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hisheksh.2014\Dropbox\TERM8\EASE17\DATA\"/>
    </mc:Choice>
  </mc:AlternateContent>
  <bookViews>
    <workbookView xWindow="0" yWindow="0" windowWidth="28800" windowHeight="11835" activeTab="1"/>
  </bookViews>
  <sheets>
    <sheet name="Sheet1" sheetId="1" r:id="rId1"/>
    <sheet name="Sheet2" sheetId="2" r:id="rId2"/>
  </sheets>
  <externalReferences>
    <externalReference r:id="rId3"/>
  </externalReferences>
  <definedNames>
    <definedName name="_xlnm._FilterDatabase" localSheetId="1" hidden="1">Sheet2!$A$1:$C$10001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0001" i="1" l="1"/>
  <c r="S10001" i="1"/>
  <c r="A10001" i="1"/>
  <c r="T10000" i="1"/>
  <c r="S10000" i="1"/>
  <c r="A10000" i="1"/>
  <c r="T9999" i="1"/>
  <c r="S9999" i="1"/>
  <c r="A9999" i="1"/>
  <c r="T9998" i="1"/>
  <c r="S9998" i="1"/>
  <c r="A9998" i="1"/>
  <c r="T9997" i="1"/>
  <c r="S9997" i="1"/>
  <c r="A9997" i="1"/>
  <c r="T9996" i="1"/>
  <c r="S9996" i="1"/>
  <c r="A9996" i="1"/>
  <c r="T9995" i="1"/>
  <c r="S9995" i="1"/>
  <c r="A9995" i="1"/>
  <c r="T9994" i="1"/>
  <c r="S9994" i="1"/>
  <c r="A9994" i="1"/>
  <c r="T9993" i="1"/>
  <c r="S9993" i="1"/>
  <c r="A9993" i="1"/>
  <c r="T9992" i="1"/>
  <c r="S9992" i="1"/>
  <c r="A9992" i="1"/>
  <c r="T9991" i="1"/>
  <c r="S9991" i="1"/>
  <c r="A9991" i="1"/>
  <c r="T9990" i="1"/>
  <c r="S9990" i="1"/>
  <c r="A9990" i="1"/>
  <c r="T9989" i="1"/>
  <c r="S9989" i="1"/>
  <c r="A9989" i="1"/>
  <c r="T9988" i="1"/>
  <c r="S9988" i="1"/>
  <c r="A9988" i="1"/>
  <c r="T9987" i="1"/>
  <c r="S9987" i="1"/>
  <c r="A9987" i="1"/>
  <c r="T9986" i="1"/>
  <c r="S9986" i="1"/>
  <c r="A9986" i="1"/>
  <c r="T9985" i="1"/>
  <c r="S9985" i="1"/>
  <c r="A9985" i="1"/>
  <c r="T9984" i="1"/>
  <c r="S9984" i="1"/>
  <c r="A9984" i="1"/>
  <c r="T9983" i="1"/>
  <c r="S9983" i="1"/>
  <c r="A9983" i="1"/>
  <c r="T9982" i="1"/>
  <c r="S9982" i="1"/>
  <c r="A9982" i="1"/>
  <c r="T9981" i="1"/>
  <c r="S9981" i="1"/>
  <c r="A9981" i="1"/>
  <c r="T9980" i="1"/>
  <c r="S9980" i="1"/>
  <c r="A9980" i="1"/>
  <c r="T9979" i="1"/>
  <c r="S9979" i="1"/>
  <c r="A9979" i="1"/>
  <c r="T9978" i="1"/>
  <c r="S9978" i="1"/>
  <c r="A9978" i="1"/>
  <c r="T9977" i="1"/>
  <c r="S9977" i="1"/>
  <c r="A9977" i="1"/>
  <c r="T9976" i="1"/>
  <c r="S9976" i="1"/>
  <c r="A9976" i="1"/>
  <c r="T9975" i="1"/>
  <c r="S9975" i="1"/>
  <c r="A9975" i="1"/>
  <c r="T9974" i="1"/>
  <c r="S9974" i="1"/>
  <c r="A9974" i="1"/>
  <c r="T9973" i="1"/>
  <c r="S9973" i="1"/>
  <c r="A9973" i="1"/>
  <c r="T9972" i="1"/>
  <c r="S9972" i="1"/>
  <c r="A9972" i="1"/>
  <c r="T9971" i="1"/>
  <c r="S9971" i="1"/>
  <c r="A9971" i="1"/>
  <c r="T9970" i="1"/>
  <c r="S9970" i="1"/>
  <c r="A9970" i="1"/>
  <c r="T9969" i="1"/>
  <c r="S9969" i="1"/>
  <c r="A9969" i="1"/>
  <c r="T9968" i="1"/>
  <c r="S9968" i="1"/>
  <c r="A9968" i="1"/>
  <c r="T9967" i="1"/>
  <c r="S9967" i="1"/>
  <c r="A9967" i="1"/>
  <c r="T9966" i="1"/>
  <c r="S9966" i="1"/>
  <c r="A9966" i="1"/>
  <c r="T9965" i="1"/>
  <c r="S9965" i="1"/>
  <c r="A9965" i="1"/>
  <c r="T9964" i="1"/>
  <c r="S9964" i="1"/>
  <c r="A9964" i="1"/>
  <c r="T9963" i="1"/>
  <c r="S9963" i="1"/>
  <c r="A9963" i="1"/>
  <c r="T9962" i="1"/>
  <c r="S9962" i="1"/>
  <c r="A9962" i="1"/>
  <c r="T9961" i="1"/>
  <c r="S9961" i="1"/>
  <c r="A9961" i="1"/>
  <c r="T9960" i="1"/>
  <c r="S9960" i="1"/>
  <c r="A9960" i="1"/>
  <c r="T9959" i="1"/>
  <c r="S9959" i="1"/>
  <c r="A9959" i="1"/>
  <c r="T9958" i="1"/>
  <c r="S9958" i="1"/>
  <c r="A9958" i="1"/>
  <c r="T9957" i="1"/>
  <c r="S9957" i="1"/>
  <c r="A9957" i="1"/>
  <c r="T9956" i="1"/>
  <c r="S9956" i="1"/>
  <c r="A9956" i="1"/>
  <c r="T9955" i="1"/>
  <c r="S9955" i="1"/>
  <c r="A9955" i="1"/>
  <c r="T9954" i="1"/>
  <c r="S9954" i="1"/>
  <c r="A9954" i="1"/>
  <c r="T9953" i="1"/>
  <c r="S9953" i="1"/>
  <c r="A9953" i="1"/>
  <c r="T9952" i="1"/>
  <c r="S9952" i="1"/>
  <c r="A9952" i="1"/>
  <c r="T9951" i="1"/>
  <c r="S9951" i="1"/>
  <c r="A9951" i="1"/>
  <c r="T9950" i="1"/>
  <c r="S9950" i="1"/>
  <c r="A9950" i="1"/>
  <c r="T9949" i="1"/>
  <c r="S9949" i="1"/>
  <c r="A9949" i="1"/>
  <c r="T9948" i="1"/>
  <c r="S9948" i="1"/>
  <c r="A9948" i="1"/>
  <c r="T9947" i="1"/>
  <c r="S9947" i="1"/>
  <c r="A9947" i="1"/>
  <c r="T9946" i="1"/>
  <c r="S9946" i="1"/>
  <c r="A9946" i="1"/>
  <c r="T9945" i="1"/>
  <c r="S9945" i="1"/>
  <c r="A9945" i="1"/>
  <c r="T9944" i="1"/>
  <c r="S9944" i="1"/>
  <c r="A9944" i="1"/>
  <c r="T9943" i="1"/>
  <c r="S9943" i="1"/>
  <c r="A9943" i="1"/>
  <c r="T9942" i="1"/>
  <c r="S9942" i="1"/>
  <c r="A9942" i="1"/>
  <c r="T9941" i="1"/>
  <c r="S9941" i="1"/>
  <c r="A9941" i="1"/>
  <c r="T9940" i="1"/>
  <c r="S9940" i="1"/>
  <c r="A9940" i="1"/>
  <c r="T9939" i="1"/>
  <c r="S9939" i="1"/>
  <c r="A9939" i="1"/>
  <c r="T9938" i="1"/>
  <c r="S9938" i="1"/>
  <c r="A9938" i="1"/>
  <c r="T9937" i="1"/>
  <c r="S9937" i="1"/>
  <c r="A9937" i="1"/>
  <c r="T9936" i="1"/>
  <c r="S9936" i="1"/>
  <c r="A9936" i="1"/>
  <c r="T9935" i="1"/>
  <c r="S9935" i="1"/>
  <c r="A9935" i="1"/>
  <c r="T9934" i="1"/>
  <c r="S9934" i="1"/>
  <c r="A9934" i="1"/>
  <c r="T9933" i="1"/>
  <c r="S9933" i="1"/>
  <c r="A9933" i="1"/>
  <c r="T9932" i="1"/>
  <c r="S9932" i="1"/>
  <c r="A9932" i="1"/>
  <c r="T9931" i="1"/>
  <c r="S9931" i="1"/>
  <c r="A9931" i="1"/>
  <c r="T9930" i="1"/>
  <c r="S9930" i="1"/>
  <c r="A9930" i="1"/>
  <c r="T9929" i="1"/>
  <c r="S9929" i="1"/>
  <c r="A9929" i="1"/>
  <c r="T9928" i="1"/>
  <c r="S9928" i="1"/>
  <c r="A9928" i="1"/>
  <c r="T9927" i="1"/>
  <c r="S9927" i="1"/>
  <c r="A9927" i="1"/>
  <c r="T9926" i="1"/>
  <c r="S9926" i="1"/>
  <c r="A9926" i="1"/>
  <c r="T9925" i="1"/>
  <c r="S9925" i="1"/>
  <c r="A9925" i="1"/>
  <c r="T9924" i="1"/>
  <c r="S9924" i="1"/>
  <c r="A9924" i="1"/>
  <c r="T9923" i="1"/>
  <c r="S9923" i="1"/>
  <c r="A9923" i="1"/>
  <c r="T9922" i="1"/>
  <c r="S9922" i="1"/>
  <c r="A9922" i="1"/>
  <c r="T9921" i="1"/>
  <c r="S9921" i="1"/>
  <c r="A9921" i="1"/>
  <c r="T9920" i="1"/>
  <c r="S9920" i="1"/>
  <c r="A9920" i="1"/>
  <c r="T9919" i="1"/>
  <c r="S9919" i="1"/>
  <c r="A9919" i="1"/>
  <c r="T9918" i="1"/>
  <c r="S9918" i="1"/>
  <c r="A9918" i="1"/>
  <c r="T9917" i="1"/>
  <c r="S9917" i="1"/>
  <c r="A9917" i="1"/>
  <c r="T9916" i="1"/>
  <c r="S9916" i="1"/>
  <c r="A9916" i="1"/>
  <c r="T9915" i="1"/>
  <c r="S9915" i="1"/>
  <c r="A9915" i="1"/>
  <c r="T9914" i="1"/>
  <c r="S9914" i="1"/>
  <c r="A9914" i="1"/>
  <c r="T9913" i="1"/>
  <c r="S9913" i="1"/>
  <c r="A9913" i="1"/>
  <c r="T9912" i="1"/>
  <c r="S9912" i="1"/>
  <c r="A9912" i="1"/>
  <c r="T9911" i="1"/>
  <c r="S9911" i="1"/>
  <c r="A9911" i="1"/>
  <c r="T9910" i="1"/>
  <c r="S9910" i="1"/>
  <c r="A9910" i="1"/>
  <c r="T9909" i="1"/>
  <c r="S9909" i="1"/>
  <c r="A9909" i="1"/>
  <c r="T9908" i="1"/>
  <c r="S9908" i="1"/>
  <c r="A9908" i="1"/>
  <c r="T9907" i="1"/>
  <c r="S9907" i="1"/>
  <c r="A9907" i="1"/>
  <c r="T9906" i="1"/>
  <c r="S9906" i="1"/>
  <c r="A9906" i="1"/>
  <c r="T9905" i="1"/>
  <c r="S9905" i="1"/>
  <c r="A9905" i="1"/>
  <c r="T9904" i="1"/>
  <c r="S9904" i="1"/>
  <c r="A9904" i="1"/>
  <c r="T9903" i="1"/>
  <c r="S9903" i="1"/>
  <c r="A9903" i="1"/>
  <c r="T9902" i="1"/>
  <c r="S9902" i="1"/>
  <c r="A9902" i="1"/>
  <c r="T9901" i="1"/>
  <c r="S9901" i="1"/>
  <c r="A9901" i="1"/>
  <c r="T9900" i="1"/>
  <c r="S9900" i="1"/>
  <c r="A9900" i="1"/>
  <c r="T9899" i="1"/>
  <c r="S9899" i="1"/>
  <c r="A9899" i="1"/>
  <c r="T9898" i="1"/>
  <c r="S9898" i="1"/>
  <c r="A9898" i="1"/>
  <c r="T9897" i="1"/>
  <c r="S9897" i="1"/>
  <c r="A9897" i="1"/>
  <c r="T9896" i="1"/>
  <c r="S9896" i="1"/>
  <c r="A9896" i="1"/>
  <c r="T9895" i="1"/>
  <c r="S9895" i="1"/>
  <c r="A9895" i="1"/>
  <c r="T9894" i="1"/>
  <c r="S9894" i="1"/>
  <c r="A9894" i="1"/>
  <c r="T9893" i="1"/>
  <c r="S9893" i="1"/>
  <c r="A9893" i="1"/>
  <c r="T9892" i="1"/>
  <c r="S9892" i="1"/>
  <c r="A9892" i="1"/>
  <c r="T9891" i="1"/>
  <c r="S9891" i="1"/>
  <c r="A9891" i="1"/>
  <c r="T9890" i="1"/>
  <c r="S9890" i="1"/>
  <c r="A9890" i="1"/>
  <c r="T9889" i="1"/>
  <c r="S9889" i="1"/>
  <c r="A9889" i="1"/>
  <c r="T9888" i="1"/>
  <c r="S9888" i="1"/>
  <c r="A9888" i="1"/>
  <c r="T9887" i="1"/>
  <c r="S9887" i="1"/>
  <c r="A9887" i="1"/>
  <c r="T9886" i="1"/>
  <c r="S9886" i="1"/>
  <c r="A9886" i="1"/>
  <c r="T9885" i="1"/>
  <c r="S9885" i="1"/>
  <c r="A9885" i="1"/>
  <c r="T9884" i="1"/>
  <c r="S9884" i="1"/>
  <c r="A9884" i="1"/>
  <c r="T9883" i="1"/>
  <c r="S9883" i="1"/>
  <c r="A9883" i="1"/>
  <c r="T9882" i="1"/>
  <c r="S9882" i="1"/>
  <c r="A9882" i="1"/>
  <c r="T9881" i="1"/>
  <c r="S9881" i="1"/>
  <c r="A9881" i="1"/>
  <c r="T9880" i="1"/>
  <c r="S9880" i="1"/>
  <c r="A9880" i="1"/>
  <c r="T9879" i="1"/>
  <c r="S9879" i="1"/>
  <c r="A9879" i="1"/>
  <c r="T9878" i="1"/>
  <c r="S9878" i="1"/>
  <c r="A9878" i="1"/>
  <c r="T9877" i="1"/>
  <c r="S9877" i="1"/>
  <c r="A9877" i="1"/>
  <c r="T9876" i="1"/>
  <c r="S9876" i="1"/>
  <c r="A9876" i="1"/>
  <c r="T9875" i="1"/>
  <c r="S9875" i="1"/>
  <c r="A9875" i="1"/>
  <c r="T9874" i="1"/>
  <c r="S9874" i="1"/>
  <c r="A9874" i="1"/>
  <c r="T9873" i="1"/>
  <c r="S9873" i="1"/>
  <c r="A9873" i="1"/>
  <c r="T9872" i="1"/>
  <c r="S9872" i="1"/>
  <c r="A9872" i="1"/>
  <c r="T9871" i="1"/>
  <c r="S9871" i="1"/>
  <c r="A9871" i="1"/>
  <c r="T9870" i="1"/>
  <c r="S9870" i="1"/>
  <c r="A9870" i="1"/>
  <c r="T9869" i="1"/>
  <c r="S9869" i="1"/>
  <c r="A9869" i="1"/>
  <c r="T9868" i="1"/>
  <c r="S9868" i="1"/>
  <c r="A9868" i="1"/>
  <c r="T9867" i="1"/>
  <c r="S9867" i="1"/>
  <c r="A9867" i="1"/>
  <c r="T9866" i="1"/>
  <c r="S9866" i="1"/>
  <c r="A9866" i="1"/>
  <c r="T9865" i="1"/>
  <c r="S9865" i="1"/>
  <c r="A9865" i="1"/>
  <c r="T9864" i="1"/>
  <c r="S9864" i="1"/>
  <c r="A9864" i="1"/>
  <c r="T9863" i="1"/>
  <c r="S9863" i="1"/>
  <c r="A9863" i="1"/>
  <c r="T9862" i="1"/>
  <c r="S9862" i="1"/>
  <c r="A9862" i="1"/>
  <c r="T9861" i="1"/>
  <c r="S9861" i="1"/>
  <c r="A9861" i="1"/>
  <c r="T9860" i="1"/>
  <c r="S9860" i="1"/>
  <c r="A9860" i="1"/>
  <c r="T9859" i="1"/>
  <c r="S9859" i="1"/>
  <c r="A9859" i="1"/>
  <c r="T9858" i="1"/>
  <c r="S9858" i="1"/>
  <c r="A9858" i="1"/>
  <c r="T9857" i="1"/>
  <c r="S9857" i="1"/>
  <c r="A9857" i="1"/>
  <c r="T9856" i="1"/>
  <c r="S9856" i="1"/>
  <c r="A9856" i="1"/>
  <c r="T9855" i="1"/>
  <c r="S9855" i="1"/>
  <c r="A9855" i="1"/>
  <c r="T9854" i="1"/>
  <c r="S9854" i="1"/>
  <c r="A9854" i="1"/>
  <c r="T9853" i="1"/>
  <c r="S9853" i="1"/>
  <c r="A9853" i="1"/>
  <c r="T9852" i="1"/>
  <c r="S9852" i="1"/>
  <c r="A9852" i="1"/>
  <c r="T9851" i="1"/>
  <c r="S9851" i="1"/>
  <c r="A9851" i="1"/>
  <c r="T9850" i="1"/>
  <c r="S9850" i="1"/>
  <c r="A9850" i="1"/>
  <c r="T9849" i="1"/>
  <c r="S9849" i="1"/>
  <c r="A9849" i="1"/>
  <c r="T9848" i="1"/>
  <c r="S9848" i="1"/>
  <c r="A9848" i="1"/>
  <c r="T9847" i="1"/>
  <c r="S9847" i="1"/>
  <c r="A9847" i="1"/>
  <c r="T9846" i="1"/>
  <c r="S9846" i="1"/>
  <c r="A9846" i="1"/>
  <c r="T9845" i="1"/>
  <c r="S9845" i="1"/>
  <c r="A9845" i="1"/>
  <c r="T9844" i="1"/>
  <c r="S9844" i="1"/>
  <c r="A9844" i="1"/>
  <c r="T9843" i="1"/>
  <c r="S9843" i="1"/>
  <c r="A9843" i="1"/>
  <c r="T9842" i="1"/>
  <c r="S9842" i="1"/>
  <c r="A9842" i="1"/>
  <c r="T9841" i="1"/>
  <c r="S9841" i="1"/>
  <c r="A9841" i="1"/>
  <c r="T9840" i="1"/>
  <c r="S9840" i="1"/>
  <c r="A9840" i="1"/>
  <c r="T9839" i="1"/>
  <c r="S9839" i="1"/>
  <c r="A9839" i="1"/>
  <c r="T9838" i="1"/>
  <c r="S9838" i="1"/>
  <c r="A9838" i="1"/>
  <c r="T9837" i="1"/>
  <c r="S9837" i="1"/>
  <c r="A9837" i="1"/>
  <c r="T9836" i="1"/>
  <c r="S9836" i="1"/>
  <c r="A9836" i="1"/>
  <c r="T9835" i="1"/>
  <c r="S9835" i="1"/>
  <c r="A9835" i="1"/>
  <c r="T9834" i="1"/>
  <c r="S9834" i="1"/>
  <c r="A9834" i="1"/>
  <c r="T9833" i="1"/>
  <c r="S9833" i="1"/>
  <c r="A9833" i="1"/>
  <c r="T9832" i="1"/>
  <c r="S9832" i="1"/>
  <c r="A9832" i="1"/>
  <c r="T9831" i="1"/>
  <c r="S9831" i="1"/>
  <c r="A9831" i="1"/>
  <c r="T9830" i="1"/>
  <c r="S9830" i="1"/>
  <c r="A9830" i="1"/>
  <c r="T9829" i="1"/>
  <c r="S9829" i="1"/>
  <c r="A9829" i="1"/>
  <c r="T9828" i="1"/>
  <c r="S9828" i="1"/>
  <c r="A9828" i="1"/>
  <c r="T9827" i="1"/>
  <c r="S9827" i="1"/>
  <c r="A9827" i="1"/>
  <c r="T9826" i="1"/>
  <c r="S9826" i="1"/>
  <c r="A9826" i="1"/>
  <c r="T9825" i="1"/>
  <c r="S9825" i="1"/>
  <c r="A9825" i="1"/>
  <c r="T9824" i="1"/>
  <c r="S9824" i="1"/>
  <c r="A9824" i="1"/>
  <c r="T9823" i="1"/>
  <c r="S9823" i="1"/>
  <c r="A9823" i="1"/>
  <c r="T9822" i="1"/>
  <c r="S9822" i="1"/>
  <c r="A9822" i="1"/>
  <c r="T9821" i="1"/>
  <c r="S9821" i="1"/>
  <c r="A9821" i="1"/>
  <c r="T9820" i="1"/>
  <c r="S9820" i="1"/>
  <c r="A9820" i="1"/>
  <c r="T9819" i="1"/>
  <c r="S9819" i="1"/>
  <c r="A9819" i="1"/>
  <c r="T9818" i="1"/>
  <c r="S9818" i="1"/>
  <c r="A9818" i="1"/>
  <c r="T9817" i="1"/>
  <c r="S9817" i="1"/>
  <c r="A9817" i="1"/>
  <c r="T9816" i="1"/>
  <c r="S9816" i="1"/>
  <c r="A9816" i="1"/>
  <c r="T9815" i="1"/>
  <c r="S9815" i="1"/>
  <c r="A9815" i="1"/>
  <c r="T9814" i="1"/>
  <c r="S9814" i="1"/>
  <c r="A9814" i="1"/>
  <c r="T9813" i="1"/>
  <c r="S9813" i="1"/>
  <c r="A9813" i="1"/>
  <c r="T9812" i="1"/>
  <c r="S9812" i="1"/>
  <c r="A9812" i="1"/>
  <c r="T9811" i="1"/>
  <c r="S9811" i="1"/>
  <c r="A9811" i="1"/>
  <c r="T9810" i="1"/>
  <c r="S9810" i="1"/>
  <c r="A9810" i="1"/>
  <c r="T9809" i="1"/>
  <c r="S9809" i="1"/>
  <c r="A9809" i="1"/>
  <c r="T9808" i="1"/>
  <c r="S9808" i="1"/>
  <c r="A9808" i="1"/>
  <c r="T9807" i="1"/>
  <c r="S9807" i="1"/>
  <c r="A9807" i="1"/>
  <c r="T9806" i="1"/>
  <c r="S9806" i="1"/>
  <c r="A9806" i="1"/>
  <c r="T9805" i="1"/>
  <c r="S9805" i="1"/>
  <c r="A9805" i="1"/>
  <c r="T9804" i="1"/>
  <c r="S9804" i="1"/>
  <c r="A9804" i="1"/>
  <c r="T9803" i="1"/>
  <c r="S9803" i="1"/>
  <c r="A9803" i="1"/>
  <c r="T9802" i="1"/>
  <c r="S9802" i="1"/>
  <c r="A9802" i="1"/>
  <c r="T9801" i="1"/>
  <c r="S9801" i="1"/>
  <c r="A9801" i="1"/>
  <c r="T9800" i="1"/>
  <c r="S9800" i="1"/>
  <c r="A9800" i="1"/>
  <c r="T9799" i="1"/>
  <c r="S9799" i="1"/>
  <c r="A9799" i="1"/>
  <c r="T9798" i="1"/>
  <c r="S9798" i="1"/>
  <c r="A9798" i="1"/>
  <c r="T9797" i="1"/>
  <c r="S9797" i="1"/>
  <c r="A9797" i="1"/>
  <c r="T9796" i="1"/>
  <c r="S9796" i="1"/>
  <c r="A9796" i="1"/>
  <c r="T9795" i="1"/>
  <c r="S9795" i="1"/>
  <c r="A9795" i="1"/>
  <c r="T9794" i="1"/>
  <c r="S9794" i="1"/>
  <c r="A9794" i="1"/>
  <c r="T9793" i="1"/>
  <c r="S9793" i="1"/>
  <c r="A9793" i="1"/>
  <c r="T9792" i="1"/>
  <c r="S9792" i="1"/>
  <c r="A9792" i="1"/>
  <c r="T9791" i="1"/>
  <c r="S9791" i="1"/>
  <c r="A9791" i="1"/>
  <c r="T9790" i="1"/>
  <c r="S9790" i="1"/>
  <c r="A9790" i="1"/>
  <c r="T9789" i="1"/>
  <c r="S9789" i="1"/>
  <c r="A9789" i="1"/>
  <c r="T9788" i="1"/>
  <c r="S9788" i="1"/>
  <c r="A9788" i="1"/>
  <c r="T9787" i="1"/>
  <c r="S9787" i="1"/>
  <c r="A9787" i="1"/>
  <c r="T9786" i="1"/>
  <c r="S9786" i="1"/>
  <c r="A9786" i="1"/>
  <c r="T9785" i="1"/>
  <c r="S9785" i="1"/>
  <c r="A9785" i="1"/>
  <c r="T9784" i="1"/>
  <c r="S9784" i="1"/>
  <c r="A9784" i="1"/>
  <c r="T9783" i="1"/>
  <c r="S9783" i="1"/>
  <c r="A9783" i="1"/>
  <c r="T9782" i="1"/>
  <c r="S9782" i="1"/>
  <c r="A9782" i="1"/>
  <c r="T9781" i="1"/>
  <c r="S9781" i="1"/>
  <c r="A9781" i="1"/>
  <c r="T9780" i="1"/>
  <c r="S9780" i="1"/>
  <c r="A9780" i="1"/>
  <c r="T9779" i="1"/>
  <c r="S9779" i="1"/>
  <c r="A9779" i="1"/>
  <c r="T9778" i="1"/>
  <c r="S9778" i="1"/>
  <c r="A9778" i="1"/>
  <c r="T9777" i="1"/>
  <c r="S9777" i="1"/>
  <c r="A9777" i="1"/>
  <c r="T9776" i="1"/>
  <c r="S9776" i="1"/>
  <c r="A9776" i="1"/>
  <c r="T9775" i="1"/>
  <c r="S9775" i="1"/>
  <c r="A9775" i="1"/>
  <c r="T9774" i="1"/>
  <c r="S9774" i="1"/>
  <c r="A9774" i="1"/>
  <c r="T9773" i="1"/>
  <c r="S9773" i="1"/>
  <c r="A9773" i="1"/>
  <c r="T9772" i="1"/>
  <c r="S9772" i="1"/>
  <c r="A9772" i="1"/>
  <c r="T9771" i="1"/>
  <c r="S9771" i="1"/>
  <c r="A9771" i="1"/>
  <c r="T9770" i="1"/>
  <c r="S9770" i="1"/>
  <c r="A9770" i="1"/>
  <c r="T9769" i="1"/>
  <c r="S9769" i="1"/>
  <c r="A9769" i="1"/>
  <c r="T9768" i="1"/>
  <c r="S9768" i="1"/>
  <c r="A9768" i="1"/>
  <c r="T9767" i="1"/>
  <c r="S9767" i="1"/>
  <c r="A9767" i="1"/>
  <c r="T9766" i="1"/>
  <c r="S9766" i="1"/>
  <c r="A9766" i="1"/>
  <c r="T9765" i="1"/>
  <c r="S9765" i="1"/>
  <c r="A9765" i="1"/>
  <c r="T9764" i="1"/>
  <c r="S9764" i="1"/>
  <c r="A9764" i="1"/>
  <c r="T9763" i="1"/>
  <c r="S9763" i="1"/>
  <c r="A9763" i="1"/>
  <c r="T9762" i="1"/>
  <c r="S9762" i="1"/>
  <c r="A9762" i="1"/>
  <c r="T9761" i="1"/>
  <c r="S9761" i="1"/>
  <c r="A9761" i="1"/>
  <c r="T9760" i="1"/>
  <c r="S9760" i="1"/>
  <c r="A9760" i="1"/>
  <c r="T9759" i="1"/>
  <c r="S9759" i="1"/>
  <c r="A9759" i="1"/>
  <c r="T9758" i="1"/>
  <c r="S9758" i="1"/>
  <c r="A9758" i="1"/>
  <c r="T9757" i="1"/>
  <c r="S9757" i="1"/>
  <c r="A9757" i="1"/>
  <c r="T9756" i="1"/>
  <c r="S9756" i="1"/>
  <c r="A9756" i="1"/>
  <c r="T9755" i="1"/>
  <c r="S9755" i="1"/>
  <c r="A9755" i="1"/>
  <c r="T9754" i="1"/>
  <c r="S9754" i="1"/>
  <c r="A9754" i="1"/>
  <c r="T9753" i="1"/>
  <c r="S9753" i="1"/>
  <c r="A9753" i="1"/>
  <c r="T9752" i="1"/>
  <c r="S9752" i="1"/>
  <c r="A9752" i="1"/>
  <c r="T9751" i="1"/>
  <c r="S9751" i="1"/>
  <c r="A9751" i="1"/>
  <c r="T9750" i="1"/>
  <c r="S9750" i="1"/>
  <c r="A9750" i="1"/>
  <c r="T9749" i="1"/>
  <c r="S9749" i="1"/>
  <c r="A9749" i="1"/>
  <c r="T9748" i="1"/>
  <c r="S9748" i="1"/>
  <c r="A9748" i="1"/>
  <c r="T9747" i="1"/>
  <c r="S9747" i="1"/>
  <c r="A9747" i="1"/>
  <c r="T9746" i="1"/>
  <c r="S9746" i="1"/>
  <c r="A9746" i="1"/>
  <c r="T9745" i="1"/>
  <c r="S9745" i="1"/>
  <c r="A9745" i="1"/>
  <c r="T9744" i="1"/>
  <c r="S9744" i="1"/>
  <c r="A9744" i="1"/>
  <c r="T9743" i="1"/>
  <c r="S9743" i="1"/>
  <c r="A9743" i="1"/>
  <c r="T9742" i="1"/>
  <c r="S9742" i="1"/>
  <c r="A9742" i="1"/>
  <c r="T9741" i="1"/>
  <c r="S9741" i="1"/>
  <c r="A9741" i="1"/>
  <c r="T9740" i="1"/>
  <c r="S9740" i="1"/>
  <c r="A9740" i="1"/>
  <c r="T9739" i="1"/>
  <c r="S9739" i="1"/>
  <c r="A9739" i="1"/>
  <c r="T9738" i="1"/>
  <c r="S9738" i="1"/>
  <c r="A9738" i="1"/>
  <c r="T9737" i="1"/>
  <c r="S9737" i="1"/>
  <c r="A9737" i="1"/>
  <c r="T9736" i="1"/>
  <c r="S9736" i="1"/>
  <c r="A9736" i="1"/>
  <c r="T9735" i="1"/>
  <c r="S9735" i="1"/>
  <c r="A9735" i="1"/>
  <c r="T9734" i="1"/>
  <c r="S9734" i="1"/>
  <c r="A9734" i="1"/>
  <c r="T9733" i="1"/>
  <c r="S9733" i="1"/>
  <c r="A9733" i="1"/>
  <c r="T9732" i="1"/>
  <c r="S9732" i="1"/>
  <c r="A9732" i="1"/>
  <c r="T9731" i="1"/>
  <c r="S9731" i="1"/>
  <c r="A9731" i="1"/>
  <c r="T9730" i="1"/>
  <c r="S9730" i="1"/>
  <c r="A9730" i="1"/>
  <c r="T9729" i="1"/>
  <c r="S9729" i="1"/>
  <c r="A9729" i="1"/>
  <c r="T9728" i="1"/>
  <c r="S9728" i="1"/>
  <c r="A9728" i="1"/>
  <c r="T9727" i="1"/>
  <c r="S9727" i="1"/>
  <c r="A9727" i="1"/>
  <c r="T9726" i="1"/>
  <c r="S9726" i="1"/>
  <c r="A9726" i="1"/>
  <c r="T9725" i="1"/>
  <c r="S9725" i="1"/>
  <c r="A9725" i="1"/>
  <c r="T9724" i="1"/>
  <c r="S9724" i="1"/>
  <c r="A9724" i="1"/>
  <c r="T9723" i="1"/>
  <c r="S9723" i="1"/>
  <c r="A9723" i="1"/>
  <c r="T9722" i="1"/>
  <c r="S9722" i="1"/>
  <c r="A9722" i="1"/>
  <c r="T9721" i="1"/>
  <c r="S9721" i="1"/>
  <c r="A9721" i="1"/>
  <c r="T9720" i="1"/>
  <c r="S9720" i="1"/>
  <c r="A9720" i="1"/>
  <c r="T9719" i="1"/>
  <c r="S9719" i="1"/>
  <c r="A9719" i="1"/>
  <c r="T9718" i="1"/>
  <c r="S9718" i="1"/>
  <c r="A9718" i="1"/>
  <c r="T9717" i="1"/>
  <c r="S9717" i="1"/>
  <c r="A9717" i="1"/>
  <c r="T9716" i="1"/>
  <c r="S9716" i="1"/>
  <c r="A9716" i="1"/>
  <c r="T9715" i="1"/>
  <c r="S9715" i="1"/>
  <c r="A9715" i="1"/>
  <c r="T9714" i="1"/>
  <c r="S9714" i="1"/>
  <c r="A9714" i="1"/>
  <c r="T9713" i="1"/>
  <c r="S9713" i="1"/>
  <c r="A9713" i="1"/>
  <c r="T9712" i="1"/>
  <c r="S9712" i="1"/>
  <c r="A9712" i="1"/>
  <c r="T9711" i="1"/>
  <c r="S9711" i="1"/>
  <c r="A9711" i="1"/>
  <c r="T9710" i="1"/>
  <c r="S9710" i="1"/>
  <c r="A9710" i="1"/>
  <c r="T9709" i="1"/>
  <c r="S9709" i="1"/>
  <c r="A9709" i="1"/>
  <c r="T9708" i="1"/>
  <c r="S9708" i="1"/>
  <c r="A9708" i="1"/>
  <c r="T9707" i="1"/>
  <c r="S9707" i="1"/>
  <c r="A9707" i="1"/>
  <c r="T9706" i="1"/>
  <c r="S9706" i="1"/>
  <c r="A9706" i="1"/>
  <c r="T9705" i="1"/>
  <c r="S9705" i="1"/>
  <c r="A9705" i="1"/>
  <c r="T9704" i="1"/>
  <c r="S9704" i="1"/>
  <c r="A9704" i="1"/>
  <c r="T9703" i="1"/>
  <c r="S9703" i="1"/>
  <c r="A9703" i="1"/>
  <c r="T9702" i="1"/>
  <c r="S9702" i="1"/>
  <c r="A9702" i="1"/>
  <c r="T9701" i="1"/>
  <c r="S9701" i="1"/>
  <c r="A9701" i="1"/>
  <c r="T9700" i="1"/>
  <c r="S9700" i="1"/>
  <c r="A9700" i="1"/>
  <c r="T9699" i="1"/>
  <c r="S9699" i="1"/>
  <c r="A9699" i="1"/>
  <c r="T9698" i="1"/>
  <c r="S9698" i="1"/>
  <c r="A9698" i="1"/>
  <c r="T9697" i="1"/>
  <c r="S9697" i="1"/>
  <c r="A9697" i="1"/>
  <c r="T9696" i="1"/>
  <c r="S9696" i="1"/>
  <c r="A9696" i="1"/>
  <c r="T9695" i="1"/>
  <c r="S9695" i="1"/>
  <c r="A9695" i="1"/>
  <c r="T9694" i="1"/>
  <c r="S9694" i="1"/>
  <c r="A9694" i="1"/>
  <c r="T9693" i="1"/>
  <c r="S9693" i="1"/>
  <c r="A9693" i="1"/>
  <c r="T9692" i="1"/>
  <c r="S9692" i="1"/>
  <c r="A9692" i="1"/>
  <c r="T9691" i="1"/>
  <c r="S9691" i="1"/>
  <c r="A9691" i="1"/>
  <c r="T9690" i="1"/>
  <c r="S9690" i="1"/>
  <c r="A9690" i="1"/>
  <c r="T9689" i="1"/>
  <c r="S9689" i="1"/>
  <c r="A9689" i="1"/>
  <c r="T9688" i="1"/>
  <c r="S9688" i="1"/>
  <c r="A9688" i="1"/>
  <c r="T9687" i="1"/>
  <c r="S9687" i="1"/>
  <c r="A9687" i="1"/>
  <c r="T9686" i="1"/>
  <c r="S9686" i="1"/>
  <c r="A9686" i="1"/>
  <c r="T9685" i="1"/>
  <c r="S9685" i="1"/>
  <c r="A9685" i="1"/>
  <c r="T9684" i="1"/>
  <c r="S9684" i="1"/>
  <c r="A9684" i="1"/>
  <c r="T9683" i="1"/>
  <c r="S9683" i="1"/>
  <c r="A9683" i="1"/>
  <c r="T9682" i="1"/>
  <c r="S9682" i="1"/>
  <c r="A9682" i="1"/>
  <c r="T9681" i="1"/>
  <c r="S9681" i="1"/>
  <c r="A9681" i="1"/>
  <c r="T9680" i="1"/>
  <c r="S9680" i="1"/>
  <c r="A9680" i="1"/>
  <c r="T9679" i="1"/>
  <c r="S9679" i="1"/>
  <c r="A9679" i="1"/>
  <c r="T9678" i="1"/>
  <c r="S9678" i="1"/>
  <c r="A9678" i="1"/>
  <c r="T9677" i="1"/>
  <c r="S9677" i="1"/>
  <c r="A9677" i="1"/>
  <c r="T9676" i="1"/>
  <c r="S9676" i="1"/>
  <c r="A9676" i="1"/>
  <c r="T9675" i="1"/>
  <c r="S9675" i="1"/>
  <c r="A9675" i="1"/>
  <c r="T9674" i="1"/>
  <c r="S9674" i="1"/>
  <c r="A9674" i="1"/>
  <c r="T9673" i="1"/>
  <c r="S9673" i="1"/>
  <c r="A9673" i="1"/>
  <c r="T9672" i="1"/>
  <c r="S9672" i="1"/>
  <c r="A9672" i="1"/>
  <c r="T9671" i="1"/>
  <c r="S9671" i="1"/>
  <c r="A9671" i="1"/>
  <c r="T9670" i="1"/>
  <c r="S9670" i="1"/>
  <c r="A9670" i="1"/>
  <c r="T9669" i="1"/>
  <c r="S9669" i="1"/>
  <c r="A9669" i="1"/>
  <c r="T9668" i="1"/>
  <c r="S9668" i="1"/>
  <c r="A9668" i="1"/>
  <c r="T9667" i="1"/>
  <c r="S9667" i="1"/>
  <c r="A9667" i="1"/>
  <c r="T9666" i="1"/>
  <c r="S9666" i="1"/>
  <c r="A9666" i="1"/>
  <c r="T9665" i="1"/>
  <c r="S9665" i="1"/>
  <c r="A9665" i="1"/>
  <c r="T9664" i="1"/>
  <c r="S9664" i="1"/>
  <c r="A9664" i="1"/>
  <c r="T9663" i="1"/>
  <c r="S9663" i="1"/>
  <c r="A9663" i="1"/>
  <c r="T9662" i="1"/>
  <c r="S9662" i="1"/>
  <c r="A9662" i="1"/>
  <c r="T9661" i="1"/>
  <c r="S9661" i="1"/>
  <c r="A9661" i="1"/>
  <c r="T9660" i="1"/>
  <c r="S9660" i="1"/>
  <c r="A9660" i="1"/>
  <c r="T9659" i="1"/>
  <c r="S9659" i="1"/>
  <c r="A9659" i="1"/>
  <c r="T9658" i="1"/>
  <c r="S9658" i="1"/>
  <c r="A9658" i="1"/>
  <c r="T9657" i="1"/>
  <c r="S9657" i="1"/>
  <c r="A9657" i="1"/>
  <c r="T9656" i="1"/>
  <c r="S9656" i="1"/>
  <c r="A9656" i="1"/>
  <c r="T9655" i="1"/>
  <c r="S9655" i="1"/>
  <c r="A9655" i="1"/>
  <c r="T9654" i="1"/>
  <c r="S9654" i="1"/>
  <c r="A9654" i="1"/>
  <c r="T9653" i="1"/>
  <c r="S9653" i="1"/>
  <c r="A9653" i="1"/>
  <c r="T9652" i="1"/>
  <c r="S9652" i="1"/>
  <c r="A9652" i="1"/>
  <c r="T9651" i="1"/>
  <c r="S9651" i="1"/>
  <c r="A9651" i="1"/>
  <c r="T9650" i="1"/>
  <c r="S9650" i="1"/>
  <c r="A9650" i="1"/>
  <c r="T9649" i="1"/>
  <c r="S9649" i="1"/>
  <c r="A9649" i="1"/>
  <c r="T9648" i="1"/>
  <c r="S9648" i="1"/>
  <c r="A9648" i="1"/>
  <c r="T9647" i="1"/>
  <c r="S9647" i="1"/>
  <c r="A9647" i="1"/>
  <c r="T9646" i="1"/>
  <c r="S9646" i="1"/>
  <c r="A9646" i="1"/>
  <c r="T9645" i="1"/>
  <c r="S9645" i="1"/>
  <c r="A9645" i="1"/>
  <c r="T9644" i="1"/>
  <c r="S9644" i="1"/>
  <c r="A9644" i="1"/>
  <c r="T9643" i="1"/>
  <c r="S9643" i="1"/>
  <c r="A9643" i="1"/>
  <c r="T9642" i="1"/>
  <c r="S9642" i="1"/>
  <c r="A9642" i="1"/>
  <c r="T9641" i="1"/>
  <c r="S9641" i="1"/>
  <c r="A9641" i="1"/>
  <c r="T9640" i="1"/>
  <c r="S9640" i="1"/>
  <c r="A9640" i="1"/>
  <c r="T9639" i="1"/>
  <c r="S9639" i="1"/>
  <c r="A9639" i="1"/>
  <c r="T9638" i="1"/>
  <c r="S9638" i="1"/>
  <c r="A9638" i="1"/>
  <c r="T9637" i="1"/>
  <c r="S9637" i="1"/>
  <c r="A9637" i="1"/>
  <c r="T9636" i="1"/>
  <c r="S9636" i="1"/>
  <c r="A9636" i="1"/>
  <c r="T9635" i="1"/>
  <c r="S9635" i="1"/>
  <c r="A9635" i="1"/>
  <c r="T9634" i="1"/>
  <c r="S9634" i="1"/>
  <c r="A9634" i="1"/>
  <c r="T9633" i="1"/>
  <c r="S9633" i="1"/>
  <c r="A9633" i="1"/>
  <c r="T9632" i="1"/>
  <c r="S9632" i="1"/>
  <c r="A9632" i="1"/>
  <c r="T9631" i="1"/>
  <c r="S9631" i="1"/>
  <c r="A9631" i="1"/>
  <c r="T9630" i="1"/>
  <c r="S9630" i="1"/>
  <c r="A9630" i="1"/>
  <c r="T9629" i="1"/>
  <c r="S9629" i="1"/>
  <c r="A9629" i="1"/>
  <c r="T9628" i="1"/>
  <c r="S9628" i="1"/>
  <c r="A9628" i="1"/>
  <c r="T9627" i="1"/>
  <c r="S9627" i="1"/>
  <c r="A9627" i="1"/>
  <c r="T9626" i="1"/>
  <c r="S9626" i="1"/>
  <c r="A9626" i="1"/>
  <c r="T9625" i="1"/>
  <c r="S9625" i="1"/>
  <c r="A9625" i="1"/>
  <c r="T9624" i="1"/>
  <c r="S9624" i="1"/>
  <c r="A9624" i="1"/>
  <c r="T9623" i="1"/>
  <c r="S9623" i="1"/>
  <c r="A9623" i="1"/>
  <c r="T9622" i="1"/>
  <c r="S9622" i="1"/>
  <c r="A9622" i="1"/>
  <c r="T9621" i="1"/>
  <c r="S9621" i="1"/>
  <c r="A9621" i="1"/>
  <c r="T9620" i="1"/>
  <c r="S9620" i="1"/>
  <c r="A9620" i="1"/>
  <c r="T9619" i="1"/>
  <c r="S9619" i="1"/>
  <c r="A9619" i="1"/>
  <c r="T9618" i="1"/>
  <c r="S9618" i="1"/>
  <c r="A9618" i="1"/>
  <c r="T9617" i="1"/>
  <c r="S9617" i="1"/>
  <c r="A9617" i="1"/>
  <c r="T9616" i="1"/>
  <c r="S9616" i="1"/>
  <c r="A9616" i="1"/>
  <c r="T9615" i="1"/>
  <c r="S9615" i="1"/>
  <c r="A9615" i="1"/>
  <c r="T9614" i="1"/>
  <c r="S9614" i="1"/>
  <c r="A9614" i="1"/>
  <c r="T9613" i="1"/>
  <c r="S9613" i="1"/>
  <c r="A9613" i="1"/>
  <c r="T9612" i="1"/>
  <c r="S9612" i="1"/>
  <c r="A9612" i="1"/>
  <c r="T9611" i="1"/>
  <c r="S9611" i="1"/>
  <c r="A9611" i="1"/>
  <c r="T9610" i="1"/>
  <c r="S9610" i="1"/>
  <c r="A9610" i="1"/>
  <c r="T9609" i="1"/>
  <c r="S9609" i="1"/>
  <c r="A9609" i="1"/>
  <c r="T9608" i="1"/>
  <c r="S9608" i="1"/>
  <c r="A9608" i="1"/>
  <c r="T9607" i="1"/>
  <c r="S9607" i="1"/>
  <c r="A9607" i="1"/>
  <c r="T9606" i="1"/>
  <c r="S9606" i="1"/>
  <c r="A9606" i="1"/>
  <c r="T9605" i="1"/>
  <c r="S9605" i="1"/>
  <c r="A9605" i="1"/>
  <c r="T9604" i="1"/>
  <c r="S9604" i="1"/>
  <c r="A9604" i="1"/>
  <c r="T9603" i="1"/>
  <c r="S9603" i="1"/>
  <c r="A9603" i="1"/>
  <c r="T9602" i="1"/>
  <c r="S9602" i="1"/>
  <c r="A9602" i="1"/>
  <c r="T9601" i="1"/>
  <c r="S9601" i="1"/>
  <c r="A9601" i="1"/>
  <c r="T9600" i="1"/>
  <c r="S9600" i="1"/>
  <c r="A9600" i="1"/>
  <c r="T9599" i="1"/>
  <c r="S9599" i="1"/>
  <c r="A9599" i="1"/>
  <c r="T9598" i="1"/>
  <c r="S9598" i="1"/>
  <c r="A9598" i="1"/>
  <c r="T9597" i="1"/>
  <c r="S9597" i="1"/>
  <c r="A9597" i="1"/>
  <c r="T9596" i="1"/>
  <c r="S9596" i="1"/>
  <c r="A9596" i="1"/>
  <c r="T9595" i="1"/>
  <c r="S9595" i="1"/>
  <c r="A9595" i="1"/>
  <c r="T9594" i="1"/>
  <c r="S9594" i="1"/>
  <c r="A9594" i="1"/>
  <c r="T9593" i="1"/>
  <c r="S9593" i="1"/>
  <c r="A9593" i="1"/>
  <c r="T9592" i="1"/>
  <c r="S9592" i="1"/>
  <c r="A9592" i="1"/>
  <c r="T9591" i="1"/>
  <c r="S9591" i="1"/>
  <c r="A9591" i="1"/>
  <c r="T9590" i="1"/>
  <c r="S9590" i="1"/>
  <c r="A9590" i="1"/>
  <c r="T9589" i="1"/>
  <c r="S9589" i="1"/>
  <c r="A9589" i="1"/>
  <c r="T9588" i="1"/>
  <c r="S9588" i="1"/>
  <c r="A9588" i="1"/>
  <c r="T9587" i="1"/>
  <c r="S9587" i="1"/>
  <c r="A9587" i="1"/>
  <c r="T9586" i="1"/>
  <c r="S9586" i="1"/>
  <c r="A9586" i="1"/>
  <c r="T9585" i="1"/>
  <c r="S9585" i="1"/>
  <c r="A9585" i="1"/>
  <c r="T9584" i="1"/>
  <c r="S9584" i="1"/>
  <c r="A9584" i="1"/>
  <c r="T9583" i="1"/>
  <c r="S9583" i="1"/>
  <c r="A9583" i="1"/>
  <c r="T9582" i="1"/>
  <c r="S9582" i="1"/>
  <c r="A9582" i="1"/>
  <c r="T9581" i="1"/>
  <c r="S9581" i="1"/>
  <c r="A9581" i="1"/>
  <c r="T9580" i="1"/>
  <c r="S9580" i="1"/>
  <c r="A9580" i="1"/>
  <c r="T9579" i="1"/>
  <c r="S9579" i="1"/>
  <c r="A9579" i="1"/>
  <c r="T9578" i="1"/>
  <c r="S9578" i="1"/>
  <c r="A9578" i="1"/>
  <c r="T9577" i="1"/>
  <c r="S9577" i="1"/>
  <c r="A9577" i="1"/>
  <c r="T9576" i="1"/>
  <c r="S9576" i="1"/>
  <c r="A9576" i="1"/>
  <c r="T9575" i="1"/>
  <c r="S9575" i="1"/>
  <c r="A9575" i="1"/>
  <c r="T9574" i="1"/>
  <c r="S9574" i="1"/>
  <c r="A9574" i="1"/>
  <c r="T9573" i="1"/>
  <c r="S9573" i="1"/>
  <c r="A9573" i="1"/>
  <c r="T9572" i="1"/>
  <c r="S9572" i="1"/>
  <c r="A9572" i="1"/>
  <c r="T9571" i="1"/>
  <c r="S9571" i="1"/>
  <c r="A9571" i="1"/>
  <c r="T9570" i="1"/>
  <c r="S9570" i="1"/>
  <c r="A9570" i="1"/>
  <c r="T9569" i="1"/>
  <c r="S9569" i="1"/>
  <c r="A9569" i="1"/>
  <c r="T9568" i="1"/>
  <c r="S9568" i="1"/>
  <c r="A9568" i="1"/>
  <c r="T9567" i="1"/>
  <c r="S9567" i="1"/>
  <c r="A9567" i="1"/>
  <c r="T9566" i="1"/>
  <c r="S9566" i="1"/>
  <c r="A9566" i="1"/>
  <c r="T9565" i="1"/>
  <c r="S9565" i="1"/>
  <c r="A9565" i="1"/>
  <c r="T9564" i="1"/>
  <c r="S9564" i="1"/>
  <c r="A9564" i="1"/>
  <c r="T9563" i="1"/>
  <c r="S9563" i="1"/>
  <c r="A9563" i="1"/>
  <c r="T9562" i="1"/>
  <c r="S9562" i="1"/>
  <c r="A9562" i="1"/>
  <c r="T9561" i="1"/>
  <c r="S9561" i="1"/>
  <c r="A9561" i="1"/>
  <c r="T9560" i="1"/>
  <c r="S9560" i="1"/>
  <c r="A9560" i="1"/>
  <c r="T9559" i="1"/>
  <c r="S9559" i="1"/>
  <c r="A9559" i="1"/>
  <c r="T9558" i="1"/>
  <c r="S9558" i="1"/>
  <c r="A9558" i="1"/>
  <c r="T9557" i="1"/>
  <c r="S9557" i="1"/>
  <c r="A9557" i="1"/>
  <c r="T9556" i="1"/>
  <c r="S9556" i="1"/>
  <c r="A9556" i="1"/>
  <c r="T9555" i="1"/>
  <c r="S9555" i="1"/>
  <c r="A9555" i="1"/>
  <c r="T9554" i="1"/>
  <c r="S9554" i="1"/>
  <c r="A9554" i="1"/>
  <c r="T9553" i="1"/>
  <c r="S9553" i="1"/>
  <c r="A9553" i="1"/>
  <c r="T9552" i="1"/>
  <c r="S9552" i="1"/>
  <c r="A9552" i="1"/>
  <c r="T9551" i="1"/>
  <c r="S9551" i="1"/>
  <c r="A9551" i="1"/>
  <c r="T9550" i="1"/>
  <c r="S9550" i="1"/>
  <c r="A9550" i="1"/>
  <c r="T9549" i="1"/>
  <c r="S9549" i="1"/>
  <c r="A9549" i="1"/>
  <c r="T9548" i="1"/>
  <c r="S9548" i="1"/>
  <c r="A9548" i="1"/>
  <c r="T9547" i="1"/>
  <c r="S9547" i="1"/>
  <c r="A9547" i="1"/>
  <c r="T9546" i="1"/>
  <c r="S9546" i="1"/>
  <c r="A9546" i="1"/>
  <c r="T9545" i="1"/>
  <c r="S9545" i="1"/>
  <c r="A9545" i="1"/>
  <c r="T9544" i="1"/>
  <c r="S9544" i="1"/>
  <c r="A9544" i="1"/>
  <c r="T9543" i="1"/>
  <c r="S9543" i="1"/>
  <c r="A9543" i="1"/>
  <c r="T9542" i="1"/>
  <c r="S9542" i="1"/>
  <c r="A9542" i="1"/>
  <c r="T9541" i="1"/>
  <c r="S9541" i="1"/>
  <c r="A9541" i="1"/>
  <c r="T9540" i="1"/>
  <c r="S9540" i="1"/>
  <c r="A9540" i="1"/>
  <c r="T9539" i="1"/>
  <c r="S9539" i="1"/>
  <c r="A9539" i="1"/>
  <c r="T9538" i="1"/>
  <c r="S9538" i="1"/>
  <c r="A9538" i="1"/>
  <c r="T9537" i="1"/>
  <c r="S9537" i="1"/>
  <c r="A9537" i="1"/>
  <c r="T9536" i="1"/>
  <c r="S9536" i="1"/>
  <c r="A9536" i="1"/>
  <c r="T9535" i="1"/>
  <c r="S9535" i="1"/>
  <c r="A9535" i="1"/>
  <c r="T9534" i="1"/>
  <c r="S9534" i="1"/>
  <c r="A9534" i="1"/>
  <c r="T9533" i="1"/>
  <c r="S9533" i="1"/>
  <c r="A9533" i="1"/>
  <c r="T9532" i="1"/>
  <c r="S9532" i="1"/>
  <c r="A9532" i="1"/>
  <c r="T9531" i="1"/>
  <c r="S9531" i="1"/>
  <c r="A9531" i="1"/>
  <c r="T9530" i="1"/>
  <c r="S9530" i="1"/>
  <c r="A9530" i="1"/>
  <c r="T9529" i="1"/>
  <c r="S9529" i="1"/>
  <c r="A9529" i="1"/>
  <c r="T9528" i="1"/>
  <c r="S9528" i="1"/>
  <c r="A9528" i="1"/>
  <c r="T9527" i="1"/>
  <c r="S9527" i="1"/>
  <c r="A9527" i="1"/>
  <c r="T9526" i="1"/>
  <c r="S9526" i="1"/>
  <c r="A9526" i="1"/>
  <c r="T9525" i="1"/>
  <c r="S9525" i="1"/>
  <c r="A9525" i="1"/>
  <c r="T9524" i="1"/>
  <c r="S9524" i="1"/>
  <c r="A9524" i="1"/>
  <c r="T9523" i="1"/>
  <c r="S9523" i="1"/>
  <c r="A9523" i="1"/>
  <c r="T9522" i="1"/>
  <c r="S9522" i="1"/>
  <c r="A9522" i="1"/>
  <c r="T9521" i="1"/>
  <c r="S9521" i="1"/>
  <c r="A9521" i="1"/>
  <c r="T9520" i="1"/>
  <c r="S9520" i="1"/>
  <c r="A9520" i="1"/>
  <c r="T9519" i="1"/>
  <c r="S9519" i="1"/>
  <c r="A9519" i="1"/>
  <c r="T9518" i="1"/>
  <c r="S9518" i="1"/>
  <c r="A9518" i="1"/>
  <c r="T9517" i="1"/>
  <c r="S9517" i="1"/>
  <c r="A9517" i="1"/>
  <c r="T9516" i="1"/>
  <c r="S9516" i="1"/>
  <c r="A9516" i="1"/>
  <c r="T9515" i="1"/>
  <c r="S9515" i="1"/>
  <c r="A9515" i="1"/>
  <c r="T9514" i="1"/>
  <c r="S9514" i="1"/>
  <c r="A9514" i="1"/>
  <c r="T9513" i="1"/>
  <c r="S9513" i="1"/>
  <c r="A9513" i="1"/>
  <c r="T9512" i="1"/>
  <c r="S9512" i="1"/>
  <c r="A9512" i="1"/>
  <c r="T9511" i="1"/>
  <c r="S9511" i="1"/>
  <c r="A9511" i="1"/>
  <c r="T9510" i="1"/>
  <c r="S9510" i="1"/>
  <c r="A9510" i="1"/>
  <c r="T9509" i="1"/>
  <c r="S9509" i="1"/>
  <c r="A9509" i="1"/>
  <c r="T9508" i="1"/>
  <c r="S9508" i="1"/>
  <c r="A9508" i="1"/>
  <c r="T9507" i="1"/>
  <c r="S9507" i="1"/>
  <c r="A9507" i="1"/>
  <c r="T9506" i="1"/>
  <c r="S9506" i="1"/>
  <c r="A9506" i="1"/>
  <c r="T9505" i="1"/>
  <c r="S9505" i="1"/>
  <c r="A9505" i="1"/>
  <c r="T9504" i="1"/>
  <c r="S9504" i="1"/>
  <c r="A9504" i="1"/>
  <c r="T9503" i="1"/>
  <c r="S9503" i="1"/>
  <c r="A9503" i="1"/>
  <c r="T9502" i="1"/>
  <c r="S9502" i="1"/>
  <c r="A9502" i="1"/>
  <c r="T9501" i="1"/>
  <c r="S9501" i="1"/>
  <c r="A9501" i="1"/>
  <c r="T9500" i="1"/>
  <c r="S9500" i="1"/>
  <c r="A9500" i="1"/>
  <c r="T9499" i="1"/>
  <c r="S9499" i="1"/>
  <c r="A9499" i="1"/>
  <c r="T9498" i="1"/>
  <c r="S9498" i="1"/>
  <c r="A9498" i="1"/>
  <c r="T9497" i="1"/>
  <c r="S9497" i="1"/>
  <c r="A9497" i="1"/>
  <c r="T9496" i="1"/>
  <c r="S9496" i="1"/>
  <c r="A9496" i="1"/>
  <c r="T9495" i="1"/>
  <c r="S9495" i="1"/>
  <c r="A9495" i="1"/>
  <c r="T9494" i="1"/>
  <c r="S9494" i="1"/>
  <c r="A9494" i="1"/>
  <c r="T9493" i="1"/>
  <c r="S9493" i="1"/>
  <c r="A9493" i="1"/>
  <c r="T9492" i="1"/>
  <c r="S9492" i="1"/>
  <c r="A9492" i="1"/>
  <c r="T9491" i="1"/>
  <c r="S9491" i="1"/>
  <c r="A9491" i="1"/>
  <c r="T9490" i="1"/>
  <c r="S9490" i="1"/>
  <c r="A9490" i="1"/>
  <c r="T9489" i="1"/>
  <c r="S9489" i="1"/>
  <c r="A9489" i="1"/>
  <c r="T9488" i="1"/>
  <c r="S9488" i="1"/>
  <c r="A9488" i="1"/>
  <c r="T9487" i="1"/>
  <c r="S9487" i="1"/>
  <c r="A9487" i="1"/>
  <c r="T9486" i="1"/>
  <c r="S9486" i="1"/>
  <c r="A9486" i="1"/>
  <c r="T9485" i="1"/>
  <c r="S9485" i="1"/>
  <c r="A9485" i="1"/>
  <c r="T9484" i="1"/>
  <c r="S9484" i="1"/>
  <c r="A9484" i="1"/>
  <c r="T9483" i="1"/>
  <c r="S9483" i="1"/>
  <c r="A9483" i="1"/>
  <c r="T9482" i="1"/>
  <c r="S9482" i="1"/>
  <c r="A9482" i="1"/>
  <c r="T9481" i="1"/>
  <c r="S9481" i="1"/>
  <c r="A9481" i="1"/>
  <c r="T9480" i="1"/>
  <c r="S9480" i="1"/>
  <c r="A9480" i="1"/>
  <c r="T9479" i="1"/>
  <c r="S9479" i="1"/>
  <c r="A9479" i="1"/>
  <c r="T9478" i="1"/>
  <c r="S9478" i="1"/>
  <c r="A9478" i="1"/>
  <c r="T9477" i="1"/>
  <c r="S9477" i="1"/>
  <c r="A9477" i="1"/>
  <c r="T9476" i="1"/>
  <c r="S9476" i="1"/>
  <c r="A9476" i="1"/>
  <c r="T9475" i="1"/>
  <c r="S9475" i="1"/>
  <c r="A9475" i="1"/>
  <c r="T9474" i="1"/>
  <c r="S9474" i="1"/>
  <c r="A9474" i="1"/>
  <c r="T9473" i="1"/>
  <c r="S9473" i="1"/>
  <c r="A9473" i="1"/>
  <c r="T9472" i="1"/>
  <c r="S9472" i="1"/>
  <c r="A9472" i="1"/>
  <c r="T9471" i="1"/>
  <c r="S9471" i="1"/>
  <c r="A9471" i="1"/>
  <c r="T9470" i="1"/>
  <c r="S9470" i="1"/>
  <c r="A9470" i="1"/>
  <c r="T9469" i="1"/>
  <c r="S9469" i="1"/>
  <c r="A9469" i="1"/>
  <c r="T9468" i="1"/>
  <c r="S9468" i="1"/>
  <c r="A9468" i="1"/>
  <c r="T9467" i="1"/>
  <c r="S9467" i="1"/>
  <c r="A9467" i="1"/>
  <c r="T9466" i="1"/>
  <c r="S9466" i="1"/>
  <c r="A9466" i="1"/>
  <c r="T9465" i="1"/>
  <c r="S9465" i="1"/>
  <c r="A9465" i="1"/>
  <c r="T9464" i="1"/>
  <c r="S9464" i="1"/>
  <c r="A9464" i="1"/>
  <c r="T9463" i="1"/>
  <c r="S9463" i="1"/>
  <c r="A9463" i="1"/>
  <c r="T9462" i="1"/>
  <c r="S9462" i="1"/>
  <c r="A9462" i="1"/>
  <c r="T9461" i="1"/>
  <c r="S9461" i="1"/>
  <c r="A9461" i="1"/>
  <c r="T9460" i="1"/>
  <c r="S9460" i="1"/>
  <c r="A9460" i="1"/>
  <c r="T9459" i="1"/>
  <c r="S9459" i="1"/>
  <c r="A9459" i="1"/>
  <c r="T9458" i="1"/>
  <c r="S9458" i="1"/>
  <c r="A9458" i="1"/>
  <c r="T9457" i="1"/>
  <c r="S9457" i="1"/>
  <c r="A9457" i="1"/>
  <c r="T9456" i="1"/>
  <c r="S9456" i="1"/>
  <c r="A9456" i="1"/>
  <c r="T9455" i="1"/>
  <c r="S9455" i="1"/>
  <c r="A9455" i="1"/>
  <c r="T9454" i="1"/>
  <c r="S9454" i="1"/>
  <c r="A9454" i="1"/>
  <c r="T9453" i="1"/>
  <c r="S9453" i="1"/>
  <c r="A9453" i="1"/>
  <c r="T9452" i="1"/>
  <c r="S9452" i="1"/>
  <c r="A9452" i="1"/>
  <c r="T9451" i="1"/>
  <c r="S9451" i="1"/>
  <c r="A9451" i="1"/>
  <c r="T9450" i="1"/>
  <c r="S9450" i="1"/>
  <c r="A9450" i="1"/>
  <c r="T9449" i="1"/>
  <c r="S9449" i="1"/>
  <c r="A9449" i="1"/>
  <c r="T9448" i="1"/>
  <c r="S9448" i="1"/>
  <c r="A9448" i="1"/>
  <c r="T9447" i="1"/>
  <c r="S9447" i="1"/>
  <c r="A9447" i="1"/>
  <c r="T9446" i="1"/>
  <c r="S9446" i="1"/>
  <c r="A9446" i="1"/>
  <c r="T9445" i="1"/>
  <c r="S9445" i="1"/>
  <c r="A9445" i="1"/>
  <c r="T9444" i="1"/>
  <c r="S9444" i="1"/>
  <c r="A9444" i="1"/>
  <c r="T9443" i="1"/>
  <c r="S9443" i="1"/>
  <c r="A9443" i="1"/>
  <c r="T9442" i="1"/>
  <c r="S9442" i="1"/>
  <c r="A9442" i="1"/>
  <c r="T9441" i="1"/>
  <c r="S9441" i="1"/>
  <c r="A9441" i="1"/>
  <c r="T9440" i="1"/>
  <c r="S9440" i="1"/>
  <c r="A9440" i="1"/>
  <c r="T9439" i="1"/>
  <c r="S9439" i="1"/>
  <c r="A9439" i="1"/>
  <c r="T9438" i="1"/>
  <c r="S9438" i="1"/>
  <c r="A9438" i="1"/>
  <c r="T9437" i="1"/>
  <c r="S9437" i="1"/>
  <c r="A9437" i="1"/>
  <c r="T9436" i="1"/>
  <c r="S9436" i="1"/>
  <c r="A9436" i="1"/>
  <c r="T9435" i="1"/>
  <c r="S9435" i="1"/>
  <c r="A9435" i="1"/>
  <c r="T9434" i="1"/>
  <c r="S9434" i="1"/>
  <c r="A9434" i="1"/>
  <c r="T9433" i="1"/>
  <c r="S9433" i="1"/>
  <c r="A9433" i="1"/>
  <c r="T9432" i="1"/>
  <c r="S9432" i="1"/>
  <c r="A9432" i="1"/>
  <c r="T9431" i="1"/>
  <c r="S9431" i="1"/>
  <c r="A9431" i="1"/>
  <c r="T9430" i="1"/>
  <c r="S9430" i="1"/>
  <c r="A9430" i="1"/>
  <c r="T9429" i="1"/>
  <c r="S9429" i="1"/>
  <c r="A9429" i="1"/>
  <c r="T9428" i="1"/>
  <c r="S9428" i="1"/>
  <c r="A9428" i="1"/>
  <c r="T9427" i="1"/>
  <c r="S9427" i="1"/>
  <c r="A9427" i="1"/>
  <c r="T9426" i="1"/>
  <c r="S9426" i="1"/>
  <c r="A9426" i="1"/>
  <c r="T9425" i="1"/>
  <c r="S9425" i="1"/>
  <c r="A9425" i="1"/>
  <c r="T9424" i="1"/>
  <c r="S9424" i="1"/>
  <c r="A9424" i="1"/>
  <c r="T9423" i="1"/>
  <c r="S9423" i="1"/>
  <c r="A9423" i="1"/>
  <c r="T9422" i="1"/>
  <c r="S9422" i="1"/>
  <c r="A9422" i="1"/>
  <c r="T9421" i="1"/>
  <c r="S9421" i="1"/>
  <c r="A9421" i="1"/>
  <c r="T9420" i="1"/>
  <c r="S9420" i="1"/>
  <c r="A9420" i="1"/>
  <c r="T9419" i="1"/>
  <c r="S9419" i="1"/>
  <c r="A9419" i="1"/>
  <c r="T9418" i="1"/>
  <c r="S9418" i="1"/>
  <c r="A9418" i="1"/>
  <c r="T9417" i="1"/>
  <c r="S9417" i="1"/>
  <c r="A9417" i="1"/>
  <c r="T9416" i="1"/>
  <c r="S9416" i="1"/>
  <c r="A9416" i="1"/>
  <c r="T9415" i="1"/>
  <c r="S9415" i="1"/>
  <c r="A9415" i="1"/>
  <c r="T9414" i="1"/>
  <c r="S9414" i="1"/>
  <c r="A9414" i="1"/>
  <c r="T9413" i="1"/>
  <c r="S9413" i="1"/>
  <c r="A9413" i="1"/>
  <c r="T9412" i="1"/>
  <c r="S9412" i="1"/>
  <c r="A9412" i="1"/>
  <c r="T9411" i="1"/>
  <c r="S9411" i="1"/>
  <c r="A9411" i="1"/>
  <c r="T9410" i="1"/>
  <c r="S9410" i="1"/>
  <c r="A9410" i="1"/>
  <c r="T9409" i="1"/>
  <c r="S9409" i="1"/>
  <c r="A9409" i="1"/>
  <c r="T9408" i="1"/>
  <c r="S9408" i="1"/>
  <c r="A9408" i="1"/>
  <c r="T9407" i="1"/>
  <c r="S9407" i="1"/>
  <c r="A9407" i="1"/>
  <c r="T9406" i="1"/>
  <c r="S9406" i="1"/>
  <c r="A9406" i="1"/>
  <c r="T9405" i="1"/>
  <c r="S9405" i="1"/>
  <c r="A9405" i="1"/>
  <c r="T9404" i="1"/>
  <c r="S9404" i="1"/>
  <c r="A9404" i="1"/>
  <c r="T9403" i="1"/>
  <c r="S9403" i="1"/>
  <c r="A9403" i="1"/>
  <c r="T9402" i="1"/>
  <c r="S9402" i="1"/>
  <c r="A9402" i="1"/>
  <c r="T9401" i="1"/>
  <c r="S9401" i="1"/>
  <c r="A9401" i="1"/>
  <c r="T9400" i="1"/>
  <c r="S9400" i="1"/>
  <c r="A9400" i="1"/>
  <c r="T9399" i="1"/>
  <c r="S9399" i="1"/>
  <c r="A9399" i="1"/>
  <c r="T9398" i="1"/>
  <c r="S9398" i="1"/>
  <c r="A9398" i="1"/>
  <c r="T9397" i="1"/>
  <c r="S9397" i="1"/>
  <c r="A9397" i="1"/>
  <c r="T9396" i="1"/>
  <c r="S9396" i="1"/>
  <c r="A9396" i="1"/>
  <c r="T9395" i="1"/>
  <c r="S9395" i="1"/>
  <c r="A9395" i="1"/>
  <c r="T9394" i="1"/>
  <c r="S9394" i="1"/>
  <c r="A9394" i="1"/>
  <c r="T9393" i="1"/>
  <c r="S9393" i="1"/>
  <c r="A9393" i="1"/>
  <c r="T9392" i="1"/>
  <c r="S9392" i="1"/>
  <c r="A9392" i="1"/>
  <c r="T9391" i="1"/>
  <c r="S9391" i="1"/>
  <c r="A9391" i="1"/>
  <c r="T9390" i="1"/>
  <c r="S9390" i="1"/>
  <c r="A9390" i="1"/>
  <c r="T9389" i="1"/>
  <c r="S9389" i="1"/>
  <c r="A9389" i="1"/>
  <c r="T9388" i="1"/>
  <c r="S9388" i="1"/>
  <c r="A9388" i="1"/>
  <c r="T9387" i="1"/>
  <c r="S9387" i="1"/>
  <c r="A9387" i="1"/>
  <c r="T9386" i="1"/>
  <c r="S9386" i="1"/>
  <c r="A9386" i="1"/>
  <c r="T9385" i="1"/>
  <c r="S9385" i="1"/>
  <c r="A9385" i="1"/>
  <c r="T9384" i="1"/>
  <c r="S9384" i="1"/>
  <c r="A9384" i="1"/>
  <c r="T9383" i="1"/>
  <c r="S9383" i="1"/>
  <c r="A9383" i="1"/>
  <c r="T9382" i="1"/>
  <c r="S9382" i="1"/>
  <c r="A9382" i="1"/>
  <c r="T9381" i="1"/>
  <c r="S9381" i="1"/>
  <c r="A9381" i="1"/>
  <c r="T9380" i="1"/>
  <c r="S9380" i="1"/>
  <c r="A9380" i="1"/>
  <c r="T9379" i="1"/>
  <c r="S9379" i="1"/>
  <c r="A9379" i="1"/>
  <c r="T9378" i="1"/>
  <c r="S9378" i="1"/>
  <c r="A9378" i="1"/>
  <c r="T9377" i="1"/>
  <c r="S9377" i="1"/>
  <c r="A9377" i="1"/>
  <c r="T9376" i="1"/>
  <c r="S9376" i="1"/>
  <c r="A9376" i="1"/>
  <c r="T9375" i="1"/>
  <c r="S9375" i="1"/>
  <c r="A9375" i="1"/>
  <c r="T9374" i="1"/>
  <c r="S9374" i="1"/>
  <c r="A9374" i="1"/>
  <c r="T9373" i="1"/>
  <c r="S9373" i="1"/>
  <c r="A9373" i="1"/>
  <c r="T9372" i="1"/>
  <c r="S9372" i="1"/>
  <c r="A9372" i="1"/>
  <c r="T9371" i="1"/>
  <c r="S9371" i="1"/>
  <c r="A9371" i="1"/>
  <c r="T9370" i="1"/>
  <c r="S9370" i="1"/>
  <c r="A9370" i="1"/>
  <c r="T9369" i="1"/>
  <c r="S9369" i="1"/>
  <c r="A9369" i="1"/>
  <c r="T9368" i="1"/>
  <c r="S9368" i="1"/>
  <c r="A9368" i="1"/>
  <c r="T9367" i="1"/>
  <c r="S9367" i="1"/>
  <c r="A9367" i="1"/>
  <c r="T9366" i="1"/>
  <c r="S9366" i="1"/>
  <c r="A9366" i="1"/>
  <c r="T9365" i="1"/>
  <c r="S9365" i="1"/>
  <c r="A9365" i="1"/>
  <c r="T9364" i="1"/>
  <c r="S9364" i="1"/>
  <c r="A9364" i="1"/>
  <c r="T9363" i="1"/>
  <c r="S9363" i="1"/>
  <c r="A9363" i="1"/>
  <c r="T9362" i="1"/>
  <c r="S9362" i="1"/>
  <c r="A9362" i="1"/>
  <c r="T9361" i="1"/>
  <c r="S9361" i="1"/>
  <c r="A9361" i="1"/>
  <c r="T9360" i="1"/>
  <c r="S9360" i="1"/>
  <c r="A9360" i="1"/>
  <c r="T9359" i="1"/>
  <c r="S9359" i="1"/>
  <c r="A9359" i="1"/>
  <c r="T9358" i="1"/>
  <c r="S9358" i="1"/>
  <c r="A9358" i="1"/>
  <c r="T9357" i="1"/>
  <c r="S9357" i="1"/>
  <c r="A9357" i="1"/>
  <c r="T9356" i="1"/>
  <c r="S9356" i="1"/>
  <c r="A9356" i="1"/>
  <c r="T9355" i="1"/>
  <c r="S9355" i="1"/>
  <c r="A9355" i="1"/>
  <c r="T9354" i="1"/>
  <c r="S9354" i="1"/>
  <c r="A9354" i="1"/>
  <c r="T9353" i="1"/>
  <c r="S9353" i="1"/>
  <c r="A9353" i="1"/>
  <c r="T9352" i="1"/>
  <c r="S9352" i="1"/>
  <c r="A9352" i="1"/>
  <c r="T9351" i="1"/>
  <c r="S9351" i="1"/>
  <c r="A9351" i="1"/>
  <c r="T9350" i="1"/>
  <c r="S9350" i="1"/>
  <c r="A9350" i="1"/>
  <c r="T9349" i="1"/>
  <c r="S9349" i="1"/>
  <c r="A9349" i="1"/>
  <c r="T9348" i="1"/>
  <c r="S9348" i="1"/>
  <c r="A9348" i="1"/>
  <c r="T9347" i="1"/>
  <c r="S9347" i="1"/>
  <c r="A9347" i="1"/>
  <c r="T9346" i="1"/>
  <c r="S9346" i="1"/>
  <c r="A9346" i="1"/>
  <c r="T9345" i="1"/>
  <c r="S9345" i="1"/>
  <c r="A9345" i="1"/>
  <c r="T9344" i="1"/>
  <c r="S9344" i="1"/>
  <c r="A9344" i="1"/>
  <c r="T9343" i="1"/>
  <c r="S9343" i="1"/>
  <c r="A9343" i="1"/>
  <c r="T9342" i="1"/>
  <c r="S9342" i="1"/>
  <c r="A9342" i="1"/>
  <c r="T9341" i="1"/>
  <c r="S9341" i="1"/>
  <c r="A9341" i="1"/>
  <c r="T9340" i="1"/>
  <c r="S9340" i="1"/>
  <c r="A9340" i="1"/>
  <c r="T9339" i="1"/>
  <c r="S9339" i="1"/>
  <c r="A9339" i="1"/>
  <c r="T9338" i="1"/>
  <c r="S9338" i="1"/>
  <c r="A9338" i="1"/>
  <c r="T9337" i="1"/>
  <c r="S9337" i="1"/>
  <c r="A9337" i="1"/>
  <c r="T9336" i="1"/>
  <c r="S9336" i="1"/>
  <c r="A9336" i="1"/>
  <c r="T9335" i="1"/>
  <c r="S9335" i="1"/>
  <c r="A9335" i="1"/>
  <c r="T9334" i="1"/>
  <c r="S9334" i="1"/>
  <c r="A9334" i="1"/>
  <c r="T9333" i="1"/>
  <c r="S9333" i="1"/>
  <c r="A9333" i="1"/>
  <c r="T9332" i="1"/>
  <c r="S9332" i="1"/>
  <c r="A9332" i="1"/>
  <c r="T9331" i="1"/>
  <c r="S9331" i="1"/>
  <c r="A9331" i="1"/>
  <c r="T9330" i="1"/>
  <c r="S9330" i="1"/>
  <c r="A9330" i="1"/>
  <c r="T9329" i="1"/>
  <c r="S9329" i="1"/>
  <c r="A9329" i="1"/>
  <c r="T9328" i="1"/>
  <c r="S9328" i="1"/>
  <c r="A9328" i="1"/>
  <c r="T9327" i="1"/>
  <c r="S9327" i="1"/>
  <c r="A9327" i="1"/>
  <c r="T9326" i="1"/>
  <c r="S9326" i="1"/>
  <c r="A9326" i="1"/>
  <c r="T9325" i="1"/>
  <c r="S9325" i="1"/>
  <c r="A9325" i="1"/>
  <c r="T9324" i="1"/>
  <c r="S9324" i="1"/>
  <c r="A9324" i="1"/>
  <c r="T9323" i="1"/>
  <c r="S9323" i="1"/>
  <c r="A9323" i="1"/>
  <c r="T9322" i="1"/>
  <c r="S9322" i="1"/>
  <c r="A9322" i="1"/>
  <c r="T9321" i="1"/>
  <c r="S9321" i="1"/>
  <c r="A9321" i="1"/>
  <c r="T9320" i="1"/>
  <c r="S9320" i="1"/>
  <c r="A9320" i="1"/>
  <c r="T9319" i="1"/>
  <c r="S9319" i="1"/>
  <c r="A9319" i="1"/>
  <c r="T9318" i="1"/>
  <c r="S9318" i="1"/>
  <c r="A9318" i="1"/>
  <c r="T9317" i="1"/>
  <c r="S9317" i="1"/>
  <c r="A9317" i="1"/>
  <c r="T9316" i="1"/>
  <c r="S9316" i="1"/>
  <c r="A9316" i="1"/>
  <c r="T9315" i="1"/>
  <c r="S9315" i="1"/>
  <c r="A9315" i="1"/>
  <c r="T9314" i="1"/>
  <c r="S9314" i="1"/>
  <c r="A9314" i="1"/>
  <c r="T9313" i="1"/>
  <c r="S9313" i="1"/>
  <c r="A9313" i="1"/>
  <c r="T9312" i="1"/>
  <c r="S9312" i="1"/>
  <c r="A9312" i="1"/>
  <c r="T9311" i="1"/>
  <c r="S9311" i="1"/>
  <c r="A9311" i="1"/>
  <c r="T9310" i="1"/>
  <c r="S9310" i="1"/>
  <c r="A9310" i="1"/>
  <c r="T9309" i="1"/>
  <c r="S9309" i="1"/>
  <c r="A9309" i="1"/>
  <c r="T9308" i="1"/>
  <c r="S9308" i="1"/>
  <c r="A9308" i="1"/>
  <c r="T9307" i="1"/>
  <c r="S9307" i="1"/>
  <c r="A9307" i="1"/>
  <c r="T9306" i="1"/>
  <c r="S9306" i="1"/>
  <c r="A9306" i="1"/>
  <c r="T9305" i="1"/>
  <c r="S9305" i="1"/>
  <c r="A9305" i="1"/>
  <c r="T9304" i="1"/>
  <c r="S9304" i="1"/>
  <c r="A9304" i="1"/>
  <c r="T9303" i="1"/>
  <c r="S9303" i="1"/>
  <c r="A9303" i="1"/>
  <c r="T9302" i="1"/>
  <c r="S9302" i="1"/>
  <c r="A9302" i="1"/>
  <c r="T9301" i="1"/>
  <c r="S9301" i="1"/>
  <c r="A9301" i="1"/>
  <c r="T9300" i="1"/>
  <c r="S9300" i="1"/>
  <c r="A9300" i="1"/>
  <c r="T9299" i="1"/>
  <c r="S9299" i="1"/>
  <c r="A9299" i="1"/>
  <c r="T9298" i="1"/>
  <c r="S9298" i="1"/>
  <c r="A9298" i="1"/>
  <c r="T9297" i="1"/>
  <c r="S9297" i="1"/>
  <c r="A9297" i="1"/>
  <c r="T9296" i="1"/>
  <c r="S9296" i="1"/>
  <c r="A9296" i="1"/>
  <c r="T9295" i="1"/>
  <c r="S9295" i="1"/>
  <c r="A9295" i="1"/>
  <c r="T9294" i="1"/>
  <c r="S9294" i="1"/>
  <c r="A9294" i="1"/>
  <c r="T9293" i="1"/>
  <c r="S9293" i="1"/>
  <c r="A9293" i="1"/>
  <c r="T9292" i="1"/>
  <c r="S9292" i="1"/>
  <c r="A9292" i="1"/>
  <c r="T9291" i="1"/>
  <c r="S9291" i="1"/>
  <c r="A9291" i="1"/>
  <c r="T9290" i="1"/>
  <c r="S9290" i="1"/>
  <c r="A9290" i="1"/>
  <c r="T9289" i="1"/>
  <c r="S9289" i="1"/>
  <c r="A9289" i="1"/>
  <c r="T9288" i="1"/>
  <c r="S9288" i="1"/>
  <c r="A9288" i="1"/>
  <c r="T9287" i="1"/>
  <c r="S9287" i="1"/>
  <c r="A9287" i="1"/>
  <c r="T9286" i="1"/>
  <c r="S9286" i="1"/>
  <c r="A9286" i="1"/>
  <c r="T9285" i="1"/>
  <c r="S9285" i="1"/>
  <c r="A9285" i="1"/>
  <c r="T9284" i="1"/>
  <c r="S9284" i="1"/>
  <c r="A9284" i="1"/>
  <c r="T9283" i="1"/>
  <c r="S9283" i="1"/>
  <c r="A9283" i="1"/>
  <c r="T9282" i="1"/>
  <c r="S9282" i="1"/>
  <c r="A9282" i="1"/>
  <c r="T9281" i="1"/>
  <c r="S9281" i="1"/>
  <c r="A9281" i="1"/>
  <c r="T9280" i="1"/>
  <c r="S9280" i="1"/>
  <c r="A9280" i="1"/>
  <c r="T9279" i="1"/>
  <c r="S9279" i="1"/>
  <c r="A9279" i="1"/>
  <c r="T9278" i="1"/>
  <c r="S9278" i="1"/>
  <c r="A9278" i="1"/>
  <c r="T9277" i="1"/>
  <c r="S9277" i="1"/>
  <c r="A9277" i="1"/>
  <c r="T9276" i="1"/>
  <c r="S9276" i="1"/>
  <c r="A9276" i="1"/>
  <c r="T9275" i="1"/>
  <c r="S9275" i="1"/>
  <c r="A9275" i="1"/>
  <c r="T9274" i="1"/>
  <c r="S9274" i="1"/>
  <c r="A9274" i="1"/>
  <c r="T9273" i="1"/>
  <c r="S9273" i="1"/>
  <c r="A9273" i="1"/>
  <c r="T9272" i="1"/>
  <c r="S9272" i="1"/>
  <c r="A9272" i="1"/>
  <c r="T9271" i="1"/>
  <c r="S9271" i="1"/>
  <c r="A9271" i="1"/>
  <c r="T9270" i="1"/>
  <c r="S9270" i="1"/>
  <c r="A9270" i="1"/>
  <c r="T9269" i="1"/>
  <c r="S9269" i="1"/>
  <c r="A9269" i="1"/>
  <c r="T9268" i="1"/>
  <c r="S9268" i="1"/>
  <c r="A9268" i="1"/>
  <c r="T9267" i="1"/>
  <c r="S9267" i="1"/>
  <c r="A9267" i="1"/>
  <c r="T9266" i="1"/>
  <c r="S9266" i="1"/>
  <c r="A9266" i="1"/>
  <c r="T9265" i="1"/>
  <c r="S9265" i="1"/>
  <c r="A9265" i="1"/>
  <c r="T9264" i="1"/>
  <c r="S9264" i="1"/>
  <c r="A9264" i="1"/>
  <c r="T9263" i="1"/>
  <c r="S9263" i="1"/>
  <c r="A9263" i="1"/>
  <c r="T9262" i="1"/>
  <c r="S9262" i="1"/>
  <c r="A9262" i="1"/>
  <c r="T9261" i="1"/>
  <c r="S9261" i="1"/>
  <c r="A9261" i="1"/>
  <c r="T9260" i="1"/>
  <c r="S9260" i="1"/>
  <c r="A9260" i="1"/>
  <c r="T9259" i="1"/>
  <c r="S9259" i="1"/>
  <c r="A9259" i="1"/>
  <c r="T9258" i="1"/>
  <c r="S9258" i="1"/>
  <c r="A9258" i="1"/>
  <c r="T9257" i="1"/>
  <c r="S9257" i="1"/>
  <c r="A9257" i="1"/>
  <c r="T9256" i="1"/>
  <c r="S9256" i="1"/>
  <c r="A9256" i="1"/>
  <c r="T9255" i="1"/>
  <c r="S9255" i="1"/>
  <c r="A9255" i="1"/>
  <c r="T9254" i="1"/>
  <c r="S9254" i="1"/>
  <c r="A9254" i="1"/>
  <c r="T9253" i="1"/>
  <c r="S9253" i="1"/>
  <c r="A9253" i="1"/>
  <c r="T9252" i="1"/>
  <c r="S9252" i="1"/>
  <c r="A9252" i="1"/>
  <c r="T9251" i="1"/>
  <c r="S9251" i="1"/>
  <c r="A9251" i="1"/>
  <c r="T9250" i="1"/>
  <c r="S9250" i="1"/>
  <c r="A9250" i="1"/>
  <c r="T9249" i="1"/>
  <c r="S9249" i="1"/>
  <c r="A9249" i="1"/>
  <c r="T9248" i="1"/>
  <c r="S9248" i="1"/>
  <c r="A9248" i="1"/>
  <c r="T9247" i="1"/>
  <c r="S9247" i="1"/>
  <c r="A9247" i="1"/>
  <c r="T9246" i="1"/>
  <c r="S9246" i="1"/>
  <c r="A9246" i="1"/>
  <c r="T9245" i="1"/>
  <c r="S9245" i="1"/>
  <c r="A9245" i="1"/>
  <c r="T9244" i="1"/>
  <c r="S9244" i="1"/>
  <c r="A9244" i="1"/>
  <c r="T9243" i="1"/>
  <c r="S9243" i="1"/>
  <c r="A9243" i="1"/>
  <c r="T9242" i="1"/>
  <c r="S9242" i="1"/>
  <c r="A9242" i="1"/>
  <c r="T9241" i="1"/>
  <c r="S9241" i="1"/>
  <c r="A9241" i="1"/>
  <c r="T9240" i="1"/>
  <c r="S9240" i="1"/>
  <c r="A9240" i="1"/>
  <c r="T9239" i="1"/>
  <c r="S9239" i="1"/>
  <c r="A9239" i="1"/>
  <c r="T9238" i="1"/>
  <c r="S9238" i="1"/>
  <c r="A9238" i="1"/>
  <c r="T9237" i="1"/>
  <c r="S9237" i="1"/>
  <c r="A9237" i="1"/>
  <c r="T9236" i="1"/>
  <c r="S9236" i="1"/>
  <c r="A9236" i="1"/>
  <c r="T9235" i="1"/>
  <c r="S9235" i="1"/>
  <c r="A9235" i="1"/>
  <c r="T9234" i="1"/>
  <c r="S9234" i="1"/>
  <c r="A9234" i="1"/>
  <c r="T9233" i="1"/>
  <c r="S9233" i="1"/>
  <c r="A9233" i="1"/>
  <c r="T9232" i="1"/>
  <c r="S9232" i="1"/>
  <c r="A9232" i="1"/>
  <c r="T9231" i="1"/>
  <c r="S9231" i="1"/>
  <c r="A9231" i="1"/>
  <c r="T9230" i="1"/>
  <c r="S9230" i="1"/>
  <c r="A9230" i="1"/>
  <c r="T9229" i="1"/>
  <c r="S9229" i="1"/>
  <c r="A9229" i="1"/>
  <c r="T9228" i="1"/>
  <c r="S9228" i="1"/>
  <c r="A9228" i="1"/>
  <c r="T9227" i="1"/>
  <c r="S9227" i="1"/>
  <c r="A9227" i="1"/>
  <c r="T9226" i="1"/>
  <c r="S9226" i="1"/>
  <c r="A9226" i="1"/>
  <c r="T9225" i="1"/>
  <c r="S9225" i="1"/>
  <c r="A9225" i="1"/>
  <c r="T9224" i="1"/>
  <c r="S9224" i="1"/>
  <c r="A9224" i="1"/>
  <c r="T9223" i="1"/>
  <c r="S9223" i="1"/>
  <c r="A9223" i="1"/>
  <c r="T9222" i="1"/>
  <c r="S9222" i="1"/>
  <c r="A9222" i="1"/>
  <c r="T9221" i="1"/>
  <c r="S9221" i="1"/>
  <c r="A9221" i="1"/>
  <c r="T9220" i="1"/>
  <c r="S9220" i="1"/>
  <c r="A9220" i="1"/>
  <c r="T9219" i="1"/>
  <c r="S9219" i="1"/>
  <c r="A9219" i="1"/>
  <c r="T9218" i="1"/>
  <c r="S9218" i="1"/>
  <c r="A9218" i="1"/>
  <c r="T9217" i="1"/>
  <c r="S9217" i="1"/>
  <c r="A9217" i="1"/>
  <c r="T9216" i="1"/>
  <c r="S9216" i="1"/>
  <c r="A9216" i="1"/>
  <c r="T9215" i="1"/>
  <c r="S9215" i="1"/>
  <c r="A9215" i="1"/>
  <c r="T9214" i="1"/>
  <c r="S9214" i="1"/>
  <c r="A9214" i="1"/>
  <c r="T9213" i="1"/>
  <c r="S9213" i="1"/>
  <c r="A9213" i="1"/>
  <c r="T9212" i="1"/>
  <c r="S9212" i="1"/>
  <c r="A9212" i="1"/>
  <c r="T9211" i="1"/>
  <c r="S9211" i="1"/>
  <c r="A9211" i="1"/>
  <c r="T9210" i="1"/>
  <c r="S9210" i="1"/>
  <c r="A9210" i="1"/>
  <c r="T9209" i="1"/>
  <c r="S9209" i="1"/>
  <c r="A9209" i="1"/>
  <c r="T9208" i="1"/>
  <c r="S9208" i="1"/>
  <c r="A9208" i="1"/>
  <c r="T9207" i="1"/>
  <c r="S9207" i="1"/>
  <c r="A9207" i="1"/>
  <c r="T9206" i="1"/>
  <c r="S9206" i="1"/>
  <c r="A9206" i="1"/>
  <c r="T9205" i="1"/>
  <c r="S9205" i="1"/>
  <c r="A9205" i="1"/>
  <c r="T9204" i="1"/>
  <c r="S9204" i="1"/>
  <c r="A9204" i="1"/>
  <c r="T9203" i="1"/>
  <c r="S9203" i="1"/>
  <c r="A9203" i="1"/>
  <c r="T9202" i="1"/>
  <c r="S9202" i="1"/>
  <c r="A9202" i="1"/>
  <c r="T9201" i="1"/>
  <c r="S9201" i="1"/>
  <c r="A9201" i="1"/>
  <c r="T9200" i="1"/>
  <c r="S9200" i="1"/>
  <c r="A9200" i="1"/>
  <c r="T9199" i="1"/>
  <c r="S9199" i="1"/>
  <c r="A9199" i="1"/>
  <c r="T9198" i="1"/>
  <c r="S9198" i="1"/>
  <c r="A9198" i="1"/>
  <c r="T9197" i="1"/>
  <c r="S9197" i="1"/>
  <c r="A9197" i="1"/>
  <c r="T9196" i="1"/>
  <c r="S9196" i="1"/>
  <c r="A9196" i="1"/>
  <c r="T9195" i="1"/>
  <c r="S9195" i="1"/>
  <c r="A9195" i="1"/>
  <c r="T9194" i="1"/>
  <c r="S9194" i="1"/>
  <c r="A9194" i="1"/>
  <c r="T9193" i="1"/>
  <c r="S9193" i="1"/>
  <c r="A9193" i="1"/>
  <c r="T9192" i="1"/>
  <c r="S9192" i="1"/>
  <c r="A9192" i="1"/>
  <c r="T9191" i="1"/>
  <c r="S9191" i="1"/>
  <c r="A9191" i="1"/>
  <c r="T9190" i="1"/>
  <c r="S9190" i="1"/>
  <c r="A9190" i="1"/>
  <c r="T9189" i="1"/>
  <c r="S9189" i="1"/>
  <c r="A9189" i="1"/>
  <c r="T9188" i="1"/>
  <c r="S9188" i="1"/>
  <c r="A9188" i="1"/>
  <c r="T9187" i="1"/>
  <c r="S9187" i="1"/>
  <c r="A9187" i="1"/>
  <c r="T9186" i="1"/>
  <c r="S9186" i="1"/>
  <c r="A9186" i="1"/>
  <c r="T9185" i="1"/>
  <c r="S9185" i="1"/>
  <c r="A9185" i="1"/>
  <c r="T9184" i="1"/>
  <c r="S9184" i="1"/>
  <c r="A9184" i="1"/>
  <c r="T9183" i="1"/>
  <c r="S9183" i="1"/>
  <c r="A9183" i="1"/>
  <c r="T9182" i="1"/>
  <c r="S9182" i="1"/>
  <c r="A9182" i="1"/>
  <c r="T9181" i="1"/>
  <c r="S9181" i="1"/>
  <c r="A9181" i="1"/>
  <c r="T9180" i="1"/>
  <c r="S9180" i="1"/>
  <c r="A9180" i="1"/>
  <c r="T9179" i="1"/>
  <c r="S9179" i="1"/>
  <c r="A9179" i="1"/>
  <c r="T9178" i="1"/>
  <c r="S9178" i="1"/>
  <c r="A9178" i="1"/>
  <c r="T9177" i="1"/>
  <c r="S9177" i="1"/>
  <c r="A9177" i="1"/>
  <c r="T9176" i="1"/>
  <c r="S9176" i="1"/>
  <c r="A9176" i="1"/>
  <c r="T9175" i="1"/>
  <c r="S9175" i="1"/>
  <c r="A9175" i="1"/>
  <c r="T9174" i="1"/>
  <c r="S9174" i="1"/>
  <c r="A9174" i="1"/>
  <c r="T9173" i="1"/>
  <c r="S9173" i="1"/>
  <c r="A9173" i="1"/>
  <c r="T9172" i="1"/>
  <c r="S9172" i="1"/>
  <c r="A9172" i="1"/>
  <c r="T9171" i="1"/>
  <c r="S9171" i="1"/>
  <c r="A9171" i="1"/>
  <c r="T9170" i="1"/>
  <c r="S9170" i="1"/>
  <c r="A9170" i="1"/>
  <c r="T9169" i="1"/>
  <c r="S9169" i="1"/>
  <c r="A9169" i="1"/>
  <c r="T9168" i="1"/>
  <c r="S9168" i="1"/>
  <c r="A9168" i="1"/>
  <c r="T9167" i="1"/>
  <c r="S9167" i="1"/>
  <c r="A9167" i="1"/>
  <c r="T9166" i="1"/>
  <c r="S9166" i="1"/>
  <c r="A9166" i="1"/>
  <c r="T9165" i="1"/>
  <c r="S9165" i="1"/>
  <c r="A9165" i="1"/>
  <c r="T9164" i="1"/>
  <c r="S9164" i="1"/>
  <c r="A9164" i="1"/>
  <c r="T9163" i="1"/>
  <c r="S9163" i="1"/>
  <c r="A9163" i="1"/>
  <c r="T9162" i="1"/>
  <c r="S9162" i="1"/>
  <c r="A9162" i="1"/>
  <c r="T9161" i="1"/>
  <c r="S9161" i="1"/>
  <c r="A9161" i="1"/>
  <c r="T9160" i="1"/>
  <c r="S9160" i="1"/>
  <c r="A9160" i="1"/>
  <c r="T9159" i="1"/>
  <c r="S9159" i="1"/>
  <c r="A9159" i="1"/>
  <c r="T9158" i="1"/>
  <c r="S9158" i="1"/>
  <c r="A9158" i="1"/>
  <c r="T9157" i="1"/>
  <c r="S9157" i="1"/>
  <c r="A9157" i="1"/>
  <c r="T9156" i="1"/>
  <c r="S9156" i="1"/>
  <c r="A9156" i="1"/>
  <c r="T9155" i="1"/>
  <c r="S9155" i="1"/>
  <c r="A9155" i="1"/>
  <c r="T9154" i="1"/>
  <c r="S9154" i="1"/>
  <c r="A9154" i="1"/>
  <c r="T9153" i="1"/>
  <c r="S9153" i="1"/>
  <c r="A9153" i="1"/>
  <c r="T9152" i="1"/>
  <c r="S9152" i="1"/>
  <c r="A9152" i="1"/>
  <c r="T9151" i="1"/>
  <c r="S9151" i="1"/>
  <c r="A9151" i="1"/>
  <c r="T9150" i="1"/>
  <c r="S9150" i="1"/>
  <c r="A9150" i="1"/>
  <c r="T9149" i="1"/>
  <c r="S9149" i="1"/>
  <c r="A9149" i="1"/>
  <c r="T9148" i="1"/>
  <c r="S9148" i="1"/>
  <c r="A9148" i="1"/>
  <c r="T9147" i="1"/>
  <c r="S9147" i="1"/>
  <c r="A9147" i="1"/>
  <c r="T9146" i="1"/>
  <c r="S9146" i="1"/>
  <c r="A9146" i="1"/>
  <c r="T9145" i="1"/>
  <c r="S9145" i="1"/>
  <c r="A9145" i="1"/>
  <c r="T9144" i="1"/>
  <c r="S9144" i="1"/>
  <c r="A9144" i="1"/>
  <c r="T9143" i="1"/>
  <c r="S9143" i="1"/>
  <c r="A9143" i="1"/>
  <c r="T9142" i="1"/>
  <c r="S9142" i="1"/>
  <c r="A9142" i="1"/>
  <c r="T9141" i="1"/>
  <c r="S9141" i="1"/>
  <c r="A9141" i="1"/>
  <c r="T9140" i="1"/>
  <c r="S9140" i="1"/>
  <c r="A9140" i="1"/>
  <c r="T9139" i="1"/>
  <c r="S9139" i="1"/>
  <c r="A9139" i="1"/>
  <c r="T9138" i="1"/>
  <c r="S9138" i="1"/>
  <c r="A9138" i="1"/>
  <c r="T9137" i="1"/>
  <c r="S9137" i="1"/>
  <c r="A9137" i="1"/>
  <c r="T9136" i="1"/>
  <c r="S9136" i="1"/>
  <c r="A9136" i="1"/>
  <c r="T9135" i="1"/>
  <c r="S9135" i="1"/>
  <c r="A9135" i="1"/>
  <c r="T9134" i="1"/>
  <c r="S9134" i="1"/>
  <c r="A9134" i="1"/>
  <c r="T9133" i="1"/>
  <c r="S9133" i="1"/>
  <c r="A9133" i="1"/>
  <c r="T9132" i="1"/>
  <c r="S9132" i="1"/>
  <c r="A9132" i="1"/>
  <c r="T9131" i="1"/>
  <c r="S9131" i="1"/>
  <c r="A9131" i="1"/>
  <c r="T9130" i="1"/>
  <c r="S9130" i="1"/>
  <c r="A9130" i="1"/>
  <c r="T9129" i="1"/>
  <c r="S9129" i="1"/>
  <c r="A9129" i="1"/>
  <c r="T9128" i="1"/>
  <c r="S9128" i="1"/>
  <c r="A9128" i="1"/>
  <c r="T9127" i="1"/>
  <c r="S9127" i="1"/>
  <c r="A9127" i="1"/>
  <c r="T9126" i="1"/>
  <c r="S9126" i="1"/>
  <c r="A9126" i="1"/>
  <c r="T9125" i="1"/>
  <c r="S9125" i="1"/>
  <c r="A9125" i="1"/>
  <c r="T9124" i="1"/>
  <c r="S9124" i="1"/>
  <c r="A9124" i="1"/>
  <c r="T9123" i="1"/>
  <c r="S9123" i="1"/>
  <c r="A9123" i="1"/>
  <c r="T9122" i="1"/>
  <c r="S9122" i="1"/>
  <c r="A9122" i="1"/>
  <c r="T9121" i="1"/>
  <c r="S9121" i="1"/>
  <c r="A9121" i="1"/>
  <c r="T9120" i="1"/>
  <c r="S9120" i="1"/>
  <c r="A9120" i="1"/>
  <c r="T9119" i="1"/>
  <c r="S9119" i="1"/>
  <c r="A9119" i="1"/>
  <c r="T9118" i="1"/>
  <c r="S9118" i="1"/>
  <c r="A9118" i="1"/>
  <c r="T9117" i="1"/>
  <c r="S9117" i="1"/>
  <c r="A9117" i="1"/>
  <c r="T9116" i="1"/>
  <c r="S9116" i="1"/>
  <c r="A9116" i="1"/>
  <c r="T9115" i="1"/>
  <c r="S9115" i="1"/>
  <c r="A9115" i="1"/>
  <c r="T9114" i="1"/>
  <c r="S9114" i="1"/>
  <c r="A9114" i="1"/>
  <c r="T9113" i="1"/>
  <c r="S9113" i="1"/>
  <c r="A9113" i="1"/>
  <c r="T9112" i="1"/>
  <c r="S9112" i="1"/>
  <c r="A9112" i="1"/>
  <c r="T9111" i="1"/>
  <c r="S9111" i="1"/>
  <c r="A9111" i="1"/>
  <c r="T9110" i="1"/>
  <c r="S9110" i="1"/>
  <c r="A9110" i="1"/>
  <c r="T9109" i="1"/>
  <c r="S9109" i="1"/>
  <c r="A9109" i="1"/>
  <c r="T9108" i="1"/>
  <c r="S9108" i="1"/>
  <c r="A9108" i="1"/>
  <c r="T9107" i="1"/>
  <c r="S9107" i="1"/>
  <c r="A9107" i="1"/>
  <c r="T9106" i="1"/>
  <c r="S9106" i="1"/>
  <c r="A9106" i="1"/>
  <c r="T9105" i="1"/>
  <c r="S9105" i="1"/>
  <c r="A9105" i="1"/>
  <c r="T9104" i="1"/>
  <c r="S9104" i="1"/>
  <c r="A9104" i="1"/>
  <c r="T9103" i="1"/>
  <c r="S9103" i="1"/>
  <c r="A9103" i="1"/>
  <c r="T9102" i="1"/>
  <c r="S9102" i="1"/>
  <c r="A9102" i="1"/>
  <c r="T9101" i="1"/>
  <c r="S9101" i="1"/>
  <c r="A9101" i="1"/>
  <c r="T9100" i="1"/>
  <c r="S9100" i="1"/>
  <c r="A9100" i="1"/>
  <c r="T9099" i="1"/>
  <c r="S9099" i="1"/>
  <c r="A9099" i="1"/>
  <c r="T9098" i="1"/>
  <c r="S9098" i="1"/>
  <c r="A9098" i="1"/>
  <c r="T9097" i="1"/>
  <c r="S9097" i="1"/>
  <c r="A9097" i="1"/>
  <c r="T9096" i="1"/>
  <c r="S9096" i="1"/>
  <c r="A9096" i="1"/>
  <c r="T9095" i="1"/>
  <c r="S9095" i="1"/>
  <c r="A9095" i="1"/>
  <c r="T9094" i="1"/>
  <c r="S9094" i="1"/>
  <c r="A9094" i="1"/>
  <c r="T9093" i="1"/>
  <c r="S9093" i="1"/>
  <c r="A9093" i="1"/>
  <c r="T9092" i="1"/>
  <c r="S9092" i="1"/>
  <c r="A9092" i="1"/>
  <c r="T9091" i="1"/>
  <c r="S9091" i="1"/>
  <c r="A9091" i="1"/>
  <c r="T9090" i="1"/>
  <c r="S9090" i="1"/>
  <c r="A9090" i="1"/>
  <c r="T9089" i="1"/>
  <c r="S9089" i="1"/>
  <c r="A9089" i="1"/>
  <c r="T9088" i="1"/>
  <c r="S9088" i="1"/>
  <c r="A9088" i="1"/>
  <c r="T9087" i="1"/>
  <c r="S9087" i="1"/>
  <c r="A9087" i="1"/>
  <c r="T9086" i="1"/>
  <c r="S9086" i="1"/>
  <c r="A9086" i="1"/>
  <c r="T9085" i="1"/>
  <c r="S9085" i="1"/>
  <c r="A9085" i="1"/>
  <c r="T9084" i="1"/>
  <c r="S9084" i="1"/>
  <c r="A9084" i="1"/>
  <c r="T9083" i="1"/>
  <c r="S9083" i="1"/>
  <c r="A9083" i="1"/>
  <c r="T9082" i="1"/>
  <c r="S9082" i="1"/>
  <c r="A9082" i="1"/>
  <c r="T9081" i="1"/>
  <c r="S9081" i="1"/>
  <c r="A9081" i="1"/>
  <c r="T9080" i="1"/>
  <c r="S9080" i="1"/>
  <c r="A9080" i="1"/>
  <c r="T9079" i="1"/>
  <c r="S9079" i="1"/>
  <c r="A9079" i="1"/>
  <c r="T9078" i="1"/>
  <c r="S9078" i="1"/>
  <c r="A9078" i="1"/>
  <c r="T9077" i="1"/>
  <c r="S9077" i="1"/>
  <c r="A9077" i="1"/>
  <c r="T9076" i="1"/>
  <c r="S9076" i="1"/>
  <c r="A9076" i="1"/>
  <c r="T9075" i="1"/>
  <c r="S9075" i="1"/>
  <c r="A9075" i="1"/>
  <c r="T9074" i="1"/>
  <c r="S9074" i="1"/>
  <c r="A9074" i="1"/>
  <c r="T9073" i="1"/>
  <c r="S9073" i="1"/>
  <c r="A9073" i="1"/>
  <c r="T9072" i="1"/>
  <c r="S9072" i="1"/>
  <c r="A9072" i="1"/>
  <c r="T9071" i="1"/>
  <c r="S9071" i="1"/>
  <c r="A9071" i="1"/>
  <c r="T9070" i="1"/>
  <c r="S9070" i="1"/>
  <c r="A9070" i="1"/>
  <c r="T9069" i="1"/>
  <c r="S9069" i="1"/>
  <c r="A9069" i="1"/>
  <c r="T9068" i="1"/>
  <c r="S9068" i="1"/>
  <c r="A9068" i="1"/>
  <c r="T9067" i="1"/>
  <c r="S9067" i="1"/>
  <c r="A9067" i="1"/>
  <c r="T9066" i="1"/>
  <c r="S9066" i="1"/>
  <c r="A9066" i="1"/>
  <c r="T9065" i="1"/>
  <c r="S9065" i="1"/>
  <c r="A9065" i="1"/>
  <c r="T9064" i="1"/>
  <c r="S9064" i="1"/>
  <c r="A9064" i="1"/>
  <c r="T9063" i="1"/>
  <c r="S9063" i="1"/>
  <c r="A9063" i="1"/>
  <c r="T9062" i="1"/>
  <c r="S9062" i="1"/>
  <c r="A9062" i="1"/>
  <c r="T9061" i="1"/>
  <c r="S9061" i="1"/>
  <c r="A9061" i="1"/>
  <c r="T9060" i="1"/>
  <c r="S9060" i="1"/>
  <c r="A9060" i="1"/>
  <c r="T9059" i="1"/>
  <c r="S9059" i="1"/>
  <c r="A9059" i="1"/>
  <c r="T9058" i="1"/>
  <c r="S9058" i="1"/>
  <c r="A9058" i="1"/>
  <c r="T9057" i="1"/>
  <c r="S9057" i="1"/>
  <c r="A9057" i="1"/>
  <c r="T9056" i="1"/>
  <c r="S9056" i="1"/>
  <c r="A9056" i="1"/>
  <c r="T9055" i="1"/>
  <c r="S9055" i="1"/>
  <c r="A9055" i="1"/>
  <c r="T9054" i="1"/>
  <c r="S9054" i="1"/>
  <c r="A9054" i="1"/>
  <c r="T9053" i="1"/>
  <c r="S9053" i="1"/>
  <c r="A9053" i="1"/>
  <c r="T9052" i="1"/>
  <c r="S9052" i="1"/>
  <c r="A9052" i="1"/>
  <c r="T9051" i="1"/>
  <c r="S9051" i="1"/>
  <c r="A9051" i="1"/>
  <c r="T9050" i="1"/>
  <c r="S9050" i="1"/>
  <c r="A9050" i="1"/>
  <c r="T9049" i="1"/>
  <c r="S9049" i="1"/>
  <c r="A9049" i="1"/>
  <c r="T9048" i="1"/>
  <c r="S9048" i="1"/>
  <c r="A9048" i="1"/>
  <c r="T9047" i="1"/>
  <c r="S9047" i="1"/>
  <c r="A9047" i="1"/>
  <c r="T9046" i="1"/>
  <c r="S9046" i="1"/>
  <c r="A9046" i="1"/>
  <c r="T9045" i="1"/>
  <c r="S9045" i="1"/>
  <c r="A9045" i="1"/>
  <c r="T9044" i="1"/>
  <c r="S9044" i="1"/>
  <c r="A9044" i="1"/>
  <c r="T9043" i="1"/>
  <c r="S9043" i="1"/>
  <c r="A9043" i="1"/>
  <c r="T9042" i="1"/>
  <c r="S9042" i="1"/>
  <c r="A9042" i="1"/>
  <c r="T9041" i="1"/>
  <c r="S9041" i="1"/>
  <c r="A9041" i="1"/>
  <c r="T9040" i="1"/>
  <c r="S9040" i="1"/>
  <c r="A9040" i="1"/>
  <c r="T9039" i="1"/>
  <c r="S9039" i="1"/>
  <c r="A9039" i="1"/>
  <c r="T9038" i="1"/>
  <c r="S9038" i="1"/>
  <c r="A9038" i="1"/>
  <c r="T9037" i="1"/>
  <c r="S9037" i="1"/>
  <c r="A9037" i="1"/>
  <c r="T9036" i="1"/>
  <c r="S9036" i="1"/>
  <c r="A9036" i="1"/>
  <c r="T9035" i="1"/>
  <c r="S9035" i="1"/>
  <c r="A9035" i="1"/>
  <c r="T9034" i="1"/>
  <c r="S9034" i="1"/>
  <c r="A9034" i="1"/>
  <c r="T9033" i="1"/>
  <c r="S9033" i="1"/>
  <c r="A9033" i="1"/>
  <c r="T9032" i="1"/>
  <c r="S9032" i="1"/>
  <c r="A9032" i="1"/>
  <c r="T9031" i="1"/>
  <c r="S9031" i="1"/>
  <c r="A9031" i="1"/>
  <c r="T9030" i="1"/>
  <c r="S9030" i="1"/>
  <c r="A9030" i="1"/>
  <c r="T9029" i="1"/>
  <c r="S9029" i="1"/>
  <c r="A9029" i="1"/>
  <c r="T9028" i="1"/>
  <c r="S9028" i="1"/>
  <c r="A9028" i="1"/>
  <c r="T9027" i="1"/>
  <c r="S9027" i="1"/>
  <c r="A9027" i="1"/>
  <c r="T9026" i="1"/>
  <c r="S9026" i="1"/>
  <c r="A9026" i="1"/>
  <c r="T9025" i="1"/>
  <c r="S9025" i="1"/>
  <c r="A9025" i="1"/>
  <c r="T9024" i="1"/>
  <c r="S9024" i="1"/>
  <c r="A9024" i="1"/>
  <c r="T9023" i="1"/>
  <c r="S9023" i="1"/>
  <c r="A9023" i="1"/>
  <c r="T9022" i="1"/>
  <c r="S9022" i="1"/>
  <c r="A9022" i="1"/>
  <c r="T9021" i="1"/>
  <c r="S9021" i="1"/>
  <c r="A9021" i="1"/>
  <c r="T9020" i="1"/>
  <c r="S9020" i="1"/>
  <c r="A9020" i="1"/>
  <c r="T9019" i="1"/>
  <c r="S9019" i="1"/>
  <c r="A9019" i="1"/>
  <c r="T9018" i="1"/>
  <c r="S9018" i="1"/>
  <c r="A9018" i="1"/>
  <c r="T9017" i="1"/>
  <c r="S9017" i="1"/>
  <c r="A9017" i="1"/>
  <c r="T9016" i="1"/>
  <c r="S9016" i="1"/>
  <c r="A9016" i="1"/>
  <c r="T9015" i="1"/>
  <c r="S9015" i="1"/>
  <c r="A9015" i="1"/>
  <c r="T9014" i="1"/>
  <c r="S9014" i="1"/>
  <c r="A9014" i="1"/>
  <c r="T9013" i="1"/>
  <c r="S9013" i="1"/>
  <c r="A9013" i="1"/>
  <c r="T9012" i="1"/>
  <c r="S9012" i="1"/>
  <c r="A9012" i="1"/>
  <c r="T9011" i="1"/>
  <c r="S9011" i="1"/>
  <c r="A9011" i="1"/>
  <c r="T9010" i="1"/>
  <c r="S9010" i="1"/>
  <c r="A9010" i="1"/>
  <c r="T9009" i="1"/>
  <c r="S9009" i="1"/>
  <c r="A9009" i="1"/>
  <c r="T9008" i="1"/>
  <c r="S9008" i="1"/>
  <c r="A9008" i="1"/>
  <c r="T9007" i="1"/>
  <c r="S9007" i="1"/>
  <c r="A9007" i="1"/>
  <c r="T9006" i="1"/>
  <c r="S9006" i="1"/>
  <c r="A9006" i="1"/>
  <c r="T9005" i="1"/>
  <c r="S9005" i="1"/>
  <c r="A9005" i="1"/>
  <c r="T9004" i="1"/>
  <c r="S9004" i="1"/>
  <c r="A9004" i="1"/>
  <c r="T9003" i="1"/>
  <c r="S9003" i="1"/>
  <c r="A9003" i="1"/>
  <c r="T9002" i="1"/>
  <c r="S9002" i="1"/>
  <c r="A9002" i="1"/>
  <c r="T9001" i="1"/>
  <c r="S9001" i="1"/>
  <c r="A9001" i="1"/>
  <c r="T9000" i="1"/>
  <c r="S9000" i="1"/>
  <c r="A9000" i="1"/>
  <c r="T8999" i="1"/>
  <c r="S8999" i="1"/>
  <c r="A8999" i="1"/>
  <c r="T8998" i="1"/>
  <c r="S8998" i="1"/>
  <c r="A8998" i="1"/>
  <c r="T8997" i="1"/>
  <c r="S8997" i="1"/>
  <c r="A8997" i="1"/>
  <c r="T8996" i="1"/>
  <c r="S8996" i="1"/>
  <c r="A8996" i="1"/>
  <c r="T8995" i="1"/>
  <c r="S8995" i="1"/>
  <c r="A8995" i="1"/>
  <c r="T8994" i="1"/>
  <c r="S8994" i="1"/>
  <c r="A8994" i="1"/>
  <c r="T8993" i="1"/>
  <c r="S8993" i="1"/>
  <c r="A8993" i="1"/>
  <c r="T8992" i="1"/>
  <c r="S8992" i="1"/>
  <c r="A8992" i="1"/>
  <c r="T8991" i="1"/>
  <c r="S8991" i="1"/>
  <c r="A8991" i="1"/>
  <c r="T8990" i="1"/>
  <c r="S8990" i="1"/>
  <c r="A8990" i="1"/>
  <c r="T8989" i="1"/>
  <c r="S8989" i="1"/>
  <c r="A8989" i="1"/>
  <c r="T8988" i="1"/>
  <c r="S8988" i="1"/>
  <c r="A8988" i="1"/>
  <c r="T8987" i="1"/>
  <c r="S8987" i="1"/>
  <c r="A8987" i="1"/>
  <c r="T8986" i="1"/>
  <c r="S8986" i="1"/>
  <c r="A8986" i="1"/>
  <c r="T8985" i="1"/>
  <c r="S8985" i="1"/>
  <c r="A8985" i="1"/>
  <c r="T8984" i="1"/>
  <c r="S8984" i="1"/>
  <c r="A8984" i="1"/>
  <c r="T8983" i="1"/>
  <c r="S8983" i="1"/>
  <c r="A8983" i="1"/>
  <c r="T8982" i="1"/>
  <c r="S8982" i="1"/>
  <c r="A8982" i="1"/>
  <c r="T8981" i="1"/>
  <c r="S8981" i="1"/>
  <c r="A8981" i="1"/>
  <c r="T8980" i="1"/>
  <c r="S8980" i="1"/>
  <c r="A8980" i="1"/>
  <c r="T8979" i="1"/>
  <c r="S8979" i="1"/>
  <c r="A8979" i="1"/>
  <c r="T8978" i="1"/>
  <c r="S8978" i="1"/>
  <c r="A8978" i="1"/>
  <c r="T8977" i="1"/>
  <c r="S8977" i="1"/>
  <c r="A8977" i="1"/>
  <c r="T8976" i="1"/>
  <c r="S8976" i="1"/>
  <c r="A8976" i="1"/>
  <c r="T8975" i="1"/>
  <c r="S8975" i="1"/>
  <c r="A8975" i="1"/>
  <c r="T8974" i="1"/>
  <c r="S8974" i="1"/>
  <c r="A8974" i="1"/>
  <c r="T8973" i="1"/>
  <c r="S8973" i="1"/>
  <c r="A8973" i="1"/>
  <c r="T8972" i="1"/>
  <c r="S8972" i="1"/>
  <c r="A8972" i="1"/>
  <c r="T8971" i="1"/>
  <c r="S8971" i="1"/>
  <c r="A8971" i="1"/>
  <c r="T8970" i="1"/>
  <c r="S8970" i="1"/>
  <c r="A8970" i="1"/>
  <c r="T8969" i="1"/>
  <c r="S8969" i="1"/>
  <c r="A8969" i="1"/>
  <c r="T8968" i="1"/>
  <c r="S8968" i="1"/>
  <c r="A8968" i="1"/>
  <c r="T8967" i="1"/>
  <c r="S8967" i="1"/>
  <c r="A8967" i="1"/>
  <c r="T8966" i="1"/>
  <c r="S8966" i="1"/>
  <c r="A8966" i="1"/>
  <c r="T8965" i="1"/>
  <c r="S8965" i="1"/>
  <c r="A8965" i="1"/>
  <c r="T8964" i="1"/>
  <c r="S8964" i="1"/>
  <c r="A8964" i="1"/>
  <c r="T8963" i="1"/>
  <c r="S8963" i="1"/>
  <c r="A8963" i="1"/>
  <c r="T8962" i="1"/>
  <c r="S8962" i="1"/>
  <c r="A8962" i="1"/>
  <c r="T8961" i="1"/>
  <c r="S8961" i="1"/>
  <c r="A8961" i="1"/>
  <c r="T8960" i="1"/>
  <c r="S8960" i="1"/>
  <c r="A8960" i="1"/>
  <c r="T8959" i="1"/>
  <c r="S8959" i="1"/>
  <c r="A8959" i="1"/>
  <c r="T8958" i="1"/>
  <c r="S8958" i="1"/>
  <c r="A8958" i="1"/>
  <c r="T8957" i="1"/>
  <c r="S8957" i="1"/>
  <c r="A8957" i="1"/>
  <c r="T8956" i="1"/>
  <c r="S8956" i="1"/>
  <c r="A8956" i="1"/>
  <c r="T8955" i="1"/>
  <c r="S8955" i="1"/>
  <c r="A8955" i="1"/>
  <c r="T8954" i="1"/>
  <c r="S8954" i="1"/>
  <c r="A8954" i="1"/>
  <c r="T8953" i="1"/>
  <c r="S8953" i="1"/>
  <c r="A8953" i="1"/>
  <c r="T8952" i="1"/>
  <c r="S8952" i="1"/>
  <c r="A8952" i="1"/>
  <c r="T8951" i="1"/>
  <c r="S8951" i="1"/>
  <c r="A8951" i="1"/>
  <c r="T8950" i="1"/>
  <c r="S8950" i="1"/>
  <c r="A8950" i="1"/>
  <c r="T8949" i="1"/>
  <c r="S8949" i="1"/>
  <c r="A8949" i="1"/>
  <c r="T8948" i="1"/>
  <c r="S8948" i="1"/>
  <c r="A8948" i="1"/>
  <c r="T8947" i="1"/>
  <c r="S8947" i="1"/>
  <c r="A8947" i="1"/>
  <c r="T8946" i="1"/>
  <c r="S8946" i="1"/>
  <c r="A8946" i="1"/>
  <c r="T8945" i="1"/>
  <c r="S8945" i="1"/>
  <c r="A8945" i="1"/>
  <c r="T8944" i="1"/>
  <c r="S8944" i="1"/>
  <c r="A8944" i="1"/>
  <c r="T8943" i="1"/>
  <c r="S8943" i="1"/>
  <c r="A8943" i="1"/>
  <c r="T8942" i="1"/>
  <c r="S8942" i="1"/>
  <c r="A8942" i="1"/>
  <c r="T8941" i="1"/>
  <c r="S8941" i="1"/>
  <c r="A8941" i="1"/>
  <c r="T8940" i="1"/>
  <c r="S8940" i="1"/>
  <c r="A8940" i="1"/>
  <c r="T8939" i="1"/>
  <c r="S8939" i="1"/>
  <c r="A8939" i="1"/>
  <c r="T8938" i="1"/>
  <c r="S8938" i="1"/>
  <c r="A8938" i="1"/>
  <c r="T8937" i="1"/>
  <c r="S8937" i="1"/>
  <c r="A8937" i="1"/>
  <c r="T8936" i="1"/>
  <c r="S8936" i="1"/>
  <c r="A8936" i="1"/>
  <c r="T8935" i="1"/>
  <c r="S8935" i="1"/>
  <c r="A8935" i="1"/>
  <c r="T8934" i="1"/>
  <c r="S8934" i="1"/>
  <c r="A8934" i="1"/>
  <c r="T8933" i="1"/>
  <c r="S8933" i="1"/>
  <c r="A8933" i="1"/>
  <c r="T8932" i="1"/>
  <c r="S8932" i="1"/>
  <c r="A8932" i="1"/>
  <c r="T8931" i="1"/>
  <c r="S8931" i="1"/>
  <c r="A8931" i="1"/>
  <c r="T8930" i="1"/>
  <c r="S8930" i="1"/>
  <c r="A8930" i="1"/>
  <c r="T8929" i="1"/>
  <c r="S8929" i="1"/>
  <c r="A8929" i="1"/>
  <c r="T8928" i="1"/>
  <c r="S8928" i="1"/>
  <c r="A8928" i="1"/>
  <c r="T8927" i="1"/>
  <c r="S8927" i="1"/>
  <c r="A8927" i="1"/>
  <c r="T8926" i="1"/>
  <c r="S8926" i="1"/>
  <c r="A8926" i="1"/>
  <c r="T8925" i="1"/>
  <c r="S8925" i="1"/>
  <c r="A8925" i="1"/>
  <c r="T8924" i="1"/>
  <c r="S8924" i="1"/>
  <c r="A8924" i="1"/>
  <c r="T8923" i="1"/>
  <c r="S8923" i="1"/>
  <c r="A8923" i="1"/>
  <c r="T8922" i="1"/>
  <c r="S8922" i="1"/>
  <c r="A8922" i="1"/>
  <c r="T8921" i="1"/>
  <c r="S8921" i="1"/>
  <c r="A8921" i="1"/>
  <c r="T8920" i="1"/>
  <c r="S8920" i="1"/>
  <c r="A8920" i="1"/>
  <c r="T8919" i="1"/>
  <c r="S8919" i="1"/>
  <c r="A8919" i="1"/>
  <c r="T8918" i="1"/>
  <c r="S8918" i="1"/>
  <c r="A8918" i="1"/>
  <c r="T8917" i="1"/>
  <c r="S8917" i="1"/>
  <c r="A8917" i="1"/>
  <c r="T8916" i="1"/>
  <c r="S8916" i="1"/>
  <c r="A8916" i="1"/>
  <c r="T8915" i="1"/>
  <c r="S8915" i="1"/>
  <c r="A8915" i="1"/>
  <c r="T8914" i="1"/>
  <c r="S8914" i="1"/>
  <c r="A8914" i="1"/>
  <c r="T8913" i="1"/>
  <c r="S8913" i="1"/>
  <c r="A8913" i="1"/>
  <c r="T8912" i="1"/>
  <c r="S8912" i="1"/>
  <c r="A8912" i="1"/>
  <c r="T8911" i="1"/>
  <c r="S8911" i="1"/>
  <c r="A8911" i="1"/>
  <c r="T8910" i="1"/>
  <c r="S8910" i="1"/>
  <c r="A8910" i="1"/>
  <c r="T8909" i="1"/>
  <c r="S8909" i="1"/>
  <c r="A8909" i="1"/>
  <c r="T8908" i="1"/>
  <c r="S8908" i="1"/>
  <c r="A8908" i="1"/>
  <c r="T8907" i="1"/>
  <c r="S8907" i="1"/>
  <c r="A8907" i="1"/>
  <c r="T8906" i="1"/>
  <c r="S8906" i="1"/>
  <c r="A8906" i="1"/>
  <c r="T8905" i="1"/>
  <c r="S8905" i="1"/>
  <c r="A8905" i="1"/>
  <c r="T8904" i="1"/>
  <c r="S8904" i="1"/>
  <c r="A8904" i="1"/>
  <c r="T8903" i="1"/>
  <c r="S8903" i="1"/>
  <c r="A8903" i="1"/>
  <c r="T8902" i="1"/>
  <c r="S8902" i="1"/>
  <c r="A8902" i="1"/>
  <c r="T8901" i="1"/>
  <c r="S8901" i="1"/>
  <c r="A8901" i="1"/>
  <c r="T8900" i="1"/>
  <c r="S8900" i="1"/>
  <c r="A8900" i="1"/>
  <c r="T8899" i="1"/>
  <c r="S8899" i="1"/>
  <c r="A8899" i="1"/>
  <c r="T8898" i="1"/>
  <c r="S8898" i="1"/>
  <c r="A8898" i="1"/>
  <c r="T8897" i="1"/>
  <c r="S8897" i="1"/>
  <c r="A8897" i="1"/>
  <c r="T8896" i="1"/>
  <c r="S8896" i="1"/>
  <c r="A8896" i="1"/>
  <c r="T8895" i="1"/>
  <c r="S8895" i="1"/>
  <c r="A8895" i="1"/>
  <c r="T8894" i="1"/>
  <c r="S8894" i="1"/>
  <c r="A8894" i="1"/>
  <c r="T8893" i="1"/>
  <c r="S8893" i="1"/>
  <c r="A8893" i="1"/>
  <c r="T8892" i="1"/>
  <c r="S8892" i="1"/>
  <c r="A8892" i="1"/>
  <c r="T8891" i="1"/>
  <c r="S8891" i="1"/>
  <c r="A8891" i="1"/>
  <c r="T8890" i="1"/>
  <c r="S8890" i="1"/>
  <c r="A8890" i="1"/>
  <c r="T8889" i="1"/>
  <c r="S8889" i="1"/>
  <c r="A8889" i="1"/>
  <c r="T8888" i="1"/>
  <c r="S8888" i="1"/>
  <c r="A8888" i="1"/>
  <c r="T8887" i="1"/>
  <c r="S8887" i="1"/>
  <c r="A8887" i="1"/>
  <c r="T8886" i="1"/>
  <c r="S8886" i="1"/>
  <c r="A8886" i="1"/>
  <c r="T8885" i="1"/>
  <c r="S8885" i="1"/>
  <c r="A8885" i="1"/>
  <c r="T8884" i="1"/>
  <c r="S8884" i="1"/>
  <c r="A8884" i="1"/>
  <c r="T8883" i="1"/>
  <c r="S8883" i="1"/>
  <c r="A8883" i="1"/>
  <c r="T8882" i="1"/>
  <c r="S8882" i="1"/>
  <c r="A8882" i="1"/>
  <c r="T8881" i="1"/>
  <c r="S8881" i="1"/>
  <c r="A8881" i="1"/>
  <c r="T8880" i="1"/>
  <c r="S8880" i="1"/>
  <c r="A8880" i="1"/>
  <c r="T8879" i="1"/>
  <c r="S8879" i="1"/>
  <c r="A8879" i="1"/>
  <c r="T8878" i="1"/>
  <c r="S8878" i="1"/>
  <c r="A8878" i="1"/>
  <c r="T8877" i="1"/>
  <c r="S8877" i="1"/>
  <c r="A8877" i="1"/>
  <c r="T8876" i="1"/>
  <c r="S8876" i="1"/>
  <c r="A8876" i="1"/>
  <c r="T8875" i="1"/>
  <c r="S8875" i="1"/>
  <c r="A8875" i="1"/>
  <c r="T8874" i="1"/>
  <c r="S8874" i="1"/>
  <c r="A8874" i="1"/>
  <c r="T8873" i="1"/>
  <c r="S8873" i="1"/>
  <c r="A8873" i="1"/>
  <c r="T8872" i="1"/>
  <c r="S8872" i="1"/>
  <c r="A8872" i="1"/>
  <c r="T8871" i="1"/>
  <c r="S8871" i="1"/>
  <c r="A8871" i="1"/>
  <c r="T8870" i="1"/>
  <c r="S8870" i="1"/>
  <c r="A8870" i="1"/>
  <c r="T8869" i="1"/>
  <c r="S8869" i="1"/>
  <c r="A8869" i="1"/>
  <c r="T8868" i="1"/>
  <c r="S8868" i="1"/>
  <c r="A8868" i="1"/>
  <c r="T8867" i="1"/>
  <c r="S8867" i="1"/>
  <c r="A8867" i="1"/>
  <c r="T8866" i="1"/>
  <c r="S8866" i="1"/>
  <c r="A8866" i="1"/>
  <c r="T8865" i="1"/>
  <c r="S8865" i="1"/>
  <c r="A8865" i="1"/>
  <c r="T8864" i="1"/>
  <c r="S8864" i="1"/>
  <c r="A8864" i="1"/>
  <c r="T8863" i="1"/>
  <c r="S8863" i="1"/>
  <c r="A8863" i="1"/>
  <c r="T8862" i="1"/>
  <c r="S8862" i="1"/>
  <c r="A8862" i="1"/>
  <c r="T8861" i="1"/>
  <c r="S8861" i="1"/>
  <c r="A8861" i="1"/>
  <c r="T8860" i="1"/>
  <c r="S8860" i="1"/>
  <c r="A8860" i="1"/>
  <c r="T8859" i="1"/>
  <c r="S8859" i="1"/>
  <c r="A8859" i="1"/>
  <c r="T8858" i="1"/>
  <c r="S8858" i="1"/>
  <c r="A8858" i="1"/>
  <c r="T8857" i="1"/>
  <c r="S8857" i="1"/>
  <c r="A8857" i="1"/>
  <c r="T8856" i="1"/>
  <c r="S8856" i="1"/>
  <c r="A8856" i="1"/>
  <c r="T8855" i="1"/>
  <c r="S8855" i="1"/>
  <c r="A8855" i="1"/>
  <c r="T8854" i="1"/>
  <c r="S8854" i="1"/>
  <c r="A8854" i="1"/>
  <c r="T8853" i="1"/>
  <c r="S8853" i="1"/>
  <c r="A8853" i="1"/>
  <c r="T8852" i="1"/>
  <c r="S8852" i="1"/>
  <c r="A8852" i="1"/>
  <c r="T8851" i="1"/>
  <c r="S8851" i="1"/>
  <c r="A8851" i="1"/>
  <c r="T8850" i="1"/>
  <c r="S8850" i="1"/>
  <c r="A8850" i="1"/>
  <c r="T8849" i="1"/>
  <c r="S8849" i="1"/>
  <c r="A8849" i="1"/>
  <c r="T8848" i="1"/>
  <c r="S8848" i="1"/>
  <c r="A8848" i="1"/>
  <c r="T8847" i="1"/>
  <c r="S8847" i="1"/>
  <c r="A8847" i="1"/>
  <c r="T8846" i="1"/>
  <c r="S8846" i="1"/>
  <c r="A8846" i="1"/>
  <c r="T8845" i="1"/>
  <c r="S8845" i="1"/>
  <c r="A8845" i="1"/>
  <c r="T8844" i="1"/>
  <c r="S8844" i="1"/>
  <c r="A8844" i="1"/>
  <c r="T8843" i="1"/>
  <c r="S8843" i="1"/>
  <c r="A8843" i="1"/>
  <c r="T8842" i="1"/>
  <c r="S8842" i="1"/>
  <c r="A8842" i="1"/>
  <c r="T8841" i="1"/>
  <c r="S8841" i="1"/>
  <c r="A8841" i="1"/>
  <c r="T8840" i="1"/>
  <c r="S8840" i="1"/>
  <c r="A8840" i="1"/>
  <c r="T8839" i="1"/>
  <c r="S8839" i="1"/>
  <c r="A8839" i="1"/>
  <c r="T8838" i="1"/>
  <c r="S8838" i="1"/>
  <c r="A8838" i="1"/>
  <c r="T8837" i="1"/>
  <c r="S8837" i="1"/>
  <c r="A8837" i="1"/>
  <c r="T8836" i="1"/>
  <c r="S8836" i="1"/>
  <c r="A8836" i="1"/>
  <c r="T8835" i="1"/>
  <c r="S8835" i="1"/>
  <c r="A8835" i="1"/>
  <c r="T8834" i="1"/>
  <c r="S8834" i="1"/>
  <c r="A8834" i="1"/>
  <c r="T8833" i="1"/>
  <c r="S8833" i="1"/>
  <c r="A8833" i="1"/>
  <c r="T8832" i="1"/>
  <c r="S8832" i="1"/>
  <c r="A8832" i="1"/>
  <c r="T8831" i="1"/>
  <c r="S8831" i="1"/>
  <c r="A8831" i="1"/>
  <c r="T8830" i="1"/>
  <c r="S8830" i="1"/>
  <c r="A8830" i="1"/>
  <c r="T8829" i="1"/>
  <c r="S8829" i="1"/>
  <c r="A8829" i="1"/>
  <c r="T8828" i="1"/>
  <c r="S8828" i="1"/>
  <c r="A8828" i="1"/>
  <c r="T8827" i="1"/>
  <c r="S8827" i="1"/>
  <c r="A8827" i="1"/>
  <c r="T8826" i="1"/>
  <c r="S8826" i="1"/>
  <c r="A8826" i="1"/>
  <c r="T8825" i="1"/>
  <c r="S8825" i="1"/>
  <c r="A8825" i="1"/>
  <c r="T8824" i="1"/>
  <c r="S8824" i="1"/>
  <c r="A8824" i="1"/>
  <c r="T8823" i="1"/>
  <c r="S8823" i="1"/>
  <c r="A8823" i="1"/>
  <c r="T8822" i="1"/>
  <c r="S8822" i="1"/>
  <c r="A8822" i="1"/>
  <c r="T8821" i="1"/>
  <c r="S8821" i="1"/>
  <c r="A8821" i="1"/>
  <c r="T8820" i="1"/>
  <c r="S8820" i="1"/>
  <c r="A8820" i="1"/>
  <c r="T8819" i="1"/>
  <c r="S8819" i="1"/>
  <c r="A8819" i="1"/>
  <c r="T8818" i="1"/>
  <c r="S8818" i="1"/>
  <c r="A8818" i="1"/>
  <c r="T8817" i="1"/>
  <c r="S8817" i="1"/>
  <c r="A8817" i="1"/>
  <c r="T8816" i="1"/>
  <c r="S8816" i="1"/>
  <c r="A8816" i="1"/>
  <c r="T8815" i="1"/>
  <c r="S8815" i="1"/>
  <c r="A8815" i="1"/>
  <c r="T8814" i="1"/>
  <c r="S8814" i="1"/>
  <c r="A8814" i="1"/>
  <c r="T8813" i="1"/>
  <c r="S8813" i="1"/>
  <c r="A8813" i="1"/>
  <c r="T8812" i="1"/>
  <c r="S8812" i="1"/>
  <c r="A8812" i="1"/>
  <c r="T8811" i="1"/>
  <c r="S8811" i="1"/>
  <c r="A8811" i="1"/>
  <c r="T8810" i="1"/>
  <c r="S8810" i="1"/>
  <c r="A8810" i="1"/>
  <c r="T8809" i="1"/>
  <c r="S8809" i="1"/>
  <c r="A8809" i="1"/>
  <c r="T8808" i="1"/>
  <c r="S8808" i="1"/>
  <c r="A8808" i="1"/>
  <c r="T8807" i="1"/>
  <c r="S8807" i="1"/>
  <c r="A8807" i="1"/>
  <c r="T8806" i="1"/>
  <c r="S8806" i="1"/>
  <c r="A8806" i="1"/>
  <c r="T8805" i="1"/>
  <c r="S8805" i="1"/>
  <c r="A8805" i="1"/>
  <c r="T8804" i="1"/>
  <c r="S8804" i="1"/>
  <c r="A8804" i="1"/>
  <c r="T8803" i="1"/>
  <c r="S8803" i="1"/>
  <c r="A8803" i="1"/>
  <c r="T8802" i="1"/>
  <c r="S8802" i="1"/>
  <c r="A8802" i="1"/>
  <c r="T8801" i="1"/>
  <c r="S8801" i="1"/>
  <c r="A8801" i="1"/>
  <c r="T8800" i="1"/>
  <c r="S8800" i="1"/>
  <c r="A8800" i="1"/>
  <c r="T8799" i="1"/>
  <c r="S8799" i="1"/>
  <c r="A8799" i="1"/>
  <c r="T8798" i="1"/>
  <c r="S8798" i="1"/>
  <c r="A8798" i="1"/>
  <c r="T8797" i="1"/>
  <c r="S8797" i="1"/>
  <c r="A8797" i="1"/>
  <c r="T8796" i="1"/>
  <c r="S8796" i="1"/>
  <c r="A8796" i="1"/>
  <c r="T8795" i="1"/>
  <c r="S8795" i="1"/>
  <c r="A8795" i="1"/>
  <c r="T8794" i="1"/>
  <c r="S8794" i="1"/>
  <c r="A8794" i="1"/>
  <c r="T8793" i="1"/>
  <c r="S8793" i="1"/>
  <c r="A8793" i="1"/>
  <c r="T8792" i="1"/>
  <c r="S8792" i="1"/>
  <c r="A8792" i="1"/>
  <c r="T8791" i="1"/>
  <c r="S8791" i="1"/>
  <c r="A8791" i="1"/>
  <c r="T8790" i="1"/>
  <c r="S8790" i="1"/>
  <c r="A8790" i="1"/>
  <c r="T8789" i="1"/>
  <c r="S8789" i="1"/>
  <c r="A8789" i="1"/>
  <c r="T8788" i="1"/>
  <c r="S8788" i="1"/>
  <c r="A8788" i="1"/>
  <c r="T8787" i="1"/>
  <c r="S8787" i="1"/>
  <c r="A8787" i="1"/>
  <c r="T8786" i="1"/>
  <c r="S8786" i="1"/>
  <c r="A8786" i="1"/>
  <c r="T8785" i="1"/>
  <c r="S8785" i="1"/>
  <c r="A8785" i="1"/>
  <c r="T8784" i="1"/>
  <c r="S8784" i="1"/>
  <c r="A8784" i="1"/>
  <c r="T8783" i="1"/>
  <c r="S8783" i="1"/>
  <c r="A8783" i="1"/>
  <c r="T8782" i="1"/>
  <c r="S8782" i="1"/>
  <c r="A8782" i="1"/>
  <c r="T8781" i="1"/>
  <c r="S8781" i="1"/>
  <c r="A8781" i="1"/>
  <c r="T8780" i="1"/>
  <c r="S8780" i="1"/>
  <c r="A8780" i="1"/>
  <c r="T8779" i="1"/>
  <c r="S8779" i="1"/>
  <c r="A8779" i="1"/>
  <c r="T8778" i="1"/>
  <c r="S8778" i="1"/>
  <c r="A8778" i="1"/>
  <c r="T8777" i="1"/>
  <c r="S8777" i="1"/>
  <c r="A8777" i="1"/>
  <c r="T8776" i="1"/>
  <c r="S8776" i="1"/>
  <c r="A8776" i="1"/>
  <c r="T8775" i="1"/>
  <c r="S8775" i="1"/>
  <c r="A8775" i="1"/>
  <c r="T8774" i="1"/>
  <c r="S8774" i="1"/>
  <c r="A8774" i="1"/>
  <c r="T8773" i="1"/>
  <c r="S8773" i="1"/>
  <c r="A8773" i="1"/>
  <c r="T8772" i="1"/>
  <c r="S8772" i="1"/>
  <c r="A8772" i="1"/>
  <c r="T8771" i="1"/>
  <c r="S8771" i="1"/>
  <c r="A8771" i="1"/>
  <c r="T8770" i="1"/>
  <c r="S8770" i="1"/>
  <c r="A8770" i="1"/>
  <c r="T8769" i="1"/>
  <c r="S8769" i="1"/>
  <c r="A8769" i="1"/>
  <c r="T8768" i="1"/>
  <c r="S8768" i="1"/>
  <c r="A8768" i="1"/>
  <c r="T8767" i="1"/>
  <c r="S8767" i="1"/>
  <c r="A8767" i="1"/>
  <c r="T8766" i="1"/>
  <c r="S8766" i="1"/>
  <c r="A8766" i="1"/>
  <c r="T8765" i="1"/>
  <c r="S8765" i="1"/>
  <c r="A8765" i="1"/>
  <c r="T8764" i="1"/>
  <c r="S8764" i="1"/>
  <c r="A8764" i="1"/>
  <c r="T8763" i="1"/>
  <c r="S8763" i="1"/>
  <c r="A8763" i="1"/>
  <c r="T8762" i="1"/>
  <c r="S8762" i="1"/>
  <c r="A8762" i="1"/>
  <c r="T8761" i="1"/>
  <c r="S8761" i="1"/>
  <c r="A8761" i="1"/>
  <c r="T8760" i="1"/>
  <c r="S8760" i="1"/>
  <c r="A8760" i="1"/>
  <c r="T8759" i="1"/>
  <c r="S8759" i="1"/>
  <c r="A8759" i="1"/>
  <c r="T8758" i="1"/>
  <c r="S8758" i="1"/>
  <c r="A8758" i="1"/>
  <c r="T8757" i="1"/>
  <c r="S8757" i="1"/>
  <c r="A8757" i="1"/>
  <c r="T8756" i="1"/>
  <c r="S8756" i="1"/>
  <c r="A8756" i="1"/>
  <c r="T8755" i="1"/>
  <c r="S8755" i="1"/>
  <c r="A8755" i="1"/>
  <c r="T8754" i="1"/>
  <c r="S8754" i="1"/>
  <c r="A8754" i="1"/>
  <c r="T8753" i="1"/>
  <c r="S8753" i="1"/>
  <c r="A8753" i="1"/>
  <c r="T8752" i="1"/>
  <c r="S8752" i="1"/>
  <c r="A8752" i="1"/>
  <c r="T8751" i="1"/>
  <c r="S8751" i="1"/>
  <c r="A8751" i="1"/>
  <c r="T8750" i="1"/>
  <c r="S8750" i="1"/>
  <c r="A8750" i="1"/>
  <c r="T8749" i="1"/>
  <c r="S8749" i="1"/>
  <c r="A8749" i="1"/>
  <c r="T8748" i="1"/>
  <c r="S8748" i="1"/>
  <c r="A8748" i="1"/>
  <c r="T8747" i="1"/>
  <c r="S8747" i="1"/>
  <c r="A8747" i="1"/>
  <c r="T8746" i="1"/>
  <c r="S8746" i="1"/>
  <c r="A8746" i="1"/>
  <c r="T8745" i="1"/>
  <c r="S8745" i="1"/>
  <c r="A8745" i="1"/>
  <c r="T8744" i="1"/>
  <c r="S8744" i="1"/>
  <c r="A8744" i="1"/>
  <c r="T8743" i="1"/>
  <c r="S8743" i="1"/>
  <c r="A8743" i="1"/>
  <c r="T8742" i="1"/>
  <c r="S8742" i="1"/>
  <c r="A8742" i="1"/>
  <c r="T8741" i="1"/>
  <c r="S8741" i="1"/>
  <c r="A8741" i="1"/>
  <c r="T8740" i="1"/>
  <c r="S8740" i="1"/>
  <c r="A8740" i="1"/>
  <c r="T8739" i="1"/>
  <c r="S8739" i="1"/>
  <c r="A8739" i="1"/>
  <c r="T8738" i="1"/>
  <c r="S8738" i="1"/>
  <c r="A8738" i="1"/>
  <c r="T8737" i="1"/>
  <c r="S8737" i="1"/>
  <c r="A8737" i="1"/>
  <c r="T8736" i="1"/>
  <c r="S8736" i="1"/>
  <c r="A8736" i="1"/>
  <c r="T8735" i="1"/>
  <c r="S8735" i="1"/>
  <c r="A8735" i="1"/>
  <c r="T8734" i="1"/>
  <c r="S8734" i="1"/>
  <c r="A8734" i="1"/>
  <c r="T8733" i="1"/>
  <c r="S8733" i="1"/>
  <c r="A8733" i="1"/>
  <c r="T8732" i="1"/>
  <c r="S8732" i="1"/>
  <c r="A8732" i="1"/>
  <c r="T8731" i="1"/>
  <c r="S8731" i="1"/>
  <c r="A8731" i="1"/>
  <c r="T8730" i="1"/>
  <c r="S8730" i="1"/>
  <c r="A8730" i="1"/>
  <c r="T8729" i="1"/>
  <c r="S8729" i="1"/>
  <c r="A8729" i="1"/>
  <c r="T8728" i="1"/>
  <c r="S8728" i="1"/>
  <c r="A8728" i="1"/>
  <c r="T8727" i="1"/>
  <c r="S8727" i="1"/>
  <c r="A8727" i="1"/>
  <c r="T8726" i="1"/>
  <c r="S8726" i="1"/>
  <c r="A8726" i="1"/>
  <c r="T8725" i="1"/>
  <c r="S8725" i="1"/>
  <c r="A8725" i="1"/>
  <c r="T8724" i="1"/>
  <c r="S8724" i="1"/>
  <c r="A8724" i="1"/>
  <c r="T8723" i="1"/>
  <c r="S8723" i="1"/>
  <c r="A8723" i="1"/>
  <c r="T8722" i="1"/>
  <c r="S8722" i="1"/>
  <c r="A8722" i="1"/>
  <c r="T8721" i="1"/>
  <c r="S8721" i="1"/>
  <c r="A8721" i="1"/>
  <c r="T8720" i="1"/>
  <c r="S8720" i="1"/>
  <c r="A8720" i="1"/>
  <c r="T8719" i="1"/>
  <c r="S8719" i="1"/>
  <c r="A8719" i="1"/>
  <c r="T8718" i="1"/>
  <c r="S8718" i="1"/>
  <c r="A8718" i="1"/>
  <c r="T8717" i="1"/>
  <c r="S8717" i="1"/>
  <c r="A8717" i="1"/>
  <c r="T8716" i="1"/>
  <c r="S8716" i="1"/>
  <c r="A8716" i="1"/>
  <c r="T8715" i="1"/>
  <c r="S8715" i="1"/>
  <c r="A8715" i="1"/>
  <c r="T8714" i="1"/>
  <c r="S8714" i="1"/>
  <c r="A8714" i="1"/>
  <c r="T8713" i="1"/>
  <c r="S8713" i="1"/>
  <c r="A8713" i="1"/>
  <c r="T8712" i="1"/>
  <c r="S8712" i="1"/>
  <c r="A8712" i="1"/>
  <c r="T8711" i="1"/>
  <c r="S8711" i="1"/>
  <c r="A8711" i="1"/>
  <c r="T8710" i="1"/>
  <c r="S8710" i="1"/>
  <c r="A8710" i="1"/>
  <c r="T8709" i="1"/>
  <c r="S8709" i="1"/>
  <c r="A8709" i="1"/>
  <c r="T8708" i="1"/>
  <c r="S8708" i="1"/>
  <c r="A8708" i="1"/>
  <c r="T8707" i="1"/>
  <c r="S8707" i="1"/>
  <c r="A8707" i="1"/>
  <c r="T8706" i="1"/>
  <c r="S8706" i="1"/>
  <c r="A8706" i="1"/>
  <c r="T8705" i="1"/>
  <c r="S8705" i="1"/>
  <c r="A8705" i="1"/>
  <c r="T8704" i="1"/>
  <c r="S8704" i="1"/>
  <c r="A8704" i="1"/>
  <c r="T8703" i="1"/>
  <c r="S8703" i="1"/>
  <c r="A8703" i="1"/>
  <c r="T8702" i="1"/>
  <c r="S8702" i="1"/>
  <c r="A8702" i="1"/>
  <c r="T8701" i="1"/>
  <c r="S8701" i="1"/>
  <c r="A8701" i="1"/>
  <c r="T8700" i="1"/>
  <c r="S8700" i="1"/>
  <c r="A8700" i="1"/>
  <c r="T8699" i="1"/>
  <c r="S8699" i="1"/>
  <c r="A8699" i="1"/>
  <c r="T8698" i="1"/>
  <c r="S8698" i="1"/>
  <c r="A8698" i="1"/>
  <c r="T8697" i="1"/>
  <c r="S8697" i="1"/>
  <c r="A8697" i="1"/>
  <c r="T8696" i="1"/>
  <c r="S8696" i="1"/>
  <c r="A8696" i="1"/>
  <c r="T8695" i="1"/>
  <c r="S8695" i="1"/>
  <c r="A8695" i="1"/>
  <c r="T8694" i="1"/>
  <c r="S8694" i="1"/>
  <c r="A8694" i="1"/>
  <c r="T8693" i="1"/>
  <c r="S8693" i="1"/>
  <c r="A8693" i="1"/>
  <c r="T8692" i="1"/>
  <c r="S8692" i="1"/>
  <c r="A8692" i="1"/>
  <c r="T8691" i="1"/>
  <c r="S8691" i="1"/>
  <c r="A8691" i="1"/>
  <c r="T8690" i="1"/>
  <c r="S8690" i="1"/>
  <c r="A8690" i="1"/>
  <c r="T8689" i="1"/>
  <c r="S8689" i="1"/>
  <c r="A8689" i="1"/>
  <c r="T8688" i="1"/>
  <c r="S8688" i="1"/>
  <c r="A8688" i="1"/>
  <c r="T8687" i="1"/>
  <c r="S8687" i="1"/>
  <c r="A8687" i="1"/>
  <c r="T8686" i="1"/>
  <c r="S8686" i="1"/>
  <c r="A8686" i="1"/>
  <c r="T8685" i="1"/>
  <c r="S8685" i="1"/>
  <c r="A8685" i="1"/>
  <c r="T8684" i="1"/>
  <c r="S8684" i="1"/>
  <c r="A8684" i="1"/>
  <c r="T8683" i="1"/>
  <c r="S8683" i="1"/>
  <c r="A8683" i="1"/>
  <c r="T8682" i="1"/>
  <c r="S8682" i="1"/>
  <c r="A8682" i="1"/>
  <c r="T8681" i="1"/>
  <c r="S8681" i="1"/>
  <c r="A8681" i="1"/>
  <c r="T8680" i="1"/>
  <c r="S8680" i="1"/>
  <c r="A8680" i="1"/>
  <c r="T8679" i="1"/>
  <c r="S8679" i="1"/>
  <c r="A8679" i="1"/>
  <c r="T8678" i="1"/>
  <c r="S8678" i="1"/>
  <c r="A8678" i="1"/>
  <c r="T8677" i="1"/>
  <c r="S8677" i="1"/>
  <c r="A8677" i="1"/>
  <c r="T8676" i="1"/>
  <c r="S8676" i="1"/>
  <c r="A8676" i="1"/>
  <c r="T8675" i="1"/>
  <c r="S8675" i="1"/>
  <c r="A8675" i="1"/>
  <c r="T8674" i="1"/>
  <c r="S8674" i="1"/>
  <c r="A8674" i="1"/>
  <c r="T8673" i="1"/>
  <c r="S8673" i="1"/>
  <c r="A8673" i="1"/>
  <c r="T8672" i="1"/>
  <c r="S8672" i="1"/>
  <c r="A8672" i="1"/>
  <c r="T8671" i="1"/>
  <c r="S8671" i="1"/>
  <c r="A8671" i="1"/>
  <c r="T8670" i="1"/>
  <c r="S8670" i="1"/>
  <c r="A8670" i="1"/>
  <c r="T8669" i="1"/>
  <c r="S8669" i="1"/>
  <c r="A8669" i="1"/>
  <c r="T8668" i="1"/>
  <c r="S8668" i="1"/>
  <c r="A8668" i="1"/>
  <c r="T8667" i="1"/>
  <c r="S8667" i="1"/>
  <c r="A8667" i="1"/>
  <c r="T8666" i="1"/>
  <c r="S8666" i="1"/>
  <c r="A8666" i="1"/>
  <c r="T8665" i="1"/>
  <c r="S8665" i="1"/>
  <c r="A8665" i="1"/>
  <c r="T8664" i="1"/>
  <c r="S8664" i="1"/>
  <c r="A8664" i="1"/>
  <c r="T8663" i="1"/>
  <c r="S8663" i="1"/>
  <c r="A8663" i="1"/>
  <c r="T8662" i="1"/>
  <c r="S8662" i="1"/>
  <c r="A8662" i="1"/>
  <c r="T8661" i="1"/>
  <c r="S8661" i="1"/>
  <c r="A8661" i="1"/>
  <c r="T8660" i="1"/>
  <c r="S8660" i="1"/>
  <c r="A8660" i="1"/>
  <c r="T8659" i="1"/>
  <c r="S8659" i="1"/>
  <c r="A8659" i="1"/>
  <c r="T8658" i="1"/>
  <c r="S8658" i="1"/>
  <c r="A8658" i="1"/>
  <c r="T8657" i="1"/>
  <c r="S8657" i="1"/>
  <c r="A8657" i="1"/>
  <c r="T8656" i="1"/>
  <c r="S8656" i="1"/>
  <c r="A8656" i="1"/>
  <c r="T8655" i="1"/>
  <c r="S8655" i="1"/>
  <c r="A8655" i="1"/>
  <c r="T8654" i="1"/>
  <c r="S8654" i="1"/>
  <c r="A8654" i="1"/>
  <c r="T8653" i="1"/>
  <c r="S8653" i="1"/>
  <c r="A8653" i="1"/>
  <c r="T8652" i="1"/>
  <c r="S8652" i="1"/>
  <c r="A8652" i="1"/>
  <c r="T8651" i="1"/>
  <c r="S8651" i="1"/>
  <c r="A8651" i="1"/>
  <c r="T8650" i="1"/>
  <c r="S8650" i="1"/>
  <c r="A8650" i="1"/>
  <c r="T8649" i="1"/>
  <c r="S8649" i="1"/>
  <c r="A8649" i="1"/>
  <c r="T8648" i="1"/>
  <c r="S8648" i="1"/>
  <c r="A8648" i="1"/>
  <c r="T8647" i="1"/>
  <c r="S8647" i="1"/>
  <c r="A8647" i="1"/>
  <c r="T8646" i="1"/>
  <c r="S8646" i="1"/>
  <c r="A8646" i="1"/>
  <c r="T8645" i="1"/>
  <c r="S8645" i="1"/>
  <c r="A8645" i="1"/>
  <c r="T8644" i="1"/>
  <c r="S8644" i="1"/>
  <c r="A8644" i="1"/>
  <c r="T8643" i="1"/>
  <c r="S8643" i="1"/>
  <c r="A8643" i="1"/>
  <c r="T8642" i="1"/>
  <c r="S8642" i="1"/>
  <c r="A8642" i="1"/>
  <c r="T8641" i="1"/>
  <c r="S8641" i="1"/>
  <c r="A8641" i="1"/>
  <c r="T8640" i="1"/>
  <c r="S8640" i="1"/>
  <c r="A8640" i="1"/>
  <c r="T8639" i="1"/>
  <c r="S8639" i="1"/>
  <c r="A8639" i="1"/>
  <c r="T8638" i="1"/>
  <c r="S8638" i="1"/>
  <c r="A8638" i="1"/>
  <c r="T8637" i="1"/>
  <c r="S8637" i="1"/>
  <c r="A8637" i="1"/>
  <c r="T8636" i="1"/>
  <c r="S8636" i="1"/>
  <c r="A8636" i="1"/>
  <c r="T8635" i="1"/>
  <c r="S8635" i="1"/>
  <c r="A8635" i="1"/>
  <c r="T8634" i="1"/>
  <c r="S8634" i="1"/>
  <c r="A8634" i="1"/>
  <c r="T8633" i="1"/>
  <c r="S8633" i="1"/>
  <c r="A8633" i="1"/>
  <c r="T8632" i="1"/>
  <c r="S8632" i="1"/>
  <c r="A8632" i="1"/>
  <c r="T8631" i="1"/>
  <c r="S8631" i="1"/>
  <c r="A8631" i="1"/>
  <c r="T8630" i="1"/>
  <c r="S8630" i="1"/>
  <c r="A8630" i="1"/>
  <c r="T8629" i="1"/>
  <c r="S8629" i="1"/>
  <c r="A8629" i="1"/>
  <c r="T8628" i="1"/>
  <c r="S8628" i="1"/>
  <c r="A8628" i="1"/>
  <c r="T8627" i="1"/>
  <c r="S8627" i="1"/>
  <c r="A8627" i="1"/>
  <c r="T8626" i="1"/>
  <c r="S8626" i="1"/>
  <c r="A8626" i="1"/>
  <c r="T8625" i="1"/>
  <c r="S8625" i="1"/>
  <c r="A8625" i="1"/>
  <c r="T8624" i="1"/>
  <c r="S8624" i="1"/>
  <c r="A8624" i="1"/>
  <c r="T8623" i="1"/>
  <c r="S8623" i="1"/>
  <c r="A8623" i="1"/>
  <c r="T8622" i="1"/>
  <c r="S8622" i="1"/>
  <c r="A8622" i="1"/>
  <c r="T8621" i="1"/>
  <c r="S8621" i="1"/>
  <c r="A8621" i="1"/>
  <c r="T8620" i="1"/>
  <c r="S8620" i="1"/>
  <c r="A8620" i="1"/>
  <c r="T8619" i="1"/>
  <c r="S8619" i="1"/>
  <c r="A8619" i="1"/>
  <c r="T8618" i="1"/>
  <c r="S8618" i="1"/>
  <c r="A8618" i="1"/>
  <c r="T8617" i="1"/>
  <c r="S8617" i="1"/>
  <c r="A8617" i="1"/>
  <c r="T8616" i="1"/>
  <c r="S8616" i="1"/>
  <c r="A8616" i="1"/>
  <c r="T8615" i="1"/>
  <c r="S8615" i="1"/>
  <c r="A8615" i="1"/>
  <c r="T8614" i="1"/>
  <c r="S8614" i="1"/>
  <c r="A8614" i="1"/>
  <c r="T8613" i="1"/>
  <c r="S8613" i="1"/>
  <c r="A8613" i="1"/>
  <c r="T8612" i="1"/>
  <c r="S8612" i="1"/>
  <c r="A8612" i="1"/>
  <c r="T8611" i="1"/>
  <c r="S8611" i="1"/>
  <c r="A8611" i="1"/>
  <c r="T8610" i="1"/>
  <c r="S8610" i="1"/>
  <c r="A8610" i="1"/>
  <c r="T8609" i="1"/>
  <c r="S8609" i="1"/>
  <c r="A8609" i="1"/>
  <c r="T8608" i="1"/>
  <c r="S8608" i="1"/>
  <c r="A8608" i="1"/>
  <c r="T8607" i="1"/>
  <c r="S8607" i="1"/>
  <c r="A8607" i="1"/>
  <c r="T8606" i="1"/>
  <c r="S8606" i="1"/>
  <c r="A8606" i="1"/>
  <c r="T8605" i="1"/>
  <c r="S8605" i="1"/>
  <c r="A8605" i="1"/>
  <c r="T8604" i="1"/>
  <c r="S8604" i="1"/>
  <c r="A8604" i="1"/>
  <c r="T8603" i="1"/>
  <c r="S8603" i="1"/>
  <c r="A8603" i="1"/>
  <c r="T8602" i="1"/>
  <c r="S8602" i="1"/>
  <c r="A8602" i="1"/>
  <c r="T8601" i="1"/>
  <c r="S8601" i="1"/>
  <c r="A8601" i="1"/>
  <c r="T8600" i="1"/>
  <c r="S8600" i="1"/>
  <c r="A8600" i="1"/>
  <c r="T8599" i="1"/>
  <c r="S8599" i="1"/>
  <c r="A8599" i="1"/>
  <c r="T8598" i="1"/>
  <c r="S8598" i="1"/>
  <c r="A8598" i="1"/>
  <c r="T8597" i="1"/>
  <c r="S8597" i="1"/>
  <c r="A8597" i="1"/>
  <c r="T8596" i="1"/>
  <c r="S8596" i="1"/>
  <c r="A8596" i="1"/>
  <c r="T8595" i="1"/>
  <c r="S8595" i="1"/>
  <c r="A8595" i="1"/>
  <c r="T8594" i="1"/>
  <c r="S8594" i="1"/>
  <c r="A8594" i="1"/>
  <c r="T8593" i="1"/>
  <c r="S8593" i="1"/>
  <c r="A8593" i="1"/>
  <c r="T8592" i="1"/>
  <c r="S8592" i="1"/>
  <c r="A8592" i="1"/>
  <c r="T8591" i="1"/>
  <c r="S8591" i="1"/>
  <c r="A8591" i="1"/>
  <c r="T8590" i="1"/>
  <c r="S8590" i="1"/>
  <c r="A8590" i="1"/>
  <c r="T8589" i="1"/>
  <c r="S8589" i="1"/>
  <c r="A8589" i="1"/>
  <c r="T8588" i="1"/>
  <c r="S8588" i="1"/>
  <c r="A8588" i="1"/>
  <c r="T8587" i="1"/>
  <c r="S8587" i="1"/>
  <c r="A8587" i="1"/>
  <c r="T8586" i="1"/>
  <c r="S8586" i="1"/>
  <c r="A8586" i="1"/>
  <c r="T8585" i="1"/>
  <c r="S8585" i="1"/>
  <c r="A8585" i="1"/>
  <c r="T8584" i="1"/>
  <c r="S8584" i="1"/>
  <c r="A8584" i="1"/>
  <c r="T8583" i="1"/>
  <c r="S8583" i="1"/>
  <c r="A8583" i="1"/>
  <c r="T8582" i="1"/>
  <c r="S8582" i="1"/>
  <c r="A8582" i="1"/>
  <c r="T8581" i="1"/>
  <c r="S8581" i="1"/>
  <c r="A8581" i="1"/>
  <c r="T8580" i="1"/>
  <c r="S8580" i="1"/>
  <c r="A8580" i="1"/>
  <c r="T8579" i="1"/>
  <c r="S8579" i="1"/>
  <c r="A8579" i="1"/>
  <c r="T8578" i="1"/>
  <c r="S8578" i="1"/>
  <c r="A8578" i="1"/>
  <c r="T8577" i="1"/>
  <c r="S8577" i="1"/>
  <c r="A8577" i="1"/>
  <c r="T8576" i="1"/>
  <c r="S8576" i="1"/>
  <c r="A8576" i="1"/>
  <c r="T8575" i="1"/>
  <c r="S8575" i="1"/>
  <c r="A8575" i="1"/>
  <c r="T8574" i="1"/>
  <c r="S8574" i="1"/>
  <c r="A8574" i="1"/>
  <c r="T8573" i="1"/>
  <c r="S8573" i="1"/>
  <c r="A8573" i="1"/>
  <c r="T8572" i="1"/>
  <c r="S8572" i="1"/>
  <c r="A8572" i="1"/>
  <c r="T8571" i="1"/>
  <c r="S8571" i="1"/>
  <c r="A8571" i="1"/>
  <c r="T8570" i="1"/>
  <c r="S8570" i="1"/>
  <c r="A8570" i="1"/>
  <c r="T8569" i="1"/>
  <c r="S8569" i="1"/>
  <c r="A8569" i="1"/>
  <c r="T8568" i="1"/>
  <c r="S8568" i="1"/>
  <c r="A8568" i="1"/>
  <c r="T8567" i="1"/>
  <c r="S8567" i="1"/>
  <c r="A8567" i="1"/>
  <c r="T8566" i="1"/>
  <c r="S8566" i="1"/>
  <c r="A8566" i="1"/>
  <c r="T8565" i="1"/>
  <c r="S8565" i="1"/>
  <c r="A8565" i="1"/>
  <c r="T8564" i="1"/>
  <c r="S8564" i="1"/>
  <c r="A8564" i="1"/>
  <c r="T8563" i="1"/>
  <c r="S8563" i="1"/>
  <c r="A8563" i="1"/>
  <c r="T8562" i="1"/>
  <c r="S8562" i="1"/>
  <c r="A8562" i="1"/>
  <c r="T8561" i="1"/>
  <c r="S8561" i="1"/>
  <c r="A8561" i="1"/>
  <c r="T8560" i="1"/>
  <c r="S8560" i="1"/>
  <c r="A8560" i="1"/>
  <c r="T8559" i="1"/>
  <c r="S8559" i="1"/>
  <c r="A8559" i="1"/>
  <c r="T8558" i="1"/>
  <c r="S8558" i="1"/>
  <c r="A8558" i="1"/>
  <c r="T8557" i="1"/>
  <c r="S8557" i="1"/>
  <c r="A8557" i="1"/>
  <c r="T8556" i="1"/>
  <c r="S8556" i="1"/>
  <c r="A8556" i="1"/>
  <c r="T8555" i="1"/>
  <c r="S8555" i="1"/>
  <c r="A8555" i="1"/>
  <c r="T8554" i="1"/>
  <c r="S8554" i="1"/>
  <c r="A8554" i="1"/>
  <c r="T8553" i="1"/>
  <c r="S8553" i="1"/>
  <c r="A8553" i="1"/>
  <c r="T8552" i="1"/>
  <c r="S8552" i="1"/>
  <c r="A8552" i="1"/>
  <c r="T8551" i="1"/>
  <c r="S8551" i="1"/>
  <c r="A8551" i="1"/>
  <c r="T8550" i="1"/>
  <c r="S8550" i="1"/>
  <c r="A8550" i="1"/>
  <c r="T8549" i="1"/>
  <c r="S8549" i="1"/>
  <c r="A8549" i="1"/>
  <c r="T8548" i="1"/>
  <c r="S8548" i="1"/>
  <c r="A8548" i="1"/>
  <c r="T8547" i="1"/>
  <c r="S8547" i="1"/>
  <c r="A8547" i="1"/>
  <c r="T8546" i="1"/>
  <c r="S8546" i="1"/>
  <c r="A8546" i="1"/>
  <c r="T8545" i="1"/>
  <c r="S8545" i="1"/>
  <c r="A8545" i="1"/>
  <c r="T8544" i="1"/>
  <c r="S8544" i="1"/>
  <c r="A8544" i="1"/>
  <c r="T8543" i="1"/>
  <c r="S8543" i="1"/>
  <c r="A8543" i="1"/>
  <c r="T8542" i="1"/>
  <c r="S8542" i="1"/>
  <c r="A8542" i="1"/>
  <c r="T8541" i="1"/>
  <c r="S8541" i="1"/>
  <c r="A8541" i="1"/>
  <c r="T8540" i="1"/>
  <c r="S8540" i="1"/>
  <c r="A8540" i="1"/>
  <c r="T8539" i="1"/>
  <c r="S8539" i="1"/>
  <c r="A8539" i="1"/>
  <c r="T8538" i="1"/>
  <c r="S8538" i="1"/>
  <c r="A8538" i="1"/>
  <c r="T8537" i="1"/>
  <c r="S8537" i="1"/>
  <c r="A8537" i="1"/>
  <c r="T8536" i="1"/>
  <c r="S8536" i="1"/>
  <c r="A8536" i="1"/>
  <c r="T8535" i="1"/>
  <c r="S8535" i="1"/>
  <c r="A8535" i="1"/>
  <c r="T8534" i="1"/>
  <c r="S8534" i="1"/>
  <c r="A8534" i="1"/>
  <c r="T8533" i="1"/>
  <c r="S8533" i="1"/>
  <c r="A8533" i="1"/>
  <c r="T8532" i="1"/>
  <c r="S8532" i="1"/>
  <c r="A8532" i="1"/>
  <c r="T8531" i="1"/>
  <c r="S8531" i="1"/>
  <c r="A8531" i="1"/>
  <c r="T8530" i="1"/>
  <c r="S8530" i="1"/>
  <c r="A8530" i="1"/>
  <c r="T8529" i="1"/>
  <c r="S8529" i="1"/>
  <c r="A8529" i="1"/>
  <c r="T8528" i="1"/>
  <c r="S8528" i="1"/>
  <c r="A8528" i="1"/>
  <c r="T8527" i="1"/>
  <c r="S8527" i="1"/>
  <c r="A8527" i="1"/>
  <c r="T8526" i="1"/>
  <c r="S8526" i="1"/>
  <c r="A8526" i="1"/>
  <c r="T8525" i="1"/>
  <c r="S8525" i="1"/>
  <c r="A8525" i="1"/>
  <c r="T8524" i="1"/>
  <c r="S8524" i="1"/>
  <c r="A8524" i="1"/>
  <c r="T8523" i="1"/>
  <c r="S8523" i="1"/>
  <c r="A8523" i="1"/>
  <c r="T8522" i="1"/>
  <c r="S8522" i="1"/>
  <c r="A8522" i="1"/>
  <c r="T8521" i="1"/>
  <c r="S8521" i="1"/>
  <c r="A8521" i="1"/>
  <c r="T8520" i="1"/>
  <c r="S8520" i="1"/>
  <c r="A8520" i="1"/>
  <c r="T8519" i="1"/>
  <c r="S8519" i="1"/>
  <c r="A8519" i="1"/>
  <c r="T8518" i="1"/>
  <c r="S8518" i="1"/>
  <c r="A8518" i="1"/>
  <c r="T8517" i="1"/>
  <c r="S8517" i="1"/>
  <c r="A8517" i="1"/>
  <c r="T8516" i="1"/>
  <c r="S8516" i="1"/>
  <c r="A8516" i="1"/>
  <c r="T8515" i="1"/>
  <c r="S8515" i="1"/>
  <c r="A8515" i="1"/>
  <c r="T8514" i="1"/>
  <c r="S8514" i="1"/>
  <c r="A8514" i="1"/>
  <c r="T8513" i="1"/>
  <c r="S8513" i="1"/>
  <c r="A8513" i="1"/>
  <c r="T8512" i="1"/>
  <c r="S8512" i="1"/>
  <c r="A8512" i="1"/>
  <c r="T8511" i="1"/>
  <c r="S8511" i="1"/>
  <c r="A8511" i="1"/>
  <c r="T8510" i="1"/>
  <c r="S8510" i="1"/>
  <c r="A8510" i="1"/>
  <c r="T8509" i="1"/>
  <c r="S8509" i="1"/>
  <c r="A8509" i="1"/>
  <c r="T8508" i="1"/>
  <c r="S8508" i="1"/>
  <c r="A8508" i="1"/>
  <c r="T8507" i="1"/>
  <c r="S8507" i="1"/>
  <c r="A8507" i="1"/>
  <c r="T8506" i="1"/>
  <c r="S8506" i="1"/>
  <c r="A8506" i="1"/>
  <c r="T8505" i="1"/>
  <c r="S8505" i="1"/>
  <c r="A8505" i="1"/>
  <c r="T8504" i="1"/>
  <c r="S8504" i="1"/>
  <c r="A8504" i="1"/>
  <c r="T8503" i="1"/>
  <c r="S8503" i="1"/>
  <c r="A8503" i="1"/>
  <c r="T8502" i="1"/>
  <c r="S8502" i="1"/>
  <c r="A8502" i="1"/>
  <c r="T8501" i="1"/>
  <c r="S8501" i="1"/>
  <c r="A8501" i="1"/>
  <c r="T8500" i="1"/>
  <c r="S8500" i="1"/>
  <c r="A8500" i="1"/>
  <c r="T8499" i="1"/>
  <c r="S8499" i="1"/>
  <c r="A8499" i="1"/>
  <c r="T8498" i="1"/>
  <c r="S8498" i="1"/>
  <c r="A8498" i="1"/>
  <c r="T8497" i="1"/>
  <c r="S8497" i="1"/>
  <c r="A8497" i="1"/>
  <c r="T8496" i="1"/>
  <c r="S8496" i="1"/>
  <c r="A8496" i="1"/>
  <c r="T8495" i="1"/>
  <c r="S8495" i="1"/>
  <c r="A8495" i="1"/>
  <c r="T8494" i="1"/>
  <c r="S8494" i="1"/>
  <c r="A8494" i="1"/>
  <c r="T8493" i="1"/>
  <c r="S8493" i="1"/>
  <c r="A8493" i="1"/>
  <c r="T8492" i="1"/>
  <c r="S8492" i="1"/>
  <c r="A8492" i="1"/>
  <c r="T8491" i="1"/>
  <c r="S8491" i="1"/>
  <c r="A8491" i="1"/>
  <c r="T8490" i="1"/>
  <c r="S8490" i="1"/>
  <c r="A8490" i="1"/>
  <c r="T8489" i="1"/>
  <c r="S8489" i="1"/>
  <c r="A8489" i="1"/>
  <c r="T8488" i="1"/>
  <c r="S8488" i="1"/>
  <c r="A8488" i="1"/>
  <c r="T8487" i="1"/>
  <c r="S8487" i="1"/>
  <c r="A8487" i="1"/>
  <c r="T8486" i="1"/>
  <c r="S8486" i="1"/>
  <c r="A8486" i="1"/>
  <c r="T8485" i="1"/>
  <c r="S8485" i="1"/>
  <c r="A8485" i="1"/>
  <c r="T8484" i="1"/>
  <c r="S8484" i="1"/>
  <c r="A8484" i="1"/>
  <c r="T8483" i="1"/>
  <c r="S8483" i="1"/>
  <c r="A8483" i="1"/>
  <c r="T8482" i="1"/>
  <c r="S8482" i="1"/>
  <c r="A8482" i="1"/>
  <c r="T8481" i="1"/>
  <c r="S8481" i="1"/>
  <c r="A8481" i="1"/>
  <c r="T8480" i="1"/>
  <c r="S8480" i="1"/>
  <c r="A8480" i="1"/>
  <c r="T8479" i="1"/>
  <c r="S8479" i="1"/>
  <c r="A8479" i="1"/>
  <c r="T8478" i="1"/>
  <c r="S8478" i="1"/>
  <c r="A8478" i="1"/>
  <c r="T8477" i="1"/>
  <c r="S8477" i="1"/>
  <c r="A8477" i="1"/>
  <c r="T8476" i="1"/>
  <c r="S8476" i="1"/>
  <c r="A8476" i="1"/>
  <c r="T8475" i="1"/>
  <c r="S8475" i="1"/>
  <c r="A8475" i="1"/>
  <c r="T8474" i="1"/>
  <c r="S8474" i="1"/>
  <c r="A8474" i="1"/>
  <c r="T8473" i="1"/>
  <c r="S8473" i="1"/>
  <c r="A8473" i="1"/>
  <c r="T8472" i="1"/>
  <c r="S8472" i="1"/>
  <c r="A8472" i="1"/>
  <c r="T8471" i="1"/>
  <c r="S8471" i="1"/>
  <c r="A8471" i="1"/>
  <c r="T8470" i="1"/>
  <c r="S8470" i="1"/>
  <c r="A8470" i="1"/>
  <c r="T8469" i="1"/>
  <c r="S8469" i="1"/>
  <c r="A8469" i="1"/>
  <c r="T8468" i="1"/>
  <c r="S8468" i="1"/>
  <c r="A8468" i="1"/>
  <c r="T8467" i="1"/>
  <c r="S8467" i="1"/>
  <c r="A8467" i="1"/>
  <c r="T8466" i="1"/>
  <c r="S8466" i="1"/>
  <c r="A8466" i="1"/>
  <c r="T8465" i="1"/>
  <c r="S8465" i="1"/>
  <c r="A8465" i="1"/>
  <c r="T8464" i="1"/>
  <c r="S8464" i="1"/>
  <c r="A8464" i="1"/>
  <c r="T8463" i="1"/>
  <c r="S8463" i="1"/>
  <c r="A8463" i="1"/>
  <c r="T8462" i="1"/>
  <c r="S8462" i="1"/>
  <c r="A8462" i="1"/>
  <c r="T8461" i="1"/>
  <c r="S8461" i="1"/>
  <c r="A8461" i="1"/>
  <c r="T8460" i="1"/>
  <c r="S8460" i="1"/>
  <c r="A8460" i="1"/>
  <c r="T8459" i="1"/>
  <c r="S8459" i="1"/>
  <c r="A8459" i="1"/>
  <c r="T8458" i="1"/>
  <c r="S8458" i="1"/>
  <c r="A8458" i="1"/>
  <c r="T8457" i="1"/>
  <c r="S8457" i="1"/>
  <c r="A8457" i="1"/>
  <c r="T8456" i="1"/>
  <c r="S8456" i="1"/>
  <c r="A8456" i="1"/>
  <c r="T8455" i="1"/>
  <c r="S8455" i="1"/>
  <c r="A8455" i="1"/>
  <c r="T8454" i="1"/>
  <c r="S8454" i="1"/>
  <c r="A8454" i="1"/>
  <c r="T8453" i="1"/>
  <c r="S8453" i="1"/>
  <c r="A8453" i="1"/>
  <c r="T8452" i="1"/>
  <c r="S8452" i="1"/>
  <c r="A8452" i="1"/>
  <c r="T8451" i="1"/>
  <c r="S8451" i="1"/>
  <c r="A8451" i="1"/>
  <c r="T8450" i="1"/>
  <c r="S8450" i="1"/>
  <c r="A8450" i="1"/>
  <c r="T8449" i="1"/>
  <c r="S8449" i="1"/>
  <c r="A8449" i="1"/>
  <c r="T8448" i="1"/>
  <c r="S8448" i="1"/>
  <c r="A8448" i="1"/>
  <c r="T8447" i="1"/>
  <c r="S8447" i="1"/>
  <c r="A8447" i="1"/>
  <c r="T8446" i="1"/>
  <c r="S8446" i="1"/>
  <c r="A8446" i="1"/>
  <c r="T8445" i="1"/>
  <c r="S8445" i="1"/>
  <c r="A8445" i="1"/>
  <c r="T8444" i="1"/>
  <c r="S8444" i="1"/>
  <c r="A8444" i="1"/>
  <c r="T8443" i="1"/>
  <c r="S8443" i="1"/>
  <c r="A8443" i="1"/>
  <c r="T8442" i="1"/>
  <c r="S8442" i="1"/>
  <c r="A8442" i="1"/>
  <c r="T8441" i="1"/>
  <c r="S8441" i="1"/>
  <c r="A8441" i="1"/>
  <c r="T8440" i="1"/>
  <c r="S8440" i="1"/>
  <c r="A8440" i="1"/>
  <c r="T8439" i="1"/>
  <c r="S8439" i="1"/>
  <c r="A8439" i="1"/>
  <c r="T8438" i="1"/>
  <c r="S8438" i="1"/>
  <c r="A8438" i="1"/>
  <c r="T8437" i="1"/>
  <c r="S8437" i="1"/>
  <c r="A8437" i="1"/>
  <c r="T8436" i="1"/>
  <c r="S8436" i="1"/>
  <c r="A8436" i="1"/>
  <c r="T8435" i="1"/>
  <c r="S8435" i="1"/>
  <c r="A8435" i="1"/>
  <c r="T8434" i="1"/>
  <c r="S8434" i="1"/>
  <c r="A8434" i="1"/>
  <c r="T8433" i="1"/>
  <c r="S8433" i="1"/>
  <c r="A8433" i="1"/>
  <c r="T8432" i="1"/>
  <c r="S8432" i="1"/>
  <c r="A8432" i="1"/>
  <c r="T8431" i="1"/>
  <c r="S8431" i="1"/>
  <c r="A8431" i="1"/>
  <c r="T8430" i="1"/>
  <c r="S8430" i="1"/>
  <c r="A8430" i="1"/>
  <c r="T8429" i="1"/>
  <c r="S8429" i="1"/>
  <c r="A8429" i="1"/>
  <c r="T8428" i="1"/>
  <c r="S8428" i="1"/>
  <c r="A8428" i="1"/>
  <c r="T8427" i="1"/>
  <c r="S8427" i="1"/>
  <c r="A8427" i="1"/>
  <c r="T8426" i="1"/>
  <c r="S8426" i="1"/>
  <c r="A8426" i="1"/>
  <c r="T8425" i="1"/>
  <c r="S8425" i="1"/>
  <c r="A8425" i="1"/>
  <c r="T8424" i="1"/>
  <c r="S8424" i="1"/>
  <c r="A8424" i="1"/>
  <c r="T8423" i="1"/>
  <c r="S8423" i="1"/>
  <c r="A8423" i="1"/>
  <c r="T8422" i="1"/>
  <c r="S8422" i="1"/>
  <c r="A8422" i="1"/>
  <c r="T8421" i="1"/>
  <c r="S8421" i="1"/>
  <c r="A8421" i="1"/>
  <c r="T8420" i="1"/>
  <c r="S8420" i="1"/>
  <c r="A8420" i="1"/>
  <c r="T8419" i="1"/>
  <c r="S8419" i="1"/>
  <c r="A8419" i="1"/>
  <c r="T8418" i="1"/>
  <c r="S8418" i="1"/>
  <c r="A8418" i="1"/>
  <c r="T8417" i="1"/>
  <c r="S8417" i="1"/>
  <c r="A8417" i="1"/>
  <c r="T8416" i="1"/>
  <c r="S8416" i="1"/>
  <c r="A8416" i="1"/>
  <c r="T8415" i="1"/>
  <c r="S8415" i="1"/>
  <c r="A8415" i="1"/>
  <c r="T8414" i="1"/>
  <c r="S8414" i="1"/>
  <c r="A8414" i="1"/>
  <c r="T8413" i="1"/>
  <c r="S8413" i="1"/>
  <c r="A8413" i="1"/>
  <c r="T8412" i="1"/>
  <c r="S8412" i="1"/>
  <c r="A8412" i="1"/>
  <c r="T8411" i="1"/>
  <c r="S8411" i="1"/>
  <c r="A8411" i="1"/>
  <c r="T8410" i="1"/>
  <c r="S8410" i="1"/>
  <c r="A8410" i="1"/>
  <c r="T8409" i="1"/>
  <c r="S8409" i="1"/>
  <c r="A8409" i="1"/>
  <c r="T8408" i="1"/>
  <c r="S8408" i="1"/>
  <c r="A8408" i="1"/>
  <c r="T8407" i="1"/>
  <c r="S8407" i="1"/>
  <c r="A8407" i="1"/>
  <c r="T8406" i="1"/>
  <c r="S8406" i="1"/>
  <c r="A8406" i="1"/>
  <c r="T8405" i="1"/>
  <c r="S8405" i="1"/>
  <c r="A8405" i="1"/>
  <c r="T8404" i="1"/>
  <c r="S8404" i="1"/>
  <c r="A8404" i="1"/>
  <c r="T8403" i="1"/>
  <c r="S8403" i="1"/>
  <c r="A8403" i="1"/>
  <c r="T8402" i="1"/>
  <c r="S8402" i="1"/>
  <c r="A8402" i="1"/>
  <c r="T8401" i="1"/>
  <c r="S8401" i="1"/>
  <c r="A8401" i="1"/>
  <c r="T8400" i="1"/>
  <c r="S8400" i="1"/>
  <c r="A8400" i="1"/>
  <c r="T8399" i="1"/>
  <c r="S8399" i="1"/>
  <c r="A8399" i="1"/>
  <c r="T8398" i="1"/>
  <c r="S8398" i="1"/>
  <c r="A8398" i="1"/>
  <c r="T8397" i="1"/>
  <c r="S8397" i="1"/>
  <c r="A8397" i="1"/>
  <c r="T8396" i="1"/>
  <c r="S8396" i="1"/>
  <c r="A8396" i="1"/>
  <c r="T8395" i="1"/>
  <c r="S8395" i="1"/>
  <c r="A8395" i="1"/>
  <c r="T8394" i="1"/>
  <c r="S8394" i="1"/>
  <c r="A8394" i="1"/>
  <c r="T8393" i="1"/>
  <c r="S8393" i="1"/>
  <c r="A8393" i="1"/>
  <c r="T8392" i="1"/>
  <c r="S8392" i="1"/>
  <c r="A8392" i="1"/>
  <c r="T8391" i="1"/>
  <c r="S8391" i="1"/>
  <c r="A8391" i="1"/>
  <c r="T8390" i="1"/>
  <c r="S8390" i="1"/>
  <c r="A8390" i="1"/>
  <c r="T8389" i="1"/>
  <c r="S8389" i="1"/>
  <c r="A8389" i="1"/>
  <c r="T8388" i="1"/>
  <c r="S8388" i="1"/>
  <c r="A8388" i="1"/>
  <c r="T8387" i="1"/>
  <c r="S8387" i="1"/>
  <c r="A8387" i="1"/>
  <c r="T8386" i="1"/>
  <c r="S8386" i="1"/>
  <c r="A8386" i="1"/>
  <c r="T8385" i="1"/>
  <c r="S8385" i="1"/>
  <c r="A8385" i="1"/>
  <c r="T8384" i="1"/>
  <c r="S8384" i="1"/>
  <c r="A8384" i="1"/>
  <c r="T8383" i="1"/>
  <c r="S8383" i="1"/>
  <c r="A8383" i="1"/>
  <c r="T8382" i="1"/>
  <c r="S8382" i="1"/>
  <c r="A8382" i="1"/>
  <c r="T8381" i="1"/>
  <c r="S8381" i="1"/>
  <c r="A8381" i="1"/>
  <c r="T8380" i="1"/>
  <c r="S8380" i="1"/>
  <c r="A8380" i="1"/>
  <c r="T8379" i="1"/>
  <c r="S8379" i="1"/>
  <c r="A8379" i="1"/>
  <c r="T8378" i="1"/>
  <c r="S8378" i="1"/>
  <c r="A8378" i="1"/>
  <c r="T8377" i="1"/>
  <c r="S8377" i="1"/>
  <c r="A8377" i="1"/>
  <c r="T8376" i="1"/>
  <c r="S8376" i="1"/>
  <c r="A8376" i="1"/>
  <c r="T8375" i="1"/>
  <c r="S8375" i="1"/>
  <c r="A8375" i="1"/>
  <c r="T8374" i="1"/>
  <c r="S8374" i="1"/>
  <c r="A8374" i="1"/>
  <c r="T8373" i="1"/>
  <c r="S8373" i="1"/>
  <c r="A8373" i="1"/>
  <c r="T8372" i="1"/>
  <c r="S8372" i="1"/>
  <c r="A8372" i="1"/>
  <c r="T8371" i="1"/>
  <c r="S8371" i="1"/>
  <c r="A8371" i="1"/>
  <c r="T8370" i="1"/>
  <c r="S8370" i="1"/>
  <c r="A8370" i="1"/>
  <c r="T8369" i="1"/>
  <c r="S8369" i="1"/>
  <c r="A8369" i="1"/>
  <c r="T8368" i="1"/>
  <c r="S8368" i="1"/>
  <c r="A8368" i="1"/>
  <c r="T8367" i="1"/>
  <c r="S8367" i="1"/>
  <c r="A8367" i="1"/>
  <c r="T8366" i="1"/>
  <c r="S8366" i="1"/>
  <c r="A8366" i="1"/>
  <c r="T8365" i="1"/>
  <c r="S8365" i="1"/>
  <c r="A8365" i="1"/>
  <c r="T8364" i="1"/>
  <c r="S8364" i="1"/>
  <c r="A8364" i="1"/>
  <c r="T8363" i="1"/>
  <c r="S8363" i="1"/>
  <c r="A8363" i="1"/>
  <c r="T8362" i="1"/>
  <c r="S8362" i="1"/>
  <c r="A8362" i="1"/>
  <c r="T8361" i="1"/>
  <c r="S8361" i="1"/>
  <c r="A8361" i="1"/>
  <c r="T8360" i="1"/>
  <c r="S8360" i="1"/>
  <c r="A8360" i="1"/>
  <c r="T8359" i="1"/>
  <c r="S8359" i="1"/>
  <c r="A8359" i="1"/>
  <c r="T8358" i="1"/>
  <c r="S8358" i="1"/>
  <c r="A8358" i="1"/>
  <c r="T8357" i="1"/>
  <c r="S8357" i="1"/>
  <c r="A8357" i="1"/>
  <c r="T8356" i="1"/>
  <c r="S8356" i="1"/>
  <c r="A8356" i="1"/>
  <c r="T8355" i="1"/>
  <c r="S8355" i="1"/>
  <c r="A8355" i="1"/>
  <c r="T8354" i="1"/>
  <c r="S8354" i="1"/>
  <c r="A8354" i="1"/>
  <c r="T8353" i="1"/>
  <c r="S8353" i="1"/>
  <c r="A8353" i="1"/>
  <c r="T8352" i="1"/>
  <c r="S8352" i="1"/>
  <c r="A8352" i="1"/>
  <c r="T8351" i="1"/>
  <c r="S8351" i="1"/>
  <c r="A8351" i="1"/>
  <c r="T8350" i="1"/>
  <c r="S8350" i="1"/>
  <c r="A8350" i="1"/>
  <c r="T8349" i="1"/>
  <c r="S8349" i="1"/>
  <c r="A8349" i="1"/>
  <c r="T8348" i="1"/>
  <c r="S8348" i="1"/>
  <c r="A8348" i="1"/>
  <c r="T8347" i="1"/>
  <c r="S8347" i="1"/>
  <c r="A8347" i="1"/>
  <c r="T8346" i="1"/>
  <c r="S8346" i="1"/>
  <c r="A8346" i="1"/>
  <c r="T8345" i="1"/>
  <c r="S8345" i="1"/>
  <c r="A8345" i="1"/>
  <c r="T8344" i="1"/>
  <c r="S8344" i="1"/>
  <c r="A8344" i="1"/>
  <c r="T8343" i="1"/>
  <c r="S8343" i="1"/>
  <c r="A8343" i="1"/>
  <c r="T8342" i="1"/>
  <c r="S8342" i="1"/>
  <c r="A8342" i="1"/>
  <c r="T8341" i="1"/>
  <c r="S8341" i="1"/>
  <c r="A8341" i="1"/>
  <c r="T8340" i="1"/>
  <c r="S8340" i="1"/>
  <c r="A8340" i="1"/>
  <c r="T8339" i="1"/>
  <c r="S8339" i="1"/>
  <c r="A8339" i="1"/>
  <c r="T8338" i="1"/>
  <c r="S8338" i="1"/>
  <c r="A8338" i="1"/>
  <c r="T8337" i="1"/>
  <c r="S8337" i="1"/>
  <c r="A8337" i="1"/>
  <c r="T8336" i="1"/>
  <c r="S8336" i="1"/>
  <c r="A8336" i="1"/>
  <c r="T8335" i="1"/>
  <c r="S8335" i="1"/>
  <c r="A8335" i="1"/>
  <c r="T8334" i="1"/>
  <c r="S8334" i="1"/>
  <c r="A8334" i="1"/>
  <c r="T8333" i="1"/>
  <c r="S8333" i="1"/>
  <c r="A8333" i="1"/>
  <c r="T8332" i="1"/>
  <c r="S8332" i="1"/>
  <c r="A8332" i="1"/>
  <c r="T8331" i="1"/>
  <c r="S8331" i="1"/>
  <c r="A8331" i="1"/>
  <c r="T8330" i="1"/>
  <c r="S8330" i="1"/>
  <c r="A8330" i="1"/>
  <c r="T8329" i="1"/>
  <c r="S8329" i="1"/>
  <c r="A8329" i="1"/>
  <c r="T8328" i="1"/>
  <c r="S8328" i="1"/>
  <c r="A8328" i="1"/>
  <c r="T8327" i="1"/>
  <c r="S8327" i="1"/>
  <c r="A8327" i="1"/>
  <c r="T8326" i="1"/>
  <c r="S8326" i="1"/>
  <c r="A8326" i="1"/>
  <c r="T8325" i="1"/>
  <c r="S8325" i="1"/>
  <c r="A8325" i="1"/>
  <c r="T8324" i="1"/>
  <c r="S8324" i="1"/>
  <c r="A8324" i="1"/>
  <c r="T8323" i="1"/>
  <c r="S8323" i="1"/>
  <c r="A8323" i="1"/>
  <c r="T8322" i="1"/>
  <c r="S8322" i="1"/>
  <c r="A8322" i="1"/>
  <c r="T8321" i="1"/>
  <c r="S8321" i="1"/>
  <c r="A8321" i="1"/>
  <c r="T8320" i="1"/>
  <c r="S8320" i="1"/>
  <c r="A8320" i="1"/>
  <c r="T8319" i="1"/>
  <c r="S8319" i="1"/>
  <c r="A8319" i="1"/>
  <c r="T8318" i="1"/>
  <c r="S8318" i="1"/>
  <c r="A8318" i="1"/>
  <c r="T8317" i="1"/>
  <c r="S8317" i="1"/>
  <c r="A8317" i="1"/>
  <c r="T8316" i="1"/>
  <c r="S8316" i="1"/>
  <c r="A8316" i="1"/>
  <c r="T8315" i="1"/>
  <c r="S8315" i="1"/>
  <c r="A8315" i="1"/>
  <c r="T8314" i="1"/>
  <c r="S8314" i="1"/>
  <c r="A8314" i="1"/>
  <c r="T8313" i="1"/>
  <c r="S8313" i="1"/>
  <c r="A8313" i="1"/>
  <c r="T8312" i="1"/>
  <c r="S8312" i="1"/>
  <c r="A8312" i="1"/>
  <c r="T8311" i="1"/>
  <c r="S8311" i="1"/>
  <c r="A8311" i="1"/>
  <c r="T8310" i="1"/>
  <c r="S8310" i="1"/>
  <c r="A8310" i="1"/>
  <c r="T8309" i="1"/>
  <c r="S8309" i="1"/>
  <c r="A8309" i="1"/>
  <c r="T8308" i="1"/>
  <c r="S8308" i="1"/>
  <c r="A8308" i="1"/>
  <c r="T8307" i="1"/>
  <c r="S8307" i="1"/>
  <c r="A8307" i="1"/>
  <c r="T8306" i="1"/>
  <c r="S8306" i="1"/>
  <c r="A8306" i="1"/>
  <c r="T8305" i="1"/>
  <c r="S8305" i="1"/>
  <c r="A8305" i="1"/>
  <c r="T8304" i="1"/>
  <c r="S8304" i="1"/>
  <c r="A8304" i="1"/>
  <c r="T8303" i="1"/>
  <c r="S8303" i="1"/>
  <c r="A8303" i="1"/>
  <c r="T8302" i="1"/>
  <c r="S8302" i="1"/>
  <c r="A8302" i="1"/>
  <c r="T8301" i="1"/>
  <c r="S8301" i="1"/>
  <c r="A8301" i="1"/>
  <c r="T8300" i="1"/>
  <c r="S8300" i="1"/>
  <c r="A8300" i="1"/>
  <c r="T8299" i="1"/>
  <c r="S8299" i="1"/>
  <c r="A8299" i="1"/>
  <c r="T8298" i="1"/>
  <c r="S8298" i="1"/>
  <c r="A8298" i="1"/>
  <c r="T8297" i="1"/>
  <c r="S8297" i="1"/>
  <c r="A8297" i="1"/>
  <c r="T8296" i="1"/>
  <c r="S8296" i="1"/>
  <c r="A8296" i="1"/>
  <c r="T8295" i="1"/>
  <c r="S8295" i="1"/>
  <c r="A8295" i="1"/>
  <c r="T8294" i="1"/>
  <c r="S8294" i="1"/>
  <c r="A8294" i="1"/>
  <c r="T8293" i="1"/>
  <c r="S8293" i="1"/>
  <c r="A8293" i="1"/>
  <c r="T8292" i="1"/>
  <c r="S8292" i="1"/>
  <c r="A8292" i="1"/>
  <c r="T8291" i="1"/>
  <c r="S8291" i="1"/>
  <c r="A8291" i="1"/>
  <c r="T8290" i="1"/>
  <c r="S8290" i="1"/>
  <c r="A8290" i="1"/>
  <c r="T8289" i="1"/>
  <c r="S8289" i="1"/>
  <c r="A8289" i="1"/>
  <c r="T8288" i="1"/>
  <c r="S8288" i="1"/>
  <c r="A8288" i="1"/>
  <c r="T8287" i="1"/>
  <c r="S8287" i="1"/>
  <c r="A8287" i="1"/>
  <c r="T8286" i="1"/>
  <c r="S8286" i="1"/>
  <c r="A8286" i="1"/>
  <c r="T8285" i="1"/>
  <c r="S8285" i="1"/>
  <c r="A8285" i="1"/>
  <c r="T8284" i="1"/>
  <c r="S8284" i="1"/>
  <c r="A8284" i="1"/>
  <c r="T8283" i="1"/>
  <c r="S8283" i="1"/>
  <c r="A8283" i="1"/>
  <c r="T8282" i="1"/>
  <c r="S8282" i="1"/>
  <c r="A8282" i="1"/>
  <c r="T8281" i="1"/>
  <c r="S8281" i="1"/>
  <c r="A8281" i="1"/>
  <c r="T8280" i="1"/>
  <c r="S8280" i="1"/>
  <c r="A8280" i="1"/>
  <c r="T8279" i="1"/>
  <c r="S8279" i="1"/>
  <c r="A8279" i="1"/>
  <c r="T8278" i="1"/>
  <c r="S8278" i="1"/>
  <c r="A8278" i="1"/>
  <c r="T8277" i="1"/>
  <c r="S8277" i="1"/>
  <c r="A8277" i="1"/>
  <c r="T8276" i="1"/>
  <c r="S8276" i="1"/>
  <c r="A8276" i="1"/>
  <c r="T8275" i="1"/>
  <c r="S8275" i="1"/>
  <c r="A8275" i="1"/>
  <c r="T8274" i="1"/>
  <c r="S8274" i="1"/>
  <c r="A8274" i="1"/>
  <c r="T8273" i="1"/>
  <c r="S8273" i="1"/>
  <c r="A8273" i="1"/>
  <c r="T8272" i="1"/>
  <c r="S8272" i="1"/>
  <c r="A8272" i="1"/>
  <c r="T8271" i="1"/>
  <c r="S8271" i="1"/>
  <c r="A8271" i="1"/>
  <c r="T8270" i="1"/>
  <c r="S8270" i="1"/>
  <c r="A8270" i="1"/>
  <c r="T8269" i="1"/>
  <c r="S8269" i="1"/>
  <c r="A8269" i="1"/>
  <c r="T8268" i="1"/>
  <c r="S8268" i="1"/>
  <c r="A8268" i="1"/>
  <c r="T8267" i="1"/>
  <c r="S8267" i="1"/>
  <c r="A8267" i="1"/>
  <c r="T8266" i="1"/>
  <c r="S8266" i="1"/>
  <c r="A8266" i="1"/>
  <c r="T8265" i="1"/>
  <c r="S8265" i="1"/>
  <c r="A8265" i="1"/>
  <c r="T8264" i="1"/>
  <c r="S8264" i="1"/>
  <c r="A8264" i="1"/>
  <c r="T8263" i="1"/>
  <c r="S8263" i="1"/>
  <c r="A8263" i="1"/>
  <c r="T8262" i="1"/>
  <c r="S8262" i="1"/>
  <c r="A8262" i="1"/>
  <c r="T8261" i="1"/>
  <c r="S8261" i="1"/>
  <c r="A8261" i="1"/>
  <c r="T8260" i="1"/>
  <c r="S8260" i="1"/>
  <c r="A8260" i="1"/>
  <c r="T8259" i="1"/>
  <c r="S8259" i="1"/>
  <c r="A8259" i="1"/>
  <c r="T8258" i="1"/>
  <c r="S8258" i="1"/>
  <c r="A8258" i="1"/>
  <c r="T8257" i="1"/>
  <c r="S8257" i="1"/>
  <c r="A8257" i="1"/>
  <c r="T8256" i="1"/>
  <c r="S8256" i="1"/>
  <c r="A8256" i="1"/>
  <c r="T8255" i="1"/>
  <c r="S8255" i="1"/>
  <c r="A8255" i="1"/>
  <c r="T8254" i="1"/>
  <c r="S8254" i="1"/>
  <c r="A8254" i="1"/>
  <c r="T8253" i="1"/>
  <c r="S8253" i="1"/>
  <c r="A8253" i="1"/>
  <c r="T8252" i="1"/>
  <c r="S8252" i="1"/>
  <c r="A8252" i="1"/>
  <c r="T8251" i="1"/>
  <c r="S8251" i="1"/>
  <c r="A8251" i="1"/>
  <c r="T8250" i="1"/>
  <c r="S8250" i="1"/>
  <c r="A8250" i="1"/>
  <c r="T8249" i="1"/>
  <c r="S8249" i="1"/>
  <c r="A8249" i="1"/>
  <c r="T8248" i="1"/>
  <c r="S8248" i="1"/>
  <c r="A8248" i="1"/>
  <c r="T8247" i="1"/>
  <c r="S8247" i="1"/>
  <c r="A8247" i="1"/>
  <c r="T8246" i="1"/>
  <c r="S8246" i="1"/>
  <c r="A8246" i="1"/>
  <c r="T8245" i="1"/>
  <c r="S8245" i="1"/>
  <c r="A8245" i="1"/>
  <c r="T8244" i="1"/>
  <c r="S8244" i="1"/>
  <c r="A8244" i="1"/>
  <c r="T8243" i="1"/>
  <c r="S8243" i="1"/>
  <c r="A8243" i="1"/>
  <c r="T8242" i="1"/>
  <c r="S8242" i="1"/>
  <c r="A8242" i="1"/>
  <c r="T8241" i="1"/>
  <c r="S8241" i="1"/>
  <c r="A8241" i="1"/>
  <c r="T8240" i="1"/>
  <c r="S8240" i="1"/>
  <c r="A8240" i="1"/>
  <c r="T8239" i="1"/>
  <c r="S8239" i="1"/>
  <c r="A8239" i="1"/>
  <c r="T8238" i="1"/>
  <c r="S8238" i="1"/>
  <c r="A8238" i="1"/>
  <c r="T8237" i="1"/>
  <c r="S8237" i="1"/>
  <c r="A8237" i="1"/>
  <c r="T8236" i="1"/>
  <c r="S8236" i="1"/>
  <c r="A8236" i="1"/>
  <c r="T8235" i="1"/>
  <c r="S8235" i="1"/>
  <c r="A8235" i="1"/>
  <c r="T8234" i="1"/>
  <c r="S8234" i="1"/>
  <c r="A8234" i="1"/>
  <c r="T8233" i="1"/>
  <c r="S8233" i="1"/>
  <c r="A8233" i="1"/>
  <c r="T8232" i="1"/>
  <c r="S8232" i="1"/>
  <c r="A8232" i="1"/>
  <c r="T8231" i="1"/>
  <c r="S8231" i="1"/>
  <c r="A8231" i="1"/>
  <c r="T8230" i="1"/>
  <c r="S8230" i="1"/>
  <c r="A8230" i="1"/>
  <c r="T8229" i="1"/>
  <c r="S8229" i="1"/>
  <c r="A8229" i="1"/>
  <c r="T8228" i="1"/>
  <c r="S8228" i="1"/>
  <c r="A8228" i="1"/>
  <c r="T8227" i="1"/>
  <c r="S8227" i="1"/>
  <c r="A8227" i="1"/>
  <c r="T8226" i="1"/>
  <c r="S8226" i="1"/>
  <c r="A8226" i="1"/>
  <c r="T8225" i="1"/>
  <c r="S8225" i="1"/>
  <c r="A8225" i="1"/>
  <c r="T8224" i="1"/>
  <c r="S8224" i="1"/>
  <c r="A8224" i="1"/>
  <c r="T8223" i="1"/>
  <c r="S8223" i="1"/>
  <c r="A8223" i="1"/>
  <c r="T8222" i="1"/>
  <c r="S8222" i="1"/>
  <c r="A8222" i="1"/>
  <c r="T8221" i="1"/>
  <c r="S8221" i="1"/>
  <c r="A8221" i="1"/>
  <c r="T8220" i="1"/>
  <c r="S8220" i="1"/>
  <c r="A8220" i="1"/>
  <c r="T8219" i="1"/>
  <c r="S8219" i="1"/>
  <c r="A8219" i="1"/>
  <c r="T8218" i="1"/>
  <c r="S8218" i="1"/>
  <c r="A8218" i="1"/>
  <c r="T8217" i="1"/>
  <c r="S8217" i="1"/>
  <c r="A8217" i="1"/>
  <c r="T8216" i="1"/>
  <c r="S8216" i="1"/>
  <c r="A8216" i="1"/>
  <c r="T8215" i="1"/>
  <c r="S8215" i="1"/>
  <c r="A8215" i="1"/>
  <c r="T8214" i="1"/>
  <c r="S8214" i="1"/>
  <c r="A8214" i="1"/>
  <c r="T8213" i="1"/>
  <c r="S8213" i="1"/>
  <c r="A8213" i="1"/>
  <c r="T8212" i="1"/>
  <c r="S8212" i="1"/>
  <c r="A8212" i="1"/>
  <c r="T8211" i="1"/>
  <c r="S8211" i="1"/>
  <c r="A8211" i="1"/>
  <c r="T8210" i="1"/>
  <c r="S8210" i="1"/>
  <c r="A8210" i="1"/>
  <c r="T8209" i="1"/>
  <c r="S8209" i="1"/>
  <c r="A8209" i="1"/>
  <c r="T8208" i="1"/>
  <c r="S8208" i="1"/>
  <c r="A8208" i="1"/>
  <c r="T8207" i="1"/>
  <c r="S8207" i="1"/>
  <c r="A8207" i="1"/>
  <c r="T8206" i="1"/>
  <c r="S8206" i="1"/>
  <c r="A8206" i="1"/>
  <c r="T8205" i="1"/>
  <c r="S8205" i="1"/>
  <c r="A8205" i="1"/>
  <c r="T8204" i="1"/>
  <c r="S8204" i="1"/>
  <c r="A8204" i="1"/>
  <c r="T8203" i="1"/>
  <c r="S8203" i="1"/>
  <c r="A8203" i="1"/>
  <c r="T8202" i="1"/>
  <c r="S8202" i="1"/>
  <c r="A8202" i="1"/>
  <c r="T8201" i="1"/>
  <c r="S8201" i="1"/>
  <c r="A8201" i="1"/>
  <c r="T8200" i="1"/>
  <c r="S8200" i="1"/>
  <c r="A8200" i="1"/>
  <c r="T8199" i="1"/>
  <c r="S8199" i="1"/>
  <c r="A8199" i="1"/>
  <c r="T8198" i="1"/>
  <c r="S8198" i="1"/>
  <c r="A8198" i="1"/>
  <c r="T8197" i="1"/>
  <c r="S8197" i="1"/>
  <c r="A8197" i="1"/>
  <c r="T8196" i="1"/>
  <c r="S8196" i="1"/>
  <c r="A8196" i="1"/>
  <c r="T8195" i="1"/>
  <c r="S8195" i="1"/>
  <c r="A8195" i="1"/>
  <c r="T8194" i="1"/>
  <c r="S8194" i="1"/>
  <c r="A8194" i="1"/>
  <c r="T8193" i="1"/>
  <c r="S8193" i="1"/>
  <c r="A8193" i="1"/>
  <c r="T8192" i="1"/>
  <c r="S8192" i="1"/>
  <c r="A8192" i="1"/>
  <c r="T8191" i="1"/>
  <c r="S8191" i="1"/>
  <c r="A8191" i="1"/>
  <c r="T8190" i="1"/>
  <c r="S8190" i="1"/>
  <c r="A8190" i="1"/>
  <c r="T8189" i="1"/>
  <c r="S8189" i="1"/>
  <c r="A8189" i="1"/>
  <c r="T8188" i="1"/>
  <c r="S8188" i="1"/>
  <c r="A8188" i="1"/>
  <c r="T8187" i="1"/>
  <c r="S8187" i="1"/>
  <c r="A8187" i="1"/>
  <c r="T8186" i="1"/>
  <c r="S8186" i="1"/>
  <c r="A8186" i="1"/>
  <c r="T8185" i="1"/>
  <c r="S8185" i="1"/>
  <c r="A8185" i="1"/>
  <c r="T8184" i="1"/>
  <c r="S8184" i="1"/>
  <c r="A8184" i="1"/>
  <c r="T8183" i="1"/>
  <c r="S8183" i="1"/>
  <c r="A8183" i="1"/>
  <c r="T8182" i="1"/>
  <c r="S8182" i="1"/>
  <c r="A8182" i="1"/>
  <c r="T8181" i="1"/>
  <c r="S8181" i="1"/>
  <c r="A8181" i="1"/>
  <c r="T8180" i="1"/>
  <c r="S8180" i="1"/>
  <c r="A8180" i="1"/>
  <c r="T8179" i="1"/>
  <c r="S8179" i="1"/>
  <c r="A8179" i="1"/>
  <c r="T8178" i="1"/>
  <c r="S8178" i="1"/>
  <c r="A8178" i="1"/>
  <c r="T8177" i="1"/>
  <c r="S8177" i="1"/>
  <c r="A8177" i="1"/>
  <c r="T8176" i="1"/>
  <c r="S8176" i="1"/>
  <c r="A8176" i="1"/>
  <c r="T8175" i="1"/>
  <c r="S8175" i="1"/>
  <c r="A8175" i="1"/>
  <c r="T8174" i="1"/>
  <c r="S8174" i="1"/>
  <c r="A8174" i="1"/>
  <c r="T8173" i="1"/>
  <c r="S8173" i="1"/>
  <c r="A8173" i="1"/>
  <c r="T8172" i="1"/>
  <c r="S8172" i="1"/>
  <c r="A8172" i="1"/>
  <c r="T8171" i="1"/>
  <c r="S8171" i="1"/>
  <c r="A8171" i="1"/>
  <c r="T8170" i="1"/>
  <c r="S8170" i="1"/>
  <c r="A8170" i="1"/>
  <c r="T8169" i="1"/>
  <c r="S8169" i="1"/>
  <c r="A8169" i="1"/>
  <c r="T8168" i="1"/>
  <c r="S8168" i="1"/>
  <c r="A8168" i="1"/>
  <c r="T8167" i="1"/>
  <c r="S8167" i="1"/>
  <c r="A8167" i="1"/>
  <c r="T8166" i="1"/>
  <c r="S8166" i="1"/>
  <c r="A8166" i="1"/>
  <c r="T8165" i="1"/>
  <c r="S8165" i="1"/>
  <c r="A8165" i="1"/>
  <c r="T8164" i="1"/>
  <c r="S8164" i="1"/>
  <c r="A8164" i="1"/>
  <c r="T8163" i="1"/>
  <c r="S8163" i="1"/>
  <c r="A8163" i="1"/>
  <c r="T8162" i="1"/>
  <c r="S8162" i="1"/>
  <c r="A8162" i="1"/>
  <c r="T8161" i="1"/>
  <c r="S8161" i="1"/>
  <c r="A8161" i="1"/>
  <c r="T8160" i="1"/>
  <c r="S8160" i="1"/>
  <c r="A8160" i="1"/>
  <c r="T8159" i="1"/>
  <c r="S8159" i="1"/>
  <c r="A8159" i="1"/>
  <c r="T8158" i="1"/>
  <c r="S8158" i="1"/>
  <c r="A8158" i="1"/>
  <c r="T8157" i="1"/>
  <c r="S8157" i="1"/>
  <c r="A8157" i="1"/>
  <c r="T8156" i="1"/>
  <c r="S8156" i="1"/>
  <c r="A8156" i="1"/>
  <c r="T8155" i="1"/>
  <c r="S8155" i="1"/>
  <c r="A8155" i="1"/>
  <c r="T8154" i="1"/>
  <c r="S8154" i="1"/>
  <c r="A8154" i="1"/>
  <c r="T8153" i="1"/>
  <c r="S8153" i="1"/>
  <c r="A8153" i="1"/>
  <c r="T8152" i="1"/>
  <c r="S8152" i="1"/>
  <c r="A8152" i="1"/>
  <c r="T8151" i="1"/>
  <c r="S8151" i="1"/>
  <c r="A8151" i="1"/>
  <c r="T8150" i="1"/>
  <c r="S8150" i="1"/>
  <c r="A8150" i="1"/>
  <c r="T8149" i="1"/>
  <c r="S8149" i="1"/>
  <c r="A8149" i="1"/>
  <c r="T8148" i="1"/>
  <c r="S8148" i="1"/>
  <c r="A8148" i="1"/>
  <c r="T8147" i="1"/>
  <c r="S8147" i="1"/>
  <c r="A8147" i="1"/>
  <c r="T8146" i="1"/>
  <c r="S8146" i="1"/>
  <c r="A8146" i="1"/>
  <c r="T8145" i="1"/>
  <c r="S8145" i="1"/>
  <c r="A8145" i="1"/>
  <c r="T8144" i="1"/>
  <c r="S8144" i="1"/>
  <c r="A8144" i="1"/>
  <c r="T8143" i="1"/>
  <c r="S8143" i="1"/>
  <c r="A8143" i="1"/>
  <c r="T8142" i="1"/>
  <c r="S8142" i="1"/>
  <c r="A8142" i="1"/>
  <c r="T8141" i="1"/>
  <c r="S8141" i="1"/>
  <c r="A8141" i="1"/>
  <c r="T8140" i="1"/>
  <c r="S8140" i="1"/>
  <c r="A8140" i="1"/>
  <c r="T8139" i="1"/>
  <c r="S8139" i="1"/>
  <c r="A8139" i="1"/>
  <c r="T8138" i="1"/>
  <c r="S8138" i="1"/>
  <c r="A8138" i="1"/>
  <c r="T8137" i="1"/>
  <c r="S8137" i="1"/>
  <c r="A8137" i="1"/>
  <c r="T8136" i="1"/>
  <c r="S8136" i="1"/>
  <c r="A8136" i="1"/>
  <c r="T8135" i="1"/>
  <c r="S8135" i="1"/>
  <c r="A8135" i="1"/>
  <c r="T8134" i="1"/>
  <c r="S8134" i="1"/>
  <c r="A8134" i="1"/>
  <c r="T8133" i="1"/>
  <c r="S8133" i="1"/>
  <c r="A8133" i="1"/>
  <c r="T8132" i="1"/>
  <c r="S8132" i="1"/>
  <c r="A8132" i="1"/>
  <c r="T8131" i="1"/>
  <c r="S8131" i="1"/>
  <c r="A8131" i="1"/>
  <c r="T8130" i="1"/>
  <c r="S8130" i="1"/>
  <c r="A8130" i="1"/>
  <c r="T8129" i="1"/>
  <c r="S8129" i="1"/>
  <c r="A8129" i="1"/>
  <c r="T8128" i="1"/>
  <c r="S8128" i="1"/>
  <c r="A8128" i="1"/>
  <c r="T8127" i="1"/>
  <c r="S8127" i="1"/>
  <c r="A8127" i="1"/>
  <c r="T8126" i="1"/>
  <c r="S8126" i="1"/>
  <c r="A8126" i="1"/>
  <c r="T8125" i="1"/>
  <c r="S8125" i="1"/>
  <c r="A8125" i="1"/>
  <c r="T8124" i="1"/>
  <c r="S8124" i="1"/>
  <c r="A8124" i="1"/>
  <c r="T8123" i="1"/>
  <c r="S8123" i="1"/>
  <c r="A8123" i="1"/>
  <c r="T8122" i="1"/>
  <c r="S8122" i="1"/>
  <c r="A8122" i="1"/>
  <c r="T8121" i="1"/>
  <c r="S8121" i="1"/>
  <c r="A8121" i="1"/>
  <c r="T8120" i="1"/>
  <c r="S8120" i="1"/>
  <c r="A8120" i="1"/>
  <c r="T8119" i="1"/>
  <c r="S8119" i="1"/>
  <c r="A8119" i="1"/>
  <c r="T8118" i="1"/>
  <c r="S8118" i="1"/>
  <c r="A8118" i="1"/>
  <c r="T8117" i="1"/>
  <c r="S8117" i="1"/>
  <c r="A8117" i="1"/>
  <c r="T8116" i="1"/>
  <c r="S8116" i="1"/>
  <c r="A8116" i="1"/>
  <c r="T8115" i="1"/>
  <c r="S8115" i="1"/>
  <c r="A8115" i="1"/>
  <c r="T8114" i="1"/>
  <c r="S8114" i="1"/>
  <c r="A8114" i="1"/>
  <c r="T8113" i="1"/>
  <c r="S8113" i="1"/>
  <c r="A8113" i="1"/>
  <c r="T8112" i="1"/>
  <c r="S8112" i="1"/>
  <c r="A8112" i="1"/>
  <c r="T8111" i="1"/>
  <c r="S8111" i="1"/>
  <c r="A8111" i="1"/>
  <c r="T8110" i="1"/>
  <c r="S8110" i="1"/>
  <c r="A8110" i="1"/>
  <c r="T8109" i="1"/>
  <c r="S8109" i="1"/>
  <c r="A8109" i="1"/>
  <c r="T8108" i="1"/>
  <c r="S8108" i="1"/>
  <c r="A8108" i="1"/>
  <c r="T8107" i="1"/>
  <c r="S8107" i="1"/>
  <c r="A8107" i="1"/>
  <c r="T8106" i="1"/>
  <c r="S8106" i="1"/>
  <c r="A8106" i="1"/>
  <c r="T8105" i="1"/>
  <c r="S8105" i="1"/>
  <c r="A8105" i="1"/>
  <c r="T8104" i="1"/>
  <c r="S8104" i="1"/>
  <c r="A8104" i="1"/>
  <c r="T8103" i="1"/>
  <c r="S8103" i="1"/>
  <c r="A8103" i="1"/>
  <c r="T8102" i="1"/>
  <c r="S8102" i="1"/>
  <c r="A8102" i="1"/>
  <c r="T8101" i="1"/>
  <c r="S8101" i="1"/>
  <c r="A8101" i="1"/>
  <c r="T8100" i="1"/>
  <c r="S8100" i="1"/>
  <c r="A8100" i="1"/>
  <c r="T8099" i="1"/>
  <c r="S8099" i="1"/>
  <c r="A8099" i="1"/>
  <c r="T8098" i="1"/>
  <c r="S8098" i="1"/>
  <c r="A8098" i="1"/>
  <c r="T8097" i="1"/>
  <c r="S8097" i="1"/>
  <c r="A8097" i="1"/>
  <c r="T8096" i="1"/>
  <c r="S8096" i="1"/>
  <c r="A8096" i="1"/>
  <c r="T8095" i="1"/>
  <c r="S8095" i="1"/>
  <c r="A8095" i="1"/>
  <c r="T8094" i="1"/>
  <c r="S8094" i="1"/>
  <c r="A8094" i="1"/>
  <c r="T8093" i="1"/>
  <c r="S8093" i="1"/>
  <c r="A8093" i="1"/>
  <c r="T8092" i="1"/>
  <c r="S8092" i="1"/>
  <c r="A8092" i="1"/>
  <c r="T8091" i="1"/>
  <c r="S8091" i="1"/>
  <c r="A8091" i="1"/>
  <c r="T8090" i="1"/>
  <c r="S8090" i="1"/>
  <c r="A8090" i="1"/>
  <c r="T8089" i="1"/>
  <c r="S8089" i="1"/>
  <c r="A8089" i="1"/>
  <c r="T8088" i="1"/>
  <c r="S8088" i="1"/>
  <c r="A8088" i="1"/>
  <c r="T8087" i="1"/>
  <c r="S8087" i="1"/>
  <c r="A8087" i="1"/>
  <c r="T8086" i="1"/>
  <c r="S8086" i="1"/>
  <c r="A8086" i="1"/>
  <c r="T8085" i="1"/>
  <c r="S8085" i="1"/>
  <c r="A8085" i="1"/>
  <c r="T8084" i="1"/>
  <c r="S8084" i="1"/>
  <c r="A8084" i="1"/>
  <c r="T8083" i="1"/>
  <c r="S8083" i="1"/>
  <c r="A8083" i="1"/>
  <c r="T8082" i="1"/>
  <c r="S8082" i="1"/>
  <c r="A8082" i="1"/>
  <c r="T8081" i="1"/>
  <c r="S8081" i="1"/>
  <c r="A8081" i="1"/>
  <c r="T8080" i="1"/>
  <c r="S8080" i="1"/>
  <c r="A8080" i="1"/>
  <c r="T8079" i="1"/>
  <c r="S8079" i="1"/>
  <c r="A8079" i="1"/>
  <c r="T8078" i="1"/>
  <c r="S8078" i="1"/>
  <c r="A8078" i="1"/>
  <c r="T8077" i="1"/>
  <c r="S8077" i="1"/>
  <c r="A8077" i="1"/>
  <c r="T8076" i="1"/>
  <c r="S8076" i="1"/>
  <c r="A8076" i="1"/>
  <c r="T8075" i="1"/>
  <c r="S8075" i="1"/>
  <c r="A8075" i="1"/>
  <c r="T8074" i="1"/>
  <c r="S8074" i="1"/>
  <c r="A8074" i="1"/>
  <c r="T8073" i="1"/>
  <c r="S8073" i="1"/>
  <c r="A8073" i="1"/>
  <c r="T8072" i="1"/>
  <c r="S8072" i="1"/>
  <c r="A8072" i="1"/>
  <c r="T8071" i="1"/>
  <c r="S8071" i="1"/>
  <c r="A8071" i="1"/>
  <c r="T8070" i="1"/>
  <c r="S8070" i="1"/>
  <c r="A8070" i="1"/>
  <c r="T8069" i="1"/>
  <c r="S8069" i="1"/>
  <c r="A8069" i="1"/>
  <c r="T8068" i="1"/>
  <c r="S8068" i="1"/>
  <c r="A8068" i="1"/>
  <c r="T8067" i="1"/>
  <c r="S8067" i="1"/>
  <c r="A8067" i="1"/>
  <c r="T8066" i="1"/>
  <c r="S8066" i="1"/>
  <c r="A8066" i="1"/>
  <c r="T8065" i="1"/>
  <c r="S8065" i="1"/>
  <c r="A8065" i="1"/>
  <c r="T8064" i="1"/>
  <c r="S8064" i="1"/>
  <c r="A8064" i="1"/>
  <c r="T8063" i="1"/>
  <c r="S8063" i="1"/>
  <c r="A8063" i="1"/>
  <c r="T8062" i="1"/>
  <c r="S8062" i="1"/>
  <c r="A8062" i="1"/>
  <c r="T8061" i="1"/>
  <c r="S8061" i="1"/>
  <c r="A8061" i="1"/>
  <c r="T8060" i="1"/>
  <c r="S8060" i="1"/>
  <c r="A8060" i="1"/>
  <c r="T8059" i="1"/>
  <c r="S8059" i="1"/>
  <c r="A8059" i="1"/>
  <c r="T8058" i="1"/>
  <c r="S8058" i="1"/>
  <c r="A8058" i="1"/>
  <c r="T8057" i="1"/>
  <c r="S8057" i="1"/>
  <c r="A8057" i="1"/>
  <c r="T8056" i="1"/>
  <c r="S8056" i="1"/>
  <c r="A8056" i="1"/>
  <c r="T8055" i="1"/>
  <c r="S8055" i="1"/>
  <c r="A8055" i="1"/>
  <c r="T8054" i="1"/>
  <c r="S8054" i="1"/>
  <c r="A8054" i="1"/>
  <c r="T8053" i="1"/>
  <c r="S8053" i="1"/>
  <c r="A8053" i="1"/>
  <c r="T8052" i="1"/>
  <c r="S8052" i="1"/>
  <c r="A8052" i="1"/>
  <c r="T8051" i="1"/>
  <c r="S8051" i="1"/>
  <c r="A8051" i="1"/>
  <c r="T8050" i="1"/>
  <c r="S8050" i="1"/>
  <c r="A8050" i="1"/>
  <c r="T8049" i="1"/>
  <c r="S8049" i="1"/>
  <c r="A8049" i="1"/>
  <c r="T8048" i="1"/>
  <c r="S8048" i="1"/>
  <c r="A8048" i="1"/>
  <c r="T8047" i="1"/>
  <c r="S8047" i="1"/>
  <c r="A8047" i="1"/>
  <c r="T8046" i="1"/>
  <c r="S8046" i="1"/>
  <c r="A8046" i="1"/>
  <c r="T8045" i="1"/>
  <c r="S8045" i="1"/>
  <c r="A8045" i="1"/>
  <c r="T8044" i="1"/>
  <c r="S8044" i="1"/>
  <c r="A8044" i="1"/>
  <c r="T8043" i="1"/>
  <c r="S8043" i="1"/>
  <c r="A8043" i="1"/>
  <c r="T8042" i="1"/>
  <c r="S8042" i="1"/>
  <c r="A8042" i="1"/>
  <c r="T8041" i="1"/>
  <c r="S8041" i="1"/>
  <c r="A8041" i="1"/>
  <c r="T8040" i="1"/>
  <c r="S8040" i="1"/>
  <c r="A8040" i="1"/>
  <c r="T8039" i="1"/>
  <c r="S8039" i="1"/>
  <c r="A8039" i="1"/>
  <c r="T8038" i="1"/>
  <c r="S8038" i="1"/>
  <c r="A8038" i="1"/>
  <c r="T8037" i="1"/>
  <c r="S8037" i="1"/>
  <c r="A8037" i="1"/>
  <c r="T8036" i="1"/>
  <c r="S8036" i="1"/>
  <c r="A8036" i="1"/>
  <c r="T8035" i="1"/>
  <c r="S8035" i="1"/>
  <c r="A8035" i="1"/>
  <c r="T8034" i="1"/>
  <c r="S8034" i="1"/>
  <c r="A8034" i="1"/>
  <c r="T8033" i="1"/>
  <c r="S8033" i="1"/>
  <c r="A8033" i="1"/>
  <c r="T8032" i="1"/>
  <c r="S8032" i="1"/>
  <c r="A8032" i="1"/>
  <c r="T8031" i="1"/>
  <c r="S8031" i="1"/>
  <c r="A8031" i="1"/>
  <c r="T8030" i="1"/>
  <c r="S8030" i="1"/>
  <c r="A8030" i="1"/>
  <c r="T8029" i="1"/>
  <c r="S8029" i="1"/>
  <c r="A8029" i="1"/>
  <c r="T8028" i="1"/>
  <c r="S8028" i="1"/>
  <c r="A8028" i="1"/>
  <c r="T8027" i="1"/>
  <c r="S8027" i="1"/>
  <c r="A8027" i="1"/>
  <c r="T8026" i="1"/>
  <c r="S8026" i="1"/>
  <c r="A8026" i="1"/>
  <c r="T8025" i="1"/>
  <c r="S8025" i="1"/>
  <c r="A8025" i="1"/>
  <c r="T8024" i="1"/>
  <c r="S8024" i="1"/>
  <c r="A8024" i="1"/>
  <c r="T8023" i="1"/>
  <c r="S8023" i="1"/>
  <c r="A8023" i="1"/>
  <c r="T8022" i="1"/>
  <c r="S8022" i="1"/>
  <c r="A8022" i="1"/>
  <c r="T8021" i="1"/>
  <c r="S8021" i="1"/>
  <c r="A8021" i="1"/>
  <c r="T8020" i="1"/>
  <c r="S8020" i="1"/>
  <c r="A8020" i="1"/>
  <c r="T8019" i="1"/>
  <c r="S8019" i="1"/>
  <c r="A8019" i="1"/>
  <c r="T8018" i="1"/>
  <c r="S8018" i="1"/>
  <c r="A8018" i="1"/>
  <c r="T8017" i="1"/>
  <c r="S8017" i="1"/>
  <c r="A8017" i="1"/>
  <c r="T8016" i="1"/>
  <c r="S8016" i="1"/>
  <c r="A8016" i="1"/>
  <c r="T8015" i="1"/>
  <c r="S8015" i="1"/>
  <c r="A8015" i="1"/>
  <c r="T8014" i="1"/>
  <c r="S8014" i="1"/>
  <c r="A8014" i="1"/>
  <c r="T8013" i="1"/>
  <c r="S8013" i="1"/>
  <c r="A8013" i="1"/>
  <c r="T8012" i="1"/>
  <c r="S8012" i="1"/>
  <c r="A8012" i="1"/>
  <c r="T8011" i="1"/>
  <c r="S8011" i="1"/>
  <c r="A8011" i="1"/>
  <c r="T8010" i="1"/>
  <c r="S8010" i="1"/>
  <c r="A8010" i="1"/>
  <c r="T8009" i="1"/>
  <c r="S8009" i="1"/>
  <c r="A8009" i="1"/>
  <c r="T8008" i="1"/>
  <c r="S8008" i="1"/>
  <c r="A8008" i="1"/>
  <c r="T8007" i="1"/>
  <c r="S8007" i="1"/>
  <c r="A8007" i="1"/>
  <c r="T8006" i="1"/>
  <c r="S8006" i="1"/>
  <c r="A8006" i="1"/>
  <c r="T8005" i="1"/>
  <c r="S8005" i="1"/>
  <c r="A8005" i="1"/>
  <c r="T8004" i="1"/>
  <c r="S8004" i="1"/>
  <c r="A8004" i="1"/>
  <c r="T8003" i="1"/>
  <c r="S8003" i="1"/>
  <c r="A8003" i="1"/>
  <c r="T8002" i="1"/>
  <c r="S8002" i="1"/>
  <c r="A8002" i="1"/>
  <c r="T8001" i="1"/>
  <c r="S8001" i="1"/>
  <c r="A8001" i="1"/>
  <c r="T8000" i="1"/>
  <c r="S8000" i="1"/>
  <c r="A8000" i="1"/>
  <c r="T7999" i="1"/>
  <c r="S7999" i="1"/>
  <c r="A7999" i="1"/>
  <c r="T7998" i="1"/>
  <c r="S7998" i="1"/>
  <c r="A7998" i="1"/>
  <c r="T7997" i="1"/>
  <c r="S7997" i="1"/>
  <c r="A7997" i="1"/>
  <c r="T7996" i="1"/>
  <c r="S7996" i="1"/>
  <c r="A7996" i="1"/>
  <c r="T7995" i="1"/>
  <c r="S7995" i="1"/>
  <c r="A7995" i="1"/>
  <c r="T7994" i="1"/>
  <c r="S7994" i="1"/>
  <c r="A7994" i="1"/>
  <c r="T7993" i="1"/>
  <c r="S7993" i="1"/>
  <c r="A7993" i="1"/>
  <c r="T7992" i="1"/>
  <c r="S7992" i="1"/>
  <c r="A7992" i="1"/>
  <c r="T7991" i="1"/>
  <c r="S7991" i="1"/>
  <c r="A7991" i="1"/>
  <c r="T7990" i="1"/>
  <c r="S7990" i="1"/>
  <c r="A7990" i="1"/>
  <c r="T7989" i="1"/>
  <c r="S7989" i="1"/>
  <c r="A7989" i="1"/>
  <c r="T7988" i="1"/>
  <c r="S7988" i="1"/>
  <c r="A7988" i="1"/>
  <c r="T7987" i="1"/>
  <c r="S7987" i="1"/>
  <c r="A7987" i="1"/>
  <c r="T7986" i="1"/>
  <c r="S7986" i="1"/>
  <c r="A7986" i="1"/>
  <c r="T7985" i="1"/>
  <c r="S7985" i="1"/>
  <c r="A7985" i="1"/>
  <c r="T7984" i="1"/>
  <c r="S7984" i="1"/>
  <c r="A7984" i="1"/>
  <c r="T7983" i="1"/>
  <c r="S7983" i="1"/>
  <c r="A7983" i="1"/>
  <c r="T7982" i="1"/>
  <c r="S7982" i="1"/>
  <c r="A7982" i="1"/>
  <c r="T7981" i="1"/>
  <c r="S7981" i="1"/>
  <c r="A7981" i="1"/>
  <c r="T7980" i="1"/>
  <c r="S7980" i="1"/>
  <c r="A7980" i="1"/>
  <c r="T7979" i="1"/>
  <c r="S7979" i="1"/>
  <c r="A7979" i="1"/>
  <c r="T7978" i="1"/>
  <c r="S7978" i="1"/>
  <c r="A7978" i="1"/>
  <c r="T7977" i="1"/>
  <c r="S7977" i="1"/>
  <c r="A7977" i="1"/>
  <c r="T7976" i="1"/>
  <c r="S7976" i="1"/>
  <c r="A7976" i="1"/>
  <c r="T7975" i="1"/>
  <c r="S7975" i="1"/>
  <c r="A7975" i="1"/>
  <c r="T7974" i="1"/>
  <c r="S7974" i="1"/>
  <c r="A7974" i="1"/>
  <c r="T7973" i="1"/>
  <c r="S7973" i="1"/>
  <c r="A7973" i="1"/>
  <c r="T7972" i="1"/>
  <c r="S7972" i="1"/>
  <c r="A7972" i="1"/>
  <c r="T7971" i="1"/>
  <c r="S7971" i="1"/>
  <c r="A7971" i="1"/>
  <c r="T7970" i="1"/>
  <c r="S7970" i="1"/>
  <c r="A7970" i="1"/>
  <c r="T7969" i="1"/>
  <c r="S7969" i="1"/>
  <c r="A7969" i="1"/>
  <c r="T7968" i="1"/>
  <c r="S7968" i="1"/>
  <c r="A7968" i="1"/>
  <c r="T7967" i="1"/>
  <c r="S7967" i="1"/>
  <c r="A7967" i="1"/>
  <c r="T7966" i="1"/>
  <c r="S7966" i="1"/>
  <c r="A7966" i="1"/>
  <c r="T7965" i="1"/>
  <c r="S7965" i="1"/>
  <c r="A7965" i="1"/>
  <c r="T7964" i="1"/>
  <c r="S7964" i="1"/>
  <c r="A7964" i="1"/>
  <c r="T7963" i="1"/>
  <c r="S7963" i="1"/>
  <c r="A7963" i="1"/>
  <c r="T7962" i="1"/>
  <c r="S7962" i="1"/>
  <c r="A7962" i="1"/>
  <c r="T7961" i="1"/>
  <c r="S7961" i="1"/>
  <c r="A7961" i="1"/>
  <c r="T7960" i="1"/>
  <c r="S7960" i="1"/>
  <c r="A7960" i="1"/>
  <c r="T7959" i="1"/>
  <c r="S7959" i="1"/>
  <c r="A7959" i="1"/>
  <c r="T7958" i="1"/>
  <c r="S7958" i="1"/>
  <c r="A7958" i="1"/>
  <c r="T7957" i="1"/>
  <c r="S7957" i="1"/>
  <c r="A7957" i="1"/>
  <c r="T7956" i="1"/>
  <c r="S7956" i="1"/>
  <c r="A7956" i="1"/>
  <c r="T7955" i="1"/>
  <c r="S7955" i="1"/>
  <c r="A7955" i="1"/>
  <c r="T7954" i="1"/>
  <c r="S7954" i="1"/>
  <c r="A7954" i="1"/>
  <c r="T7953" i="1"/>
  <c r="S7953" i="1"/>
  <c r="A7953" i="1"/>
  <c r="T7952" i="1"/>
  <c r="S7952" i="1"/>
  <c r="A7952" i="1"/>
  <c r="T7951" i="1"/>
  <c r="S7951" i="1"/>
  <c r="A7951" i="1"/>
  <c r="T7950" i="1"/>
  <c r="S7950" i="1"/>
  <c r="A7950" i="1"/>
  <c r="T7949" i="1"/>
  <c r="S7949" i="1"/>
  <c r="A7949" i="1"/>
  <c r="T7948" i="1"/>
  <c r="S7948" i="1"/>
  <c r="A7948" i="1"/>
  <c r="T7947" i="1"/>
  <c r="S7947" i="1"/>
  <c r="A7947" i="1"/>
  <c r="T7946" i="1"/>
  <c r="S7946" i="1"/>
  <c r="A7946" i="1"/>
  <c r="T7945" i="1"/>
  <c r="S7945" i="1"/>
  <c r="A7945" i="1"/>
  <c r="T7944" i="1"/>
  <c r="S7944" i="1"/>
  <c r="A7944" i="1"/>
  <c r="T7943" i="1"/>
  <c r="S7943" i="1"/>
  <c r="A7943" i="1"/>
  <c r="T7942" i="1"/>
  <c r="S7942" i="1"/>
  <c r="A7942" i="1"/>
  <c r="T7941" i="1"/>
  <c r="S7941" i="1"/>
  <c r="A7941" i="1"/>
  <c r="T7940" i="1"/>
  <c r="S7940" i="1"/>
  <c r="A7940" i="1"/>
  <c r="T7939" i="1"/>
  <c r="S7939" i="1"/>
  <c r="A7939" i="1"/>
  <c r="T7938" i="1"/>
  <c r="S7938" i="1"/>
  <c r="A7938" i="1"/>
  <c r="T7937" i="1"/>
  <c r="S7937" i="1"/>
  <c r="A7937" i="1"/>
  <c r="T7936" i="1"/>
  <c r="S7936" i="1"/>
  <c r="A7936" i="1"/>
  <c r="T7935" i="1"/>
  <c r="S7935" i="1"/>
  <c r="A7935" i="1"/>
  <c r="T7934" i="1"/>
  <c r="S7934" i="1"/>
  <c r="A7934" i="1"/>
  <c r="T7933" i="1"/>
  <c r="S7933" i="1"/>
  <c r="A7933" i="1"/>
  <c r="T7932" i="1"/>
  <c r="S7932" i="1"/>
  <c r="A7932" i="1"/>
  <c r="T7931" i="1"/>
  <c r="S7931" i="1"/>
  <c r="A7931" i="1"/>
  <c r="T7930" i="1"/>
  <c r="S7930" i="1"/>
  <c r="A7930" i="1"/>
  <c r="T7929" i="1"/>
  <c r="S7929" i="1"/>
  <c r="A7929" i="1"/>
  <c r="T7928" i="1"/>
  <c r="S7928" i="1"/>
  <c r="A7928" i="1"/>
  <c r="T7927" i="1"/>
  <c r="S7927" i="1"/>
  <c r="A7927" i="1"/>
  <c r="T7926" i="1"/>
  <c r="S7926" i="1"/>
  <c r="A7926" i="1"/>
  <c r="T7925" i="1"/>
  <c r="S7925" i="1"/>
  <c r="A7925" i="1"/>
  <c r="T7924" i="1"/>
  <c r="S7924" i="1"/>
  <c r="A7924" i="1"/>
  <c r="T7923" i="1"/>
  <c r="S7923" i="1"/>
  <c r="A7923" i="1"/>
  <c r="T7922" i="1"/>
  <c r="S7922" i="1"/>
  <c r="A7922" i="1"/>
  <c r="T7921" i="1"/>
  <c r="S7921" i="1"/>
  <c r="A7921" i="1"/>
  <c r="T7920" i="1"/>
  <c r="S7920" i="1"/>
  <c r="A7920" i="1"/>
  <c r="T7919" i="1"/>
  <c r="S7919" i="1"/>
  <c r="A7919" i="1"/>
  <c r="T7918" i="1"/>
  <c r="S7918" i="1"/>
  <c r="A7918" i="1"/>
  <c r="T7917" i="1"/>
  <c r="S7917" i="1"/>
  <c r="A7917" i="1"/>
  <c r="T7916" i="1"/>
  <c r="S7916" i="1"/>
  <c r="A7916" i="1"/>
  <c r="T7915" i="1"/>
  <c r="S7915" i="1"/>
  <c r="A7915" i="1"/>
  <c r="T7914" i="1"/>
  <c r="S7914" i="1"/>
  <c r="A7914" i="1"/>
  <c r="T7913" i="1"/>
  <c r="S7913" i="1"/>
  <c r="A7913" i="1"/>
  <c r="T7912" i="1"/>
  <c r="S7912" i="1"/>
  <c r="A7912" i="1"/>
  <c r="T7911" i="1"/>
  <c r="S7911" i="1"/>
  <c r="A7911" i="1"/>
  <c r="T7910" i="1"/>
  <c r="S7910" i="1"/>
  <c r="A7910" i="1"/>
  <c r="T7909" i="1"/>
  <c r="S7909" i="1"/>
  <c r="A7909" i="1"/>
  <c r="T7908" i="1"/>
  <c r="S7908" i="1"/>
  <c r="A7908" i="1"/>
  <c r="T7907" i="1"/>
  <c r="S7907" i="1"/>
  <c r="A7907" i="1"/>
  <c r="T7906" i="1"/>
  <c r="S7906" i="1"/>
  <c r="A7906" i="1"/>
  <c r="T7905" i="1"/>
  <c r="S7905" i="1"/>
  <c r="A7905" i="1"/>
  <c r="T7904" i="1"/>
  <c r="S7904" i="1"/>
  <c r="A7904" i="1"/>
  <c r="T7903" i="1"/>
  <c r="S7903" i="1"/>
  <c r="A7903" i="1"/>
  <c r="T7902" i="1"/>
  <c r="S7902" i="1"/>
  <c r="A7902" i="1"/>
  <c r="T7901" i="1"/>
  <c r="S7901" i="1"/>
  <c r="A7901" i="1"/>
  <c r="T7900" i="1"/>
  <c r="S7900" i="1"/>
  <c r="A7900" i="1"/>
  <c r="T7899" i="1"/>
  <c r="S7899" i="1"/>
  <c r="A7899" i="1"/>
  <c r="T7898" i="1"/>
  <c r="S7898" i="1"/>
  <c r="A7898" i="1"/>
  <c r="T7897" i="1"/>
  <c r="S7897" i="1"/>
  <c r="A7897" i="1"/>
  <c r="T7896" i="1"/>
  <c r="S7896" i="1"/>
  <c r="A7896" i="1"/>
  <c r="T7895" i="1"/>
  <c r="S7895" i="1"/>
  <c r="A7895" i="1"/>
  <c r="T7894" i="1"/>
  <c r="S7894" i="1"/>
  <c r="A7894" i="1"/>
  <c r="T7893" i="1"/>
  <c r="S7893" i="1"/>
  <c r="A7893" i="1"/>
  <c r="T7892" i="1"/>
  <c r="S7892" i="1"/>
  <c r="A7892" i="1"/>
  <c r="T7891" i="1"/>
  <c r="S7891" i="1"/>
  <c r="A7891" i="1"/>
  <c r="T7890" i="1"/>
  <c r="S7890" i="1"/>
  <c r="A7890" i="1"/>
  <c r="T7889" i="1"/>
  <c r="S7889" i="1"/>
  <c r="A7889" i="1"/>
  <c r="T7888" i="1"/>
  <c r="S7888" i="1"/>
  <c r="A7888" i="1"/>
  <c r="T7887" i="1"/>
  <c r="S7887" i="1"/>
  <c r="A7887" i="1"/>
  <c r="T7886" i="1"/>
  <c r="S7886" i="1"/>
  <c r="A7886" i="1"/>
  <c r="T7885" i="1"/>
  <c r="S7885" i="1"/>
  <c r="A7885" i="1"/>
  <c r="T7884" i="1"/>
  <c r="S7884" i="1"/>
  <c r="A7884" i="1"/>
  <c r="T7883" i="1"/>
  <c r="S7883" i="1"/>
  <c r="A7883" i="1"/>
  <c r="T7882" i="1"/>
  <c r="S7882" i="1"/>
  <c r="A7882" i="1"/>
  <c r="T7881" i="1"/>
  <c r="S7881" i="1"/>
  <c r="A7881" i="1"/>
  <c r="T7880" i="1"/>
  <c r="S7880" i="1"/>
  <c r="A7880" i="1"/>
  <c r="T7879" i="1"/>
  <c r="S7879" i="1"/>
  <c r="A7879" i="1"/>
  <c r="T7878" i="1"/>
  <c r="S7878" i="1"/>
  <c r="A7878" i="1"/>
  <c r="T7877" i="1"/>
  <c r="S7877" i="1"/>
  <c r="A7877" i="1"/>
  <c r="T7876" i="1"/>
  <c r="S7876" i="1"/>
  <c r="A7876" i="1"/>
  <c r="T7875" i="1"/>
  <c r="S7875" i="1"/>
  <c r="A7875" i="1"/>
  <c r="T7874" i="1"/>
  <c r="S7874" i="1"/>
  <c r="A7874" i="1"/>
  <c r="T7873" i="1"/>
  <c r="S7873" i="1"/>
  <c r="A7873" i="1"/>
  <c r="T7872" i="1"/>
  <c r="S7872" i="1"/>
  <c r="A7872" i="1"/>
  <c r="T7871" i="1"/>
  <c r="S7871" i="1"/>
  <c r="A7871" i="1"/>
  <c r="T7870" i="1"/>
  <c r="S7870" i="1"/>
  <c r="A7870" i="1"/>
  <c r="T7869" i="1"/>
  <c r="S7869" i="1"/>
  <c r="A7869" i="1"/>
  <c r="T7868" i="1"/>
  <c r="S7868" i="1"/>
  <c r="A7868" i="1"/>
  <c r="T7867" i="1"/>
  <c r="S7867" i="1"/>
  <c r="A7867" i="1"/>
  <c r="T7866" i="1"/>
  <c r="S7866" i="1"/>
  <c r="A7866" i="1"/>
  <c r="T7865" i="1"/>
  <c r="S7865" i="1"/>
  <c r="A7865" i="1"/>
  <c r="T7864" i="1"/>
  <c r="S7864" i="1"/>
  <c r="A7864" i="1"/>
  <c r="T7863" i="1"/>
  <c r="S7863" i="1"/>
  <c r="A7863" i="1"/>
  <c r="T7862" i="1"/>
  <c r="S7862" i="1"/>
  <c r="A7862" i="1"/>
  <c r="T7861" i="1"/>
  <c r="S7861" i="1"/>
  <c r="A7861" i="1"/>
  <c r="T7860" i="1"/>
  <c r="S7860" i="1"/>
  <c r="A7860" i="1"/>
  <c r="T7859" i="1"/>
  <c r="S7859" i="1"/>
  <c r="A7859" i="1"/>
  <c r="T7858" i="1"/>
  <c r="S7858" i="1"/>
  <c r="A7858" i="1"/>
  <c r="T7857" i="1"/>
  <c r="S7857" i="1"/>
  <c r="A7857" i="1"/>
  <c r="T7856" i="1"/>
  <c r="S7856" i="1"/>
  <c r="A7856" i="1"/>
  <c r="T7855" i="1"/>
  <c r="S7855" i="1"/>
  <c r="A7855" i="1"/>
  <c r="T7854" i="1"/>
  <c r="S7854" i="1"/>
  <c r="A7854" i="1"/>
  <c r="T7853" i="1"/>
  <c r="S7853" i="1"/>
  <c r="A7853" i="1"/>
  <c r="T7852" i="1"/>
  <c r="S7852" i="1"/>
  <c r="A7852" i="1"/>
  <c r="T7851" i="1"/>
  <c r="S7851" i="1"/>
  <c r="A7851" i="1"/>
  <c r="T7850" i="1"/>
  <c r="S7850" i="1"/>
  <c r="A7850" i="1"/>
  <c r="T7849" i="1"/>
  <c r="S7849" i="1"/>
  <c r="A7849" i="1"/>
  <c r="T7848" i="1"/>
  <c r="S7848" i="1"/>
  <c r="A7848" i="1"/>
  <c r="T7847" i="1"/>
  <c r="S7847" i="1"/>
  <c r="A7847" i="1"/>
  <c r="T7846" i="1"/>
  <c r="S7846" i="1"/>
  <c r="A7846" i="1"/>
  <c r="T7845" i="1"/>
  <c r="S7845" i="1"/>
  <c r="A7845" i="1"/>
  <c r="T7844" i="1"/>
  <c r="S7844" i="1"/>
  <c r="A7844" i="1"/>
  <c r="T7843" i="1"/>
  <c r="S7843" i="1"/>
  <c r="A7843" i="1"/>
  <c r="T7842" i="1"/>
  <c r="S7842" i="1"/>
  <c r="A7842" i="1"/>
  <c r="T7841" i="1"/>
  <c r="S7841" i="1"/>
  <c r="A7841" i="1"/>
  <c r="T7840" i="1"/>
  <c r="S7840" i="1"/>
  <c r="A7840" i="1"/>
  <c r="T7839" i="1"/>
  <c r="S7839" i="1"/>
  <c r="A7839" i="1"/>
  <c r="T7838" i="1"/>
  <c r="S7838" i="1"/>
  <c r="A7838" i="1"/>
  <c r="T7837" i="1"/>
  <c r="S7837" i="1"/>
  <c r="A7837" i="1"/>
  <c r="T7836" i="1"/>
  <c r="S7836" i="1"/>
  <c r="A7836" i="1"/>
  <c r="T7835" i="1"/>
  <c r="S7835" i="1"/>
  <c r="A7835" i="1"/>
  <c r="T7834" i="1"/>
  <c r="S7834" i="1"/>
  <c r="A7834" i="1"/>
  <c r="T7833" i="1"/>
  <c r="S7833" i="1"/>
  <c r="A7833" i="1"/>
  <c r="T7832" i="1"/>
  <c r="S7832" i="1"/>
  <c r="A7832" i="1"/>
  <c r="T7831" i="1"/>
  <c r="S7831" i="1"/>
  <c r="A7831" i="1"/>
  <c r="T7830" i="1"/>
  <c r="S7830" i="1"/>
  <c r="A7830" i="1"/>
  <c r="T7829" i="1"/>
  <c r="S7829" i="1"/>
  <c r="A7829" i="1"/>
  <c r="T7828" i="1"/>
  <c r="S7828" i="1"/>
  <c r="A7828" i="1"/>
  <c r="T7827" i="1"/>
  <c r="S7827" i="1"/>
  <c r="A7827" i="1"/>
  <c r="T7826" i="1"/>
  <c r="S7826" i="1"/>
  <c r="A7826" i="1"/>
  <c r="T7825" i="1"/>
  <c r="S7825" i="1"/>
  <c r="A7825" i="1"/>
  <c r="T7824" i="1"/>
  <c r="S7824" i="1"/>
  <c r="A7824" i="1"/>
  <c r="T7823" i="1"/>
  <c r="S7823" i="1"/>
  <c r="A7823" i="1"/>
  <c r="T7822" i="1"/>
  <c r="S7822" i="1"/>
  <c r="A7822" i="1"/>
  <c r="T7821" i="1"/>
  <c r="S7821" i="1"/>
  <c r="A7821" i="1"/>
  <c r="T7820" i="1"/>
  <c r="S7820" i="1"/>
  <c r="A7820" i="1"/>
  <c r="T7819" i="1"/>
  <c r="S7819" i="1"/>
  <c r="A7819" i="1"/>
  <c r="T7818" i="1"/>
  <c r="S7818" i="1"/>
  <c r="A7818" i="1"/>
  <c r="T7817" i="1"/>
  <c r="S7817" i="1"/>
  <c r="A7817" i="1"/>
  <c r="T7816" i="1"/>
  <c r="S7816" i="1"/>
  <c r="A7816" i="1"/>
  <c r="T7815" i="1"/>
  <c r="S7815" i="1"/>
  <c r="A7815" i="1"/>
  <c r="T7814" i="1"/>
  <c r="S7814" i="1"/>
  <c r="A7814" i="1"/>
  <c r="T7813" i="1"/>
  <c r="S7813" i="1"/>
  <c r="A7813" i="1"/>
  <c r="T7812" i="1"/>
  <c r="S7812" i="1"/>
  <c r="A7812" i="1"/>
  <c r="T7811" i="1"/>
  <c r="S7811" i="1"/>
  <c r="A7811" i="1"/>
  <c r="T7810" i="1"/>
  <c r="S7810" i="1"/>
  <c r="A7810" i="1"/>
  <c r="T7809" i="1"/>
  <c r="S7809" i="1"/>
  <c r="A7809" i="1"/>
  <c r="T7808" i="1"/>
  <c r="S7808" i="1"/>
  <c r="A7808" i="1"/>
  <c r="T7807" i="1"/>
  <c r="S7807" i="1"/>
  <c r="A7807" i="1"/>
  <c r="T7806" i="1"/>
  <c r="S7806" i="1"/>
  <c r="A7806" i="1"/>
  <c r="T7805" i="1"/>
  <c r="S7805" i="1"/>
  <c r="A7805" i="1"/>
  <c r="T7804" i="1"/>
  <c r="S7804" i="1"/>
  <c r="A7804" i="1"/>
  <c r="T7803" i="1"/>
  <c r="S7803" i="1"/>
  <c r="A7803" i="1"/>
  <c r="T7802" i="1"/>
  <c r="S7802" i="1"/>
  <c r="A7802" i="1"/>
  <c r="T7801" i="1"/>
  <c r="S7801" i="1"/>
  <c r="A7801" i="1"/>
  <c r="T7800" i="1"/>
  <c r="S7800" i="1"/>
  <c r="A7800" i="1"/>
  <c r="T7799" i="1"/>
  <c r="S7799" i="1"/>
  <c r="A7799" i="1"/>
  <c r="T7798" i="1"/>
  <c r="S7798" i="1"/>
  <c r="A7798" i="1"/>
  <c r="T7797" i="1"/>
  <c r="S7797" i="1"/>
  <c r="A7797" i="1"/>
  <c r="T7796" i="1"/>
  <c r="S7796" i="1"/>
  <c r="A7796" i="1"/>
  <c r="T7795" i="1"/>
  <c r="S7795" i="1"/>
  <c r="A7795" i="1"/>
  <c r="T7794" i="1"/>
  <c r="S7794" i="1"/>
  <c r="A7794" i="1"/>
  <c r="T7793" i="1"/>
  <c r="S7793" i="1"/>
  <c r="A7793" i="1"/>
  <c r="T7792" i="1"/>
  <c r="S7792" i="1"/>
  <c r="A7792" i="1"/>
  <c r="T7791" i="1"/>
  <c r="S7791" i="1"/>
  <c r="A7791" i="1"/>
  <c r="T7790" i="1"/>
  <c r="S7790" i="1"/>
  <c r="A7790" i="1"/>
  <c r="T7789" i="1"/>
  <c r="S7789" i="1"/>
  <c r="A7789" i="1"/>
  <c r="T7788" i="1"/>
  <c r="S7788" i="1"/>
  <c r="A7788" i="1"/>
  <c r="T7787" i="1"/>
  <c r="S7787" i="1"/>
  <c r="A7787" i="1"/>
  <c r="T7786" i="1"/>
  <c r="S7786" i="1"/>
  <c r="A7786" i="1"/>
  <c r="T7785" i="1"/>
  <c r="S7785" i="1"/>
  <c r="A7785" i="1"/>
  <c r="T7784" i="1"/>
  <c r="S7784" i="1"/>
  <c r="A7784" i="1"/>
  <c r="T7783" i="1"/>
  <c r="S7783" i="1"/>
  <c r="A7783" i="1"/>
  <c r="T7782" i="1"/>
  <c r="S7782" i="1"/>
  <c r="A7782" i="1"/>
  <c r="T7781" i="1"/>
  <c r="S7781" i="1"/>
  <c r="A7781" i="1"/>
  <c r="T7780" i="1"/>
  <c r="S7780" i="1"/>
  <c r="A7780" i="1"/>
  <c r="T7779" i="1"/>
  <c r="S7779" i="1"/>
  <c r="A7779" i="1"/>
  <c r="T7778" i="1"/>
  <c r="S7778" i="1"/>
  <c r="A7778" i="1"/>
  <c r="T7777" i="1"/>
  <c r="S7777" i="1"/>
  <c r="A7777" i="1"/>
  <c r="T7776" i="1"/>
  <c r="S7776" i="1"/>
  <c r="A7776" i="1"/>
  <c r="T7775" i="1"/>
  <c r="S7775" i="1"/>
  <c r="A7775" i="1"/>
  <c r="T7774" i="1"/>
  <c r="S7774" i="1"/>
  <c r="A7774" i="1"/>
  <c r="T7773" i="1"/>
  <c r="S7773" i="1"/>
  <c r="A7773" i="1"/>
  <c r="T7772" i="1"/>
  <c r="S7772" i="1"/>
  <c r="A7772" i="1"/>
  <c r="T7771" i="1"/>
  <c r="S7771" i="1"/>
  <c r="A7771" i="1"/>
  <c r="T7770" i="1"/>
  <c r="S7770" i="1"/>
  <c r="A7770" i="1"/>
  <c r="T7769" i="1"/>
  <c r="S7769" i="1"/>
  <c r="A7769" i="1"/>
  <c r="T7768" i="1"/>
  <c r="S7768" i="1"/>
  <c r="A7768" i="1"/>
  <c r="T7767" i="1"/>
  <c r="S7767" i="1"/>
  <c r="A7767" i="1"/>
  <c r="T7766" i="1"/>
  <c r="S7766" i="1"/>
  <c r="A7766" i="1"/>
  <c r="T7765" i="1"/>
  <c r="S7765" i="1"/>
  <c r="A7765" i="1"/>
  <c r="T7764" i="1"/>
  <c r="S7764" i="1"/>
  <c r="A7764" i="1"/>
  <c r="T7763" i="1"/>
  <c r="S7763" i="1"/>
  <c r="A7763" i="1"/>
  <c r="T7762" i="1"/>
  <c r="S7762" i="1"/>
  <c r="A7762" i="1"/>
  <c r="T7761" i="1"/>
  <c r="S7761" i="1"/>
  <c r="A7761" i="1"/>
  <c r="T7760" i="1"/>
  <c r="S7760" i="1"/>
  <c r="A7760" i="1"/>
  <c r="T7759" i="1"/>
  <c r="S7759" i="1"/>
  <c r="A7759" i="1"/>
  <c r="T7758" i="1"/>
  <c r="S7758" i="1"/>
  <c r="A7758" i="1"/>
  <c r="T7757" i="1"/>
  <c r="S7757" i="1"/>
  <c r="A7757" i="1"/>
  <c r="T7756" i="1"/>
  <c r="S7756" i="1"/>
  <c r="A7756" i="1"/>
  <c r="T7755" i="1"/>
  <c r="S7755" i="1"/>
  <c r="A7755" i="1"/>
  <c r="T7754" i="1"/>
  <c r="S7754" i="1"/>
  <c r="A7754" i="1"/>
  <c r="T7753" i="1"/>
  <c r="S7753" i="1"/>
  <c r="A7753" i="1"/>
  <c r="T7752" i="1"/>
  <c r="S7752" i="1"/>
  <c r="A7752" i="1"/>
  <c r="T7751" i="1"/>
  <c r="S7751" i="1"/>
  <c r="A7751" i="1"/>
  <c r="T7750" i="1"/>
  <c r="S7750" i="1"/>
  <c r="A7750" i="1"/>
  <c r="T7749" i="1"/>
  <c r="S7749" i="1"/>
  <c r="A7749" i="1"/>
  <c r="T7748" i="1"/>
  <c r="S7748" i="1"/>
  <c r="A7748" i="1"/>
  <c r="T7747" i="1"/>
  <c r="S7747" i="1"/>
  <c r="A7747" i="1"/>
  <c r="T7746" i="1"/>
  <c r="S7746" i="1"/>
  <c r="A7746" i="1"/>
  <c r="T7745" i="1"/>
  <c r="S7745" i="1"/>
  <c r="A7745" i="1"/>
  <c r="T7744" i="1"/>
  <c r="S7744" i="1"/>
  <c r="A7744" i="1"/>
  <c r="T7743" i="1"/>
  <c r="S7743" i="1"/>
  <c r="A7743" i="1"/>
  <c r="T7742" i="1"/>
  <c r="S7742" i="1"/>
  <c r="A7742" i="1"/>
  <c r="T7741" i="1"/>
  <c r="S7741" i="1"/>
  <c r="A7741" i="1"/>
  <c r="T7740" i="1"/>
  <c r="S7740" i="1"/>
  <c r="A7740" i="1"/>
  <c r="T7739" i="1"/>
  <c r="S7739" i="1"/>
  <c r="A7739" i="1"/>
  <c r="T7738" i="1"/>
  <c r="S7738" i="1"/>
  <c r="A7738" i="1"/>
  <c r="T7737" i="1"/>
  <c r="S7737" i="1"/>
  <c r="A7737" i="1"/>
  <c r="T7736" i="1"/>
  <c r="S7736" i="1"/>
  <c r="A7736" i="1"/>
  <c r="T7735" i="1"/>
  <c r="S7735" i="1"/>
  <c r="A7735" i="1"/>
  <c r="T7734" i="1"/>
  <c r="S7734" i="1"/>
  <c r="A7734" i="1"/>
  <c r="T7733" i="1"/>
  <c r="S7733" i="1"/>
  <c r="A7733" i="1"/>
  <c r="T7732" i="1"/>
  <c r="S7732" i="1"/>
  <c r="A7732" i="1"/>
  <c r="T7731" i="1"/>
  <c r="S7731" i="1"/>
  <c r="A7731" i="1"/>
  <c r="T7730" i="1"/>
  <c r="S7730" i="1"/>
  <c r="A7730" i="1"/>
  <c r="T7729" i="1"/>
  <c r="S7729" i="1"/>
  <c r="A7729" i="1"/>
  <c r="T7728" i="1"/>
  <c r="S7728" i="1"/>
  <c r="A7728" i="1"/>
  <c r="T7727" i="1"/>
  <c r="S7727" i="1"/>
  <c r="A7727" i="1"/>
  <c r="T7726" i="1"/>
  <c r="S7726" i="1"/>
  <c r="A7726" i="1"/>
  <c r="T7725" i="1"/>
  <c r="S7725" i="1"/>
  <c r="A7725" i="1"/>
  <c r="T7724" i="1"/>
  <c r="S7724" i="1"/>
  <c r="A7724" i="1"/>
  <c r="T7723" i="1"/>
  <c r="S7723" i="1"/>
  <c r="A7723" i="1"/>
  <c r="T7722" i="1"/>
  <c r="S7722" i="1"/>
  <c r="A7722" i="1"/>
  <c r="T7721" i="1"/>
  <c r="S7721" i="1"/>
  <c r="A7721" i="1"/>
  <c r="T7720" i="1"/>
  <c r="S7720" i="1"/>
  <c r="A7720" i="1"/>
  <c r="T7719" i="1"/>
  <c r="S7719" i="1"/>
  <c r="A7719" i="1"/>
  <c r="T7718" i="1"/>
  <c r="S7718" i="1"/>
  <c r="A7718" i="1"/>
  <c r="T7717" i="1"/>
  <c r="S7717" i="1"/>
  <c r="A7717" i="1"/>
  <c r="T7716" i="1"/>
  <c r="S7716" i="1"/>
  <c r="A7716" i="1"/>
  <c r="T7715" i="1"/>
  <c r="S7715" i="1"/>
  <c r="A7715" i="1"/>
  <c r="T7714" i="1"/>
  <c r="S7714" i="1"/>
  <c r="A7714" i="1"/>
  <c r="T7713" i="1"/>
  <c r="S7713" i="1"/>
  <c r="A7713" i="1"/>
  <c r="T7712" i="1"/>
  <c r="S7712" i="1"/>
  <c r="A7712" i="1"/>
  <c r="T7711" i="1"/>
  <c r="S7711" i="1"/>
  <c r="A7711" i="1"/>
  <c r="T7710" i="1"/>
  <c r="S7710" i="1"/>
  <c r="A7710" i="1"/>
  <c r="T7709" i="1"/>
  <c r="S7709" i="1"/>
  <c r="A7709" i="1"/>
  <c r="T7708" i="1"/>
  <c r="S7708" i="1"/>
  <c r="A7708" i="1"/>
  <c r="T7707" i="1"/>
  <c r="S7707" i="1"/>
  <c r="A7707" i="1"/>
  <c r="T7706" i="1"/>
  <c r="S7706" i="1"/>
  <c r="A7706" i="1"/>
  <c r="T7705" i="1"/>
  <c r="S7705" i="1"/>
  <c r="A7705" i="1"/>
  <c r="T7704" i="1"/>
  <c r="S7704" i="1"/>
  <c r="A7704" i="1"/>
  <c r="T7703" i="1"/>
  <c r="S7703" i="1"/>
  <c r="A7703" i="1"/>
  <c r="T7702" i="1"/>
  <c r="S7702" i="1"/>
  <c r="A7702" i="1"/>
  <c r="T7701" i="1"/>
  <c r="S7701" i="1"/>
  <c r="A7701" i="1"/>
  <c r="T7700" i="1"/>
  <c r="S7700" i="1"/>
  <c r="A7700" i="1"/>
  <c r="T7699" i="1"/>
  <c r="S7699" i="1"/>
  <c r="A7699" i="1"/>
  <c r="T7698" i="1"/>
  <c r="S7698" i="1"/>
  <c r="A7698" i="1"/>
  <c r="T7697" i="1"/>
  <c r="S7697" i="1"/>
  <c r="A7697" i="1"/>
  <c r="T7696" i="1"/>
  <c r="S7696" i="1"/>
  <c r="A7696" i="1"/>
  <c r="T7695" i="1"/>
  <c r="S7695" i="1"/>
  <c r="A7695" i="1"/>
  <c r="T7694" i="1"/>
  <c r="S7694" i="1"/>
  <c r="A7694" i="1"/>
  <c r="T7693" i="1"/>
  <c r="S7693" i="1"/>
  <c r="A7693" i="1"/>
  <c r="T7692" i="1"/>
  <c r="S7692" i="1"/>
  <c r="A7692" i="1"/>
  <c r="T7691" i="1"/>
  <c r="S7691" i="1"/>
  <c r="A7691" i="1"/>
  <c r="T7690" i="1"/>
  <c r="S7690" i="1"/>
  <c r="A7690" i="1"/>
  <c r="T7689" i="1"/>
  <c r="S7689" i="1"/>
  <c r="A7689" i="1"/>
  <c r="T7688" i="1"/>
  <c r="S7688" i="1"/>
  <c r="A7688" i="1"/>
  <c r="T7687" i="1"/>
  <c r="S7687" i="1"/>
  <c r="A7687" i="1"/>
  <c r="T7686" i="1"/>
  <c r="S7686" i="1"/>
  <c r="A7686" i="1"/>
  <c r="T7685" i="1"/>
  <c r="S7685" i="1"/>
  <c r="A7685" i="1"/>
  <c r="T7684" i="1"/>
  <c r="S7684" i="1"/>
  <c r="A7684" i="1"/>
  <c r="T7683" i="1"/>
  <c r="S7683" i="1"/>
  <c r="A7683" i="1"/>
  <c r="T7682" i="1"/>
  <c r="S7682" i="1"/>
  <c r="A7682" i="1"/>
  <c r="T7681" i="1"/>
  <c r="S7681" i="1"/>
  <c r="A7681" i="1"/>
  <c r="T7680" i="1"/>
  <c r="S7680" i="1"/>
  <c r="A7680" i="1"/>
  <c r="T7679" i="1"/>
  <c r="S7679" i="1"/>
  <c r="A7679" i="1"/>
  <c r="T7678" i="1"/>
  <c r="S7678" i="1"/>
  <c r="A7678" i="1"/>
  <c r="T7677" i="1"/>
  <c r="S7677" i="1"/>
  <c r="A7677" i="1"/>
  <c r="T7676" i="1"/>
  <c r="S7676" i="1"/>
  <c r="A7676" i="1"/>
  <c r="T7675" i="1"/>
  <c r="S7675" i="1"/>
  <c r="A7675" i="1"/>
  <c r="T7674" i="1"/>
  <c r="S7674" i="1"/>
  <c r="A7674" i="1"/>
  <c r="T7673" i="1"/>
  <c r="S7673" i="1"/>
  <c r="A7673" i="1"/>
  <c r="T7672" i="1"/>
  <c r="S7672" i="1"/>
  <c r="A7672" i="1"/>
  <c r="T7671" i="1"/>
  <c r="S7671" i="1"/>
  <c r="A7671" i="1"/>
  <c r="T7670" i="1"/>
  <c r="S7670" i="1"/>
  <c r="A7670" i="1"/>
  <c r="T7669" i="1"/>
  <c r="S7669" i="1"/>
  <c r="A7669" i="1"/>
  <c r="T7668" i="1"/>
  <c r="S7668" i="1"/>
  <c r="A7668" i="1"/>
  <c r="T7667" i="1"/>
  <c r="S7667" i="1"/>
  <c r="A7667" i="1"/>
  <c r="T7666" i="1"/>
  <c r="S7666" i="1"/>
  <c r="A7666" i="1"/>
  <c r="T7665" i="1"/>
  <c r="S7665" i="1"/>
  <c r="A7665" i="1"/>
  <c r="T7664" i="1"/>
  <c r="S7664" i="1"/>
  <c r="A7664" i="1"/>
  <c r="T7663" i="1"/>
  <c r="S7663" i="1"/>
  <c r="A7663" i="1"/>
  <c r="T7662" i="1"/>
  <c r="S7662" i="1"/>
  <c r="A7662" i="1"/>
  <c r="T7661" i="1"/>
  <c r="S7661" i="1"/>
  <c r="A7661" i="1"/>
  <c r="T7660" i="1"/>
  <c r="S7660" i="1"/>
  <c r="A7660" i="1"/>
  <c r="T7659" i="1"/>
  <c r="S7659" i="1"/>
  <c r="A7659" i="1"/>
  <c r="T7658" i="1"/>
  <c r="S7658" i="1"/>
  <c r="A7658" i="1"/>
  <c r="T7657" i="1"/>
  <c r="S7657" i="1"/>
  <c r="A7657" i="1"/>
  <c r="T7656" i="1"/>
  <c r="S7656" i="1"/>
  <c r="A7656" i="1"/>
  <c r="T7655" i="1"/>
  <c r="S7655" i="1"/>
  <c r="A7655" i="1"/>
  <c r="T7654" i="1"/>
  <c r="S7654" i="1"/>
  <c r="A7654" i="1"/>
  <c r="T7653" i="1"/>
  <c r="S7653" i="1"/>
  <c r="A7653" i="1"/>
  <c r="T7652" i="1"/>
  <c r="S7652" i="1"/>
  <c r="A7652" i="1"/>
  <c r="T7651" i="1"/>
  <c r="S7651" i="1"/>
  <c r="A7651" i="1"/>
  <c r="T7650" i="1"/>
  <c r="S7650" i="1"/>
  <c r="A7650" i="1"/>
  <c r="T7649" i="1"/>
  <c r="S7649" i="1"/>
  <c r="A7649" i="1"/>
  <c r="T7648" i="1"/>
  <c r="S7648" i="1"/>
  <c r="A7648" i="1"/>
  <c r="T7647" i="1"/>
  <c r="S7647" i="1"/>
  <c r="A7647" i="1"/>
  <c r="T7646" i="1"/>
  <c r="S7646" i="1"/>
  <c r="A7646" i="1"/>
  <c r="T7645" i="1"/>
  <c r="S7645" i="1"/>
  <c r="A7645" i="1"/>
  <c r="T7644" i="1"/>
  <c r="S7644" i="1"/>
  <c r="A7644" i="1"/>
  <c r="T7643" i="1"/>
  <c r="S7643" i="1"/>
  <c r="A7643" i="1"/>
  <c r="T7642" i="1"/>
  <c r="S7642" i="1"/>
  <c r="A7642" i="1"/>
  <c r="T7641" i="1"/>
  <c r="S7641" i="1"/>
  <c r="A7641" i="1"/>
  <c r="T7640" i="1"/>
  <c r="S7640" i="1"/>
  <c r="A7640" i="1"/>
  <c r="T7639" i="1"/>
  <c r="S7639" i="1"/>
  <c r="A7639" i="1"/>
  <c r="T7638" i="1"/>
  <c r="S7638" i="1"/>
  <c r="A7638" i="1"/>
  <c r="T7637" i="1"/>
  <c r="S7637" i="1"/>
  <c r="A7637" i="1"/>
  <c r="T7636" i="1"/>
  <c r="S7636" i="1"/>
  <c r="A7636" i="1"/>
  <c r="T7635" i="1"/>
  <c r="S7635" i="1"/>
  <c r="A7635" i="1"/>
  <c r="T7634" i="1"/>
  <c r="S7634" i="1"/>
  <c r="A7634" i="1"/>
  <c r="T7633" i="1"/>
  <c r="S7633" i="1"/>
  <c r="A7633" i="1"/>
  <c r="T7632" i="1"/>
  <c r="S7632" i="1"/>
  <c r="A7632" i="1"/>
  <c r="T7631" i="1"/>
  <c r="S7631" i="1"/>
  <c r="A7631" i="1"/>
  <c r="T7630" i="1"/>
  <c r="S7630" i="1"/>
  <c r="A7630" i="1"/>
  <c r="T7629" i="1"/>
  <c r="S7629" i="1"/>
  <c r="A7629" i="1"/>
  <c r="T7628" i="1"/>
  <c r="S7628" i="1"/>
  <c r="A7628" i="1"/>
  <c r="T7627" i="1"/>
  <c r="S7627" i="1"/>
  <c r="A7627" i="1"/>
  <c r="T7626" i="1"/>
  <c r="S7626" i="1"/>
  <c r="A7626" i="1"/>
  <c r="T7625" i="1"/>
  <c r="S7625" i="1"/>
  <c r="A7625" i="1"/>
  <c r="T7624" i="1"/>
  <c r="S7624" i="1"/>
  <c r="A7624" i="1"/>
  <c r="T7623" i="1"/>
  <c r="S7623" i="1"/>
  <c r="A7623" i="1"/>
  <c r="T7622" i="1"/>
  <c r="S7622" i="1"/>
  <c r="A7622" i="1"/>
  <c r="T7621" i="1"/>
  <c r="S7621" i="1"/>
  <c r="A7621" i="1"/>
  <c r="T7620" i="1"/>
  <c r="S7620" i="1"/>
  <c r="A7620" i="1"/>
  <c r="T7619" i="1"/>
  <c r="S7619" i="1"/>
  <c r="A7619" i="1"/>
  <c r="T7618" i="1"/>
  <c r="S7618" i="1"/>
  <c r="A7618" i="1"/>
  <c r="T7617" i="1"/>
  <c r="S7617" i="1"/>
  <c r="A7617" i="1"/>
  <c r="T7616" i="1"/>
  <c r="S7616" i="1"/>
  <c r="A7616" i="1"/>
  <c r="T7615" i="1"/>
  <c r="S7615" i="1"/>
  <c r="A7615" i="1"/>
  <c r="T7614" i="1"/>
  <c r="S7614" i="1"/>
  <c r="A7614" i="1"/>
  <c r="T7613" i="1"/>
  <c r="S7613" i="1"/>
  <c r="A7613" i="1"/>
  <c r="T7612" i="1"/>
  <c r="S7612" i="1"/>
  <c r="A7612" i="1"/>
  <c r="T7611" i="1"/>
  <c r="S7611" i="1"/>
  <c r="A7611" i="1"/>
  <c r="T7610" i="1"/>
  <c r="S7610" i="1"/>
  <c r="A7610" i="1"/>
  <c r="T7609" i="1"/>
  <c r="S7609" i="1"/>
  <c r="A7609" i="1"/>
  <c r="T7608" i="1"/>
  <c r="S7608" i="1"/>
  <c r="A7608" i="1"/>
  <c r="T7607" i="1"/>
  <c r="S7607" i="1"/>
  <c r="A7607" i="1"/>
  <c r="T7606" i="1"/>
  <c r="S7606" i="1"/>
  <c r="A7606" i="1"/>
  <c r="T7605" i="1"/>
  <c r="S7605" i="1"/>
  <c r="A7605" i="1"/>
  <c r="T7604" i="1"/>
  <c r="S7604" i="1"/>
  <c r="A7604" i="1"/>
  <c r="T7603" i="1"/>
  <c r="S7603" i="1"/>
  <c r="A7603" i="1"/>
  <c r="T7602" i="1"/>
  <c r="S7602" i="1"/>
  <c r="A7602" i="1"/>
  <c r="T7601" i="1"/>
  <c r="S7601" i="1"/>
  <c r="A7601" i="1"/>
  <c r="T7600" i="1"/>
  <c r="S7600" i="1"/>
  <c r="A7600" i="1"/>
  <c r="T7599" i="1"/>
  <c r="S7599" i="1"/>
  <c r="A7599" i="1"/>
  <c r="T7598" i="1"/>
  <c r="S7598" i="1"/>
  <c r="A7598" i="1"/>
  <c r="T7597" i="1"/>
  <c r="S7597" i="1"/>
  <c r="A7597" i="1"/>
  <c r="T7596" i="1"/>
  <c r="S7596" i="1"/>
  <c r="A7596" i="1"/>
  <c r="T7595" i="1"/>
  <c r="S7595" i="1"/>
  <c r="A7595" i="1"/>
  <c r="T7594" i="1"/>
  <c r="S7594" i="1"/>
  <c r="A7594" i="1"/>
  <c r="T7593" i="1"/>
  <c r="S7593" i="1"/>
  <c r="A7593" i="1"/>
  <c r="T7592" i="1"/>
  <c r="S7592" i="1"/>
  <c r="A7592" i="1"/>
  <c r="T7591" i="1"/>
  <c r="S7591" i="1"/>
  <c r="A7591" i="1"/>
  <c r="T7590" i="1"/>
  <c r="S7590" i="1"/>
  <c r="A7590" i="1"/>
  <c r="T7589" i="1"/>
  <c r="S7589" i="1"/>
  <c r="A7589" i="1"/>
  <c r="T7588" i="1"/>
  <c r="S7588" i="1"/>
  <c r="A7588" i="1"/>
  <c r="T7587" i="1"/>
  <c r="S7587" i="1"/>
  <c r="A7587" i="1"/>
  <c r="T7586" i="1"/>
  <c r="S7586" i="1"/>
  <c r="A7586" i="1"/>
  <c r="T7585" i="1"/>
  <c r="S7585" i="1"/>
  <c r="A7585" i="1"/>
  <c r="T7584" i="1"/>
  <c r="S7584" i="1"/>
  <c r="A7584" i="1"/>
  <c r="T7583" i="1"/>
  <c r="S7583" i="1"/>
  <c r="A7583" i="1"/>
  <c r="T7582" i="1"/>
  <c r="S7582" i="1"/>
  <c r="A7582" i="1"/>
  <c r="T7581" i="1"/>
  <c r="S7581" i="1"/>
  <c r="A7581" i="1"/>
  <c r="T7580" i="1"/>
  <c r="S7580" i="1"/>
  <c r="A7580" i="1"/>
  <c r="T7579" i="1"/>
  <c r="S7579" i="1"/>
  <c r="A7579" i="1"/>
  <c r="T7578" i="1"/>
  <c r="S7578" i="1"/>
  <c r="A7578" i="1"/>
  <c r="T7577" i="1"/>
  <c r="S7577" i="1"/>
  <c r="A7577" i="1"/>
  <c r="T7576" i="1"/>
  <c r="S7576" i="1"/>
  <c r="A7576" i="1"/>
  <c r="T7575" i="1"/>
  <c r="S7575" i="1"/>
  <c r="A7575" i="1"/>
  <c r="T7574" i="1"/>
  <c r="S7574" i="1"/>
  <c r="A7574" i="1"/>
  <c r="T7573" i="1"/>
  <c r="S7573" i="1"/>
  <c r="A7573" i="1"/>
  <c r="T7572" i="1"/>
  <c r="S7572" i="1"/>
  <c r="A7572" i="1"/>
  <c r="T7571" i="1"/>
  <c r="S7571" i="1"/>
  <c r="A7571" i="1"/>
  <c r="T7570" i="1"/>
  <c r="S7570" i="1"/>
  <c r="A7570" i="1"/>
  <c r="T7569" i="1"/>
  <c r="S7569" i="1"/>
  <c r="A7569" i="1"/>
  <c r="T7568" i="1"/>
  <c r="S7568" i="1"/>
  <c r="A7568" i="1"/>
  <c r="T7567" i="1"/>
  <c r="S7567" i="1"/>
  <c r="A7567" i="1"/>
  <c r="T7566" i="1"/>
  <c r="S7566" i="1"/>
  <c r="A7566" i="1"/>
  <c r="T7565" i="1"/>
  <c r="S7565" i="1"/>
  <c r="A7565" i="1"/>
  <c r="T7564" i="1"/>
  <c r="S7564" i="1"/>
  <c r="A7564" i="1"/>
  <c r="T7563" i="1"/>
  <c r="S7563" i="1"/>
  <c r="A7563" i="1"/>
  <c r="T7562" i="1"/>
  <c r="S7562" i="1"/>
  <c r="A7562" i="1"/>
  <c r="T7561" i="1"/>
  <c r="S7561" i="1"/>
  <c r="A7561" i="1"/>
  <c r="T7560" i="1"/>
  <c r="S7560" i="1"/>
  <c r="A7560" i="1"/>
  <c r="T7559" i="1"/>
  <c r="S7559" i="1"/>
  <c r="A7559" i="1"/>
  <c r="T7558" i="1"/>
  <c r="S7558" i="1"/>
  <c r="A7558" i="1"/>
  <c r="T7557" i="1"/>
  <c r="S7557" i="1"/>
  <c r="A7557" i="1"/>
  <c r="T7556" i="1"/>
  <c r="S7556" i="1"/>
  <c r="A7556" i="1"/>
  <c r="T7555" i="1"/>
  <c r="S7555" i="1"/>
  <c r="A7555" i="1"/>
  <c r="T7554" i="1"/>
  <c r="S7554" i="1"/>
  <c r="A7554" i="1"/>
  <c r="T7553" i="1"/>
  <c r="S7553" i="1"/>
  <c r="A7553" i="1"/>
  <c r="T7552" i="1"/>
  <c r="S7552" i="1"/>
  <c r="A7552" i="1"/>
  <c r="T7551" i="1"/>
  <c r="S7551" i="1"/>
  <c r="A7551" i="1"/>
  <c r="T7550" i="1"/>
  <c r="S7550" i="1"/>
  <c r="A7550" i="1"/>
  <c r="T7549" i="1"/>
  <c r="S7549" i="1"/>
  <c r="A7549" i="1"/>
  <c r="T7548" i="1"/>
  <c r="S7548" i="1"/>
  <c r="A7548" i="1"/>
  <c r="T7547" i="1"/>
  <c r="S7547" i="1"/>
  <c r="A7547" i="1"/>
  <c r="T7546" i="1"/>
  <c r="S7546" i="1"/>
  <c r="A7546" i="1"/>
  <c r="T7545" i="1"/>
  <c r="S7545" i="1"/>
  <c r="A7545" i="1"/>
  <c r="T7544" i="1"/>
  <c r="S7544" i="1"/>
  <c r="A7544" i="1"/>
  <c r="T7543" i="1"/>
  <c r="S7543" i="1"/>
  <c r="A7543" i="1"/>
  <c r="T7542" i="1"/>
  <c r="S7542" i="1"/>
  <c r="A7542" i="1"/>
  <c r="T7541" i="1"/>
  <c r="S7541" i="1"/>
  <c r="A7541" i="1"/>
  <c r="T7540" i="1"/>
  <c r="S7540" i="1"/>
  <c r="A7540" i="1"/>
  <c r="T7539" i="1"/>
  <c r="S7539" i="1"/>
  <c r="A7539" i="1"/>
  <c r="T7538" i="1"/>
  <c r="S7538" i="1"/>
  <c r="A7538" i="1"/>
  <c r="T7537" i="1"/>
  <c r="S7537" i="1"/>
  <c r="A7537" i="1"/>
  <c r="T7536" i="1"/>
  <c r="S7536" i="1"/>
  <c r="A7536" i="1"/>
  <c r="T7535" i="1"/>
  <c r="S7535" i="1"/>
  <c r="A7535" i="1"/>
  <c r="T7534" i="1"/>
  <c r="S7534" i="1"/>
  <c r="A7534" i="1"/>
  <c r="T7533" i="1"/>
  <c r="S7533" i="1"/>
  <c r="A7533" i="1"/>
  <c r="T7532" i="1"/>
  <c r="S7532" i="1"/>
  <c r="A7532" i="1"/>
  <c r="T7531" i="1"/>
  <c r="S7531" i="1"/>
  <c r="A7531" i="1"/>
  <c r="T7530" i="1"/>
  <c r="S7530" i="1"/>
  <c r="A7530" i="1"/>
  <c r="T7529" i="1"/>
  <c r="S7529" i="1"/>
  <c r="A7529" i="1"/>
  <c r="T7528" i="1"/>
  <c r="S7528" i="1"/>
  <c r="A7528" i="1"/>
  <c r="T7527" i="1"/>
  <c r="S7527" i="1"/>
  <c r="A7527" i="1"/>
  <c r="T7526" i="1"/>
  <c r="S7526" i="1"/>
  <c r="A7526" i="1"/>
  <c r="T7525" i="1"/>
  <c r="S7525" i="1"/>
  <c r="A7525" i="1"/>
  <c r="T7524" i="1"/>
  <c r="S7524" i="1"/>
  <c r="A7524" i="1"/>
  <c r="T7523" i="1"/>
  <c r="S7523" i="1"/>
  <c r="A7523" i="1"/>
  <c r="T7522" i="1"/>
  <c r="S7522" i="1"/>
  <c r="A7522" i="1"/>
  <c r="T7521" i="1"/>
  <c r="S7521" i="1"/>
  <c r="A7521" i="1"/>
  <c r="T7520" i="1"/>
  <c r="S7520" i="1"/>
  <c r="A7520" i="1"/>
  <c r="T7519" i="1"/>
  <c r="S7519" i="1"/>
  <c r="A7519" i="1"/>
  <c r="T7518" i="1"/>
  <c r="S7518" i="1"/>
  <c r="A7518" i="1"/>
  <c r="T7517" i="1"/>
  <c r="S7517" i="1"/>
  <c r="A7517" i="1"/>
  <c r="T7516" i="1"/>
  <c r="S7516" i="1"/>
  <c r="A7516" i="1"/>
  <c r="T7515" i="1"/>
  <c r="S7515" i="1"/>
  <c r="A7515" i="1"/>
  <c r="T7514" i="1"/>
  <c r="S7514" i="1"/>
  <c r="A7514" i="1"/>
  <c r="T7513" i="1"/>
  <c r="S7513" i="1"/>
  <c r="A7513" i="1"/>
  <c r="T7512" i="1"/>
  <c r="S7512" i="1"/>
  <c r="A7512" i="1"/>
  <c r="T7511" i="1"/>
  <c r="S7511" i="1"/>
  <c r="A7511" i="1"/>
  <c r="T7510" i="1"/>
  <c r="S7510" i="1"/>
  <c r="A7510" i="1"/>
  <c r="T7509" i="1"/>
  <c r="S7509" i="1"/>
  <c r="A7509" i="1"/>
  <c r="T7508" i="1"/>
  <c r="S7508" i="1"/>
  <c r="A7508" i="1"/>
  <c r="T7507" i="1"/>
  <c r="S7507" i="1"/>
  <c r="A7507" i="1"/>
  <c r="T7506" i="1"/>
  <c r="S7506" i="1"/>
  <c r="A7506" i="1"/>
  <c r="T7505" i="1"/>
  <c r="S7505" i="1"/>
  <c r="A7505" i="1"/>
  <c r="T7504" i="1"/>
  <c r="S7504" i="1"/>
  <c r="A7504" i="1"/>
  <c r="T7503" i="1"/>
  <c r="S7503" i="1"/>
  <c r="A7503" i="1"/>
  <c r="T7502" i="1"/>
  <c r="S7502" i="1"/>
  <c r="A7502" i="1"/>
  <c r="T7501" i="1"/>
  <c r="S7501" i="1"/>
  <c r="A7501" i="1"/>
  <c r="T7500" i="1"/>
  <c r="S7500" i="1"/>
  <c r="A7500" i="1"/>
  <c r="T7499" i="1"/>
  <c r="S7499" i="1"/>
  <c r="A7499" i="1"/>
  <c r="T7498" i="1"/>
  <c r="S7498" i="1"/>
  <c r="A7498" i="1"/>
  <c r="T7497" i="1"/>
  <c r="S7497" i="1"/>
  <c r="A7497" i="1"/>
  <c r="T7496" i="1"/>
  <c r="S7496" i="1"/>
  <c r="A7496" i="1"/>
  <c r="T7495" i="1"/>
  <c r="S7495" i="1"/>
  <c r="A7495" i="1"/>
  <c r="T7494" i="1"/>
  <c r="S7494" i="1"/>
  <c r="A7494" i="1"/>
  <c r="T7493" i="1"/>
  <c r="S7493" i="1"/>
  <c r="A7493" i="1"/>
  <c r="T7492" i="1"/>
  <c r="S7492" i="1"/>
  <c r="A7492" i="1"/>
  <c r="T7491" i="1"/>
  <c r="S7491" i="1"/>
  <c r="A7491" i="1"/>
  <c r="T7490" i="1"/>
  <c r="S7490" i="1"/>
  <c r="A7490" i="1"/>
  <c r="T7489" i="1"/>
  <c r="S7489" i="1"/>
  <c r="A7489" i="1"/>
  <c r="T7488" i="1"/>
  <c r="S7488" i="1"/>
  <c r="A7488" i="1"/>
  <c r="T7487" i="1"/>
  <c r="S7487" i="1"/>
  <c r="A7487" i="1"/>
  <c r="T7486" i="1"/>
  <c r="S7486" i="1"/>
  <c r="A7486" i="1"/>
  <c r="T7485" i="1"/>
  <c r="S7485" i="1"/>
  <c r="A7485" i="1"/>
  <c r="T7484" i="1"/>
  <c r="S7484" i="1"/>
  <c r="A7484" i="1"/>
  <c r="T7483" i="1"/>
  <c r="S7483" i="1"/>
  <c r="A7483" i="1"/>
  <c r="T7482" i="1"/>
  <c r="S7482" i="1"/>
  <c r="A7482" i="1"/>
  <c r="T7481" i="1"/>
  <c r="S7481" i="1"/>
  <c r="A7481" i="1"/>
  <c r="T7480" i="1"/>
  <c r="S7480" i="1"/>
  <c r="A7480" i="1"/>
  <c r="T7479" i="1"/>
  <c r="S7479" i="1"/>
  <c r="A7479" i="1"/>
  <c r="T7478" i="1"/>
  <c r="S7478" i="1"/>
  <c r="A7478" i="1"/>
  <c r="T7477" i="1"/>
  <c r="S7477" i="1"/>
  <c r="A7477" i="1"/>
  <c r="T7476" i="1"/>
  <c r="S7476" i="1"/>
  <c r="A7476" i="1"/>
  <c r="T7475" i="1"/>
  <c r="S7475" i="1"/>
  <c r="A7475" i="1"/>
  <c r="T7474" i="1"/>
  <c r="S7474" i="1"/>
  <c r="A7474" i="1"/>
  <c r="T7473" i="1"/>
  <c r="S7473" i="1"/>
  <c r="A7473" i="1"/>
  <c r="T7472" i="1"/>
  <c r="S7472" i="1"/>
  <c r="A7472" i="1"/>
  <c r="T7471" i="1"/>
  <c r="S7471" i="1"/>
  <c r="A7471" i="1"/>
  <c r="T7470" i="1"/>
  <c r="S7470" i="1"/>
  <c r="A7470" i="1"/>
  <c r="T7469" i="1"/>
  <c r="S7469" i="1"/>
  <c r="A7469" i="1"/>
  <c r="T7468" i="1"/>
  <c r="S7468" i="1"/>
  <c r="A7468" i="1"/>
  <c r="T7467" i="1"/>
  <c r="S7467" i="1"/>
  <c r="A7467" i="1"/>
  <c r="T7466" i="1"/>
  <c r="S7466" i="1"/>
  <c r="A7466" i="1"/>
  <c r="T7465" i="1"/>
  <c r="S7465" i="1"/>
  <c r="A7465" i="1"/>
  <c r="T7464" i="1"/>
  <c r="S7464" i="1"/>
  <c r="A7464" i="1"/>
  <c r="T7463" i="1"/>
  <c r="S7463" i="1"/>
  <c r="A7463" i="1"/>
  <c r="T7462" i="1"/>
  <c r="S7462" i="1"/>
  <c r="A7462" i="1"/>
  <c r="T7461" i="1"/>
  <c r="S7461" i="1"/>
  <c r="A7461" i="1"/>
  <c r="T7460" i="1"/>
  <c r="S7460" i="1"/>
  <c r="A7460" i="1"/>
  <c r="T7459" i="1"/>
  <c r="S7459" i="1"/>
  <c r="A7459" i="1"/>
  <c r="T7458" i="1"/>
  <c r="S7458" i="1"/>
  <c r="A7458" i="1"/>
  <c r="T7457" i="1"/>
  <c r="S7457" i="1"/>
  <c r="A7457" i="1"/>
  <c r="T7456" i="1"/>
  <c r="S7456" i="1"/>
  <c r="A7456" i="1"/>
  <c r="T7455" i="1"/>
  <c r="S7455" i="1"/>
  <c r="A7455" i="1"/>
  <c r="T7454" i="1"/>
  <c r="S7454" i="1"/>
  <c r="A7454" i="1"/>
  <c r="T7453" i="1"/>
  <c r="S7453" i="1"/>
  <c r="A7453" i="1"/>
  <c r="T7452" i="1"/>
  <c r="S7452" i="1"/>
  <c r="A7452" i="1"/>
  <c r="T7451" i="1"/>
  <c r="S7451" i="1"/>
  <c r="A7451" i="1"/>
  <c r="T7450" i="1"/>
  <c r="S7450" i="1"/>
  <c r="A7450" i="1"/>
  <c r="T7449" i="1"/>
  <c r="S7449" i="1"/>
  <c r="A7449" i="1"/>
  <c r="T7448" i="1"/>
  <c r="S7448" i="1"/>
  <c r="A7448" i="1"/>
  <c r="T7447" i="1"/>
  <c r="S7447" i="1"/>
  <c r="A7447" i="1"/>
  <c r="T7446" i="1"/>
  <c r="S7446" i="1"/>
  <c r="A7446" i="1"/>
  <c r="T7445" i="1"/>
  <c r="S7445" i="1"/>
  <c r="A7445" i="1"/>
  <c r="T7444" i="1"/>
  <c r="S7444" i="1"/>
  <c r="A7444" i="1"/>
  <c r="T7443" i="1"/>
  <c r="S7443" i="1"/>
  <c r="A7443" i="1"/>
  <c r="T7442" i="1"/>
  <c r="S7442" i="1"/>
  <c r="A7442" i="1"/>
  <c r="T7441" i="1"/>
  <c r="S7441" i="1"/>
  <c r="A7441" i="1"/>
  <c r="T7440" i="1"/>
  <c r="S7440" i="1"/>
  <c r="A7440" i="1"/>
  <c r="T7439" i="1"/>
  <c r="S7439" i="1"/>
  <c r="A7439" i="1"/>
  <c r="T7438" i="1"/>
  <c r="S7438" i="1"/>
  <c r="A7438" i="1"/>
  <c r="T7437" i="1"/>
  <c r="S7437" i="1"/>
  <c r="A7437" i="1"/>
  <c r="T7436" i="1"/>
  <c r="S7436" i="1"/>
  <c r="A7436" i="1"/>
  <c r="T7435" i="1"/>
  <c r="S7435" i="1"/>
  <c r="A7435" i="1"/>
  <c r="T7434" i="1"/>
  <c r="S7434" i="1"/>
  <c r="A7434" i="1"/>
  <c r="T7433" i="1"/>
  <c r="S7433" i="1"/>
  <c r="A7433" i="1"/>
  <c r="T7432" i="1"/>
  <c r="S7432" i="1"/>
  <c r="A7432" i="1"/>
  <c r="T7431" i="1"/>
  <c r="S7431" i="1"/>
  <c r="A7431" i="1"/>
  <c r="T7430" i="1"/>
  <c r="S7430" i="1"/>
  <c r="A7430" i="1"/>
  <c r="T7429" i="1"/>
  <c r="S7429" i="1"/>
  <c r="A7429" i="1"/>
  <c r="T7428" i="1"/>
  <c r="S7428" i="1"/>
  <c r="A7428" i="1"/>
  <c r="T7427" i="1"/>
  <c r="S7427" i="1"/>
  <c r="A7427" i="1"/>
  <c r="T7426" i="1"/>
  <c r="S7426" i="1"/>
  <c r="A7426" i="1"/>
  <c r="T7425" i="1"/>
  <c r="S7425" i="1"/>
  <c r="A7425" i="1"/>
  <c r="T7424" i="1"/>
  <c r="S7424" i="1"/>
  <c r="A7424" i="1"/>
  <c r="T7423" i="1"/>
  <c r="S7423" i="1"/>
  <c r="A7423" i="1"/>
  <c r="T7422" i="1"/>
  <c r="S7422" i="1"/>
  <c r="A7422" i="1"/>
  <c r="T7421" i="1"/>
  <c r="S7421" i="1"/>
  <c r="A7421" i="1"/>
  <c r="T7420" i="1"/>
  <c r="S7420" i="1"/>
  <c r="A7420" i="1"/>
  <c r="T7419" i="1"/>
  <c r="S7419" i="1"/>
  <c r="A7419" i="1"/>
  <c r="T7418" i="1"/>
  <c r="S7418" i="1"/>
  <c r="A7418" i="1"/>
  <c r="T7417" i="1"/>
  <c r="S7417" i="1"/>
  <c r="A7417" i="1"/>
  <c r="T7416" i="1"/>
  <c r="S7416" i="1"/>
  <c r="A7416" i="1"/>
  <c r="T7415" i="1"/>
  <c r="S7415" i="1"/>
  <c r="A7415" i="1"/>
  <c r="T7414" i="1"/>
  <c r="S7414" i="1"/>
  <c r="A7414" i="1"/>
  <c r="T7413" i="1"/>
  <c r="S7413" i="1"/>
  <c r="A7413" i="1"/>
  <c r="T7412" i="1"/>
  <c r="S7412" i="1"/>
  <c r="A7412" i="1"/>
  <c r="T7411" i="1"/>
  <c r="S7411" i="1"/>
  <c r="A7411" i="1"/>
  <c r="T7410" i="1"/>
  <c r="S7410" i="1"/>
  <c r="A7410" i="1"/>
  <c r="T7409" i="1"/>
  <c r="S7409" i="1"/>
  <c r="A7409" i="1"/>
  <c r="T7408" i="1"/>
  <c r="S7408" i="1"/>
  <c r="A7408" i="1"/>
  <c r="T7407" i="1"/>
  <c r="S7407" i="1"/>
  <c r="A7407" i="1"/>
  <c r="T7406" i="1"/>
  <c r="S7406" i="1"/>
  <c r="A7406" i="1"/>
  <c r="T7405" i="1"/>
  <c r="S7405" i="1"/>
  <c r="A7405" i="1"/>
  <c r="T7404" i="1"/>
  <c r="S7404" i="1"/>
  <c r="A7404" i="1"/>
  <c r="T7403" i="1"/>
  <c r="S7403" i="1"/>
  <c r="A7403" i="1"/>
  <c r="T7402" i="1"/>
  <c r="S7402" i="1"/>
  <c r="A7402" i="1"/>
  <c r="T7401" i="1"/>
  <c r="S7401" i="1"/>
  <c r="A7401" i="1"/>
  <c r="T7400" i="1"/>
  <c r="S7400" i="1"/>
  <c r="A7400" i="1"/>
  <c r="T7399" i="1"/>
  <c r="S7399" i="1"/>
  <c r="A7399" i="1"/>
  <c r="T7398" i="1"/>
  <c r="S7398" i="1"/>
  <c r="A7398" i="1"/>
  <c r="T7397" i="1"/>
  <c r="S7397" i="1"/>
  <c r="A7397" i="1"/>
  <c r="T7396" i="1"/>
  <c r="S7396" i="1"/>
  <c r="A7396" i="1"/>
  <c r="T7395" i="1"/>
  <c r="S7395" i="1"/>
  <c r="A7395" i="1"/>
  <c r="T7394" i="1"/>
  <c r="S7394" i="1"/>
  <c r="A7394" i="1"/>
  <c r="T7393" i="1"/>
  <c r="S7393" i="1"/>
  <c r="A7393" i="1"/>
  <c r="T7392" i="1"/>
  <c r="S7392" i="1"/>
  <c r="A7392" i="1"/>
  <c r="T7391" i="1"/>
  <c r="S7391" i="1"/>
  <c r="A7391" i="1"/>
  <c r="T7390" i="1"/>
  <c r="S7390" i="1"/>
  <c r="A7390" i="1"/>
  <c r="T7389" i="1"/>
  <c r="S7389" i="1"/>
  <c r="A7389" i="1"/>
  <c r="T7388" i="1"/>
  <c r="S7388" i="1"/>
  <c r="A7388" i="1"/>
  <c r="T7387" i="1"/>
  <c r="S7387" i="1"/>
  <c r="A7387" i="1"/>
  <c r="T7386" i="1"/>
  <c r="S7386" i="1"/>
  <c r="A7386" i="1"/>
  <c r="T7385" i="1"/>
  <c r="S7385" i="1"/>
  <c r="A7385" i="1"/>
  <c r="T7384" i="1"/>
  <c r="S7384" i="1"/>
  <c r="A7384" i="1"/>
  <c r="T7383" i="1"/>
  <c r="S7383" i="1"/>
  <c r="A7383" i="1"/>
  <c r="T7382" i="1"/>
  <c r="S7382" i="1"/>
  <c r="A7382" i="1"/>
  <c r="T7381" i="1"/>
  <c r="S7381" i="1"/>
  <c r="A7381" i="1"/>
  <c r="T7380" i="1"/>
  <c r="S7380" i="1"/>
  <c r="A7380" i="1"/>
  <c r="T7379" i="1"/>
  <c r="S7379" i="1"/>
  <c r="A7379" i="1"/>
  <c r="T7378" i="1"/>
  <c r="S7378" i="1"/>
  <c r="A7378" i="1"/>
  <c r="T7377" i="1"/>
  <c r="S7377" i="1"/>
  <c r="A7377" i="1"/>
  <c r="T7376" i="1"/>
  <c r="S7376" i="1"/>
  <c r="A7376" i="1"/>
  <c r="T7375" i="1"/>
  <c r="S7375" i="1"/>
  <c r="A7375" i="1"/>
  <c r="T7374" i="1"/>
  <c r="S7374" i="1"/>
  <c r="A7374" i="1"/>
  <c r="T7373" i="1"/>
  <c r="S7373" i="1"/>
  <c r="A7373" i="1"/>
  <c r="T7372" i="1"/>
  <c r="S7372" i="1"/>
  <c r="A7372" i="1"/>
  <c r="T7371" i="1"/>
  <c r="S7371" i="1"/>
  <c r="A7371" i="1"/>
  <c r="T7370" i="1"/>
  <c r="S7370" i="1"/>
  <c r="A7370" i="1"/>
  <c r="T7369" i="1"/>
  <c r="S7369" i="1"/>
  <c r="A7369" i="1"/>
  <c r="T7368" i="1"/>
  <c r="S7368" i="1"/>
  <c r="A7368" i="1"/>
  <c r="T7367" i="1"/>
  <c r="S7367" i="1"/>
  <c r="A7367" i="1"/>
  <c r="T7366" i="1"/>
  <c r="S7366" i="1"/>
  <c r="A7366" i="1"/>
  <c r="T7365" i="1"/>
  <c r="S7365" i="1"/>
  <c r="A7365" i="1"/>
  <c r="T7364" i="1"/>
  <c r="S7364" i="1"/>
  <c r="A7364" i="1"/>
  <c r="T7363" i="1"/>
  <c r="S7363" i="1"/>
  <c r="A7363" i="1"/>
  <c r="T7362" i="1"/>
  <c r="S7362" i="1"/>
  <c r="A7362" i="1"/>
  <c r="T7361" i="1"/>
  <c r="S7361" i="1"/>
  <c r="A7361" i="1"/>
  <c r="T7360" i="1"/>
  <c r="S7360" i="1"/>
  <c r="A7360" i="1"/>
  <c r="T7359" i="1"/>
  <c r="S7359" i="1"/>
  <c r="A7359" i="1"/>
  <c r="T7358" i="1"/>
  <c r="S7358" i="1"/>
  <c r="A7358" i="1"/>
  <c r="T7357" i="1"/>
  <c r="S7357" i="1"/>
  <c r="A7357" i="1"/>
  <c r="T7356" i="1"/>
  <c r="S7356" i="1"/>
  <c r="A7356" i="1"/>
  <c r="T7355" i="1"/>
  <c r="S7355" i="1"/>
  <c r="A7355" i="1"/>
  <c r="T7354" i="1"/>
  <c r="S7354" i="1"/>
  <c r="A7354" i="1"/>
  <c r="T7353" i="1"/>
  <c r="S7353" i="1"/>
  <c r="A7353" i="1"/>
  <c r="T7352" i="1"/>
  <c r="S7352" i="1"/>
  <c r="A7352" i="1"/>
  <c r="T7351" i="1"/>
  <c r="S7351" i="1"/>
  <c r="A7351" i="1"/>
  <c r="T7350" i="1"/>
  <c r="S7350" i="1"/>
  <c r="A7350" i="1"/>
  <c r="T7349" i="1"/>
  <c r="S7349" i="1"/>
  <c r="A7349" i="1"/>
  <c r="T7348" i="1"/>
  <c r="S7348" i="1"/>
  <c r="A7348" i="1"/>
  <c r="T7347" i="1"/>
  <c r="S7347" i="1"/>
  <c r="A7347" i="1"/>
  <c r="T7346" i="1"/>
  <c r="S7346" i="1"/>
  <c r="A7346" i="1"/>
  <c r="T7345" i="1"/>
  <c r="S7345" i="1"/>
  <c r="A7345" i="1"/>
  <c r="T7344" i="1"/>
  <c r="S7344" i="1"/>
  <c r="A7344" i="1"/>
  <c r="T7343" i="1"/>
  <c r="S7343" i="1"/>
  <c r="A7343" i="1"/>
  <c r="T7342" i="1"/>
  <c r="S7342" i="1"/>
  <c r="A7342" i="1"/>
  <c r="T7341" i="1"/>
  <c r="S7341" i="1"/>
  <c r="A7341" i="1"/>
  <c r="T7340" i="1"/>
  <c r="S7340" i="1"/>
  <c r="A7340" i="1"/>
  <c r="T7339" i="1"/>
  <c r="S7339" i="1"/>
  <c r="A7339" i="1"/>
  <c r="T7338" i="1"/>
  <c r="S7338" i="1"/>
  <c r="A7338" i="1"/>
  <c r="T7337" i="1"/>
  <c r="S7337" i="1"/>
  <c r="A7337" i="1"/>
  <c r="T7336" i="1"/>
  <c r="S7336" i="1"/>
  <c r="A7336" i="1"/>
  <c r="T7335" i="1"/>
  <c r="S7335" i="1"/>
  <c r="A7335" i="1"/>
  <c r="T7334" i="1"/>
  <c r="S7334" i="1"/>
  <c r="A7334" i="1"/>
  <c r="T7333" i="1"/>
  <c r="S7333" i="1"/>
  <c r="A7333" i="1"/>
  <c r="T7332" i="1"/>
  <c r="S7332" i="1"/>
  <c r="A7332" i="1"/>
  <c r="T7331" i="1"/>
  <c r="S7331" i="1"/>
  <c r="A7331" i="1"/>
  <c r="T7330" i="1"/>
  <c r="S7330" i="1"/>
  <c r="A7330" i="1"/>
  <c r="T7329" i="1"/>
  <c r="S7329" i="1"/>
  <c r="A7329" i="1"/>
  <c r="T7328" i="1"/>
  <c r="S7328" i="1"/>
  <c r="A7328" i="1"/>
  <c r="T7327" i="1"/>
  <c r="S7327" i="1"/>
  <c r="A7327" i="1"/>
  <c r="T7326" i="1"/>
  <c r="S7326" i="1"/>
  <c r="A7326" i="1"/>
  <c r="T7325" i="1"/>
  <c r="S7325" i="1"/>
  <c r="A7325" i="1"/>
  <c r="T7324" i="1"/>
  <c r="S7324" i="1"/>
  <c r="A7324" i="1"/>
  <c r="T7323" i="1"/>
  <c r="S7323" i="1"/>
  <c r="A7323" i="1"/>
  <c r="T7322" i="1"/>
  <c r="S7322" i="1"/>
  <c r="A7322" i="1"/>
  <c r="T7321" i="1"/>
  <c r="S7321" i="1"/>
  <c r="A7321" i="1"/>
  <c r="T7320" i="1"/>
  <c r="S7320" i="1"/>
  <c r="A7320" i="1"/>
  <c r="T7319" i="1"/>
  <c r="S7319" i="1"/>
  <c r="A7319" i="1"/>
  <c r="T7318" i="1"/>
  <c r="S7318" i="1"/>
  <c r="A7318" i="1"/>
  <c r="T7317" i="1"/>
  <c r="S7317" i="1"/>
  <c r="A7317" i="1"/>
  <c r="T7316" i="1"/>
  <c r="S7316" i="1"/>
  <c r="A7316" i="1"/>
  <c r="T7315" i="1"/>
  <c r="S7315" i="1"/>
  <c r="A7315" i="1"/>
  <c r="T7314" i="1"/>
  <c r="S7314" i="1"/>
  <c r="A7314" i="1"/>
  <c r="T7313" i="1"/>
  <c r="S7313" i="1"/>
  <c r="A7313" i="1"/>
  <c r="T7312" i="1"/>
  <c r="S7312" i="1"/>
  <c r="A7312" i="1"/>
  <c r="T7311" i="1"/>
  <c r="S7311" i="1"/>
  <c r="A7311" i="1"/>
  <c r="T7310" i="1"/>
  <c r="S7310" i="1"/>
  <c r="A7310" i="1"/>
  <c r="T7309" i="1"/>
  <c r="S7309" i="1"/>
  <c r="A7309" i="1"/>
  <c r="T7308" i="1"/>
  <c r="S7308" i="1"/>
  <c r="A7308" i="1"/>
  <c r="T7307" i="1"/>
  <c r="S7307" i="1"/>
  <c r="A7307" i="1"/>
  <c r="T7306" i="1"/>
  <c r="S7306" i="1"/>
  <c r="A7306" i="1"/>
  <c r="T7305" i="1"/>
  <c r="S7305" i="1"/>
  <c r="A7305" i="1"/>
  <c r="T7304" i="1"/>
  <c r="S7304" i="1"/>
  <c r="A7304" i="1"/>
  <c r="T7303" i="1"/>
  <c r="S7303" i="1"/>
  <c r="A7303" i="1"/>
  <c r="T7302" i="1"/>
  <c r="S7302" i="1"/>
  <c r="A7302" i="1"/>
  <c r="T7301" i="1"/>
  <c r="S7301" i="1"/>
  <c r="A7301" i="1"/>
  <c r="T7300" i="1"/>
  <c r="S7300" i="1"/>
  <c r="A7300" i="1"/>
  <c r="T7299" i="1"/>
  <c r="S7299" i="1"/>
  <c r="A7299" i="1"/>
  <c r="T7298" i="1"/>
  <c r="S7298" i="1"/>
  <c r="A7298" i="1"/>
  <c r="T7297" i="1"/>
  <c r="S7297" i="1"/>
  <c r="A7297" i="1"/>
  <c r="T7296" i="1"/>
  <c r="S7296" i="1"/>
  <c r="A7296" i="1"/>
  <c r="T7295" i="1"/>
  <c r="S7295" i="1"/>
  <c r="A7295" i="1"/>
  <c r="T7294" i="1"/>
  <c r="S7294" i="1"/>
  <c r="A7294" i="1"/>
  <c r="T7293" i="1"/>
  <c r="S7293" i="1"/>
  <c r="A7293" i="1"/>
  <c r="T7292" i="1"/>
  <c r="S7292" i="1"/>
  <c r="A7292" i="1"/>
  <c r="T7291" i="1"/>
  <c r="S7291" i="1"/>
  <c r="A7291" i="1"/>
  <c r="T7290" i="1"/>
  <c r="S7290" i="1"/>
  <c r="A7290" i="1"/>
  <c r="T7289" i="1"/>
  <c r="S7289" i="1"/>
  <c r="A7289" i="1"/>
  <c r="T7288" i="1"/>
  <c r="S7288" i="1"/>
  <c r="A7288" i="1"/>
  <c r="T7287" i="1"/>
  <c r="S7287" i="1"/>
  <c r="A7287" i="1"/>
  <c r="T7286" i="1"/>
  <c r="S7286" i="1"/>
  <c r="A7286" i="1"/>
  <c r="T7285" i="1"/>
  <c r="S7285" i="1"/>
  <c r="A7285" i="1"/>
  <c r="T7284" i="1"/>
  <c r="S7284" i="1"/>
  <c r="A7284" i="1"/>
  <c r="T7283" i="1"/>
  <c r="S7283" i="1"/>
  <c r="A7283" i="1"/>
  <c r="T7282" i="1"/>
  <c r="S7282" i="1"/>
  <c r="A7282" i="1"/>
  <c r="T7281" i="1"/>
  <c r="S7281" i="1"/>
  <c r="A7281" i="1"/>
  <c r="T7280" i="1"/>
  <c r="S7280" i="1"/>
  <c r="A7280" i="1"/>
  <c r="T7279" i="1"/>
  <c r="S7279" i="1"/>
  <c r="A7279" i="1"/>
  <c r="T7278" i="1"/>
  <c r="S7278" i="1"/>
  <c r="A7278" i="1"/>
  <c r="T7277" i="1"/>
  <c r="S7277" i="1"/>
  <c r="A7277" i="1"/>
  <c r="T7276" i="1"/>
  <c r="S7276" i="1"/>
  <c r="A7276" i="1"/>
  <c r="T7275" i="1"/>
  <c r="S7275" i="1"/>
  <c r="A7275" i="1"/>
  <c r="T7274" i="1"/>
  <c r="S7274" i="1"/>
  <c r="A7274" i="1"/>
  <c r="T7273" i="1"/>
  <c r="S7273" i="1"/>
  <c r="A7273" i="1"/>
  <c r="T7272" i="1"/>
  <c r="S7272" i="1"/>
  <c r="A7272" i="1"/>
  <c r="T7271" i="1"/>
  <c r="S7271" i="1"/>
  <c r="A7271" i="1"/>
  <c r="T7270" i="1"/>
  <c r="S7270" i="1"/>
  <c r="A7270" i="1"/>
  <c r="T7269" i="1"/>
  <c r="S7269" i="1"/>
  <c r="A7269" i="1"/>
  <c r="T7268" i="1"/>
  <c r="S7268" i="1"/>
  <c r="A7268" i="1"/>
  <c r="T7267" i="1"/>
  <c r="S7267" i="1"/>
  <c r="A7267" i="1"/>
  <c r="T7266" i="1"/>
  <c r="S7266" i="1"/>
  <c r="A7266" i="1"/>
  <c r="T7265" i="1"/>
  <c r="S7265" i="1"/>
  <c r="A7265" i="1"/>
  <c r="T7264" i="1"/>
  <c r="S7264" i="1"/>
  <c r="A7264" i="1"/>
  <c r="T7263" i="1"/>
  <c r="S7263" i="1"/>
  <c r="A7263" i="1"/>
  <c r="T7262" i="1"/>
  <c r="S7262" i="1"/>
  <c r="A7262" i="1"/>
  <c r="T7261" i="1"/>
  <c r="S7261" i="1"/>
  <c r="A7261" i="1"/>
  <c r="T7260" i="1"/>
  <c r="S7260" i="1"/>
  <c r="A7260" i="1"/>
  <c r="T7259" i="1"/>
  <c r="S7259" i="1"/>
  <c r="A7259" i="1"/>
  <c r="T7258" i="1"/>
  <c r="S7258" i="1"/>
  <c r="A7258" i="1"/>
  <c r="T7257" i="1"/>
  <c r="S7257" i="1"/>
  <c r="A7257" i="1"/>
  <c r="T7256" i="1"/>
  <c r="S7256" i="1"/>
  <c r="A7256" i="1"/>
  <c r="T7255" i="1"/>
  <c r="S7255" i="1"/>
  <c r="A7255" i="1"/>
  <c r="T7254" i="1"/>
  <c r="S7254" i="1"/>
  <c r="A7254" i="1"/>
  <c r="T7253" i="1"/>
  <c r="S7253" i="1"/>
  <c r="A7253" i="1"/>
  <c r="T7252" i="1"/>
  <c r="S7252" i="1"/>
  <c r="A7252" i="1"/>
  <c r="T7251" i="1"/>
  <c r="S7251" i="1"/>
  <c r="A7251" i="1"/>
  <c r="T7250" i="1"/>
  <c r="S7250" i="1"/>
  <c r="A7250" i="1"/>
  <c r="T7249" i="1"/>
  <c r="S7249" i="1"/>
  <c r="A7249" i="1"/>
  <c r="T7248" i="1"/>
  <c r="S7248" i="1"/>
  <c r="A7248" i="1"/>
  <c r="T7247" i="1"/>
  <c r="S7247" i="1"/>
  <c r="A7247" i="1"/>
  <c r="T7246" i="1"/>
  <c r="S7246" i="1"/>
  <c r="A7246" i="1"/>
  <c r="T7245" i="1"/>
  <c r="S7245" i="1"/>
  <c r="A7245" i="1"/>
  <c r="T7244" i="1"/>
  <c r="S7244" i="1"/>
  <c r="A7244" i="1"/>
  <c r="T7243" i="1"/>
  <c r="S7243" i="1"/>
  <c r="A7243" i="1"/>
  <c r="T7242" i="1"/>
  <c r="S7242" i="1"/>
  <c r="A7242" i="1"/>
  <c r="T7241" i="1"/>
  <c r="S7241" i="1"/>
  <c r="A7241" i="1"/>
  <c r="T7240" i="1"/>
  <c r="S7240" i="1"/>
  <c r="A7240" i="1"/>
  <c r="T7239" i="1"/>
  <c r="S7239" i="1"/>
  <c r="A7239" i="1"/>
  <c r="T7238" i="1"/>
  <c r="S7238" i="1"/>
  <c r="A7238" i="1"/>
  <c r="T7237" i="1"/>
  <c r="S7237" i="1"/>
  <c r="A7237" i="1"/>
  <c r="T7236" i="1"/>
  <c r="S7236" i="1"/>
  <c r="A7236" i="1"/>
  <c r="T7235" i="1"/>
  <c r="S7235" i="1"/>
  <c r="A7235" i="1"/>
  <c r="T7234" i="1"/>
  <c r="S7234" i="1"/>
  <c r="A7234" i="1"/>
  <c r="T7233" i="1"/>
  <c r="S7233" i="1"/>
  <c r="A7233" i="1"/>
  <c r="T7232" i="1"/>
  <c r="S7232" i="1"/>
  <c r="A7232" i="1"/>
  <c r="T7231" i="1"/>
  <c r="S7231" i="1"/>
  <c r="A7231" i="1"/>
  <c r="T7230" i="1"/>
  <c r="S7230" i="1"/>
  <c r="A7230" i="1"/>
  <c r="T7229" i="1"/>
  <c r="S7229" i="1"/>
  <c r="A7229" i="1"/>
  <c r="T7228" i="1"/>
  <c r="S7228" i="1"/>
  <c r="A7228" i="1"/>
  <c r="T7227" i="1"/>
  <c r="S7227" i="1"/>
  <c r="A7227" i="1"/>
  <c r="T7226" i="1"/>
  <c r="S7226" i="1"/>
  <c r="A7226" i="1"/>
  <c r="T7225" i="1"/>
  <c r="S7225" i="1"/>
  <c r="A7225" i="1"/>
  <c r="T7224" i="1"/>
  <c r="S7224" i="1"/>
  <c r="A7224" i="1"/>
  <c r="T7223" i="1"/>
  <c r="S7223" i="1"/>
  <c r="A7223" i="1"/>
  <c r="T7222" i="1"/>
  <c r="S7222" i="1"/>
  <c r="A7222" i="1"/>
  <c r="T7221" i="1"/>
  <c r="S7221" i="1"/>
  <c r="A7221" i="1"/>
  <c r="T7220" i="1"/>
  <c r="S7220" i="1"/>
  <c r="A7220" i="1"/>
  <c r="T7219" i="1"/>
  <c r="S7219" i="1"/>
  <c r="A7219" i="1"/>
  <c r="T7218" i="1"/>
  <c r="S7218" i="1"/>
  <c r="A7218" i="1"/>
  <c r="T7217" i="1"/>
  <c r="S7217" i="1"/>
  <c r="A7217" i="1"/>
  <c r="T7216" i="1"/>
  <c r="S7216" i="1"/>
  <c r="A7216" i="1"/>
  <c r="T7215" i="1"/>
  <c r="S7215" i="1"/>
  <c r="A7215" i="1"/>
  <c r="T7214" i="1"/>
  <c r="S7214" i="1"/>
  <c r="A7214" i="1"/>
  <c r="T7213" i="1"/>
  <c r="S7213" i="1"/>
  <c r="A7213" i="1"/>
  <c r="T7212" i="1"/>
  <c r="S7212" i="1"/>
  <c r="A7212" i="1"/>
  <c r="T7211" i="1"/>
  <c r="S7211" i="1"/>
  <c r="A7211" i="1"/>
  <c r="T7210" i="1"/>
  <c r="S7210" i="1"/>
  <c r="A7210" i="1"/>
  <c r="T7209" i="1"/>
  <c r="S7209" i="1"/>
  <c r="A7209" i="1"/>
  <c r="T7208" i="1"/>
  <c r="S7208" i="1"/>
  <c r="A7208" i="1"/>
  <c r="T7207" i="1"/>
  <c r="S7207" i="1"/>
  <c r="A7207" i="1"/>
  <c r="T7206" i="1"/>
  <c r="S7206" i="1"/>
  <c r="A7206" i="1"/>
  <c r="T7205" i="1"/>
  <c r="S7205" i="1"/>
  <c r="A7205" i="1"/>
  <c r="T7204" i="1"/>
  <c r="S7204" i="1"/>
  <c r="A7204" i="1"/>
  <c r="T7203" i="1"/>
  <c r="S7203" i="1"/>
  <c r="A7203" i="1"/>
  <c r="T7202" i="1"/>
  <c r="S7202" i="1"/>
  <c r="A7202" i="1"/>
  <c r="T7201" i="1"/>
  <c r="S7201" i="1"/>
  <c r="A7201" i="1"/>
  <c r="T7200" i="1"/>
  <c r="S7200" i="1"/>
  <c r="A7200" i="1"/>
  <c r="T7199" i="1"/>
  <c r="S7199" i="1"/>
  <c r="A7199" i="1"/>
  <c r="T7198" i="1"/>
  <c r="S7198" i="1"/>
  <c r="A7198" i="1"/>
  <c r="T7197" i="1"/>
  <c r="S7197" i="1"/>
  <c r="A7197" i="1"/>
  <c r="T7196" i="1"/>
  <c r="S7196" i="1"/>
  <c r="A7196" i="1"/>
  <c r="T7195" i="1"/>
  <c r="S7195" i="1"/>
  <c r="A7195" i="1"/>
  <c r="T7194" i="1"/>
  <c r="S7194" i="1"/>
  <c r="A7194" i="1"/>
  <c r="T7193" i="1"/>
  <c r="S7193" i="1"/>
  <c r="A7193" i="1"/>
  <c r="T7192" i="1"/>
  <c r="S7192" i="1"/>
  <c r="A7192" i="1"/>
  <c r="T7191" i="1"/>
  <c r="S7191" i="1"/>
  <c r="A7191" i="1"/>
  <c r="T7190" i="1"/>
  <c r="S7190" i="1"/>
  <c r="A7190" i="1"/>
  <c r="T7189" i="1"/>
  <c r="S7189" i="1"/>
  <c r="A7189" i="1"/>
  <c r="T7188" i="1"/>
  <c r="S7188" i="1"/>
  <c r="A7188" i="1"/>
  <c r="T7187" i="1"/>
  <c r="S7187" i="1"/>
  <c r="A7187" i="1"/>
  <c r="T7186" i="1"/>
  <c r="S7186" i="1"/>
  <c r="A7186" i="1"/>
  <c r="T7185" i="1"/>
  <c r="S7185" i="1"/>
  <c r="A7185" i="1"/>
  <c r="T7184" i="1"/>
  <c r="S7184" i="1"/>
  <c r="A7184" i="1"/>
  <c r="T7183" i="1"/>
  <c r="S7183" i="1"/>
  <c r="A7183" i="1"/>
  <c r="T7182" i="1"/>
  <c r="S7182" i="1"/>
  <c r="A7182" i="1"/>
  <c r="T7181" i="1"/>
  <c r="S7181" i="1"/>
  <c r="A7181" i="1"/>
  <c r="T7180" i="1"/>
  <c r="S7180" i="1"/>
  <c r="A7180" i="1"/>
  <c r="T7179" i="1"/>
  <c r="S7179" i="1"/>
  <c r="A7179" i="1"/>
  <c r="T7178" i="1"/>
  <c r="S7178" i="1"/>
  <c r="A7178" i="1"/>
  <c r="T7177" i="1"/>
  <c r="S7177" i="1"/>
  <c r="A7177" i="1"/>
  <c r="T7176" i="1"/>
  <c r="S7176" i="1"/>
  <c r="A7176" i="1"/>
  <c r="T7175" i="1"/>
  <c r="S7175" i="1"/>
  <c r="A7175" i="1"/>
  <c r="T7174" i="1"/>
  <c r="S7174" i="1"/>
  <c r="A7174" i="1"/>
  <c r="T7173" i="1"/>
  <c r="S7173" i="1"/>
  <c r="A7173" i="1"/>
  <c r="T7172" i="1"/>
  <c r="S7172" i="1"/>
  <c r="A7172" i="1"/>
  <c r="T7171" i="1"/>
  <c r="S7171" i="1"/>
  <c r="A7171" i="1"/>
  <c r="T7170" i="1"/>
  <c r="S7170" i="1"/>
  <c r="A7170" i="1"/>
  <c r="T7169" i="1"/>
  <c r="S7169" i="1"/>
  <c r="A7169" i="1"/>
  <c r="T7168" i="1"/>
  <c r="S7168" i="1"/>
  <c r="A7168" i="1"/>
  <c r="T7167" i="1"/>
  <c r="S7167" i="1"/>
  <c r="A7167" i="1"/>
  <c r="T7166" i="1"/>
  <c r="S7166" i="1"/>
  <c r="A7166" i="1"/>
  <c r="T7165" i="1"/>
  <c r="S7165" i="1"/>
  <c r="A7165" i="1"/>
  <c r="T7164" i="1"/>
  <c r="S7164" i="1"/>
  <c r="A7164" i="1"/>
  <c r="T7163" i="1"/>
  <c r="S7163" i="1"/>
  <c r="A7163" i="1"/>
  <c r="T7162" i="1"/>
  <c r="S7162" i="1"/>
  <c r="A7162" i="1"/>
  <c r="T7161" i="1"/>
  <c r="S7161" i="1"/>
  <c r="A7161" i="1"/>
  <c r="T7160" i="1"/>
  <c r="S7160" i="1"/>
  <c r="A7160" i="1"/>
  <c r="T7159" i="1"/>
  <c r="S7159" i="1"/>
  <c r="A7159" i="1"/>
  <c r="T7158" i="1"/>
  <c r="S7158" i="1"/>
  <c r="A7158" i="1"/>
  <c r="T7157" i="1"/>
  <c r="S7157" i="1"/>
  <c r="A7157" i="1"/>
  <c r="T7156" i="1"/>
  <c r="S7156" i="1"/>
  <c r="A7156" i="1"/>
  <c r="T7155" i="1"/>
  <c r="S7155" i="1"/>
  <c r="A7155" i="1"/>
  <c r="T7154" i="1"/>
  <c r="S7154" i="1"/>
  <c r="A7154" i="1"/>
  <c r="T7153" i="1"/>
  <c r="S7153" i="1"/>
  <c r="A7153" i="1"/>
  <c r="T7152" i="1"/>
  <c r="S7152" i="1"/>
  <c r="A7152" i="1"/>
  <c r="T7151" i="1"/>
  <c r="S7151" i="1"/>
  <c r="A7151" i="1"/>
  <c r="T7150" i="1"/>
  <c r="S7150" i="1"/>
  <c r="A7150" i="1"/>
  <c r="T7149" i="1"/>
  <c r="S7149" i="1"/>
  <c r="A7149" i="1"/>
  <c r="T7148" i="1"/>
  <c r="S7148" i="1"/>
  <c r="A7148" i="1"/>
  <c r="T7147" i="1"/>
  <c r="S7147" i="1"/>
  <c r="A7147" i="1"/>
  <c r="T7146" i="1"/>
  <c r="S7146" i="1"/>
  <c r="A7146" i="1"/>
  <c r="T7145" i="1"/>
  <c r="S7145" i="1"/>
  <c r="A7145" i="1"/>
  <c r="T7144" i="1"/>
  <c r="S7144" i="1"/>
  <c r="A7144" i="1"/>
  <c r="T7143" i="1"/>
  <c r="S7143" i="1"/>
  <c r="A7143" i="1"/>
  <c r="T7142" i="1"/>
  <c r="S7142" i="1"/>
  <c r="A7142" i="1"/>
  <c r="T7141" i="1"/>
  <c r="S7141" i="1"/>
  <c r="A7141" i="1"/>
  <c r="T7140" i="1"/>
  <c r="S7140" i="1"/>
  <c r="A7140" i="1"/>
  <c r="T7139" i="1"/>
  <c r="S7139" i="1"/>
  <c r="A7139" i="1"/>
  <c r="T7138" i="1"/>
  <c r="S7138" i="1"/>
  <c r="A7138" i="1"/>
  <c r="T7137" i="1"/>
  <c r="S7137" i="1"/>
  <c r="A7137" i="1"/>
  <c r="T7136" i="1"/>
  <c r="S7136" i="1"/>
  <c r="A7136" i="1"/>
  <c r="T7135" i="1"/>
  <c r="S7135" i="1"/>
  <c r="A7135" i="1"/>
  <c r="T7134" i="1"/>
  <c r="S7134" i="1"/>
  <c r="A7134" i="1"/>
  <c r="T7133" i="1"/>
  <c r="S7133" i="1"/>
  <c r="A7133" i="1"/>
  <c r="T7132" i="1"/>
  <c r="S7132" i="1"/>
  <c r="A7132" i="1"/>
  <c r="T7131" i="1"/>
  <c r="S7131" i="1"/>
  <c r="A7131" i="1"/>
  <c r="T7130" i="1"/>
  <c r="S7130" i="1"/>
  <c r="A7130" i="1"/>
  <c r="T7129" i="1"/>
  <c r="S7129" i="1"/>
  <c r="A7129" i="1"/>
  <c r="T7128" i="1"/>
  <c r="S7128" i="1"/>
  <c r="A7128" i="1"/>
  <c r="T7127" i="1"/>
  <c r="S7127" i="1"/>
  <c r="A7127" i="1"/>
  <c r="T7126" i="1"/>
  <c r="S7126" i="1"/>
  <c r="A7126" i="1"/>
  <c r="T7125" i="1"/>
  <c r="S7125" i="1"/>
  <c r="A7125" i="1"/>
  <c r="T7124" i="1"/>
  <c r="S7124" i="1"/>
  <c r="A7124" i="1"/>
  <c r="T7123" i="1"/>
  <c r="S7123" i="1"/>
  <c r="A7123" i="1"/>
  <c r="T7122" i="1"/>
  <c r="S7122" i="1"/>
  <c r="A7122" i="1"/>
  <c r="T7121" i="1"/>
  <c r="S7121" i="1"/>
  <c r="A7121" i="1"/>
  <c r="T7120" i="1"/>
  <c r="S7120" i="1"/>
  <c r="A7120" i="1"/>
  <c r="T7119" i="1"/>
  <c r="S7119" i="1"/>
  <c r="A7119" i="1"/>
  <c r="T7118" i="1"/>
  <c r="S7118" i="1"/>
  <c r="A7118" i="1"/>
  <c r="T7117" i="1"/>
  <c r="S7117" i="1"/>
  <c r="A7117" i="1"/>
  <c r="T7116" i="1"/>
  <c r="S7116" i="1"/>
  <c r="A7116" i="1"/>
  <c r="T7115" i="1"/>
  <c r="S7115" i="1"/>
  <c r="A7115" i="1"/>
  <c r="T7114" i="1"/>
  <c r="S7114" i="1"/>
  <c r="A7114" i="1"/>
  <c r="T7113" i="1"/>
  <c r="S7113" i="1"/>
  <c r="A7113" i="1"/>
  <c r="T7112" i="1"/>
  <c r="S7112" i="1"/>
  <c r="A7112" i="1"/>
  <c r="T7111" i="1"/>
  <c r="S7111" i="1"/>
  <c r="A7111" i="1"/>
  <c r="T7110" i="1"/>
  <c r="S7110" i="1"/>
  <c r="A7110" i="1"/>
  <c r="T7109" i="1"/>
  <c r="S7109" i="1"/>
  <c r="A7109" i="1"/>
  <c r="T7108" i="1"/>
  <c r="S7108" i="1"/>
  <c r="A7108" i="1"/>
  <c r="T7107" i="1"/>
  <c r="S7107" i="1"/>
  <c r="A7107" i="1"/>
  <c r="T7106" i="1"/>
  <c r="S7106" i="1"/>
  <c r="A7106" i="1"/>
  <c r="T7105" i="1"/>
  <c r="S7105" i="1"/>
  <c r="A7105" i="1"/>
  <c r="T7104" i="1"/>
  <c r="S7104" i="1"/>
  <c r="A7104" i="1"/>
  <c r="T7103" i="1"/>
  <c r="S7103" i="1"/>
  <c r="A7103" i="1"/>
  <c r="T7102" i="1"/>
  <c r="S7102" i="1"/>
  <c r="A7102" i="1"/>
  <c r="T7101" i="1"/>
  <c r="S7101" i="1"/>
  <c r="A7101" i="1"/>
  <c r="T7100" i="1"/>
  <c r="S7100" i="1"/>
  <c r="A7100" i="1"/>
  <c r="T7099" i="1"/>
  <c r="S7099" i="1"/>
  <c r="A7099" i="1"/>
  <c r="T7098" i="1"/>
  <c r="S7098" i="1"/>
  <c r="A7098" i="1"/>
  <c r="T7097" i="1"/>
  <c r="S7097" i="1"/>
  <c r="A7097" i="1"/>
  <c r="T7096" i="1"/>
  <c r="S7096" i="1"/>
  <c r="A7096" i="1"/>
  <c r="T7095" i="1"/>
  <c r="S7095" i="1"/>
  <c r="A7095" i="1"/>
  <c r="T7094" i="1"/>
  <c r="S7094" i="1"/>
  <c r="A7094" i="1"/>
  <c r="T7093" i="1"/>
  <c r="S7093" i="1"/>
  <c r="A7093" i="1"/>
  <c r="T7092" i="1"/>
  <c r="S7092" i="1"/>
  <c r="A7092" i="1"/>
  <c r="T7091" i="1"/>
  <c r="S7091" i="1"/>
  <c r="A7091" i="1"/>
  <c r="T7090" i="1"/>
  <c r="S7090" i="1"/>
  <c r="A7090" i="1"/>
  <c r="T7089" i="1"/>
  <c r="S7089" i="1"/>
  <c r="A7089" i="1"/>
  <c r="T7088" i="1"/>
  <c r="S7088" i="1"/>
  <c r="A7088" i="1"/>
  <c r="T7087" i="1"/>
  <c r="S7087" i="1"/>
  <c r="A7087" i="1"/>
  <c r="T7086" i="1"/>
  <c r="S7086" i="1"/>
  <c r="A7086" i="1"/>
  <c r="T7085" i="1"/>
  <c r="S7085" i="1"/>
  <c r="A7085" i="1"/>
  <c r="T7084" i="1"/>
  <c r="S7084" i="1"/>
  <c r="A7084" i="1"/>
  <c r="T7083" i="1"/>
  <c r="S7083" i="1"/>
  <c r="A7083" i="1"/>
  <c r="T7082" i="1"/>
  <c r="S7082" i="1"/>
  <c r="A7082" i="1"/>
  <c r="T7081" i="1"/>
  <c r="S7081" i="1"/>
  <c r="A7081" i="1"/>
  <c r="T7080" i="1"/>
  <c r="S7080" i="1"/>
  <c r="A7080" i="1"/>
  <c r="T7079" i="1"/>
  <c r="S7079" i="1"/>
  <c r="A7079" i="1"/>
  <c r="T7078" i="1"/>
  <c r="S7078" i="1"/>
  <c r="A7078" i="1"/>
  <c r="T7077" i="1"/>
  <c r="S7077" i="1"/>
  <c r="A7077" i="1"/>
  <c r="T7076" i="1"/>
  <c r="S7076" i="1"/>
  <c r="A7076" i="1"/>
  <c r="T7075" i="1"/>
  <c r="S7075" i="1"/>
  <c r="A7075" i="1"/>
  <c r="T7074" i="1"/>
  <c r="S7074" i="1"/>
  <c r="A7074" i="1"/>
  <c r="T7073" i="1"/>
  <c r="S7073" i="1"/>
  <c r="A7073" i="1"/>
  <c r="T7072" i="1"/>
  <c r="S7072" i="1"/>
  <c r="A7072" i="1"/>
  <c r="T7071" i="1"/>
  <c r="S7071" i="1"/>
  <c r="A7071" i="1"/>
  <c r="T7070" i="1"/>
  <c r="S7070" i="1"/>
  <c r="A7070" i="1"/>
  <c r="T7069" i="1"/>
  <c r="S7069" i="1"/>
  <c r="A7069" i="1"/>
  <c r="T7068" i="1"/>
  <c r="S7068" i="1"/>
  <c r="A7068" i="1"/>
  <c r="T7067" i="1"/>
  <c r="S7067" i="1"/>
  <c r="A7067" i="1"/>
  <c r="T7066" i="1"/>
  <c r="S7066" i="1"/>
  <c r="A7066" i="1"/>
  <c r="T7065" i="1"/>
  <c r="S7065" i="1"/>
  <c r="A7065" i="1"/>
  <c r="T7064" i="1"/>
  <c r="S7064" i="1"/>
  <c r="A7064" i="1"/>
  <c r="T7063" i="1"/>
  <c r="S7063" i="1"/>
  <c r="A7063" i="1"/>
  <c r="T7062" i="1"/>
  <c r="S7062" i="1"/>
  <c r="A7062" i="1"/>
  <c r="T7061" i="1"/>
  <c r="S7061" i="1"/>
  <c r="A7061" i="1"/>
  <c r="T7060" i="1"/>
  <c r="S7060" i="1"/>
  <c r="A7060" i="1"/>
  <c r="T7059" i="1"/>
  <c r="S7059" i="1"/>
  <c r="A7059" i="1"/>
  <c r="T7058" i="1"/>
  <c r="S7058" i="1"/>
  <c r="A7058" i="1"/>
  <c r="T7057" i="1"/>
  <c r="S7057" i="1"/>
  <c r="A7057" i="1"/>
  <c r="T7056" i="1"/>
  <c r="S7056" i="1"/>
  <c r="A7056" i="1"/>
  <c r="T7055" i="1"/>
  <c r="S7055" i="1"/>
  <c r="A7055" i="1"/>
  <c r="T7054" i="1"/>
  <c r="S7054" i="1"/>
  <c r="A7054" i="1"/>
  <c r="T7053" i="1"/>
  <c r="S7053" i="1"/>
  <c r="A7053" i="1"/>
  <c r="T7052" i="1"/>
  <c r="S7052" i="1"/>
  <c r="A7052" i="1"/>
  <c r="T7051" i="1"/>
  <c r="S7051" i="1"/>
  <c r="A7051" i="1"/>
  <c r="T7050" i="1"/>
  <c r="S7050" i="1"/>
  <c r="A7050" i="1"/>
  <c r="T7049" i="1"/>
  <c r="S7049" i="1"/>
  <c r="A7049" i="1"/>
  <c r="T7048" i="1"/>
  <c r="S7048" i="1"/>
  <c r="A7048" i="1"/>
  <c r="T7047" i="1"/>
  <c r="S7047" i="1"/>
  <c r="A7047" i="1"/>
  <c r="T7046" i="1"/>
  <c r="S7046" i="1"/>
  <c r="A7046" i="1"/>
  <c r="T7045" i="1"/>
  <c r="S7045" i="1"/>
  <c r="A7045" i="1"/>
  <c r="T7044" i="1"/>
  <c r="S7044" i="1"/>
  <c r="A7044" i="1"/>
  <c r="T7043" i="1"/>
  <c r="S7043" i="1"/>
  <c r="A7043" i="1"/>
  <c r="T7042" i="1"/>
  <c r="S7042" i="1"/>
  <c r="A7042" i="1"/>
  <c r="T7041" i="1"/>
  <c r="S7041" i="1"/>
  <c r="A7041" i="1"/>
  <c r="T7040" i="1"/>
  <c r="S7040" i="1"/>
  <c r="A7040" i="1"/>
  <c r="T7039" i="1"/>
  <c r="S7039" i="1"/>
  <c r="A7039" i="1"/>
  <c r="T7038" i="1"/>
  <c r="S7038" i="1"/>
  <c r="A7038" i="1"/>
  <c r="T7037" i="1"/>
  <c r="S7037" i="1"/>
  <c r="A7037" i="1"/>
  <c r="T7036" i="1"/>
  <c r="S7036" i="1"/>
  <c r="A7036" i="1"/>
  <c r="T7035" i="1"/>
  <c r="S7035" i="1"/>
  <c r="A7035" i="1"/>
  <c r="T7034" i="1"/>
  <c r="S7034" i="1"/>
  <c r="A7034" i="1"/>
  <c r="T7033" i="1"/>
  <c r="S7033" i="1"/>
  <c r="A7033" i="1"/>
  <c r="T7032" i="1"/>
  <c r="S7032" i="1"/>
  <c r="A7032" i="1"/>
  <c r="T7031" i="1"/>
  <c r="S7031" i="1"/>
  <c r="A7031" i="1"/>
  <c r="T7030" i="1"/>
  <c r="S7030" i="1"/>
  <c r="A7030" i="1"/>
  <c r="T7029" i="1"/>
  <c r="S7029" i="1"/>
  <c r="A7029" i="1"/>
  <c r="T7028" i="1"/>
  <c r="S7028" i="1"/>
  <c r="A7028" i="1"/>
  <c r="T7027" i="1"/>
  <c r="S7027" i="1"/>
  <c r="A7027" i="1"/>
  <c r="T7026" i="1"/>
  <c r="S7026" i="1"/>
  <c r="A7026" i="1"/>
  <c r="T7025" i="1"/>
  <c r="S7025" i="1"/>
  <c r="A7025" i="1"/>
  <c r="T7024" i="1"/>
  <c r="S7024" i="1"/>
  <c r="A7024" i="1"/>
  <c r="T7023" i="1"/>
  <c r="S7023" i="1"/>
  <c r="A7023" i="1"/>
  <c r="T7022" i="1"/>
  <c r="S7022" i="1"/>
  <c r="A7022" i="1"/>
  <c r="T7021" i="1"/>
  <c r="S7021" i="1"/>
  <c r="A7021" i="1"/>
  <c r="T7020" i="1"/>
  <c r="S7020" i="1"/>
  <c r="A7020" i="1"/>
  <c r="T7019" i="1"/>
  <c r="S7019" i="1"/>
  <c r="A7019" i="1"/>
  <c r="T7018" i="1"/>
  <c r="S7018" i="1"/>
  <c r="A7018" i="1"/>
  <c r="T7017" i="1"/>
  <c r="S7017" i="1"/>
  <c r="A7017" i="1"/>
  <c r="T7016" i="1"/>
  <c r="S7016" i="1"/>
  <c r="A7016" i="1"/>
  <c r="T7015" i="1"/>
  <c r="S7015" i="1"/>
  <c r="A7015" i="1"/>
  <c r="T7014" i="1"/>
  <c r="S7014" i="1"/>
  <c r="A7014" i="1"/>
  <c r="T7013" i="1"/>
  <c r="S7013" i="1"/>
  <c r="A7013" i="1"/>
  <c r="T7012" i="1"/>
  <c r="S7012" i="1"/>
  <c r="A7012" i="1"/>
  <c r="T7011" i="1"/>
  <c r="S7011" i="1"/>
  <c r="A7011" i="1"/>
  <c r="T7010" i="1"/>
  <c r="S7010" i="1"/>
  <c r="A7010" i="1"/>
  <c r="T7009" i="1"/>
  <c r="S7009" i="1"/>
  <c r="A7009" i="1"/>
  <c r="T7008" i="1"/>
  <c r="S7008" i="1"/>
  <c r="A7008" i="1"/>
  <c r="T7007" i="1"/>
  <c r="S7007" i="1"/>
  <c r="A7007" i="1"/>
  <c r="T7006" i="1"/>
  <c r="S7006" i="1"/>
  <c r="A7006" i="1"/>
  <c r="T7005" i="1"/>
  <c r="S7005" i="1"/>
  <c r="A7005" i="1"/>
  <c r="T7004" i="1"/>
  <c r="S7004" i="1"/>
  <c r="A7004" i="1"/>
  <c r="T7003" i="1"/>
  <c r="S7003" i="1"/>
  <c r="A7003" i="1"/>
  <c r="T7002" i="1"/>
  <c r="S7002" i="1"/>
  <c r="A7002" i="1"/>
  <c r="T7001" i="1"/>
  <c r="S7001" i="1"/>
  <c r="A7001" i="1"/>
  <c r="T7000" i="1"/>
  <c r="S7000" i="1"/>
  <c r="A7000" i="1"/>
  <c r="T6999" i="1"/>
  <c r="S6999" i="1"/>
  <c r="A6999" i="1"/>
  <c r="T6998" i="1"/>
  <c r="S6998" i="1"/>
  <c r="A6998" i="1"/>
  <c r="T6997" i="1"/>
  <c r="S6997" i="1"/>
  <c r="A6997" i="1"/>
  <c r="T6996" i="1"/>
  <c r="S6996" i="1"/>
  <c r="A6996" i="1"/>
  <c r="T6995" i="1"/>
  <c r="S6995" i="1"/>
  <c r="A6995" i="1"/>
  <c r="T6994" i="1"/>
  <c r="S6994" i="1"/>
  <c r="A6994" i="1"/>
  <c r="T6993" i="1"/>
  <c r="S6993" i="1"/>
  <c r="A6993" i="1"/>
  <c r="T6992" i="1"/>
  <c r="S6992" i="1"/>
  <c r="A6992" i="1"/>
  <c r="T6991" i="1"/>
  <c r="S6991" i="1"/>
  <c r="A6991" i="1"/>
  <c r="T6990" i="1"/>
  <c r="S6990" i="1"/>
  <c r="A6990" i="1"/>
  <c r="T6989" i="1"/>
  <c r="S6989" i="1"/>
  <c r="A6989" i="1"/>
  <c r="T6988" i="1"/>
  <c r="S6988" i="1"/>
  <c r="A6988" i="1"/>
  <c r="T6987" i="1"/>
  <c r="S6987" i="1"/>
  <c r="A6987" i="1"/>
  <c r="T6986" i="1"/>
  <c r="S6986" i="1"/>
  <c r="A6986" i="1"/>
  <c r="T6985" i="1"/>
  <c r="S6985" i="1"/>
  <c r="A6985" i="1"/>
  <c r="T6984" i="1"/>
  <c r="S6984" i="1"/>
  <c r="A6984" i="1"/>
  <c r="T6983" i="1"/>
  <c r="S6983" i="1"/>
  <c r="A6983" i="1"/>
  <c r="T6982" i="1"/>
  <c r="S6982" i="1"/>
  <c r="A6982" i="1"/>
  <c r="T6981" i="1"/>
  <c r="S6981" i="1"/>
  <c r="A6981" i="1"/>
  <c r="T6980" i="1"/>
  <c r="S6980" i="1"/>
  <c r="A6980" i="1"/>
  <c r="T6979" i="1"/>
  <c r="S6979" i="1"/>
  <c r="A6979" i="1"/>
  <c r="T6978" i="1"/>
  <c r="S6978" i="1"/>
  <c r="A6978" i="1"/>
  <c r="T6977" i="1"/>
  <c r="S6977" i="1"/>
  <c r="A6977" i="1"/>
  <c r="T6976" i="1"/>
  <c r="S6976" i="1"/>
  <c r="A6976" i="1"/>
  <c r="T6975" i="1"/>
  <c r="S6975" i="1"/>
  <c r="A6975" i="1"/>
  <c r="T6974" i="1"/>
  <c r="S6974" i="1"/>
  <c r="A6974" i="1"/>
  <c r="T6973" i="1"/>
  <c r="S6973" i="1"/>
  <c r="A6973" i="1"/>
  <c r="T6972" i="1"/>
  <c r="S6972" i="1"/>
  <c r="A6972" i="1"/>
  <c r="T6971" i="1"/>
  <c r="S6971" i="1"/>
  <c r="A6971" i="1"/>
  <c r="T6970" i="1"/>
  <c r="S6970" i="1"/>
  <c r="A6970" i="1"/>
  <c r="T6969" i="1"/>
  <c r="S6969" i="1"/>
  <c r="A6969" i="1"/>
  <c r="T6968" i="1"/>
  <c r="S6968" i="1"/>
  <c r="A6968" i="1"/>
  <c r="T6967" i="1"/>
  <c r="S6967" i="1"/>
  <c r="A6967" i="1"/>
  <c r="T6966" i="1"/>
  <c r="S6966" i="1"/>
  <c r="A6966" i="1"/>
  <c r="T6965" i="1"/>
  <c r="S6965" i="1"/>
  <c r="A6965" i="1"/>
  <c r="T6964" i="1"/>
  <c r="S6964" i="1"/>
  <c r="A6964" i="1"/>
  <c r="T6963" i="1"/>
  <c r="S6963" i="1"/>
  <c r="A6963" i="1"/>
  <c r="T6962" i="1"/>
  <c r="S6962" i="1"/>
  <c r="A6962" i="1"/>
  <c r="T6961" i="1"/>
  <c r="S6961" i="1"/>
  <c r="A6961" i="1"/>
  <c r="T6960" i="1"/>
  <c r="S6960" i="1"/>
  <c r="A6960" i="1"/>
  <c r="T6959" i="1"/>
  <c r="S6959" i="1"/>
  <c r="A6959" i="1"/>
  <c r="T6958" i="1"/>
  <c r="S6958" i="1"/>
  <c r="A6958" i="1"/>
  <c r="T6957" i="1"/>
  <c r="S6957" i="1"/>
  <c r="A6957" i="1"/>
  <c r="T6956" i="1"/>
  <c r="S6956" i="1"/>
  <c r="A6956" i="1"/>
  <c r="T6955" i="1"/>
  <c r="S6955" i="1"/>
  <c r="A6955" i="1"/>
  <c r="T6954" i="1"/>
  <c r="S6954" i="1"/>
  <c r="A6954" i="1"/>
  <c r="T6953" i="1"/>
  <c r="S6953" i="1"/>
  <c r="A6953" i="1"/>
  <c r="T6952" i="1"/>
  <c r="S6952" i="1"/>
  <c r="A6952" i="1"/>
  <c r="T6951" i="1"/>
  <c r="S6951" i="1"/>
  <c r="A6951" i="1"/>
  <c r="T6950" i="1"/>
  <c r="S6950" i="1"/>
  <c r="A6950" i="1"/>
  <c r="T6949" i="1"/>
  <c r="S6949" i="1"/>
  <c r="A6949" i="1"/>
  <c r="T6948" i="1"/>
  <c r="S6948" i="1"/>
  <c r="A6948" i="1"/>
  <c r="T6947" i="1"/>
  <c r="S6947" i="1"/>
  <c r="A6947" i="1"/>
  <c r="T6946" i="1"/>
  <c r="S6946" i="1"/>
  <c r="A6946" i="1"/>
  <c r="T6945" i="1"/>
  <c r="S6945" i="1"/>
  <c r="A6945" i="1"/>
  <c r="T6944" i="1"/>
  <c r="S6944" i="1"/>
  <c r="A6944" i="1"/>
  <c r="T6943" i="1"/>
  <c r="S6943" i="1"/>
  <c r="A6943" i="1"/>
  <c r="T6942" i="1"/>
  <c r="S6942" i="1"/>
  <c r="A6942" i="1"/>
  <c r="T6941" i="1"/>
  <c r="S6941" i="1"/>
  <c r="A6941" i="1"/>
  <c r="T6940" i="1"/>
  <c r="S6940" i="1"/>
  <c r="A6940" i="1"/>
  <c r="T6939" i="1"/>
  <c r="S6939" i="1"/>
  <c r="A6939" i="1"/>
  <c r="T6938" i="1"/>
  <c r="S6938" i="1"/>
  <c r="A6938" i="1"/>
  <c r="T6937" i="1"/>
  <c r="S6937" i="1"/>
  <c r="A6937" i="1"/>
  <c r="T6936" i="1"/>
  <c r="S6936" i="1"/>
  <c r="A6936" i="1"/>
  <c r="T6935" i="1"/>
  <c r="S6935" i="1"/>
  <c r="A6935" i="1"/>
  <c r="T6934" i="1"/>
  <c r="S6934" i="1"/>
  <c r="A6934" i="1"/>
  <c r="T6933" i="1"/>
  <c r="S6933" i="1"/>
  <c r="A6933" i="1"/>
  <c r="T6932" i="1"/>
  <c r="S6932" i="1"/>
  <c r="A6932" i="1"/>
  <c r="T6931" i="1"/>
  <c r="S6931" i="1"/>
  <c r="A6931" i="1"/>
  <c r="T6930" i="1"/>
  <c r="S6930" i="1"/>
  <c r="A6930" i="1"/>
  <c r="T6929" i="1"/>
  <c r="S6929" i="1"/>
  <c r="A6929" i="1"/>
  <c r="T6928" i="1"/>
  <c r="S6928" i="1"/>
  <c r="A6928" i="1"/>
  <c r="T6927" i="1"/>
  <c r="S6927" i="1"/>
  <c r="A6927" i="1"/>
  <c r="T6926" i="1"/>
  <c r="S6926" i="1"/>
  <c r="A6926" i="1"/>
  <c r="T6925" i="1"/>
  <c r="S6925" i="1"/>
  <c r="A6925" i="1"/>
  <c r="T6924" i="1"/>
  <c r="S6924" i="1"/>
  <c r="A6924" i="1"/>
  <c r="T6923" i="1"/>
  <c r="S6923" i="1"/>
  <c r="A6923" i="1"/>
  <c r="T6922" i="1"/>
  <c r="S6922" i="1"/>
  <c r="A6922" i="1"/>
  <c r="T6921" i="1"/>
  <c r="S6921" i="1"/>
  <c r="A6921" i="1"/>
  <c r="T6920" i="1"/>
  <c r="S6920" i="1"/>
  <c r="A6920" i="1"/>
  <c r="T6919" i="1"/>
  <c r="S6919" i="1"/>
  <c r="A6919" i="1"/>
  <c r="T6918" i="1"/>
  <c r="S6918" i="1"/>
  <c r="A6918" i="1"/>
  <c r="T6917" i="1"/>
  <c r="S6917" i="1"/>
  <c r="A6917" i="1"/>
  <c r="T6916" i="1"/>
  <c r="S6916" i="1"/>
  <c r="A6916" i="1"/>
  <c r="T6915" i="1"/>
  <c r="S6915" i="1"/>
  <c r="A6915" i="1"/>
  <c r="T6914" i="1"/>
  <c r="S6914" i="1"/>
  <c r="A6914" i="1"/>
  <c r="T6913" i="1"/>
  <c r="S6913" i="1"/>
  <c r="A6913" i="1"/>
  <c r="T6912" i="1"/>
  <c r="S6912" i="1"/>
  <c r="A6912" i="1"/>
  <c r="T6911" i="1"/>
  <c r="S6911" i="1"/>
  <c r="A6911" i="1"/>
  <c r="T6910" i="1"/>
  <c r="S6910" i="1"/>
  <c r="A6910" i="1"/>
  <c r="T6909" i="1"/>
  <c r="S6909" i="1"/>
  <c r="A6909" i="1"/>
  <c r="T6908" i="1"/>
  <c r="S6908" i="1"/>
  <c r="A6908" i="1"/>
  <c r="T6907" i="1"/>
  <c r="S6907" i="1"/>
  <c r="A6907" i="1"/>
  <c r="T6906" i="1"/>
  <c r="S6906" i="1"/>
  <c r="A6906" i="1"/>
  <c r="T6905" i="1"/>
  <c r="S6905" i="1"/>
  <c r="A6905" i="1"/>
  <c r="T6904" i="1"/>
  <c r="S6904" i="1"/>
  <c r="A6904" i="1"/>
  <c r="T6903" i="1"/>
  <c r="S6903" i="1"/>
  <c r="A6903" i="1"/>
  <c r="T6902" i="1"/>
  <c r="S6902" i="1"/>
  <c r="A6902" i="1"/>
  <c r="T6901" i="1"/>
  <c r="S6901" i="1"/>
  <c r="A6901" i="1"/>
  <c r="T6900" i="1"/>
  <c r="S6900" i="1"/>
  <c r="A6900" i="1"/>
  <c r="T6899" i="1"/>
  <c r="S6899" i="1"/>
  <c r="A6899" i="1"/>
  <c r="T6898" i="1"/>
  <c r="S6898" i="1"/>
  <c r="A6898" i="1"/>
  <c r="T6897" i="1"/>
  <c r="S6897" i="1"/>
  <c r="A6897" i="1"/>
  <c r="T6896" i="1"/>
  <c r="S6896" i="1"/>
  <c r="A6896" i="1"/>
  <c r="T6895" i="1"/>
  <c r="S6895" i="1"/>
  <c r="A6895" i="1"/>
  <c r="T6894" i="1"/>
  <c r="S6894" i="1"/>
  <c r="A6894" i="1"/>
  <c r="T6893" i="1"/>
  <c r="S6893" i="1"/>
  <c r="A6893" i="1"/>
  <c r="T6892" i="1"/>
  <c r="S6892" i="1"/>
  <c r="A6892" i="1"/>
  <c r="T6891" i="1"/>
  <c r="S6891" i="1"/>
  <c r="A6891" i="1"/>
  <c r="T6890" i="1"/>
  <c r="S6890" i="1"/>
  <c r="A6890" i="1"/>
  <c r="T6889" i="1"/>
  <c r="S6889" i="1"/>
  <c r="A6889" i="1"/>
  <c r="T6888" i="1"/>
  <c r="S6888" i="1"/>
  <c r="A6888" i="1"/>
  <c r="T6887" i="1"/>
  <c r="S6887" i="1"/>
  <c r="A6887" i="1"/>
  <c r="T6886" i="1"/>
  <c r="S6886" i="1"/>
  <c r="A6886" i="1"/>
  <c r="T6885" i="1"/>
  <c r="S6885" i="1"/>
  <c r="A6885" i="1"/>
  <c r="T6884" i="1"/>
  <c r="S6884" i="1"/>
  <c r="A6884" i="1"/>
  <c r="T6883" i="1"/>
  <c r="S6883" i="1"/>
  <c r="A6883" i="1"/>
  <c r="T6882" i="1"/>
  <c r="S6882" i="1"/>
  <c r="A6882" i="1"/>
  <c r="T6881" i="1"/>
  <c r="S6881" i="1"/>
  <c r="A6881" i="1"/>
  <c r="T6880" i="1"/>
  <c r="S6880" i="1"/>
  <c r="A6880" i="1"/>
  <c r="T6879" i="1"/>
  <c r="S6879" i="1"/>
  <c r="A6879" i="1"/>
  <c r="T6878" i="1"/>
  <c r="S6878" i="1"/>
  <c r="A6878" i="1"/>
  <c r="T6877" i="1"/>
  <c r="S6877" i="1"/>
  <c r="A6877" i="1"/>
  <c r="T6876" i="1"/>
  <c r="S6876" i="1"/>
  <c r="A6876" i="1"/>
  <c r="T6875" i="1"/>
  <c r="S6875" i="1"/>
  <c r="A6875" i="1"/>
  <c r="T6874" i="1"/>
  <c r="S6874" i="1"/>
  <c r="A6874" i="1"/>
  <c r="T6873" i="1"/>
  <c r="S6873" i="1"/>
  <c r="A6873" i="1"/>
  <c r="T6872" i="1"/>
  <c r="S6872" i="1"/>
  <c r="A6872" i="1"/>
  <c r="T6871" i="1"/>
  <c r="S6871" i="1"/>
  <c r="A6871" i="1"/>
  <c r="T6870" i="1"/>
  <c r="S6870" i="1"/>
  <c r="A6870" i="1"/>
  <c r="T6869" i="1"/>
  <c r="S6869" i="1"/>
  <c r="A6869" i="1"/>
  <c r="T6868" i="1"/>
  <c r="S6868" i="1"/>
  <c r="A6868" i="1"/>
  <c r="T6867" i="1"/>
  <c r="S6867" i="1"/>
  <c r="A6867" i="1"/>
  <c r="T6866" i="1"/>
  <c r="S6866" i="1"/>
  <c r="A6866" i="1"/>
  <c r="T6865" i="1"/>
  <c r="S6865" i="1"/>
  <c r="A6865" i="1"/>
  <c r="T6864" i="1"/>
  <c r="S6864" i="1"/>
  <c r="A6864" i="1"/>
  <c r="T6863" i="1"/>
  <c r="S6863" i="1"/>
  <c r="A6863" i="1"/>
  <c r="T6862" i="1"/>
  <c r="S6862" i="1"/>
  <c r="A6862" i="1"/>
  <c r="T6861" i="1"/>
  <c r="S6861" i="1"/>
  <c r="A6861" i="1"/>
  <c r="T6860" i="1"/>
  <c r="S6860" i="1"/>
  <c r="A6860" i="1"/>
  <c r="T6859" i="1"/>
  <c r="S6859" i="1"/>
  <c r="A6859" i="1"/>
  <c r="T6858" i="1"/>
  <c r="S6858" i="1"/>
  <c r="A6858" i="1"/>
  <c r="T6857" i="1"/>
  <c r="S6857" i="1"/>
  <c r="A6857" i="1"/>
  <c r="T6856" i="1"/>
  <c r="S6856" i="1"/>
  <c r="A6856" i="1"/>
  <c r="T6855" i="1"/>
  <c r="S6855" i="1"/>
  <c r="A6855" i="1"/>
  <c r="T6854" i="1"/>
  <c r="S6854" i="1"/>
  <c r="A6854" i="1"/>
  <c r="T6853" i="1"/>
  <c r="S6853" i="1"/>
  <c r="A6853" i="1"/>
  <c r="T6852" i="1"/>
  <c r="S6852" i="1"/>
  <c r="A6852" i="1"/>
  <c r="T6851" i="1"/>
  <c r="S6851" i="1"/>
  <c r="A6851" i="1"/>
  <c r="T6850" i="1"/>
  <c r="S6850" i="1"/>
  <c r="A6850" i="1"/>
  <c r="T6849" i="1"/>
  <c r="S6849" i="1"/>
  <c r="A6849" i="1"/>
  <c r="T6848" i="1"/>
  <c r="S6848" i="1"/>
  <c r="A6848" i="1"/>
  <c r="T6847" i="1"/>
  <c r="S6847" i="1"/>
  <c r="A6847" i="1"/>
  <c r="T6846" i="1"/>
  <c r="S6846" i="1"/>
  <c r="A6846" i="1"/>
  <c r="T6845" i="1"/>
  <c r="S6845" i="1"/>
  <c r="A6845" i="1"/>
  <c r="T6844" i="1"/>
  <c r="S6844" i="1"/>
  <c r="A6844" i="1"/>
  <c r="T6843" i="1"/>
  <c r="S6843" i="1"/>
  <c r="A6843" i="1"/>
  <c r="T6842" i="1"/>
  <c r="S6842" i="1"/>
  <c r="A6842" i="1"/>
  <c r="T6841" i="1"/>
  <c r="S6841" i="1"/>
  <c r="A6841" i="1"/>
  <c r="T6840" i="1"/>
  <c r="S6840" i="1"/>
  <c r="A6840" i="1"/>
  <c r="T6839" i="1"/>
  <c r="S6839" i="1"/>
  <c r="A6839" i="1"/>
  <c r="T6838" i="1"/>
  <c r="S6838" i="1"/>
  <c r="A6838" i="1"/>
  <c r="T6837" i="1"/>
  <c r="S6837" i="1"/>
  <c r="A6837" i="1"/>
  <c r="T6836" i="1"/>
  <c r="S6836" i="1"/>
  <c r="A6836" i="1"/>
  <c r="T6835" i="1"/>
  <c r="S6835" i="1"/>
  <c r="A6835" i="1"/>
  <c r="T6834" i="1"/>
  <c r="S6834" i="1"/>
  <c r="A6834" i="1"/>
  <c r="T6833" i="1"/>
  <c r="S6833" i="1"/>
  <c r="A6833" i="1"/>
  <c r="T6832" i="1"/>
  <c r="S6832" i="1"/>
  <c r="A6832" i="1"/>
  <c r="T6831" i="1"/>
  <c r="S6831" i="1"/>
  <c r="A6831" i="1"/>
  <c r="T6830" i="1"/>
  <c r="S6830" i="1"/>
  <c r="A6830" i="1"/>
  <c r="T6829" i="1"/>
  <c r="S6829" i="1"/>
  <c r="A6829" i="1"/>
  <c r="T6828" i="1"/>
  <c r="S6828" i="1"/>
  <c r="A6828" i="1"/>
  <c r="T6827" i="1"/>
  <c r="S6827" i="1"/>
  <c r="A6827" i="1"/>
  <c r="T6826" i="1"/>
  <c r="S6826" i="1"/>
  <c r="A6826" i="1"/>
  <c r="T6825" i="1"/>
  <c r="S6825" i="1"/>
  <c r="A6825" i="1"/>
  <c r="T6824" i="1"/>
  <c r="S6824" i="1"/>
  <c r="A6824" i="1"/>
  <c r="T6823" i="1"/>
  <c r="S6823" i="1"/>
  <c r="A6823" i="1"/>
  <c r="T6822" i="1"/>
  <c r="S6822" i="1"/>
  <c r="A6822" i="1"/>
  <c r="T6821" i="1"/>
  <c r="S6821" i="1"/>
  <c r="A6821" i="1"/>
  <c r="T6820" i="1"/>
  <c r="S6820" i="1"/>
  <c r="A6820" i="1"/>
  <c r="T6819" i="1"/>
  <c r="S6819" i="1"/>
  <c r="A6819" i="1"/>
  <c r="T6818" i="1"/>
  <c r="S6818" i="1"/>
  <c r="A6818" i="1"/>
  <c r="T6817" i="1"/>
  <c r="S6817" i="1"/>
  <c r="A6817" i="1"/>
  <c r="T6816" i="1"/>
  <c r="S6816" i="1"/>
  <c r="A6816" i="1"/>
  <c r="T6815" i="1"/>
  <c r="S6815" i="1"/>
  <c r="A6815" i="1"/>
  <c r="T6814" i="1"/>
  <c r="S6814" i="1"/>
  <c r="A6814" i="1"/>
  <c r="T6813" i="1"/>
  <c r="S6813" i="1"/>
  <c r="A6813" i="1"/>
  <c r="T6812" i="1"/>
  <c r="S6812" i="1"/>
  <c r="A6812" i="1"/>
  <c r="T6811" i="1"/>
  <c r="S6811" i="1"/>
  <c r="A6811" i="1"/>
  <c r="T6810" i="1"/>
  <c r="S6810" i="1"/>
  <c r="A6810" i="1"/>
  <c r="T6809" i="1"/>
  <c r="S6809" i="1"/>
  <c r="A6809" i="1"/>
  <c r="T6808" i="1"/>
  <c r="S6808" i="1"/>
  <c r="A6808" i="1"/>
  <c r="T6807" i="1"/>
  <c r="S6807" i="1"/>
  <c r="A6807" i="1"/>
  <c r="T6806" i="1"/>
  <c r="S6806" i="1"/>
  <c r="A6806" i="1"/>
  <c r="T6805" i="1"/>
  <c r="S6805" i="1"/>
  <c r="A6805" i="1"/>
  <c r="T6804" i="1"/>
  <c r="S6804" i="1"/>
  <c r="A6804" i="1"/>
  <c r="T6803" i="1"/>
  <c r="S6803" i="1"/>
  <c r="A6803" i="1"/>
  <c r="T6802" i="1"/>
  <c r="S6802" i="1"/>
  <c r="A6802" i="1"/>
  <c r="T6801" i="1"/>
  <c r="S6801" i="1"/>
  <c r="A6801" i="1"/>
  <c r="T6800" i="1"/>
  <c r="S6800" i="1"/>
  <c r="A6800" i="1"/>
  <c r="T6799" i="1"/>
  <c r="S6799" i="1"/>
  <c r="A6799" i="1"/>
  <c r="T6798" i="1"/>
  <c r="S6798" i="1"/>
  <c r="A6798" i="1"/>
  <c r="T6797" i="1"/>
  <c r="S6797" i="1"/>
  <c r="A6797" i="1"/>
  <c r="T6796" i="1"/>
  <c r="S6796" i="1"/>
  <c r="A6796" i="1"/>
  <c r="T6795" i="1"/>
  <c r="S6795" i="1"/>
  <c r="A6795" i="1"/>
  <c r="T6794" i="1"/>
  <c r="S6794" i="1"/>
  <c r="A6794" i="1"/>
  <c r="T6793" i="1"/>
  <c r="S6793" i="1"/>
  <c r="A6793" i="1"/>
  <c r="T6792" i="1"/>
  <c r="S6792" i="1"/>
  <c r="A6792" i="1"/>
  <c r="T6791" i="1"/>
  <c r="S6791" i="1"/>
  <c r="A6791" i="1"/>
  <c r="T6790" i="1"/>
  <c r="S6790" i="1"/>
  <c r="A6790" i="1"/>
  <c r="T6789" i="1"/>
  <c r="S6789" i="1"/>
  <c r="A6789" i="1"/>
  <c r="T6788" i="1"/>
  <c r="S6788" i="1"/>
  <c r="A6788" i="1"/>
  <c r="T6787" i="1"/>
  <c r="S6787" i="1"/>
  <c r="A6787" i="1"/>
  <c r="T6786" i="1"/>
  <c r="S6786" i="1"/>
  <c r="A6786" i="1"/>
  <c r="T6785" i="1"/>
  <c r="S6785" i="1"/>
  <c r="A6785" i="1"/>
  <c r="T6784" i="1"/>
  <c r="S6784" i="1"/>
  <c r="A6784" i="1"/>
  <c r="T6783" i="1"/>
  <c r="S6783" i="1"/>
  <c r="A6783" i="1"/>
  <c r="T6782" i="1"/>
  <c r="S6782" i="1"/>
  <c r="A6782" i="1"/>
  <c r="T6781" i="1"/>
  <c r="S6781" i="1"/>
  <c r="A6781" i="1"/>
  <c r="T6780" i="1"/>
  <c r="S6780" i="1"/>
  <c r="A6780" i="1"/>
  <c r="T6779" i="1"/>
  <c r="S6779" i="1"/>
  <c r="A6779" i="1"/>
  <c r="T6778" i="1"/>
  <c r="S6778" i="1"/>
  <c r="A6778" i="1"/>
  <c r="T6777" i="1"/>
  <c r="S6777" i="1"/>
  <c r="A6777" i="1"/>
  <c r="T6776" i="1"/>
  <c r="S6776" i="1"/>
  <c r="A6776" i="1"/>
  <c r="T6775" i="1"/>
  <c r="S6775" i="1"/>
  <c r="A6775" i="1"/>
  <c r="T6774" i="1"/>
  <c r="S6774" i="1"/>
  <c r="A6774" i="1"/>
  <c r="T6773" i="1"/>
  <c r="S6773" i="1"/>
  <c r="A6773" i="1"/>
  <c r="T6772" i="1"/>
  <c r="S6772" i="1"/>
  <c r="A6772" i="1"/>
  <c r="T6771" i="1"/>
  <c r="S6771" i="1"/>
  <c r="A6771" i="1"/>
  <c r="T6770" i="1"/>
  <c r="S6770" i="1"/>
  <c r="A6770" i="1"/>
  <c r="T6769" i="1"/>
  <c r="S6769" i="1"/>
  <c r="A6769" i="1"/>
  <c r="T6768" i="1"/>
  <c r="S6768" i="1"/>
  <c r="A6768" i="1"/>
  <c r="T6767" i="1"/>
  <c r="S6767" i="1"/>
  <c r="A6767" i="1"/>
  <c r="T6766" i="1"/>
  <c r="S6766" i="1"/>
  <c r="A6766" i="1"/>
  <c r="T6765" i="1"/>
  <c r="S6765" i="1"/>
  <c r="A6765" i="1"/>
  <c r="T6764" i="1"/>
  <c r="S6764" i="1"/>
  <c r="A6764" i="1"/>
  <c r="T6763" i="1"/>
  <c r="S6763" i="1"/>
  <c r="A6763" i="1"/>
  <c r="T6762" i="1"/>
  <c r="S6762" i="1"/>
  <c r="A6762" i="1"/>
  <c r="T6761" i="1"/>
  <c r="S6761" i="1"/>
  <c r="A6761" i="1"/>
  <c r="T6760" i="1"/>
  <c r="S6760" i="1"/>
  <c r="A6760" i="1"/>
  <c r="T6759" i="1"/>
  <c r="S6759" i="1"/>
  <c r="A6759" i="1"/>
  <c r="T6758" i="1"/>
  <c r="S6758" i="1"/>
  <c r="A6758" i="1"/>
  <c r="T6757" i="1"/>
  <c r="S6757" i="1"/>
  <c r="A6757" i="1"/>
  <c r="T6756" i="1"/>
  <c r="S6756" i="1"/>
  <c r="A6756" i="1"/>
  <c r="T6755" i="1"/>
  <c r="S6755" i="1"/>
  <c r="A6755" i="1"/>
  <c r="T6754" i="1"/>
  <c r="S6754" i="1"/>
  <c r="A6754" i="1"/>
  <c r="T6753" i="1"/>
  <c r="S6753" i="1"/>
  <c r="A6753" i="1"/>
  <c r="T6752" i="1"/>
  <c r="S6752" i="1"/>
  <c r="A6752" i="1"/>
  <c r="T6751" i="1"/>
  <c r="S6751" i="1"/>
  <c r="A6751" i="1"/>
  <c r="T6750" i="1"/>
  <c r="S6750" i="1"/>
  <c r="A6750" i="1"/>
  <c r="T6749" i="1"/>
  <c r="S6749" i="1"/>
  <c r="A6749" i="1"/>
  <c r="T6748" i="1"/>
  <c r="S6748" i="1"/>
  <c r="A6748" i="1"/>
  <c r="T6747" i="1"/>
  <c r="S6747" i="1"/>
  <c r="A6747" i="1"/>
  <c r="T6746" i="1"/>
  <c r="S6746" i="1"/>
  <c r="A6746" i="1"/>
  <c r="T6745" i="1"/>
  <c r="S6745" i="1"/>
  <c r="A6745" i="1"/>
  <c r="T6744" i="1"/>
  <c r="S6744" i="1"/>
  <c r="A6744" i="1"/>
  <c r="T6743" i="1"/>
  <c r="S6743" i="1"/>
  <c r="A6743" i="1"/>
  <c r="T6742" i="1"/>
  <c r="S6742" i="1"/>
  <c r="A6742" i="1"/>
  <c r="T6741" i="1"/>
  <c r="S6741" i="1"/>
  <c r="A6741" i="1"/>
  <c r="T6740" i="1"/>
  <c r="S6740" i="1"/>
  <c r="A6740" i="1"/>
  <c r="T6739" i="1"/>
  <c r="S6739" i="1"/>
  <c r="A6739" i="1"/>
  <c r="T6738" i="1"/>
  <c r="S6738" i="1"/>
  <c r="A6738" i="1"/>
  <c r="T6737" i="1"/>
  <c r="S6737" i="1"/>
  <c r="A6737" i="1"/>
  <c r="T6736" i="1"/>
  <c r="S6736" i="1"/>
  <c r="A6736" i="1"/>
  <c r="T6735" i="1"/>
  <c r="S6735" i="1"/>
  <c r="A6735" i="1"/>
  <c r="T6734" i="1"/>
  <c r="S6734" i="1"/>
  <c r="A6734" i="1"/>
  <c r="T6733" i="1"/>
  <c r="S6733" i="1"/>
  <c r="A6733" i="1"/>
  <c r="T6732" i="1"/>
  <c r="S6732" i="1"/>
  <c r="A6732" i="1"/>
  <c r="T6731" i="1"/>
  <c r="S6731" i="1"/>
  <c r="A6731" i="1"/>
  <c r="T6730" i="1"/>
  <c r="S6730" i="1"/>
  <c r="A6730" i="1"/>
  <c r="T6729" i="1"/>
  <c r="S6729" i="1"/>
  <c r="A6729" i="1"/>
  <c r="T6728" i="1"/>
  <c r="S6728" i="1"/>
  <c r="A6728" i="1"/>
  <c r="T6727" i="1"/>
  <c r="S6727" i="1"/>
  <c r="A6727" i="1"/>
  <c r="T6726" i="1"/>
  <c r="S6726" i="1"/>
  <c r="A6726" i="1"/>
  <c r="T6725" i="1"/>
  <c r="S6725" i="1"/>
  <c r="A6725" i="1"/>
  <c r="T6724" i="1"/>
  <c r="S6724" i="1"/>
  <c r="A6724" i="1"/>
  <c r="T6723" i="1"/>
  <c r="S6723" i="1"/>
  <c r="A6723" i="1"/>
  <c r="T6722" i="1"/>
  <c r="S6722" i="1"/>
  <c r="A6722" i="1"/>
  <c r="T6721" i="1"/>
  <c r="S6721" i="1"/>
  <c r="A6721" i="1"/>
  <c r="T6720" i="1"/>
  <c r="S6720" i="1"/>
  <c r="A6720" i="1"/>
  <c r="T6719" i="1"/>
  <c r="S6719" i="1"/>
  <c r="A6719" i="1"/>
  <c r="T6718" i="1"/>
  <c r="S6718" i="1"/>
  <c r="A6718" i="1"/>
  <c r="T6717" i="1"/>
  <c r="S6717" i="1"/>
  <c r="A6717" i="1"/>
  <c r="T6716" i="1"/>
  <c r="S6716" i="1"/>
  <c r="A6716" i="1"/>
  <c r="T6715" i="1"/>
  <c r="S6715" i="1"/>
  <c r="A6715" i="1"/>
  <c r="T6714" i="1"/>
  <c r="S6714" i="1"/>
  <c r="A6714" i="1"/>
  <c r="T6713" i="1"/>
  <c r="S6713" i="1"/>
  <c r="A6713" i="1"/>
  <c r="T6712" i="1"/>
  <c r="S6712" i="1"/>
  <c r="A6712" i="1"/>
  <c r="T6711" i="1"/>
  <c r="S6711" i="1"/>
  <c r="A6711" i="1"/>
  <c r="T6710" i="1"/>
  <c r="S6710" i="1"/>
  <c r="A6710" i="1"/>
  <c r="T6709" i="1"/>
  <c r="S6709" i="1"/>
  <c r="A6709" i="1"/>
  <c r="T6708" i="1"/>
  <c r="S6708" i="1"/>
  <c r="A6708" i="1"/>
  <c r="T6707" i="1"/>
  <c r="S6707" i="1"/>
  <c r="A6707" i="1"/>
  <c r="T6706" i="1"/>
  <c r="S6706" i="1"/>
  <c r="A6706" i="1"/>
  <c r="T6705" i="1"/>
  <c r="S6705" i="1"/>
  <c r="A6705" i="1"/>
  <c r="T6704" i="1"/>
  <c r="S6704" i="1"/>
  <c r="A6704" i="1"/>
  <c r="T6703" i="1"/>
  <c r="S6703" i="1"/>
  <c r="A6703" i="1"/>
  <c r="T6702" i="1"/>
  <c r="S6702" i="1"/>
  <c r="A6702" i="1"/>
  <c r="T6701" i="1"/>
  <c r="S6701" i="1"/>
  <c r="A6701" i="1"/>
  <c r="T6700" i="1"/>
  <c r="S6700" i="1"/>
  <c r="A6700" i="1"/>
  <c r="T6699" i="1"/>
  <c r="S6699" i="1"/>
  <c r="A6699" i="1"/>
  <c r="T6698" i="1"/>
  <c r="S6698" i="1"/>
  <c r="A6698" i="1"/>
  <c r="T6697" i="1"/>
  <c r="S6697" i="1"/>
  <c r="A6697" i="1"/>
  <c r="T6696" i="1"/>
  <c r="S6696" i="1"/>
  <c r="A6696" i="1"/>
  <c r="T6695" i="1"/>
  <c r="S6695" i="1"/>
  <c r="A6695" i="1"/>
  <c r="T6694" i="1"/>
  <c r="S6694" i="1"/>
  <c r="A6694" i="1"/>
  <c r="T6693" i="1"/>
  <c r="S6693" i="1"/>
  <c r="A6693" i="1"/>
  <c r="T6692" i="1"/>
  <c r="S6692" i="1"/>
  <c r="A6692" i="1"/>
  <c r="T6691" i="1"/>
  <c r="S6691" i="1"/>
  <c r="A6691" i="1"/>
  <c r="T6690" i="1"/>
  <c r="S6690" i="1"/>
  <c r="A6690" i="1"/>
  <c r="T6689" i="1"/>
  <c r="S6689" i="1"/>
  <c r="A6689" i="1"/>
  <c r="T6688" i="1"/>
  <c r="S6688" i="1"/>
  <c r="A6688" i="1"/>
  <c r="T6687" i="1"/>
  <c r="S6687" i="1"/>
  <c r="A6687" i="1"/>
  <c r="T6686" i="1"/>
  <c r="S6686" i="1"/>
  <c r="A6686" i="1"/>
  <c r="T6685" i="1"/>
  <c r="S6685" i="1"/>
  <c r="A6685" i="1"/>
  <c r="T6684" i="1"/>
  <c r="S6684" i="1"/>
  <c r="A6684" i="1"/>
  <c r="T6683" i="1"/>
  <c r="S6683" i="1"/>
  <c r="A6683" i="1"/>
  <c r="T6682" i="1"/>
  <c r="S6682" i="1"/>
  <c r="A6682" i="1"/>
  <c r="T6681" i="1"/>
  <c r="S6681" i="1"/>
  <c r="A6681" i="1"/>
  <c r="T6680" i="1"/>
  <c r="S6680" i="1"/>
  <c r="A6680" i="1"/>
  <c r="T6679" i="1"/>
  <c r="S6679" i="1"/>
  <c r="A6679" i="1"/>
  <c r="T6678" i="1"/>
  <c r="S6678" i="1"/>
  <c r="A6678" i="1"/>
  <c r="T6677" i="1"/>
  <c r="S6677" i="1"/>
  <c r="A6677" i="1"/>
  <c r="T6676" i="1"/>
  <c r="S6676" i="1"/>
  <c r="A6676" i="1"/>
  <c r="T6675" i="1"/>
  <c r="S6675" i="1"/>
  <c r="A6675" i="1"/>
  <c r="T6674" i="1"/>
  <c r="S6674" i="1"/>
  <c r="A6674" i="1"/>
  <c r="T6673" i="1"/>
  <c r="S6673" i="1"/>
  <c r="A6673" i="1"/>
  <c r="T6672" i="1"/>
  <c r="S6672" i="1"/>
  <c r="A6672" i="1"/>
  <c r="T6671" i="1"/>
  <c r="S6671" i="1"/>
  <c r="A6671" i="1"/>
  <c r="T6670" i="1"/>
  <c r="S6670" i="1"/>
  <c r="A6670" i="1"/>
  <c r="T6669" i="1"/>
  <c r="S6669" i="1"/>
  <c r="A6669" i="1"/>
  <c r="T6668" i="1"/>
  <c r="S6668" i="1"/>
  <c r="A6668" i="1"/>
  <c r="T6667" i="1"/>
  <c r="S6667" i="1"/>
  <c r="A6667" i="1"/>
  <c r="T6666" i="1"/>
  <c r="S6666" i="1"/>
  <c r="A6666" i="1"/>
  <c r="T6665" i="1"/>
  <c r="S6665" i="1"/>
  <c r="A6665" i="1"/>
  <c r="T6664" i="1"/>
  <c r="S6664" i="1"/>
  <c r="A6664" i="1"/>
  <c r="T6663" i="1"/>
  <c r="S6663" i="1"/>
  <c r="A6663" i="1"/>
  <c r="T6662" i="1"/>
  <c r="S6662" i="1"/>
  <c r="A6662" i="1"/>
  <c r="T6661" i="1"/>
  <c r="S6661" i="1"/>
  <c r="A6661" i="1"/>
  <c r="T6660" i="1"/>
  <c r="S6660" i="1"/>
  <c r="A6660" i="1"/>
  <c r="T6659" i="1"/>
  <c r="S6659" i="1"/>
  <c r="A6659" i="1"/>
  <c r="T6658" i="1"/>
  <c r="S6658" i="1"/>
  <c r="A6658" i="1"/>
  <c r="T6657" i="1"/>
  <c r="S6657" i="1"/>
  <c r="A6657" i="1"/>
  <c r="T6656" i="1"/>
  <c r="S6656" i="1"/>
  <c r="A6656" i="1"/>
  <c r="T6655" i="1"/>
  <c r="S6655" i="1"/>
  <c r="A6655" i="1"/>
  <c r="T6654" i="1"/>
  <c r="S6654" i="1"/>
  <c r="A6654" i="1"/>
  <c r="T6653" i="1"/>
  <c r="S6653" i="1"/>
  <c r="A6653" i="1"/>
  <c r="T6652" i="1"/>
  <c r="S6652" i="1"/>
  <c r="A6652" i="1"/>
  <c r="T6651" i="1"/>
  <c r="S6651" i="1"/>
  <c r="A6651" i="1"/>
  <c r="T6650" i="1"/>
  <c r="S6650" i="1"/>
  <c r="A6650" i="1"/>
  <c r="T6649" i="1"/>
  <c r="S6649" i="1"/>
  <c r="A6649" i="1"/>
  <c r="T6648" i="1"/>
  <c r="S6648" i="1"/>
  <c r="A6648" i="1"/>
  <c r="T6647" i="1"/>
  <c r="S6647" i="1"/>
  <c r="A6647" i="1"/>
  <c r="T6646" i="1"/>
  <c r="S6646" i="1"/>
  <c r="A6646" i="1"/>
  <c r="T6645" i="1"/>
  <c r="S6645" i="1"/>
  <c r="A6645" i="1"/>
  <c r="T6644" i="1"/>
  <c r="S6644" i="1"/>
  <c r="A6644" i="1"/>
  <c r="T6643" i="1"/>
  <c r="S6643" i="1"/>
  <c r="A6643" i="1"/>
  <c r="T6642" i="1"/>
  <c r="S6642" i="1"/>
  <c r="A6642" i="1"/>
  <c r="T6641" i="1"/>
  <c r="S6641" i="1"/>
  <c r="A6641" i="1"/>
  <c r="T6640" i="1"/>
  <c r="S6640" i="1"/>
  <c r="A6640" i="1"/>
  <c r="T6639" i="1"/>
  <c r="S6639" i="1"/>
  <c r="A6639" i="1"/>
  <c r="T6638" i="1"/>
  <c r="S6638" i="1"/>
  <c r="A6638" i="1"/>
  <c r="T6637" i="1"/>
  <c r="S6637" i="1"/>
  <c r="A6637" i="1"/>
  <c r="T6636" i="1"/>
  <c r="S6636" i="1"/>
  <c r="A6636" i="1"/>
  <c r="T6635" i="1"/>
  <c r="S6635" i="1"/>
  <c r="A6635" i="1"/>
  <c r="T6634" i="1"/>
  <c r="S6634" i="1"/>
  <c r="A6634" i="1"/>
  <c r="T6633" i="1"/>
  <c r="S6633" i="1"/>
  <c r="A6633" i="1"/>
  <c r="T6632" i="1"/>
  <c r="S6632" i="1"/>
  <c r="A6632" i="1"/>
  <c r="T6631" i="1"/>
  <c r="S6631" i="1"/>
  <c r="A6631" i="1"/>
  <c r="T6630" i="1"/>
  <c r="S6630" i="1"/>
  <c r="A6630" i="1"/>
  <c r="T6629" i="1"/>
  <c r="S6629" i="1"/>
  <c r="A6629" i="1"/>
  <c r="T6628" i="1"/>
  <c r="S6628" i="1"/>
  <c r="A6628" i="1"/>
  <c r="T6627" i="1"/>
  <c r="S6627" i="1"/>
  <c r="A6627" i="1"/>
  <c r="T6626" i="1"/>
  <c r="S6626" i="1"/>
  <c r="A6626" i="1"/>
  <c r="T6625" i="1"/>
  <c r="S6625" i="1"/>
  <c r="A6625" i="1"/>
  <c r="T6624" i="1"/>
  <c r="S6624" i="1"/>
  <c r="A6624" i="1"/>
  <c r="T6623" i="1"/>
  <c r="S6623" i="1"/>
  <c r="A6623" i="1"/>
  <c r="T6622" i="1"/>
  <c r="S6622" i="1"/>
  <c r="A6622" i="1"/>
  <c r="T6621" i="1"/>
  <c r="S6621" i="1"/>
  <c r="A6621" i="1"/>
  <c r="T6620" i="1"/>
  <c r="S6620" i="1"/>
  <c r="A6620" i="1"/>
  <c r="T6619" i="1"/>
  <c r="S6619" i="1"/>
  <c r="A6619" i="1"/>
  <c r="T6618" i="1"/>
  <c r="S6618" i="1"/>
  <c r="A6618" i="1"/>
  <c r="T6617" i="1"/>
  <c r="S6617" i="1"/>
  <c r="A6617" i="1"/>
  <c r="T6616" i="1"/>
  <c r="S6616" i="1"/>
  <c r="A6616" i="1"/>
  <c r="T6615" i="1"/>
  <c r="S6615" i="1"/>
  <c r="A6615" i="1"/>
  <c r="T6614" i="1"/>
  <c r="S6614" i="1"/>
  <c r="A6614" i="1"/>
  <c r="T6613" i="1"/>
  <c r="S6613" i="1"/>
  <c r="A6613" i="1"/>
  <c r="T6612" i="1"/>
  <c r="S6612" i="1"/>
  <c r="A6612" i="1"/>
  <c r="T6611" i="1"/>
  <c r="S6611" i="1"/>
  <c r="A6611" i="1"/>
  <c r="T6610" i="1"/>
  <c r="S6610" i="1"/>
  <c r="A6610" i="1"/>
  <c r="T6609" i="1"/>
  <c r="S6609" i="1"/>
  <c r="A6609" i="1"/>
  <c r="T6608" i="1"/>
  <c r="S6608" i="1"/>
  <c r="A6608" i="1"/>
  <c r="T6607" i="1"/>
  <c r="S6607" i="1"/>
  <c r="A6607" i="1"/>
  <c r="T6606" i="1"/>
  <c r="S6606" i="1"/>
  <c r="A6606" i="1"/>
  <c r="T6605" i="1"/>
  <c r="S6605" i="1"/>
  <c r="A6605" i="1"/>
  <c r="T6604" i="1"/>
  <c r="S6604" i="1"/>
  <c r="A6604" i="1"/>
  <c r="T6603" i="1"/>
  <c r="S6603" i="1"/>
  <c r="A6603" i="1"/>
  <c r="T6602" i="1"/>
  <c r="S6602" i="1"/>
  <c r="A6602" i="1"/>
  <c r="T6601" i="1"/>
  <c r="S6601" i="1"/>
  <c r="A6601" i="1"/>
  <c r="T6600" i="1"/>
  <c r="S6600" i="1"/>
  <c r="A6600" i="1"/>
  <c r="T6599" i="1"/>
  <c r="S6599" i="1"/>
  <c r="A6599" i="1"/>
  <c r="T6598" i="1"/>
  <c r="S6598" i="1"/>
  <c r="A6598" i="1"/>
  <c r="T6597" i="1"/>
  <c r="S6597" i="1"/>
  <c r="A6597" i="1"/>
  <c r="T6596" i="1"/>
  <c r="S6596" i="1"/>
  <c r="A6596" i="1"/>
  <c r="T6595" i="1"/>
  <c r="S6595" i="1"/>
  <c r="A6595" i="1"/>
  <c r="T6594" i="1"/>
  <c r="S6594" i="1"/>
  <c r="A6594" i="1"/>
  <c r="T6593" i="1"/>
  <c r="S6593" i="1"/>
  <c r="A6593" i="1"/>
  <c r="T6592" i="1"/>
  <c r="S6592" i="1"/>
  <c r="A6592" i="1"/>
  <c r="T6591" i="1"/>
  <c r="S6591" i="1"/>
  <c r="A6591" i="1"/>
  <c r="T6590" i="1"/>
  <c r="S6590" i="1"/>
  <c r="A6590" i="1"/>
  <c r="T6589" i="1"/>
  <c r="S6589" i="1"/>
  <c r="A6589" i="1"/>
  <c r="T6588" i="1"/>
  <c r="S6588" i="1"/>
  <c r="A6588" i="1"/>
  <c r="T6587" i="1"/>
  <c r="S6587" i="1"/>
  <c r="A6587" i="1"/>
  <c r="T6586" i="1"/>
  <c r="S6586" i="1"/>
  <c r="A6586" i="1"/>
  <c r="T6585" i="1"/>
  <c r="S6585" i="1"/>
  <c r="A6585" i="1"/>
  <c r="T6584" i="1"/>
  <c r="S6584" i="1"/>
  <c r="A6584" i="1"/>
  <c r="T6583" i="1"/>
  <c r="S6583" i="1"/>
  <c r="A6583" i="1"/>
  <c r="T6582" i="1"/>
  <c r="S6582" i="1"/>
  <c r="A6582" i="1"/>
  <c r="T6581" i="1"/>
  <c r="S6581" i="1"/>
  <c r="A6581" i="1"/>
  <c r="T6580" i="1"/>
  <c r="S6580" i="1"/>
  <c r="A6580" i="1"/>
  <c r="T6579" i="1"/>
  <c r="S6579" i="1"/>
  <c r="A6579" i="1"/>
  <c r="T6578" i="1"/>
  <c r="S6578" i="1"/>
  <c r="A6578" i="1"/>
  <c r="T6577" i="1"/>
  <c r="S6577" i="1"/>
  <c r="A6577" i="1"/>
  <c r="T6576" i="1"/>
  <c r="S6576" i="1"/>
  <c r="A6576" i="1"/>
  <c r="T6575" i="1"/>
  <c r="S6575" i="1"/>
  <c r="A6575" i="1"/>
  <c r="T6574" i="1"/>
  <c r="S6574" i="1"/>
  <c r="A6574" i="1"/>
  <c r="T6573" i="1"/>
  <c r="S6573" i="1"/>
  <c r="A6573" i="1"/>
  <c r="T6572" i="1"/>
  <c r="S6572" i="1"/>
  <c r="A6572" i="1"/>
  <c r="T6571" i="1"/>
  <c r="S6571" i="1"/>
  <c r="A6571" i="1"/>
  <c r="T6570" i="1"/>
  <c r="S6570" i="1"/>
  <c r="A6570" i="1"/>
  <c r="T6569" i="1"/>
  <c r="S6569" i="1"/>
  <c r="A6569" i="1"/>
  <c r="T6568" i="1"/>
  <c r="S6568" i="1"/>
  <c r="A6568" i="1"/>
  <c r="T6567" i="1"/>
  <c r="S6567" i="1"/>
  <c r="A6567" i="1"/>
  <c r="T6566" i="1"/>
  <c r="S6566" i="1"/>
  <c r="A6566" i="1"/>
  <c r="T6565" i="1"/>
  <c r="S6565" i="1"/>
  <c r="A6565" i="1"/>
  <c r="T6564" i="1"/>
  <c r="S6564" i="1"/>
  <c r="A6564" i="1"/>
  <c r="T6563" i="1"/>
  <c r="S6563" i="1"/>
  <c r="A6563" i="1"/>
  <c r="T6562" i="1"/>
  <c r="S6562" i="1"/>
  <c r="A6562" i="1"/>
  <c r="T6561" i="1"/>
  <c r="S6561" i="1"/>
  <c r="A6561" i="1"/>
  <c r="T6560" i="1"/>
  <c r="S6560" i="1"/>
  <c r="A6560" i="1"/>
  <c r="T6559" i="1"/>
  <c r="S6559" i="1"/>
  <c r="A6559" i="1"/>
  <c r="T6558" i="1"/>
  <c r="S6558" i="1"/>
  <c r="A6558" i="1"/>
  <c r="T6557" i="1"/>
  <c r="S6557" i="1"/>
  <c r="A6557" i="1"/>
  <c r="T6556" i="1"/>
  <c r="S6556" i="1"/>
  <c r="A6556" i="1"/>
  <c r="T6555" i="1"/>
  <c r="S6555" i="1"/>
  <c r="A6555" i="1"/>
  <c r="T6554" i="1"/>
  <c r="S6554" i="1"/>
  <c r="A6554" i="1"/>
  <c r="T6553" i="1"/>
  <c r="S6553" i="1"/>
  <c r="A6553" i="1"/>
  <c r="T6552" i="1"/>
  <c r="S6552" i="1"/>
  <c r="A6552" i="1"/>
  <c r="T6551" i="1"/>
  <c r="S6551" i="1"/>
  <c r="A6551" i="1"/>
  <c r="T6550" i="1"/>
  <c r="S6550" i="1"/>
  <c r="A6550" i="1"/>
  <c r="T6549" i="1"/>
  <c r="S6549" i="1"/>
  <c r="A6549" i="1"/>
  <c r="T6548" i="1"/>
  <c r="S6548" i="1"/>
  <c r="A6548" i="1"/>
  <c r="T6547" i="1"/>
  <c r="S6547" i="1"/>
  <c r="A6547" i="1"/>
  <c r="T6546" i="1"/>
  <c r="S6546" i="1"/>
  <c r="A6546" i="1"/>
  <c r="T6545" i="1"/>
  <c r="S6545" i="1"/>
  <c r="A6545" i="1"/>
  <c r="T6544" i="1"/>
  <c r="S6544" i="1"/>
  <c r="A6544" i="1"/>
  <c r="T6543" i="1"/>
  <c r="S6543" i="1"/>
  <c r="A6543" i="1"/>
  <c r="T6542" i="1"/>
  <c r="S6542" i="1"/>
  <c r="A6542" i="1"/>
  <c r="T6541" i="1"/>
  <c r="S6541" i="1"/>
  <c r="A6541" i="1"/>
  <c r="T6540" i="1"/>
  <c r="S6540" i="1"/>
  <c r="A6540" i="1"/>
  <c r="T6539" i="1"/>
  <c r="S6539" i="1"/>
  <c r="A6539" i="1"/>
  <c r="T6538" i="1"/>
  <c r="S6538" i="1"/>
  <c r="A6538" i="1"/>
  <c r="T6537" i="1"/>
  <c r="S6537" i="1"/>
  <c r="A6537" i="1"/>
  <c r="T6536" i="1"/>
  <c r="S6536" i="1"/>
  <c r="A6536" i="1"/>
  <c r="T6535" i="1"/>
  <c r="S6535" i="1"/>
  <c r="A6535" i="1"/>
  <c r="T6534" i="1"/>
  <c r="S6534" i="1"/>
  <c r="A6534" i="1"/>
  <c r="T6533" i="1"/>
  <c r="S6533" i="1"/>
  <c r="A6533" i="1"/>
  <c r="T6532" i="1"/>
  <c r="S6532" i="1"/>
  <c r="A6532" i="1"/>
  <c r="T6531" i="1"/>
  <c r="S6531" i="1"/>
  <c r="A6531" i="1"/>
  <c r="T6530" i="1"/>
  <c r="S6530" i="1"/>
  <c r="A6530" i="1"/>
  <c r="T6529" i="1"/>
  <c r="S6529" i="1"/>
  <c r="A6529" i="1"/>
  <c r="T6528" i="1"/>
  <c r="S6528" i="1"/>
  <c r="A6528" i="1"/>
  <c r="T6527" i="1"/>
  <c r="S6527" i="1"/>
  <c r="A6527" i="1"/>
  <c r="T6526" i="1"/>
  <c r="S6526" i="1"/>
  <c r="A6526" i="1"/>
  <c r="T6525" i="1"/>
  <c r="S6525" i="1"/>
  <c r="A6525" i="1"/>
  <c r="T6524" i="1"/>
  <c r="S6524" i="1"/>
  <c r="A6524" i="1"/>
  <c r="T6523" i="1"/>
  <c r="S6523" i="1"/>
  <c r="A6523" i="1"/>
  <c r="T6522" i="1"/>
  <c r="S6522" i="1"/>
  <c r="A6522" i="1"/>
  <c r="T6521" i="1"/>
  <c r="S6521" i="1"/>
  <c r="A6521" i="1"/>
  <c r="T6520" i="1"/>
  <c r="S6520" i="1"/>
  <c r="A6520" i="1"/>
  <c r="T6519" i="1"/>
  <c r="S6519" i="1"/>
  <c r="A6519" i="1"/>
  <c r="T6518" i="1"/>
  <c r="S6518" i="1"/>
  <c r="A6518" i="1"/>
  <c r="T6517" i="1"/>
  <c r="S6517" i="1"/>
  <c r="A6517" i="1"/>
  <c r="T6516" i="1"/>
  <c r="S6516" i="1"/>
  <c r="A6516" i="1"/>
  <c r="T6515" i="1"/>
  <c r="S6515" i="1"/>
  <c r="A6515" i="1"/>
  <c r="T6514" i="1"/>
  <c r="S6514" i="1"/>
  <c r="A6514" i="1"/>
  <c r="T6513" i="1"/>
  <c r="S6513" i="1"/>
  <c r="A6513" i="1"/>
  <c r="T6512" i="1"/>
  <c r="S6512" i="1"/>
  <c r="A6512" i="1"/>
  <c r="T6511" i="1"/>
  <c r="S6511" i="1"/>
  <c r="A6511" i="1"/>
  <c r="T6510" i="1"/>
  <c r="S6510" i="1"/>
  <c r="A6510" i="1"/>
  <c r="T6509" i="1"/>
  <c r="S6509" i="1"/>
  <c r="A6509" i="1"/>
  <c r="T6508" i="1"/>
  <c r="S6508" i="1"/>
  <c r="A6508" i="1"/>
  <c r="T6507" i="1"/>
  <c r="S6507" i="1"/>
  <c r="A6507" i="1"/>
  <c r="T6506" i="1"/>
  <c r="S6506" i="1"/>
  <c r="A6506" i="1"/>
  <c r="T6505" i="1"/>
  <c r="S6505" i="1"/>
  <c r="A6505" i="1"/>
  <c r="T6504" i="1"/>
  <c r="S6504" i="1"/>
  <c r="A6504" i="1"/>
  <c r="T6503" i="1"/>
  <c r="S6503" i="1"/>
  <c r="A6503" i="1"/>
  <c r="T6502" i="1"/>
  <c r="S6502" i="1"/>
  <c r="A6502" i="1"/>
  <c r="T6501" i="1"/>
  <c r="S6501" i="1"/>
  <c r="A6501" i="1"/>
  <c r="T6500" i="1"/>
  <c r="S6500" i="1"/>
  <c r="A6500" i="1"/>
  <c r="T6499" i="1"/>
  <c r="S6499" i="1"/>
  <c r="A6499" i="1"/>
  <c r="T6498" i="1"/>
  <c r="S6498" i="1"/>
  <c r="A6498" i="1"/>
  <c r="T6497" i="1"/>
  <c r="S6497" i="1"/>
  <c r="A6497" i="1"/>
  <c r="T6496" i="1"/>
  <c r="S6496" i="1"/>
  <c r="A6496" i="1"/>
  <c r="T6495" i="1"/>
  <c r="S6495" i="1"/>
  <c r="A6495" i="1"/>
  <c r="T6494" i="1"/>
  <c r="S6494" i="1"/>
  <c r="A6494" i="1"/>
  <c r="T6493" i="1"/>
  <c r="S6493" i="1"/>
  <c r="A6493" i="1"/>
  <c r="T6492" i="1"/>
  <c r="S6492" i="1"/>
  <c r="A6492" i="1"/>
  <c r="T6491" i="1"/>
  <c r="S6491" i="1"/>
  <c r="A6491" i="1"/>
  <c r="T6490" i="1"/>
  <c r="S6490" i="1"/>
  <c r="A6490" i="1"/>
  <c r="T6489" i="1"/>
  <c r="S6489" i="1"/>
  <c r="A6489" i="1"/>
  <c r="T6488" i="1"/>
  <c r="S6488" i="1"/>
  <c r="A6488" i="1"/>
  <c r="T6487" i="1"/>
  <c r="S6487" i="1"/>
  <c r="A6487" i="1"/>
  <c r="T6486" i="1"/>
  <c r="S6486" i="1"/>
  <c r="A6486" i="1"/>
  <c r="T6485" i="1"/>
  <c r="S6485" i="1"/>
  <c r="A6485" i="1"/>
  <c r="T6484" i="1"/>
  <c r="S6484" i="1"/>
  <c r="A6484" i="1"/>
  <c r="T6483" i="1"/>
  <c r="S6483" i="1"/>
  <c r="A6483" i="1"/>
  <c r="T6482" i="1"/>
  <c r="S6482" i="1"/>
  <c r="A6482" i="1"/>
  <c r="T6481" i="1"/>
  <c r="S6481" i="1"/>
  <c r="A6481" i="1"/>
  <c r="T6480" i="1"/>
  <c r="S6480" i="1"/>
  <c r="A6480" i="1"/>
  <c r="T6479" i="1"/>
  <c r="S6479" i="1"/>
  <c r="A6479" i="1"/>
  <c r="T6478" i="1"/>
  <c r="S6478" i="1"/>
  <c r="A6478" i="1"/>
  <c r="T6477" i="1"/>
  <c r="S6477" i="1"/>
  <c r="A6477" i="1"/>
  <c r="T6476" i="1"/>
  <c r="S6476" i="1"/>
  <c r="A6476" i="1"/>
  <c r="T6475" i="1"/>
  <c r="S6475" i="1"/>
  <c r="A6475" i="1"/>
  <c r="T6474" i="1"/>
  <c r="S6474" i="1"/>
  <c r="A6474" i="1"/>
  <c r="T6473" i="1"/>
  <c r="S6473" i="1"/>
  <c r="A6473" i="1"/>
  <c r="T6472" i="1"/>
  <c r="S6472" i="1"/>
  <c r="A6472" i="1"/>
  <c r="T6471" i="1"/>
  <c r="S6471" i="1"/>
  <c r="A6471" i="1"/>
  <c r="T6470" i="1"/>
  <c r="S6470" i="1"/>
  <c r="A6470" i="1"/>
  <c r="T6469" i="1"/>
  <c r="S6469" i="1"/>
  <c r="A6469" i="1"/>
  <c r="T6468" i="1"/>
  <c r="S6468" i="1"/>
  <c r="A6468" i="1"/>
  <c r="T6467" i="1"/>
  <c r="S6467" i="1"/>
  <c r="A6467" i="1"/>
  <c r="T6466" i="1"/>
  <c r="S6466" i="1"/>
  <c r="A6466" i="1"/>
  <c r="T6465" i="1"/>
  <c r="S6465" i="1"/>
  <c r="A6465" i="1"/>
  <c r="T6464" i="1"/>
  <c r="S6464" i="1"/>
  <c r="A6464" i="1"/>
  <c r="T6463" i="1"/>
  <c r="S6463" i="1"/>
  <c r="A6463" i="1"/>
  <c r="T6462" i="1"/>
  <c r="S6462" i="1"/>
  <c r="A6462" i="1"/>
  <c r="T6461" i="1"/>
  <c r="S6461" i="1"/>
  <c r="A6461" i="1"/>
  <c r="T6460" i="1"/>
  <c r="S6460" i="1"/>
  <c r="A6460" i="1"/>
  <c r="T6459" i="1"/>
  <c r="S6459" i="1"/>
  <c r="A6459" i="1"/>
  <c r="T6458" i="1"/>
  <c r="S6458" i="1"/>
  <c r="A6458" i="1"/>
  <c r="T6457" i="1"/>
  <c r="S6457" i="1"/>
  <c r="A6457" i="1"/>
  <c r="T6456" i="1"/>
  <c r="S6456" i="1"/>
  <c r="A6456" i="1"/>
  <c r="T6455" i="1"/>
  <c r="S6455" i="1"/>
  <c r="A6455" i="1"/>
  <c r="T6454" i="1"/>
  <c r="S6454" i="1"/>
  <c r="A6454" i="1"/>
  <c r="T6453" i="1"/>
  <c r="S6453" i="1"/>
  <c r="A6453" i="1"/>
  <c r="T6452" i="1"/>
  <c r="S6452" i="1"/>
  <c r="A6452" i="1"/>
  <c r="T6451" i="1"/>
  <c r="S6451" i="1"/>
  <c r="A6451" i="1"/>
  <c r="T6450" i="1"/>
  <c r="S6450" i="1"/>
  <c r="A6450" i="1"/>
  <c r="T6449" i="1"/>
  <c r="S6449" i="1"/>
  <c r="A6449" i="1"/>
  <c r="T6448" i="1"/>
  <c r="S6448" i="1"/>
  <c r="A6448" i="1"/>
  <c r="T6447" i="1"/>
  <c r="S6447" i="1"/>
  <c r="A6447" i="1"/>
  <c r="T6446" i="1"/>
  <c r="S6446" i="1"/>
  <c r="A6446" i="1"/>
  <c r="T6445" i="1"/>
  <c r="S6445" i="1"/>
  <c r="A6445" i="1"/>
  <c r="T6444" i="1"/>
  <c r="S6444" i="1"/>
  <c r="A6444" i="1"/>
  <c r="T6443" i="1"/>
  <c r="S6443" i="1"/>
  <c r="A6443" i="1"/>
  <c r="T6442" i="1"/>
  <c r="S6442" i="1"/>
  <c r="A6442" i="1"/>
  <c r="T6441" i="1"/>
  <c r="S6441" i="1"/>
  <c r="A6441" i="1"/>
  <c r="T6440" i="1"/>
  <c r="S6440" i="1"/>
  <c r="A6440" i="1"/>
  <c r="T6439" i="1"/>
  <c r="S6439" i="1"/>
  <c r="A6439" i="1"/>
  <c r="T6438" i="1"/>
  <c r="S6438" i="1"/>
  <c r="A6438" i="1"/>
  <c r="T6437" i="1"/>
  <c r="S6437" i="1"/>
  <c r="A6437" i="1"/>
  <c r="T6436" i="1"/>
  <c r="S6436" i="1"/>
  <c r="A6436" i="1"/>
  <c r="T6435" i="1"/>
  <c r="S6435" i="1"/>
  <c r="A6435" i="1"/>
  <c r="T6434" i="1"/>
  <c r="S6434" i="1"/>
  <c r="A6434" i="1"/>
  <c r="T6433" i="1"/>
  <c r="S6433" i="1"/>
  <c r="A6433" i="1"/>
  <c r="T6432" i="1"/>
  <c r="S6432" i="1"/>
  <c r="A6432" i="1"/>
  <c r="T6431" i="1"/>
  <c r="S6431" i="1"/>
  <c r="A6431" i="1"/>
  <c r="T6430" i="1"/>
  <c r="S6430" i="1"/>
  <c r="A6430" i="1"/>
  <c r="T6429" i="1"/>
  <c r="S6429" i="1"/>
  <c r="A6429" i="1"/>
  <c r="T6428" i="1"/>
  <c r="S6428" i="1"/>
  <c r="A6428" i="1"/>
  <c r="T6427" i="1"/>
  <c r="S6427" i="1"/>
  <c r="A6427" i="1"/>
  <c r="T6426" i="1"/>
  <c r="S6426" i="1"/>
  <c r="A6426" i="1"/>
  <c r="T6425" i="1"/>
  <c r="S6425" i="1"/>
  <c r="A6425" i="1"/>
  <c r="T6424" i="1"/>
  <c r="S6424" i="1"/>
  <c r="A6424" i="1"/>
  <c r="T6423" i="1"/>
  <c r="S6423" i="1"/>
  <c r="A6423" i="1"/>
  <c r="T6422" i="1"/>
  <c r="S6422" i="1"/>
  <c r="A6422" i="1"/>
  <c r="T6421" i="1"/>
  <c r="S6421" i="1"/>
  <c r="A6421" i="1"/>
  <c r="T6420" i="1"/>
  <c r="S6420" i="1"/>
  <c r="A6420" i="1"/>
  <c r="T6419" i="1"/>
  <c r="S6419" i="1"/>
  <c r="A6419" i="1"/>
  <c r="T6418" i="1"/>
  <c r="S6418" i="1"/>
  <c r="A6418" i="1"/>
  <c r="T6417" i="1"/>
  <c r="S6417" i="1"/>
  <c r="A6417" i="1"/>
  <c r="T6416" i="1"/>
  <c r="S6416" i="1"/>
  <c r="A6416" i="1"/>
  <c r="T6415" i="1"/>
  <c r="S6415" i="1"/>
  <c r="A6415" i="1"/>
  <c r="T6414" i="1"/>
  <c r="S6414" i="1"/>
  <c r="A6414" i="1"/>
  <c r="T6413" i="1"/>
  <c r="S6413" i="1"/>
  <c r="A6413" i="1"/>
  <c r="T6412" i="1"/>
  <c r="S6412" i="1"/>
  <c r="A6412" i="1"/>
  <c r="T6411" i="1"/>
  <c r="S6411" i="1"/>
  <c r="A6411" i="1"/>
  <c r="T6410" i="1"/>
  <c r="S6410" i="1"/>
  <c r="A6410" i="1"/>
  <c r="T6409" i="1"/>
  <c r="S6409" i="1"/>
  <c r="A6409" i="1"/>
  <c r="T6408" i="1"/>
  <c r="S6408" i="1"/>
  <c r="A6408" i="1"/>
  <c r="T6407" i="1"/>
  <c r="S6407" i="1"/>
  <c r="A6407" i="1"/>
  <c r="T6406" i="1"/>
  <c r="S6406" i="1"/>
  <c r="A6406" i="1"/>
  <c r="T6405" i="1"/>
  <c r="S6405" i="1"/>
  <c r="A6405" i="1"/>
  <c r="T6404" i="1"/>
  <c r="S6404" i="1"/>
  <c r="A6404" i="1"/>
  <c r="T6403" i="1"/>
  <c r="S6403" i="1"/>
  <c r="A6403" i="1"/>
  <c r="T6402" i="1"/>
  <c r="S6402" i="1"/>
  <c r="A6402" i="1"/>
  <c r="T6401" i="1"/>
  <c r="S6401" i="1"/>
  <c r="A6401" i="1"/>
  <c r="T6400" i="1"/>
  <c r="S6400" i="1"/>
  <c r="A6400" i="1"/>
  <c r="T6399" i="1"/>
  <c r="S6399" i="1"/>
  <c r="A6399" i="1"/>
  <c r="T6398" i="1"/>
  <c r="S6398" i="1"/>
  <c r="A6398" i="1"/>
  <c r="T6397" i="1"/>
  <c r="S6397" i="1"/>
  <c r="A6397" i="1"/>
  <c r="T6396" i="1"/>
  <c r="S6396" i="1"/>
  <c r="A6396" i="1"/>
  <c r="T6395" i="1"/>
  <c r="S6395" i="1"/>
  <c r="A6395" i="1"/>
  <c r="T6394" i="1"/>
  <c r="S6394" i="1"/>
  <c r="A6394" i="1"/>
  <c r="T6393" i="1"/>
  <c r="S6393" i="1"/>
  <c r="A6393" i="1"/>
  <c r="T6392" i="1"/>
  <c r="S6392" i="1"/>
  <c r="A6392" i="1"/>
  <c r="T6391" i="1"/>
  <c r="S6391" i="1"/>
  <c r="A6391" i="1"/>
  <c r="T6390" i="1"/>
  <c r="S6390" i="1"/>
  <c r="A6390" i="1"/>
  <c r="T6389" i="1"/>
  <c r="S6389" i="1"/>
  <c r="A6389" i="1"/>
  <c r="T6388" i="1"/>
  <c r="S6388" i="1"/>
  <c r="A6388" i="1"/>
  <c r="T6387" i="1"/>
  <c r="S6387" i="1"/>
  <c r="A6387" i="1"/>
  <c r="T6386" i="1"/>
  <c r="S6386" i="1"/>
  <c r="A6386" i="1"/>
  <c r="T6385" i="1"/>
  <c r="S6385" i="1"/>
  <c r="A6385" i="1"/>
  <c r="T6384" i="1"/>
  <c r="S6384" i="1"/>
  <c r="A6384" i="1"/>
  <c r="T6383" i="1"/>
  <c r="S6383" i="1"/>
  <c r="A6383" i="1"/>
  <c r="T6382" i="1"/>
  <c r="S6382" i="1"/>
  <c r="A6382" i="1"/>
  <c r="T6381" i="1"/>
  <c r="S6381" i="1"/>
  <c r="A6381" i="1"/>
  <c r="T6380" i="1"/>
  <c r="S6380" i="1"/>
  <c r="A6380" i="1"/>
  <c r="T6379" i="1"/>
  <c r="S6379" i="1"/>
  <c r="A6379" i="1"/>
  <c r="T6378" i="1"/>
  <c r="S6378" i="1"/>
  <c r="A6378" i="1"/>
  <c r="T6377" i="1"/>
  <c r="S6377" i="1"/>
  <c r="A6377" i="1"/>
  <c r="T6376" i="1"/>
  <c r="S6376" i="1"/>
  <c r="A6376" i="1"/>
  <c r="T6375" i="1"/>
  <c r="S6375" i="1"/>
  <c r="A6375" i="1"/>
  <c r="T6374" i="1"/>
  <c r="S6374" i="1"/>
  <c r="A6374" i="1"/>
  <c r="T6373" i="1"/>
  <c r="S6373" i="1"/>
  <c r="A6373" i="1"/>
  <c r="T6372" i="1"/>
  <c r="S6372" i="1"/>
  <c r="A6372" i="1"/>
  <c r="T6371" i="1"/>
  <c r="S6371" i="1"/>
  <c r="A6371" i="1"/>
  <c r="T6370" i="1"/>
  <c r="S6370" i="1"/>
  <c r="A6370" i="1"/>
  <c r="T6369" i="1"/>
  <c r="S6369" i="1"/>
  <c r="A6369" i="1"/>
  <c r="T6368" i="1"/>
  <c r="S6368" i="1"/>
  <c r="A6368" i="1"/>
  <c r="T6367" i="1"/>
  <c r="S6367" i="1"/>
  <c r="A6367" i="1"/>
  <c r="T6366" i="1"/>
  <c r="S6366" i="1"/>
  <c r="A6366" i="1"/>
  <c r="T6365" i="1"/>
  <c r="S6365" i="1"/>
  <c r="A6365" i="1"/>
  <c r="T6364" i="1"/>
  <c r="S6364" i="1"/>
  <c r="A6364" i="1"/>
  <c r="T6363" i="1"/>
  <c r="S6363" i="1"/>
  <c r="A6363" i="1"/>
  <c r="T6362" i="1"/>
  <c r="S6362" i="1"/>
  <c r="A6362" i="1"/>
  <c r="T6361" i="1"/>
  <c r="S6361" i="1"/>
  <c r="A6361" i="1"/>
  <c r="T6360" i="1"/>
  <c r="S6360" i="1"/>
  <c r="A6360" i="1"/>
  <c r="T6359" i="1"/>
  <c r="S6359" i="1"/>
  <c r="A6359" i="1"/>
  <c r="T6358" i="1"/>
  <c r="S6358" i="1"/>
  <c r="A6358" i="1"/>
  <c r="T6357" i="1"/>
  <c r="S6357" i="1"/>
  <c r="A6357" i="1"/>
  <c r="T6356" i="1"/>
  <c r="S6356" i="1"/>
  <c r="A6356" i="1"/>
  <c r="T6355" i="1"/>
  <c r="S6355" i="1"/>
  <c r="A6355" i="1"/>
  <c r="T6354" i="1"/>
  <c r="S6354" i="1"/>
  <c r="A6354" i="1"/>
  <c r="T6353" i="1"/>
  <c r="S6353" i="1"/>
  <c r="A6353" i="1"/>
  <c r="T6352" i="1"/>
  <c r="S6352" i="1"/>
  <c r="A6352" i="1"/>
  <c r="T6351" i="1"/>
  <c r="S6351" i="1"/>
  <c r="A6351" i="1"/>
  <c r="T6350" i="1"/>
  <c r="S6350" i="1"/>
  <c r="A6350" i="1"/>
  <c r="T6349" i="1"/>
  <c r="S6349" i="1"/>
  <c r="A6349" i="1"/>
  <c r="T6348" i="1"/>
  <c r="S6348" i="1"/>
  <c r="A6348" i="1"/>
  <c r="T6347" i="1"/>
  <c r="S6347" i="1"/>
  <c r="A6347" i="1"/>
  <c r="T6346" i="1"/>
  <c r="S6346" i="1"/>
  <c r="A6346" i="1"/>
  <c r="T6345" i="1"/>
  <c r="S6345" i="1"/>
  <c r="A6345" i="1"/>
  <c r="T6344" i="1"/>
  <c r="S6344" i="1"/>
  <c r="A6344" i="1"/>
  <c r="T6343" i="1"/>
  <c r="S6343" i="1"/>
  <c r="A6343" i="1"/>
  <c r="T6342" i="1"/>
  <c r="S6342" i="1"/>
  <c r="A6342" i="1"/>
  <c r="T6341" i="1"/>
  <c r="S6341" i="1"/>
  <c r="A6341" i="1"/>
  <c r="T6340" i="1"/>
  <c r="S6340" i="1"/>
  <c r="A6340" i="1"/>
  <c r="T6339" i="1"/>
  <c r="S6339" i="1"/>
  <c r="A6339" i="1"/>
  <c r="T6338" i="1"/>
  <c r="S6338" i="1"/>
  <c r="A6338" i="1"/>
  <c r="T6337" i="1"/>
  <c r="S6337" i="1"/>
  <c r="A6337" i="1"/>
  <c r="T6336" i="1"/>
  <c r="S6336" i="1"/>
  <c r="A6336" i="1"/>
  <c r="T6335" i="1"/>
  <c r="S6335" i="1"/>
  <c r="A6335" i="1"/>
  <c r="T6334" i="1"/>
  <c r="S6334" i="1"/>
  <c r="A6334" i="1"/>
  <c r="T6333" i="1"/>
  <c r="S6333" i="1"/>
  <c r="A6333" i="1"/>
  <c r="T6332" i="1"/>
  <c r="S6332" i="1"/>
  <c r="A6332" i="1"/>
  <c r="T6331" i="1"/>
  <c r="S6331" i="1"/>
  <c r="A6331" i="1"/>
  <c r="T6330" i="1"/>
  <c r="S6330" i="1"/>
  <c r="A6330" i="1"/>
  <c r="T6329" i="1"/>
  <c r="S6329" i="1"/>
  <c r="A6329" i="1"/>
  <c r="T6328" i="1"/>
  <c r="S6328" i="1"/>
  <c r="A6328" i="1"/>
  <c r="T6327" i="1"/>
  <c r="S6327" i="1"/>
  <c r="A6327" i="1"/>
  <c r="T6326" i="1"/>
  <c r="S6326" i="1"/>
  <c r="A6326" i="1"/>
  <c r="T6325" i="1"/>
  <c r="S6325" i="1"/>
  <c r="A6325" i="1"/>
  <c r="T6324" i="1"/>
  <c r="S6324" i="1"/>
  <c r="A6324" i="1"/>
  <c r="T6323" i="1"/>
  <c r="S6323" i="1"/>
  <c r="A6323" i="1"/>
  <c r="T6322" i="1"/>
  <c r="S6322" i="1"/>
  <c r="A6322" i="1"/>
  <c r="T6321" i="1"/>
  <c r="S6321" i="1"/>
  <c r="A6321" i="1"/>
  <c r="T6320" i="1"/>
  <c r="S6320" i="1"/>
  <c r="A6320" i="1"/>
  <c r="T6319" i="1"/>
  <c r="S6319" i="1"/>
  <c r="A6319" i="1"/>
  <c r="T6318" i="1"/>
  <c r="S6318" i="1"/>
  <c r="A6318" i="1"/>
  <c r="T6317" i="1"/>
  <c r="S6317" i="1"/>
  <c r="A6317" i="1"/>
  <c r="T6316" i="1"/>
  <c r="S6316" i="1"/>
  <c r="A6316" i="1"/>
  <c r="T6315" i="1"/>
  <c r="S6315" i="1"/>
  <c r="A6315" i="1"/>
  <c r="T6314" i="1"/>
  <c r="S6314" i="1"/>
  <c r="A6314" i="1"/>
  <c r="T6313" i="1"/>
  <c r="S6313" i="1"/>
  <c r="A6313" i="1"/>
  <c r="T6312" i="1"/>
  <c r="S6312" i="1"/>
  <c r="A6312" i="1"/>
  <c r="T6311" i="1"/>
  <c r="S6311" i="1"/>
  <c r="A6311" i="1"/>
  <c r="T6310" i="1"/>
  <c r="S6310" i="1"/>
  <c r="A6310" i="1"/>
  <c r="T6309" i="1"/>
  <c r="S6309" i="1"/>
  <c r="A6309" i="1"/>
  <c r="T6308" i="1"/>
  <c r="S6308" i="1"/>
  <c r="A6308" i="1"/>
  <c r="T6307" i="1"/>
  <c r="S6307" i="1"/>
  <c r="A6307" i="1"/>
  <c r="T6306" i="1"/>
  <c r="S6306" i="1"/>
  <c r="A6306" i="1"/>
  <c r="T6305" i="1"/>
  <c r="S6305" i="1"/>
  <c r="A6305" i="1"/>
  <c r="T6304" i="1"/>
  <c r="S6304" i="1"/>
  <c r="A6304" i="1"/>
  <c r="T6303" i="1"/>
  <c r="S6303" i="1"/>
  <c r="A6303" i="1"/>
  <c r="T6302" i="1"/>
  <c r="S6302" i="1"/>
  <c r="A6302" i="1"/>
  <c r="T6301" i="1"/>
  <c r="S6301" i="1"/>
  <c r="A6301" i="1"/>
  <c r="T6300" i="1"/>
  <c r="S6300" i="1"/>
  <c r="A6300" i="1"/>
  <c r="T6299" i="1"/>
  <c r="S6299" i="1"/>
  <c r="A6299" i="1"/>
  <c r="T6298" i="1"/>
  <c r="S6298" i="1"/>
  <c r="A6298" i="1"/>
  <c r="T6297" i="1"/>
  <c r="S6297" i="1"/>
  <c r="A6297" i="1"/>
  <c r="T6296" i="1"/>
  <c r="S6296" i="1"/>
  <c r="A6296" i="1"/>
  <c r="T6295" i="1"/>
  <c r="S6295" i="1"/>
  <c r="A6295" i="1"/>
  <c r="T6294" i="1"/>
  <c r="S6294" i="1"/>
  <c r="A6294" i="1"/>
  <c r="T6293" i="1"/>
  <c r="S6293" i="1"/>
  <c r="A6293" i="1"/>
  <c r="T6292" i="1"/>
  <c r="S6292" i="1"/>
  <c r="A6292" i="1"/>
  <c r="T6291" i="1"/>
  <c r="S6291" i="1"/>
  <c r="A6291" i="1"/>
  <c r="T6290" i="1"/>
  <c r="S6290" i="1"/>
  <c r="A6290" i="1"/>
  <c r="T6289" i="1"/>
  <c r="S6289" i="1"/>
  <c r="A6289" i="1"/>
  <c r="T6288" i="1"/>
  <c r="S6288" i="1"/>
  <c r="A6288" i="1"/>
  <c r="T6287" i="1"/>
  <c r="S6287" i="1"/>
  <c r="A6287" i="1"/>
  <c r="T6286" i="1"/>
  <c r="S6286" i="1"/>
  <c r="A6286" i="1"/>
  <c r="T6285" i="1"/>
  <c r="S6285" i="1"/>
  <c r="A6285" i="1"/>
  <c r="T6284" i="1"/>
  <c r="S6284" i="1"/>
  <c r="A6284" i="1"/>
  <c r="T6283" i="1"/>
  <c r="S6283" i="1"/>
  <c r="A6283" i="1"/>
  <c r="T6282" i="1"/>
  <c r="S6282" i="1"/>
  <c r="A6282" i="1"/>
  <c r="T6281" i="1"/>
  <c r="S6281" i="1"/>
  <c r="A6281" i="1"/>
  <c r="T6280" i="1"/>
  <c r="S6280" i="1"/>
  <c r="A6280" i="1"/>
  <c r="T6279" i="1"/>
  <c r="S6279" i="1"/>
  <c r="A6279" i="1"/>
  <c r="T6278" i="1"/>
  <c r="S6278" i="1"/>
  <c r="A6278" i="1"/>
  <c r="T6277" i="1"/>
  <c r="S6277" i="1"/>
  <c r="A6277" i="1"/>
  <c r="T6276" i="1"/>
  <c r="S6276" i="1"/>
  <c r="A6276" i="1"/>
  <c r="T6275" i="1"/>
  <c r="S6275" i="1"/>
  <c r="A6275" i="1"/>
  <c r="T6274" i="1"/>
  <c r="S6274" i="1"/>
  <c r="A6274" i="1"/>
  <c r="T6273" i="1"/>
  <c r="S6273" i="1"/>
  <c r="A6273" i="1"/>
  <c r="T6272" i="1"/>
  <c r="S6272" i="1"/>
  <c r="A6272" i="1"/>
  <c r="T6271" i="1"/>
  <c r="S6271" i="1"/>
  <c r="A6271" i="1"/>
  <c r="T6270" i="1"/>
  <c r="S6270" i="1"/>
  <c r="A6270" i="1"/>
  <c r="T6269" i="1"/>
  <c r="S6269" i="1"/>
  <c r="A6269" i="1"/>
  <c r="T6268" i="1"/>
  <c r="S6268" i="1"/>
  <c r="A6268" i="1"/>
  <c r="T6267" i="1"/>
  <c r="S6267" i="1"/>
  <c r="A6267" i="1"/>
  <c r="T6266" i="1"/>
  <c r="S6266" i="1"/>
  <c r="A6266" i="1"/>
  <c r="T6265" i="1"/>
  <c r="S6265" i="1"/>
  <c r="A6265" i="1"/>
  <c r="T6264" i="1"/>
  <c r="S6264" i="1"/>
  <c r="A6264" i="1"/>
  <c r="T6263" i="1"/>
  <c r="S6263" i="1"/>
  <c r="A6263" i="1"/>
  <c r="T6262" i="1"/>
  <c r="S6262" i="1"/>
  <c r="A6262" i="1"/>
  <c r="T6261" i="1"/>
  <c r="S6261" i="1"/>
  <c r="A6261" i="1"/>
  <c r="T6260" i="1"/>
  <c r="S6260" i="1"/>
  <c r="A6260" i="1"/>
  <c r="T6259" i="1"/>
  <c r="S6259" i="1"/>
  <c r="A6259" i="1"/>
  <c r="T6258" i="1"/>
  <c r="S6258" i="1"/>
  <c r="A6258" i="1"/>
  <c r="T6257" i="1"/>
  <c r="S6257" i="1"/>
  <c r="A6257" i="1"/>
  <c r="T6256" i="1"/>
  <c r="S6256" i="1"/>
  <c r="A6256" i="1"/>
  <c r="T6255" i="1"/>
  <c r="S6255" i="1"/>
  <c r="A6255" i="1"/>
  <c r="T6254" i="1"/>
  <c r="S6254" i="1"/>
  <c r="A6254" i="1"/>
  <c r="T6253" i="1"/>
  <c r="S6253" i="1"/>
  <c r="A6253" i="1"/>
  <c r="T6252" i="1"/>
  <c r="S6252" i="1"/>
  <c r="A6252" i="1"/>
  <c r="T6251" i="1"/>
  <c r="S6251" i="1"/>
  <c r="A6251" i="1"/>
  <c r="T6250" i="1"/>
  <c r="S6250" i="1"/>
  <c r="A6250" i="1"/>
  <c r="T6249" i="1"/>
  <c r="S6249" i="1"/>
  <c r="A6249" i="1"/>
  <c r="T6248" i="1"/>
  <c r="S6248" i="1"/>
  <c r="A6248" i="1"/>
  <c r="T6247" i="1"/>
  <c r="S6247" i="1"/>
  <c r="A6247" i="1"/>
  <c r="T6246" i="1"/>
  <c r="S6246" i="1"/>
  <c r="A6246" i="1"/>
  <c r="T6245" i="1"/>
  <c r="S6245" i="1"/>
  <c r="A6245" i="1"/>
  <c r="T6244" i="1"/>
  <c r="S6244" i="1"/>
  <c r="A6244" i="1"/>
  <c r="T6243" i="1"/>
  <c r="S6243" i="1"/>
  <c r="A6243" i="1"/>
  <c r="T6242" i="1"/>
  <c r="S6242" i="1"/>
  <c r="A6242" i="1"/>
  <c r="T6241" i="1"/>
  <c r="S6241" i="1"/>
  <c r="A6241" i="1"/>
  <c r="T6240" i="1"/>
  <c r="S6240" i="1"/>
  <c r="A6240" i="1"/>
  <c r="T6239" i="1"/>
  <c r="S6239" i="1"/>
  <c r="A6239" i="1"/>
  <c r="T6238" i="1"/>
  <c r="S6238" i="1"/>
  <c r="A6238" i="1"/>
  <c r="T6237" i="1"/>
  <c r="S6237" i="1"/>
  <c r="A6237" i="1"/>
  <c r="T6236" i="1"/>
  <c r="S6236" i="1"/>
  <c r="A6236" i="1"/>
  <c r="T6235" i="1"/>
  <c r="S6235" i="1"/>
  <c r="A6235" i="1"/>
  <c r="T6234" i="1"/>
  <c r="S6234" i="1"/>
  <c r="A6234" i="1"/>
  <c r="T6233" i="1"/>
  <c r="S6233" i="1"/>
  <c r="A6233" i="1"/>
  <c r="T6232" i="1"/>
  <c r="S6232" i="1"/>
  <c r="A6232" i="1"/>
  <c r="T6231" i="1"/>
  <c r="S6231" i="1"/>
  <c r="A6231" i="1"/>
  <c r="T6230" i="1"/>
  <c r="S6230" i="1"/>
  <c r="A6230" i="1"/>
  <c r="T6229" i="1"/>
  <c r="S6229" i="1"/>
  <c r="A6229" i="1"/>
  <c r="T6228" i="1"/>
  <c r="S6228" i="1"/>
  <c r="A6228" i="1"/>
  <c r="T6227" i="1"/>
  <c r="S6227" i="1"/>
  <c r="A6227" i="1"/>
  <c r="T6226" i="1"/>
  <c r="S6226" i="1"/>
  <c r="A6226" i="1"/>
  <c r="T6225" i="1"/>
  <c r="S6225" i="1"/>
  <c r="A6225" i="1"/>
  <c r="T6224" i="1"/>
  <c r="S6224" i="1"/>
  <c r="A6224" i="1"/>
  <c r="T6223" i="1"/>
  <c r="S6223" i="1"/>
  <c r="A6223" i="1"/>
  <c r="T6222" i="1"/>
  <c r="S6222" i="1"/>
  <c r="A6222" i="1"/>
  <c r="T6221" i="1"/>
  <c r="S6221" i="1"/>
  <c r="A6221" i="1"/>
  <c r="T6220" i="1"/>
  <c r="S6220" i="1"/>
  <c r="A6220" i="1"/>
  <c r="T6219" i="1"/>
  <c r="S6219" i="1"/>
  <c r="A6219" i="1"/>
  <c r="T6218" i="1"/>
  <c r="S6218" i="1"/>
  <c r="A6218" i="1"/>
  <c r="T6217" i="1"/>
  <c r="S6217" i="1"/>
  <c r="A6217" i="1"/>
  <c r="T6216" i="1"/>
  <c r="S6216" i="1"/>
  <c r="A6216" i="1"/>
  <c r="T6215" i="1"/>
  <c r="S6215" i="1"/>
  <c r="A6215" i="1"/>
  <c r="T6214" i="1"/>
  <c r="S6214" i="1"/>
  <c r="A6214" i="1"/>
  <c r="T6213" i="1"/>
  <c r="S6213" i="1"/>
  <c r="A6213" i="1"/>
  <c r="T6212" i="1"/>
  <c r="S6212" i="1"/>
  <c r="A6212" i="1"/>
  <c r="T6211" i="1"/>
  <c r="S6211" i="1"/>
  <c r="A6211" i="1"/>
  <c r="T6210" i="1"/>
  <c r="S6210" i="1"/>
  <c r="A6210" i="1"/>
  <c r="T6209" i="1"/>
  <c r="S6209" i="1"/>
  <c r="A6209" i="1"/>
  <c r="T6208" i="1"/>
  <c r="S6208" i="1"/>
  <c r="A6208" i="1"/>
  <c r="T6207" i="1"/>
  <c r="S6207" i="1"/>
  <c r="A6207" i="1"/>
  <c r="T6206" i="1"/>
  <c r="S6206" i="1"/>
  <c r="A6206" i="1"/>
  <c r="T6205" i="1"/>
  <c r="S6205" i="1"/>
  <c r="A6205" i="1"/>
  <c r="T6204" i="1"/>
  <c r="S6204" i="1"/>
  <c r="A6204" i="1"/>
  <c r="T6203" i="1"/>
  <c r="S6203" i="1"/>
  <c r="A6203" i="1"/>
  <c r="T6202" i="1"/>
  <c r="S6202" i="1"/>
  <c r="A6202" i="1"/>
  <c r="T6201" i="1"/>
  <c r="S6201" i="1"/>
  <c r="A6201" i="1"/>
  <c r="T6200" i="1"/>
  <c r="S6200" i="1"/>
  <c r="A6200" i="1"/>
  <c r="T6199" i="1"/>
  <c r="S6199" i="1"/>
  <c r="A6199" i="1"/>
  <c r="T6198" i="1"/>
  <c r="S6198" i="1"/>
  <c r="A6198" i="1"/>
  <c r="T6197" i="1"/>
  <c r="S6197" i="1"/>
  <c r="A6197" i="1"/>
  <c r="T6196" i="1"/>
  <c r="S6196" i="1"/>
  <c r="A6196" i="1"/>
  <c r="T6195" i="1"/>
  <c r="S6195" i="1"/>
  <c r="A6195" i="1"/>
  <c r="T6194" i="1"/>
  <c r="S6194" i="1"/>
  <c r="A6194" i="1"/>
  <c r="T6193" i="1"/>
  <c r="S6193" i="1"/>
  <c r="A6193" i="1"/>
  <c r="T6192" i="1"/>
  <c r="S6192" i="1"/>
  <c r="A6192" i="1"/>
  <c r="T6191" i="1"/>
  <c r="S6191" i="1"/>
  <c r="A6191" i="1"/>
  <c r="T6190" i="1"/>
  <c r="S6190" i="1"/>
  <c r="A6190" i="1"/>
  <c r="T6189" i="1"/>
  <c r="S6189" i="1"/>
  <c r="A6189" i="1"/>
  <c r="T6188" i="1"/>
  <c r="S6188" i="1"/>
  <c r="A6188" i="1"/>
  <c r="T6187" i="1"/>
  <c r="S6187" i="1"/>
  <c r="A6187" i="1"/>
  <c r="T6186" i="1"/>
  <c r="S6186" i="1"/>
  <c r="A6186" i="1"/>
  <c r="T6185" i="1"/>
  <c r="S6185" i="1"/>
  <c r="A6185" i="1"/>
  <c r="T6184" i="1"/>
  <c r="S6184" i="1"/>
  <c r="A6184" i="1"/>
  <c r="T6183" i="1"/>
  <c r="S6183" i="1"/>
  <c r="A6183" i="1"/>
  <c r="T6182" i="1"/>
  <c r="S6182" i="1"/>
  <c r="A6182" i="1"/>
  <c r="T6181" i="1"/>
  <c r="S6181" i="1"/>
  <c r="A6181" i="1"/>
  <c r="T6180" i="1"/>
  <c r="S6180" i="1"/>
  <c r="A6180" i="1"/>
  <c r="T6179" i="1"/>
  <c r="S6179" i="1"/>
  <c r="A6179" i="1"/>
  <c r="T6178" i="1"/>
  <c r="S6178" i="1"/>
  <c r="A6178" i="1"/>
  <c r="T6177" i="1"/>
  <c r="S6177" i="1"/>
  <c r="A6177" i="1"/>
  <c r="T6176" i="1"/>
  <c r="S6176" i="1"/>
  <c r="A6176" i="1"/>
  <c r="T6175" i="1"/>
  <c r="S6175" i="1"/>
  <c r="A6175" i="1"/>
  <c r="T6174" i="1"/>
  <c r="S6174" i="1"/>
  <c r="A6174" i="1"/>
  <c r="T6173" i="1"/>
  <c r="S6173" i="1"/>
  <c r="A6173" i="1"/>
  <c r="T6172" i="1"/>
  <c r="S6172" i="1"/>
  <c r="A6172" i="1"/>
  <c r="T6171" i="1"/>
  <c r="S6171" i="1"/>
  <c r="A6171" i="1"/>
  <c r="T6170" i="1"/>
  <c r="S6170" i="1"/>
  <c r="A6170" i="1"/>
  <c r="T6169" i="1"/>
  <c r="S6169" i="1"/>
  <c r="A6169" i="1"/>
  <c r="T6168" i="1"/>
  <c r="S6168" i="1"/>
  <c r="A6168" i="1"/>
  <c r="T6167" i="1"/>
  <c r="S6167" i="1"/>
  <c r="A6167" i="1"/>
  <c r="T6166" i="1"/>
  <c r="S6166" i="1"/>
  <c r="A6166" i="1"/>
  <c r="T6165" i="1"/>
  <c r="S6165" i="1"/>
  <c r="A6165" i="1"/>
  <c r="T6164" i="1"/>
  <c r="S6164" i="1"/>
  <c r="A6164" i="1"/>
  <c r="T6163" i="1"/>
  <c r="S6163" i="1"/>
  <c r="A6163" i="1"/>
  <c r="T6162" i="1"/>
  <c r="S6162" i="1"/>
  <c r="A6162" i="1"/>
  <c r="T6161" i="1"/>
  <c r="S6161" i="1"/>
  <c r="A6161" i="1"/>
  <c r="T6160" i="1"/>
  <c r="S6160" i="1"/>
  <c r="A6160" i="1"/>
  <c r="T6159" i="1"/>
  <c r="S6159" i="1"/>
  <c r="A6159" i="1"/>
  <c r="T6158" i="1"/>
  <c r="S6158" i="1"/>
  <c r="A6158" i="1"/>
  <c r="T6157" i="1"/>
  <c r="S6157" i="1"/>
  <c r="A6157" i="1"/>
  <c r="T6156" i="1"/>
  <c r="S6156" i="1"/>
  <c r="A6156" i="1"/>
  <c r="T6155" i="1"/>
  <c r="S6155" i="1"/>
  <c r="A6155" i="1"/>
  <c r="T6154" i="1"/>
  <c r="S6154" i="1"/>
  <c r="A6154" i="1"/>
  <c r="T6153" i="1"/>
  <c r="S6153" i="1"/>
  <c r="A6153" i="1"/>
  <c r="T6152" i="1"/>
  <c r="S6152" i="1"/>
  <c r="A6152" i="1"/>
  <c r="T6151" i="1"/>
  <c r="S6151" i="1"/>
  <c r="A6151" i="1"/>
  <c r="T6150" i="1"/>
  <c r="S6150" i="1"/>
  <c r="A6150" i="1"/>
  <c r="T6149" i="1"/>
  <c r="S6149" i="1"/>
  <c r="A6149" i="1"/>
  <c r="T6148" i="1"/>
  <c r="S6148" i="1"/>
  <c r="A6148" i="1"/>
  <c r="T6147" i="1"/>
  <c r="S6147" i="1"/>
  <c r="A6147" i="1"/>
  <c r="T6146" i="1"/>
  <c r="S6146" i="1"/>
  <c r="A6146" i="1"/>
  <c r="T6145" i="1"/>
  <c r="S6145" i="1"/>
  <c r="A6145" i="1"/>
  <c r="T6144" i="1"/>
  <c r="S6144" i="1"/>
  <c r="A6144" i="1"/>
  <c r="T6143" i="1"/>
  <c r="S6143" i="1"/>
  <c r="A6143" i="1"/>
  <c r="T6142" i="1"/>
  <c r="S6142" i="1"/>
  <c r="A6142" i="1"/>
  <c r="T6141" i="1"/>
  <c r="S6141" i="1"/>
  <c r="A6141" i="1"/>
  <c r="T6140" i="1"/>
  <c r="S6140" i="1"/>
  <c r="A6140" i="1"/>
  <c r="T6139" i="1"/>
  <c r="S6139" i="1"/>
  <c r="A6139" i="1"/>
  <c r="T6138" i="1"/>
  <c r="S6138" i="1"/>
  <c r="A6138" i="1"/>
  <c r="T6137" i="1"/>
  <c r="S6137" i="1"/>
  <c r="A6137" i="1"/>
  <c r="T6136" i="1"/>
  <c r="S6136" i="1"/>
  <c r="A6136" i="1"/>
  <c r="T6135" i="1"/>
  <c r="S6135" i="1"/>
  <c r="A6135" i="1"/>
  <c r="T6134" i="1"/>
  <c r="S6134" i="1"/>
  <c r="A6134" i="1"/>
  <c r="T6133" i="1"/>
  <c r="S6133" i="1"/>
  <c r="A6133" i="1"/>
  <c r="T6132" i="1"/>
  <c r="S6132" i="1"/>
  <c r="A6132" i="1"/>
  <c r="T6131" i="1"/>
  <c r="S6131" i="1"/>
  <c r="A6131" i="1"/>
  <c r="T6130" i="1"/>
  <c r="S6130" i="1"/>
  <c r="A6130" i="1"/>
  <c r="T6129" i="1"/>
  <c r="S6129" i="1"/>
  <c r="A6129" i="1"/>
  <c r="T6128" i="1"/>
  <c r="S6128" i="1"/>
  <c r="A6128" i="1"/>
  <c r="T6127" i="1"/>
  <c r="S6127" i="1"/>
  <c r="A6127" i="1"/>
  <c r="T6126" i="1"/>
  <c r="S6126" i="1"/>
  <c r="A6126" i="1"/>
  <c r="T6125" i="1"/>
  <c r="S6125" i="1"/>
  <c r="A6125" i="1"/>
  <c r="T6124" i="1"/>
  <c r="S6124" i="1"/>
  <c r="A6124" i="1"/>
  <c r="T6123" i="1"/>
  <c r="S6123" i="1"/>
  <c r="A6123" i="1"/>
  <c r="T6122" i="1"/>
  <c r="S6122" i="1"/>
  <c r="A6122" i="1"/>
  <c r="T6121" i="1"/>
  <c r="S6121" i="1"/>
  <c r="A6121" i="1"/>
  <c r="T6120" i="1"/>
  <c r="S6120" i="1"/>
  <c r="A6120" i="1"/>
  <c r="T6119" i="1"/>
  <c r="S6119" i="1"/>
  <c r="A6119" i="1"/>
  <c r="T6118" i="1"/>
  <c r="S6118" i="1"/>
  <c r="A6118" i="1"/>
  <c r="T6117" i="1"/>
  <c r="S6117" i="1"/>
  <c r="A6117" i="1"/>
  <c r="T6116" i="1"/>
  <c r="S6116" i="1"/>
  <c r="A6116" i="1"/>
  <c r="T6115" i="1"/>
  <c r="S6115" i="1"/>
  <c r="A6115" i="1"/>
  <c r="T6114" i="1"/>
  <c r="S6114" i="1"/>
  <c r="A6114" i="1"/>
  <c r="T6113" i="1"/>
  <c r="S6113" i="1"/>
  <c r="A6113" i="1"/>
  <c r="T6112" i="1"/>
  <c r="S6112" i="1"/>
  <c r="A6112" i="1"/>
  <c r="T6111" i="1"/>
  <c r="S6111" i="1"/>
  <c r="A6111" i="1"/>
  <c r="T6110" i="1"/>
  <c r="S6110" i="1"/>
  <c r="A6110" i="1"/>
  <c r="T6109" i="1"/>
  <c r="S6109" i="1"/>
  <c r="A6109" i="1"/>
  <c r="T6108" i="1"/>
  <c r="S6108" i="1"/>
  <c r="A6108" i="1"/>
  <c r="T6107" i="1"/>
  <c r="S6107" i="1"/>
  <c r="A6107" i="1"/>
  <c r="T6106" i="1"/>
  <c r="S6106" i="1"/>
  <c r="A6106" i="1"/>
  <c r="T6105" i="1"/>
  <c r="S6105" i="1"/>
  <c r="A6105" i="1"/>
  <c r="T6104" i="1"/>
  <c r="S6104" i="1"/>
  <c r="A6104" i="1"/>
  <c r="T6103" i="1"/>
  <c r="S6103" i="1"/>
  <c r="A6103" i="1"/>
  <c r="T6102" i="1"/>
  <c r="S6102" i="1"/>
  <c r="A6102" i="1"/>
  <c r="T6101" i="1"/>
  <c r="S6101" i="1"/>
  <c r="A6101" i="1"/>
  <c r="T6100" i="1"/>
  <c r="S6100" i="1"/>
  <c r="A6100" i="1"/>
  <c r="T6099" i="1"/>
  <c r="S6099" i="1"/>
  <c r="A6099" i="1"/>
  <c r="T6098" i="1"/>
  <c r="S6098" i="1"/>
  <c r="A6098" i="1"/>
  <c r="T6097" i="1"/>
  <c r="S6097" i="1"/>
  <c r="A6097" i="1"/>
  <c r="T6096" i="1"/>
  <c r="S6096" i="1"/>
  <c r="A6096" i="1"/>
  <c r="T6095" i="1"/>
  <c r="S6095" i="1"/>
  <c r="A6095" i="1"/>
  <c r="T6094" i="1"/>
  <c r="S6094" i="1"/>
  <c r="A6094" i="1"/>
  <c r="T6093" i="1"/>
  <c r="S6093" i="1"/>
  <c r="A6093" i="1"/>
  <c r="T6092" i="1"/>
  <c r="S6092" i="1"/>
  <c r="A6092" i="1"/>
  <c r="T6091" i="1"/>
  <c r="S6091" i="1"/>
  <c r="A6091" i="1"/>
  <c r="T6090" i="1"/>
  <c r="S6090" i="1"/>
  <c r="A6090" i="1"/>
  <c r="T6089" i="1"/>
  <c r="S6089" i="1"/>
  <c r="A6089" i="1"/>
  <c r="T6088" i="1"/>
  <c r="S6088" i="1"/>
  <c r="A6088" i="1"/>
  <c r="T6087" i="1"/>
  <c r="S6087" i="1"/>
  <c r="A6087" i="1"/>
  <c r="T6086" i="1"/>
  <c r="S6086" i="1"/>
  <c r="A6086" i="1"/>
  <c r="T6085" i="1"/>
  <c r="S6085" i="1"/>
  <c r="A6085" i="1"/>
  <c r="T6084" i="1"/>
  <c r="S6084" i="1"/>
  <c r="A6084" i="1"/>
  <c r="T6083" i="1"/>
  <c r="S6083" i="1"/>
  <c r="A6083" i="1"/>
  <c r="T6082" i="1"/>
  <c r="S6082" i="1"/>
  <c r="A6082" i="1"/>
  <c r="T6081" i="1"/>
  <c r="S6081" i="1"/>
  <c r="A6081" i="1"/>
  <c r="T6080" i="1"/>
  <c r="S6080" i="1"/>
  <c r="A6080" i="1"/>
  <c r="T6079" i="1"/>
  <c r="S6079" i="1"/>
  <c r="A6079" i="1"/>
  <c r="T6078" i="1"/>
  <c r="S6078" i="1"/>
  <c r="A6078" i="1"/>
  <c r="T6077" i="1"/>
  <c r="S6077" i="1"/>
  <c r="A6077" i="1"/>
  <c r="T6076" i="1"/>
  <c r="S6076" i="1"/>
  <c r="A6076" i="1"/>
  <c r="T6075" i="1"/>
  <c r="S6075" i="1"/>
  <c r="A6075" i="1"/>
  <c r="T6074" i="1"/>
  <c r="S6074" i="1"/>
  <c r="A6074" i="1"/>
  <c r="T6073" i="1"/>
  <c r="S6073" i="1"/>
  <c r="A6073" i="1"/>
  <c r="T6072" i="1"/>
  <c r="S6072" i="1"/>
  <c r="A6072" i="1"/>
  <c r="T6071" i="1"/>
  <c r="S6071" i="1"/>
  <c r="A6071" i="1"/>
  <c r="T6070" i="1"/>
  <c r="S6070" i="1"/>
  <c r="A6070" i="1"/>
  <c r="T6069" i="1"/>
  <c r="S6069" i="1"/>
  <c r="A6069" i="1"/>
  <c r="T6068" i="1"/>
  <c r="S6068" i="1"/>
  <c r="A6068" i="1"/>
  <c r="T6067" i="1"/>
  <c r="S6067" i="1"/>
  <c r="A6067" i="1"/>
  <c r="T6066" i="1"/>
  <c r="S6066" i="1"/>
  <c r="A6066" i="1"/>
  <c r="T6065" i="1"/>
  <c r="S6065" i="1"/>
  <c r="A6065" i="1"/>
  <c r="T6064" i="1"/>
  <c r="S6064" i="1"/>
  <c r="A6064" i="1"/>
  <c r="T6063" i="1"/>
  <c r="S6063" i="1"/>
  <c r="A6063" i="1"/>
  <c r="T6062" i="1"/>
  <c r="S6062" i="1"/>
  <c r="A6062" i="1"/>
  <c r="T6061" i="1"/>
  <c r="S6061" i="1"/>
  <c r="A6061" i="1"/>
  <c r="T6060" i="1"/>
  <c r="S6060" i="1"/>
  <c r="A6060" i="1"/>
  <c r="T6059" i="1"/>
  <c r="S6059" i="1"/>
  <c r="A6059" i="1"/>
  <c r="T6058" i="1"/>
  <c r="S6058" i="1"/>
  <c r="A6058" i="1"/>
  <c r="T6057" i="1"/>
  <c r="S6057" i="1"/>
  <c r="A6057" i="1"/>
  <c r="T6056" i="1"/>
  <c r="S6056" i="1"/>
  <c r="A6056" i="1"/>
  <c r="T6055" i="1"/>
  <c r="S6055" i="1"/>
  <c r="A6055" i="1"/>
  <c r="T6054" i="1"/>
  <c r="S6054" i="1"/>
  <c r="A6054" i="1"/>
  <c r="T6053" i="1"/>
  <c r="S6053" i="1"/>
  <c r="A6053" i="1"/>
  <c r="T6052" i="1"/>
  <c r="S6052" i="1"/>
  <c r="A6052" i="1"/>
  <c r="T6051" i="1"/>
  <c r="S6051" i="1"/>
  <c r="A6051" i="1"/>
  <c r="T6050" i="1"/>
  <c r="S6050" i="1"/>
  <c r="A6050" i="1"/>
  <c r="T6049" i="1"/>
  <c r="S6049" i="1"/>
  <c r="A6049" i="1"/>
  <c r="T6048" i="1"/>
  <c r="S6048" i="1"/>
  <c r="A6048" i="1"/>
  <c r="T6047" i="1"/>
  <c r="S6047" i="1"/>
  <c r="A6047" i="1"/>
  <c r="T6046" i="1"/>
  <c r="S6046" i="1"/>
  <c r="A6046" i="1"/>
  <c r="T6045" i="1"/>
  <c r="S6045" i="1"/>
  <c r="A6045" i="1"/>
  <c r="T6044" i="1"/>
  <c r="S6044" i="1"/>
  <c r="A6044" i="1"/>
  <c r="T6043" i="1"/>
  <c r="S6043" i="1"/>
  <c r="A6043" i="1"/>
  <c r="T6042" i="1"/>
  <c r="S6042" i="1"/>
  <c r="A6042" i="1"/>
  <c r="T6041" i="1"/>
  <c r="S6041" i="1"/>
  <c r="A6041" i="1"/>
  <c r="T6040" i="1"/>
  <c r="S6040" i="1"/>
  <c r="A6040" i="1"/>
  <c r="T6039" i="1"/>
  <c r="S6039" i="1"/>
  <c r="A6039" i="1"/>
  <c r="T6038" i="1"/>
  <c r="S6038" i="1"/>
  <c r="A6038" i="1"/>
  <c r="T6037" i="1"/>
  <c r="S6037" i="1"/>
  <c r="A6037" i="1"/>
  <c r="T6036" i="1"/>
  <c r="S6036" i="1"/>
  <c r="A6036" i="1"/>
  <c r="T6035" i="1"/>
  <c r="S6035" i="1"/>
  <c r="A6035" i="1"/>
  <c r="T6034" i="1"/>
  <c r="S6034" i="1"/>
  <c r="A6034" i="1"/>
  <c r="T6033" i="1"/>
  <c r="S6033" i="1"/>
  <c r="A6033" i="1"/>
  <c r="T6032" i="1"/>
  <c r="S6032" i="1"/>
  <c r="A6032" i="1"/>
  <c r="T6031" i="1"/>
  <c r="S6031" i="1"/>
  <c r="A6031" i="1"/>
  <c r="T6030" i="1"/>
  <c r="S6030" i="1"/>
  <c r="A6030" i="1"/>
  <c r="T6029" i="1"/>
  <c r="S6029" i="1"/>
  <c r="A6029" i="1"/>
  <c r="T6028" i="1"/>
  <c r="S6028" i="1"/>
  <c r="A6028" i="1"/>
  <c r="T6027" i="1"/>
  <c r="S6027" i="1"/>
  <c r="A6027" i="1"/>
  <c r="T6026" i="1"/>
  <c r="S6026" i="1"/>
  <c r="A6026" i="1"/>
  <c r="T6025" i="1"/>
  <c r="S6025" i="1"/>
  <c r="A6025" i="1"/>
  <c r="T6024" i="1"/>
  <c r="S6024" i="1"/>
  <c r="A6024" i="1"/>
  <c r="T6023" i="1"/>
  <c r="S6023" i="1"/>
  <c r="A6023" i="1"/>
  <c r="T6022" i="1"/>
  <c r="S6022" i="1"/>
  <c r="A6022" i="1"/>
  <c r="T6021" i="1"/>
  <c r="S6021" i="1"/>
  <c r="A6021" i="1"/>
  <c r="T6020" i="1"/>
  <c r="S6020" i="1"/>
  <c r="A6020" i="1"/>
  <c r="T6019" i="1"/>
  <c r="S6019" i="1"/>
  <c r="A6019" i="1"/>
  <c r="T6018" i="1"/>
  <c r="S6018" i="1"/>
  <c r="A6018" i="1"/>
  <c r="T6017" i="1"/>
  <c r="S6017" i="1"/>
  <c r="A6017" i="1"/>
  <c r="T6016" i="1"/>
  <c r="S6016" i="1"/>
  <c r="A6016" i="1"/>
  <c r="T6015" i="1"/>
  <c r="S6015" i="1"/>
  <c r="A6015" i="1"/>
  <c r="T6014" i="1"/>
  <c r="S6014" i="1"/>
  <c r="A6014" i="1"/>
  <c r="T6013" i="1"/>
  <c r="S6013" i="1"/>
  <c r="A6013" i="1"/>
  <c r="T6012" i="1"/>
  <c r="S6012" i="1"/>
  <c r="A6012" i="1"/>
  <c r="T6011" i="1"/>
  <c r="S6011" i="1"/>
  <c r="A6011" i="1"/>
  <c r="T6010" i="1"/>
  <c r="S6010" i="1"/>
  <c r="A6010" i="1"/>
  <c r="T6009" i="1"/>
  <c r="S6009" i="1"/>
  <c r="A6009" i="1"/>
  <c r="T6008" i="1"/>
  <c r="S6008" i="1"/>
  <c r="A6008" i="1"/>
  <c r="T6007" i="1"/>
  <c r="S6007" i="1"/>
  <c r="A6007" i="1"/>
  <c r="T6006" i="1"/>
  <c r="S6006" i="1"/>
  <c r="A6006" i="1"/>
  <c r="T6005" i="1"/>
  <c r="S6005" i="1"/>
  <c r="A6005" i="1"/>
  <c r="T6004" i="1"/>
  <c r="S6004" i="1"/>
  <c r="A6004" i="1"/>
  <c r="T6003" i="1"/>
  <c r="S6003" i="1"/>
  <c r="A6003" i="1"/>
  <c r="T6002" i="1"/>
  <c r="S6002" i="1"/>
  <c r="A6002" i="1"/>
  <c r="T6001" i="1"/>
  <c r="S6001" i="1"/>
  <c r="A6001" i="1"/>
  <c r="T6000" i="1"/>
  <c r="S6000" i="1"/>
  <c r="A6000" i="1"/>
  <c r="T5999" i="1"/>
  <c r="S5999" i="1"/>
  <c r="A5999" i="1"/>
  <c r="T5998" i="1"/>
  <c r="S5998" i="1"/>
  <c r="A5998" i="1"/>
  <c r="T5997" i="1"/>
  <c r="S5997" i="1"/>
  <c r="A5997" i="1"/>
  <c r="T5996" i="1"/>
  <c r="S5996" i="1"/>
  <c r="A5996" i="1"/>
  <c r="T5995" i="1"/>
  <c r="S5995" i="1"/>
  <c r="A5995" i="1"/>
  <c r="T5994" i="1"/>
  <c r="S5994" i="1"/>
  <c r="A5994" i="1"/>
  <c r="T5993" i="1"/>
  <c r="S5993" i="1"/>
  <c r="A5993" i="1"/>
  <c r="T5992" i="1"/>
  <c r="S5992" i="1"/>
  <c r="A5992" i="1"/>
  <c r="T5991" i="1"/>
  <c r="S5991" i="1"/>
  <c r="A5991" i="1"/>
  <c r="T5990" i="1"/>
  <c r="S5990" i="1"/>
  <c r="A5990" i="1"/>
  <c r="T5989" i="1"/>
  <c r="S5989" i="1"/>
  <c r="A5989" i="1"/>
  <c r="T5988" i="1"/>
  <c r="S5988" i="1"/>
  <c r="A5988" i="1"/>
  <c r="T5987" i="1"/>
  <c r="S5987" i="1"/>
  <c r="A5987" i="1"/>
  <c r="T5986" i="1"/>
  <c r="S5986" i="1"/>
  <c r="A5986" i="1"/>
  <c r="T5985" i="1"/>
  <c r="S5985" i="1"/>
  <c r="A5985" i="1"/>
  <c r="T5984" i="1"/>
  <c r="S5984" i="1"/>
  <c r="A5984" i="1"/>
  <c r="T5983" i="1"/>
  <c r="S5983" i="1"/>
  <c r="A5983" i="1"/>
  <c r="T5982" i="1"/>
  <c r="S5982" i="1"/>
  <c r="A5982" i="1"/>
  <c r="T5981" i="1"/>
  <c r="S5981" i="1"/>
  <c r="A5981" i="1"/>
  <c r="T5980" i="1"/>
  <c r="S5980" i="1"/>
  <c r="A5980" i="1"/>
  <c r="T5979" i="1"/>
  <c r="S5979" i="1"/>
  <c r="A5979" i="1"/>
  <c r="T5978" i="1"/>
  <c r="S5978" i="1"/>
  <c r="A5978" i="1"/>
  <c r="T5977" i="1"/>
  <c r="S5977" i="1"/>
  <c r="A5977" i="1"/>
  <c r="T5976" i="1"/>
  <c r="S5976" i="1"/>
  <c r="A5976" i="1"/>
  <c r="T5975" i="1"/>
  <c r="S5975" i="1"/>
  <c r="A5975" i="1"/>
  <c r="T5974" i="1"/>
  <c r="S5974" i="1"/>
  <c r="A5974" i="1"/>
  <c r="T5973" i="1"/>
  <c r="S5973" i="1"/>
  <c r="A5973" i="1"/>
  <c r="T5972" i="1"/>
  <c r="S5972" i="1"/>
  <c r="A5972" i="1"/>
  <c r="T5971" i="1"/>
  <c r="S5971" i="1"/>
  <c r="A5971" i="1"/>
  <c r="T5970" i="1"/>
  <c r="S5970" i="1"/>
  <c r="A5970" i="1"/>
  <c r="T5969" i="1"/>
  <c r="S5969" i="1"/>
  <c r="A5969" i="1"/>
  <c r="T5968" i="1"/>
  <c r="S5968" i="1"/>
  <c r="A5968" i="1"/>
  <c r="T5967" i="1"/>
  <c r="S5967" i="1"/>
  <c r="A5967" i="1"/>
  <c r="T5966" i="1"/>
  <c r="S5966" i="1"/>
  <c r="A5966" i="1"/>
  <c r="T5965" i="1"/>
  <c r="S5965" i="1"/>
  <c r="A5965" i="1"/>
  <c r="T5964" i="1"/>
  <c r="S5964" i="1"/>
  <c r="A5964" i="1"/>
  <c r="T5963" i="1"/>
  <c r="S5963" i="1"/>
  <c r="A5963" i="1"/>
  <c r="T5962" i="1"/>
  <c r="S5962" i="1"/>
  <c r="A5962" i="1"/>
  <c r="T5961" i="1"/>
  <c r="S5961" i="1"/>
  <c r="A5961" i="1"/>
  <c r="T5960" i="1"/>
  <c r="S5960" i="1"/>
  <c r="A5960" i="1"/>
  <c r="T5959" i="1"/>
  <c r="S5959" i="1"/>
  <c r="A5959" i="1"/>
  <c r="T5958" i="1"/>
  <c r="S5958" i="1"/>
  <c r="A5958" i="1"/>
  <c r="T5957" i="1"/>
  <c r="S5957" i="1"/>
  <c r="A5957" i="1"/>
  <c r="T5956" i="1"/>
  <c r="S5956" i="1"/>
  <c r="A5956" i="1"/>
  <c r="T5955" i="1"/>
  <c r="S5955" i="1"/>
  <c r="A5955" i="1"/>
  <c r="T5954" i="1"/>
  <c r="S5954" i="1"/>
  <c r="A5954" i="1"/>
  <c r="T5953" i="1"/>
  <c r="S5953" i="1"/>
  <c r="A5953" i="1"/>
  <c r="T5952" i="1"/>
  <c r="S5952" i="1"/>
  <c r="A5952" i="1"/>
  <c r="T5951" i="1"/>
  <c r="S5951" i="1"/>
  <c r="A5951" i="1"/>
  <c r="T5950" i="1"/>
  <c r="S5950" i="1"/>
  <c r="A5950" i="1"/>
  <c r="T5949" i="1"/>
  <c r="S5949" i="1"/>
  <c r="A5949" i="1"/>
  <c r="T5948" i="1"/>
  <c r="S5948" i="1"/>
  <c r="A5948" i="1"/>
  <c r="T5947" i="1"/>
  <c r="S5947" i="1"/>
  <c r="A5947" i="1"/>
  <c r="T5946" i="1"/>
  <c r="S5946" i="1"/>
  <c r="A5946" i="1"/>
  <c r="T5945" i="1"/>
  <c r="S5945" i="1"/>
  <c r="A5945" i="1"/>
  <c r="T5944" i="1"/>
  <c r="S5944" i="1"/>
  <c r="A5944" i="1"/>
  <c r="T5943" i="1"/>
  <c r="S5943" i="1"/>
  <c r="A5943" i="1"/>
  <c r="T5942" i="1"/>
  <c r="S5942" i="1"/>
  <c r="A5942" i="1"/>
  <c r="T5941" i="1"/>
  <c r="S5941" i="1"/>
  <c r="A5941" i="1"/>
  <c r="T5940" i="1"/>
  <c r="S5940" i="1"/>
  <c r="A5940" i="1"/>
  <c r="T5939" i="1"/>
  <c r="S5939" i="1"/>
  <c r="A5939" i="1"/>
  <c r="T5938" i="1"/>
  <c r="S5938" i="1"/>
  <c r="A5938" i="1"/>
  <c r="T5937" i="1"/>
  <c r="S5937" i="1"/>
  <c r="A5937" i="1"/>
  <c r="T5936" i="1"/>
  <c r="S5936" i="1"/>
  <c r="A5936" i="1"/>
  <c r="T5935" i="1"/>
  <c r="S5935" i="1"/>
  <c r="A5935" i="1"/>
  <c r="T5934" i="1"/>
  <c r="S5934" i="1"/>
  <c r="A5934" i="1"/>
  <c r="T5933" i="1"/>
  <c r="S5933" i="1"/>
  <c r="A5933" i="1"/>
  <c r="T5932" i="1"/>
  <c r="S5932" i="1"/>
  <c r="A5932" i="1"/>
  <c r="T5931" i="1"/>
  <c r="S5931" i="1"/>
  <c r="A5931" i="1"/>
  <c r="T5930" i="1"/>
  <c r="S5930" i="1"/>
  <c r="A5930" i="1"/>
  <c r="T5929" i="1"/>
  <c r="S5929" i="1"/>
  <c r="A5929" i="1"/>
  <c r="T5928" i="1"/>
  <c r="S5928" i="1"/>
  <c r="A5928" i="1"/>
  <c r="T5927" i="1"/>
  <c r="S5927" i="1"/>
  <c r="A5927" i="1"/>
  <c r="T5926" i="1"/>
  <c r="S5926" i="1"/>
  <c r="A5926" i="1"/>
  <c r="T5925" i="1"/>
  <c r="S5925" i="1"/>
  <c r="A5925" i="1"/>
  <c r="T5924" i="1"/>
  <c r="S5924" i="1"/>
  <c r="A5924" i="1"/>
  <c r="T5923" i="1"/>
  <c r="S5923" i="1"/>
  <c r="A5923" i="1"/>
  <c r="T5922" i="1"/>
  <c r="S5922" i="1"/>
  <c r="A5922" i="1"/>
  <c r="T5921" i="1"/>
  <c r="S5921" i="1"/>
  <c r="A5921" i="1"/>
  <c r="T5920" i="1"/>
  <c r="S5920" i="1"/>
  <c r="A5920" i="1"/>
  <c r="T5919" i="1"/>
  <c r="S5919" i="1"/>
  <c r="A5919" i="1"/>
  <c r="T5918" i="1"/>
  <c r="S5918" i="1"/>
  <c r="A5918" i="1"/>
  <c r="T5917" i="1"/>
  <c r="S5917" i="1"/>
  <c r="A5917" i="1"/>
  <c r="T5916" i="1"/>
  <c r="S5916" i="1"/>
  <c r="A5916" i="1"/>
  <c r="T5915" i="1"/>
  <c r="S5915" i="1"/>
  <c r="A5915" i="1"/>
  <c r="T5914" i="1"/>
  <c r="S5914" i="1"/>
  <c r="A5914" i="1"/>
  <c r="T5913" i="1"/>
  <c r="S5913" i="1"/>
  <c r="A5913" i="1"/>
  <c r="T5912" i="1"/>
  <c r="S5912" i="1"/>
  <c r="A5912" i="1"/>
  <c r="T5911" i="1"/>
  <c r="S5911" i="1"/>
  <c r="A5911" i="1"/>
  <c r="T5910" i="1"/>
  <c r="S5910" i="1"/>
  <c r="A5910" i="1"/>
  <c r="T5909" i="1"/>
  <c r="S5909" i="1"/>
  <c r="A5909" i="1"/>
  <c r="T5908" i="1"/>
  <c r="S5908" i="1"/>
  <c r="A5908" i="1"/>
  <c r="T5907" i="1"/>
  <c r="S5907" i="1"/>
  <c r="A5907" i="1"/>
  <c r="T5906" i="1"/>
  <c r="S5906" i="1"/>
  <c r="A5906" i="1"/>
  <c r="T5905" i="1"/>
  <c r="S5905" i="1"/>
  <c r="A5905" i="1"/>
  <c r="T5904" i="1"/>
  <c r="S5904" i="1"/>
  <c r="A5904" i="1"/>
  <c r="T5903" i="1"/>
  <c r="S5903" i="1"/>
  <c r="A5903" i="1"/>
  <c r="T5902" i="1"/>
  <c r="S5902" i="1"/>
  <c r="A5902" i="1"/>
  <c r="T5901" i="1"/>
  <c r="S5901" i="1"/>
  <c r="A5901" i="1"/>
  <c r="T5900" i="1"/>
  <c r="S5900" i="1"/>
  <c r="A5900" i="1"/>
  <c r="T5899" i="1"/>
  <c r="S5899" i="1"/>
  <c r="A5899" i="1"/>
  <c r="T5898" i="1"/>
  <c r="S5898" i="1"/>
  <c r="A5898" i="1"/>
  <c r="T5897" i="1"/>
  <c r="S5897" i="1"/>
  <c r="A5897" i="1"/>
  <c r="T5896" i="1"/>
  <c r="S5896" i="1"/>
  <c r="A5896" i="1"/>
  <c r="T5895" i="1"/>
  <c r="S5895" i="1"/>
  <c r="A5895" i="1"/>
  <c r="T5894" i="1"/>
  <c r="S5894" i="1"/>
  <c r="A5894" i="1"/>
  <c r="T5893" i="1"/>
  <c r="S5893" i="1"/>
  <c r="A5893" i="1"/>
  <c r="T5892" i="1"/>
  <c r="S5892" i="1"/>
  <c r="A5892" i="1"/>
  <c r="T5891" i="1"/>
  <c r="S5891" i="1"/>
  <c r="A5891" i="1"/>
  <c r="T5890" i="1"/>
  <c r="S5890" i="1"/>
  <c r="A5890" i="1"/>
  <c r="T5889" i="1"/>
  <c r="S5889" i="1"/>
  <c r="A5889" i="1"/>
  <c r="T5888" i="1"/>
  <c r="S5888" i="1"/>
  <c r="A5888" i="1"/>
  <c r="T5887" i="1"/>
  <c r="S5887" i="1"/>
  <c r="A5887" i="1"/>
  <c r="T5886" i="1"/>
  <c r="S5886" i="1"/>
  <c r="A5886" i="1"/>
  <c r="T5885" i="1"/>
  <c r="S5885" i="1"/>
  <c r="A5885" i="1"/>
  <c r="T5884" i="1"/>
  <c r="S5884" i="1"/>
  <c r="A5884" i="1"/>
  <c r="T5883" i="1"/>
  <c r="S5883" i="1"/>
  <c r="A5883" i="1"/>
  <c r="T5882" i="1"/>
  <c r="S5882" i="1"/>
  <c r="A5882" i="1"/>
  <c r="T5881" i="1"/>
  <c r="S5881" i="1"/>
  <c r="A5881" i="1"/>
  <c r="T5880" i="1"/>
  <c r="S5880" i="1"/>
  <c r="A5880" i="1"/>
  <c r="T5879" i="1"/>
  <c r="S5879" i="1"/>
  <c r="A5879" i="1"/>
  <c r="T5878" i="1"/>
  <c r="S5878" i="1"/>
  <c r="A5878" i="1"/>
  <c r="T5877" i="1"/>
  <c r="S5877" i="1"/>
  <c r="A5877" i="1"/>
  <c r="T5876" i="1"/>
  <c r="S5876" i="1"/>
  <c r="A5876" i="1"/>
  <c r="T5875" i="1"/>
  <c r="S5875" i="1"/>
  <c r="A5875" i="1"/>
  <c r="T5874" i="1"/>
  <c r="S5874" i="1"/>
  <c r="A5874" i="1"/>
  <c r="T5873" i="1"/>
  <c r="S5873" i="1"/>
  <c r="A5873" i="1"/>
  <c r="T5872" i="1"/>
  <c r="S5872" i="1"/>
  <c r="A5872" i="1"/>
  <c r="T5871" i="1"/>
  <c r="S5871" i="1"/>
  <c r="A5871" i="1"/>
  <c r="T5870" i="1"/>
  <c r="S5870" i="1"/>
  <c r="A5870" i="1"/>
  <c r="T5869" i="1"/>
  <c r="S5869" i="1"/>
  <c r="A5869" i="1"/>
  <c r="T5868" i="1"/>
  <c r="S5868" i="1"/>
  <c r="A5868" i="1"/>
  <c r="T5867" i="1"/>
  <c r="S5867" i="1"/>
  <c r="A5867" i="1"/>
  <c r="T5866" i="1"/>
  <c r="S5866" i="1"/>
  <c r="A5866" i="1"/>
  <c r="T5865" i="1"/>
  <c r="S5865" i="1"/>
  <c r="A5865" i="1"/>
  <c r="T5864" i="1"/>
  <c r="S5864" i="1"/>
  <c r="A5864" i="1"/>
  <c r="T5863" i="1"/>
  <c r="S5863" i="1"/>
  <c r="A5863" i="1"/>
  <c r="T5862" i="1"/>
  <c r="S5862" i="1"/>
  <c r="A5862" i="1"/>
  <c r="T5861" i="1"/>
  <c r="S5861" i="1"/>
  <c r="A5861" i="1"/>
  <c r="T5860" i="1"/>
  <c r="S5860" i="1"/>
  <c r="A5860" i="1"/>
  <c r="T5859" i="1"/>
  <c r="S5859" i="1"/>
  <c r="A5859" i="1"/>
  <c r="T5858" i="1"/>
  <c r="S5858" i="1"/>
  <c r="A5858" i="1"/>
  <c r="T5857" i="1"/>
  <c r="S5857" i="1"/>
  <c r="A5857" i="1"/>
  <c r="T5856" i="1"/>
  <c r="S5856" i="1"/>
  <c r="A5856" i="1"/>
  <c r="T5855" i="1"/>
  <c r="S5855" i="1"/>
  <c r="A5855" i="1"/>
  <c r="T5854" i="1"/>
  <c r="S5854" i="1"/>
  <c r="A5854" i="1"/>
  <c r="T5853" i="1"/>
  <c r="S5853" i="1"/>
  <c r="A5853" i="1"/>
  <c r="T5852" i="1"/>
  <c r="S5852" i="1"/>
  <c r="A5852" i="1"/>
  <c r="T5851" i="1"/>
  <c r="S5851" i="1"/>
  <c r="A5851" i="1"/>
  <c r="T5850" i="1"/>
  <c r="S5850" i="1"/>
  <c r="A5850" i="1"/>
  <c r="T5849" i="1"/>
  <c r="S5849" i="1"/>
  <c r="A5849" i="1"/>
  <c r="T5848" i="1"/>
  <c r="S5848" i="1"/>
  <c r="A5848" i="1"/>
  <c r="T5847" i="1"/>
  <c r="S5847" i="1"/>
  <c r="A5847" i="1"/>
  <c r="T5846" i="1"/>
  <c r="S5846" i="1"/>
  <c r="A5846" i="1"/>
  <c r="T5845" i="1"/>
  <c r="S5845" i="1"/>
  <c r="A5845" i="1"/>
  <c r="T5844" i="1"/>
  <c r="S5844" i="1"/>
  <c r="A5844" i="1"/>
  <c r="T5843" i="1"/>
  <c r="S5843" i="1"/>
  <c r="A5843" i="1"/>
  <c r="T5842" i="1"/>
  <c r="S5842" i="1"/>
  <c r="A5842" i="1"/>
  <c r="T5841" i="1"/>
  <c r="S5841" i="1"/>
  <c r="A5841" i="1"/>
  <c r="T5840" i="1"/>
  <c r="S5840" i="1"/>
  <c r="A5840" i="1"/>
  <c r="T5839" i="1"/>
  <c r="S5839" i="1"/>
  <c r="A5839" i="1"/>
  <c r="T5838" i="1"/>
  <c r="S5838" i="1"/>
  <c r="A5838" i="1"/>
  <c r="T5837" i="1"/>
  <c r="S5837" i="1"/>
  <c r="A5837" i="1"/>
  <c r="T5836" i="1"/>
  <c r="S5836" i="1"/>
  <c r="A5836" i="1"/>
  <c r="T5835" i="1"/>
  <c r="S5835" i="1"/>
  <c r="A5835" i="1"/>
  <c r="T5834" i="1"/>
  <c r="S5834" i="1"/>
  <c r="A5834" i="1"/>
  <c r="T5833" i="1"/>
  <c r="S5833" i="1"/>
  <c r="A5833" i="1"/>
  <c r="T5832" i="1"/>
  <c r="S5832" i="1"/>
  <c r="A5832" i="1"/>
  <c r="T5831" i="1"/>
  <c r="S5831" i="1"/>
  <c r="A5831" i="1"/>
  <c r="T5830" i="1"/>
  <c r="S5830" i="1"/>
  <c r="A5830" i="1"/>
  <c r="T5829" i="1"/>
  <c r="S5829" i="1"/>
  <c r="A5829" i="1"/>
  <c r="T5828" i="1"/>
  <c r="S5828" i="1"/>
  <c r="A5828" i="1"/>
  <c r="T5827" i="1"/>
  <c r="S5827" i="1"/>
  <c r="A5827" i="1"/>
  <c r="T5826" i="1"/>
  <c r="S5826" i="1"/>
  <c r="A5826" i="1"/>
  <c r="T5825" i="1"/>
  <c r="S5825" i="1"/>
  <c r="A5825" i="1"/>
  <c r="T5824" i="1"/>
  <c r="S5824" i="1"/>
  <c r="A5824" i="1"/>
  <c r="T5823" i="1"/>
  <c r="S5823" i="1"/>
  <c r="A5823" i="1"/>
  <c r="T5822" i="1"/>
  <c r="S5822" i="1"/>
  <c r="A5822" i="1"/>
  <c r="T5821" i="1"/>
  <c r="S5821" i="1"/>
  <c r="A5821" i="1"/>
  <c r="T5820" i="1"/>
  <c r="S5820" i="1"/>
  <c r="A5820" i="1"/>
  <c r="T5819" i="1"/>
  <c r="S5819" i="1"/>
  <c r="A5819" i="1"/>
  <c r="T5818" i="1"/>
  <c r="S5818" i="1"/>
  <c r="A5818" i="1"/>
  <c r="T5817" i="1"/>
  <c r="S5817" i="1"/>
  <c r="A5817" i="1"/>
  <c r="T5816" i="1"/>
  <c r="S5816" i="1"/>
  <c r="A5816" i="1"/>
  <c r="T5815" i="1"/>
  <c r="S5815" i="1"/>
  <c r="A5815" i="1"/>
  <c r="T5814" i="1"/>
  <c r="S5814" i="1"/>
  <c r="A5814" i="1"/>
  <c r="T5813" i="1"/>
  <c r="S5813" i="1"/>
  <c r="A5813" i="1"/>
  <c r="T5812" i="1"/>
  <c r="S5812" i="1"/>
  <c r="A5812" i="1"/>
  <c r="T5811" i="1"/>
  <c r="S5811" i="1"/>
  <c r="A5811" i="1"/>
  <c r="T5810" i="1"/>
  <c r="S5810" i="1"/>
  <c r="A5810" i="1"/>
  <c r="T5809" i="1"/>
  <c r="S5809" i="1"/>
  <c r="A5809" i="1"/>
  <c r="T5808" i="1"/>
  <c r="S5808" i="1"/>
  <c r="A5808" i="1"/>
  <c r="T5807" i="1"/>
  <c r="S5807" i="1"/>
  <c r="A5807" i="1"/>
  <c r="T5806" i="1"/>
  <c r="S5806" i="1"/>
  <c r="A5806" i="1"/>
  <c r="T5805" i="1"/>
  <c r="S5805" i="1"/>
  <c r="A5805" i="1"/>
  <c r="T5804" i="1"/>
  <c r="S5804" i="1"/>
  <c r="A5804" i="1"/>
  <c r="T5803" i="1"/>
  <c r="S5803" i="1"/>
  <c r="A5803" i="1"/>
  <c r="T5802" i="1"/>
  <c r="S5802" i="1"/>
  <c r="A5802" i="1"/>
  <c r="T5801" i="1"/>
  <c r="S5801" i="1"/>
  <c r="A5801" i="1"/>
  <c r="T5800" i="1"/>
  <c r="S5800" i="1"/>
  <c r="A5800" i="1"/>
  <c r="T5799" i="1"/>
  <c r="S5799" i="1"/>
  <c r="A5799" i="1"/>
  <c r="T5798" i="1"/>
  <c r="S5798" i="1"/>
  <c r="A5798" i="1"/>
  <c r="T5797" i="1"/>
  <c r="S5797" i="1"/>
  <c r="A5797" i="1"/>
  <c r="T5796" i="1"/>
  <c r="S5796" i="1"/>
  <c r="A5796" i="1"/>
  <c r="T5795" i="1"/>
  <c r="S5795" i="1"/>
  <c r="A5795" i="1"/>
  <c r="T5794" i="1"/>
  <c r="S5794" i="1"/>
  <c r="A5794" i="1"/>
  <c r="T5793" i="1"/>
  <c r="S5793" i="1"/>
  <c r="A5793" i="1"/>
  <c r="T5792" i="1"/>
  <c r="S5792" i="1"/>
  <c r="A5792" i="1"/>
  <c r="T5791" i="1"/>
  <c r="S5791" i="1"/>
  <c r="A5791" i="1"/>
  <c r="T5790" i="1"/>
  <c r="S5790" i="1"/>
  <c r="A5790" i="1"/>
  <c r="T5789" i="1"/>
  <c r="S5789" i="1"/>
  <c r="A5789" i="1"/>
  <c r="T5788" i="1"/>
  <c r="S5788" i="1"/>
  <c r="A5788" i="1"/>
  <c r="T5787" i="1"/>
  <c r="S5787" i="1"/>
  <c r="A5787" i="1"/>
  <c r="T5786" i="1"/>
  <c r="S5786" i="1"/>
  <c r="A5786" i="1"/>
  <c r="T5785" i="1"/>
  <c r="S5785" i="1"/>
  <c r="A5785" i="1"/>
  <c r="T5784" i="1"/>
  <c r="S5784" i="1"/>
  <c r="A5784" i="1"/>
  <c r="T5783" i="1"/>
  <c r="S5783" i="1"/>
  <c r="A5783" i="1"/>
  <c r="T5782" i="1"/>
  <c r="S5782" i="1"/>
  <c r="A5782" i="1"/>
  <c r="T5781" i="1"/>
  <c r="S5781" i="1"/>
  <c r="A5781" i="1"/>
  <c r="T5780" i="1"/>
  <c r="S5780" i="1"/>
  <c r="A5780" i="1"/>
  <c r="T5779" i="1"/>
  <c r="S5779" i="1"/>
  <c r="A5779" i="1"/>
  <c r="T5778" i="1"/>
  <c r="S5778" i="1"/>
  <c r="A5778" i="1"/>
  <c r="T5777" i="1"/>
  <c r="S5777" i="1"/>
  <c r="A5777" i="1"/>
  <c r="T5776" i="1"/>
  <c r="S5776" i="1"/>
  <c r="A5776" i="1"/>
  <c r="T5775" i="1"/>
  <c r="S5775" i="1"/>
  <c r="A5775" i="1"/>
  <c r="T5774" i="1"/>
  <c r="S5774" i="1"/>
  <c r="A5774" i="1"/>
  <c r="T5773" i="1"/>
  <c r="S5773" i="1"/>
  <c r="A5773" i="1"/>
  <c r="T5772" i="1"/>
  <c r="S5772" i="1"/>
  <c r="A5772" i="1"/>
  <c r="T5771" i="1"/>
  <c r="S5771" i="1"/>
  <c r="A5771" i="1"/>
  <c r="T5770" i="1"/>
  <c r="S5770" i="1"/>
  <c r="A5770" i="1"/>
  <c r="T5769" i="1"/>
  <c r="S5769" i="1"/>
  <c r="A5769" i="1"/>
  <c r="T5768" i="1"/>
  <c r="S5768" i="1"/>
  <c r="A5768" i="1"/>
  <c r="T5767" i="1"/>
  <c r="S5767" i="1"/>
  <c r="A5767" i="1"/>
  <c r="T5766" i="1"/>
  <c r="S5766" i="1"/>
  <c r="A5766" i="1"/>
  <c r="T5765" i="1"/>
  <c r="S5765" i="1"/>
  <c r="A5765" i="1"/>
  <c r="T5764" i="1"/>
  <c r="S5764" i="1"/>
  <c r="A5764" i="1"/>
  <c r="T5763" i="1"/>
  <c r="S5763" i="1"/>
  <c r="A5763" i="1"/>
  <c r="T5762" i="1"/>
  <c r="S5762" i="1"/>
  <c r="A5762" i="1"/>
  <c r="T5761" i="1"/>
  <c r="S5761" i="1"/>
  <c r="A5761" i="1"/>
  <c r="T5760" i="1"/>
  <c r="S5760" i="1"/>
  <c r="A5760" i="1"/>
  <c r="T5759" i="1"/>
  <c r="S5759" i="1"/>
  <c r="A5759" i="1"/>
  <c r="T5758" i="1"/>
  <c r="S5758" i="1"/>
  <c r="A5758" i="1"/>
  <c r="T5757" i="1"/>
  <c r="S5757" i="1"/>
  <c r="A5757" i="1"/>
  <c r="T5756" i="1"/>
  <c r="S5756" i="1"/>
  <c r="A5756" i="1"/>
  <c r="T5755" i="1"/>
  <c r="S5755" i="1"/>
  <c r="A5755" i="1"/>
  <c r="T5754" i="1"/>
  <c r="S5754" i="1"/>
  <c r="A5754" i="1"/>
  <c r="T5753" i="1"/>
  <c r="S5753" i="1"/>
  <c r="A5753" i="1"/>
  <c r="T5752" i="1"/>
  <c r="S5752" i="1"/>
  <c r="A5752" i="1"/>
  <c r="T5751" i="1"/>
  <c r="S5751" i="1"/>
  <c r="A5751" i="1"/>
  <c r="T5750" i="1"/>
  <c r="S5750" i="1"/>
  <c r="A5750" i="1"/>
  <c r="T5749" i="1"/>
  <c r="S5749" i="1"/>
  <c r="A5749" i="1"/>
  <c r="T5748" i="1"/>
  <c r="S5748" i="1"/>
  <c r="A5748" i="1"/>
  <c r="T5747" i="1"/>
  <c r="S5747" i="1"/>
  <c r="A5747" i="1"/>
  <c r="T5746" i="1"/>
  <c r="S5746" i="1"/>
  <c r="A5746" i="1"/>
  <c r="T5745" i="1"/>
  <c r="S5745" i="1"/>
  <c r="A5745" i="1"/>
  <c r="T5744" i="1"/>
  <c r="S5744" i="1"/>
  <c r="A5744" i="1"/>
  <c r="T5743" i="1"/>
  <c r="S5743" i="1"/>
  <c r="A5743" i="1"/>
  <c r="T5742" i="1"/>
  <c r="S5742" i="1"/>
  <c r="A5742" i="1"/>
  <c r="T5741" i="1"/>
  <c r="S5741" i="1"/>
  <c r="A5741" i="1"/>
  <c r="T5740" i="1"/>
  <c r="S5740" i="1"/>
  <c r="A5740" i="1"/>
  <c r="T5739" i="1"/>
  <c r="S5739" i="1"/>
  <c r="A5739" i="1"/>
  <c r="T5738" i="1"/>
  <c r="S5738" i="1"/>
  <c r="A5738" i="1"/>
  <c r="T5737" i="1"/>
  <c r="S5737" i="1"/>
  <c r="A5737" i="1"/>
  <c r="T5736" i="1"/>
  <c r="S5736" i="1"/>
  <c r="A5736" i="1"/>
  <c r="T5735" i="1"/>
  <c r="S5735" i="1"/>
  <c r="A5735" i="1"/>
  <c r="T5734" i="1"/>
  <c r="S5734" i="1"/>
  <c r="A5734" i="1"/>
  <c r="T5733" i="1"/>
  <c r="S5733" i="1"/>
  <c r="A5733" i="1"/>
  <c r="T5732" i="1"/>
  <c r="S5732" i="1"/>
  <c r="A5732" i="1"/>
  <c r="T5731" i="1"/>
  <c r="S5731" i="1"/>
  <c r="A5731" i="1"/>
  <c r="T5730" i="1"/>
  <c r="S5730" i="1"/>
  <c r="A5730" i="1"/>
  <c r="T5729" i="1"/>
  <c r="S5729" i="1"/>
  <c r="A5729" i="1"/>
  <c r="T5728" i="1"/>
  <c r="S5728" i="1"/>
  <c r="A5728" i="1"/>
  <c r="T5727" i="1"/>
  <c r="S5727" i="1"/>
  <c r="A5727" i="1"/>
  <c r="T5726" i="1"/>
  <c r="S5726" i="1"/>
  <c r="A5726" i="1"/>
  <c r="T5725" i="1"/>
  <c r="S5725" i="1"/>
  <c r="A5725" i="1"/>
  <c r="T5724" i="1"/>
  <c r="S5724" i="1"/>
  <c r="A5724" i="1"/>
  <c r="T5723" i="1"/>
  <c r="S5723" i="1"/>
  <c r="A5723" i="1"/>
  <c r="T5722" i="1"/>
  <c r="S5722" i="1"/>
  <c r="A5722" i="1"/>
  <c r="T5721" i="1"/>
  <c r="S5721" i="1"/>
  <c r="A5721" i="1"/>
  <c r="T5720" i="1"/>
  <c r="S5720" i="1"/>
  <c r="A5720" i="1"/>
  <c r="T5719" i="1"/>
  <c r="S5719" i="1"/>
  <c r="A5719" i="1"/>
  <c r="T5718" i="1"/>
  <c r="S5718" i="1"/>
  <c r="A5718" i="1"/>
  <c r="T5717" i="1"/>
  <c r="S5717" i="1"/>
  <c r="A5717" i="1"/>
  <c r="T5716" i="1"/>
  <c r="S5716" i="1"/>
  <c r="A5716" i="1"/>
  <c r="T5715" i="1"/>
  <c r="S5715" i="1"/>
  <c r="A5715" i="1"/>
  <c r="T5714" i="1"/>
  <c r="S5714" i="1"/>
  <c r="A5714" i="1"/>
  <c r="T5713" i="1"/>
  <c r="S5713" i="1"/>
  <c r="A5713" i="1"/>
  <c r="T5712" i="1"/>
  <c r="S5712" i="1"/>
  <c r="A5712" i="1"/>
  <c r="T5711" i="1"/>
  <c r="S5711" i="1"/>
  <c r="A5711" i="1"/>
  <c r="T5710" i="1"/>
  <c r="S5710" i="1"/>
  <c r="A5710" i="1"/>
  <c r="T5709" i="1"/>
  <c r="S5709" i="1"/>
  <c r="A5709" i="1"/>
  <c r="T5708" i="1"/>
  <c r="S5708" i="1"/>
  <c r="A5708" i="1"/>
  <c r="T5707" i="1"/>
  <c r="S5707" i="1"/>
  <c r="A5707" i="1"/>
  <c r="T5706" i="1"/>
  <c r="S5706" i="1"/>
  <c r="A5706" i="1"/>
  <c r="T5705" i="1"/>
  <c r="S5705" i="1"/>
  <c r="A5705" i="1"/>
  <c r="T5704" i="1"/>
  <c r="S5704" i="1"/>
  <c r="A5704" i="1"/>
  <c r="T5703" i="1"/>
  <c r="S5703" i="1"/>
  <c r="A5703" i="1"/>
  <c r="T5702" i="1"/>
  <c r="S5702" i="1"/>
  <c r="A5702" i="1"/>
  <c r="T5701" i="1"/>
  <c r="S5701" i="1"/>
  <c r="A5701" i="1"/>
  <c r="T5700" i="1"/>
  <c r="S5700" i="1"/>
  <c r="A5700" i="1"/>
  <c r="T5699" i="1"/>
  <c r="S5699" i="1"/>
  <c r="A5699" i="1"/>
  <c r="T5698" i="1"/>
  <c r="S5698" i="1"/>
  <c r="A5698" i="1"/>
  <c r="T5697" i="1"/>
  <c r="S5697" i="1"/>
  <c r="A5697" i="1"/>
  <c r="T5696" i="1"/>
  <c r="S5696" i="1"/>
  <c r="A5696" i="1"/>
  <c r="T5695" i="1"/>
  <c r="S5695" i="1"/>
  <c r="A5695" i="1"/>
  <c r="T5694" i="1"/>
  <c r="S5694" i="1"/>
  <c r="A5694" i="1"/>
  <c r="T5693" i="1"/>
  <c r="S5693" i="1"/>
  <c r="A5693" i="1"/>
  <c r="T5692" i="1"/>
  <c r="S5692" i="1"/>
  <c r="A5692" i="1"/>
  <c r="T5691" i="1"/>
  <c r="S5691" i="1"/>
  <c r="A5691" i="1"/>
  <c r="T5690" i="1"/>
  <c r="S5690" i="1"/>
  <c r="A5690" i="1"/>
  <c r="T5689" i="1"/>
  <c r="S5689" i="1"/>
  <c r="A5689" i="1"/>
  <c r="T5688" i="1"/>
  <c r="S5688" i="1"/>
  <c r="A5688" i="1"/>
  <c r="T5687" i="1"/>
  <c r="S5687" i="1"/>
  <c r="A5687" i="1"/>
  <c r="T5686" i="1"/>
  <c r="S5686" i="1"/>
  <c r="A5686" i="1"/>
  <c r="T5685" i="1"/>
  <c r="S5685" i="1"/>
  <c r="A5685" i="1"/>
  <c r="T5684" i="1"/>
  <c r="S5684" i="1"/>
  <c r="A5684" i="1"/>
  <c r="T5683" i="1"/>
  <c r="S5683" i="1"/>
  <c r="A5683" i="1"/>
  <c r="T5682" i="1"/>
  <c r="S5682" i="1"/>
  <c r="A5682" i="1"/>
  <c r="T5681" i="1"/>
  <c r="S5681" i="1"/>
  <c r="A5681" i="1"/>
  <c r="T5680" i="1"/>
  <c r="S5680" i="1"/>
  <c r="A5680" i="1"/>
  <c r="T5679" i="1"/>
  <c r="S5679" i="1"/>
  <c r="A5679" i="1"/>
  <c r="T5678" i="1"/>
  <c r="S5678" i="1"/>
  <c r="A5678" i="1"/>
  <c r="T5677" i="1"/>
  <c r="S5677" i="1"/>
  <c r="A5677" i="1"/>
  <c r="T5676" i="1"/>
  <c r="S5676" i="1"/>
  <c r="A5676" i="1"/>
  <c r="T5675" i="1"/>
  <c r="S5675" i="1"/>
  <c r="A5675" i="1"/>
  <c r="T5674" i="1"/>
  <c r="S5674" i="1"/>
  <c r="A5674" i="1"/>
  <c r="T5673" i="1"/>
  <c r="S5673" i="1"/>
  <c r="A5673" i="1"/>
  <c r="T5672" i="1"/>
  <c r="S5672" i="1"/>
  <c r="A5672" i="1"/>
  <c r="T5671" i="1"/>
  <c r="S5671" i="1"/>
  <c r="A5671" i="1"/>
  <c r="T5670" i="1"/>
  <c r="S5670" i="1"/>
  <c r="A5670" i="1"/>
  <c r="T5669" i="1"/>
  <c r="S5669" i="1"/>
  <c r="A5669" i="1"/>
  <c r="T5668" i="1"/>
  <c r="S5668" i="1"/>
  <c r="A5668" i="1"/>
  <c r="T5667" i="1"/>
  <c r="S5667" i="1"/>
  <c r="A5667" i="1"/>
  <c r="T5666" i="1"/>
  <c r="S5666" i="1"/>
  <c r="A5666" i="1"/>
  <c r="T5665" i="1"/>
  <c r="S5665" i="1"/>
  <c r="A5665" i="1"/>
  <c r="T5664" i="1"/>
  <c r="S5664" i="1"/>
  <c r="A5664" i="1"/>
  <c r="T5663" i="1"/>
  <c r="S5663" i="1"/>
  <c r="A5663" i="1"/>
  <c r="T5662" i="1"/>
  <c r="S5662" i="1"/>
  <c r="A5662" i="1"/>
  <c r="T5661" i="1"/>
  <c r="S5661" i="1"/>
  <c r="A5661" i="1"/>
  <c r="T5660" i="1"/>
  <c r="S5660" i="1"/>
  <c r="A5660" i="1"/>
  <c r="T5659" i="1"/>
  <c r="S5659" i="1"/>
  <c r="A5659" i="1"/>
  <c r="T5658" i="1"/>
  <c r="S5658" i="1"/>
  <c r="A5658" i="1"/>
  <c r="T5657" i="1"/>
  <c r="S5657" i="1"/>
  <c r="A5657" i="1"/>
  <c r="T5656" i="1"/>
  <c r="S5656" i="1"/>
  <c r="A5656" i="1"/>
  <c r="T5655" i="1"/>
  <c r="S5655" i="1"/>
  <c r="A5655" i="1"/>
  <c r="T5654" i="1"/>
  <c r="S5654" i="1"/>
  <c r="A5654" i="1"/>
  <c r="T5653" i="1"/>
  <c r="S5653" i="1"/>
  <c r="A5653" i="1"/>
  <c r="T5652" i="1"/>
  <c r="S5652" i="1"/>
  <c r="A5652" i="1"/>
  <c r="T5651" i="1"/>
  <c r="S5651" i="1"/>
  <c r="A5651" i="1"/>
  <c r="T5650" i="1"/>
  <c r="S5650" i="1"/>
  <c r="A5650" i="1"/>
  <c r="T5649" i="1"/>
  <c r="S5649" i="1"/>
  <c r="A5649" i="1"/>
  <c r="T5648" i="1"/>
  <c r="S5648" i="1"/>
  <c r="A5648" i="1"/>
  <c r="T5647" i="1"/>
  <c r="S5647" i="1"/>
  <c r="A5647" i="1"/>
  <c r="T5646" i="1"/>
  <c r="S5646" i="1"/>
  <c r="A5646" i="1"/>
  <c r="T5645" i="1"/>
  <c r="S5645" i="1"/>
  <c r="A5645" i="1"/>
  <c r="T5644" i="1"/>
  <c r="S5644" i="1"/>
  <c r="A5644" i="1"/>
  <c r="T5643" i="1"/>
  <c r="S5643" i="1"/>
  <c r="A5643" i="1"/>
  <c r="T5642" i="1"/>
  <c r="S5642" i="1"/>
  <c r="A5642" i="1"/>
  <c r="T5641" i="1"/>
  <c r="S5641" i="1"/>
  <c r="A5641" i="1"/>
  <c r="T5640" i="1"/>
  <c r="S5640" i="1"/>
  <c r="A5640" i="1"/>
  <c r="T5639" i="1"/>
  <c r="S5639" i="1"/>
  <c r="A5639" i="1"/>
  <c r="T5638" i="1"/>
  <c r="S5638" i="1"/>
  <c r="A5638" i="1"/>
  <c r="T5637" i="1"/>
  <c r="S5637" i="1"/>
  <c r="A5637" i="1"/>
  <c r="T5636" i="1"/>
  <c r="S5636" i="1"/>
  <c r="A5636" i="1"/>
  <c r="T5635" i="1"/>
  <c r="S5635" i="1"/>
  <c r="A5635" i="1"/>
  <c r="T5634" i="1"/>
  <c r="S5634" i="1"/>
  <c r="A5634" i="1"/>
  <c r="T5633" i="1"/>
  <c r="S5633" i="1"/>
  <c r="A5633" i="1"/>
  <c r="T5632" i="1"/>
  <c r="S5632" i="1"/>
  <c r="A5632" i="1"/>
  <c r="T5631" i="1"/>
  <c r="S5631" i="1"/>
  <c r="A5631" i="1"/>
  <c r="T5630" i="1"/>
  <c r="S5630" i="1"/>
  <c r="A5630" i="1"/>
  <c r="T5629" i="1"/>
  <c r="S5629" i="1"/>
  <c r="A5629" i="1"/>
  <c r="T5628" i="1"/>
  <c r="S5628" i="1"/>
  <c r="A5628" i="1"/>
  <c r="T5627" i="1"/>
  <c r="S5627" i="1"/>
  <c r="A5627" i="1"/>
  <c r="T5626" i="1"/>
  <c r="S5626" i="1"/>
  <c r="A5626" i="1"/>
  <c r="T5625" i="1"/>
  <c r="S5625" i="1"/>
  <c r="A5625" i="1"/>
  <c r="T5624" i="1"/>
  <c r="S5624" i="1"/>
  <c r="A5624" i="1"/>
  <c r="T5623" i="1"/>
  <c r="S5623" i="1"/>
  <c r="A5623" i="1"/>
  <c r="T5622" i="1"/>
  <c r="S5622" i="1"/>
  <c r="A5622" i="1"/>
  <c r="T5621" i="1"/>
  <c r="S5621" i="1"/>
  <c r="A5621" i="1"/>
  <c r="T5620" i="1"/>
  <c r="S5620" i="1"/>
  <c r="A5620" i="1"/>
  <c r="T5619" i="1"/>
  <c r="S5619" i="1"/>
  <c r="A5619" i="1"/>
  <c r="T5618" i="1"/>
  <c r="S5618" i="1"/>
  <c r="A5618" i="1"/>
  <c r="T5617" i="1"/>
  <c r="S5617" i="1"/>
  <c r="A5617" i="1"/>
  <c r="T5616" i="1"/>
  <c r="S5616" i="1"/>
  <c r="A5616" i="1"/>
  <c r="T5615" i="1"/>
  <c r="S5615" i="1"/>
  <c r="A5615" i="1"/>
  <c r="T5614" i="1"/>
  <c r="S5614" i="1"/>
  <c r="A5614" i="1"/>
  <c r="T5613" i="1"/>
  <c r="S5613" i="1"/>
  <c r="A5613" i="1"/>
  <c r="T5612" i="1"/>
  <c r="S5612" i="1"/>
  <c r="A5612" i="1"/>
  <c r="T5611" i="1"/>
  <c r="S5611" i="1"/>
  <c r="A5611" i="1"/>
  <c r="T5610" i="1"/>
  <c r="S5610" i="1"/>
  <c r="A5610" i="1"/>
  <c r="T5609" i="1"/>
  <c r="S5609" i="1"/>
  <c r="A5609" i="1"/>
  <c r="T5608" i="1"/>
  <c r="S5608" i="1"/>
  <c r="A5608" i="1"/>
  <c r="T5607" i="1"/>
  <c r="S5607" i="1"/>
  <c r="A5607" i="1"/>
  <c r="T5606" i="1"/>
  <c r="S5606" i="1"/>
  <c r="A5606" i="1"/>
  <c r="T5605" i="1"/>
  <c r="S5605" i="1"/>
  <c r="A5605" i="1"/>
  <c r="T5604" i="1"/>
  <c r="S5604" i="1"/>
  <c r="A5604" i="1"/>
  <c r="T5603" i="1"/>
  <c r="S5603" i="1"/>
  <c r="A5603" i="1"/>
  <c r="T5602" i="1"/>
  <c r="S5602" i="1"/>
  <c r="A5602" i="1"/>
  <c r="T5601" i="1"/>
  <c r="S5601" i="1"/>
  <c r="A5601" i="1"/>
  <c r="T5600" i="1"/>
  <c r="S5600" i="1"/>
  <c r="A5600" i="1"/>
  <c r="T5599" i="1"/>
  <c r="S5599" i="1"/>
  <c r="A5599" i="1"/>
  <c r="T5598" i="1"/>
  <c r="S5598" i="1"/>
  <c r="A5598" i="1"/>
  <c r="T5597" i="1"/>
  <c r="S5597" i="1"/>
  <c r="A5597" i="1"/>
  <c r="T5596" i="1"/>
  <c r="S5596" i="1"/>
  <c r="A5596" i="1"/>
  <c r="T5595" i="1"/>
  <c r="S5595" i="1"/>
  <c r="A5595" i="1"/>
  <c r="T5594" i="1"/>
  <c r="S5594" i="1"/>
  <c r="A5594" i="1"/>
  <c r="T5593" i="1"/>
  <c r="S5593" i="1"/>
  <c r="A5593" i="1"/>
  <c r="T5592" i="1"/>
  <c r="S5592" i="1"/>
  <c r="A5592" i="1"/>
  <c r="T5591" i="1"/>
  <c r="S5591" i="1"/>
  <c r="A5591" i="1"/>
  <c r="T5590" i="1"/>
  <c r="S5590" i="1"/>
  <c r="A5590" i="1"/>
  <c r="T5589" i="1"/>
  <c r="S5589" i="1"/>
  <c r="A5589" i="1"/>
  <c r="T5588" i="1"/>
  <c r="S5588" i="1"/>
  <c r="A5588" i="1"/>
  <c r="T5587" i="1"/>
  <c r="S5587" i="1"/>
  <c r="A5587" i="1"/>
  <c r="T5586" i="1"/>
  <c r="S5586" i="1"/>
  <c r="A5586" i="1"/>
  <c r="T5585" i="1"/>
  <c r="S5585" i="1"/>
  <c r="A5585" i="1"/>
  <c r="T5584" i="1"/>
  <c r="S5584" i="1"/>
  <c r="A5584" i="1"/>
  <c r="T5583" i="1"/>
  <c r="S5583" i="1"/>
  <c r="A5583" i="1"/>
  <c r="T5582" i="1"/>
  <c r="S5582" i="1"/>
  <c r="A5582" i="1"/>
  <c r="T5581" i="1"/>
  <c r="S5581" i="1"/>
  <c r="A5581" i="1"/>
  <c r="T5580" i="1"/>
  <c r="S5580" i="1"/>
  <c r="A5580" i="1"/>
  <c r="T5579" i="1"/>
  <c r="S5579" i="1"/>
  <c r="A5579" i="1"/>
  <c r="T5578" i="1"/>
  <c r="S5578" i="1"/>
  <c r="A5578" i="1"/>
  <c r="T5577" i="1"/>
  <c r="S5577" i="1"/>
  <c r="A5577" i="1"/>
  <c r="T5576" i="1"/>
  <c r="S5576" i="1"/>
  <c r="A5576" i="1"/>
  <c r="T5575" i="1"/>
  <c r="S5575" i="1"/>
  <c r="A5575" i="1"/>
  <c r="T5574" i="1"/>
  <c r="S5574" i="1"/>
  <c r="A5574" i="1"/>
  <c r="T5573" i="1"/>
  <c r="S5573" i="1"/>
  <c r="A5573" i="1"/>
  <c r="T5572" i="1"/>
  <c r="S5572" i="1"/>
  <c r="A5572" i="1"/>
  <c r="T5571" i="1"/>
  <c r="S5571" i="1"/>
  <c r="A5571" i="1"/>
  <c r="T5570" i="1"/>
  <c r="S5570" i="1"/>
  <c r="A5570" i="1"/>
  <c r="T5569" i="1"/>
  <c r="S5569" i="1"/>
  <c r="A5569" i="1"/>
  <c r="T5568" i="1"/>
  <c r="S5568" i="1"/>
  <c r="A5568" i="1"/>
  <c r="T5567" i="1"/>
  <c r="S5567" i="1"/>
  <c r="A5567" i="1"/>
  <c r="T5566" i="1"/>
  <c r="S5566" i="1"/>
  <c r="A5566" i="1"/>
  <c r="T5565" i="1"/>
  <c r="S5565" i="1"/>
  <c r="A5565" i="1"/>
  <c r="T5564" i="1"/>
  <c r="S5564" i="1"/>
  <c r="A5564" i="1"/>
  <c r="T5563" i="1"/>
  <c r="S5563" i="1"/>
  <c r="A5563" i="1"/>
  <c r="T5562" i="1"/>
  <c r="S5562" i="1"/>
  <c r="A5562" i="1"/>
  <c r="T5561" i="1"/>
  <c r="S5561" i="1"/>
  <c r="A5561" i="1"/>
  <c r="T5560" i="1"/>
  <c r="S5560" i="1"/>
  <c r="A5560" i="1"/>
  <c r="T5559" i="1"/>
  <c r="S5559" i="1"/>
  <c r="A5559" i="1"/>
  <c r="T5558" i="1"/>
  <c r="S5558" i="1"/>
  <c r="A5558" i="1"/>
  <c r="T5557" i="1"/>
  <c r="S5557" i="1"/>
  <c r="A5557" i="1"/>
  <c r="T5556" i="1"/>
  <c r="S5556" i="1"/>
  <c r="A5556" i="1"/>
  <c r="T5555" i="1"/>
  <c r="S5555" i="1"/>
  <c r="A5555" i="1"/>
  <c r="T5554" i="1"/>
  <c r="S5554" i="1"/>
  <c r="A5554" i="1"/>
  <c r="T5553" i="1"/>
  <c r="S5553" i="1"/>
  <c r="A5553" i="1"/>
  <c r="T5552" i="1"/>
  <c r="S5552" i="1"/>
  <c r="A5552" i="1"/>
  <c r="T5551" i="1"/>
  <c r="S5551" i="1"/>
  <c r="A5551" i="1"/>
  <c r="T5550" i="1"/>
  <c r="S5550" i="1"/>
  <c r="A5550" i="1"/>
  <c r="T5549" i="1"/>
  <c r="S5549" i="1"/>
  <c r="A5549" i="1"/>
  <c r="T5548" i="1"/>
  <c r="S5548" i="1"/>
  <c r="A5548" i="1"/>
  <c r="T5547" i="1"/>
  <c r="S5547" i="1"/>
  <c r="A5547" i="1"/>
  <c r="T5546" i="1"/>
  <c r="S5546" i="1"/>
  <c r="A5546" i="1"/>
  <c r="T5545" i="1"/>
  <c r="S5545" i="1"/>
  <c r="A5545" i="1"/>
  <c r="T5544" i="1"/>
  <c r="S5544" i="1"/>
  <c r="A5544" i="1"/>
  <c r="T5543" i="1"/>
  <c r="S5543" i="1"/>
  <c r="A5543" i="1"/>
  <c r="T5542" i="1"/>
  <c r="S5542" i="1"/>
  <c r="A5542" i="1"/>
  <c r="T5541" i="1"/>
  <c r="S5541" i="1"/>
  <c r="A5541" i="1"/>
  <c r="T5540" i="1"/>
  <c r="S5540" i="1"/>
  <c r="A5540" i="1"/>
  <c r="T5539" i="1"/>
  <c r="S5539" i="1"/>
  <c r="A5539" i="1"/>
  <c r="T5538" i="1"/>
  <c r="S5538" i="1"/>
  <c r="A5538" i="1"/>
  <c r="T5537" i="1"/>
  <c r="S5537" i="1"/>
  <c r="A5537" i="1"/>
  <c r="T5536" i="1"/>
  <c r="S5536" i="1"/>
  <c r="A5536" i="1"/>
  <c r="T5535" i="1"/>
  <c r="S5535" i="1"/>
  <c r="A5535" i="1"/>
  <c r="T5534" i="1"/>
  <c r="S5534" i="1"/>
  <c r="A5534" i="1"/>
  <c r="T5533" i="1"/>
  <c r="S5533" i="1"/>
  <c r="A5533" i="1"/>
  <c r="T5532" i="1"/>
  <c r="S5532" i="1"/>
  <c r="A5532" i="1"/>
  <c r="T5531" i="1"/>
  <c r="S5531" i="1"/>
  <c r="A5531" i="1"/>
  <c r="T5530" i="1"/>
  <c r="S5530" i="1"/>
  <c r="A5530" i="1"/>
  <c r="T5529" i="1"/>
  <c r="S5529" i="1"/>
  <c r="A5529" i="1"/>
  <c r="T5528" i="1"/>
  <c r="S5528" i="1"/>
  <c r="A5528" i="1"/>
  <c r="T5527" i="1"/>
  <c r="S5527" i="1"/>
  <c r="A5527" i="1"/>
  <c r="T5526" i="1"/>
  <c r="S5526" i="1"/>
  <c r="A5526" i="1"/>
  <c r="T5525" i="1"/>
  <c r="S5525" i="1"/>
  <c r="A5525" i="1"/>
  <c r="T5524" i="1"/>
  <c r="S5524" i="1"/>
  <c r="A5524" i="1"/>
  <c r="T5523" i="1"/>
  <c r="S5523" i="1"/>
  <c r="A5523" i="1"/>
  <c r="T5522" i="1"/>
  <c r="S5522" i="1"/>
  <c r="A5522" i="1"/>
  <c r="T5521" i="1"/>
  <c r="S5521" i="1"/>
  <c r="A5521" i="1"/>
  <c r="T5520" i="1"/>
  <c r="S5520" i="1"/>
  <c r="A5520" i="1"/>
  <c r="T5519" i="1"/>
  <c r="S5519" i="1"/>
  <c r="A5519" i="1"/>
  <c r="T5518" i="1"/>
  <c r="S5518" i="1"/>
  <c r="A5518" i="1"/>
  <c r="T5517" i="1"/>
  <c r="S5517" i="1"/>
  <c r="A5517" i="1"/>
  <c r="T5516" i="1"/>
  <c r="S5516" i="1"/>
  <c r="A5516" i="1"/>
  <c r="T5515" i="1"/>
  <c r="S5515" i="1"/>
  <c r="A5515" i="1"/>
  <c r="T5514" i="1"/>
  <c r="S5514" i="1"/>
  <c r="A5514" i="1"/>
  <c r="T5513" i="1"/>
  <c r="S5513" i="1"/>
  <c r="A5513" i="1"/>
  <c r="T5512" i="1"/>
  <c r="S5512" i="1"/>
  <c r="A5512" i="1"/>
  <c r="T5511" i="1"/>
  <c r="S5511" i="1"/>
  <c r="A5511" i="1"/>
  <c r="T5510" i="1"/>
  <c r="S5510" i="1"/>
  <c r="A5510" i="1"/>
  <c r="T5509" i="1"/>
  <c r="S5509" i="1"/>
  <c r="A5509" i="1"/>
  <c r="T5508" i="1"/>
  <c r="S5508" i="1"/>
  <c r="A5508" i="1"/>
  <c r="T5507" i="1"/>
  <c r="S5507" i="1"/>
  <c r="A5507" i="1"/>
  <c r="T5506" i="1"/>
  <c r="S5506" i="1"/>
  <c r="A5506" i="1"/>
  <c r="T5505" i="1"/>
  <c r="S5505" i="1"/>
  <c r="A5505" i="1"/>
  <c r="T5504" i="1"/>
  <c r="S5504" i="1"/>
  <c r="A5504" i="1"/>
  <c r="T5503" i="1"/>
  <c r="S5503" i="1"/>
  <c r="A5503" i="1"/>
  <c r="T5502" i="1"/>
  <c r="S5502" i="1"/>
  <c r="A5502" i="1"/>
  <c r="T5501" i="1"/>
  <c r="S5501" i="1"/>
  <c r="A5501" i="1"/>
  <c r="T5500" i="1"/>
  <c r="S5500" i="1"/>
  <c r="A5500" i="1"/>
  <c r="T5499" i="1"/>
  <c r="S5499" i="1"/>
  <c r="A5499" i="1"/>
  <c r="T5498" i="1"/>
  <c r="S5498" i="1"/>
  <c r="A5498" i="1"/>
  <c r="T5497" i="1"/>
  <c r="S5497" i="1"/>
  <c r="A5497" i="1"/>
  <c r="T5496" i="1"/>
  <c r="S5496" i="1"/>
  <c r="A5496" i="1"/>
  <c r="T5495" i="1"/>
  <c r="S5495" i="1"/>
  <c r="A5495" i="1"/>
  <c r="T5494" i="1"/>
  <c r="S5494" i="1"/>
  <c r="A5494" i="1"/>
  <c r="T5493" i="1"/>
  <c r="S5493" i="1"/>
  <c r="A5493" i="1"/>
  <c r="T5492" i="1"/>
  <c r="S5492" i="1"/>
  <c r="A5492" i="1"/>
  <c r="T5491" i="1"/>
  <c r="S5491" i="1"/>
  <c r="A5491" i="1"/>
  <c r="T5490" i="1"/>
  <c r="S5490" i="1"/>
  <c r="A5490" i="1"/>
  <c r="T5489" i="1"/>
  <c r="S5489" i="1"/>
  <c r="A5489" i="1"/>
  <c r="T5488" i="1"/>
  <c r="S5488" i="1"/>
  <c r="A5488" i="1"/>
  <c r="T5487" i="1"/>
  <c r="S5487" i="1"/>
  <c r="A5487" i="1"/>
  <c r="T5486" i="1"/>
  <c r="S5486" i="1"/>
  <c r="A5486" i="1"/>
  <c r="T5485" i="1"/>
  <c r="S5485" i="1"/>
  <c r="A5485" i="1"/>
  <c r="T5484" i="1"/>
  <c r="S5484" i="1"/>
  <c r="A5484" i="1"/>
  <c r="T5483" i="1"/>
  <c r="S5483" i="1"/>
  <c r="A5483" i="1"/>
  <c r="T5482" i="1"/>
  <c r="S5482" i="1"/>
  <c r="A5482" i="1"/>
  <c r="T5481" i="1"/>
  <c r="S5481" i="1"/>
  <c r="A5481" i="1"/>
  <c r="T5480" i="1"/>
  <c r="S5480" i="1"/>
  <c r="A5480" i="1"/>
  <c r="T5479" i="1"/>
  <c r="S5479" i="1"/>
  <c r="A5479" i="1"/>
  <c r="T5478" i="1"/>
  <c r="S5478" i="1"/>
  <c r="A5478" i="1"/>
  <c r="T5477" i="1"/>
  <c r="S5477" i="1"/>
  <c r="A5477" i="1"/>
  <c r="T5476" i="1"/>
  <c r="S5476" i="1"/>
  <c r="A5476" i="1"/>
  <c r="T5475" i="1"/>
  <c r="S5475" i="1"/>
  <c r="A5475" i="1"/>
  <c r="T5474" i="1"/>
  <c r="S5474" i="1"/>
  <c r="A5474" i="1"/>
  <c r="T5473" i="1"/>
  <c r="S5473" i="1"/>
  <c r="A5473" i="1"/>
  <c r="T5472" i="1"/>
  <c r="S5472" i="1"/>
  <c r="A5472" i="1"/>
  <c r="T5471" i="1"/>
  <c r="S5471" i="1"/>
  <c r="A5471" i="1"/>
  <c r="T5470" i="1"/>
  <c r="S5470" i="1"/>
  <c r="A5470" i="1"/>
  <c r="T5469" i="1"/>
  <c r="S5469" i="1"/>
  <c r="A5469" i="1"/>
  <c r="T5468" i="1"/>
  <c r="S5468" i="1"/>
  <c r="A5468" i="1"/>
  <c r="T5467" i="1"/>
  <c r="S5467" i="1"/>
  <c r="A5467" i="1"/>
  <c r="T5466" i="1"/>
  <c r="S5466" i="1"/>
  <c r="A5466" i="1"/>
  <c r="T5465" i="1"/>
  <c r="S5465" i="1"/>
  <c r="A5465" i="1"/>
  <c r="T5464" i="1"/>
  <c r="S5464" i="1"/>
  <c r="A5464" i="1"/>
  <c r="T5463" i="1"/>
  <c r="S5463" i="1"/>
  <c r="A5463" i="1"/>
  <c r="T5462" i="1"/>
  <c r="S5462" i="1"/>
  <c r="A5462" i="1"/>
  <c r="T5461" i="1"/>
  <c r="S5461" i="1"/>
  <c r="A5461" i="1"/>
  <c r="T5460" i="1"/>
  <c r="S5460" i="1"/>
  <c r="A5460" i="1"/>
  <c r="T5459" i="1"/>
  <c r="S5459" i="1"/>
  <c r="A5459" i="1"/>
  <c r="T5458" i="1"/>
  <c r="S5458" i="1"/>
  <c r="A5458" i="1"/>
  <c r="T5457" i="1"/>
  <c r="S5457" i="1"/>
  <c r="A5457" i="1"/>
  <c r="T5456" i="1"/>
  <c r="S5456" i="1"/>
  <c r="A5456" i="1"/>
  <c r="T5455" i="1"/>
  <c r="S5455" i="1"/>
  <c r="A5455" i="1"/>
  <c r="T5454" i="1"/>
  <c r="S5454" i="1"/>
  <c r="A5454" i="1"/>
  <c r="T5453" i="1"/>
  <c r="S5453" i="1"/>
  <c r="A5453" i="1"/>
  <c r="T5452" i="1"/>
  <c r="S5452" i="1"/>
  <c r="A5452" i="1"/>
  <c r="T5451" i="1"/>
  <c r="S5451" i="1"/>
  <c r="A5451" i="1"/>
  <c r="T5450" i="1"/>
  <c r="S5450" i="1"/>
  <c r="A5450" i="1"/>
  <c r="T5449" i="1"/>
  <c r="S5449" i="1"/>
  <c r="A5449" i="1"/>
  <c r="T5448" i="1"/>
  <c r="S5448" i="1"/>
  <c r="A5448" i="1"/>
  <c r="T5447" i="1"/>
  <c r="S5447" i="1"/>
  <c r="A5447" i="1"/>
  <c r="T5446" i="1"/>
  <c r="S5446" i="1"/>
  <c r="A5446" i="1"/>
  <c r="T5445" i="1"/>
  <c r="S5445" i="1"/>
  <c r="A5445" i="1"/>
  <c r="T5444" i="1"/>
  <c r="S5444" i="1"/>
  <c r="A5444" i="1"/>
  <c r="T5443" i="1"/>
  <c r="S5443" i="1"/>
  <c r="A5443" i="1"/>
  <c r="T5442" i="1"/>
  <c r="S5442" i="1"/>
  <c r="A5442" i="1"/>
  <c r="T5441" i="1"/>
  <c r="S5441" i="1"/>
  <c r="A5441" i="1"/>
  <c r="T5440" i="1"/>
  <c r="S5440" i="1"/>
  <c r="A5440" i="1"/>
  <c r="T5439" i="1"/>
  <c r="S5439" i="1"/>
  <c r="A5439" i="1"/>
  <c r="T5438" i="1"/>
  <c r="S5438" i="1"/>
  <c r="A5438" i="1"/>
  <c r="T5437" i="1"/>
  <c r="S5437" i="1"/>
  <c r="A5437" i="1"/>
  <c r="T5436" i="1"/>
  <c r="S5436" i="1"/>
  <c r="A5436" i="1"/>
  <c r="T5435" i="1"/>
  <c r="S5435" i="1"/>
  <c r="A5435" i="1"/>
  <c r="T5434" i="1"/>
  <c r="S5434" i="1"/>
  <c r="A5434" i="1"/>
  <c r="T5433" i="1"/>
  <c r="S5433" i="1"/>
  <c r="A5433" i="1"/>
  <c r="T5432" i="1"/>
  <c r="S5432" i="1"/>
  <c r="A5432" i="1"/>
  <c r="T5431" i="1"/>
  <c r="S5431" i="1"/>
  <c r="A5431" i="1"/>
  <c r="T5430" i="1"/>
  <c r="S5430" i="1"/>
  <c r="A5430" i="1"/>
  <c r="T5429" i="1"/>
  <c r="S5429" i="1"/>
  <c r="A5429" i="1"/>
  <c r="T5428" i="1"/>
  <c r="S5428" i="1"/>
  <c r="A5428" i="1"/>
  <c r="T5427" i="1"/>
  <c r="S5427" i="1"/>
  <c r="A5427" i="1"/>
  <c r="T5426" i="1"/>
  <c r="S5426" i="1"/>
  <c r="A5426" i="1"/>
  <c r="T5425" i="1"/>
  <c r="S5425" i="1"/>
  <c r="A5425" i="1"/>
  <c r="T5424" i="1"/>
  <c r="S5424" i="1"/>
  <c r="A5424" i="1"/>
  <c r="T5423" i="1"/>
  <c r="S5423" i="1"/>
  <c r="A5423" i="1"/>
  <c r="T5422" i="1"/>
  <c r="S5422" i="1"/>
  <c r="A5422" i="1"/>
  <c r="T5421" i="1"/>
  <c r="S5421" i="1"/>
  <c r="A5421" i="1"/>
  <c r="T5420" i="1"/>
  <c r="S5420" i="1"/>
  <c r="A5420" i="1"/>
  <c r="T5419" i="1"/>
  <c r="S5419" i="1"/>
  <c r="A5419" i="1"/>
  <c r="T5418" i="1"/>
  <c r="S5418" i="1"/>
  <c r="A5418" i="1"/>
  <c r="T5417" i="1"/>
  <c r="S5417" i="1"/>
  <c r="A5417" i="1"/>
  <c r="T5416" i="1"/>
  <c r="S5416" i="1"/>
  <c r="A5416" i="1"/>
  <c r="T5415" i="1"/>
  <c r="S5415" i="1"/>
  <c r="A5415" i="1"/>
  <c r="T5414" i="1"/>
  <c r="S5414" i="1"/>
  <c r="A5414" i="1"/>
  <c r="T5413" i="1"/>
  <c r="S5413" i="1"/>
  <c r="A5413" i="1"/>
  <c r="T5412" i="1"/>
  <c r="S5412" i="1"/>
  <c r="A5412" i="1"/>
  <c r="T5411" i="1"/>
  <c r="S5411" i="1"/>
  <c r="A5411" i="1"/>
  <c r="T5410" i="1"/>
  <c r="S5410" i="1"/>
  <c r="A5410" i="1"/>
  <c r="T5409" i="1"/>
  <c r="S5409" i="1"/>
  <c r="A5409" i="1"/>
  <c r="T5408" i="1"/>
  <c r="S5408" i="1"/>
  <c r="A5408" i="1"/>
  <c r="T5407" i="1"/>
  <c r="S5407" i="1"/>
  <c r="A5407" i="1"/>
  <c r="T5406" i="1"/>
  <c r="S5406" i="1"/>
  <c r="A5406" i="1"/>
  <c r="T5405" i="1"/>
  <c r="S5405" i="1"/>
  <c r="A5405" i="1"/>
  <c r="T5404" i="1"/>
  <c r="S5404" i="1"/>
  <c r="A5404" i="1"/>
  <c r="T5403" i="1"/>
  <c r="S5403" i="1"/>
  <c r="A5403" i="1"/>
  <c r="T5402" i="1"/>
  <c r="S5402" i="1"/>
  <c r="A5402" i="1"/>
  <c r="T5401" i="1"/>
  <c r="S5401" i="1"/>
  <c r="A5401" i="1"/>
  <c r="T5400" i="1"/>
  <c r="S5400" i="1"/>
  <c r="A5400" i="1"/>
  <c r="T5399" i="1"/>
  <c r="S5399" i="1"/>
  <c r="A5399" i="1"/>
  <c r="T5398" i="1"/>
  <c r="S5398" i="1"/>
  <c r="A5398" i="1"/>
  <c r="T5397" i="1"/>
  <c r="S5397" i="1"/>
  <c r="A5397" i="1"/>
  <c r="T5396" i="1"/>
  <c r="S5396" i="1"/>
  <c r="A5396" i="1"/>
  <c r="T5395" i="1"/>
  <c r="S5395" i="1"/>
  <c r="A5395" i="1"/>
  <c r="T5394" i="1"/>
  <c r="S5394" i="1"/>
  <c r="A5394" i="1"/>
  <c r="T5393" i="1"/>
  <c r="S5393" i="1"/>
  <c r="A5393" i="1"/>
  <c r="T5392" i="1"/>
  <c r="S5392" i="1"/>
  <c r="A5392" i="1"/>
  <c r="T5391" i="1"/>
  <c r="S5391" i="1"/>
  <c r="A5391" i="1"/>
  <c r="T5390" i="1"/>
  <c r="S5390" i="1"/>
  <c r="A5390" i="1"/>
  <c r="T5389" i="1"/>
  <c r="S5389" i="1"/>
  <c r="A5389" i="1"/>
  <c r="T5388" i="1"/>
  <c r="S5388" i="1"/>
  <c r="A5388" i="1"/>
  <c r="T5387" i="1"/>
  <c r="S5387" i="1"/>
  <c r="A5387" i="1"/>
  <c r="T5386" i="1"/>
  <c r="S5386" i="1"/>
  <c r="A5386" i="1"/>
  <c r="T5385" i="1"/>
  <c r="S5385" i="1"/>
  <c r="A5385" i="1"/>
  <c r="T5384" i="1"/>
  <c r="S5384" i="1"/>
  <c r="A5384" i="1"/>
  <c r="T5383" i="1"/>
  <c r="S5383" i="1"/>
  <c r="A5383" i="1"/>
  <c r="T5382" i="1"/>
  <c r="S5382" i="1"/>
  <c r="A5382" i="1"/>
  <c r="T5381" i="1"/>
  <c r="S5381" i="1"/>
  <c r="A5381" i="1"/>
  <c r="T5380" i="1"/>
  <c r="S5380" i="1"/>
  <c r="A5380" i="1"/>
  <c r="T5379" i="1"/>
  <c r="S5379" i="1"/>
  <c r="A5379" i="1"/>
  <c r="T5378" i="1"/>
  <c r="S5378" i="1"/>
  <c r="A5378" i="1"/>
  <c r="T5377" i="1"/>
  <c r="S5377" i="1"/>
  <c r="A5377" i="1"/>
  <c r="T5376" i="1"/>
  <c r="S5376" i="1"/>
  <c r="A5376" i="1"/>
  <c r="T5375" i="1"/>
  <c r="S5375" i="1"/>
  <c r="A5375" i="1"/>
  <c r="T5374" i="1"/>
  <c r="S5374" i="1"/>
  <c r="A5374" i="1"/>
  <c r="T5373" i="1"/>
  <c r="S5373" i="1"/>
  <c r="A5373" i="1"/>
  <c r="T5372" i="1"/>
  <c r="S5372" i="1"/>
  <c r="A5372" i="1"/>
  <c r="T5371" i="1"/>
  <c r="S5371" i="1"/>
  <c r="A5371" i="1"/>
  <c r="T5370" i="1"/>
  <c r="S5370" i="1"/>
  <c r="A5370" i="1"/>
  <c r="T5369" i="1"/>
  <c r="S5369" i="1"/>
  <c r="A5369" i="1"/>
  <c r="T5368" i="1"/>
  <c r="S5368" i="1"/>
  <c r="A5368" i="1"/>
  <c r="T5367" i="1"/>
  <c r="S5367" i="1"/>
  <c r="A5367" i="1"/>
  <c r="T5366" i="1"/>
  <c r="S5366" i="1"/>
  <c r="A5366" i="1"/>
  <c r="T5365" i="1"/>
  <c r="S5365" i="1"/>
  <c r="A5365" i="1"/>
  <c r="T5364" i="1"/>
  <c r="S5364" i="1"/>
  <c r="A5364" i="1"/>
  <c r="T5363" i="1"/>
  <c r="S5363" i="1"/>
  <c r="A5363" i="1"/>
  <c r="T5362" i="1"/>
  <c r="S5362" i="1"/>
  <c r="A5362" i="1"/>
  <c r="T5361" i="1"/>
  <c r="S5361" i="1"/>
  <c r="A5361" i="1"/>
  <c r="T5360" i="1"/>
  <c r="S5360" i="1"/>
  <c r="A5360" i="1"/>
  <c r="T5359" i="1"/>
  <c r="S5359" i="1"/>
  <c r="A5359" i="1"/>
  <c r="T5358" i="1"/>
  <c r="S5358" i="1"/>
  <c r="A5358" i="1"/>
  <c r="T5357" i="1"/>
  <c r="S5357" i="1"/>
  <c r="A5357" i="1"/>
  <c r="T5356" i="1"/>
  <c r="S5356" i="1"/>
  <c r="A5356" i="1"/>
  <c r="T5355" i="1"/>
  <c r="S5355" i="1"/>
  <c r="A5355" i="1"/>
  <c r="T5354" i="1"/>
  <c r="S5354" i="1"/>
  <c r="A5354" i="1"/>
  <c r="T5353" i="1"/>
  <c r="S5353" i="1"/>
  <c r="A5353" i="1"/>
  <c r="T5352" i="1"/>
  <c r="S5352" i="1"/>
  <c r="A5352" i="1"/>
  <c r="T5351" i="1"/>
  <c r="S5351" i="1"/>
  <c r="A5351" i="1"/>
  <c r="T5350" i="1"/>
  <c r="S5350" i="1"/>
  <c r="A5350" i="1"/>
  <c r="T5349" i="1"/>
  <c r="S5349" i="1"/>
  <c r="A5349" i="1"/>
  <c r="T5348" i="1"/>
  <c r="S5348" i="1"/>
  <c r="A5348" i="1"/>
  <c r="T5347" i="1"/>
  <c r="S5347" i="1"/>
  <c r="A5347" i="1"/>
  <c r="T5346" i="1"/>
  <c r="S5346" i="1"/>
  <c r="A5346" i="1"/>
  <c r="T5345" i="1"/>
  <c r="S5345" i="1"/>
  <c r="A5345" i="1"/>
  <c r="T5344" i="1"/>
  <c r="S5344" i="1"/>
  <c r="A5344" i="1"/>
  <c r="T5343" i="1"/>
  <c r="S5343" i="1"/>
  <c r="A5343" i="1"/>
  <c r="T5342" i="1"/>
  <c r="S5342" i="1"/>
  <c r="A5342" i="1"/>
  <c r="T5341" i="1"/>
  <c r="S5341" i="1"/>
  <c r="A5341" i="1"/>
  <c r="T5340" i="1"/>
  <c r="S5340" i="1"/>
  <c r="A5340" i="1"/>
  <c r="T5339" i="1"/>
  <c r="S5339" i="1"/>
  <c r="A5339" i="1"/>
  <c r="T5338" i="1"/>
  <c r="S5338" i="1"/>
  <c r="A5338" i="1"/>
  <c r="T5337" i="1"/>
  <c r="S5337" i="1"/>
  <c r="A5337" i="1"/>
  <c r="T5336" i="1"/>
  <c r="S5336" i="1"/>
  <c r="A5336" i="1"/>
  <c r="T5335" i="1"/>
  <c r="S5335" i="1"/>
  <c r="A5335" i="1"/>
  <c r="T5334" i="1"/>
  <c r="S5334" i="1"/>
  <c r="A5334" i="1"/>
  <c r="T5333" i="1"/>
  <c r="S5333" i="1"/>
  <c r="A5333" i="1"/>
  <c r="T5332" i="1"/>
  <c r="S5332" i="1"/>
  <c r="A5332" i="1"/>
  <c r="T5331" i="1"/>
  <c r="S5331" i="1"/>
  <c r="A5331" i="1"/>
  <c r="T5330" i="1"/>
  <c r="S5330" i="1"/>
  <c r="A5330" i="1"/>
  <c r="T5329" i="1"/>
  <c r="S5329" i="1"/>
  <c r="A5329" i="1"/>
  <c r="T5328" i="1"/>
  <c r="S5328" i="1"/>
  <c r="A5328" i="1"/>
  <c r="T5327" i="1"/>
  <c r="S5327" i="1"/>
  <c r="A5327" i="1"/>
  <c r="T5326" i="1"/>
  <c r="S5326" i="1"/>
  <c r="A5326" i="1"/>
  <c r="T5325" i="1"/>
  <c r="S5325" i="1"/>
  <c r="A5325" i="1"/>
  <c r="T5324" i="1"/>
  <c r="S5324" i="1"/>
  <c r="A5324" i="1"/>
  <c r="T5323" i="1"/>
  <c r="S5323" i="1"/>
  <c r="A5323" i="1"/>
  <c r="T5322" i="1"/>
  <c r="S5322" i="1"/>
  <c r="A5322" i="1"/>
  <c r="T5321" i="1"/>
  <c r="S5321" i="1"/>
  <c r="A5321" i="1"/>
  <c r="T5320" i="1"/>
  <c r="S5320" i="1"/>
  <c r="A5320" i="1"/>
  <c r="T5319" i="1"/>
  <c r="S5319" i="1"/>
  <c r="A5319" i="1"/>
  <c r="T5318" i="1"/>
  <c r="S5318" i="1"/>
  <c r="A5318" i="1"/>
  <c r="T5317" i="1"/>
  <c r="S5317" i="1"/>
  <c r="A5317" i="1"/>
  <c r="T5316" i="1"/>
  <c r="S5316" i="1"/>
  <c r="A5316" i="1"/>
  <c r="T5315" i="1"/>
  <c r="S5315" i="1"/>
  <c r="A5315" i="1"/>
  <c r="T5314" i="1"/>
  <c r="S5314" i="1"/>
  <c r="A5314" i="1"/>
  <c r="T5313" i="1"/>
  <c r="S5313" i="1"/>
  <c r="A5313" i="1"/>
  <c r="T5312" i="1"/>
  <c r="S5312" i="1"/>
  <c r="A5312" i="1"/>
  <c r="T5311" i="1"/>
  <c r="S5311" i="1"/>
  <c r="A5311" i="1"/>
  <c r="T5310" i="1"/>
  <c r="S5310" i="1"/>
  <c r="A5310" i="1"/>
  <c r="T5309" i="1"/>
  <c r="S5309" i="1"/>
  <c r="A5309" i="1"/>
  <c r="T5308" i="1"/>
  <c r="S5308" i="1"/>
  <c r="A5308" i="1"/>
  <c r="T5307" i="1"/>
  <c r="S5307" i="1"/>
  <c r="A5307" i="1"/>
  <c r="T5306" i="1"/>
  <c r="S5306" i="1"/>
  <c r="A5306" i="1"/>
  <c r="T5305" i="1"/>
  <c r="S5305" i="1"/>
  <c r="A5305" i="1"/>
  <c r="T5304" i="1"/>
  <c r="S5304" i="1"/>
  <c r="A5304" i="1"/>
  <c r="T5303" i="1"/>
  <c r="S5303" i="1"/>
  <c r="A5303" i="1"/>
  <c r="T5302" i="1"/>
  <c r="S5302" i="1"/>
  <c r="A5302" i="1"/>
  <c r="T5301" i="1"/>
  <c r="S5301" i="1"/>
  <c r="A5301" i="1"/>
  <c r="T5300" i="1"/>
  <c r="S5300" i="1"/>
  <c r="A5300" i="1"/>
  <c r="T5299" i="1"/>
  <c r="S5299" i="1"/>
  <c r="A5299" i="1"/>
  <c r="T5298" i="1"/>
  <c r="S5298" i="1"/>
  <c r="A5298" i="1"/>
  <c r="T5297" i="1"/>
  <c r="S5297" i="1"/>
  <c r="A5297" i="1"/>
  <c r="T5296" i="1"/>
  <c r="S5296" i="1"/>
  <c r="A5296" i="1"/>
  <c r="T5295" i="1"/>
  <c r="S5295" i="1"/>
  <c r="A5295" i="1"/>
  <c r="T5294" i="1"/>
  <c r="S5294" i="1"/>
  <c r="A5294" i="1"/>
  <c r="T5293" i="1"/>
  <c r="S5293" i="1"/>
  <c r="A5293" i="1"/>
  <c r="T5292" i="1"/>
  <c r="S5292" i="1"/>
  <c r="A5292" i="1"/>
  <c r="T5291" i="1"/>
  <c r="S5291" i="1"/>
  <c r="A5291" i="1"/>
  <c r="T5290" i="1"/>
  <c r="S5290" i="1"/>
  <c r="A5290" i="1"/>
  <c r="T5289" i="1"/>
  <c r="S5289" i="1"/>
  <c r="A5289" i="1"/>
  <c r="T5288" i="1"/>
  <c r="S5288" i="1"/>
  <c r="A5288" i="1"/>
  <c r="T5287" i="1"/>
  <c r="S5287" i="1"/>
  <c r="A5287" i="1"/>
  <c r="T5286" i="1"/>
  <c r="S5286" i="1"/>
  <c r="A5286" i="1"/>
  <c r="T5285" i="1"/>
  <c r="S5285" i="1"/>
  <c r="A5285" i="1"/>
  <c r="T5284" i="1"/>
  <c r="S5284" i="1"/>
  <c r="A5284" i="1"/>
  <c r="T5283" i="1"/>
  <c r="S5283" i="1"/>
  <c r="A5283" i="1"/>
  <c r="T5282" i="1"/>
  <c r="S5282" i="1"/>
  <c r="A5282" i="1"/>
  <c r="T5281" i="1"/>
  <c r="S5281" i="1"/>
  <c r="A5281" i="1"/>
  <c r="T5280" i="1"/>
  <c r="S5280" i="1"/>
  <c r="A5280" i="1"/>
  <c r="T5279" i="1"/>
  <c r="S5279" i="1"/>
  <c r="A5279" i="1"/>
  <c r="T5278" i="1"/>
  <c r="S5278" i="1"/>
  <c r="A5278" i="1"/>
  <c r="T5277" i="1"/>
  <c r="S5277" i="1"/>
  <c r="A5277" i="1"/>
  <c r="T5276" i="1"/>
  <c r="S5276" i="1"/>
  <c r="A5276" i="1"/>
  <c r="T5275" i="1"/>
  <c r="S5275" i="1"/>
  <c r="A5275" i="1"/>
  <c r="T5274" i="1"/>
  <c r="S5274" i="1"/>
  <c r="A5274" i="1"/>
  <c r="T5273" i="1"/>
  <c r="S5273" i="1"/>
  <c r="A5273" i="1"/>
  <c r="T5272" i="1"/>
  <c r="S5272" i="1"/>
  <c r="A5272" i="1"/>
  <c r="T5271" i="1"/>
  <c r="S5271" i="1"/>
  <c r="A5271" i="1"/>
  <c r="T5270" i="1"/>
  <c r="S5270" i="1"/>
  <c r="A5270" i="1"/>
  <c r="T5269" i="1"/>
  <c r="S5269" i="1"/>
  <c r="A5269" i="1"/>
  <c r="T5268" i="1"/>
  <c r="S5268" i="1"/>
  <c r="A5268" i="1"/>
  <c r="T5267" i="1"/>
  <c r="S5267" i="1"/>
  <c r="A5267" i="1"/>
  <c r="T5266" i="1"/>
  <c r="S5266" i="1"/>
  <c r="A5266" i="1"/>
  <c r="T5265" i="1"/>
  <c r="S5265" i="1"/>
  <c r="A5265" i="1"/>
  <c r="T5264" i="1"/>
  <c r="S5264" i="1"/>
  <c r="A5264" i="1"/>
  <c r="T5263" i="1"/>
  <c r="S5263" i="1"/>
  <c r="A5263" i="1"/>
  <c r="T5262" i="1"/>
  <c r="S5262" i="1"/>
  <c r="A5262" i="1"/>
  <c r="T5261" i="1"/>
  <c r="S5261" i="1"/>
  <c r="A5261" i="1"/>
  <c r="T5260" i="1"/>
  <c r="S5260" i="1"/>
  <c r="A5260" i="1"/>
  <c r="T5259" i="1"/>
  <c r="S5259" i="1"/>
  <c r="A5259" i="1"/>
  <c r="T5258" i="1"/>
  <c r="S5258" i="1"/>
  <c r="A5258" i="1"/>
  <c r="T5257" i="1"/>
  <c r="S5257" i="1"/>
  <c r="A5257" i="1"/>
  <c r="T5256" i="1"/>
  <c r="S5256" i="1"/>
  <c r="A5256" i="1"/>
  <c r="T5255" i="1"/>
  <c r="S5255" i="1"/>
  <c r="A5255" i="1"/>
  <c r="T5254" i="1"/>
  <c r="S5254" i="1"/>
  <c r="A5254" i="1"/>
  <c r="T5253" i="1"/>
  <c r="S5253" i="1"/>
  <c r="A5253" i="1"/>
  <c r="T5252" i="1"/>
  <c r="S5252" i="1"/>
  <c r="A5252" i="1"/>
  <c r="T5251" i="1"/>
  <c r="S5251" i="1"/>
  <c r="A5251" i="1"/>
  <c r="T5250" i="1"/>
  <c r="S5250" i="1"/>
  <c r="A5250" i="1"/>
  <c r="T5249" i="1"/>
  <c r="S5249" i="1"/>
  <c r="A5249" i="1"/>
  <c r="T5248" i="1"/>
  <c r="S5248" i="1"/>
  <c r="A5248" i="1"/>
  <c r="T5247" i="1"/>
  <c r="S5247" i="1"/>
  <c r="A5247" i="1"/>
  <c r="T5246" i="1"/>
  <c r="S5246" i="1"/>
  <c r="A5246" i="1"/>
  <c r="T5245" i="1"/>
  <c r="S5245" i="1"/>
  <c r="A5245" i="1"/>
  <c r="T5244" i="1"/>
  <c r="S5244" i="1"/>
  <c r="A5244" i="1"/>
  <c r="T5243" i="1"/>
  <c r="S5243" i="1"/>
  <c r="A5243" i="1"/>
  <c r="T5242" i="1"/>
  <c r="S5242" i="1"/>
  <c r="A5242" i="1"/>
  <c r="T5241" i="1"/>
  <c r="S5241" i="1"/>
  <c r="A5241" i="1"/>
  <c r="T5240" i="1"/>
  <c r="S5240" i="1"/>
  <c r="A5240" i="1"/>
  <c r="T5239" i="1"/>
  <c r="S5239" i="1"/>
  <c r="A5239" i="1"/>
  <c r="T5238" i="1"/>
  <c r="S5238" i="1"/>
  <c r="A5238" i="1"/>
  <c r="T5237" i="1"/>
  <c r="S5237" i="1"/>
  <c r="A5237" i="1"/>
  <c r="T5236" i="1"/>
  <c r="S5236" i="1"/>
  <c r="A5236" i="1"/>
  <c r="T5235" i="1"/>
  <c r="S5235" i="1"/>
  <c r="A5235" i="1"/>
  <c r="T5234" i="1"/>
  <c r="S5234" i="1"/>
  <c r="A5234" i="1"/>
  <c r="T5233" i="1"/>
  <c r="S5233" i="1"/>
  <c r="A5233" i="1"/>
  <c r="T5232" i="1"/>
  <c r="S5232" i="1"/>
  <c r="A5232" i="1"/>
  <c r="T5231" i="1"/>
  <c r="S5231" i="1"/>
  <c r="A5231" i="1"/>
  <c r="T5230" i="1"/>
  <c r="S5230" i="1"/>
  <c r="A5230" i="1"/>
  <c r="T5229" i="1"/>
  <c r="S5229" i="1"/>
  <c r="A5229" i="1"/>
  <c r="T5228" i="1"/>
  <c r="S5228" i="1"/>
  <c r="A5228" i="1"/>
  <c r="T5227" i="1"/>
  <c r="S5227" i="1"/>
  <c r="A5227" i="1"/>
  <c r="T5226" i="1"/>
  <c r="S5226" i="1"/>
  <c r="A5226" i="1"/>
  <c r="T5225" i="1"/>
  <c r="S5225" i="1"/>
  <c r="A5225" i="1"/>
  <c r="T5224" i="1"/>
  <c r="S5224" i="1"/>
  <c r="A5224" i="1"/>
  <c r="T5223" i="1"/>
  <c r="S5223" i="1"/>
  <c r="A5223" i="1"/>
  <c r="T5222" i="1"/>
  <c r="S5222" i="1"/>
  <c r="A5222" i="1"/>
  <c r="T5221" i="1"/>
  <c r="S5221" i="1"/>
  <c r="A5221" i="1"/>
  <c r="T5220" i="1"/>
  <c r="S5220" i="1"/>
  <c r="A5220" i="1"/>
  <c r="T5219" i="1"/>
  <c r="S5219" i="1"/>
  <c r="A5219" i="1"/>
  <c r="T5218" i="1"/>
  <c r="S5218" i="1"/>
  <c r="A5218" i="1"/>
  <c r="T5217" i="1"/>
  <c r="S5217" i="1"/>
  <c r="A5217" i="1"/>
  <c r="T5216" i="1"/>
  <c r="S5216" i="1"/>
  <c r="A5216" i="1"/>
  <c r="T5215" i="1"/>
  <c r="S5215" i="1"/>
  <c r="A5215" i="1"/>
  <c r="T5214" i="1"/>
  <c r="S5214" i="1"/>
  <c r="A5214" i="1"/>
  <c r="T5213" i="1"/>
  <c r="S5213" i="1"/>
  <c r="A5213" i="1"/>
  <c r="T5212" i="1"/>
  <c r="S5212" i="1"/>
  <c r="A5212" i="1"/>
  <c r="T5211" i="1"/>
  <c r="S5211" i="1"/>
  <c r="A5211" i="1"/>
  <c r="T5210" i="1"/>
  <c r="S5210" i="1"/>
  <c r="A5210" i="1"/>
  <c r="T5209" i="1"/>
  <c r="S5209" i="1"/>
  <c r="A5209" i="1"/>
  <c r="T5208" i="1"/>
  <c r="S5208" i="1"/>
  <c r="A5208" i="1"/>
  <c r="T5207" i="1"/>
  <c r="S5207" i="1"/>
  <c r="A5207" i="1"/>
  <c r="T5206" i="1"/>
  <c r="S5206" i="1"/>
  <c r="A5206" i="1"/>
  <c r="T5205" i="1"/>
  <c r="S5205" i="1"/>
  <c r="A5205" i="1"/>
  <c r="T5204" i="1"/>
  <c r="S5204" i="1"/>
  <c r="A5204" i="1"/>
  <c r="T5203" i="1"/>
  <c r="S5203" i="1"/>
  <c r="A5203" i="1"/>
  <c r="T5202" i="1"/>
  <c r="S5202" i="1"/>
  <c r="A5202" i="1"/>
  <c r="T5201" i="1"/>
  <c r="S5201" i="1"/>
  <c r="A5201" i="1"/>
  <c r="T5200" i="1"/>
  <c r="S5200" i="1"/>
  <c r="A5200" i="1"/>
  <c r="T5199" i="1"/>
  <c r="S5199" i="1"/>
  <c r="A5199" i="1"/>
  <c r="T5198" i="1"/>
  <c r="S5198" i="1"/>
  <c r="A5198" i="1"/>
  <c r="T5197" i="1"/>
  <c r="S5197" i="1"/>
  <c r="A5197" i="1"/>
  <c r="T5196" i="1"/>
  <c r="S5196" i="1"/>
  <c r="A5196" i="1"/>
  <c r="T5195" i="1"/>
  <c r="S5195" i="1"/>
  <c r="A5195" i="1"/>
  <c r="T5194" i="1"/>
  <c r="S5194" i="1"/>
  <c r="A5194" i="1"/>
  <c r="T5193" i="1"/>
  <c r="S5193" i="1"/>
  <c r="A5193" i="1"/>
  <c r="T5192" i="1"/>
  <c r="S5192" i="1"/>
  <c r="A5192" i="1"/>
  <c r="T5191" i="1"/>
  <c r="S5191" i="1"/>
  <c r="A5191" i="1"/>
  <c r="T5190" i="1"/>
  <c r="S5190" i="1"/>
  <c r="A5190" i="1"/>
  <c r="T5189" i="1"/>
  <c r="S5189" i="1"/>
  <c r="A5189" i="1"/>
  <c r="T5188" i="1"/>
  <c r="S5188" i="1"/>
  <c r="A5188" i="1"/>
  <c r="T5187" i="1"/>
  <c r="S5187" i="1"/>
  <c r="A5187" i="1"/>
  <c r="T5186" i="1"/>
  <c r="S5186" i="1"/>
  <c r="A5186" i="1"/>
  <c r="T5185" i="1"/>
  <c r="S5185" i="1"/>
  <c r="A5185" i="1"/>
  <c r="T5184" i="1"/>
  <c r="S5184" i="1"/>
  <c r="A5184" i="1"/>
  <c r="T5183" i="1"/>
  <c r="S5183" i="1"/>
  <c r="A5183" i="1"/>
  <c r="T5182" i="1"/>
  <c r="S5182" i="1"/>
  <c r="A5182" i="1"/>
  <c r="T5181" i="1"/>
  <c r="S5181" i="1"/>
  <c r="A5181" i="1"/>
  <c r="T5180" i="1"/>
  <c r="S5180" i="1"/>
  <c r="A5180" i="1"/>
  <c r="T5179" i="1"/>
  <c r="S5179" i="1"/>
  <c r="A5179" i="1"/>
  <c r="T5178" i="1"/>
  <c r="S5178" i="1"/>
  <c r="A5178" i="1"/>
  <c r="T5177" i="1"/>
  <c r="S5177" i="1"/>
  <c r="A5177" i="1"/>
  <c r="T5176" i="1"/>
  <c r="S5176" i="1"/>
  <c r="A5176" i="1"/>
  <c r="T5175" i="1"/>
  <c r="S5175" i="1"/>
  <c r="A5175" i="1"/>
  <c r="T5174" i="1"/>
  <c r="S5174" i="1"/>
  <c r="A5174" i="1"/>
  <c r="T5173" i="1"/>
  <c r="S5173" i="1"/>
  <c r="A5173" i="1"/>
  <c r="T5172" i="1"/>
  <c r="S5172" i="1"/>
  <c r="A5172" i="1"/>
  <c r="T5171" i="1"/>
  <c r="S5171" i="1"/>
  <c r="A5171" i="1"/>
  <c r="T5170" i="1"/>
  <c r="S5170" i="1"/>
  <c r="A5170" i="1"/>
  <c r="T5169" i="1"/>
  <c r="S5169" i="1"/>
  <c r="A5169" i="1"/>
  <c r="T5168" i="1"/>
  <c r="S5168" i="1"/>
  <c r="A5168" i="1"/>
  <c r="T5167" i="1"/>
  <c r="S5167" i="1"/>
  <c r="A5167" i="1"/>
  <c r="T5166" i="1"/>
  <c r="S5166" i="1"/>
  <c r="A5166" i="1"/>
  <c r="T5165" i="1"/>
  <c r="S5165" i="1"/>
  <c r="A5165" i="1"/>
  <c r="T5164" i="1"/>
  <c r="S5164" i="1"/>
  <c r="A5164" i="1"/>
  <c r="T5163" i="1"/>
  <c r="S5163" i="1"/>
  <c r="A5163" i="1"/>
  <c r="T5162" i="1"/>
  <c r="S5162" i="1"/>
  <c r="A5162" i="1"/>
  <c r="T5161" i="1"/>
  <c r="S5161" i="1"/>
  <c r="A5161" i="1"/>
  <c r="T5160" i="1"/>
  <c r="S5160" i="1"/>
  <c r="A5160" i="1"/>
  <c r="T5159" i="1"/>
  <c r="S5159" i="1"/>
  <c r="A5159" i="1"/>
  <c r="T5158" i="1"/>
  <c r="S5158" i="1"/>
  <c r="A5158" i="1"/>
  <c r="T5157" i="1"/>
  <c r="S5157" i="1"/>
  <c r="A5157" i="1"/>
  <c r="T5156" i="1"/>
  <c r="S5156" i="1"/>
  <c r="A5156" i="1"/>
  <c r="T5155" i="1"/>
  <c r="S5155" i="1"/>
  <c r="A5155" i="1"/>
  <c r="T5154" i="1"/>
  <c r="S5154" i="1"/>
  <c r="A5154" i="1"/>
  <c r="T5153" i="1"/>
  <c r="S5153" i="1"/>
  <c r="A5153" i="1"/>
  <c r="T5152" i="1"/>
  <c r="S5152" i="1"/>
  <c r="A5152" i="1"/>
  <c r="T5151" i="1"/>
  <c r="S5151" i="1"/>
  <c r="A5151" i="1"/>
  <c r="T5150" i="1"/>
  <c r="S5150" i="1"/>
  <c r="A5150" i="1"/>
  <c r="T5149" i="1"/>
  <c r="S5149" i="1"/>
  <c r="A5149" i="1"/>
  <c r="T5148" i="1"/>
  <c r="S5148" i="1"/>
  <c r="A5148" i="1"/>
  <c r="T5147" i="1"/>
  <c r="S5147" i="1"/>
  <c r="A5147" i="1"/>
  <c r="T5146" i="1"/>
  <c r="S5146" i="1"/>
  <c r="A5146" i="1"/>
  <c r="T5145" i="1"/>
  <c r="S5145" i="1"/>
  <c r="A5145" i="1"/>
  <c r="T5144" i="1"/>
  <c r="S5144" i="1"/>
  <c r="A5144" i="1"/>
  <c r="T5143" i="1"/>
  <c r="S5143" i="1"/>
  <c r="A5143" i="1"/>
  <c r="T5142" i="1"/>
  <c r="S5142" i="1"/>
  <c r="A5142" i="1"/>
  <c r="T5141" i="1"/>
  <c r="S5141" i="1"/>
  <c r="A5141" i="1"/>
  <c r="T5140" i="1"/>
  <c r="S5140" i="1"/>
  <c r="A5140" i="1"/>
  <c r="T5139" i="1"/>
  <c r="S5139" i="1"/>
  <c r="A5139" i="1"/>
  <c r="T5138" i="1"/>
  <c r="S5138" i="1"/>
  <c r="A5138" i="1"/>
  <c r="T5137" i="1"/>
  <c r="S5137" i="1"/>
  <c r="A5137" i="1"/>
  <c r="T5136" i="1"/>
  <c r="S5136" i="1"/>
  <c r="A5136" i="1"/>
  <c r="T5135" i="1"/>
  <c r="S5135" i="1"/>
  <c r="A5135" i="1"/>
  <c r="T5134" i="1"/>
  <c r="S5134" i="1"/>
  <c r="A5134" i="1"/>
  <c r="T5133" i="1"/>
  <c r="S5133" i="1"/>
  <c r="A5133" i="1"/>
  <c r="T5132" i="1"/>
  <c r="S5132" i="1"/>
  <c r="A5132" i="1"/>
  <c r="T5131" i="1"/>
  <c r="S5131" i="1"/>
  <c r="A5131" i="1"/>
  <c r="T5130" i="1"/>
  <c r="S5130" i="1"/>
  <c r="A5130" i="1"/>
  <c r="T5129" i="1"/>
  <c r="S5129" i="1"/>
  <c r="A5129" i="1"/>
  <c r="T5128" i="1"/>
  <c r="S5128" i="1"/>
  <c r="A5128" i="1"/>
  <c r="T5127" i="1"/>
  <c r="S5127" i="1"/>
  <c r="A5127" i="1"/>
  <c r="T5126" i="1"/>
  <c r="S5126" i="1"/>
  <c r="A5126" i="1"/>
  <c r="T5125" i="1"/>
  <c r="S5125" i="1"/>
  <c r="A5125" i="1"/>
  <c r="T5124" i="1"/>
  <c r="S5124" i="1"/>
  <c r="A5124" i="1"/>
  <c r="T5123" i="1"/>
  <c r="S5123" i="1"/>
  <c r="A5123" i="1"/>
  <c r="T5122" i="1"/>
  <c r="S5122" i="1"/>
  <c r="A5122" i="1"/>
  <c r="T5121" i="1"/>
  <c r="S5121" i="1"/>
  <c r="A5121" i="1"/>
  <c r="T5120" i="1"/>
  <c r="S5120" i="1"/>
  <c r="A5120" i="1"/>
  <c r="T5119" i="1"/>
  <c r="S5119" i="1"/>
  <c r="A5119" i="1"/>
  <c r="T5118" i="1"/>
  <c r="S5118" i="1"/>
  <c r="A5118" i="1"/>
  <c r="T5117" i="1"/>
  <c r="S5117" i="1"/>
  <c r="A5117" i="1"/>
  <c r="T5116" i="1"/>
  <c r="S5116" i="1"/>
  <c r="A5116" i="1"/>
  <c r="T5115" i="1"/>
  <c r="S5115" i="1"/>
  <c r="A5115" i="1"/>
  <c r="T5114" i="1"/>
  <c r="S5114" i="1"/>
  <c r="A5114" i="1"/>
  <c r="T5113" i="1"/>
  <c r="S5113" i="1"/>
  <c r="A5113" i="1"/>
  <c r="T5112" i="1"/>
  <c r="S5112" i="1"/>
  <c r="A5112" i="1"/>
  <c r="T5111" i="1"/>
  <c r="S5111" i="1"/>
  <c r="A5111" i="1"/>
  <c r="T5110" i="1"/>
  <c r="S5110" i="1"/>
  <c r="A5110" i="1"/>
  <c r="T5109" i="1"/>
  <c r="S5109" i="1"/>
  <c r="A5109" i="1"/>
  <c r="T5108" i="1"/>
  <c r="S5108" i="1"/>
  <c r="A5108" i="1"/>
  <c r="T5107" i="1"/>
  <c r="S5107" i="1"/>
  <c r="A5107" i="1"/>
  <c r="T5106" i="1"/>
  <c r="S5106" i="1"/>
  <c r="A5106" i="1"/>
  <c r="T5105" i="1"/>
  <c r="S5105" i="1"/>
  <c r="A5105" i="1"/>
  <c r="T5104" i="1"/>
  <c r="S5104" i="1"/>
  <c r="A5104" i="1"/>
  <c r="T5103" i="1"/>
  <c r="S5103" i="1"/>
  <c r="A5103" i="1"/>
  <c r="T5102" i="1"/>
  <c r="S5102" i="1"/>
  <c r="A5102" i="1"/>
  <c r="T5101" i="1"/>
  <c r="S5101" i="1"/>
  <c r="A5101" i="1"/>
  <c r="T5100" i="1"/>
  <c r="S5100" i="1"/>
  <c r="A5100" i="1"/>
  <c r="T5099" i="1"/>
  <c r="S5099" i="1"/>
  <c r="A5099" i="1"/>
  <c r="T5098" i="1"/>
  <c r="S5098" i="1"/>
  <c r="A5098" i="1"/>
  <c r="T5097" i="1"/>
  <c r="S5097" i="1"/>
  <c r="A5097" i="1"/>
  <c r="T5096" i="1"/>
  <c r="S5096" i="1"/>
  <c r="A5096" i="1"/>
  <c r="T5095" i="1"/>
  <c r="S5095" i="1"/>
  <c r="A5095" i="1"/>
  <c r="T5094" i="1"/>
  <c r="S5094" i="1"/>
  <c r="A5094" i="1"/>
  <c r="T5093" i="1"/>
  <c r="S5093" i="1"/>
  <c r="A5093" i="1"/>
  <c r="T5092" i="1"/>
  <c r="S5092" i="1"/>
  <c r="A5092" i="1"/>
  <c r="T5091" i="1"/>
  <c r="S5091" i="1"/>
  <c r="A5091" i="1"/>
  <c r="T5090" i="1"/>
  <c r="S5090" i="1"/>
  <c r="A5090" i="1"/>
  <c r="T5089" i="1"/>
  <c r="S5089" i="1"/>
  <c r="A5089" i="1"/>
  <c r="T5088" i="1"/>
  <c r="S5088" i="1"/>
  <c r="A5088" i="1"/>
  <c r="T5087" i="1"/>
  <c r="S5087" i="1"/>
  <c r="A5087" i="1"/>
  <c r="T5086" i="1"/>
  <c r="S5086" i="1"/>
  <c r="A5086" i="1"/>
  <c r="T5085" i="1"/>
  <c r="S5085" i="1"/>
  <c r="A5085" i="1"/>
  <c r="T5084" i="1"/>
  <c r="S5084" i="1"/>
  <c r="A5084" i="1"/>
  <c r="T5083" i="1"/>
  <c r="S5083" i="1"/>
  <c r="A5083" i="1"/>
  <c r="T5082" i="1"/>
  <c r="S5082" i="1"/>
  <c r="A5082" i="1"/>
  <c r="T5081" i="1"/>
  <c r="S5081" i="1"/>
  <c r="A5081" i="1"/>
  <c r="T5080" i="1"/>
  <c r="S5080" i="1"/>
  <c r="A5080" i="1"/>
  <c r="T5079" i="1"/>
  <c r="S5079" i="1"/>
  <c r="A5079" i="1"/>
  <c r="T5078" i="1"/>
  <c r="S5078" i="1"/>
  <c r="A5078" i="1"/>
  <c r="T5077" i="1"/>
  <c r="S5077" i="1"/>
  <c r="A5077" i="1"/>
  <c r="T5076" i="1"/>
  <c r="S5076" i="1"/>
  <c r="A5076" i="1"/>
  <c r="T5075" i="1"/>
  <c r="S5075" i="1"/>
  <c r="A5075" i="1"/>
  <c r="T5074" i="1"/>
  <c r="S5074" i="1"/>
  <c r="A5074" i="1"/>
  <c r="T5073" i="1"/>
  <c r="S5073" i="1"/>
  <c r="A5073" i="1"/>
  <c r="T5072" i="1"/>
  <c r="S5072" i="1"/>
  <c r="A5072" i="1"/>
  <c r="T5071" i="1"/>
  <c r="S5071" i="1"/>
  <c r="A5071" i="1"/>
  <c r="T5070" i="1"/>
  <c r="S5070" i="1"/>
  <c r="A5070" i="1"/>
  <c r="T5069" i="1"/>
  <c r="S5069" i="1"/>
  <c r="A5069" i="1"/>
  <c r="T5068" i="1"/>
  <c r="S5068" i="1"/>
  <c r="A5068" i="1"/>
  <c r="T5067" i="1"/>
  <c r="S5067" i="1"/>
  <c r="A5067" i="1"/>
  <c r="T5066" i="1"/>
  <c r="S5066" i="1"/>
  <c r="A5066" i="1"/>
  <c r="T5065" i="1"/>
  <c r="S5065" i="1"/>
  <c r="A5065" i="1"/>
  <c r="T5064" i="1"/>
  <c r="S5064" i="1"/>
  <c r="A5064" i="1"/>
  <c r="T5063" i="1"/>
  <c r="S5063" i="1"/>
  <c r="A5063" i="1"/>
  <c r="T5062" i="1"/>
  <c r="S5062" i="1"/>
  <c r="A5062" i="1"/>
  <c r="T5061" i="1"/>
  <c r="S5061" i="1"/>
  <c r="A5061" i="1"/>
  <c r="T5060" i="1"/>
  <c r="S5060" i="1"/>
  <c r="A5060" i="1"/>
  <c r="T5059" i="1"/>
  <c r="S5059" i="1"/>
  <c r="A5059" i="1"/>
  <c r="T5058" i="1"/>
  <c r="S5058" i="1"/>
  <c r="A5058" i="1"/>
  <c r="T5057" i="1"/>
  <c r="S5057" i="1"/>
  <c r="A5057" i="1"/>
  <c r="T5056" i="1"/>
  <c r="S5056" i="1"/>
  <c r="A5056" i="1"/>
  <c r="T5055" i="1"/>
  <c r="S5055" i="1"/>
  <c r="A5055" i="1"/>
  <c r="T5054" i="1"/>
  <c r="S5054" i="1"/>
  <c r="A5054" i="1"/>
  <c r="T5053" i="1"/>
  <c r="S5053" i="1"/>
  <c r="A5053" i="1"/>
  <c r="T5052" i="1"/>
  <c r="S5052" i="1"/>
  <c r="A5052" i="1"/>
  <c r="T5051" i="1"/>
  <c r="S5051" i="1"/>
  <c r="A5051" i="1"/>
  <c r="T5050" i="1"/>
  <c r="S5050" i="1"/>
  <c r="A5050" i="1"/>
  <c r="T5049" i="1"/>
  <c r="S5049" i="1"/>
  <c r="A5049" i="1"/>
  <c r="T5048" i="1"/>
  <c r="S5048" i="1"/>
  <c r="A5048" i="1"/>
  <c r="T5047" i="1"/>
  <c r="S5047" i="1"/>
  <c r="A5047" i="1"/>
  <c r="T5046" i="1"/>
  <c r="S5046" i="1"/>
  <c r="A5046" i="1"/>
  <c r="T5045" i="1"/>
  <c r="S5045" i="1"/>
  <c r="A5045" i="1"/>
  <c r="T5044" i="1"/>
  <c r="S5044" i="1"/>
  <c r="A5044" i="1"/>
  <c r="T5043" i="1"/>
  <c r="S5043" i="1"/>
  <c r="A5043" i="1"/>
  <c r="T5042" i="1"/>
  <c r="S5042" i="1"/>
  <c r="A5042" i="1"/>
  <c r="T5041" i="1"/>
  <c r="S5041" i="1"/>
  <c r="A5041" i="1"/>
  <c r="T5040" i="1"/>
  <c r="S5040" i="1"/>
  <c r="A5040" i="1"/>
  <c r="T5039" i="1"/>
  <c r="S5039" i="1"/>
  <c r="A5039" i="1"/>
  <c r="T5038" i="1"/>
  <c r="S5038" i="1"/>
  <c r="A5038" i="1"/>
  <c r="T5037" i="1"/>
  <c r="S5037" i="1"/>
  <c r="A5037" i="1"/>
  <c r="T5036" i="1"/>
  <c r="S5036" i="1"/>
  <c r="A5036" i="1"/>
  <c r="T5035" i="1"/>
  <c r="S5035" i="1"/>
  <c r="A5035" i="1"/>
  <c r="T5034" i="1"/>
  <c r="S5034" i="1"/>
  <c r="A5034" i="1"/>
  <c r="T5033" i="1"/>
  <c r="S5033" i="1"/>
  <c r="A5033" i="1"/>
  <c r="T5032" i="1"/>
  <c r="S5032" i="1"/>
  <c r="A5032" i="1"/>
  <c r="T5031" i="1"/>
  <c r="S5031" i="1"/>
  <c r="A5031" i="1"/>
  <c r="T5030" i="1"/>
  <c r="S5030" i="1"/>
  <c r="A5030" i="1"/>
  <c r="T5029" i="1"/>
  <c r="S5029" i="1"/>
  <c r="A5029" i="1"/>
  <c r="T5028" i="1"/>
  <c r="S5028" i="1"/>
  <c r="A5028" i="1"/>
  <c r="T5027" i="1"/>
  <c r="S5027" i="1"/>
  <c r="A5027" i="1"/>
  <c r="T5026" i="1"/>
  <c r="S5026" i="1"/>
  <c r="A5026" i="1"/>
  <c r="T5025" i="1"/>
  <c r="S5025" i="1"/>
  <c r="A5025" i="1"/>
  <c r="T5024" i="1"/>
  <c r="S5024" i="1"/>
  <c r="A5024" i="1"/>
  <c r="T5023" i="1"/>
  <c r="S5023" i="1"/>
  <c r="A5023" i="1"/>
  <c r="T5022" i="1"/>
  <c r="S5022" i="1"/>
  <c r="A5022" i="1"/>
  <c r="T5021" i="1"/>
  <c r="S5021" i="1"/>
  <c r="A5021" i="1"/>
  <c r="T5020" i="1"/>
  <c r="S5020" i="1"/>
  <c r="A5020" i="1"/>
  <c r="T5019" i="1"/>
  <c r="S5019" i="1"/>
  <c r="A5019" i="1"/>
  <c r="T5018" i="1"/>
  <c r="S5018" i="1"/>
  <c r="A5018" i="1"/>
  <c r="T5017" i="1"/>
  <c r="S5017" i="1"/>
  <c r="A5017" i="1"/>
  <c r="T5016" i="1"/>
  <c r="S5016" i="1"/>
  <c r="A5016" i="1"/>
  <c r="T5015" i="1"/>
  <c r="S5015" i="1"/>
  <c r="A5015" i="1"/>
  <c r="T5014" i="1"/>
  <c r="S5014" i="1"/>
  <c r="A5014" i="1"/>
  <c r="T5013" i="1"/>
  <c r="S5013" i="1"/>
  <c r="A5013" i="1"/>
  <c r="T5012" i="1"/>
  <c r="S5012" i="1"/>
  <c r="A5012" i="1"/>
  <c r="T5011" i="1"/>
  <c r="S5011" i="1"/>
  <c r="A5011" i="1"/>
  <c r="T5010" i="1"/>
  <c r="S5010" i="1"/>
  <c r="A5010" i="1"/>
  <c r="T5009" i="1"/>
  <c r="S5009" i="1"/>
  <c r="A5009" i="1"/>
  <c r="T5008" i="1"/>
  <c r="S5008" i="1"/>
  <c r="A5008" i="1"/>
  <c r="T5007" i="1"/>
  <c r="S5007" i="1"/>
  <c r="A5007" i="1"/>
  <c r="T5006" i="1"/>
  <c r="S5006" i="1"/>
  <c r="A5006" i="1"/>
  <c r="T5005" i="1"/>
  <c r="S5005" i="1"/>
  <c r="A5005" i="1"/>
  <c r="T5004" i="1"/>
  <c r="S5004" i="1"/>
  <c r="A5004" i="1"/>
  <c r="T5003" i="1"/>
  <c r="S5003" i="1"/>
  <c r="A5003" i="1"/>
  <c r="T5002" i="1"/>
  <c r="S5002" i="1"/>
  <c r="A5002" i="1"/>
  <c r="T5001" i="1"/>
  <c r="S5001" i="1"/>
  <c r="A5001" i="1"/>
  <c r="T5000" i="1"/>
  <c r="S5000" i="1"/>
  <c r="A5000" i="1"/>
  <c r="T4999" i="1"/>
  <c r="S4999" i="1"/>
  <c r="A4999" i="1"/>
  <c r="T4998" i="1"/>
  <c r="S4998" i="1"/>
  <c r="A4998" i="1"/>
  <c r="T4997" i="1"/>
  <c r="S4997" i="1"/>
  <c r="A4997" i="1"/>
  <c r="T4996" i="1"/>
  <c r="S4996" i="1"/>
  <c r="A4996" i="1"/>
  <c r="T4995" i="1"/>
  <c r="S4995" i="1"/>
  <c r="A4995" i="1"/>
  <c r="T4994" i="1"/>
  <c r="S4994" i="1"/>
  <c r="A4994" i="1"/>
  <c r="T4993" i="1"/>
  <c r="S4993" i="1"/>
  <c r="A4993" i="1"/>
  <c r="T4992" i="1"/>
  <c r="S4992" i="1"/>
  <c r="A4992" i="1"/>
  <c r="T4991" i="1"/>
  <c r="S4991" i="1"/>
  <c r="A4991" i="1"/>
  <c r="T4990" i="1"/>
  <c r="S4990" i="1"/>
  <c r="A4990" i="1"/>
  <c r="T4989" i="1"/>
  <c r="S4989" i="1"/>
  <c r="A4989" i="1"/>
  <c r="T4988" i="1"/>
  <c r="S4988" i="1"/>
  <c r="A4988" i="1"/>
  <c r="T4987" i="1"/>
  <c r="S4987" i="1"/>
  <c r="A4987" i="1"/>
  <c r="T4986" i="1"/>
  <c r="S4986" i="1"/>
  <c r="A4986" i="1"/>
  <c r="T4985" i="1"/>
  <c r="S4985" i="1"/>
  <c r="A4985" i="1"/>
  <c r="T4984" i="1"/>
  <c r="S4984" i="1"/>
  <c r="A4984" i="1"/>
  <c r="T4983" i="1"/>
  <c r="S4983" i="1"/>
  <c r="A4983" i="1"/>
  <c r="T4982" i="1"/>
  <c r="S4982" i="1"/>
  <c r="A4982" i="1"/>
  <c r="T4981" i="1"/>
  <c r="S4981" i="1"/>
  <c r="A4981" i="1"/>
  <c r="T4980" i="1"/>
  <c r="S4980" i="1"/>
  <c r="A4980" i="1"/>
  <c r="T4979" i="1"/>
  <c r="S4979" i="1"/>
  <c r="A4979" i="1"/>
  <c r="T4978" i="1"/>
  <c r="S4978" i="1"/>
  <c r="A4978" i="1"/>
  <c r="T4977" i="1"/>
  <c r="S4977" i="1"/>
  <c r="A4977" i="1"/>
  <c r="T4976" i="1"/>
  <c r="S4976" i="1"/>
  <c r="A4976" i="1"/>
  <c r="T4975" i="1"/>
  <c r="S4975" i="1"/>
  <c r="A4975" i="1"/>
  <c r="T4974" i="1"/>
  <c r="S4974" i="1"/>
  <c r="A4974" i="1"/>
  <c r="T4973" i="1"/>
  <c r="S4973" i="1"/>
  <c r="A4973" i="1"/>
  <c r="T4972" i="1"/>
  <c r="S4972" i="1"/>
  <c r="A4972" i="1"/>
  <c r="T4971" i="1"/>
  <c r="S4971" i="1"/>
  <c r="A4971" i="1"/>
  <c r="T4970" i="1"/>
  <c r="S4970" i="1"/>
  <c r="A4970" i="1"/>
  <c r="T4969" i="1"/>
  <c r="S4969" i="1"/>
  <c r="A4969" i="1"/>
  <c r="T4968" i="1"/>
  <c r="S4968" i="1"/>
  <c r="A4968" i="1"/>
  <c r="T4967" i="1"/>
  <c r="S4967" i="1"/>
  <c r="A4967" i="1"/>
  <c r="T4966" i="1"/>
  <c r="S4966" i="1"/>
  <c r="A4966" i="1"/>
  <c r="T4965" i="1"/>
  <c r="S4965" i="1"/>
  <c r="A4965" i="1"/>
  <c r="T4964" i="1"/>
  <c r="S4964" i="1"/>
  <c r="A4964" i="1"/>
  <c r="T4963" i="1"/>
  <c r="S4963" i="1"/>
  <c r="A4963" i="1"/>
  <c r="T4962" i="1"/>
  <c r="S4962" i="1"/>
  <c r="A4962" i="1"/>
  <c r="T4961" i="1"/>
  <c r="S4961" i="1"/>
  <c r="A4961" i="1"/>
  <c r="T4960" i="1"/>
  <c r="S4960" i="1"/>
  <c r="A4960" i="1"/>
  <c r="T4959" i="1"/>
  <c r="S4959" i="1"/>
  <c r="A4959" i="1"/>
  <c r="T4958" i="1"/>
  <c r="S4958" i="1"/>
  <c r="A4958" i="1"/>
  <c r="T4957" i="1"/>
  <c r="S4957" i="1"/>
  <c r="A4957" i="1"/>
  <c r="T4956" i="1"/>
  <c r="S4956" i="1"/>
  <c r="A4956" i="1"/>
  <c r="T4955" i="1"/>
  <c r="S4955" i="1"/>
  <c r="A4955" i="1"/>
  <c r="T4954" i="1"/>
  <c r="S4954" i="1"/>
  <c r="A4954" i="1"/>
  <c r="T4953" i="1"/>
  <c r="S4953" i="1"/>
  <c r="A4953" i="1"/>
  <c r="T4952" i="1"/>
  <c r="S4952" i="1"/>
  <c r="A4952" i="1"/>
  <c r="T4951" i="1"/>
  <c r="S4951" i="1"/>
  <c r="A4951" i="1"/>
  <c r="T4950" i="1"/>
  <c r="S4950" i="1"/>
  <c r="A4950" i="1"/>
  <c r="T4949" i="1"/>
  <c r="S4949" i="1"/>
  <c r="A4949" i="1"/>
  <c r="T4948" i="1"/>
  <c r="S4948" i="1"/>
  <c r="A4948" i="1"/>
  <c r="T4947" i="1"/>
  <c r="S4947" i="1"/>
  <c r="A4947" i="1"/>
  <c r="T4946" i="1"/>
  <c r="S4946" i="1"/>
  <c r="A4946" i="1"/>
  <c r="T4945" i="1"/>
  <c r="S4945" i="1"/>
  <c r="A4945" i="1"/>
  <c r="T4944" i="1"/>
  <c r="S4944" i="1"/>
  <c r="A4944" i="1"/>
  <c r="T4943" i="1"/>
  <c r="S4943" i="1"/>
  <c r="A4943" i="1"/>
  <c r="T4942" i="1"/>
  <c r="S4942" i="1"/>
  <c r="A4942" i="1"/>
  <c r="T4941" i="1"/>
  <c r="S4941" i="1"/>
  <c r="A4941" i="1"/>
  <c r="T4940" i="1"/>
  <c r="S4940" i="1"/>
  <c r="A4940" i="1"/>
  <c r="T4939" i="1"/>
  <c r="S4939" i="1"/>
  <c r="A4939" i="1"/>
  <c r="T4938" i="1"/>
  <c r="S4938" i="1"/>
  <c r="A4938" i="1"/>
  <c r="T4937" i="1"/>
  <c r="S4937" i="1"/>
  <c r="A4937" i="1"/>
  <c r="T4936" i="1"/>
  <c r="S4936" i="1"/>
  <c r="A4936" i="1"/>
  <c r="T4935" i="1"/>
  <c r="S4935" i="1"/>
  <c r="A4935" i="1"/>
  <c r="T4934" i="1"/>
  <c r="S4934" i="1"/>
  <c r="A4934" i="1"/>
  <c r="T4933" i="1"/>
  <c r="S4933" i="1"/>
  <c r="A4933" i="1"/>
  <c r="T4932" i="1"/>
  <c r="S4932" i="1"/>
  <c r="A4932" i="1"/>
  <c r="T4931" i="1"/>
  <c r="S4931" i="1"/>
  <c r="A4931" i="1"/>
  <c r="T4930" i="1"/>
  <c r="S4930" i="1"/>
  <c r="A4930" i="1"/>
  <c r="T4929" i="1"/>
  <c r="S4929" i="1"/>
  <c r="A4929" i="1"/>
  <c r="T4928" i="1"/>
  <c r="S4928" i="1"/>
  <c r="A4928" i="1"/>
  <c r="T4927" i="1"/>
  <c r="S4927" i="1"/>
  <c r="A4927" i="1"/>
  <c r="T4926" i="1"/>
  <c r="S4926" i="1"/>
  <c r="A4926" i="1"/>
  <c r="T4925" i="1"/>
  <c r="S4925" i="1"/>
  <c r="A4925" i="1"/>
  <c r="T4924" i="1"/>
  <c r="S4924" i="1"/>
  <c r="A4924" i="1"/>
  <c r="T4923" i="1"/>
  <c r="S4923" i="1"/>
  <c r="A4923" i="1"/>
  <c r="T4922" i="1"/>
  <c r="S4922" i="1"/>
  <c r="A4922" i="1"/>
  <c r="T4921" i="1"/>
  <c r="S4921" i="1"/>
  <c r="A4921" i="1"/>
  <c r="T4920" i="1"/>
  <c r="S4920" i="1"/>
  <c r="A4920" i="1"/>
  <c r="T4919" i="1"/>
  <c r="S4919" i="1"/>
  <c r="A4919" i="1"/>
  <c r="T4918" i="1"/>
  <c r="S4918" i="1"/>
  <c r="A4918" i="1"/>
  <c r="T4917" i="1"/>
  <c r="S4917" i="1"/>
  <c r="A4917" i="1"/>
  <c r="T4916" i="1"/>
  <c r="S4916" i="1"/>
  <c r="A4916" i="1"/>
  <c r="T4915" i="1"/>
  <c r="S4915" i="1"/>
  <c r="A4915" i="1"/>
  <c r="T4914" i="1"/>
  <c r="S4914" i="1"/>
  <c r="A4914" i="1"/>
  <c r="T4913" i="1"/>
  <c r="S4913" i="1"/>
  <c r="A4913" i="1"/>
  <c r="T4912" i="1"/>
  <c r="S4912" i="1"/>
  <c r="A4912" i="1"/>
  <c r="T4911" i="1"/>
  <c r="S4911" i="1"/>
  <c r="A4911" i="1"/>
  <c r="T4910" i="1"/>
  <c r="S4910" i="1"/>
  <c r="A4910" i="1"/>
  <c r="T4909" i="1"/>
  <c r="S4909" i="1"/>
  <c r="A4909" i="1"/>
  <c r="T4908" i="1"/>
  <c r="S4908" i="1"/>
  <c r="A4908" i="1"/>
  <c r="T4907" i="1"/>
  <c r="S4907" i="1"/>
  <c r="A4907" i="1"/>
  <c r="T4906" i="1"/>
  <c r="S4906" i="1"/>
  <c r="A4906" i="1"/>
  <c r="T4905" i="1"/>
  <c r="S4905" i="1"/>
  <c r="A4905" i="1"/>
  <c r="T4904" i="1"/>
  <c r="S4904" i="1"/>
  <c r="A4904" i="1"/>
  <c r="T4903" i="1"/>
  <c r="S4903" i="1"/>
  <c r="A4903" i="1"/>
  <c r="T4902" i="1"/>
  <c r="S4902" i="1"/>
  <c r="A4902" i="1"/>
  <c r="T4901" i="1"/>
  <c r="S4901" i="1"/>
  <c r="A4901" i="1"/>
  <c r="T4900" i="1"/>
  <c r="S4900" i="1"/>
  <c r="A4900" i="1"/>
  <c r="T4899" i="1"/>
  <c r="S4899" i="1"/>
  <c r="A4899" i="1"/>
  <c r="T4898" i="1"/>
  <c r="S4898" i="1"/>
  <c r="A4898" i="1"/>
  <c r="T4897" i="1"/>
  <c r="S4897" i="1"/>
  <c r="A4897" i="1"/>
  <c r="T4896" i="1"/>
  <c r="S4896" i="1"/>
  <c r="A4896" i="1"/>
  <c r="T4895" i="1"/>
  <c r="S4895" i="1"/>
  <c r="A4895" i="1"/>
  <c r="T4894" i="1"/>
  <c r="S4894" i="1"/>
  <c r="A4894" i="1"/>
  <c r="T4893" i="1"/>
  <c r="S4893" i="1"/>
  <c r="A4893" i="1"/>
  <c r="T4892" i="1"/>
  <c r="S4892" i="1"/>
  <c r="A4892" i="1"/>
  <c r="T4891" i="1"/>
  <c r="S4891" i="1"/>
  <c r="A4891" i="1"/>
  <c r="T4890" i="1"/>
  <c r="S4890" i="1"/>
  <c r="A4890" i="1"/>
  <c r="T4889" i="1"/>
  <c r="S4889" i="1"/>
  <c r="A4889" i="1"/>
  <c r="T4888" i="1"/>
  <c r="S4888" i="1"/>
  <c r="A4888" i="1"/>
  <c r="T4887" i="1"/>
  <c r="S4887" i="1"/>
  <c r="A4887" i="1"/>
  <c r="T4886" i="1"/>
  <c r="S4886" i="1"/>
  <c r="A4886" i="1"/>
  <c r="T4885" i="1"/>
  <c r="S4885" i="1"/>
  <c r="A4885" i="1"/>
  <c r="T4884" i="1"/>
  <c r="S4884" i="1"/>
  <c r="A4884" i="1"/>
  <c r="T4883" i="1"/>
  <c r="S4883" i="1"/>
  <c r="A4883" i="1"/>
  <c r="T4882" i="1"/>
  <c r="S4882" i="1"/>
  <c r="A4882" i="1"/>
  <c r="T4881" i="1"/>
  <c r="S4881" i="1"/>
  <c r="A4881" i="1"/>
  <c r="T4880" i="1"/>
  <c r="S4880" i="1"/>
  <c r="A4880" i="1"/>
  <c r="T4879" i="1"/>
  <c r="S4879" i="1"/>
  <c r="A4879" i="1"/>
  <c r="T4878" i="1"/>
  <c r="S4878" i="1"/>
  <c r="A4878" i="1"/>
  <c r="T4877" i="1"/>
  <c r="S4877" i="1"/>
  <c r="A4877" i="1"/>
  <c r="T4876" i="1"/>
  <c r="S4876" i="1"/>
  <c r="A4876" i="1"/>
  <c r="T4875" i="1"/>
  <c r="S4875" i="1"/>
  <c r="A4875" i="1"/>
  <c r="T4874" i="1"/>
  <c r="S4874" i="1"/>
  <c r="A4874" i="1"/>
  <c r="T4873" i="1"/>
  <c r="S4873" i="1"/>
  <c r="A4873" i="1"/>
  <c r="T4872" i="1"/>
  <c r="S4872" i="1"/>
  <c r="A4872" i="1"/>
  <c r="T4871" i="1"/>
  <c r="S4871" i="1"/>
  <c r="A4871" i="1"/>
  <c r="T4870" i="1"/>
  <c r="S4870" i="1"/>
  <c r="A4870" i="1"/>
  <c r="T4869" i="1"/>
  <c r="S4869" i="1"/>
  <c r="A4869" i="1"/>
  <c r="T4868" i="1"/>
  <c r="S4868" i="1"/>
  <c r="A4868" i="1"/>
  <c r="T4867" i="1"/>
  <c r="S4867" i="1"/>
  <c r="A4867" i="1"/>
  <c r="T4866" i="1"/>
  <c r="S4866" i="1"/>
  <c r="A4866" i="1"/>
  <c r="T4865" i="1"/>
  <c r="S4865" i="1"/>
  <c r="A4865" i="1"/>
  <c r="T4864" i="1"/>
  <c r="S4864" i="1"/>
  <c r="A4864" i="1"/>
  <c r="T4863" i="1"/>
  <c r="S4863" i="1"/>
  <c r="A4863" i="1"/>
  <c r="T4862" i="1"/>
  <c r="S4862" i="1"/>
  <c r="A4862" i="1"/>
  <c r="T4861" i="1"/>
  <c r="S4861" i="1"/>
  <c r="A4861" i="1"/>
  <c r="T4860" i="1"/>
  <c r="S4860" i="1"/>
  <c r="A4860" i="1"/>
  <c r="T4859" i="1"/>
  <c r="S4859" i="1"/>
  <c r="A4859" i="1"/>
  <c r="T4858" i="1"/>
  <c r="S4858" i="1"/>
  <c r="A4858" i="1"/>
  <c r="T4857" i="1"/>
  <c r="S4857" i="1"/>
  <c r="A4857" i="1"/>
  <c r="T4856" i="1"/>
  <c r="S4856" i="1"/>
  <c r="A4856" i="1"/>
  <c r="T4855" i="1"/>
  <c r="S4855" i="1"/>
  <c r="A4855" i="1"/>
  <c r="T4854" i="1"/>
  <c r="S4854" i="1"/>
  <c r="A4854" i="1"/>
  <c r="T4853" i="1"/>
  <c r="S4853" i="1"/>
  <c r="A4853" i="1"/>
  <c r="T4852" i="1"/>
  <c r="S4852" i="1"/>
  <c r="A4852" i="1"/>
  <c r="T4851" i="1"/>
  <c r="S4851" i="1"/>
  <c r="A4851" i="1"/>
  <c r="T4850" i="1"/>
  <c r="S4850" i="1"/>
  <c r="A4850" i="1"/>
  <c r="T4849" i="1"/>
  <c r="S4849" i="1"/>
  <c r="A4849" i="1"/>
  <c r="T4848" i="1"/>
  <c r="S4848" i="1"/>
  <c r="A4848" i="1"/>
  <c r="T4847" i="1"/>
  <c r="S4847" i="1"/>
  <c r="A4847" i="1"/>
  <c r="T4846" i="1"/>
  <c r="S4846" i="1"/>
  <c r="A4846" i="1"/>
  <c r="T4845" i="1"/>
  <c r="S4845" i="1"/>
  <c r="A4845" i="1"/>
  <c r="T4844" i="1"/>
  <c r="S4844" i="1"/>
  <c r="A4844" i="1"/>
  <c r="T4843" i="1"/>
  <c r="S4843" i="1"/>
  <c r="A4843" i="1"/>
  <c r="T4842" i="1"/>
  <c r="S4842" i="1"/>
  <c r="A4842" i="1"/>
  <c r="T4841" i="1"/>
  <c r="S4841" i="1"/>
  <c r="A4841" i="1"/>
  <c r="T4840" i="1"/>
  <c r="S4840" i="1"/>
  <c r="A4840" i="1"/>
  <c r="T4839" i="1"/>
  <c r="S4839" i="1"/>
  <c r="A4839" i="1"/>
  <c r="T4838" i="1"/>
  <c r="S4838" i="1"/>
  <c r="A4838" i="1"/>
  <c r="T4837" i="1"/>
  <c r="S4837" i="1"/>
  <c r="A4837" i="1"/>
  <c r="T4836" i="1"/>
  <c r="S4836" i="1"/>
  <c r="A4836" i="1"/>
  <c r="T4835" i="1"/>
  <c r="S4835" i="1"/>
  <c r="A4835" i="1"/>
  <c r="T4834" i="1"/>
  <c r="S4834" i="1"/>
  <c r="A4834" i="1"/>
  <c r="T4833" i="1"/>
  <c r="S4833" i="1"/>
  <c r="A4833" i="1"/>
  <c r="T4832" i="1"/>
  <c r="S4832" i="1"/>
  <c r="A4832" i="1"/>
  <c r="T4831" i="1"/>
  <c r="S4831" i="1"/>
  <c r="A4831" i="1"/>
  <c r="T4830" i="1"/>
  <c r="S4830" i="1"/>
  <c r="A4830" i="1"/>
  <c r="T4829" i="1"/>
  <c r="S4829" i="1"/>
  <c r="A4829" i="1"/>
  <c r="T4828" i="1"/>
  <c r="S4828" i="1"/>
  <c r="A4828" i="1"/>
  <c r="T4827" i="1"/>
  <c r="S4827" i="1"/>
  <c r="A4827" i="1"/>
  <c r="T4826" i="1"/>
  <c r="S4826" i="1"/>
  <c r="A4826" i="1"/>
  <c r="T4825" i="1"/>
  <c r="S4825" i="1"/>
  <c r="A4825" i="1"/>
  <c r="T4824" i="1"/>
  <c r="S4824" i="1"/>
  <c r="A4824" i="1"/>
  <c r="T4823" i="1"/>
  <c r="S4823" i="1"/>
  <c r="A4823" i="1"/>
  <c r="T4822" i="1"/>
  <c r="S4822" i="1"/>
  <c r="A4822" i="1"/>
  <c r="T4821" i="1"/>
  <c r="S4821" i="1"/>
  <c r="A4821" i="1"/>
  <c r="T4820" i="1"/>
  <c r="S4820" i="1"/>
  <c r="A4820" i="1"/>
  <c r="T4819" i="1"/>
  <c r="S4819" i="1"/>
  <c r="A4819" i="1"/>
  <c r="T4818" i="1"/>
  <c r="S4818" i="1"/>
  <c r="A4818" i="1"/>
  <c r="T4817" i="1"/>
  <c r="S4817" i="1"/>
  <c r="A4817" i="1"/>
  <c r="T4816" i="1"/>
  <c r="S4816" i="1"/>
  <c r="A4816" i="1"/>
  <c r="T4815" i="1"/>
  <c r="S4815" i="1"/>
  <c r="A4815" i="1"/>
  <c r="T4814" i="1"/>
  <c r="S4814" i="1"/>
  <c r="A4814" i="1"/>
  <c r="T4813" i="1"/>
  <c r="S4813" i="1"/>
  <c r="A4813" i="1"/>
  <c r="T4812" i="1"/>
  <c r="S4812" i="1"/>
  <c r="A4812" i="1"/>
  <c r="T4811" i="1"/>
  <c r="S4811" i="1"/>
  <c r="A4811" i="1"/>
  <c r="T4810" i="1"/>
  <c r="S4810" i="1"/>
  <c r="A4810" i="1"/>
  <c r="T4809" i="1"/>
  <c r="S4809" i="1"/>
  <c r="A4809" i="1"/>
  <c r="T4808" i="1"/>
  <c r="S4808" i="1"/>
  <c r="A4808" i="1"/>
  <c r="T4807" i="1"/>
  <c r="S4807" i="1"/>
  <c r="A4807" i="1"/>
  <c r="T4806" i="1"/>
  <c r="S4806" i="1"/>
  <c r="A4806" i="1"/>
  <c r="T4805" i="1"/>
  <c r="S4805" i="1"/>
  <c r="A4805" i="1"/>
  <c r="T4804" i="1"/>
  <c r="S4804" i="1"/>
  <c r="A4804" i="1"/>
  <c r="T4803" i="1"/>
  <c r="S4803" i="1"/>
  <c r="A4803" i="1"/>
  <c r="T4802" i="1"/>
  <c r="S4802" i="1"/>
  <c r="A4802" i="1"/>
  <c r="T4801" i="1"/>
  <c r="S4801" i="1"/>
  <c r="A4801" i="1"/>
  <c r="T4800" i="1"/>
  <c r="S4800" i="1"/>
  <c r="A4800" i="1"/>
  <c r="T4799" i="1"/>
  <c r="S4799" i="1"/>
  <c r="A4799" i="1"/>
  <c r="T4798" i="1"/>
  <c r="S4798" i="1"/>
  <c r="A4798" i="1"/>
  <c r="T4797" i="1"/>
  <c r="S4797" i="1"/>
  <c r="A4797" i="1"/>
  <c r="T4796" i="1"/>
  <c r="S4796" i="1"/>
  <c r="A4796" i="1"/>
  <c r="T4795" i="1"/>
  <c r="S4795" i="1"/>
  <c r="A4795" i="1"/>
  <c r="T4794" i="1"/>
  <c r="S4794" i="1"/>
  <c r="A4794" i="1"/>
  <c r="T4793" i="1"/>
  <c r="S4793" i="1"/>
  <c r="A4793" i="1"/>
  <c r="T4792" i="1"/>
  <c r="S4792" i="1"/>
  <c r="A4792" i="1"/>
  <c r="T4791" i="1"/>
  <c r="S4791" i="1"/>
  <c r="A4791" i="1"/>
  <c r="T4790" i="1"/>
  <c r="S4790" i="1"/>
  <c r="A4790" i="1"/>
  <c r="T4789" i="1"/>
  <c r="S4789" i="1"/>
  <c r="A4789" i="1"/>
  <c r="T4788" i="1"/>
  <c r="S4788" i="1"/>
  <c r="A4788" i="1"/>
  <c r="T4787" i="1"/>
  <c r="S4787" i="1"/>
  <c r="A4787" i="1"/>
  <c r="T4786" i="1"/>
  <c r="S4786" i="1"/>
  <c r="A4786" i="1"/>
  <c r="T4785" i="1"/>
  <c r="S4785" i="1"/>
  <c r="A4785" i="1"/>
  <c r="T4784" i="1"/>
  <c r="S4784" i="1"/>
  <c r="A4784" i="1"/>
  <c r="T4783" i="1"/>
  <c r="S4783" i="1"/>
  <c r="A4783" i="1"/>
  <c r="T4782" i="1"/>
  <c r="S4782" i="1"/>
  <c r="A4782" i="1"/>
  <c r="T4781" i="1"/>
  <c r="S4781" i="1"/>
  <c r="A4781" i="1"/>
  <c r="T4780" i="1"/>
  <c r="S4780" i="1"/>
  <c r="A4780" i="1"/>
  <c r="T4779" i="1"/>
  <c r="S4779" i="1"/>
  <c r="A4779" i="1"/>
  <c r="T4778" i="1"/>
  <c r="S4778" i="1"/>
  <c r="A4778" i="1"/>
  <c r="T4777" i="1"/>
  <c r="S4777" i="1"/>
  <c r="A4777" i="1"/>
  <c r="T4776" i="1"/>
  <c r="S4776" i="1"/>
  <c r="A4776" i="1"/>
  <c r="T4775" i="1"/>
  <c r="S4775" i="1"/>
  <c r="A4775" i="1"/>
  <c r="T4774" i="1"/>
  <c r="S4774" i="1"/>
  <c r="A4774" i="1"/>
  <c r="T4773" i="1"/>
  <c r="S4773" i="1"/>
  <c r="A4773" i="1"/>
  <c r="T4772" i="1"/>
  <c r="S4772" i="1"/>
  <c r="A4772" i="1"/>
  <c r="T4771" i="1"/>
  <c r="S4771" i="1"/>
  <c r="A4771" i="1"/>
  <c r="T4770" i="1"/>
  <c r="S4770" i="1"/>
  <c r="A4770" i="1"/>
  <c r="T4769" i="1"/>
  <c r="S4769" i="1"/>
  <c r="A4769" i="1"/>
  <c r="T4768" i="1"/>
  <c r="S4768" i="1"/>
  <c r="A4768" i="1"/>
  <c r="T4767" i="1"/>
  <c r="S4767" i="1"/>
  <c r="A4767" i="1"/>
  <c r="T4766" i="1"/>
  <c r="S4766" i="1"/>
  <c r="A4766" i="1"/>
  <c r="T4765" i="1"/>
  <c r="S4765" i="1"/>
  <c r="A4765" i="1"/>
  <c r="T4764" i="1"/>
  <c r="S4764" i="1"/>
  <c r="A4764" i="1"/>
  <c r="T4763" i="1"/>
  <c r="S4763" i="1"/>
  <c r="A4763" i="1"/>
  <c r="T4762" i="1"/>
  <c r="S4762" i="1"/>
  <c r="A4762" i="1"/>
  <c r="T4761" i="1"/>
  <c r="S4761" i="1"/>
  <c r="A4761" i="1"/>
  <c r="T4760" i="1"/>
  <c r="S4760" i="1"/>
  <c r="A4760" i="1"/>
  <c r="T4759" i="1"/>
  <c r="S4759" i="1"/>
  <c r="A4759" i="1"/>
  <c r="T4758" i="1"/>
  <c r="S4758" i="1"/>
  <c r="A4758" i="1"/>
  <c r="T4757" i="1"/>
  <c r="S4757" i="1"/>
  <c r="A4757" i="1"/>
  <c r="T4756" i="1"/>
  <c r="S4756" i="1"/>
  <c r="A4756" i="1"/>
  <c r="T4755" i="1"/>
  <c r="S4755" i="1"/>
  <c r="A4755" i="1"/>
  <c r="T4754" i="1"/>
  <c r="S4754" i="1"/>
  <c r="A4754" i="1"/>
  <c r="T4753" i="1"/>
  <c r="S4753" i="1"/>
  <c r="A4753" i="1"/>
  <c r="T4752" i="1"/>
  <c r="S4752" i="1"/>
  <c r="A4752" i="1"/>
  <c r="T4751" i="1"/>
  <c r="S4751" i="1"/>
  <c r="A4751" i="1"/>
  <c r="T4750" i="1"/>
  <c r="S4750" i="1"/>
  <c r="A4750" i="1"/>
  <c r="T4749" i="1"/>
  <c r="S4749" i="1"/>
  <c r="A4749" i="1"/>
  <c r="T4748" i="1"/>
  <c r="S4748" i="1"/>
  <c r="A4748" i="1"/>
  <c r="T4747" i="1"/>
  <c r="S4747" i="1"/>
  <c r="A4747" i="1"/>
  <c r="T4746" i="1"/>
  <c r="S4746" i="1"/>
  <c r="A4746" i="1"/>
  <c r="T4745" i="1"/>
  <c r="S4745" i="1"/>
  <c r="A4745" i="1"/>
  <c r="T4744" i="1"/>
  <c r="S4744" i="1"/>
  <c r="A4744" i="1"/>
  <c r="T4743" i="1"/>
  <c r="S4743" i="1"/>
  <c r="A4743" i="1"/>
  <c r="T4742" i="1"/>
  <c r="S4742" i="1"/>
  <c r="A4742" i="1"/>
  <c r="T4741" i="1"/>
  <c r="S4741" i="1"/>
  <c r="A4741" i="1"/>
  <c r="T4740" i="1"/>
  <c r="S4740" i="1"/>
  <c r="A4740" i="1"/>
  <c r="T4739" i="1"/>
  <c r="S4739" i="1"/>
  <c r="A4739" i="1"/>
  <c r="T4738" i="1"/>
  <c r="S4738" i="1"/>
  <c r="A4738" i="1"/>
  <c r="T4737" i="1"/>
  <c r="S4737" i="1"/>
  <c r="A4737" i="1"/>
  <c r="T4736" i="1"/>
  <c r="S4736" i="1"/>
  <c r="A4736" i="1"/>
  <c r="T4735" i="1"/>
  <c r="S4735" i="1"/>
  <c r="A4735" i="1"/>
  <c r="T4734" i="1"/>
  <c r="S4734" i="1"/>
  <c r="A4734" i="1"/>
  <c r="T4733" i="1"/>
  <c r="S4733" i="1"/>
  <c r="A4733" i="1"/>
  <c r="T4732" i="1"/>
  <c r="S4732" i="1"/>
  <c r="A4732" i="1"/>
  <c r="T4731" i="1"/>
  <c r="S4731" i="1"/>
  <c r="A4731" i="1"/>
  <c r="T4730" i="1"/>
  <c r="S4730" i="1"/>
  <c r="A4730" i="1"/>
  <c r="T4729" i="1"/>
  <c r="S4729" i="1"/>
  <c r="A4729" i="1"/>
  <c r="T4728" i="1"/>
  <c r="S4728" i="1"/>
  <c r="A4728" i="1"/>
  <c r="T4727" i="1"/>
  <c r="S4727" i="1"/>
  <c r="A4727" i="1"/>
  <c r="T4726" i="1"/>
  <c r="S4726" i="1"/>
  <c r="A4726" i="1"/>
  <c r="T4725" i="1"/>
  <c r="S4725" i="1"/>
  <c r="A4725" i="1"/>
  <c r="T4724" i="1"/>
  <c r="S4724" i="1"/>
  <c r="A4724" i="1"/>
  <c r="T4723" i="1"/>
  <c r="S4723" i="1"/>
  <c r="A4723" i="1"/>
  <c r="T4722" i="1"/>
  <c r="S4722" i="1"/>
  <c r="A4722" i="1"/>
  <c r="T4721" i="1"/>
  <c r="S4721" i="1"/>
  <c r="A4721" i="1"/>
  <c r="T4720" i="1"/>
  <c r="S4720" i="1"/>
  <c r="A4720" i="1"/>
  <c r="T4719" i="1"/>
  <c r="S4719" i="1"/>
  <c r="A4719" i="1"/>
  <c r="T4718" i="1"/>
  <c r="S4718" i="1"/>
  <c r="A4718" i="1"/>
  <c r="T4717" i="1"/>
  <c r="S4717" i="1"/>
  <c r="A4717" i="1"/>
  <c r="T4716" i="1"/>
  <c r="S4716" i="1"/>
  <c r="A4716" i="1"/>
  <c r="T4715" i="1"/>
  <c r="S4715" i="1"/>
  <c r="A4715" i="1"/>
  <c r="T4714" i="1"/>
  <c r="S4714" i="1"/>
  <c r="A4714" i="1"/>
  <c r="T4713" i="1"/>
  <c r="S4713" i="1"/>
  <c r="A4713" i="1"/>
  <c r="T4712" i="1"/>
  <c r="S4712" i="1"/>
  <c r="A4712" i="1"/>
  <c r="T4711" i="1"/>
  <c r="S4711" i="1"/>
  <c r="A4711" i="1"/>
  <c r="T4710" i="1"/>
  <c r="S4710" i="1"/>
  <c r="A4710" i="1"/>
  <c r="T4709" i="1"/>
  <c r="S4709" i="1"/>
  <c r="A4709" i="1"/>
  <c r="T4708" i="1"/>
  <c r="S4708" i="1"/>
  <c r="A4708" i="1"/>
  <c r="T4707" i="1"/>
  <c r="S4707" i="1"/>
  <c r="A4707" i="1"/>
  <c r="T4706" i="1"/>
  <c r="S4706" i="1"/>
  <c r="A4706" i="1"/>
  <c r="T4705" i="1"/>
  <c r="S4705" i="1"/>
  <c r="A4705" i="1"/>
  <c r="T4704" i="1"/>
  <c r="S4704" i="1"/>
  <c r="A4704" i="1"/>
  <c r="T4703" i="1"/>
  <c r="S4703" i="1"/>
  <c r="A4703" i="1"/>
  <c r="T4702" i="1"/>
  <c r="S4702" i="1"/>
  <c r="A4702" i="1"/>
  <c r="T4701" i="1"/>
  <c r="S4701" i="1"/>
  <c r="A4701" i="1"/>
  <c r="T4700" i="1"/>
  <c r="S4700" i="1"/>
  <c r="A4700" i="1"/>
  <c r="T4699" i="1"/>
  <c r="S4699" i="1"/>
  <c r="A4699" i="1"/>
  <c r="T4698" i="1"/>
  <c r="S4698" i="1"/>
  <c r="A4698" i="1"/>
  <c r="T4697" i="1"/>
  <c r="S4697" i="1"/>
  <c r="A4697" i="1"/>
  <c r="T4696" i="1"/>
  <c r="S4696" i="1"/>
  <c r="A4696" i="1"/>
  <c r="T4695" i="1"/>
  <c r="S4695" i="1"/>
  <c r="A4695" i="1"/>
  <c r="T4694" i="1"/>
  <c r="S4694" i="1"/>
  <c r="A4694" i="1"/>
  <c r="T4693" i="1"/>
  <c r="S4693" i="1"/>
  <c r="A4693" i="1"/>
  <c r="T4692" i="1"/>
  <c r="S4692" i="1"/>
  <c r="A4692" i="1"/>
  <c r="T4691" i="1"/>
  <c r="S4691" i="1"/>
  <c r="A4691" i="1"/>
  <c r="T4690" i="1"/>
  <c r="S4690" i="1"/>
  <c r="A4690" i="1"/>
  <c r="T4689" i="1"/>
  <c r="S4689" i="1"/>
  <c r="A4689" i="1"/>
  <c r="T4688" i="1"/>
  <c r="S4688" i="1"/>
  <c r="A4688" i="1"/>
  <c r="T4687" i="1"/>
  <c r="S4687" i="1"/>
  <c r="A4687" i="1"/>
  <c r="T4686" i="1"/>
  <c r="S4686" i="1"/>
  <c r="A4686" i="1"/>
  <c r="T4685" i="1"/>
  <c r="S4685" i="1"/>
  <c r="A4685" i="1"/>
  <c r="T4684" i="1"/>
  <c r="S4684" i="1"/>
  <c r="A4684" i="1"/>
  <c r="T4683" i="1"/>
  <c r="S4683" i="1"/>
  <c r="A4683" i="1"/>
  <c r="T4682" i="1"/>
  <c r="S4682" i="1"/>
  <c r="A4682" i="1"/>
  <c r="T4681" i="1"/>
  <c r="S4681" i="1"/>
  <c r="A4681" i="1"/>
  <c r="T4680" i="1"/>
  <c r="S4680" i="1"/>
  <c r="A4680" i="1"/>
  <c r="T4679" i="1"/>
  <c r="S4679" i="1"/>
  <c r="A4679" i="1"/>
  <c r="T4678" i="1"/>
  <c r="S4678" i="1"/>
  <c r="A4678" i="1"/>
  <c r="T4677" i="1"/>
  <c r="S4677" i="1"/>
  <c r="A4677" i="1"/>
  <c r="T4676" i="1"/>
  <c r="S4676" i="1"/>
  <c r="A4676" i="1"/>
  <c r="T4675" i="1"/>
  <c r="S4675" i="1"/>
  <c r="A4675" i="1"/>
  <c r="T4674" i="1"/>
  <c r="S4674" i="1"/>
  <c r="A4674" i="1"/>
  <c r="T4673" i="1"/>
  <c r="S4673" i="1"/>
  <c r="A4673" i="1"/>
  <c r="T4672" i="1"/>
  <c r="S4672" i="1"/>
  <c r="A4672" i="1"/>
  <c r="T4671" i="1"/>
  <c r="S4671" i="1"/>
  <c r="A4671" i="1"/>
  <c r="T4670" i="1"/>
  <c r="S4670" i="1"/>
  <c r="A4670" i="1"/>
  <c r="T4669" i="1"/>
  <c r="S4669" i="1"/>
  <c r="A4669" i="1"/>
  <c r="T4668" i="1"/>
  <c r="S4668" i="1"/>
  <c r="A4668" i="1"/>
  <c r="T4667" i="1"/>
  <c r="S4667" i="1"/>
  <c r="A4667" i="1"/>
  <c r="T4666" i="1"/>
  <c r="S4666" i="1"/>
  <c r="A4666" i="1"/>
  <c r="T4665" i="1"/>
  <c r="S4665" i="1"/>
  <c r="A4665" i="1"/>
  <c r="T4664" i="1"/>
  <c r="S4664" i="1"/>
  <c r="A4664" i="1"/>
  <c r="T4663" i="1"/>
  <c r="S4663" i="1"/>
  <c r="A4663" i="1"/>
  <c r="T4662" i="1"/>
  <c r="S4662" i="1"/>
  <c r="A4662" i="1"/>
  <c r="T4661" i="1"/>
  <c r="S4661" i="1"/>
  <c r="A4661" i="1"/>
  <c r="T4660" i="1"/>
  <c r="S4660" i="1"/>
  <c r="A4660" i="1"/>
  <c r="T4659" i="1"/>
  <c r="S4659" i="1"/>
  <c r="A4659" i="1"/>
  <c r="T4658" i="1"/>
  <c r="S4658" i="1"/>
  <c r="A4658" i="1"/>
  <c r="T4657" i="1"/>
  <c r="S4657" i="1"/>
  <c r="A4657" i="1"/>
  <c r="T4656" i="1"/>
  <c r="S4656" i="1"/>
  <c r="A4656" i="1"/>
  <c r="T4655" i="1"/>
  <c r="S4655" i="1"/>
  <c r="A4655" i="1"/>
  <c r="T4654" i="1"/>
  <c r="S4654" i="1"/>
  <c r="A4654" i="1"/>
  <c r="T4653" i="1"/>
  <c r="S4653" i="1"/>
  <c r="A4653" i="1"/>
  <c r="T4652" i="1"/>
  <c r="S4652" i="1"/>
  <c r="A4652" i="1"/>
  <c r="T4651" i="1"/>
  <c r="S4651" i="1"/>
  <c r="A4651" i="1"/>
  <c r="T4650" i="1"/>
  <c r="S4650" i="1"/>
  <c r="A4650" i="1"/>
  <c r="T4649" i="1"/>
  <c r="S4649" i="1"/>
  <c r="A4649" i="1"/>
  <c r="T4648" i="1"/>
  <c r="S4648" i="1"/>
  <c r="A4648" i="1"/>
  <c r="T4647" i="1"/>
  <c r="S4647" i="1"/>
  <c r="A4647" i="1"/>
  <c r="T4646" i="1"/>
  <c r="S4646" i="1"/>
  <c r="A4646" i="1"/>
  <c r="T4645" i="1"/>
  <c r="S4645" i="1"/>
  <c r="A4645" i="1"/>
  <c r="T4644" i="1"/>
  <c r="S4644" i="1"/>
  <c r="A4644" i="1"/>
  <c r="T4643" i="1"/>
  <c r="S4643" i="1"/>
  <c r="A4643" i="1"/>
  <c r="T4642" i="1"/>
  <c r="S4642" i="1"/>
  <c r="A4642" i="1"/>
  <c r="T4641" i="1"/>
  <c r="S4641" i="1"/>
  <c r="A4641" i="1"/>
  <c r="T4640" i="1"/>
  <c r="S4640" i="1"/>
  <c r="A4640" i="1"/>
  <c r="T4639" i="1"/>
  <c r="S4639" i="1"/>
  <c r="A4639" i="1"/>
  <c r="T4638" i="1"/>
  <c r="S4638" i="1"/>
  <c r="A4638" i="1"/>
  <c r="T4637" i="1"/>
  <c r="S4637" i="1"/>
  <c r="A4637" i="1"/>
  <c r="T4636" i="1"/>
  <c r="S4636" i="1"/>
  <c r="A4636" i="1"/>
  <c r="T4635" i="1"/>
  <c r="S4635" i="1"/>
  <c r="A4635" i="1"/>
  <c r="T4634" i="1"/>
  <c r="S4634" i="1"/>
  <c r="A4634" i="1"/>
  <c r="T4633" i="1"/>
  <c r="S4633" i="1"/>
  <c r="A4633" i="1"/>
  <c r="T4632" i="1"/>
  <c r="S4632" i="1"/>
  <c r="A4632" i="1"/>
  <c r="T4631" i="1"/>
  <c r="S4631" i="1"/>
  <c r="A4631" i="1"/>
  <c r="T4630" i="1"/>
  <c r="S4630" i="1"/>
  <c r="A4630" i="1"/>
  <c r="T4629" i="1"/>
  <c r="S4629" i="1"/>
  <c r="A4629" i="1"/>
  <c r="T4628" i="1"/>
  <c r="S4628" i="1"/>
  <c r="A4628" i="1"/>
  <c r="T4627" i="1"/>
  <c r="S4627" i="1"/>
  <c r="A4627" i="1"/>
  <c r="T4626" i="1"/>
  <c r="S4626" i="1"/>
  <c r="A4626" i="1"/>
  <c r="T4625" i="1"/>
  <c r="S4625" i="1"/>
  <c r="A4625" i="1"/>
  <c r="T4624" i="1"/>
  <c r="S4624" i="1"/>
  <c r="A4624" i="1"/>
  <c r="T4623" i="1"/>
  <c r="S4623" i="1"/>
  <c r="A4623" i="1"/>
  <c r="T4622" i="1"/>
  <c r="S4622" i="1"/>
  <c r="A4622" i="1"/>
  <c r="T4621" i="1"/>
  <c r="S4621" i="1"/>
  <c r="A4621" i="1"/>
  <c r="T4620" i="1"/>
  <c r="S4620" i="1"/>
  <c r="A4620" i="1"/>
  <c r="T4619" i="1"/>
  <c r="S4619" i="1"/>
  <c r="A4619" i="1"/>
  <c r="T4618" i="1"/>
  <c r="S4618" i="1"/>
  <c r="A4618" i="1"/>
  <c r="T4617" i="1"/>
  <c r="S4617" i="1"/>
  <c r="A4617" i="1"/>
  <c r="T4616" i="1"/>
  <c r="S4616" i="1"/>
  <c r="A4616" i="1"/>
  <c r="T4615" i="1"/>
  <c r="S4615" i="1"/>
  <c r="A4615" i="1"/>
  <c r="T4614" i="1"/>
  <c r="S4614" i="1"/>
  <c r="A4614" i="1"/>
  <c r="T4613" i="1"/>
  <c r="S4613" i="1"/>
  <c r="A4613" i="1"/>
  <c r="T4612" i="1"/>
  <c r="S4612" i="1"/>
  <c r="A4612" i="1"/>
  <c r="T4611" i="1"/>
  <c r="S4611" i="1"/>
  <c r="A4611" i="1"/>
  <c r="T4610" i="1"/>
  <c r="S4610" i="1"/>
  <c r="A4610" i="1"/>
  <c r="T4609" i="1"/>
  <c r="S4609" i="1"/>
  <c r="A4609" i="1"/>
  <c r="T4608" i="1"/>
  <c r="S4608" i="1"/>
  <c r="A4608" i="1"/>
  <c r="T4607" i="1"/>
  <c r="S4607" i="1"/>
  <c r="A4607" i="1"/>
  <c r="T4606" i="1"/>
  <c r="S4606" i="1"/>
  <c r="A4606" i="1"/>
  <c r="T4605" i="1"/>
  <c r="S4605" i="1"/>
  <c r="A4605" i="1"/>
  <c r="T4604" i="1"/>
  <c r="S4604" i="1"/>
  <c r="A4604" i="1"/>
  <c r="T4603" i="1"/>
  <c r="S4603" i="1"/>
  <c r="A4603" i="1"/>
  <c r="T4602" i="1"/>
  <c r="S4602" i="1"/>
  <c r="A4602" i="1"/>
  <c r="T4601" i="1"/>
  <c r="S4601" i="1"/>
  <c r="A4601" i="1"/>
  <c r="T4600" i="1"/>
  <c r="S4600" i="1"/>
  <c r="A4600" i="1"/>
  <c r="T4599" i="1"/>
  <c r="S4599" i="1"/>
  <c r="A4599" i="1"/>
  <c r="T4598" i="1"/>
  <c r="S4598" i="1"/>
  <c r="A4598" i="1"/>
  <c r="T4597" i="1"/>
  <c r="S4597" i="1"/>
  <c r="A4597" i="1"/>
  <c r="T4596" i="1"/>
  <c r="S4596" i="1"/>
  <c r="A4596" i="1"/>
  <c r="T4595" i="1"/>
  <c r="S4595" i="1"/>
  <c r="A4595" i="1"/>
  <c r="T4594" i="1"/>
  <c r="S4594" i="1"/>
  <c r="A4594" i="1"/>
  <c r="T4593" i="1"/>
  <c r="S4593" i="1"/>
  <c r="A4593" i="1"/>
  <c r="T4592" i="1"/>
  <c r="S4592" i="1"/>
  <c r="A4592" i="1"/>
  <c r="T4591" i="1"/>
  <c r="S4591" i="1"/>
  <c r="A4591" i="1"/>
  <c r="T4590" i="1"/>
  <c r="S4590" i="1"/>
  <c r="A4590" i="1"/>
  <c r="T4589" i="1"/>
  <c r="S4589" i="1"/>
  <c r="A4589" i="1"/>
  <c r="T4588" i="1"/>
  <c r="S4588" i="1"/>
  <c r="A4588" i="1"/>
  <c r="T4587" i="1"/>
  <c r="S4587" i="1"/>
  <c r="A4587" i="1"/>
  <c r="T4586" i="1"/>
  <c r="S4586" i="1"/>
  <c r="A4586" i="1"/>
  <c r="T4585" i="1"/>
  <c r="S4585" i="1"/>
  <c r="A4585" i="1"/>
  <c r="T4584" i="1"/>
  <c r="S4584" i="1"/>
  <c r="A4584" i="1"/>
  <c r="T4583" i="1"/>
  <c r="S4583" i="1"/>
  <c r="A4583" i="1"/>
  <c r="T4582" i="1"/>
  <c r="S4582" i="1"/>
  <c r="A4582" i="1"/>
  <c r="T4581" i="1"/>
  <c r="S4581" i="1"/>
  <c r="A4581" i="1"/>
  <c r="T4580" i="1"/>
  <c r="S4580" i="1"/>
  <c r="A4580" i="1"/>
  <c r="T4579" i="1"/>
  <c r="S4579" i="1"/>
  <c r="A4579" i="1"/>
  <c r="T4578" i="1"/>
  <c r="S4578" i="1"/>
  <c r="A4578" i="1"/>
  <c r="T4577" i="1"/>
  <c r="S4577" i="1"/>
  <c r="A4577" i="1"/>
  <c r="T4576" i="1"/>
  <c r="S4576" i="1"/>
  <c r="A4576" i="1"/>
  <c r="T4575" i="1"/>
  <c r="S4575" i="1"/>
  <c r="A4575" i="1"/>
  <c r="T4574" i="1"/>
  <c r="S4574" i="1"/>
  <c r="A4574" i="1"/>
  <c r="T4573" i="1"/>
  <c r="S4573" i="1"/>
  <c r="A4573" i="1"/>
  <c r="T4572" i="1"/>
  <c r="S4572" i="1"/>
  <c r="A4572" i="1"/>
  <c r="T4571" i="1"/>
  <c r="S4571" i="1"/>
  <c r="A4571" i="1"/>
  <c r="T4570" i="1"/>
  <c r="S4570" i="1"/>
  <c r="A4570" i="1"/>
  <c r="T4569" i="1"/>
  <c r="S4569" i="1"/>
  <c r="A4569" i="1"/>
  <c r="T4568" i="1"/>
  <c r="S4568" i="1"/>
  <c r="A4568" i="1"/>
  <c r="T4567" i="1"/>
  <c r="S4567" i="1"/>
  <c r="A4567" i="1"/>
  <c r="T4566" i="1"/>
  <c r="S4566" i="1"/>
  <c r="A4566" i="1"/>
  <c r="T4565" i="1"/>
  <c r="S4565" i="1"/>
  <c r="A4565" i="1"/>
  <c r="T4564" i="1"/>
  <c r="S4564" i="1"/>
  <c r="A4564" i="1"/>
  <c r="T4563" i="1"/>
  <c r="S4563" i="1"/>
  <c r="A4563" i="1"/>
  <c r="T4562" i="1"/>
  <c r="S4562" i="1"/>
  <c r="A4562" i="1"/>
  <c r="T4561" i="1"/>
  <c r="S4561" i="1"/>
  <c r="A4561" i="1"/>
  <c r="T4560" i="1"/>
  <c r="S4560" i="1"/>
  <c r="A4560" i="1"/>
  <c r="T4559" i="1"/>
  <c r="S4559" i="1"/>
  <c r="A4559" i="1"/>
  <c r="T4558" i="1"/>
  <c r="S4558" i="1"/>
  <c r="A4558" i="1"/>
  <c r="T4557" i="1"/>
  <c r="S4557" i="1"/>
  <c r="A4557" i="1"/>
  <c r="T4556" i="1"/>
  <c r="S4556" i="1"/>
  <c r="A4556" i="1"/>
  <c r="T4555" i="1"/>
  <c r="S4555" i="1"/>
  <c r="A4555" i="1"/>
  <c r="T4554" i="1"/>
  <c r="S4554" i="1"/>
  <c r="A4554" i="1"/>
  <c r="T4553" i="1"/>
  <c r="S4553" i="1"/>
  <c r="A4553" i="1"/>
  <c r="T4552" i="1"/>
  <c r="S4552" i="1"/>
  <c r="A4552" i="1"/>
  <c r="T4551" i="1"/>
  <c r="S4551" i="1"/>
  <c r="A4551" i="1"/>
  <c r="T4550" i="1"/>
  <c r="S4550" i="1"/>
  <c r="A4550" i="1"/>
  <c r="T4549" i="1"/>
  <c r="S4549" i="1"/>
  <c r="A4549" i="1"/>
  <c r="T4548" i="1"/>
  <c r="S4548" i="1"/>
  <c r="A4548" i="1"/>
  <c r="T4547" i="1"/>
  <c r="S4547" i="1"/>
  <c r="A4547" i="1"/>
  <c r="T4546" i="1"/>
  <c r="S4546" i="1"/>
  <c r="A4546" i="1"/>
  <c r="T4545" i="1"/>
  <c r="S4545" i="1"/>
  <c r="A4545" i="1"/>
  <c r="T4544" i="1"/>
  <c r="S4544" i="1"/>
  <c r="A4544" i="1"/>
  <c r="T4543" i="1"/>
  <c r="S4543" i="1"/>
  <c r="A4543" i="1"/>
  <c r="T4542" i="1"/>
  <c r="S4542" i="1"/>
  <c r="A4542" i="1"/>
  <c r="T4541" i="1"/>
  <c r="S4541" i="1"/>
  <c r="A4541" i="1"/>
  <c r="T4540" i="1"/>
  <c r="S4540" i="1"/>
  <c r="A4540" i="1"/>
  <c r="T4539" i="1"/>
  <c r="S4539" i="1"/>
  <c r="A4539" i="1"/>
  <c r="T4538" i="1"/>
  <c r="S4538" i="1"/>
  <c r="A4538" i="1"/>
  <c r="T4537" i="1"/>
  <c r="S4537" i="1"/>
  <c r="A4537" i="1"/>
  <c r="T4536" i="1"/>
  <c r="S4536" i="1"/>
  <c r="A4536" i="1"/>
  <c r="T4535" i="1"/>
  <c r="S4535" i="1"/>
  <c r="A4535" i="1"/>
  <c r="T4534" i="1"/>
  <c r="S4534" i="1"/>
  <c r="A4534" i="1"/>
  <c r="T4533" i="1"/>
  <c r="S4533" i="1"/>
  <c r="A4533" i="1"/>
  <c r="T4532" i="1"/>
  <c r="S4532" i="1"/>
  <c r="A4532" i="1"/>
  <c r="T4531" i="1"/>
  <c r="S4531" i="1"/>
  <c r="A4531" i="1"/>
  <c r="T4530" i="1"/>
  <c r="S4530" i="1"/>
  <c r="A4530" i="1"/>
  <c r="T4529" i="1"/>
  <c r="S4529" i="1"/>
  <c r="A4529" i="1"/>
  <c r="T4528" i="1"/>
  <c r="S4528" i="1"/>
  <c r="A4528" i="1"/>
  <c r="T4527" i="1"/>
  <c r="S4527" i="1"/>
  <c r="A4527" i="1"/>
  <c r="T4526" i="1"/>
  <c r="S4526" i="1"/>
  <c r="A4526" i="1"/>
  <c r="T4525" i="1"/>
  <c r="S4525" i="1"/>
  <c r="A4525" i="1"/>
  <c r="T4524" i="1"/>
  <c r="S4524" i="1"/>
  <c r="A4524" i="1"/>
  <c r="T4523" i="1"/>
  <c r="S4523" i="1"/>
  <c r="A4523" i="1"/>
  <c r="T4522" i="1"/>
  <c r="S4522" i="1"/>
  <c r="A4522" i="1"/>
  <c r="T4521" i="1"/>
  <c r="S4521" i="1"/>
  <c r="A4521" i="1"/>
  <c r="T4520" i="1"/>
  <c r="S4520" i="1"/>
  <c r="A4520" i="1"/>
  <c r="T4519" i="1"/>
  <c r="S4519" i="1"/>
  <c r="A4519" i="1"/>
  <c r="T4518" i="1"/>
  <c r="S4518" i="1"/>
  <c r="A4518" i="1"/>
  <c r="T4517" i="1"/>
  <c r="S4517" i="1"/>
  <c r="A4517" i="1"/>
  <c r="T4516" i="1"/>
  <c r="S4516" i="1"/>
  <c r="A4516" i="1"/>
  <c r="T4515" i="1"/>
  <c r="S4515" i="1"/>
  <c r="A4515" i="1"/>
  <c r="T4514" i="1"/>
  <c r="S4514" i="1"/>
  <c r="A4514" i="1"/>
  <c r="T4513" i="1"/>
  <c r="S4513" i="1"/>
  <c r="A4513" i="1"/>
  <c r="T4512" i="1"/>
  <c r="S4512" i="1"/>
  <c r="A4512" i="1"/>
  <c r="T4511" i="1"/>
  <c r="S4511" i="1"/>
  <c r="A4511" i="1"/>
  <c r="T4510" i="1"/>
  <c r="S4510" i="1"/>
  <c r="A4510" i="1"/>
  <c r="T4509" i="1"/>
  <c r="S4509" i="1"/>
  <c r="A4509" i="1"/>
  <c r="T4508" i="1"/>
  <c r="S4508" i="1"/>
  <c r="A4508" i="1"/>
  <c r="T4507" i="1"/>
  <c r="S4507" i="1"/>
  <c r="A4507" i="1"/>
  <c r="T4506" i="1"/>
  <c r="S4506" i="1"/>
  <c r="A4506" i="1"/>
  <c r="T4505" i="1"/>
  <c r="S4505" i="1"/>
  <c r="A4505" i="1"/>
  <c r="T4504" i="1"/>
  <c r="S4504" i="1"/>
  <c r="A4504" i="1"/>
  <c r="T4503" i="1"/>
  <c r="S4503" i="1"/>
  <c r="A4503" i="1"/>
  <c r="T4502" i="1"/>
  <c r="S4502" i="1"/>
  <c r="A4502" i="1"/>
  <c r="T4501" i="1"/>
  <c r="S4501" i="1"/>
  <c r="A4501" i="1"/>
  <c r="T4500" i="1"/>
  <c r="S4500" i="1"/>
  <c r="A4500" i="1"/>
  <c r="T4499" i="1"/>
  <c r="S4499" i="1"/>
  <c r="A4499" i="1"/>
  <c r="T4498" i="1"/>
  <c r="S4498" i="1"/>
  <c r="A4498" i="1"/>
  <c r="T4497" i="1"/>
  <c r="S4497" i="1"/>
  <c r="A4497" i="1"/>
  <c r="T4496" i="1"/>
  <c r="S4496" i="1"/>
  <c r="A4496" i="1"/>
  <c r="T4495" i="1"/>
  <c r="S4495" i="1"/>
  <c r="A4495" i="1"/>
  <c r="T4494" i="1"/>
  <c r="S4494" i="1"/>
  <c r="A4494" i="1"/>
  <c r="T4493" i="1"/>
  <c r="S4493" i="1"/>
  <c r="A4493" i="1"/>
  <c r="T4492" i="1"/>
  <c r="S4492" i="1"/>
  <c r="A4492" i="1"/>
  <c r="T4491" i="1"/>
  <c r="S4491" i="1"/>
  <c r="A4491" i="1"/>
  <c r="T4490" i="1"/>
  <c r="S4490" i="1"/>
  <c r="A4490" i="1"/>
  <c r="T4489" i="1"/>
  <c r="S4489" i="1"/>
  <c r="A4489" i="1"/>
  <c r="T4488" i="1"/>
  <c r="S4488" i="1"/>
  <c r="A4488" i="1"/>
  <c r="T4487" i="1"/>
  <c r="S4487" i="1"/>
  <c r="A4487" i="1"/>
  <c r="T4486" i="1"/>
  <c r="S4486" i="1"/>
  <c r="A4486" i="1"/>
  <c r="T4485" i="1"/>
  <c r="S4485" i="1"/>
  <c r="A4485" i="1"/>
  <c r="T4484" i="1"/>
  <c r="S4484" i="1"/>
  <c r="A4484" i="1"/>
  <c r="T4483" i="1"/>
  <c r="S4483" i="1"/>
  <c r="A4483" i="1"/>
  <c r="T4482" i="1"/>
  <c r="S4482" i="1"/>
  <c r="A4482" i="1"/>
  <c r="T4481" i="1"/>
  <c r="S4481" i="1"/>
  <c r="A4481" i="1"/>
  <c r="T4480" i="1"/>
  <c r="S4480" i="1"/>
  <c r="A4480" i="1"/>
  <c r="T4479" i="1"/>
  <c r="S4479" i="1"/>
  <c r="A4479" i="1"/>
  <c r="T4478" i="1"/>
  <c r="S4478" i="1"/>
  <c r="A4478" i="1"/>
  <c r="T4477" i="1"/>
  <c r="S4477" i="1"/>
  <c r="A4477" i="1"/>
  <c r="T4476" i="1"/>
  <c r="S4476" i="1"/>
  <c r="A4476" i="1"/>
  <c r="T4475" i="1"/>
  <c r="S4475" i="1"/>
  <c r="A4475" i="1"/>
  <c r="T4474" i="1"/>
  <c r="S4474" i="1"/>
  <c r="A4474" i="1"/>
  <c r="T4473" i="1"/>
  <c r="S4473" i="1"/>
  <c r="A4473" i="1"/>
  <c r="T4472" i="1"/>
  <c r="S4472" i="1"/>
  <c r="A4472" i="1"/>
  <c r="T4471" i="1"/>
  <c r="S4471" i="1"/>
  <c r="A4471" i="1"/>
  <c r="T4470" i="1"/>
  <c r="S4470" i="1"/>
  <c r="A4470" i="1"/>
  <c r="T4469" i="1"/>
  <c r="S4469" i="1"/>
  <c r="A4469" i="1"/>
  <c r="T4468" i="1"/>
  <c r="S4468" i="1"/>
  <c r="A4468" i="1"/>
  <c r="T4467" i="1"/>
  <c r="S4467" i="1"/>
  <c r="A4467" i="1"/>
  <c r="T4466" i="1"/>
  <c r="S4466" i="1"/>
  <c r="A4466" i="1"/>
  <c r="T4465" i="1"/>
  <c r="S4465" i="1"/>
  <c r="A4465" i="1"/>
  <c r="T4464" i="1"/>
  <c r="S4464" i="1"/>
  <c r="A4464" i="1"/>
  <c r="T4463" i="1"/>
  <c r="S4463" i="1"/>
  <c r="A4463" i="1"/>
  <c r="T4462" i="1"/>
  <c r="S4462" i="1"/>
  <c r="A4462" i="1"/>
  <c r="T4461" i="1"/>
  <c r="S4461" i="1"/>
  <c r="A4461" i="1"/>
  <c r="T4460" i="1"/>
  <c r="S4460" i="1"/>
  <c r="A4460" i="1"/>
  <c r="T4459" i="1"/>
  <c r="S4459" i="1"/>
  <c r="A4459" i="1"/>
  <c r="T4458" i="1"/>
  <c r="S4458" i="1"/>
  <c r="A4458" i="1"/>
  <c r="T4457" i="1"/>
  <c r="S4457" i="1"/>
  <c r="A4457" i="1"/>
  <c r="T4456" i="1"/>
  <c r="S4456" i="1"/>
  <c r="A4456" i="1"/>
  <c r="T4455" i="1"/>
  <c r="S4455" i="1"/>
  <c r="A4455" i="1"/>
  <c r="T4454" i="1"/>
  <c r="S4454" i="1"/>
  <c r="A4454" i="1"/>
  <c r="T4453" i="1"/>
  <c r="S4453" i="1"/>
  <c r="A4453" i="1"/>
  <c r="T4452" i="1"/>
  <c r="S4452" i="1"/>
  <c r="A4452" i="1"/>
  <c r="T4451" i="1"/>
  <c r="S4451" i="1"/>
  <c r="A4451" i="1"/>
  <c r="T4450" i="1"/>
  <c r="S4450" i="1"/>
  <c r="A4450" i="1"/>
  <c r="T4449" i="1"/>
  <c r="S4449" i="1"/>
  <c r="A4449" i="1"/>
  <c r="T4448" i="1"/>
  <c r="S4448" i="1"/>
  <c r="A4448" i="1"/>
  <c r="T4447" i="1"/>
  <c r="S4447" i="1"/>
  <c r="A4447" i="1"/>
  <c r="T4446" i="1"/>
  <c r="S4446" i="1"/>
  <c r="A4446" i="1"/>
  <c r="T4445" i="1"/>
  <c r="S4445" i="1"/>
  <c r="A4445" i="1"/>
  <c r="T4444" i="1"/>
  <c r="S4444" i="1"/>
  <c r="A4444" i="1"/>
  <c r="T4443" i="1"/>
  <c r="S4443" i="1"/>
  <c r="A4443" i="1"/>
  <c r="T4442" i="1"/>
  <c r="S4442" i="1"/>
  <c r="A4442" i="1"/>
  <c r="T4441" i="1"/>
  <c r="S4441" i="1"/>
  <c r="A4441" i="1"/>
  <c r="T4440" i="1"/>
  <c r="S4440" i="1"/>
  <c r="A4440" i="1"/>
  <c r="T4439" i="1"/>
  <c r="S4439" i="1"/>
  <c r="A4439" i="1"/>
  <c r="T4438" i="1"/>
  <c r="S4438" i="1"/>
  <c r="A4438" i="1"/>
  <c r="T4437" i="1"/>
  <c r="S4437" i="1"/>
  <c r="A4437" i="1"/>
  <c r="T4436" i="1"/>
  <c r="S4436" i="1"/>
  <c r="A4436" i="1"/>
  <c r="T4435" i="1"/>
  <c r="S4435" i="1"/>
  <c r="A4435" i="1"/>
  <c r="T4434" i="1"/>
  <c r="S4434" i="1"/>
  <c r="A4434" i="1"/>
  <c r="T4433" i="1"/>
  <c r="S4433" i="1"/>
  <c r="A4433" i="1"/>
  <c r="T4432" i="1"/>
  <c r="S4432" i="1"/>
  <c r="A4432" i="1"/>
  <c r="T4431" i="1"/>
  <c r="S4431" i="1"/>
  <c r="A4431" i="1"/>
  <c r="T4430" i="1"/>
  <c r="S4430" i="1"/>
  <c r="A4430" i="1"/>
  <c r="T4429" i="1"/>
  <c r="S4429" i="1"/>
  <c r="A4429" i="1"/>
  <c r="T4428" i="1"/>
  <c r="S4428" i="1"/>
  <c r="A4428" i="1"/>
  <c r="T4427" i="1"/>
  <c r="S4427" i="1"/>
  <c r="A4427" i="1"/>
  <c r="T4426" i="1"/>
  <c r="S4426" i="1"/>
  <c r="A4426" i="1"/>
  <c r="T4425" i="1"/>
  <c r="S4425" i="1"/>
  <c r="A4425" i="1"/>
  <c r="T4424" i="1"/>
  <c r="S4424" i="1"/>
  <c r="A4424" i="1"/>
  <c r="T4423" i="1"/>
  <c r="S4423" i="1"/>
  <c r="A4423" i="1"/>
  <c r="T4422" i="1"/>
  <c r="S4422" i="1"/>
  <c r="A4422" i="1"/>
  <c r="T4421" i="1"/>
  <c r="S4421" i="1"/>
  <c r="A4421" i="1"/>
  <c r="T4420" i="1"/>
  <c r="S4420" i="1"/>
  <c r="A4420" i="1"/>
  <c r="T4419" i="1"/>
  <c r="S4419" i="1"/>
  <c r="A4419" i="1"/>
  <c r="T4418" i="1"/>
  <c r="S4418" i="1"/>
  <c r="A4418" i="1"/>
  <c r="T4417" i="1"/>
  <c r="S4417" i="1"/>
  <c r="A4417" i="1"/>
  <c r="T4416" i="1"/>
  <c r="S4416" i="1"/>
  <c r="A4416" i="1"/>
  <c r="T4415" i="1"/>
  <c r="S4415" i="1"/>
  <c r="A4415" i="1"/>
  <c r="T4414" i="1"/>
  <c r="S4414" i="1"/>
  <c r="A4414" i="1"/>
  <c r="T4413" i="1"/>
  <c r="S4413" i="1"/>
  <c r="A4413" i="1"/>
  <c r="T4412" i="1"/>
  <c r="S4412" i="1"/>
  <c r="A4412" i="1"/>
  <c r="T4411" i="1"/>
  <c r="S4411" i="1"/>
  <c r="A4411" i="1"/>
  <c r="T4410" i="1"/>
  <c r="S4410" i="1"/>
  <c r="A4410" i="1"/>
  <c r="T4409" i="1"/>
  <c r="S4409" i="1"/>
  <c r="A4409" i="1"/>
  <c r="T4408" i="1"/>
  <c r="S4408" i="1"/>
  <c r="A4408" i="1"/>
  <c r="T4407" i="1"/>
  <c r="S4407" i="1"/>
  <c r="A4407" i="1"/>
  <c r="T4406" i="1"/>
  <c r="S4406" i="1"/>
  <c r="A4406" i="1"/>
  <c r="T4405" i="1"/>
  <c r="S4405" i="1"/>
  <c r="A4405" i="1"/>
  <c r="T4404" i="1"/>
  <c r="S4404" i="1"/>
  <c r="A4404" i="1"/>
  <c r="T4403" i="1"/>
  <c r="S4403" i="1"/>
  <c r="A4403" i="1"/>
  <c r="T4402" i="1"/>
  <c r="S4402" i="1"/>
  <c r="A4402" i="1"/>
  <c r="T4401" i="1"/>
  <c r="S4401" i="1"/>
  <c r="A4401" i="1"/>
  <c r="T4400" i="1"/>
  <c r="S4400" i="1"/>
  <c r="A4400" i="1"/>
  <c r="T4399" i="1"/>
  <c r="S4399" i="1"/>
  <c r="A4399" i="1"/>
  <c r="T4398" i="1"/>
  <c r="S4398" i="1"/>
  <c r="A4398" i="1"/>
  <c r="T4397" i="1"/>
  <c r="S4397" i="1"/>
  <c r="A4397" i="1"/>
  <c r="T4396" i="1"/>
  <c r="S4396" i="1"/>
  <c r="A4396" i="1"/>
  <c r="T4395" i="1"/>
  <c r="S4395" i="1"/>
  <c r="A4395" i="1"/>
  <c r="T4394" i="1"/>
  <c r="S4394" i="1"/>
  <c r="A4394" i="1"/>
  <c r="T4393" i="1"/>
  <c r="S4393" i="1"/>
  <c r="A4393" i="1"/>
  <c r="T4392" i="1"/>
  <c r="S4392" i="1"/>
  <c r="A4392" i="1"/>
  <c r="T4391" i="1"/>
  <c r="S4391" i="1"/>
  <c r="A4391" i="1"/>
  <c r="T4390" i="1"/>
  <c r="S4390" i="1"/>
  <c r="A4390" i="1"/>
  <c r="T4389" i="1"/>
  <c r="S4389" i="1"/>
  <c r="A4389" i="1"/>
  <c r="T4388" i="1"/>
  <c r="S4388" i="1"/>
  <c r="A4388" i="1"/>
  <c r="T4387" i="1"/>
  <c r="S4387" i="1"/>
  <c r="A4387" i="1"/>
  <c r="T4386" i="1"/>
  <c r="S4386" i="1"/>
  <c r="A4386" i="1"/>
  <c r="T4385" i="1"/>
  <c r="S4385" i="1"/>
  <c r="A4385" i="1"/>
  <c r="T4384" i="1"/>
  <c r="S4384" i="1"/>
  <c r="A4384" i="1"/>
  <c r="T4383" i="1"/>
  <c r="S4383" i="1"/>
  <c r="A4383" i="1"/>
  <c r="T4382" i="1"/>
  <c r="S4382" i="1"/>
  <c r="A4382" i="1"/>
  <c r="T4381" i="1"/>
  <c r="S4381" i="1"/>
  <c r="A4381" i="1"/>
  <c r="T4380" i="1"/>
  <c r="S4380" i="1"/>
  <c r="A4380" i="1"/>
  <c r="T4379" i="1"/>
  <c r="S4379" i="1"/>
  <c r="A4379" i="1"/>
  <c r="T4378" i="1"/>
  <c r="S4378" i="1"/>
  <c r="A4378" i="1"/>
  <c r="T4377" i="1"/>
  <c r="S4377" i="1"/>
  <c r="A4377" i="1"/>
  <c r="T4376" i="1"/>
  <c r="S4376" i="1"/>
  <c r="A4376" i="1"/>
  <c r="T4375" i="1"/>
  <c r="S4375" i="1"/>
  <c r="A4375" i="1"/>
  <c r="T4374" i="1"/>
  <c r="S4374" i="1"/>
  <c r="A4374" i="1"/>
  <c r="T4373" i="1"/>
  <c r="S4373" i="1"/>
  <c r="A4373" i="1"/>
  <c r="T4372" i="1"/>
  <c r="S4372" i="1"/>
  <c r="A4372" i="1"/>
  <c r="T4371" i="1"/>
  <c r="S4371" i="1"/>
  <c r="A4371" i="1"/>
  <c r="T4370" i="1"/>
  <c r="S4370" i="1"/>
  <c r="A4370" i="1"/>
  <c r="T4369" i="1"/>
  <c r="S4369" i="1"/>
  <c r="A4369" i="1"/>
  <c r="T4368" i="1"/>
  <c r="S4368" i="1"/>
  <c r="A4368" i="1"/>
  <c r="T4367" i="1"/>
  <c r="S4367" i="1"/>
  <c r="A4367" i="1"/>
  <c r="T4366" i="1"/>
  <c r="S4366" i="1"/>
  <c r="A4366" i="1"/>
  <c r="T4365" i="1"/>
  <c r="S4365" i="1"/>
  <c r="A4365" i="1"/>
  <c r="T4364" i="1"/>
  <c r="S4364" i="1"/>
  <c r="A4364" i="1"/>
  <c r="T4363" i="1"/>
  <c r="S4363" i="1"/>
  <c r="A4363" i="1"/>
  <c r="T4362" i="1"/>
  <c r="S4362" i="1"/>
  <c r="A4362" i="1"/>
  <c r="T4361" i="1"/>
  <c r="S4361" i="1"/>
  <c r="A4361" i="1"/>
  <c r="T4360" i="1"/>
  <c r="S4360" i="1"/>
  <c r="A4360" i="1"/>
  <c r="T4359" i="1"/>
  <c r="S4359" i="1"/>
  <c r="A4359" i="1"/>
  <c r="T4358" i="1"/>
  <c r="S4358" i="1"/>
  <c r="A4358" i="1"/>
  <c r="T4357" i="1"/>
  <c r="S4357" i="1"/>
  <c r="A4357" i="1"/>
  <c r="T4356" i="1"/>
  <c r="S4356" i="1"/>
  <c r="A4356" i="1"/>
  <c r="T4355" i="1"/>
  <c r="S4355" i="1"/>
  <c r="A4355" i="1"/>
  <c r="T4354" i="1"/>
  <c r="S4354" i="1"/>
  <c r="A4354" i="1"/>
  <c r="T4353" i="1"/>
  <c r="S4353" i="1"/>
  <c r="A4353" i="1"/>
  <c r="T4352" i="1"/>
  <c r="S4352" i="1"/>
  <c r="A4352" i="1"/>
  <c r="T4351" i="1"/>
  <c r="S4351" i="1"/>
  <c r="A4351" i="1"/>
  <c r="T4350" i="1"/>
  <c r="S4350" i="1"/>
  <c r="A4350" i="1"/>
  <c r="T4349" i="1"/>
  <c r="S4349" i="1"/>
  <c r="A4349" i="1"/>
  <c r="T4348" i="1"/>
  <c r="S4348" i="1"/>
  <c r="A4348" i="1"/>
  <c r="T4347" i="1"/>
  <c r="S4347" i="1"/>
  <c r="A4347" i="1"/>
  <c r="T4346" i="1"/>
  <c r="S4346" i="1"/>
  <c r="A4346" i="1"/>
  <c r="T4345" i="1"/>
  <c r="S4345" i="1"/>
  <c r="A4345" i="1"/>
  <c r="T4344" i="1"/>
  <c r="S4344" i="1"/>
  <c r="A4344" i="1"/>
  <c r="T4343" i="1"/>
  <c r="S4343" i="1"/>
  <c r="A4343" i="1"/>
  <c r="T4342" i="1"/>
  <c r="S4342" i="1"/>
  <c r="A4342" i="1"/>
  <c r="T4341" i="1"/>
  <c r="S4341" i="1"/>
  <c r="A4341" i="1"/>
  <c r="T4340" i="1"/>
  <c r="S4340" i="1"/>
  <c r="A4340" i="1"/>
  <c r="T4339" i="1"/>
  <c r="S4339" i="1"/>
  <c r="A4339" i="1"/>
  <c r="T4338" i="1"/>
  <c r="S4338" i="1"/>
  <c r="A4338" i="1"/>
  <c r="T4337" i="1"/>
  <c r="S4337" i="1"/>
  <c r="A4337" i="1"/>
  <c r="T4336" i="1"/>
  <c r="S4336" i="1"/>
  <c r="A4336" i="1"/>
  <c r="T4335" i="1"/>
  <c r="S4335" i="1"/>
  <c r="A4335" i="1"/>
  <c r="T4334" i="1"/>
  <c r="S4334" i="1"/>
  <c r="A4334" i="1"/>
  <c r="T4333" i="1"/>
  <c r="S4333" i="1"/>
  <c r="A4333" i="1"/>
  <c r="T4332" i="1"/>
  <c r="S4332" i="1"/>
  <c r="A4332" i="1"/>
  <c r="T4331" i="1"/>
  <c r="S4331" i="1"/>
  <c r="A4331" i="1"/>
  <c r="T4330" i="1"/>
  <c r="S4330" i="1"/>
  <c r="A4330" i="1"/>
  <c r="T4329" i="1"/>
  <c r="S4329" i="1"/>
  <c r="A4329" i="1"/>
  <c r="T4328" i="1"/>
  <c r="S4328" i="1"/>
  <c r="A4328" i="1"/>
  <c r="T4327" i="1"/>
  <c r="S4327" i="1"/>
  <c r="A4327" i="1"/>
  <c r="T4326" i="1"/>
  <c r="S4326" i="1"/>
  <c r="A4326" i="1"/>
  <c r="T4325" i="1"/>
  <c r="S4325" i="1"/>
  <c r="A4325" i="1"/>
  <c r="T4324" i="1"/>
  <c r="S4324" i="1"/>
  <c r="A4324" i="1"/>
  <c r="T4323" i="1"/>
  <c r="S4323" i="1"/>
  <c r="A4323" i="1"/>
  <c r="T4322" i="1"/>
  <c r="S4322" i="1"/>
  <c r="A4322" i="1"/>
  <c r="T4321" i="1"/>
  <c r="S4321" i="1"/>
  <c r="A4321" i="1"/>
  <c r="T4320" i="1"/>
  <c r="S4320" i="1"/>
  <c r="A4320" i="1"/>
  <c r="T4319" i="1"/>
  <c r="S4319" i="1"/>
  <c r="A4319" i="1"/>
  <c r="T4318" i="1"/>
  <c r="S4318" i="1"/>
  <c r="A4318" i="1"/>
  <c r="T4317" i="1"/>
  <c r="S4317" i="1"/>
  <c r="A4317" i="1"/>
  <c r="T4316" i="1"/>
  <c r="S4316" i="1"/>
  <c r="A4316" i="1"/>
  <c r="T4315" i="1"/>
  <c r="S4315" i="1"/>
  <c r="A4315" i="1"/>
  <c r="T4314" i="1"/>
  <c r="S4314" i="1"/>
  <c r="A4314" i="1"/>
  <c r="T4313" i="1"/>
  <c r="S4313" i="1"/>
  <c r="A4313" i="1"/>
  <c r="T4312" i="1"/>
  <c r="S4312" i="1"/>
  <c r="A4312" i="1"/>
  <c r="T4311" i="1"/>
  <c r="S4311" i="1"/>
  <c r="A4311" i="1"/>
  <c r="T4310" i="1"/>
  <c r="S4310" i="1"/>
  <c r="A4310" i="1"/>
  <c r="T4309" i="1"/>
  <c r="S4309" i="1"/>
  <c r="A4309" i="1"/>
  <c r="T4308" i="1"/>
  <c r="S4308" i="1"/>
  <c r="A4308" i="1"/>
  <c r="T4307" i="1"/>
  <c r="S4307" i="1"/>
  <c r="A4307" i="1"/>
  <c r="T4306" i="1"/>
  <c r="S4306" i="1"/>
  <c r="A4306" i="1"/>
  <c r="T4305" i="1"/>
  <c r="S4305" i="1"/>
  <c r="A4305" i="1"/>
  <c r="T4304" i="1"/>
  <c r="S4304" i="1"/>
  <c r="A4304" i="1"/>
  <c r="T4303" i="1"/>
  <c r="S4303" i="1"/>
  <c r="A4303" i="1"/>
  <c r="T4302" i="1"/>
  <c r="S4302" i="1"/>
  <c r="A4302" i="1"/>
  <c r="T4301" i="1"/>
  <c r="S4301" i="1"/>
  <c r="A4301" i="1"/>
  <c r="T4300" i="1"/>
  <c r="S4300" i="1"/>
  <c r="A4300" i="1"/>
  <c r="T4299" i="1"/>
  <c r="S4299" i="1"/>
  <c r="A4299" i="1"/>
  <c r="T4298" i="1"/>
  <c r="S4298" i="1"/>
  <c r="A4298" i="1"/>
  <c r="T4297" i="1"/>
  <c r="S4297" i="1"/>
  <c r="A4297" i="1"/>
  <c r="T4296" i="1"/>
  <c r="S4296" i="1"/>
  <c r="A4296" i="1"/>
  <c r="T4295" i="1"/>
  <c r="S4295" i="1"/>
  <c r="A4295" i="1"/>
  <c r="T4294" i="1"/>
  <c r="S4294" i="1"/>
  <c r="A4294" i="1"/>
  <c r="T4293" i="1"/>
  <c r="S4293" i="1"/>
  <c r="A4293" i="1"/>
  <c r="T4292" i="1"/>
  <c r="S4292" i="1"/>
  <c r="A4292" i="1"/>
  <c r="T4291" i="1"/>
  <c r="S4291" i="1"/>
  <c r="A4291" i="1"/>
  <c r="T4290" i="1"/>
  <c r="S4290" i="1"/>
  <c r="A4290" i="1"/>
  <c r="T4289" i="1"/>
  <c r="S4289" i="1"/>
  <c r="A4289" i="1"/>
  <c r="T4288" i="1"/>
  <c r="S4288" i="1"/>
  <c r="A4288" i="1"/>
  <c r="T4287" i="1"/>
  <c r="S4287" i="1"/>
  <c r="A4287" i="1"/>
  <c r="T4286" i="1"/>
  <c r="S4286" i="1"/>
  <c r="A4286" i="1"/>
  <c r="T4285" i="1"/>
  <c r="S4285" i="1"/>
  <c r="A4285" i="1"/>
  <c r="T4284" i="1"/>
  <c r="S4284" i="1"/>
  <c r="A4284" i="1"/>
  <c r="T4283" i="1"/>
  <c r="S4283" i="1"/>
  <c r="A4283" i="1"/>
  <c r="T4282" i="1"/>
  <c r="S4282" i="1"/>
  <c r="A4282" i="1"/>
  <c r="T4281" i="1"/>
  <c r="S4281" i="1"/>
  <c r="A4281" i="1"/>
  <c r="T4280" i="1"/>
  <c r="S4280" i="1"/>
  <c r="A4280" i="1"/>
  <c r="T4279" i="1"/>
  <c r="S4279" i="1"/>
  <c r="A4279" i="1"/>
  <c r="T4278" i="1"/>
  <c r="S4278" i="1"/>
  <c r="A4278" i="1"/>
  <c r="T4277" i="1"/>
  <c r="S4277" i="1"/>
  <c r="A4277" i="1"/>
  <c r="T4276" i="1"/>
  <c r="S4276" i="1"/>
  <c r="A4276" i="1"/>
  <c r="T4275" i="1"/>
  <c r="S4275" i="1"/>
  <c r="A4275" i="1"/>
  <c r="T4274" i="1"/>
  <c r="S4274" i="1"/>
  <c r="A4274" i="1"/>
  <c r="T4273" i="1"/>
  <c r="S4273" i="1"/>
  <c r="A4273" i="1"/>
  <c r="T4272" i="1"/>
  <c r="S4272" i="1"/>
  <c r="A4272" i="1"/>
  <c r="T4271" i="1"/>
  <c r="S4271" i="1"/>
  <c r="A4271" i="1"/>
  <c r="T4270" i="1"/>
  <c r="S4270" i="1"/>
  <c r="A4270" i="1"/>
  <c r="T4269" i="1"/>
  <c r="S4269" i="1"/>
  <c r="A4269" i="1"/>
  <c r="T4268" i="1"/>
  <c r="S4268" i="1"/>
  <c r="A4268" i="1"/>
  <c r="T4267" i="1"/>
  <c r="S4267" i="1"/>
  <c r="A4267" i="1"/>
  <c r="T4266" i="1"/>
  <c r="S4266" i="1"/>
  <c r="A4266" i="1"/>
  <c r="T4265" i="1"/>
  <c r="S4265" i="1"/>
  <c r="A4265" i="1"/>
  <c r="T4264" i="1"/>
  <c r="S4264" i="1"/>
  <c r="A4264" i="1"/>
  <c r="T4263" i="1"/>
  <c r="S4263" i="1"/>
  <c r="A4263" i="1"/>
  <c r="T4262" i="1"/>
  <c r="S4262" i="1"/>
  <c r="A4262" i="1"/>
  <c r="T4261" i="1"/>
  <c r="S4261" i="1"/>
  <c r="A4261" i="1"/>
  <c r="T4260" i="1"/>
  <c r="S4260" i="1"/>
  <c r="A4260" i="1"/>
  <c r="T4259" i="1"/>
  <c r="S4259" i="1"/>
  <c r="A4259" i="1"/>
  <c r="T4258" i="1"/>
  <c r="S4258" i="1"/>
  <c r="A4258" i="1"/>
  <c r="T4257" i="1"/>
  <c r="S4257" i="1"/>
  <c r="A4257" i="1"/>
  <c r="T4256" i="1"/>
  <c r="S4256" i="1"/>
  <c r="A4256" i="1"/>
  <c r="T4255" i="1"/>
  <c r="S4255" i="1"/>
  <c r="A4255" i="1"/>
  <c r="T4254" i="1"/>
  <c r="S4254" i="1"/>
  <c r="A4254" i="1"/>
  <c r="T4253" i="1"/>
  <c r="S4253" i="1"/>
  <c r="A4253" i="1"/>
  <c r="T4252" i="1"/>
  <c r="S4252" i="1"/>
  <c r="A4252" i="1"/>
  <c r="T4251" i="1"/>
  <c r="S4251" i="1"/>
  <c r="A4251" i="1"/>
  <c r="T4250" i="1"/>
  <c r="S4250" i="1"/>
  <c r="A4250" i="1"/>
  <c r="T4249" i="1"/>
  <c r="S4249" i="1"/>
  <c r="A4249" i="1"/>
  <c r="T4248" i="1"/>
  <c r="S4248" i="1"/>
  <c r="A4248" i="1"/>
  <c r="T4247" i="1"/>
  <c r="S4247" i="1"/>
  <c r="A4247" i="1"/>
  <c r="T4246" i="1"/>
  <c r="S4246" i="1"/>
  <c r="A4246" i="1"/>
  <c r="T4245" i="1"/>
  <c r="S4245" i="1"/>
  <c r="A4245" i="1"/>
  <c r="T4244" i="1"/>
  <c r="S4244" i="1"/>
  <c r="A4244" i="1"/>
  <c r="T4243" i="1"/>
  <c r="S4243" i="1"/>
  <c r="A4243" i="1"/>
  <c r="T4242" i="1"/>
  <c r="S4242" i="1"/>
  <c r="A4242" i="1"/>
  <c r="T4241" i="1"/>
  <c r="S4241" i="1"/>
  <c r="A4241" i="1"/>
  <c r="T4240" i="1"/>
  <c r="S4240" i="1"/>
  <c r="A4240" i="1"/>
  <c r="T4239" i="1"/>
  <c r="S4239" i="1"/>
  <c r="A4239" i="1"/>
  <c r="T4238" i="1"/>
  <c r="S4238" i="1"/>
  <c r="A4238" i="1"/>
  <c r="T4237" i="1"/>
  <c r="S4237" i="1"/>
  <c r="A4237" i="1"/>
  <c r="T4236" i="1"/>
  <c r="S4236" i="1"/>
  <c r="A4236" i="1"/>
  <c r="T4235" i="1"/>
  <c r="S4235" i="1"/>
  <c r="A4235" i="1"/>
  <c r="T4234" i="1"/>
  <c r="S4234" i="1"/>
  <c r="A4234" i="1"/>
  <c r="T4233" i="1"/>
  <c r="S4233" i="1"/>
  <c r="A4233" i="1"/>
  <c r="T4232" i="1"/>
  <c r="S4232" i="1"/>
  <c r="A4232" i="1"/>
  <c r="T4231" i="1"/>
  <c r="S4231" i="1"/>
  <c r="A4231" i="1"/>
  <c r="T4230" i="1"/>
  <c r="S4230" i="1"/>
  <c r="A4230" i="1"/>
  <c r="T4229" i="1"/>
  <c r="S4229" i="1"/>
  <c r="A4229" i="1"/>
  <c r="T4228" i="1"/>
  <c r="S4228" i="1"/>
  <c r="A4228" i="1"/>
  <c r="T4227" i="1"/>
  <c r="S4227" i="1"/>
  <c r="A4227" i="1"/>
  <c r="T4226" i="1"/>
  <c r="S4226" i="1"/>
  <c r="A4226" i="1"/>
  <c r="T4225" i="1"/>
  <c r="S4225" i="1"/>
  <c r="A4225" i="1"/>
  <c r="T4224" i="1"/>
  <c r="S4224" i="1"/>
  <c r="A4224" i="1"/>
  <c r="T4223" i="1"/>
  <c r="S4223" i="1"/>
  <c r="A4223" i="1"/>
  <c r="T4222" i="1"/>
  <c r="S4222" i="1"/>
  <c r="A4222" i="1"/>
  <c r="T4221" i="1"/>
  <c r="S4221" i="1"/>
  <c r="A4221" i="1"/>
  <c r="T4220" i="1"/>
  <c r="S4220" i="1"/>
  <c r="A4220" i="1"/>
  <c r="T4219" i="1"/>
  <c r="S4219" i="1"/>
  <c r="A4219" i="1"/>
  <c r="T4218" i="1"/>
  <c r="S4218" i="1"/>
  <c r="A4218" i="1"/>
  <c r="T4217" i="1"/>
  <c r="S4217" i="1"/>
  <c r="A4217" i="1"/>
  <c r="T4216" i="1"/>
  <c r="S4216" i="1"/>
  <c r="A4216" i="1"/>
  <c r="T4215" i="1"/>
  <c r="S4215" i="1"/>
  <c r="A4215" i="1"/>
  <c r="T4214" i="1"/>
  <c r="S4214" i="1"/>
  <c r="A4214" i="1"/>
  <c r="T4213" i="1"/>
  <c r="S4213" i="1"/>
  <c r="A4213" i="1"/>
  <c r="T4212" i="1"/>
  <c r="S4212" i="1"/>
  <c r="A4212" i="1"/>
  <c r="T4211" i="1"/>
  <c r="S4211" i="1"/>
  <c r="A4211" i="1"/>
  <c r="T4210" i="1"/>
  <c r="S4210" i="1"/>
  <c r="A4210" i="1"/>
  <c r="T4209" i="1"/>
  <c r="S4209" i="1"/>
  <c r="A4209" i="1"/>
  <c r="T4208" i="1"/>
  <c r="S4208" i="1"/>
  <c r="A4208" i="1"/>
  <c r="T4207" i="1"/>
  <c r="S4207" i="1"/>
  <c r="A4207" i="1"/>
  <c r="T4206" i="1"/>
  <c r="S4206" i="1"/>
  <c r="A4206" i="1"/>
  <c r="T4205" i="1"/>
  <c r="S4205" i="1"/>
  <c r="A4205" i="1"/>
  <c r="T4204" i="1"/>
  <c r="S4204" i="1"/>
  <c r="A4204" i="1"/>
  <c r="T4203" i="1"/>
  <c r="S4203" i="1"/>
  <c r="A4203" i="1"/>
  <c r="T4202" i="1"/>
  <c r="S4202" i="1"/>
  <c r="A4202" i="1"/>
  <c r="T4201" i="1"/>
  <c r="S4201" i="1"/>
  <c r="A4201" i="1"/>
  <c r="T4200" i="1"/>
  <c r="S4200" i="1"/>
  <c r="A4200" i="1"/>
  <c r="T4199" i="1"/>
  <c r="S4199" i="1"/>
  <c r="A4199" i="1"/>
  <c r="T4198" i="1"/>
  <c r="S4198" i="1"/>
  <c r="A4198" i="1"/>
  <c r="T4197" i="1"/>
  <c r="S4197" i="1"/>
  <c r="A4197" i="1"/>
  <c r="T4196" i="1"/>
  <c r="S4196" i="1"/>
  <c r="A4196" i="1"/>
  <c r="T4195" i="1"/>
  <c r="S4195" i="1"/>
  <c r="A4195" i="1"/>
  <c r="T4194" i="1"/>
  <c r="S4194" i="1"/>
  <c r="A4194" i="1"/>
  <c r="T4193" i="1"/>
  <c r="S4193" i="1"/>
  <c r="A4193" i="1"/>
  <c r="T4192" i="1"/>
  <c r="S4192" i="1"/>
  <c r="A4192" i="1"/>
  <c r="T4191" i="1"/>
  <c r="S4191" i="1"/>
  <c r="A4191" i="1"/>
  <c r="T4190" i="1"/>
  <c r="S4190" i="1"/>
  <c r="A4190" i="1"/>
  <c r="T4189" i="1"/>
  <c r="S4189" i="1"/>
  <c r="A4189" i="1"/>
  <c r="T4188" i="1"/>
  <c r="S4188" i="1"/>
  <c r="A4188" i="1"/>
  <c r="T4187" i="1"/>
  <c r="S4187" i="1"/>
  <c r="A4187" i="1"/>
  <c r="T4186" i="1"/>
  <c r="S4186" i="1"/>
  <c r="A4186" i="1"/>
  <c r="T4185" i="1"/>
  <c r="S4185" i="1"/>
  <c r="A4185" i="1"/>
  <c r="T4184" i="1"/>
  <c r="S4184" i="1"/>
  <c r="A4184" i="1"/>
  <c r="T4183" i="1"/>
  <c r="S4183" i="1"/>
  <c r="A4183" i="1"/>
  <c r="T4182" i="1"/>
  <c r="S4182" i="1"/>
  <c r="A4182" i="1"/>
  <c r="T4181" i="1"/>
  <c r="S4181" i="1"/>
  <c r="A4181" i="1"/>
  <c r="T4180" i="1"/>
  <c r="S4180" i="1"/>
  <c r="A4180" i="1"/>
  <c r="T4179" i="1"/>
  <c r="S4179" i="1"/>
  <c r="A4179" i="1"/>
  <c r="T4178" i="1"/>
  <c r="S4178" i="1"/>
  <c r="A4178" i="1"/>
  <c r="T4177" i="1"/>
  <c r="S4177" i="1"/>
  <c r="A4177" i="1"/>
  <c r="T4176" i="1"/>
  <c r="S4176" i="1"/>
  <c r="A4176" i="1"/>
  <c r="T4175" i="1"/>
  <c r="S4175" i="1"/>
  <c r="A4175" i="1"/>
  <c r="T4174" i="1"/>
  <c r="S4174" i="1"/>
  <c r="A4174" i="1"/>
  <c r="T4173" i="1"/>
  <c r="S4173" i="1"/>
  <c r="A4173" i="1"/>
  <c r="T4172" i="1"/>
  <c r="S4172" i="1"/>
  <c r="A4172" i="1"/>
  <c r="T4171" i="1"/>
  <c r="S4171" i="1"/>
  <c r="A4171" i="1"/>
  <c r="T4170" i="1"/>
  <c r="S4170" i="1"/>
  <c r="A4170" i="1"/>
  <c r="T4169" i="1"/>
  <c r="S4169" i="1"/>
  <c r="A4169" i="1"/>
  <c r="T4168" i="1"/>
  <c r="S4168" i="1"/>
  <c r="A4168" i="1"/>
  <c r="T4167" i="1"/>
  <c r="S4167" i="1"/>
  <c r="A4167" i="1"/>
  <c r="T4166" i="1"/>
  <c r="S4166" i="1"/>
  <c r="A4166" i="1"/>
  <c r="T4165" i="1"/>
  <c r="S4165" i="1"/>
  <c r="A4165" i="1"/>
  <c r="T4164" i="1"/>
  <c r="S4164" i="1"/>
  <c r="A4164" i="1"/>
  <c r="T4163" i="1"/>
  <c r="S4163" i="1"/>
  <c r="A4163" i="1"/>
  <c r="T4162" i="1"/>
  <c r="S4162" i="1"/>
  <c r="A4162" i="1"/>
  <c r="T4161" i="1"/>
  <c r="S4161" i="1"/>
  <c r="A4161" i="1"/>
  <c r="T4160" i="1"/>
  <c r="S4160" i="1"/>
  <c r="A4160" i="1"/>
  <c r="T4159" i="1"/>
  <c r="S4159" i="1"/>
  <c r="A4159" i="1"/>
  <c r="T4158" i="1"/>
  <c r="S4158" i="1"/>
  <c r="A4158" i="1"/>
  <c r="T4157" i="1"/>
  <c r="S4157" i="1"/>
  <c r="A4157" i="1"/>
  <c r="T4156" i="1"/>
  <c r="S4156" i="1"/>
  <c r="A4156" i="1"/>
  <c r="T4155" i="1"/>
  <c r="S4155" i="1"/>
  <c r="A4155" i="1"/>
  <c r="T4154" i="1"/>
  <c r="S4154" i="1"/>
  <c r="A4154" i="1"/>
  <c r="T4153" i="1"/>
  <c r="S4153" i="1"/>
  <c r="A4153" i="1"/>
  <c r="T4152" i="1"/>
  <c r="S4152" i="1"/>
  <c r="A4152" i="1"/>
  <c r="T4151" i="1"/>
  <c r="S4151" i="1"/>
  <c r="A4151" i="1"/>
  <c r="T4150" i="1"/>
  <c r="S4150" i="1"/>
  <c r="A4150" i="1"/>
  <c r="T4149" i="1"/>
  <c r="S4149" i="1"/>
  <c r="A4149" i="1"/>
  <c r="T4148" i="1"/>
  <c r="S4148" i="1"/>
  <c r="A4148" i="1"/>
  <c r="T4147" i="1"/>
  <c r="S4147" i="1"/>
  <c r="A4147" i="1"/>
  <c r="T4146" i="1"/>
  <c r="S4146" i="1"/>
  <c r="A4146" i="1"/>
  <c r="T4145" i="1"/>
  <c r="S4145" i="1"/>
  <c r="A4145" i="1"/>
  <c r="T4144" i="1"/>
  <c r="S4144" i="1"/>
  <c r="A4144" i="1"/>
  <c r="T4143" i="1"/>
  <c r="S4143" i="1"/>
  <c r="A4143" i="1"/>
  <c r="T4142" i="1"/>
  <c r="S4142" i="1"/>
  <c r="A4142" i="1"/>
  <c r="T4141" i="1"/>
  <c r="S4141" i="1"/>
  <c r="A4141" i="1"/>
  <c r="T4140" i="1"/>
  <c r="S4140" i="1"/>
  <c r="A4140" i="1"/>
  <c r="T4139" i="1"/>
  <c r="S4139" i="1"/>
  <c r="A4139" i="1"/>
  <c r="T4138" i="1"/>
  <c r="S4138" i="1"/>
  <c r="A4138" i="1"/>
  <c r="T4137" i="1"/>
  <c r="S4137" i="1"/>
  <c r="A4137" i="1"/>
  <c r="T4136" i="1"/>
  <c r="S4136" i="1"/>
  <c r="A4136" i="1"/>
  <c r="T4135" i="1"/>
  <c r="S4135" i="1"/>
  <c r="A4135" i="1"/>
  <c r="T4134" i="1"/>
  <c r="S4134" i="1"/>
  <c r="A4134" i="1"/>
  <c r="T4133" i="1"/>
  <c r="S4133" i="1"/>
  <c r="A4133" i="1"/>
  <c r="T4132" i="1"/>
  <c r="S4132" i="1"/>
  <c r="A4132" i="1"/>
  <c r="T4131" i="1"/>
  <c r="S4131" i="1"/>
  <c r="A4131" i="1"/>
  <c r="T4130" i="1"/>
  <c r="S4130" i="1"/>
  <c r="A4130" i="1"/>
  <c r="T4129" i="1"/>
  <c r="S4129" i="1"/>
  <c r="A4129" i="1"/>
  <c r="T4128" i="1"/>
  <c r="S4128" i="1"/>
  <c r="A4128" i="1"/>
  <c r="T4127" i="1"/>
  <c r="S4127" i="1"/>
  <c r="A4127" i="1"/>
  <c r="T4126" i="1"/>
  <c r="S4126" i="1"/>
  <c r="A4126" i="1"/>
  <c r="T4125" i="1"/>
  <c r="S4125" i="1"/>
  <c r="A4125" i="1"/>
  <c r="T4124" i="1"/>
  <c r="S4124" i="1"/>
  <c r="A4124" i="1"/>
  <c r="T4123" i="1"/>
  <c r="S4123" i="1"/>
  <c r="A4123" i="1"/>
  <c r="T4122" i="1"/>
  <c r="S4122" i="1"/>
  <c r="A4122" i="1"/>
  <c r="T4121" i="1"/>
  <c r="S4121" i="1"/>
  <c r="A4121" i="1"/>
  <c r="T4120" i="1"/>
  <c r="S4120" i="1"/>
  <c r="A4120" i="1"/>
  <c r="T4119" i="1"/>
  <c r="S4119" i="1"/>
  <c r="A4119" i="1"/>
  <c r="T4118" i="1"/>
  <c r="S4118" i="1"/>
  <c r="A4118" i="1"/>
  <c r="T4117" i="1"/>
  <c r="S4117" i="1"/>
  <c r="A4117" i="1"/>
  <c r="T4116" i="1"/>
  <c r="S4116" i="1"/>
  <c r="A4116" i="1"/>
  <c r="T4115" i="1"/>
  <c r="S4115" i="1"/>
  <c r="A4115" i="1"/>
  <c r="T4114" i="1"/>
  <c r="S4114" i="1"/>
  <c r="A4114" i="1"/>
  <c r="T4113" i="1"/>
  <c r="S4113" i="1"/>
  <c r="A4113" i="1"/>
  <c r="T4112" i="1"/>
  <c r="S4112" i="1"/>
  <c r="A4112" i="1"/>
  <c r="T4111" i="1"/>
  <c r="S4111" i="1"/>
  <c r="A4111" i="1"/>
  <c r="T4110" i="1"/>
  <c r="S4110" i="1"/>
  <c r="A4110" i="1"/>
  <c r="T4109" i="1"/>
  <c r="S4109" i="1"/>
  <c r="A4109" i="1"/>
  <c r="T4108" i="1"/>
  <c r="S4108" i="1"/>
  <c r="A4108" i="1"/>
  <c r="T4107" i="1"/>
  <c r="S4107" i="1"/>
  <c r="A4107" i="1"/>
  <c r="T4106" i="1"/>
  <c r="S4106" i="1"/>
  <c r="A4106" i="1"/>
  <c r="T4105" i="1"/>
  <c r="S4105" i="1"/>
  <c r="A4105" i="1"/>
  <c r="T4104" i="1"/>
  <c r="S4104" i="1"/>
  <c r="A4104" i="1"/>
  <c r="T4103" i="1"/>
  <c r="S4103" i="1"/>
  <c r="A4103" i="1"/>
  <c r="T4102" i="1"/>
  <c r="S4102" i="1"/>
  <c r="A4102" i="1"/>
  <c r="T4101" i="1"/>
  <c r="S4101" i="1"/>
  <c r="A4101" i="1"/>
  <c r="T4100" i="1"/>
  <c r="S4100" i="1"/>
  <c r="A4100" i="1"/>
  <c r="T4099" i="1"/>
  <c r="S4099" i="1"/>
  <c r="A4099" i="1"/>
  <c r="T4098" i="1"/>
  <c r="S4098" i="1"/>
  <c r="A4098" i="1"/>
  <c r="T4097" i="1"/>
  <c r="S4097" i="1"/>
  <c r="A4097" i="1"/>
  <c r="T4096" i="1"/>
  <c r="S4096" i="1"/>
  <c r="A4096" i="1"/>
  <c r="T4095" i="1"/>
  <c r="S4095" i="1"/>
  <c r="A4095" i="1"/>
  <c r="T4094" i="1"/>
  <c r="S4094" i="1"/>
  <c r="A4094" i="1"/>
  <c r="T4093" i="1"/>
  <c r="S4093" i="1"/>
  <c r="A4093" i="1"/>
  <c r="T4092" i="1"/>
  <c r="S4092" i="1"/>
  <c r="A4092" i="1"/>
  <c r="T4091" i="1"/>
  <c r="S4091" i="1"/>
  <c r="A4091" i="1"/>
  <c r="T4090" i="1"/>
  <c r="S4090" i="1"/>
  <c r="A4090" i="1"/>
  <c r="T4089" i="1"/>
  <c r="S4089" i="1"/>
  <c r="A4089" i="1"/>
  <c r="T4088" i="1"/>
  <c r="S4088" i="1"/>
  <c r="A4088" i="1"/>
  <c r="T4087" i="1"/>
  <c r="S4087" i="1"/>
  <c r="A4087" i="1"/>
  <c r="T4086" i="1"/>
  <c r="S4086" i="1"/>
  <c r="A4086" i="1"/>
  <c r="T4085" i="1"/>
  <c r="S4085" i="1"/>
  <c r="A4085" i="1"/>
  <c r="T4084" i="1"/>
  <c r="S4084" i="1"/>
  <c r="A4084" i="1"/>
  <c r="T4083" i="1"/>
  <c r="S4083" i="1"/>
  <c r="A4083" i="1"/>
  <c r="T4082" i="1"/>
  <c r="S4082" i="1"/>
  <c r="A4082" i="1"/>
  <c r="T4081" i="1"/>
  <c r="S4081" i="1"/>
  <c r="A4081" i="1"/>
  <c r="T4080" i="1"/>
  <c r="S4080" i="1"/>
  <c r="A4080" i="1"/>
  <c r="T4079" i="1"/>
  <c r="S4079" i="1"/>
  <c r="A4079" i="1"/>
  <c r="T4078" i="1"/>
  <c r="S4078" i="1"/>
  <c r="A4078" i="1"/>
  <c r="T4077" i="1"/>
  <c r="S4077" i="1"/>
  <c r="A4077" i="1"/>
  <c r="T4076" i="1"/>
  <c r="S4076" i="1"/>
  <c r="A4076" i="1"/>
  <c r="T4075" i="1"/>
  <c r="S4075" i="1"/>
  <c r="A4075" i="1"/>
  <c r="T4074" i="1"/>
  <c r="S4074" i="1"/>
  <c r="A4074" i="1"/>
  <c r="T4073" i="1"/>
  <c r="S4073" i="1"/>
  <c r="A4073" i="1"/>
  <c r="T4072" i="1"/>
  <c r="S4072" i="1"/>
  <c r="A4072" i="1"/>
  <c r="T4071" i="1"/>
  <c r="S4071" i="1"/>
  <c r="A4071" i="1"/>
  <c r="T4070" i="1"/>
  <c r="S4070" i="1"/>
  <c r="A4070" i="1"/>
  <c r="T4069" i="1"/>
  <c r="S4069" i="1"/>
  <c r="A4069" i="1"/>
  <c r="T4068" i="1"/>
  <c r="S4068" i="1"/>
  <c r="A4068" i="1"/>
  <c r="T4067" i="1"/>
  <c r="S4067" i="1"/>
  <c r="A4067" i="1"/>
  <c r="T4066" i="1"/>
  <c r="S4066" i="1"/>
  <c r="A4066" i="1"/>
  <c r="T4065" i="1"/>
  <c r="S4065" i="1"/>
  <c r="A4065" i="1"/>
  <c r="T4064" i="1"/>
  <c r="S4064" i="1"/>
  <c r="A4064" i="1"/>
  <c r="T4063" i="1"/>
  <c r="S4063" i="1"/>
  <c r="A4063" i="1"/>
  <c r="T4062" i="1"/>
  <c r="S4062" i="1"/>
  <c r="A4062" i="1"/>
  <c r="T4061" i="1"/>
  <c r="S4061" i="1"/>
  <c r="A4061" i="1"/>
  <c r="T4060" i="1"/>
  <c r="S4060" i="1"/>
  <c r="A4060" i="1"/>
  <c r="T4059" i="1"/>
  <c r="S4059" i="1"/>
  <c r="A4059" i="1"/>
  <c r="T4058" i="1"/>
  <c r="S4058" i="1"/>
  <c r="A4058" i="1"/>
  <c r="T4057" i="1"/>
  <c r="S4057" i="1"/>
  <c r="A4057" i="1"/>
  <c r="T4056" i="1"/>
  <c r="S4056" i="1"/>
  <c r="A4056" i="1"/>
  <c r="T4055" i="1"/>
  <c r="S4055" i="1"/>
  <c r="A4055" i="1"/>
  <c r="T4054" i="1"/>
  <c r="S4054" i="1"/>
  <c r="A4054" i="1"/>
  <c r="T4053" i="1"/>
  <c r="S4053" i="1"/>
  <c r="A4053" i="1"/>
  <c r="T4052" i="1"/>
  <c r="S4052" i="1"/>
  <c r="A4052" i="1"/>
  <c r="T4051" i="1"/>
  <c r="S4051" i="1"/>
  <c r="A4051" i="1"/>
  <c r="T4050" i="1"/>
  <c r="S4050" i="1"/>
  <c r="A4050" i="1"/>
  <c r="T4049" i="1"/>
  <c r="S4049" i="1"/>
  <c r="A4049" i="1"/>
  <c r="T4048" i="1"/>
  <c r="S4048" i="1"/>
  <c r="A4048" i="1"/>
  <c r="T4047" i="1"/>
  <c r="S4047" i="1"/>
  <c r="A4047" i="1"/>
  <c r="T4046" i="1"/>
  <c r="S4046" i="1"/>
  <c r="A4046" i="1"/>
  <c r="T4045" i="1"/>
  <c r="S4045" i="1"/>
  <c r="A4045" i="1"/>
  <c r="T4044" i="1"/>
  <c r="S4044" i="1"/>
  <c r="A4044" i="1"/>
  <c r="T4043" i="1"/>
  <c r="S4043" i="1"/>
  <c r="A4043" i="1"/>
  <c r="T4042" i="1"/>
  <c r="S4042" i="1"/>
  <c r="A4042" i="1"/>
  <c r="T4041" i="1"/>
  <c r="S4041" i="1"/>
  <c r="A4041" i="1"/>
  <c r="T4040" i="1"/>
  <c r="S4040" i="1"/>
  <c r="A4040" i="1"/>
  <c r="T4039" i="1"/>
  <c r="S4039" i="1"/>
  <c r="A4039" i="1"/>
  <c r="T4038" i="1"/>
  <c r="S4038" i="1"/>
  <c r="A4038" i="1"/>
  <c r="T4037" i="1"/>
  <c r="S4037" i="1"/>
  <c r="A4037" i="1"/>
  <c r="T4036" i="1"/>
  <c r="S4036" i="1"/>
  <c r="A4036" i="1"/>
  <c r="T4035" i="1"/>
  <c r="S4035" i="1"/>
  <c r="A4035" i="1"/>
  <c r="T4034" i="1"/>
  <c r="S4034" i="1"/>
  <c r="A4034" i="1"/>
  <c r="T4033" i="1"/>
  <c r="S4033" i="1"/>
  <c r="A4033" i="1"/>
  <c r="T4032" i="1"/>
  <c r="S4032" i="1"/>
  <c r="A4032" i="1"/>
  <c r="T4031" i="1"/>
  <c r="S4031" i="1"/>
  <c r="A4031" i="1"/>
  <c r="T4030" i="1"/>
  <c r="S4030" i="1"/>
  <c r="A4030" i="1"/>
  <c r="T4029" i="1"/>
  <c r="S4029" i="1"/>
  <c r="A4029" i="1"/>
  <c r="T4028" i="1"/>
  <c r="S4028" i="1"/>
  <c r="A4028" i="1"/>
  <c r="T4027" i="1"/>
  <c r="S4027" i="1"/>
  <c r="A4027" i="1"/>
  <c r="T4026" i="1"/>
  <c r="S4026" i="1"/>
  <c r="A4026" i="1"/>
  <c r="T4025" i="1"/>
  <c r="S4025" i="1"/>
  <c r="A4025" i="1"/>
  <c r="T4024" i="1"/>
  <c r="S4024" i="1"/>
  <c r="A4024" i="1"/>
  <c r="T4023" i="1"/>
  <c r="S4023" i="1"/>
  <c r="A4023" i="1"/>
  <c r="T4022" i="1"/>
  <c r="S4022" i="1"/>
  <c r="A4022" i="1"/>
  <c r="T4021" i="1"/>
  <c r="S4021" i="1"/>
  <c r="A4021" i="1"/>
  <c r="T4020" i="1"/>
  <c r="S4020" i="1"/>
  <c r="A4020" i="1"/>
  <c r="T4019" i="1"/>
  <c r="S4019" i="1"/>
  <c r="A4019" i="1"/>
  <c r="T4018" i="1"/>
  <c r="S4018" i="1"/>
  <c r="A4018" i="1"/>
  <c r="T4017" i="1"/>
  <c r="S4017" i="1"/>
  <c r="A4017" i="1"/>
  <c r="T4016" i="1"/>
  <c r="S4016" i="1"/>
  <c r="A4016" i="1"/>
  <c r="T4015" i="1"/>
  <c r="S4015" i="1"/>
  <c r="A4015" i="1"/>
  <c r="T4014" i="1"/>
  <c r="S4014" i="1"/>
  <c r="A4014" i="1"/>
  <c r="T4013" i="1"/>
  <c r="S4013" i="1"/>
  <c r="A4013" i="1"/>
  <c r="T4012" i="1"/>
  <c r="S4012" i="1"/>
  <c r="A4012" i="1"/>
  <c r="T4011" i="1"/>
  <c r="S4011" i="1"/>
  <c r="A4011" i="1"/>
  <c r="T4010" i="1"/>
  <c r="S4010" i="1"/>
  <c r="A4010" i="1"/>
  <c r="T4009" i="1"/>
  <c r="S4009" i="1"/>
  <c r="A4009" i="1"/>
  <c r="T4008" i="1"/>
  <c r="S4008" i="1"/>
  <c r="A4008" i="1"/>
  <c r="T4007" i="1"/>
  <c r="S4007" i="1"/>
  <c r="A4007" i="1"/>
  <c r="T4006" i="1"/>
  <c r="S4006" i="1"/>
  <c r="A4006" i="1"/>
  <c r="T4005" i="1"/>
  <c r="S4005" i="1"/>
  <c r="A4005" i="1"/>
  <c r="T4004" i="1"/>
  <c r="S4004" i="1"/>
  <c r="A4004" i="1"/>
  <c r="T4003" i="1"/>
  <c r="S4003" i="1"/>
  <c r="A4003" i="1"/>
  <c r="T4002" i="1"/>
  <c r="S4002" i="1"/>
  <c r="A4002" i="1"/>
  <c r="T4001" i="1"/>
  <c r="S4001" i="1"/>
  <c r="A4001" i="1"/>
  <c r="T4000" i="1"/>
  <c r="S4000" i="1"/>
  <c r="A4000" i="1"/>
  <c r="T3999" i="1"/>
  <c r="S3999" i="1"/>
  <c r="A3999" i="1"/>
  <c r="T3998" i="1"/>
  <c r="S3998" i="1"/>
  <c r="A3998" i="1"/>
  <c r="T3997" i="1"/>
  <c r="S3997" i="1"/>
  <c r="A3997" i="1"/>
  <c r="T3996" i="1"/>
  <c r="S3996" i="1"/>
  <c r="A3996" i="1"/>
  <c r="T3995" i="1"/>
  <c r="S3995" i="1"/>
  <c r="A3995" i="1"/>
  <c r="T3994" i="1"/>
  <c r="S3994" i="1"/>
  <c r="A3994" i="1"/>
  <c r="T3993" i="1"/>
  <c r="S3993" i="1"/>
  <c r="A3993" i="1"/>
  <c r="T3992" i="1"/>
  <c r="S3992" i="1"/>
  <c r="A3992" i="1"/>
  <c r="T3991" i="1"/>
  <c r="S3991" i="1"/>
  <c r="A3991" i="1"/>
  <c r="T3990" i="1"/>
  <c r="S3990" i="1"/>
  <c r="A3990" i="1"/>
  <c r="T3989" i="1"/>
  <c r="S3989" i="1"/>
  <c r="A3989" i="1"/>
  <c r="T3988" i="1"/>
  <c r="S3988" i="1"/>
  <c r="A3988" i="1"/>
  <c r="T3987" i="1"/>
  <c r="S3987" i="1"/>
  <c r="A3987" i="1"/>
  <c r="T3986" i="1"/>
  <c r="S3986" i="1"/>
  <c r="A3986" i="1"/>
  <c r="T3985" i="1"/>
  <c r="S3985" i="1"/>
  <c r="A3985" i="1"/>
  <c r="T3984" i="1"/>
  <c r="S3984" i="1"/>
  <c r="A3984" i="1"/>
  <c r="T3983" i="1"/>
  <c r="S3983" i="1"/>
  <c r="A3983" i="1"/>
  <c r="T3982" i="1"/>
  <c r="S3982" i="1"/>
  <c r="A3982" i="1"/>
  <c r="T3981" i="1"/>
  <c r="S3981" i="1"/>
  <c r="A3981" i="1"/>
  <c r="T3980" i="1"/>
  <c r="S3980" i="1"/>
  <c r="A3980" i="1"/>
  <c r="T3979" i="1"/>
  <c r="S3979" i="1"/>
  <c r="A3979" i="1"/>
  <c r="T3978" i="1"/>
  <c r="S3978" i="1"/>
  <c r="A3978" i="1"/>
  <c r="T3977" i="1"/>
  <c r="S3977" i="1"/>
  <c r="A3977" i="1"/>
  <c r="T3976" i="1"/>
  <c r="S3976" i="1"/>
  <c r="A3976" i="1"/>
  <c r="T3975" i="1"/>
  <c r="S3975" i="1"/>
  <c r="A3975" i="1"/>
  <c r="T3974" i="1"/>
  <c r="S3974" i="1"/>
  <c r="A3974" i="1"/>
  <c r="T3973" i="1"/>
  <c r="S3973" i="1"/>
  <c r="A3973" i="1"/>
  <c r="T3972" i="1"/>
  <c r="S3972" i="1"/>
  <c r="A3972" i="1"/>
  <c r="T3971" i="1"/>
  <c r="S3971" i="1"/>
  <c r="A3971" i="1"/>
  <c r="T3970" i="1"/>
  <c r="S3970" i="1"/>
  <c r="A3970" i="1"/>
  <c r="T3969" i="1"/>
  <c r="S3969" i="1"/>
  <c r="A3969" i="1"/>
  <c r="T3968" i="1"/>
  <c r="S3968" i="1"/>
  <c r="A3968" i="1"/>
  <c r="T3967" i="1"/>
  <c r="S3967" i="1"/>
  <c r="A3967" i="1"/>
  <c r="T3966" i="1"/>
  <c r="S3966" i="1"/>
  <c r="A3966" i="1"/>
  <c r="T3965" i="1"/>
  <c r="S3965" i="1"/>
  <c r="A3965" i="1"/>
  <c r="T3964" i="1"/>
  <c r="S3964" i="1"/>
  <c r="A3964" i="1"/>
  <c r="T3963" i="1"/>
  <c r="S3963" i="1"/>
  <c r="A3963" i="1"/>
  <c r="T3962" i="1"/>
  <c r="S3962" i="1"/>
  <c r="A3962" i="1"/>
  <c r="T3961" i="1"/>
  <c r="S3961" i="1"/>
  <c r="A3961" i="1"/>
  <c r="T3960" i="1"/>
  <c r="S3960" i="1"/>
  <c r="A3960" i="1"/>
  <c r="T3959" i="1"/>
  <c r="S3959" i="1"/>
  <c r="A3959" i="1"/>
  <c r="T3958" i="1"/>
  <c r="S3958" i="1"/>
  <c r="A3958" i="1"/>
  <c r="T3957" i="1"/>
  <c r="S3957" i="1"/>
  <c r="A3957" i="1"/>
  <c r="T3956" i="1"/>
  <c r="S3956" i="1"/>
  <c r="A3956" i="1"/>
  <c r="T3955" i="1"/>
  <c r="S3955" i="1"/>
  <c r="A3955" i="1"/>
  <c r="T3954" i="1"/>
  <c r="S3954" i="1"/>
  <c r="A3954" i="1"/>
  <c r="T3953" i="1"/>
  <c r="S3953" i="1"/>
  <c r="A3953" i="1"/>
  <c r="T3952" i="1"/>
  <c r="S3952" i="1"/>
  <c r="A3952" i="1"/>
  <c r="T3951" i="1"/>
  <c r="S3951" i="1"/>
  <c r="A3951" i="1"/>
  <c r="T3950" i="1"/>
  <c r="S3950" i="1"/>
  <c r="A3950" i="1"/>
  <c r="T3949" i="1"/>
  <c r="S3949" i="1"/>
  <c r="A3949" i="1"/>
  <c r="T3948" i="1"/>
  <c r="S3948" i="1"/>
  <c r="A3948" i="1"/>
  <c r="T3947" i="1"/>
  <c r="S3947" i="1"/>
  <c r="A3947" i="1"/>
  <c r="T3946" i="1"/>
  <c r="S3946" i="1"/>
  <c r="A3946" i="1"/>
  <c r="T3945" i="1"/>
  <c r="S3945" i="1"/>
  <c r="A3945" i="1"/>
  <c r="T3944" i="1"/>
  <c r="S3944" i="1"/>
  <c r="A3944" i="1"/>
  <c r="T3943" i="1"/>
  <c r="S3943" i="1"/>
  <c r="A3943" i="1"/>
  <c r="T3942" i="1"/>
  <c r="S3942" i="1"/>
  <c r="A3942" i="1"/>
  <c r="T3941" i="1"/>
  <c r="S3941" i="1"/>
  <c r="A3941" i="1"/>
  <c r="T3940" i="1"/>
  <c r="S3940" i="1"/>
  <c r="A3940" i="1"/>
  <c r="T3939" i="1"/>
  <c r="S3939" i="1"/>
  <c r="A3939" i="1"/>
  <c r="T3938" i="1"/>
  <c r="S3938" i="1"/>
  <c r="A3938" i="1"/>
  <c r="T3937" i="1"/>
  <c r="S3937" i="1"/>
  <c r="A3937" i="1"/>
  <c r="T3936" i="1"/>
  <c r="S3936" i="1"/>
  <c r="A3936" i="1"/>
  <c r="T3935" i="1"/>
  <c r="S3935" i="1"/>
  <c r="A3935" i="1"/>
  <c r="T3934" i="1"/>
  <c r="S3934" i="1"/>
  <c r="A3934" i="1"/>
  <c r="T3933" i="1"/>
  <c r="S3933" i="1"/>
  <c r="A3933" i="1"/>
  <c r="T3932" i="1"/>
  <c r="S3932" i="1"/>
  <c r="A3932" i="1"/>
  <c r="T3931" i="1"/>
  <c r="S3931" i="1"/>
  <c r="A3931" i="1"/>
  <c r="T3930" i="1"/>
  <c r="S3930" i="1"/>
  <c r="A3930" i="1"/>
  <c r="T3929" i="1"/>
  <c r="S3929" i="1"/>
  <c r="A3929" i="1"/>
  <c r="T3928" i="1"/>
  <c r="S3928" i="1"/>
  <c r="A3928" i="1"/>
  <c r="T3927" i="1"/>
  <c r="S3927" i="1"/>
  <c r="A3927" i="1"/>
  <c r="T3926" i="1"/>
  <c r="S3926" i="1"/>
  <c r="A3926" i="1"/>
  <c r="T3925" i="1"/>
  <c r="S3925" i="1"/>
  <c r="A3925" i="1"/>
  <c r="T3924" i="1"/>
  <c r="S3924" i="1"/>
  <c r="A3924" i="1"/>
  <c r="T3923" i="1"/>
  <c r="S3923" i="1"/>
  <c r="A3923" i="1"/>
  <c r="T3922" i="1"/>
  <c r="S3922" i="1"/>
  <c r="A3922" i="1"/>
  <c r="T3921" i="1"/>
  <c r="S3921" i="1"/>
  <c r="A3921" i="1"/>
  <c r="T3920" i="1"/>
  <c r="S3920" i="1"/>
  <c r="A3920" i="1"/>
  <c r="T3919" i="1"/>
  <c r="S3919" i="1"/>
  <c r="A3919" i="1"/>
  <c r="T3918" i="1"/>
  <c r="S3918" i="1"/>
  <c r="A3918" i="1"/>
  <c r="T3917" i="1"/>
  <c r="S3917" i="1"/>
  <c r="A3917" i="1"/>
  <c r="T3916" i="1"/>
  <c r="S3916" i="1"/>
  <c r="A3916" i="1"/>
  <c r="T3915" i="1"/>
  <c r="S3915" i="1"/>
  <c r="A3915" i="1"/>
  <c r="T3914" i="1"/>
  <c r="S3914" i="1"/>
  <c r="A3914" i="1"/>
  <c r="T3913" i="1"/>
  <c r="S3913" i="1"/>
  <c r="A3913" i="1"/>
  <c r="T3912" i="1"/>
  <c r="S3912" i="1"/>
  <c r="A3912" i="1"/>
  <c r="T3911" i="1"/>
  <c r="S3911" i="1"/>
  <c r="A3911" i="1"/>
  <c r="T3910" i="1"/>
  <c r="S3910" i="1"/>
  <c r="A3910" i="1"/>
  <c r="T3909" i="1"/>
  <c r="S3909" i="1"/>
  <c r="A3909" i="1"/>
  <c r="T3908" i="1"/>
  <c r="S3908" i="1"/>
  <c r="A3908" i="1"/>
  <c r="T3907" i="1"/>
  <c r="S3907" i="1"/>
  <c r="A3907" i="1"/>
  <c r="T3906" i="1"/>
  <c r="S3906" i="1"/>
  <c r="A3906" i="1"/>
  <c r="T3905" i="1"/>
  <c r="S3905" i="1"/>
  <c r="A3905" i="1"/>
  <c r="T3904" i="1"/>
  <c r="S3904" i="1"/>
  <c r="A3904" i="1"/>
  <c r="T3903" i="1"/>
  <c r="S3903" i="1"/>
  <c r="A3903" i="1"/>
  <c r="T3902" i="1"/>
  <c r="S3902" i="1"/>
  <c r="A3902" i="1"/>
  <c r="T3901" i="1"/>
  <c r="S3901" i="1"/>
  <c r="A3901" i="1"/>
  <c r="T3900" i="1"/>
  <c r="S3900" i="1"/>
  <c r="A3900" i="1"/>
  <c r="T3899" i="1"/>
  <c r="S3899" i="1"/>
  <c r="A3899" i="1"/>
  <c r="T3898" i="1"/>
  <c r="S3898" i="1"/>
  <c r="A3898" i="1"/>
  <c r="T3897" i="1"/>
  <c r="S3897" i="1"/>
  <c r="A3897" i="1"/>
  <c r="T3896" i="1"/>
  <c r="S3896" i="1"/>
  <c r="A3896" i="1"/>
  <c r="T3895" i="1"/>
  <c r="S3895" i="1"/>
  <c r="A3895" i="1"/>
  <c r="T3894" i="1"/>
  <c r="S3894" i="1"/>
  <c r="A3894" i="1"/>
  <c r="T3893" i="1"/>
  <c r="S3893" i="1"/>
  <c r="A3893" i="1"/>
  <c r="T3892" i="1"/>
  <c r="S3892" i="1"/>
  <c r="A3892" i="1"/>
  <c r="T3891" i="1"/>
  <c r="S3891" i="1"/>
  <c r="A3891" i="1"/>
  <c r="T3890" i="1"/>
  <c r="S3890" i="1"/>
  <c r="A3890" i="1"/>
  <c r="T3889" i="1"/>
  <c r="S3889" i="1"/>
  <c r="A3889" i="1"/>
  <c r="T3888" i="1"/>
  <c r="S3888" i="1"/>
  <c r="A3888" i="1"/>
  <c r="T3887" i="1"/>
  <c r="S3887" i="1"/>
  <c r="A3887" i="1"/>
  <c r="T3886" i="1"/>
  <c r="S3886" i="1"/>
  <c r="A3886" i="1"/>
  <c r="T3885" i="1"/>
  <c r="S3885" i="1"/>
  <c r="A3885" i="1"/>
  <c r="T3884" i="1"/>
  <c r="S3884" i="1"/>
  <c r="A3884" i="1"/>
  <c r="T3883" i="1"/>
  <c r="S3883" i="1"/>
  <c r="A3883" i="1"/>
  <c r="T3882" i="1"/>
  <c r="S3882" i="1"/>
  <c r="A3882" i="1"/>
  <c r="T3881" i="1"/>
  <c r="S3881" i="1"/>
  <c r="A3881" i="1"/>
  <c r="T3880" i="1"/>
  <c r="S3880" i="1"/>
  <c r="A3880" i="1"/>
  <c r="T3879" i="1"/>
  <c r="S3879" i="1"/>
  <c r="A3879" i="1"/>
  <c r="T3878" i="1"/>
  <c r="S3878" i="1"/>
  <c r="A3878" i="1"/>
  <c r="T3877" i="1"/>
  <c r="S3877" i="1"/>
  <c r="A3877" i="1"/>
  <c r="T3876" i="1"/>
  <c r="S3876" i="1"/>
  <c r="A3876" i="1"/>
  <c r="T3875" i="1"/>
  <c r="S3875" i="1"/>
  <c r="A3875" i="1"/>
  <c r="T3874" i="1"/>
  <c r="S3874" i="1"/>
  <c r="A3874" i="1"/>
  <c r="T3873" i="1"/>
  <c r="S3873" i="1"/>
  <c r="A3873" i="1"/>
  <c r="T3872" i="1"/>
  <c r="S3872" i="1"/>
  <c r="A3872" i="1"/>
  <c r="T3871" i="1"/>
  <c r="S3871" i="1"/>
  <c r="A3871" i="1"/>
  <c r="T3870" i="1"/>
  <c r="S3870" i="1"/>
  <c r="A3870" i="1"/>
  <c r="T3869" i="1"/>
  <c r="S3869" i="1"/>
  <c r="A3869" i="1"/>
  <c r="T3868" i="1"/>
  <c r="S3868" i="1"/>
  <c r="A3868" i="1"/>
  <c r="T3867" i="1"/>
  <c r="S3867" i="1"/>
  <c r="A3867" i="1"/>
  <c r="T3866" i="1"/>
  <c r="S3866" i="1"/>
  <c r="A3866" i="1"/>
  <c r="T3865" i="1"/>
  <c r="S3865" i="1"/>
  <c r="A3865" i="1"/>
  <c r="T3864" i="1"/>
  <c r="S3864" i="1"/>
  <c r="A3864" i="1"/>
  <c r="T3863" i="1"/>
  <c r="S3863" i="1"/>
  <c r="A3863" i="1"/>
  <c r="T3862" i="1"/>
  <c r="S3862" i="1"/>
  <c r="A3862" i="1"/>
  <c r="T3861" i="1"/>
  <c r="S3861" i="1"/>
  <c r="A3861" i="1"/>
  <c r="T3860" i="1"/>
  <c r="S3860" i="1"/>
  <c r="A3860" i="1"/>
  <c r="T3859" i="1"/>
  <c r="S3859" i="1"/>
  <c r="A3859" i="1"/>
  <c r="T3858" i="1"/>
  <c r="S3858" i="1"/>
  <c r="A3858" i="1"/>
  <c r="T3857" i="1"/>
  <c r="S3857" i="1"/>
  <c r="A3857" i="1"/>
  <c r="T3856" i="1"/>
  <c r="S3856" i="1"/>
  <c r="A3856" i="1"/>
  <c r="T3855" i="1"/>
  <c r="S3855" i="1"/>
  <c r="A3855" i="1"/>
  <c r="T3854" i="1"/>
  <c r="S3854" i="1"/>
  <c r="A3854" i="1"/>
  <c r="T3853" i="1"/>
  <c r="S3853" i="1"/>
  <c r="A3853" i="1"/>
  <c r="T3852" i="1"/>
  <c r="S3852" i="1"/>
  <c r="A3852" i="1"/>
  <c r="T3851" i="1"/>
  <c r="S3851" i="1"/>
  <c r="A3851" i="1"/>
  <c r="T3850" i="1"/>
  <c r="S3850" i="1"/>
  <c r="A3850" i="1"/>
  <c r="T3849" i="1"/>
  <c r="S3849" i="1"/>
  <c r="A3849" i="1"/>
  <c r="T3848" i="1"/>
  <c r="S3848" i="1"/>
  <c r="A3848" i="1"/>
  <c r="T3847" i="1"/>
  <c r="S3847" i="1"/>
  <c r="A3847" i="1"/>
  <c r="T3846" i="1"/>
  <c r="S3846" i="1"/>
  <c r="A3846" i="1"/>
  <c r="T3845" i="1"/>
  <c r="S3845" i="1"/>
  <c r="A3845" i="1"/>
  <c r="T3844" i="1"/>
  <c r="S3844" i="1"/>
  <c r="A3844" i="1"/>
  <c r="T3843" i="1"/>
  <c r="S3843" i="1"/>
  <c r="A3843" i="1"/>
  <c r="T3842" i="1"/>
  <c r="S3842" i="1"/>
  <c r="A3842" i="1"/>
  <c r="T3841" i="1"/>
  <c r="S3841" i="1"/>
  <c r="A3841" i="1"/>
  <c r="T3840" i="1"/>
  <c r="S3840" i="1"/>
  <c r="A3840" i="1"/>
  <c r="T3839" i="1"/>
  <c r="S3839" i="1"/>
  <c r="A3839" i="1"/>
  <c r="T3838" i="1"/>
  <c r="S3838" i="1"/>
  <c r="A3838" i="1"/>
  <c r="T3837" i="1"/>
  <c r="S3837" i="1"/>
  <c r="A3837" i="1"/>
  <c r="T3836" i="1"/>
  <c r="S3836" i="1"/>
  <c r="A3836" i="1"/>
  <c r="T3835" i="1"/>
  <c r="S3835" i="1"/>
  <c r="A3835" i="1"/>
  <c r="T3834" i="1"/>
  <c r="S3834" i="1"/>
  <c r="A3834" i="1"/>
  <c r="T3833" i="1"/>
  <c r="S3833" i="1"/>
  <c r="A3833" i="1"/>
  <c r="T3832" i="1"/>
  <c r="S3832" i="1"/>
  <c r="A3832" i="1"/>
  <c r="T3831" i="1"/>
  <c r="S3831" i="1"/>
  <c r="A3831" i="1"/>
  <c r="T3830" i="1"/>
  <c r="S3830" i="1"/>
  <c r="A3830" i="1"/>
  <c r="T3829" i="1"/>
  <c r="S3829" i="1"/>
  <c r="A3829" i="1"/>
  <c r="T3828" i="1"/>
  <c r="S3828" i="1"/>
  <c r="A3828" i="1"/>
  <c r="T3827" i="1"/>
  <c r="S3827" i="1"/>
  <c r="A3827" i="1"/>
  <c r="T3826" i="1"/>
  <c r="S3826" i="1"/>
  <c r="A3826" i="1"/>
  <c r="T3825" i="1"/>
  <c r="S3825" i="1"/>
  <c r="A3825" i="1"/>
  <c r="T3824" i="1"/>
  <c r="S3824" i="1"/>
  <c r="A3824" i="1"/>
  <c r="T3823" i="1"/>
  <c r="S3823" i="1"/>
  <c r="A3823" i="1"/>
  <c r="T3822" i="1"/>
  <c r="S3822" i="1"/>
  <c r="A3822" i="1"/>
  <c r="T3821" i="1"/>
  <c r="S3821" i="1"/>
  <c r="A3821" i="1"/>
  <c r="T3820" i="1"/>
  <c r="S3820" i="1"/>
  <c r="A3820" i="1"/>
  <c r="T3819" i="1"/>
  <c r="S3819" i="1"/>
  <c r="A3819" i="1"/>
  <c r="T3818" i="1"/>
  <c r="S3818" i="1"/>
  <c r="A3818" i="1"/>
  <c r="T3817" i="1"/>
  <c r="S3817" i="1"/>
  <c r="A3817" i="1"/>
  <c r="T3816" i="1"/>
  <c r="S3816" i="1"/>
  <c r="A3816" i="1"/>
  <c r="T3815" i="1"/>
  <c r="S3815" i="1"/>
  <c r="A3815" i="1"/>
  <c r="T3814" i="1"/>
  <c r="S3814" i="1"/>
  <c r="A3814" i="1"/>
  <c r="T3813" i="1"/>
  <c r="S3813" i="1"/>
  <c r="A3813" i="1"/>
  <c r="T3812" i="1"/>
  <c r="S3812" i="1"/>
  <c r="A3812" i="1"/>
  <c r="T3811" i="1"/>
  <c r="S3811" i="1"/>
  <c r="A3811" i="1"/>
  <c r="T3810" i="1"/>
  <c r="S3810" i="1"/>
  <c r="A3810" i="1"/>
  <c r="T3809" i="1"/>
  <c r="S3809" i="1"/>
  <c r="A3809" i="1"/>
  <c r="T3808" i="1"/>
  <c r="S3808" i="1"/>
  <c r="A3808" i="1"/>
  <c r="T3807" i="1"/>
  <c r="S3807" i="1"/>
  <c r="A3807" i="1"/>
  <c r="T3806" i="1"/>
  <c r="S3806" i="1"/>
  <c r="A3806" i="1"/>
  <c r="T3805" i="1"/>
  <c r="S3805" i="1"/>
  <c r="A3805" i="1"/>
  <c r="T3804" i="1"/>
  <c r="S3804" i="1"/>
  <c r="A3804" i="1"/>
  <c r="T3803" i="1"/>
  <c r="S3803" i="1"/>
  <c r="A3803" i="1"/>
  <c r="T3802" i="1"/>
  <c r="S3802" i="1"/>
  <c r="A3802" i="1"/>
  <c r="T3801" i="1"/>
  <c r="S3801" i="1"/>
  <c r="A3801" i="1"/>
  <c r="T3800" i="1"/>
  <c r="S3800" i="1"/>
  <c r="A3800" i="1"/>
  <c r="T3799" i="1"/>
  <c r="S3799" i="1"/>
  <c r="A3799" i="1"/>
  <c r="T3798" i="1"/>
  <c r="S3798" i="1"/>
  <c r="A3798" i="1"/>
  <c r="T3797" i="1"/>
  <c r="S3797" i="1"/>
  <c r="A3797" i="1"/>
  <c r="T3796" i="1"/>
  <c r="S3796" i="1"/>
  <c r="A3796" i="1"/>
  <c r="T3795" i="1"/>
  <c r="S3795" i="1"/>
  <c r="A3795" i="1"/>
  <c r="T3794" i="1"/>
  <c r="S3794" i="1"/>
  <c r="A3794" i="1"/>
  <c r="T3793" i="1"/>
  <c r="S3793" i="1"/>
  <c r="A3793" i="1"/>
  <c r="T3792" i="1"/>
  <c r="S3792" i="1"/>
  <c r="A3792" i="1"/>
  <c r="T3791" i="1"/>
  <c r="S3791" i="1"/>
  <c r="A3791" i="1"/>
  <c r="T3790" i="1"/>
  <c r="S3790" i="1"/>
  <c r="A3790" i="1"/>
  <c r="T3789" i="1"/>
  <c r="S3789" i="1"/>
  <c r="A3789" i="1"/>
  <c r="T3788" i="1"/>
  <c r="S3788" i="1"/>
  <c r="A3788" i="1"/>
  <c r="T3787" i="1"/>
  <c r="S3787" i="1"/>
  <c r="A3787" i="1"/>
  <c r="T3786" i="1"/>
  <c r="S3786" i="1"/>
  <c r="A3786" i="1"/>
  <c r="T3785" i="1"/>
  <c r="S3785" i="1"/>
  <c r="A3785" i="1"/>
  <c r="T3784" i="1"/>
  <c r="S3784" i="1"/>
  <c r="A3784" i="1"/>
  <c r="T3783" i="1"/>
  <c r="S3783" i="1"/>
  <c r="A3783" i="1"/>
  <c r="T3782" i="1"/>
  <c r="S3782" i="1"/>
  <c r="A3782" i="1"/>
  <c r="T3781" i="1"/>
  <c r="S3781" i="1"/>
  <c r="A3781" i="1"/>
  <c r="T3780" i="1"/>
  <c r="S3780" i="1"/>
  <c r="A3780" i="1"/>
  <c r="T3779" i="1"/>
  <c r="S3779" i="1"/>
  <c r="A3779" i="1"/>
  <c r="T3778" i="1"/>
  <c r="S3778" i="1"/>
  <c r="A3778" i="1"/>
  <c r="T3777" i="1"/>
  <c r="S3777" i="1"/>
  <c r="A3777" i="1"/>
  <c r="T3776" i="1"/>
  <c r="S3776" i="1"/>
  <c r="A3776" i="1"/>
  <c r="T3775" i="1"/>
  <c r="S3775" i="1"/>
  <c r="A3775" i="1"/>
  <c r="T3774" i="1"/>
  <c r="S3774" i="1"/>
  <c r="A3774" i="1"/>
  <c r="T3773" i="1"/>
  <c r="S3773" i="1"/>
  <c r="A3773" i="1"/>
  <c r="T3772" i="1"/>
  <c r="S3772" i="1"/>
  <c r="A3772" i="1"/>
  <c r="T3771" i="1"/>
  <c r="S3771" i="1"/>
  <c r="A3771" i="1"/>
  <c r="T3770" i="1"/>
  <c r="S3770" i="1"/>
  <c r="A3770" i="1"/>
  <c r="T3769" i="1"/>
  <c r="S3769" i="1"/>
  <c r="A3769" i="1"/>
  <c r="T3768" i="1"/>
  <c r="S3768" i="1"/>
  <c r="A3768" i="1"/>
  <c r="T3767" i="1"/>
  <c r="S3767" i="1"/>
  <c r="A3767" i="1"/>
  <c r="T3766" i="1"/>
  <c r="S3766" i="1"/>
  <c r="A3766" i="1"/>
  <c r="T3765" i="1"/>
  <c r="S3765" i="1"/>
  <c r="A3765" i="1"/>
  <c r="T3764" i="1"/>
  <c r="S3764" i="1"/>
  <c r="A3764" i="1"/>
  <c r="T3763" i="1"/>
  <c r="S3763" i="1"/>
  <c r="A3763" i="1"/>
  <c r="T3762" i="1"/>
  <c r="S3762" i="1"/>
  <c r="A3762" i="1"/>
  <c r="T3761" i="1"/>
  <c r="S3761" i="1"/>
  <c r="A3761" i="1"/>
  <c r="T3760" i="1"/>
  <c r="S3760" i="1"/>
  <c r="A3760" i="1"/>
  <c r="T3759" i="1"/>
  <c r="S3759" i="1"/>
  <c r="A3759" i="1"/>
  <c r="T3758" i="1"/>
  <c r="S3758" i="1"/>
  <c r="A3758" i="1"/>
  <c r="T3757" i="1"/>
  <c r="S3757" i="1"/>
  <c r="A3757" i="1"/>
  <c r="T3756" i="1"/>
  <c r="S3756" i="1"/>
  <c r="A3756" i="1"/>
  <c r="T3755" i="1"/>
  <c r="S3755" i="1"/>
  <c r="A3755" i="1"/>
  <c r="T3754" i="1"/>
  <c r="S3754" i="1"/>
  <c r="A3754" i="1"/>
  <c r="T3753" i="1"/>
  <c r="S3753" i="1"/>
  <c r="A3753" i="1"/>
  <c r="T3752" i="1"/>
  <c r="S3752" i="1"/>
  <c r="A3752" i="1"/>
  <c r="T3751" i="1"/>
  <c r="S3751" i="1"/>
  <c r="A3751" i="1"/>
  <c r="T3750" i="1"/>
  <c r="S3750" i="1"/>
  <c r="A3750" i="1"/>
  <c r="T3749" i="1"/>
  <c r="S3749" i="1"/>
  <c r="A3749" i="1"/>
  <c r="T3748" i="1"/>
  <c r="S3748" i="1"/>
  <c r="A3748" i="1"/>
  <c r="T3747" i="1"/>
  <c r="S3747" i="1"/>
  <c r="A3747" i="1"/>
  <c r="T3746" i="1"/>
  <c r="S3746" i="1"/>
  <c r="A3746" i="1"/>
  <c r="T3745" i="1"/>
  <c r="S3745" i="1"/>
  <c r="A3745" i="1"/>
  <c r="T3744" i="1"/>
  <c r="S3744" i="1"/>
  <c r="A3744" i="1"/>
  <c r="T3743" i="1"/>
  <c r="S3743" i="1"/>
  <c r="A3743" i="1"/>
  <c r="T3742" i="1"/>
  <c r="S3742" i="1"/>
  <c r="A3742" i="1"/>
  <c r="T3741" i="1"/>
  <c r="S3741" i="1"/>
  <c r="A3741" i="1"/>
  <c r="T3740" i="1"/>
  <c r="S3740" i="1"/>
  <c r="A3740" i="1"/>
  <c r="T3739" i="1"/>
  <c r="S3739" i="1"/>
  <c r="A3739" i="1"/>
  <c r="T3738" i="1"/>
  <c r="S3738" i="1"/>
  <c r="A3738" i="1"/>
  <c r="T3737" i="1"/>
  <c r="S3737" i="1"/>
  <c r="A3737" i="1"/>
  <c r="T3736" i="1"/>
  <c r="S3736" i="1"/>
  <c r="A3736" i="1"/>
  <c r="T3735" i="1"/>
  <c r="S3735" i="1"/>
  <c r="A3735" i="1"/>
  <c r="T3734" i="1"/>
  <c r="S3734" i="1"/>
  <c r="A3734" i="1"/>
  <c r="T3733" i="1"/>
  <c r="S3733" i="1"/>
  <c r="A3733" i="1"/>
  <c r="T3732" i="1"/>
  <c r="S3732" i="1"/>
  <c r="A3732" i="1"/>
  <c r="T3731" i="1"/>
  <c r="S3731" i="1"/>
  <c r="A3731" i="1"/>
  <c r="T3730" i="1"/>
  <c r="S3730" i="1"/>
  <c r="A3730" i="1"/>
  <c r="T3729" i="1"/>
  <c r="S3729" i="1"/>
  <c r="A3729" i="1"/>
  <c r="T3728" i="1"/>
  <c r="S3728" i="1"/>
  <c r="A3728" i="1"/>
  <c r="T3727" i="1"/>
  <c r="S3727" i="1"/>
  <c r="A3727" i="1"/>
  <c r="T3726" i="1"/>
  <c r="S3726" i="1"/>
  <c r="A3726" i="1"/>
  <c r="T3725" i="1"/>
  <c r="S3725" i="1"/>
  <c r="A3725" i="1"/>
  <c r="T3724" i="1"/>
  <c r="S3724" i="1"/>
  <c r="A3724" i="1"/>
  <c r="T3723" i="1"/>
  <c r="S3723" i="1"/>
  <c r="A3723" i="1"/>
  <c r="T3722" i="1"/>
  <c r="S3722" i="1"/>
  <c r="A3722" i="1"/>
  <c r="T3721" i="1"/>
  <c r="S3721" i="1"/>
  <c r="A3721" i="1"/>
  <c r="T3720" i="1"/>
  <c r="S3720" i="1"/>
  <c r="A3720" i="1"/>
  <c r="T3719" i="1"/>
  <c r="S3719" i="1"/>
  <c r="A3719" i="1"/>
  <c r="T3718" i="1"/>
  <c r="S3718" i="1"/>
  <c r="A3718" i="1"/>
  <c r="T3717" i="1"/>
  <c r="S3717" i="1"/>
  <c r="A3717" i="1"/>
  <c r="T3716" i="1"/>
  <c r="S3716" i="1"/>
  <c r="A3716" i="1"/>
  <c r="T3715" i="1"/>
  <c r="S3715" i="1"/>
  <c r="A3715" i="1"/>
  <c r="T3714" i="1"/>
  <c r="S3714" i="1"/>
  <c r="A3714" i="1"/>
  <c r="T3713" i="1"/>
  <c r="S3713" i="1"/>
  <c r="A3713" i="1"/>
  <c r="T3712" i="1"/>
  <c r="S3712" i="1"/>
  <c r="A3712" i="1"/>
  <c r="T3711" i="1"/>
  <c r="S3711" i="1"/>
  <c r="A3711" i="1"/>
  <c r="T3710" i="1"/>
  <c r="S3710" i="1"/>
  <c r="A3710" i="1"/>
  <c r="T3709" i="1"/>
  <c r="S3709" i="1"/>
  <c r="A3709" i="1"/>
  <c r="T3708" i="1"/>
  <c r="S3708" i="1"/>
  <c r="A3708" i="1"/>
  <c r="T3707" i="1"/>
  <c r="S3707" i="1"/>
  <c r="A3707" i="1"/>
  <c r="T3706" i="1"/>
  <c r="S3706" i="1"/>
  <c r="A3706" i="1"/>
  <c r="T3705" i="1"/>
  <c r="S3705" i="1"/>
  <c r="A3705" i="1"/>
  <c r="T3704" i="1"/>
  <c r="S3704" i="1"/>
  <c r="A3704" i="1"/>
  <c r="T3703" i="1"/>
  <c r="S3703" i="1"/>
  <c r="A3703" i="1"/>
  <c r="T3702" i="1"/>
  <c r="S3702" i="1"/>
  <c r="A3702" i="1"/>
  <c r="T3701" i="1"/>
  <c r="S3701" i="1"/>
  <c r="A3701" i="1"/>
  <c r="T3700" i="1"/>
  <c r="S3700" i="1"/>
  <c r="A3700" i="1"/>
  <c r="T3699" i="1"/>
  <c r="S3699" i="1"/>
  <c r="A3699" i="1"/>
  <c r="T3698" i="1"/>
  <c r="S3698" i="1"/>
  <c r="A3698" i="1"/>
  <c r="T3697" i="1"/>
  <c r="S3697" i="1"/>
  <c r="A3697" i="1"/>
  <c r="T3696" i="1"/>
  <c r="S3696" i="1"/>
  <c r="A3696" i="1"/>
  <c r="T3695" i="1"/>
  <c r="S3695" i="1"/>
  <c r="A3695" i="1"/>
  <c r="T3694" i="1"/>
  <c r="S3694" i="1"/>
  <c r="A3694" i="1"/>
  <c r="T3693" i="1"/>
  <c r="S3693" i="1"/>
  <c r="A3693" i="1"/>
  <c r="T3692" i="1"/>
  <c r="S3692" i="1"/>
  <c r="A3692" i="1"/>
  <c r="T3691" i="1"/>
  <c r="S3691" i="1"/>
  <c r="A3691" i="1"/>
  <c r="T3690" i="1"/>
  <c r="S3690" i="1"/>
  <c r="A3690" i="1"/>
  <c r="T3689" i="1"/>
  <c r="S3689" i="1"/>
  <c r="A3689" i="1"/>
  <c r="T3688" i="1"/>
  <c r="S3688" i="1"/>
  <c r="A3688" i="1"/>
  <c r="T3687" i="1"/>
  <c r="S3687" i="1"/>
  <c r="A3687" i="1"/>
  <c r="T3686" i="1"/>
  <c r="S3686" i="1"/>
  <c r="A3686" i="1"/>
  <c r="T3685" i="1"/>
  <c r="S3685" i="1"/>
  <c r="A3685" i="1"/>
  <c r="T3684" i="1"/>
  <c r="S3684" i="1"/>
  <c r="A3684" i="1"/>
  <c r="T3683" i="1"/>
  <c r="S3683" i="1"/>
  <c r="A3683" i="1"/>
  <c r="T3682" i="1"/>
  <c r="S3682" i="1"/>
  <c r="A3682" i="1"/>
  <c r="T3681" i="1"/>
  <c r="S3681" i="1"/>
  <c r="A3681" i="1"/>
  <c r="T3680" i="1"/>
  <c r="S3680" i="1"/>
  <c r="A3680" i="1"/>
  <c r="T3679" i="1"/>
  <c r="S3679" i="1"/>
  <c r="A3679" i="1"/>
  <c r="T3678" i="1"/>
  <c r="S3678" i="1"/>
  <c r="A3678" i="1"/>
  <c r="T3677" i="1"/>
  <c r="S3677" i="1"/>
  <c r="A3677" i="1"/>
  <c r="T3676" i="1"/>
  <c r="S3676" i="1"/>
  <c r="A3676" i="1"/>
  <c r="T3675" i="1"/>
  <c r="S3675" i="1"/>
  <c r="A3675" i="1"/>
  <c r="T3674" i="1"/>
  <c r="S3674" i="1"/>
  <c r="A3674" i="1"/>
  <c r="T3673" i="1"/>
  <c r="S3673" i="1"/>
  <c r="A3673" i="1"/>
  <c r="T3672" i="1"/>
  <c r="S3672" i="1"/>
  <c r="A3672" i="1"/>
  <c r="T3671" i="1"/>
  <c r="S3671" i="1"/>
  <c r="A3671" i="1"/>
  <c r="T3670" i="1"/>
  <c r="S3670" i="1"/>
  <c r="A3670" i="1"/>
  <c r="T3669" i="1"/>
  <c r="S3669" i="1"/>
  <c r="A3669" i="1"/>
  <c r="T3668" i="1"/>
  <c r="S3668" i="1"/>
  <c r="A3668" i="1"/>
  <c r="T3667" i="1"/>
  <c r="S3667" i="1"/>
  <c r="A3667" i="1"/>
  <c r="T3666" i="1"/>
  <c r="S3666" i="1"/>
  <c r="A3666" i="1"/>
  <c r="T3665" i="1"/>
  <c r="S3665" i="1"/>
  <c r="A3665" i="1"/>
  <c r="T3664" i="1"/>
  <c r="S3664" i="1"/>
  <c r="A3664" i="1"/>
  <c r="T3663" i="1"/>
  <c r="S3663" i="1"/>
  <c r="A3663" i="1"/>
  <c r="T3662" i="1"/>
  <c r="S3662" i="1"/>
  <c r="A3662" i="1"/>
  <c r="T3661" i="1"/>
  <c r="S3661" i="1"/>
  <c r="A3661" i="1"/>
  <c r="T3660" i="1"/>
  <c r="S3660" i="1"/>
  <c r="A3660" i="1"/>
  <c r="T3659" i="1"/>
  <c r="S3659" i="1"/>
  <c r="A3659" i="1"/>
  <c r="T3658" i="1"/>
  <c r="S3658" i="1"/>
  <c r="A3658" i="1"/>
  <c r="T3657" i="1"/>
  <c r="S3657" i="1"/>
  <c r="A3657" i="1"/>
  <c r="T3656" i="1"/>
  <c r="S3656" i="1"/>
  <c r="A3656" i="1"/>
  <c r="T3655" i="1"/>
  <c r="S3655" i="1"/>
  <c r="A3655" i="1"/>
  <c r="T3654" i="1"/>
  <c r="S3654" i="1"/>
  <c r="A3654" i="1"/>
  <c r="T3653" i="1"/>
  <c r="S3653" i="1"/>
  <c r="A3653" i="1"/>
  <c r="T3652" i="1"/>
  <c r="S3652" i="1"/>
  <c r="A3652" i="1"/>
  <c r="T3651" i="1"/>
  <c r="S3651" i="1"/>
  <c r="A3651" i="1"/>
  <c r="T3650" i="1"/>
  <c r="S3650" i="1"/>
  <c r="A3650" i="1"/>
  <c r="T3649" i="1"/>
  <c r="S3649" i="1"/>
  <c r="A3649" i="1"/>
  <c r="T3648" i="1"/>
  <c r="S3648" i="1"/>
  <c r="A3648" i="1"/>
  <c r="T3647" i="1"/>
  <c r="S3647" i="1"/>
  <c r="A3647" i="1"/>
  <c r="T3646" i="1"/>
  <c r="S3646" i="1"/>
  <c r="A3646" i="1"/>
  <c r="T3645" i="1"/>
  <c r="S3645" i="1"/>
  <c r="A3645" i="1"/>
  <c r="T3644" i="1"/>
  <c r="S3644" i="1"/>
  <c r="A3644" i="1"/>
  <c r="T3643" i="1"/>
  <c r="S3643" i="1"/>
  <c r="A3643" i="1"/>
  <c r="T3642" i="1"/>
  <c r="S3642" i="1"/>
  <c r="A3642" i="1"/>
  <c r="T3641" i="1"/>
  <c r="S3641" i="1"/>
  <c r="A3641" i="1"/>
  <c r="T3640" i="1"/>
  <c r="S3640" i="1"/>
  <c r="A3640" i="1"/>
  <c r="T3639" i="1"/>
  <c r="S3639" i="1"/>
  <c r="A3639" i="1"/>
  <c r="T3638" i="1"/>
  <c r="S3638" i="1"/>
  <c r="A3638" i="1"/>
  <c r="T3637" i="1"/>
  <c r="S3637" i="1"/>
  <c r="A3637" i="1"/>
  <c r="T3636" i="1"/>
  <c r="S3636" i="1"/>
  <c r="A3636" i="1"/>
  <c r="T3635" i="1"/>
  <c r="S3635" i="1"/>
  <c r="A3635" i="1"/>
  <c r="T3634" i="1"/>
  <c r="S3634" i="1"/>
  <c r="A3634" i="1"/>
  <c r="T3633" i="1"/>
  <c r="S3633" i="1"/>
  <c r="A3633" i="1"/>
  <c r="T3632" i="1"/>
  <c r="S3632" i="1"/>
  <c r="A3632" i="1"/>
  <c r="T3631" i="1"/>
  <c r="S3631" i="1"/>
  <c r="A3631" i="1"/>
  <c r="T3630" i="1"/>
  <c r="S3630" i="1"/>
  <c r="A3630" i="1"/>
  <c r="T3629" i="1"/>
  <c r="S3629" i="1"/>
  <c r="A3629" i="1"/>
  <c r="T3628" i="1"/>
  <c r="S3628" i="1"/>
  <c r="A3628" i="1"/>
  <c r="T3627" i="1"/>
  <c r="S3627" i="1"/>
  <c r="A3627" i="1"/>
  <c r="T3626" i="1"/>
  <c r="S3626" i="1"/>
  <c r="A3626" i="1"/>
  <c r="T3625" i="1"/>
  <c r="S3625" i="1"/>
  <c r="A3625" i="1"/>
  <c r="T3624" i="1"/>
  <c r="S3624" i="1"/>
  <c r="A3624" i="1"/>
  <c r="T3623" i="1"/>
  <c r="S3623" i="1"/>
  <c r="A3623" i="1"/>
  <c r="T3622" i="1"/>
  <c r="S3622" i="1"/>
  <c r="A3622" i="1"/>
  <c r="T3621" i="1"/>
  <c r="S3621" i="1"/>
  <c r="A3621" i="1"/>
  <c r="T3620" i="1"/>
  <c r="S3620" i="1"/>
  <c r="A3620" i="1"/>
  <c r="T3619" i="1"/>
  <c r="S3619" i="1"/>
  <c r="A3619" i="1"/>
  <c r="T3618" i="1"/>
  <c r="S3618" i="1"/>
  <c r="A3618" i="1"/>
  <c r="T3617" i="1"/>
  <c r="S3617" i="1"/>
  <c r="A3617" i="1"/>
  <c r="T3616" i="1"/>
  <c r="S3616" i="1"/>
  <c r="A3616" i="1"/>
  <c r="T3615" i="1"/>
  <c r="S3615" i="1"/>
  <c r="A3615" i="1"/>
  <c r="T3614" i="1"/>
  <c r="S3614" i="1"/>
  <c r="A3614" i="1"/>
  <c r="T3613" i="1"/>
  <c r="S3613" i="1"/>
  <c r="A3613" i="1"/>
  <c r="T3612" i="1"/>
  <c r="S3612" i="1"/>
  <c r="A3612" i="1"/>
  <c r="T3611" i="1"/>
  <c r="S3611" i="1"/>
  <c r="A3611" i="1"/>
  <c r="T3610" i="1"/>
  <c r="S3610" i="1"/>
  <c r="A3610" i="1"/>
  <c r="T3609" i="1"/>
  <c r="S3609" i="1"/>
  <c r="A3609" i="1"/>
  <c r="T3608" i="1"/>
  <c r="S3608" i="1"/>
  <c r="A3608" i="1"/>
  <c r="T3607" i="1"/>
  <c r="S3607" i="1"/>
  <c r="A3607" i="1"/>
  <c r="T3606" i="1"/>
  <c r="S3606" i="1"/>
  <c r="A3606" i="1"/>
  <c r="T3605" i="1"/>
  <c r="S3605" i="1"/>
  <c r="A3605" i="1"/>
  <c r="T3604" i="1"/>
  <c r="S3604" i="1"/>
  <c r="A3604" i="1"/>
  <c r="T3603" i="1"/>
  <c r="S3603" i="1"/>
  <c r="A3603" i="1"/>
  <c r="T3602" i="1"/>
  <c r="S3602" i="1"/>
  <c r="A3602" i="1"/>
  <c r="T3601" i="1"/>
  <c r="S3601" i="1"/>
  <c r="A3601" i="1"/>
  <c r="T3600" i="1"/>
  <c r="S3600" i="1"/>
  <c r="A3600" i="1"/>
  <c r="T3599" i="1"/>
  <c r="S3599" i="1"/>
  <c r="A3599" i="1"/>
  <c r="T3598" i="1"/>
  <c r="S3598" i="1"/>
  <c r="A3598" i="1"/>
  <c r="T3597" i="1"/>
  <c r="S3597" i="1"/>
  <c r="A3597" i="1"/>
  <c r="T3596" i="1"/>
  <c r="S3596" i="1"/>
  <c r="A3596" i="1"/>
  <c r="T3595" i="1"/>
  <c r="S3595" i="1"/>
  <c r="A3595" i="1"/>
  <c r="T3594" i="1"/>
  <c r="S3594" i="1"/>
  <c r="A3594" i="1"/>
  <c r="T3593" i="1"/>
  <c r="S3593" i="1"/>
  <c r="A3593" i="1"/>
  <c r="T3592" i="1"/>
  <c r="S3592" i="1"/>
  <c r="A3592" i="1"/>
  <c r="T3591" i="1"/>
  <c r="S3591" i="1"/>
  <c r="A3591" i="1"/>
  <c r="T3590" i="1"/>
  <c r="S3590" i="1"/>
  <c r="A3590" i="1"/>
  <c r="T3589" i="1"/>
  <c r="S3589" i="1"/>
  <c r="A3589" i="1"/>
  <c r="T3588" i="1"/>
  <c r="S3588" i="1"/>
  <c r="A3588" i="1"/>
  <c r="T3587" i="1"/>
  <c r="S3587" i="1"/>
  <c r="A3587" i="1"/>
  <c r="T3586" i="1"/>
  <c r="S3586" i="1"/>
  <c r="A3586" i="1"/>
  <c r="T3585" i="1"/>
  <c r="S3585" i="1"/>
  <c r="A3585" i="1"/>
  <c r="T3584" i="1"/>
  <c r="S3584" i="1"/>
  <c r="A3584" i="1"/>
  <c r="T3583" i="1"/>
  <c r="S3583" i="1"/>
  <c r="A3583" i="1"/>
  <c r="T3582" i="1"/>
  <c r="S3582" i="1"/>
  <c r="A3582" i="1"/>
  <c r="T3581" i="1"/>
  <c r="S3581" i="1"/>
  <c r="A3581" i="1"/>
  <c r="T3580" i="1"/>
  <c r="S3580" i="1"/>
  <c r="A3580" i="1"/>
  <c r="T3579" i="1"/>
  <c r="S3579" i="1"/>
  <c r="A3579" i="1"/>
  <c r="T3578" i="1"/>
  <c r="S3578" i="1"/>
  <c r="A3578" i="1"/>
  <c r="T3577" i="1"/>
  <c r="S3577" i="1"/>
  <c r="A3577" i="1"/>
  <c r="T3576" i="1"/>
  <c r="S3576" i="1"/>
  <c r="A3576" i="1"/>
  <c r="T3575" i="1"/>
  <c r="S3575" i="1"/>
  <c r="A3575" i="1"/>
  <c r="T3574" i="1"/>
  <c r="S3574" i="1"/>
  <c r="A3574" i="1"/>
  <c r="T3573" i="1"/>
  <c r="S3573" i="1"/>
  <c r="A3573" i="1"/>
  <c r="T3572" i="1"/>
  <c r="S3572" i="1"/>
  <c r="A3572" i="1"/>
  <c r="T3571" i="1"/>
  <c r="S3571" i="1"/>
  <c r="A3571" i="1"/>
  <c r="T3570" i="1"/>
  <c r="S3570" i="1"/>
  <c r="A3570" i="1"/>
  <c r="T3569" i="1"/>
  <c r="S3569" i="1"/>
  <c r="A3569" i="1"/>
  <c r="T3568" i="1"/>
  <c r="S3568" i="1"/>
  <c r="A3568" i="1"/>
  <c r="T3567" i="1"/>
  <c r="S3567" i="1"/>
  <c r="A3567" i="1"/>
  <c r="T3566" i="1"/>
  <c r="S3566" i="1"/>
  <c r="A3566" i="1"/>
  <c r="T3565" i="1"/>
  <c r="S3565" i="1"/>
  <c r="A3565" i="1"/>
  <c r="T3564" i="1"/>
  <c r="S3564" i="1"/>
  <c r="A3564" i="1"/>
  <c r="T3563" i="1"/>
  <c r="S3563" i="1"/>
  <c r="A3563" i="1"/>
  <c r="T3562" i="1"/>
  <c r="S3562" i="1"/>
  <c r="A3562" i="1"/>
  <c r="T3561" i="1"/>
  <c r="S3561" i="1"/>
  <c r="A3561" i="1"/>
  <c r="T3560" i="1"/>
  <c r="S3560" i="1"/>
  <c r="A3560" i="1"/>
  <c r="T3559" i="1"/>
  <c r="S3559" i="1"/>
  <c r="A3559" i="1"/>
  <c r="T3558" i="1"/>
  <c r="S3558" i="1"/>
  <c r="A3558" i="1"/>
  <c r="T3557" i="1"/>
  <c r="S3557" i="1"/>
  <c r="A3557" i="1"/>
  <c r="T3556" i="1"/>
  <c r="S3556" i="1"/>
  <c r="A3556" i="1"/>
  <c r="T3555" i="1"/>
  <c r="S3555" i="1"/>
  <c r="A3555" i="1"/>
  <c r="T3554" i="1"/>
  <c r="S3554" i="1"/>
  <c r="A3554" i="1"/>
  <c r="T3553" i="1"/>
  <c r="S3553" i="1"/>
  <c r="A3553" i="1"/>
  <c r="T3552" i="1"/>
  <c r="S3552" i="1"/>
  <c r="A3552" i="1"/>
  <c r="T3551" i="1"/>
  <c r="S3551" i="1"/>
  <c r="A3551" i="1"/>
  <c r="T3550" i="1"/>
  <c r="S3550" i="1"/>
  <c r="A3550" i="1"/>
  <c r="T3549" i="1"/>
  <c r="S3549" i="1"/>
  <c r="A3549" i="1"/>
  <c r="T3548" i="1"/>
  <c r="S3548" i="1"/>
  <c r="A3548" i="1"/>
  <c r="T3547" i="1"/>
  <c r="S3547" i="1"/>
  <c r="A3547" i="1"/>
  <c r="T3546" i="1"/>
  <c r="S3546" i="1"/>
  <c r="A3546" i="1"/>
  <c r="T3545" i="1"/>
  <c r="S3545" i="1"/>
  <c r="A3545" i="1"/>
  <c r="T3544" i="1"/>
  <c r="S3544" i="1"/>
  <c r="A3544" i="1"/>
  <c r="T3543" i="1"/>
  <c r="S3543" i="1"/>
  <c r="A3543" i="1"/>
  <c r="T3542" i="1"/>
  <c r="S3542" i="1"/>
  <c r="A3542" i="1"/>
  <c r="T3541" i="1"/>
  <c r="S3541" i="1"/>
  <c r="A3541" i="1"/>
  <c r="T3540" i="1"/>
  <c r="S3540" i="1"/>
  <c r="A3540" i="1"/>
  <c r="T3539" i="1"/>
  <c r="S3539" i="1"/>
  <c r="A3539" i="1"/>
  <c r="T3538" i="1"/>
  <c r="S3538" i="1"/>
  <c r="A3538" i="1"/>
  <c r="T3537" i="1"/>
  <c r="S3537" i="1"/>
  <c r="A3537" i="1"/>
  <c r="T3536" i="1"/>
  <c r="S3536" i="1"/>
  <c r="A3536" i="1"/>
  <c r="T3535" i="1"/>
  <c r="S3535" i="1"/>
  <c r="A3535" i="1"/>
  <c r="T3534" i="1"/>
  <c r="S3534" i="1"/>
  <c r="A3534" i="1"/>
  <c r="T3533" i="1"/>
  <c r="S3533" i="1"/>
  <c r="A3533" i="1"/>
  <c r="T3532" i="1"/>
  <c r="S3532" i="1"/>
  <c r="A3532" i="1"/>
  <c r="T3531" i="1"/>
  <c r="S3531" i="1"/>
  <c r="A3531" i="1"/>
  <c r="T3530" i="1"/>
  <c r="S3530" i="1"/>
  <c r="A3530" i="1"/>
  <c r="T3529" i="1"/>
  <c r="S3529" i="1"/>
  <c r="A3529" i="1"/>
  <c r="T3528" i="1"/>
  <c r="S3528" i="1"/>
  <c r="A3528" i="1"/>
  <c r="T3527" i="1"/>
  <c r="S3527" i="1"/>
  <c r="A3527" i="1"/>
  <c r="T3526" i="1"/>
  <c r="S3526" i="1"/>
  <c r="A3526" i="1"/>
  <c r="T3525" i="1"/>
  <c r="S3525" i="1"/>
  <c r="A3525" i="1"/>
  <c r="T3524" i="1"/>
  <c r="S3524" i="1"/>
  <c r="A3524" i="1"/>
  <c r="T3523" i="1"/>
  <c r="S3523" i="1"/>
  <c r="A3523" i="1"/>
  <c r="T3522" i="1"/>
  <c r="S3522" i="1"/>
  <c r="A3522" i="1"/>
  <c r="T3521" i="1"/>
  <c r="S3521" i="1"/>
  <c r="A3521" i="1"/>
  <c r="T3520" i="1"/>
  <c r="S3520" i="1"/>
  <c r="A3520" i="1"/>
  <c r="T3519" i="1"/>
  <c r="S3519" i="1"/>
  <c r="A3519" i="1"/>
  <c r="T3518" i="1"/>
  <c r="S3518" i="1"/>
  <c r="A3518" i="1"/>
  <c r="T3517" i="1"/>
  <c r="S3517" i="1"/>
  <c r="A3517" i="1"/>
  <c r="T3516" i="1"/>
  <c r="S3516" i="1"/>
  <c r="A3516" i="1"/>
  <c r="T3515" i="1"/>
  <c r="S3515" i="1"/>
  <c r="A3515" i="1"/>
  <c r="T3514" i="1"/>
  <c r="S3514" i="1"/>
  <c r="A3514" i="1"/>
  <c r="T3513" i="1"/>
  <c r="S3513" i="1"/>
  <c r="A3513" i="1"/>
  <c r="T3512" i="1"/>
  <c r="S3512" i="1"/>
  <c r="A3512" i="1"/>
  <c r="T3511" i="1"/>
  <c r="S3511" i="1"/>
  <c r="A3511" i="1"/>
  <c r="T3510" i="1"/>
  <c r="S3510" i="1"/>
  <c r="A3510" i="1"/>
  <c r="T3509" i="1"/>
  <c r="S3509" i="1"/>
  <c r="A3509" i="1"/>
  <c r="T3508" i="1"/>
  <c r="S3508" i="1"/>
  <c r="A3508" i="1"/>
  <c r="T3507" i="1"/>
  <c r="S3507" i="1"/>
  <c r="A3507" i="1"/>
  <c r="T3506" i="1"/>
  <c r="S3506" i="1"/>
  <c r="A3506" i="1"/>
  <c r="T3505" i="1"/>
  <c r="S3505" i="1"/>
  <c r="A3505" i="1"/>
  <c r="T3504" i="1"/>
  <c r="S3504" i="1"/>
  <c r="A3504" i="1"/>
  <c r="T3503" i="1"/>
  <c r="S3503" i="1"/>
  <c r="A3503" i="1"/>
  <c r="T3502" i="1"/>
  <c r="S3502" i="1"/>
  <c r="A3502" i="1"/>
  <c r="T3501" i="1"/>
  <c r="S3501" i="1"/>
  <c r="A3501" i="1"/>
  <c r="T3500" i="1"/>
  <c r="S3500" i="1"/>
  <c r="A3500" i="1"/>
  <c r="T3499" i="1"/>
  <c r="S3499" i="1"/>
  <c r="A3499" i="1"/>
  <c r="T3498" i="1"/>
  <c r="S3498" i="1"/>
  <c r="A3498" i="1"/>
  <c r="T3497" i="1"/>
  <c r="S3497" i="1"/>
  <c r="A3497" i="1"/>
  <c r="T3496" i="1"/>
  <c r="S3496" i="1"/>
  <c r="A3496" i="1"/>
  <c r="T3495" i="1"/>
  <c r="S3495" i="1"/>
  <c r="A3495" i="1"/>
  <c r="T3494" i="1"/>
  <c r="S3494" i="1"/>
  <c r="A3494" i="1"/>
  <c r="T3493" i="1"/>
  <c r="S3493" i="1"/>
  <c r="A3493" i="1"/>
  <c r="T3492" i="1"/>
  <c r="S3492" i="1"/>
  <c r="A3492" i="1"/>
  <c r="T3491" i="1"/>
  <c r="S3491" i="1"/>
  <c r="A3491" i="1"/>
  <c r="T3490" i="1"/>
  <c r="S3490" i="1"/>
  <c r="A3490" i="1"/>
  <c r="T3489" i="1"/>
  <c r="S3489" i="1"/>
  <c r="A3489" i="1"/>
  <c r="T3488" i="1"/>
  <c r="S3488" i="1"/>
  <c r="A3488" i="1"/>
  <c r="T3487" i="1"/>
  <c r="S3487" i="1"/>
  <c r="A3487" i="1"/>
  <c r="T3486" i="1"/>
  <c r="S3486" i="1"/>
  <c r="A3486" i="1"/>
  <c r="T3485" i="1"/>
  <c r="S3485" i="1"/>
  <c r="A3485" i="1"/>
  <c r="T3484" i="1"/>
  <c r="S3484" i="1"/>
  <c r="A3484" i="1"/>
  <c r="T3483" i="1"/>
  <c r="S3483" i="1"/>
  <c r="A3483" i="1"/>
  <c r="T3482" i="1"/>
  <c r="S3482" i="1"/>
  <c r="A3482" i="1"/>
  <c r="T3481" i="1"/>
  <c r="S3481" i="1"/>
  <c r="A3481" i="1"/>
  <c r="T3480" i="1"/>
  <c r="S3480" i="1"/>
  <c r="A3480" i="1"/>
  <c r="T3479" i="1"/>
  <c r="S3479" i="1"/>
  <c r="A3479" i="1"/>
  <c r="T3478" i="1"/>
  <c r="S3478" i="1"/>
  <c r="A3478" i="1"/>
  <c r="T3477" i="1"/>
  <c r="S3477" i="1"/>
  <c r="A3477" i="1"/>
  <c r="T3476" i="1"/>
  <c r="S3476" i="1"/>
  <c r="A3476" i="1"/>
  <c r="T3475" i="1"/>
  <c r="S3475" i="1"/>
  <c r="A3475" i="1"/>
  <c r="T3474" i="1"/>
  <c r="S3474" i="1"/>
  <c r="A3474" i="1"/>
  <c r="T3473" i="1"/>
  <c r="S3473" i="1"/>
  <c r="A3473" i="1"/>
  <c r="T3472" i="1"/>
  <c r="S3472" i="1"/>
  <c r="A3472" i="1"/>
  <c r="T3471" i="1"/>
  <c r="S3471" i="1"/>
  <c r="A3471" i="1"/>
  <c r="T3470" i="1"/>
  <c r="S3470" i="1"/>
  <c r="A3470" i="1"/>
  <c r="T3469" i="1"/>
  <c r="S3469" i="1"/>
  <c r="A3469" i="1"/>
  <c r="T3468" i="1"/>
  <c r="S3468" i="1"/>
  <c r="A3468" i="1"/>
  <c r="T3467" i="1"/>
  <c r="S3467" i="1"/>
  <c r="A3467" i="1"/>
  <c r="T3466" i="1"/>
  <c r="S3466" i="1"/>
  <c r="A3466" i="1"/>
  <c r="T3465" i="1"/>
  <c r="S3465" i="1"/>
  <c r="A3465" i="1"/>
  <c r="T3464" i="1"/>
  <c r="S3464" i="1"/>
  <c r="A3464" i="1"/>
  <c r="T3463" i="1"/>
  <c r="S3463" i="1"/>
  <c r="A3463" i="1"/>
  <c r="T3462" i="1"/>
  <c r="S3462" i="1"/>
  <c r="A3462" i="1"/>
  <c r="T3461" i="1"/>
  <c r="S3461" i="1"/>
  <c r="A3461" i="1"/>
  <c r="T3460" i="1"/>
  <c r="S3460" i="1"/>
  <c r="A3460" i="1"/>
  <c r="T3459" i="1"/>
  <c r="S3459" i="1"/>
  <c r="A3459" i="1"/>
  <c r="T3458" i="1"/>
  <c r="S3458" i="1"/>
  <c r="A3458" i="1"/>
  <c r="T3457" i="1"/>
  <c r="S3457" i="1"/>
  <c r="A3457" i="1"/>
  <c r="T3456" i="1"/>
  <c r="S3456" i="1"/>
  <c r="A3456" i="1"/>
  <c r="T3455" i="1"/>
  <c r="S3455" i="1"/>
  <c r="A3455" i="1"/>
  <c r="T3454" i="1"/>
  <c r="S3454" i="1"/>
  <c r="A3454" i="1"/>
  <c r="T3453" i="1"/>
  <c r="S3453" i="1"/>
  <c r="A3453" i="1"/>
  <c r="T3452" i="1"/>
  <c r="S3452" i="1"/>
  <c r="A3452" i="1"/>
  <c r="T3451" i="1"/>
  <c r="S3451" i="1"/>
  <c r="A3451" i="1"/>
  <c r="T3450" i="1"/>
  <c r="S3450" i="1"/>
  <c r="A3450" i="1"/>
  <c r="T3449" i="1"/>
  <c r="S3449" i="1"/>
  <c r="A3449" i="1"/>
  <c r="T3448" i="1"/>
  <c r="S3448" i="1"/>
  <c r="A3448" i="1"/>
  <c r="T3447" i="1"/>
  <c r="S3447" i="1"/>
  <c r="A3447" i="1"/>
  <c r="T3446" i="1"/>
  <c r="S3446" i="1"/>
  <c r="A3446" i="1"/>
  <c r="T3445" i="1"/>
  <c r="S3445" i="1"/>
  <c r="A3445" i="1"/>
  <c r="T3444" i="1"/>
  <c r="S3444" i="1"/>
  <c r="A3444" i="1"/>
  <c r="T3443" i="1"/>
  <c r="S3443" i="1"/>
  <c r="A3443" i="1"/>
  <c r="T3442" i="1"/>
  <c r="S3442" i="1"/>
  <c r="A3442" i="1"/>
  <c r="T3441" i="1"/>
  <c r="S3441" i="1"/>
  <c r="A3441" i="1"/>
  <c r="T3440" i="1"/>
  <c r="S3440" i="1"/>
  <c r="A3440" i="1"/>
  <c r="T3439" i="1"/>
  <c r="S3439" i="1"/>
  <c r="A3439" i="1"/>
  <c r="T3438" i="1"/>
  <c r="S3438" i="1"/>
  <c r="A3438" i="1"/>
  <c r="T3437" i="1"/>
  <c r="S3437" i="1"/>
  <c r="A3437" i="1"/>
  <c r="T3436" i="1"/>
  <c r="S3436" i="1"/>
  <c r="A3436" i="1"/>
  <c r="T3435" i="1"/>
  <c r="S3435" i="1"/>
  <c r="A3435" i="1"/>
  <c r="T3434" i="1"/>
  <c r="S3434" i="1"/>
  <c r="A3434" i="1"/>
  <c r="T3433" i="1"/>
  <c r="S3433" i="1"/>
  <c r="A3433" i="1"/>
  <c r="T3432" i="1"/>
  <c r="S3432" i="1"/>
  <c r="A3432" i="1"/>
  <c r="T3431" i="1"/>
  <c r="S3431" i="1"/>
  <c r="A3431" i="1"/>
  <c r="T3430" i="1"/>
  <c r="S3430" i="1"/>
  <c r="A3430" i="1"/>
  <c r="T3429" i="1"/>
  <c r="S3429" i="1"/>
  <c r="A3429" i="1"/>
  <c r="T3428" i="1"/>
  <c r="S3428" i="1"/>
  <c r="A3428" i="1"/>
  <c r="T3427" i="1"/>
  <c r="S3427" i="1"/>
  <c r="A3427" i="1"/>
  <c r="T3426" i="1"/>
  <c r="S3426" i="1"/>
  <c r="A3426" i="1"/>
  <c r="T3425" i="1"/>
  <c r="S3425" i="1"/>
  <c r="A3425" i="1"/>
  <c r="T3424" i="1"/>
  <c r="S3424" i="1"/>
  <c r="A3424" i="1"/>
  <c r="T3423" i="1"/>
  <c r="S3423" i="1"/>
  <c r="A3423" i="1"/>
  <c r="T3422" i="1"/>
  <c r="S3422" i="1"/>
  <c r="A3422" i="1"/>
  <c r="T3421" i="1"/>
  <c r="S3421" i="1"/>
  <c r="A3421" i="1"/>
  <c r="T3420" i="1"/>
  <c r="S3420" i="1"/>
  <c r="A3420" i="1"/>
  <c r="T3419" i="1"/>
  <c r="S3419" i="1"/>
  <c r="A3419" i="1"/>
  <c r="T3418" i="1"/>
  <c r="S3418" i="1"/>
  <c r="A3418" i="1"/>
  <c r="T3417" i="1"/>
  <c r="S3417" i="1"/>
  <c r="A3417" i="1"/>
  <c r="T3416" i="1"/>
  <c r="S3416" i="1"/>
  <c r="A3416" i="1"/>
  <c r="T3415" i="1"/>
  <c r="S3415" i="1"/>
  <c r="A3415" i="1"/>
  <c r="T3414" i="1"/>
  <c r="S3414" i="1"/>
  <c r="A3414" i="1"/>
  <c r="T3413" i="1"/>
  <c r="S3413" i="1"/>
  <c r="A3413" i="1"/>
  <c r="T3412" i="1"/>
  <c r="S3412" i="1"/>
  <c r="A3412" i="1"/>
  <c r="T3411" i="1"/>
  <c r="S3411" i="1"/>
  <c r="A3411" i="1"/>
  <c r="T3410" i="1"/>
  <c r="S3410" i="1"/>
  <c r="A3410" i="1"/>
  <c r="T3409" i="1"/>
  <c r="S3409" i="1"/>
  <c r="A3409" i="1"/>
  <c r="T3408" i="1"/>
  <c r="S3408" i="1"/>
  <c r="A3408" i="1"/>
  <c r="T3407" i="1"/>
  <c r="S3407" i="1"/>
  <c r="A3407" i="1"/>
  <c r="T3406" i="1"/>
  <c r="S3406" i="1"/>
  <c r="A3406" i="1"/>
  <c r="T3405" i="1"/>
  <c r="S3405" i="1"/>
  <c r="A3405" i="1"/>
  <c r="T3404" i="1"/>
  <c r="S3404" i="1"/>
  <c r="A3404" i="1"/>
  <c r="T3403" i="1"/>
  <c r="S3403" i="1"/>
  <c r="A3403" i="1"/>
  <c r="T3402" i="1"/>
  <c r="S3402" i="1"/>
  <c r="A3402" i="1"/>
  <c r="T3401" i="1"/>
  <c r="S3401" i="1"/>
  <c r="A3401" i="1"/>
  <c r="T3400" i="1"/>
  <c r="S3400" i="1"/>
  <c r="A3400" i="1"/>
  <c r="T3399" i="1"/>
  <c r="S3399" i="1"/>
  <c r="A3399" i="1"/>
  <c r="T3398" i="1"/>
  <c r="S3398" i="1"/>
  <c r="A3398" i="1"/>
  <c r="T3397" i="1"/>
  <c r="S3397" i="1"/>
  <c r="A3397" i="1"/>
  <c r="T3396" i="1"/>
  <c r="S3396" i="1"/>
  <c r="A3396" i="1"/>
  <c r="T3395" i="1"/>
  <c r="S3395" i="1"/>
  <c r="A3395" i="1"/>
  <c r="T3394" i="1"/>
  <c r="S3394" i="1"/>
  <c r="A3394" i="1"/>
  <c r="T3393" i="1"/>
  <c r="S3393" i="1"/>
  <c r="A3393" i="1"/>
  <c r="T3392" i="1"/>
  <c r="S3392" i="1"/>
  <c r="A3392" i="1"/>
  <c r="T3391" i="1"/>
  <c r="S3391" i="1"/>
  <c r="A3391" i="1"/>
  <c r="T3390" i="1"/>
  <c r="S3390" i="1"/>
  <c r="A3390" i="1"/>
  <c r="T3389" i="1"/>
  <c r="S3389" i="1"/>
  <c r="A3389" i="1"/>
  <c r="T3388" i="1"/>
  <c r="S3388" i="1"/>
  <c r="A3388" i="1"/>
  <c r="T3387" i="1"/>
  <c r="S3387" i="1"/>
  <c r="A3387" i="1"/>
  <c r="T3386" i="1"/>
  <c r="S3386" i="1"/>
  <c r="A3386" i="1"/>
  <c r="T3385" i="1"/>
  <c r="S3385" i="1"/>
  <c r="A3385" i="1"/>
  <c r="T3384" i="1"/>
  <c r="S3384" i="1"/>
  <c r="A3384" i="1"/>
  <c r="T3383" i="1"/>
  <c r="S3383" i="1"/>
  <c r="A3383" i="1"/>
  <c r="T3382" i="1"/>
  <c r="S3382" i="1"/>
  <c r="A3382" i="1"/>
  <c r="T3381" i="1"/>
  <c r="S3381" i="1"/>
  <c r="A3381" i="1"/>
  <c r="T3380" i="1"/>
  <c r="S3380" i="1"/>
  <c r="A3380" i="1"/>
  <c r="T3379" i="1"/>
  <c r="S3379" i="1"/>
  <c r="A3379" i="1"/>
  <c r="T3378" i="1"/>
  <c r="S3378" i="1"/>
  <c r="A3378" i="1"/>
  <c r="T3377" i="1"/>
  <c r="S3377" i="1"/>
  <c r="A3377" i="1"/>
  <c r="T3376" i="1"/>
  <c r="S3376" i="1"/>
  <c r="A3376" i="1"/>
  <c r="T3375" i="1"/>
  <c r="S3375" i="1"/>
  <c r="A3375" i="1"/>
  <c r="T3374" i="1"/>
  <c r="S3374" i="1"/>
  <c r="A3374" i="1"/>
  <c r="T3373" i="1"/>
  <c r="S3373" i="1"/>
  <c r="A3373" i="1"/>
  <c r="T3372" i="1"/>
  <c r="S3372" i="1"/>
  <c r="A3372" i="1"/>
  <c r="T3371" i="1"/>
  <c r="S3371" i="1"/>
  <c r="A3371" i="1"/>
  <c r="T3370" i="1"/>
  <c r="S3370" i="1"/>
  <c r="A3370" i="1"/>
  <c r="T3369" i="1"/>
  <c r="S3369" i="1"/>
  <c r="A3369" i="1"/>
  <c r="T3368" i="1"/>
  <c r="S3368" i="1"/>
  <c r="A3368" i="1"/>
  <c r="T3367" i="1"/>
  <c r="S3367" i="1"/>
  <c r="A3367" i="1"/>
  <c r="T3366" i="1"/>
  <c r="S3366" i="1"/>
  <c r="A3366" i="1"/>
  <c r="T3365" i="1"/>
  <c r="S3365" i="1"/>
  <c r="A3365" i="1"/>
  <c r="T3364" i="1"/>
  <c r="S3364" i="1"/>
  <c r="A3364" i="1"/>
  <c r="T3363" i="1"/>
  <c r="S3363" i="1"/>
  <c r="A3363" i="1"/>
  <c r="T3362" i="1"/>
  <c r="S3362" i="1"/>
  <c r="A3362" i="1"/>
  <c r="T3361" i="1"/>
  <c r="S3361" i="1"/>
  <c r="A3361" i="1"/>
  <c r="T3360" i="1"/>
  <c r="S3360" i="1"/>
  <c r="A3360" i="1"/>
  <c r="T3359" i="1"/>
  <c r="S3359" i="1"/>
  <c r="A3359" i="1"/>
  <c r="T3358" i="1"/>
  <c r="S3358" i="1"/>
  <c r="A3358" i="1"/>
  <c r="T3357" i="1"/>
  <c r="S3357" i="1"/>
  <c r="A3357" i="1"/>
  <c r="T3356" i="1"/>
  <c r="S3356" i="1"/>
  <c r="A3356" i="1"/>
  <c r="T3355" i="1"/>
  <c r="S3355" i="1"/>
  <c r="A3355" i="1"/>
  <c r="T3354" i="1"/>
  <c r="S3354" i="1"/>
  <c r="A3354" i="1"/>
  <c r="T3353" i="1"/>
  <c r="S3353" i="1"/>
  <c r="A3353" i="1"/>
  <c r="T3352" i="1"/>
  <c r="S3352" i="1"/>
  <c r="A3352" i="1"/>
  <c r="T3351" i="1"/>
  <c r="S3351" i="1"/>
  <c r="A3351" i="1"/>
  <c r="T3350" i="1"/>
  <c r="S3350" i="1"/>
  <c r="A3350" i="1"/>
  <c r="T3349" i="1"/>
  <c r="S3349" i="1"/>
  <c r="A3349" i="1"/>
  <c r="T3348" i="1"/>
  <c r="S3348" i="1"/>
  <c r="A3348" i="1"/>
  <c r="T3347" i="1"/>
  <c r="S3347" i="1"/>
  <c r="A3347" i="1"/>
  <c r="T3346" i="1"/>
  <c r="S3346" i="1"/>
  <c r="A3346" i="1"/>
  <c r="T3345" i="1"/>
  <c r="S3345" i="1"/>
  <c r="A3345" i="1"/>
  <c r="T3344" i="1"/>
  <c r="S3344" i="1"/>
  <c r="A3344" i="1"/>
  <c r="T3343" i="1"/>
  <c r="S3343" i="1"/>
  <c r="A3343" i="1"/>
  <c r="T3342" i="1"/>
  <c r="S3342" i="1"/>
  <c r="A3342" i="1"/>
  <c r="T3341" i="1"/>
  <c r="S3341" i="1"/>
  <c r="A3341" i="1"/>
  <c r="T3340" i="1"/>
  <c r="S3340" i="1"/>
  <c r="A3340" i="1"/>
  <c r="T3339" i="1"/>
  <c r="S3339" i="1"/>
  <c r="A3339" i="1"/>
  <c r="T3338" i="1"/>
  <c r="S3338" i="1"/>
  <c r="A3338" i="1"/>
  <c r="T3337" i="1"/>
  <c r="S3337" i="1"/>
  <c r="A3337" i="1"/>
  <c r="T3336" i="1"/>
  <c r="S3336" i="1"/>
  <c r="A3336" i="1"/>
  <c r="T3335" i="1"/>
  <c r="S3335" i="1"/>
  <c r="A3335" i="1"/>
  <c r="T3334" i="1"/>
  <c r="S3334" i="1"/>
  <c r="A3334" i="1"/>
  <c r="T3333" i="1"/>
  <c r="S3333" i="1"/>
  <c r="A3333" i="1"/>
  <c r="T3332" i="1"/>
  <c r="S3332" i="1"/>
  <c r="A3332" i="1"/>
  <c r="T3331" i="1"/>
  <c r="S3331" i="1"/>
  <c r="A3331" i="1"/>
  <c r="T3330" i="1"/>
  <c r="S3330" i="1"/>
  <c r="A3330" i="1"/>
  <c r="T3329" i="1"/>
  <c r="S3329" i="1"/>
  <c r="A3329" i="1"/>
  <c r="T3328" i="1"/>
  <c r="S3328" i="1"/>
  <c r="A3328" i="1"/>
  <c r="T3327" i="1"/>
  <c r="S3327" i="1"/>
  <c r="A3327" i="1"/>
  <c r="T3326" i="1"/>
  <c r="S3326" i="1"/>
  <c r="A3326" i="1"/>
  <c r="T3325" i="1"/>
  <c r="S3325" i="1"/>
  <c r="A3325" i="1"/>
  <c r="T3324" i="1"/>
  <c r="S3324" i="1"/>
  <c r="A3324" i="1"/>
  <c r="T3323" i="1"/>
  <c r="S3323" i="1"/>
  <c r="A3323" i="1"/>
  <c r="T3322" i="1"/>
  <c r="S3322" i="1"/>
  <c r="A3322" i="1"/>
  <c r="T3321" i="1"/>
  <c r="S3321" i="1"/>
  <c r="A3321" i="1"/>
  <c r="T3320" i="1"/>
  <c r="S3320" i="1"/>
  <c r="A3320" i="1"/>
  <c r="T3319" i="1"/>
  <c r="S3319" i="1"/>
  <c r="A3319" i="1"/>
  <c r="T3318" i="1"/>
  <c r="S3318" i="1"/>
  <c r="A3318" i="1"/>
  <c r="T3317" i="1"/>
  <c r="S3317" i="1"/>
  <c r="A3317" i="1"/>
  <c r="T3316" i="1"/>
  <c r="S3316" i="1"/>
  <c r="A3316" i="1"/>
  <c r="T3315" i="1"/>
  <c r="S3315" i="1"/>
  <c r="A3315" i="1"/>
  <c r="T3314" i="1"/>
  <c r="S3314" i="1"/>
  <c r="A3314" i="1"/>
  <c r="T3313" i="1"/>
  <c r="S3313" i="1"/>
  <c r="A3313" i="1"/>
  <c r="T3312" i="1"/>
  <c r="S3312" i="1"/>
  <c r="A3312" i="1"/>
  <c r="T3311" i="1"/>
  <c r="S3311" i="1"/>
  <c r="A3311" i="1"/>
  <c r="T3310" i="1"/>
  <c r="S3310" i="1"/>
  <c r="A3310" i="1"/>
  <c r="T3309" i="1"/>
  <c r="S3309" i="1"/>
  <c r="A3309" i="1"/>
  <c r="T3308" i="1"/>
  <c r="S3308" i="1"/>
  <c r="A3308" i="1"/>
  <c r="T3307" i="1"/>
  <c r="S3307" i="1"/>
  <c r="A3307" i="1"/>
  <c r="T3306" i="1"/>
  <c r="S3306" i="1"/>
  <c r="A3306" i="1"/>
  <c r="T3305" i="1"/>
  <c r="S3305" i="1"/>
  <c r="A3305" i="1"/>
  <c r="T3304" i="1"/>
  <c r="S3304" i="1"/>
  <c r="A3304" i="1"/>
  <c r="T3303" i="1"/>
  <c r="S3303" i="1"/>
  <c r="A3303" i="1"/>
  <c r="T3302" i="1"/>
  <c r="S3302" i="1"/>
  <c r="A3302" i="1"/>
  <c r="T3301" i="1"/>
  <c r="S3301" i="1"/>
  <c r="A3301" i="1"/>
  <c r="T3300" i="1"/>
  <c r="S3300" i="1"/>
  <c r="A3300" i="1"/>
  <c r="T3299" i="1"/>
  <c r="S3299" i="1"/>
  <c r="A3299" i="1"/>
  <c r="T3298" i="1"/>
  <c r="S3298" i="1"/>
  <c r="A3298" i="1"/>
  <c r="T3297" i="1"/>
  <c r="S3297" i="1"/>
  <c r="A3297" i="1"/>
  <c r="T3296" i="1"/>
  <c r="S3296" i="1"/>
  <c r="A3296" i="1"/>
  <c r="T3295" i="1"/>
  <c r="S3295" i="1"/>
  <c r="A3295" i="1"/>
  <c r="T3294" i="1"/>
  <c r="S3294" i="1"/>
  <c r="A3294" i="1"/>
  <c r="T3293" i="1"/>
  <c r="S3293" i="1"/>
  <c r="A3293" i="1"/>
  <c r="T3292" i="1"/>
  <c r="S3292" i="1"/>
  <c r="A3292" i="1"/>
  <c r="T3291" i="1"/>
  <c r="S3291" i="1"/>
  <c r="A3291" i="1"/>
  <c r="T3290" i="1"/>
  <c r="S3290" i="1"/>
  <c r="A3290" i="1"/>
  <c r="T3289" i="1"/>
  <c r="S3289" i="1"/>
  <c r="A3289" i="1"/>
  <c r="T3288" i="1"/>
  <c r="S3288" i="1"/>
  <c r="A3288" i="1"/>
  <c r="T3287" i="1"/>
  <c r="S3287" i="1"/>
  <c r="A3287" i="1"/>
  <c r="T3286" i="1"/>
  <c r="S3286" i="1"/>
  <c r="A3286" i="1"/>
  <c r="T3285" i="1"/>
  <c r="S3285" i="1"/>
  <c r="A3285" i="1"/>
  <c r="T3284" i="1"/>
  <c r="S3284" i="1"/>
  <c r="A3284" i="1"/>
  <c r="T3283" i="1"/>
  <c r="S3283" i="1"/>
  <c r="A3283" i="1"/>
  <c r="T3282" i="1"/>
  <c r="S3282" i="1"/>
  <c r="A3282" i="1"/>
  <c r="T3281" i="1"/>
  <c r="S3281" i="1"/>
  <c r="A3281" i="1"/>
  <c r="T3280" i="1"/>
  <c r="S3280" i="1"/>
  <c r="A3280" i="1"/>
  <c r="T3279" i="1"/>
  <c r="S3279" i="1"/>
  <c r="A3279" i="1"/>
  <c r="T3278" i="1"/>
  <c r="S3278" i="1"/>
  <c r="A3278" i="1"/>
  <c r="T3277" i="1"/>
  <c r="S3277" i="1"/>
  <c r="A3277" i="1"/>
  <c r="T3276" i="1"/>
  <c r="S3276" i="1"/>
  <c r="A3276" i="1"/>
  <c r="T3275" i="1"/>
  <c r="S3275" i="1"/>
  <c r="A3275" i="1"/>
  <c r="T3274" i="1"/>
  <c r="S3274" i="1"/>
  <c r="A3274" i="1"/>
  <c r="T3273" i="1"/>
  <c r="S3273" i="1"/>
  <c r="A3273" i="1"/>
  <c r="T3272" i="1"/>
  <c r="S3272" i="1"/>
  <c r="A3272" i="1"/>
  <c r="T3271" i="1"/>
  <c r="S3271" i="1"/>
  <c r="A3271" i="1"/>
  <c r="T3270" i="1"/>
  <c r="S3270" i="1"/>
  <c r="A3270" i="1"/>
  <c r="T3269" i="1"/>
  <c r="S3269" i="1"/>
  <c r="A3269" i="1"/>
  <c r="T3268" i="1"/>
  <c r="S3268" i="1"/>
  <c r="A3268" i="1"/>
  <c r="T3267" i="1"/>
  <c r="S3267" i="1"/>
  <c r="A3267" i="1"/>
  <c r="T3266" i="1"/>
  <c r="S3266" i="1"/>
  <c r="A3266" i="1"/>
  <c r="T3265" i="1"/>
  <c r="S3265" i="1"/>
  <c r="A3265" i="1"/>
  <c r="T3264" i="1"/>
  <c r="S3264" i="1"/>
  <c r="A3264" i="1"/>
  <c r="T3263" i="1"/>
  <c r="S3263" i="1"/>
  <c r="A3263" i="1"/>
  <c r="T3262" i="1"/>
  <c r="S3262" i="1"/>
  <c r="A3262" i="1"/>
  <c r="T3261" i="1"/>
  <c r="S3261" i="1"/>
  <c r="A3261" i="1"/>
  <c r="T3260" i="1"/>
  <c r="S3260" i="1"/>
  <c r="A3260" i="1"/>
  <c r="T3259" i="1"/>
  <c r="S3259" i="1"/>
  <c r="A3259" i="1"/>
  <c r="T3258" i="1"/>
  <c r="S3258" i="1"/>
  <c r="A3258" i="1"/>
  <c r="T3257" i="1"/>
  <c r="S3257" i="1"/>
  <c r="A3257" i="1"/>
  <c r="T3256" i="1"/>
  <c r="S3256" i="1"/>
  <c r="A3256" i="1"/>
  <c r="T3255" i="1"/>
  <c r="S3255" i="1"/>
  <c r="A3255" i="1"/>
  <c r="T3254" i="1"/>
  <c r="S3254" i="1"/>
  <c r="A3254" i="1"/>
  <c r="T3253" i="1"/>
  <c r="S3253" i="1"/>
  <c r="A3253" i="1"/>
  <c r="T3252" i="1"/>
  <c r="S3252" i="1"/>
  <c r="A3252" i="1"/>
  <c r="T3251" i="1"/>
  <c r="S3251" i="1"/>
  <c r="A3251" i="1"/>
  <c r="T3250" i="1"/>
  <c r="S3250" i="1"/>
  <c r="A3250" i="1"/>
  <c r="T3249" i="1"/>
  <c r="S3249" i="1"/>
  <c r="A3249" i="1"/>
  <c r="T3248" i="1"/>
  <c r="S3248" i="1"/>
  <c r="A3248" i="1"/>
  <c r="T3247" i="1"/>
  <c r="S3247" i="1"/>
  <c r="A3247" i="1"/>
  <c r="T3246" i="1"/>
  <c r="S3246" i="1"/>
  <c r="A3246" i="1"/>
  <c r="T3245" i="1"/>
  <c r="S3245" i="1"/>
  <c r="A3245" i="1"/>
  <c r="T3244" i="1"/>
  <c r="S3244" i="1"/>
  <c r="A3244" i="1"/>
  <c r="T3243" i="1"/>
  <c r="S3243" i="1"/>
  <c r="A3243" i="1"/>
  <c r="T3242" i="1"/>
  <c r="S3242" i="1"/>
  <c r="A3242" i="1"/>
  <c r="T3241" i="1"/>
  <c r="S3241" i="1"/>
  <c r="A3241" i="1"/>
  <c r="T3240" i="1"/>
  <c r="S3240" i="1"/>
  <c r="A3240" i="1"/>
  <c r="T3239" i="1"/>
  <c r="S3239" i="1"/>
  <c r="A3239" i="1"/>
  <c r="T3238" i="1"/>
  <c r="S3238" i="1"/>
  <c r="A3238" i="1"/>
  <c r="T3237" i="1"/>
  <c r="S3237" i="1"/>
  <c r="A3237" i="1"/>
  <c r="T3236" i="1"/>
  <c r="S3236" i="1"/>
  <c r="A3236" i="1"/>
  <c r="T3235" i="1"/>
  <c r="S3235" i="1"/>
  <c r="A3235" i="1"/>
  <c r="T3234" i="1"/>
  <c r="S3234" i="1"/>
  <c r="A3234" i="1"/>
  <c r="T3233" i="1"/>
  <c r="S3233" i="1"/>
  <c r="A3233" i="1"/>
  <c r="T3232" i="1"/>
  <c r="S3232" i="1"/>
  <c r="A3232" i="1"/>
  <c r="T3231" i="1"/>
  <c r="S3231" i="1"/>
  <c r="A3231" i="1"/>
  <c r="T3230" i="1"/>
  <c r="S3230" i="1"/>
  <c r="A3230" i="1"/>
  <c r="T3229" i="1"/>
  <c r="S3229" i="1"/>
  <c r="A3229" i="1"/>
  <c r="T3228" i="1"/>
  <c r="S3228" i="1"/>
  <c r="A3228" i="1"/>
  <c r="T3227" i="1"/>
  <c r="S3227" i="1"/>
  <c r="A3227" i="1"/>
  <c r="T3226" i="1"/>
  <c r="S3226" i="1"/>
  <c r="A3226" i="1"/>
  <c r="T3225" i="1"/>
  <c r="S3225" i="1"/>
  <c r="A3225" i="1"/>
  <c r="T3224" i="1"/>
  <c r="S3224" i="1"/>
  <c r="A3224" i="1"/>
  <c r="T3223" i="1"/>
  <c r="S3223" i="1"/>
  <c r="A3223" i="1"/>
  <c r="T3222" i="1"/>
  <c r="S3222" i="1"/>
  <c r="A3222" i="1"/>
  <c r="T3221" i="1"/>
  <c r="S3221" i="1"/>
  <c r="A3221" i="1"/>
  <c r="T3220" i="1"/>
  <c r="S3220" i="1"/>
  <c r="A3220" i="1"/>
  <c r="T3219" i="1"/>
  <c r="S3219" i="1"/>
  <c r="A3219" i="1"/>
  <c r="T3218" i="1"/>
  <c r="S3218" i="1"/>
  <c r="A3218" i="1"/>
  <c r="T3217" i="1"/>
  <c r="S3217" i="1"/>
  <c r="A3217" i="1"/>
  <c r="T3216" i="1"/>
  <c r="S3216" i="1"/>
  <c r="A3216" i="1"/>
  <c r="T3215" i="1"/>
  <c r="S3215" i="1"/>
  <c r="A3215" i="1"/>
  <c r="T3214" i="1"/>
  <c r="S3214" i="1"/>
  <c r="A3214" i="1"/>
  <c r="T3213" i="1"/>
  <c r="S3213" i="1"/>
  <c r="A3213" i="1"/>
  <c r="T3212" i="1"/>
  <c r="S3212" i="1"/>
  <c r="A3212" i="1"/>
  <c r="T3211" i="1"/>
  <c r="S3211" i="1"/>
  <c r="A3211" i="1"/>
  <c r="T3210" i="1"/>
  <c r="S3210" i="1"/>
  <c r="A3210" i="1"/>
  <c r="T3209" i="1"/>
  <c r="S3209" i="1"/>
  <c r="A3209" i="1"/>
  <c r="T3208" i="1"/>
  <c r="S3208" i="1"/>
  <c r="A3208" i="1"/>
  <c r="T3207" i="1"/>
  <c r="S3207" i="1"/>
  <c r="A3207" i="1"/>
  <c r="T3206" i="1"/>
  <c r="S3206" i="1"/>
  <c r="A3206" i="1"/>
  <c r="T3205" i="1"/>
  <c r="S3205" i="1"/>
  <c r="A3205" i="1"/>
  <c r="T3204" i="1"/>
  <c r="S3204" i="1"/>
  <c r="A3204" i="1"/>
  <c r="T3203" i="1"/>
  <c r="S3203" i="1"/>
  <c r="A3203" i="1"/>
  <c r="T3202" i="1"/>
  <c r="S3202" i="1"/>
  <c r="A3202" i="1"/>
  <c r="T3201" i="1"/>
  <c r="S3201" i="1"/>
  <c r="A3201" i="1"/>
  <c r="T3200" i="1"/>
  <c r="S3200" i="1"/>
  <c r="A3200" i="1"/>
  <c r="T3199" i="1"/>
  <c r="S3199" i="1"/>
  <c r="A3199" i="1"/>
  <c r="T3198" i="1"/>
  <c r="S3198" i="1"/>
  <c r="A3198" i="1"/>
  <c r="T3197" i="1"/>
  <c r="S3197" i="1"/>
  <c r="A3197" i="1"/>
  <c r="T3196" i="1"/>
  <c r="S3196" i="1"/>
  <c r="A3196" i="1"/>
  <c r="T3195" i="1"/>
  <c r="S3195" i="1"/>
  <c r="A3195" i="1"/>
  <c r="T3194" i="1"/>
  <c r="S3194" i="1"/>
  <c r="A3194" i="1"/>
  <c r="T3193" i="1"/>
  <c r="S3193" i="1"/>
  <c r="A3193" i="1"/>
  <c r="T3192" i="1"/>
  <c r="S3192" i="1"/>
  <c r="A3192" i="1"/>
  <c r="T3191" i="1"/>
  <c r="S3191" i="1"/>
  <c r="A3191" i="1"/>
  <c r="T3190" i="1"/>
  <c r="S3190" i="1"/>
  <c r="A3190" i="1"/>
  <c r="T3189" i="1"/>
  <c r="S3189" i="1"/>
  <c r="A3189" i="1"/>
  <c r="T3188" i="1"/>
  <c r="S3188" i="1"/>
  <c r="A3188" i="1"/>
  <c r="T3187" i="1"/>
  <c r="S3187" i="1"/>
  <c r="A3187" i="1"/>
  <c r="T3186" i="1"/>
  <c r="S3186" i="1"/>
  <c r="A3186" i="1"/>
  <c r="T3185" i="1"/>
  <c r="S3185" i="1"/>
  <c r="A3185" i="1"/>
  <c r="T3184" i="1"/>
  <c r="S3184" i="1"/>
  <c r="A3184" i="1"/>
  <c r="T3183" i="1"/>
  <c r="S3183" i="1"/>
  <c r="A3183" i="1"/>
  <c r="T3182" i="1"/>
  <c r="S3182" i="1"/>
  <c r="A3182" i="1"/>
  <c r="T3181" i="1"/>
  <c r="S3181" i="1"/>
  <c r="A3181" i="1"/>
  <c r="T3180" i="1"/>
  <c r="S3180" i="1"/>
  <c r="A3180" i="1"/>
  <c r="T3179" i="1"/>
  <c r="S3179" i="1"/>
  <c r="A3179" i="1"/>
  <c r="T3178" i="1"/>
  <c r="S3178" i="1"/>
  <c r="A3178" i="1"/>
  <c r="T3177" i="1"/>
  <c r="S3177" i="1"/>
  <c r="A3177" i="1"/>
  <c r="T3176" i="1"/>
  <c r="S3176" i="1"/>
  <c r="A3176" i="1"/>
  <c r="T3175" i="1"/>
  <c r="S3175" i="1"/>
  <c r="A3175" i="1"/>
  <c r="T3174" i="1"/>
  <c r="S3174" i="1"/>
  <c r="A3174" i="1"/>
  <c r="T3173" i="1"/>
  <c r="S3173" i="1"/>
  <c r="A3173" i="1"/>
  <c r="T3172" i="1"/>
  <c r="S3172" i="1"/>
  <c r="A3172" i="1"/>
  <c r="T3171" i="1"/>
  <c r="S3171" i="1"/>
  <c r="A3171" i="1"/>
  <c r="T3170" i="1"/>
  <c r="S3170" i="1"/>
  <c r="A3170" i="1"/>
  <c r="T3169" i="1"/>
  <c r="S3169" i="1"/>
  <c r="A3169" i="1"/>
  <c r="T3168" i="1"/>
  <c r="S3168" i="1"/>
  <c r="A3168" i="1"/>
  <c r="T3167" i="1"/>
  <c r="S3167" i="1"/>
  <c r="A3167" i="1"/>
  <c r="T3166" i="1"/>
  <c r="S3166" i="1"/>
  <c r="A3166" i="1"/>
  <c r="T3165" i="1"/>
  <c r="S3165" i="1"/>
  <c r="A3165" i="1"/>
  <c r="T3164" i="1"/>
  <c r="S3164" i="1"/>
  <c r="A3164" i="1"/>
  <c r="T3163" i="1"/>
  <c r="S3163" i="1"/>
  <c r="A3163" i="1"/>
  <c r="T3162" i="1"/>
  <c r="S3162" i="1"/>
  <c r="A3162" i="1"/>
  <c r="T3161" i="1"/>
  <c r="S3161" i="1"/>
  <c r="A3161" i="1"/>
  <c r="T3160" i="1"/>
  <c r="S3160" i="1"/>
  <c r="A3160" i="1"/>
  <c r="T3159" i="1"/>
  <c r="S3159" i="1"/>
  <c r="A3159" i="1"/>
  <c r="T3158" i="1"/>
  <c r="S3158" i="1"/>
  <c r="A3158" i="1"/>
  <c r="T3157" i="1"/>
  <c r="S3157" i="1"/>
  <c r="A3157" i="1"/>
  <c r="T3156" i="1"/>
  <c r="S3156" i="1"/>
  <c r="A3156" i="1"/>
  <c r="T3155" i="1"/>
  <c r="S3155" i="1"/>
  <c r="A3155" i="1"/>
  <c r="T3154" i="1"/>
  <c r="S3154" i="1"/>
  <c r="A3154" i="1"/>
  <c r="T3153" i="1"/>
  <c r="S3153" i="1"/>
  <c r="A3153" i="1"/>
  <c r="T3152" i="1"/>
  <c r="S3152" i="1"/>
  <c r="A3152" i="1"/>
  <c r="T3151" i="1"/>
  <c r="S3151" i="1"/>
  <c r="A3151" i="1"/>
  <c r="T3150" i="1"/>
  <c r="S3150" i="1"/>
  <c r="A3150" i="1"/>
  <c r="T3149" i="1"/>
  <c r="S3149" i="1"/>
  <c r="A3149" i="1"/>
  <c r="T3148" i="1"/>
  <c r="S3148" i="1"/>
  <c r="A3148" i="1"/>
  <c r="T3147" i="1"/>
  <c r="S3147" i="1"/>
  <c r="A3147" i="1"/>
  <c r="T3146" i="1"/>
  <c r="S3146" i="1"/>
  <c r="A3146" i="1"/>
  <c r="T3145" i="1"/>
  <c r="S3145" i="1"/>
  <c r="A3145" i="1"/>
  <c r="T3144" i="1"/>
  <c r="S3144" i="1"/>
  <c r="A3144" i="1"/>
  <c r="T3143" i="1"/>
  <c r="S3143" i="1"/>
  <c r="A3143" i="1"/>
  <c r="T3142" i="1"/>
  <c r="S3142" i="1"/>
  <c r="A3142" i="1"/>
  <c r="T3141" i="1"/>
  <c r="S3141" i="1"/>
  <c r="A3141" i="1"/>
  <c r="T3140" i="1"/>
  <c r="S3140" i="1"/>
  <c r="A3140" i="1"/>
  <c r="T3139" i="1"/>
  <c r="S3139" i="1"/>
  <c r="A3139" i="1"/>
  <c r="T3138" i="1"/>
  <c r="S3138" i="1"/>
  <c r="A3138" i="1"/>
  <c r="T3137" i="1"/>
  <c r="S3137" i="1"/>
  <c r="A3137" i="1"/>
  <c r="T3136" i="1"/>
  <c r="S3136" i="1"/>
  <c r="A3136" i="1"/>
  <c r="T3135" i="1"/>
  <c r="S3135" i="1"/>
  <c r="A3135" i="1"/>
  <c r="T3134" i="1"/>
  <c r="S3134" i="1"/>
  <c r="A3134" i="1"/>
  <c r="T3133" i="1"/>
  <c r="S3133" i="1"/>
  <c r="A3133" i="1"/>
  <c r="T3132" i="1"/>
  <c r="S3132" i="1"/>
  <c r="A3132" i="1"/>
  <c r="T3131" i="1"/>
  <c r="S3131" i="1"/>
  <c r="A3131" i="1"/>
  <c r="T3130" i="1"/>
  <c r="S3130" i="1"/>
  <c r="A3130" i="1"/>
  <c r="T3129" i="1"/>
  <c r="S3129" i="1"/>
  <c r="A3129" i="1"/>
  <c r="T3128" i="1"/>
  <c r="S3128" i="1"/>
  <c r="A3128" i="1"/>
  <c r="T3127" i="1"/>
  <c r="S3127" i="1"/>
  <c r="A3127" i="1"/>
  <c r="T3126" i="1"/>
  <c r="S3126" i="1"/>
  <c r="A3126" i="1"/>
  <c r="T3125" i="1"/>
  <c r="S3125" i="1"/>
  <c r="A3125" i="1"/>
  <c r="T3124" i="1"/>
  <c r="S3124" i="1"/>
  <c r="A3124" i="1"/>
  <c r="T3123" i="1"/>
  <c r="S3123" i="1"/>
  <c r="A3123" i="1"/>
  <c r="T3122" i="1"/>
  <c r="S3122" i="1"/>
  <c r="A3122" i="1"/>
  <c r="T3121" i="1"/>
  <c r="S3121" i="1"/>
  <c r="A3121" i="1"/>
  <c r="T3120" i="1"/>
  <c r="S3120" i="1"/>
  <c r="A3120" i="1"/>
  <c r="T3119" i="1"/>
  <c r="S3119" i="1"/>
  <c r="A3119" i="1"/>
  <c r="T3118" i="1"/>
  <c r="S3118" i="1"/>
  <c r="A3118" i="1"/>
  <c r="T3117" i="1"/>
  <c r="S3117" i="1"/>
  <c r="A3117" i="1"/>
  <c r="T3116" i="1"/>
  <c r="S3116" i="1"/>
  <c r="A3116" i="1"/>
  <c r="T3115" i="1"/>
  <c r="S3115" i="1"/>
  <c r="A3115" i="1"/>
  <c r="T3114" i="1"/>
  <c r="S3114" i="1"/>
  <c r="A3114" i="1"/>
  <c r="T3113" i="1"/>
  <c r="S3113" i="1"/>
  <c r="A3113" i="1"/>
  <c r="T3112" i="1"/>
  <c r="S3112" i="1"/>
  <c r="A3112" i="1"/>
  <c r="T3111" i="1"/>
  <c r="S3111" i="1"/>
  <c r="A3111" i="1"/>
  <c r="T3110" i="1"/>
  <c r="S3110" i="1"/>
  <c r="A3110" i="1"/>
  <c r="T3109" i="1"/>
  <c r="S3109" i="1"/>
  <c r="A3109" i="1"/>
  <c r="T3108" i="1"/>
  <c r="S3108" i="1"/>
  <c r="A3108" i="1"/>
  <c r="T3107" i="1"/>
  <c r="S3107" i="1"/>
  <c r="A3107" i="1"/>
  <c r="T3106" i="1"/>
  <c r="S3106" i="1"/>
  <c r="A3106" i="1"/>
  <c r="T3105" i="1"/>
  <c r="S3105" i="1"/>
  <c r="A3105" i="1"/>
  <c r="T3104" i="1"/>
  <c r="S3104" i="1"/>
  <c r="A3104" i="1"/>
  <c r="T3103" i="1"/>
  <c r="S3103" i="1"/>
  <c r="A3103" i="1"/>
  <c r="T3102" i="1"/>
  <c r="S3102" i="1"/>
  <c r="A3102" i="1"/>
  <c r="T3101" i="1"/>
  <c r="S3101" i="1"/>
  <c r="A3101" i="1"/>
  <c r="T3100" i="1"/>
  <c r="S3100" i="1"/>
  <c r="A3100" i="1"/>
  <c r="T3099" i="1"/>
  <c r="S3099" i="1"/>
  <c r="A3099" i="1"/>
  <c r="T3098" i="1"/>
  <c r="S3098" i="1"/>
  <c r="A3098" i="1"/>
  <c r="T3097" i="1"/>
  <c r="S3097" i="1"/>
  <c r="A3097" i="1"/>
  <c r="T3096" i="1"/>
  <c r="S3096" i="1"/>
  <c r="A3096" i="1"/>
  <c r="T3095" i="1"/>
  <c r="S3095" i="1"/>
  <c r="A3095" i="1"/>
  <c r="T3094" i="1"/>
  <c r="S3094" i="1"/>
  <c r="A3094" i="1"/>
  <c r="T3093" i="1"/>
  <c r="S3093" i="1"/>
  <c r="A3093" i="1"/>
  <c r="T3092" i="1"/>
  <c r="S3092" i="1"/>
  <c r="A3092" i="1"/>
  <c r="T3091" i="1"/>
  <c r="S3091" i="1"/>
  <c r="A3091" i="1"/>
  <c r="T3090" i="1"/>
  <c r="S3090" i="1"/>
  <c r="A3090" i="1"/>
  <c r="T3089" i="1"/>
  <c r="S3089" i="1"/>
  <c r="A3089" i="1"/>
  <c r="T3088" i="1"/>
  <c r="S3088" i="1"/>
  <c r="A3088" i="1"/>
  <c r="T3087" i="1"/>
  <c r="S3087" i="1"/>
  <c r="A3087" i="1"/>
  <c r="T3086" i="1"/>
  <c r="S3086" i="1"/>
  <c r="A3086" i="1"/>
  <c r="T3085" i="1"/>
  <c r="S3085" i="1"/>
  <c r="A3085" i="1"/>
  <c r="T3084" i="1"/>
  <c r="S3084" i="1"/>
  <c r="A3084" i="1"/>
  <c r="T3083" i="1"/>
  <c r="S3083" i="1"/>
  <c r="A3083" i="1"/>
  <c r="T3082" i="1"/>
  <c r="S3082" i="1"/>
  <c r="A3082" i="1"/>
  <c r="T3081" i="1"/>
  <c r="S3081" i="1"/>
  <c r="A3081" i="1"/>
  <c r="T3080" i="1"/>
  <c r="S3080" i="1"/>
  <c r="A3080" i="1"/>
  <c r="T3079" i="1"/>
  <c r="S3079" i="1"/>
  <c r="A3079" i="1"/>
  <c r="T3078" i="1"/>
  <c r="S3078" i="1"/>
  <c r="A3078" i="1"/>
  <c r="T3077" i="1"/>
  <c r="S3077" i="1"/>
  <c r="A3077" i="1"/>
  <c r="T3076" i="1"/>
  <c r="S3076" i="1"/>
  <c r="A3076" i="1"/>
  <c r="T3075" i="1"/>
  <c r="S3075" i="1"/>
  <c r="A3075" i="1"/>
  <c r="T3074" i="1"/>
  <c r="S3074" i="1"/>
  <c r="A3074" i="1"/>
  <c r="T3073" i="1"/>
  <c r="S3073" i="1"/>
  <c r="A3073" i="1"/>
  <c r="T3072" i="1"/>
  <c r="S3072" i="1"/>
  <c r="A3072" i="1"/>
  <c r="T3071" i="1"/>
  <c r="S3071" i="1"/>
  <c r="A3071" i="1"/>
  <c r="T3070" i="1"/>
  <c r="S3070" i="1"/>
  <c r="A3070" i="1"/>
  <c r="T3069" i="1"/>
  <c r="S3069" i="1"/>
  <c r="A3069" i="1"/>
  <c r="T3068" i="1"/>
  <c r="S3068" i="1"/>
  <c r="A3068" i="1"/>
  <c r="T3067" i="1"/>
  <c r="S3067" i="1"/>
  <c r="A3067" i="1"/>
  <c r="T3066" i="1"/>
  <c r="S3066" i="1"/>
  <c r="A3066" i="1"/>
  <c r="T3065" i="1"/>
  <c r="S3065" i="1"/>
  <c r="A3065" i="1"/>
  <c r="T3064" i="1"/>
  <c r="S3064" i="1"/>
  <c r="A3064" i="1"/>
  <c r="T3063" i="1"/>
  <c r="S3063" i="1"/>
  <c r="A3063" i="1"/>
  <c r="T3062" i="1"/>
  <c r="S3062" i="1"/>
  <c r="A3062" i="1"/>
  <c r="T3061" i="1"/>
  <c r="S3061" i="1"/>
  <c r="A3061" i="1"/>
  <c r="T3060" i="1"/>
  <c r="S3060" i="1"/>
  <c r="A3060" i="1"/>
  <c r="T3059" i="1"/>
  <c r="S3059" i="1"/>
  <c r="A3059" i="1"/>
  <c r="T3058" i="1"/>
  <c r="S3058" i="1"/>
  <c r="A3058" i="1"/>
  <c r="T3057" i="1"/>
  <c r="S3057" i="1"/>
  <c r="A3057" i="1"/>
  <c r="T3056" i="1"/>
  <c r="S3056" i="1"/>
  <c r="A3056" i="1"/>
  <c r="T3055" i="1"/>
  <c r="S3055" i="1"/>
  <c r="A3055" i="1"/>
  <c r="T3054" i="1"/>
  <c r="S3054" i="1"/>
  <c r="A3054" i="1"/>
  <c r="T3053" i="1"/>
  <c r="S3053" i="1"/>
  <c r="A3053" i="1"/>
  <c r="T3052" i="1"/>
  <c r="S3052" i="1"/>
  <c r="A3052" i="1"/>
  <c r="T3051" i="1"/>
  <c r="S3051" i="1"/>
  <c r="A3051" i="1"/>
  <c r="T3050" i="1"/>
  <c r="S3050" i="1"/>
  <c r="A3050" i="1"/>
  <c r="T3049" i="1"/>
  <c r="S3049" i="1"/>
  <c r="A3049" i="1"/>
  <c r="T3048" i="1"/>
  <c r="S3048" i="1"/>
  <c r="A3048" i="1"/>
  <c r="T3047" i="1"/>
  <c r="S3047" i="1"/>
  <c r="A3047" i="1"/>
  <c r="T3046" i="1"/>
  <c r="S3046" i="1"/>
  <c r="A3046" i="1"/>
  <c r="T3045" i="1"/>
  <c r="S3045" i="1"/>
  <c r="A3045" i="1"/>
  <c r="T3044" i="1"/>
  <c r="S3044" i="1"/>
  <c r="A3044" i="1"/>
  <c r="T3043" i="1"/>
  <c r="S3043" i="1"/>
  <c r="A3043" i="1"/>
  <c r="T3042" i="1"/>
  <c r="S3042" i="1"/>
  <c r="A3042" i="1"/>
  <c r="T3041" i="1"/>
  <c r="S3041" i="1"/>
  <c r="A3041" i="1"/>
  <c r="T3040" i="1"/>
  <c r="S3040" i="1"/>
  <c r="A3040" i="1"/>
  <c r="T3039" i="1"/>
  <c r="S3039" i="1"/>
  <c r="A3039" i="1"/>
  <c r="T3038" i="1"/>
  <c r="S3038" i="1"/>
  <c r="A3038" i="1"/>
  <c r="T3037" i="1"/>
  <c r="S3037" i="1"/>
  <c r="A3037" i="1"/>
  <c r="T3036" i="1"/>
  <c r="S3036" i="1"/>
  <c r="A3036" i="1"/>
  <c r="T3035" i="1"/>
  <c r="S3035" i="1"/>
  <c r="A3035" i="1"/>
  <c r="T3034" i="1"/>
  <c r="S3034" i="1"/>
  <c r="A3034" i="1"/>
  <c r="T3033" i="1"/>
  <c r="S3033" i="1"/>
  <c r="A3033" i="1"/>
  <c r="T3032" i="1"/>
  <c r="S3032" i="1"/>
  <c r="A3032" i="1"/>
  <c r="T3031" i="1"/>
  <c r="S3031" i="1"/>
  <c r="A3031" i="1"/>
  <c r="T3030" i="1"/>
  <c r="S3030" i="1"/>
  <c r="A3030" i="1"/>
  <c r="T3029" i="1"/>
  <c r="S3029" i="1"/>
  <c r="A3029" i="1"/>
  <c r="T3028" i="1"/>
  <c r="S3028" i="1"/>
  <c r="A3028" i="1"/>
  <c r="T3027" i="1"/>
  <c r="S3027" i="1"/>
  <c r="A3027" i="1"/>
  <c r="T3026" i="1"/>
  <c r="S3026" i="1"/>
  <c r="A3026" i="1"/>
  <c r="T3025" i="1"/>
  <c r="S3025" i="1"/>
  <c r="A3025" i="1"/>
  <c r="T3024" i="1"/>
  <c r="S3024" i="1"/>
  <c r="A3024" i="1"/>
  <c r="T3023" i="1"/>
  <c r="S3023" i="1"/>
  <c r="A3023" i="1"/>
  <c r="T3022" i="1"/>
  <c r="S3022" i="1"/>
  <c r="A3022" i="1"/>
  <c r="T3021" i="1"/>
  <c r="S3021" i="1"/>
  <c r="A3021" i="1"/>
  <c r="T3020" i="1"/>
  <c r="S3020" i="1"/>
  <c r="A3020" i="1"/>
  <c r="T3019" i="1"/>
  <c r="S3019" i="1"/>
  <c r="A3019" i="1"/>
  <c r="T3018" i="1"/>
  <c r="S3018" i="1"/>
  <c r="A3018" i="1"/>
  <c r="T3017" i="1"/>
  <c r="S3017" i="1"/>
  <c r="A3017" i="1"/>
  <c r="T3016" i="1"/>
  <c r="S3016" i="1"/>
  <c r="A3016" i="1"/>
  <c r="T3015" i="1"/>
  <c r="S3015" i="1"/>
  <c r="A3015" i="1"/>
  <c r="T3014" i="1"/>
  <c r="S3014" i="1"/>
  <c r="A3014" i="1"/>
  <c r="T3013" i="1"/>
  <c r="S3013" i="1"/>
  <c r="A3013" i="1"/>
  <c r="T3012" i="1"/>
  <c r="S3012" i="1"/>
  <c r="A3012" i="1"/>
  <c r="T3011" i="1"/>
  <c r="S3011" i="1"/>
  <c r="A3011" i="1"/>
  <c r="T3010" i="1"/>
  <c r="S3010" i="1"/>
  <c r="A3010" i="1"/>
  <c r="T3009" i="1"/>
  <c r="S3009" i="1"/>
  <c r="A3009" i="1"/>
  <c r="T3008" i="1"/>
  <c r="S3008" i="1"/>
  <c r="A3008" i="1"/>
  <c r="T3007" i="1"/>
  <c r="S3007" i="1"/>
  <c r="A3007" i="1"/>
  <c r="T3006" i="1"/>
  <c r="S3006" i="1"/>
  <c r="A3006" i="1"/>
  <c r="T3005" i="1"/>
  <c r="S3005" i="1"/>
  <c r="A3005" i="1"/>
  <c r="T3004" i="1"/>
  <c r="S3004" i="1"/>
  <c r="A3004" i="1"/>
  <c r="T3003" i="1"/>
  <c r="S3003" i="1"/>
  <c r="A3003" i="1"/>
  <c r="T3002" i="1"/>
  <c r="S3002" i="1"/>
  <c r="A3002" i="1"/>
  <c r="T3001" i="1"/>
  <c r="S3001" i="1"/>
  <c r="A3001" i="1"/>
  <c r="T3000" i="1"/>
  <c r="S3000" i="1"/>
  <c r="A3000" i="1"/>
  <c r="T2999" i="1"/>
  <c r="S2999" i="1"/>
  <c r="A2999" i="1"/>
  <c r="T2998" i="1"/>
  <c r="S2998" i="1"/>
  <c r="A2998" i="1"/>
  <c r="T2997" i="1"/>
  <c r="S2997" i="1"/>
  <c r="A2997" i="1"/>
  <c r="T2996" i="1"/>
  <c r="S2996" i="1"/>
  <c r="A2996" i="1"/>
  <c r="T2995" i="1"/>
  <c r="S2995" i="1"/>
  <c r="A2995" i="1"/>
  <c r="T2994" i="1"/>
  <c r="S2994" i="1"/>
  <c r="A2994" i="1"/>
  <c r="T2993" i="1"/>
  <c r="S2993" i="1"/>
  <c r="A2993" i="1"/>
  <c r="T2992" i="1"/>
  <c r="S2992" i="1"/>
  <c r="A2992" i="1"/>
  <c r="T2991" i="1"/>
  <c r="S2991" i="1"/>
  <c r="A2991" i="1"/>
  <c r="T2990" i="1"/>
  <c r="S2990" i="1"/>
  <c r="A2990" i="1"/>
  <c r="T2989" i="1"/>
  <c r="S2989" i="1"/>
  <c r="A2989" i="1"/>
  <c r="T2988" i="1"/>
  <c r="S2988" i="1"/>
  <c r="A2988" i="1"/>
  <c r="T2987" i="1"/>
  <c r="S2987" i="1"/>
  <c r="A2987" i="1"/>
  <c r="T2986" i="1"/>
  <c r="S2986" i="1"/>
  <c r="A2986" i="1"/>
  <c r="T2985" i="1"/>
  <c r="S2985" i="1"/>
  <c r="A2985" i="1"/>
  <c r="T2984" i="1"/>
  <c r="S2984" i="1"/>
  <c r="A2984" i="1"/>
  <c r="T2983" i="1"/>
  <c r="S2983" i="1"/>
  <c r="A2983" i="1"/>
  <c r="T2982" i="1"/>
  <c r="S2982" i="1"/>
  <c r="A2982" i="1"/>
  <c r="T2981" i="1"/>
  <c r="S2981" i="1"/>
  <c r="A2981" i="1"/>
  <c r="T2980" i="1"/>
  <c r="S2980" i="1"/>
  <c r="A2980" i="1"/>
  <c r="T2979" i="1"/>
  <c r="S2979" i="1"/>
  <c r="A2979" i="1"/>
  <c r="T2978" i="1"/>
  <c r="S2978" i="1"/>
  <c r="A2978" i="1"/>
  <c r="T2977" i="1"/>
  <c r="S2977" i="1"/>
  <c r="A2977" i="1"/>
  <c r="T2976" i="1"/>
  <c r="S2976" i="1"/>
  <c r="A2976" i="1"/>
  <c r="T2975" i="1"/>
  <c r="S2975" i="1"/>
  <c r="A2975" i="1"/>
  <c r="T2974" i="1"/>
  <c r="S2974" i="1"/>
  <c r="A2974" i="1"/>
  <c r="T2973" i="1"/>
  <c r="S2973" i="1"/>
  <c r="A2973" i="1"/>
  <c r="T2972" i="1"/>
  <c r="S2972" i="1"/>
  <c r="A2972" i="1"/>
  <c r="T2971" i="1"/>
  <c r="S2971" i="1"/>
  <c r="A2971" i="1"/>
  <c r="T2970" i="1"/>
  <c r="S2970" i="1"/>
  <c r="A2970" i="1"/>
  <c r="T2969" i="1"/>
  <c r="S2969" i="1"/>
  <c r="A2969" i="1"/>
  <c r="T2968" i="1"/>
  <c r="S2968" i="1"/>
  <c r="A2968" i="1"/>
  <c r="T2967" i="1"/>
  <c r="S2967" i="1"/>
  <c r="A2967" i="1"/>
  <c r="T2966" i="1"/>
  <c r="S2966" i="1"/>
  <c r="A2966" i="1"/>
  <c r="T2965" i="1"/>
  <c r="S2965" i="1"/>
  <c r="A2965" i="1"/>
  <c r="T2964" i="1"/>
  <c r="S2964" i="1"/>
  <c r="A2964" i="1"/>
  <c r="T2963" i="1"/>
  <c r="S2963" i="1"/>
  <c r="A2963" i="1"/>
  <c r="T2962" i="1"/>
  <c r="S2962" i="1"/>
  <c r="A2962" i="1"/>
  <c r="T2961" i="1"/>
  <c r="S2961" i="1"/>
  <c r="A2961" i="1"/>
  <c r="T2960" i="1"/>
  <c r="S2960" i="1"/>
  <c r="A2960" i="1"/>
  <c r="T2959" i="1"/>
  <c r="S2959" i="1"/>
  <c r="A2959" i="1"/>
  <c r="T2958" i="1"/>
  <c r="S2958" i="1"/>
  <c r="A2958" i="1"/>
  <c r="T2957" i="1"/>
  <c r="S2957" i="1"/>
  <c r="A2957" i="1"/>
  <c r="T2956" i="1"/>
  <c r="S2956" i="1"/>
  <c r="A2956" i="1"/>
  <c r="T2955" i="1"/>
  <c r="S2955" i="1"/>
  <c r="A2955" i="1"/>
  <c r="T2954" i="1"/>
  <c r="S2954" i="1"/>
  <c r="A2954" i="1"/>
  <c r="T2953" i="1"/>
  <c r="S2953" i="1"/>
  <c r="A2953" i="1"/>
  <c r="T2952" i="1"/>
  <c r="S2952" i="1"/>
  <c r="A2952" i="1"/>
  <c r="T2951" i="1"/>
  <c r="S2951" i="1"/>
  <c r="A2951" i="1"/>
  <c r="T2950" i="1"/>
  <c r="S2950" i="1"/>
  <c r="A2950" i="1"/>
  <c r="T2949" i="1"/>
  <c r="S2949" i="1"/>
  <c r="A2949" i="1"/>
  <c r="T2948" i="1"/>
  <c r="S2948" i="1"/>
  <c r="A2948" i="1"/>
  <c r="T2947" i="1"/>
  <c r="S2947" i="1"/>
  <c r="A2947" i="1"/>
  <c r="T2946" i="1"/>
  <c r="S2946" i="1"/>
  <c r="A2946" i="1"/>
  <c r="T2945" i="1"/>
  <c r="S2945" i="1"/>
  <c r="A2945" i="1"/>
  <c r="T2944" i="1"/>
  <c r="S2944" i="1"/>
  <c r="A2944" i="1"/>
  <c r="T2943" i="1"/>
  <c r="S2943" i="1"/>
  <c r="A2943" i="1"/>
  <c r="T2942" i="1"/>
  <c r="S2942" i="1"/>
  <c r="A2942" i="1"/>
  <c r="T2941" i="1"/>
  <c r="S2941" i="1"/>
  <c r="A2941" i="1"/>
  <c r="T2940" i="1"/>
  <c r="S2940" i="1"/>
  <c r="A2940" i="1"/>
  <c r="T2939" i="1"/>
  <c r="S2939" i="1"/>
  <c r="A2939" i="1"/>
  <c r="T2938" i="1"/>
  <c r="S2938" i="1"/>
  <c r="A2938" i="1"/>
  <c r="T2937" i="1"/>
  <c r="S2937" i="1"/>
  <c r="A2937" i="1"/>
  <c r="T2936" i="1"/>
  <c r="S2936" i="1"/>
  <c r="A2936" i="1"/>
  <c r="T2935" i="1"/>
  <c r="S2935" i="1"/>
  <c r="A2935" i="1"/>
  <c r="T2934" i="1"/>
  <c r="S2934" i="1"/>
  <c r="A2934" i="1"/>
  <c r="T2933" i="1"/>
  <c r="S2933" i="1"/>
  <c r="A2933" i="1"/>
  <c r="T2932" i="1"/>
  <c r="S2932" i="1"/>
  <c r="A2932" i="1"/>
  <c r="T2931" i="1"/>
  <c r="S2931" i="1"/>
  <c r="A2931" i="1"/>
  <c r="T2930" i="1"/>
  <c r="S2930" i="1"/>
  <c r="A2930" i="1"/>
  <c r="T2929" i="1"/>
  <c r="S2929" i="1"/>
  <c r="A2929" i="1"/>
  <c r="T2928" i="1"/>
  <c r="S2928" i="1"/>
  <c r="A2928" i="1"/>
  <c r="T2927" i="1"/>
  <c r="S2927" i="1"/>
  <c r="A2927" i="1"/>
  <c r="T2926" i="1"/>
  <c r="S2926" i="1"/>
  <c r="A2926" i="1"/>
  <c r="T2925" i="1"/>
  <c r="S2925" i="1"/>
  <c r="A2925" i="1"/>
  <c r="T2924" i="1"/>
  <c r="S2924" i="1"/>
  <c r="A2924" i="1"/>
  <c r="T2923" i="1"/>
  <c r="S2923" i="1"/>
  <c r="A2923" i="1"/>
  <c r="T2922" i="1"/>
  <c r="S2922" i="1"/>
  <c r="A2922" i="1"/>
  <c r="T2921" i="1"/>
  <c r="S2921" i="1"/>
  <c r="A2921" i="1"/>
  <c r="T2920" i="1"/>
  <c r="S2920" i="1"/>
  <c r="A2920" i="1"/>
  <c r="T2919" i="1"/>
  <c r="S2919" i="1"/>
  <c r="A2919" i="1"/>
  <c r="T2918" i="1"/>
  <c r="S2918" i="1"/>
  <c r="A2918" i="1"/>
  <c r="T2917" i="1"/>
  <c r="S2917" i="1"/>
  <c r="A2917" i="1"/>
  <c r="T2916" i="1"/>
  <c r="S2916" i="1"/>
  <c r="A2916" i="1"/>
  <c r="T2915" i="1"/>
  <c r="S2915" i="1"/>
  <c r="A2915" i="1"/>
  <c r="T2914" i="1"/>
  <c r="S2914" i="1"/>
  <c r="A2914" i="1"/>
  <c r="T2913" i="1"/>
  <c r="S2913" i="1"/>
  <c r="A2913" i="1"/>
  <c r="T2912" i="1"/>
  <c r="S2912" i="1"/>
  <c r="A2912" i="1"/>
  <c r="T2911" i="1"/>
  <c r="S2911" i="1"/>
  <c r="A2911" i="1"/>
  <c r="T2910" i="1"/>
  <c r="S2910" i="1"/>
  <c r="A2910" i="1"/>
  <c r="T2909" i="1"/>
  <c r="S2909" i="1"/>
  <c r="A2909" i="1"/>
  <c r="T2908" i="1"/>
  <c r="S2908" i="1"/>
  <c r="A2908" i="1"/>
  <c r="T2907" i="1"/>
  <c r="S2907" i="1"/>
  <c r="A2907" i="1"/>
  <c r="T2906" i="1"/>
  <c r="S2906" i="1"/>
  <c r="A2906" i="1"/>
  <c r="T2905" i="1"/>
  <c r="S2905" i="1"/>
  <c r="A2905" i="1"/>
  <c r="T2904" i="1"/>
  <c r="S2904" i="1"/>
  <c r="A2904" i="1"/>
  <c r="T2903" i="1"/>
  <c r="S2903" i="1"/>
  <c r="A2903" i="1"/>
  <c r="T2902" i="1"/>
  <c r="S2902" i="1"/>
  <c r="A2902" i="1"/>
  <c r="T2901" i="1"/>
  <c r="S2901" i="1"/>
  <c r="A2901" i="1"/>
  <c r="T2900" i="1"/>
  <c r="S2900" i="1"/>
  <c r="A2900" i="1"/>
  <c r="T2899" i="1"/>
  <c r="S2899" i="1"/>
  <c r="A2899" i="1"/>
  <c r="T2898" i="1"/>
  <c r="S2898" i="1"/>
  <c r="A2898" i="1"/>
  <c r="T2897" i="1"/>
  <c r="S2897" i="1"/>
  <c r="A2897" i="1"/>
  <c r="T2896" i="1"/>
  <c r="S2896" i="1"/>
  <c r="A2896" i="1"/>
  <c r="T2895" i="1"/>
  <c r="S2895" i="1"/>
  <c r="A2895" i="1"/>
  <c r="T2894" i="1"/>
  <c r="S2894" i="1"/>
  <c r="A2894" i="1"/>
  <c r="T2893" i="1"/>
  <c r="S2893" i="1"/>
  <c r="A2893" i="1"/>
  <c r="T2892" i="1"/>
  <c r="S2892" i="1"/>
  <c r="A2892" i="1"/>
  <c r="T2891" i="1"/>
  <c r="S2891" i="1"/>
  <c r="A2891" i="1"/>
  <c r="T2890" i="1"/>
  <c r="S2890" i="1"/>
  <c r="A2890" i="1"/>
  <c r="T2889" i="1"/>
  <c r="S2889" i="1"/>
  <c r="A2889" i="1"/>
  <c r="T2888" i="1"/>
  <c r="S2888" i="1"/>
  <c r="A2888" i="1"/>
  <c r="T2887" i="1"/>
  <c r="S2887" i="1"/>
  <c r="A2887" i="1"/>
  <c r="T2886" i="1"/>
  <c r="S2886" i="1"/>
  <c r="A2886" i="1"/>
  <c r="T2885" i="1"/>
  <c r="S2885" i="1"/>
  <c r="A2885" i="1"/>
  <c r="T2884" i="1"/>
  <c r="S2884" i="1"/>
  <c r="A2884" i="1"/>
  <c r="T2883" i="1"/>
  <c r="S2883" i="1"/>
  <c r="A2883" i="1"/>
  <c r="T2882" i="1"/>
  <c r="S2882" i="1"/>
  <c r="A2882" i="1"/>
  <c r="T2881" i="1"/>
  <c r="S2881" i="1"/>
  <c r="A2881" i="1"/>
  <c r="T2880" i="1"/>
  <c r="S2880" i="1"/>
  <c r="A2880" i="1"/>
  <c r="T2879" i="1"/>
  <c r="S2879" i="1"/>
  <c r="A2879" i="1"/>
  <c r="T2878" i="1"/>
  <c r="S2878" i="1"/>
  <c r="A2878" i="1"/>
  <c r="T2877" i="1"/>
  <c r="S2877" i="1"/>
  <c r="A2877" i="1"/>
  <c r="T2876" i="1"/>
  <c r="S2876" i="1"/>
  <c r="A2876" i="1"/>
  <c r="T2875" i="1"/>
  <c r="S2875" i="1"/>
  <c r="A2875" i="1"/>
  <c r="T2874" i="1"/>
  <c r="S2874" i="1"/>
  <c r="A2874" i="1"/>
  <c r="T2873" i="1"/>
  <c r="S2873" i="1"/>
  <c r="A2873" i="1"/>
  <c r="T2872" i="1"/>
  <c r="S2872" i="1"/>
  <c r="A2872" i="1"/>
  <c r="T2871" i="1"/>
  <c r="S2871" i="1"/>
  <c r="A2871" i="1"/>
  <c r="T2870" i="1"/>
  <c r="S2870" i="1"/>
  <c r="A2870" i="1"/>
  <c r="T2869" i="1"/>
  <c r="S2869" i="1"/>
  <c r="A2869" i="1"/>
  <c r="T2868" i="1"/>
  <c r="S2868" i="1"/>
  <c r="A2868" i="1"/>
  <c r="T2867" i="1"/>
  <c r="S2867" i="1"/>
  <c r="A2867" i="1"/>
  <c r="T2866" i="1"/>
  <c r="S2866" i="1"/>
  <c r="A2866" i="1"/>
  <c r="T2865" i="1"/>
  <c r="S2865" i="1"/>
  <c r="A2865" i="1"/>
  <c r="T2864" i="1"/>
  <c r="S2864" i="1"/>
  <c r="A2864" i="1"/>
  <c r="T2863" i="1"/>
  <c r="S2863" i="1"/>
  <c r="A2863" i="1"/>
  <c r="T2862" i="1"/>
  <c r="S2862" i="1"/>
  <c r="A2862" i="1"/>
  <c r="T2861" i="1"/>
  <c r="S2861" i="1"/>
  <c r="A2861" i="1"/>
  <c r="T2860" i="1"/>
  <c r="S2860" i="1"/>
  <c r="A2860" i="1"/>
  <c r="T2859" i="1"/>
  <c r="S2859" i="1"/>
  <c r="A2859" i="1"/>
  <c r="T2858" i="1"/>
  <c r="S2858" i="1"/>
  <c r="A2858" i="1"/>
  <c r="T2857" i="1"/>
  <c r="S2857" i="1"/>
  <c r="A2857" i="1"/>
  <c r="T2856" i="1"/>
  <c r="S2856" i="1"/>
  <c r="A2856" i="1"/>
  <c r="T2855" i="1"/>
  <c r="S2855" i="1"/>
  <c r="A2855" i="1"/>
  <c r="T2854" i="1"/>
  <c r="S2854" i="1"/>
  <c r="A2854" i="1"/>
  <c r="T2853" i="1"/>
  <c r="S2853" i="1"/>
  <c r="A2853" i="1"/>
  <c r="T2852" i="1"/>
  <c r="S2852" i="1"/>
  <c r="A2852" i="1"/>
  <c r="T2851" i="1"/>
  <c r="S2851" i="1"/>
  <c r="A2851" i="1"/>
  <c r="T2850" i="1"/>
  <c r="S2850" i="1"/>
  <c r="A2850" i="1"/>
  <c r="T2849" i="1"/>
  <c r="S2849" i="1"/>
  <c r="A2849" i="1"/>
  <c r="T2848" i="1"/>
  <c r="S2848" i="1"/>
  <c r="A2848" i="1"/>
  <c r="T2847" i="1"/>
  <c r="S2847" i="1"/>
  <c r="A2847" i="1"/>
  <c r="T2846" i="1"/>
  <c r="S2846" i="1"/>
  <c r="A2846" i="1"/>
  <c r="T2845" i="1"/>
  <c r="S2845" i="1"/>
  <c r="A2845" i="1"/>
  <c r="T2844" i="1"/>
  <c r="S2844" i="1"/>
  <c r="A2844" i="1"/>
  <c r="T2843" i="1"/>
  <c r="S2843" i="1"/>
  <c r="A2843" i="1"/>
  <c r="T2842" i="1"/>
  <c r="S2842" i="1"/>
  <c r="A2842" i="1"/>
  <c r="T2841" i="1"/>
  <c r="S2841" i="1"/>
  <c r="A2841" i="1"/>
  <c r="T2840" i="1"/>
  <c r="S2840" i="1"/>
  <c r="A2840" i="1"/>
  <c r="T2839" i="1"/>
  <c r="S2839" i="1"/>
  <c r="A2839" i="1"/>
  <c r="T2838" i="1"/>
  <c r="S2838" i="1"/>
  <c r="A2838" i="1"/>
  <c r="T2837" i="1"/>
  <c r="S2837" i="1"/>
  <c r="A2837" i="1"/>
  <c r="T2836" i="1"/>
  <c r="S2836" i="1"/>
  <c r="A2836" i="1"/>
  <c r="T2835" i="1"/>
  <c r="S2835" i="1"/>
  <c r="A2835" i="1"/>
  <c r="T2834" i="1"/>
  <c r="S2834" i="1"/>
  <c r="A2834" i="1"/>
  <c r="T2833" i="1"/>
  <c r="S2833" i="1"/>
  <c r="A2833" i="1"/>
  <c r="T2832" i="1"/>
  <c r="S2832" i="1"/>
  <c r="A2832" i="1"/>
  <c r="T2831" i="1"/>
  <c r="S2831" i="1"/>
  <c r="A2831" i="1"/>
  <c r="T2830" i="1"/>
  <c r="S2830" i="1"/>
  <c r="A2830" i="1"/>
  <c r="T2829" i="1"/>
  <c r="S2829" i="1"/>
  <c r="A2829" i="1"/>
  <c r="T2828" i="1"/>
  <c r="S2828" i="1"/>
  <c r="A2828" i="1"/>
  <c r="T2827" i="1"/>
  <c r="S2827" i="1"/>
  <c r="A2827" i="1"/>
  <c r="T2826" i="1"/>
  <c r="S2826" i="1"/>
  <c r="A2826" i="1"/>
  <c r="T2825" i="1"/>
  <c r="S2825" i="1"/>
  <c r="A2825" i="1"/>
  <c r="T2824" i="1"/>
  <c r="S2824" i="1"/>
  <c r="A2824" i="1"/>
  <c r="T2823" i="1"/>
  <c r="S2823" i="1"/>
  <c r="A2823" i="1"/>
  <c r="T2822" i="1"/>
  <c r="S2822" i="1"/>
  <c r="A2822" i="1"/>
  <c r="T2821" i="1"/>
  <c r="S2821" i="1"/>
  <c r="A2821" i="1"/>
  <c r="T2820" i="1"/>
  <c r="S2820" i="1"/>
  <c r="A2820" i="1"/>
  <c r="T2819" i="1"/>
  <c r="S2819" i="1"/>
  <c r="A2819" i="1"/>
  <c r="T2818" i="1"/>
  <c r="S2818" i="1"/>
  <c r="A2818" i="1"/>
  <c r="T2817" i="1"/>
  <c r="S2817" i="1"/>
  <c r="A2817" i="1"/>
  <c r="T2816" i="1"/>
  <c r="S2816" i="1"/>
  <c r="A2816" i="1"/>
  <c r="T2815" i="1"/>
  <c r="S2815" i="1"/>
  <c r="A2815" i="1"/>
  <c r="T2814" i="1"/>
  <c r="S2814" i="1"/>
  <c r="A2814" i="1"/>
  <c r="T2813" i="1"/>
  <c r="S2813" i="1"/>
  <c r="A2813" i="1"/>
  <c r="T2812" i="1"/>
  <c r="S2812" i="1"/>
  <c r="A2812" i="1"/>
  <c r="T2811" i="1"/>
  <c r="S2811" i="1"/>
  <c r="A2811" i="1"/>
  <c r="T2810" i="1"/>
  <c r="S2810" i="1"/>
  <c r="A2810" i="1"/>
  <c r="T2809" i="1"/>
  <c r="S2809" i="1"/>
  <c r="A2809" i="1"/>
  <c r="T2808" i="1"/>
  <c r="S2808" i="1"/>
  <c r="A2808" i="1"/>
  <c r="T2807" i="1"/>
  <c r="S2807" i="1"/>
  <c r="A2807" i="1"/>
  <c r="T2806" i="1"/>
  <c r="S2806" i="1"/>
  <c r="A2806" i="1"/>
  <c r="T2805" i="1"/>
  <c r="S2805" i="1"/>
  <c r="A2805" i="1"/>
  <c r="T2804" i="1"/>
  <c r="S2804" i="1"/>
  <c r="A2804" i="1"/>
  <c r="T2803" i="1"/>
  <c r="S2803" i="1"/>
  <c r="A2803" i="1"/>
  <c r="T2802" i="1"/>
  <c r="S2802" i="1"/>
  <c r="A2802" i="1"/>
  <c r="T2801" i="1"/>
  <c r="S2801" i="1"/>
  <c r="A2801" i="1"/>
  <c r="T2800" i="1"/>
  <c r="S2800" i="1"/>
  <c r="A2800" i="1"/>
  <c r="T2799" i="1"/>
  <c r="S2799" i="1"/>
  <c r="A2799" i="1"/>
  <c r="T2798" i="1"/>
  <c r="S2798" i="1"/>
  <c r="A2798" i="1"/>
  <c r="T2797" i="1"/>
  <c r="S2797" i="1"/>
  <c r="A2797" i="1"/>
  <c r="T2796" i="1"/>
  <c r="S2796" i="1"/>
  <c r="A2796" i="1"/>
  <c r="T2795" i="1"/>
  <c r="S2795" i="1"/>
  <c r="A2795" i="1"/>
  <c r="T2794" i="1"/>
  <c r="S2794" i="1"/>
  <c r="A2794" i="1"/>
  <c r="T2793" i="1"/>
  <c r="S2793" i="1"/>
  <c r="A2793" i="1"/>
  <c r="T2792" i="1"/>
  <c r="S2792" i="1"/>
  <c r="A2792" i="1"/>
  <c r="T2791" i="1"/>
  <c r="S2791" i="1"/>
  <c r="A2791" i="1"/>
  <c r="T2790" i="1"/>
  <c r="S2790" i="1"/>
  <c r="A2790" i="1"/>
  <c r="T2789" i="1"/>
  <c r="S2789" i="1"/>
  <c r="A2789" i="1"/>
  <c r="T2788" i="1"/>
  <c r="S2788" i="1"/>
  <c r="A2788" i="1"/>
  <c r="T2787" i="1"/>
  <c r="S2787" i="1"/>
  <c r="A2787" i="1"/>
  <c r="T2786" i="1"/>
  <c r="S2786" i="1"/>
  <c r="A2786" i="1"/>
  <c r="T2785" i="1"/>
  <c r="S2785" i="1"/>
  <c r="A2785" i="1"/>
  <c r="T2784" i="1"/>
  <c r="S2784" i="1"/>
  <c r="A2784" i="1"/>
  <c r="T2783" i="1"/>
  <c r="S2783" i="1"/>
  <c r="A2783" i="1"/>
  <c r="T2782" i="1"/>
  <c r="S2782" i="1"/>
  <c r="A2782" i="1"/>
  <c r="T2781" i="1"/>
  <c r="S2781" i="1"/>
  <c r="A2781" i="1"/>
  <c r="T2780" i="1"/>
  <c r="S2780" i="1"/>
  <c r="A2780" i="1"/>
  <c r="T2779" i="1"/>
  <c r="S2779" i="1"/>
  <c r="A2779" i="1"/>
  <c r="T2778" i="1"/>
  <c r="S2778" i="1"/>
  <c r="A2778" i="1"/>
  <c r="T2777" i="1"/>
  <c r="S2777" i="1"/>
  <c r="A2777" i="1"/>
  <c r="T2776" i="1"/>
  <c r="S2776" i="1"/>
  <c r="A2776" i="1"/>
  <c r="T2775" i="1"/>
  <c r="S2775" i="1"/>
  <c r="A2775" i="1"/>
  <c r="T2774" i="1"/>
  <c r="S2774" i="1"/>
  <c r="A2774" i="1"/>
  <c r="T2773" i="1"/>
  <c r="S2773" i="1"/>
  <c r="A2773" i="1"/>
  <c r="T2772" i="1"/>
  <c r="S2772" i="1"/>
  <c r="A2772" i="1"/>
  <c r="T2771" i="1"/>
  <c r="S2771" i="1"/>
  <c r="A2771" i="1"/>
  <c r="T2770" i="1"/>
  <c r="S2770" i="1"/>
  <c r="A2770" i="1"/>
  <c r="T2769" i="1"/>
  <c r="S2769" i="1"/>
  <c r="A2769" i="1"/>
  <c r="T2768" i="1"/>
  <c r="S2768" i="1"/>
  <c r="A2768" i="1"/>
  <c r="T2767" i="1"/>
  <c r="S2767" i="1"/>
  <c r="A2767" i="1"/>
  <c r="T2766" i="1"/>
  <c r="S2766" i="1"/>
  <c r="A2766" i="1"/>
  <c r="T2765" i="1"/>
  <c r="S2765" i="1"/>
  <c r="A2765" i="1"/>
  <c r="T2764" i="1"/>
  <c r="S2764" i="1"/>
  <c r="A2764" i="1"/>
  <c r="T2763" i="1"/>
  <c r="S2763" i="1"/>
  <c r="A2763" i="1"/>
  <c r="T2762" i="1"/>
  <c r="S2762" i="1"/>
  <c r="A2762" i="1"/>
  <c r="T2761" i="1"/>
  <c r="S2761" i="1"/>
  <c r="A2761" i="1"/>
  <c r="T2760" i="1"/>
  <c r="S2760" i="1"/>
  <c r="A2760" i="1"/>
  <c r="T2759" i="1"/>
  <c r="S2759" i="1"/>
  <c r="A2759" i="1"/>
  <c r="T2758" i="1"/>
  <c r="S2758" i="1"/>
  <c r="A2758" i="1"/>
  <c r="T2757" i="1"/>
  <c r="S2757" i="1"/>
  <c r="A2757" i="1"/>
  <c r="T2756" i="1"/>
  <c r="S2756" i="1"/>
  <c r="A2756" i="1"/>
  <c r="T2755" i="1"/>
  <c r="S2755" i="1"/>
  <c r="A2755" i="1"/>
  <c r="T2754" i="1"/>
  <c r="S2754" i="1"/>
  <c r="A2754" i="1"/>
  <c r="T2753" i="1"/>
  <c r="S2753" i="1"/>
  <c r="A2753" i="1"/>
  <c r="T2752" i="1"/>
  <c r="S2752" i="1"/>
  <c r="A2752" i="1"/>
  <c r="T2751" i="1"/>
  <c r="S2751" i="1"/>
  <c r="A2751" i="1"/>
  <c r="T2750" i="1"/>
  <c r="S2750" i="1"/>
  <c r="A2750" i="1"/>
  <c r="T2749" i="1"/>
  <c r="S2749" i="1"/>
  <c r="A2749" i="1"/>
  <c r="T2748" i="1"/>
  <c r="S2748" i="1"/>
  <c r="A2748" i="1"/>
  <c r="T2747" i="1"/>
  <c r="S2747" i="1"/>
  <c r="A2747" i="1"/>
  <c r="T2746" i="1"/>
  <c r="S2746" i="1"/>
  <c r="A2746" i="1"/>
  <c r="T2745" i="1"/>
  <c r="S2745" i="1"/>
  <c r="A2745" i="1"/>
  <c r="T2744" i="1"/>
  <c r="S2744" i="1"/>
  <c r="A2744" i="1"/>
  <c r="T2743" i="1"/>
  <c r="S2743" i="1"/>
  <c r="A2743" i="1"/>
  <c r="T2742" i="1"/>
  <c r="S2742" i="1"/>
  <c r="A2742" i="1"/>
  <c r="T2741" i="1"/>
  <c r="S2741" i="1"/>
  <c r="A2741" i="1"/>
  <c r="T2740" i="1"/>
  <c r="S2740" i="1"/>
  <c r="A2740" i="1"/>
  <c r="T2739" i="1"/>
  <c r="S2739" i="1"/>
  <c r="A2739" i="1"/>
  <c r="T2738" i="1"/>
  <c r="S2738" i="1"/>
  <c r="A2738" i="1"/>
  <c r="T2737" i="1"/>
  <c r="S2737" i="1"/>
  <c r="A2737" i="1"/>
  <c r="T2736" i="1"/>
  <c r="S2736" i="1"/>
  <c r="A2736" i="1"/>
  <c r="T2735" i="1"/>
  <c r="S2735" i="1"/>
  <c r="A2735" i="1"/>
  <c r="T2734" i="1"/>
  <c r="S2734" i="1"/>
  <c r="A2734" i="1"/>
  <c r="T2733" i="1"/>
  <c r="S2733" i="1"/>
  <c r="A2733" i="1"/>
  <c r="T2732" i="1"/>
  <c r="S2732" i="1"/>
  <c r="A2732" i="1"/>
  <c r="T2731" i="1"/>
  <c r="S2731" i="1"/>
  <c r="A2731" i="1"/>
  <c r="T2730" i="1"/>
  <c r="S2730" i="1"/>
  <c r="A2730" i="1"/>
  <c r="T2729" i="1"/>
  <c r="S2729" i="1"/>
  <c r="A2729" i="1"/>
  <c r="T2728" i="1"/>
  <c r="S2728" i="1"/>
  <c r="A2728" i="1"/>
  <c r="T2727" i="1"/>
  <c r="S2727" i="1"/>
  <c r="A2727" i="1"/>
  <c r="T2726" i="1"/>
  <c r="S2726" i="1"/>
  <c r="A2726" i="1"/>
  <c r="T2725" i="1"/>
  <c r="S2725" i="1"/>
  <c r="A2725" i="1"/>
  <c r="T2724" i="1"/>
  <c r="S2724" i="1"/>
  <c r="A2724" i="1"/>
  <c r="T2723" i="1"/>
  <c r="S2723" i="1"/>
  <c r="A2723" i="1"/>
  <c r="T2722" i="1"/>
  <c r="S2722" i="1"/>
  <c r="A2722" i="1"/>
  <c r="T2721" i="1"/>
  <c r="S2721" i="1"/>
  <c r="A2721" i="1"/>
  <c r="T2720" i="1"/>
  <c r="S2720" i="1"/>
  <c r="A2720" i="1"/>
  <c r="T2719" i="1"/>
  <c r="S2719" i="1"/>
  <c r="A2719" i="1"/>
  <c r="T2718" i="1"/>
  <c r="S2718" i="1"/>
  <c r="A2718" i="1"/>
  <c r="T2717" i="1"/>
  <c r="S2717" i="1"/>
  <c r="A2717" i="1"/>
  <c r="T2716" i="1"/>
  <c r="S2716" i="1"/>
  <c r="A2716" i="1"/>
  <c r="T2715" i="1"/>
  <c r="S2715" i="1"/>
  <c r="A2715" i="1"/>
  <c r="T2714" i="1"/>
  <c r="S2714" i="1"/>
  <c r="A2714" i="1"/>
  <c r="T2713" i="1"/>
  <c r="S2713" i="1"/>
  <c r="A2713" i="1"/>
  <c r="T2712" i="1"/>
  <c r="S2712" i="1"/>
  <c r="A2712" i="1"/>
  <c r="T2711" i="1"/>
  <c r="S2711" i="1"/>
  <c r="A2711" i="1"/>
  <c r="T2710" i="1"/>
  <c r="S2710" i="1"/>
  <c r="A2710" i="1"/>
  <c r="T2709" i="1"/>
  <c r="S2709" i="1"/>
  <c r="A2709" i="1"/>
  <c r="T2708" i="1"/>
  <c r="S2708" i="1"/>
  <c r="A2708" i="1"/>
  <c r="T2707" i="1"/>
  <c r="S2707" i="1"/>
  <c r="A2707" i="1"/>
  <c r="T2706" i="1"/>
  <c r="S2706" i="1"/>
  <c r="A2706" i="1"/>
  <c r="T2705" i="1"/>
  <c r="S2705" i="1"/>
  <c r="A2705" i="1"/>
  <c r="T2704" i="1"/>
  <c r="S2704" i="1"/>
  <c r="A2704" i="1"/>
  <c r="T2703" i="1"/>
  <c r="S2703" i="1"/>
  <c r="A2703" i="1"/>
  <c r="T2702" i="1"/>
  <c r="S2702" i="1"/>
  <c r="A2702" i="1"/>
  <c r="T2701" i="1"/>
  <c r="S2701" i="1"/>
  <c r="A2701" i="1"/>
  <c r="T2700" i="1"/>
  <c r="S2700" i="1"/>
  <c r="A2700" i="1"/>
  <c r="T2699" i="1"/>
  <c r="S2699" i="1"/>
  <c r="A2699" i="1"/>
  <c r="T2698" i="1"/>
  <c r="S2698" i="1"/>
  <c r="A2698" i="1"/>
  <c r="T2697" i="1"/>
  <c r="S2697" i="1"/>
  <c r="A2697" i="1"/>
  <c r="T2696" i="1"/>
  <c r="S2696" i="1"/>
  <c r="A2696" i="1"/>
  <c r="T2695" i="1"/>
  <c r="S2695" i="1"/>
  <c r="A2695" i="1"/>
  <c r="T2694" i="1"/>
  <c r="S2694" i="1"/>
  <c r="A2694" i="1"/>
  <c r="T2693" i="1"/>
  <c r="S2693" i="1"/>
  <c r="A2693" i="1"/>
  <c r="T2692" i="1"/>
  <c r="S2692" i="1"/>
  <c r="A2692" i="1"/>
  <c r="T2691" i="1"/>
  <c r="S2691" i="1"/>
  <c r="A2691" i="1"/>
  <c r="T2690" i="1"/>
  <c r="S2690" i="1"/>
  <c r="A2690" i="1"/>
  <c r="T2689" i="1"/>
  <c r="S2689" i="1"/>
  <c r="A2689" i="1"/>
  <c r="T2688" i="1"/>
  <c r="S2688" i="1"/>
  <c r="A2688" i="1"/>
  <c r="T2687" i="1"/>
  <c r="S2687" i="1"/>
  <c r="A2687" i="1"/>
  <c r="T2686" i="1"/>
  <c r="S2686" i="1"/>
  <c r="A2686" i="1"/>
  <c r="T2685" i="1"/>
  <c r="S2685" i="1"/>
  <c r="A2685" i="1"/>
  <c r="T2684" i="1"/>
  <c r="S2684" i="1"/>
  <c r="A2684" i="1"/>
  <c r="T2683" i="1"/>
  <c r="S2683" i="1"/>
  <c r="A2683" i="1"/>
  <c r="T2682" i="1"/>
  <c r="S2682" i="1"/>
  <c r="A2682" i="1"/>
  <c r="T2681" i="1"/>
  <c r="S2681" i="1"/>
  <c r="A2681" i="1"/>
  <c r="T2680" i="1"/>
  <c r="S2680" i="1"/>
  <c r="A2680" i="1"/>
  <c r="T2679" i="1"/>
  <c r="S2679" i="1"/>
  <c r="A2679" i="1"/>
  <c r="T2678" i="1"/>
  <c r="S2678" i="1"/>
  <c r="A2678" i="1"/>
  <c r="T2677" i="1"/>
  <c r="S2677" i="1"/>
  <c r="A2677" i="1"/>
  <c r="T2676" i="1"/>
  <c r="S2676" i="1"/>
  <c r="A2676" i="1"/>
  <c r="T2675" i="1"/>
  <c r="S2675" i="1"/>
  <c r="A2675" i="1"/>
  <c r="T2674" i="1"/>
  <c r="S2674" i="1"/>
  <c r="A2674" i="1"/>
  <c r="T2673" i="1"/>
  <c r="S2673" i="1"/>
  <c r="A2673" i="1"/>
  <c r="T2672" i="1"/>
  <c r="S2672" i="1"/>
  <c r="A2672" i="1"/>
  <c r="T2671" i="1"/>
  <c r="S2671" i="1"/>
  <c r="A2671" i="1"/>
  <c r="T2670" i="1"/>
  <c r="S2670" i="1"/>
  <c r="A2670" i="1"/>
  <c r="T2669" i="1"/>
  <c r="S2669" i="1"/>
  <c r="A2669" i="1"/>
  <c r="T2668" i="1"/>
  <c r="S2668" i="1"/>
  <c r="A2668" i="1"/>
  <c r="T2667" i="1"/>
  <c r="S2667" i="1"/>
  <c r="A2667" i="1"/>
  <c r="T2666" i="1"/>
  <c r="S2666" i="1"/>
  <c r="A2666" i="1"/>
  <c r="T2665" i="1"/>
  <c r="S2665" i="1"/>
  <c r="A2665" i="1"/>
  <c r="T2664" i="1"/>
  <c r="S2664" i="1"/>
  <c r="A2664" i="1"/>
  <c r="T2663" i="1"/>
  <c r="S2663" i="1"/>
  <c r="A2663" i="1"/>
  <c r="T2662" i="1"/>
  <c r="S2662" i="1"/>
  <c r="A2662" i="1"/>
  <c r="T2661" i="1"/>
  <c r="S2661" i="1"/>
  <c r="A2661" i="1"/>
  <c r="T2660" i="1"/>
  <c r="S2660" i="1"/>
  <c r="A2660" i="1"/>
  <c r="T2659" i="1"/>
  <c r="S2659" i="1"/>
  <c r="A2659" i="1"/>
  <c r="T2658" i="1"/>
  <c r="S2658" i="1"/>
  <c r="A2658" i="1"/>
  <c r="T2657" i="1"/>
  <c r="S2657" i="1"/>
  <c r="A2657" i="1"/>
  <c r="T2656" i="1"/>
  <c r="S2656" i="1"/>
  <c r="A2656" i="1"/>
  <c r="T2655" i="1"/>
  <c r="S2655" i="1"/>
  <c r="A2655" i="1"/>
  <c r="T2654" i="1"/>
  <c r="S2654" i="1"/>
  <c r="A2654" i="1"/>
  <c r="T2653" i="1"/>
  <c r="S2653" i="1"/>
  <c r="A2653" i="1"/>
  <c r="T2652" i="1"/>
  <c r="S2652" i="1"/>
  <c r="A2652" i="1"/>
  <c r="T2651" i="1"/>
  <c r="S2651" i="1"/>
  <c r="A2651" i="1"/>
  <c r="T2650" i="1"/>
  <c r="S2650" i="1"/>
  <c r="A2650" i="1"/>
  <c r="T2649" i="1"/>
  <c r="S2649" i="1"/>
  <c r="A2649" i="1"/>
  <c r="T2648" i="1"/>
  <c r="S2648" i="1"/>
  <c r="A2648" i="1"/>
  <c r="T2647" i="1"/>
  <c r="S2647" i="1"/>
  <c r="A2647" i="1"/>
  <c r="T2646" i="1"/>
  <c r="S2646" i="1"/>
  <c r="A2646" i="1"/>
  <c r="T2645" i="1"/>
  <c r="S2645" i="1"/>
  <c r="A2645" i="1"/>
  <c r="T2644" i="1"/>
  <c r="S2644" i="1"/>
  <c r="A2644" i="1"/>
  <c r="T2643" i="1"/>
  <c r="S2643" i="1"/>
  <c r="A2643" i="1"/>
  <c r="T2642" i="1"/>
  <c r="S2642" i="1"/>
  <c r="A2642" i="1"/>
  <c r="T2641" i="1"/>
  <c r="S2641" i="1"/>
  <c r="A2641" i="1"/>
  <c r="T2640" i="1"/>
  <c r="S2640" i="1"/>
  <c r="A2640" i="1"/>
  <c r="T2639" i="1"/>
  <c r="S2639" i="1"/>
  <c r="A2639" i="1"/>
  <c r="T2638" i="1"/>
  <c r="S2638" i="1"/>
  <c r="A2638" i="1"/>
  <c r="T2637" i="1"/>
  <c r="S2637" i="1"/>
  <c r="A2637" i="1"/>
  <c r="T2636" i="1"/>
  <c r="S2636" i="1"/>
  <c r="A2636" i="1"/>
  <c r="T2635" i="1"/>
  <c r="S2635" i="1"/>
  <c r="A2635" i="1"/>
  <c r="T2634" i="1"/>
  <c r="S2634" i="1"/>
  <c r="A2634" i="1"/>
  <c r="T2633" i="1"/>
  <c r="S2633" i="1"/>
  <c r="A2633" i="1"/>
  <c r="T2632" i="1"/>
  <c r="S2632" i="1"/>
  <c r="A2632" i="1"/>
  <c r="T2631" i="1"/>
  <c r="S2631" i="1"/>
  <c r="A2631" i="1"/>
  <c r="T2630" i="1"/>
  <c r="S2630" i="1"/>
  <c r="A2630" i="1"/>
  <c r="T2629" i="1"/>
  <c r="S2629" i="1"/>
  <c r="A2629" i="1"/>
  <c r="T2628" i="1"/>
  <c r="S2628" i="1"/>
  <c r="A2628" i="1"/>
  <c r="T2627" i="1"/>
  <c r="S2627" i="1"/>
  <c r="A2627" i="1"/>
  <c r="T2626" i="1"/>
  <c r="S2626" i="1"/>
  <c r="A2626" i="1"/>
  <c r="T2625" i="1"/>
  <c r="S2625" i="1"/>
  <c r="A2625" i="1"/>
  <c r="T2624" i="1"/>
  <c r="S2624" i="1"/>
  <c r="A2624" i="1"/>
  <c r="T2623" i="1"/>
  <c r="S2623" i="1"/>
  <c r="A2623" i="1"/>
  <c r="T2622" i="1"/>
  <c r="S2622" i="1"/>
  <c r="A2622" i="1"/>
  <c r="T2621" i="1"/>
  <c r="S2621" i="1"/>
  <c r="A2621" i="1"/>
  <c r="T2620" i="1"/>
  <c r="S2620" i="1"/>
  <c r="A2620" i="1"/>
  <c r="T2619" i="1"/>
  <c r="S2619" i="1"/>
  <c r="A2619" i="1"/>
  <c r="T2618" i="1"/>
  <c r="S2618" i="1"/>
  <c r="A2618" i="1"/>
  <c r="T2617" i="1"/>
  <c r="S2617" i="1"/>
  <c r="A2617" i="1"/>
  <c r="T2616" i="1"/>
  <c r="S2616" i="1"/>
  <c r="A2616" i="1"/>
  <c r="T2615" i="1"/>
  <c r="S2615" i="1"/>
  <c r="A2615" i="1"/>
  <c r="T2614" i="1"/>
  <c r="S2614" i="1"/>
  <c r="A2614" i="1"/>
  <c r="T2613" i="1"/>
  <c r="S2613" i="1"/>
  <c r="A2613" i="1"/>
  <c r="T2612" i="1"/>
  <c r="S2612" i="1"/>
  <c r="A2612" i="1"/>
  <c r="T2611" i="1"/>
  <c r="S2611" i="1"/>
  <c r="A2611" i="1"/>
  <c r="T2610" i="1"/>
  <c r="S2610" i="1"/>
  <c r="A2610" i="1"/>
  <c r="T2609" i="1"/>
  <c r="S2609" i="1"/>
  <c r="A2609" i="1"/>
  <c r="T2608" i="1"/>
  <c r="S2608" i="1"/>
  <c r="A2608" i="1"/>
  <c r="T2607" i="1"/>
  <c r="S2607" i="1"/>
  <c r="A2607" i="1"/>
  <c r="T2606" i="1"/>
  <c r="S2606" i="1"/>
  <c r="A2606" i="1"/>
  <c r="T2605" i="1"/>
  <c r="S2605" i="1"/>
  <c r="A2605" i="1"/>
  <c r="T2604" i="1"/>
  <c r="S2604" i="1"/>
  <c r="A2604" i="1"/>
  <c r="T2603" i="1"/>
  <c r="S2603" i="1"/>
  <c r="A2603" i="1"/>
  <c r="T2602" i="1"/>
  <c r="S2602" i="1"/>
  <c r="A2602" i="1"/>
  <c r="T2601" i="1"/>
  <c r="S2601" i="1"/>
  <c r="A2601" i="1"/>
  <c r="T2600" i="1"/>
  <c r="S2600" i="1"/>
  <c r="A2600" i="1"/>
  <c r="T2599" i="1"/>
  <c r="S2599" i="1"/>
  <c r="A2599" i="1"/>
  <c r="T2598" i="1"/>
  <c r="S2598" i="1"/>
  <c r="A2598" i="1"/>
  <c r="T2597" i="1"/>
  <c r="S2597" i="1"/>
  <c r="A2597" i="1"/>
  <c r="T2596" i="1"/>
  <c r="S2596" i="1"/>
  <c r="A2596" i="1"/>
  <c r="T2595" i="1"/>
  <c r="S2595" i="1"/>
  <c r="A2595" i="1"/>
  <c r="T2594" i="1"/>
  <c r="S2594" i="1"/>
  <c r="A2594" i="1"/>
  <c r="T2593" i="1"/>
  <c r="S2593" i="1"/>
  <c r="A2593" i="1"/>
  <c r="T2592" i="1"/>
  <c r="S2592" i="1"/>
  <c r="A2592" i="1"/>
  <c r="T2591" i="1"/>
  <c r="S2591" i="1"/>
  <c r="A2591" i="1"/>
  <c r="T2590" i="1"/>
  <c r="S2590" i="1"/>
  <c r="A2590" i="1"/>
  <c r="T2589" i="1"/>
  <c r="S2589" i="1"/>
  <c r="A2589" i="1"/>
  <c r="T2588" i="1"/>
  <c r="S2588" i="1"/>
  <c r="A2588" i="1"/>
  <c r="T2587" i="1"/>
  <c r="S2587" i="1"/>
  <c r="A2587" i="1"/>
  <c r="T2586" i="1"/>
  <c r="S2586" i="1"/>
  <c r="A2586" i="1"/>
  <c r="T2585" i="1"/>
  <c r="S2585" i="1"/>
  <c r="A2585" i="1"/>
  <c r="T2584" i="1"/>
  <c r="S2584" i="1"/>
  <c r="A2584" i="1"/>
  <c r="T2583" i="1"/>
  <c r="S2583" i="1"/>
  <c r="A2583" i="1"/>
  <c r="T2582" i="1"/>
  <c r="S2582" i="1"/>
  <c r="A2582" i="1"/>
  <c r="T2581" i="1"/>
  <c r="S2581" i="1"/>
  <c r="A2581" i="1"/>
  <c r="T2580" i="1"/>
  <c r="S2580" i="1"/>
  <c r="A2580" i="1"/>
  <c r="T2579" i="1"/>
  <c r="S2579" i="1"/>
  <c r="A2579" i="1"/>
  <c r="T2578" i="1"/>
  <c r="S2578" i="1"/>
  <c r="A2578" i="1"/>
  <c r="T2577" i="1"/>
  <c r="S2577" i="1"/>
  <c r="A2577" i="1"/>
  <c r="T2576" i="1"/>
  <c r="S2576" i="1"/>
  <c r="A2576" i="1"/>
  <c r="T2575" i="1"/>
  <c r="S2575" i="1"/>
  <c r="A2575" i="1"/>
  <c r="T2574" i="1"/>
  <c r="S2574" i="1"/>
  <c r="A2574" i="1"/>
  <c r="T2573" i="1"/>
  <c r="S2573" i="1"/>
  <c r="A2573" i="1"/>
  <c r="T2572" i="1"/>
  <c r="S2572" i="1"/>
  <c r="A2572" i="1"/>
  <c r="T2571" i="1"/>
  <c r="S2571" i="1"/>
  <c r="A2571" i="1"/>
  <c r="T2570" i="1"/>
  <c r="S2570" i="1"/>
  <c r="A2570" i="1"/>
  <c r="T2569" i="1"/>
  <c r="S2569" i="1"/>
  <c r="A2569" i="1"/>
  <c r="T2568" i="1"/>
  <c r="S2568" i="1"/>
  <c r="A2568" i="1"/>
  <c r="T2567" i="1"/>
  <c r="S2567" i="1"/>
  <c r="A2567" i="1"/>
  <c r="T2566" i="1"/>
  <c r="S2566" i="1"/>
  <c r="A2566" i="1"/>
  <c r="T2565" i="1"/>
  <c r="S2565" i="1"/>
  <c r="A2565" i="1"/>
  <c r="T2564" i="1"/>
  <c r="S2564" i="1"/>
  <c r="A2564" i="1"/>
  <c r="T2563" i="1"/>
  <c r="S2563" i="1"/>
  <c r="A2563" i="1"/>
  <c r="T2562" i="1"/>
  <c r="S2562" i="1"/>
  <c r="A2562" i="1"/>
  <c r="T2561" i="1"/>
  <c r="S2561" i="1"/>
  <c r="A2561" i="1"/>
  <c r="T2560" i="1"/>
  <c r="S2560" i="1"/>
  <c r="A2560" i="1"/>
  <c r="T2559" i="1"/>
  <c r="S2559" i="1"/>
  <c r="A2559" i="1"/>
  <c r="T2558" i="1"/>
  <c r="S2558" i="1"/>
  <c r="A2558" i="1"/>
  <c r="T2557" i="1"/>
  <c r="S2557" i="1"/>
  <c r="A2557" i="1"/>
  <c r="T2556" i="1"/>
  <c r="S2556" i="1"/>
  <c r="A2556" i="1"/>
  <c r="T2555" i="1"/>
  <c r="S2555" i="1"/>
  <c r="A2555" i="1"/>
  <c r="T2554" i="1"/>
  <c r="S2554" i="1"/>
  <c r="A2554" i="1"/>
  <c r="T2553" i="1"/>
  <c r="S2553" i="1"/>
  <c r="A2553" i="1"/>
  <c r="T2552" i="1"/>
  <c r="S2552" i="1"/>
  <c r="A2552" i="1"/>
  <c r="T2551" i="1"/>
  <c r="S2551" i="1"/>
  <c r="A2551" i="1"/>
  <c r="T2550" i="1"/>
  <c r="S2550" i="1"/>
  <c r="A2550" i="1"/>
  <c r="T2549" i="1"/>
  <c r="S2549" i="1"/>
  <c r="A2549" i="1"/>
  <c r="T2548" i="1"/>
  <c r="S2548" i="1"/>
  <c r="A2548" i="1"/>
  <c r="T2547" i="1"/>
  <c r="S2547" i="1"/>
  <c r="A2547" i="1"/>
  <c r="T2546" i="1"/>
  <c r="S2546" i="1"/>
  <c r="A2546" i="1"/>
  <c r="T2545" i="1"/>
  <c r="S2545" i="1"/>
  <c r="A2545" i="1"/>
  <c r="T2544" i="1"/>
  <c r="S2544" i="1"/>
  <c r="A2544" i="1"/>
  <c r="T2543" i="1"/>
  <c r="S2543" i="1"/>
  <c r="A2543" i="1"/>
  <c r="T2542" i="1"/>
  <c r="S2542" i="1"/>
  <c r="A2542" i="1"/>
  <c r="T2541" i="1"/>
  <c r="S2541" i="1"/>
  <c r="A2541" i="1"/>
  <c r="T2540" i="1"/>
  <c r="S2540" i="1"/>
  <c r="A2540" i="1"/>
  <c r="T2539" i="1"/>
  <c r="S2539" i="1"/>
  <c r="A2539" i="1"/>
  <c r="T2538" i="1"/>
  <c r="S2538" i="1"/>
  <c r="A2538" i="1"/>
  <c r="T2537" i="1"/>
  <c r="S2537" i="1"/>
  <c r="A2537" i="1"/>
  <c r="T2536" i="1"/>
  <c r="S2536" i="1"/>
  <c r="A2536" i="1"/>
  <c r="T2535" i="1"/>
  <c r="S2535" i="1"/>
  <c r="A2535" i="1"/>
  <c r="T2534" i="1"/>
  <c r="S2534" i="1"/>
  <c r="A2534" i="1"/>
  <c r="T2533" i="1"/>
  <c r="S2533" i="1"/>
  <c r="A2533" i="1"/>
  <c r="T2532" i="1"/>
  <c r="S2532" i="1"/>
  <c r="A2532" i="1"/>
  <c r="T2531" i="1"/>
  <c r="S2531" i="1"/>
  <c r="A2531" i="1"/>
  <c r="T2530" i="1"/>
  <c r="S2530" i="1"/>
  <c r="A2530" i="1"/>
  <c r="T2529" i="1"/>
  <c r="S2529" i="1"/>
  <c r="A2529" i="1"/>
  <c r="T2528" i="1"/>
  <c r="S2528" i="1"/>
  <c r="A2528" i="1"/>
  <c r="T2527" i="1"/>
  <c r="S2527" i="1"/>
  <c r="A2527" i="1"/>
  <c r="T2526" i="1"/>
  <c r="S2526" i="1"/>
  <c r="A2526" i="1"/>
  <c r="T2525" i="1"/>
  <c r="S2525" i="1"/>
  <c r="A2525" i="1"/>
  <c r="T2524" i="1"/>
  <c r="S2524" i="1"/>
  <c r="A2524" i="1"/>
  <c r="T2523" i="1"/>
  <c r="S2523" i="1"/>
  <c r="A2523" i="1"/>
  <c r="T2522" i="1"/>
  <c r="S2522" i="1"/>
  <c r="A2522" i="1"/>
  <c r="T2521" i="1"/>
  <c r="S2521" i="1"/>
  <c r="A2521" i="1"/>
  <c r="T2520" i="1"/>
  <c r="S2520" i="1"/>
  <c r="A2520" i="1"/>
  <c r="T2519" i="1"/>
  <c r="S2519" i="1"/>
  <c r="A2519" i="1"/>
  <c r="T2518" i="1"/>
  <c r="S2518" i="1"/>
  <c r="A2518" i="1"/>
  <c r="T2517" i="1"/>
  <c r="S2517" i="1"/>
  <c r="A2517" i="1"/>
  <c r="T2516" i="1"/>
  <c r="S2516" i="1"/>
  <c r="A2516" i="1"/>
  <c r="T2515" i="1"/>
  <c r="S2515" i="1"/>
  <c r="A2515" i="1"/>
  <c r="T2514" i="1"/>
  <c r="S2514" i="1"/>
  <c r="A2514" i="1"/>
  <c r="T2513" i="1"/>
  <c r="S2513" i="1"/>
  <c r="A2513" i="1"/>
  <c r="T2512" i="1"/>
  <c r="S2512" i="1"/>
  <c r="A2512" i="1"/>
  <c r="T2511" i="1"/>
  <c r="S2511" i="1"/>
  <c r="A2511" i="1"/>
  <c r="T2510" i="1"/>
  <c r="S2510" i="1"/>
  <c r="A2510" i="1"/>
  <c r="T2509" i="1"/>
  <c r="S2509" i="1"/>
  <c r="A2509" i="1"/>
  <c r="T2508" i="1"/>
  <c r="S2508" i="1"/>
  <c r="A2508" i="1"/>
  <c r="T2507" i="1"/>
  <c r="S2507" i="1"/>
  <c r="A2507" i="1"/>
  <c r="T2506" i="1"/>
  <c r="S2506" i="1"/>
  <c r="A2506" i="1"/>
  <c r="T2505" i="1"/>
  <c r="S2505" i="1"/>
  <c r="A2505" i="1"/>
  <c r="T2504" i="1"/>
  <c r="S2504" i="1"/>
  <c r="A2504" i="1"/>
  <c r="T2503" i="1"/>
  <c r="S2503" i="1"/>
  <c r="A2503" i="1"/>
  <c r="T2502" i="1"/>
  <c r="S2502" i="1"/>
  <c r="A2502" i="1"/>
  <c r="T2501" i="1"/>
  <c r="S2501" i="1"/>
  <c r="A2501" i="1"/>
  <c r="T2500" i="1"/>
  <c r="S2500" i="1"/>
  <c r="A2500" i="1"/>
  <c r="T2499" i="1"/>
  <c r="S2499" i="1"/>
  <c r="A2499" i="1"/>
  <c r="T2498" i="1"/>
  <c r="S2498" i="1"/>
  <c r="A2498" i="1"/>
  <c r="T2497" i="1"/>
  <c r="S2497" i="1"/>
  <c r="A2497" i="1"/>
  <c r="T2496" i="1"/>
  <c r="S2496" i="1"/>
  <c r="A2496" i="1"/>
  <c r="T2495" i="1"/>
  <c r="S2495" i="1"/>
  <c r="A2495" i="1"/>
  <c r="T2494" i="1"/>
  <c r="S2494" i="1"/>
  <c r="A2494" i="1"/>
  <c r="T2493" i="1"/>
  <c r="S2493" i="1"/>
  <c r="A2493" i="1"/>
  <c r="T2492" i="1"/>
  <c r="S2492" i="1"/>
  <c r="A2492" i="1"/>
  <c r="T2491" i="1"/>
  <c r="S2491" i="1"/>
  <c r="A2491" i="1"/>
  <c r="T2490" i="1"/>
  <c r="S2490" i="1"/>
  <c r="A2490" i="1"/>
  <c r="T2489" i="1"/>
  <c r="S2489" i="1"/>
  <c r="A2489" i="1"/>
  <c r="T2488" i="1"/>
  <c r="S2488" i="1"/>
  <c r="A2488" i="1"/>
  <c r="T2487" i="1"/>
  <c r="S2487" i="1"/>
  <c r="A2487" i="1"/>
  <c r="T2486" i="1"/>
  <c r="S2486" i="1"/>
  <c r="A2486" i="1"/>
  <c r="T2485" i="1"/>
  <c r="S2485" i="1"/>
  <c r="A2485" i="1"/>
  <c r="T2484" i="1"/>
  <c r="S2484" i="1"/>
  <c r="A2484" i="1"/>
  <c r="T2483" i="1"/>
  <c r="S2483" i="1"/>
  <c r="A2483" i="1"/>
  <c r="T2482" i="1"/>
  <c r="S2482" i="1"/>
  <c r="A2482" i="1"/>
  <c r="T2481" i="1"/>
  <c r="S2481" i="1"/>
  <c r="A2481" i="1"/>
  <c r="T2480" i="1"/>
  <c r="S2480" i="1"/>
  <c r="A2480" i="1"/>
  <c r="T2479" i="1"/>
  <c r="S2479" i="1"/>
  <c r="A2479" i="1"/>
  <c r="T2478" i="1"/>
  <c r="S2478" i="1"/>
  <c r="A2478" i="1"/>
  <c r="T2477" i="1"/>
  <c r="S2477" i="1"/>
  <c r="A2477" i="1"/>
  <c r="T2476" i="1"/>
  <c r="S2476" i="1"/>
  <c r="A2476" i="1"/>
  <c r="T2475" i="1"/>
  <c r="S2475" i="1"/>
  <c r="A2475" i="1"/>
  <c r="T2474" i="1"/>
  <c r="S2474" i="1"/>
  <c r="A2474" i="1"/>
  <c r="T2473" i="1"/>
  <c r="S2473" i="1"/>
  <c r="A2473" i="1"/>
  <c r="T2472" i="1"/>
  <c r="S2472" i="1"/>
  <c r="A2472" i="1"/>
  <c r="T2471" i="1"/>
  <c r="S2471" i="1"/>
  <c r="A2471" i="1"/>
  <c r="T2470" i="1"/>
  <c r="S2470" i="1"/>
  <c r="A2470" i="1"/>
  <c r="T2469" i="1"/>
  <c r="S2469" i="1"/>
  <c r="A2469" i="1"/>
  <c r="T2468" i="1"/>
  <c r="S2468" i="1"/>
  <c r="A2468" i="1"/>
  <c r="T2467" i="1"/>
  <c r="S2467" i="1"/>
  <c r="A2467" i="1"/>
  <c r="T2466" i="1"/>
  <c r="S2466" i="1"/>
  <c r="A2466" i="1"/>
  <c r="T2465" i="1"/>
  <c r="S2465" i="1"/>
  <c r="A2465" i="1"/>
  <c r="T2464" i="1"/>
  <c r="S2464" i="1"/>
  <c r="A2464" i="1"/>
  <c r="T2463" i="1"/>
  <c r="S2463" i="1"/>
  <c r="A2463" i="1"/>
  <c r="T2462" i="1"/>
  <c r="S2462" i="1"/>
  <c r="A2462" i="1"/>
  <c r="T2461" i="1"/>
  <c r="S2461" i="1"/>
  <c r="A2461" i="1"/>
  <c r="T2460" i="1"/>
  <c r="S2460" i="1"/>
  <c r="A2460" i="1"/>
  <c r="T2459" i="1"/>
  <c r="S2459" i="1"/>
  <c r="A2459" i="1"/>
  <c r="T2458" i="1"/>
  <c r="S2458" i="1"/>
  <c r="A2458" i="1"/>
  <c r="T2457" i="1"/>
  <c r="S2457" i="1"/>
  <c r="A2457" i="1"/>
  <c r="T2456" i="1"/>
  <c r="S2456" i="1"/>
  <c r="A2456" i="1"/>
  <c r="T2455" i="1"/>
  <c r="S2455" i="1"/>
  <c r="A2455" i="1"/>
  <c r="T2454" i="1"/>
  <c r="S2454" i="1"/>
  <c r="A2454" i="1"/>
  <c r="T2453" i="1"/>
  <c r="S2453" i="1"/>
  <c r="A2453" i="1"/>
  <c r="T2452" i="1"/>
  <c r="S2452" i="1"/>
  <c r="A2452" i="1"/>
  <c r="T2451" i="1"/>
  <c r="S2451" i="1"/>
  <c r="A2451" i="1"/>
  <c r="T2450" i="1"/>
  <c r="S2450" i="1"/>
  <c r="A2450" i="1"/>
  <c r="T2449" i="1"/>
  <c r="S2449" i="1"/>
  <c r="A2449" i="1"/>
  <c r="T2448" i="1"/>
  <c r="S2448" i="1"/>
  <c r="A2448" i="1"/>
  <c r="T2447" i="1"/>
  <c r="S2447" i="1"/>
  <c r="A2447" i="1"/>
  <c r="T2446" i="1"/>
  <c r="S2446" i="1"/>
  <c r="A2446" i="1"/>
  <c r="T2445" i="1"/>
  <c r="S2445" i="1"/>
  <c r="A2445" i="1"/>
  <c r="T2444" i="1"/>
  <c r="S2444" i="1"/>
  <c r="A2444" i="1"/>
  <c r="T2443" i="1"/>
  <c r="S2443" i="1"/>
  <c r="A2443" i="1"/>
  <c r="T2442" i="1"/>
  <c r="S2442" i="1"/>
  <c r="A2442" i="1"/>
  <c r="T2441" i="1"/>
  <c r="S2441" i="1"/>
  <c r="A2441" i="1"/>
  <c r="T2440" i="1"/>
  <c r="S2440" i="1"/>
  <c r="A2440" i="1"/>
  <c r="T2439" i="1"/>
  <c r="S2439" i="1"/>
  <c r="A2439" i="1"/>
  <c r="T2438" i="1"/>
  <c r="S2438" i="1"/>
  <c r="A2438" i="1"/>
  <c r="T2437" i="1"/>
  <c r="S2437" i="1"/>
  <c r="A2437" i="1"/>
  <c r="T2436" i="1"/>
  <c r="S2436" i="1"/>
  <c r="A2436" i="1"/>
  <c r="T2435" i="1"/>
  <c r="S2435" i="1"/>
  <c r="A2435" i="1"/>
  <c r="T2434" i="1"/>
  <c r="S2434" i="1"/>
  <c r="A2434" i="1"/>
  <c r="T2433" i="1"/>
  <c r="S2433" i="1"/>
  <c r="A2433" i="1"/>
  <c r="T2432" i="1"/>
  <c r="S2432" i="1"/>
  <c r="A2432" i="1"/>
  <c r="T2431" i="1"/>
  <c r="S2431" i="1"/>
  <c r="A2431" i="1"/>
  <c r="T2430" i="1"/>
  <c r="S2430" i="1"/>
  <c r="A2430" i="1"/>
  <c r="T2429" i="1"/>
  <c r="S2429" i="1"/>
  <c r="A2429" i="1"/>
  <c r="T2428" i="1"/>
  <c r="S2428" i="1"/>
  <c r="A2428" i="1"/>
  <c r="T2427" i="1"/>
  <c r="S2427" i="1"/>
  <c r="A2427" i="1"/>
  <c r="T2426" i="1"/>
  <c r="S2426" i="1"/>
  <c r="A2426" i="1"/>
  <c r="T2425" i="1"/>
  <c r="S2425" i="1"/>
  <c r="A2425" i="1"/>
  <c r="T2424" i="1"/>
  <c r="S2424" i="1"/>
  <c r="A2424" i="1"/>
  <c r="T2423" i="1"/>
  <c r="S2423" i="1"/>
  <c r="A2423" i="1"/>
  <c r="T2422" i="1"/>
  <c r="S2422" i="1"/>
  <c r="A2422" i="1"/>
  <c r="T2421" i="1"/>
  <c r="S2421" i="1"/>
  <c r="A2421" i="1"/>
  <c r="T2420" i="1"/>
  <c r="S2420" i="1"/>
  <c r="A2420" i="1"/>
  <c r="T2419" i="1"/>
  <c r="S2419" i="1"/>
  <c r="A2419" i="1"/>
  <c r="T2418" i="1"/>
  <c r="S2418" i="1"/>
  <c r="A2418" i="1"/>
  <c r="T2417" i="1"/>
  <c r="S2417" i="1"/>
  <c r="A2417" i="1"/>
  <c r="T2416" i="1"/>
  <c r="S2416" i="1"/>
  <c r="A2416" i="1"/>
  <c r="T2415" i="1"/>
  <c r="S2415" i="1"/>
  <c r="A2415" i="1"/>
  <c r="T2414" i="1"/>
  <c r="S2414" i="1"/>
  <c r="A2414" i="1"/>
  <c r="T2413" i="1"/>
  <c r="S2413" i="1"/>
  <c r="A2413" i="1"/>
  <c r="T2412" i="1"/>
  <c r="S2412" i="1"/>
  <c r="A2412" i="1"/>
  <c r="T2411" i="1"/>
  <c r="S2411" i="1"/>
  <c r="A2411" i="1"/>
  <c r="T2410" i="1"/>
  <c r="S2410" i="1"/>
  <c r="A2410" i="1"/>
  <c r="T2409" i="1"/>
  <c r="S2409" i="1"/>
  <c r="A2409" i="1"/>
  <c r="T2408" i="1"/>
  <c r="S2408" i="1"/>
  <c r="A2408" i="1"/>
  <c r="T2407" i="1"/>
  <c r="S2407" i="1"/>
  <c r="A2407" i="1"/>
  <c r="T2406" i="1"/>
  <c r="S2406" i="1"/>
  <c r="A2406" i="1"/>
  <c r="T2405" i="1"/>
  <c r="S2405" i="1"/>
  <c r="A2405" i="1"/>
  <c r="T2404" i="1"/>
  <c r="S2404" i="1"/>
  <c r="A2404" i="1"/>
  <c r="T2403" i="1"/>
  <c r="S2403" i="1"/>
  <c r="A2403" i="1"/>
  <c r="T2402" i="1"/>
  <c r="S2402" i="1"/>
  <c r="A2402" i="1"/>
  <c r="T2401" i="1"/>
  <c r="S2401" i="1"/>
  <c r="A2401" i="1"/>
  <c r="T2400" i="1"/>
  <c r="S2400" i="1"/>
  <c r="A2400" i="1"/>
  <c r="T2399" i="1"/>
  <c r="S2399" i="1"/>
  <c r="A2399" i="1"/>
  <c r="T2398" i="1"/>
  <c r="S2398" i="1"/>
  <c r="A2398" i="1"/>
  <c r="T2397" i="1"/>
  <c r="S2397" i="1"/>
  <c r="A2397" i="1"/>
  <c r="T2396" i="1"/>
  <c r="S2396" i="1"/>
  <c r="A2396" i="1"/>
  <c r="T2395" i="1"/>
  <c r="S2395" i="1"/>
  <c r="A2395" i="1"/>
  <c r="T2394" i="1"/>
  <c r="S2394" i="1"/>
  <c r="A2394" i="1"/>
  <c r="T2393" i="1"/>
  <c r="S2393" i="1"/>
  <c r="A2393" i="1"/>
  <c r="T2392" i="1"/>
  <c r="S2392" i="1"/>
  <c r="A2392" i="1"/>
  <c r="T2391" i="1"/>
  <c r="S2391" i="1"/>
  <c r="A2391" i="1"/>
  <c r="T2390" i="1"/>
  <c r="S2390" i="1"/>
  <c r="A2390" i="1"/>
  <c r="T2389" i="1"/>
  <c r="S2389" i="1"/>
  <c r="A2389" i="1"/>
  <c r="T2388" i="1"/>
  <c r="S2388" i="1"/>
  <c r="A2388" i="1"/>
  <c r="T2387" i="1"/>
  <c r="S2387" i="1"/>
  <c r="A2387" i="1"/>
  <c r="T2386" i="1"/>
  <c r="S2386" i="1"/>
  <c r="A2386" i="1"/>
  <c r="T2385" i="1"/>
  <c r="S2385" i="1"/>
  <c r="A2385" i="1"/>
  <c r="T2384" i="1"/>
  <c r="S2384" i="1"/>
  <c r="A2384" i="1"/>
  <c r="T2383" i="1"/>
  <c r="S2383" i="1"/>
  <c r="A2383" i="1"/>
  <c r="T2382" i="1"/>
  <c r="S2382" i="1"/>
  <c r="A2382" i="1"/>
  <c r="T2381" i="1"/>
  <c r="S2381" i="1"/>
  <c r="A2381" i="1"/>
  <c r="T2380" i="1"/>
  <c r="S2380" i="1"/>
  <c r="A2380" i="1"/>
  <c r="T2379" i="1"/>
  <c r="S2379" i="1"/>
  <c r="A2379" i="1"/>
  <c r="T2378" i="1"/>
  <c r="S2378" i="1"/>
  <c r="A2378" i="1"/>
  <c r="T2377" i="1"/>
  <c r="S2377" i="1"/>
  <c r="A2377" i="1"/>
  <c r="T2376" i="1"/>
  <c r="S2376" i="1"/>
  <c r="A2376" i="1"/>
  <c r="T2375" i="1"/>
  <c r="S2375" i="1"/>
  <c r="A2375" i="1"/>
  <c r="T2374" i="1"/>
  <c r="S2374" i="1"/>
  <c r="A2374" i="1"/>
  <c r="T2373" i="1"/>
  <c r="S2373" i="1"/>
  <c r="A2373" i="1"/>
  <c r="T2372" i="1"/>
  <c r="S2372" i="1"/>
  <c r="A2372" i="1"/>
  <c r="T2371" i="1"/>
  <c r="S2371" i="1"/>
  <c r="A2371" i="1"/>
  <c r="T2370" i="1"/>
  <c r="S2370" i="1"/>
  <c r="A2370" i="1"/>
  <c r="T2369" i="1"/>
  <c r="S2369" i="1"/>
  <c r="A2369" i="1"/>
  <c r="T2368" i="1"/>
  <c r="S2368" i="1"/>
  <c r="A2368" i="1"/>
  <c r="T2367" i="1"/>
  <c r="S2367" i="1"/>
  <c r="A2367" i="1"/>
  <c r="T2366" i="1"/>
  <c r="S2366" i="1"/>
  <c r="A2366" i="1"/>
  <c r="T2365" i="1"/>
  <c r="S2365" i="1"/>
  <c r="A2365" i="1"/>
  <c r="T2364" i="1"/>
  <c r="S2364" i="1"/>
  <c r="A2364" i="1"/>
  <c r="T2363" i="1"/>
  <c r="S2363" i="1"/>
  <c r="A2363" i="1"/>
  <c r="T2362" i="1"/>
  <c r="S2362" i="1"/>
  <c r="A2362" i="1"/>
  <c r="T2361" i="1"/>
  <c r="S2361" i="1"/>
  <c r="A2361" i="1"/>
  <c r="T2360" i="1"/>
  <c r="S2360" i="1"/>
  <c r="A2360" i="1"/>
  <c r="T2359" i="1"/>
  <c r="S2359" i="1"/>
  <c r="A2359" i="1"/>
  <c r="T2358" i="1"/>
  <c r="S2358" i="1"/>
  <c r="A2358" i="1"/>
  <c r="T2357" i="1"/>
  <c r="S2357" i="1"/>
  <c r="A2357" i="1"/>
  <c r="T2356" i="1"/>
  <c r="S2356" i="1"/>
  <c r="A2356" i="1"/>
  <c r="T2355" i="1"/>
  <c r="S2355" i="1"/>
  <c r="A2355" i="1"/>
  <c r="T2354" i="1"/>
  <c r="S2354" i="1"/>
  <c r="A2354" i="1"/>
  <c r="T2353" i="1"/>
  <c r="S2353" i="1"/>
  <c r="A2353" i="1"/>
  <c r="T2352" i="1"/>
  <c r="S2352" i="1"/>
  <c r="A2352" i="1"/>
  <c r="T2351" i="1"/>
  <c r="S2351" i="1"/>
  <c r="A2351" i="1"/>
  <c r="T2350" i="1"/>
  <c r="S2350" i="1"/>
  <c r="A2350" i="1"/>
  <c r="T2349" i="1"/>
  <c r="S2349" i="1"/>
  <c r="A2349" i="1"/>
  <c r="T2348" i="1"/>
  <c r="S2348" i="1"/>
  <c r="A2348" i="1"/>
  <c r="T2347" i="1"/>
  <c r="S2347" i="1"/>
  <c r="A2347" i="1"/>
  <c r="T2346" i="1"/>
  <c r="S2346" i="1"/>
  <c r="A2346" i="1"/>
  <c r="T2345" i="1"/>
  <c r="S2345" i="1"/>
  <c r="A2345" i="1"/>
  <c r="T2344" i="1"/>
  <c r="S2344" i="1"/>
  <c r="A2344" i="1"/>
  <c r="T2343" i="1"/>
  <c r="S2343" i="1"/>
  <c r="A2343" i="1"/>
  <c r="T2342" i="1"/>
  <c r="S2342" i="1"/>
  <c r="A2342" i="1"/>
  <c r="T2341" i="1"/>
  <c r="S2341" i="1"/>
  <c r="A2341" i="1"/>
  <c r="T2340" i="1"/>
  <c r="S2340" i="1"/>
  <c r="A2340" i="1"/>
  <c r="T2339" i="1"/>
  <c r="S2339" i="1"/>
  <c r="A2339" i="1"/>
  <c r="T2338" i="1"/>
  <c r="S2338" i="1"/>
  <c r="A2338" i="1"/>
  <c r="T2337" i="1"/>
  <c r="S2337" i="1"/>
  <c r="A2337" i="1"/>
  <c r="T2336" i="1"/>
  <c r="S2336" i="1"/>
  <c r="A2336" i="1"/>
  <c r="T2335" i="1"/>
  <c r="S2335" i="1"/>
  <c r="A2335" i="1"/>
  <c r="T2334" i="1"/>
  <c r="S2334" i="1"/>
  <c r="A2334" i="1"/>
  <c r="T2333" i="1"/>
  <c r="S2333" i="1"/>
  <c r="A2333" i="1"/>
  <c r="T2332" i="1"/>
  <c r="S2332" i="1"/>
  <c r="A2332" i="1"/>
  <c r="T2331" i="1"/>
  <c r="S2331" i="1"/>
  <c r="A2331" i="1"/>
  <c r="T2330" i="1"/>
  <c r="S2330" i="1"/>
  <c r="A2330" i="1"/>
  <c r="T2329" i="1"/>
  <c r="S2329" i="1"/>
  <c r="A2329" i="1"/>
  <c r="T2328" i="1"/>
  <c r="S2328" i="1"/>
  <c r="A2328" i="1"/>
  <c r="T2327" i="1"/>
  <c r="S2327" i="1"/>
  <c r="A2327" i="1"/>
  <c r="T2326" i="1"/>
  <c r="S2326" i="1"/>
  <c r="A2326" i="1"/>
  <c r="T2325" i="1"/>
  <c r="S2325" i="1"/>
  <c r="A2325" i="1"/>
  <c r="T2324" i="1"/>
  <c r="S2324" i="1"/>
  <c r="A2324" i="1"/>
  <c r="T2323" i="1"/>
  <c r="S2323" i="1"/>
  <c r="A2323" i="1"/>
  <c r="T2322" i="1"/>
  <c r="S2322" i="1"/>
  <c r="A2322" i="1"/>
  <c r="T2321" i="1"/>
  <c r="S2321" i="1"/>
  <c r="A2321" i="1"/>
  <c r="T2320" i="1"/>
  <c r="S2320" i="1"/>
  <c r="A2320" i="1"/>
  <c r="T2319" i="1"/>
  <c r="S2319" i="1"/>
  <c r="A2319" i="1"/>
  <c r="T2318" i="1"/>
  <c r="S2318" i="1"/>
  <c r="A2318" i="1"/>
  <c r="T2317" i="1"/>
  <c r="S2317" i="1"/>
  <c r="A2317" i="1"/>
  <c r="T2316" i="1"/>
  <c r="S2316" i="1"/>
  <c r="A2316" i="1"/>
  <c r="T2315" i="1"/>
  <c r="S2315" i="1"/>
  <c r="A2315" i="1"/>
  <c r="T2314" i="1"/>
  <c r="S2314" i="1"/>
  <c r="A2314" i="1"/>
  <c r="T2313" i="1"/>
  <c r="S2313" i="1"/>
  <c r="A2313" i="1"/>
  <c r="T2312" i="1"/>
  <c r="S2312" i="1"/>
  <c r="A2312" i="1"/>
  <c r="T2311" i="1"/>
  <c r="S2311" i="1"/>
  <c r="A2311" i="1"/>
  <c r="T2310" i="1"/>
  <c r="S2310" i="1"/>
  <c r="A2310" i="1"/>
  <c r="T2309" i="1"/>
  <c r="S2309" i="1"/>
  <c r="A2309" i="1"/>
  <c r="T2308" i="1"/>
  <c r="S2308" i="1"/>
  <c r="A2308" i="1"/>
  <c r="T2307" i="1"/>
  <c r="S2307" i="1"/>
  <c r="A2307" i="1"/>
  <c r="T2306" i="1"/>
  <c r="S2306" i="1"/>
  <c r="A2306" i="1"/>
  <c r="T2305" i="1"/>
  <c r="S2305" i="1"/>
  <c r="A2305" i="1"/>
  <c r="T2304" i="1"/>
  <c r="S2304" i="1"/>
  <c r="A2304" i="1"/>
  <c r="T2303" i="1"/>
  <c r="S2303" i="1"/>
  <c r="A2303" i="1"/>
  <c r="T2302" i="1"/>
  <c r="S2302" i="1"/>
  <c r="A2302" i="1"/>
  <c r="T2301" i="1"/>
  <c r="S2301" i="1"/>
  <c r="A2301" i="1"/>
  <c r="T2300" i="1"/>
  <c r="S2300" i="1"/>
  <c r="A2300" i="1"/>
  <c r="T2299" i="1"/>
  <c r="S2299" i="1"/>
  <c r="A2299" i="1"/>
  <c r="T2298" i="1"/>
  <c r="S2298" i="1"/>
  <c r="A2298" i="1"/>
  <c r="T2297" i="1"/>
  <c r="S2297" i="1"/>
  <c r="A2297" i="1"/>
  <c r="T2296" i="1"/>
  <c r="S2296" i="1"/>
  <c r="A2296" i="1"/>
  <c r="T2295" i="1"/>
  <c r="S2295" i="1"/>
  <c r="A2295" i="1"/>
  <c r="T2294" i="1"/>
  <c r="S2294" i="1"/>
  <c r="A2294" i="1"/>
  <c r="T2293" i="1"/>
  <c r="S2293" i="1"/>
  <c r="A2293" i="1"/>
  <c r="T2292" i="1"/>
  <c r="S2292" i="1"/>
  <c r="A2292" i="1"/>
  <c r="T2291" i="1"/>
  <c r="S2291" i="1"/>
  <c r="A2291" i="1"/>
  <c r="T2290" i="1"/>
  <c r="S2290" i="1"/>
  <c r="A2290" i="1"/>
  <c r="T2289" i="1"/>
  <c r="S2289" i="1"/>
  <c r="A2289" i="1"/>
  <c r="T2288" i="1"/>
  <c r="S2288" i="1"/>
  <c r="A2288" i="1"/>
  <c r="T2287" i="1"/>
  <c r="S2287" i="1"/>
  <c r="A2287" i="1"/>
  <c r="T2286" i="1"/>
  <c r="S2286" i="1"/>
  <c r="A2286" i="1"/>
  <c r="T2285" i="1"/>
  <c r="S2285" i="1"/>
  <c r="A2285" i="1"/>
  <c r="T2284" i="1"/>
  <c r="S2284" i="1"/>
  <c r="A2284" i="1"/>
  <c r="T2283" i="1"/>
  <c r="S2283" i="1"/>
  <c r="A2283" i="1"/>
  <c r="T2282" i="1"/>
  <c r="S2282" i="1"/>
  <c r="A2282" i="1"/>
  <c r="T2281" i="1"/>
  <c r="S2281" i="1"/>
  <c r="A2281" i="1"/>
  <c r="T2280" i="1"/>
  <c r="S2280" i="1"/>
  <c r="A2280" i="1"/>
  <c r="T2279" i="1"/>
  <c r="S2279" i="1"/>
  <c r="A2279" i="1"/>
  <c r="T2278" i="1"/>
  <c r="S2278" i="1"/>
  <c r="A2278" i="1"/>
  <c r="T2277" i="1"/>
  <c r="S2277" i="1"/>
  <c r="A2277" i="1"/>
  <c r="T2276" i="1"/>
  <c r="S2276" i="1"/>
  <c r="A2276" i="1"/>
  <c r="T2275" i="1"/>
  <c r="S2275" i="1"/>
  <c r="A2275" i="1"/>
  <c r="T2274" i="1"/>
  <c r="S2274" i="1"/>
  <c r="A2274" i="1"/>
  <c r="T2273" i="1"/>
  <c r="S2273" i="1"/>
  <c r="A2273" i="1"/>
  <c r="T2272" i="1"/>
  <c r="S2272" i="1"/>
  <c r="A2272" i="1"/>
  <c r="T2271" i="1"/>
  <c r="S2271" i="1"/>
  <c r="A2271" i="1"/>
  <c r="T2270" i="1"/>
  <c r="S2270" i="1"/>
  <c r="A2270" i="1"/>
  <c r="T2269" i="1"/>
  <c r="S2269" i="1"/>
  <c r="A2269" i="1"/>
  <c r="T2268" i="1"/>
  <c r="S2268" i="1"/>
  <c r="A2268" i="1"/>
  <c r="T2267" i="1"/>
  <c r="S2267" i="1"/>
  <c r="A2267" i="1"/>
  <c r="T2266" i="1"/>
  <c r="S2266" i="1"/>
  <c r="A2266" i="1"/>
  <c r="T2265" i="1"/>
  <c r="S2265" i="1"/>
  <c r="A2265" i="1"/>
  <c r="T2264" i="1"/>
  <c r="S2264" i="1"/>
  <c r="A2264" i="1"/>
  <c r="T2263" i="1"/>
  <c r="S2263" i="1"/>
  <c r="A2263" i="1"/>
  <c r="T2262" i="1"/>
  <c r="S2262" i="1"/>
  <c r="A2262" i="1"/>
  <c r="T2261" i="1"/>
  <c r="S2261" i="1"/>
  <c r="A2261" i="1"/>
  <c r="T2260" i="1"/>
  <c r="S2260" i="1"/>
  <c r="A2260" i="1"/>
  <c r="T2259" i="1"/>
  <c r="S2259" i="1"/>
  <c r="A2259" i="1"/>
  <c r="T2258" i="1"/>
  <c r="S2258" i="1"/>
  <c r="A2258" i="1"/>
  <c r="T2257" i="1"/>
  <c r="S2257" i="1"/>
  <c r="A2257" i="1"/>
  <c r="T2256" i="1"/>
  <c r="S2256" i="1"/>
  <c r="A2256" i="1"/>
  <c r="T2255" i="1"/>
  <c r="S2255" i="1"/>
  <c r="A2255" i="1"/>
  <c r="T2254" i="1"/>
  <c r="S2254" i="1"/>
  <c r="A2254" i="1"/>
  <c r="T2253" i="1"/>
  <c r="S2253" i="1"/>
  <c r="A2253" i="1"/>
  <c r="T2252" i="1"/>
  <c r="S2252" i="1"/>
  <c r="A2252" i="1"/>
  <c r="T2251" i="1"/>
  <c r="S2251" i="1"/>
  <c r="A2251" i="1"/>
  <c r="T2250" i="1"/>
  <c r="S2250" i="1"/>
  <c r="A2250" i="1"/>
  <c r="T2249" i="1"/>
  <c r="S2249" i="1"/>
  <c r="A2249" i="1"/>
  <c r="T2248" i="1"/>
  <c r="S2248" i="1"/>
  <c r="A2248" i="1"/>
  <c r="T2247" i="1"/>
  <c r="S2247" i="1"/>
  <c r="A2247" i="1"/>
  <c r="T2246" i="1"/>
  <c r="S2246" i="1"/>
  <c r="A2246" i="1"/>
  <c r="T2245" i="1"/>
  <c r="S2245" i="1"/>
  <c r="A2245" i="1"/>
  <c r="T2244" i="1"/>
  <c r="S2244" i="1"/>
  <c r="A2244" i="1"/>
  <c r="T2243" i="1"/>
  <c r="S2243" i="1"/>
  <c r="A2243" i="1"/>
  <c r="T2242" i="1"/>
  <c r="S2242" i="1"/>
  <c r="A2242" i="1"/>
  <c r="T2241" i="1"/>
  <c r="S2241" i="1"/>
  <c r="A2241" i="1"/>
  <c r="T2240" i="1"/>
  <c r="S2240" i="1"/>
  <c r="A2240" i="1"/>
  <c r="T2239" i="1"/>
  <c r="S2239" i="1"/>
  <c r="A2239" i="1"/>
  <c r="T2238" i="1"/>
  <c r="S2238" i="1"/>
  <c r="A2238" i="1"/>
  <c r="T2237" i="1"/>
  <c r="S2237" i="1"/>
  <c r="A2237" i="1"/>
  <c r="T2236" i="1"/>
  <c r="S2236" i="1"/>
  <c r="A2236" i="1"/>
  <c r="T2235" i="1"/>
  <c r="S2235" i="1"/>
  <c r="A2235" i="1"/>
  <c r="T2234" i="1"/>
  <c r="S2234" i="1"/>
  <c r="A2234" i="1"/>
  <c r="T2233" i="1"/>
  <c r="S2233" i="1"/>
  <c r="A2233" i="1"/>
  <c r="T2232" i="1"/>
  <c r="S2232" i="1"/>
  <c r="A2232" i="1"/>
  <c r="T2231" i="1"/>
  <c r="S2231" i="1"/>
  <c r="A2231" i="1"/>
  <c r="T2230" i="1"/>
  <c r="S2230" i="1"/>
  <c r="A2230" i="1"/>
  <c r="T2229" i="1"/>
  <c r="S2229" i="1"/>
  <c r="A2229" i="1"/>
  <c r="T2228" i="1"/>
  <c r="S2228" i="1"/>
  <c r="A2228" i="1"/>
  <c r="T2227" i="1"/>
  <c r="S2227" i="1"/>
  <c r="A2227" i="1"/>
  <c r="T2226" i="1"/>
  <c r="S2226" i="1"/>
  <c r="A2226" i="1"/>
  <c r="T2225" i="1"/>
  <c r="S2225" i="1"/>
  <c r="A2225" i="1"/>
  <c r="T2224" i="1"/>
  <c r="S2224" i="1"/>
  <c r="A2224" i="1"/>
  <c r="T2223" i="1"/>
  <c r="S2223" i="1"/>
  <c r="A2223" i="1"/>
  <c r="T2222" i="1"/>
  <c r="S2222" i="1"/>
  <c r="A2222" i="1"/>
  <c r="T2221" i="1"/>
  <c r="S2221" i="1"/>
  <c r="A2221" i="1"/>
  <c r="T2220" i="1"/>
  <c r="S2220" i="1"/>
  <c r="A2220" i="1"/>
  <c r="T2219" i="1"/>
  <c r="S2219" i="1"/>
  <c r="A2219" i="1"/>
  <c r="T2218" i="1"/>
  <c r="S2218" i="1"/>
  <c r="A2218" i="1"/>
  <c r="T2217" i="1"/>
  <c r="S2217" i="1"/>
  <c r="A2217" i="1"/>
  <c r="T2216" i="1"/>
  <c r="S2216" i="1"/>
  <c r="A2216" i="1"/>
  <c r="T2215" i="1"/>
  <c r="S2215" i="1"/>
  <c r="A2215" i="1"/>
  <c r="T2214" i="1"/>
  <c r="S2214" i="1"/>
  <c r="A2214" i="1"/>
  <c r="T2213" i="1"/>
  <c r="S2213" i="1"/>
  <c r="A2213" i="1"/>
  <c r="T2212" i="1"/>
  <c r="S2212" i="1"/>
  <c r="A2212" i="1"/>
  <c r="T2211" i="1"/>
  <c r="S2211" i="1"/>
  <c r="A2211" i="1"/>
  <c r="T2210" i="1"/>
  <c r="S2210" i="1"/>
  <c r="A2210" i="1"/>
  <c r="T2209" i="1"/>
  <c r="S2209" i="1"/>
  <c r="A2209" i="1"/>
  <c r="T2208" i="1"/>
  <c r="S2208" i="1"/>
  <c r="A2208" i="1"/>
  <c r="T2207" i="1"/>
  <c r="S2207" i="1"/>
  <c r="A2207" i="1"/>
  <c r="T2206" i="1"/>
  <c r="S2206" i="1"/>
  <c r="A2206" i="1"/>
  <c r="T2205" i="1"/>
  <c r="S2205" i="1"/>
  <c r="A2205" i="1"/>
  <c r="T2204" i="1"/>
  <c r="S2204" i="1"/>
  <c r="A2204" i="1"/>
  <c r="T2203" i="1"/>
  <c r="S2203" i="1"/>
  <c r="A2203" i="1"/>
  <c r="T2202" i="1"/>
  <c r="S2202" i="1"/>
  <c r="A2202" i="1"/>
  <c r="T2201" i="1"/>
  <c r="S2201" i="1"/>
  <c r="A2201" i="1"/>
  <c r="T2200" i="1"/>
  <c r="S2200" i="1"/>
  <c r="A2200" i="1"/>
  <c r="T2199" i="1"/>
  <c r="S2199" i="1"/>
  <c r="A2199" i="1"/>
  <c r="T2198" i="1"/>
  <c r="S2198" i="1"/>
  <c r="A2198" i="1"/>
  <c r="T2197" i="1"/>
  <c r="S2197" i="1"/>
  <c r="A2197" i="1"/>
  <c r="T2196" i="1"/>
  <c r="S2196" i="1"/>
  <c r="A2196" i="1"/>
  <c r="T2195" i="1"/>
  <c r="S2195" i="1"/>
  <c r="A2195" i="1"/>
  <c r="T2194" i="1"/>
  <c r="S2194" i="1"/>
  <c r="A2194" i="1"/>
  <c r="T2193" i="1"/>
  <c r="S2193" i="1"/>
  <c r="A2193" i="1"/>
  <c r="T2192" i="1"/>
  <c r="S2192" i="1"/>
  <c r="A2192" i="1"/>
  <c r="T2191" i="1"/>
  <c r="S2191" i="1"/>
  <c r="A2191" i="1"/>
  <c r="T2190" i="1"/>
  <c r="S2190" i="1"/>
  <c r="A2190" i="1"/>
  <c r="T2189" i="1"/>
  <c r="S2189" i="1"/>
  <c r="A2189" i="1"/>
  <c r="T2188" i="1"/>
  <c r="S2188" i="1"/>
  <c r="A2188" i="1"/>
  <c r="T2187" i="1"/>
  <c r="S2187" i="1"/>
  <c r="A2187" i="1"/>
  <c r="T2186" i="1"/>
  <c r="S2186" i="1"/>
  <c r="A2186" i="1"/>
  <c r="T2185" i="1"/>
  <c r="S2185" i="1"/>
  <c r="A2185" i="1"/>
  <c r="T2184" i="1"/>
  <c r="S2184" i="1"/>
  <c r="A2184" i="1"/>
  <c r="T2183" i="1"/>
  <c r="S2183" i="1"/>
  <c r="A2183" i="1"/>
  <c r="T2182" i="1"/>
  <c r="S2182" i="1"/>
  <c r="A2182" i="1"/>
  <c r="T2181" i="1"/>
  <c r="S2181" i="1"/>
  <c r="A2181" i="1"/>
  <c r="T2180" i="1"/>
  <c r="S2180" i="1"/>
  <c r="A2180" i="1"/>
  <c r="T2179" i="1"/>
  <c r="S2179" i="1"/>
  <c r="A2179" i="1"/>
  <c r="T2178" i="1"/>
  <c r="S2178" i="1"/>
  <c r="A2178" i="1"/>
  <c r="T2177" i="1"/>
  <c r="S2177" i="1"/>
  <c r="A2177" i="1"/>
  <c r="T2176" i="1"/>
  <c r="S2176" i="1"/>
  <c r="A2176" i="1"/>
  <c r="T2175" i="1"/>
  <c r="S2175" i="1"/>
  <c r="A2175" i="1"/>
  <c r="T2174" i="1"/>
  <c r="S2174" i="1"/>
  <c r="A2174" i="1"/>
  <c r="T2173" i="1"/>
  <c r="S2173" i="1"/>
  <c r="A2173" i="1"/>
  <c r="T2172" i="1"/>
  <c r="S2172" i="1"/>
  <c r="A2172" i="1"/>
  <c r="T2171" i="1"/>
  <c r="S2171" i="1"/>
  <c r="A2171" i="1"/>
  <c r="T2170" i="1"/>
  <c r="S2170" i="1"/>
  <c r="A2170" i="1"/>
  <c r="T2169" i="1"/>
  <c r="S2169" i="1"/>
  <c r="A2169" i="1"/>
  <c r="T2168" i="1"/>
  <c r="S2168" i="1"/>
  <c r="A2168" i="1"/>
  <c r="T2167" i="1"/>
  <c r="S2167" i="1"/>
  <c r="A2167" i="1"/>
  <c r="T2166" i="1"/>
  <c r="S2166" i="1"/>
  <c r="A2166" i="1"/>
  <c r="T2165" i="1"/>
  <c r="S2165" i="1"/>
  <c r="A2165" i="1"/>
  <c r="T2164" i="1"/>
  <c r="S2164" i="1"/>
  <c r="A2164" i="1"/>
  <c r="T2163" i="1"/>
  <c r="S2163" i="1"/>
  <c r="A2163" i="1"/>
  <c r="T2162" i="1"/>
  <c r="S2162" i="1"/>
  <c r="A2162" i="1"/>
  <c r="T2161" i="1"/>
  <c r="S2161" i="1"/>
  <c r="A2161" i="1"/>
  <c r="T2160" i="1"/>
  <c r="S2160" i="1"/>
  <c r="A2160" i="1"/>
  <c r="T2159" i="1"/>
  <c r="S2159" i="1"/>
  <c r="A2159" i="1"/>
  <c r="T2158" i="1"/>
  <c r="S2158" i="1"/>
  <c r="A2158" i="1"/>
  <c r="T2157" i="1"/>
  <c r="S2157" i="1"/>
  <c r="A2157" i="1"/>
  <c r="T2156" i="1"/>
  <c r="S2156" i="1"/>
  <c r="A2156" i="1"/>
  <c r="T2155" i="1"/>
  <c r="S2155" i="1"/>
  <c r="A2155" i="1"/>
  <c r="T2154" i="1"/>
  <c r="S2154" i="1"/>
  <c r="A2154" i="1"/>
  <c r="T2153" i="1"/>
  <c r="S2153" i="1"/>
  <c r="A2153" i="1"/>
  <c r="T2152" i="1"/>
  <c r="S2152" i="1"/>
  <c r="A2152" i="1"/>
  <c r="T2151" i="1"/>
  <c r="S2151" i="1"/>
  <c r="A2151" i="1"/>
  <c r="T2150" i="1"/>
  <c r="S2150" i="1"/>
  <c r="A2150" i="1"/>
  <c r="T2149" i="1"/>
  <c r="S2149" i="1"/>
  <c r="A2149" i="1"/>
  <c r="T2148" i="1"/>
  <c r="S2148" i="1"/>
  <c r="A2148" i="1"/>
  <c r="T2147" i="1"/>
  <c r="S2147" i="1"/>
  <c r="A2147" i="1"/>
  <c r="T2146" i="1"/>
  <c r="S2146" i="1"/>
  <c r="A2146" i="1"/>
  <c r="T2145" i="1"/>
  <c r="S2145" i="1"/>
  <c r="A2145" i="1"/>
  <c r="T2144" i="1"/>
  <c r="S2144" i="1"/>
  <c r="A2144" i="1"/>
  <c r="T2143" i="1"/>
  <c r="S2143" i="1"/>
  <c r="A2143" i="1"/>
  <c r="T2142" i="1"/>
  <c r="S2142" i="1"/>
  <c r="A2142" i="1"/>
  <c r="T2141" i="1"/>
  <c r="S2141" i="1"/>
  <c r="A2141" i="1"/>
  <c r="T2140" i="1"/>
  <c r="S2140" i="1"/>
  <c r="A2140" i="1"/>
  <c r="T2139" i="1"/>
  <c r="S2139" i="1"/>
  <c r="A2139" i="1"/>
  <c r="T2138" i="1"/>
  <c r="S2138" i="1"/>
  <c r="A2138" i="1"/>
  <c r="T2137" i="1"/>
  <c r="S2137" i="1"/>
  <c r="A2137" i="1"/>
  <c r="T2136" i="1"/>
  <c r="S2136" i="1"/>
  <c r="A2136" i="1"/>
  <c r="T2135" i="1"/>
  <c r="S2135" i="1"/>
  <c r="A2135" i="1"/>
  <c r="T2134" i="1"/>
  <c r="S2134" i="1"/>
  <c r="A2134" i="1"/>
  <c r="T2133" i="1"/>
  <c r="S2133" i="1"/>
  <c r="A2133" i="1"/>
  <c r="T2132" i="1"/>
  <c r="S2132" i="1"/>
  <c r="A2132" i="1"/>
  <c r="T2131" i="1"/>
  <c r="S2131" i="1"/>
  <c r="A2131" i="1"/>
  <c r="T2130" i="1"/>
  <c r="S2130" i="1"/>
  <c r="A2130" i="1"/>
  <c r="T2129" i="1"/>
  <c r="S2129" i="1"/>
  <c r="A2129" i="1"/>
  <c r="T2128" i="1"/>
  <c r="S2128" i="1"/>
  <c r="A2128" i="1"/>
  <c r="T2127" i="1"/>
  <c r="S2127" i="1"/>
  <c r="A2127" i="1"/>
  <c r="T2126" i="1"/>
  <c r="S2126" i="1"/>
  <c r="A2126" i="1"/>
  <c r="T2125" i="1"/>
  <c r="S2125" i="1"/>
  <c r="A2125" i="1"/>
  <c r="T2124" i="1"/>
  <c r="S2124" i="1"/>
  <c r="A2124" i="1"/>
  <c r="T2123" i="1"/>
  <c r="S2123" i="1"/>
  <c r="A2123" i="1"/>
  <c r="T2122" i="1"/>
  <c r="S2122" i="1"/>
  <c r="A2122" i="1"/>
  <c r="T2121" i="1"/>
  <c r="S2121" i="1"/>
  <c r="A2121" i="1"/>
  <c r="T2120" i="1"/>
  <c r="S2120" i="1"/>
  <c r="A2120" i="1"/>
  <c r="T2119" i="1"/>
  <c r="S2119" i="1"/>
  <c r="A2119" i="1"/>
  <c r="T2118" i="1"/>
  <c r="S2118" i="1"/>
  <c r="A2118" i="1"/>
  <c r="T2117" i="1"/>
  <c r="S2117" i="1"/>
  <c r="A2117" i="1"/>
  <c r="T2116" i="1"/>
  <c r="S2116" i="1"/>
  <c r="A2116" i="1"/>
  <c r="T2115" i="1"/>
  <c r="S2115" i="1"/>
  <c r="A2115" i="1"/>
  <c r="T2114" i="1"/>
  <c r="S2114" i="1"/>
  <c r="A2114" i="1"/>
  <c r="T2113" i="1"/>
  <c r="S2113" i="1"/>
  <c r="A2113" i="1"/>
  <c r="T2112" i="1"/>
  <c r="S2112" i="1"/>
  <c r="A2112" i="1"/>
  <c r="T2111" i="1"/>
  <c r="S2111" i="1"/>
  <c r="A2111" i="1"/>
  <c r="T2110" i="1"/>
  <c r="S2110" i="1"/>
  <c r="A2110" i="1"/>
  <c r="T2109" i="1"/>
  <c r="S2109" i="1"/>
  <c r="A2109" i="1"/>
  <c r="T2108" i="1"/>
  <c r="S2108" i="1"/>
  <c r="A2108" i="1"/>
  <c r="T2107" i="1"/>
  <c r="S2107" i="1"/>
  <c r="A2107" i="1"/>
  <c r="T2106" i="1"/>
  <c r="S2106" i="1"/>
  <c r="A2106" i="1"/>
  <c r="T2105" i="1"/>
  <c r="S2105" i="1"/>
  <c r="A2105" i="1"/>
  <c r="T2104" i="1"/>
  <c r="S2104" i="1"/>
  <c r="A2104" i="1"/>
  <c r="T2103" i="1"/>
  <c r="S2103" i="1"/>
  <c r="A2103" i="1"/>
  <c r="T2102" i="1"/>
  <c r="S2102" i="1"/>
  <c r="A2102" i="1"/>
  <c r="T2101" i="1"/>
  <c r="S2101" i="1"/>
  <c r="A2101" i="1"/>
  <c r="T2100" i="1"/>
  <c r="S2100" i="1"/>
  <c r="A2100" i="1"/>
  <c r="T2099" i="1"/>
  <c r="S2099" i="1"/>
  <c r="A2099" i="1"/>
  <c r="T2098" i="1"/>
  <c r="S2098" i="1"/>
  <c r="A2098" i="1"/>
  <c r="T2097" i="1"/>
  <c r="S2097" i="1"/>
  <c r="A2097" i="1"/>
  <c r="T2096" i="1"/>
  <c r="S2096" i="1"/>
  <c r="A2096" i="1"/>
  <c r="T2095" i="1"/>
  <c r="S2095" i="1"/>
  <c r="A2095" i="1"/>
  <c r="T2094" i="1"/>
  <c r="S2094" i="1"/>
  <c r="A2094" i="1"/>
  <c r="T2093" i="1"/>
  <c r="S2093" i="1"/>
  <c r="A2093" i="1"/>
  <c r="T2092" i="1"/>
  <c r="S2092" i="1"/>
  <c r="A2092" i="1"/>
  <c r="T2091" i="1"/>
  <c r="S2091" i="1"/>
  <c r="A2091" i="1"/>
  <c r="T2090" i="1"/>
  <c r="S2090" i="1"/>
  <c r="A2090" i="1"/>
  <c r="T2089" i="1"/>
  <c r="S2089" i="1"/>
  <c r="A2089" i="1"/>
  <c r="T2088" i="1"/>
  <c r="S2088" i="1"/>
  <c r="A2088" i="1"/>
  <c r="T2087" i="1"/>
  <c r="S2087" i="1"/>
  <c r="A2087" i="1"/>
  <c r="T2086" i="1"/>
  <c r="S2086" i="1"/>
  <c r="A2086" i="1"/>
  <c r="T2085" i="1"/>
  <c r="S2085" i="1"/>
  <c r="A2085" i="1"/>
  <c r="T2084" i="1"/>
  <c r="S2084" i="1"/>
  <c r="A2084" i="1"/>
  <c r="T2083" i="1"/>
  <c r="S2083" i="1"/>
  <c r="A2083" i="1"/>
  <c r="T2082" i="1"/>
  <c r="S2082" i="1"/>
  <c r="A2082" i="1"/>
  <c r="T2081" i="1"/>
  <c r="S2081" i="1"/>
  <c r="A2081" i="1"/>
  <c r="T2080" i="1"/>
  <c r="S2080" i="1"/>
  <c r="A2080" i="1"/>
  <c r="T2079" i="1"/>
  <c r="S2079" i="1"/>
  <c r="A2079" i="1"/>
  <c r="T2078" i="1"/>
  <c r="S2078" i="1"/>
  <c r="A2078" i="1"/>
  <c r="T2077" i="1"/>
  <c r="S2077" i="1"/>
  <c r="A2077" i="1"/>
  <c r="T2076" i="1"/>
  <c r="S2076" i="1"/>
  <c r="A2076" i="1"/>
  <c r="T2075" i="1"/>
  <c r="S2075" i="1"/>
  <c r="A2075" i="1"/>
  <c r="T2074" i="1"/>
  <c r="S2074" i="1"/>
  <c r="A2074" i="1"/>
  <c r="T2073" i="1"/>
  <c r="S2073" i="1"/>
  <c r="A2073" i="1"/>
  <c r="T2072" i="1"/>
  <c r="S2072" i="1"/>
  <c r="A2072" i="1"/>
  <c r="T2071" i="1"/>
  <c r="S2071" i="1"/>
  <c r="A2071" i="1"/>
  <c r="T2070" i="1"/>
  <c r="S2070" i="1"/>
  <c r="A2070" i="1"/>
  <c r="T2069" i="1"/>
  <c r="S2069" i="1"/>
  <c r="A2069" i="1"/>
  <c r="T2068" i="1"/>
  <c r="S2068" i="1"/>
  <c r="A2068" i="1"/>
  <c r="T2067" i="1"/>
  <c r="S2067" i="1"/>
  <c r="A2067" i="1"/>
  <c r="T2066" i="1"/>
  <c r="S2066" i="1"/>
  <c r="A2066" i="1"/>
  <c r="T2065" i="1"/>
  <c r="S2065" i="1"/>
  <c r="A2065" i="1"/>
  <c r="T2064" i="1"/>
  <c r="S2064" i="1"/>
  <c r="A2064" i="1"/>
  <c r="T2063" i="1"/>
  <c r="S2063" i="1"/>
  <c r="A2063" i="1"/>
  <c r="T2062" i="1"/>
  <c r="S2062" i="1"/>
  <c r="A2062" i="1"/>
  <c r="T2061" i="1"/>
  <c r="S2061" i="1"/>
  <c r="A2061" i="1"/>
  <c r="T2060" i="1"/>
  <c r="S2060" i="1"/>
  <c r="A2060" i="1"/>
  <c r="T2059" i="1"/>
  <c r="S2059" i="1"/>
  <c r="A2059" i="1"/>
  <c r="T2058" i="1"/>
  <c r="S2058" i="1"/>
  <c r="A2058" i="1"/>
  <c r="T2057" i="1"/>
  <c r="S2057" i="1"/>
  <c r="A2057" i="1"/>
  <c r="T2056" i="1"/>
  <c r="S2056" i="1"/>
  <c r="A2056" i="1"/>
  <c r="T2055" i="1"/>
  <c r="S2055" i="1"/>
  <c r="A2055" i="1"/>
  <c r="T2054" i="1"/>
  <c r="S2054" i="1"/>
  <c r="A2054" i="1"/>
  <c r="T2053" i="1"/>
  <c r="S2053" i="1"/>
  <c r="A2053" i="1"/>
  <c r="T2052" i="1"/>
  <c r="S2052" i="1"/>
  <c r="A2052" i="1"/>
  <c r="T2051" i="1"/>
  <c r="S2051" i="1"/>
  <c r="A2051" i="1"/>
  <c r="T2050" i="1"/>
  <c r="S2050" i="1"/>
  <c r="A2050" i="1"/>
  <c r="T2049" i="1"/>
  <c r="S2049" i="1"/>
  <c r="A2049" i="1"/>
  <c r="T2048" i="1"/>
  <c r="S2048" i="1"/>
  <c r="A2048" i="1"/>
  <c r="T2047" i="1"/>
  <c r="S2047" i="1"/>
  <c r="A2047" i="1"/>
  <c r="T2046" i="1"/>
  <c r="S2046" i="1"/>
  <c r="A2046" i="1"/>
  <c r="T2045" i="1"/>
  <c r="S2045" i="1"/>
  <c r="A2045" i="1"/>
  <c r="T2044" i="1"/>
  <c r="S2044" i="1"/>
  <c r="A2044" i="1"/>
  <c r="T2043" i="1"/>
  <c r="S2043" i="1"/>
  <c r="A2043" i="1"/>
  <c r="T2042" i="1"/>
  <c r="S2042" i="1"/>
  <c r="A2042" i="1"/>
  <c r="T2041" i="1"/>
  <c r="S2041" i="1"/>
  <c r="A2041" i="1"/>
  <c r="T2040" i="1"/>
  <c r="S2040" i="1"/>
  <c r="A2040" i="1"/>
  <c r="T2039" i="1"/>
  <c r="S2039" i="1"/>
  <c r="A2039" i="1"/>
  <c r="T2038" i="1"/>
  <c r="S2038" i="1"/>
  <c r="A2038" i="1"/>
  <c r="T2037" i="1"/>
  <c r="S2037" i="1"/>
  <c r="A2037" i="1"/>
  <c r="T2036" i="1"/>
  <c r="S2036" i="1"/>
  <c r="A2036" i="1"/>
  <c r="T2035" i="1"/>
  <c r="S2035" i="1"/>
  <c r="A2035" i="1"/>
  <c r="T2034" i="1"/>
  <c r="S2034" i="1"/>
  <c r="A2034" i="1"/>
  <c r="T2033" i="1"/>
  <c r="S2033" i="1"/>
  <c r="A2033" i="1"/>
  <c r="T2032" i="1"/>
  <c r="S2032" i="1"/>
  <c r="A2032" i="1"/>
  <c r="T2031" i="1"/>
  <c r="S2031" i="1"/>
  <c r="A2031" i="1"/>
  <c r="T2030" i="1"/>
  <c r="S2030" i="1"/>
  <c r="A2030" i="1"/>
  <c r="T2029" i="1"/>
  <c r="S2029" i="1"/>
  <c r="A2029" i="1"/>
  <c r="T2028" i="1"/>
  <c r="S2028" i="1"/>
  <c r="A2028" i="1"/>
  <c r="T2027" i="1"/>
  <c r="S2027" i="1"/>
  <c r="A2027" i="1"/>
  <c r="T2026" i="1"/>
  <c r="S2026" i="1"/>
  <c r="A2026" i="1"/>
  <c r="T2025" i="1"/>
  <c r="S2025" i="1"/>
  <c r="A2025" i="1"/>
  <c r="T2024" i="1"/>
  <c r="S2024" i="1"/>
  <c r="A2024" i="1"/>
  <c r="T2023" i="1"/>
  <c r="S2023" i="1"/>
  <c r="A2023" i="1"/>
  <c r="T2022" i="1"/>
  <c r="S2022" i="1"/>
  <c r="A2022" i="1"/>
  <c r="T2021" i="1"/>
  <c r="S2021" i="1"/>
  <c r="A2021" i="1"/>
  <c r="T2020" i="1"/>
  <c r="S2020" i="1"/>
  <c r="A2020" i="1"/>
  <c r="T2019" i="1"/>
  <c r="S2019" i="1"/>
  <c r="A2019" i="1"/>
  <c r="T2018" i="1"/>
  <c r="S2018" i="1"/>
  <c r="A2018" i="1"/>
  <c r="T2017" i="1"/>
  <c r="S2017" i="1"/>
  <c r="A2017" i="1"/>
  <c r="T2016" i="1"/>
  <c r="S2016" i="1"/>
  <c r="A2016" i="1"/>
  <c r="T2015" i="1"/>
  <c r="S2015" i="1"/>
  <c r="A2015" i="1"/>
  <c r="T2014" i="1"/>
  <c r="S2014" i="1"/>
  <c r="A2014" i="1"/>
  <c r="T2013" i="1"/>
  <c r="S2013" i="1"/>
  <c r="A2013" i="1"/>
  <c r="T2012" i="1"/>
  <c r="S2012" i="1"/>
  <c r="A2012" i="1"/>
  <c r="T2011" i="1"/>
  <c r="S2011" i="1"/>
  <c r="A2011" i="1"/>
  <c r="T2010" i="1"/>
  <c r="S2010" i="1"/>
  <c r="A2010" i="1"/>
  <c r="T2009" i="1"/>
  <c r="S2009" i="1"/>
  <c r="A2009" i="1"/>
  <c r="T2008" i="1"/>
  <c r="S2008" i="1"/>
  <c r="A2008" i="1"/>
  <c r="T2007" i="1"/>
  <c r="S2007" i="1"/>
  <c r="A2007" i="1"/>
  <c r="T2006" i="1"/>
  <c r="S2006" i="1"/>
  <c r="A2006" i="1"/>
  <c r="T2005" i="1"/>
  <c r="S2005" i="1"/>
  <c r="A2005" i="1"/>
  <c r="T2004" i="1"/>
  <c r="S2004" i="1"/>
  <c r="A2004" i="1"/>
  <c r="T2003" i="1"/>
  <c r="S2003" i="1"/>
  <c r="A2003" i="1"/>
  <c r="T2002" i="1"/>
  <c r="S2002" i="1"/>
  <c r="A2002" i="1"/>
  <c r="T2001" i="1"/>
  <c r="S2001" i="1"/>
  <c r="A2001" i="1"/>
  <c r="T2000" i="1"/>
  <c r="S2000" i="1"/>
  <c r="A2000" i="1"/>
  <c r="T1999" i="1"/>
  <c r="S1999" i="1"/>
  <c r="A1999" i="1"/>
  <c r="T1998" i="1"/>
  <c r="S1998" i="1"/>
  <c r="A1998" i="1"/>
  <c r="T1997" i="1"/>
  <c r="S1997" i="1"/>
  <c r="A1997" i="1"/>
  <c r="T1996" i="1"/>
  <c r="S1996" i="1"/>
  <c r="A1996" i="1"/>
  <c r="T1995" i="1"/>
  <c r="S1995" i="1"/>
  <c r="A1995" i="1"/>
  <c r="T1994" i="1"/>
  <c r="S1994" i="1"/>
  <c r="A1994" i="1"/>
  <c r="T1993" i="1"/>
  <c r="S1993" i="1"/>
  <c r="A1993" i="1"/>
  <c r="T1992" i="1"/>
  <c r="S1992" i="1"/>
  <c r="A1992" i="1"/>
  <c r="T1991" i="1"/>
  <c r="S1991" i="1"/>
  <c r="A1991" i="1"/>
  <c r="T1990" i="1"/>
  <c r="S1990" i="1"/>
  <c r="A1990" i="1"/>
  <c r="T1989" i="1"/>
  <c r="S1989" i="1"/>
  <c r="A1989" i="1"/>
  <c r="T1988" i="1"/>
  <c r="S1988" i="1"/>
  <c r="A1988" i="1"/>
  <c r="T1987" i="1"/>
  <c r="S1987" i="1"/>
  <c r="A1987" i="1"/>
  <c r="T1986" i="1"/>
  <c r="S1986" i="1"/>
  <c r="A1986" i="1"/>
  <c r="T1985" i="1"/>
  <c r="S1985" i="1"/>
  <c r="A1985" i="1"/>
  <c r="T1984" i="1"/>
  <c r="S1984" i="1"/>
  <c r="A1984" i="1"/>
  <c r="T1983" i="1"/>
  <c r="S1983" i="1"/>
  <c r="A1983" i="1"/>
  <c r="T1982" i="1"/>
  <c r="S1982" i="1"/>
  <c r="A1982" i="1"/>
  <c r="T1981" i="1"/>
  <c r="S1981" i="1"/>
  <c r="A1981" i="1"/>
  <c r="T1980" i="1"/>
  <c r="S1980" i="1"/>
  <c r="A1980" i="1"/>
  <c r="T1979" i="1"/>
  <c r="S1979" i="1"/>
  <c r="A1979" i="1"/>
  <c r="T1978" i="1"/>
  <c r="S1978" i="1"/>
  <c r="A1978" i="1"/>
  <c r="T1977" i="1"/>
  <c r="S1977" i="1"/>
  <c r="A1977" i="1"/>
  <c r="T1976" i="1"/>
  <c r="S1976" i="1"/>
  <c r="A1976" i="1"/>
  <c r="T1975" i="1"/>
  <c r="S1975" i="1"/>
  <c r="A1975" i="1"/>
  <c r="T1974" i="1"/>
  <c r="S1974" i="1"/>
  <c r="A1974" i="1"/>
  <c r="T1973" i="1"/>
  <c r="S1973" i="1"/>
  <c r="A1973" i="1"/>
  <c r="T1972" i="1"/>
  <c r="S1972" i="1"/>
  <c r="A1972" i="1"/>
  <c r="T1971" i="1"/>
  <c r="S1971" i="1"/>
  <c r="A1971" i="1"/>
  <c r="T1970" i="1"/>
  <c r="S1970" i="1"/>
  <c r="A1970" i="1"/>
  <c r="T1969" i="1"/>
  <c r="S1969" i="1"/>
  <c r="A1969" i="1"/>
  <c r="T1968" i="1"/>
  <c r="S1968" i="1"/>
  <c r="A1968" i="1"/>
  <c r="T1967" i="1"/>
  <c r="S1967" i="1"/>
  <c r="A1967" i="1"/>
  <c r="T1966" i="1"/>
  <c r="S1966" i="1"/>
  <c r="A1966" i="1"/>
  <c r="T1965" i="1"/>
  <c r="S1965" i="1"/>
  <c r="A1965" i="1"/>
  <c r="T1964" i="1"/>
  <c r="S1964" i="1"/>
  <c r="A1964" i="1"/>
  <c r="T1963" i="1"/>
  <c r="S1963" i="1"/>
  <c r="A1963" i="1"/>
  <c r="T1962" i="1"/>
  <c r="S1962" i="1"/>
  <c r="A1962" i="1"/>
  <c r="T1961" i="1"/>
  <c r="S1961" i="1"/>
  <c r="A1961" i="1"/>
  <c r="T1960" i="1"/>
  <c r="S1960" i="1"/>
  <c r="A1960" i="1"/>
  <c r="T1959" i="1"/>
  <c r="S1959" i="1"/>
  <c r="A1959" i="1"/>
  <c r="T1958" i="1"/>
  <c r="S1958" i="1"/>
  <c r="A1958" i="1"/>
  <c r="T1957" i="1"/>
  <c r="S1957" i="1"/>
  <c r="A1957" i="1"/>
  <c r="T1956" i="1"/>
  <c r="S1956" i="1"/>
  <c r="A1956" i="1"/>
  <c r="T1955" i="1"/>
  <c r="S1955" i="1"/>
  <c r="A1955" i="1"/>
  <c r="T1954" i="1"/>
  <c r="S1954" i="1"/>
  <c r="A1954" i="1"/>
  <c r="T1953" i="1"/>
  <c r="S1953" i="1"/>
  <c r="A1953" i="1"/>
  <c r="T1952" i="1"/>
  <c r="S1952" i="1"/>
  <c r="A1952" i="1"/>
  <c r="T1951" i="1"/>
  <c r="S1951" i="1"/>
  <c r="A1951" i="1"/>
  <c r="T1950" i="1"/>
  <c r="S1950" i="1"/>
  <c r="A1950" i="1"/>
  <c r="T1949" i="1"/>
  <c r="S1949" i="1"/>
  <c r="A1949" i="1"/>
  <c r="T1948" i="1"/>
  <c r="S1948" i="1"/>
  <c r="A1948" i="1"/>
  <c r="T1947" i="1"/>
  <c r="S1947" i="1"/>
  <c r="A1947" i="1"/>
  <c r="T1946" i="1"/>
  <c r="S1946" i="1"/>
  <c r="A1946" i="1"/>
  <c r="T1945" i="1"/>
  <c r="S1945" i="1"/>
  <c r="A1945" i="1"/>
  <c r="T1944" i="1"/>
  <c r="S1944" i="1"/>
  <c r="A1944" i="1"/>
  <c r="T1943" i="1"/>
  <c r="S1943" i="1"/>
  <c r="A1943" i="1"/>
  <c r="T1942" i="1"/>
  <c r="S1942" i="1"/>
  <c r="A1942" i="1"/>
  <c r="T1941" i="1"/>
  <c r="S1941" i="1"/>
  <c r="A1941" i="1"/>
  <c r="T1940" i="1"/>
  <c r="S1940" i="1"/>
  <c r="A1940" i="1"/>
  <c r="T1939" i="1"/>
  <c r="S1939" i="1"/>
  <c r="A1939" i="1"/>
  <c r="T1938" i="1"/>
  <c r="S1938" i="1"/>
  <c r="A1938" i="1"/>
  <c r="T1937" i="1"/>
  <c r="S1937" i="1"/>
  <c r="A1937" i="1"/>
  <c r="T1936" i="1"/>
  <c r="S1936" i="1"/>
  <c r="A1936" i="1"/>
  <c r="T1935" i="1"/>
  <c r="S1935" i="1"/>
  <c r="A1935" i="1"/>
  <c r="T1934" i="1"/>
  <c r="S1934" i="1"/>
  <c r="A1934" i="1"/>
  <c r="T1933" i="1"/>
  <c r="S1933" i="1"/>
  <c r="A1933" i="1"/>
  <c r="T1932" i="1"/>
  <c r="S1932" i="1"/>
  <c r="A1932" i="1"/>
  <c r="T1931" i="1"/>
  <c r="S1931" i="1"/>
  <c r="A1931" i="1"/>
  <c r="T1930" i="1"/>
  <c r="S1930" i="1"/>
  <c r="A1930" i="1"/>
  <c r="T1929" i="1"/>
  <c r="S1929" i="1"/>
  <c r="A1929" i="1"/>
  <c r="T1928" i="1"/>
  <c r="S1928" i="1"/>
  <c r="A1928" i="1"/>
  <c r="T1927" i="1"/>
  <c r="S1927" i="1"/>
  <c r="A1927" i="1"/>
  <c r="T1926" i="1"/>
  <c r="S1926" i="1"/>
  <c r="A1926" i="1"/>
  <c r="T1925" i="1"/>
  <c r="S1925" i="1"/>
  <c r="A1925" i="1"/>
  <c r="T1924" i="1"/>
  <c r="S1924" i="1"/>
  <c r="A1924" i="1"/>
  <c r="T1923" i="1"/>
  <c r="S1923" i="1"/>
  <c r="A1923" i="1"/>
  <c r="T1922" i="1"/>
  <c r="S1922" i="1"/>
  <c r="A1922" i="1"/>
  <c r="T1921" i="1"/>
  <c r="S1921" i="1"/>
  <c r="A1921" i="1"/>
  <c r="T1920" i="1"/>
  <c r="S1920" i="1"/>
  <c r="A1920" i="1"/>
  <c r="T1919" i="1"/>
  <c r="S1919" i="1"/>
  <c r="A1919" i="1"/>
  <c r="T1918" i="1"/>
  <c r="S1918" i="1"/>
  <c r="A1918" i="1"/>
  <c r="T1917" i="1"/>
  <c r="S1917" i="1"/>
  <c r="A1917" i="1"/>
  <c r="T1916" i="1"/>
  <c r="S1916" i="1"/>
  <c r="A1916" i="1"/>
  <c r="T1915" i="1"/>
  <c r="S1915" i="1"/>
  <c r="A1915" i="1"/>
  <c r="T1914" i="1"/>
  <c r="S1914" i="1"/>
  <c r="A1914" i="1"/>
  <c r="T1913" i="1"/>
  <c r="S1913" i="1"/>
  <c r="A1913" i="1"/>
  <c r="T1912" i="1"/>
  <c r="S1912" i="1"/>
  <c r="A1912" i="1"/>
  <c r="T1911" i="1"/>
  <c r="S1911" i="1"/>
  <c r="A1911" i="1"/>
  <c r="T1910" i="1"/>
  <c r="S1910" i="1"/>
  <c r="A1910" i="1"/>
  <c r="T1909" i="1"/>
  <c r="S1909" i="1"/>
  <c r="A1909" i="1"/>
  <c r="T1908" i="1"/>
  <c r="S1908" i="1"/>
  <c r="A1908" i="1"/>
  <c r="T1907" i="1"/>
  <c r="S1907" i="1"/>
  <c r="A1907" i="1"/>
  <c r="T1906" i="1"/>
  <c r="S1906" i="1"/>
  <c r="A1906" i="1"/>
  <c r="T1905" i="1"/>
  <c r="S1905" i="1"/>
  <c r="A1905" i="1"/>
  <c r="T1904" i="1"/>
  <c r="S1904" i="1"/>
  <c r="A1904" i="1"/>
  <c r="T1903" i="1"/>
  <c r="S1903" i="1"/>
  <c r="A1903" i="1"/>
  <c r="T1902" i="1"/>
  <c r="S1902" i="1"/>
  <c r="A1902" i="1"/>
  <c r="T1901" i="1"/>
  <c r="S1901" i="1"/>
  <c r="A1901" i="1"/>
  <c r="T1900" i="1"/>
  <c r="S1900" i="1"/>
  <c r="A1900" i="1"/>
  <c r="T1899" i="1"/>
  <c r="S1899" i="1"/>
  <c r="A1899" i="1"/>
  <c r="T1898" i="1"/>
  <c r="S1898" i="1"/>
  <c r="A1898" i="1"/>
  <c r="T1897" i="1"/>
  <c r="S1897" i="1"/>
  <c r="A1897" i="1"/>
  <c r="T1896" i="1"/>
  <c r="S1896" i="1"/>
  <c r="A1896" i="1"/>
  <c r="T1895" i="1"/>
  <c r="S1895" i="1"/>
  <c r="A1895" i="1"/>
  <c r="T1894" i="1"/>
  <c r="S1894" i="1"/>
  <c r="A1894" i="1"/>
  <c r="T1893" i="1"/>
  <c r="S1893" i="1"/>
  <c r="A1893" i="1"/>
  <c r="T1892" i="1"/>
  <c r="S1892" i="1"/>
  <c r="A1892" i="1"/>
  <c r="T1891" i="1"/>
  <c r="S1891" i="1"/>
  <c r="A1891" i="1"/>
  <c r="T1890" i="1"/>
  <c r="S1890" i="1"/>
  <c r="A1890" i="1"/>
  <c r="T1889" i="1"/>
  <c r="S1889" i="1"/>
  <c r="A1889" i="1"/>
  <c r="T1888" i="1"/>
  <c r="S1888" i="1"/>
  <c r="A1888" i="1"/>
  <c r="T1887" i="1"/>
  <c r="S1887" i="1"/>
  <c r="A1887" i="1"/>
  <c r="T1886" i="1"/>
  <c r="S1886" i="1"/>
  <c r="A1886" i="1"/>
  <c r="T1885" i="1"/>
  <c r="S1885" i="1"/>
  <c r="A1885" i="1"/>
  <c r="T1884" i="1"/>
  <c r="S1884" i="1"/>
  <c r="A1884" i="1"/>
  <c r="T1883" i="1"/>
  <c r="S1883" i="1"/>
  <c r="A1883" i="1"/>
  <c r="T1882" i="1"/>
  <c r="S1882" i="1"/>
  <c r="A1882" i="1"/>
  <c r="T1881" i="1"/>
  <c r="S1881" i="1"/>
  <c r="A1881" i="1"/>
  <c r="T1880" i="1"/>
  <c r="S1880" i="1"/>
  <c r="A1880" i="1"/>
  <c r="T1879" i="1"/>
  <c r="S1879" i="1"/>
  <c r="A1879" i="1"/>
  <c r="T1878" i="1"/>
  <c r="S1878" i="1"/>
  <c r="A1878" i="1"/>
  <c r="T1877" i="1"/>
  <c r="S1877" i="1"/>
  <c r="A1877" i="1"/>
  <c r="T1876" i="1"/>
  <c r="S1876" i="1"/>
  <c r="A1876" i="1"/>
  <c r="T1875" i="1"/>
  <c r="S1875" i="1"/>
  <c r="A1875" i="1"/>
  <c r="T1874" i="1"/>
  <c r="S1874" i="1"/>
  <c r="A1874" i="1"/>
  <c r="T1873" i="1"/>
  <c r="S1873" i="1"/>
  <c r="A1873" i="1"/>
  <c r="T1872" i="1"/>
  <c r="S1872" i="1"/>
  <c r="A1872" i="1"/>
  <c r="T1871" i="1"/>
  <c r="S1871" i="1"/>
  <c r="A1871" i="1"/>
  <c r="T1870" i="1"/>
  <c r="S1870" i="1"/>
  <c r="A1870" i="1"/>
  <c r="T1869" i="1"/>
  <c r="S1869" i="1"/>
  <c r="A1869" i="1"/>
  <c r="T1868" i="1"/>
  <c r="S1868" i="1"/>
  <c r="A1868" i="1"/>
  <c r="T1867" i="1"/>
  <c r="S1867" i="1"/>
  <c r="A1867" i="1"/>
  <c r="T1866" i="1"/>
  <c r="S1866" i="1"/>
  <c r="A1866" i="1"/>
  <c r="T1865" i="1"/>
  <c r="S1865" i="1"/>
  <c r="A1865" i="1"/>
  <c r="T1864" i="1"/>
  <c r="S1864" i="1"/>
  <c r="A1864" i="1"/>
  <c r="T1863" i="1"/>
  <c r="S1863" i="1"/>
  <c r="A1863" i="1"/>
  <c r="T1862" i="1"/>
  <c r="S1862" i="1"/>
  <c r="A1862" i="1"/>
  <c r="T1861" i="1"/>
  <c r="S1861" i="1"/>
  <c r="A1861" i="1"/>
  <c r="T1860" i="1"/>
  <c r="S1860" i="1"/>
  <c r="A1860" i="1"/>
  <c r="T1859" i="1"/>
  <c r="S1859" i="1"/>
  <c r="A1859" i="1"/>
  <c r="T1858" i="1"/>
  <c r="S1858" i="1"/>
  <c r="A1858" i="1"/>
  <c r="T1857" i="1"/>
  <c r="S1857" i="1"/>
  <c r="A1857" i="1"/>
  <c r="T1856" i="1"/>
  <c r="S1856" i="1"/>
  <c r="A1856" i="1"/>
  <c r="T1855" i="1"/>
  <c r="S1855" i="1"/>
  <c r="A1855" i="1"/>
  <c r="T1854" i="1"/>
  <c r="S1854" i="1"/>
  <c r="A1854" i="1"/>
  <c r="T1853" i="1"/>
  <c r="S1853" i="1"/>
  <c r="A1853" i="1"/>
  <c r="T1852" i="1"/>
  <c r="S1852" i="1"/>
  <c r="A1852" i="1"/>
  <c r="T1851" i="1"/>
  <c r="S1851" i="1"/>
  <c r="A1851" i="1"/>
  <c r="T1850" i="1"/>
  <c r="S1850" i="1"/>
  <c r="A1850" i="1"/>
  <c r="T1849" i="1"/>
  <c r="S1849" i="1"/>
  <c r="A1849" i="1"/>
  <c r="T1848" i="1"/>
  <c r="S1848" i="1"/>
  <c r="A1848" i="1"/>
  <c r="T1847" i="1"/>
  <c r="S1847" i="1"/>
  <c r="A1847" i="1"/>
  <c r="T1846" i="1"/>
  <c r="S1846" i="1"/>
  <c r="A1846" i="1"/>
  <c r="T1845" i="1"/>
  <c r="S1845" i="1"/>
  <c r="A1845" i="1"/>
  <c r="T1844" i="1"/>
  <c r="S1844" i="1"/>
  <c r="A1844" i="1"/>
  <c r="T1843" i="1"/>
  <c r="S1843" i="1"/>
  <c r="A1843" i="1"/>
  <c r="T1842" i="1"/>
  <c r="S1842" i="1"/>
  <c r="A1842" i="1"/>
  <c r="T1841" i="1"/>
  <c r="S1841" i="1"/>
  <c r="A1841" i="1"/>
  <c r="T1840" i="1"/>
  <c r="S1840" i="1"/>
  <c r="A1840" i="1"/>
  <c r="T1839" i="1"/>
  <c r="S1839" i="1"/>
  <c r="A1839" i="1"/>
  <c r="T1838" i="1"/>
  <c r="S1838" i="1"/>
  <c r="A1838" i="1"/>
  <c r="T1837" i="1"/>
  <c r="S1837" i="1"/>
  <c r="A1837" i="1"/>
  <c r="T1836" i="1"/>
  <c r="S1836" i="1"/>
  <c r="A1836" i="1"/>
  <c r="T1835" i="1"/>
  <c r="S1835" i="1"/>
  <c r="A1835" i="1"/>
  <c r="T1834" i="1"/>
  <c r="S1834" i="1"/>
  <c r="A1834" i="1"/>
  <c r="T1833" i="1"/>
  <c r="S1833" i="1"/>
  <c r="A1833" i="1"/>
  <c r="T1832" i="1"/>
  <c r="S1832" i="1"/>
  <c r="A1832" i="1"/>
  <c r="T1831" i="1"/>
  <c r="S1831" i="1"/>
  <c r="A1831" i="1"/>
  <c r="T1830" i="1"/>
  <c r="S1830" i="1"/>
  <c r="A1830" i="1"/>
  <c r="T1829" i="1"/>
  <c r="S1829" i="1"/>
  <c r="A1829" i="1"/>
  <c r="T1828" i="1"/>
  <c r="S1828" i="1"/>
  <c r="A1828" i="1"/>
  <c r="T1827" i="1"/>
  <c r="S1827" i="1"/>
  <c r="A1827" i="1"/>
  <c r="T1826" i="1"/>
  <c r="S1826" i="1"/>
  <c r="A1826" i="1"/>
  <c r="T1825" i="1"/>
  <c r="S1825" i="1"/>
  <c r="A1825" i="1"/>
  <c r="T1824" i="1"/>
  <c r="S1824" i="1"/>
  <c r="A1824" i="1"/>
  <c r="T1823" i="1"/>
  <c r="S1823" i="1"/>
  <c r="A1823" i="1"/>
  <c r="T1822" i="1"/>
  <c r="S1822" i="1"/>
  <c r="A1822" i="1"/>
  <c r="T1821" i="1"/>
  <c r="S1821" i="1"/>
  <c r="A1821" i="1"/>
  <c r="T1820" i="1"/>
  <c r="S1820" i="1"/>
  <c r="A1820" i="1"/>
  <c r="T1819" i="1"/>
  <c r="S1819" i="1"/>
  <c r="A1819" i="1"/>
  <c r="T1818" i="1"/>
  <c r="S1818" i="1"/>
  <c r="A1818" i="1"/>
  <c r="T1817" i="1"/>
  <c r="S1817" i="1"/>
  <c r="A1817" i="1"/>
  <c r="T1816" i="1"/>
  <c r="S1816" i="1"/>
  <c r="A1816" i="1"/>
  <c r="T1815" i="1"/>
  <c r="S1815" i="1"/>
  <c r="A1815" i="1"/>
  <c r="T1814" i="1"/>
  <c r="S1814" i="1"/>
  <c r="A1814" i="1"/>
  <c r="T1813" i="1"/>
  <c r="S1813" i="1"/>
  <c r="A1813" i="1"/>
  <c r="T1812" i="1"/>
  <c r="S1812" i="1"/>
  <c r="A1812" i="1"/>
  <c r="T1811" i="1"/>
  <c r="S1811" i="1"/>
  <c r="A1811" i="1"/>
  <c r="T1810" i="1"/>
  <c r="S1810" i="1"/>
  <c r="A1810" i="1"/>
  <c r="T1809" i="1"/>
  <c r="S1809" i="1"/>
  <c r="A1809" i="1"/>
  <c r="T1808" i="1"/>
  <c r="S1808" i="1"/>
  <c r="A1808" i="1"/>
  <c r="T1807" i="1"/>
  <c r="S1807" i="1"/>
  <c r="A1807" i="1"/>
  <c r="T1806" i="1"/>
  <c r="S1806" i="1"/>
  <c r="A1806" i="1"/>
  <c r="T1805" i="1"/>
  <c r="S1805" i="1"/>
  <c r="A1805" i="1"/>
  <c r="T1804" i="1"/>
  <c r="S1804" i="1"/>
  <c r="A1804" i="1"/>
  <c r="T1803" i="1"/>
  <c r="S1803" i="1"/>
  <c r="A1803" i="1"/>
  <c r="T1802" i="1"/>
  <c r="S1802" i="1"/>
  <c r="A1802" i="1"/>
  <c r="T1801" i="1"/>
  <c r="S1801" i="1"/>
  <c r="A1801" i="1"/>
  <c r="T1800" i="1"/>
  <c r="S1800" i="1"/>
  <c r="A1800" i="1"/>
  <c r="T1799" i="1"/>
  <c r="S1799" i="1"/>
  <c r="A1799" i="1"/>
  <c r="T1798" i="1"/>
  <c r="S1798" i="1"/>
  <c r="A1798" i="1"/>
  <c r="T1797" i="1"/>
  <c r="S1797" i="1"/>
  <c r="A1797" i="1"/>
  <c r="T1796" i="1"/>
  <c r="S1796" i="1"/>
  <c r="A1796" i="1"/>
  <c r="T1795" i="1"/>
  <c r="S1795" i="1"/>
  <c r="A1795" i="1"/>
  <c r="T1794" i="1"/>
  <c r="S1794" i="1"/>
  <c r="A1794" i="1"/>
  <c r="T1793" i="1"/>
  <c r="S1793" i="1"/>
  <c r="A1793" i="1"/>
  <c r="T1792" i="1"/>
  <c r="S1792" i="1"/>
  <c r="A1792" i="1"/>
  <c r="T1791" i="1"/>
  <c r="S1791" i="1"/>
  <c r="A1791" i="1"/>
  <c r="T1790" i="1"/>
  <c r="S1790" i="1"/>
  <c r="A1790" i="1"/>
  <c r="T1789" i="1"/>
  <c r="S1789" i="1"/>
  <c r="A1789" i="1"/>
  <c r="T1788" i="1"/>
  <c r="S1788" i="1"/>
  <c r="A1788" i="1"/>
  <c r="T1787" i="1"/>
  <c r="S1787" i="1"/>
  <c r="A1787" i="1"/>
  <c r="T1786" i="1"/>
  <c r="S1786" i="1"/>
  <c r="A1786" i="1"/>
  <c r="T1785" i="1"/>
  <c r="S1785" i="1"/>
  <c r="A1785" i="1"/>
  <c r="T1784" i="1"/>
  <c r="S1784" i="1"/>
  <c r="A1784" i="1"/>
  <c r="T1783" i="1"/>
  <c r="S1783" i="1"/>
  <c r="A1783" i="1"/>
  <c r="T1782" i="1"/>
  <c r="S1782" i="1"/>
  <c r="A1782" i="1"/>
  <c r="T1781" i="1"/>
  <c r="S1781" i="1"/>
  <c r="A1781" i="1"/>
  <c r="T1780" i="1"/>
  <c r="S1780" i="1"/>
  <c r="A1780" i="1"/>
  <c r="T1779" i="1"/>
  <c r="S1779" i="1"/>
  <c r="A1779" i="1"/>
  <c r="T1778" i="1"/>
  <c r="S1778" i="1"/>
  <c r="A1778" i="1"/>
  <c r="T1777" i="1"/>
  <c r="S1777" i="1"/>
  <c r="A1777" i="1"/>
  <c r="T1776" i="1"/>
  <c r="S1776" i="1"/>
  <c r="A1776" i="1"/>
  <c r="T1775" i="1"/>
  <c r="S1775" i="1"/>
  <c r="A1775" i="1"/>
  <c r="T1774" i="1"/>
  <c r="S1774" i="1"/>
  <c r="A1774" i="1"/>
  <c r="T1773" i="1"/>
  <c r="S1773" i="1"/>
  <c r="A1773" i="1"/>
  <c r="T1772" i="1"/>
  <c r="S1772" i="1"/>
  <c r="A1772" i="1"/>
  <c r="T1771" i="1"/>
  <c r="S1771" i="1"/>
  <c r="A1771" i="1"/>
  <c r="T1770" i="1"/>
  <c r="S1770" i="1"/>
  <c r="A1770" i="1"/>
  <c r="T1769" i="1"/>
  <c r="S1769" i="1"/>
  <c r="A1769" i="1"/>
  <c r="T1768" i="1"/>
  <c r="S1768" i="1"/>
  <c r="A1768" i="1"/>
  <c r="T1767" i="1"/>
  <c r="S1767" i="1"/>
  <c r="A1767" i="1"/>
  <c r="T1766" i="1"/>
  <c r="S1766" i="1"/>
  <c r="A1766" i="1"/>
  <c r="T1765" i="1"/>
  <c r="S1765" i="1"/>
  <c r="A1765" i="1"/>
  <c r="T1764" i="1"/>
  <c r="S1764" i="1"/>
  <c r="A1764" i="1"/>
  <c r="T1763" i="1"/>
  <c r="S1763" i="1"/>
  <c r="A1763" i="1"/>
  <c r="T1762" i="1"/>
  <c r="S1762" i="1"/>
  <c r="A1762" i="1"/>
  <c r="T1761" i="1"/>
  <c r="S1761" i="1"/>
  <c r="A1761" i="1"/>
  <c r="T1760" i="1"/>
  <c r="S1760" i="1"/>
  <c r="A1760" i="1"/>
  <c r="T1759" i="1"/>
  <c r="S1759" i="1"/>
  <c r="A1759" i="1"/>
  <c r="T1758" i="1"/>
  <c r="S1758" i="1"/>
  <c r="A1758" i="1"/>
  <c r="T1757" i="1"/>
  <c r="S1757" i="1"/>
  <c r="A1757" i="1"/>
  <c r="T1756" i="1"/>
  <c r="S1756" i="1"/>
  <c r="A1756" i="1"/>
  <c r="T1755" i="1"/>
  <c r="S1755" i="1"/>
  <c r="A1755" i="1"/>
  <c r="T1754" i="1"/>
  <c r="S1754" i="1"/>
  <c r="A1754" i="1"/>
  <c r="T1753" i="1"/>
  <c r="S1753" i="1"/>
  <c r="A1753" i="1"/>
  <c r="T1752" i="1"/>
  <c r="S1752" i="1"/>
  <c r="A1752" i="1"/>
  <c r="T1751" i="1"/>
  <c r="S1751" i="1"/>
  <c r="A1751" i="1"/>
  <c r="T1750" i="1"/>
  <c r="S1750" i="1"/>
  <c r="A1750" i="1"/>
  <c r="T1749" i="1"/>
  <c r="S1749" i="1"/>
  <c r="A1749" i="1"/>
  <c r="T1748" i="1"/>
  <c r="S1748" i="1"/>
  <c r="A1748" i="1"/>
  <c r="T1747" i="1"/>
  <c r="S1747" i="1"/>
  <c r="A1747" i="1"/>
  <c r="T1746" i="1"/>
  <c r="S1746" i="1"/>
  <c r="A1746" i="1"/>
  <c r="T1745" i="1"/>
  <c r="S1745" i="1"/>
  <c r="A1745" i="1"/>
  <c r="T1744" i="1"/>
  <c r="S1744" i="1"/>
  <c r="A1744" i="1"/>
  <c r="T1743" i="1"/>
  <c r="S1743" i="1"/>
  <c r="A1743" i="1"/>
  <c r="T1742" i="1"/>
  <c r="S1742" i="1"/>
  <c r="A1742" i="1"/>
  <c r="T1741" i="1"/>
  <c r="S1741" i="1"/>
  <c r="A1741" i="1"/>
  <c r="T1740" i="1"/>
  <c r="S1740" i="1"/>
  <c r="A1740" i="1"/>
  <c r="T1739" i="1"/>
  <c r="S1739" i="1"/>
  <c r="A1739" i="1"/>
  <c r="T1738" i="1"/>
  <c r="S1738" i="1"/>
  <c r="A1738" i="1"/>
  <c r="T1737" i="1"/>
  <c r="S1737" i="1"/>
  <c r="A1737" i="1"/>
  <c r="T1736" i="1"/>
  <c r="S1736" i="1"/>
  <c r="A1736" i="1"/>
  <c r="T1735" i="1"/>
  <c r="S1735" i="1"/>
  <c r="A1735" i="1"/>
  <c r="T1734" i="1"/>
  <c r="S1734" i="1"/>
  <c r="A1734" i="1"/>
  <c r="T1733" i="1"/>
  <c r="S1733" i="1"/>
  <c r="A1733" i="1"/>
  <c r="T1732" i="1"/>
  <c r="S1732" i="1"/>
  <c r="A1732" i="1"/>
  <c r="T1731" i="1"/>
  <c r="S1731" i="1"/>
  <c r="A1731" i="1"/>
  <c r="T1730" i="1"/>
  <c r="S1730" i="1"/>
  <c r="A1730" i="1"/>
  <c r="T1729" i="1"/>
  <c r="S1729" i="1"/>
  <c r="A1729" i="1"/>
  <c r="T1728" i="1"/>
  <c r="S1728" i="1"/>
  <c r="A1728" i="1"/>
  <c r="T1727" i="1"/>
  <c r="S1727" i="1"/>
  <c r="A1727" i="1"/>
  <c r="T1726" i="1"/>
  <c r="S1726" i="1"/>
  <c r="A1726" i="1"/>
  <c r="T1725" i="1"/>
  <c r="S1725" i="1"/>
  <c r="A1725" i="1"/>
  <c r="T1724" i="1"/>
  <c r="S1724" i="1"/>
  <c r="A1724" i="1"/>
  <c r="T1723" i="1"/>
  <c r="S1723" i="1"/>
  <c r="A1723" i="1"/>
  <c r="T1722" i="1"/>
  <c r="S1722" i="1"/>
  <c r="A1722" i="1"/>
  <c r="T1721" i="1"/>
  <c r="S1721" i="1"/>
  <c r="A1721" i="1"/>
  <c r="T1720" i="1"/>
  <c r="S1720" i="1"/>
  <c r="A1720" i="1"/>
  <c r="T1719" i="1"/>
  <c r="S1719" i="1"/>
  <c r="A1719" i="1"/>
  <c r="T1718" i="1"/>
  <c r="S1718" i="1"/>
  <c r="A1718" i="1"/>
  <c r="T1717" i="1"/>
  <c r="S1717" i="1"/>
  <c r="A1717" i="1"/>
  <c r="T1716" i="1"/>
  <c r="S1716" i="1"/>
  <c r="A1716" i="1"/>
  <c r="T1715" i="1"/>
  <c r="S1715" i="1"/>
  <c r="A1715" i="1"/>
  <c r="T1714" i="1"/>
  <c r="S1714" i="1"/>
  <c r="A1714" i="1"/>
  <c r="T1713" i="1"/>
  <c r="S1713" i="1"/>
  <c r="A1713" i="1"/>
  <c r="T1712" i="1"/>
  <c r="S1712" i="1"/>
  <c r="A1712" i="1"/>
  <c r="T1711" i="1"/>
  <c r="S1711" i="1"/>
  <c r="A1711" i="1"/>
  <c r="T1710" i="1"/>
  <c r="S1710" i="1"/>
  <c r="A1710" i="1"/>
  <c r="T1709" i="1"/>
  <c r="S1709" i="1"/>
  <c r="A1709" i="1"/>
  <c r="T1708" i="1"/>
  <c r="S1708" i="1"/>
  <c r="A1708" i="1"/>
  <c r="T1707" i="1"/>
  <c r="S1707" i="1"/>
  <c r="A1707" i="1"/>
  <c r="T1706" i="1"/>
  <c r="S1706" i="1"/>
  <c r="A1706" i="1"/>
  <c r="T1705" i="1"/>
  <c r="S1705" i="1"/>
  <c r="A1705" i="1"/>
  <c r="T1704" i="1"/>
  <c r="S1704" i="1"/>
  <c r="A1704" i="1"/>
  <c r="T1703" i="1"/>
  <c r="S1703" i="1"/>
  <c r="A1703" i="1"/>
  <c r="T1702" i="1"/>
  <c r="S1702" i="1"/>
  <c r="A1702" i="1"/>
  <c r="T1701" i="1"/>
  <c r="S1701" i="1"/>
  <c r="A1701" i="1"/>
  <c r="T1700" i="1"/>
  <c r="S1700" i="1"/>
  <c r="A1700" i="1"/>
  <c r="T1699" i="1"/>
  <c r="S1699" i="1"/>
  <c r="A1699" i="1"/>
  <c r="T1698" i="1"/>
  <c r="S1698" i="1"/>
  <c r="A1698" i="1"/>
  <c r="T1697" i="1"/>
  <c r="S1697" i="1"/>
  <c r="A1697" i="1"/>
  <c r="T1696" i="1"/>
  <c r="S1696" i="1"/>
  <c r="A1696" i="1"/>
  <c r="T1695" i="1"/>
  <c r="S1695" i="1"/>
  <c r="A1695" i="1"/>
  <c r="T1694" i="1"/>
  <c r="S1694" i="1"/>
  <c r="A1694" i="1"/>
  <c r="T1693" i="1"/>
  <c r="S1693" i="1"/>
  <c r="A1693" i="1"/>
  <c r="T1692" i="1"/>
  <c r="S1692" i="1"/>
  <c r="A1692" i="1"/>
  <c r="T1691" i="1"/>
  <c r="S1691" i="1"/>
  <c r="A1691" i="1"/>
  <c r="T1690" i="1"/>
  <c r="S1690" i="1"/>
  <c r="A1690" i="1"/>
  <c r="T1689" i="1"/>
  <c r="S1689" i="1"/>
  <c r="A1689" i="1"/>
  <c r="T1688" i="1"/>
  <c r="S1688" i="1"/>
  <c r="A1688" i="1"/>
  <c r="T1687" i="1"/>
  <c r="S1687" i="1"/>
  <c r="A1687" i="1"/>
  <c r="T1686" i="1"/>
  <c r="S1686" i="1"/>
  <c r="A1686" i="1"/>
  <c r="T1685" i="1"/>
  <c r="S1685" i="1"/>
  <c r="A1685" i="1"/>
  <c r="T1684" i="1"/>
  <c r="S1684" i="1"/>
  <c r="A1684" i="1"/>
  <c r="T1683" i="1"/>
  <c r="S1683" i="1"/>
  <c r="A1683" i="1"/>
  <c r="T1682" i="1"/>
  <c r="S1682" i="1"/>
  <c r="A1682" i="1"/>
  <c r="T1681" i="1"/>
  <c r="S1681" i="1"/>
  <c r="A1681" i="1"/>
  <c r="T1680" i="1"/>
  <c r="S1680" i="1"/>
  <c r="A1680" i="1"/>
  <c r="T1679" i="1"/>
  <c r="S1679" i="1"/>
  <c r="A1679" i="1"/>
  <c r="T1678" i="1"/>
  <c r="S1678" i="1"/>
  <c r="A1678" i="1"/>
  <c r="T1677" i="1"/>
  <c r="S1677" i="1"/>
  <c r="A1677" i="1"/>
  <c r="T1676" i="1"/>
  <c r="S1676" i="1"/>
  <c r="A1676" i="1"/>
  <c r="T1675" i="1"/>
  <c r="S1675" i="1"/>
  <c r="A1675" i="1"/>
  <c r="T1674" i="1"/>
  <c r="S1674" i="1"/>
  <c r="A1674" i="1"/>
  <c r="T1673" i="1"/>
  <c r="S1673" i="1"/>
  <c r="A1673" i="1"/>
  <c r="T1672" i="1"/>
  <c r="S1672" i="1"/>
  <c r="A1672" i="1"/>
  <c r="T1671" i="1"/>
  <c r="S1671" i="1"/>
  <c r="A1671" i="1"/>
  <c r="T1670" i="1"/>
  <c r="S1670" i="1"/>
  <c r="A1670" i="1"/>
  <c r="T1669" i="1"/>
  <c r="S1669" i="1"/>
  <c r="A1669" i="1"/>
  <c r="T1668" i="1"/>
  <c r="S1668" i="1"/>
  <c r="A1668" i="1"/>
  <c r="T1667" i="1"/>
  <c r="S1667" i="1"/>
  <c r="A1667" i="1"/>
  <c r="T1666" i="1"/>
  <c r="S1666" i="1"/>
  <c r="A1666" i="1"/>
  <c r="T1665" i="1"/>
  <c r="S1665" i="1"/>
  <c r="A1665" i="1"/>
  <c r="T1664" i="1"/>
  <c r="S1664" i="1"/>
  <c r="A1664" i="1"/>
  <c r="T1663" i="1"/>
  <c r="S1663" i="1"/>
  <c r="A1663" i="1"/>
  <c r="T1662" i="1"/>
  <c r="S1662" i="1"/>
  <c r="A1662" i="1"/>
  <c r="T1661" i="1"/>
  <c r="S1661" i="1"/>
  <c r="A1661" i="1"/>
  <c r="T1660" i="1"/>
  <c r="S1660" i="1"/>
  <c r="A1660" i="1"/>
  <c r="T1659" i="1"/>
  <c r="S1659" i="1"/>
  <c r="A1659" i="1"/>
  <c r="T1658" i="1"/>
  <c r="S1658" i="1"/>
  <c r="A1658" i="1"/>
  <c r="T1657" i="1"/>
  <c r="S1657" i="1"/>
  <c r="A1657" i="1"/>
  <c r="T1656" i="1"/>
  <c r="S1656" i="1"/>
  <c r="A1656" i="1"/>
  <c r="T1655" i="1"/>
  <c r="S1655" i="1"/>
  <c r="A1655" i="1"/>
  <c r="T1654" i="1"/>
  <c r="S1654" i="1"/>
  <c r="A1654" i="1"/>
  <c r="T1653" i="1"/>
  <c r="S1653" i="1"/>
  <c r="A1653" i="1"/>
  <c r="T1652" i="1"/>
  <c r="S1652" i="1"/>
  <c r="A1652" i="1"/>
  <c r="T1651" i="1"/>
  <c r="S1651" i="1"/>
  <c r="A1651" i="1"/>
  <c r="T1650" i="1"/>
  <c r="S1650" i="1"/>
  <c r="A1650" i="1"/>
  <c r="T1649" i="1"/>
  <c r="S1649" i="1"/>
  <c r="A1649" i="1"/>
  <c r="T1648" i="1"/>
  <c r="S1648" i="1"/>
  <c r="A1648" i="1"/>
  <c r="T1647" i="1"/>
  <c r="S1647" i="1"/>
  <c r="A1647" i="1"/>
  <c r="T1646" i="1"/>
  <c r="S1646" i="1"/>
  <c r="A1646" i="1"/>
  <c r="T1645" i="1"/>
  <c r="S1645" i="1"/>
  <c r="A1645" i="1"/>
  <c r="T1644" i="1"/>
  <c r="S1644" i="1"/>
  <c r="A1644" i="1"/>
  <c r="T1643" i="1"/>
  <c r="S1643" i="1"/>
  <c r="A1643" i="1"/>
  <c r="T1642" i="1"/>
  <c r="S1642" i="1"/>
  <c r="A1642" i="1"/>
  <c r="T1641" i="1"/>
  <c r="S1641" i="1"/>
  <c r="A1641" i="1"/>
  <c r="T1640" i="1"/>
  <c r="S1640" i="1"/>
  <c r="A1640" i="1"/>
  <c r="T1639" i="1"/>
  <c r="S1639" i="1"/>
  <c r="A1639" i="1"/>
  <c r="T1638" i="1"/>
  <c r="S1638" i="1"/>
  <c r="A1638" i="1"/>
  <c r="T1637" i="1"/>
  <c r="S1637" i="1"/>
  <c r="A1637" i="1"/>
  <c r="T1636" i="1"/>
  <c r="S1636" i="1"/>
  <c r="A1636" i="1"/>
  <c r="T1635" i="1"/>
  <c r="S1635" i="1"/>
  <c r="A1635" i="1"/>
  <c r="T1634" i="1"/>
  <c r="S1634" i="1"/>
  <c r="A1634" i="1"/>
  <c r="T1633" i="1"/>
  <c r="S1633" i="1"/>
  <c r="A1633" i="1"/>
  <c r="T1632" i="1"/>
  <c r="S1632" i="1"/>
  <c r="A1632" i="1"/>
  <c r="T1631" i="1"/>
  <c r="S1631" i="1"/>
  <c r="A1631" i="1"/>
  <c r="T1630" i="1"/>
  <c r="S1630" i="1"/>
  <c r="A1630" i="1"/>
  <c r="T1629" i="1"/>
  <c r="S1629" i="1"/>
  <c r="A1629" i="1"/>
  <c r="T1628" i="1"/>
  <c r="S1628" i="1"/>
  <c r="A1628" i="1"/>
  <c r="T1627" i="1"/>
  <c r="S1627" i="1"/>
  <c r="A1627" i="1"/>
  <c r="T1626" i="1"/>
  <c r="S1626" i="1"/>
  <c r="A1626" i="1"/>
  <c r="T1625" i="1"/>
  <c r="S1625" i="1"/>
  <c r="A1625" i="1"/>
  <c r="T1624" i="1"/>
  <c r="S1624" i="1"/>
  <c r="A1624" i="1"/>
  <c r="T1623" i="1"/>
  <c r="S1623" i="1"/>
  <c r="A1623" i="1"/>
  <c r="T1622" i="1"/>
  <c r="S1622" i="1"/>
  <c r="A1622" i="1"/>
  <c r="T1621" i="1"/>
  <c r="S1621" i="1"/>
  <c r="A1621" i="1"/>
  <c r="T1620" i="1"/>
  <c r="S1620" i="1"/>
  <c r="A1620" i="1"/>
  <c r="T1619" i="1"/>
  <c r="S1619" i="1"/>
  <c r="A1619" i="1"/>
  <c r="T1618" i="1"/>
  <c r="S1618" i="1"/>
  <c r="A1618" i="1"/>
  <c r="T1617" i="1"/>
  <c r="S1617" i="1"/>
  <c r="A1617" i="1"/>
  <c r="T1616" i="1"/>
  <c r="S1616" i="1"/>
  <c r="A1616" i="1"/>
  <c r="T1615" i="1"/>
  <c r="S1615" i="1"/>
  <c r="A1615" i="1"/>
  <c r="T1614" i="1"/>
  <c r="S1614" i="1"/>
  <c r="A1614" i="1"/>
  <c r="T1613" i="1"/>
  <c r="S1613" i="1"/>
  <c r="A1613" i="1"/>
  <c r="T1612" i="1"/>
  <c r="S1612" i="1"/>
  <c r="A1612" i="1"/>
  <c r="T1611" i="1"/>
  <c r="S1611" i="1"/>
  <c r="A1611" i="1"/>
  <c r="T1610" i="1"/>
  <c r="S1610" i="1"/>
  <c r="A1610" i="1"/>
  <c r="T1609" i="1"/>
  <c r="S1609" i="1"/>
  <c r="A1609" i="1"/>
  <c r="T1608" i="1"/>
  <c r="S1608" i="1"/>
  <c r="A1608" i="1"/>
  <c r="T1607" i="1"/>
  <c r="S1607" i="1"/>
  <c r="A1607" i="1"/>
  <c r="T1606" i="1"/>
  <c r="S1606" i="1"/>
  <c r="A1606" i="1"/>
  <c r="T1605" i="1"/>
  <c r="S1605" i="1"/>
  <c r="A1605" i="1"/>
  <c r="T1604" i="1"/>
  <c r="S1604" i="1"/>
  <c r="A1604" i="1"/>
  <c r="T1603" i="1"/>
  <c r="S1603" i="1"/>
  <c r="A1603" i="1"/>
  <c r="T1602" i="1"/>
  <c r="S1602" i="1"/>
  <c r="A1602" i="1"/>
  <c r="T1601" i="1"/>
  <c r="S1601" i="1"/>
  <c r="A1601" i="1"/>
  <c r="T1600" i="1"/>
  <c r="S1600" i="1"/>
  <c r="A1600" i="1"/>
  <c r="T1599" i="1"/>
  <c r="S1599" i="1"/>
  <c r="A1599" i="1"/>
  <c r="T1598" i="1"/>
  <c r="S1598" i="1"/>
  <c r="A1598" i="1"/>
  <c r="T1597" i="1"/>
  <c r="S1597" i="1"/>
  <c r="A1597" i="1"/>
  <c r="T1596" i="1"/>
  <c r="S1596" i="1"/>
  <c r="A1596" i="1"/>
  <c r="T1595" i="1"/>
  <c r="S1595" i="1"/>
  <c r="A1595" i="1"/>
  <c r="T1594" i="1"/>
  <c r="S1594" i="1"/>
  <c r="A1594" i="1"/>
  <c r="T1593" i="1"/>
  <c r="S1593" i="1"/>
  <c r="A1593" i="1"/>
  <c r="T1592" i="1"/>
  <c r="S1592" i="1"/>
  <c r="A1592" i="1"/>
  <c r="T1591" i="1"/>
  <c r="S1591" i="1"/>
  <c r="A1591" i="1"/>
  <c r="T1590" i="1"/>
  <c r="S1590" i="1"/>
  <c r="A1590" i="1"/>
  <c r="T1589" i="1"/>
  <c r="S1589" i="1"/>
  <c r="A1589" i="1"/>
  <c r="T1588" i="1"/>
  <c r="S1588" i="1"/>
  <c r="A1588" i="1"/>
  <c r="T1587" i="1"/>
  <c r="S1587" i="1"/>
  <c r="A1587" i="1"/>
  <c r="T1586" i="1"/>
  <c r="S1586" i="1"/>
  <c r="A1586" i="1"/>
  <c r="T1585" i="1"/>
  <c r="S1585" i="1"/>
  <c r="A1585" i="1"/>
  <c r="T1584" i="1"/>
  <c r="S1584" i="1"/>
  <c r="A1584" i="1"/>
  <c r="T1583" i="1"/>
  <c r="S1583" i="1"/>
  <c r="A1583" i="1"/>
  <c r="T1582" i="1"/>
  <c r="S1582" i="1"/>
  <c r="A1582" i="1"/>
  <c r="T1581" i="1"/>
  <c r="S1581" i="1"/>
  <c r="A1581" i="1"/>
  <c r="T1580" i="1"/>
  <c r="S1580" i="1"/>
  <c r="A1580" i="1"/>
  <c r="T1579" i="1"/>
  <c r="S1579" i="1"/>
  <c r="A1579" i="1"/>
  <c r="T1578" i="1"/>
  <c r="S1578" i="1"/>
  <c r="A1578" i="1"/>
  <c r="T1577" i="1"/>
  <c r="S1577" i="1"/>
  <c r="A1577" i="1"/>
  <c r="T1576" i="1"/>
  <c r="S1576" i="1"/>
  <c r="A1576" i="1"/>
  <c r="T1575" i="1"/>
  <c r="S1575" i="1"/>
  <c r="A1575" i="1"/>
  <c r="T1574" i="1"/>
  <c r="S1574" i="1"/>
  <c r="A1574" i="1"/>
  <c r="T1573" i="1"/>
  <c r="S1573" i="1"/>
  <c r="A1573" i="1"/>
  <c r="T1572" i="1"/>
  <c r="S1572" i="1"/>
  <c r="A1572" i="1"/>
  <c r="T1571" i="1"/>
  <c r="S1571" i="1"/>
  <c r="A1571" i="1"/>
  <c r="T1570" i="1"/>
  <c r="S1570" i="1"/>
  <c r="A1570" i="1"/>
  <c r="T1569" i="1"/>
  <c r="S1569" i="1"/>
  <c r="A1569" i="1"/>
  <c r="T1568" i="1"/>
  <c r="S1568" i="1"/>
  <c r="A1568" i="1"/>
  <c r="T1567" i="1"/>
  <c r="S1567" i="1"/>
  <c r="A1567" i="1"/>
  <c r="T1566" i="1"/>
  <c r="S1566" i="1"/>
  <c r="A1566" i="1"/>
  <c r="T1565" i="1"/>
  <c r="S1565" i="1"/>
  <c r="A1565" i="1"/>
  <c r="T1564" i="1"/>
  <c r="S1564" i="1"/>
  <c r="A1564" i="1"/>
  <c r="T1563" i="1"/>
  <c r="S1563" i="1"/>
  <c r="A1563" i="1"/>
  <c r="T1562" i="1"/>
  <c r="S1562" i="1"/>
  <c r="A1562" i="1"/>
  <c r="T1561" i="1"/>
  <c r="S1561" i="1"/>
  <c r="A1561" i="1"/>
  <c r="T1560" i="1"/>
  <c r="S1560" i="1"/>
  <c r="A1560" i="1"/>
  <c r="T1559" i="1"/>
  <c r="S1559" i="1"/>
  <c r="A1559" i="1"/>
  <c r="T1558" i="1"/>
  <c r="S1558" i="1"/>
  <c r="A1558" i="1"/>
  <c r="T1557" i="1"/>
  <c r="S1557" i="1"/>
  <c r="A1557" i="1"/>
  <c r="T1556" i="1"/>
  <c r="S1556" i="1"/>
  <c r="A1556" i="1"/>
  <c r="T1555" i="1"/>
  <c r="S1555" i="1"/>
  <c r="A1555" i="1"/>
  <c r="T1554" i="1"/>
  <c r="S1554" i="1"/>
  <c r="A1554" i="1"/>
  <c r="T1553" i="1"/>
  <c r="S1553" i="1"/>
  <c r="A1553" i="1"/>
  <c r="T1552" i="1"/>
  <c r="S1552" i="1"/>
  <c r="A1552" i="1"/>
  <c r="T1551" i="1"/>
  <c r="S1551" i="1"/>
  <c r="A1551" i="1"/>
  <c r="T1550" i="1"/>
  <c r="S1550" i="1"/>
  <c r="A1550" i="1"/>
  <c r="T1549" i="1"/>
  <c r="S1549" i="1"/>
  <c r="A1549" i="1"/>
  <c r="T1548" i="1"/>
  <c r="S1548" i="1"/>
  <c r="A1548" i="1"/>
  <c r="T1547" i="1"/>
  <c r="S1547" i="1"/>
  <c r="A1547" i="1"/>
  <c r="T1546" i="1"/>
  <c r="S1546" i="1"/>
  <c r="A1546" i="1"/>
  <c r="T1545" i="1"/>
  <c r="S1545" i="1"/>
  <c r="A1545" i="1"/>
  <c r="T1544" i="1"/>
  <c r="S1544" i="1"/>
  <c r="A1544" i="1"/>
  <c r="T1543" i="1"/>
  <c r="S1543" i="1"/>
  <c r="A1543" i="1"/>
  <c r="T1542" i="1"/>
  <c r="S1542" i="1"/>
  <c r="A1542" i="1"/>
  <c r="T1541" i="1"/>
  <c r="S1541" i="1"/>
  <c r="A1541" i="1"/>
  <c r="T1540" i="1"/>
  <c r="S1540" i="1"/>
  <c r="A1540" i="1"/>
  <c r="T1539" i="1"/>
  <c r="S1539" i="1"/>
  <c r="A1539" i="1"/>
  <c r="T1538" i="1"/>
  <c r="S1538" i="1"/>
  <c r="A1538" i="1"/>
  <c r="T1537" i="1"/>
  <c r="S1537" i="1"/>
  <c r="A1537" i="1"/>
  <c r="T1536" i="1"/>
  <c r="S1536" i="1"/>
  <c r="A1536" i="1"/>
  <c r="T1535" i="1"/>
  <c r="S1535" i="1"/>
  <c r="A1535" i="1"/>
  <c r="T1534" i="1"/>
  <c r="S1534" i="1"/>
  <c r="A1534" i="1"/>
  <c r="T1533" i="1"/>
  <c r="S1533" i="1"/>
  <c r="A1533" i="1"/>
  <c r="T1532" i="1"/>
  <c r="S1532" i="1"/>
  <c r="A1532" i="1"/>
  <c r="T1531" i="1"/>
  <c r="S1531" i="1"/>
  <c r="A1531" i="1"/>
  <c r="T1530" i="1"/>
  <c r="S1530" i="1"/>
  <c r="A1530" i="1"/>
  <c r="T1529" i="1"/>
  <c r="S1529" i="1"/>
  <c r="A1529" i="1"/>
  <c r="T1528" i="1"/>
  <c r="S1528" i="1"/>
  <c r="A1528" i="1"/>
  <c r="T1527" i="1"/>
  <c r="S1527" i="1"/>
  <c r="A1527" i="1"/>
  <c r="T1526" i="1"/>
  <c r="S1526" i="1"/>
  <c r="A1526" i="1"/>
  <c r="T1525" i="1"/>
  <c r="S1525" i="1"/>
  <c r="A1525" i="1"/>
  <c r="T1524" i="1"/>
  <c r="S1524" i="1"/>
  <c r="A1524" i="1"/>
  <c r="T1523" i="1"/>
  <c r="S1523" i="1"/>
  <c r="A1523" i="1"/>
  <c r="T1522" i="1"/>
  <c r="S1522" i="1"/>
  <c r="A1522" i="1"/>
  <c r="T1521" i="1"/>
  <c r="S1521" i="1"/>
  <c r="A1521" i="1"/>
  <c r="T1520" i="1"/>
  <c r="S1520" i="1"/>
  <c r="A1520" i="1"/>
  <c r="T1519" i="1"/>
  <c r="S1519" i="1"/>
  <c r="A1519" i="1"/>
  <c r="T1518" i="1"/>
  <c r="S1518" i="1"/>
  <c r="A1518" i="1"/>
  <c r="T1517" i="1"/>
  <c r="S1517" i="1"/>
  <c r="A1517" i="1"/>
  <c r="T1516" i="1"/>
  <c r="S1516" i="1"/>
  <c r="A1516" i="1"/>
  <c r="T1515" i="1"/>
  <c r="S1515" i="1"/>
  <c r="A1515" i="1"/>
  <c r="T1514" i="1"/>
  <c r="S1514" i="1"/>
  <c r="A1514" i="1"/>
  <c r="T1513" i="1"/>
  <c r="S1513" i="1"/>
  <c r="A1513" i="1"/>
  <c r="T1512" i="1"/>
  <c r="S1512" i="1"/>
  <c r="A1512" i="1"/>
  <c r="T1511" i="1"/>
  <c r="S1511" i="1"/>
  <c r="A1511" i="1"/>
  <c r="T1510" i="1"/>
  <c r="S1510" i="1"/>
  <c r="A1510" i="1"/>
  <c r="T1509" i="1"/>
  <c r="S1509" i="1"/>
  <c r="A1509" i="1"/>
  <c r="T1508" i="1"/>
  <c r="S1508" i="1"/>
  <c r="A1508" i="1"/>
  <c r="T1507" i="1"/>
  <c r="S1507" i="1"/>
  <c r="A1507" i="1"/>
  <c r="T1506" i="1"/>
  <c r="S1506" i="1"/>
  <c r="A1506" i="1"/>
  <c r="T1505" i="1"/>
  <c r="S1505" i="1"/>
  <c r="A1505" i="1"/>
  <c r="T1504" i="1"/>
  <c r="S1504" i="1"/>
  <c r="A1504" i="1"/>
  <c r="T1503" i="1"/>
  <c r="S1503" i="1"/>
  <c r="A1503" i="1"/>
  <c r="T1502" i="1"/>
  <c r="S1502" i="1"/>
  <c r="A1502" i="1"/>
  <c r="T1501" i="1"/>
  <c r="S1501" i="1"/>
  <c r="A1501" i="1"/>
  <c r="T1500" i="1"/>
  <c r="S1500" i="1"/>
  <c r="A1500" i="1"/>
  <c r="T1499" i="1"/>
  <c r="S1499" i="1"/>
  <c r="A1499" i="1"/>
  <c r="T1498" i="1"/>
  <c r="S1498" i="1"/>
  <c r="A1498" i="1"/>
  <c r="T1497" i="1"/>
  <c r="S1497" i="1"/>
  <c r="A1497" i="1"/>
  <c r="T1496" i="1"/>
  <c r="S1496" i="1"/>
  <c r="A1496" i="1"/>
  <c r="T1495" i="1"/>
  <c r="S1495" i="1"/>
  <c r="A1495" i="1"/>
  <c r="T1494" i="1"/>
  <c r="S1494" i="1"/>
  <c r="A1494" i="1"/>
  <c r="T1493" i="1"/>
  <c r="S1493" i="1"/>
  <c r="A1493" i="1"/>
  <c r="T1492" i="1"/>
  <c r="S1492" i="1"/>
  <c r="A1492" i="1"/>
  <c r="T1491" i="1"/>
  <c r="S1491" i="1"/>
  <c r="A1491" i="1"/>
  <c r="T1490" i="1"/>
  <c r="S1490" i="1"/>
  <c r="A1490" i="1"/>
  <c r="T1489" i="1"/>
  <c r="S1489" i="1"/>
  <c r="A1489" i="1"/>
  <c r="T1488" i="1"/>
  <c r="S1488" i="1"/>
  <c r="A1488" i="1"/>
  <c r="T1487" i="1"/>
  <c r="S1487" i="1"/>
  <c r="A1487" i="1"/>
  <c r="T1486" i="1"/>
  <c r="S1486" i="1"/>
  <c r="A1486" i="1"/>
  <c r="T1485" i="1"/>
  <c r="S1485" i="1"/>
  <c r="A1485" i="1"/>
  <c r="T1484" i="1"/>
  <c r="S1484" i="1"/>
  <c r="A1484" i="1"/>
  <c r="T1483" i="1"/>
  <c r="S1483" i="1"/>
  <c r="A1483" i="1"/>
  <c r="T1482" i="1"/>
  <c r="S1482" i="1"/>
  <c r="A1482" i="1"/>
  <c r="T1481" i="1"/>
  <c r="S1481" i="1"/>
  <c r="A1481" i="1"/>
  <c r="T1480" i="1"/>
  <c r="S1480" i="1"/>
  <c r="A1480" i="1"/>
  <c r="T1479" i="1"/>
  <c r="S1479" i="1"/>
  <c r="A1479" i="1"/>
  <c r="T1478" i="1"/>
  <c r="S1478" i="1"/>
  <c r="A1478" i="1"/>
  <c r="T1477" i="1"/>
  <c r="S1477" i="1"/>
  <c r="A1477" i="1"/>
  <c r="T1476" i="1"/>
  <c r="S1476" i="1"/>
  <c r="A1476" i="1"/>
  <c r="T1475" i="1"/>
  <c r="S1475" i="1"/>
  <c r="A1475" i="1"/>
  <c r="T1474" i="1"/>
  <c r="S1474" i="1"/>
  <c r="A1474" i="1"/>
  <c r="T1473" i="1"/>
  <c r="S1473" i="1"/>
  <c r="A1473" i="1"/>
  <c r="T1472" i="1"/>
  <c r="S1472" i="1"/>
  <c r="A1472" i="1"/>
  <c r="T1471" i="1"/>
  <c r="S1471" i="1"/>
  <c r="A1471" i="1"/>
  <c r="T1470" i="1"/>
  <c r="S1470" i="1"/>
  <c r="A1470" i="1"/>
  <c r="T1469" i="1"/>
  <c r="S1469" i="1"/>
  <c r="A1469" i="1"/>
  <c r="T1468" i="1"/>
  <c r="S1468" i="1"/>
  <c r="A1468" i="1"/>
  <c r="T1467" i="1"/>
  <c r="S1467" i="1"/>
  <c r="A1467" i="1"/>
  <c r="T1466" i="1"/>
  <c r="S1466" i="1"/>
  <c r="A1466" i="1"/>
  <c r="T1465" i="1"/>
  <c r="S1465" i="1"/>
  <c r="A1465" i="1"/>
  <c r="T1464" i="1"/>
  <c r="S1464" i="1"/>
  <c r="A1464" i="1"/>
  <c r="T1463" i="1"/>
  <c r="S1463" i="1"/>
  <c r="A1463" i="1"/>
  <c r="T1462" i="1"/>
  <c r="S1462" i="1"/>
  <c r="A1462" i="1"/>
  <c r="T1461" i="1"/>
  <c r="S1461" i="1"/>
  <c r="A1461" i="1"/>
  <c r="T1460" i="1"/>
  <c r="S1460" i="1"/>
  <c r="A1460" i="1"/>
  <c r="T1459" i="1"/>
  <c r="S1459" i="1"/>
  <c r="A1459" i="1"/>
  <c r="T1458" i="1"/>
  <c r="S1458" i="1"/>
  <c r="A1458" i="1"/>
  <c r="T1457" i="1"/>
  <c r="S1457" i="1"/>
  <c r="A1457" i="1"/>
  <c r="T1456" i="1"/>
  <c r="S1456" i="1"/>
  <c r="A1456" i="1"/>
  <c r="T1455" i="1"/>
  <c r="S1455" i="1"/>
  <c r="A1455" i="1"/>
  <c r="T1454" i="1"/>
  <c r="S1454" i="1"/>
  <c r="A1454" i="1"/>
  <c r="T1453" i="1"/>
  <c r="S1453" i="1"/>
  <c r="A1453" i="1"/>
  <c r="T1452" i="1"/>
  <c r="S1452" i="1"/>
  <c r="A1452" i="1"/>
  <c r="T1451" i="1"/>
  <c r="S1451" i="1"/>
  <c r="A1451" i="1"/>
  <c r="T1450" i="1"/>
  <c r="S1450" i="1"/>
  <c r="A1450" i="1"/>
  <c r="T1449" i="1"/>
  <c r="S1449" i="1"/>
  <c r="A1449" i="1"/>
  <c r="T1448" i="1"/>
  <c r="S1448" i="1"/>
  <c r="A1448" i="1"/>
  <c r="T1447" i="1"/>
  <c r="S1447" i="1"/>
  <c r="A1447" i="1"/>
  <c r="T1446" i="1"/>
  <c r="S1446" i="1"/>
  <c r="A1446" i="1"/>
  <c r="T1445" i="1"/>
  <c r="S1445" i="1"/>
  <c r="A1445" i="1"/>
  <c r="T1444" i="1"/>
  <c r="S1444" i="1"/>
  <c r="A1444" i="1"/>
  <c r="T1443" i="1"/>
  <c r="S1443" i="1"/>
  <c r="A1443" i="1"/>
  <c r="T1442" i="1"/>
  <c r="S1442" i="1"/>
  <c r="A1442" i="1"/>
  <c r="T1441" i="1"/>
  <c r="S1441" i="1"/>
  <c r="A1441" i="1"/>
  <c r="T1440" i="1"/>
  <c r="S1440" i="1"/>
  <c r="A1440" i="1"/>
  <c r="T1439" i="1"/>
  <c r="S1439" i="1"/>
  <c r="A1439" i="1"/>
  <c r="T1438" i="1"/>
  <c r="S1438" i="1"/>
  <c r="A1438" i="1"/>
  <c r="T1437" i="1"/>
  <c r="S1437" i="1"/>
  <c r="A1437" i="1"/>
  <c r="T1436" i="1"/>
  <c r="S1436" i="1"/>
  <c r="A1436" i="1"/>
  <c r="T1435" i="1"/>
  <c r="S1435" i="1"/>
  <c r="A1435" i="1"/>
  <c r="T1434" i="1"/>
  <c r="S1434" i="1"/>
  <c r="A1434" i="1"/>
  <c r="T1433" i="1"/>
  <c r="S1433" i="1"/>
  <c r="A1433" i="1"/>
  <c r="T1432" i="1"/>
  <c r="S1432" i="1"/>
  <c r="A1432" i="1"/>
  <c r="T1431" i="1"/>
  <c r="S1431" i="1"/>
  <c r="A1431" i="1"/>
  <c r="T1430" i="1"/>
  <c r="S1430" i="1"/>
  <c r="A1430" i="1"/>
  <c r="T1429" i="1"/>
  <c r="S1429" i="1"/>
  <c r="A1429" i="1"/>
  <c r="T1428" i="1"/>
  <c r="S1428" i="1"/>
  <c r="A1428" i="1"/>
  <c r="T1427" i="1"/>
  <c r="S1427" i="1"/>
  <c r="A1427" i="1"/>
  <c r="T1426" i="1"/>
  <c r="S1426" i="1"/>
  <c r="A1426" i="1"/>
  <c r="T1425" i="1"/>
  <c r="S1425" i="1"/>
  <c r="A1425" i="1"/>
  <c r="T1424" i="1"/>
  <c r="S1424" i="1"/>
  <c r="A1424" i="1"/>
  <c r="T1423" i="1"/>
  <c r="S1423" i="1"/>
  <c r="A1423" i="1"/>
  <c r="T1422" i="1"/>
  <c r="S1422" i="1"/>
  <c r="A1422" i="1"/>
  <c r="T1421" i="1"/>
  <c r="S1421" i="1"/>
  <c r="A1421" i="1"/>
  <c r="T1420" i="1"/>
  <c r="S1420" i="1"/>
  <c r="A1420" i="1"/>
  <c r="T1419" i="1"/>
  <c r="S1419" i="1"/>
  <c r="A1419" i="1"/>
  <c r="T1418" i="1"/>
  <c r="S1418" i="1"/>
  <c r="A1418" i="1"/>
  <c r="T1417" i="1"/>
  <c r="S1417" i="1"/>
  <c r="A1417" i="1"/>
  <c r="T1416" i="1"/>
  <c r="S1416" i="1"/>
  <c r="A1416" i="1"/>
  <c r="T1415" i="1"/>
  <c r="S1415" i="1"/>
  <c r="A1415" i="1"/>
  <c r="T1414" i="1"/>
  <c r="S1414" i="1"/>
  <c r="A1414" i="1"/>
  <c r="T1413" i="1"/>
  <c r="S1413" i="1"/>
  <c r="A1413" i="1"/>
  <c r="T1412" i="1"/>
  <c r="S1412" i="1"/>
  <c r="A1412" i="1"/>
  <c r="T1411" i="1"/>
  <c r="S1411" i="1"/>
  <c r="A1411" i="1"/>
  <c r="T1410" i="1"/>
  <c r="S1410" i="1"/>
  <c r="A1410" i="1"/>
  <c r="T1409" i="1"/>
  <c r="S1409" i="1"/>
  <c r="A1409" i="1"/>
  <c r="T1408" i="1"/>
  <c r="S1408" i="1"/>
  <c r="A1408" i="1"/>
  <c r="T1407" i="1"/>
  <c r="S1407" i="1"/>
  <c r="A1407" i="1"/>
  <c r="T1406" i="1"/>
  <c r="S1406" i="1"/>
  <c r="A1406" i="1"/>
  <c r="T1405" i="1"/>
  <c r="S1405" i="1"/>
  <c r="A1405" i="1"/>
  <c r="T1404" i="1"/>
  <c r="S1404" i="1"/>
  <c r="A1404" i="1"/>
  <c r="T1403" i="1"/>
  <c r="S1403" i="1"/>
  <c r="A1403" i="1"/>
  <c r="T1402" i="1"/>
  <c r="S1402" i="1"/>
  <c r="A1402" i="1"/>
  <c r="T1401" i="1"/>
  <c r="S1401" i="1"/>
  <c r="A1401" i="1"/>
  <c r="T1400" i="1"/>
  <c r="S1400" i="1"/>
  <c r="A1400" i="1"/>
  <c r="T1399" i="1"/>
  <c r="S1399" i="1"/>
  <c r="A1399" i="1"/>
  <c r="T1398" i="1"/>
  <c r="S1398" i="1"/>
  <c r="A1398" i="1"/>
  <c r="T1397" i="1"/>
  <c r="S1397" i="1"/>
  <c r="A1397" i="1"/>
  <c r="T1396" i="1"/>
  <c r="S1396" i="1"/>
  <c r="A1396" i="1"/>
  <c r="T1395" i="1"/>
  <c r="S1395" i="1"/>
  <c r="A1395" i="1"/>
  <c r="T1394" i="1"/>
  <c r="S1394" i="1"/>
  <c r="A1394" i="1"/>
  <c r="T1393" i="1"/>
  <c r="S1393" i="1"/>
  <c r="A1393" i="1"/>
  <c r="T1392" i="1"/>
  <c r="S1392" i="1"/>
  <c r="A1392" i="1"/>
  <c r="T1391" i="1"/>
  <c r="S1391" i="1"/>
  <c r="A1391" i="1"/>
  <c r="T1390" i="1"/>
  <c r="S1390" i="1"/>
  <c r="A1390" i="1"/>
  <c r="T1389" i="1"/>
  <c r="S1389" i="1"/>
  <c r="A1389" i="1"/>
  <c r="T1388" i="1"/>
  <c r="S1388" i="1"/>
  <c r="A1388" i="1"/>
  <c r="T1387" i="1"/>
  <c r="S1387" i="1"/>
  <c r="A1387" i="1"/>
  <c r="T1386" i="1"/>
  <c r="S1386" i="1"/>
  <c r="A1386" i="1"/>
  <c r="T1385" i="1"/>
  <c r="S1385" i="1"/>
  <c r="A1385" i="1"/>
  <c r="T1384" i="1"/>
  <c r="S1384" i="1"/>
  <c r="A1384" i="1"/>
  <c r="T1383" i="1"/>
  <c r="S1383" i="1"/>
  <c r="A1383" i="1"/>
  <c r="T1382" i="1"/>
  <c r="S1382" i="1"/>
  <c r="A1382" i="1"/>
  <c r="T1381" i="1"/>
  <c r="S1381" i="1"/>
  <c r="A1381" i="1"/>
  <c r="T1380" i="1"/>
  <c r="S1380" i="1"/>
  <c r="A1380" i="1"/>
  <c r="T1379" i="1"/>
  <c r="S1379" i="1"/>
  <c r="A1379" i="1"/>
  <c r="T1378" i="1"/>
  <c r="S1378" i="1"/>
  <c r="A1378" i="1"/>
  <c r="T1377" i="1"/>
  <c r="S1377" i="1"/>
  <c r="A1377" i="1"/>
  <c r="T1376" i="1"/>
  <c r="S1376" i="1"/>
  <c r="A1376" i="1"/>
  <c r="T1375" i="1"/>
  <c r="S1375" i="1"/>
  <c r="A1375" i="1"/>
  <c r="T1374" i="1"/>
  <c r="S1374" i="1"/>
  <c r="A1374" i="1"/>
  <c r="T1373" i="1"/>
  <c r="S1373" i="1"/>
  <c r="A1373" i="1"/>
  <c r="T1372" i="1"/>
  <c r="S1372" i="1"/>
  <c r="A1372" i="1"/>
  <c r="T1371" i="1"/>
  <c r="S1371" i="1"/>
  <c r="A1371" i="1"/>
  <c r="T1370" i="1"/>
  <c r="S1370" i="1"/>
  <c r="A1370" i="1"/>
  <c r="T1369" i="1"/>
  <c r="S1369" i="1"/>
  <c r="A1369" i="1"/>
  <c r="T1368" i="1"/>
  <c r="S1368" i="1"/>
  <c r="A1368" i="1"/>
  <c r="T1367" i="1"/>
  <c r="S1367" i="1"/>
  <c r="A1367" i="1"/>
  <c r="T1366" i="1"/>
  <c r="S1366" i="1"/>
  <c r="A1366" i="1"/>
  <c r="T1365" i="1"/>
  <c r="S1365" i="1"/>
  <c r="A1365" i="1"/>
  <c r="T1364" i="1"/>
  <c r="S1364" i="1"/>
  <c r="A1364" i="1"/>
  <c r="T1363" i="1"/>
  <c r="S1363" i="1"/>
  <c r="A1363" i="1"/>
  <c r="T1362" i="1"/>
  <c r="S1362" i="1"/>
  <c r="A1362" i="1"/>
  <c r="T1361" i="1"/>
  <c r="S1361" i="1"/>
  <c r="A1361" i="1"/>
  <c r="T1360" i="1"/>
  <c r="S1360" i="1"/>
  <c r="A1360" i="1"/>
  <c r="T1359" i="1"/>
  <c r="S1359" i="1"/>
  <c r="A1359" i="1"/>
  <c r="T1358" i="1"/>
  <c r="S1358" i="1"/>
  <c r="A1358" i="1"/>
  <c r="T1357" i="1"/>
  <c r="S1357" i="1"/>
  <c r="A1357" i="1"/>
  <c r="T1356" i="1"/>
  <c r="S1356" i="1"/>
  <c r="A1356" i="1"/>
  <c r="T1355" i="1"/>
  <c r="S1355" i="1"/>
  <c r="A1355" i="1"/>
  <c r="T1354" i="1"/>
  <c r="S1354" i="1"/>
  <c r="A1354" i="1"/>
  <c r="T1353" i="1"/>
  <c r="S1353" i="1"/>
  <c r="A1353" i="1"/>
  <c r="T1352" i="1"/>
  <c r="S1352" i="1"/>
  <c r="A1352" i="1"/>
  <c r="T1351" i="1"/>
  <c r="S1351" i="1"/>
  <c r="A1351" i="1"/>
  <c r="T1350" i="1"/>
  <c r="S1350" i="1"/>
  <c r="A1350" i="1"/>
  <c r="T1349" i="1"/>
  <c r="S1349" i="1"/>
  <c r="A1349" i="1"/>
  <c r="T1348" i="1"/>
  <c r="S1348" i="1"/>
  <c r="A1348" i="1"/>
  <c r="T1347" i="1"/>
  <c r="S1347" i="1"/>
  <c r="A1347" i="1"/>
  <c r="T1346" i="1"/>
  <c r="S1346" i="1"/>
  <c r="A1346" i="1"/>
  <c r="T1345" i="1"/>
  <c r="S1345" i="1"/>
  <c r="A1345" i="1"/>
  <c r="T1344" i="1"/>
  <c r="S1344" i="1"/>
  <c r="A1344" i="1"/>
  <c r="T1343" i="1"/>
  <c r="S1343" i="1"/>
  <c r="A1343" i="1"/>
  <c r="T1342" i="1"/>
  <c r="S1342" i="1"/>
  <c r="A1342" i="1"/>
  <c r="T1341" i="1"/>
  <c r="S1341" i="1"/>
  <c r="A1341" i="1"/>
  <c r="T1340" i="1"/>
  <c r="S1340" i="1"/>
  <c r="A1340" i="1"/>
  <c r="T1339" i="1"/>
  <c r="S1339" i="1"/>
  <c r="A1339" i="1"/>
  <c r="T1338" i="1"/>
  <c r="S1338" i="1"/>
  <c r="A1338" i="1"/>
  <c r="T1337" i="1"/>
  <c r="S1337" i="1"/>
  <c r="A1337" i="1"/>
  <c r="T1336" i="1"/>
  <c r="S1336" i="1"/>
  <c r="A1336" i="1"/>
  <c r="T1335" i="1"/>
  <c r="S1335" i="1"/>
  <c r="A1335" i="1"/>
  <c r="T1334" i="1"/>
  <c r="S1334" i="1"/>
  <c r="A1334" i="1"/>
  <c r="T1333" i="1"/>
  <c r="S1333" i="1"/>
  <c r="A1333" i="1"/>
  <c r="T1332" i="1"/>
  <c r="S1332" i="1"/>
  <c r="A1332" i="1"/>
  <c r="T1331" i="1"/>
  <c r="S1331" i="1"/>
  <c r="A1331" i="1"/>
  <c r="T1330" i="1"/>
  <c r="S1330" i="1"/>
  <c r="A1330" i="1"/>
  <c r="T1329" i="1"/>
  <c r="S1329" i="1"/>
  <c r="A1329" i="1"/>
  <c r="T1328" i="1"/>
  <c r="S1328" i="1"/>
  <c r="A1328" i="1"/>
  <c r="T1327" i="1"/>
  <c r="S1327" i="1"/>
  <c r="A1327" i="1"/>
  <c r="T1326" i="1"/>
  <c r="S1326" i="1"/>
  <c r="A1326" i="1"/>
  <c r="T1325" i="1"/>
  <c r="S1325" i="1"/>
  <c r="A1325" i="1"/>
  <c r="T1324" i="1"/>
  <c r="S1324" i="1"/>
  <c r="A1324" i="1"/>
  <c r="T1323" i="1"/>
  <c r="S1323" i="1"/>
  <c r="A1323" i="1"/>
  <c r="T1322" i="1"/>
  <c r="S1322" i="1"/>
  <c r="A1322" i="1"/>
  <c r="T1321" i="1"/>
  <c r="S1321" i="1"/>
  <c r="A1321" i="1"/>
  <c r="T1320" i="1"/>
  <c r="S1320" i="1"/>
  <c r="A1320" i="1"/>
  <c r="T1319" i="1"/>
  <c r="S1319" i="1"/>
  <c r="A1319" i="1"/>
  <c r="T1318" i="1"/>
  <c r="S1318" i="1"/>
  <c r="A1318" i="1"/>
  <c r="T1317" i="1"/>
  <c r="S1317" i="1"/>
  <c r="A1317" i="1"/>
  <c r="T1316" i="1"/>
  <c r="S1316" i="1"/>
  <c r="A1316" i="1"/>
  <c r="T1315" i="1"/>
  <c r="S1315" i="1"/>
  <c r="A1315" i="1"/>
  <c r="T1314" i="1"/>
  <c r="S1314" i="1"/>
  <c r="A1314" i="1"/>
  <c r="T1313" i="1"/>
  <c r="S1313" i="1"/>
  <c r="A1313" i="1"/>
  <c r="T1312" i="1"/>
  <c r="S1312" i="1"/>
  <c r="A1312" i="1"/>
  <c r="T1311" i="1"/>
  <c r="S1311" i="1"/>
  <c r="A1311" i="1"/>
  <c r="T1310" i="1"/>
  <c r="S1310" i="1"/>
  <c r="A1310" i="1"/>
  <c r="T1309" i="1"/>
  <c r="S1309" i="1"/>
  <c r="A1309" i="1"/>
  <c r="T1308" i="1"/>
  <c r="S1308" i="1"/>
  <c r="A1308" i="1"/>
  <c r="T1307" i="1"/>
  <c r="S1307" i="1"/>
  <c r="A1307" i="1"/>
  <c r="T1306" i="1"/>
  <c r="S1306" i="1"/>
  <c r="A1306" i="1"/>
  <c r="T1305" i="1"/>
  <c r="S1305" i="1"/>
  <c r="A1305" i="1"/>
  <c r="T1304" i="1"/>
  <c r="S1304" i="1"/>
  <c r="A1304" i="1"/>
  <c r="T1303" i="1"/>
  <c r="S1303" i="1"/>
  <c r="A1303" i="1"/>
  <c r="T1302" i="1"/>
  <c r="S1302" i="1"/>
  <c r="A1302" i="1"/>
  <c r="T1301" i="1"/>
  <c r="S1301" i="1"/>
  <c r="A1301" i="1"/>
  <c r="T1300" i="1"/>
  <c r="S1300" i="1"/>
  <c r="A1300" i="1"/>
  <c r="T1299" i="1"/>
  <c r="S1299" i="1"/>
  <c r="A1299" i="1"/>
  <c r="T1298" i="1"/>
  <c r="S1298" i="1"/>
  <c r="A1298" i="1"/>
  <c r="T1297" i="1"/>
  <c r="S1297" i="1"/>
  <c r="A1297" i="1"/>
  <c r="T1296" i="1"/>
  <c r="S1296" i="1"/>
  <c r="A1296" i="1"/>
  <c r="T1295" i="1"/>
  <c r="S1295" i="1"/>
  <c r="A1295" i="1"/>
  <c r="T1294" i="1"/>
  <c r="S1294" i="1"/>
  <c r="A1294" i="1"/>
  <c r="T1293" i="1"/>
  <c r="S1293" i="1"/>
  <c r="A1293" i="1"/>
  <c r="T1292" i="1"/>
  <c r="S1292" i="1"/>
  <c r="A1292" i="1"/>
  <c r="T1291" i="1"/>
  <c r="S1291" i="1"/>
  <c r="A1291" i="1"/>
  <c r="T1290" i="1"/>
  <c r="S1290" i="1"/>
  <c r="A1290" i="1"/>
  <c r="T1289" i="1"/>
  <c r="S1289" i="1"/>
  <c r="A1289" i="1"/>
  <c r="T1288" i="1"/>
  <c r="S1288" i="1"/>
  <c r="A1288" i="1"/>
  <c r="T1287" i="1"/>
  <c r="S1287" i="1"/>
  <c r="A1287" i="1"/>
  <c r="T1286" i="1"/>
  <c r="S1286" i="1"/>
  <c r="A1286" i="1"/>
  <c r="T1285" i="1"/>
  <c r="S1285" i="1"/>
  <c r="A1285" i="1"/>
  <c r="T1284" i="1"/>
  <c r="S1284" i="1"/>
  <c r="A1284" i="1"/>
  <c r="T1283" i="1"/>
  <c r="S1283" i="1"/>
  <c r="A1283" i="1"/>
  <c r="T1282" i="1"/>
  <c r="S1282" i="1"/>
  <c r="A1282" i="1"/>
  <c r="T1281" i="1"/>
  <c r="S1281" i="1"/>
  <c r="A1281" i="1"/>
  <c r="T1280" i="1"/>
  <c r="S1280" i="1"/>
  <c r="A1280" i="1"/>
  <c r="T1279" i="1"/>
  <c r="S1279" i="1"/>
  <c r="A1279" i="1"/>
  <c r="T1278" i="1"/>
  <c r="S1278" i="1"/>
  <c r="A1278" i="1"/>
  <c r="T1277" i="1"/>
  <c r="S1277" i="1"/>
  <c r="A1277" i="1"/>
  <c r="T1276" i="1"/>
  <c r="S1276" i="1"/>
  <c r="A1276" i="1"/>
  <c r="T1275" i="1"/>
  <c r="S1275" i="1"/>
  <c r="A1275" i="1"/>
  <c r="T1274" i="1"/>
  <c r="S1274" i="1"/>
  <c r="A1274" i="1"/>
  <c r="T1273" i="1"/>
  <c r="S1273" i="1"/>
  <c r="A1273" i="1"/>
  <c r="T1272" i="1"/>
  <c r="S1272" i="1"/>
  <c r="A1272" i="1"/>
  <c r="T1271" i="1"/>
  <c r="S1271" i="1"/>
  <c r="A1271" i="1"/>
  <c r="T1270" i="1"/>
  <c r="S1270" i="1"/>
  <c r="A1270" i="1"/>
  <c r="T1269" i="1"/>
  <c r="S1269" i="1"/>
  <c r="A1269" i="1"/>
  <c r="T1268" i="1"/>
  <c r="S1268" i="1"/>
  <c r="A1268" i="1"/>
  <c r="T1267" i="1"/>
  <c r="S1267" i="1"/>
  <c r="A1267" i="1"/>
  <c r="T1266" i="1"/>
  <c r="S1266" i="1"/>
  <c r="A1266" i="1"/>
  <c r="T1265" i="1"/>
  <c r="S1265" i="1"/>
  <c r="A1265" i="1"/>
  <c r="T1264" i="1"/>
  <c r="S1264" i="1"/>
  <c r="A1264" i="1"/>
  <c r="T1263" i="1"/>
  <c r="S1263" i="1"/>
  <c r="A1263" i="1"/>
  <c r="T1262" i="1"/>
  <c r="S1262" i="1"/>
  <c r="A1262" i="1"/>
  <c r="T1261" i="1"/>
  <c r="S1261" i="1"/>
  <c r="A1261" i="1"/>
  <c r="T1260" i="1"/>
  <c r="S1260" i="1"/>
  <c r="A1260" i="1"/>
  <c r="T1259" i="1"/>
  <c r="S1259" i="1"/>
  <c r="A1259" i="1"/>
  <c r="T1258" i="1"/>
  <c r="S1258" i="1"/>
  <c r="A1258" i="1"/>
  <c r="T1257" i="1"/>
  <c r="S1257" i="1"/>
  <c r="A1257" i="1"/>
  <c r="T1256" i="1"/>
  <c r="S1256" i="1"/>
  <c r="A1256" i="1"/>
  <c r="T1255" i="1"/>
  <c r="S1255" i="1"/>
  <c r="A1255" i="1"/>
  <c r="T1254" i="1"/>
  <c r="S1254" i="1"/>
  <c r="A1254" i="1"/>
  <c r="T1253" i="1"/>
  <c r="S1253" i="1"/>
  <c r="A1253" i="1"/>
  <c r="T1252" i="1"/>
  <c r="S1252" i="1"/>
  <c r="A1252" i="1"/>
  <c r="T1251" i="1"/>
  <c r="S1251" i="1"/>
  <c r="A1251" i="1"/>
  <c r="T1250" i="1"/>
  <c r="S1250" i="1"/>
  <c r="A1250" i="1"/>
  <c r="T1249" i="1"/>
  <c r="S1249" i="1"/>
  <c r="A1249" i="1"/>
  <c r="T1248" i="1"/>
  <c r="S1248" i="1"/>
  <c r="A1248" i="1"/>
  <c r="T1247" i="1"/>
  <c r="S1247" i="1"/>
  <c r="A1247" i="1"/>
  <c r="T1246" i="1"/>
  <c r="S1246" i="1"/>
  <c r="A1246" i="1"/>
  <c r="T1245" i="1"/>
  <c r="S1245" i="1"/>
  <c r="A1245" i="1"/>
  <c r="T1244" i="1"/>
  <c r="S1244" i="1"/>
  <c r="A1244" i="1"/>
  <c r="T1243" i="1"/>
  <c r="S1243" i="1"/>
  <c r="A1243" i="1"/>
  <c r="T1242" i="1"/>
  <c r="S1242" i="1"/>
  <c r="A1242" i="1"/>
  <c r="T1241" i="1"/>
  <c r="S1241" i="1"/>
  <c r="A1241" i="1"/>
  <c r="T1240" i="1"/>
  <c r="S1240" i="1"/>
  <c r="A1240" i="1"/>
  <c r="T1239" i="1"/>
  <c r="S1239" i="1"/>
  <c r="A1239" i="1"/>
  <c r="T1238" i="1"/>
  <c r="S1238" i="1"/>
  <c r="A1238" i="1"/>
  <c r="T1237" i="1"/>
  <c r="S1237" i="1"/>
  <c r="A1237" i="1"/>
  <c r="T1236" i="1"/>
  <c r="S1236" i="1"/>
  <c r="A1236" i="1"/>
  <c r="T1235" i="1"/>
  <c r="S1235" i="1"/>
  <c r="A1235" i="1"/>
  <c r="T1234" i="1"/>
  <c r="S1234" i="1"/>
  <c r="A1234" i="1"/>
  <c r="T1233" i="1"/>
  <c r="S1233" i="1"/>
  <c r="A1233" i="1"/>
  <c r="T1232" i="1"/>
  <c r="S1232" i="1"/>
  <c r="A1232" i="1"/>
  <c r="T1231" i="1"/>
  <c r="S1231" i="1"/>
  <c r="A1231" i="1"/>
  <c r="T1230" i="1"/>
  <c r="S1230" i="1"/>
  <c r="A1230" i="1"/>
  <c r="T1229" i="1"/>
  <c r="S1229" i="1"/>
  <c r="A1229" i="1"/>
  <c r="T1228" i="1"/>
  <c r="S1228" i="1"/>
  <c r="A1228" i="1"/>
  <c r="T1227" i="1"/>
  <c r="S1227" i="1"/>
  <c r="A1227" i="1"/>
  <c r="T1226" i="1"/>
  <c r="S1226" i="1"/>
  <c r="A1226" i="1"/>
  <c r="T1225" i="1"/>
  <c r="S1225" i="1"/>
  <c r="A1225" i="1"/>
  <c r="T1224" i="1"/>
  <c r="S1224" i="1"/>
  <c r="A1224" i="1"/>
  <c r="T1223" i="1"/>
  <c r="S1223" i="1"/>
  <c r="A1223" i="1"/>
  <c r="T1222" i="1"/>
  <c r="S1222" i="1"/>
  <c r="A1222" i="1"/>
  <c r="T1221" i="1"/>
  <c r="S1221" i="1"/>
  <c r="A1221" i="1"/>
  <c r="T1220" i="1"/>
  <c r="S1220" i="1"/>
  <c r="A1220" i="1"/>
  <c r="T1219" i="1"/>
  <c r="S1219" i="1"/>
  <c r="A1219" i="1"/>
  <c r="T1218" i="1"/>
  <c r="S1218" i="1"/>
  <c r="A1218" i="1"/>
  <c r="T1217" i="1"/>
  <c r="S1217" i="1"/>
  <c r="A1217" i="1"/>
  <c r="T1216" i="1"/>
  <c r="S1216" i="1"/>
  <c r="A1216" i="1"/>
  <c r="T1215" i="1"/>
  <c r="S1215" i="1"/>
  <c r="A1215" i="1"/>
  <c r="T1214" i="1"/>
  <c r="S1214" i="1"/>
  <c r="A1214" i="1"/>
  <c r="T1213" i="1"/>
  <c r="S1213" i="1"/>
  <c r="A1213" i="1"/>
  <c r="T1212" i="1"/>
  <c r="S1212" i="1"/>
  <c r="A1212" i="1"/>
  <c r="T1211" i="1"/>
  <c r="S1211" i="1"/>
  <c r="A1211" i="1"/>
  <c r="T1210" i="1"/>
  <c r="S1210" i="1"/>
  <c r="A1210" i="1"/>
  <c r="T1209" i="1"/>
  <c r="S1209" i="1"/>
  <c r="A1209" i="1"/>
  <c r="T1208" i="1"/>
  <c r="S1208" i="1"/>
  <c r="A1208" i="1"/>
  <c r="T1207" i="1"/>
  <c r="S1207" i="1"/>
  <c r="A1207" i="1"/>
  <c r="T1206" i="1"/>
  <c r="S1206" i="1"/>
  <c r="A1206" i="1"/>
  <c r="T1205" i="1"/>
  <c r="S1205" i="1"/>
  <c r="A1205" i="1"/>
  <c r="T1204" i="1"/>
  <c r="S1204" i="1"/>
  <c r="A1204" i="1"/>
  <c r="T1203" i="1"/>
  <c r="S1203" i="1"/>
  <c r="A1203" i="1"/>
  <c r="T1202" i="1"/>
  <c r="S1202" i="1"/>
  <c r="A1202" i="1"/>
  <c r="T1201" i="1"/>
  <c r="S1201" i="1"/>
  <c r="A1201" i="1"/>
  <c r="T1200" i="1"/>
  <c r="S1200" i="1"/>
  <c r="A1200" i="1"/>
  <c r="T1199" i="1"/>
  <c r="S1199" i="1"/>
  <c r="A1199" i="1"/>
  <c r="T1198" i="1"/>
  <c r="S1198" i="1"/>
  <c r="A1198" i="1"/>
  <c r="T1197" i="1"/>
  <c r="S1197" i="1"/>
  <c r="A1197" i="1"/>
  <c r="T1196" i="1"/>
  <c r="S1196" i="1"/>
  <c r="A1196" i="1"/>
  <c r="T1195" i="1"/>
  <c r="S1195" i="1"/>
  <c r="A1195" i="1"/>
  <c r="T1194" i="1"/>
  <c r="S1194" i="1"/>
  <c r="A1194" i="1"/>
  <c r="T1193" i="1"/>
  <c r="S1193" i="1"/>
  <c r="A1193" i="1"/>
  <c r="T1192" i="1"/>
  <c r="S1192" i="1"/>
  <c r="A1192" i="1"/>
  <c r="T1191" i="1"/>
  <c r="S1191" i="1"/>
  <c r="A1191" i="1"/>
  <c r="T1190" i="1"/>
  <c r="S1190" i="1"/>
  <c r="A1190" i="1"/>
  <c r="T1189" i="1"/>
  <c r="S1189" i="1"/>
  <c r="A1189" i="1"/>
  <c r="T1188" i="1"/>
  <c r="S1188" i="1"/>
  <c r="A1188" i="1"/>
  <c r="T1187" i="1"/>
  <c r="S1187" i="1"/>
  <c r="A1187" i="1"/>
  <c r="T1186" i="1"/>
  <c r="S1186" i="1"/>
  <c r="A1186" i="1"/>
  <c r="T1185" i="1"/>
  <c r="S1185" i="1"/>
  <c r="A1185" i="1"/>
  <c r="T1184" i="1"/>
  <c r="S1184" i="1"/>
  <c r="A1184" i="1"/>
  <c r="T1183" i="1"/>
  <c r="S1183" i="1"/>
  <c r="A1183" i="1"/>
  <c r="T1182" i="1"/>
  <c r="S1182" i="1"/>
  <c r="A1182" i="1"/>
  <c r="T1181" i="1"/>
  <c r="S1181" i="1"/>
  <c r="A1181" i="1"/>
  <c r="T1180" i="1"/>
  <c r="S1180" i="1"/>
  <c r="A1180" i="1"/>
  <c r="T1179" i="1"/>
  <c r="S1179" i="1"/>
  <c r="A1179" i="1"/>
  <c r="T1178" i="1"/>
  <c r="S1178" i="1"/>
  <c r="A1178" i="1"/>
  <c r="T1177" i="1"/>
  <c r="S1177" i="1"/>
  <c r="A1177" i="1"/>
  <c r="T1176" i="1"/>
  <c r="S1176" i="1"/>
  <c r="A1176" i="1"/>
  <c r="T1175" i="1"/>
  <c r="S1175" i="1"/>
  <c r="A1175" i="1"/>
  <c r="T1174" i="1"/>
  <c r="S1174" i="1"/>
  <c r="A1174" i="1"/>
  <c r="T1173" i="1"/>
  <c r="S1173" i="1"/>
  <c r="A1173" i="1"/>
  <c r="T1172" i="1"/>
  <c r="S1172" i="1"/>
  <c r="A1172" i="1"/>
  <c r="T1171" i="1"/>
  <c r="S1171" i="1"/>
  <c r="A1171" i="1"/>
  <c r="T1170" i="1"/>
  <c r="S1170" i="1"/>
  <c r="A1170" i="1"/>
  <c r="T1169" i="1"/>
  <c r="S1169" i="1"/>
  <c r="A1169" i="1"/>
  <c r="T1168" i="1"/>
  <c r="S1168" i="1"/>
  <c r="A1168" i="1"/>
  <c r="T1167" i="1"/>
  <c r="S1167" i="1"/>
  <c r="A1167" i="1"/>
  <c r="T1166" i="1"/>
  <c r="S1166" i="1"/>
  <c r="A1166" i="1"/>
  <c r="T1165" i="1"/>
  <c r="S1165" i="1"/>
  <c r="A1165" i="1"/>
  <c r="T1164" i="1"/>
  <c r="S1164" i="1"/>
  <c r="A1164" i="1"/>
  <c r="T1163" i="1"/>
  <c r="S1163" i="1"/>
  <c r="A1163" i="1"/>
  <c r="T1162" i="1"/>
  <c r="S1162" i="1"/>
  <c r="A1162" i="1"/>
  <c r="T1161" i="1"/>
  <c r="S1161" i="1"/>
  <c r="A1161" i="1"/>
  <c r="T1160" i="1"/>
  <c r="S1160" i="1"/>
  <c r="A1160" i="1"/>
  <c r="T1159" i="1"/>
  <c r="S1159" i="1"/>
  <c r="A1159" i="1"/>
  <c r="T1158" i="1"/>
  <c r="S1158" i="1"/>
  <c r="A1158" i="1"/>
  <c r="T1157" i="1"/>
  <c r="S1157" i="1"/>
  <c r="A1157" i="1"/>
  <c r="T1156" i="1"/>
  <c r="S1156" i="1"/>
  <c r="A1156" i="1"/>
  <c r="T1155" i="1"/>
  <c r="S1155" i="1"/>
  <c r="A1155" i="1"/>
  <c r="T1154" i="1"/>
  <c r="S1154" i="1"/>
  <c r="A1154" i="1"/>
  <c r="T1153" i="1"/>
  <c r="S1153" i="1"/>
  <c r="A1153" i="1"/>
  <c r="T1152" i="1"/>
  <c r="S1152" i="1"/>
  <c r="A1152" i="1"/>
  <c r="T1151" i="1"/>
  <c r="S1151" i="1"/>
  <c r="A1151" i="1"/>
  <c r="T1150" i="1"/>
  <c r="S1150" i="1"/>
  <c r="A1150" i="1"/>
  <c r="T1149" i="1"/>
  <c r="S1149" i="1"/>
  <c r="A1149" i="1"/>
  <c r="T1148" i="1"/>
  <c r="S1148" i="1"/>
  <c r="A1148" i="1"/>
  <c r="T1147" i="1"/>
  <c r="S1147" i="1"/>
  <c r="A1147" i="1"/>
  <c r="T1146" i="1"/>
  <c r="S1146" i="1"/>
  <c r="A1146" i="1"/>
  <c r="T1145" i="1"/>
  <c r="S1145" i="1"/>
  <c r="A1145" i="1"/>
  <c r="T1144" i="1"/>
  <c r="S1144" i="1"/>
  <c r="A1144" i="1"/>
  <c r="T1143" i="1"/>
  <c r="S1143" i="1"/>
  <c r="A1143" i="1"/>
  <c r="T1142" i="1"/>
  <c r="S1142" i="1"/>
  <c r="A1142" i="1"/>
  <c r="T1141" i="1"/>
  <c r="S1141" i="1"/>
  <c r="A1141" i="1"/>
  <c r="T1140" i="1"/>
  <c r="S1140" i="1"/>
  <c r="A1140" i="1"/>
  <c r="T1139" i="1"/>
  <c r="S1139" i="1"/>
  <c r="A1139" i="1"/>
  <c r="T1138" i="1"/>
  <c r="S1138" i="1"/>
  <c r="A1138" i="1"/>
  <c r="T1137" i="1"/>
  <c r="S1137" i="1"/>
  <c r="A1137" i="1"/>
  <c r="T1136" i="1"/>
  <c r="S1136" i="1"/>
  <c r="A1136" i="1"/>
  <c r="T1135" i="1"/>
  <c r="S1135" i="1"/>
  <c r="A1135" i="1"/>
  <c r="T1134" i="1"/>
  <c r="S1134" i="1"/>
  <c r="A1134" i="1"/>
  <c r="T1133" i="1"/>
  <c r="S1133" i="1"/>
  <c r="A1133" i="1"/>
  <c r="T1132" i="1"/>
  <c r="S1132" i="1"/>
  <c r="A1132" i="1"/>
  <c r="T1131" i="1"/>
  <c r="S1131" i="1"/>
  <c r="A1131" i="1"/>
  <c r="T1130" i="1"/>
  <c r="S1130" i="1"/>
  <c r="A1130" i="1"/>
  <c r="T1129" i="1"/>
  <c r="S1129" i="1"/>
  <c r="A1129" i="1"/>
  <c r="T1128" i="1"/>
  <c r="S1128" i="1"/>
  <c r="A1128" i="1"/>
  <c r="T1127" i="1"/>
  <c r="S1127" i="1"/>
  <c r="A1127" i="1"/>
  <c r="T1126" i="1"/>
  <c r="S1126" i="1"/>
  <c r="A1126" i="1"/>
  <c r="T1125" i="1"/>
  <c r="S1125" i="1"/>
  <c r="A1125" i="1"/>
  <c r="T1124" i="1"/>
  <c r="S1124" i="1"/>
  <c r="A1124" i="1"/>
  <c r="T1123" i="1"/>
  <c r="S1123" i="1"/>
  <c r="A1123" i="1"/>
  <c r="T1122" i="1"/>
  <c r="S1122" i="1"/>
  <c r="A1122" i="1"/>
  <c r="T1121" i="1"/>
  <c r="S1121" i="1"/>
  <c r="A1121" i="1"/>
  <c r="T1120" i="1"/>
  <c r="S1120" i="1"/>
  <c r="A1120" i="1"/>
  <c r="T1119" i="1"/>
  <c r="S1119" i="1"/>
  <c r="A1119" i="1"/>
  <c r="T1118" i="1"/>
  <c r="S1118" i="1"/>
  <c r="A1118" i="1"/>
  <c r="T1117" i="1"/>
  <c r="S1117" i="1"/>
  <c r="A1117" i="1"/>
  <c r="T1116" i="1"/>
  <c r="S1116" i="1"/>
  <c r="A1116" i="1"/>
  <c r="T1115" i="1"/>
  <c r="S1115" i="1"/>
  <c r="A1115" i="1"/>
  <c r="T1114" i="1"/>
  <c r="S1114" i="1"/>
  <c r="A1114" i="1"/>
  <c r="T1113" i="1"/>
  <c r="S1113" i="1"/>
  <c r="A1113" i="1"/>
  <c r="T1112" i="1"/>
  <c r="S1112" i="1"/>
  <c r="A1112" i="1"/>
  <c r="T1111" i="1"/>
  <c r="S1111" i="1"/>
  <c r="A1111" i="1"/>
  <c r="T1110" i="1"/>
  <c r="S1110" i="1"/>
  <c r="A1110" i="1"/>
  <c r="T1109" i="1"/>
  <c r="S1109" i="1"/>
  <c r="A1109" i="1"/>
  <c r="T1108" i="1"/>
  <c r="S1108" i="1"/>
  <c r="A1108" i="1"/>
  <c r="T1107" i="1"/>
  <c r="S1107" i="1"/>
  <c r="A1107" i="1"/>
  <c r="T1106" i="1"/>
  <c r="S1106" i="1"/>
  <c r="A1106" i="1"/>
  <c r="T1105" i="1"/>
  <c r="S1105" i="1"/>
  <c r="A1105" i="1"/>
  <c r="T1104" i="1"/>
  <c r="S1104" i="1"/>
  <c r="A1104" i="1"/>
  <c r="T1103" i="1"/>
  <c r="S1103" i="1"/>
  <c r="A1103" i="1"/>
  <c r="T1102" i="1"/>
  <c r="S1102" i="1"/>
  <c r="A1102" i="1"/>
  <c r="T1101" i="1"/>
  <c r="S1101" i="1"/>
  <c r="A1101" i="1"/>
  <c r="T1100" i="1"/>
  <c r="S1100" i="1"/>
  <c r="A1100" i="1"/>
  <c r="T1099" i="1"/>
  <c r="S1099" i="1"/>
  <c r="A1099" i="1"/>
  <c r="T1098" i="1"/>
  <c r="S1098" i="1"/>
  <c r="A1098" i="1"/>
  <c r="T1097" i="1"/>
  <c r="S1097" i="1"/>
  <c r="A1097" i="1"/>
  <c r="T1096" i="1"/>
  <c r="S1096" i="1"/>
  <c r="A1096" i="1"/>
  <c r="T1095" i="1"/>
  <c r="S1095" i="1"/>
  <c r="A1095" i="1"/>
  <c r="T1094" i="1"/>
  <c r="S1094" i="1"/>
  <c r="A1094" i="1"/>
  <c r="T1093" i="1"/>
  <c r="S1093" i="1"/>
  <c r="A1093" i="1"/>
  <c r="T1092" i="1"/>
  <c r="S1092" i="1"/>
  <c r="A1092" i="1"/>
  <c r="T1091" i="1"/>
  <c r="S1091" i="1"/>
  <c r="A1091" i="1"/>
  <c r="T1090" i="1"/>
  <c r="S1090" i="1"/>
  <c r="A1090" i="1"/>
  <c r="T1089" i="1"/>
  <c r="S1089" i="1"/>
  <c r="A1089" i="1"/>
  <c r="T1088" i="1"/>
  <c r="S1088" i="1"/>
  <c r="A1088" i="1"/>
  <c r="T1087" i="1"/>
  <c r="S1087" i="1"/>
  <c r="A1087" i="1"/>
  <c r="T1086" i="1"/>
  <c r="S1086" i="1"/>
  <c r="A1086" i="1"/>
  <c r="T1085" i="1"/>
  <c r="S1085" i="1"/>
  <c r="A1085" i="1"/>
  <c r="T1084" i="1"/>
  <c r="S1084" i="1"/>
  <c r="A1084" i="1"/>
  <c r="T1083" i="1"/>
  <c r="S1083" i="1"/>
  <c r="A1083" i="1"/>
  <c r="T1082" i="1"/>
  <c r="S1082" i="1"/>
  <c r="A1082" i="1"/>
  <c r="T1081" i="1"/>
  <c r="S1081" i="1"/>
  <c r="A1081" i="1"/>
  <c r="T1080" i="1"/>
  <c r="S1080" i="1"/>
  <c r="A1080" i="1"/>
  <c r="T1079" i="1"/>
  <c r="S1079" i="1"/>
  <c r="A1079" i="1"/>
  <c r="T1078" i="1"/>
  <c r="S1078" i="1"/>
  <c r="A1078" i="1"/>
  <c r="T1077" i="1"/>
  <c r="S1077" i="1"/>
  <c r="A1077" i="1"/>
  <c r="T1076" i="1"/>
  <c r="S1076" i="1"/>
  <c r="A1076" i="1"/>
  <c r="T1075" i="1"/>
  <c r="S1075" i="1"/>
  <c r="A1075" i="1"/>
  <c r="T1074" i="1"/>
  <c r="S1074" i="1"/>
  <c r="A1074" i="1"/>
  <c r="T1073" i="1"/>
  <c r="S1073" i="1"/>
  <c r="A1073" i="1"/>
  <c r="T1072" i="1"/>
  <c r="S1072" i="1"/>
  <c r="A1072" i="1"/>
  <c r="T1071" i="1"/>
  <c r="S1071" i="1"/>
  <c r="A1071" i="1"/>
  <c r="T1070" i="1"/>
  <c r="S1070" i="1"/>
  <c r="A1070" i="1"/>
  <c r="T1069" i="1"/>
  <c r="S1069" i="1"/>
  <c r="A1069" i="1"/>
  <c r="T1068" i="1"/>
  <c r="S1068" i="1"/>
  <c r="A1068" i="1"/>
  <c r="T1067" i="1"/>
  <c r="S1067" i="1"/>
  <c r="A1067" i="1"/>
  <c r="T1066" i="1"/>
  <c r="S1066" i="1"/>
  <c r="A1066" i="1"/>
  <c r="T1065" i="1"/>
  <c r="S1065" i="1"/>
  <c r="A1065" i="1"/>
  <c r="T1064" i="1"/>
  <c r="S1064" i="1"/>
  <c r="A1064" i="1"/>
  <c r="T1063" i="1"/>
  <c r="S1063" i="1"/>
  <c r="A1063" i="1"/>
  <c r="T1062" i="1"/>
  <c r="S1062" i="1"/>
  <c r="A1062" i="1"/>
  <c r="T1061" i="1"/>
  <c r="S1061" i="1"/>
  <c r="A1061" i="1"/>
  <c r="T1060" i="1"/>
  <c r="S1060" i="1"/>
  <c r="A1060" i="1"/>
  <c r="T1059" i="1"/>
  <c r="S1059" i="1"/>
  <c r="A1059" i="1"/>
  <c r="T1058" i="1"/>
  <c r="S1058" i="1"/>
  <c r="A1058" i="1"/>
  <c r="T1057" i="1"/>
  <c r="S1057" i="1"/>
  <c r="A1057" i="1"/>
  <c r="T1056" i="1"/>
  <c r="S1056" i="1"/>
  <c r="A1056" i="1"/>
  <c r="T1055" i="1"/>
  <c r="S1055" i="1"/>
  <c r="A1055" i="1"/>
  <c r="T1054" i="1"/>
  <c r="S1054" i="1"/>
  <c r="A1054" i="1"/>
  <c r="T1053" i="1"/>
  <c r="S1053" i="1"/>
  <c r="A1053" i="1"/>
  <c r="T1052" i="1"/>
  <c r="S1052" i="1"/>
  <c r="A1052" i="1"/>
  <c r="T1051" i="1"/>
  <c r="S1051" i="1"/>
  <c r="A1051" i="1"/>
  <c r="T1050" i="1"/>
  <c r="S1050" i="1"/>
  <c r="A1050" i="1"/>
  <c r="T1049" i="1"/>
  <c r="S1049" i="1"/>
  <c r="A1049" i="1"/>
  <c r="T1048" i="1"/>
  <c r="S1048" i="1"/>
  <c r="A1048" i="1"/>
  <c r="T1047" i="1"/>
  <c r="S1047" i="1"/>
  <c r="A1047" i="1"/>
  <c r="T1046" i="1"/>
  <c r="S1046" i="1"/>
  <c r="A1046" i="1"/>
  <c r="T1045" i="1"/>
  <c r="S1045" i="1"/>
  <c r="A1045" i="1"/>
  <c r="T1044" i="1"/>
  <c r="S1044" i="1"/>
  <c r="A1044" i="1"/>
  <c r="T1043" i="1"/>
  <c r="S1043" i="1"/>
  <c r="A1043" i="1"/>
  <c r="T1042" i="1"/>
  <c r="S1042" i="1"/>
  <c r="A1042" i="1"/>
  <c r="T1041" i="1"/>
  <c r="S1041" i="1"/>
  <c r="A1041" i="1"/>
  <c r="T1040" i="1"/>
  <c r="S1040" i="1"/>
  <c r="A1040" i="1"/>
  <c r="T1039" i="1"/>
  <c r="S1039" i="1"/>
  <c r="A1039" i="1"/>
  <c r="T1038" i="1"/>
  <c r="S1038" i="1"/>
  <c r="A1038" i="1"/>
  <c r="T1037" i="1"/>
  <c r="S1037" i="1"/>
  <c r="A1037" i="1"/>
  <c r="T1036" i="1"/>
  <c r="S1036" i="1"/>
  <c r="A1036" i="1"/>
  <c r="T1035" i="1"/>
  <c r="S1035" i="1"/>
  <c r="A1035" i="1"/>
  <c r="T1034" i="1"/>
  <c r="S1034" i="1"/>
  <c r="A1034" i="1"/>
  <c r="T1033" i="1"/>
  <c r="S1033" i="1"/>
  <c r="A1033" i="1"/>
  <c r="T1032" i="1"/>
  <c r="S1032" i="1"/>
  <c r="A1032" i="1"/>
  <c r="T1031" i="1"/>
  <c r="S1031" i="1"/>
  <c r="A1031" i="1"/>
  <c r="T1030" i="1"/>
  <c r="S1030" i="1"/>
  <c r="A1030" i="1"/>
  <c r="T1029" i="1"/>
  <c r="S1029" i="1"/>
  <c r="A1029" i="1"/>
  <c r="T1028" i="1"/>
  <c r="S1028" i="1"/>
  <c r="A1028" i="1"/>
  <c r="T1027" i="1"/>
  <c r="S1027" i="1"/>
  <c r="A1027" i="1"/>
  <c r="T1026" i="1"/>
  <c r="S1026" i="1"/>
  <c r="A1026" i="1"/>
  <c r="T1025" i="1"/>
  <c r="S1025" i="1"/>
  <c r="A1025" i="1"/>
  <c r="T1024" i="1"/>
  <c r="S1024" i="1"/>
  <c r="A1024" i="1"/>
  <c r="T1023" i="1"/>
  <c r="S1023" i="1"/>
  <c r="A1023" i="1"/>
  <c r="T1022" i="1"/>
  <c r="S1022" i="1"/>
  <c r="A1022" i="1"/>
  <c r="T1021" i="1"/>
  <c r="S1021" i="1"/>
  <c r="A1021" i="1"/>
  <c r="T1020" i="1"/>
  <c r="S1020" i="1"/>
  <c r="A1020" i="1"/>
  <c r="T1019" i="1"/>
  <c r="S1019" i="1"/>
  <c r="A1019" i="1"/>
  <c r="T1018" i="1"/>
  <c r="S1018" i="1"/>
  <c r="A1018" i="1"/>
  <c r="T1017" i="1"/>
  <c r="S1017" i="1"/>
  <c r="A1017" i="1"/>
  <c r="T1016" i="1"/>
  <c r="S1016" i="1"/>
  <c r="A1016" i="1"/>
  <c r="T1015" i="1"/>
  <c r="S1015" i="1"/>
  <c r="A1015" i="1"/>
  <c r="T1014" i="1"/>
  <c r="S1014" i="1"/>
  <c r="A1014" i="1"/>
  <c r="T1013" i="1"/>
  <c r="S1013" i="1"/>
  <c r="A1013" i="1"/>
  <c r="T1012" i="1"/>
  <c r="S1012" i="1"/>
  <c r="A1012" i="1"/>
  <c r="T1011" i="1"/>
  <c r="S1011" i="1"/>
  <c r="A1011" i="1"/>
  <c r="T1010" i="1"/>
  <c r="S1010" i="1"/>
  <c r="A1010" i="1"/>
  <c r="T1009" i="1"/>
  <c r="S1009" i="1"/>
  <c r="A1009" i="1"/>
  <c r="T1008" i="1"/>
  <c r="S1008" i="1"/>
  <c r="A1008" i="1"/>
  <c r="T1007" i="1"/>
  <c r="S1007" i="1"/>
  <c r="A1007" i="1"/>
  <c r="T1006" i="1"/>
  <c r="S1006" i="1"/>
  <c r="A1006" i="1"/>
  <c r="T1005" i="1"/>
  <c r="S1005" i="1"/>
  <c r="A1005" i="1"/>
  <c r="T1004" i="1"/>
  <c r="S1004" i="1"/>
  <c r="A1004" i="1"/>
  <c r="T1003" i="1"/>
  <c r="S1003" i="1"/>
  <c r="A1003" i="1"/>
  <c r="T1002" i="1"/>
  <c r="S1002" i="1"/>
  <c r="A1002" i="1"/>
  <c r="T1001" i="1"/>
  <c r="S1001" i="1"/>
  <c r="A1001" i="1"/>
  <c r="T1000" i="1"/>
  <c r="S1000" i="1"/>
  <c r="A1000" i="1"/>
  <c r="T999" i="1"/>
  <c r="S999" i="1"/>
  <c r="A999" i="1"/>
  <c r="T998" i="1"/>
  <c r="S998" i="1"/>
  <c r="A998" i="1"/>
  <c r="T997" i="1"/>
  <c r="S997" i="1"/>
  <c r="A997" i="1"/>
  <c r="T996" i="1"/>
  <c r="S996" i="1"/>
  <c r="A996" i="1"/>
  <c r="T995" i="1"/>
  <c r="S995" i="1"/>
  <c r="A995" i="1"/>
  <c r="T994" i="1"/>
  <c r="S994" i="1"/>
  <c r="A994" i="1"/>
  <c r="T993" i="1"/>
  <c r="S993" i="1"/>
  <c r="A993" i="1"/>
  <c r="T992" i="1"/>
  <c r="S992" i="1"/>
  <c r="A992" i="1"/>
  <c r="T991" i="1"/>
  <c r="S991" i="1"/>
  <c r="A991" i="1"/>
  <c r="T990" i="1"/>
  <c r="S990" i="1"/>
  <c r="A990" i="1"/>
  <c r="T989" i="1"/>
  <c r="S989" i="1"/>
  <c r="A989" i="1"/>
  <c r="T988" i="1"/>
  <c r="S988" i="1"/>
  <c r="A988" i="1"/>
  <c r="T987" i="1"/>
  <c r="S987" i="1"/>
  <c r="A987" i="1"/>
  <c r="T986" i="1"/>
  <c r="S986" i="1"/>
  <c r="A986" i="1"/>
  <c r="T985" i="1"/>
  <c r="S985" i="1"/>
  <c r="A985" i="1"/>
  <c r="T984" i="1"/>
  <c r="S984" i="1"/>
  <c r="A984" i="1"/>
  <c r="T983" i="1"/>
  <c r="S983" i="1"/>
  <c r="A983" i="1"/>
  <c r="T982" i="1"/>
  <c r="S982" i="1"/>
  <c r="A982" i="1"/>
  <c r="T981" i="1"/>
  <c r="S981" i="1"/>
  <c r="A981" i="1"/>
  <c r="T980" i="1"/>
  <c r="S980" i="1"/>
  <c r="A980" i="1"/>
  <c r="T979" i="1"/>
  <c r="S979" i="1"/>
  <c r="A979" i="1"/>
  <c r="T978" i="1"/>
  <c r="S978" i="1"/>
  <c r="A978" i="1"/>
  <c r="T977" i="1"/>
  <c r="S977" i="1"/>
  <c r="A977" i="1"/>
  <c r="T976" i="1"/>
  <c r="S976" i="1"/>
  <c r="A976" i="1"/>
  <c r="T975" i="1"/>
  <c r="S975" i="1"/>
  <c r="A975" i="1"/>
  <c r="T974" i="1"/>
  <c r="S974" i="1"/>
  <c r="A974" i="1"/>
  <c r="T973" i="1"/>
  <c r="S973" i="1"/>
  <c r="A973" i="1"/>
  <c r="T972" i="1"/>
  <c r="S972" i="1"/>
  <c r="A972" i="1"/>
  <c r="T971" i="1"/>
  <c r="S971" i="1"/>
  <c r="A971" i="1"/>
  <c r="T970" i="1"/>
  <c r="S970" i="1"/>
  <c r="A970" i="1"/>
  <c r="T969" i="1"/>
  <c r="S969" i="1"/>
  <c r="A969" i="1"/>
  <c r="T968" i="1"/>
  <c r="S968" i="1"/>
  <c r="A968" i="1"/>
  <c r="T967" i="1"/>
  <c r="S967" i="1"/>
  <c r="A967" i="1"/>
  <c r="T966" i="1"/>
  <c r="S966" i="1"/>
  <c r="A966" i="1"/>
  <c r="T965" i="1"/>
  <c r="S965" i="1"/>
  <c r="A965" i="1"/>
  <c r="T964" i="1"/>
  <c r="S964" i="1"/>
  <c r="A964" i="1"/>
  <c r="T963" i="1"/>
  <c r="S963" i="1"/>
  <c r="A963" i="1"/>
  <c r="T962" i="1"/>
  <c r="S962" i="1"/>
  <c r="A962" i="1"/>
  <c r="T961" i="1"/>
  <c r="S961" i="1"/>
  <c r="A961" i="1"/>
  <c r="T960" i="1"/>
  <c r="S960" i="1"/>
  <c r="A960" i="1"/>
  <c r="T959" i="1"/>
  <c r="S959" i="1"/>
  <c r="A959" i="1"/>
  <c r="T958" i="1"/>
  <c r="S958" i="1"/>
  <c r="A958" i="1"/>
  <c r="T957" i="1"/>
  <c r="S957" i="1"/>
  <c r="A957" i="1"/>
  <c r="T956" i="1"/>
  <c r="S956" i="1"/>
  <c r="A956" i="1"/>
  <c r="T955" i="1"/>
  <c r="S955" i="1"/>
  <c r="A955" i="1"/>
  <c r="T954" i="1"/>
  <c r="S954" i="1"/>
  <c r="A954" i="1"/>
  <c r="T953" i="1"/>
  <c r="S953" i="1"/>
  <c r="A953" i="1"/>
  <c r="T952" i="1"/>
  <c r="S952" i="1"/>
  <c r="A952" i="1"/>
  <c r="T951" i="1"/>
  <c r="S951" i="1"/>
  <c r="A951" i="1"/>
  <c r="T950" i="1"/>
  <c r="S950" i="1"/>
  <c r="A950" i="1"/>
  <c r="T949" i="1"/>
  <c r="S949" i="1"/>
  <c r="A949" i="1"/>
  <c r="T948" i="1"/>
  <c r="S948" i="1"/>
  <c r="A948" i="1"/>
  <c r="T947" i="1"/>
  <c r="S947" i="1"/>
  <c r="A947" i="1"/>
  <c r="T946" i="1"/>
  <c r="S946" i="1"/>
  <c r="A946" i="1"/>
  <c r="T945" i="1"/>
  <c r="S945" i="1"/>
  <c r="A945" i="1"/>
  <c r="T944" i="1"/>
  <c r="S944" i="1"/>
  <c r="A944" i="1"/>
  <c r="T943" i="1"/>
  <c r="S943" i="1"/>
  <c r="A943" i="1"/>
  <c r="T942" i="1"/>
  <c r="S942" i="1"/>
  <c r="A942" i="1"/>
  <c r="T941" i="1"/>
  <c r="S941" i="1"/>
  <c r="A941" i="1"/>
  <c r="T940" i="1"/>
  <c r="S940" i="1"/>
  <c r="A940" i="1"/>
  <c r="T939" i="1"/>
  <c r="S939" i="1"/>
  <c r="A939" i="1"/>
  <c r="T938" i="1"/>
  <c r="S938" i="1"/>
  <c r="A938" i="1"/>
  <c r="T937" i="1"/>
  <c r="S937" i="1"/>
  <c r="A937" i="1"/>
  <c r="T936" i="1"/>
  <c r="S936" i="1"/>
  <c r="A936" i="1"/>
  <c r="T935" i="1"/>
  <c r="S935" i="1"/>
  <c r="A935" i="1"/>
  <c r="T934" i="1"/>
  <c r="S934" i="1"/>
  <c r="A934" i="1"/>
  <c r="T933" i="1"/>
  <c r="S933" i="1"/>
  <c r="A933" i="1"/>
  <c r="T932" i="1"/>
  <c r="S932" i="1"/>
  <c r="A932" i="1"/>
  <c r="T931" i="1"/>
  <c r="S931" i="1"/>
  <c r="A931" i="1"/>
  <c r="T930" i="1"/>
  <c r="S930" i="1"/>
  <c r="A930" i="1"/>
  <c r="T929" i="1"/>
  <c r="S929" i="1"/>
  <c r="A929" i="1"/>
  <c r="T928" i="1"/>
  <c r="S928" i="1"/>
  <c r="A928" i="1"/>
  <c r="T927" i="1"/>
  <c r="S927" i="1"/>
  <c r="A927" i="1"/>
  <c r="T926" i="1"/>
  <c r="S926" i="1"/>
  <c r="A926" i="1"/>
  <c r="T925" i="1"/>
  <c r="S925" i="1"/>
  <c r="A925" i="1"/>
  <c r="T924" i="1"/>
  <c r="S924" i="1"/>
  <c r="A924" i="1"/>
  <c r="T923" i="1"/>
  <c r="S923" i="1"/>
  <c r="A923" i="1"/>
  <c r="T922" i="1"/>
  <c r="S922" i="1"/>
  <c r="A922" i="1"/>
  <c r="T921" i="1"/>
  <c r="S921" i="1"/>
  <c r="A921" i="1"/>
  <c r="T920" i="1"/>
  <c r="S920" i="1"/>
  <c r="A920" i="1"/>
  <c r="T919" i="1"/>
  <c r="S919" i="1"/>
  <c r="A919" i="1"/>
  <c r="T918" i="1"/>
  <c r="S918" i="1"/>
  <c r="A918" i="1"/>
  <c r="T917" i="1"/>
  <c r="S917" i="1"/>
  <c r="A917" i="1"/>
  <c r="T916" i="1"/>
  <c r="S916" i="1"/>
  <c r="A916" i="1"/>
  <c r="T915" i="1"/>
  <c r="S915" i="1"/>
  <c r="A915" i="1"/>
  <c r="T914" i="1"/>
  <c r="S914" i="1"/>
  <c r="A914" i="1"/>
  <c r="T913" i="1"/>
  <c r="S913" i="1"/>
  <c r="A913" i="1"/>
  <c r="T912" i="1"/>
  <c r="S912" i="1"/>
  <c r="A912" i="1"/>
  <c r="T911" i="1"/>
  <c r="S911" i="1"/>
  <c r="A911" i="1"/>
  <c r="T910" i="1"/>
  <c r="S910" i="1"/>
  <c r="A910" i="1"/>
  <c r="T909" i="1"/>
  <c r="S909" i="1"/>
  <c r="A909" i="1"/>
  <c r="T908" i="1"/>
  <c r="S908" i="1"/>
  <c r="A908" i="1"/>
  <c r="T907" i="1"/>
  <c r="S907" i="1"/>
  <c r="A907" i="1"/>
  <c r="T906" i="1"/>
  <c r="S906" i="1"/>
  <c r="A906" i="1"/>
  <c r="T905" i="1"/>
  <c r="S905" i="1"/>
  <c r="A905" i="1"/>
  <c r="T904" i="1"/>
  <c r="S904" i="1"/>
  <c r="A904" i="1"/>
  <c r="T903" i="1"/>
  <c r="S903" i="1"/>
  <c r="A903" i="1"/>
  <c r="T902" i="1"/>
  <c r="S902" i="1"/>
  <c r="A902" i="1"/>
  <c r="T901" i="1"/>
  <c r="S901" i="1"/>
  <c r="A901" i="1"/>
  <c r="T900" i="1"/>
  <c r="S900" i="1"/>
  <c r="A900" i="1"/>
  <c r="T899" i="1"/>
  <c r="S899" i="1"/>
  <c r="A899" i="1"/>
  <c r="T898" i="1"/>
  <c r="S898" i="1"/>
  <c r="A898" i="1"/>
  <c r="T897" i="1"/>
  <c r="S897" i="1"/>
  <c r="A897" i="1"/>
  <c r="T896" i="1"/>
  <c r="S896" i="1"/>
  <c r="A896" i="1"/>
  <c r="T895" i="1"/>
  <c r="S895" i="1"/>
  <c r="A895" i="1"/>
  <c r="T894" i="1"/>
  <c r="S894" i="1"/>
  <c r="A894" i="1"/>
  <c r="T893" i="1"/>
  <c r="S893" i="1"/>
  <c r="A893" i="1"/>
  <c r="T892" i="1"/>
  <c r="S892" i="1"/>
  <c r="A892" i="1"/>
  <c r="T891" i="1"/>
  <c r="S891" i="1"/>
  <c r="A891" i="1"/>
  <c r="T890" i="1"/>
  <c r="S890" i="1"/>
  <c r="A890" i="1"/>
  <c r="T889" i="1"/>
  <c r="S889" i="1"/>
  <c r="A889" i="1"/>
  <c r="T888" i="1"/>
  <c r="S888" i="1"/>
  <c r="A888" i="1"/>
  <c r="T887" i="1"/>
  <c r="S887" i="1"/>
  <c r="A887" i="1"/>
  <c r="T886" i="1"/>
  <c r="S886" i="1"/>
  <c r="A886" i="1"/>
  <c r="T885" i="1"/>
  <c r="S885" i="1"/>
  <c r="A885" i="1"/>
  <c r="T884" i="1"/>
  <c r="S884" i="1"/>
  <c r="A884" i="1"/>
  <c r="T883" i="1"/>
  <c r="S883" i="1"/>
  <c r="A883" i="1"/>
  <c r="T882" i="1"/>
  <c r="S882" i="1"/>
  <c r="A882" i="1"/>
  <c r="T881" i="1"/>
  <c r="S881" i="1"/>
  <c r="A881" i="1"/>
  <c r="T880" i="1"/>
  <c r="S880" i="1"/>
  <c r="A880" i="1"/>
  <c r="T879" i="1"/>
  <c r="S879" i="1"/>
  <c r="A879" i="1"/>
  <c r="T878" i="1"/>
  <c r="S878" i="1"/>
  <c r="A878" i="1"/>
  <c r="T877" i="1"/>
  <c r="S877" i="1"/>
  <c r="A877" i="1"/>
  <c r="T876" i="1"/>
  <c r="S876" i="1"/>
  <c r="A876" i="1"/>
  <c r="T875" i="1"/>
  <c r="S875" i="1"/>
  <c r="A875" i="1"/>
  <c r="T874" i="1"/>
  <c r="S874" i="1"/>
  <c r="A874" i="1"/>
  <c r="T873" i="1"/>
  <c r="S873" i="1"/>
  <c r="A873" i="1"/>
  <c r="T872" i="1"/>
  <c r="S872" i="1"/>
  <c r="A872" i="1"/>
  <c r="T871" i="1"/>
  <c r="S871" i="1"/>
  <c r="A871" i="1"/>
  <c r="T870" i="1"/>
  <c r="S870" i="1"/>
  <c r="A870" i="1"/>
  <c r="T869" i="1"/>
  <c r="S869" i="1"/>
  <c r="A869" i="1"/>
  <c r="T868" i="1"/>
  <c r="S868" i="1"/>
  <c r="A868" i="1"/>
  <c r="T867" i="1"/>
  <c r="S867" i="1"/>
  <c r="A867" i="1"/>
  <c r="T866" i="1"/>
  <c r="S866" i="1"/>
  <c r="A866" i="1"/>
  <c r="T865" i="1"/>
  <c r="S865" i="1"/>
  <c r="A865" i="1"/>
  <c r="T864" i="1"/>
  <c r="S864" i="1"/>
  <c r="A864" i="1"/>
  <c r="T863" i="1"/>
  <c r="S863" i="1"/>
  <c r="A863" i="1"/>
  <c r="T862" i="1"/>
  <c r="S862" i="1"/>
  <c r="A862" i="1"/>
  <c r="T861" i="1"/>
  <c r="S861" i="1"/>
  <c r="A861" i="1"/>
  <c r="T860" i="1"/>
  <c r="S860" i="1"/>
  <c r="A860" i="1"/>
  <c r="T859" i="1"/>
  <c r="S859" i="1"/>
  <c r="A859" i="1"/>
  <c r="T858" i="1"/>
  <c r="S858" i="1"/>
  <c r="A858" i="1"/>
  <c r="T857" i="1"/>
  <c r="S857" i="1"/>
  <c r="A857" i="1"/>
  <c r="T856" i="1"/>
  <c r="S856" i="1"/>
  <c r="A856" i="1"/>
  <c r="T855" i="1"/>
  <c r="S855" i="1"/>
  <c r="A855" i="1"/>
  <c r="T854" i="1"/>
  <c r="S854" i="1"/>
  <c r="A854" i="1"/>
  <c r="T853" i="1"/>
  <c r="S853" i="1"/>
  <c r="A853" i="1"/>
  <c r="T852" i="1"/>
  <c r="S852" i="1"/>
  <c r="A852" i="1"/>
  <c r="T851" i="1"/>
  <c r="S851" i="1"/>
  <c r="A851" i="1"/>
  <c r="T850" i="1"/>
  <c r="S850" i="1"/>
  <c r="A850" i="1"/>
  <c r="T849" i="1"/>
  <c r="S849" i="1"/>
  <c r="A849" i="1"/>
  <c r="T848" i="1"/>
  <c r="S848" i="1"/>
  <c r="A848" i="1"/>
  <c r="T847" i="1"/>
  <c r="S847" i="1"/>
  <c r="A847" i="1"/>
  <c r="T846" i="1"/>
  <c r="S846" i="1"/>
  <c r="A846" i="1"/>
  <c r="T845" i="1"/>
  <c r="S845" i="1"/>
  <c r="A845" i="1"/>
  <c r="T844" i="1"/>
  <c r="S844" i="1"/>
  <c r="A844" i="1"/>
  <c r="T843" i="1"/>
  <c r="S843" i="1"/>
  <c r="A843" i="1"/>
  <c r="T842" i="1"/>
  <c r="S842" i="1"/>
  <c r="A842" i="1"/>
  <c r="T841" i="1"/>
  <c r="S841" i="1"/>
  <c r="A841" i="1"/>
  <c r="T840" i="1"/>
  <c r="S840" i="1"/>
  <c r="A840" i="1"/>
  <c r="T839" i="1"/>
  <c r="S839" i="1"/>
  <c r="A839" i="1"/>
  <c r="T838" i="1"/>
  <c r="S838" i="1"/>
  <c r="A838" i="1"/>
  <c r="T837" i="1"/>
  <c r="S837" i="1"/>
  <c r="A837" i="1"/>
  <c r="T836" i="1"/>
  <c r="S836" i="1"/>
  <c r="A836" i="1"/>
  <c r="T835" i="1"/>
  <c r="S835" i="1"/>
  <c r="A835" i="1"/>
  <c r="T834" i="1"/>
  <c r="S834" i="1"/>
  <c r="A834" i="1"/>
  <c r="T833" i="1"/>
  <c r="S833" i="1"/>
  <c r="A833" i="1"/>
  <c r="T832" i="1"/>
  <c r="S832" i="1"/>
  <c r="A832" i="1"/>
  <c r="T831" i="1"/>
  <c r="S831" i="1"/>
  <c r="A831" i="1"/>
  <c r="T830" i="1"/>
  <c r="S830" i="1"/>
  <c r="A830" i="1"/>
  <c r="T829" i="1"/>
  <c r="S829" i="1"/>
  <c r="A829" i="1"/>
  <c r="T828" i="1"/>
  <c r="S828" i="1"/>
  <c r="A828" i="1"/>
  <c r="T827" i="1"/>
  <c r="S827" i="1"/>
  <c r="A827" i="1"/>
  <c r="T826" i="1"/>
  <c r="S826" i="1"/>
  <c r="A826" i="1"/>
  <c r="T825" i="1"/>
  <c r="S825" i="1"/>
  <c r="A825" i="1"/>
  <c r="T824" i="1"/>
  <c r="S824" i="1"/>
  <c r="A824" i="1"/>
  <c r="T823" i="1"/>
  <c r="S823" i="1"/>
  <c r="A823" i="1"/>
  <c r="T822" i="1"/>
  <c r="S822" i="1"/>
  <c r="A822" i="1"/>
  <c r="T821" i="1"/>
  <c r="S821" i="1"/>
  <c r="A821" i="1"/>
  <c r="T820" i="1"/>
  <c r="S820" i="1"/>
  <c r="A820" i="1"/>
  <c r="T819" i="1"/>
  <c r="S819" i="1"/>
  <c r="A819" i="1"/>
  <c r="T818" i="1"/>
  <c r="S818" i="1"/>
  <c r="A818" i="1"/>
  <c r="T817" i="1"/>
  <c r="S817" i="1"/>
  <c r="A817" i="1"/>
  <c r="T816" i="1"/>
  <c r="S816" i="1"/>
  <c r="A816" i="1"/>
  <c r="T815" i="1"/>
  <c r="S815" i="1"/>
  <c r="A815" i="1"/>
  <c r="T814" i="1"/>
  <c r="S814" i="1"/>
  <c r="A814" i="1"/>
  <c r="T813" i="1"/>
  <c r="S813" i="1"/>
  <c r="A813" i="1"/>
  <c r="T812" i="1"/>
  <c r="S812" i="1"/>
  <c r="A812" i="1"/>
  <c r="T811" i="1"/>
  <c r="S811" i="1"/>
  <c r="A811" i="1"/>
  <c r="T810" i="1"/>
  <c r="S810" i="1"/>
  <c r="A810" i="1"/>
  <c r="T809" i="1"/>
  <c r="S809" i="1"/>
  <c r="A809" i="1"/>
  <c r="T808" i="1"/>
  <c r="S808" i="1"/>
  <c r="A808" i="1"/>
  <c r="T807" i="1"/>
  <c r="S807" i="1"/>
  <c r="A807" i="1"/>
  <c r="T806" i="1"/>
  <c r="S806" i="1"/>
  <c r="A806" i="1"/>
  <c r="T805" i="1"/>
  <c r="S805" i="1"/>
  <c r="A805" i="1"/>
  <c r="T804" i="1"/>
  <c r="S804" i="1"/>
  <c r="A804" i="1"/>
  <c r="T803" i="1"/>
  <c r="S803" i="1"/>
  <c r="A803" i="1"/>
  <c r="T802" i="1"/>
  <c r="S802" i="1"/>
  <c r="A802" i="1"/>
  <c r="T801" i="1"/>
  <c r="S801" i="1"/>
  <c r="A801" i="1"/>
  <c r="T800" i="1"/>
  <c r="S800" i="1"/>
  <c r="A800" i="1"/>
  <c r="T799" i="1"/>
  <c r="S799" i="1"/>
  <c r="A799" i="1"/>
  <c r="T798" i="1"/>
  <c r="S798" i="1"/>
  <c r="A798" i="1"/>
  <c r="T797" i="1"/>
  <c r="S797" i="1"/>
  <c r="A797" i="1"/>
  <c r="T796" i="1"/>
  <c r="S796" i="1"/>
  <c r="A796" i="1"/>
  <c r="T795" i="1"/>
  <c r="S795" i="1"/>
  <c r="A795" i="1"/>
  <c r="T794" i="1"/>
  <c r="S794" i="1"/>
  <c r="A794" i="1"/>
  <c r="T793" i="1"/>
  <c r="S793" i="1"/>
  <c r="A793" i="1"/>
  <c r="T792" i="1"/>
  <c r="S792" i="1"/>
  <c r="A792" i="1"/>
  <c r="T791" i="1"/>
  <c r="S791" i="1"/>
  <c r="A791" i="1"/>
  <c r="T790" i="1"/>
  <c r="S790" i="1"/>
  <c r="A790" i="1"/>
  <c r="T789" i="1"/>
  <c r="S789" i="1"/>
  <c r="A789" i="1"/>
  <c r="T788" i="1"/>
  <c r="S788" i="1"/>
  <c r="A788" i="1"/>
  <c r="T787" i="1"/>
  <c r="S787" i="1"/>
  <c r="A787" i="1"/>
  <c r="T786" i="1"/>
  <c r="S786" i="1"/>
  <c r="A786" i="1"/>
  <c r="T785" i="1"/>
  <c r="S785" i="1"/>
  <c r="A785" i="1"/>
  <c r="T784" i="1"/>
  <c r="S784" i="1"/>
  <c r="A784" i="1"/>
  <c r="T783" i="1"/>
  <c r="S783" i="1"/>
  <c r="A783" i="1"/>
  <c r="T782" i="1"/>
  <c r="S782" i="1"/>
  <c r="A782" i="1"/>
  <c r="T781" i="1"/>
  <c r="S781" i="1"/>
  <c r="A781" i="1"/>
  <c r="T780" i="1"/>
  <c r="S780" i="1"/>
  <c r="A780" i="1"/>
  <c r="T779" i="1"/>
  <c r="S779" i="1"/>
  <c r="A779" i="1"/>
  <c r="T778" i="1"/>
  <c r="S778" i="1"/>
  <c r="A778" i="1"/>
  <c r="T777" i="1"/>
  <c r="S777" i="1"/>
  <c r="A777" i="1"/>
  <c r="T776" i="1"/>
  <c r="S776" i="1"/>
  <c r="A776" i="1"/>
  <c r="T775" i="1"/>
  <c r="S775" i="1"/>
  <c r="A775" i="1"/>
  <c r="T774" i="1"/>
  <c r="S774" i="1"/>
  <c r="A774" i="1"/>
  <c r="T773" i="1"/>
  <c r="S773" i="1"/>
  <c r="A773" i="1"/>
  <c r="T772" i="1"/>
  <c r="S772" i="1"/>
  <c r="A772" i="1"/>
  <c r="T771" i="1"/>
  <c r="S771" i="1"/>
  <c r="A771" i="1"/>
  <c r="T770" i="1"/>
  <c r="S770" i="1"/>
  <c r="A770" i="1"/>
  <c r="T769" i="1"/>
  <c r="S769" i="1"/>
  <c r="A769" i="1"/>
  <c r="T768" i="1"/>
  <c r="S768" i="1"/>
  <c r="A768" i="1"/>
  <c r="T767" i="1"/>
  <c r="S767" i="1"/>
  <c r="A767" i="1"/>
  <c r="T766" i="1"/>
  <c r="S766" i="1"/>
  <c r="A766" i="1"/>
  <c r="T765" i="1"/>
  <c r="S765" i="1"/>
  <c r="A765" i="1"/>
  <c r="T764" i="1"/>
  <c r="S764" i="1"/>
  <c r="A764" i="1"/>
  <c r="T763" i="1"/>
  <c r="S763" i="1"/>
  <c r="A763" i="1"/>
  <c r="T762" i="1"/>
  <c r="S762" i="1"/>
  <c r="A762" i="1"/>
  <c r="T761" i="1"/>
  <c r="S761" i="1"/>
  <c r="A761" i="1"/>
  <c r="T760" i="1"/>
  <c r="S760" i="1"/>
  <c r="A760" i="1"/>
  <c r="T759" i="1"/>
  <c r="S759" i="1"/>
  <c r="A759" i="1"/>
  <c r="T758" i="1"/>
  <c r="S758" i="1"/>
  <c r="A758" i="1"/>
  <c r="T757" i="1"/>
  <c r="S757" i="1"/>
  <c r="A757" i="1"/>
  <c r="T756" i="1"/>
  <c r="S756" i="1"/>
  <c r="A756" i="1"/>
  <c r="T755" i="1"/>
  <c r="S755" i="1"/>
  <c r="A755" i="1"/>
  <c r="T754" i="1"/>
  <c r="S754" i="1"/>
  <c r="A754" i="1"/>
  <c r="T753" i="1"/>
  <c r="S753" i="1"/>
  <c r="A753" i="1"/>
  <c r="T752" i="1"/>
  <c r="S752" i="1"/>
  <c r="A752" i="1"/>
  <c r="T751" i="1"/>
  <c r="S751" i="1"/>
  <c r="A751" i="1"/>
  <c r="T750" i="1"/>
  <c r="S750" i="1"/>
  <c r="A750" i="1"/>
  <c r="T749" i="1"/>
  <c r="S749" i="1"/>
  <c r="A749" i="1"/>
  <c r="T748" i="1"/>
  <c r="S748" i="1"/>
  <c r="A748" i="1"/>
  <c r="T747" i="1"/>
  <c r="S747" i="1"/>
  <c r="A747" i="1"/>
  <c r="T746" i="1"/>
  <c r="S746" i="1"/>
  <c r="A746" i="1"/>
  <c r="T745" i="1"/>
  <c r="S745" i="1"/>
  <c r="A745" i="1"/>
  <c r="T744" i="1"/>
  <c r="S744" i="1"/>
  <c r="A744" i="1"/>
  <c r="T743" i="1"/>
  <c r="S743" i="1"/>
  <c r="A743" i="1"/>
  <c r="T742" i="1"/>
  <c r="S742" i="1"/>
  <c r="A742" i="1"/>
  <c r="T741" i="1"/>
  <c r="S741" i="1"/>
  <c r="A741" i="1"/>
  <c r="T740" i="1"/>
  <c r="S740" i="1"/>
  <c r="A740" i="1"/>
  <c r="T739" i="1"/>
  <c r="S739" i="1"/>
  <c r="A739" i="1"/>
  <c r="T738" i="1"/>
  <c r="S738" i="1"/>
  <c r="A738" i="1"/>
  <c r="T737" i="1"/>
  <c r="S737" i="1"/>
  <c r="A737" i="1"/>
  <c r="T736" i="1"/>
  <c r="S736" i="1"/>
  <c r="A736" i="1"/>
  <c r="T735" i="1"/>
  <c r="S735" i="1"/>
  <c r="A735" i="1"/>
  <c r="T734" i="1"/>
  <c r="S734" i="1"/>
  <c r="A734" i="1"/>
  <c r="T733" i="1"/>
  <c r="S733" i="1"/>
  <c r="A733" i="1"/>
  <c r="T732" i="1"/>
  <c r="S732" i="1"/>
  <c r="A732" i="1"/>
  <c r="T731" i="1"/>
  <c r="S731" i="1"/>
  <c r="A731" i="1"/>
  <c r="T730" i="1"/>
  <c r="S730" i="1"/>
  <c r="A730" i="1"/>
  <c r="T729" i="1"/>
  <c r="S729" i="1"/>
  <c r="A729" i="1"/>
  <c r="T728" i="1"/>
  <c r="S728" i="1"/>
  <c r="A728" i="1"/>
  <c r="T727" i="1"/>
  <c r="S727" i="1"/>
  <c r="A727" i="1"/>
  <c r="T726" i="1"/>
  <c r="S726" i="1"/>
  <c r="A726" i="1"/>
  <c r="T725" i="1"/>
  <c r="S725" i="1"/>
  <c r="A725" i="1"/>
  <c r="T724" i="1"/>
  <c r="S724" i="1"/>
  <c r="A724" i="1"/>
  <c r="T723" i="1"/>
  <c r="S723" i="1"/>
  <c r="A723" i="1"/>
  <c r="T722" i="1"/>
  <c r="S722" i="1"/>
  <c r="A722" i="1"/>
  <c r="T721" i="1"/>
  <c r="S721" i="1"/>
  <c r="A721" i="1"/>
  <c r="T720" i="1"/>
  <c r="S720" i="1"/>
  <c r="A720" i="1"/>
  <c r="T719" i="1"/>
  <c r="S719" i="1"/>
  <c r="A719" i="1"/>
  <c r="T718" i="1"/>
  <c r="S718" i="1"/>
  <c r="A718" i="1"/>
  <c r="T717" i="1"/>
  <c r="S717" i="1"/>
  <c r="A717" i="1"/>
  <c r="T716" i="1"/>
  <c r="S716" i="1"/>
  <c r="A716" i="1"/>
  <c r="T715" i="1"/>
  <c r="S715" i="1"/>
  <c r="A715" i="1"/>
  <c r="T714" i="1"/>
  <c r="S714" i="1"/>
  <c r="A714" i="1"/>
  <c r="T713" i="1"/>
  <c r="S713" i="1"/>
  <c r="A713" i="1"/>
  <c r="T712" i="1"/>
  <c r="S712" i="1"/>
  <c r="A712" i="1"/>
  <c r="T711" i="1"/>
  <c r="S711" i="1"/>
  <c r="A711" i="1"/>
  <c r="T710" i="1"/>
  <c r="S710" i="1"/>
  <c r="A710" i="1"/>
  <c r="T709" i="1"/>
  <c r="S709" i="1"/>
  <c r="A709" i="1"/>
  <c r="T708" i="1"/>
  <c r="S708" i="1"/>
  <c r="A708" i="1"/>
  <c r="T707" i="1"/>
  <c r="S707" i="1"/>
  <c r="A707" i="1"/>
  <c r="T706" i="1"/>
  <c r="S706" i="1"/>
  <c r="A706" i="1"/>
  <c r="T705" i="1"/>
  <c r="S705" i="1"/>
  <c r="A705" i="1"/>
  <c r="T704" i="1"/>
  <c r="S704" i="1"/>
  <c r="A704" i="1"/>
  <c r="T703" i="1"/>
  <c r="S703" i="1"/>
  <c r="A703" i="1"/>
  <c r="T702" i="1"/>
  <c r="S702" i="1"/>
  <c r="A702" i="1"/>
  <c r="T701" i="1"/>
  <c r="S701" i="1"/>
  <c r="A701" i="1"/>
  <c r="T700" i="1"/>
  <c r="S700" i="1"/>
  <c r="A700" i="1"/>
  <c r="T699" i="1"/>
  <c r="S699" i="1"/>
  <c r="A699" i="1"/>
  <c r="T698" i="1"/>
  <c r="S698" i="1"/>
  <c r="A698" i="1"/>
  <c r="T697" i="1"/>
  <c r="S697" i="1"/>
  <c r="A697" i="1"/>
  <c r="T696" i="1"/>
  <c r="S696" i="1"/>
  <c r="A696" i="1"/>
  <c r="T695" i="1"/>
  <c r="S695" i="1"/>
  <c r="A695" i="1"/>
  <c r="T694" i="1"/>
  <c r="S694" i="1"/>
  <c r="A694" i="1"/>
  <c r="T693" i="1"/>
  <c r="S693" i="1"/>
  <c r="A693" i="1"/>
  <c r="T692" i="1"/>
  <c r="S692" i="1"/>
  <c r="A692" i="1"/>
  <c r="T691" i="1"/>
  <c r="S691" i="1"/>
  <c r="A691" i="1"/>
  <c r="T690" i="1"/>
  <c r="S690" i="1"/>
  <c r="A690" i="1"/>
  <c r="T689" i="1"/>
  <c r="S689" i="1"/>
  <c r="A689" i="1"/>
  <c r="T688" i="1"/>
  <c r="S688" i="1"/>
  <c r="A688" i="1"/>
  <c r="T687" i="1"/>
  <c r="S687" i="1"/>
  <c r="A687" i="1"/>
  <c r="T686" i="1"/>
  <c r="S686" i="1"/>
  <c r="A686" i="1"/>
  <c r="T685" i="1"/>
  <c r="S685" i="1"/>
  <c r="A685" i="1"/>
  <c r="T684" i="1"/>
  <c r="S684" i="1"/>
  <c r="A684" i="1"/>
  <c r="T683" i="1"/>
  <c r="S683" i="1"/>
  <c r="A683" i="1"/>
  <c r="T682" i="1"/>
  <c r="S682" i="1"/>
  <c r="A682" i="1"/>
  <c r="T681" i="1"/>
  <c r="S681" i="1"/>
  <c r="A681" i="1"/>
  <c r="T680" i="1"/>
  <c r="S680" i="1"/>
  <c r="A680" i="1"/>
  <c r="T679" i="1"/>
  <c r="S679" i="1"/>
  <c r="A679" i="1"/>
  <c r="T678" i="1"/>
  <c r="S678" i="1"/>
  <c r="A678" i="1"/>
  <c r="T677" i="1"/>
  <c r="S677" i="1"/>
  <c r="A677" i="1"/>
  <c r="T676" i="1"/>
  <c r="S676" i="1"/>
  <c r="A676" i="1"/>
  <c r="T675" i="1"/>
  <c r="S675" i="1"/>
  <c r="A675" i="1"/>
  <c r="T674" i="1"/>
  <c r="S674" i="1"/>
  <c r="A674" i="1"/>
  <c r="T673" i="1"/>
  <c r="S673" i="1"/>
  <c r="A673" i="1"/>
  <c r="T672" i="1"/>
  <c r="S672" i="1"/>
  <c r="A672" i="1"/>
  <c r="T671" i="1"/>
  <c r="S671" i="1"/>
  <c r="A671" i="1"/>
  <c r="T670" i="1"/>
  <c r="S670" i="1"/>
  <c r="A670" i="1"/>
  <c r="T669" i="1"/>
  <c r="S669" i="1"/>
  <c r="A669" i="1"/>
  <c r="T668" i="1"/>
  <c r="S668" i="1"/>
  <c r="A668" i="1"/>
  <c r="T667" i="1"/>
  <c r="S667" i="1"/>
  <c r="A667" i="1"/>
  <c r="T666" i="1"/>
  <c r="S666" i="1"/>
  <c r="A666" i="1"/>
  <c r="T665" i="1"/>
  <c r="S665" i="1"/>
  <c r="A665" i="1"/>
  <c r="T664" i="1"/>
  <c r="S664" i="1"/>
  <c r="A664" i="1"/>
  <c r="T663" i="1"/>
  <c r="S663" i="1"/>
  <c r="A663" i="1"/>
  <c r="T662" i="1"/>
  <c r="S662" i="1"/>
  <c r="A662" i="1"/>
  <c r="T661" i="1"/>
  <c r="S661" i="1"/>
  <c r="A661" i="1"/>
  <c r="T660" i="1"/>
  <c r="S660" i="1"/>
  <c r="A660" i="1"/>
  <c r="T659" i="1"/>
  <c r="S659" i="1"/>
  <c r="A659" i="1"/>
  <c r="T658" i="1"/>
  <c r="S658" i="1"/>
  <c r="A658" i="1"/>
  <c r="T657" i="1"/>
  <c r="S657" i="1"/>
  <c r="A657" i="1"/>
  <c r="T656" i="1"/>
  <c r="S656" i="1"/>
  <c r="A656" i="1"/>
  <c r="T655" i="1"/>
  <c r="S655" i="1"/>
  <c r="A655" i="1"/>
  <c r="T654" i="1"/>
  <c r="S654" i="1"/>
  <c r="A654" i="1"/>
  <c r="T653" i="1"/>
  <c r="S653" i="1"/>
  <c r="A653" i="1"/>
  <c r="T652" i="1"/>
  <c r="S652" i="1"/>
  <c r="A652" i="1"/>
  <c r="T651" i="1"/>
  <c r="S651" i="1"/>
  <c r="A651" i="1"/>
  <c r="T650" i="1"/>
  <c r="S650" i="1"/>
  <c r="A650" i="1"/>
  <c r="T649" i="1"/>
  <c r="S649" i="1"/>
  <c r="A649" i="1"/>
  <c r="T648" i="1"/>
  <c r="S648" i="1"/>
  <c r="A648" i="1"/>
  <c r="T647" i="1"/>
  <c r="S647" i="1"/>
  <c r="A647" i="1"/>
  <c r="T646" i="1"/>
  <c r="S646" i="1"/>
  <c r="A646" i="1"/>
  <c r="T645" i="1"/>
  <c r="S645" i="1"/>
  <c r="A645" i="1"/>
  <c r="T644" i="1"/>
  <c r="S644" i="1"/>
  <c r="A644" i="1"/>
  <c r="T643" i="1"/>
  <c r="S643" i="1"/>
  <c r="A643" i="1"/>
  <c r="T642" i="1"/>
  <c r="S642" i="1"/>
  <c r="A642" i="1"/>
  <c r="T641" i="1"/>
  <c r="S641" i="1"/>
  <c r="A641" i="1"/>
  <c r="T640" i="1"/>
  <c r="S640" i="1"/>
  <c r="A640" i="1"/>
  <c r="T639" i="1"/>
  <c r="S639" i="1"/>
  <c r="A639" i="1"/>
  <c r="T638" i="1"/>
  <c r="S638" i="1"/>
  <c r="A638" i="1"/>
  <c r="T637" i="1"/>
  <c r="S637" i="1"/>
  <c r="A637" i="1"/>
  <c r="T636" i="1"/>
  <c r="S636" i="1"/>
  <c r="A636" i="1"/>
  <c r="T635" i="1"/>
  <c r="S635" i="1"/>
  <c r="A635" i="1"/>
  <c r="T634" i="1"/>
  <c r="S634" i="1"/>
  <c r="A634" i="1"/>
  <c r="T633" i="1"/>
  <c r="S633" i="1"/>
  <c r="A633" i="1"/>
  <c r="T632" i="1"/>
  <c r="S632" i="1"/>
  <c r="A632" i="1"/>
  <c r="T631" i="1"/>
  <c r="S631" i="1"/>
  <c r="A631" i="1"/>
  <c r="T630" i="1"/>
  <c r="S630" i="1"/>
  <c r="A630" i="1"/>
  <c r="T629" i="1"/>
  <c r="S629" i="1"/>
  <c r="A629" i="1"/>
  <c r="T628" i="1"/>
  <c r="S628" i="1"/>
  <c r="A628" i="1"/>
  <c r="T627" i="1"/>
  <c r="S627" i="1"/>
  <c r="A627" i="1"/>
  <c r="T626" i="1"/>
  <c r="S626" i="1"/>
  <c r="A626" i="1"/>
  <c r="T625" i="1"/>
  <c r="S625" i="1"/>
  <c r="A625" i="1"/>
  <c r="T624" i="1"/>
  <c r="S624" i="1"/>
  <c r="A624" i="1"/>
  <c r="T623" i="1"/>
  <c r="S623" i="1"/>
  <c r="A623" i="1"/>
  <c r="T622" i="1"/>
  <c r="S622" i="1"/>
  <c r="A622" i="1"/>
  <c r="T621" i="1"/>
  <c r="S621" i="1"/>
  <c r="A621" i="1"/>
  <c r="T620" i="1"/>
  <c r="S620" i="1"/>
  <c r="A620" i="1"/>
  <c r="T619" i="1"/>
  <c r="S619" i="1"/>
  <c r="A619" i="1"/>
  <c r="T618" i="1"/>
  <c r="S618" i="1"/>
  <c r="A618" i="1"/>
  <c r="T617" i="1"/>
  <c r="S617" i="1"/>
  <c r="A617" i="1"/>
  <c r="T616" i="1"/>
  <c r="S616" i="1"/>
  <c r="A616" i="1"/>
  <c r="T615" i="1"/>
  <c r="S615" i="1"/>
  <c r="A615" i="1"/>
  <c r="T614" i="1"/>
  <c r="S614" i="1"/>
  <c r="A614" i="1"/>
  <c r="T613" i="1"/>
  <c r="S613" i="1"/>
  <c r="A613" i="1"/>
  <c r="T612" i="1"/>
  <c r="S612" i="1"/>
  <c r="A612" i="1"/>
  <c r="T611" i="1"/>
  <c r="S611" i="1"/>
  <c r="A611" i="1"/>
  <c r="T610" i="1"/>
  <c r="S610" i="1"/>
  <c r="A610" i="1"/>
  <c r="T609" i="1"/>
  <c r="S609" i="1"/>
  <c r="A609" i="1"/>
  <c r="T608" i="1"/>
  <c r="S608" i="1"/>
  <c r="A608" i="1"/>
  <c r="T607" i="1"/>
  <c r="S607" i="1"/>
  <c r="A607" i="1"/>
  <c r="T606" i="1"/>
  <c r="S606" i="1"/>
  <c r="A606" i="1"/>
  <c r="T605" i="1"/>
  <c r="S605" i="1"/>
  <c r="A605" i="1"/>
  <c r="T604" i="1"/>
  <c r="S604" i="1"/>
  <c r="A604" i="1"/>
  <c r="T603" i="1"/>
  <c r="S603" i="1"/>
  <c r="A603" i="1"/>
  <c r="T602" i="1"/>
  <c r="S602" i="1"/>
  <c r="A602" i="1"/>
  <c r="T601" i="1"/>
  <c r="S601" i="1"/>
  <c r="A601" i="1"/>
  <c r="T600" i="1"/>
  <c r="S600" i="1"/>
  <c r="A600" i="1"/>
  <c r="T599" i="1"/>
  <c r="S599" i="1"/>
  <c r="A599" i="1"/>
  <c r="T598" i="1"/>
  <c r="S598" i="1"/>
  <c r="A598" i="1"/>
  <c r="T597" i="1"/>
  <c r="S597" i="1"/>
  <c r="A597" i="1"/>
  <c r="T596" i="1"/>
  <c r="S596" i="1"/>
  <c r="A596" i="1"/>
  <c r="T595" i="1"/>
  <c r="S595" i="1"/>
  <c r="A595" i="1"/>
  <c r="T594" i="1"/>
  <c r="S594" i="1"/>
  <c r="A594" i="1"/>
  <c r="T593" i="1"/>
  <c r="S593" i="1"/>
  <c r="A593" i="1"/>
  <c r="T592" i="1"/>
  <c r="S592" i="1"/>
  <c r="A592" i="1"/>
  <c r="T591" i="1"/>
  <c r="S591" i="1"/>
  <c r="A591" i="1"/>
  <c r="T590" i="1"/>
  <c r="S590" i="1"/>
  <c r="A590" i="1"/>
  <c r="T589" i="1"/>
  <c r="S589" i="1"/>
  <c r="A589" i="1"/>
  <c r="T588" i="1"/>
  <c r="S588" i="1"/>
  <c r="A588" i="1"/>
  <c r="T587" i="1"/>
  <c r="S587" i="1"/>
  <c r="A587" i="1"/>
  <c r="T586" i="1"/>
  <c r="S586" i="1"/>
  <c r="A586" i="1"/>
  <c r="T585" i="1"/>
  <c r="S585" i="1"/>
  <c r="A585" i="1"/>
  <c r="T584" i="1"/>
  <c r="S584" i="1"/>
  <c r="A584" i="1"/>
  <c r="T583" i="1"/>
  <c r="S583" i="1"/>
  <c r="A583" i="1"/>
  <c r="T582" i="1"/>
  <c r="S582" i="1"/>
  <c r="A582" i="1"/>
  <c r="T581" i="1"/>
  <c r="S581" i="1"/>
  <c r="A581" i="1"/>
  <c r="T580" i="1"/>
  <c r="S580" i="1"/>
  <c r="A580" i="1"/>
  <c r="T579" i="1"/>
  <c r="S579" i="1"/>
  <c r="A579" i="1"/>
  <c r="T578" i="1"/>
  <c r="S578" i="1"/>
  <c r="A578" i="1"/>
  <c r="T577" i="1"/>
  <c r="S577" i="1"/>
  <c r="A577" i="1"/>
  <c r="T576" i="1"/>
  <c r="S576" i="1"/>
  <c r="A576" i="1"/>
  <c r="T575" i="1"/>
  <c r="S575" i="1"/>
  <c r="A575" i="1"/>
  <c r="T574" i="1"/>
  <c r="S574" i="1"/>
  <c r="A574" i="1"/>
  <c r="T573" i="1"/>
  <c r="S573" i="1"/>
  <c r="A573" i="1"/>
  <c r="T572" i="1"/>
  <c r="S572" i="1"/>
  <c r="A572" i="1"/>
  <c r="T571" i="1"/>
  <c r="S571" i="1"/>
  <c r="A571" i="1"/>
  <c r="T570" i="1"/>
  <c r="S570" i="1"/>
  <c r="A570" i="1"/>
  <c r="T569" i="1"/>
  <c r="S569" i="1"/>
  <c r="A569" i="1"/>
  <c r="T568" i="1"/>
  <c r="S568" i="1"/>
  <c r="A568" i="1"/>
  <c r="T567" i="1"/>
  <c r="S567" i="1"/>
  <c r="A567" i="1"/>
  <c r="T566" i="1"/>
  <c r="S566" i="1"/>
  <c r="A566" i="1"/>
  <c r="T565" i="1"/>
  <c r="S565" i="1"/>
  <c r="A565" i="1"/>
  <c r="T564" i="1"/>
  <c r="S564" i="1"/>
  <c r="A564" i="1"/>
  <c r="T563" i="1"/>
  <c r="S563" i="1"/>
  <c r="A563" i="1"/>
  <c r="T562" i="1"/>
  <c r="S562" i="1"/>
  <c r="A562" i="1"/>
  <c r="T561" i="1"/>
  <c r="S561" i="1"/>
  <c r="A561" i="1"/>
  <c r="T560" i="1"/>
  <c r="S560" i="1"/>
  <c r="A560" i="1"/>
  <c r="T559" i="1"/>
  <c r="S559" i="1"/>
  <c r="A559" i="1"/>
  <c r="T558" i="1"/>
  <c r="S558" i="1"/>
  <c r="A558" i="1"/>
  <c r="T557" i="1"/>
  <c r="S557" i="1"/>
  <c r="A557" i="1"/>
  <c r="T556" i="1"/>
  <c r="S556" i="1"/>
  <c r="A556" i="1"/>
  <c r="T555" i="1"/>
  <c r="S555" i="1"/>
  <c r="A555" i="1"/>
  <c r="T554" i="1"/>
  <c r="S554" i="1"/>
  <c r="A554" i="1"/>
  <c r="T553" i="1"/>
  <c r="S553" i="1"/>
  <c r="A553" i="1"/>
  <c r="T552" i="1"/>
  <c r="S552" i="1"/>
  <c r="A552" i="1"/>
  <c r="T551" i="1"/>
  <c r="S551" i="1"/>
  <c r="A551" i="1"/>
  <c r="T550" i="1"/>
  <c r="S550" i="1"/>
  <c r="A550" i="1"/>
  <c r="T549" i="1"/>
  <c r="S549" i="1"/>
  <c r="A549" i="1"/>
  <c r="T548" i="1"/>
  <c r="S548" i="1"/>
  <c r="A548" i="1"/>
  <c r="T547" i="1"/>
  <c r="S547" i="1"/>
  <c r="A547" i="1"/>
  <c r="T546" i="1"/>
  <c r="S546" i="1"/>
  <c r="A546" i="1"/>
  <c r="T545" i="1"/>
  <c r="S545" i="1"/>
  <c r="A545" i="1"/>
  <c r="T544" i="1"/>
  <c r="S544" i="1"/>
  <c r="A544" i="1"/>
  <c r="T543" i="1"/>
  <c r="S543" i="1"/>
  <c r="A543" i="1"/>
  <c r="T542" i="1"/>
  <c r="S542" i="1"/>
  <c r="A542" i="1"/>
  <c r="T541" i="1"/>
  <c r="S541" i="1"/>
  <c r="A541" i="1"/>
  <c r="T540" i="1"/>
  <c r="S540" i="1"/>
  <c r="A540" i="1"/>
  <c r="T539" i="1"/>
  <c r="S539" i="1"/>
  <c r="A539" i="1"/>
  <c r="T538" i="1"/>
  <c r="S538" i="1"/>
  <c r="A538" i="1"/>
  <c r="T537" i="1"/>
  <c r="S537" i="1"/>
  <c r="A537" i="1"/>
  <c r="T536" i="1"/>
  <c r="S536" i="1"/>
  <c r="A536" i="1"/>
  <c r="T535" i="1"/>
  <c r="S535" i="1"/>
  <c r="A535" i="1"/>
  <c r="T534" i="1"/>
  <c r="S534" i="1"/>
  <c r="A534" i="1"/>
  <c r="T533" i="1"/>
  <c r="S533" i="1"/>
  <c r="A533" i="1"/>
  <c r="T532" i="1"/>
  <c r="S532" i="1"/>
  <c r="A532" i="1"/>
  <c r="T531" i="1"/>
  <c r="S531" i="1"/>
  <c r="A531" i="1"/>
  <c r="T530" i="1"/>
  <c r="S530" i="1"/>
  <c r="A530" i="1"/>
  <c r="T529" i="1"/>
  <c r="S529" i="1"/>
  <c r="A529" i="1"/>
  <c r="T528" i="1"/>
  <c r="S528" i="1"/>
  <c r="A528" i="1"/>
  <c r="T527" i="1"/>
  <c r="S527" i="1"/>
  <c r="A527" i="1"/>
  <c r="T526" i="1"/>
  <c r="S526" i="1"/>
  <c r="A526" i="1"/>
  <c r="T525" i="1"/>
  <c r="S525" i="1"/>
  <c r="A525" i="1"/>
  <c r="T524" i="1"/>
  <c r="S524" i="1"/>
  <c r="A524" i="1"/>
  <c r="T523" i="1"/>
  <c r="S523" i="1"/>
  <c r="A523" i="1"/>
  <c r="T522" i="1"/>
  <c r="S522" i="1"/>
  <c r="A522" i="1"/>
  <c r="T521" i="1"/>
  <c r="S521" i="1"/>
  <c r="A521" i="1"/>
  <c r="T520" i="1"/>
  <c r="S520" i="1"/>
  <c r="A520" i="1"/>
  <c r="T519" i="1"/>
  <c r="S519" i="1"/>
  <c r="A519" i="1"/>
  <c r="T518" i="1"/>
  <c r="S518" i="1"/>
  <c r="A518" i="1"/>
  <c r="T517" i="1"/>
  <c r="S517" i="1"/>
  <c r="A517" i="1"/>
  <c r="T516" i="1"/>
  <c r="S516" i="1"/>
  <c r="A516" i="1"/>
  <c r="T515" i="1"/>
  <c r="S515" i="1"/>
  <c r="A515" i="1"/>
  <c r="T514" i="1"/>
  <c r="S514" i="1"/>
  <c r="A514" i="1"/>
  <c r="T513" i="1"/>
  <c r="S513" i="1"/>
  <c r="A513" i="1"/>
  <c r="T512" i="1"/>
  <c r="S512" i="1"/>
  <c r="A512" i="1"/>
  <c r="T511" i="1"/>
  <c r="S511" i="1"/>
  <c r="A511" i="1"/>
  <c r="T510" i="1"/>
  <c r="S510" i="1"/>
  <c r="A510" i="1"/>
  <c r="T509" i="1"/>
  <c r="S509" i="1"/>
  <c r="A509" i="1"/>
  <c r="T508" i="1"/>
  <c r="S508" i="1"/>
  <c r="A508" i="1"/>
  <c r="T507" i="1"/>
  <c r="S507" i="1"/>
  <c r="A507" i="1"/>
  <c r="T506" i="1"/>
  <c r="S506" i="1"/>
  <c r="A506" i="1"/>
  <c r="T505" i="1"/>
  <c r="S505" i="1"/>
  <c r="A505" i="1"/>
  <c r="T504" i="1"/>
  <c r="S504" i="1"/>
  <c r="A504" i="1"/>
  <c r="T503" i="1"/>
  <c r="S503" i="1"/>
  <c r="A503" i="1"/>
  <c r="T502" i="1"/>
  <c r="S502" i="1"/>
  <c r="A502" i="1"/>
  <c r="T501" i="1"/>
  <c r="S501" i="1"/>
  <c r="A501" i="1"/>
  <c r="T500" i="1"/>
  <c r="S500" i="1"/>
  <c r="A500" i="1"/>
  <c r="T499" i="1"/>
  <c r="S499" i="1"/>
  <c r="A499" i="1"/>
  <c r="T498" i="1"/>
  <c r="S498" i="1"/>
  <c r="A498" i="1"/>
  <c r="T497" i="1"/>
  <c r="S497" i="1"/>
  <c r="A497" i="1"/>
  <c r="T496" i="1"/>
  <c r="S496" i="1"/>
  <c r="A496" i="1"/>
  <c r="T495" i="1"/>
  <c r="S495" i="1"/>
  <c r="A495" i="1"/>
  <c r="T494" i="1"/>
  <c r="S494" i="1"/>
  <c r="A494" i="1"/>
  <c r="T493" i="1"/>
  <c r="S493" i="1"/>
  <c r="A493" i="1"/>
  <c r="T492" i="1"/>
  <c r="S492" i="1"/>
  <c r="A492" i="1"/>
  <c r="T491" i="1"/>
  <c r="S491" i="1"/>
  <c r="A491" i="1"/>
  <c r="T490" i="1"/>
  <c r="S490" i="1"/>
  <c r="A490" i="1"/>
  <c r="T489" i="1"/>
  <c r="S489" i="1"/>
  <c r="A489" i="1"/>
  <c r="T488" i="1"/>
  <c r="S488" i="1"/>
  <c r="A488" i="1"/>
  <c r="T487" i="1"/>
  <c r="S487" i="1"/>
  <c r="A487" i="1"/>
  <c r="T486" i="1"/>
  <c r="S486" i="1"/>
  <c r="A486" i="1"/>
  <c r="T485" i="1"/>
  <c r="S485" i="1"/>
  <c r="A485" i="1"/>
  <c r="T484" i="1"/>
  <c r="S484" i="1"/>
  <c r="A484" i="1"/>
  <c r="T483" i="1"/>
  <c r="S483" i="1"/>
  <c r="A483" i="1"/>
  <c r="T482" i="1"/>
  <c r="S482" i="1"/>
  <c r="A482" i="1"/>
  <c r="T481" i="1"/>
  <c r="S481" i="1"/>
  <c r="A481" i="1"/>
  <c r="T480" i="1"/>
  <c r="S480" i="1"/>
  <c r="A480" i="1"/>
  <c r="T479" i="1"/>
  <c r="S479" i="1"/>
  <c r="A479" i="1"/>
  <c r="T478" i="1"/>
  <c r="S478" i="1"/>
  <c r="A478" i="1"/>
  <c r="T477" i="1"/>
  <c r="S477" i="1"/>
  <c r="A477" i="1"/>
  <c r="T476" i="1"/>
  <c r="S476" i="1"/>
  <c r="A476" i="1"/>
  <c r="T475" i="1"/>
  <c r="S475" i="1"/>
  <c r="A475" i="1"/>
  <c r="T474" i="1"/>
  <c r="S474" i="1"/>
  <c r="A474" i="1"/>
  <c r="T473" i="1"/>
  <c r="S473" i="1"/>
  <c r="A473" i="1"/>
  <c r="T472" i="1"/>
  <c r="S472" i="1"/>
  <c r="A472" i="1"/>
  <c r="T471" i="1"/>
  <c r="S471" i="1"/>
  <c r="A471" i="1"/>
  <c r="T470" i="1"/>
  <c r="S470" i="1"/>
  <c r="A470" i="1"/>
  <c r="T469" i="1"/>
  <c r="S469" i="1"/>
  <c r="A469" i="1"/>
  <c r="T468" i="1"/>
  <c r="S468" i="1"/>
  <c r="A468" i="1"/>
  <c r="T467" i="1"/>
  <c r="S467" i="1"/>
  <c r="A467" i="1"/>
  <c r="T466" i="1"/>
  <c r="S466" i="1"/>
  <c r="A466" i="1"/>
  <c r="T465" i="1"/>
  <c r="S465" i="1"/>
  <c r="A465" i="1"/>
  <c r="T464" i="1"/>
  <c r="S464" i="1"/>
  <c r="A464" i="1"/>
  <c r="T463" i="1"/>
  <c r="S463" i="1"/>
  <c r="A463" i="1"/>
  <c r="T462" i="1"/>
  <c r="S462" i="1"/>
  <c r="A462" i="1"/>
  <c r="T461" i="1"/>
  <c r="S461" i="1"/>
  <c r="A461" i="1"/>
  <c r="T460" i="1"/>
  <c r="S460" i="1"/>
  <c r="A460" i="1"/>
  <c r="T459" i="1"/>
  <c r="S459" i="1"/>
  <c r="A459" i="1"/>
  <c r="T458" i="1"/>
  <c r="S458" i="1"/>
  <c r="A458" i="1"/>
  <c r="T457" i="1"/>
  <c r="S457" i="1"/>
  <c r="A457" i="1"/>
  <c r="T456" i="1"/>
  <c r="S456" i="1"/>
  <c r="A456" i="1"/>
  <c r="T455" i="1"/>
  <c r="S455" i="1"/>
  <c r="A455" i="1"/>
  <c r="T454" i="1"/>
  <c r="S454" i="1"/>
  <c r="A454" i="1"/>
  <c r="T453" i="1"/>
  <c r="S453" i="1"/>
  <c r="A453" i="1"/>
  <c r="T452" i="1"/>
  <c r="S452" i="1"/>
  <c r="A452" i="1"/>
  <c r="T451" i="1"/>
  <c r="S451" i="1"/>
  <c r="A451" i="1"/>
  <c r="T450" i="1"/>
  <c r="S450" i="1"/>
  <c r="A450" i="1"/>
  <c r="T449" i="1"/>
  <c r="S449" i="1"/>
  <c r="A449" i="1"/>
  <c r="T448" i="1"/>
  <c r="S448" i="1"/>
  <c r="A448" i="1"/>
  <c r="T447" i="1"/>
  <c r="S447" i="1"/>
  <c r="A447" i="1"/>
  <c r="T446" i="1"/>
  <c r="S446" i="1"/>
  <c r="A446" i="1"/>
  <c r="T445" i="1"/>
  <c r="S445" i="1"/>
  <c r="A445" i="1"/>
  <c r="T444" i="1"/>
  <c r="S444" i="1"/>
  <c r="A444" i="1"/>
  <c r="T443" i="1"/>
  <c r="S443" i="1"/>
  <c r="A443" i="1"/>
  <c r="T442" i="1"/>
  <c r="S442" i="1"/>
  <c r="A442" i="1"/>
  <c r="T441" i="1"/>
  <c r="S441" i="1"/>
  <c r="A441" i="1"/>
  <c r="T440" i="1"/>
  <c r="S440" i="1"/>
  <c r="A440" i="1"/>
  <c r="T439" i="1"/>
  <c r="S439" i="1"/>
  <c r="A439" i="1"/>
  <c r="T438" i="1"/>
  <c r="S438" i="1"/>
  <c r="A438" i="1"/>
  <c r="T437" i="1"/>
  <c r="S437" i="1"/>
  <c r="A437" i="1"/>
  <c r="T436" i="1"/>
  <c r="S436" i="1"/>
  <c r="A436" i="1"/>
  <c r="T435" i="1"/>
  <c r="S435" i="1"/>
  <c r="A435" i="1"/>
  <c r="T434" i="1"/>
  <c r="S434" i="1"/>
  <c r="A434" i="1"/>
  <c r="T433" i="1"/>
  <c r="S433" i="1"/>
  <c r="A433" i="1"/>
  <c r="T432" i="1"/>
  <c r="S432" i="1"/>
  <c r="A432" i="1"/>
  <c r="T431" i="1"/>
  <c r="S431" i="1"/>
  <c r="A431" i="1"/>
  <c r="T430" i="1"/>
  <c r="S430" i="1"/>
  <c r="A430" i="1"/>
  <c r="T429" i="1"/>
  <c r="S429" i="1"/>
  <c r="A429" i="1"/>
  <c r="T428" i="1"/>
  <c r="S428" i="1"/>
  <c r="A428" i="1"/>
  <c r="T427" i="1"/>
  <c r="S427" i="1"/>
  <c r="A427" i="1"/>
  <c r="T426" i="1"/>
  <c r="S426" i="1"/>
  <c r="A426" i="1"/>
  <c r="T425" i="1"/>
  <c r="S425" i="1"/>
  <c r="A425" i="1"/>
  <c r="T424" i="1"/>
  <c r="S424" i="1"/>
  <c r="A424" i="1"/>
  <c r="T423" i="1"/>
  <c r="S423" i="1"/>
  <c r="A423" i="1"/>
  <c r="T422" i="1"/>
  <c r="S422" i="1"/>
  <c r="A422" i="1"/>
  <c r="T421" i="1"/>
  <c r="S421" i="1"/>
  <c r="A421" i="1"/>
  <c r="T420" i="1"/>
  <c r="S420" i="1"/>
  <c r="A420" i="1"/>
  <c r="T419" i="1"/>
  <c r="S419" i="1"/>
  <c r="A419" i="1"/>
  <c r="T418" i="1"/>
  <c r="S418" i="1"/>
  <c r="A418" i="1"/>
  <c r="T417" i="1"/>
  <c r="S417" i="1"/>
  <c r="A417" i="1"/>
  <c r="T416" i="1"/>
  <c r="S416" i="1"/>
  <c r="A416" i="1"/>
  <c r="T415" i="1"/>
  <c r="S415" i="1"/>
  <c r="A415" i="1"/>
  <c r="T414" i="1"/>
  <c r="S414" i="1"/>
  <c r="A414" i="1"/>
  <c r="T413" i="1"/>
  <c r="S413" i="1"/>
  <c r="A413" i="1"/>
  <c r="T412" i="1"/>
  <c r="S412" i="1"/>
  <c r="A412" i="1"/>
  <c r="T411" i="1"/>
  <c r="S411" i="1"/>
  <c r="A411" i="1"/>
  <c r="T410" i="1"/>
  <c r="S410" i="1"/>
  <c r="A410" i="1"/>
  <c r="T409" i="1"/>
  <c r="S409" i="1"/>
  <c r="A409" i="1"/>
  <c r="T408" i="1"/>
  <c r="S408" i="1"/>
  <c r="A408" i="1"/>
  <c r="T407" i="1"/>
  <c r="S407" i="1"/>
  <c r="A407" i="1"/>
  <c r="T406" i="1"/>
  <c r="S406" i="1"/>
  <c r="A406" i="1"/>
  <c r="T405" i="1"/>
  <c r="S405" i="1"/>
  <c r="A405" i="1"/>
  <c r="T404" i="1"/>
  <c r="S404" i="1"/>
  <c r="A404" i="1"/>
  <c r="T403" i="1"/>
  <c r="S403" i="1"/>
  <c r="A403" i="1"/>
  <c r="T402" i="1"/>
  <c r="S402" i="1"/>
  <c r="A402" i="1"/>
  <c r="T401" i="1"/>
  <c r="S401" i="1"/>
  <c r="A401" i="1"/>
  <c r="T400" i="1"/>
  <c r="S400" i="1"/>
  <c r="A400" i="1"/>
  <c r="T399" i="1"/>
  <c r="S399" i="1"/>
  <c r="A399" i="1"/>
  <c r="T398" i="1"/>
  <c r="S398" i="1"/>
  <c r="A398" i="1"/>
  <c r="T397" i="1"/>
  <c r="S397" i="1"/>
  <c r="A397" i="1"/>
  <c r="T396" i="1"/>
  <c r="S396" i="1"/>
  <c r="A396" i="1"/>
  <c r="T395" i="1"/>
  <c r="S395" i="1"/>
  <c r="A395" i="1"/>
  <c r="T394" i="1"/>
  <c r="S394" i="1"/>
  <c r="A394" i="1"/>
  <c r="T393" i="1"/>
  <c r="S393" i="1"/>
  <c r="A393" i="1"/>
  <c r="T392" i="1"/>
  <c r="S392" i="1"/>
  <c r="A392" i="1"/>
  <c r="T391" i="1"/>
  <c r="S391" i="1"/>
  <c r="A391" i="1"/>
  <c r="T390" i="1"/>
  <c r="S390" i="1"/>
  <c r="A390" i="1"/>
  <c r="T389" i="1"/>
  <c r="S389" i="1"/>
  <c r="A389" i="1"/>
  <c r="T388" i="1"/>
  <c r="S388" i="1"/>
  <c r="A388" i="1"/>
  <c r="T387" i="1"/>
  <c r="S387" i="1"/>
  <c r="A387" i="1"/>
  <c r="T386" i="1"/>
  <c r="S386" i="1"/>
  <c r="A386" i="1"/>
  <c r="T385" i="1"/>
  <c r="S385" i="1"/>
  <c r="A385" i="1"/>
  <c r="T384" i="1"/>
  <c r="S384" i="1"/>
  <c r="A384" i="1"/>
  <c r="T383" i="1"/>
  <c r="S383" i="1"/>
  <c r="A383" i="1"/>
  <c r="T382" i="1"/>
  <c r="S382" i="1"/>
  <c r="A382" i="1"/>
  <c r="T381" i="1"/>
  <c r="S381" i="1"/>
  <c r="A381" i="1"/>
  <c r="T380" i="1"/>
  <c r="S380" i="1"/>
  <c r="A380" i="1"/>
  <c r="T379" i="1"/>
  <c r="S379" i="1"/>
  <c r="A379" i="1"/>
  <c r="T378" i="1"/>
  <c r="S378" i="1"/>
  <c r="A378" i="1"/>
  <c r="T377" i="1"/>
  <c r="S377" i="1"/>
  <c r="A377" i="1"/>
  <c r="T376" i="1"/>
  <c r="S376" i="1"/>
  <c r="A376" i="1"/>
  <c r="T375" i="1"/>
  <c r="S375" i="1"/>
  <c r="A375" i="1"/>
  <c r="T374" i="1"/>
  <c r="S374" i="1"/>
  <c r="A374" i="1"/>
  <c r="T373" i="1"/>
  <c r="S373" i="1"/>
  <c r="A373" i="1"/>
  <c r="T372" i="1"/>
  <c r="S372" i="1"/>
  <c r="A372" i="1"/>
  <c r="T371" i="1"/>
  <c r="S371" i="1"/>
  <c r="A371" i="1"/>
  <c r="T370" i="1"/>
  <c r="S370" i="1"/>
  <c r="A370" i="1"/>
  <c r="T369" i="1"/>
  <c r="S369" i="1"/>
  <c r="A369" i="1"/>
  <c r="T368" i="1"/>
  <c r="S368" i="1"/>
  <c r="A368" i="1"/>
  <c r="T367" i="1"/>
  <c r="S367" i="1"/>
  <c r="A367" i="1"/>
  <c r="T366" i="1"/>
  <c r="S366" i="1"/>
  <c r="A366" i="1"/>
  <c r="T365" i="1"/>
  <c r="S365" i="1"/>
  <c r="A365" i="1"/>
  <c r="T364" i="1"/>
  <c r="S364" i="1"/>
  <c r="A364" i="1"/>
  <c r="T363" i="1"/>
  <c r="S363" i="1"/>
  <c r="A363" i="1"/>
  <c r="T362" i="1"/>
  <c r="S362" i="1"/>
  <c r="A362" i="1"/>
  <c r="T361" i="1"/>
  <c r="S361" i="1"/>
  <c r="A361" i="1"/>
  <c r="T360" i="1"/>
  <c r="S360" i="1"/>
  <c r="A360" i="1"/>
  <c r="T359" i="1"/>
  <c r="S359" i="1"/>
  <c r="A359" i="1"/>
  <c r="T358" i="1"/>
  <c r="S358" i="1"/>
  <c r="A358" i="1"/>
  <c r="T357" i="1"/>
  <c r="S357" i="1"/>
  <c r="A357" i="1"/>
  <c r="T356" i="1"/>
  <c r="S356" i="1"/>
  <c r="A356" i="1"/>
  <c r="T355" i="1"/>
  <c r="S355" i="1"/>
  <c r="A355" i="1"/>
  <c r="T354" i="1"/>
  <c r="S354" i="1"/>
  <c r="A354" i="1"/>
  <c r="T353" i="1"/>
  <c r="S353" i="1"/>
  <c r="A353" i="1"/>
  <c r="T352" i="1"/>
  <c r="S352" i="1"/>
  <c r="A352" i="1"/>
  <c r="T351" i="1"/>
  <c r="S351" i="1"/>
  <c r="A351" i="1"/>
  <c r="T350" i="1"/>
  <c r="S350" i="1"/>
  <c r="A350" i="1"/>
  <c r="T349" i="1"/>
  <c r="S349" i="1"/>
  <c r="A349" i="1"/>
  <c r="T348" i="1"/>
  <c r="S348" i="1"/>
  <c r="A348" i="1"/>
  <c r="T347" i="1"/>
  <c r="S347" i="1"/>
  <c r="A347" i="1"/>
  <c r="T346" i="1"/>
  <c r="S346" i="1"/>
  <c r="A346" i="1"/>
  <c r="T345" i="1"/>
  <c r="S345" i="1"/>
  <c r="A345" i="1"/>
  <c r="T344" i="1"/>
  <c r="S344" i="1"/>
  <c r="A344" i="1"/>
  <c r="T343" i="1"/>
  <c r="S343" i="1"/>
  <c r="A343" i="1"/>
  <c r="T342" i="1"/>
  <c r="S342" i="1"/>
  <c r="A342" i="1"/>
  <c r="T341" i="1"/>
  <c r="S341" i="1"/>
  <c r="A341" i="1"/>
  <c r="T340" i="1"/>
  <c r="S340" i="1"/>
  <c r="A340" i="1"/>
  <c r="T339" i="1"/>
  <c r="S339" i="1"/>
  <c r="A339" i="1"/>
  <c r="T338" i="1"/>
  <c r="S338" i="1"/>
  <c r="A338" i="1"/>
  <c r="T337" i="1"/>
  <c r="S337" i="1"/>
  <c r="A337" i="1"/>
  <c r="T336" i="1"/>
  <c r="S336" i="1"/>
  <c r="A336" i="1"/>
  <c r="T335" i="1"/>
  <c r="S335" i="1"/>
  <c r="A335" i="1"/>
  <c r="T334" i="1"/>
  <c r="S334" i="1"/>
  <c r="A334" i="1"/>
  <c r="T333" i="1"/>
  <c r="S333" i="1"/>
  <c r="A333" i="1"/>
  <c r="T332" i="1"/>
  <c r="S332" i="1"/>
  <c r="A332" i="1"/>
  <c r="T331" i="1"/>
  <c r="S331" i="1"/>
  <c r="A331" i="1"/>
  <c r="T330" i="1"/>
  <c r="S330" i="1"/>
  <c r="A330" i="1"/>
  <c r="T329" i="1"/>
  <c r="S329" i="1"/>
  <c r="A329" i="1"/>
  <c r="T328" i="1"/>
  <c r="S328" i="1"/>
  <c r="A328" i="1"/>
  <c r="T327" i="1"/>
  <c r="S327" i="1"/>
  <c r="A327" i="1"/>
  <c r="T326" i="1"/>
  <c r="S326" i="1"/>
  <c r="A326" i="1"/>
  <c r="T325" i="1"/>
  <c r="S325" i="1"/>
  <c r="A325" i="1"/>
  <c r="T324" i="1"/>
  <c r="S324" i="1"/>
  <c r="A324" i="1"/>
  <c r="T323" i="1"/>
  <c r="S323" i="1"/>
  <c r="A323" i="1"/>
  <c r="T322" i="1"/>
  <c r="S322" i="1"/>
  <c r="A322" i="1"/>
  <c r="T321" i="1"/>
  <c r="S321" i="1"/>
  <c r="A321" i="1"/>
  <c r="T320" i="1"/>
  <c r="S320" i="1"/>
  <c r="A320" i="1"/>
  <c r="T319" i="1"/>
  <c r="S319" i="1"/>
  <c r="A319" i="1"/>
  <c r="T318" i="1"/>
  <c r="S318" i="1"/>
  <c r="A318" i="1"/>
  <c r="T317" i="1"/>
  <c r="S317" i="1"/>
  <c r="A317" i="1"/>
  <c r="T316" i="1"/>
  <c r="S316" i="1"/>
  <c r="A316" i="1"/>
  <c r="T315" i="1"/>
  <c r="S315" i="1"/>
  <c r="A315" i="1"/>
  <c r="T314" i="1"/>
  <c r="S314" i="1"/>
  <c r="A314" i="1"/>
  <c r="T313" i="1"/>
  <c r="S313" i="1"/>
  <c r="A313" i="1"/>
  <c r="T312" i="1"/>
  <c r="S312" i="1"/>
  <c r="A312" i="1"/>
  <c r="T311" i="1"/>
  <c r="S311" i="1"/>
  <c r="A311" i="1"/>
  <c r="T310" i="1"/>
  <c r="S310" i="1"/>
  <c r="A310" i="1"/>
  <c r="T309" i="1"/>
  <c r="S309" i="1"/>
  <c r="A309" i="1"/>
  <c r="T308" i="1"/>
  <c r="S308" i="1"/>
  <c r="A308" i="1"/>
  <c r="T307" i="1"/>
  <c r="S307" i="1"/>
  <c r="A307" i="1"/>
  <c r="T306" i="1"/>
  <c r="S306" i="1"/>
  <c r="A306" i="1"/>
  <c r="T305" i="1"/>
  <c r="S305" i="1"/>
  <c r="A305" i="1"/>
  <c r="T304" i="1"/>
  <c r="S304" i="1"/>
  <c r="A304" i="1"/>
  <c r="T303" i="1"/>
  <c r="S303" i="1"/>
  <c r="A303" i="1"/>
  <c r="T302" i="1"/>
  <c r="S302" i="1"/>
  <c r="A302" i="1"/>
  <c r="T301" i="1"/>
  <c r="S301" i="1"/>
  <c r="A301" i="1"/>
  <c r="T300" i="1"/>
  <c r="S300" i="1"/>
  <c r="A300" i="1"/>
  <c r="T299" i="1"/>
  <c r="S299" i="1"/>
  <c r="A299" i="1"/>
  <c r="T298" i="1"/>
  <c r="S298" i="1"/>
  <c r="A298" i="1"/>
  <c r="T297" i="1"/>
  <c r="S297" i="1"/>
  <c r="A297" i="1"/>
  <c r="T296" i="1"/>
  <c r="S296" i="1"/>
  <c r="A296" i="1"/>
  <c r="T295" i="1"/>
  <c r="S295" i="1"/>
  <c r="A295" i="1"/>
  <c r="T294" i="1"/>
  <c r="S294" i="1"/>
  <c r="A294" i="1"/>
  <c r="T293" i="1"/>
  <c r="S293" i="1"/>
  <c r="A293" i="1"/>
  <c r="T292" i="1"/>
  <c r="S292" i="1"/>
  <c r="A292" i="1"/>
  <c r="T291" i="1"/>
  <c r="S291" i="1"/>
  <c r="A291" i="1"/>
  <c r="T290" i="1"/>
  <c r="S290" i="1"/>
  <c r="A290" i="1"/>
  <c r="T289" i="1"/>
  <c r="S289" i="1"/>
  <c r="A289" i="1"/>
  <c r="T288" i="1"/>
  <c r="S288" i="1"/>
  <c r="A288" i="1"/>
  <c r="T287" i="1"/>
  <c r="S287" i="1"/>
  <c r="A287" i="1"/>
  <c r="T286" i="1"/>
  <c r="S286" i="1"/>
  <c r="A286" i="1"/>
  <c r="T285" i="1"/>
  <c r="S285" i="1"/>
  <c r="A285" i="1"/>
  <c r="T284" i="1"/>
  <c r="S284" i="1"/>
  <c r="A284" i="1"/>
  <c r="T283" i="1"/>
  <c r="S283" i="1"/>
  <c r="A283" i="1"/>
  <c r="T282" i="1"/>
  <c r="S282" i="1"/>
  <c r="A282" i="1"/>
  <c r="T281" i="1"/>
  <c r="S281" i="1"/>
  <c r="A281" i="1"/>
  <c r="T280" i="1"/>
  <c r="S280" i="1"/>
  <c r="A280" i="1"/>
  <c r="T279" i="1"/>
  <c r="S279" i="1"/>
  <c r="A279" i="1"/>
  <c r="T278" i="1"/>
  <c r="S278" i="1"/>
  <c r="A278" i="1"/>
  <c r="T277" i="1"/>
  <c r="S277" i="1"/>
  <c r="A277" i="1"/>
  <c r="T276" i="1"/>
  <c r="S276" i="1"/>
  <c r="A276" i="1"/>
  <c r="T275" i="1"/>
  <c r="S275" i="1"/>
  <c r="A275" i="1"/>
  <c r="T274" i="1"/>
  <c r="S274" i="1"/>
  <c r="A274" i="1"/>
  <c r="T273" i="1"/>
  <c r="S273" i="1"/>
  <c r="A273" i="1"/>
  <c r="T272" i="1"/>
  <c r="S272" i="1"/>
  <c r="A272" i="1"/>
  <c r="T271" i="1"/>
  <c r="S271" i="1"/>
  <c r="A271" i="1"/>
  <c r="T270" i="1"/>
  <c r="S270" i="1"/>
  <c r="A270" i="1"/>
  <c r="T269" i="1"/>
  <c r="S269" i="1"/>
  <c r="A269" i="1"/>
  <c r="T268" i="1"/>
  <c r="S268" i="1"/>
  <c r="A268" i="1"/>
  <c r="T267" i="1"/>
  <c r="S267" i="1"/>
  <c r="A267" i="1"/>
  <c r="T266" i="1"/>
  <c r="S266" i="1"/>
  <c r="A266" i="1"/>
  <c r="T265" i="1"/>
  <c r="S265" i="1"/>
  <c r="A265" i="1"/>
  <c r="T264" i="1"/>
  <c r="S264" i="1"/>
  <c r="A264" i="1"/>
  <c r="T263" i="1"/>
  <c r="S263" i="1"/>
  <c r="A263" i="1"/>
  <c r="T262" i="1"/>
  <c r="S262" i="1"/>
  <c r="A262" i="1"/>
  <c r="T261" i="1"/>
  <c r="S261" i="1"/>
  <c r="A261" i="1"/>
  <c r="T260" i="1"/>
  <c r="S260" i="1"/>
  <c r="A260" i="1"/>
  <c r="T259" i="1"/>
  <c r="S259" i="1"/>
  <c r="A259" i="1"/>
  <c r="T258" i="1"/>
  <c r="S258" i="1"/>
  <c r="A258" i="1"/>
  <c r="T257" i="1"/>
  <c r="S257" i="1"/>
  <c r="A257" i="1"/>
  <c r="T256" i="1"/>
  <c r="S256" i="1"/>
  <c r="A256" i="1"/>
  <c r="T255" i="1"/>
  <c r="S255" i="1"/>
  <c r="A255" i="1"/>
  <c r="T254" i="1"/>
  <c r="S254" i="1"/>
  <c r="A254" i="1"/>
  <c r="T253" i="1"/>
  <c r="S253" i="1"/>
  <c r="A253" i="1"/>
  <c r="T252" i="1"/>
  <c r="S252" i="1"/>
  <c r="A252" i="1"/>
  <c r="T251" i="1"/>
  <c r="S251" i="1"/>
  <c r="A251" i="1"/>
  <c r="T250" i="1"/>
  <c r="S250" i="1"/>
  <c r="A250" i="1"/>
  <c r="T249" i="1"/>
  <c r="S249" i="1"/>
  <c r="A249" i="1"/>
  <c r="T248" i="1"/>
  <c r="S248" i="1"/>
  <c r="A248" i="1"/>
  <c r="T247" i="1"/>
  <c r="S247" i="1"/>
  <c r="A247" i="1"/>
  <c r="T246" i="1"/>
  <c r="S246" i="1"/>
  <c r="A246" i="1"/>
  <c r="T245" i="1"/>
  <c r="S245" i="1"/>
  <c r="A245" i="1"/>
  <c r="T244" i="1"/>
  <c r="S244" i="1"/>
  <c r="A244" i="1"/>
  <c r="T243" i="1"/>
  <c r="S243" i="1"/>
  <c r="A243" i="1"/>
  <c r="T242" i="1"/>
  <c r="S242" i="1"/>
  <c r="A242" i="1"/>
  <c r="T241" i="1"/>
  <c r="S241" i="1"/>
  <c r="A241" i="1"/>
  <c r="T240" i="1"/>
  <c r="S240" i="1"/>
  <c r="A240" i="1"/>
  <c r="T239" i="1"/>
  <c r="S239" i="1"/>
  <c r="A239" i="1"/>
  <c r="T238" i="1"/>
  <c r="S238" i="1"/>
  <c r="A238" i="1"/>
  <c r="T237" i="1"/>
  <c r="S237" i="1"/>
  <c r="A237" i="1"/>
  <c r="T236" i="1"/>
  <c r="S236" i="1"/>
  <c r="A236" i="1"/>
  <c r="T235" i="1"/>
  <c r="S235" i="1"/>
  <c r="A235" i="1"/>
  <c r="T234" i="1"/>
  <c r="S234" i="1"/>
  <c r="A234" i="1"/>
  <c r="T233" i="1"/>
  <c r="S233" i="1"/>
  <c r="A233" i="1"/>
  <c r="T232" i="1"/>
  <c r="S232" i="1"/>
  <c r="A232" i="1"/>
  <c r="T231" i="1"/>
  <c r="S231" i="1"/>
  <c r="A231" i="1"/>
  <c r="T230" i="1"/>
  <c r="S230" i="1"/>
  <c r="A230" i="1"/>
  <c r="T229" i="1"/>
  <c r="S229" i="1"/>
  <c r="A229" i="1"/>
  <c r="T228" i="1"/>
  <c r="S228" i="1"/>
  <c r="A228" i="1"/>
  <c r="T227" i="1"/>
  <c r="S227" i="1"/>
  <c r="A227" i="1"/>
  <c r="T226" i="1"/>
  <c r="S226" i="1"/>
  <c r="A226" i="1"/>
  <c r="T225" i="1"/>
  <c r="S225" i="1"/>
  <c r="A225" i="1"/>
  <c r="T224" i="1"/>
  <c r="S224" i="1"/>
  <c r="A224" i="1"/>
  <c r="T223" i="1"/>
  <c r="S223" i="1"/>
  <c r="A223" i="1"/>
  <c r="T222" i="1"/>
  <c r="S222" i="1"/>
  <c r="A222" i="1"/>
  <c r="T221" i="1"/>
  <c r="S221" i="1"/>
  <c r="A221" i="1"/>
  <c r="T220" i="1"/>
  <c r="S220" i="1"/>
  <c r="A220" i="1"/>
  <c r="T219" i="1"/>
  <c r="S219" i="1"/>
  <c r="A219" i="1"/>
  <c r="T218" i="1"/>
  <c r="S218" i="1"/>
  <c r="A218" i="1"/>
  <c r="T217" i="1"/>
  <c r="S217" i="1"/>
  <c r="A217" i="1"/>
  <c r="T216" i="1"/>
  <c r="S216" i="1"/>
  <c r="A216" i="1"/>
  <c r="T215" i="1"/>
  <c r="S215" i="1"/>
  <c r="A215" i="1"/>
  <c r="T214" i="1"/>
  <c r="S214" i="1"/>
  <c r="A214" i="1"/>
  <c r="T213" i="1"/>
  <c r="S213" i="1"/>
  <c r="A213" i="1"/>
  <c r="T212" i="1"/>
  <c r="S212" i="1"/>
  <c r="A212" i="1"/>
  <c r="T211" i="1"/>
  <c r="S211" i="1"/>
  <c r="A211" i="1"/>
  <c r="T210" i="1"/>
  <c r="S210" i="1"/>
  <c r="A210" i="1"/>
  <c r="T209" i="1"/>
  <c r="S209" i="1"/>
  <c r="A209" i="1"/>
  <c r="T208" i="1"/>
  <c r="S208" i="1"/>
  <c r="A208" i="1"/>
  <c r="T207" i="1"/>
  <c r="S207" i="1"/>
  <c r="A207" i="1"/>
  <c r="T206" i="1"/>
  <c r="S206" i="1"/>
  <c r="A206" i="1"/>
  <c r="T205" i="1"/>
  <c r="S205" i="1"/>
  <c r="A205" i="1"/>
  <c r="T204" i="1"/>
  <c r="S204" i="1"/>
  <c r="A204" i="1"/>
  <c r="T203" i="1"/>
  <c r="S203" i="1"/>
  <c r="A203" i="1"/>
  <c r="T202" i="1"/>
  <c r="S202" i="1"/>
  <c r="A202" i="1"/>
  <c r="T201" i="1"/>
  <c r="S201" i="1"/>
  <c r="A201" i="1"/>
  <c r="T200" i="1"/>
  <c r="S200" i="1"/>
  <c r="A200" i="1"/>
  <c r="T199" i="1"/>
  <c r="S199" i="1"/>
  <c r="A199" i="1"/>
  <c r="T198" i="1"/>
  <c r="S198" i="1"/>
  <c r="A198" i="1"/>
  <c r="T197" i="1"/>
  <c r="S197" i="1"/>
  <c r="A197" i="1"/>
  <c r="T196" i="1"/>
  <c r="S196" i="1"/>
  <c r="A196" i="1"/>
  <c r="T195" i="1"/>
  <c r="S195" i="1"/>
  <c r="A195" i="1"/>
  <c r="T194" i="1"/>
  <c r="S194" i="1"/>
  <c r="A194" i="1"/>
  <c r="T193" i="1"/>
  <c r="S193" i="1"/>
  <c r="A193" i="1"/>
  <c r="T192" i="1"/>
  <c r="S192" i="1"/>
  <c r="A192" i="1"/>
  <c r="T191" i="1"/>
  <c r="S191" i="1"/>
  <c r="A191" i="1"/>
  <c r="T190" i="1"/>
  <c r="S190" i="1"/>
  <c r="A190" i="1"/>
  <c r="T189" i="1"/>
  <c r="S189" i="1"/>
  <c r="A189" i="1"/>
  <c r="T188" i="1"/>
  <c r="S188" i="1"/>
  <c r="A188" i="1"/>
  <c r="T187" i="1"/>
  <c r="S187" i="1"/>
  <c r="A187" i="1"/>
  <c r="T186" i="1"/>
  <c r="S186" i="1"/>
  <c r="A186" i="1"/>
  <c r="T185" i="1"/>
  <c r="S185" i="1"/>
  <c r="A185" i="1"/>
  <c r="T184" i="1"/>
  <c r="S184" i="1"/>
  <c r="A184" i="1"/>
  <c r="T183" i="1"/>
  <c r="S183" i="1"/>
  <c r="A183" i="1"/>
  <c r="T182" i="1"/>
  <c r="S182" i="1"/>
  <c r="A182" i="1"/>
  <c r="T181" i="1"/>
  <c r="S181" i="1"/>
  <c r="A181" i="1"/>
  <c r="T180" i="1"/>
  <c r="S180" i="1"/>
  <c r="A180" i="1"/>
  <c r="T179" i="1"/>
  <c r="S179" i="1"/>
  <c r="A179" i="1"/>
  <c r="T178" i="1"/>
  <c r="S178" i="1"/>
  <c r="A178" i="1"/>
  <c r="T177" i="1"/>
  <c r="S177" i="1"/>
  <c r="A177" i="1"/>
  <c r="T176" i="1"/>
  <c r="S176" i="1"/>
  <c r="A176" i="1"/>
  <c r="T175" i="1"/>
  <c r="S175" i="1"/>
  <c r="A175" i="1"/>
  <c r="T174" i="1"/>
  <c r="S174" i="1"/>
  <c r="A174" i="1"/>
  <c r="T173" i="1"/>
  <c r="S173" i="1"/>
  <c r="A173" i="1"/>
  <c r="T172" i="1"/>
  <c r="S172" i="1"/>
  <c r="A172" i="1"/>
  <c r="T171" i="1"/>
  <c r="S171" i="1"/>
  <c r="A171" i="1"/>
  <c r="T170" i="1"/>
  <c r="S170" i="1"/>
  <c r="A170" i="1"/>
  <c r="T169" i="1"/>
  <c r="S169" i="1"/>
  <c r="A169" i="1"/>
  <c r="T168" i="1"/>
  <c r="S168" i="1"/>
  <c r="A168" i="1"/>
  <c r="T167" i="1"/>
  <c r="S167" i="1"/>
  <c r="A167" i="1"/>
  <c r="T166" i="1"/>
  <c r="S166" i="1"/>
  <c r="A166" i="1"/>
  <c r="T165" i="1"/>
  <c r="S165" i="1"/>
  <c r="A165" i="1"/>
  <c r="T164" i="1"/>
  <c r="S164" i="1"/>
  <c r="A164" i="1"/>
  <c r="T163" i="1"/>
  <c r="S163" i="1"/>
  <c r="A163" i="1"/>
  <c r="T162" i="1"/>
  <c r="S162" i="1"/>
  <c r="A162" i="1"/>
  <c r="T161" i="1"/>
  <c r="S161" i="1"/>
  <c r="A161" i="1"/>
  <c r="T160" i="1"/>
  <c r="S160" i="1"/>
  <c r="A160" i="1"/>
  <c r="T159" i="1"/>
  <c r="S159" i="1"/>
  <c r="A159" i="1"/>
  <c r="T158" i="1"/>
  <c r="S158" i="1"/>
  <c r="A158" i="1"/>
  <c r="T157" i="1"/>
  <c r="S157" i="1"/>
  <c r="A157" i="1"/>
  <c r="T156" i="1"/>
  <c r="S156" i="1"/>
  <c r="A156" i="1"/>
  <c r="T155" i="1"/>
  <c r="S155" i="1"/>
  <c r="A155" i="1"/>
  <c r="T154" i="1"/>
  <c r="S154" i="1"/>
  <c r="A154" i="1"/>
  <c r="T153" i="1"/>
  <c r="S153" i="1"/>
  <c r="A153" i="1"/>
  <c r="T152" i="1"/>
  <c r="S152" i="1"/>
  <c r="A152" i="1"/>
  <c r="T151" i="1"/>
  <c r="S151" i="1"/>
  <c r="A151" i="1"/>
  <c r="T150" i="1"/>
  <c r="S150" i="1"/>
  <c r="A150" i="1"/>
  <c r="T149" i="1"/>
  <c r="S149" i="1"/>
  <c r="A149" i="1"/>
  <c r="T148" i="1"/>
  <c r="S148" i="1"/>
  <c r="A148" i="1"/>
  <c r="T147" i="1"/>
  <c r="S147" i="1"/>
  <c r="A147" i="1"/>
  <c r="T146" i="1"/>
  <c r="S146" i="1"/>
  <c r="A146" i="1"/>
  <c r="T145" i="1"/>
  <c r="S145" i="1"/>
  <c r="A145" i="1"/>
  <c r="T144" i="1"/>
  <c r="S144" i="1"/>
  <c r="A144" i="1"/>
  <c r="T143" i="1"/>
  <c r="S143" i="1"/>
  <c r="A143" i="1"/>
  <c r="T142" i="1"/>
  <c r="S142" i="1"/>
  <c r="A142" i="1"/>
  <c r="T141" i="1"/>
  <c r="S141" i="1"/>
  <c r="A141" i="1"/>
  <c r="T140" i="1"/>
  <c r="S140" i="1"/>
  <c r="A140" i="1"/>
  <c r="T139" i="1"/>
  <c r="S139" i="1"/>
  <c r="A139" i="1"/>
  <c r="T138" i="1"/>
  <c r="S138" i="1"/>
  <c r="A138" i="1"/>
  <c r="T137" i="1"/>
  <c r="S137" i="1"/>
  <c r="A137" i="1"/>
  <c r="T136" i="1"/>
  <c r="S136" i="1"/>
  <c r="A136" i="1"/>
  <c r="T135" i="1"/>
  <c r="S135" i="1"/>
  <c r="A135" i="1"/>
  <c r="T134" i="1"/>
  <c r="S134" i="1"/>
  <c r="A134" i="1"/>
  <c r="T133" i="1"/>
  <c r="S133" i="1"/>
  <c r="A133" i="1"/>
  <c r="T132" i="1"/>
  <c r="S132" i="1"/>
  <c r="A132" i="1"/>
  <c r="T131" i="1"/>
  <c r="S131" i="1"/>
  <c r="A131" i="1"/>
  <c r="T130" i="1"/>
  <c r="S130" i="1"/>
  <c r="A130" i="1"/>
  <c r="T129" i="1"/>
  <c r="S129" i="1"/>
  <c r="A129" i="1"/>
  <c r="T128" i="1"/>
  <c r="S128" i="1"/>
  <c r="A128" i="1"/>
  <c r="T127" i="1"/>
  <c r="S127" i="1"/>
  <c r="A127" i="1"/>
  <c r="T126" i="1"/>
  <c r="S126" i="1"/>
  <c r="A126" i="1"/>
  <c r="T125" i="1"/>
  <c r="S125" i="1"/>
  <c r="A125" i="1"/>
  <c r="T124" i="1"/>
  <c r="S124" i="1"/>
  <c r="A124" i="1"/>
  <c r="T123" i="1"/>
  <c r="S123" i="1"/>
  <c r="A123" i="1"/>
  <c r="T122" i="1"/>
  <c r="S122" i="1"/>
  <c r="A122" i="1"/>
  <c r="T121" i="1"/>
  <c r="S121" i="1"/>
  <c r="A121" i="1"/>
  <c r="T120" i="1"/>
  <c r="S120" i="1"/>
  <c r="A120" i="1"/>
  <c r="T119" i="1"/>
  <c r="S119" i="1"/>
  <c r="A119" i="1"/>
  <c r="T118" i="1"/>
  <c r="S118" i="1"/>
  <c r="A118" i="1"/>
  <c r="T117" i="1"/>
  <c r="S117" i="1"/>
  <c r="A117" i="1"/>
  <c r="T116" i="1"/>
  <c r="S116" i="1"/>
  <c r="A116" i="1"/>
  <c r="T115" i="1"/>
  <c r="S115" i="1"/>
  <c r="A115" i="1"/>
  <c r="T114" i="1"/>
  <c r="S114" i="1"/>
  <c r="A114" i="1"/>
  <c r="T113" i="1"/>
  <c r="S113" i="1"/>
  <c r="A113" i="1"/>
  <c r="T112" i="1"/>
  <c r="S112" i="1"/>
  <c r="A112" i="1"/>
  <c r="T111" i="1"/>
  <c r="S111" i="1"/>
  <c r="A111" i="1"/>
  <c r="T110" i="1"/>
  <c r="S110" i="1"/>
  <c r="A110" i="1"/>
  <c r="T109" i="1"/>
  <c r="S109" i="1"/>
  <c r="A109" i="1"/>
  <c r="T108" i="1"/>
  <c r="S108" i="1"/>
  <c r="A108" i="1"/>
  <c r="T107" i="1"/>
  <c r="S107" i="1"/>
  <c r="A107" i="1"/>
  <c r="T106" i="1"/>
  <c r="S106" i="1"/>
  <c r="A106" i="1"/>
  <c r="T105" i="1"/>
  <c r="S105" i="1"/>
  <c r="A105" i="1"/>
  <c r="T104" i="1"/>
  <c r="S104" i="1"/>
  <c r="A104" i="1"/>
  <c r="T103" i="1"/>
  <c r="S103" i="1"/>
  <c r="A103" i="1"/>
  <c r="T102" i="1"/>
  <c r="S102" i="1"/>
  <c r="A102" i="1"/>
  <c r="T101" i="1"/>
  <c r="S101" i="1"/>
  <c r="A101" i="1"/>
  <c r="T100" i="1"/>
  <c r="S100" i="1"/>
  <c r="A100" i="1"/>
  <c r="T99" i="1"/>
  <c r="S99" i="1"/>
  <c r="A99" i="1"/>
  <c r="T98" i="1"/>
  <c r="S98" i="1"/>
  <c r="A98" i="1"/>
  <c r="T97" i="1"/>
  <c r="S97" i="1"/>
  <c r="A97" i="1"/>
  <c r="T96" i="1"/>
  <c r="S96" i="1"/>
  <c r="A96" i="1"/>
  <c r="T95" i="1"/>
  <c r="S95" i="1"/>
  <c r="A95" i="1"/>
  <c r="T94" i="1"/>
  <c r="S94" i="1"/>
  <c r="A94" i="1"/>
  <c r="T93" i="1"/>
  <c r="S93" i="1"/>
  <c r="A93" i="1"/>
  <c r="T92" i="1"/>
  <c r="S92" i="1"/>
  <c r="A92" i="1"/>
  <c r="T91" i="1"/>
  <c r="S91" i="1"/>
  <c r="A91" i="1"/>
  <c r="T90" i="1"/>
  <c r="S90" i="1"/>
  <c r="A90" i="1"/>
  <c r="T89" i="1"/>
  <c r="S89" i="1"/>
  <c r="A89" i="1"/>
  <c r="T88" i="1"/>
  <c r="S88" i="1"/>
  <c r="A88" i="1"/>
  <c r="T87" i="1"/>
  <c r="S87" i="1"/>
  <c r="A87" i="1"/>
  <c r="T86" i="1"/>
  <c r="S86" i="1"/>
  <c r="A86" i="1"/>
  <c r="T85" i="1"/>
  <c r="S85" i="1"/>
  <c r="A85" i="1"/>
  <c r="T84" i="1"/>
  <c r="S84" i="1"/>
  <c r="A84" i="1"/>
  <c r="T83" i="1"/>
  <c r="S83" i="1"/>
  <c r="A83" i="1"/>
  <c r="T82" i="1"/>
  <c r="S82" i="1"/>
  <c r="A82" i="1"/>
  <c r="T81" i="1"/>
  <c r="S81" i="1"/>
  <c r="A81" i="1"/>
  <c r="T80" i="1"/>
  <c r="S80" i="1"/>
  <c r="A80" i="1"/>
  <c r="T79" i="1"/>
  <c r="S79" i="1"/>
  <c r="A79" i="1"/>
  <c r="T78" i="1"/>
  <c r="S78" i="1"/>
  <c r="A78" i="1"/>
  <c r="T77" i="1"/>
  <c r="S77" i="1"/>
  <c r="A77" i="1"/>
  <c r="T76" i="1"/>
  <c r="S76" i="1"/>
  <c r="A76" i="1"/>
  <c r="T75" i="1"/>
  <c r="S75" i="1"/>
  <c r="A75" i="1"/>
  <c r="T74" i="1"/>
  <c r="S74" i="1"/>
  <c r="A74" i="1"/>
  <c r="T73" i="1"/>
  <c r="S73" i="1"/>
  <c r="A73" i="1"/>
  <c r="T72" i="1"/>
  <c r="S72" i="1"/>
  <c r="A72" i="1"/>
  <c r="T71" i="1"/>
  <c r="S71" i="1"/>
  <c r="A71" i="1"/>
  <c r="T70" i="1"/>
  <c r="S70" i="1"/>
  <c r="A70" i="1"/>
  <c r="T69" i="1"/>
  <c r="S69" i="1"/>
  <c r="A69" i="1"/>
  <c r="T68" i="1"/>
  <c r="S68" i="1"/>
  <c r="A68" i="1"/>
  <c r="T67" i="1"/>
  <c r="S67" i="1"/>
  <c r="A67" i="1"/>
  <c r="T66" i="1"/>
  <c r="S66" i="1"/>
  <c r="A66" i="1"/>
  <c r="T65" i="1"/>
  <c r="S65" i="1"/>
  <c r="A65" i="1"/>
  <c r="T64" i="1"/>
  <c r="S64" i="1"/>
  <c r="A64" i="1"/>
  <c r="T63" i="1"/>
  <c r="S63" i="1"/>
  <c r="A63" i="1"/>
  <c r="T62" i="1"/>
  <c r="S62" i="1"/>
  <c r="A62" i="1"/>
  <c r="T61" i="1"/>
  <c r="S61" i="1"/>
  <c r="A61" i="1"/>
  <c r="T60" i="1"/>
  <c r="S60" i="1"/>
  <c r="A60" i="1"/>
  <c r="T59" i="1"/>
  <c r="S59" i="1"/>
  <c r="A59" i="1"/>
  <c r="T58" i="1"/>
  <c r="S58" i="1"/>
  <c r="A58" i="1"/>
  <c r="T57" i="1"/>
  <c r="S57" i="1"/>
  <c r="A57" i="1"/>
  <c r="T56" i="1"/>
  <c r="S56" i="1"/>
  <c r="A56" i="1"/>
  <c r="T55" i="1"/>
  <c r="S55" i="1"/>
  <c r="A55" i="1"/>
  <c r="T54" i="1"/>
  <c r="S54" i="1"/>
  <c r="A54" i="1"/>
  <c r="T53" i="1"/>
  <c r="S53" i="1"/>
  <c r="A53" i="1"/>
  <c r="T52" i="1"/>
  <c r="S52" i="1"/>
  <c r="A52" i="1"/>
  <c r="T51" i="1"/>
  <c r="S51" i="1"/>
  <c r="A51" i="1"/>
  <c r="T50" i="1"/>
  <c r="S50" i="1"/>
  <c r="A50" i="1"/>
  <c r="T49" i="1"/>
  <c r="S49" i="1"/>
  <c r="A49" i="1"/>
  <c r="T48" i="1"/>
  <c r="S48" i="1"/>
  <c r="A48" i="1"/>
  <c r="T47" i="1"/>
  <c r="S47" i="1"/>
  <c r="A47" i="1"/>
  <c r="T46" i="1"/>
  <c r="S46" i="1"/>
  <c r="A46" i="1"/>
  <c r="T45" i="1"/>
  <c r="S45" i="1"/>
  <c r="A45" i="1"/>
  <c r="T44" i="1"/>
  <c r="S44" i="1"/>
  <c r="A44" i="1"/>
  <c r="T43" i="1"/>
  <c r="S43" i="1"/>
  <c r="A43" i="1"/>
  <c r="T42" i="1"/>
  <c r="S42" i="1"/>
  <c r="A42" i="1"/>
  <c r="T41" i="1"/>
  <c r="S41" i="1"/>
  <c r="A41" i="1"/>
  <c r="T40" i="1"/>
  <c r="S40" i="1"/>
  <c r="A40" i="1"/>
  <c r="T39" i="1"/>
  <c r="S39" i="1"/>
  <c r="A39" i="1"/>
  <c r="T38" i="1"/>
  <c r="S38" i="1"/>
  <c r="A38" i="1"/>
  <c r="T37" i="1"/>
  <c r="S37" i="1"/>
  <c r="A37" i="1"/>
  <c r="T36" i="1"/>
  <c r="S36" i="1"/>
  <c r="A36" i="1"/>
  <c r="T35" i="1"/>
  <c r="S35" i="1"/>
  <c r="A35" i="1"/>
  <c r="T34" i="1"/>
  <c r="S34" i="1"/>
  <c r="A34" i="1"/>
  <c r="T33" i="1"/>
  <c r="S33" i="1"/>
  <c r="A33" i="1"/>
  <c r="T32" i="1"/>
  <c r="S32" i="1"/>
  <c r="A32" i="1"/>
  <c r="T31" i="1"/>
  <c r="S31" i="1"/>
  <c r="A31" i="1"/>
  <c r="T30" i="1"/>
  <c r="S30" i="1"/>
  <c r="A30" i="1"/>
  <c r="T29" i="1"/>
  <c r="S29" i="1"/>
  <c r="A29" i="1"/>
  <c r="T28" i="1"/>
  <c r="S28" i="1"/>
  <c r="A28" i="1"/>
  <c r="T27" i="1"/>
  <c r="S27" i="1"/>
  <c r="A27" i="1"/>
  <c r="T26" i="1"/>
  <c r="S26" i="1"/>
  <c r="A26" i="1"/>
  <c r="T25" i="1"/>
  <c r="S25" i="1"/>
  <c r="A25" i="1"/>
  <c r="T24" i="1"/>
  <c r="S24" i="1"/>
  <c r="A24" i="1"/>
  <c r="T23" i="1"/>
  <c r="S23" i="1"/>
  <c r="A23" i="1"/>
  <c r="T22" i="1"/>
  <c r="S22" i="1"/>
  <c r="A22" i="1"/>
  <c r="T21" i="1"/>
  <c r="S21" i="1"/>
  <c r="A21" i="1"/>
  <c r="T20" i="1"/>
  <c r="S20" i="1"/>
  <c r="A20" i="1"/>
  <c r="T19" i="1"/>
  <c r="S19" i="1"/>
  <c r="A19" i="1"/>
  <c r="T18" i="1"/>
  <c r="S18" i="1"/>
  <c r="A18" i="1"/>
  <c r="T17" i="1"/>
  <c r="S17" i="1"/>
  <c r="A17" i="1"/>
  <c r="T16" i="1"/>
  <c r="S16" i="1"/>
  <c r="A16" i="1"/>
  <c r="T15" i="1"/>
  <c r="S15" i="1"/>
  <c r="A15" i="1"/>
  <c r="T14" i="1"/>
  <c r="S14" i="1"/>
  <c r="A14" i="1"/>
  <c r="T13" i="1"/>
  <c r="S13" i="1"/>
  <c r="A13" i="1"/>
  <c r="T12" i="1"/>
  <c r="S12" i="1"/>
  <c r="A12" i="1"/>
  <c r="T11" i="1"/>
  <c r="S11" i="1"/>
  <c r="A11" i="1"/>
  <c r="T10" i="1"/>
  <c r="S10" i="1"/>
  <c r="A10" i="1"/>
  <c r="T9" i="1"/>
  <c r="S9" i="1"/>
  <c r="A9" i="1"/>
  <c r="T8" i="1"/>
  <c r="S8" i="1"/>
  <c r="A8" i="1"/>
  <c r="T7" i="1"/>
  <c r="S7" i="1"/>
  <c r="A7" i="1"/>
  <c r="T6" i="1"/>
  <c r="S6" i="1"/>
  <c r="A6" i="1"/>
  <c r="T5" i="1"/>
  <c r="S5" i="1"/>
  <c r="A5" i="1"/>
  <c r="T4" i="1"/>
  <c r="S4" i="1"/>
  <c r="A4" i="1"/>
  <c r="T3" i="1"/>
  <c r="S3" i="1"/>
  <c r="A3" i="1"/>
  <c r="T2" i="1"/>
  <c r="S2" i="1"/>
  <c r="A2" i="1"/>
</calcChain>
</file>

<file path=xl/sharedStrings.xml><?xml version="1.0" encoding="utf-8"?>
<sst xmlns="http://schemas.openxmlformats.org/spreadsheetml/2006/main" count="116284" uniqueCount="72747">
  <si>
    <t>ProjLink</t>
  </si>
  <si>
    <t>PROJNAME</t>
  </si>
  <si>
    <t>created_at</t>
  </si>
  <si>
    <t>description</t>
  </si>
  <si>
    <t>fork</t>
  </si>
  <si>
    <t>forks</t>
  </si>
  <si>
    <t>has_downloads</t>
  </si>
  <si>
    <t>has_pages</t>
  </si>
  <si>
    <t>homepage</t>
  </si>
  <si>
    <t>language</t>
  </si>
  <si>
    <t>name</t>
  </si>
  <si>
    <t>open_issues_count</t>
  </si>
  <si>
    <t>pushed_at</t>
  </si>
  <si>
    <t>size</t>
  </si>
  <si>
    <t>stargazers_count</t>
  </si>
  <si>
    <t>updated_at</t>
  </si>
  <si>
    <t>watchers</t>
  </si>
  <si>
    <t>TOPIC</t>
  </si>
  <si>
    <t>WORDS</t>
  </si>
  <si>
    <t>FINAL_SUB_TOPICNAME</t>
  </si>
  <si>
    <t>FINALTOPICNAME2</t>
  </si>
  <si>
    <t>sergeychernyshev_.htaccess</t>
  </si>
  <si>
    <t>2013-02-09T16:13:00Z</t>
  </si>
  <si>
    <t>High performance drop-in .htaccess file for your site</t>
  </si>
  <si>
    <t>None</t>
  </si>
  <si>
    <t>.htaccess</t>
  </si>
  <si>
    <t>2013-05-10T23:58:40Z</t>
  </si>
  <si>
    <t>2016-09-21T20:48:17Z</t>
  </si>
  <si>
    <t>Testing Frameworks</t>
  </si>
  <si>
    <t>klen_.vim</t>
  </si>
  <si>
    <t>2015-02-18T17:10:47Z</t>
  </si>
  <si>
    <t>my vim settings</t>
  </si>
  <si>
    <t>VimL</t>
  </si>
  <si>
    <t>.vim</t>
  </si>
  <si>
    <t>2015-10-26T12:25:16Z</t>
  </si>
  <si>
    <t>2016-08-26T13:00:27Z</t>
  </si>
  <si>
    <t>Build and Productivity Tools</t>
  </si>
  <si>
    <t>Q42_0hn0</t>
  </si>
  <si>
    <t>2013-12-04T19:36:18Z</t>
  </si>
  <si>
    <t>It's 0h h1's companion! By Q42.</t>
  </si>
  <si>
    <t>JavaScript</t>
  </si>
  <si>
    <t>0hn0</t>
  </si>
  <si>
    <t>2015-05-17T16:59:10Z</t>
  </si>
  <si>
    <t>2016-08-10T17:03:10Z</t>
  </si>
  <si>
    <t>Android Development</t>
  </si>
  <si>
    <t>byrichardpowell_12devsNodeJsDraw</t>
  </si>
  <si>
    <t>2016-08-11T01:15:37Z</t>
  </si>
  <si>
    <t>Real time drawing with Nodejs Socket.io and HTML5 Canvas.  Tutorial for http://www.12devsofxmas.co.uk/</t>
  </si>
  <si>
    <t>12devsNodeJsDraw</t>
  </si>
  <si>
    <t>2016-08-29T10:06:20Z</t>
  </si>
  <si>
    <t>2016-07-18T03:18:58Z</t>
  </si>
  <si>
    <t>Web Frontend</t>
  </si>
  <si>
    <t>lxyu_17monip</t>
  </si>
  <si>
    <t>2010-10-31T17:37:54Z</t>
  </si>
  <si>
    <t>IP search based on 17mon.cn the best IP database for China.</t>
  </si>
  <si>
    <t>http://lxyu.github.io/17monip</t>
  </si>
  <si>
    <t>Python</t>
  </si>
  <si>
    <t>17monip</t>
  </si>
  <si>
    <t>2016-04-12T07:06:28Z</t>
  </si>
  <si>
    <t>2016-09-22T15:45:02Z</t>
  </si>
  <si>
    <t>Gaming and Chat Engines</t>
  </si>
  <si>
    <t>nclud_2011.beercamp.com</t>
  </si>
  <si>
    <t>2015-07-04T16:06:54Z</t>
  </si>
  <si>
    <t>BeerCamp at SXSW 2011 event site with sweet 3D scrolling</t>
  </si>
  <si>
    <t>http://2011.beercamp.com</t>
  </si>
  <si>
    <t>2011.beercamp.com</t>
  </si>
  <si>
    <t>2012-03-09T14:49:24Z</t>
  </si>
  <si>
    <t>2016-07-17T18:09:52Z</t>
  </si>
  <si>
    <t>Others</t>
  </si>
  <si>
    <t>jakevdp_2013_fall_ASTR599</t>
  </si>
  <si>
    <t>2016-05-04T14:51:46Z</t>
  </si>
  <si>
    <t>Content for my Astronomy 599 Course: Intro to scientific computing in Python</t>
  </si>
  <si>
    <t>CSS</t>
  </si>
  <si>
    <t>2013_fall_ASTR599</t>
  </si>
  <si>
    <t>2014-10-13T18:33:55Z</t>
  </si>
  <si>
    <t>2016-09-14T19:21:50Z</t>
  </si>
  <si>
    <t>Data Management and Analysis</t>
  </si>
  <si>
    <t>SymfonyCon_2015-talks</t>
  </si>
  <si>
    <t>2014-01-07T03:31:12Z</t>
  </si>
  <si>
    <t>2015-talks</t>
  </si>
  <si>
    <t>2016-05-24T20:32:54Z</t>
  </si>
  <si>
    <t>2016-04-25T14:18:13Z</t>
  </si>
  <si>
    <t>jennybc_2016-06_spreadsheets</t>
  </si>
  <si>
    <t>2012-08-02T17:19:14Z</t>
  </si>
  <si>
    <t>Talks given in May and June 2016.</t>
  </si>
  <si>
    <t>https://speakerdeck.com/jennybc/spreadsheets</t>
  </si>
  <si>
    <t>2016-06_spreadsheets</t>
  </si>
  <si>
    <t>2016-08-01T04:29:09Z</t>
  </si>
  <si>
    <t>2016-09-01T14:19:15Z</t>
  </si>
  <si>
    <t>MakeSchool_2048-SpriteBuilder-Tutorial</t>
  </si>
  <si>
    <t>2016-06-16T15:46:49Z</t>
  </si>
  <si>
    <t>A Tutorial that explains how to build 2048 for iOS from scratch</t>
  </si>
  <si>
    <t>https://www.makeschool.com/tutorials/build-your-own-2048-with-spritebuilder-and-cocos2d/part-1</t>
  </si>
  <si>
    <t>HTML</t>
  </si>
  <si>
    <t>2048-SpriteBuilder-Tutorial</t>
  </si>
  <si>
    <t>2015-05-21T15:24:07Z</t>
  </si>
  <si>
    <t>2015-12-25T08:32:29Z</t>
  </si>
  <si>
    <t>fusenlabs_20v</t>
  </si>
  <si>
    <t>2014-04-03T00:13:37Z</t>
  </si>
  <si>
    <t>An app to enjoy a music channel with your favorite videos</t>
  </si>
  <si>
    <t>20v</t>
  </si>
  <si>
    <t>2016-03-08T17:20:00Z</t>
  </si>
  <si>
    <t>2016-09-04T05:14:21Z</t>
  </si>
  <si>
    <t>arrogantrobot_23andme2vcf</t>
  </si>
  <si>
    <t>2013-02-03T06:22:34Z</t>
  </si>
  <si>
    <t>convert your 23andme raw file to VCF</t>
  </si>
  <si>
    <t>Perl</t>
  </si>
  <si>
    <t>23andme2vcf</t>
  </si>
  <si>
    <t>2016-03-06T06:27:58Z</t>
  </si>
  <si>
    <t>2016-08-29T21:29:59Z</t>
  </si>
  <si>
    <t>tamycova_30DaysHR</t>
  </si>
  <si>
    <t>2010-04-10T20:30:22Z</t>
  </si>
  <si>
    <t>Solutions to the 30days of code challenge HR</t>
  </si>
  <si>
    <t>C++</t>
  </si>
  <si>
    <t>30DaysHR</t>
  </si>
  <si>
    <t>2016-01-31T09:21:16Z</t>
  </si>
  <si>
    <t>2016-09-19T04:55:55Z</t>
  </si>
  <si>
    <t>fangwei716_30-days-of-react-native</t>
  </si>
  <si>
    <t>2012-09-26T17:40:05Z</t>
  </si>
  <si>
    <t>30 days of React Native demos</t>
  </si>
  <si>
    <t>30-days-of-react-native</t>
  </si>
  <si>
    <t>2016-09-03T17:33:34Z</t>
  </si>
  <si>
    <t>2016-09-22T09:31:41Z</t>
  </si>
  <si>
    <t>Rendering and Viewers</t>
  </si>
  <si>
    <t>Agnostic_360-Player-VR</t>
  </si>
  <si>
    <t>2013-10-25T18:51:52Z</t>
  </si>
  <si>
    <t>A web player to reproduce 360 videos with VR support.</t>
  </si>
  <si>
    <t>http://agnostic.github.io/360-Player-VR/</t>
  </si>
  <si>
    <t>360-Player-VR</t>
  </si>
  <si>
    <t>2015-10-29T17:18:19Z</t>
  </si>
  <si>
    <t>2016-08-09T02:24:08Z</t>
  </si>
  <si>
    <t>Lua</t>
  </si>
  <si>
    <t>3dmol_3Dmol.js</t>
  </si>
  <si>
    <t>2015-08-26T21:59:31Z</t>
  </si>
  <si>
    <t>WebGL accelerated JavaScript molecular graphics library</t>
  </si>
  <si>
    <t>3Dmol.js</t>
  </si>
  <si>
    <t>2016-09-02T16:06:36Z</t>
  </si>
  <si>
    <t>2016-09-19T22:27:10Z</t>
  </si>
  <si>
    <t>owncloud_3rdparty</t>
  </si>
  <si>
    <t>2014-08-12T19:21:57Z</t>
  </si>
  <si>
    <t>Some 3rd party libraries that are necessary to run ownCloud</t>
  </si>
  <si>
    <t>PHP</t>
  </si>
  <si>
    <t>3rdparty</t>
  </si>
  <si>
    <t>2016-09-19T17:01:19Z</t>
  </si>
  <si>
    <t>2016-09-17T18:34:16Z</t>
  </si>
  <si>
    <t>phikal_4jhan-server</t>
  </si>
  <si>
    <t>2015-03-29T03:49:53Z</t>
  </si>
  <si>
    <t xml:space="preserve">A minimal JSON imageboard. </t>
  </si>
  <si>
    <t>4jhan-server</t>
  </si>
  <si>
    <t>2015-10-06T18:47:44Z</t>
  </si>
  <si>
    <t>2016-09-03T00:01:37Z</t>
  </si>
  <si>
    <t>Operating Systems</t>
  </si>
  <si>
    <t>cheeky4n6monkey_4n6-scripts</t>
  </si>
  <si>
    <t>2016-02-07T18:23:47Z</t>
  </si>
  <si>
    <t>Forensic Scripts</t>
  </si>
  <si>
    <t>4n6-scripts</t>
  </si>
  <si>
    <t>2016-08-12T14:27:23Z</t>
  </si>
  <si>
    <t>2016-08-16T17:18:26Z</t>
  </si>
  <si>
    <t>remy_5minutefork</t>
  </si>
  <si>
    <t>2013-04-06T11:36:07Z</t>
  </si>
  <si>
    <t>A 5 minute fork of a github project for a quick play and test</t>
  </si>
  <si>
    <t>http://5minfork.com</t>
  </si>
  <si>
    <t>5minutefork</t>
  </si>
  <si>
    <t>2016-08-30T12:29:29Z</t>
  </si>
  <si>
    <t>2016-09-21T19:58:33Z</t>
  </si>
  <si>
    <t>chhantyal_5minutes</t>
  </si>
  <si>
    <t>2014-04-23T16:15:31Z</t>
  </si>
  <si>
    <t>First 5 minutes on new servers. Secure your servers with single command - Ansible playbook</t>
  </si>
  <si>
    <t>https://chhantyal.net</t>
  </si>
  <si>
    <t>5minutes</t>
  </si>
  <si>
    <t>2016-06-06T03:05:22Z</t>
  </si>
  <si>
    <t>2016-09-21T19:26:48Z</t>
  </si>
  <si>
    <t>Security</t>
  </si>
  <si>
    <t>eugenkiss_7guis</t>
  </si>
  <si>
    <t>2015-02-25T10:09:03Z</t>
  </si>
  <si>
    <t>7GUIs is a GUI programming usability benchmark.</t>
  </si>
  <si>
    <t>Java</t>
  </si>
  <si>
    <t>7guis</t>
  </si>
  <si>
    <t>2016-09-09T13:09:36Z</t>
  </si>
  <si>
    <t>2016-09-18T22:58:13Z</t>
  </si>
  <si>
    <t>jecelyin_920-text-editor-v2</t>
  </si>
  <si>
    <t>2014-12-19T23:06:22Z</t>
  </si>
  <si>
    <t>920 Text Editor is a Free Open Source and no Ad software for android</t>
  </si>
  <si>
    <t>920-text-editor-v2</t>
  </si>
  <si>
    <t>2016-09-22T06:00:50Z</t>
  </si>
  <si>
    <t>2016-09-20T14:45:45Z</t>
  </si>
  <si>
    <t>chintanbanugaria_92five</t>
  </si>
  <si>
    <t>2010-07-15T07:49:24Z</t>
  </si>
  <si>
    <t>Self hosted project management application</t>
  </si>
  <si>
    <t>92five</t>
  </si>
  <si>
    <t>2016-08-01T04:56:25Z</t>
  </si>
  <si>
    <t>2016-09-20T19:33:09Z</t>
  </si>
  <si>
    <t>Star2Billing_a2billing</t>
  </si>
  <si>
    <t>2012-02-18T01:18:16Z</t>
  </si>
  <si>
    <t>A2Billing is a telecom switch and billing system capable of providing and billing a range of telecom products and services to customers such as calling card products residential and wholesale VoIP termination DID resale and callback services.</t>
  </si>
  <si>
    <t>www.asterisk2billing.org</t>
  </si>
  <si>
    <t>a2billing</t>
  </si>
  <si>
    <t>2016-09-16T03:32:52Z</t>
  </si>
  <si>
    <t>2016-09-16T17:41:35Z</t>
  </si>
  <si>
    <t>sole_aafm</t>
  </si>
  <si>
    <t>2009-09-30T23:55:41Z</t>
  </si>
  <si>
    <t>Android ADB file manager</t>
  </si>
  <si>
    <t>aafm</t>
  </si>
  <si>
    <t>2014-09-30T17:10:54Z</t>
  </si>
  <si>
    <t>2016-09-08T08:44:43Z</t>
  </si>
  <si>
    <t>sonsongithub_AAKeyboard</t>
  </si>
  <si>
    <t>2014-01-17T16:44:46Z</t>
  </si>
  <si>
    <t>ASCI Art Keyboard</t>
  </si>
  <si>
    <t>Objective-C</t>
  </si>
  <si>
    <t>AAKeyboard</t>
  </si>
  <si>
    <t>2016-08-23T20:59:35Z</t>
  </si>
  <si>
    <t>2016-07-14T03:59:28Z</t>
  </si>
  <si>
    <t>Music</t>
  </si>
  <si>
    <t>fladdict_AAMCommandKit</t>
  </si>
  <si>
    <t>2014-09-11T14:42:54Z</t>
  </si>
  <si>
    <t>Objective-C Command Pattern Library</t>
  </si>
  <si>
    <t>AAMCommandKit</t>
  </si>
  <si>
    <t>2012-08-27T15:26:13Z</t>
  </si>
  <si>
    <t>2016-09-01T03:01:45Z</t>
  </si>
  <si>
    <t>r-plus_AAPullToRefresh</t>
  </si>
  <si>
    <t>2010-10-07T17:20:23Z</t>
  </si>
  <si>
    <t>All around pull to refresh library.</t>
  </si>
  <si>
    <t>AAPullToRefresh</t>
  </si>
  <si>
    <t>2015-09-17T18:38:32Z</t>
  </si>
  <si>
    <t>2016-08-10T10:39:55Z</t>
  </si>
  <si>
    <t>mapbox_abaculus</t>
  </si>
  <si>
    <t>2011-08-23T06:13:30Z</t>
  </si>
  <si>
    <t>Library for creating static maps from tiles based on center or corner lnglat coordinates. Uses node-blend.</t>
  </si>
  <si>
    <t>abaculus</t>
  </si>
  <si>
    <t>2016-07-22T15:41:38Z</t>
  </si>
  <si>
    <t>2016-09-22T08:25:33Z</t>
  </si>
  <si>
    <t>livingsocial_abanalyzer</t>
  </si>
  <si>
    <t>2014-12-08T07:19:39Z</t>
  </si>
  <si>
    <t>A/B test analysis library for Ruby - performs Chi-Square tests and G-tests on A/B results</t>
  </si>
  <si>
    <t>Ruby</t>
  </si>
  <si>
    <t>abanalyzer</t>
  </si>
  <si>
    <t>2014-06-27T17:15:12Z</t>
  </si>
  <si>
    <t>2016-06-14T19:35:17Z</t>
  </si>
  <si>
    <t>rmmh_abbrase</t>
  </si>
  <si>
    <t>2011-07-11T18:28:37Z</t>
  </si>
  <si>
    <t>password generation based on abbreviating phrases made with markov chains</t>
  </si>
  <si>
    <t>C</t>
  </si>
  <si>
    <t>abbrase</t>
  </si>
  <si>
    <t>2015-08-23T04:34:27Z</t>
  </si>
  <si>
    <t>2016-07-23T19:05:14Z</t>
  </si>
  <si>
    <t>alp82_abmash</t>
  </si>
  <si>
    <t>2016-04-27T16:05:45Z</t>
  </si>
  <si>
    <t>Web application automation based on the visible rendered output with Java.</t>
  </si>
  <si>
    <t>abmash</t>
  </si>
  <si>
    <t>2014-09-12T05:57:50Z</t>
  </si>
  <si>
    <t>2016-04-25T17:59:36Z</t>
  </si>
  <si>
    <t>mikepenz_AboutLibraries</t>
  </si>
  <si>
    <t>2013-08-23T23:09:29Z</t>
  </si>
  <si>
    <t>AboutLibraries is a library to offer some information of libraries.</t>
  </si>
  <si>
    <t>http://mikepenz.github.io/AboutLibraries</t>
  </si>
  <si>
    <t>AboutLibraries</t>
  </si>
  <si>
    <t>2016-09-13T18:32:01Z</t>
  </si>
  <si>
    <t>2016-09-21T14:12:17Z</t>
  </si>
  <si>
    <t>TrevorHinesley_abracadabra</t>
  </si>
  <si>
    <t>2012-04-30T17:35:04Z</t>
  </si>
  <si>
    <t>The gem that swaps out text with a fully-compliant Rails form in one click.</t>
  </si>
  <si>
    <t>abracadabra</t>
  </si>
  <si>
    <t>2015-04-26T17:12:37Z</t>
  </si>
  <si>
    <t>2016-09-17T12:48:33Z</t>
  </si>
  <si>
    <t>Ruby Related</t>
  </si>
  <si>
    <t>antoninbiret_ABSteppedProgressBar</t>
  </si>
  <si>
    <t>2009-04-26T19:29:43Z</t>
  </si>
  <si>
    <t>ABSteppedProgressBar is an animated and customisable stepped progress bar for iOS written in Swift</t>
  </si>
  <si>
    <t>Swift</t>
  </si>
  <si>
    <t>ABSteppedProgressBar</t>
  </si>
  <si>
    <t>2016-09-07T19:07:45Z</t>
  </si>
  <si>
    <t>2016-09-20T21:05:05Z</t>
  </si>
  <si>
    <t>mangecoeur_AcademicMarkdown</t>
  </si>
  <si>
    <t>2012-06-26T21:30:55Z</t>
  </si>
  <si>
    <t>Extensions to MarkdownEditing for writing academic papers</t>
  </si>
  <si>
    <t>AcademicMarkdown</t>
  </si>
  <si>
    <t>2016-08-01T08:09:42Z</t>
  </si>
  <si>
    <t>2016-09-15T02:05:04Z</t>
  </si>
  <si>
    <t>smathot_academicmarkdown</t>
  </si>
  <si>
    <t>2014-09-07T16:37:20Z</t>
  </si>
  <si>
    <t>Academic writing with Markdown</t>
  </si>
  <si>
    <t>academicmarkdown</t>
  </si>
  <si>
    <t>2015-09-02T15:16:42Z</t>
  </si>
  <si>
    <t>2016-09-08T05:12:32Z</t>
  </si>
  <si>
    <t>LambdaInnovation_AcademyCraft</t>
  </si>
  <si>
    <t>2014-09-30T07:31:26Z</t>
  </si>
  <si>
    <t>A Minecraft mod about superability including its aquiring upgrading and using.</t>
  </si>
  <si>
    <t>http://ac.li-dev.cn/</t>
  </si>
  <si>
    <t>AcademyCraft</t>
  </si>
  <si>
    <t>2016-09-14T00:28:32Z</t>
  </si>
  <si>
    <t>2016-09-16T14:56:05Z</t>
  </si>
  <si>
    <t>GoogleChrome_accessibility-developer-tools</t>
  </si>
  <si>
    <t>2011-11-11T12:55:19Z</t>
  </si>
  <si>
    <t>This is a library of accessibility-related testing and utility code.</t>
  </si>
  <si>
    <t>accessibility-developer-tools</t>
  </si>
  <si>
    <t>2016-09-14T20:58:09Z</t>
  </si>
  <si>
    <t>2016-09-22T10:16:05Z</t>
  </si>
  <si>
    <t>jennybc_access-r-source</t>
  </si>
  <si>
    <t>2016-06-28T21:21:59Z</t>
  </si>
  <si>
    <t>How to get at R source. I am sick of Googling this. I am writing it down this time.</t>
  </si>
  <si>
    <t>access-r-source</t>
  </si>
  <si>
    <t>2015-11-05T00:48:51Z</t>
  </si>
  <si>
    <t>2016-08-31T07:36:02Z</t>
  </si>
  <si>
    <t>yaruopooner_ac-clang</t>
  </si>
  <si>
    <t>2014-01-24T13:17:58Z</t>
  </si>
  <si>
    <t>auto-complete + clang for MSVC</t>
  </si>
  <si>
    <t>ac-clang</t>
  </si>
  <si>
    <t>2015-09-06T17:10:42Z</t>
  </si>
  <si>
    <t>2016-08-25T21:02:46Z</t>
  </si>
  <si>
    <t>jescalan_accord</t>
  </si>
  <si>
    <t>2016-05-03T01:41:30Z</t>
  </si>
  <si>
    <t>a unified interface for compiled languages and templates in javascript</t>
  </si>
  <si>
    <t>CoffeeScript</t>
  </si>
  <si>
    <t>accord</t>
  </si>
  <si>
    <t>2016-09-20T19:46:05Z</t>
  </si>
  <si>
    <t>2016-09-07T14:50:42Z</t>
  </si>
  <si>
    <t>OCA_account-financial-reporting</t>
  </si>
  <si>
    <t>2012-11-11T06:52:23Z</t>
  </si>
  <si>
    <t>Financial reports for Odoo</t>
  </si>
  <si>
    <t>http://community.odoo.com</t>
  </si>
  <si>
    <t>account-financial-reporting</t>
  </si>
  <si>
    <t>2016-09-22T06:27:50Z</t>
  </si>
  <si>
    <t>2016-09-22T00:58:00Z</t>
  </si>
  <si>
    <t>Text Editors</t>
  </si>
  <si>
    <t>sathomas_acc-wizard</t>
  </si>
  <si>
    <t>2015-07-02T05:57:29Z</t>
  </si>
  <si>
    <t>Wizard implementation for bootstrap based on accordion</t>
  </si>
  <si>
    <t>acc-wizard</t>
  </si>
  <si>
    <t>2015-07-25T19:11:01Z</t>
  </si>
  <si>
    <t>2016-08-25T12:00:14Z</t>
  </si>
  <si>
    <t>ajaxorg_ace</t>
  </si>
  <si>
    <t>2015-01-17T08:10:12Z</t>
  </si>
  <si>
    <t>Ace (Ajax.org Cloud9 Editor)</t>
  </si>
  <si>
    <t>http://ace.c9.io</t>
  </si>
  <si>
    <t>ace</t>
  </si>
  <si>
    <t>2016-09-05T15:07:47Z</t>
  </si>
  <si>
    <t>2016-09-22T18:49:17Z</t>
  </si>
  <si>
    <t>neurosynth_ACE</t>
  </si>
  <si>
    <t>2014-04-27T19:34:13Z</t>
  </si>
  <si>
    <t>Tools for automatic extraction of activation coordinates from published neuroimaging articles.</t>
  </si>
  <si>
    <t>ACE</t>
  </si>
  <si>
    <t>2015-10-15T18:44:54Z</t>
  </si>
  <si>
    <t>2016-04-10T13:40:00Z</t>
  </si>
  <si>
    <t>acerbetti_ACEExpandableTextCell</t>
  </si>
  <si>
    <t>2012-07-01T21:27:52Z</t>
  </si>
  <si>
    <t>TextView inside an expandable TableViewCell</t>
  </si>
  <si>
    <t>ACEExpandableTextCell</t>
  </si>
  <si>
    <t>2016-02-22T15:53:05Z</t>
  </si>
  <si>
    <t>2016-09-20T11:46:10Z</t>
  </si>
  <si>
    <t>Raspeberry PI</t>
  </si>
  <si>
    <t>ValdikSS_aceproxy</t>
  </si>
  <si>
    <t>2011-09-19T03:41:45Z</t>
  </si>
  <si>
    <t>Ace Stream HTTP Proxy. ABANDONED! NO SUPPORT WHATSOEVER!</t>
  </si>
  <si>
    <t>aceproxy</t>
  </si>
  <si>
    <t>2016-08-21T15:40:16Z</t>
  </si>
  <si>
    <t>2016-09-11T18:05:14Z</t>
  </si>
  <si>
    <t>taylormsj_acf-cf7-field</t>
  </si>
  <si>
    <t>2012-03-17T08:00:36Z</t>
  </si>
  <si>
    <t>Add one or more contact forms to a custom field</t>
  </si>
  <si>
    <t>acf-cf7-field</t>
  </si>
  <si>
    <t>2014-07-09T09:48:12Z</t>
  </si>
  <si>
    <t>2016-04-27T17:53:52Z</t>
  </si>
  <si>
    <t>Web Frameworks</t>
  </si>
  <si>
    <t>paulgibbs_achievements</t>
  </si>
  <si>
    <t>2013-10-02T09:48:15Z</t>
  </si>
  <si>
    <t>Achievements gamifies your WordPress site with challenges badges and points.</t>
  </si>
  <si>
    <t>http://achievementsapp.com</t>
  </si>
  <si>
    <t>achievements</t>
  </si>
  <si>
    <t>2014-05-10T23:26:02Z</t>
  </si>
  <si>
    <t>2016-05-18T06:06:15Z</t>
  </si>
  <si>
    <t>electerious_Ackee</t>
  </si>
  <si>
    <t>2016-03-18T13:25:19Z</t>
  </si>
  <si>
    <t>Self-hosted website analytics tool written in Node.js.</t>
  </si>
  <si>
    <t>Ackee</t>
  </si>
  <si>
    <t>2016-09-20T08:06:18Z</t>
  </si>
  <si>
    <t>2016-09-18T21:18:04Z</t>
  </si>
  <si>
    <t>leoliu_ack-el</t>
  </si>
  <si>
    <t>2012-08-09T09:37:15Z</t>
  </si>
  <si>
    <t>Emacs Interface to Ack-like Tools</t>
  </si>
  <si>
    <t>Emacs Lisp</t>
  </si>
  <si>
    <t>ack-el</t>
  </si>
  <si>
    <t>2015-09-12T12:16:07Z</t>
  </si>
  <si>
    <t>2016-09-15T15:03:46Z</t>
  </si>
  <si>
    <t>ugurcany_ACN-Android-Framework</t>
  </si>
  <si>
    <t>2016-03-01T04:12:53Z</t>
  </si>
  <si>
    <t>An Android framework for rapid application development</t>
  </si>
  <si>
    <t>ACN-Android-Framework</t>
  </si>
  <si>
    <t>2016-05-10T07:03:32Z</t>
  </si>
  <si>
    <t>2016-08-21T14:53:08Z</t>
  </si>
  <si>
    <t>Fabien-Chouteau_ACNC</t>
  </si>
  <si>
    <t>2016-03-18T23:42:02Z</t>
  </si>
  <si>
    <t>A G-code parser and CNC controller (in Ada)</t>
  </si>
  <si>
    <t>Ada</t>
  </si>
  <si>
    <t>ACNC</t>
  </si>
  <si>
    <t>2016-06-13T15:06:21Z</t>
  </si>
  <si>
    <t>2016-09-13T13:03:51Z</t>
  </si>
  <si>
    <t>semsamot_ActionBarRTLizer</t>
  </si>
  <si>
    <t>2015-01-09T02:07:16Z</t>
  </si>
  <si>
    <t>Do you want RTL ActionBar? So you've found a library that can RTLize android's "ActionBar"!</t>
  </si>
  <si>
    <t>ActionBarRTLizer</t>
  </si>
  <si>
    <t>2016-05-17T10:08:23Z</t>
  </si>
  <si>
    <t>2016-08-02T08:35:07Z</t>
  </si>
  <si>
    <t>Monitoring</t>
  </si>
  <si>
    <t>drstranges_ActionHandler</t>
  </si>
  <si>
    <t>2012-02-17T16:56:04Z</t>
  </si>
  <si>
    <t>Android Data Binding: action handling</t>
  </si>
  <si>
    <t>https://habrahabr.ru/post/305916/</t>
  </si>
  <si>
    <t>ActionHandler</t>
  </si>
  <si>
    <t>2016-07-19T20:53:59Z</t>
  </si>
  <si>
    <t>2016-09-20T08:11:33Z</t>
  </si>
  <si>
    <t>Prospress_action-scheduler</t>
  </si>
  <si>
    <t>2012-05-05T21:10:30Z</t>
  </si>
  <si>
    <t>Action Scheduler for WordPress and WooCommerce</t>
  </si>
  <si>
    <t>action-scheduler</t>
  </si>
  <si>
    <t>2016-08-05T16:26:48Z</t>
  </si>
  <si>
    <t>2016-09-10T00:50:50Z</t>
  </si>
  <si>
    <t>nivdul_actitracker-cassandra-spark</t>
  </si>
  <si>
    <t>2011-11-22T01:22:16Z</t>
  </si>
  <si>
    <t>Activity recognition using Spark Cassandra and MLlib</t>
  </si>
  <si>
    <t>https://nivdul.wordpress.com/2015/04/20/analyze-accelerometer-data-with-apache-spark-and-mllib/</t>
  </si>
  <si>
    <t>actitracker-cassandra-spark</t>
  </si>
  <si>
    <t>2015-06-03T19:23:55Z</t>
  </si>
  <si>
    <t>2016-08-21T23:59:28Z</t>
  </si>
  <si>
    <t>eigengo_activator-akka-cassandra</t>
  </si>
  <si>
    <t>2012-03-28T02:49:30Z</t>
  </si>
  <si>
    <t>Activator template showing Cassandra in Akka</t>
  </si>
  <si>
    <t>Scala</t>
  </si>
  <si>
    <t>activator-akka-cassandra</t>
  </si>
  <si>
    <t>2015-12-08T16:32:52Z</t>
  </si>
  <si>
    <t>2016-06-09T12:26:53Z</t>
  </si>
  <si>
    <t>Blogging</t>
  </si>
  <si>
    <t>typesafehub_activator-akka-stream-scala</t>
  </si>
  <si>
    <t>2015-09-26T06:06:54Z</t>
  </si>
  <si>
    <t>Demonstrate Akka streams in Scala</t>
  </si>
  <si>
    <t>activator-akka-stream-scala</t>
  </si>
  <si>
    <t>2015-12-29T10:48:30Z</t>
  </si>
  <si>
    <t>2016-09-22T15:25:57Z</t>
  </si>
  <si>
    <t>Cloud Computing</t>
  </si>
  <si>
    <t>proger_active</t>
  </si>
  <si>
    <t>2011-09-08T15:29:17Z</t>
  </si>
  <si>
    <t>Active development for Erlang: rebuild and reload source/binary files while the VM is running</t>
  </si>
  <si>
    <t>Erlang</t>
  </si>
  <si>
    <t>active</t>
  </si>
  <si>
    <t>2015-04-10T11:22:11Z</t>
  </si>
  <si>
    <t>2016-08-17T11:33:51Z</t>
  </si>
  <si>
    <t>cgriego_active_attr</t>
  </si>
  <si>
    <t>2012-11-09T21:58:52Z</t>
  </si>
  <si>
    <t>What ActiveModel left out</t>
  </si>
  <si>
    <t>active_attr</t>
  </si>
  <si>
    <t>2016-07-24T19:43:03Z</t>
  </si>
  <si>
    <t>2016-09-16T23:42:59Z</t>
  </si>
  <si>
    <t>ember-data_active-model-adapter</t>
  </si>
  <si>
    <t>2013-09-05T21:55:14Z</t>
  </si>
  <si>
    <t>Adapters and Serializers for Rails's ActiveModel::Serializers</t>
  </si>
  <si>
    <t>active-model-adapter</t>
  </si>
  <si>
    <t>2016-06-14T18:35:15Z</t>
  </si>
  <si>
    <t>2016-09-04T03:23:22Z</t>
  </si>
  <si>
    <t>leoasis_activerecord-futures</t>
  </si>
  <si>
    <t>2011-12-03T17:48:48Z</t>
  </si>
  <si>
    <t>Specify queries to be sent all at once to the database. Save round trips!</t>
  </si>
  <si>
    <t>activerecord-futures</t>
  </si>
  <si>
    <t>2014-08-03T22:58:35Z</t>
  </si>
  <si>
    <t>2016-09-15T17:03:21Z</t>
  </si>
  <si>
    <t>activewarehouse_activewarehouse</t>
  </si>
  <si>
    <t>2011-10-08T16:42:02Z</t>
  </si>
  <si>
    <t>ActiveWarehouse for Rails - Implement data warehouses with Rails</t>
  </si>
  <si>
    <t>http://activewarehouse.rubyforge.org/</t>
  </si>
  <si>
    <t>activewarehouse</t>
  </si>
  <si>
    <t>2014-09-07T18:00:35Z</t>
  </si>
  <si>
    <t>2016-09-08T02:45:55Z</t>
  </si>
  <si>
    <t>ciberch_activity-streams-mongoose</t>
  </si>
  <si>
    <t>2015-12-30T21:52:45Z</t>
  </si>
  <si>
    <t>Activity Streams Real-Time Data Store backed by MongoDB(via Mongoose) and Redis</t>
  </si>
  <si>
    <t>activity-streams-mongoose</t>
  </si>
  <si>
    <t>2013-06-28T00:38:14Z</t>
  </si>
  <si>
    <t>2016-09-20T02:39:26Z</t>
  </si>
  <si>
    <t>rsl_acts_as_snook</t>
  </si>
  <si>
    <t>2015-01-17T03:49:30Z</t>
  </si>
  <si>
    <t>A comment spam solution that doesn't rely on CAPTCHAs Javascript or external web services. In other words a comment spam solution that doesn't suck!</t>
  </si>
  <si>
    <t>acts_as_snook</t>
  </si>
  <si>
    <t>2009-06-23T14:48:15Z</t>
  </si>
  <si>
    <t>2016-05-11T21:31:08Z</t>
  </si>
  <si>
    <t>mobandme_ADA-Framework</t>
  </si>
  <si>
    <t>2011-01-19T08:40:43Z</t>
  </si>
  <si>
    <t>ADA Framework is the first library designed to simplify the source code of your native Android applications.</t>
  </si>
  <si>
    <t>http://adaframework.com</t>
  </si>
  <si>
    <t>ADA-Framework</t>
  </si>
  <si>
    <t>2014-12-30T11:19:11Z</t>
  </si>
  <si>
    <t>2016-09-03T10:00:50Z</t>
  </si>
  <si>
    <t>adamhjk_adam-vim</t>
  </si>
  <si>
    <t>2015-07-10T01:54:22Z</t>
  </si>
  <si>
    <t>My vim directory</t>
  </si>
  <si>
    <t>adam-vim</t>
  </si>
  <si>
    <t>2016-02-05T11:38:32Z</t>
  </si>
  <si>
    <t>2016-09-15T00:19:09Z</t>
  </si>
  <si>
    <t>angular-adaptive_adaptive-detection</t>
  </si>
  <si>
    <t>2013-06-05T08:21:11Z</t>
  </si>
  <si>
    <t>This module allows you to detect iOS Android and Windows Phone devices using user agent string</t>
  </si>
  <si>
    <t>adaptive-detection</t>
  </si>
  <si>
    <t>2015-01-28T17:01:47Z</t>
  </si>
  <si>
    <t>2016-08-02T08:29:37Z</t>
  </si>
  <si>
    <t>crmulliner_adbi</t>
  </si>
  <si>
    <t>2012-10-21T02:02:40Z</t>
  </si>
  <si>
    <t xml:space="preserve">Android Dynamic Binary Instrumentation Toolkit  </t>
  </si>
  <si>
    <t>http://www.mulliner.org/android</t>
  </si>
  <si>
    <t>adbi</t>
  </si>
  <si>
    <t>2016-01-08T13:50:34Z</t>
  </si>
  <si>
    <t>2016-09-22T15:28:50Z</t>
  </si>
  <si>
    <t>tomorrowkey_adb-peco</t>
  </si>
  <si>
    <t>2013-01-06T16:19:34Z</t>
  </si>
  <si>
    <t>Run adb command with peco</t>
  </si>
  <si>
    <t>adb-peco</t>
  </si>
  <si>
    <t>2016-07-24T01:24:50Z</t>
  </si>
  <si>
    <t>2016-08-30T08:54:19Z</t>
  </si>
  <si>
    <t>AdColony_AdColony-Android-SDK</t>
  </si>
  <si>
    <t>2011-11-04T18:55:11Z</t>
  </si>
  <si>
    <t>AdColony Android 2.3.6</t>
  </si>
  <si>
    <t>AdColony-Android-SDK</t>
  </si>
  <si>
    <t>2016-06-27T16:41:15Z</t>
  </si>
  <si>
    <t>2016-09-18T06:07:14Z</t>
  </si>
  <si>
    <t>rstudio_addinexamples</t>
  </si>
  <si>
    <t>2016-03-18T22:05:41Z</t>
  </si>
  <si>
    <t>An R package showcasing how RStudio addins can be registered and used.</t>
  </si>
  <si>
    <t>R</t>
  </si>
  <si>
    <t>addinexamples</t>
  </si>
  <si>
    <t>2016-03-25T23:01:40Z</t>
  </si>
  <si>
    <t>2016-09-15T14:56:27Z</t>
  </si>
  <si>
    <t>React Framework</t>
  </si>
  <si>
    <t>adempiere_adempiere</t>
  </si>
  <si>
    <t>2016-03-22T02:16:19Z</t>
  </si>
  <si>
    <t>ADempiere Business Suite ERP/CRM/MFG/SCM/POS done the Bazaar way in an open and unabated fashion. Focus is on the Community that includes Subject Matter Specialists Implementors and End-Users.</t>
  </si>
  <si>
    <t>www.adempiere.net</t>
  </si>
  <si>
    <t>adempiere</t>
  </si>
  <si>
    <t>2016-09-21T14:52:33Z</t>
  </si>
  <si>
    <t>2016-09-21T10:39:05Z</t>
  </si>
  <si>
    <t>somebody32_adequack</t>
  </si>
  <si>
    <t>2015-06-20T02:28:54Z</t>
  </si>
  <si>
    <t>Be sure that your mocks are adequate</t>
  </si>
  <si>
    <t>adequack</t>
  </si>
  <si>
    <t>2013-08-09T09:37:19Z</t>
  </si>
  <si>
    <t>2015-11-05T20:45:07Z</t>
  </si>
  <si>
    <t>liqd_adhocracy</t>
  </si>
  <si>
    <t>2012-08-24T15:19:20Z</t>
  </si>
  <si>
    <t>Adhocracy is a policy drafting and decision making software for distributed groups and open institutions.</t>
  </si>
  <si>
    <t>adhocracy</t>
  </si>
  <si>
    <t>2016-03-24T14:16:19Z</t>
  </si>
  <si>
    <t>2016-08-17T07:44:36Z</t>
  </si>
  <si>
    <t>esminc_adhoq</t>
  </si>
  <si>
    <t>2015-12-06T19:00:57Z</t>
  </si>
  <si>
    <t>Rails engine to generate instant reports from adhoc SQL query.</t>
  </si>
  <si>
    <t>adhoq</t>
  </si>
  <si>
    <t>2016-07-24T13:13:53Z</t>
  </si>
  <si>
    <t>2016-09-13T15:51:23Z</t>
  </si>
  <si>
    <t>adlibre_Adlibre-TMS</t>
  </si>
  <si>
    <t>2011-12-28T03:05:40Z</t>
  </si>
  <si>
    <t>Timesheet and Expense tracking system for the web. Build with Python &amp; Django. Interfaces to Saasu.</t>
  </si>
  <si>
    <t>http://www.adlibre.com.au/adlibre-tms/</t>
  </si>
  <si>
    <t>Adlibre-TMS</t>
  </si>
  <si>
    <t>2016-02-18T07:41:38Z</t>
  </si>
  <si>
    <t>2016-06-28T01:34:13Z</t>
  </si>
  <si>
    <t>pematon_adminer-theme</t>
  </si>
  <si>
    <t>2010-10-10T22:00:41Z</t>
  </si>
  <si>
    <t>Responsive touch-friendly theme for Adminer database tool.</t>
  </si>
  <si>
    <t>adminer-theme</t>
  </si>
  <si>
    <t>2015-09-29T11:41:47Z</t>
  </si>
  <si>
    <t>2016-08-10T12:54:36Z</t>
  </si>
  <si>
    <t>acacha_adminlte-laravel</t>
  </si>
  <si>
    <t>2015-12-15T19:54:45Z</t>
  </si>
  <si>
    <t>A Laravel 5 package that switchs default Laravel scaffolding/boilerplate to AdminLTE template and Pratt Landing Page with Bootstrap 3.0</t>
  </si>
  <si>
    <t>http://acacha.org/mediawiki/AdminLTE</t>
  </si>
  <si>
    <t>adminlte-laravel</t>
  </si>
  <si>
    <t>2016-09-21T12:52:17Z</t>
  </si>
  <si>
    <t>2016-09-22T11:40:35Z</t>
  </si>
  <si>
    <t>pmbuko_ADPassMon</t>
  </si>
  <si>
    <t>2011-01-07T06:22:43Z</t>
  </si>
  <si>
    <t>This project has been superseded by macmule's fork where I am also a contributor. Please use that project instead:</t>
  </si>
  <si>
    <t>https://github.com/macmule/ADPassMon</t>
  </si>
  <si>
    <t>AppleScript</t>
  </si>
  <si>
    <t>ADPassMon</t>
  </si>
  <si>
    <t>2016-02-20T20:39:55Z</t>
  </si>
  <si>
    <t>2016-04-07T00:54:29Z</t>
  </si>
  <si>
    <t>alexjlockwood_adp-worker-fragments</t>
  </si>
  <si>
    <t>2014-12-12T16:57:05Z</t>
  </si>
  <si>
    <t>Handling Configuration Changes with Fragments</t>
  </si>
  <si>
    <t>http://www.androiddesignpatterns.com/2013/04/retaining-objects-across-config-changes.html</t>
  </si>
  <si>
    <t>adp-worker-fragments</t>
  </si>
  <si>
    <t>2015-08-27T13:19:12Z</t>
  </si>
  <si>
    <t>2016-09-08T02:39:55Z</t>
  </si>
  <si>
    <t>bitExpert_adroit</t>
  </si>
  <si>
    <t>2013-03-30T12:48:32Z</t>
  </si>
  <si>
    <t>ADR/PSR-7 middleware</t>
  </si>
  <si>
    <t>adroit</t>
  </si>
  <si>
    <t>2016-09-15T14:21:32Z</t>
  </si>
  <si>
    <t>2016-09-15T16:22:37Z</t>
  </si>
  <si>
    <t>waldheinz_ads</t>
  </si>
  <si>
    <t>2013-07-06T05:44:59Z</t>
  </si>
  <si>
    <t>A Freenet clone written in Haskell</t>
  </si>
  <si>
    <t>Haskell</t>
  </si>
  <si>
    <t>ads</t>
  </si>
  <si>
    <t>2015-08-02T12:04:10Z</t>
  </si>
  <si>
    <t>2016-05-12T02:05:31Z</t>
  </si>
  <si>
    <t>natefaubion_adt.js</t>
  </si>
  <si>
    <t>2013-10-01T17:10:27Z</t>
  </si>
  <si>
    <t>Algebraic data types for Javascript</t>
  </si>
  <si>
    <t>adt.js</t>
  </si>
  <si>
    <t>2014-03-01T23:02:16Z</t>
  </si>
  <si>
    <t>2016-09-12T16:55:36Z</t>
  </si>
  <si>
    <t>AndrewKeig_advanced-express-application-development</t>
  </si>
  <si>
    <t>2015-07-21T14:53:34Z</t>
  </si>
  <si>
    <t>advanced-express-web-application-development</t>
  </si>
  <si>
    <t>advanced-express-application-development</t>
  </si>
  <si>
    <t>2014-10-04T07:58:03Z</t>
  </si>
  <si>
    <t>2016-09-19T17:01:16Z</t>
  </si>
  <si>
    <t>madcyph3r_AdvancedMaterialDrawer</t>
  </si>
  <si>
    <t>2014-05-15T19:52:05Z</t>
  </si>
  <si>
    <t>A Gmail-like Material Drawer implementation</t>
  </si>
  <si>
    <t>AdvancedMaterialDrawer</t>
  </si>
  <si>
    <t>2015-10-09T00:39:38Z</t>
  </si>
  <si>
    <t>2016-08-15T14:58:28Z</t>
  </si>
  <si>
    <t>axxapy_Adwaita-dark-gtk2</t>
  </si>
  <si>
    <t>2013-04-23T13:45:53Z</t>
  </si>
  <si>
    <t>clone of gnome3 Adwaita theme for gtk2</t>
  </si>
  <si>
    <t>Adwaita-dark-gtk2</t>
  </si>
  <si>
    <t>2016-05-01T16:36:54Z</t>
  </si>
  <si>
    <t>2016-08-10T19:44:00Z</t>
  </si>
  <si>
    <t>Decad3nce_Aegis</t>
  </si>
  <si>
    <t>2015-04-09T11:52:09Z</t>
  </si>
  <si>
    <t>Remote SMS control app for android devices &gt; API 14</t>
  </si>
  <si>
    <t>Aegis</t>
  </si>
  <si>
    <t>2013-08-27T15:51:21Z</t>
  </si>
  <si>
    <t>2016-07-31T11:43:06Z</t>
  </si>
  <si>
    <t>tadija_AEIconizer</t>
  </si>
  <si>
    <t>2013-02-27T17:44:00Z</t>
  </si>
  <si>
    <t>iOS icon generator plugin for Bohemian Coding Sketch app</t>
  </si>
  <si>
    <t>AEIconizer</t>
  </si>
  <si>
    <t>2016-08-07T19:06:45Z</t>
  </si>
  <si>
    <t>2016-09-22T02:47:14Z</t>
  </si>
  <si>
    <t>AelitaBot_aelita</t>
  </si>
  <si>
    <t>2011-09-03T19:50:16Z</t>
  </si>
  <si>
    <t>A mergebot for pull-request review</t>
  </si>
  <si>
    <t>https://aelitabot.xyz/</t>
  </si>
  <si>
    <t>Rust</t>
  </si>
  <si>
    <t>aelita</t>
  </si>
  <si>
    <t>2016-09-17T23:45:33Z</t>
  </si>
  <si>
    <t>2016-09-16T17:45:01Z</t>
  </si>
  <si>
    <t>bjorns_aem-cmd</t>
  </si>
  <si>
    <t>2014-02-21T14:19:14Z</t>
  </si>
  <si>
    <t>Command line tool for Adobe AEM</t>
  </si>
  <si>
    <t>aem-cmd</t>
  </si>
  <si>
    <t>2016-09-21T00:13:49Z</t>
  </si>
  <si>
    <t>2016-08-30T15:23:49Z</t>
  </si>
  <si>
    <t>tacitknowledge_aem-cookbook</t>
  </si>
  <si>
    <t>2013-06-27T13:25:35Z</t>
  </si>
  <si>
    <t>Chef cookbook for Adobe AEM</t>
  </si>
  <si>
    <t>aem-cookbook</t>
  </si>
  <si>
    <t>2016-06-16T22:15:36Z</t>
  </si>
  <si>
    <t>2016-09-21T06:50:44Z</t>
  </si>
  <si>
    <t>Adobe-Marketing-Cloud_aem-demo-machine</t>
  </si>
  <si>
    <t>2011-09-18T20:47:49Z</t>
  </si>
  <si>
    <t>Quickly create and manage fully-fledged Demo environments for AEM</t>
  </si>
  <si>
    <t>aem-demo-machine</t>
  </si>
  <si>
    <t>2016-09-22T13:33:27Z</t>
  </si>
  <si>
    <t>2016-09-08T01:39:10Z</t>
  </si>
  <si>
    <t>AdaptiveConsulting_Aeron.NET</t>
  </si>
  <si>
    <t>2012-11-08T13:48:08Z</t>
  </si>
  <si>
    <t>Efficient reliable UDP unicast UDP multicast and IPC message transport - .NET port of Aeron</t>
  </si>
  <si>
    <t>C#</t>
  </si>
  <si>
    <t>Aeron.NET</t>
  </si>
  <si>
    <t>2016-09-04T23:50:37Z</t>
  </si>
  <si>
    <t>2016-09-13T08:25:31Z</t>
  </si>
  <si>
    <t>Shay-Gueron_AES-GCM-SIV</t>
  </si>
  <si>
    <t>2009-06-30T17:51:30Z</t>
  </si>
  <si>
    <t>AES-GCM-SIV implementations (128 and 256 bit)</t>
  </si>
  <si>
    <t>AES-GCM-SIV</t>
  </si>
  <si>
    <t>2016-08-31T08:18:57Z</t>
  </si>
  <si>
    <t>2016-07-22T20:45:17Z</t>
  </si>
  <si>
    <t>nodejitsu_aeternum</t>
  </si>
  <si>
    <t>2010-01-14T11:32:28Z</t>
  </si>
  <si>
    <t>A process monitor in libuv</t>
  </si>
  <si>
    <t>aeternum</t>
  </si>
  <si>
    <t>2015-05-26T17:24:11Z</t>
  </si>
  <si>
    <t>2016-05-28T20:48:17Z</t>
  </si>
  <si>
    <t>xyncro_aether</t>
  </si>
  <si>
    <t>2014-11-16T13:13:30Z</t>
  </si>
  <si>
    <t>Optics for F#</t>
  </si>
  <si>
    <t>https://xyncro.tech/aether</t>
  </si>
  <si>
    <t>F#</t>
  </si>
  <si>
    <t>aether</t>
  </si>
  <si>
    <t>2016-06-21T11:46:29Z</t>
  </si>
  <si>
    <t>2016-09-20T06:08:56Z</t>
  </si>
  <si>
    <t>AffiliateWP_AffiliateWP</t>
  </si>
  <si>
    <t>2012-07-17T21:22:41Z</t>
  </si>
  <si>
    <t>Affiliate Marketing plugin for WordPress</t>
  </si>
  <si>
    <t>https://affiliatewp.com</t>
  </si>
  <si>
    <t>AffiliateWP</t>
  </si>
  <si>
    <t>2016-09-22T15:51:24Z</t>
  </si>
  <si>
    <t>2016-09-22T08:57:16Z</t>
  </si>
  <si>
    <t>mutualmobile_AFHARchiver</t>
  </si>
  <si>
    <t>2016-05-26T02:57:10Z</t>
  </si>
  <si>
    <t>An AFNetworking extension to automatically generate HTTP Archive files of all of your network requests!</t>
  </si>
  <si>
    <t>AFHARchiver</t>
  </si>
  <si>
    <t>2014-06-26T21:04:33Z</t>
  </si>
  <si>
    <t>2016-09-13T19:11:12Z</t>
  </si>
  <si>
    <t>jparise_AFHTTPClientLogger</t>
  </si>
  <si>
    <t>2012-04-17T01:46:11Z</t>
  </si>
  <si>
    <t>Configurable HTTP request logger for AFNetworking</t>
  </si>
  <si>
    <t>AFHTTPClientLogger</t>
  </si>
  <si>
    <t>2016-02-10T01:15:18Z</t>
  </si>
  <si>
    <t>2016-08-15T11:05:16Z</t>
  </si>
  <si>
    <t>tunz_afl-fuzz-js</t>
  </si>
  <si>
    <t>2016-06-04T13:04:05Z</t>
  </si>
  <si>
    <t>afl-fuzz for javascript</t>
  </si>
  <si>
    <t>afl-fuzz-js</t>
  </si>
  <si>
    <t>2016-06-24T11:45:03Z</t>
  </si>
  <si>
    <t>2016-09-22T09:12:56Z</t>
  </si>
  <si>
    <t>jamztang_AFNetworking-ProxyQueue</t>
  </si>
  <si>
    <t>2013-10-02T03:24:38Z</t>
  </si>
  <si>
    <t>AFNetworking with multiple operation queue support to separate download operations from affecting too much on main network request.</t>
  </si>
  <si>
    <t>AFNetworking-ProxyQueue</t>
  </si>
  <si>
    <t>2012-12-21T15:55:29Z</t>
  </si>
  <si>
    <t>2015-12-14T06:14:20Z</t>
  </si>
  <si>
    <t>CodaFi_AFNetworking-RACExtensions</t>
  </si>
  <si>
    <t>2015-11-28T04:59:32Z</t>
  </si>
  <si>
    <t>A delightful extension to the AFNetworking classes for iOS and Mac OS X.</t>
  </si>
  <si>
    <t>AFNetworking-RACExtensions</t>
  </si>
  <si>
    <t>2015-12-23T04:46:20Z</t>
  </si>
  <si>
    <t>2016-09-20T05:01:11Z</t>
  </si>
  <si>
    <t>AFNetworking_AFOAuth2Manager</t>
  </si>
  <si>
    <t>2014-03-15T15:39:17Z</t>
  </si>
  <si>
    <t>AFNetworking Extension for OAuth 2 Authentication</t>
  </si>
  <si>
    <t>AFOAuth2Manager</t>
  </si>
  <si>
    <t>2016-08-09T15:37:29Z</t>
  </si>
  <si>
    <t>2016-09-19T19:20:14Z</t>
  </si>
  <si>
    <t>ngokevin_aframe-component-boilerplate</t>
  </si>
  <si>
    <t>2012-05-23T14:23:04Z</t>
  </si>
  <si>
    <t>:gift: Boilerplate for sharing A-Frame components.</t>
  </si>
  <si>
    <t>https://ngokevin.github.io/aframe-component-boilerplate/</t>
  </si>
  <si>
    <t>aframe-component-boilerplate</t>
  </si>
  <si>
    <t>2016-08-22T07:43:06Z</t>
  </si>
  <si>
    <t>2016-09-18T09:21:27Z</t>
  </si>
  <si>
    <t>AlvaroFranco_AFSoundManager</t>
  </si>
  <si>
    <t>2015-07-26T12:37:39Z</t>
  </si>
  <si>
    <t>iOS audio playing (both local and streaming) and recording made easy</t>
  </si>
  <si>
    <t>AFSoundManager</t>
  </si>
  <si>
    <t>2016-02-22T08:30:48Z</t>
  </si>
  <si>
    <t>2016-09-21T23:31:49Z</t>
  </si>
  <si>
    <t>YabataDesign_afterglow-itermcolors</t>
  </si>
  <si>
    <t>2014-11-21T21:49:13Z</t>
  </si>
  <si>
    <t>A color scheme for iTerm2 based on Afterglow Theme for Sublime Text.</t>
  </si>
  <si>
    <t>afterglow-itermcolors</t>
  </si>
  <si>
    <t>2014-10-11T16:53:23Z</t>
  </si>
  <si>
    <t>2016-08-25T18:10:34Z</t>
  </si>
  <si>
    <t>hmemcpy_AgentMulder</t>
  </si>
  <si>
    <t>2013-07-29T17:01:57Z</t>
  </si>
  <si>
    <t>Agent Mulder plugin for ReSharper provides navigation to and finding usages of types registered or resolved via Dependency Injection (DI) containers.</t>
  </si>
  <si>
    <t>http://hmemcpy.github.io/AgentMulder/</t>
  </si>
  <si>
    <t>AgentMulder</t>
  </si>
  <si>
    <t>2016-08-09T08:54:41Z</t>
  </si>
  <si>
    <t>2016-09-21T21:09:37Z</t>
  </si>
  <si>
    <t>agens-no_AGGeometryKit</t>
  </si>
  <si>
    <t>2015-08-02T08:29:29Z</t>
  </si>
  <si>
    <t>Quadrilaterals on CALayer CGGeometry-functions UIView/CALayer properties and other invaluable tools.</t>
  </si>
  <si>
    <t>AGGeometryKit</t>
  </si>
  <si>
    <t>2016-05-24T09:21:37Z</t>
  </si>
  <si>
    <t>2016-09-22T14:47:44Z</t>
  </si>
  <si>
    <t>edtalmadge_Agile-Carousel</t>
  </si>
  <si>
    <t>2012-08-30T12:46:32Z</t>
  </si>
  <si>
    <t xml:space="preserve"> JQuery Slideshow/Carousel Plugin</t>
  </si>
  <si>
    <t>http://www.agilecarousel.com</t>
  </si>
  <si>
    <t>Agile-Carousel</t>
  </si>
  <si>
    <t>2013-01-19T20:14:30Z</t>
  </si>
  <si>
    <t>2016-08-27T14:37:52Z</t>
  </si>
  <si>
    <t>grifas_AGNavigationBarShape</t>
  </si>
  <si>
    <t>2014-03-18T06:17:20Z</t>
  </si>
  <si>
    <t xml:space="preserve">AGNavigationBarShape is a library in Swift that allows you to custom navigation bar with severals availables shapes </t>
  </si>
  <si>
    <t>Shell</t>
  </si>
  <si>
    <t>AGNavigationBarShape</t>
  </si>
  <si>
    <t>2016-06-14T13:08:39Z</t>
  </si>
  <si>
    <t>2016-09-10T05:08:07Z</t>
  </si>
  <si>
    <t>agoncal_agoncal-application-petstore-ee6</t>
  </si>
  <si>
    <t>2013-11-29T12:49:09Z</t>
  </si>
  <si>
    <t>A Java Petstore using the Java EE 6</t>
  </si>
  <si>
    <t>agoncal-application-petstore-ee6</t>
  </si>
  <si>
    <t>2015-09-02T05:29:36Z</t>
  </si>
  <si>
    <t>2016-09-08T11:37:22Z</t>
  </si>
  <si>
    <t>agoravoting_agora-ciudadana</t>
  </si>
  <si>
    <t>2014-08-06T01:57:43Z</t>
  </si>
  <si>
    <t>Liquid Voting system made with python and django</t>
  </si>
  <si>
    <t>https://www.agoravoting.com</t>
  </si>
  <si>
    <t>agora-ciudadana</t>
  </si>
  <si>
    <t>2015-09-30T21:51:23Z</t>
  </si>
  <si>
    <t>2016-09-20T12:58:23Z</t>
  </si>
  <si>
    <t>InfinityRaider_AgriCraft</t>
  </si>
  <si>
    <t>2012-07-06T20:30:16Z</t>
  </si>
  <si>
    <t>The source code for the Minecraft mod: AgriCraft</t>
  </si>
  <si>
    <t>AgriCraft</t>
  </si>
  <si>
    <t>2016-09-10T02:44:43Z</t>
  </si>
  <si>
    <t>2016-08-03T06:07:01Z</t>
  </si>
  <si>
    <t>adventuregamestudio_ags</t>
  </si>
  <si>
    <t>2011-12-21T16:16:30Z</t>
  </si>
  <si>
    <t>AGS editor and engine source code</t>
  </si>
  <si>
    <t>ags</t>
  </si>
  <si>
    <t>2016-09-22T02:06:15Z</t>
  </si>
  <si>
    <t>2016-09-11T04:52:39Z</t>
  </si>
  <si>
    <t>fastred_AHKNavigationController</t>
  </si>
  <si>
    <t>2015-12-07T21:45:11Z</t>
  </si>
  <si>
    <t>A UINavigationController subclass that re-enables the interactive pop gesture when the navigation bar is hidden or a custom back button is used.</t>
  </si>
  <si>
    <t>http://holko.pl/ios/2014/04/06/interactive-pop-gesture/</t>
  </si>
  <si>
    <t>AHKNavigationController</t>
  </si>
  <si>
    <t>2016-03-05T12:17:22Z</t>
  </si>
  <si>
    <t>2016-09-14T18:48:26Z</t>
  </si>
  <si>
    <t>DevinciHQ_ahoy</t>
  </si>
  <si>
    <t>2014-08-03T14:27:05Z</t>
  </si>
  <si>
    <t>Create self-documenting cli programs from YAML files. Easily wrap bash grunt npm docker (anything) to standardize your processes and make the lives of the people working on your project better.</t>
  </si>
  <si>
    <t>Go</t>
  </si>
  <si>
    <t>ahoy</t>
  </si>
  <si>
    <t>2016-09-07T16:45:46Z</t>
  </si>
  <si>
    <t>2016-09-06T17:37:26Z</t>
  </si>
  <si>
    <t>aimacode_aima-lisp</t>
  </si>
  <si>
    <t>2013-09-03T17:43:46Z</t>
  </si>
  <si>
    <t>Common Lisp implementation of algorithms from Russell And Norvig's "Artificial Intelligence - A Modern Approach"</t>
  </si>
  <si>
    <t>Common Lisp</t>
  </si>
  <si>
    <t>aima-lisp</t>
  </si>
  <si>
    <t>2016-02-23T20:50:58Z</t>
  </si>
  <si>
    <t>2016-09-21T17:06:00Z</t>
  </si>
  <si>
    <t>aimacode_aima-python</t>
  </si>
  <si>
    <t>2009-09-24T17:19:48Z</t>
  </si>
  <si>
    <t>Python implementation of algorithms from Russell And Norvig's "Artificial Intelligence - A Modern Approach"</t>
  </si>
  <si>
    <t>Jupyter Notebook</t>
  </si>
  <si>
    <t>aima-python</t>
  </si>
  <si>
    <t>2016-09-22T01:36:15Z</t>
  </si>
  <si>
    <t>2016-09-22T02:22:16Z</t>
  </si>
  <si>
    <t>evennia_ainneve</t>
  </si>
  <si>
    <t>2013-05-03T01:31:18Z</t>
  </si>
  <si>
    <t>A full example game created in Evennia</t>
  </si>
  <si>
    <t>ainneve</t>
  </si>
  <si>
    <t>2016-09-12T15:40:58Z</t>
  </si>
  <si>
    <t>2016-09-17T21:12:04Z</t>
  </si>
  <si>
    <t>Tinche_aiofiles</t>
  </si>
  <si>
    <t>2016-05-09T00:08:39Z</t>
  </si>
  <si>
    <t>File support for asyncio</t>
  </si>
  <si>
    <t>aiofiles</t>
  </si>
  <si>
    <t>2016-05-31T22:25:54Z</t>
  </si>
  <si>
    <t>2016-09-14T08:18:56Z</t>
  </si>
  <si>
    <t>aio-libs_aiorest</t>
  </si>
  <si>
    <t>2013-03-27T15:45:17Z</t>
  </si>
  <si>
    <t>REST interface for server based on aiohttp (abandoned)</t>
  </si>
  <si>
    <t>aiorest</t>
  </si>
  <si>
    <t>2015-04-30T11:16:11Z</t>
  </si>
  <si>
    <t>2016-09-01T15:30:34Z</t>
  </si>
  <si>
    <t>cambecc_air</t>
  </si>
  <si>
    <t>2011-07-15T02:34:12Z</t>
  </si>
  <si>
    <t>a project to visualize Tokyo wind and air pollutants</t>
  </si>
  <si>
    <t>air.nullschool.net</t>
  </si>
  <si>
    <t>air</t>
  </si>
  <si>
    <t>2014-02-23T11:36:21Z</t>
  </si>
  <si>
    <t>2016-09-09T22:03:11Z</t>
  </si>
  <si>
    <t>phamtrisi_airapi</t>
  </si>
  <si>
    <t>2014-01-13T09:09:47Z</t>
  </si>
  <si>
    <t>Node.js client library for accessing Airbnb's API</t>
  </si>
  <si>
    <t>http://phamtrisi.github.io/airapi</t>
  </si>
  <si>
    <t>airapi</t>
  </si>
  <si>
    <t>2016-07-01T08:37:50Z</t>
  </si>
  <si>
    <t>2016-09-22T02:28:55Z</t>
  </si>
  <si>
    <t>watson_airplay-protocol</t>
  </si>
  <si>
    <t>2009-10-09T09:30:16Z</t>
  </si>
  <si>
    <t>A low level protocol wrapper on top of the AirPlay HTTP API</t>
  </si>
  <si>
    <t>airplay-protocol</t>
  </si>
  <si>
    <t>2016-08-10T04:30:34Z</t>
  </si>
  <si>
    <t>2016-09-09T18:14:57Z</t>
  </si>
  <si>
    <t>davidchambers_airwaves</t>
  </si>
  <si>
    <t>2013-09-14T04:54:12Z</t>
  </si>
  <si>
    <t>Broadcast on a dedicated frequency</t>
  </si>
  <si>
    <t>airwaves</t>
  </si>
  <si>
    <t>2016-08-12T11:22:07Z</t>
  </si>
  <si>
    <t>2016-06-19T18:29:39Z</t>
  </si>
  <si>
    <t>KevinCoble_AIToolbox</t>
  </si>
  <si>
    <t>2012-12-12T10:30:19Z</t>
  </si>
  <si>
    <t>A toolbox of AI modules written in Swift:  Graphs/Trees Support Vector Machines Neural Networks PCA K-Means Genetic Algorithms</t>
  </si>
  <si>
    <t>AIToolbox</t>
  </si>
  <si>
    <t>2016-09-16T04:39:24Z</t>
  </si>
  <si>
    <t>2016-09-20T19:49:57Z</t>
  </si>
  <si>
    <t>Svalorzen_AI-Toolbox</t>
  </si>
  <si>
    <t>2014-12-02T04:40:28Z</t>
  </si>
  <si>
    <t>A C++ framework for MDPs and POMDPs with Python bindings</t>
  </si>
  <si>
    <t>AI-Toolbox</t>
  </si>
  <si>
    <t>2016-08-11T12:58:43Z</t>
  </si>
  <si>
    <t>2016-09-16T07:35:02Z</t>
  </si>
  <si>
    <t>scotch-io_ajax-forms-jquery</t>
  </si>
  <si>
    <t>2013-06-02T18:22:24Z</t>
  </si>
  <si>
    <t>Code for the scotch.io tutorial: Submitting AJAX Forms with jQuery</t>
  </si>
  <si>
    <t>ajax-forms-jquery</t>
  </si>
  <si>
    <t>2014-04-22T14:58:16Z</t>
  </si>
  <si>
    <t>2016-09-20T00:17:23Z</t>
  </si>
  <si>
    <t>carolineschnapp_ajaxify-cart</t>
  </si>
  <si>
    <t>2015-03-01T06:09:43Z</t>
  </si>
  <si>
    <t>Ajaxify Your Shopify Cart</t>
  </si>
  <si>
    <t>Liquid</t>
  </si>
  <si>
    <t>ajaxify-cart</t>
  </si>
  <si>
    <t>2015-10-26T13:46:54Z</t>
  </si>
  <si>
    <t>2016-07-04T16:39:17Z</t>
  </si>
  <si>
    <t>laukstein_ajax-seo</t>
  </si>
  <si>
    <t>2016-03-07T22:32:03Z</t>
  </si>
  <si>
    <t>Ajax SEO crawlable webapp framework with boosted UX</t>
  </si>
  <si>
    <t>https://lab.laukstein.com/ajax-seo</t>
  </si>
  <si>
    <t>ajax-seo</t>
  </si>
  <si>
    <t>2016-09-05T21:33:41Z</t>
  </si>
  <si>
    <t>2016-08-23T21:56:50Z</t>
  </si>
  <si>
    <t>savonrb_akami</t>
  </si>
  <si>
    <t>2013-06-18T05:46:59Z</t>
  </si>
  <si>
    <t>Building Web Service Security</t>
  </si>
  <si>
    <t>akami</t>
  </si>
  <si>
    <t>2016-03-04T05:51:05Z</t>
  </si>
  <si>
    <t>2016-08-03T18:24:05Z</t>
  </si>
  <si>
    <t>TecyT_Akari.biliScript</t>
  </si>
  <si>
    <t>2011-02-07T23:26:45Z</t>
  </si>
  <si>
    <t>Akari.biliScript is an open source (also by nature of player scripts) helper for authoring Comment Arts in BiliPlayer the comment player for bilibili.tv with its distinctive mode-8 scripting capability.</t>
  </si>
  <si>
    <t>Akari.biliScript</t>
  </si>
  <si>
    <t>2015-08-09T18:04:08Z</t>
  </si>
  <si>
    <t>2016-08-24T12:46:56Z</t>
  </si>
  <si>
    <t>akavache_Akavache</t>
  </si>
  <si>
    <t>2012-03-15T20:33:48Z</t>
  </si>
  <si>
    <t>An asynchronous persistent key-value store</t>
  </si>
  <si>
    <t>Akavache</t>
  </si>
  <si>
    <t>2016-09-22T10:30:30Z</t>
  </si>
  <si>
    <t>2016-09-22T14:46:38Z</t>
  </si>
  <si>
    <t>akkadotnet_akka.net</t>
  </si>
  <si>
    <t>2013-10-26T11:15:43Z</t>
  </si>
  <si>
    <t>Port of Akka actors for .NET</t>
  </si>
  <si>
    <t>http://getakka.net</t>
  </si>
  <si>
    <t>akka.net</t>
  </si>
  <si>
    <t>2016-09-22T00:24:17Z</t>
  </si>
  <si>
    <t>2016-09-22T04:30:22Z</t>
  </si>
  <si>
    <t>rkrzewski_akka-cluster-etcd</t>
  </si>
  <si>
    <t>2011-10-25T17:09:54Z</t>
  </si>
  <si>
    <t>Akka cluster management using etcd</t>
  </si>
  <si>
    <t>akka-cluster-etcd</t>
  </si>
  <si>
    <t>2016-04-18T21:27:33Z</t>
  </si>
  <si>
    <t>2016-09-21T02:21:47Z</t>
  </si>
  <si>
    <t>boldradius_akka-dddd-template</t>
  </si>
  <si>
    <t>2014-03-18T17:29:13Z</t>
  </si>
  <si>
    <t>Akka DDDD template using CQRS/ES with a Distributed Domain</t>
  </si>
  <si>
    <t>akka-dddd-template</t>
  </si>
  <si>
    <t>2015-06-06T19:07:46Z</t>
  </si>
  <si>
    <t>2016-09-21T13:23:22Z</t>
  </si>
  <si>
    <t>mhamrah_akka-docker-cluster-example</t>
  </si>
  <si>
    <t>2011-08-30T17:51:47Z</t>
  </si>
  <si>
    <t>An example akka-cluster project with docker support</t>
  </si>
  <si>
    <t>akka-docker-cluster-example</t>
  </si>
  <si>
    <t>2015-08-14T15:45:54Z</t>
  </si>
  <si>
    <t>2016-07-29T19:36:29Z</t>
  </si>
  <si>
    <t>romix_akka-kryo-serialization</t>
  </si>
  <si>
    <t>2014-06-08T15:02:55Z</t>
  </si>
  <si>
    <t>Kryo-based serialization for Akka</t>
  </si>
  <si>
    <t>akka-kryo-serialization</t>
  </si>
  <si>
    <t>2016-09-12T02:55:48Z</t>
  </si>
  <si>
    <t>2016-09-21T10:12:34Z</t>
  </si>
  <si>
    <t>blackm00n_AKNumericFormatter</t>
  </si>
  <si>
    <t>2016-08-17T00:45:11Z</t>
  </si>
  <si>
    <t>Formatter for numerical fields and UITextField category to use it easily while editing.</t>
  </si>
  <si>
    <t>AKNumericFormatter</t>
  </si>
  <si>
    <t>2014-09-28T18:55:18Z</t>
  </si>
  <si>
    <t>2016-09-20T06:45:51Z</t>
  </si>
  <si>
    <t>purrrminator_AKTagsInputView</t>
  </si>
  <si>
    <t>2015-08-27T21:06:35Z</t>
  </si>
  <si>
    <t>convenient input view for tags strings</t>
  </si>
  <si>
    <t>AKTagsInputView</t>
  </si>
  <si>
    <t>2016-05-27T08:56:49Z</t>
  </si>
  <si>
    <t>2016-08-21T04:20:24Z</t>
  </si>
  <si>
    <t>akumuli_Akumuli</t>
  </si>
  <si>
    <t>2012-07-23T00:14:39Z</t>
  </si>
  <si>
    <t>Time-series database</t>
  </si>
  <si>
    <t>http://akumuli.org</t>
  </si>
  <si>
    <t>Akumuli</t>
  </si>
  <si>
    <t>2016-09-19T08:54:21Z</t>
  </si>
  <si>
    <t>2016-09-15T13:46:30Z</t>
  </si>
  <si>
    <t>evermeer_AlamofireJsonToObjects</t>
  </si>
  <si>
    <t>2013-06-21T07:06:26Z</t>
  </si>
  <si>
    <t>An Alamofire extension which converts JSON response data into swift objects using EVReflection</t>
  </si>
  <si>
    <t>AlamofireJsonToObjects</t>
  </si>
  <si>
    <t>2016-09-19T19:21:31Z</t>
  </si>
  <si>
    <t>2016-09-20T19:40:51Z</t>
  </si>
  <si>
    <t>Dalodd_Alamofire-Synchronous</t>
  </si>
  <si>
    <t>2011-02-08T14:49:18Z</t>
  </si>
  <si>
    <t>Synchronous requests for Alamofire</t>
  </si>
  <si>
    <t>Alamofire-Synchronous</t>
  </si>
  <si>
    <t>2016-09-22T14:32:14Z</t>
  </si>
  <si>
    <t>2016-09-21T15:06:03Z</t>
  </si>
  <si>
    <t>Servers and Networking</t>
  </si>
  <si>
    <t>reini1305_alarmsplusplus</t>
  </si>
  <si>
    <t>2014-05-15T19:04:34Z</t>
  </si>
  <si>
    <t>Pebble Watchapp "Alarms++"</t>
  </si>
  <si>
    <t>alarmsplusplus</t>
  </si>
  <si>
    <t>2016-09-14T16:22:36Z</t>
  </si>
  <si>
    <t>2016-09-18T05:28:43Z</t>
  </si>
  <si>
    <t>ploeh_Albedo</t>
  </si>
  <si>
    <t>2015-10-01T06:34:39Z</t>
  </si>
  <si>
    <t>A .NET library targeted at making Reflection programming more consistent using a common set of abstractions and utilities</t>
  </si>
  <si>
    <t>Albedo</t>
  </si>
  <si>
    <t>2015-11-16T14:23:15Z</t>
  </si>
  <si>
    <t>2016-09-16T06:52:09Z</t>
  </si>
  <si>
    <t>sketchytech_Aldwych-2-JSON-Parser-for-Swift</t>
  </si>
  <si>
    <t>2012-05-25T09:03:04Z</t>
  </si>
  <si>
    <t>A new version of Aldwych that is centred around recursive enums.</t>
  </si>
  <si>
    <t>http://sketchytech.blogspot.co.uk/search/label/Aldwych</t>
  </si>
  <si>
    <t>Aldwych-2-JSON-Parser-for-Swift</t>
  </si>
  <si>
    <t>2015-09-18T15:19:23Z</t>
  </si>
  <si>
    <t>2016-08-13T17:18:46Z</t>
  </si>
  <si>
    <t>unity3d-jp_AlembicImporter</t>
  </si>
  <si>
    <t>2013-11-02T13:43:23Z</t>
  </si>
  <si>
    <t>alembic importer and exporter plugin / library</t>
  </si>
  <si>
    <t>AlembicImporter</t>
  </si>
  <si>
    <t>2016-09-09T03:18:52Z</t>
  </si>
  <si>
    <t>2016-09-20T19:54:11Z</t>
  </si>
  <si>
    <t>CarterBain_AlephNull</t>
  </si>
  <si>
    <t>2013-02-20T07:17:31Z</t>
  </si>
  <si>
    <t>A python module for algorithmic trading and strategy validation</t>
  </si>
  <si>
    <t>AlephNull</t>
  </si>
  <si>
    <t>2014-05-20T21:41:23Z</t>
  </si>
  <si>
    <t>2016-08-16T22:20:17Z</t>
  </si>
  <si>
    <t>azer_alert</t>
  </si>
  <si>
    <t>2011-10-13T23:56:03Z</t>
  </si>
  <si>
    <t>JavaScript library to play sound alerts</t>
  </si>
  <si>
    <t>alert</t>
  </si>
  <si>
    <t>2013-09-11T19:44:40Z</t>
  </si>
  <si>
    <t>2016-09-09T06:34:45Z</t>
  </si>
  <si>
    <t>guardian_alerta</t>
  </si>
  <si>
    <t>2014-11-17T19:20:30Z</t>
  </si>
  <si>
    <t>Alerta monitoring system</t>
  </si>
  <si>
    <t>http://alerta.io</t>
  </si>
  <si>
    <t>alerta</t>
  </si>
  <si>
    <t>2016-09-15T19:56:28Z</t>
  </si>
  <si>
    <t>2016-09-21T14:06:26Z</t>
  </si>
  <si>
    <t>amzn_alexa-skills-kit-java</t>
  </si>
  <si>
    <t>2012-04-25T08:12:53Z</t>
  </si>
  <si>
    <t>SDK and example code for building voice-enabled skills for the Amazon Echo.</t>
  </si>
  <si>
    <t>http://developer.amazon.com/ask</t>
  </si>
  <si>
    <t>alexa-skills-kit-java</t>
  </si>
  <si>
    <t>2016-09-22T12:24:38Z</t>
  </si>
  <si>
    <t>2016-09-22T13:27:32Z</t>
  </si>
  <si>
    <t>bigluck_alfred2-currencyconverter</t>
  </si>
  <si>
    <t>2010-11-13T13:19:10Z</t>
  </si>
  <si>
    <t>A simple Alfred 2 Currency Converter workflow</t>
  </si>
  <si>
    <t>alfred2-currencyconverter</t>
  </si>
  <si>
    <t>2015-11-07T22:56:39Z</t>
  </si>
  <si>
    <t>2016-09-16T12:04:50Z</t>
  </si>
  <si>
    <t>zhaocai_alfred2-ruby-template</t>
  </si>
  <si>
    <t>2011-01-18T04:00:50Z</t>
  </si>
  <si>
    <t>Alfred 2 Workflow Ruby Template</t>
  </si>
  <si>
    <t>http://zhaocai.github.com/alfred2-ruby-template/</t>
  </si>
  <si>
    <t>alfred2-ruby-template</t>
  </si>
  <si>
    <t>2016-01-28T19:33:49Z</t>
  </si>
  <si>
    <t>2016-08-25T14:40:28Z</t>
  </si>
  <si>
    <t>phpfunk_alfred-caffeine-controls</t>
  </si>
  <si>
    <t>2012-01-13T12:51:23Z</t>
  </si>
  <si>
    <t>Control Caffeine from Alfred App</t>
  </si>
  <si>
    <t>http://phpfunk.me/#alfred</t>
  </si>
  <si>
    <t>alfred-caffeine-controls</t>
  </si>
  <si>
    <t>2013-01-22T03:07:43Z</t>
  </si>
  <si>
    <t>2016-05-02T23:05:19Z</t>
  </si>
  <si>
    <t>deanishe_alfred-convert</t>
  </si>
  <si>
    <t>2016-05-01T03:03:42Z</t>
  </si>
  <si>
    <t>Convert between different units in Alfred 2</t>
  </si>
  <si>
    <t>alfred-convert</t>
  </si>
  <si>
    <t>2016-06-20T13:11:58Z</t>
  </si>
  <si>
    <t>2016-09-15T06:11:46Z</t>
  </si>
  <si>
    <t>LeEnno_alfred-date-calculator</t>
  </si>
  <si>
    <t>2015-10-22T19:06:39Z</t>
  </si>
  <si>
    <t>Alfred workflow to display or calculate with current date and time.</t>
  </si>
  <si>
    <t>alfred-date-calculator</t>
  </si>
  <si>
    <t>2015-12-24T14:21:57Z</t>
  </si>
  <si>
    <t>2016-09-08T04:44:39Z</t>
  </si>
  <si>
    <t>mwaterfall_alfred-datetime-format-converter</t>
  </si>
  <si>
    <t>2015-09-05T16:18:24Z</t>
  </si>
  <si>
    <t>Alfred 2 workflow for converting between timestamps and formatted datetime strings with ease.</t>
  </si>
  <si>
    <t>http://michael.typify.io</t>
  </si>
  <si>
    <t>alfred-datetime-format-converter</t>
  </si>
  <si>
    <t>2016-08-03T11:49:49Z</t>
  </si>
  <si>
    <t>2016-08-23T17:43:18Z</t>
  </si>
  <si>
    <t>TylerEich_Alfred-Extras</t>
  </si>
  <si>
    <t>2015-07-02T00:08:53Z</t>
  </si>
  <si>
    <t>Workflows for Alfred</t>
  </si>
  <si>
    <t>Alfred-Extras</t>
  </si>
  <si>
    <t>2015-07-30T00:06:00Z</t>
  </si>
  <si>
    <t>2016-08-15T07:42:22Z</t>
  </si>
  <si>
    <t>spamwax_alfred-pinboard</t>
  </si>
  <si>
    <t>2015-02-13T09:10:58Z</t>
  </si>
  <si>
    <t>Alfred Workflow for Pinboard (written in Go (golang))</t>
  </si>
  <si>
    <t>alfred-pinboard</t>
  </si>
  <si>
    <t>2016-06-08T13:59:02Z</t>
  </si>
  <si>
    <t>2016-08-15T06:24:46Z</t>
  </si>
  <si>
    <t>fniephaus_alfred-pocket</t>
  </si>
  <si>
    <t>2014-05-21T16:22:09Z</t>
  </si>
  <si>
    <t>Manage your Pocket list with Alfred</t>
  </si>
  <si>
    <t>alfred-pocket</t>
  </si>
  <si>
    <t>2016-09-06T14:14:12Z</t>
  </si>
  <si>
    <t>2016-09-08T22:21:24Z</t>
  </si>
  <si>
    <t>uetchy_alfred-qiita-workflow</t>
  </si>
  <si>
    <t>2013-06-06T23:23:01Z</t>
  </si>
  <si>
    <t>Qiita on Alfred</t>
  </si>
  <si>
    <t>alfred-qiita-workflow</t>
  </si>
  <si>
    <t>2016-01-07T17:38:06Z</t>
  </si>
  <si>
    <t>2016-07-02T02:18:44Z</t>
  </si>
  <si>
    <t>aseom_alfred-workflows</t>
  </si>
  <si>
    <t>2011-10-20T15:03:50Z</t>
  </si>
  <si>
    <t>My own Alfred Workflows.</t>
  </si>
  <si>
    <t>alfred-workflows</t>
  </si>
  <si>
    <t>2016-07-20T17:20:42Z</t>
  </si>
  <si>
    <t>2016-09-11T10:31:09Z</t>
  </si>
  <si>
    <t>simonbs_alfred-youtube-workflow</t>
  </si>
  <si>
    <t>2011-07-19T17:43:09Z</t>
  </si>
  <si>
    <t>A workflow for Alfred 2.0 which lets the user search for YouTube videos and have them returned to Alfred.</t>
  </si>
  <si>
    <t>alfred-youtube-workflow</t>
  </si>
  <si>
    <t>2013-10-19T19:50:14Z</t>
  </si>
  <si>
    <t>2016-08-04T22:51:17Z</t>
  </si>
  <si>
    <t>kuychaco_algoClass</t>
  </si>
  <si>
    <t>2012-06-07T22:43:59Z</t>
  </si>
  <si>
    <t>Common data structures and algorithms</t>
  </si>
  <si>
    <t>algoClass</t>
  </si>
  <si>
    <t>2016-06-18T17:03:46Z</t>
  </si>
  <si>
    <t>2016-09-20T20:38:05Z</t>
  </si>
  <si>
    <t>algolia_algoliasearch-wordpress</t>
  </si>
  <si>
    <t>2012-10-26T21:32:41Z</t>
  </si>
  <si>
    <t>Algolia Search plugin for WordPress is a drop in replacement for WordPress search. It also provides an optional "as you type" auto-complete experience.</t>
  </si>
  <si>
    <t>https://community.algolia.com/wordpress/</t>
  </si>
  <si>
    <t>algoliasearch-wordpress</t>
  </si>
  <si>
    <t>2016-09-21T15:01:00Z</t>
  </si>
  <si>
    <t>2016-09-19T16:02:25Z</t>
  </si>
  <si>
    <t>prakhar1989_Algorithms</t>
  </si>
  <si>
    <t>2013-04-10T02:51:51Z</t>
  </si>
  <si>
    <t>:computer: Data Structures and Algorithms in Python</t>
  </si>
  <si>
    <t>Algorithms</t>
  </si>
  <si>
    <t>2016-09-20T20:35:50Z</t>
  </si>
  <si>
    <t>2016-09-22T16:06:57Z</t>
  </si>
  <si>
    <t>justinas_alice</t>
  </si>
  <si>
    <t>2013-05-30T18:17:05Z</t>
  </si>
  <si>
    <t>Painless middleware chaining for Go</t>
  </si>
  <si>
    <t>https://godoc.org/github.com/justinas/alice</t>
  </si>
  <si>
    <t>alice</t>
  </si>
  <si>
    <t>2016-09-10T10:38:39Z</t>
  </si>
  <si>
    <t>2016-09-21T19:36:20Z</t>
  </si>
  <si>
    <t>fmw_alida</t>
  </si>
  <si>
    <t>2016-02-07T16:15:44Z</t>
  </si>
  <si>
    <t>Crawling scraping and indexing application written in Clojure.</t>
  </si>
  <si>
    <t>Clojure</t>
  </si>
  <si>
    <t>alida</t>
  </si>
  <si>
    <t>2012-08-07T20:26:27Z</t>
  </si>
  <si>
    <t>2016-05-04T19:55:34Z</t>
  </si>
  <si>
    <t>Middleware</t>
  </si>
  <si>
    <t>alien4cloud_alien4cloud</t>
  </si>
  <si>
    <t>2016-01-25T19:10:13Z</t>
  </si>
  <si>
    <t>Application LIfecycle ENablement for Cloud</t>
  </si>
  <si>
    <t>http://alien4cloud.org</t>
  </si>
  <si>
    <t>alien4cloud</t>
  </si>
  <si>
    <t>2016-09-22T15:10:44Z</t>
  </si>
  <si>
    <t>2016-08-29T23:45:48Z</t>
  </si>
  <si>
    <t>ALiVEOS_ALiVE.OS</t>
  </si>
  <si>
    <t>2014-09-03T21:29:08Z</t>
  </si>
  <si>
    <t>ALiVE Open Source GPL v2</t>
  </si>
  <si>
    <t>http://alivemod.com/</t>
  </si>
  <si>
    <t>SQF</t>
  </si>
  <si>
    <t>ALiVE.OS</t>
  </si>
  <si>
    <t>2016-09-21T16:54:45Z</t>
  </si>
  <si>
    <t>2016-08-24T11:26:16Z</t>
  </si>
  <si>
    <t>alkacon_alkacon-oamp</t>
  </si>
  <si>
    <t>2012-10-11T18:47:24Z</t>
  </si>
  <si>
    <t>OAMP - the Alkacon OpenCms additional module packages.</t>
  </si>
  <si>
    <t>http://www.alkacon.com</t>
  </si>
  <si>
    <t>alkacon-oamp</t>
  </si>
  <si>
    <t>2016-03-17T16:52:32Z</t>
  </si>
  <si>
    <t>2016-05-28T15:03:01Z</t>
  </si>
  <si>
    <t>liballeg_allegro5</t>
  </si>
  <si>
    <t>2011-06-13T02:25:49Z</t>
  </si>
  <si>
    <t>The official Allegro 5 git repository. Pull requests welcome!</t>
  </si>
  <si>
    <t>http://liballeg.org</t>
  </si>
  <si>
    <t>allegro5</t>
  </si>
  <si>
    <t>2016-09-20T21:40:06Z</t>
  </si>
  <si>
    <t>2016-09-19T15:43:30Z</t>
  </si>
  <si>
    <t>divshot_alloy</t>
  </si>
  <si>
    <t>2014-04-20T20:18:55Z</t>
  </si>
  <si>
    <t>A web API for CSS preprocessors. Supports SASS SCSS LessCSS and Stylus.</t>
  </si>
  <si>
    <t>http://divshot.com/alloy</t>
  </si>
  <si>
    <t>alloy</t>
  </si>
  <si>
    <t>2015-06-14T00:40:18Z</t>
  </si>
  <si>
    <t>2016-02-11T08:40:28Z</t>
  </si>
  <si>
    <t>aaronksaunders_alloy_fugitive</t>
  </si>
  <si>
    <t>2015-11-24T19:11:03Z</t>
  </si>
  <si>
    <t>Titanium Fugitive App written with Appcelerator Alloy</t>
  </si>
  <si>
    <t>alloy_fugitive</t>
  </si>
  <si>
    <t>2015-04-09T04:02:33Z</t>
  </si>
  <si>
    <t>2016-07-14T00:55:18Z</t>
  </si>
  <si>
    <t>alzmcr_allstate</t>
  </si>
  <si>
    <t>2015-06-09T15:26:41Z</t>
  </si>
  <si>
    <t>Kaggle's Allstate Purchase Prediction Challenge</t>
  </si>
  <si>
    <t>allstate</t>
  </si>
  <si>
    <t>2014-05-30T00:28:25Z</t>
  </si>
  <si>
    <t>2016-09-07T03:37:25Z</t>
  </si>
  <si>
    <t>wpilibsuite_allwpilib</t>
  </si>
  <si>
    <t>2014-11-25T11:58:47Z</t>
  </si>
  <si>
    <t>Official Repository of WPILibJ and WPILibC</t>
  </si>
  <si>
    <t>allwpilib</t>
  </si>
  <si>
    <t>2016-09-22T06:48:55Z</t>
  </si>
  <si>
    <t>2016-09-15T12:56:25Z</t>
  </si>
  <si>
    <t>tv42_alone</t>
  </si>
  <si>
    <t>2014-01-30T11:04:36Z</t>
  </si>
  <si>
    <t>Go Alone is an experiment into running Go as an appliance-oriented operating system</t>
  </si>
  <si>
    <t>alone</t>
  </si>
  <si>
    <t>2015-11-12T02:17:07Z</t>
  </si>
  <si>
    <t>2016-08-02T23:05:08Z</t>
  </si>
  <si>
    <t>bpolat_Alpha-Channel-Remover</t>
  </si>
  <si>
    <t>2009-12-03T21:16:38Z</t>
  </si>
  <si>
    <t>Mac OS X Application which allow users to remove alpha (transparency) from images</t>
  </si>
  <si>
    <t>Alpha-Channel-Remover</t>
  </si>
  <si>
    <t>2015-07-29T21:23:55Z</t>
  </si>
  <si>
    <t>2016-09-22T07:54:32Z</t>
  </si>
  <si>
    <t>oren_alpine-nginx</t>
  </si>
  <si>
    <t>2016-05-17T13:09:14Z</t>
  </si>
  <si>
    <t>Minimalist Nginx image based on Alpine linux (6 MB)</t>
  </si>
  <si>
    <t>Nginx</t>
  </si>
  <si>
    <t>alpine-nginx</t>
  </si>
  <si>
    <t>2015-08-30T05:57:27Z</t>
  </si>
  <si>
    <t>2016-09-15T17:58:44Z</t>
  </si>
  <si>
    <t>andrealufino_ALQuickFrame</t>
  </si>
  <si>
    <t>2015-06-04T20:01:40Z</t>
  </si>
  <si>
    <t>This UIView category offers quick access to frame properties of every view</t>
  </si>
  <si>
    <t>ALQuickFrame</t>
  </si>
  <si>
    <t>2013-08-04T20:12:54Z</t>
  </si>
  <si>
    <t>2015-02-04T00:41:20Z</t>
  </si>
  <si>
    <t>alattis_ALRadial</t>
  </si>
  <si>
    <t>2011-01-07T18:41:44Z</t>
  </si>
  <si>
    <t>a clone of the path radial button menu control</t>
  </si>
  <si>
    <t>ALRadial</t>
  </si>
  <si>
    <t>2015-09-22T01:40:21Z</t>
  </si>
  <si>
    <t>2016-09-10T03:27:59Z</t>
  </si>
  <si>
    <t>infosec-au_altdns</t>
  </si>
  <si>
    <t>2013-06-25T18:44:33Z</t>
  </si>
  <si>
    <t>Generates permutations alterations and mutations of subdomains and then resolves them</t>
  </si>
  <si>
    <t>altdns</t>
  </si>
  <si>
    <t>2016-09-09T12:08:23Z</t>
  </si>
  <si>
    <t>2016-09-21T01:21:13Z</t>
  </si>
  <si>
    <t>lostpebble_alt-react-router-example</t>
  </si>
  <si>
    <t>2014-09-22T14:55:17Z</t>
  </si>
  <si>
    <t>An example project showing a way to use React-Router (and async calls) with the Flux implementation Alt.</t>
  </si>
  <si>
    <t>https://github.com/goatslacker/alt</t>
  </si>
  <si>
    <t>alt-react-router-example</t>
  </si>
  <si>
    <t>2015-08-10T01:38:46Z</t>
  </si>
  <si>
    <t>2016-08-26T05:50:17Z</t>
  </si>
  <si>
    <t>r7kamura_altria</t>
  </si>
  <si>
    <t>2014-07-23T10:52:31Z</t>
  </si>
  <si>
    <t>Casual CI server</t>
  </si>
  <si>
    <t>altria</t>
  </si>
  <si>
    <t>2013-12-10T15:23:39Z</t>
  </si>
  <si>
    <t>2016-06-30T04:32:52Z</t>
  </si>
  <si>
    <t>ariccio_altWinDirStat</t>
  </si>
  <si>
    <t>2014-07-30T14:08:06Z</t>
  </si>
  <si>
    <t>An unofficial modification of WinDirStat</t>
  </si>
  <si>
    <t>altWinDirStat</t>
  </si>
  <si>
    <t>2016-05-27T16:20:32Z</t>
  </si>
  <si>
    <t>2016-09-16T14:19:54Z</t>
  </si>
  <si>
    <t>chkn_AluminumLua</t>
  </si>
  <si>
    <t>2013-12-04T23:19:48Z</t>
  </si>
  <si>
    <t>NOTE: THIS WAS A TOY PROJECT AND IS NOT MAINTAINED</t>
  </si>
  <si>
    <t>AluminumLua</t>
  </si>
  <si>
    <t>2013-08-29T05:32:24Z</t>
  </si>
  <si>
    <t>2016-09-21T20:03:52Z</t>
  </si>
  <si>
    <t>jandre_always-tail</t>
  </si>
  <si>
    <t>2012-11-02T16:32:49Z</t>
  </si>
  <si>
    <t>node module for always tailing a file -- recovers gracefully if it gets moved deleted or rolled-over.</t>
  </si>
  <si>
    <t>always-tail</t>
  </si>
  <si>
    <t>2015-10-15T21:05:42Z</t>
  </si>
  <si>
    <t>2016-09-21T16:12:39Z</t>
  </si>
  <si>
    <t>ina-foss_amalia.js</t>
  </si>
  <si>
    <t>2014-04-23T17:02:00Z</t>
  </si>
  <si>
    <t>Metadata enriched HTML5 video player</t>
  </si>
  <si>
    <t>http://ina-foss.github.io/amalia.js</t>
  </si>
  <si>
    <t>amalia.js</t>
  </si>
  <si>
    <t>2016-06-21T07:35:04Z</t>
  </si>
  <si>
    <t>2016-08-24T20:21:53Z</t>
  </si>
  <si>
    <t>r-ohare_Amateur-SIGINT</t>
  </si>
  <si>
    <t>2015-09-29T14:46:36Z</t>
  </si>
  <si>
    <t>Blind Reverse Engineering a Wireless Protocol - or - Amateur Signals Intelligence</t>
  </si>
  <si>
    <t>Amateur-SIGINT</t>
  </si>
  <si>
    <t>2015-01-23T09:35:05Z</t>
  </si>
  <si>
    <t>2016-09-12T12:28:22Z</t>
  </si>
  <si>
    <t>pwaldhauer_amazon-account-crawler</t>
  </si>
  <si>
    <t>2015-07-05T23:36:58Z</t>
  </si>
  <si>
    <t>Crawls amazon.de account</t>
  </si>
  <si>
    <t>http://knuspercode.de</t>
  </si>
  <si>
    <t>amazon-account-crawler</t>
  </si>
  <si>
    <t>2016-04-04T14:46:59Z</t>
  </si>
  <si>
    <t>2016-05-11T14:53:40Z</t>
  </si>
  <si>
    <t>awslabs_amazon-redshift-utils</t>
  </si>
  <si>
    <t>2010-08-27T11:16:04Z</t>
  </si>
  <si>
    <t>Amazon Redshift Utils contains utilities scripts and view which are useful in a Redshift environment</t>
  </si>
  <si>
    <t>amazon-redshift-utils</t>
  </si>
  <si>
    <t>2016-09-14T13:18:01Z</t>
  </si>
  <si>
    <t>2016-09-21T16:25:45Z</t>
  </si>
  <si>
    <t>AnthonyMDev_AmazonS3RequestManager</t>
  </si>
  <si>
    <t>2016-07-11T10:45:14Z</t>
  </si>
  <si>
    <t>A request manager subclass of Alamofire's default manager that serializes requests to the AWS S3 (Amazon Simple Storage Solution). Based on AFAmazonS3Manager</t>
  </si>
  <si>
    <t>AmazonS3RequestManager</t>
  </si>
  <si>
    <t>2016-09-19T14:17:38Z</t>
  </si>
  <si>
    <t>2016-09-14T18:19:13Z</t>
  </si>
  <si>
    <t>auiWorks_amCoder</t>
  </si>
  <si>
    <t>2010-03-11T23:35:05Z</t>
  </si>
  <si>
    <t>A Hyperminimal UI Theme for Sublime Text with Love of Monokai.</t>
  </si>
  <si>
    <t>https://packagecontrol.io/packages/Theme%20-%20amCoder</t>
  </si>
  <si>
    <t>amCoder</t>
  </si>
  <si>
    <t>2015-10-27T04:58:58Z</t>
  </si>
  <si>
    <t>2016-05-29T11:57:38Z</t>
  </si>
  <si>
    <t>box-project_amend</t>
  </si>
  <si>
    <t>2015-08-02T11:03:22Z</t>
  </si>
  <si>
    <t>A Symfony Console component helper and command set for updating and upgrading applications.</t>
  </si>
  <si>
    <t>amend</t>
  </si>
  <si>
    <t>2016-04-05T19:04:32Z</t>
  </si>
  <si>
    <t>2016-05-02T15:47:47Z</t>
  </si>
  <si>
    <t>richard-lyman_amotoen</t>
  </si>
  <si>
    <t>2011-09-27T20:36:55Z</t>
  </si>
  <si>
    <t>PEG library for the Go language</t>
  </si>
  <si>
    <t>http://www.lithinos.com/Amotoen/index.html</t>
  </si>
  <si>
    <t>amotoen</t>
  </si>
  <si>
    <t>2013-08-20T00:37:09Z</t>
  </si>
  <si>
    <t>2016-08-17T13:33:45Z</t>
  </si>
  <si>
    <t>ampache_ampache</t>
  </si>
  <si>
    <t>2012-10-10T20:13:34Z</t>
  </si>
  <si>
    <t>A web based audio/video streaming application and file manager allowing you to access your music &amp; videos from anywhere using almost any internet enabled device.</t>
  </si>
  <si>
    <t>http://ampache.org</t>
  </si>
  <si>
    <t>ampache</t>
  </si>
  <si>
    <t>2016-09-21T19:28:07Z</t>
  </si>
  <si>
    <t>2016-09-22T06:40:57Z</t>
  </si>
  <si>
    <t>AmpersandJS_ampersand-react-mixin</t>
  </si>
  <si>
    <t>2011-07-25T14:31:49Z</t>
  </si>
  <si>
    <t>Mixin for react classes to easily listen for changes and re-render from ampersand models/collections</t>
  </si>
  <si>
    <t>ampersand-react-mixin</t>
  </si>
  <si>
    <t>2015-09-29T16:24:32Z</t>
  </si>
  <si>
    <t>2016-09-05T19:05:49Z</t>
  </si>
  <si>
    <t>jordonbiondo_ample-theme</t>
  </si>
  <si>
    <t>2012-07-17T11:50:35Z</t>
  </si>
  <si>
    <t>A theme for Emacs providing dark light and flat versions.</t>
  </si>
  <si>
    <t>ample-theme</t>
  </si>
  <si>
    <t>2016-09-13T12:44:59Z</t>
  </si>
  <si>
    <t>2016-09-17T16:19:50Z</t>
  </si>
  <si>
    <t>squaremo_amqp.node</t>
  </si>
  <si>
    <t>2013-03-08T04:30:51Z</t>
  </si>
  <si>
    <t>AMQP 0-9-1 library and client for Node.JS</t>
  </si>
  <si>
    <t>https://squaremo.github.io/amqp.node/</t>
  </si>
  <si>
    <t>amqp.node</t>
  </si>
  <si>
    <t>2016-09-22T15:48:17Z</t>
  </si>
  <si>
    <t>2016-09-22T16:13:16Z</t>
  </si>
  <si>
    <t>gocardless_amqpc</t>
  </si>
  <si>
    <t>2012-06-06T21:29:47Z</t>
  </si>
  <si>
    <t>AMQP CLI tool</t>
  </si>
  <si>
    <t>amqpc</t>
  </si>
  <si>
    <t>2013-08-14T07:31:18Z</t>
  </si>
  <si>
    <t>2016-09-21T18:26:24Z</t>
  </si>
  <si>
    <t>dansimpson_amqp-js</t>
  </si>
  <si>
    <t>2015-02-17T19:36:06Z</t>
  </si>
  <si>
    <t>A push enabled AMQP Client for Javascript</t>
  </si>
  <si>
    <t>amqp-js</t>
  </si>
  <si>
    <t>2012-06-21T14:39:04Z</t>
  </si>
  <si>
    <t>2015-04-04T13:57:51Z</t>
  </si>
  <si>
    <t>slider_amqp-relay</t>
  </si>
  <si>
    <t>2008-10-07T08:09:44Z</t>
  </si>
  <si>
    <t>A simple service to relay all messages from a topic exchange to another RabbitMQ broker instance.</t>
  </si>
  <si>
    <t>amqp-relay</t>
  </si>
  <si>
    <t>2009-12-07T16:12:31Z</t>
  </si>
  <si>
    <t>2016-08-03T14:52:15Z</t>
  </si>
  <si>
    <t>lincolnloop_amygdala</t>
  </si>
  <si>
    <t>2009-03-04T02:10:32Z</t>
  </si>
  <si>
    <t>RESTful HTTP client for JavaScript powered web applications</t>
  </si>
  <si>
    <t>amygdala</t>
  </si>
  <si>
    <t>2015-10-28T09:46:05Z</t>
  </si>
  <si>
    <t>2016-09-06T06:51:36Z</t>
  </si>
  <si>
    <t>go-amz_amz</t>
  </si>
  <si>
    <t>2012-09-10T17:40:52Z</t>
  </si>
  <si>
    <t>Go package to interact with Amazon Web Services</t>
  </si>
  <si>
    <t>https://wiki.ubuntu.com/goamz</t>
  </si>
  <si>
    <t>amz</t>
  </si>
  <si>
    <t>2016-08-19T01:23:38Z</t>
  </si>
  <si>
    <t>2016-09-06T09:30:13Z</t>
  </si>
  <si>
    <t>ChimeraCoder_anaconda</t>
  </si>
  <si>
    <t>2013-09-08T17:57:24Z</t>
  </si>
  <si>
    <t>A Go client library for the Twitter 1.1 API</t>
  </si>
  <si>
    <t>anaconda</t>
  </si>
  <si>
    <t>2016-08-03T00:43:11Z</t>
  </si>
  <si>
    <t>2016-09-21T10:37:06Z</t>
  </si>
  <si>
    <t>sckott_analogsea</t>
  </si>
  <si>
    <t>2013-04-07T16:31:40Z</t>
  </si>
  <si>
    <t>Digital Ocean R client</t>
  </si>
  <si>
    <t>analogsea</t>
  </si>
  <si>
    <t>2016-08-25T20:53:49Z</t>
  </si>
  <si>
    <t>2016-09-09T19:57:12Z</t>
  </si>
  <si>
    <t>joebeeson_analogue</t>
  </si>
  <si>
    <t>2015-07-01T13:30:54Z</t>
  </si>
  <si>
    <t>A CakePHP 1.3+ helper for remapping helpers</t>
  </si>
  <si>
    <t>http://blog.joebeeson.com/analogue-helper-for-cakephp/</t>
  </si>
  <si>
    <t>analogue</t>
  </si>
  <si>
    <t>2011-01-18T01:39:40Z</t>
  </si>
  <si>
    <t>2014-11-18T13:57:38Z</t>
  </si>
  <si>
    <t>segment-boneyard_analytics.js-integrations</t>
  </si>
  <si>
    <t>2014-03-11T22:40:00Z</t>
  </si>
  <si>
    <t>All of the third-party analytics.js integrations.</t>
  </si>
  <si>
    <t>analytics.js-integrations</t>
  </si>
  <si>
    <t>2015-06-23T17:59:54Z</t>
  </si>
  <si>
    <t>2016-05-07T18:50:20Z</t>
  </si>
  <si>
    <t>18F_analytics-reporter</t>
  </si>
  <si>
    <t>2011-02-28T14:08:33Z</t>
  </si>
  <si>
    <t>Lightweight analytics reporting and publishing tool for Google Analytics data. Powers https://analytics.usa.gov http://analytics.phila.gov http://analytics.cityofsacramento.org and more.</t>
  </si>
  <si>
    <t>analytics-reporter</t>
  </si>
  <si>
    <t>2016-06-17T19:17:15Z</t>
  </si>
  <si>
    <t>2016-09-19T09:39:27Z</t>
  </si>
  <si>
    <t>KhaosT_ANCS-Mac</t>
  </si>
  <si>
    <t>2015-12-28T18:46:13Z</t>
  </si>
  <si>
    <t>A demo to show notifications from iOS on OS X.</t>
  </si>
  <si>
    <t>ANCS-Mac</t>
  </si>
  <si>
    <t>2014-01-08T23:56:27Z</t>
  </si>
  <si>
    <t>2016-09-16T11:10:07Z</t>
  </si>
  <si>
    <t>raganwald_andand</t>
  </si>
  <si>
    <t>2010-09-25T04:41:14Z</t>
  </si>
  <si>
    <t>The Maybe Monad in idiomatic Ruby</t>
  </si>
  <si>
    <t>andand</t>
  </si>
  <si>
    <t>2016-09-09T14:16:42Z</t>
  </si>
  <si>
    <t>2016-09-22T18:46:22Z</t>
  </si>
  <si>
    <t>Redth_AndHUD</t>
  </si>
  <si>
    <t>2013-08-02T20:52:04Z</t>
  </si>
  <si>
    <t>Android Progress HUD and Dialog helpers for Xamarin.Android apps!</t>
  </si>
  <si>
    <t>AndHUD</t>
  </si>
  <si>
    <t>2016-07-21T18:43:17Z</t>
  </si>
  <si>
    <t>mattermost_android</t>
  </si>
  <si>
    <t>2015-10-17T19:23:19Z</t>
  </si>
  <si>
    <t>Mattermost app for Android phones and tablets</t>
  </si>
  <si>
    <t>android</t>
  </si>
  <si>
    <t>2016-09-15T20:46:41Z</t>
  </si>
  <si>
    <t>2016-09-22T06:52:23Z</t>
  </si>
  <si>
    <t>OrgCurrent_Android</t>
  </si>
  <si>
    <t>2011-04-11T20:43:16Z</t>
  </si>
  <si>
    <t>Android mobile app.</t>
  </si>
  <si>
    <t>Android</t>
  </si>
  <si>
    <t>2014-06-09T19:27:06Z</t>
  </si>
  <si>
    <t>2016-07-05T21:48:15Z</t>
  </si>
  <si>
    <t>KKBOX_android_kktoolkit</t>
  </si>
  <si>
    <t>2013-12-31T05:09:28Z</t>
  </si>
  <si>
    <t>android_kktoolkit</t>
  </si>
  <si>
    <t>2016-08-25T09:01:07Z</t>
  </si>
  <si>
    <t>2016-06-02T03:35:58Z</t>
  </si>
  <si>
    <t>alexjlockwood_android-2048-strings</t>
  </si>
  <si>
    <t>2013-08-05T21:42:00Z</t>
  </si>
  <si>
    <t>A repository containing all of the strings for the 2048++ application.</t>
  </si>
  <si>
    <t>https://play.google.com/store/apps/details?id=com.alexjlockwood.twentyfortyeight</t>
  </si>
  <si>
    <t>android-2048-strings</t>
  </si>
  <si>
    <t>2015-11-18T22:28:28Z</t>
  </si>
  <si>
    <t>2016-08-10T08:08:46Z</t>
  </si>
  <si>
    <t>ele7enxxh_android-afl</t>
  </si>
  <si>
    <t>2015-10-10T13:38:29Z</t>
  </si>
  <si>
    <t>Fuzzing Android program with american fuzzy lop (AFL)</t>
  </si>
  <si>
    <t>android-afl</t>
  </si>
  <si>
    <t>2016-09-18T07:00:58Z</t>
  </si>
  <si>
    <t>2016-09-21T03:35:49Z</t>
  </si>
  <si>
    <t>zjutkz_AndroidArchitectureDemo</t>
  </si>
  <si>
    <t>2015-05-28T04:33:08Z</t>
  </si>
  <si>
    <t>AndroidArchitectureDemo</t>
  </si>
  <si>
    <t>2016-04-13T05:23:59Z</t>
  </si>
  <si>
    <t>2016-09-20T20:18:06Z</t>
  </si>
  <si>
    <t>blessenm_AndroidAutoScrollListView</t>
  </si>
  <si>
    <t>2012-02-08T10:59:11Z</t>
  </si>
  <si>
    <t>This is a continuous slider project. It smoothly slides through the same set of images repeatedly.</t>
  </si>
  <si>
    <t>AndroidAutoScrollListView</t>
  </si>
  <si>
    <t>2013-11-22T03:18:16Z</t>
  </si>
  <si>
    <t>2016-09-22T09:43:26Z</t>
  </si>
  <si>
    <t>ufo22940268_Android-CityIndexableListView</t>
  </si>
  <si>
    <t>2013-03-02T16:25:21Z</t>
  </si>
  <si>
    <t>Android listview with alphabet indexer.</t>
  </si>
  <si>
    <t>Android-CityIndexableListView</t>
  </si>
  <si>
    <t>2013-10-16T09:06:43Z</t>
  </si>
  <si>
    <t>2016-08-19T02:18:09Z</t>
  </si>
  <si>
    <t>po-devs_android-client</t>
  </si>
  <si>
    <t>2013-04-01T21:30:46Z</t>
  </si>
  <si>
    <t>Android Client for Pokemon Online</t>
  </si>
  <si>
    <t>android-client</t>
  </si>
  <si>
    <t>2016-06-24T23:37:18Z</t>
  </si>
  <si>
    <t>2016-08-10T04:29:45Z</t>
  </si>
  <si>
    <t>MajeurAndroid_Android-Cling</t>
  </si>
  <si>
    <t>2012-01-10T00:24:11Z</t>
  </si>
  <si>
    <t>Android library that provides a simple way of make user discovering your apps when he first opens it</t>
  </si>
  <si>
    <t>Android-Cling</t>
  </si>
  <si>
    <t>2016-07-13T22:49:56Z</t>
  </si>
  <si>
    <t>2016-09-19T05:35:56Z</t>
  </si>
  <si>
    <t>jduck_android-cluster-toolkit</t>
  </si>
  <si>
    <t>2010-11-10T10:01:43Z</t>
  </si>
  <si>
    <t>The Android Cluster Toolkit helps organize and manipulate a collection of Android devices.</t>
  </si>
  <si>
    <t>android-cluster-toolkit</t>
  </si>
  <si>
    <t>2015-11-16T22:51:11Z</t>
  </si>
  <si>
    <t>2016-09-21T16:50:25Z</t>
  </si>
  <si>
    <t>alexvasilkov_AndroidCommons</t>
  </si>
  <si>
    <t>2012-04-26T17:37:05Z</t>
  </si>
  <si>
    <t>Various useful utilities for Android apps development</t>
  </si>
  <si>
    <t>AndroidCommons</t>
  </si>
  <si>
    <t>2015-05-22T12:43:57Z</t>
  </si>
  <si>
    <t>2016-08-09T14:10:21Z</t>
  </si>
  <si>
    <t>codepath_android-contacts-loader-demo</t>
  </si>
  <si>
    <t>2013-01-03T00:16:56Z</t>
  </si>
  <si>
    <t>Example of loading contacts into a listview using Content Providers</t>
  </si>
  <si>
    <t>android-contacts-loader-demo</t>
  </si>
  <si>
    <t>2015-07-23T01:58:57Z</t>
  </si>
  <si>
    <t>2016-09-18T18:03:58Z</t>
  </si>
  <si>
    <t>codesoup_android-cubic-bezier-interpolator</t>
  </si>
  <si>
    <t>2014-10-12T11:13:33Z</t>
  </si>
  <si>
    <t>Deprecated in favour of https://developer.android.com/reference/android/support/v4/view/animation/PathInterpolatorCompat.html</t>
  </si>
  <si>
    <t>android-cubic-bezier-interpolator</t>
  </si>
  <si>
    <t>2015-06-03T08:33:01Z</t>
  </si>
  <si>
    <t>2016-09-22T08:02:05Z</t>
  </si>
  <si>
    <t>TangoAgency_android-data-binding-rxjava</t>
  </si>
  <si>
    <t>2013-12-08T07:33:52Z</t>
  </si>
  <si>
    <t>Demo that shows how to use RxJava with Android Data Binding ObservableFields</t>
  </si>
  <si>
    <t>android-data-binding-rxjava</t>
  </si>
  <si>
    <t>2016-09-20T13:21:03Z</t>
  </si>
  <si>
    <t>2016-09-22T14:09:26Z</t>
  </si>
  <si>
    <t>dirkvranckaert_AndroidDecompiler</t>
  </si>
  <si>
    <t>2015-08-28T17:05:17Z</t>
  </si>
  <si>
    <t>Decompile any APK</t>
  </si>
  <si>
    <t>AndroidDecompiler</t>
  </si>
  <si>
    <t>2016-08-11T07:29:54Z</t>
  </si>
  <si>
    <t>2016-09-18T06:14:07Z</t>
  </si>
  <si>
    <t>novoda_android-demos</t>
  </si>
  <si>
    <t>2014-08-11T19:56:26Z</t>
  </si>
  <si>
    <t>Examples of Android applications</t>
  </si>
  <si>
    <t>www.novoda.com/blog</t>
  </si>
  <si>
    <t>android-demos</t>
  </si>
  <si>
    <t>2016-08-05T10:38:41Z</t>
  </si>
  <si>
    <t>2016-09-22T08:20:28Z</t>
  </si>
  <si>
    <t>wada811_Android-DialogFragments</t>
  </si>
  <si>
    <t>2008-10-01T09:57:41Z</t>
  </si>
  <si>
    <t>Various DialogFragments for Android.</t>
  </si>
  <si>
    <t>https://github.com/wada811/Android-DialogFragments</t>
  </si>
  <si>
    <t>Android-DialogFragments</t>
  </si>
  <si>
    <t>2015-05-11T00:21:47Z</t>
  </si>
  <si>
    <t>2016-09-08T01:58:47Z</t>
  </si>
  <si>
    <t>danialgoodwin_android--email-input-view</t>
  </si>
  <si>
    <t>2013-02-20T02:49:47Z</t>
  </si>
  <si>
    <t>An enhanced EditText with easy ability to get valid email from user.</t>
  </si>
  <si>
    <t>android--email-input-view</t>
  </si>
  <si>
    <t>2016-03-05T22:55:47Z</t>
  </si>
  <si>
    <t>2016-05-12T10:53:39Z</t>
  </si>
  <si>
    <t>framgia_android-emulator-detector</t>
  </si>
  <si>
    <t>2012-05-25T20:45:40Z</t>
  </si>
  <si>
    <t>Easy to detect android emulator</t>
  </si>
  <si>
    <t>android-emulator-detector</t>
  </si>
  <si>
    <t>2016-07-05T09:54:34Z</t>
  </si>
  <si>
    <t>2016-09-22T12:30:08Z</t>
  </si>
  <si>
    <t>guardianproject_android-ffmpeg-java</t>
  </si>
  <si>
    <t>2013-01-09T08:06:15Z</t>
  </si>
  <si>
    <t>Android Java wrapper around ffmpeg command line binary</t>
  </si>
  <si>
    <t>https://dev.guardianproject.info/projects/android-ffmpeg-java</t>
  </si>
  <si>
    <t>android-ffmpeg-java</t>
  </si>
  <si>
    <t>2016-06-02T09:02:27Z</t>
  </si>
  <si>
    <t>2016-09-19T09:35:50Z</t>
  </si>
  <si>
    <t>vaal12_AndroidFileBrowser</t>
  </si>
  <si>
    <t>2011-03-27T15:15:51Z</t>
  </si>
  <si>
    <t>Provides an Activity which can be used to select files/folders from the application</t>
  </si>
  <si>
    <t>AndroidFileBrowser</t>
  </si>
  <si>
    <t>2013-01-15T22:57:59Z</t>
  </si>
  <si>
    <t>2016-09-05T02:29:39Z</t>
  </si>
  <si>
    <t>whoozle_android-file-transfer-linux</t>
  </si>
  <si>
    <t>2015-05-31T22:37:04Z</t>
  </si>
  <si>
    <t>Android File Transfer for Linux</t>
  </si>
  <si>
    <t>android-file-transfer-linux</t>
  </si>
  <si>
    <t>2016-08-12T16:16:17Z</t>
  </si>
  <si>
    <t>2016-09-22T02:14:10Z</t>
  </si>
  <si>
    <t>emilsjolander_android-FlipView</t>
  </si>
  <si>
    <t>2015-01-20T22:17:32Z</t>
  </si>
  <si>
    <t>A small easy to use android library for implementing flipping between views as seen in the popular Flipboard application</t>
  </si>
  <si>
    <t>android-FlipView</t>
  </si>
  <si>
    <t>2016-09-15T14:57:17Z</t>
  </si>
  <si>
    <t>2016-09-22T02:17:41Z</t>
  </si>
  <si>
    <t>weddingparty_AndroidFloatLabel</t>
  </si>
  <si>
    <t>2009-03-24T06:10:44Z</t>
  </si>
  <si>
    <t>Float Label Edit Texts for Android</t>
  </si>
  <si>
    <t>AndroidFloatLabel</t>
  </si>
  <si>
    <t>2014-07-31T08:25:05Z</t>
  </si>
  <si>
    <t>2016-09-16T03:55:59Z</t>
  </si>
  <si>
    <t>google_android-gradle-dsl</t>
  </si>
  <si>
    <t>2009-03-07T19:04:25Z</t>
  </si>
  <si>
    <t>DSL reference for the Android plugin for Gradle.</t>
  </si>
  <si>
    <t>http://google.github.io/android-gradle-dsl</t>
  </si>
  <si>
    <t>android-gradle-dsl</t>
  </si>
  <si>
    <t>2016-09-22T12:37:17Z</t>
  </si>
  <si>
    <t>2016-09-22T13:04:48Z</t>
  </si>
  <si>
    <t>ravidsrk_AndroidGradleStarter</t>
  </si>
  <si>
    <t>2015-11-03T15:16:26Z</t>
  </si>
  <si>
    <t>Android Gradle Starter</t>
  </si>
  <si>
    <t>http://ravidsrk.github.io/AndroidGradleStarter/</t>
  </si>
  <si>
    <t>AndroidGradleStarter</t>
  </si>
  <si>
    <t>2016-07-15T17:04:45Z</t>
  </si>
  <si>
    <t>2016-09-05T22:49:34Z</t>
  </si>
  <si>
    <t>chiuki_android-graphics-demo</t>
  </si>
  <si>
    <t>2014-02-02T22:18:14Z</t>
  </si>
  <si>
    <t>Android Graphics Demo</t>
  </si>
  <si>
    <t>android-graphics-demo</t>
  </si>
  <si>
    <t>2016-03-19T00:14:27Z</t>
  </si>
  <si>
    <t>2016-09-17T14:13:06Z</t>
  </si>
  <si>
    <t>gotev_android-host-monitor</t>
  </si>
  <si>
    <t>2015-11-20T23:12:16Z</t>
  </si>
  <si>
    <t>Easily monitor device network state and remote hosts reachability on Android</t>
  </si>
  <si>
    <t>http://gotev.github.io/android-host-monitor/</t>
  </si>
  <si>
    <t>android-host-monitor</t>
  </si>
  <si>
    <t>2016-03-29T17:11:00Z</t>
  </si>
  <si>
    <t>2016-09-06T10:48:09Z</t>
  </si>
  <si>
    <t>felipecsl_Android-ImageManager</t>
  </si>
  <si>
    <t>2012-06-25T12:20:47Z</t>
  </si>
  <si>
    <t>[DEPRECATED] An image downloading and caching library for Android</t>
  </si>
  <si>
    <t>https://play.google.com/store/apps/details?id=com.felipecsl.android.imaging.sample</t>
  </si>
  <si>
    <t>Android-ImageManager</t>
  </si>
  <si>
    <t>2014-04-10T15:50:52Z</t>
  </si>
  <si>
    <t>2016-07-15T02:48:39Z</t>
  </si>
  <si>
    <t>sd6352051_android-image-picker</t>
  </si>
  <si>
    <t>2014-01-16T23:27:27Z</t>
  </si>
  <si>
    <t>android-image-picker</t>
  </si>
  <si>
    <t>2016-09-12T02:52:59Z</t>
  </si>
  <si>
    <t>2016-09-19T07:44:06Z</t>
  </si>
  <si>
    <t>pivotal_AndroidIntelliJStarter</t>
  </si>
  <si>
    <t>2015-06-26T10:01:42Z</t>
  </si>
  <si>
    <t>An IntelliJ template project for android developers pre-configured to work with Robolectric Roboguice an other common useful Android libraries.</t>
  </si>
  <si>
    <t>AndroidIntelliJStarter</t>
  </si>
  <si>
    <t>2013-08-22T20:10:52Z</t>
  </si>
  <si>
    <t>2016-05-23T00:34:49Z</t>
  </si>
  <si>
    <t>catch_android-intent</t>
  </si>
  <si>
    <t>2014-06-05T06:26:11Z</t>
  </si>
  <si>
    <t>Catch Notes Android Intent integration makes it easy to add notes (and more) from your app.</t>
  </si>
  <si>
    <t>https://developer.catch.com/</t>
  </si>
  <si>
    <t>android-intent</t>
  </si>
  <si>
    <t>2011-11-16T21:57:18Z</t>
  </si>
  <si>
    <t>2015-12-12T05:39:19Z</t>
  </si>
  <si>
    <t>brianleroux_AndroidJS</t>
  </si>
  <si>
    <t>2011-04-12T19:50:48Z</t>
  </si>
  <si>
    <t xml:space="preserve">Develop native Android applications with JavaScript.  </t>
  </si>
  <si>
    <t>AndroidJS</t>
  </si>
  <si>
    <t>2010-10-17T23:41:44Z</t>
  </si>
  <si>
    <t>2015-12-23T03:51:21Z</t>
  </si>
  <si>
    <t>facebook_android-jsc</t>
  </si>
  <si>
    <t>2015-04-03T22:32:30Z</t>
  </si>
  <si>
    <t>Scripts for building JSC for Android</t>
  </si>
  <si>
    <t>android-jsc</t>
  </si>
  <si>
    <t>2016-08-26T15:14:54Z</t>
  </si>
  <si>
    <t>2016-09-08T20:50:22Z</t>
  </si>
  <si>
    <t>iSECPartners_Android-KillPermAndSigChecks</t>
  </si>
  <si>
    <t>2015-12-13T12:46:50Z</t>
  </si>
  <si>
    <t>Bypass signature and permission checks for IPCs</t>
  </si>
  <si>
    <t>Android-KillPermAndSigChecks</t>
  </si>
  <si>
    <t>2013-12-19T01:28:01Z</t>
  </si>
  <si>
    <t>2016-08-29T06:28:18Z</t>
  </si>
  <si>
    <t>andreasschrade_android-kiosk-mode</t>
  </si>
  <si>
    <t>2009-05-12T10:24:49Z</t>
  </si>
  <si>
    <t xml:space="preserve">Example: </t>
  </si>
  <si>
    <t>android-kiosk-mode</t>
  </si>
  <si>
    <t>2015-09-01T20:24:19Z</t>
  </si>
  <si>
    <t>2016-09-20T13:21:29Z</t>
  </si>
  <si>
    <t>TheLevelUp_android-left-locked-gallery</t>
  </si>
  <si>
    <t>2011-05-24T12:26:48Z</t>
  </si>
  <si>
    <t>Gallery widget which locks on the left of the view rather than the center.</t>
  </si>
  <si>
    <t>android-left-locked-gallery</t>
  </si>
  <si>
    <t>2012-08-09T22:27:23Z</t>
  </si>
  <si>
    <t>2016-08-31T01:03:36Z</t>
  </si>
  <si>
    <t>4e6_android-localization-helper</t>
  </si>
  <si>
    <t>2014-03-10T06:49:52Z</t>
  </si>
  <si>
    <t>Helps to find missing or obsolete translations for android resources</t>
  </si>
  <si>
    <t>android-localization-helper</t>
  </si>
  <si>
    <t>2014-12-08T21:05:13Z</t>
  </si>
  <si>
    <t>2016-07-15T08:46:22Z</t>
  </si>
  <si>
    <t>twig_android-low-light-theme-switcher</t>
  </si>
  <si>
    <t>2015-05-28T19:15:06Z</t>
  </si>
  <si>
    <t>Automatically switch between Dark/Light themes using DayNight theme available in Support Library v23.2</t>
  </si>
  <si>
    <t>android-low-light-theme-switcher</t>
  </si>
  <si>
    <t>2016-05-18T12:14:46Z</t>
  </si>
  <si>
    <t>2016-07-26T07:15:39Z</t>
  </si>
  <si>
    <t>JakeWharton_Android-MapForgeFragment</t>
  </si>
  <si>
    <t>2012-08-20T08:24:49Z</t>
  </si>
  <si>
    <t>[DEPRECATED: Use Google Play Services] Port of the MapsForge library to provide a self-contained MapFragment for both the native type and compatibility library.</t>
  </si>
  <si>
    <t>Android-MapForgeFragment</t>
  </si>
  <si>
    <t>2011-08-01T04:41:59Z</t>
  </si>
  <si>
    <t>2016-09-10T15:49:52Z</t>
  </si>
  <si>
    <t>koconder_android-market-api-php</t>
  </si>
  <si>
    <t>2014-08-03T18:35:18Z</t>
  </si>
  <si>
    <t>PHP implementation of the java Android Market API</t>
  </si>
  <si>
    <t>https://github.com/splitfeed/android-market-api-php/wiki</t>
  </si>
  <si>
    <t>android-market-api-php</t>
  </si>
  <si>
    <t>2016-04-27T00:25:23Z</t>
  </si>
  <si>
    <t>2016-09-03T23:10:58Z</t>
  </si>
  <si>
    <t>dan-zx_android-MaterialNavigationDrawer</t>
  </si>
  <si>
    <t>2016-02-28T21:32:45Z</t>
  </si>
  <si>
    <t>Android Navigation Drawer Sample</t>
  </si>
  <si>
    <t>android-MaterialNavigationDrawer</t>
  </si>
  <si>
    <t>2015-02-26T19:18:24Z</t>
  </si>
  <si>
    <t>2016-09-14T17:28:15Z</t>
  </si>
  <si>
    <t>romannurik_Android-MonthCalendarWidget</t>
  </si>
  <si>
    <t>2012-08-15T09:01:54Z</t>
  </si>
  <si>
    <t>A simple example of a responsive Month Calendar app widget for Android</t>
  </si>
  <si>
    <t>Android-MonthCalendarWidget</t>
  </si>
  <si>
    <t>2013-12-06T21:30:00Z</t>
  </si>
  <si>
    <t>2016-09-21T08:57:49Z</t>
  </si>
  <si>
    <t>kejunxia_AndroidMvc</t>
  </si>
  <si>
    <t>2013-06-22T09:08:11Z</t>
  </si>
  <si>
    <t>Android MVC/MVP/MVVM framework</t>
  </si>
  <si>
    <t>http://kejunxia.github.io/AndroidMvc</t>
  </si>
  <si>
    <t>AndroidMvc</t>
  </si>
  <si>
    <t>2016-09-19T03:25:11Z</t>
  </si>
  <si>
    <t>2016-09-21T03:04:02Z</t>
  </si>
  <si>
    <t>nhachicha_android-native-dependencies</t>
  </si>
  <si>
    <t>2010-04-14T16:46:01Z</t>
  </si>
  <si>
    <t>Gradle plugin for resolving and downloading Android native dependencies (.so)</t>
  </si>
  <si>
    <t>Groovy</t>
  </si>
  <si>
    <t>android-native-dependencies</t>
  </si>
  <si>
    <t>2016-06-30T09:46:04Z</t>
  </si>
  <si>
    <t>2016-09-06T11:36:20Z</t>
  </si>
  <si>
    <t>thorikawa_AndroidObjectRecognition</t>
  </si>
  <si>
    <t>2012-10-26T23:11:04Z</t>
  </si>
  <si>
    <t>App to demo using android camera and recognize specific object.</t>
  </si>
  <si>
    <t>D</t>
  </si>
  <si>
    <t>AndroidObjectRecognition</t>
  </si>
  <si>
    <t>2013-07-24T09:09:03Z</t>
  </si>
  <si>
    <t>2016-07-15T07:56:15Z</t>
  </si>
  <si>
    <t>gfx_Android-Orma</t>
  </si>
  <si>
    <t>2012-05-06T22:04:38Z</t>
  </si>
  <si>
    <t>A lightning-fast ORM for Android as a wrapper of SQLiteDatabase</t>
  </si>
  <si>
    <t>http://gfx.github.io/Android-Orma</t>
  </si>
  <si>
    <t>Android-Orma</t>
  </si>
  <si>
    <t>2016-09-20T02:49:03Z</t>
  </si>
  <si>
    <t>2016-09-21T00:36:53Z</t>
  </si>
  <si>
    <t>StephenAsherson_Android-OttoSample</t>
  </si>
  <si>
    <t>2016-02-23T07:57:14Z</t>
  </si>
  <si>
    <t>Otto Event-bus Sample Application</t>
  </si>
  <si>
    <t>Android-OttoSample</t>
  </si>
  <si>
    <t>2013-04-23T10:10:23Z</t>
  </si>
  <si>
    <t>2016-03-17T02:20:19Z</t>
  </si>
  <si>
    <t>nelenkov_android-pbe</t>
  </si>
  <si>
    <t>2016-02-21T20:19:09Z</t>
  </si>
  <si>
    <t xml:space="preserve">Android password-based encryption (PBE) implementation. </t>
  </si>
  <si>
    <t>android-pbe</t>
  </si>
  <si>
    <t>2012-12-02T17:36:27Z</t>
  </si>
  <si>
    <t>2016-09-16T20:50:55Z</t>
  </si>
  <si>
    <t>shouldit_android-proxy</t>
  </si>
  <si>
    <t>2015-10-11T15:34:04Z</t>
  </si>
  <si>
    <t>Android Proxy project</t>
  </si>
  <si>
    <t>android-proxy</t>
  </si>
  <si>
    <t>2015-09-12T16:42:11Z</t>
  </si>
  <si>
    <t>2016-09-14T02:20:07Z</t>
  </si>
  <si>
    <t>baoyongzhang_android-PullRefreshLayout</t>
  </si>
  <si>
    <t>2012-05-03T08:50:14Z</t>
  </si>
  <si>
    <t>This component like SwipeRefreshLayout it is more beautiful than SwipeRefreshLayout.</t>
  </si>
  <si>
    <t>android-PullRefreshLayout</t>
  </si>
  <si>
    <t>2016-07-06T11:48:29Z</t>
  </si>
  <si>
    <t>2016-09-22T13:48:56Z</t>
  </si>
  <si>
    <t>jgilfelt_android-resource-navigator</t>
  </si>
  <si>
    <t>2012-10-24T20:44:40Z</t>
  </si>
  <si>
    <t>Chrome Extension providing enhanced resource navigation for GitHub hosted Android projects</t>
  </si>
  <si>
    <t>android-resource-navigator</t>
  </si>
  <si>
    <t>2014-06-01T16:53:30Z</t>
  </si>
  <si>
    <t>2016-09-09T03:33:06Z</t>
  </si>
  <si>
    <t>memoryleak_Android-RoundedImageView</t>
  </si>
  <si>
    <t>2014-03-07T12:32:09Z</t>
  </si>
  <si>
    <t>Imageview with customisable rounded corners.</t>
  </si>
  <si>
    <t>Android-RoundedImageView</t>
  </si>
  <si>
    <t>2014-01-31T12:13:55Z</t>
  </si>
  <si>
    <t>2016-03-11T04:03:25Z</t>
  </si>
  <si>
    <t>rtyley_android-screenshot-lib</t>
  </si>
  <si>
    <t>2014-10-23T16:20:48Z</t>
  </si>
  <si>
    <t>On-demand screenshots for your Android integration tests</t>
  </si>
  <si>
    <t>android-screenshot-lib</t>
  </si>
  <si>
    <t>2014-12-12T15:44:19Z</t>
  </si>
  <si>
    <t>2016-09-20T14:00:09Z</t>
  </si>
  <si>
    <t>Q42_AndroidScrollingImageView</t>
  </si>
  <si>
    <t>2014-04-16T16:50:19Z</t>
  </si>
  <si>
    <t>An Android view for displaying repeated continuous side scrolling images. This can be used to create a parallax animation effect.</t>
  </si>
  <si>
    <t>AndroidScrollingImageView</t>
  </si>
  <si>
    <t>2016-03-22T14:16:38Z</t>
  </si>
  <si>
    <t>2016-09-19T09:08:04Z</t>
  </si>
  <si>
    <t>AdnanHodzic_android-sdk-installer</t>
  </si>
  <si>
    <t>2012-02-18T02:47:05Z</t>
  </si>
  <si>
    <t>Linux utility which aims to automatically install and configures Android SDK Eclipse ADT Plugin adds hardware support for devices and enables full MTP support.</t>
  </si>
  <si>
    <t>http://foolcontrol.org/?p=1545</t>
  </si>
  <si>
    <t>android-sdk-installer</t>
  </si>
  <si>
    <t>2014-03-21T18:26:43Z</t>
  </si>
  <si>
    <t>2016-06-17T14:37:11Z</t>
  </si>
  <si>
    <t>kovmarci86_android-secure-preferences</t>
  </si>
  <si>
    <t>2011-03-24T23:01:29Z</t>
  </si>
  <si>
    <t>Secure AES Encryiption decorated Android SharedPreferences implementation.</t>
  </si>
  <si>
    <t>android-secure-preferences</t>
  </si>
  <si>
    <t>2013-10-27T11:30:50Z</t>
  </si>
  <si>
    <t>2016-07-25T09:05:37Z</t>
  </si>
  <si>
    <t>zzhouj_Android-SlidingUpPanel</t>
  </si>
  <si>
    <t>2008-07-14T12:09:31Z</t>
  </si>
  <si>
    <t>Zaker style sliding up panel using as zaker's cover.</t>
  </si>
  <si>
    <t>Android-SlidingUpPanel</t>
  </si>
  <si>
    <t>2014-02-22T15:29:40Z</t>
  </si>
  <si>
    <t>2016-09-05T11:28:23Z</t>
  </si>
  <si>
    <t>googlesamples_android-SpeedTracker</t>
  </si>
  <si>
    <t>2012-11-05T21:09:02Z</t>
  </si>
  <si>
    <t xml:space="preserve">Demonstrates using built-in GPS hardware on Wear to record location and speed. </t>
  </si>
  <si>
    <t>android-SpeedTracker</t>
  </si>
  <si>
    <t>2016-08-12T22:20:02Z</t>
  </si>
  <si>
    <t>2016-09-20T18:32:31Z</t>
  </si>
  <si>
    <t>digitalbuddha_AndroidStarter</t>
  </si>
  <si>
    <t>2011-03-13T00:36:28Z</t>
  </si>
  <si>
    <t>Live Code From GDG NY September 2014</t>
  </si>
  <si>
    <t>AndroidStarter</t>
  </si>
  <si>
    <t>2014-10-31T18:09:49Z</t>
  </si>
  <si>
    <t>2016-01-04T12:32:24Z</t>
  </si>
  <si>
    <t>jenzz_Android-StaticLauncher</t>
  </si>
  <si>
    <t>2012-06-13T18:30:02Z</t>
  </si>
  <si>
    <t>An example project of Android annotation processing using Gradle.</t>
  </si>
  <si>
    <t>Android-StaticLauncher</t>
  </si>
  <si>
    <t>2015-09-15T11:34:10Z</t>
  </si>
  <si>
    <t>2016-07-08T18:24:16Z</t>
  </si>
  <si>
    <t>pavlospt_Android-Studio-Tips-by-Philippe-Breault</t>
  </si>
  <si>
    <t>2014-06-19T16:36:17Z</t>
  </si>
  <si>
    <t>Every Android Studio Tip posted by Phillipe Breault</t>
  </si>
  <si>
    <t>Android-Studio-Tips-by-Philippe-Breault</t>
  </si>
  <si>
    <t>2016-09-14T19:08:52Z</t>
  </si>
  <si>
    <t>2016-09-22T05:01:59Z</t>
  </si>
  <si>
    <t>wenchaojiang_AndroidSwipeableCardStack</t>
  </si>
  <si>
    <t>2013-11-27T00:54:17Z</t>
  </si>
  <si>
    <t>A tinder like swipeable card stack component</t>
  </si>
  <si>
    <t>AndroidSwipeableCardStack</t>
  </si>
  <si>
    <t>2016-07-24T10:01:36Z</t>
  </si>
  <si>
    <t>2016-09-22T12:01:19Z</t>
  </si>
  <si>
    <t>ashishbhandari_AndroidTabbedDialog</t>
  </si>
  <si>
    <t>2014-09-12T17:17:45Z</t>
  </si>
  <si>
    <t>Android Tabbed Dialog containing fragments</t>
  </si>
  <si>
    <t>AndroidTabbedDialog</t>
  </si>
  <si>
    <t>2016-05-19T09:53:14Z</t>
  </si>
  <si>
    <t>2016-09-18T07:20:09Z</t>
  </si>
  <si>
    <t>google_android-testing-support-library</t>
  </si>
  <si>
    <t>2014-02-03T18:11:48Z</t>
  </si>
  <si>
    <t>An extensive framework for testing Android apps</t>
  </si>
  <si>
    <t>https://google.github.io/android-testing-support-library</t>
  </si>
  <si>
    <t>android-testing-support-library</t>
  </si>
  <si>
    <t>2016-08-31T13:23:12Z</t>
  </si>
  <si>
    <t>2016-09-22T02:05:30Z</t>
  </si>
  <si>
    <t>lewismcgeary_AndroidtoAppleVectorLogo</t>
  </si>
  <si>
    <t>2016-01-13T19:32:32Z</t>
  </si>
  <si>
    <t>An Android app demoing pathmorphing with AnimatedVectorDrawables</t>
  </si>
  <si>
    <t>AndroidtoAppleVectorLogo</t>
  </si>
  <si>
    <t>2016-06-02T13:47:59Z</t>
  </si>
  <si>
    <t>2016-09-22T06:10:32Z</t>
  </si>
  <si>
    <t>BelkaLab_Android-Toggle-Switch</t>
  </si>
  <si>
    <t>2014-12-24T01:24:21Z</t>
  </si>
  <si>
    <t>A customizable extension to Android switches that supports many items.</t>
  </si>
  <si>
    <t>Android-Toggle-Switch</t>
  </si>
  <si>
    <t>2016-09-22T07:00:14Z</t>
  </si>
  <si>
    <t>2016-09-17T08:58:57Z</t>
  </si>
  <si>
    <t>mortenjust_androidtool-mac</t>
  </si>
  <si>
    <t>2015-03-17T08:50:54Z</t>
  </si>
  <si>
    <t>One-click screenshots video recordings app installation for iOS and Android</t>
  </si>
  <si>
    <t>androidtool-mac</t>
  </si>
  <si>
    <t>2016-07-29T16:12:38Z</t>
  </si>
  <si>
    <t>2016-09-22T12:24:08Z</t>
  </si>
  <si>
    <t>JCAndKSolutions_android-unit-test</t>
  </si>
  <si>
    <t>2011-10-11T19:24:01Z</t>
  </si>
  <si>
    <t>Gradle plugin to add unit testing to android plugin. Prepared for Robolectric.</t>
  </si>
  <si>
    <t>android-unit-test</t>
  </si>
  <si>
    <t>2015-04-14T14:28:25Z</t>
  </si>
  <si>
    <t>2016-09-15T00:55:50Z</t>
  </si>
  <si>
    <t>DreaminginCodeZH_AndroidUtil</t>
  </si>
  <si>
    <t>2011-02-19T01:11:03Z</t>
  </si>
  <si>
    <t>Utilities to make the life of an Android developer easier</t>
  </si>
  <si>
    <t>AndroidUtil</t>
  </si>
  <si>
    <t>2015-10-09T16:57:37Z</t>
  </si>
  <si>
    <t>2016-09-22T09:38:49Z</t>
  </si>
  <si>
    <t>codepath_android-view-helpers</t>
  </si>
  <si>
    <t>2015-03-24T22:15:06Z</t>
  </si>
  <si>
    <t>Android View Helpers for Dialogs and more</t>
  </si>
  <si>
    <t>android-view-helpers</t>
  </si>
  <si>
    <t>2013-06-22T00:36:36Z</t>
  </si>
  <si>
    <t>2016-06-30T04:27:58Z</t>
  </si>
  <si>
    <t>jakubkinst_Android-ViewModelBinding</t>
  </si>
  <si>
    <t>2013-12-18T08:48:15Z</t>
  </si>
  <si>
    <t>A lightweight library aiming to speed up Android app development by leveraging the new Android Data Binding together with the Model-View-ViewModel design pattern.</t>
  </si>
  <si>
    <t>Android-ViewModelBinding</t>
  </si>
  <si>
    <t>2016-07-18T09:25:42Z</t>
  </si>
  <si>
    <t>2016-09-20T13:27:48Z</t>
  </si>
  <si>
    <t>drejkim_AndroidWearMotionSensors</t>
  </si>
  <si>
    <t>2014-10-19T21:40:13Z</t>
  </si>
  <si>
    <t>Using the accelerometer and gyroscope on an Android Wear device</t>
  </si>
  <si>
    <t>http://drejkim.com/projects/AndroidWearMotionSensors/</t>
  </si>
  <si>
    <t>AndroidWearMotionSensors</t>
  </si>
  <si>
    <t>2016-04-12T00:59:57Z</t>
  </si>
  <si>
    <t>2016-09-10T15:02:52Z</t>
  </si>
  <si>
    <t>projectara_Android-wiki</t>
  </si>
  <si>
    <t>2012-04-21T03:52:38Z</t>
  </si>
  <si>
    <t>Wiki to describe Android changes for Project Ara reference hardware platform</t>
  </si>
  <si>
    <t>Android-wiki</t>
  </si>
  <si>
    <t>2015-01-20T07:59:54Z</t>
  </si>
  <si>
    <t>2016-08-04T15:58:52Z</t>
  </si>
  <si>
    <t>freshplanet_ANE-In-App-Purchase</t>
  </si>
  <si>
    <t>2013-07-24T15:20:12Z</t>
  </si>
  <si>
    <t>Air Native Extension (iOS and Android) for In App Purchase</t>
  </si>
  <si>
    <t>ANE-In-App-Purchase</t>
  </si>
  <si>
    <t>2016-09-21T22:37:53Z</t>
  </si>
  <si>
    <t>2016-08-23T19:29:48Z</t>
  </si>
  <si>
    <t>lifthrasiir_angolmois</t>
  </si>
  <si>
    <t>2015-06-17T20:55:25Z</t>
  </si>
  <si>
    <t>Angolmois BMS player [mirror repository from hg.mearie.org and bitbucket.org/lifthrasiir/angolmois]</t>
  </si>
  <si>
    <t>http://mearie.org/projects/angolmois/</t>
  </si>
  <si>
    <t>angolmois</t>
  </si>
  <si>
    <t>2013-10-07T14:12:38Z</t>
  </si>
  <si>
    <t>2016-09-06T11:37:57Z</t>
  </si>
  <si>
    <t>lifthrasiir_angolmois-rust</t>
  </si>
  <si>
    <t>2012-06-04T20:57:27Z</t>
  </si>
  <si>
    <t>Angolmois BMS player Rust edition</t>
  </si>
  <si>
    <t>angolmois-rust</t>
  </si>
  <si>
    <t>2015-07-20T16:10:43Z</t>
  </si>
  <si>
    <t>2016-07-19T19:43:48Z</t>
  </si>
  <si>
    <t>darylrowland_angucomplete</t>
  </si>
  <si>
    <t>2015-01-31T23:43:10Z</t>
  </si>
  <si>
    <t>AngularJS Autocomplete Directive</t>
  </si>
  <si>
    <t>angucomplete</t>
  </si>
  <si>
    <t>2016-08-07T19:45:19Z</t>
  </si>
  <si>
    <t>2016-09-21T22:40:37Z</t>
  </si>
  <si>
    <t>scalyr_angular</t>
  </si>
  <si>
    <t>2014-06-23T13:14:02Z</t>
  </si>
  <si>
    <t>Code to optimize AngularJS for complex pages</t>
  </si>
  <si>
    <t>angular</t>
  </si>
  <si>
    <t>2015-10-03T08:56:57Z</t>
  </si>
  <si>
    <t>2016-09-22T10:12:10Z</t>
  </si>
  <si>
    <t>michaeloryl_angular2-bootstrap4-oauth2-webpack</t>
  </si>
  <si>
    <t>2013-06-19T08:38:06Z</t>
  </si>
  <si>
    <t>Angular 2 skeleton app with Bootstrap 4 OAuth2 integration all packaged up and served with Webpack</t>
  </si>
  <si>
    <t>angular2-bootstrap4-oauth2-webpack</t>
  </si>
  <si>
    <t>2016-08-14T21:46:06Z</t>
  </si>
  <si>
    <t>2016-09-22T03:16:00Z</t>
  </si>
  <si>
    <t>shprink_angular2-nobullshit-boilerplate</t>
  </si>
  <si>
    <t>2014-05-09T15:23:02Z</t>
  </si>
  <si>
    <t>Just what's necessary to build Angular2 apps with TS and Webpack nothing else!</t>
  </si>
  <si>
    <t>http://examples.julienrenaux.fr/angular2-nobullshit-boilerplate/</t>
  </si>
  <si>
    <t>TypeScript</t>
  </si>
  <si>
    <t>angular2-nobullshit-boilerplate</t>
  </si>
  <si>
    <t>2016-03-05T08:00:24Z</t>
  </si>
  <si>
    <t>2016-09-15T20:10:06Z</t>
  </si>
  <si>
    <t>SekibOmazic_angular2-playground</t>
  </si>
  <si>
    <t>2016-05-02T19:11:20Z</t>
  </si>
  <si>
    <t>angular2-playground</t>
  </si>
  <si>
    <t>2015-06-20T18:48:04Z</t>
  </si>
  <si>
    <t>2016-09-15T03:03:43Z</t>
  </si>
  <si>
    <t>AntJanus_angular2-ts-starter-kit</t>
  </si>
  <si>
    <t>2009-08-21T12:59:24Z</t>
  </si>
  <si>
    <t>Angular 2.X TypeScript starter kit</t>
  </si>
  <si>
    <t>angular2-ts-starter-kit</t>
  </si>
  <si>
    <t>2016-09-15T17:06:47Z</t>
  </si>
  <si>
    <t>2016-08-09T06:27:50Z</t>
  </si>
  <si>
    <t>preboot_angular2-universal-windows-app</t>
  </si>
  <si>
    <t>2011-12-01T16:41:19Z</t>
  </si>
  <si>
    <t>An Universal Windows App (uwp) powered by Angular 2 !</t>
  </si>
  <si>
    <t>angular2-universal-windows-app</t>
  </si>
  <si>
    <t>2016-03-05T18:02:37Z</t>
  </si>
  <si>
    <t>2016-09-21T01:24:14Z</t>
  </si>
  <si>
    <t>damienbod_Angular2WebpackVisualStudio</t>
  </si>
  <si>
    <t>2014-08-05T08:43:47Z</t>
  </si>
  <si>
    <t>ASP.NET Core Angular2 with Webpack and Visual Studio</t>
  </si>
  <si>
    <t>https://damienbod.com/2016/06/12/asp-net-core-angular2-with-webpack-and-visual-studio/</t>
  </si>
  <si>
    <t>Angular2WebpackVisualStudio</t>
  </si>
  <si>
    <t>2016-09-18T06:17:07Z</t>
  </si>
  <si>
    <t>2016-09-21T16:13:13Z</t>
  </si>
  <si>
    <t>janantala_angular-adaptive-scroll</t>
  </si>
  <si>
    <t>2012-07-25T14:27:19Z</t>
  </si>
  <si>
    <t>***DEPRECATED*** Want to scroll in an AngularJS app using gyroscope? Check it.</t>
  </si>
  <si>
    <t>angular-adaptive-scroll</t>
  </si>
  <si>
    <t>2013-12-15T13:26:48Z</t>
  </si>
  <si>
    <t>2016-08-22T06:50:55Z</t>
  </si>
  <si>
    <t>thenikso_angular-autolayout</t>
  </si>
  <si>
    <t>2015-03-02T04:09:14Z</t>
  </si>
  <si>
    <t>Constraint based layout for your AngularJS apps</t>
  </si>
  <si>
    <t>http://thenikso.github.io/angular-autolayout</t>
  </si>
  <si>
    <t>angular-autolayout</t>
  </si>
  <si>
    <t>2016-03-11T18:34:11Z</t>
  </si>
  <si>
    <t>2016-07-30T12:53:47Z</t>
  </si>
  <si>
    <t>diosney_angular-bootstrap-datetimepicker-directive</t>
  </si>
  <si>
    <t>2012-02-24T06:59:57Z</t>
  </si>
  <si>
    <t>A wrapper directive around the bootstrap-datetimepicker component.</t>
  </si>
  <si>
    <t>angular-bootstrap-datetimepicker-directive</t>
  </si>
  <si>
    <t>2016-07-11T17:14:36Z</t>
  </si>
  <si>
    <t>2016-09-17T06:53:22Z</t>
  </si>
  <si>
    <t>frapontillo_angular-bootstrap-duallistbox</t>
  </si>
  <si>
    <t>2013-02-01T08:47:50Z</t>
  </si>
  <si>
    <t>Angular directive to include Bootstrap Dual Listbox in your apps.</t>
  </si>
  <si>
    <t>http://frapontillo.github.io/angular-bootstrap-duallistbox</t>
  </si>
  <si>
    <t>angular-bootstrap-duallistbox</t>
  </si>
  <si>
    <t>2016-06-15T18:22:38Z</t>
  </si>
  <si>
    <t>2016-07-29T13:40:47Z</t>
  </si>
  <si>
    <t>benmarch_angular-bootstrap-tour</t>
  </si>
  <si>
    <t>2013-12-28T14:00:38Z</t>
  </si>
  <si>
    <t>AngularJS wrapper around Bootstrap Tour</t>
  </si>
  <si>
    <t>angular-bootstrap-tour</t>
  </si>
  <si>
    <t>2016-05-30T22:35:10Z</t>
  </si>
  <si>
    <t>2016-08-17T09:02:12Z</t>
  </si>
  <si>
    <t>Wlada_angular-carousel-3d</t>
  </si>
  <si>
    <t>2015-06-20T01:59:45Z</t>
  </si>
  <si>
    <t>Angular Carousel 3D</t>
  </si>
  <si>
    <t>angular-carousel-3d</t>
  </si>
  <si>
    <t>2016-08-28T22:09:58Z</t>
  </si>
  <si>
    <t>2016-09-13T00:43:31Z</t>
  </si>
  <si>
    <t>jtblin_angular-chart.js</t>
  </si>
  <si>
    <t>2013-12-23T20:49:45Z</t>
  </si>
  <si>
    <t>Reactive responsive beautiful charts for AngularJS using Chart.js: http://jtblin.github.io/angular-chart.js</t>
  </si>
  <si>
    <t>angular-chart.js</t>
  </si>
  <si>
    <t>2016-09-17T15:18:03Z</t>
  </si>
  <si>
    <t>2016-09-22T04:56:06Z</t>
  </si>
  <si>
    <t>paradox41_angular-chartist.js</t>
  </si>
  <si>
    <t>2013-11-21T20:30:27Z</t>
  </si>
  <si>
    <t>Angular directive for Chartist.js</t>
  </si>
  <si>
    <t>https://paradox41.github.io/angular-chartist.js/</t>
  </si>
  <si>
    <t>angular-chartist.js</t>
  </si>
  <si>
    <t>2016-09-20T16:57:50Z</t>
  </si>
  <si>
    <t>2016-09-22T01:48:24Z</t>
  </si>
  <si>
    <t>davej_angular-classy</t>
  </si>
  <si>
    <t>2011-03-14T13:59:58Z</t>
  </si>
  <si>
    <t>Cleaner class-based controllers with Angular 1</t>
  </si>
  <si>
    <t>http://davej.github.io/angular-classy/</t>
  </si>
  <si>
    <t>angular-classy</t>
  </si>
  <si>
    <t>2016-08-22T10:52:53Z</t>
  </si>
  <si>
    <t>2016-09-10T05:12:43Z</t>
  </si>
  <si>
    <t>flocca_angular-clearable</t>
  </si>
  <si>
    <t>2016-05-04T12:34:10Z</t>
  </si>
  <si>
    <t>An AngularJS directive for adding a clear button inside an input element.</t>
  </si>
  <si>
    <t>angular-clearable</t>
  </si>
  <si>
    <t>2015-07-10T09:38:41Z</t>
  </si>
  <si>
    <t>2016-02-18T11:49:40Z</t>
  </si>
  <si>
    <t>chinmaymk_angular-cog</t>
  </si>
  <si>
    <t>2011-02-28T21:15:15Z</t>
  </si>
  <si>
    <t>declarative ajax requests for angularjs</t>
  </si>
  <si>
    <t>angular-cog</t>
  </si>
  <si>
    <t>2014-06-09T08:40:49Z</t>
  </si>
  <si>
    <t>2016-08-11T23:27:57Z</t>
  </si>
  <si>
    <t>m-e-conroy_angular-dialog-service</t>
  </si>
  <si>
    <t>2011-11-11T09:34:28Z</t>
  </si>
  <si>
    <t>A complete AngularJS service with controllers and templates for generating application modals and dialogs for use with Angular-UI-Bootstrap and Twitter Bootstrap</t>
  </si>
  <si>
    <t>angular-dialog-service</t>
  </si>
  <si>
    <t>2016-09-21T16:12:44Z</t>
  </si>
  <si>
    <t>2016-09-20T23:10:44Z</t>
  </si>
  <si>
    <t>dougjohnston_angular-drum-machine</t>
  </si>
  <si>
    <t>2015-09-28T15:31:47Z</t>
  </si>
  <si>
    <t>A drum machine built with AngularJS and other modern web components.</t>
  </si>
  <si>
    <t>http://drums.dojosto.com</t>
  </si>
  <si>
    <t>angular-drum-machine</t>
  </si>
  <si>
    <t>2016-06-17T23:38:01Z</t>
  </si>
  <si>
    <t>2016-09-21T03:17:51Z</t>
  </si>
  <si>
    <t>danhunsaker_angular-dynamic-forms</t>
  </si>
  <si>
    <t>2015-07-23T15:01:12Z</t>
  </si>
  <si>
    <t>Build Forms in AngularJS From Nothing But JSON (please see Alternatives in the README)</t>
  </si>
  <si>
    <t>angular-dynamic-forms</t>
  </si>
  <si>
    <t>2016-07-17T07:16:38Z</t>
  </si>
  <si>
    <t>2016-09-11T04:32:32Z</t>
  </si>
  <si>
    <t>lgalfaso_angular-dynamic-locale</t>
  </si>
  <si>
    <t>2013-02-13T16:00:01Z</t>
  </si>
  <si>
    <t>Module to be able to change the locale at an angularjs application</t>
  </si>
  <si>
    <t>http://lgalfaso.github.io/angular-dynamic-locale/</t>
  </si>
  <si>
    <t>angular-dynamic-locale</t>
  </si>
  <si>
    <t>2016-05-05T10:38:45Z</t>
  </si>
  <si>
    <t>2016-09-21T10:13:43Z</t>
  </si>
  <si>
    <t>angular_angular-electron</t>
  </si>
  <si>
    <t>2008-10-24T08:30:55Z</t>
  </si>
  <si>
    <t>Angular2 + Electron</t>
  </si>
  <si>
    <t>angular-electron</t>
  </si>
  <si>
    <t>2016-05-23T18:06:40Z</t>
  </si>
  <si>
    <t>2016-09-21T04:52:57Z</t>
  </si>
  <si>
    <t>thenikso_angular-flexslider</t>
  </si>
  <si>
    <t>2013-12-29T14:17:38Z</t>
  </si>
  <si>
    <t>AngularJS directive to use Woothemes' FlexSlider jQuery plugin.</t>
  </si>
  <si>
    <t>angular-flexslider</t>
  </si>
  <si>
    <t>2016-08-12T16:08:01Z</t>
  </si>
  <si>
    <t>2016-09-18T18:30:49Z</t>
  </si>
  <si>
    <t>kelp404_angular-form-builder</t>
  </si>
  <si>
    <t>2014-01-26T01:56:07Z</t>
  </si>
  <si>
    <t>Drag and drop to build bootstrap forms in AngularJS.</t>
  </si>
  <si>
    <t>http://kelp404.github.io/angular-form-builder/</t>
  </si>
  <si>
    <t>angular-form-builder</t>
  </si>
  <si>
    <t>2016-04-20T09:33:21Z</t>
  </si>
  <si>
    <t>2016-09-18T05:23:22Z</t>
  </si>
  <si>
    <t>bvaughn_angular-form-for</t>
  </si>
  <si>
    <t>2013-09-25T05:51:38Z</t>
  </si>
  <si>
    <t>Set of Angular directives to simplify creating and validating HTML forms.</t>
  </si>
  <si>
    <t>http://bvaughn.github.io/angular-form-for/</t>
  </si>
  <si>
    <t>angular-form-for</t>
  </si>
  <si>
    <t>2016-04-12T16:20:25Z</t>
  </si>
  <si>
    <t>2016-09-07T01:43:03Z</t>
  </si>
  <si>
    <t>bkuhl_angular-form-ui</t>
  </si>
  <si>
    <t>2012-09-07T03:42:52Z</t>
  </si>
  <si>
    <t>Make your forms beautiful</t>
  </si>
  <si>
    <t>http://bkuhl.github.io/angular-form-ui/</t>
  </si>
  <si>
    <t>angular-form-ui</t>
  </si>
  <si>
    <t>2015-11-21T19:46:55Z</t>
  </si>
  <si>
    <t>2016-05-30T03:44:00Z</t>
  </si>
  <si>
    <t>wzr1337_angular-gestures</t>
  </si>
  <si>
    <t>2014-03-15T19:32:25Z</t>
  </si>
  <si>
    <t>AngularJS directive that adds support for multi touch gestures to your app. Based on hammer.js.</t>
  </si>
  <si>
    <t>ApacheConf</t>
  </si>
  <si>
    <t>angular-gestures</t>
  </si>
  <si>
    <t>2016-09-10T21:40:48Z</t>
  </si>
  <si>
    <t>2016-09-20T17:47:24Z</t>
  </si>
  <si>
    <t>angular-google-chart_angular-google-chart</t>
  </si>
  <si>
    <t>2013-03-14T23:16:41Z</t>
  </si>
  <si>
    <t>Google Chart Tools AngularJS Directive Module</t>
  </si>
  <si>
    <t>http://angular-google-chart.github.io/angular-google-chart/</t>
  </si>
  <si>
    <t>angular-google-chart</t>
  </si>
  <si>
    <t>2016-06-07T02:36:54Z</t>
  </si>
  <si>
    <t>2016-09-19T05:53:53Z</t>
  </si>
  <si>
    <t>kadira-samples_angular-graphql-todos</t>
  </si>
  <si>
    <t>2014-03-15T11:16:19Z</t>
  </si>
  <si>
    <t>Simple Todo App with Angular and GraphQL</t>
  </si>
  <si>
    <t>https://graphql-angular-todo.herokuapp.com/</t>
  </si>
  <si>
    <t>angular-graphql-todos</t>
  </si>
  <si>
    <t>2015-11-05T18:24:21Z</t>
  </si>
  <si>
    <t>2016-09-14T08:09:25Z</t>
  </si>
  <si>
    <t>goodbomb_angular-gulp-browserify-starter</t>
  </si>
  <si>
    <t>2011-10-23T03:49:17Z</t>
  </si>
  <si>
    <t>A base file structure for an AngularJS app using Gulp and Browserify</t>
  </si>
  <si>
    <t>angular-gulp-browserify-starter</t>
  </si>
  <si>
    <t>2015-12-30T17:37:47Z</t>
  </si>
  <si>
    <t>2016-08-30T00:11:03Z</t>
  </si>
  <si>
    <t>DevAndyLee_Angular-Hero-Sample</t>
  </si>
  <si>
    <t>2014-11-10T21:23:13Z</t>
  </si>
  <si>
    <t>Hero animations with Angular</t>
  </si>
  <si>
    <t>Angular-Hero-Sample</t>
  </si>
  <si>
    <t>2015-06-15T08:26:00Z</t>
  </si>
  <si>
    <t>2016-08-05T12:36:24Z</t>
  </si>
  <si>
    <t>angular_angular-hint</t>
  </si>
  <si>
    <t>2013-09-28T07:03:09Z</t>
  </si>
  <si>
    <t>run-time hinting for AngularJS applications</t>
  </si>
  <si>
    <t>angular-hint</t>
  </si>
  <si>
    <t>2016-03-18T18:06:44Z</t>
  </si>
  <si>
    <t>2016-09-14T22:29:05Z</t>
  </si>
  <si>
    <t>yargalot_Angular-HMR</t>
  </si>
  <si>
    <t>2010-05-19T00:01:07Z</t>
  </si>
  <si>
    <t>A Webpack loader for Hot Module Replacement in Angular applications.</t>
  </si>
  <si>
    <t>Angular-HMR</t>
  </si>
  <si>
    <t>2016-03-18T03:11:45Z</t>
  </si>
  <si>
    <t>2016-09-20T07:58:01Z</t>
  </si>
  <si>
    <t>AllanBishop_angular-img-cropper</t>
  </si>
  <si>
    <t>2012-09-15T19:39:14Z</t>
  </si>
  <si>
    <t>An image cropping tool for AngularJS. Features rectangular crop area zooming aspect ratios and multi-touch.</t>
  </si>
  <si>
    <t>angular-img-cropper</t>
  </si>
  <si>
    <t>2016-08-05T16:23:34Z</t>
  </si>
  <si>
    <t>2016-09-22T03:45:33Z</t>
  </si>
  <si>
    <t>glaucocustodio_angular-initial-value</t>
  </si>
  <si>
    <t>2016-03-25T05:34:05Z</t>
  </si>
  <si>
    <t>A tiny AngularJS directive to set ng-model (and consequently field value) based on form fields attributes.</t>
  </si>
  <si>
    <t>angular-initial-value</t>
  </si>
  <si>
    <t>2016-02-23T14:45:18Z</t>
  </si>
  <si>
    <t>2016-09-15T19:38:34Z</t>
  </si>
  <si>
    <t>jmcunningham_AngularJS2-Learning</t>
  </si>
  <si>
    <t>2014-02-16T19:26:18Z</t>
  </si>
  <si>
    <t>A list of resources for learning Angular2</t>
  </si>
  <si>
    <t>AngularJS2-Learning</t>
  </si>
  <si>
    <t>2016-06-10T12:25:03Z</t>
  </si>
  <si>
    <t>2016-09-22T04:24:04Z</t>
  </si>
  <si>
    <t>dotansimha_angularjs-dropdown-multiselect</t>
  </si>
  <si>
    <t>2014-04-10T07:58:10Z</t>
  </si>
  <si>
    <t>AngularJS Dropdown Multiselect</t>
  </si>
  <si>
    <t>http://dotansimha.github.io/angularjs-dropdown-multiselect/</t>
  </si>
  <si>
    <t>angularjs-dropdown-multiselect</t>
  </si>
  <si>
    <t>2016-09-18T07:13:39Z</t>
  </si>
  <si>
    <t>2016-09-21T13:21:28Z</t>
  </si>
  <si>
    <t>the-front_angularjs-ee-boilerplate</t>
  </si>
  <si>
    <t>2016-07-05T12:21:32Z</t>
  </si>
  <si>
    <t>angularjs enterprise edition boilerplate</t>
  </si>
  <si>
    <t>https://the-front.github.io/angularjs-ee-boilerplate/</t>
  </si>
  <si>
    <t>angularjs-ee-boilerplate</t>
  </si>
  <si>
    <t>2016-04-18T21:34:50Z</t>
  </si>
  <si>
    <t>2016-08-25T23:57:30Z</t>
  </si>
  <si>
    <t>allenhwkim_angularjs-google-maps</t>
  </si>
  <si>
    <t>2011-08-01T11:45:44Z</t>
  </si>
  <si>
    <t xml:space="preserve">The Simplest AngularJS Google Maps V3 Directive </t>
  </si>
  <si>
    <t>http://ngmap.github.io</t>
  </si>
  <si>
    <t>angularjs-google-maps</t>
  </si>
  <si>
    <t>2016-09-19T21:31:22Z</t>
  </si>
  <si>
    <t>2016-09-22T08:26:34Z</t>
  </si>
  <si>
    <t>lavinjj_angularjs-gravatardirective</t>
  </si>
  <si>
    <t>2013-03-29T22:27:38Z</t>
  </si>
  <si>
    <t>An AngularJS Gravatar Image Directive.</t>
  </si>
  <si>
    <t>angularjs-gravatardirective</t>
  </si>
  <si>
    <t>2015-04-06T20:51:31Z</t>
  </si>
  <si>
    <t>2016-08-20T20:30:49Z</t>
  </si>
  <si>
    <t>matijagrcic_AngularJS-Intellisense-For-Visual-Studio</t>
  </si>
  <si>
    <t>2012-02-08T15:41:44Z</t>
  </si>
  <si>
    <t>Intellisense for Visual Studio 2010 and 2012</t>
  </si>
  <si>
    <t>AngularJS-Intellisense-For-Visual-Studio</t>
  </si>
  <si>
    <t>2014-01-19T19:50:22Z</t>
  </si>
  <si>
    <t>2016-08-29T13:54:23Z</t>
  </si>
  <si>
    <t>karolikl_AngularJSLab</t>
  </si>
  <si>
    <t>2014-04-21T10:49:38Z</t>
  </si>
  <si>
    <t xml:space="preserve">AngularJS exercises to kick start your AngularJS learning experience. </t>
  </si>
  <si>
    <t>AngularJSLab</t>
  </si>
  <si>
    <t>2015-10-08T09:16:45Z</t>
  </si>
  <si>
    <t>2015-10-08T09:16:47Z</t>
  </si>
  <si>
    <t>marcwan_AngularJSLiveLessons</t>
  </si>
  <si>
    <t>2011-03-18T17:58:12Z</t>
  </si>
  <si>
    <t>This is the source code repository to accompany my AngularJS LiveLessons. The code more or less mirrors what I talk about in the videos and demonstrates the key concepts of each lesson and sub-lesson.</t>
  </si>
  <si>
    <t>AngularJSLiveLessons</t>
  </si>
  <si>
    <t>2014-05-10T09:43:39Z</t>
  </si>
  <si>
    <t>2016-09-15T16:38:15Z</t>
  </si>
  <si>
    <t>yaru22_angular-json-human</t>
  </si>
  <si>
    <t>2016-04-25T16:54:17Z</t>
  </si>
  <si>
    <t>Angular Json Formatting for Human Beings (inspired by https://github.com/marianoguerra/json.human.js)</t>
  </si>
  <si>
    <t>angular-json-human</t>
  </si>
  <si>
    <t>2014-12-23T02:22:29Z</t>
  </si>
  <si>
    <t>2016-08-27T00:49:43Z</t>
  </si>
  <si>
    <t>anchann_angularjs-typescript-e2e</t>
  </si>
  <si>
    <t>2012-04-09T02:55:25Z</t>
  </si>
  <si>
    <t>Sample AngularJS app in TypeScript with working httpBackend-mocked E2E tests</t>
  </si>
  <si>
    <t>angularjs-typescript-e2e</t>
  </si>
  <si>
    <t>2013-11-06T00:11:10Z</t>
  </si>
  <si>
    <t>2015-07-21T16:17:32Z</t>
  </si>
  <si>
    <t>auth0_angular-jwt</t>
  </si>
  <si>
    <t>2013-12-28T01:57:58Z</t>
  </si>
  <si>
    <t>Library to help you work with JWTs on AngularJS</t>
  </si>
  <si>
    <t>angular-jwt</t>
  </si>
  <si>
    <t>2016-09-08T12:50:56Z</t>
  </si>
  <si>
    <t>2016-09-21T18:32:07Z</t>
  </si>
  <si>
    <t>adonespitogo_angular-loading-spinner</t>
  </si>
  <si>
    <t>2012-08-05T06:56:03Z</t>
  </si>
  <si>
    <t>Angular directive for ajax loading indicator. It detects any ajax request and shows the spinner. This directive makes use of https://github.com/urish/angular-spinner.</t>
  </si>
  <si>
    <t>angular-loading-spinner</t>
  </si>
  <si>
    <t>2016-04-01T05:21:13Z</t>
  </si>
  <si>
    <t>2016-09-10T18:53:03Z</t>
  </si>
  <si>
    <t>better-js-logging_angular-logger</t>
  </si>
  <si>
    <t>2011-03-25T19:16:34Z</t>
  </si>
  <si>
    <t>Enhance $log for better logging including patterns and level management</t>
  </si>
  <si>
    <t>angular-logger</t>
  </si>
  <si>
    <t>2016-07-22T12:18:14Z</t>
  </si>
  <si>
    <t>2016-08-30T12:16:11Z</t>
  </si>
  <si>
    <t>SebastianMetzger_angular-material-inbox</t>
  </si>
  <si>
    <t>2013-03-18T20:22:52Z</t>
  </si>
  <si>
    <t>Sandbox for playing with the angular material design project. Trying to create a gmail inbox style user interface.</t>
  </si>
  <si>
    <t>angular-material-inbox</t>
  </si>
  <si>
    <t>2015-03-18T12:06:58Z</t>
  </si>
  <si>
    <t>2016-09-20T04:04:01Z</t>
  </si>
  <si>
    <t>krescruz_angular-materialize</t>
  </si>
  <si>
    <t>2014-10-25T15:54:03Z</t>
  </si>
  <si>
    <t>Angularjs directives for Materialize CSS Framework https://github.com/Dogfalo/materialize</t>
  </si>
  <si>
    <t>angular-materialize</t>
  </si>
  <si>
    <t>2016-09-21T14:42:58Z</t>
  </si>
  <si>
    <t>2016-09-22T13:21:57Z</t>
  </si>
  <si>
    <t>netanelgilad_angular-meteor-server</t>
  </si>
  <si>
    <t>2016-01-02T09:27:12Z</t>
  </si>
  <si>
    <t>angular-meteor brought to the server side!</t>
  </si>
  <si>
    <t>angular-meteor-server</t>
  </si>
  <si>
    <t>2016-04-14T11:49:13Z</t>
  </si>
  <si>
    <t>2016-07-19T21:16:58Z</t>
  </si>
  <si>
    <t>kuhnza_angular-mixpanel</t>
  </si>
  <si>
    <t>2016-04-08T22:29:32Z</t>
  </si>
  <si>
    <t>Mixpanel module for Angular JS</t>
  </si>
  <si>
    <t>angular-mixpanel</t>
  </si>
  <si>
    <t>2016-03-04T12:05:17Z</t>
  </si>
  <si>
    <t>2016-09-13T21:50:26Z</t>
  </si>
  <si>
    <t>amitava82_angular-multiselect</t>
  </si>
  <si>
    <t>2016-04-30T18:11:51Z</t>
  </si>
  <si>
    <t>Native AngularJS multiselect directive</t>
  </si>
  <si>
    <t>http://amitava82.github.io/angular-multiselect</t>
  </si>
  <si>
    <t>angular-multiselect</t>
  </si>
  <si>
    <t>2016-04-09T14:08:58Z</t>
  </si>
  <si>
    <t>2016-09-12T03:15:11Z</t>
  </si>
  <si>
    <t>neoziro_angular-notification</t>
  </si>
  <si>
    <t>2015-03-03T22:24:36Z</t>
  </si>
  <si>
    <t>Notification service for Angular using native HTML5 API.</t>
  </si>
  <si>
    <t>angular-notification</t>
  </si>
  <si>
    <t>2016-04-30T14:48:51Z</t>
  </si>
  <si>
    <t>2016-09-15T16:17:25Z</t>
  </si>
  <si>
    <t>cgross_angular-notify</t>
  </si>
  <si>
    <t>2014-12-19T23:09:10Z</t>
  </si>
  <si>
    <t>Minimalistic and extensible notification service for Angular.</t>
  </si>
  <si>
    <t>http://cgross.github.io/angular-notify/demo/</t>
  </si>
  <si>
    <t>angular-notify</t>
  </si>
  <si>
    <t>2016-08-16T09:17:24Z</t>
  </si>
  <si>
    <t>2016-09-21T15:12:28Z</t>
  </si>
  <si>
    <t>itsdrewmiller_angular-perfect-scrollbar</t>
  </si>
  <si>
    <t>2010-03-23T00:33:07Z</t>
  </si>
  <si>
    <t>This is a small directive to allow the use of perfect-scrollbar (https://github.com/noraesae/perfect-scrollbar) in angular</t>
  </si>
  <si>
    <t>angular-perfect-scrollbar</t>
  </si>
  <si>
    <t>2016-07-27T03:05:31Z</t>
  </si>
  <si>
    <t>2016-08-24T03:49:48Z</t>
  </si>
  <si>
    <t>mstaessen_angular-phonegap</t>
  </si>
  <si>
    <t>2013-09-06T04:32:19Z</t>
  </si>
  <si>
    <t>Source repository for a collection of AngularJS wrappers for Cordova/PhoneGap API's</t>
  </si>
  <si>
    <t>angular-phonegap</t>
  </si>
  <si>
    <t>2014-01-25T19:52:24Z</t>
  </si>
  <si>
    <t>2016-09-13T23:58:39Z</t>
  </si>
  <si>
    <t>rebelliard_angular-picture</t>
  </si>
  <si>
    <t>2011-11-27T13:38:56Z</t>
  </si>
  <si>
    <t>AngularJS directive for the Picturefill responsive image polyfill</t>
  </si>
  <si>
    <t>angular-picture</t>
  </si>
  <si>
    <t>2016-07-14T14:49:48Z</t>
  </si>
  <si>
    <t>2016-06-20T07:44:50Z</t>
  </si>
  <si>
    <t>urish_angular-placeholder-shim</t>
  </si>
  <si>
    <t>2011-06-08T18:27:32Z</t>
  </si>
  <si>
    <t>Angular directive to make the input/textarea placeholder attribute work on all browsers.</t>
  </si>
  <si>
    <t>angular-placeholder-shim</t>
  </si>
  <si>
    <t>2015-04-20T16:39:24Z</t>
  </si>
  <si>
    <t>2015-06-23T08:06:45Z</t>
  </si>
  <si>
    <t>RevillWeb_angular-preload-image</t>
  </si>
  <si>
    <t>2013-03-29T22:59:29Z</t>
  </si>
  <si>
    <t>A simple AngularJS module to make it easy to pre-load images.</t>
  </si>
  <si>
    <t>angular-preload-image</t>
  </si>
  <si>
    <t>2016-05-05T09:06:55Z</t>
  </si>
  <si>
    <t>2016-09-20T04:37:00Z</t>
  </si>
  <si>
    <t>wesleycho_angular-react</t>
  </si>
  <si>
    <t>2014-07-18T12:06:47Z</t>
  </si>
  <si>
    <t>ReactJS with Angular</t>
  </si>
  <si>
    <t>angular-react</t>
  </si>
  <si>
    <t>2014-10-25T20:09:09Z</t>
  </si>
  <si>
    <t>2016-08-20T15:24:44Z</t>
  </si>
  <si>
    <t>philipsorst_angular-rest-springsecurity</t>
  </si>
  <si>
    <t>2013-09-20T13:20:48Z</t>
  </si>
  <si>
    <t>An example AngularJS Application that uses a Spring Security protected Jersey REST backend based on Hibernate/JPA</t>
  </si>
  <si>
    <t>angular-rest-springsecurity</t>
  </si>
  <si>
    <t>2016-09-22T10:58:20Z</t>
  </si>
  <si>
    <t>2016-09-20T12:25:40Z</t>
  </si>
  <si>
    <t>dotJEM_angular-routing</t>
  </si>
  <si>
    <t>2015-04-05T12:56:58Z</t>
  </si>
  <si>
    <t>Enhanced state based routing for Angular applications!</t>
  </si>
  <si>
    <t>http://dotjem.github.io/angular-routing/</t>
  </si>
  <si>
    <t>angular-routing</t>
  </si>
  <si>
    <t>2015-07-16T11:49:14Z</t>
  </si>
  <si>
    <t>2016-05-26T03:11:35Z</t>
  </si>
  <si>
    <t>caitp_angular-semantic</t>
  </si>
  <si>
    <t>2011-09-14T23:36:53Z</t>
  </si>
  <si>
    <t>AngularJS directives for Semantic-UI</t>
  </si>
  <si>
    <t>angular-semantic</t>
  </si>
  <si>
    <t>2015-05-25T04:17:31Z</t>
  </si>
  <si>
    <t>2016-09-12T23:24:44Z</t>
  </si>
  <si>
    <t>arnaudbreton_angular-smoothscroll</t>
  </si>
  <si>
    <t>2014-10-15T18:44:01Z</t>
  </si>
  <si>
    <t>A directive to get a smooth scroll effect</t>
  </si>
  <si>
    <t>angular-smoothscroll</t>
  </si>
  <si>
    <t>2014-06-19T22:15:34Z</t>
  </si>
  <si>
    <t>2016-05-28T20:12:42Z</t>
  </si>
  <si>
    <t>jtrussell_angular-snap.js-bower</t>
  </si>
  <si>
    <t>2015-12-01T15:33:38Z</t>
  </si>
  <si>
    <t>Bower component repo for angular-snap.js</t>
  </si>
  <si>
    <t>https://github.com/jtrussell/angular-snap.js</t>
  </si>
  <si>
    <t>angular-snap.js-bower</t>
  </si>
  <si>
    <t>2015-10-30T15:06:07Z</t>
  </si>
  <si>
    <t>2016-05-04T09:10:41Z</t>
  </si>
  <si>
    <t>joelmukuthu_angular-snapscroll</t>
  </si>
  <si>
    <t>2015-10-17T16:39:26Z</t>
  </si>
  <si>
    <t>Vertical scroll-and-snap functionality in angular</t>
  </si>
  <si>
    <t>http://joelmukuthu.github.io/angular-snapscroll/</t>
  </si>
  <si>
    <t>angular-snapscroll</t>
  </si>
  <si>
    <t>2016-09-17T00:31:53Z</t>
  </si>
  <si>
    <t>2016-09-07T18:17:44Z</t>
  </si>
  <si>
    <t>Orange-OpenSource_angular-swagger-ui</t>
  </si>
  <si>
    <t>2009-08-08T21:34:53Z</t>
  </si>
  <si>
    <t>An angularJS implementation of Swagger UI</t>
  </si>
  <si>
    <t>http://orange-opensource.github.io/angular-swagger-ui/</t>
  </si>
  <si>
    <t>angular-swagger-ui</t>
  </si>
  <si>
    <t>2016-08-23T09:54:23Z</t>
  </si>
  <si>
    <t>2016-09-12T14:23:02Z</t>
  </si>
  <si>
    <t>leftstick_angular-sweetalert</t>
  </si>
  <si>
    <t>2013-09-06T13:24:53Z</t>
  </si>
  <si>
    <t>An angular directive which expose sweetalert in angular way</t>
  </si>
  <si>
    <t>http://leftstick.github.io/angular-sweetalert/</t>
  </si>
  <si>
    <t>angular-sweetalert</t>
  </si>
  <si>
    <t>2016-01-30T04:34:41Z</t>
  </si>
  <si>
    <t>2016-08-31T12:51:50Z</t>
  </si>
  <si>
    <t>daniellmb_angular-test-patterns</t>
  </si>
  <si>
    <t>2012-01-28T08:39:38Z</t>
  </si>
  <si>
    <t>A High-Quality Guide for Testing Angular 1.x</t>
  </si>
  <si>
    <t>angular-test-patterns</t>
  </si>
  <si>
    <t>2016-07-25T17:49:31Z</t>
  </si>
  <si>
    <t>2016-09-22T13:22:55Z</t>
  </si>
  <si>
    <t>angular-translate_angular-translate</t>
  </si>
  <si>
    <t>2014-01-14T20:59:05Z</t>
  </si>
  <si>
    <t>i18n in your Angular apps made easy.</t>
  </si>
  <si>
    <t>https://angular-translate.github.io</t>
  </si>
  <si>
    <t>angular-translate</t>
  </si>
  <si>
    <t>2016-09-22T13:35:19Z</t>
  </si>
  <si>
    <t>2016-09-22T15:51:50Z</t>
  </si>
  <si>
    <t>ajwhite_angular-translate-once</t>
  </si>
  <si>
    <t>2014-01-07T20:45:42Z</t>
  </si>
  <si>
    <t>:currency_exchange: Extension of angular-translate for one time bindings</t>
  </si>
  <si>
    <t>angular-translate-once</t>
  </si>
  <si>
    <t>2016-02-03T19:10:40Z</t>
  </si>
  <si>
    <t>2016-08-09T09:08:02Z</t>
  </si>
  <si>
    <t>tchatel_angular-treeRepeat</t>
  </si>
  <si>
    <t>2009-06-26T19:36:47Z</t>
  </si>
  <si>
    <t>Recursive repeater for AngularJS</t>
  </si>
  <si>
    <t>angular-treeRepeat</t>
  </si>
  <si>
    <t>2015-05-22T21:40:34Z</t>
  </si>
  <si>
    <t>2016-07-27T18:39:04Z</t>
  </si>
  <si>
    <t>angular-ui_angular-ui.github.com</t>
  </si>
  <si>
    <t>2015-08-16T18:37:51Z</t>
  </si>
  <si>
    <t>Demo page</t>
  </si>
  <si>
    <t>http://angular-ui.github.com/</t>
  </si>
  <si>
    <t>angular-ui.github.com</t>
  </si>
  <si>
    <t>2016-08-25T16:31:05Z</t>
  </si>
  <si>
    <t>2016-06-07T10:26:25Z</t>
  </si>
  <si>
    <t>mhayes_angular-ui-foundation</t>
  </si>
  <si>
    <t>2012-11-04T04:00:04Z</t>
  </si>
  <si>
    <t>AngularJS Directives for Foundation</t>
  </si>
  <si>
    <t>http://markhay.es/angular-ui-foundation/misc/</t>
  </si>
  <si>
    <t>angular-ui-foundation</t>
  </si>
  <si>
    <t>2014-05-30T20:16:14Z</t>
  </si>
  <si>
    <t>2016-02-17T21:32:22Z</t>
  </si>
  <si>
    <t>mallzee_angular-ui-table-view</t>
  </si>
  <si>
    <t>2013-03-28T14:53:25Z</t>
  </si>
  <si>
    <t>AngularJS Implementation of an optimised infinite scrolling list inspired by iOS UITableView</t>
  </si>
  <si>
    <t>angular-ui-table-view</t>
  </si>
  <si>
    <t>2014-05-13T09:50:30Z</t>
  </si>
  <si>
    <t>2016-09-04T21:23:24Z</t>
  </si>
  <si>
    <t>floydwch_angular-underscore</t>
  </si>
  <si>
    <t>2011-09-12T06:54:43Z</t>
  </si>
  <si>
    <t>Underscore adapter for AngularJS</t>
  </si>
  <si>
    <t>angular-underscore</t>
  </si>
  <si>
    <t>2016-02-26T12:47:45Z</t>
  </si>
  <si>
    <t>2016-09-12T10:03:20Z</t>
  </si>
  <si>
    <t>leon_angular-upload</t>
  </si>
  <si>
    <t>2012-12-11T15:36:45Z</t>
  </si>
  <si>
    <t>Upload service with iframe fallback and some nice directives to go with it.</t>
  </si>
  <si>
    <t>angular-upload</t>
  </si>
  <si>
    <t>2016-07-21T06:20:37Z</t>
  </si>
  <si>
    <t>2016-09-14T13:27:26Z</t>
  </si>
  <si>
    <t>michaelbromley_angularUtils</t>
  </si>
  <si>
    <t>2011-07-07T11:49:02Z</t>
  </si>
  <si>
    <t>A place where I will collect useful re-usable Angular components that I make</t>
  </si>
  <si>
    <t>angularUtils</t>
  </si>
  <si>
    <t>2016-09-22T03:31:16Z</t>
  </si>
  <si>
    <t>2016-09-22T10:46:21Z</t>
  </si>
  <si>
    <t>huei90_angular-validation</t>
  </si>
  <si>
    <t>2012-01-02T20:37:11Z</t>
  </si>
  <si>
    <t>Client Side Validation for AngularJS - http://huei90.github.io/angular-validation/</t>
  </si>
  <si>
    <t>angular-validation</t>
  </si>
  <si>
    <t>2016-09-18T11:22:58Z</t>
  </si>
  <si>
    <t>2016-09-21T09:27:14Z</t>
  </si>
  <si>
    <t>GabiGrin_angular-validation-messages</t>
  </si>
  <si>
    <t>2010-04-03T10:56:33Z</t>
  </si>
  <si>
    <t>Add validation messages to your forms in a breeze</t>
  </si>
  <si>
    <t>http://gabigrin.github.io/angular-validation-messages/</t>
  </si>
  <si>
    <t>angular-validation-messages</t>
  </si>
  <si>
    <t>2016-02-05T06:39:06Z</t>
  </si>
  <si>
    <t>2016-07-23T09:58:27Z</t>
  </si>
  <si>
    <t>xgrommx_angular-vk-app</t>
  </si>
  <si>
    <t>2016-09-14T15:29:30Z</t>
  </si>
  <si>
    <t>This is just a fun project.</t>
  </si>
  <si>
    <t>angular-vk-app</t>
  </si>
  <si>
    <t>2015-06-11T23:26:18Z</t>
  </si>
  <si>
    <t>2016-08-25T00:31:14Z</t>
  </si>
  <si>
    <t>kamilkp_angular-vs-repeat</t>
  </si>
  <si>
    <t>2016-05-31T04:51:28Z</t>
  </si>
  <si>
    <t>Virtual Scroll for AngularJS ngRepeat directive</t>
  </si>
  <si>
    <t>http://kamilkp.github.io/angular-vs-repeat/</t>
  </si>
  <si>
    <t>angular-vs-repeat</t>
  </si>
  <si>
    <t>2016-09-12T13:45:17Z</t>
  </si>
  <si>
    <t>2016-09-20T13:49:34Z</t>
  </si>
  <si>
    <t>cmelion_angular-yepnope</t>
  </si>
  <si>
    <t>2012-12-10T19:08:24Z</t>
  </si>
  <si>
    <t>AngularJS demonstration app includes nested templates and demand loaded controllers.</t>
  </si>
  <si>
    <t>angular-yepnope</t>
  </si>
  <si>
    <t>2012-07-15T02:02:29Z</t>
  </si>
  <si>
    <t>2016-02-03T09:10:01Z</t>
  </si>
  <si>
    <t>mgonto_angularytics</t>
  </si>
  <si>
    <t>2013-07-21T16:33:27Z</t>
  </si>
  <si>
    <t>The solution to tracking page views and events in a SPA with AngularJS</t>
  </si>
  <si>
    <t>angularytics</t>
  </si>
  <si>
    <t>2016-04-15T08:03:24Z</t>
  </si>
  <si>
    <t>2016-09-18T01:57:02Z</t>
  </si>
  <si>
    <t>animachine_animachine</t>
  </si>
  <si>
    <t>2015-09-10T06:37:39Z</t>
  </si>
  <si>
    <t>An animation editor tool for any kind of web content.</t>
  </si>
  <si>
    <t>animachine</t>
  </si>
  <si>
    <t>2016-06-09T20:10:48Z</t>
  </si>
  <si>
    <t>2016-09-07T17:03:36Z</t>
  </si>
  <si>
    <t>ivolo_animals</t>
  </si>
  <si>
    <t>2010-08-23T12:03:31Z</t>
  </si>
  <si>
    <t xml:space="preserve">ASCII animals in your terminal for any occasion. </t>
  </si>
  <si>
    <t>http://animals.ivolo.me</t>
  </si>
  <si>
    <t>animals</t>
  </si>
  <si>
    <t>2015-01-02T01:58:28Z</t>
  </si>
  <si>
    <t>2016-06-08T17:01:49Z</t>
  </si>
  <si>
    <t>ejholmes_animate.scss</t>
  </si>
  <si>
    <t>2012-06-17T22:20:58Z</t>
  </si>
  <si>
    <t>animate.css for the rails asset pipeline.</t>
  </si>
  <si>
    <t>animate.scss</t>
  </si>
  <si>
    <t>2014-09-29T21:10:15Z</t>
  </si>
  <si>
    <t>2016-06-16T12:48:09Z</t>
  </si>
  <si>
    <t>rtyley_animated-gif-lib-for-java</t>
  </si>
  <si>
    <t>2015-12-16T06:29:40Z</t>
  </si>
  <si>
    <t>A re-package of the Animated GIF processing classes made available by Kevin Weiner at http://www.fmsware.com/stuff/gif.html</t>
  </si>
  <si>
    <t>animated-gif-lib-for-java</t>
  </si>
  <si>
    <t>2013-11-27T08:07:36Z</t>
  </si>
  <si>
    <t>2016-06-25T10:08:38Z</t>
  </si>
  <si>
    <t>ytiurin_animatedscrolljs</t>
  </si>
  <si>
    <t>2015-12-30T19:35:11Z</t>
  </si>
  <si>
    <t>Smooth animated document scroll to a specific element supporting native jQuery UI easings.</t>
  </si>
  <si>
    <t>https://ytiurin.github.io/animatedscrolljs</t>
  </si>
  <si>
    <t>animatedscrolljs</t>
  </si>
  <si>
    <t>2016-07-29T14:08:40Z</t>
  </si>
  <si>
    <t>2016-08-03T21:05:48Z</t>
  </si>
  <si>
    <t>shu223_AnimatedTransitionGallery</t>
  </si>
  <si>
    <t>2013-02-11T01:04:03Z</t>
  </si>
  <si>
    <t>A gallery app of custom animated transitions for iOS.</t>
  </si>
  <si>
    <t>AnimatedTransitionGallery</t>
  </si>
  <si>
    <t>2016-05-26T18:03:13Z</t>
  </si>
  <si>
    <t>2016-09-22T08:22:16Z</t>
  </si>
  <si>
    <t>blivesta_animsition</t>
  </si>
  <si>
    <t>2016-04-14T21:29:19Z</t>
  </si>
  <si>
    <t>A simple and easy jQuery plugin for CSS animated page transitions.</t>
  </si>
  <si>
    <t>http://git.blivesta.com/animsition</t>
  </si>
  <si>
    <t>animsition</t>
  </si>
  <si>
    <t>2016-04-26T15:37:46Z</t>
  </si>
  <si>
    <t>2016-09-21T15:08:11Z</t>
  </si>
  <si>
    <t>sunary_ank</t>
  </si>
  <si>
    <t>2012-09-04T16:19:07Z</t>
  </si>
  <si>
    <t>ANK - Python Microservices</t>
  </si>
  <si>
    <t>ank</t>
  </si>
  <si>
    <t>2016-07-16T18:12:15Z</t>
  </si>
  <si>
    <t>2016-09-15T01:34:46Z</t>
  </si>
  <si>
    <t>erikbern_ann-benchmarks</t>
  </si>
  <si>
    <t>2015-01-22T04:39:04Z</t>
  </si>
  <si>
    <t>Benchmarks of approximate nearest neighbor libraries in Python</t>
  </si>
  <si>
    <t>ann-benchmarks</t>
  </si>
  <si>
    <t>2016-08-07T16:48:02Z</t>
  </si>
  <si>
    <t>2016-09-17T06:42:51Z</t>
  </si>
  <si>
    <t>AnonymousFunction_anonymousfunction.github.com</t>
  </si>
  <si>
    <t>2015-07-26T05:53:55Z</t>
  </si>
  <si>
    <t>anonymous-function.com</t>
  </si>
  <si>
    <t>anonymousfunction.github.com</t>
  </si>
  <si>
    <t>2016-03-22T19:14:05Z</t>
  </si>
  <si>
    <t>2016-09-05T09:57:35Z</t>
  </si>
  <si>
    <t>guillaumebort_anormtyped-demo</t>
  </si>
  <si>
    <t>2015-04-05T17:27:17Z</t>
  </si>
  <si>
    <t>Proof Of Concept: A fully type safe version of Anorm</t>
  </si>
  <si>
    <t>anormtyped-demo</t>
  </si>
  <si>
    <t>2013-01-17T12:35:32Z</t>
  </si>
  <si>
    <t>2016-05-26T15:44:40Z</t>
  </si>
  <si>
    <t>AntonioRedondo_AnotherMonitor</t>
  </si>
  <si>
    <t>2014-02-06T06:55:17Z</t>
  </si>
  <si>
    <t>Monitors and records the CPU and memory usage of Android devices</t>
  </si>
  <si>
    <t>https://play.google.com/store/apps/details?id=org.anothermonitor</t>
  </si>
  <si>
    <t>AnotherMonitor</t>
  </si>
  <si>
    <t>2016-02-05T16:06:19Z</t>
  </si>
  <si>
    <t>2016-09-22T02:07:43Z</t>
  </si>
  <si>
    <t>malenkiki_ansi</t>
  </si>
  <si>
    <t>2014-12-18T21:54:18Z</t>
  </si>
  <si>
    <t>Use colors in PHP terminal apps!</t>
  </si>
  <si>
    <t>ansi</t>
  </si>
  <si>
    <t>2014-07-20T13:22:55Z</t>
  </si>
  <si>
    <t>2016-09-19T18:34:29Z</t>
  </si>
  <si>
    <t>RaymiiOrg_ansible</t>
  </si>
  <si>
    <t>2011-06-06T23:56:57Z</t>
  </si>
  <si>
    <t>My ansible playbooks</t>
  </si>
  <si>
    <t>ansible</t>
  </si>
  <si>
    <t>2016-01-31T10:59:24Z</t>
  </si>
  <si>
    <t>2016-09-02T03:01:08Z</t>
  </si>
  <si>
    <t>mavimo_ansible-commander</t>
  </si>
  <si>
    <t>2013-06-13T02:19:31Z</t>
  </si>
  <si>
    <t>A REST interface and GUI for Ansible (in very early development -- developer audiences only)</t>
  </si>
  <si>
    <t>ansible-commander</t>
  </si>
  <si>
    <t>2012-09-16T14:11:04Z</t>
  </si>
  <si>
    <t>2016-09-06T14:11:47Z</t>
  </si>
  <si>
    <t>ansible_ansible-container</t>
  </si>
  <si>
    <t>2016-06-18T23:52:24Z</t>
  </si>
  <si>
    <t>Ansible Container is a tool to build Docker images and orchestrate containers using only Ansible playbooks.</t>
  </si>
  <si>
    <t>ansible-container</t>
  </si>
  <si>
    <t>2016-09-22T12:34:12Z</t>
  </si>
  <si>
    <t>2016-09-22T13:46:43Z</t>
  </si>
  <si>
    <t>airtonix_ansible-django</t>
  </si>
  <si>
    <t>2015-03-05T21:05:17Z</t>
  </si>
  <si>
    <t>django playbook</t>
  </si>
  <si>
    <t>ansible-django</t>
  </si>
  <si>
    <t>2015-06-22T12:12:53Z</t>
  </si>
  <si>
    <t>2016-08-21T15:02:32Z</t>
  </si>
  <si>
    <t>victorlin_ansible-docker-demo</t>
  </si>
  <si>
    <t>2016-03-19T09:29:00Z</t>
  </si>
  <si>
    <t>A simple ansible project for demonstrating how to build a docker image</t>
  </si>
  <si>
    <t>ansible-docker-demo</t>
  </si>
  <si>
    <t>2014-08-12T03:29:07Z</t>
  </si>
  <si>
    <t>2016-08-17T05:50:34Z</t>
  </si>
  <si>
    <t>64BitsPerMinute_ansible-elasticsearch-ec2-example</t>
  </si>
  <si>
    <t>2012-11-27T22:13:22Z</t>
  </si>
  <si>
    <t>Ansible playbook to spin up an Elasticsearch cluster on Amazon's EC2 platform</t>
  </si>
  <si>
    <t>ansible-elasticsearch-ec2-example</t>
  </si>
  <si>
    <t>2013-05-31T17:40:02Z</t>
  </si>
  <si>
    <t>2016-07-07T20:24:24Z</t>
  </si>
  <si>
    <t>dmichel1_ansible-graphite</t>
  </si>
  <si>
    <t>2013-09-05T13:39:32Z</t>
  </si>
  <si>
    <t>Use Ansible to install and configure Graphite</t>
  </si>
  <si>
    <t>ansible-graphite</t>
  </si>
  <si>
    <t>2016-09-19T18:45:21Z</t>
  </si>
  <si>
    <t>2016-08-11T09:59:11Z</t>
  </si>
  <si>
    <t>adammeghji_ansible-ltc-mining-on-ec2</t>
  </si>
  <si>
    <t>2016-07-06T09:13:47Z</t>
  </si>
  <si>
    <t>Automates the setup of LTC miners on fresh EC2 GPU instances</t>
  </si>
  <si>
    <t>ansible-ltc-mining-on-ec2</t>
  </si>
  <si>
    <t>2013-12-12T15:23:55Z</t>
  </si>
  <si>
    <t>2015-11-24T05:34:57Z</t>
  </si>
  <si>
    <t>AnsibleShipyard_ansible-mesos</t>
  </si>
  <si>
    <t>2015-01-10T05:16:28Z</t>
  </si>
  <si>
    <t>Mesos Playbook for Ansible</t>
  </si>
  <si>
    <t>ansible-mesos</t>
  </si>
  <si>
    <t>2016-09-20T14:10:09Z</t>
  </si>
  <si>
    <t>2016-09-14T13:31:25Z</t>
  </si>
  <si>
    <t>nodesource_ansible-nodejs-role</t>
  </si>
  <si>
    <t>2010-05-21T19:54:08Z</t>
  </si>
  <si>
    <t>Ansible Role for Node.js Binary Install</t>
  </si>
  <si>
    <t>ansible-nodejs-role</t>
  </si>
  <si>
    <t>2016-09-19T08:46:16Z</t>
  </si>
  <si>
    <t>2016-09-17T01:56:33Z</t>
  </si>
  <si>
    <t>rclayton-the-terrible_Ansible-OpenSSL</t>
  </si>
  <si>
    <t>2012-08-14T09:13:11Z</t>
  </si>
  <si>
    <t>Automation Modules for OpenSSL Tasks in Ansible.</t>
  </si>
  <si>
    <t>Ansible-OpenSSL</t>
  </si>
  <si>
    <t>2016-07-25T12:30:00Z</t>
  </si>
  <si>
    <t>2016-08-04T23:35:56Z</t>
  </si>
  <si>
    <t>ks888_ansible-playbook-debugger</t>
  </si>
  <si>
    <t>2016-01-26T16:09:50Z</t>
  </si>
  <si>
    <t>A Debugger for Ansible Playbook</t>
  </si>
  <si>
    <t>ansible-playbook-debugger</t>
  </si>
  <si>
    <t>2016-06-27T05:43:26Z</t>
  </si>
  <si>
    <t>2016-08-24T12:27:53Z</t>
  </si>
  <si>
    <t>geerlingguy_ansible-role-nodejs</t>
  </si>
  <si>
    <t>2012-10-05T00:30:11Z</t>
  </si>
  <si>
    <t>Ansible Role - Node.js</t>
  </si>
  <si>
    <t>https://galaxy.ansible.com/geerlingguy/nodejs/</t>
  </si>
  <si>
    <t>ansible-role-nodejs</t>
  </si>
  <si>
    <t>2016-09-09T21:16:02Z</t>
  </si>
  <si>
    <t>2016-09-22T08:45:30Z</t>
  </si>
  <si>
    <t>CorbanR_ansible-serverdensity</t>
  </si>
  <si>
    <t>2015-07-26T04:48:07Z</t>
  </si>
  <si>
    <t>Ansible playbook to automatically deploy the Server Density agent and start monitoring. https://www.serverdensity.com</t>
  </si>
  <si>
    <t>ansible-serverdensity</t>
  </si>
  <si>
    <t>2016-08-31T15:37:13Z</t>
  </si>
  <si>
    <t>2016-09-16T08:49:34Z</t>
  </si>
  <si>
    <t>kamaln7_ansible-swapfile</t>
  </si>
  <si>
    <t>2016-01-02T18:13:44Z</t>
  </si>
  <si>
    <t>A swapfile role for Ansible</t>
  </si>
  <si>
    <t>https://galaxy.ansible.com/list#/roles/1262</t>
  </si>
  <si>
    <t>ansible-swapfile</t>
  </si>
  <si>
    <t>2016-06-27T06:07:58Z</t>
  </si>
  <si>
    <t>2016-09-13T22:57:43Z</t>
  </si>
  <si>
    <t>leucos_ansible-tuto</t>
  </si>
  <si>
    <t>2013-09-13T16:59:42Z</t>
  </si>
  <si>
    <t>Ansible tutorial</t>
  </si>
  <si>
    <t>ansible-tuto</t>
  </si>
  <si>
    <t>2016-08-03T11:34:29Z</t>
  </si>
  <si>
    <t>2016-09-22T12:58:31Z</t>
  </si>
  <si>
    <t>pearofducks_ansible-vim</t>
  </si>
  <si>
    <t>2013-10-05T16:26:20Z</t>
  </si>
  <si>
    <t>A vim plugin for syntax highlighting Ansible's common filetypes</t>
  </si>
  <si>
    <t>ansible-vim</t>
  </si>
  <si>
    <t>2016-06-21T19:08:34Z</t>
  </si>
  <si>
    <t>2016-09-21T13:55:22Z</t>
  </si>
  <si>
    <t>rburns_ansi-to-html</t>
  </si>
  <si>
    <t>2008-12-02T23:27:11Z</t>
  </si>
  <si>
    <t>Convert ansi escaped text streams to html.</t>
  </si>
  <si>
    <t>ansi-to-html</t>
  </si>
  <si>
    <t>2016-09-20T16:14:30Z</t>
  </si>
  <si>
    <t>2016-09-12T20:46:24Z</t>
  </si>
  <si>
    <t>Anti-region-Legion_Anti-region-Legion.github.io</t>
  </si>
  <si>
    <t>2012-01-31T12:47:13Z</t>
  </si>
  <si>
    <t>Home page of the anti-#region legion</t>
  </si>
  <si>
    <t>Anti-region-Legion.github.io</t>
  </si>
  <si>
    <t>2014-09-23T08:08:13Z</t>
  </si>
  <si>
    <t>2016-08-26T06:04:39Z</t>
  </si>
  <si>
    <t>freshcodes_antycs</t>
  </si>
  <si>
    <t>2015-10-15T21:43:32Z</t>
  </si>
  <si>
    <t>Organize and simplify your analytics event trapping related code.</t>
  </si>
  <si>
    <t>http://freshcod.es/antycs/</t>
  </si>
  <si>
    <t>antycs</t>
  </si>
  <si>
    <t>2013-08-26T17:32:04Z</t>
  </si>
  <si>
    <t>2016-08-14T21:37:15Z</t>
  </si>
  <si>
    <t>openstack_anvil</t>
  </si>
  <si>
    <t>2015-09-11T07:10:12Z</t>
  </si>
  <si>
    <t>A set of python scripts and utilities to forge raw openstack into a productive tool!</t>
  </si>
  <si>
    <t>http://openstack.org</t>
  </si>
  <si>
    <t>anvil</t>
  </si>
  <si>
    <t>2016-06-27T20:35:31Z</t>
  </si>
  <si>
    <t>2016-08-20T09:18:39Z</t>
  </si>
  <si>
    <t>google_anvil-build</t>
  </si>
  <si>
    <t>2010-05-21T00:07:52Z</t>
  </si>
  <si>
    <t>A parallel build system and content pipeline</t>
  </si>
  <si>
    <t>http://code.google.com/p/anvil-build/</t>
  </si>
  <si>
    <t>anvil-build</t>
  </si>
  <si>
    <t>2015-05-07T01:57:14Z</t>
  </si>
  <si>
    <t>2016-09-06T05:22:19Z</t>
  </si>
  <si>
    <t>ParsePlatform_Anydevice</t>
  </si>
  <si>
    <t>2013-01-26T20:13:57Z</t>
  </si>
  <si>
    <t>An Internet of Things (IoT) sample application built on Parse</t>
  </si>
  <si>
    <t>Anydevice</t>
  </si>
  <si>
    <t>2015-04-24T02:45:03Z</t>
  </si>
  <si>
    <t>2016-09-01T10:19:16Z</t>
  </si>
  <si>
    <t>ParsePlatform_AnyPhone</t>
  </si>
  <si>
    <t>2014-04-25T07:07:18Z</t>
  </si>
  <si>
    <t>Phone-Based login accounts with Parse + Twilio</t>
  </si>
  <si>
    <t>AnyPhone</t>
  </si>
  <si>
    <t>2016-01-05T22:24:43Z</t>
  </si>
  <si>
    <t>2016-09-20T09:56:34Z</t>
  </si>
  <si>
    <t>mulesoft_anypoint-examples</t>
  </si>
  <si>
    <t>2013-11-22T16:19:33Z</t>
  </si>
  <si>
    <t>Mulesoft Anypoint Examples</t>
  </si>
  <si>
    <t>https://www.mulesoft.com/exchange#!/?types=example</t>
  </si>
  <si>
    <t>anypoint-examples</t>
  </si>
  <si>
    <t>2016-08-29T21:06:32Z</t>
  </si>
  <si>
    <t>2016-09-19T06:44:54Z</t>
  </si>
  <si>
    <t>CSS-Tricks_AnythingSlider</t>
  </si>
  <si>
    <t>2014-08-09T11:47:43Z</t>
  </si>
  <si>
    <t>A jQuery Slider plugin for anything.</t>
  </si>
  <si>
    <t>http://css-tricks.github.io/AnythingSlider/</t>
  </si>
  <si>
    <t>AnythingSlider</t>
  </si>
  <si>
    <t>2016-05-25T15:32:55Z</t>
  </si>
  <si>
    <t>2016-09-21T08:50:20Z</t>
  </si>
  <si>
    <t>xlq_aos</t>
  </si>
  <si>
    <t>2014-04-28T09:39:18Z</t>
  </si>
  <si>
    <t>Applied operating system - an operating system kernel written in the ATS programming language.</t>
  </si>
  <si>
    <t>Assembly</t>
  </si>
  <si>
    <t>aos</t>
  </si>
  <si>
    <t>2012-03-29T19:40:54Z</t>
  </si>
  <si>
    <t>2016-09-01T15:50:01Z</t>
  </si>
  <si>
    <t>nhnc-nginx_apache2nginx</t>
  </si>
  <si>
    <t>2014-05-07T17:30:37Z</t>
  </si>
  <si>
    <t>A command line tool which can be used to generate nginx config file according to given config files of Apache</t>
  </si>
  <si>
    <t>apache2nginx</t>
  </si>
  <si>
    <t>2015-05-07T19:42:35Z</t>
  </si>
  <si>
    <t>2016-09-19T06:42:36Z</t>
  </si>
  <si>
    <t>Dania02525_apartmentex</t>
  </si>
  <si>
    <t>2014-07-28T23:50:13Z</t>
  </si>
  <si>
    <t>SaaS support for Phoenix + Ecto</t>
  </si>
  <si>
    <t>Elixir</t>
  </si>
  <si>
    <t>apartmentex</t>
  </si>
  <si>
    <t>2016-09-09T18:38:17Z</t>
  </si>
  <si>
    <t>2016-09-22T04:21:49Z</t>
  </si>
  <si>
    <t>xBytez_aperturescience</t>
  </si>
  <si>
    <t>2013-01-05T06:49:08Z</t>
  </si>
  <si>
    <t>Portal End Credits in HTML/JS/CSS</t>
  </si>
  <si>
    <t>aperturescience</t>
  </si>
  <si>
    <t>2015-09-06T23:16:05Z</t>
  </si>
  <si>
    <t>2016-07-21T21:58:42Z</t>
  </si>
  <si>
    <t>OraOpenSource_apex-frontend-boost</t>
  </si>
  <si>
    <t>2013-02-05T08:22:00Z</t>
  </si>
  <si>
    <t>Enhance your productivity with a complete Front-End Stack for Oracle APEX development.</t>
  </si>
  <si>
    <t>http://github.oraopensource.com/apex-frontend-boost/</t>
  </si>
  <si>
    <t>apex-frontend-boost</t>
  </si>
  <si>
    <t>2016-09-14T20:33:16Z</t>
  </si>
  <si>
    <t>2016-08-07T08:06:03Z</t>
  </si>
  <si>
    <t>SimonGoodyear_Apex-Logging</t>
  </si>
  <si>
    <t>2012-10-24T16:25:46Z</t>
  </si>
  <si>
    <t>Classes to help with logging on Force.com</t>
  </si>
  <si>
    <t>Apex</t>
  </si>
  <si>
    <t>Apex-Logging</t>
  </si>
  <si>
    <t>2012-05-30T18:00:45Z</t>
  </si>
  <si>
    <t>2014-05-12T07:40:36Z</t>
  </si>
  <si>
    <t>devalios_APFeedBack</t>
  </si>
  <si>
    <t>2014-02-22T01:00:44Z</t>
  </si>
  <si>
    <t>Feedback to send iOS enabled developer NSLog file create .txt</t>
  </si>
  <si>
    <t>APFeedBack</t>
  </si>
  <si>
    <t>2016-04-08T08:28:47Z</t>
  </si>
  <si>
    <t>2016-08-24T05:15:31Z</t>
  </si>
  <si>
    <t>basecamp_api</t>
  </si>
  <si>
    <t>2014-11-03T11:37:12Z</t>
  </si>
  <si>
    <t>BukGet API Application Server</t>
  </si>
  <si>
    <t>api</t>
  </si>
  <si>
    <t>2015-06-09T13:07:17Z</t>
  </si>
  <si>
    <t>2016-04-08T02:56:17Z</t>
  </si>
  <si>
    <t>BukGet_api</t>
  </si>
  <si>
    <t>2013-12-12T10:31:13Z</t>
  </si>
  <si>
    <t>API integration and more for Basecamp products (Basecamp Highrise Campfire Backpack)</t>
  </si>
  <si>
    <t>https://basecamp.com</t>
  </si>
  <si>
    <t>2016-08-23T13:51:16Z</t>
  </si>
  <si>
    <t>2016-09-14T02:30:04Z</t>
  </si>
  <si>
    <t>turtl_api</t>
  </si>
  <si>
    <t>2010-04-02T19:23:08Z</t>
  </si>
  <si>
    <t>Turtl API. This is the server that responds to all client requests.</t>
  </si>
  <si>
    <t>2016-07-09T22:13:12Z</t>
  </si>
  <si>
    <t>2016-09-20T23:06:52Z</t>
  </si>
  <si>
    <t>18F_api.data.gov</t>
  </si>
  <si>
    <t>2014-11-01T13:03:43Z</t>
  </si>
  <si>
    <t>A hosted shared-service that provides an API key analytics and proxy solution for government web services.</t>
  </si>
  <si>
    <t>https://api.data.gov</t>
  </si>
  <si>
    <t>api.data.gov</t>
  </si>
  <si>
    <t>2016-07-20T05:02:50Z</t>
  </si>
  <si>
    <t>2016-08-05T18:14:45Z</t>
  </si>
  <si>
    <t>richardkall_api_pagination_headers</t>
  </si>
  <si>
    <t>2010-10-24T12:17:40Z</t>
  </si>
  <si>
    <t>Link header pagination for Rails APIs.</t>
  </si>
  <si>
    <t>api_pagination_headers</t>
  </si>
  <si>
    <t>2016-01-06T22:02:20Z</t>
  </si>
  <si>
    <t>2016-08-23T16:14:23Z</t>
  </si>
  <si>
    <t>manyminds_api2go</t>
  </si>
  <si>
    <t>2008-04-20T23:02:02Z</t>
  </si>
  <si>
    <t>JSONAPI.org Implementation for Go</t>
  </si>
  <si>
    <t>api2go</t>
  </si>
  <si>
    <t>2016-08-31T08:32:46Z</t>
  </si>
  <si>
    <t>2016-09-19T20:07:52Z</t>
  </si>
  <si>
    <t>mapsme_api-android</t>
  </si>
  <si>
    <t>2013-08-21T17:25:20Z</t>
  </si>
  <si>
    <t>Offline Maps API for Android</t>
  </si>
  <si>
    <t>api-android</t>
  </si>
  <si>
    <t>2015-12-07T10:03:27Z</t>
  </si>
  <si>
    <t>2016-09-17T10:54:50Z</t>
  </si>
  <si>
    <t>JakeGinnivan_ApiApprover</t>
  </si>
  <si>
    <t>2012-09-16T21:20:10Z</t>
  </si>
  <si>
    <t>Simple project to approve the public API of a project (useful for semantic versioning)</t>
  </si>
  <si>
    <t>http://jake.ginnivan.net/apiapprover</t>
  </si>
  <si>
    <t>ApiApprover</t>
  </si>
  <si>
    <t>2016-09-16T08:34:46Z</t>
  </si>
  <si>
    <t>2016-08-25T21:55:00Z</t>
  </si>
  <si>
    <t>stolsma_apiary</t>
  </si>
  <si>
    <t>2013-12-17T08:29:31Z</t>
  </si>
  <si>
    <t xml:space="preserve">Controlling software for multiple multi-user 'haibu' setups spread over multiple (virtual) systems. </t>
  </si>
  <si>
    <t>code.tolsma.net/apiary</t>
  </si>
  <si>
    <t>apiary</t>
  </si>
  <si>
    <t>2012-09-07T16:01:29Z</t>
  </si>
  <si>
    <t>2015-11-05T03:03:48Z</t>
  </si>
  <si>
    <t>thecopy_apiary2postman</t>
  </si>
  <si>
    <t>2015-12-09T22:36:56Z</t>
  </si>
  <si>
    <t>Tool for generating a Postman collection from Blueprint API markup or the Apiary API</t>
  </si>
  <si>
    <t>apiary2postman</t>
  </si>
  <si>
    <t>2016-03-21T15:34:21Z</t>
  </si>
  <si>
    <t>2016-09-09T14:36:52Z</t>
  </si>
  <si>
    <t>500px_api-documentation</t>
  </si>
  <si>
    <t>2013-07-22T17:07:14Z</t>
  </si>
  <si>
    <t xml:space="preserve">This is the 500px API documentation. </t>
  </si>
  <si>
    <t>api-documentation</t>
  </si>
  <si>
    <t>2016-08-24T15:09:26Z</t>
  </si>
  <si>
    <t>2016-09-21T06:42:41Z</t>
  </si>
  <si>
    <t>PaulSec_API-EZTV.it</t>
  </si>
  <si>
    <t>2013-06-30T16:39:45Z</t>
  </si>
  <si>
    <t>(Unofficial) Python API for the torrent website EZTV.it</t>
  </si>
  <si>
    <t>API-EZTV.it</t>
  </si>
  <si>
    <t>2016-06-29T10:10:44Z</t>
  </si>
  <si>
    <t>2016-09-13T13:05:23Z</t>
  </si>
  <si>
    <t>Microsoft_api-guidelines</t>
  </si>
  <si>
    <t>2012-02-08T18:19:20Z</t>
  </si>
  <si>
    <t>Microsoft REST API Guidelines</t>
  </si>
  <si>
    <t>api-guidelines</t>
  </si>
  <si>
    <t>2016-09-20T10:50:16Z</t>
  </si>
  <si>
    <t>2016-09-22T14:06:48Z</t>
  </si>
  <si>
    <t>Omertron_api-imdb</t>
  </si>
  <si>
    <t>2012-09-09T19:59:06Z</t>
  </si>
  <si>
    <t>Java API for the JSON IMDB API</t>
  </si>
  <si>
    <t>api-imdb</t>
  </si>
  <si>
    <t>2016-08-27T18:14:37Z</t>
  </si>
  <si>
    <t>2016-08-20T02:38:13Z</t>
  </si>
  <si>
    <t>ishkawa_APIKit</t>
  </si>
  <si>
    <t>2015-01-10T16:35:15Z</t>
  </si>
  <si>
    <t>Type-safe networking abstraction layer that associates request type with response type.</t>
  </si>
  <si>
    <t>APIKit</t>
  </si>
  <si>
    <t>2016-09-19T09:01:08Z</t>
  </si>
  <si>
    <t>2016-09-22T05:59:27Z</t>
  </si>
  <si>
    <t>flavionegrao_APIncrementalStore</t>
  </si>
  <si>
    <t>2015-02-23T19:30:43Z</t>
  </si>
  <si>
    <t>Apple NSIncrementalStore subclass for Parse Offline cache!</t>
  </si>
  <si>
    <t>APIncrementalStore</t>
  </si>
  <si>
    <t>2015-01-28T09:47:13Z</t>
  </si>
  <si>
    <t>2016-05-17T19:19:28Z</t>
  </si>
  <si>
    <t>udacity_APIs</t>
  </si>
  <si>
    <t>2010-06-09T07:51:16Z</t>
  </si>
  <si>
    <t>Code Repo for API course in Fullstack ND</t>
  </si>
  <si>
    <t>APIs</t>
  </si>
  <si>
    <t>2016-06-07T00:59:00Z</t>
  </si>
  <si>
    <t>2016-09-21T08:18:31Z</t>
  </si>
  <si>
    <t>appdotnet_api-spec</t>
  </si>
  <si>
    <t>2011-11-22T13:33:15Z</t>
  </si>
  <si>
    <t>App.net API Documentation is on the web at https://developers.app.net. Source for these docs is in the new-docs branch here. Please use the issue tracker and submit pull requests! Help us build the real-time social service where users and developers come first not advertisers.</t>
  </si>
  <si>
    <t>https://developers.app.net</t>
  </si>
  <si>
    <t>api-spec</t>
  </si>
  <si>
    <t>2014-04-04T17:51:20Z</t>
  </si>
  <si>
    <t>2016-09-19T02:46:58Z</t>
  </si>
  <si>
    <t>jedwood_api-testing-with-node</t>
  </si>
  <si>
    <t>2014-03-26T23:53:49Z</t>
  </si>
  <si>
    <t xml:space="preserve">An example API acceptance test using Mocha Chai and SuperTest </t>
  </si>
  <si>
    <t>api-testing-with-node</t>
  </si>
  <si>
    <t>2014-12-18T14:14:39Z</t>
  </si>
  <si>
    <t>2016-07-26T10:51:41Z</t>
  </si>
  <si>
    <t>luccastera_api-throttling</t>
  </si>
  <si>
    <t>2015-08-31T17:04:31Z</t>
  </si>
  <si>
    <t>Rack Middleware to impose a rate limit on a web service (aka API Throttling)</t>
  </si>
  <si>
    <t>api-throttling</t>
  </si>
  <si>
    <t>2011-10-28T09:54:15Z</t>
  </si>
  <si>
    <t>2016-09-07T09:39:50Z</t>
  </si>
  <si>
    <t>vay3t_apkbinder</t>
  </si>
  <si>
    <t>2011-05-22T20:35:24Z</t>
  </si>
  <si>
    <t>Automatic backdooring apk with meterpreter (PoC)</t>
  </si>
  <si>
    <t>apkbinder</t>
  </si>
  <si>
    <t>2016-09-10T14:27:53Z</t>
  </si>
  <si>
    <t>2016-09-02T01:43:17Z</t>
  </si>
  <si>
    <t>AmziLS_apls</t>
  </si>
  <si>
    <t>2014-01-09T01:11:55Z</t>
  </si>
  <si>
    <t>Amzi! Prolog + Logic Server core components</t>
  </si>
  <si>
    <t>apls</t>
  </si>
  <si>
    <t>2016-08-18T15:09:47Z</t>
  </si>
  <si>
    <t>2016-09-21T05:14:47Z</t>
  </si>
  <si>
    <t>topepo_APM_Exercises</t>
  </si>
  <si>
    <t>2011-06-19T20:16:06Z</t>
  </si>
  <si>
    <t>Exercises for the book Applied Predictive Modeling by Kuhn and Johnson (2013)</t>
  </si>
  <si>
    <t>APM_Exercises</t>
  </si>
  <si>
    <t>2015-08-03T19:39:55Z</t>
  </si>
  <si>
    <t>2016-09-15T07:20:58Z</t>
  </si>
  <si>
    <t>inaka_apns4erl</t>
  </si>
  <si>
    <t>2015-03-21T08:55:27Z</t>
  </si>
  <si>
    <t>Apple Push Notification Server for Erlang</t>
  </si>
  <si>
    <t>http://inaka.github.com/apns4erl</t>
  </si>
  <si>
    <t>apns4erl</t>
  </si>
  <si>
    <t>2016-05-26T14:10:49Z</t>
  </si>
  <si>
    <t>2016-09-22T18:47:43Z</t>
  </si>
  <si>
    <t>apollostack_apollo-meteor-discourse-example</t>
  </si>
  <si>
    <t>2011-10-04T10:14:58Z</t>
  </si>
  <si>
    <t>[OUTDATED] Full stack demo of Apollo server + Apollo client</t>
  </si>
  <si>
    <t>apollo-meteor-discourse-example</t>
  </si>
  <si>
    <t>2016-09-14T05:17:55Z</t>
  </si>
  <si>
    <t>2016-09-17T22:18:17Z</t>
  </si>
  <si>
    <t>federkasten_appbundle-maven-plugin</t>
  </si>
  <si>
    <t>2008-06-20T16:57:51Z</t>
  </si>
  <si>
    <t>Maven plugin that creates an Application Bundle for OS X containing all your project dependencies and the necessary metadata</t>
  </si>
  <si>
    <t>appbundle-maven-plugin</t>
  </si>
  <si>
    <t>2016-09-09T10:30:43Z</t>
  </si>
  <si>
    <t>2016-09-13T15:05:32Z</t>
  </si>
  <si>
    <t>joshmarinacci_AppBundler</t>
  </si>
  <si>
    <t>2014-05-16T19:07:58Z</t>
  </si>
  <si>
    <t>Ant task to bundle desktop Java apps as native executables and doubleclick jars.</t>
  </si>
  <si>
    <t>AppBundler</t>
  </si>
  <si>
    <t>2012-11-13T00:50:07Z</t>
  </si>
  <si>
    <t>2016-07-16T04:13:37Z</t>
  </si>
  <si>
    <t>dawsontoth_Appcelerator-Titanium-Redux</t>
  </si>
  <si>
    <t>2016-06-07T16:58:49Z</t>
  </si>
  <si>
    <t>Reduces the amount of code you need to write when using Appcelerator Titanium. Adds support for JSS localization default properties and more.</t>
  </si>
  <si>
    <t>http://tothsolutions.com/</t>
  </si>
  <si>
    <t>Appcelerator-Titanium-Redux</t>
  </si>
  <si>
    <t>2015-09-09T22:31:40Z</t>
  </si>
  <si>
    <t>2016-06-07T02:39:30Z</t>
  </si>
  <si>
    <t>zixaphir_appchan-x</t>
  </si>
  <si>
    <t>2012-02-22T14:23:29Z</t>
  </si>
  <si>
    <t>The most comprehensive feature filled 4chan userscript.</t>
  </si>
  <si>
    <t>http://zixaphir.github.io/appchan-x</t>
  </si>
  <si>
    <t>appchan-x</t>
  </si>
  <si>
    <t>2016-03-10T22:40:01Z</t>
  </si>
  <si>
    <t>2016-09-02T23:02:37Z</t>
  </si>
  <si>
    <t>acockburn_appdaemon</t>
  </si>
  <si>
    <t>2014-08-13T02:50:28Z</t>
  </si>
  <si>
    <t>Python Apps for Home Assistant</t>
  </si>
  <si>
    <t>appdaemon</t>
  </si>
  <si>
    <t>2016-09-19T13:16:53Z</t>
  </si>
  <si>
    <t>2016-09-21T21:16:00Z</t>
  </si>
  <si>
    <t>jdolitsky_AppDotNetPHP</t>
  </si>
  <si>
    <t>2013-05-30T21:09:32Z</t>
  </si>
  <si>
    <t>PHP library for the App.net Stream API</t>
  </si>
  <si>
    <t>AppDotNetPHP</t>
  </si>
  <si>
    <t>2016-02-08T22:13:27Z</t>
  </si>
  <si>
    <t>2016-06-16T13:04:53Z</t>
  </si>
  <si>
    <t>stuartkhall_AppDotNetSheet</t>
  </si>
  <si>
    <t>2011-01-28T14:41:23Z</t>
  </si>
  <si>
    <t>AppDotNetSheet</t>
  </si>
  <si>
    <t>2012-08-19T14:17:43Z</t>
  </si>
  <si>
    <t>2015-07-14T14:55:36Z</t>
  </si>
  <si>
    <t>manikrathee_appealr</t>
  </si>
  <si>
    <t>2014-09-03T05:16:26Z</t>
  </si>
  <si>
    <t>appealr is a SublimeText2 color scheme created by @manikrathee</t>
  </si>
  <si>
    <t>appealr</t>
  </si>
  <si>
    <t>2013-08-19T00:34:53Z</t>
  </si>
  <si>
    <t>2016-07-31T04:19:16Z</t>
  </si>
  <si>
    <t>GoogleCloudPlatform_appengine-flask-skeleton</t>
  </si>
  <si>
    <t>2014-05-04T00:01:24Z</t>
  </si>
  <si>
    <t>A skeleton for creating Python applications using the Flask framework on App Engine</t>
  </si>
  <si>
    <t>appengine-flask-skeleton</t>
  </si>
  <si>
    <t>2016-08-30T16:47:20Z</t>
  </si>
  <si>
    <t>2016-09-21T18:24:25Z</t>
  </si>
  <si>
    <t>01org_appframework</t>
  </si>
  <si>
    <t>2016-02-25T17:12:44Z</t>
  </si>
  <si>
    <t>The definitive HTML5 mobile javascript framework</t>
  </si>
  <si>
    <t>http://app-framework-software.intel.com/</t>
  </si>
  <si>
    <t>appframework</t>
  </si>
  <si>
    <t>2016-07-20T12:29:14Z</t>
  </si>
  <si>
    <t>2016-09-15T11:39:37Z</t>
  </si>
  <si>
    <t>genehack_app-gitgot</t>
  </si>
  <si>
    <t>2014-04-30T15:11:14Z</t>
  </si>
  <si>
    <t>A tool to make it easier to manage multiple code repositories using different VCSen</t>
  </si>
  <si>
    <t>app-gitgot</t>
  </si>
  <si>
    <t>2016-07-14T07:39:29Z</t>
  </si>
  <si>
    <t>2016-07-19T20:14:58Z</t>
  </si>
  <si>
    <t>probonopd_AppImageKit</t>
  </si>
  <si>
    <t>2012-06-29T19:00:33Z</t>
  </si>
  <si>
    <t>Using AppImageKit you can package desktop applications as AppImages that run on common Linux-based operating systems such as RHEL CentOS Ubuntu Fedora debian and derivatives.</t>
  </si>
  <si>
    <t>http://appimage.org</t>
  </si>
  <si>
    <t>AppImageKit</t>
  </si>
  <si>
    <t>2016-09-19T01:32:42Z</t>
  </si>
  <si>
    <t>2016-09-22T09:26:43Z</t>
  </si>
  <si>
    <t>haaakon_Apple-clang-format</t>
  </si>
  <si>
    <t>2015-01-26T08:01:37Z</t>
  </si>
  <si>
    <t>A .clang-format file as similar as you can get to Apples code style.</t>
  </si>
  <si>
    <t>Apple-clang-format</t>
  </si>
  <si>
    <t>2016-09-06T18:16:32Z</t>
  </si>
  <si>
    <t>2016-09-13T01:32:32Z</t>
  </si>
  <si>
    <t>insidegui_AppleRemoteFramework</t>
  </si>
  <si>
    <t>2016-05-02T17:06:07Z</t>
  </si>
  <si>
    <t>Use the Apple Remote to control your OS X apps.</t>
  </si>
  <si>
    <t>AppleRemoteFramework</t>
  </si>
  <si>
    <t>2015-02-21T16:22:47Z</t>
  </si>
  <si>
    <t>2016-09-04T07:37:53Z</t>
  </si>
  <si>
    <t>randomite_AppleWatchTutorialSeries</t>
  </si>
  <si>
    <t>2012-01-20T22:01:22Z</t>
  </si>
  <si>
    <t>A Repo for all of the code in my youtube tutorials.</t>
  </si>
  <si>
    <t>AppleWatchTutorialSeries</t>
  </si>
  <si>
    <t>2016-01-04T07:36:26Z</t>
  </si>
  <si>
    <t>2016-05-11T08:41:08Z</t>
  </si>
  <si>
    <t>timeoff-management_application</t>
  </si>
  <si>
    <t>2015-07-23T11:28:55Z</t>
  </si>
  <si>
    <t>Simple yet powerful absence management software for small and medium size business</t>
  </si>
  <si>
    <t>http://timeoff.management</t>
  </si>
  <si>
    <t>application</t>
  </si>
  <si>
    <t>2016-09-15T13:55:33Z</t>
  </si>
  <si>
    <t>2016-09-16T17:01:28Z</t>
  </si>
  <si>
    <t>eladnava_applicationize</t>
  </si>
  <si>
    <t>2012-05-17T19:19:44Z</t>
  </si>
  <si>
    <t>Converts your favorite web apps into desktop apps with their own dedicated launcher icon.</t>
  </si>
  <si>
    <t>https://applicationize.me/</t>
  </si>
  <si>
    <t>applicationize</t>
  </si>
  <si>
    <t>2016-06-10T22:18:53Z</t>
  </si>
  <si>
    <t>2016-09-14T04:35:52Z</t>
  </si>
  <si>
    <t>dawsonice_AppLock</t>
  </si>
  <si>
    <t>2012-03-15T22:58:15Z</t>
  </si>
  <si>
    <t>Library for android application lock.</t>
  </si>
  <si>
    <t>AppLock</t>
  </si>
  <si>
    <t>2014-08-06T09:51:21Z</t>
  </si>
  <si>
    <t>2016-09-15T16:30:43Z</t>
  </si>
  <si>
    <t>avalente_appmetrics</t>
  </si>
  <si>
    <t>2016-01-27T09:51:02Z</t>
  </si>
  <si>
    <t>Application level metrics collector library</t>
  </si>
  <si>
    <t>appmetrics</t>
  </si>
  <si>
    <t>2016-06-17T14:57:01Z</t>
  </si>
  <si>
    <t>2016-09-20T02:47:43Z</t>
  </si>
  <si>
    <t>Leveton_appointments</t>
  </si>
  <si>
    <t>2015-10-11T07:12:03Z</t>
  </si>
  <si>
    <t>Schedule appointments with Rails 3 and the jQuery-UI</t>
  </si>
  <si>
    <t>appointments</t>
  </si>
  <si>
    <t>2012-02-22T05:17:46Z</t>
  </si>
  <si>
    <t>2016-07-28T10:01:07Z</t>
  </si>
  <si>
    <t>kylemcdonald_AppropriatingNewTechnologies</t>
  </si>
  <si>
    <t>2012-01-10T12:54:57Z</t>
  </si>
  <si>
    <t xml:space="preserve">A half-semester class at ITP. </t>
  </si>
  <si>
    <t>https://itp.nyu.edu/registration/CourseListing.php?semester=Spring&amp;year=2012&amp;submit=Go#2568</t>
  </si>
  <si>
    <t>AppropriatingNewTechnologies</t>
  </si>
  <si>
    <t>2015-04-06T15:22:32Z</t>
  </si>
  <si>
    <t>2016-09-11T05:46:18Z</t>
  </si>
  <si>
    <t>njovy_AppRTCDemo</t>
  </si>
  <si>
    <t>2015-08-18T09:55:21Z</t>
  </si>
  <si>
    <t>Android AppRTC Demo of WebRTC project</t>
  </si>
  <si>
    <t>AppRTCDemo</t>
  </si>
  <si>
    <t>2016-08-08T08:17:40Z</t>
  </si>
  <si>
    <t>2016-09-22T13:30:35Z</t>
  </si>
  <si>
    <t>Adobe-Marketing-Cloud-Apps_app-sample-android-phonegap</t>
  </si>
  <si>
    <t>2011-10-27T17:34:36Z</t>
  </si>
  <si>
    <t>Sample on how AEM content can be integrated into an existing native Android app.</t>
  </si>
  <si>
    <t>app-sample-android-phonegap</t>
  </si>
  <si>
    <t>2016-05-10T20:35:58Z</t>
  </si>
  <si>
    <t>2016-09-07T09:52:51Z</t>
  </si>
  <si>
    <t>GoogleChrome_apps-developer-tools</t>
  </si>
  <si>
    <t>2014-08-12T21:08:02Z</t>
  </si>
  <si>
    <t>Apps developer tools</t>
  </si>
  <si>
    <t>apps-developer-tools</t>
  </si>
  <si>
    <t>2014-07-17T08:38:16Z</t>
  </si>
  <si>
    <t>2016-08-30T15:28:28Z</t>
  </si>
  <si>
    <t>angelXwind_AppSync</t>
  </si>
  <si>
    <t>2013-11-12T23:11:44Z</t>
  </si>
  <si>
    <t>Unified AppSync dynamic library for iOS 5 and above.</t>
  </si>
  <si>
    <t>https://cydia.angelxwind.net/?page/net.angelxwind.appsyncunified</t>
  </si>
  <si>
    <t>AppSync</t>
  </si>
  <si>
    <t>2016-02-03T03:12:52Z</t>
  </si>
  <si>
    <t>2016-09-19T11:27:30Z</t>
  </si>
  <si>
    <t>Devexperts_aprof</t>
  </si>
  <si>
    <t>2012-06-06T04:58:45Z</t>
  </si>
  <si>
    <t>Java memory allocation profiler</t>
  </si>
  <si>
    <t>https://code.devexperts.com/display/AProf/</t>
  </si>
  <si>
    <t>aprof</t>
  </si>
  <si>
    <t>2016-01-21T13:14:47Z</t>
  </si>
  <si>
    <t>2016-09-20T12:36:36Z</t>
  </si>
  <si>
    <t>waymondo_apropospriate-theme</t>
  </si>
  <si>
    <t>2012-12-04T06:15:22Z</t>
  </si>
  <si>
    <t>A colorful low-contrast light &amp; dark theme set for Emacs with a fun name</t>
  </si>
  <si>
    <t>apropospriate-theme</t>
  </si>
  <si>
    <t>2016-07-24T17:10:48Z</t>
  </si>
  <si>
    <t>2016-09-06T12:31:31Z</t>
  </si>
  <si>
    <t>arashpayan_APTokenField</t>
  </si>
  <si>
    <t>2011-01-07T01:29:32Z</t>
  </si>
  <si>
    <t>A simple lightweight yet equally powerful version of Three20's TTPickerTextField</t>
  </si>
  <si>
    <t>APTokenField</t>
  </si>
  <si>
    <t>2012-04-02T04:54:03Z</t>
  </si>
  <si>
    <t>2014-06-24T16:01:26Z</t>
  </si>
  <si>
    <t>AlanQuatermain_AQAppStateMachine</t>
  </si>
  <si>
    <t>2016-03-24T17:19:34Z</t>
  </si>
  <si>
    <t>An application state machine based on matching values within bitfields to trigger actions supplied using Blocks.</t>
  </si>
  <si>
    <t>http://quatermain.tumblr.com/</t>
  </si>
  <si>
    <t>AQAppStateMachine</t>
  </si>
  <si>
    <t>2011-07-19T15:50:17Z</t>
  </si>
  <si>
    <t>2016-05-16T16:47:11Z</t>
  </si>
  <si>
    <t>Ableton_aqt-stylesheets</t>
  </si>
  <si>
    <t>2012-02-05T15:39:34Z</t>
  </si>
  <si>
    <t>Apply CSS style sheets to QML applications</t>
  </si>
  <si>
    <t>aqt-stylesheets</t>
  </si>
  <si>
    <t>2016-09-21T07:16:36Z</t>
  </si>
  <si>
    <t>2016-09-22T08:47:11Z</t>
  </si>
  <si>
    <t>jedireza_aqua</t>
  </si>
  <si>
    <t>2015-12-20T05:19:16Z</t>
  </si>
  <si>
    <t>:bulb: A website and user system starter</t>
  </si>
  <si>
    <t>https://jedireza.github.io/aqua/</t>
  </si>
  <si>
    <t>aqua</t>
  </si>
  <si>
    <t>2016-09-15T17:21:30Z</t>
  </si>
  <si>
    <t>2016-09-22T10:06:41Z</t>
  </si>
  <si>
    <t>mostafa-saad_ArabicCompetitiveProgramming</t>
  </si>
  <si>
    <t>2014-10-21T07:28:29Z</t>
  </si>
  <si>
    <t>The repository will contain the description files attached to the video series in my algorithms channel.</t>
  </si>
  <si>
    <t>https://www.youtube.com/user/nobody123497</t>
  </si>
  <si>
    <t>ArabicCompetitiveProgramming</t>
  </si>
  <si>
    <t>2016-07-07T02:04:45Z</t>
  </si>
  <si>
    <t>2016-08-21T18:24:34Z</t>
  </si>
  <si>
    <t>arachne-framework_arachne-core</t>
  </si>
  <si>
    <t>2012-11-12T03:36:43Z</t>
  </si>
  <si>
    <t>The core module for the Arachne web framework</t>
  </si>
  <si>
    <t>arachne-core</t>
  </si>
  <si>
    <t>2016-09-08T19:23:06Z</t>
  </si>
  <si>
    <t>2016-09-14T07:09:06Z</t>
  </si>
  <si>
    <t>joymax_arango-python</t>
  </si>
  <si>
    <t>2015-11-12T07:28:57Z</t>
  </si>
  <si>
    <t>Driver for Avocado DB</t>
  </si>
  <si>
    <t>http://www.avocadodb.org/</t>
  </si>
  <si>
    <t>arango-python</t>
  </si>
  <si>
    <t>2014-05-13T09:01:32Z</t>
  </si>
  <si>
    <t>2016-01-28T17:10:39Z</t>
  </si>
  <si>
    <t>alexruperez_ARAutocompleteTextView</t>
  </si>
  <si>
    <t>2013-06-20T13:03:29Z</t>
  </si>
  <si>
    <t>ARAutocompleteTextView is a subclass of UITextView that automatically displays text suggestions in real-time.  This is perfect for automatically suggesting the domain as a user types an email address #hashtag or @alexruperez.</t>
  </si>
  <si>
    <t>http://www.alexruperez.com/repos/21-arautocompletetextview</t>
  </si>
  <si>
    <t>ARAutocompleteTextView</t>
  </si>
  <si>
    <t>2015-09-29T08:14:10Z</t>
  </si>
  <si>
    <t>2016-09-14T05:08:16Z</t>
  </si>
  <si>
    <t>naman14_Arcade</t>
  </si>
  <si>
    <t>2014-10-23T15:15:38Z</t>
  </si>
  <si>
    <t>Neural style in Android</t>
  </si>
  <si>
    <t>Arcade</t>
  </si>
  <si>
    <t>2016-05-14T17:43:02Z</t>
  </si>
  <si>
    <t>2016-09-13T09:59:41Z</t>
  </si>
  <si>
    <t>mgbellemare_Arcade-Learning-Environment</t>
  </si>
  <si>
    <t>2013-02-19T10:50:08Z</t>
  </si>
  <si>
    <t>The Arcade Learning Environment (ALE) -- a platform for AI research.</t>
  </si>
  <si>
    <t>Arcade-Learning-Environment</t>
  </si>
  <si>
    <t>2016-08-02T20:58:28Z</t>
  </si>
  <si>
    <t>2016-09-19T21:55:30Z</t>
  </si>
  <si>
    <t>davetimmins_ArcGIS.PCL</t>
  </si>
  <si>
    <t>2014-10-19T09:55:49Z</t>
  </si>
  <si>
    <t>:earth_africa: Use ArcGIS Server REST resources without an official SDK.</t>
  </si>
  <si>
    <t>ArcGIS.PCL</t>
  </si>
  <si>
    <t>2016-09-19T21:19:35Z</t>
  </si>
  <si>
    <t>2016-07-14T01:52:09Z</t>
  </si>
  <si>
    <t>Esri_arcgis-viewer-flex</t>
  </si>
  <si>
    <t>2014-05-27T22:39:13Z</t>
  </si>
  <si>
    <t>Source code for ArcGIS Viewer for Flex - a great application framework for web applications.</t>
  </si>
  <si>
    <t>http://links.esri.com/flexviewer</t>
  </si>
  <si>
    <t>ActionScript</t>
  </si>
  <si>
    <t>arcgis-viewer-flex</t>
  </si>
  <si>
    <t>2014-11-25T19:06:55Z</t>
  </si>
  <si>
    <t>2016-07-29T13:50:34Z</t>
  </si>
  <si>
    <t>feross_arch</t>
  </si>
  <si>
    <t>2010-08-31T18:10:53Z</t>
  </si>
  <si>
    <t>Better `os.arch()` for node and the browser -- detect OS architecture</t>
  </si>
  <si>
    <t>arch</t>
  </si>
  <si>
    <t>2016-09-18T04:36:31Z</t>
  </si>
  <si>
    <t>2016-09-21T11:01:55Z</t>
  </si>
  <si>
    <t>obihann_archey-osx</t>
  </si>
  <si>
    <t>2010-11-10T14:17:00Z</t>
  </si>
  <si>
    <t>An archey script clone for OS X</t>
  </si>
  <si>
    <t>http://obihann.github.io/archey-osx/</t>
  </si>
  <si>
    <t>archey-osx</t>
  </si>
  <si>
    <t>2016-09-12T11:46:10Z</t>
  </si>
  <si>
    <t>2016-09-08T15:56:34Z</t>
  </si>
  <si>
    <t>ivacf_archi</t>
  </si>
  <si>
    <t>2010-10-11T01:36:43Z</t>
  </si>
  <si>
    <t>Repository that showcases 3 Android app architectures: "Standard Android" MVP and MVVM. The exact same app is built 3 times following the different patterns.</t>
  </si>
  <si>
    <t>archi</t>
  </si>
  <si>
    <t>2016-04-10T22:27:44Z</t>
  </si>
  <si>
    <t>2016-09-22T08:31:42Z</t>
  </si>
  <si>
    <t>newsdev_archieml-js</t>
  </si>
  <si>
    <t>2011-06-30T20:30:51Z</t>
  </si>
  <si>
    <t>JavaScript parser for the Archie Markup Language (ArchieML)</t>
  </si>
  <si>
    <t>http://archieml.org</t>
  </si>
  <si>
    <t>archieml-js</t>
  </si>
  <si>
    <t>2016-08-29T20:30:15Z</t>
  </si>
  <si>
    <t>2016-08-28T13:47:22Z</t>
  </si>
  <si>
    <t>vitamins_archinstaller</t>
  </si>
  <si>
    <t>2015-04-04T19:18:26Z</t>
  </si>
  <si>
    <t>archinstaller</t>
  </si>
  <si>
    <t>2014-05-10T21:31:45Z</t>
  </si>
  <si>
    <t>2016-06-23T21:09:48Z</t>
  </si>
  <si>
    <t>eucalyptus_architecture</t>
  </si>
  <si>
    <t>2013-12-08T00:37:04Z</t>
  </si>
  <si>
    <t>arch docs</t>
  </si>
  <si>
    <t>architecture</t>
  </si>
  <si>
    <t>2016-03-14T07:21:26Z</t>
  </si>
  <si>
    <t>2016-07-29T16:56:34Z</t>
  </si>
  <si>
    <t>apache_archiva</t>
  </si>
  <si>
    <t>2014-04-08T04:36:34Z</t>
  </si>
  <si>
    <t>Mirror of Apache Archiva</t>
  </si>
  <si>
    <t>archiva</t>
  </si>
  <si>
    <t>2016-09-17T22:50:12Z</t>
  </si>
  <si>
    <t>2016-09-16T08:33:24Z</t>
  </si>
  <si>
    <t>helgeho_ArchiveSpark</t>
  </si>
  <si>
    <t>2010-07-29T05:33:00Z</t>
  </si>
  <si>
    <t>An Apache Spark framework that facilitates access to Web Archives enables easy data extraction as well as derivation developed by the Internet Archive and L3S Research Center.</t>
  </si>
  <si>
    <t>ArchiveSpark</t>
  </si>
  <si>
    <t>2016-09-12T20:38:01Z</t>
  </si>
  <si>
    <t>2016-09-04T14:40:44Z</t>
  </si>
  <si>
    <t>KurtE_Arduino_Phoenix_Parts</t>
  </si>
  <si>
    <t>2013-01-09T08:18:22Z</t>
  </si>
  <si>
    <t>Lynxmotion Phoenix Program for Arduino split into libraries</t>
  </si>
  <si>
    <t>Arduino_Phoenix_Parts</t>
  </si>
  <si>
    <t>2016-04-04T13:18:23Z</t>
  </si>
  <si>
    <t>2016-08-31T15:40:43Z</t>
  </si>
  <si>
    <t>jeroendoggen_Arduino-distance-sensor-library</t>
  </si>
  <si>
    <t>2013-03-21T13:10:40Z</t>
  </si>
  <si>
    <t>Arduino library for distance sensors</t>
  </si>
  <si>
    <t>Arduino-distance-sensor-library</t>
  </si>
  <si>
    <t>2015-03-14T08:26:07Z</t>
  </si>
  <si>
    <t>2016-06-17T12:24:50Z</t>
  </si>
  <si>
    <t>Diaoul_arduino-ESP8266</t>
  </si>
  <si>
    <t>2014-08-08T13:05:51Z</t>
  </si>
  <si>
    <t>An Arduino library to manage the ESP8266.</t>
  </si>
  <si>
    <t>arduino-ESP8266</t>
  </si>
  <si>
    <t>2015-08-27T05:50:00Z</t>
  </si>
  <si>
    <t>2016-09-17T16:28:39Z</t>
  </si>
  <si>
    <t>watterott_Arduino-Libs</t>
  </si>
  <si>
    <t>2013-01-05T09:59:42Z</t>
  </si>
  <si>
    <t>Arduino Libs &amp; Examples: ADS1147 ADS7846 DAC8760 DS1307 RV8523 MCP2515 RedFly WS2812 MI0283QT2 MI0283QT9 MI0283QT11 HX8347D ILI9341 SSD1331</t>
  </si>
  <si>
    <t>http://www.watterott.com</t>
  </si>
  <si>
    <t>Arduino-Libs</t>
  </si>
  <si>
    <t>2016-07-28T12:20:59Z</t>
  </si>
  <si>
    <t>2016-08-25T10:17:34Z</t>
  </si>
  <si>
    <t>vheun_ArduinoPlaysTimberman</t>
  </si>
  <si>
    <t>2016-02-08T08:42:08Z</t>
  </si>
  <si>
    <t>Arduino Plays Timberman</t>
  </si>
  <si>
    <t>Arduino</t>
  </si>
  <si>
    <t>ArduinoPlaysTimberman</t>
  </si>
  <si>
    <t>2015-08-06T22:10:29Z</t>
  </si>
  <si>
    <t>2016-08-10T13:22:36Z</t>
  </si>
  <si>
    <t>kroimon_Arduino-SerialCommand</t>
  </si>
  <si>
    <t>2015-03-05T13:39:34Z</t>
  </si>
  <si>
    <t>A Wiring/Arduino library to tokenize and parse commands received over a serial port.</t>
  </si>
  <si>
    <t>Arduino-SerialCommand</t>
  </si>
  <si>
    <t>2015-03-27T12:45:40Z</t>
  </si>
  <si>
    <t>2016-09-22T02:12:30Z</t>
  </si>
  <si>
    <t>mattwilliamson_arduino-sms-alarm</t>
  </si>
  <si>
    <t>2012-04-27T05:03:11Z</t>
  </si>
  <si>
    <t>An Arduino based burglar alarm that sends an SMS when motion is detected</t>
  </si>
  <si>
    <t>arduino-sms-alarm</t>
  </si>
  <si>
    <t>2015-01-20T18:10:20Z</t>
  </si>
  <si>
    <t>2016-08-30T04:42:06Z</t>
  </si>
  <si>
    <t>juanrmn_Arduino-Telescope-Control</t>
  </si>
  <si>
    <t>2011-11-26T09:13:03Z</t>
  </si>
  <si>
    <t>Telescope control with Stellarium Python and Arduino</t>
  </si>
  <si>
    <t>Arduino-Telescope-Control</t>
  </si>
  <si>
    <t>2013-09-05T07:17:37Z</t>
  </si>
  <si>
    <t>2016-09-09T02:50:55Z</t>
  </si>
  <si>
    <t>qddegtya_A-ReactNative-TesterHome</t>
  </si>
  <si>
    <t>2014-06-18T19:31:01Z</t>
  </si>
  <si>
    <t>:sparkles: React-Native APP for https://testerhome.com</t>
  </si>
  <si>
    <t>A-ReactNative-TesterHome</t>
  </si>
  <si>
    <t>2015-09-15T07:36:26Z</t>
  </si>
  <si>
    <t>2016-09-04T07:30:13Z</t>
  </si>
  <si>
    <t>mafintosh_are-feross-and-mafintosh-stuck-in-an-elevator</t>
  </si>
  <si>
    <t>2015-12-22T05:52:41Z</t>
  </si>
  <si>
    <t>Are @feross and @mafintosh stuck in an elevator?</t>
  </si>
  <si>
    <t>are-feross-and-mafintosh-stuck-in-an-elevator</t>
  </si>
  <si>
    <t>2015-08-05T17:42:11Z</t>
  </si>
  <si>
    <t>2016-07-18T14:55:33Z</t>
  </si>
  <si>
    <t>astruyk_Ares</t>
  </si>
  <si>
    <t>2012-03-18T23:24:04Z</t>
  </si>
  <si>
    <t>An arma3 mod that adds some extra functionality to Zeus</t>
  </si>
  <si>
    <t>Ares</t>
  </si>
  <si>
    <t>2016-05-11T07:49:29Z</t>
  </si>
  <si>
    <t>2016-08-19T12:13:43Z</t>
  </si>
  <si>
    <t>khovratovich_Argon2</t>
  </si>
  <si>
    <t>2015-07-03T14:07:19Z</t>
  </si>
  <si>
    <t xml:space="preserve">Memory-hard scheme Argon2 </t>
  </si>
  <si>
    <t>Argon2</t>
  </si>
  <si>
    <t>2016-01-26T14:36:01Z</t>
  </si>
  <si>
    <t>2016-08-26T18:30:49Z</t>
  </si>
  <si>
    <t>little-sharps_args</t>
  </si>
  <si>
    <t>2012-03-30T16:11:29Z</t>
  </si>
  <si>
    <t>Command line argument parser for .NET</t>
  </si>
  <si>
    <t>args</t>
  </si>
  <si>
    <t>2016-01-18T19:33:34Z</t>
  </si>
  <si>
    <t>2016-05-10T11:08:11Z</t>
  </si>
  <si>
    <t>rxi_aria</t>
  </si>
  <si>
    <t>2011-10-25T07:16:21Z</t>
  </si>
  <si>
    <t>A tiny embeddable lisp-shaped language implemented in C89</t>
  </si>
  <si>
    <t>aria</t>
  </si>
  <si>
    <t>2016-02-28T23:06:28Z</t>
  </si>
  <si>
    <t>2016-09-15T14:30:13Z</t>
  </si>
  <si>
    <t>maddevsio_ariadna</t>
  </si>
  <si>
    <t>2015-09-04T13:07:25Z</t>
  </si>
  <si>
    <t xml:space="preserve">OpenStreetMap geocoder </t>
  </si>
  <si>
    <t>ariadna</t>
  </si>
  <si>
    <t>2016-09-05T10:08:13Z</t>
  </si>
  <si>
    <t>2016-09-21T22:57:11Z</t>
  </si>
  <si>
    <t>ivankovacevic_ARLabel</t>
  </si>
  <si>
    <t>2013-02-08T09:23:42Z</t>
  </si>
  <si>
    <t>Subclassed version of UILabel that automatically adjusts label font size to fit its frame specifically designed to work good with animations.</t>
  </si>
  <si>
    <t>ARLabel</t>
  </si>
  <si>
    <t>2013-12-11T21:12:15Z</t>
  </si>
  <si>
    <t>2016-08-22T10:33:16Z</t>
  </si>
  <si>
    <t>wyc_armbot</t>
  </si>
  <si>
    <t>2011-06-14T21:14:52Z</t>
  </si>
  <si>
    <t>armbot</t>
  </si>
  <si>
    <t>2014-07-17T18:43:28Z</t>
  </si>
  <si>
    <t>2016-08-30T10:37:16Z</t>
  </si>
  <si>
    <t>hypriot_arm-compose</t>
  </si>
  <si>
    <t>2010-04-28T03:39:23Z</t>
  </si>
  <si>
    <t>Automated build for docker-compose on ARM</t>
  </si>
  <si>
    <t>https://docs.docker.com/compose/</t>
  </si>
  <si>
    <t>arm-compose</t>
  </si>
  <si>
    <t>2016-07-31T17:25:47Z</t>
  </si>
  <si>
    <t>2016-09-12T16:27:34Z</t>
  </si>
  <si>
    <t>armstrong_armstrong</t>
  </si>
  <si>
    <t>2008-10-16T00:45:36Z</t>
  </si>
  <si>
    <t>Open Source News</t>
  </si>
  <si>
    <t>http://armstrongcms.org</t>
  </si>
  <si>
    <t>armstrong</t>
  </si>
  <si>
    <t>2013-07-11T20:19:02Z</t>
  </si>
  <si>
    <t>2016-07-30T15:17:18Z</t>
  </si>
  <si>
    <t>plusdude_array-generics</t>
  </si>
  <si>
    <t>2010-01-22T10:15:32Z</t>
  </si>
  <si>
    <t>Polyfill for JavaScript 1.8.5 Array Generics and ECMAScript 5 Array Extras</t>
  </si>
  <si>
    <t>array-generics</t>
  </si>
  <si>
    <t>2013-08-13T10:01:56Z</t>
  </si>
  <si>
    <t>2016-09-16T04:57:43Z</t>
  </si>
  <si>
    <t>PHPFluent_ArrayStorage</t>
  </si>
  <si>
    <t>2013-03-05T21:35:36Z</t>
  </si>
  <si>
    <t>Non-persistent way to use arrays as database</t>
  </si>
  <si>
    <t>http://documentup.com/PHPFluent/ArrayStorage</t>
  </si>
  <si>
    <t>ArrayStorage</t>
  </si>
  <si>
    <t>2015-01-21T08:30:13Z</t>
  </si>
  <si>
    <t>2016-09-09T00:33:48Z</t>
  </si>
  <si>
    <t>rpnzl_arrch</t>
  </si>
  <si>
    <t>2013-01-16T00:40:29Z</t>
  </si>
  <si>
    <t>Library for PHP array queries sorting and more.</t>
  </si>
  <si>
    <t>arrch</t>
  </si>
  <si>
    <t>2014-08-26T16:32:28Z</t>
  </si>
  <si>
    <t>2016-08-01T22:40:52Z</t>
  </si>
  <si>
    <t>tchoi8_ArtistToolKit</t>
  </si>
  <si>
    <t>2016-05-25T21:56:32Z</t>
  </si>
  <si>
    <t>Material for a class at SFPC</t>
  </si>
  <si>
    <t>ArtistToolKit</t>
  </si>
  <si>
    <t>2016-04-03T01:32:36Z</t>
  </si>
  <si>
    <t>2016-08-31T21:28:48Z</t>
  </si>
  <si>
    <t>manjaro_artwork-menda</t>
  </si>
  <si>
    <t>2014-10-26T01:10:49Z</t>
  </si>
  <si>
    <t>Menda Theme for Manjaro Linux - based on vertex (depreciated)</t>
  </si>
  <si>
    <t>artwork-menda</t>
  </si>
  <si>
    <t>2016-03-29T10:16:45Z</t>
  </si>
  <si>
    <t>2016-09-19T14:43:57Z</t>
  </si>
  <si>
    <t>UnitZeroOne_AS3ATF</t>
  </si>
  <si>
    <t>2011-04-27T09:04:03Z</t>
  </si>
  <si>
    <t>ActionScript Library to read write and inspect Adobe's Texture Format.</t>
  </si>
  <si>
    <t>AS3ATF</t>
  </si>
  <si>
    <t>2012-09-29T12:09:21Z</t>
  </si>
  <si>
    <t>2016-07-10T03:23:53Z</t>
  </si>
  <si>
    <t>BabelFx_AS3-Flex-Samples</t>
  </si>
  <si>
    <t>2012-08-11T18:08:51Z</t>
  </si>
  <si>
    <t>Flex 3/4 sample applications to demonstrate usages of the BabelFx (l10nInjection) framework</t>
  </si>
  <si>
    <t>https://github.com/BabelFx/AS3-Flex-Samples/wiki</t>
  </si>
  <si>
    <t>AS3-Flex-Samples</t>
  </si>
  <si>
    <t>2016-09-10T09:51:14Z</t>
  </si>
  <si>
    <t>2016-09-10T07:10:46Z</t>
  </si>
  <si>
    <t>SimonRichardson_as3-mixins</t>
  </si>
  <si>
    <t>2016-01-14T08:51:19Z</t>
  </si>
  <si>
    <t>Create real mixins using bytecode injection at runtime.</t>
  </si>
  <si>
    <t>http://www.simonrichardson.info</t>
  </si>
  <si>
    <t>as3-mixins</t>
  </si>
  <si>
    <t>2011-09-15T14:58:27Z</t>
  </si>
  <si>
    <t>2016-05-31T06:57:39Z</t>
  </si>
  <si>
    <t>fdecampredon_as3-to-typescript</t>
  </si>
  <si>
    <t>2014-10-05T15:49:24Z</t>
  </si>
  <si>
    <t>compile ActionScript3 codebase to TypeScript</t>
  </si>
  <si>
    <t>as3-to-typescript</t>
  </si>
  <si>
    <t>2015-01-08T10:36:36Z</t>
  </si>
  <si>
    <t>2016-07-25T08:57:48Z</t>
  </si>
  <si>
    <t>electron_asar</t>
  </si>
  <si>
    <t>2015-04-28T12:04:07Z</t>
  </si>
  <si>
    <t>Simple extensive tar-like archive format with indexing</t>
  </si>
  <si>
    <t>asar</t>
  </si>
  <si>
    <t>2016-09-14T16:53:55Z</t>
  </si>
  <si>
    <t>2016-09-22T08:35:46Z</t>
  </si>
  <si>
    <t>DerekSelander_ASCIIArtDebugging</t>
  </si>
  <si>
    <t>2013-11-23T15:47:47Z</t>
  </si>
  <si>
    <t>Overwrites UIImageView &amp; UIImage's description to print out the image in ASCII Art</t>
  </si>
  <si>
    <t>ASCIIArtDebugging</t>
  </si>
  <si>
    <t>2016-02-22T22:51:41Z</t>
  </si>
  <si>
    <t>2016-07-20T03:10:09Z</t>
  </si>
  <si>
    <t>zuckschwerdt_asciidoc.tmbundle</t>
  </si>
  <si>
    <t>2013-03-07T16:55:35Z</t>
  </si>
  <si>
    <t>AsciiDoc TextMate bundle</t>
  </si>
  <si>
    <t>asciidoc.tmbundle</t>
  </si>
  <si>
    <t>2015-07-29T11:33:00Z</t>
  </si>
  <si>
    <t>2016-07-25T08:41:29Z</t>
  </si>
  <si>
    <t>llaville_asciidoc-bootstrap-backend</t>
  </si>
  <si>
    <t>2011-07-24T02:10:49Z</t>
  </si>
  <si>
    <t>Bootstrap backend for AsciiDoc</t>
  </si>
  <si>
    <t>http://laurent-laville.org/asciidoc/bootstrap/</t>
  </si>
  <si>
    <t>asciidoc-bootstrap-backend</t>
  </si>
  <si>
    <t>2015-06-15T13:36:59Z</t>
  </si>
  <si>
    <t>2016-05-09T03:51:16Z</t>
  </si>
  <si>
    <t>oreillymedia_asciidoctor-htmlbook</t>
  </si>
  <si>
    <t>2012-07-31T20:04:39Z</t>
  </si>
  <si>
    <t>Templates for the htmlbook backend for Asciidoctor</t>
  </si>
  <si>
    <t>asciidoctor-htmlbook</t>
  </si>
  <si>
    <t>2016-07-27T01:00:47Z</t>
  </si>
  <si>
    <t>2016-07-25T13:45:58Z</t>
  </si>
  <si>
    <t>olizilla_asciify</t>
  </si>
  <si>
    <t>2014-03-07T20:46:33Z</t>
  </si>
  <si>
    <t>Plain text awsomizer</t>
  </si>
  <si>
    <t>https://npmjs.org/package/asciify</t>
  </si>
  <si>
    <t>asciify</t>
  </si>
  <si>
    <t>2015-01-04T07:54:59Z</t>
  </si>
  <si>
    <t>2016-09-06T07:42:00Z</t>
  </si>
  <si>
    <t>autresphere_ASDepthModal</t>
  </si>
  <si>
    <t>2011-10-16T20:31:06Z</t>
  </si>
  <si>
    <t>An Objective-C class that adds a sense of depth to your modal popup views.</t>
  </si>
  <si>
    <t>ASDepthModal</t>
  </si>
  <si>
    <t>2014-05-20T06:26:42Z</t>
  </si>
  <si>
    <t>2016-08-31T03:44:01Z</t>
  </si>
  <si>
    <t>django_asgi_redis</t>
  </si>
  <si>
    <t>2010-01-12T22:58:02Z</t>
  </si>
  <si>
    <t>Redis-py backend for ASGI with built-in sharding</t>
  </si>
  <si>
    <t>asgi_redis</t>
  </si>
  <si>
    <t>2016-09-20T12:41:04Z</t>
  </si>
  <si>
    <t>2016-09-22T06:18:41Z</t>
  </si>
  <si>
    <t>triAGENS_ashikawa-core</t>
  </si>
  <si>
    <t>2012-12-11T05:33:04Z</t>
  </si>
  <si>
    <t>UNMAINTAINED: ArangoDB Ruby Client</t>
  </si>
  <si>
    <t>http://triagens.github.io/ashikawa-core</t>
  </si>
  <si>
    <t>ashikawa-core</t>
  </si>
  <si>
    <t>2016-03-03T15:33:06Z</t>
  </si>
  <si>
    <t>2016-06-14T19:35:32Z</t>
  </si>
  <si>
    <t>nilenso_ashoka-survey-web</t>
  </si>
  <si>
    <t>2011-04-14T19:51:00Z</t>
  </si>
  <si>
    <t>A web application to create and conduct surveys</t>
  </si>
  <si>
    <t>ashoka-survey-web</t>
  </si>
  <si>
    <t>2016-08-24T12:16:09Z</t>
  </si>
  <si>
    <t>2016-09-08T14:39:36Z</t>
  </si>
  <si>
    <t>phoet_asin</t>
  </si>
  <si>
    <t>2015-02-28T18:13:02Z</t>
  </si>
  <si>
    <t>:books: :package: Amazon Simple INterface - Support for ItemLookup SimilarityLookup Search BrowseNode and Cart Operations</t>
  </si>
  <si>
    <t>http://asin.herokuapp.com/</t>
  </si>
  <si>
    <t>asin</t>
  </si>
  <si>
    <t>2016-09-07T18:39:34Z</t>
  </si>
  <si>
    <t>2016-09-11T07:06:53Z</t>
  </si>
  <si>
    <t>sudeepjaiswal_ASJCollectionViewFillLayout</t>
  </si>
  <si>
    <t>2013-11-22T15:08:11Z</t>
  </si>
  <si>
    <t>A flow layout style UICollectionViewLayout that fills the full width of the collection view</t>
  </si>
  <si>
    <t>ASJCollectionViewFillLayout</t>
  </si>
  <si>
    <t>2016-09-04T04:54:53Z</t>
  </si>
  <si>
    <t>2016-09-21T06:36:39Z</t>
  </si>
  <si>
    <t>dherman_asm.js</t>
  </si>
  <si>
    <t>2011-08-01T03:05:47Z</t>
  </si>
  <si>
    <t>A low-level extraordinarily optimizable subset of JavaScript.</t>
  </si>
  <si>
    <t>asm.js</t>
  </si>
  <si>
    <t>2016-06-26T04:15:46Z</t>
  </si>
  <si>
    <t>2016-09-21T14:17:10Z</t>
  </si>
  <si>
    <t>greatyao_asmlibrary</t>
  </si>
  <si>
    <t>2016-01-07T12:52:33Z</t>
  </si>
  <si>
    <t>Active Shape Model C++ Library</t>
  </si>
  <si>
    <t>asmlibrary</t>
  </si>
  <si>
    <t>2016-09-10T16:38:33Z</t>
  </si>
  <si>
    <t>2016-09-14T10:40:12Z</t>
  </si>
  <si>
    <t>indutny_asn1.js</t>
  </si>
  <si>
    <t>2015-01-22T05:24:35Z</t>
  </si>
  <si>
    <t>ASN.1 Decoder/Encoder/DSL</t>
  </si>
  <si>
    <t>asn1.js</t>
  </si>
  <si>
    <t>2016-09-20T09:50:41Z</t>
  </si>
  <si>
    <t>2016-09-21T07:50:02Z</t>
  </si>
  <si>
    <t>ttsiodras_asn1scc</t>
  </si>
  <si>
    <t>2012-03-23T12:23:14Z</t>
  </si>
  <si>
    <t>ASN1SCC: An open source ASN.1 compiler for embedded systems</t>
  </si>
  <si>
    <t>asn1scc</t>
  </si>
  <si>
    <t>2016-09-13T15:46:43Z</t>
  </si>
  <si>
    <t>2016-09-13T01:11:00Z</t>
  </si>
  <si>
    <t>gorbin_ASNETutorial</t>
  </si>
  <si>
    <t>2014-06-25T21:07:30Z</t>
  </si>
  <si>
    <t>Simple example project for https://github.com/gorbin/ASNE library</t>
  </si>
  <si>
    <t>ASNETutorial</t>
  </si>
  <si>
    <t>2015-12-21T12:56:04Z</t>
  </si>
  <si>
    <t>2016-09-13T20:06:21Z</t>
  </si>
  <si>
    <t>dotnetfunda_AspMvcIdentity</t>
  </si>
  <si>
    <t>2011-06-30T21:06:12Z</t>
  </si>
  <si>
    <t>User interface to create ASP.NET Identity Roles Users Claims etc</t>
  </si>
  <si>
    <t>AspMvcIdentity</t>
  </si>
  <si>
    <t>2015-12-28T03:23:56Z</t>
  </si>
  <si>
    <t>2016-08-22T14:18:10Z</t>
  </si>
  <si>
    <t>raquelsa_AspNet.Identity.MySQL</t>
  </si>
  <si>
    <t>2012-09-05T11:32:39Z</t>
  </si>
  <si>
    <t xml:space="preserve">ASP.NET Identity provider that uses MySQL for storage. </t>
  </si>
  <si>
    <t>AspNet.Identity.MySQL</t>
  </si>
  <si>
    <t>2016-04-29T15:22:57Z</t>
  </si>
  <si>
    <t>2016-08-26T23:19:34Z</t>
  </si>
  <si>
    <t>damienbod_AspNet5IdentityServerAngularImplicitFlow</t>
  </si>
  <si>
    <t>2013-04-30T22:41:36Z</t>
  </si>
  <si>
    <t>OpenID Connect Implicit Flow with Angular and ASP.NET Core 1.0 IdentityServer4</t>
  </si>
  <si>
    <t>http://damienbod.com/2015/11/08/oauth2-implicit-flow-with-angular-and-asp-net-5-identity-server/</t>
  </si>
  <si>
    <t>AspNet5IdentityServerAngularImplicitFlow</t>
  </si>
  <si>
    <t>2016-09-18T05:35:04Z</t>
  </si>
  <si>
    <t>2016-09-21T16:12:49Z</t>
  </si>
  <si>
    <t>damienbod_AspNet5MultipleProject</t>
  </si>
  <si>
    <t>2013-06-29T18:27:27Z</t>
  </si>
  <si>
    <t>ASP.NET Core 1.0  MVC EF Core</t>
  </si>
  <si>
    <t>http://damienbod.com/2016/01/07/experiments-with-entity-framework-7-and-asp-net-5-mvc-6/</t>
  </si>
  <si>
    <t>AspNet5MultipleProject</t>
  </si>
  <si>
    <t>2016-08-29T09:08:00Z</t>
  </si>
  <si>
    <t>2016-09-14T10:50:03Z</t>
  </si>
  <si>
    <t>imranbaloch_ASPNETIdentityWithOnion</t>
  </si>
  <si>
    <t>2013-06-05T22:13:27Z</t>
  </si>
  <si>
    <t>A sample of Onion Architecture with ASP.NET Identity</t>
  </si>
  <si>
    <t>ASPNETIdentityWithOnion</t>
  </si>
  <si>
    <t>2014-08-12T18:46:49Z</t>
  </si>
  <si>
    <t>2016-09-16T21:06:25Z</t>
  </si>
  <si>
    <t>klabranche_ASPNETMVC5Bootstrap3ModalExamples</t>
  </si>
  <si>
    <t>2012-10-15T19:56:48Z</t>
  </si>
  <si>
    <t>Examples of using Bootstrap 3 modals with ASP.NET MVC 5</t>
  </si>
  <si>
    <t>ASPNETMVC5Bootstrap3ModalExamples</t>
  </si>
  <si>
    <t>2014-10-29T18:36:49Z</t>
  </si>
  <si>
    <t>2016-09-01T04:18:17Z</t>
  </si>
  <si>
    <t>kazimanzurrashid_aspnetmvcturbolinks</t>
  </si>
  <si>
    <t>2013-09-15T14:28:58Z</t>
  </si>
  <si>
    <t>Rails Turbolinks integration in ASP.NET MVC</t>
  </si>
  <si>
    <t>aspnetmvcturbolinks</t>
  </si>
  <si>
    <t>2013-08-21T08:33:39Z</t>
  </si>
  <si>
    <t>2016-07-17T06:14:33Z</t>
  </si>
  <si>
    <t>JonPSmith_AspNetReactSamples</t>
  </si>
  <si>
    <t>2014-11-09T22:22:20Z</t>
  </si>
  <si>
    <t>Template/Sample ASP.NET projects to develop/build/test React.js apps</t>
  </si>
  <si>
    <t>http://www.thereformedprogrammer.net/templates-for-building-react-front-ends-in-asp-net-core-and-mvc5/</t>
  </si>
  <si>
    <t>AspNetReactSamples</t>
  </si>
  <si>
    <t>2016-08-01T08:06:30Z</t>
  </si>
  <si>
    <t>2016-09-22T14:01:40Z</t>
  </si>
  <si>
    <t>RickStrahl_AspNetWebApiArticle</t>
  </si>
  <si>
    <t>2014-12-05T06:36:53Z</t>
  </si>
  <si>
    <t>Source code for ASP.NET WebApi Article for Code Magazine</t>
  </si>
  <si>
    <t>AspNetWebApiArticle</t>
  </si>
  <si>
    <t>2013-12-13T11:28:32Z</t>
  </si>
  <si>
    <t>2016-06-22T07:41:58Z</t>
  </si>
  <si>
    <t>xu-ji_assembly_chess</t>
  </si>
  <si>
    <t>2016-04-14T08:07:57Z</t>
  </si>
  <si>
    <t>assembly_chess</t>
  </si>
  <si>
    <t>2013-07-05T21:54:45Z</t>
  </si>
  <si>
    <t>2016-09-21T18:51:22Z</t>
  </si>
  <si>
    <t>beberlei_assert</t>
  </si>
  <si>
    <t>2009-08-27T01:42:05Z</t>
  </si>
  <si>
    <t>Thin assertion library for use in libraries and business-model</t>
  </si>
  <si>
    <t>assert</t>
  </si>
  <si>
    <t>2016-09-19T16:22:40Z</t>
  </si>
  <si>
    <t>2016-09-22T15:45:05Z</t>
  </si>
  <si>
    <t>joel-costigliola_assertj-examples</t>
  </si>
  <si>
    <t>2013-10-10T13:48:46Z</t>
  </si>
  <si>
    <t>Examples illustrating AssertJ assertions</t>
  </si>
  <si>
    <t>assertj-examples</t>
  </si>
  <si>
    <t>2016-08-21T09:48:32Z</t>
  </si>
  <si>
    <t>2016-09-13T15:38:21Z</t>
  </si>
  <si>
    <t>ribot_assertj-rx</t>
  </si>
  <si>
    <t>2013-01-04T20:58:27Z</t>
  </si>
  <si>
    <t>[DEPRECATED] AssertJ assertions for RxJava Observables</t>
  </si>
  <si>
    <t>assertj-rx</t>
  </si>
  <si>
    <t>2016-04-29T13:59:15Z</t>
  </si>
  <si>
    <t>2016-09-14T05:31:10Z</t>
  </si>
  <si>
    <t>assetgraph_assetgraph-sprite</t>
  </si>
  <si>
    <t>2012-01-07T15:39:27Z</t>
  </si>
  <si>
    <t>AssetGraph plugin for creating sprites from background images</t>
  </si>
  <si>
    <t>assetgraph-sprite</t>
  </si>
  <si>
    <t>2016-09-20T16:56:26Z</t>
  </si>
  <si>
    <t>2016-09-13T13:49:01Z</t>
  </si>
  <si>
    <t>att_ast</t>
  </si>
  <si>
    <t>2012-08-04T20:09:28Z</t>
  </si>
  <si>
    <t>This is the AT&amp;T Software Technology ast software download site from AT&amp;T Research. The AT&amp;T AST OpenSource Software Collection provides an overview and Practical Reusable UNIX Software provides a historical perspective. You can join the ast and uwin mailgroups or monitor the mail archives. There is also an AT&amp;T internal talk. The man page index contains most of the ast commands and library functions; command man pages are also available at runtime using the --man or --html option of any ast command.</t>
  </si>
  <si>
    <t>ast</t>
  </si>
  <si>
    <t>2016-07-19T18:46:36Z</t>
  </si>
  <si>
    <t>2016-08-27T03:41:00Z</t>
  </si>
  <si>
    <t>richardlord_Asteroids</t>
  </si>
  <si>
    <t>2010-01-21T16:22:52Z</t>
  </si>
  <si>
    <t>An example game built with the Ash framework.</t>
  </si>
  <si>
    <t>http://www.ashframework.org/</t>
  </si>
  <si>
    <t>Asteroids</t>
  </si>
  <si>
    <t>2013-05-14T06:48:44Z</t>
  </si>
  <si>
    <t>2016-09-17T19:18:40Z</t>
  </si>
  <si>
    <t>GameTechDev_asteroids_d3d12</t>
  </si>
  <si>
    <t>2014-06-08T16:55:41Z</t>
  </si>
  <si>
    <t>Intel Asteroids DirectX 12 Sample</t>
  </si>
  <si>
    <t>asteroids_d3d12</t>
  </si>
  <si>
    <t>2015-09-18T21:36:54Z</t>
  </si>
  <si>
    <t>2016-09-19T03:21:21Z</t>
  </si>
  <si>
    <t>newville_asteval</t>
  </si>
  <si>
    <t>2016-05-02T13:19:21Z</t>
  </si>
  <si>
    <t>minimalistic evaluator of python expression using ast module</t>
  </si>
  <si>
    <t>http://newville.github.io/asteval</t>
  </si>
  <si>
    <t>asteval</t>
  </si>
  <si>
    <t>2016-08-10T12:08:49Z</t>
  </si>
  <si>
    <t>2016-08-31T21:54:08Z</t>
  </si>
  <si>
    <t>lhartikk_AstroBuild</t>
  </si>
  <si>
    <t>2011-12-23T09:16:41Z</t>
  </si>
  <si>
    <t>Deploy based on the planet alignments</t>
  </si>
  <si>
    <t>AstroBuild</t>
  </si>
  <si>
    <t>2015-03-15T17:33:08Z</t>
  </si>
  <si>
    <t>2016-09-07T10:56:39Z</t>
  </si>
  <si>
    <t>PyCQA_astroid</t>
  </si>
  <si>
    <t>2014-12-13T02:08:22Z</t>
  </si>
  <si>
    <t>A common base representation of python source code for pylint and other projects</t>
  </si>
  <si>
    <t>astroid</t>
  </si>
  <si>
    <t>2016-09-02T07:36:23Z</t>
  </si>
  <si>
    <t>2016-08-25T17:31:03Z</t>
  </si>
  <si>
    <t>substack_astw</t>
  </si>
  <si>
    <t>2015-06-26T21:52:36Z</t>
  </si>
  <si>
    <t>walk the ast</t>
  </si>
  <si>
    <t>astw</t>
  </si>
  <si>
    <t>2016-02-09T08:48:39Z</t>
  </si>
  <si>
    <t>2016-09-07T20:12:16Z</t>
  </si>
  <si>
    <t>nighthawk_ASWeekSelectorView</t>
  </si>
  <si>
    <t>2012-11-24T00:11:35Z</t>
  </si>
  <si>
    <t>iOS calendar-inspired simple mini week view to swipe through weeks and tap on days</t>
  </si>
  <si>
    <t>ASWeekSelectorView</t>
  </si>
  <si>
    <t>2016-07-13T11:14:28Z</t>
  </si>
  <si>
    <t>2016-09-20T06:32:08Z</t>
  </si>
  <si>
    <t>afollestad_async</t>
  </si>
  <si>
    <t>2015-11-14T08:02:28Z</t>
  </si>
  <si>
    <t>A library designed to make the organized execution of async processes in Android easy.</t>
  </si>
  <si>
    <t>http://aidanfollestad.com</t>
  </si>
  <si>
    <t>async</t>
  </si>
  <si>
    <t>2016-05-13T01:33:51Z</t>
  </si>
  <si>
    <t>2016-09-14T19:46:36Z</t>
  </si>
  <si>
    <t>RickAndMSFT_Async-ASP.NET</t>
  </si>
  <si>
    <t>2014-05-19T19:10:48Z</t>
  </si>
  <si>
    <t>ASP.NET MVC 4/RC Web Forms and Web API Asynchronous samples</t>
  </si>
  <si>
    <t>Async-ASP.NET</t>
  </si>
  <si>
    <t>2012-06-11T17:54:50Z</t>
  </si>
  <si>
    <t>2016-09-20T04:38:30Z</t>
  </si>
  <si>
    <t>aelij_AsyncFriendlyStackTrace</t>
  </si>
  <si>
    <t>2015-01-16T12:34:54Z</t>
  </si>
  <si>
    <t>Async-friendly format for stack traces and exceptions</t>
  </si>
  <si>
    <t>AsyncFriendlyStackTrace</t>
  </si>
  <si>
    <t>2016-07-26T05:54:29Z</t>
  </si>
  <si>
    <t>2016-09-19T07:53:49Z</t>
  </si>
  <si>
    <t>jubianchi_async-generator</t>
  </si>
  <si>
    <t>2013-03-04T15:45:28Z</t>
  </si>
  <si>
    <t>Non-blocking tasks with only PHP and generators</t>
  </si>
  <si>
    <t>http://jubianchi.github.io/async-generator/</t>
  </si>
  <si>
    <t>async-generator</t>
  </si>
  <si>
    <t>2016-06-03T06:59:40Z</t>
  </si>
  <si>
    <t>2016-09-08T15:40:10Z</t>
  </si>
  <si>
    <t>Zeta36_Asynchronous-Methods-for-Deep-Reinforcement-Learning</t>
  </si>
  <si>
    <t>2014-06-12T01:09:54Z</t>
  </si>
  <si>
    <t>Using a paper from Google DeepMind I've developed a new version of the DQN using threads exploration instead of memory replay as explain in here: http://arxiv.org/pdf/1602.01783v1.pdf  I used the one-step-Q-learning pseudocode and now we can train the Pong game in less than 20 hours and without any GPU or network distribution.</t>
  </si>
  <si>
    <t>Asynchronous-Methods-for-Deep-Reinforcement-Learning</t>
  </si>
  <si>
    <t>2016-03-04T15:56:06Z</t>
  </si>
  <si>
    <t>2016-09-07T10:21:35Z</t>
  </si>
  <si>
    <t>polyfractal_athletic</t>
  </si>
  <si>
    <t>2013-03-19T04:27:23Z</t>
  </si>
  <si>
    <t>PHP Benchmarking Framework</t>
  </si>
  <si>
    <t>athletic</t>
  </si>
  <si>
    <t>2016-04-11T18:05:13Z</t>
  </si>
  <si>
    <t>2016-09-18T08:35:05Z</t>
  </si>
  <si>
    <t>atmanos_atmanos</t>
  </si>
  <si>
    <t>2012-12-17T21:23:01Z</t>
  </si>
  <si>
    <t>Build Go programs that run directly on the Xen hypervisor</t>
  </si>
  <si>
    <t>http://atmanos.org</t>
  </si>
  <si>
    <t>atmanos</t>
  </si>
  <si>
    <t>2016-09-12T22:59:10Z</t>
  </si>
  <si>
    <t>2016-09-22T11:57:35Z</t>
  </si>
  <si>
    <t>Atmosphere_atmosphere-extensions</t>
  </si>
  <si>
    <t>2014-02-18T23:11:40Z</t>
  </si>
  <si>
    <t>All Atmosphere's Extensions and Plugin</t>
  </si>
  <si>
    <t>atmosphere-extensions</t>
  </si>
  <si>
    <t>2016-09-06T16:27:26Z</t>
  </si>
  <si>
    <t>2016-08-30T19:05:31Z</t>
  </si>
  <si>
    <t>tomahawkins_atom</t>
  </si>
  <si>
    <t>2011-03-10T05:34:51Z</t>
  </si>
  <si>
    <t>A DSL for embedded hard realtime applications.</t>
  </si>
  <si>
    <t>http://hackage.haskell.org/package/atom</t>
  </si>
  <si>
    <t>atom</t>
  </si>
  <si>
    <t>2016-01-29T18:16:24Z</t>
  </si>
  <si>
    <t>2016-09-10T20:00:14Z</t>
  </si>
  <si>
    <t>thedigicraft_Atom.CMS</t>
  </si>
  <si>
    <t>2013-09-04T20:40:09Z</t>
  </si>
  <si>
    <t>Atom.CMS</t>
  </si>
  <si>
    <t>2016-02-20T05:56:05Z</t>
  </si>
  <si>
    <t>2016-06-26T14:37:29Z</t>
  </si>
  <si>
    <t>atom_atom-dark-syntax</t>
  </si>
  <si>
    <t>2015-11-16T13:49:36Z</t>
  </si>
  <si>
    <t>Atom Dark Syntax theme</t>
  </si>
  <si>
    <t>atom-dark-syntax</t>
  </si>
  <si>
    <t>2015-05-07T15:34:15Z</t>
  </si>
  <si>
    <t>2016-07-18T11:45:14Z</t>
  </si>
  <si>
    <t>facebookgo_atomicfile</t>
  </si>
  <si>
    <t>2012-02-26T00:58:23Z</t>
  </si>
  <si>
    <t>Package atomicfile provides an atomically written/replaced file.</t>
  </si>
  <si>
    <t>https://godoc.org/github.com/facebookgo/atomicfile</t>
  </si>
  <si>
    <t>atomicfile</t>
  </si>
  <si>
    <t>2015-10-19T16:10:28Z</t>
  </si>
  <si>
    <t>2016-08-27T15:38:47Z</t>
  </si>
  <si>
    <t>AtomicScala_atomic-scala-examples</t>
  </si>
  <si>
    <t>2014-10-31T15:47:07Z</t>
  </si>
  <si>
    <t>Examples from the book "Atomic Scala" 2nd Edition by Bruce Eckel &amp; Dianne Marsh</t>
  </si>
  <si>
    <t>http://www.atomicscala.com</t>
  </si>
  <si>
    <t>atomic-scala-examples</t>
  </si>
  <si>
    <t>2015-11-09T21:28:39Z</t>
  </si>
  <si>
    <t>2016-06-15T14:07:03Z</t>
  </si>
  <si>
    <t>projectatomic_atomic-site</t>
  </si>
  <si>
    <t>2015-12-30T07:13:37Z</t>
  </si>
  <si>
    <t>Source code for projectatomic.io</t>
  </si>
  <si>
    <t>projectatomic.io</t>
  </si>
  <si>
    <t>atomic-site</t>
  </si>
  <si>
    <t>2016-09-18T15:03:33Z</t>
  </si>
  <si>
    <t>2016-09-15T09:18:10Z</t>
  </si>
  <si>
    <t>edubkendo_atom-racer</t>
  </si>
  <si>
    <t>2013-03-19T20:52:59Z</t>
  </si>
  <si>
    <t>Intelligent code completion for Rust in the Atom Editor. Requires Racer.</t>
  </si>
  <si>
    <t>atom-racer</t>
  </si>
  <si>
    <t>2016-08-17T13:56:07Z</t>
  </si>
  <si>
    <t>2016-09-08T03:30:56Z</t>
  </si>
  <si>
    <t>zalmoxisus_atom-redux-devtools</t>
  </si>
  <si>
    <t>2012-12-16T15:17:21Z</t>
  </si>
  <si>
    <t>Redux DevTools Atom package</t>
  </si>
  <si>
    <t>atom-redux-devtools</t>
  </si>
  <si>
    <t>2016-08-13T16:18:42Z</t>
  </si>
  <si>
    <t>2016-09-04T12:13:13Z</t>
  </si>
  <si>
    <t>sjlevine_atom-slime</t>
  </si>
  <si>
    <t>2013-12-10T23:14:08Z</t>
  </si>
  <si>
    <t>Write lisp code efficiently with Atom</t>
  </si>
  <si>
    <t>atom-slime</t>
  </si>
  <si>
    <t>2016-09-12T22:52:45Z</t>
  </si>
  <si>
    <t>2016-09-13T10:39:02Z</t>
  </si>
  <si>
    <t>atoum_AtoumBundle</t>
  </si>
  <si>
    <t>2016-05-24T16:23:41Z</t>
  </si>
  <si>
    <t>This bundle provides a simple integration of atoum into Symfony 2.</t>
  </si>
  <si>
    <t>AtoumBundle</t>
  </si>
  <si>
    <t>2016-07-04T15:36:40Z</t>
  </si>
  <si>
    <t>2016-08-23T12:34:21Z</t>
  </si>
  <si>
    <t>igrr_atproto</t>
  </si>
  <si>
    <t>2010-05-14T15:05:32Z</t>
  </si>
  <si>
    <t>AT protocol library</t>
  </si>
  <si>
    <t>atproto</t>
  </si>
  <si>
    <t>2014-11-24T21:31:04Z</t>
  </si>
  <si>
    <t>2016-06-22T09:55:56Z</t>
  </si>
  <si>
    <t>otalk_attachMediaStream</t>
  </si>
  <si>
    <t>2013-11-25T06:13:05Z</t>
  </si>
  <si>
    <t>Simple abstraction for handling differences between browsers for attaching a media stream to a video element</t>
  </si>
  <si>
    <t>attachMediaStream</t>
  </si>
  <si>
    <t>2016-05-28T16:44:15Z</t>
  </si>
  <si>
    <t>2016-09-04T20:59:42Z</t>
  </si>
  <si>
    <t>marcosinger_attachment_magick</t>
  </si>
  <si>
    <t>2015-11-21T00:22:19Z</t>
  </si>
  <si>
    <t>Upload images and videos(vimeo youtube) and cache using Swfupload and Dragonfly</t>
  </si>
  <si>
    <t>attachment_magick</t>
  </si>
  <si>
    <t>2012-07-28T17:27:23Z</t>
  </si>
  <si>
    <t>2015-02-08T07:59:16Z</t>
  </si>
  <si>
    <t>qll_attacking-browser-extensions</t>
  </si>
  <si>
    <t>2016-09-06T02:13:56Z</t>
  </si>
  <si>
    <t>Test Suite and exemplary extensions of the "Attacking Browser Extensions" master's thesis</t>
  </si>
  <si>
    <t>attacking-browser-extensions</t>
  </si>
  <si>
    <t>2016-05-22T21:04:48Z</t>
  </si>
  <si>
    <t>2016-09-15T06:47:15Z</t>
  </si>
  <si>
    <t>hynek_attrs</t>
  </si>
  <si>
    <t>2012-11-21T21:14:14Z</t>
  </si>
  <si>
    <t>Python Attributes Without Boilerplate</t>
  </si>
  <si>
    <t>https://attrs.readthedocs.io/</t>
  </si>
  <si>
    <t>attrs</t>
  </si>
  <si>
    <t>2016-09-21T00:50:50Z</t>
  </si>
  <si>
    <t>2016-09-22T13:58:21Z</t>
  </si>
  <si>
    <t>ftruzzi_ATX-Breakout-Mini</t>
  </si>
  <si>
    <t>2014-06-15T14:43:47Z</t>
  </si>
  <si>
    <t>Eagle files for my ATX Breakout Board</t>
  </si>
  <si>
    <t>Eagle</t>
  </si>
  <si>
    <t>ATX-Breakout-Mini</t>
  </si>
  <si>
    <t>2015-05-30T18:35:12Z</t>
  </si>
  <si>
    <t>2016-09-19T06:05:57Z</t>
  </si>
  <si>
    <t>aubio_aubio</t>
  </si>
  <si>
    <t>2012-02-13T21:27:30Z</t>
  </si>
  <si>
    <t>a library for audio labeling: pitch onset tempo tracking and more</t>
  </si>
  <si>
    <t>https://aubio.org</t>
  </si>
  <si>
    <t>aubio</t>
  </si>
  <si>
    <t>2016-09-22T11:48:50Z</t>
  </si>
  <si>
    <t>2016-09-22T10:04:47Z</t>
  </si>
  <si>
    <t>cwilso_Audio-Input-Effects</t>
  </si>
  <si>
    <t>2008-04-27T03:36:44Z</t>
  </si>
  <si>
    <t>Live input Web Audio effects</t>
  </si>
  <si>
    <t>Audio-Input-Effects</t>
  </si>
  <si>
    <t>2015-08-26T22:14:59Z</t>
  </si>
  <si>
    <t>2016-09-19T01:26:38Z</t>
  </si>
  <si>
    <t>codeboxed_audioRecorder-Android-Titanium-Module</t>
  </si>
  <si>
    <t>2011-10-23T12:44:11Z</t>
  </si>
  <si>
    <t>A module that can be used to record and play audio files on an Android phone using Titanium</t>
  </si>
  <si>
    <t>http://www.codeboxed.com</t>
  </si>
  <si>
    <t>audioRecorder-Android-Titanium-Module</t>
  </si>
  <si>
    <t>2011-08-05T06:37:57Z</t>
  </si>
  <si>
    <t>2016-03-04T20:15:28Z</t>
  </si>
  <si>
    <t>audiorouterdev_audio-router</t>
  </si>
  <si>
    <t>2014-05-22T11:22:17Z</t>
  </si>
  <si>
    <t>Routes audio from programs to different audio devices.</t>
  </si>
  <si>
    <t>audio-router</t>
  </si>
  <si>
    <t>2016-08-26T18:14:25Z</t>
  </si>
  <si>
    <t>2016-09-21T21:24:04Z</t>
  </si>
  <si>
    <t>Jawbone_AudioSessionManager</t>
  </si>
  <si>
    <t>2015-01-10T22:01:48Z</t>
  </si>
  <si>
    <t>This iOS module routes audio output depending on device availability using the following priorities: bluetooth wired headset speaker.  It also notifies interested listeners of audio change events (optional).</t>
  </si>
  <si>
    <t>AudioSessionManager</t>
  </si>
  <si>
    <t>2014-01-16T21:13:06Z</t>
  </si>
  <si>
    <t>2016-08-25T05:16:49Z</t>
  </si>
  <si>
    <t>keithwhor_audiosynth</t>
  </si>
  <si>
    <t>2014-04-07T22:18:11Z</t>
  </si>
  <si>
    <t>JS Dynamic Audio Synth</t>
  </si>
  <si>
    <t>audiosynth</t>
  </si>
  <si>
    <t>2015-09-27T19:34:52Z</t>
  </si>
  <si>
    <t>2016-09-20T21:39:40Z</t>
  </si>
  <si>
    <t>jfrazelle_audit</t>
  </si>
  <si>
    <t>2009-03-27T15:04:24Z</t>
  </si>
  <si>
    <t>For auditing what collaborators hooks and deploy keys you have added on all your GitHub repositories.</t>
  </si>
  <si>
    <t>audit</t>
  </si>
  <si>
    <t>2016-09-21T05:02:58Z</t>
  </si>
  <si>
    <t>2016-09-22T03:58:56Z</t>
  </si>
  <si>
    <t>twocanoes_audit</t>
  </si>
  <si>
    <t>2016-01-22T19:27:39Z</t>
  </si>
  <si>
    <t>Audit Preference Pane and Log Reader for OS X</t>
  </si>
  <si>
    <t>2013-04-25T03:23:28Z</t>
  </si>
  <si>
    <t>2016-06-27T17:03:23Z</t>
  </si>
  <si>
    <t>lorenzo_audit-stash</t>
  </si>
  <si>
    <t>2015-02-02T17:25:57Z</t>
  </si>
  <si>
    <t>Flexible and rock solid audit log tracking for CakePHP 3</t>
  </si>
  <si>
    <t>audit-stash</t>
  </si>
  <si>
    <t>2016-09-12T13:17:41Z</t>
  </si>
  <si>
    <t>2016-08-27T10:30:48Z</t>
  </si>
  <si>
    <t>krinkinmu_aufs</t>
  </si>
  <si>
    <t>2013-04-07T17:35:06Z</t>
  </si>
  <si>
    <t>aufs - simple Linux kernel file system for os course</t>
  </si>
  <si>
    <t>aufs</t>
  </si>
  <si>
    <t>2015-05-06T19:03:58Z</t>
  </si>
  <si>
    <t>2016-08-29T09:44:19Z</t>
  </si>
  <si>
    <t>facebook_augmented-traffic-control</t>
  </si>
  <si>
    <t>2016-03-21T03:23:21Z</t>
  </si>
  <si>
    <t>Augmented Traffic Control: A tool to simulate network conditions</t>
  </si>
  <si>
    <t>https://facebook.github.io/augmented-traffic-control</t>
  </si>
  <si>
    <t>augmented-traffic-control</t>
  </si>
  <si>
    <t>2016-09-08T05:42:08Z</t>
  </si>
  <si>
    <t>2016-09-21T02:23:22Z</t>
  </si>
  <si>
    <t>AugurProject_augur-prototype</t>
  </si>
  <si>
    <t>2014-01-02T17:51:53Z</t>
  </si>
  <si>
    <t>Proof-of-concept Augur prototype (deprecated)</t>
  </si>
  <si>
    <t>http://www.augur.net</t>
  </si>
  <si>
    <t>augur-prototype</t>
  </si>
  <si>
    <t>2016-03-12T00:45:26Z</t>
  </si>
  <si>
    <t>2016-08-15T21:14:54Z</t>
  </si>
  <si>
    <t>auraphp_Aura.View</t>
  </si>
  <si>
    <t>2012-01-25T00:37:26Z</t>
  </si>
  <si>
    <t>Provides TemplateView and TwoStepView using PHP as the tempting language with support for partials sections and helpers.</t>
  </si>
  <si>
    <t>Aura.View</t>
  </si>
  <si>
    <t>2016-08-17T17:42:42Z</t>
  </si>
  <si>
    <t>2016-09-15T11:08:09Z</t>
  </si>
  <si>
    <t>alucryd_aur-alucryd</t>
  </si>
  <si>
    <t>2014-04-23T14:22:49Z</t>
  </si>
  <si>
    <t>PKGBUILD repository</t>
  </si>
  <si>
    <t>https://aur.archlinux.org/packages/?SeB=m&amp;K=alucryd</t>
  </si>
  <si>
    <t>aur-alucryd</t>
  </si>
  <si>
    <t>2016-09-15T08:33:19Z</t>
  </si>
  <si>
    <t>2016-09-11T13:19:40Z</t>
  </si>
  <si>
    <t>aurelia-guides_aurelia-guides.md-articles</t>
  </si>
  <si>
    <t>2013-02-27T09:58:02Z</t>
  </si>
  <si>
    <t>Github Pages site for aurelia-guides repository</t>
  </si>
  <si>
    <t>aurelia-guides.md-articles</t>
  </si>
  <si>
    <t>2015-10-07T22:52:06Z</t>
  </si>
  <si>
    <t>2016-09-21T21:30:14Z</t>
  </si>
  <si>
    <t>matik12_aurelia-oauth</t>
  </si>
  <si>
    <t>2014-07-30T21:08:43Z</t>
  </si>
  <si>
    <t>OAuth2 authentication plugin for Aurelia</t>
  </si>
  <si>
    <t>https://matik12.github.io/aurelia-basic-app-skeleton/</t>
  </si>
  <si>
    <t>aurelia-oauth</t>
  </si>
  <si>
    <t>2016-08-27T14:41:40Z</t>
  </si>
  <si>
    <t>2016-09-22T09:58:18Z</t>
  </si>
  <si>
    <t>SpoonX_aurelia-orm</t>
  </si>
  <si>
    <t>2012-08-19T03:25:38Z</t>
  </si>
  <si>
    <t>Makes working with entities and calling your Rest API simple.</t>
  </si>
  <si>
    <t>http://aurelia-orm.spoonx.org</t>
  </si>
  <si>
    <t>aurelia-orm</t>
  </si>
  <si>
    <t>2016-09-21T14:01:46Z</t>
  </si>
  <si>
    <t>2016-09-22T10:47:23Z</t>
  </si>
  <si>
    <t>adarshpastakia_aurelia-ui-framework</t>
  </si>
  <si>
    <t>2011-06-21T21:28:03Z</t>
  </si>
  <si>
    <t>Aurelia UI Framework for Business Apps</t>
  </si>
  <si>
    <t>aurelia-ui-framework</t>
  </si>
  <si>
    <t>2016-08-23T14:26:30Z</t>
  </si>
  <si>
    <t>2016-08-31T06:45:19Z</t>
  </si>
  <si>
    <t>rdlowrey_auryn</t>
  </si>
  <si>
    <t>2014-08-29T06:24:57Z</t>
  </si>
  <si>
    <t>IoC Dependency Injector</t>
  </si>
  <si>
    <t>auryn</t>
  </si>
  <si>
    <t>2016-09-15T16:53:45Z</t>
  </si>
  <si>
    <t>2016-09-21T09:19:04Z</t>
  </si>
  <si>
    <t>robbibt_australian-rivers</t>
  </si>
  <si>
    <t>2012-06-05T19:39:24Z</t>
  </si>
  <si>
    <t>Every mapped stream and river in Australia</t>
  </si>
  <si>
    <t>QML</t>
  </si>
  <si>
    <t>australian-rivers</t>
  </si>
  <si>
    <t>2016-07-07T12:16:01Z</t>
  </si>
  <si>
    <t>2016-05-03T03:48:25Z</t>
  </si>
  <si>
    <t>fuel_auth</t>
  </si>
  <si>
    <t>2011-03-29T04:29:42Z</t>
  </si>
  <si>
    <t>An Authentication package for FuelPHP</t>
  </si>
  <si>
    <t>http://fuelphp.com/docs/packages/auth/intro.html</t>
  </si>
  <si>
    <t>auth</t>
  </si>
  <si>
    <t>2016-07-29T11:16:43Z</t>
  </si>
  <si>
    <t>2016-02-05T21:15:43Z</t>
  </si>
  <si>
    <t>kristianmandrup_auth-assistant</t>
  </si>
  <si>
    <t>2011-02-06T01:15:03Z</t>
  </si>
  <si>
    <t>Assistance for configuring and use of devise and cancan in combination</t>
  </si>
  <si>
    <t>auth-assistant</t>
  </si>
  <si>
    <t>2010-09-17T13:09:36Z</t>
  </si>
  <si>
    <t>2014-01-17T08:13:33Z</t>
  </si>
  <si>
    <t>raulriera_AuthenticationViewController</t>
  </si>
  <si>
    <t>2012-07-19T17:55:45Z</t>
  </si>
  <si>
    <t>A simple to use standard interface for authenticating to oauth 2.0 protected endpoints via SFSafariViewController.</t>
  </si>
  <si>
    <t>AuthenticationViewController</t>
  </si>
  <si>
    <t>2016-02-11T01:28:51Z</t>
  </si>
  <si>
    <t>2016-09-20T21:14:19Z</t>
  </si>
  <si>
    <t>TorinKwok_Authenticator</t>
  </si>
  <si>
    <t>2015-10-12T13:08:25Z</t>
  </si>
  <si>
    <t>Happy Two-Factor Verifying!</t>
  </si>
  <si>
    <t>http://apple.co/1Yke3NO</t>
  </si>
  <si>
    <t>Authenticator</t>
  </si>
  <si>
    <t>2016-08-19T14:02:40Z</t>
  </si>
  <si>
    <t>2016-09-12T07:39:36Z</t>
  </si>
  <si>
    <t>binarylogic_authlogic</t>
  </si>
  <si>
    <t>2013-04-30T11:49:31Z</t>
  </si>
  <si>
    <t>A simple ruby authentication solution.</t>
  </si>
  <si>
    <t>http://rdoc.info/projects/binarylogic/authlogic</t>
  </si>
  <si>
    <t>authlogic</t>
  </si>
  <si>
    <t>2016-09-20T04:54:22Z</t>
  </si>
  <si>
    <t>2016-09-22T18:46:12Z</t>
  </si>
  <si>
    <t>kalasjocke_authlogic-facebook-connect</t>
  </si>
  <si>
    <t>2011-03-04T19:49:09Z</t>
  </si>
  <si>
    <t>Facebook Connect for Authlogic</t>
  </si>
  <si>
    <t>authlogic-facebook-connect</t>
  </si>
  <si>
    <t>2014-03-02T10:42:18Z</t>
  </si>
  <si>
    <t>2016-09-04T15:47:08Z</t>
  </si>
  <si>
    <t>SecurityInnovation_AuthMatrix</t>
  </si>
  <si>
    <t>2013-09-18T17:58:22Z</t>
  </si>
  <si>
    <t>AuthMatrix is a Burp Suite extension that provides a simple way to test authorization in web applications and web services.</t>
  </si>
  <si>
    <t>AuthMatrix</t>
  </si>
  <si>
    <t>2016-06-30T01:01:39Z</t>
  </si>
  <si>
    <t>2016-09-22T09:18:50Z</t>
  </si>
  <si>
    <t>authy_authy-python</t>
  </si>
  <si>
    <t>2014-01-25T21:52:33Z</t>
  </si>
  <si>
    <t>Authy API Client for Python</t>
  </si>
  <si>
    <t>authy-python</t>
  </si>
  <si>
    <t>2016-09-15T19:03:07Z</t>
  </si>
  <si>
    <t>2016-09-07T21:35:59Z</t>
  </si>
  <si>
    <t>authy_authy-ruby</t>
  </si>
  <si>
    <t>2015-02-02T14:21:10Z</t>
  </si>
  <si>
    <t>Ruby library to access the authy API</t>
  </si>
  <si>
    <t>authy-ruby</t>
  </si>
  <si>
    <t>2016-08-22T21:18:53Z</t>
  </si>
  <si>
    <t>2016-08-31T07:40:54Z</t>
  </si>
  <si>
    <t>crossbario_autobahn-android</t>
  </si>
  <si>
    <t>2013-07-19T02:41:12Z</t>
  </si>
  <si>
    <t>WebSocket &amp; WAMP in Java for Android</t>
  </si>
  <si>
    <t>http://autobahn.ws/android</t>
  </si>
  <si>
    <t>autobahn-android</t>
  </si>
  <si>
    <t>2016-05-25T07:47:27Z</t>
  </si>
  <si>
    <t>2016-09-22T12:48:27Z</t>
  </si>
  <si>
    <t>silentbicycle_autoclave</t>
  </si>
  <si>
    <t>2009-12-22T02:18:07Z</t>
  </si>
  <si>
    <t>repeatedly run programs until they break</t>
  </si>
  <si>
    <t>autoclave</t>
  </si>
  <si>
    <t>2016-06-06T23:00:53Z</t>
  </si>
  <si>
    <t>2016-09-20T13:27:05Z</t>
  </si>
  <si>
    <t>neoneye_autodescribe</t>
  </si>
  <si>
    <t>2011-09-26T13:25:22Z</t>
  </si>
  <si>
    <t>Prints human-readable information about an instance</t>
  </si>
  <si>
    <t>autodescribe</t>
  </si>
  <si>
    <t>2015-11-10T11:42:00Z</t>
  </si>
  <si>
    <t>2016-05-30T09:29:44Z</t>
  </si>
  <si>
    <t>autodl-community_autodl-rutorrent</t>
  </si>
  <si>
    <t>2014-01-06T08:25:03Z</t>
  </si>
  <si>
    <t>ruTorrent plugin for autodl-community fork of autodl-irssi</t>
  </si>
  <si>
    <t>http://autodl-community.com</t>
  </si>
  <si>
    <t>autodl-rutorrent</t>
  </si>
  <si>
    <t>2016-09-03T00:36:24Z</t>
  </si>
  <si>
    <t>2016-08-09T14:03:04Z</t>
  </si>
  <si>
    <t>nasa_autodoc</t>
  </si>
  <si>
    <t>2014-06-07T06:21:29Z</t>
  </si>
  <si>
    <t>Create Microsoft Documents automatically using Text and Template files</t>
  </si>
  <si>
    <t>autodoc</t>
  </si>
  <si>
    <t>2013-12-31T19:03:18Z</t>
  </si>
  <si>
    <t>2016-08-21T19:48:56Z</t>
  </si>
  <si>
    <t>prologic_autodock-paas</t>
  </si>
  <si>
    <t>2013-04-04T14:15:12Z</t>
  </si>
  <si>
    <t>The autodock based minimal Docker PaaS</t>
  </si>
  <si>
    <t>autodock-paas</t>
  </si>
  <si>
    <t>2015-12-26T08:15:47Z</t>
  </si>
  <si>
    <t>2016-09-09T14:56:29Z</t>
  </si>
  <si>
    <t>caglar_autoencoders</t>
  </si>
  <si>
    <t>2016-06-23T20:40:28Z</t>
  </si>
  <si>
    <t>Implementation of several different types of autoencoders</t>
  </si>
  <si>
    <t>autoencoders</t>
  </si>
  <si>
    <t>2013-08-19T17:10:22Z</t>
  </si>
  <si>
    <t>2016-08-26T12:50:01Z</t>
  </si>
  <si>
    <t>elomarns_auto-encoding-for-ruby</t>
  </si>
  <si>
    <t>2015-12-18T23:36:21Z</t>
  </si>
  <si>
    <t>Sublime Text 2 plugin to automatically include #encoding: utf-8 on Ruby files when needed.</t>
  </si>
  <si>
    <t>auto-encoding-for-ruby</t>
  </si>
  <si>
    <t>2013-05-16T05:16:06Z</t>
  </si>
  <si>
    <t>2016-01-25T05:00:02Z</t>
  </si>
  <si>
    <t>AutoHotkey_AutoHotkey</t>
  </si>
  <si>
    <t>2013-08-07T13:20:02Z</t>
  </si>
  <si>
    <t>AutoHotkey is a powerful and easy to use scripting language for desktop automation on Windows.</t>
  </si>
  <si>
    <t>http://www.autohotkey.com/</t>
  </si>
  <si>
    <t>AutoHotkey</t>
  </si>
  <si>
    <t>2015-06-30T19:59:04Z</t>
  </si>
  <si>
    <t>2016-09-17T13:01:38Z</t>
  </si>
  <si>
    <t>palant_autoinstaller</t>
  </si>
  <si>
    <t>2015-03-26T16:38:29Z</t>
  </si>
  <si>
    <t>Firefox/SeaMonkey/Thunderbird extension that makes extension development easier: it allows automatically adding or updating browser extensions e.g. via command line tools.</t>
  </si>
  <si>
    <t>https://palant.de/2012/01/13/extension-auto-installer</t>
  </si>
  <si>
    <t>autoinstaller</t>
  </si>
  <si>
    <t>2016-09-15T11:39:39Z</t>
  </si>
  <si>
    <t>2016-05-20T20:39:16Z</t>
  </si>
  <si>
    <t>trotter_autojump.vim</t>
  </si>
  <si>
    <t>2012-09-24T03:10:37Z</t>
  </si>
  <si>
    <t>Adds autojump support to vim</t>
  </si>
  <si>
    <t>autojump.vim</t>
  </si>
  <si>
    <t>2011-03-02T22:43:56Z</t>
  </si>
  <si>
    <t>2016-09-22T18:47:54Z</t>
  </si>
  <si>
    <t>DavidPizarro_AutoLabelUI</t>
  </si>
  <si>
    <t>2011-01-28T14:59:02Z</t>
  </si>
  <si>
    <t>Android library to place labels next to another. If there is not enough space for the next label it will be added in a new line.</t>
  </si>
  <si>
    <t>AutoLabelUI</t>
  </si>
  <si>
    <t>2016-03-07T09:29:37Z</t>
  </si>
  <si>
    <t>2016-09-22T01:39:32Z</t>
  </si>
  <si>
    <t>aikar_autoloader</t>
  </si>
  <si>
    <t>2010-02-03T15:22:29Z</t>
  </si>
  <si>
    <t>A Node.JS Module Autoloader</t>
  </si>
  <si>
    <t>autoloader</t>
  </si>
  <si>
    <t>2015-05-15T17:47:32Z</t>
  </si>
  <si>
    <t>2016-08-30T09:51:34Z</t>
  </si>
  <si>
    <t>jmikola_AutoLogin</t>
  </si>
  <si>
    <t>2012-10-29T14:27:51Z</t>
  </si>
  <si>
    <t>Faciliates automatic login via a single token for Symfony's Security component.</t>
  </si>
  <si>
    <t>AutoLogin</t>
  </si>
  <si>
    <t>2016-09-14T19:57:46Z</t>
  </si>
  <si>
    <t>2016-09-09T20:00:12Z</t>
  </si>
  <si>
    <t>n8barr_automotive-model-year-data</t>
  </si>
  <si>
    <t>2011-03-25T09:34:46Z</t>
  </si>
  <si>
    <t>Automotive data including vehicle model make and year for database creation</t>
  </si>
  <si>
    <t>automotive-model-year-data</t>
  </si>
  <si>
    <t>2015-12-07T18:44:05Z</t>
  </si>
  <si>
    <t>2016-09-14T18:47:29Z</t>
  </si>
  <si>
    <t>vim-scripts_Auto-Pairs</t>
  </si>
  <si>
    <t>2016-01-02T12:01:16Z</t>
  </si>
  <si>
    <t>Insert or delete brackets parens quotes in pair.</t>
  </si>
  <si>
    <t>http://www.vim.org/scripts/script.php?script_id=3599</t>
  </si>
  <si>
    <t>Auto-Pairs</t>
  </si>
  <si>
    <t>2013-08-12T04:11:18Z</t>
  </si>
  <si>
    <t>2016-08-11T02:27:36Z</t>
  </si>
  <si>
    <t>frankiesardo_auto-parcel</t>
  </si>
  <si>
    <t>2011-12-31T11:17:50Z</t>
  </si>
  <si>
    <t>Android Parcelable models made easy</t>
  </si>
  <si>
    <t>auto-parcel</t>
  </si>
  <si>
    <t>2016-05-31T13:42:53Z</t>
  </si>
  <si>
    <t>2016-09-22T09:54:49Z</t>
  </si>
  <si>
    <t>calfzhou_autoproxy-gfwlist</t>
  </si>
  <si>
    <t>2011-02-13T08:25:48Z</t>
  </si>
  <si>
    <t>A mirror of autoproxy-gfwlist</t>
  </si>
  <si>
    <t>https://code.google.com/p/autoproxy-gfwlist/</t>
  </si>
  <si>
    <t>autoproxy-gfwlist</t>
  </si>
  <si>
    <t>2015-08-20T13:35:33Z</t>
  </si>
  <si>
    <t>2016-09-22T13:40:25Z</t>
  </si>
  <si>
    <t>rmct_AutoReferee</t>
  </si>
  <si>
    <t>2011-03-12T19:16:14Z</t>
  </si>
  <si>
    <t>Bukkit plugin for automatically refereeing competitive Minecraft matches.</t>
  </si>
  <si>
    <t>http://rmct.github.com/AutoReferee</t>
  </si>
  <si>
    <t>AutoReferee</t>
  </si>
  <si>
    <t>2016-09-21T04:36:34Z</t>
  </si>
  <si>
    <t>2016-09-21T02:37:58Z</t>
  </si>
  <si>
    <t>malmaud_Autoreload.jl</t>
  </si>
  <si>
    <t>2010-08-15T07:20:34Z</t>
  </si>
  <si>
    <t>A package for autoreloading files in Julia. Useful for interactive work. Modeled after IPython's autoreload extension.</t>
  </si>
  <si>
    <t>Julia</t>
  </si>
  <si>
    <t>Autoreload.jl</t>
  </si>
  <si>
    <t>2016-08-29T16:45:30Z</t>
  </si>
  <si>
    <t>2016-08-30T01:56:13Z</t>
  </si>
  <si>
    <t>msteveb_autosetup</t>
  </si>
  <si>
    <t>2016-05-16T01:36:50Z</t>
  </si>
  <si>
    <t>A better faster autoconf replacement</t>
  </si>
  <si>
    <t>http://msteveb.github.com/autosetup/</t>
  </si>
  <si>
    <t>autosetup</t>
  </si>
  <si>
    <t>2016-09-12T06:56:36Z</t>
  </si>
  <si>
    <t>2016-08-27T22:43:13Z</t>
  </si>
  <si>
    <t>antoyo_auto-sort-bookmarks</t>
  </si>
  <si>
    <t>2013-09-14T04:39:20Z</t>
  </si>
  <si>
    <t>Firefox Plugin to Sort Bookmarks by Multiple Criteria</t>
  </si>
  <si>
    <t>auto-sort-bookmarks</t>
  </si>
  <si>
    <t>2016-09-16T01:30:29Z</t>
  </si>
  <si>
    <t>krsticdragan_AutoTypingTextView</t>
  </si>
  <si>
    <t>2013-08-26T12:53:24Z</t>
  </si>
  <si>
    <t>AutoTypeTextView is simple library which add encryption decryption and texting animations.</t>
  </si>
  <si>
    <t>AutoTypingTextView</t>
  </si>
  <si>
    <t>2016-09-08T17:08:07Z</t>
  </si>
  <si>
    <t>2016-09-22T13:18:40Z</t>
  </si>
  <si>
    <t>rastersoft_autovala</t>
  </si>
  <si>
    <t>2010-04-17T23:30:29Z</t>
  </si>
  <si>
    <t>A program that automatically generates CMake configuration files for your Vala project</t>
  </si>
  <si>
    <t>Vala</t>
  </si>
  <si>
    <t>autovala</t>
  </si>
  <si>
    <t>2016-09-21T23:06:44Z</t>
  </si>
  <si>
    <t>2016-09-22T14:34:01Z</t>
  </si>
  <si>
    <t>RISCfuture_autumn</t>
  </si>
  <si>
    <t>2013-12-25T01:50:16Z</t>
  </si>
  <si>
    <t>Easy fresh feature-rich IRC bots in Ruby</t>
  </si>
  <si>
    <t>autumn</t>
  </si>
  <si>
    <t>2013-12-08T00:21:51Z</t>
  </si>
  <si>
    <t>2016-08-30T19:13:21Z</t>
  </si>
  <si>
    <t>avalanche123_AvalancheImagineBundle</t>
  </si>
  <si>
    <t>2012-05-14T15:26:46Z</t>
  </si>
  <si>
    <t>Image manipulation using Imagine and Twig Filters</t>
  </si>
  <si>
    <t>AvalancheImagineBundle</t>
  </si>
  <si>
    <t>2016-07-25T09:24:55Z</t>
  </si>
  <si>
    <t>2016-09-05T07:35:31Z</t>
  </si>
  <si>
    <t>avalanche123_AvalancheSitemapBundle</t>
  </si>
  <si>
    <t>2008-05-05T22:32:14Z</t>
  </si>
  <si>
    <t>SitemapBundle Reloaded</t>
  </si>
  <si>
    <t>AvalancheSitemapBundle</t>
  </si>
  <si>
    <t>2013-04-18T18:25:54Z</t>
  </si>
  <si>
    <t>2015-11-05T21:41:10Z</t>
  </si>
  <si>
    <t>adorableio_avatars-api</t>
  </si>
  <si>
    <t>2015-01-15T03:22:43Z</t>
  </si>
  <si>
    <t>Adorable Avatar Service</t>
  </si>
  <si>
    <t>http://api.adorable.io/avatars/hi_mom</t>
  </si>
  <si>
    <t>avatars-api</t>
  </si>
  <si>
    <t>2016-06-24T15:37:16Z</t>
  </si>
  <si>
    <t>2016-09-21T18:08:39Z</t>
  </si>
  <si>
    <t>Armax_AVM</t>
  </si>
  <si>
    <t>2013-04-25T18:05:40Z</t>
  </si>
  <si>
    <t>A virtual machine with a small 16 bit instruction set</t>
  </si>
  <si>
    <t>AVM</t>
  </si>
  <si>
    <t>2016-05-11T19:59:34Z</t>
  </si>
  <si>
    <t>2016-08-12T20:21:16Z</t>
  </si>
  <si>
    <t>flurry_avro-mobile</t>
  </si>
  <si>
    <t>2009-02-19T03:13:02Z</t>
  </si>
  <si>
    <t>Avro Example with Java Server iOS Client Android Client</t>
  </si>
  <si>
    <t>avro-mobile</t>
  </si>
  <si>
    <t>2012-07-12T19:36:12Z</t>
  </si>
  <si>
    <t>2016-08-03T09:21:27Z</t>
  </si>
  <si>
    <t>mattt_AVSpeechSynthesizer-Example</t>
  </si>
  <si>
    <t>2014-11-25T18:42:45Z</t>
  </si>
  <si>
    <t>http://nshipster.com/avspeechsynthesizer/</t>
  </si>
  <si>
    <t>AVSpeechSynthesizer-Example</t>
  </si>
  <si>
    <t>2014-08-11T22:41:42Z</t>
  </si>
  <si>
    <t>2016-09-08T09:03:40Z</t>
  </si>
  <si>
    <t>synrc_avz</t>
  </si>
  <si>
    <t>2013-08-24T11:45:14Z</t>
  </si>
  <si>
    <t>N2O Token System</t>
  </si>
  <si>
    <t>avz</t>
  </si>
  <si>
    <t>2016-04-24T15:09:55Z</t>
  </si>
  <si>
    <t>2016-03-28T05:03:16Z</t>
  </si>
  <si>
    <t>cloudtools_awacs</t>
  </si>
  <si>
    <t>2013-12-24T03:10:19Z</t>
  </si>
  <si>
    <t>Python library for AWS Access Policy Language creation</t>
  </si>
  <si>
    <t>awacs</t>
  </si>
  <si>
    <t>2016-07-14T07:06:56Z</t>
  </si>
  <si>
    <t>2016-09-20T16:30:08Z</t>
  </si>
  <si>
    <t>away3d_away3d-examples-openfl</t>
  </si>
  <si>
    <t>2013-12-27T13:12:41Z</t>
  </si>
  <si>
    <t>OpenFL port of the Away3D 3D engine - Examples</t>
  </si>
  <si>
    <t>Haxe</t>
  </si>
  <si>
    <t>away3d-examples-openfl</t>
  </si>
  <si>
    <t>2015-09-04T18:57:21Z</t>
  </si>
  <si>
    <t>2015-11-13T08:53:58Z</t>
  </si>
  <si>
    <t>J2TeaM_awesome-AutoIt</t>
  </si>
  <si>
    <t>2012-05-19T07:39:27Z</t>
  </si>
  <si>
    <t>:star: A curated list of awesome UDFs example scripts tools and useful resources for AutoIt.</t>
  </si>
  <si>
    <t>https://j2team.github.io/awesome-AutoIt/</t>
  </si>
  <si>
    <t>awesome-AutoIt</t>
  </si>
  <si>
    <t>2016-09-13T04:10:22Z</t>
  </si>
  <si>
    <t>2016-09-20T14:48:51Z</t>
  </si>
  <si>
    <t>geekan_awesome-awesome-awesome</t>
  </si>
  <si>
    <t>2015-06-15T08:36:14Z</t>
  </si>
  <si>
    <t>An awesome-awesome list.</t>
  </si>
  <si>
    <t>awesome-awesome-awesome</t>
  </si>
  <si>
    <t>2016-06-06T03:41:42Z</t>
  </si>
  <si>
    <t>2016-09-09T02:16:13Z</t>
  </si>
  <si>
    <t>cmichi_awesome-cheatsheet</t>
  </si>
  <si>
    <t>2015-01-11T21:58:34Z</t>
  </si>
  <si>
    <t>A cheat sheet for the awesome window manager. Written in LaTeX.</t>
  </si>
  <si>
    <t>http://micha.elmueller.net/</t>
  </si>
  <si>
    <t>awesome-cheatsheet</t>
  </si>
  <si>
    <t>2011-06-17T20:43:11Z</t>
  </si>
  <si>
    <t>2016-09-05T08:24:11Z</t>
  </si>
  <si>
    <t>obazoud_awesome-chef</t>
  </si>
  <si>
    <t>2010-06-11T00:03:01Z</t>
  </si>
  <si>
    <t>A curated list of amazingly awesome Chef resources</t>
  </si>
  <si>
    <t>awesome-chef</t>
  </si>
  <si>
    <t>2016-04-13T20:43:45Z</t>
  </si>
  <si>
    <t>2016-09-19T13:55:36Z</t>
  </si>
  <si>
    <t>seancoyne_awesome-coldfusion</t>
  </si>
  <si>
    <t>2014-12-16T14:31:53Z</t>
  </si>
  <si>
    <t>A curated list of awesome ColdFusion frameworks libraries and software.</t>
  </si>
  <si>
    <t>awesome-coldfusion</t>
  </si>
  <si>
    <t>2016-06-01T01:07:38Z</t>
  </si>
  <si>
    <t>2016-09-06T20:03:34Z</t>
  </si>
  <si>
    <t>jakoch_awesome-composer</t>
  </si>
  <si>
    <t>2011-03-03T07:34:04Z</t>
  </si>
  <si>
    <t>A curated awesome list for Composer Packagist Satis Plugins Scripts Composer related resources tutorials.</t>
  </si>
  <si>
    <t>awesome-composer</t>
  </si>
  <si>
    <t>2016-09-20T13:26:27Z</t>
  </si>
  <si>
    <t>2016-09-21T06:36:00Z</t>
  </si>
  <si>
    <t>tony_awesome-config</t>
  </si>
  <si>
    <t>2011-05-15T13:31:14Z</t>
  </si>
  <si>
    <t>:closed_book: Example awesome wm configuration. Includes personalization support (personal.vim) theme polyglot unicode taglists mpd support.</t>
  </si>
  <si>
    <t>http://tony.github.com/awesome-config</t>
  </si>
  <si>
    <t>awesome-config</t>
  </si>
  <si>
    <t>2015-12-29T13:51:35Z</t>
  </si>
  <si>
    <t>2016-09-06T05:23:14Z</t>
  </si>
  <si>
    <t>vincentbernat_awesome-configuration</t>
  </si>
  <si>
    <t>2016-04-17T17:53:53Z</t>
  </si>
  <si>
    <t>My ~/.config/awesome directory</t>
  </si>
  <si>
    <t>awesome-configuration</t>
  </si>
  <si>
    <t>2016-07-24T20:35:49Z</t>
  </si>
  <si>
    <t>2016-08-09T05:57:27Z</t>
  </si>
  <si>
    <t>jonathandion_awesome-emails</t>
  </si>
  <si>
    <t>2015-10-04T12:56:57Z</t>
  </si>
  <si>
    <t>An awesome list of resources to build responsive emails.</t>
  </si>
  <si>
    <t>awesome-emails</t>
  </si>
  <si>
    <t>2016-07-03T02:37:42Z</t>
  </si>
  <si>
    <t>2016-09-21T12:55:32Z</t>
  </si>
  <si>
    <t>humiaozuzu_awesome-flask</t>
  </si>
  <si>
    <t>2013-11-12T12:14:50Z</t>
  </si>
  <si>
    <t>A curated list of awesome Flask resources and plugins</t>
  </si>
  <si>
    <t>awesome-flask</t>
  </si>
  <si>
    <t>2016-09-22T07:38:49Z</t>
  </si>
  <si>
    <t>2016-09-22T14:02:07Z</t>
  </si>
  <si>
    <t>unicodeveloper_awesome-lumen</t>
  </si>
  <si>
    <t>2012-11-02T22:32:35Z</t>
  </si>
  <si>
    <t>:eyeglasses: :books: Curated list of awesome resources: books videos articles about using Lumen (PHP Microframework by Laravel)</t>
  </si>
  <si>
    <t>awesome-lumen</t>
  </si>
  <si>
    <t>2016-06-20T15:38:32Z</t>
  </si>
  <si>
    <t>2016-09-22T14:45:29Z</t>
  </si>
  <si>
    <t>dharmeshkakadia_awesome-mesos</t>
  </si>
  <si>
    <t>2013-02-19T18:10:33Z</t>
  </si>
  <si>
    <t>Everything about Apache Mesos</t>
  </si>
  <si>
    <t>awesome-mesos</t>
  </si>
  <si>
    <t>2016-09-12T15:35:33Z</t>
  </si>
  <si>
    <t>2016-09-21T10:34:57Z</t>
  </si>
  <si>
    <t>dreispt_awesome-odoo</t>
  </si>
  <si>
    <t>2015-08-05T08:16:18Z</t>
  </si>
  <si>
    <t>A curated list of awesome Odoo resources</t>
  </si>
  <si>
    <t>awesome-odoo</t>
  </si>
  <si>
    <t>2015-07-16T11:52:51Z</t>
  </si>
  <si>
    <t>2016-09-08T03:39:44Z</t>
  </si>
  <si>
    <t>marceloboeira_awesome-osx</t>
  </si>
  <si>
    <t>2012-11-22T14:11:02Z</t>
  </si>
  <si>
    <t>:package: Awesome stuff for OSX</t>
  </si>
  <si>
    <t>Crystal</t>
  </si>
  <si>
    <t>awesome-osx</t>
  </si>
  <si>
    <t>2016-03-14T18:49:36Z</t>
  </si>
  <si>
    <t>2016-09-16T04:51:42Z</t>
  </si>
  <si>
    <t>matiassingers_awesome-readme</t>
  </si>
  <si>
    <t>2012-03-09T07:05:01Z</t>
  </si>
  <si>
    <t>A curated list of awesome READMEs</t>
  </si>
  <si>
    <t>awesome-readme</t>
  </si>
  <si>
    <t>2016-03-23T10:37:51Z</t>
  </si>
  <si>
    <t>2016-09-21T17:51:35Z</t>
  </si>
  <si>
    <t>d3viant0ne_awesome-rethinkdb</t>
  </si>
  <si>
    <t>2014-01-13T15:12:08Z</t>
  </si>
  <si>
    <t>A curated list of awesome RethinkDB resources libraries tools and applications</t>
  </si>
  <si>
    <t>awesome-rethinkdb</t>
  </si>
  <si>
    <t>2016-05-09T21:05:19Z</t>
  </si>
  <si>
    <t>2016-09-20T23:20:47Z</t>
  </si>
  <si>
    <t>vhpoet_awesome-ripple</t>
  </si>
  <si>
    <t>2016-02-28T10:04:40Z</t>
  </si>
  <si>
    <t>A curated list of Ripple resources</t>
  </si>
  <si>
    <t>http://ripple.com</t>
  </si>
  <si>
    <t>awesome-ripple</t>
  </si>
  <si>
    <t>2016-01-22T00:08:10Z</t>
  </si>
  <si>
    <t>2016-07-01T19:12:33Z</t>
  </si>
  <si>
    <t>matteofigus_awesome-speaking</t>
  </si>
  <si>
    <t>2015-04-26T15:11:44Z</t>
  </si>
  <si>
    <t>Resources about public speaking</t>
  </si>
  <si>
    <t>awesome-speaking</t>
  </si>
  <si>
    <t>2016-01-12T11:20:48Z</t>
  </si>
  <si>
    <t>2016-09-21T12:06:26Z</t>
  </si>
  <si>
    <t>dahlia_awesome-sqlalchemy</t>
  </si>
  <si>
    <t>2011-09-16T23:32:56Z</t>
  </si>
  <si>
    <t>A curated list of awesome tools for SQLAlchemy</t>
  </si>
  <si>
    <t>awesome-sqlalchemy</t>
  </si>
  <si>
    <t>2016-09-21T15:03:38Z</t>
  </si>
  <si>
    <t>2016-09-21T12:36:16Z</t>
  </si>
  <si>
    <t>willianjusten_awesome-svg</t>
  </si>
  <si>
    <t>2011-10-03T23:56:13Z</t>
  </si>
  <si>
    <t xml:space="preserve">A curated list of SVG. </t>
  </si>
  <si>
    <t>awesome-svg</t>
  </si>
  <si>
    <t>2016-09-21T14:38:49Z</t>
  </si>
  <si>
    <t>2016-09-21T14:29:21Z</t>
  </si>
  <si>
    <t>mapbox_awesome-vector-tiles</t>
  </si>
  <si>
    <t>2011-07-19T05:10:51Z</t>
  </si>
  <si>
    <t>awesome implementations of the Mapbox Vector Tile specification</t>
  </si>
  <si>
    <t>https://www.mapbox.com/developers/vector-tiles/</t>
  </si>
  <si>
    <t>awesome-vector-tiles</t>
  </si>
  <si>
    <t>2016-09-17T02:03:50Z</t>
  </si>
  <si>
    <t>2016-09-22T07:48:12Z</t>
  </si>
  <si>
    <t>awestruct_awestruct</t>
  </si>
  <si>
    <t>2015-03-29T06:28:34Z</t>
  </si>
  <si>
    <t>A static site baking and deployment tool written in Ruby.</t>
  </si>
  <si>
    <t>http://awestruct.org/</t>
  </si>
  <si>
    <t>awestruct</t>
  </si>
  <si>
    <t>2016-07-19T02:51:23Z</t>
  </si>
  <si>
    <t>2016-09-21T14:07:34Z</t>
  </si>
  <si>
    <t>appwilldev_AWIconSheet</t>
  </si>
  <si>
    <t>2012-09-05T15:32:02Z</t>
  </si>
  <si>
    <t>iOS App Developer</t>
  </si>
  <si>
    <t>http://inarcissus.lofter.com</t>
  </si>
  <si>
    <t>AWIconSheet</t>
  </si>
  <si>
    <t>2015-08-04T07:58:45Z</t>
  </si>
  <si>
    <t>2016-01-27T07:42:29Z</t>
  </si>
  <si>
    <t>appoxy_aws</t>
  </si>
  <si>
    <t>2015-02-02T04:56:11Z</t>
  </si>
  <si>
    <t>Amazon Web Services (AWS) Ruby Gem</t>
  </si>
  <si>
    <t>https://rubygems.org/gems/aws</t>
  </si>
  <si>
    <t>aws</t>
  </si>
  <si>
    <t>2015-12-11T00:24:53Z</t>
  </si>
  <si>
    <t>2016-08-30T18:21:38Z</t>
  </si>
  <si>
    <t>SaltwaterC_aws2js</t>
  </si>
  <si>
    <t>2011-07-07T17:51:29Z</t>
  </si>
  <si>
    <t>AWS (Amazon Web Services) APIs client implementation for node.js</t>
  </si>
  <si>
    <t>aws2js</t>
  </si>
  <si>
    <t>2015-06-19T08:57:56Z</t>
  </si>
  <si>
    <t>2016-06-27T20:27:40Z</t>
  </si>
  <si>
    <t>nathanleclaire_awsapp</t>
  </si>
  <si>
    <t>2013-09-26T15:48:13Z</t>
  </si>
  <si>
    <t>app for aws:reinvent demo</t>
  </si>
  <si>
    <t>awsapp</t>
  </si>
  <si>
    <t>2015-03-11T18:08:53Z</t>
  </si>
  <si>
    <t>2016-09-13T14:56:04Z</t>
  </si>
  <si>
    <t>mozilla_awsboxen</t>
  </si>
  <si>
    <t>2011-07-02T18:41:31Z</t>
  </si>
  <si>
    <t>AWSBoxen: Quick Easy Scalable Deployments atop AWS</t>
  </si>
  <si>
    <t>awsboxen</t>
  </si>
  <si>
    <t>2013-12-13T04:38:45Z</t>
  </si>
  <si>
    <t>2016-07-30T00:55:31Z</t>
  </si>
  <si>
    <t>pmazurek_aws-fuzzy-finder</t>
  </si>
  <si>
    <t>2010-12-29T15:31:02Z</t>
  </si>
  <si>
    <t>:zap: SSH into instances using fuzzy search.</t>
  </si>
  <si>
    <t>aws-fuzzy-finder</t>
  </si>
  <si>
    <t>2016-06-20T14:53:12Z</t>
  </si>
  <si>
    <t>2016-09-22T09:43:06Z</t>
  </si>
  <si>
    <t>awslabs_aws-iot-elf</t>
  </si>
  <si>
    <t>2016-08-25T00:19:38Z</t>
  </si>
  <si>
    <t>An Extremely Low Friction (ELF) AWS IoT python example client</t>
  </si>
  <si>
    <t>aws-iot-elf</t>
  </si>
  <si>
    <t>2016-08-29T19:31:20Z</t>
  </si>
  <si>
    <t>2016-09-21T15:05:17Z</t>
  </si>
  <si>
    <t>phips_aws-jenkins</t>
  </si>
  <si>
    <t>2012-08-13T03:49:04Z</t>
  </si>
  <si>
    <t>Spin up an AWS EC2 instance running Jenkins CI using Ansible</t>
  </si>
  <si>
    <t>aws-jenkins</t>
  </si>
  <si>
    <t>2016-02-25T17:15:35Z</t>
  </si>
  <si>
    <t>2016-07-21T01:36:07Z</t>
  </si>
  <si>
    <t>awspilot_aws-lambda-php-template</t>
  </si>
  <si>
    <t>2014-01-21T14:22:03Z</t>
  </si>
  <si>
    <t>Precompiled PHP 5.6 for Amazon Lambda</t>
  </si>
  <si>
    <t>aws-lambda-php-template</t>
  </si>
  <si>
    <t>2016-07-29T09:53:57Z</t>
  </si>
  <si>
    <t>2016-09-08T11:30:23Z</t>
  </si>
  <si>
    <t>snowplow_aws-lambda-scala-example-project</t>
  </si>
  <si>
    <t>2013-09-15T04:11:48Z</t>
  </si>
  <si>
    <t>An AWS Lambda function in Scala reading events from Amazon Kinesis and writing event counts to DynamoDB</t>
  </si>
  <si>
    <t>http://snowplowanalytics.com</t>
  </si>
  <si>
    <t>aws-lambda-scala-example-project</t>
  </si>
  <si>
    <t>2016-01-25T16:46:22Z</t>
  </si>
  <si>
    <t>2016-09-22T00:47:02Z</t>
  </si>
  <si>
    <t>lubos_aws-lambda-wkhtmltopdf</t>
  </si>
  <si>
    <t>2015-10-26T08:05:20Z</t>
  </si>
  <si>
    <t>Convert HTML to PDF using Webkit (QtWebKit) on AWS Lambda</t>
  </si>
  <si>
    <t>aws-lambda-wkhtmltopdf</t>
  </si>
  <si>
    <t>2015-10-26T04:52:22Z</t>
  </si>
  <si>
    <t>2016-08-31T21:14:53Z</t>
  </si>
  <si>
    <t>livelycode_aws-lib</t>
  </si>
  <si>
    <t>2009-12-13T19:36:34Z</t>
  </si>
  <si>
    <t xml:space="preserve">Extensible Node.js library for the Amazon Web Services API </t>
  </si>
  <si>
    <t>http://livelycode.com/aws-lib</t>
  </si>
  <si>
    <t>aws-lib</t>
  </si>
  <si>
    <t>2014-12-12T00:28:03Z</t>
  </si>
  <si>
    <t>2016-09-22T11:21:47Z</t>
  </si>
  <si>
    <t>donny_awsmap</t>
  </si>
  <si>
    <t>2016-03-19T12:44:17Z</t>
  </si>
  <si>
    <t>A Dashing widget that shows a world map with AWS EC2 statuses</t>
  </si>
  <si>
    <t>awsmap</t>
  </si>
  <si>
    <t>2013-08-01T22:35:56Z</t>
  </si>
  <si>
    <t>2016-05-12T14:22:12Z</t>
  </si>
  <si>
    <t>colinbjohnson_aws-missing-tools</t>
  </si>
  <si>
    <t>2011-08-23T00:05:25Z</t>
  </si>
  <si>
    <t>tools for managing AWS resources including EC2 EBS RDS IAM CloudFormation and Route53.</t>
  </si>
  <si>
    <t>aws-missing-tools</t>
  </si>
  <si>
    <t>2016-08-15T15:21:13Z</t>
  </si>
  <si>
    <t>2016-09-22T13:20:57Z</t>
  </si>
  <si>
    <t>awslabs_aws-sdk-php-resources</t>
  </si>
  <si>
    <t>2015-01-24T05:12:13Z</t>
  </si>
  <si>
    <t>A resource-oriented interface for interacting with AWS services from PHP.</t>
  </si>
  <si>
    <t>aws-sdk-php-resources</t>
  </si>
  <si>
    <t>2016-08-04T16:15:12Z</t>
  </si>
  <si>
    <t>2016-08-23T23:45:24Z</t>
  </si>
  <si>
    <t>aws_aws-sdk-ruby-record</t>
  </si>
  <si>
    <t>2012-11-21T16:15:31Z</t>
  </si>
  <si>
    <t>Official repository for the aws-record gem an abstraction for Amazon DynamoDB.</t>
  </si>
  <si>
    <t>aws-sdk-ruby-record</t>
  </si>
  <si>
    <t>2016-08-24T19:45:28Z</t>
  </si>
  <si>
    <t>2016-09-21T09:49:06Z</t>
  </si>
  <si>
    <t>chilts_awssum</t>
  </si>
  <si>
    <t>2013-04-13T09:33:34Z</t>
  </si>
  <si>
    <t>(deprecated: use aws-sdk) Node.js modules for talking to lots of Web Service APIs.</t>
  </si>
  <si>
    <t>awssum</t>
  </si>
  <si>
    <t>2014-06-11T10:35:56Z</t>
  </si>
  <si>
    <t>2016-09-10T19:03:03Z</t>
  </si>
  <si>
    <t>ryanbrainard_axiom</t>
  </si>
  <si>
    <t>2015-07-15T14:01:00Z</t>
  </si>
  <si>
    <t>Tools for learning testing and troubleshooting single sign-on solutions for Salesforce.com</t>
  </si>
  <si>
    <t>https://axiomsso.herokuapp.com</t>
  </si>
  <si>
    <t>axiom</t>
  </si>
  <si>
    <t>2016-04-19T03:06:24Z</t>
  </si>
  <si>
    <t>2016-08-18T03:05:24Z</t>
  </si>
  <si>
    <t>mamod_ayaSlider</t>
  </si>
  <si>
    <t>2014-03-04T12:30:39Z</t>
  </si>
  <si>
    <t>flexible slider jQuery plugin</t>
  </si>
  <si>
    <t>ayaSlider</t>
  </si>
  <si>
    <t>2015-06-01T19:36:05Z</t>
  </si>
  <si>
    <t>2016-07-22T19:48:46Z</t>
  </si>
  <si>
    <t>amal_AzaThread</t>
  </si>
  <si>
    <t>2015-03-17T17:38:52Z</t>
  </si>
  <si>
    <t>Moved to Anizoptera/AzaThread</t>
  </si>
  <si>
    <t>https://github.com/Anizoptera/AzaThread</t>
  </si>
  <si>
    <t>AzaThread</t>
  </si>
  <si>
    <t>2013-05-28T13:06:45Z</t>
  </si>
  <si>
    <t>2016-06-20T19:42:05Z</t>
  </si>
  <si>
    <t>mtth_azkaban</t>
  </si>
  <si>
    <t>2013-10-30T17:15:55Z</t>
  </si>
  <si>
    <t>Lightweight Azkaban client</t>
  </si>
  <si>
    <t>http://azkabancli.readthedocs.org</t>
  </si>
  <si>
    <t>azkaban</t>
  </si>
  <si>
    <t>2016-08-31T15:22:17Z</t>
  </si>
  <si>
    <t>2016-08-31T01:54:03Z</t>
  </si>
  <si>
    <t>Azure_azure-cli</t>
  </si>
  <si>
    <t>2013-11-20T20:58:59Z</t>
  </si>
  <si>
    <t>Command-line tools for Azure.</t>
  </si>
  <si>
    <t>azure-cli</t>
  </si>
  <si>
    <t>2016-09-22T11:25:03Z</t>
  </si>
  <si>
    <t>2016-09-21T10:16:25Z</t>
  </si>
  <si>
    <t>Azure_azure-mobile-apps-js-client</t>
  </si>
  <si>
    <t>2014-10-08T13:54:50Z</t>
  </si>
  <si>
    <t>Javascript Clients for Azure Mobile Apps</t>
  </si>
  <si>
    <t>azure-mobile-apps-js-client</t>
  </si>
  <si>
    <t>2016-09-21T16:59:22Z</t>
  </si>
  <si>
    <t>2016-08-15T03:15:00Z</t>
  </si>
  <si>
    <t>Azure_azure-mobile-services</t>
  </si>
  <si>
    <t>2012-12-05T02:39:32Z</t>
  </si>
  <si>
    <t>Client SDKs and Samples for Azure Mobile Services</t>
  </si>
  <si>
    <t>http://azure.microsoft.com/en-us/develop/mobile/</t>
  </si>
  <si>
    <t>azure-mobile-services</t>
  </si>
  <si>
    <t>2016-08-16T20:59:39Z</t>
  </si>
  <si>
    <t>2016-09-05T05:47:25Z</t>
  </si>
  <si>
    <t>Azure-Samples_azure-servicebus-messaging-samples</t>
  </si>
  <si>
    <t>2016-04-12T19:44:05Z</t>
  </si>
  <si>
    <t>Azure Service Bus Messaging Samples</t>
  </si>
  <si>
    <t>Groff</t>
  </si>
  <si>
    <t>azure-servicebus-messaging-samples</t>
  </si>
  <si>
    <t>2016-08-30T21:59:26Z</t>
  </si>
  <si>
    <t>2016-09-20T22:01:28Z</t>
  </si>
  <si>
    <t>dirkfabisch_B68FloatingLabelTextField</t>
  </si>
  <si>
    <t>2008-07-27T17:25:04Z</t>
  </si>
  <si>
    <t xml:space="preserve">Swift implementation of the Float Label Design Pattern from Matt D. Smith </t>
  </si>
  <si>
    <t>B68FloatingLabelTextField</t>
  </si>
  <si>
    <t>2016-09-20T13:34:53Z</t>
  </si>
  <si>
    <t>2016-09-10T05:31:25Z</t>
  </si>
  <si>
    <t>stephan83_babar</t>
  </si>
  <si>
    <t>2015-02-24T19:46:29Z</t>
  </si>
  <si>
    <t>CLI bar charts for node.js</t>
  </si>
  <si>
    <t>babar</t>
  </si>
  <si>
    <t>2016-09-11T01:09:29Z</t>
  </si>
  <si>
    <t>2016-09-07T23:10:20Z</t>
  </si>
  <si>
    <t>mikrobi_babel</t>
  </si>
  <si>
    <t>2015-05-25T14:37:54Z</t>
  </si>
  <si>
    <t>Babel is an Extra for MODx Revolution that creates linked documents across different contexts. The easy way for your multilingual site!</t>
  </si>
  <si>
    <t>http://www.multilingual-modx.com</t>
  </si>
  <si>
    <t>babel</t>
  </si>
  <si>
    <t>2016-09-09T08:55:44Z</t>
  </si>
  <si>
    <t>2016-09-18T19:40:27Z</t>
  </si>
  <si>
    <t>shuhei_babel-angular2-app</t>
  </si>
  <si>
    <t>2012-05-14T22:39:43Z</t>
  </si>
  <si>
    <t>A super-simple skeleton Angular 2 app built with Babel and Browserify.</t>
  </si>
  <si>
    <t>babel-angular2-app</t>
  </si>
  <si>
    <t>2016-09-15T06:46:53Z</t>
  </si>
  <si>
    <t>2016-09-19T17:56:37Z</t>
  </si>
  <si>
    <t>martinandert_babel-plugin-css-in-js</t>
  </si>
  <si>
    <t>2013-05-31T18:35:07Z</t>
  </si>
  <si>
    <t>A plugin for Babel v6 which transforms inline styles defined in JavaScript modules into class names so they become available to e.g. the `className` prop of React elements. While transforming the plugin processes all JavaScript style definitions found and bundles them up into a CSS file ready to be requested from your web server.</t>
  </si>
  <si>
    <t>babel-plugin-css-in-js</t>
  </si>
  <si>
    <t>2016-08-25T08:43:19Z</t>
  </si>
  <si>
    <t>2016-09-21T06:26:13Z</t>
  </si>
  <si>
    <t>jridgewell_babel-plugin-incremental-dom</t>
  </si>
  <si>
    <t>2013-01-29T15:44:14Z</t>
  </si>
  <si>
    <t>Turn jsx into incremental-dom</t>
  </si>
  <si>
    <t>babel-plugin-incremental-dom</t>
  </si>
  <si>
    <t>2016-06-10T02:44:59Z</t>
  </si>
  <si>
    <t>2016-09-16T15:41:45Z</t>
  </si>
  <si>
    <t>nkt_babel-plugin-react-remove-prop-types</t>
  </si>
  <si>
    <t>2012-08-05T09:03:45Z</t>
  </si>
  <si>
    <t>Deprecated use babel-plugin-transform-react-remove-prop-types</t>
  </si>
  <si>
    <t>https://nkt.github.io/babel-plugin-react-remove-prop-types/</t>
  </si>
  <si>
    <t>babel-plugin-react-remove-prop-types</t>
  </si>
  <si>
    <t>2016-07-09T10:11:05Z</t>
  </si>
  <si>
    <t>2016-09-18T15:23:32Z</t>
  </si>
  <si>
    <t>loganfsmyth_babel-plugin-transform-decorators-legacy</t>
  </si>
  <si>
    <t>2011-06-19T23:46:02Z</t>
  </si>
  <si>
    <t>A plugin for Babel 6 that (mostly) replicates the old decorator behavior from Babel 5</t>
  </si>
  <si>
    <t>babel-plugin-transform-decorators-legacy</t>
  </si>
  <si>
    <t>2016-08-12T17:05:46Z</t>
  </si>
  <si>
    <t>2016-09-22T03:41:06Z</t>
  </si>
  <si>
    <t>codeschool_babel-with-gulp</t>
  </si>
  <si>
    <t>2014-05-18T07:28:57Z</t>
  </si>
  <si>
    <t>Starter code for using Babel with Gulp and Browserify</t>
  </si>
  <si>
    <t>babel-with-gulp</t>
  </si>
  <si>
    <t>2016-03-17T21:28:29Z</t>
  </si>
  <si>
    <t>2016-08-29T09:06:31Z</t>
  </si>
  <si>
    <t>hegdeashwin_Backbone</t>
  </si>
  <si>
    <t>2010-08-26T21:36:30Z</t>
  </si>
  <si>
    <t xml:space="preserve">This training kit has been developed to learn the basics of Backbone.JS. </t>
  </si>
  <si>
    <t>http://jsfiddle.net/hegdeashwin/TKkMt/show/</t>
  </si>
  <si>
    <t>Backbone</t>
  </si>
  <si>
    <t>2016-07-31T20:09:19Z</t>
  </si>
  <si>
    <t>2016-09-21T03:22:23Z</t>
  </si>
  <si>
    <t>iVariable_Backbone.actAs.Paginatable</t>
  </si>
  <si>
    <t>2012-08-25T16:06:37Z</t>
  </si>
  <si>
    <t>Paginatable backbone collections for large model sets. Request your collections piece by piece.</t>
  </si>
  <si>
    <t>Backbone.actAs.Paginatable</t>
  </si>
  <si>
    <t>2013-10-27T10:44:43Z</t>
  </si>
  <si>
    <t>2016-02-29T22:42:57Z</t>
  </si>
  <si>
    <t>rhysbrettbowen_Backbone.Advice</t>
  </si>
  <si>
    <t>2013-07-25T11:49:51Z</t>
  </si>
  <si>
    <t>Functional mixins for Backbone based on Advice by Angus Croll</t>
  </si>
  <si>
    <t>Backbone.Advice</t>
  </si>
  <si>
    <t>2014-09-08T23:08:42Z</t>
  </si>
  <si>
    <t>2016-09-13T01:56:28Z</t>
  </si>
  <si>
    <t>marionettejs_backbone.eventbinder</t>
  </si>
  <si>
    <t>2015-06-20T16:20:34Z</t>
  </si>
  <si>
    <t>:x: [Deprecated] Manage Backbone Events Better</t>
  </si>
  <si>
    <t>backbone.eventbinder</t>
  </si>
  <si>
    <t>2014-09-01T22:56:44Z</t>
  </si>
  <si>
    <t>2016-09-06T19:03:37Z</t>
  </si>
  <si>
    <t>berzniz_backbone.getters.setters</t>
  </si>
  <si>
    <t>2010-01-31T11:19:56Z</t>
  </si>
  <si>
    <t>Adds custom getters and setters to Backbone.js models</t>
  </si>
  <si>
    <t>backbone.getters.setters</t>
  </si>
  <si>
    <t>2015-06-04T19:14:31Z</t>
  </si>
  <si>
    <t>2016-06-11T10:28:04Z</t>
  </si>
  <si>
    <t>davidsulc_backbone.marionette-collection-example</t>
  </si>
  <si>
    <t>2011-03-11T14:19:01Z</t>
  </si>
  <si>
    <t>A basic example of using Backbone.Marionette to simplify building Backbone.js apps</t>
  </si>
  <si>
    <t>backbone.marionette-collection-example</t>
  </si>
  <si>
    <t>2013-06-26T09:08:44Z</t>
  </si>
  <si>
    <t>2016-04-02T17:19:21Z</t>
  </si>
  <si>
    <t>derickbailey_backbone.modelbinding</t>
  </si>
  <si>
    <t>2013-09-22T03:17:36Z</t>
  </si>
  <si>
    <t>awesome model binding for Backbone.js</t>
  </si>
  <si>
    <t>backbone.modelbinding</t>
  </si>
  <si>
    <t>2015-04-02T15:46:43Z</t>
  </si>
  <si>
    <t>2016-09-14T19:26:31Z</t>
  </si>
  <si>
    <t>tbranyen_backbone.routemanager</t>
  </si>
  <si>
    <t>2013-12-29T15:49:49Z</t>
  </si>
  <si>
    <t>Better route management for Backbone.js projects.</t>
  </si>
  <si>
    <t>backbone.routemanager</t>
  </si>
  <si>
    <t>2016-02-01T03:25:03Z</t>
  </si>
  <si>
    <t>2016-07-05T08:56:18Z</t>
  </si>
  <si>
    <t>scttnlsn_backbone.viewkit</t>
  </si>
  <si>
    <t>2012-05-11T07:49:51Z</t>
  </si>
  <si>
    <t>Backbone view management and transitions</t>
  </si>
  <si>
    <t>backbone.viewkit</t>
  </si>
  <si>
    <t>2015-08-04T15:46:13Z</t>
  </si>
  <si>
    <t>2016-09-13T05:51:35Z</t>
  </si>
  <si>
    <t>epeli_backbone.viewmaster</t>
  </si>
  <si>
    <t>2008-11-12T03:07:26Z</t>
  </si>
  <si>
    <t>Few tested opinions on how to handle deeply nested views in Backbone.js focusing on modularity.</t>
  </si>
  <si>
    <t>http://epeli.github.io/backbone.viewmaster/</t>
  </si>
  <si>
    <t>backbone.viewmaster</t>
  </si>
  <si>
    <t>2015-10-05T10:26:30Z</t>
  </si>
  <si>
    <t>2016-05-18T21:05:00Z</t>
  </si>
  <si>
    <t>marionettejs_backbone.wreqr</t>
  </si>
  <si>
    <t>2012-02-21T17:21:48Z</t>
  </si>
  <si>
    <t>Messaging patterns for Backbone applications.</t>
  </si>
  <si>
    <t>backbone.wreqr</t>
  </si>
  <si>
    <t>2016-08-31T10:25:56Z</t>
  </si>
  <si>
    <t>2016-09-14T00:12:33Z</t>
  </si>
  <si>
    <t>craftedlabs_backbone-atlas</t>
  </si>
  <si>
    <t>2014-12-22T15:12:10Z</t>
  </si>
  <si>
    <t>Backbone compatible json to models converter</t>
  </si>
  <si>
    <t>backbone-atlas</t>
  </si>
  <si>
    <t>2011-04-07T22:20:21Z</t>
  </si>
  <si>
    <t>2014-12-22T15:38:25Z</t>
  </si>
  <si>
    <t>martindrapeau_backbone-game-engine</t>
  </si>
  <si>
    <t>2013-12-07T15:05:16Z</t>
  </si>
  <si>
    <t>HTML5 Game Engine using Backbone.</t>
  </si>
  <si>
    <t>backbone-game-engine</t>
  </si>
  <si>
    <t>2016-06-01T10:41:24Z</t>
  </si>
  <si>
    <t>2016-09-18T14:38:34Z</t>
  </si>
  <si>
    <t>trivektor_Backbone-Hangman</t>
  </si>
  <si>
    <t>2012-12-14T14:02:26Z</t>
  </si>
  <si>
    <t>A simple application to demonstrate the use of Backbone JS</t>
  </si>
  <si>
    <t>http://backbone-hangman.heroku.com/</t>
  </si>
  <si>
    <t>Backbone-Hangman</t>
  </si>
  <si>
    <t>2012-01-17T01:32:20Z</t>
  </si>
  <si>
    <t>2016-06-15T00:22:54Z</t>
  </si>
  <si>
    <t>juggy_backbone-module</t>
  </si>
  <si>
    <t>2010-10-10T09:34:12Z</t>
  </si>
  <si>
    <t>Module grouping and app bootstrapping</t>
  </si>
  <si>
    <t>backbone-module</t>
  </si>
  <si>
    <t>2011-10-25T01:45:49Z</t>
  </si>
  <si>
    <t>2015-10-25T16:09:51Z</t>
  </si>
  <si>
    <t>alekseykulikov_backbone-offline</t>
  </si>
  <si>
    <t>2015-11-08T19:00:46Z</t>
  </si>
  <si>
    <t>[Deprecated] Allows your Backbone.js app to work offline</t>
  </si>
  <si>
    <t>backbone-offline</t>
  </si>
  <si>
    <t>2015-05-11T07:27:58Z</t>
  </si>
  <si>
    <t>2016-06-23T20:36:00Z</t>
  </si>
  <si>
    <t>codebrew_backbone-rails</t>
  </si>
  <si>
    <t>2008-08-07T07:55:12Z</t>
  </si>
  <si>
    <t>Easily use backbone.js with rails 3.1</t>
  </si>
  <si>
    <t>backbone-rails</t>
  </si>
  <si>
    <t>2016-04-09T05:18:01Z</t>
  </si>
  <si>
    <t>2016-08-30T12:18:09Z</t>
  </si>
  <si>
    <t>redbooth_backbone-redux</t>
  </si>
  <si>
    <t>2015-12-30T05:23:24Z</t>
  </si>
  <si>
    <t>Easy way to keep your backbone collections and redux store in sync</t>
  </si>
  <si>
    <t>backbone-redux</t>
  </si>
  <si>
    <t>2016-09-12T11:09:32Z</t>
  </si>
  <si>
    <t>2016-09-16T08:18:14Z</t>
  </si>
  <si>
    <t>mindmelting_Backbone-Require-Build</t>
  </si>
  <si>
    <t>2013-10-18T21:04:00Z</t>
  </si>
  <si>
    <t>An opinionated structure to a Marionette web project.</t>
  </si>
  <si>
    <t>Backbone-Require-Build</t>
  </si>
  <si>
    <t>2014-09-07T14:00:28Z</t>
  </si>
  <si>
    <t>2014-09-09T23:54:09Z</t>
  </si>
  <si>
    <t>reconbot_backbone-singleton</t>
  </si>
  <si>
    <t>2013-07-21T19:40:55Z</t>
  </si>
  <si>
    <t>An implementation of a singleton factory pattern for backbone objects.</t>
  </si>
  <si>
    <t>backbone-singleton</t>
  </si>
  <si>
    <t>2012-11-30T22:08:04Z</t>
  </si>
  <si>
    <t>2016-09-15T08:08:49Z</t>
  </si>
  <si>
    <t>PaulUithol_backbone-tastypie</t>
  </si>
  <si>
    <t>2015-04-23T20:41:08Z</t>
  </si>
  <si>
    <t>A small compatibility layer to make backbone.js and django-tastypie work together happily.</t>
  </si>
  <si>
    <t>backbone-tastypie</t>
  </si>
  <si>
    <t>2014-09-01T13:14:19Z</t>
  </si>
  <si>
    <t>2016-06-22T09:55:54Z</t>
  </si>
  <si>
    <t>ryan-roemer_backbone-testing</t>
  </si>
  <si>
    <t>2014-09-12T23:29:16Z</t>
  </si>
  <si>
    <t>Apps suites and examples for Backbone.js test development.</t>
  </si>
  <si>
    <t>http://backbone-testing.com</t>
  </si>
  <si>
    <t>backbone-testing</t>
  </si>
  <si>
    <t>2015-03-19T16:05:14Z</t>
  </si>
  <si>
    <t>2016-09-15T22:31:36Z</t>
  </si>
  <si>
    <t>thomasdao_Backbone-View-Manager</t>
  </si>
  <si>
    <t>2010-08-27T19:10:40Z</t>
  </si>
  <si>
    <t>Manage Backbone View to prevent zombie view and reuse existing view</t>
  </si>
  <si>
    <t>Backbone-View-Manager</t>
  </si>
  <si>
    <t>2012-08-29T06:09:07Z</t>
  </si>
  <si>
    <t>2016-05-13T04:43:30Z</t>
  </si>
  <si>
    <t>MarrLiss_backbone-websql</t>
  </si>
  <si>
    <t>2012-10-17T04:50:37Z</t>
  </si>
  <si>
    <t>Implementation of Backbone.sync method which stores data to WebSQL.</t>
  </si>
  <si>
    <t>backbone-websql</t>
  </si>
  <si>
    <t>2013-06-06T10:21:05Z</t>
  </si>
  <si>
    <t>2016-08-04T15:14:50Z</t>
  </si>
  <si>
    <t>tollmanz_backbone-wordpress-theme</t>
  </si>
  <si>
    <t>2010-02-28T12:23:22Z</t>
  </si>
  <si>
    <t>A stripped down example of a WordPress theme that utilizes Backbone.js</t>
  </si>
  <si>
    <t>backbone-wordpress-theme</t>
  </si>
  <si>
    <t>2014-06-24T00:05:17Z</t>
  </si>
  <si>
    <t>2016-09-20T20:54:51Z</t>
  </si>
  <si>
    <t>evanc_backdraft-js</t>
  </si>
  <si>
    <t>2014-04-02T15:25:59Z</t>
  </si>
  <si>
    <t>Simple function to turn a Draft.js RawDraftContentBlock into a marked-up string.</t>
  </si>
  <si>
    <t>backdraft-js</t>
  </si>
  <si>
    <t>2016-02-23T08:23:52Z</t>
  </si>
  <si>
    <t>2016-08-08T05:58:22Z</t>
  </si>
  <si>
    <t>backdrop_backdrop</t>
  </si>
  <si>
    <t>2011-11-28T20:06:58Z</t>
  </si>
  <si>
    <t>Backdrop core code repository.</t>
  </si>
  <si>
    <t>backdrop</t>
  </si>
  <si>
    <t>2016-09-21T16:21:27Z</t>
  </si>
  <si>
    <t>2016-09-19T05:51:33Z</t>
  </si>
  <si>
    <t>wyuenho_backgrid-filter</t>
  </si>
  <si>
    <t>2014-05-22T09:25:55Z</t>
  </si>
  <si>
    <t>Server-side client-side and full-text searching widgets for Backgrid.js</t>
  </si>
  <si>
    <t>http://backgridjs.com</t>
  </si>
  <si>
    <t>backgrid-filter</t>
  </si>
  <si>
    <t>2016-09-17T00:31:36Z</t>
  </si>
  <si>
    <t>2016-04-11T01:22:10Z</t>
  </si>
  <si>
    <t>Guzlan_BackgroundVideoiOS</t>
  </si>
  <si>
    <t>2015-08-29T00:23:24Z</t>
  </si>
  <si>
    <t>A swift and objective-C object that lets you add a background video to iOS views</t>
  </si>
  <si>
    <t>BackgroundVideoiOS</t>
  </si>
  <si>
    <t>2016-08-18T18:04:13Z</t>
  </si>
  <si>
    <t>2016-09-19T15:55:37Z</t>
  </si>
  <si>
    <t>segmentio_backo</t>
  </si>
  <si>
    <t>2012-08-07T08:19:55Z</t>
  </si>
  <si>
    <t>exponential backoff without the weird cruft</t>
  </si>
  <si>
    <t>backo</t>
  </si>
  <si>
    <t>2014-11-23T20:15:14Z</t>
  </si>
  <si>
    <t>2016-07-03T05:16:41Z</t>
  </si>
  <si>
    <t>juggy_backrub</t>
  </si>
  <si>
    <t>2016-06-12T18:09:56Z</t>
  </si>
  <si>
    <t>Massage your Backbone Views. Templating for Backbone inspired by Sproutcore use of Handlebars</t>
  </si>
  <si>
    <t>http://juggy.github.com/backrub</t>
  </si>
  <si>
    <t>backrub</t>
  </si>
  <si>
    <t>2012-01-30T15:09:04Z</t>
  </si>
  <si>
    <t>2015-11-05T02:26:14Z</t>
  </si>
  <si>
    <t>gaslight_backtastic</t>
  </si>
  <si>
    <t>2012-07-19T04:27:03Z</t>
  </si>
  <si>
    <t>Kinda like formtastic meets backbone with some twitter bootstrap action for good measure</t>
  </si>
  <si>
    <t>backtastic</t>
  </si>
  <si>
    <t>2013-12-09T03:34:46Z</t>
  </si>
  <si>
    <t>2016-09-15T17:03:18Z</t>
  </si>
  <si>
    <t>AlexeyFreelancer_BackupTask</t>
  </si>
  <si>
    <t>2015-12-29T05:00:27Z</t>
  </si>
  <si>
    <t>Backup files and databases save in local folder or upload to shared server and send notification</t>
  </si>
  <si>
    <t>BackupTask</t>
  </si>
  <si>
    <t>2015-04-30T20:33:45Z</t>
  </si>
  <si>
    <t>2016-07-12T11:38:47Z</t>
  </si>
  <si>
    <t>cldwalker_bahia</t>
  </si>
  <si>
    <t>2015-02-08T07:00:53Z</t>
  </si>
  <si>
    <t>commandline acceptance testing - aruba for non-cucumber test frameworks</t>
  </si>
  <si>
    <t>bahia</t>
  </si>
  <si>
    <t>2012-04-09T05:36:30Z</t>
  </si>
  <si>
    <t>2013-12-27T07:35:42Z</t>
  </si>
  <si>
    <t>balanced_balanced-api</t>
  </si>
  <si>
    <t>2012-10-16T10:43:38Z</t>
  </si>
  <si>
    <t>Balanced API specification.</t>
  </si>
  <si>
    <t>balanced-api</t>
  </si>
  <si>
    <t>2015-01-20T20:36:20Z</t>
  </si>
  <si>
    <t>2016-09-01T08:11:39Z</t>
  </si>
  <si>
    <t>balanced_balanced-node</t>
  </si>
  <si>
    <t>2013-11-01T18:11:06Z</t>
  </si>
  <si>
    <t>Balanced API library in node.js.</t>
  </si>
  <si>
    <t>balanced-node</t>
  </si>
  <si>
    <t>2014-12-20T02:15:37Z</t>
  </si>
  <si>
    <t>2016-05-12T17:21:10Z</t>
  </si>
  <si>
    <t>balanced_balanced-php</t>
  </si>
  <si>
    <t>2015-08-05T15:06:44Z</t>
  </si>
  <si>
    <t>Balanced API library in php.</t>
  </si>
  <si>
    <t>balanced-php</t>
  </si>
  <si>
    <t>2015-01-09T23:27:43Z</t>
  </si>
  <si>
    <t>2015-12-29T13:49:57Z</t>
  </si>
  <si>
    <t>Lauszus_BalancingRobotFullSize</t>
  </si>
  <si>
    <t>2008-12-22T19:31:13Z</t>
  </si>
  <si>
    <t>Code for my full size balancing robot</t>
  </si>
  <si>
    <t>BalancingRobotFullSize</t>
  </si>
  <si>
    <t>2015-11-08T17:38:14Z</t>
  </si>
  <si>
    <t>2016-07-22T00:45:27Z</t>
  </si>
  <si>
    <t>espen_balder</t>
  </si>
  <si>
    <t>2008-06-19T12:41:43Z</t>
  </si>
  <si>
    <t>Balder - Open source Ruby on Rails photo gallery</t>
  </si>
  <si>
    <t>http://balderapp.com</t>
  </si>
  <si>
    <t>balder</t>
  </si>
  <si>
    <t>2016-04-26T13:07:31Z</t>
  </si>
  <si>
    <t>holyshawn_ballade</t>
  </si>
  <si>
    <t>2015-07-11T02:57:11Z</t>
  </si>
  <si>
    <t>A light weight http proxy based on tornado and an upstream proxy switcher using SwitchyOmega rules</t>
  </si>
  <si>
    <t>ballade</t>
  </si>
  <si>
    <t>2016-08-29T08:43:29Z</t>
  </si>
  <si>
    <t>2016-08-12T19:06:15Z</t>
  </si>
  <si>
    <t>elcodi_bamboo</t>
  </si>
  <si>
    <t>2013-02-21T20:07:01Z</t>
  </si>
  <si>
    <t>Meet Bamboo an e-commerce project built on top of Elcodi and Symfony. Give us a star to support our project :)</t>
  </si>
  <si>
    <t>http://bamboo.elcodi.com</t>
  </si>
  <si>
    <t>bamboo</t>
  </si>
  <si>
    <t>2016-07-23T00:02:33Z</t>
  </si>
  <si>
    <t>2016-09-18T20:08:02Z</t>
  </si>
  <si>
    <t>beberlei_bankaccount</t>
  </si>
  <si>
    <t>2015-04-22T15:36:13Z</t>
  </si>
  <si>
    <t>Sample application used for PHPUnit training.</t>
  </si>
  <si>
    <t>http://thePHP.cc/</t>
  </si>
  <si>
    <t>bankaccount</t>
  </si>
  <si>
    <t>2011-03-08T19:39:55Z</t>
  </si>
  <si>
    <t>2016-05-16T10:26:21Z</t>
  </si>
  <si>
    <t>twilio_BankersBox</t>
  </si>
  <si>
    <t>2013-09-30T07:30:22Z</t>
  </si>
  <si>
    <t>redis-like wrapper for javascript storage</t>
  </si>
  <si>
    <t>BankersBox</t>
  </si>
  <si>
    <t>2013-07-22T01:24:28Z</t>
  </si>
  <si>
    <t>2016-08-22T20:06:21Z</t>
  </si>
  <si>
    <t>cavalle_banksimplistic</t>
  </si>
  <si>
    <t>2013-11-19T06:59:29Z</t>
  </si>
  <si>
    <t>Exploring CQRS Event Sourcing and DDD with Ruby</t>
  </si>
  <si>
    <t>http://github.com/cavalle/banksimplistic</t>
  </si>
  <si>
    <t>banksimplistic</t>
  </si>
  <si>
    <t>2011-10-16T13:49:02Z</t>
  </si>
  <si>
    <t>2016-09-06T13:20:41Z</t>
  </si>
  <si>
    <t>indutny_bar</t>
  </si>
  <si>
    <t>2012-10-16T14:54:45Z</t>
  </si>
  <si>
    <t>Node.js framework for building large modular web applications.</t>
  </si>
  <si>
    <t>bar</t>
  </si>
  <si>
    <t>2013-02-10T12:53:08Z</t>
  </si>
  <si>
    <t>2014-01-30T07:38:57Z</t>
  </si>
  <si>
    <t>crowbar_barclamp-nova</t>
  </si>
  <si>
    <t>2013-01-03T08:26:10Z</t>
  </si>
  <si>
    <t>OpenStack Nova: Compute component</t>
  </si>
  <si>
    <t>https://github.com/crowbar/crowbar</t>
  </si>
  <si>
    <t>barclamp-nova</t>
  </si>
  <si>
    <t>2016-04-08T00:45:01Z</t>
  </si>
  <si>
    <t>2016-05-17T22:59:55Z</t>
  </si>
  <si>
    <t>utensils_barcoded</t>
  </si>
  <si>
    <t>2012-01-27T16:07:25Z</t>
  </si>
  <si>
    <t>A barcode generation web service.</t>
  </si>
  <si>
    <t>utensils.io/barcoded</t>
  </si>
  <si>
    <t>barcoded</t>
  </si>
  <si>
    <t>2014-12-12T05:08:19Z</t>
  </si>
  <si>
    <t>2016-06-23T03:19:35Z</t>
  </si>
  <si>
    <t>hyperoslo_BarcodeScanner</t>
  </si>
  <si>
    <t>2013-07-24T05:07:12Z</t>
  </si>
  <si>
    <t>:mag_right: A simple and beautiful barcode scanner.</t>
  </si>
  <si>
    <t>http://hyper.no</t>
  </si>
  <si>
    <t>BarcodeScanner</t>
  </si>
  <si>
    <t>2016-09-20T08:20:16Z</t>
  </si>
  <si>
    <t>2016-09-22T12:57:59Z</t>
  </si>
  <si>
    <t>payne92_bare-metal-arm</t>
  </si>
  <si>
    <t>2014-08-06T08:07:25Z</t>
  </si>
  <si>
    <t xml:space="preserve">A "bare metal" ARM runtime example built with the GCC toolchain </t>
  </si>
  <si>
    <t>bare-metal-arm</t>
  </si>
  <si>
    <t>2015-03-28T02:41:29Z</t>
  </si>
  <si>
    <t>2016-09-11T23:37:24Z</t>
  </si>
  <si>
    <t>ankane_barkick</t>
  </si>
  <si>
    <t>2014-06-22T04:07:18Z</t>
  </si>
  <si>
    <t>Barcodes made easy</t>
  </si>
  <si>
    <t>barkick</t>
  </si>
  <si>
    <t>2015-03-11T10:52:36Z</t>
  </si>
  <si>
    <t>2016-07-14T17:48:03Z</t>
  </si>
  <si>
    <t>ForbesLindesay_barrage</t>
  </si>
  <si>
    <t>2014-10-13T05:40:01Z</t>
  </si>
  <si>
    <t>Extensions to streams (as a mixin)</t>
  </si>
  <si>
    <t>barrage</t>
  </si>
  <si>
    <t>2015-12-23T22:04:19Z</t>
  </si>
  <si>
    <t>2016-08-31T18:15:12Z</t>
  </si>
  <si>
    <t>suitcss_base</t>
  </si>
  <si>
    <t>2015-12-19T15:21:10Z</t>
  </si>
  <si>
    <t>A starting point for Meteor apps.</t>
  </si>
  <si>
    <t>http://themeteorchef.com/base</t>
  </si>
  <si>
    <t>base</t>
  </si>
  <si>
    <t>2016-09-19T22:12:46Z</t>
  </si>
  <si>
    <t>2016-09-20T18:14:34Z</t>
  </si>
  <si>
    <t>themeteorchef_base</t>
  </si>
  <si>
    <t>2013-11-07T16:14:22Z</t>
  </si>
  <si>
    <t>CSS base styles for web apps (a thin layer on top of normalize.css)</t>
  </si>
  <si>
    <t>http://suitcss.github.io/base/test/</t>
  </si>
  <si>
    <t>2016-08-03T08:55:04Z</t>
  </si>
  <si>
    <t>2016-08-29T22:34:47Z</t>
  </si>
  <si>
    <t>thiagokimo_Base</t>
  </si>
  <si>
    <t>2012-08-13T14:10:37Z</t>
  </si>
  <si>
    <t>Base is a lightweight library that gives you a clean architecture foundation for your Android MVP's</t>
  </si>
  <si>
    <t>http://kimo.io/2015/09/06/base/</t>
  </si>
  <si>
    <t>Base</t>
  </si>
  <si>
    <t>2016-03-26T14:01:59Z</t>
  </si>
  <si>
    <t>2016-09-21T06:59:15Z</t>
  </si>
  <si>
    <t>idleberg_base16-pygments</t>
  </si>
  <si>
    <t>2013-03-17T18:23:29Z</t>
  </si>
  <si>
    <t>Pygments styles based on Chris Kempson's Base16 colour scheme</t>
  </si>
  <si>
    <t>base16-pygments</t>
  </si>
  <si>
    <t>2016-09-11T04:51:13Z</t>
  </si>
  <si>
    <t>2016-09-08T15:22:52Z</t>
  </si>
  <si>
    <t>chriskempson_base16-vim</t>
  </si>
  <si>
    <t>2012-08-27T20:25:26Z</t>
  </si>
  <si>
    <t>Base16 for Vim</t>
  </si>
  <si>
    <t>https://github.com/chriskempson/base16</t>
  </si>
  <si>
    <t>base16-vim</t>
  </si>
  <si>
    <t>2016-08-28T06:34:36Z</t>
  </si>
  <si>
    <t>2016-09-21T14:09:53Z</t>
  </si>
  <si>
    <t>chriskempson_base16-xresources</t>
  </si>
  <si>
    <t>2014-09-20T09:41:27Z</t>
  </si>
  <si>
    <t>Base16 for Xresources</t>
  </si>
  <si>
    <t>base16-xresources</t>
  </si>
  <si>
    <t>2016-08-28T05:16:38Z</t>
  </si>
  <si>
    <t>2016-09-21T07:15:20Z</t>
  </si>
  <si>
    <t>agnoster_base32-js</t>
  </si>
  <si>
    <t>2011-08-28T00:08:59Z</t>
  </si>
  <si>
    <t>Base32 encoding for JavaScript based (loosely) on Crockford's Base32</t>
  </si>
  <si>
    <t>https://github.com/agnoster/base32-js</t>
  </si>
  <si>
    <t>base32-js</t>
  </si>
  <si>
    <t>2015-02-25T16:06:20Z</t>
  </si>
  <si>
    <t>2016-09-20T15:37:40Z</t>
  </si>
  <si>
    <t>tv42_base58</t>
  </si>
  <si>
    <t>2012-04-21T09:08:56Z</t>
  </si>
  <si>
    <t>Base58 encoding for Go</t>
  </si>
  <si>
    <t>base58</t>
  </si>
  <si>
    <t>2015-09-30T17:32:25Z</t>
  </si>
  <si>
    <t>2016-09-20T22:30:15Z</t>
  </si>
  <si>
    <t>substack_bashful</t>
  </si>
  <si>
    <t>2010-12-30T14:21:13Z</t>
  </si>
  <si>
    <t>parse and execute bash without doing any IO</t>
  </si>
  <si>
    <t>bashful</t>
  </si>
  <si>
    <t>2016-04-28T08:49:43Z</t>
  </si>
  <si>
    <t>2016-08-28T14:14:28Z</t>
  </si>
  <si>
    <t>idank_bashlex</t>
  </si>
  <si>
    <t>2012-09-26T05:29:25Z</t>
  </si>
  <si>
    <t>Python parser for bash</t>
  </si>
  <si>
    <t>bashlex</t>
  </si>
  <si>
    <t>2016-03-01T10:52:20Z</t>
  </si>
  <si>
    <t>2016-08-28T14:46:17Z</t>
  </si>
  <si>
    <t>janosgyerik_bashoneliners</t>
  </si>
  <si>
    <t>2015-12-20T04:36:26Z</t>
  </si>
  <si>
    <t>A collection of practical or just pure awesome bash one-liners or shell script tips and tricks for GNU Linux UNIX or BSD systems. Open collaborative system user friendly with functions to contribute one-liners request one-liners search rss feed commenting Open ID login. Open-source project using Django Python jQuery HTML5 Bootstrap from Twitter.</t>
  </si>
  <si>
    <t>http://bashoneliners.com/</t>
  </si>
  <si>
    <t>bashoneliners</t>
  </si>
  <si>
    <t>2016-01-02T21:56:23Z</t>
  </si>
  <si>
    <t>2016-09-10T09:25:51Z</t>
  </si>
  <si>
    <t>glamp_bashplotlib</t>
  </si>
  <si>
    <t>2015-12-09T09:42:59Z</t>
  </si>
  <si>
    <t>plotting in the terminal</t>
  </si>
  <si>
    <t>bashplotlib</t>
  </si>
  <si>
    <t>2016-06-07T02:38:12Z</t>
  </si>
  <si>
    <t>2016-09-22T16:47:15Z</t>
  </si>
  <si>
    <t>stianlik_bash-workspace</t>
  </si>
  <si>
    <t>2016-03-25T05:54:24Z</t>
  </si>
  <si>
    <t>bash-workspace makes it easy to navigate the filesystem using context sensitive shortcuts.</t>
  </si>
  <si>
    <t>bash-workspace</t>
  </si>
  <si>
    <t>2011-08-26T11:12:28Z</t>
  </si>
  <si>
    <t>2015-11-11T20:24:24Z</t>
  </si>
  <si>
    <t>skywind3000_BasicBitmap</t>
  </si>
  <si>
    <t>2016-01-13T19:20:08Z</t>
  </si>
  <si>
    <t>Simple and high-performance and platform independent Bitmap class (34% faster than GDI/GDI+ 40% faster than DDraw)</t>
  </si>
  <si>
    <t>BasicBitmap</t>
  </si>
  <si>
    <t>2016-01-09T08:00:54Z</t>
  </si>
  <si>
    <t>2016-09-14T07:09:40Z</t>
  </si>
  <si>
    <t>lcf_BasicCRM</t>
  </si>
  <si>
    <t>2012-01-29T08:06:16Z</t>
  </si>
  <si>
    <t>Learning project based on series of articles in my blog</t>
  </si>
  <si>
    <t>http://blog.lcf.name</t>
  </si>
  <si>
    <t>BasicCRM</t>
  </si>
  <si>
    <t>2011-11-21T12:19:49Z</t>
  </si>
  <si>
    <t>2016-07-04T13:08:21Z</t>
  </si>
  <si>
    <t>pbrisbin_basil</t>
  </si>
  <si>
    <t>2014-10-30T12:23:16Z</t>
  </si>
  <si>
    <t>basil is a simple modular bot</t>
  </si>
  <si>
    <t>basil</t>
  </si>
  <si>
    <t>2014-07-28T19:04:16Z</t>
  </si>
  <si>
    <t>2016-09-09T17:00:25Z</t>
  </si>
  <si>
    <t>ktusznio_Bat-Tracer</t>
  </si>
  <si>
    <t>2012-02-06T09:26:05Z</t>
  </si>
  <si>
    <t>A simple Twitter search client in Batman.js</t>
  </si>
  <si>
    <t>http://afternoon-moon-519.herokuapp.com/</t>
  </si>
  <si>
    <t>Bat-Tracer</t>
  </si>
  <si>
    <t>2011-11-03T17:24:22Z</t>
  </si>
  <si>
    <t>2015-11-06T23:56:58Z</t>
  </si>
  <si>
    <t>RethinkRobotics_baxter</t>
  </si>
  <si>
    <t>2015-08-06T20:45:12Z</t>
  </si>
  <si>
    <t>Baxter Research Robot SDK</t>
  </si>
  <si>
    <t>www.rethinkrobotics.com/sdk</t>
  </si>
  <si>
    <t>baxter</t>
  </si>
  <si>
    <t>2016-01-04T22:20:43Z</t>
  </si>
  <si>
    <t>2016-08-20T03:09:49Z</t>
  </si>
  <si>
    <t>erikson84_BayesDataAnalysisWithPyMC</t>
  </si>
  <si>
    <t>2014-10-02T22:33:06Z</t>
  </si>
  <si>
    <t>Python (PyMC) adaptation of the R code from "Doing Bayesian Data Analysis"</t>
  </si>
  <si>
    <t>BayesDataAnalysisWithPyMC</t>
  </si>
  <si>
    <t>2014-01-21T03:59:32Z</t>
  </si>
  <si>
    <t>2016-06-04T11:01:28Z</t>
  </si>
  <si>
    <t>davmre_bayesflow</t>
  </si>
  <si>
    <t>2016-03-01T19:48:31Z</t>
  </si>
  <si>
    <t>Modular Bayesian inference using TensorFlow</t>
  </si>
  <si>
    <t>bayesflow</t>
  </si>
  <si>
    <t>2016-09-09T00:34:58Z</t>
  </si>
  <si>
    <t>2016-09-21T02:57:58Z</t>
  </si>
  <si>
    <t>fmfn_BayesianOptimization</t>
  </si>
  <si>
    <t>2013-11-16T09:19:59Z</t>
  </si>
  <si>
    <t>A Python implementation of global optimization with gaussian processes.</t>
  </si>
  <si>
    <t>BayesianOptimization</t>
  </si>
  <si>
    <t>2016-06-03T14:41:17Z</t>
  </si>
  <si>
    <t>2016-09-21T20:32:55Z</t>
  </si>
  <si>
    <t>bgamari_bayes-stack</t>
  </si>
  <si>
    <t>2010-12-28T18:42:55Z</t>
  </si>
  <si>
    <t>Framework for Gibbs sampling of probabilistic models</t>
  </si>
  <si>
    <t>bayes-stack</t>
  </si>
  <si>
    <t>2015-04-13T22:58:29Z</t>
  </si>
  <si>
    <t>2016-08-17T13:07:06Z</t>
  </si>
  <si>
    <t>VegetableAvenger_BBBIOlib</t>
  </si>
  <si>
    <t>2012-02-13T11:34:16Z</t>
  </si>
  <si>
    <t>simple I/O library for Beaglebone Black  include some demo</t>
  </si>
  <si>
    <t>BBBIOlib</t>
  </si>
  <si>
    <t>2015-05-11T08:51:04Z</t>
  </si>
  <si>
    <t>2016-06-08T11:33:04Z</t>
  </si>
  <si>
    <t>asceth_bbcoder</t>
  </si>
  <si>
    <t>2016-06-27T18:03:54Z</t>
  </si>
  <si>
    <t>Ruby gem to parse bbcode into html</t>
  </si>
  <si>
    <t>https://github.com/asceth/bbcoder</t>
  </si>
  <si>
    <t>bbcoder</t>
  </si>
  <si>
    <t>2016-03-22T18:30:49Z</t>
  </si>
  <si>
    <t>2016-06-10T11:49:52Z</t>
  </si>
  <si>
    <t>pwightman_BBGroover</t>
  </si>
  <si>
    <t>2011-12-12T22:07:40Z</t>
  </si>
  <si>
    <t>A drum beat scheduler/sequencer that grooves.</t>
  </si>
  <si>
    <t>BBGroover</t>
  </si>
  <si>
    <t>2013-04-25T16:39:06Z</t>
  </si>
  <si>
    <t>2016-08-08T05:04:06Z</t>
  </si>
  <si>
    <t>bakulf_bbox</t>
  </si>
  <si>
    <t>2016-07-18T15:32:37Z</t>
  </si>
  <si>
    <t>...something like dropbox based on subversion.</t>
  </si>
  <si>
    <t>http://bbox.nois3lab.it</t>
  </si>
  <si>
    <t>bbox</t>
  </si>
  <si>
    <t>2012-08-11T08:54:46Z</t>
  </si>
  <si>
    <t>2015-11-02T11:39:39Z</t>
  </si>
  <si>
    <t>jasaw_bbPiCam</t>
  </si>
  <si>
    <t>2016-07-02T21:24:26Z</t>
  </si>
  <si>
    <t>Raspberry Pi Baby Monitor</t>
  </si>
  <si>
    <t>bbPiCam</t>
  </si>
  <si>
    <t>2016-01-29T00:00:26Z</t>
  </si>
  <si>
    <t>2016-09-09T03:10:39Z</t>
  </si>
  <si>
    <t>charliesome_BBsharp</t>
  </si>
  <si>
    <t>2013-08-31T02:33:37Z</t>
  </si>
  <si>
    <t>A BBCode implementation written in C#</t>
  </si>
  <si>
    <t>BBsharp</t>
  </si>
  <si>
    <t>2010-06-28T02:00:44Z</t>
  </si>
  <si>
    <t>2016-08-31T19:26:06Z</t>
  </si>
  <si>
    <t>chapmanb_bcbio.variation</t>
  </si>
  <si>
    <t>2013-05-01T14:04:23Z</t>
  </si>
  <si>
    <t>Toolkit to analyze genomic variation data built on the GATK with Clojure</t>
  </si>
  <si>
    <t>bcbio.variation</t>
  </si>
  <si>
    <t>2015-11-02T09:38:40Z</t>
  </si>
  <si>
    <t>2016-08-09T08:12:08Z</t>
  </si>
  <si>
    <t>boycechang_BCMagicTransition</t>
  </si>
  <si>
    <t>2014-02-22T13:01:26Z</t>
  </si>
  <si>
    <t>A MagicMove Style Custom VC Transiton</t>
  </si>
  <si>
    <t>BCMagicTransition</t>
  </si>
  <si>
    <t>2016-09-01T10:30:16Z</t>
  </si>
  <si>
    <t>2016-09-21T08:18:09Z</t>
  </si>
  <si>
    <t>bcoin-org_bcoin</t>
  </si>
  <si>
    <t>2015-03-17T12:00:28Z</t>
  </si>
  <si>
    <t>Javascript bitcoin library for node.js and browsers</t>
  </si>
  <si>
    <t>http://bcoin.io</t>
  </si>
  <si>
    <t>bcoin</t>
  </si>
  <si>
    <t>2016-09-22T12:24:36Z</t>
  </si>
  <si>
    <t>2016-09-22T15:24:51Z</t>
  </si>
  <si>
    <t>jwilberding_bcp</t>
  </si>
  <si>
    <t>2010-08-25T16:39:10Z</t>
  </si>
  <si>
    <t>Broadcast Copy</t>
  </si>
  <si>
    <t>bcp</t>
  </si>
  <si>
    <t>2015-09-29T05:28:03Z</t>
  </si>
  <si>
    <t>2016-08-01T22:51:40Z</t>
  </si>
  <si>
    <t>sailro_Bdtunnel</t>
  </si>
  <si>
    <t>2011-06-02T03:57:24Z</t>
  </si>
  <si>
    <t>BoutDuTunnel is able to create virtual connections tunnelled in HTTP requests.</t>
  </si>
  <si>
    <t>Bdtunnel</t>
  </si>
  <si>
    <t>2015-10-14T12:15:23Z</t>
  </si>
  <si>
    <t>2016-09-15T20:45:08Z</t>
  </si>
  <si>
    <t>jpias_beacon-pfilter-simulation</t>
  </si>
  <si>
    <t>2009-10-01T23:24:21Z</t>
  </si>
  <si>
    <t>Simulation of particle filter based location for beacons</t>
  </si>
  <si>
    <t>beacon-pfilter-simulation</t>
  </si>
  <si>
    <t>2014-10-23T17:48:40Z</t>
  </si>
  <si>
    <t>2016-09-15T06:07:54Z</t>
  </si>
  <si>
    <t>mlwelles_BeaconScanner</t>
  </si>
  <si>
    <t>2015-04-08T17:07:40Z</t>
  </si>
  <si>
    <t>iBeacon Scanning Utility App for OSX</t>
  </si>
  <si>
    <t>BeaconScanner</t>
  </si>
  <si>
    <t>2016-09-14T21:02:50Z</t>
  </si>
  <si>
    <t>2016-09-21T16:06:33Z</t>
  </si>
  <si>
    <t>briandconnelly_BEACONToolkit</t>
  </si>
  <si>
    <t>2016-06-30T16:53:53Z</t>
  </si>
  <si>
    <t>Tools for working with modern scientific data</t>
  </si>
  <si>
    <t>BEACONToolkit</t>
  </si>
  <si>
    <t>2013-09-25T01:00:31Z</t>
  </si>
  <si>
    <t>2016-09-12T02:39:49Z</t>
  </si>
  <si>
    <t>justjoheinz_beagleboneIO</t>
  </si>
  <si>
    <t>2012-03-19T15:34:57Z</t>
  </si>
  <si>
    <t>A small library project to work with beaglebone input/output IO in C</t>
  </si>
  <si>
    <t>beagleboneIO</t>
  </si>
  <si>
    <t>2013-05-14T15:03:16Z</t>
  </si>
  <si>
    <t>2015-04-25T00:25:52Z</t>
  </si>
  <si>
    <t>beagleterm_beagle-term</t>
  </si>
  <si>
    <t>2011-07-24T23:28:59Z</t>
  </si>
  <si>
    <t>Beagle Term for Serial Communication</t>
  </si>
  <si>
    <t>beagle-term</t>
  </si>
  <si>
    <t>2016-09-22T04:20:49Z</t>
  </si>
  <si>
    <t>2016-09-09T09:43:28Z</t>
  </si>
  <si>
    <t>beaker-project_beaker</t>
  </si>
  <si>
    <t>2013-01-25T22:14:54Z</t>
  </si>
  <si>
    <t xml:space="preserve">Beaker server lab controller client and other miscellaneous bits </t>
  </si>
  <si>
    <t>http://beaker-project.org/</t>
  </si>
  <si>
    <t>beaker</t>
  </si>
  <si>
    <t>2016-09-21T09:56:43Z</t>
  </si>
  <si>
    <t>2016-09-04T13:32:09Z</t>
  </si>
  <si>
    <t>beakable_beakpi</t>
  </si>
  <si>
    <t>2013-09-10T00:06:41Z</t>
  </si>
  <si>
    <t>Raspberry Pi home automation using dojo</t>
  </si>
  <si>
    <t>beakpi</t>
  </si>
  <si>
    <t>2013-09-07T06:33:59Z</t>
  </si>
  <si>
    <t>2016-09-20T02:49:47Z</t>
  </si>
  <si>
    <t>beanshell_beanshell</t>
  </si>
  <si>
    <t>2014-03-23T14:16:17Z</t>
  </si>
  <si>
    <t>Beanshell scripting language</t>
  </si>
  <si>
    <t>beanshell</t>
  </si>
  <si>
    <t>2016-07-12T21:31:33Z</t>
  </si>
  <si>
    <t>2016-09-18T08:13:35Z</t>
  </si>
  <si>
    <t>jaipandya_beatbar</t>
  </si>
  <si>
    <t>2014-02-17T15:58:01Z</t>
  </si>
  <si>
    <t>A media player that beats in the browser address bar</t>
  </si>
  <si>
    <t>http://jaipandya.github.com/beatbar</t>
  </si>
  <si>
    <t>beatbar</t>
  </si>
  <si>
    <t>2014-02-14T10:45:04Z</t>
  </si>
  <si>
    <t>2016-05-12T13:49:29Z</t>
  </si>
  <si>
    <t>yvettecook_Beats</t>
  </si>
  <si>
    <t>2011-01-03T11:58:27Z</t>
  </si>
  <si>
    <t>Heart Rate app testing out Core Bluetooth</t>
  </si>
  <si>
    <t>Beats</t>
  </si>
  <si>
    <t>2016-02-10T13:59:30Z</t>
  </si>
  <si>
    <t>2016-05-13T04:10:52Z</t>
  </si>
  <si>
    <t>dreamr_beautiful-ruby-code</t>
  </si>
  <si>
    <t>2013-02-16T01:09:17Z</t>
  </si>
  <si>
    <t>The Dreamr Ruby Style Guide - Because Code can be Beautiful or Ugly as FUCK!</t>
  </si>
  <si>
    <t>beautiful-ruby-code</t>
  </si>
  <si>
    <t>2015-08-20T18:00:52Z</t>
  </si>
  <si>
    <t>2016-09-14T21:27:56Z</t>
  </si>
  <si>
    <t>ubuwaits_beautiful-web-type</t>
  </si>
  <si>
    <t>2015-10-24T09:49:08Z</t>
  </si>
  <si>
    <t>A showcase of the best typefaces from the Google web fonts directory.</t>
  </si>
  <si>
    <t>http://hellohappy.org/beautiful-web-type</t>
  </si>
  <si>
    <t>beautiful-web-type</t>
  </si>
  <si>
    <t>2016-07-25T15:20:13Z</t>
  </si>
  <si>
    <t>2016-09-21T23:29:09Z</t>
  </si>
  <si>
    <t>krakenjs_beaver-logger</t>
  </si>
  <si>
    <t>2015-02-27T17:55:28Z</t>
  </si>
  <si>
    <t>Client-side logging w/ super powers</t>
  </si>
  <si>
    <t>beaver-logger</t>
  </si>
  <si>
    <t>2016-08-23T19:03:12Z</t>
  </si>
  <si>
    <t>2016-09-09T13:08:39Z</t>
  </si>
  <si>
    <t>cucx_bebop</t>
  </si>
  <si>
    <t>2013-07-11T11:52:02Z</t>
  </si>
  <si>
    <t>Parrot Bebop Drone Hacking</t>
  </si>
  <si>
    <t>bebop</t>
  </si>
  <si>
    <t>2014-12-08T23:33:02Z</t>
  </si>
  <si>
    <t>2016-09-21T13:07:22Z</t>
  </si>
  <si>
    <t>roots_bedrock</t>
  </si>
  <si>
    <t>2013-11-04T23:54:14Z</t>
  </si>
  <si>
    <t>WordPress boilerplate with modern development tools easier configuration and an improved folder structure</t>
  </si>
  <si>
    <t>https://roots.io/bedrock/</t>
  </si>
  <si>
    <t>bedrock</t>
  </si>
  <si>
    <t>2016-09-07T17:44:06Z</t>
  </si>
  <si>
    <t>2016-09-22T11:47:43Z</t>
  </si>
  <si>
    <t>paradigm_bedrocklinux-userland</t>
  </si>
  <si>
    <t>2012-03-03T17:10:03Z</t>
  </si>
  <si>
    <t>This tracks development for the things such as scripts and (defaults for) config files for Bedrock Linux</t>
  </si>
  <si>
    <t>bedrocklinux-userland</t>
  </si>
  <si>
    <t>2016-06-29T11:33:04Z</t>
  </si>
  <si>
    <t>2016-07-11T13:55:42Z</t>
  </si>
  <si>
    <t>BlueParabola_Beeblex-SDK</t>
  </si>
  <si>
    <t>2015-11-27T18:41:04Z</t>
  </si>
  <si>
    <t>The Beeblex SDK (http://www.beeblex.com)</t>
  </si>
  <si>
    <t>Beeblex-SDK</t>
  </si>
  <si>
    <t>2012-08-01T20:52:36Z</t>
  </si>
  <si>
    <t>2014-07-29T16:43:16Z</t>
  </si>
  <si>
    <t>chrisdickinson_beefy</t>
  </si>
  <si>
    <t>2011-03-27T03:40:24Z</t>
  </si>
  <si>
    <t>local development server that aims to make using browserify fast and fun</t>
  </si>
  <si>
    <t>http://didact.us/beefy/</t>
  </si>
  <si>
    <t>beefy</t>
  </si>
  <si>
    <t>2016-06-18T18:41:10Z</t>
  </si>
  <si>
    <t>2016-09-22T01:51:14Z</t>
  </si>
  <si>
    <t>stewdio_beep.js</t>
  </si>
  <si>
    <t>2012-03-28T10:13:43Z</t>
  </si>
  <si>
    <t>Beep is a JavaScript toolkit for building browser-based synthesizers.</t>
  </si>
  <si>
    <t>http://beepjs.com</t>
  </si>
  <si>
    <t>beep.js</t>
  </si>
  <si>
    <t>2015-05-10T00:18:52Z</t>
  </si>
  <si>
    <t>2016-09-12T03:12:20Z</t>
  </si>
  <si>
    <t>MikeCodesDotNet_Beer-Drinkin</t>
  </si>
  <si>
    <t>2011-08-22T16:19:12Z</t>
  </si>
  <si>
    <t>.NET Beer Tacking app built with Xamarin</t>
  </si>
  <si>
    <t>beerdrink.in</t>
  </si>
  <si>
    <t>Beer-Drinkin</t>
  </si>
  <si>
    <t>2016-09-14T21:18:31Z</t>
  </si>
  <si>
    <t>2016-09-12T20:49:39Z</t>
  </si>
  <si>
    <t>ciaranmcnulty_behat-stepthroughextension</t>
  </si>
  <si>
    <t>2011-10-25T21:13:10Z</t>
  </si>
  <si>
    <t>Helps you debug Behat scenarios by stopping execution in between steps</t>
  </si>
  <si>
    <t>behat-stepthroughextension</t>
  </si>
  <si>
    <t>2016-05-21T17:09:28Z</t>
  </si>
  <si>
    <t>2016-09-20T18:09:10Z</t>
  </si>
  <si>
    <t>ggozad_behaving</t>
  </si>
  <si>
    <t>2015-11-01T17:49:42Z</t>
  </si>
  <si>
    <t>Behavior-Driver-Development for multi-user web/email/sms applications</t>
  </si>
  <si>
    <t>behaving</t>
  </si>
  <si>
    <t>2016-09-13T19:21:14Z</t>
  </si>
  <si>
    <t>2016-09-20T23:18:54Z</t>
  </si>
  <si>
    <t>Boris-Em_BEMCheckBox</t>
  </si>
  <si>
    <t>2015-09-11T16:18:42Z</t>
  </si>
  <si>
    <t>Tasteful Checkbox for iOS. (Check box)</t>
  </si>
  <si>
    <t>BEMCheckBox</t>
  </si>
  <si>
    <t>2016-09-02T21:37:56Z</t>
  </si>
  <si>
    <t>2016-09-21T07:23:01Z</t>
  </si>
  <si>
    <t>Cloudef_bemenu</t>
  </si>
  <si>
    <t>2013-07-15T13:49:09Z</t>
  </si>
  <si>
    <t>Dynamic menu library and client program inspired by dmenu</t>
  </si>
  <si>
    <t>bemenu</t>
  </si>
  <si>
    <t>2016-04-12T15:02:26Z</t>
  </si>
  <si>
    <t>2016-09-05T23:45:08Z</t>
  </si>
  <si>
    <t>Boris-Em_BEMPullToRefreshWP8</t>
  </si>
  <si>
    <t>2014-07-22T08:30:44Z</t>
  </si>
  <si>
    <t>Simple Pull to Refresh Control for iOS. Inspired by WP8.</t>
  </si>
  <si>
    <t>BEMPullToRefreshWP8</t>
  </si>
  <si>
    <t>2016-07-12T05:41:04Z</t>
  </si>
  <si>
    <t>2016-04-22T18:37:30Z</t>
  </si>
  <si>
    <t>tylertreat_bench</t>
  </si>
  <si>
    <t>2015-02-19T21:05:10Z</t>
  </si>
  <si>
    <t>A generic latency benchmarking library.</t>
  </si>
  <si>
    <t>bench</t>
  </si>
  <si>
    <t>2016-08-27T04:16:11Z</t>
  </si>
  <si>
    <t>2016-09-14T16:18:18Z</t>
  </si>
  <si>
    <t>szilard_benchm-databases</t>
  </si>
  <si>
    <t>2014-08-15T22:56:56Z</t>
  </si>
  <si>
    <t>A minimal benchmark of various tools (statistical software databases etc.) for working with tabular data of moderately large sizes (interactive data analysis).</t>
  </si>
  <si>
    <t>benchm-databases</t>
  </si>
  <si>
    <t>2016-09-09T22:23:30Z</t>
  </si>
  <si>
    <t>2016-08-29T11:18:26Z</t>
  </si>
  <si>
    <t>berkshelf_berkflow</t>
  </si>
  <si>
    <t>2012-02-13T18:39:36Z</t>
  </si>
  <si>
    <t>A Cookbook-Centric Deployment workflow tool</t>
  </si>
  <si>
    <t>berkshelf.com</t>
  </si>
  <si>
    <t>berkflow</t>
  </si>
  <si>
    <t>2016-08-22T19:17:19Z</t>
  </si>
  <si>
    <t>2016-08-07T14:43:22Z</t>
  </si>
  <si>
    <t>bernardphp_BernardBundle</t>
  </si>
  <si>
    <t>2014-05-14T20:09:04Z</t>
  </si>
  <si>
    <t>Integrates Bernard with Symfony2.</t>
  </si>
  <si>
    <t>http://bernard.rtfd.org</t>
  </si>
  <si>
    <t>BernardBundle</t>
  </si>
  <si>
    <t>2016-07-29T10:42:03Z</t>
  </si>
  <si>
    <t>2016-09-08T00:49:53Z</t>
  </si>
  <si>
    <t>xmisao_bestgems.org</t>
  </si>
  <si>
    <t>2014-11-11T21:41:08Z</t>
  </si>
  <si>
    <t>Source of bestgems.org</t>
  </si>
  <si>
    <t>bestgems.org</t>
  </si>
  <si>
    <t>2015-02-22T06:13:09Z</t>
  </si>
  <si>
    <t>2016-08-08T15:56:07Z</t>
  </si>
  <si>
    <t>nprapps_bestpractices</t>
  </si>
  <si>
    <t>2013-03-26T14:33:43Z</t>
  </si>
  <si>
    <t>Best practices and coding conventions for the NPR Visuals team.</t>
  </si>
  <si>
    <t>http://blog.apps.npr.org/</t>
  </si>
  <si>
    <t>bestpractices</t>
  </si>
  <si>
    <t>2014-11-21T14:50:30Z</t>
  </si>
  <si>
    <t>2016-09-21T22:34:12Z</t>
  </si>
  <si>
    <t>franzejr_best-ruby</t>
  </si>
  <si>
    <t>2013-02-08T11:52:59Z</t>
  </si>
  <si>
    <t>Ruby Tricks Idiomatic Ruby Refactorings and Best Practices</t>
  </si>
  <si>
    <t>http://best-ruby.com</t>
  </si>
  <si>
    <t>best-ruby</t>
  </si>
  <si>
    <t>2016-09-22T12:32:18Z</t>
  </si>
  <si>
    <t>2016-09-22T10:43:48Z</t>
  </si>
  <si>
    <t>Engelberg_better-cond</t>
  </si>
  <si>
    <t>2010-10-22T18:19:03Z</t>
  </si>
  <si>
    <t>A version of cond that supports :let and :when-let clauses.</t>
  </si>
  <si>
    <t>better-cond</t>
  </si>
  <si>
    <t>2016-07-08T20:01:36Z</t>
  </si>
  <si>
    <t>2016-09-21T16:03:27Z</t>
  </si>
  <si>
    <t>chemerisuk_better-details-polyfill</t>
  </si>
  <si>
    <t>2013-11-28T12:32:00Z</t>
  </si>
  <si>
    <t>complete &lt;details&gt; polyfill using better-dom</t>
  </si>
  <si>
    <t>better-details-polyfill</t>
  </si>
  <si>
    <t>2014-12-16T17:37:59Z</t>
  </si>
  <si>
    <t>2016-07-08T08:50:29Z</t>
  </si>
  <si>
    <t>dfischer_betterfrontend</t>
  </si>
  <si>
    <t>2010-09-19T03:50:35Z</t>
  </si>
  <si>
    <t>A community recommendation on how to make front-end development better. How-to best-practices and more.</t>
  </si>
  <si>
    <t>http://www.betterfrontend.com</t>
  </si>
  <si>
    <t>betterfrontend</t>
  </si>
  <si>
    <t>2014-12-04T08:27:57Z</t>
  </si>
  <si>
    <t>2016-07-08T06:05:55Z</t>
  </si>
  <si>
    <t>mattwiebe_Better-Google-Fonts</t>
  </si>
  <si>
    <t>2011-08-25T16:20:58Z</t>
  </si>
  <si>
    <t>Sorting chaff from wheat</t>
  </si>
  <si>
    <t>http://somadesign.ca/demos/better-google-fonts/</t>
  </si>
  <si>
    <t>Better-Google-Fonts</t>
  </si>
  <si>
    <t>2014-01-17T20:54:33Z</t>
  </si>
  <si>
    <t>2016-08-15T00:19:02Z</t>
  </si>
  <si>
    <t>night_BetterTTV</t>
  </si>
  <si>
    <t>2014-06-12T08:49:49Z</t>
  </si>
  <si>
    <t>BetterTTV enhances Twitch with new features bug fixes and reduced clutter.</t>
  </si>
  <si>
    <t>http://betterttv.com</t>
  </si>
  <si>
    <t>BetterTTV</t>
  </si>
  <si>
    <t>2016-09-22T08:08:00Z</t>
  </si>
  <si>
    <t>2016-09-18T17:56:08Z</t>
  </si>
  <si>
    <t>pranab_beymani</t>
  </si>
  <si>
    <t>2012-04-04T13:46:20Z</t>
  </si>
  <si>
    <t>Hadoop and Storm based outlier analysis implementations for cyber security and fraud detection</t>
  </si>
  <si>
    <t>http://pkghosh.wordpress.com/</t>
  </si>
  <si>
    <t>beymani</t>
  </si>
  <si>
    <t>2016-03-28T01:19:56Z</t>
  </si>
  <si>
    <t>2016-09-05T07:05:36Z</t>
  </si>
  <si>
    <t>kevinshine_BeyondUPnP</t>
  </si>
  <si>
    <t>2016-03-18T09:30:27Z</t>
  </si>
  <si>
    <t>BeyondUPnP is an UPnP control point(DMC)Digital Media Server(Jetty Server) application for android.</t>
  </si>
  <si>
    <t>BeyondUPnP</t>
  </si>
  <si>
    <t>2015-03-10T10:30:15Z</t>
  </si>
  <si>
    <t>2016-09-08T14:55:51Z</t>
  </si>
  <si>
    <t>bfeher_BFRadialWaveHUD</t>
  </si>
  <si>
    <t>2014-08-08T12:45:59Z</t>
  </si>
  <si>
    <t>A progress HUD using BFRadialWaveView.</t>
  </si>
  <si>
    <t>BFRadialWaveHUD</t>
  </si>
  <si>
    <t>2016-02-14T23:48:20Z</t>
  </si>
  <si>
    <t>2016-08-19T02:31:12Z</t>
  </si>
  <si>
    <t>thebracket_bgame</t>
  </si>
  <si>
    <t>2011-10-20T16:25:52Z</t>
  </si>
  <si>
    <t>Black Future - sort of like Dwarf Fortress in space.</t>
  </si>
  <si>
    <t>http://bracketproductions.com/index.php/blackfuture/</t>
  </si>
  <si>
    <t>bgame</t>
  </si>
  <si>
    <t>2016-09-22T12:58:51Z</t>
  </si>
  <si>
    <t>2016-09-18T02:43:09Z</t>
  </si>
  <si>
    <t>brandonaaron_bgiframe</t>
  </si>
  <si>
    <t>2012-03-23T03:03:31Z</t>
  </si>
  <si>
    <t>A jQuery plugin that helps ease the pain when having to deal with IE z-index issues.</t>
  </si>
  <si>
    <t>bgiframe</t>
  </si>
  <si>
    <t>2013-12-04T18:09:05Z</t>
  </si>
  <si>
    <t>2016-08-21T11:14:51Z</t>
  </si>
  <si>
    <t>bennyguitar_BGUtilities</t>
  </si>
  <si>
    <t>2013-12-31T18:36:34Z</t>
  </si>
  <si>
    <t>A collection of categories and class methods to make your iOS life easier.</t>
  </si>
  <si>
    <t>BGUtilities</t>
  </si>
  <si>
    <t>2016-02-11T15:46:19Z</t>
  </si>
  <si>
    <t>2016-07-22T02:26:34Z</t>
  </si>
  <si>
    <t>Dashron_Bifocals</t>
  </si>
  <si>
    <t>2013-09-19T19:46:11Z</t>
  </si>
  <si>
    <t>A node.js View library with support for asynchronous sub-views (aka partials) and interchangeable rendering systems.</t>
  </si>
  <si>
    <t>bifocalsjs.com</t>
  </si>
  <si>
    <t>Bifocals</t>
  </si>
  <si>
    <t>2016-02-16T03:57:33Z</t>
  </si>
  <si>
    <t>2016-08-09T06:41:28Z</t>
  </si>
  <si>
    <t>fuzzing_bifuz</t>
  </si>
  <si>
    <t>2015-12-02T09:39:08Z</t>
  </si>
  <si>
    <t>Broadcast Intent FUZzing Framework for Android</t>
  </si>
  <si>
    <t>bifuz</t>
  </si>
  <si>
    <t>2015-06-26T12:53:08Z</t>
  </si>
  <si>
    <t>2016-09-12T09:55:35Z</t>
  </si>
  <si>
    <t>zalando_bigbash</t>
  </si>
  <si>
    <t>2012-08-15T17:05:26Z</t>
  </si>
  <si>
    <t>A converter that generates a bash one-liner from an SQL Select query (no DB necessary)</t>
  </si>
  <si>
    <t>bigbash</t>
  </si>
  <si>
    <t>2016-07-16T13:35:20Z</t>
  </si>
  <si>
    <t>2016-09-20T06:58:09Z</t>
  </si>
  <si>
    <t>BigBrotherBot_big-brother-bot</t>
  </si>
  <si>
    <t>2014-04-15T13:24:58Z</t>
  </si>
  <si>
    <t>Big Brother Bot B3 is a complete and total server administration package for online games. B3 is designed primarily to keep your server free from the derelicts of online gaming but offers more much more.</t>
  </si>
  <si>
    <t>http://www.bigbrotherbot.net</t>
  </si>
  <si>
    <t>big-brother-bot</t>
  </si>
  <si>
    <t>2016-09-06T20:50:37Z</t>
  </si>
  <si>
    <t>2016-09-16T01:24:43Z</t>
  </si>
  <si>
    <t>whatgoodisaroad_Big-js</t>
  </si>
  <si>
    <t>2015-02-26T02:42:10Z</t>
  </si>
  <si>
    <t>An arbitrary precision math library for JavaScript</t>
  </si>
  <si>
    <t>http://big-js.thatscaptaintoyou.com/</t>
  </si>
  <si>
    <t>Big-js</t>
  </si>
  <si>
    <t>2013-06-29T19:28:55Z</t>
  </si>
  <si>
    <t>2016-09-22T18:47:39Z</t>
  </si>
  <si>
    <t>josem_bigoref</t>
  </si>
  <si>
    <t>2012-01-23T16:34:51Z</t>
  </si>
  <si>
    <t>Big O Reference of common algorithms and data structures</t>
  </si>
  <si>
    <t>bigoref</t>
  </si>
  <si>
    <t>2016-07-24T16:52:12Z</t>
  </si>
  <si>
    <t>2016-08-27T08:31:27Z</t>
  </si>
  <si>
    <t>aantthony_BigPond-Usage-Meter</t>
  </si>
  <si>
    <t>2014-12-22T22:19:41Z</t>
  </si>
  <si>
    <t>Menu bar item and Widget for Mac OS X that monitors your BigPond internet usage</t>
  </si>
  <si>
    <t>http://aantthony.github.com/BigPond-Usage-Meter/</t>
  </si>
  <si>
    <t>BigPond-Usage-Meter</t>
  </si>
  <si>
    <t>2012-09-17T12:34:38Z</t>
  </si>
  <si>
    <t>2016-02-06T12:32:14Z</t>
  </si>
  <si>
    <t>hadley_bigvis</t>
  </si>
  <si>
    <t>2012-01-07T00:17:15Z</t>
  </si>
  <si>
    <t>Exploratory data analysis for large datasets (10-100 million observations)</t>
  </si>
  <si>
    <t>bigvis</t>
  </si>
  <si>
    <t>2015-06-29T10:37:48Z</t>
  </si>
  <si>
    <t>2016-09-06T02:55:22Z</t>
  </si>
  <si>
    <t>beamspirit_bigwig</t>
  </si>
  <si>
    <t>2011-01-02T03:33:19Z</t>
  </si>
  <si>
    <t>like erlang's webtool but trendy and new</t>
  </si>
  <si>
    <t>http://www.metabrew.com/article/bigwig-erlang-webtool-spawnfest</t>
  </si>
  <si>
    <t>bigwig</t>
  </si>
  <si>
    <t>2012-04-30T15:23:57Z</t>
  </si>
  <si>
    <t>2016-09-21T09:18:49Z</t>
  </si>
  <si>
    <t>bikalabs_bika.lims</t>
  </si>
  <si>
    <t>2012-02-27T09:58:05Z</t>
  </si>
  <si>
    <t>Open Source Web-based Laboratory Information Management System</t>
  </si>
  <si>
    <t>http://www.bikalims.org</t>
  </si>
  <si>
    <t>bika.lims</t>
  </si>
  <si>
    <t>2016-09-22T12:17:54Z</t>
  </si>
  <si>
    <t>2016-09-17T15:47:53Z</t>
  </si>
  <si>
    <t>owang_BilateralVideoSegmentation</t>
  </si>
  <si>
    <t>2013-09-21T12:14:41Z</t>
  </si>
  <si>
    <t>Implementation of Bilateral Space Video Segmentation [Maerki et al CVPR 2016]</t>
  </si>
  <si>
    <t>BilateralVideoSegmentation</t>
  </si>
  <si>
    <t>2016-06-07T19:10:32Z</t>
  </si>
  <si>
    <t>2016-09-18T02:42:13Z</t>
  </si>
  <si>
    <t>WhiteBlue_bilibili-html5</t>
  </si>
  <si>
    <t>2013-03-10T07:54:27Z</t>
  </si>
  <si>
    <t>An unofficial website of BiliBili build with React.js</t>
  </si>
  <si>
    <t>bilibilih5.club</t>
  </si>
  <si>
    <t>bilibili-html5</t>
  </si>
  <si>
    <t>2016-09-07T07:02:15Z</t>
  </si>
  <si>
    <t>2016-09-22T14:31:11Z</t>
  </si>
  <si>
    <t>piesync_billbo</t>
  </si>
  <si>
    <t>2013-12-12T02:21:17Z</t>
  </si>
  <si>
    <t>Easy to use billing service for Stripe with VAT support</t>
  </si>
  <si>
    <t>billbo</t>
  </si>
  <si>
    <t>2016-07-27T10:39:23Z</t>
  </si>
  <si>
    <t>2016-09-22T12:04:33Z</t>
  </si>
  <si>
    <t>celery_billiard</t>
  </si>
  <si>
    <t>2014-02-01T11:49:28Z</t>
  </si>
  <si>
    <t>Multiprocessing Pool Extensions</t>
  </si>
  <si>
    <t>billiard</t>
  </si>
  <si>
    <t>2016-09-08T02:40:09Z</t>
  </si>
  <si>
    <t>2016-08-25T22:58:29Z</t>
  </si>
  <si>
    <t>opensourceBIM_bimvie.ws</t>
  </si>
  <si>
    <t>2013-09-26T09:50:01Z</t>
  </si>
  <si>
    <t>Javascript client for Building Information Modelling using open standards like IFC BCF and BIMSie. Using Bootstrap BIM Surfer etc..</t>
  </si>
  <si>
    <t>bimvie.ws</t>
  </si>
  <si>
    <t>2016-09-22T07:37:54Z</t>
  </si>
  <si>
    <t>2016-07-27T12:29:18Z</t>
  </si>
  <si>
    <t>mikolalysenko_binary-search-bounds</t>
  </si>
  <si>
    <t>2013-09-07T12:27:15Z</t>
  </si>
  <si>
    <t>Better binary searching</t>
  </si>
  <si>
    <t>binary-search-bounds</t>
  </si>
  <si>
    <t>2016-05-04T22:11:27Z</t>
  </si>
  <si>
    <t>2016-07-12T03:53:25Z</t>
  </si>
  <si>
    <t>jfrazelle_binctr</t>
  </si>
  <si>
    <t>2014-05-15T02:52:58Z</t>
  </si>
  <si>
    <t>Fully static unprivileged self-contained containers as executable binaries.</t>
  </si>
  <si>
    <t>https://blog.jessfraz.com/post/getting-towards-real-sandbox-containers/</t>
  </si>
  <si>
    <t>binctr</t>
  </si>
  <si>
    <t>2016-05-02T15:04:53Z</t>
  </si>
  <si>
    <t>2016-09-17T06:40:39Z</t>
  </si>
  <si>
    <t>ComputerScienceHouse_bingehack</t>
  </si>
  <si>
    <t>2009-06-08T17:26:46Z</t>
  </si>
  <si>
    <t>A fork of nethack with semi-multiplayer features and other customizations. (An in-heavy-development fork version is at https://github.com/computersciencehouse/bingehack4 )</t>
  </si>
  <si>
    <t>http://nethack.csh.rit.edu</t>
  </si>
  <si>
    <t>bingehack</t>
  </si>
  <si>
    <t>2013-01-13T06:24:07Z</t>
  </si>
  <si>
    <t>2015-11-14T03:40:25Z</t>
  </si>
  <si>
    <t>BinPy_BinPy</t>
  </si>
  <si>
    <t>2010-12-24T04:01:48Z</t>
  </si>
  <si>
    <t>An electronic simulation library written in pure Python</t>
  </si>
  <si>
    <t>http://binpy.github.io/</t>
  </si>
  <si>
    <t>BinPy</t>
  </si>
  <si>
    <t>2016-01-01T23:20:17Z</t>
  </si>
  <si>
    <t>2016-06-26T20:43:47Z</t>
  </si>
  <si>
    <t>bio2rdf_bio2rdf-scripts</t>
  </si>
  <si>
    <t>2010-09-20T10:34:56Z</t>
  </si>
  <si>
    <t>Scripts that Bio2RDF users have created to generate RDF versions of scientific datasets</t>
  </si>
  <si>
    <t>http://bio2rdf.org/</t>
  </si>
  <si>
    <t>bio2rdf-scripts</t>
  </si>
  <si>
    <t>2016-07-25T19:14:09Z</t>
  </si>
  <si>
    <t>2016-09-22T14:41:37Z</t>
  </si>
  <si>
    <t>lh3_bioawk</t>
  </si>
  <si>
    <t>2015-04-27T18:50:49Z</t>
  </si>
  <si>
    <t>BWK awk modified for biological data</t>
  </si>
  <si>
    <t>bioawk</t>
  </si>
  <si>
    <t>2015-08-25T14:01:07Z</t>
  </si>
  <si>
    <t>2016-09-16T13:29:52Z</t>
  </si>
  <si>
    <t>lancelafontaine_bioinformatics-compbio-tools</t>
  </si>
  <si>
    <t>2015-06-13T05:12:59Z</t>
  </si>
  <si>
    <t>A curated list of useful bioinformatics and computational biology tools sorted by category.</t>
  </si>
  <si>
    <t>bioinformatics-compbio-tools</t>
  </si>
  <si>
    <t>2015-04-29T23:36:03Z</t>
  </si>
  <si>
    <t>2016-07-06T01:48:29Z</t>
  </si>
  <si>
    <t>fonnesbeck_Bios6301</t>
  </si>
  <si>
    <t>2011-02-22T08:44:23Z</t>
  </si>
  <si>
    <t>Biostatistics 301: Introduction to Statistical Computing</t>
  </si>
  <si>
    <t>http://fonnesbeck.github.com/Bios6301</t>
  </si>
  <si>
    <t>Bios6301</t>
  </si>
  <si>
    <t>2016-09-13T16:15:09Z</t>
  </si>
  <si>
    <t>2016-09-07T10:54:04Z</t>
  </si>
  <si>
    <t>dcpos_bip39</t>
  </si>
  <si>
    <t>2012-06-17T22:45:00Z</t>
  </si>
  <si>
    <t>A web tool for converting BIP39 mnemonic codes</t>
  </si>
  <si>
    <t>https://dcpos.github.io/bip39/</t>
  </si>
  <si>
    <t>bip39</t>
  </si>
  <si>
    <t>2016-09-15T03:20:35Z</t>
  </si>
  <si>
    <t>2016-09-21T09:01:55Z</t>
  </si>
  <si>
    <t>wooster_biplist</t>
  </si>
  <si>
    <t>2011-08-13T14:07:51Z</t>
  </si>
  <si>
    <t>This project now lives on BitBucket.</t>
  </si>
  <si>
    <t>https://bitbucket.org/wooster/biplist</t>
  </si>
  <si>
    <t>biplist</t>
  </si>
  <si>
    <t>2016-01-11T08:16:32Z</t>
  </si>
  <si>
    <t>2016-09-22T06:40:35Z</t>
  </si>
  <si>
    <t>johanmattssonm_birdfont</t>
  </si>
  <si>
    <t>2016-03-01T16:45:42Z</t>
  </si>
  <si>
    <t>A font editor which can generate fonts in TTF EOT SVG and BF format.</t>
  </si>
  <si>
    <t>https://birdfont.org</t>
  </si>
  <si>
    <t>birdfont</t>
  </si>
  <si>
    <t>2016-09-20T12:20:21Z</t>
  </si>
  <si>
    <t>2016-09-20T19:02:17Z</t>
  </si>
  <si>
    <t>SufficientlySecure_birthday-adapter</t>
  </si>
  <si>
    <t>2014-07-20T12:13:31Z</t>
  </si>
  <si>
    <t>Display all contact birthdays automatically in your standard Android calendar.</t>
  </si>
  <si>
    <t>http://sufficientlysecure.org/android</t>
  </si>
  <si>
    <t>birthday-adapter</t>
  </si>
  <si>
    <t>2016-09-08T10:15:07Z</t>
  </si>
  <si>
    <t>2016-09-12T16:23:15Z</t>
  </si>
  <si>
    <t>BonsaiDen_BiSON.js</t>
  </si>
  <si>
    <t>2011-04-09T19:57:26Z</t>
  </si>
  <si>
    <t xml:space="preserve">Bandwidth optimized binary encoding for JavaScript </t>
  </si>
  <si>
    <t>http://bonsaiden.github.com/BiSON.js</t>
  </si>
  <si>
    <t>BiSON.js</t>
  </si>
  <si>
    <t>2015-01-24T16:23:04Z</t>
  </si>
  <si>
    <t>2016-09-22T18:47:40Z</t>
  </si>
  <si>
    <t>dryruby_bitcache</t>
  </si>
  <si>
    <t>2012-01-04T16:35:42Z</t>
  </si>
  <si>
    <t>[Retired] Distributed content-addressable storage system.</t>
  </si>
  <si>
    <t>bitcache</t>
  </si>
  <si>
    <t>2011-08-30T14:26:57Z</t>
  </si>
  <si>
    <t>2016-08-29T10:30:36Z</t>
  </si>
  <si>
    <t>zhenjl_bitmap</t>
  </si>
  <si>
    <t>2015-08-09T21:36:24Z</t>
  </si>
  <si>
    <t>Bitmap Compression Library in Go</t>
  </si>
  <si>
    <t>http://zhen.org/blog/bitmap-compression-using-ewah-in-go/</t>
  </si>
  <si>
    <t>bitmap</t>
  </si>
  <si>
    <t>2013-11-19T23:19:33Z</t>
  </si>
  <si>
    <t>2016-06-07T02:14:51Z</t>
  </si>
  <si>
    <t>joequant_bitquant</t>
  </si>
  <si>
    <t>2015-01-25T08:55:26Z</t>
  </si>
  <si>
    <t>Bitquant related scripts and configuration files</t>
  </si>
  <si>
    <t>bitquant</t>
  </si>
  <si>
    <t>2016-09-14T23:21:15Z</t>
  </si>
  <si>
    <t>2016-09-13T05:44:46Z</t>
  </si>
  <si>
    <t>uraimo_Bitter</t>
  </si>
  <si>
    <t>2012-04-02T18:43:38Z</t>
  </si>
  <si>
    <t>A Swift Bits Manipulation/Bitwise Operations Toolkit</t>
  </si>
  <si>
    <t>Bitter</t>
  </si>
  <si>
    <t>2016-09-19T15:30:53Z</t>
  </si>
  <si>
    <t>2016-09-22T08:57:31Z</t>
  </si>
  <si>
    <t>lita_bittorrent</t>
  </si>
  <si>
    <t>2014-10-16T23:25:55Z</t>
  </si>
  <si>
    <t>Lita's Bittorrent Client. Using this as a learning exercise to learn about networking.</t>
  </si>
  <si>
    <t>bittorrent</t>
  </si>
  <si>
    <t>2014-08-15T05:35:29Z</t>
  </si>
  <si>
    <t>2016-09-17T22:28:41Z</t>
  </si>
  <si>
    <t>bizibizi_BIZGrid4plus1CollectionViewLayout</t>
  </si>
  <si>
    <t>2012-11-12T09:01:22Z</t>
  </si>
  <si>
    <t>BIZGrid4plus1CollectionViewLayout is a subclass of UICollectionViewLayout that creates grid with cell order: 4 small + 1 big 4 small 1 big + 4 small 4 small.</t>
  </si>
  <si>
    <t>BIZGrid4plus1CollectionViewLayout</t>
  </si>
  <si>
    <t>2016-01-05T02:16:40Z</t>
  </si>
  <si>
    <t>2016-09-17T07:12:57Z</t>
  </si>
  <si>
    <t>lzyy_bizhi</t>
  </si>
  <si>
    <t>2014-03-25T13:58:32Z</t>
  </si>
  <si>
    <t>use ReactiveCocoa2 / MVVM / objection to build an wallpaper app</t>
  </si>
  <si>
    <t>bizhi</t>
  </si>
  <si>
    <t>2015-09-01T10:32:15Z</t>
  </si>
  <si>
    <t>2016-09-16T08:00:19Z</t>
  </si>
  <si>
    <t>bizibizi_BIZPopupView</t>
  </si>
  <si>
    <t>2014-01-02T20:00:55Z</t>
  </si>
  <si>
    <t>BIZPopupView is a custom popup as ContentView of that can be used any content of UIViewController. Can be used as custom alert.</t>
  </si>
  <si>
    <t>BIZPopupView</t>
  </si>
  <si>
    <t>2016-05-13T17:41:17Z</t>
  </si>
  <si>
    <t>2016-07-13T12:31:23Z</t>
  </si>
  <si>
    <t>rasendubi_bkernel</t>
  </si>
  <si>
    <t>2016-04-07T23:29:01Z</t>
  </si>
  <si>
    <t>Experimental kernel for embedded devices written in Rust</t>
  </si>
  <si>
    <t>bkernel</t>
  </si>
  <si>
    <t>2016-05-29T11:58:06Z</t>
  </si>
  <si>
    <t>2016-08-26T19:56:49Z</t>
  </si>
  <si>
    <t>taikomatsu_BlackbodyMaya</t>
  </si>
  <si>
    <t>2013-12-13T15:29:54Z</t>
  </si>
  <si>
    <t>Blackbody radiation tool for Maya</t>
  </si>
  <si>
    <t>BlackbodyMaya</t>
  </si>
  <si>
    <t>2012-10-09T14:59:52Z</t>
  </si>
  <si>
    <t>2016-05-24T08:31:27Z</t>
  </si>
  <si>
    <t>3Hren_blackhole</t>
  </si>
  <si>
    <t>2016-08-12T09:36:30Z</t>
  </si>
  <si>
    <t>Yet another logging library.</t>
  </si>
  <si>
    <t>blackhole</t>
  </si>
  <si>
    <t>2016-08-31T12:09:09Z</t>
  </si>
  <si>
    <t>2016-09-14T15:48:43Z</t>
  </si>
  <si>
    <t>tomsteele_blacksheepwall</t>
  </si>
  <si>
    <t>2011-08-03T13:14:54Z</t>
  </si>
  <si>
    <t xml:space="preserve">blacksheepwall is a hostname reconnaissance tool written in Go. </t>
  </si>
  <si>
    <t>blacksheepwall</t>
  </si>
  <si>
    <t>2016-09-15T18:30:31Z</t>
  </si>
  <si>
    <t>2016-09-19T13:01:14Z</t>
  </si>
  <si>
    <t>javan_blade</t>
  </si>
  <si>
    <t>2010-08-25T00:16:09Z</t>
  </si>
  <si>
    <t>blade</t>
  </si>
  <si>
    <t>2016-06-04T22:47:17Z</t>
  </si>
  <si>
    <t>2016-09-06T19:56:06Z</t>
  </si>
  <si>
    <t>otm_blade</t>
  </si>
  <si>
    <t>2013-07-13T14:57:05Z</t>
  </si>
  <si>
    <t>Blade is a task runner designed to be easy small highly powerful and with built in Bash completion and documentation. It is portable and easy to install only a single binary.</t>
  </si>
  <si>
    <t>http://otm.github.io/blade/</t>
  </si>
  <si>
    <t>2016-01-13T20:35:34Z</t>
  </si>
  <si>
    <t>2016-08-04T01:03:31Z</t>
  </si>
  <si>
    <t>erik-nelson_blam</t>
  </si>
  <si>
    <t>2016-06-16T18:07:24Z</t>
  </si>
  <si>
    <t>blam</t>
  </si>
  <si>
    <t>2016-08-02T00:10:33Z</t>
  </si>
  <si>
    <t>2016-09-20T17:08:22Z</t>
  </si>
  <si>
    <t>phpthinktank_blast-turbine</t>
  </si>
  <si>
    <t>2011-08-13T20:53:28Z</t>
  </si>
  <si>
    <t>PSR-7 Micro PHP framework - advanced derivate of Proton by Alex Bilbie</t>
  </si>
  <si>
    <t>https://github.com/phpthinktank/blast-turbine</t>
  </si>
  <si>
    <t>blast-turbine</t>
  </si>
  <si>
    <t>2016-08-30T10:37:31Z</t>
  </si>
  <si>
    <t>2016-08-24T16:36:36Z</t>
  </si>
  <si>
    <t>jaspervdj_blaze-html</t>
  </si>
  <si>
    <t>2013-06-30T13:45:33Z</t>
  </si>
  <si>
    <t>A blazingly fast HTML combinator library for Haskell.</t>
  </si>
  <si>
    <t>http://jaspervdj.be/blaze</t>
  </si>
  <si>
    <t>blaze-html</t>
  </si>
  <si>
    <t>2016-07-24T12:57:14Z</t>
  </si>
  <si>
    <t>2016-08-13T01:00:55Z</t>
  </si>
  <si>
    <t>cmather_blaze-layout</t>
  </si>
  <si>
    <t>2011-11-15T20:42:38Z</t>
  </si>
  <si>
    <t>A Meteor Blaze powered layout component for dynamic rendering.</t>
  </si>
  <si>
    <t>blaze-layout</t>
  </si>
  <si>
    <t>2014-05-13T01:47:02Z</t>
  </si>
  <si>
    <t>2016-06-09T20:44:49Z</t>
  </si>
  <si>
    <t>Code-Fights_blaze-material-ui</t>
  </si>
  <si>
    <t>2016-02-22T07:40:08Z</t>
  </si>
  <si>
    <t>material ui components for blaze</t>
  </si>
  <si>
    <t>blaze-material-ui</t>
  </si>
  <si>
    <t>2016-06-09T08:53:35Z</t>
  </si>
  <si>
    <t>2016-08-30T10:19:12Z</t>
  </si>
  <si>
    <t>yasinuslu_blaze-meta</t>
  </si>
  <si>
    <t>2014-03-13T15:21:46Z</t>
  </si>
  <si>
    <t>A meteor package that makes it easy to manage meta-data</t>
  </si>
  <si>
    <t>blaze-meta</t>
  </si>
  <si>
    <t>2015-09-14T04:38:49Z</t>
  </si>
  <si>
    <t>2016-09-04T15:14:03Z</t>
  </si>
  <si>
    <t>tigoe_BLEDocs</t>
  </si>
  <si>
    <t>2011-11-28T15:00:17Z</t>
  </si>
  <si>
    <t>This repository contains notes and code samples from a Bluetooth LE doc-a-thon held at ITP in June 2014</t>
  </si>
  <si>
    <t>BLEDocs</t>
  </si>
  <si>
    <t>2014-06-14T21:42:05Z</t>
  </si>
  <si>
    <t>2016-09-18T11:27:27Z</t>
  </si>
  <si>
    <t>ccamara_blender-architecture-scripts</t>
  </si>
  <si>
    <t>2016-02-10T10:49:53Z</t>
  </si>
  <si>
    <t>A collection of Blender scripts and plugins specially aimed for architecture</t>
  </si>
  <si>
    <t>blender-architecture-scripts</t>
  </si>
  <si>
    <t>2016-09-01T17:04:09Z</t>
  </si>
  <si>
    <t>2016-09-07T18:43:08Z</t>
  </si>
  <si>
    <t>chr15m_blender-hylang-live-code</t>
  </si>
  <si>
    <t>2014-08-09T13:45:31Z</t>
  </si>
  <si>
    <t>Live-coding Blender with Hy(lang)</t>
  </si>
  <si>
    <t>Hy</t>
  </si>
  <si>
    <t>blender-hylang-live-code</t>
  </si>
  <si>
    <t>2015-07-21T14:23:03Z</t>
  </si>
  <si>
    <t>2016-08-28T17:17:54Z</t>
  </si>
  <si>
    <t>rtyler_blimpy</t>
  </si>
  <si>
    <t>2012-08-29T19:56:10Z</t>
  </si>
  <si>
    <t>A Vagrant-inspired tool for managing multiple machines in the cloud</t>
  </si>
  <si>
    <t>http://rtyler.github.com/blimpy</t>
  </si>
  <si>
    <t>blimpy</t>
  </si>
  <si>
    <t>2013-12-11T18:49:09Z</t>
  </si>
  <si>
    <t>2016-03-09T14:06:14Z</t>
  </si>
  <si>
    <t>JunoLab_Blink.jl</t>
  </si>
  <si>
    <t>2015-12-06T17:24:38Z</t>
  </si>
  <si>
    <t>Web-based GUIs for Julia</t>
  </si>
  <si>
    <t>Blink.jl</t>
  </si>
  <si>
    <t>2016-09-13T10:20:09Z</t>
  </si>
  <si>
    <t>2016-09-07T09:35:20Z</t>
  </si>
  <si>
    <t>flouthoc_blinkTitle.js</t>
  </si>
  <si>
    <t>2013-03-29T19:29:05Z</t>
  </si>
  <si>
    <t>Is a Pure Javascript Implementation of TitleBar Alert or Notification.It Can Perform Blinking of Html Titlebar When Required.</t>
  </si>
  <si>
    <t>http://flouthoc.github.io/blinkTitle.js/</t>
  </si>
  <si>
    <t>blinkTitle.js</t>
  </si>
  <si>
    <t>2015-04-09T18:39:19Z</t>
  </si>
  <si>
    <t>2016-08-25T17:02:21Z</t>
  </si>
  <si>
    <t>shaunlebron_blinky</t>
  </si>
  <si>
    <t>2012-09-19T15:15:42Z</t>
  </si>
  <si>
    <t>Exploring peripheral vision in games (using Quake)</t>
  </si>
  <si>
    <t>blinky</t>
  </si>
  <si>
    <t>2016-08-30T03:05:49Z</t>
  </si>
  <si>
    <t>2016-09-11T15:56:54Z</t>
  </si>
  <si>
    <t>tidepool-org_blip</t>
  </si>
  <si>
    <t>2014-03-10T03:55:47Z</t>
  </si>
  <si>
    <t>Blip is a web-based tool for managing all your Type 1 Diabetes data in one place.</t>
  </si>
  <si>
    <t>http://tidepool.org/products/blip/</t>
  </si>
  <si>
    <t>blip</t>
  </si>
  <si>
    <t>2016-09-22T03:47:35Z</t>
  </si>
  <si>
    <t>2016-09-16T18:35:45Z</t>
  </si>
  <si>
    <t>Netflix_blitz4j</t>
  </si>
  <si>
    <t>2014-06-10T01:33:44Z</t>
  </si>
  <si>
    <t>Logging framework for fast asynchronous logging</t>
  </si>
  <si>
    <t>blitz4j</t>
  </si>
  <si>
    <t>2016-03-09T18:53:19Z</t>
  </si>
  <si>
    <t>2016-09-14T16:06:12Z</t>
  </si>
  <si>
    <t>jtauber_blockchain</t>
  </si>
  <si>
    <t>2012-02-03T10:23:58Z</t>
  </si>
  <si>
    <t>a bitcoin blockchain parser in Python</t>
  </si>
  <si>
    <t>blockchain</t>
  </si>
  <si>
    <t>2014-07-16T20:56:45Z</t>
  </si>
  <si>
    <t>2016-09-05T21:21:50Z</t>
  </si>
  <si>
    <t>fyquah95_blockchain-certificate</t>
  </si>
  <si>
    <t>2015-01-13T03:19:59Z</t>
  </si>
  <si>
    <t>Certification using the Blockchain</t>
  </si>
  <si>
    <t>blockchain-certificate</t>
  </si>
  <si>
    <t>2015-03-04T15:46:21Z</t>
  </si>
  <si>
    <t>2016-06-02T01:55:17Z</t>
  </si>
  <si>
    <t>karlhorky_BlockCursorEverywhere</t>
  </si>
  <si>
    <t>2013-11-25T20:59:10Z</t>
  </si>
  <si>
    <t>Sublime Text plugin to display a block cursor</t>
  </si>
  <si>
    <t>BlockCursorEverywhere</t>
  </si>
  <si>
    <t>2015-12-09T10:26:28Z</t>
  </si>
  <si>
    <t>2016-09-15T06:20:14Z</t>
  </si>
  <si>
    <t>krishkumar_BlockParty</t>
  </si>
  <si>
    <t>2015-02-15T17:42:47Z</t>
  </si>
  <si>
    <t>Content Blocker App for iOS and OSX</t>
  </si>
  <si>
    <t>BlockParty</t>
  </si>
  <si>
    <t>2016-09-19T15:46:04Z</t>
  </si>
  <si>
    <t>2016-09-19T06:24:32Z</t>
  </si>
  <si>
    <t>BayesianLogic_blog</t>
  </si>
  <si>
    <t>2011-12-13T12:22:54Z</t>
  </si>
  <si>
    <t>Luke Gorrie's blog</t>
  </si>
  <si>
    <t>blog</t>
  </si>
  <si>
    <t>2015-07-25T10:13:34Z</t>
  </si>
  <si>
    <t>2016-09-02T11:58:18Z</t>
  </si>
  <si>
    <t>jysperm_blog</t>
  </si>
  <si>
    <t>2014-08-20T09:20:48Z</t>
  </si>
  <si>
    <t>This is my blog I'm hosting it here on GitHub.</t>
  </si>
  <si>
    <t>2014-09-08T16:24:18Z</t>
  </si>
  <si>
    <t>2014-09-11T08:18:19Z</t>
  </si>
  <si>
    <t>lukego_blog</t>
  </si>
  <si>
    <t>2015-07-25T07:05:42Z</t>
  </si>
  <si>
    <t>Source code of jysperm's blog</t>
  </si>
  <si>
    <t>https://jysperm.me</t>
  </si>
  <si>
    <t>2016-09-20T13:57:14Z</t>
  </si>
  <si>
    <t>2016-09-18T03:54:39Z</t>
  </si>
  <si>
    <t>msurguy_blog</t>
  </si>
  <si>
    <t>2015-07-14T12:58:49Z</t>
  </si>
  <si>
    <t>Blog snippets</t>
  </si>
  <si>
    <t>2016-09-17T04:43:28Z</t>
  </si>
  <si>
    <t>2016-09-19T08:59:18Z</t>
  </si>
  <si>
    <t>sjoerdvisscher_blog</t>
  </si>
  <si>
    <t>2014-05-05T18:20:48Z</t>
  </si>
  <si>
    <t>Simple Blog made in Laravel</t>
  </si>
  <si>
    <t>http://laravel-blog.gopagoda.com/</t>
  </si>
  <si>
    <t>2012-09-20T22:27:39Z</t>
  </si>
  <si>
    <t>2016-08-31T05:54:24Z</t>
  </si>
  <si>
    <t>tikonen_blog</t>
  </si>
  <si>
    <t>2015-01-09T08:46:18Z</t>
  </si>
  <si>
    <t>The BLOG programming language</t>
  </si>
  <si>
    <t>http://bayesianlogic.github.io/</t>
  </si>
  <si>
    <t>2016-03-16T01:33:38Z</t>
  </si>
  <si>
    <t>2016-09-12T17:41:09Z</t>
  </si>
  <si>
    <t>marceldegraaf_blog-coreos-2</t>
  </si>
  <si>
    <t>2014-03-31T19:47:51Z</t>
  </si>
  <si>
    <t>Source code for this blog post: http://marceldegraaf.net/2014/05/05/coreos-follow-up-sinatra-logstash-elasticsearch-kibana.html</t>
  </si>
  <si>
    <t>blog-coreos-2</t>
  </si>
  <si>
    <t>2014-05-04T21:38:10Z</t>
  </si>
  <si>
    <t>2016-06-27T20:50:59Z</t>
  </si>
  <si>
    <t>jgraham909_bloggo</t>
  </si>
  <si>
    <t>2013-03-19T16:13:13Z</t>
  </si>
  <si>
    <t>Revel example bloggin application</t>
  </si>
  <si>
    <t>bloggo</t>
  </si>
  <si>
    <t>2014-03-04T21:46:37Z</t>
  </si>
  <si>
    <t>2016-09-05T09:00:51Z</t>
  </si>
  <si>
    <t>rainlab_blog-plugin</t>
  </si>
  <si>
    <t>2015-09-26T14:50:01Z</t>
  </si>
  <si>
    <t>A robust blogging platform.</t>
  </si>
  <si>
    <t>blog-plugin</t>
  </si>
  <si>
    <t>2016-09-16T04:19:38Z</t>
  </si>
  <si>
    <t>2016-09-14T11:17:24Z</t>
  </si>
  <si>
    <t>gmazza_blog-samples</t>
  </si>
  <si>
    <t>2012-04-13T01:03:08Z</t>
  </si>
  <si>
    <t>Source code for the tutorials on my blog.</t>
  </si>
  <si>
    <t>http://web-gmazza.rhcloud.com/blog/entry/blog-index</t>
  </si>
  <si>
    <t>blog-samples</t>
  </si>
  <si>
    <t>2014-11-25T01:21:38Z</t>
  </si>
  <si>
    <t>2016-07-01T02:43:21Z</t>
  </si>
  <si>
    <t>adaptivethreat_BloodHound</t>
  </si>
  <si>
    <t>2014-09-19T04:05:19Z</t>
  </si>
  <si>
    <t>Six Degrees of Domain Admin</t>
  </si>
  <si>
    <t>PowerShell</t>
  </si>
  <si>
    <t>BloodHound</t>
  </si>
  <si>
    <t>2016-09-21T17:37:23Z</t>
  </si>
  <si>
    <t>2016-09-22T13:31:10Z</t>
  </si>
  <si>
    <t>TheOnly92_bloody.go</t>
  </si>
  <si>
    <t>2016-01-30T15:03:17Z</t>
  </si>
  <si>
    <t>A simple blog system with CRUD function based on web.go mustache.go and mgo. Currently not compatible with Go 1.</t>
  </si>
  <si>
    <t>bloody.go</t>
  </si>
  <si>
    <t>2011-12-30T15:13:02Z</t>
  </si>
  <si>
    <t>2016-09-09T08:53:27Z</t>
  </si>
  <si>
    <t>bos_bloomfilter</t>
  </si>
  <si>
    <t>2010-07-17T02:45:59Z</t>
  </si>
  <si>
    <t>A fast Haskell Bloom filter library.</t>
  </si>
  <si>
    <t>http://bitbucket.org/bos/bloomfilter</t>
  </si>
  <si>
    <t>bloomfilter</t>
  </si>
  <si>
    <t>2015-07-26T19:11:03Z</t>
  </si>
  <si>
    <t>2016-07-17T12:15:52Z</t>
  </si>
  <si>
    <t>dsummersl_bloomfilters</t>
  </si>
  <si>
    <t>2009-02-25T20:20:16Z</t>
  </si>
  <si>
    <t>A set of bloom filter implementations in pure coffee/javascipt.</t>
  </si>
  <si>
    <t>bloomfilters</t>
  </si>
  <si>
    <t>2013-06-19T23:03:39Z</t>
  </si>
  <si>
    <t>2016-09-04T23:40:55Z</t>
  </si>
  <si>
    <t>petkaantonov_bluebird</t>
  </si>
  <si>
    <t>2016-02-01T11:21:02Z</t>
  </si>
  <si>
    <t>:bird: :zap: Bluebird is a full featured promise library with unmatched performance.</t>
  </si>
  <si>
    <t>http://bluebirdjs.com</t>
  </si>
  <si>
    <t>bluebird</t>
  </si>
  <si>
    <t>2016-09-20T18:40:08Z</t>
  </si>
  <si>
    <t>2016-09-22T12:25:05Z</t>
  </si>
  <si>
    <t>baselsw_BlueCopter</t>
  </si>
  <si>
    <t>2014-02-23T10:52:57Z</t>
  </si>
  <si>
    <t>Arduino Quadcopter firmware</t>
  </si>
  <si>
    <t>BlueCopter</t>
  </si>
  <si>
    <t>2015-04-25T23:00:03Z</t>
  </si>
  <si>
    <t>2016-09-21T05:34:13Z</t>
  </si>
  <si>
    <t>veorq_blueflower</t>
  </si>
  <si>
    <t>2016-02-12T10:42:14Z</t>
  </si>
  <si>
    <t>a grep -r for secrets</t>
  </si>
  <si>
    <t>blueflower</t>
  </si>
  <si>
    <t>2016-04-11T14:01:27Z</t>
  </si>
  <si>
    <t>2016-08-26T22:05:55Z</t>
  </si>
  <si>
    <t>arvindr21_blueimp-file-upload-expressjs</t>
  </si>
  <si>
    <t>2015-11-27T03:37:32Z</t>
  </si>
  <si>
    <t>A simple express module for integrating jQuery File Upload.</t>
  </si>
  <si>
    <t>http://expressjs-fileupload.cloudno.de/</t>
  </si>
  <si>
    <t>blueimp-file-upload-expressjs</t>
  </si>
  <si>
    <t>2016-01-19T20:23:46Z</t>
  </si>
  <si>
    <t>2016-09-09T23:31:26Z</t>
  </si>
  <si>
    <t>dingo_blueprint</t>
  </si>
  <si>
    <t>2012-05-30T23:15:36Z</t>
  </si>
  <si>
    <t>Generate valid API Blueprint documentation</t>
  </si>
  <si>
    <t>blueprint</t>
  </si>
  <si>
    <t>2016-09-03T12:23:35Z</t>
  </si>
  <si>
    <t>2016-09-21T19:50:48Z</t>
  </si>
  <si>
    <t>bai_blueprint-rails</t>
  </si>
  <si>
    <t>2010-08-27T00:48:30Z</t>
  </si>
  <si>
    <t>A jquery-rails-like gem for Blueprint CSS framework</t>
  </si>
  <si>
    <t>blueprint-rails</t>
  </si>
  <si>
    <t>2013-01-02T16:55:53Z</t>
  </si>
  <si>
    <t>2015-12-06T11:35:12Z</t>
  </si>
  <si>
    <t>chriseppstein_blueprint-sass</t>
  </si>
  <si>
    <t>2012-07-01T05:46:01Z</t>
  </si>
  <si>
    <t>The blueprint stylesheet framework in sass. Development has moved to my project named Compass.</t>
  </si>
  <si>
    <t>blueprint-sass</t>
  </si>
  <si>
    <t>2008-08-27T16:41:10Z</t>
  </si>
  <si>
    <t>2016-04-10T03:37:20Z</t>
  </si>
  <si>
    <t>datablend_blueprints-mongodb-graph</t>
  </si>
  <si>
    <t>2016-08-08T18:00:59Z</t>
  </si>
  <si>
    <t>Blueprints implementation on top of MongoDB</t>
  </si>
  <si>
    <t>blueprints-mongodb-graph</t>
  </si>
  <si>
    <t>2013-07-25T12:32:01Z</t>
  </si>
  <si>
    <t>2016-08-10T01:49:39Z</t>
  </si>
  <si>
    <t>dmitriid_blueredis</t>
  </si>
  <si>
    <t>2015-11-13T16:45:43Z</t>
  </si>
  <si>
    <t>Blueprints-enabled graph over Redis</t>
  </si>
  <si>
    <t>blueredis</t>
  </si>
  <si>
    <t>2011-03-07T21:19:52Z</t>
  </si>
  <si>
    <t>2016-01-31T02:06:22Z</t>
  </si>
  <si>
    <t>gilt_BlueSteel</t>
  </si>
  <si>
    <t>2014-10-29T13:04:51Z</t>
  </si>
  <si>
    <t>An Avro encoding/decoding library for Swift.</t>
  </si>
  <si>
    <t>BlueSteel</t>
  </si>
  <si>
    <t>2016-09-22T03:21:24Z</t>
  </si>
  <si>
    <t>2016-06-10T11:13:49Z</t>
  </si>
  <si>
    <t>carsonmcdonald_bluez-experiments</t>
  </si>
  <si>
    <t>2012-01-08T07:44:34Z</t>
  </si>
  <si>
    <t>Experimenting with Bluez</t>
  </si>
  <si>
    <t>bluez-experiments</t>
  </si>
  <si>
    <t>2016-02-08T20:49:40Z</t>
  </si>
  <si>
    <t>2016-09-05T07:41:57Z</t>
  </si>
  <si>
    <t>carsonmcdonald_bluez-ibeacon</t>
  </si>
  <si>
    <t>2012-04-03T01:30:31Z</t>
  </si>
  <si>
    <t>Complete example of using Bluez as an iBeacon</t>
  </si>
  <si>
    <t>bluez-ibeacon</t>
  </si>
  <si>
    <t>2013-10-03T01:24:58Z</t>
  </si>
  <si>
    <t>2016-09-21T07:52:15Z</t>
  </si>
  <si>
    <t>tfausak_blunt</t>
  </si>
  <si>
    <t>2009-02-17T18:53:46Z</t>
  </si>
  <si>
    <t>:pencil2: Convert between pointfree and pointful Haskell expressions.</t>
  </si>
  <si>
    <t>pointfree.info</t>
  </si>
  <si>
    <t>blunt</t>
  </si>
  <si>
    <t>2016-05-27T14:41:08Z</t>
  </si>
  <si>
    <t>2016-09-21T22:53:41Z</t>
  </si>
  <si>
    <t>danfuzz_blur</t>
  </si>
  <si>
    <t>2013-02-18T07:14:18Z</t>
  </si>
  <si>
    <t>Blur shell-based build system</t>
  </si>
  <si>
    <t>blur</t>
  </si>
  <si>
    <t>2014-02-20T19:32:05Z</t>
  </si>
  <si>
    <t>2016-07-27T14:03:14Z</t>
  </si>
  <si>
    <t>Dimezis_BlurView</t>
  </si>
  <si>
    <t>2016-06-18T18:23:06Z</t>
  </si>
  <si>
    <t>Dynamic iOS-like blur of underlying Views for Android</t>
  </si>
  <si>
    <t>BlurView</t>
  </si>
  <si>
    <t>2016-09-11T20:25:08Z</t>
  </si>
  <si>
    <t>2016-09-22T09:56:24Z</t>
  </si>
  <si>
    <t>joodland_bm</t>
  </si>
  <si>
    <t>2014-06-24T22:56:47Z</t>
  </si>
  <si>
    <t>bm.el -- Visual Bookmarks for GNU Emacs</t>
  </si>
  <si>
    <t>http://joodland.github.com/bm/</t>
  </si>
  <si>
    <t>bm</t>
  </si>
  <si>
    <t>2016-08-01T12:45:37Z</t>
  </si>
  <si>
    <t>2016-09-12T03:25:50Z</t>
  </si>
  <si>
    <t>joekain_bmark</t>
  </si>
  <si>
    <t>2014-06-24T20:07:18Z</t>
  </si>
  <si>
    <t>A benchmarking tool for Elixir</t>
  </si>
  <si>
    <t>bmark</t>
  </si>
  <si>
    <t>2016-03-23T02:54:19Z</t>
  </si>
  <si>
    <t>2016-09-08T17:29:34Z</t>
  </si>
  <si>
    <t>bmatzner_BmatznerFoundationBundle</t>
  </si>
  <si>
    <t>2013-07-03T20:08:24Z</t>
  </si>
  <si>
    <t>ZURB Foundation Bundle for Symfony2</t>
  </si>
  <si>
    <t>BmatznerFoundationBundle</t>
  </si>
  <si>
    <t>2016-03-26T19:48:54Z</t>
  </si>
  <si>
    <t>2016-03-26T19:48:55Z</t>
  </si>
  <si>
    <t>jimweirich_bnr-ios-rubymotion</t>
  </si>
  <si>
    <t>2010-01-16T06:34:19Z</t>
  </si>
  <si>
    <t>Big Nerd Ranch Guide to iOS Programming Examples in RubyMotion</t>
  </si>
  <si>
    <t>bnr-ios-rubymotion</t>
  </si>
  <si>
    <t>2013-04-17T20:16:58Z</t>
  </si>
  <si>
    <t>2016-06-22T20:06:44Z</t>
  </si>
  <si>
    <t>wuan_bo-android</t>
  </si>
  <si>
    <t>2012-05-08T14:59:05Z</t>
  </si>
  <si>
    <t>lightning data monitor Android app for Blitzortung.org</t>
  </si>
  <si>
    <t>Kotlin</t>
  </si>
  <si>
    <t>bo-android</t>
  </si>
  <si>
    <t>2016-09-04T20:11:17Z</t>
  </si>
  <si>
    <t>2016-07-06T09:49:03Z</t>
  </si>
  <si>
    <t>budu_board</t>
  </si>
  <si>
    <t>2015-11-07T02:45:16Z</t>
  </si>
  <si>
    <t>This is a naive implementation of an online whiteboard in under a hundred lines of Clojure and ClojureScript code.</t>
  </si>
  <si>
    <t>board</t>
  </si>
  <si>
    <t>2012-04-01T00:04:36Z</t>
  </si>
  <si>
    <t>2015-12-22T04:08:54Z</t>
  </si>
  <si>
    <t>rasmusgreve_BoardGameGeek</t>
  </si>
  <si>
    <t>2015-09-09T14:42:56Z</t>
  </si>
  <si>
    <t>BoardGameGeek datamining project</t>
  </si>
  <si>
    <t>BoardGameGeek</t>
  </si>
  <si>
    <t>2014-05-18T20:24:15Z</t>
  </si>
  <si>
    <t>2016-09-10T03:36:47Z</t>
  </si>
  <si>
    <t>GetBlimp_boards</t>
  </si>
  <si>
    <t>2011-05-21T21:02:52Z</t>
  </si>
  <si>
    <t>Install instructions and configuration files for Blimp Boards</t>
  </si>
  <si>
    <t>boards</t>
  </si>
  <si>
    <t>2014-10-13T15:34:55Z</t>
  </si>
  <si>
    <t>2016-09-17T03:37:18Z</t>
  </si>
  <si>
    <t>cliffano_bob</t>
  </si>
  <si>
    <t>2013-11-19T09:28:16Z</t>
  </si>
  <si>
    <t>Minimalist-omakase build tool for node.js projects</t>
  </si>
  <si>
    <t>http://blog.cliffano.com/tag/bob/</t>
  </si>
  <si>
    <t>bob</t>
  </si>
  <si>
    <t>2016-08-31T08:09:31Z</t>
  </si>
  <si>
    <t>2016-08-31T08:09:32Z</t>
  </si>
  <si>
    <t>expressjs_body-parser</t>
  </si>
  <si>
    <t>2016-01-26T09:59:51Z</t>
  </si>
  <si>
    <t>Node.js body parsing middleware</t>
  </si>
  <si>
    <t>body-parser</t>
  </si>
  <si>
    <t>2016-07-27T07:27:17Z</t>
  </si>
  <si>
    <t>2016-09-22T07:11:36Z</t>
  </si>
  <si>
    <t>anoopelias_boids</t>
  </si>
  <si>
    <t>2015-08-01T14:48:38Z</t>
  </si>
  <si>
    <t>A fast JavaScript implementation of the boids algorithm</t>
  </si>
  <si>
    <t>boids</t>
  </si>
  <si>
    <t>2015-05-10T18:51:14Z</t>
  </si>
  <si>
    <t>2016-08-22T06:58:59Z</t>
  </si>
  <si>
    <t>Kdyby_Boilerplate</t>
  </si>
  <si>
    <t>2012-04-10T19:47:38Z</t>
  </si>
  <si>
    <t xml:space="preserve">[UNSTABLE] </t>
  </si>
  <si>
    <t>www.kdyby.org</t>
  </si>
  <si>
    <t>Boilerplate</t>
  </si>
  <si>
    <t>2013-06-30T12:15:21Z</t>
  </si>
  <si>
    <t>2016-07-10T13:25:59Z</t>
  </si>
  <si>
    <t>AnimalDesign_bolt-translate</t>
  </si>
  <si>
    <t>2009-09-05T11:54:59Z</t>
  </si>
  <si>
    <t>Provides translation for contenttypes.</t>
  </si>
  <si>
    <t>bolt-translate</t>
  </si>
  <si>
    <t>2016-09-20T09:51:28Z</t>
  </si>
  <si>
    <t>2016-08-22T15:42:25Z</t>
  </si>
  <si>
    <t>bitgamma_boltun</t>
  </si>
  <si>
    <t>2010-01-08T16:25:13Z</t>
  </si>
  <si>
    <t>Transforms notifications from the Postgres LISTEN/NOTIFY mechanism into callback execution</t>
  </si>
  <si>
    <t>boltun</t>
  </si>
  <si>
    <t>2016-06-01T11:35:27Z</t>
  </si>
  <si>
    <t>2016-09-16T02:07:02Z</t>
  </si>
  <si>
    <t>wwadge_bonecp</t>
  </si>
  <si>
    <t>2013-04-18T06:25:58Z</t>
  </si>
  <si>
    <t>BoneCP is a Java JDBC connection pool implementation that is tuned for high performance by minimizing lock contention to give greater throughput for your applications. It beats older connection pools such as C3P0 and DBCP but SHOULD NOW BE CONSIDERED DEPRECATED in favour of HikariCP.</t>
  </si>
  <si>
    <t>bonecp</t>
  </si>
  <si>
    <t>2016-02-02T07:42:05Z</t>
  </si>
  <si>
    <t>2016-09-15T06:52:43Z</t>
  </si>
  <si>
    <t>derekmolloy_boneDeviceTree</t>
  </si>
  <si>
    <t>2015-07-29T03:40:17Z</t>
  </si>
  <si>
    <t>Working Project on the DeviceTree (note: files 3.8.11 Angstrom distro)</t>
  </si>
  <si>
    <t>boneDeviceTree</t>
  </si>
  <si>
    <t>2014-12-19T11:48:12Z</t>
  </si>
  <si>
    <t>2016-09-05T21:02:33Z</t>
  </si>
  <si>
    <t>oleksandr_bonjour</t>
  </si>
  <si>
    <t>2013-03-31T05:25:55Z</t>
  </si>
  <si>
    <t>mDNS/DNS-SD (also known as Apple Bonjour) library for Go (in pure Go)</t>
  </si>
  <si>
    <t>bonjour</t>
  </si>
  <si>
    <t>2016-09-22T09:54:23Z</t>
  </si>
  <si>
    <t>2016-09-16T18:11:32Z</t>
  </si>
  <si>
    <t>benschwarz_bonsai</t>
  </si>
  <si>
    <t>2014-06-03T14:50:31Z</t>
  </si>
  <si>
    <t>A tiny static web site generator</t>
  </si>
  <si>
    <t>http://tinytree.info/</t>
  </si>
  <si>
    <t>bonsai</t>
  </si>
  <si>
    <t>2014-01-21T23:10:39Z</t>
  </si>
  <si>
    <t>2016-09-11T23:43:20Z</t>
  </si>
  <si>
    <t>intermezzOS_book</t>
  </si>
  <si>
    <t>2015-09-29T05:37:18Z</t>
  </si>
  <si>
    <t>The main docs for intermezzOS</t>
  </si>
  <si>
    <t>http://intermezzos.github.io/book</t>
  </si>
  <si>
    <t>book</t>
  </si>
  <si>
    <t>2016-09-19T12:23:39Z</t>
  </si>
  <si>
    <t>2016-09-19T16:30:50Z</t>
  </si>
  <si>
    <t>everyleaf_book_memo2</t>
  </si>
  <si>
    <t>2013-11-10T15:32:40Z</t>
  </si>
  <si>
    <t>rails sample app</t>
  </si>
  <si>
    <t>book_memo2</t>
  </si>
  <si>
    <t>2012-05-27T17:40:02Z</t>
  </si>
  <si>
    <t>2015-10-03T18:00:18Z</t>
  </si>
  <si>
    <t>practicingruby_bookie</t>
  </si>
  <si>
    <t>2013-06-23T22:06:11Z</t>
  </si>
  <si>
    <t>experimental book formatting toolchain</t>
  </si>
  <si>
    <t>bookie</t>
  </si>
  <si>
    <t>2011-10-07T14:47:15Z</t>
  </si>
  <si>
    <t>2016-09-22T03:10:45Z</t>
  </si>
  <si>
    <t>mwozniak_bookmark-manager</t>
  </si>
  <si>
    <t>2012-11-11T22:08:50Z</t>
  </si>
  <si>
    <t>Bookmark Manager helps organize and manage bookmarks and notes in a simple and effective way.</t>
  </si>
  <si>
    <t>bookmark-manager</t>
  </si>
  <si>
    <t>2016-05-17T19:59:56Z</t>
  </si>
  <si>
    <t>2016-08-27T23:52:05Z</t>
  </si>
  <si>
    <t>abruzzi_bookmarks-frontend</t>
  </si>
  <si>
    <t>2011-11-27T17:21:35Z</t>
  </si>
  <si>
    <t>A bookmark application front end part</t>
  </si>
  <si>
    <t>bookmarks-frontend</t>
  </si>
  <si>
    <t>2016-01-12T07:06:52Z</t>
  </si>
  <si>
    <t>2016-09-16T13:36:18Z</t>
  </si>
  <si>
    <t>nurkiewicz_books</t>
  </si>
  <si>
    <t>2015-02-25T13:35:09Z</t>
  </si>
  <si>
    <t>Poor man's CRUD: jqGrid REST AJAX Spring MVC and JPA in one house</t>
  </si>
  <si>
    <t>http://nurkiewicz.blogspot.com/2011/07/poor-mans-crud-jqgrid-rest-ajax-and.html</t>
  </si>
  <si>
    <t>books</t>
  </si>
  <si>
    <t>2013-06-30T10:13:00Z</t>
  </si>
  <si>
    <t>2016-09-17T09:18:07Z</t>
  </si>
  <si>
    <t>chef_bookshelf</t>
  </si>
  <si>
    <t>2015-02-05T21:41:29Z</t>
  </si>
  <si>
    <t>DEPRECATED: Minimal S3 Clone</t>
  </si>
  <si>
    <t>bookshelf</t>
  </si>
  <si>
    <t>2015-05-01T08:40:52Z</t>
  </si>
  <si>
    <t>2016-07-01T17:35:29Z</t>
  </si>
  <si>
    <t>bsiddiqui_bookshelf-modelbase</t>
  </si>
  <si>
    <t>2015-06-27T12:56:18Z</t>
  </si>
  <si>
    <t>a model base providing some convenient features for building bookshelf models.</t>
  </si>
  <si>
    <t>bookshelf-modelbase</t>
  </si>
  <si>
    <t>2016-09-13T16:55:54Z</t>
  </si>
  <si>
    <t>2016-09-19T12:31:40Z</t>
  </si>
  <si>
    <t>hapijs_boom</t>
  </si>
  <si>
    <t>2013-02-06T06:00:43Z</t>
  </si>
  <si>
    <t>HTTP-friendly error objects</t>
  </si>
  <si>
    <t>boom</t>
  </si>
  <si>
    <t>2016-08-26T13:43:36Z</t>
  </si>
  <si>
    <t>2016-09-22T14:53:38Z</t>
  </si>
  <si>
    <t>tarekziade_boom</t>
  </si>
  <si>
    <t>2013-08-30T21:58:21Z</t>
  </si>
  <si>
    <t>A replacement for AB (Apache Bench)</t>
  </si>
  <si>
    <t>2016-09-06T14:01:09Z</t>
  </si>
  <si>
    <t>2016-09-22T01:57:54Z</t>
  </si>
  <si>
    <t>jyp_boon</t>
  </si>
  <si>
    <t>2011-06-23T09:30:42Z</t>
  </si>
  <si>
    <t>Ergonomic Command Mode for Emacs</t>
  </si>
  <si>
    <t>boon</t>
  </si>
  <si>
    <t>2016-09-17T16:58:27Z</t>
  </si>
  <si>
    <t>2016-08-20T01:27:23Z</t>
  </si>
  <si>
    <t>bytemaster_Boost.RPC</t>
  </si>
  <si>
    <t>2014-07-20T23:30:35Z</t>
  </si>
  <si>
    <t>Generic RPC Library proposal for Boost</t>
  </si>
  <si>
    <t>Boost.RPC</t>
  </si>
  <si>
    <t>2012-05-29T18:58:47Z</t>
  </si>
  <si>
    <t>2016-06-28T02:01:16Z</t>
  </si>
  <si>
    <t>alexott_boost-asio-examples</t>
  </si>
  <si>
    <t>2012-07-10T17:28:45Z</t>
  </si>
  <si>
    <t>Source code for examples from article "What is Boost.Asio and why we should use it" http://alexott.net/en/cpp/BoostAsioNotes.html</t>
  </si>
  <si>
    <t>boost-asio-examples</t>
  </si>
  <si>
    <t>2014-10-08T14:04:54Z</t>
  </si>
  <si>
    <t>2016-08-12T07:20:13Z</t>
  </si>
  <si>
    <t>mgrebenets_boost-xcode5-iosx</t>
  </si>
  <si>
    <t>2014-10-30T16:53:13Z</t>
  </si>
  <si>
    <t>Build boost framework for iOS and OSX with Xcode 5 (armv7 armv7s arm64 i386 x86_64)</t>
  </si>
  <si>
    <t>boost-xcode5-iosx</t>
  </si>
  <si>
    <t>2014-06-04T11:50:30Z</t>
  </si>
  <si>
    <t>2016-09-21T17:27:12Z</t>
  </si>
  <si>
    <t>ryanseddon_bootleg</t>
  </si>
  <si>
    <t>2014-08-28T10:48:18Z</t>
  </si>
  <si>
    <t>Bootleg: Dodgy JavaScript free bootstrap plugins</t>
  </si>
  <si>
    <t>http://labs.thecssninja.com/bootleg/</t>
  </si>
  <si>
    <t>bootleg</t>
  </si>
  <si>
    <t>2013-08-28T12:06:45Z</t>
  </si>
  <si>
    <t>2016-05-12T17:17:53Z</t>
  </si>
  <si>
    <t>4finance_boot-microservice</t>
  </si>
  <si>
    <t>2014-08-22T10:10:16Z</t>
  </si>
  <si>
    <t>Common classes for microservices set up on Spring Boot.</t>
  </si>
  <si>
    <t>boot-microservice</t>
  </si>
  <si>
    <t>2016-08-05T12:52:54Z</t>
  </si>
  <si>
    <t>2016-09-11T14:40:51Z</t>
  </si>
  <si>
    <t>Yago_Bootsketch</t>
  </si>
  <si>
    <t>2012-05-02T13:55:50Z</t>
  </si>
  <si>
    <t xml:space="preserve">Bootstrap wireframing theme - </t>
  </si>
  <si>
    <t>http://yago.github.io/Bootsketch/</t>
  </si>
  <si>
    <t>Bootsketch</t>
  </si>
  <si>
    <t>2016-08-24T09:52:33Z</t>
  </si>
  <si>
    <t>2016-08-27T23:41:42Z</t>
  </si>
  <si>
    <t>nette_bootstrap</t>
  </si>
  <si>
    <t>2011-09-02T23:28:30Z</t>
  </si>
  <si>
    <t>Bootstrap of your application</t>
  </si>
  <si>
    <t>https://nette.org</t>
  </si>
  <si>
    <t>bootstrap</t>
  </si>
  <si>
    <t>2016-08-03T20:42:57Z</t>
  </si>
  <si>
    <t>2016-04-29T06:50:11Z</t>
  </si>
  <si>
    <t>taitems_bootstrap.footnotes.js</t>
  </si>
  <si>
    <t>2011-03-07T16:43:56Z</t>
  </si>
  <si>
    <t>Instapaper-style foonotes/endnotes brought to the web.</t>
  </si>
  <si>
    <t>http://taitems.github.com/UX-Lab/BootstrapFootnotes/index.html</t>
  </si>
  <si>
    <t>bootstrap.footnotes.js</t>
  </si>
  <si>
    <t>2012-04-09T07:37:02Z</t>
  </si>
  <si>
    <t>2016-08-08T06:38:14Z</t>
  </si>
  <si>
    <t>MWDelaney_bootstrap-3-shortcodes</t>
  </si>
  <si>
    <t>2010-10-23T00:47:44Z</t>
  </si>
  <si>
    <t>WordPress shortcodes for easier use of Bootstrap elements in your content.</t>
  </si>
  <si>
    <t>https://wordpress.org/plugins/bootstrap-3-shortcodes/</t>
  </si>
  <si>
    <t>bootstrap-3-shortcodes</t>
  </si>
  <si>
    <t>2016-09-03T16:07:29Z</t>
  </si>
  <si>
    <t>2016-09-19T03:45:23Z</t>
  </si>
  <si>
    <t>riccardonobile_Bootstrap3-Webmin-Theme</t>
  </si>
  <si>
    <t>2013-11-08T14:51:47Z</t>
  </si>
  <si>
    <t>BWTheme - A simple and beautiful theme for Webmin and Usermin made using Bootstrap and Font Awesome</t>
  </si>
  <si>
    <t>http://theme.winfuture.it/</t>
  </si>
  <si>
    <t>Bootstrap3-Webmin-Theme</t>
  </si>
  <si>
    <t>2015-08-19T14:26:13Z</t>
  </si>
  <si>
    <t>2016-09-20T08:11:13Z</t>
  </si>
  <si>
    <t>biggora_bootstrap-ajax-typeahead</t>
  </si>
  <si>
    <t>2015-03-29T17:01:07Z</t>
  </si>
  <si>
    <t>Twitter Bootstrap Ajax Typeahead Plugin</t>
  </si>
  <si>
    <t>http://plugins.upbootstrap.com/bootstrap-ajax-typeahead/</t>
  </si>
  <si>
    <t>bootstrap-ajax-typeahead</t>
  </si>
  <si>
    <t>2016-08-17T20:39:39Z</t>
  </si>
  <si>
    <t>2016-09-20T04:33:11Z</t>
  </si>
  <si>
    <t>istvan-ujjmeszaros_bootstrap-colorpickersliders</t>
  </si>
  <si>
    <t>2012-09-18T23:43:02Z</t>
  </si>
  <si>
    <t>A Bootstrap 3 optimized advanced responsive color selector with color swatches and support for human perceived lightness. Works in all modern browsers and on touch devices.</t>
  </si>
  <si>
    <t>bootstrap-colorpickersliders</t>
  </si>
  <si>
    <t>2015-11-03T18:20:39Z</t>
  </si>
  <si>
    <t>2016-08-11T18:26:42Z</t>
  </si>
  <si>
    <t>jordanbrock_bootstrap-daterangepicker-rails</t>
  </si>
  <si>
    <t>2012-04-13T13:03:51Z</t>
  </si>
  <si>
    <t>A gem to incorporate the bootstrap-daterangepicker plugin into Rails 4.1+ projects</t>
  </si>
  <si>
    <t>bootstrap-daterangepicker-rails</t>
  </si>
  <si>
    <t>2016-08-08T12:36:20Z</t>
  </si>
  <si>
    <t>2016-07-05T09:31:23Z</t>
  </si>
  <si>
    <t>advancedrei_BootstrapForEmail</t>
  </si>
  <si>
    <t>2013-12-09T12:04:03Z</t>
  </si>
  <si>
    <t>Bootstrap Template for HTML Email</t>
  </si>
  <si>
    <t>BootstrapForEmail</t>
  </si>
  <si>
    <t>2013-07-06T19:18:04Z</t>
  </si>
  <si>
    <t>2016-09-15T14:10:01Z</t>
  </si>
  <si>
    <t>advancedrei_BootstrapForRazor</t>
  </si>
  <si>
    <t>2012-02-01T21:36:07Z</t>
  </si>
  <si>
    <t>ASP.NET Razor Extensions for Bootstrap</t>
  </si>
  <si>
    <t>BootstrapForRazor</t>
  </si>
  <si>
    <t>2012-09-26T04:00:59Z</t>
  </si>
  <si>
    <t>2016-08-21T01:39:45Z</t>
  </si>
  <si>
    <t>gilek_bootstrap-gtreetable</t>
  </si>
  <si>
    <t>2014-04-17T13:41:18Z</t>
  </si>
  <si>
    <t>Extension of Tweeter Bootstrap 3 framework which allows to use tree structure inside HTML table.</t>
  </si>
  <si>
    <t>http://gtreetable2.gilek.net</t>
  </si>
  <si>
    <t>bootstrap-gtreetable</t>
  </si>
  <si>
    <t>2016-07-07T02:14:31Z</t>
  </si>
  <si>
    <t>2016-09-02T09:37:19Z</t>
  </si>
  <si>
    <t>mdbootstrap_bootstrap-material-design</t>
  </si>
  <si>
    <t>2013-06-08T16:56:28Z</t>
  </si>
  <si>
    <t>Material Design for Bootstrap - Powerful and free UI KIT for Bootstrap 4 and 3</t>
  </si>
  <si>
    <t>http://mdbootstrap.com/material-design-for-bootstrap/</t>
  </si>
  <si>
    <t>bootstrap-material-design</t>
  </si>
  <si>
    <t>2016-09-14T06:16:14Z</t>
  </si>
  <si>
    <t>2016-09-22T13:18:34Z</t>
  </si>
  <si>
    <t>djokodonev_bootstrap-multilevel-dropdown</t>
  </si>
  <si>
    <t>2015-04-03T07:06:03Z</t>
  </si>
  <si>
    <t>bootstrap 3 Multilevel Dropdowns</t>
  </si>
  <si>
    <t>bootstrap-multilevel-dropdown</t>
  </si>
  <si>
    <t>2014-02-16T18:51:10Z</t>
  </si>
  <si>
    <t>2016-09-01T19:41:26Z</t>
  </si>
  <si>
    <t>jasontorres_bootstrap-on-rails</t>
  </si>
  <si>
    <t>2016-05-26T23:14:39Z</t>
  </si>
  <si>
    <t>A simpler implementation of Bootstap 3 for Rails. Only packaged assets. No bloat. Pure Less.</t>
  </si>
  <si>
    <t>bootstrap-on-rails</t>
  </si>
  <si>
    <t>2015-07-21T15:25:41Z</t>
  </si>
  <si>
    <t>2016-08-04T02:37:36Z</t>
  </si>
  <si>
    <t>itsjaviaguilar_bootstrap-popover-picker</t>
  </si>
  <si>
    <t>2013-10-11T14:48:31Z</t>
  </si>
  <si>
    <t>Generic jQuery plugin template for building pickers using Bootstrap popovers</t>
  </si>
  <si>
    <t>https://itsjaviaguilar.com/bootstrap-popover-picker/</t>
  </si>
  <si>
    <t>bootstrap-popover-picker</t>
  </si>
  <si>
    <t>2016-06-23T12:21:31Z</t>
  </si>
  <si>
    <t>2016-09-15T22:06:06Z</t>
  </si>
  <si>
    <t>asyraf9_bootstrap-sidebar</t>
  </si>
  <si>
    <t>2015-04-16T11:50:03Z</t>
  </si>
  <si>
    <t xml:space="preserve">A responsive sidebar plugin for bootstrap 3. if your menus are too big to fit into a horizontal menubar or you need to have a responsive sidebar that is compatible with bootstrap then this is the plugin for you. </t>
  </si>
  <si>
    <t>bootstrap-sidebar</t>
  </si>
  <si>
    <t>2015-07-21T07:03:08Z</t>
  </si>
  <si>
    <t>2016-09-18T15:22:55Z</t>
  </si>
  <si>
    <t>bonsaiben_bootstrap-snippets</t>
  </si>
  <si>
    <t>2011-08-11T22:17:29Z</t>
  </si>
  <si>
    <t>Bootstrap 3.2 markup snippets for vim-snipmate</t>
  </si>
  <si>
    <t>bootstrap-snippets</t>
  </si>
  <si>
    <t>2015-11-07T17:51:41Z</t>
  </si>
  <si>
    <t>2016-08-21T10:53:20Z</t>
  </si>
  <si>
    <t>HighRobotics_Bootstrap-Stroke</t>
  </si>
  <si>
    <t>2011-01-26T21:58:05Z</t>
  </si>
  <si>
    <t>bootstrap stroke font</t>
  </si>
  <si>
    <t>Bootstrap-Stroke</t>
  </si>
  <si>
    <t>2016-04-07T06:01:19Z</t>
  </si>
  <si>
    <t>2016-09-15T18:43:30Z</t>
  </si>
  <si>
    <t>kartik-v_bootstrap-tabs-x</t>
  </si>
  <si>
    <t>2014-06-07T12:36:52Z</t>
  </si>
  <si>
    <t>Bootstrap 3 tabs extended with various alignment and styling options</t>
  </si>
  <si>
    <t>http://plugins.krajee.com/tabs-x</t>
  </si>
  <si>
    <t>bootstrap-tabs-x</t>
  </si>
  <si>
    <t>2015-06-26T16:04:29Z</t>
  </si>
  <si>
    <t>2016-08-18T12:43:01Z</t>
  </si>
  <si>
    <t>pamelafox_bootstrap-transloadit-plugin</t>
  </si>
  <si>
    <t>2012-06-26T17:41:44Z</t>
  </si>
  <si>
    <t>A Bootstrap plugin for Transloadit uploads.</t>
  </si>
  <si>
    <t>bootstrap-transloadit-plugin</t>
  </si>
  <si>
    <t>2012-10-09T00:36:38Z</t>
  </si>
  <si>
    <t>2015-11-29T04:05:42Z</t>
  </si>
  <si>
    <t>morrissinger_BootstrapTreeNav</t>
  </si>
  <si>
    <t>2013-04-03T11:24:05Z</t>
  </si>
  <si>
    <t>Tree navigation plugin for Twitter Bootstrap 3.0</t>
  </si>
  <si>
    <t>BootstrapTreeNav</t>
  </si>
  <si>
    <t>2013-11-29T19:48:11Z</t>
  </si>
  <si>
    <t>2016-08-16T08:53:35Z</t>
  </si>
  <si>
    <t>html5-ninja_Bootstrap-video-player-jQuery-plugin</t>
  </si>
  <si>
    <t>2014-08-18T18:11:01Z</t>
  </si>
  <si>
    <t xml:space="preserve">A customizable HTML5 video player plugin for jQuery based on bootstrap UI  live demo available on </t>
  </si>
  <si>
    <t>http://html5-ninja.com/item/Bootstrap-video-player-jQuery-plugin/5</t>
  </si>
  <si>
    <t>Bootstrap-video-player-jQuery-plugin</t>
  </si>
  <si>
    <t>2013-02-19T14:23:17Z</t>
  </si>
  <si>
    <t>2016-08-30T05:25:59Z</t>
  </si>
  <si>
    <t>elmahdim_bootstrap-wishlist</t>
  </si>
  <si>
    <t>2015-08-27T08:03:31Z</t>
  </si>
  <si>
    <t>Bootstrap Wishlist</t>
  </si>
  <si>
    <t>bootstrap-wishlist</t>
  </si>
  <si>
    <t>2014-09-18T11:53:45Z</t>
  </si>
  <si>
    <t>2015-06-10T14:59:09Z</t>
  </si>
  <si>
    <t>TradeMe_bootup.js</t>
  </si>
  <si>
    <t>2013-03-06T06:20:55Z</t>
  </si>
  <si>
    <t>Cache and load static files from local storage.</t>
  </si>
  <si>
    <t>bootup.js</t>
  </si>
  <si>
    <t>2012-11-08T01:37:03Z</t>
  </si>
  <si>
    <t>2016-09-21T19:58:32Z</t>
  </si>
  <si>
    <t>vti_bootylicious</t>
  </si>
  <si>
    <t>2012-12-24T10:30:58Z</t>
  </si>
  <si>
    <t>LIghtweight blog engine on Mojo steroids!</t>
  </si>
  <si>
    <t>bootylicious</t>
  </si>
  <si>
    <t>2016-08-10T13:01:26Z</t>
  </si>
  <si>
    <t>2016-06-01T13:53:17Z</t>
  </si>
  <si>
    <t>MattHall_bort</t>
  </si>
  <si>
    <t>2012-11-14T19:10:42Z</t>
  </si>
  <si>
    <t>Base Rails app with email login instead of username. Bort: Programmed to feel pain.</t>
  </si>
  <si>
    <t>http://codebeef.com/bort</t>
  </si>
  <si>
    <t>bort</t>
  </si>
  <si>
    <t>2008-11-12T09:36:13Z</t>
  </si>
  <si>
    <t>2016-03-31T09:13:50Z</t>
  </si>
  <si>
    <t>liwenzhu_bosonnlp</t>
  </si>
  <si>
    <t>2012-01-24T22:30:57Z</t>
  </si>
  <si>
    <t>bosonnlp node sdk.</t>
  </si>
  <si>
    <t>bosonnlp</t>
  </si>
  <si>
    <t>2015-01-08T10:05:06Z</t>
  </si>
  <si>
    <t>2016-05-30T13:41:47Z</t>
  </si>
  <si>
    <t>randombit_botan</t>
  </si>
  <si>
    <t>2013-01-16T23:08:47Z</t>
  </si>
  <si>
    <t>Crypto and TLS for C++11</t>
  </si>
  <si>
    <t>http://botan.randombit.net</t>
  </si>
  <si>
    <t>botan</t>
  </si>
  <si>
    <t>2016-09-22T12:23:23Z</t>
  </si>
  <si>
    <t>2016-09-15T06:44:27Z</t>
  </si>
  <si>
    <t>arturadib_botio</t>
  </si>
  <si>
    <t>2016-01-01T19:05:32Z</t>
  </si>
  <si>
    <t>Launch unit/regression tests directly from pull requests</t>
  </si>
  <si>
    <t>http://documentup.com/arturadib/botio</t>
  </si>
  <si>
    <t>botio</t>
  </si>
  <si>
    <t>2013-05-01T15:35:17Z</t>
  </si>
  <si>
    <t>2016-09-10T18:19:00Z</t>
  </si>
  <si>
    <t>yyuu_botornado</t>
  </si>
  <si>
    <t>2012-04-27T20:18:49Z</t>
  </si>
  <si>
    <t>An asynchronous AWS client on Tornado.</t>
  </si>
  <si>
    <t>botornado</t>
  </si>
  <si>
    <t>2015-10-26T11:23:40Z</t>
  </si>
  <si>
    <t>2016-09-18T15:21:42Z</t>
  </si>
  <si>
    <t>bottlepy_bottle</t>
  </si>
  <si>
    <t>2011-02-09T17:50:09Z</t>
  </si>
  <si>
    <t>bottle.py is a fast and simple micro-framework for python web-applications.</t>
  </si>
  <si>
    <t>http://bottlepy.org/</t>
  </si>
  <si>
    <t>bottle</t>
  </si>
  <si>
    <t>2016-09-21T21:39:57Z</t>
  </si>
  <si>
    <t>2016-09-22T09:33:43Z</t>
  </si>
  <si>
    <t>rcarmo_bottle-fever</t>
  </si>
  <si>
    <t>2013-08-18T13:27:46Z</t>
  </si>
  <si>
    <t>A clean-room clone of the Fever RSS aggregator focusing on the API</t>
  </si>
  <si>
    <t>bottle-fever</t>
  </si>
  <si>
    <t>2014-05-10T14:30:51Z</t>
  </si>
  <si>
    <t>2016-06-30T19:26:40Z</t>
  </si>
  <si>
    <t>FubuMvcArchive_bottles</t>
  </si>
  <si>
    <t>2015-10-23T21:15:45Z</t>
  </si>
  <si>
    <t>OBSOLETE - Modular runtime packaging for .Net applications</t>
  </si>
  <si>
    <t>http://fubuworld.com/bottles</t>
  </si>
  <si>
    <t>bottles</t>
  </si>
  <si>
    <t>2015-03-30T15:26:01Z</t>
  </si>
  <si>
    <t>2016-09-20T13:36:20Z</t>
  </si>
  <si>
    <t>zeekay_bottle-websocket</t>
  </si>
  <si>
    <t>2016-02-28T08:32:04Z</t>
  </si>
  <si>
    <t>Easy websockets for bottle.</t>
  </si>
  <si>
    <t>bottle-websocket</t>
  </si>
  <si>
    <t>2015-09-21T05:34:09Z</t>
  </si>
  <si>
    <t>2016-09-22T09:10:05Z</t>
  </si>
  <si>
    <t>numberoverzero_bottom</t>
  </si>
  <si>
    <t>2012-09-30T18:10:11Z</t>
  </si>
  <si>
    <t>asyncio-based rfc2812-compliant IRC Client</t>
  </si>
  <si>
    <t>bottom</t>
  </si>
  <si>
    <t>2016-08-04T20:06:16Z</t>
  </si>
  <si>
    <t>2016-08-04T11:53:45Z</t>
  </si>
  <si>
    <t>ChrisCheng4j_BottomNavigation</t>
  </si>
  <si>
    <t>2014-08-20T10:24:39Z</t>
  </si>
  <si>
    <t>An implemention of bottom navaigation like WeChat.</t>
  </si>
  <si>
    <t>BottomNavigation</t>
  </si>
  <si>
    <t>2016-08-11T12:20:39Z</t>
  </si>
  <si>
    <t>2016-08-19T08:11:44Z</t>
  </si>
  <si>
    <t>Kennyc1012_BottomSheet</t>
  </si>
  <si>
    <t>2015-07-31T14:13:12Z</t>
  </si>
  <si>
    <t>BottomSheet style dialogs for Android</t>
  </si>
  <si>
    <t>BottomSheet</t>
  </si>
  <si>
    <t>2016-07-19T23:07:19Z</t>
  </si>
  <si>
    <t>2016-09-22T01:45:03Z</t>
  </si>
  <si>
    <t>groupme_bot-tutorial-nodejs</t>
  </si>
  <si>
    <t>2012-07-10T20:09:38Z</t>
  </si>
  <si>
    <t>An example bot callback server written in node.js and hosted on Heroku.</t>
  </si>
  <si>
    <t>bot-tutorial-nodejs</t>
  </si>
  <si>
    <t>2016-08-19T21:03:13Z</t>
  </si>
  <si>
    <t>2016-09-12T01:30:05Z</t>
  </si>
  <si>
    <t>machine-intelligence_Botworld</t>
  </si>
  <si>
    <t>2015-12-12T09:45:23Z</t>
  </si>
  <si>
    <t>A cellular automaton for studying self-modifying agents which are embedded in their environment</t>
  </si>
  <si>
    <t>Botworld</t>
  </si>
  <si>
    <t>2014-06-16T17:57:14Z</t>
  </si>
  <si>
    <t>2016-09-19T02:47:36Z</t>
  </si>
  <si>
    <t>surahul_Bounce</t>
  </si>
  <si>
    <t>2014-12-18T21:35:23Z</t>
  </si>
  <si>
    <t>A TouchListener capable of enabling ios style bounce and custom animations for ListView ScrollView and RecyclerView overscroll effect</t>
  </si>
  <si>
    <t>Bounce</t>
  </si>
  <si>
    <t>2016-04-26T07:49:03Z</t>
  </si>
  <si>
    <t>2016-09-10T07:33:30Z</t>
  </si>
  <si>
    <t>JosephSilber_bouncer</t>
  </si>
  <si>
    <t>2016-06-04T08:02:22Z</t>
  </si>
  <si>
    <t>Bouncer handles roles and abilities in Laravel's ACL.</t>
  </si>
  <si>
    <t>bouncer</t>
  </si>
  <si>
    <t>2016-09-21T01:43:04Z</t>
  </si>
  <si>
    <t>2016-09-22T14:47:50Z</t>
  </si>
  <si>
    <t>dawsonice_BounceScroller</t>
  </si>
  <si>
    <t>2012-09-11T05:23:01Z</t>
  </si>
  <si>
    <t>View container for pull-to-refresh and bounce effect.</t>
  </si>
  <si>
    <t>BounceScroller</t>
  </si>
  <si>
    <t>2015-03-26T01:08:05Z</t>
  </si>
  <si>
    <t>2016-09-16T00:16:02Z</t>
  </si>
  <si>
    <t>newsapps_boundaryservice</t>
  </si>
  <si>
    <t>2013-08-07T18:23:39Z</t>
  </si>
  <si>
    <t>A self-contained example site for django-boundaryservice.</t>
  </si>
  <si>
    <t>http://blog.apps.chicagotribune.com/</t>
  </si>
  <si>
    <t>boundaryservice</t>
  </si>
  <si>
    <t>2011-05-26T14:25:20Z</t>
  </si>
  <si>
    <t>2016-06-20T21:10:36Z</t>
  </si>
  <si>
    <t>NamPNQ_bower-videogular-youtube</t>
  </si>
  <si>
    <t>2014-09-11T15:31:41Z</t>
  </si>
  <si>
    <t>Videogular `youtube` plugin repository for distribution on `bower`</t>
  </si>
  <si>
    <t>bower-videogular-youtube</t>
  </si>
  <si>
    <t>2016-06-20T00:06:47Z</t>
  </si>
  <si>
    <t>2016-09-22T12:02:00Z</t>
  </si>
  <si>
    <t>hrj_box2d-js</t>
  </si>
  <si>
    <t>2011-04-08T22:24:28Z</t>
  </si>
  <si>
    <t>Optimisied fork of box2d-js with support for Springs and SVG demos</t>
  </si>
  <si>
    <t>http://lavadip.com/experiments/box2d_demo/</t>
  </si>
  <si>
    <t>box2d-js</t>
  </si>
  <si>
    <t>2014-11-22T02:53:41Z</t>
  </si>
  <si>
    <t>2016-05-21T20:43:30Z</t>
  </si>
  <si>
    <t>KrugerHeavyIndustries_box2d-unity</t>
  </si>
  <si>
    <t>2011-06-02T06:04:58Z</t>
  </si>
  <si>
    <t>Box2D physics library ported to aid interoperation with Unity 3D</t>
  </si>
  <si>
    <t>box2d-unity</t>
  </si>
  <si>
    <t>2014-01-28T02:41:31Z</t>
  </si>
  <si>
    <t>2016-09-07T01:30:31Z</t>
  </si>
  <si>
    <t>box_box-java-sdk</t>
  </si>
  <si>
    <t>2014-05-05T03:23:02Z</t>
  </si>
  <si>
    <t>The Box SDK for Java.</t>
  </si>
  <si>
    <t>http://opensource.box.com/box-java-sdk/</t>
  </si>
  <si>
    <t>box-java-sdk</t>
  </si>
  <si>
    <t>2016-08-25T21:08:16Z</t>
  </si>
  <si>
    <t>2016-09-02T01:29:27Z</t>
  </si>
  <si>
    <t>cburnette_boxr</t>
  </si>
  <si>
    <t>2010-09-02T17:24:44Z</t>
  </si>
  <si>
    <t>A Ruby client library for the Box Content API.</t>
  </si>
  <si>
    <t>boxr</t>
  </si>
  <si>
    <t>2016-08-08T11:51:06Z</t>
  </si>
  <si>
    <t>2016-09-19T10:53:22Z</t>
  </si>
  <si>
    <t>Schepp_box-sizing-polyfill</t>
  </si>
  <si>
    <t>2015-03-17T07:04:05Z</t>
  </si>
  <si>
    <t>A CSS box-sizing: border-box polyfill for IE 6/7</t>
  </si>
  <si>
    <t>box-sizing-polyfill</t>
  </si>
  <si>
    <t>2015-11-30T10:51:27Z</t>
  </si>
  <si>
    <t>2016-09-22T06:52:46Z</t>
  </si>
  <si>
    <t>r-a-y_bp-reply-by-email</t>
  </si>
  <si>
    <t>2016-03-01T01:08:49Z</t>
  </si>
  <si>
    <t>Reply to BuddyPress items from the comfort of your email inbox.  Currently in pre-release.</t>
  </si>
  <si>
    <t>bp-reply-by-email</t>
  </si>
  <si>
    <t>2016-09-06T02:29:38Z</t>
  </si>
  <si>
    <t>2016-09-15T06:15:21Z</t>
  </si>
  <si>
    <t>cfjedimaster_Brackets-Dash</t>
  </si>
  <si>
    <t>2016-02-15T02:53:37Z</t>
  </si>
  <si>
    <t>Dash integration for Brackets</t>
  </si>
  <si>
    <t>Brackets-Dash</t>
  </si>
  <si>
    <t>2015-07-08T21:02:09Z</t>
  </si>
  <si>
    <t>2016-07-28T09:16:16Z</t>
  </si>
  <si>
    <t>dhategan_brackets-grunt</t>
  </si>
  <si>
    <t>2012-12-05T12:44:31Z</t>
  </si>
  <si>
    <t>Extension that lists and runs Grunt tasks inside Brackets</t>
  </si>
  <si>
    <t>brackets-grunt</t>
  </si>
  <si>
    <t>2015-10-12T13:33:33Z</t>
  </si>
  <si>
    <t>2016-08-15T21:14:50Z</t>
  </si>
  <si>
    <t>le717_brackets-html-skeleton</t>
  </si>
  <si>
    <t>2015-03-15T09:49:44Z</t>
  </si>
  <si>
    <t>Easily insert a variety of HTML elements into your document</t>
  </si>
  <si>
    <t>http://wp.me/p1V5ge-1sl</t>
  </si>
  <si>
    <t>brackets-html-skeleton</t>
  </si>
  <si>
    <t>2015-08-10T14:53:01Z</t>
  </si>
  <si>
    <t>2016-08-11T23:22:43Z</t>
  </si>
  <si>
    <t>Wikunia_brackets-QuickDocsPHP</t>
  </si>
  <si>
    <t>2012-01-16T15:09:55Z</t>
  </si>
  <si>
    <t>Inline short documentation for PHP functions including a summary and parameters.</t>
  </si>
  <si>
    <t>brackets-QuickDocsPHP</t>
  </si>
  <si>
    <t>2015-08-04T06:47:56Z</t>
  </si>
  <si>
    <t>2016-08-20T05:19:05Z</t>
  </si>
  <si>
    <t>rabchev_brackets-server</t>
  </si>
  <si>
    <t>2016-01-27T14:11:13Z</t>
  </si>
  <si>
    <t>Hosted Brackets</t>
  </si>
  <si>
    <t>brackets-server</t>
  </si>
  <si>
    <t>2016-05-11T09:52:57Z</t>
  </si>
  <si>
    <t>2016-09-20T22:12:47Z</t>
  </si>
  <si>
    <t>chuyik_brackets-snippets</t>
  </si>
  <si>
    <t>2014-03-12T01:37:40Z</t>
  </si>
  <si>
    <t>Imitate Sublime Text's behavior of snippets and bring it to Brackets.</t>
  </si>
  <si>
    <t>brackets-snippets</t>
  </si>
  <si>
    <t>2016-06-02T05:56:47Z</t>
  </si>
  <si>
    <t>2016-09-21T14:03:41Z</t>
  </si>
  <si>
    <t>daveosborne_brackets-vimderbar</t>
  </si>
  <si>
    <t>2013-08-02T14:51:10Z</t>
  </si>
  <si>
    <t>Adding vim functionality to Adobe's Brackets</t>
  </si>
  <si>
    <t>brackets-vimderbar</t>
  </si>
  <si>
    <t>2015-08-10T04:56:16Z</t>
  </si>
  <si>
    <t>2016-08-31T13:12:13Z</t>
  </si>
  <si>
    <t>thomasvalera_Brackets-Workspaces</t>
  </si>
  <si>
    <t>2011-11-15T20:10:46Z</t>
  </si>
  <si>
    <t>Create and manage your workspaces directly in Brackets.</t>
  </si>
  <si>
    <t>Brackets-Workspaces</t>
  </si>
  <si>
    <t>2015-03-01T16:41:10Z</t>
  </si>
  <si>
    <t>2016-05-22T03:28:05Z</t>
  </si>
  <si>
    <t>levlaz_braindump</t>
  </si>
  <si>
    <t>2012-09-18T17:17:24Z</t>
  </si>
  <si>
    <t>BrainDump is a simple powerful and open note taking platform that makes it easy to organize your life.</t>
  </si>
  <si>
    <t>https://braindump.pw</t>
  </si>
  <si>
    <t>braindump</t>
  </si>
  <si>
    <t>2016-09-17T00:18:58Z</t>
  </si>
  <si>
    <t>2016-09-06T12:00:16Z</t>
  </si>
  <si>
    <t>Brainfock_Brainfock</t>
  </si>
  <si>
    <t>2010-07-20T18:54:47Z</t>
  </si>
  <si>
    <t>Project Management &amp; Team Collaboration: Issues Bug Tracking Sales (NodeJs / React.js)</t>
  </si>
  <si>
    <t>http://brainfock.org</t>
  </si>
  <si>
    <t>Brainfock</t>
  </si>
  <si>
    <t>2016-08-13T23:45:53Z</t>
  </si>
  <si>
    <t>2016-09-21T08:17:15Z</t>
  </si>
  <si>
    <t>txus_brainfuck</t>
  </si>
  <si>
    <t>2011-11-21T19:40:24Z</t>
  </si>
  <si>
    <t>An implementation of Brainfuck on the Rubinius VM.</t>
  </si>
  <si>
    <t>http://github.com/txus/brainfuck</t>
  </si>
  <si>
    <t>brainfuck</t>
  </si>
  <si>
    <t>2011-07-24T16:31:26Z</t>
  </si>
  <si>
    <t>2015-11-04T20:36:29Z</t>
  </si>
  <si>
    <t>fatiherikli_brainfuck-visualizer</t>
  </si>
  <si>
    <t>2015-08-26T22:40:25Z</t>
  </si>
  <si>
    <t>Javascript Brainfuck Interpreter and Visualizer. Built with Backbone.js</t>
  </si>
  <si>
    <t>http://fatiherikli.github.io/brainfuck-visualizer/</t>
  </si>
  <si>
    <t>brainfuck-visualizer</t>
  </si>
  <si>
    <t>2016-03-01T16:04:39Z</t>
  </si>
  <si>
    <t>2016-09-17T18:33:55Z</t>
  </si>
  <si>
    <t>aviaryan_BrainGames</t>
  </si>
  <si>
    <t>2013-12-27T21:47:21Z</t>
  </si>
  <si>
    <t>:zap: Games to boost your brain written in Python using Pyglet</t>
  </si>
  <si>
    <t>BrainGames</t>
  </si>
  <si>
    <t>2016-02-23T16:24:18Z</t>
  </si>
  <si>
    <t>2016-09-10T06:18:34Z</t>
  </si>
  <si>
    <t>jvoegele_brassbound-dci</t>
  </si>
  <si>
    <t>2012-10-25T21:49:48Z</t>
  </si>
  <si>
    <t>Simple but strict DCI framework for Ruby</t>
  </si>
  <si>
    <t>brassbound-dci</t>
  </si>
  <si>
    <t>2012-05-15T17:47:44Z</t>
  </si>
  <si>
    <t>2014-10-07T23:07:51Z</t>
  </si>
  <si>
    <t>nealharris_BREACH</t>
  </si>
  <si>
    <t>2012-06-12T07:56:57Z</t>
  </si>
  <si>
    <t>Tool that runs the BREACH attack demonstrated at BlackHat 2013.</t>
  </si>
  <si>
    <t>http://breachattack.com/</t>
  </si>
  <si>
    <t>BREACH</t>
  </si>
  <si>
    <t>2013-09-01T22:14:28Z</t>
  </si>
  <si>
    <t>2016-09-20T03:29:07Z</t>
  </si>
  <si>
    <t>meldium_breach-mitigation-rails</t>
  </si>
  <si>
    <t>2014-10-31T15:55:58Z</t>
  </si>
  <si>
    <t>Make Rails apps more resilient against the BREACH and CRIME attacks</t>
  </si>
  <si>
    <t>breach-mitigation-rails</t>
  </si>
  <si>
    <t>2015-09-07T12:09:58Z</t>
  </si>
  <si>
    <t>2016-08-26T13:41:35Z</t>
  </si>
  <si>
    <t>rok5ek_BreadcrumbToolbar</t>
  </si>
  <si>
    <t>2011-01-29T20:13:00Z</t>
  </si>
  <si>
    <t>Breadcrumb Toolbar provides a nested view interaction embedded into the vanilla Toolbar.</t>
  </si>
  <si>
    <t>BreadcrumbToolbar</t>
  </si>
  <si>
    <t>2016-08-15T16:13:51Z</t>
  </si>
  <si>
    <t>2016-09-15T15:33:15Z</t>
  </si>
  <si>
    <t>Bradley-Plus_BreakingBad-NES</t>
  </si>
  <si>
    <t>2014-08-17T02:37:25Z</t>
  </si>
  <si>
    <t>Breaking Bad game for the Nintendo Entertainment System playable on the original hardware. Requires cc65.</t>
  </si>
  <si>
    <t>BreakingBad-NES</t>
  </si>
  <si>
    <t>2014-01-12T21:30:03Z</t>
  </si>
  <si>
    <t>2016-08-21T21:06:04Z</t>
  </si>
  <si>
    <t>AdamBien_breakr</t>
  </si>
  <si>
    <t>2013-09-11T18:13:14Z</t>
  </si>
  <si>
    <t>A Minimalistic Circuit Breaker for Java EE applications</t>
  </si>
  <si>
    <t>breakr</t>
  </si>
  <si>
    <t>2016-04-05T18:25:24Z</t>
  </si>
  <si>
    <t>2016-09-16T17:46:43Z</t>
  </si>
  <si>
    <t>Breeze_breeze.js.samples</t>
  </si>
  <si>
    <t>2015-07-18T12:33:44Z</t>
  </si>
  <si>
    <t>Breeze JavaScript Client sample applications</t>
  </si>
  <si>
    <t>breeze.js.samples</t>
  </si>
  <si>
    <t>2016-09-06T01:13:39Z</t>
  </si>
  <si>
    <t>2016-08-02T23:02:42Z</t>
  </si>
  <si>
    <t>scalanlp_breeze-viz</t>
  </si>
  <si>
    <t>2011-05-13T21:55:59Z</t>
  </si>
  <si>
    <t>*breeze-viz has moved back to the main breeze repo*</t>
  </si>
  <si>
    <t>breeze-viz</t>
  </si>
  <si>
    <t>2015-01-24T22:02:50Z</t>
  </si>
  <si>
    <t>2016-09-19T07:15:25Z</t>
  </si>
  <si>
    <t>ibdknox_brepl</t>
  </si>
  <si>
    <t>2016-08-27T06:10:49Z</t>
  </si>
  <si>
    <t>The browser repl for ClojureScript</t>
  </si>
  <si>
    <t>brepl</t>
  </si>
  <si>
    <t>2011-10-10T18:04:53Z</t>
  </si>
  <si>
    <t>2016-01-12T02:24:15Z</t>
  </si>
  <si>
    <t>jmoody_briar</t>
  </si>
  <si>
    <t>2015-08-09T22:53:45Z</t>
  </si>
  <si>
    <t>An extension of the Calabash iOS API and an executable to improve your Calabash iOS workflow</t>
  </si>
  <si>
    <t>briar</t>
  </si>
  <si>
    <t>2016-09-14T02:57:15Z</t>
  </si>
  <si>
    <t>2016-09-06T20:57:39Z</t>
  </si>
  <si>
    <t>alexbeletsky_brick</t>
  </si>
  <si>
    <t>2014-01-07T07:17:20Z</t>
  </si>
  <si>
    <t>UI Web Components for Modern Web Apps</t>
  </si>
  <si>
    <t>http://mozbrick.github.io/</t>
  </si>
  <si>
    <t>brick</t>
  </si>
  <si>
    <t>2015-06-11T00:59:12Z</t>
  </si>
  <si>
    <t>2016-09-22T13:17:38Z</t>
  </si>
  <si>
    <t>hyperoslo_Brick</t>
  </si>
  <si>
    <t>2014-04-16T07:43:46Z</t>
  </si>
  <si>
    <t>My boilerplate project for Node.js / React.js development</t>
  </si>
  <si>
    <t>2015-04-10T09:00:25Z</t>
  </si>
  <si>
    <t>2016-08-23T21:43:01Z</t>
  </si>
  <si>
    <t>mozbrick_brick</t>
  </si>
  <si>
    <t>2013-06-20T14:32:30Z</t>
  </si>
  <si>
    <t>:droplet: A generic view model for both basic and complex scenarios</t>
  </si>
  <si>
    <t>Brick</t>
  </si>
  <si>
    <t>2016-09-22T13:58:09Z</t>
  </si>
  <si>
    <t>2016-09-21T07:42:40Z</t>
  </si>
  <si>
    <t>klout_brickhouse</t>
  </si>
  <si>
    <t>2012-08-07T11:58:45Z</t>
  </si>
  <si>
    <t>Hive UDF's for the data warehouse</t>
  </si>
  <si>
    <t>brickhouse</t>
  </si>
  <si>
    <t>2016-02-16T17:54:37Z</t>
  </si>
  <si>
    <t>2016-09-22T14:25:42Z</t>
  </si>
  <si>
    <t>codeforamerica_brigade</t>
  </si>
  <si>
    <t>2009-03-10T14:58:44Z</t>
  </si>
  <si>
    <t>The Code for America Brigade Website</t>
  </si>
  <si>
    <t>https://www.codeforamerica.org/brigade/</t>
  </si>
  <si>
    <t>brigade</t>
  </si>
  <si>
    <t>2016-09-15T20:16:53Z</t>
  </si>
  <si>
    <t>2016-09-15T20:16:55Z</t>
  </si>
  <si>
    <t>lspitzner_brittany</t>
  </si>
  <si>
    <t>2012-12-15T11:53:54Z</t>
  </si>
  <si>
    <t>haskell source code formatter</t>
  </si>
  <si>
    <t>brittany</t>
  </si>
  <si>
    <t>2016-09-06T13:56:09Z</t>
  </si>
  <si>
    <t>2016-09-12T19:17:51Z</t>
  </si>
  <si>
    <t>bro_bro</t>
  </si>
  <si>
    <t>2014-03-22T17:11:31Z</t>
  </si>
  <si>
    <t>Bro is a powerful network analysis framework that is much different from the typical IDS you may know.  Official mirror of git.bro.org/bro.git .</t>
  </si>
  <si>
    <t>http://www.bro.org</t>
  </si>
  <si>
    <t>Bro</t>
  </si>
  <si>
    <t>bro</t>
  </si>
  <si>
    <t>2016-09-20T22:56:43Z</t>
  </si>
  <si>
    <t>2016-09-22T04:07:59Z</t>
  </si>
  <si>
    <t>frnsys_broca</t>
  </si>
  <si>
    <t>2011-01-30T18:32:05Z</t>
  </si>
  <si>
    <t>rapid nlp prototyping</t>
  </si>
  <si>
    <t>broca</t>
  </si>
  <si>
    <t>2015-09-10T12:35:53Z</t>
  </si>
  <si>
    <t>2016-09-02T15:19:42Z</t>
  </si>
  <si>
    <t>rickharrison_broccoli-asset-rev</t>
  </si>
  <si>
    <t>2016-08-27T00:35:17Z</t>
  </si>
  <si>
    <t>Broccoli plugin to add fingerprint checksums and CDN URLs to your assets</t>
  </si>
  <si>
    <t>broccoli-asset-rev</t>
  </si>
  <si>
    <t>2016-08-09T01:07:00Z</t>
  </si>
  <si>
    <t>2016-09-09T15:43:50Z</t>
  </si>
  <si>
    <t>babel_broccoli-babel-transpiler</t>
  </si>
  <si>
    <t>2015-09-05T14:27:44Z</t>
  </si>
  <si>
    <t>Broccoli plugin for Babel</t>
  </si>
  <si>
    <t>broccoli-babel-transpiler</t>
  </si>
  <si>
    <t>2016-09-20T23:17:42Z</t>
  </si>
  <si>
    <t>2016-09-21T08:50:38Z</t>
  </si>
  <si>
    <t>broala_bro-cheatsheets</t>
  </si>
  <si>
    <t>2010-06-09T06:34:55Z</t>
  </si>
  <si>
    <t>Bro Log Cheatsheets</t>
  </si>
  <si>
    <t>bro-cheatsheets</t>
  </si>
  <si>
    <t>2015-04-03T22:26:45Z</t>
  </si>
  <si>
    <t>2016-09-01T13:10:12Z</t>
  </si>
  <si>
    <t>brockallen_BrockAllen.IdentityReboot</t>
  </si>
  <si>
    <t>2014-05-13T12:52:45Z</t>
  </si>
  <si>
    <t>BrockAllen.IdentityReboot</t>
  </si>
  <si>
    <t>2014-09-26T22:54:34Z</t>
  </si>
  <si>
    <t>2016-07-20T15:01:27Z</t>
  </si>
  <si>
    <t>undees_brominet</t>
  </si>
  <si>
    <t>2014-09-11T19:17:04Z</t>
  </si>
  <si>
    <t>Network-enabled version of Bromine GUI testing library for iPhones</t>
  </si>
  <si>
    <t>brominet</t>
  </si>
  <si>
    <t>2010-03-24T20:28:20Z</t>
  </si>
  <si>
    <t>2015-04-17T08:43:21Z</t>
  </si>
  <si>
    <t>brooklynjs_brooklynjs.github.io</t>
  </si>
  <si>
    <t>2012-01-30T15:28:39Z</t>
  </si>
  <si>
    <t>The world's most popular programming language in New York's most popular borough</t>
  </si>
  <si>
    <t>http://brooklynjs.com</t>
  </si>
  <si>
    <t>brooklynjs.github.io</t>
  </si>
  <si>
    <t>2016-09-21T12:45:59Z</t>
  </si>
  <si>
    <t>2016-09-22T04:16:42Z</t>
  </si>
  <si>
    <t>dgrtwo_broom</t>
  </si>
  <si>
    <t>2015-04-15T17:32:51Z</t>
  </si>
  <si>
    <t>Convert statistical analysis objects from R into tidy format</t>
  </si>
  <si>
    <t>broom</t>
  </si>
  <si>
    <t>2016-08-29T09:05:01Z</t>
  </si>
  <si>
    <t>2016-09-22T07:37:22Z</t>
  </si>
  <si>
    <t>sethhall_bro-scripts</t>
  </si>
  <si>
    <t>2013-08-02T03:08:16Z</t>
  </si>
  <si>
    <t>Various Bro scripts</t>
  </si>
  <si>
    <t>bro-scripts</t>
  </si>
  <si>
    <t>2014-05-20T18:45:24Z</t>
  </si>
  <si>
    <t>2016-09-08T11:15:37Z</t>
  </si>
  <si>
    <t>browscap_browscap</t>
  </si>
  <si>
    <t>2010-05-21T18:13:27Z</t>
  </si>
  <si>
    <t>:page_with_curl: The main project repository</t>
  </si>
  <si>
    <t>http://browscap.org/</t>
  </si>
  <si>
    <t>browscap</t>
  </si>
  <si>
    <t>2016-09-22T10:13:17Z</t>
  </si>
  <si>
    <t>2016-09-19T17:59:24Z</t>
  </si>
  <si>
    <t>gshutler_browser_details</t>
  </si>
  <si>
    <t>2008-06-28T01:28:45Z</t>
  </si>
  <si>
    <t>Browser Details is a Rack Middleware that logs information about the browser used to make a request</t>
  </si>
  <si>
    <t>browser_details</t>
  </si>
  <si>
    <t>2013-11-29T10:32:31Z</t>
  </si>
  <si>
    <t>2016-09-15T17:03:20Z</t>
  </si>
  <si>
    <t>Shopify_browser_sniffer</t>
  </si>
  <si>
    <t>2014-05-12T05:42:09Z</t>
  </si>
  <si>
    <t>Properly detect what browser you are dealing with</t>
  </si>
  <si>
    <t>http://shopify.github.io/browser_sniffer</t>
  </si>
  <si>
    <t>browser_sniffer</t>
  </si>
  <si>
    <t>2016-04-06T12:42:06Z</t>
  </si>
  <si>
    <t>2016-08-31T23:56:02Z</t>
  </si>
  <si>
    <t>mikeal_browsercouch</t>
  </si>
  <si>
    <t>2016-02-25T02:36:56Z</t>
  </si>
  <si>
    <t>CouchDB in the browser</t>
  </si>
  <si>
    <t>http://mikeal.github.com/browsercouch/</t>
  </si>
  <si>
    <t>browsercouch</t>
  </si>
  <si>
    <t>2010-04-20T19:37:41Z</t>
  </si>
  <si>
    <t>2016-06-14T19:35:04Z</t>
  </si>
  <si>
    <t>trigger-corp_browser-extensions</t>
  </si>
  <si>
    <t>2015-04-17T20:21:46Z</t>
  </si>
  <si>
    <t>Build and run cross-platform browser extensions from one codebase.</t>
  </si>
  <si>
    <t>browser-extensions</t>
  </si>
  <si>
    <t>2015-11-12T18:26:24Z</t>
  </si>
  <si>
    <t>2016-09-19T12:14:45Z</t>
  </si>
  <si>
    <t>epeli_browserify-externalize</t>
  </si>
  <si>
    <t>2009-05-24T18:05:51Z</t>
  </si>
  <si>
    <t>Create external Browserify bundles for lazy asynchronous loading</t>
  </si>
  <si>
    <t>https://npmjs.org/package/externalize</t>
  </si>
  <si>
    <t>browserify-externalize</t>
  </si>
  <si>
    <t>2015-11-05T15:20:13Z</t>
  </si>
  <si>
    <t>2016-07-18T14:54:32Z</t>
  </si>
  <si>
    <t>vuejs-templates_browserify-simple</t>
  </si>
  <si>
    <t>2016-01-15T07:28:01Z</t>
  </si>
  <si>
    <t>A simple Browserify + vueify setup for quick prototyping.</t>
  </si>
  <si>
    <t>Vue</t>
  </si>
  <si>
    <t>browserify-simple</t>
  </si>
  <si>
    <t>2016-08-19T23:48:32Z</t>
  </si>
  <si>
    <t>2016-09-08T10:49:50Z</t>
  </si>
  <si>
    <t>benbria_browserify-transform-tools</t>
  </si>
  <si>
    <t>2012-09-21T17:46:11Z</t>
  </si>
  <si>
    <t>Utilities for writing browserify transforms.</t>
  </si>
  <si>
    <t>browserify-transform-tools</t>
  </si>
  <si>
    <t>2016-09-15T08:01:49Z</t>
  </si>
  <si>
    <t>2016-09-12T09:18:47Z</t>
  </si>
  <si>
    <t>brave_browser-ios</t>
  </si>
  <si>
    <t>2014-03-23T10:01:48Z</t>
  </si>
  <si>
    <t>Brave iOS Browser</t>
  </si>
  <si>
    <t>https://www.brave.com</t>
  </si>
  <si>
    <t>browser-ios</t>
  </si>
  <si>
    <t>2016-09-21T23:27:11Z</t>
  </si>
  <si>
    <t>2016-09-20T07:23:19Z</t>
  </si>
  <si>
    <t>assembler_browsernizer</t>
  </si>
  <si>
    <t>2015-10-16T20:35:17Z</t>
  </si>
  <si>
    <t>Rack middleware for redirecting unsupported browser requests to "please upgrade" page</t>
  </si>
  <si>
    <t>browsernizer</t>
  </si>
  <si>
    <t>2016-03-03T08:37:12Z</t>
  </si>
  <si>
    <t>2016-09-20T16:14:44Z</t>
  </si>
  <si>
    <t>axemclion_browser-perf</t>
  </si>
  <si>
    <t>2013-06-21T22:53:54Z</t>
  </si>
  <si>
    <t>Performance Metrics for Web Browsers</t>
  </si>
  <si>
    <t>browser-perf</t>
  </si>
  <si>
    <t>2016-09-09T19:56:50Z</t>
  </si>
  <si>
    <t>2016-09-22T11:45:39Z</t>
  </si>
  <si>
    <t>blackrabbit99_browser-performance-testing-tools</t>
  </si>
  <si>
    <t>2008-07-11T03:55:32Z</t>
  </si>
  <si>
    <t>Collection of awesome browser performance tools and resources</t>
  </si>
  <si>
    <t>browser-performance-testing-tools</t>
  </si>
  <si>
    <t>2016-06-10T10:20:11Z</t>
  </si>
  <si>
    <t>2016-09-15T09:44:44Z</t>
  </si>
  <si>
    <t>brunch_brunch.github.io</t>
  </si>
  <si>
    <t>2009-09-28T19:23:18Z</t>
  </si>
  <si>
    <t>The website</t>
  </si>
  <si>
    <t>brunch.io</t>
  </si>
  <si>
    <t>brunch.github.io</t>
  </si>
  <si>
    <t>2016-09-08T21:30:14Z</t>
  </si>
  <si>
    <t>2016-09-09T04:49:04Z</t>
  </si>
  <si>
    <t>sebastibe_brunch-django-examples</t>
  </si>
  <si>
    <t>2014-06-16T18:22:53Z</t>
  </si>
  <si>
    <t>Some examples of projects using Django and Brunch</t>
  </si>
  <si>
    <t>brunch-django-examples</t>
  </si>
  <si>
    <t>2013-04-03T03:33:49Z</t>
  </si>
  <si>
    <t>2016-07-19T05:21:36Z</t>
  </si>
  <si>
    <t>monokrome_brunch-with-brunch</t>
  </si>
  <si>
    <t>2011-12-28T19:39:57Z</t>
  </si>
  <si>
    <t>An empty brunch skeleton without any other dependencies.</t>
  </si>
  <si>
    <t>brunch-with-brunch</t>
  </si>
  <si>
    <t>2014-06-05T19:47:56Z</t>
  </si>
  <si>
    <t>2016-07-25T08:25:34Z</t>
  </si>
  <si>
    <t>gcollazo_brunch-with-ember-reloaded</t>
  </si>
  <si>
    <t>2012-04-12T03:21:27Z</t>
  </si>
  <si>
    <t>A Brunch skeleton for creating ambitious web applications using Ember.js.</t>
  </si>
  <si>
    <t>brunch-with-ember-reloaded</t>
  </si>
  <si>
    <t>2014-11-04T20:49:44Z</t>
  </si>
  <si>
    <t>2015-11-05T16:00:47Z</t>
  </si>
  <si>
    <t>puffnfresh_brushtail</t>
  </si>
  <si>
    <t>2015-03-29T11:10:59Z</t>
  </si>
  <si>
    <t>JS AST rewriter for tail call elimination</t>
  </si>
  <si>
    <t>http://brushtail.brianmckenna.org/</t>
  </si>
  <si>
    <t>brushtail</t>
  </si>
  <si>
    <t>2013-07-24T07:58:14Z</t>
  </si>
  <si>
    <t>2016-08-18T14:33:19Z</t>
  </si>
  <si>
    <t>stoyan_bscss</t>
  </si>
  <si>
    <t>2014-06-08T00:16:45Z</t>
  </si>
  <si>
    <t>Browser-specific CSS</t>
  </si>
  <si>
    <t>bscss</t>
  </si>
  <si>
    <t>2014-06-25T05:37:40Z</t>
  </si>
  <si>
    <t>2015-11-05T15:00:36Z</t>
  </si>
  <si>
    <t>ddouble_bsie</t>
  </si>
  <si>
    <t>2015-06-16T16:36:07Z</t>
  </si>
  <si>
    <t>Bootstrap IE6 Compatible Library</t>
  </si>
  <si>
    <t>http://ddouble.github.com/bsie/</t>
  </si>
  <si>
    <t>bsie</t>
  </si>
  <si>
    <t>2013-11-30T12:22:31Z</t>
  </si>
  <si>
    <t>2016-09-16T11:41:16Z</t>
  </si>
  <si>
    <t>blindsightcorp_BSMobileProvision</t>
  </si>
  <si>
    <t>2014-01-17T18:19:10Z</t>
  </si>
  <si>
    <t>A category for parsing your iOS app's embedded.mobileprovision at runtime. Use it to among other things determine at runtime whether your app is being distributed as dev release ad hoc app store or enterprise.</t>
  </si>
  <si>
    <t>BSMobileProvision</t>
  </si>
  <si>
    <t>2015-11-05T21:55:39Z</t>
  </si>
  <si>
    <t>2016-08-29T02:17:28Z</t>
  </si>
  <si>
    <t>scullion_bsphere</t>
  </si>
  <si>
    <t>2012-06-06T10:14:36Z</t>
  </si>
  <si>
    <t>Tiny C library for computing approximate minimal bounding spheres.</t>
  </si>
  <si>
    <t>bsphere</t>
  </si>
  <si>
    <t>2015-03-07T11:15:54Z</t>
  </si>
  <si>
    <t>2016-08-09T04:00:53Z</t>
  </si>
  <si>
    <t>ata4_bspsrc</t>
  </si>
  <si>
    <t>2015-11-14T16:57:00Z</t>
  </si>
  <si>
    <t>A Source engine map decompiler</t>
  </si>
  <si>
    <t>http://ata4.info/bspsrc/</t>
  </si>
  <si>
    <t>bspsrc</t>
  </si>
  <si>
    <t>2015-07-13T12:08:06Z</t>
  </si>
  <si>
    <t>2016-09-14T19:07:25Z</t>
  </si>
  <si>
    <t>guo-yu_btc</t>
  </si>
  <si>
    <t>2015-11-30T11:23:11Z</t>
  </si>
  <si>
    <t>a command-line bitcoin price board for geeks</t>
  </si>
  <si>
    <t>btc</t>
  </si>
  <si>
    <t>2015-09-15T13:12:10Z</t>
  </si>
  <si>
    <t>2016-09-11T07:28:32Z</t>
  </si>
  <si>
    <t>btcsuite_btcd</t>
  </si>
  <si>
    <t>2009-05-27T19:18:41Z</t>
  </si>
  <si>
    <t>An alternative full node bitcoin implementation written in Go (golang)</t>
  </si>
  <si>
    <t>https://github.com/btcsuite/btcd/blob/master/docs/README.md</t>
  </si>
  <si>
    <t>btcd</t>
  </si>
  <si>
    <t>2016-09-22T14:30:02Z</t>
  </si>
  <si>
    <t>2016-09-21T23:12:23Z</t>
  </si>
  <si>
    <t>aidanf_BTE</t>
  </si>
  <si>
    <t>2014-04-11T02:10:17Z</t>
  </si>
  <si>
    <t>BTE: Body Text Extraction</t>
  </si>
  <si>
    <t>http://www.aidanf.net/software/bte-body-text-extraction</t>
  </si>
  <si>
    <t>BTE</t>
  </si>
  <si>
    <t>2012-10-16T07:34:55Z</t>
  </si>
  <si>
    <t>2016-05-09T13:36:56Z</t>
  </si>
  <si>
    <t>Biomechanical-ToolKit_BTKCore</t>
  </si>
  <si>
    <t>2013-07-15T21:36:00Z</t>
  </si>
  <si>
    <t>Core of the project to represent biomechanical data file formats and data processing</t>
  </si>
  <si>
    <t>BTKCore</t>
  </si>
  <si>
    <t>2016-08-31T14:04:17Z</t>
  </si>
  <si>
    <t>2016-09-17T03:54:24Z</t>
  </si>
  <si>
    <t>floe_BTLE</t>
  </si>
  <si>
    <t>2013-04-30T17:20:27Z</t>
  </si>
  <si>
    <t>Arduino library for basic Bluetooth Low Energy with the nRF24L01+</t>
  </si>
  <si>
    <t>BTLE</t>
  </si>
  <si>
    <t>2016-06-24T19:34:01Z</t>
  </si>
  <si>
    <t>2016-09-17T11:59:45Z</t>
  </si>
  <si>
    <t>bitronix_btm</t>
  </si>
  <si>
    <t>2013-06-30T19:49:28Z</t>
  </si>
  <si>
    <t>JTA Transaction Manager</t>
  </si>
  <si>
    <t>btm</t>
  </si>
  <si>
    <t>2016-08-14T13:11:08Z</t>
  </si>
  <si>
    <t>2016-09-22T06:59:26Z</t>
  </si>
  <si>
    <t>xiaohuiyan_BTM</t>
  </si>
  <si>
    <t>2014-12-18T21:13:33Z</t>
  </si>
  <si>
    <t>Code for Biterm Topic Model (published in WWW 2013)</t>
  </si>
  <si>
    <t>http://shortext.org/paper/BTM-WWW13.pdf</t>
  </si>
  <si>
    <t>BTM</t>
  </si>
  <si>
    <t>2016-05-10T03:07:23Z</t>
  </si>
  <si>
    <t>2016-09-20T10:40:21Z</t>
  </si>
  <si>
    <t>shurikk_bttrack</t>
  </si>
  <si>
    <t>2015-03-23T15:43:27Z</t>
  </si>
  <si>
    <t>Basic BitTorrent tracker using Sinatra</t>
  </si>
  <si>
    <t>bttrack</t>
  </si>
  <si>
    <t>2015-05-06T20:01:55Z</t>
  </si>
  <si>
    <t>2016-09-21T16:31:22Z</t>
  </si>
  <si>
    <t>giladHaimov_BTWiz</t>
  </si>
  <si>
    <t>2013-02-12T17:14:03Z</t>
  </si>
  <si>
    <t>BTWiz - Asynchronous Bluetooth library for Android</t>
  </si>
  <si>
    <t>BTWiz</t>
  </si>
  <si>
    <t>2014-06-19T14:23:00Z</t>
  </si>
  <si>
    <t>2016-09-16T12:26:46Z</t>
  </si>
  <si>
    <t>okfn_bubbletree</t>
  </si>
  <si>
    <t>2012-03-14T13:33:30Z</t>
  </si>
  <si>
    <t>Radial Bubble Tree Visualization</t>
  </si>
  <si>
    <t>http://okfnlabs.org/bubbletree</t>
  </si>
  <si>
    <t>bubbletree</t>
  </si>
  <si>
    <t>2016-08-04T18:10:44Z</t>
  </si>
  <si>
    <t>2016-09-21T22:54:05Z</t>
  </si>
  <si>
    <t>sairion_buble-loader</t>
  </si>
  <si>
    <t>2016-01-23T03:19:42Z</t>
  </si>
  <si>
    <t>Webpack loader that compiles ES2015 features using buble</t>
  </si>
  <si>
    <t>buble-loader</t>
  </si>
  <si>
    <t>2016-09-14T11:01:53Z</t>
  </si>
  <si>
    <t>2016-09-21T15:14:15Z</t>
  </si>
  <si>
    <t>nlf_bucker</t>
  </si>
  <si>
    <t>2012-05-15T13:29:24Z</t>
  </si>
  <si>
    <t>A simple logging library for node.js</t>
  </si>
  <si>
    <t>bucker</t>
  </si>
  <si>
    <t>2015-06-26T22:21:34Z</t>
  </si>
  <si>
    <t>2016-08-27T15:59:59Z</t>
  </si>
  <si>
    <t>StabbyCutyou_buffstreams</t>
  </si>
  <si>
    <t>2016-02-19T05:11:25Z</t>
  </si>
  <si>
    <t>A library to simplify writing applications using TCP sockets to stream protobuff messages</t>
  </si>
  <si>
    <t>buffstreams</t>
  </si>
  <si>
    <t>2016-04-16T13:45:24Z</t>
  </si>
  <si>
    <t>2016-09-15T17:17:19Z</t>
  </si>
  <si>
    <t>rahuljiresal_BugReportKit</t>
  </si>
  <si>
    <t>2012-07-26T20:57:49Z</t>
  </si>
  <si>
    <t xml:space="preserve">Easier bug reports on iOS. Just take a screenshot in your app doodle on the image and send it away! Bug reports automatically include device metadata with free/used memory disk and battery status. Currently reports can be added to Github Issues JIRA Issues Gitlab Issues or sent as emails. </t>
  </si>
  <si>
    <t>www.rahuljiresal.com</t>
  </si>
  <si>
    <t>BugReportKit</t>
  </si>
  <si>
    <t>2016-04-28T19:04:37Z</t>
  </si>
  <si>
    <t>2016-08-25T12:40:29Z</t>
  </si>
  <si>
    <t>ruby_bugs.ruby-lang.org</t>
  </si>
  <si>
    <t>2016-02-28T20:20:19Z</t>
  </si>
  <si>
    <t>A little fork of redmine the issue tracking system for hosting bugs.ruby-lang.org projects.</t>
  </si>
  <si>
    <t>https://bugs.ruby-lang.org</t>
  </si>
  <si>
    <t>bugs.ruby-lang.org</t>
  </si>
  <si>
    <t>2016-09-09T22:37:17Z</t>
  </si>
  <si>
    <t>2016-08-29T00:30:02Z</t>
  </si>
  <si>
    <t>bugsnag_bugsnag-cocoa</t>
  </si>
  <si>
    <t>2016-05-29T14:50:28Z</t>
  </si>
  <si>
    <t>Bugsnag notifier for iOS and OSX apps</t>
  </si>
  <si>
    <t>https://bugsnag.com</t>
  </si>
  <si>
    <t>bugsnag-cocoa</t>
  </si>
  <si>
    <t>2016-09-19T18:51:16Z</t>
  </si>
  <si>
    <t>2016-08-25T02:57:48Z</t>
  </si>
  <si>
    <t>lukhnos_BugzKit</t>
  </si>
  <si>
    <t>2016-07-29T07:46:57Z</t>
  </si>
  <si>
    <t>A FogBugz API Library for Objective-C</t>
  </si>
  <si>
    <t>BugzKit</t>
  </si>
  <si>
    <t>2011-03-02T22:02:14Z</t>
  </si>
  <si>
    <t>2013-12-12T21:31:01Z</t>
  </si>
  <si>
    <t>laracasts_Build-An-Activity-Feed-in-Laravel</t>
  </si>
  <si>
    <t>2014-05-23T19:20:55Z</t>
  </si>
  <si>
    <t>https://laracasts.com/lessons/build-an-activity-feed-in-laravel</t>
  </si>
  <si>
    <t>Build-An-Activity-Feed-in-Laravel</t>
  </si>
  <si>
    <t>2015-03-23T04:59:22Z</t>
  </si>
  <si>
    <t>2016-09-11T16:22:30Z</t>
  </si>
  <si>
    <t>mikeferguson_buildbot-ros</t>
  </si>
  <si>
    <t>2011-10-14T15:37:14Z</t>
  </si>
  <si>
    <t>A buildbot configuration for building ROS debians docs and tests.</t>
  </si>
  <si>
    <t>buildbot-ros</t>
  </si>
  <si>
    <t>2016-03-06T18:39:55Z</t>
  </si>
  <si>
    <t>2016-09-20T08:29:43Z</t>
  </si>
  <si>
    <t>Polychart_builder</t>
  </si>
  <si>
    <t>2015-09-03T20:20:35Z</t>
  </si>
  <si>
    <t>Data visualization for your database.</t>
  </si>
  <si>
    <t>builder</t>
  </si>
  <si>
    <t>2014-07-01T16:51:44Z</t>
  </si>
  <si>
    <t>2016-08-09T03:45:42Z</t>
  </si>
  <si>
    <t>jed_building-brooklynjs</t>
  </si>
  <si>
    <t>2013-01-05T09:16:10Z</t>
  </si>
  <si>
    <t>My story of how we built BrooklynJS.</t>
  </si>
  <si>
    <t>building-brooklynjs</t>
  </si>
  <si>
    <t>2016-09-02T15:41:14Z</t>
  </si>
  <si>
    <t>2016-09-22T08:46:26Z</t>
  </si>
  <si>
    <t>kivy_buildozer</t>
  </si>
  <si>
    <t>2015-11-09T00:26:20Z</t>
  </si>
  <si>
    <t>Generic Python packager for Android and iOS</t>
  </si>
  <si>
    <t>https://buildozer.readthedocs.org</t>
  </si>
  <si>
    <t>buildozer</t>
  </si>
  <si>
    <t>2016-09-12T19:10:01Z</t>
  </si>
  <si>
    <t>2016-09-22T01:16:00Z</t>
  </si>
  <si>
    <t>astaxie_build-web-application-with-golang</t>
  </si>
  <si>
    <t>2015-04-24T03:38:36Z</t>
  </si>
  <si>
    <t>A golang ebook intro how to build a web with golang</t>
  </si>
  <si>
    <t>build-web-application-with-golang</t>
  </si>
  <si>
    <t>2016-09-20T23:31:38Z</t>
  </si>
  <si>
    <t>2016-09-22T17:14:47Z</t>
  </si>
  <si>
    <t>keepcalm_BukkitForge</t>
  </si>
  <si>
    <t>2012-03-11T19:30:29Z</t>
  </si>
  <si>
    <t>The world's first __opensource__ coremod. Also a port of the Bukkit server API to MinecraftForge.</t>
  </si>
  <si>
    <t>http://www.minecraftforge.net/forum/index.php/topic3254.0.html</t>
  </si>
  <si>
    <t>BukkitForge</t>
  </si>
  <si>
    <t>2015-05-11T19:49:19Z</t>
  </si>
  <si>
    <t>2016-08-20T16:23:03Z</t>
  </si>
  <si>
    <t>Automattic_bulk-user-management</t>
  </si>
  <si>
    <t>2012-04-10T22:24:57Z</t>
  </si>
  <si>
    <t>Manage your WordPress sites. With Ease.</t>
  </si>
  <si>
    <t>bulk-user-management</t>
  </si>
  <si>
    <t>2013-07-23T02:25:51Z</t>
  </si>
  <si>
    <t>2016-08-03T23:11:22Z</t>
  </si>
  <si>
    <t>digedu_bullet</t>
  </si>
  <si>
    <t>2014-10-31T10:44:35Z</t>
  </si>
  <si>
    <t>A simple email script to help your team track daily work done and provoke discussion</t>
  </si>
  <si>
    <t>bullet</t>
  </si>
  <si>
    <t>2014-09-09T19:50:47Z</t>
  </si>
  <si>
    <t>2016-02-26T23:33:01Z</t>
  </si>
  <si>
    <t>sebpearce_bullshit</t>
  </si>
  <si>
    <t>2014-09-02T11:32:56Z</t>
  </si>
  <si>
    <t>Generates New Age nonsense on the fly</t>
  </si>
  <si>
    <t>bullshit</t>
  </si>
  <si>
    <t>2016-05-23T21:44:17Z</t>
  </si>
  <si>
    <t>2016-09-10T00:05:24Z</t>
  </si>
  <si>
    <t>ChristopherRabotin_bungiesearch</t>
  </si>
  <si>
    <t>2012-12-31T12:14:58Z</t>
  </si>
  <si>
    <t>Elasticsearch-dsl-py django wrapper with mapping generator</t>
  </si>
  <si>
    <t>bungiesearch</t>
  </si>
  <si>
    <t>2016-07-29T11:52:53Z</t>
  </si>
  <si>
    <t>2016-09-19T13:20:39Z</t>
  </si>
  <si>
    <t>remore_burn</t>
  </si>
  <si>
    <t>2012-06-14T18:21:13Z</t>
  </si>
  <si>
    <t>A Toolkit To Create 8-bit Flavored Application</t>
  </si>
  <si>
    <t>http://k.swd.cc/burn</t>
  </si>
  <si>
    <t>burn</t>
  </si>
  <si>
    <t>2016-09-08T12:47:05Z</t>
  </si>
  <si>
    <t>2016-09-19T04:10:42Z</t>
  </si>
  <si>
    <t>h3xstream_burp-retire-js</t>
  </si>
  <si>
    <t>2013-02-21T05:25:08Z</t>
  </si>
  <si>
    <t>Burp/ZAP extension that integrate Retire.js repository to find vulnerable Javascript libraries.</t>
  </si>
  <si>
    <t>burp-retire-js</t>
  </si>
  <si>
    <t>2016-05-16T23:21:59Z</t>
  </si>
  <si>
    <t>2016-09-15T16:16:48Z</t>
  </si>
  <si>
    <t>tomsteele_burpstaticscan</t>
  </si>
  <si>
    <t>2015-04-04T19:18:02Z</t>
  </si>
  <si>
    <t>Use burp's JS static code analysis on code from your local system.</t>
  </si>
  <si>
    <t>burpstaticscan</t>
  </si>
  <si>
    <t>2015-03-05T10:52:53Z</t>
  </si>
  <si>
    <t>2016-02-21T18:28:11Z</t>
  </si>
  <si>
    <t>ms-iot_BusProviders</t>
  </si>
  <si>
    <t>2015-07-21T20:53:58Z</t>
  </si>
  <si>
    <t>Repository for Windows IoT Core Bus Provider Libraries</t>
  </si>
  <si>
    <t>BusProviders</t>
  </si>
  <si>
    <t>2016-09-19T19:58:29Z</t>
  </si>
  <si>
    <t>2016-09-21T19:42:27Z</t>
  </si>
  <si>
    <t>jackdoe_butter</t>
  </si>
  <si>
    <t>2015-12-07T08:03:35Z</t>
  </si>
  <si>
    <t>tiling windows for macos x</t>
  </si>
  <si>
    <t>butter</t>
  </si>
  <si>
    <t>2013-04-24T09:30:42Z</t>
  </si>
  <si>
    <t>2016-06-10T18:31:22Z</t>
  </si>
  <si>
    <t>hartleybrody_buzzkill</t>
  </si>
  <si>
    <t>2012-10-20T05:25:11Z</t>
  </si>
  <si>
    <t>A chrome extension that removes political stories from your Facebook newsfeed.</t>
  </si>
  <si>
    <t>https://chrome.google.com/webstore/detail/make-facebook-great-again/jalneacdigdimhcbhdpgndfkghhkfkcm</t>
  </si>
  <si>
    <t>buzzkill</t>
  </si>
  <si>
    <t>2016-03-04T18:14:39Z</t>
  </si>
  <si>
    <t>2016-08-12T13:58:51Z</t>
  </si>
  <si>
    <t>bendyworks_bwoken</t>
  </si>
  <si>
    <t>2014-01-09T20:23:13Z</t>
  </si>
  <si>
    <t>iOS UIAutomation Test Runner</t>
  </si>
  <si>
    <t>http://bendyworks.github.com/bwoken/</t>
  </si>
  <si>
    <t>bwoken</t>
  </si>
  <si>
    <t>2015-04-15T14:49:18Z</t>
  </si>
  <si>
    <t>2016-05-31T09:28:48Z</t>
  </si>
  <si>
    <t>manfe_bxslider-rails</t>
  </si>
  <si>
    <t>2012-11-04T16:31:43Z</t>
  </si>
  <si>
    <t>The bxslider-rails is a gem with bxSlider (jQuery HTML Content Slider) ready to play with Rails.</t>
  </si>
  <si>
    <t>bxslider-rails</t>
  </si>
  <si>
    <t>2016-07-11T10:27:14Z</t>
  </si>
  <si>
    <t>2016-09-03T17:27:49Z</t>
  </si>
  <si>
    <t>geoffsalmon_bytebuffer</t>
  </si>
  <si>
    <t>2014-05-09T02:08:32Z</t>
  </si>
  <si>
    <t>Clojure lib for packing and unpacking binary data using a java.util.ByteBuffer</t>
  </si>
  <si>
    <t>bytebuffer</t>
  </si>
  <si>
    <t>2013-01-30T13:36:49Z</t>
  </si>
  <si>
    <t>2015-11-12T22:52:39Z</t>
  </si>
  <si>
    <t>hexafluoride_byteflood</t>
  </si>
  <si>
    <t>2012-02-02T08:31:25Z</t>
  </si>
  <si>
    <t>A free as in freedom BitTorrent client designed for everyone.</t>
  </si>
  <si>
    <t>byteflood</t>
  </si>
  <si>
    <t>2015-04-20T18:18:57Z</t>
  </si>
  <si>
    <t>2016-09-04T04:49:14Z</t>
  </si>
  <si>
    <t>carllerche_bytes</t>
  </si>
  <si>
    <t>2013-08-18T13:04:07Z</t>
  </si>
  <si>
    <t>Utilities for working with bytes</t>
  </si>
  <si>
    <t>bytes</t>
  </si>
  <si>
    <t>2016-09-22T03:41:24Z</t>
  </si>
  <si>
    <t>2016-09-22T15:05:17Z</t>
  </si>
  <si>
    <t>fero23_bytevec</t>
  </si>
  <si>
    <t>2013-03-24T11:19:30Z</t>
  </si>
  <si>
    <t>bytevec: A Rust serialization library that uses byte vectors</t>
  </si>
  <si>
    <t>bytevec</t>
  </si>
  <si>
    <t>2016-06-06T20:00:18Z</t>
  </si>
  <si>
    <t>2016-06-20T18:14:53Z</t>
  </si>
  <si>
    <t>jelathro_C</t>
  </si>
  <si>
    <t>2012-05-25T15:08:29Z</t>
  </si>
  <si>
    <t>C Programming Projects</t>
  </si>
  <si>
    <t>2016-07-08T00:02:52Z</t>
  </si>
  <si>
    <t>2016-09-21T21:04:24Z</t>
  </si>
  <si>
    <t>xiaojiaqi_C1000kPracticeGuide</t>
  </si>
  <si>
    <t>2015-06-21T17:06:19Z</t>
  </si>
  <si>
    <t>A C1000k demo with detailed description</t>
  </si>
  <si>
    <t>C1000kPracticeGuide</t>
  </si>
  <si>
    <t>2014-11-04T15:15:33Z</t>
  </si>
  <si>
    <t>2016-09-18T11:37:32Z</t>
  </si>
  <si>
    <t>haskell_c2hs</t>
  </si>
  <si>
    <t>2015-07-13T12:29:50Z</t>
  </si>
  <si>
    <t>c2hs is a pre-processor for Haskell FFI bindings to C libraries</t>
  </si>
  <si>
    <t>http://hackage.haskell.org/package/c2hs</t>
  </si>
  <si>
    <t>c2hs</t>
  </si>
  <si>
    <t>2016-04-26T19:28:55Z</t>
  </si>
  <si>
    <t>2016-08-12T16:51:57Z</t>
  </si>
  <si>
    <t>CRedit360_C360NavigationBar</t>
  </si>
  <si>
    <t>2012-04-26T22:24:51Z</t>
  </si>
  <si>
    <t>A navigation bar for iOS7 which uses the system tint colour for its barTintColor and allows for separately tinted items.</t>
  </si>
  <si>
    <t>C360NavigationBar</t>
  </si>
  <si>
    <t>2013-10-12T09:27:55Z</t>
  </si>
  <si>
    <t>2016-04-08T08:00:17Z</t>
  </si>
  <si>
    <t>bryanoltman_CAAnimation-EasingEquations</t>
  </si>
  <si>
    <t>2016-08-06T18:55:28Z</t>
  </si>
  <si>
    <t>A category on CAAnimation that provides a number of easing equations to add some zazz to your app (with examples!)</t>
  </si>
  <si>
    <t>CAAnimation-EasingEquations</t>
  </si>
  <si>
    <t>2015-05-11T21:35:31Z</t>
  </si>
  <si>
    <t>2016-08-20T23:40:38Z</t>
  </si>
  <si>
    <t>plancalculus_cabal-uninstall</t>
  </si>
  <si>
    <t>2013-06-20T18:51:20Z</t>
  </si>
  <si>
    <t>Very simple Haskell script to uninstall cabal packages</t>
  </si>
  <si>
    <t>cabal-uninstall</t>
  </si>
  <si>
    <t>2015-05-28T07:46:48Z</t>
  </si>
  <si>
    <t>2016-07-26T10:44:41Z</t>
  </si>
  <si>
    <t>composer_ca-bundle</t>
  </si>
  <si>
    <t>2012-04-27T14:54:25Z</t>
  </si>
  <si>
    <t>Lets you find a path to the system CA bundle and includes a fallback to the Mozilla CA bundle.</t>
  </si>
  <si>
    <t>ca-bundle</t>
  </si>
  <si>
    <t>2016-09-04T19:11:58Z</t>
  </si>
  <si>
    <t>2016-09-05T08:00:37Z</t>
  </si>
  <si>
    <t>KingCrunch_CacheControl</t>
  </si>
  <si>
    <t>2012-12-31T20:29:38Z</t>
  </si>
  <si>
    <t>Interact with apc/opcache in FPM-instances</t>
  </si>
  <si>
    <t>CacheControl</t>
  </si>
  <si>
    <t>2016-04-02T23:07:05Z</t>
  </si>
  <si>
    <t>2016-04-02T22:20:21Z</t>
  </si>
  <si>
    <t>Sirupsen_cachedis</t>
  </si>
  <si>
    <t>2013-10-03T18:29:11Z</t>
  </si>
  <si>
    <t>Cachedis caches expensive (database) queries in Redis</t>
  </si>
  <si>
    <t>cachedis</t>
  </si>
  <si>
    <t>2013-09-08T19:39:20Z</t>
  </si>
  <si>
    <t>2014-12-25T18:00:26Z</t>
  </si>
  <si>
    <t>Bockit_cacheify</t>
  </si>
  <si>
    <t>2013-09-25T08:15:16Z</t>
  </si>
  <si>
    <t>Browserify transform wrapper that caches the transforms between runs to improve performance</t>
  </si>
  <si>
    <t>cacheify</t>
  </si>
  <si>
    <t>2015-01-16T00:46:40Z</t>
  </si>
  <si>
    <t>2016-03-10T19:29:07Z</t>
  </si>
  <si>
    <t>CachetHQ_Cachet</t>
  </si>
  <si>
    <t>2011-06-25T17:12:46Z</t>
  </si>
  <si>
    <t>An open source status page system for everyone.</t>
  </si>
  <si>
    <t>https://cachethq.io</t>
  </si>
  <si>
    <t>Cachet</t>
  </si>
  <si>
    <t>2016-09-21T17:36:02Z</t>
  </si>
  <si>
    <t>2016-09-22T15:24:23Z</t>
  </si>
  <si>
    <t>ddossot_cadfaerl</t>
  </si>
  <si>
    <t>2010-04-06T14:16:10Z</t>
  </si>
  <si>
    <t>CAching Datastructure For Applications in ERLang</t>
  </si>
  <si>
    <t>cadfaerl</t>
  </si>
  <si>
    <t>2011-07-02T17:47:21Z</t>
  </si>
  <si>
    <t>2014-05-08T22:46:26Z</t>
  </si>
  <si>
    <t>machinamentum_Caelina</t>
  </si>
  <si>
    <t>2015-03-28T04:59:43Z</t>
  </si>
  <si>
    <t>An OpenGL implementation for (N)3DS</t>
  </si>
  <si>
    <t>Caelina</t>
  </si>
  <si>
    <t>2016-04-16T03:20:02Z</t>
  </si>
  <si>
    <t>2016-09-13T17:26:44Z</t>
  </si>
  <si>
    <t>alexgkendall_caffe-segnet</t>
  </si>
  <si>
    <t>2015-03-01T02:07:07Z</t>
  </si>
  <si>
    <t>Implementation of SegNet: A Deep Convolutional Encoder-Decoder Architecture for Semantic Pixel-Wise Labelling</t>
  </si>
  <si>
    <t>http://mi.eng.cam.ac.uk/projects/segnet/</t>
  </si>
  <si>
    <t>caffe-segnet</t>
  </si>
  <si>
    <t>2016-08-05T04:53:40Z</t>
  </si>
  <si>
    <t>2016-09-22T07:15:13Z</t>
  </si>
  <si>
    <t>BVLC_caffe-tutorial</t>
  </si>
  <si>
    <t>2012-02-12T16:11:48Z</t>
  </si>
  <si>
    <t>DIY Deep Learning for Vision: a Hands-On Tutorial with Caffe</t>
  </si>
  <si>
    <t>caffe-tutorial</t>
  </si>
  <si>
    <t>2015-07-21T18:52:11Z</t>
  </si>
  <si>
    <t>2016-09-20T16:31:01Z</t>
  </si>
  <si>
    <t>indutny_caine</t>
  </si>
  <si>
    <t>2015-11-20T04:23:22Z</t>
  </si>
  <si>
    <t>Friendly butler</t>
  </si>
  <si>
    <t>caine</t>
  </si>
  <si>
    <t>2014-12-10T05:20:35Z</t>
  </si>
  <si>
    <t>2016-08-10T05:17:54Z</t>
  </si>
  <si>
    <t>theSmaw_Caja-HTML-Sanitizer</t>
  </si>
  <si>
    <t>2010-12-12T11:58:11Z</t>
  </si>
  <si>
    <t>Bundles Google Caja's HTML Sanitizer within a npm installable node.js module</t>
  </si>
  <si>
    <t>Caja-HTML-Sanitizer</t>
  </si>
  <si>
    <t>2015-12-15T10:25:18Z</t>
  </si>
  <si>
    <t>2016-09-17T16:33:52Z</t>
  </si>
  <si>
    <t>rendro_cajal</t>
  </si>
  <si>
    <t>2010-12-22T04:49:44Z</t>
  </si>
  <si>
    <t>cajal is a javascript library to draw and animate shapes on the HTML5 canvas element.</t>
  </si>
  <si>
    <t>http://rendro.github.io/cajal/</t>
  </si>
  <si>
    <t>cajal</t>
  </si>
  <si>
    <t>2014-05-26T21:01:29Z</t>
  </si>
  <si>
    <t>2016-04-28T06:23:50Z</t>
  </si>
  <si>
    <t>ninjudd_cake</t>
  </si>
  <si>
    <t>2012-06-25T15:34:50Z</t>
  </si>
  <si>
    <t>A tasty build tool for Clojure.</t>
  </si>
  <si>
    <t>clojure-cake.org</t>
  </si>
  <si>
    <t>cake</t>
  </si>
  <si>
    <t>2012-08-23T22:36:21Z</t>
  </si>
  <si>
    <t>2016-09-12T23:59:00Z</t>
  </si>
  <si>
    <t>cakephp_cakepackages</t>
  </si>
  <si>
    <t>2012-07-22T00:56:08Z</t>
  </si>
  <si>
    <t>Self-contained application that automatically tracks cakephp developer's open source code repositories including applications and plugins</t>
  </si>
  <si>
    <t>http://plugins.cakephp.org</t>
  </si>
  <si>
    <t>cakepackages</t>
  </si>
  <si>
    <t>2016-09-14T08:41:19Z</t>
  </si>
  <si>
    <t>2016-09-08T19:11:18Z</t>
  </si>
  <si>
    <t>neilcrookes_CakePHP-Blog-Plugin</t>
  </si>
  <si>
    <t>2012-03-13T21:46:06Z</t>
  </si>
  <si>
    <t>A CakePHP Plugin for a blogging engine with posts categories and tags</t>
  </si>
  <si>
    <t>http://www.neilcrookes.com</t>
  </si>
  <si>
    <t>CakePHP-Blog-Plugin</t>
  </si>
  <si>
    <t>2016-07-20T08:37:34Z</t>
  </si>
  <si>
    <t>2016-07-21T05:26:29Z</t>
  </si>
  <si>
    <t>beeman_cakephp-bootstrap-notifications</t>
  </si>
  <si>
    <t>2013-03-17T07:49:00Z</t>
  </si>
  <si>
    <t>This plugin is inspired by the Facebook notifications. It is to be used in CakePHP applications that use the Twitter Bootstrap user interface.</t>
  </si>
  <si>
    <t>cakephp-bootstrap-notifications</t>
  </si>
  <si>
    <t>2014-03-13T02:23:52Z</t>
  </si>
  <si>
    <t>2016-09-01T14:36:33Z</t>
  </si>
  <si>
    <t>webtechnick_CakePHP-Configuration-Plugin</t>
  </si>
  <si>
    <t>2012-10-12T14:34:25Z</t>
  </si>
  <si>
    <t>CakePHP Configurations Plugin for easy Database managed site wide configurations</t>
  </si>
  <si>
    <t>http://www.webtechnick.com</t>
  </si>
  <si>
    <t>CakePHP-Configuration-Plugin</t>
  </si>
  <si>
    <t>2014-12-17T07:07:08Z</t>
  </si>
  <si>
    <t>2016-06-01T09:57:56Z</t>
  </si>
  <si>
    <t>FriendsOfCake_cakephp-csvview</t>
  </si>
  <si>
    <t>2012-01-24T17:31:33Z</t>
  </si>
  <si>
    <t>A view class for generating CSV</t>
  </si>
  <si>
    <t>cakephp-csvview</t>
  </si>
  <si>
    <t>2016-07-23T06:42:03Z</t>
  </si>
  <si>
    <t>2016-09-12T16:45:29Z</t>
  </si>
  <si>
    <t>webtechnick_CakePHP-DatabaseLogger-Plugin</t>
  </si>
  <si>
    <t>2014-03-13T20:47:13Z</t>
  </si>
  <si>
    <t>Simple CakePHP Database Logger Replacement</t>
  </si>
  <si>
    <t>CakePHP-DatabaseLogger-Plugin</t>
  </si>
  <si>
    <t>2016-01-25T12:01:58Z</t>
  </si>
  <si>
    <t>2016-03-25T23:39:22Z</t>
  </si>
  <si>
    <t>tigrang_cakephp-datatable</t>
  </si>
  <si>
    <t>2011-10-22T10:38:44Z</t>
  </si>
  <si>
    <t>JQuery DataTable plugin server-side processing component for CakePHP</t>
  </si>
  <si>
    <t>cakephp-datatable</t>
  </si>
  <si>
    <t>2016-04-06T14:41:17Z</t>
  </si>
  <si>
    <t>2016-08-01T08:46:45Z</t>
  </si>
  <si>
    <t>josegonzalez_cakephp-filter</t>
  </si>
  <si>
    <t>2012-05-01T00:12:12Z</t>
  </si>
  <si>
    <t>Deprecated</t>
  </si>
  <si>
    <t>cakephp-filter</t>
  </si>
  <si>
    <t>2012-04-08T20:44:44Z</t>
  </si>
  <si>
    <t>2016-01-24T13:17:14Z</t>
  </si>
  <si>
    <t>pronique_CakePHP-ProUtils-Plugin</t>
  </si>
  <si>
    <t>2013-04-07T07:11:52Z</t>
  </si>
  <si>
    <t>A growing collection of useful components behaviors helpers and libraries for CakePHP 2.1</t>
  </si>
  <si>
    <t>CakePHP-ProUtils-Plugin</t>
  </si>
  <si>
    <t>2012-03-03T13:49:28Z</t>
  </si>
  <si>
    <t>2016-08-17T08:14:19Z</t>
  </si>
  <si>
    <t>burzum_cakephp-user-tools</t>
  </si>
  <si>
    <t>2011-08-16T20:25:32Z</t>
  </si>
  <si>
    <t>The UserTools plugin provides you the building blocks for everything around users. It comes with a CRUD kick start through the UserToolComponent and the UserBehavior. Just load the component and you have a working login and registration. Customize it as you like through configuration or use only what you really need.</t>
  </si>
  <si>
    <t>cakephp-user-tools</t>
  </si>
  <si>
    <t>2016-09-13T22:54:17Z</t>
  </si>
  <si>
    <t>2016-07-23T15:55:20Z</t>
  </si>
  <si>
    <t>josegonzalez_cakephp-version</t>
  </si>
  <si>
    <t>2015-01-17T22:16:13Z</t>
  </si>
  <si>
    <t>CakePHP3: plugin that facilitates versioned database entities</t>
  </si>
  <si>
    <t>cakephp-version</t>
  </si>
  <si>
    <t>2016-09-19T17:35:31Z</t>
  </si>
  <si>
    <t>2016-07-26T09:33:04Z</t>
  </si>
  <si>
    <t>XanderStrike_caketop-theater</t>
  </si>
  <si>
    <t>2015-10-27T23:30:03Z</t>
  </si>
  <si>
    <t>A web interface for your media!</t>
  </si>
  <si>
    <t>caketop-theater</t>
  </si>
  <si>
    <t>2015-12-10T18:44:47Z</t>
  </si>
  <si>
    <t>2015-10-12T12:33:38Z</t>
  </si>
  <si>
    <t>romansanchez_Calaca</t>
  </si>
  <si>
    <t>2014-08-30T14:50:49Z</t>
  </si>
  <si>
    <t>Search UI for Elasticsearch</t>
  </si>
  <si>
    <t>Calaca</t>
  </si>
  <si>
    <t>2016-07-16T19:39:50Z</t>
  </si>
  <si>
    <t>2016-08-30T20:43:26Z</t>
  </si>
  <si>
    <t>calaos_calaos-os</t>
  </si>
  <si>
    <t>2010-07-16T02:50:03Z</t>
  </si>
  <si>
    <t>Calaos OS build scripts and tools</t>
  </si>
  <si>
    <t>calaos-os</t>
  </si>
  <si>
    <t>2016-09-17T21:37:12Z</t>
  </si>
  <si>
    <t>2016-09-02T09:32:44Z</t>
  </si>
  <si>
    <t>lau_calecto</t>
  </si>
  <si>
    <t>2013-01-09T00:39:37Z</t>
  </si>
  <si>
    <t>Adapter for the Calendar library in Ecto</t>
  </si>
  <si>
    <t>calecto</t>
  </si>
  <si>
    <t>2016-07-26T07:40:36Z</t>
  </si>
  <si>
    <t>2016-09-21T07:45:47Z</t>
  </si>
  <si>
    <t>ramalho_calendar.js</t>
  </si>
  <si>
    <t>2011-11-30T02:37:34Z</t>
  </si>
  <si>
    <t>Port of Python calendar.py module to JavaScript</t>
  </si>
  <si>
    <t>calendar.js</t>
  </si>
  <si>
    <t>2016-01-07T11:14:17Z</t>
  </si>
  <si>
    <t>2016-08-05T22:02:32Z</t>
  </si>
  <si>
    <t>ziyasal_Caliburn.Metro</t>
  </si>
  <si>
    <t>2010-03-01T20:16:07Z</t>
  </si>
  <si>
    <t>Library combines MahApps.Metro with Caliburn.Micro for Metro UI styled WPF applications.</t>
  </si>
  <si>
    <t>Caliburn.Metro</t>
  </si>
  <si>
    <t>2016-04-06T09:59:57Z</t>
  </si>
  <si>
    <t>2016-08-22T18:20:46Z</t>
  </si>
  <si>
    <t>dbuksbaum_Caliburn.Micro.Autofac</t>
  </si>
  <si>
    <t>2013-12-25T18:49:20Z</t>
  </si>
  <si>
    <t>Integration of Caliburn.Micro and Autofac</t>
  </si>
  <si>
    <t>http://buksbaum.us/2011/06/12/introducing-caliburn-micro-autofac/</t>
  </si>
  <si>
    <t>Caliburn.Micro.Autofac</t>
  </si>
  <si>
    <t>2014-04-17T23:44:48Z</t>
  </si>
  <si>
    <t>2016-02-27T17:56:57Z</t>
  </si>
  <si>
    <t>CaliOpen_caliopen.web-DEPRECATED</t>
  </si>
  <si>
    <t>2014-02-10T18:23:07Z</t>
  </si>
  <si>
    <t>Caliopen Web Server</t>
  </si>
  <si>
    <t>caliopen.web-DEPRECATED</t>
  </si>
  <si>
    <t>2015-09-27T10:20:01Z</t>
  </si>
  <si>
    <t>2016-09-20T09:23:29Z</t>
  </si>
  <si>
    <t>ceelian_callme</t>
  </si>
  <si>
    <t>2015-01-27T18:28:36Z</t>
  </si>
  <si>
    <t>callme is a python amqp rpc module</t>
  </si>
  <si>
    <t>callme</t>
  </si>
  <si>
    <t>2016-05-04T11:21:40Z</t>
  </si>
  <si>
    <t>2016-06-03T02:02:15Z</t>
  </si>
  <si>
    <t>MichaelRocks_CallMeMaybe</t>
  </si>
  <si>
    <t>2015-01-22T14:17:19Z</t>
  </si>
  <si>
    <t>An Android EditText for phone numbers.</t>
  </si>
  <si>
    <t>CallMeMaybe</t>
  </si>
  <si>
    <t>2016-07-31T15:10:51Z</t>
  </si>
  <si>
    <t>2016-09-08T02:02:18Z</t>
  </si>
  <si>
    <t>stevemarple_Calunium</t>
  </si>
  <si>
    <t>2014-09-24T02:29:50Z</t>
  </si>
  <si>
    <t>Arduino clone based on the ATmega644P/ATmega1284P</t>
  </si>
  <si>
    <t>Calunium</t>
  </si>
  <si>
    <t>2016-01-12T16:24:58Z</t>
  </si>
  <si>
    <t>2016-04-22T06:36:49Z</t>
  </si>
  <si>
    <t>cliss_camel</t>
  </si>
  <si>
    <t>2014-02-19T00:30:36Z</t>
  </si>
  <si>
    <t>Camel is a blogging platform written in Node.js. It is designed to be fast simple and lean.</t>
  </si>
  <si>
    <t>camel</t>
  </si>
  <si>
    <t>2016-06-03T02:20:10Z</t>
  </si>
  <si>
    <t>2016-09-22T08:29:16Z</t>
  </si>
  <si>
    <t>CauldronDevelopmentLLC_CAMotics</t>
  </si>
  <si>
    <t>2014-10-18T00:01:48Z</t>
  </si>
  <si>
    <t>Open-Source Simulation &amp; Computer Aided Machining - A 3-axis CNC GCode simulator</t>
  </si>
  <si>
    <t>CAMotics</t>
  </si>
  <si>
    <t>2016-09-19T23:57:26Z</t>
  </si>
  <si>
    <t>2016-09-22T12:49:36Z</t>
  </si>
  <si>
    <t>lucky_camper</t>
  </si>
  <si>
    <t>2013-03-08T18:57:00Z</t>
  </si>
  <si>
    <t>Campfire (37Signals) to Jabber</t>
  </si>
  <si>
    <t>camper</t>
  </si>
  <si>
    <t>2009-06-06T20:10:29Z</t>
  </si>
  <si>
    <t>2016-09-22T18:46:28Z</t>
  </si>
  <si>
    <t>chloerei_campo1</t>
  </si>
  <si>
    <t>2010-11-22T04:23:24Z</t>
  </si>
  <si>
    <t>[Closed] A lightweight BBS base on RoR and Mongodb</t>
  </si>
  <si>
    <t>http://codecampo.com/</t>
  </si>
  <si>
    <t>campo1</t>
  </si>
  <si>
    <t>2011-08-31T13:41:48Z</t>
  </si>
  <si>
    <t>2016-06-18T15:55:37Z</t>
  </si>
  <si>
    <t>kenshin03_camus</t>
  </si>
  <si>
    <t>2013-10-31T13:13:10Z</t>
  </si>
  <si>
    <t>experimental project for crawling articles from a user's twitter feed and re-arranging them in terms of readability attributes</t>
  </si>
  <si>
    <t>camus</t>
  </si>
  <si>
    <t>2011-07-09T12:13:31Z</t>
  </si>
  <si>
    <t>2016-09-07T20:14:22Z</t>
  </si>
  <si>
    <t>jduck_canhazaxs</t>
  </si>
  <si>
    <t>2010-05-26T02:47:19Z</t>
  </si>
  <si>
    <t>A tool for enumerating the access to entries in the file system of an Android device.</t>
  </si>
  <si>
    <t>canhazaxs</t>
  </si>
  <si>
    <t>2014-05-13T00:18:56Z</t>
  </si>
  <si>
    <t>2016-08-30T23:12:17Z</t>
  </si>
  <si>
    <t>KasperTidemann_canonical-emberjs-routing-example</t>
  </si>
  <si>
    <t>2011-08-05T19:45:46Z</t>
  </si>
  <si>
    <t>Canonical Ember.js routing example</t>
  </si>
  <si>
    <t>canonical-emberjs-routing-example</t>
  </si>
  <si>
    <t>2013-07-26T04:59:01Z</t>
  </si>
  <si>
    <t>2016-07-04T06:51:10Z</t>
  </si>
  <si>
    <t>jcoglan_canopy</t>
  </si>
  <si>
    <t>2016-02-23T20:28:37Z</t>
  </si>
  <si>
    <t>A parser compiler for Java JavaScript Python Ruby</t>
  </si>
  <si>
    <t>http://canopy.jcoglan.com</t>
  </si>
  <si>
    <t>canopy</t>
  </si>
  <si>
    <t>2016-06-13T23:15:46Z</t>
  </si>
  <si>
    <t>2016-09-01T10:14:05Z</t>
  </si>
  <si>
    <t>linklayer_cantact-fw</t>
  </si>
  <si>
    <t>2011-07-20T13:58:32Z</t>
  </si>
  <si>
    <t>Firmware source files for the CANtact tool</t>
  </si>
  <si>
    <t>http://cantact.io</t>
  </si>
  <si>
    <t>cantact-fw</t>
  </si>
  <si>
    <t>2016-09-14T00:19:30Z</t>
  </si>
  <si>
    <t>2016-09-18T14:47:09Z</t>
  </si>
  <si>
    <t>CDrummond_cantata</t>
  </si>
  <si>
    <t>2011-10-28T01:31:40Z</t>
  </si>
  <si>
    <t>Graphical MPD Client for Linux (Qt4 Qt5 KDE4) Windows (Qt5) Mac OSX (Qt5)</t>
  </si>
  <si>
    <t>cantata</t>
  </si>
  <si>
    <t>2016-09-16T17:26:29Z</t>
  </si>
  <si>
    <t>2016-09-21T21:22:18Z</t>
  </si>
  <si>
    <t>tholman_cant-not-tweet-this</t>
  </si>
  <si>
    <t>2013-10-20T03:20:29Z</t>
  </si>
  <si>
    <t>Taking annoying social media popup crap to the next level!</t>
  </si>
  <si>
    <t>http://cant-not-tweet-this.com</t>
  </si>
  <si>
    <t>cant-not-tweet-this</t>
  </si>
  <si>
    <t>2014-07-20T02:54:17Z</t>
  </si>
  <si>
    <t>2016-05-16T02:42:10Z</t>
  </si>
  <si>
    <t>kmowery_canvas-fingerprinting</t>
  </si>
  <si>
    <t>2013-06-16T16:38:55Z</t>
  </si>
  <si>
    <t>A framework for collecting and viewing graphical browser fingerprints.</t>
  </si>
  <si>
    <t>canvas-fingerprinting</t>
  </si>
  <si>
    <t>2014-09-02T03:36:22Z</t>
  </si>
  <si>
    <t>2016-09-18T03:35:52Z</t>
  </si>
  <si>
    <t>rockymadden_canvas-lms-cloud</t>
  </si>
  <si>
    <t>2010-07-10T19:58:29Z</t>
  </si>
  <si>
    <t>:cloud: Automagically configure deploy and host the open source Canvas LMS on everything from simple local virtual machine instance to a horizontally scaling fault-tolerant load balanced private cloud.</t>
  </si>
  <si>
    <t>https://rockymadden.com/canvas-lms-cloud/</t>
  </si>
  <si>
    <t>canvas-lms-cloud</t>
  </si>
  <si>
    <t>2015-05-14T17:12:35Z</t>
  </si>
  <si>
    <t>2016-09-21T03:26:25Z</t>
  </si>
  <si>
    <t>ottis_canvas-particles</t>
  </si>
  <si>
    <t>2015-06-18T06:15:45Z</t>
  </si>
  <si>
    <t>A simple particle system using html5 canvas</t>
  </si>
  <si>
    <t>canvas-particles</t>
  </si>
  <si>
    <t>2015-02-16T12:04:15Z</t>
  </si>
  <si>
    <t>2016-04-25T19:39:44Z</t>
  </si>
  <si>
    <t>84Paris_canvasvideo.js</t>
  </si>
  <si>
    <t>2013-12-08T18:18:26Z</t>
  </si>
  <si>
    <t>canvasvideo.js is a lightweight library to play inline video with sound on iPhone.</t>
  </si>
  <si>
    <t>canvasvideo.js</t>
  </si>
  <si>
    <t>2016-04-28T17:16:46Z</t>
  </si>
  <si>
    <t>2016-08-19T01:22:56Z</t>
  </si>
  <si>
    <t>olauzon_capacitor</t>
  </si>
  <si>
    <t>2011-03-09T05:54:19Z</t>
  </si>
  <si>
    <t>A Clojure client for InfluxDB</t>
  </si>
  <si>
    <t>capacitor</t>
  </si>
  <si>
    <t>2016-05-12T20:18:11Z</t>
  </si>
  <si>
    <t>2016-09-01T11:50:04Z</t>
  </si>
  <si>
    <t>mydrive_capistrano-deploytags</t>
  </si>
  <si>
    <t>2016-01-22T18:00:30Z</t>
  </si>
  <si>
    <t>Add timestamped Git tags for each environment on deployment</t>
  </si>
  <si>
    <t>capistrano-deploytags</t>
  </si>
  <si>
    <t>2016-08-04T12:08:23Z</t>
  </si>
  <si>
    <t>2016-08-04T12:14:15Z</t>
  </si>
  <si>
    <t>roots_capistrano-grunt</t>
  </si>
  <si>
    <t>2013-02-19T16:18:35Z</t>
  </si>
  <si>
    <t>Capistrano extension for Grunt tasks</t>
  </si>
  <si>
    <t>capistrano-grunt</t>
  </si>
  <si>
    <t>2016-01-29T15:46:07Z</t>
  </si>
  <si>
    <t>2016-06-16T08:13:09Z</t>
  </si>
  <si>
    <t>leehambley_capistrano-handbook</t>
  </si>
  <si>
    <t>2013-06-09T13:51:05Z</t>
  </si>
  <si>
    <t>Capistrano Handbook for All</t>
  </si>
  <si>
    <t>capistrano-handbook</t>
  </si>
  <si>
    <t>2012-08-17T18:13:50Z</t>
  </si>
  <si>
    <t>2016-09-20T14:10:51Z</t>
  </si>
  <si>
    <t>stve_capistrano-local-precompile</t>
  </si>
  <si>
    <t>2012-02-08T23:23:27Z</t>
  </si>
  <si>
    <t>Fast asset compilation and deployment for your Rails app</t>
  </si>
  <si>
    <t>capistrano-local-precompile</t>
  </si>
  <si>
    <t>2015-05-08T09:13:11Z</t>
  </si>
  <si>
    <t>2016-09-20T02:33:54Z</t>
  </si>
  <si>
    <t>seuros_capistrano-puma</t>
  </si>
  <si>
    <t>2015-09-29T21:54:23Z</t>
  </si>
  <si>
    <t xml:space="preserve">Puma integration for Capistrano </t>
  </si>
  <si>
    <t>https://github.com/seuros/capistrano-puma</t>
  </si>
  <si>
    <t>capistrano-puma</t>
  </si>
  <si>
    <t>2016-08-28T09:09:46Z</t>
  </si>
  <si>
    <t>2016-09-17T17:31:50Z</t>
  </si>
  <si>
    <t>capistrano-plugins_capistrano-rbenv-install</t>
  </si>
  <si>
    <t>2012-11-12T17:27:12Z</t>
  </si>
  <si>
    <t>Capistrano plugin for lightweight rubies management with rbenv</t>
  </si>
  <si>
    <t>capistrano-rbenv-install</t>
  </si>
  <si>
    <t>2014-12-14T23:02:06Z</t>
  </si>
  <si>
    <t>2016-09-14T19:26:28Z</t>
  </si>
  <si>
    <t>mhutter_capistrano-recipes</t>
  </si>
  <si>
    <t>2015-12-03T15:52:22Z</t>
  </si>
  <si>
    <t>A collection of recipes around Rails</t>
  </si>
  <si>
    <t>capistrano-recipes</t>
  </si>
  <si>
    <t>2013-07-12T23:35:20Z</t>
  </si>
  <si>
    <t>2016-05-24T12:24:49Z</t>
  </si>
  <si>
    <t>dwrensha_capnproto-rust</t>
  </si>
  <si>
    <t>2012-08-25T22:16:22Z</t>
  </si>
  <si>
    <t>Cap'n Proto for Rust</t>
  </si>
  <si>
    <t>capnproto-rust</t>
  </si>
  <si>
    <t>2016-09-16T16:13:23Z</t>
  </si>
  <si>
    <t>2016-09-22T16:25:45Z</t>
  </si>
  <si>
    <t>iMokhles_CAPostEditorViewController</t>
  </si>
  <si>
    <t>2013-05-31T23:21:11Z</t>
  </si>
  <si>
    <t>simple compose view controller with a lot of customizations properties</t>
  </si>
  <si>
    <t>CAPostEditorViewController</t>
  </si>
  <si>
    <t>2016-05-24T14:51:38Z</t>
  </si>
  <si>
    <t>2016-09-16T17:26:20Z</t>
  </si>
  <si>
    <t>thyrlian_Captain-ADB</t>
  </si>
  <si>
    <t>2010-08-22T09:51:08Z</t>
  </si>
  <si>
    <t>Providing simple web API and view for Android Debug Bridge (adb).  Free your imagination use it as the way you want.</t>
  </si>
  <si>
    <t>Captain-ADB</t>
  </si>
  <si>
    <t>2016-08-03T17:34:12Z</t>
  </si>
  <si>
    <t>2016-06-05T04:19:24Z</t>
  </si>
  <si>
    <t>contra_captchagen</t>
  </si>
  <si>
    <t>2013-04-17T22:20:49Z</t>
  </si>
  <si>
    <t>Captcha generation for NodeJS</t>
  </si>
  <si>
    <t>captchagen</t>
  </si>
  <si>
    <t>2016-03-16T02:28:56Z</t>
  </si>
  <si>
    <t>2016-09-14T09:03:43Z</t>
  </si>
  <si>
    <t>mmoulton_capture</t>
  </si>
  <si>
    <t>2009-09-15T02:50:28Z</t>
  </si>
  <si>
    <t>Simple screenshot tool using PhantomJS</t>
  </si>
  <si>
    <t>capture</t>
  </si>
  <si>
    <t>2015-12-09T18:24:09Z</t>
  </si>
  <si>
    <t>2016-08-23T19:48:22Z</t>
  </si>
  <si>
    <t>gabriel_CaptureRecord</t>
  </si>
  <si>
    <t>2011-01-18T01:54:27Z</t>
  </si>
  <si>
    <t>User + Screen Recording iOS SDK</t>
  </si>
  <si>
    <t>http://www.capturerecord.com/</t>
  </si>
  <si>
    <t>CaptureRecord</t>
  </si>
  <si>
    <t>2015-08-31T05:02:38Z</t>
  </si>
  <si>
    <t>2016-09-03T15:30:03Z</t>
  </si>
  <si>
    <t>jnicklas_capybara</t>
  </si>
  <si>
    <t>2011-05-01T08:03:01Z</t>
  </si>
  <si>
    <t>Acceptance test framework for web applications</t>
  </si>
  <si>
    <t>http://jnicklas.github.com/capybara/</t>
  </si>
  <si>
    <t>capybara</t>
  </si>
  <si>
    <t>2016-09-21T23:14:37Z</t>
  </si>
  <si>
    <t>2016-09-22T18:47:04Z</t>
  </si>
  <si>
    <t>Casecommons_capybara-accessible</t>
  </si>
  <si>
    <t>2013-06-01T09:48:18Z</t>
  </si>
  <si>
    <t>Capybara driver that makes accessibility assertions in RSpec feature tests</t>
  </si>
  <si>
    <t>capybara-accessible</t>
  </si>
  <si>
    <t>2016-08-05T11:04:57Z</t>
  </si>
  <si>
    <t>2016-09-05T20:45:16Z</t>
  </si>
  <si>
    <t>goodwill_capybara-select2</t>
  </si>
  <si>
    <t>2013-07-30T17:43:05Z</t>
  </si>
  <si>
    <t>Helper for capybara to be able to trigger select on select2 javascript (needed for js enabled test only)</t>
  </si>
  <si>
    <t>capybara-select2</t>
  </si>
  <si>
    <t>2016-08-01T18:46:03Z</t>
  </si>
  <si>
    <t>2016-07-01T05:45:16Z</t>
  </si>
  <si>
    <t>sonian_carica</t>
  </si>
  <si>
    <t>2013-11-23T12:56:15Z</t>
  </si>
  <si>
    <t>Carica is a flexible configuration library.</t>
  </si>
  <si>
    <t>carica</t>
  </si>
  <si>
    <t>2016-09-05T23:54:43Z</t>
  </si>
  <si>
    <t>2016-09-15T08:53:27Z</t>
  </si>
  <si>
    <t>falkTX_Carla</t>
  </si>
  <si>
    <t>2014-01-02T00:54:23Z</t>
  </si>
  <si>
    <t>Audio plugin host</t>
  </si>
  <si>
    <t>Carla</t>
  </si>
  <si>
    <t>2016-08-01T10:28:47Z</t>
  </si>
  <si>
    <t>2016-09-18T18:18:27Z</t>
  </si>
  <si>
    <t>Code52_carnac</t>
  </si>
  <si>
    <t>2014-03-22T05:26:52Z</t>
  </si>
  <si>
    <t>A utility to give some insight into how you use your keyboard</t>
  </si>
  <si>
    <t>http://carnackeys.com/</t>
  </si>
  <si>
    <t>carnac</t>
  </si>
  <si>
    <t>2016-05-04T00:11:47Z</t>
  </si>
  <si>
    <t>2016-09-20T09:01:55Z</t>
  </si>
  <si>
    <t>rheaton_carrierwave-video</t>
  </si>
  <si>
    <t>2013-11-25T23:52:01Z</t>
  </si>
  <si>
    <t>carrierwave extension to use ffmpeg to transcode videos to html5-friendly format</t>
  </si>
  <si>
    <t>carrierwave-video</t>
  </si>
  <si>
    <t>2016-06-08T07:45:10Z</t>
  </si>
  <si>
    <t>2016-09-18T09:06:50Z</t>
  </si>
  <si>
    <t>the42_cartconvert</t>
  </si>
  <si>
    <t>2013-07-10T04:32:04Z</t>
  </si>
  <si>
    <t>cartconvert is a package providing a set of cartography functions for the Go programming language</t>
  </si>
  <si>
    <t>cartconvert</t>
  </si>
  <si>
    <t>2013-12-03T17:13:31Z</t>
  </si>
  <si>
    <t>2016-02-15T09:04:56Z</t>
  </si>
  <si>
    <t>Carthage_Carthage</t>
  </si>
  <si>
    <t>2015-01-11T10:51:48Z</t>
  </si>
  <si>
    <t>A simple decentralized dependency manager for Cocoa</t>
  </si>
  <si>
    <t>Carthage</t>
  </si>
  <si>
    <t>2016-09-21T19:02:52Z</t>
  </si>
  <si>
    <t>2016-09-22T15:30:00Z</t>
  </si>
  <si>
    <t>Vizzuality_cartodb-leaflet</t>
  </si>
  <si>
    <t>2016-04-18T09:47:26Z</t>
  </si>
  <si>
    <t>Use your CartoDB table with Leaflet</t>
  </si>
  <si>
    <t>http://vizzuality.github.com/cartodb-leaflet</t>
  </si>
  <si>
    <t>cartodb-leaflet</t>
  </si>
  <si>
    <t>2016-03-30T10:48:37Z</t>
  </si>
  <si>
    <t>2016-03-11T18:26:22Z</t>
  </si>
  <si>
    <t>perl-carton_carton</t>
  </si>
  <si>
    <t>2011-07-29T22:10:26Z</t>
  </si>
  <si>
    <t>Bundler or pip freeze for Perl</t>
  </si>
  <si>
    <t>http://search.cpan.org/dist/carton</t>
  </si>
  <si>
    <t>carton</t>
  </si>
  <si>
    <t>2016-07-14T12:23:17Z</t>
  </si>
  <si>
    <t>2016-09-14T05:11:20Z</t>
  </si>
  <si>
    <t>stephenmcd_cartridge</t>
  </si>
  <si>
    <t>2016-04-11T12:36:21Z</t>
  </si>
  <si>
    <t>Ecommerce for Mezzanine</t>
  </si>
  <si>
    <t>http://cartridge.jupo.org</t>
  </si>
  <si>
    <t>cartridge</t>
  </si>
  <si>
    <t>2016-09-16T00:39:23Z</t>
  </si>
  <si>
    <t>2016-09-15T08:53:53Z</t>
  </si>
  <si>
    <t>medbounaga_CasaERP</t>
  </si>
  <si>
    <t>2010-05-31T20:26:13Z</t>
  </si>
  <si>
    <t>CasaERP - Java EE 7 (JSF JPA EJB CDI Bean Validation)</t>
  </si>
  <si>
    <t>CasaERP</t>
  </si>
  <si>
    <t>2016-08-30T13:56:25Z</t>
  </si>
  <si>
    <t>2016-09-20T05:11:51Z</t>
  </si>
  <si>
    <t>yotsumoto_casperjs-goto</t>
  </si>
  <si>
    <t>2013-08-08T08:21:59Z</t>
  </si>
  <si>
    <t>CasperJS: Navigation Step Flow Control by label() and goto()</t>
  </si>
  <si>
    <t>casperjs-goto</t>
  </si>
  <si>
    <t>2012-08-23T12:35:38Z</t>
  </si>
  <si>
    <t>2016-09-15T01:07:07Z</t>
  </si>
  <si>
    <t>clojurewerkz_cassaforte</t>
  </si>
  <si>
    <t>2013-01-09T16:43:20Z</t>
  </si>
  <si>
    <t>Modern high-level Clojure driver (client) for Cassandra build around CQL 3</t>
  </si>
  <si>
    <t>http://clojurecassandra.info</t>
  </si>
  <si>
    <t>cassaforte</t>
  </si>
  <si>
    <t>2016-05-30T11:54:31Z</t>
  </si>
  <si>
    <t>2016-09-05T14:41:20Z</t>
  </si>
  <si>
    <t>spotify_cassandra-opstools</t>
  </si>
  <si>
    <t>2012-12-25T23:17:39Z</t>
  </si>
  <si>
    <t>Generic tools and script to help operating Cassandra cluster</t>
  </si>
  <si>
    <t>cassandra-opstools</t>
  </si>
  <si>
    <t>2015-04-30T12:38:57Z</t>
  </si>
  <si>
    <t>2016-09-12T23:03:29Z</t>
  </si>
  <si>
    <t>joseph_castanaut</t>
  </si>
  <si>
    <t>2012-07-06T11:41:38Z</t>
  </si>
  <si>
    <t xml:space="preserve">  Castanaut lets you write executable scripts for your screencasts. With a simple dictionary of stage directions you can create complex interactions with a variety of applications.</t>
  </si>
  <si>
    <t>http://gadgets.inventivelabs.com.au/castanaut</t>
  </si>
  <si>
    <t>castanaut</t>
  </si>
  <si>
    <t>2014-03-27T13:25:35Z</t>
  </si>
  <si>
    <t>2016-06-24T05:20:16Z</t>
  </si>
  <si>
    <t>googlecast_CastHelloVideo-ios</t>
  </si>
  <si>
    <t>2014-08-13T18:17:11Z</t>
  </si>
  <si>
    <t xml:space="preserve">This Hello Video demo application shows how an iOS sender application can cast a Video.  For simplicity this app is not fully compliant with the UX Checklist. </t>
  </si>
  <si>
    <t>CastHelloVideo-ios</t>
  </si>
  <si>
    <t>2016-03-11T22:06:57Z</t>
  </si>
  <si>
    <t>2016-06-26T15:24:39Z</t>
  </si>
  <si>
    <t>hikarock_casto</t>
  </si>
  <si>
    <t>2016-07-30T01:10:44Z</t>
  </si>
  <si>
    <t>:zap: Live coding in browse using text editor.</t>
  </si>
  <si>
    <t>http://ca.storyboards.jp</t>
  </si>
  <si>
    <t>casto</t>
  </si>
  <si>
    <t>2015-10-21T15:55:45Z</t>
  </si>
  <si>
    <t>2016-09-17T16:53:28Z</t>
  </si>
  <si>
    <t>dianping_cat</t>
  </si>
  <si>
    <t>2012-12-07T21:44:17Z</t>
  </si>
  <si>
    <t>Central Application Tracking</t>
  </si>
  <si>
    <t>cat</t>
  </si>
  <si>
    <t>2016-09-12T04:04:16Z</t>
  </si>
  <si>
    <t>2016-09-22T12:28:28Z</t>
  </si>
  <si>
    <t>andrew-codes_catalyst-react</t>
  </si>
  <si>
    <t>2014-11-22T22:59:51Z</t>
  </si>
  <si>
    <t>Isomorphic blog with React</t>
  </si>
  <si>
    <t>catalyst-react</t>
  </si>
  <si>
    <t>2016-01-27T22:13:39Z</t>
  </si>
  <si>
    <t>2016-04-16T20:14:39Z</t>
  </si>
  <si>
    <t>addyosmani_catclock</t>
  </si>
  <si>
    <t>2014-07-31T19:41:28Z</t>
  </si>
  <si>
    <t>Polymer + Material Timer/Countdown/Countdown app (alpha)</t>
  </si>
  <si>
    <t>http://addyosmani.github.io/catclock/</t>
  </si>
  <si>
    <t>catclock</t>
  </si>
  <si>
    <t>2014-09-21T13:59:34Z</t>
  </si>
  <si>
    <t>2016-01-09T01:53:52Z</t>
  </si>
  <si>
    <t>pikesley_catering-college</t>
  </si>
  <si>
    <t>2014-11-09T04:09:14Z</t>
  </si>
  <si>
    <t>Install chef-server from scratch using rvm and ruby 1.9.3</t>
  </si>
  <si>
    <t>catering-college</t>
  </si>
  <si>
    <t>2013-06-05T14:15:47Z</t>
  </si>
  <si>
    <t>2014-10-28T16:50:44Z</t>
  </si>
  <si>
    <t>sychev_catlooking</t>
  </si>
  <si>
    <t>2012-05-14T04:16:19Z</t>
  </si>
  <si>
    <t>Catlooking Writer is text editing focused on the text to help you find inspiration.</t>
  </si>
  <si>
    <t>http://sychev.com/</t>
  </si>
  <si>
    <t>catlooking</t>
  </si>
  <si>
    <t>2013-06-07T15:28:27Z</t>
  </si>
  <si>
    <t>2015-05-10T05:05:35Z</t>
  </si>
  <si>
    <t>enspiral-root-systems_cat-stack</t>
  </si>
  <si>
    <t>2013-06-30T15:37:58Z</t>
  </si>
  <si>
    <t>**work in progress** -- modular framework for data-driven real-time apps</t>
  </si>
  <si>
    <t>cat-stack</t>
  </si>
  <si>
    <t>2016-04-29T06:18:21Z</t>
  </si>
  <si>
    <t>2016-08-05T03:57:22Z</t>
  </si>
  <si>
    <t>keefo_CATweaker</t>
  </si>
  <si>
    <t>2012-06-21T15:01:36Z</t>
  </si>
  <si>
    <t>A helper tool and an Xcode plugin for creating beautiful CAMediaTimingFunction curve</t>
  </si>
  <si>
    <t>CATweaker</t>
  </si>
  <si>
    <t>2016-03-24T05:10:58Z</t>
  </si>
  <si>
    <t>2016-09-16T08:19:02Z</t>
  </si>
  <si>
    <t>jmar777_cb</t>
  </si>
  <si>
    <t>2012-04-23T11:26:32Z</t>
  </si>
  <si>
    <t>A minimal node.js utility for handling common (but often overlooked) callback scenarios.</t>
  </si>
  <si>
    <t>cb</t>
  </si>
  <si>
    <t>2013-09-30T20:14:38Z</t>
  </si>
  <si>
    <t>2016-03-21T14:09:57Z</t>
  </si>
  <si>
    <t>pedro_cb2</t>
  </si>
  <si>
    <t>2014-05-08T06:12:41Z</t>
  </si>
  <si>
    <t>Implementation of the circuit breaker pattern in Ruby backed by Redis</t>
  </si>
  <si>
    <t>cb2</t>
  </si>
  <si>
    <t>2016-08-20T23:09:37Z</t>
  </si>
  <si>
    <t>2016-08-25T16:11:04Z</t>
  </si>
  <si>
    <t>chbeer_CBCouchbaseIncrementalStore</t>
  </si>
  <si>
    <t>2016-08-16T07:36:07Z</t>
  </si>
  <si>
    <t>NSIncrementalStore implementation that uses CouchDB TouchDB or CouchbaseLite database for storage including replication.</t>
  </si>
  <si>
    <t>CBCouchbaseIncrementalStore</t>
  </si>
  <si>
    <t>2014-03-13T09:19:09Z</t>
  </si>
  <si>
    <t>2015-10-31T13:11:14Z</t>
  </si>
  <si>
    <t>trailofbits_cb-multios</t>
  </si>
  <si>
    <t>2010-01-05T17:37:42Z</t>
  </si>
  <si>
    <t>DARPA Challenges Binaries for Linux Windows and OS X</t>
  </si>
  <si>
    <t>cb-multios</t>
  </si>
  <si>
    <t>2016-09-15T23:41:53Z</t>
  </si>
  <si>
    <t>2016-09-14T17:14:18Z</t>
  </si>
  <si>
    <t>jnhwkim_cbp</t>
  </si>
  <si>
    <t>2014-09-09T15:09:55Z</t>
  </si>
  <si>
    <t>Multimodal Compact Bilinear Pooling for Torch7</t>
  </si>
  <si>
    <t>cbp</t>
  </si>
  <si>
    <t>2016-07-31T07:05:56Z</t>
  </si>
  <si>
    <t>2016-09-22T00:25:01Z</t>
  </si>
  <si>
    <t>pjekel_cbtree</t>
  </si>
  <si>
    <t>2012-12-23T05:13:08Z</t>
  </si>
  <si>
    <t>The Dijit Tree with Multi State Checkboxes project code 'cbtree'  is a highly configurable dojo/dijit tree with support for multi-state checkboxes or third party widgets capable of presenting a so-called 'checked' state.</t>
  </si>
  <si>
    <t>cbtree</t>
  </si>
  <si>
    <t>2015-12-25T09:10:59Z</t>
  </si>
  <si>
    <t>2016-08-20T15:38:42Z</t>
  </si>
  <si>
    <t>ThePacielloGroup_CCA-Win</t>
  </si>
  <si>
    <t>2014-01-23T12:34:26Z</t>
  </si>
  <si>
    <t>The Colour Contrast Analyser (CCA) helps you determine the legibility of text and the contrast of visual elements such as graphical controls and visual indicators.</t>
  </si>
  <si>
    <t>http://www.paciellogroup.com/resources/contrastanalyser/</t>
  </si>
  <si>
    <t>Pascal</t>
  </si>
  <si>
    <t>CCA-Win</t>
  </si>
  <si>
    <t>2016-09-05T15:55:24Z</t>
  </si>
  <si>
    <t>2016-09-09T06:44:38Z</t>
  </si>
  <si>
    <t>smallab_CCGLTouch</t>
  </si>
  <si>
    <t>2011-10-31T20:18:21Z</t>
  </si>
  <si>
    <t>This wrapper eases the use of Cinder in a typical Cocoa Touch project. Thus allowing C++/Obj-C creative coders to build iOS (iPhone iPad) apps showing several "Cinder sketches" in tabs or SplitView configurations and using UISlider's UISwitch's etc. to control them.</t>
  </si>
  <si>
    <t>http://cocoacid.org/ios/</t>
  </si>
  <si>
    <t>Objective-C++</t>
  </si>
  <si>
    <t>CCGLTouch</t>
  </si>
  <si>
    <t>2016-03-11T12:21:51Z</t>
  </si>
  <si>
    <t>2015-12-14T17:10:18Z</t>
  </si>
  <si>
    <t>PyYoshi_cChardet</t>
  </si>
  <si>
    <t>2013-06-07T13:18:53Z</t>
  </si>
  <si>
    <t>This library is high speed universal character encoding detector. - binding to libcharsetdetect</t>
  </si>
  <si>
    <t>http://pypi.python.org/pypi/cchardet/</t>
  </si>
  <si>
    <t>cChardet</t>
  </si>
  <si>
    <t>2015-09-22T20:06:28Z</t>
  </si>
  <si>
    <t>2016-09-17T01:00:05Z</t>
  </si>
  <si>
    <t>cyrilchandelier_CCHexagonFlowLayout</t>
  </si>
  <si>
    <t>2016-05-05T10:59:26Z</t>
  </si>
  <si>
    <t>UICollectionView layout for both horizontal and vertical management of hexagonal cells</t>
  </si>
  <si>
    <t>CCHexagonFlowLayout</t>
  </si>
  <si>
    <t>2014-09-13T21:01:46Z</t>
  </si>
  <si>
    <t>2016-09-21T07:52:01Z</t>
  </si>
  <si>
    <t>krzysztofzablocki_CCNode-SFGestureRecognizers</t>
  </si>
  <si>
    <t>2011-10-24T01:29:42Z</t>
  </si>
  <si>
    <t>Adding UIGestureRecognizers to cocos2d painless.</t>
  </si>
  <si>
    <t>http://twitter.com/merowing_</t>
  </si>
  <si>
    <t>CCNode-SFGestureRecognizers</t>
  </si>
  <si>
    <t>2014-07-18T07:24:07Z</t>
  </si>
  <si>
    <t>2016-09-01T10:14:10Z</t>
  </si>
  <si>
    <t>eudisd_c-compiler</t>
  </si>
  <si>
    <t>2013-06-22T07:00:15Z</t>
  </si>
  <si>
    <t>A C Compiler.  Executables runs on a stack based VM.</t>
  </si>
  <si>
    <t>c-compiler</t>
  </si>
  <si>
    <t>2014-01-14T04:09:12Z</t>
  </si>
  <si>
    <t>2016-08-12T10:41:41Z</t>
  </si>
  <si>
    <t>orls_ccv-purejs</t>
  </si>
  <si>
    <t>2015-04-28T06:45:16Z</t>
  </si>
  <si>
    <t>Pure-JS face detection; nodeified &amp;npmified fork of liuliu's browser version https://github.com/liuliu/ccv/tree/current/js</t>
  </si>
  <si>
    <t>ccv-purejs</t>
  </si>
  <si>
    <t>2015-07-22T14:44:19Z</t>
  </si>
  <si>
    <t>2016-09-03T22:16:46Z</t>
  </si>
  <si>
    <t>redpony_cdec</t>
  </si>
  <si>
    <t>2014-06-07T12:31:24Z</t>
  </si>
  <si>
    <t>Decoder aligner and model optimizer for statistical machine translation and other structured prediction models based on (mostly) context-free formalisms</t>
  </si>
  <si>
    <t>http://cdec-decoder.org/</t>
  </si>
  <si>
    <t>cdec</t>
  </si>
  <si>
    <t>2016-06-24T08:46:41Z</t>
  </si>
  <si>
    <t>2016-09-01T05:40:32Z</t>
  </si>
  <si>
    <t>jibeex_CDFlipView</t>
  </si>
  <si>
    <t>2011-03-27T08:34:35Z</t>
  </si>
  <si>
    <t>A view that takes a set of images make transition from one to another by using flipping effects.</t>
  </si>
  <si>
    <t>CDFlipView</t>
  </si>
  <si>
    <t>2016-04-28T10:37:11Z</t>
  </si>
  <si>
    <t>2016-09-19T08:35:49Z</t>
  </si>
  <si>
    <t>cloudera_cdh-twitter-example</t>
  </si>
  <si>
    <t>2015-10-22T18:19:43Z</t>
  </si>
  <si>
    <t>Example application for analyzing Twitter data using CDH - Flume Oozie Hive</t>
  </si>
  <si>
    <t>cdh-twitter-example</t>
  </si>
  <si>
    <t>2016-08-25T22:31:32Z</t>
  </si>
  <si>
    <t>2016-09-15T02:45:42Z</t>
  </si>
  <si>
    <t>cdi-spec_cdi</t>
  </si>
  <si>
    <t>2008-12-02T12:18:17Z</t>
  </si>
  <si>
    <t>CDI specification</t>
  </si>
  <si>
    <t>cdi</t>
  </si>
  <si>
    <t>2016-09-12T11:52:55Z</t>
  </si>
  <si>
    <t>2016-09-22T14:10:38Z</t>
  </si>
  <si>
    <t>osaddon_cdmi</t>
  </si>
  <si>
    <t>2013-08-29T10:43:05Z</t>
  </si>
  <si>
    <t>CDMI on OpenStack Swift implementation</t>
  </si>
  <si>
    <t>cdmi</t>
  </si>
  <si>
    <t>2013-02-13T18:24:50Z</t>
  </si>
  <si>
    <t>2015-12-10T02:37:57Z</t>
  </si>
  <si>
    <t>jbevain_cecil</t>
  </si>
  <si>
    <t>2013-09-05T13:30:47Z</t>
  </si>
  <si>
    <t>Cecil is a library to generate and inspect .NET programs and libraries.</t>
  </si>
  <si>
    <t>http://cecil.pe</t>
  </si>
  <si>
    <t>cecil</t>
  </si>
  <si>
    <t>2016-09-22T13:31:55Z</t>
  </si>
  <si>
    <t>2016-09-22T12:25:53Z</t>
  </si>
  <si>
    <t>colinaut_CeeBox</t>
  </si>
  <si>
    <t>2010-05-21T01:32:45Z</t>
  </si>
  <si>
    <t>JavaScript for creating lightbox like popup modules with easy video embedding image gallery ajax modules and iframed html</t>
  </si>
  <si>
    <t>http://catcubed.com/2008/12/23/ceebox-a-thickboxvideobox-mashup/</t>
  </si>
  <si>
    <t>CeeBox</t>
  </si>
  <si>
    <t>2016-04-22T20:00:52Z</t>
  </si>
  <si>
    <t>2015-05-13T22:10:50Z</t>
  </si>
  <si>
    <t>Heydon_cel-animation</t>
  </si>
  <si>
    <t>2012-09-21T00:40:02Z</t>
  </si>
  <si>
    <t>A Sass @mixin for creating traditional frame-based animations especially with SVG</t>
  </si>
  <si>
    <t>cel-animation</t>
  </si>
  <si>
    <t>2015-08-19T10:39:14Z</t>
  </si>
  <si>
    <t>2016-09-15T15:37:48Z</t>
  </si>
  <si>
    <t>NetAngels_celery-tasktree</t>
  </si>
  <si>
    <t>2014-05-25T13:06:11Z</t>
  </si>
  <si>
    <t>Celery Tasktree module</t>
  </si>
  <si>
    <t>celery-tasktree</t>
  </si>
  <si>
    <t>2015-04-13T02:34:04Z</t>
  </si>
  <si>
    <t>2016-09-12T15:26:25Z</t>
  </si>
  <si>
    <t>celluloid_celluloid-zmq</t>
  </si>
  <si>
    <t>2011-05-02T14:36:23Z</t>
  </si>
  <si>
    <t>Celluloid actors that talk over the 0MQ protocol</t>
  </si>
  <si>
    <t>http://celluloid.io</t>
  </si>
  <si>
    <t>celluloid-zmq</t>
  </si>
  <si>
    <t>2016-06-21T17:37:21Z</t>
  </si>
  <si>
    <t>2016-08-25T08:54:25Z</t>
  </si>
  <si>
    <t>ankurp_Cent</t>
  </si>
  <si>
    <t>2012-01-06T16:52:12Z</t>
  </si>
  <si>
    <t>Extensions for Swift Standard Types and Classes</t>
  </si>
  <si>
    <t>http://www.dollarswift.org</t>
  </si>
  <si>
    <t>Cent</t>
  </si>
  <si>
    <t>2016-09-20T00:35:40Z</t>
  </si>
  <si>
    <t>2016-09-20T04:04:04Z</t>
  </si>
  <si>
    <t>centminmod_centminmod</t>
  </si>
  <si>
    <t>2015-09-18T22:12:35Z</t>
  </si>
  <si>
    <t>menu based Nginx auto installer (GPLv3 licensed)</t>
  </si>
  <si>
    <t>https://centminmod.com</t>
  </si>
  <si>
    <t>centminmod</t>
  </si>
  <si>
    <t>2016-09-22T11:21:27Z</t>
  </si>
  <si>
    <t>2016-09-22T12:46:02Z</t>
  </si>
  <si>
    <t>Thalassicus_cep-bnw</t>
  </si>
  <si>
    <t>2012-06-25T21:55:03Z</t>
  </si>
  <si>
    <t>Civ V Communitas Expansion Pack</t>
  </si>
  <si>
    <t>cep-bnw</t>
  </si>
  <si>
    <t>2014-09-22T07:33:42Z</t>
  </si>
  <si>
    <t>2016-09-16T07:06:35Z</t>
  </si>
  <si>
    <t>jazzychad_CEPubnub</t>
  </si>
  <si>
    <t>2014-07-27T22:41:03Z</t>
  </si>
  <si>
    <t>iOS objective-c wrapper for Pubnub real-time messaging service</t>
  </si>
  <si>
    <t>CEPubnub</t>
  </si>
  <si>
    <t>2012-02-28T20:21:52Z</t>
  </si>
  <si>
    <t>2015-04-16T22:36:31Z</t>
  </si>
  <si>
    <t>ceramic_ceramic</t>
  </si>
  <si>
    <t>2011-02-22T06:28:13Z</t>
  </si>
  <si>
    <t>Desktop web apps with Common Lisp</t>
  </si>
  <si>
    <t>http://ceramic.github.io/</t>
  </si>
  <si>
    <t>ceramic</t>
  </si>
  <si>
    <t>2016-07-30T14:16:52Z</t>
  </si>
  <si>
    <t>2016-09-20T15:59:50Z</t>
  </si>
  <si>
    <t>graphite-project_ceres</t>
  </si>
  <si>
    <t>2010-08-17T07:50:35Z</t>
  </si>
  <si>
    <t>Distributable time-series database</t>
  </si>
  <si>
    <t>ceres</t>
  </si>
  <si>
    <t>2016-09-22T10:54:30Z</t>
  </si>
  <si>
    <t>2016-09-21T12:05:46Z</t>
  </si>
  <si>
    <t>rcrowley_certified</t>
  </si>
  <si>
    <t>2011-07-06T07:58:24Z</t>
  </si>
  <si>
    <t>Generate and manage an internal CA for your company</t>
  </si>
  <si>
    <t>certified</t>
  </si>
  <si>
    <t>2016-07-06T00:15:50Z</t>
  </si>
  <si>
    <t>2016-09-08T13:08:58Z</t>
  </si>
  <si>
    <t>ceylon_ceylon-dist</t>
  </si>
  <si>
    <t>2011-11-21T17:19:20Z</t>
  </si>
  <si>
    <t>DEPRECATED</t>
  </si>
  <si>
    <t>ceylon-dist</t>
  </si>
  <si>
    <t>2016-06-13T06:50:01Z</t>
  </si>
  <si>
    <t>2016-08-15T12:48:52Z</t>
  </si>
  <si>
    <t>ceylon_ceylon-ide-intellij</t>
  </si>
  <si>
    <t>2014-10-12T01:42:51Z</t>
  </si>
  <si>
    <t>IntelliJ Plugin for Ceylon</t>
  </si>
  <si>
    <t>Ceylon</t>
  </si>
  <si>
    <t>ceylon-ide-intellij</t>
  </si>
  <si>
    <t>2016-09-22T12:47:49Z</t>
  </si>
  <si>
    <t>2016-09-21T20:09:06Z</t>
  </si>
  <si>
    <t>cfg2html_cfg2html</t>
  </si>
  <si>
    <t>2015-03-02T22:16:13Z</t>
  </si>
  <si>
    <t xml:space="preserve">cfg2html is a UNIX shell script similar to supportinfo getsysinfo or get_config except that it creates a HTML (and plain ASCII) system documentation for HP-UX SCO-UNIX AIX Sun OS and Linux systems. Plug-ins for SAP Oracle Informix Serviceguard Fiber Channel/SAN TIP/ix OpenText (IXOS/LEA) SN Mass Storage like MAS EMC EVA XPs Network Node Manager and DataProtector etc. are included. The first versions of cfg2html were written for HP-UX. Meanwhile the cfg2html HP-UX stream was ported to all major *NIX platforms and small embedded systems. </t>
  </si>
  <si>
    <t>http://www.cfg2html.com</t>
  </si>
  <si>
    <t>cfg2html</t>
  </si>
  <si>
    <t>2016-07-08T08:49:29Z</t>
  </si>
  <si>
    <t>2016-09-07T12:41:32Z</t>
  </si>
  <si>
    <t>awslabs_cfncluster</t>
  </si>
  <si>
    <t>2013-09-05T14:52:42Z</t>
  </si>
  <si>
    <t>CfnCluster is a framework that deploys and maintains HPC clusters on AWS.</t>
  </si>
  <si>
    <t>http://aws.amazon.com/hpc/cfncluster</t>
  </si>
  <si>
    <t>cfncluster</t>
  </si>
  <si>
    <t>2016-09-19T18:43:07Z</t>
  </si>
  <si>
    <t>2016-09-16T21:20:07Z</t>
  </si>
  <si>
    <t>yelouafi_cfrp</t>
  </si>
  <si>
    <t>2015-08-27T11:12:51Z</t>
  </si>
  <si>
    <t>Attempt to implement (a subset) of [Classic FRP](http://conal.net/papers/icfp97/)</t>
  </si>
  <si>
    <t>cfrp</t>
  </si>
  <si>
    <t>2016-09-04T21:58:47Z</t>
  </si>
  <si>
    <t>2016-09-20T04:55:34Z</t>
  </si>
  <si>
    <t>teamcfadvance_cfspreadsheet-railo</t>
  </si>
  <si>
    <t>2014-05-07T15:23:02Z</t>
  </si>
  <si>
    <t>My Railo Extension provider including CFPOI (&lt;cfspreadsheet&gt;)</t>
  </si>
  <si>
    <t>ColdFusion</t>
  </si>
  <si>
    <t>cfspreadsheet-railo</t>
  </si>
  <si>
    <t>2015-01-06T16:38:27Z</t>
  </si>
  <si>
    <t>2015-04-29T20:17:54Z</t>
  </si>
  <si>
    <t>kylef_CGFloatType</t>
  </si>
  <si>
    <t>2015-11-09T12:45:20Z</t>
  </si>
  <si>
    <t>Provides various methods and functions to deal with CGFloat on 64-bit systems (CGFLOAT_IS_DOUBLE).</t>
  </si>
  <si>
    <t>CGFloatType</t>
  </si>
  <si>
    <t>2016-04-01T20:52:28Z</t>
  </si>
  <si>
    <t>2016-05-02T15:48:43Z</t>
  </si>
  <si>
    <t>igorw_CgiHttpKernel</t>
  </si>
  <si>
    <t>2015-01-08T01:36:10Z</t>
  </si>
  <si>
    <t>Adapter from HttpKernelInterface to CGI.</t>
  </si>
  <si>
    <t>CgiHttpKernel</t>
  </si>
  <si>
    <t>2014-08-11T19:23:47Z</t>
  </si>
  <si>
    <t>2016-09-03T12:43:19Z</t>
  </si>
  <si>
    <t>xlab_cgogen</t>
  </si>
  <si>
    <t>2013-10-22T19:27:54Z</t>
  </si>
  <si>
    <t>Automatic CGo Bindings Generator for Golang</t>
  </si>
  <si>
    <t>https://cgogen.com</t>
  </si>
  <si>
    <t>cgogen</t>
  </si>
  <si>
    <t>2016-09-21T23:19:57Z</t>
  </si>
  <si>
    <t>2016-09-22T14:54:46Z</t>
  </si>
  <si>
    <t>consolidation_cgr</t>
  </si>
  <si>
    <t>2013-09-25T23:26:37Z</t>
  </si>
  <si>
    <t>Safe replacement for `composer global require`</t>
  </si>
  <si>
    <t>cgr</t>
  </si>
  <si>
    <t>2016-09-20T15:24:41Z</t>
  </si>
  <si>
    <t>2016-09-16T20:16:16Z</t>
  </si>
  <si>
    <t>cgrates_cgrates</t>
  </si>
  <si>
    <t>2013-07-18T18:08:23Z</t>
  </si>
  <si>
    <t>Real-time Charging System for Telecom &amp; ISP environments</t>
  </si>
  <si>
    <t>http://cgrates.org</t>
  </si>
  <si>
    <t>cgrates</t>
  </si>
  <si>
    <t>2016-09-21T10:13:16Z</t>
  </si>
  <si>
    <t>2016-09-16T07:36:21Z</t>
  </si>
  <si>
    <t>mvx24_CGRectPositioning</t>
  </si>
  <si>
    <t>2011-10-13T18:41:43Z</t>
  </si>
  <si>
    <t>Header file with macros for doing relative CGRect layouts in code.</t>
  </si>
  <si>
    <t>CGRectPositioning</t>
  </si>
  <si>
    <t>2014-08-30T00:38:15Z</t>
  </si>
  <si>
    <t>2016-06-07T06:13:41Z</t>
  </si>
  <si>
    <t>chaijs_chai</t>
  </si>
  <si>
    <t>2013-09-24T12:14:49Z</t>
  </si>
  <si>
    <t>BDD / TDD assertion framework for node.js and the browser that can be paired with any testing framework.</t>
  </si>
  <si>
    <t>http://chaijs.com</t>
  </si>
  <si>
    <t>chai</t>
  </si>
  <si>
    <t>2016-09-19T20:17:37Z</t>
  </si>
  <si>
    <t>2016-09-22T13:57:56Z</t>
  </si>
  <si>
    <t>akitaonrails_chainable_methods</t>
  </si>
  <si>
    <t>2015-07-06T14:50:45Z</t>
  </si>
  <si>
    <t>A simple attempt at a Elixir-like Pipe Operator for Ruby</t>
  </si>
  <si>
    <t>chainable_methods</t>
  </si>
  <si>
    <t>2016-06-25T14:45:52Z</t>
  </si>
  <si>
    <t>2016-09-20T17:01:04Z</t>
  </si>
  <si>
    <t>xwiki-contrib_chainpad</t>
  </si>
  <si>
    <t>2013-04-19T16:14:04Z</t>
  </si>
  <si>
    <t>Realtime Collaborative Editor Algorithm based on Nakamoto Blockchains</t>
  </si>
  <si>
    <t>chainpad</t>
  </si>
  <si>
    <t>2016-06-29T13:21:55Z</t>
  </si>
  <si>
    <t>2016-09-08T06:58:58Z</t>
  </si>
  <si>
    <t>ardagnir_chalcogen</t>
  </si>
  <si>
    <t>2011-09-18T01:21:11Z</t>
  </si>
  <si>
    <t>Embed vim in atom.</t>
  </si>
  <si>
    <t>chalcogen</t>
  </si>
  <si>
    <t>2014-06-23T02:46:14Z</t>
  </si>
  <si>
    <t>2016-06-20T10:31:47Z</t>
  </si>
  <si>
    <t>chamilo_chamilo-lms</t>
  </si>
  <si>
    <t>2015-04-05T17:37:02Z</t>
  </si>
  <si>
    <t>Chamilo is a learning management system focusing on ease of use re-usability collaboration and sharing.</t>
  </si>
  <si>
    <t>http://www.chamilo.org</t>
  </si>
  <si>
    <t>chamilo-lms</t>
  </si>
  <si>
    <t>2016-09-22T13:49:25Z</t>
  </si>
  <si>
    <t>2016-09-20T12:20:44Z</t>
  </si>
  <si>
    <t>briandoll_change-inside-surroundings.vim</t>
  </si>
  <si>
    <t>2010-11-20T18:41:43Z</t>
  </si>
  <si>
    <t>vim plugin to change the contents of the innermost 'surrounding'</t>
  </si>
  <si>
    <t>http://briandoll.github.com/change-inside-surroundings.vim/</t>
  </si>
  <si>
    <t>change-inside-surroundings.vim</t>
  </si>
  <si>
    <t>2012-11-04T13:48:42Z</t>
  </si>
  <si>
    <t>2016-08-13T06:54:03Z</t>
  </si>
  <si>
    <t>eugeneware_changeset</t>
  </si>
  <si>
    <t>2015-07-12T18:32:51Z</t>
  </si>
  <si>
    <t>Library to diff JSON objects into atomic put and delete operations and apply change sets to objects. Useful with Levelup/LevelDB object synchronization.</t>
  </si>
  <si>
    <t>changeset</t>
  </si>
  <si>
    <t>2014-09-30T22:21:48Z</t>
  </si>
  <si>
    <t>2016-08-03T19:44:42Z</t>
  </si>
  <si>
    <t>SharkHunter_Channel</t>
  </si>
  <si>
    <t>2012-02-06T21:28:22Z</t>
  </si>
  <si>
    <t>Channel Browse plugin for PMS</t>
  </si>
  <si>
    <t>Channel</t>
  </si>
  <si>
    <t>2015-08-10T06:05:19Z</t>
  </si>
  <si>
    <t>2016-07-31T01:24:00Z</t>
  </si>
  <si>
    <t>danieldkim_charlotte</t>
  </si>
  <si>
    <t>2013-04-05T05:29:08Z</t>
  </si>
  <si>
    <t>Charlotte is a framework for building mobile hybrid web/native apps using Express and PhoneGap. It allows you to build a web app using a traditional web development approach and then to reuse that web app and progressively enhance it for a native app.</t>
  </si>
  <si>
    <t>charlotte</t>
  </si>
  <si>
    <t>2014-09-21T18:31:11Z</t>
  </si>
  <si>
    <t>2016-04-21T02:03:05Z</t>
  </si>
  <si>
    <t>zsup_charm</t>
  </si>
  <si>
    <t>2014-01-08T08:33:57Z</t>
  </si>
  <si>
    <t>Charm: A Spark-powered nano quadcopter</t>
  </si>
  <si>
    <t>charm</t>
  </si>
  <si>
    <t>2014-11-17T03:52:11Z</t>
  </si>
  <si>
    <t>2016-07-26T18:56:33Z</t>
  </si>
  <si>
    <t>offbit_char-models</t>
  </si>
  <si>
    <t>2016-06-30T09:15:38Z</t>
  </si>
  <si>
    <t>Character level models for sentiment analysis</t>
  </si>
  <si>
    <t>char-models</t>
  </si>
  <si>
    <t>2016-06-23T11:56:20Z</t>
  </si>
  <si>
    <t>2016-09-12T18:11:47Z</t>
  </si>
  <si>
    <t>dima117_Chart.Scatter</t>
  </si>
  <si>
    <t>2010-11-17T20:02:30Z</t>
  </si>
  <si>
    <t>Scatter chart plugin for Chart.js</t>
  </si>
  <si>
    <t>http://dima117.github.io/Chart.Scatter</t>
  </si>
  <si>
    <t>Chart.Scatter</t>
  </si>
  <si>
    <t>2016-07-17T05:54:49Z</t>
  </si>
  <si>
    <t>2016-09-17T03:38:46Z</t>
  </si>
  <si>
    <t>gphat_chart-clicker</t>
  </si>
  <si>
    <t>2011-11-25T12:12:11Z</t>
  </si>
  <si>
    <t>Extensible Beautiful Charts for Perl</t>
  </si>
  <si>
    <t>http://gphat.github.com/chart-clicker/</t>
  </si>
  <si>
    <t>chart-clicker</t>
  </si>
  <si>
    <t>2016-03-14T15:27:11Z</t>
  </si>
  <si>
    <t>2016-06-11T01:48:15Z</t>
  </si>
  <si>
    <t>nsfmc_chartjunk</t>
  </si>
  <si>
    <t>2013-01-07T23:16:00Z</t>
  </si>
  <si>
    <t>a font for quickly embedding spark lines in a webpage.</t>
  </si>
  <si>
    <t>http://nsfmc.github.com/chartjunk</t>
  </si>
  <si>
    <t>chartjunk</t>
  </si>
  <si>
    <t>2012-03-14T18:31:58Z</t>
  </si>
  <si>
    <t>2016-06-29T02:14:44Z</t>
  </si>
  <si>
    <t>cuemacro_chartpy</t>
  </si>
  <si>
    <t>2014-11-19T12:23:37Z</t>
  </si>
  <si>
    <t>Easy to use Python API wrapper to plot charts with matplotlib plotly bokeh and more</t>
  </si>
  <si>
    <t>chartpy</t>
  </si>
  <si>
    <t>2016-09-21T13:56:55Z</t>
  </si>
  <si>
    <t>2016-09-20T18:18:15Z</t>
  </si>
  <si>
    <t>walkingtree_chartsly</t>
  </si>
  <si>
    <t>2011-12-09T21:59:44Z</t>
  </si>
  <si>
    <t>Walking Tree Charts package based on Sencha Ext JS &amp; Touch</t>
  </si>
  <si>
    <t>chartsly</t>
  </si>
  <si>
    <t>2016-06-27T04:27:50Z</t>
  </si>
  <si>
    <t>2016-09-09T07:48:40Z</t>
  </si>
  <si>
    <t>rgbond_chasing-cats</t>
  </si>
  <si>
    <t>2015-11-23T08:08:55Z</t>
  </si>
  <si>
    <t>Scripts and utlities that go with a deployment of Caffe as a cat detector</t>
  </si>
  <si>
    <t>chasing-cats</t>
  </si>
  <si>
    <t>2016-08-13T23:30:00Z</t>
  </si>
  <si>
    <t>2016-09-09T06:29:57Z</t>
  </si>
  <si>
    <t>Chassis_Chassis</t>
  </si>
  <si>
    <t>2015-11-04T15:43:52Z</t>
  </si>
  <si>
    <t>Chassis is a virtual server for your WordPress site built using Vagrant.</t>
  </si>
  <si>
    <t>http://chassis.io/</t>
  </si>
  <si>
    <t>Chassis</t>
  </si>
  <si>
    <t>2016-09-17T22:07:59Z</t>
  </si>
  <si>
    <t>2016-09-19T16:31:34Z</t>
  </si>
  <si>
    <t>dmendels_chatDemo</t>
  </si>
  <si>
    <t>2014-07-21T05:56:20Z</t>
  </si>
  <si>
    <t>iOS - iPhone chat room demonstration using Parse.com</t>
  </si>
  <si>
    <t>chatDemo</t>
  </si>
  <si>
    <t>2012-04-17T15:57:25Z</t>
  </si>
  <si>
    <t>2016-09-12T15:49:46Z</t>
  </si>
  <si>
    <t>CPPAlien_ChatKeyboard</t>
  </si>
  <si>
    <t>2013-02-08T17:21:15Z</t>
  </si>
  <si>
    <t>A powerful and easy using keyboard lib includes emoticons audio recording multi media keyboard etc.</t>
  </si>
  <si>
    <t>ChatKeyboard</t>
  </si>
  <si>
    <t>2016-05-30T10:02:07Z</t>
  </si>
  <si>
    <t>2016-09-16T11:10:00Z</t>
  </si>
  <si>
    <t>uditalias_chat-nodejs</t>
  </si>
  <si>
    <t>2016-05-17T15:12:36Z</t>
  </si>
  <si>
    <t>This application created as part of a node.js and socket.io tutorial. It includes a server built in node.js and a html client.</t>
  </si>
  <si>
    <t>http://uditalias.github.com/chat-nodejs/public</t>
  </si>
  <si>
    <t>chat-nodejs</t>
  </si>
  <si>
    <t>2015-12-30T00:22:52Z</t>
  </si>
  <si>
    <t>2016-09-10T11:25:48Z</t>
  </si>
  <si>
    <t>NetEase_chatofpomelo</t>
  </si>
  <si>
    <t>2012-06-05T17:29:56Z</t>
  </si>
  <si>
    <t>chat application of pomelo</t>
  </si>
  <si>
    <t>chatofpomelo</t>
  </si>
  <si>
    <t>2015-09-25T11:54:58Z</t>
  </si>
  <si>
    <t>2016-09-22T02:23:33Z</t>
  </si>
  <si>
    <t>financeCoding_chat-websocket-dart</t>
  </si>
  <si>
    <t>2012-05-14T17:34:58Z</t>
  </si>
  <si>
    <t>Sample chat server and client using websockets in Dart</t>
  </si>
  <si>
    <t>chat-websocket-dart</t>
  </si>
  <si>
    <t>2012-05-13T23:39:42Z</t>
  </si>
  <si>
    <t>2016-08-30T15:28:20Z</t>
  </si>
  <si>
    <t>go-samples_cheat-sheet</t>
  </si>
  <si>
    <t>2013-06-17T12:24:07Z</t>
  </si>
  <si>
    <t>This repo moved to: https://github.com/a8m/go-lang-cheat-sheet</t>
  </si>
  <si>
    <t>cheat-sheet</t>
  </si>
  <si>
    <t>2015-03-28T13:06:04Z</t>
  </si>
  <si>
    <t>2016-09-15T13:03:17Z</t>
  </si>
  <si>
    <t>azat-co_cheatsheets</t>
  </si>
  <si>
    <t>2012-07-04T23:34:40Z</t>
  </si>
  <si>
    <t>Cheat sheets especially for unix tools databases scripting and programming languages</t>
  </si>
  <si>
    <t>http://wiki.titan2x.com/</t>
  </si>
  <si>
    <t>cheatsheets</t>
  </si>
  <si>
    <t>2016-02-13T22:41:33Z</t>
  </si>
  <si>
    <t>2016-07-07T03:37:14Z</t>
  </si>
  <si>
    <t>janosgyerik_cheatsheets</t>
  </si>
  <si>
    <t>2013-04-17T09:00:33Z</t>
  </si>
  <si>
    <t>Penetration Testing/Security Cheatsheets</t>
  </si>
  <si>
    <t>Cheatsheets</t>
  </si>
  <si>
    <t>2016-06-24T05:36:37Z</t>
  </si>
  <si>
    <t>2016-09-21T16:01:34Z</t>
  </si>
  <si>
    <t>jshaw87_Cheatsheets</t>
  </si>
  <si>
    <t>2015-08-09T11:54:47Z</t>
  </si>
  <si>
    <t>JavaScript and Node.js cheatsheets</t>
  </si>
  <si>
    <t>http://webapplog.com</t>
  </si>
  <si>
    <t>2016-06-17T19:20:24Z</t>
  </si>
  <si>
    <t>2016-09-22T10:30:04Z</t>
  </si>
  <si>
    <t>jbalogh_check</t>
  </si>
  <si>
    <t>2016-03-22T16:37:19Z</t>
  </si>
  <si>
    <t>Simple script to run pep8.py and pyflakes on a git/svn repo.</t>
  </si>
  <si>
    <t>check</t>
  </si>
  <si>
    <t>2014-06-13T18:31:48Z</t>
  </si>
  <si>
    <t>2016-09-20T15:51:37Z</t>
  </si>
  <si>
    <t>HeinleinSupport_check_mk</t>
  </si>
  <si>
    <t>2013-07-26T09:23:30Z</t>
  </si>
  <si>
    <t>check_mk Plugins</t>
  </si>
  <si>
    <t>check_mk</t>
  </si>
  <si>
    <t>2016-09-21T12:27:08Z</t>
  </si>
  <si>
    <t>2016-08-18T09:52:36Z</t>
  </si>
  <si>
    <t>fespinoza_checklist_and_guides</t>
  </si>
  <si>
    <t>2013-04-09T21:31:24Z</t>
  </si>
  <si>
    <t>Checklist and Guides</t>
  </si>
  <si>
    <t>checklist_and_guides</t>
  </si>
  <si>
    <t>2013-02-25T21:57:40Z</t>
  </si>
  <si>
    <t>2016-04-15T01:32:41Z</t>
  </si>
  <si>
    <t>sensiolabs_checksums</t>
  </si>
  <si>
    <t>2012-12-24T11:59:28Z</t>
  </si>
  <si>
    <t>Checksums for releases managed by fabpot (EXPERIMENTAL)</t>
  </si>
  <si>
    <t>checksums</t>
  </si>
  <si>
    <t>2016-09-21T23:05:58Z</t>
  </si>
  <si>
    <t>2016-03-14T07:55:36Z</t>
  </si>
  <si>
    <t>DataDog_chef-datadog</t>
  </si>
  <si>
    <t>2014-12-24T03:28:55Z</t>
  </si>
  <si>
    <t>Chef cookbook for Datadog Agent &amp; Integrations</t>
  </si>
  <si>
    <t>https://www.datadoghq.com</t>
  </si>
  <si>
    <t>chef-datadog</t>
  </si>
  <si>
    <t>2016-09-22T15:57:19Z</t>
  </si>
  <si>
    <t>2016-09-16T17:30:47Z</t>
  </si>
  <si>
    <t>sgentle_chef-node</t>
  </si>
  <si>
    <t>2014-11-20T17:02:37Z</t>
  </si>
  <si>
    <t>Chef API client for nodejs</t>
  </si>
  <si>
    <t>chef-node</t>
  </si>
  <si>
    <t>2015-08-02T20:17:06Z</t>
  </si>
  <si>
    <t>2016-04-04T03:57:10Z</t>
  </si>
  <si>
    <t>oracle_chef-samples</t>
  </si>
  <si>
    <t>2008-12-23T19:45:14Z</t>
  </si>
  <si>
    <t>Official repository of samples that show how to use Chef to provision Oracle FMW software.</t>
  </si>
  <si>
    <t>chef-samples</t>
  </si>
  <si>
    <t>2016-08-31T14:21:51Z</t>
  </si>
  <si>
    <t>2016-09-12T03:22:27Z</t>
  </si>
  <si>
    <t>sethvargo_chef-sugar</t>
  </si>
  <si>
    <t>2014-06-16T21:00:08Z</t>
  </si>
  <si>
    <t>Chef Sugar is a Gem &amp; Chef Recipe that includes series of helpful sugar of the Chef core and other resources to make a cleaner more lean recipe DSL enforce DRY principles and make writing Chef recipes an awesome experience!</t>
  </si>
  <si>
    <t>http://sethvargo.github.io/chef-sugar</t>
  </si>
  <si>
    <t>chef-sugar</t>
  </si>
  <si>
    <t>2016-09-15T07:51:26Z</t>
  </si>
  <si>
    <t>2016-09-20T21:37:00Z</t>
  </si>
  <si>
    <t>artjimlop_chernobyl</t>
  </si>
  <si>
    <t>2016-05-04T00:31:47Z</t>
  </si>
  <si>
    <t>Crash fast library for Android and Java</t>
  </si>
  <si>
    <t>chernobyl</t>
  </si>
  <si>
    <t>2016-04-29T12:02:11Z</t>
  </si>
  <si>
    <t>2016-09-18T11:52:55Z</t>
  </si>
  <si>
    <t>pachyderm_chess</t>
  </si>
  <si>
    <t>2014-04-04T19:44:14Z</t>
  </si>
  <si>
    <t>A MapReduce job to explore blunders in chess games.</t>
  </si>
  <si>
    <t>chess</t>
  </si>
  <si>
    <t>2016-07-09T00:50:19Z</t>
  </si>
  <si>
    <t>2016-07-28T10:11:57Z</t>
  </si>
  <si>
    <t>fsprojects_Chessie</t>
  </si>
  <si>
    <t>2011-02-16T09:15:48Z</t>
  </si>
  <si>
    <t>Railway-oriented programming for .NET</t>
  </si>
  <si>
    <t>http://fsprojects.github.io/Chessie/</t>
  </si>
  <si>
    <t>Chessie</t>
  </si>
  <si>
    <t>2016-07-21T14:28:33Z</t>
  </si>
  <si>
    <t>2016-09-14T13:00:45Z</t>
  </si>
  <si>
    <t>andrewphoy_chess-replayer</t>
  </si>
  <si>
    <t>2011-07-28T04:09:53Z</t>
  </si>
  <si>
    <t xml:space="preserve">Javascript chess replayer implemented as a jQuery plugin </t>
  </si>
  <si>
    <t>chess-replayer</t>
  </si>
  <si>
    <t>2015-06-18T16:41:56Z</t>
  </si>
  <si>
    <t>2015-10-03T17:45:47Z</t>
  </si>
  <si>
    <t>thumblemonks_chicago</t>
  </si>
  <si>
    <t>2015-09-29T15:25:56Z</t>
  </si>
  <si>
    <t>Sinatra runtime and testing helpers extensions and macros used commonly by Thumble Monks</t>
  </si>
  <si>
    <t>http://jubilator.thumblemonks.com/#/thumblemonks/chicago</t>
  </si>
  <si>
    <t>chicago</t>
  </si>
  <si>
    <t>2012-09-19T15:58:59Z</t>
  </si>
  <si>
    <t>2015-11-05T01:14:08Z</t>
  </si>
  <si>
    <t>Chinachu_Chinachu</t>
  </si>
  <si>
    <t>2015-01-17T11:55:15Z</t>
  </si>
  <si>
    <t>Most Lovely DVR Software in Japan.</t>
  </si>
  <si>
    <t>https://chinachu.moe</t>
  </si>
  <si>
    <t>Chinachu</t>
  </si>
  <si>
    <t>2016-09-18T04:08:33Z</t>
  </si>
  <si>
    <t>2016-09-22T10:09:08Z</t>
  </si>
  <si>
    <t>shadowsocks_ChinaDNS-Python</t>
  </si>
  <si>
    <t>2012-07-30T04:03:41Z</t>
  </si>
  <si>
    <t>Protect yourself against DNS poisoning in China.</t>
  </si>
  <si>
    <t>ChinaDNS-Python</t>
  </si>
  <si>
    <t>2015-12-31T05:28:36Z</t>
  </si>
  <si>
    <t>2016-09-17T15:22:44Z</t>
  </si>
  <si>
    <t>jonnii_chinchilla</t>
  </si>
  <si>
    <t>2016-05-12T18:34:21Z</t>
  </si>
  <si>
    <t>Making RabbitMq More Awesome!</t>
  </si>
  <si>
    <t>chinchilla</t>
  </si>
  <si>
    <t>2016-04-05T19:21:36Z</t>
  </si>
  <si>
    <t>2016-09-01T16:20:02Z</t>
  </si>
  <si>
    <t>alexanderdickson_Chip-8-Emulator</t>
  </si>
  <si>
    <t>2015-09-06T15:36:49Z</t>
  </si>
  <si>
    <t>A Chip-8 Emulator</t>
  </si>
  <si>
    <t>http://blog.alexanderdickson.com/javascript-chip-8-emulator</t>
  </si>
  <si>
    <t>Chip-8-Emulator</t>
  </si>
  <si>
    <t>2016-03-19T10:48:14Z</t>
  </si>
  <si>
    <t>2016-09-18T01:11:38Z</t>
  </si>
  <si>
    <t>chicagopython_chipy.org</t>
  </si>
  <si>
    <t>2013-12-31T19:30:52Z</t>
  </si>
  <si>
    <t>Chipy Website</t>
  </si>
  <si>
    <t>chipy.org</t>
  </si>
  <si>
    <t>2016-08-17T03:05:31Z</t>
  </si>
  <si>
    <t>2016-08-19T14:54:01Z</t>
  </si>
  <si>
    <t>Pokefenn_Chisel</t>
  </si>
  <si>
    <t>2014-07-27T06:11:19Z</t>
  </si>
  <si>
    <t>A mod originally by AUTOMATIC_MAIDEN to add in aesthetical blocks to Minecraft!</t>
  </si>
  <si>
    <t>Chisel</t>
  </si>
  <si>
    <t>2014-10-16T17:09:03Z</t>
  </si>
  <si>
    <t>2016-07-31T08:39:48Z</t>
  </si>
  <si>
    <t>AlgorithmX2_Chisels-and-Bits</t>
  </si>
  <si>
    <t>2015-11-19T15:48:27Z</t>
  </si>
  <si>
    <t>A Minecraft mod about chiseling and designing custom blocks in game.</t>
  </si>
  <si>
    <t>http://algorithmx2.github.io/Chisels-and-Bits/</t>
  </si>
  <si>
    <t>Chisels-and-Bits</t>
  </si>
  <si>
    <t>2016-09-14T17:51:25Z</t>
  </si>
  <si>
    <t>2016-09-16T22:47:19Z</t>
  </si>
  <si>
    <t>rbiggs_chocolatechip-ui-jq</t>
  </si>
  <si>
    <t>2011-11-01T15:33:12Z</t>
  </si>
  <si>
    <t>ChocolateChip-UI for jQuery</t>
  </si>
  <si>
    <t>http://www.chocolatechip-ui.com</t>
  </si>
  <si>
    <t>chocolatechip-ui-jq</t>
  </si>
  <si>
    <t>2012-10-30T14:25:58Z</t>
  </si>
  <si>
    <t>2015-05-02T23:07:43Z</t>
  </si>
  <si>
    <t>substantial_choosy</t>
  </si>
  <si>
    <t>2014-04-15T00:10:17Z</t>
  </si>
  <si>
    <t>An elegant way to give your users the freedom to choose favorite apps</t>
  </si>
  <si>
    <t>substantial.github.io/choosy</t>
  </si>
  <si>
    <t>choosy</t>
  </si>
  <si>
    <t>2014-10-15T04:56:30Z</t>
  </si>
  <si>
    <t>2016-07-28T21:51:14Z</t>
  </si>
  <si>
    <t>TMXCredit_chromaprint</t>
  </si>
  <si>
    <t>2016-03-26T00:41:40Z</t>
  </si>
  <si>
    <t>Port of Chromaprint C/C++ library to Ruby to extract fingerprints from audio sources.</t>
  </si>
  <si>
    <t>chromaprint</t>
  </si>
  <si>
    <t>2013-11-07T05:43:40Z</t>
  </si>
  <si>
    <t>2016-08-18T21:11:51Z</t>
  </si>
  <si>
    <t>fabioberger_chrome</t>
  </si>
  <si>
    <t>2015-10-19T08:50:32Z</t>
  </si>
  <si>
    <t>GopherJS Bindings for Chrome</t>
  </si>
  <si>
    <t>chrome</t>
  </si>
  <si>
    <t>2016-05-22T01:16:05Z</t>
  </si>
  <si>
    <t>2016-09-21T13:24:28Z</t>
  </si>
  <si>
    <t>jlfwong_chrome2calltree</t>
  </si>
  <si>
    <t>2015-07-04T22:10:42Z</t>
  </si>
  <si>
    <t>Convert CPU profiles exported from Chrome to callgrind format</t>
  </si>
  <si>
    <t>chrome2calltree</t>
  </si>
  <si>
    <t>2016-01-19T22:03:04Z</t>
  </si>
  <si>
    <t>2016-09-20T15:58:24Z</t>
  </si>
  <si>
    <t>robbielj_chrome-aria2-integration</t>
  </si>
  <si>
    <t>2015-05-18T09:48:46Z</t>
  </si>
  <si>
    <t>aria2 integration extension for Chrome</t>
  </si>
  <si>
    <t>chrome-aria2-integration</t>
  </si>
  <si>
    <t>2016-05-27T01:06:32Z</t>
  </si>
  <si>
    <t>2016-09-22T14:38:47Z</t>
  </si>
  <si>
    <t>hadalin_chrome-hidefedora</t>
  </si>
  <si>
    <t>2014-02-13T00:03:09Z</t>
  </si>
  <si>
    <t>Chrome extension that removes troll youtube commenters</t>
  </si>
  <si>
    <t>http://hidefedora.hadalin.me</t>
  </si>
  <si>
    <t>chrome-hidefedora</t>
  </si>
  <si>
    <t>2016-03-21T20:55:38Z</t>
  </si>
  <si>
    <t>2016-08-13T20:51:29Z</t>
  </si>
  <si>
    <t>CaliAlec_ChromeIGStory</t>
  </si>
  <si>
    <t>2014-04-17T03:59:46Z</t>
  </si>
  <si>
    <t>Chrome extension that lets you view your friend's Instagram Stories in the browser.</t>
  </si>
  <si>
    <t>ChromeIGStory</t>
  </si>
  <si>
    <t>2016-09-07T06:25:57Z</t>
  </si>
  <si>
    <t>2016-09-20T03:24:01Z</t>
  </si>
  <si>
    <t>ChrisMissal_chromelogger</t>
  </si>
  <si>
    <t>2012-08-30T08:15:57Z</t>
  </si>
  <si>
    <t>chrome extension for server side console logging with .NET</t>
  </si>
  <si>
    <t>http://www.chromelogger.com/</t>
  </si>
  <si>
    <t>chromelogger</t>
  </si>
  <si>
    <t>2016-01-06T15:01:35Z</t>
  </si>
  <si>
    <t>2016-03-04T19:59:02Z</t>
  </si>
  <si>
    <t>agektmr_ChromeMusicPlayer</t>
  </si>
  <si>
    <t>2011-12-08T08:23:09Z</t>
  </si>
  <si>
    <t>Chrome App that plays music</t>
  </si>
  <si>
    <t>ChromeMusicPlayer</t>
  </si>
  <si>
    <t>2013-04-22T06:54:04Z</t>
  </si>
  <si>
    <t>2016-05-25T23:39:30Z</t>
  </si>
  <si>
    <t>jdiamond_chrome-native-messaging</t>
  </si>
  <si>
    <t>2016-02-10T13:31:27Z</t>
  </si>
  <si>
    <t>Transform streams for writing Chrome App native messaging hosts in Node.js</t>
  </si>
  <si>
    <t>chrome-native-messaging</t>
  </si>
  <si>
    <t>2015-04-13T00:44:05Z</t>
  </si>
  <si>
    <t>2016-08-15T08:24:40Z</t>
  </si>
  <si>
    <t>nqbao_chromesniffer</t>
  </si>
  <si>
    <t>2012-10-08T02:56:12Z</t>
  </si>
  <si>
    <t>Chrome Sniffer Extension</t>
  </si>
  <si>
    <t>www.nqbao.com/chrome-sniffer</t>
  </si>
  <si>
    <t>chromesniffer</t>
  </si>
  <si>
    <t>2016-06-13T21:44:44Z</t>
  </si>
  <si>
    <t>2016-08-23T03:29:58Z</t>
  </si>
  <si>
    <t>artbek_chrome-xdebug-client</t>
  </si>
  <si>
    <t>2011-09-22T22:13:33Z</t>
  </si>
  <si>
    <t>Xdebug Chrome App/Extension</t>
  </si>
  <si>
    <t>chrome-xdebug-client</t>
  </si>
  <si>
    <t>2016-02-16T11:55:47Z</t>
  </si>
  <si>
    <t>2016-08-16T23:18:52Z</t>
  </si>
  <si>
    <t>mojombo_chronic</t>
  </si>
  <si>
    <t>2015-12-16T19:50:27Z</t>
  </si>
  <si>
    <t>Chronic is a pure Ruby natural language date parser.</t>
  </si>
  <si>
    <t>http://injekt.github.com/chronic</t>
  </si>
  <si>
    <t>chronic</t>
  </si>
  <si>
    <t>2016-02-17T20:29:45Z</t>
  </si>
  <si>
    <t>2016-09-22T20:58:50Z</t>
  </si>
  <si>
    <t>chetem_CHTransitionAnimationController</t>
  </si>
  <si>
    <t>2010-08-19T15:50:58Z</t>
  </si>
  <si>
    <t>Transition between view controllers using pre-built custom transitions</t>
  </si>
  <si>
    <t>CHTransitionAnimationController</t>
  </si>
  <si>
    <t>2014-05-02T21:03:58Z</t>
  </si>
  <si>
    <t>2016-02-13T07:42:11Z</t>
  </si>
  <si>
    <t>karanlyons_chump</t>
  </si>
  <si>
    <t>2013-05-29T18:11:03Z</t>
  </si>
  <si>
    <t>The Best API Wrapper for Pushover.</t>
  </si>
  <si>
    <t>chump.readthedocs.org</t>
  </si>
  <si>
    <t>chump</t>
  </si>
  <si>
    <t>2015-03-05T15:39:13Z</t>
  </si>
  <si>
    <t>2016-05-25T10:12:18Z</t>
  </si>
  <si>
    <t>appveyor_ci</t>
  </si>
  <si>
    <t>2014-02-19T11:01:13Z</t>
  </si>
  <si>
    <t>AppVeyor community support repository</t>
  </si>
  <si>
    <t>https://www.appveyor.com</t>
  </si>
  <si>
    <t>ci</t>
  </si>
  <si>
    <t>2016-07-21T07:41:23Z</t>
  </si>
  <si>
    <t>2016-09-21T22:09:56Z</t>
  </si>
  <si>
    <t>JasonBaier_ci3-fire-starter</t>
  </si>
  <si>
    <t>2016-08-03T10:22:44Z</t>
  </si>
  <si>
    <t>CI3 Fire Starter is a CodeIgniter3 skeleton application that includes jQuery and Twitter Bootstrap. It is intended to be light weight minimalistic and not get in your way of building great CodeIgniter 3 applications. It is also intended for new CodeIgniter developers who want a simple easy platform for learning the framework.</t>
  </si>
  <si>
    <t>ci3-fire-starter</t>
  </si>
  <si>
    <t>2016-08-09T20:48:23Z</t>
  </si>
  <si>
    <t>2016-09-20T08:36:43Z</t>
  </si>
  <si>
    <t>domProjects_CI-AdminLTE</t>
  </si>
  <si>
    <t>2013-10-12T21:51:53Z</t>
  </si>
  <si>
    <t>CodeIgniter with AdminLTE</t>
  </si>
  <si>
    <t>CI-AdminLTE</t>
  </si>
  <si>
    <t>2016-07-27T19:51:13Z</t>
  </si>
  <si>
    <t>2016-09-19T09:42:01Z</t>
  </si>
  <si>
    <t>01org_ciao</t>
  </si>
  <si>
    <t>2011-04-17T21:16:39Z</t>
  </si>
  <si>
    <t>Ciao - Cloud Integrated Advanced Orchestrator</t>
  </si>
  <si>
    <t>ciao</t>
  </si>
  <si>
    <t>2016-09-22T10:02:15Z</t>
  </si>
  <si>
    <t>2016-09-17T14:54:15Z</t>
  </si>
  <si>
    <t>zombor_Ciko</t>
  </si>
  <si>
    <t>2015-05-23T19:43:10Z</t>
  </si>
  <si>
    <t>A lightweight fun Continuous Integration server written with Kohana 3.1</t>
  </si>
  <si>
    <t>Ciko</t>
  </si>
  <si>
    <t>2011-08-04T13:14:53Z</t>
  </si>
  <si>
    <t>2016-08-07T07:25:27Z</t>
  </si>
  <si>
    <t>expressodev_ci-merchant</t>
  </si>
  <si>
    <t>2016-01-05T10:57:31Z</t>
  </si>
  <si>
    <t>An open source payment processing library for CodeIgniter</t>
  </si>
  <si>
    <t>http://ci-merchant.org/</t>
  </si>
  <si>
    <t>ci-merchant</t>
  </si>
  <si>
    <t>2013-10-10T10:01:19Z</t>
  </si>
  <si>
    <t>2016-09-10T19:46:47Z</t>
  </si>
  <si>
    <t>aaronc_c-in-clj</t>
  </si>
  <si>
    <t>2012-09-01T02:38:07Z</t>
  </si>
  <si>
    <t>A Clojure framework for efficiently writing C code</t>
  </si>
  <si>
    <t>c-in-clj</t>
  </si>
  <si>
    <t>2015-07-07T16:19:28Z</t>
  </si>
  <si>
    <t>2016-09-01T11:19:38Z</t>
  </si>
  <si>
    <t>wagerfield_cinnamon</t>
  </si>
  <si>
    <t>2012-08-19T10:53:08Z</t>
  </si>
  <si>
    <t>Lean boilerplate for front-end projects</t>
  </si>
  <si>
    <t>cinnamon</t>
  </si>
  <si>
    <t>2013-08-15T08:49:45Z</t>
  </si>
  <si>
    <t>2016-09-01T04:45:42Z</t>
  </si>
  <si>
    <t>hdodenhof_CircleImageView</t>
  </si>
  <si>
    <t>2015-05-25T02:37:27Z</t>
  </si>
  <si>
    <t>A circular ImageView for Android</t>
  </si>
  <si>
    <t>CircleImageView</t>
  </si>
  <si>
    <t>2016-07-03T18:15:02Z</t>
  </si>
  <si>
    <t>2016-09-22T15:59:16Z</t>
  </si>
  <si>
    <t>ongakuer_CircleIndicator</t>
  </si>
  <si>
    <t>2014-07-15T15:01:59Z</t>
  </si>
  <si>
    <t>A lightweight viewpager indicator like in nexus 5 launcher</t>
  </si>
  <si>
    <t>CircleIndicator</t>
  </si>
  <si>
    <t>2016-09-22T08:54:25Z</t>
  </si>
  <si>
    <t>2016-09-22T15:38:59Z</t>
  </si>
  <si>
    <t>dmitry-zaitsev_CircleLayout</t>
  </si>
  <si>
    <t>2011-03-02T14:27:22Z</t>
  </si>
  <si>
    <t>Circular layout for android</t>
  </si>
  <si>
    <t>CircleLayout</t>
  </si>
  <si>
    <t>2013-08-15T19:17:33Z</t>
  </si>
  <si>
    <t>2016-09-02T02:30:53Z</t>
  </si>
  <si>
    <t>yyx990803_circular-json-es6</t>
  </si>
  <si>
    <t>2013-03-27T20:20:11Z</t>
  </si>
  <si>
    <t>circular JSON.stringify and JSON.parse for environments with native ES6 Map</t>
  </si>
  <si>
    <t>circular-json-es6</t>
  </si>
  <si>
    <t>2016-03-08T22:23:06Z</t>
  </si>
  <si>
    <t>2016-09-18T15:12:44Z</t>
  </si>
  <si>
    <t>Pedramrn_CircularProgressBar</t>
  </si>
  <si>
    <t>2010-06-30T08:08:42Z</t>
  </si>
  <si>
    <t>A subclass of {android.view.View} class for creating a custom circular progressBar</t>
  </si>
  <si>
    <t>CircularProgressBar</t>
  </si>
  <si>
    <t>2015-05-17T09:28:53Z</t>
  </si>
  <si>
    <t>2016-09-09T14:06:14Z</t>
  </si>
  <si>
    <t>macuenca_CircularProgressTimer</t>
  </si>
  <si>
    <t>2013-10-02T11:36:18Z</t>
  </si>
  <si>
    <t>Circular Progress Timer control for iOS in Objective-C</t>
  </si>
  <si>
    <t>CircularProgressTimer</t>
  </si>
  <si>
    <t>2013-06-30T23:07:01Z</t>
  </si>
  <si>
    <t>2016-02-18T08:37:31Z</t>
  </si>
  <si>
    <t>TobiasBuchholz_CircularViewPager</t>
  </si>
  <si>
    <t>2013-10-27T05:49:04Z</t>
  </si>
  <si>
    <t>This is my implementation of a circular ViewPager</t>
  </si>
  <si>
    <t>CircularViewPager</t>
  </si>
  <si>
    <t>2015-09-16T09:35:37Z</t>
  </si>
  <si>
    <t>2016-09-13T06:16:19Z</t>
  </si>
  <si>
    <t>FluentLayout_Cirrious.FluentLayout</t>
  </si>
  <si>
    <t>2011-04-12T04:11:47Z</t>
  </si>
  <si>
    <t>FluentLayout for Xamarin.iOS - sample uses MvvmCross</t>
  </si>
  <si>
    <t>Cirrious.FluentLayout</t>
  </si>
  <si>
    <t>2016-05-20T10:21:21Z</t>
  </si>
  <si>
    <t>2016-09-08T18:26:44Z</t>
  </si>
  <si>
    <t>ericbarnes_ci-settings</t>
  </si>
  <si>
    <t>2015-09-28T11:52:48Z</t>
  </si>
  <si>
    <t>CodeIgniter Settings Library</t>
  </si>
  <si>
    <t>http://ericlbarnes.com</t>
  </si>
  <si>
    <t>ci-settings</t>
  </si>
  <si>
    <t>2011-02-08T15:04:30Z</t>
  </si>
  <si>
    <t>2015-12-06T20:32:46Z</t>
  </si>
  <si>
    <t>civetweb_civetweb</t>
  </si>
  <si>
    <t>2012-06-12T15:02:24Z</t>
  </si>
  <si>
    <t>Embedded C/C++ web server</t>
  </si>
  <si>
    <t>civetweb</t>
  </si>
  <si>
    <t>2016-09-18T21:57:26Z</t>
  </si>
  <si>
    <t>2016-09-22T08:59:06Z</t>
  </si>
  <si>
    <t>ftomassetti_civs</t>
  </si>
  <si>
    <t>2013-06-21T06:18:55Z</t>
  </si>
  <si>
    <t>Civ simulator</t>
  </si>
  <si>
    <t>civs</t>
  </si>
  <si>
    <t>2016-09-01T14:21:39Z</t>
  </si>
  <si>
    <t>2016-09-17T23:26:02Z</t>
  </si>
  <si>
    <t>michaelficarra_cjs-string-scanner</t>
  </si>
  <si>
    <t>2010-08-10T18:00:01Z</t>
  </si>
  <si>
    <t>:mag: string-tokenizing CommonJS module; mimicks Ruby's StringScanner API</t>
  </si>
  <si>
    <t>http://michaelficarra.github.com/cjs-string-scanner</t>
  </si>
  <si>
    <t>cjs-string-scanner</t>
  </si>
  <si>
    <t>2012-09-13T06:04:11Z</t>
  </si>
  <si>
    <t>2016-06-27T22:23:22Z</t>
  </si>
  <si>
    <t>perfectapi_CKP</t>
  </si>
  <si>
    <t>2015-03-02T13:14:49Z</t>
  </si>
  <si>
    <t>Chrome extension for filling in passwords on websites</t>
  </si>
  <si>
    <t>http://perfectapi.github.io/CKP/</t>
  </si>
  <si>
    <t>CKP</t>
  </si>
  <si>
    <t>2016-06-18T13:48:53Z</t>
  </si>
  <si>
    <t>2016-09-18T12:44:00Z</t>
  </si>
  <si>
    <t>josephschmitt_Clamp.js</t>
  </si>
  <si>
    <t>2016-04-14T07:40:41Z</t>
  </si>
  <si>
    <t>Clamps an HTML element by adding ellipsis to it if the content inside is too long.</t>
  </si>
  <si>
    <t>http://joe.sh/clamp-js</t>
  </si>
  <si>
    <t>Clamp.js</t>
  </si>
  <si>
    <t>2016-09-22T12:58:43Z</t>
  </si>
  <si>
    <t>2016-09-22T18:47:56Z</t>
  </si>
  <si>
    <t>macmade_ClangKit</t>
  </si>
  <si>
    <t>2014-03-08T21:06:07Z</t>
  </si>
  <si>
    <t>ClangKit provides an Objective-C frontend to LibClang. Source tokenization diagnostics and fix-its are actually implemented.</t>
  </si>
  <si>
    <t>ClangKit</t>
  </si>
  <si>
    <t>2016-01-02T19:10:28Z</t>
  </si>
  <si>
    <t>2016-09-05T05:31:42Z</t>
  </si>
  <si>
    <t>soveran_clap</t>
  </si>
  <si>
    <t>2014-12-13T18:16:35Z</t>
  </si>
  <si>
    <t>Command line argument parsing</t>
  </si>
  <si>
    <t>clap</t>
  </si>
  <si>
    <t>2015-03-27T14:01:27Z</t>
  </si>
  <si>
    <t>2016-08-30T18:21:40Z</t>
  </si>
  <si>
    <t>clappr_clappr</t>
  </si>
  <si>
    <t>2010-12-04T16:19:06Z</t>
  </si>
  <si>
    <t>:clapper: An extensible media player for the web.</t>
  </si>
  <si>
    <t>http://clappr.io</t>
  </si>
  <si>
    <t>clappr</t>
  </si>
  <si>
    <t>2016-09-22T03:57:52Z</t>
  </si>
  <si>
    <t>2016-09-21T19:14:19Z</t>
  </si>
  <si>
    <t>Dissimulate_Clarity</t>
  </si>
  <si>
    <t>2011-05-14T04:38:25Z</t>
  </si>
  <si>
    <t>A simple customisable and scriptable platform game engine.</t>
  </si>
  <si>
    <t>Clarity</t>
  </si>
  <si>
    <t>2013-11-24T01:39:33Z</t>
  </si>
  <si>
    <t>2016-08-19T09:04:22Z</t>
  </si>
  <si>
    <t>nijikokun_clarity</t>
  </si>
  <si>
    <t>2016-02-20T13:12:59Z</t>
  </si>
  <si>
    <t>Clarity theme for Gitbook designed for The Zen Approach</t>
  </si>
  <si>
    <t>clarity</t>
  </si>
  <si>
    <t>2014-04-10T17:02:05Z</t>
  </si>
  <si>
    <t>2016-08-22T21:46:03Z</t>
  </si>
  <si>
    <t>DominikGuzei_Class.js</t>
  </si>
  <si>
    <t>2015-11-24T16:55:45Z</t>
  </si>
  <si>
    <t>Lightning fast class system. Beautiful API. Rock solid debugging. 0.6 kb</t>
  </si>
  <si>
    <t>Class.js</t>
  </si>
  <si>
    <t>2013-12-11T13:48:55Z</t>
  </si>
  <si>
    <t>2016-08-19T11:05:20Z</t>
  </si>
  <si>
    <t>JLLK_ClassDependenceAnalyser</t>
  </si>
  <si>
    <t>2010-06-29T17:22:18Z</t>
  </si>
  <si>
    <t>A tool for java classes dependence analysis</t>
  </si>
  <si>
    <t>ClassDependenceAnalyser</t>
  </si>
  <si>
    <t>2016-03-20T04:09:18Z</t>
  </si>
  <si>
    <t>2016-08-31T03:55:00Z</t>
  </si>
  <si>
    <t>poundifdef_ClassicUPS</t>
  </si>
  <si>
    <t>2015-12-21T14:52:22Z</t>
  </si>
  <si>
    <t>Wrapper around the UPS API for creating shipping labels and fetching a package's tracking status.</t>
  </si>
  <si>
    <t>ClassicUPS</t>
  </si>
  <si>
    <t>2016-07-08T21:25:15Z</t>
  </si>
  <si>
    <t>2016-09-15T16:00:16Z</t>
  </si>
  <si>
    <t>zxh0_classpy</t>
  </si>
  <si>
    <t>2013-08-09T22:51:42Z</t>
  </si>
  <si>
    <t>GUI tool for investigating Java class files</t>
  </si>
  <si>
    <t>classpy</t>
  </si>
  <si>
    <t>2016-09-22T10:16:33Z</t>
  </si>
  <si>
    <t>2016-09-20T13:46:39Z</t>
  </si>
  <si>
    <t>jessevdk_cldoc</t>
  </si>
  <si>
    <t>2014-05-14T19:30:33Z</t>
  </si>
  <si>
    <t>clang based documentation generator for C and C++</t>
  </si>
  <si>
    <t>cldoc</t>
  </si>
  <si>
    <t>2016-06-10T00:59:45Z</t>
  </si>
  <si>
    <t>2016-09-15T22:20:43Z</t>
  </si>
  <si>
    <t>luisobo_clean-architecture</t>
  </si>
  <si>
    <t>2014-06-25T12:53:30Z</t>
  </si>
  <si>
    <t>An example of a Clean Architecture for an iOS app</t>
  </si>
  <si>
    <t>https://twitter.com/luisobo</t>
  </si>
  <si>
    <t>clean-architecture</t>
  </si>
  <si>
    <t>2013-01-18T03:49:24Z</t>
  </si>
  <si>
    <t>2016-09-17T17:14:58Z</t>
  </si>
  <si>
    <t>cleancoders_CleanCodeCaseStudy</t>
  </si>
  <si>
    <t>2010-07-01T19:32:04Z</t>
  </si>
  <si>
    <t>Clean Code Case Study</t>
  </si>
  <si>
    <t>CleanCodeCaseStudy</t>
  </si>
  <si>
    <t>2016-01-11T17:59:06Z</t>
  </si>
  <si>
    <t>2016-09-18T17:51:13Z</t>
  </si>
  <si>
    <t>emmaguy_clean-status-bar</t>
  </si>
  <si>
    <t>2016-07-16T13:38:42Z</t>
  </si>
  <si>
    <t>Tidy up your Android status bar before taking screenshots for the Play Store</t>
  </si>
  <si>
    <t>clean-status-bar</t>
  </si>
  <si>
    <t>2016-01-18T15:57:16Z</t>
  </si>
  <si>
    <t>2016-09-16T21:10:29Z</t>
  </si>
  <si>
    <t>clearleft_clearless</t>
  </si>
  <si>
    <t>2012-03-29T10:47:30Z</t>
  </si>
  <si>
    <t>A collection of reusable LESS mixins</t>
  </si>
  <si>
    <t>http://clearleft.github.com/clearless/</t>
  </si>
  <si>
    <t>clearless</t>
  </si>
  <si>
    <t>2012-12-19T16:43:40Z</t>
  </si>
  <si>
    <t>2016-09-17T01:31:34Z</t>
  </si>
  <si>
    <t>ClearTK_cleartk</t>
  </si>
  <si>
    <t>2016-09-07T11:15:49Z</t>
  </si>
  <si>
    <t>Machine learning components for Apache UIMA</t>
  </si>
  <si>
    <t>http://cleartk.github.io/cleartk/</t>
  </si>
  <si>
    <t>cleartk</t>
  </si>
  <si>
    <t>2016-09-13T14:58:25Z</t>
  </si>
  <si>
    <t>2016-09-21T10:08:50Z</t>
  </si>
  <si>
    <t>clearwater-rb_clearwater</t>
  </si>
  <si>
    <t>2013-12-20T22:26:37Z</t>
  </si>
  <si>
    <t>Component-based Ruby front-end framework</t>
  </si>
  <si>
    <t>http://clearwater-docs.herokuapp.com</t>
  </si>
  <si>
    <t>clearwater</t>
  </si>
  <si>
    <t>2016-09-22T08:23:24Z</t>
  </si>
  <si>
    <t>2016-09-22T12:01:47Z</t>
  </si>
  <si>
    <t>cflesner_CLFContainerViewController</t>
  </si>
  <si>
    <t>2015-10-07T19:18:37Z</t>
  </si>
  <si>
    <t>A subclass of UIViewController that is designed to make it easier to create custom container view controllers.</t>
  </si>
  <si>
    <t>CLFContainerViewController</t>
  </si>
  <si>
    <t>2014-02-15T21:23:01Z</t>
  </si>
  <si>
    <t>2016-02-19T21:07:01Z</t>
  </si>
  <si>
    <t>kubernetes_client-go</t>
  </si>
  <si>
    <t>2014-04-03T16:24:47Z</t>
  </si>
  <si>
    <t>Go client for Kubernetes.</t>
  </si>
  <si>
    <t>client-go</t>
  </si>
  <si>
    <t>2016-09-08T15:44:53Z</t>
  </si>
  <si>
    <t>2016-09-20T12:39:09Z</t>
  </si>
  <si>
    <t>zaidka_cliget</t>
  </si>
  <si>
    <t>2013-08-12T15:42:12Z</t>
  </si>
  <si>
    <t>A Firefox addon that generates curl/wget commands that emulate the request as though it's coming from your browser allowing you to download protected files directly to a separate machine (e.g. server).</t>
  </si>
  <si>
    <t>https://addons.mozilla.org/en-US/firefox/addon/cliget/</t>
  </si>
  <si>
    <t>cliget</t>
  </si>
  <si>
    <t>2016-08-31T19:21:06Z</t>
  </si>
  <si>
    <t>2016-09-19T20:00:14Z</t>
  </si>
  <si>
    <t>BradWBeer_clinch</t>
  </si>
  <si>
    <t>2012-09-09T14:33:46Z</t>
  </si>
  <si>
    <t>Common Lisp 3D/2D Graphics Engine for OpenGL</t>
  </si>
  <si>
    <t>clinch</t>
  </si>
  <si>
    <t>2016-09-10T18:17:31Z</t>
  </si>
  <si>
    <t>2016-09-16T14:58:21Z</t>
  </si>
  <si>
    <t>hibariya_cline</t>
  </si>
  <si>
    <t>2016-02-19T07:49:56Z</t>
  </si>
  <si>
    <t>Cline - Show recently news on the terminal</t>
  </si>
  <si>
    <t>https://github.com/hibariya/cline</t>
  </si>
  <si>
    <t>cline</t>
  </si>
  <si>
    <t>2013-01-08T12:27:24Z</t>
  </si>
  <si>
    <t>2015-12-14T19:25:57Z</t>
  </si>
  <si>
    <t>nramenta_clio</t>
  </si>
  <si>
    <t>2011-06-08T08:38:54Z</t>
  </si>
  <si>
    <t>Lightweight utility and helper classes for PHP CLI applications</t>
  </si>
  <si>
    <t>clio</t>
  </si>
  <si>
    <t>2014-06-22T14:50:31Z</t>
  </si>
  <si>
    <t>2016-08-18T23:28:14Z</t>
  </si>
  <si>
    <t>zikula-modules_Clip</t>
  </si>
  <si>
    <t>2011-01-06T05:46:09Z</t>
  </si>
  <si>
    <t>Flexible Document Creator</t>
  </si>
  <si>
    <t>Clip</t>
  </si>
  <si>
    <t>2015-10-21T09:30:16Z</t>
  </si>
  <si>
    <t>2016-05-06T23:48:58Z</t>
  </si>
  <si>
    <t>k06a_Clipshare</t>
  </si>
  <si>
    <t>2012-02-29T18:50:29Z</t>
  </si>
  <si>
    <t>Simple clipboard manage app for Mac OS X</t>
  </si>
  <si>
    <t>Clipshare</t>
  </si>
  <si>
    <t>2014-05-14T17:03:16Z</t>
  </si>
  <si>
    <t>2016-01-05T16:05:00Z</t>
  </si>
  <si>
    <t>bigmlcom_clj-bigml</t>
  </si>
  <si>
    <t>2013-06-23T08:18:37Z</t>
  </si>
  <si>
    <t>Clojure bindings for the BigML.io API</t>
  </si>
  <si>
    <t>clj-bigml</t>
  </si>
  <si>
    <t>2016-05-03T18:52:21Z</t>
  </si>
  <si>
    <t>2016-08-04T04:20:10Z</t>
  </si>
  <si>
    <t>wuzhe_clj-redis-session</t>
  </si>
  <si>
    <t>2012-07-26T20:18:20Z</t>
  </si>
  <si>
    <t>Redis backed Clojure/Ring session store</t>
  </si>
  <si>
    <t>clj-redis-session</t>
  </si>
  <si>
    <t>2014-04-20T01:24:43Z</t>
  </si>
  <si>
    <t>2016-09-06T02:16:05Z</t>
  </si>
  <si>
    <t>yogthos_clj-rss</t>
  </si>
  <si>
    <t>2014-11-18T16:28:52Z</t>
  </si>
  <si>
    <t>a library for generating RSS feeds</t>
  </si>
  <si>
    <t>clj-rss</t>
  </si>
  <si>
    <t>2016-01-12T17:22:17Z</t>
  </si>
  <si>
    <t>2016-05-02T11:10:39Z</t>
  </si>
  <si>
    <t>JulianBirch_cljs-ajax</t>
  </si>
  <si>
    <t>2013-10-27T16:02:04Z</t>
  </si>
  <si>
    <t>simple Ajax client for ClojureScript and Clojure</t>
  </si>
  <si>
    <t>cljs-ajax</t>
  </si>
  <si>
    <t>2016-09-14T09:54:14Z</t>
  </si>
  <si>
    <t>2016-09-22T11:44:55Z</t>
  </si>
  <si>
    <t>gilbertw1_cljs-asynchronize</t>
  </si>
  <si>
    <t>2012-09-22T12:20:07Z</t>
  </si>
  <si>
    <t>Asynchronizes Yo Code</t>
  </si>
  <si>
    <t>cljs-asynchronize</t>
  </si>
  <si>
    <t>2014-12-17T23:54:45Z</t>
  </si>
  <si>
    <t>2016-09-15T15:28:59Z</t>
  </si>
  <si>
    <t>ctford_cljs-bach</t>
  </si>
  <si>
    <t>2016-01-30T13:37:46Z</t>
  </si>
  <si>
    <t>A Clojurescript wrapper for the Web Audio API.</t>
  </si>
  <si>
    <t>cljs-bach</t>
  </si>
  <si>
    <t>2016-05-29T20:00:51Z</t>
  </si>
  <si>
    <t>2016-09-11T18:02:00Z</t>
  </si>
  <si>
    <t>jblomo_cljs-boilerplate</t>
  </si>
  <si>
    <t>2009-03-06T08:12:23Z</t>
  </si>
  <si>
    <t>An attempt to bring together the best practices of Clojure ClojureScript HTML5 Boilerplate and Google Closure</t>
  </si>
  <si>
    <t>cljs-boilerplate</t>
  </si>
  <si>
    <t>2012-06-03T02:10:33Z</t>
  </si>
  <si>
    <t>2015-11-05T08:00:01Z</t>
  </si>
  <si>
    <t>jorisbontje_cll-sim</t>
  </si>
  <si>
    <t>2014-08-01T10:52:25Z</t>
  </si>
  <si>
    <t>Ethereum CLL Contract Simulator</t>
  </si>
  <si>
    <t>cll-sim</t>
  </si>
  <si>
    <t>2014-04-18T12:30:31Z</t>
  </si>
  <si>
    <t>2016-07-08T09:17:54Z</t>
  </si>
  <si>
    <t>wlbr_cl-marshal</t>
  </si>
  <si>
    <t>2016-07-13T17:43:46Z</t>
  </si>
  <si>
    <t>Simple and fast serialization of all kinds of Common Lisp data structures.</t>
  </si>
  <si>
    <t>cl-marshal</t>
  </si>
  <si>
    <t>2016-07-27T09:34:45Z</t>
  </si>
  <si>
    <t>2016-08-26T13:34:45Z</t>
  </si>
  <si>
    <t>veltman_clmystery</t>
  </si>
  <si>
    <t>2012-09-09T06:30:54Z</t>
  </si>
  <si>
    <t>A command-line murder mystery</t>
  </si>
  <si>
    <t>clmystery</t>
  </si>
  <si>
    <t>2016-04-11T14:43:29Z</t>
  </si>
  <si>
    <t>2016-09-22T06:27:04Z</t>
  </si>
  <si>
    <t>cloak-php_cloak</t>
  </si>
  <si>
    <t>2015-04-16T13:50:55Z</t>
  </si>
  <si>
    <t>Modern code coverage analysis library</t>
  </si>
  <si>
    <t>cloak</t>
  </si>
  <si>
    <t>2016-03-28T02:32:27Z</t>
  </si>
  <si>
    <t>2016-06-25T22:33:12Z</t>
  </si>
  <si>
    <t>incompl_cloak</t>
  </si>
  <si>
    <t>2009-07-08T05:05:45Z</t>
  </si>
  <si>
    <t>A network layer for HTML5 games using Node.js</t>
  </si>
  <si>
    <t>http://incompl.github.io/cloak/</t>
  </si>
  <si>
    <t>2016-04-27T15:37:49Z</t>
  </si>
  <si>
    <t>2016-09-12T07:44:10Z</t>
  </si>
  <si>
    <t>jmhodges_clock</t>
  </si>
  <si>
    <t>2013-06-03T10:33:23Z</t>
  </si>
  <si>
    <t>Package clock provides an abstraction for system time that enables testing of time-sensitive code.</t>
  </si>
  <si>
    <t>clock</t>
  </si>
  <si>
    <t>2016-04-18T19:11:01Z</t>
  </si>
  <si>
    <t>2016-07-20T11:52:01Z</t>
  </si>
  <si>
    <t>killme2008_clojure-control</t>
  </si>
  <si>
    <t>2011-08-24T11:20:08Z</t>
  </si>
  <si>
    <t>Fabric in clojure</t>
  </si>
  <si>
    <t>clojure-control</t>
  </si>
  <si>
    <t>2015-06-25T06:19:06Z</t>
  </si>
  <si>
    <t>2016-06-27T10:55:33Z</t>
  </si>
  <si>
    <t>sjl_clojurecraft</t>
  </si>
  <si>
    <t>2012-03-31T11:10:40Z</t>
  </si>
  <si>
    <t>A framework for writing Minecraft bots in Clojure.  STILL ALPHA!</t>
  </si>
  <si>
    <t>http://clojurecraft.rtfd.org/</t>
  </si>
  <si>
    <t>clojurecraft</t>
  </si>
  <si>
    <t>2012-05-31T22:53:26Z</t>
  </si>
  <si>
    <t>2016-09-22T17:04:08Z</t>
  </si>
  <si>
    <t>functional-koans_clojure-koans</t>
  </si>
  <si>
    <t>2015-11-30T14:46:46Z</t>
  </si>
  <si>
    <t>A set of exercises for learning Clojure</t>
  </si>
  <si>
    <t>clojure-koans</t>
  </si>
  <si>
    <t>2016-05-23T17:11:30Z</t>
  </si>
  <si>
    <t>2016-09-22T16:18:25Z</t>
  </si>
  <si>
    <t>shaunlebron_ClojureScript-Syntax-in-15-minutes</t>
  </si>
  <si>
    <t>2015-03-08T19:00:44Z</t>
  </si>
  <si>
    <t>cljs syntax is simple</t>
  </si>
  <si>
    <t>ClojureScript-Syntax-in-15-minutes</t>
  </si>
  <si>
    <t>2016-08-15T19:16:15Z</t>
  </si>
  <si>
    <t>2016-09-21T17:29:02Z</t>
  </si>
  <si>
    <t>mpenet_clojure-snippets</t>
  </si>
  <si>
    <t>2013-05-02T20:40:00Z</t>
  </si>
  <si>
    <t>yasnippet 0.7.0+ snippets for clojure</t>
  </si>
  <si>
    <t>clojure-snippets</t>
  </si>
  <si>
    <t>2016-07-28T07:29:45Z</t>
  </si>
  <si>
    <t>2016-09-13T15:56:53Z</t>
  </si>
  <si>
    <t>derekchiang_Clojure-Watch</t>
  </si>
  <si>
    <t>2012-03-25T14:45:33Z</t>
  </si>
  <si>
    <t>A Clojure library for watching file system events.</t>
  </si>
  <si>
    <t>Clojure-Watch</t>
  </si>
  <si>
    <t>2016-01-19T20:40:31Z</t>
  </si>
  <si>
    <t>2016-09-04T04:22:32Z</t>
  </si>
  <si>
    <t>clojurians_clojurians-chat</t>
  </si>
  <si>
    <t>2012-11-22T21:34:19Z</t>
  </si>
  <si>
    <t>Real Time chat; For the Clojure Community By the Clojure Community.</t>
  </si>
  <si>
    <t>clojurians-chat</t>
  </si>
  <si>
    <t>2015-10-21T20:56:48Z</t>
  </si>
  <si>
    <t>2016-06-20T16:17:09Z</t>
  </si>
  <si>
    <t>lspector_Clojush</t>
  </si>
  <si>
    <t>2014-09-18T02:40:25Z</t>
  </si>
  <si>
    <t>The Push programming language and the PushGP genetic programming system implemented in Clojure.</t>
  </si>
  <si>
    <t>http://hampshire.edu/lspector/push.html</t>
  </si>
  <si>
    <t>Clojush</t>
  </si>
  <si>
    <t>2016-09-21T02:26:18Z</t>
  </si>
  <si>
    <t>2016-09-20T14:37:14Z</t>
  </si>
  <si>
    <t>upbit_clone-fastcoll</t>
  </si>
  <si>
    <t>2013-07-18T00:56:48Z</t>
  </si>
  <si>
    <t>clone fastcoll_v1.0.0.5_source.zip from http://www.win.tue.nl/hashclash/</t>
  </si>
  <si>
    <t>clone-fastcoll</t>
  </si>
  <si>
    <t>2015-04-26T06:33:46Z</t>
  </si>
  <si>
    <t>2016-08-25T07:43:10Z</t>
  </si>
  <si>
    <t>sudokrew_closecss</t>
  </si>
  <si>
    <t>2013-04-04T09:12:04Z</t>
  </si>
  <si>
    <t>A CSS preprocessor for when you've.....almost got it</t>
  </si>
  <si>
    <t>closecss</t>
  </si>
  <si>
    <t>2016-04-02T19:16:23Z</t>
  </si>
  <si>
    <t>2016-05-29T13:39:14Z</t>
  </si>
  <si>
    <t>CloudStack-extras_CloudBridge-archive</t>
  </si>
  <si>
    <t>2012-03-02T15:01:26Z</t>
  </si>
  <si>
    <t>Deprecated EC2/S3 API translation layer. This functionality has been merged into Apache CloudStack and is being developed there: http://cloudstack.apache.org/</t>
  </si>
  <si>
    <t>CloudBridge-archive</t>
  </si>
  <si>
    <t>2012-06-22T18:25:36Z</t>
  </si>
  <si>
    <t>2014-06-03T00:51:42Z</t>
  </si>
  <si>
    <t>BloodAxe_CloudCV</t>
  </si>
  <si>
    <t>2011-12-19T14:38:20Z</t>
  </si>
  <si>
    <t>An example of using OpenCV library in server environment using Node.js</t>
  </si>
  <si>
    <t>CloudCV</t>
  </si>
  <si>
    <t>2015-07-07T16:30:05Z</t>
  </si>
  <si>
    <t>2016-09-11T17:52:09Z</t>
  </si>
  <si>
    <t>thefactory_cloudformation-jenkins</t>
  </si>
  <si>
    <t>2012-10-17T23:23:59Z</t>
  </si>
  <si>
    <t>CloudFormation template for a Jenkins stack</t>
  </si>
  <si>
    <t>cloudformation-jenkins</t>
  </si>
  <si>
    <t>2016-05-23T03:43:53Z</t>
  </si>
  <si>
    <t>2016-09-12T10:42:38Z</t>
  </si>
  <si>
    <t>basho_cloudformation-riak</t>
  </si>
  <si>
    <t>2012-01-15T05:52:06Z</t>
  </si>
  <si>
    <t>Create Riak clusters with AWS CloudFormation</t>
  </si>
  <si>
    <t>cloudformation-riak</t>
  </si>
  <si>
    <t>2015-09-11T09:31:06Z</t>
  </si>
  <si>
    <t>2016-09-06T07:58:32Z</t>
  </si>
  <si>
    <t>bazaarvoice_cloudformation-ruby-dsl</t>
  </si>
  <si>
    <t>2012-01-24T22:46:03Z</t>
  </si>
  <si>
    <t>Ruby DSL for creating Cloudformation templates</t>
  </si>
  <si>
    <t>cloudformation-ruby-dsl</t>
  </si>
  <si>
    <t>2016-09-16T19:09:37Z</t>
  </si>
  <si>
    <t>2016-09-20T05:27:18Z</t>
  </si>
  <si>
    <t>haskell-distributed_cloud-haskell</t>
  </si>
  <si>
    <t>2016-07-09T09:51:36Z</t>
  </si>
  <si>
    <t>This is an umbrella development repository for Cloud Haskell</t>
  </si>
  <si>
    <t>http://haskell-distributed.github.com</t>
  </si>
  <si>
    <t>cloud-haskell</t>
  </si>
  <si>
    <t>2016-02-18T16:57:28Z</t>
  </si>
  <si>
    <t>2016-09-16T15:03:15Z</t>
  </si>
  <si>
    <t>jagermesh_cloudhostingcalculator</t>
  </si>
  <si>
    <t>2013-12-21T03:58:47Z</t>
  </si>
  <si>
    <t>Cloud Hosting Calculator</t>
  </si>
  <si>
    <t>cloudhostingcalculator</t>
  </si>
  <si>
    <t>2013-12-23T23:41:13Z</t>
  </si>
  <si>
    <t>2016-07-01T17:36:07Z</t>
  </si>
  <si>
    <t>magicbug_Cloudlog</t>
  </si>
  <si>
    <t>2016-07-20T07:36:28Z</t>
  </si>
  <si>
    <t>Web based amateur radio logging application</t>
  </si>
  <si>
    <t>http://www.cloudlog.co.uk</t>
  </si>
  <si>
    <t>Cloudlog</t>
  </si>
  <si>
    <t>2016-05-18T10:33:58Z</t>
  </si>
  <si>
    <t>2016-08-08T21:12:10Z</t>
  </si>
  <si>
    <t>awslabs_cloudsearchable</t>
  </si>
  <si>
    <t>2016-07-08T23:24:59Z</t>
  </si>
  <si>
    <t>An ActiveRecord-style ORM query interface for AWS CloudSearch.</t>
  </si>
  <si>
    <t>cloudsearchable</t>
  </si>
  <si>
    <t>2015-11-26T07:13:57Z</t>
  </si>
  <si>
    <t>2016-08-28T12:56:32Z</t>
  </si>
  <si>
    <t>buger_cloud-ssh</t>
  </si>
  <si>
    <t>2011-08-09T18:23:12Z</t>
  </si>
  <si>
    <t>Cloud enhanced SSH client replacement with host auto-completion</t>
  </si>
  <si>
    <t>http://leonsbox.com/cloud-ssh/</t>
  </si>
  <si>
    <t>cloud-ssh</t>
  </si>
  <si>
    <t>2016-05-27T01:30:47Z</t>
  </si>
  <si>
    <t>2016-09-20T21:23:59Z</t>
  </si>
  <si>
    <t>mbabineau_cloudviz</t>
  </si>
  <si>
    <t>2014-10-07T05:55:30Z</t>
  </si>
  <si>
    <t>Makes nice graphs of Amazon CloudWatch data using Google Chart Tools</t>
  </si>
  <si>
    <t>cloudviz</t>
  </si>
  <si>
    <t>2015-07-06T05:57:38Z</t>
  </si>
  <si>
    <t>2016-09-15T17:55:58Z</t>
  </si>
  <si>
    <t>smurfy_cloud-zoom</t>
  </si>
  <si>
    <t>2013-10-05T01:40:04Z</t>
  </si>
  <si>
    <t>Fork of http://www.professorcloud.com/mainsite/cloud-zoom.htm</t>
  </si>
  <si>
    <t>cloud-zoom</t>
  </si>
  <si>
    <t>2016-09-05T15:12:49Z</t>
  </si>
  <si>
    <t>2016-09-21T09:33:41Z</t>
  </si>
  <si>
    <t>CLRX_CLRX-mirror</t>
  </si>
  <si>
    <t>2012-12-03T08:39:58Z</t>
  </si>
  <si>
    <t>CLRadeonExtender (GCN assembler) mirror</t>
  </si>
  <si>
    <t>http://clrx.nativeboinc.org</t>
  </si>
  <si>
    <t>CLRX-mirror</t>
  </si>
  <si>
    <t>2016-09-18T19:15:03Z</t>
  </si>
  <si>
    <t>2016-09-18T17:56:11Z</t>
  </si>
  <si>
    <t>clMathLibraries_clSPARSE</t>
  </si>
  <si>
    <t>2016-02-02T19:15:35Z</t>
  </si>
  <si>
    <t>a software library containing Sparse functions written in OpenCL</t>
  </si>
  <si>
    <t>clSPARSE</t>
  </si>
  <si>
    <t>2016-08-24T14:58:20Z</t>
  </si>
  <si>
    <t>2016-09-09T10:01:00Z</t>
  </si>
  <si>
    <t>m2ym_cl-syntax</t>
  </si>
  <si>
    <t>2013-04-09T22:16:44Z</t>
  </si>
  <si>
    <t>Reader Syntax Coventions for Common Lisp and SLIME</t>
  </si>
  <si>
    <t>cl-syntax</t>
  </si>
  <si>
    <t>2016-02-17T11:08:50Z</t>
  </si>
  <si>
    <t>2016-08-25T09:27:11Z</t>
  </si>
  <si>
    <t>3rd-Eden_cluster.exception</t>
  </si>
  <si>
    <t>2014-03-14T17:06:51Z</t>
  </si>
  <si>
    <t>Exception handler for cluster</t>
  </si>
  <si>
    <t>http://localhost:8080</t>
  </si>
  <si>
    <t>cluster.exception</t>
  </si>
  <si>
    <t>2014-08-06T12:13:09Z</t>
  </si>
  <si>
    <t>2014-12-24T00:27:30Z</t>
  </si>
  <si>
    <t>mnagel_clustergit</t>
  </si>
  <si>
    <t>2015-12-20T06:22:49Z</t>
  </si>
  <si>
    <t>run git commands on multiple git clones</t>
  </si>
  <si>
    <t>https://github.com/mnagel/clustergit</t>
  </si>
  <si>
    <t>clustergit</t>
  </si>
  <si>
    <t>2016-07-31T18:42:54Z</t>
  </si>
  <si>
    <t>2016-09-16T18:50:16Z</t>
  </si>
  <si>
    <t>emilbayes_clustering.js</t>
  </si>
  <si>
    <t>2012-06-01T21:05:37Z</t>
  </si>
  <si>
    <t>Clustering algorithms implemented in Javascript for Node.js and the browser</t>
  </si>
  <si>
    <t>clustering.js</t>
  </si>
  <si>
    <t>2014-07-18T07:33:25Z</t>
  </si>
  <si>
    <t>2016-09-11T20:01:11Z</t>
  </si>
  <si>
    <t>Kitware_CMake</t>
  </si>
  <si>
    <t>2013-10-18T23:43:29Z</t>
  </si>
  <si>
    <t>CMake the cross-platform open-source build system.</t>
  </si>
  <si>
    <t>https://cmake.org</t>
  </si>
  <si>
    <t>CMake</t>
  </si>
  <si>
    <t>2016-09-22T19:25:08Z</t>
  </si>
  <si>
    <t>2016-09-22T13:28:38Z</t>
  </si>
  <si>
    <t>atilaneves_cmake-ide</t>
  </si>
  <si>
    <t>2015-09-16T07:28:41Z</t>
  </si>
  <si>
    <t>Use Emacs as a C/C++ IDE</t>
  </si>
  <si>
    <t>cmake-ide</t>
  </si>
  <si>
    <t>2016-08-02T13:19:05Z</t>
  </si>
  <si>
    <t>2016-09-17T11:07:04Z</t>
  </si>
  <si>
    <t>toeb_cmakepp</t>
  </si>
  <si>
    <t>2010-11-09T21:18:53Z</t>
  </si>
  <si>
    <t>An Enhancement Suite for the CMake Build System</t>
  </si>
  <si>
    <t>cmakepp</t>
  </si>
  <si>
    <t>2016-09-09T15:42:35Z</t>
  </si>
  <si>
    <t>2016-09-21T09:32:04Z</t>
  </si>
  <si>
    <t>gophergala2016_cmd-go-js</t>
  </si>
  <si>
    <t>2013-09-23T15:50:31Z</t>
  </si>
  <si>
    <t>cmd-go-js is a "branch" of cmd/go that supports compiling to JavaScript.</t>
  </si>
  <si>
    <t>cmd-go-js</t>
  </si>
  <si>
    <t>2016-04-21T08:04:22Z</t>
  </si>
  <si>
    <t>2016-09-22T12:07:52Z</t>
  </si>
  <si>
    <t>99designs_cmdstalk</t>
  </si>
  <si>
    <t>2012-07-16T16:34:32Z</t>
  </si>
  <si>
    <t>beanstalkd broker; run jobs as unix commands.</t>
  </si>
  <si>
    <t>http://godoc.org/github.com/99designs/cmdstalk</t>
  </si>
  <si>
    <t>cmdstalk</t>
  </si>
  <si>
    <t>2016-03-25T17:59:53Z</t>
  </si>
  <si>
    <t>2016-01-24T20:56:33Z</t>
  </si>
  <si>
    <t>Berico-Technologies_CMF-AMQP-Configuration</t>
  </si>
  <si>
    <t>2012-07-02T06:27:32Z</t>
  </si>
  <si>
    <t>Documentation and scripts automating the process of configuring and maintaining our implementation of the AMQP Transport Layer.</t>
  </si>
  <si>
    <t>CMF-AMQP-Configuration</t>
  </si>
  <si>
    <t>2013-01-27T02:55:06Z</t>
  </si>
  <si>
    <t>2016-09-16T23:17:05Z</t>
  </si>
  <si>
    <t>dariomanesku_cmftStudio</t>
  </si>
  <si>
    <t>2013-09-27T01:38:53Z</t>
  </si>
  <si>
    <t>cmftStudio - GUI counterpart for:</t>
  </si>
  <si>
    <t>https://github.com/dariomanesku/cmft</t>
  </si>
  <si>
    <t>cmftStudio</t>
  </si>
  <si>
    <t>2016-08-27T20:31:53Z</t>
  </si>
  <si>
    <t>2016-09-19T06:36:50Z</t>
  </si>
  <si>
    <t>CherryMill_CMLinux</t>
  </si>
  <si>
    <t>2011-05-06T14:43:55Z</t>
  </si>
  <si>
    <t>DIY a really tiny Linux from Sctrach</t>
  </si>
  <si>
    <t>CMLinux</t>
  </si>
  <si>
    <t>2016-07-13T15:32:07Z</t>
  </si>
  <si>
    <t>2016-09-21T11:40:04Z</t>
  </si>
  <si>
    <t>devisephp_cms</t>
  </si>
  <si>
    <t>2014-09-07T19:25:11Z</t>
  </si>
  <si>
    <t xml:space="preserve">Content Management System </t>
  </si>
  <si>
    <t>cms</t>
  </si>
  <si>
    <t>2016-09-12T18:29:58Z</t>
  </si>
  <si>
    <t>2016-07-22T01:37:35Z</t>
  </si>
  <si>
    <t>ARM-software_CMSIS</t>
  </si>
  <si>
    <t>2016-08-15T17:14:25Z</t>
  </si>
  <si>
    <t>Cortex Microcontroller Software Interface Standard</t>
  </si>
  <si>
    <t>CMSIS</t>
  </si>
  <si>
    <t>2016-04-15T13:50:02Z</t>
  </si>
  <si>
    <t>2016-09-20T09:10:50Z</t>
  </si>
  <si>
    <t>divio_cmsplugin-filer</t>
  </si>
  <si>
    <t>2014-05-26T22:05:17Z</t>
  </si>
  <si>
    <t>django-filer cms plugins for django-cms</t>
  </si>
  <si>
    <t>cmsplugin-filer</t>
  </si>
  <si>
    <t>2016-09-05T18:45:12Z</t>
  </si>
  <si>
    <t>2016-09-09T11:24:28Z</t>
  </si>
  <si>
    <t>lucastheis_cmt</t>
  </si>
  <si>
    <t>2016-01-07T17:24:49Z</t>
  </si>
  <si>
    <t>Fast implementations of several probabilistic models.</t>
  </si>
  <si>
    <t>http://lucastheis.github.io/cmt/</t>
  </si>
  <si>
    <t>cmt</t>
  </si>
  <si>
    <t>2016-07-16T20:39:50Z</t>
  </si>
  <si>
    <t>2016-08-31T03:58:37Z</t>
  </si>
  <si>
    <t>pknoe3lh_cncgcodecontroller</t>
  </si>
  <si>
    <t>2016-08-05T22:59:31Z</t>
  </si>
  <si>
    <t>CNC-GCode-Controller</t>
  </si>
  <si>
    <t>cncgcodecontroller</t>
  </si>
  <si>
    <t>2016-09-15T17:16:45Z</t>
  </si>
  <si>
    <t>2016-08-18T19:50:48Z</t>
  </si>
  <si>
    <t>phranck_CNGridView</t>
  </si>
  <si>
    <t>2012-08-19T18:55:54Z</t>
  </si>
  <si>
    <t>CNGridView is a (wanna be) replacement for NSCollectionView. It has full delegate and dataSource support with method calls like known from NSTableView/UITableView.</t>
  </si>
  <si>
    <t>CNGridView</t>
  </si>
  <si>
    <t>2015-05-10T23:30:00Z</t>
  </si>
  <si>
    <t>2016-06-29T02:42:22Z</t>
  </si>
  <si>
    <t>NVIDIA_cnmem</t>
  </si>
  <si>
    <t>2012-05-20T22:32:59Z</t>
  </si>
  <si>
    <t>A simple memory manager for CUDA designed to help Deep Learning frameworks manage memory</t>
  </si>
  <si>
    <t>cnmem</t>
  </si>
  <si>
    <t>2016-03-09T22:07:11Z</t>
  </si>
  <si>
    <t>2016-09-21T15:18:32Z</t>
  </si>
  <si>
    <t>jcjohnson_cnn-vis</t>
  </si>
  <si>
    <t>2014-08-14T03:01:45Z</t>
  </si>
  <si>
    <t>Use CNNs to generate images</t>
  </si>
  <si>
    <t>cnn-vis</t>
  </si>
  <si>
    <t>2015-07-01T22:51:47Z</t>
  </si>
  <si>
    <t>2016-09-21T08:04:51Z</t>
  </si>
  <si>
    <t>ali322_CNodeRN</t>
  </si>
  <si>
    <t>2011-10-26T15:07:18Z</t>
  </si>
  <si>
    <t>Yet another CNode React-Native App</t>
  </si>
  <si>
    <t>CNodeRN</t>
  </si>
  <si>
    <t>2016-09-09T01:41:54Z</t>
  </si>
  <si>
    <t>2016-09-15T15:12:00Z</t>
  </si>
  <si>
    <t>phranck_CNSplitView</t>
  </si>
  <si>
    <t>2013-02-20T13:12:05Z</t>
  </si>
  <si>
    <t>CNSplitView is an feature enhanced derivative of NSSplitView. It has support for sticky top or bottom toolbars for each of its subviews.</t>
  </si>
  <si>
    <t>CNSplitView</t>
  </si>
  <si>
    <t>2015-01-06T20:38:56Z</t>
  </si>
  <si>
    <t>2016-09-18T13:52:36Z</t>
  </si>
  <si>
    <t>jalanb_co.py.cat</t>
  </si>
  <si>
    <t>2010-11-02T00:08:28Z</t>
  </si>
  <si>
    <t>Hofstadter's copycat algorithm in Python</t>
  </si>
  <si>
    <t>co.py.cat</t>
  </si>
  <si>
    <t>2015-10-28T01:34:38Z</t>
  </si>
  <si>
    <t>2016-06-21T00:24:47Z</t>
  </si>
  <si>
    <t>dmage_co2mon</t>
  </si>
  <si>
    <t>2013-01-23T08:38:06Z</t>
  </si>
  <si>
    <t>CLI for MasterKit CO2 Monitor</t>
  </si>
  <si>
    <t>co2mon</t>
  </si>
  <si>
    <t>2016-06-18T20:25:13Z</t>
  </si>
  <si>
    <t>2016-08-24T16:21:05Z</t>
  </si>
  <si>
    <t>wesbos_Cobalt2-iterm</t>
  </si>
  <si>
    <t>2012-09-18T16:33:12Z</t>
  </si>
  <si>
    <t>Cobalt2 Colour Scheme for iTerm2 + ZSH</t>
  </si>
  <si>
    <t>Cobalt2-iterm</t>
  </si>
  <si>
    <t>2015-08-25T13:22:03Z</t>
  </si>
  <si>
    <t>2016-09-21T19:29:29Z</t>
  </si>
  <si>
    <t>cocaine_cocaine-docs</t>
  </si>
  <si>
    <t>2013-07-01T14:04:08Z</t>
  </si>
  <si>
    <t>Documentation in English</t>
  </si>
  <si>
    <t>cocaine-docs</t>
  </si>
  <si>
    <t>2016-07-11T11:03:47Z</t>
  </si>
  <si>
    <t>2016-07-11T01:21:07Z</t>
  </si>
  <si>
    <t>kennytm_CoCCalc</t>
  </si>
  <si>
    <t>2008-08-20T13:51:23Z</t>
  </si>
  <si>
    <t>THIS PROJECT HAS BEEN ABANDONED.</t>
  </si>
  <si>
    <t>CoCCalc</t>
  </si>
  <si>
    <t>2015-01-01T17:21:54Z</t>
  </si>
  <si>
    <t>2016-08-01T10:40:20Z</t>
  </si>
  <si>
    <t>COCOPi_cockpit</t>
  </si>
  <si>
    <t>2016-05-20T17:37:49Z</t>
  </si>
  <si>
    <t>Add content management functionality to any site - plug &amp; play / headless / api-first CMS</t>
  </si>
  <si>
    <t>http://getcockpit.com</t>
  </si>
  <si>
    <t>cockpit</t>
  </si>
  <si>
    <t>2016-09-22T16:13:50Z</t>
  </si>
  <si>
    <t>2016-09-22T13:56:47Z</t>
  </si>
  <si>
    <t>preble_Cocoa4eSolutions</t>
  </si>
  <si>
    <t>2016-02-12T20:45:31Z</t>
  </si>
  <si>
    <t>Solutions to the exercises and challenges in Cocoa Programming for Mac OS X 4th Edition.</t>
  </si>
  <si>
    <t>http://www.bignerdranch.com/book/cocoa_programming_for_mac_os_x_th_edition_</t>
  </si>
  <si>
    <t>Cocoa4eSolutions</t>
  </si>
  <si>
    <t>2011-12-09T22:00:09Z</t>
  </si>
  <si>
    <t>2016-09-16T05:41:30Z</t>
  </si>
  <si>
    <t>CocoaLumberjack_CocoaLumberjack</t>
  </si>
  <si>
    <t>2013-07-22T10:29:53Z</t>
  </si>
  <si>
    <t>A fast &amp; simple yet powerful &amp; flexible logging framework for Mac and iOS</t>
  </si>
  <si>
    <t>CocoaLumberjack</t>
  </si>
  <si>
    <t>2016-09-21T11:19:46Z</t>
  </si>
  <si>
    <t>2016-09-22T15:05:54Z</t>
  </si>
  <si>
    <t>danieldickison_CocoaOSC</t>
  </si>
  <si>
    <t>2012-07-12T15:19:24Z</t>
  </si>
  <si>
    <t>An Objective-C library for sending and receiving Open Sound Control (OSC) messages over TCP and UDP.</t>
  </si>
  <si>
    <t>CocoaOSC</t>
  </si>
  <si>
    <t>2016-08-10T16:58:28Z</t>
  </si>
  <si>
    <t>2016-08-15T13:53:40Z</t>
  </si>
  <si>
    <t>ideawu_CocoaUIDemo</t>
  </si>
  <si>
    <t>2010-09-10T18:24:48Z</t>
  </si>
  <si>
    <t>moved to https://github.com/ideawu/cocoaui-demos</t>
  </si>
  <si>
    <t>https://github.com/ideawu/cocoaui-demos</t>
  </si>
  <si>
    <t>CocoaUIDemo</t>
  </si>
  <si>
    <t>2015-06-02T06:06:13Z</t>
  </si>
  <si>
    <t>2016-05-12T03:02:31Z</t>
  </si>
  <si>
    <t>ideawu_cocoaui-demos</t>
  </si>
  <si>
    <t>2013-01-20T22:06:57Z</t>
  </si>
  <si>
    <t xml:space="preserve">Build Native iOS Apps with Simple HTML+CSS Flow Layout </t>
  </si>
  <si>
    <t>http://www.cocoaui.com/</t>
  </si>
  <si>
    <t>cocoaui-demos</t>
  </si>
  <si>
    <t>2016-01-10T09:12:47Z</t>
  </si>
  <si>
    <t>2016-09-08T09:51:49Z</t>
  </si>
  <si>
    <t>nathanvda_cocoon</t>
  </si>
  <si>
    <t>2016-06-05T22:35:35Z</t>
  </si>
  <si>
    <t>Dynamic nested forms using jQuery made easy; works with formtastic simple_form or default forms</t>
  </si>
  <si>
    <t>http://github.com/nathanvda/cocoon</t>
  </si>
  <si>
    <t>cocoon</t>
  </si>
  <si>
    <t>2016-08-16T12:50:18Z</t>
  </si>
  <si>
    <t>2016-09-21T12:08:16Z</t>
  </si>
  <si>
    <t>cocos2d_cocos2d-x</t>
  </si>
  <si>
    <t>2014-03-27T05:16:44Z</t>
  </si>
  <si>
    <t>cocos2d-x for C++</t>
  </si>
  <si>
    <t>http://www.cocos2d-x.org</t>
  </si>
  <si>
    <t>cocos2d-x</t>
  </si>
  <si>
    <t>2016-09-22T06:10:05Z</t>
  </si>
  <si>
    <t>2016-09-22T18:23:02Z</t>
  </si>
  <si>
    <t>mono_CocosSharp</t>
  </si>
  <si>
    <t>2015-09-13T06:11:19Z</t>
  </si>
  <si>
    <t>CocosSharp is a C# implementation of the Cocos2D and Cocos3D APIs that runs on any platform where MonoGame runs.</t>
  </si>
  <si>
    <t>CocosSharp</t>
  </si>
  <si>
    <t>2016-08-05T11:54:03Z</t>
  </si>
  <si>
    <t>2016-09-21T12:10:23Z</t>
  </si>
  <si>
    <t>chukong_CocosStudioSamples</t>
  </si>
  <si>
    <t>2015-08-18T23:49:32Z</t>
  </si>
  <si>
    <t>Samples For Cocos Studio</t>
  </si>
  <si>
    <t>CocosStudioSamples</t>
  </si>
  <si>
    <t>2016-04-07T09:10:04Z</t>
  </si>
  <si>
    <t>2016-09-01T10:14:12Z</t>
  </si>
  <si>
    <t>ipaintcode_Coda-2-Themes</t>
  </si>
  <si>
    <t>2015-04-15T22:43:59Z</t>
  </si>
  <si>
    <t>A collection of commonly loved themes ported for the new Coda 2 from Panic</t>
  </si>
  <si>
    <t>Coda-2-Themes</t>
  </si>
  <si>
    <t>2015-03-27T05:00:04Z</t>
  </si>
  <si>
    <t>2016-09-20T14:23:04Z</t>
  </si>
  <si>
    <t>KevinBatdorf_codaslider</t>
  </si>
  <si>
    <t>2013-10-07T06:03:16Z</t>
  </si>
  <si>
    <t>JQuery Slider Plugin</t>
  </si>
  <si>
    <t>codaslider</t>
  </si>
  <si>
    <t>2015-09-03T23:49:33Z</t>
  </si>
  <si>
    <t>2016-08-25T19:38:20Z</t>
  </si>
  <si>
    <t>leonidas_codeblog</t>
  </si>
  <si>
    <t>2014-10-05T19:26:01Z</t>
  </si>
  <si>
    <t>http://leonidasoy.fi/</t>
  </si>
  <si>
    <t>codeblog</t>
  </si>
  <si>
    <t>2016-04-14T20:33:39Z</t>
  </si>
  <si>
    <t>2016-08-26T21:27:47Z</t>
  </si>
  <si>
    <t>martinrue_codeblog</t>
  </si>
  <si>
    <t>2011-12-07T07:09:47Z</t>
  </si>
  <si>
    <t>A quick and easy way to host your own simple code blog</t>
  </si>
  <si>
    <t>2014-07-10T09:47:53Z</t>
  </si>
  <si>
    <t>2015-02-17T11:22:28Z</t>
  </si>
  <si>
    <t>softwaremill_codebrag</t>
  </si>
  <si>
    <t>2012-06-02T02:01:45Z</t>
  </si>
  <si>
    <t>Your daily code review tool</t>
  </si>
  <si>
    <t>http://www.codebrag.com</t>
  </si>
  <si>
    <t>codebrag</t>
  </si>
  <si>
    <t>2016-06-01T11:38:32Z</t>
  </si>
  <si>
    <t>2016-09-17T04:58:58Z</t>
  </si>
  <si>
    <t>DigitalProducts_codeception-module-visualception</t>
  </si>
  <si>
    <t>2011-02-14T23:00:21Z</t>
  </si>
  <si>
    <t>Visual regression tests for Codeception</t>
  </si>
  <si>
    <t>codeception-module-visualception</t>
  </si>
  <si>
    <t>2016-06-28T20:51:16Z</t>
  </si>
  <si>
    <t>2016-09-04T02:18:17Z</t>
  </si>
  <si>
    <t>codecov_codecov-node</t>
  </si>
  <si>
    <t>2014-05-16T19:22:05Z</t>
  </si>
  <si>
    <t>Global coverage report uploader for Codecov in NodeJS</t>
  </si>
  <si>
    <t>https://codecov.io</t>
  </si>
  <si>
    <t>codecov-node</t>
  </si>
  <si>
    <t>2016-09-14T14:52:47Z</t>
  </si>
  <si>
    <t>2016-09-08T13:03:02Z</t>
  </si>
  <si>
    <t>Codeprogrammers_codecraft-init-script</t>
  </si>
  <si>
    <t>2011-11-21T16:57:05Z</t>
  </si>
  <si>
    <t>Linux Init script for launching a Minecraft server on system startup</t>
  </si>
  <si>
    <t>codeprogrammers.net</t>
  </si>
  <si>
    <t>codecraft-init-script</t>
  </si>
  <si>
    <t>2014-01-04T02:11:50Z</t>
  </si>
  <si>
    <t>2015-01-04T12:00:40Z</t>
  </si>
  <si>
    <t>hmarr_codecube</t>
  </si>
  <si>
    <t>2012-02-24T12:00:33Z</t>
  </si>
  <si>
    <t>Docker-powered runnable code snippets</t>
  </si>
  <si>
    <t>http://codecube.io</t>
  </si>
  <si>
    <t>codecube</t>
  </si>
  <si>
    <t>2013-11-11T18:16:35Z</t>
  </si>
  <si>
    <t>2016-09-11T09:16:10Z</t>
  </si>
  <si>
    <t>code-dot-org_code-dot-org</t>
  </si>
  <si>
    <t>2016-08-09T13:52:03Z</t>
  </si>
  <si>
    <t>The code powering code.org and studio.code.org</t>
  </si>
  <si>
    <t>http://code.org</t>
  </si>
  <si>
    <t>code-dot-org</t>
  </si>
  <si>
    <t>2016-09-22T15:26:00Z</t>
  </si>
  <si>
    <t>2016-09-13T06:56:14Z</t>
  </si>
  <si>
    <t>sztomi_code-generator</t>
  </si>
  <si>
    <t>2013-03-07T17:15:41Z</t>
  </si>
  <si>
    <t>Contains the full source for my article about implementing a code generator with libclang.</t>
  </si>
  <si>
    <t>code-generator</t>
  </si>
  <si>
    <t>2015-07-28T10:08:56Z</t>
  </si>
  <si>
    <t>2016-08-25T06:29:49Z</t>
  </si>
  <si>
    <t>brandesign_CodeIgniter-ACL</t>
  </si>
  <si>
    <t>2015-06-14T14:40:03Z</t>
  </si>
  <si>
    <t>A small ACL library for CodeIgniter Framework</t>
  </si>
  <si>
    <t>CodeIgniter-ACL</t>
  </si>
  <si>
    <t>2014-06-05T09:16:10Z</t>
  </si>
  <si>
    <t>2016-06-09T16:43:46Z</t>
  </si>
  <si>
    <t>blake-nouribekian_codeigniter-datatables</t>
  </si>
  <si>
    <t>2012-12-05T09:02:58Z</t>
  </si>
  <si>
    <t>PHP Codeigniter server-side for jQuery DataTables</t>
  </si>
  <si>
    <t>codeigniter-datatables</t>
  </si>
  <si>
    <t>2015-08-07T07:07:34Z</t>
  </si>
  <si>
    <t>2016-09-08T07:48:32Z</t>
  </si>
  <si>
    <t>michalsn_codeigniter-debug-toolbar</t>
  </si>
  <si>
    <t>2012-01-22T21:18:56Z</t>
  </si>
  <si>
    <t>This is a modified version of the original debug toolbar for CodeIgniter ported from Kohana</t>
  </si>
  <si>
    <t>codeigniter-debug-toolbar</t>
  </si>
  <si>
    <t>2015-04-01T17:52:54Z</t>
  </si>
  <si>
    <t>2016-04-19T17:34:42Z</t>
  </si>
  <si>
    <t>jimdoescode_CodeIgniter-Dropbox-API-Library</t>
  </si>
  <si>
    <t>2016-06-20T14:03:03Z</t>
  </si>
  <si>
    <t>This library is written for the CodeIgniter PHP framework and is meant to interact with the Dropbox API</t>
  </si>
  <si>
    <t>http://jimdoescode.blogspot.com/2011/07/codeigniter-dropbox-api.html</t>
  </si>
  <si>
    <t>CodeIgniter-Dropbox-API-Library</t>
  </si>
  <si>
    <t>2015-11-04T02:12:59Z</t>
  </si>
  <si>
    <t>2016-09-03T03:46:49Z</t>
  </si>
  <si>
    <t>lonnieezell_codeigniter-forensics</t>
  </si>
  <si>
    <t>2012-10-22T01:31:05Z</t>
  </si>
  <si>
    <t>A high-powered customizable Profiler replacement for CodeIgniter.</t>
  </si>
  <si>
    <t>codeigniter-forensics</t>
  </si>
  <si>
    <t>2016-08-10T02:52:30Z</t>
  </si>
  <si>
    <t>2016-08-24T06:43:42Z</t>
  </si>
  <si>
    <t>chonthu_Codeigniter-Google-Analytics-Class</t>
  </si>
  <si>
    <t>2015-10-23T09:42:46Z</t>
  </si>
  <si>
    <t>Codeigniter 2 class for google analytics api</t>
  </si>
  <si>
    <t>Codeigniter-Google-Analytics-Class</t>
  </si>
  <si>
    <t>2015-05-29T17:48:01Z</t>
  </si>
  <si>
    <t>2016-08-29T11:55:13Z</t>
  </si>
  <si>
    <t>joshcam_Codeigniter-jQuery-Ajax</t>
  </si>
  <si>
    <t>2010-02-03T21:08:14Z</t>
  </si>
  <si>
    <t>Ajax implementation for CI using jQuery's .ajax method.</t>
  </si>
  <si>
    <t>Codeigniter-jQuery-Ajax</t>
  </si>
  <si>
    <t>2014-06-07T17:17:47Z</t>
  </si>
  <si>
    <t>2016-09-03T08:25:47Z</t>
  </si>
  <si>
    <t>adriangonzales_codeigniter-kint</t>
  </si>
  <si>
    <t>2015-02-15T22:46:14Z</t>
  </si>
  <si>
    <t>A modification to the Kint variable dumping library for use in CodeIgniter</t>
  </si>
  <si>
    <t>codeigniter-kint</t>
  </si>
  <si>
    <t>2015-09-22T13:51:01Z</t>
  </si>
  <si>
    <t>2016-09-08T23:27:23Z</t>
  </si>
  <si>
    <t>nicdev_CodeIgniter-Multiple-File-Upload</t>
  </si>
  <si>
    <t>2015-12-26T18:23:08Z</t>
  </si>
  <si>
    <t>Extension to the CodeIgniter Upload class to allow multiple files to be uploaded at once.</t>
  </si>
  <si>
    <t>CodeIgniter-Multiple-File-Upload</t>
  </si>
  <si>
    <t>2014-01-23T13:49:06Z</t>
  </si>
  <si>
    <t>2016-07-24T16:50:25Z</t>
  </si>
  <si>
    <t>fmalk_codeigniter-phpunit</t>
  </si>
  <si>
    <t>2013-04-13T17:44:50Z</t>
  </si>
  <si>
    <t>Hack to make CodeIgniter work with PHPUnit.</t>
  </si>
  <si>
    <t>codeigniter-phpunit</t>
  </si>
  <si>
    <t>2016-06-29T19:16:32Z</t>
  </si>
  <si>
    <t>2016-09-13T12:17:43Z</t>
  </si>
  <si>
    <t>chriskacerguis_codeigniter-restserver</t>
  </si>
  <si>
    <t>2014-01-03T00:50:19Z</t>
  </si>
  <si>
    <t>A fully RESTful server implementation for CodeIgniter using one library one config file and one controller.</t>
  </si>
  <si>
    <t>codeigniter-restserver</t>
  </si>
  <si>
    <t>2016-09-17T01:25:37Z</t>
  </si>
  <si>
    <t>2016-09-22T08:36:00Z</t>
  </si>
  <si>
    <t>scoumbourdis_codeigniter-simplicity</t>
  </si>
  <si>
    <t>2015-12-13T01:07:10Z</t>
  </si>
  <si>
    <t>Codeigniter Simplicity</t>
  </si>
  <si>
    <t>http://www.grocerycrud.com/codeigniter-simplicity</t>
  </si>
  <si>
    <t>codeigniter-simplicity</t>
  </si>
  <si>
    <t>2015-12-19T14:52:09Z</t>
  </si>
  <si>
    <t>2016-09-01T06:18:57Z</t>
  </si>
  <si>
    <t>jenssegers_codeigniter-template-library</t>
  </si>
  <si>
    <t>2012-09-07T18:35:39Z</t>
  </si>
  <si>
    <t>A template library for Codeigniter</t>
  </si>
  <si>
    <t>http://jenssegers.be</t>
  </si>
  <si>
    <t>codeigniter-template-library</t>
  </si>
  <si>
    <t>2013-02-18T08:42:18Z</t>
  </si>
  <si>
    <t>2016-08-17T06:05:14Z</t>
  </si>
  <si>
    <t>thehive_codekit-kickoff</t>
  </si>
  <si>
    <t>2013-08-02T23:15:06Z</t>
  </si>
  <si>
    <t>A scaffolding for use with CodeKit</t>
  </si>
  <si>
    <t>codekit-kickoff</t>
  </si>
  <si>
    <t>2015-07-09T14:09:16Z</t>
  </si>
  <si>
    <t>2016-01-30T06:51:01Z</t>
  </si>
  <si>
    <t>TechConf_CodeMash2016</t>
  </si>
  <si>
    <t>2013-02-15T02:32:56Z</t>
  </si>
  <si>
    <t>A repository containing presentation content (slides demo code whatever) from CodeMash 2016 sessions.</t>
  </si>
  <si>
    <t>CodeMash2016</t>
  </si>
  <si>
    <t>2016-02-10T13:18:21Z</t>
  </si>
  <si>
    <t>2016-09-08T19:05:10Z</t>
  </si>
  <si>
    <t>billyvg_codemod-proptypes-to-flow</t>
  </si>
  <si>
    <t>2012-09-02T18:00:10Z</t>
  </si>
  <si>
    <t>Removes React.PropTypes and attempts to transform to flowtypes</t>
  </si>
  <si>
    <t>codemod-proptypes-to-flow</t>
  </si>
  <si>
    <t>2016-09-21T22:33:33Z</t>
  </si>
  <si>
    <t>2016-06-21T03:16:40Z</t>
  </si>
  <si>
    <t>loopeer_code-reader</t>
  </si>
  <si>
    <t>2012-06-10T06:18:53Z</t>
  </si>
  <si>
    <t>One Multi program language code reader</t>
  </si>
  <si>
    <t>code-reader</t>
  </si>
  <si>
    <t>2016-09-07T06:47:33Z</t>
  </si>
  <si>
    <t>2016-09-21T02:58:50Z</t>
  </si>
  <si>
    <t>isobar-idev_code-standards</t>
  </si>
  <si>
    <t>2015-05-29T13:38:10Z</t>
  </si>
  <si>
    <t>Isobar Front-end development coding standards. Memorize them BY HEART.</t>
  </si>
  <si>
    <t>http://isobar-idev.github.com/code-standards</t>
  </si>
  <si>
    <t>code-standards</t>
  </si>
  <si>
    <t>2015-12-18T20:22:34Z</t>
  </si>
  <si>
    <t>2016-09-21T02:14:13Z</t>
  </si>
  <si>
    <t>codesters_codesters</t>
  </si>
  <si>
    <t>2014-06-02T10:50:43Z</t>
  </si>
  <si>
    <t>learn programming from the best of web</t>
  </si>
  <si>
    <t>https://codesters.org</t>
  </si>
  <si>
    <t>codesters</t>
  </si>
  <si>
    <t>2016-01-17T17:49:54Z</t>
  </si>
  <si>
    <t>2016-05-30T08:56:01Z</t>
  </si>
  <si>
    <t>0x00A_codesurgeon</t>
  </si>
  <si>
    <t>2012-10-23T21:43:42Z</t>
  </si>
  <si>
    <t>[DEPRECATED] Build a subset or superset of a javascript codebase via reading the AST.</t>
  </si>
  <si>
    <t>codesurgeon</t>
  </si>
  <si>
    <t>2016-05-01T18:34:08Z</t>
  </si>
  <si>
    <t>2016-07-18T18:14:43Z</t>
  </si>
  <si>
    <t>google_codeworld</t>
  </si>
  <si>
    <t>2010-08-25T06:20:19Z</t>
  </si>
  <si>
    <t>Educational computer programming environment using Haskell</t>
  </si>
  <si>
    <t>http://code.world</t>
  </si>
  <si>
    <t>codeworld</t>
  </si>
  <si>
    <t>2016-09-21T10:13:00Z</t>
  </si>
  <si>
    <t>2016-09-18T15:33:39Z</t>
  </si>
  <si>
    <t>magento-ecg_coding-standard</t>
  </si>
  <si>
    <t>2011-11-14T21:50:41Z</t>
  </si>
  <si>
    <t>Magento PHP_CodeSniffer Coding Standard</t>
  </si>
  <si>
    <t>coding-standard</t>
  </si>
  <si>
    <t>2016-06-23T12:29:26Z</t>
  </si>
  <si>
    <t>2016-09-15T05:48:37Z</t>
  </si>
  <si>
    <t>LFeh_coding-style</t>
  </si>
  <si>
    <t>2014-01-13T11:04:37Z</t>
  </si>
  <si>
    <t>My rules coding for HTML CSS and JavaScript development .</t>
  </si>
  <si>
    <t>coding-style</t>
  </si>
  <si>
    <t>2016-08-25T13:36:26Z</t>
  </si>
  <si>
    <t>2016-09-03T23:46:35Z</t>
  </si>
  <si>
    <t>Coevery_Coevery</t>
  </si>
  <si>
    <t>2014-06-23T22:46:16Z</t>
  </si>
  <si>
    <t>A flexible data-centric web application framework</t>
  </si>
  <si>
    <t>http://www.coevery.com</t>
  </si>
  <si>
    <t>Coevery</t>
  </si>
  <si>
    <t>2014-04-17T05:04:53Z</t>
  </si>
  <si>
    <t>2016-08-31T17:19:13Z</t>
  </si>
  <si>
    <t>popomore_coffee</t>
  </si>
  <si>
    <t>2009-12-19T18:13:18Z</t>
  </si>
  <si>
    <t>Test command line on nodejs</t>
  </si>
  <si>
    <t>coffee</t>
  </si>
  <si>
    <t>2016-08-19T09:21:45Z</t>
  </si>
  <si>
    <t>2016-07-18T14:55:15Z</t>
  </si>
  <si>
    <t>StephenGrider_CoffeeScript-Ionic-Starter</t>
  </si>
  <si>
    <t>2014-04-16T19:42:12Z</t>
  </si>
  <si>
    <t>Gulpified workflow for ionic development</t>
  </si>
  <si>
    <t>CoffeeScript-Ionic-Starter</t>
  </si>
  <si>
    <t>2015-03-30T18:26:10Z</t>
  </si>
  <si>
    <t>2016-07-09T23:52:23Z</t>
  </si>
  <si>
    <t>showell_CoffeeScriptLineMatcher</t>
  </si>
  <si>
    <t>2011-05-28T14:12:30Z</t>
  </si>
  <si>
    <t>provides debugging support for CoffeeScript by matching JS lines to CS lines</t>
  </si>
  <si>
    <t>CoffeeScriptLineMatcher</t>
  </si>
  <si>
    <t>2012-03-20T03:44:59Z</t>
  </si>
  <si>
    <t>2016-05-02T15:47:28Z</t>
  </si>
  <si>
    <t>codemotion_cogear</t>
  </si>
  <si>
    <t>2014-05-05T05:18:32Z</t>
  </si>
  <si>
    <t>Open Source CMS</t>
  </si>
  <si>
    <t>http://cogear.ru</t>
  </si>
  <si>
    <t>cogear</t>
  </si>
  <si>
    <t>2012-04-05T12:39:30Z</t>
  </si>
  <si>
    <t>2014-12-21T00:44:05Z</t>
  </si>
  <si>
    <t>olegabu_cognito-helper</t>
  </si>
  <si>
    <t>2013-01-22T12:30:44Z</t>
  </si>
  <si>
    <t>Wrapper for Amazon Cognito library with methods common for a web or mobile app like authentication with email and password signup federated login link accounts reset password etc.</t>
  </si>
  <si>
    <t>cognito-helper</t>
  </si>
  <si>
    <t>2016-08-15T15:55:23Z</t>
  </si>
  <si>
    <t>2016-09-19T11:12:24Z</t>
  </si>
  <si>
    <t>brighton36_CoinPost</t>
  </si>
  <si>
    <t>2011-04-03T14:09:23Z</t>
  </si>
  <si>
    <t>A Ruby-On-Rails-based Bitcoin Item listing and marketplace system</t>
  </si>
  <si>
    <t>CoinPost</t>
  </si>
  <si>
    <t>2015-04-10T20:33:32Z</t>
  </si>
  <si>
    <t>2016-02-22T04:14:38Z</t>
  </si>
  <si>
    <t>kopipejst_coin-slider</t>
  </si>
  <si>
    <t>2016-02-05T02:34:35Z</t>
  </si>
  <si>
    <t>jQuery Image Slider with Unique Transitions Effects</t>
  </si>
  <si>
    <t>coin-slider</t>
  </si>
  <si>
    <t>2016-09-14T08:51:40Z</t>
  </si>
  <si>
    <t>2016-09-09T07:29:30Z</t>
  </si>
  <si>
    <t>cujojs_cola</t>
  </si>
  <si>
    <t>2013-12-26T05:51:41Z</t>
  </si>
  <si>
    <t>Extensible two-way data binding.</t>
  </si>
  <si>
    <t>http://cujojs.com</t>
  </si>
  <si>
    <t>cola</t>
  </si>
  <si>
    <t>2014-05-20T17:14:47Z</t>
  </si>
  <si>
    <t>2016-08-12T21:12:11Z</t>
  </si>
  <si>
    <t>ESTOS_colibri.js</t>
  </si>
  <si>
    <t>2012-09-05T17:44:35Z</t>
  </si>
  <si>
    <t>Conference Lightweight Bridging Javascript Implementation</t>
  </si>
  <si>
    <t>colibri.js</t>
  </si>
  <si>
    <t>2014-02-19T18:06:43Z</t>
  </si>
  <si>
    <t>2016-08-30T03:45:35Z</t>
  </si>
  <si>
    <t>proycon_colibri-core</t>
  </si>
  <si>
    <t>2013-06-01T19:26:41Z</t>
  </si>
  <si>
    <t xml:space="preserve">Colibri core is an NLP tool as well as a C++ and Python library for working with basic linguistic constructions such as n-grams and skipgrams (i.e patterns with one or more gaps either of fixed or dynamic size) in a quick and memory-efficient way. At the core is the tool ``colibri-patternmodeller`` whi      ch allows you to build view manipulate and query pattern models. </t>
  </si>
  <si>
    <t>https://proycon.github.io/colibri-core</t>
  </si>
  <si>
    <t>colibri-core</t>
  </si>
  <si>
    <t>2016-08-19T14:59:16Z</t>
  </si>
  <si>
    <t>2016-08-30T13:51:08Z</t>
  </si>
  <si>
    <t>joeyb_collaborative-markdown</t>
  </si>
  <si>
    <t>2013-06-24T18:35:20Z</t>
  </si>
  <si>
    <t>Collaborative Markdown editor built using Derby.js</t>
  </si>
  <si>
    <t>collaborative-markdown</t>
  </si>
  <si>
    <t>2014-02-05T04:42:57Z</t>
  </si>
  <si>
    <t>2015-10-15T02:34:14Z</t>
  </si>
  <si>
    <t>filamentgroup_collapsible</t>
  </si>
  <si>
    <t>2009-01-28T06:43:11Z</t>
  </si>
  <si>
    <t>Toggle your collapsible content</t>
  </si>
  <si>
    <t>collapsible</t>
  </si>
  <si>
    <t>2016-09-21T21:58:59Z</t>
  </si>
  <si>
    <t>2016-08-17T15:02:52Z</t>
  </si>
  <si>
    <t>indygreg_collectd-carbon</t>
  </si>
  <si>
    <t>2015-02-09T04:49:27Z</t>
  </si>
  <si>
    <t>collectd plugin to write to Carbon (frontend for Graphite's Whisper storage format)</t>
  </si>
  <si>
    <t>collectd-carbon</t>
  </si>
  <si>
    <t>2014-02-03T16:04:39Z</t>
  </si>
  <si>
    <t>2016-03-30T01:38:35Z</t>
  </si>
  <si>
    <t>egineering-llc_collectd-fast-jmx</t>
  </si>
  <si>
    <t>2011-08-06T18:44:16Z</t>
  </si>
  <si>
    <t>A replacement for collectd's GenericJMX with lower-latency and much much more.</t>
  </si>
  <si>
    <t>collectd-fast-jmx</t>
  </si>
  <si>
    <t>2016-06-16T19:22:19Z</t>
  </si>
  <si>
    <t>2016-09-15T17:38:55Z</t>
  </si>
  <si>
    <t>ecerney_CollectionViewWaterfallLayout</t>
  </si>
  <si>
    <t>2015-10-30T21:39:39Z</t>
  </si>
  <si>
    <t>Pinterest inspired layout for UICollectionViews</t>
  </si>
  <si>
    <t>CollectionViewWaterfallLayout</t>
  </si>
  <si>
    <t>2016-09-14T12:06:53Z</t>
  </si>
  <si>
    <t>2016-09-17T22:35:34Z</t>
  </si>
  <si>
    <t>nerdcave_CollisionSprite</t>
  </si>
  <si>
    <t>2012-09-17T04:13:13Z</t>
  </si>
  <si>
    <t>CollisionSprite is a lightweight replacement for CCSprite that gives you collision detection in cocos2d.</t>
  </si>
  <si>
    <t>CollisionSprite</t>
  </si>
  <si>
    <t>2013-03-10T01:13:02Z</t>
  </si>
  <si>
    <t>2016-07-07T13:36:38Z</t>
  </si>
  <si>
    <t>LukyVj_colofilter.css</t>
  </si>
  <si>
    <t>2013-10-20T01:56:25Z</t>
  </si>
  <si>
    <t xml:space="preserve">Colofilter.css - Duotone filters made with CSS ! </t>
  </si>
  <si>
    <t>http://lukyvj.github.io/colofilter.css</t>
  </si>
  <si>
    <t>colofilter.css</t>
  </si>
  <si>
    <t>2016-06-18T14:23:46Z</t>
  </si>
  <si>
    <t>2016-09-19T12:37:06Z</t>
  </si>
  <si>
    <t>halostatue_color</t>
  </si>
  <si>
    <t>2009-11-26T18:07:35Z</t>
  </si>
  <si>
    <t>Color conversion functions for JavaScript</t>
  </si>
  <si>
    <t>Color</t>
  </si>
  <si>
    <t>2011-04-29T17:02:19Z</t>
  </si>
  <si>
    <t>2016-01-13T08:37:36Z</t>
  </si>
  <si>
    <t>Olical_Color</t>
  </si>
  <si>
    <t>2014-03-05T09:01:41Z</t>
  </si>
  <si>
    <t>Color tools for Ruby.</t>
  </si>
  <si>
    <t>color</t>
  </si>
  <si>
    <t>2015-10-26T05:03:15Z</t>
  </si>
  <si>
    <t>2016-09-14T23:51:04Z</t>
  </si>
  <si>
    <t>sickill_coloration</t>
  </si>
  <si>
    <t>2015-01-23T07:25:33Z</t>
  </si>
  <si>
    <t>Textmate to Vim JEdit and Kate/KWrite color scheme converter</t>
  </si>
  <si>
    <t>coloration</t>
  </si>
  <si>
    <t>2015-06-19T19:57:44Z</t>
  </si>
  <si>
    <t>2016-09-21T03:16:07Z</t>
  </si>
  <si>
    <t>zzggbb_colorblocks</t>
  </si>
  <si>
    <t>2015-04-07T13:29:41Z</t>
  </si>
  <si>
    <t>a script that outputs randomly colored and sized blocks.</t>
  </si>
  <si>
    <t>colorblocks</t>
  </si>
  <si>
    <t>2015-06-06T09:24:25Z</t>
  </si>
  <si>
    <t>2016-08-16T21:13:58Z</t>
  </si>
  <si>
    <t>zenozeng_color-hash</t>
  </si>
  <si>
    <t>2012-06-18T14:30:04Z</t>
  </si>
  <si>
    <t>Generate color based on the given string (using HSL color space and BKDRHash).</t>
  </si>
  <si>
    <t>color-hash</t>
  </si>
  <si>
    <t>2016-04-02T18:06:39Z</t>
  </si>
  <si>
    <t>2016-09-17T18:34:12Z</t>
  </si>
  <si>
    <t>99designs_colorific</t>
  </si>
  <si>
    <t>2014-03-09T18:06:00Z</t>
  </si>
  <si>
    <t>Automatic color palette detection</t>
  </si>
  <si>
    <t>colorific</t>
  </si>
  <si>
    <t>2015-06-02T07:42:49Z</t>
  </si>
  <si>
    <t>2016-09-11T21:30:00Z</t>
  </si>
  <si>
    <t>fedoradesign_coloringbook-containers</t>
  </si>
  <si>
    <t>2012-09-06T14:04:06Z</t>
  </si>
  <si>
    <t>The Container Coloring Book (in the style of the SELinux Coloring Book)</t>
  </si>
  <si>
    <t>coloringbook-containers</t>
  </si>
  <si>
    <t>2016-06-28T11:50:54Z</t>
  </si>
  <si>
    <t>2016-08-03T20:10:18Z</t>
  </si>
  <si>
    <t>codebrainz_color-names</t>
  </si>
  <si>
    <t>2012-09-19T07:00:10Z</t>
  </si>
  <si>
    <t>Provides color names and HTML/RGB mappings in various output formats.</t>
  </si>
  <si>
    <t>color-names</t>
  </si>
  <si>
    <t>2012-07-01T04:11:07Z</t>
  </si>
  <si>
    <t>2016-09-11T02:15:26Z</t>
  </si>
  <si>
    <t>jalvesaq_colorout</t>
  </si>
  <si>
    <t>2013-02-04T08:34:22Z</t>
  </si>
  <si>
    <t>Colorize R output on terminal emulators</t>
  </si>
  <si>
    <t>colorout</t>
  </si>
  <si>
    <t>2016-05-24T16:19:26Z</t>
  </si>
  <si>
    <t>2016-08-29T08:53:34Z</t>
  </si>
  <si>
    <t>gabrielemariotti_colorpickercollection</t>
  </si>
  <si>
    <t>2014-09-20T19:30:42Z</t>
  </si>
  <si>
    <t>Color Picker collection</t>
  </si>
  <si>
    <t>colorpickercollection</t>
  </si>
  <si>
    <t>2014-01-18T16:06:04Z</t>
  </si>
  <si>
    <t>2016-08-30T17:00:18Z</t>
  </si>
  <si>
    <t>jonstipe_color-polyfill</t>
  </si>
  <si>
    <t>2015-11-30T22:08:49Z</t>
  </si>
  <si>
    <t>A polyfill for implementing the HTML5 &lt;input type="color"&gt; element in browsers that do not currently support it.</t>
  </si>
  <si>
    <t>color-polyfill</t>
  </si>
  <si>
    <t>2011-12-20T00:32:14Z</t>
  </si>
  <si>
    <t>2016-08-25T11:35:01Z</t>
  </si>
  <si>
    <t>mdznr_Colors</t>
  </si>
  <si>
    <t>2015-02-15T00:14:30Z</t>
  </si>
  <si>
    <t>A collection of UIColor categories and helper APIs for picking colors and generating color schemes. Bring life and beauty into your iOS application through dynamic user interfaces.</t>
  </si>
  <si>
    <t>Colors</t>
  </si>
  <si>
    <t>2014-08-20T21:51:10Z</t>
  </si>
  <si>
    <t>2016-07-05T05:57:58Z</t>
  </si>
  <si>
    <t>facelessuser_ColorSchemeEditor</t>
  </si>
  <si>
    <t>2012-07-01T00:54:45Z</t>
  </si>
  <si>
    <t>Color Scheme Editor for Sublime Text</t>
  </si>
  <si>
    <t>ColorSchemeEditor</t>
  </si>
  <si>
    <t>2015-10-19T16:58:57Z</t>
  </si>
  <si>
    <t>2016-09-22T12:02:15Z</t>
  </si>
  <si>
    <t>lokesh_color-thief</t>
  </si>
  <si>
    <t>2014-02-21T05:32:23Z</t>
  </si>
  <si>
    <t>Grabs the dominant color or a representative color palette from an image. Uses javascript and canvas.</t>
  </si>
  <si>
    <t>https://github.com/lokesh/color-thief</t>
  </si>
  <si>
    <t>color-thief</t>
  </si>
  <si>
    <t>2016-05-30T16:07:06Z</t>
  </si>
  <si>
    <t>2016-09-22T13:08:17Z</t>
  </si>
  <si>
    <t>SvenWoltmann_color-thief-java</t>
  </si>
  <si>
    <t>2012-10-30T16:30:17Z</t>
  </si>
  <si>
    <t>Grabs the dominant color or a representative color palette from an image. A very fast Java port of Lokesh Dhakar's JavaScript version.</t>
  </si>
  <si>
    <t>color-thief-java</t>
  </si>
  <si>
    <t>2014-08-12T16:58:46Z</t>
  </si>
  <si>
    <t>2016-08-12T03:09:32Z</t>
  </si>
  <si>
    <t>bennyguitar_Colours</t>
  </si>
  <si>
    <t>2014-03-29T21:26:28Z</t>
  </si>
  <si>
    <t>A beautiful set of predefined colors and a set of color methods to make your iOS/OSX development life easier.</t>
  </si>
  <si>
    <t>Colours</t>
  </si>
  <si>
    <t>2016-09-08T20:42:57Z</t>
  </si>
  <si>
    <t>2016-09-22T15:15:28Z</t>
  </si>
  <si>
    <t>vogellacompany_com.vogella.saneclipse</t>
  </si>
  <si>
    <t>2011-09-22T14:18:24Z</t>
  </si>
  <si>
    <t>Eclipse installation files and preference settings to have an improve Eclipse experience</t>
  </si>
  <si>
    <t>com.vogella.saneclipse</t>
  </si>
  <si>
    <t>2016-08-26T13:35:10Z</t>
  </si>
  <si>
    <t>2016-07-09T11:56:26Z</t>
  </si>
  <si>
    <t>vitalets_combodate</t>
  </si>
  <si>
    <t>2014-11-25T21:32:31Z</t>
  </si>
  <si>
    <t>Dropdown date and time picker</t>
  </si>
  <si>
    <t>http://vitalets.github.com/combodate</t>
  </si>
  <si>
    <t>combodate</t>
  </si>
  <si>
    <t>2016-09-08T21:06:41Z</t>
  </si>
  <si>
    <t>2016-09-20T08:38:23Z</t>
  </si>
  <si>
    <t>huxian99_Comedy</t>
  </si>
  <si>
    <t>2014-01-15T19:16:46Z</t>
  </si>
  <si>
    <t>MVP + RxJava + Dagger2 + Retrofit2</t>
  </si>
  <si>
    <t>Comedy</t>
  </si>
  <si>
    <t>2016-02-16T04:45:28Z</t>
  </si>
  <si>
    <t>2016-08-24T06:23:19Z</t>
  </si>
  <si>
    <t>nmetulev_comet</t>
  </si>
  <si>
    <t>2014-08-11T14:25:24Z</t>
  </si>
  <si>
    <t>Universal Windows Platform (UWP) toolkit library. Contains controls for creating great user experiences for Universal Windows Applications</t>
  </si>
  <si>
    <t>comet</t>
  </si>
  <si>
    <t>2016-08-18T02:30:10Z</t>
  </si>
  <si>
    <t>2016-09-14T12:52:50Z</t>
  </si>
  <si>
    <t>s4_comm</t>
  </si>
  <si>
    <t>2011-01-20T09:07:27Z</t>
  </si>
  <si>
    <t>S4 Communication Layer</t>
  </si>
  <si>
    <t>http://s4.io</t>
  </si>
  <si>
    <t>comm</t>
  </si>
  <si>
    <t>2011-01-21T01:33:04Z</t>
  </si>
  <si>
    <t>2016-03-13T21:55:44Z</t>
  </si>
  <si>
    <t>collectiveidea_command</t>
  </si>
  <si>
    <t>2012-11-30T18:08:19Z</t>
  </si>
  <si>
    <t>Command provides a simple object-oriented interface for running shell commands from Ruby.</t>
  </si>
  <si>
    <t>command</t>
  </si>
  <si>
    <t>2015-12-12T05:35:07Z</t>
  </si>
  <si>
    <t>2016-09-12T18:15:34Z</t>
  </si>
  <si>
    <t>rakyll_command</t>
  </si>
  <si>
    <t>2012-05-06T09:31:23Z</t>
  </si>
  <si>
    <t>CLI subcommands for Go</t>
  </si>
  <si>
    <t>2015-07-27T01:09:47Z</t>
  </si>
  <si>
    <t>2016-09-05T14:12:01Z</t>
  </si>
  <si>
    <t>tj_commander</t>
  </si>
  <si>
    <t>2014-03-31T18:18:13Z</t>
  </si>
  <si>
    <t>The complete solution for Ruby command-line executables</t>
  </si>
  <si>
    <t>http://visionmedia.github.com/commander</t>
  </si>
  <si>
    <t>commander</t>
  </si>
  <si>
    <t>2015-04-01T05:52:37Z</t>
  </si>
  <si>
    <t>2016-09-22T02:53:35Z</t>
  </si>
  <si>
    <t>jpalardy_Command-line-one-liner-challenges</t>
  </si>
  <si>
    <t>2013-09-12T17:57:09Z</t>
  </si>
  <si>
    <t>A series of challenges for people who love command-line one-liners.</t>
  </si>
  <si>
    <t>Command-line-one-liner-challenges</t>
  </si>
  <si>
    <t>2016-04-18T01:37:41Z</t>
  </si>
  <si>
    <t>2016-08-26T01:18:40Z</t>
  </si>
  <si>
    <t>judy2k_command-line-talk</t>
  </si>
  <si>
    <t>2011-02-13T15:14:22Z</t>
  </si>
  <si>
    <t>Slides and background material for a Python CLI talk I've given.</t>
  </si>
  <si>
    <t>command-line-talk</t>
  </si>
  <si>
    <t>2015-08-25T08:09:03Z</t>
  </si>
  <si>
    <t>2016-08-04T17:16:47Z</t>
  </si>
  <si>
    <t>jessepeterson_commandment</t>
  </si>
  <si>
    <t>2011-03-17T20:01:31Z</t>
  </si>
  <si>
    <t>Open Source Apple MDM implemented in Python</t>
  </si>
  <si>
    <t>commandment</t>
  </si>
  <si>
    <t>2016-08-17T03:09:18Z</t>
  </si>
  <si>
    <t>2016-09-11T08:55:29Z</t>
  </si>
  <si>
    <t>commandstudio_commandstudio</t>
  </si>
  <si>
    <t>2014-06-15T03:53:55Z</t>
  </si>
  <si>
    <t>CommandStudio is an editor that let you write complex sequences of command blocks and easily import them into Minecraft. It has a lot of convenient tools which will make your life easier.</t>
  </si>
  <si>
    <t>http://commandstudio.github.io/commandstudio/</t>
  </si>
  <si>
    <t>commandstudio</t>
  </si>
  <si>
    <t>2016-09-18T20:31:11Z</t>
  </si>
  <si>
    <t>2016-09-15T21:21:44Z</t>
  </si>
  <si>
    <t>wincent_command-t</t>
  </si>
  <si>
    <t>2013-03-30T17:32:28Z</t>
  </si>
  <si>
    <t>Fast file navigation for VIM</t>
  </si>
  <si>
    <t>command-t</t>
  </si>
  <si>
    <t>2016-08-09T17:12:46Z</t>
  </si>
  <si>
    <t>2016-09-22T18:47:22Z</t>
  </si>
  <si>
    <t>selfimgr_commentView</t>
  </si>
  <si>
    <t>2014-06-25T10:25:46Z</t>
  </si>
  <si>
    <t>A library to show emojivoice commentview for Android</t>
  </si>
  <si>
    <t>commentView</t>
  </si>
  <si>
    <t>2015-09-24T07:04:30Z</t>
  </si>
  <si>
    <t>2016-09-13T02:20:46Z</t>
  </si>
  <si>
    <t>tclh123_commits-graph</t>
  </si>
  <si>
    <t>2013-12-15T21:47:36Z</t>
  </si>
  <si>
    <t>Git commits graph widget using HTML5/Canvas.</t>
  </si>
  <si>
    <t>http://oct.tclh123.com/commits-graph/</t>
  </si>
  <si>
    <t>commits-graph</t>
  </si>
  <si>
    <t>2014-11-28T14:56:01Z</t>
  </si>
  <si>
    <t>2016-09-01T02:28:25Z</t>
  </si>
  <si>
    <t>interagent_committee</t>
  </si>
  <si>
    <t>2014-10-18T23:47:29Z</t>
  </si>
  <si>
    <t>A collection of Rack middleware to support JSON Schema.</t>
  </si>
  <si>
    <t>committee</t>
  </si>
  <si>
    <t>2016-09-13T21:22:22Z</t>
  </si>
  <si>
    <t>2016-09-07T18:11:48Z</t>
  </si>
  <si>
    <t>xlar54_Commodore-Pi</t>
  </si>
  <si>
    <t>2015-07-14T11:04:25Z</t>
  </si>
  <si>
    <t>A native Commodore 64 emulator and operating system for the Raspberry Pi</t>
  </si>
  <si>
    <t>Commodore-Pi</t>
  </si>
  <si>
    <t>2016-04-04T21:01:14Z</t>
  </si>
  <si>
    <t>2016-09-18T14:59:49Z</t>
  </si>
  <si>
    <t>maxogden_commonjs-html-prettyprinter</t>
  </si>
  <si>
    <t>2016-06-05T02:14:34Z</t>
  </si>
  <si>
    <t>easy HTML pretty printing in commonJS</t>
  </si>
  <si>
    <t>http://search.npmjs.org/#/html</t>
  </si>
  <si>
    <t>commonjs-html-prettyprinter</t>
  </si>
  <si>
    <t>2016-08-09T20:42:19Z</t>
  </si>
  <si>
    <t>2016-08-30T13:53:08Z</t>
  </si>
  <si>
    <t>Knagis_CommonMark.NET</t>
  </si>
  <si>
    <t>2013-02-08T05:01:47Z</t>
  </si>
  <si>
    <t>Implementation of CommonMark specification in C# for converting Markdown documents to HTML. Optimized for maximum performance and portability.</t>
  </si>
  <si>
    <t>CommonMark.NET</t>
  </si>
  <si>
    <t>2016-09-20T14:10:36Z</t>
  </si>
  <si>
    <t>2016-09-22T09:35:52Z</t>
  </si>
  <si>
    <t>rexxars_commonmark-react-renderer</t>
  </si>
  <si>
    <t>2016-01-21T20:22:04Z</t>
  </si>
  <si>
    <t>React renderer for CommonMark (rationalized Markdown)</t>
  </si>
  <si>
    <t>commonmark-react-renderer</t>
  </si>
  <si>
    <t>2016-08-26T07:23:43Z</t>
  </si>
  <si>
    <t>2016-09-16T16:29:30Z</t>
  </si>
  <si>
    <t>olegp_common-node</t>
  </si>
  <si>
    <t>2013-11-29T17:11:33Z</t>
  </si>
  <si>
    <t>Synchronous CommonJS compatibility layer using node-fibers</t>
  </si>
  <si>
    <t>http://olegp.github.com/common-node/</t>
  </si>
  <si>
    <t>common-node</t>
  </si>
  <si>
    <t>2015-01-12T13:42:39Z</t>
  </si>
  <si>
    <t>2016-06-05T22:26:17Z</t>
  </si>
  <si>
    <t>acquia_commons</t>
  </si>
  <si>
    <t>2015-07-14T09:02:44Z</t>
  </si>
  <si>
    <t>Project is hosted on drupal.org/project/commons. Mirrored here for Travis CI-integration.</t>
  </si>
  <si>
    <t>https://www.drupal.org/project/commons</t>
  </si>
  <si>
    <t>commons</t>
  </si>
  <si>
    <t>2016-08-23T17:07:25Z</t>
  </si>
  <si>
    <t>2016-08-23T13:55:00Z</t>
  </si>
  <si>
    <t>apache_commons-logging</t>
  </si>
  <si>
    <t>2014-09-14T23:50:32Z</t>
  </si>
  <si>
    <t>Mirror of Apache Commons Logging</t>
  </si>
  <si>
    <t>commons-logging</t>
  </si>
  <si>
    <t>2016-06-12T15:46:25Z</t>
  </si>
  <si>
    <t>2016-09-10T18:59:56Z</t>
  </si>
  <si>
    <t>apache_commons-validator</t>
  </si>
  <si>
    <t>2015-12-21T13:23:27Z</t>
  </si>
  <si>
    <t>Mirror of Apache Commons Validator</t>
  </si>
  <si>
    <t>commons-validator</t>
  </si>
  <si>
    <t>2016-09-12T20:46:29Z</t>
  </si>
  <si>
    <t>2016-09-07T18:31:44Z</t>
  </si>
  <si>
    <t>cuckoosandbox_community</t>
  </si>
  <si>
    <t>2009-12-14T05:29:58Z</t>
  </si>
  <si>
    <t>Repository of modules and signatures contributed by the community</t>
  </si>
  <si>
    <t>community</t>
  </si>
  <si>
    <t>2016-09-22T15:07:14Z</t>
  </si>
  <si>
    <t>2016-09-22T04:33:31Z</t>
  </si>
  <si>
    <t>DawnFire-Realms_CommunityBridge</t>
  </si>
  <si>
    <t>2012-11-05T22:32:24Z</t>
  </si>
  <si>
    <t>A Minecraft plugin for connecting your game to your website.</t>
  </si>
  <si>
    <t>https://www.spigotmc.org/resources/communitybridge.2232/</t>
  </si>
  <si>
    <t>CommunityBridge</t>
  </si>
  <si>
    <t>2016-06-13T07:24:46Z</t>
  </si>
  <si>
    <t>2016-07-25T13:29:50Z</t>
  </si>
  <si>
    <t>therne_compact-bilinear-pooling-tf</t>
  </si>
  <si>
    <t>2011-10-11T00:37:31Z</t>
  </si>
  <si>
    <t>Compact Bilinear Pooling (https://arxiv.org/abs/1511.06062) for TensorFlow</t>
  </si>
  <si>
    <t>compact-bilinear-pooling-tf</t>
  </si>
  <si>
    <t>2016-07-26T12:27:29Z</t>
  </si>
  <si>
    <t>2016-09-15T07:48:42Z</t>
  </si>
  <si>
    <t>thraaawn_CompactMachines</t>
  </si>
  <si>
    <t>2016-04-22T19:48:36Z</t>
  </si>
  <si>
    <t>Minecraft Mod. Adds one simple game mechanic: Small rooms inside of blocks.</t>
  </si>
  <si>
    <t>CompactMachines</t>
  </si>
  <si>
    <t>2016-05-06T19:22:07Z</t>
  </si>
  <si>
    <t>2016-09-05T14:16:07Z</t>
  </si>
  <si>
    <t>timhettler_compass-flexbox</t>
  </si>
  <si>
    <t>2010-04-09T09:20:32Z</t>
  </si>
  <si>
    <t>Compass extension that includes mixins for the official flexbox specification along with fallbacks for older implementations.</t>
  </si>
  <si>
    <t>compass-flexbox</t>
  </si>
  <si>
    <t>2014-02-25T19:17:09Z</t>
  </si>
  <si>
    <t>2016-04-15T09:27:57Z</t>
  </si>
  <si>
    <t>heygrady_compass-photoshop-drop-shadow</t>
  </si>
  <si>
    <t>2011-04-12T21:19:16Z</t>
  </si>
  <si>
    <t>Compass mixin for using the dropshadow values that Photoshop uses. Making it easier to convert PSD files to CSS.</t>
  </si>
  <si>
    <t>compass-photoshop-drop-shadow</t>
  </si>
  <si>
    <t>2012-04-28T07:12:49Z</t>
  </si>
  <si>
    <t>2016-05-28T19:08:26Z</t>
  </si>
  <si>
    <t>VonC_compileEverything</t>
  </si>
  <si>
    <t>2016-01-04T16:13:35Z</t>
  </si>
  <si>
    <t>Download sources configure build and install usual libs and apps on Linux and Solaris</t>
  </si>
  <si>
    <t>compileEverything</t>
  </si>
  <si>
    <t>2015-10-25T16:48:07Z</t>
  </si>
  <si>
    <t>2016-07-01T17:35:23Z</t>
  </si>
  <si>
    <t>Bike_compiler-macro</t>
  </si>
  <si>
    <t>2014-09-10T23:18:39Z</t>
  </si>
  <si>
    <t>CL compiler macro utilities.</t>
  </si>
  <si>
    <t>compiler-macro</t>
  </si>
  <si>
    <t>2015-03-01T19:08:04Z</t>
  </si>
  <si>
    <t>2016-07-16T18:38:45Z</t>
  </si>
  <si>
    <t>mbrubeck_compleat</t>
  </si>
  <si>
    <t>2011-05-27T02:48:21Z</t>
  </si>
  <si>
    <t>Generate command-line completions using a simple DSL.</t>
  </si>
  <si>
    <t>http://limpet.net/mbrubeck/2009/10/30/compleat.html</t>
  </si>
  <si>
    <t>compleat</t>
  </si>
  <si>
    <t>2015-11-03T16:35:44Z</t>
  </si>
  <si>
    <t>2016-09-19T02:53:01Z</t>
  </si>
  <si>
    <t>mattspitz_completeme</t>
  </si>
  <si>
    <t>2014-02-14T09:01:11Z</t>
  </si>
  <si>
    <t>Autocomplete in the shell using curses; very similar to Github's 't' feature</t>
  </si>
  <si>
    <t>completeme</t>
  </si>
  <si>
    <t>2015-08-03T02:17:35Z</t>
  </si>
  <si>
    <t>2015-08-03T02:17:05Z</t>
  </si>
  <si>
    <t>iNPUTmice_ComplianceTester</t>
  </si>
  <si>
    <t>2012-08-04T09:01:32Z</t>
  </si>
  <si>
    <t>ComplianceTester</t>
  </si>
  <si>
    <t>2016-09-15T12:03:38Z</t>
  </si>
  <si>
    <t>2016-09-11T15:52:14Z</t>
  </si>
  <si>
    <t>senchalabs_component-dataview-example</t>
  </si>
  <si>
    <t>2014-10-30T20:34:20Z</t>
  </si>
  <si>
    <t>A simple MVC application written with Sencha Touch 2 demonstrating the abilities of Component DataView.</t>
  </si>
  <si>
    <t>http://www.sencha.com</t>
  </si>
  <si>
    <t>component-dataview-example</t>
  </si>
  <si>
    <t>2012-02-08T19:00:41Z</t>
  </si>
  <si>
    <t>2016-01-25T12:02:28Z</t>
  </si>
  <si>
    <t>in-flux_component-router</t>
  </si>
  <si>
    <t>2010-02-02T03:47:02Z</t>
  </si>
  <si>
    <t>Flux-based component routing solution</t>
  </si>
  <si>
    <t>component-router</t>
  </si>
  <si>
    <t>2016-09-08T08:00:38Z</t>
  </si>
  <si>
    <t>2016-08-11T19:09:23Z</t>
  </si>
  <si>
    <t>composer_composer</t>
  </si>
  <si>
    <t>2015-03-17T16:28:22Z</t>
  </si>
  <si>
    <t>Dependency Manager for PHP</t>
  </si>
  <si>
    <t>https://getcomposer.org/</t>
  </si>
  <si>
    <t>composer</t>
  </si>
  <si>
    <t>2016-09-22T14:19:01Z</t>
  </si>
  <si>
    <t>2016-09-22T17:39:28Z</t>
  </si>
  <si>
    <t>lyonbros_composer.js</t>
  </si>
  <si>
    <t>2015-07-03T16:51:59Z</t>
  </si>
  <si>
    <t>Composer is a set of stackable libraries for building complex single-page apps.</t>
  </si>
  <si>
    <t>http://lyonbros.github.io/composer.js</t>
  </si>
  <si>
    <t>composer.js</t>
  </si>
  <si>
    <t>2016-08-28T23:18:51Z</t>
  </si>
  <si>
    <t>2016-09-10T09:25:23Z</t>
  </si>
  <si>
    <t>stecman_composer-bash-completion-plugin</t>
  </si>
  <si>
    <t>2013-07-15T14:01:39Z</t>
  </si>
  <si>
    <t>A hacky composer plugin to add bash completion without changing Composer code</t>
  </si>
  <si>
    <t>composer-bash-completion-plugin</t>
  </si>
  <si>
    <t>2015-06-11T21:37:06Z</t>
  </si>
  <si>
    <t>2016-07-28T14:40:33Z</t>
  </si>
  <si>
    <t>schmittjoh_composer-deps-analyzer</t>
  </si>
  <si>
    <t>2010-09-26T23:21:50Z</t>
  </si>
  <si>
    <t>Library for Analyzing Dependencies of composer projects</t>
  </si>
  <si>
    <t>composer-deps-analyzer</t>
  </si>
  <si>
    <t>2016-08-05T10:51:05Z</t>
  </si>
  <si>
    <t>2016-07-24T17:32:05Z</t>
  </si>
  <si>
    <t>wikimedia_composer-merge-plugin</t>
  </si>
  <si>
    <t>2014-10-20T15:13:12Z</t>
  </si>
  <si>
    <t>Merge one or more additional composer.json files at Composer runtime</t>
  </si>
  <si>
    <t>https://github.com/wikimedia/composer-merge-plugin</t>
  </si>
  <si>
    <t>composer-merge-plugin</t>
  </si>
  <si>
    <t>2016-09-20T14:54:25Z</t>
  </si>
  <si>
    <t>2016-09-19T23:19:56Z</t>
  </si>
  <si>
    <t>Ocramius_ComposerRequireChecker</t>
  </si>
  <si>
    <t>2012-11-03T14:31:47Z</t>
  </si>
  <si>
    <t>A CLI tool to check whether a specific composer package uses imported symbols that aren't part of its direct composer dependencies</t>
  </si>
  <si>
    <t>ComposerRequireChecker</t>
  </si>
  <si>
    <t>2015-12-01T19:00:16Z</t>
  </si>
  <si>
    <t>2016-01-09T10:22:39Z</t>
  </si>
  <si>
    <t>gparmer_Composite</t>
  </si>
  <si>
    <t>2016-05-17T09:16:33Z</t>
  </si>
  <si>
    <t>A component-based OS</t>
  </si>
  <si>
    <t>composite.seas.gwu.edu</t>
  </si>
  <si>
    <t>Composite</t>
  </si>
  <si>
    <t>2016-09-21T14:09:10Z</t>
  </si>
  <si>
    <t>2016-09-14T22:17:13Z</t>
  </si>
  <si>
    <t>GoogleCloudPlatform_compute-image-packages</t>
  </si>
  <si>
    <t>2012-12-13T03:21:46Z</t>
  </si>
  <si>
    <t>Scripts and tools for Google Compute Engine Linux images.</t>
  </si>
  <si>
    <t>compute-image-packages</t>
  </si>
  <si>
    <t>2016-09-19T23:30:36Z</t>
  </si>
  <si>
    <t>2016-09-18T14:16:51Z</t>
  </si>
  <si>
    <t>computeranonymous_computer</t>
  </si>
  <si>
    <t>2013-01-19T01:37:26Z</t>
  </si>
  <si>
    <t xml:space="preserve">Computer Anonymous. </t>
  </si>
  <si>
    <t>http://computeranonymous.org/</t>
  </si>
  <si>
    <t>computer</t>
  </si>
  <si>
    <t>2016-07-09T05:37:29Z</t>
  </si>
  <si>
    <t>2016-05-31T22:33:33Z</t>
  </si>
  <si>
    <t>melling_ComputerLanguages</t>
  </si>
  <si>
    <t>2012-01-22T20:51:35Z</t>
  </si>
  <si>
    <t>My personal notes on various computer languages</t>
  </si>
  <si>
    <t>ComputerLanguages</t>
  </si>
  <si>
    <t>2016-08-19T13:59:20Z</t>
  </si>
  <si>
    <t>2016-08-29T22:49:43Z</t>
  </si>
  <si>
    <t>deoxxa_concentrate</t>
  </si>
  <si>
    <t>2011-06-28T08:44:15Z</t>
  </si>
  <si>
    <t>Produce binary data with a neat DSL</t>
  </si>
  <si>
    <t>concentrate</t>
  </si>
  <si>
    <t>2016-08-21T17:14:29Z</t>
  </si>
  <si>
    <t>2016-07-20T18:41:52Z</t>
  </si>
  <si>
    <t>commonsense_conceptnet</t>
  </si>
  <si>
    <t>2014-03-06T16:54:23Z</t>
  </si>
  <si>
    <t>ConceptNet: a semantic network of common sense knowledge</t>
  </si>
  <si>
    <t>http://csc.media.mit.edu/conceptnet</t>
  </si>
  <si>
    <t>conceptnet</t>
  </si>
  <si>
    <t>2015-09-01T09:45:02Z</t>
  </si>
  <si>
    <t>2016-08-16T02:25:29Z</t>
  </si>
  <si>
    <t>concerto_concerto</t>
  </si>
  <si>
    <t>2014-04-02T15:29:37Z</t>
  </si>
  <si>
    <t>Concerto Digital Signage System</t>
  </si>
  <si>
    <t>http://www.concerto-signage.org</t>
  </si>
  <si>
    <t>concerto</t>
  </si>
  <si>
    <t>2016-04-07T18:55:32Z</t>
  </si>
  <si>
    <t>2016-09-19T05:39:42Z</t>
  </si>
  <si>
    <t>jamii_concerto</t>
  </si>
  <si>
    <t>2012-10-24T20:56:41Z</t>
  </si>
  <si>
    <t>Multiplayer clojure!</t>
  </si>
  <si>
    <t>2013-11-07T17:06:54Z</t>
  </si>
  <si>
    <t>2016-09-01T22:30:00Z</t>
  </si>
  <si>
    <t>webpack_concord</t>
  </si>
  <si>
    <t>2015-11-26T09:32:32Z</t>
  </si>
  <si>
    <t>[WIP] concord modules specification</t>
  </si>
  <si>
    <t>concord</t>
  </si>
  <si>
    <t>2015-02-23T16:56:22Z</t>
  </si>
  <si>
    <t>2016-09-15T08:49:27Z</t>
  </si>
  <si>
    <t>concord_concord-go</t>
  </si>
  <si>
    <t>2015-12-25T11:54:17Z</t>
  </si>
  <si>
    <t>Concord Go(lang) client</t>
  </si>
  <si>
    <t>concord-go</t>
  </si>
  <si>
    <t>2016-03-22T22:59:28Z</t>
  </si>
  <si>
    <t>2016-07-31T21:39:14Z</t>
  </si>
  <si>
    <t>ericdrowell_concrete</t>
  </si>
  <si>
    <t>2015-08-07T22:09:33Z</t>
  </si>
  <si>
    <t>Concrete: Rock solid PHAR compiler for PHP</t>
  </si>
  <si>
    <t>concrete</t>
  </si>
  <si>
    <t>2014-11-30T14:51:31Z</t>
  </si>
  <si>
    <t>2015-11-05T00:29:01Z</t>
  </si>
  <si>
    <t>mauris_concrete</t>
  </si>
  <si>
    <t>2012-10-25T21:02:03Z</t>
  </si>
  <si>
    <t>A lightweight Html5 Canvas framework that enables hit detection layer support pixel ratio management exports and downloads</t>
  </si>
  <si>
    <t>2016-04-14T16:10:01Z</t>
  </si>
  <si>
    <t>2016-09-05T13:17:29Z</t>
  </si>
  <si>
    <t>kimmobrunfeldt_concurrently</t>
  </si>
  <si>
    <t>2014-06-15T05:53:37Z</t>
  </si>
  <si>
    <t>Run commands concurrently. Like `npm run watch-js &amp; npm run watch-less` but better.</t>
  </si>
  <si>
    <t>https://www.npmjs.com/package/concurrently</t>
  </si>
  <si>
    <t>concurrently</t>
  </si>
  <si>
    <t>2016-09-19T22:29:50Z</t>
  </si>
  <si>
    <t>2016-09-21T16:49:13Z</t>
  </si>
  <si>
    <t>conda_conda-env</t>
  </si>
  <si>
    <t>2013-11-29T14:00:17Z</t>
  </si>
  <si>
    <t>Provides a unified interface to dealing with Conda environments.</t>
  </si>
  <si>
    <t>conda-env</t>
  </si>
  <si>
    <t>2016-08-29T20:53:48Z</t>
  </si>
  <si>
    <t>2016-09-17T11:06:30Z</t>
  </si>
  <si>
    <t>jduey_conduit</t>
  </si>
  <si>
    <t>2014-01-27T12:24:16Z</t>
  </si>
  <si>
    <t>A library for stream processing in Clojure</t>
  </si>
  <si>
    <t>intensivesystems.net</t>
  </si>
  <si>
    <t>conduit</t>
  </si>
  <si>
    <t>2012-11-08T15:18:41Z</t>
  </si>
  <si>
    <t>2016-02-14T20:04:42Z</t>
  </si>
  <si>
    <t>kelseyhightower_conf2kube</t>
  </si>
  <si>
    <t>2014-03-27T17:50:00Z</t>
  </si>
  <si>
    <t>conf2kube can read and create Kubernetes secrets based on the contents of configuration files.</t>
  </si>
  <si>
    <t>conf2kube</t>
  </si>
  <si>
    <t>2016-01-23T20:49:59Z</t>
  </si>
  <si>
    <t>2016-09-08T19:12:20Z</t>
  </si>
  <si>
    <t>dazzz1er_confer</t>
  </si>
  <si>
    <t>2015-03-08T06:44:18Z</t>
  </si>
  <si>
    <t>Easy real-time chat for laravel 5 based websites and applications</t>
  </si>
  <si>
    <t>confer</t>
  </si>
  <si>
    <t>2016-08-23T10:47:44Z</t>
  </si>
  <si>
    <t>2016-09-19T05:14:08Z</t>
  </si>
  <si>
    <t>sendwithus_confidence</t>
  </si>
  <si>
    <t>2016-03-02T00:34:45Z</t>
  </si>
  <si>
    <t>Confidence.js: Make sense of your A/B test results</t>
  </si>
  <si>
    <t>www.sendwithus.com</t>
  </si>
  <si>
    <t>confidence</t>
  </si>
  <si>
    <t>2014-11-07T01:11:27Z</t>
  </si>
  <si>
    <t>2016-07-10T08:05:46Z</t>
  </si>
  <si>
    <t>Respect_Config</t>
  </si>
  <si>
    <t>2012-07-25T16:21:23Z</t>
  </si>
  <si>
    <t>Go package for dealing with YAML configuration files.</t>
  </si>
  <si>
    <t>http://godoc.org/github.com/tsuru/config</t>
  </si>
  <si>
    <t>config</t>
  </si>
  <si>
    <t>2016-09-09T01:02:48Z</t>
  </si>
  <si>
    <t>2016-08-12T02:14:17Z</t>
  </si>
  <si>
    <t>rstudio_config</t>
  </si>
  <si>
    <t>2012-10-30T12:37:02Z</t>
  </si>
  <si>
    <t>A powerful small deadly simple configurator and dependency injection container DSL made to be easy</t>
  </si>
  <si>
    <t>http://respect.github.io/Config</t>
  </si>
  <si>
    <t>Config</t>
  </si>
  <si>
    <t>2016-01-11T23:01:11Z</t>
  </si>
  <si>
    <t>2016-07-02T16:26:58Z</t>
  </si>
  <si>
    <t>tsuru_config</t>
  </si>
  <si>
    <t>2015-12-14T15:55:16Z</t>
  </si>
  <si>
    <t>config package for R</t>
  </si>
  <si>
    <t>2016-08-02T13:23:58Z</t>
  </si>
  <si>
    <t>2016-09-11T12:59:01Z</t>
  </si>
  <si>
    <t>tj_configurable.js</t>
  </si>
  <si>
    <t>2011-11-02T13:18:45Z</t>
  </si>
  <si>
    <t>Configurable mixin</t>
  </si>
  <si>
    <t>configurable.js</t>
  </si>
  <si>
    <t>2013-08-21T17:42:21Z</t>
  </si>
  <si>
    <t>2015-04-06T15:40:18Z</t>
  </si>
  <si>
    <t>confluentinc_confluent-kafka-python</t>
  </si>
  <si>
    <t>2014-07-12T20:17:59Z</t>
  </si>
  <si>
    <t>Confluent's Apache Kafka Python client</t>
  </si>
  <si>
    <t>confluent-kafka-python</t>
  </si>
  <si>
    <t>2016-09-22T00:37:38Z</t>
  </si>
  <si>
    <t>2016-09-22T14:14:51Z</t>
  </si>
  <si>
    <t>UbbeLoL_ConfuserDeobfuscator</t>
  </si>
  <si>
    <t>2011-10-25T01:11:31Z</t>
  </si>
  <si>
    <t>Deobfuscator for Confuser 1.9.0.0 release</t>
  </si>
  <si>
    <t>ConfuserDeobfuscator</t>
  </si>
  <si>
    <t>2014-04-19T13:45:46Z</t>
  </si>
  <si>
    <t>2016-08-12T18:25:46Z</t>
  </si>
  <si>
    <t>sunlightlabs_congress-ios</t>
  </si>
  <si>
    <t>2013-07-22T20:46:13Z</t>
  </si>
  <si>
    <t>iOS app for tracking and contacting your legislators and learning about new bills and laws.</t>
  </si>
  <si>
    <t>http://congress.sunlightfoundation.com</t>
  </si>
  <si>
    <t>congress-ios</t>
  </si>
  <si>
    <t>2015-06-15T16:03:56Z</t>
  </si>
  <si>
    <t>2016-05-18T05:23:03Z</t>
  </si>
  <si>
    <t>DRMacIver_conjecture</t>
  </si>
  <si>
    <t>2015-03-21T20:06:19Z</t>
  </si>
  <si>
    <t>Scalable Machine Learning in Scalding</t>
  </si>
  <si>
    <t>Conjecture</t>
  </si>
  <si>
    <t>2016-05-24T15:11:06Z</t>
  </si>
  <si>
    <t>2016-09-20T03:26:58Z</t>
  </si>
  <si>
    <t>etsy_Conjecture</t>
  </si>
  <si>
    <t>2016-05-02T23:54:24Z</t>
  </si>
  <si>
    <t>Conjecture is a new approach to property based testing</t>
  </si>
  <si>
    <t>conjecture</t>
  </si>
  <si>
    <t>2016-06-18T08:32:30Z</t>
  </si>
  <si>
    <t>2016-09-17T12:15:56Z</t>
  </si>
  <si>
    <t>brndnmtthws_conky</t>
  </si>
  <si>
    <t>2016-04-22T12:31:13Z</t>
  </si>
  <si>
    <t>Light-weight system monitor for X.</t>
  </si>
  <si>
    <t>conky</t>
  </si>
  <si>
    <t>2016-09-16T03:49:38Z</t>
  </si>
  <si>
    <t>2016-09-22T15:28:55Z</t>
  </si>
  <si>
    <t>mongodb-js_connect-mongodb-session</t>
  </si>
  <si>
    <t>2015-10-26T22:26:13Z</t>
  </si>
  <si>
    <t>Lightweight MongoDB-backed session store for Connect and Express</t>
  </si>
  <si>
    <t>connect-mongodb-session</t>
  </si>
  <si>
    <t>2016-09-15T01:57:33Z</t>
  </si>
  <si>
    <t>2016-09-11T03:46:24Z</t>
  </si>
  <si>
    <t>getflourish_Consistency</t>
  </si>
  <si>
    <t>2014-11-17T18:43:15Z</t>
  </si>
  <si>
    <t>This Sketch plugin helps you to create and apply shared styles and symbols.</t>
  </si>
  <si>
    <t>Consistency</t>
  </si>
  <si>
    <t>2015-06-16T14:17:17Z</t>
  </si>
  <si>
    <t>2016-08-05T09:54:24Z</t>
  </si>
  <si>
    <t>eugeii_consolas-powerline-vim</t>
  </si>
  <si>
    <t>2013-08-30T16:10:31Z</t>
  </si>
  <si>
    <t>Fixed Consolas font for use with Vim Powerline. Font has all variants: regular bold italic bold-italic.</t>
  </si>
  <si>
    <t>consolas-powerline-vim</t>
  </si>
  <si>
    <t>2016-01-11T01:39:47Z</t>
  </si>
  <si>
    <t>2016-09-21T02:07:32Z</t>
  </si>
  <si>
    <t>CoreSphere_ConsoleBundle</t>
  </si>
  <si>
    <t>2012-07-08T04:19:40Z</t>
  </si>
  <si>
    <t>Commandline interface in browser for Symfony2</t>
  </si>
  <si>
    <t>ConsoleBundle</t>
  </si>
  <si>
    <t>2016-08-30T03:56:06Z</t>
  </si>
  <si>
    <t>paulmillr_console-polyfill</t>
  </si>
  <si>
    <t>2014-07-22T09:36:22Z</t>
  </si>
  <si>
    <t>Browser console methods polyfill.</t>
  </si>
  <si>
    <t>console-polyfill</t>
  </si>
  <si>
    <t>2016-09-14T19:57:57Z</t>
  </si>
  <si>
    <t>2016-09-21T21:06:03Z</t>
  </si>
  <si>
    <t>appharbor_ConsolR</t>
  </si>
  <si>
    <t>2012-02-29T06:04:43Z</t>
  </si>
  <si>
    <t>ConsolR enables you to execute C# code against a running .NET web application</t>
  </si>
  <si>
    <t>ConsolR</t>
  </si>
  <si>
    <t>2012-05-29T19:17:01Z</t>
  </si>
  <si>
    <t>2016-06-08T08:10:32Z</t>
  </si>
  <si>
    <t>googlecodelabs_constraint-layout</t>
  </si>
  <si>
    <t>2011-01-04T14:27:30Z</t>
  </si>
  <si>
    <t>Constraint Layout Codelab</t>
  </si>
  <si>
    <t>https://codelabs.developers.google.com/codelabs/constraint-layout/</t>
  </si>
  <si>
    <t>constraint-layout</t>
  </si>
  <si>
    <t>2016-05-31T21:16:19Z</t>
  </si>
  <si>
    <t>2016-09-22T09:52:26Z</t>
  </si>
  <si>
    <t>CiscoCloud_consul-cli</t>
  </si>
  <si>
    <t>2011-01-05T14:13:09Z</t>
  </si>
  <si>
    <t>Command line interface to Consul HTTP API</t>
  </si>
  <si>
    <t>consul-cli</t>
  </si>
  <si>
    <t>2016-07-28T19:58:26Z</t>
  </si>
  <si>
    <t>2016-09-08T21:10:07Z</t>
  </si>
  <si>
    <t>OrbitzWorldwide_consul-client</t>
  </si>
  <si>
    <t>2015-06-26T05:23:21Z</t>
  </si>
  <si>
    <t>Java Client for Consul HTTP API</t>
  </si>
  <si>
    <t>consul-client</t>
  </si>
  <si>
    <t>2016-09-21T14:49:17Z</t>
  </si>
  <si>
    <t>2016-09-22T13:52:06Z</t>
  </si>
  <si>
    <t>kelseyhightower_consul-on-kubernetes</t>
  </si>
  <si>
    <t>2013-07-28T22:57:36Z</t>
  </si>
  <si>
    <t>Notes: Running HashiCorp's Consul on Kubernetes</t>
  </si>
  <si>
    <t>consul-on-kubernetes</t>
  </si>
  <si>
    <t>2016-08-18T19:27:28Z</t>
  </si>
  <si>
    <t>2016-09-15T14:00:48Z</t>
  </si>
  <si>
    <t>philipbeel_contactable</t>
  </si>
  <si>
    <t>2013-12-21T02:11:49Z</t>
  </si>
  <si>
    <t>A jQuery and PHP slide out contact form</t>
  </si>
  <si>
    <t>https://github.com/philipbeel/contactable</t>
  </si>
  <si>
    <t>contactable</t>
  </si>
  <si>
    <t>2014-08-30T20:16:48Z</t>
  </si>
  <si>
    <t>2016-09-16T15:31:29Z</t>
  </si>
  <si>
    <t>joyent_containerpilot</t>
  </si>
  <si>
    <t>2012-10-06T01:29:48Z</t>
  </si>
  <si>
    <t>A service for autodiscovery and configuration of applications running in containers</t>
  </si>
  <si>
    <t>containerpilot</t>
  </si>
  <si>
    <t>2016-09-19T18:29:56Z</t>
  </si>
  <si>
    <t>2016-09-22T13:19:49Z</t>
  </si>
  <si>
    <t>groveco_content-engine</t>
  </si>
  <si>
    <t>2016-05-11T18:14:35Z</t>
  </si>
  <si>
    <t>A very simple content-based recommendation engine. Great for learning but also ready for real-world use.</t>
  </si>
  <si>
    <t>content-engine</t>
  </si>
  <si>
    <t>2016-07-27T15:58:36Z</t>
  </si>
  <si>
    <t>2016-09-21T20:06:09Z</t>
  </si>
  <si>
    <t>contentful-labs_contentful-aws-lambda-static</t>
  </si>
  <si>
    <t>2014-04-30T17:46:21Z</t>
  </si>
  <si>
    <t>An experiment in static site genration using Contentful and AWS Lambda</t>
  </si>
  <si>
    <t>contentful-aws-lambda-static</t>
  </si>
  <si>
    <t>2015-03-10T09:04:39Z</t>
  </si>
  <si>
    <t>2016-09-19T18:36:40Z</t>
  </si>
  <si>
    <t>justintadlock_content-type-standards</t>
  </si>
  <si>
    <t>2012-12-04T23:21:18Z</t>
  </si>
  <si>
    <t>WordPress community-curated standards for common post types taxonomies and metadata.</t>
  </si>
  <si>
    <t>content-type-standards</t>
  </si>
  <si>
    <t>2015-07-10T01:24:41Z</t>
  </si>
  <si>
    <t>2016-09-05T08:42:58Z</t>
  </si>
  <si>
    <t>pathak22_context-encoder</t>
  </si>
  <si>
    <t>2010-10-20T04:53:24Z</t>
  </si>
  <si>
    <t>Unsupervised Feature Learning by Image Inpainting</t>
  </si>
  <si>
    <t>context-encoder</t>
  </si>
  <si>
    <t>2016-09-21T19:51:15Z</t>
  </si>
  <si>
    <t>2016-09-18T14:22:24Z</t>
  </si>
  <si>
    <t>contextio_ContextIO-node</t>
  </si>
  <si>
    <t>2016-03-29T02:30:07Z</t>
  </si>
  <si>
    <t>Official Node.js client library for the Context.IO Email API</t>
  </si>
  <si>
    <t>ContextIO-node</t>
  </si>
  <si>
    <t>2016-04-21T22:22:10Z</t>
  </si>
  <si>
    <t>2016-09-07T03:29:49Z</t>
  </si>
  <si>
    <t>msloth_contiki-launchpad</t>
  </si>
  <si>
    <t>2013-07-30T03:57:44Z</t>
  </si>
  <si>
    <t>Contiki for Launchpad</t>
  </si>
  <si>
    <t>contiki-launchpad</t>
  </si>
  <si>
    <t>2016-06-10T13:38:22Z</t>
  </si>
  <si>
    <t>2015-10-26T08:38:33Z</t>
  </si>
  <si>
    <t>disnet_contracts.js</t>
  </si>
  <si>
    <t>2009-04-02T04:57:46Z</t>
  </si>
  <si>
    <t>Contract library for JavaScript</t>
  </si>
  <si>
    <t>http://www.contractsjs.org</t>
  </si>
  <si>
    <t>contracts.js</t>
  </si>
  <si>
    <t>2015-09-08T00:14:39Z</t>
  </si>
  <si>
    <t>2016-08-27T03:19:28Z</t>
  </si>
  <si>
    <t>ControlzEx_ControlzEx</t>
  </si>
  <si>
    <t>2010-08-14T23:01:44Z</t>
  </si>
  <si>
    <t>Shared Controlz for WPF and ... more</t>
  </si>
  <si>
    <t>ControlzEx</t>
  </si>
  <si>
    <t>2016-09-14T13:17:15Z</t>
  </si>
  <si>
    <t>2016-09-07T18:59:04Z</t>
  </si>
  <si>
    <t>JuliaOpt_Convex.jl</t>
  </si>
  <si>
    <t>2014-04-19T21:19:02Z</t>
  </si>
  <si>
    <t>A Julia package for disciplined convex programming</t>
  </si>
  <si>
    <t>Convex.jl</t>
  </si>
  <si>
    <t>2016-09-16T20:47:17Z</t>
  </si>
  <si>
    <t>2016-09-16T20:13:28Z</t>
  </si>
  <si>
    <t>viorik_ConvLSTM</t>
  </si>
  <si>
    <t>2010-01-30T03:42:27Z</t>
  </si>
  <si>
    <t>Spatio-temporal video autoencoder with convolutional LSTMs</t>
  </si>
  <si>
    <t>ConvLSTM</t>
  </si>
  <si>
    <t>2016-07-05T11:04:20Z</t>
  </si>
  <si>
    <t>2016-09-16T14:00:14Z</t>
  </si>
  <si>
    <t>colah_Conv-Nets-Series</t>
  </si>
  <si>
    <t>2011-10-25T03:12:42Z</t>
  </si>
  <si>
    <t>A series of blog posts on convolutional neural networks and their generalizations.</t>
  </si>
  <si>
    <t>Conv-Nets-Series</t>
  </si>
  <si>
    <t>2016-07-28T00:06:59Z</t>
  </si>
  <si>
    <t>2016-08-16T12:34:46Z</t>
  </si>
  <si>
    <t>atomic-penguin_cookbook-certificate</t>
  </si>
  <si>
    <t>2012-03-23T21:16:54Z</t>
  </si>
  <si>
    <t>Chef cookbook providing certificate_manage LWRP</t>
  </si>
  <si>
    <t>cookbook-certificate</t>
  </si>
  <si>
    <t>2016-04-28T09:48:13Z</t>
  </si>
  <si>
    <t>2016-08-27T14:32:31Z</t>
  </si>
  <si>
    <t>ipython-books_cookbook-code</t>
  </si>
  <si>
    <t>2016-04-26T06:12:32Z</t>
  </si>
  <si>
    <t>Recipes of the IPython Cookbook the definitive guide to high-performance scientific computing and data science in Python</t>
  </si>
  <si>
    <t>ipython-books.github.io/cookbook/</t>
  </si>
  <si>
    <t>cookbook-code</t>
  </si>
  <si>
    <t>2016-07-19T12:34:00Z</t>
  </si>
  <si>
    <t>2016-09-22T16:11:57Z</t>
  </si>
  <si>
    <t>yevgenko_cookbook-magento</t>
  </si>
  <si>
    <t>2014-08-30T04:56:29Z</t>
  </si>
  <si>
    <t>Collection of recipes to build app stack for the Magento deployments with Chef</t>
  </si>
  <si>
    <t>http://cookbooks.opscode.com/cookbooks/magento</t>
  </si>
  <si>
    <t>cookbook-magento</t>
  </si>
  <si>
    <t>2015-04-19T02:40:30Z</t>
  </si>
  <si>
    <t>2016-03-23T16:10:19Z</t>
  </si>
  <si>
    <t>rtkwlf_cookbook-simple-iptables</t>
  </si>
  <si>
    <t>2012-03-05T21:11:03Z</t>
  </si>
  <si>
    <t>Simple Chef iptables cookbook</t>
  </si>
  <si>
    <t>cookbook-simple-iptables</t>
  </si>
  <si>
    <t>2016-09-12T20:01:39Z</t>
  </si>
  <si>
    <t>2016-03-10T13:09:35Z</t>
  </si>
  <si>
    <t>component_cookie</t>
  </si>
  <si>
    <t>2011-02-24T10:25:20Z</t>
  </si>
  <si>
    <t>Cookie component</t>
  </si>
  <si>
    <t>cookie</t>
  </si>
  <si>
    <t>2016-05-25T23:16:35Z</t>
  </si>
  <si>
    <t>2016-07-07T09:22:14Z</t>
  </si>
  <si>
    <t>DisK0nn3cT_CookieCatcher</t>
  </si>
  <si>
    <t>2011-03-23T07:24:32Z</t>
  </si>
  <si>
    <t>CookieCatcher</t>
  </si>
  <si>
    <t>2013-09-03T16:31:24Z</t>
  </si>
  <si>
    <t>2016-07-26T14:45:52Z</t>
  </si>
  <si>
    <t>openstack-dev_cookiecutter</t>
  </si>
  <si>
    <t>2009-08-29T07:15:10Z</t>
  </si>
  <si>
    <t>Cookiecutter Template for new OpenStack projects</t>
  </si>
  <si>
    <t>cookiecutter</t>
  </si>
  <si>
    <t>2016-08-23T18:31:52Z</t>
  </si>
  <si>
    <t>2016-06-17T15:20:12Z</t>
  </si>
  <si>
    <t>drivendata_cookiecutter-data-science</t>
  </si>
  <si>
    <t>2008-06-27T02:44:41Z</t>
  </si>
  <si>
    <t>A logical reasonably standardized but flexible project structure for doing and sharing data science work.</t>
  </si>
  <si>
    <t>http://drivendata.github.io/cookiecutter-data-science/</t>
  </si>
  <si>
    <t>cookiecutter-data-science</t>
  </si>
  <si>
    <t>2016-09-06T19:25:23Z</t>
  </si>
  <si>
    <t>2016-09-22T04:53:12Z</t>
  </si>
  <si>
    <t>pillarjs_cookies</t>
  </si>
  <si>
    <t>2015-12-06T21:14:58Z</t>
  </si>
  <si>
    <t>Signed and unsigned cookies based on Keygrip</t>
  </si>
  <si>
    <t>cookies</t>
  </si>
  <si>
    <t>2016-09-13T16:49:11Z</t>
  </si>
  <si>
    <t>2016-09-22T15:30:33Z</t>
  </si>
  <si>
    <t>expressjs_cookie-session</t>
  </si>
  <si>
    <t>2016-02-12T19:18:21Z</t>
  </si>
  <si>
    <t>Simple cookie-based session middleware</t>
  </si>
  <si>
    <t>cookie-session</t>
  </si>
  <si>
    <t>2016-06-06T23:54:42Z</t>
  </si>
  <si>
    <t>2016-09-22T11:37:16Z</t>
  </si>
  <si>
    <t>cooperhewitt_cooperhewitt-typeface</t>
  </si>
  <si>
    <t>2012-01-22T13:46:57Z</t>
  </si>
  <si>
    <t>Cooper Hewitt: The Typeface created by Chester Jenkins</t>
  </si>
  <si>
    <t>cooperhewitt-typeface</t>
  </si>
  <si>
    <t>2015-09-04T05:49:22Z</t>
  </si>
  <si>
    <t>2016-09-01T01:19:18Z</t>
  </si>
  <si>
    <t>coruus_cooperpair</t>
  </si>
  <si>
    <t>2014-04-11T12:45:32Z</t>
  </si>
  <si>
    <t>PGPv4 long key-id collision test-cases; MitM keyserver PoC; script to safely import keys from keyservers</t>
  </si>
  <si>
    <t>cooperpair</t>
  </si>
  <si>
    <t>2014-12-29T18:52:28Z</t>
  </si>
  <si>
    <t>2016-08-18T16:29:28Z</t>
  </si>
  <si>
    <t>paulfitz_coopy</t>
  </si>
  <si>
    <t>2012-04-27T17:49:28Z</t>
  </si>
  <si>
    <t>distributed spreadsheets with intelligent merges</t>
  </si>
  <si>
    <t>http://share.find.coop</t>
  </si>
  <si>
    <t>coopy</t>
  </si>
  <si>
    <t>2015-11-22T02:57:38Z</t>
  </si>
  <si>
    <t>2016-09-19T19:42:10Z</t>
  </si>
  <si>
    <t>saulmm_CoordinatorBehaviorExample</t>
  </si>
  <si>
    <t>2012-12-25T03:02:40Z</t>
  </si>
  <si>
    <t>CoordinatorBehaviorExample</t>
  </si>
  <si>
    <t>2016-09-16T07:21:11Z</t>
  </si>
  <si>
    <t>2016-09-22T07:32:54Z</t>
  </si>
  <si>
    <t>Joelzeller_CoPilot-InfotainmentSystem</t>
  </si>
  <si>
    <t>2009-01-12T11:12:57Z</t>
  </si>
  <si>
    <t>Raspberry Pi Carputer Kivy Code</t>
  </si>
  <si>
    <t>CoPilot-InfotainmentSystem</t>
  </si>
  <si>
    <t>2016-09-06T23:04:29Z</t>
  </si>
  <si>
    <t>2016-09-12T22:05:54Z</t>
  </si>
  <si>
    <t>danielfrg_copper</t>
  </si>
  <si>
    <t>2013-12-20T19:47:27Z</t>
  </si>
  <si>
    <t>Fast easy and intuitive machine learning prototyping.</t>
  </si>
  <si>
    <t>copper</t>
  </si>
  <si>
    <t>2014-06-03T00:41:10Z</t>
  </si>
  <si>
    <t>2016-08-25T07:30:17Z</t>
  </si>
  <si>
    <t>copycopter_copycopter-ruby-client</t>
  </si>
  <si>
    <t>2013-07-16T20:24:01Z</t>
  </si>
  <si>
    <t>Edit copy in your live web app.</t>
  </si>
  <si>
    <t>http://copycopter.com</t>
  </si>
  <si>
    <t>copycopter-ruby-client</t>
  </si>
  <si>
    <t>2015-10-27T04:35:46Z</t>
  </si>
  <si>
    <t>2016-08-04T18:57:48Z</t>
  </si>
  <si>
    <t>copycopter_copycopter-server</t>
  </si>
  <si>
    <t>2012-02-07T19:15:01Z</t>
  </si>
  <si>
    <t>Copycopter Server is open source. Run it as a web service.</t>
  </si>
  <si>
    <t>copycopter-server</t>
  </si>
  <si>
    <t>2016-05-06T18:53:01Z</t>
  </si>
  <si>
    <t>2016-09-22T01:11:50Z</t>
  </si>
  <si>
    <t>DoersGuild_Cordova-Android-Analytics</t>
  </si>
  <si>
    <t>2013-01-08T04:44:37Z</t>
  </si>
  <si>
    <t>Google Analytics v2 plugin for Cordova Android 1.9+</t>
  </si>
  <si>
    <t>Cordova-Android-Analytics</t>
  </si>
  <si>
    <t>2013-05-12T15:45:48Z</t>
  </si>
  <si>
    <t>2016-09-06T17:51:49Z</t>
  </si>
  <si>
    <t>cdibened_cordova-hooks</t>
  </si>
  <si>
    <t>2013-11-19T11:09:16Z</t>
  </si>
  <si>
    <t>Scripts that can be used in cordova-cli hook calls</t>
  </si>
  <si>
    <t>cordova-hooks</t>
  </si>
  <si>
    <t>2014-04-10T15:39:58Z</t>
  </si>
  <si>
    <t>2016-09-20T02:08:07Z</t>
  </si>
  <si>
    <t>apache_cordova-labs</t>
  </si>
  <si>
    <t>2013-10-08T10:04:14Z</t>
  </si>
  <si>
    <t>Mirror of Apache Cordova labs</t>
  </si>
  <si>
    <t>cordova-labs</t>
  </si>
  <si>
    <t>2016-05-12T14:20:09Z</t>
  </si>
  <si>
    <t>2016-07-19T11:23:54Z</t>
  </si>
  <si>
    <t>emj365_cordova-plugin-audio-recorder-api</t>
  </si>
  <si>
    <t>2012-04-08T20:22:27Z</t>
  </si>
  <si>
    <t>This plugin is a Cordova audio recorder plugin which works as API.</t>
  </si>
  <si>
    <t>cordova-plugin-audio-recorder-api</t>
  </si>
  <si>
    <t>2016-09-22T06:45:55Z</t>
  </si>
  <si>
    <t>2016-09-22T03:06:10Z</t>
  </si>
  <si>
    <t>nparashuram_cordova-plugin-browsersync</t>
  </si>
  <si>
    <t>2013-08-09T18:30:43Z</t>
  </si>
  <si>
    <t>BrowserSync Plugin for Cordova</t>
  </si>
  <si>
    <t>cordova-plugin-browsersync</t>
  </si>
  <si>
    <t>2016-04-20T12:01:29Z</t>
  </si>
  <si>
    <t>2016-09-21T18:04:28Z</t>
  </si>
  <si>
    <t>an-rahulpandey_cordova-plugin-dbcopy</t>
  </si>
  <si>
    <t>2010-08-22T00:36:43Z</t>
  </si>
  <si>
    <t>Copy SQLite Database from www folder to default app database location</t>
  </si>
  <si>
    <t>cordova-plugin-dbcopy</t>
  </si>
  <si>
    <t>2016-04-26T14:13:51Z</t>
  </si>
  <si>
    <t>2016-09-18T17:44:04Z</t>
  </si>
  <si>
    <t>apache_cordova-plugin-device</t>
  </si>
  <si>
    <t>2016-06-19T08:31:18Z</t>
  </si>
  <si>
    <t>Mirror of Apache Cordova Plugin device</t>
  </si>
  <si>
    <t>cordova-plugin-device</t>
  </si>
  <si>
    <t>2016-09-15T01:09:59Z</t>
  </si>
  <si>
    <t>2016-09-22T15:55:35Z</t>
  </si>
  <si>
    <t>cowbell_cordova-plugin-geofence</t>
  </si>
  <si>
    <t>2015-09-14T18:14:23Z</t>
  </si>
  <si>
    <t>Geofencing plugin for cordova</t>
  </si>
  <si>
    <t>cordova-plugin-geofence</t>
  </si>
  <si>
    <t>2016-08-23T10:52:53Z</t>
  </si>
  <si>
    <t>2016-09-08T16:49:59Z</t>
  </si>
  <si>
    <t>floatinghotpot_cordova-plugin-iad</t>
  </si>
  <si>
    <t>2013-06-08T14:40:20Z</t>
  </si>
  <si>
    <t>Cordova plugin to support iAd on iOS</t>
  </si>
  <si>
    <t>cordova-plugin-iad</t>
  </si>
  <si>
    <t>2015-03-22T04:02:44Z</t>
  </si>
  <si>
    <t>2016-06-25T13:03:57Z</t>
  </si>
  <si>
    <t>Samsung_cordova-plugin-toast</t>
  </si>
  <si>
    <t>2015-11-24T13:58:27Z</t>
  </si>
  <si>
    <t>Cordova plugin that provides TV Specific functionalities.</t>
  </si>
  <si>
    <t>cordova-plugin-toast</t>
  </si>
  <si>
    <t>2016-09-13T02:08:39Z</t>
  </si>
  <si>
    <t>2016-09-21T11:14:07Z</t>
  </si>
  <si>
    <t>MobileChromeApps_cordova-plugin-zip</t>
  </si>
  <si>
    <t>2011-11-16T07:27:29Z</t>
  </si>
  <si>
    <t>Zip plugin for Cordova apps</t>
  </si>
  <si>
    <t>cordova-plugin-zip</t>
  </si>
  <si>
    <t>2016-08-23T14:20:06Z</t>
  </si>
  <si>
    <t>2016-09-21T14:18:18Z</t>
  </si>
  <si>
    <t>Microsoft_cordova-samples</t>
  </si>
  <si>
    <t>2015-06-16T11:39:52Z</t>
  </si>
  <si>
    <t>Visual Studio Tools for Apache Cordova - Sample Apps</t>
  </si>
  <si>
    <t>http://aka.ms/cordova</t>
  </si>
  <si>
    <t>cordova-samples</t>
  </si>
  <si>
    <t>2016-09-09T16:27:21Z</t>
  </si>
  <si>
    <t>2016-09-22T07:21:31Z</t>
  </si>
  <si>
    <t>cordova-sms_cordova-sms-plugin</t>
  </si>
  <si>
    <t>2016-03-19T21:42:36Z</t>
  </si>
  <si>
    <t>Cross-platform plugin for Cordova / PhoneGap to send SMS. Available for Android iOS and Windows Phone 8.</t>
  </si>
  <si>
    <t>cordova-sms-plugin</t>
  </si>
  <si>
    <t>2016-08-30T00:46:10Z</t>
  </si>
  <si>
    <t>2016-09-19T01:59:04Z</t>
  </si>
  <si>
    <t>timflapper_cordova-spotify-plugin</t>
  </si>
  <si>
    <t>2010-08-12T22:05:18Z</t>
  </si>
  <si>
    <t>This plugin provides a PhoneGap / Cordova API for the Spotify iOS SDK.</t>
  </si>
  <si>
    <t>cordova-spotify-plugin</t>
  </si>
  <si>
    <t>2016-08-22T09:18:28Z</t>
  </si>
  <si>
    <t>2016-09-12T20:59:45Z</t>
  </si>
  <si>
    <t>mschulkind_cordova-true-native-ios</t>
  </si>
  <si>
    <t>2013-10-03T03:09:31Z</t>
  </si>
  <si>
    <t>Plugin for Cordova that enables fully native-looking apps</t>
  </si>
  <si>
    <t>cordova-true-native-ios</t>
  </si>
  <si>
    <t>2013-10-07T22:57:33Z</t>
  </si>
  <si>
    <t>2016-08-30T15:28:09Z</t>
  </si>
  <si>
    <t>axr_core</t>
  </si>
  <si>
    <t>2012-03-22T03:16:33Z</t>
  </si>
  <si>
    <t>C++14 (and beyond) library features implemented in C++11</t>
  </si>
  <si>
    <t>http://mnmlstc.github.io/core/</t>
  </si>
  <si>
    <t>core</t>
  </si>
  <si>
    <t>2016-08-23T09:53:32Z</t>
  </si>
  <si>
    <t>2016-09-12T07:27:04Z</t>
  </si>
  <si>
    <t>dotnet_core</t>
  </si>
  <si>
    <t>2015-02-26T17:44:12Z</t>
  </si>
  <si>
    <t>The AXR core library</t>
  </si>
  <si>
    <t>axrproject.org</t>
  </si>
  <si>
    <t>2014-05-10T10:04:27Z</t>
  </si>
  <si>
    <t>2016-07-07T14:02:28Z</t>
  </si>
  <si>
    <t>mnmlstc_core</t>
  </si>
  <si>
    <t>2011-01-28T20:29:49Z</t>
  </si>
  <si>
    <t>Home repository for .NET Core</t>
  </si>
  <si>
    <t>2016-09-22T04:08:30Z</t>
  </si>
  <si>
    <t>2016-09-22T15:00:28Z</t>
  </si>
  <si>
    <t>ngrx_core</t>
  </si>
  <si>
    <t>2010-08-04T22:56:50Z</t>
  </si>
  <si>
    <t>Core functionality for the ngrx platform</t>
  </si>
  <si>
    <t>2016-09-15T05:58:45Z</t>
  </si>
  <si>
    <t>2016-09-20T01:40:51Z</t>
  </si>
  <si>
    <t>clojure_core.contracts</t>
  </si>
  <si>
    <t>2013-09-22T16:13:45Z</t>
  </si>
  <si>
    <t>Contracts programming</t>
  </si>
  <si>
    <t>core.contracts</t>
  </si>
  <si>
    <t>2016-08-20T05:41:16Z</t>
  </si>
  <si>
    <t>2016-08-27T14:14:40Z</t>
  </si>
  <si>
    <t>juliangruber_co-read</t>
  </si>
  <si>
    <t>2012-11-21T11:43:14Z</t>
  </si>
  <si>
    <t>Consume a readable stream generator-style</t>
  </si>
  <si>
    <t>co-read</t>
  </si>
  <si>
    <t>2014-10-14T14:01:54Z</t>
  </si>
  <si>
    <t>2016-07-29T03:01:51Z</t>
  </si>
  <si>
    <t>dart-lang_core-elements</t>
  </si>
  <si>
    <t>2014-03-09T16:25:39Z</t>
  </si>
  <si>
    <t>Polymer core-* elements wrapped or ported for Dart</t>
  </si>
  <si>
    <t>https://pub.dartlang.org/packages/core_elements</t>
  </si>
  <si>
    <t>core-elements</t>
  </si>
  <si>
    <t>2016-01-20T20:14:56Z</t>
  </si>
  <si>
    <t>2016-02-20T14:42:39Z</t>
  </si>
  <si>
    <t>ekoeppen_CoreForth</t>
  </si>
  <si>
    <t>2013-11-04T18:24:38Z</t>
  </si>
  <si>
    <t>Forth for the ARM Cortex-M3</t>
  </si>
  <si>
    <t>CoreForth</t>
  </si>
  <si>
    <t>2016-03-19T17:33:32Z</t>
  </si>
  <si>
    <t>2016-08-23T23:42:25Z</t>
  </si>
  <si>
    <t>dotnet_corefxlab</t>
  </si>
  <si>
    <t>2015-03-05T20:04:41Z</t>
  </si>
  <si>
    <t>This repo is for experimentation and exploring new ideas that may or may not make it into the main corefx repo.</t>
  </si>
  <si>
    <t>corefxlab</t>
  </si>
  <si>
    <t>2016-09-21T22:11:29Z</t>
  </si>
  <si>
    <t>2016-09-21T16:26:36Z</t>
  </si>
  <si>
    <t>coreos_corelb</t>
  </si>
  <si>
    <t>2012-06-19T13:30:49Z</t>
  </si>
  <si>
    <t>a loadbalancer built on coreinit and nginx</t>
  </si>
  <si>
    <t>corelb</t>
  </si>
  <si>
    <t>2013-10-16T20:29:18Z</t>
  </si>
  <si>
    <t>2016-09-09T15:48:08Z</t>
  </si>
  <si>
    <t>100grams_CoreLocationUtils</t>
  </si>
  <si>
    <t>2011-01-14T18:13:39Z</t>
  </si>
  <si>
    <t>iOS CoreLocation extensions simulator and tools</t>
  </si>
  <si>
    <t>CoreLocationUtils</t>
  </si>
  <si>
    <t>2013-06-07T08:51:49Z</t>
  </si>
  <si>
    <t>2016-09-02T22:38:01Z</t>
  </si>
  <si>
    <t>tj_co-render</t>
  </si>
  <si>
    <t>2013-06-30T18:47:46Z</t>
  </si>
  <si>
    <t>Node.js template rendering for Co</t>
  </si>
  <si>
    <t>co-render</t>
  </si>
  <si>
    <t>2016-05-03T14:36:23Z</t>
  </si>
  <si>
    <t>2016-08-16T17:49:56Z</t>
  </si>
  <si>
    <t>keithduncan_CoreNetworking</t>
  </si>
  <si>
    <t>2011-10-01T00:19:42Z</t>
  </si>
  <si>
    <t>Framework for building network clients and servers includes a simple HTTP server out of the box</t>
  </si>
  <si>
    <t>CoreNetworking</t>
  </si>
  <si>
    <t>2014-11-27T18:56:16Z</t>
  </si>
  <si>
    <t>2016-08-20T21:36:02Z</t>
  </si>
  <si>
    <t>emberjs_core-notes</t>
  </si>
  <si>
    <t>2016-05-02T20:50:44Z</t>
  </si>
  <si>
    <t>Meeting minutes from the Ember.js core teams</t>
  </si>
  <si>
    <t>core-notes</t>
  </si>
  <si>
    <t>2016-09-18T20:59:21Z</t>
  </si>
  <si>
    <t>2016-09-18T21:38:00Z</t>
  </si>
  <si>
    <t>warrenm_Core-Text-Tricks</t>
  </si>
  <si>
    <t>2014-12-24T15:21:04Z</t>
  </si>
  <si>
    <t>Demos illustrating basic usage of Core Text with a couple of gimmicks thrown in</t>
  </si>
  <si>
    <t>Core-Text-Tricks</t>
  </si>
  <si>
    <t>2011-05-18T04:21:18Z</t>
  </si>
  <si>
    <t>2016-01-15T03:10:49Z</t>
  </si>
  <si>
    <t>CoreTweet_CoreTweet</t>
  </si>
  <si>
    <t>2014-03-16T19:36:02Z</t>
  </si>
  <si>
    <t>Yet Another .NET Twitter Library</t>
  </si>
  <si>
    <t>https://coretweet.github.io/</t>
  </si>
  <si>
    <t>CoreTweet</t>
  </si>
  <si>
    <t>2016-09-20T13:07:47Z</t>
  </si>
  <si>
    <t>2016-09-17T03:30:06Z</t>
  </si>
  <si>
    <t>redox-os_coreutils</t>
  </si>
  <si>
    <t>2014-10-14T13:30:32Z</t>
  </si>
  <si>
    <t>The Redox coreutils.</t>
  </si>
  <si>
    <t>coreutils</t>
  </si>
  <si>
    <t>2016-08-12T15:50:14Z</t>
  </si>
  <si>
    <t>2016-09-15T10:26:35Z</t>
  </si>
  <si>
    <t>eddelplus_CornerCouch</t>
  </si>
  <si>
    <t>2014-02-25T22:04:43Z</t>
  </si>
  <si>
    <t>CornerCouch - AngularJS module for CouchDB</t>
  </si>
  <si>
    <t>CornerCouch</t>
  </si>
  <si>
    <t>2014-09-30T14:49:32Z</t>
  </si>
  <si>
    <t>2016-07-14T00:12:34Z</t>
  </si>
  <si>
    <t>miyagawa_Corona</t>
  </si>
  <si>
    <t>2013-07-26T03:16:54Z</t>
  </si>
  <si>
    <t>Coro based high-performance asynchronous PSGI web server</t>
  </si>
  <si>
    <t>http://search.cpan.org/dist/Corona</t>
  </si>
  <si>
    <t>Corona</t>
  </si>
  <si>
    <t>2015-12-25T22:31:41Z</t>
  </si>
  <si>
    <t>2016-07-25T21:20:29Z</t>
  </si>
  <si>
    <t>coronalabs_CoronaSDK-SublimeText</t>
  </si>
  <si>
    <t>2015-11-25T17:43:51Z</t>
  </si>
  <si>
    <t>Corona Editor is the official Corona SDK plugin for Sublime Text</t>
  </si>
  <si>
    <t>http://www.coronalabs.com</t>
  </si>
  <si>
    <t>CoronaSDK-SublimeText</t>
  </si>
  <si>
    <t>2016-01-22T11:12:57Z</t>
  </si>
  <si>
    <t>2016-09-19T19:06:39Z</t>
  </si>
  <si>
    <t>storm-enroute_coroutines</t>
  </si>
  <si>
    <t>2015-02-18T08:52:46Z</t>
  </si>
  <si>
    <t>Scala coroutines implementation.</t>
  </si>
  <si>
    <t>http://storm-enroute.com/coroutines</t>
  </si>
  <si>
    <t>coroutines</t>
  </si>
  <si>
    <t>2016-09-19T03:33:34Z</t>
  </si>
  <si>
    <t>2016-09-21T19:54:21Z</t>
  </si>
  <si>
    <t>mapbox_corslite</t>
  </si>
  <si>
    <t>2012-10-14T00:56:01Z</t>
  </si>
  <si>
    <t>an ajax library for everyone and domains</t>
  </si>
  <si>
    <t>corslite</t>
  </si>
  <si>
    <t>2015-09-24T09:19:23Z</t>
  </si>
  <si>
    <t>OrangeSec_CortanaProxy</t>
  </si>
  <si>
    <t>2013-11-30T14:57:20Z</t>
  </si>
  <si>
    <t>Server for intercepting Cortana's requests (Windows Phone 8.1)</t>
  </si>
  <si>
    <t>CortanaProxy</t>
  </si>
  <si>
    <t>2014-12-16T00:27:34Z</t>
  </si>
  <si>
    <t>2016-08-11T03:11:54Z</t>
  </si>
  <si>
    <t>mquan_cortex</t>
  </si>
  <si>
    <t>2014-12-18T03:13:19Z</t>
  </si>
  <si>
    <t>An immutable data store for managing deeply nested structure with React</t>
  </si>
  <si>
    <t>cortex</t>
  </si>
  <si>
    <t>2016-08-20T00:34:50Z</t>
  </si>
  <si>
    <t>2016-09-20T17:46:20Z</t>
  </si>
  <si>
    <t>cosmicjs_cosmicapp-voting-app</t>
  </si>
  <si>
    <t>2013-04-13T21:37:40Z</t>
  </si>
  <si>
    <t>A voting app built using React MobX and Cosmic JS</t>
  </si>
  <si>
    <t>http://voting-app.cosmicapp.co</t>
  </si>
  <si>
    <t>cosmicapp-voting-app</t>
  </si>
  <si>
    <t>2016-09-10T03:21:35Z</t>
  </si>
  <si>
    <t>2016-09-14T12:50:18Z</t>
  </si>
  <si>
    <t>albahnsen_CostSensitiveClassification</t>
  </si>
  <si>
    <t>2013-01-08T21:39:06Z</t>
  </si>
  <si>
    <t>CostSensitiveClassification Library in Python</t>
  </si>
  <si>
    <t>CostSensitiveClassification</t>
  </si>
  <si>
    <t>2016-08-29T13:35:57Z</t>
  </si>
  <si>
    <t>2016-09-21T02:18:02Z</t>
  </si>
  <si>
    <t>adamjmurray_cosy</t>
  </si>
  <si>
    <t>2013-02-04T17:14:20Z</t>
  </si>
  <si>
    <t>COmpact Sequencing sYntax</t>
  </si>
  <si>
    <t>http://compusition.com/web/software/cosy</t>
  </si>
  <si>
    <t>cosy</t>
  </si>
  <si>
    <t>2010-05-18T06:37:51Z</t>
  </si>
  <si>
    <t>2016-05-08T17:10:30Z</t>
  </si>
  <si>
    <t>sebsan_Cotham</t>
  </si>
  <si>
    <t>2013-08-09T17:58:32Z</t>
  </si>
  <si>
    <t>Cotham Font</t>
  </si>
  <si>
    <t>Cotham</t>
  </si>
  <si>
    <t>2015-10-30T13:45:58Z</t>
  </si>
  <si>
    <t>2016-08-01T15:57:45Z</t>
  </si>
  <si>
    <t>Cotonti_Cotonti</t>
  </si>
  <si>
    <t>2013-06-06T16:13:57Z</t>
  </si>
  <si>
    <t>Fast reliable and flexible PHP CMF/CMS</t>
  </si>
  <si>
    <t>www.cotonti.com</t>
  </si>
  <si>
    <t>Cotonti</t>
  </si>
  <si>
    <t>2016-09-22T14:14:38Z</t>
  </si>
  <si>
    <t>2016-09-07T03:39:27Z</t>
  </si>
  <si>
    <t>pegli_couchdb-dbperuser-provisioning</t>
  </si>
  <si>
    <t>2011-05-05T14:49:05Z</t>
  </si>
  <si>
    <t>CouchDB OS daemon for database-per-user provisioning</t>
  </si>
  <si>
    <t>couchdb-dbperuser-provisioning</t>
  </si>
  <si>
    <t>2015-09-10T15:31:13Z</t>
  </si>
  <si>
    <t>2016-08-01T09:47:07Z</t>
  </si>
  <si>
    <t>benvinegar_couchdb-xd</t>
  </si>
  <si>
    <t>2012-05-30T11:00:39Z</t>
  </si>
  <si>
    <t>Cross-domain AJAX for CouchDB</t>
  </si>
  <si>
    <t>couchdb-xd</t>
  </si>
  <si>
    <t>2011-11-09T00:05:08Z</t>
  </si>
  <si>
    <t>2015-12-11T14:06:51Z</t>
  </si>
  <si>
    <t>iriscouch_couchjs</t>
  </si>
  <si>
    <t>2013-11-18T11:16:58Z</t>
  </si>
  <si>
    <t>Drop-in replacement JavaScript engine for Apache CouchDB</t>
  </si>
  <si>
    <t>couchjs</t>
  </si>
  <si>
    <t>2013-09-21T13:39:33Z</t>
  </si>
  <si>
    <t>2016-05-20T08:57:15Z</t>
  </si>
  <si>
    <t>maxbrunsfeld_counterfeiter</t>
  </si>
  <si>
    <t>2012-05-30T18:02:59Z</t>
  </si>
  <si>
    <t>A tool for generating self-contained type-safe test doubles in go</t>
  </si>
  <si>
    <t>counterfeiter</t>
  </si>
  <si>
    <t>2016-09-13T22:31:57Z</t>
  </si>
  <si>
    <t>2016-09-16T20:34:53Z</t>
  </si>
  <si>
    <t>domenic_count-to-6</t>
  </si>
  <si>
    <t>2009-10-10T22:53:06Z</t>
  </si>
  <si>
    <t>An intro to some ES6 features via a set of self-guided workshops.</t>
  </si>
  <si>
    <t>count-to-6</t>
  </si>
  <si>
    <t>2016-09-21T16:33:51Z</t>
  </si>
  <si>
    <t>2016-09-18T09:29:47Z</t>
  </si>
  <si>
    <t>coursera_courier</t>
  </si>
  <si>
    <t>2015-04-07T17:35:45Z</t>
  </si>
  <si>
    <t>Data interchange for the modern web + mobile stack.</t>
  </si>
  <si>
    <t>http://coursera.github.io/courier/</t>
  </si>
  <si>
    <t>courier</t>
  </si>
  <si>
    <t>2016-08-16T06:56:49Z</t>
  </si>
  <si>
    <t>2016-09-07T19:07:58Z</t>
  </si>
  <si>
    <t>denley_courier</t>
  </si>
  <si>
    <t>2011-03-23T01:46:24Z</t>
  </si>
  <si>
    <t>A delivery service for Android Wear. Courier uses the DataApi and MessageApi to deliver objects between devices simply and cleanly.</t>
  </si>
  <si>
    <t>2015-10-01T21:45:49Z</t>
  </si>
  <si>
    <t>2016-08-19T15:44:13Z</t>
  </si>
  <si>
    <t>eugenp_course</t>
  </si>
  <si>
    <t>2015-08-03T10:11:54Z</t>
  </si>
  <si>
    <t>Spring Security Video Course with Packt</t>
  </si>
  <si>
    <t>http://www.packtpub.com/secure-your-web-applications-with-spring-security/video</t>
  </si>
  <si>
    <t>course</t>
  </si>
  <si>
    <t>2016-01-27T08:54:58Z</t>
  </si>
  <si>
    <t>2016-08-23T11:33:32Z</t>
  </si>
  <si>
    <t>angular-university_courses</t>
  </si>
  <si>
    <t>2015-07-08T00:26:39Z</t>
  </si>
  <si>
    <t>repository of notes and solutions from courses i take</t>
  </si>
  <si>
    <t>courses</t>
  </si>
  <si>
    <t>2016-06-05T23:06:06Z</t>
  </si>
  <si>
    <t>2016-09-11T11:43:39Z</t>
  </si>
  <si>
    <t>tylucaskelley_courses</t>
  </si>
  <si>
    <t>2014-11-27T02:32:38Z</t>
  </si>
  <si>
    <t xml:space="preserve">Courses on Angular 2 </t>
  </si>
  <si>
    <t>2016-09-22T12:52:33Z</t>
  </si>
  <si>
    <t>2016-09-21T12:10:06Z</t>
  </si>
  <si>
    <t>seyedi_Covering-Bad</t>
  </si>
  <si>
    <t>2012-11-01T22:22:17Z</t>
  </si>
  <si>
    <t>A simple jQuery Plugin for cover an item by another item with dragging ability</t>
  </si>
  <si>
    <t>seyedi.github.io/Covering-Bad</t>
  </si>
  <si>
    <t>Covering-Bad</t>
  </si>
  <si>
    <t>2014-01-11T13:06:21Z</t>
  </si>
  <si>
    <t>2016-08-07T17:27:27Z</t>
  </si>
  <si>
    <t>falconindy_cower</t>
  </si>
  <si>
    <t>2015-11-05T03:33:54Z</t>
  </si>
  <si>
    <t>A simple AUR agent with a pretentious name.</t>
  </si>
  <si>
    <t>cower</t>
  </si>
  <si>
    <t>2016-05-07T20:16:10Z</t>
  </si>
  <si>
    <t>2016-09-14T05:09:26Z</t>
  </si>
  <si>
    <t>ninenines_cowlib</t>
  </si>
  <si>
    <t>2014-09-22T23:54:22Z</t>
  </si>
  <si>
    <t>Support library for manipulating Web protocols.</t>
  </si>
  <si>
    <t>cowlib</t>
  </si>
  <si>
    <t>2016-09-21T21:37:38Z</t>
  </si>
  <si>
    <t>2016-09-22T01:23:24Z</t>
  </si>
  <si>
    <t>tjmehta_coworkers</t>
  </si>
  <si>
    <t>2009-05-21T22:31:24Z</t>
  </si>
  <si>
    <t>A RabbitMQ Microservice Framework in Node.js</t>
  </si>
  <si>
    <t>coworkers</t>
  </si>
  <si>
    <t>2016-08-29T02:29:37Z</t>
  </si>
  <si>
    <t>2016-09-21T19:35:33Z</t>
  </si>
  <si>
    <t>cozy-labs_cozy-light</t>
  </si>
  <si>
    <t>2012-09-18T06:39:45Z</t>
  </si>
  <si>
    <t>Personal Server Made Easy</t>
  </si>
  <si>
    <t>http://cozy-labs.github.io/cozy-light/</t>
  </si>
  <si>
    <t>cozy-light</t>
  </si>
  <si>
    <t>2016-08-29T07:48:42Z</t>
  </si>
  <si>
    <t>2016-08-29T12:09:33Z</t>
  </si>
  <si>
    <t>lukaszkujawa_cp2google</t>
  </si>
  <si>
    <t>2009-11-15T02:52:09Z</t>
  </si>
  <si>
    <t>Command line utility to copy a file to Google Drive</t>
  </si>
  <si>
    <t>cp2google</t>
  </si>
  <si>
    <t>2013-04-14T22:38:57Z</t>
  </si>
  <si>
    <t>2016-08-09T05:24:45Z</t>
  </si>
  <si>
    <t>Perl-Toolchain-Gang_CPAN-Meta</t>
  </si>
  <si>
    <t>2014-03-28T19:32:23Z</t>
  </si>
  <si>
    <t>Specifications for CPAN distribution META files</t>
  </si>
  <si>
    <t>CPAN-Meta</t>
  </si>
  <si>
    <t>2016-08-21T01:33:51Z</t>
  </si>
  <si>
    <t>2016-08-21T01:32:41Z</t>
  </si>
  <si>
    <t>skaji_cpm</t>
  </si>
  <si>
    <t>2013-08-29T11:44:03Z</t>
  </si>
  <si>
    <t>fast CPAN module installer</t>
  </si>
  <si>
    <t>https://metacpan.org/release/App-cpm</t>
  </si>
  <si>
    <t>cpm</t>
  </si>
  <si>
    <t>2016-09-12T04:23:07Z</t>
  </si>
  <si>
    <t>2016-08-08T14:07:06Z</t>
  </si>
  <si>
    <t>joeyates_cpp-active-record</t>
  </si>
  <si>
    <t>2015-09-20T15:11:30Z</t>
  </si>
  <si>
    <t>A C++ Implementation of the Active Record Pattern</t>
  </si>
  <si>
    <t>cpp-active-record</t>
  </si>
  <si>
    <t>2016-09-04T19:30:11Z</t>
  </si>
  <si>
    <t>2016-09-04T09:54:12Z</t>
  </si>
  <si>
    <t>vmilea_CppAwait</t>
  </si>
  <si>
    <t>2011-08-04T22:34:38Z</t>
  </si>
  <si>
    <t>C# async/await in C++. Legacy implementation check out CppAsync instead!</t>
  </si>
  <si>
    <t>CppAwait</t>
  </si>
  <si>
    <t>2015-10-16T19:11:21Z</t>
  </si>
  <si>
    <t>2016-07-02T19:06:50Z</t>
  </si>
  <si>
    <t>QHedgeTech_cpp-elasticsearch</t>
  </si>
  <si>
    <t>2016-03-02T15:13:06Z</t>
  </si>
  <si>
    <t>C++ Client for elasticsearch</t>
  </si>
  <si>
    <t>cpp-elasticsearch</t>
  </si>
  <si>
    <t>2015-12-09T13:11:57Z</t>
  </si>
  <si>
    <t>2016-08-16T08:10:25Z</t>
  </si>
  <si>
    <t>sosolimited_Cpp-Handbook</t>
  </si>
  <si>
    <t>2009-05-02T00:09:38Z</t>
  </si>
  <si>
    <t>A tour of effective C++ concepts in source code form.</t>
  </si>
  <si>
    <t>Cpp-Handbook</t>
  </si>
  <si>
    <t>2015-09-04T15:05:03Z</t>
  </si>
  <si>
    <t>2016-08-08T06:35:04Z</t>
  </si>
  <si>
    <t>ryanhaining_cppitertools</t>
  </si>
  <si>
    <t>2015-01-29T20:31:55Z</t>
  </si>
  <si>
    <t>Implementation of python itertools and builtin iteration functions for C++14</t>
  </si>
  <si>
    <t>cppitertools</t>
  </si>
  <si>
    <t>2016-09-21T04:01:22Z</t>
  </si>
  <si>
    <t>2016-09-21T19:59:26Z</t>
  </si>
  <si>
    <t>ynh_cpp-to-assembly</t>
  </si>
  <si>
    <t>2016-03-28T20:27:08Z</t>
  </si>
  <si>
    <t>C/C++ to assembly visualizer</t>
  </si>
  <si>
    <t>cpp-to-assembly</t>
  </si>
  <si>
    <t>2016-04-04T07:32:09Z</t>
  </si>
  <si>
    <t>2016-09-15T17:42:59Z</t>
  </si>
  <si>
    <t>sinairv_Cpp-Tutorial-Samples</t>
  </si>
  <si>
    <t>2013-11-11T21:23:30Z</t>
  </si>
  <si>
    <t>C++ tutorial code samples for those who want to start learning the language</t>
  </si>
  <si>
    <t>Cpp-Tutorial-Samples</t>
  </si>
  <si>
    <t>2016-02-03T23:51:57Z</t>
  </si>
  <si>
    <t>2016-09-06T17:05:33Z</t>
  </si>
  <si>
    <t>cpputest_cpputest</t>
  </si>
  <si>
    <t>2014-02-13T15:47:37Z</t>
  </si>
  <si>
    <t>CppUTest unit testing and mocking framework for C/C++</t>
  </si>
  <si>
    <t>http://cpputest.github.com</t>
  </si>
  <si>
    <t>cpputest</t>
  </si>
  <si>
    <t>2016-09-19T06:05:43Z</t>
  </si>
  <si>
    <t>2016-09-22T09:38:51Z</t>
  </si>
  <si>
    <t>jaitaiwan_CPresent</t>
  </si>
  <si>
    <t>2011-06-23T11:39:37Z</t>
  </si>
  <si>
    <t>Simplified web-based church presentation system.</t>
  </si>
  <si>
    <t>CPresent</t>
  </si>
  <si>
    <t>2015-09-07T00:11:15Z</t>
  </si>
  <si>
    <t>2016-08-24T01:48:12Z</t>
  </si>
  <si>
    <t>cbpowell_CPSlider</t>
  </si>
  <si>
    <t>2012-06-29T10:29:37Z</t>
  </si>
  <si>
    <t>A drop-in subclass replacement for UISlider with variable scrubbing speeds.</t>
  </si>
  <si>
    <t>CPSlider</t>
  </si>
  <si>
    <t>2015-05-15T04:08:06Z</t>
  </si>
  <si>
    <t>2016-08-17T02:38:44Z</t>
  </si>
  <si>
    <t>42Lines_cq5tools</t>
  </si>
  <si>
    <t>2013-12-03T00:35:30Z</t>
  </si>
  <si>
    <t>Handy CLI tools for working with Adobe's CQ5 CMS product</t>
  </si>
  <si>
    <t>cq5tools</t>
  </si>
  <si>
    <t>2012-04-04T08:13:46Z</t>
  </si>
  <si>
    <t>2015-12-15T20:44:17Z</t>
  </si>
  <si>
    <t>AFASResearch_CQRS-Playground</t>
  </si>
  <si>
    <t>2010-02-28T12:42:07Z</t>
  </si>
  <si>
    <t>Sample .NET code for microservices based on the CQRS pattern using the Service Fabric platform.</t>
  </si>
  <si>
    <t>CQRS-Playground</t>
  </si>
  <si>
    <t>2016-02-19T12:35:59Z</t>
  </si>
  <si>
    <t>2016-09-22T09:58:39Z</t>
  </si>
  <si>
    <t>fogleman_Craft</t>
  </si>
  <si>
    <t>2013-08-28T03:40:29Z</t>
  </si>
  <si>
    <t>A simple Minecraft clone written in C using modern OpenGL (shaders).</t>
  </si>
  <si>
    <t>http://www.michaelfogleman.com/craft/</t>
  </si>
  <si>
    <t>Craft</t>
  </si>
  <si>
    <t>2016-02-03T16:33:36Z</t>
  </si>
  <si>
    <t>2016-09-22T16:07:21Z</t>
  </si>
  <si>
    <t>lewisjenkins_craft-lj-cookies</t>
  </si>
  <si>
    <t>2014-10-13T02:01:22Z</t>
  </si>
  <si>
    <t>Simple plugin for setting and retrieving cookies from within Craft CMS templates</t>
  </si>
  <si>
    <t>craft-lj-cookies</t>
  </si>
  <si>
    <t>2016-02-17T22:07:00Z</t>
  </si>
  <si>
    <t>2016-09-20T02:21:26Z</t>
  </si>
  <si>
    <t>lindseydiloreto_craft-matrixcolors</t>
  </si>
  <si>
    <t>2012-11-05T05:44:11Z</t>
  </si>
  <si>
    <t>Matrix Colors plugin for Craft CMS</t>
  </si>
  <si>
    <t>craft-matrixcolors</t>
  </si>
  <si>
    <t>2016-06-24T03:14:48Z</t>
  </si>
  <si>
    <t>2016-08-21T13:27:25Z</t>
  </si>
  <si>
    <t>ubertheme_crafts-magento-2-theme</t>
  </si>
  <si>
    <t>2015-12-04T11:38:15Z</t>
  </si>
  <si>
    <t>Crafts - first magento2 theme</t>
  </si>
  <si>
    <t>crafts-magento-2-theme</t>
  </si>
  <si>
    <t>2016-03-27T07:02:22Z</t>
  </si>
  <si>
    <t>2016-09-11T11:21:58Z</t>
  </si>
  <si>
    <t>joenot443_crAIg</t>
  </si>
  <si>
    <t>2014-06-09T18:57:53Z</t>
  </si>
  <si>
    <t>crAIg plays Mario.</t>
  </si>
  <si>
    <t>crAIg</t>
  </si>
  <si>
    <t>2015-12-13T21:17:37Z</t>
  </si>
  <si>
    <t>2016-09-18T01:41:45Z</t>
  </si>
  <si>
    <t>eudoxia0_crane</t>
  </si>
  <si>
    <t>2014-10-08T23:27:56Z</t>
  </si>
  <si>
    <t>An ORM for Common Lisp.</t>
  </si>
  <si>
    <t>http://eudoxia.me/crane/</t>
  </si>
  <si>
    <t>crane</t>
  </si>
  <si>
    <t>2016-07-22T19:13:19Z</t>
  </si>
  <si>
    <t>2016-09-16T15:18:31Z</t>
  </si>
  <si>
    <t>hadley_crantastic</t>
  </si>
  <si>
    <t>2015-12-13T02:06:08Z</t>
  </si>
  <si>
    <t>Source code for crantastic.org: a community site for R</t>
  </si>
  <si>
    <t>http://crantastic.org</t>
  </si>
  <si>
    <t>crantastic</t>
  </si>
  <si>
    <t>2014-12-02T23:04:24Z</t>
  </si>
  <si>
    <t>2016-08-24T02:03:24Z</t>
  </si>
  <si>
    <t>crashlytics_crashlytics-services</t>
  </si>
  <si>
    <t>2012-09-19T14:56:56Z</t>
  </si>
  <si>
    <t>Simple powerful declarative integrations for popular third-party services.</t>
  </si>
  <si>
    <t>crashlytics-services</t>
  </si>
  <si>
    <t>2016-06-16T10:21:30Z</t>
  </si>
  <si>
    <t>2016-08-13T23:11:18Z</t>
  </si>
  <si>
    <t>bnagy_crashwalk</t>
  </si>
  <si>
    <t>2012-06-09T08:08:26Z</t>
  </si>
  <si>
    <t>Bucket and triage on-disk crashes. OSX and Linux.</t>
  </si>
  <si>
    <t>crashwalk</t>
  </si>
  <si>
    <t>2016-05-18T00:43:20Z</t>
  </si>
  <si>
    <t>2016-09-22T09:17:25Z</t>
  </si>
  <si>
    <t>crateio_crate.io</t>
  </si>
  <si>
    <t>2015-03-21T15:47:47Z</t>
  </si>
  <si>
    <t>Next Generation Python Packaging Index</t>
  </si>
  <si>
    <t>crate.io</t>
  </si>
  <si>
    <t>2013-06-01T12:52:51Z</t>
  </si>
  <si>
    <t>2016-03-25T07:44:10Z</t>
  </si>
  <si>
    <t>robashton_cravendb</t>
  </si>
  <si>
    <t>2015-09-05T03:40:58Z</t>
  </si>
  <si>
    <t>A document database written in Clojure</t>
  </si>
  <si>
    <t>cravendb</t>
  </si>
  <si>
    <t>2013-12-25T15:58:46Z</t>
  </si>
  <si>
    <t>2016-08-23T18:51:00Z</t>
  </si>
  <si>
    <t>bejean_crawl-anywhere</t>
  </si>
  <si>
    <t>2015-09-18T14:59:45Z</t>
  </si>
  <si>
    <t>Crawl-Anywhere - Web Crawler and document processing pipeline with Solr integration.</t>
  </si>
  <si>
    <t>www.crawl-anywhere.com</t>
  </si>
  <si>
    <t>crawl-anywhere</t>
  </si>
  <si>
    <t>2015-01-28T15:18:58Z</t>
  </si>
  <si>
    <t>2016-07-13T19:42:38Z</t>
  </si>
  <si>
    <t>blandry_crazyflie-tools</t>
  </si>
  <si>
    <t>2011-10-17T18:11:06Z</t>
  </si>
  <si>
    <t>A collection of tools to develop controllers for the Crazyflie using Drake</t>
  </si>
  <si>
    <t>Matlab</t>
  </si>
  <si>
    <t>crazyflie-tools</t>
  </si>
  <si>
    <t>2015-10-16T20:21:04Z</t>
  </si>
  <si>
    <t>2016-09-18T19:40:05Z</t>
  </si>
  <si>
    <t>sidorares_crconsole</t>
  </si>
  <si>
    <t>2013-12-07T18:49:24Z</t>
  </si>
  <si>
    <t>Remote JavaScript console for Chrome/Webkit</t>
  </si>
  <si>
    <t>crconsole</t>
  </si>
  <si>
    <t>2016-08-09T04:35:05Z</t>
  </si>
  <si>
    <t>2016-09-21T01:38:34Z</t>
  </si>
  <si>
    <t>applegrain_creact</t>
  </si>
  <si>
    <t>2012-05-09T22:30:52Z</t>
  </si>
  <si>
    <t>crud in Rails and React | Tutorial</t>
  </si>
  <si>
    <t>creact</t>
  </si>
  <si>
    <t>2016-08-08T16:53:53Z</t>
  </si>
  <si>
    <t>2016-09-09T17:36:54Z</t>
  </si>
  <si>
    <t>stefanjudis_credits-cli</t>
  </si>
  <si>
    <t>2013-12-15T17:27:16Z</t>
  </si>
  <si>
    <t xml:space="preserve">Find out on whose work your project is based on </t>
  </si>
  <si>
    <t>credits-cli</t>
  </si>
  <si>
    <t>2016-09-19T17:34:27Z</t>
  </si>
  <si>
    <t>2016-09-08T18:47:53Z</t>
  </si>
  <si>
    <t>timvieira_crf</t>
  </si>
  <si>
    <t>2011-04-20T12:46:07Z</t>
  </si>
  <si>
    <t>Simple implementation of Conditional Random Fields (CRF) in Python</t>
  </si>
  <si>
    <t>crf</t>
  </si>
  <si>
    <t>2016-08-04T21:18:40Z</t>
  </si>
  <si>
    <t>2016-09-21T07:25:20Z</t>
  </si>
  <si>
    <t>crittercism_crittercism-unity-ios</t>
  </si>
  <si>
    <t>2011-06-02T22:01:41Z</t>
  </si>
  <si>
    <t>Unity Plugin for Crittercism iOS Crash Reporting</t>
  </si>
  <si>
    <t>crittercism-unity-ios</t>
  </si>
  <si>
    <t>2016-04-08T22:17:47Z</t>
  </si>
  <si>
    <t>2016-08-16T05:52:17Z</t>
  </si>
  <si>
    <t>cruffenach_CRLoom</t>
  </si>
  <si>
    <t>2013-04-25T14:46:50Z</t>
  </si>
  <si>
    <t>A framework for threading NSManagedObject creation updates and querying in Core Data</t>
  </si>
  <si>
    <t>http://cruffenach.github.io/CRLoom</t>
  </si>
  <si>
    <t>CRLoom</t>
  </si>
  <si>
    <t>2015-08-03T20:47:21Z</t>
  </si>
  <si>
    <t>2016-04-22T21:02:28Z</t>
  </si>
  <si>
    <t>orocrm_crm</t>
  </si>
  <si>
    <t>2015-11-18T20:03:45Z</t>
  </si>
  <si>
    <t>OroCRM Community Edition Modules</t>
  </si>
  <si>
    <t>crm</t>
  </si>
  <si>
    <t>2016-09-22T06:13:53Z</t>
  </si>
  <si>
    <t>2016-09-15T08:47:51Z</t>
  </si>
  <si>
    <t>TheThingsNetwork_croft</t>
  </si>
  <si>
    <t>2014-10-05T15:28:54Z</t>
  </si>
  <si>
    <t>[OLD] LoRa Croft Gateway Server</t>
  </si>
  <si>
    <t>croft</t>
  </si>
  <si>
    <t>2016-05-08T11:08:32Z</t>
  </si>
  <si>
    <t>2016-09-13T08:37:30Z</t>
  </si>
  <si>
    <t>cronario_cronario</t>
  </si>
  <si>
    <t>2013-05-01T07:31:21Z</t>
  </si>
  <si>
    <t>Do jobs like a boss!</t>
  </si>
  <si>
    <t>http://cronar.io/</t>
  </si>
  <si>
    <t>cronario</t>
  </si>
  <si>
    <t>2016-06-02T21:46:24Z</t>
  </si>
  <si>
    <t>2016-09-11T23:35:09Z</t>
  </si>
  <si>
    <t>pbyrne_cron-checker</t>
  </si>
  <si>
    <t>2015-08-28T12:50:10Z</t>
  </si>
  <si>
    <t>Source code for the Cron Checker site.</t>
  </si>
  <si>
    <t>http://cronchecker.net/</t>
  </si>
  <si>
    <t>cron-checker</t>
  </si>
  <si>
    <t>2015-04-24T13:32:11Z</t>
  </si>
  <si>
    <t>2016-09-02T15:59:00Z</t>
  </si>
  <si>
    <t>Marak_cron-editor</t>
  </si>
  <si>
    <t>2011-07-17T07:00:30Z</t>
  </si>
  <si>
    <t>Visual Cron Editor - Edit and Create Cron Jobs With Ease</t>
  </si>
  <si>
    <t>cron-editor</t>
  </si>
  <si>
    <t>2015-08-13T03:49:30Z</t>
  </si>
  <si>
    <t>2016-09-22T10:49:30Z</t>
  </si>
  <si>
    <t>taichino_croniter</t>
  </si>
  <si>
    <t>2016-02-19T17:42:17Z</t>
  </si>
  <si>
    <t>croniter is a python module to provide iteration for datetime object.</t>
  </si>
  <si>
    <t>http://github.com/taichino/croniter</t>
  </si>
  <si>
    <t>croniter</t>
  </si>
  <si>
    <t>2016-08-15T21:10:00Z</t>
  </si>
  <si>
    <t>2016-09-14T14:50:37Z</t>
  </si>
  <si>
    <t>MUlt1mate_cron-manager</t>
  </si>
  <si>
    <t>2014-08-02T14:00:39Z</t>
  </si>
  <si>
    <t>A PHP cron task manager for MVC-type applications</t>
  </si>
  <si>
    <t>https://cron.multimate.ru</t>
  </si>
  <si>
    <t>cron-manager</t>
  </si>
  <si>
    <t>2016-04-14T20:11:29Z</t>
  </si>
  <si>
    <t>2016-09-20T07:36:01Z</t>
  </si>
  <si>
    <t>manugarri_cron-metrics</t>
  </si>
  <si>
    <t>2011-06-17T19:23:49Z</t>
  </si>
  <si>
    <t>Implementation of a monitoring system of interval cron tasks in Python</t>
  </si>
  <si>
    <t>cron-metrics</t>
  </si>
  <si>
    <t>2015-06-04T00:11:42Z</t>
  </si>
  <si>
    <t>2016-05-06T05:57:53Z</t>
  </si>
  <si>
    <t>yahoo_cronshot</t>
  </si>
  <si>
    <t>2013-02-22T16:03:37Z</t>
  </si>
  <si>
    <t>Node module to schedule take alter and store web page screenshots</t>
  </si>
  <si>
    <t>cronshot</t>
  </si>
  <si>
    <t>2014-12-23T17:31:05Z</t>
  </si>
  <si>
    <t>2016-09-15T17:00:18Z</t>
  </si>
  <si>
    <t>federatedmedia_cronviz</t>
  </si>
  <si>
    <t>2012-09-16T02:00:11Z</t>
  </si>
  <si>
    <t>A crontab visualizer</t>
  </si>
  <si>
    <t>cronviz</t>
  </si>
  <si>
    <t>2014-09-09T16:00:09Z</t>
  </si>
  <si>
    <t>2016-09-16T03:33:59Z</t>
  </si>
  <si>
    <t>hongkhanh_cropbox</t>
  </si>
  <si>
    <t>2015-11-24T06:00:06Z</t>
  </si>
  <si>
    <t>A lightweight  and simple JavaScript Jquery YUI plugin to crop your avatar</t>
  </si>
  <si>
    <t>http://hongkhanh.github.io/cropbox/</t>
  </si>
  <si>
    <t>cropbox</t>
  </si>
  <si>
    <t>2015-11-25T15:05:56Z</t>
  </si>
  <si>
    <t>2016-09-12T09:10:49Z</t>
  </si>
  <si>
    <t>tiny2n_CropperView</t>
  </si>
  <si>
    <t>2010-09-30T13:24:25Z</t>
  </si>
  <si>
    <t>using CropperView Rect</t>
  </si>
  <si>
    <t>CropperView</t>
  </si>
  <si>
    <t>2015-03-16T00:39:24Z</t>
  </si>
  <si>
    <t>2016-08-15T06:50:03Z</t>
  </si>
  <si>
    <t>blivesta_crosscover</t>
  </si>
  <si>
    <t>2012-06-08T11:20:40Z</t>
  </si>
  <si>
    <t>Carousel of a simple background image using jQuery and Animate.css.</t>
  </si>
  <si>
    <t>http://git.blivesta.com/crosscover/</t>
  </si>
  <si>
    <t>crosscover</t>
  </si>
  <si>
    <t>2015-09-05T09:08:48Z</t>
  </si>
  <si>
    <t>2016-07-14T15:05:25Z</t>
  </si>
  <si>
    <t>justincormack_cross-docker</t>
  </si>
  <si>
    <t>2012-01-31T18:41:03Z</t>
  </si>
  <si>
    <t>run docker containers for different architectures</t>
  </si>
  <si>
    <t>cross-docker</t>
  </si>
  <si>
    <t>2016-04-08T18:30:29Z</t>
  </si>
  <si>
    <t>2016-09-08T11:19:55Z</t>
  </si>
  <si>
    <t>nccgroup_CrossSiteContentHijacking</t>
  </si>
  <si>
    <t>2013-03-17T18:35:44Z</t>
  </si>
  <si>
    <t>Content hijacking proof-of-concept using Flash PDF and Silverlight</t>
  </si>
  <si>
    <t>CrossSiteContentHijacking</t>
  </si>
  <si>
    <t>2016-07-11T12:13:23Z</t>
  </si>
  <si>
    <t>2016-09-05T06:57:58Z</t>
  </si>
  <si>
    <t>dwimberger_crowd-ldap-server</t>
  </si>
  <si>
    <t>2013-11-02T21:10:54Z</t>
  </si>
  <si>
    <t xml:space="preserve">Implementation of an LDAP server that delegates authentication to an Atlassian Crowd installation using the Crowd REST API. </t>
  </si>
  <si>
    <t>crowd-ldap-server</t>
  </si>
  <si>
    <t>2016-06-27T06:00:08Z</t>
  </si>
  <si>
    <t>2016-06-13T07:49:29Z</t>
  </si>
  <si>
    <t>FriendsOfCake_crud</t>
  </si>
  <si>
    <t>2016-06-18T16:30:42Z</t>
  </si>
  <si>
    <t>Production-grade rapid controller development with build in love for API and Search</t>
  </si>
  <si>
    <t>http://crud.readthedocs.org/en/latest/</t>
  </si>
  <si>
    <t>crud</t>
  </si>
  <si>
    <t>2016-09-22T13:26:58Z</t>
  </si>
  <si>
    <t>2016-09-22T12:44:19Z</t>
  </si>
  <si>
    <t>crocodic-studio_crudbooster</t>
  </si>
  <si>
    <t>2011-03-31T12:20:10Z</t>
  </si>
  <si>
    <t>Laravel + CRUD Generator Package Make a Web Application Just In Minutes With Less Code and Less Step !</t>
  </si>
  <si>
    <t>http://crudbooster.com</t>
  </si>
  <si>
    <t>crudbooster</t>
  </si>
  <si>
    <t>2016-09-22T13:40:21Z</t>
  </si>
  <si>
    <t>2016-09-20T09:04:52Z</t>
  </si>
  <si>
    <t>tylercunnion_crunchbase</t>
  </si>
  <si>
    <t>2014-04-23T21:15:58Z</t>
  </si>
  <si>
    <t>Ruby Crunchbase API wrapper</t>
  </si>
  <si>
    <t>crunchbase</t>
  </si>
  <si>
    <t>2015-01-20T16:43:31Z</t>
  </si>
  <si>
    <t>CRYTEK-CRYENGINE_CRYENGINE</t>
  </si>
  <si>
    <t>2014-08-30T12:28:26Z</t>
  </si>
  <si>
    <t>CRYENGINE is a powerful real-time game development platform created by Crytek.</t>
  </si>
  <si>
    <t>CRYENGINE</t>
  </si>
  <si>
    <t>2016-09-22T13:32:45Z</t>
  </si>
  <si>
    <t>2016-09-22T06:48:19Z</t>
  </si>
  <si>
    <t>elimisteve_cryptag</t>
  </si>
  <si>
    <t>2010-06-28T06:56:58Z</t>
  </si>
  <si>
    <t>Encrypted taggable searchable cloud storage</t>
  </si>
  <si>
    <t>https://tryingtobeawesome.com/cryptag/</t>
  </si>
  <si>
    <t>cryptag</t>
  </si>
  <si>
    <t>2016-09-05T18:23:27Z</t>
  </si>
  <si>
    <t>2016-09-22T09:06:09Z</t>
  </si>
  <si>
    <t>nicklockwood_CryptoCoding</t>
  </si>
  <si>
    <t>2014-08-15T20:44:59Z</t>
  </si>
  <si>
    <t>CryptoCoding is a superset of the NSCoding protocol that allows for simple seamless AES encryption of any NSCoding-compatible object.</t>
  </si>
  <si>
    <t>CryptoCoding</t>
  </si>
  <si>
    <t>2014-09-17T20:53:55Z</t>
  </si>
  <si>
    <t>2016-08-10T02:53:21Z</t>
  </si>
  <si>
    <t>Cryptodog_cryptodog</t>
  </si>
  <si>
    <t>2016-06-18T16:36:10Z</t>
  </si>
  <si>
    <t>A community fork of Cryptocat.</t>
  </si>
  <si>
    <t>https://crypto.dog</t>
  </si>
  <si>
    <t>cryptodog</t>
  </si>
  <si>
    <t>2016-06-24T17:07:59Z</t>
  </si>
  <si>
    <t>2016-05-14T12:07:57Z</t>
  </si>
  <si>
    <t>DigitalLeaves_CryptoExportImportManager</t>
  </si>
  <si>
    <t>2011-04-20T03:53:49Z</t>
  </si>
  <si>
    <t>A swift class for exporting and importing public keys to make iOS compatible with the outside cryptographic world.</t>
  </si>
  <si>
    <t>CryptoExportImportManager</t>
  </si>
  <si>
    <t>2016-07-26T08:39:19Z</t>
  </si>
  <si>
    <t>2016-09-13T09:29:39Z</t>
  </si>
  <si>
    <t>cryptomator_cryptomator</t>
  </si>
  <si>
    <t>2010-11-24T20:36:17Z</t>
  </si>
  <si>
    <t>Multi-platform transparent client-side encryption of your files in the cloud.</t>
  </si>
  <si>
    <t>https://cryptomator.org/</t>
  </si>
  <si>
    <t>cryptomator</t>
  </si>
  <si>
    <t>2016-09-19T13:12:57Z</t>
  </si>
  <si>
    <t>2016-09-22T11:18:38Z</t>
  </si>
  <si>
    <t>guryanovev_CrystalQuartz</t>
  </si>
  <si>
    <t>2012-03-12T12:54:48Z</t>
  </si>
  <si>
    <t>a lightweight completely pluggable module for displaying Quartz.NET scheduler jobs information</t>
  </si>
  <si>
    <t>CrystalQuartz</t>
  </si>
  <si>
    <t>2016-06-11T20:32:39Z</t>
  </si>
  <si>
    <t>2016-09-15T11:38:09Z</t>
  </si>
  <si>
    <t>christopher-beckham_cs109-dl-videos</t>
  </si>
  <si>
    <t>2011-03-08T09:11:20Z</t>
  </si>
  <si>
    <t>Shell script to scrape Harvard CS109 (Intro to Data Science) lecture videos</t>
  </si>
  <si>
    <t>cs109-dl-videos</t>
  </si>
  <si>
    <t>2016-06-29T17:47:43Z</t>
  </si>
  <si>
    <t>2016-09-08T07:40:44Z</t>
  </si>
  <si>
    <t>kuleshov_cs228-material</t>
  </si>
  <si>
    <t>2015-10-25T12:20:47Z</t>
  </si>
  <si>
    <t>Teaching materials for the probabilistic graphical models and deep learning classes at Stanford</t>
  </si>
  <si>
    <t>cs228-material</t>
  </si>
  <si>
    <t>2016-08-15T21:31:39Z</t>
  </si>
  <si>
    <t>2016-09-17T16:04:39Z</t>
  </si>
  <si>
    <t>udacity_cs291</t>
  </si>
  <si>
    <t>2008-12-16T01:41:59Z</t>
  </si>
  <si>
    <t>Interactive 3D Graphics class code</t>
  </si>
  <si>
    <t>cs291</t>
  </si>
  <si>
    <t>2015-09-08T11:32:51Z</t>
  </si>
  <si>
    <t>2016-08-26T07:21:00Z</t>
  </si>
  <si>
    <t>ASDAlexander77_cs2cpp</t>
  </si>
  <si>
    <t>2009-05-05T09:43:50Z</t>
  </si>
  <si>
    <t>C# to C++ transpiler (Cs2Cpp) (Powered by Roslyn)</t>
  </si>
  <si>
    <t>http://csnative.codeplex.com</t>
  </si>
  <si>
    <t>cs2cpp</t>
  </si>
  <si>
    <t>2016-06-03T12:50:52Z</t>
  </si>
  <si>
    <t>2016-09-07T15:06:59Z</t>
  </si>
  <si>
    <t>evanw_csg.js</t>
  </si>
  <si>
    <t>2011-07-07T18:11:14Z</t>
  </si>
  <si>
    <t>Constructive solid geometry on meshes using BSP trees in JavaScript</t>
  </si>
  <si>
    <t>http://evanw.github.com/csg.js/</t>
  </si>
  <si>
    <t>csg.js</t>
  </si>
  <si>
    <t>2016-09-01T12:29:26Z</t>
  </si>
  <si>
    <t>2016-09-19T16:39:05Z</t>
  </si>
  <si>
    <t>kaimallea_csgo</t>
  </si>
  <si>
    <t>2013-01-27T22:55:15Z</t>
  </si>
  <si>
    <t>A containerized dedicated server for Counter-Strike: Global Offensive</t>
  </si>
  <si>
    <t>csgo</t>
  </si>
  <si>
    <t>2014-06-17T03:45:11Z</t>
  </si>
  <si>
    <t>2016-09-17T12:22:49Z</t>
  </si>
  <si>
    <t>splewis_csgo-pug-setup</t>
  </si>
  <si>
    <t>2014-04-12T14:05:05Z</t>
  </si>
  <si>
    <t>CS:GO Sourcemod plugin for easily setting up pug/10man games</t>
  </si>
  <si>
    <t>SourcePawn</t>
  </si>
  <si>
    <t>csgo-pug-setup</t>
  </si>
  <si>
    <t>2016-06-25T02:55:07Z</t>
  </si>
  <si>
    <t>2016-09-19T12:13:36Z</t>
  </si>
  <si>
    <t>rakijah_CSGSI</t>
  </si>
  <si>
    <t>2011-12-24T00:18:38Z</t>
  </si>
  <si>
    <t>A simple C# library to interface with Counter-Strike: Global Offensive's Game State Integration</t>
  </si>
  <si>
    <t>CSGSI</t>
  </si>
  <si>
    <t>2016-08-15T11:14:27Z</t>
  </si>
  <si>
    <t>2016-08-17T00:22:45Z</t>
  </si>
  <si>
    <t>lepipele_csharpWebCam</t>
  </si>
  <si>
    <t>2014-09-08T19:36:36Z</t>
  </si>
  <si>
    <t>Versatile WebCam C# library</t>
  </si>
  <si>
    <t>csharpWebCam</t>
  </si>
  <si>
    <t>2015-12-24T16:09:58Z</t>
  </si>
  <si>
    <t>2016-09-14T17:07:47Z</t>
  </si>
  <si>
    <t>MarimerLLC_csla</t>
  </si>
  <si>
    <t>2012-09-21T16:07:27Z</t>
  </si>
  <si>
    <t>CSLA .NET business layer development framework</t>
  </si>
  <si>
    <t>http://www.cslanet.com</t>
  </si>
  <si>
    <t>csla</t>
  </si>
  <si>
    <t>2016-09-22T02:33:44Z</t>
  </si>
  <si>
    <t>2016-09-22T03:13:43Z</t>
  </si>
  <si>
    <t>scalessec_CSLinearLayoutView</t>
  </si>
  <si>
    <t>2016-07-16T23:36:59Z</t>
  </si>
  <si>
    <t>Linear layout view designed to simplify relative layouts on iOS.</t>
  </si>
  <si>
    <t>CSLinearLayoutView</t>
  </si>
  <si>
    <t>2014-05-21T22:38:14Z</t>
  </si>
  <si>
    <t>2016-08-30T04:10:03Z</t>
  </si>
  <si>
    <t>jamis_csmazes</t>
  </si>
  <si>
    <t>2009-01-07T07:35:52Z</t>
  </si>
  <si>
    <t>Maze algorithms implemented in CoffeeScript with an eye toward demonstrating how the algorithms work by animating them.</t>
  </si>
  <si>
    <t>csmazes</t>
  </si>
  <si>
    <t>2015-01-16T20:00:41Z</t>
  </si>
  <si>
    <t>2016-09-09T19:17:25Z</t>
  </si>
  <si>
    <t>david-risney_CSP-Fiddler-Extension</t>
  </si>
  <si>
    <t>2014-01-23T04:13:14Z</t>
  </si>
  <si>
    <t>Content Security Policy rule collector extension for Fiddler</t>
  </si>
  <si>
    <t>CSP-Fiddler-Extension</t>
  </si>
  <si>
    <t>2015-07-15T04:49:33Z</t>
  </si>
  <si>
    <t>2016-09-18T12:32:26Z</t>
  </si>
  <si>
    <t>emeryberger_CSrankings</t>
  </si>
  <si>
    <t>2015-09-04T20:38:52Z</t>
  </si>
  <si>
    <t>A web app for ranking computer science departments according to their research output in selective venues.</t>
  </si>
  <si>
    <t>http://csrankings.org</t>
  </si>
  <si>
    <t>CSrankings</t>
  </si>
  <si>
    <t>2016-09-22T13:56:51Z</t>
  </si>
  <si>
    <t>2016-09-09T07:17:39Z</t>
  </si>
  <si>
    <t>ctstone_csredis</t>
  </si>
  <si>
    <t>2016-02-04T19:16:44Z</t>
  </si>
  <si>
    <t>.NET client for Redis and Redis Sentinel (2.8). Includes both synchronous and asynchronous clients.</t>
  </si>
  <si>
    <t>csredis</t>
  </si>
  <si>
    <t>2015-01-21T14:49:05Z</t>
  </si>
  <si>
    <t>2016-08-31T11:36:29Z</t>
  </si>
  <si>
    <t>Frans-Willem_CsrSpiDrivers</t>
  </si>
  <si>
    <t>2014-10-06T04:55:57Z</t>
  </si>
  <si>
    <t>Implementation of new methods of communicating with Csr BlueCore chips using the BlueLab 4.1 framework mainly for those without a functional LPT port.</t>
  </si>
  <si>
    <t>CsrSpiDrivers</t>
  </si>
  <si>
    <t>2012-07-17T23:05:05Z</t>
  </si>
  <si>
    <t>2016-09-16T19:34:32Z</t>
  </si>
  <si>
    <t>Frans-Willem_CsrUsbSpiDeviceRE</t>
  </si>
  <si>
    <t>2013-08-13T02:20:36Z</t>
  </si>
  <si>
    <t>Reverse engineered reimplementation of the CSR USB&lt;&gt;SPI converter device on a Stellaris Launchpad. Will work with the original CSR driver and should allow all CSR BlueSuite tools to work on BlueCore chips with the notable exception of the ones requiring JTAG.</t>
  </si>
  <si>
    <t>CsrUsbSpiDeviceRE</t>
  </si>
  <si>
    <t>2013-12-09T15:20:10Z</t>
  </si>
  <si>
    <t>2016-08-31T10:43:46Z</t>
  </si>
  <si>
    <t>component_css</t>
  </si>
  <si>
    <t>2013-06-06T03:38:45Z</t>
  </si>
  <si>
    <t>DOM element css helper</t>
  </si>
  <si>
    <t>css</t>
  </si>
  <si>
    <t>2016-04-01T15:33:10Z</t>
  </si>
  <si>
    <t>2016-04-27T09:17:29Z</t>
  </si>
  <si>
    <t>michenriksen_css3buttons</t>
  </si>
  <si>
    <t>2014-09-14T03:42:25Z</t>
  </si>
  <si>
    <t>Simple CSS3 framework for creating GitHub-style buttons</t>
  </si>
  <si>
    <t>css3buttons</t>
  </si>
  <si>
    <t>2016-07-12T14:04:54Z</t>
  </si>
  <si>
    <t>Filirom1_css-base64-images</t>
  </si>
  <si>
    <t>2016-04-24T22:00:45Z</t>
  </si>
  <si>
    <t>Base64 images in your css file</t>
  </si>
  <si>
    <t>css-base64-images</t>
  </si>
  <si>
    <t>2016-02-26T19:36:49Z</t>
  </si>
  <si>
    <t>2015-11-30T03:48:06Z</t>
  </si>
  <si>
    <t>radkovo_CSSBox</t>
  </si>
  <si>
    <t>2013-02-21T21:56:21Z</t>
  </si>
  <si>
    <t>CSSBox is an (X)HTML/CSS rendering engine written in pure Java. Its primary purpose is to provide a complete information about the rendered page suitable for further processing. However it also allows displaying the rendered document.</t>
  </si>
  <si>
    <t>http://cssbox.sourceforge.net/</t>
  </si>
  <si>
    <t>CSSBox</t>
  </si>
  <si>
    <t>2016-09-15T12:00:30Z</t>
  </si>
  <si>
    <t>2016-08-31T08:09:52Z</t>
  </si>
  <si>
    <t>thysultan_cssCharts.js</t>
  </si>
  <si>
    <t>2012-10-24T07:48:47Z</t>
  </si>
  <si>
    <t>jquery plugin to create donut and bar charts with css</t>
  </si>
  <si>
    <t>http://thysultan.com/projects/cssCharts/</t>
  </si>
  <si>
    <t>cssCharts.js</t>
  </si>
  <si>
    <t>2016-06-01T07:37:24Z</t>
  </si>
  <si>
    <t>2016-08-18T02:46:19Z</t>
  </si>
  <si>
    <t>mauricesvay_css-color-palette-extractor</t>
  </si>
  <si>
    <t>2010-12-02T05:51:25Z</t>
  </si>
  <si>
    <t>Extract color palette from CSS</t>
  </si>
  <si>
    <t>css-color-palette-extractor</t>
  </si>
  <si>
    <t>2012-02-23T07:37:31Z</t>
  </si>
  <si>
    <t>2016-07-02T23:18:37Z</t>
  </si>
  <si>
    <t>peteboere_css-crush</t>
  </si>
  <si>
    <t>2010-08-09T14:18:21Z</t>
  </si>
  <si>
    <t>CSS preprocessor. Written in PHP</t>
  </si>
  <si>
    <t>http://the-echoplex.net/csscrush</t>
  </si>
  <si>
    <t>css-crush</t>
  </si>
  <si>
    <t>2015-11-03T14:34:51Z</t>
  </si>
  <si>
    <t>2016-09-18T09:36:45Z</t>
  </si>
  <si>
    <t>mynameisraj_css-elements</t>
  </si>
  <si>
    <t>2012-10-07T04:53:24Z</t>
  </si>
  <si>
    <t>CSS3 interface elements.</t>
  </si>
  <si>
    <t>http://drbl.in/NFw</t>
  </si>
  <si>
    <t>css-elements</t>
  </si>
  <si>
    <t>2011-04-24T20:43:46Z</t>
  </si>
  <si>
    <t>2016-03-01T02:14:43Z</t>
  </si>
  <si>
    <t>una_CSSgram</t>
  </si>
  <si>
    <t>2014-03-09T03:46:38Z</t>
  </si>
  <si>
    <t>CSS library for Instagram filters</t>
  </si>
  <si>
    <t>http://una.im/CSSgram/</t>
  </si>
  <si>
    <t>CSSgram</t>
  </si>
  <si>
    <t>2016-05-11T01:29:02Z</t>
  </si>
  <si>
    <t>2016-09-21T04:36:26Z</t>
  </si>
  <si>
    <t>imsun_CSS-Minesweeper</t>
  </si>
  <si>
    <t>2015-11-01T15:07:39Z</t>
  </si>
  <si>
    <t>An ugly Minesweeper in pure HTML &amp; CSS without JS.</t>
  </si>
  <si>
    <t>CSS-Minesweeper</t>
  </si>
  <si>
    <t>2014-09-18T06:37:29Z</t>
  </si>
  <si>
    <t>2016-05-05T06:29:10Z</t>
  </si>
  <si>
    <t>matthiassiegel_cssminify</t>
  </si>
  <si>
    <t>2014-03-05T14:13:36Z</t>
  </si>
  <si>
    <t>CSS minification with YUI compressor but as native Ruby port</t>
  </si>
  <si>
    <t>cssminify</t>
  </si>
  <si>
    <t>2016-08-02T17:55:51Z</t>
  </si>
  <si>
    <t>2016-06-30T04:01:04Z</t>
  </si>
  <si>
    <t>wagerfield_cssmixins</t>
  </si>
  <si>
    <t>2011-07-08T03:01:03Z</t>
  </si>
  <si>
    <t>CSS3 mixins for STYL SCSS SASS &amp; LESS.</t>
  </si>
  <si>
    <t>cssmixins</t>
  </si>
  <si>
    <t>2012-07-08T13:23:01Z</t>
  </si>
  <si>
    <t>2016-09-08T19:33:54Z</t>
  </si>
  <si>
    <t>css-modules_css-modulesify</t>
  </si>
  <si>
    <t>2015-03-27T09:13:59Z</t>
  </si>
  <si>
    <t>A browserify plugin to load CSS Modules</t>
  </si>
  <si>
    <t>css-modulesify</t>
  </si>
  <si>
    <t>2016-06-19T23:27:38Z</t>
  </si>
  <si>
    <t>2016-09-22T06:27:06Z</t>
  </si>
  <si>
    <t>Idered_cssParentSelector</t>
  </si>
  <si>
    <t>2013-04-18T09:22:54Z</t>
  </si>
  <si>
    <t>CSS4 parent selector based on jQuery</t>
  </si>
  <si>
    <t>cssParentSelector</t>
  </si>
  <si>
    <t>2015-03-05T00:13:56Z</t>
  </si>
  <si>
    <t>2016-09-09T06:32:34Z</t>
  </si>
  <si>
    <t>sparklemotion_csspool</t>
  </si>
  <si>
    <t>2015-02-05T10:18:59Z</t>
  </si>
  <si>
    <t>CSSPool is a CSS SAC parser and by default will output a DOM Level 2 style tree.</t>
  </si>
  <si>
    <t>http://csspool.rubyforge.org/</t>
  </si>
  <si>
    <t>csspool</t>
  </si>
  <si>
    <t>2015-11-29T02:22:58Z</t>
  </si>
  <si>
    <t>2016-08-08T18:34:00Z</t>
  </si>
  <si>
    <t>royquilor_csspurge</t>
  </si>
  <si>
    <t>2015-09-17T23:00:52Z</t>
  </si>
  <si>
    <t>Saving the web 1kb at a time. Is your CSS file getting too big?</t>
  </si>
  <si>
    <t>www.csspurge.com</t>
  </si>
  <si>
    <t>csspurge</t>
  </si>
  <si>
    <t>2016-07-12T13:28:26Z</t>
  </si>
  <si>
    <t>2016-09-09T18:55:10Z</t>
  </si>
  <si>
    <t>scrapy_cssselect</t>
  </si>
  <si>
    <t>2015-09-16T17:52:58Z</t>
  </si>
  <si>
    <t>CSS Selectors for Python</t>
  </si>
  <si>
    <t>https://pythonhosted.org/cssselect/</t>
  </si>
  <si>
    <t>cssselect</t>
  </si>
  <si>
    <t>2016-09-12T16:29:51Z</t>
  </si>
  <si>
    <t>2016-09-19T11:44:26Z</t>
  </si>
  <si>
    <t>smcllns_css-social-buttons</t>
  </si>
  <si>
    <t>2014-01-27T01:23:00Z</t>
  </si>
  <si>
    <t>Zocial button set with CSS. Entirely vector-based social buttons.</t>
  </si>
  <si>
    <t>http://zocial.smcllns.com/</t>
  </si>
  <si>
    <t>css-social-buttons</t>
  </si>
  <si>
    <t>2016-07-14T09:10:51Z</t>
  </si>
  <si>
    <t>2016-09-22T18:47:57Z</t>
  </si>
  <si>
    <t>aslansky_css-sprite</t>
  </si>
  <si>
    <t>2009-11-16T00:44:24Z</t>
  </si>
  <si>
    <t>css sprite generator</t>
  </si>
  <si>
    <t>css-sprite</t>
  </si>
  <si>
    <t>2015-11-25T17:05:26Z</t>
  </si>
  <si>
    <t>2016-09-21T09:29:45Z</t>
  </si>
  <si>
    <t>cssstats_cssstats</t>
  </si>
  <si>
    <t>2015-08-16T21:29:08Z</t>
  </si>
  <si>
    <t>Webapp to visualize various stats about your css</t>
  </si>
  <si>
    <t>www.cssstats.com</t>
  </si>
  <si>
    <t>cssstats</t>
  </si>
  <si>
    <t>2016-08-26T23:01:20Z</t>
  </si>
  <si>
    <t>2016-09-22T01:10:47Z</t>
  </si>
  <si>
    <t>tilomitra_csstypography</t>
  </si>
  <si>
    <t>2016-02-28T12:02:51Z</t>
  </si>
  <si>
    <t>CSS styles for nicer web type. Depends on Pure.</t>
  </si>
  <si>
    <t>http://tilomitra.github.io/csstypography/</t>
  </si>
  <si>
    <t>csstypography</t>
  </si>
  <si>
    <t>2013-09-27T07:18:00Z</t>
  </si>
  <si>
    <t>2016-01-04T12:32:15Z</t>
  </si>
  <si>
    <t>nzakas_cssurl</t>
  </si>
  <si>
    <t>2012-02-21T22:51:27Z</t>
  </si>
  <si>
    <t>A Node.js utility for safely rewriting URLs in CSS code</t>
  </si>
  <si>
    <t>cssurl</t>
  </si>
  <si>
    <t>2015-08-31T21:48:53Z</t>
  </si>
  <si>
    <t>2016-09-07T20:04:46Z</t>
  </si>
  <si>
    <t>segmentio_csv</t>
  </si>
  <si>
    <t>2011-10-26T02:45:59Z</t>
  </si>
  <si>
    <t>Uber simple CSV formatting/parsing for node</t>
  </si>
  <si>
    <t>csv</t>
  </si>
  <si>
    <t>2014-03-20T22:09:49Z</t>
  </si>
  <si>
    <t>2016-08-03T18:08:51Z</t>
  </si>
  <si>
    <t>Mango-information-systems_csv2couchdb</t>
  </si>
  <si>
    <t>2016-05-12T18:58:11Z</t>
  </si>
  <si>
    <t>couchapp to populate couchdb from CSV files</t>
  </si>
  <si>
    <t>csv2couchdb</t>
  </si>
  <si>
    <t>2014-05-14T14:54:09Z</t>
  </si>
  <si>
    <t>2016-03-02T14:11:34Z</t>
  </si>
  <si>
    <t>maxogden_csv2html</t>
  </si>
  <si>
    <t>2016-08-30T09:43:52Z</t>
  </si>
  <si>
    <t>CSV to HTML command line utility</t>
  </si>
  <si>
    <t>https://npmjs.org/package/csv2html</t>
  </si>
  <si>
    <t>csv2html</t>
  </si>
  <si>
    <t>2014-02-03T00:09:05Z</t>
  </si>
  <si>
    <t>2016-03-08T18:01:32Z</t>
  </si>
  <si>
    <t>dodikk_CsvToSqlite</t>
  </si>
  <si>
    <t>2010-07-29T17:46:32Z</t>
  </si>
  <si>
    <t>A library to import CSV data to the SQLite database on your iPhone</t>
  </si>
  <si>
    <t>CsvToSqlite</t>
  </si>
  <si>
    <t>2014-12-06T16:39:41Z</t>
  </si>
  <si>
    <t>2016-03-29T01:42:43Z</t>
  </si>
  <si>
    <t>alimanfoo_csvvalidator</t>
  </si>
  <si>
    <t>2015-08-29T01:31:56Z</t>
  </si>
  <si>
    <t>A small CSV validator library for Python.</t>
  </si>
  <si>
    <t>csvvalidator</t>
  </si>
  <si>
    <t>2013-05-16T13:34:23Z</t>
  </si>
  <si>
    <t>2016-09-02T17:48:01Z</t>
  </si>
  <si>
    <t>w3c_csvw</t>
  </si>
  <si>
    <t>2014-10-12T18:03:59Z</t>
  </si>
  <si>
    <t>Documents produced by the CSV on the Web Working Group</t>
  </si>
  <si>
    <t>csvw</t>
  </si>
  <si>
    <t>2016-09-08T17:14:10Z</t>
  </si>
  <si>
    <t>2016-09-08T04:30:23Z</t>
  </si>
  <si>
    <t>mohammadpz_CTC-Connectionist-Temporal-Classification</t>
  </si>
  <si>
    <t>2010-06-17T03:41:13Z</t>
  </si>
  <si>
    <t>Theano implementation of CTC.</t>
  </si>
  <si>
    <t>CTC-Connectionist-Temporal-Classification</t>
  </si>
  <si>
    <t>2015-11-23T19:45:57Z</t>
  </si>
  <si>
    <t>2016-09-09T03:23:19Z</t>
  </si>
  <si>
    <t>thomasmesnard_CTC-LSTM</t>
  </si>
  <si>
    <t>2013-09-19T19:18:58Z</t>
  </si>
  <si>
    <t xml:space="preserve">Theano implementation of CTC. Applied on TIMIT and a Toy dataset. </t>
  </si>
  <si>
    <t>CTC-LSTM</t>
  </si>
  <si>
    <t>2016-01-13T22:21:15Z</t>
  </si>
  <si>
    <t>2016-08-30T10:36:10Z</t>
  </si>
  <si>
    <t>kablaa_CTF-Workshop</t>
  </si>
  <si>
    <t>2014-10-07T13:28:17Z</t>
  </si>
  <si>
    <t>Challenges for Binary Exploitation Workshop</t>
  </si>
  <si>
    <t>CTF-Workshop</t>
  </si>
  <si>
    <t>2016-09-10T13:19:13Z</t>
  </si>
  <si>
    <t>2016-09-14T03:03:14Z</t>
  </si>
  <si>
    <t>yellows8_ctr-httpwn</t>
  </si>
  <si>
    <t>2013-10-31T20:00:10Z</t>
  </si>
  <si>
    <t>3DS HTTP-sysmodule exploit for bypassing required sysupdates.</t>
  </si>
  <si>
    <t>ctr-httpwn</t>
  </si>
  <si>
    <t>2016-05-31T00:55:14Z</t>
  </si>
  <si>
    <t>2016-09-14T20:39:22Z</t>
  </si>
  <si>
    <t>JazzCore_ctrlp-cmatcher</t>
  </si>
  <si>
    <t>2012-05-03T08:41:59Z</t>
  </si>
  <si>
    <t>CtrlP C matching extension</t>
  </si>
  <si>
    <t>ctrlp-cmatcher</t>
  </si>
  <si>
    <t>2015-10-15T08:27:33Z</t>
  </si>
  <si>
    <t>2016-09-22T14:02:15Z</t>
  </si>
  <si>
    <t>ttop_cuanto</t>
  </si>
  <si>
    <t>2015-12-22T19:50:24Z</t>
  </si>
  <si>
    <t>A test results repository and test analysis tool</t>
  </si>
  <si>
    <t>http://trackyourtests.com</t>
  </si>
  <si>
    <t>cuanto</t>
  </si>
  <si>
    <t>2016-03-09T18:30:08Z</t>
  </si>
  <si>
    <t>2016-09-09T00:02:40Z</t>
  </si>
  <si>
    <t>citrusbyte_cuba-app</t>
  </si>
  <si>
    <t>2014-02-20T19:23:54Z</t>
  </si>
  <si>
    <t>Template application for the Cuba framework.</t>
  </si>
  <si>
    <t>http://cuba.is</t>
  </si>
  <si>
    <t>cuba-app</t>
  </si>
  <si>
    <t>2012-04-24T06:47:10Z</t>
  </si>
  <si>
    <t>2016-08-26T23:24:07Z</t>
  </si>
  <si>
    <t>cjcliffe_CubicSDR</t>
  </si>
  <si>
    <t>2014-11-21T08:15:58Z</t>
  </si>
  <si>
    <t>Cross-Platform Software-Defined Radio Application</t>
  </si>
  <si>
    <t>http://www.cubicsdr.com</t>
  </si>
  <si>
    <t>CubicSDR</t>
  </si>
  <si>
    <t>2016-09-15T02:49:43Z</t>
  </si>
  <si>
    <t>2016-09-19T00:59:14Z</t>
  </si>
  <si>
    <t>tromp_cuckoo</t>
  </si>
  <si>
    <t>2013-06-03T16:48:10Z</t>
  </si>
  <si>
    <t>a memory-bound graph-theoretic proof-of-work system</t>
  </si>
  <si>
    <t>cuckoo</t>
  </si>
  <si>
    <t>2016-08-19T18:16:04Z</t>
  </si>
  <si>
    <t>2016-09-18T08:13:41Z</t>
  </si>
  <si>
    <t>cucumber_cucumber</t>
  </si>
  <si>
    <t>2010-08-07T23:58:42Z</t>
  </si>
  <si>
    <t>Cucumber parent project - keeping all implementations in sync</t>
  </si>
  <si>
    <t>cucumber</t>
  </si>
  <si>
    <t>2016-09-20T20:12:28Z</t>
  </si>
  <si>
    <t>2016-09-21T23:24:29Z</t>
  </si>
  <si>
    <t>miksturait_cucumber_fm-plugin</t>
  </si>
  <si>
    <t>2015-10-31T14:41:09Z</t>
  </si>
  <si>
    <t>Help to manage with big amount of features in project (gui for rails)</t>
  </si>
  <si>
    <t>http://cucumber.fm</t>
  </si>
  <si>
    <t>cucumber_fm-plugin</t>
  </si>
  <si>
    <t>2012-05-21T09:15:34Z</t>
  </si>
  <si>
    <t>2016-09-22T18:47:23Z</t>
  </si>
  <si>
    <t>cucumber_cucumber-html</t>
  </si>
  <si>
    <t>2012-10-05T10:23:37Z</t>
  </si>
  <si>
    <t>Cross platform HTML formatter for all implementations of Cucumber</t>
  </si>
  <si>
    <t>cucumber-html</t>
  </si>
  <si>
    <t>2016-01-06T00:39:32Z</t>
  </si>
  <si>
    <t>2016-08-09T21:35:21Z</t>
  </si>
  <si>
    <t>cucumber_cucumber-js</t>
  </si>
  <si>
    <t>2015-12-08T10:52:17Z</t>
  </si>
  <si>
    <t>Cucumber for JavaScript</t>
  </si>
  <si>
    <t>https://cucumber.io/docs/reference/javascript</t>
  </si>
  <si>
    <t>cucumber-js</t>
  </si>
  <si>
    <t>2016-09-22T00:13:50Z</t>
  </si>
  <si>
    <t>2016-09-22T14:55:13Z</t>
  </si>
  <si>
    <t>dnouri_cuda-convnet</t>
  </si>
  <si>
    <t>2011-06-07T13:03:34Z</t>
  </si>
  <si>
    <t>Fork of Alex Krizhevsky's cuda-convnet 1. Adds dropout.</t>
  </si>
  <si>
    <t>http://code.google.com/p/cuda-convnet/</t>
  </si>
  <si>
    <t>Cuda</t>
  </si>
  <si>
    <t>cuda-convnet</t>
  </si>
  <si>
    <t>2015-01-23T20:38:44Z</t>
  </si>
  <si>
    <t>2016-09-21T05:21:14Z</t>
  </si>
  <si>
    <t>EasonLiao_CudaTree</t>
  </si>
  <si>
    <t>2009-08-28T06:32:05Z</t>
  </si>
  <si>
    <t>Building random forests on GPU</t>
  </si>
  <si>
    <t>CudaTree</t>
  </si>
  <si>
    <t>2014-11-17T20:53:19Z</t>
  </si>
  <si>
    <t>2016-09-05T02:34:24Z</t>
  </si>
  <si>
    <t>soumith_cudnn.torch</t>
  </si>
  <si>
    <t>2013-07-07T16:51:30Z</t>
  </si>
  <si>
    <t>Torch-7 FFI bindings for NVIDIA CuDNN</t>
  </si>
  <si>
    <t>cudnn.torch</t>
  </si>
  <si>
    <t>2016-09-16T22:00:03Z</t>
  </si>
  <si>
    <t>2016-09-21T11:59:48Z</t>
  </si>
  <si>
    <t>DarthAffe_CUE.NET</t>
  </si>
  <si>
    <t>2012-03-20T13:56:37Z</t>
  </si>
  <si>
    <t>C# (.NET) Wrapper library around the Corsair CUE-SDK</t>
  </si>
  <si>
    <t>CUE.NET</t>
  </si>
  <si>
    <t>2016-09-11T17:47:20Z</t>
  </si>
  <si>
    <t>2016-09-16T18:44:44Z</t>
  </si>
  <si>
    <t>cukespace_cukespace</t>
  </si>
  <si>
    <t>2011-03-24T08:26:47Z</t>
  </si>
  <si>
    <t>Run your Cucumber features using Arquillian!</t>
  </si>
  <si>
    <t>cukespace</t>
  </si>
  <si>
    <t>2016-09-20T13:55:05Z</t>
  </si>
  <si>
    <t>2016-09-01T16:37:14Z</t>
  </si>
  <si>
    <t>SalesforceFoundation_Cumulus</t>
  </si>
  <si>
    <t>2010-10-03T16:52:51Z</t>
  </si>
  <si>
    <t>The current version of the Salesforce.org Nonprofit Starter Pack</t>
  </si>
  <si>
    <t>http://www.salesforce.org/help/nonprofitstarterpack</t>
  </si>
  <si>
    <t>Cumulus</t>
  </si>
  <si>
    <t>2016-09-22T15:49:45Z</t>
  </si>
  <si>
    <t>2016-09-21T19:39:15Z</t>
  </si>
  <si>
    <t>nehresma_cupsffi</t>
  </si>
  <si>
    <t>2015-04-24T14:14:32Z</t>
  </si>
  <si>
    <t>libcups ffi wrapper</t>
  </si>
  <si>
    <t>cupsffi</t>
  </si>
  <si>
    <t>2016-03-03T23:32:00Z</t>
  </si>
  <si>
    <t>2016-05-31T17:20:05Z</t>
  </si>
  <si>
    <t>braintree_curator</t>
  </si>
  <si>
    <t>2013-03-07T15:54:02Z</t>
  </si>
  <si>
    <t>Model and repository framework</t>
  </si>
  <si>
    <t>curator</t>
  </si>
  <si>
    <t>2016-06-18T03:49:29Z</t>
  </si>
  <si>
    <t>2016-09-16T14:47:35Z</t>
  </si>
  <si>
    <t>Netflix_curator</t>
  </si>
  <si>
    <t>2010-05-28T19:16:52Z</t>
  </si>
  <si>
    <t>ZooKeeper client wrapper and rich ZooKeeper framework</t>
  </si>
  <si>
    <t>http://netflix.github.com/curator</t>
  </si>
  <si>
    <t>2015-12-12T00:23:03Z</t>
  </si>
  <si>
    <t>2016-09-22T02:05:37Z</t>
  </si>
  <si>
    <t>jeroenooms_curl</t>
  </si>
  <si>
    <t>2015-01-13T12:24:41Z</t>
  </si>
  <si>
    <t>An R connection interface to libcurl.</t>
  </si>
  <si>
    <t>http://cran.r-project.org/package=curl</t>
  </si>
  <si>
    <t>curl</t>
  </si>
  <si>
    <t>2016-09-21T14:36:53Z</t>
  </si>
  <si>
    <t>2016-09-21T19:22:33Z</t>
  </si>
  <si>
    <t>karelia_CurlHandle</t>
  </si>
  <si>
    <t>2012-11-22T12:10:49Z</t>
  </si>
  <si>
    <t>Cocoa Class wrapping libcurl</t>
  </si>
  <si>
    <t>CurlHandle</t>
  </si>
  <si>
    <t>2016-09-20T09:19:23Z</t>
  </si>
  <si>
    <t>2016-07-14T05:05:30Z</t>
  </si>
  <si>
    <t>wircho_Curly</t>
  </si>
  <si>
    <t>2013-10-04T22:38:40Z</t>
  </si>
  <si>
    <t>iOS library adding closure (block or callback) functionality to several native classes (buttons sliders notifications etc)</t>
  </si>
  <si>
    <t>Curly</t>
  </si>
  <si>
    <t>2016-06-05T11:39:39Z</t>
  </si>
  <si>
    <t>2016-09-10T22:48:21Z</t>
  </si>
  <si>
    <t>SeedLabIO_CurrencyXLikeWindow</t>
  </si>
  <si>
    <t>2013-06-08T21:19:06Z</t>
  </si>
  <si>
    <t>CurrencyX like window demo</t>
  </si>
  <si>
    <t>CurrencyXLikeWindow</t>
  </si>
  <si>
    <t>2016-07-02T08:45:32Z</t>
  </si>
  <si>
    <t>2016-07-20T23:38:45Z</t>
  </si>
  <si>
    <t>ForbesLindesay_curry</t>
  </si>
  <si>
    <t>2011-04-29T14:02:25Z</t>
  </si>
  <si>
    <t>Curry a function in JavaScript</t>
  </si>
  <si>
    <t>curry</t>
  </si>
  <si>
    <t>2013-03-17T05:36:06Z</t>
  </si>
  <si>
    <t>2015-08-08T03:42:24Z</t>
  </si>
  <si>
    <t>redradix_curso-react-flux</t>
  </si>
  <si>
    <t>2015-02-16T12:35:08Z</t>
  </si>
  <si>
    <t>Ejercicios y diapositivas del curso presencial que se imparte en redradix sobre react y flux</t>
  </si>
  <si>
    <t>curso-react-flux</t>
  </si>
  <si>
    <t>2015-12-16T13:03:18Z</t>
  </si>
  <si>
    <t>2016-08-28T22:39:58Z</t>
  </si>
  <si>
    <t>BCsl_CursorWheelLayout</t>
  </si>
  <si>
    <t>2015-08-30T21:28:17Z</t>
  </si>
  <si>
    <t>An Android Widget for selecting items that rotate on a wheel.</t>
  </si>
  <si>
    <t>CursorWheelLayout</t>
  </si>
  <si>
    <t>2016-05-18T12:09:45Z</t>
  </si>
  <si>
    <t>2016-09-19T03:01:51Z</t>
  </si>
  <si>
    <t>alosdev_CustomersChoice</t>
  </si>
  <si>
    <t>2011-04-08T07:02:26Z</t>
  </si>
  <si>
    <t>This library can be used to make simple usability tests on live Android applications. So you can find the best choice if you have two or more different solutions. The Customer chooses the best solution. For Example if you want to know: if the red or blue purchase button creates more revenue.</t>
  </si>
  <si>
    <t>CustomersChoice</t>
  </si>
  <si>
    <t>2013-03-27T01:19:51Z</t>
  </si>
  <si>
    <t>2016-05-25T13:59:56Z</t>
  </si>
  <si>
    <t>devinsays_customizer-library-demo</t>
  </si>
  <si>
    <t>2012-10-04T21:36:50Z</t>
  </si>
  <si>
    <t>Demo for the Customizer Library project.</t>
  </si>
  <si>
    <t>customizer-library-demo</t>
  </si>
  <si>
    <t>2015-01-25T19:54:09Z</t>
  </si>
  <si>
    <t>2016-09-21T19:22:17Z</t>
  </si>
  <si>
    <t>Phillipus_CustomSegue</t>
  </si>
  <si>
    <t>2011-12-22T16:53:54Z</t>
  </si>
  <si>
    <t>iOS Custom Segue and Unwind Segue with animation</t>
  </si>
  <si>
    <t>CustomSegue</t>
  </si>
  <si>
    <t>2013-10-13T13:02:54Z</t>
  </si>
  <si>
    <t>2016-04-11T11:21:14Z</t>
  </si>
  <si>
    <t>cloose_CuteMarkEd</t>
  </si>
  <si>
    <t>2012-08-19T20:23:14Z</t>
  </si>
  <si>
    <t>Qt Markdown Editor</t>
  </si>
  <si>
    <t>http://cloose.github.io/CuteMarkEd</t>
  </si>
  <si>
    <t>CuteMarkEd</t>
  </si>
  <si>
    <t>2016-09-02T12:09:39Z</t>
  </si>
  <si>
    <t>2016-09-21T20:35:17Z</t>
  </si>
  <si>
    <t>oakmac_cuttle</t>
  </si>
  <si>
    <t>2014-10-29T17:00:32Z</t>
  </si>
  <si>
    <t>User Interface for the ClojureScript Compiler</t>
  </si>
  <si>
    <t>cuttle</t>
  </si>
  <si>
    <t>2016-02-09T08:14:19Z</t>
  </si>
  <si>
    <t>2016-08-21T17:23:00Z</t>
  </si>
  <si>
    <t>devinivy_CuttySSark</t>
  </si>
  <si>
    <t>2009-08-18T23:37:08Z</t>
  </si>
  <si>
    <t>A lightweight polyfill adding support for JS event triggering and matching in stylesheets using standard CSS2 selectors.</t>
  </si>
  <si>
    <t>CuttySSark</t>
  </si>
  <si>
    <t>2013-11-18T14:41:05Z</t>
  </si>
  <si>
    <t>2016-08-25T15:20:25Z</t>
  </si>
  <si>
    <t>zachmayer_cv.ts</t>
  </si>
  <si>
    <t>2011-06-23T12:03:23Z</t>
  </si>
  <si>
    <t>Cross-validate time series forecasts</t>
  </si>
  <si>
    <t>cv.ts</t>
  </si>
  <si>
    <t>2016-06-07T14:52:29Z</t>
  </si>
  <si>
    <t>2016-08-06T22:48:37Z</t>
  </si>
  <si>
    <t>robertdavidgraham_cve-2015-5477</t>
  </si>
  <si>
    <t>2014-04-09T14:07:29Z</t>
  </si>
  <si>
    <t>PoC exploit for CVE-2015-5477 BIND9 TKEY assertion failure</t>
  </si>
  <si>
    <t>cve-2015-5477</t>
  </si>
  <si>
    <t>2015-08-01T21:32:51Z</t>
  </si>
  <si>
    <t>2016-08-14T03:02:53Z</t>
  </si>
  <si>
    <t>laginimaineb_cve-2015-6639</t>
  </si>
  <si>
    <t>2013-01-19T11:21:56Z</t>
  </si>
  <si>
    <t>QSEE Privilege Escalation Exploit using PRDiag* commands (CVE-2015-6639)</t>
  </si>
  <si>
    <t>cve-2015-6639</t>
  </si>
  <si>
    <t>2016-05-27T16:41:19Z</t>
  </si>
  <si>
    <t>2016-09-06T06:37:00Z</t>
  </si>
  <si>
    <t>NorthernSec_CVE-Scan</t>
  </si>
  <si>
    <t>2014-01-17T21:56:13Z</t>
  </si>
  <si>
    <t>Scan systems with NMap and parse the output to a list of CVE's CWE's and DPE's</t>
  </si>
  <si>
    <t>CVE-Scan</t>
  </si>
  <si>
    <t>2016-05-18T08:35:50Z</t>
  </si>
  <si>
    <t>2016-09-05T19:47:48Z</t>
  </si>
  <si>
    <t>kylemcdonald_cv-examples</t>
  </si>
  <si>
    <t>2014-01-04T22:19:25Z</t>
  </si>
  <si>
    <t>A collection of computer examples in JavaScript for the browser.</t>
  </si>
  <si>
    <t>cv-examples</t>
  </si>
  <si>
    <t>2016-02-28T23:25:52Z</t>
  </si>
  <si>
    <t>2016-09-13T17:04:33Z</t>
  </si>
  <si>
    <t>ursachec_CVUMoviePlayerView</t>
  </si>
  <si>
    <t>2016-01-19T18:21:24Z</t>
  </si>
  <si>
    <t>Easy remote video playback in a UIView subclass.</t>
  </si>
  <si>
    <t>CVUMoviePlayerView</t>
  </si>
  <si>
    <t>2013-03-03T14:20:33Z</t>
  </si>
  <si>
    <t>2015-11-08T10:45:06Z</t>
  </si>
  <si>
    <t>h12w_cwrap</t>
  </si>
  <si>
    <t>2016-01-13T01:35:25Z</t>
  </si>
  <si>
    <t>Wraps C libraries in Go.</t>
  </si>
  <si>
    <t>cwrap</t>
  </si>
  <si>
    <t>2014-01-29T02:59:20Z</t>
  </si>
  <si>
    <t>2016-06-09T11:51:08Z</t>
  </si>
  <si>
    <t>guojiubo_CWStackController</t>
  </si>
  <si>
    <t>2013-02-22T11:07:30Z</t>
  </si>
  <si>
    <t>CWStackController is a UINavigationController like custom container view controller which provides fullscreen pan gesture support to POP and PUSH</t>
  </si>
  <si>
    <t>CWStackController</t>
  </si>
  <si>
    <t>2015-11-16T03:32:13Z</t>
  </si>
  <si>
    <t>2016-09-11T01:41:49Z</t>
  </si>
  <si>
    <t>Keno_Cxx.jl</t>
  </si>
  <si>
    <t>2014-08-15T17:25:49Z</t>
  </si>
  <si>
    <t>The Julia C++ Interface</t>
  </si>
  <si>
    <t>Cxx.jl</t>
  </si>
  <si>
    <t>2016-09-20T22:03:29Z</t>
  </si>
  <si>
    <t>2016-09-20T18:33:32Z</t>
  </si>
  <si>
    <t>jarro2783_cxxopts</t>
  </si>
  <si>
    <t>2014-05-21T13:08:11Z</t>
  </si>
  <si>
    <t>Lightweight C++ command line option parser</t>
  </si>
  <si>
    <t>cxxopts</t>
  </si>
  <si>
    <t>2016-08-29T08:37:55Z</t>
  </si>
  <si>
    <t>2016-09-19T15:04:36Z</t>
  </si>
  <si>
    <t>nccgroup_Cyber-Defence</t>
  </si>
  <si>
    <t>2014-03-30T14:07:37Z</t>
  </si>
  <si>
    <t>Information released publicly by NCC Group's Cyber Defence team</t>
  </si>
  <si>
    <t>Cyber-Defence</t>
  </si>
  <si>
    <t>2016-09-05T12:17:53Z</t>
  </si>
  <si>
    <t>2016-09-20T05:02:50Z</t>
  </si>
  <si>
    <t>molly_CyberPrefixer</t>
  </si>
  <si>
    <t>2008-05-18T21:25:55Z</t>
  </si>
  <si>
    <t>Twitter bot to prefix "cyber" to news headlines</t>
  </si>
  <si>
    <t>https://twitter.com/cyberprefixer</t>
  </si>
  <si>
    <t>CyberPrefixer</t>
  </si>
  <si>
    <t>2016-09-11T19:26:11Z</t>
  </si>
  <si>
    <t>2016-06-26T00:32:20Z</t>
  </si>
  <si>
    <t>maciejmiklas_cyclop</t>
  </si>
  <si>
    <t>2015-10-17T21:04:41Z</t>
  </si>
  <si>
    <t>Cyclop is a web based editor for Cassandra Query Language</t>
  </si>
  <si>
    <t>cyclop</t>
  </si>
  <si>
    <t>2015-09-04T07:37:49Z</t>
  </si>
  <si>
    <t>2016-09-21T03:18:19Z</t>
  </si>
  <si>
    <t>vesln_cyclop</t>
  </si>
  <si>
    <t>2012-02-22T09:26:39Z</t>
  </si>
  <si>
    <t>Highly focused async. Does one thing... like a boss.</t>
  </si>
  <si>
    <t>2016-06-11T10:03:14Z</t>
  </si>
  <si>
    <t>2016-06-11T10:03:15Z</t>
  </si>
  <si>
    <t>aol_cyclops-react</t>
  </si>
  <si>
    <t>2012-05-16T14:47:15Z</t>
  </si>
  <si>
    <t>A comprehensive functional reactive platform for JDK8</t>
  </si>
  <si>
    <t>http://cyclops-react.io</t>
  </si>
  <si>
    <t>cyclops-react</t>
  </si>
  <si>
    <t>2016-09-14T22:27:56Z</t>
  </si>
  <si>
    <t>2016-09-19T12:35:03Z</t>
  </si>
  <si>
    <t>celery_cyme</t>
  </si>
  <si>
    <t>2014-04-17T16:29:44Z</t>
  </si>
  <si>
    <t>Celery Instance Manager</t>
  </si>
  <si>
    <t>http://kombu.me/cyme/introduction.html#synopsis</t>
  </si>
  <si>
    <t>cyme</t>
  </si>
  <si>
    <t>2016-07-29T13:07:24Z</t>
  </si>
  <si>
    <t>2016-08-29T23:52:59Z</t>
  </si>
  <si>
    <t>danielstern_cyo</t>
  </si>
  <si>
    <t>2013-01-18T06:45:58Z</t>
  </si>
  <si>
    <t>100% HTML Game Engine</t>
  </si>
  <si>
    <t>cyo</t>
  </si>
  <si>
    <t>2014-08-15T23:46:59Z</t>
  </si>
  <si>
    <t>2016-09-15T22:49:12Z</t>
  </si>
  <si>
    <t>neo4j-contrib_cypher-dsl</t>
  </si>
  <si>
    <t>2015-11-10T18:01:18Z</t>
  </si>
  <si>
    <t>A Java DSL for the Cypher Query Language and an optional Query DSL mode</t>
  </si>
  <si>
    <t>cypher-dsl</t>
  </si>
  <si>
    <t>2015-12-17T12:09:17Z</t>
  </si>
  <si>
    <t>2016-06-25T10:08:47Z</t>
  </si>
  <si>
    <t>jasonmunro_cypht</t>
  </si>
  <si>
    <t>2011-06-18T15:19:38Z</t>
  </si>
  <si>
    <t>Cypht: Lightweight Open Source webmail written in PHP and JavaScript</t>
  </si>
  <si>
    <t>http://cypht.org</t>
  </si>
  <si>
    <t>cypht</t>
  </si>
  <si>
    <t>2016-09-21T22:05:01Z</t>
  </si>
  <si>
    <t>2016-09-15T04:56:33Z</t>
  </si>
  <si>
    <t>illyabusigin_CYRKeyboardButton</t>
  </si>
  <si>
    <t>2013-04-02T15:11:47Z</t>
  </si>
  <si>
    <t>A drop-in keyboard button that mimics the look feel and functionality of the native iOS keyboard buttons</t>
  </si>
  <si>
    <t>CYRKeyboardButton</t>
  </si>
  <si>
    <t>2015-10-06T10:17:13Z</t>
  </si>
  <si>
    <t>2016-07-25T21:22:10Z</t>
  </si>
  <si>
    <t>commitizen_cz-conventional-changelog</t>
  </si>
  <si>
    <t>2014-08-28T14:29:53Z</t>
  </si>
  <si>
    <t>A commitizen adapter for the angular preset of https://github.com/conventional-changelog/conventional-changelog</t>
  </si>
  <si>
    <t>cz-conventional-changelog</t>
  </si>
  <si>
    <t>2016-08-14T13:17:19Z</t>
  </si>
  <si>
    <t>2016-09-20T20:30:16Z</t>
  </si>
  <si>
    <t>fourkitchens_czdap-tools</t>
  </si>
  <si>
    <t>2014-07-18T19:34:27Z</t>
  </si>
  <si>
    <t>Tools for downloading zone data and authentication credentials from ICANN's CZDS application.</t>
  </si>
  <si>
    <t>czdap-tools</t>
  </si>
  <si>
    <t>2015-05-09T07:38:50Z</t>
  </si>
  <si>
    <t>2016-08-16T07:52:31Z</t>
  </si>
  <si>
    <t>tesseract2048_d2gs</t>
  </si>
  <si>
    <t>2015-03-21T01:15:58Z</t>
  </si>
  <si>
    <t>Multithreaded Game Server for Diablo II 1.13c Closed Battle.Net</t>
  </si>
  <si>
    <t>d2gs</t>
  </si>
  <si>
    <t>2015-01-03T01:59:48Z</t>
  </si>
  <si>
    <t>2016-09-07T15:03:22Z</t>
  </si>
  <si>
    <t>iros_d3.chart.tooltips</t>
  </si>
  <si>
    <t>2013-11-30T16:00:39Z</t>
  </si>
  <si>
    <t>A d3.chart based tooltip mixin</t>
  </si>
  <si>
    <t>d3.chart.tooltips</t>
  </si>
  <si>
    <t>2013-09-04T19:38:15Z</t>
  </si>
  <si>
    <t>2016-05-22T01:59:37Z</t>
  </si>
  <si>
    <t>CreepGin_D3Bit</t>
  </si>
  <si>
    <t>2011-10-04T07:15:27Z</t>
  </si>
  <si>
    <t>Diablo 3 Item Tooltip scanner and stats analyzer</t>
  </si>
  <si>
    <t>D3Bit</t>
  </si>
  <si>
    <t>2014-12-15T23:41:02Z</t>
  </si>
  <si>
    <t>2014-12-15T23:41:03Z</t>
  </si>
  <si>
    <t>cimi_d3-flame-graphs</t>
  </si>
  <si>
    <t>2012-07-27T04:28:41Z</t>
  </si>
  <si>
    <t xml:space="preserve">D3.js plugin for rendering flame graphs. Flame graphs are useful for visualising profiling information. </t>
  </si>
  <si>
    <t>d3-flame-graphs</t>
  </si>
  <si>
    <t>2016-09-11T21:24:09Z</t>
  </si>
  <si>
    <t>2016-09-01T04:13:02Z</t>
  </si>
  <si>
    <t>dciarletta_d3-floorplan</t>
  </si>
  <si>
    <t>2012-10-31T00:49:28Z</t>
  </si>
  <si>
    <t xml:space="preserve">A set of layered reusable charts build on D3.js for map like interaction on local coordinate systems. </t>
  </si>
  <si>
    <t>http://dciarletta.github.com/d3-floorplan/</t>
  </si>
  <si>
    <t>d3-floorplan</t>
  </si>
  <si>
    <t>2015-05-05T18:51:15Z</t>
  </si>
  <si>
    <t>2016-09-22T13:53:51Z</t>
  </si>
  <si>
    <t>smilli_d3-funnel-charts</t>
  </si>
  <si>
    <t>2013-11-25T13:15:19Z</t>
  </si>
  <si>
    <t>A funnel chart implementation using d3.js</t>
  </si>
  <si>
    <t>d3-funnel-charts</t>
  </si>
  <si>
    <t>2014-08-30T06:59:21Z</t>
  </si>
  <si>
    <t>2016-08-01T15:22:54Z</t>
  </si>
  <si>
    <t>hughsk_d3-grid-layout</t>
  </si>
  <si>
    <t>2015-03-07T16:29:10Z</t>
  </si>
  <si>
    <t>A grid layout for d3.js</t>
  </si>
  <si>
    <t>http://hughsk.github.com/d3-grid-layout/</t>
  </si>
  <si>
    <t>d3-grid-layout</t>
  </si>
  <si>
    <t>2013-03-27T10:52:28Z</t>
  </si>
  <si>
    <t>2016-08-17T01:02:50Z</t>
  </si>
  <si>
    <t>hkelly93_d3-relationshipgraph</t>
  </si>
  <si>
    <t>2010-02-27T08:48:57Z</t>
  </si>
  <si>
    <t>A framework for visualizing parent-child relationships with d3js</t>
  </si>
  <si>
    <t>d3-relationshipgraph</t>
  </si>
  <si>
    <t>2016-07-23T14:27:19Z</t>
  </si>
  <si>
    <t>2016-09-02T09:48:39Z</t>
  </si>
  <si>
    <t>commodityvectors_d3-timeline</t>
  </si>
  <si>
    <t>2010-06-06T08:28:08Z</t>
  </si>
  <si>
    <t xml:space="preserve">A simple D3 Timeline chart </t>
  </si>
  <si>
    <t>d3-timeline</t>
  </si>
  <si>
    <t>2016-06-04T15:51:45Z</t>
  </si>
  <si>
    <t>2016-09-19T14:53:44Z</t>
  </si>
  <si>
    <t>d3_d3-timer</t>
  </si>
  <si>
    <t>2014-01-03T06:26:18Z</t>
  </si>
  <si>
    <t>An efficient queue for managing thousands of concurrent animations.</t>
  </si>
  <si>
    <t>d3-timer</t>
  </si>
  <si>
    <t>2016-08-26T20:38:00Z</t>
  </si>
  <si>
    <t>2016-09-20T20:13:15Z</t>
  </si>
  <si>
    <t>Microsoft_DACExtensions</t>
  </si>
  <si>
    <t>2016-05-18T08:21:19Z</t>
  </si>
  <si>
    <t>DACExtensions contains samples that extend Data-Tier Applications using DacFx. These samples include deployment contributors and static code analysis rules that can be used with Visual Studio as well as examples of how to use the DacFx public mode</t>
  </si>
  <si>
    <t>DACExtensions</t>
  </si>
  <si>
    <t>2016-08-19T21:11:08Z</t>
  </si>
  <si>
    <t>2016-09-20T13:40:27Z</t>
  </si>
  <si>
    <t>thesharp_daemonize</t>
  </si>
  <si>
    <t>2012-08-16T16:57:27Z</t>
  </si>
  <si>
    <t>daemonize is a library for writing system daemons in Python.</t>
  </si>
  <si>
    <t>daemonize</t>
  </si>
  <si>
    <t>2016-07-28T20:06:08Z</t>
  </si>
  <si>
    <t>2016-09-22T15:02:07Z</t>
  </si>
  <si>
    <t>frogermcs_Dagger2Recipes-UserScope</t>
  </si>
  <si>
    <t>2014-01-01T06:54:29Z</t>
  </si>
  <si>
    <t>Example app which shows how to create UserScope in Dagger 2</t>
  </si>
  <si>
    <t>Dagger2Recipes-UserScope</t>
  </si>
  <si>
    <t>2016-09-14T18:24:01Z</t>
  </si>
  <si>
    <t>2016-09-18T14:50:39Z</t>
  </si>
  <si>
    <t>Betterment_DaggerStarter</t>
  </si>
  <si>
    <t>2016-03-25T10:52:43Z</t>
  </si>
  <si>
    <t>RxJava Showcase (unmaintained)</t>
  </si>
  <si>
    <t>DaggerStarter</t>
  </si>
  <si>
    <t>2016-01-21T17:05:42Z</t>
  </si>
  <si>
    <t>2016-08-26T17:31:23Z</t>
  </si>
  <si>
    <t>cpettitt_dagre-d3</t>
  </si>
  <si>
    <t>2015-09-09T08:59:20Z</t>
  </si>
  <si>
    <t>A D3-based renderer for Dagre</t>
  </si>
  <si>
    <t>dagre-d3</t>
  </si>
  <si>
    <t>2016-06-06T14:59:36Z</t>
  </si>
  <si>
    <t>2016-09-22T13:13:21Z</t>
  </si>
  <si>
    <t>zehfernandes_dailylog</t>
  </si>
  <si>
    <t>2014-05-16T05:22:29Z</t>
  </si>
  <si>
    <t>none of your business</t>
  </si>
  <si>
    <t>dailylog</t>
  </si>
  <si>
    <t>2016-08-22T17:33:51Z</t>
  </si>
  <si>
    <t>2016-09-17T01:47:29Z</t>
  </si>
  <si>
    <t>nslater_DAMAIL</t>
  </si>
  <si>
    <t>2010-08-13T19:59:01Z</t>
  </si>
  <si>
    <t>The Don't Ask Me About It License</t>
  </si>
  <si>
    <t>DAMAIL</t>
  </si>
  <si>
    <t>2014-03-19T15:29:50Z</t>
  </si>
  <si>
    <t>2016-03-17T06:24:44Z</t>
  </si>
  <si>
    <t>gilbitron_damp</t>
  </si>
  <si>
    <t>2012-10-26T04:55:58Z</t>
  </si>
  <si>
    <t>A MAMP-like development environment powered by Docker</t>
  </si>
  <si>
    <t>damp</t>
  </si>
  <si>
    <t>2016-01-22T10:35:00Z</t>
  </si>
  <si>
    <t>2016-07-15T21:13:33Z</t>
  </si>
  <si>
    <t>r888888888_danbooru</t>
  </si>
  <si>
    <t>2013-06-17T07:28:46Z</t>
  </si>
  <si>
    <t>Danbooru is a taggable image board written in Rails 3.</t>
  </si>
  <si>
    <t>http://testbooru.donmai.us</t>
  </si>
  <si>
    <t>danbooru</t>
  </si>
  <si>
    <t>2016-09-20T03:00:14Z</t>
  </si>
  <si>
    <t>2016-09-18T16:37:52Z</t>
  </si>
  <si>
    <t>michael_dance</t>
  </si>
  <si>
    <t>2014-04-09T20:04:24Z</t>
  </si>
  <si>
    <t>Don't be shy - take your data for a dance.</t>
  </si>
  <si>
    <t>http://quasipartikel.at/2012/04/25/dancing-with-data/</t>
  </si>
  <si>
    <t>dance</t>
  </si>
  <si>
    <t>2012-11-17T12:49:49Z</t>
  </si>
  <si>
    <t>2016-08-09T05:45:05Z</t>
  </si>
  <si>
    <t>ashfurrow_danger-swiftlint</t>
  </si>
  <si>
    <t>2015-10-09T08:33:35Z</t>
  </si>
  <si>
    <t>A Danger plugin for SwifLlint.</t>
  </si>
  <si>
    <t>https://rubygems.org/gems/danger-swiftlint</t>
  </si>
  <si>
    <t>danger-swiftlint</t>
  </si>
  <si>
    <t>2016-08-23T01:34:09Z</t>
  </si>
  <si>
    <t>2016-09-07T08:39:50Z</t>
  </si>
  <si>
    <t>m13253_danmaku2ass</t>
  </si>
  <si>
    <t>2012-09-04T12:06:46Z</t>
  </si>
  <si>
    <t>Convert comments from Niconico/AcFun/bilibili to ASS format</t>
  </si>
  <si>
    <t>http://m13253.blogspot.com/2013/11/play-danmaku-offline-danmaku2ass.html</t>
  </si>
  <si>
    <t>danmaku2ass</t>
  </si>
  <si>
    <t>2016-08-24T13:55:46Z</t>
  </si>
  <si>
    <t>2016-09-13T23:08:18Z</t>
  </si>
  <si>
    <t>darkfeline_dantalian</t>
  </si>
  <si>
    <t>2013-03-06T16:52:38Z</t>
  </si>
  <si>
    <t>File tagging with hard links</t>
  </si>
  <si>
    <t>http://darkfeline.github.io/dantalian</t>
  </si>
  <si>
    <t>dantalian</t>
  </si>
  <si>
    <t>2016-09-11T08:51:10Z</t>
  </si>
  <si>
    <t>2016-09-11T08:37:32Z</t>
  </si>
  <si>
    <t>michaelJustin_daraja-framework</t>
  </si>
  <si>
    <t>2015-05-14T02:19:26Z</t>
  </si>
  <si>
    <t>A lightweight HTTP server framework for Object Pascal (Delphi 2009+ / Free Pascal 3.0)</t>
  </si>
  <si>
    <t>https://www.habarisoft.com/daraja_framework.html</t>
  </si>
  <si>
    <t>daraja-framework</t>
  </si>
  <si>
    <t>2016-09-16T15:52:38Z</t>
  </si>
  <si>
    <t>2016-09-16T15:28:58Z</t>
  </si>
  <si>
    <t>daria-kopaliani_DARecycledScrollView</t>
  </si>
  <si>
    <t>2012-07-23T13:40:37Z</t>
  </si>
  <si>
    <t>UIScrollView subclass that reuses its tile views</t>
  </si>
  <si>
    <t>DARecycledScrollView</t>
  </si>
  <si>
    <t>2013-08-07T13:50:40Z</t>
  </si>
  <si>
    <t>2016-07-20T08:46:36Z</t>
  </si>
  <si>
    <t>danielamitay_DAReloadActivity</t>
  </si>
  <si>
    <t>2011-03-07T20:38:23Z</t>
  </si>
  <si>
    <t>DAReloadActivity is a UIButton subclass (with a refresh arrow by default) with UIActivityIndicatorView properties.</t>
  </si>
  <si>
    <t>DAReloadActivity</t>
  </si>
  <si>
    <t>2013-10-19T23:32:02Z</t>
  </si>
  <si>
    <t>2016-09-17T19:05:07Z</t>
  </si>
  <si>
    <t>jasonwhite_darg</t>
  </si>
  <si>
    <t>2013-06-25T00:05:33Z</t>
  </si>
  <si>
    <t>Robust command line argument parsing for D.</t>
  </si>
  <si>
    <t>darg</t>
  </si>
  <si>
    <t>2016-07-06T06:31:47Z</t>
  </si>
  <si>
    <t>2016-08-11T20:50:01Z</t>
  </si>
  <si>
    <t>jensmeder_DarkLightning</t>
  </si>
  <si>
    <t>2016-05-24T18:47:06Z</t>
  </si>
  <si>
    <t>Simply the fastest way to transmit data between iOS/tvOS and OSX</t>
  </si>
  <si>
    <t>DarkLightning</t>
  </si>
  <si>
    <t>2016-08-22T20:51:09Z</t>
  </si>
  <si>
    <t>2016-09-18T04:22:55Z</t>
  </si>
  <si>
    <t>sjrmanning_darkokai</t>
  </si>
  <si>
    <t>2011-10-08T03:47:41Z</t>
  </si>
  <si>
    <t>:new_moon: Dark colour theme inspired by monokai with an uninspired name.</t>
  </si>
  <si>
    <t>darkokai</t>
  </si>
  <si>
    <t>2016-08-04T03:59:14Z</t>
  </si>
  <si>
    <t>2016-09-21T03:11:30Z</t>
  </si>
  <si>
    <t>darlinghq_darling-dmg</t>
  </si>
  <si>
    <t>2011-01-08T00:46:47Z</t>
  </si>
  <si>
    <t>FUSE module for .dmg files (containing an HFS+ filesystem)</t>
  </si>
  <si>
    <t>http://www.darlinghq.org</t>
  </si>
  <si>
    <t>darling-dmg</t>
  </si>
  <si>
    <t>2016-02-11T08:46:59Z</t>
  </si>
  <si>
    <t>2016-09-20T21:31:27Z</t>
  </si>
  <si>
    <t>DarrenN_darrenknewton.com</t>
  </si>
  <si>
    <t>2011-10-23T06:51:34Z</t>
  </si>
  <si>
    <t>Personal blog full of ramblings about programming</t>
  </si>
  <si>
    <t>http://darrennewton.com</t>
  </si>
  <si>
    <t>darrenknewton.com</t>
  </si>
  <si>
    <t>2016-04-23T14:19:17Z</t>
  </si>
  <si>
    <t>2015-11-25T21:17:55Z</t>
  </si>
  <si>
    <t>sethladd_dart-a-star</t>
  </si>
  <si>
    <t>2012-06-23T19:37:49Z</t>
  </si>
  <si>
    <t>path finding in Dart with A*</t>
  </si>
  <si>
    <t>Dart</t>
  </si>
  <si>
    <t>dart-a-star</t>
  </si>
  <si>
    <t>2013-11-06T06:03:53Z</t>
  </si>
  <si>
    <t>2016-08-30T15:28:21Z</t>
  </si>
  <si>
    <t>StrykerKKD_dartrocket</t>
  </si>
  <si>
    <t>2013-04-12T23:14:36Z</t>
  </si>
  <si>
    <t>HTML5 game framework made with Dart and StageXL</t>
  </si>
  <si>
    <t>dartrocket</t>
  </si>
  <si>
    <t>2015-04-24T17:13:39Z</t>
  </si>
  <si>
    <t>2016-08-30T15:28:42Z</t>
  </si>
  <si>
    <t>dart-lang_dart-vim-plugin</t>
  </si>
  <si>
    <t>2011-02-27T14:44:16Z</t>
  </si>
  <si>
    <t>Syntax highlighting for Dart in Vim</t>
  </si>
  <si>
    <t>dart-vim-plugin</t>
  </si>
  <si>
    <t>2016-07-28T17:39:35Z</t>
  </si>
  <si>
    <t>2016-09-18T08:14:47Z</t>
  </si>
  <si>
    <t>Circular-Studios_Dash</t>
  </si>
  <si>
    <t>2013-09-12T03:41:41Z</t>
  </si>
  <si>
    <t>A free and open 3D game engine written in D.</t>
  </si>
  <si>
    <t>http://dash.circularstudios.com</t>
  </si>
  <si>
    <t>Dash</t>
  </si>
  <si>
    <t>2016-02-08T15:44:13Z</t>
  </si>
  <si>
    <t>2016-09-15T05:59:15Z</t>
  </si>
  <si>
    <t>vaadin_dashboard-demo</t>
  </si>
  <si>
    <t>2013-03-11T15:18:53Z</t>
  </si>
  <si>
    <t>dashboard-demo</t>
  </si>
  <si>
    <t>2016-09-14T12:30:57Z</t>
  </si>
  <si>
    <t>2016-09-22T01:25:54Z</t>
  </si>
  <si>
    <t>Gabisonfire_dashboard-q</t>
  </si>
  <si>
    <t>2013-12-12T22:51:25Z</t>
  </si>
  <si>
    <t>Dashboard for homelab</t>
  </si>
  <si>
    <t>dashboard-q</t>
  </si>
  <si>
    <t>2016-09-22T12:38:14Z</t>
  </si>
  <si>
    <t>2016-09-09T14:35:43Z</t>
  </si>
  <si>
    <t>plotly_dashboards.ly</t>
  </si>
  <si>
    <t>2012-09-19T07:43:48Z</t>
  </si>
  <si>
    <t>A drag-and-drop dashboard creator for Plotly graphs.</t>
  </si>
  <si>
    <t>http://dashboards.ly</t>
  </si>
  <si>
    <t>dashboards.ly</t>
  </si>
  <si>
    <t>2016-09-16T19:06:47Z</t>
  </si>
  <si>
    <t>2016-09-09T23:09:24Z</t>
  </si>
  <si>
    <t>technosophos_dashing</t>
  </si>
  <si>
    <t>2016-06-28T08:16:28Z</t>
  </si>
  <si>
    <t>A Dash Generator Script for Any HTML</t>
  </si>
  <si>
    <t>dashing</t>
  </si>
  <si>
    <t>2016-06-21T16:03:42Z</t>
  </si>
  <si>
    <t>2016-09-16T07:52:51Z</t>
  </si>
  <si>
    <t>micheleg_dash-to-dock</t>
  </si>
  <si>
    <t>2010-11-16T23:35:04Z</t>
  </si>
  <si>
    <t>A dock for the Gnome Shell. This extension   moves the dash out of the overview transforming it in a dock for an easier   launching of applications and a faster switching between windows and desktops.</t>
  </si>
  <si>
    <t>https://micheleg.github.io/dash-to-dock/</t>
  </si>
  <si>
    <t>dash-to-dock</t>
  </si>
  <si>
    <t>2016-09-20T13:32:33Z</t>
  </si>
  <si>
    <t>2016-09-20T08:20:22Z</t>
  </si>
  <si>
    <t>Danvil_dasp</t>
  </si>
  <si>
    <t>2015-07-01T13:12:39Z</t>
  </si>
  <si>
    <t>Depth-Adaptive Superpixels</t>
  </si>
  <si>
    <t>dasp</t>
  </si>
  <si>
    <t>2014-08-16T16:58:16Z</t>
  </si>
  <si>
    <t>2016-08-04T20:33:24Z</t>
  </si>
  <si>
    <t>daspec_daspec-js</t>
  </si>
  <si>
    <t>2016-02-14T17:08:03Z</t>
  </si>
  <si>
    <t>JavaScript (vanilla) runner for DaSpec</t>
  </si>
  <si>
    <t>daspec-js</t>
  </si>
  <si>
    <t>2015-11-16T23:20:27Z</t>
  </si>
  <si>
    <t>2016-06-08T07:20:31Z</t>
  </si>
  <si>
    <t>datproject_dat.land</t>
  </si>
  <si>
    <t>2016-04-01T01:01:11Z</t>
  </si>
  <si>
    <t>the hosted web application for dats</t>
  </si>
  <si>
    <t>http://dat.land</t>
  </si>
  <si>
    <t>dat.land</t>
  </si>
  <si>
    <t>2016-09-22T14:17:32Z</t>
  </si>
  <si>
    <t>2016-08-31T21:22:07Z</t>
  </si>
  <si>
    <t>KEACS_DAT14V1</t>
  </si>
  <si>
    <t>2012-09-04T01:40:39Z</t>
  </si>
  <si>
    <t>Code Examples and Excercises used in teachings</t>
  </si>
  <si>
    <t>DAT14V1</t>
  </si>
  <si>
    <t>2016-02-03T10:45:35Z</t>
  </si>
  <si>
    <t>2016-02-03T10:45:36Z</t>
  </si>
  <si>
    <t>substance_data</t>
  </si>
  <si>
    <t>2012-09-05T12:00:18Z</t>
  </si>
  <si>
    <t>A uniform interface for domain data (deprecated)</t>
  </si>
  <si>
    <t>http://code.substance.io/docs/substance-manual/</t>
  </si>
  <si>
    <t>data</t>
  </si>
  <si>
    <t>2015-08-24T12:45:15Z</t>
  </si>
  <si>
    <t>2016-09-22T00:56:39Z</t>
  </si>
  <si>
    <t>brandondahler_Data.HashFunction</t>
  </si>
  <si>
    <t>2013-09-07T16:44:43Z</t>
  </si>
  <si>
    <t>C# library to create a common interface to non-cryptographic hash functions.</t>
  </si>
  <si>
    <t>Data.HashFunction</t>
  </si>
  <si>
    <t>2016-09-11T01:34:22Z</t>
  </si>
  <si>
    <t>2016-09-01T17:49:39Z</t>
  </si>
  <si>
    <t>jtleek_dataanalysis</t>
  </si>
  <si>
    <t>2012-05-25T18:05:44Z</t>
  </si>
  <si>
    <t>The lecture slides for Coursera's Data Analysis class</t>
  </si>
  <si>
    <t>dataanalysis</t>
  </si>
  <si>
    <t>2015-09-22T09:38:52Z</t>
  </si>
  <si>
    <t>2016-09-22T04:17:38Z</t>
  </si>
  <si>
    <t>mouradmourafiq_data-analysis</t>
  </si>
  <si>
    <t>2014-04-22T10:21:22Z</t>
  </si>
  <si>
    <t>data analysis functions</t>
  </si>
  <si>
    <t>data-analysis</t>
  </si>
  <si>
    <t>2015-03-08T21:39:52Z</t>
  </si>
  <si>
    <t>2016-08-18T20:29:03Z</t>
  </si>
  <si>
    <t>globocom_database-as-a-service</t>
  </si>
  <si>
    <t>2014-08-19T08:10:16Z</t>
  </si>
  <si>
    <t>Database as a service (Dbaas) that allows users to quickly and easily deploy and manage database instances using cloud infrastructure</t>
  </si>
  <si>
    <t>database-as-a-service</t>
  </si>
  <si>
    <t>2016-09-20T19:22:34Z</t>
  </si>
  <si>
    <t>2016-09-19T19:49:39Z</t>
  </si>
  <si>
    <t>oxoooo_data-binding-support</t>
  </si>
  <si>
    <t>2008-04-08T08:09:52Z</t>
  </si>
  <si>
    <t>Provides useful subclasses from Support Library that work with Data Binding.</t>
  </si>
  <si>
    <t>data-binding-support</t>
  </si>
  <si>
    <t>2016-03-21T10:39:18Z</t>
  </si>
  <si>
    <t>2016-04-21T02:13:03Z</t>
  </si>
  <si>
    <t>linkedin_databus</t>
  </si>
  <si>
    <t>2013-03-26T23:07:30Z</t>
  </si>
  <si>
    <t>Source-agnostic distributed change data capture system</t>
  </si>
  <si>
    <t>databus</t>
  </si>
  <si>
    <t>2016-08-14T15:52:51Z</t>
  </si>
  <si>
    <t>2016-09-22T08:22:45Z</t>
  </si>
  <si>
    <t>centraldedados_datacentral</t>
  </si>
  <si>
    <t>2011-02-23T01:09:37Z</t>
  </si>
  <si>
    <t>Tools for generating portable data portals</t>
  </si>
  <si>
    <t>datacentral</t>
  </si>
  <si>
    <t>2016-09-10T10:31:28Z</t>
  </si>
  <si>
    <t>2016-09-13T10:45:33Z</t>
  </si>
  <si>
    <t>thestorefront_DataCollection.js</t>
  </si>
  <si>
    <t>2011-03-31T02:38:39Z</t>
  </si>
  <si>
    <t>Manipulate data from API responses with ease.</t>
  </si>
  <si>
    <t>http://thestorefront.github.io/DataCollection.js/</t>
  </si>
  <si>
    <t>DataCollection.js</t>
  </si>
  <si>
    <t>2015-07-08T16:35:48Z</t>
  </si>
  <si>
    <t>2016-09-18T01:52:17Z</t>
  </si>
  <si>
    <t>okfn_dataexplorer</t>
  </si>
  <si>
    <t>2012-04-27T21:49:12Z</t>
  </si>
  <si>
    <t>View visualize clean and process data in the browser.</t>
  </si>
  <si>
    <t>http://explorer.okfnlabs.org</t>
  </si>
  <si>
    <t>dataexplorer</t>
  </si>
  <si>
    <t>2014-11-07T09:39:26Z</t>
  </si>
  <si>
    <t>2016-09-10T14:06:32Z</t>
  </si>
  <si>
    <t>ublaboo_datagrid</t>
  </si>
  <si>
    <t>2013-08-13T19:16:10Z</t>
  </si>
  <si>
    <t>DataGrid for Nette Framework: filtering sorting pagination tree view table view translator etc</t>
  </si>
  <si>
    <t>http://ublaboo.paveljanda.com/datagrid/</t>
  </si>
  <si>
    <t>datagrid</t>
  </si>
  <si>
    <t>2016-09-22T06:58:18Z</t>
  </si>
  <si>
    <t>2016-09-18T21:21:14Z</t>
  </si>
  <si>
    <t>xfumihiro_DataInspector</t>
  </si>
  <si>
    <t>2009-11-19T11:48:47Z</t>
  </si>
  <si>
    <t>Data Inspection Toolbar for Android Development</t>
  </si>
  <si>
    <t>DataInspector</t>
  </si>
  <si>
    <t>2015-11-17T12:16:54Z</t>
  </si>
  <si>
    <t>2016-09-15T15:17:26Z</t>
  </si>
  <si>
    <t>ebiznext_datalab</t>
  </si>
  <si>
    <t>2012-11-18T13:11:23Z</t>
  </si>
  <si>
    <t>HDFS / Spark / Mesos / Elasticsearch / Kibana / Zeppelin BigDataLab with Ansible</t>
  </si>
  <si>
    <t>datalab</t>
  </si>
  <si>
    <t>2016-09-12T14:54:41Z</t>
  </si>
  <si>
    <t>2016-09-12T14:41:44Z</t>
  </si>
  <si>
    <t>gangtao_dataplay2</t>
  </si>
  <si>
    <t>2016-02-03T17:03:02Z</t>
  </si>
  <si>
    <t>A simple data analysis software</t>
  </si>
  <si>
    <t>http://my.oschina.net/taogang/blog/630632</t>
  </si>
  <si>
    <t>dataplay2</t>
  </si>
  <si>
    <t>2016-07-25T03:35:19Z</t>
  </si>
  <si>
    <t>2016-09-06T17:53:17Z</t>
  </si>
  <si>
    <t>maciejjaskowski_data-science-interview</t>
  </si>
  <si>
    <t>2012-09-08T22:04:55Z</t>
  </si>
  <si>
    <t>data-science-interview</t>
  </si>
  <si>
    <t>2016-02-09T00:24:58Z</t>
  </si>
  <si>
    <t>2016-07-21T03:50:22Z</t>
  </si>
  <si>
    <t>3lvis_DATAStack</t>
  </si>
  <si>
    <t>2014-01-10T14:25:43Z</t>
  </si>
  <si>
    <t>100% Swift Simple Boilerplate Free Core Data Stack. NSPersistentContainer</t>
  </si>
  <si>
    <t>DATAStack</t>
  </si>
  <si>
    <t>2016-09-21T22:20:45Z</t>
  </si>
  <si>
    <t>2016-09-19T11:11:00Z</t>
  </si>
  <si>
    <t>DataTables_DataTablesSrc</t>
  </si>
  <si>
    <t>2014-01-18T14:00:43Z</t>
  </si>
  <si>
    <t>DataTables source repository</t>
  </si>
  <si>
    <t>https://datatables.net</t>
  </si>
  <si>
    <t>DataTablesSrc</t>
  </si>
  <si>
    <t>2016-09-21T09:57:38Z</t>
  </si>
  <si>
    <t>2016-09-17T23:44:34Z</t>
  </si>
  <si>
    <t>foxrunsoftware_DatePicker</t>
  </si>
  <si>
    <t>2013-04-18T21:19:46Z</t>
  </si>
  <si>
    <t>jQuery-based DatePicker with support for date ranges multiple calendars styling and more</t>
  </si>
  <si>
    <t>DatePicker</t>
  </si>
  <si>
    <t>2016-01-13T04:17:18Z</t>
  </si>
  <si>
    <t>2016-09-09T00:27:29Z</t>
  </si>
  <si>
    <t>squimer_DatePickerDialog-iOS-Swift</t>
  </si>
  <si>
    <t>2013-10-10T23:34:48Z</t>
  </si>
  <si>
    <t>Date picker dialog for iOS</t>
  </si>
  <si>
    <t>DatePickerDialog-iOS-Swift</t>
  </si>
  <si>
    <t>2016-09-19T08:52:08Z</t>
  </si>
  <si>
    <t>2016-09-22T08:15:31Z</t>
  </si>
  <si>
    <t>kappy_DateTimeExtensions</t>
  </si>
  <si>
    <t>2012-08-05T14:20:00Z</t>
  </si>
  <si>
    <t>This project is a merge of several common DateTime operations on the form of  extensions to System.DateTime including natural date difference text (precise and human rounded) holidays and working days calculations on several culture locales.</t>
  </si>
  <si>
    <t>http://datetimeextensions.azurewebsites.net/</t>
  </si>
  <si>
    <t>DateTimeExtensions</t>
  </si>
  <si>
    <t>2016-08-17T12:09:33Z</t>
  </si>
  <si>
    <t>2016-09-21T13:30:23Z</t>
  </si>
  <si>
    <t>flavienlaurent_datetimepicker</t>
  </si>
  <si>
    <t>2012-11-07T02:10:26Z</t>
  </si>
  <si>
    <t>DateTimePicker is a library which contains the beautiful DatePicker that can be seen in the new Google Agenda app.</t>
  </si>
  <si>
    <t>datetimepicker</t>
  </si>
  <si>
    <t>2016-04-13T17:48:00Z</t>
  </si>
  <si>
    <t>2016-09-21T15:52:37Z</t>
  </si>
  <si>
    <t>pytries_DAWG</t>
  </si>
  <si>
    <t>2009-11-05T08:45:07Z</t>
  </si>
  <si>
    <t>DAFSA-based dictionary-like read-only objects for Python. Based on `dawgdic` C++ library.</t>
  </si>
  <si>
    <t>http://dawg.readthedocs.org</t>
  </si>
  <si>
    <t>DAWG</t>
  </si>
  <si>
    <t>2016-07-21T19:00:59Z</t>
  </si>
  <si>
    <t>2016-09-08T21:12:54Z</t>
  </si>
  <si>
    <t>shekhargulati_day25-tornado-demo-app</t>
  </si>
  <si>
    <t>2016-03-01T01:40:59Z</t>
  </si>
  <si>
    <t>Day 25 demo app built using Tornado and deployed on OpenShift</t>
  </si>
  <si>
    <t>day25-tornado-demo-app</t>
  </si>
  <si>
    <t>2014-12-12T04:24:47Z</t>
  </si>
  <si>
    <t>2016-08-18T10:46:57Z</t>
  </si>
  <si>
    <t>evadne_DayFlow</t>
  </si>
  <si>
    <t>2012-12-03T13:25:05Z</t>
  </si>
  <si>
    <t>iOS Date Picker + Infinite Scrolling</t>
  </si>
  <si>
    <t>DayFlow</t>
  </si>
  <si>
    <t>2016-09-01T05:40:19Z</t>
  </si>
  <si>
    <t>2016-07-26T09:22:51Z</t>
  </si>
  <si>
    <t>Datomic_day-of-datomic</t>
  </si>
  <si>
    <t>2015-09-21T23:42:15Z</t>
  </si>
  <si>
    <t>Sample Code for Day of Datomic presentation</t>
  </si>
  <si>
    <t>day-of-datomic</t>
  </si>
  <si>
    <t>2016-08-17T19:56:35Z</t>
  </si>
  <si>
    <t>2016-09-12T12:05:18Z</t>
  </si>
  <si>
    <t>artsy_day-schedule-selector</t>
  </si>
  <si>
    <t>2012-04-02T20:36:26Z</t>
  </si>
  <si>
    <t>A jQuery plugin to render a weekly schedule and allow selecting time slots in each day.</t>
  </si>
  <si>
    <t>day-schedule-selector</t>
  </si>
  <si>
    <t>2016-09-16T22:06:09Z</t>
  </si>
  <si>
    <t>2016-09-14T19:36:01Z</t>
  </si>
  <si>
    <t>puikinsh_Dazzling</t>
  </si>
  <si>
    <t>2013-12-08T18:35:10Z</t>
  </si>
  <si>
    <t>Flat design WordPress WooCommerce theme developed using Bootstrap 3 and FlexSlider</t>
  </si>
  <si>
    <t>http://colorlib.com/wp/themes/dazzling/</t>
  </si>
  <si>
    <t>Dazzling</t>
  </si>
  <si>
    <t>2016-08-14T01:26:25Z</t>
  </si>
  <si>
    <t>2016-09-16T17:45:26Z</t>
  </si>
  <si>
    <t>WebReflection_db</t>
  </si>
  <si>
    <t>2014-10-20T06:14:51Z</t>
  </si>
  <si>
    <t>db</t>
  </si>
  <si>
    <t>2013-04-16T15:41:42Z</t>
  </si>
  <si>
    <t>2016-09-02T10:37:41Z</t>
  </si>
  <si>
    <t>sqlcollaborative_dbatools</t>
  </si>
  <si>
    <t>2012-01-31T09:10:07Z</t>
  </si>
  <si>
    <t>PowerShell module to help dbas be more productive</t>
  </si>
  <si>
    <t>https://dbatools.io</t>
  </si>
  <si>
    <t>dbatools</t>
  </si>
  <si>
    <t>2016-09-22T14:39:22Z</t>
  </si>
  <si>
    <t>2016-09-20T18:43:26Z</t>
  </si>
  <si>
    <t>JWarmenhoven_DBDA-python</t>
  </si>
  <si>
    <t>2010-03-29T06:40:28Z</t>
  </si>
  <si>
    <t xml:space="preserve">Doing Bayesian Data Analysis 2nd Edition (Kruschke 2015) : Python code </t>
  </si>
  <si>
    <t>DBDA-python</t>
  </si>
  <si>
    <t>2016-09-22T09:13:58Z</t>
  </si>
  <si>
    <t>2016-09-16T12:25:02Z</t>
  </si>
  <si>
    <t>dbfit_dbfit</t>
  </si>
  <si>
    <t>2015-10-10T22:21:55Z</t>
  </si>
  <si>
    <t>DbFit is a database testing framework that supports easy test-driven development of your database code.</t>
  </si>
  <si>
    <t>http://dbfit.github.io/dbfit</t>
  </si>
  <si>
    <t>dbfit</t>
  </si>
  <si>
    <t>2016-08-27T13:23:35Z</t>
  </si>
  <si>
    <t>2016-09-21T20:47:49Z</t>
  </si>
  <si>
    <t>fatiherikli_dbpatterns</t>
  </si>
  <si>
    <t>2014-01-22T00:51:50Z</t>
  </si>
  <si>
    <t>Dbpatterns is a service that allows you to create share explore database models on the web. Built on top of Django Backbone. Patterns are stored on MongoDB and uses Lettuce for BDD approach.</t>
  </si>
  <si>
    <t>http://dbpatterns.com</t>
  </si>
  <si>
    <t>dbpatterns</t>
  </si>
  <si>
    <t>2016-09-03T20:55:25Z</t>
  </si>
  <si>
    <t>2016-09-15T17:58:24Z</t>
  </si>
  <si>
    <t>gocraft_dbr</t>
  </si>
  <si>
    <t>2012-03-14T11:17:53Z</t>
  </si>
  <si>
    <t>Additions to Go's database/sql for super fast performance and convenience.</t>
  </si>
  <si>
    <t>dbr</t>
  </si>
  <si>
    <t>2016-09-19T11:18:41Z</t>
  </si>
  <si>
    <t>2016-09-22T04:39:33Z</t>
  </si>
  <si>
    <t>paintstripper_DBTileButton</t>
  </si>
  <si>
    <t>2016-01-19T11:19:55Z</t>
  </si>
  <si>
    <t>A metro themed UIButton subclass with animations for iOS.</t>
  </si>
  <si>
    <t>DBTileButton</t>
  </si>
  <si>
    <t>2013-04-01T03:05:50Z</t>
  </si>
  <si>
    <t>2016-09-02T01:56:02Z</t>
  </si>
  <si>
    <t>Ivony_DbUtility</t>
  </si>
  <si>
    <t>2016-03-06T15:20:23Z</t>
  </si>
  <si>
    <t xml:space="preserve">a light database access tool </t>
  </si>
  <si>
    <t>DbUtility</t>
  </si>
  <si>
    <t>2016-07-12T09:39:53Z</t>
  </si>
  <si>
    <t>2016-09-14T01:52:28Z</t>
  </si>
  <si>
    <t>victorstanciu_dbv</t>
  </si>
  <si>
    <t>2012-06-16T09:26:27Z</t>
  </si>
  <si>
    <t>Database version control made easy!</t>
  </si>
  <si>
    <t>http://dbv.vizuina.com</t>
  </si>
  <si>
    <t>dbv</t>
  </si>
  <si>
    <t>2016-02-04T21:41:38Z</t>
  </si>
  <si>
    <t>2016-09-22T07:40:21Z</t>
  </si>
  <si>
    <t>Xeoncross_DByte</t>
  </si>
  <si>
    <t>2011-04-28T07:34:20Z</t>
  </si>
  <si>
    <t>A full PHP MySQL PostgreSQL SQLite database layer in only 1024 bytes!</t>
  </si>
  <si>
    <t>DByte</t>
  </si>
  <si>
    <t>2014-09-03T16:14:49Z</t>
  </si>
  <si>
    <t>2016-08-24T15:05:35Z</t>
  </si>
  <si>
    <t>daltoniam_DCAnimationKit</t>
  </si>
  <si>
    <t>2013-12-23T07:49:48Z</t>
  </si>
  <si>
    <t>A collection of animations for iOS. Simple just add water animations.</t>
  </si>
  <si>
    <t>DCAnimationKit</t>
  </si>
  <si>
    <t>2016-02-09T09:42:42Z</t>
  </si>
  <si>
    <t>2016-09-21T10:30:54Z</t>
  </si>
  <si>
    <t>gunterze_dcm4chee-arc</t>
  </si>
  <si>
    <t>2013-06-24T18:04:27Z</t>
  </si>
  <si>
    <t>DICOM archive J2EE application</t>
  </si>
  <si>
    <t>dcm4chee-arc</t>
  </si>
  <si>
    <t>2014-01-17T12:07:59Z</t>
  </si>
  <si>
    <t>2016-09-18T19:16:17Z</t>
  </si>
  <si>
    <t>beopst_dcn.tf</t>
  </si>
  <si>
    <t>2012-12-11T21:34:30Z</t>
  </si>
  <si>
    <t>Dynamic Capacity Networks using Tensorflow</t>
  </si>
  <si>
    <t>dcn.tf</t>
  </si>
  <si>
    <t>2016-05-09T06:47:19Z</t>
  </si>
  <si>
    <t>2016-08-30T23:54:52Z</t>
  </si>
  <si>
    <t>jteeuwen_dcpu</t>
  </si>
  <si>
    <t>2013-06-20T18:31:58Z</t>
  </si>
  <si>
    <t>DCPU assembler linker emulator debugger and profiler.</t>
  </si>
  <si>
    <t>http://dcpu.com</t>
  </si>
  <si>
    <t>dcpu</t>
  </si>
  <si>
    <t>2013-06-01T10:54:27Z</t>
  </si>
  <si>
    <t>2016-05-02T19:38:02Z</t>
  </si>
  <si>
    <t>fogleman_DCPU-16</t>
  </si>
  <si>
    <t>2014-04-02T20:46:32Z</t>
  </si>
  <si>
    <t>Python scripts for DCPU-16 emulation.</t>
  </si>
  <si>
    <t>DCPU-16 ASM</t>
  </si>
  <si>
    <t>DCPU-16</t>
  </si>
  <si>
    <t>2013-04-20T18:35:02Z</t>
  </si>
  <si>
    <t>2016-09-22T07:20:40Z</t>
  </si>
  <si>
    <t>citerus_dddsample-core</t>
  </si>
  <si>
    <t>2012-10-09T02:59:00Z</t>
  </si>
  <si>
    <t xml:space="preserve">This is the new home of the original DDD Sample app (previously hosted at sf.net).. </t>
  </si>
  <si>
    <t>dddsample-core</t>
  </si>
  <si>
    <t>2016-05-09T12:05:25Z</t>
  </si>
  <si>
    <t>2016-09-22T06:38:55Z</t>
  </si>
  <si>
    <t>tyx_ddd-sample-symfony</t>
  </si>
  <si>
    <t>2012-07-09T04:39:07Z</t>
  </si>
  <si>
    <t>DDD Real world sample application built over Symfony</t>
  </si>
  <si>
    <t>ddd-sample-symfony</t>
  </si>
  <si>
    <t>2014-11-28T08:54:31Z</t>
  </si>
  <si>
    <t>2016-09-12T15:28:53Z</t>
  </si>
  <si>
    <t>josecelano_ddd-symfony-sample</t>
  </si>
  <si>
    <t>2014-01-25T15:07:03Z</t>
  </si>
  <si>
    <t>A symfony sample application using DDD</t>
  </si>
  <si>
    <t>ddd-symfony-sample</t>
  </si>
  <si>
    <t>2015-01-23T12:15:40Z</t>
  </si>
  <si>
    <t>2016-09-12T15:51:37Z</t>
  </si>
  <si>
    <t>Daij-Djan_DDHidLib</t>
  </si>
  <si>
    <t>2012-04-03T16:47:22Z</t>
  </si>
  <si>
    <t xml:space="preserve">An Objective-C wrapper around IOHIDLib by Dave Dribin </t>
  </si>
  <si>
    <t>DDHidLib</t>
  </si>
  <si>
    <t>2015-02-21T09:31:15Z</t>
  </si>
  <si>
    <t>2016-08-10T04:11:50Z</t>
  </si>
  <si>
    <t>ddnet_ddnet</t>
  </si>
  <si>
    <t>2012-04-30T22:38:27Z</t>
  </si>
  <si>
    <t>DDraceNetwork a mod of Teeworlds</t>
  </si>
  <si>
    <t>ddnet</t>
  </si>
  <si>
    <t>2016-09-21T23:10:55Z</t>
  </si>
  <si>
    <t>2016-09-12T20:30:03Z</t>
  </si>
  <si>
    <t>jgmdev_ddos-deflate</t>
  </si>
  <si>
    <t>2013-07-31T05:13:29Z</t>
  </si>
  <si>
    <t>Fork of DDoS Deflate with fixes improvements and new features.</t>
  </si>
  <si>
    <t>ddos-deflate</t>
  </si>
  <si>
    <t>2016-07-09T23:59:31Z</t>
  </si>
  <si>
    <t>2016-09-22T09:41:05Z</t>
  </si>
  <si>
    <t>medelibero_DDoS-Tools</t>
  </si>
  <si>
    <t>2013-12-09T01:31:14Z</t>
  </si>
  <si>
    <t>Tools that were created to help with Distributed Denial of Service testing</t>
  </si>
  <si>
    <t>DDoS-Tools</t>
  </si>
  <si>
    <t>2012-08-07T18:48:20Z</t>
  </si>
  <si>
    <t>2016-09-14T14:02:35Z</t>
  </si>
  <si>
    <t>davedelong_DDUnitConverter</t>
  </si>
  <si>
    <t>2014-08-14T22:58:03Z</t>
  </si>
  <si>
    <t>unit converter. pretty simple.</t>
  </si>
  <si>
    <t>DDUnitConverter</t>
  </si>
  <si>
    <t>2016-06-21T13:16:32Z</t>
  </si>
  <si>
    <t>2016-09-20T02:06:46Z</t>
  </si>
  <si>
    <t>Daij-Djan_DDUtils</t>
  </si>
  <si>
    <t>2012-03-05T17:02:54Z</t>
  </si>
  <si>
    <t>this is a VERY loose collection of individual classes and/or components for OSX/IOS that I find myself reusing serveral times and so thought it that it might be good to make them available.</t>
  </si>
  <si>
    <t>DDUtils</t>
  </si>
  <si>
    <t>2016-09-03T10:58:22Z</t>
  </si>
  <si>
    <t>2016-09-02T07:46:43Z</t>
  </si>
  <si>
    <t>jeztek_deadchat</t>
  </si>
  <si>
    <t>2012-09-25T21:34:32Z</t>
  </si>
  <si>
    <t>group chat with end-to-end encryption</t>
  </si>
  <si>
    <t>deadchat</t>
  </si>
  <si>
    <t>2015-07-08T08:05:54Z</t>
  </si>
  <si>
    <t>2016-09-21T13:15:00Z</t>
  </si>
  <si>
    <t>jaredhanson_deamdify</t>
  </si>
  <si>
    <t>2013-04-23T15:36:04Z</t>
  </si>
  <si>
    <t>Browserify transform that converts AMD to CommonJS.</t>
  </si>
  <si>
    <t>deamdify</t>
  </si>
  <si>
    <t>2016-07-21T06:01:43Z</t>
  </si>
  <si>
    <t>2016-09-13T07:54:50Z</t>
  </si>
  <si>
    <t>matsadler_deanimator</t>
  </si>
  <si>
    <t>2014-02-14T17:36:40Z</t>
  </si>
  <si>
    <t>Safari extension to disable animated GIFs.</t>
  </si>
  <si>
    <t>deanimator</t>
  </si>
  <si>
    <t>2011-04-07T21:05:10Z</t>
  </si>
  <si>
    <t>2016-09-08T14:12:50Z</t>
  </si>
  <si>
    <t>docker-32bit_debian</t>
  </si>
  <si>
    <t>2014-12-12T18:20:29Z</t>
  </si>
  <si>
    <t>Debian i386 (32bit) image</t>
  </si>
  <si>
    <t>debian</t>
  </si>
  <si>
    <t>2016-07-14T21:05:33Z</t>
  </si>
  <si>
    <t>2016-06-28T00:00:23Z</t>
  </si>
  <si>
    <t>unclejack_debian2docker</t>
  </si>
  <si>
    <t>2012-03-13T17:33:07Z</t>
  </si>
  <si>
    <t>debian2docker - live environment for Docker built using Debian</t>
  </si>
  <si>
    <t>debian2docker</t>
  </si>
  <si>
    <t>2015-07-23T22:03:51Z</t>
  </si>
  <si>
    <t>2016-09-12T11:44:44Z</t>
  </si>
  <si>
    <t>igorpecovnik_Debian-micro-home-server</t>
  </si>
  <si>
    <t>2013-10-20T00:53:30Z</t>
  </si>
  <si>
    <t>Samba TV headend CUPS scanner Postfix Dovecot Apache PHP Mysql install</t>
  </si>
  <si>
    <t>Debian-micro-home-server</t>
  </si>
  <si>
    <t>2016-05-09T07:49:14Z</t>
  </si>
  <si>
    <t>2016-09-20T07:34:26Z</t>
  </si>
  <si>
    <t>symfony_debug</t>
  </si>
  <si>
    <t>2012-12-20T07:07:31Z</t>
  </si>
  <si>
    <t>[READ-ONLY] Subtree split of the Symfony Debug Component</t>
  </si>
  <si>
    <t>https://github.com/symfony/symfony</t>
  </si>
  <si>
    <t>debug</t>
  </si>
  <si>
    <t>2016-09-16T13:59:14Z</t>
  </si>
  <si>
    <t>2016-08-30T11:40:27Z</t>
  </si>
  <si>
    <t>glampert_debug-draw</t>
  </si>
  <si>
    <t>2014-05-06T17:45:10Z</t>
  </si>
  <si>
    <t>Immediate-mode renderer agnostic lightweight debug drawing API.</t>
  </si>
  <si>
    <t>http://glampert.com/</t>
  </si>
  <si>
    <t>debug-draw</t>
  </si>
  <si>
    <t>2016-07-26T05:42:49Z</t>
  </si>
  <si>
    <t>2016-08-28T20:33:34Z</t>
  </si>
  <si>
    <t>Synzvato_decentraleyes</t>
  </si>
  <si>
    <t>2014-04-22T17:56:48Z</t>
  </si>
  <si>
    <t>Decentraleyes - Local emulation of Content Delivery Networks.</t>
  </si>
  <si>
    <t>decentraleyes</t>
  </si>
  <si>
    <t>2016-09-22T13:25:24Z</t>
  </si>
  <si>
    <t>2016-09-22T13:04:14Z</t>
  </si>
  <si>
    <t>MikeMcl_decimal.js</t>
  </si>
  <si>
    <t>2013-11-09T08:24:34Z</t>
  </si>
  <si>
    <t>An arbitrary-precision Decimal type for JavaScript</t>
  </si>
  <si>
    <t>http://mikemcl.github.io/decimal.js</t>
  </si>
  <si>
    <t>decimal.js</t>
  </si>
  <si>
    <t>2016-09-20T20:24:27Z</t>
  </si>
  <si>
    <t>2016-09-15T14:38:34Z</t>
  </si>
  <si>
    <t>igrigorik_decisiontree</t>
  </si>
  <si>
    <t>2015-11-29T01:59:26Z</t>
  </si>
  <si>
    <t>ID3-based implementation of the ML Decision Tree algorithm</t>
  </si>
  <si>
    <t>decisiontree</t>
  </si>
  <si>
    <t>2016-02-19T10:07:35Z</t>
  </si>
  <si>
    <t>2016-09-09T08:31:33Z</t>
  </si>
  <si>
    <t>iros_deck.js-codemirror</t>
  </si>
  <si>
    <t>2011-06-08T08:53:00Z</t>
  </si>
  <si>
    <t>CodeMirror extension for deck.js</t>
  </si>
  <si>
    <t>http://ireneros.com/deck/deck.js-codemirror/introduction</t>
  </si>
  <si>
    <t>deck.js-codemirror</t>
  </si>
  <si>
    <t>2014-05-20T15:17:54Z</t>
  </si>
  <si>
    <t>2016-07-14T01:51:56Z</t>
  </si>
  <si>
    <t>duvenaud_deep-limits</t>
  </si>
  <si>
    <t>2012-09-26T09:56:23Z</t>
  </si>
  <si>
    <t>Repo for a paper about constructing priors on very deep models.</t>
  </si>
  <si>
    <t>TeX</t>
  </si>
  <si>
    <t>deep-limits</t>
  </si>
  <si>
    <t>2016-07-08T23:04:18Z</t>
  </si>
  <si>
    <t>2016-09-13T03:24:21Z</t>
  </si>
  <si>
    <t>Conchylicultor_DeepQA</t>
  </si>
  <si>
    <t>2013-07-22T08:00:02Z</t>
  </si>
  <si>
    <t>My tensorflow implementation of "A neural conversational model" a Deep learning based chatbot</t>
  </si>
  <si>
    <t>DeepQA</t>
  </si>
  <si>
    <t>2016-09-17T16:00:42Z</t>
  </si>
  <si>
    <t>2016-09-22T11:10:25Z</t>
  </si>
  <si>
    <t>nicholaslocascio_deep-regex</t>
  </si>
  <si>
    <t>2011-06-13T05:10:02Z</t>
  </si>
  <si>
    <t>Code for the paper Neural Generation of Regular Expressions from Natural Language with Minimal Domain Knowledge (EMNLP 2016). http://arxiv.org/abs/1608.03000</t>
  </si>
  <si>
    <t>deep-regex</t>
  </si>
  <si>
    <t>2016-08-11T14:57:54Z</t>
  </si>
  <si>
    <t>2016-09-20T19:06:57Z</t>
  </si>
  <si>
    <t>carpedm20_deep-rl-tensorflow</t>
  </si>
  <si>
    <t>2015-02-23T19:36:08Z</t>
  </si>
  <si>
    <t>TensorFlow implementation of Deep Reinforcement Learning papers</t>
  </si>
  <si>
    <t>deep-rl-tensorflow</t>
  </si>
  <si>
    <t>2016-08-10T10:34:21Z</t>
  </si>
  <si>
    <t>2016-09-22T13:26:48Z</t>
  </si>
  <si>
    <t>airalcorn2_Deep-Semantic-Similarity-Model</t>
  </si>
  <si>
    <t>2013-08-07T04:51:53Z</t>
  </si>
  <si>
    <t>My Keras implementation of the Deep Semantic Similarity Model (DSSM)/Convolutional Latent Semantic Model (CLSM) described here: http://research.microsoft.com/pubs/226585/cikm2014_cdssm_final.pdf.</t>
  </si>
  <si>
    <t>Deep-Semantic-Similarity-Model</t>
  </si>
  <si>
    <t>2016-08-04T12:21:55Z</t>
  </si>
  <si>
    <t>2016-09-17T23:42:58Z</t>
  </si>
  <si>
    <t>deepstreamIO_deepstream.io</t>
  </si>
  <si>
    <t>2011-10-08T17:39:00Z</t>
  </si>
  <si>
    <t>deepstream.io server</t>
  </si>
  <si>
    <t>http://deepstream.io/</t>
  </si>
  <si>
    <t>deepstream.io</t>
  </si>
  <si>
    <t>2016-09-22T10:53:01Z</t>
  </si>
  <si>
    <t>2016-09-22T15:27:53Z</t>
  </si>
  <si>
    <t>Rachnog_Deep-Trading</t>
  </si>
  <si>
    <t>2016-01-05T20:32:15Z</t>
  </si>
  <si>
    <t>Algorithmic trading with deep learning experiments</t>
  </si>
  <si>
    <t>Deep-Trading</t>
  </si>
  <si>
    <t>2016-06-30T22:05:27Z</t>
  </si>
  <si>
    <t>2016-09-22T00:31:23Z</t>
  </si>
  <si>
    <t>TheRealMJP_DeferredTexturing</t>
  </si>
  <si>
    <t>2015-12-06T16:08:32Z</t>
  </si>
  <si>
    <t>A rendering sample that demonstrates bindless deferred texturing using D3D12</t>
  </si>
  <si>
    <t>DeferredTexturing</t>
  </si>
  <si>
    <t>2016-09-06T06:52:59Z</t>
  </si>
  <si>
    <t>2016-09-20T00:23:01Z</t>
  </si>
  <si>
    <t>substack_defined</t>
  </si>
  <si>
    <t>2013-01-15T12:51:56Z</t>
  </si>
  <si>
    <t>return the first argument that is `!== undefined`</t>
  </si>
  <si>
    <t>defined</t>
  </si>
  <si>
    <t>2016-08-01T15:49:05Z</t>
  </si>
  <si>
    <t>2016-07-05T22:41:44Z</t>
  </si>
  <si>
    <t>appbaseio_dejaVu</t>
  </si>
  <si>
    <t>2012-02-11T02:45:21Z</t>
  </si>
  <si>
    <t>The Missing Web UI for Elasticsearch</t>
  </si>
  <si>
    <t>https://appbaseio.github.io/dejaVu</t>
  </si>
  <si>
    <t>dejaVu</t>
  </si>
  <si>
    <t>2016-09-20T05:35:52Z</t>
  </si>
  <si>
    <t>2016-09-22T13:48:28Z</t>
  </si>
  <si>
    <t>tixxit_delimited</t>
  </si>
  <si>
    <t>2010-07-21T15:32:54Z</t>
  </si>
  <si>
    <t>Scala library for working with {tabcolonsemicoloncommapipeetc}-separated files.</t>
  </si>
  <si>
    <t>delimited</t>
  </si>
  <si>
    <t>2016-09-01T15:39:46Z</t>
  </si>
  <si>
    <t>2016-09-17T00:25:58Z</t>
  </si>
  <si>
    <t>andykent_Deliverable</t>
  </si>
  <si>
    <t>2013-10-15T18:15:37Z</t>
  </si>
  <si>
    <t>Async HTTP friendly WebHooks delivery server</t>
  </si>
  <si>
    <t>Deliverable</t>
  </si>
  <si>
    <t>2010-03-27T21:39:26Z</t>
  </si>
  <si>
    <t>2016-07-17T18:04:30Z</t>
  </si>
  <si>
    <t>miekd_delivery</t>
  </si>
  <si>
    <t>2013-09-11T08:39:17Z</t>
  </si>
  <si>
    <t>A micro web-app to deliver web design mock-ups to clients in the browser window just by using the FTP file system.</t>
  </si>
  <si>
    <t>delivery</t>
  </si>
  <si>
    <t>2013-08-29T15:42:50Z</t>
  </si>
  <si>
    <t>2015-06-25T15:04:34Z</t>
  </si>
  <si>
    <t>Memnarch_Delphinus</t>
  </si>
  <si>
    <t>2012-05-01T17:10:36Z</t>
  </si>
  <si>
    <t>An alternative Packagemanager for the Delphi-IDE</t>
  </si>
  <si>
    <t>Delphinus</t>
  </si>
  <si>
    <t>2016-09-20T18:06:40Z</t>
  </si>
  <si>
    <t>2016-09-18T15:20:25Z</t>
  </si>
  <si>
    <t>andremussche_DelphiWebsockets</t>
  </si>
  <si>
    <t>2016-06-27T07:13:31Z</t>
  </si>
  <si>
    <t>Websockets and Socket.io for Delphi</t>
  </si>
  <si>
    <t>DelphiWebsockets</t>
  </si>
  <si>
    <t>2015-11-16T09:47:37Z</t>
  </si>
  <si>
    <t>2016-09-07T01:11:48Z</t>
  </si>
  <si>
    <t>kiandra_Delta-jQuery-UI-Theme</t>
  </si>
  <si>
    <t>2014-11-03T02:26:41Z</t>
  </si>
  <si>
    <t>Delta jQuery UI Theme</t>
  </si>
  <si>
    <t>http://kiandra.github.com/Delta-jQuery-UI-Theme/</t>
  </si>
  <si>
    <t>Delta-jQuery-UI-Theme</t>
  </si>
  <si>
    <t>2013-01-08T11:04:46Z</t>
  </si>
  <si>
    <t>2016-09-03T12:41:26Z</t>
  </si>
  <si>
    <t>skyscrapers_demo-aws-meetup</t>
  </si>
  <si>
    <t>2013-07-17T22:31:25Z</t>
  </si>
  <si>
    <t>Cloudformation vs Terraform vs Ansible</t>
  </si>
  <si>
    <t>HCL</t>
  </si>
  <si>
    <t>demo-aws-meetup</t>
  </si>
  <si>
    <t>2015-09-17T07:28:17Z</t>
  </si>
  <si>
    <t>2016-08-28T21:11:08Z</t>
  </si>
  <si>
    <t>adobe-webplatform_Demo-for-Alice-s-Adventures-in-Wonderland</t>
  </si>
  <si>
    <t>2012-12-11T20:52:20Z</t>
  </si>
  <si>
    <t>Demo of CSS Shapes using the Alice in Wonderland story.</t>
  </si>
  <si>
    <t>adobe-webplatform.github.io/Demo-for-Alice-s-Adventures-in-Wonderland</t>
  </si>
  <si>
    <t>Demo-for-Alice-s-Adventures-in-Wonderland</t>
  </si>
  <si>
    <t>2015-05-31T15:24:10Z</t>
  </si>
  <si>
    <t>2016-09-19T02:49:44Z</t>
  </si>
  <si>
    <t>adad184_DemoQRCode</t>
  </si>
  <si>
    <t>2013-11-13T02:33:04Z</t>
  </si>
  <si>
    <t>Demo shows how to deal with QRCode without 3rd party library</t>
  </si>
  <si>
    <t>DemoQRCode</t>
  </si>
  <si>
    <t>2015-09-30T02:59:26Z</t>
  </si>
  <si>
    <t>2016-06-20T03:48:31Z</t>
  </si>
  <si>
    <t>zhangxinxu_demo-Snap.svg</t>
  </si>
  <si>
    <t>2011-05-05T23:35:12Z</t>
  </si>
  <si>
    <t>demo of Snap.svg</t>
  </si>
  <si>
    <t>demo-Snap.svg</t>
  </si>
  <si>
    <t>2014-12-08T04:38:04Z</t>
  </si>
  <si>
    <t>2016-09-21T07:16:54Z</t>
  </si>
  <si>
    <t>Dempsy_Dempsy</t>
  </si>
  <si>
    <t>2015-06-16T09:09:43Z</t>
  </si>
  <si>
    <t>Distributed Elastic Message Processing System</t>
  </si>
  <si>
    <t>Dempsy</t>
  </si>
  <si>
    <t>2016-03-28T14:56:35Z</t>
  </si>
  <si>
    <t>2016-02-14T11:38:20Z</t>
  </si>
  <si>
    <t>robertoestivill_densinator</t>
  </si>
  <si>
    <t>2013-12-23T04:08:47Z</t>
  </si>
  <si>
    <t>Bash script to generate Android drawables</t>
  </si>
  <si>
    <t>densinator</t>
  </si>
  <si>
    <t>2016-05-18T14:25:41Z</t>
  </si>
  <si>
    <t>2016-08-13T08:24:08Z</t>
  </si>
  <si>
    <t>aspnet_DependencyInjection</t>
  </si>
  <si>
    <t>2015-03-06T14:46:42Z</t>
  </si>
  <si>
    <t>Contains common DI abstractions that ASP.NET Core and Entity Framework Core use.</t>
  </si>
  <si>
    <t>DependencyInjection</t>
  </si>
  <si>
    <t>2016-09-06T19:59:05Z</t>
  </si>
  <si>
    <t>2016-09-18T23:40:35Z</t>
  </si>
  <si>
    <t>symfony_dependency-injection</t>
  </si>
  <si>
    <t>2015-08-16T03:45:11Z</t>
  </si>
  <si>
    <t>[READ-ONLY] Subtree split of the Symfony DependencyInjection Component</t>
  </si>
  <si>
    <t>dependency-injection</t>
  </si>
  <si>
    <t>2016-09-21T07:56:30Z</t>
  </si>
  <si>
    <t>2016-09-04T16:20:25Z</t>
  </si>
  <si>
    <t>awaisathar_dependensee</t>
  </si>
  <si>
    <t>2015-01-14T14:52:45Z</t>
  </si>
  <si>
    <t>A dependency tree visualizer for the Stanford Typed-Dependency Parser</t>
  </si>
  <si>
    <t>dependensee</t>
  </si>
  <si>
    <t>2016-07-23T00:20:25Z</t>
  </si>
  <si>
    <t>2016-08-19T09:06:20Z</t>
  </si>
  <si>
    <t>SpenserJ_Deprecated-Vagrant-LEMP</t>
  </si>
  <si>
    <t>2014-08-19T06:18:38Z</t>
  </si>
  <si>
    <t>Deprecated in favour of https://github.com/SpenserJ/Ansible-Webhost - A Vagrant+Chef config for an Ubuntu Precise (12.04) LEMP stack</t>
  </si>
  <si>
    <t>Deprecated-Vagrant-LEMP</t>
  </si>
  <si>
    <t>2015-08-26T19:25:57Z</t>
  </si>
  <si>
    <t>2015-08-26T19:24:37Z</t>
  </si>
  <si>
    <t>danoprey_depreciated-hl-cli</t>
  </si>
  <si>
    <t>2014-09-10T12:15:36Z</t>
  </si>
  <si>
    <t>A simple reference CLI for the Hyperledger protocol.</t>
  </si>
  <si>
    <t>depreciated-hl-cli</t>
  </si>
  <si>
    <t>2015-06-01T04:07:14Z</t>
  </si>
  <si>
    <t>2016-08-24T16:56:37Z</t>
  </si>
  <si>
    <t>sensiolabs-de_deptrac</t>
  </si>
  <si>
    <t>2015-04-14T17:07:45Z</t>
  </si>
  <si>
    <t>Keep your architecture clean.</t>
  </si>
  <si>
    <t>deptrac</t>
  </si>
  <si>
    <t>2016-09-17T20:46:27Z</t>
  </si>
  <si>
    <t>2016-09-22T10:23:26Z</t>
  </si>
  <si>
    <t>ros2_design</t>
  </si>
  <si>
    <t>2015-12-02T09:18:18Z</t>
  </si>
  <si>
    <t>Design documentation for ROS 2.0 effort</t>
  </si>
  <si>
    <t>http://design.ros2.org/</t>
  </si>
  <si>
    <t>design</t>
  </si>
  <si>
    <t>2016-09-16T01:03:40Z</t>
  </si>
  <si>
    <t>2016-09-16T08:06:06Z</t>
  </si>
  <si>
    <t>cfengine_design-center</t>
  </si>
  <si>
    <t>2016-04-07T01:37:00Z</t>
  </si>
  <si>
    <t>CFEngine community-contributed content</t>
  </si>
  <si>
    <t>http://cfengine.com/</t>
  </si>
  <si>
    <t>design-center</t>
  </si>
  <si>
    <t>2016-08-04T13:14:35Z</t>
  </si>
  <si>
    <t>2016-05-14T09:17:57Z</t>
  </si>
  <si>
    <t>nslocum_design-patterns-in-ruby</t>
  </si>
  <si>
    <t>2011-12-19T14:35:57Z</t>
  </si>
  <si>
    <t>Examples from the book Design Patterns in Ruby by Russ Olsen.  # ruby 2.2.0</t>
  </si>
  <si>
    <t>design-patterns-in-ruby</t>
  </si>
  <si>
    <t>2016-06-12T16:04:21Z</t>
  </si>
  <si>
    <t>2016-09-22T16:08:02Z</t>
  </si>
  <si>
    <t>laino_designtojs</t>
  </si>
  <si>
    <t>2010-08-05T04:35:03Z</t>
  </si>
  <si>
    <t>A small extension of JS that makes writing today's code much faster</t>
  </si>
  <si>
    <t>designtojs</t>
  </si>
  <si>
    <t>2015-08-30T13:35:00Z</t>
  </si>
  <si>
    <t>2015-09-30T12:51:35Z</t>
  </si>
  <si>
    <t>gitterHQ_desktop</t>
  </si>
  <si>
    <t>2014-02-12T13:58:45Z</t>
  </si>
  <si>
    <t>Gitter Desktop Client</t>
  </si>
  <si>
    <t>desktop</t>
  </si>
  <si>
    <t>2016-08-16T15:54:44Z</t>
  </si>
  <si>
    <t>2016-09-20T20:54:22Z</t>
  </si>
  <si>
    <t>cheind_dest</t>
  </si>
  <si>
    <t>2010-01-05T23:44:07Z</t>
  </si>
  <si>
    <t>One Millisecond Deformable Shape Tracking Library (DEST)</t>
  </si>
  <si>
    <t>dest</t>
  </si>
  <si>
    <t>2016-05-16T06:39:11Z</t>
  </si>
  <si>
    <t>2016-09-20T13:18:09Z</t>
  </si>
  <si>
    <t>TrackerNetwork_DestinyStatus</t>
  </si>
  <si>
    <t>2015-09-11T09:37:35Z</t>
  </si>
  <si>
    <t>Destiny Status code base</t>
  </si>
  <si>
    <t>http://destinystatus.com</t>
  </si>
  <si>
    <t>DestinyStatus</t>
  </si>
  <si>
    <t>2016-09-06T21:28:09Z</t>
  </si>
  <si>
    <t>2016-09-09T08:28:06Z</t>
  </si>
  <si>
    <t>DestinyTrialsReport_DestinyTrialsReport</t>
  </si>
  <si>
    <t>2014-12-02T16:31:33Z</t>
  </si>
  <si>
    <t>www.DestinyTrialsReport.com</t>
  </si>
  <si>
    <t>DestinyTrialsReport</t>
  </si>
  <si>
    <t>2016-09-09T16:14:46Z</t>
  </si>
  <si>
    <t>2016-09-15T10:29:34Z</t>
  </si>
  <si>
    <t>Nummer_Destroy-Windows-10-Spying</t>
  </si>
  <si>
    <t>2013-08-08T15:31:21Z</t>
  </si>
  <si>
    <t>Destroy Windows Spying tool</t>
  </si>
  <si>
    <t>http://nullptr.space/</t>
  </si>
  <si>
    <t>Destroy-Windows-10-Spying</t>
  </si>
  <si>
    <t>2016-09-12T09:10:01Z</t>
  </si>
  <si>
    <t>2016-09-22T11:49:51Z</t>
  </si>
  <si>
    <t>michaelcarrano_detective-droid</t>
  </si>
  <si>
    <t>2010-07-01T06:35:01Z</t>
  </si>
  <si>
    <t>Detective Droid will investigate what libraries are being used inside applications that are installed on your device.</t>
  </si>
  <si>
    <t>detective-droid</t>
  </si>
  <si>
    <t>2016-09-22T00:46:49Z</t>
  </si>
  <si>
    <t>2016-01-15T01:48:12Z</t>
  </si>
  <si>
    <t>barisaydinoglu_Detectizr</t>
  </si>
  <si>
    <t>2012-04-14T13:08:14Z</t>
  </si>
  <si>
    <t>A Modernizr extension to detect device device model screen size operating system and browser details</t>
  </si>
  <si>
    <t>http://barisaydinoglu.github.io/Detectizr</t>
  </si>
  <si>
    <t>Detectizr</t>
  </si>
  <si>
    <t>2016-09-22T11:03:12Z</t>
  </si>
  <si>
    <t>2016-09-16T17:25:39Z</t>
  </si>
  <si>
    <t>aperrau_DetectText</t>
  </si>
  <si>
    <t>2014-10-29T18:30:04Z</t>
  </si>
  <si>
    <t>Detect text with stroke width transform.</t>
  </si>
  <si>
    <t>DetectText</t>
  </si>
  <si>
    <t>2016-03-08T20:24:37Z</t>
  </si>
  <si>
    <t>2016-09-22T02:53:15Z</t>
  </si>
  <si>
    <t>kirel_detexify-hs-backend</t>
  </si>
  <si>
    <t>2014-05-07T10:24:27Z</t>
  </si>
  <si>
    <t>Detexify Backend written in Haskell</t>
  </si>
  <si>
    <t>detexify.kirelabs.org</t>
  </si>
  <si>
    <t>detexify-hs-backend</t>
  </si>
  <si>
    <t>2016-07-15T18:09:31Z</t>
  </si>
  <si>
    <t>2016-09-02T08:59:37Z</t>
  </si>
  <si>
    <t>ufront_detox</t>
  </si>
  <si>
    <t>2011-03-04T15:43:34Z</t>
  </si>
  <si>
    <t>Detox - A cross-platform library written in Haxe that makes working with Xml and the DOM light weight and easy.</t>
  </si>
  <si>
    <t>detox</t>
  </si>
  <si>
    <t>2016-08-26T14:12:12Z</t>
  </si>
  <si>
    <t>2016-09-11T21:05:02Z</t>
  </si>
  <si>
    <t>deuterium-orm_deuterium</t>
  </si>
  <si>
    <t>2015-01-19T12:05:59Z</t>
  </si>
  <si>
    <t>Fully typed SQL query builder for Rust</t>
  </si>
  <si>
    <t>deuterium</t>
  </si>
  <si>
    <t>2015-06-03T05:47:11Z</t>
  </si>
  <si>
    <t>2016-09-07T07:26:17Z</t>
  </si>
  <si>
    <t>deveel_deveeldb</t>
  </si>
  <si>
    <t>2012-12-12T16:10:44Z</t>
  </si>
  <si>
    <t>DeveelDB is a complete SQL database system primarly developed for .NET/Mono frameworks</t>
  </si>
  <si>
    <t>deveeldb</t>
  </si>
  <si>
    <t>2016-09-22T15:05:29Z</t>
  </si>
  <si>
    <t>2016-09-06T14:40:09Z</t>
  </si>
  <si>
    <t>timbunce_devel-nytprof</t>
  </si>
  <si>
    <t>2010-09-28T20:45:06Z</t>
  </si>
  <si>
    <t>Perl Devel::NYTProf</t>
  </si>
  <si>
    <t>devel-nytprof</t>
  </si>
  <si>
    <t>2016-09-20T11:30:01Z</t>
  </si>
  <si>
    <t>2016-07-02T03:35:36Z</t>
  </si>
  <si>
    <t>jadar_DeveloperCapes</t>
  </si>
  <si>
    <t>2015-10-20T09:56:51Z</t>
  </si>
  <si>
    <t>DEPRECATED - A Minecraft modding library for adding Donor/Tester only capes!</t>
  </si>
  <si>
    <t>DeveloperCapes</t>
  </si>
  <si>
    <t>2016-09-12T15:26:19Z</t>
  </si>
  <si>
    <t>2016-07-13T18:01:52Z</t>
  </si>
  <si>
    <t>orbotix_DeveloperResources</t>
  </si>
  <si>
    <t>2014-04-01T17:27:06Z</t>
  </si>
  <si>
    <t>Repository for distributable artwork and developer documents.</t>
  </si>
  <si>
    <t>DeveloperResources</t>
  </si>
  <si>
    <t>2014-12-07T11:45:47Z</t>
  </si>
  <si>
    <t>2016-07-30T23:00:43Z</t>
  </si>
  <si>
    <t>ajmikzer_devfest2015</t>
  </si>
  <si>
    <t>2012-08-16T20:50:30Z</t>
  </si>
  <si>
    <t>Material Design Template for DevFest 2015 Season</t>
  </si>
  <si>
    <t>devfest2015</t>
  </si>
  <si>
    <t>2015-11-24T09:20:13Z</t>
  </si>
  <si>
    <t>2016-06-22T22:18:05Z</t>
  </si>
  <si>
    <t>lkorth_device-automator</t>
  </si>
  <si>
    <t>2016-01-01T20:17:07Z</t>
  </si>
  <si>
    <t>An easy to use Espresso like syntax on top of the Android UI Automator testing framework</t>
  </si>
  <si>
    <t>device-automator</t>
  </si>
  <si>
    <t>2016-09-21T22:20:48Z</t>
  </si>
  <si>
    <t>2016-09-20T13:26:32Z</t>
  </si>
  <si>
    <t>DevifyPlatform_devify-server</t>
  </si>
  <si>
    <t>2012-12-13T12:03:50Z</t>
  </si>
  <si>
    <t>Extremely light weight IoT server boilerplate</t>
  </si>
  <si>
    <t xml:space="preserve">http://devify.io </t>
  </si>
  <si>
    <t>devify-server</t>
  </si>
  <si>
    <t>2016-08-08T13:30:13Z</t>
  </si>
  <si>
    <t>2016-09-19T05:44:29Z</t>
  </si>
  <si>
    <t>DentonW_DevIL</t>
  </si>
  <si>
    <t>2015-12-08T21:12:00Z</t>
  </si>
  <si>
    <t>Developer's Image Library (DevIL) is a cross-platform image library utilizing a simple syntax to load save convert manipulate filter and display a variety of images with ease. It is highly portable and has been ported to several platforms.</t>
  </si>
  <si>
    <t>http://openil.sourceforge.net/</t>
  </si>
  <si>
    <t>DevIL</t>
  </si>
  <si>
    <t>2016-07-17T22:49:47Z</t>
  </si>
  <si>
    <t>2016-09-19T09:49:37Z</t>
  </si>
  <si>
    <t>nbudin_devise_openid_authenticatable</t>
  </si>
  <si>
    <t>2014-05-29T16:17:20Z</t>
  </si>
  <si>
    <t>OpenID authentication for Devise</t>
  </si>
  <si>
    <t>devise_openid_authenticatable</t>
  </si>
  <si>
    <t>2016-08-24T17:23:46Z</t>
  </si>
  <si>
    <t>2016-09-22T14:18:47Z</t>
  </si>
  <si>
    <t>wmlele_devise-otp</t>
  </si>
  <si>
    <t>2014-06-15T18:22:29Z</t>
  </si>
  <si>
    <t>Two Factors authentication for Devise using Time Based OTP/rfc6238 tokens.</t>
  </si>
  <si>
    <t>devise-otp</t>
  </si>
  <si>
    <t>2016-09-08T09:23:15Z</t>
  </si>
  <si>
    <t>2016-09-18T03:22:56Z</t>
  </si>
  <si>
    <t>frank06_devise-ripple</t>
  </si>
  <si>
    <t>2013-02-27T06:59:13Z</t>
  </si>
  <si>
    <t>An ORM strategy to use Devise with Riak</t>
  </si>
  <si>
    <t>devise-ripple</t>
  </si>
  <si>
    <t>2011-10-12T21:25:59Z</t>
  </si>
  <si>
    <t>2016-02-17T08:17:57Z</t>
  </si>
  <si>
    <t>opendevshop_devshop</t>
  </si>
  <si>
    <t>2013-06-28T22:22:28Z</t>
  </si>
  <si>
    <t>Open Source Drupal Cloud Hosting</t>
  </si>
  <si>
    <t>http://getdevshop.com/</t>
  </si>
  <si>
    <t>devshop</t>
  </si>
  <si>
    <t>2016-09-21T17:16:07Z</t>
  </si>
  <si>
    <t>2016-08-16T15:58:19Z</t>
  </si>
  <si>
    <t>SamVerschueren_dev-time-cli</t>
  </si>
  <si>
    <t>2013-02-06T03:25:04Z</t>
  </si>
  <si>
    <t>Get the current local time of a GitHub user.</t>
  </si>
  <si>
    <t>dev-time-cli</t>
  </si>
  <si>
    <t>2016-06-26T10:34:16Z</t>
  </si>
  <si>
    <t>2016-09-05T04:03:27Z</t>
  </si>
  <si>
    <t>cyclejs_devtool</t>
  </si>
  <si>
    <t>2010-03-30T20:42:17Z</t>
  </si>
  <si>
    <t>Moved</t>
  </si>
  <si>
    <t>devtool</t>
  </si>
  <si>
    <t>2016-07-18T08:27:25Z</t>
  </si>
  <si>
    <t>2016-09-07T21:32:13Z</t>
  </si>
  <si>
    <t>Jam3_devtool</t>
  </si>
  <si>
    <t>2012-05-30T19:40:41Z</t>
  </si>
  <si>
    <t>:triangular_ruler: runs Node.js programs through Chromium DevTools</t>
  </si>
  <si>
    <t>2016-09-16T04:22:04Z</t>
  </si>
  <si>
    <t>2016-09-22T13:13:49Z</t>
  </si>
  <si>
    <t>bentruyman_devtools-themes</t>
  </si>
  <si>
    <t>2011-11-08T09:45:33Z</t>
  </si>
  <si>
    <t>A collection of Chrome Developer Tools themes.</t>
  </si>
  <si>
    <t>devtools-themes</t>
  </si>
  <si>
    <t>2013-09-05T14:31:14Z</t>
  </si>
  <si>
    <t>2016-05-10T00:07:42Z</t>
  </si>
  <si>
    <t>GetResponse_DevZone</t>
  </si>
  <si>
    <t>2014-09-10T23:44:36Z</t>
  </si>
  <si>
    <t>Full documentation on GetResponse apidocs portal</t>
  </si>
  <si>
    <t>http://apidocs.getresponse.com/</t>
  </si>
  <si>
    <t>DevZone</t>
  </si>
  <si>
    <t>2015-12-03T16:48:37Z</t>
  </si>
  <si>
    <t>2015-11-30T10:20:31Z</t>
  </si>
  <si>
    <t>mihaip_dex-method-counts</t>
  </si>
  <si>
    <t>2016-04-26T14:33:29Z</t>
  </si>
  <si>
    <t>Command-line tool to count per-package methods in Android .dex files</t>
  </si>
  <si>
    <t>dex-method-counts</t>
  </si>
  <si>
    <t>2016-08-02T11:12:41Z</t>
  </si>
  <si>
    <t>2016-09-22T07:05:06Z</t>
  </si>
  <si>
    <t>financialforcedev_df12-apex-enterprise-patterns</t>
  </si>
  <si>
    <t>2012-01-20T20:26:29Z</t>
  </si>
  <si>
    <t>Dreamforce 2012 Session - Applying Enterprise Application Design Patterns on Force.com</t>
  </si>
  <si>
    <t>df12-apex-enterprise-patterns</t>
  </si>
  <si>
    <t>2015-10-10T09:37:54Z</t>
  </si>
  <si>
    <t>2016-05-26T14:07:32Z</t>
  </si>
  <si>
    <t>pissang_dfatool</t>
  </si>
  <si>
    <t>2011-02-25T22:55:42Z</t>
  </si>
  <si>
    <t>JavaScript Data Flow Analyze Tool</t>
  </si>
  <si>
    <t>dfatool</t>
  </si>
  <si>
    <t>2013-08-01T08:07:42Z</t>
  </si>
  <si>
    <t>2016-08-25T06:49:33Z</t>
  </si>
  <si>
    <t>DFgraphics_DFgraphics</t>
  </si>
  <si>
    <t>2014-11-28T13:47:44Z</t>
  </si>
  <si>
    <t>Dwarf Fortress Graphics repo</t>
  </si>
  <si>
    <t>DFgraphics</t>
  </si>
  <si>
    <t>2016-06-15T13:01:48Z</t>
  </si>
  <si>
    <t>2016-09-06T01:18:37Z</t>
  </si>
  <si>
    <t>kean_DFImageManager</t>
  </si>
  <si>
    <t>2011-12-27T18:36:25Z</t>
  </si>
  <si>
    <t>Image loading processing caching and preheating</t>
  </si>
  <si>
    <t>DFImageManager</t>
  </si>
  <si>
    <t>2016-08-05T09:33:04Z</t>
  </si>
  <si>
    <t>2016-09-21T06:06:58Z</t>
  </si>
  <si>
    <t>dflydev_dflydev-apache-mime-types</t>
  </si>
  <si>
    <t>2015-01-30T01:59:33Z</t>
  </si>
  <si>
    <t>Apache MIME Types</t>
  </si>
  <si>
    <t>dflydev-apache-mime-types</t>
  </si>
  <si>
    <t>2014-02-21T21:07:59Z</t>
  </si>
  <si>
    <t>2016-08-31T21:04:37Z</t>
  </si>
  <si>
    <t>angavrilov_df-structures</t>
  </si>
  <si>
    <t>2013-08-27T19:37:36Z</t>
  </si>
  <si>
    <t>Dwarf Fortress data structure descriptions</t>
  </si>
  <si>
    <t>df-structures</t>
  </si>
  <si>
    <t>2015-12-04T17:29:22Z</t>
  </si>
  <si>
    <t>2016-09-21T03:09:59Z</t>
  </si>
  <si>
    <t>pyos_dg</t>
  </si>
  <si>
    <t>2014-08-11T16:06:56Z</t>
  </si>
  <si>
    <t>A programming language for the CPython VM.</t>
  </si>
  <si>
    <t>http://pyos.github.io/dg/</t>
  </si>
  <si>
    <t>dg</t>
  </si>
  <si>
    <t>2016-09-16T08:51:20Z</t>
  </si>
  <si>
    <t>2016-09-10T12:29:02Z</t>
  </si>
  <si>
    <t>MozillaSecurity_dharma</t>
  </si>
  <si>
    <t>2010-06-02T10:14:29Z</t>
  </si>
  <si>
    <t xml:space="preserve"> A generation-based context-free grammar fuzzer.</t>
  </si>
  <si>
    <t>dharma</t>
  </si>
  <si>
    <t>2016-09-22T01:18:21Z</t>
  </si>
  <si>
    <t>2016-09-19T23:41:57Z</t>
  </si>
  <si>
    <t>skx_dhcp.io</t>
  </si>
  <si>
    <t>2015-10-01T07:33:07Z</t>
  </si>
  <si>
    <t>Dynamic DNS - Via Redis Perl and Amazon Route53.</t>
  </si>
  <si>
    <t>dhcp.io</t>
  </si>
  <si>
    <t>2016-07-27T06:32:28Z</t>
  </si>
  <si>
    <t>2016-07-13T23:01:32Z</t>
  </si>
  <si>
    <t>CyberShadow_dhcptest</t>
  </si>
  <si>
    <t>2013-02-18T21:33:11Z</t>
  </si>
  <si>
    <t>Cross-platform DHCP test client</t>
  </si>
  <si>
    <t>http://blog.thecybershadow.net/2013/01/10/dhcp-test-client</t>
  </si>
  <si>
    <t>dhcptest</t>
  </si>
  <si>
    <t>2016-04-09T20:49:23Z</t>
  </si>
  <si>
    <t>2016-09-21T03:34:05Z</t>
  </si>
  <si>
    <t>nlf_dhyve</t>
  </si>
  <si>
    <t>2014-10-19T22:26:14Z</t>
  </si>
  <si>
    <t>docker meets xhyve</t>
  </si>
  <si>
    <t>dhyve</t>
  </si>
  <si>
    <t>2016-03-03T17:13:17Z</t>
  </si>
  <si>
    <t>2016-08-16T17:02:34Z</t>
  </si>
  <si>
    <t>orno_di</t>
  </si>
  <si>
    <t>2015-06-27T08:20:55Z</t>
  </si>
  <si>
    <t>A fast and powerful dependency injection container that allows for automatic resolution of dependencies.</t>
  </si>
  <si>
    <t>di</t>
  </si>
  <si>
    <t>2015-02-18T17:20:20Z</t>
  </si>
  <si>
    <t>2016-07-14T05:49:21Z</t>
  </si>
  <si>
    <t>Diablo-D3_DiabloMiner</t>
  </si>
  <si>
    <t>2016-04-18T06:57:42Z</t>
  </si>
  <si>
    <t>OpenCL miner for Bitcoin</t>
  </si>
  <si>
    <t>https://bitcointalk.org/index.php?topic=1721.0</t>
  </si>
  <si>
    <t>DiabloMiner</t>
  </si>
  <si>
    <t>2013-07-28T03:11:44Z</t>
  </si>
  <si>
    <t>2016-08-20T00:10:29Z</t>
  </si>
  <si>
    <t>diagnosticss_diagnosticss</t>
  </si>
  <si>
    <t>2016-05-12T21:31:46Z</t>
  </si>
  <si>
    <t>Diagnostic CSS stylesheet that helps visually detect any potentially invalid inaccessible or erroneous HTML markup.</t>
  </si>
  <si>
    <t>http://diagnosticss.github.io/</t>
  </si>
  <si>
    <t>diagnosticss</t>
  </si>
  <si>
    <t>2014-01-05T16:08:12Z</t>
  </si>
  <si>
    <t>2016-07-26T23:58:31Z</t>
  </si>
  <si>
    <t>notwaldorf_diagramophone</t>
  </si>
  <si>
    <t>2014-12-02T19:18:27Z</t>
  </si>
  <si>
    <t>:art: code your diagrams because drawing them really sucks</t>
  </si>
  <si>
    <t>http://notwaldorf.github.com/diagramophone</t>
  </si>
  <si>
    <t>diagramophone</t>
  </si>
  <si>
    <t>2014-05-11T19:43:56Z</t>
  </si>
  <si>
    <t>2016-09-20T04:35:21Z</t>
  </si>
  <si>
    <t>diagrams_diagrams</t>
  </si>
  <si>
    <t>2015-12-14T11:24:10Z</t>
  </si>
  <si>
    <t>Embedded domain-specific language for declarative vector graphics (wrapper package)</t>
  </si>
  <si>
    <t>diagrams</t>
  </si>
  <si>
    <t>2016-05-27T14:37:44Z</t>
  </si>
  <si>
    <t>2016-08-29T06:12:53Z</t>
  </si>
  <si>
    <t>rlt3_Dialogue</t>
  </si>
  <si>
    <t>2015-04-17T13:17:48Z</t>
  </si>
  <si>
    <t>An Actor-based framework for Lua</t>
  </si>
  <si>
    <t>https://bythehilt.com/dialogue</t>
  </si>
  <si>
    <t>Dialogue</t>
  </si>
  <si>
    <t>2016-05-09T02:43:47Z</t>
  </si>
  <si>
    <t>2016-06-04T05:21:06Z</t>
  </si>
  <si>
    <t>dianping_dianping-open-sdk</t>
  </si>
  <si>
    <t>2014-12-20T13:19:11Z</t>
  </si>
  <si>
    <t>dianping-open-sdk</t>
  </si>
  <si>
    <t>2015-05-07T02:11:58Z</t>
  </si>
  <si>
    <t>2016-09-04T05:21:23Z</t>
  </si>
  <si>
    <t>dianpou_dianpou</t>
  </si>
  <si>
    <t>2012-10-28T19:56:37Z</t>
  </si>
  <si>
    <t>Dianpou is an open-source e-commerce software with a focus on simplicity written in Laravel &amp; React JS.  Unlike Magento/Shopify/Spree/... for general purpose It's focus on those who create incredible products and would selling it through their own offical online store</t>
  </si>
  <si>
    <t>http://demo.dianpou.org</t>
  </si>
  <si>
    <t>dianpou</t>
  </si>
  <si>
    <t>2015-10-17T15:19:13Z</t>
  </si>
  <si>
    <t>2016-08-30T10:04:38Z</t>
  </si>
  <si>
    <t>diaspora_diaspora</t>
  </si>
  <si>
    <t>2014-02-11T17:53:57Z</t>
  </si>
  <si>
    <t>A privacy-aware distributed open source social network.</t>
  </si>
  <si>
    <t>https://diasporafoundation.org/</t>
  </si>
  <si>
    <t>diaspora</t>
  </si>
  <si>
    <t>2016-09-21T23:51:56Z</t>
  </si>
  <si>
    <t>2016-09-22T13:40:05Z</t>
  </si>
  <si>
    <t>kagesenshi_diazotheme.bootstrap</t>
  </si>
  <si>
    <t>2010-11-03T18:04:59Z</t>
  </si>
  <si>
    <t xml:space="preserve">Twitter bootstrap based theme for Plone </t>
  </si>
  <si>
    <t>diazotheme.bootstrap</t>
  </si>
  <si>
    <t>2012-10-13T14:12:38Z</t>
  </si>
  <si>
    <t>2016-05-16T14:09:41Z</t>
  </si>
  <si>
    <t>damienlaughton_DiceTableViewCell</t>
  </si>
  <si>
    <t>2015-05-17T15:56:29Z</t>
  </si>
  <si>
    <t>A Parallax TableViewCell like the Dice app</t>
  </si>
  <si>
    <t>DiceTableViewCell</t>
  </si>
  <si>
    <t>2014-11-06T10:48:22Z</t>
  </si>
  <si>
    <t>2016-09-03T15:02:26Z</t>
  </si>
  <si>
    <t>titoBouzout_Dictionaries</t>
  </si>
  <si>
    <t>2013-11-24T18:49:17Z</t>
  </si>
  <si>
    <t xml:space="preserve">Hunspell UTF8 dictionaries. These work with Sublime Text. [Spell check] </t>
  </si>
  <si>
    <t>Dictionaries</t>
  </si>
  <si>
    <t>2016-09-21T22:44:10Z</t>
  </si>
  <si>
    <t>2016-09-20T19:47:36Z</t>
  </si>
  <si>
    <t>fiduswriter_diffDOM</t>
  </si>
  <si>
    <t>2014-02-14T16:45:00Z</t>
  </si>
  <si>
    <t>A diff for DOM elements as client-side JavaScript code. Gets all modifications insertions and removals between two DOM fragments.</t>
  </si>
  <si>
    <t>diffDOM</t>
  </si>
  <si>
    <t>2016-09-09T12:59:10Z</t>
  </si>
  <si>
    <t>2016-09-12T19:59:45Z</t>
  </si>
  <si>
    <t>inconvergent_differential-mesh</t>
  </si>
  <si>
    <t>2011-11-17T22:18:29Z</t>
  </si>
  <si>
    <t>generative algorithm</t>
  </si>
  <si>
    <t>http://inconvergent.net/generative/differential-mesh/</t>
  </si>
  <si>
    <t>differential-mesh</t>
  </si>
  <si>
    <t>2016-09-06T17:36:19Z</t>
  </si>
  <si>
    <t>2016-09-20T15:09:47Z</t>
  </si>
  <si>
    <t>dgutov_diff-hl</t>
  </si>
  <si>
    <t>2012-11-10T06:35:31Z</t>
  </si>
  <si>
    <t>Emacs package for highlighting uncommitted changes</t>
  </si>
  <si>
    <t>diff-hl</t>
  </si>
  <si>
    <t>2016-08-28T02:22:46Z</t>
  </si>
  <si>
    <t>2016-08-24T12:20:34Z</t>
  </si>
  <si>
    <t>digistump_DigisparkExamplePrograms</t>
  </si>
  <si>
    <t>2013-09-07T19:39:57Z</t>
  </si>
  <si>
    <t>Example programs for the DigiUSB library - superseded by DigiCDC VUSB Serial Emulation</t>
  </si>
  <si>
    <t>Tcl</t>
  </si>
  <si>
    <t>DigisparkExamplePrograms</t>
  </si>
  <si>
    <t>2015-09-01T08:43:11Z</t>
  </si>
  <si>
    <t>2016-09-14T16:01:28Z</t>
  </si>
  <si>
    <t>juliengomes_Dijkstra-swift</t>
  </si>
  <si>
    <t>2013-04-20T11:32:54Z</t>
  </si>
  <si>
    <t>A swift based implementation of the Dijkstra algorithm</t>
  </si>
  <si>
    <t>Dijkstra-swift</t>
  </si>
  <si>
    <t>2014-06-09T09:10:04Z</t>
  </si>
  <si>
    <t>2016-08-23T21:27:57Z</t>
  </si>
  <si>
    <t>abau_dilay</t>
  </si>
  <si>
    <t>2016-09-04T14:42:47Z</t>
  </si>
  <si>
    <t>a 3D sculpting application</t>
  </si>
  <si>
    <t>dilay</t>
  </si>
  <si>
    <t>2016-08-14T15:33:37Z</t>
  </si>
  <si>
    <t>2016-08-27T15:09:43Z</t>
  </si>
  <si>
    <t>waferbaby_dimples</t>
  </si>
  <si>
    <t>2014-05-18T16:12:42Z</t>
  </si>
  <si>
    <t>A very silly little static site generator.</t>
  </si>
  <si>
    <t>dimples</t>
  </si>
  <si>
    <t>2016-07-04T18:42:18Z</t>
  </si>
  <si>
    <t>2016-09-19T06:33:05Z</t>
  </si>
  <si>
    <t>broccolini_dinky</t>
  </si>
  <si>
    <t>2013-06-21T17:09:33Z</t>
  </si>
  <si>
    <t>A red hot theme for GitHub pages.</t>
  </si>
  <si>
    <t>dinky</t>
  </si>
  <si>
    <t>2016-02-09T18:03:23Z</t>
  </si>
  <si>
    <t>2016-07-28T18:11:14Z</t>
  </si>
  <si>
    <t>jchannon_DinnerParty</t>
  </si>
  <si>
    <t>2016-02-22T07:29:14Z</t>
  </si>
  <si>
    <t>A port of NerdDinner using NancyFx &amp; RavenDB</t>
  </si>
  <si>
    <t>DinnerParty</t>
  </si>
  <si>
    <t>2015-02-09T12:52:22Z</t>
  </si>
  <si>
    <t>2016-08-17T09:53:22Z</t>
  </si>
  <si>
    <t>tronkko_dirent</t>
  </si>
  <si>
    <t>2013-02-28T09:46:37Z</t>
  </si>
  <si>
    <t>C/C++ library for retrieving information on files and directories</t>
  </si>
  <si>
    <t>dirent</t>
  </si>
  <si>
    <t>2016-09-12T15:26:57Z</t>
  </si>
  <si>
    <t>2016-09-21T09:44:16Z</t>
  </si>
  <si>
    <t>tidalcycles_Dirt</t>
  </si>
  <si>
    <t>2012-07-14T19:44:57Z</t>
  </si>
  <si>
    <t>Experimental sample playback</t>
  </si>
  <si>
    <t>Dirt</t>
  </si>
  <si>
    <t>2016-08-05T17:13:28Z</t>
  </si>
  <si>
    <t>2016-07-12T15:24:20Z</t>
  </si>
  <si>
    <t>thefranke_dirtchamber</t>
  </si>
  <si>
    <t>2012-09-29T13:54:13Z</t>
  </si>
  <si>
    <t>A mixed reality testing environment for real-time global illumination algorithms</t>
  </si>
  <si>
    <t>http://www.tobias-franke.eu/projects/dirtchamber/</t>
  </si>
  <si>
    <t>dirtchamber</t>
  </si>
  <si>
    <t>2016-04-28T15:02:02Z</t>
  </si>
  <si>
    <t>2016-09-21T22:14:28Z</t>
  </si>
  <si>
    <t>einancunlu_Disconnect-for-Sketch</t>
  </si>
  <si>
    <t>2014-10-31T13:02:38Z</t>
  </si>
  <si>
    <t>Disconnect / unlink selection from symbols and shared styles.</t>
  </si>
  <si>
    <t>Disconnect-for-Sketch</t>
  </si>
  <si>
    <t>2016-04-10T12:17:24Z</t>
  </si>
  <si>
    <t>2016-08-21T11:47:13Z</t>
  </si>
  <si>
    <t>Guichaguri_DiscordDJ</t>
  </si>
  <si>
    <t>2012-03-27T12:49:18Z</t>
  </si>
  <si>
    <t>Discord DJ Bot. Play music in your server. Inspired by PlugDJ</t>
  </si>
  <si>
    <t>http://guichaguri.github.io/DiscordDJ/</t>
  </si>
  <si>
    <t>DiscordDJ</t>
  </si>
  <si>
    <t>2016-05-17T00:01:39Z</t>
  </si>
  <si>
    <t>2016-09-21T09:47:41Z</t>
  </si>
  <si>
    <t>discourse_discourse-adplugin</t>
  </si>
  <si>
    <t>2010-03-25T18:39:58Z</t>
  </si>
  <si>
    <t>Official Discourse Advertising Plugin.  Install &amp; Start Serving Ads on Your Discourse Forum</t>
  </si>
  <si>
    <t>discourse-adplugin</t>
  </si>
  <si>
    <t>2016-08-02T15:03:40Z</t>
  </si>
  <si>
    <t>2016-08-11T09:39:45Z</t>
  </si>
  <si>
    <t>eandre_discover</t>
  </si>
  <si>
    <t>2014-02-11T12:32:45Z</t>
  </si>
  <si>
    <t>A utility for conceptualizing large Go code bases</t>
  </si>
  <si>
    <t>discover</t>
  </si>
  <si>
    <t>2016-01-08T21:20:38Z</t>
  </si>
  <si>
    <t>2016-08-28T15:42:44Z</t>
  </si>
  <si>
    <t>mickeynp_discover.el</t>
  </si>
  <si>
    <t>2016-05-02T16:44:39Z</t>
  </si>
  <si>
    <t>Discover more of emacs with context menus!</t>
  </si>
  <si>
    <t>http://www.masteringemacs.org/article/discoverel-discover-emacs-context-menus</t>
  </si>
  <si>
    <t>discover.el</t>
  </si>
  <si>
    <t>2014-06-13T08:49:02Z</t>
  </si>
  <si>
    <t>2016-09-16T03:06:15Z</t>
  </si>
  <si>
    <t>saurabhme_discriminative-patches</t>
  </si>
  <si>
    <t>2014-06-18T13:23:41Z</t>
  </si>
  <si>
    <t>Unsupervised Discovery of Mid-Level Discriminative Patches</t>
  </si>
  <si>
    <t>graphics.cs.cmu.edu/projects/discriminativePatches/</t>
  </si>
  <si>
    <t>discriminative-patches</t>
  </si>
  <si>
    <t>2013-10-24T15:17:48Z</t>
  </si>
  <si>
    <t>2016-08-17T22:56:05Z</t>
  </si>
  <si>
    <t>modxcms_Discuss</t>
  </si>
  <si>
    <t>2011-01-14T22:48:27Z</t>
  </si>
  <si>
    <t>MODX Revolution native forums.</t>
  </si>
  <si>
    <t>Discuss</t>
  </si>
  <si>
    <t>2016-01-26T15:15:31Z</t>
  </si>
  <si>
    <t>2016-05-25T18:26:41Z</t>
  </si>
  <si>
    <t>Microsoft_diskspd</t>
  </si>
  <si>
    <t>2012-11-15T00:01:16Z</t>
  </si>
  <si>
    <t>DISKSPD is a storage load generator / performance test tool from the Windows/Windows Server and Cloud Server Infrastructure Engineering teams</t>
  </si>
  <si>
    <t>diskspd</t>
  </si>
  <si>
    <t>2016-07-28T22:04:30Z</t>
  </si>
  <si>
    <t>2016-09-13T13:15:44Z</t>
  </si>
  <si>
    <t>peterbourgon_diskv</t>
  </si>
  <si>
    <t>2014-07-24T09:00:26Z</t>
  </si>
  <si>
    <t>A disk-backed key-value store.</t>
  </si>
  <si>
    <t>http://godoc.org/github.com/peterbourgon/diskv</t>
  </si>
  <si>
    <t>diskv</t>
  </si>
  <si>
    <t>2016-04-04T09:36:48Z</t>
  </si>
  <si>
    <t>2016-09-20T16:44:20Z</t>
  </si>
  <si>
    <t>Swiftification_Dispatch</t>
  </si>
  <si>
    <t>2010-06-28T14:42:50Z</t>
  </si>
  <si>
    <t>Just a tiny library to make using GCD easier and intuitive</t>
  </si>
  <si>
    <t>Dispatch</t>
  </si>
  <si>
    <t>2016-09-15T14:05:25Z</t>
  </si>
  <si>
    <t>2016-09-20T09:57:26Z</t>
  </si>
  <si>
    <t>c42f_displaz</t>
  </si>
  <si>
    <t>2014-08-21T21:25:38Z</t>
  </si>
  <si>
    <t>A hackable lidar viewer</t>
  </si>
  <si>
    <t>http://c42f.github.io/displaz</t>
  </si>
  <si>
    <t>displaz</t>
  </si>
  <si>
    <t>2016-09-18T09:48:10Z</t>
  </si>
  <si>
    <t>2016-09-22T09:40:08Z</t>
  </si>
  <si>
    <t>gaearon_disposables</t>
  </si>
  <si>
    <t>2015-08-28T17:32:21Z</t>
  </si>
  <si>
    <t>Disposables let you safely compose resource disposal semantics</t>
  </si>
  <si>
    <t>disposables</t>
  </si>
  <si>
    <t>2016-01-05T22:23:08Z</t>
  </si>
  <si>
    <t>2016-06-22T10:21:18Z</t>
  </si>
  <si>
    <t>soveran_disque-rb</t>
  </si>
  <si>
    <t>2012-07-10T21:26:06Z</t>
  </si>
  <si>
    <t>Disque client for Ruby</t>
  </si>
  <si>
    <t>disque-rb</t>
  </si>
  <si>
    <t>2015-06-04T16:35:41Z</t>
  </si>
  <si>
    <t>2016-07-22T13:48:05Z</t>
  </si>
  <si>
    <t>ongardie_dissertation</t>
  </si>
  <si>
    <t>2012-01-06T01:01:59Z</t>
  </si>
  <si>
    <t>Sources for my PhD dissertation on the Raft consensus algorithm</t>
  </si>
  <si>
    <t>dissertation</t>
  </si>
  <si>
    <t>2016-05-24T23:22:04Z</t>
  </si>
  <si>
    <t>2016-09-15T05:42:35Z</t>
  </si>
  <si>
    <t>LearnBoost_distribute</t>
  </si>
  <si>
    <t>2016-02-07T05:03:05Z</t>
  </si>
  <si>
    <t>Distribute is a middleware-based API to expressively perform request routing / load balancing in Node.JS.</t>
  </si>
  <si>
    <t>distribute</t>
  </si>
  <si>
    <t>2012-10-11T21:12:36Z</t>
  </si>
  <si>
    <t>2016-08-18T08:01:53Z</t>
  </si>
  <si>
    <t>ezhulenev_distributo</t>
  </si>
  <si>
    <t>2015-06-03T18:01:22Z</t>
  </si>
  <si>
    <t>ECS Scheduler for Running Massive Parallel Computations</t>
  </si>
  <si>
    <t>http://eugenezhulenev.com/blog/2016/02/01/deep-learning-with-tensorflow-on-ec2-spot-instances/</t>
  </si>
  <si>
    <t>distributo</t>
  </si>
  <si>
    <t>2016-02-02T14:21:37Z</t>
  </si>
  <si>
    <t>2016-09-18T03:29:50Z</t>
  </si>
  <si>
    <t>micnews_distro</t>
  </si>
  <si>
    <t>2013-11-30T20:03:54Z</t>
  </si>
  <si>
    <t>Transform article HTML for Facebook Instant Articles Apple News and Google AMP</t>
  </si>
  <si>
    <t>https://distro.mic.com</t>
  </si>
  <si>
    <t>distro</t>
  </si>
  <si>
    <t>2016-09-18T22:00:40Z</t>
  </si>
  <si>
    <t>2016-09-19T22:07:02Z</t>
  </si>
  <si>
    <t>shanzi_diumoo</t>
  </si>
  <si>
    <t>2012-05-31T15:23:46Z</t>
  </si>
  <si>
    <t>Third party Douban.FM client for Mac</t>
  </si>
  <si>
    <t>http://diumoo.net</t>
  </si>
  <si>
    <t>diumoo</t>
  </si>
  <si>
    <t>2016-07-18T13:15:45Z</t>
  </si>
  <si>
    <t>2016-09-19T16:47:08Z</t>
  </si>
  <si>
    <t>sdiehl_dive-into-ghc</t>
  </si>
  <si>
    <t>2014-04-13T22:52:38Z</t>
  </si>
  <si>
    <t>Dive into GHC</t>
  </si>
  <si>
    <t>http://www.stephendiehl.com/posts/ghc_03.html</t>
  </si>
  <si>
    <t>dive-into-ghc</t>
  </si>
  <si>
    <t>2016-07-16T17:58:05Z</t>
  </si>
  <si>
    <t>2016-09-04T17:57:18Z</t>
  </si>
  <si>
    <t>potatolondon_djangae-scaffold</t>
  </si>
  <si>
    <t>2015-07-09T23:40:37Z</t>
  </si>
  <si>
    <t>Barebones Djangae application for those who want to hit the ground running!</t>
  </si>
  <si>
    <t>djangae-scaffold</t>
  </si>
  <si>
    <t>2016-09-05T11:40:27Z</t>
  </si>
  <si>
    <t>2016-08-15T01:01:11Z</t>
  </si>
  <si>
    <t>gkuhn1_django-admin-multiupload</t>
  </si>
  <si>
    <t>2010-12-22T11:02:54Z</t>
  </si>
  <si>
    <t>Multi file upload for django-admin app</t>
  </si>
  <si>
    <t>django-admin-multiupload</t>
  </si>
  <si>
    <t>2016-04-15T04:08:00Z</t>
  </si>
  <si>
    <t>2016-07-14T13:37:48Z</t>
  </si>
  <si>
    <t>callowayproject_django-admintheme</t>
  </si>
  <si>
    <t>2013-04-22T18:44:57Z</t>
  </si>
  <si>
    <t>A CSS-only skin for the Django Admin app</t>
  </si>
  <si>
    <t>django-admintheme</t>
  </si>
  <si>
    <t>2013-06-06T21:08:41Z</t>
  </si>
  <si>
    <t>2016-08-15T01:03:14Z</t>
  </si>
  <si>
    <t>joestump_django-ajax</t>
  </si>
  <si>
    <t>2016-04-10T15:26:37Z</t>
  </si>
  <si>
    <t>A simple framework for creating AJAX endpoints in Django.</t>
  </si>
  <si>
    <t>http://github.com/joestump/django-ajax</t>
  </si>
  <si>
    <t>django-ajax</t>
  </si>
  <si>
    <t>2016-07-14T08:40:20Z</t>
  </si>
  <si>
    <t>2016-09-14T19:01:01Z</t>
  </si>
  <si>
    <t>skoczen_django-ajax-uploader</t>
  </si>
  <si>
    <t>2015-08-27T14:13:53Z</t>
  </si>
  <si>
    <t>Ajax-based multiple-upload django class with pluggable backends and subclass goodness.</t>
  </si>
  <si>
    <t>django-ajax-uploader</t>
  </si>
  <si>
    <t>2016-08-29T21:02:35Z</t>
  </si>
  <si>
    <t>2016-08-29T12:22:44Z</t>
  </si>
  <si>
    <t>mouradmourafiq_django-angular-blog</t>
  </si>
  <si>
    <t>2014-05-24T00:46:08Z</t>
  </si>
  <si>
    <t>A blog app with django-rest-framework and angularjs.</t>
  </si>
  <si>
    <t>django-angular-blog</t>
  </si>
  <si>
    <t>2015-05-20T20:28:39Z</t>
  </si>
  <si>
    <t>2016-08-24T08:45:33Z</t>
  </si>
  <si>
    <t>amarandon_django-audiotracks</t>
  </si>
  <si>
    <t>2014-06-10T13:02:36Z</t>
  </si>
  <si>
    <t>A pluggable Django app to publish audio tracks</t>
  </si>
  <si>
    <t>django-audiotracks</t>
  </si>
  <si>
    <t>2016-05-29T09:37:19Z</t>
  </si>
  <si>
    <t>2016-09-08T23:21:07Z</t>
  </si>
  <si>
    <t>gregmuellegger_django-autofixture</t>
  </si>
  <si>
    <t>2016-01-30T14:51:47Z</t>
  </si>
  <si>
    <t>Can create auto-generated test data.</t>
  </si>
  <si>
    <t>django-autofixture</t>
  </si>
  <si>
    <t>2016-08-20T16:48:09Z</t>
  </si>
  <si>
    <t>2016-09-16T19:54:39Z</t>
  </si>
  <si>
    <t>dimka665_django-awesome-avatar</t>
  </si>
  <si>
    <t>2014-01-08T05:00:18Z</t>
  </si>
  <si>
    <t>Django Avatar field</t>
  </si>
  <si>
    <t>django-awesome-avatar</t>
  </si>
  <si>
    <t>2014-04-14T17:30:26Z</t>
  </si>
  <si>
    <t>2016-05-08T08:39:35Z</t>
  </si>
  <si>
    <t>michaelhelmick_django-balancer</t>
  </si>
  <si>
    <t>2011-05-28T06:01:33Z</t>
  </si>
  <si>
    <t>A set of tools for using Django's multi-db feature.</t>
  </si>
  <si>
    <t>django-balancer</t>
  </si>
  <si>
    <t>2016-09-12T15:01:10Z</t>
  </si>
  <si>
    <t>2016-09-12T14:59:42Z</t>
  </si>
  <si>
    <t>epicserve_django-base-site</t>
  </si>
  <si>
    <t>2010-11-19T16:12:11Z</t>
  </si>
  <si>
    <t>The Django Base Site is a skeleton base site that can be used to jumpstart any new Django site.</t>
  </si>
  <si>
    <t>http://django-base-site.readthedocs.org/</t>
  </si>
  <si>
    <t>django-base-site</t>
  </si>
  <si>
    <t>2016-07-25T01:09:30Z</t>
  </si>
  <si>
    <t>2016-09-02T10:38:30Z</t>
  </si>
  <si>
    <t>myles_django-basic-tumblelog</t>
  </si>
  <si>
    <t>2013-12-07T01:14:49Z</t>
  </si>
  <si>
    <t>Django Basic Tumblelog application</t>
  </si>
  <si>
    <t>http://myles.github.com/django-basic-tumblelog/</t>
  </si>
  <si>
    <t>django-basic-tumblelog</t>
  </si>
  <si>
    <t>2011-08-18T17:26:50Z</t>
  </si>
  <si>
    <t>2016-05-08T10:05:06Z</t>
  </si>
  <si>
    <t>agiliq_django-blogango</t>
  </si>
  <si>
    <t>2013-05-02T22:42:06Z</t>
  </si>
  <si>
    <t>A blogging app for Django</t>
  </si>
  <si>
    <t>http://agiliq.com/blog/</t>
  </si>
  <si>
    <t>django-blogango</t>
  </si>
  <si>
    <t>2016-06-03T02:32:14Z</t>
  </si>
  <si>
    <t>2016-09-11T10:18:34Z</t>
  </si>
  <si>
    <t>jaysonsantos_django-bmemcached</t>
  </si>
  <si>
    <t>2012-03-05T00:28:28Z</t>
  </si>
  <si>
    <t>A django cache backend to use bmemcached module which supports memcached binary protocol with authentication.</t>
  </si>
  <si>
    <t>django-bmemcached</t>
  </si>
  <si>
    <t>2016-08-04T10:29:08Z</t>
  </si>
  <si>
    <t>2016-04-30T06:46:24Z</t>
  </si>
  <si>
    <t>aykut_django-bulk-update</t>
  </si>
  <si>
    <t>2016-01-21T14:38:55Z</t>
  </si>
  <si>
    <t>Bulk update using one query over Django ORM</t>
  </si>
  <si>
    <t>django-bulk-update</t>
  </si>
  <si>
    <t>2016-04-04T06:30:46Z</t>
  </si>
  <si>
    <t>2016-09-21T13:32:35Z</t>
  </si>
  <si>
    <t>kstateome_django-cas</t>
  </si>
  <si>
    <t>2012-10-19T02:53:34Z</t>
  </si>
  <si>
    <t>K-State's maintained version of django-cas</t>
  </si>
  <si>
    <t>django-cas</t>
  </si>
  <si>
    <t>2016-09-08T02:04:53Z</t>
  </si>
  <si>
    <t>2016-08-31T03:36:36Z</t>
  </si>
  <si>
    <t>angvp_django-changuito</t>
  </si>
  <si>
    <t>2016-07-24T09:42:57Z</t>
  </si>
  <si>
    <t>This is a fork of the fork of django-cart .. It reminds me this quote... http://www.youtube.com/watch?v=VkpjiohfmQU ... but if you abbandon a project is normal that this happens many thanks to Bruno and the ppl that contributed on django-cart</t>
  </si>
  <si>
    <t>django-changuito</t>
  </si>
  <si>
    <t>2016-08-08T05:17:08Z</t>
  </si>
  <si>
    <t>2016-06-05T08:00:54Z</t>
  </si>
  <si>
    <t>dwaiter_django-ckeditor</t>
  </si>
  <si>
    <t>2013-04-02T19:28:55Z</t>
  </si>
  <si>
    <t>EOL - Reference only - A small Django application that makes it easy to use CKEditor for form textareas.</t>
  </si>
  <si>
    <t>django-ckeditor</t>
  </si>
  <si>
    <t>2011-09-19T04:27:12Z</t>
  </si>
  <si>
    <t>2015-12-28T12:04:03Z</t>
  </si>
  <si>
    <t>nephila_djangocms-blog</t>
  </si>
  <si>
    <t>2013-07-06T05:05:41Z</t>
  </si>
  <si>
    <t>django CMS blog application - Support for multilingual posts placeholders social network meta tags and configurable apphooks</t>
  </si>
  <si>
    <t>djangocms-blog</t>
  </si>
  <si>
    <t>2016-09-21T19:16:24Z</t>
  </si>
  <si>
    <t>2016-09-21T21:15:50Z</t>
  </si>
  <si>
    <t>jrief_djangocms-cascade</t>
  </si>
  <si>
    <t>2016-02-10T20:16:29Z</t>
  </si>
  <si>
    <t>Collection of plugins for DjangoCMS to work on a subset of the DOM inside placeholders</t>
  </si>
  <si>
    <t>djangocms-cascade</t>
  </si>
  <si>
    <t>2016-09-21T15:32:42Z</t>
  </si>
  <si>
    <t>2016-09-16T00:16:53Z</t>
  </si>
  <si>
    <t>greyside_django-config-gen</t>
  </si>
  <si>
    <t>2013-03-02T10:28:17Z</t>
  </si>
  <si>
    <t>Generates configuration files for Apache Nginx etc. using values in settings.py and the Django template system. You can write your own templates for whatever text based config file you need.</t>
  </si>
  <si>
    <t>django-config-gen</t>
  </si>
  <si>
    <t>2016-01-21T22:46:29Z</t>
  </si>
  <si>
    <t>2016-05-26T21:53:26Z</t>
  </si>
  <si>
    <t>theatlantic_django-cropduster</t>
  </si>
  <si>
    <t>2012-01-31T20:29:16Z</t>
  </si>
  <si>
    <t>Image uploader and cropping tool to create thumbnails at various aspect ratios</t>
  </si>
  <si>
    <t>http://django-cropduster.readthedocs.org</t>
  </si>
  <si>
    <t>django-cropduster</t>
  </si>
  <si>
    <t>2016-09-21T03:50:39Z</t>
  </si>
  <si>
    <t>2016-09-22T03:31:42Z</t>
  </si>
  <si>
    <t>skibblenybbles_django-daydreamer</t>
  </si>
  <si>
    <t>2015-08-16T08:03:39Z</t>
  </si>
  <si>
    <t>A Django class-based view utility library</t>
  </si>
  <si>
    <t>django-daydreamer</t>
  </si>
  <si>
    <t>2014-08-18T20:39:24Z</t>
  </si>
  <si>
    <t>2016-04-13T03:38:11Z</t>
  </si>
  <si>
    <t>edoburu_django-debugtools</t>
  </si>
  <si>
    <t>2010-02-24T01:31:17Z</t>
  </si>
  <si>
    <t>A toolbox of small utilities to assist Django development</t>
  </si>
  <si>
    <t>django-debugtools</t>
  </si>
  <si>
    <t>2016-08-07T15:44:32Z</t>
  </si>
  <si>
    <t>2016-09-19T21:50:53Z</t>
  </si>
  <si>
    <t>cuker_django-directupload</t>
  </si>
  <si>
    <t>2012-02-20T18:06:37Z</t>
  </si>
  <si>
    <t>Django project that offers direct uploading of files from your forms using Uploadify</t>
  </si>
  <si>
    <t>django-directupload</t>
  </si>
  <si>
    <t>2013-02-12T19:06:37Z</t>
  </si>
  <si>
    <t>2015-11-05T01:38:04Z</t>
  </si>
  <si>
    <t>codecollision_django-discourse</t>
  </si>
  <si>
    <t>2012-05-16T01:14:00Z</t>
  </si>
  <si>
    <t>A discussion board inspired by Discourse.org - Built in Django and Angular</t>
  </si>
  <si>
    <t>django-discourse</t>
  </si>
  <si>
    <t>2013-02-11T08:22:25Z</t>
  </si>
  <si>
    <t>2016-08-23T23:46:08Z</t>
  </si>
  <si>
    <t>Chris7_django-djangui</t>
  </si>
  <si>
    <t>2013-03-25T13:07:55Z</t>
  </si>
  <si>
    <t>A Django app which converts argparse scripts into a browser based UI.</t>
  </si>
  <si>
    <t>https://djangui.herokuapp.com</t>
  </si>
  <si>
    <t>django-djangui</t>
  </si>
  <si>
    <t>2015-09-16T14:03:21Z</t>
  </si>
  <si>
    <t>2016-09-20T10:19:50Z</t>
  </si>
  <si>
    <t>jpadilla_django-dotenv</t>
  </si>
  <si>
    <t>2014-01-11T00:58:01Z</t>
  </si>
  <si>
    <t>Loads environment variables from .env</t>
  </si>
  <si>
    <t>django-dotenv</t>
  </si>
  <si>
    <t>2016-01-21T22:27:58Z</t>
  </si>
  <si>
    <t>2016-09-22T16:07:16Z</t>
  </si>
  <si>
    <t>asyncee_django-easy-select2</t>
  </si>
  <si>
    <t>2013-07-26T12:43:33Z</t>
  </si>
  <si>
    <t>Select2 input widget for django selectable fields.</t>
  </si>
  <si>
    <t>django-easy-select2</t>
  </si>
  <si>
    <t>2016-07-18T17:41:21Z</t>
  </si>
  <si>
    <t>2016-09-16T17:38:41Z</t>
  </si>
  <si>
    <t>worldcompany_djangoembed</t>
  </si>
  <si>
    <t>2013-08-10T07:40:31Z</t>
  </si>
  <si>
    <t>rich media consuming and providing with django</t>
  </si>
  <si>
    <t>http://djangoembed.readthedocs.org</t>
  </si>
  <si>
    <t>djangoembed</t>
  </si>
  <si>
    <t>2012-07-05T15:08:54Z</t>
  </si>
  <si>
    <t>2016-09-21T08:16:47Z</t>
  </si>
  <si>
    <t>Fantomas42_django-emoticons</t>
  </si>
  <si>
    <t>2012-09-25T00:41:15Z</t>
  </si>
  <si>
    <t>A usefull and incredible Django application that allow you to use emoticons in your templates :)</t>
  </si>
  <si>
    <t>django-emoticons</t>
  </si>
  <si>
    <t>2016-06-14T15:20:44Z</t>
  </si>
  <si>
    <t>2016-07-12T18:44:21Z</t>
  </si>
  <si>
    <t>5monkeys_django-enumfield</t>
  </si>
  <si>
    <t>2013-07-21T05:32:30Z</t>
  </si>
  <si>
    <t>Custom Django field for using enumerations of named constants</t>
  </si>
  <si>
    <t>django-enumfield</t>
  </si>
  <si>
    <t>2016-08-11T10:44:02Z</t>
  </si>
  <si>
    <t>2016-09-04T16:42:36Z</t>
  </si>
  <si>
    <t>sfyn_django-etherpad-lite</t>
  </si>
  <si>
    <t>2012-02-13T11:33:43Z</t>
  </si>
  <si>
    <t>Project to provide a django based UI for etherpad lite</t>
  </si>
  <si>
    <t>django-etherpad-lite</t>
  </si>
  <si>
    <t>2012-12-04T13:32:29Z</t>
  </si>
  <si>
    <t>gtaylor_django-eve-db</t>
  </si>
  <si>
    <t>2015-03-06T04:11:25Z</t>
  </si>
  <si>
    <t>Importers and ORM models for CCP's EVE Online data dump.</t>
  </si>
  <si>
    <t>django-eve-db</t>
  </si>
  <si>
    <t>2015-09-28T16:24:41Z</t>
  </si>
  <si>
    <t>2016-06-06T17:44:20Z</t>
  </si>
  <si>
    <t>django-extensions_django-extensions</t>
  </si>
  <si>
    <t>2014-10-08T19:37:57Z</t>
  </si>
  <si>
    <t xml:space="preserve">This is a repository for collecting global custom management extensions for the Django Framework. </t>
  </si>
  <si>
    <t>https://django-extensions.readthedocs.io</t>
  </si>
  <si>
    <t>django-extensions</t>
  </si>
  <si>
    <t>2016-09-20T17:42:46Z</t>
  </si>
  <si>
    <t>2016-09-22T14:49:47Z</t>
  </si>
  <si>
    <t>timsavage_django-extras</t>
  </si>
  <si>
    <t>2015-12-26T13:40:58Z</t>
  </si>
  <si>
    <t>Extensions for Django to solve common development situations not (or not yet) covered by the core Django framework.</t>
  </si>
  <si>
    <t>django-extras</t>
  </si>
  <si>
    <t>2016-03-22T07:47:55Z</t>
  </si>
  <si>
    <t>2016-04-02T21:41:51Z</t>
  </si>
  <si>
    <t>reverie_django-fabfile</t>
  </si>
  <si>
    <t>2012-07-13T14:35:01Z</t>
  </si>
  <si>
    <t>Fabfile and default project layout for deploying Django with Nginx Apache mod_wsgi Postgres and Postfix. I don't use this anymore and I'm not sure you should either.</t>
  </si>
  <si>
    <t>django-fabfile</t>
  </si>
  <si>
    <t>2013-11-29T23:22:53Z</t>
  </si>
  <si>
    <t>2016-06-02T21:07:05Z</t>
  </si>
  <si>
    <t>howiworkdaily_django-faq</t>
  </si>
  <si>
    <t>2011-06-03T01:55:07Z</t>
  </si>
  <si>
    <t>a simple faq application for django apps</t>
  </si>
  <si>
    <t>django-faq</t>
  </si>
  <si>
    <t>2013-10-02T03:35:55Z</t>
  </si>
  <si>
    <t>2016-08-21T23:04:28Z</t>
  </si>
  <si>
    <t>ridethepony_django-fiber-example</t>
  </si>
  <si>
    <t>2011-07-08T18:16:27Z</t>
  </si>
  <si>
    <t>An example project using Django Fiber that will run out-of-the-box</t>
  </si>
  <si>
    <t>http://ridethepony.org/</t>
  </si>
  <si>
    <t>django-fiber-example</t>
  </si>
  <si>
    <t>2012-12-21T15:02:44Z</t>
  </si>
  <si>
    <t>2016-06-06T11:03:41Z</t>
  </si>
  <si>
    <t>sehmaschine_django-filebrowser</t>
  </si>
  <si>
    <t>2015-06-07T15:19:07Z</t>
  </si>
  <si>
    <t>Media-Management with Grappelli</t>
  </si>
  <si>
    <t>http://twitter.com/sehmaschine</t>
  </si>
  <si>
    <t>django-filebrowser</t>
  </si>
  <si>
    <t>2016-08-09T13:29:48Z</t>
  </si>
  <si>
    <t>2016-09-13T12:44:35Z</t>
  </si>
  <si>
    <t>divio_django-filer</t>
  </si>
  <si>
    <t>2014-04-22T04:24:17Z</t>
  </si>
  <si>
    <t>File and Image Management Application for django</t>
  </si>
  <si>
    <t>https://github.com/divio/django-filer/wiki</t>
  </si>
  <si>
    <t>django-filer</t>
  </si>
  <si>
    <t>2016-09-22T16:19:42Z</t>
  </si>
  <si>
    <t>2016-09-21T00:45:53Z</t>
  </si>
  <si>
    <t>danielfm_django-flash</t>
  </si>
  <si>
    <t>2016-02-02T11:16:52Z</t>
  </si>
  <si>
    <t>Django-Flash is a simple Django extension which provides support for Rails-like flash messages.</t>
  </si>
  <si>
    <t>http://danielfm.github.com/django-flash</t>
  </si>
  <si>
    <t>django-flash</t>
  </si>
  <si>
    <t>2015-05-18T17:19:31Z</t>
  </si>
  <si>
    <t>2016-09-01T21:14:17Z</t>
  </si>
  <si>
    <t>hrbonz_django-flexisettings</t>
  </si>
  <si>
    <t>2014-10-08T08:16:47Z</t>
  </si>
  <si>
    <t>Django flexible settings with running environment support separate security files and project layout detection.</t>
  </si>
  <si>
    <t>https://django-flexisettings.readthedocs.org/</t>
  </si>
  <si>
    <t>django-flexisettings</t>
  </si>
  <si>
    <t>2015-08-26T20:16:52Z</t>
  </si>
  <si>
    <t>2016-04-05T17:48:35Z</t>
  </si>
  <si>
    <t>carlio_django-flows</t>
  </si>
  <si>
    <t>2014-08-31T06:24:09Z</t>
  </si>
  <si>
    <t xml:space="preserve">django-flows keeps state and position in complicated flows of logic allowing optional branches and complicated paths through a series of individual user actions.  </t>
  </si>
  <si>
    <t>django-flows</t>
  </si>
  <si>
    <t>2016-04-23T22:25:01Z</t>
  </si>
  <si>
    <t>2016-07-26T17:50:57Z</t>
  </si>
  <si>
    <t>django-fluent_django-fluent-contents</t>
  </si>
  <si>
    <t>2010-10-28T16:07:05Z</t>
  </si>
  <si>
    <t>A widget engine to display various content on Django pages</t>
  </si>
  <si>
    <t>http://django-fluent.org/</t>
  </si>
  <si>
    <t>django-fluent-contents</t>
  </si>
  <si>
    <t>2016-09-20T11:37:36Z</t>
  </si>
  <si>
    <t>2016-09-21T15:08:21Z</t>
  </si>
  <si>
    <t>django-fluent_django-fluent-dashboard</t>
  </si>
  <si>
    <t>2012-09-15T18:57:52Z</t>
  </si>
  <si>
    <t>An improved django-admin-tools dashboard for Django projects</t>
  </si>
  <si>
    <t>django-fluent-dashboard</t>
  </si>
  <si>
    <t>2016-06-16T11:40:58Z</t>
  </si>
  <si>
    <t>2016-09-13T11:48:58Z</t>
  </si>
  <si>
    <t>schneck_django-foreignkeysearch</t>
  </si>
  <si>
    <t>2014-09-02T20:48:38Z</t>
  </si>
  <si>
    <t>ForeignKey search forms for the django admin</t>
  </si>
  <si>
    <t>django-foreignkeysearch</t>
  </si>
  <si>
    <t>2011-08-26T17:59:43Z</t>
  </si>
  <si>
    <t>2016-03-21T13:19:05Z</t>
  </si>
  <si>
    <t>stephrdev_django-formwizard</t>
  </si>
  <si>
    <t>2011-03-29T21:26:39Z</t>
  </si>
  <si>
    <t>A rewrite of django's formwizard with pluggable storages</t>
  </si>
  <si>
    <t>http://django-formwizard.readthedocs.org/</t>
  </si>
  <si>
    <t>django-formwizard</t>
  </si>
  <si>
    <t>2011-10-04T23:03:11Z</t>
  </si>
  <si>
    <t>2016-07-22T01:14:47Z</t>
  </si>
  <si>
    <t>bartTC_django-frontendadmin</t>
  </si>
  <si>
    <t>2009-07-26T07:50:32Z</t>
  </si>
  <si>
    <t>django-frontendadmin is a set of templatetags to allow an easy and unobstrusive way to edit model-data in the frontend of your page. See wiki for screencast!</t>
  </si>
  <si>
    <t>http://www.mahner.org/</t>
  </si>
  <si>
    <t>django-frontendadmin</t>
  </si>
  <si>
    <t>2013-06-06T02:43:13Z</t>
  </si>
  <si>
    <t>2016-06-30T20:38:40Z</t>
  </si>
  <si>
    <t>saxix_django-geo</t>
  </si>
  <si>
    <t>2013-11-25T11:16:07Z</t>
  </si>
  <si>
    <t>django application to manage administrative geographical  info (country city region ...)</t>
  </si>
  <si>
    <t>django-geo</t>
  </si>
  <si>
    <t>2014-08-08T14:35:52Z</t>
  </si>
  <si>
    <t>2015-11-20T16:29:03Z</t>
  </si>
  <si>
    <t>glenrobertson_django-geojson-tiles</t>
  </si>
  <si>
    <t>2013-01-13T18:44:37Z</t>
  </si>
  <si>
    <t>[UNMAINTAINED] A simple Django view to serve GeoJSON tiles from a GeoDjango model</t>
  </si>
  <si>
    <t>django-geojson-tiles</t>
  </si>
  <si>
    <t>2013-11-27T17:27:01Z</t>
  </si>
  <si>
    <t>2016-01-22T07:29:28Z</t>
  </si>
  <si>
    <t>clintecker_django-google-analytics</t>
  </si>
  <si>
    <t>2013-04-25T12:06:27Z</t>
  </si>
  <si>
    <t>A simple django application to using Google Analytics in your project and tying different GA tags to different sites</t>
  </si>
  <si>
    <t>django-google-analytics</t>
  </si>
  <si>
    <t>2016-02-26T13:04:56Z</t>
  </si>
  <si>
    <t>2016-09-14T01:07:29Z</t>
  </si>
  <si>
    <t>lusob_django-ide</t>
  </si>
  <si>
    <t>2010-08-24T00:14:25Z</t>
  </si>
  <si>
    <t>The Django-IDE is a web based IDE made with html5 and javascript to develop Django apps</t>
  </si>
  <si>
    <t>django-ide</t>
  </si>
  <si>
    <t>2016-08-30T07:21:19Z</t>
  </si>
  <si>
    <t>2016-08-26T19:48:41Z</t>
  </si>
  <si>
    <t>vasyabigi_django-imperavi</t>
  </si>
  <si>
    <t>2012-09-12T15:15:12Z</t>
  </si>
  <si>
    <t>A django application that contains a class for admin interface to render a text field as beautiful Imperavi WYSIWYG editor http://redactorjs.com/</t>
  </si>
  <si>
    <t>django-imperavi</t>
  </si>
  <si>
    <t>2016-09-05T12:28:29Z</t>
  </si>
  <si>
    <t>2016-05-20T19:26:09Z</t>
  </si>
  <si>
    <t>django-inplaceedit_django-inplaceedit</t>
  </si>
  <si>
    <t>2011-02-24T01:31:52Z</t>
  </si>
  <si>
    <t>Django application that allows you to inline edition of some data from the database.</t>
  </si>
  <si>
    <t>django-inplaceedit</t>
  </si>
  <si>
    <t>2016-09-16T16:45:35Z</t>
  </si>
  <si>
    <t>2016-09-02T18:26:32Z</t>
  </si>
  <si>
    <t>beathan_Django-iOS-Auth</t>
  </si>
  <si>
    <t>2013-12-16T10:05:48Z</t>
  </si>
  <si>
    <t>An example of logging into a Django project through an iOS app.</t>
  </si>
  <si>
    <t>Django-iOS-Auth</t>
  </si>
  <si>
    <t>2013-05-22T14:35:08Z</t>
  </si>
  <si>
    <t>2016-08-15T08:29:14Z</t>
  </si>
  <si>
    <t>louissobel_django-jsmetatemplates</t>
  </si>
  <si>
    <t>2013-12-20T08:26:28Z</t>
  </si>
  <si>
    <t>Template tag library for building building javascript templates using django templates</t>
  </si>
  <si>
    <t>django-jsmetatemplates</t>
  </si>
  <si>
    <t>2012-10-02T03:18:23Z</t>
  </si>
  <si>
    <t>2013-10-11T05:39:52Z</t>
  </si>
  <si>
    <t>callowayproject_django-kamasutra</t>
  </si>
  <si>
    <t>2011-04-29T04:58:31Z</t>
  </si>
  <si>
    <t>A application to position objects anywhere on a page.</t>
  </si>
  <si>
    <t>django-kamasutra</t>
  </si>
  <si>
    <t>2015-05-18T23:14:21Z</t>
  </si>
  <si>
    <t>2016-08-15T01:04:26Z</t>
  </si>
  <si>
    <t>umap-project_django-leaflet-storage</t>
  </si>
  <si>
    <t>2009-06-15T12:18:23Z</t>
  </si>
  <si>
    <t>Create collaborative maps on top of Geodjango and Leaflet</t>
  </si>
  <si>
    <t>django-leaflet-storage</t>
  </si>
  <si>
    <t>2016-09-18T13:07:08Z</t>
  </si>
  <si>
    <t>2016-09-14T15:46:07Z</t>
  </si>
  <si>
    <t>InviteBox_django-live-profiler</t>
  </si>
  <si>
    <t>2016-07-07T15:29:47Z</t>
  </si>
  <si>
    <t>A database access profiler for Django-based applications that can be ran in production</t>
  </si>
  <si>
    <t>django-live-profiler</t>
  </si>
  <si>
    <t>2013-06-12T08:53:38Z</t>
  </si>
  <si>
    <t>2016-08-26T17:19:54Z</t>
  </si>
  <si>
    <t>dstegelman_django-mail-queue</t>
  </si>
  <si>
    <t>2015-08-18T14:12:08Z</t>
  </si>
  <si>
    <t xml:space="preserve">Django app for queueing up and sending mail.  Nothing too special.  </t>
  </si>
  <si>
    <t>http://readthedocs.org/docs/django-mail-queue/en/latest/</t>
  </si>
  <si>
    <t>django-mail-queue</t>
  </si>
  <si>
    <t>2016-09-21T10:07:11Z</t>
  </si>
  <si>
    <t>2016-09-17T07:21:56Z</t>
  </si>
  <si>
    <t>doconix_django-mako-plus</t>
  </si>
  <si>
    <t>2010-11-04T00:44:15Z</t>
  </si>
  <si>
    <t>Is there an alternative Django templating language?  Why are Django templates weak sauce? Why not just use regular Python in templates?  Why does Django make me list every. single. page. in urls.py?  Answers and more below...</t>
  </si>
  <si>
    <t>django-mako-plus</t>
  </si>
  <si>
    <t>2016-08-19T16:17:14Z</t>
  </si>
  <si>
    <t>2016-09-10T19:42:24Z</t>
  </si>
  <si>
    <t>makinacorpus_django-mbtiles</t>
  </si>
  <si>
    <t>2013-02-22T19:38:58Z</t>
  </si>
  <si>
    <t>Serve maps from MBTiles files</t>
  </si>
  <si>
    <t>django-mbtiles</t>
  </si>
  <si>
    <t>2014-10-06T15:11:28Z</t>
  </si>
  <si>
    <t>2015-11-05T06:05:23Z</t>
  </si>
  <si>
    <t>samluescher_django-media-tree</t>
  </si>
  <si>
    <t>2014-09-16T10:55:39Z</t>
  </si>
  <si>
    <t>Django Media Tree is a Django app for managing your website's media files in a folder tree and using them in your own applications.</t>
  </si>
  <si>
    <t>http://readthedocs.org/docs/django-media-tree/</t>
  </si>
  <si>
    <t>django-media-tree</t>
  </si>
  <si>
    <t>2016-07-27T12:14:32Z</t>
  </si>
  <si>
    <t>2016-09-12T21:15:57Z</t>
  </si>
  <si>
    <t>vbmendes_django-meio-easytags</t>
  </si>
  <si>
    <t>2010-08-09T00:41:01Z</t>
  </si>
  <si>
    <t>An easy way to create custom template tags for Django's templating system.</t>
  </si>
  <si>
    <t>http://www.meiocodigo.com/projects/django-meio-easytags/</t>
  </si>
  <si>
    <t>django-meio-easytags</t>
  </si>
  <si>
    <t>2013-05-10T18:20:41Z</t>
  </si>
  <si>
    <t>2016-01-04T12:32:01Z</t>
  </si>
  <si>
    <t>bitmazk_django-metrics-dashboard</t>
  </si>
  <si>
    <t>2012-01-31T01:59:43Z</t>
  </si>
  <si>
    <t>A reusable Django app for displaying a dashboard with a fluid grid of widgets.</t>
  </si>
  <si>
    <t>django-metrics-dashboard</t>
  </si>
  <si>
    <t>2013-03-06T15:07:14Z</t>
  </si>
  <si>
    <t>2016-09-20T11:46:22Z</t>
  </si>
  <si>
    <t>lambdalisue_django-mfw</t>
  </si>
  <si>
    <t>2016-01-02T19:32:28Z</t>
  </si>
  <si>
    <t>Django framework for developing mobile site.</t>
  </si>
  <si>
    <t>http://demos.django-mfw.hashnote.net/</t>
  </si>
  <si>
    <t>django-mfw</t>
  </si>
  <si>
    <t>2012-04-14T00:32:39Z</t>
  </si>
  <si>
    <t>2016-08-18T12:07:41Z</t>
  </si>
  <si>
    <t>juanpex_django-model-report</t>
  </si>
  <si>
    <t>2014-10-03T17:17:03Z</t>
  </si>
  <si>
    <t>django reports integrated with highcharts</t>
  </si>
  <si>
    <t>http://django-model-report.herokuapp.com</t>
  </si>
  <si>
    <t>django-model-report</t>
  </si>
  <si>
    <t>2016-03-27T17:11:48Z</t>
  </si>
  <si>
    <t>2016-09-18T02:24:21Z</t>
  </si>
  <si>
    <t>carljm_django-model-utils</t>
  </si>
  <si>
    <t>2013-10-25T12:24:03Z</t>
  </si>
  <si>
    <t>Django model mixins and utilities.</t>
  </si>
  <si>
    <t>django-model-utils</t>
  </si>
  <si>
    <t>2016-09-19T14:05:46Z</t>
  </si>
  <si>
    <t>2016-09-22T15:12:57Z</t>
  </si>
  <si>
    <t>dmpayton_django-mongoadmin</t>
  </si>
  <si>
    <t>2010-07-05T08:37:04Z</t>
  </si>
  <si>
    <t>A basic CRUD admin interface for Django+MongoEngine very similar to `django.contrib.admin`</t>
  </si>
  <si>
    <t>django-mongoadmin</t>
  </si>
  <si>
    <t>2011-08-22T18:52:59Z</t>
  </si>
  <si>
    <t>2016-09-07T23:42:19Z</t>
  </si>
  <si>
    <t>peterbe_django-mongokit</t>
  </si>
  <si>
    <t>2015-01-21T13:49:22Z</t>
  </si>
  <si>
    <t>Bridging Django to MongoDB with the MongoKit ODM (Object Document Mapper)</t>
  </si>
  <si>
    <t>django-mongokit</t>
  </si>
  <si>
    <t>2015-10-26T15:50:53Z</t>
  </si>
  <si>
    <t>2016-07-29T18:05:47Z</t>
  </si>
  <si>
    <t>mtrgroup_django-mtr-sync</t>
  </si>
  <si>
    <t>2015-06-26T21:47:23Z</t>
  </si>
  <si>
    <t>Full-feature package for easy importing and exporting of data</t>
  </si>
  <si>
    <t>django-mtr-sync</t>
  </si>
  <si>
    <t>2016-05-23T21:09:09Z</t>
  </si>
  <si>
    <t>2016-08-18T08:36:39Z</t>
  </si>
  <si>
    <t>tkaemming_django-orderable</t>
  </si>
  <si>
    <t>2010-12-14T21:48:28Z</t>
  </si>
  <si>
    <t>Simple object instance ordering for the Django administration change list. (Currently unmaintained and out of order.)</t>
  </si>
  <si>
    <t>django-orderable</t>
  </si>
  <si>
    <t>2011-10-26T16:41:34Z</t>
  </si>
  <si>
    <t>2016-07-19T05:11:27Z</t>
  </si>
  <si>
    <t>bennylope_django-organizations</t>
  </si>
  <si>
    <t>2014-08-09T10:10:28Z</t>
  </si>
  <si>
    <t>:couple: Multi-user accounts for Django projects</t>
  </si>
  <si>
    <t>http://django-organizations.readthedocs.org/</t>
  </si>
  <si>
    <t>django-organizations</t>
  </si>
  <si>
    <t>2016-08-18T17:10:08Z</t>
  </si>
  <si>
    <t>2016-09-16T16:25:00Z</t>
  </si>
  <si>
    <t>chrisdev_django-pandas</t>
  </si>
  <si>
    <t>2011-12-12T21:41:38Z</t>
  </si>
  <si>
    <t>Tools for working with pandas in your Django projects</t>
  </si>
  <si>
    <t>django-pandas</t>
  </si>
  <si>
    <t>2016-08-19T07:33:35Z</t>
  </si>
  <si>
    <t>2016-09-21T08:16:48Z</t>
  </si>
  <si>
    <t>fairview_django-peavy</t>
  </si>
  <si>
    <t>2011-08-23T19:07:18Z</t>
  </si>
  <si>
    <t>Django application for capturing logging to a database.</t>
  </si>
  <si>
    <t>django-peavy</t>
  </si>
  <si>
    <t>2013-02-08T20:03:13Z</t>
  </si>
  <si>
    <t>2016-06-21T13:29:56Z</t>
  </si>
  <si>
    <t>meteozond_django-permanent</t>
  </si>
  <si>
    <t>2013-04-06T19:11:05Z</t>
  </si>
  <si>
    <t>Yet another approach to creation of non-deletable and non-removable from db restorable django models.</t>
  </si>
  <si>
    <t>django-permanent</t>
  </si>
  <si>
    <t>2016-09-15T10:49:39Z</t>
  </si>
  <si>
    <t>2016-09-15T11:04:30Z</t>
  </si>
  <si>
    <t>thinkingpotato_django-permissionsx</t>
  </si>
  <si>
    <t>2012-12-28T23:32:22Z</t>
  </si>
  <si>
    <t>PermissionsX - Authorization for Django</t>
  </si>
  <si>
    <t>django-permissionsx</t>
  </si>
  <si>
    <t>2016-07-26T11:34:24Z</t>
  </si>
  <si>
    <t>2016-06-11T21:54:26Z</t>
  </si>
  <si>
    <t>mallipeddi_django-pipes</t>
  </si>
  <si>
    <t>2014-03-26T13:41:55Z</t>
  </si>
  <si>
    <t>This Django plugin offers an abstraction layer over remote JSON data (Inspired by RoR's ActiveResource).</t>
  </si>
  <si>
    <t>http://poundbang.in</t>
  </si>
  <si>
    <t>django-pipes</t>
  </si>
  <si>
    <t>2009-08-22T13:30:55Z</t>
  </si>
  <si>
    <t>2016-09-05T02:10:14Z</t>
  </si>
  <si>
    <t>ericholscher_django-playground</t>
  </si>
  <si>
    <t>2015-07-23T13:47:22Z</t>
  </si>
  <si>
    <t>A playground in the admin to allow users to play with template tags and filters</t>
  </si>
  <si>
    <t>http://ericholscher.com/blog/2009/may/24/playground-django-template-tags-and-filters/</t>
  </si>
  <si>
    <t>django-playground</t>
  </si>
  <si>
    <t>2009-11-10T06:06:31Z</t>
  </si>
  <si>
    <t>2015-11-08T11:33:16Z</t>
  </si>
  <si>
    <t>rizumu_django-podcasting</t>
  </si>
  <si>
    <t>2011-07-05T23:18:51Z</t>
  </si>
  <si>
    <t>Audio podcasting functionality for Django sites.</t>
  </si>
  <si>
    <t>django-podcasting.rtfd.org</t>
  </si>
  <si>
    <t>django-podcasting</t>
  </si>
  <si>
    <t>2016-08-23T00:01:14Z</t>
  </si>
  <si>
    <t>2016-09-06T02:42:41Z</t>
  </si>
  <si>
    <t>asenchi_django-proclaim</t>
  </si>
  <si>
    <t>2014-01-16T18:51:24Z</t>
  </si>
  <si>
    <t>Use Proclaim to release features to target users inside your Django project.</t>
  </si>
  <si>
    <t>django-proclaim</t>
  </si>
  <si>
    <t>2010-08-05T04:24:00Z</t>
  </si>
  <si>
    <t>2016-07-25T12:46:28Z</t>
  </si>
  <si>
    <t>pydanny_django-profiletools</t>
  </si>
  <si>
    <t>2016-08-11T20:57:48Z</t>
  </si>
  <si>
    <t>Tools for Profile models in Django.</t>
  </si>
  <si>
    <t>http://django-profiletools.rtfd.org</t>
  </si>
  <si>
    <t>django-profiletools</t>
  </si>
  <si>
    <t>2013-02-22T01:35:42Z</t>
  </si>
  <si>
    <t>2016-09-05T12:44:26Z</t>
  </si>
  <si>
    <t>prototypemagic_django-projectbuilder</t>
  </si>
  <si>
    <t>2013-11-07T16:12:11Z</t>
  </si>
  <si>
    <t>Input: project name. Output: pre-configured Django + batteries</t>
  </si>
  <si>
    <t>django-projectbuilder</t>
  </si>
  <si>
    <t>2012-08-16T04:29:26Z</t>
  </si>
  <si>
    <t>2016-03-01T21:48:21Z</t>
  </si>
  <si>
    <t>johnsensible_django-publish</t>
  </si>
  <si>
    <t>2014-04-15T14:16:17Z</t>
  </si>
  <si>
    <t>Handy mixin/abstract class for providing a "publisher workflow" to arbitrary Django models.</t>
  </si>
  <si>
    <t>django-publish</t>
  </si>
  <si>
    <t>2014-11-19T15:07:16Z</t>
  </si>
  <si>
    <t>2016-09-21T22:54:04Z</t>
  </si>
  <si>
    <t>Koed00_django-q</t>
  </si>
  <si>
    <t>2009-10-30T19:04:51Z</t>
  </si>
  <si>
    <t>A multiprocessing distributed task queue for Django</t>
  </si>
  <si>
    <t>https://django-q.readthedocs.org</t>
  </si>
  <si>
    <t>django-q</t>
  </si>
  <si>
    <t>2016-08-16T11:25:57Z</t>
  </si>
  <si>
    <t>2016-09-20T05:45:29Z</t>
  </si>
  <si>
    <t>mcroydon_django-qsstats</t>
  </si>
  <si>
    <t>2015-06-20T21:51:20Z</t>
  </si>
  <si>
    <t>A django microframework that eases the generation of aggregate data for querysets.</t>
  </si>
  <si>
    <t>django-qsstats</t>
  </si>
  <si>
    <t>2010-03-31T04:44:15Z</t>
  </si>
  <si>
    <t>2016-05-13T11:54:44Z</t>
  </si>
  <si>
    <t>bradmontgomery_django-rainbowtests</t>
  </si>
  <si>
    <t>2011-11-27T11:19:02Z</t>
  </si>
  <si>
    <t>This is a custom test runner for Django that gives you *really* colorful test output.</t>
  </si>
  <si>
    <t>django-rainbowtests</t>
  </si>
  <si>
    <t>2016-02-24T16:57:46Z</t>
  </si>
  <si>
    <t>2016-09-16T12:56:12Z</t>
  </si>
  <si>
    <t>scottwoodall_django-react-template</t>
  </si>
  <si>
    <t>2014-08-10T00:37:34Z</t>
  </si>
  <si>
    <t>Django &amp; React Template For Building Web Applications</t>
  </si>
  <si>
    <t>django-react-template</t>
  </si>
  <si>
    <t>2016-03-23T21:20:06Z</t>
  </si>
  <si>
    <t>2016-09-21T18:15:51Z</t>
  </si>
  <si>
    <t>jedie_django-reversion-compare</t>
  </si>
  <si>
    <t>2016-06-22T05:18:14Z</t>
  </si>
  <si>
    <t>Add compare view to django-reversion for comparing two versions of a reversion model.</t>
  </si>
  <si>
    <t>http://pypi.python.org/pypi/django-reversion-compare/</t>
  </si>
  <si>
    <t>django-reversion-compare</t>
  </si>
  <si>
    <t>2016-09-14T12:12:46Z</t>
  </si>
  <si>
    <t>2016-09-14T17:25:39Z</t>
  </si>
  <si>
    <t>TracyWebTech_django-revproxy</t>
  </si>
  <si>
    <t>2014-05-28T19:44:26Z</t>
  </si>
  <si>
    <t>Reverse Proxy view that supports all HTTP methods Diazo transformations and Single Sign-On.</t>
  </si>
  <si>
    <t>django-revproxy</t>
  </si>
  <si>
    <t>2016-05-23T20:38:26Z</t>
  </si>
  <si>
    <t>2016-08-24T05:05:47Z</t>
  </si>
  <si>
    <t>bradleyg_django-s3direct</t>
  </si>
  <si>
    <t>2014-02-20T18:23:54Z</t>
  </si>
  <si>
    <t>Add direct uploads to S3 with a progress bar to file input fields. Perfect for Heroku.</t>
  </si>
  <si>
    <t>django-s3direct</t>
  </si>
  <si>
    <t>2016-09-12T10:15:52Z</t>
  </si>
  <si>
    <t>2016-09-22T09:07:28Z</t>
  </si>
  <si>
    <t>mstarinteractive_django-s3storage</t>
  </si>
  <si>
    <t>2012-05-02T12:47:26Z</t>
  </si>
  <si>
    <t>Our in-house version of s3boto from django-storages.</t>
  </si>
  <si>
    <t>django-s3storage</t>
  </si>
  <si>
    <t>2015-07-14T08:30:49Z</t>
  </si>
  <si>
    <t>2016-09-02T15:18:49Z</t>
  </si>
  <si>
    <t>kaleidos_django-sampledatahelper</t>
  </si>
  <si>
    <t>2015-03-08T17:40:21Z</t>
  </si>
  <si>
    <t>Helper class for generate sample data for django apps development.</t>
  </si>
  <si>
    <t>https://django-sample-data-helper.readthedocs.org/en/latest/</t>
  </si>
  <si>
    <t>django-sampledatahelper</t>
  </si>
  <si>
    <t>2016-08-27T06:32:35Z</t>
  </si>
  <si>
    <t>2016-07-18T05:15:21Z</t>
  </si>
  <si>
    <t>jrief_django-sass-processor</t>
  </si>
  <si>
    <t>2011-07-20T19:30:13Z</t>
  </si>
  <si>
    <t>SASS processor to compile SCSS files into *.css while rendering or offline.</t>
  </si>
  <si>
    <t>django-sass-processor</t>
  </si>
  <si>
    <t>2016-09-21T08:48:39Z</t>
  </si>
  <si>
    <t>2016-09-17T23:13:01Z</t>
  </si>
  <si>
    <t>makinacorpus_django-screamshot</t>
  </si>
  <si>
    <t>2010-08-09T04:14:05Z</t>
  </si>
  <si>
    <t>Web pages capture using Django &amp; CasperJS</t>
  </si>
  <si>
    <t>django-screamshot</t>
  </si>
  <si>
    <t>2016-06-01T08:34:29Z</t>
  </si>
  <si>
    <t>2016-08-22T21:05:38Z</t>
  </si>
  <si>
    <t>hamax_django-serverpush</t>
  </si>
  <si>
    <t>2014-02-20T11:44:10Z</t>
  </si>
  <si>
    <t>Easy to use django serverpush solution</t>
  </si>
  <si>
    <t>django-serverpush</t>
  </si>
  <si>
    <t>2013-04-11T01:57:07Z</t>
  </si>
  <si>
    <t>2016-02-27T21:53:45Z</t>
  </si>
  <si>
    <t>jaddison_django-simple-templates</t>
  </si>
  <si>
    <t>2015-01-19T05:52:10Z</t>
  </si>
  <si>
    <t>Easy designer-friendly page creation and A/B testing tools for Django.</t>
  </si>
  <si>
    <t>https://github.com/jaddison/django-simple-templates</t>
  </si>
  <si>
    <t>django-simple-templates</t>
  </si>
  <si>
    <t>2015-11-11T23:44:41Z</t>
  </si>
  <si>
    <t>2016-06-17T10:12:45Z</t>
  </si>
  <si>
    <t>bancek_django-smtp-ssl</t>
  </si>
  <si>
    <t>2015-07-19T04:13:33Z</t>
  </si>
  <si>
    <t>SMTP SSL email backend for Django</t>
  </si>
  <si>
    <t>django-smtp-ssl</t>
  </si>
  <si>
    <t>2014-05-19T21:36:06Z</t>
  </si>
  <si>
    <t>2016-07-26T17:41:05Z</t>
  </si>
  <si>
    <t>adamcharnock_django-su</t>
  </si>
  <si>
    <t>2013-09-12T15:04:31Z</t>
  </si>
  <si>
    <t>Login as any user from the Django admin interface then switch back when done</t>
  </si>
  <si>
    <t>django-su</t>
  </si>
  <si>
    <t>2016-05-16T04:02:54Z</t>
  </si>
  <si>
    <t>2016-09-17T21:14:56Z</t>
  </si>
  <si>
    <t>dakrauth_django-swingtime</t>
  </si>
  <si>
    <t>2015-08-03T06:51:30Z</t>
  </si>
  <si>
    <t>Event and occurrence scheduling application for Django</t>
  </si>
  <si>
    <t>django-swingtime</t>
  </si>
  <si>
    <t>2016-06-23T21:53:58Z</t>
  </si>
  <si>
    <t>2016-09-09T07:31:48Z</t>
  </si>
  <si>
    <t>carljm_django-transaction-hooks</t>
  </si>
  <si>
    <t>2013-02-18T14:43:02Z</t>
  </si>
  <si>
    <t>Django database backends with post-transaction-commit hooks.</t>
  </si>
  <si>
    <t>django-transaction-hooks</t>
  </si>
  <si>
    <t>2016-06-04T18:44:29Z</t>
  </si>
  <si>
    <t>2016-08-23T11:00:09Z</t>
  </si>
  <si>
    <t>twoscoops_django-twoscoops-project</t>
  </si>
  <si>
    <t>2012-04-02T04:28:51Z</t>
  </si>
  <si>
    <t>The sample project layout from the book "Two Scoops of Django 1.5 and 1.6"</t>
  </si>
  <si>
    <t>http://twoscoopspress.org</t>
  </si>
  <si>
    <t>django-twoscoops-project</t>
  </si>
  <si>
    <t>2016-01-30T14:59:30Z</t>
  </si>
  <si>
    <t>2016-09-21T19:22:10Z</t>
  </si>
  <si>
    <t>lethain_django-userskins</t>
  </si>
  <si>
    <t>2013-05-03T07:39:25Z</t>
  </si>
  <si>
    <t>A pluggable Django app for allowing users to pick among a variety of skins for webapps.</t>
  </si>
  <si>
    <t>django-userskins</t>
  </si>
  <si>
    <t>2009-02-20T19:46:18Z</t>
  </si>
  <si>
    <t>2016-09-14T19:00:36Z</t>
  </si>
  <si>
    <t>ryankanno_django-vagrant</t>
  </si>
  <si>
    <t>2014-06-02T04:53:54Z</t>
  </si>
  <si>
    <t>A Vagrant instance to help you get started with the Django framework.</t>
  </si>
  <si>
    <t>Puppet</t>
  </si>
  <si>
    <t>django-vagrant</t>
  </si>
  <si>
    <t>2015-01-01T03:18:02Z</t>
  </si>
  <si>
    <t>2016-06-05T07:38:15Z</t>
  </si>
  <si>
    <t>etianen_django-watson</t>
  </si>
  <si>
    <t>2015-05-16T14:14:58Z</t>
  </si>
  <si>
    <t>Full-text multi-table search application for Django. Easy to install and use with good performance.</t>
  </si>
  <si>
    <t>django-watson</t>
  </si>
  <si>
    <t>2016-08-23T09:55:52Z</t>
  </si>
  <si>
    <t>2016-09-19T21:26:09Z</t>
  </si>
  <si>
    <t>arneb_django-webalizer</t>
  </si>
  <si>
    <t>2011-02-19T06:25:17Z</t>
  </si>
  <si>
    <t>A Django app for embedding Webalizer reports into the admin</t>
  </si>
  <si>
    <t>http://github.com/arneb/django-webalizer/</t>
  </si>
  <si>
    <t>django-webalizer</t>
  </si>
  <si>
    <t>2011-05-05T09:24:42Z</t>
  </si>
  <si>
    <t>2016-05-08T14:27:04Z</t>
  </si>
  <si>
    <t>gregmuellegger_django-websocket</t>
  </si>
  <si>
    <t>2012-12-18T17:23:23Z</t>
  </si>
  <si>
    <t>Websocket support for django.</t>
  </si>
  <si>
    <t>http://pypi.python.org/pypi/django-websocket</t>
  </si>
  <si>
    <t>django-websocket</t>
  </si>
  <si>
    <t>2016-05-10T06:28:23Z</t>
  </si>
  <si>
    <t>2016-08-12T16:07:21Z</t>
  </si>
  <si>
    <t>Fantomas42_django-xmlrpc</t>
  </si>
  <si>
    <t>2016-02-19T21:56:37Z</t>
  </si>
  <si>
    <t>XML-RPC Server App for the Django framework</t>
  </si>
  <si>
    <t>django-xmlrpc</t>
  </si>
  <si>
    <t>2016-05-03T08:28:21Z</t>
  </si>
  <si>
    <t>chhantyal_dj-dynamic-forms</t>
  </si>
  <si>
    <t>2015-04-04T16:25:29Z</t>
  </si>
  <si>
    <t>Dynamic forms for Django - data storage in Postgres Hstore</t>
  </si>
  <si>
    <t>dj-dynamic-forms</t>
  </si>
  <si>
    <t>2014-09-18T11:28:24Z</t>
  </si>
  <si>
    <t>2016-07-26T09:01:16Z</t>
  </si>
  <si>
    <t>wilkie_djehuty</t>
  </si>
  <si>
    <t>2009-03-07T04:21:33Z</t>
  </si>
  <si>
    <t>Fully verifiable operating system and API written in D in the public domain.</t>
  </si>
  <si>
    <t>djehuty</t>
  </si>
  <si>
    <t>2011-07-12T18:46:54Z</t>
  </si>
  <si>
    <t>2016-04-17T03:30:17Z</t>
  </si>
  <si>
    <t>davecom_DKAsyncImageView</t>
  </si>
  <si>
    <t>2012-07-06T22:04:55Z</t>
  </si>
  <si>
    <t>A Swift subclass of NSImageView for loading remote images asynchronously.</t>
  </si>
  <si>
    <t>DKAsyncImageView</t>
  </si>
  <si>
    <t>2016-04-28T20:43:05Z</t>
  </si>
  <si>
    <t>2016-07-30T15:32:45Z</t>
  </si>
  <si>
    <t>keithpitt_DKSocial</t>
  </si>
  <si>
    <t>2011-07-26T12:26:32Z</t>
  </si>
  <si>
    <t>A block based API that allows you to interact with Twitter and Facebook in Objective C</t>
  </si>
  <si>
    <t>DKSocial</t>
  </si>
  <si>
    <t>2011-08-29T03:09:28Z</t>
  </si>
  <si>
    <t>2015-05-29T03:28:21Z</t>
  </si>
  <si>
    <t>regexident_DLConstraintLayout</t>
  </si>
  <si>
    <t>2009-11-16T00:36:55Z</t>
  </si>
  <si>
    <t>Implementation of CAConstraint/CAConstraintLayoutManager for iOS that is compatible with equivalent OSX APIs.</t>
  </si>
  <si>
    <t>DLConstraintLayout</t>
  </si>
  <si>
    <t>2014-05-16T22:37:30Z</t>
  </si>
  <si>
    <t>2016-09-18T13:41:31Z</t>
  </si>
  <si>
    <t>garnett_DLIntrospection</t>
  </si>
  <si>
    <t>2015-07-02T13:19:17Z</t>
  </si>
  <si>
    <t>Simple NSObject-category wrapper for &lt;objc/runtime.h&gt;</t>
  </si>
  <si>
    <t>DLIntrospection</t>
  </si>
  <si>
    <t>2016-09-16T20:32:51Z</t>
  </si>
  <si>
    <t>2016-09-21T07:51:34Z</t>
  </si>
  <si>
    <t>deeplearningparis_dl-machine</t>
  </si>
  <si>
    <t>2016-06-27T16:25:01Z</t>
  </si>
  <si>
    <t>Scripts to setup a GPU / CUDA-enabled compute server with libraries for deep learning</t>
  </si>
  <si>
    <t>http://www.meetup.com/Deep-Learning-Paris-Meetup/</t>
  </si>
  <si>
    <t>dl-machine</t>
  </si>
  <si>
    <t>2016-03-10T21:20:24Z</t>
  </si>
  <si>
    <t>2016-09-14T05:47:51Z</t>
  </si>
  <si>
    <t>SmartThingsUle_DLNA-PLAYER</t>
  </si>
  <si>
    <t>2014-09-04T19:21:38Z</t>
  </si>
  <si>
    <t>Generic DLNA Player to Smartthings</t>
  </si>
  <si>
    <t>DLNA-PLAYER</t>
  </si>
  <si>
    <t>2016-06-03T18:05:18Z</t>
  </si>
  <si>
    <t>2016-07-25T00:18:39Z</t>
  </si>
  <si>
    <t>saiprashanths_dl-setup</t>
  </si>
  <si>
    <t>2012-03-24T09:43:08Z</t>
  </si>
  <si>
    <t>Instructions for setting up the software on your deep learning machine</t>
  </si>
  <si>
    <t>dl-setup</t>
  </si>
  <si>
    <t>2016-08-25T18:54:26Z</t>
  </si>
  <si>
    <t>2016-09-21T08:21:50Z</t>
  </si>
  <si>
    <t>philferriere_dlwin</t>
  </si>
  <si>
    <t>2014-12-10T09:51:51Z</t>
  </si>
  <si>
    <t>GPU-accelerated Deep Learning on Windows 10 native</t>
  </si>
  <si>
    <t>dlwin</t>
  </si>
  <si>
    <t>2016-08-11T07:09:36Z</t>
  </si>
  <si>
    <t>2016-09-22T02:07:35Z</t>
  </si>
  <si>
    <t>DigitalMars_DMDScript</t>
  </si>
  <si>
    <t>2015-12-09T21:25:48Z</t>
  </si>
  <si>
    <t>An implementation of the ECMA 262 (Javascript) programming language</t>
  </si>
  <si>
    <t>http://www.digitalmars.com/dscript/index.html</t>
  </si>
  <si>
    <t>DMDScript</t>
  </si>
  <si>
    <t>2015-08-03T06:27:03Z</t>
  </si>
  <si>
    <t>2016-07-22T13:36:39Z</t>
  </si>
  <si>
    <t>malcommac_DMDynamicWaterfall</t>
  </si>
  <si>
    <t>2011-07-30T10:40:34Z</t>
  </si>
  <si>
    <t>UICollectionView Waterfall Layout with UIKit Dynamics</t>
  </si>
  <si>
    <t>DMDynamicWaterfall</t>
  </si>
  <si>
    <t>2015-05-20T07:27:46Z</t>
  </si>
  <si>
    <t>2016-08-21T06:36:14Z</t>
  </si>
  <si>
    <t>markjones112358_dmenu-extended</t>
  </si>
  <si>
    <t>2011-04-12T22:51:25Z</t>
  </si>
  <si>
    <t>An extension to dmenu for quickly opening files and folders.</t>
  </si>
  <si>
    <t>dmenu-extended</t>
  </si>
  <si>
    <t>2016-09-03T19:56:58Z</t>
  </si>
  <si>
    <t>2016-09-22T16:02:01Z</t>
  </si>
  <si>
    <t>moetunes_dminiwm</t>
  </si>
  <si>
    <t>2015-10-16T20:02:09Z</t>
  </si>
  <si>
    <t>A minimal dynamic tiling window manager built from catwm</t>
  </si>
  <si>
    <t>dminiwm</t>
  </si>
  <si>
    <t>2014-12-25T01:48:44Z</t>
  </si>
  <si>
    <t>2016-09-04T04:22:27Z</t>
  </si>
  <si>
    <t>anacrolix_dms</t>
  </si>
  <si>
    <t>2013-07-26T01:21:08Z</t>
  </si>
  <si>
    <t>A UPnP DLNA Digital Media Server that includes basic video transcoding. Tested on a Panasonic Viera television several Android UPnP apps and Chromecast.</t>
  </si>
  <si>
    <t>dms</t>
  </si>
  <si>
    <t>2015-10-29T13:50:56Z</t>
  </si>
  <si>
    <t>2016-09-18T07:33:46Z</t>
  </si>
  <si>
    <t>synopse_dmustache</t>
  </si>
  <si>
    <t>2015-05-31T18:31:14Z</t>
  </si>
  <si>
    <t>A Delphi implementation of the Mustache templating language</t>
  </si>
  <si>
    <t>dmustache</t>
  </si>
  <si>
    <t>2016-09-20T16:26:51Z</t>
  </si>
  <si>
    <t>2016-09-22T12:09:32Z</t>
  </si>
  <si>
    <t>datamapper_dm-validations</t>
  </si>
  <si>
    <t>2013-01-29T21:58:07Z</t>
  </si>
  <si>
    <t>Library for performing validations on DM models and pure Ruby object</t>
  </si>
  <si>
    <t>http://datamapper.org/</t>
  </si>
  <si>
    <t>dm-validations</t>
  </si>
  <si>
    <t>2015-04-03T07:14:37Z</t>
  </si>
  <si>
    <t>2016-07-09T15:44:54Z</t>
  </si>
  <si>
    <t>postmodern_dm-visualizer</t>
  </si>
  <si>
    <t>2013-02-08T01:58:53Z</t>
  </si>
  <si>
    <t>Visualizes the Models Properties and Relationships defined in a DataMapper based Ruby project.</t>
  </si>
  <si>
    <t>dm-visualizer</t>
  </si>
  <si>
    <t>2015-07-10T01:02:25Z</t>
  </si>
  <si>
    <t>2015-02-04T23:29:56Z</t>
  </si>
  <si>
    <t>dndtools_dndtools</t>
  </si>
  <si>
    <t>2011-06-11T03:51:14Z</t>
  </si>
  <si>
    <t>An open source Django-based wiki-like web application for DnD.</t>
  </si>
  <si>
    <t>dndtools</t>
  </si>
  <si>
    <t>2015-12-09T21:58:03Z</t>
  </si>
  <si>
    <t>2016-09-02T10:10:49Z</t>
  </si>
  <si>
    <t>indutny_dns.js</t>
  </si>
  <si>
    <t>2012-12-26T19:50:17Z</t>
  </si>
  <si>
    <t>Plain javascript dns</t>
  </si>
  <si>
    <t>dns.js</t>
  </si>
  <si>
    <t>2015-05-16T10:22:00Z</t>
  </si>
  <si>
    <t>2015-11-08T17:26:31Z</t>
  </si>
  <si>
    <t>mkroli_dns4s</t>
  </si>
  <si>
    <t>2011-12-12T05:48:40Z</t>
  </si>
  <si>
    <t>Scala DNS implementation with Akka and Netty extension</t>
  </si>
  <si>
    <t>dns4s</t>
  </si>
  <si>
    <t>2016-09-20T15:22:27Z</t>
  </si>
  <si>
    <t>2016-09-20T22:48:55Z</t>
  </si>
  <si>
    <t>yahoo_dnscache</t>
  </si>
  <si>
    <t>2016-05-18T06:40:06Z</t>
  </si>
  <si>
    <t>dnscache for Node</t>
  </si>
  <si>
    <t>dnscache</t>
  </si>
  <si>
    <t>2016-06-01T22:40:13Z</t>
  </si>
  <si>
    <t>2016-09-21T19:57:54Z</t>
  </si>
  <si>
    <t>okTurtles_dnschain</t>
  </si>
  <si>
    <t>2015-06-29T21:25:32Z</t>
  </si>
  <si>
    <t>A blockchain-based DNS + HTTP server that fixes HTTPS security and more!</t>
  </si>
  <si>
    <t>https://okturtles.com</t>
  </si>
  <si>
    <t>dnschain</t>
  </si>
  <si>
    <t>2016-04-01T05:40:50Z</t>
  </si>
  <si>
    <t>2016-09-22T08:57:20Z</t>
  </si>
  <si>
    <t>mafintosh_dnsjack</t>
  </si>
  <si>
    <t>2014-10-26T13:11:06Z</t>
  </si>
  <si>
    <t>A simple DNS proxy that lets you intercept domains and route them to whatever IP you decide.</t>
  </si>
  <si>
    <t>dnsjack</t>
  </si>
  <si>
    <t>2016-08-08T15:36:54Z</t>
  </si>
  <si>
    <t>2016-09-21T08:49:35Z</t>
  </si>
  <si>
    <t>spotify_dns-java</t>
  </si>
  <si>
    <t>2016-02-13T23:36:47Z</t>
  </si>
  <si>
    <t>DNS wrapper library that provides SRV lookup functionality</t>
  </si>
  <si>
    <t>dns-java</t>
  </si>
  <si>
    <t>2016-09-20T13:44:40Z</t>
  </si>
  <si>
    <t>2016-09-19T21:41:11Z</t>
  </si>
  <si>
    <t>BII-Lab_DNSoverHTTP</t>
  </si>
  <si>
    <t>2016-05-01T17:23:07Z</t>
  </si>
  <si>
    <t xml:space="preserve">a source code for DNS over HTTP implementation </t>
  </si>
  <si>
    <t>DNSoverHTTP</t>
  </si>
  <si>
    <t>2015-09-27T22:23:19Z</t>
  </si>
  <si>
    <t>2016-07-19T20:46:29Z</t>
  </si>
  <si>
    <t>Rediker-Software_doac</t>
  </si>
  <si>
    <t>2015-04-26T09:54:02Z</t>
  </si>
  <si>
    <t>Django OAuth2 Consumer is a reusable application for providing a OAuth provider for your project - NOT MAINTAINED - Use Django OAuth Toolkit instead</t>
  </si>
  <si>
    <t>doac</t>
  </si>
  <si>
    <t>2014-05-11T00:11:45Z</t>
  </si>
  <si>
    <t>2016-05-27T11:43:34Z</t>
  </si>
  <si>
    <t>DavertMik_doAuthPlugin</t>
  </si>
  <si>
    <t>2015-09-20T10:45:49Z</t>
  </si>
  <si>
    <t>Symfony new authentication / user managemant system</t>
  </si>
  <si>
    <t>doAuthPlugin</t>
  </si>
  <si>
    <t>2012-08-23T08:44:50Z</t>
  </si>
  <si>
    <t>2015-11-17T22:26:00Z</t>
  </si>
  <si>
    <t>vcl_doc</t>
  </si>
  <si>
    <t>2012-02-01T19:28:27Z</t>
  </si>
  <si>
    <t>Modular and extensible CSS for Web Components</t>
  </si>
  <si>
    <t>http://vcl.github.io/</t>
  </si>
  <si>
    <t>doc</t>
  </si>
  <si>
    <t>2016-05-05T10:45:24Z</t>
  </si>
  <si>
    <t>2016-08-16T17:02:49Z</t>
  </si>
  <si>
    <t>fbkarsdorp_doc2vec</t>
  </si>
  <si>
    <t>2011-09-25T01:41:32Z</t>
  </si>
  <si>
    <t>Tutorial and review of word2vec / doc2vec</t>
  </si>
  <si>
    <t>http://nbviewer.ipython.org/github/fbkarsdorp/doc2vec/blob/master/doc2vec.ipynb</t>
  </si>
  <si>
    <t>doc2vec</t>
  </si>
  <si>
    <t>2015-04-02T13:29:45Z</t>
  </si>
  <si>
    <t>2016-09-02T03:59:45Z</t>
  </si>
  <si>
    <t>0x8890_docchi</t>
  </si>
  <si>
    <t>2015-08-02T17:34:24Z</t>
  </si>
  <si>
    <t>Documentation generating tool for JavaScript.</t>
  </si>
  <si>
    <t>docchi</t>
  </si>
  <si>
    <t>2016-06-04T20:20:17Z</t>
  </si>
  <si>
    <t>2016-05-04T18:52:12Z</t>
  </si>
  <si>
    <t>docdoku_docdoku-plm</t>
  </si>
  <si>
    <t>2013-11-19T00:43:06Z</t>
  </si>
  <si>
    <t>The project purpose is to develop a comprehensive robust open source PLM (Product LifeCycle Management) solution.</t>
  </si>
  <si>
    <t>http://www.docdokuplm.com</t>
  </si>
  <si>
    <t>docdoku-plm</t>
  </si>
  <si>
    <t>2016-09-22T09:52:57Z</t>
  </si>
  <si>
    <t>MichaelHatherly_Docile.jl</t>
  </si>
  <si>
    <t>2012-07-14T19:44:20Z</t>
  </si>
  <si>
    <t>Julia package documentation system.</t>
  </si>
  <si>
    <t>Docile.jl</t>
  </si>
  <si>
    <t>2016-05-15T14:50:30Z</t>
  </si>
  <si>
    <t>2016-06-29T05:04:07Z</t>
  </si>
  <si>
    <t>ewindisch_dockenstack</t>
  </si>
  <si>
    <t>2015-09-07T22:56:54Z</t>
  </si>
  <si>
    <t>OpenStack Devstack on Docker</t>
  </si>
  <si>
    <t>dockenstack</t>
  </si>
  <si>
    <t>2016-07-06T01:04:33Z</t>
  </si>
  <si>
    <t>2016-09-22T12:16:38Z</t>
  </si>
  <si>
    <t>frol_docker-alpine-glibc</t>
  </si>
  <si>
    <t>2010-04-05T22:09:15Z</t>
  </si>
  <si>
    <t>Carefully crafted Alpine Docker image with glibc (~12MB)</t>
  </si>
  <si>
    <t>https://hub.docker.com/r/frolvlad/alpine-glibc/</t>
  </si>
  <si>
    <t>docker-alpine-glibc</t>
  </si>
  <si>
    <t>2016-09-15T05:23:31Z</t>
  </si>
  <si>
    <t>2016-09-21T12:18:32Z</t>
  </si>
  <si>
    <t>anapsix_docker-alpine-java</t>
  </si>
  <si>
    <t>2015-07-15T15:31:01Z</t>
  </si>
  <si>
    <t>Oracle Java8 over AlpineLinux with glibc 2.21</t>
  </si>
  <si>
    <t>Smarty</t>
  </si>
  <si>
    <t>docker-alpine-java</t>
  </si>
  <si>
    <t>2016-09-13T18:23:09Z</t>
  </si>
  <si>
    <t>2016-09-21T19:51:48Z</t>
  </si>
  <si>
    <t>sequenceiq_docker-ambari</t>
  </si>
  <si>
    <t>2012-01-08T12:17:32Z</t>
  </si>
  <si>
    <t xml:space="preserve">Docker image with Ambari </t>
  </si>
  <si>
    <t>docker-ambari</t>
  </si>
  <si>
    <t>2016-07-06T13:56:30Z</t>
  </si>
  <si>
    <t>2016-09-20T00:35:34Z</t>
  </si>
  <si>
    <t>dockerana_dockerana</t>
  </si>
  <si>
    <t>2013-10-07T05:39:05Z</t>
  </si>
  <si>
    <t>Docker Monitoring with support for Grafana and Graphite</t>
  </si>
  <si>
    <t>http://dockerana.com</t>
  </si>
  <si>
    <t>dockerana</t>
  </si>
  <si>
    <t>2015-06-21T17:33:47Z</t>
  </si>
  <si>
    <t>2016-09-17T12:17:42Z</t>
  </si>
  <si>
    <t>dougbtv_docker-asterisk</t>
  </si>
  <si>
    <t>2013-09-24T19:40:25Z</t>
  </si>
  <si>
    <t>Some dockerfiles for whipping up an asterisk server</t>
  </si>
  <si>
    <t>docker-asterisk</t>
  </si>
  <si>
    <t>2016-05-27T12:46:57Z</t>
  </si>
  <si>
    <t>2016-09-21T18:09:56Z</t>
  </si>
  <si>
    <t>kylemanna_docker-bitcoind</t>
  </si>
  <si>
    <t>2008-08-13T18:40:14Z</t>
  </si>
  <si>
    <t>Docker image that runs the Bitcoin bitcoind node in a container for easy deployment</t>
  </si>
  <si>
    <t>docker-bitcoind</t>
  </si>
  <si>
    <t>2016-08-29T14:45:06Z</t>
  </si>
  <si>
    <t>2016-09-08T21:30:39Z</t>
  </si>
  <si>
    <t>nearform_docker-cloudwatch</t>
  </si>
  <si>
    <t>2012-11-20T09:08:06Z</t>
  </si>
  <si>
    <t>Docker Cloudwatch</t>
  </si>
  <si>
    <t>docker-cloudwatch</t>
  </si>
  <si>
    <t>2015-05-06T14:20:07Z</t>
  </si>
  <si>
    <t>2016-09-01T23:11:09Z</t>
  </si>
  <si>
    <t>palantir_docker-compose-rule</t>
  </si>
  <si>
    <t>2015-11-06T06:01:10Z</t>
  </si>
  <si>
    <t>A JUnit rule to manage docker containers using docker-compose</t>
  </si>
  <si>
    <t>docker-compose-rule</t>
  </si>
  <si>
    <t>2016-09-20T12:32:05Z</t>
  </si>
  <si>
    <t>2016-09-21T03:26:49Z</t>
  </si>
  <si>
    <t>jwilder_docker-discover</t>
  </si>
  <si>
    <t>2015-03-24T22:40:27Z</t>
  </si>
  <si>
    <t>Service discovery for docker container</t>
  </si>
  <si>
    <t>docker-discover</t>
  </si>
  <si>
    <t>2016-06-15T19:24:48Z</t>
  </si>
  <si>
    <t>2016-09-17T06:30:05Z</t>
  </si>
  <si>
    <t>wadmiraal_docker-drupal</t>
  </si>
  <si>
    <t>2008-08-23T13:18:54Z</t>
  </si>
  <si>
    <t>Quick and dirty Drupal for development</t>
  </si>
  <si>
    <t>docker-drupal</t>
  </si>
  <si>
    <t>2016-08-09T14:33:33Z</t>
  </si>
  <si>
    <t>2016-09-05T08:01:52Z</t>
  </si>
  <si>
    <t>willdurand_docker-elk</t>
  </si>
  <si>
    <t>2016-03-30T06:54:57Z</t>
  </si>
  <si>
    <t>Creating an ELK stack could not be easier.</t>
  </si>
  <si>
    <t>https://hub.docker.com/r/willdurand/elk/</t>
  </si>
  <si>
    <t>docker-elk</t>
  </si>
  <si>
    <t>2016-08-17T09:19:28Z</t>
  </si>
  <si>
    <t>2016-09-16T10:11:31Z</t>
  </si>
  <si>
    <t>sameersbn_docker-gitlab-ci-runner</t>
  </si>
  <si>
    <t>2010-02-11T10:32:08Z</t>
  </si>
  <si>
    <t>Dockerfile to build a base GitLab CI Runner container image.</t>
  </si>
  <si>
    <t>docker-gitlab-ci-runner</t>
  </si>
  <si>
    <t>2016-03-12T07:29:32Z</t>
  </si>
  <si>
    <t>2016-08-04T20:42:08Z</t>
  </si>
  <si>
    <t>cpuguy83_docker-grand-ambassador</t>
  </si>
  <si>
    <t>2015-10-30T22:56:28Z</t>
  </si>
  <si>
    <t>docker-grand-ambassador</t>
  </si>
  <si>
    <t>2015-01-20T17:11:31Z</t>
  </si>
  <si>
    <t>2016-09-13T18:43:41Z</t>
  </si>
  <si>
    <t>oracle_docker-images</t>
  </si>
  <si>
    <t>2012-03-12T20:29:11Z</t>
  </si>
  <si>
    <t>Official source for Docker configurations images and examples of Dockerfiles for Oracle products and projects</t>
  </si>
  <si>
    <t>docker-images</t>
  </si>
  <si>
    <t>2016-09-21T19:04:47Z</t>
  </si>
  <si>
    <t>2016-09-22T12:12:38Z</t>
  </si>
  <si>
    <t>RedCoolBeans_dockerlint</t>
  </si>
  <si>
    <t>2012-08-20T15:14:19Z</t>
  </si>
  <si>
    <t>Linting tool for Dockerfiles</t>
  </si>
  <si>
    <t>dockerlint</t>
  </si>
  <si>
    <t>2016-08-13T12:51:25Z</t>
  </si>
  <si>
    <t>2016-08-18T22:44:59Z</t>
  </si>
  <si>
    <t>zchee_docker-machine-driver-xhyve</t>
  </si>
  <si>
    <t>2013-04-01T13:35:21Z</t>
  </si>
  <si>
    <t>Docker Machine driver plugin for xhyve (native OSX hypervisor)</t>
  </si>
  <si>
    <t>docker-machine-driver-xhyve</t>
  </si>
  <si>
    <t>2016-08-24T15:14:48Z</t>
  </si>
  <si>
    <t>2016-09-22T10:08:03Z</t>
  </si>
  <si>
    <t>kojiromike_docker-magento</t>
  </si>
  <si>
    <t>2012-06-20T11:00:30Z</t>
  </si>
  <si>
    <t>A Magento Development Environment Made of Docker Containers</t>
  </si>
  <si>
    <t>docker-magento</t>
  </si>
  <si>
    <t>2016-06-13T14:52:11Z</t>
  </si>
  <si>
    <t>2016-09-13T09:26:37Z</t>
  </si>
  <si>
    <t>icecrime_docker-mon</t>
  </si>
  <si>
    <t>2014-11-21T15:49:40Z</t>
  </si>
  <si>
    <t>Console-based Docker monitoring</t>
  </si>
  <si>
    <t>docker-mon</t>
  </si>
  <si>
    <t>2015-07-27T14:24:24Z</t>
  </si>
  <si>
    <t>2016-09-21T22:42:43Z</t>
  </si>
  <si>
    <t>sameersbn_docker-mongodb</t>
  </si>
  <si>
    <t>2010-11-25T11:47:19Z</t>
  </si>
  <si>
    <t>Dockerfile to build a MongoDb container image which can be linked to other containers.</t>
  </si>
  <si>
    <t>docker-mongodb</t>
  </si>
  <si>
    <t>2016-01-26T04:47:27Z</t>
  </si>
  <si>
    <t>2016-08-08T00:47:14Z</t>
  </si>
  <si>
    <t>dave-tucker_docker-network-demos</t>
  </si>
  <si>
    <t>2012-12-19T23:02:34Z</t>
  </si>
  <si>
    <t>Demos of Docker's New Networking</t>
  </si>
  <si>
    <t>https://www.docker.com</t>
  </si>
  <si>
    <t>docker-network-demos</t>
  </si>
  <si>
    <t>2015-11-06T01:29:21Z</t>
  </si>
  <si>
    <t>2016-09-14T07:00:38Z</t>
  </si>
  <si>
    <t>orchardup_docker-nginx</t>
  </si>
  <si>
    <t>2016-02-04T00:21:51Z</t>
  </si>
  <si>
    <t>A Docker image to serve static websites</t>
  </si>
  <si>
    <t>https://index.docker.io/u/orchardup/nginx/</t>
  </si>
  <si>
    <t>docker-nginx</t>
  </si>
  <si>
    <t>2014-05-28T10:20:34Z</t>
  </si>
  <si>
    <t>2016-07-09T23:52:21Z</t>
  </si>
  <si>
    <t>sameersbn_docker-nginx</t>
  </si>
  <si>
    <t>2012-08-31T16:32:58Z</t>
  </si>
  <si>
    <t>A Dockerfile that installs nginx (from source) with nginx-rtmp module support (php5 support can be added using the sameersbn/php5-fpm image)</t>
  </si>
  <si>
    <t>2016-08-27T05:15:54Z</t>
  </si>
  <si>
    <t>2016-09-19T12:53:29Z</t>
  </si>
  <si>
    <t>million12_docker-nginx-php</t>
  </si>
  <si>
    <t>2013-04-07T19:13:19Z</t>
  </si>
  <si>
    <t>Docker with Nginx / PHP-FPM 7 5.6 5.5. CentOS-7 based.</t>
  </si>
  <si>
    <t>https://registry.hub.docker.com/u/million12/nginx-php/</t>
  </si>
  <si>
    <t>docker-nginx-php</t>
  </si>
  <si>
    <t>2016-07-12T12:19:53Z</t>
  </si>
  <si>
    <t>2016-09-17T11:15:46Z</t>
  </si>
  <si>
    <t>jbogatay_docker-piavpn</t>
  </si>
  <si>
    <t>2011-09-25T05:22:40Z</t>
  </si>
  <si>
    <t>Privateinternetaccess.com vpn with torrents/proxy (openvpn deluged deluge-web dante-server)</t>
  </si>
  <si>
    <t>docker-piavpn</t>
  </si>
  <si>
    <t>2016-09-18T14:50:54Z</t>
  </si>
  <si>
    <t>2016-08-26T19:50:50Z</t>
  </si>
  <si>
    <t>Microsoft_Docker-PowerShell</t>
  </si>
  <si>
    <t>2012-12-02T18:01:42Z</t>
  </si>
  <si>
    <t>PowerShell Module for Docker</t>
  </si>
  <si>
    <t>Docker-PowerShell</t>
  </si>
  <si>
    <t>2016-09-21T22:55:39Z</t>
  </si>
  <si>
    <t>2016-09-22T01:46:25Z</t>
  </si>
  <si>
    <t>glowdigitalmedia_docker-puller</t>
  </si>
  <si>
    <t>2012-07-02T08:46:41Z</t>
  </si>
  <si>
    <t>Listen for web hooks (i.e: from docker.io builds) and run a command after that.</t>
  </si>
  <si>
    <t>docker-puller</t>
  </si>
  <si>
    <t>2016-03-19T21:28:22Z</t>
  </si>
  <si>
    <t>2016-08-20T08:01:13Z</t>
  </si>
  <si>
    <t>hiroakis_docker-sensu-server</t>
  </si>
  <si>
    <t>2012-06-28T01:26:13Z</t>
  </si>
  <si>
    <t>A Dockerfile for Sensu on CentOS</t>
  </si>
  <si>
    <t>docker-sensu-server</t>
  </si>
  <si>
    <t>2016-03-29T06:26:04Z</t>
  </si>
  <si>
    <t>2016-08-30T15:07:10Z</t>
  </si>
  <si>
    <t>mcuadros_dockership</t>
  </si>
  <si>
    <t>2016-02-18T12:40:13Z</t>
  </si>
  <si>
    <t>dead simple docker deploy tool</t>
  </si>
  <si>
    <t>http://docker.sh/ip</t>
  </si>
  <si>
    <t>dockership</t>
  </si>
  <si>
    <t>2016-03-30T19:52:28Z</t>
  </si>
  <si>
    <t>2016-08-16T17:02:39Z</t>
  </si>
  <si>
    <t>crosbymichael_docker-stress</t>
  </si>
  <si>
    <t>2014-08-02T11:00:03Z</t>
  </si>
  <si>
    <t>Simple go stress test for docker</t>
  </si>
  <si>
    <t>docker-stress</t>
  </si>
  <si>
    <t>2015-10-21T16:29:52Z</t>
  </si>
  <si>
    <t>2016-09-17T22:17:53Z</t>
  </si>
  <si>
    <t>philpl_docker-strongswan</t>
  </si>
  <si>
    <t>2014-06-19T05:08:40Z</t>
  </si>
  <si>
    <t>Docker image for easily setting up a secure StrongSwan VPN</t>
  </si>
  <si>
    <t>https://hub.docker.com/r/philplckthun/strongswan/</t>
  </si>
  <si>
    <t>docker-strongswan</t>
  </si>
  <si>
    <t>2016-09-08T09:42:06Z</t>
  </si>
  <si>
    <t>2016-09-20T20:26:54Z</t>
  </si>
  <si>
    <t>tatsushid_docker-tinycore</t>
  </si>
  <si>
    <t>2015-02-09T06:04:35Z</t>
  </si>
  <si>
    <t>Tiny Core Linux Docker image building scripts and Dockerfile</t>
  </si>
  <si>
    <t>Makefile</t>
  </si>
  <si>
    <t>docker-tinycore</t>
  </si>
  <si>
    <t>2016-07-08T11:20:17Z</t>
  </si>
  <si>
    <t>2016-09-13T14:43:44Z</t>
  </si>
  <si>
    <t>paulczar_docker-torbrowser</t>
  </si>
  <si>
    <t>2014-09-10T10:01:26Z</t>
  </si>
  <si>
    <t>Anonymous web browsing courtesy of docker</t>
  </si>
  <si>
    <t>docker-torbrowser</t>
  </si>
  <si>
    <t>2015-10-24T17:45:52Z</t>
  </si>
  <si>
    <t>2016-07-31T07:42:02Z</t>
  </si>
  <si>
    <t>rdsubhas_docker-tor-privoxy-alpine</t>
  </si>
  <si>
    <t>2012-01-21T03:37:02Z</t>
  </si>
  <si>
    <t>The smallest (15 MB!!) docker image with Tor and Privoxy on Alpine Linux</t>
  </si>
  <si>
    <t>https://hub.docker.com/r/rdsubhas/tor-privoxy-alpine/</t>
  </si>
  <si>
    <t>docker-tor-privoxy-alpine</t>
  </si>
  <si>
    <t>2015-10-26T14:46:31Z</t>
  </si>
  <si>
    <t>2016-09-05T08:41:02Z</t>
  </si>
  <si>
    <t>haugene_docker-transmission-openvpn</t>
  </si>
  <si>
    <t>2016-08-09T17:10:14Z</t>
  </si>
  <si>
    <t>Docker container which runs Transmission torrent client with WebUI while connecting to OpenVPN</t>
  </si>
  <si>
    <t>https://hub.docker.com/r/haugene/transmission-openvpn/</t>
  </si>
  <si>
    <t>docker-transmission-openvpn</t>
  </si>
  <si>
    <t>2016-09-17T12:38:55Z</t>
  </si>
  <si>
    <t>2016-09-22T15:20:39Z</t>
  </si>
  <si>
    <t>mato_docker-unikernel-runner</t>
  </si>
  <si>
    <t>2012-06-07T12:05:16Z</t>
  </si>
  <si>
    <t>Provides a platform to experiment with using Docker to build distribute and run unikernels.</t>
  </si>
  <si>
    <t>docker-unikernel-runner</t>
  </si>
  <si>
    <t>2016-09-07T10:57:53Z</t>
  </si>
  <si>
    <t>2016-09-03T08:08:18Z</t>
  </si>
  <si>
    <t>shyiko_docker-vm</t>
  </si>
  <si>
    <t>2015-03-29T23:10:46Z</t>
  </si>
  <si>
    <t>A simple and transparent alternative to boot2docker (backed by Vagrant)</t>
  </si>
  <si>
    <t>docker-vm</t>
  </si>
  <si>
    <t>2015-07-27T22:21:49Z</t>
  </si>
  <si>
    <t>2016-07-30T15:34:13Z</t>
  </si>
  <si>
    <t>tlongren_docker-wordpress-nginx-ssh</t>
  </si>
  <si>
    <t>2010-07-29T21:58:21Z</t>
  </si>
  <si>
    <t>Easy WordPress docker containers</t>
  </si>
  <si>
    <t>https://registry.hub.docker.com/u/tlongren/docker-wordpress-nginx-ssh/</t>
  </si>
  <si>
    <t>docker-wordpress-nginx-ssh</t>
  </si>
  <si>
    <t>2016-05-05T13:32:42Z</t>
  </si>
  <si>
    <t>2016-09-20T23:00:57Z</t>
  </si>
  <si>
    <t>swipely_dockly</t>
  </si>
  <si>
    <t>2012-08-03T08:50:03Z</t>
  </si>
  <si>
    <t>DSL and Gem for building ready-to-launch Docker images</t>
  </si>
  <si>
    <t>dockly</t>
  </si>
  <si>
    <t>2016-06-21T19:12:15Z</t>
  </si>
  <si>
    <t>2016-09-12T03:39:54Z</t>
  </si>
  <si>
    <t>kfei_docktorrent</t>
  </si>
  <si>
    <t>2011-11-16T20:31:21Z</t>
  </si>
  <si>
    <t>:zap: Full-featured BitTorrent box run on Docker</t>
  </si>
  <si>
    <t>docktorrent</t>
  </si>
  <si>
    <t>2016-02-18T13:21:36Z</t>
  </si>
  <si>
    <t>2016-09-18T13:30:09Z</t>
  </si>
  <si>
    <t>raix_docmeteor</t>
  </si>
  <si>
    <t>2013-10-28T17:52:17Z</t>
  </si>
  <si>
    <t>A mix of java like annotations and literal markdown for meteor package documentation</t>
  </si>
  <si>
    <t>https://npmjs.org/package/docmeteor</t>
  </si>
  <si>
    <t>docmeteor</t>
  </si>
  <si>
    <t>2015-03-08T19:14:38Z</t>
  </si>
  <si>
    <t>docopt_docopt.rs</t>
  </si>
  <si>
    <t>2015-09-27T19:49:04Z</t>
  </si>
  <si>
    <t>Docopt for Rust (command line argument parser).</t>
  </si>
  <si>
    <t>docopt.rs</t>
  </si>
  <si>
    <t>2016-09-20T22:34:15Z</t>
  </si>
  <si>
    <t>2016-09-20T14:43:45Z</t>
  </si>
  <si>
    <t>aspnet_Docs</t>
  </si>
  <si>
    <t>2011-09-13T09:05:18Z</t>
  </si>
  <si>
    <t>Universal Dependencies online documentation</t>
  </si>
  <si>
    <t>http://universaldependencies.org/</t>
  </si>
  <si>
    <t>docs</t>
  </si>
  <si>
    <t>2016-09-22T10:22:53Z</t>
  </si>
  <si>
    <t>2016-09-22T13:25:07Z</t>
  </si>
  <si>
    <t>unifiedremote_Docs</t>
  </si>
  <si>
    <t>2010-10-19T01:06:34Z</t>
  </si>
  <si>
    <t>Documentation for ASP.NET Core</t>
  </si>
  <si>
    <t>Docs</t>
  </si>
  <si>
    <t>2016-09-22T14:13:23Z</t>
  </si>
  <si>
    <t>2016-09-21T19:53:38Z</t>
  </si>
  <si>
    <t>UniversalDependencies_docs</t>
  </si>
  <si>
    <t>2014-02-07T21:53:56Z</t>
  </si>
  <si>
    <t>Official API documentation.</t>
  </si>
  <si>
    <t>2015-09-28T09:01:39Z</t>
  </si>
  <si>
    <t>2016-09-13T15:04:25Z</t>
  </si>
  <si>
    <t>thlorenz_doctoc</t>
  </si>
  <si>
    <t>2013-07-31T10:10:09Z</t>
  </si>
  <si>
    <t>Generates table of contents for markdown files inside local git repository. Links are compatible with anchors generated by github or other sites.</t>
  </si>
  <si>
    <t>https://www.npmjs.com/package/doctoc</t>
  </si>
  <si>
    <t>doctoc</t>
  </si>
  <si>
    <t>2016-07-15T15:20:43Z</t>
  </si>
  <si>
    <t>2016-09-20T20:33:32Z</t>
  </si>
  <si>
    <t>doctrine_DoctrineCacheBundle</t>
  </si>
  <si>
    <t>2015-01-12T14:02:55Z</t>
  </si>
  <si>
    <t>Symfony2 Bundle for Doctrine Cache</t>
  </si>
  <si>
    <t xml:space="preserve"> http://www.doctrine-project.org</t>
  </si>
  <si>
    <t>DoctrineCacheBundle</t>
  </si>
  <si>
    <t>2016-08-25T13:25:20Z</t>
  </si>
  <si>
    <t>2016-09-14T03:16:39Z</t>
  </si>
  <si>
    <t>mathiasbynens_document.scrollingElement</t>
  </si>
  <si>
    <t>2015-11-26T06:43:11Z</t>
  </si>
  <si>
    <t>A polyfill for document.scrollingElement as defined in the CSSOM specification.</t>
  </si>
  <si>
    <t>https://mths.be/scrollingelement</t>
  </si>
  <si>
    <t>document.scrollingElement</t>
  </si>
  <si>
    <t>2016-09-02T19:33:12Z</t>
  </si>
  <si>
    <t>2016-09-21T14:58:01Z</t>
  </si>
  <si>
    <t>GitbookIO_documentation</t>
  </si>
  <si>
    <t>2013-01-02T21:15:13Z</t>
  </si>
  <si>
    <t>Documentation for GitBook and gitbook.io</t>
  </si>
  <si>
    <t>http://help.gitbook.com</t>
  </si>
  <si>
    <t>documentation</t>
  </si>
  <si>
    <t>2016-04-23T05:41:39Z</t>
  </si>
  <si>
    <t>2016-09-21T11:42:03Z</t>
  </si>
  <si>
    <t>SteveMcGrath_DoFler</t>
  </si>
  <si>
    <t>2013-03-22T11:17:26Z</t>
  </si>
  <si>
    <t>Dashboard of Fail.  A application to carve out images/accounts/vulns on conference networks and display them for general entertainment.</t>
  </si>
  <si>
    <t>http://dofler.net</t>
  </si>
  <si>
    <t>DoFler</t>
  </si>
  <si>
    <t>2016-04-25T18:25:24Z</t>
  </si>
  <si>
    <t>2016-07-30T16:11:14Z</t>
  </si>
  <si>
    <t>AdamBien_doit</t>
  </si>
  <si>
    <t>2011-10-25T14:30:31Z</t>
  </si>
  <si>
    <t>Sample App For https://vimeo.com/ondemand/effectivejavaee</t>
  </si>
  <si>
    <t>doit</t>
  </si>
  <si>
    <t>2016-01-22T09:53:50Z</t>
  </si>
  <si>
    <t>2016-08-27T21:35:29Z</t>
  </si>
  <si>
    <t>alexbeletsky_dokku-bower-install</t>
  </si>
  <si>
    <t>2013-12-07T22:07:32Z</t>
  </si>
  <si>
    <t>Dokku pluging to install bower dependecies</t>
  </si>
  <si>
    <t>dokku-bower-install</t>
  </si>
  <si>
    <t>2015-11-12T03:32:57Z</t>
  </si>
  <si>
    <t>2016-09-15T07:56:45Z</t>
  </si>
  <si>
    <t>rlaneve_dokku-link</t>
  </si>
  <si>
    <t>2011-07-24T00:58:50Z</t>
  </si>
  <si>
    <t>DEPRECATED Basic docker link plugin for dokku (https://github.com/progrium/dokku)</t>
  </si>
  <si>
    <t>dokku-link</t>
  </si>
  <si>
    <t>2016-07-03T15:09:01Z</t>
  </si>
  <si>
    <t>2016-07-03T15:07:05Z</t>
  </si>
  <si>
    <t>woolfg_dokuwiki-plugin-gitbacked</t>
  </si>
  <si>
    <t>2014-09-30T21:32:44Z</t>
  </si>
  <si>
    <t>Plugin for DokuWiki to store/sync files and media with a git repo</t>
  </si>
  <si>
    <t>dokuwiki-plugin-gitbacked</t>
  </si>
  <si>
    <t>2016-08-14T20:21:34Z</t>
  </si>
  <si>
    <t>2016-08-30T07:45:57Z</t>
  </si>
  <si>
    <t>FEniCS_dolfin</t>
  </si>
  <si>
    <t>2014-10-21T21:01:34Z</t>
  </si>
  <si>
    <t>This repository is a mirror of the master branch at https://bitbucket.org/fenics-project/dolfin/</t>
  </si>
  <si>
    <t>dolfin</t>
  </si>
  <si>
    <t>2016-09-20T02:00:13Z</t>
  </si>
  <si>
    <t>2016-08-30T08:51:44Z</t>
  </si>
  <si>
    <t>domaframework_doma</t>
  </si>
  <si>
    <t>2015-07-29T07:45:24Z</t>
  </si>
  <si>
    <t>Domain Oriented Database Mapping Framework for Java 8</t>
  </si>
  <si>
    <t>doma</t>
  </si>
  <si>
    <t>2016-09-09T16:20:37Z</t>
  </si>
  <si>
    <t>2016-08-26T15:15:41Z</t>
  </si>
  <si>
    <t>sixdub_DomainTrustExplorer</t>
  </si>
  <si>
    <t>2013-01-04T02:11:26Z</t>
  </si>
  <si>
    <t xml:space="preserve">Python script for analyis of the "Trust.csv" file generated by Veil PowerView. Provides graph based analysis and output. </t>
  </si>
  <si>
    <t>DomainTrustExplorer</t>
  </si>
  <si>
    <t>2016-02-19T00:45:19Z</t>
  </si>
  <si>
    <t>2016-08-18T03:50:55Z</t>
  </si>
  <si>
    <t>itohnobue_domanager</t>
  </si>
  <si>
    <t>2014-07-26T16:28:26Z</t>
  </si>
  <si>
    <t>DO (DigitalOcean) Manager</t>
  </si>
  <si>
    <t>domanager</t>
  </si>
  <si>
    <t>2015-01-03T21:44:06Z</t>
  </si>
  <si>
    <t>2016-03-03T10:32:19Z</t>
  </si>
  <si>
    <t>blakeembrey_dombars</t>
  </si>
  <si>
    <t>2014-03-26T10:27:07Z</t>
  </si>
  <si>
    <t>*DEPRECATED* DOM-based templating library with data-binding and built on Handlebars</t>
  </si>
  <si>
    <t>dombars</t>
  </si>
  <si>
    <t>2014-07-15T04:43:09Z</t>
  </si>
  <si>
    <t>2016-09-13T01:55:07Z</t>
  </si>
  <si>
    <t>Knio_dominate</t>
  </si>
  <si>
    <t>2010-05-02T17:36:15Z</t>
  </si>
  <si>
    <t>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t>
  </si>
  <si>
    <t>dominate</t>
  </si>
  <si>
    <t>2016-08-27T01:57:49Z</t>
  </si>
  <si>
    <t>2016-09-22T17:56:30Z</t>
  </si>
  <si>
    <t>bevacqua_dominus</t>
  </si>
  <si>
    <t>2015-11-26T20:51:40Z</t>
  </si>
  <si>
    <t>:syringe: Lean DOM Manipulation</t>
  </si>
  <si>
    <t>https://ponyfoo.com/</t>
  </si>
  <si>
    <t>dominus</t>
  </si>
  <si>
    <t>2016-07-01T15:44:13Z</t>
  </si>
  <si>
    <t>2016-09-05T09:17:55Z</t>
  </si>
  <si>
    <t>latentflip_domthing</t>
  </si>
  <si>
    <t>2013-09-20T19:35:26Z</t>
  </si>
  <si>
    <t>A simple fast &amp; safe mustache/handlebars like templating engine with data-binding hooks built in.</t>
  </si>
  <si>
    <t>domthing</t>
  </si>
  <si>
    <t>2015-07-11T18:13:04Z</t>
  </si>
  <si>
    <t>2016-09-10T09:24:35Z</t>
  </si>
  <si>
    <t>Mikhus_domurl</t>
  </si>
  <si>
    <t>2011-01-12T18:33:02Z</t>
  </si>
  <si>
    <t>Lightweight URL manipulation with JavaScript</t>
  </si>
  <si>
    <t>domurl</t>
  </si>
  <si>
    <t>2016-08-12T10:26:00Z</t>
  </si>
  <si>
    <t>2016-09-19T14:20:21Z</t>
  </si>
  <si>
    <t>imsky_done</t>
  </si>
  <si>
    <t>2013-01-22T04:25:57Z</t>
  </si>
  <si>
    <t>:watch: Task management with timers.</t>
  </si>
  <si>
    <t>http://imsky.github.io/done</t>
  </si>
  <si>
    <t>done</t>
  </si>
  <si>
    <t>2015-06-07T02:37:29Z</t>
  </si>
  <si>
    <t>2016-09-20T19:06:12Z</t>
  </si>
  <si>
    <t>donejs_donejs</t>
  </si>
  <si>
    <t>2015-02-02T23:50:31Z</t>
  </si>
  <si>
    <t>Your app. Done.</t>
  </si>
  <si>
    <t>http://donejs.com</t>
  </si>
  <si>
    <t>donejs</t>
  </si>
  <si>
    <t>2016-09-02T14:14:13Z</t>
  </si>
  <si>
    <t>2016-09-17T21:35:52Z</t>
  </si>
  <si>
    <t>voronianski_dookie-css</t>
  </si>
  <si>
    <t>2014-11-21T15:19:07Z</t>
  </si>
  <si>
    <t>stylus driven css library</t>
  </si>
  <si>
    <t>http://labs.voronianski.com/dookie-css/</t>
  </si>
  <si>
    <t>dookie-css</t>
  </si>
  <si>
    <t>2014-08-06T20:53:07Z</t>
  </si>
  <si>
    <t>2016-09-08T07:41:13Z</t>
  </si>
  <si>
    <t>fponticelli_doom</t>
  </si>
  <si>
    <t>2015-05-21T17:39:25Z</t>
  </si>
  <si>
    <t>Vitual Dom Library for Haxe</t>
  </si>
  <si>
    <t>doom</t>
  </si>
  <si>
    <t>2016-05-27T04:30:46Z</t>
  </si>
  <si>
    <t>2016-07-17T17:57:11Z</t>
  </si>
  <si>
    <t>svkaiser_Doom64EX</t>
  </si>
  <si>
    <t>2013-08-29T18:10:00Z</t>
  </si>
  <si>
    <t>Doom64EX is a reverse-engineering project aimed to recreate Doom64 as close as possible with additional modding features.</t>
  </si>
  <si>
    <t>http://doom64ex.wordpress.com/</t>
  </si>
  <si>
    <t>Doom64EX</t>
  </si>
  <si>
    <t>2016-09-19T22:58:31Z</t>
  </si>
  <si>
    <t>2016-09-17T05:25:25Z</t>
  </si>
  <si>
    <t>movableink_doorman</t>
  </si>
  <si>
    <t>2015-12-29T11:24:04Z</t>
  </si>
  <si>
    <t>HTTP Proxy + OAuth</t>
  </si>
  <si>
    <t>doorman</t>
  </si>
  <si>
    <t>2016-05-14T16:36:28Z</t>
  </si>
  <si>
    <t>2016-09-22T00:33:32Z</t>
  </si>
  <si>
    <t>digimezzo_Dopamine</t>
  </si>
  <si>
    <t>2013-04-30T10:38:14Z</t>
  </si>
  <si>
    <t>Audio player</t>
  </si>
  <si>
    <t>Dopamine</t>
  </si>
  <si>
    <t>2016-09-22T12:01:07Z</t>
  </si>
  <si>
    <t>2016-09-21T21:17:49Z</t>
  </si>
  <si>
    <t>NathanEpstein_Dora</t>
  </si>
  <si>
    <t>2009-09-11T11:17:53Z</t>
  </si>
  <si>
    <t>Tools for exploratory data analysis in Python</t>
  </si>
  <si>
    <t>Dora</t>
  </si>
  <si>
    <t>2016-02-24T01:25:06Z</t>
  </si>
  <si>
    <t>2016-09-16T17:18:43Z</t>
  </si>
  <si>
    <t>dell-oss_Doradus</t>
  </si>
  <si>
    <t>2013-02-08T01:51:31Z</t>
  </si>
  <si>
    <t>Doradus is a REST service that extends a Cassandra NoSQL database with a graph-based data model advanced indexing and search features and a REST API. See also doradus-openshift-quickstart which allows Doradus to run as an OpenShift cartridge!</t>
  </si>
  <si>
    <t>Doradus</t>
  </si>
  <si>
    <t>2015-12-23T11:53:32Z</t>
  </si>
  <si>
    <t>2016-09-07T04:05:26Z</t>
  </si>
  <si>
    <t>joegallo_doric</t>
  </si>
  <si>
    <t>2014-09-12T23:24:47Z</t>
  </si>
  <si>
    <t>Clojure table layout</t>
  </si>
  <si>
    <t>doric</t>
  </si>
  <si>
    <t>2014-08-29T17:52:14Z</t>
  </si>
  <si>
    <t>2016-09-16T23:07:48Z</t>
  </si>
  <si>
    <t>litchie_dospad</t>
  </si>
  <si>
    <t>2011-11-12T00:27:28Z</t>
  </si>
  <si>
    <t>dosbox port for iOS aka iDOS</t>
  </si>
  <si>
    <t>dospad</t>
  </si>
  <si>
    <t>2016-09-04T15:51:06Z</t>
  </si>
  <si>
    <t>2016-09-07T23:47:29Z</t>
  </si>
  <si>
    <t>seiyria_dos-strap</t>
  </si>
  <si>
    <t>2014-03-27T14:41:45Z</t>
  </si>
  <si>
    <t>A DOS theme for bootstrap</t>
  </si>
  <si>
    <t>http://seiyria.com/dos-strap/</t>
  </si>
  <si>
    <t>dos-strap</t>
  </si>
  <si>
    <t>2015-09-27T23:35:13Z</t>
  </si>
  <si>
    <t>2016-07-13T12:46:45Z</t>
  </si>
  <si>
    <t>namin_dot</t>
  </si>
  <si>
    <t>2016-02-10T13:44:54Z</t>
  </si>
  <si>
    <t>formalization of the Dependent Object Types (DOT) calculus</t>
  </si>
  <si>
    <t>http://lamp.epfl.ch/~amin/dot/</t>
  </si>
  <si>
    <t>dot</t>
  </si>
  <si>
    <t>2016-09-08T13:37:52Z</t>
  </si>
  <si>
    <t>2016-09-12T14:47:44Z</t>
  </si>
  <si>
    <t>pimoroni_dot3k</t>
  </si>
  <si>
    <t>2012-08-16T23:47:05Z</t>
  </si>
  <si>
    <t>Libraries and examples for the Display-o-Tron 3000 and Display-o-Tron HAT</t>
  </si>
  <si>
    <t>https://shop.pimoroni.com/products/display-o-tron-hat</t>
  </si>
  <si>
    <t>dot3k</t>
  </si>
  <si>
    <t>2016-08-02T12:40:17Z</t>
  </si>
  <si>
    <t>2016-09-14T13:07:59Z</t>
  </si>
  <si>
    <t>gamebooster_dota2-lua-engine</t>
  </si>
  <si>
    <t>2011-01-19T01:13:55Z</t>
  </si>
  <si>
    <t>Lua Scripting Engine for Dota 2</t>
  </si>
  <si>
    <t>dota2-lua-engine</t>
  </si>
  <si>
    <t>2014-02-07T11:31:35Z</t>
  </si>
  <si>
    <t>2016-07-28T11:51:56Z</t>
  </si>
  <si>
    <t>milkypostman_dotemacs</t>
  </si>
  <si>
    <t>2013-08-14T10:22:25Z</t>
  </si>
  <si>
    <t>.emacs.d</t>
  </si>
  <si>
    <t>dotemacs</t>
  </si>
  <si>
    <t>2016-08-30T07:42:00Z</t>
  </si>
  <si>
    <t>2016-08-30T07:42:02Z</t>
  </si>
  <si>
    <t>bkeepers_dotenv-deployment</t>
  </si>
  <si>
    <t>2012-12-18T21:38:33Z</t>
  </si>
  <si>
    <t>Make dotenv more useful in other environments.</t>
  </si>
  <si>
    <t>dotenv-deployment</t>
  </si>
  <si>
    <t>2015-03-13T17:15:03Z</t>
  </si>
  <si>
    <t>2016-08-19T23:39:40Z</t>
  </si>
  <si>
    <t>Treri_dotfile</t>
  </si>
  <si>
    <t>2009-04-07T06:36:21Z</t>
  </si>
  <si>
    <t>Setup git vim zsh SublimeText tmux etc. using one command</t>
  </si>
  <si>
    <t>dotfile</t>
  </si>
  <si>
    <t>2016-08-30T03:02:41Z</t>
  </si>
  <si>
    <t>2016-09-21T06:22:43Z</t>
  </si>
  <si>
    <t>captbaritone_dotfiles</t>
  </si>
  <si>
    <t>2012-09-28T02:11:36Z</t>
  </si>
  <si>
    <t>My main configuration files</t>
  </si>
  <si>
    <t>dotfiles</t>
  </si>
  <si>
    <t>2016-08-20T19:45:27Z</t>
  </si>
  <si>
    <t>2016-09-03T22:33:15Z</t>
  </si>
  <si>
    <t>carlenlund_dotfiles</t>
  </si>
  <si>
    <t>2011-07-06T13:30:19Z</t>
  </si>
  <si>
    <t>dotfiles and config stuff</t>
  </si>
  <si>
    <t>2016-09-21T10:41:35Z</t>
  </si>
  <si>
    <t>2016-09-05T09:54:48Z</t>
  </si>
  <si>
    <t>kevinrenskers_dotfiles</t>
  </si>
  <si>
    <t>2013-08-20T11:37:17Z</t>
  </si>
  <si>
    <t>Phil Hagelberg's personal dotfiles collection: the product of years of accumulated obsessive minor tweaks.</t>
  </si>
  <si>
    <t>http://technomancy.us</t>
  </si>
  <si>
    <t>2016-09-14T04:20:25Z</t>
  </si>
  <si>
    <t>2016-09-09T03:40:10Z</t>
  </si>
  <si>
    <t>l3pp4rd_dotfiles</t>
  </si>
  <si>
    <t>2011-08-31T23:20:34Z</t>
  </si>
  <si>
    <t>My configuration files</t>
  </si>
  <si>
    <t>2016-06-28T16:25:07Z</t>
  </si>
  <si>
    <t>2016-09-16T18:34:59Z</t>
  </si>
  <si>
    <t>michaeljsmalley_dotfiles</t>
  </si>
  <si>
    <t>2012-12-29T09:49:37Z</t>
  </si>
  <si>
    <t>Linux configuration files</t>
  </si>
  <si>
    <t>2016-08-16T11:32:09Z</t>
  </si>
  <si>
    <t>2016-08-15T09:46:03Z</t>
  </si>
  <si>
    <t>pbrisbin_dotfiles</t>
  </si>
  <si>
    <t>2014-09-13T22:54:31Z</t>
  </si>
  <si>
    <t>My dotfiles and instructions on how to set up Mac OS X</t>
  </si>
  <si>
    <t>2015-11-11T12:38:07Z</t>
  </si>
  <si>
    <t>2016-09-09T17:02:12Z</t>
  </si>
  <si>
    <t>shapeshed_dotfiles</t>
  </si>
  <si>
    <t>2016-04-26T14:46:05Z</t>
  </si>
  <si>
    <t>My dotfiles</t>
  </si>
  <si>
    <t>2016-04-18T21:02:19Z</t>
  </si>
  <si>
    <t>2016-09-21T15:34:10Z</t>
  </si>
  <si>
    <t>technomancy_dotfiles</t>
  </si>
  <si>
    <t>2015-09-06T23:26:16Z</t>
  </si>
  <si>
    <t>My dotfiles for vim zsh dwm tmux and git</t>
  </si>
  <si>
    <t>2016-08-17T17:27:56Z</t>
  </si>
  <si>
    <t>2016-06-07T04:44:00Z</t>
  </si>
  <si>
    <t>freundTech_dotfiles-desktop</t>
  </si>
  <si>
    <t>2014-04-17T17:06:19Z</t>
  </si>
  <si>
    <t>The dotfiles from my desktop pc</t>
  </si>
  <si>
    <t>dotfiles-desktop</t>
  </si>
  <si>
    <t>2016-07-27T21:01:01Z</t>
  </si>
  <si>
    <t>2016-09-17T11:59:03Z</t>
  </si>
  <si>
    <t>robertdolca_dotfiles-manager</t>
  </si>
  <si>
    <t>2013-10-14T12:51:28Z</t>
  </si>
  <si>
    <t>A tool to manage your dotfiles</t>
  </si>
  <si>
    <t>dotfiles-manager</t>
  </si>
  <si>
    <t>2016-01-23T14:17:30Z</t>
  </si>
  <si>
    <t>2016-08-31T15:29:13Z</t>
  </si>
  <si>
    <t>dajuric_dot-imaging</t>
  </si>
  <si>
    <t>2015-09-15T09:20:20Z</t>
  </si>
  <si>
    <t>Minimalistic  .NET imaging portable platform</t>
  </si>
  <si>
    <t>dot-imaging</t>
  </si>
  <si>
    <t>2016-07-12T11:13:16Z</t>
  </si>
  <si>
    <t>2016-09-22T00:22:51Z</t>
  </si>
  <si>
    <t>dotledger_dotledger</t>
  </si>
  <si>
    <t>2011-01-22T02:12:10Z</t>
  </si>
  <si>
    <t>Dot Ledger is a Free and Open Source personal finance management tool.</t>
  </si>
  <si>
    <t>http://www.dotledger.com/</t>
  </si>
  <si>
    <t>dotledger</t>
  </si>
  <si>
    <t>2016-08-15T09:50:28Z</t>
  </si>
  <si>
    <t>2016-09-19T17:44:11Z</t>
  </si>
  <si>
    <t>dsuryd_dotNetify</t>
  </si>
  <si>
    <t>2015-01-27T15:01:01Z</t>
  </si>
  <si>
    <t>DotNetify is a simple lightweight yet powerful way to build modern .NET web applications.</t>
  </si>
  <si>
    <t>http://dotnetify.net</t>
  </si>
  <si>
    <t>dotNetify</t>
  </si>
  <si>
    <t>2016-08-28T05:56:15Z</t>
  </si>
  <si>
    <t>2016-09-16T13:34:57Z</t>
  </si>
  <si>
    <t>Microsoft_dotnetsamples</t>
  </si>
  <si>
    <t>2012-08-06T17:49:47Z</t>
  </si>
  <si>
    <t>Contains samples and documentation for libraries and tools of the .NET framework. Pull requests welcome!</t>
  </si>
  <si>
    <t>dotnetsamples</t>
  </si>
  <si>
    <t>2015-10-21T16:53:40Z</t>
  </si>
  <si>
    <t>2016-09-19T10:03:46Z</t>
  </si>
  <si>
    <t>haf_DotNetZip.Semverd</t>
  </si>
  <si>
    <t>2013-11-28T13:33:34Z</t>
  </si>
  <si>
    <t>A fork of the DotNetZip project without signing with a solution that compiles cleanly. This project aims to follow semver to avoid versioning conflicts.  DotNetZip is a FAST FREE class library and toolset for manipulating zip files. Use VB C# or any .NET language to easily create extract or update zip files.</t>
  </si>
  <si>
    <t>DotNetZip.Semverd</t>
  </si>
  <si>
    <t>2016-06-22T21:27:00Z</t>
  </si>
  <si>
    <t>2016-09-14T07:13:00Z</t>
  </si>
  <si>
    <t>weynhamz_dotploy</t>
  </si>
  <si>
    <t>2010-06-03T08:03:07Z</t>
  </si>
  <si>
    <t>A bash only script to deploy $HOME dot files accrossing different hosts.</t>
  </si>
  <si>
    <t>dotploy</t>
  </si>
  <si>
    <t>2014-09-24T06:53:53Z</t>
  </si>
  <si>
    <t>2016-09-15T05:16:31Z</t>
  </si>
  <si>
    <t>bhauman_dotsters</t>
  </si>
  <si>
    <t>2013-12-08T02:16:22Z</t>
  </si>
  <si>
    <t>A game implemented in ClojureScript with the core.async library.</t>
  </si>
  <si>
    <t>rigsomelight.com/dotsters</t>
  </si>
  <si>
    <t>dotsters</t>
  </si>
  <si>
    <t>2016-04-29T20:36:56Z</t>
  </si>
  <si>
    <t>2016-08-22T20:30:18Z</t>
  </si>
  <si>
    <t>mbaltaks_doublecommand</t>
  </si>
  <si>
    <t>2015-06-18T05:03:05Z</t>
  </si>
  <si>
    <t>DoubleCommand is a Mac OS X kernel extension that allows you to map keys on your keyboard to the way you want them.</t>
  </si>
  <si>
    <t>http://doublecommand.sourceforge.net/</t>
  </si>
  <si>
    <t>doublecommand</t>
  </si>
  <si>
    <t>2013-10-27T02:15:53Z</t>
  </si>
  <si>
    <t>2016-08-23T00:24:48Z</t>
  </si>
  <si>
    <t>uber_doubles</t>
  </si>
  <si>
    <t>2013-06-23T16:46:51Z</t>
  </si>
  <si>
    <t>Test doubles for Python.</t>
  </si>
  <si>
    <t>doubles</t>
  </si>
  <si>
    <t>2016-09-08T14:20:31Z</t>
  </si>
  <si>
    <t>2016-09-21T14:45:12Z</t>
  </si>
  <si>
    <t>sonnyt_downCount</t>
  </si>
  <si>
    <t>2013-04-16T18:34:42Z</t>
  </si>
  <si>
    <t>jQuery countdown plugin</t>
  </si>
  <si>
    <t>sonnyt.com/downCount</t>
  </si>
  <si>
    <t>downCount</t>
  </si>
  <si>
    <t>2015-11-02T06:53:14Z</t>
  </si>
  <si>
    <t>2016-09-21T08:30:28Z</t>
  </si>
  <si>
    <t>SpikedCola_DownloadCourseSmartBooks</t>
  </si>
  <si>
    <t>2015-05-24T23:20:53Z</t>
  </si>
  <si>
    <t>Finally a method for downloading books from CourseSmart and converting them to PDF</t>
  </si>
  <si>
    <t>DownloadCourseSmartBooks</t>
  </si>
  <si>
    <t>2014-02-24T08:10:39Z</t>
  </si>
  <si>
    <t>2016-06-20T08:30:33Z</t>
  </si>
  <si>
    <t>neogeek_doxdox</t>
  </si>
  <si>
    <t>2014-06-22T13:37:51Z</t>
  </si>
  <si>
    <t>:books: HTML Markdown Wiki and Dash documentation generator.</t>
  </si>
  <si>
    <t>https://doxdox.org</t>
  </si>
  <si>
    <t>doxdox</t>
  </si>
  <si>
    <t>2016-08-21T15:53:48Z</t>
  </si>
  <si>
    <t>2016-08-31T14:25:26Z</t>
  </si>
  <si>
    <t>snarshad_doxonbox</t>
  </si>
  <si>
    <t>2015-10-26T03:27:30Z</t>
  </si>
  <si>
    <t>DoxOnBox</t>
  </si>
  <si>
    <t>doxonbox</t>
  </si>
  <si>
    <t>2012-07-22T23:29:39Z</t>
  </si>
  <si>
    <t>2016-04-08T07:21:50Z</t>
  </si>
  <si>
    <t>skozlovf_doxygen-qmi-style</t>
  </si>
  <si>
    <t>2015-12-30T14:13:05Z</t>
  </si>
  <si>
    <t>Doxygen documentation style</t>
  </si>
  <si>
    <t>doxygen-qmi-style</t>
  </si>
  <si>
    <t>2011-12-26T20:07:33Z</t>
  </si>
  <si>
    <t>2016-08-02T08:58:12Z</t>
  </si>
  <si>
    <t>p0isonra1n_Doze-Settings-Editor</t>
  </si>
  <si>
    <t>2015-04-22T07:12:30Z</t>
  </si>
  <si>
    <t>Doze Settings Editor</t>
  </si>
  <si>
    <t>Doze-Settings-Editor</t>
  </si>
  <si>
    <t>2015-11-19T12:21:51Z</t>
  </si>
  <si>
    <t>2016-09-19T07:48:19Z</t>
  </si>
  <si>
    <t>uptownhr_dpanel</t>
  </si>
  <si>
    <t>2016-05-19T14:21:06Z</t>
  </si>
  <si>
    <t>An easy cpanel alternative using docker.</t>
  </si>
  <si>
    <t>dpanel</t>
  </si>
  <si>
    <t>2015-11-04T18:10:49Z</t>
  </si>
  <si>
    <t>2016-09-22T00:00:00Z</t>
  </si>
  <si>
    <t>dwipp_DPImageGenerator</t>
  </si>
  <si>
    <t>2010-03-16T21:09:33Z</t>
  </si>
  <si>
    <t>It's an image generator for default image</t>
  </si>
  <si>
    <t>DPImageGenerator</t>
  </si>
  <si>
    <t>2016-01-17T07:27:39Z</t>
  </si>
  <si>
    <t>2016-08-03T06:29:56Z</t>
  </si>
  <si>
    <t>muxx_dplr</t>
  </si>
  <si>
    <t>2013-08-18T18:33:51Z</t>
  </si>
  <si>
    <t>Object oriented deployer based on pssh_extension + libpssh.</t>
  </si>
  <si>
    <t>dplr</t>
  </si>
  <si>
    <t>2015-02-02T15:39:58Z</t>
  </si>
  <si>
    <t>2016-04-20T00:17:06Z</t>
  </si>
  <si>
    <t>sherjilozair_dqn</t>
  </si>
  <si>
    <t>2012-10-15T11:47:57Z</t>
  </si>
  <si>
    <t xml:space="preserve">This is a very basic DQN implementation which uses OpenAI's gym environment and Keras/Theano neural networks. </t>
  </si>
  <si>
    <t>dqn</t>
  </si>
  <si>
    <t>2016-06-15T14:15:36Z</t>
  </si>
  <si>
    <t>2016-09-22T06:28:25Z</t>
  </si>
  <si>
    <t>songrotek_DQN-Atari-Tensorflow</t>
  </si>
  <si>
    <t>2012-01-08T17:40:09Z</t>
  </si>
  <si>
    <t>Simplest Version of playing Atari with Deep Q Learning  in Tensorflow</t>
  </si>
  <si>
    <t>DQN-Atari-Tensorflow</t>
  </si>
  <si>
    <t>2016-03-26T05:24:13Z</t>
  </si>
  <si>
    <t>2016-09-19T13:53:58Z</t>
  </si>
  <si>
    <t>dradis_dradis-legacy</t>
  </si>
  <si>
    <t>2015-03-25T21:03:35Z</t>
  </si>
  <si>
    <t xml:space="preserve">This is a LEGACY repo head to </t>
  </si>
  <si>
    <t>https://github.com/dradis/dradis-ce</t>
  </si>
  <si>
    <t>dradis-legacy</t>
  </si>
  <si>
    <t>2016-03-16T10:27:40Z</t>
  </si>
  <si>
    <t>2016-08-20T00:27:24Z</t>
  </si>
  <si>
    <t>DragAndWatch_Dragand-App</t>
  </si>
  <si>
    <t>2012-09-11T21:34:45Z</t>
  </si>
  <si>
    <t>The application for Mac and PC that allows you to get your subtitles !</t>
  </si>
  <si>
    <t>http://dragand.watch</t>
  </si>
  <si>
    <t>Dragand-App</t>
  </si>
  <si>
    <t>2016-06-23T08:42:55Z</t>
  </si>
  <si>
    <t>2016-04-26T08:40:10Z</t>
  </si>
  <si>
    <t>ReikaKalseki_DragonAPI</t>
  </si>
  <si>
    <t>2016-03-19T16:47:19Z</t>
  </si>
  <si>
    <t>The library that RotaryCraft and my other Minecraft mods use to centralize and simplify functions.</t>
  </si>
  <si>
    <t>DragonAPI</t>
  </si>
  <si>
    <t>2016-09-20T04:04:13Z</t>
  </si>
  <si>
    <t>2016-09-18T12:28:41Z</t>
  </si>
  <si>
    <t>cloud8421_dragonfly-server</t>
  </si>
  <si>
    <t>2013-03-07T11:08:18Z</t>
  </si>
  <si>
    <t>Elixir app to serve Dragonfly images</t>
  </si>
  <si>
    <t>dragonfly-server</t>
  </si>
  <si>
    <t>2015-08-07T07:00:54Z</t>
  </si>
  <si>
    <t>2016-08-18T19:01:50Z</t>
  </si>
  <si>
    <t>orthecreedence_drakma-async</t>
  </si>
  <si>
    <t>2016-05-17T22:23:36Z</t>
  </si>
  <si>
    <t>An asynchronous version of drakma that runs off of cl-async</t>
  </si>
  <si>
    <t>drakma-async</t>
  </si>
  <si>
    <t>2015-10-19T16:26:23Z</t>
  </si>
  <si>
    <t>2016-05-23T03:13:31Z</t>
  </si>
  <si>
    <t>jgraph_draw.io</t>
  </si>
  <si>
    <t>2014-05-18T23:45:52Z</t>
  </si>
  <si>
    <t>Source to www.draw.io</t>
  </si>
  <si>
    <t>draw.io</t>
  </si>
  <si>
    <t>2016-09-21T21:14:09Z</t>
  </si>
  <si>
    <t>2016-09-22T12:10:10Z</t>
  </si>
  <si>
    <t>ChrisRenke_DrawerArrowDrawable</t>
  </si>
  <si>
    <t>2016-06-18T18:14:51Z</t>
  </si>
  <si>
    <t>Visual back-port of the rotating drawer-to-arrow drawable from Android L</t>
  </si>
  <si>
    <t>DrawerArrowDrawable</t>
  </si>
  <si>
    <t>2014-10-14T10:59:09Z</t>
  </si>
  <si>
    <t>2016-09-21T07:18:06Z</t>
  </si>
  <si>
    <t>JakeWharton_DrawerBehavior</t>
  </si>
  <si>
    <t>2015-09-12T00:47:27Z</t>
  </si>
  <si>
    <t>A CoordinatorLayout behavior which mimics the functionality of DrawerLayout.</t>
  </si>
  <si>
    <t>DrawerBehavior</t>
  </si>
  <si>
    <t>2016-09-21T06:02:42Z</t>
  </si>
  <si>
    <t>2016-09-22T06:03:36Z</t>
  </si>
  <si>
    <t>bamos_dream-art</t>
  </si>
  <si>
    <t>2012-04-09T17:41:41Z</t>
  </si>
  <si>
    <t>Dockerfile for Inceptionism/DeepDream and neural style art.</t>
  </si>
  <si>
    <t>dream-art</t>
  </si>
  <si>
    <t>2016-03-19T23:08:37Z</t>
  </si>
  <si>
    <t>2016-09-06T10:49:02Z</t>
  </si>
  <si>
    <t>Braunson_dreamhost-composer-install</t>
  </si>
  <si>
    <t>2013-03-25T03:18:51Z</t>
  </si>
  <si>
    <t>Getting Composer Installed on Dreamhost's Shared Servers</t>
  </si>
  <si>
    <t>dreamhost-composer-install</t>
  </si>
  <si>
    <t>2016-07-28T21:19:51Z</t>
  </si>
  <si>
    <t>2016-09-16T15:31:30Z</t>
  </si>
  <si>
    <t>rtfeldman_dreamwriter</t>
  </si>
  <si>
    <t>2015-11-05T13:31:46Z</t>
  </si>
  <si>
    <t>(NOTE! This has not been updated since Elm 0.15.1 and is not using current best practices. I plan to circle back to it in Spring 2017 and bring it up to standards.) Streamlined long-form writing software. Written in Elm.</t>
  </si>
  <si>
    <t>http://dreamwriter.co</t>
  </si>
  <si>
    <t>dreamwriter</t>
  </si>
  <si>
    <t>2015-10-20T15:27:34Z</t>
  </si>
  <si>
    <t>2016-09-15T23:28:24Z</t>
  </si>
  <si>
    <t>dreemproject_dreemgl</t>
  </si>
  <si>
    <t>2013-02-02T13:21:13Z</t>
  </si>
  <si>
    <t xml:space="preserve">DreemGL is an open-source multi-screen prototyping framework for mediated environments with a visual editor and shader styling for webGL and DALi runtimes written in JavaScript produced in collaboration between Teeming Society and Samsung Electronics. http://teem.nu | http://samsung.com.  </t>
  </si>
  <si>
    <t>https://dreemproject.org</t>
  </si>
  <si>
    <t>dreemgl</t>
  </si>
  <si>
    <t>2016-08-19T04:32:53Z</t>
  </si>
  <si>
    <t>2016-09-20T10:52:05Z</t>
  </si>
  <si>
    <t>Brobin_drf-generators</t>
  </si>
  <si>
    <t>2013-09-20T08:26:14Z</t>
  </si>
  <si>
    <t>:triangular_ruler: Generate Views Serializers and Urls for your Django Rest Framework application</t>
  </si>
  <si>
    <t>drf-generators</t>
  </si>
  <si>
    <t>2016-06-07T20:59:46Z</t>
  </si>
  <si>
    <t>2016-09-20T14:20:30Z</t>
  </si>
  <si>
    <t>bodylabs_drf-to-s3</t>
  </si>
  <si>
    <t>2015-01-19T08:07:08Z</t>
  </si>
  <si>
    <t>Django REST Framework interface for direct upload to S3</t>
  </si>
  <si>
    <t>drf-to-s3</t>
  </si>
  <si>
    <t>2015-05-02T19:11:14Z</t>
  </si>
  <si>
    <t>2016-09-09T21:31:58Z</t>
  </si>
  <si>
    <t>srizon_Drifolio-Bootstrap</t>
  </si>
  <si>
    <t>2016-05-04T05:57:14Z</t>
  </si>
  <si>
    <t>A free responsive HTML5 Dribbble portfolio template exclusively made for the Dribbble users</t>
  </si>
  <si>
    <t>Drifolio-Bootstrap</t>
  </si>
  <si>
    <t>2016-09-13T16:36:26Z</t>
  </si>
  <si>
    <t>2016-09-09T12:15:43Z</t>
  </si>
  <si>
    <t>shellphish_driller</t>
  </si>
  <si>
    <t>2015-07-25T01:38:20Z</t>
  </si>
  <si>
    <t>Driller: augmenting AFL with symbolic execution!</t>
  </si>
  <si>
    <t>driller</t>
  </si>
  <si>
    <t>2016-09-06T21:29:38Z</t>
  </si>
  <si>
    <t>2016-09-17T20:46:18Z</t>
  </si>
  <si>
    <t>shellphish_driller-afl</t>
  </si>
  <si>
    <t>2012-08-25T10:34:02Z</t>
  </si>
  <si>
    <t>A version of AFL tailored for Driller's use in analyzing CGC binaries.</t>
  </si>
  <si>
    <t>driller-afl</t>
  </si>
  <si>
    <t>2016-08-22T05:42:39Z</t>
  </si>
  <si>
    <t>2016-09-01T14:13:32Z</t>
  </si>
  <si>
    <t>openstack_driverlog</t>
  </si>
  <si>
    <t>2015-09-28T20:45:21Z</t>
  </si>
  <si>
    <t>Vendor drivers for OpenStack</t>
  </si>
  <si>
    <t>driverlog</t>
  </si>
  <si>
    <t>2016-09-14T13:28:11Z</t>
  </si>
  <si>
    <t>2016-04-22T10:00:56Z</t>
  </si>
  <si>
    <t>simon-heinen_droidar</t>
  </si>
  <si>
    <t>2016-07-09T04:12:55Z</t>
  </si>
  <si>
    <t>DroidAR Mobile Locationbased Augmented Reality Framework for Android</t>
  </si>
  <si>
    <t>droidar</t>
  </si>
  <si>
    <t>2016-09-12T12:40:55Z</t>
  </si>
  <si>
    <t>2016-09-06T17:55:46Z</t>
  </si>
  <si>
    <t>DroidPHP_DroidPHP</t>
  </si>
  <si>
    <t>2015-09-18T00:34:26Z</t>
  </si>
  <si>
    <t>DroidPHP is a small fast and lightweight open source Web Server for Android</t>
  </si>
  <si>
    <t>http://droidphp.github.io/</t>
  </si>
  <si>
    <t>DroidPHP</t>
  </si>
  <si>
    <t>2015-08-31T03:14:11Z</t>
  </si>
  <si>
    <t>2016-09-22T06:49:14Z</t>
  </si>
  <si>
    <t>evozi_DroidSniff</t>
  </si>
  <si>
    <t>2016-05-31T12:57:59Z</t>
  </si>
  <si>
    <t>DroidSniff is an Android app for Security analysis in wireless networks and capturing facebook twitter linkedin and other accounts.</t>
  </si>
  <si>
    <t>DroidSniff</t>
  </si>
  <si>
    <t>2014-03-18T05:34:32Z</t>
  </si>
  <si>
    <t>2016-09-16T21:59:09Z</t>
  </si>
  <si>
    <t>droolsjbpm_drools-chance</t>
  </si>
  <si>
    <t>2011-03-10T02:38:21Z</t>
  </si>
  <si>
    <t>Adds uncertaintly support in the Drools rule engine</t>
  </si>
  <si>
    <t>http://www.jboss.org/drools</t>
  </si>
  <si>
    <t>drools-chance</t>
  </si>
  <si>
    <t>2016-03-08T17:45:53Z</t>
  </si>
  <si>
    <t>2016-09-16T15:26:08Z</t>
  </si>
  <si>
    <t>droolsjbpm_droolsjbpm-knowledge</t>
  </si>
  <si>
    <t>2015-04-06T23:04:50Z</t>
  </si>
  <si>
    <t>The common API for Drools and jBPM</t>
  </si>
  <si>
    <t>http://www.drools.org</t>
  </si>
  <si>
    <t>droolsjbpm-knowledge</t>
  </si>
  <si>
    <t>2016-09-21T17:10:02Z</t>
  </si>
  <si>
    <t>2016-09-08T16:47:21Z</t>
  </si>
  <si>
    <t>vilic_drop</t>
  </si>
  <si>
    <t>2010-01-18T01:59:15Z</t>
  </si>
  <si>
    <t>Just another MV* framework</t>
  </si>
  <si>
    <t>http://dropjs.org</t>
  </si>
  <si>
    <t>drop</t>
  </si>
  <si>
    <t>2015-06-02T09:07:48Z</t>
  </si>
  <si>
    <t>2016-07-18T14:54:18Z</t>
  </si>
  <si>
    <t>rsgalloway_dropcam</t>
  </si>
  <si>
    <t>2012-08-26T21:11:07Z</t>
  </si>
  <si>
    <t>Dropcam Python API</t>
  </si>
  <si>
    <t>dropcam</t>
  </si>
  <si>
    <t>2015-08-27T00:23:21Z</t>
  </si>
  <si>
    <t>2016-03-18T19:59:20Z</t>
  </si>
  <si>
    <t>Circa75_dropplets</t>
  </si>
  <si>
    <t>2013-08-13T22:22:11Z</t>
  </si>
  <si>
    <t>A minimalist markdown blogging platform.</t>
  </si>
  <si>
    <t>dropplets</t>
  </si>
  <si>
    <t>2016-07-15T23:48:58Z</t>
  </si>
  <si>
    <t>2016-09-21T05:22:32Z</t>
  </si>
  <si>
    <t>pwnall_dropship-chrome</t>
  </si>
  <si>
    <t>2013-04-24T13:52:56Z</t>
  </si>
  <si>
    <t>The source code for the "Download to Dropbox" Chrome extension before it makes it to dropbox.js/samples</t>
  </si>
  <si>
    <t>dropship-chrome</t>
  </si>
  <si>
    <t>2014-12-03T01:34:24Z</t>
  </si>
  <si>
    <t>2016-07-10T21:19:47Z</t>
  </si>
  <si>
    <t>mortenjust_droptogif</t>
  </si>
  <si>
    <t>2011-10-26T09:08:47Z</t>
  </si>
  <si>
    <t>Zero-click animated Gifs</t>
  </si>
  <si>
    <t>droptogif</t>
  </si>
  <si>
    <t>2015-12-30T06:42:43Z</t>
  </si>
  <si>
    <t>2016-09-20T10:33:42Z</t>
  </si>
  <si>
    <t>dropwizard_dropwizard-flyway</t>
  </si>
  <si>
    <t>2012-09-23T19:51:16Z</t>
  </si>
  <si>
    <t>Addon bundle for Dropwizard to support Flyway for database migrations</t>
  </si>
  <si>
    <t>https://dropwizard.github.io/dropwizard-flyway/</t>
  </si>
  <si>
    <t>dropwizard-flyway</t>
  </si>
  <si>
    <t>2016-07-31T17:35:41Z</t>
  </si>
  <si>
    <t>2016-09-20T06:36:42Z</t>
  </si>
  <si>
    <t>silb_dropwizard-shiro</t>
  </si>
  <si>
    <t>2013-06-10T12:43:34Z</t>
  </si>
  <si>
    <t>A bundle for securing DropWizard with Apache Shiro.</t>
  </si>
  <si>
    <t>dropwizard-shiro</t>
  </si>
  <si>
    <t>2016-08-27T13:51:15Z</t>
  </si>
  <si>
    <t>2016-09-10T04:42:33Z</t>
  </si>
  <si>
    <t>bucharest-jug_dropwizard-todo</t>
  </si>
  <si>
    <t>2009-11-02T01:01:51Z</t>
  </si>
  <si>
    <t>Dropwizard sample web application with a frontend based on twitter bootstrap and jasmine</t>
  </si>
  <si>
    <t>dropwizard-todo</t>
  </si>
  <si>
    <t>2012-10-01T21:17:14Z</t>
  </si>
  <si>
    <t>2016-07-21T06:52:34Z</t>
  </si>
  <si>
    <t>diegovalle_drug-war-interactive-map</t>
  </si>
  <si>
    <t>2013-12-05T00:03:55Z</t>
  </si>
  <si>
    <t>An interactive map of violence in Mexico</t>
  </si>
  <si>
    <t>www.diegovalle.net</t>
  </si>
  <si>
    <t>drug-war-interactive-map</t>
  </si>
  <si>
    <t>2014-01-07T19:45:32Z</t>
  </si>
  <si>
    <t>2016-01-08T19:21:38Z</t>
  </si>
  <si>
    <t>drupal-deconstructed_drupal-7-deconstructed</t>
  </si>
  <si>
    <t>2012-04-07T13:18:20Z</t>
  </si>
  <si>
    <t>How Drupal 7 works: a plain(ish) English guide</t>
  </si>
  <si>
    <t>http://www.drupaldeconstructed.com</t>
  </si>
  <si>
    <t>drupal-7-deconstructed</t>
  </si>
  <si>
    <t>2016-07-28T13:07:54Z</t>
  </si>
  <si>
    <t>2016-09-19T07:37:52Z</t>
  </si>
  <si>
    <t>seanbuscay_drupal-ajax-demo</t>
  </si>
  <si>
    <t>2013-03-27T20:16:27Z</t>
  </si>
  <si>
    <t>A little Ajax-driven article reader to show you how the Drupal Ajax framework works</t>
  </si>
  <si>
    <t>http://seanbuscay.com/ajax-reader-demo</t>
  </si>
  <si>
    <t>drupal-ajax-demo</t>
  </si>
  <si>
    <t>2014-03-19T19:29:54Z</t>
  </si>
  <si>
    <t>2016-08-25T15:07:35Z</t>
  </si>
  <si>
    <t>mikebell_drupaldev-nginx</t>
  </si>
  <si>
    <t>2013-12-03T07:29:50Z</t>
  </si>
  <si>
    <t>Vagrant stack for developing with Drupal</t>
  </si>
  <si>
    <t>drupaldev-nginx</t>
  </si>
  <si>
    <t>2015-07-15T10:17:49Z</t>
  </si>
  <si>
    <t>2016-03-07T12:23:27Z</t>
  </si>
  <si>
    <t>signalpoint_DrupalGap</t>
  </si>
  <si>
    <t>2012-09-04T12:30:39Z</t>
  </si>
  <si>
    <t>An application development kit for Drupal websites.</t>
  </si>
  <si>
    <t>http://drupalgap.org</t>
  </si>
  <si>
    <t>DrupalGap</t>
  </si>
  <si>
    <t>2016-09-21T15:44:33Z</t>
  </si>
  <si>
    <t>2016-09-02T09:15:18Z</t>
  </si>
  <si>
    <t>geraldvillorente_drupal-pre-commit</t>
  </si>
  <si>
    <t>2011-06-18T00:24:46Z</t>
  </si>
  <si>
    <t>A Drupal pre-commit hook to filter php js and css syntax errors. This script also checks the file(s) to make sure that the Drupal coding standard is being followed.</t>
  </si>
  <si>
    <t>drupal-pre-commit</t>
  </si>
  <si>
    <t>2015-08-03T01:03:56Z</t>
  </si>
  <si>
    <t>2016-02-19T07:26:45Z</t>
  </si>
  <si>
    <t>dry-rb_dry-configurable</t>
  </si>
  <si>
    <t>2012-05-27T16:08:27Z</t>
  </si>
  <si>
    <t>A simple mixin to make Ruby classes configurable</t>
  </si>
  <si>
    <t>dry-configurable</t>
  </si>
  <si>
    <t>2016-09-07T22:18:47Z</t>
  </si>
  <si>
    <t>2016-09-17T13:24:49Z</t>
  </si>
  <si>
    <t>venmo_DryDock-iOS</t>
  </si>
  <si>
    <t>2013-10-29T12:34:57Z</t>
  </si>
  <si>
    <t>DEPRECATED: An open-source internal installer app</t>
  </si>
  <si>
    <t>DryDock-iOS</t>
  </si>
  <si>
    <t>2016-03-18T18:11:52Z</t>
  </si>
  <si>
    <t>2016-08-21T04:44:02Z</t>
  </si>
  <si>
    <t>dry-rb_dry-validation</t>
  </si>
  <si>
    <t>2011-10-27T04:35:36Z</t>
  </si>
  <si>
    <t>Data validation based on predicate logic</t>
  </si>
  <si>
    <t>http://dry-rb.org/gems/dry-validation</t>
  </si>
  <si>
    <t>dry-validation</t>
  </si>
  <si>
    <t>2016-09-21T22:14:44Z</t>
  </si>
  <si>
    <t>2016-09-19T21:05:43Z</t>
  </si>
  <si>
    <t>thedataincubator_ds30</t>
  </si>
  <si>
    <t>2012-10-11T12:46:05Z</t>
  </si>
  <si>
    <t>Data Science in 30 Minutes</t>
  </si>
  <si>
    <t>ds30</t>
  </si>
  <si>
    <t>2016-01-06T22:42:35Z</t>
  </si>
  <si>
    <t>2016-08-18T17:31:36Z</t>
  </si>
  <si>
    <t>kiding_DSCapture.framework</t>
  </si>
  <si>
    <t>2011-02-27T18:22:06Z</t>
  </si>
  <si>
    <t>Screen Capture Framework for Mac OS X</t>
  </si>
  <si>
    <t>DSCapture.framework</t>
  </si>
  <si>
    <t>2016-02-26T17:57:39Z</t>
  </si>
  <si>
    <t>2016-09-09T07:43:04Z</t>
  </si>
  <si>
    <t>Discontinuity-srl_DSGraphicsKit</t>
  </si>
  <si>
    <t>2012-12-19T14:02:59Z</t>
  </si>
  <si>
    <t>Objective-C utilities for common and advanced graphics operations.</t>
  </si>
  <si>
    <t>DSGraphicsKit</t>
  </si>
  <si>
    <t>2012-07-10T21:05:50Z</t>
  </si>
  <si>
    <t>2016-07-13T09:26:11Z</t>
  </si>
  <si>
    <t>steveliles_dsl4xml</t>
  </si>
  <si>
    <t>2015-06-26T15:24:42Z</t>
  </si>
  <si>
    <t>Easy and fast marshalling of XML And JSON to Java objects via a DSL that mirrors the document structure.</t>
  </si>
  <si>
    <t>dsl4xml</t>
  </si>
  <si>
    <t>2015-08-28T07:32:10Z</t>
  </si>
  <si>
    <t>2016-07-26T12:48:04Z</t>
  </si>
  <si>
    <t>alchen_DTCP</t>
  </si>
  <si>
    <t>2013-01-25T09:32:03Z</t>
  </si>
  <si>
    <t>Desktop Twitter Client Project</t>
  </si>
  <si>
    <t>DTCP</t>
  </si>
  <si>
    <t>2016-08-21T08:57:48Z</t>
  </si>
  <si>
    <t>2016-09-03T08:08:49Z</t>
  </si>
  <si>
    <t>Cocoanetics_DTFoundation</t>
  </si>
  <si>
    <t>2014-01-05T19:54:42Z</t>
  </si>
  <si>
    <t>Standard toolset classes and categories</t>
  </si>
  <si>
    <t>DTFoundation</t>
  </si>
  <si>
    <t>2016-09-12T05:41:29Z</t>
  </si>
  <si>
    <t>2016-09-21T11:35:04Z</t>
  </si>
  <si>
    <t>jelmer_dulwich</t>
  </si>
  <si>
    <t>2011-08-18T03:07:27Z</t>
  </si>
  <si>
    <t>Pure-Python Git implementation</t>
  </si>
  <si>
    <t>https://www.dulwich.io/</t>
  </si>
  <si>
    <t>dulwich</t>
  </si>
  <si>
    <t>2016-09-17T07:16:07Z</t>
  </si>
  <si>
    <t>2016-09-21T14:10:14Z</t>
  </si>
  <si>
    <t>ipkn_dumpable</t>
  </si>
  <si>
    <t>2016-05-18T00:35:43Z</t>
  </si>
  <si>
    <t>Serialization without any serialization codes in C++</t>
  </si>
  <si>
    <t>dumpable</t>
  </si>
  <si>
    <t>2014-02-11T09:12:05Z</t>
  </si>
  <si>
    <t>2016-09-06T01:15:49Z</t>
  </si>
  <si>
    <t>naoyashiga_Dunk</t>
  </si>
  <si>
    <t>2011-11-18T11:40:01Z</t>
  </si>
  <si>
    <t>Dunk is Dribbble client.:basketball:</t>
  </si>
  <si>
    <t>https://itunes.apple.com/us/app/dunk-for-dribbble/id1003028105?mt=8</t>
  </si>
  <si>
    <t>Dunk</t>
  </si>
  <si>
    <t>2016-02-28T16:16:23Z</t>
  </si>
  <si>
    <t>2016-09-21T07:20:47Z</t>
  </si>
  <si>
    <t>KartikTalwar_Duolingo</t>
  </si>
  <si>
    <t>2012-01-23T23:27:08Z</t>
  </si>
  <si>
    <t>Unofficial Duolingo API Written in Python</t>
  </si>
  <si>
    <t>Duolingo</t>
  </si>
  <si>
    <t>2016-06-14T18:12:30Z</t>
  </si>
  <si>
    <t>2016-09-13T18:56:17Z</t>
  </si>
  <si>
    <t>linkedin_dustjs</t>
  </si>
  <si>
    <t>2016-06-15T07:26:23Z</t>
  </si>
  <si>
    <t>Asynchronous Javascript templating for the browser and server</t>
  </si>
  <si>
    <t>http://dustjs.com</t>
  </si>
  <si>
    <t>dustjs</t>
  </si>
  <si>
    <t>2016-09-13T02:59:52Z</t>
  </si>
  <si>
    <t>2016-09-22T12:25:07Z</t>
  </si>
  <si>
    <t>dickverbunt_DVSlideViewController</t>
  </si>
  <si>
    <t>2013-02-12T17:07:07Z</t>
  </si>
  <si>
    <t xml:space="preserve">DVSlideViewController is an iOS ViewController witch allows you to slide view controllers on- and offscreen with a swipe of your finger. For a preview of this slideViewController watch the YouTube video. </t>
  </si>
  <si>
    <t>http://www.youtube.com/watch?v=p-HCUMs3fTA</t>
  </si>
  <si>
    <t>DVSlideViewController</t>
  </si>
  <si>
    <t>2012-07-11T18:08:05Z</t>
  </si>
  <si>
    <t>2016-09-21T23:46:47Z</t>
  </si>
  <si>
    <t>dwalker39_DWBubbleMenuButton</t>
  </si>
  <si>
    <t>2014-12-23T00:04:20Z</t>
  </si>
  <si>
    <t>A delightful and simple animation class for expanding and collapsing a variable sized menu</t>
  </si>
  <si>
    <t>DWBubbleMenuButton</t>
  </si>
  <si>
    <t>2015-03-02T06:16:44Z</t>
  </si>
  <si>
    <t>2016-09-02T06:04:04Z</t>
  </si>
  <si>
    <t>designwall_dw-question-answer</t>
  </si>
  <si>
    <t>2013-05-29T22:56:40Z</t>
  </si>
  <si>
    <t>FREE WordPress Question and Answer Plugin</t>
  </si>
  <si>
    <t>https://www.designwall.com/wordpress/plugins/dw-question-answer/</t>
  </si>
  <si>
    <t>dw-question-answer</t>
  </si>
  <si>
    <t>2016-08-17T09:48:49Z</t>
  </si>
  <si>
    <t>2016-09-17T23:47:09Z</t>
  </si>
  <si>
    <t>agrippa1994_DX9-Overlay-API</t>
  </si>
  <si>
    <t>2013-03-12T10:40:08Z</t>
  </si>
  <si>
    <t>Overlay API for DirectX 9 based games.</t>
  </si>
  <si>
    <t>DX9-Overlay-API</t>
  </si>
  <si>
    <t>2016-06-26T08:07:01Z</t>
  </si>
  <si>
    <t>2016-08-09T18:42:55Z</t>
  </si>
  <si>
    <t>danny-source_DYAlertPickerViewDemo</t>
  </si>
  <si>
    <t>2010-05-10T19:27:01Z</t>
  </si>
  <si>
    <t>AlertView with PickerView and Switch</t>
  </si>
  <si>
    <t>DYAlertPickerViewDemo</t>
  </si>
  <si>
    <t>2016-01-07T13:18:32Z</t>
  </si>
  <si>
    <t>2016-08-08T13:49:46Z</t>
  </si>
  <si>
    <t>rstudio_dygraphs</t>
  </si>
  <si>
    <t>2012-09-12T21:24:28Z</t>
  </si>
  <si>
    <t>R interface to dygraphs</t>
  </si>
  <si>
    <t>http://rstudio.github.io/dygraphs</t>
  </si>
  <si>
    <t>dygraphs</t>
  </si>
  <si>
    <t>2016-09-14T11:10:13Z</t>
  </si>
  <si>
    <t>2016-08-26T14:35:02Z</t>
  </si>
  <si>
    <t>KyoheiG3_DynamicBlurView</t>
  </si>
  <si>
    <t>2014-01-05T06:43:07Z</t>
  </si>
  <si>
    <t>DynamicBlurView is a dynamic and high performance UIView subclass for Blur.</t>
  </si>
  <si>
    <t>DynamicBlurView</t>
  </si>
  <si>
    <t>2016-09-12T12:27:59Z</t>
  </si>
  <si>
    <t>2016-09-21T08:29:31Z</t>
  </si>
  <si>
    <t>RolandPheasant_DynamicData</t>
  </si>
  <si>
    <t>2013-02-01T19:21:31Z</t>
  </si>
  <si>
    <t>Reactive collections based on Rx.Net</t>
  </si>
  <si>
    <t>http://dynamic-data.org</t>
  </si>
  <si>
    <t>DynamicData</t>
  </si>
  <si>
    <t>2016-09-15T22:39:53Z</t>
  </si>
  <si>
    <t>2016-09-20T20:21:28Z</t>
  </si>
  <si>
    <t>mikolalysenko_dynamic-forest</t>
  </si>
  <si>
    <t>2011-04-15T14:26:52Z</t>
  </si>
  <si>
    <t>Maintain a dynamic spanning forest of a graph under edge insertions and deletions</t>
  </si>
  <si>
    <t>dynamic-forest</t>
  </si>
  <si>
    <t>2014-05-28T17:36:24Z</t>
  </si>
  <si>
    <t>2016-09-15T17:00:19Z</t>
  </si>
  <si>
    <t>AltSchool_dynamic-rest</t>
  </si>
  <si>
    <t>2012-10-08T01:04:21Z</t>
  </si>
  <si>
    <t>Dynamic extensions for Django REST Framework</t>
  </si>
  <si>
    <t>dynamic-rest</t>
  </si>
  <si>
    <t>2016-09-14T12:29:53Z</t>
  </si>
  <si>
    <t>2016-09-22T06:40:06Z</t>
  </si>
  <si>
    <t>invisiblehand_dynamo-autoscale</t>
  </si>
  <si>
    <t>2014-08-19T18:44:22Z</t>
  </si>
  <si>
    <t>A Ruby gem for monitoring and autoscaling DynamoDB provisioned throughputs.</t>
  </si>
  <si>
    <t>dynamo-autoscale</t>
  </si>
  <si>
    <t>2014-01-15T15:16:33Z</t>
  </si>
  <si>
    <t>2016-08-01T02:27:56Z</t>
  </si>
  <si>
    <t>clarkie_dynogels</t>
  </si>
  <si>
    <t>2016-02-16T14:36:58Z</t>
  </si>
  <si>
    <t>DynamoDB data mapper for node.js. Originally forked from https://github.com/ryanfitz/vogels</t>
  </si>
  <si>
    <t>dynogels</t>
  </si>
  <si>
    <t>2016-09-16T08:12:55Z</t>
  </si>
  <si>
    <t>2016-09-20T22:43:59Z</t>
  </si>
  <si>
    <t>kubenstein_dynopoker</t>
  </si>
  <si>
    <t>2016-02-03T10:41:38Z</t>
  </si>
  <si>
    <t>ruby gem that creates pinging loop preventing heroku dyno from falling asleep.</t>
  </si>
  <si>
    <t>dynopoker</t>
  </si>
  <si>
    <t>2015-05-20T13:07:09Z</t>
  </si>
  <si>
    <t>2016-05-20T17:50:26Z</t>
  </si>
  <si>
    <t>axch_dysvunctional-language</t>
  </si>
  <si>
    <t>2012-04-12T14:17:45Z</t>
  </si>
  <si>
    <t>Running the code you want to write as fast as the code you have to write</t>
  </si>
  <si>
    <t>Scheme</t>
  </si>
  <si>
    <t>dysvunctional-language</t>
  </si>
  <si>
    <t>2013-10-09T14:48:21Z</t>
  </si>
  <si>
    <t>2016-09-16T00:24:46Z</t>
  </si>
  <si>
    <t>vicapow_dz</t>
  </si>
  <si>
    <t>2015-12-13T10:42:16Z</t>
  </si>
  <si>
    <t>3D for D3</t>
  </si>
  <si>
    <t>dz</t>
  </si>
  <si>
    <t>2013-12-10T21:40:58Z</t>
  </si>
  <si>
    <t>2016-08-21T03:12:24Z</t>
  </si>
  <si>
    <t>dzenbot_DZNEmptyDataSet</t>
  </si>
  <si>
    <t>2011-10-20T14:53:35Z</t>
  </si>
  <si>
    <t>A drop-in UITableView/UICollectionView superclass category for showing empty datasets whenever the view has no content to display.</t>
  </si>
  <si>
    <t>https://www.cocoacontrols.com/controls/dznemptydataset</t>
  </si>
  <si>
    <t>DZNEmptyDataSet</t>
  </si>
  <si>
    <t>2016-09-21T08:52:39Z</t>
  </si>
  <si>
    <t>2016-09-22T10:16:10Z</t>
  </si>
  <si>
    <t>dzenbot_DZNSegmentedControl</t>
  </si>
  <si>
    <t>2010-12-16T21:23:14Z</t>
  </si>
  <si>
    <t>A drop-in replacement for UISegmentedControl for showing counts to be used typically on a user profile</t>
  </si>
  <si>
    <t>https://www.cocoacontrols.com/controls/dznsegmentedcontrol</t>
  </si>
  <si>
    <t>DZNSegmentedControl</t>
  </si>
  <si>
    <t>2016-07-09T00:35:01Z</t>
  </si>
  <si>
    <t>2016-09-16T19:57:52Z</t>
  </si>
  <si>
    <t>zwaldowski_DZWebDAVClient</t>
  </si>
  <si>
    <t>2010-01-19T00:04:40Z</t>
  </si>
  <si>
    <t>An Objective-C WebDAV client based on AFNetworking.</t>
  </si>
  <si>
    <t>DZWebDAVClient</t>
  </si>
  <si>
    <t>2015-08-29T11:29:45Z</t>
  </si>
  <si>
    <t>2016-09-15T12:43:53Z</t>
  </si>
  <si>
    <t>e2d_e2d</t>
  </si>
  <si>
    <t>2015-09-27T15:10:34Z</t>
  </si>
  <si>
    <t>A Declarative Canvas Renderer</t>
  </si>
  <si>
    <t>e2d</t>
  </si>
  <si>
    <t>2016-06-23T19:29:52Z</t>
  </si>
  <si>
    <t>2016-07-28T11:00:58Z</t>
  </si>
  <si>
    <t>kernd_Eagle</t>
  </si>
  <si>
    <t>2012-10-19T17:47:18Z</t>
  </si>
  <si>
    <t>A black-box HTTP testing framework.</t>
  </si>
  <si>
    <t>eagle</t>
  </si>
  <si>
    <t>2015-12-09T04:07:55Z</t>
  </si>
  <si>
    <t>2016-06-30T08:16:27Z</t>
  </si>
  <si>
    <t>soundcloud_eagle</t>
  </si>
  <si>
    <t>2011-12-29T23:33:28Z</t>
  </si>
  <si>
    <t>holds all eagle files - projects and libraries</t>
  </si>
  <si>
    <t>Prolog</t>
  </si>
  <si>
    <t>2013-01-16T06:51:34Z</t>
  </si>
  <si>
    <t>2016-09-02T18:23:33Z</t>
  </si>
  <si>
    <t>ryanatkn_ear-sharpener</t>
  </si>
  <si>
    <t>2010-04-26T14:29:37Z</t>
  </si>
  <si>
    <t>a simple game for practicing pitch perception</t>
  </si>
  <si>
    <t>https://ryanatkn.github.io/ear-sharpener</t>
  </si>
  <si>
    <t>ear-sharpener</t>
  </si>
  <si>
    <t>2016-07-08T08:40:02Z</t>
  </si>
  <si>
    <t>2016-09-12T08:21:49Z</t>
  </si>
  <si>
    <t>earwig_earwigbot</t>
  </si>
  <si>
    <t>2012-09-25T23:45:11Z</t>
  </si>
  <si>
    <t>A Python robot that edits Wikipedia and interacts with people over IRC</t>
  </si>
  <si>
    <t>https://en.wikipedia.org/wiki/User:EarwigBot</t>
  </si>
  <si>
    <t>earwigbot</t>
  </si>
  <si>
    <t>2016-08-04T04:59:58Z</t>
  </si>
  <si>
    <t>2016-09-01T13:13:09Z</t>
  </si>
  <si>
    <t>cutting-room-floor_easey-DEAD</t>
  </si>
  <si>
    <t>2011-01-04T16:56:17Z</t>
  </si>
  <si>
    <t>easing handlers for Modest Maps</t>
  </si>
  <si>
    <t>http://mapbox.com/mapbox.js</t>
  </si>
  <si>
    <t>easey-DEAD</t>
  </si>
  <si>
    <t>2014-05-14T17:29:23Z</t>
  </si>
  <si>
    <t>2016-06-12T07:32:38Z</t>
  </si>
  <si>
    <t>websanova_easycache</t>
  </si>
  <si>
    <t>2008-12-16T16:58:21Z</t>
  </si>
  <si>
    <t>Simple on demand caching extension for Laravel</t>
  </si>
  <si>
    <t>easycache</t>
  </si>
  <si>
    <t>2015-10-17T04:18:25Z</t>
  </si>
  <si>
    <t>2016-09-19T18:27:39Z</t>
  </si>
  <si>
    <t>EverythingMe_easy-content-providers</t>
  </si>
  <si>
    <t>2010-12-06T10:25:33Z</t>
  </si>
  <si>
    <t>Easy integration with Android's built-in and custom content providers data</t>
  </si>
  <si>
    <t>easy-content-providers</t>
  </si>
  <si>
    <t>2016-03-01T08:09:29Z</t>
  </si>
  <si>
    <t>2016-09-18T16:53:05Z</t>
  </si>
  <si>
    <t>shdcn_easygentoo</t>
  </si>
  <si>
    <t>2012-12-29T08:38:37Z</t>
  </si>
  <si>
    <t>Bash script for easy Gentoo installation</t>
  </si>
  <si>
    <t>easygentoo</t>
  </si>
  <si>
    <t>2015-10-04T04:49:42Z</t>
  </si>
  <si>
    <t>2016-08-19T14:45:24Z</t>
  </si>
  <si>
    <t>loggerhead_Easy-Karabiner</t>
  </si>
  <si>
    <t>2013-03-15T21:29:49Z</t>
  </si>
  <si>
    <t>A tool to simplify key-remapping configuration for Karabiner</t>
  </si>
  <si>
    <t>Easy-Karabiner</t>
  </si>
  <si>
    <t>2016-05-19T07:40:21Z</t>
  </si>
  <si>
    <t>2016-09-07T13:43:43Z</t>
  </si>
  <si>
    <t>EasyCorp_easy-log-handler</t>
  </si>
  <si>
    <t>2011-03-20T02:22:59Z</t>
  </si>
  <si>
    <t>Human-friendly log files that make you more productive</t>
  </si>
  <si>
    <t>easy-log-handler</t>
  </si>
  <si>
    <t>2016-09-14T06:37:59Z</t>
  </si>
  <si>
    <t>2016-09-22T13:30:43Z</t>
  </si>
  <si>
    <t>sahildua2305_easy-paste-chrome</t>
  </si>
  <si>
    <t>2013-10-10T10:42:43Z</t>
  </si>
  <si>
    <t>A chrome extension to keep all your frequently used profile links just a click away.</t>
  </si>
  <si>
    <t>https://chrome.google.com/webstore/detail/easy-paste/kdbifnpknkobjfefmaggbjohangaemid?hl=en-US&amp;gl=IN</t>
  </si>
  <si>
    <t>easy-paste-chrome</t>
  </si>
  <si>
    <t>2016-07-31T06:59:10Z</t>
  </si>
  <si>
    <t>2016-08-16T23:58:13Z</t>
  </si>
  <si>
    <t>prettymuchbryce_easystarjs</t>
  </si>
  <si>
    <t>2013-03-09T17:38:24Z</t>
  </si>
  <si>
    <t>An asynchronous A* pathfinding API written in Javascript.</t>
  </si>
  <si>
    <t>easystarjs</t>
  </si>
  <si>
    <t>2016-09-10T23:39:29Z</t>
  </si>
  <si>
    <t>2016-09-21T09:30:32Z</t>
  </si>
  <si>
    <t>lstratman_EasyTabs</t>
  </si>
  <si>
    <t>2011-07-03T16:42:02Z</t>
  </si>
  <si>
    <t>Library to enable .NET WinForms apps to easily render a set of tabs in their titlebar space similar to Chrome Firefox Trillian etc.</t>
  </si>
  <si>
    <t>EasyTabs</t>
  </si>
  <si>
    <t>2014-05-22T18:57:24Z</t>
  </si>
  <si>
    <t>2016-08-14T04:01:46Z</t>
  </si>
  <si>
    <t>ramesaliyev_EasyWebWorker</t>
  </si>
  <si>
    <t>2012-04-05T13:57:48Z</t>
  </si>
  <si>
    <t>Easy Communication Protocol For Web Workers</t>
  </si>
  <si>
    <t>EasyWebWorker</t>
  </si>
  <si>
    <t>2015-10-14T10:26:00Z</t>
  </si>
  <si>
    <t>2016-07-04T02:27:38Z</t>
  </si>
  <si>
    <t>deStrO_eBot-CSGO-Web</t>
  </si>
  <si>
    <t>2012-02-27T20:57:32Z</t>
  </si>
  <si>
    <t>The eBot CS:GO panel</t>
  </si>
  <si>
    <t>http://www.esport-tools.net/ebot</t>
  </si>
  <si>
    <t>eBot-CSGO-Web</t>
  </si>
  <si>
    <t>2016-09-16T14:37:28Z</t>
  </si>
  <si>
    <t>2016-09-20T20:19:06Z</t>
  </si>
  <si>
    <t>beager_ebtext</t>
  </si>
  <si>
    <t>2012-06-25T15:37:02Z</t>
  </si>
  <si>
    <t>EarthBound text box animated GIF generator with interface</t>
  </si>
  <si>
    <t>ebtext</t>
  </si>
  <si>
    <t>2015-09-01T05:57:10Z</t>
  </si>
  <si>
    <t>2016-07-07T06:04:22Z</t>
  </si>
  <si>
    <t>janestreet_ecaml</t>
  </si>
  <si>
    <t>2012-02-01T14:57:03Z</t>
  </si>
  <si>
    <t>Writing Emacs plugin in OCaml</t>
  </si>
  <si>
    <t>OCaml</t>
  </si>
  <si>
    <t>ecaml</t>
  </si>
  <si>
    <t>2016-09-16T14:05:00Z</t>
  </si>
  <si>
    <t>2016-09-21T06:58:43Z</t>
  </si>
  <si>
    <t>ElectricMan_ecDB</t>
  </si>
  <si>
    <t>2016-06-10T09:02:42Z</t>
  </si>
  <si>
    <t>ecDB.net Electronics Component DataBase</t>
  </si>
  <si>
    <t>http://www.ecDB.net</t>
  </si>
  <si>
    <t>ecDB</t>
  </si>
  <si>
    <t>2013-10-13T13:10:45Z</t>
  </si>
  <si>
    <t>2016-06-22T01:50:14Z</t>
  </si>
  <si>
    <t>ecomfe_echarts-wordcloud</t>
  </si>
  <si>
    <t>2014-04-18T12:17:12Z</t>
  </si>
  <si>
    <t>ECharts wordcloud extension based on wordcloud2.js</t>
  </si>
  <si>
    <t>echarts-wordcloud</t>
  </si>
  <si>
    <t>2016-08-23T08:41:13Z</t>
  </si>
  <si>
    <t>2016-09-22T04:16:13Z</t>
  </si>
  <si>
    <t>toshok_echojs</t>
  </si>
  <si>
    <t>2014-02-21T21:05:39Z</t>
  </si>
  <si>
    <t>an ahead of time compiler and runtime for ES6</t>
  </si>
  <si>
    <t>echojs</t>
  </si>
  <si>
    <t>2016-07-14T13:29:51Z</t>
  </si>
  <si>
    <t>2016-09-21T14:14:39Z</t>
  </si>
  <si>
    <t>jjaquinta_EchoProofOfConcepts</t>
  </si>
  <si>
    <t>2016-07-07T17:17:20Z</t>
  </si>
  <si>
    <t>Proof of Concept Applications for the Amazon Echo</t>
  </si>
  <si>
    <t>EchoProofOfConcepts</t>
  </si>
  <si>
    <t>2016-04-08T03:02:02Z</t>
  </si>
  <si>
    <t>2016-08-26T17:13:59Z</t>
  </si>
  <si>
    <t>dmitryame_echowaves</t>
  </si>
  <si>
    <t>2016-03-01T01:12:19Z</t>
  </si>
  <si>
    <t xml:space="preserve">Social Group Chat </t>
  </si>
  <si>
    <t>http://echowaves.com/conversations/1</t>
  </si>
  <si>
    <t>echowaves</t>
  </si>
  <si>
    <t>2011-10-27T04:21:14Z</t>
  </si>
  <si>
    <t>2016-06-14T19:34:56Z</t>
  </si>
  <si>
    <t>EclairJS_eclairjs-node</t>
  </si>
  <si>
    <t>2009-06-18T15:54:54Z</t>
  </si>
  <si>
    <t>Node.js API for Apache Spark with Remote Client</t>
  </si>
  <si>
    <t>eclairjs-node</t>
  </si>
  <si>
    <t>2016-09-21T16:28:57Z</t>
  </si>
  <si>
    <t>2016-09-17T21:06:04Z</t>
  </si>
  <si>
    <t>eclipse_eclipse</t>
  </si>
  <si>
    <t>2014-08-13T08:26:21Z</t>
  </si>
  <si>
    <t>eclipse.platform project website</t>
  </si>
  <si>
    <t>eclipse</t>
  </si>
  <si>
    <t>2016-09-12T10:02:44Z</t>
  </si>
  <si>
    <t>2016-09-20T17:14:32Z</t>
  </si>
  <si>
    <t>vogellacompany_eclipse4book</t>
  </si>
  <si>
    <t>2011-07-27T14:12:18Z</t>
  </si>
  <si>
    <t>Eclipse 4 Book</t>
  </si>
  <si>
    <t>http://www.vogella.com</t>
  </si>
  <si>
    <t>eclipse4book</t>
  </si>
  <si>
    <t>2016-06-16T12:37:10Z</t>
  </si>
  <si>
    <t>2016-07-22T06:59:04Z</t>
  </si>
  <si>
    <t>pellaton_eclipse-cheatsheet</t>
  </si>
  <si>
    <t>2015-02-19T04:01:42Z</t>
  </si>
  <si>
    <t>A printable cheat sheet for the Eclipse SDK</t>
  </si>
  <si>
    <t>eclipse-cheatsheet</t>
  </si>
  <si>
    <t>2016-07-27T08:41:53Z</t>
  </si>
  <si>
    <t>2016-09-21T23:34:33Z</t>
  </si>
  <si>
    <t>jokeyrhyme_eclipse-formatter-profiles</t>
  </si>
  <si>
    <t>2011-05-07T21:44:28Z</t>
  </si>
  <si>
    <t>Eclipse JavaScript Code Format profile based on Google's Style Guide</t>
  </si>
  <si>
    <t>eclipse-formatter-profiles</t>
  </si>
  <si>
    <t>2015-06-10T20:44:57Z</t>
  </si>
  <si>
    <t>2016-07-22T07:27:48Z</t>
  </si>
  <si>
    <t>ajermakovics_eclipse-instasearch</t>
  </si>
  <si>
    <t>2014-01-04T19:56:25Z</t>
  </si>
  <si>
    <t>Eclipse plug-in for fast code search</t>
  </si>
  <si>
    <t>http://marketplace.eclipse.org/content/instasearch</t>
  </si>
  <si>
    <t>eclipse-instasearch</t>
  </si>
  <si>
    <t>2016-09-07T19:44:01Z</t>
  </si>
  <si>
    <t>2016-09-09T13:18:58Z</t>
  </si>
  <si>
    <t>sstephenson_eco</t>
  </si>
  <si>
    <t>2009-12-08T10:10:32Z</t>
  </si>
  <si>
    <t>Embedded CoffeeScript templates</t>
  </si>
  <si>
    <t>eco</t>
  </si>
  <si>
    <t>2015-05-23T22:32:42Z</t>
  </si>
  <si>
    <t>2016-09-22T18:47:42Z</t>
  </si>
  <si>
    <t>EcomDev_EcomDev_LayoutCompiler</t>
  </si>
  <si>
    <t>2012-08-30T19:01:55Z</t>
  </si>
  <si>
    <t>Layout Compiler for Magento</t>
  </si>
  <si>
    <t>EcomDev_LayoutCompiler</t>
  </si>
  <si>
    <t>2016-08-18T10:49:31Z</t>
  </si>
  <si>
    <t>2016-08-26T09:53:16Z</t>
  </si>
  <si>
    <t>str4d_ed25519-java</t>
  </si>
  <si>
    <t>2013-12-11T05:52:44Z</t>
  </si>
  <si>
    <t>Ed25519 ported to Java</t>
  </si>
  <si>
    <t>ed25519-java</t>
  </si>
  <si>
    <t>2016-02-28T04:57:46Z</t>
  </si>
  <si>
    <t>2016-09-01T21:09:01Z</t>
  </si>
  <si>
    <t>fakedarren_edamame</t>
  </si>
  <si>
    <t>2014-10-16T20:31:12Z</t>
  </si>
  <si>
    <t>A CMS. In Node JS. It uses MongoDB too so it's web scale.</t>
  </si>
  <si>
    <t>edamame</t>
  </si>
  <si>
    <t>2013-04-20T13:30:26Z</t>
  </si>
  <si>
    <t>2016-09-22T03:10:38Z</t>
  </si>
  <si>
    <t>php-edifact_edifact</t>
  </si>
  <si>
    <t>2013-09-09T17:10:26Z</t>
  </si>
  <si>
    <t>Tools to process EDI messages in UN/EDIFACT format</t>
  </si>
  <si>
    <t>edifact</t>
  </si>
  <si>
    <t>2016-09-11T12:02:51Z</t>
  </si>
  <si>
    <t>2016-09-15T06:53:45Z</t>
  </si>
  <si>
    <t>aaronbieber_edison</t>
  </si>
  <si>
    <t>2009-03-21T17:23:47Z</t>
  </si>
  <si>
    <t>Edison lets you run experiments to compare outcomes of refactoring.</t>
  </si>
  <si>
    <t>edison</t>
  </si>
  <si>
    <t>2016-02-07T17:22:29Z</t>
  </si>
  <si>
    <t>2016-03-10T15:21:03Z</t>
  </si>
  <si>
    <t>webismymind_editablegrid</t>
  </si>
  <si>
    <t>2009-12-28T03:32:00Z</t>
  </si>
  <si>
    <t>EditableGrid is an open source Javascript library aimed at turning HTML tables into advanced editable components. It focuses on simplicity: only a few lines of code are required to get your first table up and running.</t>
  </si>
  <si>
    <t>http://www.editablegrid.net</t>
  </si>
  <si>
    <t>editablegrid</t>
  </si>
  <si>
    <t>2016-09-21T12:43:12Z</t>
  </si>
  <si>
    <t>2016-09-22T03:20:30Z</t>
  </si>
  <si>
    <t>mkwidzinska_editablespan</t>
  </si>
  <si>
    <t>2015-06-21T18:43:44Z</t>
  </si>
  <si>
    <t>Angular Directive: editablespan</t>
  </si>
  <si>
    <t>editablespan</t>
  </si>
  <si>
    <t>2014-01-03T12:37:48Z</t>
  </si>
  <si>
    <t>2016-08-07T13:35:07Z</t>
  </si>
  <si>
    <t>codeinthedark_editor</t>
  </si>
  <si>
    <t>2013-03-23T11:49:45Z</t>
  </si>
  <si>
    <t>The official Code in the Dark editor</t>
  </si>
  <si>
    <t>editor</t>
  </si>
  <si>
    <t>2016-09-16T09:32:53Z</t>
  </si>
  <si>
    <t>2016-09-22T13:07:12Z</t>
  </si>
  <si>
    <t>timbertson_edit-server</t>
  </si>
  <si>
    <t>2013-03-24T13:46:06Z</t>
  </si>
  <si>
    <t>an edit server compatible with TextAid and "Edit with Emacs" chrome extensions</t>
  </si>
  <si>
    <t>edit-server</t>
  </si>
  <si>
    <t>2016-04-16T14:10:33Z</t>
  </si>
  <si>
    <t>2016-07-13T09:55:39Z</t>
  </si>
  <si>
    <t>micc83_editTable</t>
  </si>
  <si>
    <t>2013-08-27T18:45:57Z</t>
  </si>
  <si>
    <t>jQuery editTable is a very small jQuery Plugin (~1Kb gzipped) that fill the gap left by the missing of a default input field for data tables.</t>
  </si>
  <si>
    <t>http://codeb.it/edittable/</t>
  </si>
  <si>
    <t>editTable</t>
  </si>
  <si>
    <t>2014-06-11T15:39:15Z</t>
  </si>
  <si>
    <t>2016-09-17T16:52:50Z</t>
  </si>
  <si>
    <t>eldest-daughter_ed-questionnaire</t>
  </si>
  <si>
    <t>2012-09-18T21:10:24Z</t>
  </si>
  <si>
    <t>ed-questionnaire</t>
  </si>
  <si>
    <t>2016-03-01T01:02:07Z</t>
  </si>
  <si>
    <t>2016-08-29T17:24:18Z</t>
  </si>
  <si>
    <t>puppetlabs_education-builds</t>
  </si>
  <si>
    <t>2012-04-13T15:44:37Z</t>
  </si>
  <si>
    <t>Bootstrap CentOS training VMs from scratch. Now with true versioning!</t>
  </si>
  <si>
    <t>https://tickets.puppetlabs.com/browse/TRAINVM/</t>
  </si>
  <si>
    <t>education-builds</t>
  </si>
  <si>
    <t>2016-09-20T18:15:50Z</t>
  </si>
  <si>
    <t>2016-08-22T17:55:55Z</t>
  </si>
  <si>
    <t>JayVora-SerpentCS_EduERPv8</t>
  </si>
  <si>
    <t>2014-09-02T18:32:32Z</t>
  </si>
  <si>
    <t>Education ERP based on Odoo!</t>
  </si>
  <si>
    <t>http://www.serpentcs.com</t>
  </si>
  <si>
    <t>EduERPv8</t>
  </si>
  <si>
    <t>2016-09-13T08:56:48Z</t>
  </si>
  <si>
    <t>2016-07-31T22:42:45Z</t>
  </si>
  <si>
    <t>lupino3_edumips64</t>
  </si>
  <si>
    <t>2010-08-14T01:38:23Z</t>
  </si>
  <si>
    <t>Free cross-platform educational MIPS64 CPU Simulator</t>
  </si>
  <si>
    <t>www.edumips.org</t>
  </si>
  <si>
    <t>edumips64</t>
  </si>
  <si>
    <t>2016-08-25T10:58:26Z</t>
  </si>
  <si>
    <t>2016-09-19T22:13:05Z</t>
  </si>
  <si>
    <t>yoichitgy_EECircularMusicPlayerControl</t>
  </si>
  <si>
    <t>2015-06-01T16:05:28Z</t>
  </si>
  <si>
    <t>UI control to play a music and indicate its progress for iOS</t>
  </si>
  <si>
    <t>EECircularMusicPlayerControl</t>
  </si>
  <si>
    <t>2014-09-27T10:16:45Z</t>
  </si>
  <si>
    <t>2016-08-18T09:27:42Z</t>
  </si>
  <si>
    <t>ianbarber_eep-php</t>
  </si>
  <si>
    <t>2012-10-02T11:53:35Z</t>
  </si>
  <si>
    <t>A React PHP port of EEP.js</t>
  </si>
  <si>
    <t>eep-php</t>
  </si>
  <si>
    <t>2016-04-19T03:06:53Z</t>
  </si>
  <si>
    <t>2016-07-07T17:29:34Z</t>
  </si>
  <si>
    <t>tofuness_eex</t>
  </si>
  <si>
    <t>2016-04-20T08:54:13Z</t>
  </si>
  <si>
    <t>Web experiments. Lots of Canvas stuff. View demos on project site (Chrome recommended):</t>
  </si>
  <si>
    <t>http://tofuness.github.io/eex/</t>
  </si>
  <si>
    <t>eex</t>
  </si>
  <si>
    <t>2016-08-24T19:05:57Z</t>
  </si>
  <si>
    <t>2016-09-14T22:16:51Z</t>
  </si>
  <si>
    <t>h5bp_Effeckt.css</t>
  </si>
  <si>
    <t>2016-04-21T04:19:01Z</t>
  </si>
  <si>
    <t>A Performant Transitions and Animations Library</t>
  </si>
  <si>
    <t>http://h5bp.github.io/Effeckt.css</t>
  </si>
  <si>
    <t>Effeckt.css</t>
  </si>
  <si>
    <t>2016-03-27T15:29:44Z</t>
  </si>
  <si>
    <t>2016-09-22T16:23:32Z</t>
  </si>
  <si>
    <t>marhan_effective-java-examples</t>
  </si>
  <si>
    <t>2013-08-20T16:01:01Z</t>
  </si>
  <si>
    <t>Source code to the book "Effective Java Second Edition" created by Joshua Bloch</t>
  </si>
  <si>
    <t>http://java.sun.com/docs/books/effective/index.html</t>
  </si>
  <si>
    <t>effective-java-examples</t>
  </si>
  <si>
    <t>2015-11-10T09:56:43Z</t>
  </si>
  <si>
    <t>2016-09-22T11:38:41Z</t>
  </si>
  <si>
    <t>HagerHu_effective-objective-c-2.0</t>
  </si>
  <si>
    <t>2016-03-27T10:09:51Z</t>
  </si>
  <si>
    <t>Effective Objective-C 2.0 (Chinese Edition)</t>
  </si>
  <si>
    <t>effective-objective-c-2.0</t>
  </si>
  <si>
    <t>2013-10-16T01:46:45Z</t>
  </si>
  <si>
    <t>2016-09-08T11:47:20Z</t>
  </si>
  <si>
    <t>alphagov_EFG</t>
  </si>
  <si>
    <t>2013-11-18T07:27:00Z</t>
  </si>
  <si>
    <t>Enterprise Finance Guarantee</t>
  </si>
  <si>
    <t>https://www.sflg.gov.uk/</t>
  </si>
  <si>
    <t>EFG</t>
  </si>
  <si>
    <t>2016-09-22T14:43:37Z</t>
  </si>
  <si>
    <t>2016-09-14T16:05:51Z</t>
  </si>
  <si>
    <t>jordillonch_eggs</t>
  </si>
  <si>
    <t>2012-12-18T03:20:03Z</t>
  </si>
  <si>
    <t>Erlang Generic Game Server</t>
  </si>
  <si>
    <t>eggs</t>
  </si>
  <si>
    <t>2013-03-28T15:11:55Z</t>
  </si>
  <si>
    <t>2016-09-04T08:10:01Z</t>
  </si>
  <si>
    <t>nu7hatch_egoistat</t>
  </si>
  <si>
    <t>2011-11-14T02:53:55Z</t>
  </si>
  <si>
    <t>Website statistics from the most popular social networks</t>
  </si>
  <si>
    <t>egoistat</t>
  </si>
  <si>
    <t>2012-08-23T14:09:07Z</t>
  </si>
  <si>
    <t>2015-10-23T16:27:19Z</t>
  </si>
  <si>
    <t>trustedsec_egressbuster</t>
  </si>
  <si>
    <t>2012-10-22T20:11:40Z</t>
  </si>
  <si>
    <t>Egressbuster is a method to check egress filtering and identify if ports are allowed. If they are you can automatically spawn a shell.</t>
  </si>
  <si>
    <t>egressbuster</t>
  </si>
  <si>
    <t>2016-07-23T19:05:57Z</t>
  </si>
  <si>
    <t>2016-09-15T16:00:52Z</t>
  </si>
  <si>
    <t>etnt_ehotp</t>
  </si>
  <si>
    <t>2015-04-23T12:21:49Z</t>
  </si>
  <si>
    <t>Erlang implementation of the HOTP algoritm (RFC-4226)</t>
  </si>
  <si>
    <t>ehotp</t>
  </si>
  <si>
    <t>2009-03-21T00:45:14Z</t>
  </si>
  <si>
    <t>2016-01-06T16:07:11Z</t>
  </si>
  <si>
    <t>jkk_eidogo</t>
  </si>
  <si>
    <t>2015-07-17T11:03:57Z</t>
  </si>
  <si>
    <t>Web-based Go app and embeddable SGF viewer</t>
  </si>
  <si>
    <t>http://eidogo.com/</t>
  </si>
  <si>
    <t>eidogo</t>
  </si>
  <si>
    <t>2016-03-23T13:44:31Z</t>
  </si>
  <si>
    <t>2016-08-26T17:13:52Z</t>
  </si>
  <si>
    <t>pguyot_Einstein</t>
  </si>
  <si>
    <t>2015-04-15T21:58:19Z</t>
  </si>
  <si>
    <t>NewtonOS running on other operating systems</t>
  </si>
  <si>
    <t>Einstein</t>
  </si>
  <si>
    <t>2016-07-04T22:11:04Z</t>
  </si>
  <si>
    <t>2016-09-16T22:11:01Z</t>
  </si>
  <si>
    <t>saleyn_eixx</t>
  </si>
  <si>
    <t>2013-07-27T22:54:39Z</t>
  </si>
  <si>
    <t>Erlang C++ Interface</t>
  </si>
  <si>
    <t>eixx</t>
  </si>
  <si>
    <t>2016-09-02T15:48:34Z</t>
  </si>
  <si>
    <t>2016-09-19T19:34:22Z</t>
  </si>
  <si>
    <t>deceze_ejabberd-extauth-PHP</t>
  </si>
  <si>
    <t>2015-12-25T14:00:32Z</t>
  </si>
  <si>
    <t>A modern PHP script to use as extauth provider for an ejabberd server.</t>
  </si>
  <si>
    <t>ejabberd-extauth-PHP</t>
  </si>
  <si>
    <t>2012-03-27T11:20:34Z</t>
  </si>
  <si>
    <t>2016-08-26T18:45:51Z</t>
  </si>
  <si>
    <t>Mingism_ejabberd-stanza-ack</t>
  </si>
  <si>
    <t>2010-08-12T17:52:51Z</t>
  </si>
  <si>
    <t>ejabberd stanza confirmation/ack module for ejabberd 13.xx</t>
  </si>
  <si>
    <t>ejabberd-stanza-ack</t>
  </si>
  <si>
    <t>2015-10-28T12:46:46Z</t>
  </si>
  <si>
    <t>2016-08-16T05:37:06Z</t>
  </si>
  <si>
    <t>socialcast_elastic_searchable</t>
  </si>
  <si>
    <t>2013-10-05T18:40:07Z</t>
  </si>
  <si>
    <t>Add elasticsearch realtime indexing to your Rails application</t>
  </si>
  <si>
    <t>elastic_searchable</t>
  </si>
  <si>
    <t>2014-09-09T18:09:38Z</t>
  </si>
  <si>
    <t>2016-07-18T17:56:01Z</t>
  </si>
  <si>
    <t>ruflin_Elastica</t>
  </si>
  <si>
    <t>2014-04-27T18:26:21Z</t>
  </si>
  <si>
    <t>Elastica is a PHP client for elasticsearch</t>
  </si>
  <si>
    <t>http://elastica.io/</t>
  </si>
  <si>
    <t>Elastica</t>
  </si>
  <si>
    <t>2016-09-22T11:04:34Z</t>
  </si>
  <si>
    <t>2016-09-21T15:20:16Z</t>
  </si>
  <si>
    <t>jleck_elasticbeanstalk-nginx-php</t>
  </si>
  <si>
    <t>2013-03-28T17:28:05Z</t>
  </si>
  <si>
    <t>AWS Elastic Beanstalk Nginx/PHP-FPM build script with addon packages</t>
  </si>
  <si>
    <t>jleck.co.uk</t>
  </si>
  <si>
    <t>elasticbeanstalk-nginx-php</t>
  </si>
  <si>
    <t>2016-04-12T05:12:53Z</t>
  </si>
  <si>
    <t>2016-07-07T15:34:55Z</t>
  </si>
  <si>
    <t>elasticinbox_elasticinbox</t>
  </si>
  <si>
    <t>2014-03-28T22:53:00Z</t>
  </si>
  <si>
    <t>ElasticInbox - scalable distributed email store</t>
  </si>
  <si>
    <t>www.elasticinbox.com</t>
  </si>
  <si>
    <t>elasticinbox</t>
  </si>
  <si>
    <t>2014-01-10T08:38:48Z</t>
  </si>
  <si>
    <t>2016-09-21T16:49:11Z</t>
  </si>
  <si>
    <t>10up_ElasticPress</t>
  </si>
  <si>
    <t>2014-06-25T00:51:37Z</t>
  </si>
  <si>
    <t>Supercharge WordPress performance and search.</t>
  </si>
  <si>
    <t>http://elasticpress.io</t>
  </si>
  <si>
    <t>ElasticPress</t>
  </si>
  <si>
    <t>2016-09-21T21:00:47Z</t>
  </si>
  <si>
    <t>2016-09-17T18:35:24Z</t>
  </si>
  <si>
    <t>elasticquent_Elasticquent</t>
  </si>
  <si>
    <t>2012-01-15T15:06:53Z</t>
  </si>
  <si>
    <t>Maps Laravel Eloquent models to Elasticsearch types</t>
  </si>
  <si>
    <t>Elasticquent</t>
  </si>
  <si>
    <t>2016-09-16T06:33:15Z</t>
  </si>
  <si>
    <t>2016-09-20T02:03:09Z</t>
  </si>
  <si>
    <t>tlrx_elasticsearch-custom-similarity-provider</t>
  </si>
  <si>
    <t>2016-09-09T21:52:00Z</t>
  </si>
  <si>
    <t>A custom SimilarityProvider example for Elasticsearch</t>
  </si>
  <si>
    <t>elasticsearch-custom-similarity-provider</t>
  </si>
  <si>
    <t>2015-09-24T07:41:36Z</t>
  </si>
  <si>
    <t>2016-07-12T09:10:06Z</t>
  </si>
  <si>
    <t>spinscale_elasticsearch-graphite-plugin</t>
  </si>
  <si>
    <t>2013-07-03T23:11:16Z</t>
  </si>
  <si>
    <t>Elasticsearch plugin which pushes data to a graphite server</t>
  </si>
  <si>
    <t>elasticsearch-graphite-plugin</t>
  </si>
  <si>
    <t>2016-06-30T12:06:23Z</t>
  </si>
  <si>
    <t>2016-08-23T04:15:14Z</t>
  </si>
  <si>
    <t>elastic_elasticsearch-river-twitter</t>
  </si>
  <si>
    <t>2012-04-23T18:03:31Z</t>
  </si>
  <si>
    <t>Twitter River Plugin for elasticsearch (STOPPED)</t>
  </si>
  <si>
    <t>elasticsearch-river-twitter</t>
  </si>
  <si>
    <t>2015-09-07T07:43:36Z</t>
  </si>
  <si>
    <t>2016-09-13T07:31:49Z</t>
  </si>
  <si>
    <t>elastic_elasticsearch-ruby</t>
  </si>
  <si>
    <t>2016-02-11T13:03:07Z</t>
  </si>
  <si>
    <t>Ruby integrations for Elasticsearch</t>
  </si>
  <si>
    <t>elasticsearch-ruby</t>
  </si>
  <si>
    <t>2016-09-02T11:41:31Z</t>
  </si>
  <si>
    <t>2016-09-21T05:30:50Z</t>
  </si>
  <si>
    <t>mradamlacey_elasticsearch-tableau-connector</t>
  </si>
  <si>
    <t>2012-06-20T14:24:00Z</t>
  </si>
  <si>
    <t>Tableau Web Data Connector for Elasticsearch</t>
  </si>
  <si>
    <t>elasticsearch-tableau-connector</t>
  </si>
  <si>
    <t>2016-09-15T17:13:04Z</t>
  </si>
  <si>
    <t>2016-09-15T17:43:40Z</t>
  </si>
  <si>
    <t>jaibeermalik_elasticsearch-tutorial</t>
  </si>
  <si>
    <t>2013-09-21T20:26:44Z</t>
  </si>
  <si>
    <t>ElasticSearch Java API tutorial using test cases.</t>
  </si>
  <si>
    <t>elasticsearch-tutorial</t>
  </si>
  <si>
    <t>2014-07-24T12:34:30Z</t>
  </si>
  <si>
    <t>2016-09-09T08:34:06Z</t>
  </si>
  <si>
    <t>printercu_elastics-rb</t>
  </si>
  <si>
    <t>2014-10-21T13:42:58Z</t>
  </si>
  <si>
    <t>Simple ElasticSearch client for ruby with AR integration</t>
  </si>
  <si>
    <t>elastics-rb</t>
  </si>
  <si>
    <t>2015-08-28T08:29:32Z</t>
  </si>
  <si>
    <t>2016-09-10T04:51:22Z</t>
  </si>
  <si>
    <t>taglia3_ElasticTransition-ObjC</t>
  </si>
  <si>
    <t>2015-09-18T03:51:49Z</t>
  </si>
  <si>
    <t xml:space="preserve">A UIKit custom transition that simulates an elastic drag.This is the Objective-C Version of Elastic Transition written in Swift by lkzhao </t>
  </si>
  <si>
    <t>https://github.com/lkzhao/ElasticTransition</t>
  </si>
  <si>
    <t>ElasticTransition-ObjC</t>
  </si>
  <si>
    <t>2016-05-16T21:24:25Z</t>
  </si>
  <si>
    <t>2016-09-20T22:52:15Z</t>
  </si>
  <si>
    <t>trevorturk_eldorado</t>
  </si>
  <si>
    <t>2014-03-13T19:30:16Z</t>
  </si>
  <si>
    <t>El Dorado is a full-stack community web application written in Ruby/Rails.</t>
  </si>
  <si>
    <t>http://eldorado.heroku.com</t>
  </si>
  <si>
    <t>eldorado</t>
  </si>
  <si>
    <t>2011-10-14T13:41:18Z</t>
  </si>
  <si>
    <t>2016-07-14T12:15:39Z</t>
  </si>
  <si>
    <t>yonicd_Elections</t>
  </si>
  <si>
    <t>2016-03-25T17:20:11Z</t>
  </si>
  <si>
    <t>Real time tracker and analysis of 2016 USA Elections</t>
  </si>
  <si>
    <t>http://yonicd.github.io/Elections</t>
  </si>
  <si>
    <t>Elections</t>
  </si>
  <si>
    <t>2016-05-16T05:26:44Z</t>
  </si>
  <si>
    <t>2016-09-20T09:19:29Z</t>
  </si>
  <si>
    <t>electrode-io_electrode-csrf-jwt</t>
  </si>
  <si>
    <t>2010-11-19T15:19:36Z</t>
  </si>
  <si>
    <t>Cross-Site Request Forgery (CSRF) protection with JWT</t>
  </si>
  <si>
    <t>electrode-csrf-jwt</t>
  </si>
  <si>
    <t>2016-09-22T04:51:56Z</t>
  </si>
  <si>
    <t>2016-09-21T23:24:41Z</t>
  </si>
  <si>
    <t>electron_electron-api-demos</t>
  </si>
  <si>
    <t>2014-09-09T04:41:52Z</t>
  </si>
  <si>
    <t>Explore the Electron APIs</t>
  </si>
  <si>
    <t>http://electron.atom.io/#get-started</t>
  </si>
  <si>
    <t>electron-api-demos</t>
  </si>
  <si>
    <t>2016-09-19T21:29:16Z</t>
  </si>
  <si>
    <t>2016-09-22T13:39:40Z</t>
  </si>
  <si>
    <t>maxogden_electron-microscope</t>
  </si>
  <si>
    <t>2016-03-01T22:15:53Z</t>
  </si>
  <si>
    <t>use electron-microscope to inspect websites and extract data</t>
  </si>
  <si>
    <t>electron-microscope</t>
  </si>
  <si>
    <t>2016-02-16T19:28:45Z</t>
  </si>
  <si>
    <t>2016-09-22T04:51:34Z</t>
  </si>
  <si>
    <t>mike-ward_electron-riot</t>
  </si>
  <si>
    <t>2013-01-29T16:21:11Z</t>
  </si>
  <si>
    <t>Example of using Riotjs in an Electron application</t>
  </si>
  <si>
    <t>electron-riot</t>
  </si>
  <si>
    <t>2016-02-02T19:41:09Z</t>
  </si>
  <si>
    <t>2016-09-11T06:57:30Z</t>
  </si>
  <si>
    <t>electron_electron-sample</t>
  </si>
  <si>
    <t>2013-08-06T00:29:59Z</t>
  </si>
  <si>
    <t>Sample app</t>
  </si>
  <si>
    <t>electron-sample</t>
  </si>
  <si>
    <t>2015-11-18T22:06:13Z</t>
  </si>
  <si>
    <t>2016-07-20T12:01:33Z</t>
  </si>
  <si>
    <t>reverentgeek_electron-workshop</t>
  </si>
  <si>
    <t>2015-08-29T09:09:55Z</t>
  </si>
  <si>
    <t>Lessons for hands-on Electron.js workshop</t>
  </si>
  <si>
    <t>electron-workshop</t>
  </si>
  <si>
    <t>2016-04-16T02:55:53Z</t>
  </si>
  <si>
    <t>2016-09-04T21:18:59Z</t>
  </si>
  <si>
    <t>dashpay_electrum-dash</t>
  </si>
  <si>
    <t>2015-03-01T16:36:13Z</t>
  </si>
  <si>
    <t>Electrum-DASH - a Dash thin client</t>
  </si>
  <si>
    <t>https://electrum-dash.org</t>
  </si>
  <si>
    <t>electrum-dash</t>
  </si>
  <si>
    <t>2016-09-21T18:30:30Z</t>
  </si>
  <si>
    <t>2016-09-15T01:17:25Z</t>
  </si>
  <si>
    <t>ajtulloch_Elements-of-Statistical-Learning</t>
  </si>
  <si>
    <t>2010-03-13T17:12:35Z</t>
  </si>
  <si>
    <t>Contains LaTeX SciPy and R code providing solutions to exercises in Elements of Statistical Learning (Hastie Tibshirani &amp; Friedman)</t>
  </si>
  <si>
    <t>tullo.ch</t>
  </si>
  <si>
    <t>Elements-of-Statistical-Learning</t>
  </si>
  <si>
    <t>2013-11-10T00:40:20Z</t>
  </si>
  <si>
    <t>2016-09-04T11:13:35Z</t>
  </si>
  <si>
    <t>dan-silver_ElementTransitions</t>
  </si>
  <si>
    <t>2013-11-28T13:48:47Z</t>
  </si>
  <si>
    <t>Simple transitions for web pages</t>
  </si>
  <si>
    <t>http://dan-silver.github.io/ElementTransitions/</t>
  </si>
  <si>
    <t>ElementTransitions</t>
  </si>
  <si>
    <t>2016-05-23T04:05:44Z</t>
  </si>
  <si>
    <t>2016-09-17T20:19:40Z</t>
  </si>
  <si>
    <t>divshot_ele-web</t>
  </si>
  <si>
    <t>2012-03-24T17:15:12Z</t>
  </si>
  <si>
    <t>Ele the in-browser development environment for Web Components.</t>
  </si>
  <si>
    <t>https://ele.io/</t>
  </si>
  <si>
    <t>ele-web</t>
  </si>
  <si>
    <t>2014-12-12T07:27:15Z</t>
  </si>
  <si>
    <t>2016-06-09T14:25:04Z</t>
  </si>
  <si>
    <t>jakecleary_elf-scss</t>
  </si>
  <si>
    <t>2011-03-16T06:53:48Z</t>
  </si>
  <si>
    <t>The official port of the Elf grid system to Scss.</t>
  </si>
  <si>
    <t>http://jakecleary.github.io/elf-scss/</t>
  </si>
  <si>
    <t>elf-scss</t>
  </si>
  <si>
    <t>2014-11-25T17:59:53Z</t>
  </si>
  <si>
    <t>2015-11-06T21:52:43Z</t>
  </si>
  <si>
    <t>tolga9009_elgato-gchd</t>
  </si>
  <si>
    <t>2015-08-26T00:49:20Z</t>
  </si>
  <si>
    <t>Reverse engineering the Elgato Game Capture HD to make it work under Linux.</t>
  </si>
  <si>
    <t>elgato-gchd</t>
  </si>
  <si>
    <t>2016-09-08T02:27:49Z</t>
  </si>
  <si>
    <t>2016-09-17T20:09:32Z</t>
  </si>
  <si>
    <t>elixir-lang_elixir_make</t>
  </si>
  <si>
    <t>2015-09-12T10:19:24Z</t>
  </si>
  <si>
    <t>A Make compiler for Mix</t>
  </si>
  <si>
    <t>elixir_make</t>
  </si>
  <si>
    <t>2016-07-28T15:09:35Z</t>
  </si>
  <si>
    <t>2016-08-10T21:26:05Z</t>
  </si>
  <si>
    <t>bryanjos_elixir-estree</t>
  </si>
  <si>
    <t>2014-08-02T14:57:17Z</t>
  </si>
  <si>
    <t>The ESTree Nodes and JavaScript AST to JavaScript Code Generator in Elixir</t>
  </si>
  <si>
    <t>elixir-estree</t>
  </si>
  <si>
    <t>2016-07-09T19:54:04Z</t>
  </si>
  <si>
    <t>2016-09-22T08:07:49Z</t>
  </si>
  <si>
    <t>elixirkoans_elixir-koans</t>
  </si>
  <si>
    <t>2010-11-18T13:55:01Z</t>
  </si>
  <si>
    <t>Elixir learning exercises</t>
  </si>
  <si>
    <t>elixir-koans</t>
  </si>
  <si>
    <t>2016-09-20T15:00:24Z</t>
  </si>
  <si>
    <t>2016-09-21T21:33:29Z</t>
  </si>
  <si>
    <t>janjiss_elixir-stream-phoenix</t>
  </si>
  <si>
    <t>2012-11-23T11:43:21Z</t>
  </si>
  <si>
    <t>ElixirStream codebase</t>
  </si>
  <si>
    <t>http://elixirstream.com</t>
  </si>
  <si>
    <t>elixir-stream-phoenix</t>
  </si>
  <si>
    <t>2016-06-30T20:56:07Z</t>
  </si>
  <si>
    <t>2016-07-23T16:45:16Z</t>
  </si>
  <si>
    <t>Zensavona_elixtagram</t>
  </si>
  <si>
    <t>2015-07-13T11:50:45Z</t>
  </si>
  <si>
    <t>:camera: Instagram API client for the Elixir language (elixir-lang)</t>
  </si>
  <si>
    <t>https://hex.pm/packages/elixtagram</t>
  </si>
  <si>
    <t>elixtagram</t>
  </si>
  <si>
    <t>2016-09-18T12:04:44Z</t>
  </si>
  <si>
    <t>2016-09-16T05:36:21Z</t>
  </si>
  <si>
    <t>douban_ellen</t>
  </si>
  <si>
    <t>2015-04-26T00:27:35Z</t>
  </si>
  <si>
    <t>Ellen is a wrapper of pygit2 and git command.</t>
  </si>
  <si>
    <t>ellen</t>
  </si>
  <si>
    <t>2014-09-26T17:00:23Z</t>
  </si>
  <si>
    <t>2015-12-22T09:02:13Z</t>
  </si>
  <si>
    <t>alexbeletsky_elmah-mvc</t>
  </si>
  <si>
    <t>2011-10-24T22:16:53Z</t>
  </si>
  <si>
    <t>Painless integration of ELMAH into ASP.NET MVC application</t>
  </si>
  <si>
    <t>http://nuget.org/packages/Elmah.MVC</t>
  </si>
  <si>
    <t>elmah-mvc</t>
  </si>
  <si>
    <t>2015-12-31T12:49:35Z</t>
  </si>
  <si>
    <t>2016-09-21T18:44:25Z</t>
  </si>
  <si>
    <t>jamesmacaulay_elm-composition-trees</t>
  </si>
  <si>
    <t>2009-10-13T06:40:45Z</t>
  </si>
  <si>
    <t>A story about composing trees of computation</t>
  </si>
  <si>
    <t>Elm</t>
  </si>
  <si>
    <t>elm-composition-trees</t>
  </si>
  <si>
    <t>2016-07-19T13:19:47Z</t>
  </si>
  <si>
    <t>2016-09-08T04:29:17Z</t>
  </si>
  <si>
    <t>rtfeldman_elm-css</t>
  </si>
  <si>
    <t>2012-03-24T14:56:20Z</t>
  </si>
  <si>
    <t>Elm CSS preprocessor that lets you use union types rather than Strings for your classes and IDs</t>
  </si>
  <si>
    <t>http://package.elm-lang.org/packages/rtfeldman/elm-css/latest</t>
  </si>
  <si>
    <t>elm-css</t>
  </si>
  <si>
    <t>2016-09-10T12:59:55Z</t>
  </si>
  <si>
    <t>2016-09-22T11:10:21Z</t>
  </si>
  <si>
    <t>nirgn975_Elmctron</t>
  </si>
  <si>
    <t>2013-08-09T01:01:10Z</t>
  </si>
  <si>
    <t>Elm meets Electron = :rocket:</t>
  </si>
  <si>
    <t>Elmctron</t>
  </si>
  <si>
    <t>2016-09-22T05:33:49Z</t>
  </si>
  <si>
    <t>2016-09-21T03:13:00Z</t>
  </si>
  <si>
    <t>yang-wei_elmflux</t>
  </si>
  <si>
    <t>2013-07-08T12:33:00Z</t>
  </si>
  <si>
    <t>Visualization of Elm Signals</t>
  </si>
  <si>
    <t>http://yang-wei.github.io/elmflux/</t>
  </si>
  <si>
    <t>elmflux</t>
  </si>
  <si>
    <t>2016-03-17T16:25:17Z</t>
  </si>
  <si>
    <t>2016-09-16T22:14:08Z</t>
  </si>
  <si>
    <t>evancz_elm-http</t>
  </si>
  <si>
    <t>2014-12-22T18:44:35Z</t>
  </si>
  <si>
    <t>Make HTTP requests in Elm</t>
  </si>
  <si>
    <t>http://package.elm-lang.org/packages/evancz/elm-http/latest</t>
  </si>
  <si>
    <t>elm-http</t>
  </si>
  <si>
    <t>2016-09-03T23:08:09Z</t>
  </si>
  <si>
    <t>2016-09-13T03:53:39Z</t>
  </si>
  <si>
    <t>elm-lang_elm-lang.org</t>
  </si>
  <si>
    <t>2012-10-05T10:09:34Z</t>
  </si>
  <si>
    <t>The full source for http://elm-lang.org/ the home-page of the Elm programming language. Open sourced as a way to teach people how to write and serve Elm code. Follow the instructions in README.md to get the site setup on your own machine.</t>
  </si>
  <si>
    <t>http://elm-lang.org/</t>
  </si>
  <si>
    <t>elm-lang.org</t>
  </si>
  <si>
    <t>2016-09-22T07:34:49Z</t>
  </si>
  <si>
    <t>2016-09-22T16:29:08Z</t>
  </si>
  <si>
    <t>Bogdanp_elm-route</t>
  </si>
  <si>
    <t>2011-08-23T21:13:41Z</t>
  </si>
  <si>
    <t>A library for parsing routes.</t>
  </si>
  <si>
    <t>http://package.elm-lang.org/packages/Bogdanp/elm-route/latest</t>
  </si>
  <si>
    <t>elm-route</t>
  </si>
  <si>
    <t>2016-09-14T20:38:31Z</t>
  </si>
  <si>
    <t>2016-09-14T20:19:15Z</t>
  </si>
  <si>
    <t>adam-r-kowalski_elm-style</t>
  </si>
  <si>
    <t>2014-05-01T20:40:19Z</t>
  </si>
  <si>
    <t>Idiomatic way to describe styles in Elm</t>
  </si>
  <si>
    <t>elm-style</t>
  </si>
  <si>
    <t>2016-04-04T07:15:42Z</t>
  </si>
  <si>
    <t>2016-09-14T11:34:28Z</t>
  </si>
  <si>
    <t>ohanhi_elm-style-guide</t>
  </si>
  <si>
    <t>2014-05-01T22:01:33Z</t>
  </si>
  <si>
    <t>Opinionated best practices for Elm code style comments and contributions welcome!</t>
  </si>
  <si>
    <t>elm-style-guide</t>
  </si>
  <si>
    <t>2015-12-09T07:35:43Z</t>
  </si>
  <si>
    <t>2016-09-14T22:02:07Z</t>
  </si>
  <si>
    <t>adamwathan_eloquent-oauth</t>
  </si>
  <si>
    <t>2016-04-28T00:17:24Z</t>
  </si>
  <si>
    <t>Braindead simple social login with Laravel and Eloquent.</t>
  </si>
  <si>
    <t>eloquent-oauth</t>
  </si>
  <si>
    <t>2016-06-29T21:02:31Z</t>
  </si>
  <si>
    <t>2016-09-18T12:27:39Z</t>
  </si>
  <si>
    <t>AnthonyDiGirolamo_els</t>
  </si>
  <si>
    <t>2012-06-09T02:35:32Z</t>
  </si>
  <si>
    <t>Emoji + ls = els. Wrapper script for ls to get icons alongside file names on the terminal.</t>
  </si>
  <si>
    <t>http://anthonydigirolamo.github.io/els/</t>
  </si>
  <si>
    <t>els</t>
  </si>
  <si>
    <t>2015-09-16T18:40:40Z</t>
  </si>
  <si>
    <t>2016-06-28T20:17:41Z</t>
  </si>
  <si>
    <t>purcell_emacs.d</t>
  </si>
  <si>
    <t>2013-10-27T17:39:09Z</t>
  </si>
  <si>
    <t>An Emacs configuration bundle with batteries included</t>
  </si>
  <si>
    <t>emacs.d</t>
  </si>
  <si>
    <t>2016-09-11T17:05:07Z</t>
  </si>
  <si>
    <t>2016-09-22T11:48:04Z</t>
  </si>
  <si>
    <t>neil-smithline-elisp_EmacsClient.app</t>
  </si>
  <si>
    <t>2015-01-29T20:52:36Z</t>
  </si>
  <si>
    <t>Use emacsclient to load URLs.</t>
  </si>
  <si>
    <t>EmacsClient.app</t>
  </si>
  <si>
    <t>2012-06-22T21:08:49Z</t>
  </si>
  <si>
    <t>2016-08-15T00:34:06Z</t>
  </si>
  <si>
    <t>kiwanami_emacs-ctable</t>
  </si>
  <si>
    <t>2013-06-23T12:28:54Z</t>
  </si>
  <si>
    <t>Table Component for elisp</t>
  </si>
  <si>
    <t>emacs-ctable</t>
  </si>
  <si>
    <t>2014-09-09T12:34:22Z</t>
  </si>
  <si>
    <t>2016-08-31T02:47:33Z</t>
  </si>
  <si>
    <t>zk_emacs-dirtree</t>
  </si>
  <si>
    <t>2012-09-23T05:31:02Z</t>
  </si>
  <si>
    <t>Directory tree views in Emacs</t>
  </si>
  <si>
    <t>http://code.google.com/p/ywb-codes/source/browse/trunk/emacs/site-lisp/contrib/dirtree.el</t>
  </si>
  <si>
    <t>emacs-dirtree</t>
  </si>
  <si>
    <t>2016-01-26T08:01:56Z</t>
  </si>
  <si>
    <t>2016-08-16T02:25:46Z</t>
  </si>
  <si>
    <t>wwwjfy_emacs-fish</t>
  </si>
  <si>
    <t>2009-10-17T04:54:52Z</t>
  </si>
  <si>
    <t>fish-mode for emacs</t>
  </si>
  <si>
    <t>emacs-fish</t>
  </si>
  <si>
    <t>2016-04-30T03:57:38Z</t>
  </si>
  <si>
    <t>2016-09-06T17:44:36Z</t>
  </si>
  <si>
    <t>flymake_emacs-flymake-cursor</t>
  </si>
  <si>
    <t>2012-06-21T14:58:37Z</t>
  </si>
  <si>
    <t>Show flymake errors in minibuffer. Fork of http://www.emacswiki.org/emacs/flymake-cursor.el</t>
  </si>
  <si>
    <t>http://www.illusori.co.uk/projects/emacs-flymake-cursor/</t>
  </si>
  <si>
    <t>emacs-flymake-cursor</t>
  </si>
  <si>
    <t>2016-08-03T12:17:36Z</t>
  </si>
  <si>
    <t>2016-08-02T13:32:27Z</t>
  </si>
  <si>
    <t>syohex_emacs-go-add-tags</t>
  </si>
  <si>
    <t>2013-04-08T19:40:25Z</t>
  </si>
  <si>
    <t>Add field tags for struct fields</t>
  </si>
  <si>
    <t>emacs-go-add-tags</t>
  </si>
  <si>
    <t>2016-09-09T16:56:47Z</t>
  </si>
  <si>
    <t>2016-09-18T05:49:02Z</t>
  </si>
  <si>
    <t>shime_emacs-livedown</t>
  </si>
  <si>
    <t>2012-08-12T15:15:33Z</t>
  </si>
  <si>
    <t>Emacs plugin for Livedown.</t>
  </si>
  <si>
    <t>emacs-livedown</t>
  </si>
  <si>
    <t>2016-02-11T16:05:27Z</t>
  </si>
  <si>
    <t>2016-09-14T10:53:59Z</t>
  </si>
  <si>
    <t>cg433n_emacs-mac-icon</t>
  </si>
  <si>
    <t>2010-06-29T22:18:51Z</t>
  </si>
  <si>
    <t>An Emacs icon for El Capitan</t>
  </si>
  <si>
    <t>emacs-mac-icon</t>
  </si>
  <si>
    <t>2016-02-28T13:27:45Z</t>
  </si>
  <si>
    <t>2016-08-04T10:14:00Z</t>
  </si>
  <si>
    <t>tvraman_emacspeak</t>
  </si>
  <si>
    <t>2010-03-05T22:37:20Z</t>
  </si>
  <si>
    <t>Automatically exported from code.google.com/p/emacspeak</t>
  </si>
  <si>
    <t>emacspeak</t>
  </si>
  <si>
    <t>2016-09-22T01:02:11Z</t>
  </si>
  <si>
    <t>2016-08-22T06:46:09Z</t>
  </si>
  <si>
    <t>kiwanami_emacs-skype</t>
  </si>
  <si>
    <t>2010-12-09T13:54:13Z</t>
  </si>
  <si>
    <t>Skype UI for emacs users</t>
  </si>
  <si>
    <t>emacs-skype</t>
  </si>
  <si>
    <t>2016-07-11T08:24:08Z</t>
  </si>
  <si>
    <t>2016-09-07T10:23:36Z</t>
  </si>
  <si>
    <t>technomancy_emacs-starter-kit</t>
  </si>
  <si>
    <t>2013-10-12T15:56:49Z</t>
  </si>
  <si>
    <t>Because the Emacs defaults are not so great sometimes.</t>
  </si>
  <si>
    <t>emacs-starter-kit</t>
  </si>
  <si>
    <t>2016-06-20T14:59:43Z</t>
  </si>
  <si>
    <t>2016-09-18T05:38:25Z</t>
  </si>
  <si>
    <t>neomantic_Emacs-Sunburst-Color-Theme</t>
  </si>
  <si>
    <t>2013-12-09T18:56:33Z</t>
  </si>
  <si>
    <t>A color theme for emacs based on Textmate's Sunburst color scheme</t>
  </si>
  <si>
    <t>Emacs-Sunburst-Color-Theme</t>
  </si>
  <si>
    <t>2015-07-06T23:27:23Z</t>
  </si>
  <si>
    <t>2016-09-12T12:28:10Z</t>
  </si>
  <si>
    <t>emacsfodder_emacs-theme-editor</t>
  </si>
  <si>
    <t>2014-10-25T00:35:21Z</t>
  </si>
  <si>
    <t>a deftheme creator for Emacs</t>
  </si>
  <si>
    <t>https://emacsfodder.github.io/emacs-theme-editor/</t>
  </si>
  <si>
    <t>emacs-theme-editor</t>
  </si>
  <si>
    <t>2015-11-05T02:30:48Z</t>
  </si>
  <si>
    <t>2016-08-23T10:01:05Z</t>
  </si>
  <si>
    <t>greenhalolabs_EmailAutoCompleteTextView</t>
  </si>
  <si>
    <t>2013-01-30T20:21:19Z</t>
  </si>
  <si>
    <t>An AutoCompleteTextView optimized for email auto-complete.</t>
  </si>
  <si>
    <t>EmailAutoCompleteTextView</t>
  </si>
  <si>
    <t>2014-08-14T23:52:08Z</t>
  </si>
  <si>
    <t>2016-08-27T08:17:16Z</t>
  </si>
  <si>
    <t>wordpress-mobile_EmailChecker</t>
  </si>
  <si>
    <t>2016-06-03T00:02:08Z</t>
  </si>
  <si>
    <t>Email checking library for Android and iOS</t>
  </si>
  <si>
    <t>EmailChecker</t>
  </si>
  <si>
    <t>2015-11-10T11:29:02Z</t>
  </si>
  <si>
    <t>2016-04-10T14:03:23Z</t>
  </si>
  <si>
    <t>ServiceStackApps_EmailContacts</t>
  </si>
  <si>
    <t>2012-05-20T20:24:17Z</t>
  </si>
  <si>
    <t>Example layout of a typical medium-sized ServiceStack App with Rabbit MQ enabled</t>
  </si>
  <si>
    <t>http://emailcontacts.servicestack.net</t>
  </si>
  <si>
    <t>EmailContacts</t>
  </si>
  <si>
    <t>2016-08-27T19:05:23Z</t>
  </si>
  <si>
    <t>2016-06-22T11:16:10Z</t>
  </si>
  <si>
    <t>cketti_EmailIntentBuilder</t>
  </si>
  <si>
    <t>2011-04-13T17:54:23Z</t>
  </si>
  <si>
    <t>An Android Library for the creation of SendTo Intents with mailto: URI</t>
  </si>
  <si>
    <t>EmailIntentBuilder</t>
  </si>
  <si>
    <t>2016-01-13T05:50:10Z</t>
  </si>
  <si>
    <t>2016-09-17T10:03:29Z</t>
  </si>
  <si>
    <t>willdurand_EmailReplyParser</t>
  </si>
  <si>
    <t>2013-06-17T15:29:57Z</t>
  </si>
  <si>
    <t>PHP library for parsing plain text email content.</t>
  </si>
  <si>
    <t>http://williamdurand.fr/EmailReplyParser/</t>
  </si>
  <si>
    <t>EmailReplyParser</t>
  </si>
  <si>
    <t>2016-09-06T12:01:13Z</t>
  </si>
  <si>
    <t>2016-09-20T22:59:16Z</t>
  </si>
  <si>
    <t>iurimatias_embark-framework</t>
  </si>
  <si>
    <t>2011-07-20T15:40:35Z</t>
  </si>
  <si>
    <t>Framework for Ethereum DApps</t>
  </si>
  <si>
    <t>https://iurimatias.github.io/embark-framework/</t>
  </si>
  <si>
    <t>embark-framework</t>
  </si>
  <si>
    <t>2016-09-14T03:22:56Z</t>
  </si>
  <si>
    <t>2016-09-21T00:20:58Z</t>
  </si>
  <si>
    <t>hak8or_Embedded-Linux-System</t>
  </si>
  <si>
    <t>2012-10-02T17:59:00Z</t>
  </si>
  <si>
    <t>Very rough documentation for my embedded linux system</t>
  </si>
  <si>
    <t>Embedded-Linux-System</t>
  </si>
  <si>
    <t>2015-09-20T03:52:11Z</t>
  </si>
  <si>
    <t>2016-08-15T21:14:56Z</t>
  </si>
  <si>
    <t>Jianqiang_embedding-matching-word-segmenter</t>
  </si>
  <si>
    <t>2011-12-11T14:16:09Z</t>
  </si>
  <si>
    <t>Code for the ACL-2015 paper "Accurate Linear-Time Chinese Word Segmentation via Embedding Matching"</t>
  </si>
  <si>
    <t>embedding-matching-word-segmenter</t>
  </si>
  <si>
    <t>2016-01-27T12:52:00Z</t>
  </si>
  <si>
    <t>2016-09-21T08:26:36Z</t>
  </si>
  <si>
    <t>embedly_embedly-ruby</t>
  </si>
  <si>
    <t>2015-10-22T02:21:19Z</t>
  </si>
  <si>
    <t>Ruby Embedly Client</t>
  </si>
  <si>
    <t>http://api.embed.ly/docs</t>
  </si>
  <si>
    <t>embedly-ruby</t>
  </si>
  <si>
    <t>2016-09-14T13:00:09Z</t>
  </si>
  <si>
    <t>2016-08-31T18:50:09Z</t>
  </si>
  <si>
    <t>ccapndave_ember.hx</t>
  </si>
  <si>
    <t>2010-04-14T16:11:42Z</t>
  </si>
  <si>
    <t>A library allowing ember.js to be used with the Haxe programming language</t>
  </si>
  <si>
    <t>HaXe</t>
  </si>
  <si>
    <t>ember.hx</t>
  </si>
  <si>
    <t>2012-06-18T11:35:15Z</t>
  </si>
  <si>
    <t>2016-07-17T18:01:09Z</t>
  </si>
  <si>
    <t>abuiles_Ember.js-and-Ruby-on-Rails-Best-Practices</t>
  </si>
  <si>
    <t>2015-10-31T15:10:16Z</t>
  </si>
  <si>
    <t>Collection of Best Practices when working with Ember.js And Ruby on Rails.</t>
  </si>
  <si>
    <t>Ember.js-and-Ruby-on-Rails-Best-Practices</t>
  </si>
  <si>
    <t>2013-10-18T19:45:32Z</t>
  </si>
  <si>
    <t>JanDupal_Ember.js-example</t>
  </si>
  <si>
    <t>2012-02-28T00:53:23Z</t>
  </si>
  <si>
    <t>Ember.js + Node.js + Express.js + Socket.io example</t>
  </si>
  <si>
    <t>Ember.js-example</t>
  </si>
  <si>
    <t>2013-02-18T21:12:10Z</t>
  </si>
  <si>
    <t>2016-08-07T05:34:08Z</t>
  </si>
  <si>
    <t>heartsentwined_ember-auth-rails-demo</t>
  </si>
  <si>
    <t>2013-08-31T18:38:54Z</t>
  </si>
  <si>
    <t>rails + devise + ember-auth demo site</t>
  </si>
  <si>
    <t>ember-auth-rails-demo</t>
  </si>
  <si>
    <t>2013-10-18T18:42:35Z</t>
  </si>
  <si>
    <t>2016-08-03T17:22:09Z</t>
  </si>
  <si>
    <t>ebryn_ember-autoserve</t>
  </si>
  <si>
    <t>2011-09-28T10:37:12Z</t>
  </si>
  <si>
    <t>Runs `ember serve` and will automatically restart it when necessary</t>
  </si>
  <si>
    <t>ember-autoserve</t>
  </si>
  <si>
    <t>2016-05-09T23:30:10Z</t>
  </si>
  <si>
    <t>2016-07-11T13:55:15Z</t>
  </si>
  <si>
    <t>kaliber5_ember-bootstrap</t>
  </si>
  <si>
    <t>2012-11-02T23:29:35Z</t>
  </si>
  <si>
    <t>Ember-cli addon for using Twitter Bootstrap as native Ember components.</t>
  </si>
  <si>
    <t>http://kaliber5.github.io/ember-bootstrap/</t>
  </si>
  <si>
    <t>ember-bootstrap</t>
  </si>
  <si>
    <t>2016-09-21T17:36:40Z</t>
  </si>
  <si>
    <t>2016-09-21T07:55:40Z</t>
  </si>
  <si>
    <t>algonauti_ember-cable</t>
  </si>
  <si>
    <t>2012-01-18T00:40:55Z</t>
  </si>
  <si>
    <t>Power your ember.js application with actioncable</t>
  </si>
  <si>
    <t>ember-cable</t>
  </si>
  <si>
    <t>2016-06-26T09:20:10Z</t>
  </si>
  <si>
    <t>2016-09-13T04:28:03Z</t>
  </si>
  <si>
    <t>embercasts_embercasts</t>
  </si>
  <si>
    <t>2013-06-12T17:30:59Z</t>
  </si>
  <si>
    <t>The Embercasts website</t>
  </si>
  <si>
    <t>http://www.embercasts.com</t>
  </si>
  <si>
    <t>embercasts</t>
  </si>
  <si>
    <t>2013-06-24T02:58:17Z</t>
  </si>
  <si>
    <t>2016-08-30T03:00:31Z</t>
  </si>
  <si>
    <t>jherdman_ember-cli-chartist</t>
  </si>
  <si>
    <t>2015-12-31T05:30:51Z</t>
  </si>
  <si>
    <t>Ember Addon for Chartist.js</t>
  </si>
  <si>
    <t>ember-cli-chartist</t>
  </si>
  <si>
    <t>2016-09-05T14:33:09Z</t>
  </si>
  <si>
    <t>2016-09-03T14:53:12Z</t>
  </si>
  <si>
    <t>ef4_ember-cli-deploy-appshell</t>
  </si>
  <si>
    <t>2016-02-17T16:05:13Z</t>
  </si>
  <si>
    <t>applicationCache-based shell for loading Ember apps</t>
  </si>
  <si>
    <t>ember-cli-deploy-appshell</t>
  </si>
  <si>
    <t>2016-03-29T08:58:58Z</t>
  </si>
  <si>
    <t>2016-09-20T17:59:24Z</t>
  </si>
  <si>
    <t>nadavshatz_ember-cli-foundation-sass</t>
  </si>
  <si>
    <t>2012-09-16T01:48:25Z</t>
  </si>
  <si>
    <t>Automatically sets up Foundation 5 SASS in your Ember CLI app.</t>
  </si>
  <si>
    <t>https://www.npmjs.org/package/ember-cli-foundation-sass</t>
  </si>
  <si>
    <t>ember-cli-foundation-sass</t>
  </si>
  <si>
    <t>2016-05-26T15:49:24Z</t>
  </si>
  <si>
    <t>2016-05-26T17:49:54Z</t>
  </si>
  <si>
    <t>mike-north_ember-cli-materialize</t>
  </si>
  <si>
    <t>2012-05-11T21:00:53Z</t>
  </si>
  <si>
    <t>Material Design (via Materialize) for Ember.js Apps</t>
  </si>
  <si>
    <t>http://ember-materialize.mike.works/</t>
  </si>
  <si>
    <t>ember-cli-materialize</t>
  </si>
  <si>
    <t>2016-09-20T23:25:26Z</t>
  </si>
  <si>
    <t>2016-09-12T04:06:14Z</t>
  </si>
  <si>
    <t>switchfly_ember-cli-mocha</t>
  </si>
  <si>
    <t>2011-09-02T16:53:50Z</t>
  </si>
  <si>
    <t>Mocha and Chai tests for ember-cli applications</t>
  </si>
  <si>
    <t>ember-cli-mocha</t>
  </si>
  <si>
    <t>2016-09-14T17:26:48Z</t>
  </si>
  <si>
    <t>2016-09-19T19:24:19Z</t>
  </si>
  <si>
    <t>thoughtbot_ember-cli-rails</t>
  </si>
  <si>
    <t>2016-06-01T09:02:28Z</t>
  </si>
  <si>
    <t>Unify your EmberCLI and Rails Workflows</t>
  </si>
  <si>
    <t>http://thoughtbot.github.io/ember-cli-rails/</t>
  </si>
  <si>
    <t>ember-cli-rails</t>
  </si>
  <si>
    <t>2016-09-16T15:29:13Z</t>
  </si>
  <si>
    <t>2016-09-22T05:13:54Z</t>
  </si>
  <si>
    <t>ExpressCheckout_ember-cli-ramdisk</t>
  </si>
  <si>
    <t>2012-07-10T19:49:34Z</t>
  </si>
  <si>
    <t>Replaces your broccoli tmp/ folder w ram disk for faster builds (?) / minimal SSD thrashing</t>
  </si>
  <si>
    <t>ember-cli-ramdisk</t>
  </si>
  <si>
    <t>2015-10-08T13:22:05Z</t>
  </si>
  <si>
    <t>2016-06-22T10:18:54Z</t>
  </si>
  <si>
    <t>AltSchool_ember-cli-redux</t>
  </si>
  <si>
    <t>2015-01-29T11:18:27Z</t>
  </si>
  <si>
    <t>Ambitious state management for Ember</t>
  </si>
  <si>
    <t>ember-cli-redux</t>
  </si>
  <si>
    <t>2016-03-12T00:33:47Z</t>
  </si>
  <si>
    <t>2016-09-16T12:59:12Z</t>
  </si>
  <si>
    <t>dioptre_embercms</t>
  </si>
  <si>
    <t>2012-07-31T01:13:19Z</t>
  </si>
  <si>
    <t>EmberCMS is a javascript only front-end and back-end (fullstack) content management system (CMS) based on javascript ember ember-cli sailsJS material design lite (MDL) and ember-admin. Authentication email and a number of other things built in.</t>
  </si>
  <si>
    <t>embercms</t>
  </si>
  <si>
    <t>2016-03-23T22:18:28Z</t>
  </si>
  <si>
    <t>2016-09-20T21:56:56Z</t>
  </si>
  <si>
    <t>poteto_emberconf-2016</t>
  </si>
  <si>
    <t>2015-10-21T20:18:41Z</t>
  </si>
  <si>
    <t>A collection of links that cover what happened during EmberConf 2016</t>
  </si>
  <si>
    <t>emberconf-2016</t>
  </si>
  <si>
    <t>2016-04-22T05:04:48Z</t>
  </si>
  <si>
    <t>2016-09-16T13:11:24Z</t>
  </si>
  <si>
    <t>pangratz_ember-couchdb-adapter</t>
  </si>
  <si>
    <t>2014-01-02T23:34:24Z</t>
  </si>
  <si>
    <t>CouchDBAdapter for Ember-Data</t>
  </si>
  <si>
    <t>ember-couchdb-adapter</t>
  </si>
  <si>
    <t>2013-01-18T11:39:14Z</t>
  </si>
  <si>
    <t>2016-05-27T10:03:38Z</t>
  </si>
  <si>
    <t>vicramon_ember-crm</t>
  </si>
  <si>
    <t>2014-01-26T03:35:39Z</t>
  </si>
  <si>
    <t>CoffeeScript app built in Vic Ramon's Ember Tutorial</t>
  </si>
  <si>
    <t>http://embercrm.herokuapp.com</t>
  </si>
  <si>
    <t>ember-crm</t>
  </si>
  <si>
    <t>2016-04-21T12:57:57Z</t>
  </si>
  <si>
    <t>2016-07-02T16:32:15Z</t>
  </si>
  <si>
    <t>EmberSherpa_ember-dnd-helpers</t>
  </si>
  <si>
    <t>2014-01-07T13:27:24Z</t>
  </si>
  <si>
    <t>Helpers to assist in building drag and drop interfaces in Ember.js applications</t>
  </si>
  <si>
    <t>https://embersherpa.github.io/ember-dnd-helpers/</t>
  </si>
  <si>
    <t>ember-dnd-helpers</t>
  </si>
  <si>
    <t>2016-08-19T23:14:16Z</t>
  </si>
  <si>
    <t>2016-08-16T15:34:33Z</t>
  </si>
  <si>
    <t>mharris717_ember-drag-drop</t>
  </si>
  <si>
    <t>2011-02-23T20:31:41Z</t>
  </si>
  <si>
    <t>Drag and Drop Addon for Ember CLI</t>
  </si>
  <si>
    <t>ember-drag-drop</t>
  </si>
  <si>
    <t>2016-09-20T02:18:07Z</t>
  </si>
  <si>
    <t>2016-09-22T04:51:16Z</t>
  </si>
  <si>
    <t>ef4_ember-elsewhere</t>
  </si>
  <si>
    <t>2014-09-21T16:24:13Z</t>
  </si>
  <si>
    <t>Render elsewhere in the DOM with nice composition animation etc. Based on 100% public API.</t>
  </si>
  <si>
    <t>ember-elsewhere</t>
  </si>
  <si>
    <t>2016-09-19T18:05:46Z</t>
  </si>
  <si>
    <t>2016-09-22T04:48:38Z</t>
  </si>
  <si>
    <t>trentmwillis_ember-exam</t>
  </si>
  <si>
    <t>2015-07-05T20:38:08Z</t>
  </si>
  <si>
    <t>Run your tests with randomization splitting and parallelization for beautiful tests.</t>
  </si>
  <si>
    <t>ember-exam</t>
  </si>
  <si>
    <t>2016-08-15T06:55:28Z</t>
  </si>
  <si>
    <t>2016-08-21T18:51:53Z</t>
  </si>
  <si>
    <t>nathanhammond_ember-flows</t>
  </si>
  <si>
    <t>2016-05-04T19:56:03Z</t>
  </si>
  <si>
    <t>Easily build complicated route traversal patterns in Ember.</t>
  </si>
  <si>
    <t>ember-flows</t>
  </si>
  <si>
    <t>2014-03-28T22:37:56Z</t>
  </si>
  <si>
    <t>2016-03-08T11:16:25Z</t>
  </si>
  <si>
    <t>chriswessels_ember-hammer</t>
  </si>
  <si>
    <t>2012-06-29T11:27:05Z</t>
  </si>
  <si>
    <t>ember-hammer is a neat interface for defining Hammer.js gestural behaviour in your Ember.js Views.</t>
  </si>
  <si>
    <t>https://github.com/chriswessels/ember-hammer</t>
  </si>
  <si>
    <t>ember-hammer</t>
  </si>
  <si>
    <t>2016-08-17T08:32:55Z</t>
  </si>
  <si>
    <t>2016-08-25T05:37:42Z</t>
  </si>
  <si>
    <t>ahmadsoe_ember-highcharts</t>
  </si>
  <si>
    <t>2011-12-16T00:33:25Z</t>
  </si>
  <si>
    <t>A Highcharts HighStock and HighMaps component for ember cli</t>
  </si>
  <si>
    <t>http://ahmadsoe.github.io/ember-highcharts/</t>
  </si>
  <si>
    <t>ember-highcharts</t>
  </si>
  <si>
    <t>2016-09-21T15:42:52Z</t>
  </si>
  <si>
    <t>2016-09-08T18:28:41Z</t>
  </si>
  <si>
    <t>intercom_ember-href-to</t>
  </si>
  <si>
    <t>2009-07-05T01:41:07Z</t>
  </si>
  <si>
    <t>:link: A lightweight alternative to {{link-to}}</t>
  </si>
  <si>
    <t>ember-href-to</t>
  </si>
  <si>
    <t>2016-09-22T08:27:35Z</t>
  </si>
  <si>
    <t>2016-09-15T16:10:05Z</t>
  </si>
  <si>
    <t>levanto-financial_ember-lodash</t>
  </si>
  <si>
    <t>2014-01-24T11:59:44Z</t>
  </si>
  <si>
    <t>Lodash 3.x as ES6 Modules for Ember.js Apps</t>
  </si>
  <si>
    <t>ember-lodash</t>
  </si>
  <si>
    <t>2016-09-20T18:53:20Z</t>
  </si>
  <si>
    <t>2016-09-13T12:28:26Z</t>
  </si>
  <si>
    <t>runspired_ember-mobiletouch</t>
  </si>
  <si>
    <t>2015-11-19T17:30:18Z</t>
  </si>
  <si>
    <t>[DEPRECATED] see https://github.com/runspired/ember-gestures</t>
  </si>
  <si>
    <t>ember-mobiletouch</t>
  </si>
  <si>
    <t>2015-08-27T06:45:05Z</t>
  </si>
  <si>
    <t>2016-06-05T18:09:23Z</t>
  </si>
  <si>
    <t>foxnewsnetwork_ember-phoenix-chan</t>
  </si>
  <si>
    <t>2015-01-30T08:34:49Z</t>
  </si>
  <si>
    <t>Ember-data adapter mixin for Elixir Phoenix channels</t>
  </si>
  <si>
    <t>ember-phoenix-chan</t>
  </si>
  <si>
    <t>2016-06-02T22:08:32Z</t>
  </si>
  <si>
    <t>2016-08-24T16:20:30Z</t>
  </si>
  <si>
    <t>toranb_ember-redux</t>
  </si>
  <si>
    <t>2009-11-04T22:19:17Z</t>
  </si>
  <si>
    <t>ember-cli addon that provides simple redux bindings for ember.js</t>
  </si>
  <si>
    <t>ember-redux</t>
  </si>
  <si>
    <t>2016-09-21T02:37:33Z</t>
  </si>
  <si>
    <t>2016-09-21T17:17:03Z</t>
  </si>
  <si>
    <t>bustlelabs_ember-restless</t>
  </si>
  <si>
    <t>2016-02-04T14:32:23Z</t>
  </si>
  <si>
    <t>A lightweight data model library for Ember.js</t>
  </si>
  <si>
    <t>ember-restless</t>
  </si>
  <si>
    <t>2016-01-27T19:55:11Z</t>
  </si>
  <si>
    <t>ghempton_ember-script</t>
  </si>
  <si>
    <t>2014-08-15T20:38:55Z</t>
  </si>
  <si>
    <t>Ember-infused CoffeeScript</t>
  </si>
  <si>
    <t>ember-script</t>
  </si>
  <si>
    <t>2015-08-13T21:40:20Z</t>
  </si>
  <si>
    <t>ember-cli_ember-try</t>
  </si>
  <si>
    <t>2014-03-11T11:27:43Z</t>
  </si>
  <si>
    <t>An ember-cli addon to test against multiple bower and npm dependencies such as ember and ember-data.</t>
  </si>
  <si>
    <t>ember-try</t>
  </si>
  <si>
    <t>2016-09-05T19:43:06Z</t>
  </si>
  <si>
    <t>2016-09-12T07:29:15Z</t>
  </si>
  <si>
    <t>intercom_ember-undo-stack</t>
  </si>
  <si>
    <t>2011-08-20T09:19:59Z</t>
  </si>
  <si>
    <t>:repeat: An undo/redo stack for Ember.js objects</t>
  </si>
  <si>
    <t>ember-undo-stack</t>
  </si>
  <si>
    <t>2016-06-15T20:35:23Z</t>
  </si>
  <si>
    <t>2016-09-18T06:51:53Z</t>
  </si>
  <si>
    <t>flyx_emerald</t>
  </si>
  <si>
    <t>2013-12-11T15:56:59Z</t>
  </si>
  <si>
    <t>HTML5 templating engine for Nimrod</t>
  </si>
  <si>
    <t>Nimrod</t>
  </si>
  <si>
    <t>emerald</t>
  </si>
  <si>
    <t>2016-06-18T08:24:31Z</t>
  </si>
  <si>
    <t>2016-07-27T22:47:26Z</t>
  </si>
  <si>
    <t>igrigorik_em-http-request</t>
  </si>
  <si>
    <t>2011-04-05T14:40:17Z</t>
  </si>
  <si>
    <t>Asynchronous HTTP Client (EventMachine + Ruby)</t>
  </si>
  <si>
    <t>em-http-request</t>
  </si>
  <si>
    <t>2016-07-01T15:45:43Z</t>
  </si>
  <si>
    <t>2016-09-22T18:46:10Z</t>
  </si>
  <si>
    <t>emilk_emilib</t>
  </si>
  <si>
    <t>2014-10-31T20:59:21Z</t>
  </si>
  <si>
    <t>Loose collection of misc C++ libs</t>
  </si>
  <si>
    <t>emilib</t>
  </si>
  <si>
    <t>2016-09-19T05:54:48Z</t>
  </si>
  <si>
    <t>2016-09-19T14:34:06Z</t>
  </si>
  <si>
    <t>mattn_emmet-vim</t>
  </si>
  <si>
    <t>2011-07-01T16:21:23Z</t>
  </si>
  <si>
    <t>emmet for vim: http://emmet.io/</t>
  </si>
  <si>
    <t>http://mattn.github.io/emmet-vim</t>
  </si>
  <si>
    <t>emmet-vim</t>
  </si>
  <si>
    <t>2016-07-27T07:53:53Z</t>
  </si>
  <si>
    <t>2016-09-22T18:47:21Z</t>
  </si>
  <si>
    <t>emobc_emobc-android</t>
  </si>
  <si>
    <t>2012-12-18T22:24:10Z</t>
  </si>
  <si>
    <t>eMobc Android Framework: Develop native apps based in XML</t>
  </si>
  <si>
    <t>emobc-android</t>
  </si>
  <si>
    <t>2013-05-06T11:42:06Z</t>
  </si>
  <si>
    <t>2016-08-12T06:12:06Z</t>
  </si>
  <si>
    <t>WebpageFX_emoji-cheat-sheet.com</t>
  </si>
  <si>
    <t>2011-08-27T04:52:06Z</t>
  </si>
  <si>
    <t>A one pager for emojis on Campfire and GitHub</t>
  </si>
  <si>
    <t>http://www.emoji-cheat-sheet.com</t>
  </si>
  <si>
    <t>emoji-cheat-sheet.com</t>
  </si>
  <si>
    <t>2016-09-21T14:04:36Z</t>
  </si>
  <si>
    <t>2016-09-22T13:14:22Z</t>
  </si>
  <si>
    <t>rockerhieu_emojiconize</t>
  </si>
  <si>
    <t>2013-06-05T18:41:14Z</t>
  </si>
  <si>
    <t>Render emoji (using emojicon) in your Android application with just 1 line of code.</t>
  </si>
  <si>
    <t>emojiconize</t>
  </si>
  <si>
    <t>2016-09-08T03:55:44Z</t>
  </si>
  <si>
    <t>2016-09-21T19:28:27Z</t>
  </si>
  <si>
    <t>ericandrewlewis_emoji-mosaic</t>
  </si>
  <si>
    <t>2012-12-14T08:37:11Z</t>
  </si>
  <si>
    <t>emoji-mosaic</t>
  </si>
  <si>
    <t>2016-09-16T14:37:26Z</t>
  </si>
  <si>
    <t>2016-09-16T01:52:20Z</t>
  </si>
  <si>
    <t>openyou_emokit</t>
  </si>
  <si>
    <t>2011-07-21T20:02:36Z</t>
  </si>
  <si>
    <t>Open source driver for accessing raw data from the Emotiv EPOC EEG headset</t>
  </si>
  <si>
    <t>http://www.openyou.org</t>
  </si>
  <si>
    <t>emokit</t>
  </si>
  <si>
    <t>2016-09-11T02:38:53Z</t>
  </si>
  <si>
    <t>2016-09-16T07:35:47Z</t>
  </si>
  <si>
    <t>hungryblank_emongrel2</t>
  </si>
  <si>
    <t>2016-05-14T04:51:44Z</t>
  </si>
  <si>
    <t>erlang mongrel2 toolkit build mongrel2 handlers and compatible servers</t>
  </si>
  <si>
    <t>emongrel2</t>
  </si>
  <si>
    <t>2011-07-30T09:56:28Z</t>
  </si>
  <si>
    <t>2016-07-21T09:36:57Z</t>
  </si>
  <si>
    <t>sbailey_empca</t>
  </si>
  <si>
    <t>2010-07-27T04:27:12Z</t>
  </si>
  <si>
    <t>Principal Component Analysis (PCA) for Missing and/or Noisy Data</t>
  </si>
  <si>
    <t>empca</t>
  </si>
  <si>
    <t>2014-07-19T19:37:49Z</t>
  </si>
  <si>
    <t>2016-08-30T01:40:32Z</t>
  </si>
  <si>
    <t>biocore_emperor</t>
  </si>
  <si>
    <t>2016-03-29T12:19:58Z</t>
  </si>
  <si>
    <t>Emperor a tool for the analysis and visualization of large microbial ecology datasets</t>
  </si>
  <si>
    <t>http://emperor.microbio.me/uno</t>
  </si>
  <si>
    <t>emperor</t>
  </si>
  <si>
    <t>2016-09-16T18:20:49Z</t>
  </si>
  <si>
    <t>2016-09-19T23:03:31Z</t>
  </si>
  <si>
    <t>mhgrove_Empire</t>
  </si>
  <si>
    <t>2016-04-15T00:48:47Z</t>
  </si>
  <si>
    <t>JPA implementation for RDF</t>
  </si>
  <si>
    <t>http://groups.google.com/group/empire-rdf/</t>
  </si>
  <si>
    <t>Empire</t>
  </si>
  <si>
    <t>2016-09-19T11:24:04Z</t>
  </si>
  <si>
    <t>2016-09-19T11:24:06Z</t>
  </si>
  <si>
    <t>charlieridley_emu</t>
  </si>
  <si>
    <t>2013-01-14T04:37:03Z</t>
  </si>
  <si>
    <t>Simple data access library for Ember.js</t>
  </si>
  <si>
    <t>emu</t>
  </si>
  <si>
    <t>2013-10-03T17:58:53Z</t>
  </si>
  <si>
    <t>2016-01-06T20:03:21Z</t>
  </si>
  <si>
    <t>FabricAttachedMemory_Emulation</t>
  </si>
  <si>
    <t>2014-08-13T21:33:47Z</t>
  </si>
  <si>
    <t>Configuration script to create virtual machines joined by a global shared memory pool</t>
  </si>
  <si>
    <t>Emulation</t>
  </si>
  <si>
    <t>2016-02-28T15:09:49Z</t>
  </si>
  <si>
    <t>2016-09-16T00:32:14Z</t>
  </si>
  <si>
    <t>marioizquierdo_enablePlaceholder</t>
  </si>
  <si>
    <t>2015-01-17T10:00:02Z</t>
  </si>
  <si>
    <t>Sturdy and very lightweight jQuery plugin to enable same HTML5 placeholder functionality in all browsers. Note: password placeholder is not supported in favor of simplicity.</t>
  </si>
  <si>
    <t>enablePlaceholder</t>
  </si>
  <si>
    <t>2011-10-02T09:14:40Z</t>
  </si>
  <si>
    <t>2015-11-06T00:45:31Z</t>
  </si>
  <si>
    <t>mrpdaemon_encdroid</t>
  </si>
  <si>
    <t>2014-05-18T23:13:29Z</t>
  </si>
  <si>
    <t>Encdroid is an Android application for accessing EncFS volumes on cloud storage</t>
  </si>
  <si>
    <t>encdroid</t>
  </si>
  <si>
    <t>2016-03-19T08:26:38Z</t>
  </si>
  <si>
    <t>2016-08-08T15:25:40Z</t>
  </si>
  <si>
    <t>igorklopov_enclose</t>
  </si>
  <si>
    <t>2011-04-04T14:23:43Z</t>
  </si>
  <si>
    <t>Compile your Node.js project into an executable</t>
  </si>
  <si>
    <t>http://enclosejs.com</t>
  </si>
  <si>
    <t>enclose</t>
  </si>
  <si>
    <t>2016-08-08T20:39:55Z</t>
  </si>
  <si>
    <t>2016-09-20T14:20:25Z</t>
  </si>
  <si>
    <t>MacPaw_ENCryptor</t>
  </si>
  <si>
    <t>2014-02-17T14:50:06Z</t>
  </si>
  <si>
    <t>Encryption engine powering Encrypto app</t>
  </si>
  <si>
    <t>http://macpaw.com/encrypto</t>
  </si>
  <si>
    <t>ENCryptor</t>
  </si>
  <si>
    <t>2016-03-30T10:51:21Z</t>
  </si>
  <si>
    <t>2016-08-25T08:31:47Z</t>
  </si>
  <si>
    <t>MatMaf_encTitleKeys.bin-Updater</t>
  </si>
  <si>
    <t>2015-04-18T01:08:46Z</t>
  </si>
  <si>
    <t>Updater for encTitleKeys.bin for use with freeShop</t>
  </si>
  <si>
    <t>encTitleKeys.bin-Updater</t>
  </si>
  <si>
    <t>2016-08-28T17:41:41Z</t>
  </si>
  <si>
    <t>2016-09-10T15:36:50Z</t>
  </si>
  <si>
    <t>jcs_endless</t>
  </si>
  <si>
    <t>2012-11-14T17:00:09Z</t>
  </si>
  <si>
    <t>iOS web browser with a focus on security and privacy</t>
  </si>
  <si>
    <t>endless</t>
  </si>
  <si>
    <t>2015-09-12T04:39:56Z</t>
  </si>
  <si>
    <t>2016-09-13T05:11:13Z</t>
  </si>
  <si>
    <t>mafintosh_end-of-stream</t>
  </si>
  <si>
    <t>2014-05-19T17:45:43Z</t>
  </si>
  <si>
    <t>Call a callback when a readable/writable/duplex stream has completed or failed.</t>
  </si>
  <si>
    <t>end-of-stream</t>
  </si>
  <si>
    <t>2015-11-20T19:51:39Z</t>
  </si>
  <si>
    <t>2016-08-23T09:56:02Z</t>
  </si>
  <si>
    <t>yannickcarer_endomondo-export</t>
  </si>
  <si>
    <t>2016-05-16T13:55:55Z</t>
  </si>
  <si>
    <t>Export the most recent Endomondo workouts as TCX files.</t>
  </si>
  <si>
    <t>endomondo-export</t>
  </si>
  <si>
    <t>2016-04-09T14:13:45Z</t>
  </si>
  <si>
    <t>2016-03-01T17:01:16Z</t>
  </si>
  <si>
    <t>panicsteve_enex-dump</t>
  </si>
  <si>
    <t>2016-02-29T00:33:05Z</t>
  </si>
  <si>
    <t>PHP script that accepts an Evernote export (ENEX) file and produces a folder of plain text documents.</t>
  </si>
  <si>
    <t>enex-dump</t>
  </si>
  <si>
    <t>2015-10-15T17:09:48Z</t>
  </si>
  <si>
    <t>2016-09-10T06:43:22Z</t>
  </si>
  <si>
    <t>gaslight_engagement</t>
  </si>
  <si>
    <t>2014-09-21T15:15:30Z</t>
  </si>
  <si>
    <t>Measure your social engagement across a variety of social platforms: HackerNews Reddit Disqus and Twitter.</t>
  </si>
  <si>
    <t>engagement</t>
  </si>
  <si>
    <t>2015-05-05T19:57:41Z</t>
  </si>
  <si>
    <t>2015-08-30T02:15:46Z</t>
  </si>
  <si>
    <t>TomAugspurger_engarde</t>
  </si>
  <si>
    <t>2013-12-08T01:20:03Z</t>
  </si>
  <si>
    <t>A library for defensive data analysis.</t>
  </si>
  <si>
    <t>engarde</t>
  </si>
  <si>
    <t>2015-11-30T13:04:17Z</t>
  </si>
  <si>
    <t>2016-09-17T10:50:39Z</t>
  </si>
  <si>
    <t>flutter_engine</t>
  </si>
  <si>
    <t>2016-04-19T02:12:04Z</t>
  </si>
  <si>
    <t>The Flutter engine</t>
  </si>
  <si>
    <t>http://flutter.io</t>
  </si>
  <si>
    <t>engine</t>
  </si>
  <si>
    <t>2016-09-21T22:57:05Z</t>
  </si>
  <si>
    <t>2016-09-21T16:04:16Z</t>
  </si>
  <si>
    <t>scotch_engineauth</t>
  </si>
  <si>
    <t>2014-11-18T12:55:20Z</t>
  </si>
  <si>
    <t>Multi-Provider Authentication for App Engine</t>
  </si>
  <si>
    <t>engineauth.scotchmedia.com</t>
  </si>
  <si>
    <t>engineauth</t>
  </si>
  <si>
    <t>2016-04-08T13:42:32Z</t>
  </si>
  <si>
    <t>2016-08-23T14:22:33Z</t>
  </si>
  <si>
    <t>samccone_engine-deps</t>
  </si>
  <si>
    <t>2011-09-29T20:14:06Z</t>
  </si>
  <si>
    <t xml:space="preserve">install dependencies based on node version </t>
  </si>
  <si>
    <t>engine-deps</t>
  </si>
  <si>
    <t>2015-12-22T17:12:49Z</t>
  </si>
  <si>
    <t>2016-05-21T08:08:39Z</t>
  </si>
  <si>
    <t>jacott_Enhanced-Ruby-Mode</t>
  </si>
  <si>
    <t>2012-10-19T15:50:29Z</t>
  </si>
  <si>
    <t>An enhanced ruby-mode for Emacs that uses Ripper in ruby 1.9.2 to highlight and indent the source code</t>
  </si>
  <si>
    <t>Enhanced-Ruby-Mode</t>
  </si>
  <si>
    <t>2012-06-04T10:02:41Z</t>
  </si>
  <si>
    <t>2016-06-16T15:02:50Z</t>
  </si>
  <si>
    <t>filamentgroup_EnhanceJS</t>
  </si>
  <si>
    <t>2016-08-23T06:03:07Z</t>
  </si>
  <si>
    <t>Are you looking for the new "Enhance"? Try here https://github.com/filamentgroup/enhance</t>
  </si>
  <si>
    <t>EnhanceJS</t>
  </si>
  <si>
    <t>2015-02-24T16:28:05Z</t>
  </si>
  <si>
    <t>2016-08-11T08:06:09Z</t>
  </si>
  <si>
    <t>openatv_enigma2</t>
  </si>
  <si>
    <t>2014-04-14T01:36:21Z</t>
  </si>
  <si>
    <t>openatv-gui</t>
  </si>
  <si>
    <t>enigma2</t>
  </si>
  <si>
    <t>2016-09-22T15:57:18Z</t>
  </si>
  <si>
    <t>2016-09-20T08:29:52Z</t>
  </si>
  <si>
    <t>enigma-dev_enigma-dev</t>
  </si>
  <si>
    <t>2015-12-27T13:37:21Z</t>
  </si>
  <si>
    <t>The Extensible Non-Interpreted Game Maker Augmentation.</t>
  </si>
  <si>
    <t>http://enigma-dev.org</t>
  </si>
  <si>
    <t>enigma-dev</t>
  </si>
  <si>
    <t>2016-09-19T19:35:27Z</t>
  </si>
  <si>
    <t>2016-08-31T15:19:59Z</t>
  </si>
  <si>
    <t>echonest_enios</t>
  </si>
  <si>
    <t>2015-09-05T16:37:11Z</t>
  </si>
  <si>
    <t>Updated iOS wrapper for EN API</t>
  </si>
  <si>
    <t>enios</t>
  </si>
  <si>
    <t>2013-11-24T19:38:09Z</t>
  </si>
  <si>
    <t>2016-09-15T09:55:15Z</t>
  </si>
  <si>
    <t>dougbinks_enkiTSExamples</t>
  </si>
  <si>
    <t>2013-08-09T18:07:31Z</t>
  </si>
  <si>
    <t>Examples for enkiTS</t>
  </si>
  <si>
    <t xml:space="preserve"> https://github.com/dougbinks/enkiTS</t>
  </si>
  <si>
    <t>enkiTSExamples</t>
  </si>
  <si>
    <t>2015-11-20T12:23:33Z</t>
  </si>
  <si>
    <t>2016-08-10T12:49:14Z</t>
  </si>
  <si>
    <t>petermrg_eNode</t>
  </si>
  <si>
    <t>2012-10-19T10:48:58Z</t>
  </si>
  <si>
    <t>Ed2k/Emule server written in Node.js</t>
  </si>
  <si>
    <t>eNode</t>
  </si>
  <si>
    <t>2013-09-29T22:21:36Z</t>
  </si>
  <si>
    <t>2016-09-09T09:04:35Z</t>
  </si>
  <si>
    <t>ensime_ensime-atom</t>
  </si>
  <si>
    <t>2010-10-30T12:53:52Z</t>
  </si>
  <si>
    <t>ENSIME Atom plugin for Scala developers</t>
  </si>
  <si>
    <t>ensime-atom</t>
  </si>
  <si>
    <t>2016-08-24T11:52:57Z</t>
  </si>
  <si>
    <t>2016-09-16T10:01:49Z</t>
  </si>
  <si>
    <t>mpospese_EnterTheMatrix</t>
  </si>
  <si>
    <t>2013-10-03T06:40:42Z</t>
  </si>
  <si>
    <t xml:space="preserve">The sample application to accompany my conference talk "Enter The Matrix" on matrix transformations.  Abstract: Matrix transformations can make your user interfaces come to life: translate scale and rotate.  Each on its own is relatively simple and straightforward.  Yet many developers are daunted when 2 or more operations need to be combined.  What if you need to rotate or zoom about an off-center (or even off-screen) point?  How do you combine multiple transformations into a single animation?  Learn everything you need to know to get started with complex matrix transformations in CoreGraphics and CoreAnimation. </t>
  </si>
  <si>
    <t>EnterTheMatrix</t>
  </si>
  <si>
    <t>2013-11-13T15:12:30Z</t>
  </si>
  <si>
    <t>2016-09-02T02:19:06Z</t>
  </si>
  <si>
    <t>brajeshwar_entities</t>
  </si>
  <si>
    <t>2014-02-23T20:43:20Z</t>
  </si>
  <si>
    <t>Character Entities for HTML CSS (content) and Javascript.</t>
  </si>
  <si>
    <t>http://brajeshwar.github.io/entities/</t>
  </si>
  <si>
    <t>entities</t>
  </si>
  <si>
    <t>2015-04-13T07:59:18Z</t>
  </si>
  <si>
    <t>2016-09-16T17:49:28Z</t>
  </si>
  <si>
    <t>Fodsuk_EntityFrameworkExtras</t>
  </si>
  <si>
    <t>2011-05-19T21:37:17Z</t>
  </si>
  <si>
    <t>EntityFrameworkExtras provides some useful additions to EntityFramework such as executing Stored Procedures with User-Defined Table Types and Output Parameters.</t>
  </si>
  <si>
    <t>EntityFrameworkExtras</t>
  </si>
  <si>
    <t>2016-04-04T17:47:51Z</t>
  </si>
  <si>
    <t>2016-08-17T11:03:58Z</t>
  </si>
  <si>
    <t>bendangelo_EntityJS</t>
  </si>
  <si>
    <t>2013-03-22T08:32:03Z</t>
  </si>
  <si>
    <t>HTML5 entity-component game engine</t>
  </si>
  <si>
    <t>EntityJS</t>
  </si>
  <si>
    <t>2015-09-06T14:51:42Z</t>
  </si>
  <si>
    <t>2016-07-01T17:35:24Z</t>
  </si>
  <si>
    <t>pminnieur_entropy.js</t>
  </si>
  <si>
    <t>2015-11-09T21:08:11Z</t>
  </si>
  <si>
    <t>entropy is a simple RESTful server in front of a MongoDB instance using node.js Express Connect and Mongoose.</t>
  </si>
  <si>
    <t>entropy.js</t>
  </si>
  <si>
    <t>2010-11-02T23:09:21Z</t>
  </si>
  <si>
    <t>2016-03-30T09:59:15Z</t>
  </si>
  <si>
    <t>danielbruce_entypo</t>
  </si>
  <si>
    <t>2016-04-17T18:36:14Z</t>
  </si>
  <si>
    <t>Further development of the pictogram suite Entypo</t>
  </si>
  <si>
    <t>www.entypo.com</t>
  </si>
  <si>
    <t>entypo</t>
  </si>
  <si>
    <t>2015-12-18T21:25:07Z</t>
  </si>
  <si>
    <t>2016-09-13T06:56:07Z</t>
  </si>
  <si>
    <t>Japh_Envato-Marketplace-API-Wrapper-in-PHP</t>
  </si>
  <si>
    <t>2012-06-06T16:12:36Z</t>
  </si>
  <si>
    <t>This is a PHP wrapper class for the Envato marketplaces - like themeforest.net.</t>
  </si>
  <si>
    <t>Envato-Marketplace-API-Wrapper-in-PHP</t>
  </si>
  <si>
    <t>2015-04-18T17:12:15Z</t>
  </si>
  <si>
    <t>2016-09-21T11:18:56Z</t>
  </si>
  <si>
    <t>kelseyhightower_envconfig</t>
  </si>
  <si>
    <t>2015-09-08T13:09:09Z</t>
  </si>
  <si>
    <t>Golang library for managing configuration data from environment variables</t>
  </si>
  <si>
    <t>envconfig</t>
  </si>
  <si>
    <t>2016-09-21T19:09:15Z</t>
  </si>
  <si>
    <t>2016-09-22T11:01:07Z</t>
  </si>
  <si>
    <t>mojotech_envforcer</t>
  </si>
  <si>
    <t>2014-03-27T10:29:28Z</t>
  </si>
  <si>
    <t>Enforce environment variable requirements.</t>
  </si>
  <si>
    <t>envforcer</t>
  </si>
  <si>
    <t>2016-02-12T20:37:59Z</t>
  </si>
  <si>
    <t>2016-09-18T16:56:52Z</t>
  </si>
  <si>
    <t>tandasat_EopMon</t>
  </si>
  <si>
    <t>2013-10-10T01:07:59Z</t>
  </si>
  <si>
    <t>Elevation of privilege detector based on HyperPlatform</t>
  </si>
  <si>
    <t>EopMon</t>
  </si>
  <si>
    <t>2016-08-24T11:49:39Z</t>
  </si>
  <si>
    <t>2016-09-16T10:36:07Z</t>
  </si>
  <si>
    <t>OpenWaterAnalytics_epanet-rtx</t>
  </si>
  <si>
    <t>2013-12-23T14:00:32Z</t>
  </si>
  <si>
    <t>Real-time extension to the EPANET hydraulic toolkit</t>
  </si>
  <si>
    <t>epanet-rtx</t>
  </si>
  <si>
    <t>2016-09-22T16:03:50Z</t>
  </si>
  <si>
    <t>2016-09-09T14:54:14Z</t>
  </si>
  <si>
    <t>epatel_EPGLTransitionView</t>
  </si>
  <si>
    <t>2013-02-03T21:16:54Z</t>
  </si>
  <si>
    <t>OpenGL ES view for animating a view transition.</t>
  </si>
  <si>
    <t>http://www.memention.com/blog/2010/02/28/Bells-and-Whistles.html</t>
  </si>
  <si>
    <t>EPGLTransitionView</t>
  </si>
  <si>
    <t>2012-07-20T13:58:45Z</t>
  </si>
  <si>
    <t>2016-09-02T10:16:04Z</t>
  </si>
  <si>
    <t>larspensjo_ephenation-client</t>
  </si>
  <si>
    <t>2014-11-12T14:14:52Z</t>
  </si>
  <si>
    <t>A voxel based client/server adventure game</t>
  </si>
  <si>
    <t>ephenation-client</t>
  </si>
  <si>
    <t>2014-12-08T09:39:28Z</t>
  </si>
  <si>
    <t>2016-09-05T15:03:59Z</t>
  </si>
  <si>
    <t>altenwald_ephp</t>
  </si>
  <si>
    <t>2010-03-03T14:23:58Z</t>
  </si>
  <si>
    <t>PHP Interpreter in pure Erlang</t>
  </si>
  <si>
    <t>ephp</t>
  </si>
  <si>
    <t>2016-09-20T12:43:16Z</t>
  </si>
  <si>
    <t>2016-09-13T12:55:16Z</t>
  </si>
  <si>
    <t>cstockton_epiris-td-example</t>
  </si>
  <si>
    <t>2014-01-10T18:53:06Z</t>
  </si>
  <si>
    <t>Public Domain fully featured tower defense game built on top of AndEngine.</t>
  </si>
  <si>
    <t>epiris-td-example</t>
  </si>
  <si>
    <t>2015-12-27T19:19:08Z</t>
  </si>
  <si>
    <t>2014-10-22T03:59:35Z</t>
  </si>
  <si>
    <t>nodecasts_episode2</t>
  </si>
  <si>
    <t>2014-12-21T17:40:09Z</t>
  </si>
  <si>
    <t>Code for NodeCasts.org Episode 2</t>
  </si>
  <si>
    <t>http://nodecasts.org</t>
  </si>
  <si>
    <t>episode2</t>
  </si>
  <si>
    <t>2010-11-02T03:31:28Z</t>
  </si>
  <si>
    <t>2014-03-07T06:11:28Z</t>
  </si>
  <si>
    <t>skorokithakis_episode-renamer</t>
  </si>
  <si>
    <t>2015-01-17T22:21:06Z</t>
  </si>
  <si>
    <t>Episode renamer is a simple python script that renames folders of TV episode video files to their proper names.</t>
  </si>
  <si>
    <t>http://pypi.python.org/pypi/episode-renamer/</t>
  </si>
  <si>
    <t>episode-renamer</t>
  </si>
  <si>
    <t>2016-09-03T12:08:32Z</t>
  </si>
  <si>
    <t>2016-07-09T09:41:26Z</t>
  </si>
  <si>
    <t>airbnb_epoxy</t>
  </si>
  <si>
    <t>2016-07-23T20:43:03Z</t>
  </si>
  <si>
    <t>Epoxy is an Android library for building complex screens in a RecyclerView</t>
  </si>
  <si>
    <t>epoxy</t>
  </si>
  <si>
    <t>2016-09-22T12:35:20Z</t>
  </si>
  <si>
    <t>2016-09-22T13:57:17Z</t>
  </si>
  <si>
    <t>CodeMakerInc_EppLib.NET</t>
  </si>
  <si>
    <t>2015-01-26T22:10:41Z</t>
  </si>
  <si>
    <t>EppLib.NET is a .NET library implementing the Extensible Provisioning Protocol (EPP)</t>
  </si>
  <si>
    <t>EppLib.NET</t>
  </si>
  <si>
    <t>2016-07-14T19:58:12Z</t>
  </si>
  <si>
    <t>2016-09-07T13:26:12Z</t>
  </si>
  <si>
    <t>marianosimone_epub-thumbnailer</t>
  </si>
  <si>
    <t>2013-03-19T09:43:22Z</t>
  </si>
  <si>
    <t>Script to extract the cover of an epub book and create a thumbnail for it</t>
  </si>
  <si>
    <t>epub-thumbnailer</t>
  </si>
  <si>
    <t>2016-06-17T20:11:55Z</t>
  </si>
  <si>
    <t>2016-09-22T15:12:01Z</t>
  </si>
  <si>
    <t>artemeff_eql</t>
  </si>
  <si>
    <t>2016-04-28T00:40:00Z</t>
  </si>
  <si>
    <t>Erlang with SQL or not</t>
  </si>
  <si>
    <t>eql</t>
  </si>
  <si>
    <t>2016-01-07T06:43:34Z</t>
  </si>
  <si>
    <t>2016-09-02T17:08:33Z</t>
  </si>
  <si>
    <t>solarkennedy_equail</t>
  </si>
  <si>
    <t>2014-04-09T06:41:01Z</t>
  </si>
  <si>
    <t>A plush toy activated by Bluetooth Low Energy beacons</t>
  </si>
  <si>
    <t>Processing</t>
  </si>
  <si>
    <t>equail</t>
  </si>
  <si>
    <t>2015-02-02T06:47:13Z</t>
  </si>
  <si>
    <t>2016-08-07T14:51:26Z</t>
  </si>
  <si>
    <t>adamcaudill_EquationGroupLeak</t>
  </si>
  <si>
    <t>2016-05-22T18:11:41Z</t>
  </si>
  <si>
    <t>Archive of leaked Equation Group materials</t>
  </si>
  <si>
    <t>https://www.nsa.gov/</t>
  </si>
  <si>
    <t>EquationGroupLeak</t>
  </si>
  <si>
    <t>2016-08-17T01:05:13Z</t>
  </si>
  <si>
    <t>2016-09-22T09:08:33Z</t>
  </si>
  <si>
    <t>dhl_erb2haml</t>
  </si>
  <si>
    <t>2014-08-07T07:37:22Z</t>
  </si>
  <si>
    <t>Simple script to bulk covert ERB files in a Rails app to Haml</t>
  </si>
  <si>
    <t>erb2haml</t>
  </si>
  <si>
    <t>2016-03-13T19:19:25Z</t>
  </si>
  <si>
    <t>2016-08-25T10:26:55Z</t>
  </si>
  <si>
    <t>trifork_erjang</t>
  </si>
  <si>
    <t>2011-09-08T23:17:52Z</t>
  </si>
  <si>
    <t>A JVM-based Erlang VM</t>
  </si>
  <si>
    <t>http://www.erjang.org</t>
  </si>
  <si>
    <t>erjang</t>
  </si>
  <si>
    <t>2016-04-30T23:59:53Z</t>
  </si>
  <si>
    <t>2016-09-20T19:00:44Z</t>
  </si>
  <si>
    <t>jkvor_erlang_syslog</t>
  </si>
  <si>
    <t>2013-04-04T14:00:14Z</t>
  </si>
  <si>
    <t>Erlang syslog logger</t>
  </si>
  <si>
    <t>erlang_syslog</t>
  </si>
  <si>
    <t>2013-06-12T23:28:57Z</t>
  </si>
  <si>
    <t>2016-06-28T08:49:38Z</t>
  </si>
  <si>
    <t>aggelgian_erlang-algorithms</t>
  </si>
  <si>
    <t>2015-06-11T05:41:13Z</t>
  </si>
  <si>
    <t>Implementations of popular data structures and algorithms</t>
  </si>
  <si>
    <t>http://aggelgian.github.com/erlang-algorithms</t>
  </si>
  <si>
    <t>erlang-algorithms</t>
  </si>
  <si>
    <t>2016-08-03T12:28:01Z</t>
  </si>
  <si>
    <t>2016-09-14T06:10:48Z</t>
  </si>
  <si>
    <t>tim_erlang-decimal</t>
  </si>
  <si>
    <t>2012-01-31T22:51:53Z</t>
  </si>
  <si>
    <t>An Erlang decimal arithmetic library</t>
  </si>
  <si>
    <t>erlang-decimal</t>
  </si>
  <si>
    <t>2016-09-15T01:27:00Z</t>
  </si>
  <si>
    <t>2016-09-18T09:46:38Z</t>
  </si>
  <si>
    <t>szktty_erlang-lz4</t>
  </si>
  <si>
    <t>2014-02-24T15:43:13Z</t>
  </si>
  <si>
    <t>LZ4 bindings for Erlang</t>
  </si>
  <si>
    <t>erlang-lz4</t>
  </si>
  <si>
    <t>2015-05-22T10:55:38Z</t>
  </si>
  <si>
    <t>2016-08-29T02:03:21Z</t>
  </si>
  <si>
    <t>thekvs_erlang-murmurhash</t>
  </si>
  <si>
    <t>2011-12-22T12:20:35Z</t>
  </si>
  <si>
    <t>Murmur hash functions implemented in Erlang NIFs.</t>
  </si>
  <si>
    <t>erlang-murmurhash</t>
  </si>
  <si>
    <t>2016-07-12T06:20:39Z</t>
  </si>
  <si>
    <t>2016-06-30T03:50:16Z</t>
  </si>
  <si>
    <t>Vagabond_erlang-rrdtool</t>
  </si>
  <si>
    <t>2012-07-25T07:43:09Z</t>
  </si>
  <si>
    <t>An erlang interface to rrdtool</t>
  </si>
  <si>
    <t>erlang-rrdtool</t>
  </si>
  <si>
    <t>2011-12-04T03:53:00Z</t>
  </si>
  <si>
    <t>2016-07-08T09:52:53Z</t>
  </si>
  <si>
    <t>duomark_erlangsp</t>
  </si>
  <si>
    <t>2014-07-30T20:56:59Z</t>
  </si>
  <si>
    <t>Erlang Services Platform</t>
  </si>
  <si>
    <t>erlangsp</t>
  </si>
  <si>
    <t>2013-03-29T23:31:26Z</t>
  </si>
  <si>
    <t>2016-08-15T13:22:51Z</t>
  </si>
  <si>
    <t>Vagabond_erlang-syslog</t>
  </si>
  <si>
    <t>2016-04-06T11:00:03Z</t>
  </si>
  <si>
    <t>Erlang port driver for interacting with syslog via syslog(3)</t>
  </si>
  <si>
    <t>erlang-syslog</t>
  </si>
  <si>
    <t>2015-05-22T21:11:00Z</t>
  </si>
  <si>
    <t>2016-07-06T09:32:05Z</t>
  </si>
  <si>
    <t>hypernumbers_erlang-wtd</t>
  </si>
  <si>
    <t>2015-11-04T08:15:45Z</t>
  </si>
  <si>
    <t>Creating a mutant army of self-discovering Raspberry Pi Erlang robots for world domination or something...</t>
  </si>
  <si>
    <t>erlang-wtd</t>
  </si>
  <si>
    <t>2014-03-10T08:44:28Z</t>
  </si>
  <si>
    <t>2015-11-04T10:13:11Z</t>
  </si>
  <si>
    <t>cstar_erldis</t>
  </si>
  <si>
    <t>2014-08-10T01:57:22Z</t>
  </si>
  <si>
    <t>redis erlang client library (imported from bitbucket)</t>
  </si>
  <si>
    <t>http://bitbucket.org/japerk/erldis</t>
  </si>
  <si>
    <t>erldis</t>
  </si>
  <si>
    <t>2015-08-25T03:24:44Z</t>
  </si>
  <si>
    <t>2016-04-14T06:07:50Z</t>
  </si>
  <si>
    <t>daleharvey_erldocs</t>
  </si>
  <si>
    <t>2014-07-23T17:59:09Z</t>
  </si>
  <si>
    <t>Alternative to the erlang documentation</t>
  </si>
  <si>
    <t>http://erldocs.com</t>
  </si>
  <si>
    <t>erldocs</t>
  </si>
  <si>
    <t>2016-07-08T15:14:51Z</t>
  </si>
  <si>
    <t>2016-06-28T03:45:11Z</t>
  </si>
  <si>
    <t>gleber_erlfu</t>
  </si>
  <si>
    <t>2015-08-05T10:47:56Z</t>
  </si>
  <si>
    <t>Futures implemented in Erlang</t>
  </si>
  <si>
    <t>erlfu</t>
  </si>
  <si>
    <t>2013-07-29T20:48:44Z</t>
  </si>
  <si>
    <t>2016-08-19T10:08:10Z</t>
  </si>
  <si>
    <t>squaremo_erlmqtt</t>
  </si>
  <si>
    <t>2014-11-19T12:44:27Z</t>
  </si>
  <si>
    <t>MQTT library for Erlang *JUST USABLE*</t>
  </si>
  <si>
    <t>erlmqtt</t>
  </si>
  <si>
    <t>2014-05-08T15:40:38Z</t>
  </si>
  <si>
    <t>2016-03-17T09:13:40Z</t>
  </si>
  <si>
    <t>huaban_erlzk</t>
  </si>
  <si>
    <t>2012-06-12T21:59:18Z</t>
  </si>
  <si>
    <t>A Pure Erlang ZooKeeper Client (no C dependency)</t>
  </si>
  <si>
    <t>erlzk</t>
  </si>
  <si>
    <t>2016-08-22T06:57:18Z</t>
  </si>
  <si>
    <t>2016-09-19T02:54:37Z</t>
  </si>
  <si>
    <t>juju_errors</t>
  </si>
  <si>
    <t>2016-01-25T06:50:37Z</t>
  </si>
  <si>
    <t>Common juju errors and functions to annotate errors.  Based on juju/errgo</t>
  </si>
  <si>
    <t>errors</t>
  </si>
  <si>
    <t>2016-08-09T03:08:48Z</t>
  </si>
  <si>
    <t>2016-09-12T22:25:02Z</t>
  </si>
  <si>
    <t>pkg_errors</t>
  </si>
  <si>
    <t>2012-07-23T18:48:53Z</t>
  </si>
  <si>
    <t>Simple error handling primitives</t>
  </si>
  <si>
    <t>https://godoc.org/github.com/pkg/errors</t>
  </si>
  <si>
    <t>2016-09-16T11:02:12Z</t>
  </si>
  <si>
    <t>2016-09-22T09:22:15Z</t>
  </si>
  <si>
    <t>rejeep_ert-runner.el</t>
  </si>
  <si>
    <t>2014-03-13T18:03:55Z</t>
  </si>
  <si>
    <t>Opinionated Ert testing workflow</t>
  </si>
  <si>
    <t>ert-runner.el</t>
  </si>
  <si>
    <t>2016-08-15T20:09:13Z</t>
  </si>
  <si>
    <t>2016-08-24T11:22:27Z</t>
  </si>
  <si>
    <t>yoshuawuyts_es2020</t>
  </si>
  <si>
    <t>2012-03-31T19:43:32Z</t>
  </si>
  <si>
    <t>Because in hindsight we don't need most of ES6</t>
  </si>
  <si>
    <t>es2020</t>
  </si>
  <si>
    <t>2016-09-17T18:55:58Z</t>
  </si>
  <si>
    <t>2016-09-22T03:55:09Z</t>
  </si>
  <si>
    <t>eventsourcing_es4j-graphql</t>
  </si>
  <si>
    <t>2015-02-28T23:16:52Z</t>
  </si>
  <si>
    <t>Relay.js-compatible GraphQL adaptor for ES4J</t>
  </si>
  <si>
    <t>es4j-graphql</t>
  </si>
  <si>
    <t>2016-09-18T20:11:40Z</t>
  </si>
  <si>
    <t>2016-09-14T05:48:43Z</t>
  </si>
  <si>
    <t>esnext_es6-class</t>
  </si>
  <si>
    <t>2012-07-15T13:41:38Z</t>
  </si>
  <si>
    <t>ES6 classes compiled to ES5.</t>
  </si>
  <si>
    <t>es6-class</t>
  </si>
  <si>
    <t>2014-12-31T19:09:53Z</t>
  </si>
  <si>
    <t>2016-09-14T23:46:49Z</t>
  </si>
  <si>
    <t>ReactjsProgram_ES6-for-React-Curriculum</t>
  </si>
  <si>
    <t>2014-01-08T17:20:31Z</t>
  </si>
  <si>
    <t>ES6-for-React-Curriculum</t>
  </si>
  <si>
    <t>2016-08-08T23:12:53Z</t>
  </si>
  <si>
    <t>2016-09-09T18:49:03Z</t>
  </si>
  <si>
    <t>js-experiments_es6-project</t>
  </si>
  <si>
    <t>2010-11-30T03:48:17Z</t>
  </si>
  <si>
    <t>es6 discovery</t>
  </si>
  <si>
    <t>es6-project</t>
  </si>
  <si>
    <t>2014-07-20T12:00:29Z</t>
  </si>
  <si>
    <t>2016-02-17T11:08:16Z</t>
  </si>
  <si>
    <t>stefanpenner_es6-promise</t>
  </si>
  <si>
    <t>2012-05-08T19:32:46Z</t>
  </si>
  <si>
    <t>A polyfill for ES6-style Promises</t>
  </si>
  <si>
    <t>es6-promise</t>
  </si>
  <si>
    <t>2016-09-18T16:21:49Z</t>
  </si>
  <si>
    <t>2016-09-22T13:20:02Z</t>
  </si>
  <si>
    <t>Automattic_es-backbone</t>
  </si>
  <si>
    <t>2013-06-07T20:49:11Z</t>
  </si>
  <si>
    <t>ElasticSearch Backbone library for quickly building Faceted Search front ends.</t>
  </si>
  <si>
    <t>es-backbone</t>
  </si>
  <si>
    <t>2014-07-24T16:13:22Z</t>
  </si>
  <si>
    <t>2016-09-13T00:00:22Z</t>
  </si>
  <si>
    <t>djoos_EscapeWSSEAuthenticationBundle</t>
  </si>
  <si>
    <t>2014-07-20T10:49:46Z</t>
  </si>
  <si>
    <t>Symfony2 bundle to implement WSSE authentication</t>
  </si>
  <si>
    <t>http://symfony.com/doc/current/cookbook/security/custom_authentication_provider.html</t>
  </si>
  <si>
    <t>EscapeWSSEAuthenticationBundle</t>
  </si>
  <si>
    <t>2016-09-19T09:18:48Z</t>
  </si>
  <si>
    <t>2016-09-19T13:26:57Z</t>
  </si>
  <si>
    <t>zakandrewking_escher</t>
  </si>
  <si>
    <t>2014-01-06T11:22:28Z</t>
  </si>
  <si>
    <t>Build view share and embed pathway maps.</t>
  </si>
  <si>
    <t>https://escher.github.io</t>
  </si>
  <si>
    <t>escher</t>
  </si>
  <si>
    <t>2016-09-14T18:22:20Z</t>
  </si>
  <si>
    <t>2016-09-01T13:17:31Z</t>
  </si>
  <si>
    <t>idmitriev_eslint-plugin-better</t>
  </si>
  <si>
    <t>2014-01-20T02:22:01Z</t>
  </si>
  <si>
    <t>Avoid some language features to write better code</t>
  </si>
  <si>
    <t>eslint-plugin-better</t>
  </si>
  <si>
    <t>2015-04-14T08:49:26Z</t>
  </si>
  <si>
    <t>2016-09-02T14:07:42Z</t>
  </si>
  <si>
    <t>Informatic_esp8266-sniffer</t>
  </si>
  <si>
    <t>2011-06-29T21:30:42Z</t>
  </si>
  <si>
    <t>Simple sniffer for inexpensive Espressif ESP8266 Wi-Fi SoCs</t>
  </si>
  <si>
    <t>esp8266-sniffer</t>
  </si>
  <si>
    <t>2015-10-14T10:45:20Z</t>
  </si>
  <si>
    <t>2016-08-25T11:56:39Z</t>
  </si>
  <si>
    <t>chriscook8_esp-arduino-apboot</t>
  </si>
  <si>
    <t>2012-02-10T19:56:38Z</t>
  </si>
  <si>
    <t>ESP8266 wifi configurator in Arduino lang.. uses eeprom for configs boots to AP mode if no working config found</t>
  </si>
  <si>
    <t>esp-arduino-apboot</t>
  </si>
  <si>
    <t>2015-04-21T16:47:06Z</t>
  </si>
  <si>
    <t>2016-09-20T14:04:26Z</t>
  </si>
  <si>
    <t>me-no-dev_ESPAsyncTCP</t>
  </si>
  <si>
    <t>2015-10-16T17:59:08Z</t>
  </si>
  <si>
    <t>Async TCP Library for ESP8266 Arduino</t>
  </si>
  <si>
    <t>ESPAsyncTCP</t>
  </si>
  <si>
    <t>2016-09-03T18:36:11Z</t>
  </si>
  <si>
    <t>2016-09-22T07:16:41Z</t>
  </si>
  <si>
    <t>sebastianhodapp_ESPbootloader</t>
  </si>
  <si>
    <t>2015-05-14T19:36:40Z</t>
  </si>
  <si>
    <t>Bootloader for ESP8266 modules flashed with NodeMCU for simple wifi configuration.</t>
  </si>
  <si>
    <t>ESPbootloader</t>
  </si>
  <si>
    <t>2015-11-21T09:42:23Z</t>
  </si>
  <si>
    <t>2016-08-18T13:15:33Z</t>
  </si>
  <si>
    <t>dejan_espeak-http</t>
  </si>
  <si>
    <t>2015-12-24T02:17:04Z</t>
  </si>
  <si>
    <t xml:space="preserve">Micro web app for Text-To-Speech conversion via HTTP powered by Ruby Sinatra lame espeak and espeak-ruby. </t>
  </si>
  <si>
    <t>http://espeak.rors.org</t>
  </si>
  <si>
    <t>espeak-http</t>
  </si>
  <si>
    <t>2014-01-23T07:38:47Z</t>
  </si>
  <si>
    <t>2016-05-09T02:46:59Z</t>
  </si>
  <si>
    <t>espertechinc_esper</t>
  </si>
  <si>
    <t>2012-07-31T19:18:58Z</t>
  </si>
  <si>
    <t>Esper Complex Event Processing and Event Series Analysis</t>
  </si>
  <si>
    <t>esper</t>
  </si>
  <si>
    <t>2016-09-13T15:52:14Z</t>
  </si>
  <si>
    <t>2016-09-20T09:52:53Z</t>
  </si>
  <si>
    <t>sterlingw_espionage</t>
  </si>
  <si>
    <t>2011-10-22T01:59:30Z</t>
  </si>
  <si>
    <t>Standalone library for creating spies in Node.js. Easy to use. No dependancies.</t>
  </si>
  <si>
    <t>espionage</t>
  </si>
  <si>
    <t>2015-11-24T05:34:34Z</t>
  </si>
  <si>
    <t>2016-05-27T11:43:48Z</t>
  </si>
  <si>
    <t>imjosh_espLedDimmer</t>
  </si>
  <si>
    <t>2013-08-31T04:50:41Z</t>
  </si>
  <si>
    <t>Proof of concept demo for using a wi07c / ESP8266 WiFi module to control an LED Dimmer over the internet</t>
  </si>
  <si>
    <t>espLedDimmer</t>
  </si>
  <si>
    <t>2014-09-14T00:56:46Z</t>
  </si>
  <si>
    <t>2016-08-31T18:24:56Z</t>
  </si>
  <si>
    <t>mkhl_espresso-tutti-colori.tmtheme</t>
  </si>
  <si>
    <t>2011-11-10T07:08:30Z</t>
  </si>
  <si>
    <t>Espresso-lookalike Theme for TextMate</t>
  </si>
  <si>
    <t>http://mkhl.github.com/espresso.html</t>
  </si>
  <si>
    <t>espresso-tutti-colori.tmtheme</t>
  </si>
  <si>
    <t>2009-09-03T10:01:09Z</t>
  </si>
  <si>
    <t>2016-09-05T02:06:09Z</t>
  </si>
  <si>
    <t>learning-unlimited_ESP-Website</t>
  </si>
  <si>
    <t>2012-11-06T15:19:44Z</t>
  </si>
  <si>
    <t>A website to help manage the logistics of large short-term educational programs</t>
  </si>
  <si>
    <t>ESP-Website</t>
  </si>
  <si>
    <t>2016-09-22T02:51:13Z</t>
  </si>
  <si>
    <t>2016-08-21T04:17:17Z</t>
  </si>
  <si>
    <t>geronime_es-reindex</t>
  </si>
  <si>
    <t>2010-10-15T21:00:26Z</t>
  </si>
  <si>
    <t>Ruby script to copy ElasticSearch index (reindex).</t>
  </si>
  <si>
    <t>es-reindex</t>
  </si>
  <si>
    <t>2016-04-07T07:45:02Z</t>
  </si>
  <si>
    <t>2016-09-07T04:20:19Z</t>
  </si>
  <si>
    <t>hsyyid_EssentialCmds</t>
  </si>
  <si>
    <t>2012-01-25T22:35:32Z</t>
  </si>
  <si>
    <t>EssentialCmds adds useful things to Minecraft</t>
  </si>
  <si>
    <t>http://negafinity.com</t>
  </si>
  <si>
    <t>EssentialCmds</t>
  </si>
  <si>
    <t>2016-08-17T09:03:01Z</t>
  </si>
  <si>
    <t>2016-09-12T00:24:47Z</t>
  </si>
  <si>
    <t>Idered_esuna</t>
  </si>
  <si>
    <t>2011-04-21T18:18:53Z</t>
  </si>
  <si>
    <t>Classy Front-End Framework</t>
  </si>
  <si>
    <t>http://lab.idered.pl/esuna</t>
  </si>
  <si>
    <t>esuna</t>
  </si>
  <si>
    <t>2013-04-18T23:03:41Z</t>
  </si>
  <si>
    <t>2016-08-07T14:00:01Z</t>
  </si>
  <si>
    <t>relevance_etc</t>
  </si>
  <si>
    <t>2014-05-24T01:14:00Z</t>
  </si>
  <si>
    <t>bash scripts aliases other misc things go here</t>
  </si>
  <si>
    <t>etc</t>
  </si>
  <si>
    <t>2016-08-02T18:25:29Z</t>
  </si>
  <si>
    <t>2016-09-21T09:44:01Z</t>
  </si>
  <si>
    <t>chef-cookbooks_etcd</t>
  </si>
  <si>
    <t>2015-11-29T18:00:27Z</t>
  </si>
  <si>
    <t>sets up etcd instance(s)</t>
  </si>
  <si>
    <t>etcd</t>
  </si>
  <si>
    <t>2016-09-08T23:11:32Z</t>
  </si>
  <si>
    <t>2016-09-12T20:26:08Z</t>
  </si>
  <si>
    <t>linkorb_etcd-php</t>
  </si>
  <si>
    <t>2011-04-07T23:07:05Z</t>
  </si>
  <si>
    <t>Etcd client library for PHP</t>
  </si>
  <si>
    <t>etcd-php</t>
  </si>
  <si>
    <t>2016-07-20T07:29:25Z</t>
  </si>
  <si>
    <t>2016-09-11T03:56:01Z</t>
  </si>
  <si>
    <t>devnulling_etch-a-sdr</t>
  </si>
  <si>
    <t>2013-03-04T05:45:35Z</t>
  </si>
  <si>
    <t>Etch-A-SDR Project</t>
  </si>
  <si>
    <t>etch-a-sdr</t>
  </si>
  <si>
    <t>2016-03-24T19:06:32Z</t>
  </si>
  <si>
    <t>2016-06-09T03:39:25Z</t>
  </si>
  <si>
    <t>EugeneTrapeznikov_ETFoursquareImages</t>
  </si>
  <si>
    <t>2013-07-26T10:07:07Z</t>
  </si>
  <si>
    <t>Places' top images page like in Foursqaure app.</t>
  </si>
  <si>
    <t>ETFoursquareImages</t>
  </si>
  <si>
    <t>2016-03-20T04:52:42Z</t>
  </si>
  <si>
    <t>2016-09-01T06:03:21Z</t>
  </si>
  <si>
    <t>jcw_ethercard</t>
  </si>
  <si>
    <t>2013-03-06T13:27:18Z</t>
  </si>
  <si>
    <t>EtherCard is a driver for the ENC28J60 chip compatible with Arduino IDE</t>
  </si>
  <si>
    <t>ethercard</t>
  </si>
  <si>
    <t>2016-09-15T01:48:21Z</t>
  </si>
  <si>
    <t>2016-09-10T16:36:45Z</t>
  </si>
  <si>
    <t>ethersex_ethersex</t>
  </si>
  <si>
    <t>2014-10-29T21:27:45Z</t>
  </si>
  <si>
    <t>etherrape port towards IPv6</t>
  </si>
  <si>
    <t>http://www.ethersex.de</t>
  </si>
  <si>
    <t>ethersex</t>
  </si>
  <si>
    <t>2016-09-17T21:23:49Z</t>
  </si>
  <si>
    <t>2016-08-23T17:12:10Z</t>
  </si>
  <si>
    <t>leafo_etlua</t>
  </si>
  <si>
    <t>2012-02-10T05:16:36Z</t>
  </si>
  <si>
    <t>Embedded Lua templates</t>
  </si>
  <si>
    <t>etlua</t>
  </si>
  <si>
    <t>2016-06-06T07:01:58Z</t>
  </si>
  <si>
    <t>2016-09-10T17:51:53Z</t>
  </si>
  <si>
    <t>laanwj_etna_viv</t>
  </si>
  <si>
    <t>2012-06-12T23:17:37Z</t>
  </si>
  <si>
    <t>laanwj's personal etna_viv fork -- upstream repository is https://github.com/etnaviv/etna_viv</t>
  </si>
  <si>
    <t>etna_viv</t>
  </si>
  <si>
    <t>2016-09-14T20:48:55Z</t>
  </si>
  <si>
    <t>2016-09-15T12:21:35Z</t>
  </si>
  <si>
    <t>mcfunley_etsy-python</t>
  </si>
  <si>
    <t>2008-12-05T21:46:18Z</t>
  </si>
  <si>
    <t>Python access to the Etsy API</t>
  </si>
  <si>
    <t>http://developer.etsy.com</t>
  </si>
  <si>
    <t>etsy-python</t>
  </si>
  <si>
    <t>2011-10-31T19:11:44Z</t>
  </si>
  <si>
    <t>2016-09-15T09:10:45Z</t>
  </si>
  <si>
    <t>cloudspace_ettu</t>
  </si>
  <si>
    <t>2013-10-22T12:17:17Z</t>
  </si>
  <si>
    <t>Add Assets and Views into the Rails ETag Equation.</t>
  </si>
  <si>
    <t>http://www.cloudspace.com/blog/2013/07/02/et-tu-rails/</t>
  </si>
  <si>
    <t>ettu</t>
  </si>
  <si>
    <t>2014-04-15T19:24:21Z</t>
  </si>
  <si>
    <t>2016-07-15T23:52:27Z</t>
  </si>
  <si>
    <t>notbenh_euler_bench</t>
  </si>
  <si>
    <t>2011-12-22T16:58:49Z</t>
  </si>
  <si>
    <t>using the euler projects as a source to benchmark lanugages</t>
  </si>
  <si>
    <t>euler_bench</t>
  </si>
  <si>
    <t>2014-02-15T22:08:28Z</t>
  </si>
  <si>
    <t>2015-11-09T01:34:48Z</t>
  </si>
  <si>
    <t>brotchie_eulerianmagnify</t>
  </si>
  <si>
    <t>2015-02-14T22:00:40Z</t>
  </si>
  <si>
    <t>Eulerian video magnification in Matlab</t>
  </si>
  <si>
    <t>eulerianmagnify</t>
  </si>
  <si>
    <t>2012-06-09T02:55:27Z</t>
  </si>
  <si>
    <t>2016-09-19T16:49:32Z</t>
  </si>
  <si>
    <t>ev3dev_ev3dev-lang</t>
  </si>
  <si>
    <t>2012-04-25T13:46:09Z</t>
  </si>
  <si>
    <t>language bindings for ev3dev sensors motors LEDs etc.</t>
  </si>
  <si>
    <t>ev3dev-lang</t>
  </si>
  <si>
    <t>2016-09-15T01:32:13Z</t>
  </si>
  <si>
    <t>2016-07-15T06:59:42Z</t>
  </si>
  <si>
    <t>mindboards_ev3sources</t>
  </si>
  <si>
    <t>2011-02-18T13:10:02Z</t>
  </si>
  <si>
    <t>LEGO MINDSTORMS EV3 source code</t>
  </si>
  <si>
    <t>http://botbench.com/blog/2013/07/31/lego-mindstorms-ev3-source-code-available/</t>
  </si>
  <si>
    <t>ev3sources</t>
  </si>
  <si>
    <t>2016-07-02T15:00:24Z</t>
  </si>
  <si>
    <t>2016-09-07T12:45:57Z</t>
  </si>
  <si>
    <t>fsr-itse_EvaP</t>
  </si>
  <si>
    <t>2015-09-18T08:33:03Z</t>
  </si>
  <si>
    <t>a university course evaluation system written in Python using Django</t>
  </si>
  <si>
    <t>EvaP</t>
  </si>
  <si>
    <t>2016-08-15T19:22:10Z</t>
  </si>
  <si>
    <t>2016-07-19T22:03:00Z</t>
  </si>
  <si>
    <t>jasonish_evebox</t>
  </si>
  <si>
    <t>2013-01-19T11:36:29Z</t>
  </si>
  <si>
    <t>Web Based Event Viewer (GUI) for Suricata EVE Events in Elastic Search</t>
  </si>
  <si>
    <t>https://codemonkey.net/evebox/</t>
  </si>
  <si>
    <t>evebox</t>
  </si>
  <si>
    <t>2016-09-17T20:15:28Z</t>
  </si>
  <si>
    <t>2016-09-14T13:35:02Z</t>
  </si>
  <si>
    <t>nicolaiarocci_eve-demo-client</t>
  </si>
  <si>
    <t>2011-08-21T21:04:02Z</t>
  </si>
  <si>
    <t>A very simple API consumer used to reset the 'Eve Demo' Web REST API</t>
  </si>
  <si>
    <t>eve-demo-client</t>
  </si>
  <si>
    <t>2016-04-19T08:19:54Z</t>
  </si>
  <si>
    <t>2016-09-16T10:54:23Z</t>
  </si>
  <si>
    <t>charlesflynn_eve-docs</t>
  </si>
  <si>
    <t>2015-12-04T02:39:22Z</t>
  </si>
  <si>
    <t>Generates documentation for Eve APIs</t>
  </si>
  <si>
    <t>eve-docs</t>
  </si>
  <si>
    <t>2015-04-21T15:57:15Z</t>
  </si>
  <si>
    <t>2016-06-06T17:44:21Z</t>
  </si>
  <si>
    <t>eve-val_evelink</t>
  </si>
  <si>
    <t>2014-11-03T01:40:18Z</t>
  </si>
  <si>
    <t>Python bindings for the EVE API.</t>
  </si>
  <si>
    <t>evelink</t>
  </si>
  <si>
    <t>2016-09-15T02:46:37Z</t>
  </si>
  <si>
    <t>2016-09-22T09:17:28Z</t>
  </si>
  <si>
    <t>component_event</t>
  </si>
  <si>
    <t>2013-08-03T10:07:34Z</t>
  </si>
  <si>
    <t>Event binding component</t>
  </si>
  <si>
    <t>event</t>
  </si>
  <si>
    <t>2014-05-28T04:19:33Z</t>
  </si>
  <si>
    <t>2016-06-24T06:36:02Z</t>
  </si>
  <si>
    <t>therabidbanana_eventbrite</t>
  </si>
  <si>
    <t>2015-01-13T17:18:35Z</t>
  </si>
  <si>
    <t>Library for interacting with Eventbrite (old api yanked from Rubygems for V3 - see: https://github.com/envoy/eventbrite)</t>
  </si>
  <si>
    <t>eventbrite</t>
  </si>
  <si>
    <t>2012-08-18T00:57:00Z</t>
  </si>
  <si>
    <t>2016-04-27T23:00:38Z</t>
  </si>
  <si>
    <t>mrdoob_eventdispatcher.js</t>
  </si>
  <si>
    <t>2013-12-11T08:59:32Z</t>
  </si>
  <si>
    <t>JavaScript events for custom objects</t>
  </si>
  <si>
    <t>eventdispatcher.js</t>
  </si>
  <si>
    <t>2016-05-04T14:49:30Z</t>
  </si>
  <si>
    <t>2016-09-14T22:26:23Z</t>
  </si>
  <si>
    <t>JerrySievert_EventDuino</t>
  </si>
  <si>
    <t>2013-02-14T02:40:59Z</t>
  </si>
  <si>
    <t>Evented Arduino and Node.js</t>
  </si>
  <si>
    <t>http://legitimatesounding.com/blog/Evented_Arduino_with_Node_js.html</t>
  </si>
  <si>
    <t>EventDuino</t>
  </si>
  <si>
    <t>2012-06-03T21:18:07Z</t>
  </si>
  <si>
    <t>2015-08-27T16:56:22Z</t>
  </si>
  <si>
    <t>Codecademy_EventHub</t>
  </si>
  <si>
    <t>2012-08-30T16:53:46Z</t>
  </si>
  <si>
    <t>An open source event analytics platform</t>
  </si>
  <si>
    <t>http://tinyurl.com/eventhub</t>
  </si>
  <si>
    <t>EventHub</t>
  </si>
  <si>
    <t>2014-08-18T03:37:06Z</t>
  </si>
  <si>
    <t>2016-09-22T01:42:11Z</t>
  </si>
  <si>
    <t>davidbalbert_eventless</t>
  </si>
  <si>
    <t>2011-02-25T20:23:49Z</t>
  </si>
  <si>
    <t>An Eventlet/Gevent inspired asynchronous event driven networking library for Ruby</t>
  </si>
  <si>
    <t>eventless</t>
  </si>
  <si>
    <t>2015-01-12T16:47:27Z</t>
  </si>
  <si>
    <t>2016-03-01T22:14:18Z</t>
  </si>
  <si>
    <t>inaka_EventSource</t>
  </si>
  <si>
    <t>2014-06-15T01:18:06Z</t>
  </si>
  <si>
    <t>A simple Swift client library for the Server Sent Events (SSE)</t>
  </si>
  <si>
    <t>EventSource</t>
  </si>
  <si>
    <t>2016-09-21T14:47:26Z</t>
  </si>
  <si>
    <t>2016-09-01T23:24:22Z</t>
  </si>
  <si>
    <t>Ookami86_event-sourcing-in-practice</t>
  </si>
  <si>
    <t>2013-07-21T22:04:54Z</t>
  </si>
  <si>
    <t>Slides for my talk "Event Sourcing in practice"</t>
  </si>
  <si>
    <t>event-sourcing-in-practice</t>
  </si>
  <si>
    <t>2015-11-02T07:20:29Z</t>
  </si>
  <si>
    <t>2016-09-15T20:18:12Z</t>
  </si>
  <si>
    <t>tylerlong_everblog</t>
  </si>
  <si>
    <t>2014-03-13T17:15:23Z</t>
  </si>
  <si>
    <t>Everblog write blog entries in your Evernote.</t>
  </si>
  <si>
    <t>http://tylerlong.github.com/everblog/</t>
  </si>
  <si>
    <t>everblog</t>
  </si>
  <si>
    <t>2012-05-10T02:19:07Z</t>
  </si>
  <si>
    <t>2016-07-27T03:18:48Z</t>
  </si>
  <si>
    <t>djyde_everfeed</t>
  </si>
  <si>
    <t>2015-12-24T06:46:04Z</t>
  </si>
  <si>
    <t>Simple RSS reader base on AngularJS &amp; StoreDB</t>
  </si>
  <si>
    <t>http://everfeed.ml</t>
  </si>
  <si>
    <t>everfeed</t>
  </si>
  <si>
    <t>2015-03-27T18:40:59Z</t>
  </si>
  <si>
    <t>2015-10-06T03:57:23Z</t>
  </si>
  <si>
    <t>cgs_evernote</t>
  </si>
  <si>
    <t>2012-05-29T23:02:35Z</t>
  </si>
  <si>
    <t>A Ruby client for Evernote</t>
  </si>
  <si>
    <t>evernote</t>
  </si>
  <si>
    <t>2012-06-15T19:44:48Z</t>
  </si>
  <si>
    <t>2016-06-27T06:14:06Z</t>
  </si>
  <si>
    <t>evernote_evernote-cloud-sdk-ios</t>
  </si>
  <si>
    <t>2016-06-01T01:50:01Z</t>
  </si>
  <si>
    <t>Evernote Cloud SDK for iOS</t>
  </si>
  <si>
    <t>https://dev.evernote.com/</t>
  </si>
  <si>
    <t>evernote-cloud-sdk-ios</t>
  </si>
  <si>
    <t>2016-06-18T22:21:37Z</t>
  </si>
  <si>
    <t>2016-09-08T11:25:19Z</t>
  </si>
  <si>
    <t>evernote_evernote-sdk-php</t>
  </si>
  <si>
    <t>2015-11-21T18:48:18Z</t>
  </si>
  <si>
    <t>Evernote SDK for PHP</t>
  </si>
  <si>
    <t>http://dev.evernote.com</t>
  </si>
  <si>
    <t>evernote-sdk-php</t>
  </si>
  <si>
    <t>2016-04-26T01:25:34Z</t>
  </si>
  <si>
    <t>2016-09-22T15:38:58Z</t>
  </si>
  <si>
    <t>everware_everware</t>
  </si>
  <si>
    <t>2014-03-23T02:30:40Z</t>
  </si>
  <si>
    <t>Everware is about re-useable science it allows people to jump right in to your research code.</t>
  </si>
  <si>
    <t>http://everware.xyz</t>
  </si>
  <si>
    <t>everware</t>
  </si>
  <si>
    <t>2016-09-21T20:39:15Z</t>
  </si>
  <si>
    <t>2016-09-15T15:13:54Z</t>
  </si>
  <si>
    <t>vogon_everycolor</t>
  </si>
  <si>
    <t>2013-10-25T07:18:39Z</t>
  </si>
  <si>
    <t>colors all of 'em</t>
  </si>
  <si>
    <t>everycolor</t>
  </si>
  <si>
    <t>2013-09-28T03:27:01Z</t>
  </si>
  <si>
    <t>2016-09-21T23:48:44Z</t>
  </si>
  <si>
    <t>tlrobinson_evil.css</t>
  </si>
  <si>
    <t>2016-06-12T12:07:58Z</t>
  </si>
  <si>
    <t>Because CSS isn't evil enough already.</t>
  </si>
  <si>
    <t>evil.css</t>
  </si>
  <si>
    <t>2015-12-04T23:54:37Z</t>
  </si>
  <si>
    <t>2016-09-22T14:29:36Z</t>
  </si>
  <si>
    <t>syl20bnr_evil-lisp-state</t>
  </si>
  <si>
    <t>2012-05-10T03:25:09Z</t>
  </si>
  <si>
    <t>An evil state to navigate Lisp code and modify it with smartparens</t>
  </si>
  <si>
    <t>evil-lisp-state</t>
  </si>
  <si>
    <t>2016-08-08T13:32:43Z</t>
  </si>
  <si>
    <t>2016-09-19T02:01:55Z</t>
  </si>
  <si>
    <t>hlissner_evil-multiedit</t>
  </si>
  <si>
    <t>2015-08-07T15:21:09Z</t>
  </si>
  <si>
    <t>Multiple cursors for evil-mode based on iedit</t>
  </si>
  <si>
    <t>evil-multiedit</t>
  </si>
  <si>
    <t>2016-06-02T19:34:34Z</t>
  </si>
  <si>
    <t>2016-09-07T14:32:18Z</t>
  </si>
  <si>
    <t>timcharper_evil-surround</t>
  </si>
  <si>
    <t>2014-08-06T20:27:05Z</t>
  </si>
  <si>
    <t>you will be surrounded (surround.vim for evil the extensible vi layer)</t>
  </si>
  <si>
    <t>evil-surround</t>
  </si>
  <si>
    <t>2016-09-11T19:24:15Z</t>
  </si>
  <si>
    <t>2016-09-21T17:58:59Z</t>
  </si>
  <si>
    <t>bling_evil-visualstar</t>
  </si>
  <si>
    <t>2015-11-17T20:48:04Z</t>
  </si>
  <si>
    <t>Start a * or # search from the visual selection</t>
  </si>
  <si>
    <t>evil-visualstar</t>
  </si>
  <si>
    <t>2016-02-23T00:48:32Z</t>
  </si>
  <si>
    <t>2016-09-21T19:45:31Z</t>
  </si>
  <si>
    <t>evoasm_evoasm</t>
  </si>
  <si>
    <t>2016-08-11T03:01:43Z</t>
  </si>
  <si>
    <t>An AIMGP (Automatic Induction of Machine code by Genetic Programming) engine</t>
  </si>
  <si>
    <t>evoasm</t>
  </si>
  <si>
    <t>2016-09-14T17:57:09Z</t>
  </si>
  <si>
    <t>2016-09-18T13:14:14Z</t>
  </si>
  <si>
    <t>VivekPanyam_Evolve</t>
  </si>
  <si>
    <t>2012-09-30T22:51:45Z</t>
  </si>
  <si>
    <t>Evolve is a library for Android Developers that lets them deploy new versions of an app without going through Google Play or asking users to download an update.</t>
  </si>
  <si>
    <t>Evolve</t>
  </si>
  <si>
    <t>2014-02-26T15:58:57Z</t>
  </si>
  <si>
    <t>2016-08-23T17:00:32Z</t>
  </si>
  <si>
    <t>evermeer_EVURLCache</t>
  </si>
  <si>
    <t>2013-09-19T01:16:52Z</t>
  </si>
  <si>
    <t>a NSURLCache subclass for handling all web requests that use NSURLRequest</t>
  </si>
  <si>
    <t>EVURLCache</t>
  </si>
  <si>
    <t>2016-09-19T20:41:27Z</t>
  </si>
  <si>
    <t>2016-09-14T15:03:24Z</t>
  </si>
  <si>
    <t>exdev_ex2d</t>
  </si>
  <si>
    <t>2010-06-17T09:40:13Z</t>
  </si>
  <si>
    <t>Documentation runtime scripts and others of ex2D</t>
  </si>
  <si>
    <t>www.ex-dev.com/ex2d</t>
  </si>
  <si>
    <t>ex2d</t>
  </si>
  <si>
    <t>2014-05-16T06:14:16Z</t>
  </si>
  <si>
    <t>2015-04-07T10:44:51Z</t>
  </si>
  <si>
    <t>exaile_exaile</t>
  </si>
  <si>
    <t>2012-11-28T12:10:17Z</t>
  </si>
  <si>
    <t>Cross-platform music player</t>
  </si>
  <si>
    <t>http://www.exaile.org/</t>
  </si>
  <si>
    <t>exaile</t>
  </si>
  <si>
    <t>2016-09-06T12:17:21Z</t>
  </si>
  <si>
    <t>2016-09-13T12:55:25Z</t>
  </si>
  <si>
    <t>Fluxx_exam</t>
  </si>
  <si>
    <t>2011-02-19T06:47:25Z</t>
  </si>
  <si>
    <t>Helpers for better testing.</t>
  </si>
  <si>
    <t>exam</t>
  </si>
  <si>
    <t>2016-05-26T21:07:53Z</t>
  </si>
  <si>
    <t>2016-09-21T08:50:34Z</t>
  </si>
  <si>
    <t>New-Bamboo_example-ajax-upload</t>
  </si>
  <si>
    <t>2016-04-27T14:59:16Z</t>
  </si>
  <si>
    <t>An example of HTML5-powered Ajax file uploads</t>
  </si>
  <si>
    <t>example-ajax-upload</t>
  </si>
  <si>
    <t>2014-07-31T12:08:06Z</t>
  </si>
  <si>
    <t>2016-08-11T20:02:04Z</t>
  </si>
  <si>
    <t>excaliburjs_Excalibur</t>
  </si>
  <si>
    <t>2015-10-25T17:38:36Z</t>
  </si>
  <si>
    <t>A simple HTML5 Canvas game engine written in TypeScript</t>
  </si>
  <si>
    <t>excaliburjs.com</t>
  </si>
  <si>
    <t>Excalibur</t>
  </si>
  <si>
    <t>2016-09-20T03:21:27Z</t>
  </si>
  <si>
    <t>2016-09-22T16:07:44Z</t>
  </si>
  <si>
    <t>tarunbatta_ExcelExportJs</t>
  </si>
  <si>
    <t>2013-06-20T09:34:15Z</t>
  </si>
  <si>
    <t>Exports the grid table or data to excel sheet</t>
  </si>
  <si>
    <t>ExcelExportJs</t>
  </si>
  <si>
    <t>2016-06-27T02:31:40Z</t>
  </si>
  <si>
    <t>2016-08-11T16:05:03Z</t>
  </si>
  <si>
    <t>jmaister_excellentexport</t>
  </si>
  <si>
    <t>2012-05-21T20:19:37Z</t>
  </si>
  <si>
    <t>Javascript export to Excel</t>
  </si>
  <si>
    <t>excellentexport</t>
  </si>
  <si>
    <t>2016-09-19T19:56:43Z</t>
  </si>
  <si>
    <t>2016-09-20T06:49:50Z</t>
  </si>
  <si>
    <t>whamtet_Excel-REPL</t>
  </si>
  <si>
    <t>2010-06-26T11:57:53Z</t>
  </si>
  <si>
    <t>Clojure Development Environment for Excel</t>
  </si>
  <si>
    <t>Excel-REPL</t>
  </si>
  <si>
    <t>2016-08-20T06:14:29Z</t>
  </si>
  <si>
    <t>2016-09-12T09:10:11Z</t>
  </si>
  <si>
    <t>AyrA_ExcelStuff</t>
  </si>
  <si>
    <t>2013-03-13T03:07:10Z</t>
  </si>
  <si>
    <t>Various Tools in Excel</t>
  </si>
  <si>
    <t>http://www.reddit.com/r/excel/comments/2jtd2f/worked_on_a_completely_locked_down_machine_time/</t>
  </si>
  <si>
    <t>ExcelStuff</t>
  </si>
  <si>
    <t>2014-11-09T16:07:31Z</t>
  </si>
  <si>
    <t>2016-09-21T22:18:59Z</t>
  </si>
  <si>
    <t>guillermocalvo_exceptions4c</t>
  </si>
  <si>
    <t>2015-12-20T20:24:46Z</t>
  </si>
  <si>
    <t>:bomb: An exception handling framework for C</t>
  </si>
  <si>
    <t>http://guillermo.in/exceptions4c/</t>
  </si>
  <si>
    <t>exceptions4c</t>
  </si>
  <si>
    <t>2016-08-23T10:35:34Z</t>
  </si>
  <si>
    <t>2016-08-26T03:57:05Z</t>
  </si>
  <si>
    <t>vmlens_executor-service</t>
  </si>
  <si>
    <t>2013-01-10T22:13:52Z</t>
  </si>
  <si>
    <t>executor-service</t>
  </si>
  <si>
    <t>2016-09-13T09:41:14Z</t>
  </si>
  <si>
    <t>2016-09-22T00:58:49Z</t>
  </si>
  <si>
    <t>afc163_exeq</t>
  </si>
  <si>
    <t>2015-11-01T20:02:52Z</t>
  </si>
  <si>
    <t>:twisted_rightwards_arrows: Excute shell commands in queue</t>
  </si>
  <si>
    <t>https://npmjs.org/exeq</t>
  </si>
  <si>
    <t>exeq</t>
  </si>
  <si>
    <t>2016-07-09T08:29:03Z</t>
  </si>
  <si>
    <t>2016-07-21T10:48:30Z</t>
  </si>
  <si>
    <t>exif-js_exif-js</t>
  </si>
  <si>
    <t>2016-01-16T22:55:03Z</t>
  </si>
  <si>
    <t>JavaScript library for reading EXIF image metadata</t>
  </si>
  <si>
    <t>exif-js</t>
  </si>
  <si>
    <t>2016-08-24T10:45:52Z</t>
  </si>
  <si>
    <t>2016-09-22T17:35:19Z</t>
  </si>
  <si>
    <t>hallahan_exif-to-geojson</t>
  </si>
  <si>
    <t>2015-09-24T16:59:31Z</t>
  </si>
  <si>
    <t>This takes a directory full of images and makes a GeoJSON file with all of the found GPS points.</t>
  </si>
  <si>
    <t>http://hallahan.github.io/exif-to-geojson</t>
  </si>
  <si>
    <t>exif-to-geojson</t>
  </si>
  <si>
    <t>2015-06-28T19:47:19Z</t>
  </si>
  <si>
    <t>2016-05-16T01:51:18Z</t>
  </si>
  <si>
    <t>eXifreXi_eXiSoundVis</t>
  </si>
  <si>
    <t>2012-03-19T02:43:28Z</t>
  </si>
  <si>
    <t>UE4 Plugin that loads .ogg files at Runtime and analysis them to get the Frequency Spectrum and control gameplay stuff with that data.</t>
  </si>
  <si>
    <t>eXiSoundVis</t>
  </si>
  <si>
    <t>2016-06-09T22:10:30Z</t>
  </si>
  <si>
    <t>2016-09-20T02:16:17Z</t>
  </si>
  <si>
    <t>guedes_exjson</t>
  </si>
  <si>
    <t>2014-10-25T08:57:15Z</t>
  </si>
  <si>
    <t>JSON parser and genarator in Elixir.</t>
  </si>
  <si>
    <t>exjson</t>
  </si>
  <si>
    <t>2016-08-23T15:00:05Z</t>
  </si>
  <si>
    <t>2016-08-27T14:25:21Z</t>
  </si>
  <si>
    <t>curt-mitch_ExoVis</t>
  </si>
  <si>
    <t>2014-10-01T19:00:40Z</t>
  </si>
  <si>
    <t>Exoplanet system visualizer</t>
  </si>
  <si>
    <t>ExoVis</t>
  </si>
  <si>
    <t>2013-10-10T22:15:52Z</t>
  </si>
  <si>
    <t>2015-10-12T20:46:36Z</t>
  </si>
  <si>
    <t>AAkira_ExpandableLayout</t>
  </si>
  <si>
    <t>2012-10-18T17:12:34Z</t>
  </si>
  <si>
    <t>An android library that brings the expandable layout with various animation. You can include optional contents and use everywhere.</t>
  </si>
  <si>
    <t>ExpandableLayout</t>
  </si>
  <si>
    <t>2016-09-12T23:55:44Z</t>
  </si>
  <si>
    <t>2016-09-22T03:46:30Z</t>
  </si>
  <si>
    <t>KyoSherlock_ExpandableLayout</t>
  </si>
  <si>
    <t>2015-03-03T21:42:09Z</t>
  </si>
  <si>
    <t>Implementation of ExpandableListview with custom header and custom content.</t>
  </si>
  <si>
    <t>2016-03-09T09:35:14Z</t>
  </si>
  <si>
    <t>2016-09-22T05:26:02Z</t>
  </si>
  <si>
    <t>traex_ExpandableLayout</t>
  </si>
  <si>
    <t>2014-08-15T18:23:16Z</t>
  </si>
  <si>
    <t>ExpandableLayout for Android</t>
  </si>
  <si>
    <t>2016-06-06T03:17:49Z</t>
  </si>
  <si>
    <t>2016-09-02T08:28:04Z</t>
  </si>
  <si>
    <t>harishsn_ExpandableListView</t>
  </si>
  <si>
    <t>2013-01-29T15:39:51Z</t>
  </si>
  <si>
    <t xml:space="preserve">Android 3-Level Custom ExpandableListView with group images  </t>
  </si>
  <si>
    <t>ExpandableListView</t>
  </si>
  <si>
    <t>2016-04-16T02:10:48Z</t>
  </si>
  <si>
    <t>2016-09-20T11:48:52Z</t>
  </si>
  <si>
    <t>cantino_expando</t>
  </si>
  <si>
    <t>2016-02-21T17:23:12Z</t>
  </si>
  <si>
    <t>A jQuery plugin for text that grows on you</t>
  </si>
  <si>
    <t>expando</t>
  </si>
  <si>
    <t>2015-10-20T05:20:47Z</t>
  </si>
  <si>
    <t>2016-05-21T12:46:38Z</t>
  </si>
  <si>
    <t>sxywu_expenses</t>
  </si>
  <si>
    <t>2014-08-29T16:24:32Z</t>
  </si>
  <si>
    <t>expenses</t>
  </si>
  <si>
    <t>2016-06-17T02:53:01Z</t>
  </si>
  <si>
    <t>2016-09-06T19:09:10Z</t>
  </si>
  <si>
    <t>tyranid_ExploitRemotingService</t>
  </si>
  <si>
    <t>2015-12-02T10:46:35Z</t>
  </si>
  <si>
    <t>A tool to exploit .NET Remoting Services</t>
  </si>
  <si>
    <t>ExploitRemotingService</t>
  </si>
  <si>
    <t>2014-11-23T23:25:34Z</t>
  </si>
  <si>
    <t>2016-09-22T09:21:18Z</t>
  </si>
  <si>
    <t>iZsh_exploits</t>
  </si>
  <si>
    <t>2012-05-10T14:24:35Z</t>
  </si>
  <si>
    <t>various exploits</t>
  </si>
  <si>
    <t>exploits</t>
  </si>
  <si>
    <t>2012-07-07T15:52:00Z</t>
  </si>
  <si>
    <t>2016-08-01T22:51:41Z</t>
  </si>
  <si>
    <t>yrashk_expm</t>
  </si>
  <si>
    <t>2012-02-16T04:51:15Z</t>
  </si>
  <si>
    <t>A repository for publishing packages for BEAM-based languages such as Elixir &amp; Erlang</t>
  </si>
  <si>
    <t>http://expm.co</t>
  </si>
  <si>
    <t>expm</t>
  </si>
  <si>
    <t>2013-08-28T15:55:21Z</t>
  </si>
  <si>
    <t>2016-08-10T15:16:38Z</t>
  </si>
  <si>
    <t>exponentjs_exponent</t>
  </si>
  <si>
    <t>2014-09-13T21:02:53Z</t>
  </si>
  <si>
    <t>Exponent iOS/Android Client</t>
  </si>
  <si>
    <t>https://blog.getexponent.com/what-is-the-exponent-client-b4c7b3a6d7f</t>
  </si>
  <si>
    <t>exponent</t>
  </si>
  <si>
    <t>2016-09-22T11:29:13Z</t>
  </si>
  <si>
    <t>2016-09-22T09:58:23Z</t>
  </si>
  <si>
    <t>exponentcms_exponent-cms</t>
  </si>
  <si>
    <t>2012-04-08T04:20:50Z</t>
  </si>
  <si>
    <t>Content Management Simple.</t>
  </si>
  <si>
    <t>exponentcms.org</t>
  </si>
  <si>
    <t>exponent-cms</t>
  </si>
  <si>
    <t>2016-09-22T01:00:41Z</t>
  </si>
  <si>
    <t>2016-09-19T06:22:49Z</t>
  </si>
  <si>
    <t>spatools_express-async-router</t>
  </si>
  <si>
    <t>2012-07-02T07:29:02Z</t>
  </si>
  <si>
    <t>Express Async Router - An Express Router wrapper which automatically manage Promise.</t>
  </si>
  <si>
    <t>express-async-router</t>
  </si>
  <si>
    <t>2016-09-07T11:09:52Z</t>
  </si>
  <si>
    <t>2016-08-24T09:58:19Z</t>
  </si>
  <si>
    <t>niftylettuce_express-cachebuster</t>
  </si>
  <si>
    <t>2012-02-01T13:00:42Z</t>
  </si>
  <si>
    <t>Provides cross-browser version-control/cache-busting as a dynamic view helper in express.</t>
  </si>
  <si>
    <t>express-cachebuster</t>
  </si>
  <si>
    <t>2016-08-02T03:53:41Z</t>
  </si>
  <si>
    <t>2015-11-26T03:53:51Z</t>
  </si>
  <si>
    <t>rguerreiro_express-device</t>
  </si>
  <si>
    <t>2012-12-06T19:43:48Z</t>
  </si>
  <si>
    <t>Device detection library for node.js based on the user-agent built on top of express</t>
  </si>
  <si>
    <t>http://rguerreiro.github.io/express-device/</t>
  </si>
  <si>
    <t>express-device</t>
  </si>
  <si>
    <t>2016-07-04T08:57:13Z</t>
  </si>
  <si>
    <t>2016-09-15T19:47:05Z</t>
  </si>
  <si>
    <t>Soarez_express-ejs-layouts</t>
  </si>
  <si>
    <t>2011-09-25T13:38:28Z</t>
  </si>
  <si>
    <t>Layout support for ejs in express.</t>
  </si>
  <si>
    <t>express-ejs-layouts</t>
  </si>
  <si>
    <t>2016-08-22T22:26:14Z</t>
  </si>
  <si>
    <t>2016-09-19T10:24:04Z</t>
  </si>
  <si>
    <t>developit_express-es6-rest-api</t>
  </si>
  <si>
    <t>2011-02-05T12:54:59Z</t>
  </si>
  <si>
    <t>:battery: Starter project for an ES6 RESTful Express API.</t>
  </si>
  <si>
    <t>http://git.io/express-es6-rest-api</t>
  </si>
  <si>
    <t>express-es6-rest-api</t>
  </si>
  <si>
    <t>2016-07-30T23:39:31Z</t>
  </si>
  <si>
    <t>2016-09-22T15:06:15Z</t>
  </si>
  <si>
    <t>jasonlewis_expressive-date</t>
  </si>
  <si>
    <t>2015-02-09T22:31:56Z</t>
  </si>
  <si>
    <t>A fluent extension to PHPs DateTime class.</t>
  </si>
  <si>
    <t>expressive-date</t>
  </si>
  <si>
    <t>2015-08-13T12:04:01Z</t>
  </si>
  <si>
    <t>2016-09-15T09:39:31Z</t>
  </si>
  <si>
    <t>sebinsua_express-keenio</t>
  </si>
  <si>
    <t>2010-01-30T17:05:11Z</t>
  </si>
  <si>
    <t>:bar_chart: Rapidly install analytics with a middleware.</t>
  </si>
  <si>
    <t>http://keen.io</t>
  </si>
  <si>
    <t>express-keenio</t>
  </si>
  <si>
    <t>2015-03-11T12:17:53Z</t>
  </si>
  <si>
    <t>2016-06-25T07:28:50Z</t>
  </si>
  <si>
    <t>RGBboy_express-mailer</t>
  </si>
  <si>
    <t>2015-03-25T17:56:23Z</t>
  </si>
  <si>
    <t>Send Emails from your application and response object.</t>
  </si>
  <si>
    <t>express-mailer</t>
  </si>
  <si>
    <t>2016-09-22T00:19:40Z</t>
  </si>
  <si>
    <t>2016-07-25T13:13:58Z</t>
  </si>
  <si>
    <t>kogosoftwarellc_express-openapi</t>
  </si>
  <si>
    <t>2013-06-09T20:29:52Z</t>
  </si>
  <si>
    <t>An unopinionated openapi framework for express</t>
  </si>
  <si>
    <t>express-openapi</t>
  </si>
  <si>
    <t>2016-09-17T00:06:02Z</t>
  </si>
  <si>
    <t>2016-09-18T19:58:21Z</t>
  </si>
  <si>
    <t>ForbesLindesay_express-route-tester</t>
  </si>
  <si>
    <t>2012-07-18T22:11:49Z</t>
  </si>
  <si>
    <t>Attempts to give you an idea of what urls will be accepted by an express route (please fork and extend it)</t>
  </si>
  <si>
    <t>http://forbeslindesay.github.com/express-route-tester/</t>
  </si>
  <si>
    <t>express-route-tester</t>
  </si>
  <si>
    <t>2014-10-31T17:08:04Z</t>
  </si>
  <si>
    <t>2016-09-20T06:29:48Z</t>
  </si>
  <si>
    <t>parroty_exprof</t>
  </si>
  <si>
    <t>2011-10-18T07:04:01Z</t>
  </si>
  <si>
    <t>A simple code profiler for Elixir using eprof.</t>
  </si>
  <si>
    <t>exprof</t>
  </si>
  <si>
    <t>2015-12-30T18:29:08Z</t>
  </si>
  <si>
    <t>2016-08-19T15:18:13Z</t>
  </si>
  <si>
    <t>d0rc_exrabbit</t>
  </si>
  <si>
    <t>2013-03-15T08:22:23Z</t>
  </si>
  <si>
    <t>Simple rabbitmq bindings for elixir</t>
  </si>
  <si>
    <t>exrabbit</t>
  </si>
  <si>
    <t>2015-03-30T16:57:04Z</t>
  </si>
  <si>
    <t>2016-07-27T09:22:38Z</t>
  </si>
  <si>
    <t>elmasse_Ext.i18n.Bundle-touch</t>
  </si>
  <si>
    <t>2009-10-12T00:19:32Z</t>
  </si>
  <si>
    <t>Bundle implementation for Sencha Touch</t>
  </si>
  <si>
    <t>Ext.i18n.Bundle-touch</t>
  </si>
  <si>
    <t>2014-01-02T23:36:24Z</t>
  </si>
  <si>
    <t>2014-05-01T19:29:30Z</t>
  </si>
  <si>
    <t>jack-pappas_ExtCore</t>
  </si>
  <si>
    <t>2009-07-15T23:26:56Z</t>
  </si>
  <si>
    <t>An extended core library for F#.</t>
  </si>
  <si>
    <t>ExtCore</t>
  </si>
  <si>
    <t>2015-11-29T16:28:17Z</t>
  </si>
  <si>
    <t>2016-09-20T02:05:57Z</t>
  </si>
  <si>
    <t>searls_extend.js</t>
  </si>
  <si>
    <t>2015-12-17T21:36:20Z</t>
  </si>
  <si>
    <t>a teeny-tiny JavaScript namespacing script</t>
  </si>
  <si>
    <t>extend.js</t>
  </si>
  <si>
    <t>2014-05-20T13:08:20Z</t>
  </si>
  <si>
    <t>2016-06-25T15:34:37Z</t>
  </si>
  <si>
    <t>klemola_extending-tea</t>
  </si>
  <si>
    <t>2015-01-31T23:21:37Z</t>
  </si>
  <si>
    <t>Example of an extension to The Elm Architecture</t>
  </si>
  <si>
    <t>extending-tea</t>
  </si>
  <si>
    <t>2016-07-15T11:54:11Z</t>
  </si>
  <si>
    <t>2016-09-05T10:43:04Z</t>
  </si>
  <si>
    <t>merhold_extensible-page-indicator</t>
  </si>
  <si>
    <t>2014-02-16T18:08:48Z</t>
  </si>
  <si>
    <t>Simple Extensible Page Indicator for Android ViewPager</t>
  </si>
  <si>
    <t>extensible-page-indicator</t>
  </si>
  <si>
    <t>2016-07-06T08:30:12Z</t>
  </si>
  <si>
    <t>2016-09-14T21:51:23Z</t>
  </si>
  <si>
    <t>Rob--W_extension-dev-tools</t>
  </si>
  <si>
    <t>2015-05-15T02:53:10Z</t>
  </si>
  <si>
    <t>Tools to ease development and deployment of browser extensions</t>
  </si>
  <si>
    <t>extension-dev-tools</t>
  </si>
  <si>
    <t>2015-06-25T16:54:07Z</t>
  </si>
  <si>
    <t>2016-06-16T16:08:23Z</t>
  </si>
  <si>
    <t>ExtraCells_ExtraCells2</t>
  </si>
  <si>
    <t>2013-08-31T15:33:46Z</t>
  </si>
  <si>
    <t>ExtraCells 2</t>
  </si>
  <si>
    <t>ExtraCells2</t>
  </si>
  <si>
    <t>2016-09-06T03:30:52Z</t>
  </si>
  <si>
    <t>2016-09-19T11:54:18Z</t>
  </si>
  <si>
    <t>quiris11_ExtractCoverThumbs</t>
  </si>
  <si>
    <t>2013-03-25T16:37:16Z</t>
  </si>
  <si>
    <t>Tool for recovering missing thumbnails in Cover View on Kindle e-ink devices</t>
  </si>
  <si>
    <t>http://blog.blaut.biz</t>
  </si>
  <si>
    <t>ExtractCoverThumbs</t>
  </si>
  <si>
    <t>2016-09-22T08:07:26Z</t>
  </si>
  <si>
    <t>2016-09-19T06:50:21Z</t>
  </si>
  <si>
    <t>rsdoiel_extractor-js</t>
  </si>
  <si>
    <t>2016-08-18T10:36:55Z</t>
  </si>
  <si>
    <t>Since I originally wrote this a module called request has come on the scene.  You might want to try that before mucking about with extractor-js. A small NodeJS package using jsDom to facilite screen scraping and spidering. It scrapes single and multiple elements and includes support for many tag attributes.</t>
  </si>
  <si>
    <t>extractor-js</t>
  </si>
  <si>
    <t>2015-11-16T20:02:44Z</t>
  </si>
  <si>
    <t>2016-04-18T19:07:04Z</t>
  </si>
  <si>
    <t>maxogden_extract-zip</t>
  </si>
  <si>
    <t>2011-08-07T07:22:12Z</t>
  </si>
  <si>
    <t xml:space="preserve">Zip extraction written in pure JavaScript. Extracts a zip into a directory. </t>
  </si>
  <si>
    <t>extract-zip</t>
  </si>
  <si>
    <t>2016-09-20T08:40:51Z</t>
  </si>
  <si>
    <t>2016-09-18T07:34:34Z</t>
  </si>
  <si>
    <t>parroty_extwitter</t>
  </si>
  <si>
    <t>2014-02-03T20:37:57Z</t>
  </si>
  <si>
    <t xml:space="preserve">Twitter client library for elixir. </t>
  </si>
  <si>
    <t>extwitter</t>
  </si>
  <si>
    <t>2016-09-20T10:25:29Z</t>
  </si>
  <si>
    <t>2016-09-19T09:37:27Z</t>
  </si>
  <si>
    <t>Shirk_EyeContact</t>
  </si>
  <si>
    <t>2010-02-11T10:25:28Z</t>
  </si>
  <si>
    <t>EyeTV live3g access EPG and recordings for PLEX Media Center</t>
  </si>
  <si>
    <t>EyeContact</t>
  </si>
  <si>
    <t>2014-01-24T08:39:06Z</t>
  </si>
  <si>
    <t>2016-04-12T17:10:48Z</t>
  </si>
  <si>
    <t>dgrant_eyefiserver2</t>
  </si>
  <si>
    <t>2016-02-22T13:18:49Z</t>
  </si>
  <si>
    <t>A standalone Eye-Fi server in Python for Linux</t>
  </si>
  <si>
    <t>eyefiserver2</t>
  </si>
  <si>
    <t>2015-12-02T22:57:37Z</t>
  </si>
  <si>
    <t>2016-09-14T02:41:03Z</t>
  </si>
  <si>
    <t>dallarosa_eyenotify</t>
  </si>
  <si>
    <t>2014-03-14T11:35:55Z</t>
  </si>
  <si>
    <t>Look at files changes and restarts a determined process</t>
  </si>
  <si>
    <t>eyenotify</t>
  </si>
  <si>
    <t>2014-01-20T17:20:30Z</t>
  </si>
  <si>
    <t>2016-08-14T06:10:00Z</t>
  </si>
  <si>
    <t>facebook_eyescream</t>
  </si>
  <si>
    <t>2011-05-18T16:35:20Z</t>
  </si>
  <si>
    <t>natural image generation using ConvNets</t>
  </si>
  <si>
    <t>eyescream</t>
  </si>
  <si>
    <t>2015-12-15T17:35:37Z</t>
  </si>
  <si>
    <t>2016-09-21T21:12:39Z</t>
  </si>
  <si>
    <t>Shirk_EyeTVLive.bundle</t>
  </si>
  <si>
    <t>2014-02-02T22:05:46Z</t>
  </si>
  <si>
    <t>A plugin to enable EyeTV live3g streams and EPG in Plex Media Center.</t>
  </si>
  <si>
    <t>EyeTVLive.bundle</t>
  </si>
  <si>
    <t>2012-09-15T20:22:33Z</t>
  </si>
  <si>
    <t>2013-10-15T14:37:17Z</t>
  </si>
  <si>
    <t>zhemao_ez8</t>
  </si>
  <si>
    <t>2011-01-29T21:45:55Z</t>
  </si>
  <si>
    <t>The Easy 8-bit Processor</t>
  </si>
  <si>
    <t>ez8</t>
  </si>
  <si>
    <t>2014-06-09T18:00:35Z</t>
  </si>
  <si>
    <t>2016-09-13T23:10:59Z</t>
  </si>
  <si>
    <t>fellowshiptech_f1-pco</t>
  </si>
  <si>
    <t>2014-12-21T17:19:10Z</t>
  </si>
  <si>
    <t>Fellowship One and Planning center online integration</t>
  </si>
  <si>
    <t>f1-pco</t>
  </si>
  <si>
    <t>2012-05-28T19:17:23Z</t>
  </si>
  <si>
    <t>2016-05-03T03:22:18Z</t>
  </si>
  <si>
    <t>ChiefPilot_F3Swirly</t>
  </si>
  <si>
    <t>2013-08-16T12:43:37Z</t>
  </si>
  <si>
    <t>Combination annunciator and activity indicator using Core Animation + Quartz 2D</t>
  </si>
  <si>
    <t>F3Swirly</t>
  </si>
  <si>
    <t>2015-09-25T03:19:06Z</t>
  </si>
  <si>
    <t>2015-06-23T11:55:05Z</t>
  </si>
  <si>
    <t>insidegui_F3X</t>
  </si>
  <si>
    <t>2011-12-26T14:22:05Z</t>
  </si>
  <si>
    <t>Fight Flash Fraud: test your SD cards to see if they're genuine and in good working order</t>
  </si>
  <si>
    <t>F3X</t>
  </si>
  <si>
    <t>2015-09-12T03:07:25Z</t>
  </si>
  <si>
    <t>2016-09-17T07:44:57Z</t>
  </si>
  <si>
    <t>F5Networks_f5-ansible</t>
  </si>
  <si>
    <t>2015-01-31T15:49:51Z</t>
  </si>
  <si>
    <t>Ansible modules that can manipulate F5 products</t>
  </si>
  <si>
    <t>f5-ansible</t>
  </si>
  <si>
    <t>2016-09-21T19:37:41Z</t>
  </si>
  <si>
    <t>2016-09-14T19:49:11Z</t>
  </si>
  <si>
    <t>shell-software_fab</t>
  </si>
  <si>
    <t>2012-12-29T03:53:34Z</t>
  </si>
  <si>
    <t>Floating Action Button Library for Android</t>
  </si>
  <si>
    <t>fab</t>
  </si>
  <si>
    <t>2015-09-28T06:51:43Z</t>
  </si>
  <si>
    <t>2016-09-19T17:41:36Z</t>
  </si>
  <si>
    <t>fabric8io_fabric8</t>
  </si>
  <si>
    <t>2012-07-07T00:23:16Z</t>
  </si>
  <si>
    <t>fabric8 is an open source microservices platform based on Docker Kubernetes and Jenkins</t>
  </si>
  <si>
    <t>http://fabric8.io/</t>
  </si>
  <si>
    <t>fabric8</t>
  </si>
  <si>
    <t>2016-09-22T17:29:22Z</t>
  </si>
  <si>
    <t>2016-09-22T13:56:02Z</t>
  </si>
  <si>
    <t>paulelliott_fabrication</t>
  </si>
  <si>
    <t>2013-11-13T23:33:59Z</t>
  </si>
  <si>
    <t>Implementing the factory pattern in Ruby so you don't have to.</t>
  </si>
  <si>
    <t>http://www.fabricationgem.org</t>
  </si>
  <si>
    <t>fabrication</t>
  </si>
  <si>
    <t>2016-05-16T01:28:55Z</t>
  </si>
  <si>
    <t>2016-09-22T00:23:41Z</t>
  </si>
  <si>
    <t>kangax_fabricjs.com</t>
  </si>
  <si>
    <t>2013-08-28T11:48:56Z</t>
  </si>
  <si>
    <t>http://fabricjs.com</t>
  </si>
  <si>
    <t>fabricjs.com</t>
  </si>
  <si>
    <t>2016-09-05T04:18:54Z</t>
  </si>
  <si>
    <t>2016-08-23T11:20:35Z</t>
  </si>
  <si>
    <t>caffeinehit_fabric-provision</t>
  </si>
  <si>
    <t>2015-04-18T23:54:23Z</t>
  </si>
  <si>
    <t>Provisioning servers with Chef out of Fabric</t>
  </si>
  <si>
    <t>http://www.caffeinehit.com/work/code/fabric-provision</t>
  </si>
  <si>
    <t>fabric-provision</t>
  </si>
  <si>
    <t>2012-12-14T14:49:33Z</t>
  </si>
  <si>
    <t>2015-11-05T11:46:28Z</t>
  </si>
  <si>
    <t>raichuk_Face.js</t>
  </si>
  <si>
    <t>2010-12-22T21:47:13Z</t>
  </si>
  <si>
    <t>Face.js</t>
  </si>
  <si>
    <t>2011-07-27T14:12:22Z</t>
  </si>
  <si>
    <t>2016-09-15T08:11:00Z</t>
  </si>
  <si>
    <t>yourpalmark_facebook-actionscript-api</t>
  </si>
  <si>
    <t>2015-11-12T23:49:50Z</t>
  </si>
  <si>
    <t>Import from Adobe's official Facebook library branched here to add additional functionality and support.</t>
  </si>
  <si>
    <t>http://yourpalmark.com</t>
  </si>
  <si>
    <t>facebook-actionscript-api</t>
  </si>
  <si>
    <t>2011-04-28T12:00:56Z</t>
  </si>
  <si>
    <t>2016-04-06T15:31:04Z</t>
  </si>
  <si>
    <t>dejanstojanovic_Facebook-Album-Browser</t>
  </si>
  <si>
    <t>2015-06-10T09:27:20Z</t>
  </si>
  <si>
    <t>jQuery plugin for browsing public albums of a Facebook account</t>
  </si>
  <si>
    <t>http://dejanstojanovic.github.io/Facebook-Album-Browser/</t>
  </si>
  <si>
    <t>Facebook-Album-Browser</t>
  </si>
  <si>
    <t>2015-12-13T04:16:46Z</t>
  </si>
  <si>
    <t>2016-08-29T17:43:33Z</t>
  </si>
  <si>
    <t>facebook_facebook-clang-plugins</t>
  </si>
  <si>
    <t>2015-10-23T21:02:33Z</t>
  </si>
  <si>
    <t>Plugins to clang-analyzer and clang-frontend</t>
  </si>
  <si>
    <t>facebook-clang-plugins</t>
  </si>
  <si>
    <t>2016-09-21T05:14:28Z</t>
  </si>
  <si>
    <t>2016-09-20T09:26:32Z</t>
  </si>
  <si>
    <t>hyperoslo_facebook-messenger</t>
  </si>
  <si>
    <t>2016-06-21T23:31:37Z</t>
  </si>
  <si>
    <t>Definitely the best Ruby client for Bots on Messenger</t>
  </si>
  <si>
    <t>facebook-messenger</t>
  </si>
  <si>
    <t>2016-09-21T11:03:31Z</t>
  </si>
  <si>
    <t>2016-09-22T11:15:35Z</t>
  </si>
  <si>
    <t>Thuzi_facebook-node-sdk</t>
  </si>
  <si>
    <t>2011-09-22T21:35:50Z</t>
  </si>
  <si>
    <t>Modeled from the (Facebook Javascript SDK) now with the facebook-node-sdk you can now easily write the same code and share between your server (nodejs) and the client (Facebook Javascript SDK).</t>
  </si>
  <si>
    <t>facebook-node-sdk</t>
  </si>
  <si>
    <t>2016-03-06T14:08:47Z</t>
  </si>
  <si>
    <t>2016-09-22T16:33:36Z</t>
  </si>
  <si>
    <t>sohaibilyas_facebook-php-sdk-v5</t>
  </si>
  <si>
    <t>2013-02-09T17:47:13Z</t>
  </si>
  <si>
    <t>All the examples are related to Facebook PHP SDK v5 series from https://www.youtube.com/c/sohaibilyas.</t>
  </si>
  <si>
    <t>facebook-php-sdk-v5</t>
  </si>
  <si>
    <t>2016-01-31T15:06:15Z</t>
  </si>
  <si>
    <t>2016-09-20T05:00:01Z</t>
  </si>
  <si>
    <t>darkwhispering_facebook-sdk-codeigniter</t>
  </si>
  <si>
    <t>2014-07-13T22:05:49Z</t>
  </si>
  <si>
    <t>Library for integration of Facebook PHP SDK v5 with CodeIgniter 3</t>
  </si>
  <si>
    <t>http://darkwhispering.com</t>
  </si>
  <si>
    <t>facebook-sdk-codeigniter</t>
  </si>
  <si>
    <t>2016-08-15T14:10:58Z</t>
  </si>
  <si>
    <t>2016-09-14T07:35:59Z</t>
  </si>
  <si>
    <t>delight-im_Faceless</t>
  </si>
  <si>
    <t>2012-02-16T04:35:10Z</t>
  </si>
  <si>
    <t>Faceless is where you can talk freely</t>
  </si>
  <si>
    <t>Faceless</t>
  </si>
  <si>
    <t>2016-01-28T16:01:01Z</t>
  </si>
  <si>
    <t>2016-09-22T12:24:51Z</t>
  </si>
  <si>
    <t>louisondumont_facematch</t>
  </si>
  <si>
    <t>2016-09-05T15:13:54Z</t>
  </si>
  <si>
    <t xml:space="preserve">Facebook Face Recognition wrapper. Submit an image query Facebook to recognize your friends' faces. </t>
  </si>
  <si>
    <t>facematch</t>
  </si>
  <si>
    <t>2016-04-27T01:49:26Z</t>
  </si>
  <si>
    <t>2016-09-19T20:06:18Z</t>
  </si>
  <si>
    <t>WillyXJ_facileManager</t>
  </si>
  <si>
    <t>2014-09-07T19:06:53Z</t>
  </si>
  <si>
    <t>A modular suite of web apps built with the sysadmin in mind.</t>
  </si>
  <si>
    <t>www.facilemanager.com</t>
  </si>
  <si>
    <t>facileManager</t>
  </si>
  <si>
    <t>2016-09-22T12:37:28Z</t>
  </si>
  <si>
    <t>2016-06-07T15:54:09Z</t>
  </si>
  <si>
    <t>factbook_factbook.json</t>
  </si>
  <si>
    <t>2015-04-20T01:37:25Z</t>
  </si>
  <si>
    <t>World Factbook Country Profiles in JSON  - Free Open Public Domain Data</t>
  </si>
  <si>
    <t>factbook.json</t>
  </si>
  <si>
    <t>2015-11-29T10:31:58Z</t>
  </si>
  <si>
    <t>2016-09-12T20:43:36Z</t>
  </si>
  <si>
    <t>bluele_factory-go</t>
  </si>
  <si>
    <t>2015-07-28T15:50:37Z</t>
  </si>
  <si>
    <t>A test fixtures replacement inspired by factory_boy and factory_girl.</t>
  </si>
  <si>
    <t>factory-go</t>
  </si>
  <si>
    <t>2016-08-11T03:41:43Z</t>
  </si>
  <si>
    <t>2016-09-21T12:41:14Z</t>
  </si>
  <si>
    <t>Factual_factual-ruby-driver</t>
  </si>
  <si>
    <t>2012-10-17T19:18:28Z</t>
  </si>
  <si>
    <t>Factual's official Ruby driver for the Factual public API v3.</t>
  </si>
  <si>
    <t>factual-ruby-driver</t>
  </si>
  <si>
    <t>2016-08-09T21:23:03Z</t>
  </si>
  <si>
    <t>2016-09-19T04:38:24Z</t>
  </si>
  <si>
    <t>emirozer_fake2db</t>
  </si>
  <si>
    <t>2014-06-19T19:42:08Z</t>
  </si>
  <si>
    <t>create custom test databases that are populated with fake data</t>
  </si>
  <si>
    <t>fake2db</t>
  </si>
  <si>
    <t>2015-12-20T18:07:02Z</t>
  </si>
  <si>
    <t>2016-09-02T16:39:00Z</t>
  </si>
  <si>
    <t>xiangtailiang_FakeGPS</t>
  </si>
  <si>
    <t>2013-11-28T19:09:45Z</t>
  </si>
  <si>
    <t xml:space="preserve">FakeGPS is a GPS device simulator GPS location signal keep output according to the coordinates. By the direction keys on the joystick the user can simulate walking on the map. </t>
  </si>
  <si>
    <t>FakeGPS</t>
  </si>
  <si>
    <t>2016-08-20T08:31:20Z</t>
  </si>
  <si>
    <t>2016-09-13T04:17:23Z</t>
  </si>
  <si>
    <t>eranpeer_FakeIt</t>
  </si>
  <si>
    <t>2016-05-26T21:48:07Z</t>
  </si>
  <si>
    <t>C++ mocking made easy. A simple yet very expressive headers only library for c++ mocking.</t>
  </si>
  <si>
    <t>FakeIt</t>
  </si>
  <si>
    <t>2016-09-08T18:16:35Z</t>
  </si>
  <si>
    <t>2016-09-22T10:56:16Z</t>
  </si>
  <si>
    <t>deepthawtz_faker</t>
  </si>
  <si>
    <t>2012-10-13T00:49:27Z</t>
  </si>
  <si>
    <t>Clojure library for fake data generation port of ruby faker</t>
  </si>
  <si>
    <t>http://paraseba.github.com/faker/</t>
  </si>
  <si>
    <t>faker</t>
  </si>
  <si>
    <t>2016-03-04T04:19:33Z</t>
  </si>
  <si>
    <t>2016-07-04T23:05:04Z</t>
  </si>
  <si>
    <t>paraseba_faker</t>
  </si>
  <si>
    <t>2015-01-26T21:40:37Z</t>
  </si>
  <si>
    <t>A Python library for generating fake user data.</t>
  </si>
  <si>
    <t>http://pypi.python.org/pypi/Faker</t>
  </si>
  <si>
    <t>2016-03-15T13:24:45Z</t>
  </si>
  <si>
    <t>2016-03-14T00:53:09Z</t>
  </si>
  <si>
    <t>jonwingfield_Faker.Net</t>
  </si>
  <si>
    <t>2014-05-27T02:03:55Z</t>
  </si>
  <si>
    <t>Port of the ruby ffaker project to .NET with the original ruby tests also ported to .NET.  Supports mono.</t>
  </si>
  <si>
    <t>Faker.Net</t>
  </si>
  <si>
    <t>2016-04-29T00:39:27Z</t>
  </si>
  <si>
    <t>2016-08-14T23:30:06Z</t>
  </si>
  <si>
    <t>moritzh_FakeReachability</t>
  </si>
  <si>
    <t>2013-03-14T15:12:43Z</t>
  </si>
  <si>
    <t>Fake the Reachability of your iOS device</t>
  </si>
  <si>
    <t>FakeReachability</t>
  </si>
  <si>
    <t>2011-12-03T22:38:08Z</t>
  </si>
  <si>
    <t>2013-10-16T10:48:42Z</t>
  </si>
  <si>
    <t>fakereplace_fakereplace</t>
  </si>
  <si>
    <t>2015-04-14T22:08:59Z</t>
  </si>
  <si>
    <t xml:space="preserve">Hot replaces classes in the JVM </t>
  </si>
  <si>
    <t>fakereplace</t>
  </si>
  <si>
    <t>2016-09-22T16:24:56Z</t>
  </si>
  <si>
    <t>2016-09-20T23:38:40Z</t>
  </si>
  <si>
    <t>jubos_fake-s3</t>
  </si>
  <si>
    <t>2012-10-07T01:44:45Z</t>
  </si>
  <si>
    <t>A lightweight server clone of Amazon S3 that simulates most of the commands supported by S3 with minimal dependencies</t>
  </si>
  <si>
    <t>fake-s3</t>
  </si>
  <si>
    <t>2016-09-08T04:24:02Z</t>
  </si>
  <si>
    <t>2016-09-22T02:30:15Z</t>
  </si>
  <si>
    <t>hluk_FakeVim</t>
  </si>
  <si>
    <t>2013-01-16T20:23:18Z</t>
  </si>
  <si>
    <t>Vim emulation in QTextEdit QPlainTextEdit and similar Qt widgets</t>
  </si>
  <si>
    <t>FakeVim</t>
  </si>
  <si>
    <t>2016-06-06T16:30:44Z</t>
  </si>
  <si>
    <t>2016-09-04T15:24:35Z</t>
  </si>
  <si>
    <t>funkaster_FakeWebGL</t>
  </si>
  <si>
    <t>2016-05-23T21:47:37Z</t>
  </si>
  <si>
    <t>webgl shim for mobile devices</t>
  </si>
  <si>
    <t>FakeWebGL</t>
  </si>
  <si>
    <t>2013-07-30T05:38:54Z</t>
  </si>
  <si>
    <t>2016-08-30T15:28:22Z</t>
  </si>
  <si>
    <t>lengstrom_falcon</t>
  </si>
  <si>
    <t>2012-05-12T16:31:54Z</t>
  </si>
  <si>
    <t>Chrome extension for full text history search!</t>
  </si>
  <si>
    <t>https://chrome.google.com/webstore/detail/falcon/mmifbbohghecjloeklpbinkjpbplfalb</t>
  </si>
  <si>
    <t>falcon</t>
  </si>
  <si>
    <t>2016-09-22T12:05:15Z</t>
  </si>
  <si>
    <t>2016-09-22T13:35:08Z</t>
  </si>
  <si>
    <t>chrismytton_fancybox-rails</t>
  </si>
  <si>
    <t>2012-03-07T00:09:13Z</t>
  </si>
  <si>
    <t>Use FancyBox with the Rails asset pipeline</t>
  </si>
  <si>
    <t>fancybox-rails</t>
  </si>
  <si>
    <t>2015-11-19T15:04:42Z</t>
  </si>
  <si>
    <t>2016-06-10T15:08:42Z</t>
  </si>
  <si>
    <t>davidschreiber_FancyCoverFlow</t>
  </si>
  <si>
    <t>2012-12-04T02:03:31Z</t>
  </si>
  <si>
    <t>A cool Open Source CoverFlow view for Android with several fancy effects.</t>
  </si>
  <si>
    <t>http://davidschreiber.github.io/FancyCoverFlow/</t>
  </si>
  <si>
    <t>FancyCoverFlow</t>
  </si>
  <si>
    <t>2015-09-08T20:15:52Z</t>
  </si>
  <si>
    <t>2016-09-20T08:56:17Z</t>
  </si>
  <si>
    <t>yairEO_fancyInput</t>
  </si>
  <si>
    <t>2014-08-05T17:55:17Z</t>
  </si>
  <si>
    <t>Makes typing in input fields fun with CSS3 effects</t>
  </si>
  <si>
    <t>fancyInput</t>
  </si>
  <si>
    <t>2015-10-27T00:03:35Z</t>
  </si>
  <si>
    <t>2016-09-14T19:57:42Z</t>
  </si>
  <si>
    <t>chrismiles_FancySegue</t>
  </si>
  <si>
    <t>2012-03-21T16:44:32Z</t>
  </si>
  <si>
    <t>Fancy storyboard segue transitions rendered with OpenGL ES.  Originally presented during the OpenGL ES for iOS 5 talk by Chris Miles at Swipe Conference 2012.</t>
  </si>
  <si>
    <t>https://www.youtube.com/watch?v=dkqBjsEpt5g</t>
  </si>
  <si>
    <t>FancySegue</t>
  </si>
  <si>
    <t>2014-02-03T00:45:06Z</t>
  </si>
  <si>
    <t>2016-06-13T19:40:32Z</t>
  </si>
  <si>
    <t>louisstow_fann.js</t>
  </si>
  <si>
    <t>2010-05-13T21:21:50Z</t>
  </si>
  <si>
    <t>FANN compiled through Emscripten</t>
  </si>
  <si>
    <t>fann.js</t>
  </si>
  <si>
    <t>2015-12-04T15:26:47Z</t>
  </si>
  <si>
    <t>2016-09-06T13:55:10Z</t>
  </si>
  <si>
    <t>krenfro_fannj</t>
  </si>
  <si>
    <t>2009-12-28T09:58:25Z</t>
  </si>
  <si>
    <t>Java bindings to the Fast Artificial Neural Network (FANN) C library.</t>
  </si>
  <si>
    <t>fannj</t>
  </si>
  <si>
    <t>2016-03-09T22:39:27Z</t>
  </si>
  <si>
    <t>2016-08-25T02:01:10Z</t>
  </si>
  <si>
    <t>OhDeerGames_Farsight-Example</t>
  </si>
  <si>
    <t>2011-10-28T14:33:51Z</t>
  </si>
  <si>
    <t>Stripped down source code for the OhDeerGames website - see it here at http://ohdeergames.com</t>
  </si>
  <si>
    <t>Farsight-Example</t>
  </si>
  <si>
    <t>2015-02-07T04:03:26Z</t>
  </si>
  <si>
    <t>2016-09-15T13:29:46Z</t>
  </si>
  <si>
    <t>WilliamZang_FastAnimationWithPopDemo</t>
  </si>
  <si>
    <t>2008-09-25T00:02:35Z</t>
  </si>
  <si>
    <t>This is 'FastAnimationWithPop' 's demo.</t>
  </si>
  <si>
    <t>FastAnimationWithPopDemo</t>
  </si>
  <si>
    <t>2014-06-30T01:42:04Z</t>
  </si>
  <si>
    <t>2016-09-07T10:55:34Z</t>
  </si>
  <si>
    <t>fredemmott_fastcgiqt</t>
  </si>
  <si>
    <t>2016-03-25T15:56:19Z</t>
  </si>
  <si>
    <t>Library for writing web applications with Qt and C++</t>
  </si>
  <si>
    <t>fastcgiqt</t>
  </si>
  <si>
    <t>2014-11-10T18:02:06Z</t>
  </si>
  <si>
    <t>2016-09-15T03:58:26Z</t>
  </si>
  <si>
    <t>pzagawa_FastCommanderCE</t>
  </si>
  <si>
    <t>2015-04-20T05:47:04Z</t>
  </si>
  <si>
    <t>2013 - file manager for OS X</t>
  </si>
  <si>
    <t>FastCommanderCE</t>
  </si>
  <si>
    <t>2015-05-17T15:07:25Z</t>
  </si>
  <si>
    <t>2016-08-19T15:34:10Z</t>
  </si>
  <si>
    <t>SocialExplorer_FastDBF</t>
  </si>
  <si>
    <t>2012-06-06T09:29:03Z</t>
  </si>
  <si>
    <t>A free and open source .net library for reading/writing DBF files. Fast and easy to use. Supports writing to forward-only streams which makes it easy to write dbf files in a web server environment.</t>
  </si>
  <si>
    <t>FastDBF</t>
  </si>
  <si>
    <t>2016-06-18T03:20:59Z</t>
  </si>
  <si>
    <t>2016-09-22T03:37:16Z</t>
  </si>
  <si>
    <t>frej_fast-export</t>
  </si>
  <si>
    <t>2016-04-15T06:43:22Z</t>
  </si>
  <si>
    <t>A mercurial to git converter using git-fast-import</t>
  </si>
  <si>
    <t>http://repo.or.cz/w/fast-export.git</t>
  </si>
  <si>
    <t>fast-export</t>
  </si>
  <si>
    <t>2016-09-21T11:08:06Z</t>
  </si>
  <si>
    <t>2016-09-20T11:57:04Z</t>
  </si>
  <si>
    <t>Nguyenanh_fastgem</t>
  </si>
  <si>
    <t>2013-04-22T06:27:08Z</t>
  </si>
  <si>
    <t>Command line color tool for search Ruby Gem faster</t>
  </si>
  <si>
    <t>fastgem</t>
  </si>
  <si>
    <t>2015-12-31T01:59:46Z</t>
  </si>
  <si>
    <t>2016-03-27T10:06:40Z</t>
  </si>
  <si>
    <t>AlibabaTech_fastjson</t>
  </si>
  <si>
    <t>2016-02-27T13:39:05Z</t>
  </si>
  <si>
    <t>Already moved to https://github.com/alibaba/fastjson !</t>
  </si>
  <si>
    <t>https://github.com/alibaba/fastjson</t>
  </si>
  <si>
    <t>fastjson</t>
  </si>
  <si>
    <t>2013-03-06T03:46:55Z</t>
  </si>
  <si>
    <t>2016-08-29T10:08:19Z</t>
  </si>
  <si>
    <t>mgholam_fastJSON</t>
  </si>
  <si>
    <t>2014-12-06T22:05:10Z</t>
  </si>
  <si>
    <t>Smallest fastest polymorphic JSON serializer</t>
  </si>
  <si>
    <t>http://www.codeproject.com/KB/IP/fastJSON.aspx</t>
  </si>
  <si>
    <t>fastJSON</t>
  </si>
  <si>
    <t>2016-09-13T10:01:13Z</t>
  </si>
  <si>
    <t>2016-09-13T17:45:02Z</t>
  </si>
  <si>
    <t>fastly_fastly-py</t>
  </si>
  <si>
    <t>2012-06-29T19:59:41Z</t>
  </si>
  <si>
    <t>Fastly Python Client</t>
  </si>
  <si>
    <t>https://pypi.python.org/pypi/fastly</t>
  </si>
  <si>
    <t>fastly-py</t>
  </si>
  <si>
    <t>2016-07-29T17:30:37Z</t>
  </si>
  <si>
    <t>2016-08-23T23:44:35Z</t>
  </si>
  <si>
    <t>OlavHN_fast-neural-style</t>
  </si>
  <si>
    <t>2014-12-12T18:49:21Z</t>
  </si>
  <si>
    <t>Fast neural style in tensorflow based on http://arxiv.org/abs/1603.08155</t>
  </si>
  <si>
    <t>fast-neural-style</t>
  </si>
  <si>
    <t>2016-08-17T11:40:33Z</t>
  </si>
  <si>
    <t>2016-09-22T00:12:17Z</t>
  </si>
  <si>
    <t>Cue_fast-python-pb</t>
  </si>
  <si>
    <t>2015-10-05T00:22:36Z</t>
  </si>
  <si>
    <t>Fast Protocol Buffers in python (by using the C++ API)</t>
  </si>
  <si>
    <t>fast-python-pb</t>
  </si>
  <si>
    <t>2014-11-17T17:44:01Z</t>
  </si>
  <si>
    <t>2016-08-05T13:42:54Z</t>
  </si>
  <si>
    <t>facebookresearch_fastText</t>
  </si>
  <si>
    <t>2013-12-29T19:50:31Z</t>
  </si>
  <si>
    <t>Library for fast text representation and classification.</t>
  </si>
  <si>
    <t>fastText</t>
  </si>
  <si>
    <t>2016-09-21T22:31:56Z</t>
  </si>
  <si>
    <t>2016-09-22T13:00:45Z</t>
  </si>
  <si>
    <t>maxogden_fast-webview-applications-presentation</t>
  </si>
  <si>
    <t>2014-10-01T21:41:34Z</t>
  </si>
  <si>
    <t>@jsconfar 2012</t>
  </si>
  <si>
    <t>fast-webview-applications-presentation</t>
  </si>
  <si>
    <t>2012-05-31T23:00:00Z</t>
  </si>
  <si>
    <t>2015-07-25T00:22:25Z</t>
  </si>
  <si>
    <t>justin808_fat-code-refactoring-techniques</t>
  </si>
  <si>
    <t>2014-08-31T14:53:12Z</t>
  </si>
  <si>
    <t>Code samples for RailsConf 2014 on Fat Code Refactoring</t>
  </si>
  <si>
    <t>fat-code-refactoring-techniques</t>
  </si>
  <si>
    <t>2016-01-27T09:42:05Z</t>
  </si>
  <si>
    <t>2016-09-19T22:32:05Z</t>
  </si>
  <si>
    <t>fulmicoton_fattable</t>
  </si>
  <si>
    <t>2013-12-17T23:48:26Z</t>
  </si>
  <si>
    <t>Javascript Library to create scrollable table with infinite rows and columns.</t>
  </si>
  <si>
    <t>fattable</t>
  </si>
  <si>
    <t>2015-05-16T14:53:51Z</t>
  </si>
  <si>
    <t>2016-09-21T02:55:25Z</t>
  </si>
  <si>
    <t>jimbobbennett_FauxGhost</t>
  </si>
  <si>
    <t>2013-02-14T17:23:19Z</t>
  </si>
  <si>
    <t>FauxGhost Ghost blog theme</t>
  </si>
  <si>
    <t>Handlebars</t>
  </si>
  <si>
    <t>FauxGhost</t>
  </si>
  <si>
    <t>2016-04-03T11:02:19Z</t>
  </si>
  <si>
    <t>2016-08-23T05:13:11Z</t>
  </si>
  <si>
    <t>customink_fauxhai</t>
  </si>
  <si>
    <t>2015-05-26T06:15:36Z</t>
  </si>
  <si>
    <t>Easily mock full ohai data</t>
  </si>
  <si>
    <t>fauxhai</t>
  </si>
  <si>
    <t>2016-09-14T17:27:58Z</t>
  </si>
  <si>
    <t>2016-08-24T20:23:34Z</t>
  </si>
  <si>
    <t>trevordmiller_favorite-quotes</t>
  </si>
  <si>
    <t>2012-09-05T00:12:28Z</t>
  </si>
  <si>
    <t>An example React application (with tests) to accompany the "React Testing Cookbook" Egghead.io course</t>
  </si>
  <si>
    <t>https://egghead.io/series/react-testing-cookbook</t>
  </si>
  <si>
    <t>favorite-quotes</t>
  </si>
  <si>
    <t>2016-01-04T23:47:00Z</t>
  </si>
  <si>
    <t>2016-09-19T19:16:16Z</t>
  </si>
  <si>
    <t>CakeDC_favorites</t>
  </si>
  <si>
    <t>2014-05-13T07:43:30Z</t>
  </si>
  <si>
    <t>Favorites Plugin for CakePHP</t>
  </si>
  <si>
    <t>http://cakedc.com</t>
  </si>
  <si>
    <t>favorites</t>
  </si>
  <si>
    <t>2014-08-10T22:52:26Z</t>
  </si>
  <si>
    <t>2016-08-05T06:57:07Z</t>
  </si>
  <si>
    <t>facebook_FBAllocationTracker</t>
  </si>
  <si>
    <t>2011-06-09T17:14:13Z</t>
  </si>
  <si>
    <t>iOS library that helps tracking all allocated Objective-C objects</t>
  </si>
  <si>
    <t>FBAllocationTracker</t>
  </si>
  <si>
    <t>2016-08-14T18:36:49Z</t>
  </si>
  <si>
    <t>2016-09-22T09:44:21Z</t>
  </si>
  <si>
    <t>lyokato_FBDigitalFont</t>
  </si>
  <si>
    <t>2013-07-31T05:08:41Z</t>
  </si>
  <si>
    <t>This library includes some kind of digital fonts (not TTF or something just CoreGraphics drawing)</t>
  </si>
  <si>
    <t>FBDigitalFont</t>
  </si>
  <si>
    <t>2015-11-17T01:32:39Z</t>
  </si>
  <si>
    <t>2016-09-13T08:50:15Z</t>
  </si>
  <si>
    <t>dev5tec_FBEncryptor</t>
  </si>
  <si>
    <t>2012-02-26T21:20:49Z</t>
  </si>
  <si>
    <t>Easy Encryption library (CCCrypt wrapper) AES 256bit support.</t>
  </si>
  <si>
    <t>FBEncryptor</t>
  </si>
  <si>
    <t>2016-09-09T00:47:04Z</t>
  </si>
  <si>
    <t>2016-09-20T08:38:19Z</t>
  </si>
  <si>
    <t>tareq1988_fb-group-to-wp</t>
  </si>
  <si>
    <t>2011-04-19T00:50:22Z</t>
  </si>
  <si>
    <t>Import posts from facebook groups into WordPress</t>
  </si>
  <si>
    <t>https://wordpress.org/plugins/fb-group-to-wp/</t>
  </si>
  <si>
    <t>fb-group-to-wp</t>
  </si>
  <si>
    <t>2016-09-20T04:21:57Z</t>
  </si>
  <si>
    <t>2016-09-19T11:03:08Z</t>
  </si>
  <si>
    <t>hartleybrody_fb-messenger-bot</t>
  </si>
  <si>
    <t>2014-07-19T14:58:20Z</t>
  </si>
  <si>
    <t>A starter Facebook Messenger Bot built in Python</t>
  </si>
  <si>
    <t>fb-messenger-bot</t>
  </si>
  <si>
    <t>2016-09-08T21:31:52Z</t>
  </si>
  <si>
    <t>2016-09-22T00:33:30Z</t>
  </si>
  <si>
    <t>facebook_FBMock</t>
  </si>
  <si>
    <t>2011-06-22T13:08:46Z</t>
  </si>
  <si>
    <t>PHP Mocks Framework</t>
  </si>
  <si>
    <t>FBMock</t>
  </si>
  <si>
    <t>2014-08-12T14:50:15Z</t>
  </si>
  <si>
    <t>2016-09-17T08:14:00Z</t>
  </si>
  <si>
    <t>FontBureau_fbOpenTools</t>
  </si>
  <si>
    <t>2012-05-26T06:13:25Z</t>
  </si>
  <si>
    <t>Some tools for working with UFOs in RoboFont.</t>
  </si>
  <si>
    <t>fbOpenTools</t>
  </si>
  <si>
    <t>2016-02-08T19:41:47Z</t>
  </si>
  <si>
    <t>2016-06-15T21:49:44Z</t>
  </si>
  <si>
    <t>facebook_fboss</t>
  </si>
  <si>
    <t>2015-09-22T17:05:52Z</t>
  </si>
  <si>
    <t>Facebook Open Switching SystemSoftware for controlling network switches.</t>
  </si>
  <si>
    <t>fboss</t>
  </si>
  <si>
    <t>2016-09-07T02:18:37Z</t>
  </si>
  <si>
    <t>2016-09-18T10:28:16Z</t>
  </si>
  <si>
    <t>conancat_fbscrape</t>
  </si>
  <si>
    <t>2014-12-21T02:57:27Z</t>
  </si>
  <si>
    <t>Facebook Page Photo Scraper in CoffeeScript and NodeJS</t>
  </si>
  <si>
    <t>https://npmjs.org/package/fbscrape</t>
  </si>
  <si>
    <t>fbscrape</t>
  </si>
  <si>
    <t>2013-01-20T02:51:53Z</t>
  </si>
  <si>
    <t>2016-08-21T14:15:50Z</t>
  </si>
  <si>
    <t>emposha_fcbkListSelection</t>
  </si>
  <si>
    <t>2015-07-01T15:46:16Z</t>
  </si>
  <si>
    <t>fancy item selector (like facebook friends selector) with wide range of options.</t>
  </si>
  <si>
    <t>http://www.emposha.com/javascript/fcbklistselection-like-facebook-friends-selector.html</t>
  </si>
  <si>
    <t>fcbkListSelection</t>
  </si>
  <si>
    <t>2011-11-30T13:06:58Z</t>
  </si>
  <si>
    <t>2016-06-14T19:35:07Z</t>
  </si>
  <si>
    <t>phoenixlzx_fcitx-quickphrase</t>
  </si>
  <si>
    <t>2014-01-17T18:27:47Z</t>
  </si>
  <si>
    <t>QuickPhrase smilies for Fcitx IMF</t>
  </si>
  <si>
    <t>fcitx-quickphrase</t>
  </si>
  <si>
    <t>2016-09-14T14:58:01Z</t>
  </si>
  <si>
    <t>2016-08-23T06:40:22Z</t>
  </si>
  <si>
    <t>ryanhowdy_fcms</t>
  </si>
  <si>
    <t>2014-08-08T08:19:09Z</t>
  </si>
  <si>
    <t>Family Connections - Create a private family website.</t>
  </si>
  <si>
    <t>http://www.familycms.com</t>
  </si>
  <si>
    <t>fcms</t>
  </si>
  <si>
    <t>2016-09-18T23:21:44Z</t>
  </si>
  <si>
    <t>2016-09-20T08:26:29Z</t>
  </si>
  <si>
    <t>almerlucke_FCOverlayViewController</t>
  </si>
  <si>
    <t>2011-10-26T17:09:40Z</t>
  </si>
  <si>
    <t>Having a hard time presenting overlays like login screens alerts huds? Use FCOverlay to present your view controllers on top of everything else in a freshly created window. Make your life easier use FCOverlay!</t>
  </si>
  <si>
    <t>FCOverlayViewController</t>
  </si>
  <si>
    <t>2016-06-09T12:21:10Z</t>
  </si>
  <si>
    <t>2016-02-22T13:34:38Z</t>
  </si>
  <si>
    <t>fetis_fcrop</t>
  </si>
  <si>
    <t>2008-04-15T17:37:03Z</t>
  </si>
  <si>
    <t>Node.js utility to crop images by focus point</t>
  </si>
  <si>
    <t>fcrop</t>
  </si>
  <si>
    <t>2014-04-01T19:46:11Z</t>
  </si>
  <si>
    <t>2016-09-10T09:21:05Z</t>
  </si>
  <si>
    <t>snowmantw_Fe</t>
  </si>
  <si>
    <t>2012-09-20T06:08:38Z</t>
  </si>
  <si>
    <t>Mock file and directories in Node.js</t>
  </si>
  <si>
    <t>https://npmjs.org/package/fe.js</t>
  </si>
  <si>
    <t>Fe</t>
  </si>
  <si>
    <t>2015-11-24T19:05:21Z</t>
  </si>
  <si>
    <t>2016-02-12T15:27:57Z</t>
  </si>
  <si>
    <t>feathersjs_feathers-reactive</t>
  </si>
  <si>
    <t>2013-01-16T15:44:56Z</t>
  </si>
  <si>
    <t>Reactive API extensions for Feathers services</t>
  </si>
  <si>
    <t>feathers-reactive</t>
  </si>
  <si>
    <t>2016-09-05T20:21:15Z</t>
  </si>
  <si>
    <t>2016-09-08T03:25:52Z</t>
  </si>
  <si>
    <t>Feathur_Feathur</t>
  </si>
  <si>
    <t>2015-07-12T03:41:40Z</t>
  </si>
  <si>
    <t>VPS Control Panel</t>
  </si>
  <si>
    <t>http://feathur.com</t>
  </si>
  <si>
    <t>Feathur</t>
  </si>
  <si>
    <t>2016-04-16T03:11:15Z</t>
  </si>
  <si>
    <t>2016-09-19T16:31:13Z</t>
  </si>
  <si>
    <t>remy_feature-gateway</t>
  </si>
  <si>
    <t>2016-05-17T17:56:55Z</t>
  </si>
  <si>
    <t>Simple memory and JS based feature testing with express support.</t>
  </si>
  <si>
    <t>feature-gateway</t>
  </si>
  <si>
    <t>2016-05-24T10:03:56Z</t>
  </si>
  <si>
    <t>2016-06-19T04:03:16Z</t>
  </si>
  <si>
    <t>projectfedena_fedena</t>
  </si>
  <si>
    <t>2013-08-10T22:55:07Z</t>
  </si>
  <si>
    <t>Fedena SIS</t>
  </si>
  <si>
    <t>http://projectfedena.org</t>
  </si>
  <si>
    <t>fedena</t>
  </si>
  <si>
    <t>2016-09-09T03:12:09Z</t>
  </si>
  <si>
    <t>2016-09-20T20:16:12Z</t>
  </si>
  <si>
    <t>mystilleef_FedoraZram</t>
  </si>
  <si>
    <t>2014-09-13T03:39:11Z</t>
  </si>
  <si>
    <t>Scripts that enable zram for Fedora</t>
  </si>
  <si>
    <t>FedoraZram</t>
  </si>
  <si>
    <t>2016-05-15T00:07:08Z</t>
  </si>
  <si>
    <t>2016-09-04T21:00:17Z</t>
  </si>
  <si>
    <t>damog_feedbag</t>
  </si>
  <si>
    <t>2012-11-24T08:56:01Z</t>
  </si>
  <si>
    <t>Ruby's favorite feed auto-discovery library/tool</t>
  </si>
  <si>
    <t>feedbag</t>
  </si>
  <si>
    <t>2016-08-07T12:01:22Z</t>
  </si>
  <si>
    <t>2016-07-19T18:13:58Z</t>
  </si>
  <si>
    <t>kmikael_FeedbinNotifier</t>
  </si>
  <si>
    <t>2008-07-02T17:06:31Z</t>
  </si>
  <si>
    <t>A menu bar application that shows your Feedbin unread count.</t>
  </si>
  <si>
    <t>http://kmikael.com/FeedbinNotifier/</t>
  </si>
  <si>
    <t>FeedbinNotifier</t>
  </si>
  <si>
    <t>2015-05-08T19:32:11Z</t>
  </si>
  <si>
    <t>2016-07-25T21:14:49Z</t>
  </si>
  <si>
    <t>AndreaCammarata_FeedBurner-RSS-Reader</t>
  </si>
  <si>
    <t>2016-04-29T07:34:11Z</t>
  </si>
  <si>
    <t>Feed Burner RSS Reader application developed with Sencha Touch 2</t>
  </si>
  <si>
    <t>FeedBurner-RSS-Reader</t>
  </si>
  <si>
    <t>2013-10-04T16:55:58Z</t>
  </si>
  <si>
    <t>2015-07-26T18:35:13Z</t>
  </si>
  <si>
    <t>nicolas-raoul_Feedindicator</t>
  </si>
  <si>
    <t>2012-06-11T12:48:22Z</t>
  </si>
  <si>
    <t>RSS feed updates in Ubuntu Unity indicator area</t>
  </si>
  <si>
    <t>http://code.google.com/p/feedindicator</t>
  </si>
  <si>
    <t>Feedindicator</t>
  </si>
  <si>
    <t>2016-09-16T14:48:59Z</t>
  </si>
  <si>
    <t>jpadilla_feedleap</t>
  </si>
  <si>
    <t>2011-12-09T12:03:30Z</t>
  </si>
  <si>
    <t>Your RSS feeds as Clips in a Kippt List</t>
  </si>
  <si>
    <t>http://feedleap.com</t>
  </si>
  <si>
    <t>feedleap</t>
  </si>
  <si>
    <t>2014-06-27T13:02:52Z</t>
  </si>
  <si>
    <t>2015-10-28T13:02:25Z</t>
  </si>
  <si>
    <t>engram-design_FeedMe</t>
  </si>
  <si>
    <t>2013-07-09T22:58:13Z</t>
  </si>
  <si>
    <t>Feed Me is a Craft CMS plugin which makes it easy to import entries and entry data from XML RSS or ATOM feeds. Feeds can be setup as a task in Craft's CP or called on-demand for use in your twig templates.</t>
  </si>
  <si>
    <t>FeedMe</t>
  </si>
  <si>
    <t>2016-09-21T14:08:45Z</t>
  </si>
  <si>
    <t>2016-09-16T15:34:50Z</t>
  </si>
  <si>
    <t>acoffman_feedNode</t>
  </si>
  <si>
    <t>2013-10-11T07:59:43Z</t>
  </si>
  <si>
    <t>A node.js powered newsfeed that uses socket.io for "comet" updates</t>
  </si>
  <si>
    <t>feedNode</t>
  </si>
  <si>
    <t>2011-02-22T00:18:33Z</t>
  </si>
  <si>
    <t>2015-11-05T19:40:35Z</t>
  </si>
  <si>
    <t>fenom-template_fenom</t>
  </si>
  <si>
    <t>2010-05-08T23:32:55Z</t>
  </si>
  <si>
    <t>Template Engine for PHP</t>
  </si>
  <si>
    <t>fenom</t>
  </si>
  <si>
    <t>2016-09-16T06:16:30Z</t>
  </si>
  <si>
    <t>2016-09-16T00:51:20Z</t>
  </si>
  <si>
    <t>dutchcelt_FE-Patterns</t>
  </si>
  <si>
    <t>2010-10-22T04:14:42Z</t>
  </si>
  <si>
    <t>Front-end Patterns</t>
  </si>
  <si>
    <t>http://dutchcelt.github.com/FE-Patterns/</t>
  </si>
  <si>
    <t>FE-Patterns</t>
  </si>
  <si>
    <t>2016-07-30T13:42:17Z</t>
  </si>
  <si>
    <t>2016-07-17T18:03:15Z</t>
  </si>
  <si>
    <t>Feelinging_FEPopupMenuController</t>
  </si>
  <si>
    <t>2014-01-18T06:42:22Z</t>
  </si>
  <si>
    <t>A simple elegant pop-up menu view</t>
  </si>
  <si>
    <t>FEPopupMenuController</t>
  </si>
  <si>
    <t>2016-05-19T09:25:17Z</t>
  </si>
  <si>
    <t>2016-08-29T08:34:30Z</t>
  </si>
  <si>
    <t>LightTable_fetch</t>
  </si>
  <si>
    <t>2014-04-13T15:27:58Z</t>
  </si>
  <si>
    <t>A ClojureScript library for Client/Server interaction</t>
  </si>
  <si>
    <t>fetch</t>
  </si>
  <si>
    <t>2016-09-06T03:04:20Z</t>
  </si>
  <si>
    <t>2016-09-14T17:10:28Z</t>
  </si>
  <si>
    <t>yutakahirano_fetch-with-streams</t>
  </si>
  <si>
    <t>2010-04-17T09:02:13Z</t>
  </si>
  <si>
    <t>Fetch API integrated with Streams.</t>
  </si>
  <si>
    <t>fetch-with-streams</t>
  </si>
  <si>
    <t>2016-04-15T01:14:47Z</t>
  </si>
  <si>
    <t>2016-09-22T15:15:24Z</t>
  </si>
  <si>
    <t>forter_few</t>
  </si>
  <si>
    <t>2014-05-01T21:15:17Z</t>
  </si>
  <si>
    <t>Write fewer lines of code by turning node-style asynchronous functions and promises to a synchronous code using ES6 generators</t>
  </si>
  <si>
    <t>few</t>
  </si>
  <si>
    <t>2016-03-31T08:06:45Z</t>
  </si>
  <si>
    <t>2016-08-11T13:18:34Z</t>
  </si>
  <si>
    <t>arigo_ffi</t>
  </si>
  <si>
    <t>2013-04-05T23:48:33Z</t>
  </si>
  <si>
    <t>Foreign Function Interface for Python</t>
  </si>
  <si>
    <t>ffi</t>
  </si>
  <si>
    <t>2012-06-06T11:51:48Z</t>
  </si>
  <si>
    <t>2016-04-26T20:10:55Z</t>
  </si>
  <si>
    <t>postmodern_ffi-hunspell</t>
  </si>
  <si>
    <t>2012-01-06T16:09:17Z</t>
  </si>
  <si>
    <t>Ruby FFI bindings for Hunspell.</t>
  </si>
  <si>
    <t>ffi-hunspell</t>
  </si>
  <si>
    <t>2016-08-25T01:12:49Z</t>
  </si>
  <si>
    <t>2016-08-04T11:04:48Z</t>
  </si>
  <si>
    <t>pquerna_ffjson</t>
  </si>
  <si>
    <t>2016-01-20T22:33:35Z</t>
  </si>
  <si>
    <t>faster JSON serialization for Go</t>
  </si>
  <si>
    <t>ffjson</t>
  </si>
  <si>
    <t>2016-08-11T18:35:19Z</t>
  </si>
  <si>
    <t>2016-09-22T08:06:43Z</t>
  </si>
  <si>
    <t>lvjian700_ffmpegc-demo</t>
  </si>
  <si>
    <t>2014-01-22T16:15:09Z</t>
  </si>
  <si>
    <t>Demo project for ffmpegc.</t>
  </si>
  <si>
    <t>ffmpegc-demo</t>
  </si>
  <si>
    <t>2013-05-25T05:11:09Z</t>
  </si>
  <si>
    <t>2016-06-22T10:11:51Z</t>
  </si>
  <si>
    <t>char0n_ffmpeg-php</t>
  </si>
  <si>
    <t>2013-06-07T00:53:27Z</t>
  </si>
  <si>
    <t xml:space="preserve">FFmpegPHP is a pure OO PHP port of ffmpeg-php writter in C. It adds an easy to use object-oriented API for accessing and retrieving information from video and audio files. It has methods for returning frames from movie files as images that can be manipulated using PHP's image functions. This works well for automatically creating thumbnail images from movies. FFmpegPHP is also useful for reporting the duration and bitrate of audio files (mp3 wma...). FFmpegPHP can access many of the video formats supported by ffmpeg (mov avi mpg wmv...) </t>
  </si>
  <si>
    <t>http://freshmeat.net/projects/ffmpegphp</t>
  </si>
  <si>
    <t>ffmpeg-php</t>
  </si>
  <si>
    <t>2015-03-23T03:59:13Z</t>
  </si>
  <si>
    <t>2016-09-12T08:15:20Z</t>
  </si>
  <si>
    <t>mpenkov_ffmpeg-tutorial</t>
  </si>
  <si>
    <t>2011-05-11T14:38:51Z</t>
  </si>
  <si>
    <t>A set of tutorials that demonstrates how to write a video player based on FFmpeg</t>
  </si>
  <si>
    <t>http://www.ffmpeg.org/documentation.html</t>
  </si>
  <si>
    <t>ffmpeg-tutorial</t>
  </si>
  <si>
    <t>2016-05-28T15:13:49Z</t>
  </si>
  <si>
    <t>2016-09-22T12:39:03Z</t>
  </si>
  <si>
    <t>kryptnostic_fhe-core</t>
  </si>
  <si>
    <t>2012-02-17T16:02:40Z</t>
  </si>
  <si>
    <t>Libraries for fully homomorphic encryption</t>
  </si>
  <si>
    <t>fhe-core</t>
  </si>
  <si>
    <t>2016-08-24T20:42:32Z</t>
  </si>
  <si>
    <t>2016-06-08T15:38:17Z</t>
  </si>
  <si>
    <t>feedhenry-training_FH-Training-App-Sencha</t>
  </si>
  <si>
    <t>2016-03-29T01:50:25Z</t>
  </si>
  <si>
    <t>FH-Training-App-Sencha</t>
  </si>
  <si>
    <t>2014-03-10T12:28:52Z</t>
  </si>
  <si>
    <t>2015-05-22T23:18:53Z</t>
  </si>
  <si>
    <t>maxsteenbergen_Fibonacci</t>
  </si>
  <si>
    <t>2012-07-27T17:28:53Z</t>
  </si>
  <si>
    <t>Flexbox page layout composer</t>
  </si>
  <si>
    <t>Fibonacci</t>
  </si>
  <si>
    <t>2014-09-09T13:01:52Z</t>
  </si>
  <si>
    <t>2016-08-06T01:06:40Z</t>
  </si>
  <si>
    <t>OpenEndedGroup_Field</t>
  </si>
  <si>
    <t>2012-09-28T19:55:32Z</t>
  </si>
  <si>
    <t>A development environment for art</t>
  </si>
  <si>
    <t>Field</t>
  </si>
  <si>
    <t>2015-05-20T20:07:41Z</t>
  </si>
  <si>
    <t>2016-08-27T23:16:11Z</t>
  </si>
  <si>
    <t>distantnative_field-multiselect</t>
  </si>
  <si>
    <t>2011-06-29T18:18:33Z</t>
  </si>
  <si>
    <t>Multiselect field for Kirby 2 CMS</t>
  </si>
  <si>
    <t>field-multiselect</t>
  </si>
  <si>
    <t>2016-05-01T18:14:23Z</t>
  </si>
  <si>
    <t>2016-09-05T21:08:12Z</t>
  </si>
  <si>
    <t>bitly_file2http</t>
  </si>
  <si>
    <t>2013-03-09T05:30:19Z</t>
  </si>
  <si>
    <t>spray a line-oriented file at an HTTP endpoint</t>
  </si>
  <si>
    <t>file2http</t>
  </si>
  <si>
    <t>2012-12-21T15:40:46Z</t>
  </si>
  <si>
    <t>2016-05-31T11:53:30Z</t>
  </si>
  <si>
    <t>mbdavid_FileDB</t>
  </si>
  <si>
    <t>2011-08-05T17:18:46Z</t>
  </si>
  <si>
    <t>FileDB is a free fast lightweight C# (v3.5) DLL project to store retrieve and delete files using a single archive file as a container on disk</t>
  </si>
  <si>
    <t>FileDB</t>
  </si>
  <si>
    <t>2015-01-31T19:51:54Z</t>
  </si>
  <si>
    <t>2016-09-19T01:38:45Z</t>
  </si>
  <si>
    <t>filepicker_filepicker-meteor</t>
  </si>
  <si>
    <t>2014-11-18T09:29:29Z</t>
  </si>
  <si>
    <t>Making it even easier to work with Filepicker.io with Meteor</t>
  </si>
  <si>
    <t>filepicker-meteor</t>
  </si>
  <si>
    <t>2013-11-12T17:08:42Z</t>
  </si>
  <si>
    <t>2015-11-25T17:56:47Z</t>
  </si>
  <si>
    <t>filerjs_filer</t>
  </si>
  <si>
    <t>2014-05-12T07:35:04Z</t>
  </si>
  <si>
    <t>Node-like file system for browsers</t>
  </si>
  <si>
    <t>https://filerjs.github.io/filer</t>
  </si>
  <si>
    <t>filer</t>
  </si>
  <si>
    <t>2015-10-07T18:55:25Z</t>
  </si>
  <si>
    <t>2016-09-22T09:35:48Z</t>
  </si>
  <si>
    <t>dominikh_filesize</t>
  </si>
  <si>
    <t>2013-04-04T21:37:20Z</t>
  </si>
  <si>
    <t>filesize is a small ruby class for handling filesizes with both the SI and binary prefixes allowing conversion from any size to any other size.</t>
  </si>
  <si>
    <t>filesize</t>
  </si>
  <si>
    <t>2016-07-08T09:26:13Z</t>
  </si>
  <si>
    <t>2016-09-22T18:49:00Z</t>
  </si>
  <si>
    <t>h2non_filetype</t>
  </si>
  <si>
    <t>2016-02-08T10:50:14Z</t>
  </si>
  <si>
    <t>Small Go package to infer the file type checking the magic numbers signature (golang)</t>
  </si>
  <si>
    <t>filetype</t>
  </si>
  <si>
    <t>2016-08-12T07:26:08Z</t>
  </si>
  <si>
    <t>2016-09-20T08:59:08Z</t>
  </si>
  <si>
    <t>seratch_finagle-cluster-demo</t>
  </si>
  <si>
    <t>2011-12-14T01:03:54Z</t>
  </si>
  <si>
    <t>Finagle Hack-a-thon at Twitter Japan @yakitori</t>
  </si>
  <si>
    <t>finagle-cluster-demo</t>
  </si>
  <si>
    <t>2013-04-20T16:53:14Z</t>
  </si>
  <si>
    <t>2016-08-01T08:34:33Z</t>
  </si>
  <si>
    <t>bcsgsvn_finance</t>
  </si>
  <si>
    <t>2011-05-21T13:17:19Z</t>
  </si>
  <si>
    <t>A library for financial calculations in Ruby</t>
  </si>
  <si>
    <t>https://rubygems.org/gems/finance</t>
  </si>
  <si>
    <t>finance</t>
  </si>
  <si>
    <t>2016-08-25T10:43:23Z</t>
  </si>
  <si>
    <t>2016-09-17T05:35:32Z</t>
  </si>
  <si>
    <t>ruidfigueiredo_findHandlersJS</t>
  </si>
  <si>
    <t>2015-11-29T01:04:39Z</t>
  </si>
  <si>
    <t>Stop wasting your time looking for where those handlers are registered use findHandlersJS and discover them instantly</t>
  </si>
  <si>
    <t>findHandlersJS</t>
  </si>
  <si>
    <t>2016-02-18T16:25:46Z</t>
  </si>
  <si>
    <t>2016-08-25T18:07:50Z</t>
  </si>
  <si>
    <t>twolfson_FindPlusPlus</t>
  </si>
  <si>
    <t>2015-11-10T13:40:20Z</t>
  </si>
  <si>
    <t>Find code quickly in Sublime Text.</t>
  </si>
  <si>
    <t>FindPlusPlus</t>
  </si>
  <si>
    <t>2015-12-23T08:15:39Z</t>
  </si>
  <si>
    <t>2016-08-22T11:26:31Z</t>
  </si>
  <si>
    <t>tofumatt_FindTheProblems</t>
  </si>
  <si>
    <t>2014-01-04T13:17:37Z</t>
  </si>
  <si>
    <t>A site uptime monitor. Notfies you via Prowl when your sites go down.</t>
  </si>
  <si>
    <t>FindTheProblems</t>
  </si>
  <si>
    <t>2014-03-19T13:59:23Z</t>
  </si>
  <si>
    <t>2015-11-20T12:45:53Z</t>
  </si>
  <si>
    <t>vesln_fine</t>
  </si>
  <si>
    <t>2012-12-05T19:49:57Z</t>
  </si>
  <si>
    <t>Tiny recursive and synchronous file finder utility</t>
  </si>
  <si>
    <t>fine</t>
  </si>
  <si>
    <t>2016-06-11T10:11:30Z</t>
  </si>
  <si>
    <t>2016-09-18T00:43:04Z</t>
  </si>
  <si>
    <t>TheFinestArtist_FinestWebView-Android</t>
  </si>
  <si>
    <t>2011-09-07T07:32:49Z</t>
  </si>
  <si>
    <t>Beautiful and customizable Android Activity that shows web pages within an app.</t>
  </si>
  <si>
    <t>FinestWebView-Android</t>
  </si>
  <si>
    <t>2016-09-17T16:43:02Z</t>
  </si>
  <si>
    <t>2016-09-22T07:26:44Z</t>
  </si>
  <si>
    <t>firebase_firebase-dart</t>
  </si>
  <si>
    <t>2013-06-04T20:44:41Z</t>
  </si>
  <si>
    <t>Dart wrapper for Firebase</t>
  </si>
  <si>
    <t>https://pub.dartlang.org/packages/firebase</t>
  </si>
  <si>
    <t>firebase-dart</t>
  </si>
  <si>
    <t>2016-07-27T20:08:16Z</t>
  </si>
  <si>
    <t>2016-08-30T15:28:29Z</t>
  </si>
  <si>
    <t>meituan_Firefly</t>
  </si>
  <si>
    <t>2012-07-16T22:52:35Z</t>
  </si>
  <si>
    <t xml:space="preserve">Lightweight thrift client code generator and runtime library for Android and Java. </t>
  </si>
  <si>
    <t>Firefly</t>
  </si>
  <si>
    <t>2016-04-12T09:06:21Z</t>
  </si>
  <si>
    <t>2016-08-30T16:03:02Z</t>
  </si>
  <si>
    <t>facebookarchive_firefox-toolbar</t>
  </si>
  <si>
    <t>2009-09-04T13:32:05Z</t>
  </si>
  <si>
    <t>The Facebook Toolbar for Firefox is a free extension for Firefox that lets you extend your Facebook experience into your everyday browsing.</t>
  </si>
  <si>
    <t>http://developers.facebook.com/toolbar/</t>
  </si>
  <si>
    <t>firefox-toolbar</t>
  </si>
  <si>
    <t>2014-05-14T23:07:37Z</t>
  </si>
  <si>
    <t>2016-05-09T09:30:54Z</t>
  </si>
  <si>
    <t>firegento_firegento-adminmonitoring</t>
  </si>
  <si>
    <t>2014-03-12T20:15:29Z</t>
  </si>
  <si>
    <t>Monitor all activities in the backend and provide a history about the changes.</t>
  </si>
  <si>
    <t>firegento-adminmonitoring</t>
  </si>
  <si>
    <t>2015-11-16T10:56:30Z</t>
  </si>
  <si>
    <t>2016-09-08T21:49:24Z</t>
  </si>
  <si>
    <t>dperrymorrow_Fire-Log</t>
  </si>
  <si>
    <t>2015-03-27T16:47:50Z</t>
  </si>
  <si>
    <t>CodeIgniter Log Browser Spark Plugin</t>
  </si>
  <si>
    <t>Fire-Log</t>
  </si>
  <si>
    <t>2013-07-08T18:46:14Z</t>
  </si>
  <si>
    <t>2016-06-12T09:47:32Z</t>
  </si>
  <si>
    <t>firebase_firepad</t>
  </si>
  <si>
    <t>2011-08-24T10:56:12Z</t>
  </si>
  <si>
    <t>Collaborative Text Editor Powered by Firebase</t>
  </si>
  <si>
    <t>firepad</t>
  </si>
  <si>
    <t>2016-09-21T23:58:48Z</t>
  </si>
  <si>
    <t>2016-09-22T12:06:02Z</t>
  </si>
  <si>
    <t>rlivsey_fireplace</t>
  </si>
  <si>
    <t>2016-01-17T01:11:59Z</t>
  </si>
  <si>
    <t>Firebase library for Ember.js</t>
  </si>
  <si>
    <t>http://livsey.org/fireplace</t>
  </si>
  <si>
    <t>fireplace</t>
  </si>
  <si>
    <t>2016-03-08T17:26:19Z</t>
  </si>
  <si>
    <t>2016-06-06T19:01:42Z</t>
  </si>
  <si>
    <t>firesale_firesale</t>
  </si>
  <si>
    <t>2011-12-18T14:59:40Z</t>
  </si>
  <si>
    <t>The lightweight eCommerce platform for PyroCMS</t>
  </si>
  <si>
    <t>firesale</t>
  </si>
  <si>
    <t>2015-06-16T08:21:03Z</t>
  </si>
  <si>
    <t>2016-08-14T03:01:54Z</t>
  </si>
  <si>
    <t>nex3_firesass</t>
  </si>
  <si>
    <t>2016-02-23T19:24:45Z</t>
  </si>
  <si>
    <t xml:space="preserve">FireSass allows Firebug to display the original Sass filename and line number of Sass-generated CSS styles. </t>
  </si>
  <si>
    <t>https://addons.mozilla.org/en-US/firefox/addon/103988</t>
  </si>
  <si>
    <t>firesass</t>
  </si>
  <si>
    <t>2012-12-03T19:50:13Z</t>
  </si>
  <si>
    <t>2016-08-19T07:04:35Z</t>
  </si>
  <si>
    <t>uunbound_fishbone</t>
  </si>
  <si>
    <t>2010-07-30T23:54:25Z</t>
  </si>
  <si>
    <t>Fishbone is an HTML5-Bootstrap boilerplate web application with django backend on Google App Engine.</t>
  </si>
  <si>
    <t>fishbone</t>
  </si>
  <si>
    <t>2013-05-02T15:38:57Z</t>
  </si>
  <si>
    <t>2016-09-21T22:34:13Z</t>
  </si>
  <si>
    <t>falsovsky_FiSH-irssi</t>
  </si>
  <si>
    <t>2012-11-09T20:11:38Z</t>
  </si>
  <si>
    <t>irssi FiSH plugin</t>
  </si>
  <si>
    <t>FiSH-irssi</t>
  </si>
  <si>
    <t>2016-05-04T22:13:04Z</t>
  </si>
  <si>
    <t>2016-08-19T17:40:24Z</t>
  </si>
  <si>
    <t>chrisamiller_fishplot</t>
  </si>
  <si>
    <t>2016-05-05T17:47:37Z</t>
  </si>
  <si>
    <t>Create timecourse "fish plots" that show changes in the clonal architecture of tumors</t>
  </si>
  <si>
    <t>fishplot</t>
  </si>
  <si>
    <t>2016-08-17T18:44:07Z</t>
  </si>
  <si>
    <t>2016-09-19T19:39:50Z</t>
  </si>
  <si>
    <t>aarondcoleman_Fitbit.NET</t>
  </si>
  <si>
    <t>2012-03-08T21:50:25Z</t>
  </si>
  <si>
    <t>Fitbit .NET API Client Library</t>
  </si>
  <si>
    <t>Fitbit.NET</t>
  </si>
  <si>
    <t>2016-07-28T00:25:11Z</t>
  </si>
  <si>
    <t>2016-09-21T09:40:08Z</t>
  </si>
  <si>
    <t>esheldon_fitsio</t>
  </si>
  <si>
    <t>2012-11-28T08:00:28Z</t>
  </si>
  <si>
    <t>A python package for FITS input/output wrapping cfitsio</t>
  </si>
  <si>
    <t>fitsio</t>
  </si>
  <si>
    <t>2016-09-13T18:09:05Z</t>
  </si>
  <si>
    <t>2016-08-31T21:54:07Z</t>
  </si>
  <si>
    <t>DataTables_FixedHeader</t>
  </si>
  <si>
    <t>2013-06-29T21:15:51Z</t>
  </si>
  <si>
    <t>Fix the header footer left or right columns of a table in place to always show them when scrolling</t>
  </si>
  <si>
    <t>http://www.datatables.net/</t>
  </si>
  <si>
    <t>FixedHeader</t>
  </si>
  <si>
    <t>2016-08-23T19:20:50Z</t>
  </si>
  <si>
    <t>2016-09-22T04:38:32Z</t>
  </si>
  <si>
    <t>markmalek_Fixed-Header-Table</t>
  </si>
  <si>
    <t>2014-12-02T23:24:22Z</t>
  </si>
  <si>
    <t xml:space="preserve">jQuery plugin for tables with fixed headers </t>
  </si>
  <si>
    <t>www.fixedheadertable.com</t>
  </si>
  <si>
    <t>Fixed-Header-Table</t>
  </si>
  <si>
    <t>2016-06-17T03:44:56Z</t>
  </si>
  <si>
    <t>2016-09-21T03:54:01Z</t>
  </si>
  <si>
    <t>nkmrshn_fixedTblHdrLftCol</t>
  </si>
  <si>
    <t>2014-02-13T22:08:24Z</t>
  </si>
  <si>
    <t>jQuery plugin to modify a table element with a fixed header element and fixed left columns</t>
  </si>
  <si>
    <t>fixedTblHdrLftCol</t>
  </si>
  <si>
    <t>2014-06-12T17:12:40Z</t>
  </si>
  <si>
    <t>2016-08-16T17:23:20Z</t>
  </si>
  <si>
    <t>fixie_fixie</t>
  </si>
  <si>
    <t>2013-09-02T01:04:44Z</t>
  </si>
  <si>
    <t>Conventional Testing for .NET</t>
  </si>
  <si>
    <t>http://fixie.github.io</t>
  </si>
  <si>
    <t>fixie</t>
  </si>
  <si>
    <t>2016-09-22T03:33:20Z</t>
  </si>
  <si>
    <t>2016-09-14T22:29:02Z</t>
  </si>
  <si>
    <t>joelgrus_fizz-buzz-tensorflow</t>
  </si>
  <si>
    <t>2015-12-22T17:19:45Z</t>
  </si>
  <si>
    <t>fizz buzz in tensorflow</t>
  </si>
  <si>
    <t>fizz-buzz-tensorflow</t>
  </si>
  <si>
    <t>2016-08-27T13:58:39Z</t>
  </si>
  <si>
    <t>2016-09-19T22:46:54Z</t>
  </si>
  <si>
    <t>namsral_flag</t>
  </si>
  <si>
    <t>2012-03-24T08:26:22Z</t>
  </si>
  <si>
    <t>Parse files and environment variables along with flags</t>
  </si>
  <si>
    <t>flag</t>
  </si>
  <si>
    <t>2016-08-24T13:25:31Z</t>
  </si>
  <si>
    <t>2016-09-14T15:20:00Z</t>
  </si>
  <si>
    <t>Redth_FlamedTVLauncher</t>
  </si>
  <si>
    <t>2015-10-07T18:39:59Z</t>
  </si>
  <si>
    <t>A replacement home launcher for Amazon FireTV</t>
  </si>
  <si>
    <t>FlamedTVLauncher</t>
  </si>
  <si>
    <t>2016-07-11T14:55:48Z</t>
  </si>
  <si>
    <t>2016-09-06T04:02:13Z</t>
  </si>
  <si>
    <t>fireeye_flare-dbg</t>
  </si>
  <si>
    <t>2014-12-06T20:32:41Z</t>
  </si>
  <si>
    <t>flare-dbg is a project meant to aid malware reverse engineers in rapidly developing debugger scripts.</t>
  </si>
  <si>
    <t>flare-dbg</t>
  </si>
  <si>
    <t>2016-02-09T13:27:28Z</t>
  </si>
  <si>
    <t>2016-09-20T13:27:17Z</t>
  </si>
  <si>
    <t>PixelsCommander_FlashJS</t>
  </si>
  <si>
    <t>2015-03-04T00:21:15Z</t>
  </si>
  <si>
    <t>JavaScript graphics and games engine with API familiar to Flash one. Just look to examples sources.</t>
  </si>
  <si>
    <t>http://flashjs.com</t>
  </si>
  <si>
    <t>FlashJS</t>
  </si>
  <si>
    <t>2015-08-06T08:04:00Z</t>
  </si>
  <si>
    <t>2016-08-19T22:37:32Z</t>
  </si>
  <si>
    <t>EddyVerbruggen_Flashlight-PhoneGap-Plugin</t>
  </si>
  <si>
    <t>2015-03-26T23:58:09Z</t>
  </si>
  <si>
    <t>:flashlight: Cordova plugin for using the torch / flashlight of your device</t>
  </si>
  <si>
    <t>Flashlight-PhoneGap-Plugin</t>
  </si>
  <si>
    <t>2016-09-17T21:26:53Z</t>
  </si>
  <si>
    <t>2016-09-18T15:33:43Z</t>
  </si>
  <si>
    <t>planetargon_flash-message-conductor</t>
  </si>
  <si>
    <t>2016-03-20T02:53:10Z</t>
  </si>
  <si>
    <t>A simple pattern for managing flash messages in your Ruby on Rails application.</t>
  </si>
  <si>
    <t>http://github.com/planetargon/flash-message-conductor/</t>
  </si>
  <si>
    <t>flash-message-conductor</t>
  </si>
  <si>
    <t>2015-02-05T03:12:17Z</t>
  </si>
  <si>
    <t>2016-02-02T09:07:57Z</t>
  </si>
  <si>
    <t>camilosw_flash-messages</t>
  </si>
  <si>
    <t>2011-04-16T11:32:17Z</t>
  </si>
  <si>
    <t>Package for displaying flash messages to the user</t>
  </si>
  <si>
    <t>flash-messages</t>
  </si>
  <si>
    <t>2015-10-22T00:09:21Z</t>
  </si>
  <si>
    <t>2016-08-21T20:26:00Z</t>
  </si>
  <si>
    <t>emcmanus_flashsnes</t>
  </si>
  <si>
    <t>2016-05-08T13:19:13Z</t>
  </si>
  <si>
    <t>Super Nintendo in Adobe Flash</t>
  </si>
  <si>
    <t>flashsnes</t>
  </si>
  <si>
    <t>2011-07-09T17:14:43Z</t>
  </si>
  <si>
    <t>2016-06-25T16:57:27Z</t>
  </si>
  <si>
    <t>simb_FlashSocket.IO</t>
  </si>
  <si>
    <t>2013-08-18T17:25:46Z</t>
  </si>
  <si>
    <t>Library to help Flash Flex and ActionScript clients connect to Socket.IO servers.</t>
  </si>
  <si>
    <t>FlashSocket.IO</t>
  </si>
  <si>
    <t>2016-09-21T15:32:20Z</t>
  </si>
  <si>
    <t>2016-07-12T10:05:29Z</t>
  </si>
  <si>
    <t>Androxyde_Flashtool</t>
  </si>
  <si>
    <t>2015-12-09T09:23:53Z</t>
  </si>
  <si>
    <t>Xperia device flashing</t>
  </si>
  <si>
    <t>Flashtool</t>
  </si>
  <si>
    <t>2016-09-19T10:51:20Z</t>
  </si>
  <si>
    <t>2016-09-19T10:53:58Z</t>
  </si>
  <si>
    <t>acoomans_flask-autodoc</t>
  </si>
  <si>
    <t>2015-10-13T17:35:53Z</t>
  </si>
  <si>
    <t>Flask autodoc automatically creates an online documentation for your flask application.</t>
  </si>
  <si>
    <t>flask-autodoc</t>
  </si>
  <si>
    <t>2016-02-21T02:42:50Z</t>
  </si>
  <si>
    <t>2016-09-02T02:35:02Z</t>
  </si>
  <si>
    <t>sh4nks_flaskbb</t>
  </si>
  <si>
    <t>2015-06-15T02:09:55Z</t>
  </si>
  <si>
    <t>A classic Forum Software in Python using Flask.</t>
  </si>
  <si>
    <t>https://flaskbb.org</t>
  </si>
  <si>
    <t>flaskbb</t>
  </si>
  <si>
    <t>2016-09-20T19:27:30Z</t>
  </si>
  <si>
    <t>2016-09-22T01:19:57Z</t>
  </si>
  <si>
    <t>gouthambs_Flask-Blogging</t>
  </si>
  <si>
    <t>2013-11-13T23:21:18Z</t>
  </si>
  <si>
    <t>A Markdown Based Python Blog Engine as a Flask Extension.</t>
  </si>
  <si>
    <t>http://flask-blogging.readthedocs.org/en/latest/</t>
  </si>
  <si>
    <t>Flask-Blogging</t>
  </si>
  <si>
    <t>2016-08-05T20:50:16Z</t>
  </si>
  <si>
    <t>2016-09-22T05:03:32Z</t>
  </si>
  <si>
    <t>singingwolfboy_flask-dance</t>
  </si>
  <si>
    <t>2013-02-16T18:06:40Z</t>
  </si>
  <si>
    <t>Doing the OAuth dance with style using Flask requests and oauthlib.</t>
  </si>
  <si>
    <t>https://pypi.python.org/pypi/Flask-Dance/</t>
  </si>
  <si>
    <t>flask-dance</t>
  </si>
  <si>
    <t>2016-09-18T14:13:59Z</t>
  </si>
  <si>
    <t>2016-09-18T14:17:59Z</t>
  </si>
  <si>
    <t>kevinbeaty_flask-debug-api</t>
  </si>
  <si>
    <t>2013-11-07T01:29:42Z</t>
  </si>
  <si>
    <t>API Browser for Flask-DebugToolbar</t>
  </si>
  <si>
    <t>flask-debug-api</t>
  </si>
  <si>
    <t>2015-08-07T22:47:31Z</t>
  </si>
  <si>
    <t>2016-05-12T20:58:24Z</t>
  </si>
  <si>
    <t>mgood_flask-failsafe</t>
  </si>
  <si>
    <t>2015-09-25T22:14:59Z</t>
  </si>
  <si>
    <t>A failsafe for the Flask reloader</t>
  </si>
  <si>
    <t>flask-failsafe</t>
  </si>
  <si>
    <t>2015-04-22T19:06:52Z</t>
  </si>
  <si>
    <t>2016-09-03T19:43:58Z</t>
  </si>
  <si>
    <t>ngoduykhanh_flask-file-uploader</t>
  </si>
  <si>
    <t>2014-04-02T02:48:43Z</t>
  </si>
  <si>
    <t>The upload website script built on python Flask with jQuery File Upload</t>
  </si>
  <si>
    <t>flask-file-uploader</t>
  </si>
  <si>
    <t>2014-08-10T03:22:05Z</t>
  </si>
  <si>
    <t>2016-09-14T11:39:50Z</t>
  </si>
  <si>
    <t>passy_flask-gae-mini-profiler</t>
  </si>
  <si>
    <t>2014-01-16T21:17:08Z</t>
  </si>
  <si>
    <t>Flask extension for easy profiling on Google App Engine</t>
  </si>
  <si>
    <t>http://packages.python.org/Flask-GAE-Mini-Profiler</t>
  </si>
  <si>
    <t>flask-gae-mini-profiler</t>
  </si>
  <si>
    <t>2015-04-19T12:09:47Z</t>
  </si>
  <si>
    <t>2016-09-13T17:05:55Z</t>
  </si>
  <si>
    <t>sashka_flask-googleauth</t>
  </si>
  <si>
    <t>2011-12-06T14:13:19Z</t>
  </si>
  <si>
    <t>Super simple Google OpenID and Federated Auth for Flask apps. Going to be orphaned :(</t>
  </si>
  <si>
    <t>flask-googleauth</t>
  </si>
  <si>
    <t>2014-05-17T21:11:48Z</t>
  </si>
  <si>
    <t>2015-12-03T06:51:07Z</t>
  </si>
  <si>
    <t>insynchq_flask-googlelogin</t>
  </si>
  <si>
    <t>2013-12-15T07:20:58Z</t>
  </si>
  <si>
    <t>Flask-GoogleLogin extends Flask-Login to use Google's OAuth2 authorization</t>
  </si>
  <si>
    <t>http://flask-googlelogin.rtfd.org</t>
  </si>
  <si>
    <t>flask-googlelogin</t>
  </si>
  <si>
    <t>2015-12-21T22:58:26Z</t>
  </si>
  <si>
    <t>2016-08-03T19:18:01Z</t>
  </si>
  <si>
    <t>mattupstate_flask-jsonschema</t>
  </si>
  <si>
    <t>2014-04-30T14:38:28Z</t>
  </si>
  <si>
    <t>JSON request validation with jsonschema for Flask applications</t>
  </si>
  <si>
    <t>flask-jsonschema</t>
  </si>
  <si>
    <t>2016-05-30T13:01:20Z</t>
  </si>
  <si>
    <t>2016-09-17T21:15:51Z</t>
  </si>
  <si>
    <t>jdiez17_flask-paypal</t>
  </si>
  <si>
    <t>2010-11-08T18:22:12Z</t>
  </si>
  <si>
    <t>PayPal integration example with Flask</t>
  </si>
  <si>
    <t>flask-paypal</t>
  </si>
  <si>
    <t>2012-12-31T16:52:33Z</t>
  </si>
  <si>
    <t>2016-08-03T08:41:49Z</t>
  </si>
  <si>
    <t>coleifer_flask-peewee</t>
  </si>
  <si>
    <t>2012-01-05T03:14:04Z</t>
  </si>
  <si>
    <t>flask integration for peewee including admin authentication rest api and more</t>
  </si>
  <si>
    <t>http://flask-peewee.readthedocs.org/</t>
  </si>
  <si>
    <t>flask-peewee</t>
  </si>
  <si>
    <t>2016-06-16T15:21:04Z</t>
  </si>
  <si>
    <t>2016-09-22T14:10:16Z</t>
  </si>
  <si>
    <t>tzulberti_Flask-PyPi-Proxy</t>
  </si>
  <si>
    <t>2014-05-14T10:23:18Z</t>
  </si>
  <si>
    <t>A pypi proxy done using flask</t>
  </si>
  <si>
    <t>Flask-PyPi-Proxy</t>
  </si>
  <si>
    <t>2016-09-02T22:52:41Z</t>
  </si>
  <si>
    <t>2016-08-10T02:56:16Z</t>
  </si>
  <si>
    <t>joelverhagen_flask-rauth</t>
  </si>
  <si>
    <t>2012-02-22T21:42:13Z</t>
  </si>
  <si>
    <t>Adds OAuth 1.0/a 2.0 and Ofly consumer support for Flask.</t>
  </si>
  <si>
    <t>flask-rauth</t>
  </si>
  <si>
    <t>2012-12-18T03:35:27Z</t>
  </si>
  <si>
    <t>2016-09-06T13:28:16Z</t>
  </si>
  <si>
    <t>jmagnusson_Flask-Resize</t>
  </si>
  <si>
    <t>2012-07-29T17:17:44Z</t>
  </si>
  <si>
    <t>Flask extension for resizing cropping and caching images.</t>
  </si>
  <si>
    <t>https://flask-resize.readthedocs.org/</t>
  </si>
  <si>
    <t>Flask-Resize</t>
  </si>
  <si>
    <t>2016-09-07T00:14:31Z</t>
  </si>
  <si>
    <t>2016-09-13T19:05:06Z</t>
  </si>
  <si>
    <t>doobeh_Flask-S3-Uploader</t>
  </si>
  <si>
    <t>2015-06-12T16:55:40Z</t>
  </si>
  <si>
    <t>A simple project to show how to use Flask with Amazon S3 to enable user's uploaded files to be stored directly to an S3 bucket</t>
  </si>
  <si>
    <t>Flask-S3-Uploader</t>
  </si>
  <si>
    <t>2015-10-16T21:28:38Z</t>
  </si>
  <si>
    <t>2016-09-17T09:29:16Z</t>
  </si>
  <si>
    <t>mattupstate_flask-security-example</t>
  </si>
  <si>
    <t>2014-09-21T17:16:13Z</t>
  </si>
  <si>
    <t>Example applications for Flask-Security</t>
  </si>
  <si>
    <t>flask-security-example</t>
  </si>
  <si>
    <t>2012-09-26T15:52:33Z</t>
  </si>
  <si>
    <t>2016-09-18T15:33:18Z</t>
  </si>
  <si>
    <t>realpython_flask-single-page-app</t>
  </si>
  <si>
    <t>2015-09-22T17:28:47Z</t>
  </si>
  <si>
    <t>flask-single-page-app</t>
  </si>
  <si>
    <t>2014-12-06T19:00:45Z</t>
  </si>
  <si>
    <t>2016-09-13T22:24:45Z</t>
  </si>
  <si>
    <t>miguelgrinberg_Flask-SocketIO-Chat</t>
  </si>
  <si>
    <t>2010-01-29T11:59:48Z</t>
  </si>
  <si>
    <t>A simple chat application that demonstrates how to structure a Flask-SocketIO application.</t>
  </si>
  <si>
    <t>http://blog.miguelgrinberg.com/post/easy-websockets-with-flask-and-gevent</t>
  </si>
  <si>
    <t>Flask-SocketIO-Chat</t>
  </si>
  <si>
    <t>2016-08-14T05:57:26Z</t>
  </si>
  <si>
    <t>2016-09-18T08:16:56Z</t>
  </si>
  <si>
    <t>jpvanhal_flask-split</t>
  </si>
  <si>
    <t>2014-05-09T03:20:02Z</t>
  </si>
  <si>
    <t>A/B testing for your Flask application.</t>
  </si>
  <si>
    <t>https://flask-split.readthedocs.io/</t>
  </si>
  <si>
    <t>flask-split</t>
  </si>
  <si>
    <t>2016-06-16T21:20:37Z</t>
  </si>
  <si>
    <t>2016-09-06T06:35:42Z</t>
  </si>
  <si>
    <t>ashcrow_flask-track-usage</t>
  </si>
  <si>
    <t>2012-08-18T20:30:13Z</t>
  </si>
  <si>
    <t>Basic metrics tracking for the Flask framework.</t>
  </si>
  <si>
    <t>flask-track-usage</t>
  </si>
  <si>
    <t>2016-07-28T18:39:47Z</t>
  </si>
  <si>
    <t>2016-08-08T19:11:19Z</t>
  </si>
  <si>
    <t>lepture_flask-turbolinks</t>
  </si>
  <si>
    <t>2016-02-19T09:23:20Z</t>
  </si>
  <si>
    <t>Turbolinks for Flask.</t>
  </si>
  <si>
    <t>flask-turbolinks</t>
  </si>
  <si>
    <t>2014-02-09T03:02:21Z</t>
  </si>
  <si>
    <t>2016-09-08T04:59:54Z</t>
  </si>
  <si>
    <t>zeekay_flask-uwsgi-websocket</t>
  </si>
  <si>
    <t>2015-04-26T20:08:07Z</t>
  </si>
  <si>
    <t xml:space="preserve">  High-performance WebSockets for your Flask apps powered by uWSGI.</t>
  </si>
  <si>
    <t>flask-uwsgi-websocket</t>
  </si>
  <si>
    <t>2016-08-19T05:13:06Z</t>
  </si>
  <si>
    <t>2016-09-20T19:55:53Z</t>
  </si>
  <si>
    <t>gyllstromk_Flask-WhooshAlchemy</t>
  </si>
  <si>
    <t>2012-10-29T06:25:12Z</t>
  </si>
  <si>
    <t>Whoosh indexing capabilities for Flask-SQLAlchemy</t>
  </si>
  <si>
    <t>Flask-WhooshAlchemy</t>
  </si>
  <si>
    <t>2016-08-19T15:20:15Z</t>
  </si>
  <si>
    <t>2016-09-21T05:14:01Z</t>
  </si>
  <si>
    <t>BobGneu_Flathead</t>
  </si>
  <si>
    <t>2015-09-14T12:37:58Z</t>
  </si>
  <si>
    <t>Flathead = UE4 + Javascript</t>
  </si>
  <si>
    <t>Flathead</t>
  </si>
  <si>
    <t>2015-04-06T06:29:33Z</t>
  </si>
  <si>
    <t>2016-08-05T02:07:44Z</t>
  </si>
  <si>
    <t>flatiron_flatiron</t>
  </si>
  <si>
    <t>2015-01-18T00:35:54Z</t>
  </si>
  <si>
    <t>framework components for node.js and the browser</t>
  </si>
  <si>
    <t>http://flatironjs.org</t>
  </si>
  <si>
    <t>flatiron</t>
  </si>
  <si>
    <t>2015-05-19T16:14:52Z</t>
  </si>
  <si>
    <t>2016-09-19T02:49:50Z</t>
  </si>
  <si>
    <t>wingrunr21_flat-ui-sass</t>
  </si>
  <si>
    <t>2015-11-27T11:50:25Z</t>
  </si>
  <si>
    <t>Designmodo's Flat-UI ported to SASS with support for Flat-UI Pro</t>
  </si>
  <si>
    <t>flat-ui-sass</t>
  </si>
  <si>
    <t>2015-07-20T17:19:44Z</t>
  </si>
  <si>
    <t>2016-09-17T10:35:51Z</t>
  </si>
  <si>
    <t>aaronbrethorst_FlatWebView</t>
  </si>
  <si>
    <t>2014-03-22T21:53:41Z</t>
  </si>
  <si>
    <t>A ludicrously simple subclass of UIWebView that hides the drop shadows behind said UIWebView.</t>
  </si>
  <si>
    <t>http://cocoacontrols.com</t>
  </si>
  <si>
    <t>FlatWebView</t>
  </si>
  <si>
    <t>2012-07-15T20:04:07Z</t>
  </si>
  <si>
    <t>2015-12-16T02:34:52Z</t>
  </si>
  <si>
    <t>scribd_FLBugKit</t>
  </si>
  <si>
    <t>2012-10-02T11:40:07Z</t>
  </si>
  <si>
    <t>A simple library that allows users and testers to email bugs from within an iOS application</t>
  </si>
  <si>
    <t>http://scribd.github.com/FLBugKit/</t>
  </si>
  <si>
    <t>FLBugKit</t>
  </si>
  <si>
    <t>2012-03-23T21:09:45Z</t>
  </si>
  <si>
    <t>2016-08-30T18:21:41Z</t>
  </si>
  <si>
    <t>Amagi82_FlexibleRatingBar</t>
  </si>
  <si>
    <t>2012-02-26T02:37:01Z</t>
  </si>
  <si>
    <t>Enhanced version of RatingBar with support for different polygons resizing and coloration</t>
  </si>
  <si>
    <t>FlexibleRatingBar</t>
  </si>
  <si>
    <t>2016-05-10T18:07:01Z</t>
  </si>
  <si>
    <t>2016-09-09T03:19:29Z</t>
  </si>
  <si>
    <t>tomlongo_Flickable.js</t>
  </si>
  <si>
    <t>2015-03-20T22:24:54Z</t>
  </si>
  <si>
    <t>Flickable: A Zepto Plugin to Enable Touch Gestures on Any HTML Element</t>
  </si>
  <si>
    <t>Flickable.js</t>
  </si>
  <si>
    <t>2013-04-03T05:18:15Z</t>
  </si>
  <si>
    <t>2016-09-09T15:58:41Z</t>
  </si>
  <si>
    <t>beaufour_flickr-download</t>
  </si>
  <si>
    <t>2011-05-09T19:26:28Z</t>
  </si>
  <si>
    <t>Simple script to download a Flickr set</t>
  </si>
  <si>
    <t>flickr-download</t>
  </si>
  <si>
    <t>2016-07-17T20:31:40Z</t>
  </si>
  <si>
    <t>2016-08-31T19:10:41Z</t>
  </si>
  <si>
    <t>iamcal_Flickr-StatsD</t>
  </si>
  <si>
    <t>2015-07-26T07:21:20Z</t>
  </si>
  <si>
    <t>Mirror of code.flickr.com: Flickr-StatsD</t>
  </si>
  <si>
    <t>Flickr-StatsD</t>
  </si>
  <si>
    <t>2014-06-27T17:53:20Z</t>
  </si>
  <si>
    <t>2016-09-13T20:32:25Z</t>
  </si>
  <si>
    <t>trickortweak_flickr-uploader</t>
  </si>
  <si>
    <t>2015-08-20T17:12:58Z</t>
  </si>
  <si>
    <t>Upload a directory of media to Flickr to use as a backup to your local storage</t>
  </si>
  <si>
    <t>flickr-uploader</t>
  </si>
  <si>
    <t>2016-08-31T12:54:44Z</t>
  </si>
  <si>
    <t>2016-09-20T19:52:34Z</t>
  </si>
  <si>
    <t>spring-projects_flight627</t>
  </si>
  <si>
    <t>2013-07-01T23:27:56Z</t>
  </si>
  <si>
    <t>prototype work towards cloud-based developer tooling</t>
  </si>
  <si>
    <t>flight627</t>
  </si>
  <si>
    <t>2014-06-05T16:22:37Z</t>
  </si>
  <si>
    <t>2016-02-26T23:31:02Z</t>
  </si>
  <si>
    <t>Ysurac_FlightAirMap</t>
  </si>
  <si>
    <t>2014-03-27T17:40:07Z</t>
  </si>
  <si>
    <t>Open source project displaying aircrafts on 2D/3D map. Browse through the data based on a particular aircraft airline or airport to search through the database or see extensive statistics. Can use ADS-B in SBS1 format (dump1090 Radarcape...) or VRS some IVAO sources (whazzup.txt phpvms...) or/and ACARS (acarsdec acarsdeco2) as datasource.</t>
  </si>
  <si>
    <t>https://www.flightairmap.fr/</t>
  </si>
  <si>
    <t>FlightAirMap</t>
  </si>
  <si>
    <t>2016-09-22T10:14:45Z</t>
  </si>
  <si>
    <t>2016-09-14T13:11:46Z</t>
  </si>
  <si>
    <t>ezekg_flint</t>
  </si>
  <si>
    <t>2012-10-30T20:30:44Z</t>
  </si>
  <si>
    <t>Flint is a powerful Sass grid framework designed for rapid responsive development.</t>
  </si>
  <si>
    <t>https://flint.gs</t>
  </si>
  <si>
    <t>flint</t>
  </si>
  <si>
    <t>2016-01-09T20:22:50Z</t>
  </si>
  <si>
    <t>2016-09-14T18:42:51Z</t>
  </si>
  <si>
    <t>michaelhenry_FlipBoardNavigationController</t>
  </si>
  <si>
    <t>2011-07-28T13:51:47Z</t>
  </si>
  <si>
    <t>This is a new navigation controller inspired by Flipboard.</t>
  </si>
  <si>
    <t>FlipBoardNavigationController</t>
  </si>
  <si>
    <t>2013-10-10T04:39:33Z</t>
  </si>
  <si>
    <t>2016-09-21T07:36:11Z</t>
  </si>
  <si>
    <t>birjolaxew_flippy.js</t>
  </si>
  <si>
    <t>2015-11-16T21:28:17Z</t>
  </si>
  <si>
    <t>FLIP animation helper; animate DOM changes with ease</t>
  </si>
  <si>
    <t>http://birjolaxew.github.io/flippy.js/</t>
  </si>
  <si>
    <t>flippy.js</t>
  </si>
  <si>
    <t>2016-03-01T08:01:03Z</t>
  </si>
  <si>
    <t>2016-08-31T08:03:44Z</t>
  </si>
  <si>
    <t>HaxeFlixel_flixel-docs</t>
  </si>
  <si>
    <t>2014-09-12T03:09:53Z</t>
  </si>
  <si>
    <t>Documentation for HaxeFlixel</t>
  </si>
  <si>
    <t>flixel-docs</t>
  </si>
  <si>
    <t>2016-09-19T12:52:54Z</t>
  </si>
  <si>
    <t>2016-09-22T15:58:17Z</t>
  </si>
  <si>
    <t>floriankugler_FLKAutoLayout</t>
  </si>
  <si>
    <t>2014-11-28T09:20:10Z</t>
  </si>
  <si>
    <t>UIView category which makes it easy to create layout constraints in code</t>
  </si>
  <si>
    <t>FLKAutoLayout</t>
  </si>
  <si>
    <t>2016-05-18T12:55:28Z</t>
  </si>
  <si>
    <t>2016-09-13T05:52:20Z</t>
  </si>
  <si>
    <t>codeversed_floatframelayout</t>
  </si>
  <si>
    <t>2011-05-24T01:30:29Z</t>
  </si>
  <si>
    <t>FloatFrameLayout inspired by FloatLabelLayout</t>
  </si>
  <si>
    <t>floatframelayout</t>
  </si>
  <si>
    <t>2014-05-05T15:26:59Z</t>
  </si>
  <si>
    <t>2016-07-16T20:13:08Z</t>
  </si>
  <si>
    <t>Clans_FloatingActionButton</t>
  </si>
  <si>
    <t>2014-07-18T15:13:39Z</t>
  </si>
  <si>
    <t>Android Floating Action Button based on Material Design specification</t>
  </si>
  <si>
    <t>FloatingActionButton</t>
  </si>
  <si>
    <t>2016-08-24T15:19:00Z</t>
  </si>
  <si>
    <t>2016-09-22T12:35:29Z</t>
  </si>
  <si>
    <t>shamanland_floating-action-button</t>
  </si>
  <si>
    <t>2011-05-24T21:53:58Z</t>
  </si>
  <si>
    <t>Implementation of a circular button made of paper that lifts and emits ink reactions on press.</t>
  </si>
  <si>
    <t>http://shamanland.github.io/floating-action-button</t>
  </si>
  <si>
    <t>floating-action-button</t>
  </si>
  <si>
    <t>2015-03-30T10:12:46Z</t>
  </si>
  <si>
    <t>2016-09-22T13:46:20Z</t>
  </si>
  <si>
    <t>jamesmontemagno_FloatingActionButton-for-Xamarin.Android</t>
  </si>
  <si>
    <t>2013-12-03T02:17:39Z</t>
  </si>
  <si>
    <t>FAB material design for Xamarin.Android</t>
  </si>
  <si>
    <t>FloatingActionButton-for-Xamarin.Android</t>
  </si>
  <si>
    <t>2016-07-08T00:53:00Z</t>
  </si>
  <si>
    <t>2016-09-22T08:10:46Z</t>
  </si>
  <si>
    <t>pmahsky_FloatingActionMenuAndroid</t>
  </si>
  <si>
    <t>2013-09-18T17:44:34Z</t>
  </si>
  <si>
    <t>Floating Action Menu for Android</t>
  </si>
  <si>
    <t>FloatingActionMenuAndroid</t>
  </si>
  <si>
    <t>2016-08-05T05:27:16Z</t>
  </si>
  <si>
    <t>2016-09-19T20:29:12Z</t>
  </si>
  <si>
    <t>alexjlockwood_floating-camera</t>
  </si>
  <si>
    <t>2013-11-06T21:01:57Z</t>
  </si>
  <si>
    <t>Basic implementation of a floating camera view that can draw on top of other applications. Uses the same APIs that Facebook uses to implement Chatheads.</t>
  </si>
  <si>
    <t>floating-camera</t>
  </si>
  <si>
    <t>2014-03-12T21:13:53Z</t>
  </si>
  <si>
    <t>2016-08-22T08:48:22Z</t>
  </si>
  <si>
    <t>thebnich_FloatingHintEditText</t>
  </si>
  <si>
    <t>2011-05-17T05:10:00Z</t>
  </si>
  <si>
    <t>An Android floating label implementation.</t>
  </si>
  <si>
    <t>http://thebnich.com/blog/2014/05/floatinghintedittext-android-floating-label-implementation/</t>
  </si>
  <si>
    <t>FloatingHintEditText</t>
  </si>
  <si>
    <t>2014-05-02T07:24:40Z</t>
  </si>
  <si>
    <t>2016-08-16T11:30:42Z</t>
  </si>
  <si>
    <t>krzysu_flot.tooltip</t>
  </si>
  <si>
    <t>2012-08-31T08:52:20Z</t>
  </si>
  <si>
    <t>tooltip plugin for wonderful Flot plotting library</t>
  </si>
  <si>
    <t>https://github.com/krzysu/flot.tooltip</t>
  </si>
  <si>
    <t>flot.tooltip</t>
  </si>
  <si>
    <t>2016-07-26T19:17:56Z</t>
  </si>
  <si>
    <t>2016-09-21T07:29:44Z</t>
  </si>
  <si>
    <t>YeoLab_flotilla</t>
  </si>
  <si>
    <t>2012-08-12T23:22:10Z</t>
  </si>
  <si>
    <t>Reproducible machine learning analysis of gene expression and alternative splicing data</t>
  </si>
  <si>
    <t>http://yeolab.github.io/flotilla/docs</t>
  </si>
  <si>
    <t>flotilla</t>
  </si>
  <si>
    <t>2016-08-16T22:12:15Z</t>
  </si>
  <si>
    <t>2016-09-14T17:45:44Z</t>
  </si>
  <si>
    <t>PX4_Flow</t>
  </si>
  <si>
    <t>2011-08-04T17:43:21Z</t>
  </si>
  <si>
    <t>Firmware for PX4FLOW board</t>
  </si>
  <si>
    <t>Flow</t>
  </si>
  <si>
    <t>2016-09-06T21:21:53Z</t>
  </si>
  <si>
    <t>2016-09-19T13:18:31Z</t>
  </si>
  <si>
    <t>stuartsierra_flow</t>
  </si>
  <si>
    <t>2014-05-01T14:47:02Z</t>
  </si>
  <si>
    <t>(archived) Function definitions derived from graph declarations.</t>
  </si>
  <si>
    <t>flow</t>
  </si>
  <si>
    <t>2012-12-26T22:41:29Z</t>
  </si>
  <si>
    <t>2016-09-08T03:34:09Z</t>
  </si>
  <si>
    <t>sachinbhutani_flow-db-admin</t>
  </si>
  <si>
    <t>2015-07-31T22:12:16Z</t>
  </si>
  <si>
    <t>Meteor Database Admin package for use with Flow Router</t>
  </si>
  <si>
    <t>https://atmospherejs.com/sach/flow-db-admin</t>
  </si>
  <si>
    <t>flow-db-admin</t>
  </si>
  <si>
    <t>2015-11-08T05:35:12Z</t>
  </si>
  <si>
    <t>2016-09-22T00:59:06Z</t>
  </si>
  <si>
    <t>flowdock_flowdock-text</t>
  </si>
  <si>
    <t>2012-05-29T14:26:39Z</t>
  </si>
  <si>
    <t>A javascript utility for extracting and linkifying hashtags and URLs in Flowdock</t>
  </si>
  <si>
    <t>flowdock-text</t>
  </si>
  <si>
    <t>2015-04-10T12:38:16Z</t>
  </si>
  <si>
    <t>2016-04-19T19:34:51Z</t>
  </si>
  <si>
    <t>crumblingstatue_FloweysTimeMachine</t>
  </si>
  <si>
    <t>2010-10-01T05:07:27Z</t>
  </si>
  <si>
    <t>Undertale SAVE editor</t>
  </si>
  <si>
    <t>http://crumblingstatue.github.io/FloweysTimeMachine</t>
  </si>
  <si>
    <t>FloweysTimeMachine</t>
  </si>
  <si>
    <t>2016-06-03T11:23:10Z</t>
  </si>
  <si>
    <t>2016-08-25T16:45:17Z</t>
  </si>
  <si>
    <t>Kegsay_flow-jsdoc</t>
  </si>
  <si>
    <t>2014-04-14T15:50:29Z</t>
  </si>
  <si>
    <t>Use JSDoc to represent Flow annotations</t>
  </si>
  <si>
    <t>flow-jsdoc</t>
  </si>
  <si>
    <t>2016-07-25T22:11:35Z</t>
  </si>
  <si>
    <t>2016-09-22T09:06:01Z</t>
  </si>
  <si>
    <t>MatrixHero_FlowSlideMenu</t>
  </si>
  <si>
    <t>2014-06-13T16:08:57Z</t>
  </si>
  <si>
    <t>A FlowSlideMenu is written in swift and amazing effect for touch!</t>
  </si>
  <si>
    <t>FlowSlideMenu</t>
  </si>
  <si>
    <t>2016-06-14T09:12:44Z</t>
  </si>
  <si>
    <t>2016-07-09T22:00:48Z</t>
  </si>
  <si>
    <t>diegodurli_flow-status-webpack-plugin</t>
  </si>
  <si>
    <t>2014-01-08T04:34:23Z</t>
  </si>
  <si>
    <t>Run Flow Status on each Webpack build.</t>
  </si>
  <si>
    <t>flow-status-webpack-plugin</t>
  </si>
  <si>
    <t>2016-08-18T04:34:55Z</t>
  </si>
  <si>
    <t>2016-09-20T08:22:01Z</t>
  </si>
  <si>
    <t>flowtype_flow-typed</t>
  </si>
  <si>
    <t>2015-04-06T14:06:24Z</t>
  </si>
  <si>
    <t>A central repository for Flow library definitions</t>
  </si>
  <si>
    <t>flow-typed</t>
  </si>
  <si>
    <t>2016-09-22T14:22:30Z</t>
  </si>
  <si>
    <t>2016-09-22T13:43:23Z</t>
  </si>
  <si>
    <t>komamitsu_fluency</t>
  </si>
  <si>
    <t>2015-08-01T04:58:13Z</t>
  </si>
  <si>
    <t>Yet another fluent logger</t>
  </si>
  <si>
    <t>fluency</t>
  </si>
  <si>
    <t>2016-09-19T17:00:29Z</t>
  </si>
  <si>
    <t>2016-09-21T12:07:07Z</t>
  </si>
  <si>
    <t>fluent_fluentd</t>
  </si>
  <si>
    <t>2011-11-17T10:00:52Z</t>
  </si>
  <si>
    <t>Fluentd data collector</t>
  </si>
  <si>
    <t>http://www.fluentd.org/</t>
  </si>
  <si>
    <t>fluentd</t>
  </si>
  <si>
    <t>2016-09-21T02:52:39Z</t>
  </si>
  <si>
    <t>2016-09-22T12:41:39Z</t>
  </si>
  <si>
    <t>fluent_fluentd-ui</t>
  </si>
  <si>
    <t>2011-03-27T18:17:51Z</t>
  </si>
  <si>
    <t>Web UI for Fluentd</t>
  </si>
  <si>
    <t>fluentd-ui</t>
  </si>
  <si>
    <t>2016-03-09T07:18:55Z</t>
  </si>
  <si>
    <t>2016-09-16T05:45:13Z</t>
  </si>
  <si>
    <t>fluent_fluent-logger-java</t>
  </si>
  <si>
    <t>2012-08-04T11:59:23Z</t>
  </si>
  <si>
    <t>A structured logger for Fluentd (Java)</t>
  </si>
  <si>
    <t>fluent-logger-java</t>
  </si>
  <si>
    <t>2016-08-11T16:05:59Z</t>
  </si>
  <si>
    <t>2016-09-15T01:19:19Z</t>
  </si>
  <si>
    <t>gonsuke_fluent-plugin-dynamodb</t>
  </si>
  <si>
    <t>2010-05-23T18:04:02Z</t>
  </si>
  <si>
    <t>Amazon DynamoDB output plugin for Fluent event collector</t>
  </si>
  <si>
    <t>fluent-plugin-dynamodb</t>
  </si>
  <si>
    <t>2015-08-14T15:03:45Z</t>
  </si>
  <si>
    <t>2016-06-22T02:00:52Z</t>
  </si>
  <si>
    <t>fluent_fluent-plugin-kafka</t>
  </si>
  <si>
    <t>2015-07-13T11:54:07Z</t>
  </si>
  <si>
    <t>Fluentd plugin for kafka-0.8 plus</t>
  </si>
  <si>
    <t>fluent-plugin-kafka</t>
  </si>
  <si>
    <t>2016-08-27T15:31:15Z</t>
  </si>
  <si>
    <t>2016-09-08T19:31:51Z</t>
  </si>
  <si>
    <t>yuki24_fluent-plugin-redis</t>
  </si>
  <si>
    <t>2014-10-17T03:59:01Z</t>
  </si>
  <si>
    <t>Redis output plugin for Fluent event collector</t>
  </si>
  <si>
    <t>fluent-plugin-redis</t>
  </si>
  <si>
    <t>2013-10-31T12:05:25Z</t>
  </si>
  <si>
    <t>2016-07-08T07:02:16Z</t>
  </si>
  <si>
    <t>JeremySkinner_FluentValidation</t>
  </si>
  <si>
    <t>2012-11-26T16:48:11Z</t>
  </si>
  <si>
    <t>A small validation library for .NET that uses a fluent interface and lambda expressions for building validation rules.</t>
  </si>
  <si>
    <t>FluentValidation</t>
  </si>
  <si>
    <t>2016-09-05T10:39:20Z</t>
  </si>
  <si>
    <t>2016-09-22T07:00:53Z</t>
  </si>
  <si>
    <t>nantaphop_FluentView</t>
  </si>
  <si>
    <t>2012-05-05T21:01:38Z</t>
  </si>
  <si>
    <t>Android Library for Setting a View via Fluent Interface</t>
  </si>
  <si>
    <t>FluentView</t>
  </si>
  <si>
    <t>2016-07-30T16:15:44Z</t>
  </si>
  <si>
    <t>2016-08-20T14:12:00Z</t>
  </si>
  <si>
    <t>terrymun_Fluidbox</t>
  </si>
  <si>
    <t>2013-03-29T17:31:19Z</t>
  </si>
  <si>
    <t>Replicating and improving the lightbox module seen on Medium with fluid transitions.</t>
  </si>
  <si>
    <t>Fluidbox</t>
  </si>
  <si>
    <t>2016-05-24T10:44:39Z</t>
  </si>
  <si>
    <t>2016-09-21T20:27:50Z</t>
  </si>
  <si>
    <t>stakes_fluid-framer</t>
  </si>
  <si>
    <t>2013-04-23T11:30:52Z</t>
  </si>
  <si>
    <t>Adds ability to dynamically scale and float elements in the browser window to Framer.js Layers.</t>
  </si>
  <si>
    <t>fluid-framer</t>
  </si>
  <si>
    <t>2014-07-09T03:15:04Z</t>
  </si>
  <si>
    <t>2016-09-12T21:53:32Z</t>
  </si>
  <si>
    <t>KrisHedges_fluidity</t>
  </si>
  <si>
    <t>2012-10-09T13:49:26Z</t>
  </si>
  <si>
    <t xml:space="preserve">A Modern CSS3 &amp; HTML5 Framework for Stylus </t>
  </si>
  <si>
    <t>www.fluiditycss.com</t>
  </si>
  <si>
    <t>fluidity</t>
  </si>
  <si>
    <t>2015-02-12T16:21:46Z</t>
  </si>
  <si>
    <t>2016-08-29T15:14:01Z</t>
  </si>
  <si>
    <t>apache_flume</t>
  </si>
  <si>
    <t>2012-01-18T03:08:57Z</t>
  </si>
  <si>
    <t>Mirror of Apache Flume</t>
  </si>
  <si>
    <t>flume</t>
  </si>
  <si>
    <t>2016-09-18T09:59:32Z</t>
  </si>
  <si>
    <t>2016-09-22T08:00:52Z</t>
  </si>
  <si>
    <t>philpl_fluorine</t>
  </si>
  <si>
    <t>2011-06-25T05:19:14Z</t>
  </si>
  <si>
    <t>Reactive state and side effect management for React using a single stream of actions</t>
  </si>
  <si>
    <t>https://fluorinejs.org/</t>
  </si>
  <si>
    <t>fluorine</t>
  </si>
  <si>
    <t>2016-09-07T14:25:20Z</t>
  </si>
  <si>
    <t>2016-09-20T16:28:18Z</t>
  </si>
  <si>
    <t>rathena_FluxCP</t>
  </si>
  <si>
    <t>2013-11-04T21:31:59Z</t>
  </si>
  <si>
    <t>An up to date version of FluxCP built for rAthena.</t>
  </si>
  <si>
    <t>FluxCP</t>
  </si>
  <si>
    <t>2016-09-03T00:04:47Z</t>
  </si>
  <si>
    <t>2016-09-20T20:41:10Z</t>
  </si>
  <si>
    <t>datablend_fluxgraph</t>
  </si>
  <si>
    <t>2013-02-20T23:24:11Z</t>
  </si>
  <si>
    <t>A temporal graph database on top of Datomic</t>
  </si>
  <si>
    <t>fluxgraph</t>
  </si>
  <si>
    <t>2012-11-29T12:04:36Z</t>
  </si>
  <si>
    <t>2016-08-18T07:57:45Z</t>
  </si>
  <si>
    <t>mistadikay_flux-http-example</t>
  </si>
  <si>
    <t>2012-03-23T05:28:16Z</t>
  </si>
  <si>
    <t>:construction: Flux flow example with http request and error handling for a better understanding of Flux architecture</t>
  </si>
  <si>
    <t>flux-http-example</t>
  </si>
  <si>
    <t>2015-08-09T10:54:38Z</t>
  </si>
  <si>
    <t>2016-05-12T11:49:21Z</t>
  </si>
  <si>
    <t>MandarinConLaBarba_flux-immutable-todomvc</t>
  </si>
  <si>
    <t>2013-03-14T15:28:18Z</t>
  </si>
  <si>
    <t>Uses ImmutableJS as described in the presentation by @leebyron at React Conf 2015.</t>
  </si>
  <si>
    <t>flux-immutable-todomvc</t>
  </si>
  <si>
    <t>2015-12-30T14:40:31Z</t>
  </si>
  <si>
    <t>2016-09-20T19:52:59Z</t>
  </si>
  <si>
    <t>H07000223_FlycoPageIndicator</t>
  </si>
  <si>
    <t>2013-04-04T06:41:32Z</t>
  </si>
  <si>
    <t>A Page Indicator Lib is realized in a different way.</t>
  </si>
  <si>
    <t>FlycoPageIndicator</t>
  </si>
  <si>
    <t>2015-10-13T05:01:32Z</t>
  </si>
  <si>
    <t>2016-09-18T03:29:30Z</t>
  </si>
  <si>
    <t>mola-T_flymd</t>
  </si>
  <si>
    <t>2012-12-23T05:36:58Z</t>
  </si>
  <si>
    <t>flymd - Emacs on the fly markdown preview</t>
  </si>
  <si>
    <t>flymd</t>
  </si>
  <si>
    <t>2016-08-22T14:14:02Z</t>
  </si>
  <si>
    <t>2016-09-17T01:24:17Z</t>
  </si>
  <si>
    <t>thephpleague_flysystem-aws-s3-v3</t>
  </si>
  <si>
    <t>2012-06-11T18:23:34Z</t>
  </si>
  <si>
    <t>Flysystem Adapter for AWS SDK V3</t>
  </si>
  <si>
    <t>flysystem-aws-s3-v3</t>
  </si>
  <si>
    <t>2016-08-04T19:19:38Z</t>
  </si>
  <si>
    <t>2016-09-20T14:25:54Z</t>
  </si>
  <si>
    <t>Zazza_fm</t>
  </si>
  <si>
    <t>2013-02-22T15:33:44Z</t>
  </si>
  <si>
    <t>Ostora filemanager</t>
  </si>
  <si>
    <t>http://http://tushkan.com/projects/ostora/</t>
  </si>
  <si>
    <t>fm</t>
  </si>
  <si>
    <t>2014-10-28T09:07:42Z</t>
  </si>
  <si>
    <t>2015-11-06T14:59:19Z</t>
  </si>
  <si>
    <t>layerhq_FMDBMigrationManager</t>
  </si>
  <si>
    <t>2014-10-26T16:36:32Z</t>
  </si>
  <si>
    <t>FMDBMigrationManager provides a simple elegant interface for managing SQLite database schemas with FMDB.</t>
  </si>
  <si>
    <t>FMDBMigrationManager</t>
  </si>
  <si>
    <t>2016-08-06T03:38:02Z</t>
  </si>
  <si>
    <t>2016-09-21T03:39:52Z</t>
  </si>
  <si>
    <t>wingman007_fmi</t>
  </si>
  <si>
    <t>2009-02-03T14:25:39Z</t>
  </si>
  <si>
    <t>Project for my students in FMI</t>
  </si>
  <si>
    <t>fmi</t>
  </si>
  <si>
    <t>2014-04-04T17:01:21Z</t>
  </si>
  <si>
    <t>2016-09-07T08:30:39Z</t>
  </si>
  <si>
    <t>FunnyMonkey_fm-vagrant</t>
  </si>
  <si>
    <t>2016-03-29T00:13:21Z</t>
  </si>
  <si>
    <t>Funnymonkey Puppet and Vagrant config for PHP applications</t>
  </si>
  <si>
    <t>fm-vagrant</t>
  </si>
  <si>
    <t>2015-07-21T18:39:04Z</t>
  </si>
  <si>
    <t>2016-08-17T07:05:01Z</t>
  </si>
  <si>
    <t>rotators_fo2238</t>
  </si>
  <si>
    <t>2014-11-30T20:44:20Z</t>
  </si>
  <si>
    <t>FOnline: 2238 and related tools</t>
  </si>
  <si>
    <t>fo2238</t>
  </si>
  <si>
    <t>2015-09-02T14:19:58Z</t>
  </si>
  <si>
    <t>2016-01-09T03:45:34Z</t>
  </si>
  <si>
    <t>tomdionysus_foaas</t>
  </si>
  <si>
    <t>2010-04-19T20:21:37Z</t>
  </si>
  <si>
    <t>FOAAS (Fuck Off As A Service) provides a modern RESTful scalable solution to the common problem of telling people to fuck off.</t>
  </si>
  <si>
    <t>http://foaas.com</t>
  </si>
  <si>
    <t>foaas</t>
  </si>
  <si>
    <t>2016-09-22T12:54:09Z</t>
  </si>
  <si>
    <t>2016-09-22T04:18:53Z</t>
  </si>
  <si>
    <t>foaf_foaf</t>
  </si>
  <si>
    <t>2013-12-20T18:24:09Z</t>
  </si>
  <si>
    <t>FOAF specification</t>
  </si>
  <si>
    <t>http://www.foaf-project.org/</t>
  </si>
  <si>
    <t>foaf</t>
  </si>
  <si>
    <t>2015-05-31T15:24:14Z</t>
  </si>
  <si>
    <t>2016-09-15T08:42:16Z</t>
  </si>
  <si>
    <t>dmohl_Fog</t>
  </si>
  <si>
    <t>2015-03-06T19:52:42Z</t>
  </si>
  <si>
    <t>Fog brings the cloud down to earth and harnesses it with F#.</t>
  </si>
  <si>
    <t>Fog</t>
  </si>
  <si>
    <t>2013-12-13T15:15:42Z</t>
  </si>
  <si>
    <t>2016-07-17T17:14:06Z</t>
  </si>
  <si>
    <t>codeforamerica_follow-all</t>
  </si>
  <si>
    <t>2013-11-14T13:05:51Z</t>
  </si>
  <si>
    <t>Follow all the members of a Twitter list with a single click</t>
  </si>
  <si>
    <t>http://follow-all.herokuapp.com/</t>
  </si>
  <si>
    <t>follow-all</t>
  </si>
  <si>
    <t>2016-07-14T13:01:44Z</t>
  </si>
  <si>
    <t>2016-08-27T12:04:48Z</t>
  </si>
  <si>
    <t>olalonde_follow-redirects</t>
  </si>
  <si>
    <t>2013-09-02T11:30:00Z</t>
  </si>
  <si>
    <t>Drop in replacement for the HTTP and HTTPS modules to automatically follow redirects</t>
  </si>
  <si>
    <t>http://syskall.com/how-to-follow-http-redirects-in-node-dot-js/</t>
  </si>
  <si>
    <t>follow-redirects</t>
  </si>
  <si>
    <t>2016-06-10T18:37:11Z</t>
  </si>
  <si>
    <t>2016-09-20T21:56:27Z</t>
  </si>
  <si>
    <t>boundary_folsom_webmachine</t>
  </si>
  <si>
    <t>2014-03-30T14:32:14Z</t>
  </si>
  <si>
    <t>folsom based metrics via HTTP and JSON</t>
  </si>
  <si>
    <t>folsom_webmachine</t>
  </si>
  <si>
    <t>2013-11-06T16:12:28Z</t>
  </si>
  <si>
    <t>2016-01-07T02:42:26Z</t>
  </si>
  <si>
    <t>adobe-research_fondue</t>
  </si>
  <si>
    <t>2014-11-22T01:01:53Z</t>
  </si>
  <si>
    <t>JavaScript instrumentation library for collecting traces</t>
  </si>
  <si>
    <t>fondue</t>
  </si>
  <si>
    <t>2016-03-01T20:04:41Z</t>
  </si>
  <si>
    <t>2016-09-09T14:23:39Z</t>
  </si>
  <si>
    <t>vyper_fonetica-sql</t>
  </si>
  <si>
    <t>2011-12-23T16:08:58Z</t>
  </si>
  <si>
    <t>BuscaBR algorithm which allow the comparison of words based on their phonetic likeness (in sql)</t>
  </si>
  <si>
    <t>SQL</t>
  </si>
  <si>
    <t>fonetica-sql</t>
  </si>
  <si>
    <t>2014-06-02T19:44:13Z</t>
  </si>
  <si>
    <t>2016-09-03T19:58:07Z</t>
  </si>
  <si>
    <t>foursquare_fongo</t>
  </si>
  <si>
    <t>2015-03-29T17:12:49Z</t>
  </si>
  <si>
    <t>faked out in-memory mongo for java</t>
  </si>
  <si>
    <t>fongo</t>
  </si>
  <si>
    <t>2013-11-07T18:21:29Z</t>
  </si>
  <si>
    <t>2016-08-26T20:08:39Z</t>
  </si>
  <si>
    <t>FokkeZB_FontAwesomeJS</t>
  </si>
  <si>
    <t>2016-04-15T14:32:41Z</t>
  </si>
  <si>
    <t>Generates a CommonJS module exposing the UniCode strings for all Font Awesome icons.</t>
  </si>
  <si>
    <t>FontAwesomeJS</t>
  </si>
  <si>
    <t>2015-02-11T11:27:35Z</t>
  </si>
  <si>
    <t>2016-08-16T03:09:28Z</t>
  </si>
  <si>
    <t>PrideChung_FontAwesomeKit</t>
  </si>
  <si>
    <t>2014-10-03T07:34:22Z</t>
  </si>
  <si>
    <t>Icon font library for iOS. Currently supports Font-Awesome Foundation icons Zocial and ionicons.</t>
  </si>
  <si>
    <t>FontAwesomeKit</t>
  </si>
  <si>
    <t>2016-09-15T02:20:42Z</t>
  </si>
  <si>
    <t>2016-09-22T14:52:30Z</t>
  </si>
  <si>
    <t>nathan-muir_fontawesome-markers</t>
  </si>
  <si>
    <t>2015-11-29T13:42:35Z</t>
  </si>
  <si>
    <t>An export of the fontawesome glyphs into named SVG Paths.</t>
  </si>
  <si>
    <t>fontawesome-markers</t>
  </si>
  <si>
    <t>2016-04-18T01:54:37Z</t>
  </si>
  <si>
    <t>2016-09-21T22:18:43Z</t>
  </si>
  <si>
    <t>bohoomil_fontconfig-ultimate</t>
  </si>
  <si>
    <t>2015-07-08T16:03:45Z</t>
  </si>
  <si>
    <t>freetype2-infinality run-time settings =&gt; infinality compatible fontconfig =&gt; infinality-bundle</t>
  </si>
  <si>
    <t>fontconfig-ultimate</t>
  </si>
  <si>
    <t>2016-09-19T17:00:41Z</t>
  </si>
  <si>
    <t>2016-09-22T05:18:47Z</t>
  </si>
  <si>
    <t>kazy1991_FontDrawable</t>
  </si>
  <si>
    <t>2012-11-21T20:32:52Z</t>
  </si>
  <si>
    <t>Convert Icon-font(e.g. font-awsome) to Drawable or Bitmap for Android.</t>
  </si>
  <si>
    <t>FontDrawable</t>
  </si>
  <si>
    <t>2016-03-12T01:08:18Z</t>
  </si>
  <si>
    <t>2016-09-08T20:08:42Z</t>
  </si>
  <si>
    <t>fontello_fontelico.font</t>
  </si>
  <si>
    <t>2012-07-24T02:18:36Z</t>
  </si>
  <si>
    <t>Opensource iconic font from Fontello project</t>
  </si>
  <si>
    <t>http://fontello.github.com/fontelico.font/demo.html</t>
  </si>
  <si>
    <t>fontelico.font</t>
  </si>
  <si>
    <t>2016-08-11T11:20:09Z</t>
  </si>
  <si>
    <t>2016-08-24T15:56:20Z</t>
  </si>
  <si>
    <t>bramstein_fontloader</t>
  </si>
  <si>
    <t>2012-07-09T23:10:39Z</t>
  </si>
  <si>
    <t>A fontloader polyfill</t>
  </si>
  <si>
    <t>fontloader</t>
  </si>
  <si>
    <t>2016-03-30T07:26:16Z</t>
  </si>
  <si>
    <t>2016-09-21T23:21:36Z</t>
  </si>
  <si>
    <t>Chicago_food-inspections-evaluation</t>
  </si>
  <si>
    <t>2011-11-11T16:10:37Z</t>
  </si>
  <si>
    <t>This repository contains the code to generate predictions of critical violations at food establishments in Chicago. It also contains the results of an evaluation of the effectiveness of those predictions.</t>
  </si>
  <si>
    <t>http://chicago.github.io/food-inspections-evaluation/</t>
  </si>
  <si>
    <t>food-inspections-evaluation</t>
  </si>
  <si>
    <t>2016-04-15T06:01:06Z</t>
  </si>
  <si>
    <t>2016-09-18T02:38:53Z</t>
  </si>
  <si>
    <t>scgywx_fooking</t>
  </si>
  <si>
    <t>2008-05-09T13:50:39Z</t>
  </si>
  <si>
    <t>distributed  gateway server(php game server tcp server websocket server)</t>
  </si>
  <si>
    <t>fooking</t>
  </si>
  <si>
    <t>2016-08-22T14:45:14Z</t>
  </si>
  <si>
    <t>2016-09-15T08:09:53Z</t>
  </si>
  <si>
    <t>Evolving-AI-Lab_fooling</t>
  </si>
  <si>
    <t>2012-08-16T03:19:24Z</t>
  </si>
  <si>
    <t>Code base for "Deep Neural Networks are Easily Fooled" CVPR 2015 paper</t>
  </si>
  <si>
    <t>fooling</t>
  </si>
  <si>
    <t>2016-07-19T14:36:52Z</t>
  </si>
  <si>
    <t>2016-09-22T03:51:20Z</t>
  </si>
  <si>
    <t>jokecamp_FootballData</t>
  </si>
  <si>
    <t>2014-09-04T08:49:13Z</t>
  </si>
  <si>
    <t>A hodgepodge of JSON and CSV Football/Soccer data</t>
  </si>
  <si>
    <t>FootballData</t>
  </si>
  <si>
    <t>2016-08-11T22:55:15Z</t>
  </si>
  <si>
    <t>2016-09-18T08:22:27Z</t>
  </si>
  <si>
    <t>foobarfighter_foounit</t>
  </si>
  <si>
    <t>2012-12-19T16:38:41Z</t>
  </si>
  <si>
    <t>A simple but powerful cross-platform BDD test framework</t>
  </si>
  <si>
    <t>foounit</t>
  </si>
  <si>
    <t>2012-01-30T17:43:03Z</t>
  </si>
  <si>
    <t>2015-02-20T20:39:45Z</t>
  </si>
  <si>
    <t>warwickwang_For-Daniel---A.I.-pdf-</t>
  </si>
  <si>
    <t>2014-02-18T02:18:29Z</t>
  </si>
  <si>
    <t xml:space="preserve">A.I. pdf </t>
  </si>
  <si>
    <t>For-Daniel---A.I.-pdf-</t>
  </si>
  <si>
    <t>2016-09-16T14:58:08Z</t>
  </si>
  <si>
    <t>2016-09-05T05:38:32Z</t>
  </si>
  <si>
    <t>toddmotto_foreach</t>
  </si>
  <si>
    <t>2012-08-02T16:51:42Z</t>
  </si>
  <si>
    <t>forEach implementation for Objects/NodeLists/Arrays automatic type loops and context options</t>
  </si>
  <si>
    <t>foreach</t>
  </si>
  <si>
    <t>2014-06-08T20:49:35Z</t>
  </si>
  <si>
    <t>2016-09-05T08:58:02Z</t>
  </si>
  <si>
    <t>martykan_forecastie</t>
  </si>
  <si>
    <t>2015-03-21T12:36:16Z</t>
  </si>
  <si>
    <t>A simple opensource weather app for Android.</t>
  </si>
  <si>
    <t>forecastie</t>
  </si>
  <si>
    <t>2016-09-04T20:14:12Z</t>
  </si>
  <si>
    <t>2016-09-22T00:47:26Z</t>
  </si>
  <si>
    <t>theforeman_foreman_salt</t>
  </si>
  <si>
    <t>2011-04-02T10:47:59Z</t>
  </si>
  <si>
    <t>Foreman plug-in for Salt</t>
  </si>
  <si>
    <t>foreman_salt</t>
  </si>
  <si>
    <t>2016-09-01T09:45:44Z</t>
  </si>
  <si>
    <t>2016-08-26T12:43:12Z</t>
  </si>
  <si>
    <t>adamdbradley_foresight.js</t>
  </si>
  <si>
    <t>2016-01-05T01:42:35Z</t>
  </si>
  <si>
    <t>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t>
  </si>
  <si>
    <t>foresight.js</t>
  </si>
  <si>
    <t>2014-09-10T19:54:15Z</t>
  </si>
  <si>
    <t>2016-09-20T08:51:57Z</t>
  </si>
  <si>
    <t>emicklei_forest</t>
  </si>
  <si>
    <t>2012-01-09T20:54:37Z</t>
  </si>
  <si>
    <t>REST Api Testing package for writing integration tests in Go</t>
  </si>
  <si>
    <t>forest</t>
  </si>
  <si>
    <t>2016-08-30T13:38:11Z</t>
  </si>
  <si>
    <t>2016-08-16T09:07:29Z</t>
  </si>
  <si>
    <t>tomekwojcik_ForgeryPy</t>
  </si>
  <si>
    <t>2014-01-01T22:24:29Z</t>
  </si>
  <si>
    <t>An easy to use forged data generator for Python</t>
  </si>
  <si>
    <t>http://tomekwojcik.github.com/ForgeryPy/</t>
  </si>
  <si>
    <t>ForgeryPy</t>
  </si>
  <si>
    <t>2016-04-11T09:03:43Z</t>
  </si>
  <si>
    <t>2016-09-20T01:55:52Z</t>
  </si>
  <si>
    <t>cavvia_forgetsy</t>
  </si>
  <si>
    <t>2011-11-19T21:33:02Z</t>
  </si>
  <si>
    <t>A trending library</t>
  </si>
  <si>
    <t>forgetsy</t>
  </si>
  <si>
    <t>2015-10-22T21:27:19Z</t>
  </si>
  <si>
    <t>2016-06-29T17:52:19Z</t>
  </si>
  <si>
    <t>andrewjstone_forkqueue</t>
  </si>
  <si>
    <t>2012-07-02T21:18:49Z</t>
  </si>
  <si>
    <t>A work queue for node.js that uses child processes</t>
  </si>
  <si>
    <t>forkqueue</t>
  </si>
  <si>
    <t>2013-05-07T01:02:14Z</t>
  </si>
  <si>
    <t>2016-08-03T20:11:15Z</t>
  </si>
  <si>
    <t>arthaud_formatstring</t>
  </si>
  <si>
    <t>2015-11-05T03:16:55Z</t>
  </si>
  <si>
    <t>Format string exploitation helper</t>
  </si>
  <si>
    <t>formatstring</t>
  </si>
  <si>
    <t>2015-11-16T10:58:55Z</t>
  </si>
  <si>
    <t>2016-08-17T11:53:14Z</t>
  </si>
  <si>
    <t>jrochkind_formatted_rails_logger</t>
  </si>
  <si>
    <t>2012-08-15T09:15:59Z</t>
  </si>
  <si>
    <t>adds #formatter support to Rails BufferedLogger with a good formatter</t>
  </si>
  <si>
    <t>formatted_rails_logger</t>
  </si>
  <si>
    <t>2013-03-12T00:34:48Z</t>
  </si>
  <si>
    <t>2016-04-26T20:57:01Z</t>
  </si>
  <si>
    <t>ra1028_Former</t>
  </si>
  <si>
    <t>2012-04-04T04:36:38Z</t>
  </si>
  <si>
    <t>Former is a fully customizable Swift2 library for easy creating UITableView based form.</t>
  </si>
  <si>
    <t>Former</t>
  </si>
  <si>
    <t>2016-09-14T10:16:12Z</t>
  </si>
  <si>
    <t>2016-09-20T15:24:07Z</t>
  </si>
  <si>
    <t>FormidableLabs_formidable-react-native-app-boilerplate</t>
  </si>
  <si>
    <t>2014-03-10T20:22:51Z</t>
  </si>
  <si>
    <t>React Native / Redux / Babel boilerplate.</t>
  </si>
  <si>
    <t>formidable-react-native-app-boilerplate</t>
  </si>
  <si>
    <t>2016-06-21T11:09:27Z</t>
  </si>
  <si>
    <t>2016-09-22T06:05:50Z</t>
  </si>
  <si>
    <t>eldarion_formly</t>
  </si>
  <si>
    <t>2015-12-20T15:21:16Z</t>
  </si>
  <si>
    <t>forms/survey generator for dynamically constructor multi-page surveys that have the ability to be non-linear</t>
  </si>
  <si>
    <t>formly</t>
  </si>
  <si>
    <t>2016-09-10T21:25:55Z</t>
  </si>
  <si>
    <t>2016-08-24T13:24:28Z</t>
  </si>
  <si>
    <t>ChrisMissal_Formo</t>
  </si>
  <si>
    <t>2010-05-30T17:44:24Z</t>
  </si>
  <si>
    <t>Formo allows you to use your configuration file as a dynamic object. Turn your web.config or application settings into a rich dynamic object.</t>
  </si>
  <si>
    <t>http://chrismissal.com/Formo/</t>
  </si>
  <si>
    <t>Formo</t>
  </si>
  <si>
    <t>2015-09-19T10:11:11Z</t>
  </si>
  <si>
    <t>2016-09-13T08:57:24Z</t>
  </si>
  <si>
    <t>Formoid_Formoid</t>
  </si>
  <si>
    <t>2012-08-18T19:14:42Z</t>
  </si>
  <si>
    <t>No-brainer bootstrap forms - Bootstrap form builder</t>
  </si>
  <si>
    <t>http://formoid.com/</t>
  </si>
  <si>
    <t>Formoid</t>
  </si>
  <si>
    <t>2015-10-27T06:46:37Z</t>
  </si>
  <si>
    <t>2016-08-24T08:08:20Z</t>
  </si>
  <si>
    <t>ffxsam_formous</t>
  </si>
  <si>
    <t>2012-07-17T05:30:47Z</t>
  </si>
  <si>
    <t>Simple and elegant form-handling for React</t>
  </si>
  <si>
    <t>formous</t>
  </si>
  <si>
    <t>2016-09-07T03:07:48Z</t>
  </si>
  <si>
    <t>2016-09-19T14:56:21Z</t>
  </si>
  <si>
    <t>albrow_forms</t>
  </si>
  <si>
    <t>2014-12-15T08:22:43Z</t>
  </si>
  <si>
    <t>A lightweight go library for parsing form data or json from an http.Request.</t>
  </si>
  <si>
    <t>forms</t>
  </si>
  <si>
    <t>2015-11-05T00:07:15Z</t>
  </si>
  <si>
    <t>2016-09-11T07:14:47Z</t>
  </si>
  <si>
    <t>forms-angular_forms-angular</t>
  </si>
  <si>
    <t>2014-05-24T00:08:57Z</t>
  </si>
  <si>
    <t>Probably the most opinionated framework in the world</t>
  </si>
  <si>
    <t>http://www.forms-angular.org</t>
  </si>
  <si>
    <t>forms-angular</t>
  </si>
  <si>
    <t>2016-09-22T09:02:45Z</t>
  </si>
  <si>
    <t>2016-09-10T07:02:19Z</t>
  </si>
  <si>
    <t>serbanghita_formToObject.js</t>
  </si>
  <si>
    <t>2013-03-08T23:57:54Z</t>
  </si>
  <si>
    <t>Plain JavaScript method to convert a HTML form (fields and values) to JavaScript (multidimensional) object.</t>
  </si>
  <si>
    <t>formToObject.js</t>
  </si>
  <si>
    <t>2016-08-06T12:41:10Z</t>
  </si>
  <si>
    <t>2016-07-28T15:03:34Z</t>
  </si>
  <si>
    <t>mgaitan_fortran_magic</t>
  </si>
  <si>
    <t>2015-05-22T18:40:09Z</t>
  </si>
  <si>
    <t>An extension for IPython that helps to use Fortran in your interactive session.</t>
  </si>
  <si>
    <t>fortran_magic</t>
  </si>
  <si>
    <t>2016-07-04T03:48:20Z</t>
  </si>
  <si>
    <t>2016-09-16T19:45:53Z</t>
  </si>
  <si>
    <t>fians_foto</t>
  </si>
  <si>
    <t>2011-07-29T01:22:58Z</t>
  </si>
  <si>
    <t>Alternative of scrset to load responsive images</t>
  </si>
  <si>
    <t>foto</t>
  </si>
  <si>
    <t>2014-12-23T00:33:19Z</t>
  </si>
  <si>
    <t>2016-05-04T04:48:53Z</t>
  </si>
  <si>
    <t>pomm-project_Foundation</t>
  </si>
  <si>
    <t>2010-03-15T22:34:32Z</t>
  </si>
  <si>
    <t>Foundation package for the Pomm database framework.</t>
  </si>
  <si>
    <t>Foundation</t>
  </si>
  <si>
    <t>2016-07-01T16:51:35Z</t>
  </si>
  <si>
    <t>2016-08-28T12:50:07Z</t>
  </si>
  <si>
    <t>zurb_foundation-cli</t>
  </si>
  <si>
    <t>2011-07-19T13:09:58Z</t>
  </si>
  <si>
    <t>The command line installer for Foundation Sites Emails Apps.</t>
  </si>
  <si>
    <t>foundation-cli</t>
  </si>
  <si>
    <t>2016-05-31T00:48:25Z</t>
  </si>
  <si>
    <t>2016-09-14T16:13:07Z</t>
  </si>
  <si>
    <t>twolfson_foundry</t>
  </si>
  <si>
    <t>2014-05-21T12:10:49Z</t>
  </si>
  <si>
    <t>Release manager for npm bower component PyPI git tags and any command you want</t>
  </si>
  <si>
    <t>foundry</t>
  </si>
  <si>
    <t>2015-10-17T23:23:35Z</t>
  </si>
  <si>
    <t>2016-07-29T20:58:54Z</t>
  </si>
  <si>
    <t>marcelcaraciolo_foursquare</t>
  </si>
  <si>
    <t>2014-02-08T15:56:31Z</t>
  </si>
  <si>
    <t>A python library  for foursquare API</t>
  </si>
  <si>
    <t>foursquare</t>
  </si>
  <si>
    <t>2012-03-23T05:20:12Z</t>
  </si>
  <si>
    <t>2016-04-08T00:18:54Z</t>
  </si>
  <si>
    <t>pierrevalade_foursquare-rails-examples</t>
  </si>
  <si>
    <t>2010-06-29T16:59:39Z</t>
  </si>
  <si>
    <t>A Rails 3.x sample app that connects to the Foursquare API</t>
  </si>
  <si>
    <t>http://foursquare-rails-examples.heroku.com</t>
  </si>
  <si>
    <t>foursquare-rails-examples</t>
  </si>
  <si>
    <t>2013-08-19T12:06:01Z</t>
  </si>
  <si>
    <t>2015-03-17T21:14:32Z</t>
  </si>
  <si>
    <t>sfgit_FPGA_Arduino_Shield</t>
  </si>
  <si>
    <t>2014-01-20T00:45:19Z</t>
  </si>
  <si>
    <t>FPGA-based shield for Arduino</t>
  </si>
  <si>
    <t>FPGA_Arduino_Shield</t>
  </si>
  <si>
    <t>2015-06-30T21:49:22Z</t>
  </si>
  <si>
    <t>2016-09-17T08:30:33Z</t>
  </si>
  <si>
    <t>xesscorp_FpgasNowWhat</t>
  </si>
  <si>
    <t>2013-01-23T02:47:19Z</t>
  </si>
  <si>
    <t>Source for the "FPGAs?! Now What?" Book</t>
  </si>
  <si>
    <t>www.xess.com</t>
  </si>
  <si>
    <t>VHDL</t>
  </si>
  <si>
    <t>FpgasNowWhat</t>
  </si>
  <si>
    <t>2014-06-19T20:44:41Z</t>
  </si>
  <si>
    <t>2016-07-25T21:02:21Z</t>
  </si>
  <si>
    <t>FabienPennequin_FPNTagBundle</t>
  </si>
  <si>
    <t>2012-11-15T14:26:00Z</t>
  </si>
  <si>
    <t>This bundle allows to tag your Doctrine entities easily</t>
  </si>
  <si>
    <t>http://knpbundles.com/FabienPennequin/FPNTagBundle</t>
  </si>
  <si>
    <t>FPNTagBundle</t>
  </si>
  <si>
    <t>2016-09-03T15:22:36Z</t>
  </si>
  <si>
    <t>2016-08-25T19:59:38Z</t>
  </si>
  <si>
    <t>fractalcells_fractalcells-ansible</t>
  </si>
  <si>
    <t>2013-01-24T22:58:33Z</t>
  </si>
  <si>
    <t>fractal cells || hosting singularity</t>
  </si>
  <si>
    <t>http://www.fractalcells.com</t>
  </si>
  <si>
    <t>fractalcells-ansible</t>
  </si>
  <si>
    <t>2016-05-27T16:18:32Z</t>
  </si>
  <si>
    <t>2016-09-07T09:14:37Z</t>
  </si>
  <si>
    <t>ha_fraggle</t>
  </si>
  <si>
    <t>2012-11-28T01:26:02Z</t>
  </si>
  <si>
    <t>EventMachine Doozer client in ruby</t>
  </si>
  <si>
    <t>fraggle</t>
  </si>
  <si>
    <t>2011-06-03T23:32:56Z</t>
  </si>
  <si>
    <t>2016-04-14T00:56:22Z</t>
  </si>
  <si>
    <t>jtangelder_frame-events</t>
  </si>
  <si>
    <t>2011-06-01T17:14:12Z</t>
  </si>
  <si>
    <t>Run event handlers in the animation frame to prevent flooding and better performance.</t>
  </si>
  <si>
    <t>frame-events</t>
  </si>
  <si>
    <t>2014-03-04T15:46:36Z</t>
  </si>
  <si>
    <t>2016-07-29T10:10:19Z</t>
  </si>
  <si>
    <t>acowley_Frames</t>
  </si>
  <si>
    <t>2016-01-24T17:16:29Z</t>
  </si>
  <si>
    <t>Data frames for tabular data.</t>
  </si>
  <si>
    <t>Frames</t>
  </si>
  <si>
    <t>2016-09-17T00:31:42Z</t>
  </si>
  <si>
    <t>2016-09-01T16:49:56Z</t>
  </si>
  <si>
    <t>goaop_framework</t>
  </si>
  <si>
    <t>2014-09-23T10:18:32Z</t>
  </si>
  <si>
    <t>:gem: Go! AOP PHP - modern aspect-oriented framework for PHP with rich features such as method interception dynamic interfaces dynamic traits and much more for the new level of software development</t>
  </si>
  <si>
    <t>go.aopphp.com</t>
  </si>
  <si>
    <t>framework</t>
  </si>
  <si>
    <t>2016-06-28T06:53:41Z</t>
  </si>
  <si>
    <t>2016-09-18T12:51:45Z</t>
  </si>
  <si>
    <t>titon_framework</t>
  </si>
  <si>
    <t>2012-10-27T07:51:07Z</t>
  </si>
  <si>
    <t>A modular Hack framework that runs on HHVM.</t>
  </si>
  <si>
    <t>http://titon.io</t>
  </si>
  <si>
    <t>Hack</t>
  </si>
  <si>
    <t>2015-11-14T00:19:26Z</t>
  </si>
  <si>
    <t>2016-09-17T20:15:22Z</t>
  </si>
  <si>
    <t>ShMcK_Framework-Performance-Tests-with-Meteor</t>
  </si>
  <si>
    <t>2014-04-30T16:41:04Z</t>
  </si>
  <si>
    <t>Testing Blaze React Angular 1.x &amp; Angular 2 performance with Meteor</t>
  </si>
  <si>
    <t>Framework-Performance-Tests-with-Meteor</t>
  </si>
  <si>
    <t>2015-10-19T11:09:02Z</t>
  </si>
  <si>
    <t>2016-07-04T17:56:30Z</t>
  </si>
  <si>
    <t>moredip_Frank</t>
  </si>
  <si>
    <t>2013-08-05T13:12:13Z</t>
  </si>
  <si>
    <t>Automated acceptance tests for native iOS apps</t>
  </si>
  <si>
    <t>www.testingwithfrank.com</t>
  </si>
  <si>
    <t>Frank</t>
  </si>
  <si>
    <t>2014-07-08T05:10:34Z</t>
  </si>
  <si>
    <t>2016-09-16T06:07:40Z</t>
  </si>
  <si>
    <t>sumanj_frankencert</t>
  </si>
  <si>
    <t>2014-10-20T22:57:39Z</t>
  </si>
  <si>
    <t>Frankencert - Adversarial Testing of Certificate Validation in SSL/TLS Implementations</t>
  </si>
  <si>
    <t>frankencert</t>
  </si>
  <si>
    <t>2015-11-24T05:26:22Z</t>
  </si>
  <si>
    <t>2016-08-29T14:31:23Z</t>
  </si>
  <si>
    <t>kifi_franz</t>
  </si>
  <si>
    <t>2012-04-10T04:29:00Z</t>
  </si>
  <si>
    <t>Better Api for using SQS with Scala</t>
  </si>
  <si>
    <t>franz</t>
  </si>
  <si>
    <t>2016-08-11T03:55:12Z</t>
  </si>
  <si>
    <t>2016-08-14T03:06:10Z</t>
  </si>
  <si>
    <t>ymilky_franzy</t>
  </si>
  <si>
    <t>2010-12-11T07:30:07Z</t>
  </si>
  <si>
    <t>Clojure Kafka client with support for Kafka producer consumer rebalancing administration and validation.</t>
  </si>
  <si>
    <t>franzy</t>
  </si>
  <si>
    <t>2016-05-04T20:30:01Z</t>
  </si>
  <si>
    <t>2016-09-17T15:35:20Z</t>
  </si>
  <si>
    <t>roman01la_f-react-kit</t>
  </si>
  <si>
    <t>2015-11-04T08:13:02Z</t>
  </si>
  <si>
    <t>Experimenting with application state management and server rendering</t>
  </si>
  <si>
    <t>f-react-kit</t>
  </si>
  <si>
    <t>2015-12-23T22:33:43Z</t>
  </si>
  <si>
    <t>2016-08-31T22:20:08Z</t>
  </si>
  <si>
    <t>phuphighter_fred</t>
  </si>
  <si>
    <t>2010-05-05T01:21:18Z</t>
  </si>
  <si>
    <t>Ruby wrapper for the St. Louis Federal Reserve Economic Data (FRED) API</t>
  </si>
  <si>
    <t>http://api.stlouisfed.org/</t>
  </si>
  <si>
    <t>fred</t>
  </si>
  <si>
    <t>2015-07-22T02:09:36Z</t>
  </si>
  <si>
    <t>2016-08-31T19:17:16Z</t>
  </si>
  <si>
    <t>ekmett_free</t>
  </si>
  <si>
    <t>2015-02-17T22:40:06Z</t>
  </si>
  <si>
    <t>free monads</t>
  </si>
  <si>
    <t>http://hackage.haskell.org/package/free</t>
  </si>
  <si>
    <t>free</t>
  </si>
  <si>
    <t>2016-08-19T10:33:14Z</t>
  </si>
  <si>
    <t>2016-09-08T11:17:36Z</t>
  </si>
  <si>
    <t>jimktrains_freebooks</t>
  </si>
  <si>
    <t>2011-10-13T19:22:56Z</t>
  </si>
  <si>
    <t>Distributed Ledger</t>
  </si>
  <si>
    <t>freebooks</t>
  </si>
  <si>
    <t>2014-10-20T03:22:28Z</t>
  </si>
  <si>
    <t>2016-09-08T01:52:20Z</t>
  </si>
  <si>
    <t>FreeCAD_FreeCAD-library</t>
  </si>
  <si>
    <t>2015-10-12T07:36:56Z</t>
  </si>
  <si>
    <t>A library of Parts for FreeCAD.</t>
  </si>
  <si>
    <t>FreeCAD-library</t>
  </si>
  <si>
    <t>2016-09-21T08:45:34Z</t>
  </si>
  <si>
    <t>2016-09-19T09:52:24Z</t>
  </si>
  <si>
    <t>chaconnewu_free-data-science-books</t>
  </si>
  <si>
    <t>2009-08-06T12:04:06Z</t>
  </si>
  <si>
    <t>Free resources for learning data science</t>
  </si>
  <si>
    <t>free-data-science-books</t>
  </si>
  <si>
    <t>2016-05-09T08:50:44Z</t>
  </si>
  <si>
    <t>2016-09-20T12:34:21Z</t>
  </si>
  <si>
    <t>fredcooke_freeems-vanilla</t>
  </si>
  <si>
    <t>2012-05-25T11:40:48Z</t>
  </si>
  <si>
    <t>The main trunk of FreeEMS firmware development from now into the future!</t>
  </si>
  <si>
    <t>http://www.diyefi.org</t>
  </si>
  <si>
    <t>freeems-vanilla</t>
  </si>
  <si>
    <t>2015-05-15T22:57:03Z</t>
  </si>
  <si>
    <t>2016-09-07T17:14:08Z</t>
  </si>
  <si>
    <t>yuvadm_free-haaretz</t>
  </si>
  <si>
    <t>2011-09-21T15:15:24Z</t>
  </si>
  <si>
    <t>A nefarious Chromium extension that easily bypasses the haaretz{.co.il.com} paywall</t>
  </si>
  <si>
    <t>free-haaretz</t>
  </si>
  <si>
    <t>2016-04-22T07:24:49Z</t>
  </si>
  <si>
    <t>2016-09-15T05:49:11Z</t>
  </si>
  <si>
    <t>jedediahfrey_FreeNAS-Gogs</t>
  </si>
  <si>
    <t>2014-06-07T11:49:15Z</t>
  </si>
  <si>
    <t>Gogs (gogs.io) install script for FreeNAS (and any FreeBSD Jail)</t>
  </si>
  <si>
    <t>FreeNAS-Gogs</t>
  </si>
  <si>
    <t>2016-08-26T23:23:26Z</t>
  </si>
  <si>
    <t>2016-09-21T11:29:25Z</t>
  </si>
  <si>
    <t>FreeRADIUS_freeradius-server</t>
  </si>
  <si>
    <t>2015-12-08T08:15:51Z</t>
  </si>
  <si>
    <t>The FreeRADIUS Server.  RADIUS DHCP and VMPS.</t>
  </si>
  <si>
    <t>http://freeradius.org</t>
  </si>
  <si>
    <t>freeradius-server</t>
  </si>
  <si>
    <t>2016-09-22T20:27:34Z</t>
  </si>
  <si>
    <t>2016-09-12T17:52:19Z</t>
  </si>
  <si>
    <t>freeserf_freeserf</t>
  </si>
  <si>
    <t>2016-01-15T10:44:01Z</t>
  </si>
  <si>
    <t>Settlers 1 (Serf City) clone.</t>
  </si>
  <si>
    <t>http://jonls.dk/freeserf/</t>
  </si>
  <si>
    <t>freeserf</t>
  </si>
  <si>
    <t>2016-09-09T11:41:34Z</t>
  </si>
  <si>
    <t>2016-09-13T14:26:37Z</t>
  </si>
  <si>
    <t>stevedomin_frenzy</t>
  </si>
  <si>
    <t>2011-12-02T05:15:37Z</t>
  </si>
  <si>
    <t>An experimental Vagrant clone written in Go spinning Docker containers instead of VMs</t>
  </si>
  <si>
    <t>frenzy</t>
  </si>
  <si>
    <t>2014-03-24T20:07:57Z</t>
  </si>
  <si>
    <t>wasabeef_fresco-processors</t>
  </si>
  <si>
    <t>2012-06-22T07:33:27Z</t>
  </si>
  <si>
    <t>An Android image processor library providing a variety of image transformations for Fresco.</t>
  </si>
  <si>
    <t>fresco-processors</t>
  </si>
  <si>
    <t>2016-05-14T09:22:28Z</t>
  </si>
  <si>
    <t>2016-09-22T09:50:16Z</t>
  </si>
  <si>
    <t>bcurren_freshbooks.rb</t>
  </si>
  <si>
    <t>2016-04-01T09:00:16Z</t>
  </si>
  <si>
    <t>FreshBooks API wrapper</t>
  </si>
  <si>
    <t>http://freshbooks.rubyforge.org</t>
  </si>
  <si>
    <t>freshbooks.rb</t>
  </si>
  <si>
    <t>2016-02-25T13:03:52Z</t>
  </si>
  <si>
    <t>2016-01-13T02:59:08Z</t>
  </si>
  <si>
    <t>rlisagor_freshen</t>
  </si>
  <si>
    <t>2014-08-22T22:48:36Z</t>
  </si>
  <si>
    <t>Clone of the Cucumber BDD framework for Python</t>
  </si>
  <si>
    <t>freshen</t>
  </si>
  <si>
    <t>2015-05-30T06:58:41Z</t>
  </si>
  <si>
    <t>2016-08-25T23:25:29Z</t>
  </si>
  <si>
    <t>yulijia_freshman21</t>
  </si>
  <si>
    <t>2015-07-16T13:24:08Z</t>
  </si>
  <si>
    <t xml:space="preserve">Welcome to use Jekyll theme Freshman21. </t>
  </si>
  <si>
    <t>http://yulijia.net/freshman21/</t>
  </si>
  <si>
    <t>freshman21</t>
  </si>
  <si>
    <t>2016-09-01T13:06:01Z</t>
  </si>
  <si>
    <t>2016-09-08T03:50:33Z</t>
  </si>
  <si>
    <t>0xfe_fretboard</t>
  </si>
  <si>
    <t>2014-05-27T16:58:50Z</t>
  </si>
  <si>
    <t>Vex Fretboard as seen on my.vexflow.com.</t>
  </si>
  <si>
    <t>fretboard</t>
  </si>
  <si>
    <t>2015-05-15T00:41:12Z</t>
  </si>
  <si>
    <t>2016-07-05T12:06:28Z</t>
  </si>
  <si>
    <t>ayasin_frhttp</t>
  </si>
  <si>
    <t>2011-06-09T13:05:54Z</t>
  </si>
  <si>
    <t>A NodeJS framework that allows developers to write HTTP endpoints in a functional reactive way.</t>
  </si>
  <si>
    <t>frhttp</t>
  </si>
  <si>
    <t>2015-09-05T00:51:08Z</t>
  </si>
  <si>
    <t>2016-09-19T16:11:00Z</t>
  </si>
  <si>
    <t>RaphaelJ_friday</t>
  </si>
  <si>
    <t>2011-12-23T09:12:38Z</t>
  </si>
  <si>
    <t>Fast image IO and transformations.</t>
  </si>
  <si>
    <t>https://hackage.haskell.org/package/friday</t>
  </si>
  <si>
    <t>friday</t>
  </si>
  <si>
    <t>2016-09-21T22:19:36Z</t>
  </si>
  <si>
    <t>2016-09-20T03:32:45Z</t>
  </si>
  <si>
    <t>dkandalov_friday-mario</t>
  </si>
  <si>
    <t>2012-03-21T05:14:21Z</t>
  </si>
  <si>
    <t>IntelliJ plugin to have fun</t>
  </si>
  <si>
    <t>https://plugins.jetbrains.com/plugin/7599</t>
  </si>
  <si>
    <t>friday-mario</t>
  </si>
  <si>
    <t>2016-06-10T00:08:40Z</t>
  </si>
  <si>
    <t>2016-08-14T21:43:27Z</t>
  </si>
  <si>
    <t>ddellacosta_friend-oauth2</t>
  </si>
  <si>
    <t>2015-12-01T16:34:19Z</t>
  </si>
  <si>
    <t>OAuth2 Workflow for Friend (https://github.com/cemerick/friend)</t>
  </si>
  <si>
    <t>friend-oauth2</t>
  </si>
  <si>
    <t>2016-05-03T15:46:58Z</t>
  </si>
  <si>
    <t>2016-07-04T02:01:45Z</t>
  </si>
  <si>
    <t>martintrojer_frinj</t>
  </si>
  <si>
    <t>2014-07-26T09:14:41Z</t>
  </si>
  <si>
    <t>Practical unit-of-measure calculator DSL for Clojure / ClojureScript</t>
  </si>
  <si>
    <t>frinj</t>
  </si>
  <si>
    <t>2015-06-11T18:13:58Z</t>
  </si>
  <si>
    <t>2016-09-05T11:40:36Z</t>
  </si>
  <si>
    <t>verdverm_frisby</t>
  </si>
  <si>
    <t>2012-12-01T20:58:18Z</t>
  </si>
  <si>
    <t>API testing framework inspired by frisby-js</t>
  </si>
  <si>
    <t>frisby</t>
  </si>
  <si>
    <t>2016-09-13T09:21:27Z</t>
  </si>
  <si>
    <t>2016-09-15T07:37:24Z</t>
  </si>
  <si>
    <t>equinox-one_fritterfactory</t>
  </si>
  <si>
    <t>2013-01-23T10:48:18Z</t>
  </si>
  <si>
    <t>Java library to automatically populate models</t>
  </si>
  <si>
    <t>fritterfactory</t>
  </si>
  <si>
    <t>2016-01-25T12:15:17Z</t>
  </si>
  <si>
    <t>2016-09-01T00:56:42Z</t>
  </si>
  <si>
    <t>greghendershott_frog</t>
  </si>
  <si>
    <t>2012-12-02T03:24:34Z</t>
  </si>
  <si>
    <t>Frog is a static web site generator implemented in Racket targeting Bootstrap and able to use Pygments.</t>
  </si>
  <si>
    <t>Racket</t>
  </si>
  <si>
    <t>frog</t>
  </si>
  <si>
    <t>2016-09-19T15:01:32Z</t>
  </si>
  <si>
    <t>2016-09-18T06:59:51Z</t>
  </si>
  <si>
    <t>Kilian_fromscratch</t>
  </si>
  <si>
    <t>2013-11-12T08:09:58Z</t>
  </si>
  <si>
    <t>Autosaving Scratchpad. A simple but smart note-taking app</t>
  </si>
  <si>
    <t>https://fromscratch.rocks</t>
  </si>
  <si>
    <t>fromscratch</t>
  </si>
  <si>
    <t>2016-09-05T19:31:30Z</t>
  </si>
  <si>
    <t>2016-09-21T19:05:58Z</t>
  </si>
  <si>
    <t>Minds_front</t>
  </si>
  <si>
    <t>2012-12-27T15:05:06Z</t>
  </si>
  <si>
    <t>The front end web app for Minds.com</t>
  </si>
  <si>
    <t>front</t>
  </si>
  <si>
    <t>2016-09-12T22:25:54Z</t>
  </si>
  <si>
    <t>2016-09-21T18:16:14Z</t>
  </si>
  <si>
    <t>photo_frontend</t>
  </si>
  <si>
    <t>2011-03-17T00:48:33Z</t>
  </si>
  <si>
    <t>The official @github repository of the Trovebox frontend software. A photo sharing and photo management web interface for data stored "in the cloud" (i.e. Amazon S3 Rackspace CloudFiles Google Storage).</t>
  </si>
  <si>
    <t>https://trovebox.com</t>
  </si>
  <si>
    <t>frontend</t>
  </si>
  <si>
    <t>2016-07-30T21:26:40Z</t>
  </si>
  <si>
    <t>2016-09-16T10:01:54Z</t>
  </si>
  <si>
    <t>christopherhein_frontend-helpers</t>
  </si>
  <si>
    <t>2014-01-04T00:13:29Z</t>
  </si>
  <si>
    <t xml:space="preserve">Collection of useful frontend helpers for Rails 3.1 applications </t>
  </si>
  <si>
    <t>frontend-helpers</t>
  </si>
  <si>
    <t>2012-07-01T12:34:13Z</t>
  </si>
  <si>
    <t>2016-08-21T20:37:22Z</t>
  </si>
  <si>
    <t>iceddev_frozen</t>
  </si>
  <si>
    <t>2010-12-29T09:08:32Z</t>
  </si>
  <si>
    <t>Frozen is an open-source HTML5 game engine delivering ease-of-use rapid development through tooling and modularity.</t>
  </si>
  <si>
    <t>http://frozenjs.com</t>
  </si>
  <si>
    <t>frozen</t>
  </si>
  <si>
    <t>2015-05-14T14:11:23Z</t>
  </si>
  <si>
    <t>2016-09-02T01:28:40Z</t>
  </si>
  <si>
    <t>CHH_frozen-silex</t>
  </si>
  <si>
    <t>2011-05-03T19:57:34Z</t>
  </si>
  <si>
    <t>Proof of concept Converts your Silex Application to a static site.</t>
  </si>
  <si>
    <t>frozen-silex</t>
  </si>
  <si>
    <t>2013-11-23T21:03:56Z</t>
  </si>
  <si>
    <t>2016-02-23T20:49:20Z</t>
  </si>
  <si>
    <t>fatedier_frp</t>
  </si>
  <si>
    <t>2012-08-28T02:09:52Z</t>
  </si>
  <si>
    <t>A fast reverse proxy to help you expose a local server behind a NAT or firewall to the internet.</t>
  </si>
  <si>
    <t>frp</t>
  </si>
  <si>
    <t>2016-09-13T01:43:51Z</t>
  </si>
  <si>
    <t>2016-09-22T10:23:09Z</t>
  </si>
  <si>
    <t>santoshrajan_frpjs</t>
  </si>
  <si>
    <t>2014-11-09T15:25:02Z</t>
  </si>
  <si>
    <t>Functional Reactive Programming Library for JavaScript</t>
  </si>
  <si>
    <t>frpjs</t>
  </si>
  <si>
    <t>2016-04-07T04:24:18Z</t>
  </si>
  <si>
    <t>2016-09-15T12:55:13Z</t>
  </si>
  <si>
    <t>ktsashes_FruitJS</t>
  </si>
  <si>
    <t>2014-09-06T17:40:22Z</t>
  </si>
  <si>
    <t>A Node.js script for turning your markdown documentation into a fully functional site.</t>
  </si>
  <si>
    <t>http://ktsashes.github.io/FruitJS</t>
  </si>
  <si>
    <t>FruitJS</t>
  </si>
  <si>
    <t>2015-06-18T17:18:37Z</t>
  </si>
  <si>
    <t>2016-08-21T05:06:44Z</t>
  </si>
  <si>
    <t>terlar_fry</t>
  </si>
  <si>
    <t>2012-12-13T07:30:13Z</t>
  </si>
  <si>
    <t>Simple ruby version manager for fish</t>
  </si>
  <si>
    <t>fry</t>
  </si>
  <si>
    <t>2016-05-19T11:59:17Z</t>
  </si>
  <si>
    <t>2016-09-09T16:57:42Z</t>
  </si>
  <si>
    <t>timtadh_fs2</t>
  </si>
  <si>
    <t>2016-06-09T08:23:52Z</t>
  </si>
  <si>
    <t>B+ Tree - List - File Structures 2 - Memory Mapped File Structures for Go</t>
  </si>
  <si>
    <t>http://hackthology.com/fs2/</t>
  </si>
  <si>
    <t>fs2</t>
  </si>
  <si>
    <t>2016-08-04T17:54:19Z</t>
  </si>
  <si>
    <t>2016-09-11T08:42:42Z</t>
  </si>
  <si>
    <t>fsprojects_FSharp.TypeProviders.StarterPack</t>
  </si>
  <si>
    <t>2012-06-16T11:49:23Z</t>
  </si>
  <si>
    <t>The ProvidedTypes SDK for creating F# type providers</t>
  </si>
  <si>
    <t>https://github.com/fsprojects/FSharp.TypeProviders.StarterPack#f-type-provider-starter-pack-</t>
  </si>
  <si>
    <t>FSharp.TypeProviders.StarterPack</t>
  </si>
  <si>
    <t>2016-09-16T18:44:15Z</t>
  </si>
  <si>
    <t>2016-09-18T06:22:41Z</t>
  </si>
  <si>
    <t>dungpa_fsharp-cheatsheet</t>
  </si>
  <si>
    <t>2012-01-03T04:38:42Z</t>
  </si>
  <si>
    <t>A typesetted F# Cheatsheet in PDF and HTML formats using F# literate tools</t>
  </si>
  <si>
    <t>http://dungpa.github.io/fsharp-cheatsheet/</t>
  </si>
  <si>
    <t>fsharp-cheatsheet</t>
  </si>
  <si>
    <t>2016-08-24T16:32:39Z</t>
  </si>
  <si>
    <t>2016-09-16T09:53:51Z</t>
  </si>
  <si>
    <t>enricosada_fsharp-dotnet-cli-samples</t>
  </si>
  <si>
    <t>2011-06-10T17:32:16Z</t>
  </si>
  <si>
    <t>F# and the Dotnet CLI working together</t>
  </si>
  <si>
    <t>fsharp-dotnet-cli-samples</t>
  </si>
  <si>
    <t>2016-09-06T18:50:56Z</t>
  </si>
  <si>
    <t>2016-09-19T18:20:36Z</t>
  </si>
  <si>
    <t>dominictarr_fsm</t>
  </si>
  <si>
    <t>2011-02-25T11:44:35Z</t>
  </si>
  <si>
    <t>Finite State Machines in javascript</t>
  </si>
  <si>
    <t>fsm</t>
  </si>
  <si>
    <t>2014-09-18T09:54:15Z</t>
  </si>
  <si>
    <t>2016-03-26T11:30:23Z</t>
  </si>
  <si>
    <t>foursquare_FSQCollectionViewAlignedLayout</t>
  </si>
  <si>
    <t>2014-04-16T04:35:10Z</t>
  </si>
  <si>
    <t>FSQCollectionViewAlignedLayout is a generic collection view layout designed to be very flexible and configurable. It's goal is to save its users from having to write their own custom layout classes every time UICollectionViewFlowLayout is not appropriate for their view.</t>
  </si>
  <si>
    <t>FSQCollectionViewAlignedLayout</t>
  </si>
  <si>
    <t>2016-04-18T23:35:57Z</t>
  </si>
  <si>
    <t>2016-09-08T15:55:42Z</t>
  </si>
  <si>
    <t>foursquare_fsqio</t>
  </si>
  <si>
    <t>2011-09-10T13:51:00Z</t>
  </si>
  <si>
    <t>A monorepo that holds all of Foursquare's opensource projects</t>
  </si>
  <si>
    <t>fsqio</t>
  </si>
  <si>
    <t>2016-09-10T23:50:20Z</t>
  </si>
  <si>
    <t>2016-09-12T19:23:31Z</t>
  </si>
  <si>
    <t>dnsmkl_fsqlf</t>
  </si>
  <si>
    <t>2013-03-01T16:35:05Z</t>
  </si>
  <si>
    <t>Free SQL Formatter</t>
  </si>
  <si>
    <t>http://fsqlf.sourceforge.net/</t>
  </si>
  <si>
    <t>fsqlf</t>
  </si>
  <si>
    <t>2016-07-11T21:28:59Z</t>
  </si>
  <si>
    <t>2016-09-09T16:55:51Z</t>
  </si>
  <si>
    <t>fsprojects_FsXaml</t>
  </si>
  <si>
    <t>2011-07-30T22:34:26Z</t>
  </si>
  <si>
    <t>F# Tools for working with XAML Projects</t>
  </si>
  <si>
    <t>FsXaml</t>
  </si>
  <si>
    <t>2016-08-11T21:52:06Z</t>
  </si>
  <si>
    <t>2016-09-20T11:51:03Z</t>
  </si>
  <si>
    <t>mkulke_ftplibpp</t>
  </si>
  <si>
    <t>2015-12-06T15:38:25Z</t>
  </si>
  <si>
    <t xml:space="preserve">Platform independent c++ library providing ftp client functionality.  </t>
  </si>
  <si>
    <t>ftplibpp</t>
  </si>
  <si>
    <t>2016-06-29T15:16:57Z</t>
  </si>
  <si>
    <t>2016-09-20T12:00:28Z</t>
  </si>
  <si>
    <t>smealum_ftpony</t>
  </si>
  <si>
    <t>2014-05-27T03:51:07Z</t>
  </si>
  <si>
    <t>the crappiest FTP server you've ever seen now on 3DS</t>
  </si>
  <si>
    <t>ftpony</t>
  </si>
  <si>
    <t>2014-11-23T22:24:31Z</t>
  </si>
  <si>
    <t>2016-09-02T22:44:46Z</t>
  </si>
  <si>
    <t>liufengting_FTPopOverMenu</t>
  </si>
  <si>
    <t>2009-07-02T13:19:34Z</t>
  </si>
  <si>
    <t>FTPopOverMenu is a pop over menu for iOS which is maybe the easiest one to use. Supports both portrait and landscape. It can show from any UIView any UIBarButtonItem and any CGRect.</t>
  </si>
  <si>
    <t>FTPopOverMenu</t>
  </si>
  <si>
    <t>2016-09-14T18:26:13Z</t>
  </si>
  <si>
    <t>2016-09-21T05:06:14Z</t>
  </si>
  <si>
    <t>iboxdb_ftserver-cs</t>
  </si>
  <si>
    <t>2013-02-28T04:20:36Z</t>
  </si>
  <si>
    <t>Lightweight iBoxDB Full Text Search Server for C#</t>
  </si>
  <si>
    <t>ftserver-cs</t>
  </si>
  <si>
    <t>2016-04-19T03:34:30Z</t>
  </si>
  <si>
    <t>2016-09-21T07:11:26Z</t>
  </si>
  <si>
    <t>txus_fuby</t>
  </si>
  <si>
    <t>2014-05-29T02:49:28Z</t>
  </si>
  <si>
    <t>Fuby is a hybrid functional/object-oriented programming language on the Rubinius VM</t>
  </si>
  <si>
    <t>https://github.com/txus/fuby</t>
  </si>
  <si>
    <t>fuby</t>
  </si>
  <si>
    <t>2014-02-13T18:55:26Z</t>
  </si>
  <si>
    <t>2016-08-09T18:07:58Z</t>
  </si>
  <si>
    <t>drizzt_fuckPsn</t>
  </si>
  <si>
    <t>2016-01-13T02:59:36Z</t>
  </si>
  <si>
    <t xml:space="preserve">A simple SSL proxy used to spoof PSN version. </t>
  </si>
  <si>
    <t>fuckPsn</t>
  </si>
  <si>
    <t>2012-10-14T00:16:50Z</t>
  </si>
  <si>
    <t>2016-06-14T05:15:53Z</t>
  </si>
  <si>
    <t>stephenbaldwin_fuelux-rails</t>
  </si>
  <si>
    <t>2015-11-22T18:22:03Z</t>
  </si>
  <si>
    <t>Fuel UX for Rails 3.1/4.0 Asset Pipeline</t>
  </si>
  <si>
    <t>http://exacttarget.github.com/fuelux/</t>
  </si>
  <si>
    <t>fuelux-rails</t>
  </si>
  <si>
    <t>2013-12-30T17:28:28Z</t>
  </si>
  <si>
    <t>2015-10-12T14:21:33Z</t>
  </si>
  <si>
    <t>dblock_fui</t>
  </si>
  <si>
    <t>2014-03-21T22:58:17Z</t>
  </si>
  <si>
    <t>Find unused Objective-C imports.</t>
  </si>
  <si>
    <t>fui</t>
  </si>
  <si>
    <t>2016-06-05T13:24:15Z</t>
  </si>
  <si>
    <t>2016-09-22T09:09:35Z</t>
  </si>
  <si>
    <t>guysoft_FullPageOS</t>
  </si>
  <si>
    <t>2012-05-08T01:07:59Z</t>
  </si>
  <si>
    <t>A raspberrypi distro to display a full page browser on boot</t>
  </si>
  <si>
    <t>FullPageOS</t>
  </si>
  <si>
    <t>2016-07-31T07:46:50Z</t>
  </si>
  <si>
    <t>2016-09-22T14:36:47Z</t>
  </si>
  <si>
    <t>chrischoy_fully-differentiable-deep-ndf-tf</t>
  </si>
  <si>
    <t>2015-07-11T12:17:20Z</t>
  </si>
  <si>
    <t>Fully differentiable deep-neural decision forest using tensorflow</t>
  </si>
  <si>
    <t>fully-differentiable-deep-ndf-tf</t>
  </si>
  <si>
    <t>2016-02-05T22:07:21Z</t>
  </si>
  <si>
    <t>2016-09-14T03:14:09Z</t>
  </si>
  <si>
    <t>mperry_functionalgroovy</t>
  </si>
  <si>
    <t>2012-11-18T19:19:53Z</t>
  </si>
  <si>
    <t>Functional programming in Groovy</t>
  </si>
  <si>
    <t>functionalgroovy</t>
  </si>
  <si>
    <t>2015-08-23T13:57:50Z</t>
  </si>
  <si>
    <t>2016-03-27T19:53:41Z</t>
  </si>
  <si>
    <t>funf-org_funf-core-android</t>
  </si>
  <si>
    <t>2012-01-06T06:01:42Z</t>
  </si>
  <si>
    <t>Funf Open Sensing Framework for Android</t>
  </si>
  <si>
    <t>funf-core-android</t>
  </si>
  <si>
    <t>2016-07-05T20:34:29Z</t>
  </si>
  <si>
    <t>2016-09-10T13:17:36Z</t>
  </si>
  <si>
    <t>pmh_funkyweb</t>
  </si>
  <si>
    <t>2013-03-18T13:09:32Z</t>
  </si>
  <si>
    <t>The clojure web framework with route inference</t>
  </si>
  <si>
    <t>funkyweb</t>
  </si>
  <si>
    <t>2011-01-19T18:14:17Z</t>
  </si>
  <si>
    <t>2013-10-11T08:53:29Z</t>
  </si>
  <si>
    <t>ZachBray_FunScript</t>
  </si>
  <si>
    <t>2013-08-22T02:33:06Z</t>
  </si>
  <si>
    <t>F# to JavaScript compiler with JQuery etc. mappings through a TypeScript type provider</t>
  </si>
  <si>
    <t>FunScript</t>
  </si>
  <si>
    <t>2016-02-06T19:23:10Z</t>
  </si>
  <si>
    <t>2016-09-22T02:58:06Z</t>
  </si>
  <si>
    <t>evanwdavis_Fun-with-Masks</t>
  </si>
  <si>
    <t>2014-07-12T12:43:52Z</t>
  </si>
  <si>
    <t xml:space="preserve">some examples of user CALayer masks in creative ways. </t>
  </si>
  <si>
    <t>Fun-with-Masks</t>
  </si>
  <si>
    <t>2013-02-14T02:34:11Z</t>
  </si>
  <si>
    <t>2016-08-24T03:40:11Z</t>
  </si>
  <si>
    <t>zedshaw_fuqit</t>
  </si>
  <si>
    <t>2010-05-13T12:33:33Z</t>
  </si>
  <si>
    <t>The FuqIt Web Framework. Shit files into a dir get some web.</t>
  </si>
  <si>
    <t>fuqit</t>
  </si>
  <si>
    <t>2014-01-13T00:48:53Z</t>
  </si>
  <si>
    <t>2016-09-18T08:45:40Z</t>
  </si>
  <si>
    <t>paulcbetts_Fusillade</t>
  </si>
  <si>
    <t>2016-05-05T06:11:33Z</t>
  </si>
  <si>
    <t>An opinionated HTTP library for Mobile Development</t>
  </si>
  <si>
    <t>Fusillade</t>
  </si>
  <si>
    <t>2016-09-12T11:36:35Z</t>
  </si>
  <si>
    <t>2016-09-18T06:21:30Z</t>
  </si>
  <si>
    <t>MattRix_Futile</t>
  </si>
  <si>
    <t>2015-05-29T13:30:34Z</t>
  </si>
  <si>
    <t>A super simple Unity 2D framework</t>
  </si>
  <si>
    <t>http://struct.ca/futile</t>
  </si>
  <si>
    <t>Futile</t>
  </si>
  <si>
    <t>2016-05-11T13:45:31Z</t>
  </si>
  <si>
    <t>2016-09-17T18:48:07Z</t>
  </si>
  <si>
    <t>nikgraf_future-react-ui</t>
  </si>
  <si>
    <t>2012-01-10T16:22:08Z</t>
  </si>
  <si>
    <t>A Playground to investigate third-party React UI Lib Architecture</t>
  </si>
  <si>
    <t>future-react-ui</t>
  </si>
  <si>
    <t>2016-02-02T08:31:37Z</t>
  </si>
  <si>
    <t>2016-09-19T00:40:34Z</t>
  </si>
  <si>
    <t>philc_fuzzycd</t>
  </si>
  <si>
    <t>2013-03-03T09:26:50Z</t>
  </si>
  <si>
    <t>Glide across your filesystem with ease.</t>
  </si>
  <si>
    <t>fuzzycd</t>
  </si>
  <si>
    <t>2011-11-09T22:04:30Z</t>
  </si>
  <si>
    <t>2016-05-23T10:19:57Z</t>
  </si>
  <si>
    <t>atom_fuzzy-finder</t>
  </si>
  <si>
    <t>2012-09-24T10:52:32Z</t>
  </si>
  <si>
    <t>Find and open files quickly</t>
  </si>
  <si>
    <t>fuzzy-finder</t>
  </si>
  <si>
    <t>2016-09-18T08:19:15Z</t>
  </si>
  <si>
    <t>2016-09-21T17:42:20Z</t>
  </si>
  <si>
    <t>thegameg_FVCustomAlertView</t>
  </si>
  <si>
    <t>2013-07-16T03:18:23Z</t>
  </si>
  <si>
    <t>Custom AlertView for iOS SDK.</t>
  </si>
  <si>
    <t>FVCustomAlertView</t>
  </si>
  <si>
    <t>2016-02-17T09:54:48Z</t>
  </si>
  <si>
    <t>2016-09-14T13:38:59Z</t>
  </si>
  <si>
    <t>fvwmorg_fvwm</t>
  </si>
  <si>
    <t>2012-12-21T22:35:52Z</t>
  </si>
  <si>
    <t>Official FVWM repository</t>
  </si>
  <si>
    <t>fvwm</t>
  </si>
  <si>
    <t>2016-09-21T19:52:25Z</t>
  </si>
  <si>
    <t>2016-09-20T10:37:07Z</t>
  </si>
  <si>
    <t>mozilla_fxa-content-server</t>
  </si>
  <si>
    <t>2016-04-12T09:16:31Z</t>
  </si>
  <si>
    <t>Firefox Accounts Content Server</t>
  </si>
  <si>
    <t>fxa-content-server</t>
  </si>
  <si>
    <t>2016-09-22T14:00:24Z</t>
  </si>
  <si>
    <t>2016-09-20T05:53:37Z</t>
  </si>
  <si>
    <t>jhawthorn_fzy</t>
  </si>
  <si>
    <t>2014-03-15T23:38:49Z</t>
  </si>
  <si>
    <t>:mag: A better fuzzy finder</t>
  </si>
  <si>
    <t>fzy</t>
  </si>
  <si>
    <t>2016-08-04T06:55:38Z</t>
  </si>
  <si>
    <t>2016-09-21T21:18:02Z</t>
  </si>
  <si>
    <t>cmusphinx_g2p-seq2seq</t>
  </si>
  <si>
    <t>2014-03-09T02:26:31Z</t>
  </si>
  <si>
    <t>G2P with Tensorflow</t>
  </si>
  <si>
    <t>g2p-seq2seq</t>
  </si>
  <si>
    <t>2016-09-10T09:54:14Z</t>
  </si>
  <si>
    <t>2016-09-22T14:26:14Z</t>
  </si>
  <si>
    <t>mayank26saxena_GaanaBot</t>
  </si>
  <si>
    <t>2016-04-26T04:05:54Z</t>
  </si>
  <si>
    <t>Telegram bot to download songs and find lyrics.</t>
  </si>
  <si>
    <t>GaanaBot</t>
  </si>
  <si>
    <t>2016-09-05T09:51:30Z</t>
  </si>
  <si>
    <t>2016-09-16T17:01:33Z</t>
  </si>
  <si>
    <t>hybridgroup_gabba</t>
  </si>
  <si>
    <t>2011-07-29T01:55:53Z</t>
  </si>
  <si>
    <t>Simple way to send server-side notifications to Google Analytics</t>
  </si>
  <si>
    <t>gabba</t>
  </si>
  <si>
    <t>2014-05-22T02:03:15Z</t>
  </si>
  <si>
    <t>2016-09-18T03:22:42Z</t>
  </si>
  <si>
    <t>keithclark_gadebugger</t>
  </si>
  <si>
    <t>2014-04-19T01:23:17Z</t>
  </si>
  <si>
    <t>A Chrome Firefox &amp; Opera devtools extension for debugging Google Analytics tracking code</t>
  </si>
  <si>
    <t>https://keithclark.github.io/gadebugger/</t>
  </si>
  <si>
    <t>gadebugger</t>
  </si>
  <si>
    <t>2016-08-17T12:57:32Z</t>
  </si>
  <si>
    <t>2016-09-11T00:46:11Z</t>
  </si>
  <si>
    <t>googleanalytics_ga-dev-tools</t>
  </si>
  <si>
    <t>2011-06-15T04:27:38Z</t>
  </si>
  <si>
    <t>A showcase of demos and tools built with the various Google Analytics APIs and Libraries.</t>
  </si>
  <si>
    <t>https://ga-dev-tools.appspot.com/</t>
  </si>
  <si>
    <t>ga-dev-tools</t>
  </si>
  <si>
    <t>2016-09-21T21:54:02Z</t>
  </si>
  <si>
    <t>2016-09-19T15:27:14Z</t>
  </si>
  <si>
    <t>redneckbeard_gadget</t>
  </si>
  <si>
    <t>2011-08-03T08:29:44Z</t>
  </si>
  <si>
    <t>RESTful routes and controllers for Go</t>
  </si>
  <si>
    <t>gadget</t>
  </si>
  <si>
    <t>2015-02-22T22:21:11Z</t>
  </si>
  <si>
    <t>faisalraja_gaenv</t>
  </si>
  <si>
    <t>2011-06-23T21:38:09Z</t>
  </si>
  <si>
    <t>Tool to manage packages for google app engine python</t>
  </si>
  <si>
    <t>gaenv</t>
  </si>
  <si>
    <t>2016-01-04T22:25:16Z</t>
  </si>
  <si>
    <t>2016-03-17T09:49:53Z</t>
  </si>
  <si>
    <t>slagyr_gaeshi</t>
  </si>
  <si>
    <t>2012-01-09T17:55:09Z</t>
  </si>
  <si>
    <t>Google App Engine library for Clojure</t>
  </si>
  <si>
    <t>gaeshi</t>
  </si>
  <si>
    <t>2013-02-19T14:52:13Z</t>
  </si>
  <si>
    <t>2016-02-28T00:00:18Z</t>
  </si>
  <si>
    <t>mozilla-b2g_gaia</t>
  </si>
  <si>
    <t>2014-10-07T00:59:39Z</t>
  </si>
  <si>
    <t>Gaia is a HTML5-based Phone UI for the Boot 2 Gecko Project. NOTE: For details of what branches are used for what releases see</t>
  </si>
  <si>
    <t>https://wiki.mozilla.org/B2G</t>
  </si>
  <si>
    <t>gaia</t>
  </si>
  <si>
    <t>2016-09-20T18:48:57Z</t>
  </si>
  <si>
    <t>2016-09-21T21:38:27Z</t>
  </si>
  <si>
    <t>kobo_gaiden</t>
  </si>
  <si>
    <t>2013-04-09T08:19:26Z</t>
  </si>
  <si>
    <t>Gaiden is a tool that makes it easy to create documentation with Markdown.</t>
  </si>
  <si>
    <t>gaiden</t>
  </si>
  <si>
    <t>2016-07-25T08:54:43Z</t>
  </si>
  <si>
    <t>2016-07-26T09:21:51Z</t>
  </si>
  <si>
    <t>yasaichi_gakubuchi</t>
  </si>
  <si>
    <t>2009-07-09T04:19:05Z</t>
  </si>
  <si>
    <t>Static pages management with Asset Pipeline</t>
  </si>
  <si>
    <t>gakubuchi</t>
  </si>
  <si>
    <t>2016-04-30T05:57:46Z</t>
  </si>
  <si>
    <t>2016-09-16T05:56:41Z</t>
  </si>
  <si>
    <t>brombo_galgebra</t>
  </si>
  <si>
    <t>2015-12-07T14:45:40Z</t>
  </si>
  <si>
    <t>galgebra</t>
  </si>
  <si>
    <t>2016-09-15T22:22:15Z</t>
  </si>
  <si>
    <t>2016-09-15T17:08:19Z</t>
  </si>
  <si>
    <t>smola_galimatias</t>
  </si>
  <si>
    <t>2011-10-30T17:27:03Z</t>
  </si>
  <si>
    <t>galimatias is a URL parsing and normalization library written in Java.</t>
  </si>
  <si>
    <t>http://galimatias.mola.io</t>
  </si>
  <si>
    <t>galimatias</t>
  </si>
  <si>
    <t>2015-12-13T18:04:59Z</t>
  </si>
  <si>
    <t>2016-09-09T13:10:03Z</t>
  </si>
  <si>
    <t>GalliumOS_galliumos-distro</t>
  </si>
  <si>
    <t>2012-01-25T22:38:58Z</t>
  </si>
  <si>
    <t>Docs issues and artwork sources for GalliumOS</t>
  </si>
  <si>
    <t>galliumos-distro</t>
  </si>
  <si>
    <t>2016-07-04T16:04:52Z</t>
  </si>
  <si>
    <t>2016-09-22T11:38:55Z</t>
  </si>
  <si>
    <t>GaryJones_Gamajo-Dashboard-Glancer</t>
  </si>
  <si>
    <t>2012-06-13T01:35:17Z</t>
  </si>
  <si>
    <t>Class to help add items to the WordPress 3.8+ At a Glance dashboard widget (and 3.7- Right Now widget too)</t>
  </si>
  <si>
    <t>Gamajo-Dashboard-Glancer</t>
  </si>
  <si>
    <t>2016-07-31T16:25:51Z</t>
  </si>
  <si>
    <t>2016-09-12T14:48:35Z</t>
  </si>
  <si>
    <t>osnr_gambo</t>
  </si>
  <si>
    <t>2013-02-12T23:06:53Z</t>
  </si>
  <si>
    <t>:video_game: Game Boy emulator.</t>
  </si>
  <si>
    <t>http://rsnous.com/gambo/</t>
  </si>
  <si>
    <t>gambo</t>
  </si>
  <si>
    <t>2014-12-07T09:31:59Z</t>
  </si>
  <si>
    <t>2016-01-13T14:27:20Z</t>
  </si>
  <si>
    <t>annoyatron255_Game</t>
  </si>
  <si>
    <t>2016-02-10T09:49:48Z</t>
  </si>
  <si>
    <t>A Simple Game</t>
  </si>
  <si>
    <t>Game</t>
  </si>
  <si>
    <t>2015-09-21T23:44:50Z</t>
  </si>
  <si>
    <t>2016-09-16T22:58:27Z</t>
  </si>
  <si>
    <t>github_game-off-2012</t>
  </si>
  <si>
    <t>2010-09-24T13:37:50Z</t>
  </si>
  <si>
    <t>The GitHub Game Off 2012 is a game jam / hackathon / coding challenge to create an open source a web-based game</t>
  </si>
  <si>
    <t>https://github.com/blog/1303-github-game-off</t>
  </si>
  <si>
    <t>game-off-2012</t>
  </si>
  <si>
    <t>2016-08-29T18:12:14Z</t>
  </si>
  <si>
    <t>2016-09-19T13:20:04Z</t>
  </si>
  <si>
    <t>InfiniteRasa_Game-Server</t>
  </si>
  <si>
    <t>2014-03-12T06:28:42Z</t>
  </si>
  <si>
    <t>C++ version</t>
  </si>
  <si>
    <t>http://infiniterasa.com/</t>
  </si>
  <si>
    <t>Game-Server</t>
  </si>
  <si>
    <t>2016-08-18T22:27:21Z</t>
  </si>
  <si>
    <t>2016-08-22T05:02:17Z</t>
  </si>
  <si>
    <t>Riveu_GamezServer</t>
  </si>
  <si>
    <t>2012-01-31T19:34:36Z</t>
  </si>
  <si>
    <t>Video Game Downloader</t>
  </si>
  <si>
    <t>http://www.riveu.com</t>
  </si>
  <si>
    <t>GamezServer</t>
  </si>
  <si>
    <t>2013-12-05T21:22:04Z</t>
  </si>
  <si>
    <t>2016-09-10T08:15:09Z</t>
  </si>
  <si>
    <t>codrops_GammaGallery</t>
  </si>
  <si>
    <t>2012-12-19T00:16:53Z</t>
  </si>
  <si>
    <t>Gamma Gallery is an experimental responsive image gallery that attempts to provide an adjustable responsive images approach taking its grid layout and the full slideshow view into account.</t>
  </si>
  <si>
    <t>GammaGallery</t>
  </si>
  <si>
    <t>2016-05-25T18:47:09Z</t>
  </si>
  <si>
    <t>2016-09-20T04:47:38Z</t>
  </si>
  <si>
    <t>michaelbironneau_garbler</t>
  </si>
  <si>
    <t>2013-06-22T09:15:12Z</t>
  </si>
  <si>
    <t>Generator of memorable passwords written in Go</t>
  </si>
  <si>
    <t>garbler</t>
  </si>
  <si>
    <t>2016-02-03T11:47:08Z</t>
  </si>
  <si>
    <t>2016-08-24T16:28:48Z</t>
  </si>
  <si>
    <t>vanilla_garden-cli</t>
  </si>
  <si>
    <t>2015-09-27T17:23:04Z</t>
  </si>
  <si>
    <t>A full-featured yet ridiculously simple commandline parser for your next php cli script. Stop fighting with getopt().</t>
  </si>
  <si>
    <t>garden-cli</t>
  </si>
  <si>
    <t>2016-06-16T14:40:49Z</t>
  </si>
  <si>
    <t>2016-09-08T21:24:35Z</t>
  </si>
  <si>
    <t>jodoglevy_gargl</t>
  </si>
  <si>
    <t>2012-04-19T06:56:33Z</t>
  </si>
  <si>
    <t>Record web requests as they happen and turn them into reusable code in any programming language.</t>
  </si>
  <si>
    <t>gargl</t>
  </si>
  <si>
    <t>2016-08-21T21:03:36Z</t>
  </si>
  <si>
    <t>2016-09-16T20:55:45Z</t>
  </si>
  <si>
    <t>binarysec_gate</t>
  </si>
  <si>
    <t>2015-11-08T20:35:37Z</t>
  </si>
  <si>
    <t>Javascript based reverse &amp; forward proxy with high performance &amp; capability</t>
  </si>
  <si>
    <t>gate</t>
  </si>
  <si>
    <t>2016-09-20T09:00:01Z</t>
  </si>
  <si>
    <t>2016-08-27T09:48:49Z</t>
  </si>
  <si>
    <t>googleapis_gax-go</t>
  </si>
  <si>
    <t>2015-11-06T20:15:09Z</t>
  </si>
  <si>
    <t>Google API Extensions for Go</t>
  </si>
  <si>
    <t>gax-go</t>
  </si>
  <si>
    <t>2016-09-07T03:37:17Z</t>
  </si>
  <si>
    <t>2016-07-12T22:27:16Z</t>
  </si>
  <si>
    <t>DDoS_GBAiD</t>
  </si>
  <si>
    <t>2014-03-08T07:54:36Z</t>
  </si>
  <si>
    <t>A GameBoy Advance emulator in D</t>
  </si>
  <si>
    <t>GBAiD</t>
  </si>
  <si>
    <t>2016-05-15T15:12:35Z</t>
  </si>
  <si>
    <t>2016-08-25T07:15:00Z</t>
  </si>
  <si>
    <t>tomaz_GBCli</t>
  </si>
  <si>
    <t>2010-09-07T01:23:17Z</t>
  </si>
  <si>
    <t>Objective C foundation tool command line interface library</t>
  </si>
  <si>
    <t>http://gentlebytes.com</t>
  </si>
  <si>
    <t>GBCli</t>
  </si>
  <si>
    <t>2015-11-09T21:27:35Z</t>
  </si>
  <si>
    <t>2016-09-07T02:42:42Z</t>
  </si>
  <si>
    <t>fabriceb_gcalcron</t>
  </si>
  <si>
    <t>2015-12-16T14:31:35Z</t>
  </si>
  <si>
    <t>Simple multi-platform GUI for CRON: manage your tasks scheduling with Google Calendar !</t>
  </si>
  <si>
    <t>gcalcron</t>
  </si>
  <si>
    <t>2014-11-27T13:25:36Z</t>
  </si>
  <si>
    <t>2016-07-17T18:58:48Z</t>
  </si>
  <si>
    <t>davidmalcolm_gcc-python-plugin</t>
  </si>
  <si>
    <t>2012-02-04T22:59:17Z</t>
  </si>
  <si>
    <t>GCC plugin that embeds CPython inside the compiler</t>
  </si>
  <si>
    <t>https://fedorahosted.org/gcc-python-plugin/</t>
  </si>
  <si>
    <t>gcc-python-plugin</t>
  </si>
  <si>
    <t>2016-06-23T16:03:37Z</t>
  </si>
  <si>
    <t>2016-08-11T02:21:36Z</t>
  </si>
  <si>
    <t>redbrain_gccrs</t>
  </si>
  <si>
    <t>2016-02-02T16:45:42Z</t>
  </si>
  <si>
    <t>Rust Front-end to GCC</t>
  </si>
  <si>
    <t>http://redbrain.co.uk</t>
  </si>
  <si>
    <t>gccrs</t>
  </si>
  <si>
    <t>2015-07-17T09:08:18Z</t>
  </si>
  <si>
    <t>2016-08-13T01:38:36Z</t>
  </si>
  <si>
    <t>wirepair_gcd</t>
  </si>
  <si>
    <t>2012-02-11T20:53:37Z</t>
  </si>
  <si>
    <t>Unofficial implementation of the Google Chrome Remote Debugger in Go</t>
  </si>
  <si>
    <t>gcd</t>
  </si>
  <si>
    <t>2016-06-21T05:01:11Z</t>
  </si>
  <si>
    <t>2016-09-16T12:31:50Z</t>
  </si>
  <si>
    <t>JohnEstropia_GCDKit</t>
  </si>
  <si>
    <t>2015-12-20T03:20:11Z</t>
  </si>
  <si>
    <t>Grand Central Dispatch simplified with swift.</t>
  </si>
  <si>
    <t>GCDKit</t>
  </si>
  <si>
    <t>2016-09-17T03:27:55Z</t>
  </si>
  <si>
    <t>2016-09-20T06:07:35Z</t>
  </si>
  <si>
    <t>Atrix1987_gcm-android-client</t>
  </si>
  <si>
    <t>2011-09-09T07:55:34Z</t>
  </si>
  <si>
    <t>A library which helps you register Google Cloud Messaging tokens and listen for GCM messages.</t>
  </si>
  <si>
    <t>gcm-android-client</t>
  </si>
  <si>
    <t>2016-07-22T18:08:41Z</t>
  </si>
  <si>
    <t>2016-09-12T17:03:54Z</t>
  </si>
  <si>
    <t>CodeMonkeysRu_GCMMessage</t>
  </si>
  <si>
    <t>2011-10-19T21:45:50Z</t>
  </si>
  <si>
    <t>A PHP library to send messages to devices registered through Google Cloud Messaging.</t>
  </si>
  <si>
    <t>GCMMessage</t>
  </si>
  <si>
    <t>2016-09-19T11:55:31Z</t>
  </si>
  <si>
    <t>2016-08-30T00:05:26Z</t>
  </si>
  <si>
    <t>grandcentrix_GCXSteppedSlider</t>
  </si>
  <si>
    <t>2015-12-01T14:47:11Z</t>
  </si>
  <si>
    <t>A custom fully-configurable UISlider implementation with tappable intermediate steps.</t>
  </si>
  <si>
    <t>GCXSteppedSlider</t>
  </si>
  <si>
    <t>2016-08-24T13:10:50Z</t>
  </si>
  <si>
    <t>2016-09-12T05:31:33Z</t>
  </si>
  <si>
    <t>zhm_gdal-ruby</t>
  </si>
  <si>
    <t>2012-09-20T14:55:38Z</t>
  </si>
  <si>
    <t>GDAL/OGR bindings for ruby</t>
  </si>
  <si>
    <t>gdal-ruby</t>
  </si>
  <si>
    <t>2016-05-20T14:44:16Z</t>
  </si>
  <si>
    <t>2016-05-23T13:21:32Z</t>
  </si>
  <si>
    <t>tokumine_GData</t>
  </si>
  <si>
    <t>2016-03-01T03:36:21Z</t>
  </si>
  <si>
    <t>Ruby 1.9.x compatible fork of the Google GData gem with Mercurial commit history</t>
  </si>
  <si>
    <t>http://code.google.com/p/gdata-ruby-util/</t>
  </si>
  <si>
    <t>GData</t>
  </si>
  <si>
    <t>2012-04-06T11:47:02Z</t>
  </si>
  <si>
    <t>2014-12-29T06:44:09Z</t>
  </si>
  <si>
    <t>google_gdata-java-client</t>
  </si>
  <si>
    <t>2011-04-04T15:38:36Z</t>
  </si>
  <si>
    <t>Automatically exported from code.google.com/p/gdata-java-client</t>
  </si>
  <si>
    <t>gdata-java-client</t>
  </si>
  <si>
    <t>2016-06-19T06:50:23Z</t>
  </si>
  <si>
    <t>2016-08-31T05:09:04Z</t>
  </si>
  <si>
    <t>rogerhu_gdb-heap</t>
  </si>
  <si>
    <t>2014-11-19T07:54:06Z</t>
  </si>
  <si>
    <t>Forked from https://fedorahosted.org/gdb-heap/</t>
  </si>
  <si>
    <t>gdb-heap</t>
  </si>
  <si>
    <t>2015-08-08T09:37:15Z</t>
  </si>
  <si>
    <t>2016-09-15T15:17:12Z</t>
  </si>
  <si>
    <t>tienfuc_gdcmdtools</t>
  </si>
  <si>
    <t>2015-05-27T14:54:33Z</t>
  </si>
  <si>
    <t>Google drive command-line tools</t>
  </si>
  <si>
    <t>gdcmdtools</t>
  </si>
  <si>
    <t>2016-01-13T08:58:32Z</t>
  </si>
  <si>
    <t>2016-06-17T21:07:56Z</t>
  </si>
  <si>
    <t>girldevelopit_gdi-website</t>
  </si>
  <si>
    <t>2013-08-21T18:02:24Z</t>
  </si>
  <si>
    <t>This is the official repository for the Girl Develop It website.</t>
  </si>
  <si>
    <t>http://girldevelopit.com</t>
  </si>
  <si>
    <t>gdi-website</t>
  </si>
  <si>
    <t>2016-08-31T04:27:02Z</t>
  </si>
  <si>
    <t>2016-09-19T21:19:43Z</t>
  </si>
  <si>
    <t>finnstr_gdx-liquidfun-extension</t>
  </si>
  <si>
    <t>2014-03-24T11:17:06Z</t>
  </si>
  <si>
    <t>An extension to implement liquidfun into libgdx.</t>
  </si>
  <si>
    <t>gdx-liquidfun-extension</t>
  </si>
  <si>
    <t>2016-05-26T22:21:57Z</t>
  </si>
  <si>
    <t>2016-09-18T14:59:42Z</t>
  </si>
  <si>
    <t>jrenner_gdx-proto</t>
  </si>
  <si>
    <t>2015-06-09T15:25:01Z</t>
  </si>
  <si>
    <t>GDX Proto - a lightweight 3D engine built with libgdx</t>
  </si>
  <si>
    <t>gdx-proto</t>
  </si>
  <si>
    <t>2015-06-23T22:53:58Z</t>
  </si>
  <si>
    <t>2016-09-14T01:25:28Z</t>
  </si>
  <si>
    <t>openshift_geard</t>
  </si>
  <si>
    <t>2015-06-08T17:50:19Z</t>
  </si>
  <si>
    <t>geard is no longer maintained - see OpenShift 3 and Kubernetes</t>
  </si>
  <si>
    <t>geard</t>
  </si>
  <si>
    <t>2015-12-16T08:43:23Z</t>
  </si>
  <si>
    <t>2016-08-11T06:34:49Z</t>
  </si>
  <si>
    <t>ngaut_gearmand</t>
  </si>
  <si>
    <t>2012-07-24T07:15:07Z</t>
  </si>
  <si>
    <t>golang gearman-job-server clone</t>
  </si>
  <si>
    <t>gearmand</t>
  </si>
  <si>
    <t>2014-07-10T11:39:47Z</t>
  </si>
  <si>
    <t>2016-08-28T14:56:20Z</t>
  </si>
  <si>
    <t>gearpump_gearpump</t>
  </si>
  <si>
    <t>2013-10-02T19:02:05Z</t>
  </si>
  <si>
    <t>Lightweight real-time big data streaming engine over Akka</t>
  </si>
  <si>
    <t>http://gearpump.io</t>
  </si>
  <si>
    <t>gearpump</t>
  </si>
  <si>
    <t>2016-08-15T14:24:10Z</t>
  </si>
  <si>
    <t>2016-09-12T21:20:22Z</t>
  </si>
  <si>
    <t>gears_gears</t>
  </si>
  <si>
    <t>2012-02-04T21:22:28Z</t>
  </si>
  <si>
    <t>Compiles and concatenates JavaScript and CSS assets. Inspired by Ruby's Sprockets.</t>
  </si>
  <si>
    <t>http://gears.readthedocs.org</t>
  </si>
  <si>
    <t>gears</t>
  </si>
  <si>
    <t>2015-09-11T18:07:49Z</t>
  </si>
  <si>
    <t>2016-08-09T17:55:01Z</t>
  </si>
  <si>
    <t>bbc_gel-grid</t>
  </si>
  <si>
    <t>2013-03-23T18:09:53Z</t>
  </si>
  <si>
    <t>A flexible code implementation of the GEL Grid Guidelines</t>
  </si>
  <si>
    <t>http://bbc.github.io/gel-grid/</t>
  </si>
  <si>
    <t>gel-grid</t>
  </si>
  <si>
    <t>2016-09-22T13:28:11Z</t>
  </si>
  <si>
    <t>2016-09-21T18:07:30Z</t>
  </si>
  <si>
    <t>bbc_gel-typography</t>
  </si>
  <si>
    <t>2015-01-08T01:25:09Z</t>
  </si>
  <si>
    <t>A flexible code implementation of the GEL Typography Guidelines</t>
  </si>
  <si>
    <t>http://bbc.github.io/gel-typography/</t>
  </si>
  <si>
    <t>gel-typography</t>
  </si>
  <si>
    <t>2016-08-03T12:19:13Z</t>
  </si>
  <si>
    <t>2016-09-08T23:19:19Z</t>
  </si>
  <si>
    <t>thwarted_gem2deb</t>
  </si>
  <si>
    <t>2015-06-29T20:42:00Z</t>
  </si>
  <si>
    <t>Takes a URL to a .gem or tar'ed gem and does the brute force work of converting it to a .deb package</t>
  </si>
  <si>
    <t>gem2deb</t>
  </si>
  <si>
    <t>2010-06-10T07:18:03Z</t>
  </si>
  <si>
    <t>judofyr_gemify</t>
  </si>
  <si>
    <t>2011-07-29T03:29:01Z</t>
  </si>
  <si>
    <t>The lightweight gemspec editor.</t>
  </si>
  <si>
    <t>http://dojo.rubyforge.org/gemify</t>
  </si>
  <si>
    <t>gemify</t>
  </si>
  <si>
    <t>2012-01-20T09:02:20Z</t>
  </si>
  <si>
    <t>2016-05-11T21:30:44Z</t>
  </si>
  <si>
    <t>arq5x_gemini</t>
  </si>
  <si>
    <t>2013-07-13T02:44:28Z</t>
  </si>
  <si>
    <t>a lightweight db framework for disease and population genetics.</t>
  </si>
  <si>
    <t>gemini</t>
  </si>
  <si>
    <t>2016-09-20T18:17:31Z</t>
  </si>
  <si>
    <t>2016-09-20T23:47:13Z</t>
  </si>
  <si>
    <t>DruRly_gemrat</t>
  </si>
  <si>
    <t>2013-08-15T03:50:50Z</t>
  </si>
  <si>
    <t>Save Time. Add the latest version of gems to your Gemfile from the command line.</t>
  </si>
  <si>
    <t>http://bit.ly/18O9sNO</t>
  </si>
  <si>
    <t>gemrat</t>
  </si>
  <si>
    <t>2013-07-07T08:44:44Z</t>
  </si>
  <si>
    <t>2016-09-21T09:18:42Z</t>
  </si>
  <si>
    <t>mybatis_generator</t>
  </si>
  <si>
    <t>2014-04-08T22:35:34Z</t>
  </si>
  <si>
    <t>A code generator for MyBatis and iBATIS.</t>
  </si>
  <si>
    <t>http://www.mybatis.org/generator/</t>
  </si>
  <si>
    <t>generator</t>
  </si>
  <si>
    <t>2016-09-19T01:02:23Z</t>
  </si>
  <si>
    <t>2016-09-22T10:08:04Z</t>
  </si>
  <si>
    <t>chrisdwheatley_generator-angular2</t>
  </si>
  <si>
    <t>2012-12-05T17:04:20Z</t>
  </si>
  <si>
    <t>A Yeoman Generator to create Angular2 apps right now.</t>
  </si>
  <si>
    <t>https://npmjs.com/package/generator-angular2</t>
  </si>
  <si>
    <t>generator-angular2</t>
  </si>
  <si>
    <t>2016-09-15T09:07:54Z</t>
  </si>
  <si>
    <t>2016-09-20T12:49:51Z</t>
  </si>
  <si>
    <t>rayokota_generator-angular-go-martini</t>
  </si>
  <si>
    <t>2013-07-09T21:38:32Z</t>
  </si>
  <si>
    <t>Yeoman generator for AngularJS + Go + Martini</t>
  </si>
  <si>
    <t>generator-angular-go-martini</t>
  </si>
  <si>
    <t>2015-05-26T22:32:53Z</t>
  </si>
  <si>
    <t>2016-08-19T01:38:04Z</t>
  </si>
  <si>
    <t>MicrosoftEdge_generator-appx</t>
  </si>
  <si>
    <t>2015-07-18T23:51:11Z</t>
  </si>
  <si>
    <t>Yeoman generator for building websites and Windows 10 Apps</t>
  </si>
  <si>
    <t>http://microsoftedge.github.io/generator-appx/</t>
  </si>
  <si>
    <t>generator-appx</t>
  </si>
  <si>
    <t>2016-08-12T07:13:04Z</t>
  </si>
  <si>
    <t>2016-09-05T18:09:47Z</t>
  </si>
  <si>
    <t>jhendley25_generator-dyno</t>
  </si>
  <si>
    <t>2012-01-17T11:34:45Z</t>
  </si>
  <si>
    <t>Yeoman Generator that gives ya ES6-ready Javascript Browserify Gulp Jade and Compass/Sass.</t>
  </si>
  <si>
    <t>generator-dyno</t>
  </si>
  <si>
    <t>2015-09-08T12:37:16Z</t>
  </si>
  <si>
    <t>2016-09-06T03:41:41Z</t>
  </si>
  <si>
    <t>eslint_generator-eslint</t>
  </si>
  <si>
    <t>2012-08-09T06:03:32Z</t>
  </si>
  <si>
    <t>A Yeoman generator to help with ESLint development</t>
  </si>
  <si>
    <t>generator-eslint</t>
  </si>
  <si>
    <t>2016-09-22T00:07:40Z</t>
  </si>
  <si>
    <t>2016-08-13T00:58:21Z</t>
  </si>
  <si>
    <t>FountainJS_generator-fountain-angular2</t>
  </si>
  <si>
    <t>2012-07-17T01:39:19Z</t>
  </si>
  <si>
    <t>Yeoman 'fountain' generator to start a webapp with Angular 2</t>
  </si>
  <si>
    <t>http://fountainjs.io</t>
  </si>
  <si>
    <t>generator-fountain-angular2</t>
  </si>
  <si>
    <t>2016-09-22T06:36:05Z</t>
  </si>
  <si>
    <t>2016-09-20T14:48:40Z</t>
  </si>
  <si>
    <t>tomkrcha_generator-getting-started</t>
  </si>
  <si>
    <t>2014-12-08T07:36:10Z</t>
  </si>
  <si>
    <t>Adobe Generator Getting Started Tutorial. Scripting Photoshop with JavaScript Node.js</t>
  </si>
  <si>
    <t>generator-getting-started</t>
  </si>
  <si>
    <t>2016-02-06T10:54:34Z</t>
  </si>
  <si>
    <t>2016-09-10T08:30:49Z</t>
  </si>
  <si>
    <t>niallobrien_generator-gulp-foundation</t>
  </si>
  <si>
    <t>2012-11-13T01:19:32Z</t>
  </si>
  <si>
    <t>Yeoman generator for Foundation Gulp &amp; libsass (gulp-sass).</t>
  </si>
  <si>
    <t>generator-gulp-foundation</t>
  </si>
  <si>
    <t>2015-07-15T11:55:12Z</t>
  </si>
  <si>
    <t>2016-05-17T13:25:57Z</t>
  </si>
  <si>
    <t>keystonejs_generator-keystone</t>
  </si>
  <si>
    <t>2016-07-21T16:19:43Z</t>
  </si>
  <si>
    <t>A KeystoneJS project generator for Yeoman</t>
  </si>
  <si>
    <t>generator-keystone</t>
  </si>
  <si>
    <t>2016-07-28T17:05:19Z</t>
  </si>
  <si>
    <t>2016-09-20T03:42:24Z</t>
  </si>
  <si>
    <t>Freyskeyd_generator-laravel</t>
  </si>
  <si>
    <t>2011-07-28T11:41:02Z</t>
  </si>
  <si>
    <t>Get the power of yeoman with laravel. Manage Grunt Bower Tests and many stuff like a boss.</t>
  </si>
  <si>
    <t>http://freyskeyd.github.io/</t>
  </si>
  <si>
    <t>generator-laravel</t>
  </si>
  <si>
    <t>2016-02-17T21:43:58Z</t>
  </si>
  <si>
    <t>2016-07-27T15:21:03Z</t>
  </si>
  <si>
    <t>mcfly-io_generator-mcfly-ng2</t>
  </si>
  <si>
    <t>2012-10-11T16:17:46Z</t>
  </si>
  <si>
    <t>A yeoman generator for scaffolding an app using angular2 and webpack</t>
  </si>
  <si>
    <t>generator-mcfly-ng2</t>
  </si>
  <si>
    <t>2016-09-20T22:37:15Z</t>
  </si>
  <si>
    <t>2016-09-21T09:39:33Z</t>
  </si>
  <si>
    <t>mcasimir_generator-mobileangularui</t>
  </si>
  <si>
    <t>2015-08-20T10:57:13Z</t>
  </si>
  <si>
    <t>Mobile Angular Ui Yeoman Generator</t>
  </si>
  <si>
    <t>generator-mobileangularui</t>
  </si>
  <si>
    <t>2016-01-25T14:38:12Z</t>
  </si>
  <si>
    <t>2016-09-22T06:47:38Z</t>
  </si>
  <si>
    <t>hypermurea_generator-phonegap</t>
  </si>
  <si>
    <t>2012-10-23T02:37:15Z</t>
  </si>
  <si>
    <t>Yeoman generator for scaffolding and automating PhoneGap projects</t>
  </si>
  <si>
    <t>generator-phonegap</t>
  </si>
  <si>
    <t>2014-01-26T14:27:11Z</t>
  </si>
  <si>
    <t>2016-08-08T02:05:10Z</t>
  </si>
  <si>
    <t>centresource_generator-playbook</t>
  </si>
  <si>
    <t>2012-09-05T16:27:32Z</t>
  </si>
  <si>
    <t>A Yeoman generator for prototyping and building experiences.</t>
  </si>
  <si>
    <t>http://playbook.centresource.com</t>
  </si>
  <si>
    <t>generator-playbook</t>
  </si>
  <si>
    <t>2016-09-21T23:46:11Z</t>
  </si>
  <si>
    <t>2016-06-21T15:41:13Z</t>
  </si>
  <si>
    <t>yeoman_generator-polymer</t>
  </si>
  <si>
    <t>2012-12-24T00:18:48Z</t>
  </si>
  <si>
    <t>Scaffold out a Polymer project</t>
  </si>
  <si>
    <t>http://polymer-project.org</t>
  </si>
  <si>
    <t>generator-polymer</t>
  </si>
  <si>
    <t>2016-08-22T21:07:59Z</t>
  </si>
  <si>
    <t>2016-09-20T12:23:02Z</t>
  </si>
  <si>
    <t>heynemann_generator-python-package</t>
  </si>
  <si>
    <t>2015-06-15T08:27:56Z</t>
  </si>
  <si>
    <t>yeoman generator to create new python packages</t>
  </si>
  <si>
    <t>generator-python-package</t>
  </si>
  <si>
    <t>2015-04-02T16:11:56Z</t>
  </si>
  <si>
    <t>2016-08-20T04:34:26Z</t>
  </si>
  <si>
    <t>TFaga_generator-react-reflux</t>
  </si>
  <si>
    <t>2012-05-07T11:17:00Z</t>
  </si>
  <si>
    <t>A Yeoman Generator for facebook's React framework and flux architecture using reflux.</t>
  </si>
  <si>
    <t>yeoman.io</t>
  </si>
  <si>
    <t>generator-react-reflux</t>
  </si>
  <si>
    <t>2015-08-29T15:53:47Z</t>
  </si>
  <si>
    <t>2016-09-12T17:57:58Z</t>
  </si>
  <si>
    <t>banderson_generator-redux</t>
  </si>
  <si>
    <t>2016-08-26T13:33:16Z</t>
  </si>
  <si>
    <t>CLI tools for Redux: next-gen functional Flux/React with devtools</t>
  </si>
  <si>
    <t>generator-redux</t>
  </si>
  <si>
    <t>2016-03-16T22:29:38Z</t>
  </si>
  <si>
    <t>2016-09-20T03:39:11Z</t>
  </si>
  <si>
    <t>h5bp_generator-server-configs</t>
  </si>
  <si>
    <t>2014-04-23T07:23:06Z</t>
  </si>
  <si>
    <t>Scaffolds out webserver configuration for various platforms. Goes well with HTML5 Boilerplate.</t>
  </si>
  <si>
    <t>https://github.com/h5bp/server-configs</t>
  </si>
  <si>
    <t>generator-server-configs</t>
  </si>
  <si>
    <t>2015-06-18T12:35:47Z</t>
  </si>
  <si>
    <t>2016-07-29T17:13:56Z</t>
  </si>
  <si>
    <t>jfelsinger_generator-venm</t>
  </si>
  <si>
    <t>2016-05-21T00:00:18Z</t>
  </si>
  <si>
    <t>Yeoman generator for a Vue Express Node and Mongo stack</t>
  </si>
  <si>
    <t>generator-venm</t>
  </si>
  <si>
    <t>2015-12-23T04:06:12Z</t>
  </si>
  <si>
    <t>2016-09-13T15:11:51Z</t>
  </si>
  <si>
    <t>videojs_generator-videojs-plugin</t>
  </si>
  <si>
    <t>2014-03-06T21:47:51Z</t>
  </si>
  <si>
    <t>Yeoman generator for video.js plugins.</t>
  </si>
  <si>
    <t>generator-videojs-plugin</t>
  </si>
  <si>
    <t>2016-09-13T16:45:27Z</t>
  </si>
  <si>
    <t>2016-09-20T09:57:49Z</t>
  </si>
  <si>
    <t>0dp_generator-wp-bones</t>
  </si>
  <si>
    <t>2015-11-15T09:49:20Z</t>
  </si>
  <si>
    <t>Yeoman generator to quickly install Bones Wordpress starter theme into your Wordpress theme folder</t>
  </si>
  <si>
    <t>generator-wp-bones</t>
  </si>
  <si>
    <t>2016-01-06T09:20:33Z</t>
  </si>
  <si>
    <t>2016-05-25T19:09:13Z</t>
  </si>
  <si>
    <t>danielauener_generator-wp-grunted-theme</t>
  </si>
  <si>
    <t>2013-02-17T17:35:24Z</t>
  </si>
  <si>
    <t>A WordPress theme YeoMan generator to kickstart WordPress theme development with yo sass and grunt</t>
  </si>
  <si>
    <t>generator-wp-grunted-theme</t>
  </si>
  <si>
    <t>2016-03-03T10:50:55Z</t>
  </si>
  <si>
    <t>2016-09-14T20:52:19Z</t>
  </si>
  <si>
    <t>larsonjj_generator-yeogurt</t>
  </si>
  <si>
    <t>2013-11-27T22:14:43Z</t>
  </si>
  <si>
    <t>A generator for creating static sites. Helps you harness the power of your favorite tools: Jade or Nunjucks Gulp ES6/2015 and much more!</t>
  </si>
  <si>
    <t>generator-yeogurt</t>
  </si>
  <si>
    <t>2016-09-21T16:16:26Z</t>
  </si>
  <si>
    <t>2016-09-21T17:21:46Z</t>
  </si>
  <si>
    <t>andreypopp_generic</t>
  </si>
  <si>
    <t>2010-04-17T07:15:15Z</t>
  </si>
  <si>
    <t>Generic programming library for Python</t>
  </si>
  <si>
    <t>http://generic.readthedocs.org/</t>
  </si>
  <si>
    <t>generic</t>
  </si>
  <si>
    <t>2011-12-27T12:51:12Z</t>
  </si>
  <si>
    <t>2016-07-27T12:32:55Z</t>
  </si>
  <si>
    <t>srikat_Genesis</t>
  </si>
  <si>
    <t>2011-08-23T06:27:22Z</t>
  </si>
  <si>
    <t>Sublime Text Snippets for Genesis WordPress Framework</t>
  </si>
  <si>
    <t>Genesis</t>
  </si>
  <si>
    <t>2016-08-31T04:03:40Z</t>
  </si>
  <si>
    <t>2016-08-30T13:36:40Z</t>
  </si>
  <si>
    <t>mattbanks_Genesis-Starter-Child-Theme</t>
  </si>
  <si>
    <t>2013-08-27T00:22:56Z</t>
  </si>
  <si>
    <t>WordPress Genesis Framework starter Child Theme for building custom child themes. Uses SCSS AutoPrefixr Grunt for compilation/linting/deployments and BrowserSync for cross-device auto refreshing.</t>
  </si>
  <si>
    <t>Genesis-Starter-Child-Theme</t>
  </si>
  <si>
    <t>2015-07-09T12:20:41Z</t>
  </si>
  <si>
    <t>2016-08-13T09:59:41Z</t>
  </si>
  <si>
    <t>fangwei716_gene-task-runner</t>
  </si>
  <si>
    <t>2015-12-19T21:17:01Z</t>
  </si>
  <si>
    <t>A Sequencing Analysis Task Runner for IOS with React Native.</t>
  </si>
  <si>
    <t>gene-task-runner</t>
  </si>
  <si>
    <t>2016-05-17T03:47:12Z</t>
  </si>
  <si>
    <t>2016-09-16T23:09:13Z</t>
  </si>
  <si>
    <t>subprotocol_genetic-js</t>
  </si>
  <si>
    <t>2012-11-01T21:10:32Z</t>
  </si>
  <si>
    <t>Advanced genetic and evolutionary algorithm library written in Javascript</t>
  </si>
  <si>
    <t>http://subprotocol.com/</t>
  </si>
  <si>
    <t>genetic-js</t>
  </si>
  <si>
    <t>2016-05-04T03:41:58Z</t>
  </si>
  <si>
    <t>2016-09-21T02:02:35Z</t>
  </si>
  <si>
    <t>lagodiuk_genetic-programming</t>
  </si>
  <si>
    <t>2016-01-31T05:00:11Z</t>
  </si>
  <si>
    <t>Symbolic regression solver based on genetic programming methodology.</t>
  </si>
  <si>
    <t>genetic-programming</t>
  </si>
  <si>
    <t>2015-05-10T20:43:40Z</t>
  </si>
  <si>
    <t>2016-09-18T16:44:28Z</t>
  </si>
  <si>
    <t>essenciary_Genie.jl</t>
  </si>
  <si>
    <t>2016-06-25T10:15:24Z</t>
  </si>
  <si>
    <t>High-performance high-productivity full stack Julia web framework.</t>
  </si>
  <si>
    <t>http://genieframework.com</t>
  </si>
  <si>
    <t>Genie.jl</t>
  </si>
  <si>
    <t>2016-09-22T14:15:05Z</t>
  </si>
  <si>
    <t>2016-09-13T19:04:47Z</t>
  </si>
  <si>
    <t>charlieroberts_genish.js</t>
  </si>
  <si>
    <t>2015-12-10T22:20:29Z</t>
  </si>
  <si>
    <t>a js library to compile optimized audio callbacks inspired by gen~</t>
  </si>
  <si>
    <t>http://www.charlie-roberts.com/genish</t>
  </si>
  <si>
    <t>genish.js</t>
  </si>
  <si>
    <t>2016-09-20T06:46:10Z</t>
  </si>
  <si>
    <t>2016-09-01T00:05:18Z</t>
  </si>
  <si>
    <t>genomu_genomu</t>
  </si>
  <si>
    <t>2011-11-17T09:28:45Z</t>
  </si>
  <si>
    <t>Genomu: A concurrency-oriented K/V database (JIRA @ http://genomu.atlassian.net)</t>
  </si>
  <si>
    <t>http://geno.mu/</t>
  </si>
  <si>
    <t>genomu</t>
  </si>
  <si>
    <t>2013-04-08T19:48:22Z</t>
  </si>
  <si>
    <t>2016-08-03T18:26:19Z</t>
  </si>
  <si>
    <t>wolverdude_GenSON</t>
  </si>
  <si>
    <t>2013-09-28T00:22:46Z</t>
  </si>
  <si>
    <t>GenSON is a powerful user-friendly JSON Schema generator built in Python.</t>
  </si>
  <si>
    <t>GenSON</t>
  </si>
  <si>
    <t>2016-09-14T15:03:14Z</t>
  </si>
  <si>
    <t>2016-09-18T14:18:16Z</t>
  </si>
  <si>
    <t>pendor_gentoo-zfs-install</t>
  </si>
  <si>
    <t>2010-02-25T17:33:41Z</t>
  </si>
  <si>
    <t>Script files documentation etc. for installing Gentoo on ZFS root direct from livecd (work in progress...)</t>
  </si>
  <si>
    <t>gentoo-zfs-install</t>
  </si>
  <si>
    <t>2015-05-29T13:31:28Z</t>
  </si>
  <si>
    <t>2016-09-13T23:55:08Z</t>
  </si>
  <si>
    <t>Factual_geo</t>
  </si>
  <si>
    <t>2011-12-11T18:15:14Z</t>
  </si>
  <si>
    <t>Clojure library for working with geohashes polygons and other world geometry</t>
  </si>
  <si>
    <t>geo</t>
  </si>
  <si>
    <t>2015-04-10T01:35:40Z</t>
  </si>
  <si>
    <t>2016-09-08T16:37:43Z</t>
  </si>
  <si>
    <t>nf_geocode</t>
  </si>
  <si>
    <t>2016-06-28T04:28:25Z</t>
  </si>
  <si>
    <t>Go package for interacting with The Google Geocoding API.</t>
  </si>
  <si>
    <t>geocode</t>
  </si>
  <si>
    <t>2016-06-26T02:40:12Z</t>
  </si>
  <si>
    <t>2016-06-26T02:31:42Z</t>
  </si>
  <si>
    <t>geocoder-php_geocoder-extra</t>
  </si>
  <si>
    <t>2016-02-09T15:51:19Z</t>
  </si>
  <si>
    <t>Geocoder extra features.</t>
  </si>
  <si>
    <t>geocoder-extra</t>
  </si>
  <si>
    <t>2016-09-13T11:27:36Z</t>
  </si>
  <si>
    <t>2016-09-08T21:42:33Z</t>
  </si>
  <si>
    <t>vinsci_geohash</t>
  </si>
  <si>
    <t>2015-11-03T14:39:17Z</t>
  </si>
  <si>
    <t>Python module to decode/encode Geohashes to/from latitude and longitude. See http://en.wikipedia.org/wiki/Geohash</t>
  </si>
  <si>
    <t>geohash</t>
  </si>
  <si>
    <t>2016-08-11T06:28:04Z</t>
  </si>
  <si>
    <t>2016-09-13T01:32:15Z</t>
  </si>
  <si>
    <t>cjheath_geoip</t>
  </si>
  <si>
    <t>2011-10-19T21:38:00Z</t>
  </si>
  <si>
    <t>The Ruby gem for querying Maxmind.com's GeoIP database which returns the geographic location of a server given its IP address</t>
  </si>
  <si>
    <t>http://geoip.rubyforge.org/</t>
  </si>
  <si>
    <t>geoip</t>
  </si>
  <si>
    <t>2016-08-03T22:51:54Z</t>
  </si>
  <si>
    <t>2016-09-21T05:17:55Z</t>
  </si>
  <si>
    <t>nmmmnu_GeoIP-Redis</t>
  </si>
  <si>
    <t>2011-10-19T14:35:49Z</t>
  </si>
  <si>
    <t>Put GeoIP database in Redis</t>
  </si>
  <si>
    <t>GeoIP-Redis</t>
  </si>
  <si>
    <t>2015-05-04T22:42:40Z</t>
  </si>
  <si>
    <t>2016-06-24T23:14:44Z</t>
  </si>
  <si>
    <t>maxmind_geoipupdate</t>
  </si>
  <si>
    <t>2011-02-20T01:26:26Z</t>
  </si>
  <si>
    <t>GeoIP update client code</t>
  </si>
  <si>
    <t>geoipupdate</t>
  </si>
  <si>
    <t>2016-08-18T14:10:39Z</t>
  </si>
  <si>
    <t>2016-09-07T23:57:00Z</t>
  </si>
  <si>
    <t>jmikola_geojson</t>
  </si>
  <si>
    <t>2010-04-24T22:21:04Z</t>
  </si>
  <si>
    <t>GeoJSON implementation for PHP</t>
  </si>
  <si>
    <t>http://jmikola.github.io/geojson/</t>
  </si>
  <si>
    <t>geojson</t>
  </si>
  <si>
    <t>2016-04-12T09:33:52Z</t>
  </si>
  <si>
    <t>2016-08-28T19:32:51Z</t>
  </si>
  <si>
    <t>Esri_geojson-layer-js</t>
  </si>
  <si>
    <t>2015-01-26T20:56:40Z</t>
  </si>
  <si>
    <t>An easy way to load GeoJSON data into your ArcGIS map</t>
  </si>
  <si>
    <t>geojson-layer-js</t>
  </si>
  <si>
    <t>2016-05-16T19:23:34Z</t>
  </si>
  <si>
    <t>2016-08-22T09:09:38Z</t>
  </si>
  <si>
    <t>jsor_geokit</t>
  </si>
  <si>
    <t>2015-01-28T01:30:31Z</t>
  </si>
  <si>
    <t>Geo-Toolkit for PHP.</t>
  </si>
  <si>
    <t>geokit</t>
  </si>
  <si>
    <t>2016-09-12T06:15:24Z</t>
  </si>
  <si>
    <t>2016-09-19T19:23:19Z</t>
  </si>
  <si>
    <t>locationtech_geomesa</t>
  </si>
  <si>
    <t>2012-11-12T19:50:22Z</t>
  </si>
  <si>
    <t>GeoMesa is a suite of tools for working with big geo-spatial data in a distributed fashion.</t>
  </si>
  <si>
    <t>https://www.locationtech.org/projects/technology.geomesa</t>
  </si>
  <si>
    <t>geomesa</t>
  </si>
  <si>
    <t>2016-09-22T15:25:39Z</t>
  </si>
  <si>
    <t>2016-09-22T03:39:36Z</t>
  </si>
  <si>
    <t>jackrusher_geometer</t>
  </si>
  <si>
    <t>2011-09-12T05:35:41Z</t>
  </si>
  <si>
    <t>An interactive playground for experiments with th.ing's geom libraries.</t>
  </si>
  <si>
    <t>geometer</t>
  </si>
  <si>
    <t>2016-03-22T09:09:57Z</t>
  </si>
  <si>
    <t>2016-09-12T18:08:40Z</t>
  </si>
  <si>
    <t>jxnblk_geomicons-open</t>
  </si>
  <si>
    <t>2015-12-18T15:01:37Z</t>
  </si>
  <si>
    <t>Open Source Icons for the Web</t>
  </si>
  <si>
    <t>http://geomicons.com</t>
  </si>
  <si>
    <t>geomicons-open</t>
  </si>
  <si>
    <t>2016-08-02T03:51:05Z</t>
  </si>
  <si>
    <t>2016-09-16T18:44:52Z</t>
  </si>
  <si>
    <t>urschrei_Geopython</t>
  </si>
  <si>
    <t>2013-08-28T16:35:19Z</t>
  </si>
  <si>
    <t>Spatial/Geo Python explorations</t>
  </si>
  <si>
    <t>Geopython</t>
  </si>
  <si>
    <t>2016-08-07T18:24:05Z</t>
  </si>
  <si>
    <t>2016-08-05T04:35:54Z</t>
  </si>
  <si>
    <t>Esri_geoservices-js</t>
  </si>
  <si>
    <t>2013-07-19T04:54:38Z</t>
  </si>
  <si>
    <t>Geoservices for Javascript</t>
  </si>
  <si>
    <t>geoservices-js</t>
  </si>
  <si>
    <t>2016-06-17T18:59:58Z</t>
  </si>
  <si>
    <t>2016-06-10T17:12:33Z</t>
  </si>
  <si>
    <t>Koolistov_Geo-Utilities</t>
  </si>
  <si>
    <t>2013-06-29T08:09:10Z</t>
  </si>
  <si>
    <t xml:space="preserve">Some generic utilities for CoreLocation </t>
  </si>
  <si>
    <t>http://www.koolistov.net/</t>
  </si>
  <si>
    <t>Geo-Utilities</t>
  </si>
  <si>
    <t>2015-01-30T15:51:25Z</t>
  </si>
  <si>
    <t>2016-04-22T09:46:19Z</t>
  </si>
  <si>
    <t>skoji_gepub</t>
  </si>
  <si>
    <t>2014-07-22T22:56:53Z</t>
  </si>
  <si>
    <t xml:space="preserve">a generic EPUB library for Ruby : supports EPUB 3 </t>
  </si>
  <si>
    <t>gepub</t>
  </si>
  <si>
    <t>2016-05-14T03:57:15Z</t>
  </si>
  <si>
    <t>2016-09-16T14:14:55Z</t>
  </si>
  <si>
    <t>mcous_gerber-to-svg</t>
  </si>
  <si>
    <t>2013-04-02T12:09:01Z</t>
  </si>
  <si>
    <t>gerber file to SVG converter for node and the browser</t>
  </si>
  <si>
    <t>gerber-to-svg</t>
  </si>
  <si>
    <t>2016-07-23T03:02:25Z</t>
  </si>
  <si>
    <t>2016-09-04T01:39:34Z</t>
  </si>
  <si>
    <t>openstack_gerrit-dash-creator</t>
  </si>
  <si>
    <t>2015-03-06T02:40:20Z</t>
  </si>
  <si>
    <t>Client side gerrit dashboard creator from server side definitions</t>
  </si>
  <si>
    <t>gerrit-dash-creator</t>
  </si>
  <si>
    <t>2016-09-22T06:43:52Z</t>
  </si>
  <si>
    <t>2016-07-20T19:47:42Z</t>
  </si>
  <si>
    <t>gesior_Gesior2012</t>
  </si>
  <si>
    <t>2015-09-07T13:44:55Z</t>
  </si>
  <si>
    <t>Gesior 2012 - Account Maker [website] for OTSes account maker you can find in BRANCHES. Select 'branch'.</t>
  </si>
  <si>
    <t>Gesior2012</t>
  </si>
  <si>
    <t>2016-05-01T15:44:31Z</t>
  </si>
  <si>
    <t>2016-08-26T04:18:16Z</t>
  </si>
  <si>
    <t>Temasys_getaroom</t>
  </si>
  <si>
    <t>2015-10-22T04:55:14Z</t>
  </si>
  <si>
    <t>Simple WebRTC audio/video conferencing demo using SkylinkJS and React.</t>
  </si>
  <si>
    <t>http://getaroom.io</t>
  </si>
  <si>
    <t>getaroom</t>
  </si>
  <si>
    <t>2016-09-08T09:03:46Z</t>
  </si>
  <si>
    <t>2016-09-19T08:29:43Z</t>
  </si>
  <si>
    <t>JSSolutions_get-it-done</t>
  </si>
  <si>
    <t>2011-08-05T01:12:45Z</t>
  </si>
  <si>
    <t>Meteor application for self organisation and time management.</t>
  </si>
  <si>
    <t>http://gid.jssolutionsdev.com/</t>
  </si>
  <si>
    <t>get-it-done</t>
  </si>
  <si>
    <t>2015-08-13T16:29:37Z</t>
  </si>
  <si>
    <t>2016-08-21T20:27:06Z</t>
  </si>
  <si>
    <t>traversc_getPokeStats</t>
  </si>
  <si>
    <t>2016-06-11T09:31:31Z</t>
  </si>
  <si>
    <t>Get exact IVs for Pokemon Go</t>
  </si>
  <si>
    <t>getPokeStats</t>
  </si>
  <si>
    <t>2016-08-07T22:11:12Z</t>
  </si>
  <si>
    <t>2016-09-15T01:02:16Z</t>
  </si>
  <si>
    <t>GoogleCloudPlatform_getting-started-python</t>
  </si>
  <si>
    <t>2010-10-13T17:56:12Z</t>
  </si>
  <si>
    <t>Code samples for using Python on Google Cloud Platform</t>
  </si>
  <si>
    <t>https://cloud.google.com/python</t>
  </si>
  <si>
    <t>getting-started-python</t>
  </si>
  <si>
    <t>2016-09-22T13:44:31Z</t>
  </si>
  <si>
    <t>2016-09-18T14:16:53Z</t>
  </si>
  <si>
    <t>jmorrell_get-youtube-id</t>
  </si>
  <si>
    <t>2016-06-25T23:45:44Z</t>
  </si>
  <si>
    <t>Parse a youtube url returning the video ID.</t>
  </si>
  <si>
    <t>get-youtube-id</t>
  </si>
  <si>
    <t>2015-08-20T01:16:56Z</t>
  </si>
  <si>
    <t>2016-08-23T06:48:02Z</t>
  </si>
  <si>
    <t>schmir_gevent-old-mirror</t>
  </si>
  <si>
    <t>2016-01-28T08:44:41Z</t>
  </si>
  <si>
    <t>please use https://github.com/SiteSupport/gevent !</t>
  </si>
  <si>
    <t>gevent-old-mirror</t>
  </si>
  <si>
    <t>2012-09-14T08:47:27Z</t>
  </si>
  <si>
    <t>2014-05-05T21:46:39Z</t>
  </si>
  <si>
    <t>sdiehl_gevent-tutorial</t>
  </si>
  <si>
    <t>2012-04-04T21:12:45Z</t>
  </si>
  <si>
    <t>Gevent tutorial for the Working Python Developer</t>
  </si>
  <si>
    <t>sdiehl.github.com/gevent-tutorial</t>
  </si>
  <si>
    <t>gevent-tutorial</t>
  </si>
  <si>
    <t>2016-08-04T08:27:01Z</t>
  </si>
  <si>
    <t>2016-09-20T09:20:47Z</t>
  </si>
  <si>
    <t>francesco-ficarola_gexf4j</t>
  </si>
  <si>
    <t>2016-04-19T18:33:53Z</t>
  </si>
  <si>
    <t>A java library for the GEXF file format.</t>
  </si>
  <si>
    <t>gexf4j</t>
  </si>
  <si>
    <t>2015-10-08T16:42:57Z</t>
  </si>
  <si>
    <t>2016-09-03T09:12:18Z</t>
  </si>
  <si>
    <t>google_gfw-deployments</t>
  </si>
  <si>
    <t>2015-05-24T13:49:58Z</t>
  </si>
  <si>
    <t>Scripts and tools created by the Google For Work Team. (Contributions Encouraged!)</t>
  </si>
  <si>
    <t>http://www.google.com/work</t>
  </si>
  <si>
    <t>gfw-deployments</t>
  </si>
  <si>
    <t>2015-09-03T18:43:40Z</t>
  </si>
  <si>
    <t>2016-09-17T14:48:31Z</t>
  </si>
  <si>
    <t>s7lx_gfwlist2potatso</t>
  </si>
  <si>
    <t>2015-09-26T23:45:46Z</t>
  </si>
  <si>
    <t>Convert GFWList to Potatso conf file</t>
  </si>
  <si>
    <t>gfwlist2potatso</t>
  </si>
  <si>
    <t>2016-09-17T10:46:33Z</t>
  </si>
  <si>
    <t>2016-09-19T08:19:36Z</t>
  </si>
  <si>
    <t>sschuberth_gfw-msys1-sdk</t>
  </si>
  <si>
    <t>2010-01-06T15:35:04Z</t>
  </si>
  <si>
    <t>This is an Inno Setup based wrapper around mingw-get which installs a development environment based on MSYS1 for building Git for Windows using GCC.</t>
  </si>
  <si>
    <t>https://dscho.cloudapp.net/job/gfw-msys1-sdk-build-installer/</t>
  </si>
  <si>
    <t>gfw-msys1-sdk</t>
  </si>
  <si>
    <t>2015-09-02T19:56:10Z</t>
  </si>
  <si>
    <t>2016-08-29T13:50:54Z</t>
  </si>
  <si>
    <t>dgrtwo_gganimate</t>
  </si>
  <si>
    <t>2012-04-19T20:45:59Z</t>
  </si>
  <si>
    <t>Create easy animations with ggplot2</t>
  </si>
  <si>
    <t>gganimate</t>
  </si>
  <si>
    <t>2016-06-15T15:41:11Z</t>
  </si>
  <si>
    <t>2016-09-19T11:49:54Z</t>
  </si>
  <si>
    <t>afilipovich_gglsbl</t>
  </si>
  <si>
    <t>2014-02-17T20:56:52Z</t>
  </si>
  <si>
    <t>Python client library for Google Safe Browsing API</t>
  </si>
  <si>
    <t>gglsbl</t>
  </si>
  <si>
    <t>2016-09-03T11:40:11Z</t>
  </si>
  <si>
    <t>2016-07-01T07:45:19Z</t>
  </si>
  <si>
    <t>dscape_ghcopy</t>
  </si>
  <si>
    <t>2011-09-09T14:59:21Z</t>
  </si>
  <si>
    <t>Dead simple copy paste from your shell to github gist</t>
  </si>
  <si>
    <t>ghcopy</t>
  </si>
  <si>
    <t>2015-04-30T08:45:20Z</t>
  </si>
  <si>
    <t>2016-07-01T22:40:26Z</t>
  </si>
  <si>
    <t>yaph_gh-emotional-commits</t>
  </si>
  <si>
    <t>2016-05-10T04:15:27Z</t>
  </si>
  <si>
    <t>Scripts for exploring emotions in GitHub messages</t>
  </si>
  <si>
    <t>http://geeksta.net/geeklog/exploring-expressions-emotions-github-commit-messages/</t>
  </si>
  <si>
    <t>gh-emotional-commits</t>
  </si>
  <si>
    <t>2016-02-15T23:32:12Z</t>
  </si>
  <si>
    <t>2016-09-04T11:26:21Z</t>
  </si>
  <si>
    <t>cucumber_gherkin-syntax-highlighters</t>
  </si>
  <si>
    <t>2012-08-03T16:42:29Z</t>
  </si>
  <si>
    <t>Syntax highlighters for Gherkin source</t>
  </si>
  <si>
    <t>http://cucumber.github.com/gherkin-syntax-highlighters/</t>
  </si>
  <si>
    <t>gherkin-syntax-highlighters</t>
  </si>
  <si>
    <t>2012-10-14T22:13:35Z</t>
  </si>
  <si>
    <t>2016-08-01T14:51:05Z</t>
  </si>
  <si>
    <t>neyric_gh-issues-gantt</t>
  </si>
  <si>
    <t>2012-01-03T17:59:53Z</t>
  </si>
  <si>
    <t>Generate Gantt Diagrams from GitHub Issues</t>
  </si>
  <si>
    <t>gh-issues-gantt</t>
  </si>
  <si>
    <t>2015-09-28T19:50:42Z</t>
  </si>
  <si>
    <t>2016-09-16T05:06:40Z</t>
  </si>
  <si>
    <t>emacs-pe_gh-md.el</t>
  </si>
  <si>
    <t>2016-04-21T12:02:23Z</t>
  </si>
  <si>
    <t>Render markdown using the github api</t>
  </si>
  <si>
    <t>gh-md.el</t>
  </si>
  <si>
    <t>2015-12-07T17:42:19Z</t>
  </si>
  <si>
    <t>2016-09-18T20:54:22Z</t>
  </si>
  <si>
    <t>jamestalmage_gh-nag</t>
  </si>
  <si>
    <t>2012-08-06T06:15:49Z</t>
  </si>
  <si>
    <t>Never forget a PR or issue again!</t>
  </si>
  <si>
    <t>gh-nag</t>
  </si>
  <si>
    <t>2016-02-05T19:37:33Z</t>
  </si>
  <si>
    <t>2016-09-13T05:59:43Z</t>
  </si>
  <si>
    <t>jeanphix_Ghost.py</t>
  </si>
  <si>
    <t>2010-02-19T14:03:05Z</t>
  </si>
  <si>
    <t xml:space="preserve">Webkit based scriptable web browser for python. </t>
  </si>
  <si>
    <t>http://ghost-py.readthedocs.org/en/latest/</t>
  </si>
  <si>
    <t>Ghost.py</t>
  </si>
  <si>
    <t>2016-06-28T12:12:24Z</t>
  </si>
  <si>
    <t>2016-09-22T03:08:05Z</t>
  </si>
  <si>
    <t>TryGhost_Ghost-Admin</t>
  </si>
  <si>
    <t>2012-07-26T04:20:46Z</t>
  </si>
  <si>
    <t>Ghost Admin Client</t>
  </si>
  <si>
    <t>https://ghost.org</t>
  </si>
  <si>
    <t>Ghost-Admin</t>
  </si>
  <si>
    <t>2016-09-22T10:03:13Z</t>
  </si>
  <si>
    <t>2016-09-11T13:45:27Z</t>
  </si>
  <si>
    <t>mephraim_ghostscriptsharp</t>
  </si>
  <si>
    <t>2016-02-21T18:20:15Z</t>
  </si>
  <si>
    <t>A C# wrapper for the Ghostscript library (1.1)</t>
  </si>
  <si>
    <t>ghostscriptsharp</t>
  </si>
  <si>
    <t>2013-10-15T05:39:01Z</t>
  </si>
  <si>
    <t>2016-08-17T14:05:38Z</t>
  </si>
  <si>
    <t>mystor_gh-release-watch</t>
  </si>
  <si>
    <t>2014-05-12T22:42:19Z</t>
  </si>
  <si>
    <t xml:space="preserve">Watches github repositories for new tags and lets you know when they are released </t>
  </si>
  <si>
    <t>http://gh-release-watch.com/</t>
  </si>
  <si>
    <t>gh-release-watch</t>
  </si>
  <si>
    <t>2016-03-14T18:11:33Z</t>
  </si>
  <si>
    <t>2016-09-22T04:35:37Z</t>
  </si>
  <si>
    <t>Hipmob_gifanimateddrawable</t>
  </si>
  <si>
    <t>2012-06-14T20:54:40Z</t>
  </si>
  <si>
    <t>Use an animated GIF as an Android Drawable</t>
  </si>
  <si>
    <t>http://engineering.hipmob.com/2013/12/02/Showing-animated-gifs-on-Android/</t>
  </si>
  <si>
    <t>gifanimateddrawable</t>
  </si>
  <si>
    <t>2014-05-14T21:37:55Z</t>
  </si>
  <si>
    <t>2016-09-10T09:30:52Z</t>
  </si>
  <si>
    <t>valeriansaliou_giggle</t>
  </si>
  <si>
    <t>2008-03-14T10:51:27Z</t>
  </si>
  <si>
    <t>:telephone_receiver: Giggle Jingle library for XMPP implementation of XEP-0166.</t>
  </si>
  <si>
    <t>https://www.npmjs.com/package/giggle</t>
  </si>
  <si>
    <t>giggle</t>
  </si>
  <si>
    <t>2016-07-03T05:50:40Z</t>
  </si>
  <si>
    <t>2016-07-19T12:08:17Z</t>
  </si>
  <si>
    <t>emilybache_GildedRose-Refactoring-Kata</t>
  </si>
  <si>
    <t>2013-09-25T23:56:49Z</t>
  </si>
  <si>
    <t>Starting code for the GildedRose Refactoring Kata in many programming languages.</t>
  </si>
  <si>
    <t>GildedRose-Refactoring-Kata</t>
  </si>
  <si>
    <t>2016-09-21T11:02:23Z</t>
  </si>
  <si>
    <t>2016-09-22T12:42:45Z</t>
  </si>
  <si>
    <t>gaochundong_Gimela</t>
  </si>
  <si>
    <t>2012-08-05T14:02:34Z</t>
  </si>
  <si>
    <t>Open source intelligent IP video surveillance system.</t>
  </si>
  <si>
    <t>Gimela</t>
  </si>
  <si>
    <t>2016-03-24T04:00:18Z</t>
  </si>
  <si>
    <t>2016-09-01T07:33:13Z</t>
  </si>
  <si>
    <t>alessandrofrancesconi_gimp-plugin-bimp</t>
  </si>
  <si>
    <t>2015-09-21T21:58:00Z</t>
  </si>
  <si>
    <t>BIMP. Batch Image Manipulation Plugin for GIMP.</t>
  </si>
  <si>
    <t>http://www.alessandrofrancesconi.it/projects/bimp</t>
  </si>
  <si>
    <t>gimp-plugin-bimp</t>
  </si>
  <si>
    <t>2016-09-18T20:37:09Z</t>
  </si>
  <si>
    <t>2016-09-20T12:31:06Z</t>
  </si>
  <si>
    <t>ginas_ginas</t>
  </si>
  <si>
    <t>2013-08-23T21:21:49Z</t>
  </si>
  <si>
    <t xml:space="preserve">ginas is now known as DebOps - </t>
  </si>
  <si>
    <t>http://debops.org/</t>
  </si>
  <si>
    <t>ginas</t>
  </si>
  <si>
    <t>2014-09-01T19:27:21Z</t>
  </si>
  <si>
    <t>2016-09-01T10:27:47Z</t>
  </si>
  <si>
    <t>subosito_gingerice</t>
  </si>
  <si>
    <t>2012-06-11T23:47:19Z</t>
  </si>
  <si>
    <t>Ruby wrapper for correcting spelling and grammar mistakes based on the context of complete sentences.</t>
  </si>
  <si>
    <t>gingerice</t>
  </si>
  <si>
    <t>2015-04-28T16:15:06Z</t>
  </si>
  <si>
    <t>2016-09-12T18:54:55Z</t>
  </si>
  <si>
    <t>progrium_ginkgo</t>
  </si>
  <si>
    <t>2013-05-29T00:20:35Z</t>
  </si>
  <si>
    <t>Python service microframework</t>
  </si>
  <si>
    <t>http://ginkgo.readthedocs.org</t>
  </si>
  <si>
    <t>ginkgo</t>
  </si>
  <si>
    <t>2012-12-18T04:20:02Z</t>
  </si>
  <si>
    <t>2016-05-07T01:57:29Z</t>
  </si>
  <si>
    <t>nomeata_gipeda</t>
  </si>
  <si>
    <t>2013-02-02T12:18:53Z</t>
  </si>
  <si>
    <t>Git Performance Dashboard</t>
  </si>
  <si>
    <t>gipeda</t>
  </si>
  <si>
    <t>2016-09-01T17:06:42Z</t>
  </si>
  <si>
    <t>2016-08-26T21:25:59Z</t>
  </si>
  <si>
    <t>sebasoga_giphy</t>
  </si>
  <si>
    <t>2013-03-26T23:54:32Z</t>
  </si>
  <si>
    <t>A Ruby interface to the Giphy API. http://api.giphy.com/</t>
  </si>
  <si>
    <t>giphy</t>
  </si>
  <si>
    <t>2016-09-04T19:06:40Z</t>
  </si>
  <si>
    <t>2016-09-13T04:26:08Z</t>
  </si>
  <si>
    <t>jcouyang_gira</t>
  </si>
  <si>
    <t>2011-01-12T00:18:45Z</t>
  </si>
  <si>
    <t>:sparkles:Github Issue Really Awesome:sparkles:</t>
  </si>
  <si>
    <t>http://getgira.github.io</t>
  </si>
  <si>
    <t>gira</t>
  </si>
  <si>
    <t>2016-09-17T08:08:16Z</t>
  </si>
  <si>
    <t>2016-05-22T03:22:13Z</t>
  </si>
  <si>
    <t>kenhub_giraffe</t>
  </si>
  <si>
    <t>2014-07-20T22:38:40Z</t>
  </si>
  <si>
    <t>Giraffe - a graphite dashboard with a long neck</t>
  </si>
  <si>
    <t>http://giraffe.kenhub.com/</t>
  </si>
  <si>
    <t>giraffe</t>
  </si>
  <si>
    <t>2016-02-02T10:29:17Z</t>
  </si>
  <si>
    <t>2016-09-09T15:54:13Z</t>
  </si>
  <si>
    <t>condemil_Gist</t>
  </si>
  <si>
    <t>2013-08-19T08:47:42Z</t>
  </si>
  <si>
    <t>Sublime Text plugin for creating new Gists from selected text</t>
  </si>
  <si>
    <t>Gist</t>
  </si>
  <si>
    <t>2016-03-28T01:03:44Z</t>
  </si>
  <si>
    <t>2016-09-19T00:35:34Z</t>
  </si>
  <si>
    <t>chrismytton_gist-img</t>
  </si>
  <si>
    <t>2009-07-29T12:18:08Z</t>
  </si>
  <si>
    <t>Store small png images in gists</t>
  </si>
  <si>
    <t>gist-img</t>
  </si>
  <si>
    <t>2015-09-04T21:53:03Z</t>
  </si>
  <si>
    <t>2016-08-01T16:41:10Z</t>
  </si>
  <si>
    <t>robertkrimen_gist-it</t>
  </si>
  <si>
    <t>2014-09-05T17:47:55Z</t>
  </si>
  <si>
    <t>An AppEngine app to embed files from a github repository like a gist</t>
  </si>
  <si>
    <t>gist-it.appspot.com</t>
  </si>
  <si>
    <t>gist-it</t>
  </si>
  <si>
    <t>2015-06-11T22:36:54Z</t>
  </si>
  <si>
    <t>2016-09-19T14:14:57Z</t>
  </si>
  <si>
    <t>danlucraft_git.js</t>
  </si>
  <si>
    <t>2014-08-14T07:50:58Z</t>
  </si>
  <si>
    <t>Javascript Git implementation</t>
  </si>
  <si>
    <t>http://danlucraft.com/</t>
  </si>
  <si>
    <t>git.js</t>
  </si>
  <si>
    <t>2011-08-18T20:12:45Z</t>
  </si>
  <si>
    <t>2016-08-30T04:08:01Z</t>
  </si>
  <si>
    <t>mrrooijen_git_go</t>
  </si>
  <si>
    <t>2015-02-24T08:05:44Z</t>
  </si>
  <si>
    <t>Git Go is a small command-line utility distributed as a RubyGem that allows you to easily create/destroy/rename/list/clip all your private-hosted git repositories on your own server.</t>
  </si>
  <si>
    <t>git_go</t>
  </si>
  <si>
    <t>2016-05-21T22:21:44Z</t>
  </si>
  <si>
    <t>2016-08-17T11:19:54Z</t>
  </si>
  <si>
    <t>gsmendoza_gitara</t>
  </si>
  <si>
    <t>2010-10-12T09:55:05Z</t>
  </si>
  <si>
    <t>A Ruby DSL for generating Lilypond guitar tablatures</t>
  </si>
  <si>
    <t>http://gsmendoza.github.com/gitara</t>
  </si>
  <si>
    <t>gitara</t>
  </si>
  <si>
    <t>2013-01-24T10:17:58Z</t>
  </si>
  <si>
    <t>2016-08-24T10:01:56Z</t>
  </si>
  <si>
    <t>ELLIOTTCABLE_git-blog</t>
  </si>
  <si>
    <t>2016-04-19T17:40:48Z</t>
  </si>
  <si>
    <t>Ridiculously minimalist blogware - write your posts in $EDITOR then `git-push blog master`. Boom new posts published.</t>
  </si>
  <si>
    <t>git-blog</t>
  </si>
  <si>
    <t>2015-12-25T11:30:54Z</t>
  </si>
  <si>
    <t>2016-05-25T11:00:51Z</t>
  </si>
  <si>
    <t>creationix_git-browser</t>
  </si>
  <si>
    <t>2013-03-25T19:23:27Z</t>
  </si>
  <si>
    <t>Browse Git Repos offline.</t>
  </si>
  <si>
    <t>git-browser</t>
  </si>
  <si>
    <t>2015-09-17T18:28:05Z</t>
  </si>
  <si>
    <t>2016-08-31T18:30:23Z</t>
  </si>
  <si>
    <t>tpope_git-bump</t>
  </si>
  <si>
    <t>2011-12-08T19:46:37Z</t>
  </si>
  <si>
    <t>Create Git release commits and tags with changelogs</t>
  </si>
  <si>
    <t>git-bump</t>
  </si>
  <si>
    <t>2015-10-16T20:27:18Z</t>
  </si>
  <si>
    <t>2016-09-22T09:44:13Z</t>
  </si>
  <si>
    <t>k4rthik_git-cal</t>
  </si>
  <si>
    <t>2012-01-28T07:07:29Z</t>
  </si>
  <si>
    <t>github like contributions calendar on terminal</t>
  </si>
  <si>
    <t>git-cal</t>
  </si>
  <si>
    <t>2015-10-02T01:10:44Z</t>
  </si>
  <si>
    <t>2016-09-04T20:06:45Z</t>
  </si>
  <si>
    <t>stephenh_git-central</t>
  </si>
  <si>
    <t>2014-10-23T14:50:07Z</t>
  </si>
  <si>
    <t>scripts and hooks for use with a centralized git repo</t>
  </si>
  <si>
    <t>git-central</t>
  </si>
  <si>
    <t>2011-07-06T20:30:13Z</t>
  </si>
  <si>
    <t>2016-08-30T04:07:40Z</t>
  </si>
  <si>
    <t>vaab_gitchangelog</t>
  </si>
  <si>
    <t>2012-05-08T23:38:32Z</t>
  </si>
  <si>
    <t>Creates a changelog from git log history.</t>
  </si>
  <si>
    <t>gitchangelog</t>
  </si>
  <si>
    <t>2016-05-27T06:38:02Z</t>
  </si>
  <si>
    <t>2016-09-16T21:48:04Z</t>
  </si>
  <si>
    <t>aizatto_git-deploy</t>
  </si>
  <si>
    <t>2012-02-07T02:55:39Z</t>
  </si>
  <si>
    <t xml:space="preserve">git-deploy is a deployment tool to allow for quick and easy deployments based on the changes in a git repository. </t>
  </si>
  <si>
    <t>http://blog.aizatto.com/2010/05/15/git-deploy-released/</t>
  </si>
  <si>
    <t>git-deploy</t>
  </si>
  <si>
    <t>2013-01-18T18:18:09Z</t>
  </si>
  <si>
    <t>2016-06-14T19:35:08Z</t>
  </si>
  <si>
    <t>nesquena_gitdocs</t>
  </si>
  <si>
    <t>2011-05-14T17:47:18Z</t>
  </si>
  <si>
    <t>Open-source Dropbox using Ruby and Git</t>
  </si>
  <si>
    <t>https://blog.codepath.com/2011/11/30/collaborate-and-track-tasks-with-ease-using-gitdocs/</t>
  </si>
  <si>
    <t>gitdocs</t>
  </si>
  <si>
    <t>2016-09-09T09:55:29Z</t>
  </si>
  <si>
    <t>foundweekends_giter8</t>
  </si>
  <si>
    <t>2014-05-28T19:31:30Z</t>
  </si>
  <si>
    <t xml:space="preserve">a command line tool to apply templates defined on Github </t>
  </si>
  <si>
    <t>http://www.foundweekends.org/giter8/</t>
  </si>
  <si>
    <t>giter8</t>
  </si>
  <si>
    <t>2016-09-20T21:38:48Z</t>
  </si>
  <si>
    <t>2016-09-22T13:28:55Z</t>
  </si>
  <si>
    <t>petervanderdoes_gitflow-avh</t>
  </si>
  <si>
    <t>2015-08-07T09:05:13Z</t>
  </si>
  <si>
    <t>AVH Edition of the git extensions to provide high-level repository operations for Vincent Driessen's branching model</t>
  </si>
  <si>
    <t>http://nvie.com/posts/a-successful-git-branching-model/</t>
  </si>
  <si>
    <t>gitflow-avh</t>
  </si>
  <si>
    <t>2016-09-16T19:13:46Z</t>
  </si>
  <si>
    <t>2016-09-22T18:00:07Z</t>
  </si>
  <si>
    <t>git-game_git-game</t>
  </si>
  <si>
    <t>2010-04-02T12:10:13Z</t>
  </si>
  <si>
    <t>terminal game to test git skills</t>
  </si>
  <si>
    <t>https://www.git-game.com</t>
  </si>
  <si>
    <t>git-game</t>
  </si>
  <si>
    <t>2016-09-14T13:42:18Z</t>
  </si>
  <si>
    <t>2016-09-20T01:58:12Z</t>
  </si>
  <si>
    <t>grimborg_gitgitlab</t>
  </si>
  <si>
    <t>2013-03-31T06:30:48Z</t>
  </si>
  <si>
    <t>GitGitLab: Gitlab Git Plugin</t>
  </si>
  <si>
    <t>https://gitgitlab.readthedocs.org</t>
  </si>
  <si>
    <t>gitgitlab</t>
  </si>
  <si>
    <t>2015-04-15T20:55:45Z</t>
  </si>
  <si>
    <t>2016-02-19T06:52:27Z</t>
  </si>
  <si>
    <t>shvetsgroup_githowto-content</t>
  </si>
  <si>
    <t>2012-08-30T05:28:45Z</t>
  </si>
  <si>
    <t>Content of the githowto.com</t>
  </si>
  <si>
    <t>githowto-content</t>
  </si>
  <si>
    <t>2016-09-06T08:30:44Z</t>
  </si>
  <si>
    <t>2016-09-20T11:09:16Z</t>
  </si>
  <si>
    <t>clockfort_GitHub-Backup</t>
  </si>
  <si>
    <t>2015-10-02T14:29:20Z</t>
  </si>
  <si>
    <t>Backup all the repositories of a github user or organization automatically.</t>
  </si>
  <si>
    <t>GitHub-Backup</t>
  </si>
  <si>
    <t>2016-07-23T04:13:52Z</t>
  </si>
  <si>
    <t>2016-08-28T15:55:44Z</t>
  </si>
  <si>
    <t>JJ_github-city-rankings</t>
  </si>
  <si>
    <t>2015-12-21T15:24:59Z</t>
  </si>
  <si>
    <t>Rankings using GitHub API specially focused on location</t>
  </si>
  <si>
    <t>github-city-rankings</t>
  </si>
  <si>
    <t>2016-06-09T11:45:37Z</t>
  </si>
  <si>
    <t>2016-08-24T03:19:59Z</t>
  </si>
  <si>
    <t>addyosmani_github-client</t>
  </si>
  <si>
    <t>2015-11-29T19:48:36Z</t>
  </si>
  <si>
    <t>Angular GitHub client for Firefox OS</t>
  </si>
  <si>
    <t>github-client</t>
  </si>
  <si>
    <t>2014-11-03T09:47:08Z</t>
  </si>
  <si>
    <t>2015-08-02T17:34:26Z</t>
  </si>
  <si>
    <t>heipei_github-commit-badge</t>
  </si>
  <si>
    <t>2014-10-10T19:54:55Z</t>
  </si>
  <si>
    <t>This is a banner which can display the latest commit of a Github-repo on your website.</t>
  </si>
  <si>
    <t>http://heipei.github.com/github-commit-badge/</t>
  </si>
  <si>
    <t>github-commit-badge</t>
  </si>
  <si>
    <t>2015-10-11T18:46:09Z</t>
  </si>
  <si>
    <t>2016-07-22T22:49:04Z</t>
  </si>
  <si>
    <t>alexbeletsky_github-commits-widget</t>
  </si>
  <si>
    <t>2015-10-18T11:38:36Z</t>
  </si>
  <si>
    <t>Simple javascript widget to show recent github commits</t>
  </si>
  <si>
    <t>github-commits-widget</t>
  </si>
  <si>
    <t>2013-11-18T14:40:04Z</t>
  </si>
  <si>
    <t>2016-04-09T14:04:00Z</t>
  </si>
  <si>
    <t>cquanu_github-dark</t>
  </si>
  <si>
    <t>2014-09-07T18:38:55Z</t>
  </si>
  <si>
    <t>:flashlight: GitHub Dark 2.0 - Browse GitHub in nighttime mode.</t>
  </si>
  <si>
    <t>https://cquanu.github.io/github-dark/?ref=github</t>
  </si>
  <si>
    <t>github-dark</t>
  </si>
  <si>
    <t>2016-09-14T22:49:19Z</t>
  </si>
  <si>
    <t>2016-09-18T03:21:54Z</t>
  </si>
  <si>
    <t>mboynes_github-deploy</t>
  </si>
  <si>
    <t>2015-11-22T22:17:31Z</t>
  </si>
  <si>
    <t>A simple PHP script to auto-deploy from github</t>
  </si>
  <si>
    <t>github-deploy</t>
  </si>
  <si>
    <t>2015-08-10T14:08:26Z</t>
  </si>
  <si>
    <t>2016-07-06T15:01:36Z</t>
  </si>
  <si>
    <t>intezer_GithubDownloader</t>
  </si>
  <si>
    <t>2016-03-29T15:10:33Z</t>
  </si>
  <si>
    <t>Find and download files from multiple Github repositories</t>
  </si>
  <si>
    <t>GithubDownloader</t>
  </si>
  <si>
    <t>2016-09-08T18:38:21Z</t>
  </si>
  <si>
    <t>2016-09-03T04:29:07Z</t>
  </si>
  <si>
    <t>github-flow_github-flow</t>
  </si>
  <si>
    <t>2015-11-06T21:49:34Z</t>
  </si>
  <si>
    <t>git flow esque helpers designed with github in mind.</t>
  </si>
  <si>
    <t>github-flow</t>
  </si>
  <si>
    <t>2013-06-24T15:27:08Z</t>
  </si>
  <si>
    <t>2016-09-05T07:52:09Z</t>
  </si>
  <si>
    <t>dannguyen_github-for-portfolios</t>
  </si>
  <si>
    <t>2015-11-05T20:54:16Z</t>
  </si>
  <si>
    <t>A layperson's step-by-step guide to building webpages with Github</t>
  </si>
  <si>
    <t>dannguyen.github.io/github-for-portfolios/</t>
  </si>
  <si>
    <t>github-for-portfolios</t>
  </si>
  <si>
    <t>2015-08-18T07:14:55Z</t>
  </si>
  <si>
    <t>2016-07-11T14:51:56Z</t>
  </si>
  <si>
    <t>kwangchin_GitHubHook</t>
  </si>
  <si>
    <t>2013-04-23T14:27:41Z</t>
  </si>
  <si>
    <t>GitHub Post-Receive Deployment Hook</t>
  </si>
  <si>
    <t>http://kwangchin.github.io/GitHubHook</t>
  </si>
  <si>
    <t>GitHubHook</t>
  </si>
  <si>
    <t>2014-09-19T02:47:02Z</t>
  </si>
  <si>
    <t>2016-09-12T22:43:34Z</t>
  </si>
  <si>
    <t>JoelSutherland_GitHub-jQuery-Repo-Widget</t>
  </si>
  <si>
    <t>2014-10-05T10:43:16Z</t>
  </si>
  <si>
    <t>A good looking repo widget to add to your website.</t>
  </si>
  <si>
    <t>http://www.newmediacampaigns.com/blog/a-beautiful-jquery-github-widget</t>
  </si>
  <si>
    <t>GitHub-jQuery-Repo-Widget</t>
  </si>
  <si>
    <t>2016-07-13T07:13:12Z</t>
  </si>
  <si>
    <t>2016-09-21T11:11:41Z</t>
  </si>
  <si>
    <t>ypriverol_github-paper</t>
  </si>
  <si>
    <t>2012-03-14T18:17:13Z</t>
  </si>
  <si>
    <t>Plos in Computational Biology paper related with github for researchers code source and document</t>
  </si>
  <si>
    <t>github-paper</t>
  </si>
  <si>
    <t>2016-07-14T21:20:02Z</t>
  </si>
  <si>
    <t>2016-09-05T08:00:18Z</t>
  </si>
  <si>
    <t>jjNford_github-repositories</t>
  </si>
  <si>
    <t>2015-10-24T19:50:37Z</t>
  </si>
  <si>
    <t>Open Source GitHub Chrome Extension.</t>
  </si>
  <si>
    <t>github-repositories</t>
  </si>
  <si>
    <t>2012-05-11T23:07:15Z</t>
  </si>
  <si>
    <t>2016-07-05T10:14:56Z</t>
  </si>
  <si>
    <t>AlexanderEkdahl_github-sublime-theme</t>
  </si>
  <si>
    <t>2015-03-17T13:39:49Z</t>
  </si>
  <si>
    <t xml:space="preserve">Similar syntax highlighting to GitHub </t>
  </si>
  <si>
    <t>github-sublime-theme</t>
  </si>
  <si>
    <t>2015-10-03T07:13:19Z</t>
  </si>
  <si>
    <t>2016-08-29T10:32:48Z</t>
  </si>
  <si>
    <t>solars_github-vim</t>
  </si>
  <si>
    <t>2015-03-25T17:04:56Z</t>
  </si>
  <si>
    <t>vim plugin to use github-tmbundle magic</t>
  </si>
  <si>
    <t>github-vim</t>
  </si>
  <si>
    <t>2015-09-03T14:03:25Z</t>
  </si>
  <si>
    <t>2016-07-24T14:56:00Z</t>
  </si>
  <si>
    <t>tristandunn_github-voice</t>
  </si>
  <si>
    <t>2012-08-19T03:50:03Z</t>
  </si>
  <si>
    <t>jQuery plug-in to display GitHub issues like UserVoice. (No longer maintained.)</t>
  </si>
  <si>
    <t>github-voice</t>
  </si>
  <si>
    <t>2012-07-10T03:27:28Z</t>
  </si>
  <si>
    <t>2016-07-17T17:57:26Z</t>
  </si>
  <si>
    <t>linyows_github-wiki-search</t>
  </si>
  <si>
    <t>2014-02-04T19:04:12Z</t>
  </si>
  <si>
    <t>Search wiki of the repository on Github</t>
  </si>
  <si>
    <t>http://userscripts.org/scripts/show/129930</t>
  </si>
  <si>
    <t>github-wiki-search</t>
  </si>
  <si>
    <t>2016-07-07T12:37:43Z</t>
  </si>
  <si>
    <t>2016-09-09T12:20:26Z</t>
  </si>
  <si>
    <t>MangoTheCat_github-workshop</t>
  </si>
  <si>
    <t>2015-11-25T03:04:49Z</t>
  </si>
  <si>
    <t>R Development Using GitHub</t>
  </si>
  <si>
    <t>https://github.com/MangoTheCat/github-workshop#readme</t>
  </si>
  <si>
    <t>github-workshop</t>
  </si>
  <si>
    <t>2016-04-05T09:55:55Z</t>
  </si>
  <si>
    <t>2016-05-09T22:04:38Z</t>
  </si>
  <si>
    <t>jennybc_githug</t>
  </si>
  <si>
    <t>2015-05-18T00:49:49Z</t>
  </si>
  <si>
    <t>Interface to local and remote Git operations</t>
  </si>
  <si>
    <t>githug</t>
  </si>
  <si>
    <t>2016-08-28T21:51:11Z</t>
  </si>
  <si>
    <t>2016-09-09T06:16:17Z</t>
  </si>
  <si>
    <t>apollostack_GitHunt-API</t>
  </si>
  <si>
    <t>2016-01-05T01:39:48Z</t>
  </si>
  <si>
    <t>:train: The server shared by all of the GitHunt client examples</t>
  </si>
  <si>
    <t>GitHunt-API</t>
  </si>
  <si>
    <t>2016-09-20T23:11:05Z</t>
  </si>
  <si>
    <t>2016-09-21T03:53:32Z</t>
  </si>
  <si>
    <t>buchuki_gitifyhg</t>
  </si>
  <si>
    <t>2013-05-01T02:31:36Z</t>
  </si>
  <si>
    <t>Tools for using git as a client to mercurial repositories</t>
  </si>
  <si>
    <t>gitifyhg</t>
  </si>
  <si>
    <t>2015-06-15T18:03:34Z</t>
  </si>
  <si>
    <t>2016-06-09T11:51:06Z</t>
  </si>
  <si>
    <t>duplys_git-issues</t>
  </si>
  <si>
    <t>2014-07-31T14:34:24Z</t>
  </si>
  <si>
    <t>A distributed issue tracking system based on Git repositories written in Python</t>
  </si>
  <si>
    <t>http://www.newartisans.com</t>
  </si>
  <si>
    <t>git-issues</t>
  </si>
  <si>
    <t>2016-06-10T15:25:54Z</t>
  </si>
  <si>
    <t>2016-08-19T00:16:42Z</t>
  </si>
  <si>
    <t>NARKOZ_gitlab</t>
  </si>
  <si>
    <t>2012-12-03T21:37:22Z</t>
  </si>
  <si>
    <t>Ruby wrapper and CLI for GitLab REST API</t>
  </si>
  <si>
    <t>http://narkoz.github.io/gitlab</t>
  </si>
  <si>
    <t>gitlab</t>
  </si>
  <si>
    <t>2016-09-20T15:42:05Z</t>
  </si>
  <si>
    <t>2016-09-22T10:30:03Z</t>
  </si>
  <si>
    <t>jasonbellamy_git-label-packages</t>
  </si>
  <si>
    <t>2013-11-23T22:38:30Z</t>
  </si>
  <si>
    <t>Default label packages for git-label</t>
  </si>
  <si>
    <t>git-label-packages</t>
  </si>
  <si>
    <t>2016-01-02T23:16:48Z</t>
  </si>
  <si>
    <t>2016-08-28T04:45:13Z</t>
  </si>
  <si>
    <t>lesstif_gitlab-jira-integration</t>
  </si>
  <si>
    <t>2013-07-13T13:55:26Z</t>
  </si>
  <si>
    <t>a php class advanced integration GitLab CE(Community Edition) and Atlassian's JIRA.</t>
  </si>
  <si>
    <t>gitlab-jira-integration</t>
  </si>
  <si>
    <t>2016-03-28T19:51:07Z</t>
  </si>
  <si>
    <t>2016-09-19T17:39:35Z</t>
  </si>
  <si>
    <t>gitlabhq_gitlab-recipes</t>
  </si>
  <si>
    <t>2012-12-26T21:03:51Z</t>
  </si>
  <si>
    <t xml:space="preserve">Mostly unofficial GitLab recipes for setup on different platforms update etc... </t>
  </si>
  <si>
    <t>gitlab-recipes</t>
  </si>
  <si>
    <t>2016-09-07T17:22:43Z</t>
  </si>
  <si>
    <t>2016-09-21T04:11:59Z</t>
  </si>
  <si>
    <t>pauldowman_gitmodel</t>
  </si>
  <si>
    <t>2014-07-20T02:08:32Z</t>
  </si>
  <si>
    <t>An ActiveModel-compliant persistence framework for Ruby that uses Git for versioning and remote syncing.</t>
  </si>
  <si>
    <t>gitmodel</t>
  </si>
  <si>
    <t>2012-10-01T02:35:23Z</t>
  </si>
  <si>
    <t>joero74_git-new-workdir</t>
  </si>
  <si>
    <t>2014-05-30T08:15:03Z</t>
  </si>
  <si>
    <t>Port of git-new-workdir to Windows</t>
  </si>
  <si>
    <t>Batchfile</t>
  </si>
  <si>
    <t>git-new-workdir</t>
  </si>
  <si>
    <t>2016-05-18T16:13:10Z</t>
  </si>
  <si>
    <t>2016-05-27T13:06:49Z</t>
  </si>
  <si>
    <t>schreifels_git-num</t>
  </si>
  <si>
    <t>2015-05-24T13:10:10Z</t>
  </si>
  <si>
    <t>Quickly reference files in Git using numbers</t>
  </si>
  <si>
    <t>git-num</t>
  </si>
  <si>
    <t>2016-07-18T02:00:27Z</t>
  </si>
  <si>
    <t>2016-07-01T00:32:55Z</t>
  </si>
  <si>
    <t>koseki_git-object-browser</t>
  </si>
  <si>
    <t>2012-08-16T11:07:57Z</t>
  </si>
  <si>
    <t>Browse raw git objects.</t>
  </si>
  <si>
    <t>git-object-browser</t>
  </si>
  <si>
    <t>2013-12-31T15:25:18Z</t>
  </si>
  <si>
    <t>2016-08-16T08:06:09Z</t>
  </si>
  <si>
    <t>lesfurets_git-octopus</t>
  </si>
  <si>
    <t>2016-03-02T07:42:07Z</t>
  </si>
  <si>
    <t>The continuous merge workflow</t>
  </si>
  <si>
    <t>git-octopus</t>
  </si>
  <si>
    <t>2016-09-07T21:43:27Z</t>
  </si>
  <si>
    <t>2016-09-15T05:53:12Z</t>
  </si>
  <si>
    <t>rafaelgou_gitolite-php</t>
  </si>
  <si>
    <t>2014-10-26T15:11:22Z</t>
  </si>
  <si>
    <t>Classes to admin Gitolite from PHP</t>
  </si>
  <si>
    <t>gitolite-php</t>
  </si>
  <si>
    <t>2015-09-24T13:32:24Z</t>
  </si>
  <si>
    <t>2015-04-15T12:43:24Z</t>
  </si>
  <si>
    <t>gvalkov_gitolite-sshkey-form</t>
  </si>
  <si>
    <t>2016-06-17T05:39:34Z</t>
  </si>
  <si>
    <t>Webapp for submitting ssh public keys directly to gitolite</t>
  </si>
  <si>
    <t>gitolite-sshkey-form</t>
  </si>
  <si>
    <t>2015-04-13T23:14:58Z</t>
  </si>
  <si>
    <t>2016-09-07T17:47:37Z</t>
  </si>
  <si>
    <t>tv42_gitosis</t>
  </si>
  <si>
    <t>2012-10-20T00:09:20Z</t>
  </si>
  <si>
    <t>software for hosting git repositories</t>
  </si>
  <si>
    <t>gitosis</t>
  </si>
  <si>
    <t>2015-01-22T20:33:46Z</t>
  </si>
  <si>
    <t>2016-09-22T04:29:05Z</t>
  </si>
  <si>
    <t>nebhale_git-pivotal-tracker-integration</t>
  </si>
  <si>
    <t>2013-11-05T07:05:45Z</t>
  </si>
  <si>
    <t>Git commands for integration with Pivotal Tracker</t>
  </si>
  <si>
    <t>git-pivotal-tracker-integration</t>
  </si>
  <si>
    <t>2016-05-17T03:30:33Z</t>
  </si>
  <si>
    <t>2016-08-02T22:41:56Z</t>
  </si>
  <si>
    <t>pdclark_git-plugin-updates</t>
  </si>
  <si>
    <t>2013-12-16T19:56:32Z</t>
  </si>
  <si>
    <t>Enable WordPress automatic updates for plugins hosted on Github or Bitbucket.</t>
  </si>
  <si>
    <t>git-plugin-updates</t>
  </si>
  <si>
    <t>2016-01-20T07:39:26Z</t>
  </si>
  <si>
    <t>2016-09-14T08:15:52Z</t>
  </si>
  <si>
    <t>yuki-kimoto_gitprep</t>
  </si>
  <si>
    <t>2015-06-28T10:00:53Z</t>
  </si>
  <si>
    <t>Portable GitHub system into your own server</t>
  </si>
  <si>
    <t>http://gitprep.yukikimoto.com/</t>
  </si>
  <si>
    <t>gitprep</t>
  </si>
  <si>
    <t>2016-09-17T13:30:23Z</t>
  </si>
  <si>
    <t>2016-09-21T20:10:00Z</t>
  </si>
  <si>
    <t>schneidmaster_gitreports.com</t>
  </si>
  <si>
    <t>2013-03-22T16:13:08Z</t>
  </si>
  <si>
    <t>Git Reports is a free service that lets you set up a stable URL for anonymous users to submit bugs and other Issues to your GitHub repositories.</t>
  </si>
  <si>
    <t>gitreports.com</t>
  </si>
  <si>
    <t>2016-08-11T18:45:59Z</t>
  </si>
  <si>
    <t>2016-09-20T19:56:54Z</t>
  </si>
  <si>
    <t>jamesbrooks_git-runner</t>
  </si>
  <si>
    <t>2016-02-13T20:03:05Z</t>
  </si>
  <si>
    <t>Ruby framework to run tasks after pushing to a git repository</t>
  </si>
  <si>
    <t>git-runner</t>
  </si>
  <si>
    <t>2014-11-11T04:00:41Z</t>
  </si>
  <si>
    <t>2016-06-09T06:30:12Z</t>
  </si>
  <si>
    <t>chriseldredge_git-slack-hook</t>
  </si>
  <si>
    <t>2013-06-05T00:08:20Z</t>
  </si>
  <si>
    <t>Git receive hook to notify Slack channels</t>
  </si>
  <si>
    <t>git-slack-hook</t>
  </si>
  <si>
    <t>2016-09-14T03:07:20Z</t>
  </si>
  <si>
    <t>2016-09-19T18:01:53Z</t>
  </si>
  <si>
    <t>JasonSanford_gitspatial</t>
  </si>
  <si>
    <t>2009-08-24T13:49:42Z</t>
  </si>
  <si>
    <t>A spatial API for your GitHub-hosted GeoJSON</t>
  </si>
  <si>
    <t>gitspatial</t>
  </si>
  <si>
    <t>2015-04-09T13:24:58Z</t>
  </si>
  <si>
    <t>2016-09-01T12:13:37Z</t>
  </si>
  <si>
    <t>hwdegroot_gittools</t>
  </si>
  <si>
    <t>2012-01-22T08:07:14Z</t>
  </si>
  <si>
    <t>Common git commands wrapped</t>
  </si>
  <si>
    <t>gittools</t>
  </si>
  <si>
    <t>2016-06-20T15:34:14Z</t>
  </si>
  <si>
    <t>2016-06-16T10:31:45Z</t>
  </si>
  <si>
    <t>kootenpv_gittyleaks</t>
  </si>
  <si>
    <t>2010-09-22T16:11:32Z</t>
  </si>
  <si>
    <t>:droplet: Find sensitive information for a git repo</t>
  </si>
  <si>
    <t>gittyleaks</t>
  </si>
  <si>
    <t>2015-11-26T23:02:17Z</t>
  </si>
  <si>
    <t>2016-09-20T17:45:12Z</t>
  </si>
  <si>
    <t>zhangela_git-undo</t>
  </si>
  <si>
    <t>2010-02-26T18:26:53Z</t>
  </si>
  <si>
    <t>Undo (almost) any git commands!</t>
  </si>
  <si>
    <t>git-undo</t>
  </si>
  <si>
    <t>2014-08-07T06:38:23Z</t>
  </si>
  <si>
    <t>2016-07-18T14:55:01Z</t>
  </si>
  <si>
    <t>atom_git-utils</t>
  </si>
  <si>
    <t>2013-12-03T19:58:37Z</t>
  </si>
  <si>
    <t>Git Node Module</t>
  </si>
  <si>
    <t>http://atom.github.io/git-utils</t>
  </si>
  <si>
    <t>git-utils</t>
  </si>
  <si>
    <t>2016-09-03T01:56:46Z</t>
  </si>
  <si>
    <t>2016-08-10T01:43:23Z</t>
  </si>
  <si>
    <t>tochev_git-vanity</t>
  </si>
  <si>
    <t>2011-10-24T18:26:51Z</t>
  </si>
  <si>
    <t>a tool for generating git vanity commits</t>
  </si>
  <si>
    <t>git-vanity</t>
  </si>
  <si>
    <t>2014-06-01T21:04:51Z</t>
  </si>
  <si>
    <t>2016-08-15T23:05:38Z</t>
  </si>
  <si>
    <t>brettlangdon_git-vendor</t>
  </si>
  <si>
    <t>2012-02-11T23:02:02Z</t>
  </si>
  <si>
    <t>Git command for managing git vendored dependencies</t>
  </si>
  <si>
    <t>https://brettlangdon.github.io/git-vendor/</t>
  </si>
  <si>
    <t>git-vendor</t>
  </si>
  <si>
    <t>2016-04-25T00:31:39Z</t>
  </si>
  <si>
    <t>2016-09-13T18:17:11Z</t>
  </si>
  <si>
    <t>james2doyle_git-website-workflow</t>
  </si>
  <si>
    <t>2013-12-10T21:31:22Z</t>
  </si>
  <si>
    <t>a script that creates a git-capable website workflow</t>
  </si>
  <si>
    <t>http://goo.gl/0L3E6</t>
  </si>
  <si>
    <t>git-website-workflow</t>
  </si>
  <si>
    <t>2013-03-12T13:16:52Z</t>
  </si>
  <si>
    <t>2016-09-02T11:15:40Z</t>
  </si>
  <si>
    <t>stevenmiller888_gity</t>
  </si>
  <si>
    <t>2010-08-04T13:16:45Z</t>
  </si>
  <si>
    <t>Git wrapper for Node</t>
  </si>
  <si>
    <t>gity</t>
  </si>
  <si>
    <t>2015-05-11T04:47:19Z</t>
  </si>
  <si>
    <t>2016-09-18T01:40:44Z</t>
  </si>
  <si>
    <t>Zulko_gizeh</t>
  </si>
  <si>
    <t>2014-02-13T12:55:19Z</t>
  </si>
  <si>
    <t>Simple Vector Graphics for Python</t>
  </si>
  <si>
    <t>gizeh</t>
  </si>
  <si>
    <t>2015-10-03T16:29:11Z</t>
  </si>
  <si>
    <t>2016-08-28T19:35:08Z</t>
  </si>
  <si>
    <t>gklka_GKFadeNavigationController</t>
  </si>
  <si>
    <t>2010-08-04T19:24:45Z</t>
  </si>
  <si>
    <t>A Navigation Controller which supports animated hiding of the Navigation Bar</t>
  </si>
  <si>
    <t>GKFadeNavigationController</t>
  </si>
  <si>
    <t>2016-09-17T23:21:38Z</t>
  </si>
  <si>
    <t>2016-09-22T06:36:40Z</t>
  </si>
  <si>
    <t>shrtlist_GKSessionP2P</t>
  </si>
  <si>
    <t>2013-08-25T11:22:27Z</t>
  </si>
  <si>
    <t>Ad-hoc peer-to-peer networking with GKSession.</t>
  </si>
  <si>
    <t>GKSessionP2P</t>
  </si>
  <si>
    <t>2014-01-11T21:33:01Z</t>
  </si>
  <si>
    <t>2016-04-28T08:19:26Z</t>
  </si>
  <si>
    <t>adamgit_GL2KitExtensions</t>
  </si>
  <si>
    <t>2012-04-04T09:24:38Z</t>
  </si>
  <si>
    <t>Extensions to Apple's GLKit tentatively: things we expect in GLKit version 2</t>
  </si>
  <si>
    <t>GL2KitExtensions</t>
  </si>
  <si>
    <t>2014-04-06T22:36:17Z</t>
  </si>
  <si>
    <t>2016-07-31T01:24:03Z</t>
  </si>
  <si>
    <t>Dav1dde_gl3n</t>
  </si>
  <si>
    <t>2012-06-25T08:00:04Z</t>
  </si>
  <si>
    <t>OpenGL Maths for D (not glm for D).</t>
  </si>
  <si>
    <t>http://dav1dde.github.com/gl3n/</t>
  </si>
  <si>
    <t>gl3n</t>
  </si>
  <si>
    <t>2016-01-10T10:48:05Z</t>
  </si>
  <si>
    <t>2016-09-03T04:45:00Z</t>
  </si>
  <si>
    <t>nicinabox_glances</t>
  </si>
  <si>
    <t>2016-03-21T15:30:16Z</t>
  </si>
  <si>
    <t>A heads-up dashboard for displaying thing-statuses.</t>
  </si>
  <si>
    <t>https://glances-example.herokuapp.com/</t>
  </si>
  <si>
    <t>glances</t>
  </si>
  <si>
    <t>2016-01-27T20:03:05Z</t>
  </si>
  <si>
    <t>2016-08-08T20:43:18Z</t>
  </si>
  <si>
    <t>jpace_glark</t>
  </si>
  <si>
    <t>2013-02-06T04:33:31Z</t>
  </si>
  <si>
    <t>A grep-like text file searcher</t>
  </si>
  <si>
    <t>http://www.incava.org/projects/glark</t>
  </si>
  <si>
    <t>glark</t>
  </si>
  <si>
    <t>2015-12-05T16:45:27Z</t>
  </si>
  <si>
    <t>2016-09-18T20:54:14Z</t>
  </si>
  <si>
    <t>cginternals_glbinding</t>
  </si>
  <si>
    <t>2013-11-30T20:59:55Z</t>
  </si>
  <si>
    <t xml:space="preserve">A C++ binding for the OpenGL API generated using the gl.xml specification. </t>
  </si>
  <si>
    <t>http://www.glbinding.org</t>
  </si>
  <si>
    <t>glbinding</t>
  </si>
  <si>
    <t>2016-08-29T11:46:12Z</t>
  </si>
  <si>
    <t>2016-09-22T02:15:49Z</t>
  </si>
  <si>
    <t>go-gl-legacy_glfw</t>
  </si>
  <si>
    <t>2009-09-26T01:01:11Z</t>
  </si>
  <si>
    <t>Go bindings for libglfw 2.x</t>
  </si>
  <si>
    <t>http://www.glfw.org</t>
  </si>
  <si>
    <t>glfw</t>
  </si>
  <si>
    <t>2015-02-23T00:01:59Z</t>
  </si>
  <si>
    <t>2016-07-19T14:44:41Z</t>
  </si>
  <si>
    <t>bsl_GLFW-b</t>
  </si>
  <si>
    <t>2012-04-03T17:37:32Z</t>
  </si>
  <si>
    <t>Haskell bindings to GLFW</t>
  </si>
  <si>
    <t>GLFW-b</t>
  </si>
  <si>
    <t>2016-08-22T19:22:28Z</t>
  </si>
  <si>
    <t>2016-08-04T18:40:30Z</t>
  </si>
  <si>
    <t>florent37_GlidePalette</t>
  </si>
  <si>
    <t>2009-07-25T23:18:28Z</t>
  </si>
  <si>
    <t>Android Lollipop Palette is now easy to use with Glide</t>
  </si>
  <si>
    <t>GlidePalette</t>
  </si>
  <si>
    <t>2016-05-10T08:44:59Z</t>
  </si>
  <si>
    <t>2016-09-20T14:28:47Z</t>
  </si>
  <si>
    <t>Kashomon_glift</t>
  </si>
  <si>
    <t>2012-07-10T21:25:08Z</t>
  </si>
  <si>
    <t>Go Lightweight Frontend</t>
  </si>
  <si>
    <t>glift</t>
  </si>
  <si>
    <t>2016-06-13T03:30:35Z</t>
  </si>
  <si>
    <t>2016-09-18T18:34:27Z</t>
  </si>
  <si>
    <t>makimoto_glitched_string</t>
  </si>
  <si>
    <t>2013-09-27T04:03:04Z</t>
  </si>
  <si>
    <t>Yet another glitched string generator library</t>
  </si>
  <si>
    <t>glitched_string</t>
  </si>
  <si>
    <t>2014-04-18T05:12:03Z</t>
  </si>
  <si>
    <t>2015-11-05T08:01:54Z</t>
  </si>
  <si>
    <t>polleverywhere_glitter</t>
  </si>
  <si>
    <t>2013-03-18T16:06:32Z</t>
  </si>
  <si>
    <t>The easiest way to publish Mac software updates with the Sparkle framework to Amazon S3.</t>
  </si>
  <si>
    <t>glitter</t>
  </si>
  <si>
    <t>2013-11-13T01:36:03Z</t>
  </si>
  <si>
    <t>2015-05-31T12:16:31Z</t>
  </si>
  <si>
    <t>tomaka_glium</t>
  </si>
  <si>
    <t>2012-07-31T17:17:35Z</t>
  </si>
  <si>
    <t>Safe OpenGL wrapper for the Rust language.</t>
  </si>
  <si>
    <t>glium</t>
  </si>
  <si>
    <t>2016-09-20T14:55:25Z</t>
  </si>
  <si>
    <t>2016-09-20T20:13:44Z</t>
  </si>
  <si>
    <t>rohmann_global-smtp</t>
  </si>
  <si>
    <t>2009-05-01T18:54:27Z</t>
  </si>
  <si>
    <t>WordPress Global SMTP</t>
  </si>
  <si>
    <t>global-smtp</t>
  </si>
  <si>
    <t>2016-08-15T16:44:09Z</t>
  </si>
  <si>
    <t>2016-09-16T13:57:29Z</t>
  </si>
  <si>
    <t>xitrum-framework_glokka</t>
  </si>
  <si>
    <t>2015-02-16T00:57:32Z</t>
  </si>
  <si>
    <t>Library to register and lookup actors by names in an Akka cluster</t>
  </si>
  <si>
    <t>glokka</t>
  </si>
  <si>
    <t>2016-03-29T13:00:49Z</t>
  </si>
  <si>
    <t>2016-06-28T17:11:31Z</t>
  </si>
  <si>
    <t>antonioribeiro_glottosAdmin</t>
  </si>
  <si>
    <t>2013-06-10T07:43:13Z</t>
  </si>
  <si>
    <t>Glottos administration example site</t>
  </si>
  <si>
    <t>glottosAdmin</t>
  </si>
  <si>
    <t>2014-02-04T21:14:31Z</t>
  </si>
  <si>
    <t>2016-08-03T15:10:10Z</t>
  </si>
  <si>
    <t>SimonDanisch_GLPlot.jl</t>
  </si>
  <si>
    <t>2014-03-10T10:59:59Z</t>
  </si>
  <si>
    <t>Plotting for Julia with OpenGL</t>
  </si>
  <si>
    <t>GLPlot.jl</t>
  </si>
  <si>
    <t>2016-09-22T08:45:33Z</t>
  </si>
  <si>
    <t>2016-09-21T14:52:45Z</t>
  </si>
  <si>
    <t>mattdesl_glsl-fxaa</t>
  </si>
  <si>
    <t>2016-06-21T15:14:09Z</t>
  </si>
  <si>
    <t>FXAA implementation for glslify in WebGL</t>
  </si>
  <si>
    <t>GLSL</t>
  </si>
  <si>
    <t>glsl-fxaa</t>
  </si>
  <si>
    <t>2015-10-23T18:29:56Z</t>
  </si>
  <si>
    <t>2016-09-21T14:28:52Z</t>
  </si>
  <si>
    <t>hughsk_glsl-noise</t>
  </si>
  <si>
    <t>2008-10-06T12:17:33Z</t>
  </si>
  <si>
    <t>webgl-noise shaders ported to work with glslify</t>
  </si>
  <si>
    <t>glsl-noise</t>
  </si>
  <si>
    <t>2015-12-27T00:44:39Z</t>
  </si>
  <si>
    <t>2016-08-23T20:57:13Z</t>
  </si>
  <si>
    <t>stackgl_glsl-parser</t>
  </si>
  <si>
    <t>2014-02-20T15:33:40Z</t>
  </si>
  <si>
    <t>transform streamed glsl tokens into an ast</t>
  </si>
  <si>
    <t>glsl-parser</t>
  </si>
  <si>
    <t>2015-03-06T22:54:57Z</t>
  </si>
  <si>
    <t>2016-09-12T10:23:54Z</t>
  </si>
  <si>
    <t>go-gl_gltext</t>
  </si>
  <si>
    <t>2013-03-06T04:33:12Z</t>
  </si>
  <si>
    <t>OpenGL text rendering utilities.</t>
  </si>
  <si>
    <t>gltext</t>
  </si>
  <si>
    <t>2016-03-04T09:30:45Z</t>
  </si>
  <si>
    <t>2016-07-24T13:21:04Z</t>
  </si>
  <si>
    <t>yulu_GLtext</t>
  </si>
  <si>
    <t>2016-06-23T19:07:57Z</t>
  </si>
  <si>
    <t>Android Project: OpenGL ES shaders for simple image processing</t>
  </si>
  <si>
    <t>GLtext</t>
  </si>
  <si>
    <t>2014-03-14T04:36:40Z</t>
  </si>
  <si>
    <t>2016-09-11T19:00:46Z</t>
  </si>
  <si>
    <t>rikusalminen_glwt</t>
  </si>
  <si>
    <t>2011-06-21T20:21:45Z</t>
  </si>
  <si>
    <t>Lightweight OpenGL windowing. IRC: #glwt / irc.freenode.net</t>
  </si>
  <si>
    <t>glwt</t>
  </si>
  <si>
    <t>2014-05-24T11:53:48Z</t>
  </si>
  <si>
    <t>2016-06-10T13:24:04Z</t>
  </si>
  <si>
    <t>antifuchs_gmail-britta</t>
  </si>
  <si>
    <t>2013-06-01T05:56:37Z</t>
  </si>
  <si>
    <t>Generate complex gmail filters via a neat little ruby DSL</t>
  </si>
  <si>
    <t>gmail-britta</t>
  </si>
  <si>
    <t>2016-01-29T18:26:21Z</t>
  </si>
  <si>
    <t>mddub_gmail-logger</t>
  </si>
  <si>
    <t>2013-11-25T14:09:51Z</t>
  </si>
  <si>
    <t>Log metadata about your Gmail inbox.</t>
  </si>
  <si>
    <t>gmail-logger</t>
  </si>
  <si>
    <t>2016-09-08T19:41:43Z</t>
  </si>
  <si>
    <t>2016-06-19T02:48:14Z</t>
  </si>
  <si>
    <t>3d0c_gmf</t>
  </si>
  <si>
    <t>2015-04-28T21:18:37Z</t>
  </si>
  <si>
    <t>Go Media Framework</t>
  </si>
  <si>
    <t>gmf</t>
  </si>
  <si>
    <t>2016-08-26T12:17:41Z</t>
  </si>
  <si>
    <t>2016-09-20T01:52:43Z</t>
  </si>
  <si>
    <t>Parakoopa_GMnet-ENGINE</t>
  </si>
  <si>
    <t>2014-06-03T13:08:47Z</t>
  </si>
  <si>
    <t>A multiplayer/networking engine for Game Maker Studio</t>
  </si>
  <si>
    <t>https://gmnet-engine.org/</t>
  </si>
  <si>
    <t>Game Maker Language</t>
  </si>
  <si>
    <t>GMnet-ENGINE</t>
  </si>
  <si>
    <t>2016-09-05T09:49:57Z</t>
  </si>
  <si>
    <t>2016-09-20T13:19:42Z</t>
  </si>
  <si>
    <t>vsbuffalo_gmtfPDF</t>
  </si>
  <si>
    <t>2012-08-11T21:22:23Z</t>
  </si>
  <si>
    <t>A Google Chrome extension that modifies journal links so they give you the F'ing PDF.</t>
  </si>
  <si>
    <t>gmtfPDF</t>
  </si>
  <si>
    <t>2015-08-30T19:01:02Z</t>
  </si>
  <si>
    <t>2016-09-09T15:33:01Z</t>
  </si>
  <si>
    <t>EnigmaCurry_GMusicFS</t>
  </si>
  <si>
    <t>2012-06-06T13:50:11Z</t>
  </si>
  <si>
    <t>A FUSE filesystem for Google Music</t>
  </si>
  <si>
    <t>GMusicFS</t>
  </si>
  <si>
    <t>2015-11-12T00:15:47Z</t>
  </si>
  <si>
    <t>2016-09-12T23:46:03Z</t>
  </si>
  <si>
    <t>gaubert_gmvault</t>
  </si>
  <si>
    <t>2014-02-16T01:57:45Z</t>
  </si>
  <si>
    <t>gmail backup software</t>
  </si>
  <si>
    <t>http://www.gmvault.org</t>
  </si>
  <si>
    <t>gmvault</t>
  </si>
  <si>
    <t>2016-09-20T11:40:37Z</t>
  </si>
  <si>
    <t>2016-09-19T19:41:35Z</t>
  </si>
  <si>
    <t>davecheney_gmx</t>
  </si>
  <si>
    <t>2009-09-22T07:51:41Z</t>
  </si>
  <si>
    <t>Go management extensions</t>
  </si>
  <si>
    <t>http://dave.cheney.net/introducing-gmx-runtime-instrumentation-for-g</t>
  </si>
  <si>
    <t>gmx</t>
  </si>
  <si>
    <t>2014-12-23T12:57:51Z</t>
  </si>
  <si>
    <t>2016-08-10T12:30:57Z</t>
  </si>
  <si>
    <t>UprootLabs_gngr</t>
  </si>
  <si>
    <t>2014-04-25T02:56:18Z</t>
  </si>
  <si>
    <t>gngr : a new cross-platform browser focussed on privacy.</t>
  </si>
  <si>
    <t>https://gngr.info</t>
  </si>
  <si>
    <t>gngr</t>
  </si>
  <si>
    <t>2016-09-14T12:36:36Z</t>
  </si>
  <si>
    <t>2016-09-18T05:30:16Z</t>
  </si>
  <si>
    <t>Caccc_Gnome-shell-extension-Mediasplayers</t>
  </si>
  <si>
    <t>2016-01-01T15:27:29Z</t>
  </si>
  <si>
    <t>Gnome shell extension MediasPlayers</t>
  </si>
  <si>
    <t>Gnome-shell-extension-Mediasplayers</t>
  </si>
  <si>
    <t>2011-06-15T13:01:54Z</t>
  </si>
  <si>
    <t>2015-05-07T11:23:00Z</t>
  </si>
  <si>
    <t>negesti_gnome-shell-extensions-negesti</t>
  </si>
  <si>
    <t>2015-12-14T20:19:46Z</t>
  </si>
  <si>
    <t>PutWindow gnome-shell extension</t>
  </si>
  <si>
    <t>gnome-shell-extensions-negesti</t>
  </si>
  <si>
    <t>2016-06-29T06:16:47Z</t>
  </si>
  <si>
    <t>2016-09-22T10:37:09Z</t>
  </si>
  <si>
    <t>rcmorano_gnome-shell-gnome2-notifications</t>
  </si>
  <si>
    <t>2015-01-17T14:57:35Z</t>
  </si>
  <si>
    <t>GNOME Shell extension to provide a gnome2-like notifications/tray icons</t>
  </si>
  <si>
    <t>gnome-shell-gnome2-notifications</t>
  </si>
  <si>
    <t>2012-06-10T14:49:31Z</t>
  </si>
  <si>
    <t>2015-12-04T20:51:33Z</t>
  </si>
  <si>
    <t>olebowle_gnome-shell-timer</t>
  </si>
  <si>
    <t>2012-12-14T16:47:51Z</t>
  </si>
  <si>
    <t>A simple timer</t>
  </si>
  <si>
    <t>gnome-shell-timer</t>
  </si>
  <si>
    <t>2016-08-22T06:39:34Z</t>
  </si>
  <si>
    <t>2016-07-30T15:07:28Z</t>
  </si>
  <si>
    <t>stephenmcd_gnotty</t>
  </si>
  <si>
    <t>2015-04-27T11:56:49Z</t>
  </si>
  <si>
    <t>IRC web client and bot framework</t>
  </si>
  <si>
    <t>http://gnotty.jupo.org</t>
  </si>
  <si>
    <t>gnotty</t>
  </si>
  <si>
    <t>2015-09-18T00:00:43Z</t>
  </si>
  <si>
    <t>2016-09-21T22:54:06Z</t>
  </si>
  <si>
    <t>curiousdannii_gnusto</t>
  </si>
  <si>
    <t>2014-02-05T23:07:09Z</t>
  </si>
  <si>
    <t>Gnusto is a JIT compiler and virtual machine for the Z-Machine originally written by Thomas Thurman</t>
  </si>
  <si>
    <t>gnusto</t>
  </si>
  <si>
    <t>2016-01-18T01:55:47Z</t>
  </si>
  <si>
    <t>2016-06-23T19:53:14Z</t>
  </si>
  <si>
    <t>maccman_go</t>
  </si>
  <si>
    <t>2013-07-25T07:03:46Z</t>
  </si>
  <si>
    <t>Common Go code.</t>
  </si>
  <si>
    <t>go</t>
  </si>
  <si>
    <t>2016-09-19T02:23:04Z</t>
  </si>
  <si>
    <t>2016-08-25T01:40:00Z</t>
  </si>
  <si>
    <t>shurcooL_go</t>
  </si>
  <si>
    <t>2011-03-03T01:37:19Z</t>
  </si>
  <si>
    <t>2012-08-10T22:15:42Z</t>
  </si>
  <si>
    <t>2016-09-07T15:58:06Z</t>
  </si>
  <si>
    <t>siddontang_go</t>
  </si>
  <si>
    <t>2013-10-06T04:16:54Z</t>
  </si>
  <si>
    <t>my golang lib</t>
  </si>
  <si>
    <t>2016-09-04T05:04:35Z</t>
  </si>
  <si>
    <t>2016-09-16T15:22:13Z</t>
  </si>
  <si>
    <t>kless_go2js</t>
  </si>
  <si>
    <t>2015-03-07T21:42:11Z</t>
  </si>
  <si>
    <t>Translator from Go to JavaScript</t>
  </si>
  <si>
    <t>go2js</t>
  </si>
  <si>
    <t>2013-07-13T20:23:51Z</t>
  </si>
  <si>
    <t>2016-05-24T10:20:38Z</t>
  </si>
  <si>
    <t>goamz_goamz</t>
  </si>
  <si>
    <t>2013-06-15T00:30:38Z</t>
  </si>
  <si>
    <t>Amazon AWS Library for Go</t>
  </si>
  <si>
    <t>goamz</t>
  </si>
  <si>
    <t>2016-09-17T07:53:18Z</t>
  </si>
  <si>
    <t>2016-09-17T20:13:57Z</t>
  </si>
  <si>
    <t>goaop_goaop-symfony-bundle</t>
  </si>
  <si>
    <t>2016-01-25T22:34:48Z</t>
  </si>
  <si>
    <t>Integration bridge for Go! AOP framework and Symfony</t>
  </si>
  <si>
    <t>goaop-symfony-bundle</t>
  </si>
  <si>
    <t>2016-08-05T16:31:47Z</t>
  </si>
  <si>
    <t>2016-09-20T11:42:58Z</t>
  </si>
  <si>
    <t>stdupp_goasciiart</t>
  </si>
  <si>
    <t>2013-02-08T21:00:55Z</t>
  </si>
  <si>
    <t>Convert pictures to ascii art use golang</t>
  </si>
  <si>
    <t>goasciiart</t>
  </si>
  <si>
    <t>2016-08-26T02:33:12Z</t>
  </si>
  <si>
    <t>2016-08-11T04:41:11Z</t>
  </si>
  <si>
    <t>zjmdp_GoAutoSlideView</t>
  </si>
  <si>
    <t>2013-08-02T05:40:13Z</t>
  </si>
  <si>
    <t>GoAutoSlideView extends UIScrollView by featuring infinitely and automatically slide.</t>
  </si>
  <si>
    <t>GoAutoSlideView</t>
  </si>
  <si>
    <t>2016-08-10T04:47:56Z</t>
  </si>
  <si>
    <t>2016-09-11T18:14:44Z</t>
  </si>
  <si>
    <t>linkedin_goavro</t>
  </si>
  <si>
    <t>2013-09-13T13:33:57Z</t>
  </si>
  <si>
    <t>goavro</t>
  </si>
  <si>
    <t>2016-09-06T15:12:13Z</t>
  </si>
  <si>
    <t>2016-09-20T17:02:21Z</t>
  </si>
  <si>
    <t>vitorsvieira_go-basics</t>
  </si>
  <si>
    <t>2011-04-05T07:24:16Z</t>
  </si>
  <si>
    <t>An A to Z of Go Basics - Golang Workshop '14</t>
  </si>
  <si>
    <t>go-basics</t>
  </si>
  <si>
    <t>2015-02-04T00:44:13Z</t>
  </si>
  <si>
    <t>2016-08-16T13:48:07Z</t>
  </si>
  <si>
    <t>noahhl_go-batsd</t>
  </si>
  <si>
    <t>2012-12-04T13:23:03Z</t>
  </si>
  <si>
    <t>go-batsd</t>
  </si>
  <si>
    <t>2016-04-26T12:18:29Z</t>
  </si>
  <si>
    <t>2016-08-10T11:37:38Z</t>
  </si>
  <si>
    <t>gobblejs_gobble</t>
  </si>
  <si>
    <t>2009-01-02T10:53:54Z</t>
  </si>
  <si>
    <t>The last build tool you'll ever need</t>
  </si>
  <si>
    <t>gobble</t>
  </si>
  <si>
    <t>2016-06-09T00:16:46Z</t>
  </si>
  <si>
    <t>2016-09-22T09:55:07Z</t>
  </si>
  <si>
    <t>cmpxchg16_gobench</t>
  </si>
  <si>
    <t>2008-12-24T00:09:30Z</t>
  </si>
  <si>
    <t>HTTP/HTTPS load testing and benchmarking tool</t>
  </si>
  <si>
    <t>gobench</t>
  </si>
  <si>
    <t>2016-06-06T06:44:19Z</t>
  </si>
  <si>
    <t>2016-09-17T15:25:37Z</t>
  </si>
  <si>
    <t>osrg_gobgp</t>
  </si>
  <si>
    <t>2016-06-01T06:31:51Z</t>
  </si>
  <si>
    <t>BGP implemented in the Go Programming Language</t>
  </si>
  <si>
    <t>http://osrg.github.io/gobgp/</t>
  </si>
  <si>
    <t>gobgp</t>
  </si>
  <si>
    <t>2016-09-18T10:47:16Z</t>
  </si>
  <si>
    <t>2016-09-21T21:30:13Z</t>
  </si>
  <si>
    <t>icub3d_goblog</t>
  </si>
  <si>
    <t>2015-01-21T23:15:34Z</t>
  </si>
  <si>
    <t>A static blog generator implemented in Go.</t>
  </si>
  <si>
    <t>goblog</t>
  </si>
  <si>
    <t>2013-11-15T17:00:01Z</t>
  </si>
  <si>
    <t>2016-07-14T14:37:15Z</t>
  </si>
  <si>
    <t>fabioxgn_go-bot</t>
  </si>
  <si>
    <t>2012-05-13T11:55:23Z</t>
  </si>
  <si>
    <t>Project moved to:</t>
  </si>
  <si>
    <t>https://github.com/go-chat-bot</t>
  </si>
  <si>
    <t>go-bot</t>
  </si>
  <si>
    <t>2015-11-24T01:18:33Z</t>
  </si>
  <si>
    <t>2016-08-31T00:49:07Z</t>
  </si>
  <si>
    <t>msoap_go-carpet</t>
  </si>
  <si>
    <t>2011-12-04T01:53:57Z</t>
  </si>
  <si>
    <t>go-carpet - show test coverage for Go source files</t>
  </si>
  <si>
    <t>go-carpet</t>
  </si>
  <si>
    <t>2016-09-08T06:40:12Z</t>
  </si>
  <si>
    <t>2016-09-21T11:52:48Z</t>
  </si>
  <si>
    <t>jamra_gocleo</t>
  </si>
  <si>
    <t>2011-05-17T00:53:00Z</t>
  </si>
  <si>
    <t>A golang implementation of the Cleo search</t>
  </si>
  <si>
    <t>gocleo</t>
  </si>
  <si>
    <t>2016-01-16T02:18:14Z</t>
  </si>
  <si>
    <t>2016-08-01T03:40:14Z</t>
  </si>
  <si>
    <t>piotrnar_gocoin</t>
  </si>
  <si>
    <t>2013-10-29T13:03:16Z</t>
  </si>
  <si>
    <t>Full bitcoin solution written in Go (golang)</t>
  </si>
  <si>
    <t>gocoin</t>
  </si>
  <si>
    <t>2016-09-18T08:04:35Z</t>
  </si>
  <si>
    <t>2016-09-15T17:38:38Z</t>
  </si>
  <si>
    <t>daviddengcn_go-colortext</t>
  </si>
  <si>
    <t>2010-02-01T16:57:11Z</t>
  </si>
  <si>
    <t>Change the color of console text.</t>
  </si>
  <si>
    <t>go-colortext</t>
  </si>
  <si>
    <t>2016-05-07T01:00:50Z</t>
  </si>
  <si>
    <t>2016-08-30T08:39:29Z</t>
  </si>
  <si>
    <t>vieux_gocover.io</t>
  </si>
  <si>
    <t>2015-05-17T13:53:28Z</t>
  </si>
  <si>
    <t>GoCover.io offers the code coverage of any golang package as a service.</t>
  </si>
  <si>
    <t>http://gocover.io</t>
  </si>
  <si>
    <t>gocover.io</t>
  </si>
  <si>
    <t>2016-08-15T23:41:35Z</t>
  </si>
  <si>
    <t>2016-09-15T02:33:05Z</t>
  </si>
  <si>
    <t>antimatter15_gocr.js</t>
  </si>
  <si>
    <t>2015-07-20T09:35:54Z</t>
  </si>
  <si>
    <t>OCR in Javascript via Emscripten</t>
  </si>
  <si>
    <t>http://antimatter15.github.io/gocr.js/demo.html</t>
  </si>
  <si>
    <t>gocr.js</t>
  </si>
  <si>
    <t>2013-12-31T04:23:46Z</t>
  </si>
  <si>
    <t>2016-09-20T18:36:26Z</t>
  </si>
  <si>
    <t>efficient_go-cuckoo</t>
  </si>
  <si>
    <t>2016-02-05T22:20:25Z</t>
  </si>
  <si>
    <t>A high-performance memory-efficient concurrent hash table</t>
  </si>
  <si>
    <t>go-cuckoo</t>
  </si>
  <si>
    <t>2013-10-05T01:24:11Z</t>
  </si>
  <si>
    <t>2016-07-20T01:11:26Z</t>
  </si>
  <si>
    <t>jroimartin_gocui</t>
  </si>
  <si>
    <t>2011-04-14T13:11:46Z</t>
  </si>
  <si>
    <t>Minimalist Go package aimed at creating Console User Interfaces.</t>
  </si>
  <si>
    <t>gocui</t>
  </si>
  <si>
    <t>2016-08-30T21:30:50Z</t>
  </si>
  <si>
    <t>2016-09-22T13:10:18Z</t>
  </si>
  <si>
    <t>zhangxiaoyang_goDataAccess</t>
  </si>
  <si>
    <t>2015-10-23T06:48:24Z</t>
  </si>
  <si>
    <t>Data access framework including spider agent and da implemented in native Golang.</t>
  </si>
  <si>
    <t>goDataAccess</t>
  </si>
  <si>
    <t>2016-04-01T02:13:36Z</t>
  </si>
  <si>
    <t>2016-09-18T15:03:57Z</t>
  </si>
  <si>
    <t>petar_GoDCCP</t>
  </si>
  <si>
    <t>2015-07-09T09:54:40Z</t>
  </si>
  <si>
    <t>GoDCCP is an implementation of the Datagram Congestion Control Protocol in Go</t>
  </si>
  <si>
    <t>GoDCCP</t>
  </si>
  <si>
    <t>2013-02-05T20:15:10Z</t>
  </si>
  <si>
    <t>2016-09-07T11:03:25Z</t>
  </si>
  <si>
    <t>sourcegraph_go-diff</t>
  </si>
  <si>
    <t>2011-04-08T14:15:09Z</t>
  </si>
  <si>
    <t>Unified diff parser and printer for Go</t>
  </si>
  <si>
    <t>https://sourcegraph.com/sourcegraph/go-diff</t>
  </si>
  <si>
    <t>go-diff</t>
  </si>
  <si>
    <t>2016-06-27T19:20:26Z</t>
  </si>
  <si>
    <t>2016-08-17T11:00:59Z</t>
  </si>
  <si>
    <t>EverythingMe_go-disque</t>
  </si>
  <si>
    <t>2013-12-15T10:17:19Z</t>
  </si>
  <si>
    <t>Go client for Disque</t>
  </si>
  <si>
    <t>go-disque</t>
  </si>
  <si>
    <t>2016-08-16T10:02:59Z</t>
  </si>
  <si>
    <t>2016-09-04T07:45:55Z</t>
  </si>
  <si>
    <t>d0k3_GodMode9</t>
  </si>
  <si>
    <t>2014-01-12T19:28:00Z</t>
  </si>
  <si>
    <t>GodMode9 Explorer - A full access file browser for the Nintendo 3DS console :godmode:</t>
  </si>
  <si>
    <t>GodMode9</t>
  </si>
  <si>
    <t>2016-09-06T22:21:43Z</t>
  </si>
  <si>
    <t>2016-09-21T02:07:08Z</t>
  </si>
  <si>
    <t>godotengine_godot-demo-projects</t>
  </si>
  <si>
    <t>2012-12-12T23:17:18Z</t>
  </si>
  <si>
    <t>Demonstration and Template Projects</t>
  </si>
  <si>
    <t>https://godotengine.org</t>
  </si>
  <si>
    <t>GDScript</t>
  </si>
  <si>
    <t>godot-demo-projects</t>
  </si>
  <si>
    <t>2016-09-18T07:19:11Z</t>
  </si>
  <si>
    <t>2016-09-05T17:43:15Z</t>
  </si>
  <si>
    <t>MarinX_godroid</t>
  </si>
  <si>
    <t>2013-12-01T12:49:22Z</t>
  </si>
  <si>
    <t>Golang 1.4 beta on Android</t>
  </si>
  <si>
    <t>godroid</t>
  </si>
  <si>
    <t>2015-01-17T20:37:39Z</t>
  </si>
  <si>
    <t>2016-08-30T15:28:45Z</t>
  </si>
  <si>
    <t>adjust_goem</t>
  </si>
  <si>
    <t>2015-12-01T19:00:12Z</t>
  </si>
  <si>
    <t>go extension manager</t>
  </si>
  <si>
    <t>goem</t>
  </si>
  <si>
    <t>2015-12-03T17:28:03Z</t>
  </si>
  <si>
    <t>2015-11-05T01:55:55Z</t>
  </si>
  <si>
    <t>jacobrosenthal_Goertzel</t>
  </si>
  <si>
    <t>2014-12-24T19:16:12Z</t>
  </si>
  <si>
    <t>Arduino Library implementation of the Goertzel algorithm</t>
  </si>
  <si>
    <t>Goertzel</t>
  </si>
  <si>
    <t>2014-10-14T23:48:20Z</t>
  </si>
  <si>
    <t>2016-05-25T01:27:20Z</t>
  </si>
  <si>
    <t>coreos_go-etcd</t>
  </si>
  <si>
    <t>2014-05-01T22:06:00Z</t>
  </si>
  <si>
    <t>DEPRECATED - please use the official client at https://github.com/coreos/etcd/tree/master/client</t>
  </si>
  <si>
    <t>go-etcd</t>
  </si>
  <si>
    <t>2015-10-26T16:03:19Z</t>
  </si>
  <si>
    <t>2016-08-24T09:56:44Z</t>
  </si>
  <si>
    <t>mattrajca_GoEV3</t>
  </si>
  <si>
    <t>2015-10-30T19:19:57Z</t>
  </si>
  <si>
    <t>LEGO Mindstorms EV3 API for Google Go</t>
  </si>
  <si>
    <t>http://mattrajca.github.io/GoEV3/</t>
  </si>
  <si>
    <t>GoEV3</t>
  </si>
  <si>
    <t>2014-05-08T18:08:56Z</t>
  </si>
  <si>
    <t>2016-08-21T02:06:41Z</t>
  </si>
  <si>
    <t>rwcarlsen_goexif</t>
  </si>
  <si>
    <t>2014-09-14T01:51:58Z</t>
  </si>
  <si>
    <t>Decode embedded EXIF meta data from image files.</t>
  </si>
  <si>
    <t>goexif</t>
  </si>
  <si>
    <t>2016-05-06T16:51:35Z</t>
  </si>
  <si>
    <t>2016-09-19T14:51:57Z</t>
  </si>
  <si>
    <t>phonkee_goexpose</t>
  </si>
  <si>
    <t>2012-12-24T23:50:17Z</t>
  </si>
  <si>
    <t>Expose shellscripts postgres queries redis commands and other as rest server endpoints</t>
  </si>
  <si>
    <t>goexpose</t>
  </si>
  <si>
    <t>2016-04-14T01:38:34Z</t>
  </si>
  <si>
    <t>2016-09-15T16:23:44Z</t>
  </si>
  <si>
    <t>progrium_go-extpoints</t>
  </si>
  <si>
    <t>2013-09-22T20:39:13Z</t>
  </si>
  <si>
    <t>Make Go packages extensible</t>
  </si>
  <si>
    <t>go-extpoints</t>
  </si>
  <si>
    <t>2016-03-09T21:39:58Z</t>
  </si>
  <si>
    <t>2016-09-07T07:13:26Z</t>
  </si>
  <si>
    <t>tatsushid_go-fastping</t>
  </si>
  <si>
    <t>2013-10-04T18:00:10Z</t>
  </si>
  <si>
    <t>ICMP ping library for Go inspired by AnyEvent::FastPing Perl module</t>
  </si>
  <si>
    <t>go-fastping</t>
  </si>
  <si>
    <t>2016-09-18T00:50:45Z</t>
  </si>
  <si>
    <t>2016-09-20T17:01:41Z</t>
  </si>
  <si>
    <t>mipearson_gofer</t>
  </si>
  <si>
    <t>2014-04-10T23:56:42Z</t>
  </si>
  <si>
    <t xml:space="preserve">a set of wrappers around the Net::SSH suite of tools to enable consistent access to remote systems.  </t>
  </si>
  <si>
    <t>gofer</t>
  </si>
  <si>
    <t>2015-10-07T22:22:18Z</t>
  </si>
  <si>
    <t>2016-09-03T16:40:42Z</t>
  </si>
  <si>
    <t>appleboy_gofight</t>
  </si>
  <si>
    <t>2012-04-16T08:33:49Z</t>
  </si>
  <si>
    <t>Testing API Handler written in Golang.</t>
  </si>
  <si>
    <t>gofight</t>
  </si>
  <si>
    <t>2016-09-12T04:49:53Z</t>
  </si>
  <si>
    <t>2016-09-22T08:58:57Z</t>
  </si>
  <si>
    <t>trustmaster_goflow</t>
  </si>
  <si>
    <t>2016-03-30T20:26:09Z</t>
  </si>
  <si>
    <t>Flow-based and dataflow programming library for Go programming language</t>
  </si>
  <si>
    <t>goflow</t>
  </si>
  <si>
    <t>2015-11-06T14:08:31Z</t>
  </si>
  <si>
    <t>2016-09-22T07:45:50Z</t>
  </si>
  <si>
    <t>alanctgardner_gogen-avro</t>
  </si>
  <si>
    <t>2015-02-08T12:29:17Z</t>
  </si>
  <si>
    <t>Generate Go code to serialize and deserialize Avro schemas</t>
  </si>
  <si>
    <t>gogen-avro</t>
  </si>
  <si>
    <t>2016-09-01T21:30:55Z</t>
  </si>
  <si>
    <t>2016-08-28T08:16:19Z</t>
  </si>
  <si>
    <t>plouc_go-gitlab-client</t>
  </si>
  <si>
    <t>2014-06-03T01:04:05Z</t>
  </si>
  <si>
    <t>A simple gitlab api client written in Go</t>
  </si>
  <si>
    <t>go-gitlab-client</t>
  </si>
  <si>
    <t>2016-09-05T10:19:31Z</t>
  </si>
  <si>
    <t>2016-08-23T18:49:20Z</t>
  </si>
  <si>
    <t>davecheney_gogo</t>
  </si>
  <si>
    <t>2011-12-01T01:24:09Z</t>
  </si>
  <si>
    <t>GoGo is an alternative build tool for the Go programming language</t>
  </si>
  <si>
    <t>gogo</t>
  </si>
  <si>
    <t>2013-07-16T22:25:03Z</t>
  </si>
  <si>
    <t>2016-04-16T02:30:46Z</t>
  </si>
  <si>
    <t>telehash_gogotelehash</t>
  </si>
  <si>
    <t>2012-04-25T00:40:56Z</t>
  </si>
  <si>
    <t>The official Telehash package for Go</t>
  </si>
  <si>
    <t>http://telehash.org/</t>
  </si>
  <si>
    <t>gogotelehash</t>
  </si>
  <si>
    <t>2015-06-25T12:41:18Z</t>
  </si>
  <si>
    <t>2016-08-30T17:05:15Z</t>
  </si>
  <si>
    <t>st3fan_gohawk</t>
  </si>
  <si>
    <t>2012-12-11T15:43:01Z</t>
  </si>
  <si>
    <t>Server-Side Hawk Implementation in Go</t>
  </si>
  <si>
    <t>gohawk</t>
  </si>
  <si>
    <t>2014-11-09T01:39:00Z</t>
  </si>
  <si>
    <t>2015-12-13T10:44:01Z</t>
  </si>
  <si>
    <t>docker_go-healthcheck</t>
  </si>
  <si>
    <t>2014-05-12T17:52:45Z</t>
  </si>
  <si>
    <t>go-healthcheck</t>
  </si>
  <si>
    <t>2015-10-15T18:08:36Z</t>
  </si>
  <si>
    <t>2016-09-21T09:26:27Z</t>
  </si>
  <si>
    <t>mitchellh_go-homedir</t>
  </si>
  <si>
    <t>2011-04-29T16:57:47Z</t>
  </si>
  <si>
    <t>Go library for detecting and expanding the user's home directory without cgo.</t>
  </si>
  <si>
    <t>go-homedir</t>
  </si>
  <si>
    <t>2016-08-09T15:47:55Z</t>
  </si>
  <si>
    <t>2016-09-18T20:08:47Z</t>
  </si>
  <si>
    <t>yosssi_gohtml</t>
  </si>
  <si>
    <t>2009-09-30T14:49:34Z</t>
  </si>
  <si>
    <t>HTML formatter for Go</t>
  </si>
  <si>
    <t>gohtml</t>
  </si>
  <si>
    <t>2015-09-23T01:53:42Z</t>
  </si>
  <si>
    <t>2016-08-05T13:48:28Z</t>
  </si>
  <si>
    <t>adjust_gohub</t>
  </si>
  <si>
    <t>2012-05-15T11:43:32Z</t>
  </si>
  <si>
    <t>github webhook based deloyment server</t>
  </si>
  <si>
    <t>big-elephants.com</t>
  </si>
  <si>
    <t>gohub</t>
  </si>
  <si>
    <t>2015-07-01T11:27:09Z</t>
  </si>
  <si>
    <t>2016-08-18T12:14:29Z</t>
  </si>
  <si>
    <t>mreiferson_go-install-as</t>
  </si>
  <si>
    <t>2012-05-08T18:35:12Z</t>
  </si>
  <si>
    <t>a Go tool to install a package with a specific import path</t>
  </si>
  <si>
    <t>go-install-as</t>
  </si>
  <si>
    <t>2012-09-24T16:08:50Z</t>
  </si>
  <si>
    <t>2016-07-11T04:43:51Z</t>
  </si>
  <si>
    <t>thoj_go-ircevent</t>
  </si>
  <si>
    <t>2010-10-29T03:15:23Z</t>
  </si>
  <si>
    <t>Event based IRC client library in Go (golang)</t>
  </si>
  <si>
    <t>go-ircevent</t>
  </si>
  <si>
    <t>2016-08-03T08:57:04Z</t>
  </si>
  <si>
    <t>2016-09-19T19:28:57Z</t>
  </si>
  <si>
    <t>ptevans_gojabberd</t>
  </si>
  <si>
    <t>2015-04-19T11:35:48Z</t>
  </si>
  <si>
    <t>Experimental XMPP server written in Go</t>
  </si>
  <si>
    <t>gojabberd</t>
  </si>
  <si>
    <t>2012-11-26T18:30:54Z</t>
  </si>
  <si>
    <t>2016-06-20T23:02:36Z</t>
  </si>
  <si>
    <t>sridharv_gojava</t>
  </si>
  <si>
    <t>2013-06-10T18:54:33Z</t>
  </si>
  <si>
    <t>GoJava - Java bindings for Go packages</t>
  </si>
  <si>
    <t>gojava</t>
  </si>
  <si>
    <t>2016-04-14T07:40:38Z</t>
  </si>
  <si>
    <t>2016-08-29T12:59:04Z</t>
  </si>
  <si>
    <t>jasondelponte_gokart</t>
  </si>
  <si>
    <t>2011-02-04T03:35:41Z</t>
  </si>
  <si>
    <t>Utility to build a development environment for building Golang webaps using rake and sprockets.</t>
  </si>
  <si>
    <t>gokart</t>
  </si>
  <si>
    <t>2014-01-23T23:06:21Z</t>
  </si>
  <si>
    <t>2016-03-29T15:33:43Z</t>
  </si>
  <si>
    <t>jmckaskill_gokerb</t>
  </si>
  <si>
    <t>2013-12-12T23:51:25Z</t>
  </si>
  <si>
    <t>Kerberos library for go</t>
  </si>
  <si>
    <t>gokerb</t>
  </si>
  <si>
    <t>2016-07-25T19:52:41Z</t>
  </si>
  <si>
    <t>2016-09-13T05:15:52Z</t>
  </si>
  <si>
    <t>Zhangdroid_Gokotta</t>
  </si>
  <si>
    <t>2011-01-13T23:22:57Z</t>
  </si>
  <si>
    <t>A simple music player built by electron and vue</t>
  </si>
  <si>
    <t>Gokotta</t>
  </si>
  <si>
    <t>2016-07-24T09:48:39Z</t>
  </si>
  <si>
    <t>2016-09-20T15:58:06Z</t>
  </si>
  <si>
    <t>l3x_golang-code-examples</t>
  </si>
  <si>
    <t>2010-11-24T02:45:30Z</t>
  </si>
  <si>
    <t>Golang Code Examples</t>
  </si>
  <si>
    <t>golang-code-examples</t>
  </si>
  <si>
    <t>2015-01-13T15:12:33Z</t>
  </si>
  <si>
    <t>2016-09-19T21:58:46Z</t>
  </si>
  <si>
    <t>texttheater_golang-levenshtein</t>
  </si>
  <si>
    <t>2009-11-02T15:00:26Z</t>
  </si>
  <si>
    <t>An implementation of the Levenshtein algorithm in Go. Provides edit distances and edit scripts.</t>
  </si>
  <si>
    <t>golang-levenshtein</t>
  </si>
  <si>
    <t>2016-05-12T11:12:39Z</t>
  </si>
  <si>
    <t>2016-09-13T01:29:10Z</t>
  </si>
  <si>
    <t>fulldump_golax</t>
  </si>
  <si>
    <t>2011-03-11T16:46:52Z</t>
  </si>
  <si>
    <t>Golax a go implementation for the Lax framework.</t>
  </si>
  <si>
    <t>golax</t>
  </si>
  <si>
    <t>2016-03-04T13:40:03Z</t>
  </si>
  <si>
    <t>2016-09-20T06:55:05Z</t>
  </si>
  <si>
    <t>linkeddata_gold</t>
  </si>
  <si>
    <t>2009-05-25T05:29:18Z</t>
  </si>
  <si>
    <t>Linked Data server for Go</t>
  </si>
  <si>
    <t>gold</t>
  </si>
  <si>
    <t>2016-06-17T21:06:49Z</t>
  </si>
  <si>
    <t>2016-09-20T16:26:12Z</t>
  </si>
  <si>
    <t>deepstreamIO_golden-layout</t>
  </si>
  <si>
    <t>2016-02-08T15:45:28Z</t>
  </si>
  <si>
    <t>The ultimate Javascript layout manager</t>
  </si>
  <si>
    <t>golden-layout</t>
  </si>
  <si>
    <t>2016-09-22T12:43:13Z</t>
  </si>
  <si>
    <t>2016-09-22T12:48:08Z</t>
  </si>
  <si>
    <t>hopsoft_goldmine</t>
  </si>
  <si>
    <t>2011-07-09T09:34:38Z</t>
  </si>
  <si>
    <t>Extract a wealth of information from lists</t>
  </si>
  <si>
    <t>goldmine</t>
  </si>
  <si>
    <t>2016-04-26T21:58:28Z</t>
  </si>
  <si>
    <t>2016-04-26T21:56:28Z</t>
  </si>
  <si>
    <t>postrank-labs_goliath</t>
  </si>
  <si>
    <t>2015-09-29T14:25:53Z</t>
  </si>
  <si>
    <t>Goliath is a non-blocking Ruby web server framework</t>
  </si>
  <si>
    <t>goliath</t>
  </si>
  <si>
    <t>2016-08-15T14:52:59Z</t>
  </si>
  <si>
    <t>danieldk_golinear</t>
  </si>
  <si>
    <t>2013-09-20T06:32:22Z</t>
  </si>
  <si>
    <t>liblinear bindings for Go</t>
  </si>
  <si>
    <t>golinear</t>
  </si>
  <si>
    <t>2016-01-21T15:05:57Z</t>
  </si>
  <si>
    <t>2016-07-14T03:10:41Z</t>
  </si>
  <si>
    <t>trivago_gollum</t>
  </si>
  <si>
    <t>2013-07-20T18:31:18Z</t>
  </si>
  <si>
    <t>A n:m message multiplexer written in Go</t>
  </si>
  <si>
    <t>http://gollum.readthedocs.org/en/latest/</t>
  </si>
  <si>
    <t>gollum</t>
  </si>
  <si>
    <t>2016-09-21T15:25:36Z</t>
  </si>
  <si>
    <t>2016-09-16T08:05:40Z</t>
  </si>
  <si>
    <t>szferi_gomdb</t>
  </si>
  <si>
    <t>2012-02-10T11:29:37Z</t>
  </si>
  <si>
    <t>Go wrapper for LMDB - OpenLDAP Lightning Memory-Mapped Database</t>
  </si>
  <si>
    <t>gomdb</t>
  </si>
  <si>
    <t>2016-06-05T02:21:58Z</t>
  </si>
  <si>
    <t>2016-08-26T19:23:17Z</t>
  </si>
  <si>
    <t>t3rm1n4l_go-mega</t>
  </si>
  <si>
    <t>2014-01-29T01:06:28Z</t>
  </si>
  <si>
    <t>A client library in go for mega.co.nz storage service</t>
  </si>
  <si>
    <t>go-mega</t>
  </si>
  <si>
    <t>2015-09-19T22:08:09Z</t>
  </si>
  <si>
    <t>2016-06-02T12:54:54Z</t>
  </si>
  <si>
    <t>koron_gomigemo</t>
  </si>
  <si>
    <t>2012-06-09T02:39:08Z</t>
  </si>
  <si>
    <t>Go/Migemo implementation</t>
  </si>
  <si>
    <t>gomigemo</t>
  </si>
  <si>
    <t>2016-07-27T13:59:20Z</t>
  </si>
  <si>
    <t>2016-09-20T07:33:58Z</t>
  </si>
  <si>
    <t>hashicorp_go-multierror</t>
  </si>
  <si>
    <t>2015-01-14T19:23:58Z</t>
  </si>
  <si>
    <t>A Go (golang) package for representing a list of errors as a single error.</t>
  </si>
  <si>
    <t>go-multierror</t>
  </si>
  <si>
    <t>2016-08-29T17:46:18Z</t>
  </si>
  <si>
    <t>2016-09-21T14:01:44Z</t>
  </si>
  <si>
    <t>yahoo_gondola</t>
  </si>
  <si>
    <t>2014-04-06T10:58:50Z</t>
  </si>
  <si>
    <t>High-performance Raft-based Java Web Container</t>
  </si>
  <si>
    <t>https://raft.github.io/</t>
  </si>
  <si>
    <t>gondola</t>
  </si>
  <si>
    <t>2015-12-28T10:05:08Z</t>
  </si>
  <si>
    <t>2016-09-20T05:39:45Z</t>
  </si>
  <si>
    <t>dlion_go-odbye</t>
  </si>
  <si>
    <t>2016-04-04T10:02:25Z</t>
  </si>
  <si>
    <t>Goodbye unfollowers!</t>
  </si>
  <si>
    <t>go-odbye</t>
  </si>
  <si>
    <t>2016-09-19T09:44:49Z</t>
  </si>
  <si>
    <t>2016-09-14T13:27:42Z</t>
  </si>
  <si>
    <t>adueck_good-clean-read</t>
  </si>
  <si>
    <t>2014-06-01T19:32:37Z</t>
  </si>
  <si>
    <t>A Jekyll template for publishing clean readable articles and single-page sites</t>
  </si>
  <si>
    <t>good-clean-read</t>
  </si>
  <si>
    <t>2016-07-17T02:44:17Z</t>
  </si>
  <si>
    <t>2016-09-15T12:46:03Z</t>
  </si>
  <si>
    <t>testdouble_good-migrations</t>
  </si>
  <si>
    <t>2014-11-01T14:29:19Z</t>
  </si>
  <si>
    <t>Prevent Rails from auto-loading app/ code when running database migrations</t>
  </si>
  <si>
    <t>good-migrations</t>
  </si>
  <si>
    <t>2016-08-10T09:24:35Z</t>
  </si>
  <si>
    <t>2016-09-18T16:57:59Z</t>
  </si>
  <si>
    <t>GrumpyRainbow_goodreads-py</t>
  </si>
  <si>
    <t>2012-11-26T04:50:55Z</t>
  </si>
  <si>
    <t>Python wrapper to communicate with Goodreads API.</t>
  </si>
  <si>
    <t>goodreads-py</t>
  </si>
  <si>
    <t>2014-01-28T03:42:51Z</t>
  </si>
  <si>
    <t>2016-08-15T00:34:10Z</t>
  </si>
  <si>
    <t>bjaspan_goofy</t>
  </si>
  <si>
    <t>2009-03-22T16:10:34Z</t>
  </si>
  <si>
    <t>Goofy is an HTTP load testing tool that simulates waves of surfers in a somewhat unusual way</t>
  </si>
  <si>
    <t>goofy</t>
  </si>
  <si>
    <t>2016-09-19T19:16:54Z</t>
  </si>
  <si>
    <t>2016-09-21T19:46:50Z</t>
  </si>
  <si>
    <t>stadtwerk_google_maps_colorizr</t>
  </si>
  <si>
    <t>2012-09-15T08:43:51Z</t>
  </si>
  <si>
    <t>Generates HSL colors for the Google Maps API 3</t>
  </si>
  <si>
    <t>googlemapscolorizr.stadtwerk.org</t>
  </si>
  <si>
    <t>google_maps_colorizr</t>
  </si>
  <si>
    <t>2011-11-23T14:05:37Z</t>
  </si>
  <si>
    <t>2016-07-06T15:06:43Z</t>
  </si>
  <si>
    <t>first20hours_google-10000-english</t>
  </si>
  <si>
    <t>2012-06-12T03:29:24Z</t>
  </si>
  <si>
    <t>This repo contains a list of the 10000 most common English words in order of frequency as determined by n-gram frequency analysis of the Google's Trillion Word Corpus.</t>
  </si>
  <si>
    <t>google-10000-english</t>
  </si>
  <si>
    <t>2016-07-18T17:28:05Z</t>
  </si>
  <si>
    <t>2016-09-19T14:29:23Z</t>
  </si>
  <si>
    <t>antonioribeiro_google2fa</t>
  </si>
  <si>
    <t>2016-08-13T14:56:04Z</t>
  </si>
  <si>
    <t>A One Time Password Authentication package compatible with Google Authenticator.</t>
  </si>
  <si>
    <t>google2fa</t>
  </si>
  <si>
    <t>2016-09-16T09:34:05Z</t>
  </si>
  <si>
    <t>2016-09-21T21:35:33Z</t>
  </si>
  <si>
    <t>googleads_googleads-mobile-android-examples</t>
  </si>
  <si>
    <t>2016-01-24T23:28:04Z</t>
  </si>
  <si>
    <t>googleads-mobile-android</t>
  </si>
  <si>
    <t>googleads-mobile-android-examples</t>
  </si>
  <si>
    <t>2016-09-03T14:03:26Z</t>
  </si>
  <si>
    <t>2016-09-21T07:08:08Z</t>
  </si>
  <si>
    <t>cesarwbr_google-analytics-element</t>
  </si>
  <si>
    <t>2016-02-13T21:54:19Z</t>
  </si>
  <si>
    <t>Web Component wrapper for Google Analytics code using Polymer</t>
  </si>
  <si>
    <t>google-analytics-element</t>
  </si>
  <si>
    <t>2016-04-10T21:58:12Z</t>
  </si>
  <si>
    <t>2016-08-23T20:14:32Z</t>
  </si>
  <si>
    <t>katzwebservices_google-analytics-for-yourls</t>
  </si>
  <si>
    <t>2010-10-14T19:46:08Z</t>
  </si>
  <si>
    <t>Add GA tags to YOURLS shotened links</t>
  </si>
  <si>
    <t>https://katz.co/add-google-analytics-link-tagging-yourls/</t>
  </si>
  <si>
    <t>google-analytics-for-yourls</t>
  </si>
  <si>
    <t>2015-05-20T00:17:26Z</t>
  </si>
  <si>
    <t>2016-08-28T11:09:17Z</t>
  </si>
  <si>
    <t>googleanalytics_google-analytics-super-proxy</t>
  </si>
  <si>
    <t>2011-02-02T21:39:11Z</t>
  </si>
  <si>
    <t>Publicly share your Google Analytics reporting data.</t>
  </si>
  <si>
    <t>google-analytics-super-proxy</t>
  </si>
  <si>
    <t>2013-12-03T22:27:03Z</t>
  </si>
  <si>
    <t>2016-09-15T14:59:55Z</t>
  </si>
  <si>
    <t>pulkitjalan_google-apiclient</t>
  </si>
  <si>
    <t>2014-11-13T04:20:47Z</t>
  </si>
  <si>
    <t>Google api php client wrapper with Cloud Platform and Laravel support</t>
  </si>
  <si>
    <t>google-apiclient</t>
  </si>
  <si>
    <t>2016-07-20T08:03:55Z</t>
  </si>
  <si>
    <t>2016-09-18T09:54:00Z</t>
  </si>
  <si>
    <t>googleapis_googleapis</t>
  </si>
  <si>
    <t>2014-03-29T00:30:11Z</t>
  </si>
  <si>
    <t>Contains the interface definitions for a small (but growing) set of Google APIs</t>
  </si>
  <si>
    <t>Protocol Buffer</t>
  </si>
  <si>
    <t>googleapis</t>
  </si>
  <si>
    <t>2016-09-22T04:31:40Z</t>
  </si>
  <si>
    <t>2016-09-16T18:31:42Z</t>
  </si>
  <si>
    <t>ejci_Google-Auth-for-Titanium</t>
  </si>
  <si>
    <t>2013-12-19T10:06:39Z</t>
  </si>
  <si>
    <t>Google Auth for Titanium</t>
  </si>
  <si>
    <t>Google-Auth-for-Titanium</t>
  </si>
  <si>
    <t>2015-10-10T12:40:30Z</t>
  </si>
  <si>
    <t>2016-08-08T08:09:04Z</t>
  </si>
  <si>
    <t>antimattr_GoogleBundle</t>
  </si>
  <si>
    <t>2012-02-11T16:41:38Z</t>
  </si>
  <si>
    <t>Google Bundle for Symfony2</t>
  </si>
  <si>
    <t>https://github.com/antimattr/GoogleBundle</t>
  </si>
  <si>
    <t>GoogleBundle</t>
  </si>
  <si>
    <t>2016-07-22T22:49:01Z</t>
  </si>
  <si>
    <t>2016-09-18T21:49:30Z</t>
  </si>
  <si>
    <t>wanasit_google-calendar</t>
  </si>
  <si>
    <t>2013-05-26T20:55:51Z</t>
  </si>
  <si>
    <t>Google Calendar API connection in Node.js</t>
  </si>
  <si>
    <t>google-calendar</t>
  </si>
  <si>
    <t>2015-01-12T06:34:25Z</t>
  </si>
  <si>
    <t>2016-09-14T07:09:24Z</t>
  </si>
  <si>
    <t>tyczj_GoogleCalendarView</t>
  </si>
  <si>
    <t>2013-10-17T06:06:12Z</t>
  </si>
  <si>
    <t>This project is meant for people who want to display a calendar view and show that there are events on certain days.</t>
  </si>
  <si>
    <t>GoogleCalendarView</t>
  </si>
  <si>
    <t>2013-07-08T18:51:12Z</t>
  </si>
  <si>
    <t>2016-09-02T06:10:01Z</t>
  </si>
  <si>
    <t>mattetti_googlecharts</t>
  </si>
  <si>
    <t>2014-01-03T19:51:22Z</t>
  </si>
  <si>
    <t>Ruby Google Chart API</t>
  </si>
  <si>
    <t>http://mattetti.github.com/googlecharts/</t>
  </si>
  <si>
    <t>googlecharts</t>
  </si>
  <si>
    <t>2016-05-27T15:15:22Z</t>
  </si>
  <si>
    <t>2016-08-16T23:57:02Z</t>
  </si>
  <si>
    <t>Ajnasz_GoogleClientLogin</t>
  </si>
  <si>
    <t>2013-02-04T02:17:18Z</t>
  </si>
  <si>
    <t>Google ClientLogin implementation for Node.js. Authenticate into Google services.</t>
  </si>
  <si>
    <t>GoogleClientLogin</t>
  </si>
  <si>
    <t>2015-07-14T08:52:52Z</t>
  </si>
  <si>
    <t>2015-12-02T01:32:31Z</t>
  </si>
  <si>
    <t>thesandlord_google-cloud-swarm</t>
  </si>
  <si>
    <t>2010-06-05T01:49:38Z</t>
  </si>
  <si>
    <t>Scripts to create and manage a Docker Swarm cluster on Google Cloud Platform</t>
  </si>
  <si>
    <t>google-cloud-swarm</t>
  </si>
  <si>
    <t>2016-07-30T00:40:40Z</t>
  </si>
  <si>
    <t>2016-09-09T18:28:15Z</t>
  </si>
  <si>
    <t>jonathanyee_google-colored-buttons</t>
  </si>
  <si>
    <t>2015-12-01T17:59:46Z</t>
  </si>
  <si>
    <t>Recreating the new Google buttons based on the new sitewide design</t>
  </si>
  <si>
    <t>http://raptrex.github.com/google-colored-buttons/</t>
  </si>
  <si>
    <t>google-colored-buttons</t>
  </si>
  <si>
    <t>2011-07-10T16:42:46Z</t>
  </si>
  <si>
    <t>2016-08-06T04:56:31Z</t>
  </si>
  <si>
    <t>stephenmelrose_google-custom-search-php-client</t>
  </si>
  <si>
    <t>2013-08-10T08:31:55Z</t>
  </si>
  <si>
    <t>This project is deprecated in favour of https://github.com/StephenMelrose/google-apis-php-clients</t>
  </si>
  <si>
    <t>https://github.com/StephenMelrose/google-apis-php-clients</t>
  </si>
  <si>
    <t>google-custom-search-php-client</t>
  </si>
  <si>
    <t>2012-01-06T11:28:57Z</t>
  </si>
  <si>
    <t>2016-04-26T05:02:27Z</t>
  </si>
  <si>
    <t>fastfedora_google-docs</t>
  </si>
  <si>
    <t>2013-09-27T13:40:02Z</t>
  </si>
  <si>
    <t>Libraries and functions used within Google Docs</t>
  </si>
  <si>
    <t>Gosu</t>
  </si>
  <si>
    <t>google-docs</t>
  </si>
  <si>
    <t>2016-07-04T08:41:45Z</t>
  </si>
  <si>
    <t>seegno_google-libphonenumber</t>
  </si>
  <si>
    <t>2015-12-28T10:19:39Z</t>
  </si>
  <si>
    <t>The up-to-date and reliable Google's libphonenumber package for node.js.</t>
  </si>
  <si>
    <t>http://seegno.github.io/google-libphonenumber</t>
  </si>
  <si>
    <t>google-libphonenumber</t>
  </si>
  <si>
    <t>2016-09-20T21:47:56Z</t>
  </si>
  <si>
    <t>2016-09-20T21:46:14Z</t>
  </si>
  <si>
    <t>Vaberer_Google-Material-Design-Icons-Swift</t>
  </si>
  <si>
    <t>2013-07-11T11:56:32Z</t>
  </si>
  <si>
    <t>Google Material Design Icons Library for iOS</t>
  </si>
  <si>
    <t>Google-Material-Design-Icons-Swift</t>
  </si>
  <si>
    <t>2015-11-29T02:18:57Z</t>
  </si>
  <si>
    <t>2016-09-16T06:55:00Z</t>
  </si>
  <si>
    <t>kitasuke_GoogleMaterialIconFont</t>
  </si>
  <si>
    <t>2014-08-07T16:19:04Z</t>
  </si>
  <si>
    <t>Google Material Design Icons for Swift and ObjC project</t>
  </si>
  <si>
    <t>GoogleMaterialIconFont</t>
  </si>
  <si>
    <t>2016-09-18T16:45:12Z</t>
  </si>
  <si>
    <t>2016-09-18T16:08:10Z</t>
  </si>
  <si>
    <t>Akdeniz_google-play-crawler</t>
  </si>
  <si>
    <t>2010-11-29T20:08:14Z</t>
  </si>
  <si>
    <t>Play with Google Play API :)</t>
  </si>
  <si>
    <t>google-play-crawler</t>
  </si>
  <si>
    <t>2014-02-07T23:07:13Z</t>
  </si>
  <si>
    <t>2016-09-14T20:38:33Z</t>
  </si>
  <si>
    <t>BirdAPI_Google-Search-API</t>
  </si>
  <si>
    <t>2013-10-11T07:34:41Z</t>
  </si>
  <si>
    <t>Python based api for searching google web images calc and currency conversion.</t>
  </si>
  <si>
    <t>Google-Search-API</t>
  </si>
  <si>
    <t>2016-03-23T03:25:14Z</t>
  </si>
  <si>
    <t>2016-09-08T14:11:32Z</t>
  </si>
  <si>
    <t>mages_googleVis</t>
  </si>
  <si>
    <t>2015-01-18T16:09:14Z</t>
  </si>
  <si>
    <t>Interface between R and the Google Chart Tools</t>
  </si>
  <si>
    <t>https://github.com/mages/googleVis#googlevis</t>
  </si>
  <si>
    <t>googleVis</t>
  </si>
  <si>
    <t>2016-09-01T05:18:35Z</t>
  </si>
  <si>
    <t>2016-09-19T13:46:19Z</t>
  </si>
  <si>
    <t>tylerhall_google-voice-dialer</t>
  </si>
  <si>
    <t>2016-05-19T10:44:54Z</t>
  </si>
  <si>
    <t>Initiates a call using Google Voice (at least until they offer an API)</t>
  </si>
  <si>
    <t>google-voice-dialer</t>
  </si>
  <si>
    <t>2009-12-23T08:11:47Z</t>
  </si>
  <si>
    <t>2016-07-17T17:56:36Z</t>
  </si>
  <si>
    <t>misopeso_google-webfonts-rails</t>
  </si>
  <si>
    <t>2012-02-25T14:17:01Z</t>
  </si>
  <si>
    <t>A easiest way to introduce Google WebFonts to Rails application.</t>
  </si>
  <si>
    <t>google-webfonts-rails</t>
  </si>
  <si>
    <t>2016-07-03T00:41:27Z</t>
  </si>
  <si>
    <t>2016-09-21T03:40:29Z</t>
  </si>
  <si>
    <t>nitrous-io_goop</t>
  </si>
  <si>
    <t>2015-12-02T17:06:51Z</t>
  </si>
  <si>
    <t>A simple dependency manager for Go (golang) inspired by Bundler.</t>
  </si>
  <si>
    <t>goop</t>
  </si>
  <si>
    <t>2015-12-02T00:24:23Z</t>
  </si>
  <si>
    <t>2016-09-19T16:45:26Z</t>
  </si>
  <si>
    <t>GravityLabs_goose</t>
  </si>
  <si>
    <t>2011-03-03T16:38:14Z</t>
  </si>
  <si>
    <t xml:space="preserve">Html Content / Article Extractor in Scala - open sourced from Gravity Labs </t>
  </si>
  <si>
    <t>http://gravity.com</t>
  </si>
  <si>
    <t>goose</t>
  </si>
  <si>
    <t>2016-02-20T22:13:43Z</t>
  </si>
  <si>
    <t>2016-09-22T06:45:48Z</t>
  </si>
  <si>
    <t>hgfischer_go-otp</t>
  </si>
  <si>
    <t>2013-02-01T07:24:57Z</t>
  </si>
  <si>
    <t>Package go-otp implements one-time-password generators used in 2-factor authentication systems like RSA-tokens. Currently this supports both HOTP (RFC-4226) TOTP (RFC-6238) and Base32 encoding (RFC-3548) for Google Authenticator compatibility</t>
  </si>
  <si>
    <t>go-otp</t>
  </si>
  <si>
    <t>2016-06-19T20:30:33Z</t>
  </si>
  <si>
    <t>2016-09-19T16:13:46Z</t>
  </si>
  <si>
    <t>radovskyb_go-packages</t>
  </si>
  <si>
    <t>2011-07-31T11:03:52Z</t>
  </si>
  <si>
    <t>A large repository of code and documented examples for Go's standard package library.</t>
  </si>
  <si>
    <t>go-packages</t>
  </si>
  <si>
    <t>2016-09-19T03:21:11Z</t>
  </si>
  <si>
    <t>2016-09-22T14:01:22Z</t>
  </si>
  <si>
    <t>jpoehls_gophermail</t>
  </si>
  <si>
    <t>2013-03-02T14:55:24Z</t>
  </si>
  <si>
    <t>Simple mail package for Go</t>
  </si>
  <si>
    <t>gophermail</t>
  </si>
  <si>
    <t>2016-04-10T23:56:21Z</t>
  </si>
  <si>
    <t>2016-05-27T23:29:46Z</t>
  </si>
  <si>
    <t>dpolansky_go-poet</t>
  </si>
  <si>
    <t>2010-03-19T21:38:29Z</t>
  </si>
  <si>
    <t>A Go package for generating Go code</t>
  </si>
  <si>
    <t>go-poet</t>
  </si>
  <si>
    <t>2016-08-14T05:40:48Z</t>
  </si>
  <si>
    <t>2016-09-12T17:02:38Z</t>
  </si>
  <si>
    <t>treeder_go-polymer</t>
  </si>
  <si>
    <t>2011-05-13T17:42:17Z</t>
  </si>
  <si>
    <t>An example app that users Polymer with Go on the backend and can easily run on App Engine (or anywhere)</t>
  </si>
  <si>
    <t>go-polymer</t>
  </si>
  <si>
    <t>2015-11-06T05:06:56Z</t>
  </si>
  <si>
    <t>2016-09-20T19:39:37Z</t>
  </si>
  <si>
    <t>joshvillbrandt_goprohero</t>
  </si>
  <si>
    <t>2013-03-30T10:33:43Z</t>
  </si>
  <si>
    <t>A Python library for controlling GoPro cameras over http.</t>
  </si>
  <si>
    <t>goprohero</t>
  </si>
  <si>
    <t>2016-08-22T10:46:58Z</t>
  </si>
  <si>
    <t>2016-09-19T18:06:55Z</t>
  </si>
  <si>
    <t>dougm_go-projectile</t>
  </si>
  <si>
    <t>2013-12-30T18:52:58Z</t>
  </si>
  <si>
    <t>Go language related add-ons for Projectile</t>
  </si>
  <si>
    <t>go-projectile</t>
  </si>
  <si>
    <t>2016-08-25T23:45:50Z</t>
  </si>
  <si>
    <t>2016-09-08T18:24:23Z</t>
  </si>
  <si>
    <t>segmentio_go-prompt</t>
  </si>
  <si>
    <t>2012-02-10T09:21:01Z</t>
  </si>
  <si>
    <t>Go terminal prompts.</t>
  </si>
  <si>
    <t>go-prompt</t>
  </si>
  <si>
    <t>2016-02-21T20:12:00Z</t>
  </si>
  <si>
    <t>2016-09-16T11:37:44Z</t>
  </si>
  <si>
    <t>voxelbrain_goptions</t>
  </si>
  <si>
    <t>2015-12-20T09:29:04Z</t>
  </si>
  <si>
    <t>A flexible parser for command line options</t>
  </si>
  <si>
    <t>goptions</t>
  </si>
  <si>
    <t>2015-11-02T23:10:30Z</t>
  </si>
  <si>
    <t>2016-08-26T22:32:27Z</t>
  </si>
  <si>
    <t>markingstone_gor.js</t>
  </si>
  <si>
    <t>2014-05-26T23:42:24Z</t>
  </si>
  <si>
    <t>The Gor.js project template for Node.js and Ember.js</t>
  </si>
  <si>
    <t>gor.js</t>
  </si>
  <si>
    <t>2012-03-04T21:51:14Z</t>
  </si>
  <si>
    <t>2016-02-02T21:44:09Z</t>
  </si>
  <si>
    <t>armon_go-radix</t>
  </si>
  <si>
    <t>2013-03-02T20:10:42Z</t>
  </si>
  <si>
    <t>Golang implementation of Radix trees</t>
  </si>
  <si>
    <t>go-radix</t>
  </si>
  <si>
    <t>2016-01-15T23:47:27Z</t>
  </si>
  <si>
    <t>2016-09-20T11:20:54Z</t>
  </si>
  <si>
    <t>orchestrate-io_gorc</t>
  </si>
  <si>
    <t>2014-03-06T16:01:31Z</t>
  </si>
  <si>
    <t>A golang client for Orchestrate.io</t>
  </si>
  <si>
    <t>gorc</t>
  </si>
  <si>
    <t>2015-11-13T17:53:46Z</t>
  </si>
  <si>
    <t>2016-09-07T23:03:06Z</t>
  </si>
  <si>
    <t>k9ordon_gordux.js</t>
  </si>
  <si>
    <t>2015-09-04T08:59:37Z</t>
  </si>
  <si>
    <t>Gordon's Redux - Vanilla.js implementation of Redux pattern.</t>
  </si>
  <si>
    <t>https://k94n.com/gordux-js-the-redux-pattern-in-vanilla-js</t>
  </si>
  <si>
    <t>gordux.js</t>
  </si>
  <si>
    <t>2016-09-06T16:58:11Z</t>
  </si>
  <si>
    <t>2016-09-16T21:19:15Z</t>
  </si>
  <si>
    <t>sriram-srinivasan_gore</t>
  </si>
  <si>
    <t>2015-09-01T17:33:46Z</t>
  </si>
  <si>
    <t>An evaluator for go code</t>
  </si>
  <si>
    <t>gore</t>
  </si>
  <si>
    <t>2014-01-17T03:51:40Z</t>
  </si>
  <si>
    <t>2016-08-05T18:52:30Z</t>
  </si>
  <si>
    <t>101loops_go-reactjs</t>
  </si>
  <si>
    <t>2013-08-17T22:10:21Z</t>
  </si>
  <si>
    <t>React.js server-side rendering with Go</t>
  </si>
  <si>
    <t>go-reactjs</t>
  </si>
  <si>
    <t>2015-09-12T16:37:09Z</t>
  </si>
  <si>
    <t>2016-08-05T03:05:35Z</t>
  </si>
  <si>
    <t>martini-contrib_gorelic</t>
  </si>
  <si>
    <t>2009-04-26T21:56:29Z</t>
  </si>
  <si>
    <t>NewRelic middleware for martini framework.</t>
  </si>
  <si>
    <t>gorelic</t>
  </si>
  <si>
    <t>2014-05-30T14:47:15Z</t>
  </si>
  <si>
    <t>2016-03-10T06:41:36Z</t>
  </si>
  <si>
    <t>swhite24_go-rest-tutorial</t>
  </si>
  <si>
    <t>2015-09-12T14:03:29Z</t>
  </si>
  <si>
    <t>Code to accompany tutorial at stevenwhite.com</t>
  </si>
  <si>
    <t>go-rest-tutorial</t>
  </si>
  <si>
    <t>2014-12-22T01:38:17Z</t>
  </si>
  <si>
    <t>2016-09-05T11:26:49Z</t>
  </si>
  <si>
    <t>gordienoye_go-reveal</t>
  </si>
  <si>
    <t>2012-05-25T09:43:33Z</t>
  </si>
  <si>
    <t>Turn Reveal presentations into shared events</t>
  </si>
  <si>
    <t>go-reveal</t>
  </si>
  <si>
    <t>2014-01-08T17:16:17Z</t>
  </si>
  <si>
    <t>2016-06-08T00:09:32Z</t>
  </si>
  <si>
    <t>despo_gorillas</t>
  </si>
  <si>
    <t>2015-06-18T16:17:53Z</t>
  </si>
  <si>
    <t>http://gorillas.herokuapp.com/</t>
  </si>
  <si>
    <t>Visual Basic</t>
  </si>
  <si>
    <t>gorillas</t>
  </si>
  <si>
    <t>2013-12-23T16:55:08Z</t>
  </si>
  <si>
    <t>2016-06-11T14:55:57Z</t>
  </si>
  <si>
    <t>cloudfoundry_gorouter</t>
  </si>
  <si>
    <t>2014-07-15T16:25:27Z</t>
  </si>
  <si>
    <t>CF Router</t>
  </si>
  <si>
    <t>gorouter</t>
  </si>
  <si>
    <t>2016-09-22T00:25:11Z</t>
  </si>
  <si>
    <t>2016-09-21T11:46:10Z</t>
  </si>
  <si>
    <t>valyala_gorpc</t>
  </si>
  <si>
    <t>2015-11-21T07:29:05Z</t>
  </si>
  <si>
    <t>Simple fast and scalable golang rpc library for high load</t>
  </si>
  <si>
    <t>gorpc</t>
  </si>
  <si>
    <t>2016-07-11T03:27:44Z</t>
  </si>
  <si>
    <t>2016-09-21T08:11:33Z</t>
  </si>
  <si>
    <t>jakecoffman_gorunner</t>
  </si>
  <si>
    <t>2013-10-14T10:27:40Z</t>
  </si>
  <si>
    <t>A Jenkins-like continuous integration server written in Go (Golang) and Angularjs.</t>
  </si>
  <si>
    <t>gorunner</t>
  </si>
  <si>
    <t>2015-03-12T22:25:56Z</t>
  </si>
  <si>
    <t>2016-08-18T09:43:19Z</t>
  </si>
  <si>
    <t>daaku_goruntime</t>
  </si>
  <si>
    <t>2011-03-21T06:43:43Z</t>
  </si>
  <si>
    <t>Dockerfile to build a tiny docker image for running go applications</t>
  </si>
  <si>
    <t>goruntime</t>
  </si>
  <si>
    <t>2015-09-19T21:18:53Z</t>
  </si>
  <si>
    <t>2016-08-22T02:16:27Z</t>
  </si>
  <si>
    <t>zond_gosafe</t>
  </si>
  <si>
    <t>2014-05-13T16:07:33Z</t>
  </si>
  <si>
    <t>A Go tool to safely compile Go programs by only allowing importing whitelisted packages.</t>
  </si>
  <si>
    <t>gosafe</t>
  </si>
  <si>
    <t>2013-06-13T06:16:34Z</t>
  </si>
  <si>
    <t>2016-06-09T11:51:05Z</t>
  </si>
  <si>
    <t>jmckaskill_gospdy</t>
  </si>
  <si>
    <t>2013-07-30T06:31:29Z</t>
  </si>
  <si>
    <t>SPDY client/server for Go</t>
  </si>
  <si>
    <t>gospdy</t>
  </si>
  <si>
    <t>2013-03-17T22:14:20Z</t>
  </si>
  <si>
    <t>2016-09-04T02:46:07Z</t>
  </si>
  <si>
    <t>atlassian_gostatsd</t>
  </si>
  <si>
    <t>2012-10-14T06:21:35Z</t>
  </si>
  <si>
    <t>An implementation of Etsy's statsd in Go with tags support</t>
  </si>
  <si>
    <t>gostatsd</t>
  </si>
  <si>
    <t>2016-09-22T00:45:47Z</t>
  </si>
  <si>
    <t>2016-09-11T20:50:42Z</t>
  </si>
  <si>
    <t>coreos_go-systemd</t>
  </si>
  <si>
    <t>2012-12-27T15:17:28Z</t>
  </si>
  <si>
    <t>Go bindings to systemd socket activation journal D-Bus and unit files</t>
  </si>
  <si>
    <t>go-systemd</t>
  </si>
  <si>
    <t>2016-09-20T09:21:08Z</t>
  </si>
  <si>
    <t>2016-09-22T16:25:18Z</t>
  </si>
  <si>
    <t>seejohnrun_gotcha</t>
  </si>
  <si>
    <t>2013-09-30T01:54:18Z</t>
  </si>
  <si>
    <t>Smart Captcha Automation</t>
  </si>
  <si>
    <t>gotcha</t>
  </si>
  <si>
    <t>2011-08-25T14:11:28Z</t>
  </si>
  <si>
    <t>2016-07-15T18:51:33Z</t>
  </si>
  <si>
    <t>jokeofweek_gotcpproxy</t>
  </si>
  <si>
    <t>2014-03-28T16:56:19Z</t>
  </si>
  <si>
    <t>A small TCP proxy written in Go.</t>
  </si>
  <si>
    <t>gotcpproxy</t>
  </si>
  <si>
    <t>2014-07-06T05:03:18Z</t>
  </si>
  <si>
    <t>2016-08-07T11:52:51Z</t>
  </si>
  <si>
    <t>mreiferson_go-ujson</t>
  </si>
  <si>
    <t>2012-08-28T18:59:10Z</t>
  </si>
  <si>
    <t>a pure Go port of ultrajson</t>
  </si>
  <si>
    <t>go-ujson</t>
  </si>
  <si>
    <t>2016-05-07T01:42:25Z</t>
  </si>
  <si>
    <t>2016-07-31T15:16:17Z</t>
  </si>
  <si>
    <t>pariz_gountries</t>
  </si>
  <si>
    <t>2010-07-13T18:21:49Z</t>
  </si>
  <si>
    <t>Gountries provides: Countries (ISO-3166-1) Country Subdivisions(ISO-3166-2) Currencies (ISO 4217) Geo Coordinates(ISO-6709) as well as translations country borders and other stuff exposed as struct data.</t>
  </si>
  <si>
    <t>gountries</t>
  </si>
  <si>
    <t>2016-09-22T14:02:49Z</t>
  </si>
  <si>
    <t>2016-09-07T05:36:00Z</t>
  </si>
  <si>
    <t>huin_goupnp</t>
  </si>
  <si>
    <t>2013-08-04T02:58:40Z</t>
  </si>
  <si>
    <t>UPnP library for Go (#golang)</t>
  </si>
  <si>
    <t>goupnp</t>
  </si>
  <si>
    <t>2015-12-09T21:46:22Z</t>
  </si>
  <si>
    <t>2016-09-19T12:16:25Z</t>
  </si>
  <si>
    <t>gds-attic_government-digital-strategy</t>
  </si>
  <si>
    <t>2016-06-02T10:20:16Z</t>
  </si>
  <si>
    <t>Government Digital Strategy</t>
  </si>
  <si>
    <t>http://publications.cabinetoffice.gov.uk/digital/</t>
  </si>
  <si>
    <t>government-digital-strategy</t>
  </si>
  <si>
    <t>2016-03-22T14:47:08Z</t>
  </si>
  <si>
    <t>josephspurrier_goversioninfo</t>
  </si>
  <si>
    <t>2013-12-22T13:26:55Z</t>
  </si>
  <si>
    <t>Golang Microsoft Windows File Properties/Version Info and Icon Resource Generator</t>
  </si>
  <si>
    <t>goversioninfo</t>
  </si>
  <si>
    <t>2016-06-22T02:08:13Z</t>
  </si>
  <si>
    <t>2016-09-02T16:32:31Z</t>
  </si>
  <si>
    <t>ryanb_govsgo</t>
  </si>
  <si>
    <t>2012-06-04T10:28:38Z</t>
  </si>
  <si>
    <t>Rails 3 app for playing the board game Go online.</t>
  </si>
  <si>
    <t>http://govsgo.com</t>
  </si>
  <si>
    <t>govsgo</t>
  </si>
  <si>
    <t>2013-02-22T00:49:37Z</t>
  </si>
  <si>
    <t>2016-06-13T11:27:31Z</t>
  </si>
  <si>
    <t>youpy_go-wav</t>
  </si>
  <si>
    <t>2012-10-15T14:27:24Z</t>
  </si>
  <si>
    <t>A Go library to read/write WAVE(RIFF waveform Audio) Format</t>
  </si>
  <si>
    <t>go-wav</t>
  </si>
  <si>
    <t>2016-02-23T08:24:06Z</t>
  </si>
  <si>
    <t>2016-09-06T17:09:32Z</t>
  </si>
  <si>
    <t>jeromeetienne_gowiththeflow.js</t>
  </si>
  <si>
    <t>2016-08-05T14:08:28Z</t>
  </si>
  <si>
    <t>Async flow control micro library for node and browser</t>
  </si>
  <si>
    <t>http://blog.jetienne.com/blog/2011/07/17/gowiththeflow.js-async-flow-control-with-a-zen-touch/</t>
  </si>
  <si>
    <t>gowiththeflow.js</t>
  </si>
  <si>
    <t>2012-07-06T09:57:46Z</t>
  </si>
  <si>
    <t>2016-08-19T11:31:27Z</t>
  </si>
  <si>
    <t>sabhiram_go-wol</t>
  </si>
  <si>
    <t>2013-02-27T18:35:44Z</t>
  </si>
  <si>
    <t>Simple wake on LAN magic packet generator for golang</t>
  </si>
  <si>
    <t>go-wol</t>
  </si>
  <si>
    <t>2016-07-22T07:57:35Z</t>
  </si>
  <si>
    <t>2016-09-18T17:40:50Z</t>
  </si>
  <si>
    <t>processone_gox</t>
  </si>
  <si>
    <t>2015-02-19T23:18:07Z</t>
  </si>
  <si>
    <t>Go XMPP library</t>
  </si>
  <si>
    <t>gox</t>
  </si>
  <si>
    <t>2016-08-19T19:46:31Z</t>
  </si>
  <si>
    <t>2016-09-02T16:18:51Z</t>
  </si>
  <si>
    <t>metaleap_go-xsd</t>
  </si>
  <si>
    <t>2011-02-13T05:10:24Z</t>
  </si>
  <si>
    <t>A package that loads XML Schema Definition (XSD) files. Its *makepkg* tool generates a Go package with struct type-defs to xml.Unmarshal() into based on the XSD's schema definitions.</t>
  </si>
  <si>
    <t>http://www.reddit.com/r/golang/comments/12g6sl/is_there_a_tool_that_generates_go_source_code_for/</t>
  </si>
  <si>
    <t>go-xsd</t>
  </si>
  <si>
    <t>2016-05-13T04:39:47Z</t>
  </si>
  <si>
    <t>2016-08-20T16:25:39Z</t>
  </si>
  <si>
    <t>nleof_goyesql</t>
  </si>
  <si>
    <t>2011-12-03T22:37:56Z</t>
  </si>
  <si>
    <t>Go + Yesql</t>
  </si>
  <si>
    <t>goyesql</t>
  </si>
  <si>
    <t>2016-07-25T19:20:58Z</t>
  </si>
  <si>
    <t>2016-08-28T16:44:39Z</t>
  </si>
  <si>
    <t>ChimeraCoder_go-yo</t>
  </si>
  <si>
    <t>2011-03-07T00:00:57Z</t>
  </si>
  <si>
    <t>A yo-yo for email written in Go</t>
  </si>
  <si>
    <t>go-yo</t>
  </si>
  <si>
    <t>2015-03-11T20:19:00Z</t>
  </si>
  <si>
    <t>2016-04-13T12:26:08Z</t>
  </si>
  <si>
    <t>GPars_GPars</t>
  </si>
  <si>
    <t>2013-04-09T18:08:17Z</t>
  </si>
  <si>
    <t>The GPars concurrency and parallelism framework for the JVM</t>
  </si>
  <si>
    <t>http://gpars.website</t>
  </si>
  <si>
    <t>GPars</t>
  </si>
  <si>
    <t>2016-06-04T09:33:14Z</t>
  </si>
  <si>
    <t>2016-09-19T22:32:41Z</t>
  </si>
  <si>
    <t>SheffieldML_GPclust</t>
  </si>
  <si>
    <t>2012-05-21T00:05:19Z</t>
  </si>
  <si>
    <t>Collapsed Variational Bayes</t>
  </si>
  <si>
    <t>GPclust</t>
  </si>
  <si>
    <t>2016-04-22T13:59:24Z</t>
  </si>
  <si>
    <t>2016-09-13T13:50:50Z</t>
  </si>
  <si>
    <t>gregoiredelzongle_GPGre-Tunnel-Creator</t>
  </si>
  <si>
    <t>2014-05-19T11:48:24Z</t>
  </si>
  <si>
    <t>Tunnel Creation using Splines for Unity</t>
  </si>
  <si>
    <t>GPGre-Tunnel-Creator</t>
  </si>
  <si>
    <t>2016-06-11T10:45:12Z</t>
  </si>
  <si>
    <t>2016-07-26T08:00:01Z</t>
  </si>
  <si>
    <t>thezbyg_gpick</t>
  </si>
  <si>
    <t>2013-01-30T22:09:58Z</t>
  </si>
  <si>
    <t>Advanced color picker written in C++ using GTK+ toolkit</t>
  </si>
  <si>
    <t>gpick</t>
  </si>
  <si>
    <t>2016-07-06T21:04:27Z</t>
  </si>
  <si>
    <t>2016-09-20T07:25:27Z</t>
  </si>
  <si>
    <t>orf_gping</t>
  </si>
  <si>
    <t>2015-03-25T11:13:51Z</t>
  </si>
  <si>
    <t>Ping but with a graph</t>
  </si>
  <si>
    <t>gping</t>
  </si>
  <si>
    <t>2016-08-20T19:27:45Z</t>
  </si>
  <si>
    <t>2016-09-22T07:31:43Z</t>
  </si>
  <si>
    <t>uwiger_gproc</t>
  </si>
  <si>
    <t>2016-08-20T03:47:23Z</t>
  </si>
  <si>
    <t>Extended process registry for Erlang</t>
  </si>
  <si>
    <t>gproc</t>
  </si>
  <si>
    <t>2016-09-14T19:15:38Z</t>
  </si>
  <si>
    <t>2016-09-20T14:18:20Z</t>
  </si>
  <si>
    <t>stealth_grab</t>
  </si>
  <si>
    <t>2012-04-18T13:01:45Z</t>
  </si>
  <si>
    <t>experimental and very fast implementation of a grep</t>
  </si>
  <si>
    <t>grab</t>
  </si>
  <si>
    <t>2014-12-30T09:45:46Z</t>
  </si>
  <si>
    <t>2016-08-11T08:59:31Z</t>
  </si>
  <si>
    <t>brucetoo_GradientTabStrip</t>
  </si>
  <si>
    <t>2016-01-30T19:11:39Z</t>
  </si>
  <si>
    <t>See branch demo-text....Change from PagerSlidingTabStrip.Scroll to make tab text gradient</t>
  </si>
  <si>
    <t>GradientTabStrip</t>
  </si>
  <si>
    <t>2016-04-08T03:23:39Z</t>
  </si>
  <si>
    <t>2016-09-22T08:51:32Z</t>
  </si>
  <si>
    <t>jenzz_gradle-android-buildconstants-plugin</t>
  </si>
  <si>
    <t>2014-04-08T20:26:58Z</t>
  </si>
  <si>
    <t>A Gradle plugin for Android which generates both Java and XML constants as part of the build process.</t>
  </si>
  <si>
    <t>gradle-android-buildconstants-plugin</t>
  </si>
  <si>
    <t>2016-07-29T07:28:26Z</t>
  </si>
  <si>
    <t>2016-08-31T14:37:57Z</t>
  </si>
  <si>
    <t>vanniktech_gradle-android-javadoc-plugin</t>
  </si>
  <si>
    <t>2013-02-06T03:48:24Z</t>
  </si>
  <si>
    <t>Gradle plugin that generates Java Documentation from an Android Gradle project.</t>
  </si>
  <si>
    <t>http://vanniktech.com</t>
  </si>
  <si>
    <t>gradle-android-javadoc-plugin</t>
  </si>
  <si>
    <t>2016-08-20T09:41:10Z</t>
  </si>
  <si>
    <t>2016-07-18T14:04:45Z</t>
  </si>
  <si>
    <t>novoda_gradle-android-test-plugin</t>
  </si>
  <si>
    <t>2016-06-03T13:22:28Z</t>
  </si>
  <si>
    <t>Runs your android unit tests in a separate java module</t>
  </si>
  <si>
    <t>gradle-android-test-plugin</t>
  </si>
  <si>
    <t>2015-03-26T15:45:39Z</t>
  </si>
  <si>
    <t>2016-09-15T06:52:56Z</t>
  </si>
  <si>
    <t>gesellix_gradle-docker-plugin</t>
  </si>
  <si>
    <t>2012-10-10T09:45:41Z</t>
  </si>
  <si>
    <t>Gradle Docker plugin</t>
  </si>
  <si>
    <t>gradle-docker-plugin</t>
  </si>
  <si>
    <t>2016-09-09T15:50:36Z</t>
  </si>
  <si>
    <t>2016-09-19T14:03:48Z</t>
  </si>
  <si>
    <t>youribonnaffe_gradle-format-plugin</t>
  </si>
  <si>
    <t>2012-12-13T17:44:38Z</t>
  </si>
  <si>
    <t>A Gradle plugin to format Java source code</t>
  </si>
  <si>
    <t>gradle-format-plugin</t>
  </si>
  <si>
    <t>2016-03-12T12:30:59Z</t>
  </si>
  <si>
    <t>2016-03-02T01:43:02Z</t>
  </si>
  <si>
    <t>gaelyk_gradle-gaelyk-plugin</t>
  </si>
  <si>
    <t>2012-10-23T20:49:12Z</t>
  </si>
  <si>
    <t>Gradle plugin that provides tasks for managing Gaelyk projects</t>
  </si>
  <si>
    <t>gradle-gaelyk-plugin</t>
  </si>
  <si>
    <t>2016-05-12T07:42:30Z</t>
  </si>
  <si>
    <t>2016-07-04T11:10:17Z</t>
  </si>
  <si>
    <t>ajoberstar_gradle-git</t>
  </si>
  <si>
    <t>2015-12-30T21:51:11Z</t>
  </si>
  <si>
    <t>Git plugin for Gradle</t>
  </si>
  <si>
    <t>gradle-git</t>
  </si>
  <si>
    <t>2016-09-18T22:44:31Z</t>
  </si>
  <si>
    <t>2016-09-21T12:27:21Z</t>
  </si>
  <si>
    <t>Triple-T_gradle-play-publisher</t>
  </si>
  <si>
    <t>2013-04-27T08:51:33Z</t>
  </si>
  <si>
    <t>Gradle Plugin to upload your APK and metadata to the Google Play Store</t>
  </si>
  <si>
    <t>gradle-play-publisher</t>
  </si>
  <si>
    <t>2016-09-20T09:03:27Z</t>
  </si>
  <si>
    <t>2016-09-22T00:23:25Z</t>
  </si>
  <si>
    <t>crashlytics_gradle-plugin-example</t>
  </si>
  <si>
    <t>2016-06-16T15:39:39Z</t>
  </si>
  <si>
    <t>Example Gradle plugin defining custom pre and post processor tasks.</t>
  </si>
  <si>
    <t xml:space="preserve"> http://www.crashlytics.com/blog/defining-custom-pre-and-post-processing-tasks-in-gradle</t>
  </si>
  <si>
    <t>gradle-plugin-example</t>
  </si>
  <si>
    <t>2013-07-24T19:00:36Z</t>
  </si>
  <si>
    <t>2016-08-26T17:13:58Z</t>
  </si>
  <si>
    <t>rodionmoiseev_gradle-plugins</t>
  </si>
  <si>
    <t>2013-11-27T01:22:24Z</t>
  </si>
  <si>
    <t>Gradle plugins</t>
  </si>
  <si>
    <t>gradle-plugins</t>
  </si>
  <si>
    <t>2015-06-24T02:51:59Z</t>
  </si>
  <si>
    <t>2016-07-11T16:38:45Z</t>
  </si>
  <si>
    <t>alkemist_gradle-test-kit</t>
  </si>
  <si>
    <t>2014-09-30T03:17:56Z</t>
  </si>
  <si>
    <t>Some experiments in a kit for testing custom Gradle logic (e.g. plugins/tasks)</t>
  </si>
  <si>
    <t>gradle-test-kit</t>
  </si>
  <si>
    <t>2014-02-02T21:34:33Z</t>
  </si>
  <si>
    <t>2016-06-25T10:07:18Z</t>
  </si>
  <si>
    <t>grafana_grafana</t>
  </si>
  <si>
    <t>2012-09-27T15:32:57Z</t>
  </si>
  <si>
    <t>Gorgeous metric viz dashboards &amp; editors for Graphite InfluxDB &amp; OpenTSDB</t>
  </si>
  <si>
    <t>http://grafana.org</t>
  </si>
  <si>
    <t>grafana</t>
  </si>
  <si>
    <t>2016-09-22T15:49:20Z</t>
  </si>
  <si>
    <t>benrhodes_graffiti-as3-drawing-lib</t>
  </si>
  <si>
    <t>2015-09-20T21:42:28Z</t>
  </si>
  <si>
    <t>ActionScript 3 Bitmap Drawing Library</t>
  </si>
  <si>
    <t>graffiti-as3-drawing-lib</t>
  </si>
  <si>
    <t>2013-09-24T10:24:07Z</t>
  </si>
  <si>
    <t>2016-09-18T06:46:15Z</t>
  </si>
  <si>
    <t>grafijs_grafi</t>
  </si>
  <si>
    <t>2011-08-21T11:08:23Z</t>
  </si>
  <si>
    <t>grafi</t>
  </si>
  <si>
    <t>2016-04-27T15:09:54Z</t>
  </si>
  <si>
    <t>2016-09-22T06:17:02Z</t>
  </si>
  <si>
    <t>smartiniOnGitHub_grails-angularjs-resources</t>
  </si>
  <si>
    <t>2013-11-13T11:21:16Z</t>
  </si>
  <si>
    <t>Grails AngularJS Plugin</t>
  </si>
  <si>
    <t>grails-angularjs-resources</t>
  </si>
  <si>
    <t>2015-07-07T15:48:38Z</t>
  </si>
  <si>
    <t>2015-11-05T11:29:22Z</t>
  </si>
  <si>
    <t>kensiprell_grails-atmosphere-meteor</t>
  </si>
  <si>
    <t>2015-01-31T14:30:42Z</t>
  </si>
  <si>
    <t>Grails plugin for integrating the Atmosphere Framework</t>
  </si>
  <si>
    <t>grails-atmosphere-meteor</t>
  </si>
  <si>
    <t>2016-07-06T08:29:25Z</t>
  </si>
  <si>
    <t>2016-07-06T08:29:44Z</t>
  </si>
  <si>
    <t>robertoschwald_grails-audit-logging-plugin</t>
  </si>
  <si>
    <t>2013-02-07T09:26:09Z</t>
  </si>
  <si>
    <t>The Grails Audit Logging Plugin</t>
  </si>
  <si>
    <t>grails-audit-logging-plugin</t>
  </si>
  <si>
    <t>2016-08-25T16:11:22Z</t>
  </si>
  <si>
    <t>2016-08-25T16:05:18Z</t>
  </si>
  <si>
    <t>agorapulse_grails-aws-sdk</t>
  </si>
  <si>
    <t>2015-11-03T15:45:33Z</t>
  </si>
  <si>
    <t>Amazon Web Services SDK Grails Plugin</t>
  </si>
  <si>
    <t>http://agorapulse.github.com/grails-aws-sdk/guide/</t>
  </si>
  <si>
    <t>grails-aws-sdk</t>
  </si>
  <si>
    <t>2016-08-29T09:25:10Z</t>
  </si>
  <si>
    <t>2016-08-29T09:09:49Z</t>
  </si>
  <si>
    <t>ricardojmendez_grails-imagetools</t>
  </si>
  <si>
    <t>2012-10-29T15:48:30Z</t>
  </si>
  <si>
    <t>Basic image tools plugin for Grails based on JAI.    CURRENTLY UNSUPPORTED since I haven't used it myself in years. You're welcome to take over it.</t>
  </si>
  <si>
    <t>http://www.grails.org/ImageTools+plugin</t>
  </si>
  <si>
    <t>grails-imagetools</t>
  </si>
  <si>
    <t>2014-07-08T08:04:28Z</t>
  </si>
  <si>
    <t>2016-05-08T15:43:50Z</t>
  </si>
  <si>
    <t>grails-plugins_grails-spring-security-core</t>
  </si>
  <si>
    <t>2015-12-08T04:17:32Z</t>
  </si>
  <si>
    <t>Grails Spring Security Core Plugin</t>
  </si>
  <si>
    <t>grails-spring-security-core</t>
  </si>
  <si>
    <t>2016-07-28T14:14:48Z</t>
  </si>
  <si>
    <t>2016-09-21T18:10:27Z</t>
  </si>
  <si>
    <t>creationix_grain</t>
  </si>
  <si>
    <t>2015-01-20T18:37:38Z</t>
  </si>
  <si>
    <t>Static Web Site Building Framework For Groovy</t>
  </si>
  <si>
    <t>grain</t>
  </si>
  <si>
    <t>2016-09-20T14:42:14Z</t>
  </si>
  <si>
    <t>2016-09-17T11:19:18Z</t>
  </si>
  <si>
    <t>sysgears_grain</t>
  </si>
  <si>
    <t>2015-12-31T02:10:52Z</t>
  </si>
  <si>
    <t xml:space="preserve">Grain is an async framework for node-js templating languages. </t>
  </si>
  <si>
    <t>2011-12-03T15:09:01Z</t>
  </si>
  <si>
    <t>2016-01-02T23:58:14Z</t>
  </si>
  <si>
    <t>eseifert_gral</t>
  </si>
  <si>
    <t>2015-10-22T20:08:58Z</t>
  </si>
  <si>
    <t>Free Java library for displaying plots</t>
  </si>
  <si>
    <t>gral</t>
  </si>
  <si>
    <t>2016-09-18T13:01:10Z</t>
  </si>
  <si>
    <t>2016-09-20T14:23:08Z</t>
  </si>
  <si>
    <t>antlr_grammars-v4</t>
  </si>
  <si>
    <t>2013-08-17T22:44:57Z</t>
  </si>
  <si>
    <t>Grammars written for ANTLR v4; expectation that the grammars are free of actions.</t>
  </si>
  <si>
    <t>ANTLR</t>
  </si>
  <si>
    <t>grammars-v4</t>
  </si>
  <si>
    <t>2016-09-18T19:19:57Z</t>
  </si>
  <si>
    <t>2016-09-22T07:08:00Z</t>
  </si>
  <si>
    <t>mdaines_grammophone</t>
  </si>
  <si>
    <t>2008-08-18T15:59:10Z</t>
  </si>
  <si>
    <t>A tool for analyzing and transforming context-free grammars.</t>
  </si>
  <si>
    <t>http://mdaines.github.io/grammophone</t>
  </si>
  <si>
    <t>grammophone</t>
  </si>
  <si>
    <t>2013-01-05T14:43:59Z</t>
  </si>
  <si>
    <t>2016-09-13T12:46:29Z</t>
  </si>
  <si>
    <t>macoscope_GrandCentralBoard</t>
  </si>
  <si>
    <t>2014-08-29T17:34:23Z</t>
  </si>
  <si>
    <t>Hang a TV in your open space or team room to show everyone what's up and get them up to speed.</t>
  </si>
  <si>
    <t>http://macoscope.com/blog/grand-central-board-for-the-apple-tv/</t>
  </si>
  <si>
    <t>GrandCentralBoard</t>
  </si>
  <si>
    <t>2016-06-15T20:08:31Z</t>
  </si>
  <si>
    <t>2016-09-22T04:01:49Z</t>
  </si>
  <si>
    <t>Grawl_Grands</t>
  </si>
  <si>
    <t>2013-07-22T23:26:46Z</t>
  </si>
  <si>
    <t>social icon font</t>
  </si>
  <si>
    <t>http://grawl.github.com/Grands/</t>
  </si>
  <si>
    <t>Grands</t>
  </si>
  <si>
    <t>2016-02-10T03:19:49Z</t>
  </si>
  <si>
    <t>2016-09-17T23:46:23Z</t>
  </si>
  <si>
    <t>cutalion_grape-api-example</t>
  </si>
  <si>
    <t>2015-07-04T13:37:31Z</t>
  </si>
  <si>
    <t>Grape API example</t>
  </si>
  <si>
    <t>https://grape-api-example.herokuapp.com/</t>
  </si>
  <si>
    <t>grape-api-example</t>
  </si>
  <si>
    <t>2013-06-28T19:57:19Z</t>
  </si>
  <si>
    <t>2016-09-19T17:42:45Z</t>
  </si>
  <si>
    <t>djones_grape-goliath-example</t>
  </si>
  <si>
    <t>2012-04-06T15:23:07Z</t>
  </si>
  <si>
    <t>A non-blocking REST API example application using Grape and Goliath together with a Postgres database.</t>
  </si>
  <si>
    <t>grape-goliath-example</t>
  </si>
  <si>
    <t>2014-05-19T17:07:08Z</t>
  </si>
  <si>
    <t>2016-08-18T03:55:51Z</t>
  </si>
  <si>
    <t>clementfarabet_graphicsmagick</t>
  </si>
  <si>
    <t>2014-10-15T07:54:48Z</t>
  </si>
  <si>
    <t>A simple Lua wrapper to graphicsmagick.</t>
  </si>
  <si>
    <t>graphicsmagick</t>
  </si>
  <si>
    <t>2016-08-30T04:37:32Z</t>
  </si>
  <si>
    <t>2016-09-08T03:12:14Z</t>
  </si>
  <si>
    <t>rashidkpc_graphital</t>
  </si>
  <si>
    <t>2009-06-13T16:42:32Z</t>
  </si>
  <si>
    <t>A simple ruby daemon to send host vitals to graphite</t>
  </si>
  <si>
    <t>graphital</t>
  </si>
  <si>
    <t>2015-07-26T01:00:59Z</t>
  </si>
  <si>
    <t>2015-04-02T20:44:27Z</t>
  </si>
  <si>
    <t>gingerlime_graphite-fabric</t>
  </si>
  <si>
    <t>2013-05-27T01:51:10Z</t>
  </si>
  <si>
    <t>fabric-graphite is a fabric script to install Graphite and all dependencies on a debian-based host (with optional vagrant support)</t>
  </si>
  <si>
    <t>graphite-fabric</t>
  </si>
  <si>
    <t>2016-02-02T16:32:45Z</t>
  </si>
  <si>
    <t>2016-08-22T10:16:10Z</t>
  </si>
  <si>
    <t>overblog_GraphQLBundle</t>
  </si>
  <si>
    <t>2016-01-14T07:17:12Z</t>
  </si>
  <si>
    <t>This bundle provides tools to build a complete GraphQL server in your Symfony App.</t>
  </si>
  <si>
    <t>GraphQLBundle</t>
  </si>
  <si>
    <t>2016-09-22T11:20:03Z</t>
  </si>
  <si>
    <t>2016-09-15T15:00:43Z</t>
  </si>
  <si>
    <t>bmander_graphserver</t>
  </si>
  <si>
    <t>2010-02-10T03:14:35Z</t>
  </si>
  <si>
    <t>An open source multimodal trip planning engine</t>
  </si>
  <si>
    <t>http://bmander.github.com/graphserver</t>
  </si>
  <si>
    <t>graphserver</t>
  </si>
  <si>
    <t>2011-09-05T18:17:34Z</t>
  </si>
  <si>
    <t>2016-09-06T02:56:54Z</t>
  </si>
  <si>
    <t>mitotic_graphterm</t>
  </si>
  <si>
    <t>2012-12-03T02:15:00Z</t>
  </si>
  <si>
    <t>A Graphical Terminal Interface that extends xterm by adding GUI-like features and session sharing</t>
  </si>
  <si>
    <t>http://code.mindmeldr.com/graphterm</t>
  </si>
  <si>
    <t>graphterm</t>
  </si>
  <si>
    <t>2016-03-31T21:41:13Z</t>
  </si>
  <si>
    <t>2016-08-27T06:55:59Z</t>
  </si>
  <si>
    <t>count0_graph-tool</t>
  </si>
  <si>
    <t>2008-07-29T20:29:20Z</t>
  </si>
  <si>
    <t>An efficient python module for analysis and  manipulation of graphs.</t>
  </si>
  <si>
    <t>http://graph-tool.skewed.de</t>
  </si>
  <si>
    <t>graph-tool</t>
  </si>
  <si>
    <t>2016-08-09T10:54:37Z</t>
  </si>
  <si>
    <t>2016-09-19T09:15:22Z</t>
  </si>
  <si>
    <t>jabbalaci_graphviz-java-api</t>
  </si>
  <si>
    <t>2008-10-27T12:02:52Z</t>
  </si>
  <si>
    <t>With this simple API you can simply call GraphViz's dot from your Java programs.</t>
  </si>
  <si>
    <t>graphviz-java-api</t>
  </si>
  <si>
    <t>2016-09-02T13:06:59Z</t>
  </si>
  <si>
    <t>2016-09-18T02:35:37Z</t>
  </si>
  <si>
    <t>amplab_graphx</t>
  </si>
  <si>
    <t>2014-08-29T23:26:55Z</t>
  </si>
  <si>
    <t>Former GraphX development repository. GraphX has been merged into Apache Spark; please submit pull requests there.</t>
  </si>
  <si>
    <t>https://github.com/apache/spark</t>
  </si>
  <si>
    <t>graphx</t>
  </si>
  <si>
    <t>2015-10-14T07:47:51Z</t>
  </si>
  <si>
    <t>2016-09-17T17:21:53Z</t>
  </si>
  <si>
    <t>bruce_graphy</t>
  </si>
  <si>
    <t>2012-06-08T10:55:48Z</t>
  </si>
  <si>
    <t>Graph Theory library for Ruby</t>
  </si>
  <si>
    <t>graphy</t>
  </si>
  <si>
    <t>2009-12-14T09:24:51Z</t>
  </si>
  <si>
    <t>2016-08-18T00:23:03Z</t>
  </si>
  <si>
    <t>gkz_grasp</t>
  </si>
  <si>
    <t>2015-05-16T14:54:19Z</t>
  </si>
  <si>
    <t>Visualize Lisp</t>
  </si>
  <si>
    <t>http://joeltg.github.io/grasp</t>
  </si>
  <si>
    <t>grasp</t>
  </si>
  <si>
    <t>2016-06-14T01:03:30Z</t>
  </si>
  <si>
    <t>2016-07-28T07:42:19Z</t>
  </si>
  <si>
    <t>joeltg_grasp</t>
  </si>
  <si>
    <t>2015-01-25T05:12:16Z</t>
  </si>
  <si>
    <t>JavaScript structural search replace and refactor</t>
  </si>
  <si>
    <t>http://graspjs.com</t>
  </si>
  <si>
    <t>LiveScript</t>
  </si>
  <si>
    <t>2016-06-10T02:10:48Z</t>
  </si>
  <si>
    <t>2016-09-20T23:20:46Z</t>
  </si>
  <si>
    <t>hemangsk_Gravity</t>
  </si>
  <si>
    <t>2016-05-08T16:30:13Z</t>
  </si>
  <si>
    <t xml:space="preserve">Minimal is the new cool. </t>
  </si>
  <si>
    <t>http://hemangsk.github.io/Gravity</t>
  </si>
  <si>
    <t>Gravity</t>
  </si>
  <si>
    <t>2016-07-14T10:15:00Z</t>
  </si>
  <si>
    <t>2016-09-19T01:28:56Z</t>
  </si>
  <si>
    <t>gravityflow_gravityflow</t>
  </si>
  <si>
    <t>2013-12-17T16:34:05Z</t>
  </si>
  <si>
    <t>Gravity Flow: Development version</t>
  </si>
  <si>
    <t>https://gravityflow.io</t>
  </si>
  <si>
    <t>gravityflow</t>
  </si>
  <si>
    <t>2016-09-20T16:53:03Z</t>
  </si>
  <si>
    <t>2016-09-20T16:18:33Z</t>
  </si>
  <si>
    <t>andrewhodel_grblweb</t>
  </si>
  <si>
    <t>2013-01-05T17:05:56Z</t>
  </si>
  <si>
    <t>a web based CNC controller for GRBL</t>
  </si>
  <si>
    <t>grblweb</t>
  </si>
  <si>
    <t>2016-01-03T14:03:10Z</t>
  </si>
  <si>
    <t>2016-08-22T06:35:16Z</t>
  </si>
  <si>
    <t>JasonBarnabe_greasyfork</t>
  </si>
  <si>
    <t>2014-02-01T23:41:06Z</t>
  </si>
  <si>
    <t>An online repository of user scripts.</t>
  </si>
  <si>
    <t>https://greasyfork.org</t>
  </si>
  <si>
    <t>greasyfork</t>
  </si>
  <si>
    <t>2016-09-20T00:46:29Z</t>
  </si>
  <si>
    <t>2016-09-21T19:20:47Z</t>
  </si>
  <si>
    <t>SureCase_GreenDaoForAndroidStudio</t>
  </si>
  <si>
    <t>2013-06-30T17:12:25Z</t>
  </si>
  <si>
    <t>GreenDao Module for Android Studio</t>
  </si>
  <si>
    <t>http://blog.surecase.eu/using-greendao-with-android-studio-ide/</t>
  </si>
  <si>
    <t>GreenDaoForAndroidStudio</t>
  </si>
  <si>
    <t>2014-03-26T13:35:15Z</t>
  </si>
  <si>
    <t>2016-09-22T03:38:50Z</t>
  </si>
  <si>
    <t>ajdavis_GreenletProfiler</t>
  </si>
  <si>
    <t>2010-01-02T12:12:45Z</t>
  </si>
  <si>
    <t>Greenlet-aware Python performance profiler built on yappi.</t>
  </si>
  <si>
    <t>GreenletProfiler</t>
  </si>
  <si>
    <t>2014-01-27T00:02:43Z</t>
  </si>
  <si>
    <t>2016-08-30T08:30:54Z</t>
  </si>
  <si>
    <t>negusoft_GreenMatter</t>
  </si>
  <si>
    <t>2014-12-12T16:38:44Z</t>
  </si>
  <si>
    <t>Android material theme backport and additional functionality.</t>
  </si>
  <si>
    <t>GreenMatter</t>
  </si>
  <si>
    <t>2016-07-28T13:30:52Z</t>
  </si>
  <si>
    <t>2016-08-19T09:13:49Z</t>
  </si>
  <si>
    <t>gree_GreePlatformSDKCocos2dx</t>
  </si>
  <si>
    <t>2012-05-10T22:09:51Z</t>
  </si>
  <si>
    <t>GreePlatformSDKCocos2dx</t>
  </si>
  <si>
    <t>2013-05-07T02:44:29Z</t>
  </si>
  <si>
    <t>2015-08-18T08:36:17Z</t>
  </si>
  <si>
    <t>w8r_GreinerHormann</t>
  </si>
  <si>
    <t>2015-09-10T07:06:58Z</t>
  </si>
  <si>
    <t>Greiner-Hormann polygon clipping algorithm. Does AND OR XOR. Plays nicely with Leaflet. Handles non-convex polygons and multiple clipping areas. ~3kb footprint no dependencies</t>
  </si>
  <si>
    <t>http://w8r.github.io/GreinerHormann/</t>
  </si>
  <si>
    <t>GreinerHormann</t>
  </si>
  <si>
    <t>2016-08-22T12:45:45Z</t>
  </si>
  <si>
    <t>2016-08-24T07:21:03Z</t>
  </si>
  <si>
    <t>neo4j-contrib_gremlin-plugin</t>
  </si>
  <si>
    <t>2011-11-17T16:58:08Z</t>
  </si>
  <si>
    <t>A Plugin for the Neo4j server add Tinkerpop-related functionality</t>
  </si>
  <si>
    <t>gremlin-plugin</t>
  </si>
  <si>
    <t>2016-07-17T21:38:15Z</t>
  </si>
  <si>
    <t>2016-08-28T10:42:26Z</t>
  </si>
  <si>
    <t>wesabe_grendel</t>
  </si>
  <si>
    <t>2015-11-23T13:34:59Z</t>
  </si>
  <si>
    <t>Grendel is a RESTful web service which allows for the secure storage of users' documents.</t>
  </si>
  <si>
    <t>grendel</t>
  </si>
  <si>
    <t>2016-03-26T13:22:54Z</t>
  </si>
  <si>
    <t>2016-04-07T17:34:39Z</t>
  </si>
  <si>
    <t>Cue_greplin-zookeeper-utils</t>
  </si>
  <si>
    <t>2013-12-13T02:39:08Z</t>
  </si>
  <si>
    <t>Utilities for dealing with Apache Zookeeper</t>
  </si>
  <si>
    <t>greplin-zookeeper-utils</t>
  </si>
  <si>
    <t>2013-06-21T23:18:16Z</t>
  </si>
  <si>
    <t>2014-07-26T17:14:46Z</t>
  </si>
  <si>
    <t>bit101_grid</t>
  </si>
  <si>
    <t>2012-08-10T00:38:27Z</t>
  </si>
  <si>
    <t>A library for drawing various types of grids on HTML5's Canvas.</t>
  </si>
  <si>
    <t>grid</t>
  </si>
  <si>
    <t>2014-08-02T16:52:31Z</t>
  </si>
  <si>
    <t>2016-09-03T06:42:47Z</t>
  </si>
  <si>
    <t>magento-hackathon_GridControl</t>
  </si>
  <si>
    <t>2009-12-17T07:17:16Z</t>
  </si>
  <si>
    <t>XML based Grid configuration</t>
  </si>
  <si>
    <t>GridControl</t>
  </si>
  <si>
    <t>2016-05-26T17:55:43Z</t>
  </si>
  <si>
    <t>2016-09-03T06:02:35Z</t>
  </si>
  <si>
    <t>necolas_griddle</t>
  </si>
  <si>
    <t>2008-04-18T13:19:53Z</t>
  </si>
  <si>
    <t>A CSS grid constructor</t>
  </si>
  <si>
    <t>http://necolas.github.com/griddle</t>
  </si>
  <si>
    <t>griddle</t>
  </si>
  <si>
    <t>2015-12-26T21:25:42Z</t>
  </si>
  <si>
    <t>2016-09-13T10:57:05Z</t>
  </si>
  <si>
    <t>pygridtools_gridmap</t>
  </si>
  <si>
    <t>2015-11-28T02:09:27Z</t>
  </si>
  <si>
    <t>Easily map Python functions onto a cluster using a DRMAA-compatible grid engine like Sun Grid Engine (SGE).</t>
  </si>
  <si>
    <t>gridmap</t>
  </si>
  <si>
    <t>2016-04-14T12:59:29Z</t>
  </si>
  <si>
    <t>2016-06-13T21:32:05Z</t>
  </si>
  <si>
    <t>intabulas_GridMonster</t>
  </si>
  <si>
    <t>2012-03-22T04:33:10Z</t>
  </si>
  <si>
    <t>A sample app comparing Grid Views for iOS in a single app. This was done on a lazy  Saturday night to test out the various options out there</t>
  </si>
  <si>
    <t>GridMonster</t>
  </si>
  <si>
    <t>2011-04-25T16:16:45Z</t>
  </si>
  <si>
    <t>2014-08-05T09:30:19Z</t>
  </si>
  <si>
    <t>guideguide_grid-notation</t>
  </si>
  <si>
    <t>2014-12-09T09:19:02Z</t>
  </si>
  <si>
    <t>A human friendly(ish) written grid language</t>
  </si>
  <si>
    <t>grid-notation</t>
  </si>
  <si>
    <t>2016-09-20T06:00:31Z</t>
  </si>
  <si>
    <t>2016-01-16T19:01:54Z</t>
  </si>
  <si>
    <t>kit-cel_gr-lte</t>
  </si>
  <si>
    <t>2015-08-19T12:28:49Z</t>
  </si>
  <si>
    <t>GNU Radio LTE receiver</t>
  </si>
  <si>
    <t>gr-lte</t>
  </si>
  <si>
    <t>2016-06-15T21:39:53Z</t>
  </si>
  <si>
    <t>2016-09-19T12:26:44Z</t>
  </si>
  <si>
    <t>klavinslab_gro</t>
  </si>
  <si>
    <t>2015-11-15T18:02:41Z</t>
  </si>
  <si>
    <t>The gro bacterial micro-colony growth specification and simulation software. For more information see the gro website listed below.</t>
  </si>
  <si>
    <t>http://depts.washington.edu/soslab/gro/</t>
  </si>
  <si>
    <t>Mathematica</t>
  </si>
  <si>
    <t>gro</t>
  </si>
  <si>
    <t>2014-10-29T21:25:03Z</t>
  </si>
  <si>
    <t>2016-07-14T02:02:21Z</t>
  </si>
  <si>
    <t>couchbaselabs_Grocery-Sync-iOS</t>
  </si>
  <si>
    <t>2011-06-10T17:50:18Z</t>
  </si>
  <si>
    <t>The simplest Couchbase Lite demo app for iOS</t>
  </si>
  <si>
    <t>Grocery-Sync-iOS</t>
  </si>
  <si>
    <t>2016-07-29T18:16:00Z</t>
  </si>
  <si>
    <t>2016-09-20T23:48:19Z</t>
  </si>
  <si>
    <t>grommet_grommet</t>
  </si>
  <si>
    <t>2013-02-11T22:41:42Z</t>
  </si>
  <si>
    <t>The most advanced UX framework for enterprise applications.</t>
  </si>
  <si>
    <t>https://grommet.github.io</t>
  </si>
  <si>
    <t>grommet</t>
  </si>
  <si>
    <t>2016-09-22T14:50:27Z</t>
  </si>
  <si>
    <t>2016-09-22T14:13:15Z</t>
  </si>
  <si>
    <t>roylee0704_gron</t>
  </si>
  <si>
    <t>2015-06-20T14:41:33Z</t>
  </si>
  <si>
    <t>gron Cron Jobs in Go.</t>
  </si>
  <si>
    <t>gron</t>
  </si>
  <si>
    <t>2016-08-30T17:00:48Z</t>
  </si>
  <si>
    <t>2016-09-19T07:00:18Z</t>
  </si>
  <si>
    <t>gsteph_groove-dl</t>
  </si>
  <si>
    <t>2013-06-29T02:09:09Z</t>
  </si>
  <si>
    <t>A Grooveshark song downloader in Python</t>
  </si>
  <si>
    <t>http://gsteph.github.io/groove-dl/</t>
  </si>
  <si>
    <t>groove-dl</t>
  </si>
  <si>
    <t>2014-06-18T09:45:36Z</t>
  </si>
  <si>
    <t>2016-09-21T08:50:21Z</t>
  </si>
  <si>
    <t>tlberglund_groovy-liquibase</t>
  </si>
  <si>
    <t>2012-05-09T18:21:48Z</t>
  </si>
  <si>
    <t>Yet Another Groovy DSL for Liquibase</t>
  </si>
  <si>
    <t>groovy-liquibase</t>
  </si>
  <si>
    <t>2015-11-23T22:17:29Z</t>
  </si>
  <si>
    <t>2016-09-12T02:08:55Z</t>
  </si>
  <si>
    <t>OptimalBits_ground</t>
  </si>
  <si>
    <t>2013-03-19T14:04:17Z</t>
  </si>
  <si>
    <t>Ground - MV(C/VM) Javascript  Framework</t>
  </si>
  <si>
    <t>ground</t>
  </si>
  <si>
    <t>2016-09-15T15:28:24Z</t>
  </si>
  <si>
    <t>2016-08-29T11:34:08Z</t>
  </si>
  <si>
    <t>percolatestudio_ground-control</t>
  </si>
  <si>
    <t>2011-05-14T04:31:00Z</t>
  </si>
  <si>
    <t>A next generation blog built in Meteor.</t>
  </si>
  <si>
    <t>percolatestudio.github.com/ground-control</t>
  </si>
  <si>
    <t>ground-control</t>
  </si>
  <si>
    <t>2015-12-21T04:22:08Z</t>
  </si>
  <si>
    <t>2016-08-18T05:36:48Z</t>
  </si>
  <si>
    <t>jsncbt_Groundwork</t>
  </si>
  <si>
    <t>2015-08-29T13:11:17Z</t>
  </si>
  <si>
    <t>Collection of files used to start any app</t>
  </si>
  <si>
    <t>Groundwork</t>
  </si>
  <si>
    <t>2013-01-15T00:14:50Z</t>
  </si>
  <si>
    <t>2014-09-01T10:04:18Z</t>
  </si>
  <si>
    <t>scateu_gr-remotecar</t>
  </si>
  <si>
    <t>2010-02-09T17:08:56Z</t>
  </si>
  <si>
    <t>control a toy remote controlled car using gnuradio and HackRF</t>
  </si>
  <si>
    <t>gr-remotecar</t>
  </si>
  <si>
    <t>2015-06-21T05:34:16Z</t>
  </si>
  <si>
    <t>2016-06-16T10:19:01Z</t>
  </si>
  <si>
    <t>dgraph-io_gru</t>
  </si>
  <si>
    <t>2014-03-22T22:42:08Z</t>
  </si>
  <si>
    <t>Help identify the right minions</t>
  </si>
  <si>
    <t>gru</t>
  </si>
  <si>
    <t>2016-09-22T03:04:12Z</t>
  </si>
  <si>
    <t>2016-09-14T18:46:41Z</t>
  </si>
  <si>
    <t>Generator_Grub2-themes</t>
  </si>
  <si>
    <t>2014-10-02T19:30:21Z</t>
  </si>
  <si>
    <t>Grub2 gfxmenu themes</t>
  </si>
  <si>
    <t>Grub2-themes</t>
  </si>
  <si>
    <t>2013-10-19T21:17:23Z</t>
  </si>
  <si>
    <t>2016-09-05T13:03:46Z</t>
  </si>
  <si>
    <t>yargalot_grunt-accessibility</t>
  </si>
  <si>
    <t>2013-10-31T14:34:10Z</t>
  </si>
  <si>
    <t xml:space="preserve">Use HTML codesniffer to grade accessibility </t>
  </si>
  <si>
    <t>grunt-accessibility</t>
  </si>
  <si>
    <t>2016-06-07T08:13:07Z</t>
  </si>
  <si>
    <t>2016-07-20T17:01:29Z</t>
  </si>
  <si>
    <t>theasta_grunt-assets-versioning</t>
  </si>
  <si>
    <t>2014-07-22T13:45:54Z</t>
  </si>
  <si>
    <t>Version static assets like JavaScript CSS files.. Output a version map.</t>
  </si>
  <si>
    <t>grunt-assets-versioning</t>
  </si>
  <si>
    <t>2016-02-21T21:00:17Z</t>
  </si>
  <si>
    <t>2016-09-17T18:32:34Z</t>
  </si>
  <si>
    <t>simoneb_grunt-awsebtdeploy</t>
  </si>
  <si>
    <t>2013-05-26T17:14:20Z</t>
  </si>
  <si>
    <t>A grunt plugin to deploy applications to AWS Elastic Beanstalk</t>
  </si>
  <si>
    <t>grunt-awsebtdeploy</t>
  </si>
  <si>
    <t>2015-11-18T13:33:58Z</t>
  </si>
  <si>
    <t>2016-09-09T15:36:10Z</t>
  </si>
  <si>
    <t>alex-seville_grunt-blanket</t>
  </si>
  <si>
    <t>2016-04-08T21:36:23Z</t>
  </si>
  <si>
    <t>grunt task to instrument files for code coverage using Blanket.js</t>
  </si>
  <si>
    <t>http://blanketjs.org</t>
  </si>
  <si>
    <t>grunt-blanket</t>
  </si>
  <si>
    <t>2016-02-20T16:57:05Z</t>
  </si>
  <si>
    <t>2016-07-07T16:53:41Z</t>
  </si>
  <si>
    <t>EightMedia_grunt-breakshots</t>
  </si>
  <si>
    <t>2015-12-21T21:41:43Z</t>
  </si>
  <si>
    <t>Create screenshots of html files per breakpoint</t>
  </si>
  <si>
    <t>grunt-breakshots</t>
  </si>
  <si>
    <t>2013-09-17T06:59:17Z</t>
  </si>
  <si>
    <t>2016-01-11T11:37:19Z</t>
  </si>
  <si>
    <t>perfectworks_grunt-cmd-combo</t>
  </si>
  <si>
    <t>2016-04-04T08:53:45Z</t>
  </si>
  <si>
    <t>grunt-cmd-combo</t>
  </si>
  <si>
    <t>2013-07-01T10:28:16Z</t>
  </si>
  <si>
    <t>2016-07-08T16:20:51Z</t>
  </si>
  <si>
    <t>vojtajina_grunt-coffeelint</t>
  </si>
  <si>
    <t>2016-05-08T15:12:52Z</t>
  </si>
  <si>
    <t>Lint your CoffeeScript using grunt.js and coffeelint.</t>
  </si>
  <si>
    <t>grunt-coffeelint</t>
  </si>
  <si>
    <t>2016-06-02T19:38:21Z</t>
  </si>
  <si>
    <t>2016-09-14T18:48:27Z</t>
  </si>
  <si>
    <t>s9tpepper_grunt-cucumber-js</t>
  </si>
  <si>
    <t>2015-08-07T18:48:41Z</t>
  </si>
  <si>
    <t>A grunt.js task for cucumber.js</t>
  </si>
  <si>
    <t>grunt-cucumber-js</t>
  </si>
  <si>
    <t>2016-09-14T09:49:36Z</t>
  </si>
  <si>
    <t>2016-04-26T01:31:28Z</t>
  </si>
  <si>
    <t>Vertafore_grunt-docular</t>
  </si>
  <si>
    <t>2014-05-18T07:32:04Z</t>
  </si>
  <si>
    <t>Grunt Plugin for Docular</t>
  </si>
  <si>
    <t>grunt-docular</t>
  </si>
  <si>
    <t>2014-12-19T10:39:15Z</t>
  </si>
  <si>
    <t>2016-08-05T09:36:01Z</t>
  </si>
  <si>
    <t>electron_grunt-download-electron</t>
  </si>
  <si>
    <t>2014-01-02T05:27:25Z</t>
  </si>
  <si>
    <t>Grunt task to download Electron</t>
  </si>
  <si>
    <t>grunt-download-electron</t>
  </si>
  <si>
    <t>2016-05-31T16:47:15Z</t>
  </si>
  <si>
    <t>2016-05-13T06:59:45Z</t>
  </si>
  <si>
    <t>dwightjack_grunt-email-boilerplate</t>
  </si>
  <si>
    <t>2013-10-11T10:39:20Z</t>
  </si>
  <si>
    <t>A Grunt template to create emails</t>
  </si>
  <si>
    <t>grunt-email-boilerplate</t>
  </si>
  <si>
    <t>2016-02-06T17:15:30Z</t>
  </si>
  <si>
    <t>2016-09-19T18:20:24Z</t>
  </si>
  <si>
    <t>gpspake_grunterie</t>
  </si>
  <si>
    <t>2013-11-27T18:56:56Z</t>
  </si>
  <si>
    <t>A Gruntified version of Reverie a versatile HTML5 responsive WordPress framework based on ZURB's Foundation.</t>
  </si>
  <si>
    <t>grunterie</t>
  </si>
  <si>
    <t>2015-07-14T15:20:29Z</t>
  </si>
  <si>
    <t>2015-12-08T21:23:02Z</t>
  </si>
  <si>
    <t>Takazudo_gruntExamples</t>
  </si>
  <si>
    <t>2015-03-15T00:57:46Z</t>
  </si>
  <si>
    <t>Grunt examples for me or someone else</t>
  </si>
  <si>
    <t>http://gruntjs.com</t>
  </si>
  <si>
    <t>gruntExamples</t>
  </si>
  <si>
    <t>2013-03-21T06:10:34Z</t>
  </si>
  <si>
    <t>2015-11-16T03:56:52Z</t>
  </si>
  <si>
    <t>groupdock_grunt-handlebars</t>
  </si>
  <si>
    <t>2015-12-01T01:25:32Z</t>
  </si>
  <si>
    <t>Grunt task for precompiling Handlebars template.</t>
  </si>
  <si>
    <t>grunt-handlebars</t>
  </si>
  <si>
    <t>2012-12-11T22:59:01Z</t>
  </si>
  <si>
    <t>2015-02-03T12:15:11Z</t>
  </si>
  <si>
    <t>vanetix_grunt-includes</t>
  </si>
  <si>
    <t>2013-12-21T18:41:16Z</t>
  </si>
  <si>
    <t>Include content from other files</t>
  </si>
  <si>
    <t>grunt-includes</t>
  </si>
  <si>
    <t>2016-04-27T14:35:13Z</t>
  </si>
  <si>
    <t>2016-08-25T04:49:22Z</t>
  </si>
  <si>
    <t>jasmine-contrib_grunt-jasmine-runner</t>
  </si>
  <si>
    <t>2016-02-04T12:38:30Z</t>
  </si>
  <si>
    <t>Grunt task to run jasmine unit tests through phantomjs</t>
  </si>
  <si>
    <t>grunt-jasmine-runner</t>
  </si>
  <si>
    <t>2013-02-18T19:22:40Z</t>
  </si>
  <si>
    <t>2016-06-20T13:35:28Z</t>
  </si>
  <si>
    <t>sghill_grunt-jenkins</t>
  </si>
  <si>
    <t>2011-09-05T08:43:04Z</t>
  </si>
  <si>
    <t>Manage Jenkins with Grunt.</t>
  </si>
  <si>
    <t>documentup.com/sghill/grunt-jenkins</t>
  </si>
  <si>
    <t>grunt-jenkins</t>
  </si>
  <si>
    <t>2016-01-17T19:22:46Z</t>
  </si>
  <si>
    <t>2016-05-30T08:16:03Z</t>
  </si>
  <si>
    <t>gruntjs_gruntjs.com</t>
  </si>
  <si>
    <t>2015-12-02T11:33:26Z</t>
  </si>
  <si>
    <t>Grunt's Website</t>
  </si>
  <si>
    <t>http://gruntjs.com/</t>
  </si>
  <si>
    <t>gruntjs.com</t>
  </si>
  <si>
    <t>2016-08-10T21:22:33Z</t>
  </si>
  <si>
    <t>2016-08-21T20:23:41Z</t>
  </si>
  <si>
    <t>twolfson_grunt-jsmin-sourcemap</t>
  </si>
  <si>
    <t>2015-10-16T06:16:06Z</t>
  </si>
  <si>
    <t>Grunt task for JSMin with sourcemap</t>
  </si>
  <si>
    <t>grunt-jsmin-sourcemap</t>
  </si>
  <si>
    <t>2013-12-06T08:27:31Z</t>
  </si>
  <si>
    <t>2016-04-05T06:36:24Z</t>
  </si>
  <si>
    <t>gunta_grunt-manifest</t>
  </si>
  <si>
    <t>2011-05-27T21:27:17Z</t>
  </si>
  <si>
    <t>Generates HTML5 Cache Manifest files</t>
  </si>
  <si>
    <t>grunt-manifest</t>
  </si>
  <si>
    <t>2015-11-04T18:27:59Z</t>
  </si>
  <si>
    <t>2016-09-20T18:05:50Z</t>
  </si>
  <si>
    <t>allegro_grunt-maven-plugin</t>
  </si>
  <si>
    <t>2015-09-16T14:29:49Z</t>
  </si>
  <si>
    <t>Grunt + Maven integration done right</t>
  </si>
  <si>
    <t>grunt-maven-plugin</t>
  </si>
  <si>
    <t>2016-02-06T14:08:59Z</t>
  </si>
  <si>
    <t>2016-09-12T01:31:20Z</t>
  </si>
  <si>
    <t>ruyadorno_grunt-menu</t>
  </si>
  <si>
    <t>2014-10-12T13:16:07Z</t>
  </si>
  <si>
    <t>Useful menu interface for listing/executing your configured tasks</t>
  </si>
  <si>
    <t>grunt-menu</t>
  </si>
  <si>
    <t>2016-07-01T02:55:42Z</t>
  </si>
  <si>
    <t>2016-09-18T23:39:24Z</t>
  </si>
  <si>
    <t>wookiehangover_grunt-mocha-selenium</t>
  </si>
  <si>
    <t>2014-10-09T07:01:40Z</t>
  </si>
  <si>
    <t>Run functional Mocha tests with wd for Selenium Phantomjs and Appium.</t>
  </si>
  <si>
    <t>grunt-mocha-selenium</t>
  </si>
  <si>
    <t>2014-12-19T17:04:15Z</t>
  </si>
  <si>
    <t>2015-11-05T01:45:30Z</t>
  </si>
  <si>
    <t>tschaub_grunt-newer</t>
  </si>
  <si>
    <t>2016-06-02T22:55:28Z</t>
  </si>
  <si>
    <t>Configure Grunt tasks to run with newer files only.</t>
  </si>
  <si>
    <t>https://npmjs.org/package/grunt-newer</t>
  </si>
  <si>
    <t>grunt-newer</t>
  </si>
  <si>
    <t>2016-09-18T13:44:43Z</t>
  </si>
  <si>
    <t>2016-09-08T00:30:17Z</t>
  </si>
  <si>
    <t>ChrisWren_grunt-node-inspector</t>
  </si>
  <si>
    <t>2013-01-10T14:58:42Z</t>
  </si>
  <si>
    <t>Grunt task to run node-inspector</t>
  </si>
  <si>
    <t>grunt-node-inspector</t>
  </si>
  <si>
    <t>2016-05-31T11:32:55Z</t>
  </si>
  <si>
    <t>2016-09-01T18:22:33Z</t>
  </si>
  <si>
    <t>jrcryer_grunt-pagespeed-ngrok-sample</t>
  </si>
  <si>
    <t>2015-03-09T12:28:50Z</t>
  </si>
  <si>
    <t>Sample project for grunt-pagespeed and ngrok</t>
  </si>
  <si>
    <t>grunt-pagespeed-ngrok-sample</t>
  </si>
  <si>
    <t>2014-06-13T00:19:01Z</t>
  </si>
  <si>
    <t>2016-09-13T14:27:46Z</t>
  </si>
  <si>
    <t>teppeis_grunt-parallelize</t>
  </si>
  <si>
    <t>2011-10-10T18:02:03Z</t>
  </si>
  <si>
    <t>Make your task parallel.</t>
  </si>
  <si>
    <t>https://npmjs.org/package/grunt-parallelize</t>
  </si>
  <si>
    <t>grunt-parallelize</t>
  </si>
  <si>
    <t>2016-09-20T19:45:57Z</t>
  </si>
  <si>
    <t>2016-07-18T14:54:41Z</t>
  </si>
  <si>
    <t>micahgodbolt_grunt-phantomcss</t>
  </si>
  <si>
    <t>2013-08-07T15:40:57Z</t>
  </si>
  <si>
    <t>grunt-phantomcss</t>
  </si>
  <si>
    <t>2016-03-09T00:56:18Z</t>
  </si>
  <si>
    <t>2016-05-20T10:08:17Z</t>
  </si>
  <si>
    <t>aponxi_grunt-readme-generator</t>
  </si>
  <si>
    <t>2011-09-16T20:24:10Z</t>
  </si>
  <si>
    <t>A grunt task to generate a dynamic readme.md from partial markdown files in readme folder. Specifically designed for GitHub projects!</t>
  </si>
  <si>
    <t>http://aponxi.github.io/grunt-readme-generator/</t>
  </si>
  <si>
    <t>grunt-readme-generator</t>
  </si>
  <si>
    <t>2016-02-21T06:16:47Z</t>
  </si>
  <si>
    <t>2016-09-13T06:06:18Z</t>
  </si>
  <si>
    <t>geddski_grunt-release</t>
  </si>
  <si>
    <t>2012-09-24T16:27:09Z</t>
  </si>
  <si>
    <t>Release a new version of your Node-based project</t>
  </si>
  <si>
    <t>grunt-release</t>
  </si>
  <si>
    <t>2016-06-09T03:28:32Z</t>
  </si>
  <si>
    <t>2016-08-07T22:05:50Z</t>
  </si>
  <si>
    <t>miller_grunt-responsive-images-converter</t>
  </si>
  <si>
    <t>2016-04-24T12:58:09Z</t>
  </si>
  <si>
    <t>A grunt plugin of converting image tag in markdown file to picture element.</t>
  </si>
  <si>
    <t>grunt-responsive-images-converter</t>
  </si>
  <si>
    <t>2016-02-21T06:37:28Z</t>
  </si>
  <si>
    <t>2016-05-10T23:54:35Z</t>
  </si>
  <si>
    <t>uhop_grunt-tight-sprite</t>
  </si>
  <si>
    <t>2015-01-30T23:25:26Z</t>
  </si>
  <si>
    <t>Tight 2D packing of images into a sprite with a corresponding CSS.</t>
  </si>
  <si>
    <t>grunt-tight-sprite</t>
  </si>
  <si>
    <t>2016-04-09T22:44:07Z</t>
  </si>
  <si>
    <t>2016-09-15T23:23:16Z</t>
  </si>
  <si>
    <t>roots_grunt-wp-assets</t>
  </si>
  <si>
    <t>2016-04-24T19:06:04Z</t>
  </si>
  <si>
    <t>Unsupported: WordPress assets revisioning</t>
  </si>
  <si>
    <t>grunt-wp-assets</t>
  </si>
  <si>
    <t>2016-02-21T17:57:14Z</t>
  </si>
  <si>
    <t>2016-08-22T13:09:45Z</t>
  </si>
  <si>
    <t>fooplugins_grunt-wp-boilerplate</t>
  </si>
  <si>
    <t>2014-11-11T22:39:29Z</t>
  </si>
  <si>
    <t>Grunt Init Template For WordPress Plugin Boilerplate</t>
  </si>
  <si>
    <t>grunt-wp-boilerplate</t>
  </si>
  <si>
    <t>2014-06-08T13:36:27Z</t>
  </si>
  <si>
    <t>2016-05-24T17:40:58Z</t>
  </si>
  <si>
    <t>10up_grunt-wp-theme</t>
  </si>
  <si>
    <t>2010-12-07T15:03:21Z</t>
  </si>
  <si>
    <t>WordPress Theme Project Templates</t>
  </si>
  <si>
    <t>grunt-wp-theme</t>
  </si>
  <si>
    <t>2015-09-02T00:59:20Z</t>
  </si>
  <si>
    <t>2016-09-13T10:46:37Z</t>
  </si>
  <si>
    <t>yonchu_grunt-zsh-completion</t>
  </si>
  <si>
    <t>2013-10-03T19:32:50Z</t>
  </si>
  <si>
    <t>The zsh completion script for grunt.</t>
  </si>
  <si>
    <t>grunt-zsh-completion</t>
  </si>
  <si>
    <t>2015-06-23T06:54:49Z</t>
  </si>
  <si>
    <t>2016-05-18T11:29:41Z</t>
  </si>
  <si>
    <t>flipxfx_gruvbox-terminal</t>
  </si>
  <si>
    <t>2014-04-12T05:10:24Z</t>
  </si>
  <si>
    <t>Gruvbox themes for Mac Terminal/iTerm2 (morhetz/gruvbox port)</t>
  </si>
  <si>
    <t>gruvbox-terminal</t>
  </si>
  <si>
    <t>2015-10-02T18:41:30Z</t>
  </si>
  <si>
    <t>2016-08-12T09:49:40Z</t>
  </si>
  <si>
    <t>soveran_gs</t>
  </si>
  <si>
    <t>2013-02-02T00:43:23Z</t>
  </si>
  <si>
    <t>Gemset management</t>
  </si>
  <si>
    <t>gs</t>
  </si>
  <si>
    <t>2015-04-14T15:30:32Z</t>
  </si>
  <si>
    <t>2016-08-20T00:02:41Z</t>
  </si>
  <si>
    <t>frux_gsap-customease</t>
  </si>
  <si>
    <t>2015-01-17T10:16:14Z</t>
  </si>
  <si>
    <t>CustomEase plugin for Greensock</t>
  </si>
  <si>
    <t>gsap-customease</t>
  </si>
  <si>
    <t>2015-08-24T14:18:21Z</t>
  </si>
  <si>
    <t>2016-08-25T18:52:05Z</t>
  </si>
  <si>
    <t>ziutek_gst</t>
  </si>
  <si>
    <t>2013-10-01T04:01:05Z</t>
  </si>
  <si>
    <t>Go bindings for GStreamer</t>
  </si>
  <si>
    <t>gst</t>
  </si>
  <si>
    <t>2015-11-07T11:05:14Z</t>
  </si>
  <si>
    <t>2016-09-07T12:32:43Z</t>
  </si>
  <si>
    <t>kdabir_gstorm</t>
  </si>
  <si>
    <t>2011-12-15T17:19:14Z</t>
  </si>
  <si>
    <t>A simple ORM for databases and CSV files to be used in groovy scripts</t>
  </si>
  <si>
    <t>gstorm</t>
  </si>
  <si>
    <t>2016-06-14T05:09:57Z</t>
  </si>
  <si>
    <t>2016-09-08T15:05:02Z</t>
  </si>
  <si>
    <t>drdaxxy_gta5fov</t>
  </si>
  <si>
    <t>2014-03-25T00:31:17Z</t>
  </si>
  <si>
    <t>GTA 5 mod for freely setting field of view</t>
  </si>
  <si>
    <t>gta5fov</t>
  </si>
  <si>
    <t>2015-12-17T21:47:10Z</t>
  </si>
  <si>
    <t>2016-08-18T14:52:08Z</t>
  </si>
  <si>
    <t>getting-things-gnome_gtg</t>
  </si>
  <si>
    <t>2009-12-08T12:19:55Z</t>
  </si>
  <si>
    <t>Getting Things GNOME! trunk</t>
  </si>
  <si>
    <t>http://gtgnome.net</t>
  </si>
  <si>
    <t>gtg</t>
  </si>
  <si>
    <t>2016-04-01T07:36:17Z</t>
  </si>
  <si>
    <t>2016-09-19T11:24:49Z</t>
  </si>
  <si>
    <t>rwos_gti</t>
  </si>
  <si>
    <t>2015-10-30T04:50:45Z</t>
  </si>
  <si>
    <t>a git launcher :-)</t>
  </si>
  <si>
    <t>http://r-wos.org/hacks/gti</t>
  </si>
  <si>
    <t>gti</t>
  </si>
  <si>
    <t>2016-06-04T20:14:57Z</t>
  </si>
  <si>
    <t>2016-09-19T13:19:53Z</t>
  </si>
  <si>
    <t>paldepind_Gtk98Icons</t>
  </si>
  <si>
    <t>2011-05-07T13:52:43Z</t>
  </si>
  <si>
    <t>An icon theme for GTK that looks like Windows 98</t>
  </si>
  <si>
    <t>Gtk98Icons</t>
  </si>
  <si>
    <t>2014-02-03T21:16:12Z</t>
  </si>
  <si>
    <t>2016-09-22T17:20:43Z</t>
  </si>
  <si>
    <t>mackross_GTKeyboardHelper</t>
  </si>
  <si>
    <t>2012-06-15T03:09:32Z</t>
  </si>
  <si>
    <t>Deprecated - Makes working with the iOS Keyboard easy as pie. Simply use GTKeyboardHelper as a container for any first responders. It will automatically resize and allow scrolling to accommodate the keyboard. Includes customisable auto-focus behaviour and automatic resignation of first responder.</t>
  </si>
  <si>
    <t>GTKeyboardHelper</t>
  </si>
  <si>
    <t>2013-01-29T00:48:03Z</t>
  </si>
  <si>
    <t>2015-04-28T13:10:58Z</t>
  </si>
  <si>
    <t>pndurette_gTTS</t>
  </si>
  <si>
    <t>2012-02-02T03:13:09Z</t>
  </si>
  <si>
    <t>Module and command line utility to save spoken text to mp3 via the Google Text to Speech (TTS) API</t>
  </si>
  <si>
    <t>gTTS</t>
  </si>
  <si>
    <t>2016-07-20T21:23:07Z</t>
  </si>
  <si>
    <t>2016-09-22T09:33:51Z</t>
  </si>
  <si>
    <t>ShifuML_guagua</t>
  </si>
  <si>
    <t>2011-09-10T22:12:13Z</t>
  </si>
  <si>
    <t>An iterative computing framework for both Hadoop MapReduce and Hadoop YARN.</t>
  </si>
  <si>
    <t>http://shifu.ml</t>
  </si>
  <si>
    <t>guagua</t>
  </si>
  <si>
    <t>2016-09-22T05:26:58Z</t>
  </si>
  <si>
    <t>2016-09-20T07:22:43Z</t>
  </si>
  <si>
    <t>netzpirat_guard-cucumber</t>
  </si>
  <si>
    <t>2013-08-17T21:27:43Z</t>
  </si>
  <si>
    <t>Guard::Cucumber automatically runs your features (much like autotest)</t>
  </si>
  <si>
    <t>https://rubygems.org/gems/guard-cucumber</t>
  </si>
  <si>
    <t>guard-cucumber</t>
  </si>
  <si>
    <t>2014-01-20T17:19:54Z</t>
  </si>
  <si>
    <t>2016-09-12T19:36:30Z</t>
  </si>
  <si>
    <t>johnbintz_guard-jasmine-headless-webkit</t>
  </si>
  <si>
    <t>2011-09-19T09:20:20Z</t>
  </si>
  <si>
    <t>Use Guard with jasmine-headless-webkit</t>
  </si>
  <si>
    <t>http://johnbintz.github.com/jasmine-headless-webkit/</t>
  </si>
  <si>
    <t>guard-jasmine-headless-webkit</t>
  </si>
  <si>
    <t>2012-09-30T17:12:42Z</t>
  </si>
  <si>
    <t>2016-09-01T15:01:50Z</t>
  </si>
  <si>
    <t>guard_guard-pow</t>
  </si>
  <si>
    <t>2015-01-24T19:53:13Z</t>
  </si>
  <si>
    <t>Guard::Pow automatically manage Pow applications restart</t>
  </si>
  <si>
    <t>https://rubygems.org/gems/guard-pow</t>
  </si>
  <si>
    <t>guard-pow</t>
  </si>
  <si>
    <t>2013-10-06T13:58:45Z</t>
  </si>
  <si>
    <t>2016-03-04T06:40:30Z</t>
  </si>
  <si>
    <t>jejacks0n_guard-teaspoon</t>
  </si>
  <si>
    <t>2015-08-05T06:38:18Z</t>
  </si>
  <si>
    <t>Guard-Teaspoon: Run Javascript tests with Guard and all the features of Teaspoon.</t>
  </si>
  <si>
    <t>guard-teaspoon</t>
  </si>
  <si>
    <t>2016-04-28T19:41:21Z</t>
  </si>
  <si>
    <t>2016-08-16T16:00:43Z</t>
  </si>
  <si>
    <t>dlion_guessTor</t>
  </si>
  <si>
    <t>2009-03-04T21:18:51Z</t>
  </si>
  <si>
    <t>Bruteforces [.onion] domains</t>
  </si>
  <si>
    <t>guessTor</t>
  </si>
  <si>
    <t>2015-12-01T14:02:50Z</t>
  </si>
  <si>
    <t>2016-09-14T16:02:15Z</t>
  </si>
  <si>
    <t>timothycrosley_GuiBuilder</t>
  </si>
  <si>
    <t>2012-09-27T17:11:40Z</t>
  </si>
  <si>
    <t>Click and Drop Editor For WebElements</t>
  </si>
  <si>
    <t>GuiBuilder</t>
  </si>
  <si>
    <t>2013-05-18T21:08:11Z</t>
  </si>
  <si>
    <t>2015-11-14T03:07:53Z</t>
  </si>
  <si>
    <t>componentjs_guide</t>
  </si>
  <si>
    <t>2013-11-01T13:21:58Z</t>
  </si>
  <si>
    <t>A Guide to Component</t>
  </si>
  <si>
    <t>guide</t>
  </si>
  <si>
    <t>2016-09-12T07:53:27Z</t>
  </si>
  <si>
    <t>2016-09-17T03:10:20Z</t>
  </si>
  <si>
    <t>atilimcetin_guided-filter</t>
  </si>
  <si>
    <t>2013-06-09T02:42:41Z</t>
  </si>
  <si>
    <t>Fast and complete guided filter implementation for OpenCV</t>
  </si>
  <si>
    <t>guided-filter</t>
  </si>
  <si>
    <t>2014-12-22T12:52:04Z</t>
  </si>
  <si>
    <t>2016-09-19T09:17:47Z</t>
  </si>
  <si>
    <t>pivotalexperimental_guiderails</t>
  </si>
  <si>
    <t>2013-11-19T17:54:52Z</t>
  </si>
  <si>
    <t>guiderails</t>
  </si>
  <si>
    <t>2012-04-10T15:11:15Z</t>
  </si>
  <si>
    <t>2015-11-05T15:02:57Z</t>
  </si>
  <si>
    <t>pickhardt_Guiders-JS</t>
  </si>
  <si>
    <t>2012-07-23T18:52:49Z</t>
  </si>
  <si>
    <t>Guiders.js: A Javascript library for guiders.</t>
  </si>
  <si>
    <t>Guiders-JS</t>
  </si>
  <si>
    <t>2016-09-19T21:22:21Z</t>
  </si>
  <si>
    <t>2016-09-14T20:17:35Z</t>
  </si>
  <si>
    <t>codahale_guild</t>
  </si>
  <si>
    <t>2014-09-24T17:49:54Z</t>
  </si>
  <si>
    <t>[ABANDONED] Simple fast actors for Scala.</t>
  </si>
  <si>
    <t>guild</t>
  </si>
  <si>
    <t>2010-05-16T18:22:26Z</t>
  </si>
  <si>
    <t>Yalantis_GuillotineMenu-Android</t>
  </si>
  <si>
    <t>2016-03-05T17:03:29Z</t>
  </si>
  <si>
    <t>Neat library that provides a simple way to implement guillotine-styled animation</t>
  </si>
  <si>
    <t>https://yalantis.com/</t>
  </si>
  <si>
    <t>GuillotineMenu-Android</t>
  </si>
  <si>
    <t>2016-05-11T15:12:52Z</t>
  </si>
  <si>
    <t>2016-09-21T06:04:02Z</t>
  </si>
  <si>
    <t>urish_gulp-add-src</t>
  </si>
  <si>
    <t>2014-02-02T20:07:35Z</t>
  </si>
  <si>
    <t>Add more 'src' files at any point in the pipeline (gulp plugin)</t>
  </si>
  <si>
    <t>gulp-add-src</t>
  </si>
  <si>
    <t>2016-01-31T08:35:15Z</t>
  </si>
  <si>
    <t>2016-08-30T10:54:01Z</t>
  </si>
  <si>
    <t>gustavohenrique_gulp-angular-semantic-ui</t>
  </si>
  <si>
    <t>2012-12-08T16:23:20Z</t>
  </si>
  <si>
    <t>Yeoman generator for beautiful and responsive webapp</t>
  </si>
  <si>
    <t>http://gustavohenrique.github.io/gulp-angular-semantic-ui</t>
  </si>
  <si>
    <t>gulp-angular-semantic-ui</t>
  </si>
  <si>
    <t>2015-10-23T16:42:06Z</t>
  </si>
  <si>
    <t>2016-08-28T17:38:46Z</t>
  </si>
  <si>
    <t>osscafe_gulp-cheatsheet</t>
  </si>
  <si>
    <t>2014-04-09T05:40:13Z</t>
  </si>
  <si>
    <t>A cheatsheet for gulp.js</t>
  </si>
  <si>
    <t>gulp-cheatsheet</t>
  </si>
  <si>
    <t>2016-08-28T08:20:19Z</t>
  </si>
  <si>
    <t>2016-09-21T03:37:57Z</t>
  </si>
  <si>
    <t>Metrime_gulp-download</t>
  </si>
  <si>
    <t>2012-06-08T15:29:16Z</t>
  </si>
  <si>
    <t>Gulp plugin for downloading files via http/https.</t>
  </si>
  <si>
    <t>gulp-download</t>
  </si>
  <si>
    <t>2016-07-05T14:44:00Z</t>
  </si>
  <si>
    <t>rogeriopvl_gulp-ejs</t>
  </si>
  <si>
    <t>2012-08-27T08:18:36Z</t>
  </si>
  <si>
    <t>Gulp plugin for ejs templates</t>
  </si>
  <si>
    <t>gulp-ejs</t>
  </si>
  <si>
    <t>2016-09-07T14:50:44Z</t>
  </si>
  <si>
    <t>2016-08-02T04:56:55Z</t>
  </si>
  <si>
    <t>tiagorg_gulp-es6-webpack-example</t>
  </si>
  <si>
    <t>2010-07-08T05:29:01Z</t>
  </si>
  <si>
    <t>Sample setup with Gulp Babel Mocha and Webpack including lazy loading</t>
  </si>
  <si>
    <t>gulp-es6-webpack-example</t>
  </si>
  <si>
    <t>2016-05-21T16:28:44Z</t>
  </si>
  <si>
    <t>2016-09-20T11:42:05Z</t>
  </si>
  <si>
    <t>battlesnake_gulp-google-webfonts</t>
  </si>
  <si>
    <t>2015-03-28T04:33:00Z</t>
  </si>
  <si>
    <t>JS: Google-webfont Gulp-plugin</t>
  </si>
  <si>
    <t>gulp-google-webfonts</t>
  </si>
  <si>
    <t>2016-08-23T14:35:12Z</t>
  </si>
  <si>
    <t>2016-09-05T07:44:35Z</t>
  </si>
  <si>
    <t>robrich_gulp-if</t>
  </si>
  <si>
    <t>2012-03-09T09:36:35Z</t>
  </si>
  <si>
    <t>Conditionally run a task</t>
  </si>
  <si>
    <t>gulp-if</t>
  </si>
  <si>
    <t>2016-06-25T22:01:27Z</t>
  </si>
  <si>
    <t>2016-09-20T08:40:20Z</t>
  </si>
  <si>
    <t>mariusschulz_gulp-iife</t>
  </si>
  <si>
    <t>2016-05-10T05:19:38Z</t>
  </si>
  <si>
    <t>A Gulp plugin for wrapping JavaScript code in IIFEs.</t>
  </si>
  <si>
    <t>https://www.npmjs.com/package/gulp-iife</t>
  </si>
  <si>
    <t>gulp-iife</t>
  </si>
  <si>
    <t>2016-07-30T04:49:54Z</t>
  </si>
  <si>
    <t>2016-09-09T20:43:18Z</t>
  </si>
  <si>
    <t>gulpjs_gulplog</t>
  </si>
  <si>
    <t>2012-03-09T09:30:38Z</t>
  </si>
  <si>
    <t>Logger for gulp and gulp plugins</t>
  </si>
  <si>
    <t>gulplog</t>
  </si>
  <si>
    <t>2015-10-22T19:43:31Z</t>
  </si>
  <si>
    <t>2016-09-14T18:23:04Z</t>
  </si>
  <si>
    <t>RealFaviconGenerator_gulp-real-favicon</t>
  </si>
  <si>
    <t>2016-02-10T05:00:49Z</t>
  </si>
  <si>
    <t>Gulp plugin to generate a multiplatform favicon with RealFaviconGenerator</t>
  </si>
  <si>
    <t>gulp-real-favicon</t>
  </si>
  <si>
    <t>2016-01-25T16:36:13Z</t>
  </si>
  <si>
    <t>2016-09-15T12:36:38Z</t>
  </si>
  <si>
    <t>coma_gulp-svg-icons</t>
  </si>
  <si>
    <t>2015-06-17T17:24:31Z</t>
  </si>
  <si>
    <t>Inserting SVG icons was never so easy.</t>
  </si>
  <si>
    <t>gulp-svg-icons</t>
  </si>
  <si>
    <t>2014-08-20T19:44:58Z</t>
  </si>
  <si>
    <t>2016-07-15T15:30:13Z</t>
  </si>
  <si>
    <t>marcello3d_gulp-watchify</t>
  </si>
  <si>
    <t>2013-01-24T16:58:26Z</t>
  </si>
  <si>
    <t>gulp + watchify</t>
  </si>
  <si>
    <t>gulp-watchify</t>
  </si>
  <si>
    <t>2016-04-08T15:56:16Z</t>
  </si>
  <si>
    <t>2016-08-27T21:44:16Z</t>
  </si>
  <si>
    <t>jhewt_gumer-psn</t>
  </si>
  <si>
    <t>2016-04-11T12:49:59Z</t>
  </si>
  <si>
    <t>A Playstation Network API written in Node.js</t>
  </si>
  <si>
    <t>gumer-psn</t>
  </si>
  <si>
    <t>2015-11-26T22:28:53Z</t>
  </si>
  <si>
    <t>2016-09-19T00:07:23Z</t>
  </si>
  <si>
    <t>datodev_gumshoe</t>
  </si>
  <si>
    <t>2012-04-30T00:21:44Z</t>
  </si>
  <si>
    <t>Clojure debugging taken to extremes</t>
  </si>
  <si>
    <t>gumshoe</t>
  </si>
  <si>
    <t>2016-03-07T17:40:11Z</t>
  </si>
  <si>
    <t>2016-09-11T09:26:22Z</t>
  </si>
  <si>
    <t>gunnery_gunnery</t>
  </si>
  <si>
    <t>2012-06-03T02:36:35Z</t>
  </si>
  <si>
    <t>Remote task execution tool</t>
  </si>
  <si>
    <t>http://gunnery.io/</t>
  </si>
  <si>
    <t>gunnery</t>
  </si>
  <si>
    <t>2015-10-29T13:14:31Z</t>
  </si>
  <si>
    <t>2016-09-22T07:35:31Z</t>
  </si>
  <si>
    <t>racker_gutsy</t>
  </si>
  <si>
    <t>2012-12-03T16:54:23Z</t>
  </si>
  <si>
    <t>internal dashboard bootstrap</t>
  </si>
  <si>
    <t>gutsy</t>
  </si>
  <si>
    <t>2013-03-14T18:49:47Z</t>
  </si>
  <si>
    <t>2015-10-08T01:27:25Z</t>
  </si>
  <si>
    <t>jeremyolliver_gvis</t>
  </si>
  <si>
    <t>2011-12-31T19:43:11Z</t>
  </si>
  <si>
    <t>Rails plugin for easy embedding charts with Google Visualization API</t>
  </si>
  <si>
    <t>http://github.com/jeremyolliver/gvis</t>
  </si>
  <si>
    <t>gvis</t>
  </si>
  <si>
    <t>2014-08-25T00:29:04Z</t>
  </si>
  <si>
    <t>2015-11-05T02:10:33Z</t>
  </si>
  <si>
    <t>moovweb_gvm</t>
  </si>
  <si>
    <t>2015-03-18T00:46:07Z</t>
  </si>
  <si>
    <t>Go Version Manager</t>
  </si>
  <si>
    <t>http://github.com/moovweb/gvm</t>
  </si>
  <si>
    <t>gvm</t>
  </si>
  <si>
    <t>2016-09-11T22:50:29Z</t>
  </si>
  <si>
    <t>2016-09-22T14:06:28Z</t>
  </si>
  <si>
    <t>pote_gvp</t>
  </si>
  <si>
    <t>2012-01-02T17:51:01Z</t>
  </si>
  <si>
    <t>Go Versioning Packager</t>
  </si>
  <si>
    <t>gvp</t>
  </si>
  <si>
    <t>2015-10-07T17:09:24Z</t>
  </si>
  <si>
    <t>2016-09-09T06:12:04Z</t>
  </si>
  <si>
    <t>gangverk_GVUserDefaults</t>
  </si>
  <si>
    <t>2015-03-26T13:42:05Z</t>
  </si>
  <si>
    <t>NSUserDefaults access via properties.</t>
  </si>
  <si>
    <t>GVUserDefaults</t>
  </si>
  <si>
    <t>2016-01-19T10:39:35Z</t>
  </si>
  <si>
    <t>2016-09-21T07:16:46Z</t>
  </si>
  <si>
    <t>gwtbootstrap_gwt-bootstrap</t>
  </si>
  <si>
    <t>2014-08-15T19:19:23Z</t>
  </si>
  <si>
    <t>A GWT Library that provides the widgets of Bootstrap from Twitter.</t>
  </si>
  <si>
    <t>http://gwtbootstrap.github.com</t>
  </si>
  <si>
    <t>gwt-bootstrap</t>
  </si>
  <si>
    <t>2016-05-13T15:08:06Z</t>
  </si>
  <si>
    <t>2016-09-19T13:41:52Z</t>
  </si>
  <si>
    <t>ArcBees_gwtp-eclipse-plugin</t>
  </si>
  <si>
    <t>2012-01-11T04:43:11Z</t>
  </si>
  <si>
    <t>GWT-Platform (GWTP) Eclipse Plugin</t>
  </si>
  <si>
    <t>gwtp-eclipse-plugin</t>
  </si>
  <si>
    <t>2015-04-27T03:15:14Z</t>
  </si>
  <si>
    <t>2016-09-08T14:01:10Z</t>
  </si>
  <si>
    <t>vaadin_gwt-polymer-elements</t>
  </si>
  <si>
    <t>2016-02-01T04:33:31Z</t>
  </si>
  <si>
    <t>Ready to use Polymer Paper and Iron elements in GWT projects</t>
  </si>
  <si>
    <t>gwt-polymer-elements</t>
  </si>
  <si>
    <t>2016-03-18T08:14:36Z</t>
  </si>
  <si>
    <t>2016-09-20T10:05:21Z</t>
  </si>
  <si>
    <t>nganhtuan63_gxc-cms-2</t>
  </si>
  <si>
    <t>2010-07-22T09:09:36Z</t>
  </si>
  <si>
    <t>GXC-CMS version 2.0</t>
  </si>
  <si>
    <t>gxc-cms-2</t>
  </si>
  <si>
    <t>2013-08-06T08:41:06Z</t>
  </si>
  <si>
    <t>2016-07-09T22:14:20Z</t>
  </si>
  <si>
    <t>openai_gym</t>
  </si>
  <si>
    <t>2012-11-23T07:59:17Z</t>
  </si>
  <si>
    <t>A toolkit for developing and comparing reinforcement learning algorithms.</t>
  </si>
  <si>
    <t>https://gym.openai.com/</t>
  </si>
  <si>
    <t>gym</t>
  </si>
  <si>
    <t>2016-09-21T21:56:22Z</t>
  </si>
  <si>
    <t>2016-09-22T13:54:52Z</t>
  </si>
  <si>
    <t>tomgco_gyro.js</t>
  </si>
  <si>
    <t>2012-12-04T21:05:24Z</t>
  </si>
  <si>
    <t>gyro.js - easy access to your web browsers built in accelerometer and gyroscope</t>
  </si>
  <si>
    <t>www.tomg.co/gyrojs</t>
  </si>
  <si>
    <t>gyro.js</t>
  </si>
  <si>
    <t>2015-09-16T09:25:26Z</t>
  </si>
  <si>
    <t>2016-09-22T11:09:51Z</t>
  </si>
  <si>
    <t>guaxiao_GZH</t>
  </si>
  <si>
    <t>2015-08-05T17:03:13Z</t>
  </si>
  <si>
    <t>Gif for zhihu.com as new year gift</t>
  </si>
  <si>
    <t>GZH</t>
  </si>
  <si>
    <t>2016-02-05T16:36:37Z</t>
  </si>
  <si>
    <t>2016-08-24T01:53:52Z</t>
  </si>
  <si>
    <t>jcarlosn_gzip-http-time</t>
  </si>
  <si>
    <t>2012-03-09T18:26:25Z</t>
  </si>
  <si>
    <t>PoC for getting remote HTTP Server date using gzip compressed HTTP Response</t>
  </si>
  <si>
    <t>gzip-http-time</t>
  </si>
  <si>
    <t>2016-03-23T20:23:33Z</t>
  </si>
  <si>
    <t>2016-09-18T02:48:29Z</t>
  </si>
  <si>
    <t>tomgco_gzippo</t>
  </si>
  <si>
    <t>2010-01-31T13:03:09Z</t>
  </si>
  <si>
    <t>gzippo pronounced `g-zippo` is a nodejs gzip middleware for Connect and express js using the new native node zlib api</t>
  </si>
  <si>
    <t>http://www.tomg.co/gzippo</t>
  </si>
  <si>
    <t>gzippo</t>
  </si>
  <si>
    <t>2014-09-11T16:11:28Z</t>
  </si>
  <si>
    <t>2016-08-24T10:15:58Z</t>
  </si>
  <si>
    <t>Swizec_h1b-software-salaries</t>
  </si>
  <si>
    <t>2012-08-09T19:01:34Z</t>
  </si>
  <si>
    <t>Using React and d3.js I built a visualisation of H1B salaries in the software industry.</t>
  </si>
  <si>
    <t>http://swizec.github.io/h1b-software-salaries</t>
  </si>
  <si>
    <t>h1b-software-salaries</t>
  </si>
  <si>
    <t>2016-03-27T14:20:08Z</t>
  </si>
  <si>
    <t>2016-09-13T00:57:11Z</t>
  </si>
  <si>
    <t>aizvorski_h264bitstream</t>
  </si>
  <si>
    <t>2012-07-11T17:35:54Z</t>
  </si>
  <si>
    <t>A complete set of functions to read and write H.264 video bitstreams in particular to examine or modify headers.</t>
  </si>
  <si>
    <t>h264bitstream</t>
  </si>
  <si>
    <t>2016-06-12T15:15:34Z</t>
  </si>
  <si>
    <t>2016-09-09T01:40:20Z</t>
  </si>
  <si>
    <t>h2oai_h2o-training-book</t>
  </si>
  <si>
    <t>2014-03-13T19:07:58Z</t>
  </si>
  <si>
    <t xml:space="preserve">Training materials for H2O World. See </t>
  </si>
  <si>
    <t>http://learn.h2o.ai</t>
  </si>
  <si>
    <t>h2o-training-book</t>
  </si>
  <si>
    <t>2015-01-23T23:33:02Z</t>
  </si>
  <si>
    <t>2016-09-22T15:15:59Z</t>
  </si>
  <si>
    <t>h5bp_h5bp.github.io</t>
  </si>
  <si>
    <t>2013-02-28T14:55:56Z</t>
  </si>
  <si>
    <t>A website for the H5BP organization. Browse all the H5BP projects in one place.</t>
  </si>
  <si>
    <t>https://h5bp.github.io/</t>
  </si>
  <si>
    <t>h5bp.github.io</t>
  </si>
  <si>
    <t>2016-09-09T11:44:48Z</t>
  </si>
  <si>
    <t>2016-09-11T00:44:14Z</t>
  </si>
  <si>
    <t>h5py_h5py</t>
  </si>
  <si>
    <t>2016-08-05T19:53:46Z</t>
  </si>
  <si>
    <t>HDF5 for Python -- The h5py package is a Pythonic interface to the HDF5 binary data format.</t>
  </si>
  <si>
    <t>http://www.h5py.org</t>
  </si>
  <si>
    <t>h5py</t>
  </si>
  <si>
    <t>2016-09-12T00:47:39Z</t>
  </si>
  <si>
    <t>2016-09-13T09:02:19Z</t>
  </si>
  <si>
    <t>HDFGroup_h5serv</t>
  </si>
  <si>
    <t>2012-06-30T16:52:05Z</t>
  </si>
  <si>
    <t>Reference service implementation of the HDF5 REST API</t>
  </si>
  <si>
    <t>h5serv</t>
  </si>
  <si>
    <t>2016-09-01T04:01:49Z</t>
  </si>
  <si>
    <t>2016-09-18T07:01:33Z</t>
  </si>
  <si>
    <t>silver13_h8mini-testing</t>
  </si>
  <si>
    <t>2015-12-05T18:28:15Z</t>
  </si>
  <si>
    <t>Level+Acro  version of H8 mini firmware</t>
  </si>
  <si>
    <t>h8mini-testing</t>
  </si>
  <si>
    <t>2016-09-16T10:14:26Z</t>
  </si>
  <si>
    <t>2016-09-20T14:47:35Z</t>
  </si>
  <si>
    <t>cdjackson_HABmin</t>
  </si>
  <si>
    <t>2014-11-26T02:17:06Z</t>
  </si>
  <si>
    <t>A web admin console for openHAB home automation</t>
  </si>
  <si>
    <t>http://www.cd-jackson.com/index.php/openhab/habmin</t>
  </si>
  <si>
    <t>HABmin</t>
  </si>
  <si>
    <t>2016-02-26T15:06:06Z</t>
  </si>
  <si>
    <t>2016-09-20T07:11:51Z</t>
  </si>
  <si>
    <t>archhaskell_habs</t>
  </si>
  <si>
    <t>2013-04-19T10:16:54Z</t>
  </si>
  <si>
    <t>Arch Haskell ABS tree</t>
  </si>
  <si>
    <t>http://github.com/archhaskell/habs</t>
  </si>
  <si>
    <t>habs</t>
  </si>
  <si>
    <t>2016-09-14T10:32:23Z</t>
  </si>
  <si>
    <t>2016-09-08T12:16:45Z</t>
  </si>
  <si>
    <t>HACC2016_HACC-Challenge-Information</t>
  </si>
  <si>
    <t>2013-11-10T09:09:45Z</t>
  </si>
  <si>
    <t>Information and data for the HACC challenges</t>
  </si>
  <si>
    <t>HACC-Challenge-Information</t>
  </si>
  <si>
    <t>2016-09-17T19:59:27Z</t>
  </si>
  <si>
    <t>2016-09-03T09:06:12Z</t>
  </si>
  <si>
    <t>magento-hackathon_hackathon-casperjs</t>
  </si>
  <si>
    <t>2014-03-23T11:19:01Z</t>
  </si>
  <si>
    <t>CasperJS tests on Magento</t>
  </si>
  <si>
    <t>hackathon-casperjs</t>
  </si>
  <si>
    <t>2014-05-11T10:01:03Z</t>
  </si>
  <si>
    <t>2016-09-22T08:59:05Z</t>
  </si>
  <si>
    <t>Nader-Sl_Hackemon</t>
  </si>
  <si>
    <t>2011-06-24T22:30:30Z</t>
  </si>
  <si>
    <t xml:space="preserve">The Multi-Platform Pokemon-Go farming bot on a whole new human level </t>
  </si>
  <si>
    <t>Hackemon</t>
  </si>
  <si>
    <t>2016-09-21T16:56:59Z</t>
  </si>
  <si>
    <t>2016-09-20T09:10:24Z</t>
  </si>
  <si>
    <t>HackerHours_hackerhours.org</t>
  </si>
  <si>
    <t>2010-07-11T12:49:19Z</t>
  </si>
  <si>
    <t>landing page for Hacker Hours</t>
  </si>
  <si>
    <t>hackerhours.org</t>
  </si>
  <si>
    <t>2016-09-20T18:42:58Z</t>
  </si>
  <si>
    <t>2016-09-16T13:01:31Z</t>
  </si>
  <si>
    <t>amitburst_HackerNews</t>
  </si>
  <si>
    <t>2015-05-26T17:43:43Z</t>
  </si>
  <si>
    <t>A Hacker News reader iOS app written in Swift.</t>
  </si>
  <si>
    <t>HackerNews</t>
  </si>
  <si>
    <t>2016-09-17T22:52:16Z</t>
  </si>
  <si>
    <t>2016-09-20T22:35:22Z</t>
  </si>
  <si>
    <t>bishopmatthew_HackerNews</t>
  </si>
  <si>
    <t>2013-07-20T16:20:05Z</t>
  </si>
  <si>
    <t>An open source Hacker News client for Android.</t>
  </si>
  <si>
    <t>2016-08-25T15:04:28Z</t>
  </si>
  <si>
    <t>2016-09-07T17:24:06Z</t>
  </si>
  <si>
    <t>nicksergeant_hackernews</t>
  </si>
  <si>
    <t>2009-04-05T21:13:28Z</t>
  </si>
  <si>
    <t>A Python-based CLI for working with Hacker News.</t>
  </si>
  <si>
    <t>hackernews</t>
  </si>
  <si>
    <t>2012-05-20T03:04:58Z</t>
  </si>
  <si>
    <t>2016-05-30T10:52:46Z</t>
  </si>
  <si>
    <t>GuillaumeBiton_HackerNews7</t>
  </si>
  <si>
    <t>2013-04-24T19:29:49Z</t>
  </si>
  <si>
    <t>Framework7 Hackernews web app</t>
  </si>
  <si>
    <t>http://guillaumebiton.github.io/HackerNews7</t>
  </si>
  <si>
    <t>HackerNews7</t>
  </si>
  <si>
    <t>2016-03-07T14:56:17Z</t>
  </si>
  <si>
    <t>2016-09-12T20:45:41Z</t>
  </si>
  <si>
    <t>mmackh_Hacker-News-for-iOS</t>
  </si>
  <si>
    <t>2014-04-17T20:49:11Z</t>
  </si>
  <si>
    <t>Hacker News client for iPad and iPhone [DEPRECATED]</t>
  </si>
  <si>
    <t>Hacker-News-for-iOS</t>
  </si>
  <si>
    <t>2013-10-10T16:12:49Z</t>
  </si>
  <si>
    <t>2016-08-27T03:59:03Z</t>
  </si>
  <si>
    <t>pheuter_Hacker-News-Reader-for-iPad</t>
  </si>
  <si>
    <t>2010-10-26T11:08:09Z</t>
  </si>
  <si>
    <t>Hacker News Reader for the iPad</t>
  </si>
  <si>
    <t>http://news.ycombinator.com</t>
  </si>
  <si>
    <t>Hacker-News-Reader-for-iPad</t>
  </si>
  <si>
    <t>2011-10-30T19:19:08Z</t>
  </si>
  <si>
    <t>2016-07-22T05:30:21Z</t>
  </si>
  <si>
    <t>lukasz-madon_hackers-job-apply</t>
  </si>
  <si>
    <t>2012-06-06T02:06:00Z</t>
  </si>
  <si>
    <t xml:space="preserve">Reduce the spam you get for your job posting by setting up a micro challenge. </t>
  </si>
  <si>
    <t>hackers-job-apply</t>
  </si>
  <si>
    <t>2016-03-15T23:08:33Z</t>
  </si>
  <si>
    <t>2016-03-19T04:10:48Z</t>
  </si>
  <si>
    <t>breakthenet_HackMe-SQL-Injection-Challenges</t>
  </si>
  <si>
    <t>2014-10-20T09:27:22Z</t>
  </si>
  <si>
    <t>Hack your friend's online MMORPG game - specific focus sql injection opportunities</t>
  </si>
  <si>
    <t>HackMe-SQL-Injection-Challenges</t>
  </si>
  <si>
    <t>2016-04-02T01:48:36Z</t>
  </si>
  <si>
    <t>2016-09-20T23:24:11Z</t>
  </si>
  <si>
    <t>mesos_hadoop</t>
  </si>
  <si>
    <t>2013-04-12T06:46:42Z</t>
  </si>
  <si>
    <t>Hadoop on Mesos</t>
  </si>
  <si>
    <t>hadoop</t>
  </si>
  <si>
    <t>2016-01-27T09:03:28Z</t>
  </si>
  <si>
    <t>2016-09-18T11:33:27Z</t>
  </si>
  <si>
    <t>Atrox_haikunatorgo</t>
  </si>
  <si>
    <t>2013-10-05T04:19:35Z</t>
  </si>
  <si>
    <t>Generate Heroku-like random names to use in your go applications.</t>
  </si>
  <si>
    <t>haikunatorgo</t>
  </si>
  <si>
    <t>2016-08-18T09:13:20Z</t>
  </si>
  <si>
    <t>2016-09-13T06:00:51Z</t>
  </si>
  <si>
    <t>DanNordness_hal</t>
  </si>
  <si>
    <t>2011-03-12T20:35:02Z</t>
  </si>
  <si>
    <t>controls doors buzzer lights in my apartment</t>
  </si>
  <si>
    <t>hal</t>
  </si>
  <si>
    <t>2014-06-10T20:15:12Z</t>
  </si>
  <si>
    <t>2016-09-14T15:06:20Z</t>
  </si>
  <si>
    <t>pjlantz_Hale</t>
  </si>
  <si>
    <t>2015-01-19T00:40:55Z</t>
  </si>
  <si>
    <t>Botnet command &amp; control monitor</t>
  </si>
  <si>
    <t>Hale</t>
  </si>
  <si>
    <t>2012-03-27T17:58:04Z</t>
  </si>
  <si>
    <t>2016-09-16T18:47:59Z</t>
  </si>
  <si>
    <t>rdrdr_hamcrest</t>
  </si>
  <si>
    <t>2013-11-10T02:04:28Z</t>
  </si>
  <si>
    <t>Hamcrest matchers for the Go programming language</t>
  </si>
  <si>
    <t>hamcrest</t>
  </si>
  <si>
    <t>2011-02-14T22:42:10Z</t>
  </si>
  <si>
    <t>2016-06-09T16:18:35Z</t>
  </si>
  <si>
    <t>npryce_hamkrest</t>
  </si>
  <si>
    <t>2014-06-17T03:50:10Z</t>
  </si>
  <si>
    <t>Hamcrest for Kotlin</t>
  </si>
  <si>
    <t>hamkrest</t>
  </si>
  <si>
    <t>2016-09-08T06:54:34Z</t>
  </si>
  <si>
    <t>2016-09-22T13:40:12Z</t>
  </si>
  <si>
    <t>senchalabs_hammerjs</t>
  </si>
  <si>
    <t>2014-01-05T14:01:35Z</t>
  </si>
  <si>
    <t>Minimalistic but powerful JavaScript shell</t>
  </si>
  <si>
    <t>hammerjs</t>
  </si>
  <si>
    <t>2011-06-17T18:45:00Z</t>
  </si>
  <si>
    <t>2016-06-28T00:10:57Z</t>
  </si>
  <si>
    <t>makotok_Hanappe</t>
  </si>
  <si>
    <t>2014-10-15T13:43:24Z</t>
  </si>
  <si>
    <t>Hanappe is a game framework for MOAI SDK.</t>
  </si>
  <si>
    <t>Hanappe</t>
  </si>
  <si>
    <t>2016-07-24T20:17:23Z</t>
  </si>
  <si>
    <t>2016-08-14T17:44:05Z</t>
  </si>
  <si>
    <t>paulgrav_Handbrake-Automator-Action</t>
  </si>
  <si>
    <t>2014-07-15T13:53:54Z</t>
  </si>
  <si>
    <t>Automator action that will encode video files using HandbrakeCLI.</t>
  </si>
  <si>
    <t>Handbrake-Automator-Action</t>
  </si>
  <si>
    <t>2011-12-17T10:23:21Z</t>
  </si>
  <si>
    <t>2016-06-26T07:42:12Z</t>
  </si>
  <si>
    <t>malkintower_handlebar</t>
  </si>
  <si>
    <t>2015-02-28T14:07:26Z</t>
  </si>
  <si>
    <t>Module to integrate Mustache template implementation into the Kohana V3 framework</t>
  </si>
  <si>
    <t>handlebar</t>
  </si>
  <si>
    <t>2011-06-20T16:33:33Z</t>
  </si>
  <si>
    <t>2014-01-18T16:51:49Z</t>
  </si>
  <si>
    <t>james-andrewsmith_handlebars-net</t>
  </si>
  <si>
    <t>2013-12-31T20:35:11Z</t>
  </si>
  <si>
    <t>Compile &amp; execute handlebars.js templates from within .NET allowing the use of the same templates in client &amp; server side rendering.</t>
  </si>
  <si>
    <t>handlebars-net</t>
  </si>
  <si>
    <t>2015-10-02T02:21:35Z</t>
  </si>
  <si>
    <t>2016-09-13T04:43:08Z</t>
  </si>
  <si>
    <t>sunng87_handlebars-rust</t>
  </si>
  <si>
    <t>2014-09-10T12:23:36Z</t>
  </si>
  <si>
    <t>Rust templating with Handlebars</t>
  </si>
  <si>
    <t>handlebars-rust</t>
  </si>
  <si>
    <t>2016-09-20T14:29:27Z</t>
  </si>
  <si>
    <t>2016-09-16T15:39:38Z</t>
  </si>
  <si>
    <t>o2Labs_handshake-html5-vibrate-haptic-library</t>
  </si>
  <si>
    <t>2014-11-29T00:22:39Z</t>
  </si>
  <si>
    <t>HTML5 Haptic Effects Library</t>
  </si>
  <si>
    <t>handshake-html5-vibrate-haptic-library</t>
  </si>
  <si>
    <t>2014-11-26T15:39:24Z</t>
  </si>
  <si>
    <t>2016-05-07T12:10:02Z</t>
  </si>
  <si>
    <t>d4rkcat_HandShaker</t>
  </si>
  <si>
    <t>2014-10-10T02:00:34Z</t>
  </si>
  <si>
    <t>Detect capture crack WPA/2 handshakes WEP Keys and geotag with Android GPS</t>
  </si>
  <si>
    <t>HandShaker</t>
  </si>
  <si>
    <t>2015-01-13T00:30:23Z</t>
  </si>
  <si>
    <t>2016-09-22T09:38:14Z</t>
  </si>
  <si>
    <t>egonSchiele_HandsomeSoup</t>
  </si>
  <si>
    <t>2011-09-02T19:05:16Z</t>
  </si>
  <si>
    <t>Easy HTML parsing for Haskell</t>
  </si>
  <si>
    <t>http://egonschiele.github.com/HandsomeSoup</t>
  </si>
  <si>
    <t>HandsomeSoup</t>
  </si>
  <si>
    <t>2016-03-02T21:50:03Z</t>
  </si>
  <si>
    <t>2016-09-09T02:21:25Z</t>
  </si>
  <si>
    <t>streadway_handy</t>
  </si>
  <si>
    <t>2016-05-08T07:34:36Z</t>
  </si>
  <si>
    <t>net/http handler filters</t>
  </si>
  <si>
    <t>http://godoc.org/github.com/streadway/handy</t>
  </si>
  <si>
    <t>handy</t>
  </si>
  <si>
    <t>2016-04-16T16:07:13Z</t>
  </si>
  <si>
    <t>2016-09-15T01:10:18Z</t>
  </si>
  <si>
    <t>JakeWharton_HanselAndGretel</t>
  </si>
  <si>
    <t>2014-02-15T17:12:01Z</t>
  </si>
  <si>
    <t>Android library providing bread crumbs to the support library fragments.</t>
  </si>
  <si>
    <t>HanselAndGretel</t>
  </si>
  <si>
    <t>2012-10-06T07:11:30Z</t>
  </si>
  <si>
    <t>2016-08-18T10:03:15Z</t>
  </si>
  <si>
    <t>knownasilya_hapi-decorators</t>
  </si>
  <si>
    <t>2016-07-13T05:12:39Z</t>
  </si>
  <si>
    <t>Decorators for HapiJS routes</t>
  </si>
  <si>
    <t>http://knownasilya.github.io/hapi-decorators</t>
  </si>
  <si>
    <t>hapi-decorators</t>
  </si>
  <si>
    <t>2016-09-15T18:33:31Z</t>
  </si>
  <si>
    <t>2016-09-18T06:51:22Z</t>
  </si>
  <si>
    <t>twitter_haplocheirus</t>
  </si>
  <si>
    <t>2012-04-13T07:12:40Z</t>
  </si>
  <si>
    <t>A Redis-backed storage engine for timelines</t>
  </si>
  <si>
    <t>haplocheirus</t>
  </si>
  <si>
    <t>2011-11-15T02:25:55Z</t>
  </si>
  <si>
    <t>2016-07-25T18:55:54Z</t>
  </si>
  <si>
    <t>timomer_HAPP</t>
  </si>
  <si>
    <t>2015-06-26T14:15:55Z</t>
  </si>
  <si>
    <t>Hackabetes Artificial Pancreas Project</t>
  </si>
  <si>
    <t>http://www.hypodiabetic.co.uk</t>
  </si>
  <si>
    <t>HAPP</t>
  </si>
  <si>
    <t>2016-09-20T07:26:05Z</t>
  </si>
  <si>
    <t>2016-09-16T08:59:36Z</t>
  </si>
  <si>
    <t>jnunemaker_happymapper</t>
  </si>
  <si>
    <t>2012-11-27T15:32:50Z</t>
  </si>
  <si>
    <t>[unmaintained] XML to object mapping library</t>
  </si>
  <si>
    <t>http://happymapper.rubyforge.org</t>
  </si>
  <si>
    <t>happymapper</t>
  </si>
  <si>
    <t>2015-04-15T09:40:27Z</t>
  </si>
  <si>
    <t>2016-05-14T13:51:06Z</t>
  </si>
  <si>
    <t>kamermans_HAProxyAPI</t>
  </si>
  <si>
    <t>2011-07-27T10:32:11Z</t>
  </si>
  <si>
    <t>PHP API for interacting with HAProxy over UNIX Sockets TCP Sockets or HTTP</t>
  </si>
  <si>
    <t>HAProxyAPI</t>
  </si>
  <si>
    <t>2016-03-02T01:28:12Z</t>
  </si>
  <si>
    <t>2016-07-31T10:33:16Z</t>
  </si>
  <si>
    <t>jarib_har</t>
  </si>
  <si>
    <t>2010-01-12T05:20:16Z</t>
  </si>
  <si>
    <t>Ruby library to work with HTTP archives</t>
  </si>
  <si>
    <t>har</t>
  </si>
  <si>
    <t>2016-07-07T15:21:36Z</t>
  </si>
  <si>
    <t>2016-05-02T15:47:04Z</t>
  </si>
  <si>
    <t>ujamjar_hardcaml</t>
  </si>
  <si>
    <t>2008-07-28T20:55:11Z</t>
  </si>
  <si>
    <t>Register Transfer Level Hardware Design in OCaml</t>
  </si>
  <si>
    <t>hardcaml</t>
  </si>
  <si>
    <t>2016-09-20T14:24:10Z</t>
  </si>
  <si>
    <t>2016-09-19T14:01:06Z</t>
  </si>
  <si>
    <t>xing_hardcover</t>
  </si>
  <si>
    <t>2011-10-14T00:15:49Z</t>
  </si>
  <si>
    <t>Hardcover takes your coverage reports and stores them on the server and comments on your open pull requests.</t>
  </si>
  <si>
    <t>https://hardcover-demo.herokuapp.com</t>
  </si>
  <si>
    <t>hardcover</t>
  </si>
  <si>
    <t>2016-06-03T00:59:09Z</t>
  </si>
  <si>
    <t>2016-07-21T04:54:55Z</t>
  </si>
  <si>
    <t>ernw_hardening</t>
  </si>
  <si>
    <t>2013-04-25T03:45:05Z</t>
  </si>
  <si>
    <t>Repository of Hardening Guides</t>
  </si>
  <si>
    <t>hardening</t>
  </si>
  <si>
    <t>2016-08-26T06:33:44Z</t>
  </si>
  <si>
    <t>2016-09-21T15:34:32Z</t>
  </si>
  <si>
    <t>tessel_hardware</t>
  </si>
  <si>
    <t>2014-11-30T13:58:58Z</t>
  </si>
  <si>
    <t>[UNMAINTAINED] Hardware documentation for the Tessel 1</t>
  </si>
  <si>
    <t>hardware</t>
  </si>
  <si>
    <t>2016-08-23T21:50:07Z</t>
  </si>
  <si>
    <t>2016-08-23T21:49:54Z</t>
  </si>
  <si>
    <t>falsecz_haredis</t>
  </si>
  <si>
    <t>2016-02-26T19:43:51Z</t>
  </si>
  <si>
    <t>Redis HA - sentinel + haproxy + haproxy stats api</t>
  </si>
  <si>
    <t>haredis</t>
  </si>
  <si>
    <t>2014-10-29T16:16:22Z</t>
  </si>
  <si>
    <t>2016-09-21T14:26:01Z</t>
  </si>
  <si>
    <t>njuneau_Harfang</t>
  </si>
  <si>
    <t>2014-10-20T22:52:43Z</t>
  </si>
  <si>
    <t>Web development framework</t>
  </si>
  <si>
    <t>Harfang</t>
  </si>
  <si>
    <t>2016-08-15T01:31:33Z</t>
  </si>
  <si>
    <t>2016-09-18T22:40:44Z</t>
  </si>
  <si>
    <t>eholk_harlan</t>
  </si>
  <si>
    <t>2014-04-08T01:40:54Z</t>
  </si>
  <si>
    <t>A language for GPU computing.</t>
  </si>
  <si>
    <t>harlan</t>
  </si>
  <si>
    <t>2015-11-04T15:50:49Z</t>
  </si>
  <si>
    <t>2016-09-13T22:28:52Z</t>
  </si>
  <si>
    <t>timebug_harmless</t>
  </si>
  <si>
    <t>2012-07-12T12:20:11Z</t>
  </si>
  <si>
    <t>A chinese chess engine</t>
  </si>
  <si>
    <t>http://www.douban.com/group/topic/27206675/</t>
  </si>
  <si>
    <t>harmless</t>
  </si>
  <si>
    <t>2015-03-27T15:24:14Z</t>
  </si>
  <si>
    <t>2016-09-17T07:16:30Z</t>
  </si>
  <si>
    <t>gayanvirajith_harmony</t>
  </si>
  <si>
    <t>2014-07-23T07:30:33Z</t>
  </si>
  <si>
    <t>A responsive Jekyll theme.</t>
  </si>
  <si>
    <t>http://gayan.me/harmony</t>
  </si>
  <si>
    <t>harmony</t>
  </si>
  <si>
    <t>2016-04-17T14:01:30Z</t>
  </si>
  <si>
    <t>2016-09-22T05:30:14Z</t>
  </si>
  <si>
    <t>Benvie_harmony-collections</t>
  </si>
  <si>
    <t>2014-03-11T16:36:58Z</t>
  </si>
  <si>
    <t>Map WeakMap and Set implemented in JavaScript</t>
  </si>
  <si>
    <t>http://benvie.github.com/harmony-collections/</t>
  </si>
  <si>
    <t>harmony-collections</t>
  </si>
  <si>
    <t>2016-06-14T17:13:18Z</t>
  </si>
  <si>
    <t>2016-07-24T09:09:10Z</t>
  </si>
  <si>
    <t>pluginaweek_has_addresses</t>
  </si>
  <si>
    <t>2013-09-27T10:16:27Z</t>
  </si>
  <si>
    <t>Demonstrates a reference implementation for handling countries regions and addresses</t>
  </si>
  <si>
    <t>http://www.pluginaweek.org</t>
  </si>
  <si>
    <t>has_addresses</t>
  </si>
  <si>
    <t>2011-08-06T22:05:02Z</t>
  </si>
  <si>
    <t>2013-11-19T18:23:10Z</t>
  </si>
  <si>
    <t>hashbang_hashbang.sh</t>
  </si>
  <si>
    <t>2015-03-23T00:19:07Z</t>
  </si>
  <si>
    <t>Public facing website on hashbang.sh with embedded user creation script.</t>
  </si>
  <si>
    <t>http://hashbang.sh</t>
  </si>
  <si>
    <t>hashbang.sh</t>
  </si>
  <si>
    <t>2016-08-21T21:13:27Z</t>
  </si>
  <si>
    <t>2016-07-10T16:02:14Z</t>
  </si>
  <si>
    <t>levigroker_HashBuilder</t>
  </si>
  <si>
    <t>2013-10-07T17:54:13Z</t>
  </si>
  <si>
    <t>A utility to generate a hash for NSObject subclasses.</t>
  </si>
  <si>
    <t>HashBuilder</t>
  </si>
  <si>
    <t>2015-10-04T22:45:50Z</t>
  </si>
  <si>
    <t>2016-07-15T07:09:10Z</t>
  </si>
  <si>
    <t>substack_hash-exchange</t>
  </si>
  <si>
    <t>2015-07-10T04:54:31Z</t>
  </si>
  <si>
    <t>trade hashes to replicate data with a remote endpoint</t>
  </si>
  <si>
    <t>hash-exchange</t>
  </si>
  <si>
    <t>2015-03-19T04:45:21Z</t>
  </si>
  <si>
    <t>2016-03-18T01:55:53Z</t>
  </si>
  <si>
    <t>dgilland_hashfs</t>
  </si>
  <si>
    <t>2014-05-16T15:20:47Z</t>
  </si>
  <si>
    <t>A content-addressable file management system for Python.</t>
  </si>
  <si>
    <t>http://hashfs.readthedocs.org/</t>
  </si>
  <si>
    <t>hashfs</t>
  </si>
  <si>
    <t>2016-04-20T01:06:47Z</t>
  </si>
  <si>
    <t>2016-08-15T21:06:39Z</t>
  </si>
  <si>
    <t>peterhellberg_hashids.rb</t>
  </si>
  <si>
    <t>2013-12-06T14:57:20Z</t>
  </si>
  <si>
    <t>A small Ruby gem to generate YouTube-like hashes from one or many numbers. Use hashids when you do not want to expose your database ids to the user.</t>
  </si>
  <si>
    <t>http://www.hashids.org/ruby/</t>
  </si>
  <si>
    <t>hashids.rb</t>
  </si>
  <si>
    <t>2016-08-12T08:49:15Z</t>
  </si>
  <si>
    <t>2016-09-18T03:22:55Z</t>
  </si>
  <si>
    <t>jacobwb_hashover-next</t>
  </si>
  <si>
    <t>2013-01-23T01:21:38Z</t>
  </si>
  <si>
    <t>This branch will be HashOver 2.0</t>
  </si>
  <si>
    <t>hashover-next</t>
  </si>
  <si>
    <t>2016-09-20T15:50:06Z</t>
  </si>
  <si>
    <t>2016-09-18T08:59:08Z</t>
  </si>
  <si>
    <t>vhalbwachs_Hash-Table-Visualized</t>
  </si>
  <si>
    <t>2009-06-12T14:45:06Z</t>
  </si>
  <si>
    <t>A visualization of a Hash Table using Angular.js</t>
  </si>
  <si>
    <t>Hash-Table-Visualized</t>
  </si>
  <si>
    <t>2014-08-18T22:23:26Z</t>
  </si>
  <si>
    <t>2016-03-06T21:58:16Z</t>
  </si>
  <si>
    <t>nfjinjing_haskell-cocoa-currency-converter-example</t>
  </si>
  <si>
    <t>2014-03-31T03:01:52Z</t>
  </si>
  <si>
    <t>haskell-cocoa-currency-converter-example</t>
  </si>
  <si>
    <t>2012-07-07T10:03:31Z</t>
  </si>
  <si>
    <t>2016-09-21T03:27:24Z</t>
  </si>
  <si>
    <t>BinRoot_Haskell-Data-Analysis-Cookbook</t>
  </si>
  <si>
    <t>2013-01-19T06:35:05Z</t>
  </si>
  <si>
    <t>Accompanying Source Code for the Haskell Data Analysis Cookbook</t>
  </si>
  <si>
    <t>haskelldata.com</t>
  </si>
  <si>
    <t>Haskell-Data-Analysis-Cookbook</t>
  </si>
  <si>
    <t>2015-10-03T19:58:11Z</t>
  </si>
  <si>
    <t>2016-09-21T21:36:23Z</t>
  </si>
  <si>
    <t>haskell-lang_haskell-lang</t>
  </si>
  <si>
    <t>2010-12-06T17:47:56Z</t>
  </si>
  <si>
    <t>haskell-lang.org website</t>
  </si>
  <si>
    <t>haskell-lang</t>
  </si>
  <si>
    <t>2016-09-22T04:24:40Z</t>
  </si>
  <si>
    <t>2016-09-18T14:42:13Z</t>
  </si>
  <si>
    <t>rrnewton_haskell-lockfree</t>
  </si>
  <si>
    <t>2008-03-28T23:24:30Z</t>
  </si>
  <si>
    <t>A collection of different packages for CAS based data structures.</t>
  </si>
  <si>
    <t>haskell-lockfree</t>
  </si>
  <si>
    <t>2016-06-08T03:13:59Z</t>
  </si>
  <si>
    <t>2016-09-09T20:48:05Z</t>
  </si>
  <si>
    <t>fpco_haskell-scratch</t>
  </si>
  <si>
    <t>2013-10-17T15:30:28Z</t>
  </si>
  <si>
    <t>Base Docker image which includes minimal shared libraries for GHC-compiled executables</t>
  </si>
  <si>
    <t>haskell-scratch</t>
  </si>
  <si>
    <t>2016-05-18T05:02:24Z</t>
  </si>
  <si>
    <t>2016-09-15T22:04:49Z</t>
  </si>
  <si>
    <t>jejansse_Haskim</t>
  </si>
  <si>
    <t>2012-05-08T13:51:06Z</t>
  </si>
  <si>
    <t>A Haskell IDE based on spf-13 and VIM</t>
  </si>
  <si>
    <t>Haskim</t>
  </si>
  <si>
    <t>2012-09-07T16:41:25Z</t>
  </si>
  <si>
    <t>2016-06-09T14:33:42Z</t>
  </si>
  <si>
    <t>colah_HaskSymb</t>
  </si>
  <si>
    <t>2011-03-06T02:01:58Z</t>
  </si>
  <si>
    <t>An Experiment in Haskell Symbolic Algebra</t>
  </si>
  <si>
    <t>HaskSymb</t>
  </si>
  <si>
    <t>2012-05-23T20:59:24Z</t>
  </si>
  <si>
    <t>2016-09-09T01:21:55Z</t>
  </si>
  <si>
    <t>djanowski_hasp</t>
  </si>
  <si>
    <t>2015-05-24T04:06:30Z</t>
  </si>
  <si>
    <t>Half-assed CSS preprocessor.</t>
  </si>
  <si>
    <t>hasp</t>
  </si>
  <si>
    <t>2015-08-17T14:35:59Z</t>
  </si>
  <si>
    <t>2016-09-15T02:04:42Z</t>
  </si>
  <si>
    <t>hassiumsoft_hasscms-app</t>
  </si>
  <si>
    <t>2012-01-03T11:47:03Z</t>
  </si>
  <si>
    <t>Hassium CMS - Yii Framework 2 (yii2 cms)</t>
  </si>
  <si>
    <t>hasscms-app</t>
  </si>
  <si>
    <t>2015-12-19T17:54:03Z</t>
  </si>
  <si>
    <t>2016-09-19T03:24:12Z</t>
  </si>
  <si>
    <t>seletskiy_hastur</t>
  </si>
  <si>
    <t>2013-01-06T16:29:24Z</t>
  </si>
  <si>
    <t>Zero-configuration containers under systemd using systemd-nspawn</t>
  </si>
  <si>
    <t>hastur</t>
  </si>
  <si>
    <t>2016-08-22T15:24:45Z</t>
  </si>
  <si>
    <t>2016-09-21T12:45:33Z</t>
  </si>
  <si>
    <t>ooyala_hastur-server</t>
  </si>
  <si>
    <t>2014-04-22T10:10:01Z</t>
  </si>
  <si>
    <t>Hastur's server</t>
  </si>
  <si>
    <t>hastur-server</t>
  </si>
  <si>
    <t>2013-02-28T17:53:53Z</t>
  </si>
  <si>
    <t>2016-07-10T12:46:45Z</t>
  </si>
  <si>
    <t>hebertialmeida_HATransparentView</t>
  </si>
  <si>
    <t>2012-05-08T02:09:27Z</t>
  </si>
  <si>
    <t>UIView transparent subclass based on Rdio stations menu.</t>
  </si>
  <si>
    <t>HATransparentView</t>
  </si>
  <si>
    <t>2015-12-03T03:48:17Z</t>
  </si>
  <si>
    <t>2016-08-19T13:43:57Z</t>
  </si>
  <si>
    <t>plamzi_Havoc</t>
  </si>
  <si>
    <t>2013-06-30T15:29:08Z</t>
  </si>
  <si>
    <t>Multiplayer RPG Game Server in node.js</t>
  </si>
  <si>
    <t>http://www.cloudgamer.org/forum/havoc</t>
  </si>
  <si>
    <t>Havoc</t>
  </si>
  <si>
    <t>2016-01-15T15:49:43Z</t>
  </si>
  <si>
    <t>2016-09-15T15:45:51Z</t>
  </si>
  <si>
    <t>hueniverse_hawk</t>
  </si>
  <si>
    <t>2011-06-19T14:48:04Z</t>
  </si>
  <si>
    <t>HTTP Holder-Of-Key Authentication Scheme</t>
  </si>
  <si>
    <t>hawk</t>
  </si>
  <si>
    <t>2016-09-06T22:09:52Z</t>
  </si>
  <si>
    <t>2016-09-19T22:57:56Z</t>
  </si>
  <si>
    <t>TerryCavanagh_haxegon</t>
  </si>
  <si>
    <t>2016-02-18T17:15:30Z</t>
  </si>
  <si>
    <t>A tiny haxe programming library for beginners.</t>
  </si>
  <si>
    <t>haxegon</t>
  </si>
  <si>
    <t>2016-08-26T19:05:15Z</t>
  </si>
  <si>
    <t>2016-08-22T22:14:53Z</t>
  </si>
  <si>
    <t>greglu_hbase-stargate</t>
  </si>
  <si>
    <t>2016-04-03T13:42:23Z</t>
  </si>
  <si>
    <t>Ruby client for HBase's Stargate web service</t>
  </si>
  <si>
    <t>hbase-stargate</t>
  </si>
  <si>
    <t>2015-07-07T17:51:58Z</t>
  </si>
  <si>
    <t>2016-09-07T05:50:14Z</t>
  </si>
  <si>
    <t>brutella_hc</t>
  </si>
  <si>
    <t>2014-03-12T18:24:36Z</t>
  </si>
  <si>
    <t>HomeControl is an implementation of the HomeKit Accessory Protocol (HAP) in Go.</t>
  </si>
  <si>
    <t>http://selfcoded.com/homecontrol</t>
  </si>
  <si>
    <t>hc</t>
  </si>
  <si>
    <t>2016-09-06T08:25:35Z</t>
  </si>
  <si>
    <t>2016-09-22T14:02:36Z</t>
  </si>
  <si>
    <t>tristen_hcl-picker</t>
  </si>
  <si>
    <t>2012-07-05T00:50:04Z</t>
  </si>
  <si>
    <t>:art: Colorpicker for data</t>
  </si>
  <si>
    <t>http://tristen.ca/hcl-picker/</t>
  </si>
  <si>
    <t>hcl-picker</t>
  </si>
  <si>
    <t>2016-04-10T04:18:53Z</t>
  </si>
  <si>
    <t>2016-09-11T13:07:48Z</t>
  </si>
  <si>
    <t>colinmarc_hdfs</t>
  </si>
  <si>
    <t>2016-07-09T16:20:13Z</t>
  </si>
  <si>
    <t>A native go client for HDFS</t>
  </si>
  <si>
    <t>hdfs</t>
  </si>
  <si>
    <t>2016-09-10T06:56:32Z</t>
  </si>
  <si>
    <t>2016-09-22T10:43:15Z</t>
  </si>
  <si>
    <t>dask_hdfs3</t>
  </si>
  <si>
    <t>2012-09-09T01:37:30Z</t>
  </si>
  <si>
    <t>A wrapper for libhdfs3 to interact with HDFS from Python</t>
  </si>
  <si>
    <t>http://hdfs3.readthedocs.io/en/latest/</t>
  </si>
  <si>
    <t>hdfs3</t>
  </si>
  <si>
    <t>2016-09-19T13:23:58Z</t>
  </si>
  <si>
    <t>2016-09-21T00:17:57Z</t>
  </si>
  <si>
    <t>merces_hdump</t>
  </si>
  <si>
    <t>2015-03-06T07:48:12Z</t>
  </si>
  <si>
    <t>Fast simple and portable hexadecimal/ASCII dumper</t>
  </si>
  <si>
    <t>https://sourceforge.net/projects/hdump/</t>
  </si>
  <si>
    <t>hdump</t>
  </si>
  <si>
    <t>2016-09-06T07:02:43Z</t>
  </si>
  <si>
    <t>2016-09-06T12:29:25Z</t>
  </si>
  <si>
    <t>roryprimrose_Headless</t>
  </si>
  <si>
    <t>2013-02-23T21:05:09Z</t>
  </si>
  <si>
    <t>Headless browser support for fast web acceptance testing in .Net</t>
  </si>
  <si>
    <t>Headless</t>
  </si>
  <si>
    <t>2014-01-22T03:03:22Z</t>
  </si>
  <si>
    <t>2016-08-02T14:08:20Z</t>
  </si>
  <si>
    <t>maccman_headsup</t>
  </si>
  <si>
    <t>2015-06-18T04:30:34Z</t>
  </si>
  <si>
    <t>A simple Heads Up display</t>
  </si>
  <si>
    <t>headsup</t>
  </si>
  <si>
    <t>2012-01-30T05:20:11Z</t>
  </si>
  <si>
    <t>2016-04-13T06:44:49Z</t>
  </si>
  <si>
    <t>MarsCWD_HealthKitDemo</t>
  </si>
  <si>
    <t>2011-01-23T18:13:59Z</t>
  </si>
  <si>
    <t>Imitation health applications</t>
  </si>
  <si>
    <t>HealthKitDemo</t>
  </si>
  <si>
    <t>2016-03-21T07:41:09Z</t>
  </si>
  <si>
    <t>2016-09-09T07:13:00Z</t>
  </si>
  <si>
    <t>hearmecode_hearmecode</t>
  </si>
  <si>
    <t>2012-08-26T02:02:24Z</t>
  </si>
  <si>
    <t>Free beginner-friendly coding classes for women by women</t>
  </si>
  <si>
    <t>hearmecode.com</t>
  </si>
  <si>
    <t>hearmecode</t>
  </si>
  <si>
    <t>2016-08-04T23:29:08Z</t>
  </si>
  <si>
    <t>2016-09-02T14:04:11Z</t>
  </si>
  <si>
    <t>oyachai_HearthSim</t>
  </si>
  <si>
    <t>2014-08-30T08:22:53Z</t>
  </si>
  <si>
    <t>Generic Hearthstone game simulator</t>
  </si>
  <si>
    <t>HearthSim</t>
  </si>
  <si>
    <t>2015-09-14T20:10:47Z</t>
  </si>
  <si>
    <t>2016-09-13T21:27:21Z</t>
  </si>
  <si>
    <t>pdyck_hearthstone-db</t>
  </si>
  <si>
    <t>2014-08-11T05:19:04Z</t>
  </si>
  <si>
    <t>A JSON collection of all Hearthstone cards. Hearthstone database.</t>
  </si>
  <si>
    <t>hearthstone-db</t>
  </si>
  <si>
    <t>2016-08-12T18:10:54Z</t>
  </si>
  <si>
    <t>2016-08-13T06:53:21Z</t>
  </si>
  <si>
    <t>HearthSim_HearthstoneJSON</t>
  </si>
  <si>
    <t>2015-11-02T02:10:55Z</t>
  </si>
  <si>
    <t>Hearthstone cards in JSON format</t>
  </si>
  <si>
    <t>https://hearthstonejson.com</t>
  </si>
  <si>
    <t>HearthstoneJSON</t>
  </si>
  <si>
    <t>2016-09-04T14:08:24Z</t>
  </si>
  <si>
    <t>2016-09-22T02:55:47Z</t>
  </si>
  <si>
    <t>HearthstoneTracker_HearthstoneTracker</t>
  </si>
  <si>
    <t>2012-05-23T09:28:16Z</t>
  </si>
  <si>
    <t>Automatically track and generate statistics for all your HearthStone games.</t>
  </si>
  <si>
    <t>http://HearthstoneTracker.com</t>
  </si>
  <si>
    <t>HearthstoneTracker</t>
  </si>
  <si>
    <t>2015-08-31T17:47:59Z</t>
  </si>
  <si>
    <t>2016-09-13T04:03:20Z</t>
  </si>
  <si>
    <t>openstack_heat-templates</t>
  </si>
  <si>
    <t>2016-07-24T00:32:12Z</t>
  </si>
  <si>
    <t>heat-templates</t>
  </si>
  <si>
    <t>2016-09-20T20:23:57Z</t>
  </si>
  <si>
    <t>2016-09-16T11:32:26Z</t>
  </si>
  <si>
    <t>beat843796_HEBubbleView</t>
  </si>
  <si>
    <t>2016-07-13T11:36:07Z</t>
  </si>
  <si>
    <t>iOS UI Component for displaying bubble similar to the Mail app wenn selecting contacts</t>
  </si>
  <si>
    <t>HEBubbleView</t>
  </si>
  <si>
    <t>2012-11-14T16:23:25Z</t>
  </si>
  <si>
    <t>2016-08-17T07:10:13Z</t>
  </si>
  <si>
    <t>informatikr_hedis</t>
  </si>
  <si>
    <t>2013-03-24T09:41:40Z</t>
  </si>
  <si>
    <t>A Redis client library for Haskell.</t>
  </si>
  <si>
    <t>http://hackage.haskell.org/package/hedis</t>
  </si>
  <si>
    <t>hedis</t>
  </si>
  <si>
    <t>2016-09-22T13:43:35Z</t>
  </si>
  <si>
    <t>2016-09-01T16:37:03Z</t>
  </si>
  <si>
    <t>mozilla-services_heka-build</t>
  </si>
  <si>
    <t>2011-03-12T11:34:01Z</t>
  </si>
  <si>
    <t>Heka build environment</t>
  </si>
  <si>
    <t>heka-build</t>
  </si>
  <si>
    <t>2013-09-23T21:19:06Z</t>
  </si>
  <si>
    <t>2016-08-16T19:56:17Z</t>
  </si>
  <si>
    <t>tomekkup_helenos</t>
  </si>
  <si>
    <t>2013-10-15T20:22:20Z</t>
  </si>
  <si>
    <t>Helenos is a free web based environment that simplifies a data exploring &amp; schema managament with Apache Cassandra database.</t>
  </si>
  <si>
    <t>helenos</t>
  </si>
  <si>
    <t>2015-10-28T08:55:15Z</t>
  </si>
  <si>
    <t>2016-09-20T06:07:09Z</t>
  </si>
  <si>
    <t>mbriden_HelicopterGame</t>
  </si>
  <si>
    <t>2012-05-19T05:47:29Z</t>
  </si>
  <si>
    <t>Simple game written using Artemis Entity Framework Libgdx and Box2D</t>
  </si>
  <si>
    <t>HelicopterGame</t>
  </si>
  <si>
    <t>2015-03-16T07:15:23Z</t>
  </si>
  <si>
    <t>2016-05-09T06:40:55Z</t>
  </si>
  <si>
    <t>asvd_helios-kernel</t>
  </si>
  <si>
    <t>2012-09-14T22:21:49Z</t>
  </si>
  <si>
    <t>Include-style dependency manager and module loader</t>
  </si>
  <si>
    <t>http://asvd.github.io/helios-kernel/</t>
  </si>
  <si>
    <t>helios-kernel</t>
  </si>
  <si>
    <t>2015-02-24T23:26:39Z</t>
  </si>
  <si>
    <t>2016-09-20T01:58:39Z</t>
  </si>
  <si>
    <t>ygini_Hello-IT</t>
  </si>
  <si>
    <t>2008-12-22T17:27:30Z</t>
  </si>
  <si>
    <t>Self support apps provided by IT services to end users.</t>
  </si>
  <si>
    <t>Hello-IT</t>
  </si>
  <si>
    <t>2016-09-09T18:06:51Z</t>
  </si>
  <si>
    <t>2016-09-16T00:54:06Z</t>
  </si>
  <si>
    <t>mancmelou_hello-php</t>
  </si>
  <si>
    <t>2013-06-05T17:17:42Z</t>
  </si>
  <si>
    <t>A simple PHP extension built for PHP extension development students.</t>
  </si>
  <si>
    <t>hello-php</t>
  </si>
  <si>
    <t>2014-06-19T15:09:54Z</t>
  </si>
  <si>
    <t>2016-05-30T21:54:49Z</t>
  </si>
  <si>
    <t>brikis98_hello-startup-site</t>
  </si>
  <si>
    <t>2008-05-12T03:06:41Z</t>
  </si>
  <si>
    <t>The website and mobile app for the book "Hello Startup"</t>
  </si>
  <si>
    <t>http://www.hello-startup.net/</t>
  </si>
  <si>
    <t>hello-startup-site</t>
  </si>
  <si>
    <t>2016-09-06T16:51:46Z</t>
  </si>
  <si>
    <t>2016-09-19T17:49:46Z</t>
  </si>
  <si>
    <t>mengdd_HelloTransactionAnimations</t>
  </si>
  <si>
    <t>2012-06-05T06:05:12Z</t>
  </si>
  <si>
    <t>Transaction Animations deme for Android Activity and Fragment transactions.</t>
  </si>
  <si>
    <t>HelloTransactionAnimations</t>
  </si>
  <si>
    <t>2014-01-06T05:40:42Z</t>
  </si>
  <si>
    <t>2016-08-20T07:42:51Z</t>
  </si>
  <si>
    <t>emacs-helm_helm</t>
  </si>
  <si>
    <t>2010-09-14T23:05:37Z</t>
  </si>
  <si>
    <t>Emacs incremental completion and selection narrowing framework</t>
  </si>
  <si>
    <t>https://emacs-helm.github.io/helm/</t>
  </si>
  <si>
    <t>helm</t>
  </si>
  <si>
    <t>2016-09-20T05:20:04Z</t>
  </si>
  <si>
    <t>yasuyk_helm-git-grep</t>
  </si>
  <si>
    <t>2013-01-06T18:28:26Z</t>
  </si>
  <si>
    <t>helm for git-grep(1)</t>
  </si>
  <si>
    <t>helm-git-grep</t>
  </si>
  <si>
    <t>2016-08-20T13:35:15Z</t>
  </si>
  <si>
    <t>2016-09-02T03:19:20Z</t>
  </si>
  <si>
    <t>emacs-helm_helm-ls-git</t>
  </si>
  <si>
    <t>2011-02-28T17:33:32Z</t>
  </si>
  <si>
    <t>Yet another helm to list git file.</t>
  </si>
  <si>
    <t>helm-ls-git</t>
  </si>
  <si>
    <t>2016-09-19T07:06:34Z</t>
  </si>
  <si>
    <t>2016-09-11T03:42:33Z</t>
  </si>
  <si>
    <t>sanmiguel_helpex.vim</t>
  </si>
  <si>
    <t>2014-07-31T06:45:19Z</t>
  </si>
  <si>
    <t>DISCONTINUED: A vim plugin providing extended elixir support. See instead:</t>
  </si>
  <si>
    <t>https://github.com/slashmili/alchemist.vim</t>
  </si>
  <si>
    <t>helpex.vim</t>
  </si>
  <si>
    <t>2016-04-05T15:36:28Z</t>
  </si>
  <si>
    <t>2016-08-03T22:59:55Z</t>
  </si>
  <si>
    <t>ku-fpg_hermit</t>
  </si>
  <si>
    <t>2016-01-17T11:48:54Z</t>
  </si>
  <si>
    <t>Haskell Equational Reasoning Model-to-Implementation Tunnel</t>
  </si>
  <si>
    <t>http://www.ittc.ku.edu/csdl/fpg/Tools/HERMIT</t>
  </si>
  <si>
    <t>hermit</t>
  </si>
  <si>
    <t>2016-09-20T18:23:46Z</t>
  </si>
  <si>
    <t>2016-09-20T18:23:48Z</t>
  </si>
  <si>
    <t>pcaro90_hermit</t>
  </si>
  <si>
    <t>2013-01-11T22:25:09Z</t>
  </si>
  <si>
    <t>Hermit is a monospace font designed to be clear pragmatic and very readable.</t>
  </si>
  <si>
    <t>https://pcaro.es/p/hermit</t>
  </si>
  <si>
    <t>2014-07-30T07:14:46Z</t>
  </si>
  <si>
    <t>2016-09-15T14:45:47Z</t>
  </si>
  <si>
    <t>gernest_hero</t>
  </si>
  <si>
    <t>2011-01-09T14:44:13Z</t>
  </si>
  <si>
    <t>oauth 2 server implementation in Go</t>
  </si>
  <si>
    <t>hero</t>
  </si>
  <si>
    <t>2016-03-28T17:40:56Z</t>
  </si>
  <si>
    <t>2016-09-14T22:20:30Z</t>
  </si>
  <si>
    <t>ddollar_heroku-accounts</t>
  </si>
  <si>
    <t>2014-04-23T23:00:49Z</t>
  </si>
  <si>
    <t>Multiple account management for Heroku</t>
  </si>
  <si>
    <t>heroku-accounts</t>
  </si>
  <si>
    <t>2016-04-23T20:58:29Z</t>
  </si>
  <si>
    <t>2016-09-22T18:47:07Z</t>
  </si>
  <si>
    <t>shunjikonishi_heroku-buildpack-ffmpeg</t>
  </si>
  <si>
    <t>2014-08-06T15:38:30Z</t>
  </si>
  <si>
    <t>Install ffmpeg into heroku</t>
  </si>
  <si>
    <t>heroku-buildpack-ffmpeg</t>
  </si>
  <si>
    <t>2015-11-14T23:22:23Z</t>
  </si>
  <si>
    <t>2016-09-03T08:02:33Z</t>
  </si>
  <si>
    <t>heroku_heroku-buildpack-java</t>
  </si>
  <si>
    <t>2015-01-09T09:14:01Z</t>
  </si>
  <si>
    <t>A Heroku buildpack for Java apps.</t>
  </si>
  <si>
    <t>https://devcenter.heroku.com/articles/java-support</t>
  </si>
  <si>
    <t>heroku-buildpack-java</t>
  </si>
  <si>
    <t>2016-08-23T19:04:31Z</t>
  </si>
  <si>
    <t>2016-08-26T06:41:57Z</t>
  </si>
  <si>
    <t>heroku_heroku-buildpack-php</t>
  </si>
  <si>
    <t>2014-07-23T20:27:49Z</t>
  </si>
  <si>
    <t>The official PHP buildpack for Heroku.</t>
  </si>
  <si>
    <t>https://devcenter.heroku.com/categories/php</t>
  </si>
  <si>
    <t>heroku-buildpack-php</t>
  </si>
  <si>
    <t>2016-09-20T20:53:44Z</t>
  </si>
  <si>
    <t>2016-09-18T12:52:03Z</t>
  </si>
  <si>
    <t>gulopine_heroku-buildpack-tex</t>
  </si>
  <si>
    <t>2011-08-27T12:28:15Z</t>
  </si>
  <si>
    <t>A buildpack for building TeX documents on Heroku</t>
  </si>
  <si>
    <t>heroku-buildpack-tex</t>
  </si>
  <si>
    <t>2016-04-14T06:33:38Z</t>
  </si>
  <si>
    <t>2016-09-07T07:37:00Z</t>
  </si>
  <si>
    <t>heroku_heroku-cli-oauth</t>
  </si>
  <si>
    <t>2012-07-14T10:12:43Z</t>
  </si>
  <si>
    <t>Command line plugin to manage OAuth clients/authorizations</t>
  </si>
  <si>
    <t>heroku-cli-oauth</t>
  </si>
  <si>
    <t>2016-08-24T17:59:48Z</t>
  </si>
  <si>
    <t>2016-09-20T01:38:23Z</t>
  </si>
  <si>
    <t>dblock_heroku-forward</t>
  </si>
  <si>
    <t>2014-03-10T10:31:47Z</t>
  </si>
  <si>
    <t>Beat Heroku's 60s boot timeout with a proxy.</t>
  </si>
  <si>
    <t>heroku-forward</t>
  </si>
  <si>
    <t>2015-06-15T17:51:18Z</t>
  </si>
  <si>
    <t>2016-09-04T05:42:31Z</t>
  </si>
  <si>
    <t>heroku_heroku-pg-extras</t>
  </si>
  <si>
    <t>2015-10-30T15:28:28Z</t>
  </si>
  <si>
    <t>A heroku plugin for awesome pg:* commands that are also great and fun and super.</t>
  </si>
  <si>
    <t>heroku-pg-extras</t>
  </si>
  <si>
    <t>2016-08-30T22:30:39Z</t>
  </si>
  <si>
    <t>Genius_heroku-true-relic</t>
  </si>
  <si>
    <t>2011-02-23T06:37:03Z</t>
  </si>
  <si>
    <t>Accurate queue time numbers in new relic on heroku</t>
  </si>
  <si>
    <t>heroku-true-relic</t>
  </si>
  <si>
    <t>2013-03-11T23:15:24Z</t>
  </si>
  <si>
    <t>2016-09-21T08:50:35Z</t>
  </si>
  <si>
    <t>webjames_heroku-wordpress-svbtle</t>
  </si>
  <si>
    <t>2012-11-20T01:01:02Z</t>
  </si>
  <si>
    <t>Template project for deploying WordPress to Heroku with the 'wp-svbtle' theme</t>
  </si>
  <si>
    <t>heroku-wordpress-svbtle</t>
  </si>
  <si>
    <t>2013-02-10T14:11:26Z</t>
  </si>
  <si>
    <t>2016-02-18T00:40:56Z</t>
  </si>
  <si>
    <t>KonradIT_HeroProApp</t>
  </si>
  <si>
    <t>2012-01-04T10:40:16Z</t>
  </si>
  <si>
    <t>HeroPro App the Free OpenSource HTML5 / Native app for GoPro HERO cameras</t>
  </si>
  <si>
    <t>HeroProApp</t>
  </si>
  <si>
    <t>2016-02-01T17:58:29Z</t>
  </si>
  <si>
    <t>2016-09-18T22:09:20Z</t>
  </si>
  <si>
    <t>lanius_heso</t>
  </si>
  <si>
    <t>2014-06-12T22:31:00Z</t>
  </si>
  <si>
    <t>Heso is a web application to share snippets and pastes with others and an open source clone of Gist.</t>
  </si>
  <si>
    <t>http://heso.nirvake.org/</t>
  </si>
  <si>
    <t>heso</t>
  </si>
  <si>
    <t>2012-03-06T17:19:28Z</t>
  </si>
  <si>
    <t>2015-11-05T15:28:20Z</t>
  </si>
  <si>
    <t>MarcelloDuarte_hexagonal-symfony</t>
  </si>
  <si>
    <t>2015-07-31T01:58:06Z</t>
  </si>
  <si>
    <t>Sandbox for experimenting with Cockburn's hexagonal ideas with Symfony2</t>
  </si>
  <si>
    <t>hexagonal-symfony</t>
  </si>
  <si>
    <t>2014-03-19T17:24:54Z</t>
  </si>
  <si>
    <t>2016-08-18T11:53:32Z</t>
  </si>
  <si>
    <t>maxogden_hexbin</t>
  </si>
  <si>
    <t>2014-06-17T15:33:14Z</t>
  </si>
  <si>
    <t>community curated list of hexagon logos</t>
  </si>
  <si>
    <t>http://hexb.in</t>
  </si>
  <si>
    <t>hexbin</t>
  </si>
  <si>
    <t>2016-09-21T06:35:18Z</t>
  </si>
  <si>
    <t>2016-09-21T08:03:27Z</t>
  </si>
  <si>
    <t>mephux_hexdump.js</t>
  </si>
  <si>
    <t>2016-02-13T20:07:45Z</t>
  </si>
  <si>
    <t>A javascript utility for pretty hexdump output.</t>
  </si>
  <si>
    <t>hexdump.js</t>
  </si>
  <si>
    <t>2016-07-27T20:11:28Z</t>
  </si>
  <si>
    <t>2016-04-08T15:58:53Z</t>
  </si>
  <si>
    <t>strobejb_HexEdit</t>
  </si>
  <si>
    <t>2015-07-16T09:01:55Z</t>
  </si>
  <si>
    <t>Catch22 HexEdit</t>
  </si>
  <si>
    <t>www.catch22.net/software/hexedit</t>
  </si>
  <si>
    <t>HexEdit</t>
  </si>
  <si>
    <t>2016-04-16T19:23:08Z</t>
  </si>
  <si>
    <t>2016-09-22T11:36:37Z</t>
  </si>
  <si>
    <t>DoclerLabs_hexMachina</t>
  </si>
  <si>
    <t>2012-11-02T20:19:07Z</t>
  </si>
  <si>
    <t>Contains the full hexMachina project</t>
  </si>
  <si>
    <t>hexMachina</t>
  </si>
  <si>
    <t>2016-09-22T14:22:58Z</t>
  </si>
  <si>
    <t>2016-09-16T09:51:20Z</t>
  </si>
  <si>
    <t>ken8203_hexo-theme-alberta</t>
  </si>
  <si>
    <t>2012-02-06T17:49:20Z</t>
  </si>
  <si>
    <t>A simple textured and responsive theme with your own photo.</t>
  </si>
  <si>
    <t>hexo-theme-alberta</t>
  </si>
  <si>
    <t>2016-05-13T04:27:22Z</t>
  </si>
  <si>
    <t>2016-09-02T07:14:00Z</t>
  </si>
  <si>
    <t>Garwih_hexo-theme-simplecho</t>
  </si>
  <si>
    <t>2012-11-08T14:46:45Z</t>
  </si>
  <si>
    <t>Theme for Hexo</t>
  </si>
  <si>
    <t>http://garwih.github.io/hexo-theme-simplecho/</t>
  </si>
  <si>
    <t>hexo-theme-simplecho</t>
  </si>
  <si>
    <t>2016-04-24T13:51:08Z</t>
  </si>
  <si>
    <t>2016-09-13T08:54:24Z</t>
  </si>
  <si>
    <t>bubkoo_hexo-toc</t>
  </si>
  <si>
    <t>2013-01-16T21:12:46Z</t>
  </si>
  <si>
    <t>Insert a markdown TOC(Table Of Content) before posts be rendered.</t>
  </si>
  <si>
    <t>hexo-toc</t>
  </si>
  <si>
    <t>2016-09-02T14:38:28Z</t>
  </si>
  <si>
    <t>2016-09-07T03:53:06Z</t>
  </si>
  <si>
    <t>alforno-productions_HexPixiJs</t>
  </si>
  <si>
    <t>2010-12-26T01:09:11Z</t>
  </si>
  <si>
    <t>Basic Hex Grid For PixiJS</t>
  </si>
  <si>
    <t>HexPixiJs</t>
  </si>
  <si>
    <t>2015-12-15T15:14:04Z</t>
  </si>
  <si>
    <t>2016-09-12T03:17:55Z</t>
  </si>
  <si>
    <t>EiNSTeiN-_hexrays-python</t>
  </si>
  <si>
    <t>2013-11-26T20:02:04Z</t>
  </si>
  <si>
    <t>Python bindings for the Hexrays Decompiler</t>
  </si>
  <si>
    <t>hexrays-python</t>
  </si>
  <si>
    <t>2014-01-28T20:54:36Z</t>
  </si>
  <si>
    <t>2016-09-06T21:06:34Z</t>
  </si>
  <si>
    <t>vc1492a_Hey-Waldo</t>
  </si>
  <si>
    <t>2011-01-11T19:12:03Z</t>
  </si>
  <si>
    <t>Labeled images of the Where's Waldo puzzle for use in classification and image recognition problems.</t>
  </si>
  <si>
    <t>Hey-Waldo</t>
  </si>
  <si>
    <t>2016-07-20T00:44:33Z</t>
  </si>
  <si>
    <t>2016-09-20T20:57:12Z</t>
  </si>
  <si>
    <t>HiveHicks_HHUnitConverter</t>
  </si>
  <si>
    <t>2012-04-30T15:44:29Z</t>
  </si>
  <si>
    <t>Unit conversion library for Objective-C</t>
  </si>
  <si>
    <t>HHUnitConverter</t>
  </si>
  <si>
    <t>2015-01-12T08:09:10Z</t>
  </si>
  <si>
    <t>2016-09-06T06:06:44Z</t>
  </si>
  <si>
    <t>adrienbrault_hhvm-vagrant</t>
  </si>
  <si>
    <t>2014-03-05T10:38:01Z</t>
  </si>
  <si>
    <t>Ubuntu 13.10 box with HHVM</t>
  </si>
  <si>
    <t>hhvm-vagrant</t>
  </si>
  <si>
    <t>2013-10-27T18:39:34Z</t>
  </si>
  <si>
    <t>2016-06-01T16:54:24Z</t>
  </si>
  <si>
    <t>intel-hadoop_HiBench</t>
  </si>
  <si>
    <t>2010-04-22T02:49:06Z</t>
  </si>
  <si>
    <t>HiBench is a big data benchmark suite.</t>
  </si>
  <si>
    <t>HiBench</t>
  </si>
  <si>
    <t>2016-09-22T10:27:46Z</t>
  </si>
  <si>
    <t>2016-09-21T09:46:36Z</t>
  </si>
  <si>
    <t>Seldaek_hidden-input</t>
  </si>
  <si>
    <t>2012-05-07T19:20:46Z</t>
  </si>
  <si>
    <t>Easily prompt your users for passwords on Windows without having them revealed in the terminal</t>
  </si>
  <si>
    <t>hidden-input</t>
  </si>
  <si>
    <t>2012-08-25T22:17:35Z</t>
  </si>
  <si>
    <t>2016-09-13T14:35:27Z</t>
  </si>
  <si>
    <t>vdw_HideSeek</t>
  </si>
  <si>
    <t>2013-12-07T23:39:19Z</t>
  </si>
  <si>
    <t>A simple mobile-friendly yet customizable quick/live search jQuery plugin.</t>
  </si>
  <si>
    <t>http://vdw.github.io/HideSeek</t>
  </si>
  <si>
    <t>HideSeek</t>
  </si>
  <si>
    <t>2016-07-03T13:21:48Z</t>
  </si>
  <si>
    <t>2016-09-10T22:59:02Z</t>
  </si>
  <si>
    <t>Guidebook_HideShowPasswordTextField</t>
  </si>
  <si>
    <t>2013-07-02T19:57:06Z</t>
  </si>
  <si>
    <t>An easy to use `UITextField` subclass that adds a visibility toggle and an optional validation checkmark</t>
  </si>
  <si>
    <t>HideShowPasswordTextField</t>
  </si>
  <si>
    <t>2016-05-02T22:00:47Z</t>
  </si>
  <si>
    <t>2016-09-22T09:11:11Z</t>
  </si>
  <si>
    <t>crayfishx_hiera-http</t>
  </si>
  <si>
    <t>2014-03-09T11:06:59Z</t>
  </si>
  <si>
    <t>HTTP backend for Hiera</t>
  </si>
  <si>
    <t>hiera-http</t>
  </si>
  <si>
    <t>2015-10-24T01:36:12Z</t>
  </si>
  <si>
    <t>2016-06-15T09:41:45Z</t>
  </si>
  <si>
    <t>lipiji_hierarchical-encoder-decoder</t>
  </si>
  <si>
    <t>2015-04-20T00:00:02Z</t>
  </si>
  <si>
    <t>Hierarchical encoder-decoder framework for sequences of words sentences paragraphs and documents using LSTM and GRU in Theano</t>
  </si>
  <si>
    <t>hierarchical-encoder-decoder</t>
  </si>
  <si>
    <t>2016-07-21T15:28:46Z</t>
  </si>
  <si>
    <t>2016-09-16T09:41:55Z</t>
  </si>
  <si>
    <t>reliantsolutions_hiera-redis</t>
  </si>
  <si>
    <t>2013-03-18T22:49:07Z</t>
  </si>
  <si>
    <t>A Redis backend for Hiera</t>
  </si>
  <si>
    <t>hiera-redis</t>
  </si>
  <si>
    <t>2015-10-20T15:00:09Z</t>
  </si>
  <si>
    <t>2015-09-18T11:42:58Z</t>
  </si>
  <si>
    <t>HiFiLES_HiFiLES-solver</t>
  </si>
  <si>
    <t>2014-05-17T13:12:49Z</t>
  </si>
  <si>
    <t>High Fidelity Large Eddy Simulation Solver</t>
  </si>
  <si>
    <t>HiFiLES-solver</t>
  </si>
  <si>
    <t>2016-04-05T13:10:00Z</t>
  </si>
  <si>
    <t>2016-08-12T15:23:46Z</t>
  </si>
  <si>
    <t>higgsjs_Higgs</t>
  </si>
  <si>
    <t>2011-12-14T15:54:12Z</t>
  </si>
  <si>
    <t>Higgs JavaScript Virtual Machine</t>
  </si>
  <si>
    <t>Higgs</t>
  </si>
  <si>
    <t>2016-07-22T04:38:13Z</t>
  </si>
  <si>
    <t>2016-09-19T01:29:04Z</t>
  </si>
  <si>
    <t>bcsiriuschen_High-Dimensional-LBP</t>
  </si>
  <si>
    <t>2012-08-29T09:31:08Z</t>
  </si>
  <si>
    <t>My implementation of high dimensional LBP feature for face recognition</t>
  </si>
  <si>
    <t>High-Dimensional-LBP</t>
  </si>
  <si>
    <t>2015-03-11T04:44:34Z</t>
  </si>
  <si>
    <t>2016-09-22T09:43:07Z</t>
  </si>
  <si>
    <t>seanliang_HighlightWords</t>
  </si>
  <si>
    <t>2015-08-26T14:17:15Z</t>
  </si>
  <si>
    <t>A Sublime Text 2 &amp; 3 plugin for highlighting mutiple words in different colors</t>
  </si>
  <si>
    <t>https://github.com/seanliang/HighlightWords</t>
  </si>
  <si>
    <t>HighlightWords</t>
  </si>
  <si>
    <t>2015-12-21T04:05:23Z</t>
  </si>
  <si>
    <t>2016-08-22T12:50:53Z</t>
  </si>
  <si>
    <t>zshannon_high-output-management</t>
  </si>
  <si>
    <t>2010-11-12T12:14:14Z</t>
  </si>
  <si>
    <t>High Output Management by Andy Grove. Audiobook with podcast + RSS feeds.</t>
  </si>
  <si>
    <t>high-output-management</t>
  </si>
  <si>
    <t>2014-10-12T18:24:51Z</t>
  </si>
  <si>
    <t>2016-09-04T09:44:33Z</t>
  </si>
  <si>
    <t>boundary_high-scale-lib</t>
  </si>
  <si>
    <t>2014-04-20T23:34:31Z</t>
  </si>
  <si>
    <t>A fork of Cliff Click's High Scale Library.  Improved with bug fixes and a real build system.</t>
  </si>
  <si>
    <t>high-scale-lib</t>
  </si>
  <si>
    <t>2015-03-28T02:14:13Z</t>
  </si>
  <si>
    <t>2016-09-10T15:29:39Z</t>
  </si>
  <si>
    <t>Jam3_hihat</t>
  </si>
  <si>
    <t>2014-06-11T21:31:06Z</t>
  </si>
  <si>
    <t>:tophat: local Node/Browser development with Chrome DevTools</t>
  </si>
  <si>
    <t>hihat</t>
  </si>
  <si>
    <t>2016-01-21T17:15:12Z</t>
  </si>
  <si>
    <t>2016-08-31T14:21:15Z</t>
  </si>
  <si>
    <t>cloudhead_hijs</t>
  </si>
  <si>
    <t>2014-07-18T15:41:49Z</t>
  </si>
  <si>
    <t>simple &amp; fast javascript syntax highlighting for the browser</t>
  </si>
  <si>
    <t>hijs</t>
  </si>
  <si>
    <t>2015-07-16T01:49:33Z</t>
  </si>
  <si>
    <t>2016-09-19T02:51:19Z</t>
  </si>
  <si>
    <t>tbruyelle_hipchat-go</t>
  </si>
  <si>
    <t>2013-02-06T12:45:32Z</t>
  </si>
  <si>
    <t>Go client library for the HipChat API v2</t>
  </si>
  <si>
    <t>hipchat-go</t>
  </si>
  <si>
    <t>2016-09-21T15:40:25Z</t>
  </si>
  <si>
    <t>2016-09-21T08:41:34Z</t>
  </si>
  <si>
    <t>sdrib_HipsterFill</t>
  </si>
  <si>
    <t>2012-09-11T05:15:25Z</t>
  </si>
  <si>
    <t>Filler text plugin for Sketch</t>
  </si>
  <si>
    <t>HipsterFill</t>
  </si>
  <si>
    <t>2014-02-09T15:46:28Z</t>
  </si>
  <si>
    <t>2015-06-22T00:00:31Z</t>
  </si>
  <si>
    <t>paulrosenzweig_hipstersnake</t>
  </si>
  <si>
    <t>2012-06-08T20:54:52Z</t>
  </si>
  <si>
    <t>Multiplayer snake in go.</t>
  </si>
  <si>
    <t>hipstersnake</t>
  </si>
  <si>
    <t>2013-02-08T03:16:24Z</t>
  </si>
  <si>
    <t>2016-09-03T16:16:53Z</t>
  </si>
  <si>
    <t>tj_histo</t>
  </si>
  <si>
    <t>2012-06-26T10:50:52Z</t>
  </si>
  <si>
    <t>beautiful charts in the terminal for static or streaming data</t>
  </si>
  <si>
    <t>histo</t>
  </si>
  <si>
    <t>2013-03-11T15:56:40Z</t>
  </si>
  <si>
    <t>2016-08-09T09:51:01Z</t>
  </si>
  <si>
    <t>vincenthz_hit</t>
  </si>
  <si>
    <t>2011-04-01T07:35:48Z</t>
  </si>
  <si>
    <t>library to manipulate git repositories in haskell (no bindings)</t>
  </si>
  <si>
    <t>hit</t>
  </si>
  <si>
    <t>2016-07-25T12:38:58Z</t>
  </si>
  <si>
    <t>2016-09-18T22:09:53Z</t>
  </si>
  <si>
    <t>DarthSim_hivemind</t>
  </si>
  <si>
    <t>2013-12-02T12:51:37Z</t>
  </si>
  <si>
    <t>The mind to rule processes of your development environment</t>
  </si>
  <si>
    <t>hivemind</t>
  </si>
  <si>
    <t>2016-06-27T09:02:20Z</t>
  </si>
  <si>
    <t>2016-08-28T01:19:55Z</t>
  </si>
  <si>
    <t>seantmalone_HiveMind</t>
  </si>
  <si>
    <t>2009-10-30T20:39:28Z</t>
  </si>
  <si>
    <t>Distributed File Storage Using JavaScript Botnets</t>
  </si>
  <si>
    <t>HiveMind</t>
  </si>
  <si>
    <t>2013-08-16T19:00:35Z</t>
  </si>
  <si>
    <t>2016-08-15T21:14:44Z</t>
  </si>
  <si>
    <t>HarrisonJackson_HJImagesToVideo</t>
  </si>
  <si>
    <t>2015-03-18T23:54:48Z</t>
  </si>
  <si>
    <t>Convert image array to mp4</t>
  </si>
  <si>
    <t>HJImagesToVideo</t>
  </si>
  <si>
    <t>2013-12-08T01:07:03Z</t>
  </si>
  <si>
    <t>2016-09-20T02:23:41Z</t>
  </si>
  <si>
    <t>heavylifters_HLDeferred-objc</t>
  </si>
  <si>
    <t>2010-12-11T08:06:10Z</t>
  </si>
  <si>
    <t>Deferred for iOS based on Twisted</t>
  </si>
  <si>
    <t>HLDeferred-objc</t>
  </si>
  <si>
    <t>2012-12-21T09:47:20Z</t>
  </si>
  <si>
    <t>2016-02-16T02:54:26Z</t>
  </si>
  <si>
    <t>osklil_hls-fetch</t>
  </si>
  <si>
    <t>2012-05-04T01:24:55Z</t>
  </si>
  <si>
    <t>Download and decrypt videos served by the HTTP Live Streaming (HLS) protocol.</t>
  </si>
  <si>
    <t>hls-fetch</t>
  </si>
  <si>
    <t>2016-03-29T00:13:41Z</t>
  </si>
  <si>
    <t>2016-09-16T11:16:02Z</t>
  </si>
  <si>
    <t>ChoiZ_HLS-iPhone</t>
  </si>
  <si>
    <t>2012-12-18T16:48:36Z</t>
  </si>
  <si>
    <t>HTTP Live Streaming audio player for iPhone</t>
  </si>
  <si>
    <t>HLS-iPhone</t>
  </si>
  <si>
    <t>2013-02-09T16:35:12Z</t>
  </si>
  <si>
    <t>2016-07-19T14:39:07Z</t>
  </si>
  <si>
    <t>cuongle_Hmac.WebApi</t>
  </si>
  <si>
    <t>2012-02-01T12:38:11Z</t>
  </si>
  <si>
    <t>Hmac authentication with ASP.NET Web Api</t>
  </si>
  <si>
    <t>Hmac.WebApi</t>
  </si>
  <si>
    <t>2015-09-26T22:11:09Z</t>
  </si>
  <si>
    <t>2016-09-16T16:27:14Z</t>
  </si>
  <si>
    <t>hmmlearn_hmmlearn</t>
  </si>
  <si>
    <t>2015-12-21T05:54:43Z</t>
  </si>
  <si>
    <t>Hidden Markov Models in Python with scikit-learn like API</t>
  </si>
  <si>
    <t>http://hmmlearn.readthedocs.org</t>
  </si>
  <si>
    <t>hmmlearn</t>
  </si>
  <si>
    <t>2016-08-23T21:35:33Z</t>
  </si>
  <si>
    <t>2016-09-22T14:33:17Z</t>
  </si>
  <si>
    <t>guicoelho_hn-beautify</t>
  </si>
  <si>
    <t>2013-03-27T23:58:18Z</t>
  </si>
  <si>
    <t>A chrome extension that applies a stylesheet to Hacker News' frontpage.</t>
  </si>
  <si>
    <t>hn-beautify</t>
  </si>
  <si>
    <t>2014-08-08T16:53:11Z</t>
  </si>
  <si>
    <t>2016-07-07T13:48:43Z</t>
  </si>
  <si>
    <t>segmentio_hn-button.com</t>
  </si>
  <si>
    <t>2011-01-20T01:57:10Z</t>
  </si>
  <si>
    <t>The code behind the Hacker News button.</t>
  </si>
  <si>
    <t>http://www.hn-button.com</t>
  </si>
  <si>
    <t>hn-button.com</t>
  </si>
  <si>
    <t>2014-03-25T20:58:44Z</t>
  </si>
  <si>
    <t>2016-07-03T05:32:01Z</t>
  </si>
  <si>
    <t>amir_HNdroid</t>
  </si>
  <si>
    <t>2014-09-12T01:33:43Z</t>
  </si>
  <si>
    <t>Hacker News android client</t>
  </si>
  <si>
    <t>http://gluegadget.com/hndroid</t>
  </si>
  <si>
    <t>HNdroid</t>
  </si>
  <si>
    <t>2011-06-05T06:06:13Z</t>
  </si>
  <si>
    <t>2016-04-16T09:19:58Z</t>
  </si>
  <si>
    <t>guidefreitas_HNewsTab</t>
  </si>
  <si>
    <t>2015-01-31T05:20:54Z</t>
  </si>
  <si>
    <t>Y Combinator Hacker News menu tab for mac</t>
  </si>
  <si>
    <t>HNewsTab</t>
  </si>
  <si>
    <t>2015-12-07T22:16:35Z</t>
  </si>
  <si>
    <t>2016-05-12T02:25:48Z</t>
  </si>
  <si>
    <t>ezl_hnofficehours</t>
  </si>
  <si>
    <t>2011-03-16T07:38:47Z</t>
  </si>
  <si>
    <t>HN Office Hours</t>
  </si>
  <si>
    <t>http://hnofficehours.com</t>
  </si>
  <si>
    <t>hnofficehours</t>
  </si>
  <si>
    <t>2011-05-29T22:12:24Z</t>
  </si>
  <si>
    <t>2015-11-05T13:47:43Z</t>
  </si>
  <si>
    <t>thomaskcr_hn-saved-export</t>
  </si>
  <si>
    <t>2014-05-03T11:47:14Z</t>
  </si>
  <si>
    <t>Export your Hacker News saved links to JSON or CSV from the Chrome console.</t>
  </si>
  <si>
    <t>hn-saved-export</t>
  </si>
  <si>
    <t>2016-05-20T07:11:29Z</t>
  </si>
  <si>
    <t>2016-07-20T09:44:28Z</t>
  </si>
  <si>
    <t>algolia_hn-search</t>
  </si>
  <si>
    <t>2014-01-17T19:48:05Z</t>
  </si>
  <si>
    <t>Hacker News Search</t>
  </si>
  <si>
    <t>http://hn.algolia.com</t>
  </si>
  <si>
    <t>hn-search</t>
  </si>
  <si>
    <t>2016-07-26T09:25:35Z</t>
  </si>
  <si>
    <t>2016-09-15T06:11:03Z</t>
  </si>
  <si>
    <t>bjarneo_HNU</t>
  </si>
  <si>
    <t>2014-03-23T10:33:09Z</t>
  </si>
  <si>
    <t>Hacker news unofficial desktop application</t>
  </si>
  <si>
    <t>HNU</t>
  </si>
  <si>
    <t>2016-05-14T20:19:26Z</t>
  </si>
  <si>
    <t>2016-06-17T16:18:29Z</t>
  </si>
  <si>
    <t>jhickner_hobbes</t>
  </si>
  <si>
    <t>2016-04-15T21:07:15Z</t>
  </si>
  <si>
    <t>A cross-platform file activity monitor</t>
  </si>
  <si>
    <t>hobbes</t>
  </si>
  <si>
    <t>2016-05-17T22:20:29Z</t>
  </si>
  <si>
    <t>2016-04-20T10:20:31Z</t>
  </si>
  <si>
    <t>andrewnelder_hobo</t>
  </si>
  <si>
    <t>2011-12-12T20:25:05Z</t>
  </si>
  <si>
    <t>A free micro-blog written in Python and powered by Heroku.   *Merge requests are appreciated!*</t>
  </si>
  <si>
    <t>http://blog.andrewnelder.com/</t>
  </si>
  <si>
    <t>hobo</t>
  </si>
  <si>
    <t>2012-01-27T07:28:31Z</t>
  </si>
  <si>
    <t>2016-05-05T01:49:12Z</t>
  </si>
  <si>
    <t>semanticart_hoboken</t>
  </si>
  <si>
    <t>2013-06-29T20:38:12Z</t>
  </si>
  <si>
    <t>a simple wiki powered by sinatra</t>
  </si>
  <si>
    <t>http://semanticart.com</t>
  </si>
  <si>
    <t>hoboken</t>
  </si>
  <si>
    <t>2009-08-28T19:53:37Z</t>
  </si>
  <si>
    <t>2016-06-14T19:34:57Z</t>
  </si>
  <si>
    <t>mmalecki_hock</t>
  </si>
  <si>
    <t>2015-01-24T18:46:01Z</t>
  </si>
  <si>
    <t>An HTTP mocking server based on Nock.</t>
  </si>
  <si>
    <t>hock</t>
  </si>
  <si>
    <t>2016-08-31T13:35:34Z</t>
  </si>
  <si>
    <t>2016-09-05T19:36:49Z</t>
  </si>
  <si>
    <t>topfunky_hodel_3000_compliant_logger</t>
  </si>
  <si>
    <t>2014-07-20T15:14:43Z</t>
  </si>
  <si>
    <t>Alternate logger for Rails that emits syslog-style output. For use with pl_analyze gem.</t>
  </si>
  <si>
    <t>http://nubyonrails.com/articles/a-hodel-3000-compliant-logger-for-the-rest-of-us</t>
  </si>
  <si>
    <t>hodel_3000_compliant_logger</t>
  </si>
  <si>
    <t>2015-05-28T22:15:01Z</t>
  </si>
  <si>
    <t>2016-06-14T19:34:58Z</t>
  </si>
  <si>
    <t>mridgway_hoist-non-react-statics</t>
  </si>
  <si>
    <t>2013-12-23T06:58:18Z</t>
  </si>
  <si>
    <t>Copies non-react specific statics from a child component to a parent component</t>
  </si>
  <si>
    <t>hoist-non-react-statics</t>
  </si>
  <si>
    <t>2016-08-23T05:21:47Z</t>
  </si>
  <si>
    <t>2016-09-21T16:37:59Z</t>
  </si>
  <si>
    <t>contra_holla</t>
  </si>
  <si>
    <t>2015-05-21T02:09:07Z</t>
  </si>
  <si>
    <t>An abstraction over P2P video/voice/data connections using WebRTC</t>
  </si>
  <si>
    <t>http://wearefractal.com/holla/</t>
  </si>
  <si>
    <t>holla</t>
  </si>
  <si>
    <t>2016-01-27T21:51:22Z</t>
  </si>
  <si>
    <t>2016-09-13T08:05:13Z</t>
  </si>
  <si>
    <t>Bridgewater_holochrome</t>
  </si>
  <si>
    <t>2014-05-09T09:38:42Z</t>
  </si>
  <si>
    <t xml:space="preserve">Use your IAM role (from instance metadata) to open the AWS console </t>
  </si>
  <si>
    <t>https://chrome.google.com/webstore/detail/holochrome/fgnplojdffjfbcmoldcfdoikldnogjpa</t>
  </si>
  <si>
    <t>holochrome</t>
  </si>
  <si>
    <t>2016-08-22T15:04:00Z</t>
  </si>
  <si>
    <t>2016-09-20T02:56:33Z</t>
  </si>
  <si>
    <t>DomT4_homebrew-autoupdate</t>
  </si>
  <si>
    <t>2012-02-02T09:27:23Z</t>
  </si>
  <si>
    <t>:tropical_drink: An easy convenient way to automatically update Homebrew.</t>
  </si>
  <si>
    <t>homebrew-autoupdate</t>
  </si>
  <si>
    <t>2016-05-24T02:12:40Z</t>
  </si>
  <si>
    <t>2016-09-09T19:23:43Z</t>
  </si>
  <si>
    <t>Homebrew_homebrew-bundle</t>
  </si>
  <si>
    <t>2013-06-04T17:25:35Z</t>
  </si>
  <si>
    <t>:package: Bundler for non-Ruby dependencies from Homebrew</t>
  </si>
  <si>
    <t>homebrew-bundle</t>
  </si>
  <si>
    <t>2016-09-18T19:17:41Z</t>
  </si>
  <si>
    <t>2016-09-22T17:09:18Z</t>
  </si>
  <si>
    <t>staticfloat_homebrew-julia</t>
  </si>
  <si>
    <t>2013-01-21T22:30:51Z</t>
  </si>
  <si>
    <t>small repository to install julia</t>
  </si>
  <si>
    <t>homebrew-julia</t>
  </si>
  <si>
    <t>2016-09-20T20:32:11Z</t>
  </si>
  <si>
    <t>2016-09-22T13:33:55Z</t>
  </si>
  <si>
    <t>stalehd_honestlib</t>
  </si>
  <si>
    <t>2011-12-08T22:53:46Z</t>
  </si>
  <si>
    <t>Bring back honesty to Java development!</t>
  </si>
  <si>
    <t>honestlib</t>
  </si>
  <si>
    <t>2015-09-21T21:06:38Z</t>
  </si>
  <si>
    <t>2016-06-23T12:23:46Z</t>
  </si>
  <si>
    <t>eclipse_hono</t>
  </si>
  <si>
    <t>2013-08-02T23:24:57Z</t>
  </si>
  <si>
    <t>Hono project</t>
  </si>
  <si>
    <t>hono</t>
  </si>
  <si>
    <t>2016-09-20T12:07:53Z</t>
  </si>
  <si>
    <t>2016-09-20T22:13:30Z</t>
  </si>
  <si>
    <t>kaalita_Hoodie-iOS</t>
  </si>
  <si>
    <t>2015-11-04T19:47:51Z</t>
  </si>
  <si>
    <t>iOS port of Hoodie http://hood.ie/</t>
  </si>
  <si>
    <t>Hoodie-iOS</t>
  </si>
  <si>
    <t>2014-09-07T16:57:07Z</t>
  </si>
  <si>
    <t>2016-09-02T04:11:34Z</t>
  </si>
  <si>
    <t>jordansinger_Hook</t>
  </si>
  <si>
    <t>2011-10-16T19:57:36Z</t>
  </si>
  <si>
    <t>Pull to refresh for the web</t>
  </si>
  <si>
    <t>Hook</t>
  </si>
  <si>
    <t>2016-07-05T02:39:44Z</t>
  </si>
  <si>
    <t>2016-09-21T12:48:07Z</t>
  </si>
  <si>
    <t>tpope_hookup</t>
  </si>
  <si>
    <t>2013-12-18T12:25:07Z</t>
  </si>
  <si>
    <t>Automate the bundle/migration tedium of Rails with Git hooks</t>
  </si>
  <si>
    <t>hookup</t>
  </si>
  <si>
    <t>2015-10-20T15:57:18Z</t>
  </si>
  <si>
    <t>2016-09-16T10:02:05Z</t>
  </si>
  <si>
    <t>dhulihan_hooligan</t>
  </si>
  <si>
    <t>2012-06-09T19:45:44Z</t>
  </si>
  <si>
    <t>A low-lit fully responsive theme for Jekyll-Bootstrap.</t>
  </si>
  <si>
    <t>http://themes.jekyllbootstrap.com/preview/hooligan/</t>
  </si>
  <si>
    <t>hooligan</t>
  </si>
  <si>
    <t>2015-04-27T04:42:58Z</t>
  </si>
  <si>
    <t>2016-09-20T19:49:48Z</t>
  </si>
  <si>
    <t>twotoasters_hoot</t>
  </si>
  <si>
    <t>2012-12-06T12:28:50Z</t>
  </si>
  <si>
    <t>A powerful flexible lightweight Android library for dealing with RESTful endpoints.</t>
  </si>
  <si>
    <t>hoot</t>
  </si>
  <si>
    <t>2013-06-13T14:00:35Z</t>
  </si>
  <si>
    <t>2016-06-30T22:18:12Z</t>
  </si>
  <si>
    <t>Hopac_Hopac</t>
  </si>
  <si>
    <t>2012-12-08T12:14:19Z</t>
  </si>
  <si>
    <t>http://hopac.github.io/Hopac/Hopac.html</t>
  </si>
  <si>
    <t>Hopac</t>
  </si>
  <si>
    <t>2016-09-22T06:25:47Z</t>
  </si>
  <si>
    <t>2016-09-22T00:07:27Z</t>
  </si>
  <si>
    <t>horde3d_Horde3D</t>
  </si>
  <si>
    <t>2013-09-22T12:13:19Z</t>
  </si>
  <si>
    <t>Horde3D is a small 3D rendering and animation engine. It is written in an effort to create an engine being as lightweight and conceptually clean as possible.</t>
  </si>
  <si>
    <t>Horde3D</t>
  </si>
  <si>
    <t>2015-12-11T15:37:44Z</t>
  </si>
  <si>
    <t>attilaz_horde3d-x</t>
  </si>
  <si>
    <t>2015-05-26T07:27:54Z</t>
  </si>
  <si>
    <t>a simple but poweful 3D render engine with OpenGL OpenGL ES2 (iOS android) backends. D3D11 backend is work in progress</t>
  </si>
  <si>
    <t>www.horde3d.org</t>
  </si>
  <si>
    <t>horde3d-x</t>
  </si>
  <si>
    <t>2014-03-08T21:51:43Z</t>
  </si>
  <si>
    <t>2016-08-28T06:24:38Z</t>
  </si>
  <si>
    <t>cruzdiego_HorizontalFloatingHeaderLayout</t>
  </si>
  <si>
    <t>2015-07-16T06:18:24Z</t>
  </si>
  <si>
    <t>Floating headers with horizontal scrolling layout for UICollectionView inspired by iOS native Emoji Keyboard layout</t>
  </si>
  <si>
    <t>HorizontalFloatingHeaderLayout</t>
  </si>
  <si>
    <t>2016-09-10T07:36:11Z</t>
  </si>
  <si>
    <t>2016-08-31T17:51:50Z</t>
  </si>
  <si>
    <t>twotoasters_HorizontalImageScroller-Android</t>
  </si>
  <si>
    <t>2014-03-09T02:38:42Z</t>
  </si>
  <si>
    <t>A horizontal image scroller widget for Android</t>
  </si>
  <si>
    <t>HorizontalImageScroller-Android</t>
  </si>
  <si>
    <t>2013-08-21T15:59:49Z</t>
  </si>
  <si>
    <t>2016-08-18T15:54:33Z</t>
  </si>
  <si>
    <t>sebnitu_HorizontalNav</t>
  </si>
  <si>
    <t>2016-02-16T00:32:08Z</t>
  </si>
  <si>
    <t>A jQuery plugin that spans a horizontal navigation to fit the full width of it's container.</t>
  </si>
  <si>
    <t>HorizontalNav</t>
  </si>
  <si>
    <t>2015-11-01T03:23:54Z</t>
  </si>
  <si>
    <t>2016-09-19T18:09:07Z</t>
  </si>
  <si>
    <t>ThornTechPublic_HorizontalScrollingCollectionView</t>
  </si>
  <si>
    <t>2014-03-31T21:36:52Z</t>
  </si>
  <si>
    <t>Independently scroll rows by newsting UICollectionView inside UITableView</t>
  </si>
  <si>
    <t>http://www.thorntech.com/2015/08/want-your-swift-app-to-scroll-in-two-directions-like-netflix-heres-how/</t>
  </si>
  <si>
    <t>HorizontalScrollingCollectionView</t>
  </si>
  <si>
    <t>2016-05-27T01:33:28Z</t>
  </si>
  <si>
    <t>2016-09-19T20:02:36Z</t>
  </si>
  <si>
    <t>hortonworks_hortonworks-sandbox</t>
  </si>
  <si>
    <t>2013-01-20T02:06:28Z</t>
  </si>
  <si>
    <t>hortonworks-sandbox</t>
  </si>
  <si>
    <t>2013-10-14T16:24:09Z</t>
  </si>
  <si>
    <t>2016-09-09T01:17:15Z</t>
  </si>
  <si>
    <t>HospitalRun_hospitalrun-server</t>
  </si>
  <si>
    <t>2013-06-12T02:29:36Z</t>
  </si>
  <si>
    <t>Node backend</t>
  </si>
  <si>
    <t>hospitalrun-server</t>
  </si>
  <si>
    <t>2016-09-21T08:13:01Z</t>
  </si>
  <si>
    <t>2016-09-15T10:49:33Z</t>
  </si>
  <si>
    <t>bazaarvoice_HostedUIResources</t>
  </si>
  <si>
    <t>2014-06-14T00:45:23Z</t>
  </si>
  <si>
    <t>Bazaarvoice Hosted UI Implementation Resources</t>
  </si>
  <si>
    <t>http://bazaarvoice.com</t>
  </si>
  <si>
    <t>HostedUIResources</t>
  </si>
  <si>
    <t>2016-09-12T20:47:59Z</t>
  </si>
  <si>
    <t>2016-09-12T20:40:41Z</t>
  </si>
  <si>
    <t>weidazhao_Hosting</t>
  </si>
  <si>
    <t>2009-10-23T18:44:03Z</t>
  </si>
  <si>
    <t>Hosting prototype</t>
  </si>
  <si>
    <t>Hosting</t>
  </si>
  <si>
    <t>2016-07-11T18:14:17Z</t>
  </si>
  <si>
    <t>2016-09-16T06:41:00Z</t>
  </si>
  <si>
    <t>graysky2_hosts-update</t>
  </si>
  <si>
    <t>2013-04-30T19:36:06Z</t>
  </si>
  <si>
    <t>Updates /etc/hosts with the mvps blocklist to prevent thousands of parasites hijackers and unwanted adware/spyware/privacy websites from working.</t>
  </si>
  <si>
    <t>hosts-update</t>
  </si>
  <si>
    <t>2016-07-13T03:35:23Z</t>
  </si>
  <si>
    <t>2016-07-15T08:36:12Z</t>
  </si>
  <si>
    <t>craiig_HOTDOGSEAGULL</t>
  </si>
  <si>
    <t>2010-07-27T15:15:07Z</t>
  </si>
  <si>
    <t>Browse your locally stored media using a browser and push it up to a chromecast.</t>
  </si>
  <si>
    <t>HOTDOGSEAGULL</t>
  </si>
  <si>
    <t>2015-02-10T19:42:05Z</t>
  </si>
  <si>
    <t>2016-02-04T07:54:29Z</t>
  </si>
  <si>
    <t>johnpapa_hottowel-angular-typescript</t>
  </si>
  <si>
    <t>2013-03-12T14:28:56Z</t>
  </si>
  <si>
    <t>As seen at //Build 2015 presented by Erich Gamma Chris Dias and John Papa.</t>
  </si>
  <si>
    <t>http://code.visualstudio.com</t>
  </si>
  <si>
    <t>hottowel-angular-typescript</t>
  </si>
  <si>
    <t>2016-07-08T00:49:50Z</t>
  </si>
  <si>
    <t>2016-09-13T23:38:30Z</t>
  </si>
  <si>
    <t>devTristan_hoverboard</t>
  </si>
  <si>
    <t>2012-05-19T22:53:33Z</t>
  </si>
  <si>
    <t>Leaflet tile layer for geojson topojson and protobuf on canvas</t>
  </si>
  <si>
    <t>https://devtristan.github.io/hoverboard/</t>
  </si>
  <si>
    <t>hoverboard</t>
  </si>
  <si>
    <t>2015-05-13T15:22:04Z</t>
  </si>
  <si>
    <t>2016-08-29T14:17:17Z</t>
  </si>
  <si>
    <t>braydie_HowToBeAProgrammer</t>
  </si>
  <si>
    <t>2008-03-31T08:32:08Z</t>
  </si>
  <si>
    <t>A guide on how to be a Programmer - originally published by Robert L Read</t>
  </si>
  <si>
    <t>https://braydie.gitbooks.io/how-to-be-a-programmer/content/</t>
  </si>
  <si>
    <t>HowToBeAProgrammer</t>
  </si>
  <si>
    <t>2016-07-14T08:28:59Z</t>
  </si>
  <si>
    <t>2016-09-22T14:19:51Z</t>
  </si>
  <si>
    <t>kylef_hpack.swift</t>
  </si>
  <si>
    <t>2014-12-20T00:34:40Z</t>
  </si>
  <si>
    <t>HTTP/2 Header Encoding in Swift</t>
  </si>
  <si>
    <t>hpack.swift</t>
  </si>
  <si>
    <t>2016-09-13T21:10:12Z</t>
  </si>
  <si>
    <t>2016-09-06T09:50:26Z</t>
  </si>
  <si>
    <t>paragonie_hpkp-builder</t>
  </si>
  <si>
    <t>2012-11-03T11:12:08Z</t>
  </si>
  <si>
    <t>Build HTTP Public-Key-Pinning headers from a JSON file (or build them programmatically)</t>
  </si>
  <si>
    <t>https://paragonie.com/projects</t>
  </si>
  <si>
    <t>hpkp-builder</t>
  </si>
  <si>
    <t>2016-06-19T16:05:02Z</t>
  </si>
  <si>
    <t>2016-09-03T07:02:08Z</t>
  </si>
  <si>
    <t>siuying_hpple-motion</t>
  </si>
  <si>
    <t>2015-05-17T18:31:17Z</t>
  </si>
  <si>
    <t>deprecated.</t>
  </si>
  <si>
    <t>hpple-motion</t>
  </si>
  <si>
    <t>2014-01-23T07:56:14Z</t>
  </si>
  <si>
    <t>2016-07-21T09:34:51Z</t>
  </si>
  <si>
    <t>hprose_hprose-delphi</t>
  </si>
  <si>
    <t>2015-04-03T01:10:31Z</t>
  </si>
  <si>
    <t>Hprose for Delphi and FreePascal</t>
  </si>
  <si>
    <t>hprose-delphi</t>
  </si>
  <si>
    <t>2016-07-31T04:03:22Z</t>
  </si>
  <si>
    <t>2016-09-09T07:23:14Z</t>
  </si>
  <si>
    <t>atesgoral_hrm-solutions</t>
  </si>
  <si>
    <t>2013-05-29T15:18:18Z</t>
  </si>
  <si>
    <t xml:space="preserve">Human Resource Machine solutions and size/speed hacks </t>
  </si>
  <si>
    <t>http://atesgoral.github.io/hrm-solutions/</t>
  </si>
  <si>
    <t>hrm-solutions</t>
  </si>
  <si>
    <t>2016-09-18T21:06:40Z</t>
  </si>
  <si>
    <t>2016-09-17T11:59:50Z</t>
  </si>
  <si>
    <t>alsm_hrotti</t>
  </si>
  <si>
    <t>2011-07-02T14:47:07Z</t>
  </si>
  <si>
    <t>An MQTT broker written in Go</t>
  </si>
  <si>
    <t>hrotti</t>
  </si>
  <si>
    <t>2015-09-01T14:33:19Z</t>
  </si>
  <si>
    <t>2016-08-29T06:16:24Z</t>
  </si>
  <si>
    <t>vincenthz_hs-certificate</t>
  </si>
  <si>
    <t>2014-04-13T22:19:09Z</t>
  </si>
  <si>
    <t>Certificate and Key Reader/Writer in haskell</t>
  </si>
  <si>
    <t>hs-certificate</t>
  </si>
  <si>
    <t>2016-09-21T02:16:28Z</t>
  </si>
  <si>
    <t>2016-09-21T08:50:28Z</t>
  </si>
  <si>
    <t>Paczesiowa_hsenv</t>
  </si>
  <si>
    <t>2016-01-18T11:43:36Z</t>
  </si>
  <si>
    <t>Virtual Haskell Environment builder</t>
  </si>
  <si>
    <t>hsenv</t>
  </si>
  <si>
    <t>2013-12-16T18:23:10Z</t>
  </si>
  <si>
    <t>2016-09-02T06:43:06Z</t>
  </si>
  <si>
    <t>chromium_hstspreload.appspot.com</t>
  </si>
  <si>
    <t>2012-05-09T14:47:17Z</t>
  </si>
  <si>
    <t>:lock: Handles submissions to Chromium's HSTS preload list.</t>
  </si>
  <si>
    <t>https://hstspreload.appspot.com/</t>
  </si>
  <si>
    <t>hstspreload.appspot.com</t>
  </si>
  <si>
    <t>2016-09-10T18:05:28Z</t>
  </si>
  <si>
    <t>2016-09-21T10:10:03Z</t>
  </si>
  <si>
    <t>CJRobertson_HTCViveTemplate-UE4</t>
  </si>
  <si>
    <t>2015-03-09T07:14:26Z</t>
  </si>
  <si>
    <t>Project files for an Unofficial Unreal Engine 4 HTC Vive Template.</t>
  </si>
  <si>
    <t>HTCViveTemplate-UE4</t>
  </si>
  <si>
    <t>2016-06-27T00:23:43Z</t>
  </si>
  <si>
    <t>2016-09-21T12:53:11Z</t>
  </si>
  <si>
    <t>skogsbaer_HTF</t>
  </si>
  <si>
    <t>2012-02-09T09:06:19Z</t>
  </si>
  <si>
    <t>Haskell Test Framework</t>
  </si>
  <si>
    <t>HTF</t>
  </si>
  <si>
    <t>2016-05-11T16:25:40Z</t>
  </si>
  <si>
    <t>2016-07-14T01:52:05Z</t>
  </si>
  <si>
    <t>Acellera_htmd</t>
  </si>
  <si>
    <t>2013-03-25T20:06:52Z</t>
  </si>
  <si>
    <t xml:space="preserve">High throughput molecular dynamics simulations </t>
  </si>
  <si>
    <t>https://www.htmd.org</t>
  </si>
  <si>
    <t>htmd</t>
  </si>
  <si>
    <t>2016-09-22T11:29:23Z</t>
  </si>
  <si>
    <t>2016-09-12T03:12:26Z</t>
  </si>
  <si>
    <t>JonoB_html</t>
  </si>
  <si>
    <t>2012-08-13T01:51:41Z</t>
  </si>
  <si>
    <t>HTML and Form Builders for the Laravel Framework</t>
  </si>
  <si>
    <t>html</t>
  </si>
  <si>
    <t>2016-09-07T11:31:23Z</t>
  </si>
  <si>
    <t>2016-09-21T00:36:09Z</t>
  </si>
  <si>
    <t>LaravelCollective_html</t>
  </si>
  <si>
    <t>2014-04-27T17:21:17Z</t>
  </si>
  <si>
    <t>A port of Laravel 3's HTML class</t>
  </si>
  <si>
    <t>2013-03-08T10:38:36Z</t>
  </si>
  <si>
    <t>2015-12-08T11:12:26Z</t>
  </si>
  <si>
    <t>niklasvh_html2canvas</t>
  </si>
  <si>
    <t>2015-05-23T16:57:35Z</t>
  </si>
  <si>
    <t>Screenshots with JavaScript</t>
  </si>
  <si>
    <t>http://html2canvas.hertzen.com/</t>
  </si>
  <si>
    <t>html2canvas</t>
  </si>
  <si>
    <t>2016-09-08T14:22:30Z</t>
  </si>
  <si>
    <t>2016-09-22T13:58:45Z</t>
  </si>
  <si>
    <t>kates_html2markdown</t>
  </si>
  <si>
    <t>2013-07-03T07:08:43Z</t>
  </si>
  <si>
    <t>Converts HTML to Markdown</t>
  </si>
  <si>
    <t>html2markdown</t>
  </si>
  <si>
    <t>2013-09-19T08:04:48Z</t>
  </si>
  <si>
    <t>2016-08-17T03:30:27Z</t>
  </si>
  <si>
    <t>slim-template_html2slim</t>
  </si>
  <si>
    <t>2013-10-31T07:40:44Z</t>
  </si>
  <si>
    <t>convert html files to slim</t>
  </si>
  <si>
    <t>html2slim</t>
  </si>
  <si>
    <t>2016-09-14T20:43:56Z</t>
  </si>
  <si>
    <t>2016-09-22T05:25:48Z</t>
  </si>
  <si>
    <t>krisrak_html5-canvas-drawing-app</t>
  </si>
  <si>
    <t>2012-02-05T20:24:28Z</t>
  </si>
  <si>
    <t>Sketchpad app using html5 canvas to draw using touch or mouse works on iOS Android Window Phone and browser</t>
  </si>
  <si>
    <t>html5-canvas-drawing-app</t>
  </si>
  <si>
    <t>2015-07-31T08:56:10Z</t>
  </si>
  <si>
    <t>2016-09-12T04:59:48Z</t>
  </si>
  <si>
    <t>dsheiko_HTML5-Form-Shim</t>
  </si>
  <si>
    <t>2013-11-04T22:26:37Z</t>
  </si>
  <si>
    <t>That is a jquery plugin which emulates HTML5 Form behavior on old browsers. The plugin also allows to customize form submission validation tooltips and field validation callbacks (e.g. via XMLHttpRequest)</t>
  </si>
  <si>
    <t>http://dsheiko.github.io/HTML5-Form-Shim/</t>
  </si>
  <si>
    <t>HTML5-Form-Shim</t>
  </si>
  <si>
    <t>2016-04-26T15:34:34Z</t>
  </si>
  <si>
    <t>2016-09-21T04:20:57Z</t>
  </si>
  <si>
    <t>hoyois_html5outliner</t>
  </si>
  <si>
    <t>2013-02-09T11:17:42Z</t>
  </si>
  <si>
    <t>A Javascript implementation of the HTML outline algorithm</t>
  </si>
  <si>
    <t>html5outliner</t>
  </si>
  <si>
    <t>2016-04-15T11:04:13Z</t>
  </si>
  <si>
    <t>2016-09-16T02:04:22Z</t>
  </si>
  <si>
    <t>jussi-kalliokoski_html5Preloader.js</t>
  </si>
  <si>
    <t>2016-02-19T15:05:43Z</t>
  </si>
  <si>
    <t>A javascript library to preload all kinds of content be it text xml audio video or image with simple syntax.</t>
  </si>
  <si>
    <t>html5Preloader.js</t>
  </si>
  <si>
    <t>2013-10-14T20:20:11Z</t>
  </si>
  <si>
    <t>2016-09-01T16:34:30Z</t>
  </si>
  <si>
    <t>SirPepe_HTML5Resources</t>
  </si>
  <si>
    <t>2014-07-23T02:02:28Z</t>
  </si>
  <si>
    <t>A collection of web development resources</t>
  </si>
  <si>
    <t>HTML5Resources</t>
  </si>
  <si>
    <t>2016-09-01T21:00:13Z</t>
  </si>
  <si>
    <t>2016-09-01T21:00:17Z</t>
  </si>
  <si>
    <t>farhadi_html5sortable</t>
  </si>
  <si>
    <t>2015-07-23T11:23:44Z</t>
  </si>
  <si>
    <t>Lightweight jQuery plugin to create sortable lists and grids using native HTML5 drag and drop API.</t>
  </si>
  <si>
    <t>http://farhadi.ir/projects/html5sortable</t>
  </si>
  <si>
    <t>html5sortable</t>
  </si>
  <si>
    <t>2015-11-15T08:23:17Z</t>
  </si>
  <si>
    <t>2016-09-22T10:23:59Z</t>
  </si>
  <si>
    <t>KenCorbettJr_html5sql</t>
  </si>
  <si>
    <t>2013-09-09T20:46:49Z</t>
  </si>
  <si>
    <t>A helper javascript module for creating and working with HTML5 Web Databases.</t>
  </si>
  <si>
    <t>html5sql.com</t>
  </si>
  <si>
    <t>html5sql</t>
  </si>
  <si>
    <t>2012-06-05T13:23:19Z</t>
  </si>
  <si>
    <t>2016-08-31T07:30:32Z</t>
  </si>
  <si>
    <t>mozumder_HTML6</t>
  </si>
  <si>
    <t>2015-07-08T13:44:52Z</t>
  </si>
  <si>
    <t>A spec to HTML6</t>
  </si>
  <si>
    <t>http://html6spec.com</t>
  </si>
  <si>
    <t>HTML6</t>
  </si>
  <si>
    <t>2014-12-02T21:33:47Z</t>
  </si>
  <si>
    <t>2016-09-01T13:58:28Z</t>
  </si>
  <si>
    <t>OscarGodson_HTML6</t>
  </si>
  <si>
    <t>2009-07-20T17:34:46Z</t>
  </si>
  <si>
    <t>An HTML6 proposal for single-page apps without Javascript.</t>
  </si>
  <si>
    <t>2015-09-30T07:54:23Z</t>
  </si>
  <si>
    <t>2016-09-22T09:20:03Z</t>
  </si>
  <si>
    <t>tildeio_htmlbars</t>
  </si>
  <si>
    <t>2013-01-09T00:49:13Z</t>
  </si>
  <si>
    <t>A variant of Handlebars that emits DOM and allows you to write helpers that manipulate live DOM nodes</t>
  </si>
  <si>
    <t>htmlbars</t>
  </si>
  <si>
    <t>2016-06-26T22:35:29Z</t>
  </si>
  <si>
    <t>2016-09-19T20:29:15Z</t>
  </si>
  <si>
    <t>thenerdery_html-css-standards</t>
  </si>
  <si>
    <t>2012-09-29T13:15:29Z</t>
  </si>
  <si>
    <t>The Nerdery's front-end coding standards and methodology</t>
  </si>
  <si>
    <t>html-css-standards</t>
  </si>
  <si>
    <t>2016-08-16T14:56:15Z</t>
  </si>
  <si>
    <t>2016-09-21T17:53:47Z</t>
  </si>
  <si>
    <t>Rohland_htmldiff.net</t>
  </si>
  <si>
    <t>2013-03-14T10:24:00Z</t>
  </si>
  <si>
    <t>Html Diff algorithm for .NET</t>
  </si>
  <si>
    <t>htmldiff.net</t>
  </si>
  <si>
    <t>2016-09-07T16:18:32Z</t>
  </si>
  <si>
    <t>2016-09-17T12:38:57Z</t>
  </si>
  <si>
    <t>yandex-qatools_htmlelements</t>
  </si>
  <si>
    <t>2009-07-29T20:17:48Z</t>
  </si>
  <si>
    <t>Html Elements is a Java framework providing easy-to-use way of interaction with web-page elements in web-page tests.</t>
  </si>
  <si>
    <t>http://htmlelements.qatools.ru</t>
  </si>
  <si>
    <t>htmlelements</t>
  </si>
  <si>
    <t>2016-09-19T10:31:00Z</t>
  </si>
  <si>
    <t>2016-08-30T12:33:47Z</t>
  </si>
  <si>
    <t>dwyl_html-form-send-email-via-google-script-without-server</t>
  </si>
  <si>
    <t>2013-03-08T19:28:27Z</t>
  </si>
  <si>
    <t>:email: An Example of using an HTML form (e.g: "Contact Us" on a website) to send Email without a Backend Server (using a Google Script)</t>
  </si>
  <si>
    <t>html-form-send-email-via-google-script-without-server</t>
  </si>
  <si>
    <t>2016-09-20T18:23:45Z</t>
  </si>
  <si>
    <t>2016-09-20T22:08:44Z</t>
  </si>
  <si>
    <t>guardian_html-janitor</t>
  </si>
  <si>
    <t>2014-06-18T01:55:24Z</t>
  </si>
  <si>
    <t>Sanitises HTML</t>
  </si>
  <si>
    <t>html-janitor</t>
  </si>
  <si>
    <t>2016-03-20T21:21:58Z</t>
  </si>
  <si>
    <t>2016-09-13T07:47:45Z</t>
  </si>
  <si>
    <t>zaininnari_html-minifier</t>
  </si>
  <si>
    <t>2015-03-17T21:08:09Z</t>
  </si>
  <si>
    <t>html-minifier by Blink HTMLTokenizer. HTML Parser and HTML Minify by PHP.</t>
  </si>
  <si>
    <t>html-minifier</t>
  </si>
  <si>
    <t>2015-09-29T01:16:26Z</t>
  </si>
  <si>
    <t>2016-09-02T11:39:17Z</t>
  </si>
  <si>
    <t>sanusart_html-now</t>
  </si>
  <si>
    <t>2016-03-06T20:45:15Z</t>
  </si>
  <si>
    <t>Fast online HTML template generator</t>
  </si>
  <si>
    <t>http://sanusart.github.io/html-now</t>
  </si>
  <si>
    <t>html-now</t>
  </si>
  <si>
    <t>2016-07-01T07:40:44Z</t>
  </si>
  <si>
    <t>2016-09-04T13:52:00Z</t>
  </si>
  <si>
    <t>volodg_HTMLParser</t>
  </si>
  <si>
    <t>2014-04-09T11:15:13Z</t>
  </si>
  <si>
    <t>IOS html parser</t>
  </si>
  <si>
    <t>HTMLParser</t>
  </si>
  <si>
    <t>2016-03-24T09:43:33Z</t>
  </si>
  <si>
    <t>2016-09-05T08:55:41Z</t>
  </si>
  <si>
    <t>petdance_htmlparsing</t>
  </si>
  <si>
    <t>2014-09-19T18:08:03Z</t>
  </si>
  <si>
    <t>htmlparsing.com a website devoted to helping people parse HTML correctly</t>
  </si>
  <si>
    <t>http://htmlparsing.com/</t>
  </si>
  <si>
    <t>htmlparsing</t>
  </si>
  <si>
    <t>2015-10-05T14:57:03Z</t>
  </si>
  <si>
    <t>2016-07-26T18:47:42Z</t>
  </si>
  <si>
    <t>jch_html-pipeline</t>
  </si>
  <si>
    <t>2011-11-28T12:11:10Z</t>
  </si>
  <si>
    <t>HTML processing filters and utilities</t>
  </si>
  <si>
    <t>html-pipeline</t>
  </si>
  <si>
    <t>2016-07-13T08:05:29Z</t>
  </si>
  <si>
    <t>2016-09-22T03:44:04Z</t>
  </si>
  <si>
    <t>samtools_htslib</t>
  </si>
  <si>
    <t>2011-06-26T16:57:20Z</t>
  </si>
  <si>
    <t>C library for high-throughput sequencing data formats</t>
  </si>
  <si>
    <t>htslib</t>
  </si>
  <si>
    <t>2016-09-21T14:01:22Z</t>
  </si>
  <si>
    <t>2016-09-16T13:33:58Z</t>
  </si>
  <si>
    <t>jnunemaker_httparty</t>
  </si>
  <si>
    <t>2013-08-21T10:03:44Z</t>
  </si>
  <si>
    <t>Makes http fun again!</t>
  </si>
  <si>
    <t>http://jnunemaker.github.com/httparty</t>
  </si>
  <si>
    <t>httparty</t>
  </si>
  <si>
    <t>2016-09-12T14:14:51Z</t>
  </si>
  <si>
    <t>2016-09-22T18:46:09Z</t>
  </si>
  <si>
    <t>hightman_httpclient</t>
  </si>
  <si>
    <t>2015-07-13T13:36:05Z</t>
  </si>
  <si>
    <t>A parallel HTTP client written in pure PHP</t>
  </si>
  <si>
    <t>httpclient</t>
  </si>
  <si>
    <t>2015-09-16T06:08:35Z</t>
  </si>
  <si>
    <t>2016-09-17T14:01:17Z</t>
  </si>
  <si>
    <t>facebookgo_httpdown</t>
  </si>
  <si>
    <t>2015-10-26T09:04:25Z</t>
  </si>
  <si>
    <t>Package httpdown provides http.ConnState enabled graceful termination of http.Server.</t>
  </si>
  <si>
    <t>https://godoc.org/github.com/facebookgo/httpdown</t>
  </si>
  <si>
    <t>httpdown</t>
  </si>
  <si>
    <t>2016-03-23T22:10:32Z</t>
  </si>
  <si>
    <t>2016-09-21T02:22:25Z</t>
  </si>
  <si>
    <t>bennadel_httpi</t>
  </si>
  <si>
    <t>2013-03-23T12:09:09Z</t>
  </si>
  <si>
    <t>httpi is an AngularJS module that provides a lightweight proxy for the $http service. It is intended to provide access to the flexible $http service while adding the value of the $resource module. But in a way that's easier to use (cause $resource was too confusing for me).</t>
  </si>
  <si>
    <t>httpi</t>
  </si>
  <si>
    <t>2015-10-12T00:33:39Z</t>
  </si>
  <si>
    <t>2016-09-10T19:58:31Z</t>
  </si>
  <si>
    <t>reisub_HttPizza</t>
  </si>
  <si>
    <t>2013-11-21T20:32:43Z</t>
  </si>
  <si>
    <t>Lightweight HTTP client for Android apps</t>
  </si>
  <si>
    <t>HttPizza</t>
  </si>
  <si>
    <t>2016-02-23T21:33:36Z</t>
  </si>
  <si>
    <t>2016-09-09T14:18:43Z</t>
  </si>
  <si>
    <t>creationix_http-parser-js</t>
  </si>
  <si>
    <t>2012-10-27T06:35:05Z</t>
  </si>
  <si>
    <t>A pure JS HTTP parser for node.</t>
  </si>
  <si>
    <t>http-parser-js</t>
  </si>
  <si>
    <t>2016-09-08T19:25:56Z</t>
  </si>
  <si>
    <t>2016-09-07T17:53:16Z</t>
  </si>
  <si>
    <t>kohn_HttpProxyMiddleware</t>
  </si>
  <si>
    <t>2015-07-07T06:55:55Z</t>
  </si>
  <si>
    <t>A middleware for scrapy. Used to change HTTP proxy from time to time.</t>
  </si>
  <si>
    <t>HttpProxyMiddleware</t>
  </si>
  <si>
    <t>2016-06-03T08:56:53Z</t>
  </si>
  <si>
    <t>2016-09-22T13:19:03Z</t>
  </si>
  <si>
    <t>gabrielfalcao_HTTPretty</t>
  </si>
  <si>
    <t>2012-01-10T21:46:39Z</t>
  </si>
  <si>
    <t>HTTP client mocking tool for Python it's like ruby's FakeWeb for python</t>
  </si>
  <si>
    <t>http://httpretty.readthedocs.org/en/latest/</t>
  </si>
  <si>
    <t>HTTPretty</t>
  </si>
  <si>
    <t>2016-06-20T18:52:24Z</t>
  </si>
  <si>
    <t>2016-09-21T23:19:29Z</t>
  </si>
  <si>
    <t>glowfishAPI_httpsclient-particle</t>
  </si>
  <si>
    <t>2013-07-02T03:30:46Z</t>
  </si>
  <si>
    <t>An httpsclient implementation for particle.io's photon</t>
  </si>
  <si>
    <t>httpsclient-particle</t>
  </si>
  <si>
    <t>2016-02-19T04:54:21Z</t>
  </si>
  <si>
    <t>2016-09-21T17:10:07Z</t>
  </si>
  <si>
    <t>brson_httptest</t>
  </si>
  <si>
    <t>2014-06-22T19:10:26Z</t>
  </si>
  <si>
    <t>An example of a Rust web service with Iron and Hyper</t>
  </si>
  <si>
    <t>httptest</t>
  </si>
  <si>
    <t>2016-02-08T22:58:17Z</t>
  </si>
  <si>
    <t>2016-09-22T14:45:03Z</t>
  </si>
  <si>
    <t>khuevu_http-tunnel</t>
  </si>
  <si>
    <t>2009-01-23T03:43:09Z</t>
  </si>
  <si>
    <t>Tunnel tcp connection through http in Python</t>
  </si>
  <si>
    <t>http-tunnel</t>
  </si>
  <si>
    <t>2016-06-19T10:16:08Z</t>
  </si>
  <si>
    <t>2016-09-19T22:21:15Z</t>
  </si>
  <si>
    <t>fchollet_hualos</t>
  </si>
  <si>
    <t>2013-06-06T20:35:41Z</t>
  </si>
  <si>
    <t>Keras Total Visualization project</t>
  </si>
  <si>
    <t>hualos</t>
  </si>
  <si>
    <t>2015-11-12T18:30:11Z</t>
  </si>
  <si>
    <t>2016-09-13T07:06:09Z</t>
  </si>
  <si>
    <t>gdg-x_hub</t>
  </si>
  <si>
    <t>2011-11-17T14:46:52Z</t>
  </si>
  <si>
    <t>API Data Hub for the Global GDG Community</t>
  </si>
  <si>
    <t>https://hub.gdgx.io</t>
  </si>
  <si>
    <t>hub</t>
  </si>
  <si>
    <t>2016-08-29T04:07:06Z</t>
  </si>
  <si>
    <t>2016-08-30T15:28:40Z</t>
  </si>
  <si>
    <t>github_hub</t>
  </si>
  <si>
    <t>2013-08-18T17:20:30Z</t>
  </si>
  <si>
    <t>hub helps you win at git.</t>
  </si>
  <si>
    <t>http://hub.github.com/</t>
  </si>
  <si>
    <t>2016-09-21T12:43:53Z</t>
  </si>
  <si>
    <t>2016-09-22T18:47:06Z</t>
  </si>
  <si>
    <t>huafu_hubot-gitter2</t>
  </si>
  <si>
    <t>2011-10-30T01:34:32Z</t>
  </si>
  <si>
    <t>Hubot adapter for Gitter</t>
  </si>
  <si>
    <t>hubot-gitter2</t>
  </si>
  <si>
    <t>2016-09-04T05:27:37Z</t>
  </si>
  <si>
    <t>2016-09-04T05:07:33Z</t>
  </si>
  <si>
    <t>idobata_hubot-idobata</t>
  </si>
  <si>
    <t>2012-04-25T02:58:20Z</t>
  </si>
  <si>
    <t>Idobata adapter for GitHub's Hubot</t>
  </si>
  <si>
    <t>https://github.com/idobata/hubot-idobata</t>
  </si>
  <si>
    <t>hubot-idobata</t>
  </si>
  <si>
    <t>2016-09-19T12:43:07Z</t>
  </si>
  <si>
    <t>2016-06-02T08:10:55Z</t>
  </si>
  <si>
    <t>minefold_hubot-minecraft</t>
  </si>
  <si>
    <t>2014-09-08T13:39:07Z</t>
  </si>
  <si>
    <t>A Minecraft hubot adapter</t>
  </si>
  <si>
    <t>hubot-minecraft</t>
  </si>
  <si>
    <t>2012-01-07T00:56:52Z</t>
  </si>
  <si>
    <t>2016-08-05T07:02:45Z</t>
  </si>
  <si>
    <t>blalor_hubot-mock-adapter</t>
  </si>
  <si>
    <t>2015-07-16T20:20:19Z</t>
  </si>
  <si>
    <t>Mock adapter for testing Hubot scripts</t>
  </si>
  <si>
    <t>https://npmjs.org/package/hubot-mock-adapter</t>
  </si>
  <si>
    <t>hubot-mock-adapter</t>
  </si>
  <si>
    <t>2015-11-02T19:14:47Z</t>
  </si>
  <si>
    <t>2016-08-04T02:35:13Z</t>
  </si>
  <si>
    <t>kohsuke_hudson</t>
  </si>
  <si>
    <t>2014-12-22T18:45:21Z</t>
  </si>
  <si>
    <t>Jenkins Continuous Integration server</t>
  </si>
  <si>
    <t>http://jenkins-ci.org/</t>
  </si>
  <si>
    <t>hudson</t>
  </si>
  <si>
    <t>2016-09-22T15:37:33Z</t>
  </si>
  <si>
    <t>2016-09-21T13:02:13Z</t>
  </si>
  <si>
    <t>sjardim_Hugopit</t>
  </si>
  <si>
    <t>2013-11-23T16:37:22Z</t>
  </si>
  <si>
    <t>A web based editor for Hugo</t>
  </si>
  <si>
    <t>Hugopit</t>
  </si>
  <si>
    <t>2016-01-22T22:13:05Z</t>
  </si>
  <si>
    <t>2016-09-09T14:54:05Z</t>
  </si>
  <si>
    <t>tmaiaroto_hugo-redlounge</t>
  </si>
  <si>
    <t>2016-07-14T02:14:12Z</t>
  </si>
  <si>
    <t>A Hugo theme</t>
  </si>
  <si>
    <t>hugo-redlounge</t>
  </si>
  <si>
    <t>2016-09-12T13:22:10Z</t>
  </si>
  <si>
    <t>2016-09-12T07:10:48Z</t>
  </si>
  <si>
    <t>kevinburke_hulk</t>
  </si>
  <si>
    <t>2014-04-03T14:34:36Z</t>
  </si>
  <si>
    <t>In-browser JSON editor</t>
  </si>
  <si>
    <t>hulk</t>
  </si>
  <si>
    <t>2016-01-19T01:02:07Z</t>
  </si>
  <si>
    <t>2016-09-12T13:17:11Z</t>
  </si>
  <si>
    <t>bgreg_humanist-errors</t>
  </si>
  <si>
    <t>2011-06-10T12:32:05Z</t>
  </si>
  <si>
    <t xml:space="preserve">More readable errors for humans.  </t>
  </si>
  <si>
    <t>humanist-errors</t>
  </si>
  <si>
    <t>2016-07-27T02:16:48Z</t>
  </si>
  <si>
    <t>2016-07-28T01:22:03Z</t>
  </si>
  <si>
    <t>kiskolabs_humanizer</t>
  </si>
  <si>
    <t>2013-04-17T12:39:30Z</t>
  </si>
  <si>
    <t>Very simple captcha with Rails 3 &amp; 4 support</t>
  </si>
  <si>
    <t>http://kiskolabs.github.io/humanizer</t>
  </si>
  <si>
    <t>humanizer</t>
  </si>
  <si>
    <t>2016-09-06T21:33:15Z</t>
  </si>
  <si>
    <t>2016-09-06T19:43:32Z</t>
  </si>
  <si>
    <t>rainder_human-to-cron</t>
  </si>
  <si>
    <t>2014-03-25T22:10:45Z</t>
  </si>
  <si>
    <t>Converts human readable expression to a cron string</t>
  </si>
  <si>
    <t>human-to-cron</t>
  </si>
  <si>
    <t>2016-01-25T16:41:42Z</t>
  </si>
  <si>
    <t>2016-07-18T14:55:22Z</t>
  </si>
  <si>
    <t>entone_Humongolus</t>
  </si>
  <si>
    <t>2015-09-21T07:32:22Z</t>
  </si>
  <si>
    <t>Persistence and Widget Framework for Python and MongoDB</t>
  </si>
  <si>
    <t>Humongolus</t>
  </si>
  <si>
    <t>2016-02-23T16:38:00Z</t>
  </si>
  <si>
    <t>2016-09-18T15:31:45Z</t>
  </si>
  <si>
    <t>hsharma_Hungry-Hero</t>
  </si>
  <si>
    <t>2013-06-10T17:42:04Z</t>
  </si>
  <si>
    <t>Hungry Hero is an open source Flash game built on Starling Framework.</t>
  </si>
  <si>
    <t>http://www.hungryherogame.com</t>
  </si>
  <si>
    <t>Hungry-Hero</t>
  </si>
  <si>
    <t>2013-08-20T12:20:52Z</t>
  </si>
  <si>
    <t>2016-09-16T05:12:41Z</t>
  </si>
  <si>
    <t>jeremenichelli_hunt</t>
  </si>
  <si>
    <t>2015-09-17T00:34:40Z</t>
  </si>
  <si>
    <t>Library to detect when DOM elements become visible and disappear on scroll</t>
  </si>
  <si>
    <t>https://jeremenichelli.github.io/hunt</t>
  </si>
  <si>
    <t>hunt</t>
  </si>
  <si>
    <t>2016-05-16T14:42:16Z</t>
  </si>
  <si>
    <t>2016-09-22T12:46:04Z</t>
  </si>
  <si>
    <t>chronokings_huntercoin</t>
  </si>
  <si>
    <t>2013-11-30T20:12:20Z</t>
  </si>
  <si>
    <t>Human-mineable crypto currency / decentralized game</t>
  </si>
  <si>
    <t>huntercoin</t>
  </si>
  <si>
    <t>2016-01-12T17:47:05Z</t>
  </si>
  <si>
    <t>2016-07-27T19:08:32Z</t>
  </si>
  <si>
    <t>oinopion_hurl</t>
  </si>
  <si>
    <t>2012-06-26T22:30:07Z</t>
  </si>
  <si>
    <t>Django Happy Urls</t>
  </si>
  <si>
    <t>hurl</t>
  </si>
  <si>
    <t>2014-04-04T12:30:58Z</t>
  </si>
  <si>
    <t>2015-11-05T11:45:07Z</t>
  </si>
  <si>
    <t>hurricane_hurricane</t>
  </si>
  <si>
    <t>2013-02-01T22:41:21Z</t>
  </si>
  <si>
    <t>A scalable extensible distributed messaging system.</t>
  </si>
  <si>
    <t>gethurricane.org</t>
  </si>
  <si>
    <t>hurricane</t>
  </si>
  <si>
    <t>2016-08-03T14:02:14Z</t>
  </si>
  <si>
    <t>2016-09-09T15:47:12Z</t>
  </si>
  <si>
    <t>facebookarchive_huxley</t>
  </si>
  <si>
    <t>2015-07-16T16:57:10Z</t>
  </si>
  <si>
    <t>A testing system for catching visual regressions in Web applications.</t>
  </si>
  <si>
    <t>huxley</t>
  </si>
  <si>
    <t>2014-12-05T21:39:52Z</t>
  </si>
  <si>
    <t>2016-09-20T08:56:07Z</t>
  </si>
  <si>
    <t>stroncium_hx-async</t>
  </si>
  <si>
    <t>2015-04-15T08:45:51Z</t>
  </si>
  <si>
    <t>Asynchronous programming made easy ( for HaXe ).</t>
  </si>
  <si>
    <t>hx-async</t>
  </si>
  <si>
    <t>2015-09-30T13:49:36Z</t>
  </si>
  <si>
    <t>2016-07-12T11:52:10Z</t>
  </si>
  <si>
    <t>andyli_hxSerial</t>
  </si>
  <si>
    <t>2014-06-25T07:57:34Z</t>
  </si>
  <si>
    <t>A library for serial port communication in Haxe (C++/Neko target).</t>
  </si>
  <si>
    <t>hxSerial</t>
  </si>
  <si>
    <t>2015-04-03T22:20:34Z</t>
  </si>
  <si>
    <t>2016-08-25T07:54:21Z</t>
  </si>
  <si>
    <t>ncannasse_hxsl</t>
  </si>
  <si>
    <t>2010-11-01T20:01:15Z</t>
  </si>
  <si>
    <t>Haxe Shader Language a high level 3D shader language for Haxe</t>
  </si>
  <si>
    <t>hxsl</t>
  </si>
  <si>
    <t>2016-03-30T11:48:31Z</t>
  </si>
  <si>
    <t>2016-08-30T18:30:41Z</t>
  </si>
  <si>
    <t>bguiz_hxstruct</t>
  </si>
  <si>
    <t>2014-03-22T21:38:09Z</t>
  </si>
  <si>
    <t>General Purpose Data Structures &amp; Algorithms</t>
  </si>
  <si>
    <t>http://lib.haxe.org/p/struct</t>
  </si>
  <si>
    <t>hxstruct</t>
  </si>
  <si>
    <t>2016-04-19T12:23:02Z</t>
  </si>
  <si>
    <t>2016-07-12T12:02:20Z</t>
  </si>
  <si>
    <t>holidayextras_hxTracer</t>
  </si>
  <si>
    <t>2014-11-08T22:18:30Z</t>
  </si>
  <si>
    <t>A dependency-free Javascript Tracer</t>
  </si>
  <si>
    <t>hxTracer</t>
  </si>
  <si>
    <t>2016-09-07T14:39:32Z</t>
  </si>
  <si>
    <t>2016-08-12T19:00:40Z</t>
  </si>
  <si>
    <t>mikestead_hx-yaml</t>
  </si>
  <si>
    <t>2015-11-23T11:51:01Z</t>
  </si>
  <si>
    <t>A cross-platform YAML 1.2 parser &amp; renderer for Haxe.</t>
  </si>
  <si>
    <t>hx-yaml</t>
  </si>
  <si>
    <t>2015-12-07T10:23:13Z</t>
  </si>
  <si>
    <t>2016-07-20T06:45:02Z</t>
  </si>
  <si>
    <t>lanthaler_HydraBundle</t>
  </si>
  <si>
    <t>2012-10-03T18:34:46Z</t>
  </si>
  <si>
    <t>HydraBundle is a Symfony2 bundle which shows how easily Hydra can be integrated in modern Web frameworks. It acts as a proof of concept to show how Hydra can simplify the implementation of interoperable and evolvable RESTful APIs.</t>
  </si>
  <si>
    <t>http://www.markus-lanthaler.com/hydra/</t>
  </si>
  <si>
    <t>HydraBundle</t>
  </si>
  <si>
    <t>2015-06-15T19:51:29Z</t>
  </si>
  <si>
    <t>2016-06-15T12:49:49Z</t>
  </si>
  <si>
    <t>getnamo_hydra-ue4</t>
  </si>
  <si>
    <t>2010-05-02T09:35:15Z</t>
  </si>
  <si>
    <t>Hydra Plugin for Unreal Engine 4</t>
  </si>
  <si>
    <t>hydra-ue4</t>
  </si>
  <si>
    <t>2016-09-22T06:22:17Z</t>
  </si>
  <si>
    <t>2016-09-21T13:46:34Z</t>
  </si>
  <si>
    <t>google_hyou</t>
  </si>
  <si>
    <t>2012-12-07T09:40:00Z</t>
  </si>
  <si>
    <t>Hyou - Pythonic Interface to manipulate Google Spreadsheet</t>
  </si>
  <si>
    <t>hyou</t>
  </si>
  <si>
    <t>2016-08-18T06:02:55Z</t>
  </si>
  <si>
    <t>2016-09-18T20:07:49Z</t>
  </si>
  <si>
    <t>mafintosh_hypercore</t>
  </si>
  <si>
    <t>2011-02-01T10:20:29Z</t>
  </si>
  <si>
    <t>Hypercore is a protocol and network for distributing and replicating feeds of binary data.</t>
  </si>
  <si>
    <t>hypercore</t>
  </si>
  <si>
    <t>2016-09-19T19:20:38Z</t>
  </si>
  <si>
    <t>2016-09-20T21:02:55Z</t>
  </si>
  <si>
    <t>hercules-390_hyperion</t>
  </si>
  <si>
    <t>2013-08-15T14:21:39Z</t>
  </si>
  <si>
    <t xml:space="preserve">Hercules 390 </t>
  </si>
  <si>
    <t>hyperion</t>
  </si>
  <si>
    <t>2016-09-04T14:26:23Z</t>
  </si>
  <si>
    <t>2016-09-07T05:37:38Z</t>
  </si>
  <si>
    <t>hyperlinq_hyperlinq</t>
  </si>
  <si>
    <t>2011-09-07T04:13:53Z</t>
  </si>
  <si>
    <t>Terse C# HTML Generation Library</t>
  </si>
  <si>
    <t>hyperlinq</t>
  </si>
  <si>
    <t>2015-03-10T15:03:07Z</t>
  </si>
  <si>
    <t>2016-08-08T01:29:11Z</t>
  </si>
  <si>
    <t>clarkduvall_hyperloglog</t>
  </si>
  <si>
    <t>2014-04-21T14:03:17Z</t>
  </si>
  <si>
    <t>HyperLogLog and HyperLogLog++ implementation in Go/Golang.</t>
  </si>
  <si>
    <t>http://godoc.org/github.com/clarkduvall/hyperloglog</t>
  </si>
  <si>
    <t>hyperloglog</t>
  </si>
  <si>
    <t>2016-04-13T17:09:34Z</t>
  </si>
  <si>
    <t>2016-09-13T09:21:18Z</t>
  </si>
  <si>
    <t>01org_hyperscan</t>
  </si>
  <si>
    <t>2015-07-23T15:14:24Z</t>
  </si>
  <si>
    <t>High-performance regular expression matching library</t>
  </si>
  <si>
    <t>https://01.org/hyperscan</t>
  </si>
  <si>
    <t>hyperscan</t>
  </si>
  <si>
    <t>2016-09-05T00:13:26Z</t>
  </si>
  <si>
    <t>2016-09-22T10:43:27Z</t>
  </si>
  <si>
    <t>Thinkmill_hyperterm-spacegray</t>
  </si>
  <si>
    <t>2011-12-15T21:42:22Z</t>
  </si>
  <si>
    <t>Spacegray theme for hyperterm</t>
  </si>
  <si>
    <t>hyperterm-spacegray</t>
  </si>
  <si>
    <t>2016-08-09T19:51:17Z</t>
  </si>
  <si>
    <t>2016-09-14T19:48:50Z</t>
  </si>
  <si>
    <t>fphilipe_i18n-debug</t>
  </si>
  <si>
    <t>2014-04-10T04:11:07Z</t>
  </si>
  <si>
    <t>Ever wondered which translations are being looked up by Rails a gem or simply your app? Wonder no more!</t>
  </si>
  <si>
    <t>i18n-debug</t>
  </si>
  <si>
    <t>2016-07-18T20:43:46Z</t>
  </si>
  <si>
    <t>2016-09-08T19:41:08Z</t>
  </si>
  <si>
    <t>dryruby_i2p.rb</t>
  </si>
  <si>
    <t>2010-04-28T17:15:53Z</t>
  </si>
  <si>
    <t>I2P.rb is a Ruby library for interacting with the I2P anonymity network.</t>
  </si>
  <si>
    <t>http://cypherpunk.rubyforge.org/i2p/</t>
  </si>
  <si>
    <t>i2p.rb</t>
  </si>
  <si>
    <t>2010-11-26T05:19:31Z</t>
  </si>
  <si>
    <t>2016-07-18T15:59:21Z</t>
  </si>
  <si>
    <t>PurpleI2P_i2pd</t>
  </si>
  <si>
    <t>2012-04-18T09:36:24Z</t>
  </si>
  <si>
    <t>Full C++ implementation of I2P client</t>
  </si>
  <si>
    <t>i2pd</t>
  </si>
  <si>
    <t>2016-09-21T20:18:24Z</t>
  </si>
  <si>
    <t>2016-09-14T15:09:09Z</t>
  </si>
  <si>
    <t>vivien_i3blocks</t>
  </si>
  <si>
    <t>2013-04-03T20:24:37Z</t>
  </si>
  <si>
    <t>A flexible scheduler for your i3bar blocks</t>
  </si>
  <si>
    <t>http://vivien.github.io/i3blocks</t>
  </si>
  <si>
    <t>i3blocks</t>
  </si>
  <si>
    <t>2016-09-11T15:17:18Z</t>
  </si>
  <si>
    <t>2016-09-21T15:01:27Z</t>
  </si>
  <si>
    <t>ClearcodeHQ_ianitor</t>
  </si>
  <si>
    <t>2014-12-02T02:44:42Z</t>
  </si>
  <si>
    <t>Doorkeeper for consul discovered services</t>
  </si>
  <si>
    <t>ianitor</t>
  </si>
  <si>
    <t>2016-03-23T11:30:48Z</t>
  </si>
  <si>
    <t>2016-08-29T18:45:46Z</t>
  </si>
  <si>
    <t>gofinance_ib</t>
  </si>
  <si>
    <t>2013-04-12T13:56:02Z</t>
  </si>
  <si>
    <t>Pure Go interface to Interactive Brokers IB API</t>
  </si>
  <si>
    <t>ib</t>
  </si>
  <si>
    <t>2016-07-07T06:40:23Z</t>
  </si>
  <si>
    <t>2016-09-16T04:29:49Z</t>
  </si>
  <si>
    <t>ianb821_IBActionSheet</t>
  </si>
  <si>
    <t>2011-03-03T11:30:51Z</t>
  </si>
  <si>
    <t xml:space="preserve">Customizable iOS 7 style UIActionSheet </t>
  </si>
  <si>
    <t>IBActionSheet</t>
  </si>
  <si>
    <t>2016-03-04T02:17:55Z</t>
  </si>
  <si>
    <t>2016-09-18T06:44:56Z</t>
  </si>
  <si>
    <t>mybatis_ibatis-2</t>
  </si>
  <si>
    <t>2014-04-23T19:47:23Z</t>
  </si>
  <si>
    <t>iBATIS 2.x</t>
  </si>
  <si>
    <t>ibatis-2</t>
  </si>
  <si>
    <t>2016-07-16T23:22:44Z</t>
  </si>
  <si>
    <t>2016-09-14T01:36:02Z</t>
  </si>
  <si>
    <t>pieces029_ibeacon-cli</t>
  </si>
  <si>
    <t>2015-04-20T22:46:50Z</t>
  </si>
  <si>
    <t>iBeacon Testing Utility</t>
  </si>
  <si>
    <t>ibeacon-cli</t>
  </si>
  <si>
    <t>2014-09-07T14:43:06Z</t>
  </si>
  <si>
    <t>2016-05-18T21:44:41Z</t>
  </si>
  <si>
    <t>WeHeartSwift_IBFractals</t>
  </si>
  <si>
    <t>2013-01-27T03:09:38Z</t>
  </si>
  <si>
    <t>Rendering Fractals in Xcode 6</t>
  </si>
  <si>
    <t>IBFractals</t>
  </si>
  <si>
    <t>2014-06-09T14:54:47Z</t>
  </si>
  <si>
    <t>2016-09-12T06:48:56Z</t>
  </si>
  <si>
    <t>Constellation_ibrik</t>
  </si>
  <si>
    <t>2012-06-19T22:14:00Z</t>
  </si>
  <si>
    <t>CoffeeScript meets Istanbul - code coverage tool for CoffeeScript</t>
  </si>
  <si>
    <t>ibrik</t>
  </si>
  <si>
    <t>2015-11-20T16:56:36Z</t>
  </si>
  <si>
    <t>2016-09-14T18:47:50Z</t>
  </si>
  <si>
    <t>wircho_ICanHas</t>
  </si>
  <si>
    <t>2010-07-13T19:40:14Z</t>
  </si>
  <si>
    <t>Simplifies iOS user permission requests (location push notifications camera contacts calendar photos etc).</t>
  </si>
  <si>
    <t>ICanHas</t>
  </si>
  <si>
    <t>2015-09-18T13:30:04Z</t>
  </si>
  <si>
    <t>2016-09-07T22:03:53Z</t>
  </si>
  <si>
    <t>scottrice_Ice</t>
  </si>
  <si>
    <t>2012-08-29T02:59:25Z</t>
  </si>
  <si>
    <t>Application to automatically add ROMs to Steam</t>
  </si>
  <si>
    <t>http://scottrice.github.io/Ice/</t>
  </si>
  <si>
    <t>Ice</t>
  </si>
  <si>
    <t>2016-08-31T03:44:58Z</t>
  </si>
  <si>
    <t>2016-09-21T13:35:17Z</t>
  </si>
  <si>
    <t>jitsi_ice4j</t>
  </si>
  <si>
    <t>2012-08-30T03:26:40Z</t>
  </si>
  <si>
    <t>A Java implementation of the ICE protocol</t>
  </si>
  <si>
    <t>ice4j</t>
  </si>
  <si>
    <t>2016-09-13T00:29:04Z</t>
  </si>
  <si>
    <t>2016-09-19T11:21:59Z</t>
  </si>
  <si>
    <t>AlexGilleran_IceSoap</t>
  </si>
  <si>
    <t>2014-11-22T08:33:17Z</t>
  </si>
  <si>
    <t>Easy asynchronous annotation-based SOAP for Android</t>
  </si>
  <si>
    <t>IceSoap</t>
  </si>
  <si>
    <t>2016-04-21T14:12:20Z</t>
  </si>
  <si>
    <t>2016-09-15T14:23:57Z</t>
  </si>
  <si>
    <t>AMKohn_iChrome</t>
  </si>
  <si>
    <t>2014-09-19T15:15:16Z</t>
  </si>
  <si>
    <t>iChrome</t>
  </si>
  <si>
    <t>http://www.ichro.me/</t>
  </si>
  <si>
    <t>2016-08-26T18:46:58Z</t>
  </si>
  <si>
    <t>2016-09-20T23:21:33Z</t>
  </si>
  <si>
    <t>Icinga_icinga-vagrant</t>
  </si>
  <si>
    <t>2014-02-24T15:19:05Z</t>
  </si>
  <si>
    <t>Icinga vagrant boxes for test and demo purposes</t>
  </si>
  <si>
    <t>https://www.icinga.org/download/</t>
  </si>
  <si>
    <t>icinga-vagrant</t>
  </si>
  <si>
    <t>2016-09-21T11:55:30Z</t>
  </si>
  <si>
    <t>2016-09-20T06:46:56Z</t>
  </si>
  <si>
    <t>drewmccormack_icloudaccess</t>
  </si>
  <si>
    <t>2012-06-26T18:59:51Z</t>
  </si>
  <si>
    <t>A class that simplifies working with iCloud.</t>
  </si>
  <si>
    <t>icloudaccess</t>
  </si>
  <si>
    <t>2014-01-21T12:31:14Z</t>
  </si>
  <si>
    <t>2016-09-18T08:31:27Z</t>
  </si>
  <si>
    <t>elpsk_iCloud-Helper</t>
  </si>
  <si>
    <t>2012-11-24T21:58:49Z</t>
  </si>
  <si>
    <t>Simple iCloud file managment. Read write load list files across devices.</t>
  </si>
  <si>
    <t>http://www.albertopasca.it/whiletrue/</t>
  </si>
  <si>
    <t>iCloud-Helper</t>
  </si>
  <si>
    <t>2014-03-13T14:28:03Z</t>
  </si>
  <si>
    <t>2016-04-07T16:38:56Z</t>
  </si>
  <si>
    <t>ITPNYU_ICM-2013</t>
  </si>
  <si>
    <t>2011-10-18T09:37:45Z</t>
  </si>
  <si>
    <t>ICM 2013 Class Main Repo</t>
  </si>
  <si>
    <t>ICM-2013</t>
  </si>
  <si>
    <t>2014-12-22T20:19:12Z</t>
  </si>
  <si>
    <t>2016-09-13T06:40:52Z</t>
  </si>
  <si>
    <t>johnsmclay_icnfnt</t>
  </si>
  <si>
    <t>2011-04-16T08:34:08Z</t>
  </si>
  <si>
    <t>Many of Grant and Clay's clients wanted to use the fantastic FontAwesome Icon Font but didn't want to make their users download more icons than necessary.  Icnfnt was originally a weekend project built to solve this problem. Since it worked so well Grant and Clay decided to put it online for anyone to use.  Built with Angular.js Bootstrap Flask FontForge and lots of pizza.</t>
  </si>
  <si>
    <t>icnfnt</t>
  </si>
  <si>
    <t>2014-03-05T22:42:14Z</t>
  </si>
  <si>
    <t>2016-09-16T00:28:46Z</t>
  </si>
  <si>
    <t>borealkiss_IconUtility</t>
  </si>
  <si>
    <t>2016-01-04T22:06:29Z</t>
  </si>
  <si>
    <t>Mac app resizing images for iPhone/iPad application icons.</t>
  </si>
  <si>
    <t>IconUtility</t>
  </si>
  <si>
    <t>2011-03-06T08:08:12Z</t>
  </si>
  <si>
    <t>2015-03-09T01:03:13Z</t>
  </si>
  <si>
    <t>supnate_icropper</t>
  </si>
  <si>
    <t>2015-10-19T19:31:14Z</t>
  </si>
  <si>
    <t>Javascript Image Cropper</t>
  </si>
  <si>
    <t>icropper</t>
  </si>
  <si>
    <t>2015-12-24T11:49:21Z</t>
  </si>
  <si>
    <t>2016-08-15T21:14:43Z</t>
  </si>
  <si>
    <t>zabirauf_icsharp</t>
  </si>
  <si>
    <t>2013-01-27T14:35:33Z</t>
  </si>
  <si>
    <t>C# kernel for IPython</t>
  </si>
  <si>
    <t>icsharp</t>
  </si>
  <si>
    <t>2016-03-30T02:38:25Z</t>
  </si>
  <si>
    <t>2016-08-29T12:11:37Z</t>
  </si>
  <si>
    <t>u01jmg3_ics-parser</t>
  </si>
  <si>
    <t>2012-04-26T02:01:14Z</t>
  </si>
  <si>
    <t>Parser written in PHP for iCal feed events</t>
  </si>
  <si>
    <t>ics-parser</t>
  </si>
  <si>
    <t>2016-09-21T11:30:02Z</t>
  </si>
  <si>
    <t>2016-09-22T13:48:12Z</t>
  </si>
  <si>
    <t>icecreamstudios_ICSStyleManager</t>
  </si>
  <si>
    <t>2014-09-12T16:57:53Z</t>
  </si>
  <si>
    <t>ICSStyleManager is a lightweight iOS library that lets you handily separate your app's font color and other UI-related values into style sheet files that are both easy to read and straightforward to write.</t>
  </si>
  <si>
    <t>ICSStyleManager</t>
  </si>
  <si>
    <t>2015-11-10T15:41:49Z</t>
  </si>
  <si>
    <t>2016-05-04T01:42:16Z</t>
  </si>
  <si>
    <t>mnot_I-D</t>
  </si>
  <si>
    <t>2009-08-07T22:00:44Z</t>
  </si>
  <si>
    <t>My Internet-Drafts</t>
  </si>
  <si>
    <t>https://mnot.github.io/I-D/</t>
  </si>
  <si>
    <t>I-D</t>
  </si>
  <si>
    <t>2016-08-26T11:45:30Z</t>
  </si>
  <si>
    <t>2016-09-08T19:01:37Z</t>
  </si>
  <si>
    <t>snare_ida-efiutils</t>
  </si>
  <si>
    <t>2012-10-18T20:42:00Z</t>
  </si>
  <si>
    <t>Some scripts for IDA Pro to assist with reverse engineering EFI binaries</t>
  </si>
  <si>
    <t>ida-efiutils</t>
  </si>
  <si>
    <t>2014-06-17T04:35:20Z</t>
  </si>
  <si>
    <t>2016-09-22T09:12:26Z</t>
  </si>
  <si>
    <t>causefx_iDashboard-PHP</t>
  </si>
  <si>
    <t>2014-07-22T08:49:57Z</t>
  </si>
  <si>
    <t>HTPC Dashboard to load website services written in PHP</t>
  </si>
  <si>
    <t>iDashboard-PHP</t>
  </si>
  <si>
    <t>2016-08-21T23:56:43Z</t>
  </si>
  <si>
    <t>2016-09-22T01:56:49Z</t>
  </si>
  <si>
    <t>zyantific_IDASkins</t>
  </si>
  <si>
    <t>2016-02-22T14:52:17Z</t>
  </si>
  <si>
    <t>Advanced skinning plugin for IDA Pro</t>
  </si>
  <si>
    <t>IDASkins</t>
  </si>
  <si>
    <t>2016-09-01T18:09:15Z</t>
  </si>
  <si>
    <t>2016-09-12T14:37:57Z</t>
  </si>
  <si>
    <t>jensarps_IDBWrapper</t>
  </si>
  <si>
    <t>2013-10-10T12:07:24Z</t>
  </si>
  <si>
    <t>A cross-browser wrapper for IndexedDB</t>
  </si>
  <si>
    <t>http://jensarps.github.io/IDBWrapper/</t>
  </si>
  <si>
    <t>IDBWrapper</t>
  </si>
  <si>
    <t>2016-08-31T07:47:15Z</t>
  </si>
  <si>
    <t>2016-09-21T03:07:15Z</t>
  </si>
  <si>
    <t>keyboardsurfer_idea-live-templates</t>
  </si>
  <si>
    <t>2014-05-14T01:18:24Z</t>
  </si>
  <si>
    <t>An #androidDev collection of Live Templates for Android Studio</t>
  </si>
  <si>
    <t>idea-live-templates</t>
  </si>
  <si>
    <t>2016-02-03T16:16:08Z</t>
  </si>
  <si>
    <t>2016-09-22T08:24:03Z</t>
  </si>
  <si>
    <t>DarrenN_identikon</t>
  </si>
  <si>
    <t>2016-08-13T15:34:58Z</t>
  </si>
  <si>
    <t>Racket scripts for generating identicons</t>
  </si>
  <si>
    <t>identikon</t>
  </si>
  <si>
    <t>2015-10-10T18:50:46Z</t>
  </si>
  <si>
    <t>2016-09-03T12:43:09Z</t>
  </si>
  <si>
    <t>IdentityManager_IdentityManager</t>
  </si>
  <si>
    <t>2015-12-10T18:54:36Z</t>
  </si>
  <si>
    <t>User &amp; Identity Management</t>
  </si>
  <si>
    <t>IdentityManager</t>
  </si>
  <si>
    <t>2016-05-09T11:45:10Z</t>
  </si>
  <si>
    <t>2016-09-19T07:43:40Z</t>
  </si>
  <si>
    <t>boctor_idev-recipes</t>
  </si>
  <si>
    <t>2015-09-03T13:37:50Z</t>
  </si>
  <si>
    <t>Open source code for the idevrecipes.com blog</t>
  </si>
  <si>
    <t>http://idevrecipes.com</t>
  </si>
  <si>
    <t>idev-recipes</t>
  </si>
  <si>
    <t>2014-04-23T15:32:41Z</t>
  </si>
  <si>
    <t>2016-09-22T15:03:56Z</t>
  </si>
  <si>
    <t>rn10950_I-Dont-Want-Windows-10</t>
  </si>
  <si>
    <t>2013-12-09T13:21:15Z</t>
  </si>
  <si>
    <t>A graphical uninstaller for the "Get Windows 10" update (KB3035583) that is installed on Windows 7 and Windows 8.1 systems.</t>
  </si>
  <si>
    <t>I-Dont-Want-Windows-10</t>
  </si>
  <si>
    <t>2016-06-07T05:44:23Z</t>
  </si>
  <si>
    <t>2016-07-14T19:30:36Z</t>
  </si>
  <si>
    <t>mmhelloworld_idris-jvm</t>
  </si>
  <si>
    <t>2011-10-27T21:21:27Z</t>
  </si>
  <si>
    <t>JVM bytecode backend for Idris</t>
  </si>
  <si>
    <t>idris-jvm</t>
  </si>
  <si>
    <t>2016-09-20T04:59:44Z</t>
  </si>
  <si>
    <t>2016-09-16T16:24:58Z</t>
  </si>
  <si>
    <t>idris-lang_idris-tutorial</t>
  </si>
  <si>
    <t>2011-06-16T00:42:33Z</t>
  </si>
  <si>
    <t>A tutorial to the Idris Programming Language.</t>
  </si>
  <si>
    <t>idris-tutorial</t>
  </si>
  <si>
    <t>2015-12-16T12:38:57Z</t>
  </si>
  <si>
    <t>2016-08-04T07:28:59Z</t>
  </si>
  <si>
    <t>jbueza_IE6-Warning-with-Localizations</t>
  </si>
  <si>
    <t>2012-09-15T23:20:57Z</t>
  </si>
  <si>
    <t>Displays warning message for IE6 users that their browser is outdated. This is based off of the ie6-upgrade-warning code mihai.ile wrote on GCode.</t>
  </si>
  <si>
    <t>IE6-Warning-with-Localizations</t>
  </si>
  <si>
    <t>2015-08-04T14:08:48Z</t>
  </si>
  <si>
    <t>2015-06-08T10:23:19Z</t>
  </si>
  <si>
    <t>roylory_ie7-js</t>
  </si>
  <si>
    <t>2012-11-03T02:43:03Z</t>
  </si>
  <si>
    <t>Stripped down version of ie7.js</t>
  </si>
  <si>
    <t>ie7-js</t>
  </si>
  <si>
    <t>2012-06-24T05:33:35Z</t>
  </si>
  <si>
    <t>2016-09-01T08:43:14Z</t>
  </si>
  <si>
    <t>nmsdvid_ie-alert</t>
  </si>
  <si>
    <t>2016-04-13T19:30:58Z</t>
  </si>
  <si>
    <t>IE Alert</t>
  </si>
  <si>
    <t>http://nmsdvid.com/iealert/</t>
  </si>
  <si>
    <t>ie-alert</t>
  </si>
  <si>
    <t>2015-01-08T20:57:44Z</t>
  </si>
  <si>
    <t>2016-09-20T06:59:27Z</t>
  </si>
  <si>
    <t>mikeizbicki_ifcxt</t>
  </si>
  <si>
    <t>2010-03-27T21:37:54Z</t>
  </si>
  <si>
    <t>constraint level if statements</t>
  </si>
  <si>
    <t>ifcxt</t>
  </si>
  <si>
    <t>2016-08-03T21:48:29Z</t>
  </si>
  <si>
    <t>2016-08-20T01:04:12Z</t>
  </si>
  <si>
    <t>sebauer_if-this-then-node</t>
  </si>
  <si>
    <t>2010-10-19T11:53:14Z</t>
  </si>
  <si>
    <t>An extendible NodeJS app to receive actions from IFTTT (If This Then That).</t>
  </si>
  <si>
    <t>http://sebauer.github.io/if-this-then-node/</t>
  </si>
  <si>
    <t>if-this-then-node</t>
  </si>
  <si>
    <t>2016-08-22T11:22:20Z</t>
  </si>
  <si>
    <t>2016-08-31T04:19:47Z</t>
  </si>
  <si>
    <t>sunilsharma08_IGCMenu</t>
  </si>
  <si>
    <t>2012-11-20T08:07:48Z</t>
  </si>
  <si>
    <t>Grid and Circular Menu for iOS.</t>
  </si>
  <si>
    <t>http://sunilsharma08.github.io/IGCMenu</t>
  </si>
  <si>
    <t>IGCMenu</t>
  </si>
  <si>
    <t>2016-08-24T17:01:16Z</t>
  </si>
  <si>
    <t>2016-09-11T17:13:36Z</t>
  </si>
  <si>
    <t>iansilber_ig-design-tools</t>
  </si>
  <si>
    <t>2016-08-02T10:21:41Z</t>
  </si>
  <si>
    <t>Design Tools for Instagram</t>
  </si>
  <si>
    <t>ig-design-tools</t>
  </si>
  <si>
    <t>2015-11-03T19:26:50Z</t>
  </si>
  <si>
    <t>2016-08-25T19:49:04Z</t>
  </si>
  <si>
    <t>siuying_IGHTMLQuery</t>
  </si>
  <si>
    <t>2010-03-04T03:10:57Z</t>
  </si>
  <si>
    <t>IGHTMLQuery is a lightweight XML/HTML parser for Objective-C built on top of libxml.</t>
  </si>
  <si>
    <t>IGHTMLQuery</t>
  </si>
  <si>
    <t>2016-06-21T04:11:32Z</t>
  </si>
  <si>
    <t>2016-08-24T02:30:41Z</t>
  </si>
  <si>
    <t>takluyver_igo</t>
  </si>
  <si>
    <t>2013-07-24T16:41:12Z</t>
  </si>
  <si>
    <t>Go Kernel for IPython</t>
  </si>
  <si>
    <t>igo</t>
  </si>
  <si>
    <t>2015-10-01T12:36:08Z</t>
  </si>
  <si>
    <t>2016-09-07T15:45:06Z</t>
  </si>
  <si>
    <t>igorw_IgorwFileServeBundle</t>
  </si>
  <si>
    <t>2012-02-06T18:33:07Z</t>
  </si>
  <si>
    <t>Symfony2 Bundle for serving protected files.</t>
  </si>
  <si>
    <t>IgorwFileServeBundle</t>
  </si>
  <si>
    <t>2016-06-03T08:48:13Z</t>
  </si>
  <si>
    <t>2016-09-17T14:23:51Z</t>
  </si>
  <si>
    <t>spiral-project_ihatemoney</t>
  </si>
  <si>
    <t>2014-08-05T17:35:03Z</t>
  </si>
  <si>
    <t>A simple shared budget manager web application</t>
  </si>
  <si>
    <t>https://ihatemoney.org</t>
  </si>
  <si>
    <t>ihatemoney</t>
  </si>
  <si>
    <t>2016-09-13T09:23:25Z</t>
  </si>
  <si>
    <t>2016-09-13T09:17:24Z</t>
  </si>
  <si>
    <t>stevenhauser_i-have-to-return-some-videotapes</t>
  </si>
  <si>
    <t>2012-12-31T16:47:41Z</t>
  </si>
  <si>
    <t>Collect and return your videotapes that are scattered about the woods</t>
  </si>
  <si>
    <t>i-have-to-return-some-videotapes</t>
  </si>
  <si>
    <t>2016-01-04T00:54:36Z</t>
  </si>
  <si>
    <t>2016-09-05T04:55:05Z</t>
  </si>
  <si>
    <t>IdleHandsApps_IHKeyboardAvoiding</t>
  </si>
  <si>
    <t>2016-03-26T01:33:09Z</t>
  </si>
  <si>
    <t>IHKeyboardAvoiding is an elegant solution for keeping any UIView visible when the keyboard is being shown - no UIScrollView required!</t>
  </si>
  <si>
    <t>IHKeyboardAvoiding</t>
  </si>
  <si>
    <t>2016-06-28T03:33:06Z</t>
  </si>
  <si>
    <t>2016-09-12T10:51:20Z</t>
  </si>
  <si>
    <t>ruven_iipmooviewer</t>
  </si>
  <si>
    <t>2011-02-09T02:55:52Z</t>
  </si>
  <si>
    <t>IIPMooViewer is an advanced javascript HTML5 image viewer for streaming high resolution scientific images</t>
  </si>
  <si>
    <t>http://iipimage.sourceforge.net</t>
  </si>
  <si>
    <t>iipmooviewer</t>
  </si>
  <si>
    <t>2016-08-12T20:38:06Z</t>
  </si>
  <si>
    <t>2016-07-22T06:35:28Z</t>
  </si>
  <si>
    <t>n-riesco_ijavascript</t>
  </si>
  <si>
    <t>2013-01-15T20:35:27Z</t>
  </si>
  <si>
    <t>IJavascript is a javascript kernel for the Jupyter notebook</t>
  </si>
  <si>
    <t>ijavascript</t>
  </si>
  <si>
    <t>2016-09-10T22:51:23Z</t>
  </si>
  <si>
    <t>2016-09-18T14:54:38Z</t>
  </si>
  <si>
    <t>Isuru-Nanayakkara_IJProgressView</t>
  </si>
  <si>
    <t>2014-03-25T09:19:39Z</t>
  </si>
  <si>
    <t>A simple progress view written in Swift.</t>
  </si>
  <si>
    <t>IJProgressView</t>
  </si>
  <si>
    <t>2015-02-01T18:08:32Z</t>
  </si>
  <si>
    <t>2016-05-07T22:00:54Z</t>
  </si>
  <si>
    <t>royhills_ike-scan</t>
  </si>
  <si>
    <t>2013-04-24T09:01:40Z</t>
  </si>
  <si>
    <t>The IKE Scanner</t>
  </si>
  <si>
    <t>ike-scan</t>
  </si>
  <si>
    <t>2015-12-19T17:24:48Z</t>
  </si>
  <si>
    <t>2016-09-08T19:41:36Z</t>
  </si>
  <si>
    <t>SmartTeleMax_iktomi</t>
  </si>
  <si>
    <t>2013-03-15T19:39:55Z</t>
  </si>
  <si>
    <t>A compact web library including forms routing and other useful features.</t>
  </si>
  <si>
    <t>iktomi</t>
  </si>
  <si>
    <t>2016-09-09T13:27:58Z</t>
  </si>
  <si>
    <t>2016-09-01T09:36:43Z</t>
  </si>
  <si>
    <t>InfiniteLoopDK_ILGeoNames</t>
  </si>
  <si>
    <t>2012-05-29T18:36:23Z</t>
  </si>
  <si>
    <t>Various helper classes for accessing the free geocoding services at geonames.org</t>
  </si>
  <si>
    <t>http://www.infinite-loop.dk/developer/ilgeonames/</t>
  </si>
  <si>
    <t>ILGeoNames</t>
  </si>
  <si>
    <t>2011-12-06T00:29:08Z</t>
  </si>
  <si>
    <t>2016-06-26T22:16:43Z</t>
  </si>
  <si>
    <t>hugo53_iLL</t>
  </si>
  <si>
    <t>2014-03-13T12:29:56Z</t>
  </si>
  <si>
    <t>iOS Library List - A useful collection for iOS developers</t>
  </si>
  <si>
    <t>iLL</t>
  </si>
  <si>
    <t>2015-01-29T12:30:51Z</t>
  </si>
  <si>
    <t>2015-11-05T05:38:28Z</t>
  </si>
  <si>
    <t>3n_IllustratorGuillocheGenerator</t>
  </si>
  <si>
    <t>2010-03-30T15:36:12Z</t>
  </si>
  <si>
    <t>Generates the set of guilloches found on banksimple.com in Illustrator using Javascript.</t>
  </si>
  <si>
    <t>https://www.banksimple.com</t>
  </si>
  <si>
    <t>IllustratorGuillocheGenerator</t>
  </si>
  <si>
    <t>2010-12-11T08:10:28Z</t>
  </si>
  <si>
    <t>2016-08-03T16:45:03Z</t>
  </si>
  <si>
    <t>davidderaedt_Illustrator-Layer-Exporter</t>
  </si>
  <si>
    <t>2014-11-13T06:18:30Z</t>
  </si>
  <si>
    <t>A panel for Illustrator to easily export all layers</t>
  </si>
  <si>
    <t>Illustrator-Layer-Exporter</t>
  </si>
  <si>
    <t>2015-08-31T08:26:42Z</t>
  </si>
  <si>
    <t>2016-09-18T19:24:30Z</t>
  </si>
  <si>
    <t>shspage_illustrator-scripts</t>
  </si>
  <si>
    <t>2015-10-10T07:33:47Z</t>
  </si>
  <si>
    <t>JavaScript scripts for Adobe Illustrator CSx.</t>
  </si>
  <si>
    <t>illustrator-scripts</t>
  </si>
  <si>
    <t>2016-06-05T22:51:45Z</t>
  </si>
  <si>
    <t>2016-09-09T20:08:55Z</t>
  </si>
  <si>
    <t>Legitcode_image</t>
  </si>
  <si>
    <t>2012-09-14T16:47:28Z</t>
  </si>
  <si>
    <t>an img tag with lazy loading</t>
  </si>
  <si>
    <t>http://legitcode.github.io/image/</t>
  </si>
  <si>
    <t>image</t>
  </si>
  <si>
    <t>2016-04-15T14:18:02Z</t>
  </si>
  <si>
    <t>2016-09-22T01:55:24Z</t>
  </si>
  <si>
    <t>toy_image_optim_pack</t>
  </si>
  <si>
    <t>2014-11-03T13:07:13Z</t>
  </si>
  <si>
    <t>Precompiled binaries for image_optim</t>
  </si>
  <si>
    <t>https://github.com/toy/image_optim</t>
  </si>
  <si>
    <t>image_optim_pack</t>
  </si>
  <si>
    <t>2016-09-10T11:28:13Z</t>
  </si>
  <si>
    <t>2016-09-21T21:01:39Z</t>
  </si>
  <si>
    <t>qiujuer_ImageBlurring</t>
  </si>
  <si>
    <t>2013-07-19T19:29:05Z</t>
  </si>
  <si>
    <t>Android blurring image(bitmap) by java and jni.</t>
  </si>
  <si>
    <t>http://genius.qiujuer.net/module/blur.html</t>
  </si>
  <si>
    <t>ImageBlurring</t>
  </si>
  <si>
    <t>2016-05-29T01:26:35Z</t>
  </si>
  <si>
    <t>2016-09-21T04:01:51Z</t>
  </si>
  <si>
    <t>scoumbourdis_image-crud</t>
  </si>
  <si>
    <t>2009-02-10T11:55:50Z</t>
  </si>
  <si>
    <t>Image CRUD</t>
  </si>
  <si>
    <t>http://www.grocerycrud.com/image-crud</t>
  </si>
  <si>
    <t>image-crud</t>
  </si>
  <si>
    <t>2015-11-09T19:53:20Z</t>
  </si>
  <si>
    <t>2016-09-09T08:18:39Z</t>
  </si>
  <si>
    <t>daizhenjun_ImageFilterForIOS</t>
  </si>
  <si>
    <t>2013-12-17T07:08:21Z</t>
  </si>
  <si>
    <t xml:space="preserve">ImageFilter only for IOS </t>
  </si>
  <si>
    <t>ImageFilterForIOS</t>
  </si>
  <si>
    <t>2012-07-17T05:55:29Z</t>
  </si>
  <si>
    <t>2016-09-21T06:49:03Z</t>
  </si>
  <si>
    <t>HamedMP_ImageFlow</t>
  </si>
  <si>
    <t>2012-01-31T02:10:19Z</t>
  </si>
  <si>
    <t>A simple wrapper of TensorFlow for Converting Importing (and Soon Training) Images in tensorflow.</t>
  </si>
  <si>
    <t>http://hamedmp.github.io/ImageFlow/</t>
  </si>
  <si>
    <t>ImageFlow</t>
  </si>
  <si>
    <t>2016-08-25T07:50:46Z</t>
  </si>
  <si>
    <t>2016-09-18T00:21:52Z</t>
  </si>
  <si>
    <t>jenssegers_imagehash</t>
  </si>
  <si>
    <t>2011-04-18T12:37:21Z</t>
  </si>
  <si>
    <t>Perceptual image hashing for PHP</t>
  </si>
  <si>
    <t>http://jenssegers.com</t>
  </si>
  <si>
    <t>imagehash</t>
  </si>
  <si>
    <t>2016-09-13T08:06:18Z</t>
  </si>
  <si>
    <t>2016-09-19T11:51:25Z</t>
  </si>
  <si>
    <t>jklmnn_imagejs</t>
  </si>
  <si>
    <t>2009-07-17T18:47:17Z</t>
  </si>
  <si>
    <t>Small tool to package javascript into a valid image file.</t>
  </si>
  <si>
    <t>http://jklmnn.de/imagejs/</t>
  </si>
  <si>
    <t>imagejs</t>
  </si>
  <si>
    <t>2014-12-09T09:33:44Z</t>
  </si>
  <si>
    <t>2016-09-19T17:04:32Z</t>
  </si>
  <si>
    <t>AlmogBaku_imageMask</t>
  </si>
  <si>
    <t>2011-05-17T21:01:02Z</t>
  </si>
  <si>
    <t>jQuery imageMask</t>
  </si>
  <si>
    <t>http://almogbaku.github.com/imageMask/</t>
  </si>
  <si>
    <t>imageMask</t>
  </si>
  <si>
    <t>2015-10-23T09:25:59Z</t>
  </si>
  <si>
    <t>2016-08-13T04:39:07Z</t>
  </si>
  <si>
    <t>imagemin_imagemin-pngquant</t>
  </si>
  <si>
    <t>2016-05-01T19:14:00Z</t>
  </si>
  <si>
    <t>pngquant plugin for imagemin</t>
  </si>
  <si>
    <t>imagemin-pngquant</t>
  </si>
  <si>
    <t>2016-04-29T13:33:26Z</t>
  </si>
  <si>
    <t>2016-09-18T03:22:58Z</t>
  </si>
  <si>
    <t>Klathmon_imagemin-webpack-plugin</t>
  </si>
  <si>
    <t>2010-07-22T01:38:12Z</t>
  </si>
  <si>
    <t>Plugin to compress images with imagemin</t>
  </si>
  <si>
    <t>imagemin-webpack-plugin</t>
  </si>
  <si>
    <t>2016-09-06T23:15:00Z</t>
  </si>
  <si>
    <t>2016-09-01T23:13:42Z</t>
  </si>
  <si>
    <t>tholman_image-nodes</t>
  </si>
  <si>
    <t>2014-11-22T14:55:05Z</t>
  </si>
  <si>
    <t>Javascript experiment using image data to create a small interactive particle system</t>
  </si>
  <si>
    <t>http://tholman.com/experiments/html5/image-nodes/</t>
  </si>
  <si>
    <t>image-nodes</t>
  </si>
  <si>
    <t>2013-09-12T18:37:19Z</t>
  </si>
  <si>
    <t>2016-08-17T09:18:07Z</t>
  </si>
  <si>
    <t>PistonDevelopers_imageproc</t>
  </si>
  <si>
    <t>2012-02-09T11:21:42Z</t>
  </si>
  <si>
    <t>Image processing operations</t>
  </si>
  <si>
    <t>imageproc</t>
  </si>
  <si>
    <t>2016-09-20T20:55:13Z</t>
  </si>
  <si>
    <t>2016-09-05T22:43:07Z</t>
  </si>
  <si>
    <t>kirk86_ImageRetrieval</t>
  </si>
  <si>
    <t>2014-01-31T17:57:41Z</t>
  </si>
  <si>
    <t>Content Based Image Retrieval Techniques (e.g. knn svm using MatLab GUI)</t>
  </si>
  <si>
    <t>ImageRetrieval</t>
  </si>
  <si>
    <t>2016-08-15T14:59:57Z</t>
  </si>
  <si>
    <t>2016-08-26T02:21:11Z</t>
  </si>
  <si>
    <t>gestixi_image-scale</t>
  </si>
  <si>
    <t>2013-10-06T17:32:32Z</t>
  </si>
  <si>
    <t>Scale images to fit or fill any target container via two simple properties: scale and align</t>
  </si>
  <si>
    <t>image-scale</t>
  </si>
  <si>
    <t>2016-05-30T06:48:46Z</t>
  </si>
  <si>
    <t>2016-09-16T21:05:47Z</t>
  </si>
  <si>
    <t>dropbox_image-search</t>
  </si>
  <si>
    <t>2010-10-05T17:05:31Z</t>
  </si>
  <si>
    <t>A hypothetical Dropbox API app that makes it possible to do image searches from Dropbox.</t>
  </si>
  <si>
    <t>image-search</t>
  </si>
  <si>
    <t>2012-01-02T21:46:39Z</t>
  </si>
  <si>
    <t>2016-06-11T17:21:04Z</t>
  </si>
  <si>
    <t>websemantics_Image-Select</t>
  </si>
  <si>
    <t>2013-02-21T22:51:36Z</t>
  </si>
  <si>
    <t>Image Select is an extension of Chosen a jQuery plugin that makes long unwieldy select boxes much more user-friendly. It provides image support for Single and Multi select HTML tags.</t>
  </si>
  <si>
    <t>http://websemantics.github.io/Image-Select</t>
  </si>
  <si>
    <t>Image-Select</t>
  </si>
  <si>
    <t>2016-09-08T02:56:29Z</t>
  </si>
  <si>
    <t>2016-09-12T09:39:14Z</t>
  </si>
  <si>
    <t>justinmeiners_image-sequence-streaming</t>
  </si>
  <si>
    <t>2012-07-27T21:59:16Z</t>
  </si>
  <si>
    <t>Realtime non-linear animation playback for interactive pieces.</t>
  </si>
  <si>
    <t>image-sequence-streaming</t>
  </si>
  <si>
    <t>2016-06-06T19:21:27Z</t>
  </si>
  <si>
    <t>2016-08-25T07:49:00Z</t>
  </si>
  <si>
    <t>sephiroth74_ImageViewZoom</t>
  </si>
  <si>
    <t>2014-01-13T13:29:41Z</t>
  </si>
  <si>
    <t>Android ImageView widget with zoom and pan capabilities</t>
  </si>
  <si>
    <t>ImageViewZoom</t>
  </si>
  <si>
    <t>2016-07-24T19:01:54Z</t>
  </si>
  <si>
    <t>2016-09-17T13:40:27Z</t>
  </si>
  <si>
    <t>disintegration_imaging</t>
  </si>
  <si>
    <t>2016-02-03T18:07:27Z</t>
  </si>
  <si>
    <t>Simple Go image processing package</t>
  </si>
  <si>
    <t>imaging</t>
  </si>
  <si>
    <t>2016-09-10T12:42:09Z</t>
  </si>
  <si>
    <t>2016-09-22T12:18:07Z</t>
  </si>
  <si>
    <t>OfflineIMAP_imapfw</t>
  </si>
  <si>
    <t>2013-12-01T21:59:22Z</t>
  </si>
  <si>
    <t>imapfw (IMAP/mail framework)</t>
  </si>
  <si>
    <t>http://imapfw.offlineimap.org</t>
  </si>
  <si>
    <t>imapfw</t>
  </si>
  <si>
    <t>2016-06-11T10:04:26Z</t>
  </si>
  <si>
    <t>2016-09-22T12:08:23Z</t>
  </si>
  <si>
    <t>orangeduck_imgcurses</t>
  </si>
  <si>
    <t>2015-05-14T19:56:21Z</t>
  </si>
  <si>
    <t>ncurses Image Viewer</t>
  </si>
  <si>
    <t>imgcurses</t>
  </si>
  <si>
    <t>2015-11-07T17:31:41Z</t>
  </si>
  <si>
    <t>2016-08-04T12:01:39Z</t>
  </si>
  <si>
    <t>jarun_imgd</t>
  </si>
  <si>
    <t>2012-08-25T20:12:10Z</t>
  </si>
  <si>
    <t>Multiprocessing batch image resizer and rotator</t>
  </si>
  <si>
    <t>imgd</t>
  </si>
  <si>
    <t>2016-09-18T17:20:57Z</t>
  </si>
  <si>
    <t>2016-09-18T17:54:14Z</t>
  </si>
  <si>
    <t>imgflo_imgflo</t>
  </si>
  <si>
    <t>2011-11-09T19:14:17Z</t>
  </si>
  <si>
    <t>Flowhub.io compatible runtime for image processing with GEGL</t>
  </si>
  <si>
    <t>http://imgflo.org</t>
  </si>
  <si>
    <t>imgflo</t>
  </si>
  <si>
    <t>2016-09-01T18:29:33Z</t>
  </si>
  <si>
    <t>2016-08-10T04:11:58Z</t>
  </si>
  <si>
    <t>imgix_imgix-rails</t>
  </si>
  <si>
    <t>2013-05-27T22:42:47Z</t>
  </si>
  <si>
    <t>A Rails gem for easy imgix integration into Rails projects</t>
  </si>
  <si>
    <t>imgix-rails</t>
  </si>
  <si>
    <t>2016-07-13T22:03:21Z</t>
  </si>
  <si>
    <t>2016-09-16T17:17:30Z</t>
  </si>
  <si>
    <t>eliasdaler_imgui-sfml</t>
  </si>
  <si>
    <t>2012-06-14T14:07:30Z</t>
  </si>
  <si>
    <t>ImGui binding for use with SFML</t>
  </si>
  <si>
    <t>imgui-sfml</t>
  </si>
  <si>
    <t>2016-07-23T10:59:57Z</t>
  </si>
  <si>
    <t>2016-09-07T12:56:22Z</t>
  </si>
  <si>
    <t>CedricGuillemet_ImGuizmo</t>
  </si>
  <si>
    <t>2013-12-01T22:15:11Z</t>
  </si>
  <si>
    <t>Immediate mode 3D gizmo for scene editing</t>
  </si>
  <si>
    <t>ImGuizmo</t>
  </si>
  <si>
    <t>2016-09-19T20:03:17Z</t>
  </si>
  <si>
    <t>2016-09-21T06:59:03Z</t>
  </si>
  <si>
    <t>kbandla_ImmunityDebugger</t>
  </si>
  <si>
    <t>2011-03-11T03:24:11Z</t>
  </si>
  <si>
    <t>ImmunityDebugger</t>
  </si>
  <si>
    <t>2016-04-02T23:57:40Z</t>
  </si>
  <si>
    <t>2016-09-22T00:16:07Z</t>
  </si>
  <si>
    <t>cdreier_impactConnect</t>
  </si>
  <si>
    <t>2016-01-07T23:02:13Z</t>
  </si>
  <si>
    <t>nodeJS plugin for impactjs game engine</t>
  </si>
  <si>
    <t>impactConnect</t>
  </si>
  <si>
    <t>2011-12-15T19:49:17Z</t>
  </si>
  <si>
    <t>2016-06-12T03:03:00Z</t>
  </si>
  <si>
    <t>eastecho_impact-los</t>
  </si>
  <si>
    <t>2012-08-08T20:20:33Z</t>
  </si>
  <si>
    <t>MotionWalk Line of Sight plugin for Impact.js</t>
  </si>
  <si>
    <t>impact-los</t>
  </si>
  <si>
    <t>2015-04-27T03:22:20Z</t>
  </si>
  <si>
    <t>2016-08-30T13:33:15Z</t>
  </si>
  <si>
    <t>chrisdarroch_impactrb</t>
  </si>
  <si>
    <t>2015-05-26T18:28:55Z</t>
  </si>
  <si>
    <t>A Sinatra backend for the impact.js API and development environment</t>
  </si>
  <si>
    <t>http://impactjs.com/</t>
  </si>
  <si>
    <t>impactrb</t>
  </si>
  <si>
    <t>2013-05-07T13:44:31Z</t>
  </si>
  <si>
    <t>2016-05-06T16:16:23Z</t>
  </si>
  <si>
    <t>Intermark_IMQuickSearch</t>
  </si>
  <si>
    <t>2014-08-08T13:58:49Z</t>
  </si>
  <si>
    <t>Filtering your NSArrays of NSObjects like a BOSS.</t>
  </si>
  <si>
    <t>IMQuickSearch</t>
  </si>
  <si>
    <t>2016-06-17T15:52:43Z</t>
  </si>
  <si>
    <t>2016-09-13T01:53:22Z</t>
  </si>
  <si>
    <t>SublimeText_InactivePanes</t>
  </si>
  <si>
    <t>2011-11-22T17:50:46Z</t>
  </si>
  <si>
    <t>Sublime Text plugin that slightly dims (or grays) inactive panes in your group view</t>
  </si>
  <si>
    <t>InactivePanes</t>
  </si>
  <si>
    <t>2014-12-03T17:46:31Z</t>
  </si>
  <si>
    <t>2016-07-12T10:03:33Z</t>
  </si>
  <si>
    <t>indragiek_INAppStoreWindow</t>
  </si>
  <si>
    <t>2012-06-14T00:11:22Z</t>
  </si>
  <si>
    <t>Extreme Makeover: NSWindow Edition</t>
  </si>
  <si>
    <t>INAppStoreWindow</t>
  </si>
  <si>
    <t>2016-04-23T21:17:50Z</t>
  </si>
  <si>
    <t>2016-09-22T08:55:29Z</t>
  </si>
  <si>
    <t>EverythingMe_inbloom</t>
  </si>
  <si>
    <t>2012-03-24T06:48:23Z</t>
  </si>
  <si>
    <t>Cross language bloom filter implementation</t>
  </si>
  <si>
    <t>inbloom</t>
  </si>
  <si>
    <t>2015-08-11T06:38:53Z</t>
  </si>
  <si>
    <t>2016-08-24T15:01:35Z</t>
  </si>
  <si>
    <t>pbhogan_InControl</t>
  </si>
  <si>
    <t>2015-09-14T13:28:02Z</t>
  </si>
  <si>
    <t>An input manager for Unity that tames the cross-platform controller beast.</t>
  </si>
  <si>
    <t>http://u3d.as/6mr</t>
  </si>
  <si>
    <t>InControl</t>
  </si>
  <si>
    <t>2016-07-08T13:17:20Z</t>
  </si>
  <si>
    <t>2016-09-21T02:44:09Z</t>
  </si>
  <si>
    <t>sschaef_IndentGuide</t>
  </si>
  <si>
    <t>2014-12-05T03:41:36Z</t>
  </si>
  <si>
    <t>Indent Guide plug-in for Eclipse</t>
  </si>
  <si>
    <t>IndentGuide</t>
  </si>
  <si>
    <t>2016-03-02T12:15:34Z</t>
  </si>
  <si>
    <t>2016-08-31T02:36:23Z</t>
  </si>
  <si>
    <t>raamdev_independent-publisher</t>
  </si>
  <si>
    <t>2013-02-21T17:40:41Z</t>
  </si>
  <si>
    <t>A beautiful reader-focused WordPress theme for you.</t>
  </si>
  <si>
    <t>http://independentpublisher.me</t>
  </si>
  <si>
    <t>independent-publisher</t>
  </si>
  <si>
    <t>2016-08-12T21:57:07Z</t>
  </si>
  <si>
    <t>2016-09-21T14:51:42Z</t>
  </si>
  <si>
    <t>jpobojewski_InDesign-Toolbox</t>
  </si>
  <si>
    <t>2015-03-08T17:52:46Z</t>
  </si>
  <si>
    <t>A toolbox of short scripts</t>
  </si>
  <si>
    <t>InDesign-Toolbox</t>
  </si>
  <si>
    <t>2014-11-07T15:35:52Z</t>
  </si>
  <si>
    <t>2016-07-12T13:32:14Z</t>
  </si>
  <si>
    <t>elastic-rs_index</t>
  </si>
  <si>
    <t>2013-04-01T20:01:10Z</t>
  </si>
  <si>
    <t>Code history and samples for elastic-rs</t>
  </si>
  <si>
    <t>index</t>
  </si>
  <si>
    <t>2016-09-22T09:37:58Z</t>
  </si>
  <si>
    <t>2016-09-22T09:30:09Z</t>
  </si>
  <si>
    <t>axemclion_IndexedDBShim</t>
  </si>
  <si>
    <t>2010-02-17T16:20:20Z</t>
  </si>
  <si>
    <t>A polyfill for IndexedDB using WebSql</t>
  </si>
  <si>
    <t>IndexedDBShim</t>
  </si>
  <si>
    <t>2016-07-13T09:41:58Z</t>
  </si>
  <si>
    <t>2016-09-21T14:35:44Z</t>
  </si>
  <si>
    <t>ggasoftware_indigo</t>
  </si>
  <si>
    <t>2013-03-29T15:40:22Z</t>
  </si>
  <si>
    <t>Indigo: a cheminformatics toolkit. Bingo: RDBMS data cartridge for Oracle MS SQL Server and PostgreSQL</t>
  </si>
  <si>
    <t>http://ggasoftware.com/opensource/</t>
  </si>
  <si>
    <t>indigo</t>
  </si>
  <si>
    <t>2016-02-12T15:43:56Z</t>
  </si>
  <si>
    <t>2016-09-16T13:23:58Z</t>
  </si>
  <si>
    <t>amwmedia_infect.js</t>
  </si>
  <si>
    <t>2013-03-25T15:37:06Z</t>
  </si>
  <si>
    <t>Infectiously simple dependency injection for any JavaScript project</t>
  </si>
  <si>
    <t>http://blog.amwmedia.com/post/66879608871</t>
  </si>
  <si>
    <t>infect.js</t>
  </si>
  <si>
    <t>2015-03-17T12:12:16Z</t>
  </si>
  <si>
    <t>2016-07-02T23:13:49Z</t>
  </si>
  <si>
    <t>webcreate_infinite-ajax-scroll</t>
  </si>
  <si>
    <t>2014-05-09T01:49:22Z</t>
  </si>
  <si>
    <t>A jQuery plugin that turns your regular paginated page into an infinite scrolling page using AJAX</t>
  </si>
  <si>
    <t>http://infiniteajaxscroll.com</t>
  </si>
  <si>
    <t>infinite-ajax-scroll</t>
  </si>
  <si>
    <t>2016-09-16T12:34:50Z</t>
  </si>
  <si>
    <t>2016-09-22T02:39:46Z</t>
  </si>
  <si>
    <t>nebulous_infinitude</t>
  </si>
  <si>
    <t>2012-05-12T14:47:15Z</t>
  </si>
  <si>
    <t>Open control of Carrier/Bryant thermostats</t>
  </si>
  <si>
    <t>infinitude</t>
  </si>
  <si>
    <t>2016-03-12T23:25:04Z</t>
  </si>
  <si>
    <t>2016-08-13T04:19:07Z</t>
  </si>
  <si>
    <t>ctrlcctrlv_infinity</t>
  </si>
  <si>
    <t>2015-09-08T18:38:56Z</t>
  </si>
  <si>
    <t>A vichan fork permitting users to create their own boards</t>
  </si>
  <si>
    <t>infinity</t>
  </si>
  <si>
    <t>2016-06-28T12:29:12Z</t>
  </si>
  <si>
    <t>2016-09-14T19:10:44Z</t>
  </si>
  <si>
    <t>chhantyal_influential-cs-books</t>
  </si>
  <si>
    <t>2014-03-31T06:53:27Z</t>
  </si>
  <si>
    <t>Most influential books on Computer Science/programming</t>
  </si>
  <si>
    <t>influential-cs-books</t>
  </si>
  <si>
    <t>2015-01-19T11:43:46Z</t>
  </si>
  <si>
    <t>2016-09-20T17:04:38Z</t>
  </si>
  <si>
    <t>corley_influxdb-php-sdk</t>
  </si>
  <si>
    <t>2015-04-25T03:13:44Z</t>
  </si>
  <si>
    <t>InfluxDB PHP SDK - UDP/IP or HTTP adapters for read and write data</t>
  </si>
  <si>
    <t>influxdb-php-sdk</t>
  </si>
  <si>
    <t>2016-09-07T17:48:06Z</t>
  </si>
  <si>
    <t>2016-08-20T17:35:24Z</t>
  </si>
  <si>
    <t>dividuum_info-beamer</t>
  </si>
  <si>
    <t>2016-03-25T06:52:12Z</t>
  </si>
  <si>
    <t>The Multimedia Presenter for Lua</t>
  </si>
  <si>
    <t>https://info-beamer.com/opensource</t>
  </si>
  <si>
    <t>info-beamer</t>
  </si>
  <si>
    <t>2016-04-18T12:53:25Z</t>
  </si>
  <si>
    <t>2016-09-12T06:44:23Z</t>
  </si>
  <si>
    <t>cykl_infoqscraper</t>
  </si>
  <si>
    <t>2014-09-16T17:20:28Z</t>
  </si>
  <si>
    <t>Download presentations from InfoQ</t>
  </si>
  <si>
    <t>infoqscraper</t>
  </si>
  <si>
    <t>2016-06-06T19:57:13Z</t>
  </si>
  <si>
    <t>2016-08-31T18:13:47Z</t>
  </si>
  <si>
    <t>publysher_infra-example-nginx</t>
  </si>
  <si>
    <t>2011-06-02T23:34:44Z</t>
  </si>
  <si>
    <t>Deploying an Nginx server on Digital Ocean using Vagrant and Salt</t>
  </si>
  <si>
    <t>http://blog.publysher.nl/search/label/infra-as-a-repo</t>
  </si>
  <si>
    <t>infra-example-nginx</t>
  </si>
  <si>
    <t>2013-08-25T12:25:00Z</t>
  </si>
  <si>
    <t>2016-08-06T08:49:03Z</t>
  </si>
  <si>
    <t>ipfs_infrastructure</t>
  </si>
  <si>
    <t>2014-09-05T11:32:45Z</t>
  </si>
  <si>
    <t>Tools and systems for the community</t>
  </si>
  <si>
    <t>infrastructure</t>
  </si>
  <si>
    <t>2016-09-21T21:12:09Z</t>
  </si>
  <si>
    <t>2016-08-25T03:39:09Z</t>
  </si>
  <si>
    <t>cakey_infro</t>
  </si>
  <si>
    <t>2014-11-25T12:09:36Z</t>
  </si>
  <si>
    <t>Javascript visualisation tool for anomalies and patterns in tabular data using D3.</t>
  </si>
  <si>
    <t>infro</t>
  </si>
  <si>
    <t>2013-06-24T19:47:32Z</t>
  </si>
  <si>
    <t>2016-09-03T03:28:47Z</t>
  </si>
  <si>
    <t>isaacs_inherits</t>
  </si>
  <si>
    <t>2012-09-17T22:01:05Z</t>
  </si>
  <si>
    <t>Easy simple tiny inheritance in JavaScript</t>
  </si>
  <si>
    <t>inherits</t>
  </si>
  <si>
    <t>2016-09-10T00:08:52Z</t>
  </si>
  <si>
    <t>2016-09-22T14:01:58Z</t>
  </si>
  <si>
    <t>coreos_init</t>
  </si>
  <si>
    <t>2016-04-22T07:09:26Z</t>
  </si>
  <si>
    <t>init system units and configuration for CoreOS</t>
  </si>
  <si>
    <t>init</t>
  </si>
  <si>
    <t>2016-09-13T21:10:42Z</t>
  </si>
  <si>
    <t>2016-07-26T01:23:26Z</t>
  </si>
  <si>
    <t>salkar_inkwell</t>
  </si>
  <si>
    <t>2008-12-23T16:49:14Z</t>
  </si>
  <si>
    <t>Inkwell provides simple way to add social networking features like comments reblogs favorites following/followers communities categories and timelines to your Ruby on Rails application.</t>
  </si>
  <si>
    <t>inkwell</t>
  </si>
  <si>
    <t>2016-08-07T22:16:40Z</t>
  </si>
  <si>
    <t>2016-08-08T17:03:57Z</t>
  </si>
  <si>
    <t>SherifEldeeb_inmet</t>
  </si>
  <si>
    <t>2013-11-26T21:45:11Z</t>
  </si>
  <si>
    <t>A multi-purpose meterpreter executable (inline many transports msfpayload)</t>
  </si>
  <si>
    <t>http://eldeeb.net/wrdprs/</t>
  </si>
  <si>
    <t>inmet</t>
  </si>
  <si>
    <t>2014-06-19T08:17:49Z</t>
  </si>
  <si>
    <t>2016-06-28T04:08:32Z</t>
  </si>
  <si>
    <t>zalando_innkeeper</t>
  </si>
  <si>
    <t>2012-02-03T21:53:21Z</t>
  </si>
  <si>
    <t>Simple route management API for Skipper</t>
  </si>
  <si>
    <t>innkeeper</t>
  </si>
  <si>
    <t>2016-09-15T11:00:54Z</t>
  </si>
  <si>
    <t>2016-09-19T13:34:36Z</t>
  </si>
  <si>
    <t>iarna_in-publish</t>
  </si>
  <si>
    <t>2011-03-03T16:07:35Z</t>
  </si>
  <si>
    <t>Detect if we were run as a result of `npm publish`.</t>
  </si>
  <si>
    <t>in-publish</t>
  </si>
  <si>
    <t>2015-12-22T15:50:38Z</t>
  </si>
  <si>
    <t>2016-09-16T01:13:27Z</t>
  </si>
  <si>
    <t>ajimix_Input-Framer</t>
  </si>
  <si>
    <t>2011-03-30T14:24:34Z</t>
  </si>
  <si>
    <t>Framer module to easily turn your designs inputs into real inputs.</t>
  </si>
  <si>
    <t>Input-Framer</t>
  </si>
  <si>
    <t>2016-08-16T08:54:08Z</t>
  </si>
  <si>
    <t>darlanrod_input-range-scss</t>
  </si>
  <si>
    <t>2015-11-23T16:18:30Z</t>
  </si>
  <si>
    <t>Styling Cross-Browser Compatible Range Inputs with Sass</t>
  </si>
  <si>
    <t>input-range-scss</t>
  </si>
  <si>
    <t>2016-09-06T01:04:33Z</t>
  </si>
  <si>
    <t>2016-09-19T09:46:16Z</t>
  </si>
  <si>
    <t>cornelius_inqlude</t>
  </si>
  <si>
    <t>2012-05-28T23:24:52Z</t>
  </si>
  <si>
    <t>Command line client for independent Qt library archive</t>
  </si>
  <si>
    <t>inqlude.org</t>
  </si>
  <si>
    <t>inqlude</t>
  </si>
  <si>
    <t>2016-09-04T05:33:45Z</t>
  </si>
  <si>
    <t>2016-09-01T12:01:27Z</t>
  </si>
  <si>
    <t>ryangreenhall_insight</t>
  </si>
  <si>
    <t>2014-05-09T18:15:39Z</t>
  </si>
  <si>
    <t>Provides a dashboard collating status and configuration information from multiple webapps.</t>
  </si>
  <si>
    <t>insight</t>
  </si>
  <si>
    <t>2013-06-14T10:06:59Z</t>
  </si>
  <si>
    <t>2015-11-06T00:22:22Z</t>
  </si>
  <si>
    <t>edx_insights</t>
  </si>
  <si>
    <t>2011-07-04T01:41:16Z</t>
  </si>
  <si>
    <t xml:space="preserve">[Deprecated Prototype] Python+Mongo+Django framework for creating simple pluggable analytics based on streaming events. </t>
  </si>
  <si>
    <t>insights</t>
  </si>
  <si>
    <t>2016-08-29T15:13:01Z</t>
  </si>
  <si>
    <t>2016-07-20T06:12:05Z</t>
  </si>
  <si>
    <t>AnthraX1_InsightScan</t>
  </si>
  <si>
    <t>2011-11-22T00:23:34Z</t>
  </si>
  <si>
    <t>A single file multithread portscanner in python</t>
  </si>
  <si>
    <t>InsightScan</t>
  </si>
  <si>
    <t>2016-09-01T03:58:03Z</t>
  </si>
  <si>
    <t>2016-09-06T02:39:58Z</t>
  </si>
  <si>
    <t>ac-pm_Inspeckage</t>
  </si>
  <si>
    <t>2011-03-05T22:02:20Z</t>
  </si>
  <si>
    <t>Android Package Inspector - dynamic analysis with api hooks start unexported activities and more. (Xposed Module)</t>
  </si>
  <si>
    <t>Inspeckage</t>
  </si>
  <si>
    <t>2016-09-19T13:39:47Z</t>
  </si>
  <si>
    <t>2016-09-22T12:30:30Z</t>
  </si>
  <si>
    <t>marclave_InstaBot</t>
  </si>
  <si>
    <t>2011-02-23T05:01:37Z</t>
  </si>
  <si>
    <t>A simple Instagram bot written in Python</t>
  </si>
  <si>
    <t>InstaBot</t>
  </si>
  <si>
    <t>2016-08-28T10:03:23Z</t>
  </si>
  <si>
    <t>2016-09-22T15:23:36Z</t>
  </si>
  <si>
    <t>facebookarchive_Instadrop</t>
  </si>
  <si>
    <t>2015-09-10T17:47:49Z</t>
  </si>
  <si>
    <t>Automatically sync your Instagram photos to Dropbox</t>
  </si>
  <si>
    <t>http://instadrop.appspot.com/</t>
  </si>
  <si>
    <t>Instadrop</t>
  </si>
  <si>
    <t>2011-02-28T09:16:49Z</t>
  </si>
  <si>
    <t>2016-03-08T15:29:31Z</t>
  </si>
  <si>
    <t>mgp25_Instagram-API</t>
  </si>
  <si>
    <t>2013-12-08T00:38:09Z</t>
  </si>
  <si>
    <t>Instagram's private API</t>
  </si>
  <si>
    <t>Instagram-API</t>
  </si>
  <si>
    <t>2016-09-21T23:13:24Z</t>
  </si>
  <si>
    <t>2016-09-22T06:55:34Z</t>
  </si>
  <si>
    <t>albertotretti_instagram-parse-module</t>
  </si>
  <si>
    <t>2012-10-07T06:16:48Z</t>
  </si>
  <si>
    <t>A Parse cloud module for the Instagram API.</t>
  </si>
  <si>
    <t>instagram-parse-module</t>
  </si>
  <si>
    <t>2014-03-31T21:18:17Z</t>
  </si>
  <si>
    <t>2016-06-07T22:06:31Z</t>
  </si>
  <si>
    <t>jetsonhacks_installCaffeJTX1</t>
  </si>
  <si>
    <t>2009-11-03T22:24:51Z</t>
  </si>
  <si>
    <t>Scripts to install Caffe and dependencies on the NVIDIA Jetson TX1 Development Kit</t>
  </si>
  <si>
    <t>installCaffeJTX1</t>
  </si>
  <si>
    <t>2016-09-18T03:26:43Z</t>
  </si>
  <si>
    <t>2016-09-20T10:32:58Z</t>
  </si>
  <si>
    <t>stve_instapaper</t>
  </si>
  <si>
    <t>2015-02-24T17:42:44Z</t>
  </si>
  <si>
    <t xml:space="preserve">Ruby Client for Instapaper's Full API </t>
  </si>
  <si>
    <t>instapaper</t>
  </si>
  <si>
    <t>2016-08-02T20:29:01Z</t>
  </si>
  <si>
    <t>2016-08-29T22:56:10Z</t>
  </si>
  <si>
    <t>facebookarchive_instruments-without-delay</t>
  </si>
  <si>
    <t>2016-04-22T08:39:02Z</t>
  </si>
  <si>
    <t>Changes Apple's Instruments tool to remove the 1 second delay in UIAHost.performTaskWithPathArgumentsTimeout</t>
  </si>
  <si>
    <t>instruments-without-delay</t>
  </si>
  <si>
    <t>2015-12-11T18:43:47Z</t>
  </si>
  <si>
    <t>2016-08-23T19:40:32Z</t>
  </si>
  <si>
    <t>sitano_intellij-code-outline</t>
  </si>
  <si>
    <t>2016-05-16T03:34:09Z</t>
  </si>
  <si>
    <t>Code Outline plugin for IntelliJ IDEA</t>
  </si>
  <si>
    <t>intellij-code-outline</t>
  </si>
  <si>
    <t>2014-09-29T16:16:27Z</t>
  </si>
  <si>
    <t>2016-09-17T18:03:02Z</t>
  </si>
  <si>
    <t>VladRassokhin_intellij-hcl</t>
  </si>
  <si>
    <t>2010-04-16T02:19:49Z</t>
  </si>
  <si>
    <t>HCL language support for IntelliJ platform based IDEs</t>
  </si>
  <si>
    <t>intellij-hcl</t>
  </si>
  <si>
    <t>2016-09-21T13:17:28Z</t>
  </si>
  <si>
    <t>2016-09-10T03:58:26Z</t>
  </si>
  <si>
    <t>trygvis_intellij-idea-dpkg</t>
  </si>
  <si>
    <t>2012-02-23T18:54:53Z</t>
  </si>
  <si>
    <t>Makefile to create .deb files for Intellij IDEA</t>
  </si>
  <si>
    <t>intellij-idea-dpkg</t>
  </si>
  <si>
    <t>2016-05-06T08:56:06Z</t>
  </si>
  <si>
    <t>2016-09-05T11:48:59Z</t>
  </si>
  <si>
    <t>certtools_intelmq-manager</t>
  </si>
  <si>
    <t>2013-04-26T04:05:38Z</t>
  </si>
  <si>
    <t>IntelMQ Manager is a graphical interface to manage configurations for IntelMQ framework.</t>
  </si>
  <si>
    <t>http://www.enisa.europa.eu/activities/cert/support/incident-handling-automation</t>
  </si>
  <si>
    <t>intelmq-manager</t>
  </si>
  <si>
    <t>2016-07-25T12:24:23Z</t>
  </si>
  <si>
    <t>2016-09-10T05:34:05Z</t>
  </si>
  <si>
    <t>emilsjolander_IntentBuilder</t>
  </si>
  <si>
    <t>2014-07-27T12:22:59Z</t>
  </si>
  <si>
    <t>Type safe intent building for services and activities</t>
  </si>
  <si>
    <t>IntentBuilder</t>
  </si>
  <si>
    <t>2016-08-12T09:41:02Z</t>
  </si>
  <si>
    <t>2016-09-21T03:17:19Z</t>
  </si>
  <si>
    <t>ronreiter_interactive-tutorials</t>
  </si>
  <si>
    <t>2015-08-04T05:58:06Z</t>
  </si>
  <si>
    <t>Interactive Tutorials</t>
  </si>
  <si>
    <t>interactive-tutorials</t>
  </si>
  <si>
    <t>2016-09-05T16:31:20Z</t>
  </si>
  <si>
    <t>2016-09-20T17:36:27Z</t>
  </si>
  <si>
    <t>vigetlabs_interactive-wcag</t>
  </si>
  <si>
    <t>2013-08-17T18:04:19Z</t>
  </si>
  <si>
    <t>A filterable and shareable version of the WCAG 2.0 spec.</t>
  </si>
  <si>
    <t>interactive-wcag</t>
  </si>
  <si>
    <t>2016-03-11T17:46:50Z</t>
  </si>
  <si>
    <t>2016-08-15T05:01:20Z</t>
  </si>
  <si>
    <t>INTER-Mediator_INTER-Mediator</t>
  </si>
  <si>
    <t>2015-11-18T22:44:40Z</t>
  </si>
  <si>
    <t>The new style web application framework you could develop a db-driven web application with declarative descriptions.</t>
  </si>
  <si>
    <t>https://inter-mediator.com/</t>
  </si>
  <si>
    <t>INTER-Mediator</t>
  </si>
  <si>
    <t>2016-09-22T04:35:11Z</t>
  </si>
  <si>
    <t>2016-08-23T09:21:32Z</t>
  </si>
  <si>
    <t>rabbitmq_internals</t>
  </si>
  <si>
    <t>2015-02-18T14:16:16Z</t>
  </si>
  <si>
    <t>High level architecture overview</t>
  </si>
  <si>
    <t>internals</t>
  </si>
  <si>
    <t>2016-09-07T23:15:04Z</t>
  </si>
  <si>
    <t>2016-09-17T07:12:36Z</t>
  </si>
  <si>
    <t>Code52_internationalization-mvc4</t>
  </si>
  <si>
    <t>2016-05-17T10:16:49Z</t>
  </si>
  <si>
    <t>[Obsolete] Internationalized MVC4 Templates (see Code52/aspnet-internationalization)</t>
  </si>
  <si>
    <t>internationalization-mvc4</t>
  </si>
  <si>
    <t>2012-03-14T09:54:31Z</t>
  </si>
  <si>
    <t>2016-07-19T14:38:19Z</t>
  </si>
  <si>
    <t>node-app_Interpreter</t>
  </si>
  <si>
    <t>2014-10-22T16:06:15Z</t>
  </si>
  <si>
    <t>Node.js Interpreter for iOS 7</t>
  </si>
  <si>
    <t>http://nodeapp.org</t>
  </si>
  <si>
    <t>Interpreter</t>
  </si>
  <si>
    <t>2015-05-14T07:16:09Z</t>
  </si>
  <si>
    <t>2016-08-22T09:14:15Z</t>
  </si>
  <si>
    <t>kvesteri_intervals</t>
  </si>
  <si>
    <t>2009-02-08T05:01:22Z</t>
  </si>
  <si>
    <t>Python tools for handling intervals (ranges of comparable objects).</t>
  </si>
  <si>
    <t>intervals</t>
  </si>
  <si>
    <t>2016-07-10T18:18:08Z</t>
  </si>
  <si>
    <t>2016-08-25T07:45:25Z</t>
  </si>
  <si>
    <t>ContinuumIO_interview-questions</t>
  </si>
  <si>
    <t>2014-11-02T14:21:46Z</t>
  </si>
  <si>
    <t>An open source repository of Continuum's interview questions.</t>
  </si>
  <si>
    <t>interview-questions</t>
  </si>
  <si>
    <t>2014-07-17T15:52:50Z</t>
  </si>
  <si>
    <t>2016-09-13T19:04:16Z</t>
  </si>
  <si>
    <t>coddingtonbear_inthe.am</t>
  </si>
  <si>
    <t>2015-03-20T02:22:56Z</t>
  </si>
  <si>
    <t>Access your Taskwarrior tasks from any browser anywhere</t>
  </si>
  <si>
    <t>https://inthe.am/</t>
  </si>
  <si>
    <t>inthe.am</t>
  </si>
  <si>
    <t>2016-07-27T03:40:41Z</t>
  </si>
  <si>
    <t>RoyJacobs_intravenous</t>
  </si>
  <si>
    <t>2016-05-16T07:08:18Z</t>
  </si>
  <si>
    <t>A lightweight inversion of control container for Javascript.</t>
  </si>
  <si>
    <t>http://royjacobs.github.com/intravenous/</t>
  </si>
  <si>
    <t>intravenous</t>
  </si>
  <si>
    <t>2016-02-03T20:48:56Z</t>
  </si>
  <si>
    <t>2016-09-15T19:20:42Z</t>
  </si>
  <si>
    <t>gammarama_intRo</t>
  </si>
  <si>
    <t>2012-03-19T00:54:45Z</t>
  </si>
  <si>
    <t>Shiny-based statistics learning application</t>
  </si>
  <si>
    <t>intRo</t>
  </si>
  <si>
    <t>2016-09-09T21:21:38Z</t>
  </si>
  <si>
    <t>2016-06-29T01:06:43Z</t>
  </si>
  <si>
    <t>jsuereth_intro-to-actors</t>
  </si>
  <si>
    <t>2015-03-23T13:50:16Z</t>
  </si>
  <si>
    <t>Source code for intro to actors talk</t>
  </si>
  <si>
    <t>intro-to-actors</t>
  </si>
  <si>
    <t>2013-04-03T13:10:40Z</t>
  </si>
  <si>
    <t>2016-04-18T18:53:20Z</t>
  </si>
  <si>
    <t>Bekt_invatar</t>
  </si>
  <si>
    <t>2009-06-01T22:36:52Z</t>
  </si>
  <si>
    <t xml:space="preserve">Invatar is a free service for generating fully customizable avatars with initials. </t>
  </si>
  <si>
    <t>https://invatar0.appspot.com/</t>
  </si>
  <si>
    <t>invatar</t>
  </si>
  <si>
    <t>2016-01-23T22:31:44Z</t>
  </si>
  <si>
    <t>2016-09-10T22:33:58Z</t>
  </si>
  <si>
    <t>inveniosoftware_invenio</t>
  </si>
  <si>
    <t>2012-04-19T04:56:14Z</t>
  </si>
  <si>
    <t>Invenio digital library software</t>
  </si>
  <si>
    <t>http://inveniosoftware.org/</t>
  </si>
  <si>
    <t>invenio</t>
  </si>
  <si>
    <t>2016-09-22T11:52:13Z</t>
  </si>
  <si>
    <t>2016-09-14T08:13:14Z</t>
  </si>
  <si>
    <t>kirkthaker_investopedia-trading-api</t>
  </si>
  <si>
    <t>2014-01-11T18:00:35Z</t>
  </si>
  <si>
    <t>An api written in Python for Investopedia's paper trading stock simulator.</t>
  </si>
  <si>
    <t>investopedia-trading-api</t>
  </si>
  <si>
    <t>2016-05-15T15:56:57Z</t>
  </si>
  <si>
    <t>2016-09-17T10:17:14Z</t>
  </si>
  <si>
    <t>headius_invokebinder</t>
  </si>
  <si>
    <t>2013-08-08T09:58:33Z</t>
  </si>
  <si>
    <t>A Java DSL for binding method handles forward rather than backward</t>
  </si>
  <si>
    <t>invokebinder</t>
  </si>
  <si>
    <t>2016-01-14T15:50:45Z</t>
  </si>
  <si>
    <t>2016-09-05T07:37:26Z</t>
  </si>
  <si>
    <t>code-mancers_invoker</t>
  </si>
  <si>
    <t>2015-12-08T18:51:09Z</t>
  </si>
  <si>
    <t>An awesome utility to manage all your processes in development environment</t>
  </si>
  <si>
    <t>http://invoker.codemancers.com</t>
  </si>
  <si>
    <t>invoker</t>
  </si>
  <si>
    <t>2016-09-04T14:09:51Z</t>
  </si>
  <si>
    <t>2016-09-14T03:35:29Z</t>
  </si>
  <si>
    <t>iocage_iocage</t>
  </si>
  <si>
    <t>2014-01-20T14:56:19Z</t>
  </si>
  <si>
    <t>FreeBSD jail manager</t>
  </si>
  <si>
    <t>http://iocage.readthedocs.org</t>
  </si>
  <si>
    <t>iocage</t>
  </si>
  <si>
    <t>2016-09-15T07:18:25Z</t>
  </si>
  <si>
    <t>2016-09-19T22:49:33Z</t>
  </si>
  <si>
    <t>c00kiemon5ter_ioccc-obfuscated-c-contest</t>
  </si>
  <si>
    <t>2013-09-20T12:54:33Z</t>
  </si>
  <si>
    <t>IOCCC International Obfuscated C code contest entries</t>
  </si>
  <si>
    <t>http://www.ioccc.org</t>
  </si>
  <si>
    <t>ioccc-obfuscated-c-contest</t>
  </si>
  <si>
    <t>2015-07-29T10:24:49Z</t>
  </si>
  <si>
    <t>2016-06-22T03:28:35Z</t>
  </si>
  <si>
    <t>boazsegev_iodine</t>
  </si>
  <si>
    <t>2015-08-30T03:37:16Z</t>
  </si>
  <si>
    <t>Iodine - HTTP / Websocket Server &amp; EventMachine alternative for Ruby MRI - a kqueue/epoll C extension</t>
  </si>
  <si>
    <t>iodine</t>
  </si>
  <si>
    <t>2016-09-14T13:34:46Z</t>
  </si>
  <si>
    <t>2016-09-15T22:52:58Z</t>
  </si>
  <si>
    <t>google_ion</t>
  </si>
  <si>
    <t>2011-11-18T12:25:53Z</t>
  </si>
  <si>
    <t>Ion</t>
  </si>
  <si>
    <t>ion</t>
  </si>
  <si>
    <t>2016-03-30T12:25:30Z</t>
  </si>
  <si>
    <t>2016-09-22T13:46:24Z</t>
  </si>
  <si>
    <t>ccoenraets_ionic2-realty</t>
  </si>
  <si>
    <t>2011-03-15T16:58:28Z</t>
  </si>
  <si>
    <t>Sample Application with Ionic 2 and Angular 2</t>
  </si>
  <si>
    <t>ionic2-realty</t>
  </si>
  <si>
    <t>2016-04-06T00:10:17Z</t>
  </si>
  <si>
    <t>2016-09-21T03:21:13Z</t>
  </si>
  <si>
    <t>driftyco_ionic-conference-app</t>
  </si>
  <si>
    <t>2015-06-18T14:26:53Z</t>
  </si>
  <si>
    <t>A conference app built with Ionic 2 to demonstrate Ionic 2</t>
  </si>
  <si>
    <t>ionic-conference-app</t>
  </si>
  <si>
    <t>2016-09-21T17:24:28Z</t>
  </si>
  <si>
    <t>2016-09-22T13:12:09Z</t>
  </si>
  <si>
    <t>moroshko_ionic-firebase-auth</t>
  </si>
  <si>
    <t>2015-06-29T19:07:31Z</t>
  </si>
  <si>
    <t>Ionic app with Firebase user management</t>
  </si>
  <si>
    <t>ionic-firebase-auth</t>
  </si>
  <si>
    <t>2014-07-25T07:13:47Z</t>
  </si>
  <si>
    <t>2016-08-15T09:04:50Z</t>
  </si>
  <si>
    <t>driftyco_ionic-ion-swipe-cards</t>
  </si>
  <si>
    <t>2008-06-02T22:36:50Z</t>
  </si>
  <si>
    <t>Swipeable card based layout for Ionic and Angular</t>
  </si>
  <si>
    <t>ionic-ion-swipe-cards</t>
  </si>
  <si>
    <t>2015-12-23T19:34:40Z</t>
  </si>
  <si>
    <t>2016-09-12T04:09:18Z</t>
  </si>
  <si>
    <t>delta98_ionic-material-design-lite</t>
  </si>
  <si>
    <t>2016-06-05T19:58:13Z</t>
  </si>
  <si>
    <t>Material Design (Lite) style override for Ionic Framework</t>
  </si>
  <si>
    <t>ionic-material-design-lite</t>
  </si>
  <si>
    <t>2016-03-05T19:56:31Z</t>
  </si>
  <si>
    <t>2016-09-21T03:00:33Z</t>
  </si>
  <si>
    <t>andrewsardone_ionicons-sketch</t>
  </si>
  <si>
    <t>2012-12-10T09:41:15Z</t>
  </si>
  <si>
    <t>Ionicons from within Sketch</t>
  </si>
  <si>
    <t>ionicons-sketch</t>
  </si>
  <si>
    <t>2015-04-05T18:14:29Z</t>
  </si>
  <si>
    <t>2016-09-14T08:23:00Z</t>
  </si>
  <si>
    <t>driftyco_ionic-plugin-keyboard</t>
  </si>
  <si>
    <t>2013-07-09T19:59:54Z</t>
  </si>
  <si>
    <t>Ionic Keyboard Plugin for Cordova</t>
  </si>
  <si>
    <t>ionic-plugin-keyboard</t>
  </si>
  <si>
    <t>2016-08-05T21:29:59Z</t>
  </si>
  <si>
    <t>2016-09-19T04:30:55Z</t>
  </si>
  <si>
    <t>htmlxprs_ionic-realtime-image-share</t>
  </si>
  <si>
    <t>2011-02-04T03:47:02Z</t>
  </si>
  <si>
    <t>A demo project to create a Realtime Image Sharing App With Ionic and Socket.io.</t>
  </si>
  <si>
    <t>http://www.htmlxprs.com/post/6/creating-a-realtime-image-sharing-app-with-ionic-and-socketio-tutorial</t>
  </si>
  <si>
    <t>ionic-realtime-image-share</t>
  </si>
  <si>
    <t>2014-08-30T12:34:30Z</t>
  </si>
  <si>
    <t>2016-09-22T07:41:24Z</t>
  </si>
  <si>
    <t>yrezgui_ionic-rocket</t>
  </si>
  <si>
    <t>2010-08-15T15:59:05Z</t>
  </si>
  <si>
    <t>Best base to bootstrap your HTML5 mobile application</t>
  </si>
  <si>
    <t>ionic-rocket</t>
  </si>
  <si>
    <t>2014-05-12T16:14:59Z</t>
  </si>
  <si>
    <t>2016-05-26T03:08:28Z</t>
  </si>
  <si>
    <t>driftyco_ionic-view-issues</t>
  </si>
  <si>
    <t>2013-02-22T02:47:40Z</t>
  </si>
  <si>
    <t>Issues for the Ionic View App</t>
  </si>
  <si>
    <t>ionic-view-issues</t>
  </si>
  <si>
    <t>2016-09-02T17:05:10Z</t>
  </si>
  <si>
    <t>2016-08-01T21:26:05Z</t>
  </si>
  <si>
    <t>arielfaur_ionic-wizard</t>
  </si>
  <si>
    <t>2016-09-07T09:48:10Z</t>
  </si>
  <si>
    <t>A set of angular directives to create a wizard using Ionic's slide box</t>
  </si>
  <si>
    <t>http://arielfaur.github.io/ionic-wizard</t>
  </si>
  <si>
    <t>ionic-wizard</t>
  </si>
  <si>
    <t>2016-05-23T13:04:57Z</t>
  </si>
  <si>
    <t>2016-09-17T04:03:14Z</t>
  </si>
  <si>
    <t>ionide_ionide-web</t>
  </si>
  <si>
    <t>2010-10-30T15:43:11Z</t>
  </si>
  <si>
    <t>Power of Ionide in the browser</t>
  </si>
  <si>
    <t>ionide-web</t>
  </si>
  <si>
    <t>2016-08-11T02:53:24Z</t>
  </si>
  <si>
    <t>2016-08-17T03:03:35Z</t>
  </si>
  <si>
    <t>leijing7_ios6ShareDemo</t>
  </si>
  <si>
    <t>2011-11-15T23:57:05Z</t>
  </si>
  <si>
    <t>This is a demo project for the iOS6 SocialFramework. Share image and text very easily.</t>
  </si>
  <si>
    <t>ios6ShareDemo</t>
  </si>
  <si>
    <t>2012-10-10T04:37:40Z</t>
  </si>
  <si>
    <t>2016-08-14T12:28:21Z</t>
  </si>
  <si>
    <t>iosptl_ios7ptl</t>
  </si>
  <si>
    <t>2015-04-07T05:06:11Z</t>
  </si>
  <si>
    <t>Sample Code from iOS 7 Programming Pushing the Limits</t>
  </si>
  <si>
    <t>iosptl.com</t>
  </si>
  <si>
    <t>ios7ptl</t>
  </si>
  <si>
    <t>2015-09-01T08:23:45Z</t>
  </si>
  <si>
    <t>2016-09-20T03:30:49Z</t>
  </si>
  <si>
    <t>shu223_iOS7-Sampler</t>
  </si>
  <si>
    <t>2008-08-24T22:43:47Z</t>
  </si>
  <si>
    <t>Code examples for the new features of iOS 7.</t>
  </si>
  <si>
    <t>iOS7-Sampler</t>
  </si>
  <si>
    <t>2016-05-04T07:15:28Z</t>
  </si>
  <si>
    <t>2016-09-20T11:17:59Z</t>
  </si>
  <si>
    <t>bignerdranch_iOS8Demos</t>
  </si>
  <si>
    <t>2010-09-21T13:05:59Z</t>
  </si>
  <si>
    <t>iOS 8 release day demonstrations</t>
  </si>
  <si>
    <t>iOS8Demos</t>
  </si>
  <si>
    <t>2015-12-04T09:48:47Z</t>
  </si>
  <si>
    <t>2016-09-07T04:11:31Z</t>
  </si>
  <si>
    <t>RuiAAPeres_iOSArchitecture</t>
  </si>
  <si>
    <t>2012-07-06T03:53:59Z</t>
  </si>
  <si>
    <t>Sample project showing a common architecture I use when creating iOS Projects</t>
  </si>
  <si>
    <t>iOSArchitecture</t>
  </si>
  <si>
    <t>2013-12-18T23:50:46Z</t>
  </si>
  <si>
    <t>2016-08-27T03:58:42Z</t>
  </si>
  <si>
    <t>couchbaselabs_iOS-Couchbase-manifest</t>
  </si>
  <si>
    <t>2014-12-11T23:01:55Z</t>
  </si>
  <si>
    <t>Repo manifest for (legacy) iOS-Couchbase project. Current development is on the next gen native version: TouchDB (see link)</t>
  </si>
  <si>
    <t>https://github.com/couchbaselabs/TouchDB-iOS</t>
  </si>
  <si>
    <t>iOS-Couchbase-manifest</t>
  </si>
  <si>
    <t>2013-04-19T22:50:28Z</t>
  </si>
  <si>
    <t>2016-03-05T00:18:27Z</t>
  </si>
  <si>
    <t>ioscreator_ioscreator</t>
  </si>
  <si>
    <t>2013-03-24T10:56:27Z</t>
  </si>
  <si>
    <t>Tutorials from ioscreator.com</t>
  </si>
  <si>
    <t>ioscreator.com</t>
  </si>
  <si>
    <t>ioscreator</t>
  </si>
  <si>
    <t>2016-09-12T19:31:18Z</t>
  </si>
  <si>
    <t>2016-09-22T08:32:11Z</t>
  </si>
  <si>
    <t>GoogleCloudPlatform_ios-docs-samples</t>
  </si>
  <si>
    <t>2012-11-14T18:34:24Z</t>
  </si>
  <si>
    <t>iOS samples that demonstrate APIs and services of Google Cloud Platform</t>
  </si>
  <si>
    <t>ios-docs-samples</t>
  </si>
  <si>
    <t>2016-09-21T19:05:38Z</t>
  </si>
  <si>
    <t>2016-09-21T16:18:40Z</t>
  </si>
  <si>
    <t>brynbellomy_iOS-DragAndDrop</t>
  </si>
  <si>
    <t>2013-04-29T14:09:58Z</t>
  </si>
  <si>
    <t>Versatile easily configurable drag and drop classes for iPhone and iPad.</t>
  </si>
  <si>
    <t>http://robotbubblesort.tumblr.com/post/26340913733/drag-and-drop-on-ios</t>
  </si>
  <si>
    <t>iOS-DragAndDrop</t>
  </si>
  <si>
    <t>2012-07-02T08:35:21Z</t>
  </si>
  <si>
    <t>2016-07-23T04:50:16Z</t>
  </si>
  <si>
    <t>ios-driver_ios-driver</t>
  </si>
  <si>
    <t>2016-05-12T04:49:40Z</t>
  </si>
  <si>
    <t>Selenium server to test native hybrid and web apps on IOS. Join us on IRC #ios-driver on freenode</t>
  </si>
  <si>
    <t>http://ios-driver.github.com/ios-driver/</t>
  </si>
  <si>
    <t>ios-driver</t>
  </si>
  <si>
    <t>2016-04-21T03:22:07Z</t>
  </si>
  <si>
    <t>wysaid_ios-gpuimage-plus</t>
  </si>
  <si>
    <t>2013-03-23T16:27:25Z</t>
  </si>
  <si>
    <t>GPU accelerated image filters for iOS based on OpenGL.</t>
  </si>
  <si>
    <t>ios-gpuimage-plus</t>
  </si>
  <si>
    <t>2016-09-19T10:57:15Z</t>
  </si>
  <si>
    <t>2016-09-10T07:07:35Z</t>
  </si>
  <si>
    <t>Yalantis_iOS-Guidelines</t>
  </si>
  <si>
    <t>2016-07-21T11:28:17Z</t>
  </si>
  <si>
    <t>iOS Guidelines used in Yalantis ;)</t>
  </si>
  <si>
    <t>https://yalantis.com</t>
  </si>
  <si>
    <t>iOS-Guidelines</t>
  </si>
  <si>
    <t>2015-07-30T20:00:42Z</t>
  </si>
  <si>
    <t>2016-09-22T02:36:38Z</t>
  </si>
  <si>
    <t>kostub_iosMath</t>
  </si>
  <si>
    <t>2013-02-17T15:20:20Z</t>
  </si>
  <si>
    <t>Beautiful math equation rendering on iOS</t>
  </si>
  <si>
    <t>iosMath</t>
  </si>
  <si>
    <t>2016-09-19T07:55:21Z</t>
  </si>
  <si>
    <t>2016-09-20T03:28:58Z</t>
  </si>
  <si>
    <t>davewang_iOS-MDM</t>
  </si>
  <si>
    <t>2012-12-14T13:40:08Z</t>
  </si>
  <si>
    <t xml:space="preserve">Deploying iPhone and iPad Mobile Device Management for java with appfuse and apns </t>
  </si>
  <si>
    <t>iOS-MDM</t>
  </si>
  <si>
    <t>2013-12-03T03:27:49Z</t>
  </si>
  <si>
    <t>2016-09-12T13:28:19Z</t>
  </si>
  <si>
    <t>Label305_iOS-OfflineMaps-Example</t>
  </si>
  <si>
    <t>2011-04-28T09:17:34Z</t>
  </si>
  <si>
    <t>Example of using Offline Maps with Route-me and a SQLite database for iOS.</t>
  </si>
  <si>
    <t>iOS-OfflineMaps-Example</t>
  </si>
  <si>
    <t>2015-05-20T15:31:18Z</t>
  </si>
  <si>
    <t>2016-03-28T01:33:43Z</t>
  </si>
  <si>
    <t>scottjehl_iOS-Orientationchange-Fix</t>
  </si>
  <si>
    <t>2013-06-25T14:40:25Z</t>
  </si>
  <si>
    <t>A fix for the iOS orientationchange zoom bug.</t>
  </si>
  <si>
    <t>iOS-Orientationchange-Fix</t>
  </si>
  <si>
    <t>2012-08-13T11:19:34Z</t>
  </si>
  <si>
    <t>2016-09-16T20:44:41Z</t>
  </si>
  <si>
    <t>is8r_ios-psdset</t>
  </si>
  <si>
    <t>2009-07-06T13:04:50Z</t>
  </si>
  <si>
    <t>ios-psdset</t>
  </si>
  <si>
    <t>2013-09-25T11:08:56Z</t>
  </si>
  <si>
    <t>2015-08-17T14:48:26Z</t>
  </si>
  <si>
    <t>BernardGatt_iOSPullDownMenu</t>
  </si>
  <si>
    <t>2012-08-28T21:17:18Z</t>
  </si>
  <si>
    <t>A pulldown menu designed for all iOS devices it supports both navigation controllers and views users can either pull it down or activate by tapping a button.</t>
  </si>
  <si>
    <t>iOSPullDownMenu</t>
  </si>
  <si>
    <t>2013-08-21T08:08:52Z</t>
  </si>
  <si>
    <t>2016-09-20T02:54:21Z</t>
  </si>
  <si>
    <t>samskivert_ios-scala-demo</t>
  </si>
  <si>
    <t>2013-07-04T09:44:18Z</t>
  </si>
  <si>
    <t>A demo of building an iOS app in Scala (via IKVM via MonoTouch)</t>
  </si>
  <si>
    <t>ios-scala-demo</t>
  </si>
  <si>
    <t>2013-04-30T21:05:27Z</t>
  </si>
  <si>
    <t>2016-05-19T22:22:09Z</t>
  </si>
  <si>
    <t>wltrup_iOS-Swift-Circular-Progress-View</t>
  </si>
  <si>
    <t>2014-05-07T06:23:40Z</t>
  </si>
  <si>
    <t>A customisable Swift class for a progress view similar to what the Apple Watch has.</t>
  </si>
  <si>
    <t>iOS-Swift-Circular-Progress-View</t>
  </si>
  <si>
    <t>2016-05-03T05:26:07Z</t>
  </si>
  <si>
    <t>2016-09-07T14:43:38Z</t>
  </si>
  <si>
    <t>saffad_iOS-Text-Styles-in-Sketch</t>
  </si>
  <si>
    <t>2010-11-08T19:23:08Z</t>
  </si>
  <si>
    <t>A direct and true representation of iOS 9 text styles in Sketch</t>
  </si>
  <si>
    <t>iOS-Text-Styles-in-Sketch</t>
  </si>
  <si>
    <t>2016-08-05T17:33:10Z</t>
  </si>
  <si>
    <t>2016-09-02T07:27:08Z</t>
  </si>
  <si>
    <t>michaeltyson_iOS-Universal-Library-Template</t>
  </si>
  <si>
    <t>2014-01-26T00:53:46Z</t>
  </si>
  <si>
    <t xml:space="preserve">An Xcode 4 project template to create universal (armv6 armv7 and simulator) frameworks for iOS. </t>
  </si>
  <si>
    <t>iOS-Universal-Library-Template</t>
  </si>
  <si>
    <t>2013-03-19T05:54:54Z</t>
  </si>
  <si>
    <t>2016-07-10T09:01:12Z</t>
  </si>
  <si>
    <t>carsonmcdonald_iOSVideoCameraMultiStitchExample</t>
  </si>
  <si>
    <t>2013-10-21T03:01:54Z</t>
  </si>
  <si>
    <t>Example of recording then stitching together multiple video segments taken from the camera of an iOS device.</t>
  </si>
  <si>
    <t>iOSVideoCameraMultiStitchExample</t>
  </si>
  <si>
    <t>2013-10-12T14:52:32Z</t>
  </si>
  <si>
    <t>2016-09-07T09:51:50Z</t>
  </si>
  <si>
    <t>ipinak_iOS-WiFi</t>
  </si>
  <si>
    <t>2013-10-19T11:51:36Z</t>
  </si>
  <si>
    <t>This is library for utilizing the WiFi card of the iOS devices for versions 4.x-5.x</t>
  </si>
  <si>
    <t>iOS-WiFi</t>
  </si>
  <si>
    <t>2015-07-15T20:19:44Z</t>
  </si>
  <si>
    <t>2016-06-17T07:52:14Z</t>
  </si>
  <si>
    <t>SAP_iot-starterkit</t>
  </si>
  <si>
    <t>2013-02-14T09:08:09Z</t>
  </si>
  <si>
    <t>This repository provides information and code for working with SAP HANA Cloud Platform (HCP) IoT Services. It enables users to get an End-to-End IoT solution with either real hardware or simulators up and running fast and start their own extensions and usage based on this.</t>
  </si>
  <si>
    <t>iot-starterkit</t>
  </si>
  <si>
    <t>2016-09-21T12:55:51Z</t>
  </si>
  <si>
    <t>2016-09-22T07:52:05Z</t>
  </si>
  <si>
    <t>sieren_ioxaudio</t>
  </si>
  <si>
    <t>2016-07-13T06:20:07Z</t>
  </si>
  <si>
    <t>A Traybar Monitor to establish Audio Connections with iOS Devices on OS X</t>
  </si>
  <si>
    <t>ioxaudio</t>
  </si>
  <si>
    <t>2016-02-03T20:53:33Z</t>
  </si>
  <si>
    <t>2016-08-09T17:04:19Z</t>
  </si>
  <si>
    <t>tue-savvy_IPAExporter</t>
  </si>
  <si>
    <t>2015-03-18T11:54:00Z</t>
  </si>
  <si>
    <t>Mac Application used to export IPA from Xcode Archive</t>
  </si>
  <si>
    <t>IPAExporter</t>
  </si>
  <si>
    <t>2015-04-02T03:45:01Z</t>
  </si>
  <si>
    <t>2016-07-07T01:55:58Z</t>
  </si>
  <si>
    <t>autopear_ipainstaller</t>
  </si>
  <si>
    <t>2013-07-10T07:48:50Z</t>
  </si>
  <si>
    <t>Install IPA from command line</t>
  </si>
  <si>
    <t>ipainstaller</t>
  </si>
  <si>
    <t>2016-08-05T04:01:43Z</t>
  </si>
  <si>
    <t>2016-08-29T09:41:24Z</t>
  </si>
  <si>
    <t>bakercp_IPCAM2SYPHON</t>
  </si>
  <si>
    <t>2016-05-18T01:08:24Z</t>
  </si>
  <si>
    <t>An bridge that converts multiple IPCam video streams to Syphon textures.</t>
  </si>
  <si>
    <t>IPCAM2SYPHON</t>
  </si>
  <si>
    <t>2016-03-30T14:28:44Z</t>
  </si>
  <si>
    <t>2016-04-03T04:34:16Z</t>
  </si>
  <si>
    <t>ligi_IPFSDroid</t>
  </si>
  <si>
    <t>2013-04-08T09:15:41Z</t>
  </si>
  <si>
    <t>Android App for the InterPlanetary File System(IPFS)</t>
  </si>
  <si>
    <t>IPFSDroid</t>
  </si>
  <si>
    <t>2016-07-11T13:25:54Z</t>
  </si>
  <si>
    <t>2016-09-09T20:18:22Z</t>
  </si>
  <si>
    <t>PicciMario_iPhone-Backup-Analyzer</t>
  </si>
  <si>
    <t>2013-10-11T23:24:25Z</t>
  </si>
  <si>
    <t>iPhone Backup Analyzer</t>
  </si>
  <si>
    <t>iPhone-Backup-Analyzer</t>
  </si>
  <si>
    <t>2012-12-07T08:44:26Z</t>
  </si>
  <si>
    <t>2016-02-08T03:56:21Z</t>
  </si>
  <si>
    <t>oscardelben_iPhoneCalculator</t>
  </si>
  <si>
    <t>2013-11-06T21:30:09Z</t>
  </si>
  <si>
    <t>Proof of Concept iPhone Calculator App</t>
  </si>
  <si>
    <t>http://fructivity.com</t>
  </si>
  <si>
    <t>iPhoneCalculator</t>
  </si>
  <si>
    <t>2011-09-30T08:21:48Z</t>
  </si>
  <si>
    <t>2016-03-21T10:02:12Z</t>
  </si>
  <si>
    <t>michaelkamprath_iPhoneMK</t>
  </si>
  <si>
    <t>2011-09-26T03:11:16Z</t>
  </si>
  <si>
    <t>Various classes performing useful functions for the iPhone.</t>
  </si>
  <si>
    <t>http://www.claireware.com/</t>
  </si>
  <si>
    <t>iPhoneMK</t>
  </si>
  <si>
    <t>2016-04-02T23:55:29Z</t>
  </si>
  <si>
    <t>2016-09-15T10:49:16Z</t>
  </si>
  <si>
    <t>soffes_iphone-plist</t>
  </si>
  <si>
    <t>2013-02-04T16:55:45Z</t>
  </si>
  <si>
    <t>iPhone plist tutorial</t>
  </si>
  <si>
    <t>http://samsoffes.github.com/iphone-plist</t>
  </si>
  <si>
    <t>iphone-plist</t>
  </si>
  <si>
    <t>2010-02-15T14:57:51Z</t>
  </si>
  <si>
    <t>2016-05-09T03:02:10Z</t>
  </si>
  <si>
    <t>jhaynie_iphonesim</t>
  </si>
  <si>
    <t>2014-11-11T21:58:23Z</t>
  </si>
  <si>
    <t>Command Line Launcher for the iPhone Simulator</t>
  </si>
  <si>
    <t>iphonesim</t>
  </si>
  <si>
    <t>2015-07-27T20:49:23Z</t>
  </si>
  <si>
    <t>2016-08-26T04:55:26Z</t>
  </si>
  <si>
    <t>stamparm_ipsum</t>
  </si>
  <si>
    <t>2014-09-23T20:39:54Z</t>
  </si>
  <si>
    <t>Daily feed of bad IPs (with blacklist hit scores)</t>
  </si>
  <si>
    <t>ipsum</t>
  </si>
  <si>
    <t>2016-09-21T21:03:39Z</t>
  </si>
  <si>
    <t>2016-09-17T06:48:49Z</t>
  </si>
  <si>
    <t>apg-intel_ipv6tools</t>
  </si>
  <si>
    <t>2012-04-19T12:50:06Z</t>
  </si>
  <si>
    <t>The IPv6 framework is a robust set of modules and plugins that allow a user to audit an IPv6 enabled network.</t>
  </si>
  <si>
    <t>ipv6tools</t>
  </si>
  <si>
    <t>2016-06-06T22:48:26Z</t>
  </si>
  <si>
    <t>2016-09-22T09:47:16Z</t>
  </si>
  <si>
    <t>cpcloud_ipython-autotime</t>
  </si>
  <si>
    <t>2011-07-07T01:25:35Z</t>
  </si>
  <si>
    <t>Time everything in IPython</t>
  </si>
  <si>
    <t>ipython-autotime</t>
  </si>
  <si>
    <t>2016-08-30T11:51:24Z</t>
  </si>
  <si>
    <t>2016-07-25T10:49:36Z</t>
  </si>
  <si>
    <t>ipython_ipython-in-depth</t>
  </si>
  <si>
    <t>2015-02-16T18:08:10Z</t>
  </si>
  <si>
    <t>IPython in-depth Tutorial first presented at PyCon 2012</t>
  </si>
  <si>
    <t>ipython-in-depth</t>
  </si>
  <si>
    <t>2016-06-14T06:55:35Z</t>
  </si>
  <si>
    <t>2016-09-15T17:02:15Z</t>
  </si>
  <si>
    <t>vega_ipyvega</t>
  </si>
  <si>
    <t>2013-06-18T13:56:04Z</t>
  </si>
  <si>
    <t>IPython/Jupyter notebook module for Vega and Vega-Lite</t>
  </si>
  <si>
    <t>ipyvega</t>
  </si>
  <si>
    <t>2016-09-12T18:20:31Z</t>
  </si>
  <si>
    <t>2016-09-17T12:46:52Z</t>
  </si>
  <si>
    <t>whisller_IrcBotBundle</t>
  </si>
  <si>
    <t>2013-10-22T11:11:11Z</t>
  </si>
  <si>
    <t>IrcBotBundle is a irc bot bundle for Symfony2 written in PHP.</t>
  </si>
  <si>
    <t>IrcBotBundle</t>
  </si>
  <si>
    <t>2013-11-05T11:50:24Z</t>
  </si>
  <si>
    <t>2016-01-05T18:31:36Z</t>
  </si>
  <si>
    <t>gf3_IRC-js</t>
  </si>
  <si>
    <t>2015-11-18T10:01:28Z</t>
  </si>
  <si>
    <t>The best IRC library for node.js</t>
  </si>
  <si>
    <t>http://irc-js.com</t>
  </si>
  <si>
    <t>IRC-js</t>
  </si>
  <si>
    <t>2014-05-12T16:52:27Z</t>
  </si>
  <si>
    <t>2016-08-17T17:15:01Z</t>
  </si>
  <si>
    <t>monitoringsucks_irc-logs</t>
  </si>
  <si>
    <t>2012-10-26T18:01:54Z</t>
  </si>
  <si>
    <t>Logs from IRC discussions</t>
  </si>
  <si>
    <t>irc-logs</t>
  </si>
  <si>
    <t>2011-07-21T17:25:51Z</t>
  </si>
  <si>
    <t>2016-08-27T14:05:39Z</t>
  </si>
  <si>
    <t>pangratz_irc-log-viewer</t>
  </si>
  <si>
    <t>2013-08-30T21:01:18Z</t>
  </si>
  <si>
    <t>CouchApp using Ember.js to show IRC logs stored in a CouchDB</t>
  </si>
  <si>
    <t>irc-log-viewer</t>
  </si>
  <si>
    <t>2012-07-04T18:54:25Z</t>
  </si>
  <si>
    <t>2016-01-09T07:03:36Z</t>
  </si>
  <si>
    <t>seishun_irc-steam-relay</t>
  </si>
  <si>
    <t>2011-12-01T21:55:50Z</t>
  </si>
  <si>
    <t>UNMAINTAINED. Relays messages between a Steam chat room and an IRC channel</t>
  </si>
  <si>
    <t>irc-steam-relay</t>
  </si>
  <si>
    <t>2013-11-01T21:36:53Z</t>
  </si>
  <si>
    <t>2016-03-29T09:44:23Z</t>
  </si>
  <si>
    <t>charlymr_IRLDocumentScanner</t>
  </si>
  <si>
    <t>2013-11-08T00:09:00Z</t>
  </si>
  <si>
    <t>A drop-in Objective-C ViewController that will Automatically scan a document for you you.</t>
  </si>
  <si>
    <t>IRLDocumentScanner</t>
  </si>
  <si>
    <t>2016-09-12T07:19:29Z</t>
  </si>
  <si>
    <t>2016-09-19T11:14:27Z</t>
  </si>
  <si>
    <t>PolymerElements_iron-icons</t>
  </si>
  <si>
    <t>2012-04-17T08:57:18Z</t>
  </si>
  <si>
    <t>A set of icons for use with iron-icon</t>
  </si>
  <si>
    <t>https://elements.polymer-project.org/elements/iron-icons?view=demo:demo/index.html</t>
  </si>
  <si>
    <t>iron-icons</t>
  </si>
  <si>
    <t>2016-09-15T22:29:54Z</t>
  </si>
  <si>
    <t>2016-08-01T15:58:42Z</t>
  </si>
  <si>
    <t>PolymerElements_iron-list</t>
  </si>
  <si>
    <t>2015-01-28T22:31:42Z</t>
  </si>
  <si>
    <t>Element for a virtual "infinite" list</t>
  </si>
  <si>
    <t>iron-list</t>
  </si>
  <si>
    <t>2016-09-20T14:52:26Z</t>
  </si>
  <si>
    <t>2016-09-21T21:00:36Z</t>
  </si>
  <si>
    <t>AArnott_IronPigeon</t>
  </si>
  <si>
    <t>2013-11-16T20:40:30Z</t>
  </si>
  <si>
    <t>IronPigeon is a decentralized communication protocol that provides high confidentiality and authenticity for the messages.</t>
  </si>
  <si>
    <t>IronPigeon</t>
  </si>
  <si>
    <t>2016-05-31T16:18:44Z</t>
  </si>
  <si>
    <t>2016-08-17T13:32:58Z</t>
  </si>
  <si>
    <t>kfdm_irssi-growl</t>
  </si>
  <si>
    <t>2011-10-28T10:16:12Z</t>
  </si>
  <si>
    <t>Growl notification script for irssi</t>
  </si>
  <si>
    <t>http://axman6.homeip.net/blog/growl-net-irssi-script-its-back.html</t>
  </si>
  <si>
    <t>irssi-growl</t>
  </si>
  <si>
    <t>2013-02-17T04:14:14Z</t>
  </si>
  <si>
    <t>2016-04-29T16:44:22Z</t>
  </si>
  <si>
    <t>murgo_IrssiNotifier</t>
  </si>
  <si>
    <t>2015-09-20T16:52:06Z</t>
  </si>
  <si>
    <t>notifies android phones from irc private messages</t>
  </si>
  <si>
    <t>IrssiNotifier</t>
  </si>
  <si>
    <t>2016-08-21T05:11:10Z</t>
  </si>
  <si>
    <t>2016-08-15T23:48:57Z</t>
  </si>
  <si>
    <t>isbg_isbg</t>
  </si>
  <si>
    <t>2012-12-17T07:22:11Z</t>
  </si>
  <si>
    <t>IMAP Spam Begone (isbg): a script that makes it easy to scan an IMAP inbox for spam using SpamAssassin and get your spam moved to another folder.</t>
  </si>
  <si>
    <t>isbg</t>
  </si>
  <si>
    <t>2016-06-18T19:14:17Z</t>
  </si>
  <si>
    <t>2016-09-15T20:40:21Z</t>
  </si>
  <si>
    <t>cubiq_iscroll</t>
  </si>
  <si>
    <t>2011-12-16T20:18:08Z</t>
  </si>
  <si>
    <t>Smooth scrolling for the web</t>
  </si>
  <si>
    <t>http://iscrolljs.com</t>
  </si>
  <si>
    <t>iscroll</t>
  </si>
  <si>
    <t>2016-08-30T16:52:55Z</t>
  </si>
  <si>
    <t>2016-09-22T17:19:47Z</t>
  </si>
  <si>
    <t>14islands_iscroll-floating-headers</t>
  </si>
  <si>
    <t>2016-01-14T16:08:34Z</t>
  </si>
  <si>
    <t>A smooth glitch-free implementation of floating / sticky headers for iScroll</t>
  </si>
  <si>
    <t>iscroll-floating-headers</t>
  </si>
  <si>
    <t>2013-03-17T11:05:31Z</t>
  </si>
  <si>
    <t>2015-10-02T19:13:19Z</t>
  </si>
  <si>
    <t>iscsi-osx_iSCSIInitiator</t>
  </si>
  <si>
    <t>2015-09-06T07:19:55Z</t>
  </si>
  <si>
    <t>iSCSI Initiator for OS X</t>
  </si>
  <si>
    <t>iSCSIInitiator</t>
  </si>
  <si>
    <t>2016-09-05T13:23:19Z</t>
  </si>
  <si>
    <t>2016-09-21T11:07:11Z</t>
  </si>
  <si>
    <t>jprichardson_is-electron-renderer</t>
  </si>
  <si>
    <t>2015-08-02T13:42:08Z</t>
  </si>
  <si>
    <t>Check if code is running in Electron renderer process</t>
  </si>
  <si>
    <t>is-electron-renderer</t>
  </si>
  <si>
    <t>2016-09-21T13:16:23Z</t>
  </si>
  <si>
    <t>2016-09-12T14:00:25Z</t>
  </si>
  <si>
    <t>hapijs_isemail</t>
  </si>
  <si>
    <t>2014-01-23T19:20:01Z</t>
  </si>
  <si>
    <t>validate an email address according to RFCs 5321 5322 and others</t>
  </si>
  <si>
    <t>isemail</t>
  </si>
  <si>
    <t>2016-09-20T07:44:17Z</t>
  </si>
  <si>
    <t>2016-09-21T23:08:20Z</t>
  </si>
  <si>
    <t>dfinke_IsePester</t>
  </si>
  <si>
    <t>2016-04-07T18:22:35Z</t>
  </si>
  <si>
    <t>Module to integrate PowerShell Pester into ISE</t>
  </si>
  <si>
    <t>IsePester</t>
  </si>
  <si>
    <t>2014-10-11T19:39:13Z</t>
  </si>
  <si>
    <t>2016-08-22T21:56:56Z</t>
  </si>
  <si>
    <t>stefanjudis_is-http2-cli</t>
  </si>
  <si>
    <t>2014-01-29T21:49:53Z</t>
  </si>
  <si>
    <t>CLI Module to check for http/2 support</t>
  </si>
  <si>
    <t>is-http2-cli</t>
  </si>
  <si>
    <t>2016-09-19T17:35:41Z</t>
  </si>
  <si>
    <t>2016-06-30T16:31:19Z</t>
  </si>
  <si>
    <t>rthor_isjs</t>
  </si>
  <si>
    <t>2014-02-14T09:33:38Z</t>
  </si>
  <si>
    <t>Check your data against regular expressions or known keywords.</t>
  </si>
  <si>
    <t>isjs</t>
  </si>
  <si>
    <t>2015-02-22T21:33:29Z</t>
  </si>
  <si>
    <t>2016-06-30T15:51:04Z</t>
  </si>
  <si>
    <t>maryrosecook_islaclj</t>
  </si>
  <si>
    <t>2011-08-01T06:12:32Z</t>
  </si>
  <si>
    <t>A programming language for young children</t>
  </si>
  <si>
    <t>http://islalanguage.org</t>
  </si>
  <si>
    <t>islaclj</t>
  </si>
  <si>
    <t>2014-06-23T15:14:46Z</t>
  </si>
  <si>
    <t>2016-09-21T08:50:24Z</t>
  </si>
  <si>
    <t>ilyainyushin_ISMessages</t>
  </si>
  <si>
    <t>2012-12-09T18:20:44Z</t>
  </si>
  <si>
    <t>Fully customizable - update soon.</t>
  </si>
  <si>
    <t>ISMessages</t>
  </si>
  <si>
    <t>2016-09-17T13:39:22Z</t>
  </si>
  <si>
    <t>2016-09-22T07:02:10Z</t>
  </si>
  <si>
    <t>rsertelon_iso-3166-country-codes-angular</t>
  </si>
  <si>
    <t>2016-05-06T12:22:39Z</t>
  </si>
  <si>
    <t>Javascript lib for ISO 3166 Country codes</t>
  </si>
  <si>
    <t>http://rsertelon.github.io/iso-3166-country-codes-angular</t>
  </si>
  <si>
    <t>iso-3166-country-codes-angular</t>
  </si>
  <si>
    <t>2016-08-08T06:50:36Z</t>
  </si>
  <si>
    <t>2016-08-30T06:37:45Z</t>
  </si>
  <si>
    <t>titpetric_iso-country-flags-svg-collection</t>
  </si>
  <si>
    <t>2014-08-06T14:52:37Z</t>
  </si>
  <si>
    <t>ISO code country flag icons SVG collection</t>
  </si>
  <si>
    <t>iso-country-flags-svg-collection</t>
  </si>
  <si>
    <t>2011-12-16T12:09:50Z</t>
  </si>
  <si>
    <t>2016-08-02T14:19:32Z</t>
  </si>
  <si>
    <t>spikebrehm_isomorphic-examples</t>
  </si>
  <si>
    <t>2014-11-04T23:09:15Z</t>
  </si>
  <si>
    <t>Little examples demonstrating isomorphic tools.</t>
  </si>
  <si>
    <t>isomorphic-examples</t>
  </si>
  <si>
    <t>2015-02-05T02:34:34Z</t>
  </si>
  <si>
    <t>2016-01-08T06:45:50Z</t>
  </si>
  <si>
    <t>insin_isomorphic-lab</t>
  </si>
  <si>
    <t>2015-01-16T12:16:45Z</t>
  </si>
  <si>
    <t>Isomorphic React experimentation</t>
  </si>
  <si>
    <t>https://isomorphic-lab.herokuapp.com</t>
  </si>
  <si>
    <t>isomorphic-lab</t>
  </si>
  <si>
    <t>2015-07-30T16:04:22Z</t>
  </si>
  <si>
    <t>2016-09-11T22:14:29Z</t>
  </si>
  <si>
    <t>ispc_ispc</t>
  </si>
  <si>
    <t>2010-10-07T02:37:23Z</t>
  </si>
  <si>
    <t>Intel SPMD Program Compiler</t>
  </si>
  <si>
    <t>ispc</t>
  </si>
  <si>
    <t>2016-09-07T11:11:37Z</t>
  </si>
  <si>
    <t>2016-09-21T13:53:24Z</t>
  </si>
  <si>
    <t>kevva_is-positive</t>
  </si>
  <si>
    <t>2012-06-14T12:13:13Z</t>
  </si>
  <si>
    <t>Check if something is a positive number</t>
  </si>
  <si>
    <t>is-positive</t>
  </si>
  <si>
    <t>2016-04-13T14:40:37Z</t>
  </si>
  <si>
    <t>2016-07-15T13:37:35Z</t>
  </si>
  <si>
    <t>kentcdodds_issue-template</t>
  </si>
  <si>
    <t>2011-04-25T08:08:44Z</t>
  </si>
  <si>
    <t>A way for github projects to make templates for github issues.</t>
  </si>
  <si>
    <t>http://issuetemplate.com</t>
  </si>
  <si>
    <t>issue-template</t>
  </si>
  <si>
    <t>2016-02-29T14:23:45Z</t>
  </si>
  <si>
    <t>2016-09-19T17:09:57Z</t>
  </si>
  <si>
    <t>albinotonnina_it.numidia.gridWidget</t>
  </si>
  <si>
    <t>2014-03-09T22:55:35Z</t>
  </si>
  <si>
    <t>A titanium alloy widget for grids using a tableview. Sample app provided.</t>
  </si>
  <si>
    <t>http://www.numidia.it</t>
  </si>
  <si>
    <t>it.numidia.gridWidget</t>
  </si>
  <si>
    <t>2013-06-16T12:34:59Z</t>
  </si>
  <si>
    <t>2016-03-20T16:58:49Z</t>
  </si>
  <si>
    <t>ssokolow_itad_importer</t>
  </si>
  <si>
    <t>2012-01-09T17:33:58Z</t>
  </si>
  <si>
    <t>A userscript helper for importing game collections into IsThereAnyDeal.com</t>
  </si>
  <si>
    <t>https://greasyfork.org/en/scripts/13887-isthereanydeal-com-collection-importer</t>
  </si>
  <si>
    <t>itad_importer</t>
  </si>
  <si>
    <t>2016-05-20T10:40:41Z</t>
  </si>
  <si>
    <t>2016-08-08T00:07:43Z</t>
  </si>
  <si>
    <t>itead_ITEADLIB_Arduino_ESP8266</t>
  </si>
  <si>
    <t>2013-09-13T04:43:46Z</t>
  </si>
  <si>
    <t>This library has been discarded.</t>
  </si>
  <si>
    <t>ITEADLIB_Arduino_ESP8266</t>
  </si>
  <si>
    <t>2015-02-11T06:30:23Z</t>
  </si>
  <si>
    <t>2016-09-20T05:44:09Z</t>
  </si>
  <si>
    <t>codrops_ItemSlider</t>
  </si>
  <si>
    <t>2010-07-28T02:32:56Z</t>
  </si>
  <si>
    <t>A tutorial on how to create a simple category slider with a minimal design using CSS animations and jQuery. The idea is to slide the items sequentially depending on the slide direction.</t>
  </si>
  <si>
    <t>ItemSlider</t>
  </si>
  <si>
    <t>2014-05-23T09:17:34Z</t>
  </si>
  <si>
    <t>2016-09-06T02:40:05Z</t>
  </si>
  <si>
    <t>dotzero_iTerm-2-Peppermint</t>
  </si>
  <si>
    <t>2015-03-17T14:13:17Z</t>
  </si>
  <si>
    <t>iTerm 2 Peppermint color theme</t>
  </si>
  <si>
    <t>https://github.com/dotzero/iTerm-2-Peppermint</t>
  </si>
  <si>
    <t>iTerm-2-Peppermint</t>
  </si>
  <si>
    <t>2016-06-01T09:44:11Z</t>
  </si>
  <si>
    <t>2016-08-17T06:29:01Z</t>
  </si>
  <si>
    <t>matsimitsu_iTrakt</t>
  </si>
  <si>
    <t>2015-12-17T00:45:21Z</t>
  </si>
  <si>
    <t>iPhone application for trakt.tv</t>
  </si>
  <si>
    <t>http://www.trakt.tv</t>
  </si>
  <si>
    <t>iTrakt</t>
  </si>
  <si>
    <t>2011-10-15T11:35:30Z</t>
  </si>
  <si>
    <t>2016-01-17T00:00:20Z</t>
  </si>
  <si>
    <t>toastdriven_itty</t>
  </si>
  <si>
    <t>2015-11-27T15:44:52Z</t>
  </si>
  <si>
    <t>The itty-bitty Python web framework.</t>
  </si>
  <si>
    <t>itty</t>
  </si>
  <si>
    <t>2014-01-30T05:29:15Z</t>
  </si>
  <si>
    <t>2016-09-22T18:46:33Z</t>
  </si>
  <si>
    <t>siuying_itunes-auto-ingestion</t>
  </si>
  <si>
    <t>2012-07-19T20:30:15Z</t>
  </si>
  <si>
    <t>A simple port of Apple itunes Autoingestion tool to ruby.</t>
  </si>
  <si>
    <t>itunes-auto-ingestion</t>
  </si>
  <si>
    <t>2012-02-02T14:05:27Z</t>
  </si>
  <si>
    <t>2015-07-03T19:32:50Z</t>
  </si>
  <si>
    <t>katsuma_itunes-client</t>
  </si>
  <si>
    <t>2011-03-17T04:19:44Z</t>
  </si>
  <si>
    <t>itunes-client provides a high level API (like ActiveRecord style) to control your iTunes.</t>
  </si>
  <si>
    <t>itunes-client</t>
  </si>
  <si>
    <t>2016-03-02T16:51:59Z</t>
  </si>
  <si>
    <t>2016-05-20T15:10:20Z</t>
  </si>
  <si>
    <t>rlivsey_itunes-search-api</t>
  </si>
  <si>
    <t>2015-09-29T08:23:21Z</t>
  </si>
  <si>
    <t>Ruby interface to the ITunes Search API</t>
  </si>
  <si>
    <t>http://github.com/rlivsey/itunes-search-api</t>
  </si>
  <si>
    <t>itunes-search-api</t>
  </si>
  <si>
    <t>2015-12-29T21:48:32Z</t>
  </si>
  <si>
    <t>2016-08-24T13:42:08Z</t>
  </si>
  <si>
    <t>Constellation_iv</t>
  </si>
  <si>
    <t>2013-03-02T22:57:50Z</t>
  </si>
  <si>
    <t>ECMAScript Lexer / Parser / Interpreter / VM / method JIT written in C++</t>
  </si>
  <si>
    <t>iv</t>
  </si>
  <si>
    <t>2015-03-24T05:22:20Z</t>
  </si>
  <si>
    <t>2016-09-13T05:11:38Z</t>
  </si>
  <si>
    <t>copy_iwbtc</t>
  </si>
  <si>
    <t>2014-01-19T23:19:26Z</t>
  </si>
  <si>
    <t>I Wanna Be Thy Copy</t>
  </si>
  <si>
    <t>iwbtc</t>
  </si>
  <si>
    <t>2013-09-14T16:34:19Z</t>
  </si>
  <si>
    <t>2016-08-15T21:14:41Z</t>
  </si>
  <si>
    <t>jrowberg_iwrap</t>
  </si>
  <si>
    <t>2016-06-03T20:26:26Z</t>
  </si>
  <si>
    <t>Full-featured iWRAP library to manage iWRAP Bluetooth devices in microcontroller projects</t>
  </si>
  <si>
    <t>iwrap</t>
  </si>
  <si>
    <t>2016-05-22T10:06:32Z</t>
  </si>
  <si>
    <t>2016-06-25T03:35:10Z</t>
  </si>
  <si>
    <t>ReactiveX_IxJS</t>
  </si>
  <si>
    <t>2015-01-24T07:19:46Z</t>
  </si>
  <si>
    <t>The Interactive Extensions for JavaScript</t>
  </si>
  <si>
    <t>IxJS</t>
  </si>
  <si>
    <t>2016-04-15T18:50:47Z</t>
  </si>
  <si>
    <t>2016-09-17T07:09:13Z</t>
  </si>
  <si>
    <t>dorneanu_ixkeylog</t>
  </si>
  <si>
    <t>2011-09-02T17:53:21Z</t>
  </si>
  <si>
    <t>*NIX X11 Keylogger</t>
  </si>
  <si>
    <t>ixkeylog</t>
  </si>
  <si>
    <t>2013-08-24T14:26:44Z</t>
  </si>
  <si>
    <t>2016-08-18T03:19:55Z</t>
  </si>
  <si>
    <t>SkanerSoft_j2Ds</t>
  </si>
  <si>
    <t>2012-02-21T13:48:51Z</t>
  </si>
  <si>
    <t>J2ds - is HTML5 Game Engine (All platforms)</t>
  </si>
  <si>
    <t>http://j2ds.ru</t>
  </si>
  <si>
    <t>j2Ds</t>
  </si>
  <si>
    <t>2016-07-18T11:42:42Z</t>
  </si>
  <si>
    <t>2016-08-27T03:02:46Z</t>
  </si>
  <si>
    <t>eclipsesource_J2V8</t>
  </si>
  <si>
    <t>2013-07-28T22:51:02Z</t>
  </si>
  <si>
    <t>Java Bindings for V8</t>
  </si>
  <si>
    <t>J2V8</t>
  </si>
  <si>
    <t>2016-08-31T22:45:12Z</t>
  </si>
  <si>
    <t>2016-09-20T14:11:30Z</t>
  </si>
  <si>
    <t>AgilionApps_ja_serializer</t>
  </si>
  <si>
    <t>2015-10-15T14:49:37Z</t>
  </si>
  <si>
    <t>JSONAPI.org Serialization in Elixir.</t>
  </si>
  <si>
    <t>ja_serializer</t>
  </si>
  <si>
    <t>2016-09-12T13:23:14Z</t>
  </si>
  <si>
    <t>2016-09-21T08:12:11Z</t>
  </si>
  <si>
    <t>jabbalaci_jabbapylib</t>
  </si>
  <si>
    <t>2012-02-03T19:08:25Z</t>
  </si>
  <si>
    <t>A Python library that I use for my projects.</t>
  </si>
  <si>
    <t>https://pythonadventures.wordpress.com/2011/09/06/jabbapylib/</t>
  </si>
  <si>
    <t>jabbapylib</t>
  </si>
  <si>
    <t>2014-06-19T14:11:59Z</t>
  </si>
  <si>
    <t>2016-07-22T08:21:19Z</t>
  </si>
  <si>
    <t>jabez128_jabez128.github.io</t>
  </si>
  <si>
    <t>2012-03-06T01:56:18Z</t>
  </si>
  <si>
    <t>Programming and Thinking</t>
  </si>
  <si>
    <t>jabez128.github.io</t>
  </si>
  <si>
    <t>2016-06-01T07:07:29Z</t>
  </si>
  <si>
    <t>2016-09-07T03:31:00Z</t>
  </si>
  <si>
    <t>jackalope_jackalope</t>
  </si>
  <si>
    <t>2015-06-28T16:43:17Z</t>
  </si>
  <si>
    <t>Jackalope implements the PHPCR API. This modular library contains bindings to store data with the Doctrine DBAL or in the Jackrabbit JCR server part</t>
  </si>
  <si>
    <t>http://jackalope.github.io</t>
  </si>
  <si>
    <t>jackalope</t>
  </si>
  <si>
    <t>2016-09-22T11:41:31Z</t>
  </si>
  <si>
    <t>2016-09-17T14:24:52Z</t>
  </si>
  <si>
    <t>jackalope_jackalope-doctrine-dbal</t>
  </si>
  <si>
    <t>2014-03-09T07:08:14Z</t>
  </si>
  <si>
    <t>Doctrine DBAL transport implementation for Jackalope</t>
  </si>
  <si>
    <t>jackalope-doctrine-dbal</t>
  </si>
  <si>
    <t>2016-06-09T06:38:24Z</t>
  </si>
  <si>
    <t>2016-09-17T04:07:50Z</t>
  </si>
  <si>
    <t>FasterXML_jackson-datatype-json-org</t>
  </si>
  <si>
    <t>2008-09-05T07:49:50Z</t>
  </si>
  <si>
    <t>Support for org.json data types to ease migration out of code that uses them</t>
  </si>
  <si>
    <t>jackson-datatype-json-org</t>
  </si>
  <si>
    <t>2016-09-18T03:01:00Z</t>
  </si>
  <si>
    <t>2016-08-30T04:11:45Z</t>
  </si>
  <si>
    <t>NicolasPetton_jade</t>
  </si>
  <si>
    <t>2013-09-08T22:39:00Z</t>
  </si>
  <si>
    <t>JavaScript Awesome Development Environment (in Emacs)</t>
  </si>
  <si>
    <t>jade</t>
  </si>
  <si>
    <t>2016-09-16T23:07:05Z</t>
  </si>
  <si>
    <t>2016-09-21T15:06:18Z</t>
  </si>
  <si>
    <t>LearnBoost_jadevu</t>
  </si>
  <si>
    <t>2012-10-15T02:30:10Z</t>
  </si>
  <si>
    <t>Minimal precompiled Jade templates exposed to the client.</t>
  </si>
  <si>
    <t>jadevu</t>
  </si>
  <si>
    <t>2012-07-24T20:45:44Z</t>
  </si>
  <si>
    <t>2016-06-03T15:31:09Z</t>
  </si>
  <si>
    <t>Progether_JAdventure</t>
  </si>
  <si>
    <t>2016-06-15T19:20:47Z</t>
  </si>
  <si>
    <t>Java text adventure game.</t>
  </si>
  <si>
    <t>JAdventure</t>
  </si>
  <si>
    <t>2015-12-17T01:26:54Z</t>
  </si>
  <si>
    <t>2016-08-15T06:31:46Z</t>
  </si>
  <si>
    <t>melkior_jails.old</t>
  </si>
  <si>
    <t>2016-04-29T14:06:09Z</t>
  </si>
  <si>
    <t>javascript in jails</t>
  </si>
  <si>
    <t>jails.old</t>
  </si>
  <si>
    <t>2014-09-25T12:02:22Z</t>
  </si>
  <si>
    <t>2015-05-23T19:15:57Z</t>
  </si>
  <si>
    <t>SRA-SiliconValley_jalangi</t>
  </si>
  <si>
    <t>2013-10-26T03:05:47Z</t>
  </si>
  <si>
    <t>Available for legacy purposes.  New users please see Jalangi2 https://github.com/Samsung/jalangi2</t>
  </si>
  <si>
    <t>jalangi</t>
  </si>
  <si>
    <t>2015-05-29T23:09:02Z</t>
  </si>
  <si>
    <t>2016-09-14T17:04:02Z</t>
  </si>
  <si>
    <t>jmenter_JAMAccurateSlider</t>
  </si>
  <si>
    <t>2015-02-17T08:50:12Z</t>
  </si>
  <si>
    <t>A more accurate replacement for UISlider</t>
  </si>
  <si>
    <t>JAMAccurateSlider</t>
  </si>
  <si>
    <t>2016-08-27T14:35:57Z</t>
  </si>
  <si>
    <t>2016-09-19T10:13:56Z</t>
  </si>
  <si>
    <t>lucybot_jammin</t>
  </si>
  <si>
    <t>2013-11-19T02:10:17Z</t>
  </si>
  <si>
    <t>Jammin is a concise extensible framework for building REST APIs in NodeJS</t>
  </si>
  <si>
    <t>jammin</t>
  </si>
  <si>
    <t>2016-01-04T00:38:56Z</t>
  </si>
  <si>
    <t>2016-08-17T18:51:50Z</t>
  </si>
  <si>
    <t>tsquillario_Jamstash</t>
  </si>
  <si>
    <t>2011-01-30T13:59:31Z</t>
  </si>
  <si>
    <t>HTML5 Music Streamer for Subsonic</t>
  </si>
  <si>
    <t>http://jamstash.com</t>
  </si>
  <si>
    <t>Jamstash</t>
  </si>
  <si>
    <t>2015-11-07T21:44:06Z</t>
  </si>
  <si>
    <t>2016-09-20T08:05:55Z</t>
  </si>
  <si>
    <t>makeusabrew_jaoss</t>
  </si>
  <si>
    <t>2015-11-08T00:28:03Z</t>
  </si>
  <si>
    <t>Just Another Open Source System - Library &amp; Tools</t>
  </si>
  <si>
    <t>http://jaoss.org</t>
  </si>
  <si>
    <t>jaoss</t>
  </si>
  <si>
    <t>2014-03-19T14:26:21Z</t>
  </si>
  <si>
    <t>2015-11-05T07:24:15Z</t>
  </si>
  <si>
    <t>jappix_jappix</t>
  </si>
  <si>
    <t>2013-11-16T19:50:47Z</t>
  </si>
  <si>
    <t>Jappix a full-featured XMPP web-client (Jappix Desktop Jappix Mobile &amp; Jappix Mini). Follow us on Twitter @jappixorg</t>
  </si>
  <si>
    <t>https://jappix.org/</t>
  </si>
  <si>
    <t>jappix</t>
  </si>
  <si>
    <t>2016-06-10T09:04:31Z</t>
  </si>
  <si>
    <t>2016-09-21T08:08:07Z</t>
  </si>
  <si>
    <t>nk-o_jarallax</t>
  </si>
  <si>
    <t>2015-11-05T16:33:08Z</t>
  </si>
  <si>
    <t>NO dependencies JavaScript parallax scrolling</t>
  </si>
  <si>
    <t>https://free.nkdev.info/jarallax/</t>
  </si>
  <si>
    <t>jarallax</t>
  </si>
  <si>
    <t>2016-09-12T13:18:01Z</t>
  </si>
  <si>
    <t>2016-09-15T09:43:50Z</t>
  </si>
  <si>
    <t>SINTEF-9012_JArduino</t>
  </si>
  <si>
    <t>2013-01-30T11:59:33Z</t>
  </si>
  <si>
    <t>Program your Arduino in Java</t>
  </si>
  <si>
    <t>https://github.com/SINTEF-9012/JArduino/wiki</t>
  </si>
  <si>
    <t>JArduino</t>
  </si>
  <si>
    <t>2016-04-13T13:56:41Z</t>
  </si>
  <si>
    <t>2016-09-22T08:53:56Z</t>
  </si>
  <si>
    <t>tonytonyjan_jaro_winkler</t>
  </si>
  <si>
    <t>2013-05-01T14:25:00Z</t>
  </si>
  <si>
    <t>Ruby &amp; C implementation of Jaro-Winkler distance algorithm which supports UTF-8 string.</t>
  </si>
  <si>
    <t>jaro_winkler</t>
  </si>
  <si>
    <t>2016-05-30T05:28:03Z</t>
  </si>
  <si>
    <t>2016-09-21T22:00:04Z</t>
  </si>
  <si>
    <t>mhroth_jasiohost</t>
  </si>
  <si>
    <t>2015-09-03T10:50:08Z</t>
  </si>
  <si>
    <t>A Java-based (Audio Stream Input/Output) ASIO host.</t>
  </si>
  <si>
    <t>jasiohost</t>
  </si>
  <si>
    <t>2015-08-26T08:03:41Z</t>
  </si>
  <si>
    <t>2016-09-22T18:44:26Z</t>
  </si>
  <si>
    <t>jphpsf_jasmine-data-provider</t>
  </si>
  <si>
    <t>2011-06-11T12:26:36Z</t>
  </si>
  <si>
    <t>Demo and code to show data provider pattern with Jasmine</t>
  </si>
  <si>
    <t>jasmine-data-provider</t>
  </si>
  <si>
    <t>2012-08-30T15:23:23Z</t>
  </si>
  <si>
    <t>2016-06-23T10:34:11Z</t>
  </si>
  <si>
    <t>searls_jasmine-rails</t>
  </si>
  <si>
    <t>2016-02-22T20:04:19Z</t>
  </si>
  <si>
    <t>A Jasmine runner for rails projects that's got you covered in both the terminal and the browser</t>
  </si>
  <si>
    <t>http://rubygems.org/gems/jasmine-rails</t>
  </si>
  <si>
    <t>jasmine-rails</t>
  </si>
  <si>
    <t>2016-09-19T01:13:14Z</t>
  </si>
  <si>
    <t>2016-09-16T14:07:35Z</t>
  </si>
  <si>
    <t>tbosch_jasmine-ui</t>
  </si>
  <si>
    <t>2013-11-10T08:46:28Z</t>
  </si>
  <si>
    <t>Ui test with jasmine. Superceded by uitest.js</t>
  </si>
  <si>
    <t>jasmine-ui</t>
  </si>
  <si>
    <t>2013-02-18T16:20:20Z</t>
  </si>
  <si>
    <t>2016-06-27T12:57:36Z</t>
  </si>
  <si>
    <t>jasp-stats_jasp-desktop</t>
  </si>
  <si>
    <t>2014-06-07T22:12:05Z</t>
  </si>
  <si>
    <t>JASP aims to be a complete statistical package for both Bayesian and Frequentist statistical methods that is easy to use and familiar to users of SPSS</t>
  </si>
  <si>
    <t>jasp-stats.org</t>
  </si>
  <si>
    <t>jasp-desktop</t>
  </si>
  <si>
    <t>2016-09-22T13:33:48Z</t>
  </si>
  <si>
    <t>2016-08-18T05:09:55Z</t>
  </si>
  <si>
    <t>cossou_JasperPHP</t>
  </si>
  <si>
    <t>2016-04-22T00:42:44Z</t>
  </si>
  <si>
    <t>JasperReports for PHP</t>
  </si>
  <si>
    <t>JasperPHP</t>
  </si>
  <si>
    <t>2016-04-11T14:23:17Z</t>
  </si>
  <si>
    <t>2016-09-15T19:50:22Z</t>
  </si>
  <si>
    <t>jatovm_jato</t>
  </si>
  <si>
    <t>2014-04-30T19:04:11Z</t>
  </si>
  <si>
    <t>Jato an open source implementation of the JVM</t>
  </si>
  <si>
    <t>http://www.jatovm.org/</t>
  </si>
  <si>
    <t>jato</t>
  </si>
  <si>
    <t>2014-05-20T10:41:27Z</t>
  </si>
  <si>
    <t>2016-06-30T03:50:24Z</t>
  </si>
  <si>
    <t>MagnusS_Java-BloomFilter</t>
  </si>
  <si>
    <t>2014-06-16T16:08:03Z</t>
  </si>
  <si>
    <t>A stand-alone Bloom filter implementation written in Java</t>
  </si>
  <si>
    <t>Java-BloomFilter</t>
  </si>
  <si>
    <t>2011-10-10T10:16:23Z</t>
  </si>
  <si>
    <t>2016-09-13T10:58:43Z</t>
  </si>
  <si>
    <t>wjywbs_javacef</t>
  </si>
  <si>
    <t>2014-03-16T17:34:13Z</t>
  </si>
  <si>
    <t>Embed Chromium browser in Java SWT. (Previously code.google.com/p/javacef)</t>
  </si>
  <si>
    <t>javacef</t>
  </si>
  <si>
    <t>2016-04-13T02:09:45Z</t>
  </si>
  <si>
    <t>2016-09-22T10:08:08Z</t>
  </si>
  <si>
    <t>appium_java-client</t>
  </si>
  <si>
    <t>2010-12-13T05:42:13Z</t>
  </si>
  <si>
    <t>Java language binding for writing Appium Tests conforms to Mobile JSON Wire Protocol</t>
  </si>
  <si>
    <t>java-client</t>
  </si>
  <si>
    <t>2016-09-20T17:13:45Z</t>
  </si>
  <si>
    <t>2016-09-19T09:25:59Z</t>
  </si>
  <si>
    <t>subchen_javadoc.chm</t>
  </si>
  <si>
    <t>2011-12-02T16:10:54Z</t>
  </si>
  <si>
    <t>This software generates an Microsoft HTML Help(CHM) from generic javadoc style API documents</t>
  </si>
  <si>
    <t>http://subchen.github.io/javadoc-chm/</t>
  </si>
  <si>
    <t>javadoc.chm</t>
  </si>
  <si>
    <t>2014-05-05T15:47:51Z</t>
  </si>
  <si>
    <t>2016-09-22T02:58:46Z</t>
  </si>
  <si>
    <t>JavaFundamentalsZT_java-fundamentals</t>
  </si>
  <si>
    <t>2014-05-23T02:55:00Z</t>
  </si>
  <si>
    <t>Java Fundamentals Course</t>
  </si>
  <si>
    <t>java-fundamentals</t>
  </si>
  <si>
    <t>2016-09-22T12:34:07Z</t>
  </si>
  <si>
    <t>2016-09-09T22:03:45Z</t>
  </si>
  <si>
    <t>david-schuler_javalanche</t>
  </si>
  <si>
    <t>2012-06-27T01:03:16Z</t>
  </si>
  <si>
    <t>Efficient Mutation Testing for Java</t>
  </si>
  <si>
    <t>javalanche.org</t>
  </si>
  <si>
    <t>javalanche</t>
  </si>
  <si>
    <t>2012-03-13T14:22:20Z</t>
  </si>
  <si>
    <t>2016-08-22T13:10:09Z</t>
  </si>
  <si>
    <t>cloudfoundry-community_java-nats</t>
  </si>
  <si>
    <t>2013-06-30T19:19:13Z</t>
  </si>
  <si>
    <t>NATS Client for Java</t>
  </si>
  <si>
    <t>java-nats</t>
  </si>
  <si>
    <t>2016-09-12T22:01:09Z</t>
  </si>
  <si>
    <t>2016-09-02T19:28:49Z</t>
  </si>
  <si>
    <t>amelentev_java-oo</t>
  </si>
  <si>
    <t>2012-01-22T04:11:07Z</t>
  </si>
  <si>
    <t>Java Operator Overloading</t>
  </si>
  <si>
    <t>http://amelentev.github.io/java-oo/</t>
  </si>
  <si>
    <t>java-oo</t>
  </si>
  <si>
    <t>2016-07-14T19:49:35Z</t>
  </si>
  <si>
    <t>2016-09-15T16:48:03Z</t>
  </si>
  <si>
    <t>schierlm_JavaPayload</t>
  </si>
  <si>
    <t>2015-07-14T09:13:35Z</t>
  </si>
  <si>
    <t>JavaPayload is a collection of pure Java payloads to be used for post-exploitation from pure Java exploits or from common misconfigurations (like not password protected Tomcat manager or debugger port).</t>
  </si>
  <si>
    <t>http://javapayload.sourceforge.net/</t>
  </si>
  <si>
    <t>JavaPayload</t>
  </si>
  <si>
    <t>2013-09-28T18:26:32Z</t>
  </si>
  <si>
    <t>2016-09-15T20:45:07Z</t>
  </si>
  <si>
    <t>mlaccetti_JavaPNS</t>
  </si>
  <si>
    <t>2012-02-21T00:48:40Z</t>
  </si>
  <si>
    <t>Fork of JavaPNS to include Java 8/Maven support</t>
  </si>
  <si>
    <t>JavaPNS</t>
  </si>
  <si>
    <t>2016-07-20T10:12:17Z</t>
  </si>
  <si>
    <t>2016-09-07T11:46:20Z</t>
  </si>
  <si>
    <t>raszi_java-progressbar</t>
  </si>
  <si>
    <t>2012-08-07T05:41:00Z</t>
  </si>
  <si>
    <t>ProgressBar</t>
  </si>
  <si>
    <t>java-progressbar</t>
  </si>
  <si>
    <t>2016-05-17T11:26:31Z</t>
  </si>
  <si>
    <t>2016-08-16T15:06:37Z</t>
  </si>
  <si>
    <t>muhmi_javascript-bson</t>
  </si>
  <si>
    <t>2014-11-28T17:22:52Z</t>
  </si>
  <si>
    <t>javascript bson parser &amp; encoder</t>
  </si>
  <si>
    <t>javascript-bson</t>
  </si>
  <si>
    <t>2011-03-29T16:45:31Z</t>
  </si>
  <si>
    <t>2016-01-15T01:07:07Z</t>
  </si>
  <si>
    <t>bennadel_JavaScript-Demos</t>
  </si>
  <si>
    <t>2016-04-07T01:32:24Z</t>
  </si>
  <si>
    <t>A collection of online demos created from blog posts.</t>
  </si>
  <si>
    <t>JavaScript-Demos</t>
  </si>
  <si>
    <t>2016-09-22T10:53:29Z</t>
  </si>
  <si>
    <t>2016-09-22T15:28:19Z</t>
  </si>
  <si>
    <t>liammclennan_JavaScript-Koans</t>
  </si>
  <si>
    <t>2010-10-29T17:48:38Z</t>
  </si>
  <si>
    <t xml:space="preserve">javascript koans is an interactive learning environment that uses failing tests to introduce students to aspects of JavaScript in a logical sequence. </t>
  </si>
  <si>
    <t>JavaScript-Koans</t>
  </si>
  <si>
    <t>2015-12-03T22:15:11Z</t>
  </si>
  <si>
    <t>2016-09-22T06:27:03Z</t>
  </si>
  <si>
    <t>wesbos_javascript-modules</t>
  </si>
  <si>
    <t>2012-12-12T02:30:41Z</t>
  </si>
  <si>
    <t>Article and code samples for article: Using `npm` and ES6 Modules for Front End Development</t>
  </si>
  <si>
    <t>javascript-modules</t>
  </si>
  <si>
    <t>2016-03-28T16:22:36Z</t>
  </si>
  <si>
    <t>2016-08-18T14:05:58Z</t>
  </si>
  <si>
    <t>ox-it_javascript-oauth2</t>
  </si>
  <si>
    <t>2014-09-06T17:00:59Z</t>
  </si>
  <si>
    <t>Implementation of OAuth2 in JavaScript using CORS</t>
  </si>
  <si>
    <t>javascript-oauth2</t>
  </si>
  <si>
    <t>2016-03-09T13:27:44Z</t>
  </si>
  <si>
    <t>2016-03-21T22:13:48Z</t>
  </si>
  <si>
    <t>ziyan_javascript-rsa</t>
  </si>
  <si>
    <t>2012-06-11T20:31:10Z</t>
  </si>
  <si>
    <t>RSA encryption with javascript</t>
  </si>
  <si>
    <t>javascript-rsa</t>
  </si>
  <si>
    <t>2014-04-16T18:20:21Z</t>
  </si>
  <si>
    <t>2016-09-13T05:31:59Z</t>
  </si>
  <si>
    <t>daniellmb_JavaScript-Scope-Context-Coloring</t>
  </si>
  <si>
    <t>2014-02-23T04:52:54Z</t>
  </si>
  <si>
    <t>An experiment in switching between syntax highlighting and scope colorizing built on JSLint and CodeMirror.</t>
  </si>
  <si>
    <t>JavaScript-Scope-Context-Coloring</t>
  </si>
  <si>
    <t>2013-04-19T00:01:39Z</t>
  </si>
  <si>
    <t>2016-09-20T23:56:18Z</t>
  </si>
  <si>
    <t>apeatling_javascript-swipe-cards</t>
  </si>
  <si>
    <t>2014-04-21T23:29:05Z</t>
  </si>
  <si>
    <t>A native-like JavaScript card swiping UX implementation</t>
  </si>
  <si>
    <t>http://apeatling.com/2014/javascript-swipe-cards/</t>
  </si>
  <si>
    <t>javascript-swipe-cards</t>
  </si>
  <si>
    <t>2014-11-11T03:24:24Z</t>
  </si>
  <si>
    <t>2016-06-13T16:09:04Z</t>
  </si>
  <si>
    <t>abstools_java-timsort-bug</t>
  </si>
  <si>
    <t>2010-09-26T04:58:17Z</t>
  </si>
  <si>
    <t>How to break TimSort and how to fix it</t>
  </si>
  <si>
    <t>http://envisage-project.eu/?page_id=1412</t>
  </si>
  <si>
    <t>java-timsort-bug</t>
  </si>
  <si>
    <t>2015-02-16T16:56:57Z</t>
  </si>
  <si>
    <t>2016-09-01T11:06:37Z</t>
  </si>
  <si>
    <t>kimtg_Javelin</t>
  </si>
  <si>
    <t>2016-02-01T16:30:47Z</t>
  </si>
  <si>
    <t>Javelin is a dialect of Lisp. It is designed to be an embedded language (minimal Lisp for the Java Virtual Machine).</t>
  </si>
  <si>
    <t>Javelin</t>
  </si>
  <si>
    <t>2016-06-15T15:57:38Z</t>
  </si>
  <si>
    <t>2016-07-01T11:52:10Z</t>
  </si>
  <si>
    <t>DoctorD1501_JAVMovieScraper</t>
  </si>
  <si>
    <t>2010-09-26T01:32:48Z</t>
  </si>
  <si>
    <t>Scrape XBMC and Kodi movie metadeta and automatically rename files for Japanese Adult Videos (JAV) American Adult DVDs and American Adult Webcontent</t>
  </si>
  <si>
    <t>JAVMovieScraper</t>
  </si>
  <si>
    <t>2016-07-18T00:19:33Z</t>
  </si>
  <si>
    <t>2016-09-22T15:25:34Z</t>
  </si>
  <si>
    <t>j-a-w-r_jawr-main-repo</t>
  </si>
  <si>
    <t>2015-08-02T19:09:26Z</t>
  </si>
  <si>
    <t>Jawr main repository</t>
  </si>
  <si>
    <t>jawr-main-repo</t>
  </si>
  <si>
    <t>2016-09-12T21:59:17Z</t>
  </si>
  <si>
    <t>2016-09-05T03:19:09Z</t>
  </si>
  <si>
    <t>ibdknox_jayq</t>
  </si>
  <si>
    <t>2011-12-21T00:15:25Z</t>
  </si>
  <si>
    <t>A ClojureScript wrapper for jQuery</t>
  </si>
  <si>
    <t>jayq</t>
  </si>
  <si>
    <t>2015-06-16T12:25:22Z</t>
  </si>
  <si>
    <t>2016-09-22T11:00:20Z</t>
  </si>
  <si>
    <t>shinesolutions_jazz</t>
  </si>
  <si>
    <t>2013-09-26T03:44:19Z</t>
  </si>
  <si>
    <t>Template engine for nodejs</t>
  </si>
  <si>
    <t>http://github.com/shinetech/jazz</t>
  </si>
  <si>
    <t>jazz</t>
  </si>
  <si>
    <t>2015-04-13T03:40:31Z</t>
  </si>
  <si>
    <t>2016-09-22T02:52:12Z</t>
  </si>
  <si>
    <t>tornqvist_jazzon</t>
  </si>
  <si>
    <t>2016-01-06T12:28:31Z</t>
  </si>
  <si>
    <t>Add some jazz to your JSON files</t>
  </si>
  <si>
    <t>jazzon</t>
  </si>
  <si>
    <t>2015-10-30T10:24:12Z</t>
  </si>
  <si>
    <t>2016-06-22T14:39:13Z</t>
  </si>
  <si>
    <t>unicodefreak_jbnode</t>
  </si>
  <si>
    <t>2014-02-19T02:07:48Z</t>
  </si>
  <si>
    <t>fast calls from node.js to Java</t>
  </si>
  <si>
    <t>jbnode</t>
  </si>
  <si>
    <t>2013-05-05T14:02:54Z</t>
  </si>
  <si>
    <t>2014-04-28T15:06:58Z</t>
  </si>
  <si>
    <t>jboss-developer_jboss-picketlink-quickstarts</t>
  </si>
  <si>
    <t>2013-01-04T17:31:00Z</t>
  </si>
  <si>
    <t>The quickstarts demonstrate PicketLink and a few additional technologies. They provide small specific working examples that can be used as a reference for your own project.</t>
  </si>
  <si>
    <t>jboss-picketlink-quickstarts</t>
  </si>
  <si>
    <t>2016-04-18T13:10:07Z</t>
  </si>
  <si>
    <t>2016-09-07T22:27:33Z</t>
  </si>
  <si>
    <t>jbox2d_jbox2d</t>
  </si>
  <si>
    <t>2015-04-16T02:06:54Z</t>
  </si>
  <si>
    <t xml:space="preserve">a 2d Java physics engine native java port of the C++ physics engines Box2D and LiquidFun </t>
  </si>
  <si>
    <t>http://www.jbox2d.org</t>
  </si>
  <si>
    <t>jbox2d</t>
  </si>
  <si>
    <t>2016-08-16T20:07:42Z</t>
  </si>
  <si>
    <t>2016-09-10T19:56:16Z</t>
  </si>
  <si>
    <t>droolsjbpm_jbpm-designer</t>
  </si>
  <si>
    <t>2012-08-22T16:22:15Z</t>
  </si>
  <si>
    <t>Web-based BPMN2.0 Designer for jBPM</t>
  </si>
  <si>
    <t>jbpm-designer</t>
  </si>
  <si>
    <t>2016-09-14T16:43:42Z</t>
  </si>
  <si>
    <t>2016-09-16T20:58:20Z</t>
  </si>
  <si>
    <t>jbrennan_JBShellView</t>
  </si>
  <si>
    <t>2011-05-21T17:46:26Z</t>
  </si>
  <si>
    <t>A command shell for Cocoa implemented as an NSTextView subclass.</t>
  </si>
  <si>
    <t>JBShellView</t>
  </si>
  <si>
    <t>2013-05-17T16:10:30Z</t>
  </si>
  <si>
    <t>2016-03-28T12:21:45Z</t>
  </si>
  <si>
    <t>snesin_jcade</t>
  </si>
  <si>
    <t>2014-02-15T11:15:48Z</t>
  </si>
  <si>
    <t>jQuery element create and destroy events</t>
  </si>
  <si>
    <t>jcade</t>
  </si>
  <si>
    <t>2013-09-23T23:59:35Z</t>
  </si>
  <si>
    <t>2015-11-13T10:56:10Z</t>
  </si>
  <si>
    <t>jessedc_JCLocalizedString</t>
  </si>
  <si>
    <t>2010-07-01T10:25:39Z</t>
  </si>
  <si>
    <t>A drop-in replacement for NSLocalizedString that enables you to change the language at run time</t>
  </si>
  <si>
    <t>JCLocalizedString</t>
  </si>
  <si>
    <t>2012-11-07T23:17:24Z</t>
  </si>
  <si>
    <t>2016-03-10T10:23:21Z</t>
  </si>
  <si>
    <t>abc9070410_JComicDownloader</t>
  </si>
  <si>
    <t>2014-11-10T22:52:18Z</t>
  </si>
  <si>
    <t>A tool which has the ability to download the online comics and novels from some china websites.</t>
  </si>
  <si>
    <t>JComicDownloader</t>
  </si>
  <si>
    <t>2016-08-20T06:33:21Z</t>
  </si>
  <si>
    <t>2016-09-21T18:08:02Z</t>
  </si>
  <si>
    <t>cbeust_jcommander</t>
  </si>
  <si>
    <t>2014-11-04T16:32:36Z</t>
  </si>
  <si>
    <t>Command line parsing framework for Java</t>
  </si>
  <si>
    <t>jcommander</t>
  </si>
  <si>
    <t>2016-09-22T18:21:30Z</t>
  </si>
  <si>
    <t>2016-09-20T02:32:54Z</t>
  </si>
  <si>
    <t>andrewlin12_jcrop-canvas</t>
  </si>
  <si>
    <t>2016-02-05T21:17:15Z</t>
  </si>
  <si>
    <t>Use jcrop with HTML5 canvas</t>
  </si>
  <si>
    <t>jcrop-canvas</t>
  </si>
  <si>
    <t>2013-05-10T22:13:41Z</t>
  </si>
  <si>
    <t>2016-04-09T23:19:17Z</t>
  </si>
  <si>
    <t>jason0x43_jc-toggl</t>
  </si>
  <si>
    <t>2013-08-17T09:23:47Z</t>
  </si>
  <si>
    <t>Alfred workflow to interacting with Toggl</t>
  </si>
  <si>
    <t>jc-toggl</t>
  </si>
  <si>
    <t>2013-11-29T15:11:35Z</t>
  </si>
  <si>
    <t>2016-01-26T21:43:16Z</t>
  </si>
  <si>
    <t>nviennot_jd-core-java</t>
  </si>
  <si>
    <t>2008-11-01T12:55:42Z</t>
  </si>
  <si>
    <t>Java Library for JD-Core a java decompiler</t>
  </si>
  <si>
    <t>jd-core-java</t>
  </si>
  <si>
    <t>2015-06-14T23:18:22Z</t>
  </si>
  <si>
    <t>2016-09-21T12:44:22Z</t>
  </si>
  <si>
    <t>r7kamura_jdoc</t>
  </si>
  <si>
    <t>2013-11-21T22:40:36Z</t>
  </si>
  <si>
    <t>Generate API documentation from JSON Schema.</t>
  </si>
  <si>
    <t>jdoc</t>
  </si>
  <si>
    <t>2015-06-05T06:16:57Z</t>
  </si>
  <si>
    <t>2016-08-01T08:18:48Z</t>
  </si>
  <si>
    <t>PowerShell_JEA</t>
  </si>
  <si>
    <t>2013-03-17T12:31:39Z</t>
  </si>
  <si>
    <t>Just Enough Administration</t>
  </si>
  <si>
    <t>http://aka.ms/JEAdocs</t>
  </si>
  <si>
    <t>JEA</t>
  </si>
  <si>
    <t>2016-08-01T15:29:30Z</t>
  </si>
  <si>
    <t>2016-09-08T18:29:16Z</t>
  </si>
  <si>
    <t>SlexAxton_Jed</t>
  </si>
  <si>
    <t>2011-04-11T02:50:45Z</t>
  </si>
  <si>
    <t>Gettext Style i18n for Modern JavaScript Apps</t>
  </si>
  <si>
    <t>http://slexaxton.github.com/Jed</t>
  </si>
  <si>
    <t>Jed</t>
  </si>
  <si>
    <t>2016-08-29T15:49:30Z</t>
  </si>
  <si>
    <t>2016-09-22T13:51:10Z</t>
  </si>
  <si>
    <t>grayj_Jedi-Academy</t>
  </si>
  <si>
    <t>2014-04-30T16:14:31Z</t>
  </si>
  <si>
    <t>Star Wars Jedi Knight: Jedi Academy</t>
  </si>
  <si>
    <t>Jedi-Academy</t>
  </si>
  <si>
    <t>2013-04-04T21:37:28Z</t>
  </si>
  <si>
    <t>2016-09-05T16:15:30Z</t>
  </si>
  <si>
    <t>dpiers_Jedi-Outcast</t>
  </si>
  <si>
    <t>2011-07-16T13:08:59Z</t>
  </si>
  <si>
    <t>source code of Jedi Outcast</t>
  </si>
  <si>
    <t>Jedi-Outcast</t>
  </si>
  <si>
    <t>2013-04-04T22:28:10Z</t>
  </si>
  <si>
    <t>2016-04-14T05:50:30Z</t>
  </si>
  <si>
    <t>sandermarechal_jejik-mt940</t>
  </si>
  <si>
    <t>2013-12-24T22:28:42Z</t>
  </si>
  <si>
    <t>An MT940 bank statement parser for PHP 5.3</t>
  </si>
  <si>
    <t>jejik-mt940</t>
  </si>
  <si>
    <t>2015-11-10T15:03:11Z</t>
  </si>
  <si>
    <t>2016-05-28T17:58:57Z</t>
  </si>
  <si>
    <t>benbalter_jekyllbot</t>
  </si>
  <si>
    <t>2013-06-21T02:21:50Z</t>
  </si>
  <si>
    <t xml:space="preserve">Listens for GitHub post-recieve service hooks messages runs jekyll and pushes the results back to GitHub. </t>
  </si>
  <si>
    <t>jekyllbot</t>
  </si>
  <si>
    <t>2015-05-08T14:04:37Z</t>
  </si>
  <si>
    <t>2016-08-10T09:06:33Z</t>
  </si>
  <si>
    <t>scotte_jekyll-clean</t>
  </si>
  <si>
    <t>2015-09-23T15:36:06Z</t>
  </si>
  <si>
    <t>A simple and clean Jekyll theme that's easy to modify. See it here:</t>
  </si>
  <si>
    <t>http://scotte.github.io/jekyll-clean</t>
  </si>
  <si>
    <t>jekyll-clean</t>
  </si>
  <si>
    <t>2016-07-27T21:47:44Z</t>
  </si>
  <si>
    <t>2016-09-11T21:36:36Z</t>
  </si>
  <si>
    <t>contentful_jekyll-contentful-data-import</t>
  </si>
  <si>
    <t>2015-04-25T07:55:15Z</t>
  </si>
  <si>
    <t>Contentful Plugin for the Jekyll Static Site Generator</t>
  </si>
  <si>
    <t>jekyll-contentful-data-import</t>
  </si>
  <si>
    <t>2016-09-13T15:05:30Z</t>
  </si>
  <si>
    <t>2016-09-07T13:51:51Z</t>
  </si>
  <si>
    <t>netlify_jekyll-gdrive</t>
  </si>
  <si>
    <t>2013-08-24T03:29:35Z</t>
  </si>
  <si>
    <t>Access a Google Drive Spreadsheet from your Jekyll templates</t>
  </si>
  <si>
    <t>jekyll-gdrive</t>
  </si>
  <si>
    <t>2015-10-26T18:46:11Z</t>
  </si>
  <si>
    <t>2016-09-22T12:31:51Z</t>
  </si>
  <si>
    <t>18F_jekyll-get</t>
  </si>
  <si>
    <t>2011-04-20T18:54:21Z</t>
  </si>
  <si>
    <t>Jekyll plugin to download data from external JSON sources to use in generating a site</t>
  </si>
  <si>
    <t>jekyll-get</t>
  </si>
  <si>
    <t>2016-06-13T12:10:41Z</t>
  </si>
  <si>
    <t>2016-09-22T11:25:14Z</t>
  </si>
  <si>
    <t>liamzebedee_jekyll-i18n</t>
  </si>
  <si>
    <t>2011-12-06T18:02:23Z</t>
  </si>
  <si>
    <t>A Jekyll plugin to facilitate simple multilingual websites.</t>
  </si>
  <si>
    <t>https://rubygems.org/gems/jekyll-i18n</t>
  </si>
  <si>
    <t>jekyll-i18n</t>
  </si>
  <si>
    <t>2015-02-05T17:15:47Z</t>
  </si>
  <si>
    <t>2016-08-22T18:29:32Z</t>
  </si>
  <si>
    <t>vwochnik_jekyll-language-plugin</t>
  </si>
  <si>
    <t>2012-10-06T13:22:48Z</t>
  </si>
  <si>
    <t>Jekyll 3.0-compatible multi-language plugin for posts pages and includes</t>
  </si>
  <si>
    <t>jekyll-language-plugin</t>
  </si>
  <si>
    <t>2016-08-21T21:05:36Z</t>
  </si>
  <si>
    <t>2016-09-21T19:36:18Z</t>
  </si>
  <si>
    <t>sentenza_jekyll-material-design</t>
  </si>
  <si>
    <t>2011-09-10T14:25:44Z</t>
  </si>
  <si>
    <t>Jekyll Bootstrap 3 with the material design flavour. Publish your materialized blog using GitHub Pages easily.</t>
  </si>
  <si>
    <t>https://sentenza.github.io/jekyll-material-design</t>
  </si>
  <si>
    <t>jekyll-material-design</t>
  </si>
  <si>
    <t>2016-03-18T18:15:57Z</t>
  </si>
  <si>
    <t>recurser_jekyll-plugins</t>
  </si>
  <si>
    <t>2015-03-22T18:11:05Z</t>
  </si>
  <si>
    <t>A collection of Jekyll plugins and generators that I've written for recursive-design.com</t>
  </si>
  <si>
    <t>http://www.daveperrett.com/articles/2010/12/08/jekyll-plugins-for-categories-projects-and-sitemaps/</t>
  </si>
  <si>
    <t>jekyll-plugins</t>
  </si>
  <si>
    <t>2013-08-29T22:56:46Z</t>
  </si>
  <si>
    <t>2016-09-21T18:47:58Z</t>
  </si>
  <si>
    <t>mathaywarduk_jekyll-search</t>
  </si>
  <si>
    <t>2014-12-07T19:46:42Z</t>
  </si>
  <si>
    <t>Basic jekyll setup with search via json</t>
  </si>
  <si>
    <t>jekyll-search</t>
  </si>
  <si>
    <t>2016-04-04T09:06:00Z</t>
  </si>
  <si>
    <t>2016-08-24T14:57:59Z</t>
  </si>
  <si>
    <t>Simpleyyt_jekyll-simpleyyt</t>
  </si>
  <si>
    <t>2015-06-01T22:10:39Z</t>
  </si>
  <si>
    <t>Jekyll theme</t>
  </si>
  <si>
    <t>jekyll-simpleyyt</t>
  </si>
  <si>
    <t>2016-04-24T07:51:06Z</t>
  </si>
  <si>
    <t>2016-07-15T07:36:06Z</t>
  </si>
  <si>
    <t>netlify_jekyll-srcset</t>
  </si>
  <si>
    <t>2011-06-13T05:10:27Z</t>
  </si>
  <si>
    <t>Dead simple responsive images for jekyll</t>
  </si>
  <si>
    <t>jekyll-srcset</t>
  </si>
  <si>
    <t>2016-01-12T05:58:56Z</t>
  </si>
  <si>
    <t>2016-08-24T01:19:23Z</t>
  </si>
  <si>
    <t>ubuwaits_jekyll-starter-kit</t>
  </si>
  <si>
    <t>2014-04-25T00:53:40Z</t>
  </si>
  <si>
    <t>A starter kit for static sites and blogs. Uses Jekyll Sass and Bourbon.</t>
  </si>
  <si>
    <t>jekyll-starter-kit</t>
  </si>
  <si>
    <t>2016-02-02T09:49:45Z</t>
  </si>
  <si>
    <t>2016-04-02T02:03:59Z</t>
  </si>
  <si>
    <t>benbalter_jekyll-style-guide</t>
  </si>
  <si>
    <t>2013-09-09T17:47:07Z</t>
  </si>
  <si>
    <t>An opinionated guide to common Jekyll design patterns and anti-patterns.</t>
  </si>
  <si>
    <t>http://ben.balter.com/jekyll-style-guide/</t>
  </si>
  <si>
    <t>jekyll-style-guide</t>
  </si>
  <si>
    <t>2016-08-26T16:35:03Z</t>
  </si>
  <si>
    <t>2016-09-02T15:50:26Z</t>
  </si>
  <si>
    <t>kzk_jemalloc-rb</t>
  </si>
  <si>
    <t>2013-04-06T03:59:21Z</t>
  </si>
  <si>
    <t>gem install jemalloc &amp;&amp; bundle exec je ./script/rails s</t>
  </si>
  <si>
    <t>http://www.canonware.com/jemalloc/</t>
  </si>
  <si>
    <t>jemalloc-rb</t>
  </si>
  <si>
    <t>2016-08-29T21:35:41Z</t>
  </si>
  <si>
    <t>2016-06-30T05:41:38Z</t>
  </si>
  <si>
    <t>linux-china_jenv</t>
  </si>
  <si>
    <t>2013-08-22T20:20:46Z</t>
  </si>
  <si>
    <t xml:space="preserve">Java enVironment Manager  </t>
  </si>
  <si>
    <t>http://jenv.io</t>
  </si>
  <si>
    <t>jenv</t>
  </si>
  <si>
    <t>2016-03-23T00:10:07Z</t>
  </si>
  <si>
    <t>2016-09-15T14:48:53Z</t>
  </si>
  <si>
    <t>codahale_jerkson</t>
  </si>
  <si>
    <t>2011-02-06T11:42:34Z</t>
  </si>
  <si>
    <t>[ABANDONED] The Scala applewood bacon to Jackson's chicken breast: JSON cordon bleu.</t>
  </si>
  <si>
    <t>jerkson</t>
  </si>
  <si>
    <t>2012-06-07T05:17:26Z</t>
  </si>
  <si>
    <t>2016-09-20T15:27:13Z</t>
  </si>
  <si>
    <t>Samsung_jerryscript</t>
  </si>
  <si>
    <t>2015-11-09T14:17:20Z</t>
  </si>
  <si>
    <t>Ultra-lightweight JavaScript engine for the Internet of Things. http://samsung.github.io/jerryscript</t>
  </si>
  <si>
    <t>jerryscript</t>
  </si>
  <si>
    <t>2016-09-22T13:48:14Z</t>
  </si>
  <si>
    <t>2016-09-22T13:11:08Z</t>
  </si>
  <si>
    <t>loktar00_jest</t>
  </si>
  <si>
    <t>2011-02-26T23:48:22Z</t>
  </si>
  <si>
    <t>Javascript gaming framework</t>
  </si>
  <si>
    <t>jest</t>
  </si>
  <si>
    <t>2015-08-24T04:01:11Z</t>
  </si>
  <si>
    <t>2015-03-04T06:16:22Z</t>
  </si>
  <si>
    <t>s4nchez_jetty-spring-mvc-jar</t>
  </si>
  <si>
    <t>2015-11-28T12:29:24Z</t>
  </si>
  <si>
    <t>A self-contained web server using Jetty and configured to use Spring MVC</t>
  </si>
  <si>
    <t>jetty-spring-mvc-jar</t>
  </si>
  <si>
    <t>2011-11-11T16:41:21Z</t>
  </si>
  <si>
    <t>2016-08-29T01:37:44Z</t>
  </si>
  <si>
    <t>karussell_Jetwick</t>
  </si>
  <si>
    <t>2015-01-25T00:52:25Z</t>
  </si>
  <si>
    <t>[not maintained] Custom Twitter Search via ElasticSearch&amp;Wicket</t>
  </si>
  <si>
    <t>Jetwick</t>
  </si>
  <si>
    <t>2015-05-26T16:31:45Z</t>
  </si>
  <si>
    <t>2016-07-22T13:42:12Z</t>
  </si>
  <si>
    <t>fonstok_jfMagnify</t>
  </si>
  <si>
    <t>2011-08-08T20:26:32Z</t>
  </si>
  <si>
    <t>jQuery plugin that creates a magnify glass effect. This plugin will magnify html content not just images. It does this by cloneing an identified element and its children scaling it to your specification and then appending to an identified container element.</t>
  </si>
  <si>
    <t>jfMagnify</t>
  </si>
  <si>
    <t>2016-08-21T14:33:32Z</t>
  </si>
  <si>
    <t>2016-09-11T20:13:16Z</t>
  </si>
  <si>
    <t>spearce_jgit</t>
  </si>
  <si>
    <t>2014-10-04T18:54:34Z</t>
  </si>
  <si>
    <t>spearce's JGit</t>
  </si>
  <si>
    <t>http://www.eclipse.org/jgit/</t>
  </si>
  <si>
    <t>jgit</t>
  </si>
  <si>
    <t>2015-04-21T06:47:45Z</t>
  </si>
  <si>
    <t>2016-07-15T10:55:29Z</t>
  </si>
  <si>
    <t>JonasGessner_JGMethodSwizzler</t>
  </si>
  <si>
    <t>2016-07-10T15:35:54Z</t>
  </si>
  <si>
    <t>Powerful and easy to use Objective-C swizzling API.</t>
  </si>
  <si>
    <t>JGMethodSwizzler</t>
  </si>
  <si>
    <t>2015-02-07T16:50:52Z</t>
  </si>
  <si>
    <t>2016-08-21T00:48:26Z</t>
  </si>
  <si>
    <t>meltmedia_jgroups-aws</t>
  </si>
  <si>
    <t>2015-03-05T15:32:40Z</t>
  </si>
  <si>
    <t>An AWS Discovery Component for JGroups</t>
  </si>
  <si>
    <t>http://meltmedia.github.com/jgroups-aws</t>
  </si>
  <si>
    <t>jgroups-aws</t>
  </si>
  <si>
    <t>2016-03-25T07:06:47Z</t>
  </si>
  <si>
    <t>2016-08-20T07:11:17Z</t>
  </si>
  <si>
    <t>jhipster_jhipster-sample-app</t>
  </si>
  <si>
    <t>2015-11-26T15:50:09Z</t>
  </si>
  <si>
    <t>This is a sample application created with JHipster</t>
  </si>
  <si>
    <t>jhipster-sample-app</t>
  </si>
  <si>
    <t>2016-09-16T15:37:42Z</t>
  </si>
  <si>
    <t>2016-09-21T05:42:32Z</t>
  </si>
  <si>
    <t>openpreserve_jhove</t>
  </si>
  <si>
    <t>2015-06-27T02:01:09Z</t>
  </si>
  <si>
    <t>File validation and characterisation.</t>
  </si>
  <si>
    <t>http://jhove.openpreservation.org</t>
  </si>
  <si>
    <t>jhove</t>
  </si>
  <si>
    <t>2016-09-09T13:42:49Z</t>
  </si>
  <si>
    <t>2016-09-20T09:46:31Z</t>
  </si>
  <si>
    <t>contra_jif</t>
  </si>
  <si>
    <t>2009-06-06T17:17:01Z</t>
  </si>
  <si>
    <t>Dead simple ternary or if/else replacement</t>
  </si>
  <si>
    <t>jif</t>
  </si>
  <si>
    <t>2016-01-17T12:51:04Z</t>
  </si>
  <si>
    <t>2016-08-01T22:28:09Z</t>
  </si>
  <si>
    <t>weareswat_jira-github-issue-sync</t>
  </si>
  <si>
    <t>2012-09-04T03:14:12Z</t>
  </si>
  <si>
    <t>Sync jira's stories/sprints to github's milestones/issues</t>
  </si>
  <si>
    <t>jira-github-issue-sync</t>
  </si>
  <si>
    <t>2013-04-02T09:39:00Z</t>
  </si>
  <si>
    <t>2016-09-18T09:11:38Z</t>
  </si>
  <si>
    <t>Marketcircle_jiraSOAP</t>
  </si>
  <si>
    <t>2012-06-01T03:47:59Z</t>
  </si>
  <si>
    <t>Ruby interface to the JIRA SOAP API</t>
  </si>
  <si>
    <t>http://rdoc.info/github/Marketcircle/jiraSOAP/master/frames</t>
  </si>
  <si>
    <t>jiraSOAP</t>
  </si>
  <si>
    <t>2012-06-23T17:46:58Z</t>
  </si>
  <si>
    <t>2015-06-12T15:01:33Z</t>
  </si>
  <si>
    <t>rlidwka_jju</t>
  </si>
  <si>
    <t>2012-12-18T07:49:13Z</t>
  </si>
  <si>
    <t>Set of utilities to work with JSON / JSON5 documents.</t>
  </si>
  <si>
    <t>http://rlidwka.github.io/jju/</t>
  </si>
  <si>
    <t>jju</t>
  </si>
  <si>
    <t>2016-09-14T00:54:23Z</t>
  </si>
  <si>
    <t>2016-09-20T09:16:16Z</t>
  </si>
  <si>
    <t>drone_jkl</t>
  </si>
  <si>
    <t>2011-11-08T10:04:26Z</t>
  </si>
  <si>
    <t>a static site generator written in Go based on Jekyll</t>
  </si>
  <si>
    <t>jkl</t>
  </si>
  <si>
    <t>2015-07-07T18:53:31Z</t>
  </si>
  <si>
    <t>2016-09-13T01:51:24Z</t>
  </si>
  <si>
    <t>joeltrew_JLTGradientPathRenderer</t>
  </si>
  <si>
    <t>2014-12-22T18:16:52Z</t>
  </si>
  <si>
    <t>Renders MKPolyline with a fancy multicoloured gradient fill</t>
  </si>
  <si>
    <t>JLTGradientPathRenderer</t>
  </si>
  <si>
    <t>2016-04-24T19:22:18Z</t>
  </si>
  <si>
    <t>2016-08-29T08:36:07Z</t>
  </si>
  <si>
    <t>leverdeterre_JMAnimatedImageView</t>
  </si>
  <si>
    <t>2013-03-25T00:18:23Z</t>
  </si>
  <si>
    <t>Subclass of UIImageView to drive easy animations (manual rotation Carousel GIF support)</t>
  </si>
  <si>
    <t>JMAnimatedImageView</t>
  </si>
  <si>
    <t>2015-08-04T06:49:16Z</t>
  </si>
  <si>
    <t>2016-09-07T13:57:24Z</t>
  </si>
  <si>
    <t>contra_JMD</t>
  </si>
  <si>
    <t>2012-12-02T00:21:42Z</t>
  </si>
  <si>
    <t>Java bytecode analysis/deobfuscation tool</t>
  </si>
  <si>
    <t>JMD</t>
  </si>
  <si>
    <t>2016-07-30T13:19:11Z</t>
  </si>
  <si>
    <t>2016-09-21T13:47:25Z</t>
  </si>
  <si>
    <t>ATLANTBH_jmeter-components</t>
  </si>
  <si>
    <t>2013-01-14T16:33:06Z</t>
  </si>
  <si>
    <t>Apache jMeter components</t>
  </si>
  <si>
    <t>jmeter-components</t>
  </si>
  <si>
    <t>2016-01-11T11:21:40Z</t>
  </si>
  <si>
    <t>2016-09-20T19:43:30Z</t>
  </si>
  <si>
    <t>maciejzaleski_JMeter-WebSocketSampler</t>
  </si>
  <si>
    <t>2012-11-14T10:34:01Z</t>
  </si>
  <si>
    <t>JMeter - WebSocket Sampler</t>
  </si>
  <si>
    <t>JMeter-WebSocketSampler</t>
  </si>
  <si>
    <t>2016-08-05T06:47:36Z</t>
  </si>
  <si>
    <t>2016-09-21T02:29:12Z</t>
  </si>
  <si>
    <t>nitsanw_jmh-samples</t>
  </si>
  <si>
    <t>2010-07-20T04:12:11Z</t>
  </si>
  <si>
    <t>JMH examples with my own examples + jar etc</t>
  </si>
  <si>
    <t>jmh-samples</t>
  </si>
  <si>
    <t>2015-09-25T08:50:08Z</t>
  </si>
  <si>
    <t>2016-08-19T21:46:33Z</t>
  </si>
  <si>
    <t>leverdeterre_JMImageScanning</t>
  </si>
  <si>
    <t>2013-07-30T09:49:29Z</t>
  </si>
  <si>
    <t>Basic ocr recognition to hack secure keyboards</t>
  </si>
  <si>
    <t>JMImageScanning</t>
  </si>
  <si>
    <t>2015-10-13T18:03:18Z</t>
  </si>
  <si>
    <t>2016-08-08T12:36:27Z</t>
  </si>
  <si>
    <t>jjjacksn_JMJParametricAnimation</t>
  </si>
  <si>
    <t>2014-08-30T13:18:18Z</t>
  </si>
  <si>
    <t>Parametric Keyframe Animations</t>
  </si>
  <si>
    <t>JMJParametricAnimation</t>
  </si>
  <si>
    <t>2015-10-14T23:43:01Z</t>
  </si>
  <si>
    <t>2016-07-12T06:18:27Z</t>
  </si>
  <si>
    <t>jmock-developers_jmock-library</t>
  </si>
  <si>
    <t>2013-03-19T18:29:30Z</t>
  </si>
  <si>
    <t xml:space="preserve">An expressive Mock Object library for Test Driven Development </t>
  </si>
  <si>
    <t>http://www.jmock.org</t>
  </si>
  <si>
    <t>jmock-library</t>
  </si>
  <si>
    <t>2016-01-25T22:40:43Z</t>
  </si>
  <si>
    <t>2016-09-14T05:39:32Z</t>
  </si>
  <si>
    <t>absentik_jMosaic</t>
  </si>
  <si>
    <t>2014-12-01T23:33:05Z</t>
  </si>
  <si>
    <t>jQuery plugin for align elements</t>
  </si>
  <si>
    <t>jMosaic</t>
  </si>
  <si>
    <t>2015-06-21T12:13:04Z</t>
  </si>
  <si>
    <t>2016-09-13T08:39:00Z</t>
  </si>
  <si>
    <t>schmittjoh_JMSDiExtraBundle</t>
  </si>
  <si>
    <t>2011-08-27T06:46:40Z</t>
  </si>
  <si>
    <t>Provides Advanced Dependency Injection Features for Symfony2</t>
  </si>
  <si>
    <t>http://jmsyst.com/bundles/JMSDiExtraBundle</t>
  </si>
  <si>
    <t>JMSDiExtraBundle</t>
  </si>
  <si>
    <t>2016-09-18T13:08:17Z</t>
  </si>
  <si>
    <t>2016-08-24T14:03:10Z</t>
  </si>
  <si>
    <t>decster_jnicompressions</t>
  </si>
  <si>
    <t>2012-05-31T13:19:41Z</t>
  </si>
  <si>
    <t>Java port(JNI) of Snappy &amp; LZ4 compression codec</t>
  </si>
  <si>
    <t>jnicompressions</t>
  </si>
  <si>
    <t>2012-07-14T09:04:14Z</t>
  </si>
  <si>
    <t>2016-05-02T09:12:31Z</t>
  </si>
  <si>
    <t>filipcte_jobberbase</t>
  </si>
  <si>
    <t>2012-09-28T23:51:38Z</t>
  </si>
  <si>
    <t xml:space="preserve">  Jobberbase is open-source job board software  http://www.jobberbase.com</t>
  </si>
  <si>
    <t>jobberbase</t>
  </si>
  <si>
    <t>2016-07-15T16:59:28Z</t>
  </si>
  <si>
    <t>2016-09-14T07:35:12Z</t>
  </si>
  <si>
    <t>yoannsculo_JobCatcher</t>
  </si>
  <si>
    <t>2012-10-14T03:04:56Z</t>
  </si>
  <si>
    <t>JobCatcher</t>
  </si>
  <si>
    <t>2014-01-01T16:08:17Z</t>
  </si>
  <si>
    <t>2016-05-11T09:02:05Z</t>
  </si>
  <si>
    <t>jenkinsci_jobConfigHistory-plugin</t>
  </si>
  <si>
    <t>2015-11-12T20:32:43Z</t>
  </si>
  <si>
    <t>Jenkins jobConfigHistory plugin</t>
  </si>
  <si>
    <t>https://wiki.jenkins-ci.org/display/JENKINS/JobConfigHistory+Plugin</t>
  </si>
  <si>
    <t>jobConfigHistory-plugin</t>
  </si>
  <si>
    <t>2016-07-21T10:07:58Z</t>
  </si>
  <si>
    <t>2016-08-25T08:14:41Z</t>
  </si>
  <si>
    <t>Ilyes-Hammadi_Jobi</t>
  </si>
  <si>
    <t>2011-05-25T12:54:48Z</t>
  </si>
  <si>
    <t>Android app to let users find workers and vice versa</t>
  </si>
  <si>
    <t>Jobi</t>
  </si>
  <si>
    <t>2015-12-28T17:28:04Z</t>
  </si>
  <si>
    <t>2016-07-20T16:32:10Z</t>
  </si>
  <si>
    <t>nodeschool_jobs</t>
  </si>
  <si>
    <t>2016-08-09T13:01:51Z</t>
  </si>
  <si>
    <t>a list of job opportunities that might be interesting for nodeschoolers</t>
  </si>
  <si>
    <t>jobs</t>
  </si>
  <si>
    <t>2015-05-17T23:53:57Z</t>
  </si>
  <si>
    <t>2016-07-18T14:55:25Z</t>
  </si>
  <si>
    <t>JodaOrg_joda-money</t>
  </si>
  <si>
    <t>2013-08-06T13:26:38Z</t>
  </si>
  <si>
    <t>Java library to represent monetary amounts.</t>
  </si>
  <si>
    <t>http://www.joda.org/joda-money/</t>
  </si>
  <si>
    <t>joda-money</t>
  </si>
  <si>
    <t>2016-07-01T11:13:17Z</t>
  </si>
  <si>
    <t>2016-09-17T07:05:51Z</t>
  </si>
  <si>
    <t>LukeL99_joda-time-mybatis</t>
  </si>
  <si>
    <t>2013-08-19T13:58:34Z</t>
  </si>
  <si>
    <t>Mybatis Mappings for Joda Time Types</t>
  </si>
  <si>
    <t>joda-time-mybatis</t>
  </si>
  <si>
    <t>2012-06-29T15:31:22Z</t>
  </si>
  <si>
    <t>2016-06-20T17:02:56Z</t>
  </si>
  <si>
    <t>octopus-platform_joern-tools</t>
  </si>
  <si>
    <t>2013-09-11T19:53:23Z</t>
  </si>
  <si>
    <t>Python utilities for joern</t>
  </si>
  <si>
    <t>joern-tools</t>
  </si>
  <si>
    <t>2016-09-19T09:44:53Z</t>
  </si>
  <si>
    <t>2016-09-09T23:14:26Z</t>
  </si>
  <si>
    <t>coderaiser_join-io</t>
  </si>
  <si>
    <t>2016-06-18T16:10:09Z</t>
  </si>
  <si>
    <t>join files on a fly to reduce requests count</t>
  </si>
  <si>
    <t>join-io</t>
  </si>
  <si>
    <t>2016-08-29T07:00:13Z</t>
  </si>
  <si>
    <t>2016-09-22T06:50:20Z</t>
  </si>
  <si>
    <t>clientIO_joint</t>
  </si>
  <si>
    <t>2012-05-28T22:17:35Z</t>
  </si>
  <si>
    <t>[DEAD AND UNMAINTAINED] MongoMapper and GridFS joined in file upload love.</t>
  </si>
  <si>
    <t>joint</t>
  </si>
  <si>
    <t>2015-04-29T14:28:32Z</t>
  </si>
  <si>
    <t>2015-12-09T16:54:31Z</t>
  </si>
  <si>
    <t>jnunemaker_joint</t>
  </si>
  <si>
    <t>2010-11-04T21:28:17Z</t>
  </si>
  <si>
    <t>JavaScript diagramming library</t>
  </si>
  <si>
    <t>http://www.jointjs.com</t>
  </si>
  <si>
    <t>2016-09-22T11:10:17Z</t>
  </si>
  <si>
    <t>2016-09-22T16:47:25Z</t>
  </si>
  <si>
    <t>cyh24_Joint-Bayesian</t>
  </si>
  <si>
    <t>2013-01-15T21:38:17Z</t>
  </si>
  <si>
    <t>Face verify using Joint Bayesian implemented by Python</t>
  </si>
  <si>
    <t>Joint-Bayesian</t>
  </si>
  <si>
    <t>2015-10-13T13:02:09Z</t>
  </si>
  <si>
    <t>2016-09-19T07:15:00Z</t>
  </si>
  <si>
    <t>ShapeNet_JointEmbedding</t>
  </si>
  <si>
    <t>2011-03-26T11:05:54Z</t>
  </si>
  <si>
    <t>Joint Embeddings of Shapes and Images via CNN Image Purification</t>
  </si>
  <si>
    <t>http://shapenet.github.io/JointEmbedding</t>
  </si>
  <si>
    <t>JointEmbedding</t>
  </si>
  <si>
    <t>2016-06-06T00:34:14Z</t>
  </si>
  <si>
    <t>2016-09-20T19:07:19Z</t>
  </si>
  <si>
    <t>SudoPlayGames_Joise</t>
  </si>
  <si>
    <t>2009-10-08T22:19:35Z</t>
  </si>
  <si>
    <t>Joise is a 2D 3D 4D and 6D modular noise library written in Java.</t>
  </si>
  <si>
    <t>Joise</t>
  </si>
  <si>
    <t>2016-07-20T07:25:50Z</t>
  </si>
  <si>
    <t>2016-09-02T19:18:28Z</t>
  </si>
  <si>
    <t>jomoho_jomohojs</t>
  </si>
  <si>
    <t>2014-12-14T05:36:22Z</t>
  </si>
  <si>
    <t>HTML5 Javascript Game Engine</t>
  </si>
  <si>
    <t>http://jomoho.com</t>
  </si>
  <si>
    <t>jomohojs</t>
  </si>
  <si>
    <t>2012-03-28T08:07:36Z</t>
  </si>
  <si>
    <t>2015-09-13T05:02:46Z</t>
  </si>
  <si>
    <t>mwhooker_jones</t>
  </si>
  <si>
    <t>2016-05-27T17:56:56Z</t>
  </si>
  <si>
    <t>Configuration on Zookeeper</t>
  </si>
  <si>
    <t>jones</t>
  </si>
  <si>
    <t>2016-04-25T22:23:06Z</t>
  </si>
  <si>
    <t>2016-04-25T17:52:45Z</t>
  </si>
  <si>
    <t>tdegrunt_jools</t>
  </si>
  <si>
    <t>2010-11-11T15:14:10Z</t>
  </si>
  <si>
    <t>JavaScript Rule Engine</t>
  </si>
  <si>
    <t>jools</t>
  </si>
  <si>
    <t>2011-05-10T19:49:33Z</t>
  </si>
  <si>
    <t>2016-09-03T11:49:34Z</t>
  </si>
  <si>
    <t>joomlatools_joomlatools-composer</t>
  </si>
  <si>
    <t>2010-08-08T18:51:45Z</t>
  </si>
  <si>
    <t>Composer extension installer for Joomla</t>
  </si>
  <si>
    <t>https://www.joomlatools.com/developer/tools/composer/</t>
  </si>
  <si>
    <t>joomlatools-composer</t>
  </si>
  <si>
    <t>2016-07-27T13:20:54Z</t>
  </si>
  <si>
    <t>2016-05-25T18:02:06Z</t>
  </si>
  <si>
    <t>light_JOps</t>
  </si>
  <si>
    <t>2014-09-20T22:21:43Z</t>
  </si>
  <si>
    <t>Operator Overloading for Java</t>
  </si>
  <si>
    <t>JOps</t>
  </si>
  <si>
    <t>2015-04-24T16:51:35Z</t>
  </si>
  <si>
    <t>2016-09-14T19:09:28Z</t>
  </si>
  <si>
    <t>endel_joy.js</t>
  </si>
  <si>
    <t>2016-04-04T14:52:13Z</t>
  </si>
  <si>
    <t>A Joyful 2D HTML5 Game Engine.</t>
  </si>
  <si>
    <t>http://endel.github.io/joy.js/api/</t>
  </si>
  <si>
    <t>joy.js</t>
  </si>
  <si>
    <t>2014-07-26T18:55:17Z</t>
  </si>
  <si>
    <t>2016-07-19T17:59:41Z</t>
  </si>
  <si>
    <t>StackAndHeap_joystick-ane</t>
  </si>
  <si>
    <t>2014-04-23T08:48:32Z</t>
  </si>
  <si>
    <t>Adobe AIR Native Extension Joystick Library</t>
  </si>
  <si>
    <t>joystick-ane</t>
  </si>
  <si>
    <t>2013-02-10T21:15:28Z</t>
  </si>
  <si>
    <t>2016-06-19T10:08:48Z</t>
  </si>
  <si>
    <t>prsolucoes_JoystickCocos2D-X</t>
  </si>
  <si>
    <t>2009-04-15T04:43:08Z</t>
  </si>
  <si>
    <t>Small example to use virtual Joystick with Cocos2D-X version 3</t>
  </si>
  <si>
    <t>JoystickCocos2D-X</t>
  </si>
  <si>
    <t>2016-03-04T08:17:47Z</t>
  </si>
  <si>
    <t>2016-04-30T16:10:31Z</t>
  </si>
  <si>
    <t>cslarsen_jp2a</t>
  </si>
  <si>
    <t>2013-12-27T09:45:56Z</t>
  </si>
  <si>
    <t>Converts jpg images to ASCII</t>
  </si>
  <si>
    <t>jp2a</t>
  </si>
  <si>
    <t>2015-11-27T19:32:20Z</t>
  </si>
  <si>
    <t>2016-09-16T16:36:11Z</t>
  </si>
  <si>
    <t>kud_jpegrescan</t>
  </si>
  <si>
    <t>2015-11-30T14:11:15Z</t>
  </si>
  <si>
    <t>JPEGrescan: losslessly shrink any JPEG file.</t>
  </si>
  <si>
    <t>jpegrescan</t>
  </si>
  <si>
    <t>2016-07-06T12:35:43Z</t>
  </si>
  <si>
    <t>2016-09-21T07:29:01Z</t>
  </si>
  <si>
    <t>jplag_jplag</t>
  </si>
  <si>
    <t>2015-11-11T09:46:44Z</t>
  </si>
  <si>
    <t>JPlag - Detecting Software Plagiarism</t>
  </si>
  <si>
    <t>http://www.jplag.de</t>
  </si>
  <si>
    <t>jplag</t>
  </si>
  <si>
    <t>2016-04-29T06:59:30Z</t>
  </si>
  <si>
    <t>2016-09-16T19:46:03Z</t>
  </si>
  <si>
    <t>jpsim_JPSThumbnailAnnotation</t>
  </si>
  <si>
    <t>2010-02-02T16:09:08Z</t>
  </si>
  <si>
    <t>A simple mapkit annotation for displaying images and details.</t>
  </si>
  <si>
    <t>http://jpsim.com/JPSThumbnailAnnotation</t>
  </si>
  <si>
    <t>JPSThumbnailAnnotation</t>
  </si>
  <si>
    <t>2016-07-07T06:16:08Z</t>
  </si>
  <si>
    <t>2016-09-14T06:10:36Z</t>
  </si>
  <si>
    <t>trgrote_JPS-Unity</t>
  </si>
  <si>
    <t>2016-06-22T11:48:11Z</t>
  </si>
  <si>
    <t>Interactive JPS Search Algorithim using Steve Rabin's algorithim</t>
  </si>
  <si>
    <t>JPS-Unity</t>
  </si>
  <si>
    <t>2016-01-12T01:04:55Z</t>
  </si>
  <si>
    <t>2016-09-11T03:10:48Z</t>
  </si>
  <si>
    <t>stedolan_jq</t>
  </si>
  <si>
    <t>2013-03-06T03:02:28Z</t>
  </si>
  <si>
    <t>Command-line JSON processor</t>
  </si>
  <si>
    <t>http://stedolan.github.io/jq/</t>
  </si>
  <si>
    <t>jq</t>
  </si>
  <si>
    <t>2016-09-05T10:31:23Z</t>
  </si>
  <si>
    <t>2016-09-22T17:02:45Z</t>
  </si>
  <si>
    <t>buschmais_jqassistant</t>
  </si>
  <si>
    <t>2010-10-02T00:24:42Z</t>
  </si>
  <si>
    <t>Your Software.Your Structures.Your Rules.</t>
  </si>
  <si>
    <t>http://jqassistant.org/</t>
  </si>
  <si>
    <t>jqassistant</t>
  </si>
  <si>
    <t>2016-07-04T16:46:52Z</t>
  </si>
  <si>
    <t>2016-09-19T09:00:52Z</t>
  </si>
  <si>
    <t>kctess5_jqGoogleForms</t>
  </si>
  <si>
    <t>2016-02-21T20:48:52Z</t>
  </si>
  <si>
    <t>A demonstration of a method to submit Google Forms using AJAX.</t>
  </si>
  <si>
    <t>jqGoogleForms</t>
  </si>
  <si>
    <t>2016-09-20T19:03:58Z</t>
  </si>
  <si>
    <t>2016-07-23T21:44:02Z</t>
  </si>
  <si>
    <t>puneetkay_JQ-Image-Drag</t>
  </si>
  <si>
    <t>2010-01-26T22:28:51Z</t>
  </si>
  <si>
    <t>jQuery Image Drag plugin like Facebook Cover Picture.</t>
  </si>
  <si>
    <t>http://puneetk.com/jq-image-drag/</t>
  </si>
  <si>
    <t>JQ-Image-Drag</t>
  </si>
  <si>
    <t>2014-03-03T08:57:29Z</t>
  </si>
  <si>
    <t>2016-04-26T12:27:22Z</t>
  </si>
  <si>
    <t>benas_jql</t>
  </si>
  <si>
    <t>2013-09-10T02:22:11Z</t>
  </si>
  <si>
    <t>Java code analysis and linting with SQL</t>
  </si>
  <si>
    <t>https://github.com/benas/jql/wiki</t>
  </si>
  <si>
    <t>jql</t>
  </si>
  <si>
    <t>2016-08-28T18:39:31Z</t>
  </si>
  <si>
    <t>2016-09-21T10:23:31Z</t>
  </si>
  <si>
    <t>imaffett_jqMobi-Plugins</t>
  </si>
  <si>
    <t>2013-01-31T18:17:54Z</t>
  </si>
  <si>
    <t>Plugins for jqMobi</t>
  </si>
  <si>
    <t>http://www.jqmobi.com</t>
  </si>
  <si>
    <t>jqMobi-Plugins</t>
  </si>
  <si>
    <t>2013-02-28T21:03:48Z</t>
  </si>
  <si>
    <t>2014-01-07T01:09:03Z</t>
  </si>
  <si>
    <t>eightbitraptor_jqplot-rails</t>
  </si>
  <si>
    <t>2010-10-08T15:19:20Z</t>
  </si>
  <si>
    <t>jqplot library for the Rails asset pipeline</t>
  </si>
  <si>
    <t>jqplot-rails</t>
  </si>
  <si>
    <t>2013-02-14T16:39:41Z</t>
  </si>
  <si>
    <t>2015-02-18T20:27:08Z</t>
  </si>
  <si>
    <t>Gottox_jQR</t>
  </si>
  <si>
    <t>2015-11-25T17:44:10Z</t>
  </si>
  <si>
    <t>Generates a QR-Code in Plain Javascript using canvas</t>
  </si>
  <si>
    <t>http://s01.de/~tox/hgexport/jqr/</t>
  </si>
  <si>
    <t>jQR</t>
  </si>
  <si>
    <t>2012-03-16T09:43:13Z</t>
  </si>
  <si>
    <t>2014-06-03T14:37:37Z</t>
  </si>
  <si>
    <t>private-face_jquery.bind-first</t>
  </si>
  <si>
    <t>2014-01-04T02:50:20Z</t>
  </si>
  <si>
    <t>Plugin for moving event handler to the beginning of the event queue so that this handler will be executed first regardless of how many other handlers you had already attached.</t>
  </si>
  <si>
    <t>jquery.bind-first</t>
  </si>
  <si>
    <t>2015-08-31T15:05:56Z</t>
  </si>
  <si>
    <t>2016-09-09T06:09:21Z</t>
  </si>
  <si>
    <t>valeriansaliou_jquery.clipboard</t>
  </si>
  <si>
    <t>2014-09-06T15:15:23Z</t>
  </si>
  <si>
    <t>:scissors: jQuery Clipboard plugin (newest version) - Copy any text to the user's clipboard. Implements ZeroClipboard over the jQuery plugin layer.</t>
  </si>
  <si>
    <t>jquery.clipboard</t>
  </si>
  <si>
    <t>2016-02-08T08:58:20Z</t>
  </si>
  <si>
    <t>2016-09-22T09:05:01Z</t>
  </si>
  <si>
    <t>jquery_jquery.com</t>
  </si>
  <si>
    <t>2014-12-19T17:38:02Z</t>
  </si>
  <si>
    <t>jQuery web site content</t>
  </si>
  <si>
    <t>https://jquery.com</t>
  </si>
  <si>
    <t>jquery.com</t>
  </si>
  <si>
    <t>2016-08-11T20:06:15Z</t>
  </si>
  <si>
    <t>2016-09-17T09:04:31Z</t>
  </si>
  <si>
    <t>DeviantArt_jquery.deviantartmuro</t>
  </si>
  <si>
    <t>2014-03-29T11:19:59Z</t>
  </si>
  <si>
    <t>jQuery plugin for embedding the HTML5 drawing app deviantART muro on your site.</t>
  </si>
  <si>
    <t>http://deviantart.github.com/jquery.deviantartmuro/</t>
  </si>
  <si>
    <t>jquery.deviantartmuro</t>
  </si>
  <si>
    <t>2015-11-26T08:50:46Z</t>
  </si>
  <si>
    <t>2016-07-27T17:53:25Z</t>
  </si>
  <si>
    <t>daffl_jquery.dform</t>
  </si>
  <si>
    <t>2014-10-09T18:43:22Z</t>
  </si>
  <si>
    <t xml:space="preserve">A flexible JavaScript Object and JSON to HTML converter with a focus on forms </t>
  </si>
  <si>
    <t>http://daffl.github.com/jquery.dform</t>
  </si>
  <si>
    <t>jquery.dform</t>
  </si>
  <si>
    <t>2016-03-28T05:04:03Z</t>
  </si>
  <si>
    <t>2016-09-16T09:27:41Z</t>
  </si>
  <si>
    <t>FrDH_jQuery.dotdotdot</t>
  </si>
  <si>
    <t>2014-03-13T17:17:13Z</t>
  </si>
  <si>
    <t>jQuery.dotdotdot advanced cross-browser ellipsis for multiple line content.</t>
  </si>
  <si>
    <t>http://dotdotdot.frebsite.nl/</t>
  </si>
  <si>
    <t>jQuery.dotdotdot</t>
  </si>
  <si>
    <t>2016-09-05T10:52:51Z</t>
  </si>
  <si>
    <t>2016-09-22T08:02:49Z</t>
  </si>
  <si>
    <t>joushx_jQuery.EAN13</t>
  </si>
  <si>
    <t>2016-02-27T13:30:40Z</t>
  </si>
  <si>
    <t>A jQuery &amp; plain JavaScript library for generating EAN13-barcodes</t>
  </si>
  <si>
    <t>jQuery.EAN13</t>
  </si>
  <si>
    <t>2016-09-15T14:41:38Z</t>
  </si>
  <si>
    <t>2016-08-09T10:03:53Z</t>
  </si>
  <si>
    <t>siong1987_jquery.feedback</t>
  </si>
  <si>
    <t>2012-05-10T19:16:30Z</t>
  </si>
  <si>
    <t>A clone of branch(http://branch.com) feedback widget.</t>
  </si>
  <si>
    <t>jquery.feedback</t>
  </si>
  <si>
    <t>2014-06-05T17:42:08Z</t>
  </si>
  <si>
    <t>craigspaeth_jquery.fillwidth</t>
  </si>
  <si>
    <t>2013-12-17T03:35:54Z</t>
  </si>
  <si>
    <t>Line up images to the edge of their container (like google images) without cropping</t>
  </si>
  <si>
    <t>jquery.fillwidth</t>
  </si>
  <si>
    <t>2014-06-03T22:27:51Z</t>
  </si>
  <si>
    <t>2016-09-21T08:50:22Z</t>
  </si>
  <si>
    <t>sunnywalker_jQuery.FilterTable</t>
  </si>
  <si>
    <t>2011-05-13T15:46:22Z</t>
  </si>
  <si>
    <t>Live searching/filtering for HTML tables in a jQuery plugin</t>
  </si>
  <si>
    <t>http://sunnywalker.github.com/jQuery.FilterTable</t>
  </si>
  <si>
    <t>jQuery.FilterTable</t>
  </si>
  <si>
    <t>2016-06-30T07:46:55Z</t>
  </si>
  <si>
    <t>2016-09-14T03:02:23Z</t>
  </si>
  <si>
    <t>erik5388_jquery.gracket.js</t>
  </si>
  <si>
    <t>2014-05-23T06:07:35Z</t>
  </si>
  <si>
    <t>jquery.gracket.js - A jQuery and canvas approach to creating single elimination tournament brackets.</t>
  </si>
  <si>
    <t>http://erik5388.github.com/jquery.gracket.js/</t>
  </si>
  <si>
    <t>jquery.gracket.js</t>
  </si>
  <si>
    <t>2016-03-25T21:16:21Z</t>
  </si>
  <si>
    <t>2016-09-09T17:35:36Z</t>
  </si>
  <si>
    <t>mountainstorm_jquery.graphviz.svg</t>
  </si>
  <si>
    <t>2012-05-16T19:21:07Z</t>
  </si>
  <si>
    <t>jquery plugin to make graphviz svg charts responsive</t>
  </si>
  <si>
    <t>jquery.graphviz.svg</t>
  </si>
  <si>
    <t>2016-07-15T22:48:18Z</t>
  </si>
  <si>
    <t>2016-08-25T11:47:31Z</t>
  </si>
  <si>
    <t>periplox_jquery.imagefit</t>
  </si>
  <si>
    <t>2013-01-18T09:46:21Z</t>
  </si>
  <si>
    <t>A simple lightweight plugin to make images fit anywhere and anyway.</t>
  </si>
  <si>
    <t>http://periplox.github.io/jquery.imagefit/</t>
  </si>
  <si>
    <t>jquery.imagefit</t>
  </si>
  <si>
    <t>2015-10-29T17:39:14Z</t>
  </si>
  <si>
    <t>2016-07-01T18:55:43Z</t>
  </si>
  <si>
    <t>wikimedia_jquery.ime</t>
  </si>
  <si>
    <t>2012-06-02T08:20:06Z</t>
  </si>
  <si>
    <t>jQuery based input methods library</t>
  </si>
  <si>
    <t>jquery.ime</t>
  </si>
  <si>
    <t>2016-08-14T14:20:36Z</t>
  </si>
  <si>
    <t>2016-08-05T07:36:58Z</t>
  </si>
  <si>
    <t>Textalk_jquery.jsonrpcclient.js</t>
  </si>
  <si>
    <t>2012-11-21T13:54:52Z</t>
  </si>
  <si>
    <t>JSON-RPC 2.0 Client for HTTP and WebSocket backends</t>
  </si>
  <si>
    <t>jquery.jsonrpcclient.js</t>
  </si>
  <si>
    <t>2016-06-16T00:56:47Z</t>
  </si>
  <si>
    <t>2016-08-14T18:13:23Z</t>
  </si>
  <si>
    <t>davetayls_jquery.kinetic</t>
  </si>
  <si>
    <t>2013-12-08T08:34:18Z</t>
  </si>
  <si>
    <t>Add kinetic scrolling functionality to a container using mouse or touch devices</t>
  </si>
  <si>
    <t>http://davetayls.me/jquery.kinetic</t>
  </si>
  <si>
    <t>jquery.kinetic</t>
  </si>
  <si>
    <t>2016-06-22T05:13:02Z</t>
  </si>
  <si>
    <t>2016-09-21T19:13:47Z</t>
  </si>
  <si>
    <t>pupunzi_jquery.mb.browser</t>
  </si>
  <si>
    <t>2011-08-11T11:15:15Z</t>
  </si>
  <si>
    <t>jquery.mb.browser</t>
  </si>
  <si>
    <t>2016-06-09T11:11:48Z</t>
  </si>
  <si>
    <t>2016-05-06T11:40:49Z</t>
  </si>
  <si>
    <t>pupunzi_jquery.mb.menu</t>
  </si>
  <si>
    <t>2013-03-25T15:50:50Z</t>
  </si>
  <si>
    <t>A tree menu on jQuery framework</t>
  </si>
  <si>
    <t>http://pupunzi.com</t>
  </si>
  <si>
    <t>jquery.mb.menu</t>
  </si>
  <si>
    <t>2016-06-23T15:57:40Z</t>
  </si>
  <si>
    <t>2016-09-10T04:11:47Z</t>
  </si>
  <si>
    <t>azproduction_jquery.notification</t>
  </si>
  <si>
    <t>2013-10-31T23:54:15Z</t>
  </si>
  <si>
    <t>Webkit Notification API wrapper</t>
  </si>
  <si>
    <t>jquery.notification</t>
  </si>
  <si>
    <t>2015-05-25T11:30:03Z</t>
  </si>
  <si>
    <t>2016-08-29T06:23:26Z</t>
  </si>
  <si>
    <t>gmurphey_jquery.outbound-analytics</t>
  </si>
  <si>
    <t>2014-06-09T14:49:36Z</t>
  </si>
  <si>
    <t>Outbound Analytics is a jQuery plugin aimed at making it easy and automatic to track outbound links with Google Analytics.</t>
  </si>
  <si>
    <t>http://gmurphey.com/2012/07/22/jquery-plugin-outbound-analytics.html</t>
  </si>
  <si>
    <t>jquery.outbound-analytics</t>
  </si>
  <si>
    <t>2013-05-01T15:02:14Z</t>
  </si>
  <si>
    <t>2014-10-26T14:48:16Z</t>
  </si>
  <si>
    <t>dreamerslab_jquery.preload</t>
  </si>
  <si>
    <t>2011-06-02T16:10:29Z</t>
  </si>
  <si>
    <t>A jQuery plugin that preloads images.</t>
  </si>
  <si>
    <t>jquery.preload</t>
  </si>
  <si>
    <t>2013-12-11T17:43:35Z</t>
  </si>
  <si>
    <t>2016-09-21T12:35:51Z</t>
  </si>
  <si>
    <t>mamuso_jquery.prettyfile</t>
  </si>
  <si>
    <t>2013-12-28T16:29:05Z</t>
  </si>
  <si>
    <t>For a nicer input file</t>
  </si>
  <si>
    <t>jquery.prettyfile</t>
  </si>
  <si>
    <t>2009-12-01T06:25:12Z</t>
  </si>
  <si>
    <t>2014-05-02T13:31:32Z</t>
  </si>
  <si>
    <t>Sebobo_jquery.rondell</t>
  </si>
  <si>
    <t>2014-05-01T06:20:36Z</t>
  </si>
  <si>
    <t>A jQuery plugin for displaying stuff in a highly customizable carousel.</t>
  </si>
  <si>
    <t>http://projects.sebastianhelzle.net/jquery.rondell/</t>
  </si>
  <si>
    <t>jquery.rondell</t>
  </si>
  <si>
    <t>2014-07-01T12:44:21Z</t>
  </si>
  <si>
    <t>2016-08-18T04:38:54Z</t>
  </si>
  <si>
    <t>mmonteleone_jquery.safetynet</t>
  </si>
  <si>
    <t>2015-02-25T08:14:23Z</t>
  </si>
  <si>
    <t>A smarter in-browser "unsaved changes" warning</t>
  </si>
  <si>
    <t>http://michaelmonteleone.net</t>
  </si>
  <si>
    <t>jquery.safetynet</t>
  </si>
  <si>
    <t>2010-09-21T03:01:37Z</t>
  </si>
  <si>
    <t>2014-07-25T01:19:58Z</t>
  </si>
  <si>
    <t>ateliee_jquery.schedule</t>
  </si>
  <si>
    <t>2015-06-16T17:32:04Z</t>
  </si>
  <si>
    <t>jquery and html schedule calendar</t>
  </si>
  <si>
    <t>jquery.schedule</t>
  </si>
  <si>
    <t>2015-08-31T06:01:01Z</t>
  </si>
  <si>
    <t>2016-08-12T11:57:36Z</t>
  </si>
  <si>
    <t>hongymagic_jQuery.serializeObject</t>
  </si>
  <si>
    <t>2012-06-20T09:53:17Z</t>
  </si>
  <si>
    <t>Encode a set of form elements as a JSON object for manipulation/submission.</t>
  </si>
  <si>
    <t>http://jsfiddle.net/davidhong/PRpJT/</t>
  </si>
  <si>
    <t>jQuery.serializeObject</t>
  </si>
  <si>
    <t>2015-11-26T03:08:58Z</t>
  </si>
  <si>
    <t>2016-09-01T05:08:27Z</t>
  </si>
  <si>
    <t>jcubic_jquery.splitter</t>
  </si>
  <si>
    <t>2014-04-22T15:26:30Z</t>
  </si>
  <si>
    <t>jQuery Splitter is plugin that split your content with movable splitter between them</t>
  </si>
  <si>
    <t>jquery.splitter</t>
  </si>
  <si>
    <t>2016-07-09T12:19:41Z</t>
  </si>
  <si>
    <t>2016-09-14T04:52:12Z</t>
  </si>
  <si>
    <t>scottoffen_jquery.toaster</t>
  </si>
  <si>
    <t>2012-12-27T23:42:21Z</t>
  </si>
  <si>
    <t>jQuery plugin for displaying customizable toast notifications via Bootstrap alerts</t>
  </si>
  <si>
    <t>http://scottoffen.github.io/jquery.toaster/</t>
  </si>
  <si>
    <t>jquery.toaster</t>
  </si>
  <si>
    <t>2016-08-19T23:45:00Z</t>
  </si>
  <si>
    <t>2016-09-22T01:22:07Z</t>
  </si>
  <si>
    <t>kossnocorp_jquery.turbolinks</t>
  </si>
  <si>
    <t>2013-08-23T20:07:02Z</t>
  </si>
  <si>
    <t>jQuery plugin for drop-in fix binded events problem caused by Turbolinks</t>
  </si>
  <si>
    <t>jquery.turbolinks</t>
  </si>
  <si>
    <t>2016-07-18T02:55:19Z</t>
  </si>
  <si>
    <t>2016-09-20T06:49:51Z</t>
  </si>
  <si>
    <t>tanepiper_jquery.ui.pwstrength</t>
  </si>
  <si>
    <t>2012-06-24T05:11:09Z</t>
  </si>
  <si>
    <t>jQueryUI Password Strength Meter</t>
  </si>
  <si>
    <t>jquery.ui.pwstrength</t>
  </si>
  <si>
    <t>2014-07-04T12:20:22Z</t>
  </si>
  <si>
    <t>2016-05-08T06:07:26Z</t>
  </si>
  <si>
    <t>nono_jquery.vim</t>
  </si>
  <si>
    <t>2016-04-26T20:59:44Z</t>
  </si>
  <si>
    <t>Syntax file for jQuery in ViM</t>
  </si>
  <si>
    <t>http://www.vim.org/scripts/script.php?script_id=2416</t>
  </si>
  <si>
    <t>jquery.vim</t>
  </si>
  <si>
    <t>2011-05-29T09:52:34Z</t>
  </si>
  <si>
    <t>2016-06-27T07:02:46Z</t>
  </si>
  <si>
    <t>MoonScript_jQuery-ajaxTransport-XDomainRequest</t>
  </si>
  <si>
    <t>2012-09-25T16:02:46Z</t>
  </si>
  <si>
    <t>jQuery ajaxTransport extension that uses XDomainRequest for IE8 and IE9.</t>
  </si>
  <si>
    <t>jQuery-ajaxTransport-XDomainRequest</t>
  </si>
  <si>
    <t>2016-04-22T18:15:07Z</t>
  </si>
  <si>
    <t>2016-09-20T03:04:09Z</t>
  </si>
  <si>
    <t>jjcosgrove_jquery-aniview</t>
  </si>
  <si>
    <t>2013-01-07T06:30:42Z</t>
  </si>
  <si>
    <t>A jQuery plugin that works in harmony with animate.css in order to enable animations only when content comes into view.</t>
  </si>
  <si>
    <t>jquery-aniview</t>
  </si>
  <si>
    <t>2016-01-07T18:49:12Z</t>
  </si>
  <si>
    <t>2016-09-12T07:14:07Z</t>
  </si>
  <si>
    <t>antennaio_jquery-bar-rating</t>
  </si>
  <si>
    <t>2012-11-29T11:27:54Z</t>
  </si>
  <si>
    <t>jQuery Bar Rating Plugin - minimal light-weight jQuery ratings.</t>
  </si>
  <si>
    <t>http://antenna.io/demo/jquery-bar-rating/examples/</t>
  </si>
  <si>
    <t>jquery-bar-rating</t>
  </si>
  <si>
    <t>2016-09-16T10:42:41Z</t>
  </si>
  <si>
    <t>2016-09-21T01:20:39Z</t>
  </si>
  <si>
    <t>MartinChavez_jQueryBasics</t>
  </si>
  <si>
    <t>2014-08-07T11:28:01Z</t>
  </si>
  <si>
    <t>jQuery : Basics</t>
  </si>
  <si>
    <t>jQueryBasics</t>
  </si>
  <si>
    <t>2016-05-09T03:52:02Z</t>
  </si>
  <si>
    <t>2016-06-07T12:45:46Z</t>
  </si>
  <si>
    <t>zenwalker_jquery-bem</t>
  </si>
  <si>
    <t>2013-08-06T17:13:38Z</t>
  </si>
  <si>
    <t>Plugin for comfortable work with BEM DOM from jQuery</t>
  </si>
  <si>
    <t>jquery-bem</t>
  </si>
  <si>
    <t>2016-04-25T14:11:30Z</t>
  </si>
  <si>
    <t>2016-09-05T13:22:14Z</t>
  </si>
  <si>
    <t>gagi270683_jQuery-bootstrap</t>
  </si>
  <si>
    <t>2016-03-24T01:21:39Z</t>
  </si>
  <si>
    <t>Responsive jQuery News Ticker Plugin with Bootstrap 3 - Bootstrap News Box</t>
  </si>
  <si>
    <t>jQuery-bootstrap</t>
  </si>
  <si>
    <t>2014-02-28T13:01:19Z</t>
  </si>
  <si>
    <t>2016-08-24T18:28:06Z</t>
  </si>
  <si>
    <t>nikku_jquery-bootstrap-scripting</t>
  </si>
  <si>
    <t>2014-09-19T05:11:57Z</t>
  </si>
  <si>
    <t>A number of jQuery plugins to ease scripting of bootstrap featured pages.</t>
  </si>
  <si>
    <t>http://nikku.github.com/jquery-bootstrap-scripting</t>
  </si>
  <si>
    <t>jquery-bootstrap-scripting</t>
  </si>
  <si>
    <t>2015-06-01T02:28:34Z</t>
  </si>
  <si>
    <t>2016-09-08T11:53:58Z</t>
  </si>
  <si>
    <t>teijo_jquery-bracket</t>
  </si>
  <si>
    <t>2013-09-13T14:06:54Z</t>
  </si>
  <si>
    <t>jQuery Bracket library for organizing single and double elimination tournaments</t>
  </si>
  <si>
    <t>http://aropupu.fi/bracket/</t>
  </si>
  <si>
    <t>jquery-bracket</t>
  </si>
  <si>
    <t>2016-09-13T21:53:43Z</t>
  </si>
  <si>
    <t>2016-09-09T17:36:31Z</t>
  </si>
  <si>
    <t>jmars_jquery-browserify</t>
  </si>
  <si>
    <t>2012-12-13T18:20:56Z</t>
  </si>
  <si>
    <t>jquery-browserify</t>
  </si>
  <si>
    <t>2013-07-12T14:40:47Z</t>
  </si>
  <si>
    <t>2016-07-23T11:41:14Z</t>
  </si>
  <si>
    <t>dansingerman_jQuery-Browser-Language</t>
  </si>
  <si>
    <t>2015-01-12T19:32:07Z</t>
  </si>
  <si>
    <t>Gets browser's language setting in a useful way</t>
  </si>
  <si>
    <t>jQuery-Browser-Language</t>
  </si>
  <si>
    <t>2016-02-09T09:29:42Z</t>
  </si>
  <si>
    <t>2016-08-05T23:28:57Z</t>
  </si>
  <si>
    <t>kottenator_jquery-circle-progress</t>
  </si>
  <si>
    <t>2012-06-07T04:37:40Z</t>
  </si>
  <si>
    <t>jQuery Plugin to draw animated circular progress bars</t>
  </si>
  <si>
    <t>http://kottenator.github.io/jquery-circle-progress/</t>
  </si>
  <si>
    <t>jquery-circle-progress</t>
  </si>
  <si>
    <t>2016-09-06T16:53:48Z</t>
  </si>
  <si>
    <t>2016-09-22T15:38:00Z</t>
  </si>
  <si>
    <t>istvan-ujjmeszaros_jquery-colorpickersliders</t>
  </si>
  <si>
    <t>2013-03-01T16:52:25Z</t>
  </si>
  <si>
    <t>An advanced color selector with support for human perceived lightness.</t>
  </si>
  <si>
    <t>http://virtuosoft.eu/code/jquery-colorpickersliders/</t>
  </si>
  <si>
    <t>jquery-colorpickersliders</t>
  </si>
  <si>
    <t>2015-11-03T18:29:25Z</t>
  </si>
  <si>
    <t>2016-09-12T17:32:27Z</t>
  </si>
  <si>
    <t>christianyates_jQuery-ColumnView</t>
  </si>
  <si>
    <t>2013-06-09T19:18:46Z</t>
  </si>
  <si>
    <t>OSX Finder-like hierarchical menus for jQuery</t>
  </si>
  <si>
    <t>http://christianyates.com/blog/jquery/finder-column-view-hierarchical-lists-jquery</t>
  </si>
  <si>
    <t>jQuery-ColumnView</t>
  </si>
  <si>
    <t>2015-04-17T09:14:14Z</t>
  </si>
  <si>
    <t>2016-05-31T04:43:22Z</t>
  </si>
  <si>
    <t>chrisdone_jquery-console</t>
  </si>
  <si>
    <t>2013-04-14T20:53:12Z</t>
  </si>
  <si>
    <t>A simple JQuery console emulator</t>
  </si>
  <si>
    <t>jquery-console</t>
  </si>
  <si>
    <t>2016-02-06T14:56:16Z</t>
  </si>
  <si>
    <t>2016-09-16T13:31:03Z</t>
  </si>
  <si>
    <t>sophilabs_jquery-counter</t>
  </si>
  <si>
    <t>2012-07-17T07:20:41Z</t>
  </si>
  <si>
    <t>jQuery.counter (javascript + css3)</t>
  </si>
  <si>
    <t>http://sophilabs.github.com/jquery-counter</t>
  </si>
  <si>
    <t>jquery-counter</t>
  </si>
  <si>
    <t>2016-04-18T02:59:45Z</t>
  </si>
  <si>
    <t>2016-07-21T12:38:29Z</t>
  </si>
  <si>
    <t>codler_jQuery-Css3-Finalize</t>
  </si>
  <si>
    <t>2015-09-06T14:21:36Z</t>
  </si>
  <si>
    <t>Tired of adding prefix for each browser when it comes to the new css3 attributes?</t>
  </si>
  <si>
    <t>jQuery-Css3-Finalize</t>
  </si>
  <si>
    <t>2014-10-18T19:39:10Z</t>
  </si>
  <si>
    <t>2016-09-12T17:36:00Z</t>
  </si>
  <si>
    <t>evanplaice_jquery-csv</t>
  </si>
  <si>
    <t>2016-05-16T16:04:07Z</t>
  </si>
  <si>
    <t>A jQuery CSV parser plugin. Battle Tested | Optimized | 100% IETF RFC 4180 Complete</t>
  </si>
  <si>
    <t>jquery-csv</t>
  </si>
  <si>
    <t>2016-08-31T14:09:26Z</t>
  </si>
  <si>
    <t>2016-09-21T00:55:08Z</t>
  </si>
  <si>
    <t>kentor_jquery-draggable-background</t>
  </si>
  <si>
    <t>2013-07-14T00:06:36Z</t>
  </si>
  <si>
    <t>A jQuery plugin for draggable background images.</t>
  </si>
  <si>
    <t>https://github.com/kentor/jquery-draggable-background</t>
  </si>
  <si>
    <t>jquery-draggable-background</t>
  </si>
  <si>
    <t>2016-06-04T01:28:15Z</t>
  </si>
  <si>
    <t>2016-09-14T19:51:20Z</t>
  </si>
  <si>
    <t>pixel2_jQuery-Easy-Confirm-Dialog-plugin</t>
  </si>
  <si>
    <t>2013-08-05T01:16:08Z</t>
  </si>
  <si>
    <t>jQuery plugin that imitates the standard javascript confirm-action. But uses standard jquery dialog-module to show the message. Very simple integration no callbacks needed. When added all other events will be put on hold and only executed on user confirmation.</t>
  </si>
  <si>
    <t>http://projectshadowlight.org/jquery-easy-confirm-dialog/</t>
  </si>
  <si>
    <t>jQuery-Easy-Confirm-Dialog-plugin</t>
  </si>
  <si>
    <t>2013-08-15T14:54:55Z</t>
  </si>
  <si>
    <t>2016-04-30T15:21:18Z</t>
  </si>
  <si>
    <t>victorjonsson_jquery-editable</t>
  </si>
  <si>
    <t>2013-04-28T20:24:25Z</t>
  </si>
  <si>
    <t>jQuery plugin that makes any element on your page editable</t>
  </si>
  <si>
    <t>jquery-editable</t>
  </si>
  <si>
    <t>2015-12-31T23:39:34Z</t>
  </si>
  <si>
    <t>2016-07-13T02:59:31Z</t>
  </si>
  <si>
    <t>fredwu_jquery-endless-scroll</t>
  </si>
  <si>
    <t>2013-10-15T22:32:15Z</t>
  </si>
  <si>
    <t>Endless/infinite scrolling/pagination.</t>
  </si>
  <si>
    <t>http://fredwu.github.com/jquery-endless-scroll/</t>
  </si>
  <si>
    <t>jquery-endless-scroll</t>
  </si>
  <si>
    <t>2015-11-09T17:07:17Z</t>
  </si>
  <si>
    <t>2016-09-16T06:13:52Z</t>
  </si>
  <si>
    <t>javanto_jquery-fileinput</t>
  </si>
  <si>
    <t>2010-12-21T21:27:55Z</t>
  </si>
  <si>
    <t>Styleable &lt;input type="file"&gt; for jQuery</t>
  </si>
  <si>
    <t>jquery-fileinput</t>
  </si>
  <si>
    <t>2015-05-12T19:16:45Z</t>
  </si>
  <si>
    <t>2015-11-05T02:51:50Z</t>
  </si>
  <si>
    <t>johnlanz_jquery-fileuploader</t>
  </si>
  <si>
    <t>2012-10-07T18:45:13Z</t>
  </si>
  <si>
    <t>jQuery Fileuploader Plugin</t>
  </si>
  <si>
    <t>jquery-fileuploader</t>
  </si>
  <si>
    <t>2015-02-21T07:50:07Z</t>
  </si>
  <si>
    <t>2016-08-23T02:55:03Z</t>
  </si>
  <si>
    <t>nikolay-zakharov_jquery-fireHint</t>
  </si>
  <si>
    <t>2011-01-27T06:16:59Z</t>
  </si>
  <si>
    <t>FireHint plugin for jQuery</t>
  </si>
  <si>
    <t>jquery-fireHint</t>
  </si>
  <si>
    <t>2013-12-17T18:35:35Z</t>
  </si>
  <si>
    <t>2016-08-17T08:28:50Z</t>
  </si>
  <si>
    <t>jasonenglish_jquery-flex</t>
  </si>
  <si>
    <t>2015-11-27T21:37:58Z</t>
  </si>
  <si>
    <t>A fluid asymmetrical animated grid plugin for jQuery</t>
  </si>
  <si>
    <t>http://jsonenglish.com/projects/flex/</t>
  </si>
  <si>
    <t>jquery-flex</t>
  </si>
  <si>
    <t>2012-07-22T04:17:28Z</t>
  </si>
  <si>
    <t>2016-07-31T12:34:01Z</t>
  </si>
  <si>
    <t>amegan_jquery-flip</t>
  </si>
  <si>
    <t>2015-04-15T15:09:33Z</t>
  </si>
  <si>
    <t>Flipboard like effect for jquery and jquery mobile</t>
  </si>
  <si>
    <t>jquery-flip</t>
  </si>
  <si>
    <t>2015-08-13T23:37:11Z</t>
  </si>
  <si>
    <t>2016-08-06T15:13:21Z</t>
  </si>
  <si>
    <t>running-coder_jquery-form-validation</t>
  </si>
  <si>
    <t>2014-10-19T19:37:45Z</t>
  </si>
  <si>
    <t>jQuery Form Validation plugin</t>
  </si>
  <si>
    <t>http://www.runningcoder.org/jqueryvalidation/</t>
  </si>
  <si>
    <t>jquery-form-validation</t>
  </si>
  <si>
    <t>2015-12-02T19:23:42Z</t>
  </si>
  <si>
    <t>2016-09-04T13:25:04Z</t>
  </si>
  <si>
    <t>ionelmc_jquery-gp-gallery</t>
  </si>
  <si>
    <t>2009-12-31T17:14:48Z</t>
  </si>
  <si>
    <t>jQuery gallery plugin (ala google plus photo galeries)</t>
  </si>
  <si>
    <t>jquery-gp-gallery</t>
  </si>
  <si>
    <t>2014-02-15T22:09:06Z</t>
  </si>
  <si>
    <t>2016-09-08T11:55:07Z</t>
  </si>
  <si>
    <t>zachleat_jQuery-Gravatar</t>
  </si>
  <si>
    <t>2015-08-04T16:35:32Z</t>
  </si>
  <si>
    <t>Retrieve a gravatar image dynamically from any e-mail address.</t>
  </si>
  <si>
    <t>http://www.zachleat.com/web/2009/01/08/scare-your-visitors-with-this-javascript-gravatar-plugin/</t>
  </si>
  <si>
    <t>jQuery-Gravatar</t>
  </si>
  <si>
    <t>2012-12-05T16:45:08Z</t>
  </si>
  <si>
    <t>2016-06-06T17:21:47Z</t>
  </si>
  <si>
    <t>briancherne_jquery-hoverIntent</t>
  </si>
  <si>
    <t>2012-08-20T20:36:02Z</t>
  </si>
  <si>
    <t>hoverIntent jQuery Plug-in</t>
  </si>
  <si>
    <t>http://cherne.net/brian/resources/jquery.hoverIntent.html</t>
  </si>
  <si>
    <t>jquery-hoverIntent</t>
  </si>
  <si>
    <t>2015-12-29T05:39:42Z</t>
  </si>
  <si>
    <t>2016-09-22T10:46:44Z</t>
  </si>
  <si>
    <t>ehynds_jquery-idle-timeout</t>
  </si>
  <si>
    <t>2012-09-16T23:04:12Z</t>
  </si>
  <si>
    <t>Notify your users when their sessions are about to expire.</t>
  </si>
  <si>
    <t>jquery-idle-timeout</t>
  </si>
  <si>
    <t>2015-09-09T19:54:04Z</t>
  </si>
  <si>
    <t>2016-09-19T16:21:37Z</t>
  </si>
  <si>
    <t>krewenki_jquery-lightbox</t>
  </si>
  <si>
    <t>2012-10-16T07:43:44Z</t>
  </si>
  <si>
    <t>The popular lightbox script ported to jQuery</t>
  </si>
  <si>
    <t>http://krewenki.github.com/jquery-lightbox</t>
  </si>
  <si>
    <t>jquery-lightbox</t>
  </si>
  <si>
    <t>2016-02-08T14:09:11Z</t>
  </si>
  <si>
    <t>2016-09-08T18:26:07Z</t>
  </si>
  <si>
    <t>arhpreston_jquery-markdown</t>
  </si>
  <si>
    <t>2014-12-11T17:06:53Z</t>
  </si>
  <si>
    <t>Extends the stackoverflow markdown editor to work as a jQuery plugin</t>
  </si>
  <si>
    <t>jquery-markdown</t>
  </si>
  <si>
    <t>2012-04-18T06:04:38Z</t>
  </si>
  <si>
    <t>2016-06-14T16:39:47Z</t>
  </si>
  <si>
    <t>kamens_jQuery-menu-aim</t>
  </si>
  <si>
    <t>2011-10-04T08:35:54Z</t>
  </si>
  <si>
    <t>jQuery plugin to fire events when user's cursor aims at particular dropdown menu items. For making responsive mega dropdowns like Amazon's.</t>
  </si>
  <si>
    <t>http://bjk5.com/post/44698559168/breaking-down-amazons-mega-dropdown</t>
  </si>
  <si>
    <t>jQuery-menu-aim</t>
  </si>
  <si>
    <t>2016-09-19T14:56:57Z</t>
  </si>
  <si>
    <t>2016-09-22T11:33:25Z</t>
  </si>
  <si>
    <t>watusi_jquery-mobile-iscrollview</t>
  </si>
  <si>
    <t>2012-01-04T01:01:52Z</t>
  </si>
  <si>
    <t>JQuery Mobile widget plug-in for easy use of the iScroll javascript scroller.</t>
  </si>
  <si>
    <t>jquery-mobile-iscrollview</t>
  </si>
  <si>
    <t>2013-11-11T14:17:39Z</t>
  </si>
  <si>
    <t>2016-09-19T00:11:14Z</t>
  </si>
  <si>
    <t>xoxco_jQuery-Multipage-Form</t>
  </si>
  <si>
    <t>2015-09-14T05:49:10Z</t>
  </si>
  <si>
    <t>Magically converts a form's fieldsets into a variety of multi-page form styles</t>
  </si>
  <si>
    <t>http://xoxco.com/projects/code/multipage/</t>
  </si>
  <si>
    <t>jQuery-Multipage-Form</t>
  </si>
  <si>
    <t>2012-05-24T14:32:15Z</t>
  </si>
  <si>
    <t>2016-08-15T08:25:47Z</t>
  </si>
  <si>
    <t>furf_jquery-onavailable</t>
  </si>
  <si>
    <t>2011-12-20T00:31:37Z</t>
  </si>
  <si>
    <t>Adds the onAvailable and onContentReady methods to jQuery (via YUI)</t>
  </si>
  <si>
    <t>jquery-onavailable</t>
  </si>
  <si>
    <t>2009-04-15T12:30:43Z</t>
  </si>
  <si>
    <t>2016-05-08T20:22:58Z</t>
  </si>
  <si>
    <t>justinmc_jQuery-Open-Carousel</t>
  </si>
  <si>
    <t>2012-02-01T19:11:44Z</t>
  </si>
  <si>
    <t>A simple and open coffeescript carousel</t>
  </si>
  <si>
    <t>http://www.justinmccandless.com/demos/jQuery-Open-Carousel/examples/main/index.html</t>
  </si>
  <si>
    <t>jQuery-Open-Carousel</t>
  </si>
  <si>
    <t>2014-10-26T03:57:38Z</t>
  </si>
  <si>
    <t>2015-11-07T13:54:22Z</t>
  </si>
  <si>
    <t>caprica_jquery-orgchart</t>
  </si>
  <si>
    <t>2014-06-05T22:06:21Z</t>
  </si>
  <si>
    <t>JQuery Organisation Chart Plugin</t>
  </si>
  <si>
    <t>http://www.capricasoftware.co.uk/projects/jquery-orgchart/index.html</t>
  </si>
  <si>
    <t>jquery-orgchart</t>
  </si>
  <si>
    <t>2016-04-11T16:49:43Z</t>
  </si>
  <si>
    <t>2016-09-21T23:16:54Z</t>
  </si>
  <si>
    <t>creotiv_jquery-photowall</t>
  </si>
  <si>
    <t>2015-11-25T01:51:59Z</t>
  </si>
  <si>
    <t>jQuery photo wall gallery plugin (like in google)</t>
  </si>
  <si>
    <t>http://creotiv.github.io/jquery-photowall</t>
  </si>
  <si>
    <t>jquery-photowall</t>
  </si>
  <si>
    <t>2015-05-09T01:21:54Z</t>
  </si>
  <si>
    <t>2016-09-14T05:09:59Z</t>
  </si>
  <si>
    <t>andrewrjones_jquery-placeholder-plugin</t>
  </si>
  <si>
    <t>2015-03-26T15:02:34Z</t>
  </si>
  <si>
    <t>Simple jQuery plugin that adds support for the placeholder attribute in all browsers</t>
  </si>
  <si>
    <t>http://andrew-jones.com/jquery-placeholder-plugin</t>
  </si>
  <si>
    <t>jquery-placeholder-plugin</t>
  </si>
  <si>
    <t>2016-02-17T13:45:08Z</t>
  </si>
  <si>
    <t>2016-07-09T04:23:49Z</t>
  </si>
  <si>
    <t>admsev_jquery-play-sound</t>
  </si>
  <si>
    <t>2012-12-26T17:36:10Z</t>
  </si>
  <si>
    <t>$.playSound('/assets/soundfile')</t>
  </si>
  <si>
    <t>jquery-play-sound</t>
  </si>
  <si>
    <t>2016-07-14T09:34:28Z</t>
  </si>
  <si>
    <t>2016-09-16T14:05:52Z</t>
  </si>
  <si>
    <t>paulirish_jQuery-plus</t>
  </si>
  <si>
    <t>2010-08-16T21:38:14Z</t>
  </si>
  <si>
    <t>A collection of addons/plugins for jQuery - mostly overloaded jQuery methods...</t>
  </si>
  <si>
    <t>jQuery-plus</t>
  </si>
  <si>
    <t>2009-09-07T14:18:33Z</t>
  </si>
  <si>
    <t>2016-08-08T16:27:44Z</t>
  </si>
  <si>
    <t>stevenbenner_jquery-powertip</t>
  </si>
  <si>
    <t>2011-04-09T22:17:05Z</t>
  </si>
  <si>
    <t>A jQuery plugin that creates hover tooltips.</t>
  </si>
  <si>
    <t>https://stevenbenner.github.io/jquery-powertip/</t>
  </si>
  <si>
    <t>jquery-powertip</t>
  </si>
  <si>
    <t>2016-08-25T04:27:42Z</t>
  </si>
  <si>
    <t>2016-09-21T06:00:12Z</t>
  </si>
  <si>
    <t>rails_jquery-rails</t>
  </si>
  <si>
    <t>2015-09-29T00:16:04Z</t>
  </si>
  <si>
    <t>A gem to automate using jQuery with Rails</t>
  </si>
  <si>
    <t>jquery-rails</t>
  </si>
  <si>
    <t>2016-08-24T05:26:21Z</t>
  </si>
  <si>
    <t>2016-09-21T09:50:02Z</t>
  </si>
  <si>
    <t>ShiraNai7_jquery-scrollfix</t>
  </si>
  <si>
    <t>2015-07-24T12:34:39Z</t>
  </si>
  <si>
    <t>jQuery plugin for making an element fixed when it goes out of view.</t>
  </si>
  <si>
    <t>jquery-scrollfix</t>
  </si>
  <si>
    <t>2015-08-05T01:25:20Z</t>
  </si>
  <si>
    <t>2016-07-21T05:17:48Z</t>
  </si>
  <si>
    <t>transloadit_jquery-sdk</t>
  </si>
  <si>
    <t>2008-05-05T07:37:10Z</t>
  </si>
  <si>
    <t>Transloadit's official jQuery SDK maintained by the community</t>
  </si>
  <si>
    <t>https://transloadit.com/docs/#jquery-plugin</t>
  </si>
  <si>
    <t>jquery-sdk</t>
  </si>
  <si>
    <t>2016-09-07T07:39:22Z</t>
  </si>
  <si>
    <t>2016-09-01T06:03:45Z</t>
  </si>
  <si>
    <t>gabrieleromanato_jQuery-sessionStorage-shopping-cart</t>
  </si>
  <si>
    <t>2012-04-06T14:41:48Z</t>
  </si>
  <si>
    <t>A complete shopping cart built with jQuery and sessionStorage. Includes PayPal payments.</t>
  </si>
  <si>
    <t>jQuery-sessionStorage-shopping-cart</t>
  </si>
  <si>
    <t>2015-11-02T17:00:59Z</t>
  </si>
  <si>
    <t>2016-09-05T13:33:44Z</t>
  </si>
  <si>
    <t>pmcelhaney_jQuery-Slugify-Plugin</t>
  </si>
  <si>
    <t>2010-02-04T19:59:27Z</t>
  </si>
  <si>
    <t>Creates a URL slug as you type a page title (like Django slugify())</t>
  </si>
  <si>
    <t>http://patrickmcelhaney.com/jQuery-Slugify-Plugin</t>
  </si>
  <si>
    <t>jQuery-Slugify-Plugin</t>
  </si>
  <si>
    <t>2015-11-11T20:42:35Z</t>
  </si>
  <si>
    <t>2016-09-11T10:16:20Z</t>
  </si>
  <si>
    <t>robspangler_jquery-snappoint</t>
  </si>
  <si>
    <t>2012-01-06T03:54:07Z</t>
  </si>
  <si>
    <t>jQuery plugin that creates snap points to smoothly scroll a visitor's browser window to blocks of content.</t>
  </si>
  <si>
    <t>jquery-snappoint</t>
  </si>
  <si>
    <t>2015-10-20T16:14:49Z</t>
  </si>
  <si>
    <t>2015-11-07T15:19:12Z</t>
  </si>
  <si>
    <t>loktar00_JQuery-Snowfall</t>
  </si>
  <si>
    <t>2013-09-30T07:37:42Z</t>
  </si>
  <si>
    <t>Makes it snow on any web page or specific element.</t>
  </si>
  <si>
    <t>http://loktar00.github.io/JQuery-Snowfall/</t>
  </si>
  <si>
    <t>JQuery-Snowfall</t>
  </si>
  <si>
    <t>2016-02-28T01:33:01Z</t>
  </si>
  <si>
    <t>2016-09-17T07:54:23Z</t>
  </si>
  <si>
    <t>rainabba_jquery-table2excel</t>
  </si>
  <si>
    <t>2011-11-19T00:00:20Z</t>
  </si>
  <si>
    <t>jQuery Plugin to export HTML tabled to Excel Spreadsheet Compatible Files</t>
  </si>
  <si>
    <t>jquery-table2excel</t>
  </si>
  <si>
    <t>2016-08-24T22:09:18Z</t>
  </si>
  <si>
    <t>2016-09-22T03:00:02Z</t>
  </si>
  <si>
    <t>kylefox_jquery-tablesort</t>
  </si>
  <si>
    <t>2013-08-03T19:35:42Z</t>
  </si>
  <si>
    <t>A tiny &amp; dead-simple jQuery plugin for sortable tables.</t>
  </si>
  <si>
    <t>http://dl.dropbox.com/u/780754/tablesort/index.html</t>
  </si>
  <si>
    <t>jquery-tablesort</t>
  </si>
  <si>
    <t>2016-08-20T21:40:01Z</t>
  </si>
  <si>
    <t>2016-09-13T11:29:01Z</t>
  </si>
  <si>
    <t>mickaelr_jquery-timelineMe</t>
  </si>
  <si>
    <t>2009-01-06T08:57:02Z</t>
  </si>
  <si>
    <t>A flexible timeline plugin</t>
  </si>
  <si>
    <t>jquery-timelineMe</t>
  </si>
  <si>
    <t>2016-07-06T21:39:31Z</t>
  </si>
  <si>
    <t>2016-09-22T14:08:15Z</t>
  </si>
  <si>
    <t>fw-coder_jQuery-TokenInput-Bootstrap-CSS-Theme</t>
  </si>
  <si>
    <t>2014-01-15T19:25:43Z</t>
  </si>
  <si>
    <t>Bootstrap CSS Theme for jQuery TokenInput</t>
  </si>
  <si>
    <t>jQuery-TokenInput-Bootstrap-CSS-Theme</t>
  </si>
  <si>
    <t>2012-05-28T23:26:15Z</t>
  </si>
  <si>
    <t>2015-01-10T13:23:33Z</t>
  </si>
  <si>
    <t>daredevel_jquery-tree</t>
  </si>
  <si>
    <t>2013-08-08T19:58:42Z</t>
  </si>
  <si>
    <t>jQuery Tree Widget</t>
  </si>
  <si>
    <t>http://www.daredevel.com/jquery-tree-widget</t>
  </si>
  <si>
    <t>jquery-tree</t>
  </si>
  <si>
    <t>2015-08-28T17:25:17Z</t>
  </si>
  <si>
    <t>2016-09-07T12:01:33Z</t>
  </si>
  <si>
    <t>lrsjng_jquery-twinkle</t>
  </si>
  <si>
    <t>2016-06-08T05:11:24Z</t>
  </si>
  <si>
    <t>jQuery plugin to get the user's attention.</t>
  </si>
  <si>
    <t>http://larsjung.de/twinkle/</t>
  </si>
  <si>
    <t>jquery-twinkle</t>
  </si>
  <si>
    <t>2014-08-28T23:46:21Z</t>
  </si>
  <si>
    <t>2016-08-29T12:25:05Z</t>
  </si>
  <si>
    <t>boazsender_jQuery-Twitter-Plugin</t>
  </si>
  <si>
    <t>2011-08-23T13:21:52Z</t>
  </si>
  <si>
    <t>A jQuery plugin for putting twitter searches on websites.</t>
  </si>
  <si>
    <t>http://bl.ocks.org/1813727</t>
  </si>
  <si>
    <t>jQuery-Twitter-Plugin</t>
  </si>
  <si>
    <t>2013-01-22T00:53:02Z</t>
  </si>
  <si>
    <t>2015-07-16T17:57:36Z</t>
  </si>
  <si>
    <t>joecwallace_jquery-validator</t>
  </si>
  <si>
    <t>2012-06-09T01:36:56Z</t>
  </si>
  <si>
    <t>jQuery implementation of the Laravel validation rules</t>
  </si>
  <si>
    <t>jquery-validator</t>
  </si>
  <si>
    <t>2015-01-12T22:54:01Z</t>
  </si>
  <si>
    <t>2016-05-23T05:11:39Z</t>
  </si>
  <si>
    <t>bluetidepro_jQuewy</t>
  </si>
  <si>
    <t>2014-10-27T16:31:57Z</t>
  </si>
  <si>
    <t>Load in One</t>
  </si>
  <si>
    <t>jQuewy</t>
  </si>
  <si>
    <t>2010-12-23T13:32:36Z</t>
  </si>
  <si>
    <t>2014-03-13T19:37:12Z</t>
  </si>
  <si>
    <t>aaronchi_jrails</t>
  </si>
  <si>
    <t>2012-08-14T01:39:07Z</t>
  </si>
  <si>
    <t>jRails is a drop-in jQuery replacement for Prototype/script.aculo.us on Rails. Using jRails you can get all of the same default Rails helpers for javascript functionality using the lighter jQuery library.</t>
  </si>
  <si>
    <t>http://ennerchi.com/projects/jrails</t>
  </si>
  <si>
    <t>jrails</t>
  </si>
  <si>
    <t>2009-10-21T01:27:36Z</t>
  </si>
  <si>
    <t>2016-09-22T18:46:08Z</t>
  </si>
  <si>
    <t>dtuyenle_JResponsive</t>
  </si>
  <si>
    <t>2013-04-22T18:57:02Z</t>
  </si>
  <si>
    <t>efficient dynamic and responsive layout mangement using JQuery animation to move elements around to fit the browser window</t>
  </si>
  <si>
    <t>http://www.jresponsive.is-great.net/</t>
  </si>
  <si>
    <t>JResponsive</t>
  </si>
  <si>
    <t>2016-01-04T21:06:30Z</t>
  </si>
  <si>
    <t>2016-07-19T06:47:55Z</t>
  </si>
  <si>
    <t>rentzsch_jrfeedbackprovider</t>
  </si>
  <si>
    <t>2011-06-03T15:55:05Z</t>
  </si>
  <si>
    <t>nonviral cocoa source for implementing an application feedback panel (for bugs feature requests and support)</t>
  </si>
  <si>
    <t>jrfeedbackprovider</t>
  </si>
  <si>
    <t>2010-07-30T20:16:34Z</t>
  </si>
  <si>
    <t>eleks_js2js</t>
  </si>
  <si>
    <t>2014-08-09T07:06:48Z</t>
  </si>
  <si>
    <t>js2js is a revolutionary open-source compiler from Javascript to Javascript</t>
  </si>
  <si>
    <t>http://eleks.github.io/js2js/</t>
  </si>
  <si>
    <t>js2js</t>
  </si>
  <si>
    <t>2013-11-28T17:10:47Z</t>
  </si>
  <si>
    <t>2016-09-10T14:20:21Z</t>
  </si>
  <si>
    <t>scrapinghub_js2xml</t>
  </si>
  <si>
    <t>2016-03-31T05:01:40Z</t>
  </si>
  <si>
    <t>Convert Javascript code to an XML document</t>
  </si>
  <si>
    <t>js2xml</t>
  </si>
  <si>
    <t>2016-06-28T16:59:43Z</t>
  </si>
  <si>
    <t>2016-09-19T19:24:33Z</t>
  </si>
  <si>
    <t>webr3_js3</t>
  </si>
  <si>
    <t>2012-10-27T23:03:56Z</t>
  </si>
  <si>
    <t>An insane integration of RDF in to ECMAScript-262 V5 (Javascript)</t>
  </si>
  <si>
    <t>js3</t>
  </si>
  <si>
    <t>2010-11-27T02:47:04Z</t>
  </si>
  <si>
    <t>2016-06-30T13:43:52Z</t>
  </si>
  <si>
    <t>vjeux_jsCollaborativePresentation</t>
  </si>
  <si>
    <t>2014-01-30T08:19:47Z</t>
  </si>
  <si>
    <t>Experiment: Can we write a collaborative Javascript presentation?</t>
  </si>
  <si>
    <t>http://vjeux.github.com/jsCollaborativePresentation/</t>
  </si>
  <si>
    <t>jsCollaborativePresentation</t>
  </si>
  <si>
    <t>2011-10-26T15:23:03Z</t>
  </si>
  <si>
    <t>2015-12-11T22:34:36Z</t>
  </si>
  <si>
    <t>dankogai_js-combinatorics</t>
  </si>
  <si>
    <t>2016-07-12T20:01:24Z</t>
  </si>
  <si>
    <t>power set combination permutation and more in JavaScript</t>
  </si>
  <si>
    <t>js-combinatorics</t>
  </si>
  <si>
    <t>2016-09-12T05:47:16Z</t>
  </si>
  <si>
    <t>2016-09-21T05:40:06Z</t>
  </si>
  <si>
    <t>afabbro_jsconf2013</t>
  </si>
  <si>
    <t>2016-05-31T11:55:35Z</t>
  </si>
  <si>
    <t>Slides from my JSConfUS 2013 talk 'JavaScript Masterclass'</t>
  </si>
  <si>
    <t>jsconf2013</t>
  </si>
  <si>
    <t>2014-03-06T19:46:08Z</t>
  </si>
  <si>
    <t>2016-04-08T03:01:51Z</t>
  </si>
  <si>
    <t>remy_jsconsole</t>
  </si>
  <si>
    <t>2012-09-29T10:33:38Z</t>
  </si>
  <si>
    <t>Web based console - for presentations and workshops</t>
  </si>
  <si>
    <t>http://jsconsole.com</t>
  </si>
  <si>
    <t>jsconsole</t>
  </si>
  <si>
    <t>2016-09-15T19:30:56Z</t>
  </si>
  <si>
    <t>2016-09-21T09:46:51Z</t>
  </si>
  <si>
    <t>node-modules_jscover</t>
  </si>
  <si>
    <t>2014-04-07T12:53:04Z</t>
  </si>
  <si>
    <t>node wrap for JSCover.</t>
  </si>
  <si>
    <t>jscover</t>
  </si>
  <si>
    <t>2015-04-26T23:56:13Z</t>
  </si>
  <si>
    <t>2016-06-17T23:58:05Z</t>
  </si>
  <si>
    <t>js-data_js-data-angular</t>
  </si>
  <si>
    <t>2012-12-10T13:52:44Z</t>
  </si>
  <si>
    <t>Angular wrapper for js-data</t>
  </si>
  <si>
    <t>http://www.js-data.io/docs/js-data-angular</t>
  </si>
  <si>
    <t>js-data-angular</t>
  </si>
  <si>
    <t>2016-08-31T08:13:16Z</t>
  </si>
  <si>
    <t>2016-09-20T12:33:16Z</t>
  </si>
  <si>
    <t>rDr4g0n_JsDebuggr</t>
  </si>
  <si>
    <t>2013-04-01T16:48:48Z</t>
  </si>
  <si>
    <t>Add remove enable and disable breakpoints in javascript from the comfort of Sublime Text :D</t>
  </si>
  <si>
    <t>JsDebuggr</t>
  </si>
  <si>
    <t>2014-04-08T14:13:56Z</t>
  </si>
  <si>
    <t>2016-04-28T14:29:56Z</t>
  </si>
  <si>
    <t>cho45_jsdeferred</t>
  </si>
  <si>
    <t>2012-11-06T17:06:51Z</t>
  </si>
  <si>
    <t>Asynchronous library in JavaScript. Standalone and Compact.</t>
  </si>
  <si>
    <t>http://cho45.stfuawsc.com/jsdeferred/</t>
  </si>
  <si>
    <t>jsdeferred</t>
  </si>
  <si>
    <t>2014-03-04T12:48:24Z</t>
  </si>
  <si>
    <t>2016-09-08T01:47:35Z</t>
  </si>
  <si>
    <t>yamadapc_jsdoctest</t>
  </si>
  <si>
    <t>2013-08-29T14:37:00Z</t>
  </si>
  <si>
    <t>Run jsdoc examples as doctests.</t>
  </si>
  <si>
    <t>https://yamadapc.github.io/jsdoctest</t>
  </si>
  <si>
    <t>jsdoctest</t>
  </si>
  <si>
    <t>2016-08-21T16:28:18Z</t>
  </si>
  <si>
    <t>2016-08-30T20:44:48Z</t>
  </si>
  <si>
    <t>jsdoc2md_jsdoc-to-markdown</t>
  </si>
  <si>
    <t>2012-01-15T05:04:03Z</t>
  </si>
  <si>
    <t>Markdown API documentation generator</t>
  </si>
  <si>
    <t>jsdoc-to-markdown</t>
  </si>
  <si>
    <t>2016-09-01T23:24:11Z</t>
  </si>
  <si>
    <t>2016-09-22T13:21:29Z</t>
  </si>
  <si>
    <t>dmatteo_jsdomify</t>
  </si>
  <si>
    <t>2016-03-03T13:36:48Z</t>
  </si>
  <si>
    <t>Create a JSDom instance for browserless testing exposing some handling methods</t>
  </si>
  <si>
    <t>jsdomify</t>
  </si>
  <si>
    <t>2016-09-20T18:51:12Z</t>
  </si>
  <si>
    <t>2016-09-19T01:43:26Z</t>
  </si>
  <si>
    <t>dragonworx_jsel</t>
  </si>
  <si>
    <t>2015-06-07T10:55:39Z</t>
  </si>
  <si>
    <t>DOM 3 XPath implementation for JavaScript object data.</t>
  </si>
  <si>
    <t>jsel</t>
  </si>
  <si>
    <t>2015-07-15T03:28:00Z</t>
  </si>
  <si>
    <t>2016-09-08T23:18:19Z</t>
  </si>
  <si>
    <t>bugventure_jsen</t>
  </si>
  <si>
    <t>2014-09-01T20:57:16Z</t>
  </si>
  <si>
    <t>JSON-Schema validator built for speed</t>
  </si>
  <si>
    <t>jsen</t>
  </si>
  <si>
    <t>2016-09-15T10:48:23Z</t>
  </si>
  <si>
    <t>2016-09-15T23:07:17Z</t>
  </si>
  <si>
    <t>kdzwinel_JS-face-tracking-demo</t>
  </si>
  <si>
    <t>2014-07-30T00:53:39Z</t>
  </si>
  <si>
    <t>JavaScript face tracking demo.</t>
  </si>
  <si>
    <t>https://kdzwinel.github.io/JS-face-tracking-demo/</t>
  </si>
  <si>
    <t>JS-face-tracking-demo</t>
  </si>
  <si>
    <t>2016-01-14T21:25:40Z</t>
  </si>
  <si>
    <t>2016-09-17T05:33:40Z</t>
  </si>
  <si>
    <t>jsforum_jsforum</t>
  </si>
  <si>
    <t>2012-06-21T22:11:57Z</t>
  </si>
  <si>
    <t>A discussion forum for JavaScript in the issues</t>
  </si>
  <si>
    <t>jsforum</t>
  </si>
  <si>
    <t>2015-10-14T11:17:26Z</t>
  </si>
  <si>
    <t>2016-08-24T04:37:16Z</t>
  </si>
  <si>
    <t>Carrooi_Js-GoogleMapsLoader</t>
  </si>
  <si>
    <t>2012-09-21T01:22:34Z</t>
  </si>
  <si>
    <t>Wrapper for asynchronously used Google Maps API in browser.</t>
  </si>
  <si>
    <t>Js-GoogleMapsLoader</t>
  </si>
  <si>
    <t>2016-01-26T15:54:23Z</t>
  </si>
  <si>
    <t>2016-09-19T00:38:17Z</t>
  </si>
  <si>
    <t>WebReflection_jsgtk-twitter</t>
  </si>
  <si>
    <t>2013-03-24T19:38:34Z</t>
  </si>
  <si>
    <t>JSGtk Desktop Twitter Client based on Mobile Twitter</t>
  </si>
  <si>
    <t>jsgtk-twitter</t>
  </si>
  <si>
    <t>2016-06-30T19:08:44Z</t>
  </si>
  <si>
    <t>2016-07-19T05:32:49Z</t>
  </si>
  <si>
    <t>Jsitech_JShielder</t>
  </si>
  <si>
    <t>2013-10-25T15:27:10Z</t>
  </si>
  <si>
    <t>Secure LAMP Deployer for Linux Servers</t>
  </si>
  <si>
    <t>JShielder</t>
  </si>
  <si>
    <t>2016-03-06T16:14:14Z</t>
  </si>
  <si>
    <t>2016-09-05T04:23:05Z</t>
  </si>
  <si>
    <t>monperrus_jskomment</t>
  </si>
  <si>
    <t>2014-10-27T12:01:46Z</t>
  </si>
  <si>
    <t>open source AJAX commenting system</t>
  </si>
  <si>
    <t>jskomment</t>
  </si>
  <si>
    <t>2015-06-13T17:36:40Z</t>
  </si>
  <si>
    <t>2016-09-15T20:54:01Z</t>
  </si>
  <si>
    <t>libp2p_js-libp2p</t>
  </si>
  <si>
    <t>2014-01-27T19:36:20Z</t>
  </si>
  <si>
    <t>Node.js implementation of libp2p</t>
  </si>
  <si>
    <t>js-libp2p</t>
  </si>
  <si>
    <t>2016-09-14T05:34:21Z</t>
  </si>
  <si>
    <t>2016-09-21T04:17:54Z</t>
  </si>
  <si>
    <t>broofa_jslitmus</t>
  </si>
  <si>
    <t>2013-08-09T18:52:52Z</t>
  </si>
  <si>
    <t>Simple easy javascript benchmark testing</t>
  </si>
  <si>
    <t>jslitmus</t>
  </si>
  <si>
    <t>2010-08-27T13:45:43Z</t>
  </si>
  <si>
    <t>2016-09-20T03:32:52Z</t>
  </si>
  <si>
    <t>smartt_jsmacro</t>
  </si>
  <si>
    <t>2015-09-25T20:36:16Z</t>
  </si>
  <si>
    <t>A JavaScript preprocessor</t>
  </si>
  <si>
    <t>http://www.eriksmartt.com/blog/archives/tag/jsmacro</t>
  </si>
  <si>
    <t>jsmacro</t>
  </si>
  <si>
    <t>2016-01-27T04:28:21Z</t>
  </si>
  <si>
    <t>2016-07-09T02:19:21Z</t>
  </si>
  <si>
    <t>googlemaps_js-marker-clusterer</t>
  </si>
  <si>
    <t>2013-11-26T22:33:06Z</t>
  </si>
  <si>
    <t>A marker clustering library for the Google Maps JavaScript API v3.</t>
  </si>
  <si>
    <t>https://googlemaps.github.io/js-marker-clusterer/docs/reference.html</t>
  </si>
  <si>
    <t>js-marker-clusterer</t>
  </si>
  <si>
    <t>2016-09-07T04:12:58Z</t>
  </si>
  <si>
    <t>2016-09-21T07:12:34Z</t>
  </si>
  <si>
    <t>zeromq_JSMQ</t>
  </si>
  <si>
    <t>2014-10-21T13:39:20Z</t>
  </si>
  <si>
    <t>Javascript client for ZeroMQ/NetMQ</t>
  </si>
  <si>
    <t>JSMQ</t>
  </si>
  <si>
    <t>2015-01-18T19:44:27Z</t>
  </si>
  <si>
    <t>2016-09-12T13:03:49Z</t>
  </si>
  <si>
    <t>btholt_jsmvc-pres</t>
  </si>
  <si>
    <t>2010-05-15T23:32:30Z</t>
  </si>
  <si>
    <t>Choosing your MVC amongst React Angular Ember Vue and Backbone</t>
  </si>
  <si>
    <t>jsmvc-pres</t>
  </si>
  <si>
    <t>2016-03-09T04:26:21Z</t>
  </si>
  <si>
    <t>2016-09-17T20:29:25Z</t>
  </si>
  <si>
    <t>falm_js-namespace-rails</t>
  </si>
  <si>
    <t>2016-05-10T15:54:05Z</t>
  </si>
  <si>
    <t>js-namespace-rails let you choose which javascript snippet can execute in rails assets pipeline</t>
  </si>
  <si>
    <t>js-namespace-rails</t>
  </si>
  <si>
    <t>2016-08-29T09:53:54Z</t>
  </si>
  <si>
    <t>2016-08-29T16:43:59Z</t>
  </si>
  <si>
    <t>rsanchez_json</t>
  </si>
  <si>
    <t>2011-06-27T18:33:34Z</t>
  </si>
  <si>
    <t>Output ExpressionEngine data in JSON format.</t>
  </si>
  <si>
    <t>http://devot-ee.com/add-ons/json/</t>
  </si>
  <si>
    <t>json</t>
  </si>
  <si>
    <t>2016-04-22T15:23:20Z</t>
  </si>
  <si>
    <t>2016-08-17T21:19:10Z</t>
  </si>
  <si>
    <t>RickStrahl_json.date-extensions</t>
  </si>
  <si>
    <t>2013-08-11T15:21:36Z</t>
  </si>
  <si>
    <t>Date parsing extensions for the JavaScript JSON parser to provide real dates from JSON.parse()</t>
  </si>
  <si>
    <t>json.date-extensions</t>
  </si>
  <si>
    <t>2015-05-06T22:31:22Z</t>
  </si>
  <si>
    <t>2016-09-22T11:50:54Z</t>
  </si>
  <si>
    <t>dominictarr_JSON.sh</t>
  </si>
  <si>
    <t>2014-03-31T02:28:23Z</t>
  </si>
  <si>
    <t>a pipeable JSON parser written in Bash</t>
  </si>
  <si>
    <t>JSON.sh</t>
  </si>
  <si>
    <t>2016-08-12T03:52:27Z</t>
  </si>
  <si>
    <t>2016-09-22T11:26:27Z</t>
  </si>
  <si>
    <t>lukas-krecan_json2xml</t>
  </si>
  <si>
    <t>2010-04-12T07:03:52Z</t>
  </si>
  <si>
    <t>Java JSON to XML converter</t>
  </si>
  <si>
    <t>json2xml</t>
  </si>
  <si>
    <t>2013-11-15T21:58:41Z</t>
  </si>
  <si>
    <t>2016-09-03T16:20:35Z</t>
  </si>
  <si>
    <t>joshdholtz_jsonapi-ios</t>
  </si>
  <si>
    <t>2014-01-05T22:19:14Z</t>
  </si>
  <si>
    <t>A library for loading data from a JSON API datasource.</t>
  </si>
  <si>
    <t>jsonapi-ios</t>
  </si>
  <si>
    <t>2016-09-07T23:28:12Z</t>
  </si>
  <si>
    <t>2016-09-10T17:36:32Z</t>
  </si>
  <si>
    <t>tburch_jsonblob</t>
  </si>
  <si>
    <t>2015-11-05T09:03:12Z</t>
  </si>
  <si>
    <t>JSON Blob was created to help parallelize client/server development. Mock JSON responses can be defined using the online editor and then clients can use the JSON Blob API to retrieve and update the mock responses.</t>
  </si>
  <si>
    <t>http://jsonblob.com</t>
  </si>
  <si>
    <t>jsonblob</t>
  </si>
  <si>
    <t>2016-09-21T00:23:11Z</t>
  </si>
  <si>
    <t>2016-09-15T12:07:52Z</t>
  </si>
  <si>
    <t>samsonjs_json-diff</t>
  </si>
  <si>
    <t>2011-11-27T02:42:30Z</t>
  </si>
  <si>
    <t>show the differences between JSON-encoded objects</t>
  </si>
  <si>
    <t>http://tlrobinson.net/projects/javascript-fun/jsondiff/</t>
  </si>
  <si>
    <t>json-diff</t>
  </si>
  <si>
    <t>2010-12-08T01:09:06Z</t>
  </si>
  <si>
    <t>benjamine_jsondiffpatch</t>
  </si>
  <si>
    <t>2011-09-24T12:52:12Z</t>
  </si>
  <si>
    <t>Diff &amp; patch JavaScript objects</t>
  </si>
  <si>
    <t>jsondiffpatch</t>
  </si>
  <si>
    <t>2016-09-12T21:50:41Z</t>
  </si>
  <si>
    <t>deme0607_json-fuzz-generator</t>
  </si>
  <si>
    <t>2015-03-27T21:48:45Z</t>
  </si>
  <si>
    <t>fuzz parameter generator from json-schema</t>
  </si>
  <si>
    <t>json-fuzz-generator</t>
  </si>
  <si>
    <t>2015-08-26T16:43:10Z</t>
  </si>
  <si>
    <t>2016-09-15T15:50:26Z</t>
  </si>
  <si>
    <t>jsongraph_json-graph-specification</t>
  </si>
  <si>
    <t>2013-06-23T13:37:52Z</t>
  </si>
  <si>
    <t>A proposal for representing graph structure (nodes / edges) in JSON.</t>
  </si>
  <si>
    <t>http://jsongraphformat.info/</t>
  </si>
  <si>
    <t>json-graph-specification</t>
  </si>
  <si>
    <t>2015-08-05T17:32:18Z</t>
  </si>
  <si>
    <t>2016-08-29T13:06:08Z</t>
  </si>
  <si>
    <t>ploubser_JSON-Grep</t>
  </si>
  <si>
    <t>2014-01-28T14:11:36Z</t>
  </si>
  <si>
    <t>Command line tool and API for parsing JSON documents</t>
  </si>
  <si>
    <t>http://jgrep.org</t>
  </si>
  <si>
    <t>JSON-Grep</t>
  </si>
  <si>
    <t>2016-05-17T12:17:30Z</t>
  </si>
  <si>
    <t>2016-03-09T14:43:46Z</t>
  </si>
  <si>
    <t>digitalbazaar_json-ld</t>
  </si>
  <si>
    <t>2015-09-03T20:23:38Z</t>
  </si>
  <si>
    <t>A Context-based JSON Serialization for Linked Data</t>
  </si>
  <si>
    <t>http://json-ld.org/</t>
  </si>
  <si>
    <t>json-ld</t>
  </si>
  <si>
    <t>2012-04-08T00:53:48Z</t>
  </si>
  <si>
    <t>2016-08-21T17:06:36Z</t>
  </si>
  <si>
    <t>jrudolph_json-lenses</t>
  </si>
  <si>
    <t>2012-07-08T17:15:18Z</t>
  </si>
  <si>
    <t>A library to query and update JSON data in Scala.</t>
  </si>
  <si>
    <t>json-lenses</t>
  </si>
  <si>
    <t>2016-01-12T13:54:47Z</t>
  </si>
  <si>
    <t>2016-08-14T13:12:26Z</t>
  </si>
  <si>
    <t>kuitos_json-mock-server</t>
  </si>
  <si>
    <t>2014-06-24T14:20:23Z</t>
  </si>
  <si>
    <t>json server base on nodejs and rest apiextension of https://github.com/therebelbeta/json-mock &amp;  https://github.com/typicode/json-server</t>
  </si>
  <si>
    <t>json-mock-server</t>
  </si>
  <si>
    <t>2016-08-19T03:48:35Z</t>
  </si>
  <si>
    <t>2016-09-15T23:43:26Z</t>
  </si>
  <si>
    <t>google_jsonnet</t>
  </si>
  <si>
    <t>2010-12-19T22:56:39Z</t>
  </si>
  <si>
    <t>Jsonnet - The data templating language</t>
  </si>
  <si>
    <t>http://jsonnet.org</t>
  </si>
  <si>
    <t>jsonnet</t>
  </si>
  <si>
    <t>2016-09-22T13:14:38Z</t>
  </si>
  <si>
    <t>2016-09-22T10:12:28Z</t>
  </si>
  <si>
    <t>OscarGodson_JSONP</t>
  </si>
  <si>
    <t>2015-01-21T07:20:53Z</t>
  </si>
  <si>
    <t>Super Tiny JSONP Library</t>
  </si>
  <si>
    <t>JSONP</t>
  </si>
  <si>
    <t>2016-01-11T10:41:16Z</t>
  </si>
  <si>
    <t>2016-09-01T16:37:19Z</t>
  </si>
  <si>
    <t>sobstel_jsonp.js</t>
  </si>
  <si>
    <t>2015-09-07T18:47:10Z</t>
  </si>
  <si>
    <t>Lightweight JSONP library for cross-domain ajax calls.</t>
  </si>
  <si>
    <t>jsonp.js</t>
  </si>
  <si>
    <t>2016-02-19T17:15:50Z</t>
  </si>
  <si>
    <t>2016-09-14T21:02:11Z</t>
  </si>
  <si>
    <t>sapienlab_jsonpack</t>
  </si>
  <si>
    <t>2012-02-23T22:24:08Z</t>
  </si>
  <si>
    <t>JsonPack is a high-performance and extremely easy-to-use JSON serialization library</t>
  </si>
  <si>
    <t>jsonpack</t>
  </si>
  <si>
    <t>2016-01-22T12:43:22Z</t>
  </si>
  <si>
    <t>2016-05-09T02:54:08Z</t>
  </si>
  <si>
    <t>ymglez_jsonpack</t>
  </si>
  <si>
    <t>2014-09-11T17:09:27Z</t>
  </si>
  <si>
    <t>A compression algorithm for JSON</t>
  </si>
  <si>
    <t>2016-04-20T17:00:47Z</t>
  </si>
  <si>
    <t>2016-09-20T09:01:13Z</t>
  </si>
  <si>
    <t>evanphx_json-patch</t>
  </si>
  <si>
    <t>2016-08-22T09:43:49Z</t>
  </si>
  <si>
    <t>A Go library to apply RFC6902 patches and create and apply RFC7386 patches</t>
  </si>
  <si>
    <t>json-patch</t>
  </si>
  <si>
    <t>2016-08-03T21:34:43Z</t>
  </si>
  <si>
    <t>2016-09-21T00:44:25Z</t>
  </si>
  <si>
    <t>elgs_jsonql</t>
  </si>
  <si>
    <t>2013-12-11T08:16:21Z</t>
  </si>
  <si>
    <t>JSON query expression library in Golang.</t>
  </si>
  <si>
    <t>jsonql</t>
  </si>
  <si>
    <t>2016-06-20T19:24:08Z</t>
  </si>
  <si>
    <t>2016-09-08T07:44:05Z</t>
  </si>
  <si>
    <t>pavlov99_json-rpc</t>
  </si>
  <si>
    <t>2013-12-01T20:39:59Z</t>
  </si>
  <si>
    <t>jsonrpc transport implementation supports python2/3 and pypy.</t>
  </si>
  <si>
    <t>https://github.com/pavlov99/json-rpc</t>
  </si>
  <si>
    <t>json-rpc</t>
  </si>
  <si>
    <t>2016-09-02T16:50:07Z</t>
  </si>
  <si>
    <t>2016-08-30T16:24:31Z</t>
  </si>
  <si>
    <t>acdlite_json-sass</t>
  </si>
  <si>
    <t>2014-06-07T14:59:29Z</t>
  </si>
  <si>
    <t>Transforms a JSON stream into scss syntax Sass.</t>
  </si>
  <si>
    <t>json-sass</t>
  </si>
  <si>
    <t>2016-02-06T08:06:37Z</t>
  </si>
  <si>
    <t>2016-08-30T03:41:17Z</t>
  </si>
  <si>
    <t>justinrainbow_json-schema</t>
  </si>
  <si>
    <t>2015-06-21T15:22:50Z</t>
  </si>
  <si>
    <t xml:space="preserve">PHP implementation of JSON schema. Fork of the http://jsonschemaphpv.sourceforge.net/ project </t>
  </si>
  <si>
    <t>json-schema</t>
  </si>
  <si>
    <t>2016-09-22T07:05:37Z</t>
  </si>
  <si>
    <t>2016-09-22T15:13:45Z</t>
  </si>
  <si>
    <t>kylef_JSONSchema.swift</t>
  </si>
  <si>
    <t>2015-05-15T12:19:00Z</t>
  </si>
  <si>
    <t>JSON Schema validator in Swift</t>
  </si>
  <si>
    <t>JSONSchema.swift</t>
  </si>
  <si>
    <t>2016-07-27T06:55:24Z</t>
  </si>
  <si>
    <t>2016-09-11T16:30:13Z</t>
  </si>
  <si>
    <t>zumba_json-serializer</t>
  </si>
  <si>
    <t>2014-11-29T15:55:00Z</t>
  </si>
  <si>
    <t>Serialize PHP variables including objects in JSON format. Support to unserialize it too.</t>
  </si>
  <si>
    <t>http://tech.zumba.com/2014/01/06/json-serializer/</t>
  </si>
  <si>
    <t>json-serializer</t>
  </si>
  <si>
    <t>2016-09-03T15:30:15Z</t>
  </si>
  <si>
    <t>2016-09-13T08:22:00Z</t>
  </si>
  <si>
    <t>bennadel_JsonSerializer.cfc</t>
  </si>
  <si>
    <t>2012-09-28T18:06:16Z</t>
  </si>
  <si>
    <t>A JavaScript Object Notation (JSON) serialization utility for ColdFusion.</t>
  </si>
  <si>
    <t>JsonSerializer.cfc</t>
  </si>
  <si>
    <t>2015-08-05T23:49:30Z</t>
  </si>
  <si>
    <t>2016-09-15T21:19:16Z</t>
  </si>
  <si>
    <t>Sterlingg_json-snatcher</t>
  </si>
  <si>
    <t>2012-01-19T15:31:41Z</t>
  </si>
  <si>
    <t>Get the path to a JSON element in Emacs.</t>
  </si>
  <si>
    <t xml:space="preserve">http://melpa.milkbox.net/#/json-snatcher </t>
  </si>
  <si>
    <t>json-snatcher</t>
  </si>
  <si>
    <t>2015-11-16T01:17:17Z</t>
  </si>
  <si>
    <t>2016-09-17T14:18:47Z</t>
  </si>
  <si>
    <t>dgraham_json-stream</t>
  </si>
  <si>
    <t>2011-01-27T12:07:06Z</t>
  </si>
  <si>
    <t>New line-delimeted JSON parser with a stream interface</t>
  </si>
  <si>
    <t>json-stream</t>
  </si>
  <si>
    <t>2016-04-04T20:47:52Z</t>
  </si>
  <si>
    <t>2016-09-01T15:38:15Z</t>
  </si>
  <si>
    <t>mmalecki_json-stream</t>
  </si>
  <si>
    <t>2015-09-23T19:55:30Z</t>
  </si>
  <si>
    <t>A streaming JSON parser that generates SAX-like events.</t>
  </si>
  <si>
    <t>http://www.lousymedia.com/json-stream/</t>
  </si>
  <si>
    <t>2014-07-08T00:16:11Z</t>
  </si>
  <si>
    <t>owensd_json-swift</t>
  </si>
  <si>
    <t>2014-12-03T23:15:00Z</t>
  </si>
  <si>
    <t>A basic library for working with JSON in Swift.</t>
  </si>
  <si>
    <t>json-swift</t>
  </si>
  <si>
    <t>2016-07-10T19:52:28Z</t>
  </si>
  <si>
    <t>2016-09-22T09:22:26Z</t>
  </si>
  <si>
    <t>lynaghk_json-tagged-literals</t>
  </si>
  <si>
    <t>2015-07-30T07:12:03Z</t>
  </si>
  <si>
    <t>More palatable JSON serialization</t>
  </si>
  <si>
    <t>json-tagged-literals</t>
  </si>
  <si>
    <t>2013-06-26T23:54:37Z</t>
  </si>
  <si>
    <t>2015-10-09T15:04:29Z</t>
  </si>
  <si>
    <t>Gozala_json-template</t>
  </si>
  <si>
    <t>2016-07-27T10:49:25Z</t>
  </si>
  <si>
    <t>Minimal but powerful templating language implemented in multiple languages</t>
  </si>
  <si>
    <t>http://code.google.com/p/json-template/</t>
  </si>
  <si>
    <t>json-template</t>
  </si>
  <si>
    <t>2011-12-06T17:59:39Z</t>
  </si>
  <si>
    <t>2016-06-14T12:27:42Z</t>
  </si>
  <si>
    <t>astav_JsonToJava</t>
  </si>
  <si>
    <t>2013-12-30T15:10:41Z</t>
  </si>
  <si>
    <t>Json to Java source code generator for Jackson (see the wiki https://github.com/astav/JsonToJava/wiki/JsonToJava)</t>
  </si>
  <si>
    <t>https://github.com/astav/JsonToJava/wiki/JsonToJava</t>
  </si>
  <si>
    <t>JsonToJava</t>
  </si>
  <si>
    <t>2013-06-07T04:17:45Z</t>
  </si>
  <si>
    <t>2016-09-17T05:46:47Z</t>
  </si>
  <si>
    <t>bladefist_JsonUtils</t>
  </si>
  <si>
    <t>2012-05-14T11:12:05Z</t>
  </si>
  <si>
    <t>Json to C# VB.Net Javascript and SQL Server Table</t>
  </si>
  <si>
    <t>JsonUtils</t>
  </si>
  <si>
    <t>2016-08-10T14:44:04Z</t>
  </si>
  <si>
    <t>2016-09-13T08:36:33Z</t>
  </si>
  <si>
    <t>tulios_json-viewer</t>
  </si>
  <si>
    <t>2015-02-01T13:54:54Z</t>
  </si>
  <si>
    <t>It is a Chrome extension for printing JSON and JSONP.</t>
  </si>
  <si>
    <t>https://chrome.google.com/webstore/detail/json-viewer/gbmdgpbipfallnflgajpaliibnhdgobh</t>
  </si>
  <si>
    <t>json-viewer</t>
  </si>
  <si>
    <t>2016-09-03T23:10:22Z</t>
  </si>
  <si>
    <t>2016-09-20T04:43:15Z</t>
  </si>
  <si>
    <t>1j01_jspaint</t>
  </si>
  <si>
    <t>2013-12-02T07:55:00Z</t>
  </si>
  <si>
    <t>classic mspaint revived</t>
  </si>
  <si>
    <t>http://1j01.github.io/jspaint/</t>
  </si>
  <si>
    <t>jspaint</t>
  </si>
  <si>
    <t>2016-09-20T00:47:28Z</t>
  </si>
  <si>
    <t>2016-09-17T21:03:58Z</t>
  </si>
  <si>
    <t>mrquincle_jsplumb-example</t>
  </si>
  <si>
    <t>2012-01-06T15:54:23Z</t>
  </si>
  <si>
    <t>jsPlumb together with Angular tests / example</t>
  </si>
  <si>
    <t>jsplumb-example</t>
  </si>
  <si>
    <t>2014-09-08T13:27:20Z</t>
  </si>
  <si>
    <t>2016-09-12T06:15:46Z</t>
  </si>
  <si>
    <t>jsr107_jsr107spec</t>
  </si>
  <si>
    <t>2013-08-24T01:30:50Z</t>
  </si>
  <si>
    <t>JSR107 Cache Specification</t>
  </si>
  <si>
    <t>jsr107spec</t>
  </si>
  <si>
    <t>2016-07-24T17:44:08Z</t>
  </si>
  <si>
    <t>2016-09-19T10:11:02Z</t>
  </si>
  <si>
    <t>replit_jsrepl</t>
  </si>
  <si>
    <t>2015-06-26T20:32:50Z</t>
  </si>
  <si>
    <t>Multilingual sandboxed REPL engine in JavaScript.</t>
  </si>
  <si>
    <t>http://replit.github.com/jsrepl/</t>
  </si>
  <si>
    <t>jsrepl</t>
  </si>
  <si>
    <t>2015-12-04T14:41:54Z</t>
  </si>
  <si>
    <t>2016-09-19T05:47:50Z</t>
  </si>
  <si>
    <t>danilo-valente_jsRequest</t>
  </si>
  <si>
    <t>2012-09-14T22:48:19Z</t>
  </si>
  <si>
    <t>A JavaScript framework for fast and easy asynchronous JavaScript files loading</t>
  </si>
  <si>
    <t>jsRequest</t>
  </si>
  <si>
    <t>2015-06-02T01:37:19Z</t>
  </si>
  <si>
    <t>2016-08-28T07:46:39Z</t>
  </si>
  <si>
    <t>bvaughn_js-search</t>
  </si>
  <si>
    <t>2013-07-29T14:38:09Z</t>
  </si>
  <si>
    <t>JS Search is an efficient client-side search library for JavaScript and JSON objects</t>
  </si>
  <si>
    <t>http://bvaughn.github.io/js-search/</t>
  </si>
  <si>
    <t>js-search</t>
  </si>
  <si>
    <t>2016-09-11T23:56:57Z</t>
  </si>
  <si>
    <t>2016-09-21T19:58:36Z</t>
  </si>
  <si>
    <t>Glamdring_js-signer</t>
  </si>
  <si>
    <t>2009-11-17T15:09:57Z</t>
  </si>
  <si>
    <t>Digitally sign content by using only javascript</t>
  </si>
  <si>
    <t>js-signer</t>
  </si>
  <si>
    <t>2016-05-26T12:52:37Z</t>
  </si>
  <si>
    <t>2016-08-11T22:07:09Z</t>
  </si>
  <si>
    <t>cjohansen_jstdutil</t>
  </si>
  <si>
    <t>2012-08-03T22:10:34Z</t>
  </si>
  <si>
    <t>Small wrapper around Google's JsTestDriver to add colors autotest and easier command invocation</t>
  </si>
  <si>
    <t>jstdutil</t>
  </si>
  <si>
    <t>2012-11-08T07:24:35Z</t>
  </si>
  <si>
    <t>2016-01-02T23:55:54Z</t>
  </si>
  <si>
    <t>kumar303_jstestnet</t>
  </si>
  <si>
    <t>2014-05-01T13:58:16Z</t>
  </si>
  <si>
    <t>JS TestNet is a web service that coordinates the execution of JavaScript tests across web browsers</t>
  </si>
  <si>
    <t>jstestnet</t>
  </si>
  <si>
    <t>2014-03-07T16:01:32Z</t>
  </si>
  <si>
    <t>2016-04-10T19:05:56Z</t>
  </si>
  <si>
    <t>node-modules_js-to-java</t>
  </si>
  <si>
    <t>2014-07-21T11:14:38Z</t>
  </si>
  <si>
    <t>easy way to wrap js object to java object</t>
  </si>
  <si>
    <t>js-to-java</t>
  </si>
  <si>
    <t>2016-08-24T20:37:58Z</t>
  </si>
  <si>
    <t>2016-09-19T08:38:14Z</t>
  </si>
  <si>
    <t>davidcalhoun_jstoxml</t>
  </si>
  <si>
    <t>2016-06-07T16:56:31Z</t>
  </si>
  <si>
    <t>JavaScript object to XML converter for Node.js</t>
  </si>
  <si>
    <t>jstoxml</t>
  </si>
  <si>
    <t>2016-08-11T02:57:58Z</t>
  </si>
  <si>
    <t>2016-09-10T08:58:32Z</t>
  </si>
  <si>
    <t>tristanm_jstree-rails</t>
  </si>
  <si>
    <t>2016-08-02T20:57:19Z</t>
  </si>
  <si>
    <t>A gem to automate using jsTree with Rails 3</t>
  </si>
  <si>
    <t>jstree-rails</t>
  </si>
  <si>
    <t>2015-08-26T23:37:00Z</t>
  </si>
  <si>
    <t>tking_JSTUN</t>
  </si>
  <si>
    <t>2014-07-27T17:57:22Z</t>
  </si>
  <si>
    <t>JSTUN</t>
  </si>
  <si>
    <t>2013-09-16T20:08:00Z</t>
  </si>
  <si>
    <t>2016-07-18T14:23:39Z</t>
  </si>
  <si>
    <t>mgechev_js-vnc-demo-project</t>
  </si>
  <si>
    <t>2010-12-03T06:41:33Z</t>
  </si>
  <si>
    <t>Demo project for the class Advanced JavaScript at the department mathematics and informatics in Sofia University.</t>
  </si>
  <si>
    <t>js-vnc-demo-project</t>
  </si>
  <si>
    <t>2015-08-30T09:21:26Z</t>
  </si>
  <si>
    <t>2016-09-02T03:36:37Z</t>
  </si>
  <si>
    <t>kubatru_JTChartView</t>
  </si>
  <si>
    <t>2016-05-24T10:06:29Z</t>
  </si>
  <si>
    <t>JTChartView is the new lightweight and fully customizable solution to draw a chart</t>
  </si>
  <si>
    <t>JTChartView</t>
  </si>
  <si>
    <t>2015-07-29T19:55:12Z</t>
  </si>
  <si>
    <t>2016-09-17T17:30:04Z</t>
  </si>
  <si>
    <t>do-web_jTinder</t>
  </si>
  <si>
    <t>2013-11-02T08:41:54Z</t>
  </si>
  <si>
    <t>jTinder is a javascript library that makes rating people products images very easy and fast. It is optimized for mobile touch device but has also a desktop fallback.</t>
  </si>
  <si>
    <t>jTinder</t>
  </si>
  <si>
    <t>2015-12-02T06:31:01Z</t>
  </si>
  <si>
    <t>2016-09-22T02:46:18Z</t>
  </si>
  <si>
    <t>jubatus_jubatus-msgpack-rpc</t>
  </si>
  <si>
    <t>2012-06-12T05:43:19Z</t>
  </si>
  <si>
    <t>msgpack-rpc for Jubatus</t>
  </si>
  <si>
    <t>http://download.jubat.us/files/source/jubatus_msgpack-rpc/</t>
  </si>
  <si>
    <t>jubatus-msgpack-rpc</t>
  </si>
  <si>
    <t>2016-03-18T08:39:42Z</t>
  </si>
  <si>
    <t>2016-09-09T06:07:18Z</t>
  </si>
  <si>
    <t>bsutherland_JuceOPLVSTi</t>
  </si>
  <si>
    <t>2014-03-16T16:18:13Z</t>
  </si>
  <si>
    <t>A VST instrument which emulates the Yamaha OPL sound chip used in PC sound cards from the 90s.</t>
  </si>
  <si>
    <t>http://bsutherland.github.io/JuceOPLVSTi/</t>
  </si>
  <si>
    <t>JuceOPLVSTi</t>
  </si>
  <si>
    <t>2016-08-16T12:41:49Z</t>
  </si>
  <si>
    <t>2016-09-19T01:22:26Z</t>
  </si>
  <si>
    <t>JustSid_JUEmptyView</t>
  </si>
  <si>
    <t>2013-09-09T15:52:04Z</t>
  </si>
  <si>
    <t>A NSView subclass which displays a message when empty</t>
  </si>
  <si>
    <t>JUEmptyView</t>
  </si>
  <si>
    <t>2016-01-25T08:13:09Z</t>
  </si>
  <si>
    <t>2016-08-16T04:08:44Z</t>
  </si>
  <si>
    <t>aatxe_juicebot</t>
  </si>
  <si>
    <t>2012-01-17T23:19:05Z</t>
  </si>
  <si>
    <t>A simple and fast Java library for creating IRC bots.</t>
  </si>
  <si>
    <t>juicebot</t>
  </si>
  <si>
    <t>2014-07-16T17:58:25Z</t>
  </si>
  <si>
    <t>2016-05-31T17:52:49Z</t>
  </si>
  <si>
    <t>ArcBees_Jukito</t>
  </si>
  <si>
    <t>2016-06-13T22:44:40Z</t>
  </si>
  <si>
    <t>The combined power of JUnit Guice and Mockito. Plus it sounds like a cool martial art.</t>
  </si>
  <si>
    <t>http://jukito.arcbees.com/</t>
  </si>
  <si>
    <t>Jukito</t>
  </si>
  <si>
    <t>2015-06-11T20:50:36Z</t>
  </si>
  <si>
    <t>2016-09-21T11:32:07Z</t>
  </si>
  <si>
    <t>appacademy_jump-start</t>
  </si>
  <si>
    <t>2011-03-19T21:00:23Z</t>
  </si>
  <si>
    <t>Jump Start Curriculum for App Academy</t>
  </si>
  <si>
    <t>jump-start</t>
  </si>
  <si>
    <t>2016-09-20T21:22:18Z</t>
  </si>
  <si>
    <t>2016-09-18T15:25:38Z</t>
  </si>
  <si>
    <t>jaredhanson_junction</t>
  </si>
  <si>
    <t>2015-04-26T20:32:22Z</t>
  </si>
  <si>
    <t>Essential XMPP middleware for Node.js.</t>
  </si>
  <si>
    <t>junction</t>
  </si>
  <si>
    <t>2015-10-21T04:04:40Z</t>
  </si>
  <si>
    <t>2016-07-10T07:30:43Z</t>
  </si>
  <si>
    <t>pythoncn_june</t>
  </si>
  <si>
    <t>2012-11-28T17:16:43Z</t>
  </si>
  <si>
    <t>June is a forum (Deprecated)</t>
  </si>
  <si>
    <t>june</t>
  </si>
  <si>
    <t>2014-12-23T11:13:26Z</t>
  </si>
  <si>
    <t>2016-09-19T12:22:08Z</t>
  </si>
  <si>
    <t>jrtom_jung</t>
  </si>
  <si>
    <t>2014-05-25T20:27:44Z</t>
  </si>
  <si>
    <t>JUNG: Java Universal Network/Graph Framework</t>
  </si>
  <si>
    <t>jung</t>
  </si>
  <si>
    <t>2016-09-14T04:40:16Z</t>
  </si>
  <si>
    <t>2016-09-16T01:16:11Z</t>
  </si>
  <si>
    <t>TNG_junit-dataprovider</t>
  </si>
  <si>
    <t>2015-04-17T11:39:16Z</t>
  </si>
  <si>
    <t>A TestNG like dataprovider runner for JUnit</t>
  </si>
  <si>
    <t>junit-dataprovider</t>
  </si>
  <si>
    <t>2016-08-30T08:13:48Z</t>
  </si>
  <si>
    <t>2016-09-09T09:08:53Z</t>
  </si>
  <si>
    <t>JuliaIDE_Juno-LT</t>
  </si>
  <si>
    <t>2015-11-23T19:39:04Z</t>
  </si>
  <si>
    <t>A Julia environment built on Light Table</t>
  </si>
  <si>
    <t>junolab.org</t>
  </si>
  <si>
    <t>Juno-LT</t>
  </si>
  <si>
    <t>2016-08-17T08:56:57Z</t>
  </si>
  <si>
    <t>2016-09-14T15:31:33Z</t>
  </si>
  <si>
    <t>jupyterhub_jupyterhub-deploy-docker</t>
  </si>
  <si>
    <t>2014-08-30T08:03:55Z</t>
  </si>
  <si>
    <t>Reference deployment of JupyterHub with docker</t>
  </si>
  <si>
    <t>jupyterhub-deploy-docker</t>
  </si>
  <si>
    <t>2016-09-22T13:14:17Z</t>
  </si>
  <si>
    <t>2016-09-06T16:37:16Z</t>
  </si>
  <si>
    <t>tombonner_jurlp</t>
  </si>
  <si>
    <t>2011-07-26T00:44:40Z</t>
  </si>
  <si>
    <t>jQuery URL parser</t>
  </si>
  <si>
    <t>jurlp</t>
  </si>
  <si>
    <t>2012-03-19T23:52:24Z</t>
  </si>
  <si>
    <t>2016-08-15T21:14:36Z</t>
  </si>
  <si>
    <t>zeke_jus</t>
  </si>
  <si>
    <t>2012-08-08T13:17:53Z</t>
  </si>
  <si>
    <t>:watermelon: An opinionated tool for making static websites with browserify</t>
  </si>
  <si>
    <t>http://jus.js.org</t>
  </si>
  <si>
    <t>jus</t>
  </si>
  <si>
    <t>2016-09-06T15:47:16Z</t>
  </si>
  <si>
    <t>nlguillemot_JustGL</t>
  </si>
  <si>
    <t>2013-12-31T21:55:42Z</t>
  </si>
  <si>
    <t>Just GL it! Single header for GL prototypes</t>
  </si>
  <si>
    <t>JustGL</t>
  </si>
  <si>
    <t>2016-03-10T08:06:52Z</t>
  </si>
  <si>
    <t>2016-09-19T02:10:49Z</t>
  </si>
  <si>
    <t>acbellini_juzzle</t>
  </si>
  <si>
    <t>2014-01-11T18:42:41Z</t>
  </si>
  <si>
    <t>A Java implementation of the framework behind a ruzzle-like game. Used to show Tries and comparing data structures</t>
  </si>
  <si>
    <t>juzzle</t>
  </si>
  <si>
    <t>2016-07-27T20:20:13Z</t>
  </si>
  <si>
    <t>2016-09-21T06:15:52Z</t>
  </si>
  <si>
    <t>pingtimeout_jvm-options</t>
  </si>
  <si>
    <t>2015-03-03T12:40:51Z</t>
  </si>
  <si>
    <t>jvm-options</t>
  </si>
  <si>
    <t>2013-08-26T08:11:48Z</t>
  </si>
  <si>
    <t>2016-09-06T01:16:17Z</t>
  </si>
  <si>
    <t>patric-r_jvmtop</t>
  </si>
  <si>
    <t>2015-12-24T13:44:16Z</t>
  </si>
  <si>
    <t>Java monitoring for the command-line profiler included</t>
  </si>
  <si>
    <t>jvmtop</t>
  </si>
  <si>
    <t>2016-01-19T07:53:09Z</t>
  </si>
  <si>
    <t>2016-09-20T13:44:16Z</t>
  </si>
  <si>
    <t>dominicbarnes_jWizard</t>
  </si>
  <si>
    <t>2013-06-07T10:06:23Z</t>
  </si>
  <si>
    <t>jQuery Plugin for generating a Windows Wizard-like interface for your Web Applications</t>
  </si>
  <si>
    <t>http://dbarnes.info/jWizard</t>
  </si>
  <si>
    <t>jWizard</t>
  </si>
  <si>
    <t>2013-09-23T06:57:49Z</t>
  </si>
  <si>
    <t>2016-06-28T20:19:47Z</t>
  </si>
  <si>
    <t>jwt-dotnet_jwt</t>
  </si>
  <si>
    <t>2014-10-10T14:41:18Z</t>
  </si>
  <si>
    <t>JWT (JSON Web Token) implementation for .NET 3.5+ (Public Domain)</t>
  </si>
  <si>
    <t>Install-Package JWT</t>
  </si>
  <si>
    <t>jwt</t>
  </si>
  <si>
    <t>2016-09-19T23:03:16Z</t>
  </si>
  <si>
    <t>2016-09-22T15:39:38Z</t>
  </si>
  <si>
    <t>lcobucci_jwt</t>
  </si>
  <si>
    <t>2014-04-24T06:57:36Z</t>
  </si>
  <si>
    <t>A simple library to work with JSON Web Token and JSON Web Signature</t>
  </si>
  <si>
    <t>2016-09-21T21:03:07Z</t>
  </si>
  <si>
    <t>2016-09-22T02:41:07Z</t>
  </si>
  <si>
    <t>auth0-blog_jwt-as-api-keys</t>
  </si>
  <si>
    <t>2014-01-08T11:07:33Z</t>
  </si>
  <si>
    <t>Example of how to use JWTs as API Keys</t>
  </si>
  <si>
    <t>jwt-as-api-keys</t>
  </si>
  <si>
    <t>2016-02-05T08:39:40Z</t>
  </si>
  <si>
    <t>2016-08-16T10:27:36Z</t>
  </si>
  <si>
    <t>tjoudeh_JWTAspNetWebApi</t>
  </si>
  <si>
    <t>2013-10-27T13:01:00Z</t>
  </si>
  <si>
    <t>Tutorial shows how to Issue JSON Web Token in ASP.NET Web API 2 and Owin middleware then build list of Resource Servers relies on the Token Issuer Party (Authorization Server)</t>
  </si>
  <si>
    <t>http://bit.ly/JWTAPI</t>
  </si>
  <si>
    <t>JWTAspNetWebApi</t>
  </si>
  <si>
    <t>2014-12-20T07:31:00Z</t>
  </si>
  <si>
    <t>2016-09-20T04:04:54Z</t>
  </si>
  <si>
    <t>jamiekurtz_JwtAuthForWebAPI</t>
  </si>
  <si>
    <t>2011-09-26T12:49:07Z</t>
  </si>
  <si>
    <t>Nuget-deployed library for securing your ASP.NET Web API service with JSON Web Tokens (JWT).</t>
  </si>
  <si>
    <t>JwtAuthForWebAPI</t>
  </si>
  <si>
    <t>2015-08-17T18:59:46Z</t>
  </si>
  <si>
    <t>2016-09-09T16:56:40Z</t>
  </si>
  <si>
    <t>jxcore_jxcore-cordova</t>
  </si>
  <si>
    <t>2015-06-30T02:30:40Z</t>
  </si>
  <si>
    <t>JXcore / Node.JS plugin for Apache Cordova / PhoneGap</t>
  </si>
  <si>
    <t>jxcore-cordova</t>
  </si>
  <si>
    <t>2016-06-30T23:56:59Z</t>
  </si>
  <si>
    <t>2016-09-16T07:20:20Z</t>
  </si>
  <si>
    <t>yields_k</t>
  </si>
  <si>
    <t>2016-05-12T23:00:08Z</t>
  </si>
  <si>
    <t>keyboard event dispatcher.</t>
  </si>
  <si>
    <t>k</t>
  </si>
  <si>
    <t>2015-07-13T02:42:43Z</t>
  </si>
  <si>
    <t>desdrury_k8sdc</t>
  </si>
  <si>
    <t>2013-09-05T07:21:45Z</t>
  </si>
  <si>
    <t>Kubernetes based data center</t>
  </si>
  <si>
    <t>k8sdc</t>
  </si>
  <si>
    <t>2016-09-22T05:35:02Z</t>
  </si>
  <si>
    <t>2016-08-22T06:20:17Z</t>
  </si>
  <si>
    <t>eldarion-gondor_k8s-http-router</t>
  </si>
  <si>
    <t>2012-11-04T18:46:19Z</t>
  </si>
  <si>
    <t>HTTP router for Kubernetes</t>
  </si>
  <si>
    <t>k8s-http-router</t>
  </si>
  <si>
    <t>2015-06-20T17:08:50Z</t>
  </si>
  <si>
    <t>2015-11-18T21:24:16Z</t>
  </si>
  <si>
    <t>wooga_kafkaesque</t>
  </si>
  <si>
    <t>2013-10-22T06:58:28Z</t>
  </si>
  <si>
    <t>A JRuby-based event stream processing framework for Kafka.</t>
  </si>
  <si>
    <t>kafkaesque</t>
  </si>
  <si>
    <t>2012-07-13T12:45:48Z</t>
  </si>
  <si>
    <t>2016-09-06T09:07:08Z</t>
  </si>
  <si>
    <t>mapr-demos_kafka-sample-programs</t>
  </si>
  <si>
    <t>2009-11-09T20:36:06Z</t>
  </si>
  <si>
    <t>Sample programs for the Kafka 0.9 API</t>
  </si>
  <si>
    <t>kafka-sample-programs</t>
  </si>
  <si>
    <t>2016-05-17T09:05:03Z</t>
  </si>
  <si>
    <t>2016-09-19T03:08:52Z</t>
  </si>
  <si>
    <t>linkedin_kafka-tools</t>
  </si>
  <si>
    <t>2014-05-29T02:03:41Z</t>
  </si>
  <si>
    <t>A collection of tools for working with Apache Kafka.</t>
  </si>
  <si>
    <t>kafka-tools</t>
  </si>
  <si>
    <t>2016-08-13T23:00:34Z</t>
  </si>
  <si>
    <t>2016-09-19T02:46:10Z</t>
  </si>
  <si>
    <t>cookpad_kage</t>
  </si>
  <si>
    <t>2013-12-18T04:07:26Z</t>
  </si>
  <si>
    <t>Kage (kah-geh) is a shadow proxy server to duplex HTTP requests</t>
  </si>
  <si>
    <t>kage</t>
  </si>
  <si>
    <t>2015-10-01T06:33:18Z</t>
  </si>
  <si>
    <t>2016-09-11T06:38:42Z</t>
  </si>
  <si>
    <t>toshi-k_kaggle-denoising-dirty-documents</t>
  </si>
  <si>
    <t>2014-05-24T21:36:36Z</t>
  </si>
  <si>
    <t>6th place solution in "Denoising Dirty Documents"</t>
  </si>
  <si>
    <t>kaggle-denoising-dirty-documents</t>
  </si>
  <si>
    <t>2016-07-03T09:27:07Z</t>
  </si>
  <si>
    <t>2016-08-27T01:05:07Z</t>
  </si>
  <si>
    <t>toshi-k_kaggle-distracted-driver-detection</t>
  </si>
  <si>
    <t>2014-10-04T16:11:04Z</t>
  </si>
  <si>
    <t>10th place solution in "State Farm Distracted Driver Detection"</t>
  </si>
  <si>
    <t>kaggle-distracted-driver-detection</t>
  </si>
  <si>
    <t>2016-08-03T11:02:14Z</t>
  </si>
  <si>
    <t>2016-09-22T02:11:58Z</t>
  </si>
  <si>
    <t>ilyakava_kaggle-dr</t>
  </si>
  <si>
    <t>2010-03-28T04:21:28Z</t>
  </si>
  <si>
    <t>My Entry for the Kaggle Diabetic Retinopathy Competition for 20/661 place</t>
  </si>
  <si>
    <t>kaggle-dr</t>
  </si>
  <si>
    <t>2015-10-02T04:33:21Z</t>
  </si>
  <si>
    <t>2016-06-18T22:25:31Z</t>
  </si>
  <si>
    <t>mkliegl_kaggle-Facebook-V</t>
  </si>
  <si>
    <t>2013-07-05T12:00:16Z</t>
  </si>
  <si>
    <t>Second place solution for Facebook V competition on Kaggle</t>
  </si>
  <si>
    <t>kaggle-Facebook-V</t>
  </si>
  <si>
    <t>2016-07-28T17:04:26Z</t>
  </si>
  <si>
    <t>2016-09-05T11:04:41Z</t>
  </si>
  <si>
    <t>benanne_kaggle-ndsb</t>
  </si>
  <si>
    <t>2014-11-14T13:02:56Z</t>
  </si>
  <si>
    <t>Winning solution for the National Data Science Bowl competition on Kaggle (plankton classification)</t>
  </si>
  <si>
    <t>kaggle-ndsb</t>
  </si>
  <si>
    <t>2015-03-25T18:02:47Z</t>
  </si>
  <si>
    <t>2016-09-21T13:13:18Z</t>
  </si>
  <si>
    <t>devaspot_kai</t>
  </si>
  <si>
    <t>2013-08-19T15:22:23Z</t>
  </si>
  <si>
    <t>DHT storage by Takeshi Inoue</t>
  </si>
  <si>
    <t>http://synrc.com/server/store</t>
  </si>
  <si>
    <t>kai</t>
  </si>
  <si>
    <t>2014-11-12T08:47:14Z</t>
  </si>
  <si>
    <t>2016-09-18T15:41:06Z</t>
  </si>
  <si>
    <t>kaitai-io_kaitai_struct</t>
  </si>
  <si>
    <t>2012-04-01T07:46:51Z</t>
  </si>
  <si>
    <t>Kaitai Struct: declarative language to generate binary data parsers in C# / Java / JavaScript / Python / Ruby</t>
  </si>
  <si>
    <t>kaitai_struct</t>
  </si>
  <si>
    <t>2016-09-22T11:12:33Z</t>
  </si>
  <si>
    <t>2016-09-20T14:21:59Z</t>
  </si>
  <si>
    <t>larrycai_kaiyuanbook</t>
  </si>
  <si>
    <t>2009-11-01T16:25:27Z</t>
  </si>
  <si>
    <t>How to write opensource books</t>
  </si>
  <si>
    <t>https://github.com/larrycai/kaiyuanbook/wiki</t>
  </si>
  <si>
    <t>kaiyuanbook</t>
  </si>
  <si>
    <t>2012-11-15T14:37:16Z</t>
  </si>
  <si>
    <t>2016-09-13T03:40:34Z</t>
  </si>
  <si>
    <t>scateu_kalibrate-hackrf</t>
  </si>
  <si>
    <t>2015-03-27T18:30:50Z</t>
  </si>
  <si>
    <t>kalibrate for hackrf</t>
  </si>
  <si>
    <t>kalibrate-hackrf</t>
  </si>
  <si>
    <t>2016-07-04T03:56:23Z</t>
  </si>
  <si>
    <t>2016-09-16T02:50:37Z</t>
  </si>
  <si>
    <t>jjk-jacky_kalu</t>
  </si>
  <si>
    <t>2016-06-28T16:51:34Z</t>
  </si>
  <si>
    <t>Keep Arch Linux Up-to-date -- an upgrade notifier for Arch Linux</t>
  </si>
  <si>
    <t>kalu</t>
  </si>
  <si>
    <t>2016-05-12T18:09:42Z</t>
  </si>
  <si>
    <t>2016-06-16T16:54:34Z</t>
  </si>
  <si>
    <t>javasoze_kamikaze</t>
  </si>
  <si>
    <t>2015-12-11T19:44:45Z</t>
  </si>
  <si>
    <t>DocId set compression and set operation library</t>
  </si>
  <si>
    <t>http://sna-projects.com/kamikaze/</t>
  </si>
  <si>
    <t>kamikaze</t>
  </si>
  <si>
    <t>2012-11-07T16:23:04Z</t>
  </si>
  <si>
    <t>2016-06-09T05:09:09Z</t>
  </si>
  <si>
    <t>tigrish_kaminari-i18n</t>
  </si>
  <si>
    <t>2010-05-16T22:11:16Z</t>
  </si>
  <si>
    <t>Translations for the kaminari gem</t>
  </si>
  <si>
    <t>kaminari-i18n</t>
  </si>
  <si>
    <t>2016-03-31T14:55:31Z</t>
  </si>
  <si>
    <t>2016-08-14T20:33:25Z</t>
  </si>
  <si>
    <t>davepacheco_kang</t>
  </si>
  <si>
    <t>2015-06-28T13:49:58Z</t>
  </si>
  <si>
    <t>Introspection for distributed systems</t>
  </si>
  <si>
    <t>kang</t>
  </si>
  <si>
    <t>2015-10-14T03:40:37Z</t>
  </si>
  <si>
    <t>2016-09-02T10:06:11Z</t>
  </si>
  <si>
    <t>fabric8io_kansible</t>
  </si>
  <si>
    <t>2016-06-26T13:25:12Z</t>
  </si>
  <si>
    <t>Kansible lets you orchestrate operating system processes on Windows or any Unix in the same way as you orchestrate your Docker containers with Kubernetes by using Ansible to provision the software onto hosts and Kubernetes to orchestate the processes</t>
  </si>
  <si>
    <t>kansible</t>
  </si>
  <si>
    <t>2016-04-27T06:58:25Z</t>
  </si>
  <si>
    <t>2016-09-22T09:49:48Z</t>
  </si>
  <si>
    <t>aaasen_kapok</t>
  </si>
  <si>
    <t>2014-01-21T10:43:55Z</t>
  </si>
  <si>
    <t>A knowledge graph of Wikipedia</t>
  </si>
  <si>
    <t>kapok</t>
  </si>
  <si>
    <t>2013-12-23T01:42:37Z</t>
  </si>
  <si>
    <t>2016-09-22T14:50:40Z</t>
  </si>
  <si>
    <t>babel_karma-babel-preprocessor</t>
  </si>
  <si>
    <t>2016-05-17T17:37:40Z</t>
  </si>
  <si>
    <t>Karma plugin for Babel</t>
  </si>
  <si>
    <t>karma-babel-preprocessor</t>
  </si>
  <si>
    <t>2016-02-01T10:54:44Z</t>
  </si>
  <si>
    <t>2016-09-16T14:54:21Z</t>
  </si>
  <si>
    <t>artoale_karma-brackets</t>
  </si>
  <si>
    <t>2012-08-15T18:27:33Z</t>
  </si>
  <si>
    <t>Run spectacular karma test inside brackets</t>
  </si>
  <si>
    <t>karma-brackets</t>
  </si>
  <si>
    <t>2015-06-19T12:29:03Z</t>
  </si>
  <si>
    <t>2016-08-24T14:27:28Z</t>
  </si>
  <si>
    <t>karma-runner_karma-browserstack-launcher</t>
  </si>
  <si>
    <t>2010-09-22T06:16:55Z</t>
  </si>
  <si>
    <t>A Karma plugin. Launch any browser on BrowserStack!</t>
  </si>
  <si>
    <t>karma-browserstack-launcher</t>
  </si>
  <si>
    <t>2016-09-05T11:23:49Z</t>
  </si>
  <si>
    <t>2016-09-16T14:18:54Z</t>
  </si>
  <si>
    <t>karma-runner_karma-html2js-preprocessor</t>
  </si>
  <si>
    <t>2010-01-04T15:22:10Z</t>
  </si>
  <si>
    <t>A Karma plugin. Convert HTML files into JS strings to serve them in a script tag.</t>
  </si>
  <si>
    <t>karma-html2js-preprocessor</t>
  </si>
  <si>
    <t>2016-09-01T09:24:01Z</t>
  </si>
  <si>
    <t>2016-09-01T09:15:51Z</t>
  </si>
  <si>
    <t>karma-runner_karma-jasmine</t>
  </si>
  <si>
    <t>2013-07-17T07:15:30Z</t>
  </si>
  <si>
    <t>A Karma plugin - adapter for Jasmine testing framework.</t>
  </si>
  <si>
    <t>karma-jasmine</t>
  </si>
  <si>
    <t>2016-09-13T08:49:48Z</t>
  </si>
  <si>
    <t>2016-09-19T08:43:35Z</t>
  </si>
  <si>
    <t>themsaid_katana</t>
  </si>
  <si>
    <t>2012-10-01T13:03:32Z</t>
  </si>
  <si>
    <t>Laravel static site/blog generator with markdown support.</t>
  </si>
  <si>
    <t>katana</t>
  </si>
  <si>
    <t>2016-09-01T20:49:24Z</t>
  </si>
  <si>
    <t>2016-09-21T05:49:17Z</t>
  </si>
  <si>
    <t>matsuu_kataribe</t>
  </si>
  <si>
    <t>2016-05-03T17:59:22Z</t>
  </si>
  <si>
    <t>Nginx/Apache/Varnishncsa Log Analyzer</t>
  </si>
  <si>
    <t>kataribe</t>
  </si>
  <si>
    <t>2016-08-08T05:08:56Z</t>
  </si>
  <si>
    <t>2016-09-21T15:40:36Z</t>
  </si>
  <si>
    <t>mark_katas</t>
  </si>
  <si>
    <t>2012-05-13T10:50:45Z</t>
  </si>
  <si>
    <t>Code Katas for work at Academic Software Plus</t>
  </si>
  <si>
    <t>katas</t>
  </si>
  <si>
    <t>2013-08-19T04:26:09Z</t>
  </si>
  <si>
    <t>2016-05-16T16:12:45Z</t>
  </si>
  <si>
    <t>Karumi_KataTODOApiClientJava</t>
  </si>
  <si>
    <t>2015-02-27T04:31:20Z</t>
  </si>
  <si>
    <t xml:space="preserve">TODO API Client Kata for Java Developers. The main goal is to practice integration testing using MockWebServer. </t>
  </si>
  <si>
    <t>KataTODOApiClientJava</t>
  </si>
  <si>
    <t>2016-02-17T13:19:38Z</t>
  </si>
  <si>
    <t>2016-09-18T06:48:40Z</t>
  </si>
  <si>
    <t>stepanbujnak_kayak</t>
  </si>
  <si>
    <t>2014-07-20T11:38:56Z</t>
  </si>
  <si>
    <t>Solving the kayak crossword puzzle with code.</t>
  </si>
  <si>
    <t>kayak</t>
  </si>
  <si>
    <t>2015-03-09T20:34:48Z</t>
  </si>
  <si>
    <t>2015-09-07T18:07:32Z</t>
  </si>
  <si>
    <t>sdiehl_kaylee</t>
  </si>
  <si>
    <t>2010-10-26T22:49:20Z</t>
  </si>
  <si>
    <t>MapReduce with ZeroMQ</t>
  </si>
  <si>
    <t>https://github.com/sdiehl/kaylee</t>
  </si>
  <si>
    <t>kaylee</t>
  </si>
  <si>
    <t>2013-05-13T17:14:33Z</t>
  </si>
  <si>
    <t>2016-08-15T14:21:43Z</t>
  </si>
  <si>
    <t>pablofdezalc_kaze</t>
  </si>
  <si>
    <t>2014-03-22T14:43:48Z</t>
  </si>
  <si>
    <t>KAZE Features</t>
  </si>
  <si>
    <t>kaze</t>
  </si>
  <si>
    <t>2016-01-09T13:40:07Z</t>
  </si>
  <si>
    <t>2016-09-21T01:34:18Z</t>
  </si>
  <si>
    <t>Jotunn_KBNHud</t>
  </si>
  <si>
    <t>2015-02-05T00:47:41Z</t>
  </si>
  <si>
    <t>My TF2 HUD. Go to the wiki for info screenshots and more. Join the steam group for updates announcements to ask questions and contact me here: http://steamcommunity.com/groups/KBNHud</t>
  </si>
  <si>
    <t>KBNHud</t>
  </si>
  <si>
    <t>2016-07-25T03:25:22Z</t>
  </si>
  <si>
    <t>2016-08-17T16:11:00Z</t>
  </si>
  <si>
    <t>kwbock_KBTextField</t>
  </si>
  <si>
    <t>2012-09-14T17:54:20Z</t>
  </si>
  <si>
    <t>A twitter bootstrap style text field.</t>
  </si>
  <si>
    <t>KBTextField</t>
  </si>
  <si>
    <t>2012-11-05T22:33:33Z</t>
  </si>
  <si>
    <t>2016-05-03T04:12:19Z</t>
  </si>
  <si>
    <t>kentcdodds_kcd-common-tools</t>
  </si>
  <si>
    <t>2012-02-27T17:18:13Z</t>
  </si>
  <si>
    <t>Common build tools for projects by Kent C. Dodds</t>
  </si>
  <si>
    <t>kcd-common-tools</t>
  </si>
  <si>
    <t>2015-09-29T16:36:31Z</t>
  </si>
  <si>
    <t>2016-08-21T15:59:37Z</t>
  </si>
  <si>
    <t>srpeck_kchat</t>
  </si>
  <si>
    <t>2011-07-30T03:20:01Z</t>
  </si>
  <si>
    <t>Persistent group chat in &lt;50 lines using kdb+/k/q web sockets and JS</t>
  </si>
  <si>
    <t>kchat</t>
  </si>
  <si>
    <t>2015-12-01T19:50:06Z</t>
  </si>
  <si>
    <t>2016-05-24T03:17:53Z</t>
  </si>
  <si>
    <t>SimonKagstrom_kcov</t>
  </si>
  <si>
    <t>2013-03-10T11:50:58Z</t>
  </si>
  <si>
    <t>Code coverage tool for compiled programs Python and Bash which uses debugging information to collect and report data without special compilation options</t>
  </si>
  <si>
    <t>http://simonkagstrom.github.com/kcov/index.html</t>
  </si>
  <si>
    <t>kcov</t>
  </si>
  <si>
    <t>2016-09-16T09:38:41Z</t>
  </si>
  <si>
    <t>2016-09-17T21:12:57Z</t>
  </si>
  <si>
    <t>kaandedeoglu_KDCircularProgress</t>
  </si>
  <si>
    <t>2012-09-20T06:04:57Z</t>
  </si>
  <si>
    <t>A circular progress view with gradients written in Swift</t>
  </si>
  <si>
    <t>KDCircularProgress</t>
  </si>
  <si>
    <t>2016-09-22T14:05:04Z</t>
  </si>
  <si>
    <t>2016-09-22T14:42:33Z</t>
  </si>
  <si>
    <t>archfirst_keel</t>
  </si>
  <si>
    <t>2013-01-09T16:30:34Z</t>
  </si>
  <si>
    <t>A stabilizing framework for Domain-Driven applications</t>
  </si>
  <si>
    <t>keel</t>
  </si>
  <si>
    <t>2013-07-18T03:48:39Z</t>
  </si>
  <si>
    <t>2016-05-09T09:30:56Z</t>
  </si>
  <si>
    <t>KoenZomers_KeePassOneDriveSync</t>
  </si>
  <si>
    <t>2009-06-11T20:39:07Z</t>
  </si>
  <si>
    <t>Allows syncing of KeePass databases stored on OneDrive</t>
  </si>
  <si>
    <t>KeePassOneDriveSync</t>
  </si>
  <si>
    <t>2016-08-15T10:42:20Z</t>
  </si>
  <si>
    <t>2016-09-03T05:36:49Z</t>
  </si>
  <si>
    <t>telerik_kendo-music-store</t>
  </si>
  <si>
    <t>2014-01-27T15:27:01Z</t>
  </si>
  <si>
    <t>End-to-end Demo Application built with Kendo UI (based on the original Microsoft MVC Music Store Demo)</t>
  </si>
  <si>
    <t>kendo-music-store</t>
  </si>
  <si>
    <t>2016-05-14T08:24:27Z</t>
  </si>
  <si>
    <t>2016-08-26T01:02:24Z</t>
  </si>
  <si>
    <t>snf_keras-fractalnet</t>
  </si>
  <si>
    <t>2011-02-21T04:03:22Z</t>
  </si>
  <si>
    <t>FractalNet implementation in Keras</t>
  </si>
  <si>
    <t>keras-fractalnet</t>
  </si>
  <si>
    <t>2016-07-26T15:28:46Z</t>
  </si>
  <si>
    <t>2016-09-19T20:36:16Z</t>
  </si>
  <si>
    <t>evax_kerl</t>
  </si>
  <si>
    <t>2015-08-19T04:12:07Z</t>
  </si>
  <si>
    <t>Easy building and installing of Erlang/OTP instances | kerl development continues in the kerl organization</t>
  </si>
  <si>
    <t>https://github.com/kerl/kerl</t>
  </si>
  <si>
    <t>kerl</t>
  </si>
  <si>
    <t>2016-04-15T07:55:08Z</t>
  </si>
  <si>
    <t>2016-04-15T07:56:14Z</t>
  </si>
  <si>
    <t>osh_kerlym</t>
  </si>
  <si>
    <t>2016-02-05T14:08:23Z</t>
  </si>
  <si>
    <t>KEras Reinforcement Learning gYM agents</t>
  </si>
  <si>
    <t>http://kerlym.com</t>
  </si>
  <si>
    <t>kerlym</t>
  </si>
  <si>
    <t>2016-08-31T01:56:52Z</t>
  </si>
  <si>
    <t>2016-09-20T14:54:51Z</t>
  </si>
  <si>
    <t>KnightOS_kernel</t>
  </si>
  <si>
    <t>2014-11-18T10:15:37Z</t>
  </si>
  <si>
    <t>Kernel for z80 calculators</t>
  </si>
  <si>
    <t>http://www.knightos.org/</t>
  </si>
  <si>
    <t>kernel</t>
  </si>
  <si>
    <t>2016-09-05T20:40:54Z</t>
  </si>
  <si>
    <t>2016-08-30T07:39:36Z</t>
  </si>
  <si>
    <t>mwrlabs_KernelFuzzer</t>
  </si>
  <si>
    <t>2014-08-22T16:27:25Z</t>
  </si>
  <si>
    <t>Cross Platform Kernel Fuzzer Framework</t>
  </si>
  <si>
    <t>KernelFuzzer</t>
  </si>
  <si>
    <t>2016-08-18T11:36:42Z</t>
  </si>
  <si>
    <t>2016-09-22T09:10:18Z</t>
  </si>
  <si>
    <t>ParRes_Kernels</t>
  </si>
  <si>
    <t>2012-11-03T13:21:13Z</t>
  </si>
  <si>
    <t>This is a set of simple programs that can be used to explore the features of a parallel platform.</t>
  </si>
  <si>
    <t>https://groups.google.com/forum/#!forum/parallel-research-kernels</t>
  </si>
  <si>
    <t>Kernels</t>
  </si>
  <si>
    <t>2016-09-17T22:38:41Z</t>
  </si>
  <si>
    <t>2016-07-27T08:12:40Z</t>
  </si>
  <si>
    <t>snoyberg_keter</t>
  </si>
  <si>
    <t>2012-06-14T09:19:08Z</t>
  </si>
  <si>
    <t>Web app deployment manager</t>
  </si>
  <si>
    <t>keter</t>
  </si>
  <si>
    <t>2016-08-16T23:25:12Z</t>
  </si>
  <si>
    <t>2016-09-20T04:49:42Z</t>
  </si>
  <si>
    <t>Medium_kew</t>
  </si>
  <si>
    <t>2010-01-16T12:37:56Z</t>
  </si>
  <si>
    <t>a lightweight promise library optimized for node.js</t>
  </si>
  <si>
    <t>kew</t>
  </si>
  <si>
    <t>2016-04-08T09:05:43Z</t>
  </si>
  <si>
    <t>2016-09-14T22:54:27Z</t>
  </si>
  <si>
    <t>fcheung_keychain</t>
  </si>
  <si>
    <t>2015-07-03T09:34:50Z</t>
  </si>
  <si>
    <t>Bindings for the OS X keychain</t>
  </si>
  <si>
    <t>keychain</t>
  </si>
  <si>
    <t>2015-07-09T10:50:33Z</t>
  </si>
  <si>
    <t>2016-09-16T20:49:54Z</t>
  </si>
  <si>
    <t>deniskr_KeychainSwiftAPI</t>
  </si>
  <si>
    <t>2011-06-10T09:46:45Z</t>
  </si>
  <si>
    <t>This Keychain Swift API library is a wrapper of iOS C Keychain Framework. It allows easily and securely storing sensitive data in secure keychain store.</t>
  </si>
  <si>
    <t>KeychainSwiftAPI</t>
  </si>
  <si>
    <t>2016-02-12T19:35:33Z</t>
  </si>
  <si>
    <t>2016-09-13T00:46:30Z</t>
  </si>
  <si>
    <t>SuriyaaKudoIsc_keylogger</t>
  </si>
  <si>
    <t>2011-12-17T08:43:54Z</t>
  </si>
  <si>
    <t>:closed_lock_with_key: Python Keyloggers Collection</t>
  </si>
  <si>
    <t>https://github.com/SuriyaaKudoIsc/keylogger/blob/master/simple-keylogger.pyw</t>
  </si>
  <si>
    <t>keylogger</t>
  </si>
  <si>
    <t>2016-09-13T12:57:12Z</t>
  </si>
  <si>
    <t>2016-09-16T04:09:03Z</t>
  </si>
  <si>
    <t>welefen_KeymapManager</t>
  </si>
  <si>
    <t>2015-01-25T13:19:45Z</t>
  </si>
  <si>
    <t>KeymapManager plugin for sublime text 2</t>
  </si>
  <si>
    <t>KeymapManager</t>
  </si>
  <si>
    <t>2012-08-20T03:05:51Z</t>
  </si>
  <si>
    <t>2015-12-05T09:36:31Z</t>
  </si>
  <si>
    <t>bitwalker_keys.js</t>
  </si>
  <si>
    <t>2016-02-16T20:27:38Z</t>
  </si>
  <si>
    <t>Easy keybindings for browser applications!</t>
  </si>
  <si>
    <t>http://bitwalker.github.io/keys.js/</t>
  </si>
  <si>
    <t>keys.js</t>
  </si>
  <si>
    <t>2016-03-09T18:51:44Z</t>
  </si>
  <si>
    <t>2016-08-27T06:32:22Z</t>
  </si>
  <si>
    <t>chejen_keys-translations-manager</t>
  </si>
  <si>
    <t>2013-01-22T15:16:32Z</t>
  </si>
  <si>
    <t>A locale management web app built on MERN stack which lets you manage and control locales in one place. It's particularly useful for someone who needs to manage multiple internationalization/localization projects.</t>
  </si>
  <si>
    <t>keys-translations-manager</t>
  </si>
  <si>
    <t>2016-07-31T13:34:27Z</t>
  </si>
  <si>
    <t>2016-07-01T18:41:07Z</t>
  </si>
  <si>
    <t>adammbalogh_key-value-store</t>
  </si>
  <si>
    <t>2015-10-04T05:20:44Z</t>
  </si>
  <si>
    <t>Key Value Store abstraction. One Api Multiple Stores.</t>
  </si>
  <si>
    <t>key-value-store</t>
  </si>
  <si>
    <t>2016-08-19T15:08:45Z</t>
  </si>
  <si>
    <t>2016-07-05T08:07:58Z</t>
  </si>
  <si>
    <t>ricobeck_KFCocoaPodsPlugin</t>
  </si>
  <si>
    <t>2012-03-06T18:01:42Z</t>
  </si>
  <si>
    <t>XcodePlugin for CocoaPods with pod commands/console output user notifications &amp; code completion.</t>
  </si>
  <si>
    <t>http://kfi-apps.com/plugins/kfcocoapodsplugin/</t>
  </si>
  <si>
    <t>KFCocoaPodsPlugin</t>
  </si>
  <si>
    <t>2016-07-03T22:26:04Z</t>
  </si>
  <si>
    <t>2016-08-24T13:42:46Z</t>
  </si>
  <si>
    <t>kfrlib_kfr</t>
  </si>
  <si>
    <t>2010-01-31T02:37:50Z</t>
  </si>
  <si>
    <t>Fast modern C++ DSP framework FFT Audio Sample Rate Conversion FIR/IIR/Biquad Filters (SSE AVX ARM NEON)</t>
  </si>
  <si>
    <t>https://www.kfrlib.com</t>
  </si>
  <si>
    <t>kfr</t>
  </si>
  <si>
    <t>2016-09-12T17:56:54Z</t>
  </si>
  <si>
    <t>2016-09-22T10:38:06Z</t>
  </si>
  <si>
    <t>kgn_KGNAutoLayout</t>
  </si>
  <si>
    <t>2013-07-25T17:50:05Z</t>
  </si>
  <si>
    <t>Making AutoLayout Easy</t>
  </si>
  <si>
    <t>KGNAutoLayout</t>
  </si>
  <si>
    <t>2016-09-19T20:30:08Z</t>
  </si>
  <si>
    <t>2016-07-15T05:11:56Z</t>
  </si>
  <si>
    <t>stephenmartindale_kgs-leben</t>
  </si>
  <si>
    <t>2014-11-01T01:02:15Z</t>
  </si>
  <si>
    <t>KGS Leben is a client for the KGS Go Server written for modern standards-compliant web browsers such as Chrome Firefox and Microsoft Edge. It connects to the server via the JSON API for KGS.</t>
  </si>
  <si>
    <t>https://probabilism.wordpress.com/category/kgs-leben/</t>
  </si>
  <si>
    <t>kgs-leben</t>
  </si>
  <si>
    <t>2016-06-30T18:20:32Z</t>
  </si>
  <si>
    <t>2016-09-13T05:24:38Z</t>
  </si>
  <si>
    <t>kevingibbon_KGStatusBar</t>
  </si>
  <si>
    <t>2015-03-21T16:04:12Z</t>
  </si>
  <si>
    <t xml:space="preserve">A minimal status bar for iOS. </t>
  </si>
  <si>
    <t>KGStatusBar</t>
  </si>
  <si>
    <t>2013-08-01T18:43:23Z</t>
  </si>
  <si>
    <t>2016-08-17T00:33:32Z</t>
  </si>
  <si>
    <t>teawater_kgtp</t>
  </si>
  <si>
    <t>2013-09-01T07:29:32Z</t>
  </si>
  <si>
    <t>KGTP is a comprehensive dynamic tracer for analysing Linux kernel and application (including Android) problems on production systems in real time.</t>
  </si>
  <si>
    <t>http://teawater.github.io/kgtp/</t>
  </si>
  <si>
    <t>kgtp</t>
  </si>
  <si>
    <t>2016-04-11T06:45:23Z</t>
  </si>
  <si>
    <t>2016-09-01T03:37:19Z</t>
  </si>
  <si>
    <t>pimutils_khal</t>
  </si>
  <si>
    <t>2012-03-06T19:54:18Z</t>
  </si>
  <si>
    <t>:calendar: CLI calendar application</t>
  </si>
  <si>
    <t>https://lostpackets.de/khal/</t>
  </si>
  <si>
    <t>khal</t>
  </si>
  <si>
    <t>2016-09-21T12:40:10Z</t>
  </si>
  <si>
    <t>2016-09-21T12:57:49Z</t>
  </si>
  <si>
    <t>kcharwood_KHGravatar</t>
  </si>
  <si>
    <t>2015-04-07T15:39:01Z</t>
  </si>
  <si>
    <t>An UIImageViewCategory built on top of the awesome UIImageView+AFNetworking category that allows you to easily grab gravatar images for a given email address.</t>
  </si>
  <si>
    <t>KHGravatar</t>
  </si>
  <si>
    <t>2013-10-28T19:27:01Z</t>
  </si>
  <si>
    <t>2016-06-08T09:40:03Z</t>
  </si>
  <si>
    <t>fm4d_KickassAPI</t>
  </si>
  <si>
    <t>2011-12-19T17:59:59Z</t>
  </si>
  <si>
    <t>Python API for kickass.to</t>
  </si>
  <si>
    <t>KickassAPI</t>
  </si>
  <si>
    <t>2016-04-11T19:53:40Z</t>
  </si>
  <si>
    <t>2016-07-29T19:38:32Z</t>
  </si>
  <si>
    <t>Kickflip_kickflip-ios-example</t>
  </si>
  <si>
    <t>2015-06-18T01:06:26Z</t>
  </si>
  <si>
    <t>Example project for integration of the Kickflip iOS SDK for super easy live broadcasts.</t>
  </si>
  <si>
    <t>http://kickflip.io</t>
  </si>
  <si>
    <t>kickflip-ios-example</t>
  </si>
  <si>
    <t>2015-12-09T02:33:21Z</t>
  </si>
  <si>
    <t>2016-08-16T12:33:30Z</t>
  </si>
  <si>
    <t>verbling_kickq</t>
  </si>
  <si>
    <t>2014-05-30T09:19:33Z</t>
  </si>
  <si>
    <t>Kick jobs out the door. Quickly. A job queue for node</t>
  </si>
  <si>
    <t>kickq</t>
  </si>
  <si>
    <t>2016-09-05T12:32:50Z</t>
  </si>
  <si>
    <t>2016-08-08T17:12:11Z</t>
  </si>
  <si>
    <t>hastexo_kickstack</t>
  </si>
  <si>
    <t>2014-09-21T23:41:54Z</t>
  </si>
  <si>
    <t>Rapid OpenStack deployment with puppet-dashboard or any other Puppet ENC</t>
  </si>
  <si>
    <t>kickstack</t>
  </si>
  <si>
    <t>2014-03-07T16:18:37Z</t>
  </si>
  <si>
    <t>2015-11-05T04:53:22Z</t>
  </si>
  <si>
    <t>joergrech_KickstartWithBootstrap</t>
  </si>
  <si>
    <t>2015-08-17T18:01:08Z</t>
  </si>
  <si>
    <t xml:space="preserve">Kickstart is an extension for Grails in order to start your project with a good looking frontend. It is intended to be used in rapid application scenarios such as a Startup Weekend or a prototyping session with a customer. This plugin provides adapted scaffolding templates for standard CRUD pages using Twitter's CSS Framework Bootstrap and offers some basic pages for a web site. </t>
  </si>
  <si>
    <t>KickstartWithBootstrap</t>
  </si>
  <si>
    <t>2016-02-03T14:42:50Z</t>
  </si>
  <si>
    <t>2016-08-15T03:36:25Z</t>
  </si>
  <si>
    <t>viebel_kids.klipse.tech</t>
  </si>
  <si>
    <t>2014-12-05T18:52:29Z</t>
  </si>
  <si>
    <t>An interactive functional programming course for children based on clojure and klipse</t>
  </si>
  <si>
    <t>http://kids.klipse.tech</t>
  </si>
  <si>
    <t>kids.klipse.tech</t>
  </si>
  <si>
    <t>2016-08-21T17:33:18Z</t>
  </si>
  <si>
    <t>2016-09-19T00:25:51Z</t>
  </si>
  <si>
    <t>hybridgroup_kidsruby</t>
  </si>
  <si>
    <t>2013-04-17T19:23:34Z</t>
  </si>
  <si>
    <t>KidsRuby is a Ruby programming environment meant for kids to learn and have fun!</t>
  </si>
  <si>
    <t>http://kidsruby.com</t>
  </si>
  <si>
    <t>kidsruby</t>
  </si>
  <si>
    <t>2015-05-11T02:33:46Z</t>
  </si>
  <si>
    <t>2016-09-19T02:56:00Z</t>
  </si>
  <si>
    <t>kaiinui_KIInPlaceEdit</t>
  </si>
  <si>
    <t>2009-02-24T05:05:55Z</t>
  </si>
  <si>
    <t>[iOS] In-place editing for UILabel</t>
  </si>
  <si>
    <t>KIInPlaceEdit</t>
  </si>
  <si>
    <t>2014-10-14T01:08:32Z</t>
  </si>
  <si>
    <t>2016-08-21T02:57:44Z</t>
  </si>
  <si>
    <t>kimchi-project_kimchi</t>
  </si>
  <si>
    <t>2016-03-07T06:03:46Z</t>
  </si>
  <si>
    <t>An HTML5 management interface for KVM</t>
  </si>
  <si>
    <t>kimchi</t>
  </si>
  <si>
    <t>2016-09-21T19:23:04Z</t>
  </si>
  <si>
    <t>2016-09-22T14:08:35Z</t>
  </si>
  <si>
    <t>marshally_kinectable_pipe</t>
  </si>
  <si>
    <t>2012-07-08T05:58:08Z</t>
  </si>
  <si>
    <t>kinectable_pipe</t>
  </si>
  <si>
    <t>2013-03-27T01:31:38Z</t>
  </si>
  <si>
    <t>2016-03-20T13:19:48Z</t>
  </si>
  <si>
    <t>KinectEx_KinectEx</t>
  </si>
  <si>
    <t>2016-08-09T03:46:25Z</t>
  </si>
  <si>
    <t>A Set of Tools and Utilities for Kinect v2 ---------</t>
  </si>
  <si>
    <t>http://kinectex.github.io/KinectEx/html/index.htm</t>
  </si>
  <si>
    <t>KinectEx</t>
  </si>
  <si>
    <t>2016-03-03T12:47:31Z</t>
  </si>
  <si>
    <t>2016-08-24T10:49:42Z</t>
  </si>
  <si>
    <t>fyhuang_kinectgest</t>
  </si>
  <si>
    <t>2012-01-12T21:34:33Z</t>
  </si>
  <si>
    <t>Kinect Gesture Recognition (C#)</t>
  </si>
  <si>
    <t>kinectgest</t>
  </si>
  <si>
    <t>2011-06-11T02:15:27Z</t>
  </si>
  <si>
    <t>2016-06-26T05:03:47Z</t>
  </si>
  <si>
    <t>goossaert_kingdb</t>
  </si>
  <si>
    <t>2013-09-06T12:28:34Z</t>
  </si>
  <si>
    <t>Fast on-disk persistent key-value store</t>
  </si>
  <si>
    <t>kingdb</t>
  </si>
  <si>
    <t>2015-05-17T21:35:24Z</t>
  </si>
  <si>
    <t>2016-09-22T05:51:31Z</t>
  </si>
  <si>
    <t>securestate_king-phisher</t>
  </si>
  <si>
    <t>2012-03-05T17:46:46Z</t>
  </si>
  <si>
    <t>Phishing Campaign Toolkit</t>
  </si>
  <si>
    <t>king-phisher</t>
  </si>
  <si>
    <t>2016-09-19T15:13:45Z</t>
  </si>
  <si>
    <t>2016-09-21T23:43:15Z</t>
  </si>
  <si>
    <t>alecthomas_kingpin</t>
  </si>
  <si>
    <t>2013-04-26T18:05:33Z</t>
  </si>
  <si>
    <t>A Go (golang) command line and flag parser</t>
  </si>
  <si>
    <t>kingpin</t>
  </si>
  <si>
    <t>2016-09-19T09:22:03Z</t>
  </si>
  <si>
    <t>2016-09-19T16:28:04Z</t>
  </si>
  <si>
    <t>keijiro_KinoBloom</t>
  </si>
  <si>
    <t>2014-03-04T09:19:37Z</t>
  </si>
  <si>
    <t>Bloom filter for Unity</t>
  </si>
  <si>
    <t>KinoBloom</t>
  </si>
  <si>
    <t>2016-07-29T03:23:03Z</t>
  </si>
  <si>
    <t>2016-09-19T17:33:29Z</t>
  </si>
  <si>
    <t>keijiro_KinoFeedback</t>
  </si>
  <si>
    <t>2013-10-05T09:22:18Z</t>
  </si>
  <si>
    <t>Oldskool frame buffer feedback effect for Unity</t>
  </si>
  <si>
    <t>KinoFeedback</t>
  </si>
  <si>
    <t>2016-09-16T04:13:29Z</t>
  </si>
  <si>
    <t>2016-09-22T08:35:24Z</t>
  </si>
  <si>
    <t>keijiro_KinoGlitch</t>
  </si>
  <si>
    <t>2012-01-11T18:09:37Z</t>
  </si>
  <si>
    <t>Video glitch effects for Unity</t>
  </si>
  <si>
    <t>KinoGlitch</t>
  </si>
  <si>
    <t>2016-06-30T13:14:44Z</t>
  </si>
  <si>
    <t>2016-09-21T19:21:43Z</t>
  </si>
  <si>
    <t>xesscorp_KiPart</t>
  </si>
  <si>
    <t>2014-04-09T15:40:14Z</t>
  </si>
  <si>
    <t>Python package for generating multi-unit schematic symbols for KiCad from a CSV file.</t>
  </si>
  <si>
    <t>KiPart</t>
  </si>
  <si>
    <t>2016-09-21T02:29:30Z</t>
  </si>
  <si>
    <t>2016-09-14T02:55:30Z</t>
  </si>
  <si>
    <t>kippt_kippt-firefox</t>
  </si>
  <si>
    <t>2014-02-24T21:08:37Z</t>
  </si>
  <si>
    <t>Kippt's Firefox add-on</t>
  </si>
  <si>
    <t>http://kippt.com</t>
  </si>
  <si>
    <t>kippt-firefox</t>
  </si>
  <si>
    <t>2013-01-07T14:02:13Z</t>
  </si>
  <si>
    <t>2016-08-12T09:46:51Z</t>
  </si>
  <si>
    <t>TimOetting_kirby-builder</t>
  </si>
  <si>
    <t>2013-09-19T14:45:34Z</t>
  </si>
  <si>
    <t>A site builder extension for Kirby CMS</t>
  </si>
  <si>
    <t>kirby-builder</t>
  </si>
  <si>
    <t>2016-07-27T12:59:12Z</t>
  </si>
  <si>
    <t>2016-09-21T02:03:54Z</t>
  </si>
  <si>
    <t>mzur_kirby-calendar-plugin</t>
  </si>
  <si>
    <t>2012-12-06T17:55:06Z</t>
  </si>
  <si>
    <t>A plugin for the Kirby CMS to easily implement an event calendar.</t>
  </si>
  <si>
    <t>kirby-calendar-plugin</t>
  </si>
  <si>
    <t>2015-01-15T15:59:35Z</t>
  </si>
  <si>
    <t>2016-09-05T13:20:06Z</t>
  </si>
  <si>
    <t>medienbaecker_kirby-fieldtoggle</t>
  </si>
  <si>
    <t>2011-02-09T08:30:13Z</t>
  </si>
  <si>
    <t>This field lets panel users toggle the visibility of other fields</t>
  </si>
  <si>
    <t>kirby-fieldtoggle</t>
  </si>
  <si>
    <t>2016-09-02T14:34:42Z</t>
  </si>
  <si>
    <t>2016-09-18T14:17:09Z</t>
  </si>
  <si>
    <t>jancbeck_kirby-responsive-images</t>
  </si>
  <si>
    <t>2016-02-19T05:42:39Z</t>
  </si>
  <si>
    <t>Bring responsive images to Kirby CMS</t>
  </si>
  <si>
    <t>kirby-responsive-images</t>
  </si>
  <si>
    <t>2016-09-14T21:27:48Z</t>
  </si>
  <si>
    <t>2016-09-15T10:30:48Z</t>
  </si>
  <si>
    <t>IGRSoft_KisMac2</t>
  </si>
  <si>
    <t>2013-08-14T03:32:02Z</t>
  </si>
  <si>
    <t>KisMAC is a free open source wireless stumbling and security tool for Mac OS X.</t>
  </si>
  <si>
    <t>http://igrsoft.com</t>
  </si>
  <si>
    <t>KisMac2</t>
  </si>
  <si>
    <t>2016-06-05T18:39:27Z</t>
  </si>
  <si>
    <t>2016-09-22T14:57:33Z</t>
  </si>
  <si>
    <t>nkpart_kit</t>
  </si>
  <si>
    <t>2014-06-02T02:29:17Z</t>
  </si>
  <si>
    <t>Package manager type dealio for Objective-C</t>
  </si>
  <si>
    <t>kit</t>
  </si>
  <si>
    <t>2015-04-19T23:56:04Z</t>
  </si>
  <si>
    <t>teohm_kitchen-example</t>
  </si>
  <si>
    <t>2011-09-05T23:33:34Z</t>
  </si>
  <si>
    <t>Example of using rackbox databox and knife-solo to provision a full-stack rack-based web server.</t>
  </si>
  <si>
    <t>kitchen-example</t>
  </si>
  <si>
    <t>2013-05-04T01:32:29Z</t>
  </si>
  <si>
    <t>2014-01-11T19:05:37Z</t>
  </si>
  <si>
    <t>hiloki_kitecss</t>
  </si>
  <si>
    <t>2016-04-11T13:23:29Z</t>
  </si>
  <si>
    <t>Kite is a flexible layout helper CSS library.</t>
  </si>
  <si>
    <t>http://hiloki.github.io/kitecss</t>
  </si>
  <si>
    <t>kitecss</t>
  </si>
  <si>
    <t>2015-09-22T04:57:47Z</t>
  </si>
  <si>
    <t>2016-09-22T01:52:16Z</t>
  </si>
  <si>
    <t>pkaleta_kivi</t>
  </si>
  <si>
    <t>2010-05-14T11:04:07Z</t>
  </si>
  <si>
    <t>Lazy functional language compiler targeting LLVM.</t>
  </si>
  <si>
    <t>kivi</t>
  </si>
  <si>
    <t>2011-09-28T11:13:14Z</t>
  </si>
  <si>
    <t>2016-05-28T10:54:20Z</t>
  </si>
  <si>
    <t>rthais_kiwi</t>
  </si>
  <si>
    <t>2016-03-24T16:17:30Z</t>
  </si>
  <si>
    <t>Kiwi is an MVC framework built on top of jQuery that makes it dead easy to write tidy short javascript</t>
  </si>
  <si>
    <t xml:space="preserve"> http://rpbertp13.github.com/kiwi/</t>
  </si>
  <si>
    <t>kiwi</t>
  </si>
  <si>
    <t>2012-10-18T21:27:33Z</t>
  </si>
  <si>
    <t>2016-01-24T11:24:12Z</t>
  </si>
  <si>
    <t>garnett_Kiwi-KIF</t>
  </si>
  <si>
    <t>2012-06-20T22:23:45Z</t>
  </si>
  <si>
    <t>Allows to write KIF integration tests using Kiwi framework</t>
  </si>
  <si>
    <t>Kiwi-KIF</t>
  </si>
  <si>
    <t>2014-08-11T17:43:52Z</t>
  </si>
  <si>
    <t>2016-02-15T02:55:55Z</t>
  </si>
  <si>
    <t>HiFi-LoFi_KlangFalter</t>
  </si>
  <si>
    <t>2012-06-20T01:42:55Z</t>
  </si>
  <si>
    <t>Convolution audio plugin (e.g. for usage as convolution reverb)</t>
  </si>
  <si>
    <t>KlangFalter</t>
  </si>
  <si>
    <t>2016-09-01T20:33:27Z</t>
  </si>
  <si>
    <t>2016-09-18T04:08:09Z</t>
  </si>
  <si>
    <t>liuliu_klaus</t>
  </si>
  <si>
    <t>2015-05-23T16:31:59Z</t>
  </si>
  <si>
    <t>A show-case of a state-of-the-art image classifier on iOS devices from libccv.org</t>
  </si>
  <si>
    <t>klaus</t>
  </si>
  <si>
    <t>2014-10-31T23:06:17Z</t>
  </si>
  <si>
    <t>2016-09-21T03:05:52Z</t>
  </si>
  <si>
    <t>cbeust_klaxon</t>
  </si>
  <si>
    <t>2010-10-15T20:28:31Z</t>
  </si>
  <si>
    <t>A JSON parser for Kotlin</t>
  </si>
  <si>
    <t>klaxon</t>
  </si>
  <si>
    <t>2016-09-08T18:07:58Z</t>
  </si>
  <si>
    <t>2016-09-22T05:59:11Z</t>
  </si>
  <si>
    <t>OpenKieler_klayjs</t>
  </si>
  <si>
    <t>2011-05-21T21:40:08Z</t>
  </si>
  <si>
    <t>klayjs</t>
  </si>
  <si>
    <t>2016-09-09T15:26:05Z</t>
  </si>
  <si>
    <t>2016-09-21T14:25:04Z</t>
  </si>
  <si>
    <t>uqfoundation_klepto</t>
  </si>
  <si>
    <t>2016-07-07T23:59:53Z</t>
  </si>
  <si>
    <t>persistent caching to memory disk or database</t>
  </si>
  <si>
    <t>klepto</t>
  </si>
  <si>
    <t>2016-07-17T02:47:37Z</t>
  </si>
  <si>
    <t>2016-08-11T21:33:40Z</t>
  </si>
  <si>
    <t>kissmetrics_km</t>
  </si>
  <si>
    <t>2014-04-08T08:59:56Z</t>
  </si>
  <si>
    <t>KISSmetrics API - Ruby gem</t>
  </si>
  <si>
    <t>km</t>
  </si>
  <si>
    <t>2013-10-30T15:03:37Z</t>
  </si>
  <si>
    <t>2016-08-25T03:33:52Z</t>
  </si>
  <si>
    <t>Pushplaybang_knife</t>
  </si>
  <si>
    <t>2011-09-27T16:25:04Z</t>
  </si>
  <si>
    <t xml:space="preserve">Nail vertical rhythm modular scale and REMs like a boss with this simple set of SASS/SCSS variables functions and mixins.  </t>
  </si>
  <si>
    <t>http://pushplaybang.github.io/knife/</t>
  </si>
  <si>
    <t>knife</t>
  </si>
  <si>
    <t>2016-05-10T20:59:13Z</t>
  </si>
  <si>
    <t>2016-09-13T10:55:56Z</t>
  </si>
  <si>
    <t>spheromak_knife-xapi</t>
  </si>
  <si>
    <t>2015-02-08T14:42:46Z</t>
  </si>
  <si>
    <t>Knife Plugin For XAPI to control xenserver</t>
  </si>
  <si>
    <t>knife-xapi</t>
  </si>
  <si>
    <t>2016-03-23T02:32:16Z</t>
  </si>
  <si>
    <t>2015-12-24T18:18:50Z</t>
  </si>
  <si>
    <t>bvox_knife-xenserver</t>
  </si>
  <si>
    <t>2013-03-12T15:19:20Z</t>
  </si>
  <si>
    <t>Opscode Chef knife plug-in for XenServer</t>
  </si>
  <si>
    <t>knife-xenserver</t>
  </si>
  <si>
    <t>2015-09-24T09:24:12Z</t>
  </si>
  <si>
    <t>2016-09-13T07:56:38Z</t>
  </si>
  <si>
    <t>sconover_knit-js</t>
  </si>
  <si>
    <t>2011-09-18T17:52:14Z</t>
  </si>
  <si>
    <t>knit-js is relational algebra for javascript</t>
  </si>
  <si>
    <t>knit-js</t>
  </si>
  <si>
    <t>2011-02-28T07:10:28Z</t>
  </si>
  <si>
    <t>2016-06-01T16:15:10Z</t>
  </si>
  <si>
    <t>rniemeyer_knockout-amd-helpers</t>
  </si>
  <si>
    <t>2011-05-17T09:34:04Z</t>
  </si>
  <si>
    <t>This plugin is designed to be a lightweight and flexible solution to working with AMD modules in Knockout.js.</t>
  </si>
  <si>
    <t>knockout-amd-helpers</t>
  </si>
  <si>
    <t>2016-07-09T21:30:53Z</t>
  </si>
  <si>
    <t>2016-09-12T20:41:32Z</t>
  </si>
  <si>
    <t>ZiadJ_knockoutjs-reactor</t>
  </si>
  <si>
    <t>2013-06-21T11:54:30Z</t>
  </si>
  <si>
    <t>Recursively tracks changes within a view model no matter how deeply nested the observables are or whether they are nested within dynamically created array elements.</t>
  </si>
  <si>
    <t>knockoutjs-reactor</t>
  </si>
  <si>
    <t>2016-03-12T18:32:57Z</t>
  </si>
  <si>
    <t>2016-09-22T06:29:18Z</t>
  </si>
  <si>
    <t>brianchance_knockout-x-editable</t>
  </si>
  <si>
    <t>2016-06-14T12:48:41Z</t>
  </si>
  <si>
    <t>knockout binding handler for x-editable</t>
  </si>
  <si>
    <t>knockout-x-editable</t>
  </si>
  <si>
    <t>2016-03-04T17:53:10Z</t>
  </si>
  <si>
    <t>2016-05-26T08:12:10Z</t>
  </si>
  <si>
    <t>kentnguyen_KNPathTableViewController</t>
  </si>
  <si>
    <t>2012-04-11T18:03:18Z</t>
  </si>
  <si>
    <t>UITableViewController with customizable overlay panel while scrolling inspired by Path</t>
  </si>
  <si>
    <t>kentnguyen.com</t>
  </si>
  <si>
    <t>KNPathTableViewController</t>
  </si>
  <si>
    <t>2012-05-06T14:29:41Z</t>
  </si>
  <si>
    <t>2016-09-22T07:09:43Z</t>
  </si>
  <si>
    <t>KnpLabs_KnpOAuthBundle</t>
  </si>
  <si>
    <t>2014-10-12T09:40:31Z</t>
  </si>
  <si>
    <t>You should probably use HWIOAuthBundle (https://github.com/hwi/HWIOAuthBundle) instead though. -- THIS PROJECT IS NO LONGER MAINTAINED by KnpLabs</t>
  </si>
  <si>
    <t>http://knpbundles.com/KnpLabs/KnpOAuthBundle</t>
  </si>
  <si>
    <t>KnpOAuthBundle</t>
  </si>
  <si>
    <t>2015-03-10T14:43:19Z</t>
  </si>
  <si>
    <t>2016-09-04T09:49:37Z</t>
  </si>
  <si>
    <t>remcoros_ko.pager</t>
  </si>
  <si>
    <t>2013-03-22T16:33:53Z</t>
  </si>
  <si>
    <t>A pager for knockout. See example.html for usage and base template using bootstrap css.</t>
  </si>
  <si>
    <t>ko.pager</t>
  </si>
  <si>
    <t>2016-09-07T09:38:39Z</t>
  </si>
  <si>
    <t>2016-09-21T11:37:00Z</t>
  </si>
  <si>
    <t>y310_kodama</t>
  </si>
  <si>
    <t>2014-02-15T05:19:27Z</t>
  </si>
  <si>
    <t>ruby-binlog based MySQL replication listener</t>
  </si>
  <si>
    <t>kodama</t>
  </si>
  <si>
    <t>2013-04-26T14:35:12Z</t>
  </si>
  <si>
    <t>2016-09-03T15:53:52Z</t>
  </si>
  <si>
    <t>nasa_Kodiak</t>
  </si>
  <si>
    <t>2012-07-05T04:51:17Z</t>
  </si>
  <si>
    <t>Library for rigorous verification of non-linear arithmetic</t>
  </si>
  <si>
    <t>Kodiak</t>
  </si>
  <si>
    <t>2016-05-06T21:11:08Z</t>
  </si>
  <si>
    <t>2016-08-31T11:13:28Z</t>
  </si>
  <si>
    <t>jylinman_kohana-aws</t>
  </si>
  <si>
    <t>2015-11-04T12:56:26Z</t>
  </si>
  <si>
    <t>A wrapper module for php-aws inside of Kohana 3+</t>
  </si>
  <si>
    <t>kohana-aws</t>
  </si>
  <si>
    <t>2015-11-01T03:32:33Z</t>
  </si>
  <si>
    <t>2016-02-11T16:17:57Z</t>
  </si>
  <si>
    <t>azampagl_kohana-compress</t>
  </si>
  <si>
    <t>2012-06-05T19:19:21Z</t>
  </si>
  <si>
    <t>Media compression module for Kohana 3</t>
  </si>
  <si>
    <t>kohana-compress</t>
  </si>
  <si>
    <t>2013-08-17T13:31:14Z</t>
  </si>
  <si>
    <t>2016-03-24T09:11:30Z</t>
  </si>
  <si>
    <t>kohana_kohanaframework.org</t>
  </si>
  <si>
    <t>2010-05-30T16:05:44Z</t>
  </si>
  <si>
    <t>Kohana Framework main website</t>
  </si>
  <si>
    <t>http://kohanaframework.org</t>
  </si>
  <si>
    <t>kohanaframework.org</t>
  </si>
  <si>
    <t>2015-08-17T14:09:52Z</t>
  </si>
  <si>
    <t>2016-08-07T05:34:29Z</t>
  </si>
  <si>
    <t>Daniel15_Kohana-Membership</t>
  </si>
  <si>
    <t>2015-11-06T01:41:57Z</t>
  </si>
  <si>
    <t>OpenID / Facebook / Twitter login module for Kohana. Example at http://stuff.dan.cx/php/login/</t>
  </si>
  <si>
    <t>Kohana-Membership</t>
  </si>
  <si>
    <t>2012-07-11T01:20:41Z</t>
  </si>
  <si>
    <t>2015-12-14T19:12:19Z</t>
  </si>
  <si>
    <t>managedit_kohana-oauth2</t>
  </si>
  <si>
    <t>2015-04-26T01:00:10Z</t>
  </si>
  <si>
    <t>Kohana3 module for OAuth 2.0 (Draft 20)</t>
  </si>
  <si>
    <t>kohana-oauth2</t>
  </si>
  <si>
    <t>2012-01-27T18:24:47Z</t>
  </si>
  <si>
    <t>2016-05-20T02:42:11Z</t>
  </si>
  <si>
    <t>morgan_kohana-paginate</t>
  </si>
  <si>
    <t>2016-02-24T01:25:07Z</t>
  </si>
  <si>
    <t>Paginate abstraction supporting Database ORM ORM-REST and Dispatch.</t>
  </si>
  <si>
    <t>http://dev.morgan.ly/kohana/v3.3/guide/paginate/</t>
  </si>
  <si>
    <t>kohana-paginate</t>
  </si>
  <si>
    <t>2015-09-22T20:36:54Z</t>
  </si>
  <si>
    <t>2014-11-26T17:02:24Z</t>
  </si>
  <si>
    <t>juanparati_kohana-qrcode</t>
  </si>
  <si>
    <t>2013-01-31T10:34:44Z</t>
  </si>
  <si>
    <t>QRcode module for Kohana 3.x</t>
  </si>
  <si>
    <t>http://kohanaphp.com</t>
  </si>
  <si>
    <t>kohana-qrcode</t>
  </si>
  <si>
    <t>2014-03-11T10:28:04Z</t>
  </si>
  <si>
    <t>2015-02-19T17:22:02Z</t>
  </si>
  <si>
    <t>SupersonicAds_kohana-restful-api</t>
  </si>
  <si>
    <t>2010-12-26T00:47:04Z</t>
  </si>
  <si>
    <t>A feature-packed Kohana module that adds RESTful API support to your Kohana applications.</t>
  </si>
  <si>
    <t>kohana-restful-api</t>
  </si>
  <si>
    <t>2015-05-26T06:41:11Z</t>
  </si>
  <si>
    <t>2016-09-17T19:27:34Z</t>
  </si>
  <si>
    <t>tommcdo_kohana-twig</t>
  </si>
  <si>
    <t>2014-10-26T04:50:22Z</t>
  </si>
  <si>
    <t>A Twig module for Kohana</t>
  </si>
  <si>
    <t>kohana-twig</t>
  </si>
  <si>
    <t>2015-06-22T12:14:18Z</t>
  </si>
  <si>
    <t>2016-04-25T13:01:44Z</t>
  </si>
  <si>
    <t>kolanos_kohana-universe</t>
  </si>
  <si>
    <t>2013-01-27T19:37:01Z</t>
  </si>
  <si>
    <t>DEFUNCT: Use http://kohana-modules.com/ instead.</t>
  </si>
  <si>
    <t>http://www.kohana-modules.com/</t>
  </si>
  <si>
    <t>kohana-universe</t>
  </si>
  <si>
    <t>2011-08-29T14:25:23Z</t>
  </si>
  <si>
    <t>2016-07-15T04:01:21Z</t>
  </si>
  <si>
    <t>kohana-world_kohana-world.com</t>
  </si>
  <si>
    <t>2011-11-20T10:40:40Z</t>
  </si>
  <si>
    <t>kohana-world resource site</t>
  </si>
  <si>
    <t>kohana-world.com</t>
  </si>
  <si>
    <t>2011-12-12T11:21:28Z</t>
  </si>
  <si>
    <t>2015-12-13T18:29:00Z</t>
  </si>
  <si>
    <t>kojak_kojak</t>
  </si>
  <si>
    <t>2014-12-19T18:35:46Z</t>
  </si>
  <si>
    <t xml:space="preserve"> DevOps Circuit with Koji build system.</t>
  </si>
  <si>
    <t>kojak</t>
  </si>
  <si>
    <t>2015-09-13T19:56:28Z</t>
  </si>
  <si>
    <t>2016-09-12T17:02:37Z</t>
  </si>
  <si>
    <t>samuel_kokki</t>
  </si>
  <si>
    <t>2013-06-13T14:16:32Z</t>
  </si>
  <si>
    <t>System configuration management framework influenced by Chef</t>
  </si>
  <si>
    <t>http://samuelks.com/kokki/</t>
  </si>
  <si>
    <t>kokki</t>
  </si>
  <si>
    <t>2016-08-04T13:19:56Z</t>
  </si>
  <si>
    <t>2016-06-18T04:29:21Z</t>
  </si>
  <si>
    <t>openstack_kolla-kubernetes</t>
  </si>
  <si>
    <t>2011-01-06T21:25:45Z</t>
  </si>
  <si>
    <t>Kubernetes deployment of the Kolla containers</t>
  </si>
  <si>
    <t>kolla-kubernetes</t>
  </si>
  <si>
    <t>2016-09-22T13:35:00Z</t>
  </si>
  <si>
    <t>2016-09-21T05:28:31Z</t>
  </si>
  <si>
    <t>ajaysreedhar_kongdash</t>
  </si>
  <si>
    <t>2014-10-08T13:59:22Z</t>
  </si>
  <si>
    <t>An elegant desktop client for Kong Admin API</t>
  </si>
  <si>
    <t>https://ajaysreedhar.github.io/kongdash/</t>
  </si>
  <si>
    <t>kongdash</t>
  </si>
  <si>
    <t>2016-09-07T14:28:35Z</t>
  </si>
  <si>
    <t>2016-09-22T05:34:32Z</t>
  </si>
  <si>
    <t>mybuilder_kongfig</t>
  </si>
  <si>
    <t>2013-02-10T20:48:08Z</t>
  </si>
  <si>
    <t>Declarative configuration for Kong</t>
  </si>
  <si>
    <t>kongfig</t>
  </si>
  <si>
    <t>2016-09-22T05:40:49Z</t>
  </si>
  <si>
    <t>2016-09-22T05:42:21Z</t>
  </si>
  <si>
    <t>alfredodeza_konira</t>
  </si>
  <si>
    <t>2012-03-26T15:19:12Z</t>
  </si>
  <si>
    <t>beautiful (readable) testing in Python</t>
  </si>
  <si>
    <t>konira</t>
  </si>
  <si>
    <t>2013-02-03T02:03:35Z</t>
  </si>
  <si>
    <t>2016-09-06T04:45:23Z</t>
  </si>
  <si>
    <t>troelskn_konstrukt</t>
  </si>
  <si>
    <t>2012-12-22T14:53:58Z</t>
  </si>
  <si>
    <t xml:space="preserve">A HTTP-friendly framework of controllers for PHP5. </t>
  </si>
  <si>
    <t>http://konstrukt.dk/</t>
  </si>
  <si>
    <t>konstrukt</t>
  </si>
  <si>
    <t>2016-04-19T21:01:15Z</t>
  </si>
  <si>
    <t>2016-08-24T09:52:07Z</t>
  </si>
  <si>
    <t>renaun_KontikiJS</t>
  </si>
  <si>
    <t>2013-10-01T16:06:02Z</t>
  </si>
  <si>
    <t xml:space="preserve">An ActionScript 3 Library used to generate Flash API JavaScript code through the Randori compiler </t>
  </si>
  <si>
    <t>KontikiJS</t>
  </si>
  <si>
    <t>2015-06-01T04:27:58Z</t>
  </si>
  <si>
    <t>2016-05-05T09:47:14Z</t>
  </si>
  <si>
    <t>RuedigerMoeller_kontraktor</t>
  </si>
  <si>
    <t>2013-01-10T06:33:52Z</t>
  </si>
  <si>
    <t>distributed Actors for Java 8 http://ruedigermoeller.github.io/kontraktor/</t>
  </si>
  <si>
    <t>kontraktor</t>
  </si>
  <si>
    <t>2016-08-31T16:31:11Z</t>
  </si>
  <si>
    <t>2016-09-21T11:19:44Z</t>
  </si>
  <si>
    <t>koopjs_koop</t>
  </si>
  <si>
    <t>2013-10-05T21:37:17Z</t>
  </si>
  <si>
    <t>:crystal_ball: Transform query and download geospatial data on the web.</t>
  </si>
  <si>
    <t>http://koopjs.github.io</t>
  </si>
  <si>
    <t>koop</t>
  </si>
  <si>
    <t>2016-08-22T12:20:36Z</t>
  </si>
  <si>
    <t>2016-09-17T03:17:52Z</t>
  </si>
  <si>
    <t>korma_Korma</t>
  </si>
  <si>
    <t>2014-08-15T15:08:09Z</t>
  </si>
  <si>
    <t>Tasty SQL for Clojure.</t>
  </si>
  <si>
    <t>http://sqlkorma.com</t>
  </si>
  <si>
    <t>Korma</t>
  </si>
  <si>
    <t>2016-09-14T10:30:55Z</t>
  </si>
  <si>
    <t>2016-09-21T16:01:54Z</t>
  </si>
  <si>
    <t>satorufujiwara_kotlin-android-flux</t>
  </si>
  <si>
    <t>2016-05-03T00:13:00Z</t>
  </si>
  <si>
    <t>Example of Android app with Flux and Kotlin and Dagger2 and famous libraries.</t>
  </si>
  <si>
    <t>kotlin-android-flux</t>
  </si>
  <si>
    <t>2016-08-26T02:13:03Z</t>
  </si>
  <si>
    <t>2016-09-22T13:52:13Z</t>
  </si>
  <si>
    <t>seratch_kotliquery</t>
  </si>
  <si>
    <t>2013-03-30T17:16:00Z</t>
  </si>
  <si>
    <t>A handy Database access library in Kotlin</t>
  </si>
  <si>
    <t>kotliquery</t>
  </si>
  <si>
    <t>2016-07-17T13:51:07Z</t>
  </si>
  <si>
    <t>2016-09-20T03:07:02Z</t>
  </si>
  <si>
    <t>sschober_kqwait</t>
  </si>
  <si>
    <t>2015-05-26T11:07:15Z</t>
  </si>
  <si>
    <t>Waits for events on files and directories on Max OS X</t>
  </si>
  <si>
    <t>kqwait</t>
  </si>
  <si>
    <t>2014-02-26T10:28:58Z</t>
  </si>
  <si>
    <t>2016-06-14T18:11:20Z</t>
  </si>
  <si>
    <t>samsung-cnct_kraken</t>
  </si>
  <si>
    <t>2014-10-28T07:42:16Z</t>
  </si>
  <si>
    <t>Deploy a Kubernetes cluster using Terraform and Ansible on top of CoreOS.</t>
  </si>
  <si>
    <t>kraken</t>
  </si>
  <si>
    <t>2016-09-22T05:02:53Z</t>
  </si>
  <si>
    <t>2016-09-20T05:12:12Z</t>
  </si>
  <si>
    <t>GitbookIO_kramed</t>
  </si>
  <si>
    <t>2012-08-09T14:43:31Z</t>
  </si>
  <si>
    <t>A markdown (kramdown compatible) parser and compiler. Built for speed. (Fork of marked)</t>
  </si>
  <si>
    <t>kramed</t>
  </si>
  <si>
    <t>2016-04-20T13:06:26Z</t>
  </si>
  <si>
    <t>2016-09-21T13:11:52Z</t>
  </si>
  <si>
    <t>kelseyhightower_krane</t>
  </si>
  <si>
    <t>2013-04-28T17:19:19Z</t>
  </si>
  <si>
    <t>Convert Google Compute Engine (GCE) autoscaling instance groups to Kubernetes autoscaling deployments.</t>
  </si>
  <si>
    <t>krane</t>
  </si>
  <si>
    <t>2016-08-23T16:21:55Z</t>
  </si>
  <si>
    <t>2016-09-01T06:49:22Z</t>
  </si>
  <si>
    <t>krawaller_kranium</t>
  </si>
  <si>
    <t>2016-05-22T11:46:12Z</t>
  </si>
  <si>
    <t>Brains for Titanium</t>
  </si>
  <si>
    <t>http://www.kraniumjs.com</t>
  </si>
  <si>
    <t>kranium</t>
  </si>
  <si>
    <t>2013-01-19T11:19:42Z</t>
  </si>
  <si>
    <t>2016-08-08T16:22:09Z</t>
  </si>
  <si>
    <t>krasa_krasa-jaxb-tools</t>
  </si>
  <si>
    <t>2009-03-21T16:11:19Z</t>
  </si>
  <si>
    <t>XJC / JAXB plugin for generation of Bean Validation Annotations (JSR-303) and replacing primitive types</t>
  </si>
  <si>
    <t>krasa-jaxb-tools</t>
  </si>
  <si>
    <t>2016-09-05T20:56:13Z</t>
  </si>
  <si>
    <t>2016-08-08T07:36:32Z</t>
  </si>
  <si>
    <t>jingwei_krati</t>
  </si>
  <si>
    <t>2010-07-13T05:40:31Z</t>
  </si>
  <si>
    <t>A hash-based high-performance data store</t>
  </si>
  <si>
    <t>https://github.com/jingwei/krati</t>
  </si>
  <si>
    <t>krati</t>
  </si>
  <si>
    <t>2013-09-26T20:59:47Z</t>
  </si>
  <si>
    <t>2016-09-14T20:11:27Z</t>
  </si>
  <si>
    <t>samsoir_krestful</t>
  </si>
  <si>
    <t>2014-01-24T05:57:09Z</t>
  </si>
  <si>
    <t>Enhanced RESTful controller interface for Kohana</t>
  </si>
  <si>
    <t>krestful</t>
  </si>
  <si>
    <t>2011-05-08T17:40:46Z</t>
  </si>
  <si>
    <t>2016-04-20T13:39:28Z</t>
  </si>
  <si>
    <t>p-e-w_krill</t>
  </si>
  <si>
    <t>2010-06-27T21:47:22Z</t>
  </si>
  <si>
    <t>:newspaper: The hacker's way of keeping up with the world.</t>
  </si>
  <si>
    <t>krill</t>
  </si>
  <si>
    <t>2015-11-17T01:32:21Z</t>
  </si>
  <si>
    <t>kennethreitz_kr-sphinx-themes</t>
  </si>
  <si>
    <t>2011-11-22T14:31:18Z</t>
  </si>
  <si>
    <t xml:space="preserve">Sphinx theme I use for most projects. Derivative of Mitsuhiko's Flask theme. </t>
  </si>
  <si>
    <t>kr-sphinx-themes</t>
  </si>
  <si>
    <t>2012-06-08T02:45:17Z</t>
  </si>
  <si>
    <t>2016-09-20T15:01:25Z</t>
  </si>
  <si>
    <t>htanjo_kss-node-template</t>
  </si>
  <si>
    <t>2010-11-21T18:09:02Z</t>
  </si>
  <si>
    <t>Stylish template for kss-node.</t>
  </si>
  <si>
    <t>http://htanjo.github.io/kss-node-template/</t>
  </si>
  <si>
    <t>kss-node-template</t>
  </si>
  <si>
    <t>2015-10-24T11:13:01Z</t>
  </si>
  <si>
    <t>2016-06-24T07:11:35Z</t>
  </si>
  <si>
    <t>khawars_KSTokenView</t>
  </si>
  <si>
    <t>2010-06-07T21:08:19Z</t>
  </si>
  <si>
    <t>An iOS control for displaying multiple selections as tokens.</t>
  </si>
  <si>
    <t>KSTokenView</t>
  </si>
  <si>
    <t>2016-09-14T21:24:15Z</t>
  </si>
  <si>
    <t>2016-09-20T15:14:22Z</t>
  </si>
  <si>
    <t>AdoHe_kube2haproxy</t>
  </si>
  <si>
    <t>2013-08-03T23:22:25Z</t>
  </si>
  <si>
    <t>High Availability HAProxy auto configuration and auto service discovery for Kubernetes.</t>
  </si>
  <si>
    <t>kube2haproxy</t>
  </si>
  <si>
    <t>2016-07-27T10:01:55Z</t>
  </si>
  <si>
    <t>2016-09-21T22:10:50Z</t>
  </si>
  <si>
    <t>jtblin_kube2iam</t>
  </si>
  <si>
    <t>2016-03-06T18:38:09Z</t>
  </si>
  <si>
    <t>kube2iam  provides different AWS IAM roles for pods running on Kubernetes</t>
  </si>
  <si>
    <t>kube2iam</t>
  </si>
  <si>
    <t>2016-09-15T07:27:00Z</t>
  </si>
  <si>
    <t>2016-09-21T20:17:40Z</t>
  </si>
  <si>
    <t>comunes_kune</t>
  </si>
  <si>
    <t>2014-09-08T16:52:47Z</t>
  </si>
  <si>
    <t>Kune is a free/open source federated collaborative social network focused on collaboration rather than just in communication. That is it focuses on online real-time collaborative editing (based on Apache Wave) decentralized social networking and web publishing while focusing on workgroups rather than just in individuals. It aims to allow the creation of online spaces of collaborative work where organizations and individuals can build projects online coordinate common agendas set up virtual meetings publish in the web and join organizations with similar interests. NOTE: This Github repo is a MIRROR of the real Gitorious repo.</t>
  </si>
  <si>
    <t>kune</t>
  </si>
  <si>
    <t>2016-06-20T10:12:42Z</t>
  </si>
  <si>
    <t>2016-09-04T04:36:55Z</t>
  </si>
  <si>
    <t>MicrosoftDX_kurvejs</t>
  </si>
  <si>
    <t>2009-11-11T13:52:13Z</t>
  </si>
  <si>
    <t>Kurve JS is a combination of JavaScript/TypeScript libraries for authentication against Microsoft Active Directory and access to the Microsoft Graph REST API</t>
  </si>
  <si>
    <t>kurvejs</t>
  </si>
  <si>
    <t>2016-09-12T14:32:08Z</t>
  </si>
  <si>
    <t>2016-09-11T07:10:06Z</t>
  </si>
  <si>
    <t>etrepum_kvc</t>
  </si>
  <si>
    <t>2014-01-21T17:23:48Z</t>
  </si>
  <si>
    <t>KVC - Key Value Coding for Erlang data structures</t>
  </si>
  <si>
    <t>https://github.com/etrepum/kvc</t>
  </si>
  <si>
    <t>kvc</t>
  </si>
  <si>
    <t>2016-03-12T22:15:03Z</t>
  </si>
  <si>
    <t>2016-09-16T17:06:34Z</t>
  </si>
  <si>
    <t>colinyoung_kvdb</t>
  </si>
  <si>
    <t>2013-09-07T20:40:09Z</t>
  </si>
  <si>
    <t>a key-value object store backed by sqlite3 for ios</t>
  </si>
  <si>
    <t>kvdb</t>
  </si>
  <si>
    <t>2015-01-14T18:53:28Z</t>
  </si>
  <si>
    <t>2016-01-28T16:42:28Z</t>
  </si>
  <si>
    <t>ikwattro_KwattroNeo4jOGMBundle</t>
  </si>
  <si>
    <t>2014-07-26T01:14:44Z</t>
  </si>
  <si>
    <t>A Object Graph Mapper for Symfony</t>
  </si>
  <si>
    <t>KwattroNeo4jOGMBundle</t>
  </si>
  <si>
    <t>2013-05-13T10:49:12Z</t>
  </si>
  <si>
    <t>kolyvan_kxsmb</t>
  </si>
  <si>
    <t>2012-10-20T06:11:27Z</t>
  </si>
  <si>
    <t>KxSMB is objective-c wrapper for libsmbclient (samba.org) lib.</t>
  </si>
  <si>
    <t>kxsmb</t>
  </si>
  <si>
    <t>2016-01-08T05:01:39Z</t>
  </si>
  <si>
    <t>2016-09-06T01:17:06Z</t>
  </si>
  <si>
    <t>KittenYang_KYGooeyMenu</t>
  </si>
  <si>
    <t>2014-01-17T13:44:12Z</t>
  </si>
  <si>
    <t>A not bad gooey effects menu.</t>
  </si>
  <si>
    <t>KYGooeyMenu</t>
  </si>
  <si>
    <t>2016-04-18T11:09:19Z</t>
  </si>
  <si>
    <t>2016-09-22T08:38:36Z</t>
  </si>
  <si>
    <t>krzysztofzablocki_KZAsserts</t>
  </si>
  <si>
    <t>2015-08-28T04:15:40Z</t>
  </si>
  <si>
    <t>Asserts on roids test all your assumptions with ease.</t>
  </si>
  <si>
    <t>twitter.com/merowing_</t>
  </si>
  <si>
    <t>KZAsserts</t>
  </si>
  <si>
    <t>2016-05-31T11:13:12Z</t>
  </si>
  <si>
    <t>2016-09-09T13:44:48Z</t>
  </si>
  <si>
    <t>OpenSnaproute_l3</t>
  </si>
  <si>
    <t>2014-10-10T10:55:33Z</t>
  </si>
  <si>
    <t>All Layer 3 components of FlexSwitch</t>
  </si>
  <si>
    <t>http://www.snaproute.com</t>
  </si>
  <si>
    <t>l3</t>
  </si>
  <si>
    <t>2016-09-19T13:54:49Z</t>
  </si>
  <si>
    <t>2016-09-21T03:40:15Z</t>
  </si>
  <si>
    <t>kwgoodman_la</t>
  </si>
  <si>
    <t>2015-02-25T07:14:25Z</t>
  </si>
  <si>
    <t>Meet larry the labeled numpy array</t>
  </si>
  <si>
    <t>http://pypi.python.org/pypi/la</t>
  </si>
  <si>
    <t>la</t>
  </si>
  <si>
    <t>2015-10-26T19:55:46Z</t>
  </si>
  <si>
    <t>2016-08-05T21:03:34Z</t>
  </si>
  <si>
    <t>ReidCarlberg_LAB-Javascript-Playground</t>
  </si>
  <si>
    <t>2014-12-15T20:12:26Z</t>
  </si>
  <si>
    <t>Various javascript libraries and frameworks demonstrated on the Salesforce Force.com Platform (jQuery jQueryMobile Bootstrap Angular.js Backbone.js).</t>
  </si>
  <si>
    <t>LAB-Javascript-Playground</t>
  </si>
  <si>
    <t>2013-05-17T16:08:30Z</t>
  </si>
  <si>
    <t>2016-08-28T13:21:15Z</t>
  </si>
  <si>
    <t>osmlab_labuildings</t>
  </si>
  <si>
    <t>2014-12-13T04:34:34Z</t>
  </si>
  <si>
    <t>Los Angeles County building import</t>
  </si>
  <si>
    <t>labuildings</t>
  </si>
  <si>
    <t>2016-09-21T22:13:56Z</t>
  </si>
  <si>
    <t>2016-09-21T22:34:26Z</t>
  </si>
  <si>
    <t>arendjr_laces.js</t>
  </si>
  <si>
    <t>2015-12-11T20:38:00Z</t>
  </si>
  <si>
    <t>Laces.js - Provides the M in MVC while you tie the rest.</t>
  </si>
  <si>
    <t>laces.js</t>
  </si>
  <si>
    <t>2016-03-30T15:16:59Z</t>
  </si>
  <si>
    <t>2016-09-19T19:30:11Z</t>
  </si>
  <si>
    <t>takagi_lake</t>
  </si>
  <si>
    <t>2013-03-17T23:31:57Z</t>
  </si>
  <si>
    <t xml:space="preserve">Lake is a GNU make like build utility in Common Lisp. </t>
  </si>
  <si>
    <t>lake</t>
  </si>
  <si>
    <t>2016-09-19T10:38:02Z</t>
  </si>
  <si>
    <t>2016-07-28T01:46:47Z</t>
  </si>
  <si>
    <t>iron-io_lambda</t>
  </si>
  <si>
    <t>2013-11-10T20:23:04Z</t>
  </si>
  <si>
    <t>All Iron.io open source AWS Lambda code.</t>
  </si>
  <si>
    <t>lambda</t>
  </si>
  <si>
    <t>2016-08-30T01:54:37Z</t>
  </si>
  <si>
    <t>2016-09-19T21:57:47Z</t>
  </si>
  <si>
    <t>RichardWarburton_lambda-behave</t>
  </si>
  <si>
    <t>2012-08-09T18:18:20Z</t>
  </si>
  <si>
    <t>A modern testing and behavioural specification framework for Java 8</t>
  </si>
  <si>
    <t>http://richardwarburton.github.io/lambda-behave/</t>
  </si>
  <si>
    <t>lambda-behave</t>
  </si>
  <si>
    <t>2015-08-19T14:04:11Z</t>
  </si>
  <si>
    <t>2016-09-20T03:39:55Z</t>
  </si>
  <si>
    <t>tobegit3hub_lambda-docker</t>
  </si>
  <si>
    <t>2014-01-30T18:26:34Z</t>
  </si>
  <si>
    <t>Event-driven code runtime like AWS Lambda service</t>
  </si>
  <si>
    <t>lambda-docker</t>
  </si>
  <si>
    <t>2016-06-16T02:04:20Z</t>
  </si>
  <si>
    <t>2016-09-21T04:01:30Z</t>
  </si>
  <si>
    <t>mauerbac_lambda-gateway-twilio-demo</t>
  </si>
  <si>
    <t>2012-04-10T04:22:15Z</t>
  </si>
  <si>
    <t>Getting started with AWS Lambda + Amazon API Gateway</t>
  </si>
  <si>
    <t>lambda-gateway-twilio-demo</t>
  </si>
  <si>
    <t>2016-05-03T20:56:24Z</t>
  </si>
  <si>
    <t>2016-09-18T04:36:44Z</t>
  </si>
  <si>
    <t>awslabs_lambda-refarch-streamprocessing</t>
  </si>
  <si>
    <t>2012-08-10T11:39:53Z</t>
  </si>
  <si>
    <t>Serverless Reference Architecture for Real-time Stream Processing</t>
  </si>
  <si>
    <t>lambda-refarch-streamprocessing</t>
  </si>
  <si>
    <t>2016-06-03T05:01:55Z</t>
  </si>
  <si>
    <t>2016-09-20T06:48:22Z</t>
  </si>
  <si>
    <t>rackerlabs_lambda-uploader</t>
  </si>
  <si>
    <t>2012-01-09T21:08:20Z</t>
  </si>
  <si>
    <t>Helps package and upload Python lambda functions to AWS</t>
  </si>
  <si>
    <t>lambda-uploader</t>
  </si>
  <si>
    <t>2016-08-18T19:33:38Z</t>
  </si>
  <si>
    <t>2016-09-22T01:14:32Z</t>
  </si>
  <si>
    <t>Marko-M_lamp-vhost-manager</t>
  </si>
  <si>
    <t>2011-06-18T05:56:36Z</t>
  </si>
  <si>
    <t>LAMP virtual host manger Bash script</t>
  </si>
  <si>
    <t>http://inchoo.net/tools-frameworks/easily-manage-lamp-name-based-virtual-hosts/</t>
  </si>
  <si>
    <t>lamp-vhost-manager</t>
  </si>
  <si>
    <t>2015-04-16T08:56:07Z</t>
  </si>
  <si>
    <t>2016-09-09T16:58:42Z</t>
  </si>
  <si>
    <t>developmentseed_landsat-util</t>
  </si>
  <si>
    <t>2012-06-24T00:53:32Z</t>
  </si>
  <si>
    <t>A utility to search download and process Landsat 8 satellite imagery</t>
  </si>
  <si>
    <t>landsat-util</t>
  </si>
  <si>
    <t>2016-08-26T06:54:54Z</t>
  </si>
  <si>
    <t>2016-09-22T14:19:10Z</t>
  </si>
  <si>
    <t>itchyny_landscape.vim</t>
  </si>
  <si>
    <t>2014-04-30T16:08:35Z</t>
  </si>
  <si>
    <t>A colorscheme and syntax for Vim</t>
  </si>
  <si>
    <t>landscape.vim</t>
  </si>
  <si>
    <t>2016-02-29T23:52:12Z</t>
  </si>
  <si>
    <t>2016-09-05T10:15:48Z</t>
  </si>
  <si>
    <t>tolmasky_language</t>
  </si>
  <si>
    <t>2011-12-11T01:41:48Z</t>
  </si>
  <si>
    <t>A fast PEG parser written in JavaScript with first class errors</t>
  </si>
  <si>
    <t>languagejs.com</t>
  </si>
  <si>
    <t>Objective-J</t>
  </si>
  <si>
    <t>2013-01-05T05:20:43Z</t>
  </si>
  <si>
    <t>2016-09-01T21:33:07Z</t>
  </si>
  <si>
    <t>gloriama_language-cheatsheets</t>
  </si>
  <si>
    <t>2011-09-22T05:54:04Z</t>
  </si>
  <si>
    <t>A collection of cheatsheets for the JavaScript programmer looking to learn other languages</t>
  </si>
  <si>
    <t>language-cheatsheets</t>
  </si>
  <si>
    <t>2016-06-30T05:24:35Z</t>
  </si>
  <si>
    <t>2016-09-16T22:49:19Z</t>
  </si>
  <si>
    <t>atom_language-html</t>
  </si>
  <si>
    <t>2010-12-15T05:21:06Z</t>
  </si>
  <si>
    <t>HTML package for Atom</t>
  </si>
  <si>
    <t>language-html</t>
  </si>
  <si>
    <t>2016-09-15T17:54:58Z</t>
  </si>
  <si>
    <t>2016-09-15T03:50:16Z</t>
  </si>
  <si>
    <t>atom_language-java</t>
  </si>
  <si>
    <t>2010-03-10T22:12:31Z</t>
  </si>
  <si>
    <t>Java package for Atom</t>
  </si>
  <si>
    <t>language-java</t>
  </si>
  <si>
    <t>2016-09-08T14:27:02Z</t>
  </si>
  <si>
    <t>2016-09-15T03:53:59Z</t>
  </si>
  <si>
    <t>BurntCaramel_Lantern</t>
  </si>
  <si>
    <t>2012-04-02T06:02:53Z</t>
  </si>
  <si>
    <t>A dedicated Mac app for website auditing and crawling</t>
  </si>
  <si>
    <t>http://www.burntcaramel.com/lantern/</t>
  </si>
  <si>
    <t>Lantern</t>
  </si>
  <si>
    <t>2016-03-28T02:32:01Z</t>
  </si>
  <si>
    <t>2016-08-23T16:22:52Z</t>
  </si>
  <si>
    <t>cfsghost_lantern</t>
  </si>
  <si>
    <t>2012-02-15T21:19:11Z</t>
  </si>
  <si>
    <t>Basic Isomorphic Boilerplate for secondary development</t>
  </si>
  <si>
    <t>lantern</t>
  </si>
  <si>
    <t>2016-06-26T19:34:19Z</t>
  </si>
  <si>
    <t>2016-09-17T14:07:12Z</t>
  </si>
  <si>
    <t>hak5_lanturtle-files</t>
  </si>
  <si>
    <t>2014-12-19T02:18:23Z</t>
  </si>
  <si>
    <t>Main files for the Hak5 LAN Turtle</t>
  </si>
  <si>
    <t>http://lanturtle.com</t>
  </si>
  <si>
    <t>lanturtle-files</t>
  </si>
  <si>
    <t>2015-10-12T06:43:12Z</t>
  </si>
  <si>
    <t>2016-09-15T10:39:03Z</t>
  </si>
  <si>
    <t>ConsoleTVs_Laralum</t>
  </si>
  <si>
    <t>2014-05-04T11:53:08Z</t>
  </si>
  <si>
    <t>Laralum - Laravel 5.3 Administration Panel</t>
  </si>
  <si>
    <t>https://erik.cat</t>
  </si>
  <si>
    <t>Laralum</t>
  </si>
  <si>
    <t>2016-09-19T13:54:54Z</t>
  </si>
  <si>
    <t>2016-09-20T01:19:45Z</t>
  </si>
  <si>
    <t>laravelio_laravel.io</t>
  </si>
  <si>
    <t>2012-02-04T20:30:45Z</t>
  </si>
  <si>
    <t>The Laravel.io Community Portal</t>
  </si>
  <si>
    <t>http://laravel.io</t>
  </si>
  <si>
    <t>laravel.io</t>
  </si>
  <si>
    <t>2016-09-10T12:02:45Z</t>
  </si>
  <si>
    <t>2016-09-21T11:07:07Z</t>
  </si>
  <si>
    <t>robclancy_laravel4-hashing</t>
  </si>
  <si>
    <t>2011-11-13T02:06:34Z</t>
  </si>
  <si>
    <t>Package for when you can't use Bcrypt in Laravel 4</t>
  </si>
  <si>
    <t>laravel4-hashing</t>
  </si>
  <si>
    <t>2014-02-28T12:32:01Z</t>
  </si>
  <si>
    <t>2016-09-06T13:59:11Z</t>
  </si>
  <si>
    <t>fedeisas_laravel-4-js-routes</t>
  </si>
  <si>
    <t>2012-02-24T04:38:51Z</t>
  </si>
  <si>
    <t>Laravel routes from Javascript</t>
  </si>
  <si>
    <t>laravel-4-js-routes</t>
  </si>
  <si>
    <t>2016-05-19T15:40:23Z</t>
  </si>
  <si>
    <t>2016-06-30T21:08:22Z</t>
  </si>
  <si>
    <t>sanex3339_laravel-5-angular-2-example</t>
  </si>
  <si>
    <t>2011-06-29T15:14:55Z</t>
  </si>
  <si>
    <t>Laravel 5 and Angular 2 example</t>
  </si>
  <si>
    <t>laravel-5-angular-2-example</t>
  </si>
  <si>
    <t>2016-09-08T17:07:24Z</t>
  </si>
  <si>
    <t>2016-09-22T01:48:45Z</t>
  </si>
  <si>
    <t>jeroennoten_Laravel-AdminLTE</t>
  </si>
  <si>
    <t>2016-03-23T08:48:06Z</t>
  </si>
  <si>
    <t>Easy AdminLTE integration with Laravel 5</t>
  </si>
  <si>
    <t>Laravel-AdminLTE</t>
  </si>
  <si>
    <t>2016-09-14T14:57:44Z</t>
  </si>
  <si>
    <t>2016-09-21T13:14:35Z</t>
  </si>
  <si>
    <t>RoumenDamianoff_laravel-assets</t>
  </si>
  <si>
    <t>2013-03-24T09:57:38Z</t>
  </si>
  <si>
    <t>Assets manager for Laravel</t>
  </si>
  <si>
    <t>https://roumen.it/projects/laravel-assets</t>
  </si>
  <si>
    <t>laravel-assets</t>
  </si>
  <si>
    <t>2016-02-07T18:16:50Z</t>
  </si>
  <si>
    <t>2016-09-16T13:07:53Z</t>
  </si>
  <si>
    <t>mschwarzmueller_laravel-basics-youtube</t>
  </si>
  <si>
    <t>2014-10-11T11:59:18Z</t>
  </si>
  <si>
    <t>Code for the Laravel YouTube series</t>
  </si>
  <si>
    <t>laravel-basics-youtube</t>
  </si>
  <si>
    <t>2016-04-04T07:28:45Z</t>
  </si>
  <si>
    <t>2016-09-19T13:14:36Z</t>
  </si>
  <si>
    <t>moltin_laravel-cart</t>
  </si>
  <si>
    <t>2013-12-29T12:01:04Z</t>
  </si>
  <si>
    <t>Laravel Facade and Service Provider for Moltin\Cart</t>
  </si>
  <si>
    <t>laravel-cart</t>
  </si>
  <si>
    <t>2016-03-01T15:36:12Z</t>
  </si>
  <si>
    <t>2016-09-22T08:18:03Z</t>
  </si>
  <si>
    <t>schickling_laravel-cash</t>
  </si>
  <si>
    <t>2014-07-20T08:57:33Z</t>
  </si>
  <si>
    <t>Simple to use cache layer for your laravel application using memcached &amp; nginx.</t>
  </si>
  <si>
    <t>laravel-cash</t>
  </si>
  <si>
    <t>2014-02-05T11:41:16Z</t>
  </si>
  <si>
    <t>2015-10-01T16:21:17Z</t>
  </si>
  <si>
    <t>msurguy_laravel-charts</t>
  </si>
  <si>
    <t>2014-10-06T20:42:04Z</t>
  </si>
  <si>
    <t>Charts made easy with Laravel and Morris.js</t>
  </si>
  <si>
    <t>http://demos.maxoffsky.com/charts/</t>
  </si>
  <si>
    <t>laravel-charts</t>
  </si>
  <si>
    <t>2015-03-16T04:50:44Z</t>
  </si>
  <si>
    <t>2016-08-31T06:49:00Z</t>
  </si>
  <si>
    <t>malhal_Laravel-CreatedBy</t>
  </si>
  <si>
    <t>2009-03-13T11:19:45Z</t>
  </si>
  <si>
    <t>A trait that adds createdBy and updatedBy user relations to your models.</t>
  </si>
  <si>
    <t>Laravel-CreatedBy</t>
  </si>
  <si>
    <t>2016-09-21T14:09:57Z</t>
  </si>
  <si>
    <t>2016-09-22T10:46:01Z</t>
  </si>
  <si>
    <t>kEpEx_laravel-crud-generator</t>
  </si>
  <si>
    <t>2014-04-03T12:34:54Z</t>
  </si>
  <si>
    <t>php artisan command to generate fully working crud with grid paginated server side only by having database tables</t>
  </si>
  <si>
    <t>laravel-crud-generator</t>
  </si>
  <si>
    <t>2016-01-08T07:53:18Z</t>
  </si>
  <si>
    <t>2016-09-18T16:02:19Z</t>
  </si>
  <si>
    <t>stidges_laravel-db-normalizer</t>
  </si>
  <si>
    <t>2014-02-01T14:37:29Z</t>
  </si>
  <si>
    <t>Normalize all database results to one unified interface to make swapping repositories a breeze.</t>
  </si>
  <si>
    <t>laravel-db-normalizer</t>
  </si>
  <si>
    <t>2014-03-12T20:57:32Z</t>
  </si>
  <si>
    <t>2016-09-13T08:20:57Z</t>
  </si>
  <si>
    <t>GrahamCampbell_Laravel-DigitalOcean</t>
  </si>
  <si>
    <t>2015-07-26T22:51:44Z</t>
  </si>
  <si>
    <t>A DigitalOcean bridge for Laravel 5</t>
  </si>
  <si>
    <t>https://gjcampbell.co.uk/</t>
  </si>
  <si>
    <t>Laravel-DigitalOcean</t>
  </si>
  <si>
    <t>2016-08-29T22:50:46Z</t>
  </si>
  <si>
    <t>2016-09-18T22:26:42Z</t>
  </si>
  <si>
    <t>atrauzzi_laravel-doctrine</t>
  </si>
  <si>
    <t>2013-07-02T10:47:15Z</t>
  </si>
  <si>
    <t>An ORM for a Framework for Web Artisans</t>
  </si>
  <si>
    <t>laravel-doctrine</t>
  </si>
  <si>
    <t>2015-09-24T15:09:21Z</t>
  </si>
  <si>
    <t>2016-09-13T06:06:19Z</t>
  </si>
  <si>
    <t>nathanmac_laravel-elixir-imagemin</t>
  </si>
  <si>
    <t>2012-01-06T03:05:25Z</t>
  </si>
  <si>
    <t>Laravel Elixir wrapper for ImageMin</t>
  </si>
  <si>
    <t>laravel-elixir-imagemin</t>
  </si>
  <si>
    <t>2016-09-08T18:23:47Z</t>
  </si>
  <si>
    <t>2016-09-16T08:40:03Z</t>
  </si>
  <si>
    <t>spatie_laravel-failed-job-monitor</t>
  </si>
  <si>
    <t>2012-11-02T06:16:18Z</t>
  </si>
  <si>
    <t>Get notified when a queued job fails</t>
  </si>
  <si>
    <t>https://murze.be/2016/02/get-notified-when-a-queued-job-fails/</t>
  </si>
  <si>
    <t>laravel-failed-job-monitor</t>
  </si>
  <si>
    <t>2016-09-11T13:49:48Z</t>
  </si>
  <si>
    <t>2016-09-13T05:59:38Z</t>
  </si>
  <si>
    <t>mpociot_laravel-firebase-sync</t>
  </si>
  <si>
    <t>2013-07-16T20:11:01Z</t>
  </si>
  <si>
    <t>Synchronize your Eloquent models with a Firebase Realtime Database.</t>
  </si>
  <si>
    <t>http://marcelpociot.com/blog/2016-06-20-synchronise-laravel-eloquent-models-with-firebase</t>
  </si>
  <si>
    <t>laravel-firebase-sync</t>
  </si>
  <si>
    <t>2016-06-20T21:15:27Z</t>
  </si>
  <si>
    <t>2016-09-17T06:22:01Z</t>
  </si>
  <si>
    <t>hootlex_laravel-friendships</t>
  </si>
  <si>
    <t>2013-01-26T19:51:11Z</t>
  </si>
  <si>
    <t>This package gives Eloquent models the ability to manage their friendships.</t>
  </si>
  <si>
    <t>laravel-friendships</t>
  </si>
  <si>
    <t>2016-09-14T02:46:42Z</t>
  </si>
  <si>
    <t>2016-09-21T08:05:58Z</t>
  </si>
  <si>
    <t>InfyOmLabs_laravel-generator</t>
  </si>
  <si>
    <t>2013-06-08T15:38:42Z</t>
  </si>
  <si>
    <t>InfyOm Laravel Generator - API Scaffold CRUD Laravel Generator</t>
  </si>
  <si>
    <t>http://labs.infyom.com/laravelgenerator/</t>
  </si>
  <si>
    <t>laravel-generator</t>
  </si>
  <si>
    <t>2016-09-22T13:10:50Z</t>
  </si>
  <si>
    <t>2016-09-22T12:26:15Z</t>
  </si>
  <si>
    <t>spatie_laravel-glide</t>
  </si>
  <si>
    <t>2011-01-16T17:04:11Z</t>
  </si>
  <si>
    <t>Easily convert images with Glide</t>
  </si>
  <si>
    <t>https://murze.be/2015/12/easily-convert-images-with-glide/</t>
  </si>
  <si>
    <t>laravel-glide</t>
  </si>
  <si>
    <t>2016-07-29T15:15:13Z</t>
  </si>
  <si>
    <t>2016-09-20T19:22:21Z</t>
  </si>
  <si>
    <t>JacobBennett_laravel-HTTP2ServerPush</t>
  </si>
  <si>
    <t>2012-03-14T05:37:38Z</t>
  </si>
  <si>
    <t>A HTTP2 SeverPush Middleware for Laravel 5</t>
  </si>
  <si>
    <t>laravel-HTTP2ServerPush</t>
  </si>
  <si>
    <t>2016-08-18T01:26:38Z</t>
  </si>
  <si>
    <t>2016-09-19T19:51:48Z</t>
  </si>
  <si>
    <t>ankitpokhrel_laravel-image</t>
  </si>
  <si>
    <t>2012-08-21T13:04:28Z</t>
  </si>
  <si>
    <t>Basic image upload and thumbnail management package for laravel 5+</t>
  </si>
  <si>
    <t>laravel-image</t>
  </si>
  <si>
    <t>2016-09-16T13:38:01Z</t>
  </si>
  <si>
    <t>2016-09-17T03:39:51Z</t>
  </si>
  <si>
    <t>intrip_laravel-import-export</t>
  </si>
  <si>
    <t>2012-01-27T23:43:41Z</t>
  </si>
  <si>
    <t>This project consist in a laravel package to import/export data from csv and other formats (JSON) file to sql database.</t>
  </si>
  <si>
    <t>laravel-import-export</t>
  </si>
  <si>
    <t>2015-05-18T14:43:20Z</t>
  </si>
  <si>
    <t>2016-09-03T22:55:25Z</t>
  </si>
  <si>
    <t>Askedio_laravel-item-paginate</t>
  </si>
  <si>
    <t>2012-05-09T22:10:56Z</t>
  </si>
  <si>
    <t>Paginate based on last item instead of pages.</t>
  </si>
  <si>
    <t>laravel-item-paginate</t>
  </si>
  <si>
    <t>2016-08-29T22:28:09Z</t>
  </si>
  <si>
    <t>2016-09-04T14:52:18Z</t>
  </si>
  <si>
    <t>caouecs_Laravel-lang</t>
  </si>
  <si>
    <t>2012-05-13T21:36:18Z</t>
  </si>
  <si>
    <t>List of 52 languages for Laravel 4/5</t>
  </si>
  <si>
    <t>Laravel-lang</t>
  </si>
  <si>
    <t>2016-09-22T14:55:56Z</t>
  </si>
  <si>
    <t>2016-09-22T16:38:28Z</t>
  </si>
  <si>
    <t>codeforest_laravel-medium-editor</t>
  </si>
  <si>
    <t>2013-10-17T21:06:25Z</t>
  </si>
  <si>
    <t>Integration of Medium WYSIWYG editor to Laravel 4 with image uploads...</t>
  </si>
  <si>
    <t>laravel-medium-editor</t>
  </si>
  <si>
    <t>2014-03-25T22:56:48Z</t>
  </si>
  <si>
    <t>2016-09-07T07:18:35Z</t>
  </si>
  <si>
    <t>spatie_laravel-menu</t>
  </si>
  <si>
    <t>2014-06-06T18:58:52Z</t>
  </si>
  <si>
    <t>Html menu generator for Laravel</t>
  </si>
  <si>
    <t>https://murze.be/2016/03/a-modern-package-to-generate-menus/</t>
  </si>
  <si>
    <t>laravel-menu</t>
  </si>
  <si>
    <t>2016-09-08T15:52:56Z</t>
  </si>
  <si>
    <t>2016-09-20T19:40:44Z</t>
  </si>
  <si>
    <t>JayBizzle_Laravel-Migrations-Organiser</t>
  </si>
  <si>
    <t>2014-08-22T17:30:07Z</t>
  </si>
  <si>
    <t>A Laravel 4 and 5 package to help organise migrations</t>
  </si>
  <si>
    <t>Laravel-Migrations-Organiser</t>
  </si>
  <si>
    <t>2016-08-26T08:15:10Z</t>
  </si>
  <si>
    <t>2016-09-12T13:00:31Z</t>
  </si>
  <si>
    <t>dschniepp_Laravel-OAuth2-Server</t>
  </si>
  <si>
    <t>2015-07-22T22:08:59Z</t>
  </si>
  <si>
    <t>Laravel 3 implementation of the OAuth2 Draft 20 based on oauth2-php</t>
  </si>
  <si>
    <t>Laravel-OAuth2-Server</t>
  </si>
  <si>
    <t>2013-10-11T11:49:36Z</t>
  </si>
  <si>
    <t>2015-02-03T20:19:53Z</t>
  </si>
  <si>
    <t>overtrue_laravel-pinyin</t>
  </si>
  <si>
    <t>2015-02-05T18:16:51Z</t>
  </si>
  <si>
    <t>Chinese to Pinyin translator for Laravel 5 / Lumen</t>
  </si>
  <si>
    <t>laravel-pinyin</t>
  </si>
  <si>
    <t>2016-06-12T03:14:45Z</t>
  </si>
  <si>
    <t>2016-09-22T07:53:41Z</t>
  </si>
  <si>
    <t>Askedio_laravel-ratchet</t>
  </si>
  <si>
    <t>2012-04-29T12:57:03Z</t>
  </si>
  <si>
    <t>A simple artisan command for running your own Push or Socket Server with Laravel &amp; Ratchet.</t>
  </si>
  <si>
    <t>https://asked.io/creating-a-ratchet-web-socket-server-with-laravel</t>
  </si>
  <si>
    <t>laravel-ratchet</t>
  </si>
  <si>
    <t>2016-05-16T20:26:14Z</t>
  </si>
  <si>
    <t>2016-09-15T13:20:10Z</t>
  </si>
  <si>
    <t>panique_laravel-sass</t>
  </si>
  <si>
    <t>2014-08-18T13:40:25Z</t>
  </si>
  <si>
    <t>Automatic SASS-to-CSS compiling for Laravel 4 (and any other framework too) config-free in pure PHP works with latest SASS 3.2 .scss syntax imports and mixins</t>
  </si>
  <si>
    <t>http://www.dev-metal.com/how-to-use-sass-in-laravel/</t>
  </si>
  <si>
    <t>laravel-sass</t>
  </si>
  <si>
    <t>2015-05-23T21:15:43Z</t>
  </si>
  <si>
    <t>2016-08-11T09:19:55Z</t>
  </si>
  <si>
    <t>anlutro_laravel-settings</t>
  </si>
  <si>
    <t>2015-12-30T09:36:17Z</t>
  </si>
  <si>
    <t>Persistent settings in Laravel</t>
  </si>
  <si>
    <t>laravel-settings</t>
  </si>
  <si>
    <t>2016-08-24T14:08:01Z</t>
  </si>
  <si>
    <t>2016-09-17T09:49:26Z</t>
  </si>
  <si>
    <t>darryldecode_laravelshoppingcart</t>
  </si>
  <si>
    <t>2013-12-19T14:28:28Z</t>
  </si>
  <si>
    <t>Shopping Cart Implementation for Laravel Framework</t>
  </si>
  <si>
    <t>laravelshoppingcart</t>
  </si>
  <si>
    <t>2016-09-14T12:38:00Z</t>
  </si>
  <si>
    <t>2016-09-17T08:51:42Z</t>
  </si>
  <si>
    <t>RoumenDamianoff_laravel-sitemap</t>
  </si>
  <si>
    <t>2014-09-30T16:08:01Z</t>
  </si>
  <si>
    <t>A not so simple sitemap generator for Laravel</t>
  </si>
  <si>
    <t>https://roumen.it/projects/laravel-sitemap</t>
  </si>
  <si>
    <t>laravel-sitemap</t>
  </si>
  <si>
    <t>2016-09-09T18:14:38Z</t>
  </si>
  <si>
    <t>2016-09-21T16:58:01Z</t>
  </si>
  <si>
    <t>CodepadME_laravel-tricks</t>
  </si>
  <si>
    <t>2011-02-22T12:43:03Z</t>
  </si>
  <si>
    <t>The source code for the Laravel Tricks website</t>
  </si>
  <si>
    <t>http://laravel-tricks.com</t>
  </si>
  <si>
    <t>laravel-tricks</t>
  </si>
  <si>
    <t>2016-09-06T22:03:16Z</t>
  </si>
  <si>
    <t>2016-09-22T08:12:11Z</t>
  </si>
  <si>
    <t>aloha_laravel-twilio</t>
  </si>
  <si>
    <t>2011-04-07T01:45:44Z</t>
  </si>
  <si>
    <t>Laravel 4 &amp; 5 Twillio API Integration</t>
  </si>
  <si>
    <t>laravel-twilio</t>
  </si>
  <si>
    <t>2016-07-23T08:49:47Z</t>
  </si>
  <si>
    <t>2016-09-19T06:26:28Z</t>
  </si>
  <si>
    <t>iron-io_laraworker</t>
  </si>
  <si>
    <t>2015-11-16T18:27:58Z</t>
  </si>
  <si>
    <t>Easily add IronWorker to Laravel Applications</t>
  </si>
  <si>
    <t>laraworker</t>
  </si>
  <si>
    <t>2015-07-06T05:10:01Z</t>
  </si>
  <si>
    <t>2016-06-07T07:16:20Z</t>
  </si>
  <si>
    <t>Lasagne_Lasagne</t>
  </si>
  <si>
    <t>2012-04-21T12:00:23Z</t>
  </si>
  <si>
    <t>Lightweight library to build and train neural networks in Theano</t>
  </si>
  <si>
    <t>http://lasagne.readthedocs.org/</t>
  </si>
  <si>
    <t>Lasagne</t>
  </si>
  <si>
    <t>2016-09-09T18:09:40Z</t>
  </si>
  <si>
    <t>2016-09-22T05:01:02Z</t>
  </si>
  <si>
    <t>stefanix_LasaurApp</t>
  </si>
  <si>
    <t>2016-02-19T20:10:39Z</t>
  </si>
  <si>
    <t>App for operating a Lasersaur.</t>
  </si>
  <si>
    <t>http://lasersaur.com</t>
  </si>
  <si>
    <t>LasaurApp</t>
  </si>
  <si>
    <t>2016-07-17T11:50:34Z</t>
  </si>
  <si>
    <t>2016-08-03T19:37:14Z</t>
  </si>
  <si>
    <t>habi_latex</t>
  </si>
  <si>
    <t>2012-10-27T21:25:48Z</t>
  </si>
  <si>
    <t>Some LaTeX code snippets I've hacked together over the years.</t>
  </si>
  <si>
    <t>latex</t>
  </si>
  <si>
    <t>2016-02-24T09:50:40Z</t>
  </si>
  <si>
    <t>2016-09-06T16:53:37Z</t>
  </si>
  <si>
    <t>kjhealy_latex-custom-kjh</t>
  </si>
  <si>
    <t>2011-07-03T14:56:01Z</t>
  </si>
  <si>
    <t>Some simple configuration files I use for use with LaTeX the Memoir class and the Listings package.</t>
  </si>
  <si>
    <t>http://kjhealy.github.com/latex-custom-kjh/</t>
  </si>
  <si>
    <t>latex-custom-kjh</t>
  </si>
  <si>
    <t>2016-02-25T21:24:13Z</t>
  </si>
  <si>
    <t>2016-09-12T14:14:06Z</t>
  </si>
  <si>
    <t>aslushnikov_latex-online</t>
  </si>
  <si>
    <t>2011-03-21T18:02:54Z</t>
  </si>
  <si>
    <t>Online latex compiler. You give it a link it gives you PDF</t>
  </si>
  <si>
    <t>http://latex.aslushnikov.com</t>
  </si>
  <si>
    <t>latex-online</t>
  </si>
  <si>
    <t>2016-07-05T21:35:28Z</t>
  </si>
  <si>
    <t>2016-09-11T15:18:59Z</t>
  </si>
  <si>
    <t>EuphonistiHack_launchpad-freq-analyzer</t>
  </si>
  <si>
    <t>2014-02-14T02:03:32Z</t>
  </si>
  <si>
    <t>Project code for an fft based graphic equalizer to be run on a Stellaris Launchpad.</t>
  </si>
  <si>
    <t>launchpad-freq-analyzer</t>
  </si>
  <si>
    <t>2012-12-15T09:45:08Z</t>
  </si>
  <si>
    <t>2015-11-09T17:49:30Z</t>
  </si>
  <si>
    <t>layerhq_layer-js-sampleapps</t>
  </si>
  <si>
    <t>2011-03-17T18:18:45Z</t>
  </si>
  <si>
    <t>Various sample apps using Layer Web SDK</t>
  </si>
  <si>
    <t>layer-js-sampleapps</t>
  </si>
  <si>
    <t>2016-09-16T20:13:51Z</t>
  </si>
  <si>
    <t>2016-09-08T08:38:17Z</t>
  </si>
  <si>
    <t>clippings_layout-grid</t>
  </si>
  <si>
    <t>2015-11-21T22:41:56Z</t>
  </si>
  <si>
    <t>Static responsive grid with pure css. Javascript using native drag-n-drop to reorder for each screen size on desktop and mobile.</t>
  </si>
  <si>
    <t>http://clippings.github.io/layout-grid/</t>
  </si>
  <si>
    <t>layout-grid</t>
  </si>
  <si>
    <t>2015-10-28T08:57:47Z</t>
  </si>
  <si>
    <t>2016-09-21T10:13:30Z</t>
  </si>
  <si>
    <t>pledbrook_lazybones</t>
  </si>
  <si>
    <t>2012-03-23T22:20:39Z</t>
  </si>
  <si>
    <t>A simple project creation tool that uses packaged project templates.</t>
  </si>
  <si>
    <t>lazybones</t>
  </si>
  <si>
    <t>2016-07-28T11:14:01Z</t>
  </si>
  <si>
    <t>2016-09-22T13:19:34Z</t>
  </si>
  <si>
    <t>LukasBombach_Lazyloader</t>
  </si>
  <si>
    <t>2013-08-27T22:07:13Z</t>
  </si>
  <si>
    <t>A tiny JavaScript/CSS lazyloader that also calls callbacks for CSS-Files!</t>
  </si>
  <si>
    <t>Lazyloader</t>
  </si>
  <si>
    <t>2015-12-23T12:49:33Z</t>
  </si>
  <si>
    <t>2016-06-07T01:41:56Z</t>
  </si>
  <si>
    <t>nirkaufman_lazyLoadingDemo</t>
  </si>
  <si>
    <t>2014-08-16T00:42:34Z</t>
  </si>
  <si>
    <t xml:space="preserve">Demo project </t>
  </si>
  <si>
    <t>lazyLoadingDemo</t>
  </si>
  <si>
    <t>2015-08-28T05:28:13Z</t>
  </si>
  <si>
    <t>2016-09-14T10:37:19Z</t>
  </si>
  <si>
    <t>OverZealous_lazypipe</t>
  </si>
  <si>
    <t>2012-10-29T14:13:00Z</t>
  </si>
  <si>
    <t>Lazily create a pipeline out of reusable components.  Useful for gulp.</t>
  </si>
  <si>
    <t>lazypipe</t>
  </si>
  <si>
    <t>2016-02-21T20:38:46Z</t>
  </si>
  <si>
    <t>2016-09-18T14:31:36Z</t>
  </si>
  <si>
    <t>hlissner_lb6-actions</t>
  </si>
  <si>
    <t>2011-09-06T13:52:07Z</t>
  </si>
  <si>
    <t>A litter of LaunchBar 6 actions</t>
  </si>
  <si>
    <t>lb6-actions</t>
  </si>
  <si>
    <t>2016-08-28T17:15:43Z</t>
  </si>
  <si>
    <t>2016-09-02T17:27:09Z</t>
  </si>
  <si>
    <t>Aricwithana_LCARS-SDK</t>
  </si>
  <si>
    <t>2014-10-06T17:46:02Z</t>
  </si>
  <si>
    <t>A development kit and environment umbrella designed specifically for generating canon quality and functional LCARS interfaces within a webview.</t>
  </si>
  <si>
    <t>LCARS-SDK</t>
  </si>
  <si>
    <t>2016-04-10T04:11:08Z</t>
  </si>
  <si>
    <t>2016-09-10T22:13:58Z</t>
  </si>
  <si>
    <t>blei-lab_lda-c</t>
  </si>
  <si>
    <t>2015-12-19T07:53:52Z</t>
  </si>
  <si>
    <t>This is a C implementation of variational EM for latent Dirichlet allocation (LDA) a topic model for text or other discrete data.</t>
  </si>
  <si>
    <t>lda-c</t>
  </si>
  <si>
    <t>2016-06-09T03:40:09Z</t>
  </si>
  <si>
    <t>2016-09-20T12:38:08Z</t>
  </si>
  <si>
    <t>ccottet_ldap</t>
  </si>
  <si>
    <t>2012-08-19T06:49:16Z</t>
  </si>
  <si>
    <t>LDAP made easy &amp; practical to use in PHP</t>
  </si>
  <si>
    <t>ldap</t>
  </si>
  <si>
    <t>2016-02-24T00:21:22Z</t>
  </si>
  <si>
    <t>2016-09-10T08:36:16Z</t>
  </si>
  <si>
    <t>go-ldap_ldap</t>
  </si>
  <si>
    <t>2008-11-23T01:34:40Z</t>
  </si>
  <si>
    <t>Basic LDAP v3 functionality for the GO programming language.</t>
  </si>
  <si>
    <t>2016-09-20T17:58:32Z</t>
  </si>
  <si>
    <t>2016-09-19T13:56:14Z</t>
  </si>
  <si>
    <t>lightdesign_LDGradientButton</t>
  </si>
  <si>
    <t>2016-02-12T17:56:43Z</t>
  </si>
  <si>
    <t>[Deprecated] An iOS 6 gradient button that flattens to a single color on iOS 7</t>
  </si>
  <si>
    <t>LDGradientButton</t>
  </si>
  <si>
    <t>2015-07-16T12:45:41Z</t>
  </si>
  <si>
    <t>2016-03-18T12:48:38Z</t>
  </si>
  <si>
    <t>lewisjdeane_L-Dialogs</t>
  </si>
  <si>
    <t>2013-11-03T13:27:54Z</t>
  </si>
  <si>
    <t>A small library replicating the new dialogs in android L.</t>
  </si>
  <si>
    <t>L-Dialogs</t>
  </si>
  <si>
    <t>2014-11-08T12:41:24Z</t>
  </si>
  <si>
    <t>2016-09-12T14:24:33Z</t>
  </si>
  <si>
    <t>inboundnow_leads</t>
  </si>
  <si>
    <t>2014-06-03T18:25:55Z</t>
  </si>
  <si>
    <t>Track visitor activity capture and manage incoming leads and send collected emails to your email service provider for WordPress</t>
  </si>
  <si>
    <t>http://www.inboundnow.com/leads/</t>
  </si>
  <si>
    <t>leads</t>
  </si>
  <si>
    <t>2016-09-13T20:35:57Z</t>
  </si>
  <si>
    <t>2016-08-25T03:33:09Z</t>
  </si>
  <si>
    <t>lvoogdt_Leaflet.awesome-markers</t>
  </si>
  <si>
    <t>2014-03-29T18:06:48Z</t>
  </si>
  <si>
    <t>Colorful iconic &amp; retina-proof markers for Leaflet based on the Font Awesome/Twitter Bootstrap icons.</t>
  </si>
  <si>
    <t>Leaflet.awesome-markers</t>
  </si>
  <si>
    <t>2016-05-24T12:08:08Z</t>
  </si>
  <si>
    <t>2016-09-22T13:52:43Z</t>
  </si>
  <si>
    <t>CartoDB_Leaflet.CanvasLayer</t>
  </si>
  <si>
    <t>2013-03-06T16:51:39Z</t>
  </si>
  <si>
    <t>full screen canvas layer for Leaflet</t>
  </si>
  <si>
    <t>Leaflet.CanvasLayer</t>
  </si>
  <si>
    <t>2016-01-22T17:35:17Z</t>
  </si>
  <si>
    <t>2016-09-18T10:06:28Z</t>
  </si>
  <si>
    <t>aratcliffe_Leaflet.print</t>
  </si>
  <si>
    <t>2012-08-13T01:37:59Z</t>
  </si>
  <si>
    <t>Plugin for printing a Leaflet map using either Mapfish or the GeoServer print module.</t>
  </si>
  <si>
    <t>Leaflet.print</t>
  </si>
  <si>
    <t>2015-11-22T21:59:14Z</t>
  </si>
  <si>
    <t>2016-09-22T07:00:02Z</t>
  </si>
  <si>
    <t>ebrelsford_Leaflet.snogylop</t>
  </si>
  <si>
    <t>2011-10-17T15:09:52Z</t>
  </si>
  <si>
    <t>A Leaflet plugin that inverts polygons</t>
  </si>
  <si>
    <t>Leaflet.snogylop</t>
  </si>
  <si>
    <t>2016-03-21T12:42:55Z</t>
  </si>
  <si>
    <t>2016-05-03T08:13:02Z</t>
  </si>
  <si>
    <t>yohanboniface_Leaflet.TileLegend</t>
  </si>
  <si>
    <t>2013-03-27T22:06:03Z</t>
  </si>
  <si>
    <t>Create illustrated and interactive legends for your background layers using Leaflet.</t>
  </si>
  <si>
    <t>Leaflet.TileLegend</t>
  </si>
  <si>
    <t>2014-09-23T15:09:17Z</t>
  </si>
  <si>
    <t>2016-06-14T19:49:03Z</t>
  </si>
  <si>
    <t>hiasinho_Leaflet.vector-markers</t>
  </si>
  <si>
    <t>2012-08-14T20:32:37Z</t>
  </si>
  <si>
    <t>Vector SVG markers for Leaflet with an option for Font Awesome/Twitter Bootstrap/Maki icons.</t>
  </si>
  <si>
    <t>Leaflet.vector-markers</t>
  </si>
  <si>
    <t>2016-08-02T05:34:14Z</t>
  </si>
  <si>
    <t>2016-09-10T13:17:21Z</t>
  </si>
  <si>
    <t>sureleo_leaflet-baidu</t>
  </si>
  <si>
    <t>2013-03-26T11:40:06Z</t>
  </si>
  <si>
    <t>An on-going plugin for leaflet with Baidu Map</t>
  </si>
  <si>
    <t>leaflet-baidu</t>
  </si>
  <si>
    <t>2015-04-15T05:32:07Z</t>
  </si>
  <si>
    <t>2016-09-21T15:04:34Z</t>
  </si>
  <si>
    <t>mpetazzoni_leaflet-gpx</t>
  </si>
  <si>
    <t>2011-10-29T16:39:37Z</t>
  </si>
  <si>
    <t>A GPX track plugin for Leaflet.js</t>
  </si>
  <si>
    <t>http://mpetazzoni.github.com/leaflet-gpx/</t>
  </si>
  <si>
    <t>leaflet-gpx</t>
  </si>
  <si>
    <t>2016-08-25T16:08:57Z</t>
  </si>
  <si>
    <t>2016-09-15T09:35:37Z</t>
  </si>
  <si>
    <t>mapshakers_leaflet-icon-pulse</t>
  </si>
  <si>
    <t>2013-07-14T08:51:34Z</t>
  </si>
  <si>
    <t>Leaflet pulsing icon plugin.</t>
  </si>
  <si>
    <t>leaflet-icon-pulse</t>
  </si>
  <si>
    <t>2016-01-18T10:04:10Z</t>
  </si>
  <si>
    <t>2016-09-02T18:47:11Z</t>
  </si>
  <si>
    <t>domoritz_leaflet-locatecontrol</t>
  </si>
  <si>
    <t>2013-01-12T20:55:25Z</t>
  </si>
  <si>
    <t>A leaflet control to geolocate the user.</t>
  </si>
  <si>
    <t>https://domoritz.github.io/leaflet-locatecontrol/demo/</t>
  </si>
  <si>
    <t>leaflet-locatecontrol</t>
  </si>
  <si>
    <t>2016-09-22T10:19:07Z</t>
  </si>
  <si>
    <t>2016-09-11T13:11:59Z</t>
  </si>
  <si>
    <t>loldevs_leaguespec</t>
  </si>
  <si>
    <t>2016-01-17T14:32:25Z</t>
  </si>
  <si>
    <t>community crafted knowledge base around Riot Games observer system</t>
  </si>
  <si>
    <t>leaguespec</t>
  </si>
  <si>
    <t>2014-04-09T15:58:36Z</t>
  </si>
  <si>
    <t>2016-09-07T07:13:08Z</t>
  </si>
  <si>
    <t>dz0ny_leapcast</t>
  </si>
  <si>
    <t>2008-08-25T09:15:32Z</t>
  </si>
  <si>
    <t>ChromeCast emulation app for any device</t>
  </si>
  <si>
    <t>leapcast</t>
  </si>
  <si>
    <t>2016-07-25T05:36:18Z</t>
  </si>
  <si>
    <t>2016-09-20T03:19:22Z</t>
  </si>
  <si>
    <t>deckar01_LeapJS</t>
  </si>
  <si>
    <t>2015-05-15T05:24:11Z</t>
  </si>
  <si>
    <t>An adaptation of the Leap API for Javascript</t>
  </si>
  <si>
    <t>LeapJS</t>
  </si>
  <si>
    <t>2016-02-24T18:48:29Z</t>
  </si>
  <si>
    <t>2016-08-02T18:28:55Z</t>
  </si>
  <si>
    <t>chrisbirch_LeapQuartzComposer</t>
  </si>
  <si>
    <t>2012-02-18T11:55:47Z</t>
  </si>
  <si>
    <t xml:space="preserve">Quartz Composer Plugin to expose Leap device data to Quartz Composer </t>
  </si>
  <si>
    <t>LeapQuartzComposer</t>
  </si>
  <si>
    <t>2013-04-21T19:56:21Z</t>
  </si>
  <si>
    <t>2016-09-09T15:05:39Z</t>
  </si>
  <si>
    <t>leapmotion_Leap-Three-Camera-Controls</t>
  </si>
  <si>
    <t>2013-02-01T18:57:12Z</t>
  </si>
  <si>
    <t>Camera Controls for Three.js using Leap Motion</t>
  </si>
  <si>
    <t>Leap-Three-Camera-Controls</t>
  </si>
  <si>
    <t>2016-03-16T19:58:35Z</t>
  </si>
  <si>
    <t>2016-08-22T08:55:37Z</t>
  </si>
  <si>
    <t>LearningRegistry_LearningRegistry</t>
  </si>
  <si>
    <t>2013-02-12T04:13:36Z</t>
  </si>
  <si>
    <t>LearningRegistry</t>
  </si>
  <si>
    <t>2016-04-25T21:00:52Z</t>
  </si>
  <si>
    <t>2016-05-24T10:04:52Z</t>
  </si>
  <si>
    <t>DevTips_Learn-jQuery-in-15-minutes</t>
  </si>
  <si>
    <t>2015-10-08T23:20:17Z</t>
  </si>
  <si>
    <t>These files support the youtube tutorials found here: https://www.youtube.com/playlist?list=PLqGj3iMvMa4KOekRWjjajinzlRK879Ksn</t>
  </si>
  <si>
    <t>Learn-jQuery-in-15-minutes</t>
  </si>
  <si>
    <t>2016-04-04T15:34:42Z</t>
  </si>
  <si>
    <t>2016-09-20T21:33:46Z</t>
  </si>
  <si>
    <t>dwyl_learn-json-web-tokens</t>
  </si>
  <si>
    <t>2014-11-22T02:08:15Z</t>
  </si>
  <si>
    <t>:closed_lock_with_key: Learn how to use JSON Web Token (JWT) to secure your next Web App! (Example with Tests!!)</t>
  </si>
  <si>
    <t>learn-json-web-tokens</t>
  </si>
  <si>
    <t>2016-06-12T14:17:46Z</t>
  </si>
  <si>
    <t>2016-09-21T20:39:38Z</t>
  </si>
  <si>
    <t>dwyl_learn-tdd</t>
  </si>
  <si>
    <t>2016-04-30T20:30:15Z</t>
  </si>
  <si>
    <t>:white_check_mark: A brief introduction to Test Driven Development (TDD) in JavaScript (Complete Beginner's Step-by-Step Tutorial)</t>
  </si>
  <si>
    <t>learn-tdd</t>
  </si>
  <si>
    <t>2016-08-29T10:37:40Z</t>
  </si>
  <si>
    <t>2016-09-21T21:32:06Z</t>
  </si>
  <si>
    <t>mbrandonw_learn-transducers-playground</t>
  </si>
  <si>
    <t>2015-06-26T10:07:56Z</t>
  </si>
  <si>
    <t>A little tutorial written in Swift playgrounds to learn about transducers.</t>
  </si>
  <si>
    <t>learn-transducers-playground</t>
  </si>
  <si>
    <t>2014-11-16T12:28:22Z</t>
  </si>
  <si>
    <t>2016-08-25T17:29:14Z</t>
  </si>
  <si>
    <t>panacloud_learn-typescript</t>
  </si>
  <si>
    <t>2012-11-28T22:10:00Z</t>
  </si>
  <si>
    <t>Learning TypeScript in Baby Steps</t>
  </si>
  <si>
    <t>learn-typescript</t>
  </si>
  <si>
    <t>2016-07-09T04:36:31Z</t>
  </si>
  <si>
    <t>2016-09-21T08:29:04Z</t>
  </si>
  <si>
    <t>kgiszewski_LearnUmbraco7</t>
  </si>
  <si>
    <t>2014-11-02T23:04:32Z</t>
  </si>
  <si>
    <t>A book for developers</t>
  </si>
  <si>
    <t>LearnUmbraco7</t>
  </si>
  <si>
    <t>2016-08-11T21:45:31Z</t>
  </si>
  <si>
    <t>2016-09-21T14:37:55Z</t>
  </si>
  <si>
    <t>kohei-takata_learnyoureact</t>
  </si>
  <si>
    <t>2015-12-18T06:20:46Z</t>
  </si>
  <si>
    <t>Let's learn React.js and server side rendering!</t>
  </si>
  <si>
    <t>learnyoureact</t>
  </si>
  <si>
    <t>2016-09-10T23:54:22Z</t>
  </si>
  <si>
    <t>2016-09-18T03:28:12Z</t>
  </si>
  <si>
    <t>igstan_learn-you-some-erlang-kindle</t>
  </si>
  <si>
    <t>2014-02-17T15:48:54Z</t>
  </si>
  <si>
    <t>Generate your own Kindle version of the "Learn You Some Erlang" book.</t>
  </si>
  <si>
    <t>http://learnyousomeerlang.com/</t>
  </si>
  <si>
    <t>learn-you-some-erlang-kindle</t>
  </si>
  <si>
    <t>2015-06-28T20:40:20Z</t>
  </si>
  <si>
    <t>2016-09-14T11:17:51Z</t>
  </si>
  <si>
    <t>box_leche</t>
  </si>
  <si>
    <t>2010-12-26T10:16:20Z</t>
  </si>
  <si>
    <t>Testing extensions for Mocha and Sinon</t>
  </si>
  <si>
    <t>leche</t>
  </si>
  <si>
    <t>2016-08-12T22:22:24Z</t>
  </si>
  <si>
    <t>2016-09-01T10:38:55Z</t>
  </si>
  <si>
    <t>litl_leeroy</t>
  </si>
  <si>
    <t>2015-10-10T09:38:46Z</t>
  </si>
  <si>
    <t>Jenkins integration with GitHub pull requests</t>
  </si>
  <si>
    <t>leeroy</t>
  </si>
  <si>
    <t>2016-07-08T14:30:36Z</t>
  </si>
  <si>
    <t>2016-06-21T13:13:16Z</t>
  </si>
  <si>
    <t>jiangxiaoli_leetcode-javascript</t>
  </si>
  <si>
    <t>2014-08-05T15:07:55Z</t>
  </si>
  <si>
    <t>Xiaoli's javascript solution for leetcode</t>
  </si>
  <si>
    <t>leetcode-javascript</t>
  </si>
  <si>
    <t>2015-05-17T07:48:36Z</t>
  </si>
  <si>
    <t>2016-04-17T21:31:08Z</t>
  </si>
  <si>
    <t>ev3dev_lego-linux-drivers</t>
  </si>
  <si>
    <t>2014-11-09T20:56:30Z</t>
  </si>
  <si>
    <t>LEGO MINDSTORMS and LEGO WeDo drivers for Linux from the ev3dev project</t>
  </si>
  <si>
    <t>http://www.ev3dev.org</t>
  </si>
  <si>
    <t>lego-linux-drivers</t>
  </si>
  <si>
    <t>2016-09-21T21:35:59Z</t>
  </si>
  <si>
    <t>2016-09-16T23:06:46Z</t>
  </si>
  <si>
    <t>borkdude_lein2boot</t>
  </si>
  <si>
    <t>2011-06-04T11:16:28Z</t>
  </si>
  <si>
    <t>The goal of this exercise is to convert a leiningen project to boot and have exactly the same workflow.</t>
  </si>
  <si>
    <t>lein2boot</t>
  </si>
  <si>
    <t>2015-06-19T08:11:33Z</t>
  </si>
  <si>
    <t>2016-06-21T19:54:29Z</t>
  </si>
  <si>
    <t>alienscience_leiningen-war</t>
  </si>
  <si>
    <t>2012-12-15T18:23:15Z</t>
  </si>
  <si>
    <t>This is a dead project - please consider lein-ring or lein-servlet.</t>
  </si>
  <si>
    <t>leiningen-war</t>
  </si>
  <si>
    <t>2013-01-26T12:10:11Z</t>
  </si>
  <si>
    <t>2015-11-08T16:52:42Z</t>
  </si>
  <si>
    <t>fogus_lemonad</t>
  </si>
  <si>
    <t>2013-09-03T20:07:11Z</t>
  </si>
  <si>
    <t>a functional programming library for javascript. an experiment in elegant JS.</t>
  </si>
  <si>
    <t>http://www.functionaljs.org</t>
  </si>
  <si>
    <t>lemonad</t>
  </si>
  <si>
    <t>2014-08-07T02:54:55Z</t>
  </si>
  <si>
    <t>Netflix_lemur</t>
  </si>
  <si>
    <t>2014-09-15T15:47:42Z</t>
  </si>
  <si>
    <t>Repository for the Lemur Certificate Manager</t>
  </si>
  <si>
    <t>lemur</t>
  </si>
  <si>
    <t>2016-09-22T05:54:47Z</t>
  </si>
  <si>
    <t>2016-09-19T15:56:59Z</t>
  </si>
  <si>
    <t>tdebarochez_lepote</t>
  </si>
  <si>
    <t>2014-06-20T22:55:57Z</t>
  </si>
  <si>
    <t>LePote is a xmpp bot write for node.js. It's build on top of jacasr library</t>
  </si>
  <si>
    <t>http://tdebarochez.github.com/lepote/</t>
  </si>
  <si>
    <t>lepote</t>
  </si>
  <si>
    <t>2013-09-02T08:18:57Z</t>
  </si>
  <si>
    <t>2013-10-16T22:57:43Z</t>
  </si>
  <si>
    <t>Esri_lerc</t>
  </si>
  <si>
    <t>2015-09-14T20:05:27Z</t>
  </si>
  <si>
    <t>Limited Error Raster Compression</t>
  </si>
  <si>
    <t>lerc</t>
  </si>
  <si>
    <t>2016-09-21T22:48:37Z</t>
  </si>
  <si>
    <t>2016-09-15T15:20:14Z</t>
  </si>
  <si>
    <t>lucasecf_LESliderController</t>
  </si>
  <si>
    <t>2011-05-16T17:27:06Z</t>
  </si>
  <si>
    <t>Another container controller</t>
  </si>
  <si>
    <t>LESliderController</t>
  </si>
  <si>
    <t>2016-02-21T21:08:35Z</t>
  </si>
  <si>
    <t>2016-09-04T09:15:15Z</t>
  </si>
  <si>
    <t>duncansmart_LessCoffee</t>
  </si>
  <si>
    <t>2016-04-22T19:20:05Z</t>
  </si>
  <si>
    <t>LESS and CoffeeScript HTTP handlers for ASP.NET web sites</t>
  </si>
  <si>
    <t>LessCoffee</t>
  </si>
  <si>
    <t>2014-02-05T12:31:15Z</t>
  </si>
  <si>
    <t>2016-05-25T08:45:11Z</t>
  </si>
  <si>
    <t>aslamnd_lessframework-rails</t>
  </si>
  <si>
    <t>2016-06-15T17:04:59Z</t>
  </si>
  <si>
    <t>Less Frameworks for Rails 3 projects</t>
  </si>
  <si>
    <t>lessframework-rails</t>
  </si>
  <si>
    <t>2011-07-27T15:08:11Z</t>
  </si>
  <si>
    <t>2013-12-05T19:12:29Z</t>
  </si>
  <si>
    <t>tobiasfeistmantl_LeSSL</t>
  </si>
  <si>
    <t>2012-05-25T22:58:02Z</t>
  </si>
  <si>
    <t>A certificate manager for lets-encrypt certificates</t>
  </si>
  <si>
    <t>LeSSL</t>
  </si>
  <si>
    <t>2016-08-25T17:51:17Z</t>
  </si>
  <si>
    <t>2016-08-29T12:33:48Z</t>
  </si>
  <si>
    <t>geddski_lessless</t>
  </si>
  <si>
    <t>2011-01-27T15:03:53Z</t>
  </si>
  <si>
    <t xml:space="preserve">compile your project's LESS into CSS and update &lt;links&gt; </t>
  </si>
  <si>
    <t>lessless</t>
  </si>
  <si>
    <t>2013-03-23T07:28:23Z</t>
  </si>
  <si>
    <t>2014-09-10T00:53:53Z</t>
  </si>
  <si>
    <t>metaskills_less-rails</t>
  </si>
  <si>
    <t>2012-02-07T14:58:33Z</t>
  </si>
  <si>
    <t>:-1: :train: Less.js For Rails</t>
  </si>
  <si>
    <t>http://github.com/metaskills/less-rails</t>
  </si>
  <si>
    <t>less-rails</t>
  </si>
  <si>
    <t>2016-09-08T20:08:45Z</t>
  </si>
  <si>
    <t>2016-09-08T09:12:05Z</t>
  </si>
  <si>
    <t>jamesshore_lets_code_javascript</t>
  </si>
  <si>
    <t>2012-07-08T14:43:13Z</t>
  </si>
  <si>
    <t>Let's Code: Test-Driven Javascript. A screencast series about rigorous professional web development.</t>
  </si>
  <si>
    <t>http://letscodejavascript.com</t>
  </si>
  <si>
    <t>lets_code_javascript</t>
  </si>
  <si>
    <t>2016-09-18T16:16:04Z</t>
  </si>
  <si>
    <t>2016-09-02T15:02:32Z</t>
  </si>
  <si>
    <t>ericchiang_letsencrypt</t>
  </si>
  <si>
    <t>2014-07-27T21:56:10Z</t>
  </si>
  <si>
    <t>A Let's Encrypt client for Go</t>
  </si>
  <si>
    <t>letsencrypt</t>
  </si>
  <si>
    <t>2016-07-19T15:49:56Z</t>
  </si>
  <si>
    <t>2016-09-22T07:19:26Z</t>
  </si>
  <si>
    <t>schubergphilis_letsencrypt</t>
  </si>
  <si>
    <t>2011-07-19T14:45:55Z</t>
  </si>
  <si>
    <t>Chef cookbook to request SSL certificates at Let's Encrypt</t>
  </si>
  <si>
    <t>2016-08-21T21:21:25Z</t>
  </si>
  <si>
    <t>2016-09-07T16:44:39Z</t>
  </si>
  <si>
    <t>tollmanz_lets-encrypt-wp</t>
  </si>
  <si>
    <t>2015-08-21T18:50:04Z</t>
  </si>
  <si>
    <t>lets-encrypt-wp</t>
  </si>
  <si>
    <t>2016-02-23T16:39:40Z</t>
  </si>
  <si>
    <t>2016-09-20T12:26:01Z</t>
  </si>
  <si>
    <t>tuxsudo_letterfx</t>
  </si>
  <si>
    <t>2013-12-07T19:22:38Z</t>
  </si>
  <si>
    <t>A jQuery plugin to apply animated visual effects to letters words or other text patterns.</t>
  </si>
  <si>
    <t>letterfx</t>
  </si>
  <si>
    <t>2015-02-10T01:11:47Z</t>
  </si>
  <si>
    <t>2016-09-20T05:23:38Z</t>
  </si>
  <si>
    <t>mikeplus64_Level-0</t>
  </si>
  <si>
    <t>2014-02-02T10:26:36Z</t>
  </si>
  <si>
    <t>Haskell Snake clone.</t>
  </si>
  <si>
    <t>http://quasimal.com/projects/level_0.html</t>
  </si>
  <si>
    <t>Level-0</t>
  </si>
  <si>
    <t>2012-04-29T00:25:59Z</t>
  </si>
  <si>
    <t>2016-07-03T22:59:00Z</t>
  </si>
  <si>
    <t>kim_leveldb-haskell</t>
  </si>
  <si>
    <t>2015-09-29T08:43:45Z</t>
  </si>
  <si>
    <t>Haskell bindings to LevelDB (http://leveldb.googlecode.com)</t>
  </si>
  <si>
    <t>leveldb-haskell</t>
  </si>
  <si>
    <t>2016-06-21T15:37:11Z</t>
  </si>
  <si>
    <t>2016-09-15T01:01:39Z</t>
  </si>
  <si>
    <t>Level_level-ttl</t>
  </si>
  <si>
    <t>2012-05-01T14:22:00Z</t>
  </si>
  <si>
    <t>Add a 'ttl' (time-to-live) option to LevelUP for put() and batch()</t>
  </si>
  <si>
    <t>level-ttl</t>
  </si>
  <si>
    <t>2016-08-23T14:25:21Z</t>
  </si>
  <si>
    <t>2016-09-19T19:49:45Z</t>
  </si>
  <si>
    <t>rossgoodwin_lexiconjure</t>
  </si>
  <si>
    <t>2012-07-17T05:43:12Z</t>
  </si>
  <si>
    <t>Twitter bot generating invented words and definitions using RNN + genetic algorithm</t>
  </si>
  <si>
    <t>https://twitter.com/lexiconjure</t>
  </si>
  <si>
    <t>lexiconjure</t>
  </si>
  <si>
    <t>2016-02-21T19:05:35Z</t>
  </si>
  <si>
    <t>2016-08-21T17:14:53Z</t>
  </si>
  <si>
    <t>lexik_LexikPayboxBundle</t>
  </si>
  <si>
    <t>2013-04-11T17:38:32Z</t>
  </si>
  <si>
    <t>LexikPayboxBundle eases the implementation of the Paybox payment system</t>
  </si>
  <si>
    <t>LexikPayboxBundle</t>
  </si>
  <si>
    <t>2016-04-21T16:02:29Z</t>
  </si>
  <si>
    <t>2016-01-20T10:58:57Z</t>
  </si>
  <si>
    <t>mitghi_lfqueue</t>
  </si>
  <si>
    <t>2016-07-20T19:40:50Z</t>
  </si>
  <si>
    <t>Simple Lock-Free Queue implemented in C</t>
  </si>
  <si>
    <t>lfqueue</t>
  </si>
  <si>
    <t>2015-12-26T10:40:47Z</t>
  </si>
  <si>
    <t>2016-09-18T20:23:57Z</t>
  </si>
  <si>
    <t>Lemmih_lhc</t>
  </si>
  <si>
    <t>2015-12-31T08:13:19Z</t>
  </si>
  <si>
    <t>The LLVM LHC Haskell Optimization System</t>
  </si>
  <si>
    <t>http://lhc-compiler.blogspot.com/</t>
  </si>
  <si>
    <t>lhc</t>
  </si>
  <si>
    <t>2016-09-19T08:28:39Z</t>
  </si>
  <si>
    <t>2016-09-12T18:53:58Z</t>
  </si>
  <si>
    <t>igorpecovnik_lib</t>
  </si>
  <si>
    <t>2014-06-23T21:26:03Z</t>
  </si>
  <si>
    <t>Armbian build tools</t>
  </si>
  <si>
    <t>http://www.armbian.com</t>
  </si>
  <si>
    <t>lib</t>
  </si>
  <si>
    <t>2016-09-21T21:10:54Z</t>
  </si>
  <si>
    <t>2016-09-20T16:30:23Z</t>
  </si>
  <si>
    <t>ntucllab_libact</t>
  </si>
  <si>
    <t>2012-11-02T07:50:01Z</t>
  </si>
  <si>
    <t>Pool-based active learning in Python</t>
  </si>
  <si>
    <t>libact</t>
  </si>
  <si>
    <t>2016-09-12T03:07:34Z</t>
  </si>
  <si>
    <t>2016-09-21T14:00:16Z</t>
  </si>
  <si>
    <t>trenskow_libairfloat</t>
  </si>
  <si>
    <t>2016-04-17T06:23:42Z</t>
  </si>
  <si>
    <t>Apple's AirPlay library - audio receiver only. Derived from the iOS app AirFloat.</t>
  </si>
  <si>
    <t>libairfloat</t>
  </si>
  <si>
    <t>2016-03-12T10:54:53Z</t>
  </si>
  <si>
    <t>2016-09-15T16:58:20Z</t>
  </si>
  <si>
    <t>libarchive_libarchive</t>
  </si>
  <si>
    <t>2014-02-11T09:50:37Z</t>
  </si>
  <si>
    <t>Multi-format archive and compression library</t>
  </si>
  <si>
    <t>http://www.libarchive.org</t>
  </si>
  <si>
    <t>libarchive</t>
  </si>
  <si>
    <t>2016-09-19T01:18:36Z</t>
  </si>
  <si>
    <t>2016-09-21T09:30:35Z</t>
  </si>
  <si>
    <t>nullivex_lib-array2xml</t>
  </si>
  <si>
    <t>2012-01-14T21:22:59Z</t>
  </si>
  <si>
    <t>Array2XML conversion library credit to lalit.org</t>
  </si>
  <si>
    <t>lib-array2xml</t>
  </si>
  <si>
    <t>2016-05-16T07:08:09Z</t>
  </si>
  <si>
    <t>2016-09-07T01:45:54Z</t>
  </si>
  <si>
    <t>libass_libass</t>
  </si>
  <si>
    <t>2012-03-08T17:02:19Z</t>
  </si>
  <si>
    <t>libass is a portable subtitle renderer for the ASS/SSA (Advanced Substation Alpha/Substation Alpha) subtitle format.</t>
  </si>
  <si>
    <t>libass</t>
  </si>
  <si>
    <t>2016-08-14T04:21:31Z</t>
  </si>
  <si>
    <t>2016-09-16T16:02:00Z</t>
  </si>
  <si>
    <t>asantoni_libaudiodecoder</t>
  </si>
  <si>
    <t>2014-02-06T06:12:25Z</t>
  </si>
  <si>
    <t>The Cross-Platform Audio Decoder API</t>
  </si>
  <si>
    <t>libaudiodecoder</t>
  </si>
  <si>
    <t>2016-06-21T22:20:33Z</t>
  </si>
  <si>
    <t>2016-07-31T15:39:09Z</t>
  </si>
  <si>
    <t>bramp_libcec-daemon</t>
  </si>
  <si>
    <t>2013-07-28T09:52:47Z</t>
  </si>
  <si>
    <t>A Linux daemon for connecting libcec to uinput. That is using your TV to control your PC!</t>
  </si>
  <si>
    <t>libcec-daemon</t>
  </si>
  <si>
    <t>2016-07-21T06:16:14Z</t>
  </si>
  <si>
    <t>2016-07-28T06:49:01Z</t>
  </si>
  <si>
    <t>martinh_libconfuse</t>
  </si>
  <si>
    <t>2013-06-06T18:32:13Z</t>
  </si>
  <si>
    <t>Small configuration file parser library for C.</t>
  </si>
  <si>
    <t>libconfuse</t>
  </si>
  <si>
    <t>2016-08-16T16:58:39Z</t>
  </si>
  <si>
    <t>2016-09-20T06:01:02Z</t>
  </si>
  <si>
    <t>kherge-abandoned_lib-country</t>
  </si>
  <si>
    <t>2012-07-11T15:25:09Z</t>
  </si>
  <si>
    <t>A PHP library for country and subdivision data.</t>
  </si>
  <si>
    <t>lib-country</t>
  </si>
  <si>
    <t>2015-12-01T01:03:48Z</t>
  </si>
  <si>
    <t>2016-07-14T21:47:03Z</t>
  </si>
  <si>
    <t>zeromq_libcurve</t>
  </si>
  <si>
    <t>2010-09-15T05:20:04Z</t>
  </si>
  <si>
    <t>An encryption and authentication library for ZeroMQ applications</t>
  </si>
  <si>
    <t>http://curvezmq.org</t>
  </si>
  <si>
    <t>libcurve</t>
  </si>
  <si>
    <t>2016-03-01T14:06:08Z</t>
  </si>
  <si>
    <t>2016-09-09T07:21:49Z</t>
  </si>
  <si>
    <t>strukturag_libde265</t>
  </si>
  <si>
    <t>2013-11-24T17:51:21Z</t>
  </si>
  <si>
    <t>Open h.265 video codec implementation.</t>
  </si>
  <si>
    <t>libde265</t>
  </si>
  <si>
    <t>2016-08-02T15:07:11Z</t>
  </si>
  <si>
    <t>2016-09-19T07:08:42Z</t>
  </si>
  <si>
    <t>ljalonen_libdoge</t>
  </si>
  <si>
    <t>2015-08-09T19:11:06Z</t>
  </si>
  <si>
    <t>wow such good doge</t>
  </si>
  <si>
    <t>libdoge</t>
  </si>
  <si>
    <t>2014-01-30T16:49:25Z</t>
  </si>
  <si>
    <t>2016-09-14T03:59:41Z</t>
  </si>
  <si>
    <t>jakedouglas_libdrizzle-ruby-ffi</t>
  </si>
  <si>
    <t>2012-01-10T13:48:11Z</t>
  </si>
  <si>
    <t>libdrizzle client for ruby via ffi</t>
  </si>
  <si>
    <t>libdrizzle-ruby-ffi</t>
  </si>
  <si>
    <t>2009-08-11T23:51:38Z</t>
  </si>
  <si>
    <t>2016-09-05T07:03:16Z</t>
  </si>
  <si>
    <t>khaledhosny_libertinus</t>
  </si>
  <si>
    <t>2012-10-19T21:33:13Z</t>
  </si>
  <si>
    <t>Libertinus font family</t>
  </si>
  <si>
    <t>libertinus</t>
  </si>
  <si>
    <t>2016-08-04T21:31:37Z</t>
  </si>
  <si>
    <t>2016-09-14T21:03:33Z</t>
  </si>
  <si>
    <t>ellzey_libevhtp</t>
  </si>
  <si>
    <t>2016-03-24T03:25:53Z</t>
  </si>
  <si>
    <t>A more flexible replacement for libevent's http API.</t>
  </si>
  <si>
    <t>http://ellzey.github.io/libevhtp/</t>
  </si>
  <si>
    <t>libevhtp</t>
  </si>
  <si>
    <t>2016-09-06T13:03:43Z</t>
  </si>
  <si>
    <t>2016-09-09T16:50:14Z</t>
  </si>
  <si>
    <t>PetteriAimonen_libfixmatrix</t>
  </si>
  <si>
    <t>2010-04-24T03:04:01Z</t>
  </si>
  <si>
    <t>C library for fixed point matrix quaternion and vector calculations</t>
  </si>
  <si>
    <t>libfixmatrix</t>
  </si>
  <si>
    <t>2014-01-17T06:42:34Z</t>
  </si>
  <si>
    <t>2016-09-12T02:37:37Z</t>
  </si>
  <si>
    <t>OpenKinect_libfreenect2</t>
  </si>
  <si>
    <t>2011-02-21T16:08:32Z</t>
  </si>
  <si>
    <t>Open source drivers for the Kinect for Windows v2 device</t>
  </si>
  <si>
    <t>libfreenect2</t>
  </si>
  <si>
    <t>2016-09-12T13:07:44Z</t>
  </si>
  <si>
    <t>2016-09-15T17:21:31Z</t>
  </si>
  <si>
    <t>peakgames_libgdx-stagebuilder</t>
  </si>
  <si>
    <t>2013-10-12T00:58:54Z</t>
  </si>
  <si>
    <t>A library for building scene2d screens out of xml files.</t>
  </si>
  <si>
    <t>libgdx-stagebuilder</t>
  </si>
  <si>
    <t>2016-09-22T13:49:43Z</t>
  </si>
  <si>
    <t>2016-08-26T09:07:03Z</t>
  </si>
  <si>
    <t>benmcollins_libjwt</t>
  </si>
  <si>
    <t>2013-02-28T08:55:16Z</t>
  </si>
  <si>
    <t>JWT C Library</t>
  </si>
  <si>
    <t>libjwt</t>
  </si>
  <si>
    <t>2016-08-10T22:18:22Z</t>
  </si>
  <si>
    <t>2016-09-15T07:35:41Z</t>
  </si>
  <si>
    <t>damianh_LibLog</t>
  </si>
  <si>
    <t>2014-01-06T09:30:40Z</t>
  </si>
  <si>
    <t xml:space="preserve">LibLog is a single file for you to either copy/paste or install via nuget into your library/framework/application to provide a logging abstraction. </t>
  </si>
  <si>
    <t>LibLog</t>
  </si>
  <si>
    <t>2016-08-20T22:42:22Z</t>
  </si>
  <si>
    <t>2016-09-16T22:22:40Z</t>
  </si>
  <si>
    <t>facebook_liblogfaf</t>
  </si>
  <si>
    <t>2015-03-07T10:57:16Z</t>
  </si>
  <si>
    <t>A library that logs messages using non-blocking UDP datagrams.</t>
  </si>
  <si>
    <t>liblogfaf</t>
  </si>
  <si>
    <t>2015-05-12T22:46:57Z</t>
  </si>
  <si>
    <t>2016-09-17T11:37:51Z</t>
  </si>
  <si>
    <t>x42_libltc</t>
  </si>
  <si>
    <t>2013-02-07T22:00:54Z</t>
  </si>
  <si>
    <t>Linear/Logitudinal Time Code (LTC) Library</t>
  </si>
  <si>
    <t>http://x42.github.io/libltc/</t>
  </si>
  <si>
    <t>libltc</t>
  </si>
  <si>
    <t>2016-05-06T20:17:17Z</t>
  </si>
  <si>
    <t>2016-07-25T18:00:22Z</t>
  </si>
  <si>
    <t>bfabiszewski_libmobi</t>
  </si>
  <si>
    <t>2014-04-06T20:21:40Z</t>
  </si>
  <si>
    <t>C library for handling Kindle (MOBI) formats of ebook documents</t>
  </si>
  <si>
    <t>libmobi</t>
  </si>
  <si>
    <t>2016-06-10T20:36:35Z</t>
  </si>
  <si>
    <t>2016-09-18T01:59:55Z</t>
  </si>
  <si>
    <t>metabrainz_libmusicbrainz</t>
  </si>
  <si>
    <t>2010-11-07T19:38:30Z</t>
  </si>
  <si>
    <t>MusicBrainz Client Library</t>
  </si>
  <si>
    <t>http://musicbrainz.org/doc/libmusicbrainz</t>
  </si>
  <si>
    <t>libmusicbrainz</t>
  </si>
  <si>
    <t>2016-01-18T11:54:50Z</t>
  </si>
  <si>
    <t>2016-08-29T03:11:06Z</t>
  </si>
  <si>
    <t>saltstack_libnacl</t>
  </si>
  <si>
    <t>2012-05-04T14:08:38Z</t>
  </si>
  <si>
    <t>Python ctypes wrapper for libsodium</t>
  </si>
  <si>
    <t>libnacl</t>
  </si>
  <si>
    <t>2016-09-14T18:29:31Z</t>
  </si>
  <si>
    <t>2016-07-01T17:36:22Z</t>
  </si>
  <si>
    <t>xiw_libo</t>
  </si>
  <si>
    <t>2015-10-16T08:27:38Z</t>
  </si>
  <si>
    <t>Integer arithmetic with overflow detection</t>
  </si>
  <si>
    <t>libo</t>
  </si>
  <si>
    <t>2015-01-15T08:25:45Z</t>
  </si>
  <si>
    <t>2016-06-15T07:35:11Z</t>
  </si>
  <si>
    <t>libopencm3_libopencm3-examples</t>
  </si>
  <si>
    <t>2013-04-08T21:46:31Z</t>
  </si>
  <si>
    <t>Simple example projects showing how to use libopencm3.</t>
  </si>
  <si>
    <t>libopencm3-examples</t>
  </si>
  <si>
    <t>2016-09-02T21:12:53Z</t>
  </si>
  <si>
    <t>2016-09-17T17:41:58Z</t>
  </si>
  <si>
    <t>zedshaw_librelist</t>
  </si>
  <si>
    <t>2012-07-09T04:46:23Z</t>
  </si>
  <si>
    <t>The code for the librelist.com free email service.</t>
  </si>
  <si>
    <t>librelist</t>
  </si>
  <si>
    <t>2015-03-31T19:59:34Z</t>
  </si>
  <si>
    <t>2016-08-29T02:54:24Z</t>
  </si>
  <si>
    <t>rpm-software-management_librepo</t>
  </si>
  <si>
    <t>2014-09-12T08:29:41Z</t>
  </si>
  <si>
    <t>A library providing C and Python (libcURL like) API for downloading packages and linux repository metadata in rpm-md format</t>
  </si>
  <si>
    <t>http://rpm-software-management.github.io/librepo/</t>
  </si>
  <si>
    <t>librepo</t>
  </si>
  <si>
    <t>2016-09-07T13:43:00Z</t>
  </si>
  <si>
    <t>2016-07-09T08:25:24Z</t>
  </si>
  <si>
    <t>reginaldl_librinoo</t>
  </si>
  <si>
    <t>2012-08-29T22:55:56Z</t>
  </si>
  <si>
    <t>(A)synchronous socket management</t>
  </si>
  <si>
    <t>http://reginaldl.github.io/librinoo</t>
  </si>
  <si>
    <t>librinoo</t>
  </si>
  <si>
    <t>2016-08-14T05:26:42Z</t>
  </si>
  <si>
    <t>2016-07-03T14:54:01Z</t>
  </si>
  <si>
    <t>fixstars_libSGM</t>
  </si>
  <si>
    <t>2016-02-08T16:50:50Z</t>
  </si>
  <si>
    <t>Stereo Semi Global Matching by cuda</t>
  </si>
  <si>
    <t>libSGM</t>
  </si>
  <si>
    <t>2016-03-03T06:50:13Z</t>
  </si>
  <si>
    <t>2016-09-21T15:17:39Z</t>
  </si>
  <si>
    <t>xdata-skylark_libskylark</t>
  </si>
  <si>
    <t>2011-02-17T07:07:55Z</t>
  </si>
  <si>
    <t>Sketching-based Distributed Matrix Computations for Machine Learning</t>
  </si>
  <si>
    <t>libskylark</t>
  </si>
  <si>
    <t>2016-09-21T15:37:13Z</t>
  </si>
  <si>
    <t>2016-09-16T13:33:10Z</t>
  </si>
  <si>
    <t>JeffBezanson_libsupport</t>
  </si>
  <si>
    <t>2012-04-26T10:54:37Z</t>
  </si>
  <si>
    <t>a library of useful C utilities</t>
  </si>
  <si>
    <t>libsupport</t>
  </si>
  <si>
    <t>2013-10-22T04:28:04Z</t>
  </si>
  <si>
    <t>2016-07-03T05:23:31Z</t>
  </si>
  <si>
    <t>ilpianista_libsystemd-qt</t>
  </si>
  <si>
    <t>2015-01-08T15:25:44Z</t>
  </si>
  <si>
    <t>Qt-only wrapper for Systemd DBus API</t>
  </si>
  <si>
    <t>http://quickgit.kde.org/?p=scratch%2Fscarpino%2Flibsystemd-qt.git</t>
  </si>
  <si>
    <t>libsystemd-qt</t>
  </si>
  <si>
    <t>2016-04-30T15:25:48Z</t>
  </si>
  <si>
    <t>2016-08-25T16:37:01Z</t>
  </si>
  <si>
    <t>mispy_libtcod</t>
  </si>
  <si>
    <t>2015-04-27T13:33:32Z</t>
  </si>
  <si>
    <t>Ruby bindings for the libtcod roguelike library</t>
  </si>
  <si>
    <t>libtcod</t>
  </si>
  <si>
    <t>2015-07-19T23:07:59Z</t>
  </si>
  <si>
    <t>2016-06-13T17:47:48Z</t>
  </si>
  <si>
    <t>tony_libtmux</t>
  </si>
  <si>
    <t>2012-06-24T19:33:39Z</t>
  </si>
  <si>
    <t>python api for tmux</t>
  </si>
  <si>
    <t>http://libtmux.readthedocs.io/</t>
  </si>
  <si>
    <t>libtmux</t>
  </si>
  <si>
    <t>2016-09-16T20:10:50Z</t>
  </si>
  <si>
    <t>2016-09-10T16:58:49Z</t>
  </si>
  <si>
    <t>bnoordhuis_libuv-chat</t>
  </si>
  <si>
    <t>2013-06-26T01:48:36Z</t>
  </si>
  <si>
    <t>a chat app done the hard way</t>
  </si>
  <si>
    <t>libuv-chat</t>
  </si>
  <si>
    <t>2012-10-18T22:06:44Z</t>
  </si>
  <si>
    <t>2016-08-29T14:05:40Z</t>
  </si>
  <si>
    <t>rgbkrk_libvirt-go</t>
  </si>
  <si>
    <t>2012-10-24T19:18:09Z</t>
  </si>
  <si>
    <t>Go bindings for libvirt</t>
  </si>
  <si>
    <t>libvirt-go</t>
  </si>
  <si>
    <t>2016-08-30T04:10:46Z</t>
  </si>
  <si>
    <t>2016-09-22T11:26:00Z</t>
  </si>
  <si>
    <t>davidgaleano_libwebsockets</t>
  </si>
  <si>
    <t>2015-06-11T12:39:49Z</t>
  </si>
  <si>
    <t xml:space="preserve">This fork is out of date and no longer maintained. You really should use the official repository at https://github.com/warmcat/libwebsockets </t>
  </si>
  <si>
    <t>http://git.warmcat.com/cgi-bin/cgit/libwebsockets</t>
  </si>
  <si>
    <t>libwebsockets</t>
  </si>
  <si>
    <t>2013-01-15T18:44:07Z</t>
  </si>
  <si>
    <t>2016-08-24T15:14:07Z</t>
  </si>
  <si>
    <t>3rd-Eden_licensing</t>
  </si>
  <si>
    <t>2015-07-20T15:22:39Z</t>
  </si>
  <si>
    <t>Discover the license footprint of your application</t>
  </si>
  <si>
    <t>licensing</t>
  </si>
  <si>
    <t>2014-08-26T12:37:40Z</t>
  </si>
  <si>
    <t>2016-09-15T06:57:31Z</t>
  </si>
  <si>
    <t>linkedin_LIExposeController</t>
  </si>
  <si>
    <t>2011-08-08T00:23:55Z</t>
  </si>
  <si>
    <t>Expose style navigation for iOS apps</t>
  </si>
  <si>
    <t>LIExposeController</t>
  </si>
  <si>
    <t>2012-04-25T16:36:49Z</t>
  </si>
  <si>
    <t>2016-09-03T07:54:53Z</t>
  </si>
  <si>
    <t>EliotBerriot_lifter</t>
  </si>
  <si>
    <t>2015-09-18T18:34:58Z</t>
  </si>
  <si>
    <t>A generic query engine inspired by Django ORM</t>
  </si>
  <si>
    <t>lifter</t>
  </si>
  <si>
    <t>2016-08-22T20:53:01Z</t>
  </si>
  <si>
    <t>2016-08-22T17:48:17Z</t>
  </si>
  <si>
    <t>jetaggart_light-haskell</t>
  </si>
  <si>
    <t>2013-11-06T15:42:33Z</t>
  </si>
  <si>
    <t>Haskell plugin for LightTable</t>
  </si>
  <si>
    <t>light-haskell</t>
  </si>
  <si>
    <t>2015-06-17T23:57:44Z</t>
  </si>
  <si>
    <t>2016-09-06T19:40:39Z</t>
  </si>
  <si>
    <t>tatey_Lighting</t>
  </si>
  <si>
    <t>2014-01-31T09:05:44Z</t>
  </si>
  <si>
    <t>Control LIFX lights from you're Mac via a Notification Center Widget</t>
  </si>
  <si>
    <t>Lighting</t>
  </si>
  <si>
    <t>2015-10-21T11:53:23Z</t>
  </si>
  <si>
    <t>2016-09-15T19:37:14Z</t>
  </si>
  <si>
    <t>shmul_lightningmdb</t>
  </si>
  <si>
    <t>2014-10-28T18:28:22Z</t>
  </si>
  <si>
    <t>Lightningdbm is a thin wrapper around OpenLDAP Lightning Memory-Mapped Database (LMDB)</t>
  </si>
  <si>
    <t>lightningmdb</t>
  </si>
  <si>
    <t>2016-07-16T08:15:02Z</t>
  </si>
  <si>
    <t>2016-09-22T11:09:40Z</t>
  </si>
  <si>
    <t>coderplay_LightningRPC</t>
  </si>
  <si>
    <t>2016-01-04T16:47:54Z</t>
  </si>
  <si>
    <t>A extremely fast RPC</t>
  </si>
  <si>
    <t>LightningRPC</t>
  </si>
  <si>
    <t>2015-07-16T18:24:28Z</t>
  </si>
  <si>
    <t>2016-08-12T08:18:57Z</t>
  </si>
  <si>
    <t>gvolpe_light-play-rest-api</t>
  </si>
  <si>
    <t>2015-02-25T15:46:18Z</t>
  </si>
  <si>
    <t>This project aims to be the reference to create a Light Weight REST API using Play Framework 2.4.x.</t>
  </si>
  <si>
    <t>light-play-rest-api</t>
  </si>
  <si>
    <t>2015-08-11T09:35:40Z</t>
  </si>
  <si>
    <t>2016-07-20T14:20:54Z</t>
  </si>
  <si>
    <t>LightIO_LightQ</t>
  </si>
  <si>
    <t>2013-02-20T05:41:53Z</t>
  </si>
  <si>
    <t>LightQ</t>
  </si>
  <si>
    <t>2015-12-24T00:28:46Z</t>
  </si>
  <si>
    <t>2016-09-10T20:33:37Z</t>
  </si>
  <si>
    <t>biometrics_likely</t>
  </si>
  <si>
    <t>2010-09-20T09:08:38Z</t>
  </si>
  <si>
    <t>A compiler intermediate representation for image recognition and heterogeneous computing.</t>
  </si>
  <si>
    <t>http://www.liblikely.org</t>
  </si>
  <si>
    <t>LLVM</t>
  </si>
  <si>
    <t>likely</t>
  </si>
  <si>
    <t>2016-07-03T06:00:23Z</t>
  </si>
  <si>
    <t>2016-09-19T22:10:46Z</t>
  </si>
  <si>
    <t>jbryer_likert</t>
  </si>
  <si>
    <t>2011-01-07T19:26:40Z</t>
  </si>
  <si>
    <t>Package to analyze likert based items.</t>
  </si>
  <si>
    <t>likert</t>
  </si>
  <si>
    <t>2016-08-25T16:47:00Z</t>
  </si>
  <si>
    <t>2016-09-15T17:41:20Z</t>
  </si>
  <si>
    <t>marcotcr_lime-experiments</t>
  </si>
  <si>
    <t>2010-04-18T19:45:50Z</t>
  </si>
  <si>
    <t>Code for all experiments.</t>
  </si>
  <si>
    <t>lime-experiments</t>
  </si>
  <si>
    <t>2016-03-29T17:27:05Z</t>
  </si>
  <si>
    <t>2016-09-22T14:26:23Z</t>
  </si>
  <si>
    <t>OopsMouse_LINEActivity</t>
  </si>
  <si>
    <t>2016-06-01T12:55:38Z</t>
  </si>
  <si>
    <t>LINEActivity is an iOS 6 UIActivity subclass for LINE.</t>
  </si>
  <si>
    <t>LINEActivity</t>
  </si>
  <si>
    <t>2016-06-08T02:17:59Z</t>
  </si>
  <si>
    <t>2016-07-15T06:38:53Z</t>
  </si>
  <si>
    <t>ekmett_linear</t>
  </si>
  <si>
    <t>2014-04-25T16:09:08Z</t>
  </si>
  <si>
    <t>Low-dimensional linear algebra primitives for Haskell.</t>
  </si>
  <si>
    <t>http://hackage.haskell.org/package/linear</t>
  </si>
  <si>
    <t>linear</t>
  </si>
  <si>
    <t>2016-06-14T07:59:12Z</t>
  </si>
  <si>
    <t>2016-09-17T06:52:01Z</t>
  </si>
  <si>
    <t>linemanjs_lineman</t>
  </si>
  <si>
    <t>2013-10-17T06:23:08Z</t>
  </si>
  <si>
    <t>Lineman helps you build fat-client JavaScript apps. It produces happiness by building assets mocking servers running specs on every file change</t>
  </si>
  <si>
    <t>www.linemanjs.com</t>
  </si>
  <si>
    <t>lineman</t>
  </si>
  <si>
    <t>2015-10-09T13:37:32Z</t>
  </si>
  <si>
    <t>2016-09-21T11:05:41Z</t>
  </si>
  <si>
    <t>nickewing_line-reader</t>
  </si>
  <si>
    <t>2014-04-17T20:50:23Z</t>
  </si>
  <si>
    <t>Asynchronous line-by-line file reader for node.js</t>
  </si>
  <si>
    <t>line-reader</t>
  </si>
  <si>
    <t>2016-06-05T19:38:33Z</t>
  </si>
  <si>
    <t>2016-09-17T16:26:44Z</t>
  </si>
  <si>
    <t>kortemy_lingo</t>
  </si>
  <si>
    <t>2012-07-25T19:40:53Z</t>
  </si>
  <si>
    <t>Golang library for i18n</t>
  </si>
  <si>
    <t>lingo</t>
  </si>
  <si>
    <t>2016-04-21T04:41:36Z</t>
  </si>
  <si>
    <t>2016-06-18T09:53:03Z</t>
  </si>
  <si>
    <t>markolson_linkbot</t>
  </si>
  <si>
    <t>2014-02-19T09:30:33Z</t>
  </si>
  <si>
    <t>pluggable ruby chatbot for slack (and others)</t>
  </si>
  <si>
    <t>linkbot</t>
  </si>
  <si>
    <t>2016-02-16T20:08:31Z</t>
  </si>
  <si>
    <t>2016-05-17T23:02:31Z</t>
  </si>
  <si>
    <t>endymion_link-checker</t>
  </si>
  <si>
    <t>2016-04-17T00:38:59Z</t>
  </si>
  <si>
    <t>A Ruby gem for checking the links in a web site.  Can either scan files or crawl pages.  Multi-threaded with red/green colored output support for SSL and support for following redirects.  Works great with Octopress Jekyll or any collection of static HTML files.  With 100% RSpec coverage.</t>
  </si>
  <si>
    <t>https://rubygems.org/gems/link-checker</t>
  </si>
  <si>
    <t>link-checker</t>
  </si>
  <si>
    <t>2013-02-25T19:39:14Z</t>
  </si>
  <si>
    <t>2016-09-22T10:22:38Z</t>
  </si>
  <si>
    <t>zendesk_linksf</t>
  </si>
  <si>
    <t>2010-03-06T18:32:40Z</t>
  </si>
  <si>
    <t>A mobile website to connect those in need in to services that can help them</t>
  </si>
  <si>
    <t>http://link-sf.com</t>
  </si>
  <si>
    <t>linksf</t>
  </si>
  <si>
    <t>2016-09-22T05:36:48Z</t>
  </si>
  <si>
    <t>2016-09-17T20:55:48Z</t>
  </si>
  <si>
    <t>keithamus_LinkyPass</t>
  </si>
  <si>
    <t>2011-11-09T15:54:06Z</t>
  </si>
  <si>
    <t>LinkyPass Google Chrome Extension</t>
  </si>
  <si>
    <t>http://github.com/keithamus/LinkyPass</t>
  </si>
  <si>
    <t>LinkyPass</t>
  </si>
  <si>
    <t>2016-01-26T00:47:36Z</t>
  </si>
  <si>
    <t>2016-07-31T15:23:01Z</t>
  </si>
  <si>
    <t>pfultz2_Linq</t>
  </si>
  <si>
    <t>2013-08-18T02:02:54Z</t>
  </si>
  <si>
    <t>Linq for list comprehension in C++</t>
  </si>
  <si>
    <t>Linq</t>
  </si>
  <si>
    <t>2016-04-26T05:28:27Z</t>
  </si>
  <si>
    <t>2016-09-22T05:26:29Z</t>
  </si>
  <si>
    <t>joestelmach_lint.vim</t>
  </si>
  <si>
    <t>2011-04-06T02:57:55Z</t>
  </si>
  <si>
    <t>Vim + JSHint + CSSLint + V8</t>
  </si>
  <si>
    <t>http://www.vim.org/scripts/script.php?script_id=2578</t>
  </si>
  <si>
    <t>lint.vim</t>
  </si>
  <si>
    <t>2013-04-27T14:46:28Z</t>
  </si>
  <si>
    <t>2016-03-25T14:15:43Z</t>
  </si>
  <si>
    <t>ricardofbarros_linter-js-standard</t>
  </si>
  <si>
    <t>2015-03-23T23:29:35Z</t>
  </si>
  <si>
    <t>Atom linter plugin for JavaScript using JavaScript Standard Style</t>
  </si>
  <si>
    <t>https://atom.io/packages/linter-js-standard</t>
  </si>
  <si>
    <t>linter-js-standard</t>
  </si>
  <si>
    <t>2016-09-19T10:57:09Z</t>
  </si>
  <si>
    <t>2016-09-19T17:53:41Z</t>
  </si>
  <si>
    <t>keturn_lintnode</t>
  </si>
  <si>
    <t>2016-05-27T22:05:14Z</t>
  </si>
  <si>
    <t>a JSLint server for more expedient linting</t>
  </si>
  <si>
    <t>lintnode</t>
  </si>
  <si>
    <t>2010-09-27T23:15:33Z</t>
  </si>
  <si>
    <t>2016-09-22T18:47:19Z</t>
  </si>
  <si>
    <t>arthurakay_LintRoller</t>
  </si>
  <si>
    <t>2015-07-30T09:01:58Z</t>
  </si>
  <si>
    <t>Because no one likes lint. Especially in JavaScript.</t>
  </si>
  <si>
    <t>LintRoller</t>
  </si>
  <si>
    <t>2014-05-19T18:42:58Z</t>
  </si>
  <si>
    <t>2016-04-23T08:07:02Z</t>
  </si>
  <si>
    <t>coldnew_linum-relative</t>
  </si>
  <si>
    <t>2010-08-23T14:53:09Z</t>
  </si>
  <si>
    <t>display relative line number in the left margin in emacs</t>
  </si>
  <si>
    <t>linum-relative</t>
  </si>
  <si>
    <t>2016-05-10T08:18:56Z</t>
  </si>
  <si>
    <t>2016-09-20T11:27:48Z</t>
  </si>
  <si>
    <t>christinloehner_linuxcounter.new</t>
  </si>
  <si>
    <t>2014-10-08T14:05:55Z</t>
  </si>
  <si>
    <t>This is the codebase for the new website of linuxcounter.net</t>
  </si>
  <si>
    <t>http://test.linuxcounter.net</t>
  </si>
  <si>
    <t>linuxcounter.new</t>
  </si>
  <si>
    <t>2016-04-18T16:30:00Z</t>
  </si>
  <si>
    <t>2016-08-30T14:45:55Z</t>
  </si>
  <si>
    <t>dismantl_linux-injector</t>
  </si>
  <si>
    <t>2014-04-30T01:13:48Z</t>
  </si>
  <si>
    <t>Utility for injecting executable code into a running process on x86/x64 Linux</t>
  </si>
  <si>
    <t>linux-injector</t>
  </si>
  <si>
    <t>2016-07-29T11:07:41Z</t>
  </si>
  <si>
    <t>2016-09-09T13:59:08Z</t>
  </si>
  <si>
    <t>hackman_linux-sysadmin-course</t>
  </si>
  <si>
    <t>2011-08-03T05:14:56Z</t>
  </si>
  <si>
    <t>Linux System Administration 101</t>
  </si>
  <si>
    <t>linux-sysadmin-course</t>
  </si>
  <si>
    <t>2015-06-23T04:31:36Z</t>
  </si>
  <si>
    <t>2016-08-04T13:04:19Z</t>
  </si>
  <si>
    <t>aerofs_lipwig</t>
  </si>
  <si>
    <t>2011-01-16T03:12:16Z</t>
  </si>
  <si>
    <t>Golang implementation of the Stupid-Simple Messaging Protocol.</t>
  </si>
  <si>
    <t>lipwig</t>
  </si>
  <si>
    <t>2015-11-20T19:48:21Z</t>
  </si>
  <si>
    <t>2016-09-15T16:24:06Z</t>
  </si>
  <si>
    <t>bkiers_Liqp</t>
  </si>
  <si>
    <t>2013-02-16T17:44:05Z</t>
  </si>
  <si>
    <t>An ANTLR based 'Liquid Template' parser and rendering engine.</t>
  </si>
  <si>
    <t>Liqp</t>
  </si>
  <si>
    <t>2016-05-22T18:40:14Z</t>
  </si>
  <si>
    <t>2016-09-14T12:28:56Z</t>
  </si>
  <si>
    <t>AeroNotix_lispkit</t>
  </si>
  <si>
    <t>2011-02-02T15:28:23Z</t>
  </si>
  <si>
    <t>A lisp web browser using WebKit</t>
  </si>
  <si>
    <t>https://lispkit.org</t>
  </si>
  <si>
    <t>lispkit</t>
  </si>
  <si>
    <t>2016-05-19T20:26:42Z</t>
  </si>
  <si>
    <t>2016-09-18T22:57:00Z</t>
  </si>
  <si>
    <t>jbush001_LispMicrocontroller</t>
  </si>
  <si>
    <t>2015-05-17T23:47:25Z</t>
  </si>
  <si>
    <t>A microcontroller that natively executes a simple LISP dialect</t>
  </si>
  <si>
    <t>LispMicrocontroller</t>
  </si>
  <si>
    <t>2015-12-15T02:37:05Z</t>
  </si>
  <si>
    <t>2016-08-22T19:12:29Z</t>
  </si>
  <si>
    <t>1999_listen</t>
  </si>
  <si>
    <t>2015-02-03T15:04:46Z</t>
  </si>
  <si>
    <t>Chrome packaged app for listening &amp; searching for new music</t>
  </si>
  <si>
    <t>https://chrome.google.com/webstore/detail/listen/bggaejdaachpiaibkedeoadbglgdjpab?hl=ru</t>
  </si>
  <si>
    <t>listen</t>
  </si>
  <si>
    <t>2016-09-09T11:20:25Z</t>
  </si>
  <si>
    <t>2016-03-28T01:00:24Z</t>
  </si>
  <si>
    <t>hatnote_listen-to-wikipedia</t>
  </si>
  <si>
    <t>2012-12-06T20:21:21Z</t>
  </si>
  <si>
    <t>Live generative music from Wikipedia edits</t>
  </si>
  <si>
    <t>http://listen.hatnote.com</t>
  </si>
  <si>
    <t>listen-to-wikipedia</t>
  </si>
  <si>
    <t>2016-07-09T22:04:59Z</t>
  </si>
  <si>
    <t>2016-09-13T03:12:41Z</t>
  </si>
  <si>
    <t>kurtmckee_listparser</t>
  </si>
  <si>
    <t>2011-04-07T15:02:39Z</t>
  </si>
  <si>
    <t>Parse OPML RDF+FOAF and iGoogle subscription lists</t>
  </si>
  <si>
    <t>listparser</t>
  </si>
  <si>
    <t>2015-04-22T17:13:59Z</t>
  </si>
  <si>
    <t>2016-09-17T16:25:18Z</t>
  </si>
  <si>
    <t>josh_list-unsubscribe</t>
  </si>
  <si>
    <t>2016-07-26T18:18:15Z</t>
  </si>
  <si>
    <t>Magic "Unsubscribe" IMAP folder</t>
  </si>
  <si>
    <t>list-unsubscribe</t>
  </si>
  <si>
    <t>2015-01-15T01:27:55Z</t>
  </si>
  <si>
    <t>2016-09-03T16:02:34Z</t>
  </si>
  <si>
    <t>victorkane_lit</t>
  </si>
  <si>
    <t>2016-05-16T15:26:57Z</t>
  </si>
  <si>
    <t>lit.js literary workshop app based on node.js</t>
  </si>
  <si>
    <t>lit</t>
  </si>
  <si>
    <t>2015-07-24T20:00:26Z</t>
  </si>
  <si>
    <t>2015-09-06T06:39:46Z</t>
  </si>
  <si>
    <t>splitsh_lite</t>
  </si>
  <si>
    <t>2011-06-29T11:14:40Z</t>
  </si>
  <si>
    <t>Split your monorepo into many repos</t>
  </si>
  <si>
    <t>lite</t>
  </si>
  <si>
    <t>2016-09-09T14:26:58Z</t>
  </si>
  <si>
    <t>2016-09-15T19:14:43Z</t>
  </si>
  <si>
    <t>jagenjo_litegl.js</t>
  </si>
  <si>
    <t>2013-08-03T02:48:09Z</t>
  </si>
  <si>
    <t>Lightweight Javascript WebGL library for handling Context Meshes Textures and Shaders. Relies on glMatrix 2.0 very easy to use.</t>
  </si>
  <si>
    <t>litegl.js</t>
  </si>
  <si>
    <t>2016-07-15T09:41:21Z</t>
  </si>
  <si>
    <t>2016-09-14T12:47:39Z</t>
  </si>
  <si>
    <t>devilscream_litesploit</t>
  </si>
  <si>
    <t>2010-06-08T19:22:19Z</t>
  </si>
  <si>
    <t>library and intepreter for penetration testing tools</t>
  </si>
  <si>
    <t>litesploit</t>
  </si>
  <si>
    <t>2016-04-10T11:44:12Z</t>
  </si>
  <si>
    <t>2016-09-22T10:11:32Z</t>
  </si>
  <si>
    <t>AnnaGerber_little-bits-js</t>
  </si>
  <si>
    <t>2013-12-11T10:40:04Z</t>
  </si>
  <si>
    <t>Tutorial for programming with Little Bits modules using JavaScript</t>
  </si>
  <si>
    <t>little-bits-js</t>
  </si>
  <si>
    <t>2014-11-17T13:14:22Z</t>
  </si>
  <si>
    <t>2016-06-21T20:29:05Z</t>
  </si>
  <si>
    <t>bitkeeper-scm_little-lang</t>
  </si>
  <si>
    <t>2016-02-12T14:59:55Z</t>
  </si>
  <si>
    <t>The Little Programming Language</t>
  </si>
  <si>
    <t>http://www.little-lang.org</t>
  </si>
  <si>
    <t>little-lang</t>
  </si>
  <si>
    <t>2016-06-17T16:59:49Z</t>
  </si>
  <si>
    <t>2016-09-22T06:13:11Z</t>
  </si>
  <si>
    <t>FlexMonkey_LiveCameraFiltering</t>
  </si>
  <si>
    <t>2013-04-19T17:08:37Z</t>
  </si>
  <si>
    <t>Demonstration of applying a Comic Book filter to a live video feed</t>
  </si>
  <si>
    <t>LiveCameraFiltering</t>
  </si>
  <si>
    <t>2015-09-28T19:36:56Z</t>
  </si>
  <si>
    <t>2016-09-09T10:05:21Z</t>
  </si>
  <si>
    <t>livecv_livecv</t>
  </si>
  <si>
    <t>2011-04-08T16:53:47Z</t>
  </si>
  <si>
    <t>Live CV - computer vision coding environment that displays results in real time. It can be used to interact link and adjust algorithms in order to create quick solutions within it's domain.</t>
  </si>
  <si>
    <t>livecv.dinusv.com</t>
  </si>
  <si>
    <t>livecv</t>
  </si>
  <si>
    <t>2016-09-20T18:00:15Z</t>
  </si>
  <si>
    <t>2016-09-20T08:07:31Z</t>
  </si>
  <si>
    <t>shime_livedown</t>
  </si>
  <si>
    <t>2016-01-07T16:35:08Z</t>
  </si>
  <si>
    <t>Live Markdown previews for your favourite editor.</t>
  </si>
  <si>
    <t>livedown</t>
  </si>
  <si>
    <t>2016-09-22T10:34:48Z</t>
  </si>
  <si>
    <t>2016-09-21T08:29:28Z</t>
  </si>
  <si>
    <t>LiveHelperChat_livehelperchat-extensions</t>
  </si>
  <si>
    <t>2016-04-04T05:29:35Z</t>
  </si>
  <si>
    <t>Live helper chat extensions. Main repository https://github.com/remdex/livehelperchat</t>
  </si>
  <si>
    <t>livehelperchat-extensions</t>
  </si>
  <si>
    <t>2015-11-28T21:01:40Z</t>
  </si>
  <si>
    <t>2016-09-19T00:38:58Z</t>
  </si>
  <si>
    <t>dkandalov_live-plugin</t>
  </si>
  <si>
    <t>2010-09-06T12:51:07Z</t>
  </si>
  <si>
    <t>IntelliJ plugin for writing plugins at runtime</t>
  </si>
  <si>
    <t>https://plugins.jetbrains.com/plugin/7282</t>
  </si>
  <si>
    <t>live-plugin</t>
  </si>
  <si>
    <t>2016-08-21T09:24:40Z</t>
  </si>
  <si>
    <t>2016-09-16T16:04:19Z</t>
  </si>
  <si>
    <t>donkirkby_live-py-plugin</t>
  </si>
  <si>
    <t>2010-11-27T03:57:27Z</t>
  </si>
  <si>
    <t>Live coding in Python implemented as an Eclipse plug in.</t>
  </si>
  <si>
    <t>donkirkby.github.com/live-py-plugin</t>
  </si>
  <si>
    <t>live-py-plugin</t>
  </si>
  <si>
    <t>2016-07-12T04:33:24Z</t>
  </si>
  <si>
    <t>2016-08-30T08:55:49Z</t>
  </si>
  <si>
    <t>milankinen_livereactload</t>
  </si>
  <si>
    <t>2014-02-11T10:41:45Z</t>
  </si>
  <si>
    <t>Live code editing with Browserify and React</t>
  </si>
  <si>
    <t>livereactload</t>
  </si>
  <si>
    <t>2016-08-19T06:17:50Z</t>
  </si>
  <si>
    <t>2016-09-21T17:02:57Z</t>
  </si>
  <si>
    <t>liveservices_LiveSDK</t>
  </si>
  <si>
    <t>2010-01-18T01:04:48Z</t>
  </si>
  <si>
    <t>LiveSDK library for integrating with Live Connect</t>
  </si>
  <si>
    <t>https://dev.onedrive.com</t>
  </si>
  <si>
    <t>LiveSDK</t>
  </si>
  <si>
    <t>2015-11-13T17:55:33Z</t>
  </si>
  <si>
    <t>2016-04-14T01:46:12Z</t>
  </si>
  <si>
    <t>mattn_livestyle-vim</t>
  </si>
  <si>
    <t>2013-04-29T04:47:22Z</t>
  </si>
  <si>
    <t>Emmet LiveStyle for Vim</t>
  </si>
  <si>
    <t>http://mattn.kaoriya.net/</t>
  </si>
  <si>
    <t>livestyle-vim</t>
  </si>
  <si>
    <t>2015-03-09T08:37:55Z</t>
  </si>
  <si>
    <t>2016-07-24T14:25:50Z</t>
  </si>
  <si>
    <t>subchild_liveXmlEdit</t>
  </si>
  <si>
    <t>2013-04-29T15:56:24Z</t>
  </si>
  <si>
    <t>LiveXMLEdit is a web-based XML editor which makes use of jQuery's DOM manipulation to edit the actual file.</t>
  </si>
  <si>
    <t>http://www.subchild.com/liveXmlEdit</t>
  </si>
  <si>
    <t>liveXmlEdit</t>
  </si>
  <si>
    <t>2012-05-14T18:42:58Z</t>
  </si>
  <si>
    <t>2016-09-02T11:50:26Z</t>
  </si>
  <si>
    <t>RinkeHoekstra_lkif-core</t>
  </si>
  <si>
    <t>2016-05-11T22:13:16Z</t>
  </si>
  <si>
    <t>The LKIF Core Ontology of Basic Legal Concepts</t>
  </si>
  <si>
    <t>lkif-core</t>
  </si>
  <si>
    <t>2013-02-15T08:55:23Z</t>
  </si>
  <si>
    <t>2016-08-29T08:06:22Z</t>
  </si>
  <si>
    <t>lakesoft_LKKeychain</t>
  </si>
  <si>
    <t>2014-01-17T17:17:29Z</t>
  </si>
  <si>
    <t>Tiny keychain services wrapper for iOS</t>
  </si>
  <si>
    <t>LKKeychain</t>
  </si>
  <si>
    <t>2014-10-15T09:53:42Z</t>
  </si>
  <si>
    <t>lakesoft_LKQueue</t>
  </si>
  <si>
    <t>2010-11-08T18:33:08Z</t>
  </si>
  <si>
    <t>Tiny persistent queue library for iOS</t>
  </si>
  <si>
    <t>LKQueue</t>
  </si>
  <si>
    <t>2016-09-07T14:09:36Z</t>
  </si>
  <si>
    <t>2016-09-07T10:29:51Z</t>
  </si>
  <si>
    <t>jasonjckn_llvm-clojure-bindings</t>
  </si>
  <si>
    <t>2016-05-02T03:00:04Z</t>
  </si>
  <si>
    <t>LLVM Clojure Bindings and Toy Language.</t>
  </si>
  <si>
    <t>llvm-clojure-bindings</t>
  </si>
  <si>
    <t>2011-07-04T03:00:32Z</t>
  </si>
  <si>
    <t>2016-08-19T08:05:23Z</t>
  </si>
  <si>
    <t>amishne_llvm-ir-editor</t>
  </si>
  <si>
    <t>2012-06-19T19:23:59Z</t>
  </si>
  <si>
    <t>An LLVM IR Editor plugin for Eclipse</t>
  </si>
  <si>
    <t>llvm-ir-editor</t>
  </si>
  <si>
    <t>2014-01-22T09:17:13Z</t>
  </si>
  <si>
    <t>2016-09-01T18:27:55Z</t>
  </si>
  <si>
    <t>utzig_lm4tools</t>
  </si>
  <si>
    <t>2014-08-11T23:03:03Z</t>
  </si>
  <si>
    <t>Tools to enable multi-platform development on the TI Stellaris Launchpad boards</t>
  </si>
  <si>
    <t>lm4tools</t>
  </si>
  <si>
    <t>2016-09-05T13:10:43Z</t>
  </si>
  <si>
    <t>2016-09-11T18:08:14Z</t>
  </si>
  <si>
    <t>lmcd_LMAlertView</t>
  </si>
  <si>
    <t>2009-10-05T21:27:28Z</t>
  </si>
  <si>
    <t>Open Source customisable clone of UIAlertView for iOS 7</t>
  </si>
  <si>
    <t>LMAlertView</t>
  </si>
  <si>
    <t>2016-06-22T12:48:42Z</t>
  </si>
  <si>
    <t>2016-09-20T11:52:47Z</t>
  </si>
  <si>
    <t>lme4_lme4</t>
  </si>
  <si>
    <t>2012-06-26T18:26:36Z</t>
  </si>
  <si>
    <t>Mixed-effects models in R using S4 classes and methods with RcppEigen</t>
  </si>
  <si>
    <t>lme4</t>
  </si>
  <si>
    <t>2016-09-22T17:13:19Z</t>
  </si>
  <si>
    <t>2016-09-21T15:01:06Z</t>
  </si>
  <si>
    <t>cvrebert_lmvtfy</t>
  </si>
  <si>
    <t>2015-02-26T16:35:36Z</t>
  </si>
  <si>
    <t>LMVTFY: Let Me Validate That For You</t>
  </si>
  <si>
    <t>lmvtfy</t>
  </si>
  <si>
    <t>2016-06-24T20:26:45Z</t>
  </si>
  <si>
    <t>2016-09-10T23:18:31Z</t>
  </si>
  <si>
    <t>3rd-Eden_load</t>
  </si>
  <si>
    <t>2011-11-08T22:24:04Z</t>
  </si>
  <si>
    <t>Load JavaScript files that do not use the bloat module patterns</t>
  </si>
  <si>
    <t>load</t>
  </si>
  <si>
    <t>2016-03-01T10:31:33Z</t>
  </si>
  <si>
    <t>2016-02-25T14:30:55Z</t>
  </si>
  <si>
    <t>dimok789_loadiine_gx2</t>
  </si>
  <si>
    <t>2013-02-18T21:14:15Z</t>
  </si>
  <si>
    <t>A WiiU SD Loader with GX2 GUI</t>
  </si>
  <si>
    <t>loadiine_gx2</t>
  </si>
  <si>
    <t>2016-09-14T16:43:00Z</t>
  </si>
  <si>
    <t>2016-09-20T20:15:03Z</t>
  </si>
  <si>
    <t>lmgonzalves_loading-buttons</t>
  </si>
  <si>
    <t>2015-05-30T10:43:17Z</t>
  </si>
  <si>
    <t>Loading buttons demo for x-team article</t>
  </si>
  <si>
    <t>loading-buttons</t>
  </si>
  <si>
    <t>2016-06-08T12:34:21Z</t>
  </si>
  <si>
    <t>2016-09-22T12:49:14Z</t>
  </si>
  <si>
    <t>100GPing100_LoadingIndicators.WPF</t>
  </si>
  <si>
    <t>2013-06-16T15:50:17Z</t>
  </si>
  <si>
    <t>A collection of loading indicators for WPF.</t>
  </si>
  <si>
    <t>LoadingIndicators.WPF</t>
  </si>
  <si>
    <t>2015-09-20T11:26:36Z</t>
  </si>
  <si>
    <t>2016-09-15T05:31:43Z</t>
  </si>
  <si>
    <t>ue4plugins_LoadingScreen</t>
  </si>
  <si>
    <t>2015-08-04T14:31:14Z</t>
  </si>
  <si>
    <t>A plugin for Unreal Engine 4 to expose simple controls for managing load screens.</t>
  </si>
  <si>
    <t>LoadingScreen</t>
  </si>
  <si>
    <t>2016-07-05T16:53:30Z</t>
  </si>
  <si>
    <t>2016-09-15T23:29:24Z</t>
  </si>
  <si>
    <t>stevedesmond-ca_LoadTestToolbox</t>
  </si>
  <si>
    <t>2016-07-30T02:21:33Z</t>
  </si>
  <si>
    <t>Lightweight tools for load testing web applications written in C#</t>
  </si>
  <si>
    <t>LoadTestToolbox</t>
  </si>
  <si>
    <t>2016-06-14T20:59:05Z</t>
  </si>
  <si>
    <t>2016-08-12T13:40:47Z</t>
  </si>
  <si>
    <t>supportkit_lobby-boy</t>
  </si>
  <si>
    <t>2011-02-10T18:53:12Z</t>
  </si>
  <si>
    <t>Grant wishes on demand through beautifully simple in-app messaging</t>
  </si>
  <si>
    <t>http://supportkit.github.io/lobby-boy/</t>
  </si>
  <si>
    <t>lobby-boy</t>
  </si>
  <si>
    <t>2015-10-02T20:46:01Z</t>
  </si>
  <si>
    <t>2016-08-24T09:34:15Z</t>
  </si>
  <si>
    <t>pivotal_lobot</t>
  </si>
  <si>
    <t>2016-02-04T16:17:08Z</t>
  </si>
  <si>
    <t>This project has been renamed to ciborg.  Please visit the ciborg page for more info.</t>
  </si>
  <si>
    <t>https://github.com/pivotal/ciborg</t>
  </si>
  <si>
    <t>lobot</t>
  </si>
  <si>
    <t>2013-08-25T19:26:45Z</t>
  </si>
  <si>
    <t>2016-05-20T12:32:19Z</t>
  </si>
  <si>
    <t>jcs_lobsters</t>
  </si>
  <si>
    <t>2012-02-07T11:58:14Z</t>
  </si>
  <si>
    <t>Rails code running the Lobsters link aggregation site</t>
  </si>
  <si>
    <t>https://lobste.rs</t>
  </si>
  <si>
    <t>lobsters</t>
  </si>
  <si>
    <t>2016-08-16T17:08:13Z</t>
  </si>
  <si>
    <t>2016-09-22T16:54:54Z</t>
  </si>
  <si>
    <t>xavierha_localize-with-spreadsheet</t>
  </si>
  <si>
    <t>2010-10-04T21:24:55Z</t>
  </si>
  <si>
    <t>Create a localization file in Android or iOS format from a Google Spreadsheet</t>
  </si>
  <si>
    <t>localize-with-spreadsheet</t>
  </si>
  <si>
    <t>2015-11-19T08:56:35Z</t>
  </si>
  <si>
    <t>2016-08-26T03:17:27Z</t>
  </si>
  <si>
    <t>danielrmz_localtunnel-net-client</t>
  </si>
  <si>
    <t>2014-01-14T16:26:09Z</t>
  </si>
  <si>
    <t>[DEPRECATED] .NET/Windows Client for localtunnel's service.</t>
  </si>
  <si>
    <t>localtunnel-net-client</t>
  </si>
  <si>
    <t>2016-01-04T23:07:35Z</t>
  </si>
  <si>
    <t>2016-06-28T10:25:46Z</t>
  </si>
  <si>
    <t>slv_LocationHandler</t>
  </si>
  <si>
    <t>2012-10-02T06:56:49Z</t>
  </si>
  <si>
    <t>Small lib to handle history pushState and window onpopstate for async change page in html pages</t>
  </si>
  <si>
    <t>LocationHandler</t>
  </si>
  <si>
    <t>2013-05-06T20:30:58Z</t>
  </si>
  <si>
    <t>2016-06-15T05:01:31Z</t>
  </si>
  <si>
    <t>wooga_locker</t>
  </si>
  <si>
    <t>2015-02-28T03:28:09Z</t>
  </si>
  <si>
    <t>Atomic distributed "check and set" for short-lived keys</t>
  </si>
  <si>
    <t>locker</t>
  </si>
  <si>
    <t>2015-12-14T12:37:33Z</t>
  </si>
  <si>
    <t>2016-08-23T04:21:57Z</t>
  </si>
  <si>
    <t>netroy_Lockets</t>
  </si>
  <si>
    <t>2010-04-02T18:49:47Z</t>
  </si>
  <si>
    <t>view Logs realtime remotely over websOCKETS</t>
  </si>
  <si>
    <t>Lockets</t>
  </si>
  <si>
    <t>2013-11-18T19:21:43Z</t>
  </si>
  <si>
    <t>2015-09-30T22:15:17Z</t>
  </si>
  <si>
    <t>holiman_loclass</t>
  </si>
  <si>
    <t>2011-10-23T21:59:21Z</t>
  </si>
  <si>
    <t>Implementation of the ciphers in iClass</t>
  </si>
  <si>
    <t>loclass</t>
  </si>
  <si>
    <t>2015-03-01T23:19:56Z</t>
  </si>
  <si>
    <t>2016-07-26T02:52:45Z</t>
  </si>
  <si>
    <t>wvlet_log</t>
  </si>
  <si>
    <t>2013-03-18T09:07:58Z</t>
  </si>
  <si>
    <t>Add fancy logging to your Scala</t>
  </si>
  <si>
    <t>log</t>
  </si>
  <si>
    <t>2016-09-19T05:48:02Z</t>
  </si>
  <si>
    <t>2016-09-16T04:19:08Z</t>
  </si>
  <si>
    <t>sospedra_logatim</t>
  </si>
  <si>
    <t>2010-10-04T13:41:43Z</t>
  </si>
  <si>
    <t>Logatim is an isomorphic logger which implements log levels and ANSI styles.</t>
  </si>
  <si>
    <t>http://sospedra.github.io/logatim/</t>
  </si>
  <si>
    <t>logatim</t>
  </si>
  <si>
    <t>2016-05-22T10:54:57Z</t>
  </si>
  <si>
    <t>2016-09-21T19:13:38Z</t>
  </si>
  <si>
    <t>sndyuk_logback-more-appenders</t>
  </si>
  <si>
    <t>2015-11-16T17:06:36Z</t>
  </si>
  <si>
    <t>Extra appenders for Logback.</t>
  </si>
  <si>
    <t>http://sndyuk.github.io/logback-more-appenders</t>
  </si>
  <si>
    <t>logback-more-appenders</t>
  </si>
  <si>
    <t>2016-07-30T09:56:26Z</t>
  </si>
  <si>
    <t>2016-09-01T09:37:29Z</t>
  </si>
  <si>
    <t>enricopulatzo_logback-XSD</t>
  </si>
  <si>
    <t>2014-01-08T14:05:52Z</t>
  </si>
  <si>
    <t>An XML Schema Definition for logback</t>
  </si>
  <si>
    <t>logback-XSD</t>
  </si>
  <si>
    <t>2016-08-23T10:14:12Z</t>
  </si>
  <si>
    <t>2016-09-04T19:42:04Z</t>
  </si>
  <si>
    <t>dannvix_Logbot</t>
  </si>
  <si>
    <t>2015-02-26T15:58:55Z</t>
  </si>
  <si>
    <t>Simple IRC logger with realtime web-based viewer</t>
  </si>
  <si>
    <t>Logbot</t>
  </si>
  <si>
    <t>2015-04-26T18:42:24Z</t>
  </si>
  <si>
    <t>2016-08-03T13:57:21Z</t>
  </si>
  <si>
    <t>tianzhijiexian_Logcat</t>
  </si>
  <si>
    <t>2011-09-21T01:26:43Z</t>
  </si>
  <si>
    <t>logcat tool</t>
  </si>
  <si>
    <t>Logcat</t>
  </si>
  <si>
    <t>2016-04-01T03:50:52Z</t>
  </si>
  <si>
    <t>2016-08-31T12:36:48Z</t>
  </si>
  <si>
    <t>levelup_LogcatUtils</t>
  </si>
  <si>
    <t>2013-10-05T00:55:37Z</t>
  </si>
  <si>
    <t>Android library helping the users to send logs to the developers</t>
  </si>
  <si>
    <t>LogcatUtils</t>
  </si>
  <si>
    <t>2012-08-08T12:44:01Z</t>
  </si>
  <si>
    <t>2016-07-12T07:46:51Z</t>
  </si>
  <si>
    <t>dylang_logging</t>
  </si>
  <si>
    <t>2015-10-01T14:35:54Z</t>
  </si>
  <si>
    <t>Super sexy &amp; simple node.js color console logging. Shows source file and function.</t>
  </si>
  <si>
    <t>logging</t>
  </si>
  <si>
    <t>2015-10-15T13:47:17Z</t>
  </si>
  <si>
    <t>2016-08-10T02:29:50Z</t>
  </si>
  <si>
    <t>juju_loggo</t>
  </si>
  <si>
    <t>2012-10-25T19:05:14Z</t>
  </si>
  <si>
    <t>A logging library for Go. Doesn't use the built in go log standard library but instead offers a replacement.</t>
  </si>
  <si>
    <t>loggo</t>
  </si>
  <si>
    <t>2016-09-05T18:05:20Z</t>
  </si>
  <si>
    <t>2016-09-06T09:43:19Z</t>
  </si>
  <si>
    <t>Zhouzi_logicalornot</t>
  </si>
  <si>
    <t>2014-09-06T06:46:28Z</t>
  </si>
  <si>
    <t>A Game About JavaScript Specificities.</t>
  </si>
  <si>
    <t>http://gabinaureche.com/logicalornot/</t>
  </si>
  <si>
    <t>logicalornot</t>
  </si>
  <si>
    <t>2016-06-12T21:12:03Z</t>
  </si>
  <si>
    <t>2016-06-24T12:47:27Z</t>
  </si>
  <si>
    <t>ParsePlatform_LoginAndSignUpTutorial</t>
  </si>
  <si>
    <t>2015-09-07T07:00:11Z</t>
  </si>
  <si>
    <t>[Archive] A simple application that showcases how to integrate PFLogInViewController and PFSignUpViewController into your app.</t>
  </si>
  <si>
    <t>LoginAndSignUpTutorial</t>
  </si>
  <si>
    <t>2015-12-16T00:44:09Z</t>
  </si>
  <si>
    <t>2016-07-14T03:27:32Z</t>
  </si>
  <si>
    <t>Oleksandren_LoginScreen</t>
  </si>
  <si>
    <t>2015-02-17T04:11:03Z</t>
  </si>
  <si>
    <t>The project contain an login screen which was developed as test project and then little bit modified and improved. The Login screen contain few UITextField for input login and password three button for sign in via facebook/twitter/google plus (further in the text as the 'social btns'). If user tapped any text field social btns will be hidden. Instead social btns will be showed button 'SIGN IN' for apply inputted data. All changes are animated. If tapped any social btns - will be hidden text fields and instead showed brief info about selected account (avatar and user name). All changes are also animated. In this project represented only animation little bit customizing UITextField appearance and handling user interactions.</t>
  </si>
  <si>
    <t>LoginScreen</t>
  </si>
  <si>
    <t>2015-11-13T20:29:06Z</t>
  </si>
  <si>
    <t>2016-09-13T16:28:12Z</t>
  </si>
  <si>
    <t>perborgen_LogisticRegression</t>
  </si>
  <si>
    <t>2011-05-13T17:37:18Z</t>
  </si>
  <si>
    <t>Logistic regression from scratch in Python</t>
  </si>
  <si>
    <t>LogisticRegression</t>
  </si>
  <si>
    <t>2015-09-04T07:05:28Z</t>
  </si>
  <si>
    <t>2016-09-13T12:46:06Z</t>
  </si>
  <si>
    <t>magenx_Logstash</t>
  </si>
  <si>
    <t>2012-11-15T02:28:16Z</t>
  </si>
  <si>
    <t>OSSEC + Logstash + Elasticsearch + Kibana</t>
  </si>
  <si>
    <t>Logstash</t>
  </si>
  <si>
    <t>2016-08-16T12:25:23Z</t>
  </si>
  <si>
    <t>2016-08-29T21:04:18Z</t>
  </si>
  <si>
    <t>jedi4ever_logstash-cli</t>
  </si>
  <si>
    <t>2015-04-06T16:36:21Z</t>
  </si>
  <si>
    <t>Commandline interface for logstash</t>
  </si>
  <si>
    <t>logstash-cli</t>
  </si>
  <si>
    <t>2013-05-29T06:54:32Z</t>
  </si>
  <si>
    <t>2016-09-16T14:41:59Z</t>
  </si>
  <si>
    <t>denibertovic_logstash-dockerfile</t>
  </si>
  <si>
    <t>2015-09-04T06:59:30Z</t>
  </si>
  <si>
    <t>Dockerfile for building Logstash</t>
  </si>
  <si>
    <t>logstash-dockerfile</t>
  </si>
  <si>
    <t>2015-03-12T20:00:50Z</t>
  </si>
  <si>
    <t>2016-03-17T22:43:34Z</t>
  </si>
  <si>
    <t>discourse_logster</t>
  </si>
  <si>
    <t>2013-05-26T21:48:47Z</t>
  </si>
  <si>
    <t>Log viewer UI and framework for rack</t>
  </si>
  <si>
    <t>logster</t>
  </si>
  <si>
    <t>2016-09-15T15:46:36Z</t>
  </si>
  <si>
    <t>2016-09-22T13:27:57Z</t>
  </si>
  <si>
    <t>packetzoom_logzoom</t>
  </si>
  <si>
    <t>2012-05-29T11:07:48Z</t>
  </si>
  <si>
    <t>A lightweight replacement for logstash indexer in Go</t>
  </si>
  <si>
    <t>logzoom</t>
  </si>
  <si>
    <t>2016-09-12T20:13:49Z</t>
  </si>
  <si>
    <t>2016-09-17T11:24:29Z</t>
  </si>
  <si>
    <t>renatorib_lo-jsondb</t>
  </si>
  <si>
    <t>2011-04-29T21:01:14Z</t>
  </si>
  <si>
    <t>Small database based on local .json files</t>
  </si>
  <si>
    <t>lo-jsondb</t>
  </si>
  <si>
    <t>2016-03-08T06:33:43Z</t>
  </si>
  <si>
    <t>2016-09-11T04:39:33Z</t>
  </si>
  <si>
    <t>A-Metaphysical-Drama_LoL-Linux-Tools</t>
  </si>
  <si>
    <t>2016-02-09T00:09:34Z</t>
  </si>
  <si>
    <t>A small tool to edit League of Legends files in linux</t>
  </si>
  <si>
    <t>http://metaphysical.zz.mu/</t>
  </si>
  <si>
    <t>LoL-Linux-Tools</t>
  </si>
  <si>
    <t>2015-04-07T13:18:00Z</t>
  </si>
  <si>
    <t>2016-04-01T01:14:33Z</t>
  </si>
  <si>
    <t>mattinsler_longjohn</t>
  </si>
  <si>
    <t>2011-03-01T02:46:06Z</t>
  </si>
  <si>
    <t>Long stack traces for node.js inspired by https://github.com/tlrobinson/long-stack-traces</t>
  </si>
  <si>
    <t>longjohn</t>
  </si>
  <si>
    <t>2015-12-01T19:27:47Z</t>
  </si>
  <si>
    <t>2016-09-20T05:13:08Z</t>
  </si>
  <si>
    <t>flavorjones_loofah</t>
  </si>
  <si>
    <t>2013-06-30T10:16:01Z</t>
  </si>
  <si>
    <t>HTML/XML manipulation and sanitization based on Nokogiri</t>
  </si>
  <si>
    <t>loofah</t>
  </si>
  <si>
    <t>2016-03-30T12:58:08Z</t>
  </si>
  <si>
    <t>2016-09-07T04:52:20Z</t>
  </si>
  <si>
    <t>telephone_LookingGlass</t>
  </si>
  <si>
    <t>2012-11-10T01:35:42Z</t>
  </si>
  <si>
    <t>A user-friendly PHP Looking Glass</t>
  </si>
  <si>
    <t>LookingGlass</t>
  </si>
  <si>
    <t>2016-05-22T08:17:14Z</t>
  </si>
  <si>
    <t>2016-09-20T04:16:36Z</t>
  </si>
  <si>
    <t>jkk_loom</t>
  </si>
  <si>
    <t>2013-04-14T22:43:05Z</t>
  </si>
  <si>
    <t>Graph library for Clojure</t>
  </si>
  <si>
    <t>loom</t>
  </si>
  <si>
    <t>2015-07-12T04:24:26Z</t>
  </si>
  <si>
    <t>2016-09-05T14:23:25Z</t>
  </si>
  <si>
    <t>strongloop_loopback-component-push</t>
  </si>
  <si>
    <t>2016-07-22T21:21:30Z</t>
  </si>
  <si>
    <t>Push notification component for LoopBack.</t>
  </si>
  <si>
    <t>https://docs.strongloop.com/display/APIC/Push+notifications</t>
  </si>
  <si>
    <t>loopback-component-push</t>
  </si>
  <si>
    <t>2016-09-22T11:47:42Z</t>
  </si>
  <si>
    <t>2016-09-13T23:52:27Z</t>
  </si>
  <si>
    <t>imbryk_LoopingViewPager</t>
  </si>
  <si>
    <t>2016-08-03T22:00:01Z</t>
  </si>
  <si>
    <t>An android ViewPager extension allowing infinite scrolling</t>
  </si>
  <si>
    <t>LoopingViewPager</t>
  </si>
  <si>
    <t>2016-04-08T09:31:34Z</t>
  </si>
  <si>
    <t>2016-09-21T09:45:52Z</t>
  </si>
  <si>
    <t>jsbin_loop-protect</t>
  </si>
  <si>
    <t>2015-07-28T03:23:25Z</t>
  </si>
  <si>
    <t>An extraction of JS Bin's loop protection functionality.</t>
  </si>
  <si>
    <t>loop-protect</t>
  </si>
  <si>
    <t>2016-08-29T08:31:51Z</t>
  </si>
  <si>
    <t>2016-09-04T15:21:14Z</t>
  </si>
  <si>
    <t>things4u_LoRa-LMIC-1.51</t>
  </si>
  <si>
    <t>2014-05-01T18:36:55Z</t>
  </si>
  <si>
    <t>Port of LMIC-1.5 library tp Atmega 328 and ESP6822 including alternative AES encription library</t>
  </si>
  <si>
    <t>LoRa-LMIC-1.51</t>
  </si>
  <si>
    <t>2016-06-10T09:29:52Z</t>
  </si>
  <si>
    <t>2016-09-18T12:46:50Z</t>
  </si>
  <si>
    <t>eoinmurray_lorentz</t>
  </si>
  <si>
    <t>2012-10-31T16:19:31Z</t>
  </si>
  <si>
    <t>refresh browser on file changes.</t>
  </si>
  <si>
    <t>eoinmurray.github.io</t>
  </si>
  <si>
    <t>lorentz</t>
  </si>
  <si>
    <t>2013-04-14T16:39:08Z</t>
  </si>
  <si>
    <t>2016-02-04T00:48:46Z</t>
  </si>
  <si>
    <t>CenturyLinkLabs_lorry-ui</t>
  </si>
  <si>
    <t>2011-01-26T18:49:47Z</t>
  </si>
  <si>
    <t>Docker Compose YAML Editor</t>
  </si>
  <si>
    <t>https://lorry.io</t>
  </si>
  <si>
    <t>lorry-ui</t>
  </si>
  <si>
    <t>2016-08-10T21:11:39Z</t>
  </si>
  <si>
    <t>2016-08-11T06:29:11Z</t>
  </si>
  <si>
    <t>sindresorhus_loud-rejection</t>
  </si>
  <si>
    <t>2015-05-27T23:28:29Z</t>
  </si>
  <si>
    <t>Make unhandled promise rejections fail loudly instead of the default silent fail</t>
  </si>
  <si>
    <t>loud-rejection</t>
  </si>
  <si>
    <t>2016-09-21T04:23:10Z</t>
  </si>
  <si>
    <t>2016-09-21T06:24:35Z</t>
  </si>
  <si>
    <t>musically-ut_lovely-forks</t>
  </si>
  <si>
    <t>2012-04-24T10:23:35Z</t>
  </si>
  <si>
    <t>:green_heart: :fork_and_knife: Show notable forks of Github repositories under their names.</t>
  </si>
  <si>
    <t>lovely-forks</t>
  </si>
  <si>
    <t>2016-06-25T17:32:02Z</t>
  </si>
  <si>
    <t>2016-09-21T15:40:04Z</t>
  </si>
  <si>
    <t>bartbes_love-misc-libs</t>
  </si>
  <si>
    <t>2013-12-05T12:51:41Z</t>
  </si>
  <si>
    <t>Just some random libs I have lying around now with version control!</t>
  </si>
  <si>
    <t>http://docs.bartbes.com</t>
  </si>
  <si>
    <t>love-misc-libs</t>
  </si>
  <si>
    <t>2016-07-24T09:08:31Z</t>
  </si>
  <si>
    <t>2016-09-06T02:44:42Z</t>
  </si>
  <si>
    <t>blackchair_loveseat</t>
  </si>
  <si>
    <t>2014-08-09T08:14:16Z</t>
  </si>
  <si>
    <t>Client-side Javascript library offering end-to-end encryption text search and offline sync against a CouchDB backend.</t>
  </si>
  <si>
    <t>loveseat</t>
  </si>
  <si>
    <t>2014-04-24T14:55:13Z</t>
  </si>
  <si>
    <t>2016-06-01T19:35:47Z</t>
  </si>
  <si>
    <t>lmj_lparallel</t>
  </si>
  <si>
    <t>2013-04-30T17:32:28Z</t>
  </si>
  <si>
    <t>Parallelism for Common Lisp</t>
  </si>
  <si>
    <t>http://lparallel.org</t>
  </si>
  <si>
    <t>lparallel</t>
  </si>
  <si>
    <t>2016-07-20T15:49:28Z</t>
  </si>
  <si>
    <t>2016-09-21T16:29:42Z</t>
  </si>
  <si>
    <t>chrisdone_lpaste</t>
  </si>
  <si>
    <t>2011-04-15T12:47:01Z</t>
  </si>
  <si>
    <t>Paste service written in Haskell for functional programmers</t>
  </si>
  <si>
    <t>http://lpaste.net</t>
  </si>
  <si>
    <t>lpaste</t>
  </si>
  <si>
    <t>2016-04-19T07:53:23Z</t>
  </si>
  <si>
    <t>2016-09-06T01:32:19Z</t>
  </si>
  <si>
    <t>pranv_lrh</t>
  </si>
  <si>
    <t>2013-03-16T10:36:30Z</t>
  </si>
  <si>
    <t>Learning RNN Hierarchies</t>
  </si>
  <si>
    <t>lrh</t>
  </si>
  <si>
    <t>2016-06-22T09:44:59Z</t>
  </si>
  <si>
    <t>2016-09-09T12:38:06Z</t>
  </si>
  <si>
    <t>lukeredpath_LROAuth2Client</t>
  </si>
  <si>
    <t>2010-07-20T23:39:13Z</t>
  </si>
  <si>
    <t>OAuth2 client for iPhone and iPad apps</t>
  </si>
  <si>
    <t>http://lukeredpath.co.uk</t>
  </si>
  <si>
    <t>LROAuth2Client</t>
  </si>
  <si>
    <t>2016-05-15T21:45:14Z</t>
  </si>
  <si>
    <t>2016-08-04T04:43:39Z</t>
  </si>
  <si>
    <t>LR-Studio_LRSmartTextField</t>
  </si>
  <si>
    <t>2015-09-24T06:47:27Z</t>
  </si>
  <si>
    <t>UITextField with floating label validation and input mask. Keywords: TextField text field float labeled masked</t>
  </si>
  <si>
    <t>LRSmartTextField</t>
  </si>
  <si>
    <t>2015-11-21T22:46:28Z</t>
  </si>
  <si>
    <t>2016-09-17T06:40:15Z</t>
  </si>
  <si>
    <t>luran2358_LRTableViewRollAnimation</t>
  </si>
  <si>
    <t>2013-07-20T05:03:02Z</t>
  </si>
  <si>
    <t>LRTableViewRollAnimation</t>
  </si>
  <si>
    <t>2016-07-16T07:57:33Z</t>
  </si>
  <si>
    <t>2016-09-11T17:26:32Z</t>
  </si>
  <si>
    <t>powhu_LSButton</t>
  </si>
  <si>
    <t>2016-01-25T23:13:46Z</t>
  </si>
  <si>
    <t>Long shadow button for iOS</t>
  </si>
  <si>
    <t>LSButton</t>
  </si>
  <si>
    <t>2015-01-16T07:52:12Z</t>
  </si>
  <si>
    <t>2016-07-15T17:10:42Z</t>
  </si>
  <si>
    <t>pamelafox_lscache</t>
  </si>
  <si>
    <t>2011-04-07T08:25:33Z</t>
  </si>
  <si>
    <t>A localStorage-based memcache-inspired client-side caching library.</t>
  </si>
  <si>
    <t>lscache</t>
  </si>
  <si>
    <t>2016-09-16T14:08:36Z</t>
  </si>
  <si>
    <t>2016-09-22T07:18:31Z</t>
  </si>
  <si>
    <t>gsmlabs_LSDCache</t>
  </si>
  <si>
    <t>2013-04-30T00:44:44Z</t>
  </si>
  <si>
    <t>LSD Slam Defence - cache lib with semaphore implementation using many storages (Memcache APC Array)</t>
  </si>
  <si>
    <t>LSDCache</t>
  </si>
  <si>
    <t>2014-06-27T13:06:20Z</t>
  </si>
  <si>
    <t>2016-07-12T09:31:00Z</t>
  </si>
  <si>
    <t>kayzh_LSHash</t>
  </si>
  <si>
    <t>2013-05-03T17:15:14Z</t>
  </si>
  <si>
    <t xml:space="preserve">A fast Python implementation of locality sensitive hashing. </t>
  </si>
  <si>
    <t>LSHash</t>
  </si>
  <si>
    <t>2015-07-09T14:31:23Z</t>
  </si>
  <si>
    <t>2016-09-13T13:40:58Z</t>
  </si>
  <si>
    <t>skeeto_lstack</t>
  </si>
  <si>
    <t>2012-04-21T11:58:35Z</t>
  </si>
  <si>
    <t>C11 Lock-free Stack</t>
  </si>
  <si>
    <t>lstack</t>
  </si>
  <si>
    <t>2014-11-09T16:26:57Z</t>
  </si>
  <si>
    <t>2016-07-11T10:17:34Z</t>
  </si>
  <si>
    <t>fomorians_lstm-odyssey</t>
  </si>
  <si>
    <t>2008-12-05T08:54:01Z</t>
  </si>
  <si>
    <t>Implementations of "LSTM: A Search Space Odyssey" variants and their training results on the PTB dataset.</t>
  </si>
  <si>
    <t>https://medium.com/jim-fleming/implementing-lstm-a-search-space-odyssey-7d50c3bacf93</t>
  </si>
  <si>
    <t>lstm-odyssey</t>
  </si>
  <si>
    <t>2016-09-18T22:27:39Z</t>
  </si>
  <si>
    <t>2016-09-04T13:04:06Z</t>
  </si>
  <si>
    <t>LeaseWeb_LswApiCallerBundle</t>
  </si>
  <si>
    <t>2015-09-21T09:31:02Z</t>
  </si>
  <si>
    <t>Symfony2 bundle that adds cURL API call functionality with full Web Debug Toolbar integration.</t>
  </si>
  <si>
    <t>LswApiCallerBundle</t>
  </si>
  <si>
    <t>2016-08-11T09:10:23Z</t>
  </si>
  <si>
    <t>2016-09-19T12:05:45Z</t>
  </si>
  <si>
    <t>LumenSpark_LSWeekView</t>
  </si>
  <si>
    <t>2015-04-25T13:02:26Z</t>
  </si>
  <si>
    <t>iOS week view control similar to the one used in the iOS 7 Calendar app (day view).</t>
  </si>
  <si>
    <t>LSWeekView</t>
  </si>
  <si>
    <t>2015-12-01T06:42:12Z</t>
  </si>
  <si>
    <t>2016-06-28T15:32:04Z</t>
  </si>
  <si>
    <t>andyfmiller_LtiLibrary</t>
  </si>
  <si>
    <t>2013-10-27T16:25:01Z</t>
  </si>
  <si>
    <t>.NET libraries for working with IMS LTI</t>
  </si>
  <si>
    <t>LtiLibrary</t>
  </si>
  <si>
    <t>2016-09-08T07:14:53Z</t>
  </si>
  <si>
    <t>2016-09-19T21:33:31Z</t>
  </si>
  <si>
    <t>Droppe_Lu</t>
  </si>
  <si>
    <t>2013-12-30T18:52:36Z</t>
  </si>
  <si>
    <t>UI controls with an HTML interface.</t>
  </si>
  <si>
    <t>Lu</t>
  </si>
  <si>
    <t>2012-11-30T19:01:18Z</t>
  </si>
  <si>
    <t>2016-08-09T08:39:51Z</t>
  </si>
  <si>
    <t>lua-alchemy_lua-alchemy</t>
  </si>
  <si>
    <t>2015-09-27T16:42:26Z</t>
  </si>
  <si>
    <t>Port of the Lua programming language for ActionScript using Alchemy (No longer supported)</t>
  </si>
  <si>
    <t>http://code.google.com/p/lua-alchemy/</t>
  </si>
  <si>
    <t>lua-alchemy</t>
  </si>
  <si>
    <t>2015-10-28T06:39:18Z</t>
  </si>
  <si>
    <t>2016-07-29T02:28:14Z</t>
  </si>
  <si>
    <t>cloudwu_lua-bson</t>
  </si>
  <si>
    <t>2011-01-14T09:19:12Z</t>
  </si>
  <si>
    <t>A BSON library for lua</t>
  </si>
  <si>
    <t>lua-bson</t>
  </si>
  <si>
    <t>2016-05-19T04:58:21Z</t>
  </si>
  <si>
    <t>2016-08-29T06:03:21Z</t>
  </si>
  <si>
    <t>mkottman_luaclang-parser</t>
  </si>
  <si>
    <t>2014-05-14T17:41:00Z</t>
  </si>
  <si>
    <t>Lua binding for libclang the Clang compiler API to access the AST of C/C++ source files</t>
  </si>
  <si>
    <t>luaclang-parser</t>
  </si>
  <si>
    <t>2013-01-19T23:04:19Z</t>
  </si>
  <si>
    <t>2016-06-01T19:23:38Z</t>
  </si>
  <si>
    <t>norman_lua-haml</t>
  </si>
  <si>
    <t>2015-12-12T22:29:02Z</t>
  </si>
  <si>
    <t>Haml for Lua</t>
  </si>
  <si>
    <t>http://github.com/norman/lua-haml</t>
  </si>
  <si>
    <t>lua-haml</t>
  </si>
  <si>
    <t>2012-06-29T22:24:34Z</t>
  </si>
  <si>
    <t>2016-09-02T13:25:14Z</t>
  </si>
  <si>
    <t>GravityScore_LuaIDE</t>
  </si>
  <si>
    <t>2012-11-06T00:25:47Z</t>
  </si>
  <si>
    <t>An in game Lua IDE for ComputerCraft</t>
  </si>
  <si>
    <t>LuaIDE</t>
  </si>
  <si>
    <t>2015-01-07T02:11:30Z</t>
  </si>
  <si>
    <t>2016-09-14T20:28:51Z</t>
  </si>
  <si>
    <t>leegao_LuaInLua</t>
  </si>
  <si>
    <t>2012-06-11T10:51:40Z</t>
  </si>
  <si>
    <t>A self-hosting compiler for the Lua language.</t>
  </si>
  <si>
    <t>LuaInLua</t>
  </si>
  <si>
    <t>2016-01-16T20:02:44Z</t>
  </si>
  <si>
    <t>2016-08-20T13:51:25Z</t>
  </si>
  <si>
    <t>DylanSale_LuaJIT-iOS-Framework</t>
  </si>
  <si>
    <t>2010-12-30T17:29:08Z</t>
  </si>
  <si>
    <t>LuaJIT iOS Framework script</t>
  </si>
  <si>
    <t>LuaJIT-iOS-Framework</t>
  </si>
  <si>
    <t>2013-09-05T01:12:50Z</t>
  </si>
  <si>
    <t>2016-01-28T20:32:19Z</t>
  </si>
  <si>
    <t>marcopompili_lua-leveldb</t>
  </si>
  <si>
    <t>2009-12-23T22:25:38Z</t>
  </si>
  <si>
    <t>Lua bindings for google's leveldb library.</t>
  </si>
  <si>
    <t>lua-leveldb</t>
  </si>
  <si>
    <t>2016-05-10T13:40:00Z</t>
  </si>
  <si>
    <t>2016-06-24T03:17:14Z</t>
  </si>
  <si>
    <t>Neopallium_lua-llthreads</t>
  </si>
  <si>
    <t>2016-03-03T21:49:11Z</t>
  </si>
  <si>
    <t>Low-Level threads(pthreads or WIN32 threads) for Lua.</t>
  </si>
  <si>
    <t>lua-llthreads</t>
  </si>
  <si>
    <t>2016-01-22T16:14:16Z</t>
  </si>
  <si>
    <t>2016-08-27T08:23:21Z</t>
  </si>
  <si>
    <t>immerrr_lua-mode</t>
  </si>
  <si>
    <t>2015-03-17T19:19:42Z</t>
  </si>
  <si>
    <t>Emacs major mode for editing Lua</t>
  </si>
  <si>
    <t>http://immerrr.github.io/lua-mode</t>
  </si>
  <si>
    <t>lua-mode</t>
  </si>
  <si>
    <t>2016-08-21T19:16:08Z</t>
  </si>
  <si>
    <t>2016-09-18T05:19:06Z</t>
  </si>
  <si>
    <t>ignacio_LuaNode</t>
  </si>
  <si>
    <t>2011-12-27T22:43:46Z</t>
  </si>
  <si>
    <t>Asynchronous I/O for Lua</t>
  </si>
  <si>
    <t>LuaNode</t>
  </si>
  <si>
    <t>2016-03-24T15:53:34Z</t>
  </si>
  <si>
    <t>2016-09-21T07:02:35Z</t>
  </si>
  <si>
    <t>oxyc_luaparse</t>
  </si>
  <si>
    <t>2015-02-08T18:12:40Z</t>
  </si>
  <si>
    <t>A Lua parser written in JavaScript</t>
  </si>
  <si>
    <t>https://oxyc.github.io/luaparse/</t>
  </si>
  <si>
    <t>luaparse</t>
  </si>
  <si>
    <t>2016-08-02T09:14:43Z</t>
  </si>
  <si>
    <t>2016-09-20T19:58:22Z</t>
  </si>
  <si>
    <t>moteus_lua-path</t>
  </si>
  <si>
    <t>2013-04-02T14:31:26Z</t>
  </si>
  <si>
    <t>File system path manipulation library</t>
  </si>
  <si>
    <t>lua-path</t>
  </si>
  <si>
    <t>2016-08-23T13:06:19Z</t>
  </si>
  <si>
    <t>2016-08-10T21:26:15Z</t>
  </si>
  <si>
    <t>askyrme_luaproc</t>
  </si>
  <si>
    <t>2014-12-22T16:56:21Z</t>
  </si>
  <si>
    <t>luaproc is a concurrent programming library for Lua</t>
  </si>
  <si>
    <t>luaproc</t>
  </si>
  <si>
    <t>2016-07-26T18:41:24Z</t>
  </si>
  <si>
    <t>2016-09-19T07:30:58Z</t>
  </si>
  <si>
    <t>bungle_lua-resty-libcjson</t>
  </si>
  <si>
    <t>2015-11-09T07:09:12Z</t>
  </si>
  <si>
    <t>LuaJIT FFI-based cJSON library for OpenResty.</t>
  </si>
  <si>
    <t>lua-resty-libcjson</t>
  </si>
  <si>
    <t>2016-08-26T11:58:20Z</t>
  </si>
  <si>
    <t>2016-09-21T06:01:26Z</t>
  </si>
  <si>
    <t>juce_lua-resty-shell</t>
  </si>
  <si>
    <t>2013-08-26T11:39:37Z</t>
  </si>
  <si>
    <t>tiny subprocess/shell library to use with OpenResty application server</t>
  </si>
  <si>
    <t>lua-resty-shell</t>
  </si>
  <si>
    <t>2016-08-30T18:42:27Z</t>
  </si>
  <si>
    <t>2016-09-11T01:42:07Z</t>
  </si>
  <si>
    <t>4refr0nt_luatool</t>
  </si>
  <si>
    <t>2009-12-02T06:46:03Z</t>
  </si>
  <si>
    <t>Small python script for loading init.lua to ESP8266 nodemcu firmware</t>
  </si>
  <si>
    <t>http://esp8266.ru/</t>
  </si>
  <si>
    <t>luatool</t>
  </si>
  <si>
    <t>2016-03-29T23:43:37Z</t>
  </si>
  <si>
    <t>2016-09-22T07:54:44Z</t>
  </si>
  <si>
    <t>luceneplusplus_LucenePlusPlus</t>
  </si>
  <si>
    <t>2012-03-16T08:48:21Z</t>
  </si>
  <si>
    <t xml:space="preserve">Lucene++ is an up to date C++ port of the popular Java Lucene library a high-performance full-featured text search engine. </t>
  </si>
  <si>
    <t>luceneplusplus@googlegroups.com</t>
  </si>
  <si>
    <t>LucenePlusPlus</t>
  </si>
  <si>
    <t>2016-05-02T11:22:05Z</t>
  </si>
  <si>
    <t>2016-09-22T07:04:07Z</t>
  </si>
  <si>
    <t>mikemccand_luceneutil</t>
  </si>
  <si>
    <t>2014-02-24T18:38:22Z</t>
  </si>
  <si>
    <t>Various utility scripts for running Lucene performance tests</t>
  </si>
  <si>
    <t>luceneutil</t>
  </si>
  <si>
    <t>2016-09-22T09:18:24Z</t>
  </si>
  <si>
    <t>2016-09-14T01:07:46Z</t>
  </si>
  <si>
    <t>claritylab_lucida</t>
  </si>
  <si>
    <t>2014-11-03T20:07:03Z</t>
  </si>
  <si>
    <t>Speech and Vision Based Intelligent Personal Assistant</t>
  </si>
  <si>
    <t>lucida</t>
  </si>
  <si>
    <t>2016-09-22T14:36:28Z</t>
  </si>
  <si>
    <t>benlaurie_lucre</t>
  </si>
  <si>
    <t>2012-12-07T06:44:11Z</t>
  </si>
  <si>
    <t>Anonymous ecash</t>
  </si>
  <si>
    <t>http://anoncvs.aldigital.co.uk/lucre/</t>
  </si>
  <si>
    <t>lucre</t>
  </si>
  <si>
    <t>2016-06-11T10:20:32Z</t>
  </si>
  <si>
    <t>2016-08-28T07:04:03Z</t>
  </si>
  <si>
    <t>jgrahamc_lulip</t>
  </si>
  <si>
    <t>2011-02-14T04:40:15Z</t>
  </si>
  <si>
    <t>Line-level profiler for code running in LuaJIT</t>
  </si>
  <si>
    <t>lulip</t>
  </si>
  <si>
    <t>2016-02-05T01:19:09Z</t>
  </si>
  <si>
    <t>2016-06-21T12:22:16Z</t>
  </si>
  <si>
    <t>tomsteele_lumberjackjs</t>
  </si>
  <si>
    <t>2015-05-14T16:58:00Z</t>
  </si>
  <si>
    <t>Utility for credential harvesting</t>
  </si>
  <si>
    <t>lumberjackjs</t>
  </si>
  <si>
    <t>2013-09-09T07:36:59Z</t>
  </si>
  <si>
    <t>2016-09-18T19:39:20Z</t>
  </si>
  <si>
    <t>nordsoftware_lumen-elasticsearch</t>
  </si>
  <si>
    <t>2012-01-26T21:40:49Z</t>
  </si>
  <si>
    <t>Simple wrapper of https://github.com/elastic/elasticsearch-php for the Lumen PHP framework.</t>
  </si>
  <si>
    <t>lumen-elasticsearch</t>
  </si>
  <si>
    <t>2016-07-01T07:30:58Z</t>
  </si>
  <si>
    <t>2016-08-22T04:04:18Z</t>
  </si>
  <si>
    <t>lumongo_lumongo</t>
  </si>
  <si>
    <t>2012-09-09T12:59:04Z</t>
  </si>
  <si>
    <t>Distributed Realtime Search with Lucene and MongoDB</t>
  </si>
  <si>
    <t>lumongo</t>
  </si>
  <si>
    <t>2016-09-22T15:56:44Z</t>
  </si>
  <si>
    <t>2016-09-14T13:53:46Z</t>
  </si>
  <si>
    <t>tj_luna</t>
  </si>
  <si>
    <t>2014-06-11T21:57:20Z</t>
  </si>
  <si>
    <t>luna programming language - a small elegant VM implemented in C</t>
  </si>
  <si>
    <t>luna</t>
  </si>
  <si>
    <t>2016-04-02T09:08:58Z</t>
  </si>
  <si>
    <t>2016-09-21T06:31:36Z</t>
  </si>
  <si>
    <t>LetsLunch_lunch</t>
  </si>
  <si>
    <t>2011-07-21T13:01:46Z</t>
  </si>
  <si>
    <t>lunch</t>
  </si>
  <si>
    <t>2014-06-09T22:02:23Z</t>
  </si>
  <si>
    <t>2016-03-06T21:58:48Z</t>
  </si>
  <si>
    <t>alwx_luno-react-native</t>
  </si>
  <si>
    <t>2012-11-14T17:26:08Z</t>
  </si>
  <si>
    <t>Cross-platform React Native application written in ClojureScript</t>
  </si>
  <si>
    <t>luno-react-native</t>
  </si>
  <si>
    <t>2016-06-21T22:18:18Z</t>
  </si>
  <si>
    <t>2016-09-21T06:24:48Z</t>
  </si>
  <si>
    <t>emre_lurker</t>
  </si>
  <si>
    <t>2012-12-09T20:14:39Z</t>
  </si>
  <si>
    <t>a tiny wrapper for mySQLDB</t>
  </si>
  <si>
    <t>http://emre.github.io/lurker/</t>
  </si>
  <si>
    <t>lurker</t>
  </si>
  <si>
    <t>2013-07-06T23:28:39Z</t>
  </si>
  <si>
    <t>2016-09-02T02:38:36Z</t>
  </si>
  <si>
    <t>kengonakajima_luvit-mysql</t>
  </si>
  <si>
    <t>2014-09-05T01:13:48Z</t>
  </si>
  <si>
    <t>Luvit port of node-mysql</t>
  </si>
  <si>
    <t>luvit-mysql</t>
  </si>
  <si>
    <t>2013-01-07T22:33:47Z</t>
  </si>
  <si>
    <t>2015-06-14T08:42:43Z</t>
  </si>
  <si>
    <t>creationix_luvmonkey</t>
  </si>
  <si>
    <t>2016-03-04T13:11:28Z</t>
  </si>
  <si>
    <t>Spidermonkey shell with libuv bindings built-in.</t>
  </si>
  <si>
    <t>luvmonkey</t>
  </si>
  <si>
    <t>2012-05-10T20:37:37Z</t>
  </si>
  <si>
    <t>2016-07-17T17:39:03Z</t>
  </si>
  <si>
    <t>cscheid_lux</t>
  </si>
  <si>
    <t>2013-08-28T19:24:56Z</t>
  </si>
  <si>
    <t>Lux is an EDSL for WebGL graphics and shading</t>
  </si>
  <si>
    <t>lux</t>
  </si>
  <si>
    <t>2016-05-11T19:12:07Z</t>
  </si>
  <si>
    <t>2016-08-22T22:21:41Z</t>
  </si>
  <si>
    <t>lighttroupe_luz</t>
  </si>
  <si>
    <t>2011-12-12T08:33:44Z</t>
  </si>
  <si>
    <t>Live motion graphics editor and performer.  Ruby Gtk OpenGL.</t>
  </si>
  <si>
    <t>luz</t>
  </si>
  <si>
    <t>2015-01-23T00:49:06Z</t>
  </si>
  <si>
    <t>2016-09-17T04:51:11Z</t>
  </si>
  <si>
    <t>iu-parfunc_lvars</t>
  </si>
  <si>
    <t>2010-11-05T22:33:22Z</t>
  </si>
  <si>
    <t xml:space="preserve">The LVish Haskell library </t>
  </si>
  <si>
    <t>http://hackage.haskell.org/package/lvish</t>
  </si>
  <si>
    <t>lvars</t>
  </si>
  <si>
    <t>2016-09-15T03:10:09Z</t>
  </si>
  <si>
    <t>2016-07-21T20:34:30Z</t>
  </si>
  <si>
    <t>m13253_lvdo</t>
  </si>
  <si>
    <t>2015-06-08T02:54:07Z</t>
  </si>
  <si>
    <t>Video steganography implementation</t>
  </si>
  <si>
    <t>lvdo</t>
  </si>
  <si>
    <t>2015-11-07T13:28:38Z</t>
  </si>
  <si>
    <t>2016-09-08T19:41:37Z</t>
  </si>
  <si>
    <t>hadley_lvplot</t>
  </si>
  <si>
    <t>2011-08-13T16:45:26Z</t>
  </si>
  <si>
    <t>Letter value boxplots for R</t>
  </si>
  <si>
    <t>lvplot</t>
  </si>
  <si>
    <t>2016-09-12T12:41:18Z</t>
  </si>
  <si>
    <t>2016-08-16T06:04:18Z</t>
  </si>
  <si>
    <t>gkostka_lwext4</t>
  </si>
  <si>
    <t>2012-07-29T04:23:51Z</t>
  </si>
  <si>
    <t>ext2/ext3/ext4 filesystem library for microcontrollers</t>
  </si>
  <si>
    <t>http://sourceforge.net/projects/lwext4/</t>
  </si>
  <si>
    <t>lwext4</t>
  </si>
  <si>
    <t>2016-09-06T00:33:14Z</t>
  </si>
  <si>
    <t>2016-09-18T05:22:57Z</t>
  </si>
  <si>
    <t>claudyus_LXC-Web-Panel</t>
  </si>
  <si>
    <t>2013-12-01T06:17:21Z</t>
  </si>
  <si>
    <t>LXC Web Panel repository</t>
  </si>
  <si>
    <t>http://lxc-webpanel.github.io/</t>
  </si>
  <si>
    <t>LXC-Web-Panel</t>
  </si>
  <si>
    <t>2016-06-25T16:01:53Z</t>
  </si>
  <si>
    <t>2016-09-20T14:47:17Z</t>
  </si>
  <si>
    <t>lxc-webpanel_LXC-Web-Panel</t>
  </si>
  <si>
    <t>2011-08-30T03:36:18Z</t>
  </si>
  <si>
    <t>LXC Web Panel improved for lxc 1.0+</t>
  </si>
  <si>
    <t>http://claudyus.github.io/LXC-Web-Panel/</t>
  </si>
  <si>
    <t>2016-08-04T06:07:52Z</t>
  </si>
  <si>
    <t>2016-09-19T00:37:30Z</t>
  </si>
  <si>
    <t>lxml_lxml</t>
  </si>
  <si>
    <t>2015-10-05T18:36:10Z</t>
  </si>
  <si>
    <t>The lxml XML toolkit for Python</t>
  </si>
  <si>
    <t>lxml</t>
  </si>
  <si>
    <t>2016-09-16T08:54:18Z</t>
  </si>
  <si>
    <t>2016-09-21T12:15:33Z</t>
  </si>
  <si>
    <t>kazy1991_LxWebView</t>
  </si>
  <si>
    <t>2013-03-22T02:03:49Z</t>
  </si>
  <si>
    <t>useful WebView wrapper for Android</t>
  </si>
  <si>
    <t>http://kazy.hatenablog.com/entry/2015/03/29/133904</t>
  </si>
  <si>
    <t>LxWebView</t>
  </si>
  <si>
    <t>2016-02-19T12:56:02Z</t>
  </si>
  <si>
    <t>2016-07-18T08:40:36Z</t>
  </si>
  <si>
    <t>genadyo_Lyft</t>
  </si>
  <si>
    <t>2012-09-12T16:17:06Z</t>
  </si>
  <si>
    <t>Some pink mustache company forgot to build that SDK.</t>
  </si>
  <si>
    <t>Lyft</t>
  </si>
  <si>
    <t>2016-08-09T14:23:10Z</t>
  </si>
  <si>
    <t>2016-09-20T16:19:56Z</t>
  </si>
  <si>
    <t>MichaelRow_Lyrics</t>
  </si>
  <si>
    <t>2015-06-29T18:35:54Z</t>
  </si>
  <si>
    <t>Swift-based iTunes plug-in to display lyrics on the desktop.</t>
  </si>
  <si>
    <t>Lyrics</t>
  </si>
  <si>
    <t>2016-09-16T07:24:35Z</t>
  </si>
  <si>
    <t>2016-09-04T13:22:29Z</t>
  </si>
  <si>
    <t>mdamien_lys</t>
  </si>
  <si>
    <t>2012-03-22T04:32:44Z</t>
  </si>
  <si>
    <t>:hibiscus: Simple HTML templating for Python</t>
  </si>
  <si>
    <t>https://pypi.python.org/pypi/lys</t>
  </si>
  <si>
    <t>lys</t>
  </si>
  <si>
    <t>2016-09-18T17:44:11Z</t>
  </si>
  <si>
    <t>2016-09-20T16:41:28Z</t>
  </si>
  <si>
    <t>inikep_lzbench</t>
  </si>
  <si>
    <t>2012-09-01T08:35:18Z</t>
  </si>
  <si>
    <t>lzbench is an in-memory benchmark of open-source LZ77/LZSS/LZMA compressors</t>
  </si>
  <si>
    <t>lzbench</t>
  </si>
  <si>
    <t>2016-09-01T10:54:40Z</t>
  </si>
  <si>
    <t>2016-09-11T20:12:21Z</t>
  </si>
  <si>
    <t>tesla_m2eclipse-subclipse</t>
  </si>
  <si>
    <t>2015-09-27T18:11:32Z</t>
  </si>
  <si>
    <t>Maven SCM Handler for Subclipse</t>
  </si>
  <si>
    <t>m2eclipse-subclipse</t>
  </si>
  <si>
    <t>2015-06-29T21:17:53Z</t>
  </si>
  <si>
    <t>2016-09-15T14:03:05Z</t>
  </si>
  <si>
    <t>GPGTools_MacGPG2</t>
  </si>
  <si>
    <t>2013-01-27T03:31:56Z</t>
  </si>
  <si>
    <t>GnuPG 2 for Mac OS X</t>
  </si>
  <si>
    <t>https://gpgtools.org/</t>
  </si>
  <si>
    <t>MacGPG2</t>
  </si>
  <si>
    <t>2016-09-09T11:50:35Z</t>
  </si>
  <si>
    <t>2016-09-21T14:54:56Z</t>
  </si>
  <si>
    <t>solodon4_Mach7</t>
  </si>
  <si>
    <t>2014-03-16T18:34:35Z</t>
  </si>
  <si>
    <t>Pattern-matching library for C++</t>
  </si>
  <si>
    <t>Mach7</t>
  </si>
  <si>
    <t>2016-09-01T06:59:30Z</t>
  </si>
  <si>
    <t>2016-09-22T11:12:29Z</t>
  </si>
  <si>
    <t>Borye_machine-learning-coursera-1</t>
  </si>
  <si>
    <t>2014-04-10T14:04:22Z</t>
  </si>
  <si>
    <t>This repo is specially created for all the work done my me as a part of Coursera's Machine Learning Course.</t>
  </si>
  <si>
    <t>machine-learning-coursera-1</t>
  </si>
  <si>
    <t>2014-06-17T10:37:54Z</t>
  </si>
  <si>
    <t>2016-09-22T01:57:33Z</t>
  </si>
  <si>
    <t>x43x61x69_Mach-O-Prettifier</t>
  </si>
  <si>
    <t>2012-12-05T02:31:48Z</t>
  </si>
  <si>
    <t>A Mach-O Load Command deobfuscator.</t>
  </si>
  <si>
    <t>Mach-O-Prettifier</t>
  </si>
  <si>
    <t>2014-04-28T04:56:18Z</t>
  </si>
  <si>
    <t>2016-08-25T06:05:01Z</t>
  </si>
  <si>
    <t>boxcutter_macos</t>
  </si>
  <si>
    <t>2010-08-05T01:50:32Z</t>
  </si>
  <si>
    <t>Virtual machine templates for macOS</t>
  </si>
  <si>
    <t>macos</t>
  </si>
  <si>
    <t>2016-07-17T02:59:09Z</t>
  </si>
  <si>
    <t>2016-09-20T19:57:31Z</t>
  </si>
  <si>
    <t>Piker-Alpha_macosxbootloader</t>
  </si>
  <si>
    <t>2014-01-08T15:06:22Z</t>
  </si>
  <si>
    <t>Pike's bootloader</t>
  </si>
  <si>
    <t>http://piker-alpha.github.io/macosxbootloader/</t>
  </si>
  <si>
    <t>macosxbootloader</t>
  </si>
  <si>
    <t>2016-08-22T02:52:11Z</t>
  </si>
  <si>
    <t>2016-09-22T14:17:23Z</t>
  </si>
  <si>
    <t>subgraph_macouflage</t>
  </si>
  <si>
    <t>2013-03-27T19:51:58Z</t>
  </si>
  <si>
    <t>macouflage is a MAC address anonymization tool written in Golang for Linux-based operating systems.</t>
  </si>
  <si>
    <t>macouflage</t>
  </si>
  <si>
    <t>2016-04-05T14:58:20Z</t>
  </si>
  <si>
    <t>2016-08-10T15:09:31Z</t>
  </si>
  <si>
    <t>stanford-futuredata_macrobase</t>
  </si>
  <si>
    <t>2015-10-19T09:14:02Z</t>
  </si>
  <si>
    <t>http://macrobase.io/</t>
  </si>
  <si>
    <t>macrobase</t>
  </si>
  <si>
    <t>2016-08-29T22:29:52Z</t>
  </si>
  <si>
    <t>2016-09-20T04:01:54Z</t>
  </si>
  <si>
    <t>silvansky_macscripts</t>
  </si>
  <si>
    <t>2015-11-14T17:40:46Z</t>
  </si>
  <si>
    <t>My Mac OS X scripts for different needs (may need some of my Mac OS X command line utils)</t>
  </si>
  <si>
    <t>macscripts</t>
  </si>
  <si>
    <t>2016-09-09T13:18:08Z</t>
  </si>
  <si>
    <t>2016-08-27T20:04:20Z</t>
  </si>
  <si>
    <t>markcarver_mac-ssh-askpass</t>
  </si>
  <si>
    <t>2015-09-15T20:48:15Z</t>
  </si>
  <si>
    <t>Mac OS X equivalent for the ssh-askpass CLI that doesn't exist</t>
  </si>
  <si>
    <t>mac-ssh-askpass</t>
  </si>
  <si>
    <t>2013-11-12T21:38:33Z</t>
  </si>
  <si>
    <t>2016-09-20T23:18:39Z</t>
  </si>
  <si>
    <t>dustin_mac-zfs</t>
  </si>
  <si>
    <t>2016-04-22T10:18:20Z</t>
  </si>
  <si>
    <t>Continuing where Apple left off with ZFS.</t>
  </si>
  <si>
    <t>http://groups.google.com/group/zfs-macos</t>
  </si>
  <si>
    <t>mac-zfs</t>
  </si>
  <si>
    <t>2011-01-10T06:21:55Z</t>
  </si>
  <si>
    <t>2016-07-17T18:00:41Z</t>
  </si>
  <si>
    <t>madepeople_Made_Cache</t>
  </si>
  <si>
    <t>2013-11-10T12:12:56Z</t>
  </si>
  <si>
    <t>Advanced Block Cache module for Magento that supports Varnish + ESI</t>
  </si>
  <si>
    <t>Made_Cache</t>
  </si>
  <si>
    <t>2016-08-25T07:18:37Z</t>
  </si>
  <si>
    <t>2016-08-18T19:01:46Z</t>
  </si>
  <si>
    <t>pfi_maf</t>
  </si>
  <si>
    <t>2013-09-03T14:59:42Z</t>
  </si>
  <si>
    <t>Waf extension for writing computational experiments.</t>
  </si>
  <si>
    <t>maf</t>
  </si>
  <si>
    <t>2015-10-17T09:22:11Z</t>
  </si>
  <si>
    <t>2016-07-20T00:53:15Z</t>
  </si>
  <si>
    <t>Metrological_maf3-sdk</t>
  </si>
  <si>
    <t>2012-09-04T12:34:31Z</t>
  </si>
  <si>
    <t>Metrological Application Framework SDK - Develop TV Apps</t>
  </si>
  <si>
    <t>http://sdk.metrological.com</t>
  </si>
  <si>
    <t>maf3-sdk</t>
  </si>
  <si>
    <t>2016-09-14T08:22:16Z</t>
  </si>
  <si>
    <t>2016-08-27T21:04:39Z</t>
  </si>
  <si>
    <t>kesiev_magaka</t>
  </si>
  <si>
    <t>2016-01-19T09:25:49Z</t>
  </si>
  <si>
    <t>A digital magazine framework in HTML/Javascript.</t>
  </si>
  <si>
    <t>http://www.kesiev.com/magaka</t>
  </si>
  <si>
    <t>magaka</t>
  </si>
  <si>
    <t>2013-04-25T08:00:19Z</t>
  </si>
  <si>
    <t>2015-10-13T18:41:55Z</t>
  </si>
  <si>
    <t>vpietri_magento2-developer-quickdevbar</t>
  </si>
  <si>
    <t>2012-12-12T20:38:13Z</t>
  </si>
  <si>
    <t>Developer Toolbar for Magento2</t>
  </si>
  <si>
    <t>magento2-developer-quickdevbar</t>
  </si>
  <si>
    <t>2016-07-28T15:23:32Z</t>
  </si>
  <si>
    <t>2016-09-05T13:51:44Z</t>
  </si>
  <si>
    <t>sweettooth_magento2-module-webhook</t>
  </si>
  <si>
    <t>2014-09-18T15:54:25Z</t>
  </si>
  <si>
    <t>Webhooks for Magento 2</t>
  </si>
  <si>
    <t>magento2-module-webhook</t>
  </si>
  <si>
    <t>2015-09-17T22:26:26Z</t>
  </si>
  <si>
    <t>2016-07-16T19:55:37Z</t>
  </si>
  <si>
    <t>astorm_MagentoAttributeMigrationGenerate</t>
  </si>
  <si>
    <t>2015-07-03T15:42:53Z</t>
  </si>
  <si>
    <t xml:space="preserve">A Magento shell script to automatically create an attribute migration script for a specific attribute.  This allows developers to tweak their attributes in the UI and then generate a script for deployment. </t>
  </si>
  <si>
    <t>MagentoAttributeMigrationGenerate</t>
  </si>
  <si>
    <t>2013-07-26T18:37:38Z</t>
  </si>
  <si>
    <t>2016-07-05T12:55:07Z</t>
  </si>
  <si>
    <t>PHOENIX-MEDIA_Magento-BankPayment</t>
  </si>
  <si>
    <t>2014-04-11T07:56:44Z</t>
  </si>
  <si>
    <t>Bank prepayment module which notifies the buyer to which bank account he has to transfer the money.</t>
  </si>
  <si>
    <t>Magento-BankPayment</t>
  </si>
  <si>
    <t>2015-09-26T01:56:37Z</t>
  </si>
  <si>
    <t>2016-07-29T12:09:41Z</t>
  </si>
  <si>
    <t>gaiterjones_magento-buy-x-get-y-free</t>
  </si>
  <si>
    <t>2016-06-10T15:19:30Z</t>
  </si>
  <si>
    <t>Magento Buy X Get Y Free Module</t>
  </si>
  <si>
    <t>magento-buy-x-get-y-free</t>
  </si>
  <si>
    <t>2016-04-16T14:27:00Z</t>
  </si>
  <si>
    <t>2016-08-18T22:05:34Z</t>
  </si>
  <si>
    <t>gordonknoppe_magento-cachebuster</t>
  </si>
  <si>
    <t>2015-03-16T19:56:29Z</t>
  </si>
  <si>
    <t>A Magento module which facilitates automatic purging of static assets from HTTP caches such as browser cache CDN Varnish etc using best practices outlined within the HTML5 boilerplate community.</t>
  </si>
  <si>
    <t>magento-cachebuster</t>
  </si>
  <si>
    <t>2016-05-27T09:28:55Z</t>
  </si>
  <si>
    <t>2016-09-13T13:49:49Z</t>
  </si>
  <si>
    <t>cpliakas_magento-client-php</t>
  </si>
  <si>
    <t>2015-10-02T00:41:45Z</t>
  </si>
  <si>
    <t>A PHP client library that consumes Magento's REST and XMLRPC APIs</t>
  </si>
  <si>
    <t>magento-client-php</t>
  </si>
  <si>
    <t>2014-02-20T19:43:23Z</t>
  </si>
  <si>
    <t>2016-08-24T19:31:41Z</t>
  </si>
  <si>
    <t>Flagbit_Magento-FilterUrls</t>
  </si>
  <si>
    <t>2016-01-16T14:27:07Z</t>
  </si>
  <si>
    <t>Module that adds speaking URLs to layered navigation links</t>
  </si>
  <si>
    <t>Magento-FilterUrls</t>
  </si>
  <si>
    <t>2016-02-26T12:55:56Z</t>
  </si>
  <si>
    <t>2016-09-14T09:24:00Z</t>
  </si>
  <si>
    <t>nexcess_magento-gatling-tests</t>
  </si>
  <si>
    <t>2016-03-04T23:48:56Z</t>
  </si>
  <si>
    <t>Gatling scenarios for stress-testing magento store with 100k sku sample data</t>
  </si>
  <si>
    <t>magento-gatling-tests</t>
  </si>
  <si>
    <t>2013-01-24T19:37:55Z</t>
  </si>
  <si>
    <t>2016-08-17T02:15:50Z</t>
  </si>
  <si>
    <t>jreinke_magento-mink</t>
  </si>
  <si>
    <t>2011-09-23T13:18:27Z</t>
  </si>
  <si>
    <t>Test your Magento website with Behat Mink.</t>
  </si>
  <si>
    <t>magento-mink</t>
  </si>
  <si>
    <t>2012-05-09T06:19:40Z</t>
  </si>
  <si>
    <t>2015-11-05T14:41:45Z</t>
  </si>
  <si>
    <t>Zookal_magento-mock</t>
  </si>
  <si>
    <t>2016-05-26T23:00:36Z</t>
  </si>
  <si>
    <t>Transparent auto detecting of disabled core modules and providing mock objects for not breaking Magento.</t>
  </si>
  <si>
    <t>magento-mock</t>
  </si>
  <si>
    <t>2016-02-27T07:30:39Z</t>
  </si>
  <si>
    <t>2016-04-10T13:42:57Z</t>
  </si>
  <si>
    <t>SchumacherFM_Magento-Pace</t>
  </si>
  <si>
    <t>2010-09-16T18:45:00Z</t>
  </si>
  <si>
    <t>Magento Pace - Automatic page load progress bar for the backend and frontend</t>
  </si>
  <si>
    <t>Magento-Pace</t>
  </si>
  <si>
    <t>2015-01-05T02:27:29Z</t>
  </si>
  <si>
    <t>2016-09-01T13:39:41Z</t>
  </si>
  <si>
    <t>OggettoWeb_Magento-Parallels</t>
  </si>
  <si>
    <t>2015-06-16T16:04:58Z</t>
  </si>
  <si>
    <t>Utility ext for parallel data processing in Magento</t>
  </si>
  <si>
    <t>Magento-Parallels</t>
  </si>
  <si>
    <t>2014-06-17T10:09:54Z</t>
  </si>
  <si>
    <t>2016-09-19T13:54:59Z</t>
  </si>
  <si>
    <t>firegento_magento-performance-tweaks</t>
  </si>
  <si>
    <t>2013-06-28T02:03:08Z</t>
  </si>
  <si>
    <t>This Magento extension is based on the slides of Ivan Chepurnyi available at http://de.slideshare.net/ivanchepurnyi/magento-performance.</t>
  </si>
  <si>
    <t>magento-performance-tweaks</t>
  </si>
  <si>
    <t>2016-09-07T21:22:26Z</t>
  </si>
  <si>
    <t>2016-09-17T07:54:42Z</t>
  </si>
  <si>
    <t>zben_magento-rails</t>
  </si>
  <si>
    <t>2012-09-11T08:55:05Z</t>
  </si>
  <si>
    <t>E-commerce prototype using Rails for store front with adding features using Magento for product data store and order processing</t>
  </si>
  <si>
    <t>magento-rails</t>
  </si>
  <si>
    <t>2012-01-27T16:41:13Z</t>
  </si>
  <si>
    <t>2015-03-18T00:18:09Z</t>
  </si>
  <si>
    <t>jreinke_magento-require-login</t>
  </si>
  <si>
    <t>2014-05-27T06:21:40Z</t>
  </si>
  <si>
    <t>Magento extension to force customer authentication in frontend.</t>
  </si>
  <si>
    <t>magento-require-login</t>
  </si>
  <si>
    <t>2015-12-09T05:55:17Z</t>
  </si>
  <si>
    <t>2016-09-08T14:11:03Z</t>
  </si>
  <si>
    <t>laurent35240_magento-sass</t>
  </si>
  <si>
    <t>2014-07-14T16:35:57Z</t>
  </si>
  <si>
    <t>Magento extension for using Sass stylesheet language</t>
  </si>
  <si>
    <t>http://www.magentocommerce.com/magento-connect/catalog/product/view/id/14634/</t>
  </si>
  <si>
    <t>magento-sass</t>
  </si>
  <si>
    <t>2015-05-16T10:58:33Z</t>
  </si>
  <si>
    <t>2016-07-04T10:01:32Z</t>
  </si>
  <si>
    <t>careysizer_Magento-StoreLevel-Stock</t>
  </si>
  <si>
    <t>2011-03-08T21:02:08Z</t>
  </si>
  <si>
    <t>Allows you to set the configuration options for inventory in Magento backend at a per store / website level (manage stock qty increments etc)</t>
  </si>
  <si>
    <t>Magento-StoreLevel-Stock</t>
  </si>
  <si>
    <t>2016-08-10T21:26:42Z</t>
  </si>
  <si>
    <t>2016-09-21T02:44:04Z</t>
  </si>
  <si>
    <t>jreinke_magento-suffix-static-files</t>
  </si>
  <si>
    <t>2014-01-12T03:52:46Z</t>
  </si>
  <si>
    <t>Add a query parameter to js and css files to force refresh in browser.</t>
  </si>
  <si>
    <t>magento-suffix-static-files</t>
  </si>
  <si>
    <t>2014-12-03T08:56:44Z</t>
  </si>
  <si>
    <t>2016-07-05T11:03:57Z</t>
  </si>
  <si>
    <t>magento-hackathon_Magento-Two-factor-Authentication</t>
  </si>
  <si>
    <t>2013-07-11T20:22:55Z</t>
  </si>
  <si>
    <t>Should be time-based or counter-based (HOTP/TOTP) and support the Google Authenticator mobile app.</t>
  </si>
  <si>
    <t>https://github.com/orgs/magento-hackathon</t>
  </si>
  <si>
    <t>Magento-Two-factor-Authentication</t>
  </si>
  <si>
    <t>2016-03-31T22:40:26Z</t>
  </si>
  <si>
    <t>2016-06-15T22:23:20Z</t>
  </si>
  <si>
    <t>peterjaap_magerun-addons</t>
  </si>
  <si>
    <t>2016-06-29T17:48:43Z</t>
  </si>
  <si>
    <t>Addon modules for n98-magerun</t>
  </si>
  <si>
    <t>magerun-addons</t>
  </si>
  <si>
    <t>2016-09-20T11:21:25Z</t>
  </si>
  <si>
    <t>2016-09-14T23:10:29Z</t>
  </si>
  <si>
    <t>magicbookproject_magicbook</t>
  </si>
  <si>
    <t>2014-10-08T15:22:35Z</t>
  </si>
  <si>
    <t>The magic book project returns!</t>
  </si>
  <si>
    <t>magicbook</t>
  </si>
  <si>
    <t>2016-06-17T15:45:47Z</t>
  </si>
  <si>
    <t>2016-09-15T09:48:51Z</t>
  </si>
  <si>
    <t>magic-fields-team_Magic-Fields-2</t>
  </si>
  <si>
    <t>2011-12-04T03:45:09Z</t>
  </si>
  <si>
    <t>Magic Fields 2.X</t>
  </si>
  <si>
    <t>http://magicfields.org</t>
  </si>
  <si>
    <t>Magic-Fields-2</t>
  </si>
  <si>
    <t>2016-09-10T04:04:50Z</t>
  </si>
  <si>
    <t>2016-08-28T05:14:32Z</t>
  </si>
  <si>
    <t>ajwhite_MagicMirror</t>
  </si>
  <si>
    <t>2014-01-11T15:56:03Z</t>
  </si>
  <si>
    <t>:crystal_ball: ReactNative smart mirror project</t>
  </si>
  <si>
    <t>http://atticuswhite.com/blog/react-native-smart-mirror-lab/</t>
  </si>
  <si>
    <t>MagicMirror</t>
  </si>
  <si>
    <t>2015-10-15T22:18:43Z</t>
  </si>
  <si>
    <t>2016-09-18T07:30:42Z</t>
  </si>
  <si>
    <t>ungoldman_magnet-link</t>
  </si>
  <si>
    <t>2014-12-06T19:50:08Z</t>
  </si>
  <si>
    <t>:link: Get a magnet link from a torrent file.</t>
  </si>
  <si>
    <t>https://www.npmjs.com/package/magnet-link</t>
  </si>
  <si>
    <t>magnet-link</t>
  </si>
  <si>
    <t>2016-03-13T02:37:33Z</t>
  </si>
  <si>
    <t>2016-08-19T07:01:42Z</t>
  </si>
  <si>
    <t>agragregra_MagnifierRentgen</t>
  </si>
  <si>
    <t>2015-03-23T16:04:01Z</t>
  </si>
  <si>
    <t>MagnifierRentgen jQuery Plugin</t>
  </si>
  <si>
    <t>http://agragregra.github.io/demos/MagnifierRentgen/</t>
  </si>
  <si>
    <t>MagnifierRentgen</t>
  </si>
  <si>
    <t>2016-09-02T21:06:52Z</t>
  </si>
  <si>
    <t>2016-08-23T18:34:21Z</t>
  </si>
  <si>
    <t>skovmand_mailchimp-laravel</t>
  </si>
  <si>
    <t>2014-08-07T13:21:23Z</t>
  </si>
  <si>
    <t>A minimal service provider to set up and use the Mailchimp PHP library in Laravel 5.*</t>
  </si>
  <si>
    <t>mailchimp-laravel</t>
  </si>
  <si>
    <t>2016-08-25T12:12:30Z</t>
  </si>
  <si>
    <t>2016-09-10T00:37:23Z</t>
  </si>
  <si>
    <t>substack_maildb</t>
  </si>
  <si>
    <t>2011-06-12T11:16:43Z</t>
  </si>
  <si>
    <t>leveldb and disk storage backend for email messages</t>
  </si>
  <si>
    <t>maildb</t>
  </si>
  <si>
    <t>2015-03-15T21:01:08Z</t>
  </si>
  <si>
    <t>2015-09-11T11:58:27Z</t>
  </si>
  <si>
    <t>sargue_mailgun</t>
  </si>
  <si>
    <t>2015-03-18T22:05:15Z</t>
  </si>
  <si>
    <t>Java library to easily send emails using the Mailgun service</t>
  </si>
  <si>
    <t>mailgun</t>
  </si>
  <si>
    <t>2016-09-03T20:26:09Z</t>
  </si>
  <si>
    <t>2016-09-22T01:27:50Z</t>
  </si>
  <si>
    <t>diasdavid_mailgun-validate-email</t>
  </si>
  <si>
    <t>2015-03-09T23:04:15Z</t>
  </si>
  <si>
    <t>Use mailgun Email Validation API to validate email addresses</t>
  </si>
  <si>
    <t>mailgun-validate-email</t>
  </si>
  <si>
    <t>2016-02-03T22:45:28Z</t>
  </si>
  <si>
    <t>2016-08-23T03:32:13Z</t>
  </si>
  <si>
    <t>tmelz_mailinator</t>
  </si>
  <si>
    <t>2013-11-07T11:18:00Z</t>
  </si>
  <si>
    <t>A python api for mailinator.com</t>
  </si>
  <si>
    <t>http://tmelz.github.com/mailinator/</t>
  </si>
  <si>
    <t>mailinator</t>
  </si>
  <si>
    <t>2012-04-04T03:33:26Z</t>
  </si>
  <si>
    <t>2016-08-27T17:43:35Z</t>
  </si>
  <si>
    <t>chirag04_mail-listener2</t>
  </si>
  <si>
    <t>2011-09-05T20:21:52Z</t>
  </si>
  <si>
    <t>Mail listener library for node.js. Get notification when new email arrived.</t>
  </si>
  <si>
    <t>mail-listener2</t>
  </si>
  <si>
    <t>2016-08-04T19:06:08Z</t>
  </si>
  <si>
    <t>2016-09-07T08:12:24Z</t>
  </si>
  <si>
    <t>vdemedes_mailman</t>
  </si>
  <si>
    <t>2014-11-01T17:54:09Z</t>
  </si>
  <si>
    <t>Send emails in a comfortable way via models.</t>
  </si>
  <si>
    <t>mailman</t>
  </si>
  <si>
    <t>2015-06-25T01:01:09Z</t>
  </si>
  <si>
    <t>2016-03-30T15:40:33Z</t>
  </si>
  <si>
    <t>Newsman_MailToJson</t>
  </si>
  <si>
    <t>2010-11-22T20:31:34Z</t>
  </si>
  <si>
    <t>Small python script to parse incoming mail to JSON and POST it to a remote url (callback).</t>
  </si>
  <si>
    <t>https://www.newsmanapp.com</t>
  </si>
  <si>
    <t>MailToJson</t>
  </si>
  <si>
    <t>2016-08-01T09:57:54Z</t>
  </si>
  <si>
    <t>2016-09-07T02:45:58Z</t>
  </si>
  <si>
    <t>likeastore_maintenance</t>
  </si>
  <si>
    <t>2015-02-23T20:05:11Z</t>
  </si>
  <si>
    <t>Express.js middleware for easy switching the app to maintenance mode.</t>
  </si>
  <si>
    <t>maintenance</t>
  </si>
  <si>
    <t>2015-10-22T01:19:35Z</t>
  </si>
  <si>
    <t>2016-09-20T06:15:24Z</t>
  </si>
  <si>
    <t>shinh_makelisp</t>
  </si>
  <si>
    <t>2016-01-02T19:55:08Z</t>
  </si>
  <si>
    <t>Lisp implementation in GNU make</t>
  </si>
  <si>
    <t>makelisp</t>
  </si>
  <si>
    <t>2015-09-14T20:02:43Z</t>
  </si>
  <si>
    <t>2016-08-28T13:21:38Z</t>
  </si>
  <si>
    <t>make-me_make-me</t>
  </si>
  <si>
    <t>2015-12-21T19:29:45Z</t>
  </si>
  <si>
    <t>Tools and an API for easy 3D Printing</t>
  </si>
  <si>
    <t>make-me</t>
  </si>
  <si>
    <t>2014-02-13T19:44:31Z</t>
  </si>
  <si>
    <t>2016-09-01T22:10:40Z</t>
  </si>
  <si>
    <t>skishore_makemeahanzi</t>
  </si>
  <si>
    <t>2013-12-05T22:45:41Z</t>
  </si>
  <si>
    <t>Free open-source Chinese character data</t>
  </si>
  <si>
    <t>http://skishore.github.io/makemeahanzi/</t>
  </si>
  <si>
    <t>makemeahanzi</t>
  </si>
  <si>
    <t>2016-08-25T16:34:25Z</t>
  </si>
  <si>
    <t>2016-09-21T05:09:45Z</t>
  </si>
  <si>
    <t>makemoji_MakemojiSDK</t>
  </si>
  <si>
    <t>2013-01-10T00:18:45Z</t>
  </si>
  <si>
    <t>Emoji Keyboard SDK (iOS)</t>
  </si>
  <si>
    <t>http://makemoji.com/sdk/</t>
  </si>
  <si>
    <t>MakemojiSDK</t>
  </si>
  <si>
    <t>2016-09-09T07:54:50Z</t>
  </si>
  <si>
    <t>2016-09-11T12:11:53Z</t>
  </si>
  <si>
    <t>andybarry_makerscanner</t>
  </si>
  <si>
    <t>2011-02-13T14:55:32Z</t>
  </si>
  <si>
    <t>Makerscanner Software</t>
  </si>
  <si>
    <t>makerscanner</t>
  </si>
  <si>
    <t>2016-04-06T13:51:08Z</t>
  </si>
  <si>
    <t>2016-08-27T06:24:37Z</t>
  </si>
  <si>
    <t>mapbox_make-surface</t>
  </si>
  <si>
    <t>2014-10-11T17:43:30Z</t>
  </si>
  <si>
    <t>Vector surfaces creation routines</t>
  </si>
  <si>
    <t>make-surface</t>
  </si>
  <si>
    <t>2015-12-01T20:00:14Z</t>
  </si>
  <si>
    <t>2016-09-18T16:39:39Z</t>
  </si>
  <si>
    <t>maldroid_maldrolyzer</t>
  </si>
  <si>
    <t>2014-08-04T20:20:52Z</t>
  </si>
  <si>
    <t>Simple framework to extract "actionable" data from Android malware (C&amp;Cs phone numbers etc.)</t>
  </si>
  <si>
    <t>maldrolyzer</t>
  </si>
  <si>
    <t>2015-05-07T05:41:58Z</t>
  </si>
  <si>
    <t>2016-08-21T04:50:15Z</t>
  </si>
  <si>
    <t>Dynetics_Malfunction</t>
  </si>
  <si>
    <t>2013-06-01T17:03:31Z</t>
  </si>
  <si>
    <t>Malware Analysis Tool using Function Level Fuzzy Hashing</t>
  </si>
  <si>
    <t>Malfunction</t>
  </si>
  <si>
    <t>2015-12-19T07:00:24Z</t>
  </si>
  <si>
    <t>2016-09-20T23:43:36Z</t>
  </si>
  <si>
    <t>fdiskyou_malware</t>
  </si>
  <si>
    <t>2013-06-07T00:59:44Z</t>
  </si>
  <si>
    <t>Malware Samples. Uploaded to GitHub for those want to analyse the code.</t>
  </si>
  <si>
    <t>malware</t>
  </si>
  <si>
    <t>2016-07-11T21:23:22Z</t>
  </si>
  <si>
    <t>2016-09-22T09:51:59Z</t>
  </si>
  <si>
    <t>MorrisMA_MAM65C02-Processor-Core</t>
  </si>
  <si>
    <t>2010-12-29T08:50:51Z</t>
  </si>
  <si>
    <t>Microprogrammed 65C02-compatible Processor Core for FPGAs (Verilog-2001)</t>
  </si>
  <si>
    <t>Verilog</t>
  </si>
  <si>
    <t>MAM65C02-Processor-Core</t>
  </si>
  <si>
    <t>2016-09-18T17:09:55Z</t>
  </si>
  <si>
    <t>2016-09-18T17:09:57Z</t>
  </si>
  <si>
    <t>kevsmithpublic_MameAppleTV</t>
  </si>
  <si>
    <t>2014-12-21T11:21:02Z</t>
  </si>
  <si>
    <t>Mame for tvOS</t>
  </si>
  <si>
    <t>MameAppleTV</t>
  </si>
  <si>
    <t>2015-12-26T18:38:52Z</t>
  </si>
  <si>
    <t>2016-08-29T04:09:21Z</t>
  </si>
  <si>
    <t>nathanhoad_maneki</t>
  </si>
  <si>
    <t>2011-04-16T12:44:02Z</t>
  </si>
  <si>
    <t>A simple file-based model for your Ruby apps</t>
  </si>
  <si>
    <t>http://github.com/nathanhoad/maneki</t>
  </si>
  <si>
    <t>maneki</t>
  </si>
  <si>
    <t>2013-06-19T00:17:02Z</t>
  </si>
  <si>
    <t>2016-08-18T19:01:42Z</t>
  </si>
  <si>
    <t>fadion_Maneuver</t>
  </si>
  <si>
    <t>2015-07-08T12:50:18Z</t>
  </si>
  <si>
    <t>Easily deploy Laravel projects via FTP or SFTP using Git for versioning</t>
  </si>
  <si>
    <t>Maneuver</t>
  </si>
  <si>
    <t>2015-10-22T18:55:42Z</t>
  </si>
  <si>
    <t>2016-09-22T04:11:42Z</t>
  </si>
  <si>
    <t>slyrz_mango</t>
  </si>
  <si>
    <t>2011-11-12T14:53:02Z</t>
  </si>
  <si>
    <t>Generate Man pages from Go source</t>
  </si>
  <si>
    <t>mango</t>
  </si>
  <si>
    <t>2015-07-12T00:07:28Z</t>
  </si>
  <si>
    <t>2016-06-27T02:48:23Z</t>
  </si>
  <si>
    <t>goatslacker_mango.vim</t>
  </si>
  <si>
    <t>2016-02-26T02:08:48Z</t>
  </si>
  <si>
    <t>A color scheme for vim</t>
  </si>
  <si>
    <t>http://www.vim.org/scripts/script.php?script_id=3779</t>
  </si>
  <si>
    <t>mango.vim</t>
  </si>
  <si>
    <t>2015-04-11T13:50:47Z</t>
  </si>
  <si>
    <t>2016-08-25T00:31:33Z</t>
  </si>
  <si>
    <t>stpeter_manifesto</t>
  </si>
  <si>
    <t>2011-04-19T15:26:12Z</t>
  </si>
  <si>
    <t>A public statement about ubiquitous encryption on the federated XMPP network.</t>
  </si>
  <si>
    <t>manifesto</t>
  </si>
  <si>
    <t>2015-07-01T11:13:09Z</t>
  </si>
  <si>
    <t>2016-02-24T19:37:33Z</t>
  </si>
  <si>
    <t>sugru_manifesto</t>
  </si>
  <si>
    <t>2013-03-17T12:11:58Z</t>
  </si>
  <si>
    <t>The Fixer's Manifesto</t>
  </si>
  <si>
    <t>2015-09-17T16:03:45Z</t>
  </si>
  <si>
    <t>2016-09-14T15:59:12Z</t>
  </si>
  <si>
    <t>peters_manifestparser</t>
  </si>
  <si>
    <t>2012-12-21T07:40:01Z</t>
  </si>
  <si>
    <t>Manifestparser allows you to extract AndroidManifest.xml from android (apk) binary blobs. It also supports parsing binary plists (Apple propitiatory format) from ipa (iOS) binary blobs.</t>
  </si>
  <si>
    <t>manifestparser</t>
  </si>
  <si>
    <t>2012-10-01T15:00:24Z</t>
  </si>
  <si>
    <t>2016-09-06T14:29:12Z</t>
  </si>
  <si>
    <t>castorflex_manifestreplace-plugin</t>
  </si>
  <si>
    <t>2014-04-12T16:55:34Z</t>
  </si>
  <si>
    <t>Gradle plugin to add more placeholders to your manifest.xml.</t>
  </si>
  <si>
    <t>manifestreplace-plugin</t>
  </si>
  <si>
    <t>2014-10-27T20:36:20Z</t>
  </si>
  <si>
    <t>2016-08-26T14:07:58Z</t>
  </si>
  <si>
    <t>jimeh_manservant</t>
  </si>
  <si>
    <t>2015-08-26T19:06:20Z</t>
  </si>
  <si>
    <t>Browse man pages in style with your personal manservant.</t>
  </si>
  <si>
    <t>manservant</t>
  </si>
  <si>
    <t>2012-08-03T10:38:13Z</t>
  </si>
  <si>
    <t>2016-09-19T02:40:23Z</t>
  </si>
  <si>
    <t>mantisbt_mantisbt</t>
  </si>
  <si>
    <t>2014-10-19T16:49:34Z</t>
  </si>
  <si>
    <t>Mantis Bug Tracker (MantisBT)</t>
  </si>
  <si>
    <t>http://www.mantisbt.org</t>
  </si>
  <si>
    <t>mantisbt</t>
  </si>
  <si>
    <t>2016-09-22T06:03:09Z</t>
  </si>
  <si>
    <t>2016-09-18T06:06:18Z</t>
  </si>
  <si>
    <t>cgaspard_mantiskanban</t>
  </si>
  <si>
    <t>2012-01-18T16:55:44Z</t>
  </si>
  <si>
    <t>Mantis Kanban that uses ajax and mantisconnect</t>
  </si>
  <si>
    <t>mantiskanban</t>
  </si>
  <si>
    <t>2016-03-08T20:11:20Z</t>
  </si>
  <si>
    <t>2016-08-26T14:31:59Z</t>
  </si>
  <si>
    <t>kovetskiy_manul</t>
  </si>
  <si>
    <t>2011-08-26T23:19:05Z</t>
  </si>
  <si>
    <t>:smirk_cat: The madness vendoring utility for Golang programs</t>
  </si>
  <si>
    <t>manul</t>
  </si>
  <si>
    <t>2016-09-12T07:43:55Z</t>
  </si>
  <si>
    <t>2016-09-19T13:53:52Z</t>
  </si>
  <si>
    <t>mikeash_MAObjCRuntime</t>
  </si>
  <si>
    <t>2009-11-16T15:39:48Z</t>
  </si>
  <si>
    <t>ObjC wrapper for ObjC runtime API</t>
  </si>
  <si>
    <t>MAObjCRuntime</t>
  </si>
  <si>
    <t>2016-08-09T18:48:25Z</t>
  </si>
  <si>
    <t>2016-09-22T10:33:21Z</t>
  </si>
  <si>
    <t>hacklabr_mapasculturais</t>
  </si>
  <si>
    <t>2011-03-16T02:15:33Z</t>
  </si>
  <si>
    <t>Mapas Culturais</t>
  </si>
  <si>
    <t>PLpgSQL</t>
  </si>
  <si>
    <t>mapasculturais</t>
  </si>
  <si>
    <t>2016-09-22T14:24:28Z</t>
  </si>
  <si>
    <t>2016-09-19T20:42:44Z</t>
  </si>
  <si>
    <t>cutting-room-floor_mapbox-gl-cocoa</t>
  </si>
  <si>
    <t>2014-05-09T16:36:24Z</t>
  </si>
  <si>
    <t>OBSOLETE</t>
  </si>
  <si>
    <t>mapbox-gl-cocoa</t>
  </si>
  <si>
    <t>2015-09-22T22:44:15Z</t>
  </si>
  <si>
    <t>2016-07-28T03:22:50Z</t>
  </si>
  <si>
    <t>mapbox_mapbox-gl-style-spec</t>
  </si>
  <si>
    <t>2014-10-05T15:35:45Z</t>
  </si>
  <si>
    <t>Mapbox GL map style specification</t>
  </si>
  <si>
    <t>mapbox.com/mapbox-gl-style-spec</t>
  </si>
  <si>
    <t>mapbox-gl-style-spec</t>
  </si>
  <si>
    <t>2016-09-21T22:39:08Z</t>
  </si>
  <si>
    <t>2016-09-04T17:22:38Z</t>
  </si>
  <si>
    <t>aai_mapbox-rails</t>
  </si>
  <si>
    <t>2013-12-26T14:37:22Z</t>
  </si>
  <si>
    <t>Integrate MapBox.js with the Rails asset pipeline</t>
  </si>
  <si>
    <t>mapbox-rails</t>
  </si>
  <si>
    <t>2016-02-11T15:06:28Z</t>
  </si>
  <si>
    <t>2016-07-19T08:56:19Z</t>
  </si>
  <si>
    <t>mapbox_mapbox-studio-osm-bright.tm2</t>
  </si>
  <si>
    <t>2011-09-19T02:41:15Z</t>
  </si>
  <si>
    <t>A full-featured template / example project for Mapbox Studio using Mapbox Streets vector tiles</t>
  </si>
  <si>
    <t>CartoCSS</t>
  </si>
  <si>
    <t>mapbox-studio-osm-bright.tm2</t>
  </si>
  <si>
    <t>2016-08-11T07:51:52Z</t>
  </si>
  <si>
    <t>2016-09-17T03:49:56Z</t>
  </si>
  <si>
    <t>edc_mapcat</t>
  </si>
  <si>
    <t>2012-11-28T10:03:22Z</t>
  </si>
  <si>
    <t>Simple JavaScript utility that combines Source Map files while concatenating JavaScript source files</t>
  </si>
  <si>
    <t>mapcat</t>
  </si>
  <si>
    <t>2014-11-04T06:59:36Z</t>
  </si>
  <si>
    <t>2016-09-14T19:29:38Z</t>
  </si>
  <si>
    <t>mapfish_mapfish-print</t>
  </si>
  <si>
    <t>2011-10-11T12:50:41Z</t>
  </si>
  <si>
    <t>A component of MapFish for printing templated cartographic maps. This module is the Java serverside module. For support post to the mailing list: https://groups.google.com/forum/#!forum/mapfish-print-users</t>
  </si>
  <si>
    <t>http://mapfish.github.io/mapfish-print-doc/</t>
  </si>
  <si>
    <t>mapfish-print</t>
  </si>
  <si>
    <t>2016-09-16T16:12:01Z</t>
  </si>
  <si>
    <t>2016-08-26T10:49:31Z</t>
  </si>
  <si>
    <t>t32k_maple</t>
  </si>
  <si>
    <t>2013-08-06T13:52:01Z</t>
  </si>
  <si>
    <t>A better front-end boilerplate.</t>
  </si>
  <si>
    <t>maple</t>
  </si>
  <si>
    <t>2016-05-05T11:16:08Z</t>
  </si>
  <si>
    <t>2016-08-24T05:07:28Z</t>
  </si>
  <si>
    <t>ROGUE-JCTD_MapLoom</t>
  </si>
  <si>
    <t>2016-07-15T01:32:32Z</t>
  </si>
  <si>
    <t>MapLoom is a web mapping client based on OpenLayers 3. It provides full-featured editing capabilities for data stores in GeoServer - including PostGIS and GeoGig. For GeoGig layers it lets you view history and sync with other GeoGig repositories</t>
  </si>
  <si>
    <t>MapLoom</t>
  </si>
  <si>
    <t>2016-08-18T08:53:58Z</t>
  </si>
  <si>
    <t>2016-07-08T20:02:51Z</t>
  </si>
  <si>
    <t>mapmeld_mapplz-go</t>
  </si>
  <si>
    <t>2014-01-14T14:12:35Z</t>
  </si>
  <si>
    <t>Make mapping quick and easy in different languages with MapPLZ</t>
  </si>
  <si>
    <t>http://mapplz.com</t>
  </si>
  <si>
    <t>mapplz-go</t>
  </si>
  <si>
    <t>2014-08-08T03:25:18Z</t>
  </si>
  <si>
    <t>2016-08-22T07:11:18Z</t>
  </si>
  <si>
    <t>owncloud_maps</t>
  </si>
  <si>
    <t>2015-12-07T16:47:53Z</t>
  </si>
  <si>
    <t xml:space="preserve"> :globe_with_meridians: Maps app for ownCloud</t>
  </si>
  <si>
    <t>maps</t>
  </si>
  <si>
    <t>2016-09-20T07:07:16Z</t>
  </si>
  <si>
    <t>2016-08-31T19:00:38Z</t>
  </si>
  <si>
    <t>vicchi_maps.geotastic.org</t>
  </si>
  <si>
    <t>2010-03-18T01:45:50Z</t>
  </si>
  <si>
    <t>Source for http://maps.geotastic.org</t>
  </si>
  <si>
    <t>maps.geotastic.org</t>
  </si>
  <si>
    <t>2013-03-07T11:15:24Z</t>
  </si>
  <si>
    <t>2016-07-02T00:14:51Z</t>
  </si>
  <si>
    <t>mesosphere_marathon</t>
  </si>
  <si>
    <t>2009-12-05T22:15:25Z</t>
  </si>
  <si>
    <t>Deploy and manage containers (including Docker) on top of Apache Mesos at scale.</t>
  </si>
  <si>
    <t>https://mesosphere.github.io/marathon/</t>
  </si>
  <si>
    <t>marathon</t>
  </si>
  <si>
    <t>2016-09-22T16:32:45Z</t>
  </si>
  <si>
    <t>2016-09-21T15:36:22Z</t>
  </si>
  <si>
    <t>viverae_marionette.formview</t>
  </si>
  <si>
    <t>2012-03-06T14:47:10Z</t>
  </si>
  <si>
    <t xml:space="preserve">Marionette Form View Easy Form Validation Serialization and Submission </t>
  </si>
  <si>
    <t>marionette.formview</t>
  </si>
  <si>
    <t>2015-08-10T22:13:59Z</t>
  </si>
  <si>
    <t>2016-04-06T06:29:50Z</t>
  </si>
  <si>
    <t>lunet-io_markdig</t>
  </si>
  <si>
    <t>2011-12-07T17:49:52Z</t>
  </si>
  <si>
    <t>A fast powerful CommonMark compliant extensible Markdown processor for .NET</t>
  </si>
  <si>
    <t>markdig</t>
  </si>
  <si>
    <t>2016-09-22T10:45:13Z</t>
  </si>
  <si>
    <t>2016-09-22T11:07:18Z</t>
  </si>
  <si>
    <t>jszakmeister_markdown2ctags</t>
  </si>
  <si>
    <t>2014-02-05T18:38:58Z</t>
  </si>
  <si>
    <t>Generate ctags-compatible tags files for Markdown documents.</t>
  </si>
  <si>
    <t>markdown2ctags</t>
  </si>
  <si>
    <t>2016-02-17T12:24:42Z</t>
  </si>
  <si>
    <t>2016-08-02T02:21:28Z</t>
  </si>
  <si>
    <t>codegram_markdownizer</t>
  </si>
  <si>
    <t>2011-01-09T00:08:04Z</t>
  </si>
  <si>
    <t>Render any text as markdown with code highlighting and all!</t>
  </si>
  <si>
    <t>http://codegram.github.com/markdownizer</t>
  </si>
  <si>
    <t>markdownizer</t>
  </si>
  <si>
    <t>2014-02-06T21:22:31Z</t>
  </si>
  <si>
    <t>2016-02-01T02:13:19Z</t>
  </si>
  <si>
    <t>eastein_markdown-kindle</t>
  </si>
  <si>
    <t>2013-01-06T08:29:32Z</t>
  </si>
  <si>
    <t>You like Markdown. You like Kindle. Done.</t>
  </si>
  <si>
    <t>markdown-kindle</t>
  </si>
  <si>
    <t>2012-03-18T00:13:21Z</t>
  </si>
  <si>
    <t>2016-07-22T13:41:13Z</t>
  </si>
  <si>
    <t>mivok_markdownlint</t>
  </si>
  <si>
    <t>2013-06-09T08:26:06Z</t>
  </si>
  <si>
    <t>Markdown lint tool</t>
  </si>
  <si>
    <t>markdownlint</t>
  </si>
  <si>
    <t>2016-08-23T04:12:36Z</t>
  </si>
  <si>
    <t>2016-09-10T09:11:43Z</t>
  </si>
  <si>
    <t>rentzsch_markdownlive</t>
  </si>
  <si>
    <t>2016-01-07T20:16:57Z</t>
  </si>
  <si>
    <t>Purpose-built Markdown Editor for Mac OS X with Live Preview</t>
  </si>
  <si>
    <t>markdownlive</t>
  </si>
  <si>
    <t>2015-04-08T18:46:29Z</t>
  </si>
  <si>
    <t>2016-09-22T18:46:46Z</t>
  </si>
  <si>
    <t>atom_markdown-preview</t>
  </si>
  <si>
    <t>2014-02-23T09:06:59Z</t>
  </si>
  <si>
    <t>Markdown preview in Atom</t>
  </si>
  <si>
    <t>markdown-preview</t>
  </si>
  <si>
    <t>2016-09-12T15:50:36Z</t>
  </si>
  <si>
    <t>2016-09-21T19:34:49Z</t>
  </si>
  <si>
    <t>c0bra_markdown-resume-js</t>
  </si>
  <si>
    <t>2015-04-26T12:55:59Z</t>
  </si>
  <si>
    <t>Turn a simple markdown document into a resume in HTML and PDF</t>
  </si>
  <si>
    <t>markdown-resume-js</t>
  </si>
  <si>
    <t>2016-06-10T14:50:34Z</t>
  </si>
  <si>
    <t>2016-09-20T23:36:50Z</t>
  </si>
  <si>
    <t>christianalfoni_markdown-to-react-components</t>
  </si>
  <si>
    <t>2016-08-21T15:04:53Z</t>
  </si>
  <si>
    <t>Convert markdown into react components</t>
  </si>
  <si>
    <t>markdown-to-react-components</t>
  </si>
  <si>
    <t>2016-09-09T13:59:18Z</t>
  </si>
  <si>
    <t>2016-09-22T07:56:12Z</t>
  </si>
  <si>
    <t>pindexis_marker</t>
  </si>
  <si>
    <t>2015-11-15T20:12:32Z</t>
  </si>
  <si>
    <t>The terminal command palette</t>
  </si>
  <si>
    <t>marker</t>
  </si>
  <si>
    <t>2016-09-05T09:46:33Z</t>
  </si>
  <si>
    <t>2016-09-21T22:39:40Z</t>
  </si>
  <si>
    <t>plank_MarkerClusterer</t>
  </si>
  <si>
    <t>2015-07-09T08:09:03Z</t>
  </si>
  <si>
    <t>A fork of the markerClusterer project at http://code.google.com/p/google-maps-utility-library-v3/wiki/Libraries</t>
  </si>
  <si>
    <t>MarkerClusterer</t>
  </si>
  <si>
    <t>2010-07-30T20:08:27Z</t>
  </si>
  <si>
    <t>2015-12-02T08:58:28Z</t>
  </si>
  <si>
    <t>mahnunchik_markerclustererplus</t>
  </si>
  <si>
    <t>2015-01-20T12:23:41Z</t>
  </si>
  <si>
    <t>MarkerClustererPlus</t>
  </si>
  <si>
    <t>markerclustererplus</t>
  </si>
  <si>
    <t>2016-09-09T19:03:16Z</t>
  </si>
  <si>
    <t>2016-09-07T15:16:44Z</t>
  </si>
  <si>
    <t>Adobe-Marketing-Cloud_marketing-cloud-php-sdk</t>
  </si>
  <si>
    <t>2015-02-25T04:56:02Z</t>
  </si>
  <si>
    <t>PHP Library for the Adobe Digital Marketing API</t>
  </si>
  <si>
    <t>marketing-cloud-php-sdk</t>
  </si>
  <si>
    <t>2016-05-02T18:17:03Z</t>
  </si>
  <si>
    <t>2016-02-05T15:43:54Z</t>
  </si>
  <si>
    <t>KnpLabs_marketplace</t>
  </si>
  <si>
    <t>2014-09-15T12:32:03Z</t>
  </si>
  <si>
    <t>The Marketplace is where KNP ninjas share ideas projects and stuff. THIS PROJECT IS MAINTAINED BY ubermuda</t>
  </si>
  <si>
    <t>http://knplabs.com/blog/csi/opensourcing-the-knplabs-marketplace</t>
  </si>
  <si>
    <t>marketplace</t>
  </si>
  <si>
    <t>2012-06-12T02:57:46Z</t>
  </si>
  <si>
    <t>2016-08-15T21:14:34Z</t>
  </si>
  <si>
    <t>pentaho_marketplace-metadata</t>
  </si>
  <si>
    <t>2014-01-24T05:11:53Z</t>
  </si>
  <si>
    <t>This project hosts the metadata related to plugins in Pentaho's marketplace both BA Server and PDI</t>
  </si>
  <si>
    <t>marketplace-metadata</t>
  </si>
  <si>
    <t>2016-09-20T18:37:01Z</t>
  </si>
  <si>
    <t>2016-09-18T08:58:53Z</t>
  </si>
  <si>
    <t>Mparaiso_markme-silex</t>
  </si>
  <si>
    <t>2014-08-15T17:59:37Z</t>
  </si>
  <si>
    <t>Manage your bookmarks online ! Bookmarkly inspired Silex app with AngularJS front-end</t>
  </si>
  <si>
    <t>https://markme.herokuapp.com/</t>
  </si>
  <si>
    <t>markme-silex</t>
  </si>
  <si>
    <t>2014-10-01T19:57:21Z</t>
  </si>
  <si>
    <t>2016-04-28T01:53:01Z</t>
  </si>
  <si>
    <t>Tw1ddle_MarkovNameGenerator</t>
  </si>
  <si>
    <t>2013-09-30T09:36:07Z</t>
  </si>
  <si>
    <t>:black_nib: Markov process-based name generator written in Haxe</t>
  </si>
  <si>
    <t>http://samcodes.co.uk/web/</t>
  </si>
  <si>
    <t>MarkovNameGenerator</t>
  </si>
  <si>
    <t>2016-09-12T21:00:19Z</t>
  </si>
  <si>
    <t>2016-09-18T10:13:05Z</t>
  </si>
  <si>
    <t>rhiever_MarkovNetwork</t>
  </si>
  <si>
    <t>2011-09-29T21:00:56Z</t>
  </si>
  <si>
    <t>Python implementation of Markov Networks for neural computing.</t>
  </si>
  <si>
    <t>MarkovNetwork</t>
  </si>
  <si>
    <t>2016-06-19T13:54:57Z</t>
  </si>
  <si>
    <t>2016-08-29T12:31:39Z</t>
  </si>
  <si>
    <t>bwall_markovobfuscate</t>
  </si>
  <si>
    <t>2013-04-26T13:55:29Z</t>
  </si>
  <si>
    <t>Python library and tools to obfuscate data based on Markov models built off shared data</t>
  </si>
  <si>
    <t>https://bwall.github.io/markov-chains-keyed-obfuscation/</t>
  </si>
  <si>
    <t>markovobfuscate</t>
  </si>
  <si>
    <t>2016-02-22T22:18:41Z</t>
  </si>
  <si>
    <t>2016-09-09T17:38:53Z</t>
  </si>
  <si>
    <t>vadymmarkov_MARKRangeSlider</t>
  </si>
  <si>
    <t>2013-09-15T05:26:31Z</t>
  </si>
  <si>
    <t>A custom reusable slider control with 2 thumbs (range slider).</t>
  </si>
  <si>
    <t>https://github.com/vadymmarkov</t>
  </si>
  <si>
    <t>MARKRangeSlider</t>
  </si>
  <si>
    <t>2016-06-14T07:17:06Z</t>
  </si>
  <si>
    <t>2016-09-22T01:20:27Z</t>
  </si>
  <si>
    <t>cknadler_marktab-c</t>
  </si>
  <si>
    <t>2014-01-08T01:28:01Z</t>
  </si>
  <si>
    <t>Concise machine readable guitar tabs</t>
  </si>
  <si>
    <t>marktab-c</t>
  </si>
  <si>
    <t>2013-05-22T07:52:39Z</t>
  </si>
  <si>
    <t>2016-06-11T14:15:45Z</t>
  </si>
  <si>
    <t>ericallam_MarkyMark</t>
  </si>
  <si>
    <t>2013-02-07T02:06:57Z</t>
  </si>
  <si>
    <t>Using iOS 7 new HTML attributed string document type to easily render markdown</t>
  </si>
  <si>
    <t>MarkyMark</t>
  </si>
  <si>
    <t>2013-09-29T13:53:24Z</t>
  </si>
  <si>
    <t>npm_marky-markdown</t>
  </si>
  <si>
    <t>2013-06-11T19:09:04Z</t>
  </si>
  <si>
    <t>npm's markdown parser</t>
  </si>
  <si>
    <t>http://npm.im/marky-markdown</t>
  </si>
  <si>
    <t>marky-markdown</t>
  </si>
  <si>
    <t>2016-09-21T19:38:43Z</t>
  </si>
  <si>
    <t>2016-09-21T11:31:38Z</t>
  </si>
  <si>
    <t>PasaLab_marlin</t>
  </si>
  <si>
    <t>2013-03-27T14:51:24Z</t>
  </si>
  <si>
    <t>A Distributed Matrix Operations Library Built on Top of Spark</t>
  </si>
  <si>
    <t>marlin</t>
  </si>
  <si>
    <t>2016-03-15T07:03:58Z</t>
  </si>
  <si>
    <t>2016-09-07T19:44:30Z</t>
  </si>
  <si>
    <t>cbpowell_MarqueeLabel</t>
  </si>
  <si>
    <t>2015-11-30T14:28:41Z</t>
  </si>
  <si>
    <t>A drop-in replacement for UILabel which automatically adds a scrolling marquee effect when the label's text will not fit inside the specified frame.</t>
  </si>
  <si>
    <t>MarqueeLabel</t>
  </si>
  <si>
    <t>2016-09-20T02:18:57Z</t>
  </si>
  <si>
    <t>2016-09-22T02:18:01Z</t>
  </si>
  <si>
    <t>marshmallow-code_marshmallow-jsonapi</t>
  </si>
  <si>
    <t>2015-11-20T11:34:57Z</t>
  </si>
  <si>
    <t>JSON API 1.0 (http://jsonapi.org/) formatting with marshmallow</t>
  </si>
  <si>
    <t>https://marshmallow-jsonapi.readthedocs.io</t>
  </si>
  <si>
    <t>marshmallow-jsonapi</t>
  </si>
  <si>
    <t>2016-06-24T19:46:26Z</t>
  </si>
  <si>
    <t>2016-09-16T13:10:17Z</t>
  </si>
  <si>
    <t>attila-lendvai_maru</t>
  </si>
  <si>
    <t>2013-01-06T12:04:17Z</t>
  </si>
  <si>
    <t>Git snapshot of the official mercurial repo containing further work (http://piumarta.com/hg/maru/ cloned at 2013-11-12).</t>
  </si>
  <si>
    <t>http://piumarta.com/software/maru/</t>
  </si>
  <si>
    <t>maru</t>
  </si>
  <si>
    <t>2016-03-27T21:09:32Z</t>
  </si>
  <si>
    <t>2016-08-20T23:25:04Z</t>
  </si>
  <si>
    <t>PrincetonVision_marvin</t>
  </si>
  <si>
    <t>2012-04-08T15:08:05Z</t>
  </si>
  <si>
    <t>Marvin: A Minimalist GPU-only N-Dimensional ConvNets Framework</t>
  </si>
  <si>
    <t>marvin</t>
  </si>
  <si>
    <t>2016-09-21T23:03:36Z</t>
  </si>
  <si>
    <t>2016-09-20T14:23:54Z</t>
  </si>
  <si>
    <t>Mashape_mashape-php-library</t>
  </si>
  <si>
    <t>2016-06-11T08:02:52Z</t>
  </si>
  <si>
    <t>Mashape PHP Server Library - Easily create an API in PHP. You can use it for existing services or brand new cloud components.</t>
  </si>
  <si>
    <t>http://www.mashape.com</t>
  </si>
  <si>
    <t>mashape-php-library</t>
  </si>
  <si>
    <t>2015-02-04T22:42:42Z</t>
  </si>
  <si>
    <t>2016-07-18T08:25:04Z</t>
  </si>
  <si>
    <t>TACC_MassivePixelEnvironment</t>
  </si>
  <si>
    <t>2013-01-02T04:13:17Z</t>
  </si>
  <si>
    <t>Massive Pixel Environment (MPE) is a Processing library for easily extending sketches to distributed display environments.</t>
  </si>
  <si>
    <t>MassivePixelEnvironment</t>
  </si>
  <si>
    <t>2014-06-24T20:32:05Z</t>
  </si>
  <si>
    <t>2016-02-02T17:52:35Z</t>
  </si>
  <si>
    <t>sd_master_slave_adapter</t>
  </si>
  <si>
    <t>2016-07-24T20:05:06Z</t>
  </si>
  <si>
    <t>A fully-functional but simple way to deal with replicated databases in Rails</t>
  </si>
  <si>
    <t>master_slave_adapter</t>
  </si>
  <si>
    <t>2013-04-04T18:16:21Z</t>
  </si>
  <si>
    <t>2014-05-06T00:37:24Z</t>
  </si>
  <si>
    <t>cfengine_masterfiles</t>
  </si>
  <si>
    <t>2013-08-23T09:13:24Z</t>
  </si>
  <si>
    <t>Policy masterfiles that are shipped with CFEngine packages</t>
  </si>
  <si>
    <t>masterfiles</t>
  </si>
  <si>
    <t>2016-09-19T20:20:13Z</t>
  </si>
  <si>
    <t>2016-09-16T16:15:53Z</t>
  </si>
  <si>
    <t>guigarage_mastering-javafx-controls</t>
  </si>
  <si>
    <t>2011-05-08T11:38:08Z</t>
  </si>
  <si>
    <t>This repository contains all samples of the "Mastering JavaFX 8 Controls" book. You can find more information about the book at http://www.guigarage.com/javafx-book/</t>
  </si>
  <si>
    <t>mastering-javafx-controls</t>
  </si>
  <si>
    <t>2014-06-24T21:37:28Z</t>
  </si>
  <si>
    <t>2016-09-17T13:06:07Z</t>
  </si>
  <si>
    <t>jalaziz_mastermind</t>
  </si>
  <si>
    <t>2014-09-24T18:37:42Z</t>
  </si>
  <si>
    <t>Configuration for Sickbeard Couchpotato Sabnzbd rTorrent and more</t>
  </si>
  <si>
    <t>mastermind</t>
  </si>
  <si>
    <t>2016-02-01T01:26:35Z</t>
  </si>
  <si>
    <t>2016-09-08T05:14:15Z</t>
  </si>
  <si>
    <t>wilbertliu_Mata</t>
  </si>
  <si>
    <t>2016-06-14T09:33:20Z</t>
  </si>
  <si>
    <t>Chrome extension that makes reading the web friendly for your eyes</t>
  </si>
  <si>
    <t>Mata</t>
  </si>
  <si>
    <t>2016-02-29T09:52:36Z</t>
  </si>
  <si>
    <t>2016-08-21T05:59:39Z</t>
  </si>
  <si>
    <t>modern-cpp-examples_match3</t>
  </si>
  <si>
    <t>2010-03-04T23:11:08Z</t>
  </si>
  <si>
    <t>Simple Match3 game in C++14 using SDL2 / MVC / Meta State Machine / Dependency Injection / Range-V3</t>
  </si>
  <si>
    <t>http://modern-cpp-examples.github.io/match3</t>
  </si>
  <si>
    <t>match3</t>
  </si>
  <si>
    <t>2016-07-01T17:01:51Z</t>
  </si>
  <si>
    <t>2016-09-16T05:44:50Z</t>
  </si>
  <si>
    <t>jfd_match-js</t>
  </si>
  <si>
    <t>2011-11-05T16:06:50Z</t>
  </si>
  <si>
    <t>Pattern matching in javascript</t>
  </si>
  <si>
    <t>match-js</t>
  </si>
  <si>
    <t>2010-03-08T12:57:05Z</t>
  </si>
  <si>
    <t>2016-06-19T02:38:41Z</t>
  </si>
  <si>
    <t>gregsexton_MatchTag</t>
  </si>
  <si>
    <t>2014-05-15T13:32:45Z</t>
  </si>
  <si>
    <t>Vim's MatchParen for HTML tags</t>
  </si>
  <si>
    <t>http://www.vim.org/scripts/script.php?script_id=3818</t>
  </si>
  <si>
    <t>MatchTag</t>
  </si>
  <si>
    <t>2016-09-21T08:52:36Z</t>
  </si>
  <si>
    <t>2016-09-21T13:59:17Z</t>
  </si>
  <si>
    <t>Bouni_MateDealer</t>
  </si>
  <si>
    <t>2014-08-13T13:48:20Z</t>
  </si>
  <si>
    <t>MateDealer a open source MDB cashless device implementation</t>
  </si>
  <si>
    <t>MateDealer</t>
  </si>
  <si>
    <t>2015-03-30T11:01:44Z</t>
  </si>
  <si>
    <t>2016-09-12T15:03:51Z</t>
  </si>
  <si>
    <t>ddionisio_MateImageEffects</t>
  </si>
  <si>
    <t>2016-02-04T06:32:10Z</t>
  </si>
  <si>
    <t>Post screen effects for Unity</t>
  </si>
  <si>
    <t>MateImageEffects</t>
  </si>
  <si>
    <t>2015-07-13T20:55:40Z</t>
  </si>
  <si>
    <t>2016-09-03T06:46:26Z</t>
  </si>
  <si>
    <t>Daemonite_material</t>
  </si>
  <si>
    <t>2015-03-22T17:13:23Z</t>
  </si>
  <si>
    <t>HTML5 UI design based on Google Material</t>
  </si>
  <si>
    <t xml:space="preserve"> http://daemonite.github.io/material/</t>
  </si>
  <si>
    <t>material</t>
  </si>
  <si>
    <t>2016-09-22T07:07:27Z</t>
  </si>
  <si>
    <t>2016-09-19T16:47:23Z</t>
  </si>
  <si>
    <t>prolificinteractive_material-calendarview</t>
  </si>
  <si>
    <t>2012-04-15T20:44:35Z</t>
  </si>
  <si>
    <t>A Material design back port of Android's CalendarView</t>
  </si>
  <si>
    <t>https://prolificinteractive.github.io/material-calendarview/</t>
  </si>
  <si>
    <t>material-calendarview</t>
  </si>
  <si>
    <t>2016-09-19T17:14:04Z</t>
  </si>
  <si>
    <t>2016-09-22T03:12:40Z</t>
  </si>
  <si>
    <t>google_material-design-icons</t>
  </si>
  <si>
    <t>2014-09-19T05:14:18Z</t>
  </si>
  <si>
    <t>Material Design icons by Google</t>
  </si>
  <si>
    <t>http://google.github.io/material-design-icons/</t>
  </si>
  <si>
    <t>material-design-icons</t>
  </si>
  <si>
    <t>2016-09-02T00:29:10Z</t>
  </si>
  <si>
    <t>2016-09-22T15:02:57Z</t>
  </si>
  <si>
    <t>cleercode_material-framer</t>
  </si>
  <si>
    <t>2016-07-22T15:05:59Z</t>
  </si>
  <si>
    <t>Prototype material design in Framer</t>
  </si>
  <si>
    <t>material-framer</t>
  </si>
  <si>
    <t>2016-02-25T01:36:03Z</t>
  </si>
  <si>
    <t>2016-09-20T19:53:42Z</t>
  </si>
  <si>
    <t>Dogfalo_materialize</t>
  </si>
  <si>
    <t>2016-04-21T16:00:07Z</t>
  </si>
  <si>
    <t>Materialize a CSS Framework based on Material Design</t>
  </si>
  <si>
    <t>http://materializecss.com</t>
  </si>
  <si>
    <t>materialize</t>
  </si>
  <si>
    <t>2016-09-20T16:02:14Z</t>
  </si>
  <si>
    <t>2016-09-22T15:26:09Z</t>
  </si>
  <si>
    <t>chingyawhao_materialize-clockpicker</t>
  </si>
  <si>
    <t>2013-11-09T17:27:55Z</t>
  </si>
  <si>
    <t>A materialize clockpicker demo on</t>
  </si>
  <si>
    <t>http://chingyawhao.github.io/materialize-clockpicker.html</t>
  </si>
  <si>
    <t>materialize-clockpicker</t>
  </si>
  <si>
    <t>2016-08-24T09:18:42Z</t>
  </si>
  <si>
    <t>2016-09-14T16:51:17Z</t>
  </si>
  <si>
    <t>dexafree_MaterialList</t>
  </si>
  <si>
    <t>2013-02-09T17:41:32Z</t>
  </si>
  <si>
    <t>An Android library aimed to get the beautiful CardViews that Google shows at its official design specifications</t>
  </si>
  <si>
    <t>MaterialList</t>
  </si>
  <si>
    <t>2016-09-10T17:55:40Z</t>
  </si>
  <si>
    <t>2016-09-21T04:37:51Z</t>
  </si>
  <si>
    <t>yarolegovich_MaterialPreferences</t>
  </si>
  <si>
    <t>2010-06-25T18:46:55Z</t>
  </si>
  <si>
    <t xml:space="preserve">Set of views that gives you functionality of preferences together with high flexibility and lovely look. </t>
  </si>
  <si>
    <t>MaterialPreferences</t>
  </si>
  <si>
    <t>2016-05-29T17:25:59Z</t>
  </si>
  <si>
    <t>2016-09-20T05:49:23Z</t>
  </si>
  <si>
    <t>deano2390_MaterialShowcaseView</t>
  </si>
  <si>
    <t>2013-06-22T10:40:48Z</t>
  </si>
  <si>
    <t>A Material Design themed ShowcaseView for Android</t>
  </si>
  <si>
    <t>MaterialShowcaseView</t>
  </si>
  <si>
    <t>2016-07-13T09:52:55Z</t>
  </si>
  <si>
    <t>2016-09-22T06:20:08Z</t>
  </si>
  <si>
    <t>goodev_materialup</t>
  </si>
  <si>
    <t>2013-03-24T05:13:33Z</t>
  </si>
  <si>
    <t>MaterialUp Android app https://play.google.com/store/apps/details?id=org.goodev.material</t>
  </si>
  <si>
    <t>materialup</t>
  </si>
  <si>
    <t>2016-06-12T03:24:22Z</t>
  </si>
  <si>
    <t>2016-09-11T07:02:57Z</t>
  </si>
  <si>
    <t>materliu_materliu.github.io</t>
  </si>
  <si>
    <t>2014-06-20T12:14:05Z</t>
  </si>
  <si>
    <t>my personal github pages!</t>
  </si>
  <si>
    <t>materliu.github.io</t>
  </si>
  <si>
    <t>2016-08-12T18:43:43Z</t>
  </si>
  <si>
    <t>2016-09-18T03:32:05Z</t>
  </si>
  <si>
    <t>Giorgi_Math-Expression-Evaluator</t>
  </si>
  <si>
    <t>2014-09-12T13:13:56Z</t>
  </si>
  <si>
    <t>A C# library for parsing mathemitical expressions with support for parentheses and variables.</t>
  </si>
  <si>
    <t>http://www.aboutmycode.com/net-framework/building-expression-evaluator-with-expression-trees-in-csharp-table-of-contents/</t>
  </si>
  <si>
    <t>Math-Expression-Evaluator</t>
  </si>
  <si>
    <t>2016-03-12T19:41:44Z</t>
  </si>
  <si>
    <t>2016-08-31T01:28:55Z</t>
  </si>
  <si>
    <t>fred-wang_mathml.css</t>
  </si>
  <si>
    <t>2015-05-22T19:43:42Z</t>
  </si>
  <si>
    <t>A CSS stylesheet to provide some fallback rendering to browsers without MathML support</t>
  </si>
  <si>
    <t>http://fred-wang.github.io/mathml.css/</t>
  </si>
  <si>
    <t>mathml.css</t>
  </si>
  <si>
    <t>2016-04-18T05:34:02Z</t>
  </si>
  <si>
    <t>2016-09-19T14:39:06Z</t>
  </si>
  <si>
    <t>brian-lau_MatlabStan</t>
  </si>
  <si>
    <t>2011-07-11T07:59:47Z</t>
  </si>
  <si>
    <t>Matlab interface to Stan a package for Bayesian inference</t>
  </si>
  <si>
    <t>MatlabStan</t>
  </si>
  <si>
    <t>2016-02-11T14:29:15Z</t>
  </si>
  <si>
    <t>2016-08-27T09:55:57Z</t>
  </si>
  <si>
    <t>lakras_matlab-to-julia</t>
  </si>
  <si>
    <t>2016-04-28T17:27:38Z</t>
  </si>
  <si>
    <t>Translates MATLAB source code into Julia.</t>
  </si>
  <si>
    <t>matlab-to-julia</t>
  </si>
  <si>
    <t>2013-12-23T12:46:25Z</t>
  </si>
  <si>
    <t>2016-09-09T09:49:21Z</t>
  </si>
  <si>
    <t>Hurricaaane_MAtmos</t>
  </si>
  <si>
    <t>2009-07-13T15:30:35Z</t>
  </si>
  <si>
    <t>Minecraft Atmospheric sounds simulator</t>
  </si>
  <si>
    <t>matmos.ha3.eu</t>
  </si>
  <si>
    <t>MAtmos</t>
  </si>
  <si>
    <t>2015-08-31T11:22:51Z</t>
  </si>
  <si>
    <t>2016-09-17T17:01:17Z</t>
  </si>
  <si>
    <t>ncase_matrix</t>
  </si>
  <si>
    <t>2011-04-24T00:03:11Z</t>
  </si>
  <si>
    <t>Learn with THE MATRIX</t>
  </si>
  <si>
    <t>matrix</t>
  </si>
  <si>
    <t>2015-08-22T02:58:35Z</t>
  </si>
  <si>
    <t>2016-03-24T10:17:49Z</t>
  </si>
  <si>
    <t>ralphbean_mattd.core</t>
  </si>
  <si>
    <t>2016-06-17T14:46:42Z</t>
  </si>
  <si>
    <t>Matt Daemon</t>
  </si>
  <si>
    <t>pypi.python.org/pypi/mattd.core</t>
  </si>
  <si>
    <t>mattd.core</t>
  </si>
  <si>
    <t>2012-08-28T16:08:56Z</t>
  </si>
  <si>
    <t>2015-02-22T22:56:33Z</t>
  </si>
  <si>
    <t>jayway_maven-android-plugin-samples</t>
  </si>
  <si>
    <t>2012-07-27T18:28:07Z</t>
  </si>
  <si>
    <t>DEPRECATED! Usage examples for Android Maven Plugin</t>
  </si>
  <si>
    <t>maven-android-plugin-samples</t>
  </si>
  <si>
    <t>2016-04-19T18:44:09Z</t>
  </si>
  <si>
    <t>2016-08-23T02:09:11Z</t>
  </si>
  <si>
    <t>redfish4ktc_maven-soapui-extension-plugin</t>
  </si>
  <si>
    <t>2015-04-27T04:51:43Z</t>
  </si>
  <si>
    <t>This plugin adds new features and bug fixes SmartBear plugins: soapui-pro-maven-plugin and soapui-maven-plugin.</t>
  </si>
  <si>
    <t>maven-soapui-extension-plugin</t>
  </si>
  <si>
    <t>2016-07-27T12:46:33Z</t>
  </si>
  <si>
    <t>2016-08-24T06:13:28Z</t>
  </si>
  <si>
    <t>rm-hull_max7219</t>
  </si>
  <si>
    <t>2011-12-24T04:43:15Z</t>
  </si>
  <si>
    <t>Interfacing LED matrix displays with the MAX7219 driver in Python using hardware SPI on the Raspberry Pi.</t>
  </si>
  <si>
    <t>https://max7219.readthedocs.io/</t>
  </si>
  <si>
    <t>max7219</t>
  </si>
  <si>
    <t>2016-09-11T21:50:02Z</t>
  </si>
  <si>
    <t>2016-09-20T10:05:22Z</t>
  </si>
  <si>
    <t>Karumi_MaxibonKataJava</t>
  </si>
  <si>
    <t>2013-07-08T19:18:00Z</t>
  </si>
  <si>
    <t>Maxibon kata for Java Developers. The main goal is to practice property based testing.</t>
  </si>
  <si>
    <t>MaxibonKataJava</t>
  </si>
  <si>
    <t>2016-07-15T15:57:53Z</t>
  </si>
  <si>
    <t>2016-08-11T23:25:42Z</t>
  </si>
  <si>
    <t>micknoise_Maxim</t>
  </si>
  <si>
    <t>2016-02-14T09:38:53Z</t>
  </si>
  <si>
    <t xml:space="preserve">Cross Platform JavaScript/Java Audio DSP and Mobile Web Development Library Compatible with Processing </t>
  </si>
  <si>
    <t>Maxim</t>
  </si>
  <si>
    <t>2015-09-02T09:40:23Z</t>
  </si>
  <si>
    <t>2016-09-02T11:09:43Z</t>
  </si>
  <si>
    <t>Maxr1998_MaxLock</t>
  </si>
  <si>
    <t>2015-02-26T07:34:32Z</t>
  </si>
  <si>
    <t>This is an Xposed Framework applock module.</t>
  </si>
  <si>
    <t>http://maxlock.maxr1998.de</t>
  </si>
  <si>
    <t>MaxLock</t>
  </si>
  <si>
    <t>2016-08-14T16:05:42Z</t>
  </si>
  <si>
    <t>2016-08-23T01:32:07Z</t>
  </si>
  <si>
    <t>justinfx_MayaSublime</t>
  </si>
  <si>
    <t>2008-07-10T20:16:50Z</t>
  </si>
  <si>
    <t>Send selected Python and MEL code snippets from SublimeText to Maya via commandPort</t>
  </si>
  <si>
    <t>MayaSublime</t>
  </si>
  <si>
    <t>2016-09-12T20:25:37Z</t>
  </si>
  <si>
    <t>2016-09-12T04:18:40Z</t>
  </si>
  <si>
    <t>bhb_maybe</t>
  </si>
  <si>
    <t>2015-07-14T17:09:10Z</t>
  </si>
  <si>
    <t>The Maybe monad for Ruby</t>
  </si>
  <si>
    <t>maybe</t>
  </si>
  <si>
    <t>2012-07-01T18:22:18Z</t>
  </si>
  <si>
    <t>2016-09-11T14:01:55Z</t>
  </si>
  <si>
    <t>chrissrogers_maybe</t>
  </si>
  <si>
    <t>2016-03-18T15:48:30Z</t>
  </si>
  <si>
    <t>Maybe monad for JavaScript. Never null again.</t>
  </si>
  <si>
    <t>2016-08-19T22:34:23Z</t>
  </si>
  <si>
    <t>2016-09-16T03:01:43Z</t>
  </si>
  <si>
    <t>flyandi_mazda-custom-application-sdk</t>
  </si>
  <si>
    <t>2014-10-15T17:19:56Z</t>
  </si>
  <si>
    <t>A micro framework that allows you to write and deploy custom applications to the Mazda Infotainment System</t>
  </si>
  <si>
    <t>http://flyandi.github.io/mazda-custom-application-sdk/</t>
  </si>
  <si>
    <t>mazda-custom-application-sdk</t>
  </si>
  <si>
    <t>2016-09-20T13:32:09Z</t>
  </si>
  <si>
    <t>2016-09-17T17:40:26Z</t>
  </si>
  <si>
    <t>berock212_Maze-background</t>
  </si>
  <si>
    <t>2013-06-26T03:04:03Z</t>
  </si>
  <si>
    <t>A program that creates a colourful randomly generated maze</t>
  </si>
  <si>
    <t>Maze-background</t>
  </si>
  <si>
    <t>2016-02-07T03:13:18Z</t>
  </si>
  <si>
    <t>2016-07-13T00:12:24Z</t>
  </si>
  <si>
    <t>bananita_MBFaker</t>
  </si>
  <si>
    <t>2010-09-22T20:17:06Z</t>
  </si>
  <si>
    <t>Objective-C fake data generator</t>
  </si>
  <si>
    <t>MBFaker</t>
  </si>
  <si>
    <t>2016-05-06T18:17:06Z</t>
  </si>
  <si>
    <t>2016-08-16T23:30:01Z</t>
  </si>
  <si>
    <t>tsgates_mbox</t>
  </si>
  <si>
    <t>2013-12-09T16:39:04Z</t>
  </si>
  <si>
    <t>A lightweight sandbox tool for non-root users</t>
  </si>
  <si>
    <t>http://pdos.csail.mit.edu/mbox/</t>
  </si>
  <si>
    <t>mbox</t>
  </si>
  <si>
    <t>2014-05-26T17:06:49Z</t>
  </si>
  <si>
    <t>2016-09-21T17:20:09Z</t>
  </si>
  <si>
    <t>mbtaviz_mbtaviz.github.io</t>
  </si>
  <si>
    <t>2012-11-29T22:27:39Z</t>
  </si>
  <si>
    <t>Visualizing MBTA Data</t>
  </si>
  <si>
    <t>http://mbtaviz.github.io</t>
  </si>
  <si>
    <t>mbtaviz.github.io</t>
  </si>
  <si>
    <t>2016-05-10T09:50:37Z</t>
  </si>
  <si>
    <t>2016-09-17T15:07:40Z</t>
  </si>
  <si>
    <t>FalconNL_mc2obj</t>
  </si>
  <si>
    <t>2013-01-02T13:52:41Z</t>
  </si>
  <si>
    <t>Minecraft .obj exporter</t>
  </si>
  <si>
    <t>http://sapphire-island.blogspot.com/</t>
  </si>
  <si>
    <t>mc2obj</t>
  </si>
  <si>
    <t>2011-10-06T22:13:26Z</t>
  </si>
  <si>
    <t>2016-05-15T15:41:08Z</t>
  </si>
  <si>
    <t>mailchimp_mcapi2-php-examples</t>
  </si>
  <si>
    <t>2011-12-14T21:23:48Z</t>
  </si>
  <si>
    <t>Basic PHP examples using v2 of the MailChimp API</t>
  </si>
  <si>
    <t>mcapi2-php-examples</t>
  </si>
  <si>
    <t>2013-08-22T16:33:10Z</t>
  </si>
  <si>
    <t>2016-09-03T10:28:18Z</t>
  </si>
  <si>
    <t>Shrugs_MCBouncyButton</t>
  </si>
  <si>
    <t>2013-06-05T02:17:24Z</t>
  </si>
  <si>
    <t>:iphone: A delightfully bouncy button.</t>
  </si>
  <si>
    <t>MCBouncyButton</t>
  </si>
  <si>
    <t>2016-01-05T06:36:32Z</t>
  </si>
  <si>
    <t>2016-08-28T10:56:06Z</t>
  </si>
  <si>
    <t>musalbas_mcc-mnc-table</t>
  </si>
  <si>
    <t>2016-02-17T22:42:41Z</t>
  </si>
  <si>
    <t>Mobile Country Codes (MCC) and Mobile Network Codes (MNC) table in CSV JSON and XML. Updated daily.</t>
  </si>
  <si>
    <t>mcc-mnc-table</t>
  </si>
  <si>
    <t>2016-09-22T11:37:07Z</t>
  </si>
  <si>
    <t>2016-09-16T19:56:34Z</t>
  </si>
  <si>
    <t>fireflight1_mcg</t>
  </si>
  <si>
    <t>2011-01-01T18:22:16Z</t>
  </si>
  <si>
    <t>Material Design Color Generator</t>
  </si>
  <si>
    <t>mcg</t>
  </si>
  <si>
    <t>2015-06-18T12:04:29Z</t>
  </si>
  <si>
    <t>2016-08-22T14:53:46Z</t>
  </si>
  <si>
    <t>SpiderLabs_MCIR</t>
  </si>
  <si>
    <t>2010-02-08T08:18:32Z</t>
  </si>
  <si>
    <t>The Magical Code Injection Rainbow! MCIR is a framework for building configurable vulnerability testbeds. MCIR is also a collection of configurable vulnerability testbeds.</t>
  </si>
  <si>
    <t>MCIR</t>
  </si>
  <si>
    <t>2016-05-24T16:50:11Z</t>
  </si>
  <si>
    <t>2016-09-21T03:35:28Z</t>
  </si>
  <si>
    <t>mconf_mconf-web</t>
  </si>
  <si>
    <t>2015-07-29T15:28:55Z</t>
  </si>
  <si>
    <t>Mconf-Web is the web application that provides access to web conferences in Mconf-Live or BigBlueButton servers</t>
  </si>
  <si>
    <t>http://mconf.org</t>
  </si>
  <si>
    <t>mconf-web</t>
  </si>
  <si>
    <t>2016-09-22T14:40:20Z</t>
  </si>
  <si>
    <t>2016-09-22T18:22:22Z</t>
  </si>
  <si>
    <t>Steveice10_MCProtocolLib</t>
  </si>
  <si>
    <t>2015-03-05T16:29:59Z</t>
  </si>
  <si>
    <t>A library for communication with a Minecraft client/server.</t>
  </si>
  <si>
    <t>http://spacehq.org/</t>
  </si>
  <si>
    <t>MCProtocolLib</t>
  </si>
  <si>
    <t>2016-09-06T02:28:55Z</t>
  </si>
  <si>
    <t>2016-09-19T16:00:45Z</t>
  </si>
  <si>
    <t>ObjColumnist_MCSMKeychainItem</t>
  </si>
  <si>
    <t>2015-11-16T06:15:03Z</t>
  </si>
  <si>
    <t>A Keychain Wrapper for iOS and OS X</t>
  </si>
  <si>
    <t>MCSMKeychainItem</t>
  </si>
  <si>
    <t>2014-11-30T20:45:34Z</t>
  </si>
  <si>
    <t>2016-08-15T10:00:12Z</t>
  </si>
  <si>
    <t>sunaku_md2man</t>
  </si>
  <si>
    <t>2012-12-11T19:20:47Z</t>
  </si>
  <si>
    <t>Markdown to UNIX manpage converter</t>
  </si>
  <si>
    <t>https://sunaku.github.io/md2man</t>
  </si>
  <si>
    <t>md2man</t>
  </si>
  <si>
    <t>2016-03-05T05:31:57Z</t>
  </si>
  <si>
    <t>2016-09-11T02:21:53Z</t>
  </si>
  <si>
    <t>nightroman_Mdbc</t>
  </si>
  <si>
    <t>2015-07-13T00:32:54Z</t>
  </si>
  <si>
    <t>MongoDB cmdlets for PowerShell</t>
  </si>
  <si>
    <t>Mdbc</t>
  </si>
  <si>
    <t>2016-06-23T18:38:02Z</t>
  </si>
  <si>
    <t>2016-08-10T13:15:44Z</t>
  </si>
  <si>
    <t>modocache_MDCFocusView</t>
  </si>
  <si>
    <t>2016-06-05T13:55:12Z</t>
  </si>
  <si>
    <t>Apply a "tutorial screen" overlay to your application window.</t>
  </si>
  <si>
    <t>MDCFocusView</t>
  </si>
  <si>
    <t>2016-02-12T21:31:53Z</t>
  </si>
  <si>
    <t>2016-08-25T17:01:46Z</t>
  </si>
  <si>
    <t>modocache_MDCParallaxView</t>
  </si>
  <si>
    <t>2012-01-18T13:49:54Z</t>
  </si>
  <si>
    <t>Create a parallax effect using a custom container view much like the top view of Path's timeline.</t>
  </si>
  <si>
    <t>MDCParallaxView</t>
  </si>
  <si>
    <t>2014-04-12T02:14:41Z</t>
  </si>
  <si>
    <t>2016-09-13T12:00:41Z</t>
  </si>
  <si>
    <t>substack_mddf</t>
  </si>
  <si>
    <t>2012-03-20T17:31:44Z</t>
  </si>
  <si>
    <t>multi-dimensional data format with attachments for proximity search using a kd-b tree</t>
  </si>
  <si>
    <t>mddf</t>
  </si>
  <si>
    <t>2015-11-05T06:07:16Z</t>
  </si>
  <si>
    <t>2016-07-19T11:56:00Z</t>
  </si>
  <si>
    <t>octalmage_mDesktop</t>
  </si>
  <si>
    <t>2014-05-14T02:43:38Z</t>
  </si>
  <si>
    <t>mDesktop is a lightweight application that allows the user to utilize multiple virtual desktops.</t>
  </si>
  <si>
    <t>mDesktop</t>
  </si>
  <si>
    <t>2015-11-24T10:43:38Z</t>
  </si>
  <si>
    <t>2016-08-31T08:52:15Z</t>
  </si>
  <si>
    <t>WeeTom_MDIHorizontalSectionTableViewController</t>
  </si>
  <si>
    <t>2013-08-30T19:13:02Z</t>
  </si>
  <si>
    <t>TableView with horizontal section and vertical row.</t>
  </si>
  <si>
    <t>MDIHorizontalSectionTableViewController</t>
  </si>
  <si>
    <t>2015-07-02T10:03:34Z</t>
  </si>
  <si>
    <t>2016-09-10T06:53:02Z</t>
  </si>
  <si>
    <t>grinich_mdmvendorsign</t>
  </si>
  <si>
    <t>2011-01-21T00:22:06Z</t>
  </si>
  <si>
    <t>Create a certificate signing request as a "vendor" of Apple's MDM push notification service</t>
  </si>
  <si>
    <t>mdmvendorsign</t>
  </si>
  <si>
    <t>2015-08-19T04:17:15Z</t>
  </si>
  <si>
    <t>2016-08-20T19:46:19Z</t>
  </si>
  <si>
    <t>shortishly_mdns</t>
  </si>
  <si>
    <t>2013-02-05T19:48:39Z</t>
  </si>
  <si>
    <t>Multicast DNS in Erlang/OTP</t>
  </si>
  <si>
    <t>mdns</t>
  </si>
  <si>
    <t>2016-05-20T15:51:55Z</t>
  </si>
  <si>
    <t>2016-09-02T16:53:51Z</t>
  </si>
  <si>
    <t>pedrolaxe_mdtogglecss</t>
  </si>
  <si>
    <t>2015-03-19T08:50:36Z</t>
  </si>
  <si>
    <t>Material Design Toggle CSS</t>
  </si>
  <si>
    <t>http://pedrolaxe.github.io/mdtogglecss/</t>
  </si>
  <si>
    <t>mdtogglecss</t>
  </si>
  <si>
    <t>2016-06-14T17:47:51Z</t>
  </si>
  <si>
    <t>2016-09-09T12:49:27Z</t>
  </si>
  <si>
    <t>platomav_MEAnalyzer</t>
  </si>
  <si>
    <t>2015-04-25T01:33:11Z</t>
  </si>
  <si>
    <t>Intel Engine Firmware Analysis Tool</t>
  </si>
  <si>
    <t>MEAnalyzer</t>
  </si>
  <si>
    <t>2016-09-21T19:53:42Z</t>
  </si>
  <si>
    <t>2016-09-22T07:46:52Z</t>
  </si>
  <si>
    <t>panyang_MeCab-Chinese</t>
  </si>
  <si>
    <t>2014-01-02T23:13:18Z</t>
  </si>
  <si>
    <t>Chinese morphological analysis with Word Segment and POS Tagging data for MeCab</t>
  </si>
  <si>
    <t>MeCab-Chinese</t>
  </si>
  <si>
    <t>2016-07-08T10:42:49Z</t>
  </si>
  <si>
    <t>2016-09-07T07:49:51Z</t>
  </si>
  <si>
    <t>srveit_mechanize-js</t>
  </si>
  <si>
    <t>2012-05-22T06:15:27Z</t>
  </si>
  <si>
    <t>Mechanize is a Javascript library that enables automated web interaction.</t>
  </si>
  <si>
    <t>mechanize-js</t>
  </si>
  <si>
    <t>2016-03-07T01:05:50Z</t>
  </si>
  <si>
    <t>2016-08-07T02:51:43Z</t>
  </si>
  <si>
    <t>tobinbradley_Mecklenburg-County-GeoPortal</t>
  </si>
  <si>
    <t>2014-06-07T01:28:18Z</t>
  </si>
  <si>
    <t>The source code for Mecklenburg County's GeoPortal.</t>
  </si>
  <si>
    <t>http://mcmap.org/geoportal</t>
  </si>
  <si>
    <t>Mecklenburg-County-GeoPortal</t>
  </si>
  <si>
    <t>2016-08-29T20:56:40Z</t>
  </si>
  <si>
    <t>2016-08-29T20:56:42Z</t>
  </si>
  <si>
    <t>jminardi_mecode</t>
  </si>
  <si>
    <t>2012-03-27T10:24:55Z</t>
  </si>
  <si>
    <t>GCode for all</t>
  </si>
  <si>
    <t>mecode</t>
  </si>
  <si>
    <t>2016-07-15T21:49:19Z</t>
  </si>
  <si>
    <t>2016-09-13T18:43:15Z</t>
  </si>
  <si>
    <t>learnNcode_MediaChooser</t>
  </si>
  <si>
    <t>2013-06-27T12:17:42Z</t>
  </si>
  <si>
    <t>Library to browse &amp; select videos and images from disk.</t>
  </si>
  <si>
    <t>MediaChooser</t>
  </si>
  <si>
    <t>2015-12-13T10:31:21Z</t>
  </si>
  <si>
    <t>johndyer_mediaelement</t>
  </si>
  <si>
    <t>2015-11-04T18:47:14Z</t>
  </si>
  <si>
    <t>HTML5 &lt;audio&gt; or &lt;video&gt; player with Flash and Silverlight shims that mimics the HTML5 MediaElement API enabling a consistent UI in all browsers.</t>
  </si>
  <si>
    <t>http://mediaelementjs.com/</t>
  </si>
  <si>
    <t>mediaelement</t>
  </si>
  <si>
    <t>2016-09-22T17:05:40Z</t>
  </si>
  <si>
    <t>Drivemode_MediaFacade</t>
  </si>
  <si>
    <t>2013-09-04T15:08:35Z</t>
  </si>
  <si>
    <t>Facade modules for dealing with complicated MediaStore.</t>
  </si>
  <si>
    <t>MediaFacade</t>
  </si>
  <si>
    <t>2016-06-02T07:18:27Z</t>
  </si>
  <si>
    <t>2016-07-29T01:26:30Z</t>
  </si>
  <si>
    <t>MediaArea_MediaInfo</t>
  </si>
  <si>
    <t>2010-03-03T11:53:30Z</t>
  </si>
  <si>
    <t>MediaInfo is a convenient unified display of the most relevant technical and tag data for video and audio files.</t>
  </si>
  <si>
    <t>https://mediaarea.net/MediaInfo</t>
  </si>
  <si>
    <t>MediaInfo</t>
  </si>
  <si>
    <t>2016-09-18T19:07:20Z</t>
  </si>
  <si>
    <t>2016-09-18T11:15:44Z</t>
  </si>
  <si>
    <t>streamproc_MediaStreamRecorder</t>
  </si>
  <si>
    <t>2011-02-18T17:34:02Z</t>
  </si>
  <si>
    <t>Cross browser audio/video/screen recording. It supports Chrome Firefox Opera and Microsoft Edge. It even works on Android browsers. It follows latest MediaRecorder API standards and provides similar APIs.</t>
  </si>
  <si>
    <t>https://www.webrtc-experiment.com/msr/</t>
  </si>
  <si>
    <t>MediaStreamRecorder</t>
  </si>
  <si>
    <t>2016-08-19T12:01:50Z</t>
  </si>
  <si>
    <t>2016-09-22T12:50:19Z</t>
  </si>
  <si>
    <t>ajacksified_Mediator.js</t>
  </si>
  <si>
    <t>2011-01-13T15:00:45Z</t>
  </si>
  <si>
    <t>An implementation of the mediator pattern for asynchronous events in Javascript</t>
  </si>
  <si>
    <t>thejacklawson.com/Mediator.js/</t>
  </si>
  <si>
    <t>Mediator.js</t>
  </si>
  <si>
    <t>2016-04-08T09:02:27Z</t>
  </si>
  <si>
    <t>2016-09-12T06:41:39Z</t>
  </si>
  <si>
    <t>mamund_media-types</t>
  </si>
  <si>
    <t>2011-10-09T18:31:10Z</t>
  </si>
  <si>
    <t>A collection of media-type designs</t>
  </si>
  <si>
    <t>media-types</t>
  </si>
  <si>
    <t>2015-05-29T14:51:20Z</t>
  </si>
  <si>
    <t>2016-09-18T10:34:36Z</t>
  </si>
  <si>
    <t>jpatokal_mediawiki-gateway</t>
  </si>
  <si>
    <t>2015-10-03T15:01:33Z</t>
  </si>
  <si>
    <t>Ruby framework for MediaWiki API manipulation</t>
  </si>
  <si>
    <t>mediawiki-gateway</t>
  </si>
  <si>
    <t>2016-01-04T22:23:08Z</t>
  </si>
  <si>
    <t>2016-04-18T23:01:01Z</t>
  </si>
  <si>
    <t>akselkreis_mediaWrapper.js</t>
  </si>
  <si>
    <t>2011-11-02T02:48:30Z</t>
  </si>
  <si>
    <t>jQuery MediaWrapper</t>
  </si>
  <si>
    <t>mediaWrapper.js</t>
  </si>
  <si>
    <t>2016-02-10T14:30:59Z</t>
  </si>
  <si>
    <t>2016-09-16T02:00:13Z</t>
  </si>
  <si>
    <t>brijeshb42_medium-draft</t>
  </si>
  <si>
    <t>2010-05-22T17:07:06Z</t>
  </si>
  <si>
    <t>A medium like Rich Text Editor built on draft-js with a focus on keyboard shortcuts.</t>
  </si>
  <si>
    <t>http://bitwiser.in/medium-draft/</t>
  </si>
  <si>
    <t>medium-draft</t>
  </si>
  <si>
    <t>2016-09-21T09:59:41Z</t>
  </si>
  <si>
    <t>2016-09-21T18:06:58Z</t>
  </si>
  <si>
    <t>Medium_medium-sdk-go</t>
  </si>
  <si>
    <t>2014-01-05T18:20:37Z</t>
  </si>
  <si>
    <t>A Golang SDK for Medium's OAuth2 API</t>
  </si>
  <si>
    <t>https://medium.com</t>
  </si>
  <si>
    <t>medium-sdk-go</t>
  </si>
  <si>
    <t>2016-04-13T00:40:10Z</t>
  </si>
  <si>
    <t>2016-09-15T18:23:10Z</t>
  </si>
  <si>
    <t>matheusazzi_meet-weekly</t>
  </si>
  <si>
    <t>2012-10-26T07:47:40Z</t>
  </si>
  <si>
    <t>A list of weekly's for developers</t>
  </si>
  <si>
    <t>meet-weekly</t>
  </si>
  <si>
    <t>2016-08-11T13:57:09Z</t>
  </si>
  <si>
    <t>2016-09-15T07:20:40Z</t>
  </si>
  <si>
    <t>matteoserva_MegaFuse</t>
  </si>
  <si>
    <t>2012-06-08T02:28:44Z</t>
  </si>
  <si>
    <t>MEGA client for linux based on FUSE</t>
  </si>
  <si>
    <t>MegaFuse</t>
  </si>
  <si>
    <t>2016-06-30T01:25:42Z</t>
  </si>
  <si>
    <t>2016-08-25T11:40:07Z</t>
  </si>
  <si>
    <t>bevacqua_megamark</t>
  </si>
  <si>
    <t>2011-12-26T13:04:51Z</t>
  </si>
  <si>
    <t>:heart_eyes_cat: Markdown with easy tokenization a fast highlighter and a lean HTML sanitizer</t>
  </si>
  <si>
    <t>https://ponyfoo.com</t>
  </si>
  <si>
    <t>megamark</t>
  </si>
  <si>
    <t>2016-07-12T15:33:54Z</t>
  </si>
  <si>
    <t>2016-09-04T20:21:42Z</t>
  </si>
  <si>
    <t>mopemope_meghanada-emacs</t>
  </si>
  <si>
    <t>2012-07-18T09:15:15Z</t>
  </si>
  <si>
    <t>A Better Java Development Environment for Emacs</t>
  </si>
  <si>
    <t>meghanada-emacs</t>
  </si>
  <si>
    <t>2016-09-21T10:07:54Z</t>
  </si>
  <si>
    <t>2016-09-22T04:17:18Z</t>
  </si>
  <si>
    <t>andygrunwald_megos</t>
  </si>
  <si>
    <t>2012-03-24T11:51:25Z</t>
  </si>
  <si>
    <t>Go(lang) client library for accessing information of an Apache Mesos cluster.</t>
  </si>
  <si>
    <t>https://godoc.org/github.com/andygrunwald/megos</t>
  </si>
  <si>
    <t>megos</t>
  </si>
  <si>
    <t>2016-09-17T08:03:14Z</t>
  </si>
  <si>
    <t>2016-09-19T17:34:36Z</t>
  </si>
  <si>
    <t>ddosia_mekao</t>
  </si>
  <si>
    <t>2012-11-13T00:41:02Z</t>
  </si>
  <si>
    <t>Erlang SQL constructor</t>
  </si>
  <si>
    <t>mekao</t>
  </si>
  <si>
    <t>2016-09-14T09:00:30Z</t>
  </si>
  <si>
    <t>2016-09-12T20:37:14Z</t>
  </si>
  <si>
    <t>Steveice10_memchunkhax2</t>
  </si>
  <si>
    <t>2015-10-08T16:41:29Z</t>
  </si>
  <si>
    <t>WIP 3DS ARM11 kernel exploit implementation.</t>
  </si>
  <si>
    <t>memchunkhax2</t>
  </si>
  <si>
    <t>2016-01-03T22:30:42Z</t>
  </si>
  <si>
    <t>2016-08-11T10:50:02Z</t>
  </si>
  <si>
    <t>juliangruber_memdb</t>
  </si>
  <si>
    <t>2015-06-21T02:29:30Z</t>
  </si>
  <si>
    <t>LevelUp + MemDown</t>
  </si>
  <si>
    <t>memdb</t>
  </si>
  <si>
    <t>2016-09-14T16:50:00Z</t>
  </si>
  <si>
    <t>2016-09-02T21:51:09Z</t>
  </si>
  <si>
    <t>BuddyMeme_Meme.js</t>
  </si>
  <si>
    <t>2015-02-16T20:22:53Z</t>
  </si>
  <si>
    <t>Build memes with HTML5.</t>
  </si>
  <si>
    <t>Meme.js</t>
  </si>
  <si>
    <t>2013-05-10T22:35:11Z</t>
  </si>
  <si>
    <t>2016-03-07T19:34:50Z</t>
  </si>
  <si>
    <t>simonc_memfs</t>
  </si>
  <si>
    <t>2013-06-18T13:59:41Z</t>
  </si>
  <si>
    <t>MemFs provides a fake file system that can be used for tests. Strongly inspired by FakeFS.</t>
  </si>
  <si>
    <t>memfs</t>
  </si>
  <si>
    <t>2016-08-29T16:29:15Z</t>
  </si>
  <si>
    <t>2016-09-09T19:33:47Z</t>
  </si>
  <si>
    <t>WuBingzheng_memleax</t>
  </si>
  <si>
    <t>2013-07-25T12:29:34Z</t>
  </si>
  <si>
    <t>debugs memory leak of running process without recompiling or restarting on GNU/Linux and FreeBSD</t>
  </si>
  <si>
    <t>memleax</t>
  </si>
  <si>
    <t>2016-09-15T09:55:07Z</t>
  </si>
  <si>
    <t>2016-09-21T05:33:16Z</t>
  </si>
  <si>
    <t>stagas_memoize</t>
  </si>
  <si>
    <t>2010-12-10T02:11:59Z</t>
  </si>
  <si>
    <t>memoize caches your callbacks given a set of arguments w/ persistence</t>
  </si>
  <si>
    <t>memoize</t>
  </si>
  <si>
    <t>2011-08-23T09:16:05Z</t>
  </si>
  <si>
    <t>2015-08-06T17:31:25Z</t>
  </si>
  <si>
    <t>callmenick_Memory</t>
  </si>
  <si>
    <t>2015-08-02T09:31:23Z</t>
  </si>
  <si>
    <t>A memory game.</t>
  </si>
  <si>
    <t>Memory</t>
  </si>
  <si>
    <t>2015-04-22T18:34:10Z</t>
  </si>
  <si>
    <t>2016-09-19T14:40:02Z</t>
  </si>
  <si>
    <t>foonathan_memory</t>
  </si>
  <si>
    <t>2012-04-17T01:03:51Z</t>
  </si>
  <si>
    <t>STL compatible C++ memory allocator library using a new RawAllocator concept that is similar to an Allocator but easier to use and write.</t>
  </si>
  <si>
    <t>https://foonathan.github.io/doc/memory</t>
  </si>
  <si>
    <t>memory</t>
  </si>
  <si>
    <t>2016-09-20T18:55:48Z</t>
  </si>
  <si>
    <t>2016-09-17T12:41:18Z</t>
  </si>
  <si>
    <t>mempo_mempo-kernel</t>
  </si>
  <si>
    <t>2012-04-04T23:21:22Z</t>
  </si>
  <si>
    <t>Deterministic kernel build scripts for Linux mainly for Debian</t>
  </si>
  <si>
    <t>Standard ML</t>
  </si>
  <si>
    <t>mempo-kernel</t>
  </si>
  <si>
    <t>2015-08-15T15:25:09Z</t>
  </si>
  <si>
    <t>2016-08-02T15:56:20Z</t>
  </si>
  <si>
    <t>jim17_memtype</t>
  </si>
  <si>
    <t>2011-05-28T08:28:12Z</t>
  </si>
  <si>
    <t>Cheap solution to store your passwords encrypted having them available everywhere.</t>
  </si>
  <si>
    <t>KiCad</t>
  </si>
  <si>
    <t>memtype</t>
  </si>
  <si>
    <t>2016-07-19T20:35:38Z</t>
  </si>
  <si>
    <t>2016-09-21T13:07:46Z</t>
  </si>
  <si>
    <t>ProjectMeniscus_meniscus</t>
  </si>
  <si>
    <t>2012-11-15T22:32:08Z</t>
  </si>
  <si>
    <t>Meniscus - The Python Event Logging Service</t>
  </si>
  <si>
    <t>http://projectmeniscus.org</t>
  </si>
  <si>
    <t>meniscus</t>
  </si>
  <si>
    <t>2015-05-17T16:27:53Z</t>
  </si>
  <si>
    <t>2016-01-05T23:47:03Z</t>
  </si>
  <si>
    <t>indieweb_mention-client-ruby</t>
  </si>
  <si>
    <t>2015-09-13T11:24:16Z</t>
  </si>
  <si>
    <t>A Ruby gem for sending webmention (and pingback) notifications</t>
  </si>
  <si>
    <t>https://rubygems.org/gems/webmention</t>
  </si>
  <si>
    <t>mention-client-ruby</t>
  </si>
  <si>
    <t>2016-04-22T17:24:28Z</t>
  </si>
  <si>
    <t>2016-08-23T19:03:33Z</t>
  </si>
  <si>
    <t>vespakoen_menu</t>
  </si>
  <si>
    <t>2012-07-29T19:03:49Z</t>
  </si>
  <si>
    <t>Menu made easy</t>
  </si>
  <si>
    <t>http://vespakoen.github.io/menu/api/</t>
  </si>
  <si>
    <t>menu</t>
  </si>
  <si>
    <t>2016-03-15T02:16:19Z</t>
  </si>
  <si>
    <t>2016-09-05T05:54:42Z</t>
  </si>
  <si>
    <t>caffeinated_menus</t>
  </si>
  <si>
    <t>2011-03-25T23:34:47Z</t>
  </si>
  <si>
    <t>:pushpin: Menu generator package for the Laravel 5 framework</t>
  </si>
  <si>
    <t>http://caffeinated.ninja</t>
  </si>
  <si>
    <t>menus</t>
  </si>
  <si>
    <t>2016-08-23T23:30:40Z</t>
  </si>
  <si>
    <t>2016-09-13T12:48:22Z</t>
  </si>
  <si>
    <t>simonwagner_mergepbx</t>
  </si>
  <si>
    <t>2013-01-03T17:24:37Z</t>
  </si>
  <si>
    <t>script for merging XCode project files in git</t>
  </si>
  <si>
    <t>mergepbx</t>
  </si>
  <si>
    <t>2016-07-17T22:21:35Z</t>
  </si>
  <si>
    <t>2016-09-20T16:21:01Z</t>
  </si>
  <si>
    <t>ethereumjs_merkle-patricia-tree</t>
  </si>
  <si>
    <t>2012-05-16T12:56:06Z</t>
  </si>
  <si>
    <t>This is an implementation of the modified merkle patricia tree as specified in the Ethereum's yellow paper.</t>
  </si>
  <si>
    <t>merkle-patricia-tree</t>
  </si>
  <si>
    <t>2016-03-01T18:01:05Z</t>
  </si>
  <si>
    <t>2016-09-22T15:23:12Z</t>
  </si>
  <si>
    <t>ferd_merklet</t>
  </si>
  <si>
    <t>2008-12-03T00:39:29Z</t>
  </si>
  <si>
    <t>Merkle Trees for data replication in Erlang</t>
  </si>
  <si>
    <t>merklet</t>
  </si>
  <si>
    <t>2016-08-10T11:44:15Z</t>
  </si>
  <si>
    <t>2016-09-16T09:26:57Z</t>
  </si>
  <si>
    <t>joshuaslate_mern-starter</t>
  </si>
  <si>
    <t>2013-05-27T14:26:07Z</t>
  </si>
  <si>
    <t>mern-starter</t>
  </si>
  <si>
    <t>2016-08-22T19:08:27Z</t>
  </si>
  <si>
    <t>2016-09-14T15:36:05Z</t>
  </si>
  <si>
    <t>Maroc-OS_Merruk-Technology</t>
  </si>
  <si>
    <t>2015-02-18T12:12:08Z</t>
  </si>
  <si>
    <t>Go To Open Source Solutions</t>
  </si>
  <si>
    <t>http://www.merruk.com</t>
  </si>
  <si>
    <t>Merruk-Technology</t>
  </si>
  <si>
    <t>2013-03-27T13:06:31Z</t>
  </si>
  <si>
    <t>2016-09-01T07:02:37Z</t>
  </si>
  <si>
    <t>boo1ean_mersenne-twister</t>
  </si>
  <si>
    <t>2015-12-23T17:01:01Z</t>
  </si>
  <si>
    <t>Mersenne Twister pseudorandom number generator</t>
  </si>
  <si>
    <t>mersenne-twister</t>
  </si>
  <si>
    <t>2016-08-01T08:43:14Z</t>
  </si>
  <si>
    <t>2016-09-15T09:19:55Z</t>
  </si>
  <si>
    <t>pyr_mesomatic</t>
  </si>
  <si>
    <t>2013-07-13T19:59:08Z</t>
  </si>
  <si>
    <t>mesos interaction in idiomatic clojure</t>
  </si>
  <si>
    <t>mesomatic</t>
  </si>
  <si>
    <t>2016-09-10T06:51:59Z</t>
  </si>
  <si>
    <t>2016-09-15T08:51:37Z</t>
  </si>
  <si>
    <t>mesowx_MesoPy</t>
  </si>
  <si>
    <t>2012-05-04T14:02:08Z</t>
  </si>
  <si>
    <t>A Python wrapper for the MesoWest environmental data API</t>
  </si>
  <si>
    <t>MesoPy</t>
  </si>
  <si>
    <t>2016-02-04T03:21:22Z</t>
  </si>
  <si>
    <t>2016-05-24T15:39:02Z</t>
  </si>
  <si>
    <t>mesosphere_mesosaurus</t>
  </si>
  <si>
    <t>2015-04-22T01:39:47Z</t>
  </si>
  <si>
    <t>Mesos task load simulator framework for (cluster and Mesos) performance analysis</t>
  </si>
  <si>
    <t>mesosaurus</t>
  </si>
  <si>
    <t>2016-03-02T14:06:47Z</t>
  </si>
  <si>
    <t>2016-07-08T17:54:58Z</t>
  </si>
  <si>
    <t>mesos_mesos-go</t>
  </si>
  <si>
    <t>2011-09-30T08:28:39Z</t>
  </si>
  <si>
    <t>Go language bindings for Apache Mesos</t>
  </si>
  <si>
    <t>mesos-go</t>
  </si>
  <si>
    <t>2016-09-18T11:38:50Z</t>
  </si>
  <si>
    <t>2016-09-21T14:47:29Z</t>
  </si>
  <si>
    <t>oseparovic_MessageComposerView</t>
  </si>
  <si>
    <t>2013-12-15T09:14:25Z</t>
  </si>
  <si>
    <t>Custom UIView that sticks to the keyboard like in iMessage</t>
  </si>
  <si>
    <t>MessageComposerView</t>
  </si>
  <si>
    <t>2016-06-21T17:56:15Z</t>
  </si>
  <si>
    <t>2016-09-04T05:00:05Z</t>
  </si>
  <si>
    <t>Tueno_MessageProgressView</t>
  </si>
  <si>
    <t>2011-05-03T15:57:33Z</t>
  </si>
  <si>
    <t>Simple loading animation for Swift.</t>
  </si>
  <si>
    <t>MessageProgressView</t>
  </si>
  <si>
    <t>2016-08-04T15:10:27Z</t>
  </si>
  <si>
    <t>2016-09-17T12:14:39Z</t>
  </si>
  <si>
    <t>srossross_Meta</t>
  </si>
  <si>
    <t>2012-10-06T20:00:24Z</t>
  </si>
  <si>
    <t xml:space="preserve">Python Meta Programming </t>
  </si>
  <si>
    <t>Meta</t>
  </si>
  <si>
    <t>2015-09-06T02:33:47Z</t>
  </si>
  <si>
    <t>2016-09-20T00:24:36Z</t>
  </si>
  <si>
    <t>drewnoakes_metadata-extractor</t>
  </si>
  <si>
    <t>2012-02-07T02:08:15Z</t>
  </si>
  <si>
    <t>Extracts Exif IPTC XMP ICC and other metadata from image files</t>
  </si>
  <si>
    <t>metadata-extractor</t>
  </si>
  <si>
    <t>2016-09-18T19:38:56Z</t>
  </si>
  <si>
    <t>2016-09-20T03:23:30Z</t>
  </si>
  <si>
    <t>steveklabnik_metadown</t>
  </si>
  <si>
    <t>2014-04-19T04:49:52Z</t>
  </si>
  <si>
    <t>Annotate your Markdown files with metadata.</t>
  </si>
  <si>
    <t>http://rubydoc.info/github/steveklabnik/metadown/master/file/README.md</t>
  </si>
  <si>
    <t>metadown</t>
  </si>
  <si>
    <t>2012-10-01T15:37:41Z</t>
  </si>
  <si>
    <t>2016-06-14T19:35:30Z</t>
  </si>
  <si>
    <t>stettberger_metagit</t>
  </si>
  <si>
    <t>2013-08-22T22:05:26Z</t>
  </si>
  <si>
    <t>Manage a big amount of Git Repositories</t>
  </si>
  <si>
    <t>metagit</t>
  </si>
  <si>
    <t>2015-10-19T08:49:52Z</t>
  </si>
  <si>
    <t>2015-02-12T23:33:26Z</t>
  </si>
  <si>
    <t>segmentio_metalsmith-collections</t>
  </si>
  <si>
    <t>2013-04-06T18:04:09Z</t>
  </si>
  <si>
    <t>A Metalsmith plugin that groups files together into collections which it adds to the global metadata.</t>
  </si>
  <si>
    <t>metalsmith-collections</t>
  </si>
  <si>
    <t>2016-06-26T20:53:45Z</t>
  </si>
  <si>
    <t>2016-09-17T04:59:10Z</t>
  </si>
  <si>
    <t>futurice_metalsmith-prismic-template</t>
  </si>
  <si>
    <t>2012-02-05T21:00:03Z</t>
  </si>
  <si>
    <t>Template for static site generation with prismic.io and metalsmith</t>
  </si>
  <si>
    <t>metalsmith-prismic-template</t>
  </si>
  <si>
    <t>2016-07-13T11:27:34Z</t>
  </si>
  <si>
    <t>2016-09-16T11:55:06Z</t>
  </si>
  <si>
    <t>fab13n_metalua</t>
  </si>
  <si>
    <t>2013-11-08T11:00:06Z</t>
  </si>
  <si>
    <t>The metalua programming language</t>
  </si>
  <si>
    <t>http://metalua.luaforge.net</t>
  </si>
  <si>
    <t>metalua</t>
  </si>
  <si>
    <t>2014-06-15T11:06:15Z</t>
  </si>
  <si>
    <t>2016-09-07T03:10:08Z</t>
  </si>
  <si>
    <t>Benvie_meta-objects</t>
  </si>
  <si>
    <t>2016-04-24T19:19:16Z</t>
  </si>
  <si>
    <t>Multiple inheritance tracer objects as event emitters membranes to wrap entire object graphs.</t>
  </si>
  <si>
    <t>meta-objects</t>
  </si>
  <si>
    <t>2012-06-10T07:16:52Z</t>
  </si>
  <si>
    <t>2016-02-16T23:49:38Z</t>
  </si>
  <si>
    <t>pigworker_MetaprogAgda</t>
  </si>
  <si>
    <t>2016-01-29T15:23:30Z</t>
  </si>
  <si>
    <t>being the materials for Summer 2013's course</t>
  </si>
  <si>
    <t>MetaprogAgda</t>
  </si>
  <si>
    <t>2016-05-27T19:43:09Z</t>
  </si>
  <si>
    <t>2016-07-30T13:51:16Z</t>
  </si>
  <si>
    <t>doubaokun_metaq-php</t>
  </si>
  <si>
    <t>2015-04-08T02:19:13Z</t>
  </si>
  <si>
    <t>MetaQ PHP client library</t>
  </si>
  <si>
    <t>https://github.com/doubaokun/metaq-php</t>
  </si>
  <si>
    <t>metaq-php</t>
  </si>
  <si>
    <t>2013-10-09T02:20:21Z</t>
  </si>
  <si>
    <t>2016-09-09T07:11:56Z</t>
  </si>
  <si>
    <t>Maciek416_metaworker</t>
  </si>
  <si>
    <t>2014-06-17T09:12:28Z</t>
  </si>
  <si>
    <t>A javascript work parallelizer/distributor library for both HTML5 web workers and server-side nodejs</t>
  </si>
  <si>
    <t>http://weare.buildingsky.net/2009/11/15/metaworker-javascript-library-released-alpha</t>
  </si>
  <si>
    <t>metaworker</t>
  </si>
  <si>
    <t>2009-11-28T14:27:07Z</t>
  </si>
  <si>
    <t>2016-01-24T12:54:30Z</t>
  </si>
  <si>
    <t>tcoxon_metazelda</t>
  </si>
  <si>
    <t>2013-12-11T15:59:56Z</t>
  </si>
  <si>
    <t>Procedural zelda-like dungeon-design-generating library.</t>
  </si>
  <si>
    <t>http://bytten.net/devlog/tags.html#metazelda-ref</t>
  </si>
  <si>
    <t>metazelda</t>
  </si>
  <si>
    <t>2016-03-25T15:35:06Z</t>
  </si>
  <si>
    <t>2016-09-16T22:24:15Z</t>
  </si>
  <si>
    <t>Differential_meteor-billing</t>
  </si>
  <si>
    <t>2015-08-19T01:13:38Z</t>
  </si>
  <si>
    <t>Package for common billing functionality</t>
  </si>
  <si>
    <t>http://github.differential.io/meteor-billing</t>
  </si>
  <si>
    <t>meteor-billing</t>
  </si>
  <si>
    <t>2015-06-02T05:02:12Z</t>
  </si>
  <si>
    <t>2016-05-22T21:47:45Z</t>
  </si>
  <si>
    <t>CollectionFS_Meteor-CollectionFS</t>
  </si>
  <si>
    <t>2013-07-06T22:13:33Z</t>
  </si>
  <si>
    <t>DEPRECATED - project is no longer maintained</t>
  </si>
  <si>
    <t>https://forums.meteor.com/t/deprecating-collectionfs/16921/1</t>
  </si>
  <si>
    <t>Meteor-CollectionFS</t>
  </si>
  <si>
    <t>2016-07-30T00:52:35Z</t>
  </si>
  <si>
    <t>2016-09-13T15:50:03Z</t>
  </si>
  <si>
    <t>zeroasterisk_meteor-cordova-geolocation-example</t>
  </si>
  <si>
    <t>2013-04-14T15:20:19Z</t>
  </si>
  <si>
    <t>Example Geolocation (BG &amp; FG)</t>
  </si>
  <si>
    <t>http://geolocationbackgroundexample.meteor.com</t>
  </si>
  <si>
    <t>meteor-cordova-geolocation-example</t>
  </si>
  <si>
    <t>2015-06-22T14:01:30Z</t>
  </si>
  <si>
    <t>2016-06-23T19:24:41Z</t>
  </si>
  <si>
    <t>meteorhacks_meteord</t>
  </si>
  <si>
    <t>2013-04-05T20:58:32Z</t>
  </si>
  <si>
    <t>MeteorD - Docker Runtime for Meteor Apps for Production Deployments</t>
  </si>
  <si>
    <t>https://registry.hub.docker.com/u/meteorhacks/meteord/</t>
  </si>
  <si>
    <t>meteord</t>
  </si>
  <si>
    <t>2016-08-08T07:02:12Z</t>
  </si>
  <si>
    <t>2016-09-21T22:31:53Z</t>
  </si>
  <si>
    <t>coopermaruyama_meteor-dust</t>
  </si>
  <si>
    <t>2011-06-20T16:14:08Z</t>
  </si>
  <si>
    <t>Meteor boilerplate for large apps</t>
  </si>
  <si>
    <t>meteor-dust</t>
  </si>
  <si>
    <t>2016-01-12T22:57:24Z</t>
  </si>
  <si>
    <t>2016-07-14T19:14:08Z</t>
  </si>
  <si>
    <t>meteor-gazelle_meteor-gazelle</t>
  </si>
  <si>
    <t>2010-04-03T04:50:46Z</t>
  </si>
  <si>
    <t>A framework built using Meteor.</t>
  </si>
  <si>
    <t>meteor-gazelle</t>
  </si>
  <si>
    <t>2016-03-01T17:59:44Z</t>
  </si>
  <si>
    <t>2016-09-11T04:11:44Z</t>
  </si>
  <si>
    <t>Q42_meteor-gke</t>
  </si>
  <si>
    <t>2011-03-10T10:20:21Z</t>
  </si>
  <si>
    <t>Deploy scripts to run Meteor on Google Container Engine and Kubernetes</t>
  </si>
  <si>
    <t>meteor-gke</t>
  </si>
  <si>
    <t>2015-04-14T14:06:05Z</t>
  </si>
  <si>
    <t>2016-09-17T22:35:24Z</t>
  </si>
  <si>
    <t>anticoders_meteor-i18n</t>
  </si>
  <si>
    <t>2014-09-18T14:39:03Z</t>
  </si>
  <si>
    <t>Simplest internationalization package for Meteor</t>
  </si>
  <si>
    <t>meteor-i18n</t>
  </si>
  <si>
    <t>2016-04-04T17:25:51Z</t>
  </si>
  <si>
    <t>2016-08-20T09:53:42Z</t>
  </si>
  <si>
    <t>stubailo_meteor-imgur</t>
  </si>
  <si>
    <t>2011-09-22T10:29:18Z</t>
  </si>
  <si>
    <t>A Meteor package that lets you upload images to Imgur.</t>
  </si>
  <si>
    <t>https://atmospherejs.com/simple/imgur</t>
  </si>
  <si>
    <t>meteor-imgur</t>
  </si>
  <si>
    <t>2015-02-09T21:16:42Z</t>
  </si>
  <si>
    <t>2016-08-29T16:39:39Z</t>
  </si>
  <si>
    <t>fabienb4_meteor-jsdoc</t>
  </si>
  <si>
    <t>2012-07-11T11:00:30Z</t>
  </si>
  <si>
    <t>Automated JSDoc generation for Meteor projects with a Meteor server to output the docs.</t>
  </si>
  <si>
    <t>meteor-jsdoc</t>
  </si>
  <si>
    <t>2016-06-08T15:33:10Z</t>
  </si>
  <si>
    <t>2016-08-25T08:52:22Z</t>
  </si>
  <si>
    <t>chuangbo_meteor-marked</t>
  </si>
  <si>
    <t>2015-02-08T13:13:41Z</t>
  </si>
  <si>
    <t>Wrapper of marked - A markdown parser and compiler. Built for speed.</t>
  </si>
  <si>
    <t>meteor-marked</t>
  </si>
  <si>
    <t>2016-04-05T06:16:12Z</t>
  </si>
  <si>
    <t>2016-05-09T00:14:37Z</t>
  </si>
  <si>
    <t>gadicc_meteor-messageformat</t>
  </si>
  <si>
    <t>2014-07-28T06:02:43Z</t>
  </si>
  <si>
    <t>MessageFormat i18n support for Meteor with reactive templates</t>
  </si>
  <si>
    <t>meteor-messageformat</t>
  </si>
  <si>
    <t>2016-09-05T23:18:17Z</t>
  </si>
  <si>
    <t>2016-09-16T13:59:36Z</t>
  </si>
  <si>
    <t>peerlibrary_meteor-pdf.js</t>
  </si>
  <si>
    <t>2013-12-15T16:20:49Z</t>
  </si>
  <si>
    <t>Mozilla's HTML5 PDF reader repackaged for Meteor client &amp; server</t>
  </si>
  <si>
    <t>https://github.com/mozilla/pdf.js</t>
  </si>
  <si>
    <t>meteor-pdf.js</t>
  </si>
  <si>
    <t>2015-01-17T16:48:35Z</t>
  </si>
  <si>
    <t>2016-09-03T02:45:41Z</t>
  </si>
  <si>
    <t>yogiben_meteor-pretty-email</t>
  </si>
  <si>
    <t>2013-03-03T16:33:35Z</t>
  </si>
  <si>
    <t>Pretty emails for meteor</t>
  </si>
  <si>
    <t>meteor-pretty-email</t>
  </si>
  <si>
    <t>2016-07-14T15:42:08Z</t>
  </si>
  <si>
    <t>2016-08-02T19:10:33Z</t>
  </si>
  <si>
    <t>optilude_meteor-react-example</t>
  </si>
  <si>
    <t>2012-10-12T01:55:00Z</t>
  </si>
  <si>
    <t>Skeletal example app showing how to integrate Meteor and React with some basic user management</t>
  </si>
  <si>
    <t>meteor-react-example</t>
  </si>
  <si>
    <t>2015-08-09T20:50:59Z</t>
  </si>
  <si>
    <t>2016-09-16T02:57:40Z</t>
  </si>
  <si>
    <t>xolvio_meteor-rtd-example-project</t>
  </si>
  <si>
    <t>2014-05-13T18:30:12Z</t>
  </si>
  <si>
    <t>A template project to use for creating a meteor app with unit and webdriver testing</t>
  </si>
  <si>
    <t>meteor-rtd-example-project</t>
  </si>
  <si>
    <t>2014-06-26T07:03:42Z</t>
  </si>
  <si>
    <t>2016-08-01T10:34:09Z</t>
  </si>
  <si>
    <t>juliancwirko_meteor-s-id</t>
  </si>
  <si>
    <t>2011-10-01T19:41:30Z</t>
  </si>
  <si>
    <t>Simple accounts for Meteor.</t>
  </si>
  <si>
    <t>https://atmospherejs.com/juliancwirko/s-id</t>
  </si>
  <si>
    <t>meteor-s-id</t>
  </si>
  <si>
    <t>2016-04-17T18:57:35Z</t>
  </si>
  <si>
    <t>2016-08-01T07:07:40Z</t>
  </si>
  <si>
    <t>kjetilhau_meteor-skeleton</t>
  </si>
  <si>
    <t>2010-11-04T11:40:29Z</t>
  </si>
  <si>
    <t>A simple boilerplate for creating Meteor applications</t>
  </si>
  <si>
    <t>meteor-skeleton</t>
  </si>
  <si>
    <t>2016-03-26T20:47:00Z</t>
  </si>
  <si>
    <t>2016-08-06T22:58:51Z</t>
  </si>
  <si>
    <t>mquandalle_meteor-stylus</t>
  </si>
  <si>
    <t>2013-09-29T15:58:51Z</t>
  </si>
  <si>
    <t>Expressive dynamic robust CSS</t>
  </si>
  <si>
    <t>http://atmospherejs.com/mquandalle/stylus</t>
  </si>
  <si>
    <t>meteor-stylus</t>
  </si>
  <si>
    <t>2015-05-14T00:08:31Z</t>
  </si>
  <si>
    <t>2016-09-19T21:30:21Z</t>
  </si>
  <si>
    <t>furrio_meteor-stylus-multi</t>
  </si>
  <si>
    <t>2014-12-06T01:42:59Z</t>
  </si>
  <si>
    <t>Stylus packaged with Nib Jeet Rupture and Axis mixin packages packaged for Meteor.</t>
  </si>
  <si>
    <t>https://atmospherejs.com/cryptoquick/stylus-multi</t>
  </si>
  <si>
    <t>meteor-stylus-multi</t>
  </si>
  <si>
    <t>2015-05-12T06:01:49Z</t>
  </si>
  <si>
    <t>2015-12-30T19:04:06Z</t>
  </si>
  <si>
    <t>percolatestudio_meteor-synced-cron</t>
  </si>
  <si>
    <t>2013-08-22T01:50:58Z</t>
  </si>
  <si>
    <t>A simple cron system for Meteor. It supports syncronizing jobs between multiple processes.</t>
  </si>
  <si>
    <t>meteor-synced-cron</t>
  </si>
  <si>
    <t>2016-09-09T07:27:44Z</t>
  </si>
  <si>
    <t>2016-09-21T13:28:55Z</t>
  </si>
  <si>
    <t>aldeed_meteor-tabular</t>
  </si>
  <si>
    <t>2013-08-01T07:56:42Z</t>
  </si>
  <si>
    <t>Reactive datatables for large or small datasets</t>
  </si>
  <si>
    <t>https://atmospherejs.com/aldeed/tabular</t>
  </si>
  <si>
    <t>meteor-tabular</t>
  </si>
  <si>
    <t>2016-09-21T21:51:10Z</t>
  </si>
  <si>
    <t>2016-09-15T09:54:38Z</t>
  </si>
  <si>
    <t>BenjaminRH_meteor-user-session</t>
  </si>
  <si>
    <t>2014-01-28T14:39:16Z</t>
  </si>
  <si>
    <t>Provides a UserSession object that works just like Session does except it's persistent so you can preserve state across devices *and* sessions.</t>
  </si>
  <si>
    <t>meteor-user-session</t>
  </si>
  <si>
    <t>2013-08-23T00:00:13Z</t>
  </si>
  <si>
    <t>2016-03-21T10:27:17Z</t>
  </si>
  <si>
    <t>jedwards1211_meteor-webpack-react</t>
  </si>
  <si>
    <t>2015-11-04T11:16:51Z</t>
  </si>
  <si>
    <t>(DEPRECATED) use jedwards1211/crater instead</t>
  </si>
  <si>
    <t>https://github.com/jedwards1211/crater</t>
  </si>
  <si>
    <t>meteor-webpack-react</t>
  </si>
  <si>
    <t>2016-09-03T21:08:25Z</t>
  </si>
  <si>
    <t>2016-09-03T21:10:10Z</t>
  </si>
  <si>
    <t>lfcipriani_methodize</t>
  </si>
  <si>
    <t>2013-07-07T21:39:50Z</t>
  </si>
  <si>
    <t>Module to read from and write to the keys of a ruby Hash using methods</t>
  </si>
  <si>
    <t>methodize</t>
  </si>
  <si>
    <t>2014-01-08T09:43:21Z</t>
  </si>
  <si>
    <t>2015-11-05T01:21:16Z</t>
  </si>
  <si>
    <t>jshttp_methods</t>
  </si>
  <si>
    <t>2013-12-25T18:05:22Z</t>
  </si>
  <si>
    <t>HTTP verbs that node supports</t>
  </si>
  <si>
    <t>methods</t>
  </si>
  <si>
    <t>2016-05-13T16:51:46Z</t>
  </si>
  <si>
    <t>2016-09-14T20:16:14Z</t>
  </si>
  <si>
    <t>mylesmegyesi_metis</t>
  </si>
  <si>
    <t>2014-06-13T10:57:42Z</t>
  </si>
  <si>
    <t>MapReduce for multi-core</t>
  </si>
  <si>
    <t>Metis</t>
  </si>
  <si>
    <t>2013-09-16T18:17:28Z</t>
  </si>
  <si>
    <t>2016-04-11T12:22:59Z</t>
  </si>
  <si>
    <t>ydmao_Metis</t>
  </si>
  <si>
    <t>2012-01-10T23:52:30Z</t>
  </si>
  <si>
    <t>A validation library for Clojure.</t>
  </si>
  <si>
    <t>metis</t>
  </si>
  <si>
    <t>2015-03-21T18:26:02Z</t>
  </si>
  <si>
    <t>2016-01-21T19:54:22Z</t>
  </si>
  <si>
    <t>skochinsky_me-tools</t>
  </si>
  <si>
    <t>2014-03-10T08:34:48Z</t>
  </si>
  <si>
    <t>Tools for working with Intel ME</t>
  </si>
  <si>
    <t>me-tools</t>
  </si>
  <si>
    <t>2016-09-16T16:10:49Z</t>
  </si>
  <si>
    <t>2016-08-27T19:45:32Z</t>
  </si>
  <si>
    <t>etishor_Metrics.NET</t>
  </si>
  <si>
    <t>2016-08-22T02:10:26Z</t>
  </si>
  <si>
    <t>The Metrics.NET library provides a way of instrumenting applications with custom metrics (timers histograms counters etc) that can be reported in various ways and can provide insights on what is happening inside a running application.</t>
  </si>
  <si>
    <t>Metrics.NET</t>
  </si>
  <si>
    <t>2016-07-19T05:34:03Z</t>
  </si>
  <si>
    <t>2016-09-22T12:11:04Z</t>
  </si>
  <si>
    <t>eric_metriksd</t>
  </si>
  <si>
    <t>2013-04-15T22:12:35Z</t>
  </si>
  <si>
    <t>Server component to receive metrics from metriks</t>
  </si>
  <si>
    <t>metriksd</t>
  </si>
  <si>
    <t>2015-03-04T22:13:16Z</t>
  </si>
  <si>
    <t>2015-12-29T18:31:04Z</t>
  </si>
  <si>
    <t>mrluc_mex</t>
  </si>
  <si>
    <t>2014-09-23T01:13:17Z</t>
  </si>
  <si>
    <t>Readable side-by-side macro-expansion display for Elixir's interactive shell.</t>
  </si>
  <si>
    <t>mex</t>
  </si>
  <si>
    <t>2016-02-02T18:44:43Z</t>
  </si>
  <si>
    <t>2016-09-20T18:56:37Z</t>
  </si>
  <si>
    <t>kyamagu_mexplus</t>
  </si>
  <si>
    <t>2013-02-23T00:15:31Z</t>
  </si>
  <si>
    <t>C++ Matlab MEX development kit.</t>
  </si>
  <si>
    <t>mexplus</t>
  </si>
  <si>
    <t>2015-11-14T02:23:24Z</t>
  </si>
  <si>
    <t>2016-09-07T10:11:50Z</t>
  </si>
  <si>
    <t>thecodinghouse_mezzanine-themes</t>
  </si>
  <si>
    <t>2014-10-05T18:15:31Z</t>
  </si>
  <si>
    <t>Free Mezzanine CMS themes</t>
  </si>
  <si>
    <t>mezzanine-themes</t>
  </si>
  <si>
    <t>2016-02-10T02:52:14Z</t>
  </si>
  <si>
    <t>2016-09-14T05:14:43Z</t>
  </si>
  <si>
    <t>mattgemmell_MGImageUtilities</t>
  </si>
  <si>
    <t>2011-02-12T20:16:44Z</t>
  </si>
  <si>
    <t>Useful UIImage categories for iPhone/iPad developers.</t>
  </si>
  <si>
    <t>http://mattgemmell.com/</t>
  </si>
  <si>
    <t>MGImageUtilities</t>
  </si>
  <si>
    <t>2012-11-26T17:20:27Z</t>
  </si>
  <si>
    <t>2016-09-22T18:47:38Z</t>
  </si>
  <si>
    <t>mgonto_mgo-mousetrap</t>
  </si>
  <si>
    <t>2011-12-26T23:07:09Z</t>
  </si>
  <si>
    <t>Handling keyboard interaction on an Angular app: An Angular Mousetrap wrapper</t>
  </si>
  <si>
    <t>mgo-mousetrap</t>
  </si>
  <si>
    <t>2015-11-30T04:50:15Z</t>
  </si>
  <si>
    <t>2016-07-15T01:53:47Z</t>
  </si>
  <si>
    <t>magicalpanda_MGPRemoteAssetController</t>
  </si>
  <si>
    <t>2016-04-14T11:59:08Z</t>
  </si>
  <si>
    <t>A simple library to download internet files directly to disk with progress and completion notifications. A simple download viewcontroller is also included</t>
  </si>
  <si>
    <t>MGPRemoteAssetController</t>
  </si>
  <si>
    <t>2011-12-28T21:37:15Z</t>
  </si>
  <si>
    <t>2013-12-31T12:54:32Z</t>
  </si>
  <si>
    <t>hollance_MHRotaryKnob</t>
  </si>
  <si>
    <t>2013-09-06T06:08:02Z</t>
  </si>
  <si>
    <t>UIControl for iOS that acts like a rotary knob</t>
  </si>
  <si>
    <t>MHRotaryKnob</t>
  </si>
  <si>
    <t>2015-05-08T01:05:42Z</t>
  </si>
  <si>
    <t>2016-09-20T05:41:45Z</t>
  </si>
  <si>
    <t>mariohahn_MHVideoPhotoGallery</t>
  </si>
  <si>
    <t>2016-07-24T21:21:20Z</t>
  </si>
  <si>
    <t xml:space="preserve">A Photo and Video Gallery </t>
  </si>
  <si>
    <t>MHVideoPhotoGallery</t>
  </si>
  <si>
    <t>2016-08-27T08:11:00Z</t>
  </si>
  <si>
    <t>2016-09-21T09:31:45Z</t>
  </si>
  <si>
    <t>DanH42_mi1kb0t</t>
  </si>
  <si>
    <t>2014-01-04T13:53:07Z</t>
  </si>
  <si>
    <t>A multi-platform chat bot</t>
  </si>
  <si>
    <t>mi1kb0t</t>
  </si>
  <si>
    <t>2016-06-20T14:12:52Z</t>
  </si>
  <si>
    <t>2016-08-26T15:35:24Z</t>
  </si>
  <si>
    <t>tdunning_MiA</t>
  </si>
  <si>
    <t>2014-04-06T18:36:46Z</t>
  </si>
  <si>
    <t>Mahout  in Action Example Code</t>
  </si>
  <si>
    <t>http://www.manning.com/owen/</t>
  </si>
  <si>
    <t>MiA</t>
  </si>
  <si>
    <t>2016-03-19T14:11:03Z</t>
  </si>
  <si>
    <t>2016-09-21T01:13:49Z</t>
  </si>
  <si>
    <t>AvatarQing_MiClockView</t>
  </si>
  <si>
    <t>2013-11-01T23:34:54Z</t>
  </si>
  <si>
    <t xml:space="preserve">A duplication of the clock on MIUI v6 </t>
  </si>
  <si>
    <t>MiClockView</t>
  </si>
  <si>
    <t>2015-03-18T02:15:10Z</t>
  </si>
  <si>
    <t>2016-09-14T06:54:54Z</t>
  </si>
  <si>
    <t>miguelgrinberg_microblog</t>
  </si>
  <si>
    <t>2013-08-21T11:38:30Z</t>
  </si>
  <si>
    <t>A microblogging web application written in Python and Flask that I developed as part of my Flask Mega-Tutorial series.</t>
  </si>
  <si>
    <t>http://blog.miguelgrinberg.com/post/the-flask-mega-tutorial-part-i-hello-world</t>
  </si>
  <si>
    <t>microblog</t>
  </si>
  <si>
    <t>2015-12-29T17:19:40Z</t>
  </si>
  <si>
    <t>2016-09-22T14:06:15Z</t>
  </si>
  <si>
    <t>tjh_micro-cutter</t>
  </si>
  <si>
    <t>2013-08-24T22:32:35Z</t>
  </si>
  <si>
    <t>Quickly build out the files needed for a gem potentially stored in a Gist (MicroGem)</t>
  </si>
  <si>
    <t>micro-cutter</t>
  </si>
  <si>
    <t>2012-02-11T20:03:59Z</t>
  </si>
  <si>
    <t>2016-04-22T16:07:02Z</t>
  </si>
  <si>
    <t>morris_microdb</t>
  </si>
  <si>
    <t>2014-03-10T17:27:27Z</t>
  </si>
  <si>
    <t>MicroDB is a minimalistic file-based JSON object database written in PHP.</t>
  </si>
  <si>
    <t>microdb</t>
  </si>
  <si>
    <t>2016-08-27T12:22:59Z</t>
  </si>
  <si>
    <t>2016-09-08T14:07:55Z</t>
  </si>
  <si>
    <t>4finance_micro-infra-spring</t>
  </si>
  <si>
    <t>2015-12-27T12:05:38Z</t>
  </si>
  <si>
    <t>Repository containing default microservice infrastructure set up using Spring configuration</t>
  </si>
  <si>
    <t>micro-infra-spring</t>
  </si>
  <si>
    <t>2016-08-30T12:44:57Z</t>
  </si>
  <si>
    <t>2016-09-20T02:39:34Z</t>
  </si>
  <si>
    <t>asvd_microlight</t>
  </si>
  <si>
    <t>2008-10-03T08:30:19Z</t>
  </si>
  <si>
    <t>highlights code in any programming language</t>
  </si>
  <si>
    <t>http://asvd.github.io/microlight</t>
  </si>
  <si>
    <t>microlight</t>
  </si>
  <si>
    <t>2016-06-11T18:59:11Z</t>
  </si>
  <si>
    <t>2016-09-21T19:58:37Z</t>
  </si>
  <si>
    <t>soveran_micromachine</t>
  </si>
  <si>
    <t>2015-01-09T22:34:59Z</t>
  </si>
  <si>
    <t>Minimal Finite State Machine</t>
  </si>
  <si>
    <t>micromachine</t>
  </si>
  <si>
    <t>2016-01-19T01:22:41Z</t>
  </si>
  <si>
    <t>2016-09-15T17:03:16Z</t>
  </si>
  <si>
    <t>tomtaylor_microprinter-arduino</t>
  </si>
  <si>
    <t>2010-10-12T06:39:44Z</t>
  </si>
  <si>
    <t>Arduino sketch for the microprinter</t>
  </si>
  <si>
    <t>http://tomtaylor.co.uk/projects/microprinter</t>
  </si>
  <si>
    <t>microprinter-arduino</t>
  </si>
  <si>
    <t>2009-01-19T20:44:22Z</t>
  </si>
  <si>
    <t>2016-05-08T23:10:03Z</t>
  </si>
  <si>
    <t>joschabach_micropsi2</t>
  </si>
  <si>
    <t>2015-09-07T17:31:39Z</t>
  </si>
  <si>
    <t>Python version of cognitive architecture MicroPsi</t>
  </si>
  <si>
    <t>micropsi2</t>
  </si>
  <si>
    <t>2016-04-22T13:07:53Z</t>
  </si>
  <si>
    <t>2016-09-08T19:11:11Z</t>
  </si>
  <si>
    <t>kennyk65_Microservices-With-Spring-Student-Files</t>
  </si>
  <si>
    <t>2011-06-07T06:12:32Z</t>
  </si>
  <si>
    <t>Student Files for Microservices with Spring course</t>
  </si>
  <si>
    <t>Microservices-With-Spring-Student-Files</t>
  </si>
  <si>
    <t>2016-08-25T20:02:47Z</t>
  </si>
  <si>
    <t>2016-09-17T18:18:32Z</t>
  </si>
  <si>
    <t>MicroPyramid_MicroSite</t>
  </si>
  <si>
    <t>2016-03-24T14:18:16Z</t>
  </si>
  <si>
    <t>Full featured and completely customizable django site for organizations.</t>
  </si>
  <si>
    <t>https://micropyramid.com</t>
  </si>
  <si>
    <t>MicroSite</t>
  </si>
  <si>
    <t>2016-08-22T09:04:48Z</t>
  </si>
  <si>
    <t>2016-08-30T11:01:51Z</t>
  </si>
  <si>
    <t>addyosmani_microtemplatez</t>
  </si>
  <si>
    <t>2008-06-25T16:11:52Z</t>
  </si>
  <si>
    <t>Another compact micro-templating solution</t>
  </si>
  <si>
    <t>http://addyosmani.com</t>
  </si>
  <si>
    <t>microtemplatez</t>
  </si>
  <si>
    <t>2011-11-07T15:46:18Z</t>
  </si>
  <si>
    <t>2016-07-23T16:49:29Z</t>
  </si>
  <si>
    <t>ahoward_middleman-gibberish</t>
  </si>
  <si>
    <t>2014-11-20T15:31:07Z</t>
  </si>
  <si>
    <t>password protect middleman pages - even on s3</t>
  </si>
  <si>
    <t>middleman-gibberish</t>
  </si>
  <si>
    <t>2015-08-05T04:14:42Z</t>
  </si>
  <si>
    <t>2016-06-23T01:56:07Z</t>
  </si>
  <si>
    <t>middleman_middleman-guides</t>
  </si>
  <si>
    <t>2012-09-07T08:19:03Z</t>
  </si>
  <si>
    <t>Documentation for Middleman</t>
  </si>
  <si>
    <t>https://middlemanapp.com</t>
  </si>
  <si>
    <t>middleman-guides</t>
  </si>
  <si>
    <t>2016-09-06T11:14:45Z</t>
  </si>
  <si>
    <t>pixelsonly_middleman-hamlsasscoffee</t>
  </si>
  <si>
    <t>2010-08-20T11:49:10Z</t>
  </si>
  <si>
    <t>A Middleman project template using Haml Sass &amp; Coffeescript</t>
  </si>
  <si>
    <t>middleman-hamlsasscoffee</t>
  </si>
  <si>
    <t>2014-07-09T17:32:00Z</t>
  </si>
  <si>
    <t>2016-06-12T13:53:40Z</t>
  </si>
  <si>
    <t>pixelsonly_middleman-phonegap</t>
  </si>
  <si>
    <t>2016-04-21T17:21:22Z</t>
  </si>
  <si>
    <t>A Middleman project template for Phonegap projects using Haml Sass &amp; Coffeescript</t>
  </si>
  <si>
    <t>middleman-phonegap</t>
  </si>
  <si>
    <t>2013-07-09T20:47:38Z</t>
  </si>
  <si>
    <t>2015-09-10T03:42:12Z</t>
  </si>
  <si>
    <t>kn0ll_midi.io</t>
  </si>
  <si>
    <t>2014-02-12T09:00:47Z</t>
  </si>
  <si>
    <t>receive input from MIDI devices in the browser</t>
  </si>
  <si>
    <t>midi.io</t>
  </si>
  <si>
    <t>2012-08-19T02:26:49Z</t>
  </si>
  <si>
    <t>2016-08-02T01:07:22Z</t>
  </si>
  <si>
    <t>Tonejs_MidiConvert</t>
  </si>
  <si>
    <t>2013-07-29T09:58:44Z</t>
  </si>
  <si>
    <t>Convert MIDI into Tone.js-friendly JSON</t>
  </si>
  <si>
    <t>http://tonejs.github.io/MidiConvert/</t>
  </si>
  <si>
    <t>MidiConvert</t>
  </si>
  <si>
    <t>2016-08-15T10:46:41Z</t>
  </si>
  <si>
    <t>2016-08-26T09:20:35Z</t>
  </si>
  <si>
    <t>gleitz_midi-js-soundfonts</t>
  </si>
  <si>
    <t>2013-08-24T06:11:01Z</t>
  </si>
  <si>
    <t>Pre-rendered General MIDI soundfonts that can be used immediately with MIDI.js</t>
  </si>
  <si>
    <t>http://blog.gleitzman.com/post/63283830260/midi-js-playing-audio-in-the-browser-with-javascript</t>
  </si>
  <si>
    <t>midi-js-soundfonts</t>
  </si>
  <si>
    <t>2016-06-08T04:02:32Z</t>
  </si>
  <si>
    <t>2016-09-22T16:09:49Z</t>
  </si>
  <si>
    <t>brandonjacoby_Midway.js</t>
  </si>
  <si>
    <t>2015-01-30T21:28:23Z</t>
  </si>
  <si>
    <t>Automatically center responsive elements.</t>
  </si>
  <si>
    <t>http://shipp.co/midway</t>
  </si>
  <si>
    <t>Midway.js</t>
  </si>
  <si>
    <t>2015-04-25T06:41:34Z</t>
  </si>
  <si>
    <t>2016-09-15T16:38:21Z</t>
  </si>
  <si>
    <t>mozilla_mig</t>
  </si>
  <si>
    <t>2015-07-13T21:30:48Z</t>
  </si>
  <si>
    <t>Distributed &amp; real time digital forensics at the speed of the cloud</t>
  </si>
  <si>
    <t>http://mig.mozilla.org/</t>
  </si>
  <si>
    <t>mig</t>
  </si>
  <si>
    <t>2016-09-15T19:35:37Z</t>
  </si>
  <si>
    <t>2016-09-21T17:45:09Z</t>
  </si>
  <si>
    <t>ericsaboia_migrate-database</t>
  </si>
  <si>
    <t>2009-05-21T08:42:09Z</t>
  </si>
  <si>
    <t>A CLI for database migrations in Node.js</t>
  </si>
  <si>
    <t>migrate-database</t>
  </si>
  <si>
    <t>2016-02-21T18:46:00Z</t>
  </si>
  <si>
    <t>2015-11-23T15:15:55Z</t>
  </si>
  <si>
    <t>Mikeysax_mikey</t>
  </si>
  <si>
    <t>2011-06-14T12:20:36Z</t>
  </si>
  <si>
    <t>Mikey is a React-Redux framework for generating React-Redux projects and React-Redux files.</t>
  </si>
  <si>
    <t>https://www.npmjs.com/package/mikey</t>
  </si>
  <si>
    <t>mikey</t>
  </si>
  <si>
    <t>2016-09-20T20:27:46Z</t>
  </si>
  <si>
    <t>2016-09-19T21:49:14Z</t>
  </si>
  <si>
    <t>SaltwaterC_mime-magic</t>
  </si>
  <si>
    <t>2012-12-21T23:09:38Z</t>
  </si>
  <si>
    <t>Proper MIME type detection library for node.js that wraps the libmagic functionality</t>
  </si>
  <si>
    <t>mime-magic</t>
  </si>
  <si>
    <t>2013-11-05T09:43:41Z</t>
  </si>
  <si>
    <t>2016-09-12T05:28:46Z</t>
  </si>
  <si>
    <t>thomhastings_mimikatz-en</t>
  </si>
  <si>
    <t>2012-07-11T21:57:57Z</t>
  </si>
  <si>
    <t>English language translation of gentilkiwi's early mimikatz release</t>
  </si>
  <si>
    <t>http://blog.gentilkiwi.com/mimikatz</t>
  </si>
  <si>
    <t>mimikatz-en</t>
  </si>
  <si>
    <t>2014-12-30T07:53:21Z</t>
  </si>
  <si>
    <t>2016-08-02T16:53:42Z</t>
  </si>
  <si>
    <t>fogus_minderbinder</t>
  </si>
  <si>
    <t>2014-08-03T07:45:23Z</t>
  </si>
  <si>
    <t>converting one thing into another thing via Clojure.</t>
  </si>
  <si>
    <t>http://fogus.me/fun</t>
  </si>
  <si>
    <t>minderbinder</t>
  </si>
  <si>
    <t>2015-12-16T19:09:46Z</t>
  </si>
  <si>
    <t>2016-08-18T13:04:51Z</t>
  </si>
  <si>
    <t>fogleman_Minecraft</t>
  </si>
  <si>
    <t>2014-05-06T10:15:56Z</t>
  </si>
  <si>
    <t>Simple Minecraft-inspired program using Python and Pyglet</t>
  </si>
  <si>
    <t>Minecraft</t>
  </si>
  <si>
    <t>2016-08-19T23:38:23Z</t>
  </si>
  <si>
    <t>2016-09-22T12:44:45Z</t>
  </si>
  <si>
    <t>MinecraftForkage_MinecraftForkage</t>
  </si>
  <si>
    <t>2016-05-29T16:00:56Z</t>
  </si>
  <si>
    <t>Main repository for Minecraft Forkage. GO HERE FIRST.</t>
  </si>
  <si>
    <t>MinecraftForkage</t>
  </si>
  <si>
    <t>2016-08-21T07:54:43Z</t>
  </si>
  <si>
    <t>2016-04-18T16:12:56Z</t>
  </si>
  <si>
    <t>fengberd_MinecraftPEServer</t>
  </si>
  <si>
    <t>2015-07-28T13:48:18Z</t>
  </si>
  <si>
    <t>An Android application to let you run PocketMine or Nukkit on your phone!</t>
  </si>
  <si>
    <t>MinecraftPEServer</t>
  </si>
  <si>
    <t>2016-09-22T13:58:58Z</t>
  </si>
  <si>
    <t>2016-09-20T17:22:17Z</t>
  </si>
  <si>
    <t>Shadowwolf97_Minecraft-UUID-Utils</t>
  </si>
  <si>
    <t>2011-10-19T00:22:17Z</t>
  </si>
  <si>
    <t>Minecraft UUID Utils</t>
  </si>
  <si>
    <t>Minecraft-UUID-Utils</t>
  </si>
  <si>
    <t>2016-03-08T06:00:30Z</t>
  </si>
  <si>
    <t>2016-08-24T14:00:57Z</t>
  </si>
  <si>
    <t>vexsoftware_minequery-php</t>
  </si>
  <si>
    <t>2014-01-26T20:36:06Z</t>
  </si>
  <si>
    <t>OBSOLETE - PHP class for Minequery.</t>
  </si>
  <si>
    <t>minequery-php</t>
  </si>
  <si>
    <t>2012-08-04T19:43:33Z</t>
  </si>
  <si>
    <t>2016-03-11T00:51:03Z</t>
  </si>
  <si>
    <t>keleshev_mini</t>
  </si>
  <si>
    <t>2014-01-04T15:52:47Z</t>
  </si>
  <si>
    <t>Mini: Interpreter and a programming language implemented in Python</t>
  </si>
  <si>
    <t>mini</t>
  </si>
  <si>
    <t>2015-12-10T13:04:58Z</t>
  </si>
  <si>
    <t>2016-08-10T14:23:37Z</t>
  </si>
  <si>
    <t>lh3_miniasm</t>
  </si>
  <si>
    <t>2012-09-10T23:06:02Z</t>
  </si>
  <si>
    <t>Ultrafast de novo assembly for long noisy reads (though having no consensus step)</t>
  </si>
  <si>
    <t>miniasm</t>
  </si>
  <si>
    <t>2016-01-28T03:41:03Z</t>
  </si>
  <si>
    <t>2016-09-14T02:48:27Z</t>
  </si>
  <si>
    <t>DamirSvrtan_mini-chatter</t>
  </si>
  <si>
    <t>2014-08-16T17:25:13Z</t>
  </si>
  <si>
    <t>100-lines of code Rack Chat App</t>
  </si>
  <si>
    <t>mini-chatter</t>
  </si>
  <si>
    <t>2014-04-26T15:13:36Z</t>
  </si>
  <si>
    <t>2016-06-16T09:59:29Z</t>
  </si>
  <si>
    <t>jjyr_minidown</t>
  </si>
  <si>
    <t>2014-03-20T15:49:03Z</t>
  </si>
  <si>
    <t>Minidown is a lightweight &amp; fast markdown parser with complete GFM support.</t>
  </si>
  <si>
    <t>minidown</t>
  </si>
  <si>
    <t>2014-02-25T16:10:04Z</t>
  </si>
  <si>
    <t>2016-08-18T19:01:48Z</t>
  </si>
  <si>
    <t>tssajo_Minify</t>
  </si>
  <si>
    <t>2013-06-10T18:22:09Z</t>
  </si>
  <si>
    <t>Minify for Sublime Text allows you to quickly minify and/or beautify CSS JavaScript JSON HTML and SVG files -- compatible with ST2 and ST3</t>
  </si>
  <si>
    <t>Minify</t>
  </si>
  <si>
    <t>2016-05-11T15:21:32Z</t>
  </si>
  <si>
    <t>2016-08-31T09:53:03Z</t>
  </si>
  <si>
    <t>rtyley_mini-git-server</t>
  </si>
  <si>
    <t>2014-02-13T19:14:43Z</t>
  </si>
  <si>
    <t>pure-Java WAR capable of hosting git repos and exposing them with git+ssh.   Basically a stripped-down copy of Gerrit</t>
  </si>
  <si>
    <t>mini-git-server</t>
  </si>
  <si>
    <t>2011-04-19T15:00:37Z</t>
  </si>
  <si>
    <t>2016-07-29T05:21:28Z</t>
  </si>
  <si>
    <t>webyrd_miniKanren-uncourse</t>
  </si>
  <si>
    <t>2013-06-12T00:31:01Z</t>
  </si>
  <si>
    <t>Code wiki and resources for the weekly miniKanren uncourse</t>
  </si>
  <si>
    <t>miniKanren-uncourse</t>
  </si>
  <si>
    <t>2015-04-20T03:44:56Z</t>
  </si>
  <si>
    <t>2016-07-14T08:30:53Z</t>
  </si>
  <si>
    <t>jekyll_minima</t>
  </si>
  <si>
    <t>2013-03-28T22:06:26Z</t>
  </si>
  <si>
    <t>Minima is a one-size-fits-all Jekyll theme for writers.</t>
  </si>
  <si>
    <t>minima</t>
  </si>
  <si>
    <t>2016-09-19T18:44:51Z</t>
  </si>
  <si>
    <t>2016-09-22T12:43:29Z</t>
  </si>
  <si>
    <t>rnevius_minimal-django</t>
  </si>
  <si>
    <t>2015-05-30T15:46:57Z</t>
  </si>
  <si>
    <t>A lightweight Django project - because Django can be nearly as simple as Flask</t>
  </si>
  <si>
    <t>minimal-django</t>
  </si>
  <si>
    <t>2016-08-10T16:57:40Z</t>
  </si>
  <si>
    <t>2016-09-15T16:45:45Z</t>
  </si>
  <si>
    <t>sd6352051_MinimalForm</t>
  </si>
  <si>
    <t>2013-07-25T06:13:58Z</t>
  </si>
  <si>
    <t>Simplistic single input view form</t>
  </si>
  <si>
    <t>MinimalForm</t>
  </si>
  <si>
    <t>2014-10-24T03:59:42Z</t>
  </si>
  <si>
    <t>2016-07-06T03:44:22Z</t>
  </si>
  <si>
    <t>pioul_Minimalist-Markdown-Editor-for-Chrome</t>
  </si>
  <si>
    <t>2011-06-13T19:18:18Z</t>
  </si>
  <si>
    <t>This is the simplest and slickest Markdown editor for Chrome.</t>
  </si>
  <si>
    <t>Minimalist-Markdown-Editor-for-Chrome</t>
  </si>
  <si>
    <t>2016-03-31T15:55:57Z</t>
  </si>
  <si>
    <t>2016-09-18T20:11:00Z</t>
  </si>
  <si>
    <t>pwarelis_Minimal-Upload</t>
  </si>
  <si>
    <t>2012-09-23T23:51:44Z</t>
  </si>
  <si>
    <t>A minimal upload button plugin. Upload a file by clicking a button and monitor the progress</t>
  </si>
  <si>
    <t>Minimal-Upload</t>
  </si>
  <si>
    <t>2013-07-03T10:43:13Z</t>
  </si>
  <si>
    <t>2015-03-12T12:54:02Z</t>
  </si>
  <si>
    <t>isaacs_minimatch</t>
  </si>
  <si>
    <t>2012-12-21T14:46:54Z</t>
  </si>
  <si>
    <t>a glob matcher in javascript</t>
  </si>
  <si>
    <t>minimatch</t>
  </si>
  <si>
    <t>2016-09-17T18:32:36Z</t>
  </si>
  <si>
    <t>2016-09-22T15:17:11Z</t>
  </si>
  <si>
    <t>Swaagie_minimize</t>
  </si>
  <si>
    <t>2010-11-30T09:56:13Z</t>
  </si>
  <si>
    <t>Minimize HTML</t>
  </si>
  <si>
    <t>minimize</t>
  </si>
  <si>
    <t>2016-06-13T00:17:52Z</t>
  </si>
  <si>
    <t>2016-09-03T09:50:33Z</t>
  </si>
  <si>
    <t>mining_mining</t>
  </si>
  <si>
    <t>2015-10-09T07:42:39Z</t>
  </si>
  <si>
    <t>Business Intelligence (BI) in Python OLAP</t>
  </si>
  <si>
    <t>https://github.com/mining/mining</t>
  </si>
  <si>
    <t>mining</t>
  </si>
  <si>
    <t>2016-07-12T02:04:45Z</t>
  </si>
  <si>
    <t>2016-09-21T08:01:00Z</t>
  </si>
  <si>
    <t>minio_minio</t>
  </si>
  <si>
    <t>2012-09-12T00:41:30Z</t>
  </si>
  <si>
    <t>Minio is an Amazon S3 compatible object storage server.</t>
  </si>
  <si>
    <t>https://minio.io</t>
  </si>
  <si>
    <t>minio</t>
  </si>
  <si>
    <t>2016-09-22T10:17:51Z</t>
  </si>
  <si>
    <t>2016-09-22T14:12:27Z</t>
  </si>
  <si>
    <t>chantastic_minions.css</t>
  </si>
  <si>
    <t>2011-03-17T19:03:50Z</t>
  </si>
  <si>
    <t>evil micro-classes</t>
  </si>
  <si>
    <t>minions.css</t>
  </si>
  <si>
    <t>2016-09-21T20:51:30Z</t>
  </si>
  <si>
    <t>2016-09-21T19:19:18Z</t>
  </si>
  <si>
    <t>mzucker_miniray</t>
  </si>
  <si>
    <t>2014-11-16T09:25:25Z</t>
  </si>
  <si>
    <t>Business card raytracer / eventual IOCCC winner</t>
  </si>
  <si>
    <t>https://mzucker.github.io/2016/08/03/miniray.html</t>
  </si>
  <si>
    <t>miniray</t>
  </si>
  <si>
    <t>2016-08-17T17:31:10Z</t>
  </si>
  <si>
    <t>2016-09-09T20:12:04Z</t>
  </si>
  <si>
    <t>jgthms_minireset.css</t>
  </si>
  <si>
    <t>2015-03-24T22:30:11Z</t>
  </si>
  <si>
    <t>A tiny modern CSS reset</t>
  </si>
  <si>
    <t>http://jgthms.com/minireset.css/</t>
  </si>
  <si>
    <t>minireset.css</t>
  </si>
  <si>
    <t>2016-09-13T08:05:58Z</t>
  </si>
  <si>
    <t>2016-09-21T17:02:48Z</t>
  </si>
  <si>
    <t>nelhage_ministrace</t>
  </si>
  <si>
    <t>2012-12-08T08:49:42Z</t>
  </si>
  <si>
    <t>A minimal toy implementation of strace(1)</t>
  </si>
  <si>
    <t>ministrace</t>
  </si>
  <si>
    <t>2014-07-14T16:26:54Z</t>
  </si>
  <si>
    <t>2016-09-06T12:45:01Z</t>
  </si>
  <si>
    <t>aelsabbahy_miniswarm</t>
  </si>
  <si>
    <t>2013-12-07T19:42:29Z</t>
  </si>
  <si>
    <t>Docker Swarm cluster in one command</t>
  </si>
  <si>
    <t>https://youtu.be/in1ItGKDr98</t>
  </si>
  <si>
    <t>miniswarm</t>
  </si>
  <si>
    <t>2016-08-11T20:33:22Z</t>
  </si>
  <si>
    <t>2016-09-19T03:16:07Z</t>
  </si>
  <si>
    <t>chriskottom_minitest-hyper</t>
  </si>
  <si>
    <t>2014-02-18T00:16:45Z</t>
  </si>
  <si>
    <t>Pretty HTML reports for Minitest</t>
  </si>
  <si>
    <t>minitest-hyper</t>
  </si>
  <si>
    <t>2015-12-21T14:55:06Z</t>
  </si>
  <si>
    <t>2016-09-01T18:27:48Z</t>
  </si>
  <si>
    <t>kern_minitest-reporters</t>
  </si>
  <si>
    <t>2014-05-03T00:42:57Z</t>
  </si>
  <si>
    <t>:page_with_curl: Create customizable MiniTest output formats.</t>
  </si>
  <si>
    <t>https://github.com/kern/minitest-reporters</t>
  </si>
  <si>
    <t>minitest-reporters</t>
  </si>
  <si>
    <t>2016-07-30T06:08:24Z</t>
  </si>
  <si>
    <t>2016-09-20T22:56:54Z</t>
  </si>
  <si>
    <t>massiveinteractive_minject</t>
  </si>
  <si>
    <t>2009-12-04T21:07:44Z</t>
  </si>
  <si>
    <t>A Haxe port of the ActionScript 3 SwiftSuspenders IOC library with efficient macro enhanced type reflection. Supports AVM1 AVM2 JavaScript Neko and C++.</t>
  </si>
  <si>
    <t>open.massiveinteractive.com</t>
  </si>
  <si>
    <t>minject</t>
  </si>
  <si>
    <t>2016-06-22T13:40:20Z</t>
  </si>
  <si>
    <t>2016-09-22T15:13:50Z</t>
  </si>
  <si>
    <t>visionmedia_minstache</t>
  </si>
  <si>
    <t>2010-02-18T13:29:20Z</t>
  </si>
  <si>
    <t>Mini mustache compiling to stand-alone functions</t>
  </si>
  <si>
    <t>minstache</t>
  </si>
  <si>
    <t>2016-04-25T21:09:05Z</t>
  </si>
  <si>
    <t>2016-09-14T14:51:12Z</t>
  </si>
  <si>
    <t>nmaier_mintrayr</t>
  </si>
  <si>
    <t>2013-11-03T23:35:47Z</t>
  </si>
  <si>
    <t>Mozilla extension: Minimize windows into the system tray (Firefox Thunderbird Seamonkey Instantbird)</t>
  </si>
  <si>
    <t>https://tn123.org/mintrayr/</t>
  </si>
  <si>
    <t>mintrayr</t>
  </si>
  <si>
    <t>2016-08-05T18:57:09Z</t>
  </si>
  <si>
    <t>2016-09-07T14:39:39Z</t>
  </si>
  <si>
    <t>karlin_mintty-colors-solarized</t>
  </si>
  <si>
    <t>2013-06-08T22:43:07Z</t>
  </si>
  <si>
    <t>Solarized theme for mintty</t>
  </si>
  <si>
    <t>mintty-colors-solarized</t>
  </si>
  <si>
    <t>2012-09-04T14:46:12Z</t>
  </si>
  <si>
    <t>2016-06-28T21:18:54Z</t>
  </si>
  <si>
    <t>ProjectMirador_mirador</t>
  </si>
  <si>
    <t>2015-02-28T17:44:11Z</t>
  </si>
  <si>
    <t>An open-source web-based 'multi-up' viewer that supports zoom-pan-rotate functionality ability to display/compare simple images and images with annotations.</t>
  </si>
  <si>
    <t>mirador</t>
  </si>
  <si>
    <t>2016-09-22T14:05:25Z</t>
  </si>
  <si>
    <t>2016-09-22T09:56:47Z</t>
  </si>
  <si>
    <t>mirage_mirage-tcpip</t>
  </si>
  <si>
    <t>2016-09-16T20:53:50Z</t>
  </si>
  <si>
    <t>TCP/IP networking stack in pure OCaml using the Mirage platform libraries.  Includes Ethernet DHCP ARP and TCP/IPv4 support.</t>
  </si>
  <si>
    <t>https://mirage.io</t>
  </si>
  <si>
    <t>mirage-tcpip</t>
  </si>
  <si>
    <t>2016-09-22T14:46:39Z</t>
  </si>
  <si>
    <t>2016-09-21T05:50:15Z</t>
  </si>
  <si>
    <t>googleglass_mirror-quickstart-go</t>
  </si>
  <si>
    <t>2013-06-06T14:55:55Z</t>
  </si>
  <si>
    <t>Google Mirror API's Quickstart for Go (deprecated)</t>
  </si>
  <si>
    <t>mirror-quickstart-go</t>
  </si>
  <si>
    <t>2014-04-28T23:40:46Z</t>
  </si>
  <si>
    <t>2016-07-01T21:42:08Z</t>
  </si>
  <si>
    <t>philchalmers_mirt</t>
  </si>
  <si>
    <t>2011-03-25T23:46:19Z</t>
  </si>
  <si>
    <t>Multidimensional item response theory</t>
  </si>
  <si>
    <t>mirt</t>
  </si>
  <si>
    <t>2016-09-20T20:23:45Z</t>
  </si>
  <si>
    <t>2016-08-27T21:34:19Z</t>
  </si>
  <si>
    <t>clymb3r_Misc-Windows-Hacking</t>
  </si>
  <si>
    <t>2012-09-05T17:19:00Z</t>
  </si>
  <si>
    <t>Miscellaneous projects related to attacking Windows.</t>
  </si>
  <si>
    <t>Misc-Windows-Hacking</t>
  </si>
  <si>
    <t>2014-11-02T22:48:40Z</t>
  </si>
  <si>
    <t>2016-09-15T01:05:37Z</t>
  </si>
  <si>
    <t>alecperkins_missive</t>
  </si>
  <si>
    <t>2014-03-11T13:16:54Z</t>
  </si>
  <si>
    <t>BitTorrent Sync-powered secure distributed messaging.</t>
  </si>
  <si>
    <t>http://missiv.es/</t>
  </si>
  <si>
    <t>missive</t>
  </si>
  <si>
    <t>2016-03-29T16:37:01Z</t>
  </si>
  <si>
    <t>2016-06-02T16:11:56Z</t>
  </si>
  <si>
    <t>waylaidwanderer_Mist</t>
  </si>
  <si>
    <t>2013-10-19T10:47:46Z</t>
  </si>
  <si>
    <t>Mist is a portable open-source Steam client that lets you chat with friends and trade TF2 items anywhere.</t>
  </si>
  <si>
    <t>Mist</t>
  </si>
  <si>
    <t>2014-09-13T23:01:36Z</t>
  </si>
  <si>
    <t>2016-09-02T19:39:39Z</t>
  </si>
  <si>
    <t>fogleman_MisterQueen</t>
  </si>
  <si>
    <t>2014-08-16T18:17:46Z</t>
  </si>
  <si>
    <t>A chess engine written in C.</t>
  </si>
  <si>
    <t>MisterQueen</t>
  </si>
  <si>
    <t>2016-03-30T03:01:34Z</t>
  </si>
  <si>
    <t>2016-08-27T20:17:40Z</t>
  </si>
  <si>
    <t>openstack_mistral-extra</t>
  </si>
  <si>
    <t>2014-03-11T10:47:10Z</t>
  </si>
  <si>
    <t>Additional tools and examples for Mistral workflow engine.</t>
  </si>
  <si>
    <t>mistral-extra</t>
  </si>
  <si>
    <t>2016-09-18T09:02:23Z</t>
  </si>
  <si>
    <t>2016-04-22T10:02:39Z</t>
  </si>
  <si>
    <t>geut_mithril-transition</t>
  </si>
  <si>
    <t>2011-03-06T07:40:14Z</t>
  </si>
  <si>
    <t>A lightweight library for MithrilJS to create your own custom transitions based on the lifecycle of your components.</t>
  </si>
  <si>
    <t>mithril-transition</t>
  </si>
  <si>
    <t>2016-04-22T16:36:34Z</t>
  </si>
  <si>
    <t>2016-09-08T09:35:48Z</t>
  </si>
  <si>
    <t>danielkucera_Mixer-gui</t>
  </si>
  <si>
    <t>2011-07-09T00:55:53Z</t>
  </si>
  <si>
    <t>Mixer-gui</t>
  </si>
  <si>
    <t>2014-10-25T11:52:32Z</t>
  </si>
  <si>
    <t>2016-09-07T05:38:44Z</t>
  </si>
  <si>
    <t>gearcloudlabs_Mixology</t>
  </si>
  <si>
    <t>2011-07-28T07:13:11Z</t>
  </si>
  <si>
    <t>Mixology digital media platform - www.gearcloudlabs.com/mixology-sdk-documentation</t>
  </si>
  <si>
    <t>Mixology</t>
  </si>
  <si>
    <t>2015-02-11T21:21:22Z</t>
  </si>
  <si>
    <t>2016-03-19T18:31:43Z</t>
  </si>
  <si>
    <t>martinjuhasz_MJPopupViewController</t>
  </si>
  <si>
    <t>2012-10-02T04:52:08Z</t>
  </si>
  <si>
    <t>A UIViewController Category to display a ViewController as a popup with different transition effects.</t>
  </si>
  <si>
    <t>MJPopupViewController</t>
  </si>
  <si>
    <t>2016-09-12T21:50:22Z</t>
  </si>
  <si>
    <t>2016-09-22T14:58:32Z</t>
  </si>
  <si>
    <t>mkdocs_mkdocs</t>
  </si>
  <si>
    <t>2012-09-21T11:25:08Z</t>
  </si>
  <si>
    <t>Project documentation with Markdown.</t>
  </si>
  <si>
    <t>http://www.mkdocs.org</t>
  </si>
  <si>
    <t>mkdocs</t>
  </si>
  <si>
    <t>2016-09-05T09:05:58Z</t>
  </si>
  <si>
    <t>2016-09-22T15:12:48Z</t>
  </si>
  <si>
    <t>MugunthKumar_MKNetworkKit-Swift</t>
  </si>
  <si>
    <t>2014-04-23T09:40:49Z</t>
  </si>
  <si>
    <t>A Pure Swift Implementation of MKNetworkKit. This is the Swift Networking framework you will ever need.</t>
  </si>
  <si>
    <t>MKNetworkKit-Swift</t>
  </si>
  <si>
    <t>2016-07-25T04:18:23Z</t>
  </si>
  <si>
    <t>2016-09-14T08:00:52Z</t>
  </si>
  <si>
    <t>ml4a_ml4a.github.io</t>
  </si>
  <si>
    <t>2012-05-25T17:52:54Z</t>
  </si>
  <si>
    <t>machine learning for artists</t>
  </si>
  <si>
    <t>http://ml4a.github.io</t>
  </si>
  <si>
    <t>ml4a.github.io</t>
  </si>
  <si>
    <t>2016-09-12T16:50:19Z</t>
  </si>
  <si>
    <t>2016-09-22T13:52:18Z</t>
  </si>
  <si>
    <t>jackson13info_mla13</t>
  </si>
  <si>
    <t>2013-10-01T07:44:27Z</t>
  </si>
  <si>
    <t>A LaTeX MLA style formatter package that allows users to create MLA style documents easily.</t>
  </si>
  <si>
    <t>mla13</t>
  </si>
  <si>
    <t>2015-03-15T19:38:06Z</t>
  </si>
  <si>
    <t>2016-05-26T09:56:16Z</t>
  </si>
  <si>
    <t>Kalvar_MLDeltaLearning</t>
  </si>
  <si>
    <t>2012-02-01T21:33:40Z</t>
  </si>
  <si>
    <t>Machine Learning in Ruby implemented Delta Learning method.</t>
  </si>
  <si>
    <t>MLDeltaLearning</t>
  </si>
  <si>
    <t>2016-05-19T17:34:56Z</t>
  </si>
  <si>
    <t>2016-06-09T13:42:11Z</t>
  </si>
  <si>
    <t>cheng6076_mlm</t>
  </si>
  <si>
    <t>2013-01-19T11:51:34Z</t>
  </si>
  <si>
    <t>A comparative study of different LSTM structures</t>
  </si>
  <si>
    <t>mlm</t>
  </si>
  <si>
    <t>2015-12-24T12:22:23Z</t>
  </si>
  <si>
    <t>2016-09-04T15:36:26Z</t>
  </si>
  <si>
    <t>ValYouW_ml-ocr-tool</t>
  </si>
  <si>
    <t>2011-04-15T14:22:53Z</t>
  </si>
  <si>
    <t>Inspired by Machine Learning course on coursera.org. A helper tool for generating ocr features for Machine Learning algos...</t>
  </si>
  <si>
    <t>ml-ocr-tool</t>
  </si>
  <si>
    <t>2013-05-29T20:28:13Z</t>
  </si>
  <si>
    <t>2016-08-14T13:12:54Z</t>
  </si>
  <si>
    <t>EddyBorja_MLPAutoCompleteTextField</t>
  </si>
  <si>
    <t>2010-03-26T21:25:48Z</t>
  </si>
  <si>
    <t>UITextfield subclass with autocomplete menu. For iOS.</t>
  </si>
  <si>
    <t>MLPAutoCompleteTextField</t>
  </si>
  <si>
    <t>2016-07-15T20:54:03Z</t>
  </si>
  <si>
    <t>2016-09-20T13:51:49Z</t>
  </si>
  <si>
    <t>tqchen_ML-SGHMC</t>
  </si>
  <si>
    <t>2013-05-27T00:21:40Z</t>
  </si>
  <si>
    <t>Experiment code for Stochastic Gradient Hamiltonian Monte Carlo</t>
  </si>
  <si>
    <t>ML-SGHMC</t>
  </si>
  <si>
    <t>2014-08-22T17:43:48Z</t>
  </si>
  <si>
    <t>2016-09-16T04:48:42Z</t>
  </si>
  <si>
    <t>mutualmobile_MMProgressHUD</t>
  </si>
  <si>
    <t>2015-08-16T21:19:24Z</t>
  </si>
  <si>
    <t>An easy-to-use HUD interface with personality.</t>
  </si>
  <si>
    <t>MMProgressHUD</t>
  </si>
  <si>
    <t>2015-10-03T03:43:10Z</t>
  </si>
  <si>
    <t>2016-09-21T06:04:12Z</t>
  </si>
  <si>
    <t>awsong_MMSEGO</t>
  </si>
  <si>
    <t>2015-04-24T18:21:51Z</t>
  </si>
  <si>
    <t>Chinese word splitting algorithm MMSEG in GO</t>
  </si>
  <si>
    <t>MMSEGO</t>
  </si>
  <si>
    <t>2012-04-18T04:18:51Z</t>
  </si>
  <si>
    <t>2016-07-18T06:28:57Z</t>
  </si>
  <si>
    <t>mentionapp_mntpulltoreact</t>
  </si>
  <si>
    <t>2013-07-11T13:56:23Z</t>
  </si>
  <si>
    <t>One gesture many actions. An evolution of Pull to Refresh.</t>
  </si>
  <si>
    <t>mntpulltoreact</t>
  </si>
  <si>
    <t>2015-04-29T13:28:24Z</t>
  </si>
  <si>
    <t>2016-09-13T16:54:23Z</t>
  </si>
  <si>
    <t>mcasimir_mobile-angular-ui</t>
  </si>
  <si>
    <t>2013-01-15T01:08:36Z</t>
  </si>
  <si>
    <t>Angular.js Mobile UI Framework with Bootstrap 3</t>
  </si>
  <si>
    <t>http://mobileangularui.com/</t>
  </si>
  <si>
    <t>mobile-angular-ui</t>
  </si>
  <si>
    <t>2016-09-07T18:36:41Z</t>
  </si>
  <si>
    <t>2016-09-22T06:52:07Z</t>
  </si>
  <si>
    <t>w3c_Mobile-Checker</t>
  </si>
  <si>
    <t>2012-04-04T09:03:51Z</t>
  </si>
  <si>
    <t>The Mobile Checker is a tool for Web developers who want to make their Web page or Web app work better on mobile devices.</t>
  </si>
  <si>
    <t>https://validator.w3.org/mobile-alpha/</t>
  </si>
  <si>
    <t>Mobile-Checker</t>
  </si>
  <si>
    <t>2016-07-19T14:07:37Z</t>
  </si>
  <si>
    <t>2016-09-02T20:55:04Z</t>
  </si>
  <si>
    <t>juleswhite_mobilecloud-14</t>
  </si>
  <si>
    <t>2013-12-08T12:58:40Z</t>
  </si>
  <si>
    <t>Source code and assignments for the Programming Cloud Services for Android Handheld Systems Course</t>
  </si>
  <si>
    <t>mobilecloud-14</t>
  </si>
  <si>
    <t>2015-09-03T06:44:48Z</t>
  </si>
  <si>
    <t>2016-07-28T12:41:34Z</t>
  </si>
  <si>
    <t>nolimits4web_MobileMeta.js</t>
  </si>
  <si>
    <t>2015-12-24T07:06:23Z</t>
  </si>
  <si>
    <t>Small and lightweight JS library which saves a lot of time configuring mobile meta tags such as viewport home screen icons and startup screens for iOS web apps</t>
  </si>
  <si>
    <t>MobileMeta.js</t>
  </si>
  <si>
    <t>2012-04-16T12:51:34Z</t>
  </si>
  <si>
    <t>2016-07-18T14:54:19Z</t>
  </si>
  <si>
    <t>idolpx_mobile-rr</t>
  </si>
  <si>
    <t>2013-07-01T22:42:47Z</t>
  </si>
  <si>
    <t>ESP8266 Mobile Rick Roll Captive Portal</t>
  </si>
  <si>
    <t>mobile-rr</t>
  </si>
  <si>
    <t>2016-09-08T02:38:05Z</t>
  </si>
  <si>
    <t>2016-09-20T11:40:34Z</t>
  </si>
  <si>
    <t>dji-sdk_Mobile-SDK-Tutorial</t>
  </si>
  <si>
    <t>2014-10-07T03:57:02Z</t>
  </si>
  <si>
    <t>GitBook Link</t>
  </si>
  <si>
    <t>http://dji-dev.gitbooks.io/mobile-sdk-tutorials</t>
  </si>
  <si>
    <t>Mobile-SDK-Tutorial</t>
  </si>
  <si>
    <t>2016-07-28T09:53:37Z</t>
  </si>
  <si>
    <t>2016-09-06T21:48:15Z</t>
  </si>
  <si>
    <t>ajinabraham_Mobile-Security-Framework-MobSF</t>
  </si>
  <si>
    <t>2015-07-21T20:43:10Z</t>
  </si>
  <si>
    <t>Mobile Security Framework is an intelligent all-in-one open source mobile application (Android/iOS) automated pen-testing framework capable of performing static dynamic analysis and web API testing.</t>
  </si>
  <si>
    <t>http://opensecurity.in</t>
  </si>
  <si>
    <t>Mobile-Security-Framework-MobSF</t>
  </si>
  <si>
    <t>2016-09-06T12:55:21Z</t>
  </si>
  <si>
    <t>2016-09-22T13:32:59Z</t>
  </si>
  <si>
    <t>acidb_mobiscroll</t>
  </si>
  <si>
    <t>2015-10-01T21:48:11Z</t>
  </si>
  <si>
    <t>The customizable mobile UI library for touch devices like smartphones and tablets</t>
  </si>
  <si>
    <t>http://mobiscroll.com</t>
  </si>
  <si>
    <t>mobiscroll</t>
  </si>
  <si>
    <t>2016-09-22T06:08:58Z</t>
  </si>
  <si>
    <t>kuuup_mobx-ssr-example</t>
  </si>
  <si>
    <t>2016-08-31T19:14:03Z</t>
  </si>
  <si>
    <t>Server-side rendering with mobx and react-router</t>
  </si>
  <si>
    <t>mobx-ssr-example</t>
  </si>
  <si>
    <t>2016-06-28T07:23:44Z</t>
  </si>
  <si>
    <t>2016-09-19T19:50:13Z</t>
  </si>
  <si>
    <t>Chris911_mocha-http-detect</t>
  </si>
  <si>
    <t>2016-04-12T03:11:15Z</t>
  </si>
  <si>
    <t>Detect HTTP requests in your mocha test suites</t>
  </si>
  <si>
    <t>mocha-http-detect</t>
  </si>
  <si>
    <t>2016-04-04T21:16:04Z</t>
  </si>
  <si>
    <t>2016-08-26T10:23:26Z</t>
  </si>
  <si>
    <t>adomokos_mocha-in-browser</t>
  </si>
  <si>
    <t>2016-08-12T23:31:39Z</t>
  </si>
  <si>
    <t>A Mocha in Browser Starter Kit</t>
  </si>
  <si>
    <t>mocha-in-browser</t>
  </si>
  <si>
    <t>2012-08-20T03:04:55Z</t>
  </si>
  <si>
    <t>qiniu_mockhttp.v1</t>
  </si>
  <si>
    <t>2013-04-07T16:19:05Z</t>
  </si>
  <si>
    <t>mockhttp is a unit test tool that allow you test web services without listening port</t>
  </si>
  <si>
    <t>mockhttp.v1</t>
  </si>
  <si>
    <t>2014-12-20T14:34:50Z</t>
  </si>
  <si>
    <t>2016-09-18T15:19:46Z</t>
  </si>
  <si>
    <t>quii_mockingjay-server</t>
  </si>
  <si>
    <t>2014-05-15T08:37:25Z</t>
  </si>
  <si>
    <t>Fake server Consumer Driven Contracts and help with testing performance from one configuration file with zero system dependencies and no coding whatsoever</t>
  </si>
  <si>
    <t>mockingjay-server</t>
  </si>
  <si>
    <t>2016-09-12T06:32:05Z</t>
  </si>
  <si>
    <t>2016-09-21T09:17:10Z</t>
  </si>
  <si>
    <t>sabirvirtuoso_Mockit</t>
  </si>
  <si>
    <t>2009-09-29T21:35:23Z</t>
  </si>
  <si>
    <t>A simple mocking framework for Swift inspired by the famous http://mockito.org/</t>
  </si>
  <si>
    <t>Mockit</t>
  </si>
  <si>
    <t>2016-07-18T11:31:43Z</t>
  </si>
  <si>
    <t>2016-09-16T10:59:49Z</t>
  </si>
  <si>
    <t>drewbourne_mockolate</t>
  </si>
  <si>
    <t>2014-11-18T18:29:06Z</t>
  </si>
  <si>
    <t>fake chocolate mock objects and test spies for AS3</t>
  </si>
  <si>
    <t>http://mockolate.org/</t>
  </si>
  <si>
    <t>mockolate</t>
  </si>
  <si>
    <t>2012-07-18T02:16:19Z</t>
  </si>
  <si>
    <t>2016-07-30T21:13:02Z</t>
  </si>
  <si>
    <t>tomashanacek_mock-server</t>
  </si>
  <si>
    <t>2013-12-10T22:57:44Z</t>
  </si>
  <si>
    <t>Simple mock server for REST API</t>
  </si>
  <si>
    <t>http://tomashanacek.github.com/mock-server/</t>
  </si>
  <si>
    <t>mock-server</t>
  </si>
  <si>
    <t>2016-09-12T07:03:34Z</t>
  </si>
  <si>
    <t>2016-08-30T04:44:29Z</t>
  </si>
  <si>
    <t>plone_mockup</t>
  </si>
  <si>
    <t>2012-01-21T17:26:34Z</t>
  </si>
  <si>
    <t>A collection of client side patterns for faster and easier web development</t>
  </si>
  <si>
    <t>http://plone.github.io/mockup/dev/</t>
  </si>
  <si>
    <t>mockup</t>
  </si>
  <si>
    <t>2016-09-21T11:44:45Z</t>
  </si>
  <si>
    <t>2016-03-29T13:41:25Z</t>
  </si>
  <si>
    <t>sockeqwe_Model-View-Intent-Android</t>
  </si>
  <si>
    <t>2015-08-07T11:53:56Z</t>
  </si>
  <si>
    <t>A demo that shows how to apply Model-View-Intent on Android</t>
  </si>
  <si>
    <t>http://hannesdorfmann.com/android/model-view-intent</t>
  </si>
  <si>
    <t>Model-View-Intent-Android</t>
  </si>
  <si>
    <t>2016-03-04T13:15:21Z</t>
  </si>
  <si>
    <t>2016-09-17T09:10:01Z</t>
  </si>
  <si>
    <t>orderedlist_modernist</t>
  </si>
  <si>
    <t>2012-04-17T01:36:48Z</t>
  </si>
  <si>
    <t>A Theme for GitHub Pages</t>
  </si>
  <si>
    <t>modernist</t>
  </si>
  <si>
    <t>2016-02-02T13:42:46Z</t>
  </si>
  <si>
    <t>2016-09-22T07:46:56Z</t>
  </si>
  <si>
    <t>TomAugspurger_modern-pandas</t>
  </si>
  <si>
    <t>2012-03-24T15:13:26Z</t>
  </si>
  <si>
    <t>Source code for my collection of articles on using pandas.</t>
  </si>
  <si>
    <t>https://leanpub.com/effective-pandas</t>
  </si>
  <si>
    <t>modern-pandas</t>
  </si>
  <si>
    <t>2016-08-16T12:39:53Z</t>
  </si>
  <si>
    <t>2016-09-20T07:49:19Z</t>
  </si>
  <si>
    <t>colinmollenhour_modman</t>
  </si>
  <si>
    <t>2012-06-20T14:17:15Z</t>
  </si>
  <si>
    <t>Modularize extensions using symlinks. Voted #1 Magento tool by @WebShopApps!</t>
  </si>
  <si>
    <t>modman</t>
  </si>
  <si>
    <t>2016-08-07T04:05:57Z</t>
  </si>
  <si>
    <t>2016-09-22T13:26:50Z</t>
  </si>
  <si>
    <t>eousphoros_mod-spdy</t>
  </si>
  <si>
    <t>2014-04-10T07:00:07Z</t>
  </si>
  <si>
    <t>OpenSSL 1.0.2 and Apache 2.4.12 port for mod-spdy</t>
  </si>
  <si>
    <t>mod-spdy</t>
  </si>
  <si>
    <t>2016-06-16T05:20:02Z</t>
  </si>
  <si>
    <t>2016-09-11T09:06:37Z</t>
  </si>
  <si>
    <t>substack_module-deps</t>
  </si>
  <si>
    <t>2014-06-01T15:08:07Z</t>
  </si>
  <si>
    <t>walk the dependency graph to generate a stream of json output</t>
  </si>
  <si>
    <t>module-deps</t>
  </si>
  <si>
    <t>2016-09-15T21:27:36Z</t>
  </si>
  <si>
    <t>2016-09-22T10:08:02Z</t>
  </si>
  <si>
    <t>lrsjng_modulejs</t>
  </si>
  <si>
    <t>2012-10-15T17:17:40Z</t>
  </si>
  <si>
    <t>Lightweight JavaScript module system.</t>
  </si>
  <si>
    <t>https://larsjung.de/modulejs/</t>
  </si>
  <si>
    <t>modulejs</t>
  </si>
  <si>
    <t>2016-08-01T22:07:17Z</t>
  </si>
  <si>
    <t>2016-09-07T01:15:11Z</t>
  </si>
  <si>
    <t>totaljs_modules</t>
  </si>
  <si>
    <t>2012-06-28T18:43:02Z</t>
  </si>
  <si>
    <t>Modules for Total.js web applications</t>
  </si>
  <si>
    <t>http://www.totaljs.com</t>
  </si>
  <si>
    <t>modules</t>
  </si>
  <si>
    <t>2016-08-26T06:10:47Z</t>
  </si>
  <si>
    <t>2016-09-20T13:41:45Z</t>
  </si>
  <si>
    <t>getkirby-plugins_modules-plugin</t>
  </si>
  <si>
    <t>2015-07-01T12:21:01Z</t>
  </si>
  <si>
    <t>Kirby Modules Plugin</t>
  </si>
  <si>
    <t>modules-plugin</t>
  </si>
  <si>
    <t>2016-09-09T09:00:27Z</t>
  </si>
  <si>
    <t>2016-09-19T18:13:28Z</t>
  </si>
  <si>
    <t>simon-82_ModVarietyPack</t>
  </si>
  <si>
    <t>2015-07-20T12:31:37Z</t>
  </si>
  <si>
    <t>modpack for RimWorld - visit the website :)</t>
  </si>
  <si>
    <t>http://simon-82.github.io/ModVarietyPack</t>
  </si>
  <si>
    <t>ModVarietyPack</t>
  </si>
  <si>
    <t>2016-07-28T13:08:28Z</t>
  </si>
  <si>
    <t>2016-08-14T12:25:02Z</t>
  </si>
  <si>
    <t>platinummonkey_mogwai</t>
  </si>
  <si>
    <t>2014-09-02T16:50:59Z</t>
  </si>
  <si>
    <t>Tinkerpop Graph Database Library for Python</t>
  </si>
  <si>
    <t>mogwai</t>
  </si>
  <si>
    <t>2016-03-07T01:49:15Z</t>
  </si>
  <si>
    <t>2016-09-18T12:35:44Z</t>
  </si>
  <si>
    <t>vandre_mojito</t>
  </si>
  <si>
    <t>2016-03-30T14:57:42Z</t>
  </si>
  <si>
    <t>Mojito Chrome Extension for Mint</t>
  </si>
  <si>
    <t>mojito</t>
  </si>
  <si>
    <t>2016-09-02T19:42:36Z</t>
  </si>
  <si>
    <t>2016-09-09T00:09:07Z</t>
  </si>
  <si>
    <t>yahoo_mojito-shaker</t>
  </si>
  <si>
    <t>2015-06-11T13:48:11Z</t>
  </si>
  <si>
    <t>[archiving soon] Static asset rollup manager for Mojito applications.</t>
  </si>
  <si>
    <t>mojito-shaker</t>
  </si>
  <si>
    <t>2014-12-02T23:22:09Z</t>
  </si>
  <si>
    <t>2016-08-19T20:42:19Z</t>
  </si>
  <si>
    <t>cpjolicoeur_mojo-database</t>
  </si>
  <si>
    <t>2014-06-14T00:44:13Z</t>
  </si>
  <si>
    <t>ActiveRecord-like ORM interface for Sqlite in Objective-C for use in iOS applications</t>
  </si>
  <si>
    <t>mojo-database</t>
  </si>
  <si>
    <t>2012-04-17T15:27:56Z</t>
  </si>
  <si>
    <t>2016-07-28T04:01:25Z</t>
  </si>
  <si>
    <t>MokoJs_moko</t>
  </si>
  <si>
    <t>2014-10-04T01:18:10Z</t>
  </si>
  <si>
    <t>Generator powered models</t>
  </si>
  <si>
    <t>moko</t>
  </si>
  <si>
    <t>2015-01-06T20:11:19Z</t>
  </si>
  <si>
    <t>2016-01-14T10:14:52Z</t>
  </si>
  <si>
    <t>StabbyCutyou_moldova</t>
  </si>
  <si>
    <t>2015-11-24T14:52:54Z</t>
  </si>
  <si>
    <t>A lightweight templating system for generating random data</t>
  </si>
  <si>
    <t>moldova</t>
  </si>
  <si>
    <t>2016-04-16T14:23:11Z</t>
  </si>
  <si>
    <t>2016-09-21T16:00:48Z</t>
  </si>
  <si>
    <t>tomasr_molokai</t>
  </si>
  <si>
    <t>2016-02-27T20:48:06Z</t>
  </si>
  <si>
    <t>Molokai color scheme for Vim</t>
  </si>
  <si>
    <t>molokai</t>
  </si>
  <si>
    <t>2016-09-09T00:55:08Z</t>
  </si>
  <si>
    <t>2016-09-22T09:19:05Z</t>
  </si>
  <si>
    <t>moment_moment</t>
  </si>
  <si>
    <t>2012-01-14T08:47:13Z</t>
  </si>
  <si>
    <t>Parse validate manipulate and display dates in javascript.</t>
  </si>
  <si>
    <t>momentjs.com</t>
  </si>
  <si>
    <t>moment</t>
  </si>
  <si>
    <t>2016-09-22T05:24:55Z</t>
  </si>
  <si>
    <t>2016-09-22T18:47:59Z</t>
  </si>
  <si>
    <t>fightbulc_moment.php</t>
  </si>
  <si>
    <t>2014-01-24T01:46:55Z</t>
  </si>
  <si>
    <t>Parse validate manipulate and display dates in PHP w/ i18n support. Inspired by moment.js</t>
  </si>
  <si>
    <t>moment.php</t>
  </si>
  <si>
    <t>2016-09-13T14:21:09Z</t>
  </si>
  <si>
    <t>2016-09-20T21:54:38Z</t>
  </si>
  <si>
    <t>rygorous_momentous</t>
  </si>
  <si>
    <t>2015-07-10T07:15:55Z</t>
  </si>
  <si>
    <t>Reimplementation of "fr-059: momentum" particle system</t>
  </si>
  <si>
    <t>momentous</t>
  </si>
  <si>
    <t>2013-12-24T11:05:51Z</t>
  </si>
  <si>
    <t>2016-07-31T01:24:04Z</t>
  </si>
  <si>
    <t>synap5e_momentum</t>
  </si>
  <si>
    <t>2013-07-28T16:39:00Z</t>
  </si>
  <si>
    <t>First person physics speedrunning game for MDDN 343/COMP 313 Computer Game Development</t>
  </si>
  <si>
    <t>momentum</t>
  </si>
  <si>
    <t>2016-04-11T23:14:45Z</t>
  </si>
  <si>
    <t>2016-08-24T15:49:14Z</t>
  </si>
  <si>
    <t>higepon_mona</t>
  </si>
  <si>
    <t>2010-11-13T06:55:14Z</t>
  </si>
  <si>
    <t>MonaOS is a free operating system. It's new small simple open source and well structured.</t>
  </si>
  <si>
    <t>http://www.monaos.org/</t>
  </si>
  <si>
    <t>mona</t>
  </si>
  <si>
    <t>2014-04-16T05:16:42Z</t>
  </si>
  <si>
    <t>2016-09-18T09:57:07Z</t>
  </si>
  <si>
    <t>Microsoft_monaco-editor</t>
  </si>
  <si>
    <t>2013-06-26T08:59:13Z</t>
  </si>
  <si>
    <t>A browser based code editor</t>
  </si>
  <si>
    <t>https://microsoft.github.io/monaco-editor/</t>
  </si>
  <si>
    <t>monaco-editor</t>
  </si>
  <si>
    <t>2016-09-19T09:36:48Z</t>
  </si>
  <si>
    <t>2016-09-22T12:58:25Z</t>
  </si>
  <si>
    <t>Microsoft_monaco-editor-samples</t>
  </si>
  <si>
    <t>2012-09-02T01:49:00Z</t>
  </si>
  <si>
    <t>Samples for using the Monaco Editor</t>
  </si>
  <si>
    <t>monaco-editor-samples</t>
  </si>
  <si>
    <t>2016-06-24T22:27:52Z</t>
  </si>
  <si>
    <t>2016-09-06T06:00:38Z</t>
  </si>
  <si>
    <t>nathansobo_monarch</t>
  </si>
  <si>
    <t>2016-08-31T13:48:13Z</t>
  </si>
  <si>
    <t>A client-side relational modeling framework. Like a blend of ActiveRecord and  Backbone but different and better.</t>
  </si>
  <si>
    <t>monarch</t>
  </si>
  <si>
    <t>2013-03-27T04:27:13Z</t>
  </si>
  <si>
    <t>2016-05-06T16:10:56Z</t>
  </si>
  <si>
    <t>openstack_monasca-api</t>
  </si>
  <si>
    <t>2012-04-27T22:16:59Z</t>
  </si>
  <si>
    <t>Monasca REST API</t>
  </si>
  <si>
    <t>monasca-api</t>
  </si>
  <si>
    <t>2016-09-21T07:28:09Z</t>
  </si>
  <si>
    <t>2016-09-19T02:02:25Z</t>
  </si>
  <si>
    <t>rsim_mondrian-olap</t>
  </si>
  <si>
    <t>2012-04-01T17:23:01Z</t>
  </si>
  <si>
    <t>JRuby gem for performing multidimensional queries of relational database data using Mondrian OLAP Java library</t>
  </si>
  <si>
    <t>mondrian-olap</t>
  </si>
  <si>
    <t>2016-09-19T16:04:27Z</t>
  </si>
  <si>
    <t>2016-09-21T09:54:37Z</t>
  </si>
  <si>
    <t>monero-project_monero</t>
  </si>
  <si>
    <t>2015-01-12T22:35:21Z</t>
  </si>
  <si>
    <t>Monero: the secure private untraceable cryptocurrency</t>
  </si>
  <si>
    <t>https://getmonero.org</t>
  </si>
  <si>
    <t>monero</t>
  </si>
  <si>
    <t>2016-09-21T19:41:32Z</t>
  </si>
  <si>
    <t>2016-09-22T08:13:52Z</t>
  </si>
  <si>
    <t>jmoiron_monet</t>
  </si>
  <si>
    <t>2012-12-14T07:08:11Z</t>
  </si>
  <si>
    <t>golang blog</t>
  </si>
  <si>
    <t>monet</t>
  </si>
  <si>
    <t>2016-06-07T05:32:07Z</t>
  </si>
  <si>
    <t>2016-08-21T07:56:43Z</t>
  </si>
  <si>
    <t>hannesmuehleisen_MonetDBLite</t>
  </si>
  <si>
    <t>2014-08-29T05:13:00Z</t>
  </si>
  <si>
    <t>MonetDB reconfigured as an R package - See below for an introduction.</t>
  </si>
  <si>
    <t>MonetDBLite</t>
  </si>
  <si>
    <t>2016-09-20T07:38:48Z</t>
  </si>
  <si>
    <t>2016-09-16T12:33:28Z</t>
  </si>
  <si>
    <t>blasty_moneyshot</t>
  </si>
  <si>
    <t>2014-11-10T19:32:22Z</t>
  </si>
  <si>
    <t>hax 'n shit</t>
  </si>
  <si>
    <t>moneyshot</t>
  </si>
  <si>
    <t>2015-06-03T10:24:32Z</t>
  </si>
  <si>
    <t>2016-09-22T09:17:43Z</t>
  </si>
  <si>
    <t>docker-library_mongo</t>
  </si>
  <si>
    <t>2012-06-12T00:51:37Z</t>
  </si>
  <si>
    <t>TokuMX is a high-performance concurrent compressing drop-in replacement engine for MongoDB | Issue tracker: https://tokutek.atlassian.net/browse/MX/ |</t>
  </si>
  <si>
    <t>http://www.tokutek.com/products/tokumx-for-mongodb/</t>
  </si>
  <si>
    <t>mongo</t>
  </si>
  <si>
    <t>2016-08-12T20:08:46Z</t>
  </si>
  <si>
    <t>2016-09-15T08:52:00Z</t>
  </si>
  <si>
    <t>Tokutek_mongo</t>
  </si>
  <si>
    <t>2015-07-31T23:29:43Z</t>
  </si>
  <si>
    <t>Docker Official Image packaging for MongoDB</t>
  </si>
  <si>
    <t>https://www.mongodb.org/</t>
  </si>
  <si>
    <t>2016-09-21T20:21:47Z</t>
  </si>
  <si>
    <t>2016-09-20T18:13:05Z</t>
  </si>
  <si>
    <t>gflandre_mongo-aggregation-debugger</t>
  </si>
  <si>
    <t>2016-02-10T06:37:46Z</t>
  </si>
  <si>
    <t>Debug MongoDb's aggregation framework and visualize what each stage of the pipeline outputs</t>
  </si>
  <si>
    <t>mongo-aggregation-debugger</t>
  </si>
  <si>
    <t>2015-10-27T07:56:52Z</t>
  </si>
  <si>
    <t>2016-05-12T03:45:35Z</t>
  </si>
  <si>
    <t>tutumcloud_mongodb</t>
  </si>
  <si>
    <t>2014-10-27T01:48:24Z</t>
  </si>
  <si>
    <t>Docker image to run an out-of-the-box MongoDB server</t>
  </si>
  <si>
    <t>http://tutum.co/</t>
  </si>
  <si>
    <t>mongodb</t>
  </si>
  <si>
    <t>2016-07-12T08:47:42Z</t>
  </si>
  <si>
    <t>2016-09-16T02:48:26Z</t>
  </si>
  <si>
    <t>django-nonrel_mongodb-cache</t>
  </si>
  <si>
    <t>2009-08-27T00:43:49Z</t>
  </si>
  <si>
    <t>Django MongoDB cache backend</t>
  </si>
  <si>
    <t>mongodb-cache</t>
  </si>
  <si>
    <t>2011-11-30T14:17:22Z</t>
  </si>
  <si>
    <t>2016-04-25T13:31:31Z</t>
  </si>
  <si>
    <t>louischatriot_mongo-edit</t>
  </si>
  <si>
    <t>2011-05-27T13:01:33Z</t>
  </si>
  <si>
    <t>A simple REST gui for MongoDB</t>
  </si>
  <si>
    <t>mongo-edit</t>
  </si>
  <si>
    <t>2014-08-17T19:58:39Z</t>
  </si>
  <si>
    <t>2016-09-20T02:42:39Z</t>
  </si>
  <si>
    <t>m2ym_mongo-el</t>
  </si>
  <si>
    <t>2012-09-13T06:04:56Z</t>
  </si>
  <si>
    <t>MongoDB driver for Emacs Lisp</t>
  </si>
  <si>
    <t>mongo-el</t>
  </si>
  <si>
    <t>2015-03-15T12:23:55Z</t>
  </si>
  <si>
    <t>2016-09-14T19:27:43Z</t>
  </si>
  <si>
    <t>flyerhzm_mongoid-eager-loading</t>
  </si>
  <si>
    <t>2013-04-02T17:58:11Z</t>
  </si>
  <si>
    <t>eager loading for mongoid (DEPRECATED)</t>
  </si>
  <si>
    <t>mongoid-eager-loading</t>
  </si>
  <si>
    <t>2011-11-23T14:36:24Z</t>
  </si>
  <si>
    <t>2016-01-07T08:35:01Z</t>
  </si>
  <si>
    <t>KoanHealth_mongoid-encrypted-fields</t>
  </si>
  <si>
    <t>2012-11-09T18:38:53Z</t>
  </si>
  <si>
    <t>A library for storing encrypted data in Mongo</t>
  </si>
  <si>
    <t>mongoid-encrypted-fields</t>
  </si>
  <si>
    <t>2016-09-13T18:47:15Z</t>
  </si>
  <si>
    <t>2016-08-02T05:35:34Z</t>
  </si>
  <si>
    <t>jcoene_mongoid-mapreduce</t>
  </si>
  <si>
    <t>2012-09-15T21:53:51Z</t>
  </si>
  <si>
    <t>Mongoid MapReduce provides simple aggregation functions to your models using MongoDB map/reduce</t>
  </si>
  <si>
    <t>https://github.com/jcoene/mongoid-mapreduce</t>
  </si>
  <si>
    <t>mongoid-mapreduce</t>
  </si>
  <si>
    <t>2011-11-16T15:56:42Z</t>
  </si>
  <si>
    <t>2016-07-22T00:54:18Z</t>
  </si>
  <si>
    <t>mrrooijen_mongoid-paperclip</t>
  </si>
  <si>
    <t>2014-01-15T00:28:54Z</t>
  </si>
  <si>
    <t>Mongoid::Paperclip enables you to use Paperclip with the Mongoid ODM for MongoDB.</t>
  </si>
  <si>
    <t>mongoid-paperclip</t>
  </si>
  <si>
    <t>2016-08-12T11:08:09Z</t>
  </si>
  <si>
    <t>2016-09-13T11:56:36Z</t>
  </si>
  <si>
    <t>deftlabs_mongo-live</t>
  </si>
  <si>
    <t>2014-11-11T14:24:25Z</t>
  </si>
  <si>
    <t>A real-time monitoring tool for MongoDB.</t>
  </si>
  <si>
    <t>mongo-live</t>
  </si>
  <si>
    <t>2011-02-16T04:53:31Z</t>
  </si>
  <si>
    <t>2016-08-07T16:16:26Z</t>
  </si>
  <si>
    <t>pcdummy_mongomon</t>
  </si>
  <si>
    <t>2014-09-15T11:35:23Z</t>
  </si>
  <si>
    <t xml:space="preserve">Mongodb monitoring plugins for </t>
  </si>
  <si>
    <t>mongomon</t>
  </si>
  <si>
    <t>2014-05-27T09:49:36Z</t>
  </si>
  <si>
    <t>2016-08-11T19:35:01Z</t>
  </si>
  <si>
    <t>marccampbell_mongoose-admin</t>
  </si>
  <si>
    <t>2015-04-14T10:23:50Z</t>
  </si>
  <si>
    <t>An admin site for node.js projects using the monoose ORM</t>
  </si>
  <si>
    <t>http://mongoose-admin.com</t>
  </si>
  <si>
    <t>mongoose-admin</t>
  </si>
  <si>
    <t>2016-07-06T22:37:07Z</t>
  </si>
  <si>
    <t>2016-06-20T01:53:48Z</t>
  </si>
  <si>
    <t>buunguyen_mongoose-deep-populate</t>
  </si>
  <si>
    <t>2014-06-10T04:29:30Z</t>
  </si>
  <si>
    <t>Mongoose plugin to enable deep population of nested models</t>
  </si>
  <si>
    <t>mongoose-deep-populate</t>
  </si>
  <si>
    <t>2016-03-08T23:44:35Z</t>
  </si>
  <si>
    <t>2016-09-20T11:28:14Z</t>
  </si>
  <si>
    <t>nassor_mongoose-history</t>
  </si>
  <si>
    <t>2011-01-15T21:20:50Z</t>
  </si>
  <si>
    <t>Keeps a history of all changes of a document.</t>
  </si>
  <si>
    <t>mongoose-history</t>
  </si>
  <si>
    <t>2016-05-02T07:12:50Z</t>
  </si>
  <si>
    <t>2016-09-13T15:07:50Z</t>
  </si>
  <si>
    <t>edwardhotchkiss_mongoose-paginate</t>
  </si>
  <si>
    <t>2012-06-30T12:54:14Z</t>
  </si>
  <si>
    <t>Mongoose.js (Node.js &amp; MongoDB) Document Query Pagination</t>
  </si>
  <si>
    <t>mongoose-paginate</t>
  </si>
  <si>
    <t>2016-06-23T19:36:09Z</t>
  </si>
  <si>
    <t>2016-09-21T01:59:44Z</t>
  </si>
  <si>
    <t>sabymike_mongoose-relationship</t>
  </si>
  <si>
    <t>2015-10-02T23:33:40Z</t>
  </si>
  <si>
    <t>Mongoose plugin to create maintain one-many and many-many bidirectional relationships between two entities</t>
  </si>
  <si>
    <t>mongoose-relationship</t>
  </si>
  <si>
    <t>2016-01-08T16:21:36Z</t>
  </si>
  <si>
    <t>2016-09-17T11:10:48Z</t>
  </si>
  <si>
    <t>enyo_mongo-rest</t>
  </si>
  <si>
    <t>2012-09-24T18:53:39Z</t>
  </si>
  <si>
    <t>Mongoose REST interface.</t>
  </si>
  <si>
    <t>mongo-rest</t>
  </si>
  <si>
    <t>2015-05-05T15:09:55Z</t>
  </si>
  <si>
    <t>2016-04-29T08:25:47Z</t>
  </si>
  <si>
    <t>osinka_mongo-scala-driver</t>
  </si>
  <si>
    <t>2009-06-05T00:26:13Z</t>
  </si>
  <si>
    <t>- deprecated -</t>
  </si>
  <si>
    <t>mongo-scala-driver</t>
  </si>
  <si>
    <t>2012-01-20T08:38:56Z</t>
  </si>
  <si>
    <t>2014-05-04T01:00:10Z</t>
  </si>
  <si>
    <t>cballou_MongoSession</t>
  </si>
  <si>
    <t>2013-03-17T20:52:01Z</t>
  </si>
  <si>
    <t>A PHP session handler wrapped around MongoDB.</t>
  </si>
  <si>
    <t>https://www.coreyballou.com</t>
  </si>
  <si>
    <t>MongoSession</t>
  </si>
  <si>
    <t>2014-02-10T12:33:27Z</t>
  </si>
  <si>
    <t>2016-09-13T06:53:12Z</t>
  </si>
  <si>
    <t>dennmart_mongoshort</t>
  </si>
  <si>
    <t>2011-10-13T22:21:03Z</t>
  </si>
  <si>
    <t>MongoShort is a simple URL shortening service written in Ruby using Sinatra and MongoDB.</t>
  </si>
  <si>
    <t>mongoshort</t>
  </si>
  <si>
    <t>2014-04-18T18:05:31Z</t>
  </si>
  <si>
    <t>2015-06-14T00:47:04Z</t>
  </si>
  <si>
    <t>jgallen23_mongroup</t>
  </si>
  <si>
    <t>2012-03-18T11:08:45Z</t>
  </si>
  <si>
    <t>Monitor a group of processes with mon</t>
  </si>
  <si>
    <t>mongroup</t>
  </si>
  <si>
    <t>2014-01-21T19:30:07Z</t>
  </si>
  <si>
    <t>2016-09-06T06:40:05Z</t>
  </si>
  <si>
    <t>APItools_monitor</t>
  </si>
  <si>
    <t>2014-11-25T07:59:32Z</t>
  </si>
  <si>
    <t>The new Cuckoo Monitor.</t>
  </si>
  <si>
    <t>POV-Ray SDL</t>
  </si>
  <si>
    <t>monitor</t>
  </si>
  <si>
    <t>2016-09-14T21:53:01Z</t>
  </si>
  <si>
    <t>2016-09-09T20:16:30Z</t>
  </si>
  <si>
    <t>cuckoosandbox_monitor</t>
  </si>
  <si>
    <t>2016-05-21T23:57:23Z</t>
  </si>
  <si>
    <t>Track transform and analyze the traffic between your app and the APIs you use.</t>
  </si>
  <si>
    <t>https://www.apitools.com</t>
  </si>
  <si>
    <t>2015-10-14T15:33:13Z</t>
  </si>
  <si>
    <t>2016-09-21T14:31:04Z</t>
  </si>
  <si>
    <t>eigengo_monitor</t>
  </si>
  <si>
    <t>2011-02-26T05:13:51Z</t>
  </si>
  <si>
    <t>Library for monitoring the Typesafe stack-based applications.</t>
  </si>
  <si>
    <t>2014-06-13T16:44:18Z</t>
  </si>
  <si>
    <t>2016-09-07T01:48:56Z</t>
  </si>
  <si>
    <t>spacemonkeygo_monitor</t>
  </si>
  <si>
    <t>2013-12-15T21:27:16Z</t>
  </si>
  <si>
    <t>Deprecated. Please go look at monkit!</t>
  </si>
  <si>
    <t>http://github.com/spacemonkeygo/monkit</t>
  </si>
  <si>
    <t>2016-06-23T22:28:39Z</t>
  </si>
  <si>
    <t>2016-08-31T03:23:41Z</t>
  </si>
  <si>
    <t>coderyi_Monkey</t>
  </si>
  <si>
    <t>2016-02-05T23:00:07Z</t>
  </si>
  <si>
    <t>Monkey is a GitHub third party client for iOSto show the rank of coders and repositories.</t>
  </si>
  <si>
    <t>https://itunes.apple.com/cn/app/monkey-for-github/id1003765407</t>
  </si>
  <si>
    <t>Monkey</t>
  </si>
  <si>
    <t>2016-08-29T09:17:29Z</t>
  </si>
  <si>
    <t>monkeybars_monkeybars-core</t>
  </si>
  <si>
    <t>2013-04-22T14:29:54Z</t>
  </si>
  <si>
    <t>MVC GUI framework using JRuby and Swing</t>
  </si>
  <si>
    <t>http://monkeybars.org</t>
  </si>
  <si>
    <t>monkeybars-core</t>
  </si>
  <si>
    <t>2015-03-23T20:54:30Z</t>
  </si>
  <si>
    <t>2016-09-13T01:17:39Z</t>
  </si>
  <si>
    <t>mattleibow_Mono.Data.Sqlite.Orm</t>
  </si>
  <si>
    <t>2008-12-29T02:48:06Z</t>
  </si>
  <si>
    <t>A small and light SQLite ORM for use in any .NET project</t>
  </si>
  <si>
    <t>Mono.Data.Sqlite.Orm</t>
  </si>
  <si>
    <t>2013-06-01T21:53:40Z</t>
  </si>
  <si>
    <t>2016-07-13T18:39:02Z</t>
  </si>
  <si>
    <t>soyjavi_monocle</t>
  </si>
  <si>
    <t>2012-12-31T09:11:24Z</t>
  </si>
  <si>
    <t>Build Awesome CoffeeScript MVC Applications</t>
  </si>
  <si>
    <t>monocle</t>
  </si>
  <si>
    <t>2014-04-02T17:56:38Z</t>
  </si>
  <si>
    <t>2016-09-22T12:20:19Z</t>
  </si>
  <si>
    <t>Redth_MonoDroid.UrlImageViewHelper</t>
  </si>
  <si>
    <t>2015-04-15T14:01:00Z</t>
  </si>
  <si>
    <t>C# / Mono for Android Port of koush's UrlImageViewHelper</t>
  </si>
  <si>
    <t>MonoDroid.UrlImageViewHelper</t>
  </si>
  <si>
    <t>2012-11-12T18:25:09Z</t>
  </si>
  <si>
    <t>2016-08-02T17:02:15Z</t>
  </si>
  <si>
    <t>MonoGame_MonoGame.Samples</t>
  </si>
  <si>
    <t>2015-12-19T10:21:00Z</t>
  </si>
  <si>
    <t>A few cross-platform game samples using MonoGame.</t>
  </si>
  <si>
    <t>www.monogame.net</t>
  </si>
  <si>
    <t>Logos</t>
  </si>
  <si>
    <t>MonoGame.Samples</t>
  </si>
  <si>
    <t>2015-08-27T12:03:56Z</t>
  </si>
  <si>
    <t>2016-09-12T11:27:35Z</t>
  </si>
  <si>
    <t>stephenway_monokai.terminal</t>
  </si>
  <si>
    <t>2012-09-28T20:50:01Z</t>
  </si>
  <si>
    <t>:rainbow: Default theme for Sublime Text for OS X Terminal and iTerm</t>
  </si>
  <si>
    <t>monokai.terminal</t>
  </si>
  <si>
    <t>2016-06-30T22:13:53Z</t>
  </si>
  <si>
    <t>2016-09-22T11:02:27Z</t>
  </si>
  <si>
    <t>postaljs_monologue.js</t>
  </si>
  <si>
    <t>2012-10-01T15:10:47Z</t>
  </si>
  <si>
    <t>Observer pattern based pub/sub utility (similar to event emitter). Compliments mediator-pattern-focused postal.js</t>
  </si>
  <si>
    <t>monologue.js</t>
  </si>
  <si>
    <t>2016-04-19T00:27:44Z</t>
  </si>
  <si>
    <t>2016-09-20T09:06:55Z</t>
  </si>
  <si>
    <t>stripe_monospace-rails</t>
  </si>
  <si>
    <t>2015-09-13T17:45:56Z</t>
  </si>
  <si>
    <t>Sample Rails application using Stripe to charge a subscription</t>
  </si>
  <si>
    <t>https://monospace-rails.heroku.com</t>
  </si>
  <si>
    <t>monospace-rails</t>
  </si>
  <si>
    <t>2014-05-30T21:06:52Z</t>
  </si>
  <si>
    <t>2016-09-13T09:05:34Z</t>
  </si>
  <si>
    <t>kevinmcmahon_monotouch-facebook</t>
  </si>
  <si>
    <t>2013-06-20T14:18:14Z</t>
  </si>
  <si>
    <t>MonoTouch bindings for the Facebook iOS SDK</t>
  </si>
  <si>
    <t>monotouch-facebook</t>
  </si>
  <si>
    <t>2011-12-30T23:17:42Z</t>
  </si>
  <si>
    <t>2015-05-16T16:39:07Z</t>
  </si>
  <si>
    <t>monstra-cms_monstra</t>
  </si>
  <si>
    <t>2015-09-07T17:38:50Z</t>
  </si>
  <si>
    <t>Monstra is a modern and lightweight Content Management System.</t>
  </si>
  <si>
    <t>http://monstra.org</t>
  </si>
  <si>
    <t>monstra</t>
  </si>
  <si>
    <t>2016-06-11T11:34:14Z</t>
  </si>
  <si>
    <t>2016-09-15T14:09:15Z</t>
  </si>
  <si>
    <t>montagejs_montagejs.org</t>
  </si>
  <si>
    <t>2014-05-15T14:17:00Z</t>
  </si>
  <si>
    <t>The montagejs.org website with an introduction about Montage.</t>
  </si>
  <si>
    <t>http://montagejs.org</t>
  </si>
  <si>
    <t>montagejs.org</t>
  </si>
  <si>
    <t>2015-04-05T08:18:36Z</t>
  </si>
  <si>
    <t>2015-11-05T10:22:23Z</t>
  </si>
  <si>
    <t>DataWookie_MonthOfJulia</t>
  </si>
  <si>
    <t>2014-09-12T10:27:46Z</t>
  </si>
  <si>
    <t>Some code examples gathered during my Month of Julia.</t>
  </si>
  <si>
    <t>MonthOfJulia</t>
  </si>
  <si>
    <t>2016-06-02T14:26:48Z</t>
  </si>
  <si>
    <t>2016-09-15T21:15:18Z</t>
  </si>
  <si>
    <t>moose_Moo</t>
  </si>
  <si>
    <t>2011-05-16T19:48:49Z</t>
  </si>
  <si>
    <t>Minimalist Object Orientation (with Moose compatibility)</t>
  </si>
  <si>
    <t>https://metacpan.org/module/Moo</t>
  </si>
  <si>
    <t>Moo</t>
  </si>
  <si>
    <t>2016-09-20T17:51:59Z</t>
  </si>
  <si>
    <t>2016-08-19T21:26:13Z</t>
  </si>
  <si>
    <t>spotify_moob</t>
  </si>
  <si>
    <t>2012-04-16T16:00:29Z</t>
  </si>
  <si>
    <t>Control systems using Web-based out-of-band managers without a browser</t>
  </si>
  <si>
    <t>moob</t>
  </si>
  <si>
    <t>2016-05-06T19:22:18Z</t>
  </si>
  <si>
    <t>2016-09-15T15:44:10Z</t>
  </si>
  <si>
    <t>cheeaun_mooeditable</t>
  </si>
  <si>
    <t>2013-02-15T18:33:17Z</t>
  </si>
  <si>
    <t>A simple web-based WYSIWYG editor written in MooTools.</t>
  </si>
  <si>
    <t>http://cheeaun.github.io/mooeditable/</t>
  </si>
  <si>
    <t>mooeditable</t>
  </si>
  <si>
    <t>2015-12-03T13:15:52Z</t>
  </si>
  <si>
    <t>2016-09-21T06:41:03Z</t>
  </si>
  <si>
    <t>kamicane_moofx</t>
  </si>
  <si>
    <t>2014-10-14T16:22:06Z</t>
  </si>
  <si>
    <t>css3-enabled javascript animation library</t>
  </si>
  <si>
    <t>moofx.it</t>
  </si>
  <si>
    <t>moofx</t>
  </si>
  <si>
    <t>2014-07-18T11:41:08Z</t>
  </si>
  <si>
    <t>2016-07-02T16:28:24Z</t>
  </si>
  <si>
    <t>moodev_moo-indesign</t>
  </si>
  <si>
    <t>2014-04-14T12:19:58Z</t>
  </si>
  <si>
    <t>An Adobe InDesign extension to help you make MOO products.</t>
  </si>
  <si>
    <t>moo-indesign</t>
  </si>
  <si>
    <t>2013-07-31T10:30:35Z</t>
  </si>
  <si>
    <t>2015-08-15T12:22:34Z</t>
  </si>
  <si>
    <t>peyton_MOOMaskedIconView</t>
  </si>
  <si>
    <t>2014-01-29T15:38:15Z</t>
  </si>
  <si>
    <t>Photoshop layer styles for iOS icons. Stop maintaining a separate file for each color resolution and style.</t>
  </si>
  <si>
    <t>MOOMaskedIconView</t>
  </si>
  <si>
    <t>2015-01-12T13:06:45Z</t>
  </si>
  <si>
    <t>2016-07-18T18:14:44Z</t>
  </si>
  <si>
    <t>orefalo_mooMasonry</t>
  </si>
  <si>
    <t>2011-06-30T20:01:14Z</t>
  </si>
  <si>
    <t>Element layout engine for Mootools</t>
  </si>
  <si>
    <t>mooMasonry</t>
  </si>
  <si>
    <t>2012-02-15T13:20:45Z</t>
  </si>
  <si>
    <t>2016-07-19T14:39:29Z</t>
  </si>
  <si>
    <t>siravan_moonjs</t>
  </si>
  <si>
    <t>2011-07-24T09:47:56Z</t>
  </si>
  <si>
    <t>A port of the Apollo Guidance Computer (AGC) simulator to javascript using the Emscripten compiler</t>
  </si>
  <si>
    <t>http://svtsim.com/moonjs/agc.html</t>
  </si>
  <si>
    <t>moonjs</t>
  </si>
  <si>
    <t>2013-11-08T03:41:40Z</t>
  </si>
  <si>
    <t>2016-09-08T06:40:16Z</t>
  </si>
  <si>
    <t>moonlight-stream_moonlight-ios</t>
  </si>
  <si>
    <t>2012-06-29T02:09:38Z</t>
  </si>
  <si>
    <t>GameStream client for iOS</t>
  </si>
  <si>
    <t>moonlight-ios</t>
  </si>
  <si>
    <t>2016-08-01T00:13:29Z</t>
  </si>
  <si>
    <t>2016-09-21T10:59:30Z</t>
  </si>
  <si>
    <t>dead_moonlight-openelec-rpi2</t>
  </si>
  <si>
    <t>2011-12-21T18:31:32Z</t>
  </si>
  <si>
    <t>Moonlight-embedded Addon for Openelec</t>
  </si>
  <si>
    <t>moonlight-openelec-rpi2</t>
  </si>
  <si>
    <t>2016-05-05T19:30:01Z</t>
  </si>
  <si>
    <t>2016-09-19T07:24:02Z</t>
  </si>
  <si>
    <t>vivaserver_MoonLion</t>
  </si>
  <si>
    <t>2012-10-24T06:12:22Z</t>
  </si>
  <si>
    <t>MoonLion theme for elementaryOS 0.2</t>
  </si>
  <si>
    <t>MoonLion</t>
  </si>
  <si>
    <t>2014-03-10T19:11:44Z</t>
  </si>
  <si>
    <t>2015-04-03T17:12:03Z</t>
  </si>
  <si>
    <t>LateRoomsGroup_moonraker</t>
  </si>
  <si>
    <t>2015-02-04T20:50:29Z</t>
  </si>
  <si>
    <t>An easy to use lightweight web testing framework for Node designed for speed maintainability and collaboration.</t>
  </si>
  <si>
    <t>moonraker</t>
  </si>
  <si>
    <t>2016-03-16T13:07:27Z</t>
  </si>
  <si>
    <t>2016-08-15T21:14:52Z</t>
  </si>
  <si>
    <t>Mtillmann_mootools-canvas-lib</t>
  </si>
  <si>
    <t>2015-07-31T06:07:46Z</t>
  </si>
  <si>
    <t>Javascript canvas library that provides layer management mouse-events etc. Built on MooTools</t>
  </si>
  <si>
    <t>http://www.forvar.de/js/mcl/</t>
  </si>
  <si>
    <t>mootools-canvas-lib</t>
  </si>
  <si>
    <t>2010-05-31T16:47:28Z</t>
  </si>
  <si>
    <t>pimusicbox_mopidy-musicbox-webclient</t>
  </si>
  <si>
    <t>2011-01-18T20:51:43Z</t>
  </si>
  <si>
    <t>Web Client for Mopidy Music Server and the Pi MusicBox</t>
  </si>
  <si>
    <t>http://www.pimusicbox.com</t>
  </si>
  <si>
    <t>mopidy-musicbox-webclient</t>
  </si>
  <si>
    <t>2016-05-17T05:14:49Z</t>
  </si>
  <si>
    <t>2016-09-20T08:05:34Z</t>
  </si>
  <si>
    <t>mopidy_mopidy-soundcloud</t>
  </si>
  <si>
    <t>2016-08-05T16:39:09Z</t>
  </si>
  <si>
    <t>Mopidy extension for playing music from SoundCloud</t>
  </si>
  <si>
    <t>http://www.mopidy.com</t>
  </si>
  <si>
    <t>mopidy-soundcloud</t>
  </si>
  <si>
    <t>2016-07-08T13:36:53Z</t>
  </si>
  <si>
    <t>2016-09-18T19:55:50Z</t>
  </si>
  <si>
    <t>gitter-badger_moria</t>
  </si>
  <si>
    <t>2012-03-07T20:28:02Z</t>
  </si>
  <si>
    <t>A routing system for Mithril</t>
  </si>
  <si>
    <t>moria</t>
  </si>
  <si>
    <t>2016-06-09T10:41:49Z</t>
  </si>
  <si>
    <t>2016-08-14T09:01:33Z</t>
  </si>
  <si>
    <t>jmkgreen_morphia</t>
  </si>
  <si>
    <t>2014-11-20T06:50:20Z</t>
  </si>
  <si>
    <t>MongoDB object-document mapper in Java. Uses mongo-java-driver. [UNMAINTAINED]</t>
  </si>
  <si>
    <t>morphia</t>
  </si>
  <si>
    <t>2013-10-13T10:17:55Z</t>
  </si>
  <si>
    <t>2016-03-21T07:52:18Z</t>
  </si>
  <si>
    <t>javierbyte_morphin</t>
  </si>
  <si>
    <t>2015-10-04T15:23:58Z</t>
  </si>
  <si>
    <t>Create image morphing animations with css!</t>
  </si>
  <si>
    <t>http://javier.xyz/morphin/</t>
  </si>
  <si>
    <t>morphin</t>
  </si>
  <si>
    <t>2016-04-08T17:47:57Z</t>
  </si>
  <si>
    <t>2016-08-28T11:11:47Z</t>
  </si>
  <si>
    <t>morrisjs_morris.js</t>
  </si>
  <si>
    <t>2014-05-31T10:25:14Z</t>
  </si>
  <si>
    <t>Pretty time-series line graphs</t>
  </si>
  <si>
    <t>http://morrisjs.github.com/morris.js/</t>
  </si>
  <si>
    <t>morris.js</t>
  </si>
  <si>
    <t>2016-09-13T17:49:45Z</t>
  </si>
  <si>
    <t>2016-09-21T19:42:11Z</t>
  </si>
  <si>
    <t>eflorit_mosaic-generator</t>
  </si>
  <si>
    <t>2011-06-14T07:45:20Z</t>
  </si>
  <si>
    <t>Mosaic generator using PHP GD MySQL</t>
  </si>
  <si>
    <t>mosaic-generator</t>
  </si>
  <si>
    <t>2015-02-01T18:46:22Z</t>
  </si>
  <si>
    <t>2016-09-17T03:06:51Z</t>
  </si>
  <si>
    <t>moscowpython_moscowpython</t>
  </si>
  <si>
    <t>2011-05-01T02:08:32Z</t>
  </si>
  <si>
    <t>Site for monthly Pythonauts' meetup in Moscow</t>
  </si>
  <si>
    <t>http://moscowpython.ru</t>
  </si>
  <si>
    <t>moscowpython</t>
  </si>
  <si>
    <t>2016-08-17T14:28:26Z</t>
  </si>
  <si>
    <t>2016-04-30T18:22:36Z</t>
  </si>
  <si>
    <t>kamikat_moshi-jsonapi</t>
  </si>
  <si>
    <t>2014-11-19T00:13:55Z</t>
  </si>
  <si>
    <t>Implement JSON API v1.0 Specification in Moshi.</t>
  </si>
  <si>
    <t>moshi-jsonapi</t>
  </si>
  <si>
    <t>2016-09-12T03:29:49Z</t>
  </si>
  <si>
    <t>2016-09-06T20:20:32Z</t>
  </si>
  <si>
    <t>wayspurrchen_moshy</t>
  </si>
  <si>
    <t>2013-01-24T21:16:16Z</t>
  </si>
  <si>
    <t>datamoshing utility kit for common tasks with AVI files</t>
  </si>
  <si>
    <t>moshy</t>
  </si>
  <si>
    <t>2016-01-31T20:23:13Z</t>
  </si>
  <si>
    <t>2016-09-21T10:28:24Z</t>
  </si>
  <si>
    <t>koto_mosquito</t>
  </si>
  <si>
    <t>2011-07-01T21:56:27Z</t>
  </si>
  <si>
    <t>XSS exploitation tool - access victims through HTTP proxy</t>
  </si>
  <si>
    <t>mosquito</t>
  </si>
  <si>
    <t>2014-03-19T23:20:59Z</t>
  </si>
  <si>
    <t>2016-09-22T06:40:22Z</t>
  </si>
  <si>
    <t>couchbase_moss</t>
  </si>
  <si>
    <t>2013-12-05T09:38:23Z</t>
  </si>
  <si>
    <t>moss - an ordered key-val collection data structure for golang</t>
  </si>
  <si>
    <t>moss</t>
  </si>
  <si>
    <t>2016-09-19T14:37:00Z</t>
  </si>
  <si>
    <t>2016-09-12T13:25:25Z</t>
  </si>
  <si>
    <t>Mostfit_mostfit</t>
  </si>
  <si>
    <t>2013-07-31T02:46:38Z</t>
  </si>
  <si>
    <t>Open source MIS for micro-finance.</t>
  </si>
  <si>
    <t xml:space="preserve">http://mostfit.in </t>
  </si>
  <si>
    <t>mostfit</t>
  </si>
  <si>
    <t>2013-02-08T15:59:33Z</t>
  </si>
  <si>
    <t>2015-06-09T14:43:42Z</t>
  </si>
  <si>
    <t>johnlcox_motif</t>
  </si>
  <si>
    <t>2014-07-12T04:30:53Z</t>
  </si>
  <si>
    <t>Scala-like pattern matching for Java 8</t>
  </si>
  <si>
    <t>http://john.leacox.com/motif</t>
  </si>
  <si>
    <t>motif</t>
  </si>
  <si>
    <t>2015-07-22T01:33:49Z</t>
  </si>
  <si>
    <t>2016-07-12T17:52:12Z</t>
  </si>
  <si>
    <t>austinseraphin_motion-accessibility</t>
  </si>
  <si>
    <t>2012-09-17T18:46:43Z</t>
  </si>
  <si>
    <t>UIAccessibility wrappers for RubyMotion. Making accessibility accessible.</t>
  </si>
  <si>
    <t>motion-accessibility</t>
  </si>
  <si>
    <t>2015-06-09T02:52:26Z</t>
  </si>
  <si>
    <t>2015-12-14T01:42:54Z</t>
  </si>
  <si>
    <t>toamitkumar_motion-plot</t>
  </si>
  <si>
    <t>2014-02-13T21:25:35Z</t>
  </si>
  <si>
    <t>Create native iOS charts using simple JSON as you are used-to with Highcharts like JS library. This library is a wrapper on top of CorePlot</t>
  </si>
  <si>
    <t>motion-plot</t>
  </si>
  <si>
    <t>2014-01-30T04:51:42Z</t>
  </si>
  <si>
    <t>2016-07-21T09:34:45Z</t>
  </si>
  <si>
    <t>anamba_motion-pulltorefresh</t>
  </si>
  <si>
    <t>2013-12-13T20:51:53Z</t>
  </si>
  <si>
    <t>Ruby translation of Leah Culver's PullToRefresh (https://github.com/leah/PullToRefresh)</t>
  </si>
  <si>
    <t>motion-pulltorefresh</t>
  </si>
  <si>
    <t>2012-05-12T06:14:54Z</t>
  </si>
  <si>
    <t>2016-08-11T02:36:57Z</t>
  </si>
  <si>
    <t>rubymotion_motion-support</t>
  </si>
  <si>
    <t>2012-04-02T17:56:44Z</t>
  </si>
  <si>
    <t>Commonly useful extensions to the standard library for RubyMotion</t>
  </si>
  <si>
    <t>motion-support</t>
  </si>
  <si>
    <t>2016-04-11T20:18:08Z</t>
  </si>
  <si>
    <t>2016-09-20T03:52:31Z</t>
  </si>
  <si>
    <t>clayallsopp_motion-toolbox.com</t>
  </si>
  <si>
    <t>2013-12-06T05:43:16Z</t>
  </si>
  <si>
    <t>The Motion-Toolbox website</t>
  </si>
  <si>
    <t>http://motion-toolbox.com</t>
  </si>
  <si>
    <t>motion-toolbox.com</t>
  </si>
  <si>
    <t>2016-03-10T16:05:44Z</t>
  </si>
  <si>
    <t>2016-08-11T02:39:02Z</t>
  </si>
  <si>
    <t>maccman_motivation</t>
  </si>
  <si>
    <t>2013-09-13T10:15:10Z</t>
  </si>
  <si>
    <t>New Chrome tab page showing your age</t>
  </si>
  <si>
    <t>motivation</t>
  </si>
  <si>
    <t>2016-08-31T22:48:39Z</t>
  </si>
  <si>
    <t>2016-09-22T04:27:23Z</t>
  </si>
  <si>
    <t>NodeTogether_motivations</t>
  </si>
  <si>
    <t>2013-03-16T17:46:33Z</t>
  </si>
  <si>
    <t>you can do it!</t>
  </si>
  <si>
    <t>https://www.npmjs.com/package/motivations</t>
  </si>
  <si>
    <t>motivations</t>
  </si>
  <si>
    <t>2016-09-14T15:19:24Z</t>
  </si>
  <si>
    <t>2016-08-23T21:45:08Z</t>
  </si>
  <si>
    <t>stickfigure_motomapia</t>
  </si>
  <si>
    <t>2011-05-31T15:23:01Z</t>
  </si>
  <si>
    <t>Download Wikimapia places to your GPS</t>
  </si>
  <si>
    <t>motomapia</t>
  </si>
  <si>
    <t>2016-01-22T20:52:46Z</t>
  </si>
  <si>
    <t>2016-09-08T05:47:45Z</t>
  </si>
  <si>
    <t>ajdavis_motor-blog</t>
  </si>
  <si>
    <t>2009-09-24T19:30:31Z</t>
  </si>
  <si>
    <t>Blog based on Tornado MongoDB and Motor. To be used with MarsEdit.</t>
  </si>
  <si>
    <t>motor-blog</t>
  </si>
  <si>
    <t>2016-03-17T01:57:53Z</t>
  </si>
  <si>
    <t>2016-08-29T15:23:04Z</t>
  </si>
  <si>
    <t>thecodingmachine_mouf</t>
  </si>
  <si>
    <t>2011-06-09T00:05:21Z</t>
  </si>
  <si>
    <t>The Mouf PHP framework: an open-source PHP framework providing an easy way to download install use and reuse components with a graphical user interface.</t>
  </si>
  <si>
    <t>mouf</t>
  </si>
  <si>
    <t>2016-09-03T16:48:40Z</t>
  </si>
  <si>
    <t>2016-04-10T22:44:54Z</t>
  </si>
  <si>
    <t>movabletype_movabletype</t>
  </si>
  <si>
    <t>2015-12-28T21:51:32Z</t>
  </si>
  <si>
    <t>Movable Type</t>
  </si>
  <si>
    <t>http://www.movabletype.org/</t>
  </si>
  <si>
    <t>movabletype</t>
  </si>
  <si>
    <t>2016-09-16T01:49:35Z</t>
  </si>
  <si>
    <t>2016-08-24T14:43:35Z</t>
  </si>
  <si>
    <t>xoreaxeaxeax_movfuscator</t>
  </si>
  <si>
    <t>2014-02-10T11:05:27Z</t>
  </si>
  <si>
    <t>The single instruction C compiler</t>
  </si>
  <si>
    <t>movfuscator</t>
  </si>
  <si>
    <t>2016-04-02T11:51:07Z</t>
  </si>
  <si>
    <t>2016-09-22T13:30:39Z</t>
  </si>
  <si>
    <t>timbennett_movie-barcodes</t>
  </si>
  <si>
    <t>2010-01-25T03:24:00Z</t>
  </si>
  <si>
    <t>Turn video files into 'barcodes' where vertical lines represent the average colour of individual frames.</t>
  </si>
  <si>
    <t>movie-barcodes</t>
  </si>
  <si>
    <t>2015-11-18T11:35:15Z</t>
  </si>
  <si>
    <t>2016-07-10T16:54:32Z</t>
  </si>
  <si>
    <t>creationix_movies</t>
  </si>
  <si>
    <t>2016-03-24T02:46:16Z</t>
  </si>
  <si>
    <t>The server I use to stream my kids dvd backups over http using node.js from a mac mini running linux.</t>
  </si>
  <si>
    <t>movies</t>
  </si>
  <si>
    <t>2012-11-02T02:29:27Z</t>
  </si>
  <si>
    <t>2016-07-15T19:53:54Z</t>
  </si>
  <si>
    <t>MikeWasson_MoviesSPA</t>
  </si>
  <si>
    <t>2014-01-31T23:42:37Z</t>
  </si>
  <si>
    <t>MoviesSPA</t>
  </si>
  <si>
    <t>2015-08-26T17:20:19Z</t>
  </si>
  <si>
    <t>2016-08-25T05:35:33Z</t>
  </si>
  <si>
    <t>sidooms_MovieTweetings</t>
  </si>
  <si>
    <t>2011-12-05T07:05:44Z</t>
  </si>
  <si>
    <t>A Live Movie Rating Dataset Collected From Twitter</t>
  </si>
  <si>
    <t>MovieTweetings</t>
  </si>
  <si>
    <t>2016-09-21T22:39:24Z</t>
  </si>
  <si>
    <t>2016-09-16T18:24:23Z</t>
  </si>
  <si>
    <t>sunshinejr_Moya-ModelMapper</t>
  </si>
  <si>
    <t>2013-11-05T14:54:29Z</t>
  </si>
  <si>
    <t>ModelMapper bindings for Moya.</t>
  </si>
  <si>
    <t>Moya-ModelMapper</t>
  </si>
  <si>
    <t>2016-09-15T01:38:07Z</t>
  </si>
  <si>
    <t>2016-09-21T05:26:37Z</t>
  </si>
  <si>
    <t>mozilla_mozbase-deprecated</t>
  </si>
  <si>
    <t>2015-07-22T15:53:57Z</t>
  </si>
  <si>
    <t>Base utilties for mozilla test harnesses</t>
  </si>
  <si>
    <t>https://wiki.mozilla.org/Auto-tools/Projects/Mozbase</t>
  </si>
  <si>
    <t>mozbase-deprecated</t>
  </si>
  <si>
    <t>2016-08-22T20:22:18Z</t>
  </si>
  <si>
    <t>2016-08-22T20:22:20Z</t>
  </si>
  <si>
    <t>mozilla_moz-git-tools</t>
  </si>
  <si>
    <t>2015-12-10T09:10:42Z</t>
  </si>
  <si>
    <t>Tools for working with Git at Mozilla</t>
  </si>
  <si>
    <t>moz-git-tools</t>
  </si>
  <si>
    <t>2016-08-29T20:57:18Z</t>
  </si>
  <si>
    <t>2016-09-22T11:37:49Z</t>
  </si>
  <si>
    <t>mozilla_mozmill</t>
  </si>
  <si>
    <t>2013-12-20T12:06:14Z</t>
  </si>
  <si>
    <t>DEPRECATED project - Check the Marionette framework instead</t>
  </si>
  <si>
    <t>https://developer.mozilla.org/en-US/docs/Marionette</t>
  </si>
  <si>
    <t>mozmill</t>
  </si>
  <si>
    <t>2015-08-19T07:43:56Z</t>
  </si>
  <si>
    <t>2016-04-06T10:43:25Z</t>
  </si>
  <si>
    <t>mozilla_moztrap</t>
  </si>
  <si>
    <t>2012-10-18T23:55:00Z</t>
  </si>
  <si>
    <t>MozTrap test case management system</t>
  </si>
  <si>
    <t>moztrap</t>
  </si>
  <si>
    <t>2016-04-25T22:07:53Z</t>
  </si>
  <si>
    <t>2016-08-29T09:28:29Z</t>
  </si>
  <si>
    <t>audiocogs_mp3.js</t>
  </si>
  <si>
    <t>2008-07-22T21:04:36Z</t>
  </si>
  <si>
    <t>A JavaScript MP3 decoder for Aurora.js</t>
  </si>
  <si>
    <t>http://audiocogs.org/codecs/mp3</t>
  </si>
  <si>
    <t>mp3.js</t>
  </si>
  <si>
    <t>2016-08-17T16:25:41Z</t>
  </si>
  <si>
    <t>2016-09-21T07:27:48Z</t>
  </si>
  <si>
    <t>yhirano_Mp3VoiceRecorderSampleForAndroid</t>
  </si>
  <si>
    <t>2015-03-24T08:54:10Z</t>
  </si>
  <si>
    <t>MP3 voice recorder sample for Android.</t>
  </si>
  <si>
    <t>http://garage.uraroji.com/2011/03/03/android%E4%B8%8A%E3%81%A7%E3%81%AEmp3%E3%82%A8%E3%83%B3%E3%82%B3%E3%83%BC%E3%83%89%E3%81%AE%E3%82%B5%E3%83%B3%E3%83%97%E3%83%AB/</t>
  </si>
  <si>
    <t>Mp3VoiceRecorderSampleForAndroid</t>
  </si>
  <si>
    <t>2013-07-26T17:05:20Z</t>
  </si>
  <si>
    <t>2016-09-18T14:27:10Z</t>
  </si>
  <si>
    <t>gpac_mp4box.js</t>
  </si>
  <si>
    <t>2010-03-17T23:48:33Z</t>
  </si>
  <si>
    <t>JavaScript version of GPAC's MP4Box tool</t>
  </si>
  <si>
    <t>http://download.tsi.telecom-paristech.fr/gpac/mp4box.js/</t>
  </si>
  <si>
    <t>mp4box.js</t>
  </si>
  <si>
    <t>2016-08-25T17:01:05Z</t>
  </si>
  <si>
    <t>2016-09-21T11:58:47Z</t>
  </si>
  <si>
    <t>ludocode_mpack</t>
  </si>
  <si>
    <t>2014-11-27T19:30:39Z</t>
  </si>
  <si>
    <t>MPack - A C encoder/decoder for the MessagePack serialization format / msgpack.org[C]</t>
  </si>
  <si>
    <t>mpack</t>
  </si>
  <si>
    <t>2016-09-22T12:34:38Z</t>
  </si>
  <si>
    <t>2016-09-14T15:06:43Z</t>
  </si>
  <si>
    <t>bubudrc_MPCoachMarks</t>
  </si>
  <si>
    <t>2015-12-28T21:13:54Z</t>
  </si>
  <si>
    <t>MPCoachMarks is an iOS class that displays user coach marks with a couple of shapescutout over an existing UI. This approach leverages your actual UI as part of the onboarding process for your user.</t>
  </si>
  <si>
    <t>MPCoachMarks</t>
  </si>
  <si>
    <t>2016-06-29T01:28:00Z</t>
  </si>
  <si>
    <t>2016-09-20T17:04:16Z</t>
  </si>
  <si>
    <t>dabrahams_mpl11</t>
  </si>
  <si>
    <t>2015-03-18T21:50:08Z</t>
  </si>
  <si>
    <t>What does template metaprogramming look like in C++0x?</t>
  </si>
  <si>
    <t>mpl11</t>
  </si>
  <si>
    <t>2012-11-30T16:07:14Z</t>
  </si>
  <si>
    <t>2016-05-09T15:22:23Z</t>
  </si>
  <si>
    <t>mpv-player_mpv-build</t>
  </si>
  <si>
    <t>2014-01-26T06:02:37Z</t>
  </si>
  <si>
    <t>Helper scripts to compile mpv on Linux</t>
  </si>
  <si>
    <t>http://mpv.io</t>
  </si>
  <si>
    <t>mpv-build</t>
  </si>
  <si>
    <t>2016-09-16T06:33:42Z</t>
  </si>
  <si>
    <t>2016-09-21T19:27:16Z</t>
  </si>
  <si>
    <t>adamw_mqperf</t>
  </si>
  <si>
    <t>2012-03-23T16:27:22Z</t>
  </si>
  <si>
    <t>https://softwaremill.com/mqperf/</t>
  </si>
  <si>
    <t>mqperf</t>
  </si>
  <si>
    <t>2016-07-17T18:40:43Z</t>
  </si>
  <si>
    <t>2016-08-02T23:59:04Z</t>
  </si>
  <si>
    <t>happiestcoder_mqtt-chat</t>
  </si>
  <si>
    <t>2013-02-01T09:48:37Z</t>
  </si>
  <si>
    <t>MQTT Chat Using Mosca</t>
  </si>
  <si>
    <t>mqtt-chat</t>
  </si>
  <si>
    <t>2016-06-20T06:59:16Z</t>
  </si>
  <si>
    <t>2016-09-13T13:29:01Z</t>
  </si>
  <si>
    <t>lintool_Mr.LDA</t>
  </si>
  <si>
    <t>2016-04-26T12:21:30Z</t>
  </si>
  <si>
    <t>Scalable Topic Modeling using Variational Inference in MapReduce</t>
  </si>
  <si>
    <t>http://mrlda.cc/</t>
  </si>
  <si>
    <t>Mr.LDA</t>
  </si>
  <si>
    <t>2015-10-20T23:47:15Z</t>
  </si>
  <si>
    <t>2016-08-22T16:46:18Z</t>
  </si>
  <si>
    <t>MrCrayfish_MrCrayfishFurnitureMod-MCPE</t>
  </si>
  <si>
    <t>2014-11-16T22:00:19Z</t>
  </si>
  <si>
    <t>Pocket Edition of MrCrayfish's Furniture Mod for MCPE</t>
  </si>
  <si>
    <t>MrCrayfishFurnitureMod-MCPE</t>
  </si>
  <si>
    <t>2015-12-14T18:21:59Z</t>
  </si>
  <si>
    <t>2016-06-11T13:43:52Z</t>
  </si>
  <si>
    <t>dribnet_mrhyde</t>
  </si>
  <si>
    <t>2013-11-05T23:58:44Z</t>
  </si>
  <si>
    <t>clojurescript ))&lt;= interop =&gt;(( javascript</t>
  </si>
  <si>
    <t>mrhyde</t>
  </si>
  <si>
    <t>2015-11-17T17:44:02Z</t>
  </si>
  <si>
    <t>2016-03-10T07:36:59Z</t>
  </si>
  <si>
    <t>MRPT_mrpt</t>
  </si>
  <si>
    <t>2011-06-14T14:35:40Z</t>
  </si>
  <si>
    <t>:wrench: The Mobile Robot Programming Toolkit (MRPT)</t>
  </si>
  <si>
    <t>http://www.mrpt.org/</t>
  </si>
  <si>
    <t>mrpt</t>
  </si>
  <si>
    <t>2016-09-22T15:16:34Z</t>
  </si>
  <si>
    <t>2016-09-20T20:44:15Z</t>
  </si>
  <si>
    <t>matthiaskramm_mrscake</t>
  </si>
  <si>
    <t>2011-10-30T02:25:41Z</t>
  </si>
  <si>
    <t>machine learning library &amp; code generator</t>
  </si>
  <si>
    <t>mrscake</t>
  </si>
  <si>
    <t>2014-12-17T13:18:41Z</t>
  </si>
  <si>
    <t>2016-07-18T12:36:41Z</t>
  </si>
  <si>
    <t>MRtrix3_mrtrix3</t>
  </si>
  <si>
    <t>2016-07-19T01:34:38Z</t>
  </si>
  <si>
    <t>MRtrix provides a set of tools to perform various advanced diffusion MRI analyses including constrained spherical deconvolution (CSD) probabilistic tractography track-density imaging and apparent fibre density</t>
  </si>
  <si>
    <t>http://www.mrtrix.org</t>
  </si>
  <si>
    <t>mrtrix3</t>
  </si>
  <si>
    <t>2016-09-22T07:15:37Z</t>
  </si>
  <si>
    <t>2016-08-31T14:31:58Z</t>
  </si>
  <si>
    <t>thepowersgang_mrustc</t>
  </si>
  <si>
    <t>2012-06-20T23:26:12Z</t>
  </si>
  <si>
    <t>Alternative rust compiler (re-implementation)</t>
  </si>
  <si>
    <t>mrustc</t>
  </si>
  <si>
    <t>2016-09-22T09:14:35Z</t>
  </si>
  <si>
    <t>2016-09-21T07:31:09Z</t>
  </si>
  <si>
    <t>KirillOsenkov_MSBuildTools</t>
  </si>
  <si>
    <t>2015-01-14T14:58:17Z</t>
  </si>
  <si>
    <t>Tool that dumps the evaluated values of all properties and items for a project without building it.</t>
  </si>
  <si>
    <t>MSBuildTools</t>
  </si>
  <si>
    <t>2016-06-20T03:13:07Z</t>
  </si>
  <si>
    <t>2016-06-30T14:03:03Z</t>
  </si>
  <si>
    <t>MinecraftServerControl_mscs</t>
  </si>
  <si>
    <t>2015-11-13T19:33:04Z</t>
  </si>
  <si>
    <t>Powerful command-line control for UNIX and Linux powered Minecraft servers</t>
  </si>
  <si>
    <t>mscs</t>
  </si>
  <si>
    <t>2016-08-06T01:40:51Z</t>
  </si>
  <si>
    <t>2016-09-15T17:44:56Z</t>
  </si>
  <si>
    <t>tinylib_msgp</t>
  </si>
  <si>
    <t>2013-02-23T17:40:28Z</t>
  </si>
  <si>
    <t>A Go code generator for MessagePack / msgpack.org[Go]</t>
  </si>
  <si>
    <t>msgp</t>
  </si>
  <si>
    <t>2016-09-15T09:04:29Z</t>
  </si>
  <si>
    <t>2016-09-21T15:57:59Z</t>
  </si>
  <si>
    <t>velvia_msgpack4s</t>
  </si>
  <si>
    <t>2012-10-11T02:15:50Z</t>
  </si>
  <si>
    <t>A fast streaming-friendly type-safe pure-Scala MessagePack library.  Supercharge your microservices today!</t>
  </si>
  <si>
    <t>msgpack4s</t>
  </si>
  <si>
    <t>2016-09-07T15:48:56Z</t>
  </si>
  <si>
    <t>2016-09-07T23:27:18Z</t>
  </si>
  <si>
    <t>msgpack_msgpack-haskell</t>
  </si>
  <si>
    <t>2013-07-27T13:14:17Z</t>
  </si>
  <si>
    <t>Haskell implementation of MessagePack / msgpack.org[Haskell]</t>
  </si>
  <si>
    <t>http://msgpack.org/</t>
  </si>
  <si>
    <t>msgpack-haskell</t>
  </si>
  <si>
    <t>2016-09-21T14:48:18Z</t>
  </si>
  <si>
    <t>2016-08-27T20:33:19Z</t>
  </si>
  <si>
    <t>msgpack_msgpack-objectivec</t>
  </si>
  <si>
    <t>2016-03-03T15:37:59Z</t>
  </si>
  <si>
    <t>MessagePack serializer implementation for Objective-C / msgpack.org[Objective-C]</t>
  </si>
  <si>
    <t>msgpack-objectivec</t>
  </si>
  <si>
    <t>2016-02-24T13:58:45Z</t>
  </si>
  <si>
    <t>2016-09-04T01:06:21Z</t>
  </si>
  <si>
    <t>msgpack-rpc_msgpack-rpc</t>
  </si>
  <si>
    <t>2012-04-13T12:51:51Z</t>
  </si>
  <si>
    <t>MessagePack-RPC is an inter-process messaging library that uses MessagePack for object serialization.</t>
  </si>
  <si>
    <t>msgpack-rpc</t>
  </si>
  <si>
    <t>2015-07-15T07:02:41Z</t>
  </si>
  <si>
    <t>2016-09-14T17:32:18Z</t>
  </si>
  <si>
    <t>stevelacy_msi-keyboard-gui</t>
  </si>
  <si>
    <t>2011-03-16T21:03:28Z</t>
  </si>
  <si>
    <t>The First fully featured GUI MSI Keyboard controller for Linux</t>
  </si>
  <si>
    <t>msi-keyboard-gui</t>
  </si>
  <si>
    <t>2016-09-21T22:45:36Z</t>
  </si>
  <si>
    <t>2016-09-21T22:09:33Z</t>
  </si>
  <si>
    <t>bogardon_MSPullToRefreshController</t>
  </si>
  <si>
    <t>2012-04-20T02:36:08Z</t>
  </si>
  <si>
    <t>pull to refresh controller</t>
  </si>
  <si>
    <t>MSPullToRefreshController</t>
  </si>
  <si>
    <t>2013-09-24T22:58:50Z</t>
  </si>
  <si>
    <t>2016-09-21T08:50:23Z</t>
  </si>
  <si>
    <t>MerrickSapsford_MSSTabbedPageViewController</t>
  </si>
  <si>
    <t>2008-04-11T04:36:51Z</t>
  </si>
  <si>
    <t>A container UIViewController that provides a simple to implement page view controller with scrolling tab bar.</t>
  </si>
  <si>
    <t>MSSTabbedPageViewController</t>
  </si>
  <si>
    <t>2016-08-25T19:59:19Z</t>
  </si>
  <si>
    <t>2016-09-22T06:47:08Z</t>
  </si>
  <si>
    <t>pcottle_MSWorddit</t>
  </si>
  <si>
    <t>2012-02-05T23:17:15Z</t>
  </si>
  <si>
    <t>Reskin Reddit into Microsoft Word</t>
  </si>
  <si>
    <t>http://msworddit.com</t>
  </si>
  <si>
    <t>MSWorddit</t>
  </si>
  <si>
    <t>2014-05-15T00:02:32Z</t>
  </si>
  <si>
    <t>2016-07-05T12:44:47Z</t>
  </si>
  <si>
    <t>msysgit_msysgit.github.com</t>
  </si>
  <si>
    <t>2010-02-22T17:29:11Z</t>
  </si>
  <si>
    <t>msysGit-based Git for Windows 1.x is now superseded by Git for Windows 2.x</t>
  </si>
  <si>
    <t>http://git-for-windows.github.io/</t>
  </si>
  <si>
    <t>msysgit.github.com</t>
  </si>
  <si>
    <t>2015-08-18T20:08:21Z</t>
  </si>
  <si>
    <t>2016-07-25T21:44:06Z</t>
  </si>
  <si>
    <t>mtadayz_MTADayZ</t>
  </si>
  <si>
    <t>2015-09-03T19:59:50Z</t>
  </si>
  <si>
    <t>Website: https://mta-dayz.org/ | Forum: https://mta-dayz.org/forum | Wiki: https://mta-dayz.org/wiki</t>
  </si>
  <si>
    <t>MTADayZ</t>
  </si>
  <si>
    <t>2016-08-17T11:26:58Z</t>
  </si>
  <si>
    <t>2016-08-15T10:18:59Z</t>
  </si>
  <si>
    <t>chigby_mtg</t>
  </si>
  <si>
    <t>2015-08-28T18:21:51Z</t>
  </si>
  <si>
    <t>Console-based access to the Gatherer Magic Card Database.</t>
  </si>
  <si>
    <t>mtg</t>
  </si>
  <si>
    <t>2016-05-17T15:28:19Z</t>
  </si>
  <si>
    <t>2016-08-16T12:42:52Z</t>
  </si>
  <si>
    <t>bgcngm_mtk-tools</t>
  </si>
  <si>
    <t>2010-11-09T14:39:29Z</t>
  </si>
  <si>
    <t>Unpack / repack MT65xx/MT83xx boot.img recovery.img or logo.bin</t>
  </si>
  <si>
    <t>mtk-tools</t>
  </si>
  <si>
    <t>2016-03-06T17:25:46Z</t>
  </si>
  <si>
    <t>2016-09-05T22:29:43Z</t>
  </si>
  <si>
    <t>lazerwalker_MTLParseAdapter</t>
  </si>
  <si>
    <t>2009-09-27T07:55:23Z</t>
  </si>
  <si>
    <t>Convert your Mantle model objects to and from Parse PFObjects</t>
  </si>
  <si>
    <t>MTLParseAdapter</t>
  </si>
  <si>
    <t>2015-04-21T13:56:17Z</t>
  </si>
  <si>
    <t>2016-05-02T15:49:14Z</t>
  </si>
  <si>
    <t>mysterioustrousers_MTPDF</t>
  </si>
  <si>
    <t>2011-01-17T06:51:00Z</t>
  </si>
  <si>
    <t>Objective-C PDF objects. Doing my part to help us stay out of the headache that is Core Foundation.</t>
  </si>
  <si>
    <t>MTPDF</t>
  </si>
  <si>
    <t>2016-06-29T14:23:59Z</t>
  </si>
  <si>
    <t>2016-09-16T03:52:22Z</t>
  </si>
  <si>
    <t>mysterioustrousers_MTPencil</t>
  </si>
  <si>
    <t>2012-02-23T20:46:19Z</t>
  </si>
  <si>
    <t>Draw animated lines (like an invisible pencil) with Core Graphics. (Prototype will get much better).</t>
  </si>
  <si>
    <t>MTPencil</t>
  </si>
  <si>
    <t>2014-06-29T01:23:48Z</t>
  </si>
  <si>
    <t>2016-07-16T18:30:46Z</t>
  </si>
  <si>
    <t>preble_MTRandom</t>
  </si>
  <si>
    <t>2015-02-27T07:03:37Z</t>
  </si>
  <si>
    <t>Objective-C wrapper for Mersenne Twister a (pseudo) random number generator.</t>
  </si>
  <si>
    <t>MTRandom</t>
  </si>
  <si>
    <t>2016-01-16T12:04:08Z</t>
  </si>
  <si>
    <t>2016-04-12T04:21:37Z</t>
  </si>
  <si>
    <t>madsbuvi_MTY_CL</t>
  </si>
  <si>
    <t>2014-09-21T08:11:56Z</t>
  </si>
  <si>
    <t>A custom tripcode searcher written using OpenCL. Primarily targeting the GCN architectures (Radeon HD 77xx and later).</t>
  </si>
  <si>
    <t>MTY_CL</t>
  </si>
  <si>
    <t>2015-07-10T21:29:04Z</t>
  </si>
  <si>
    <t>2016-07-29T19:14:39Z</t>
  </si>
  <si>
    <t>godfat_muack</t>
  </si>
  <si>
    <t>2009-04-13T09:17:23Z</t>
  </si>
  <si>
    <t>Muack -- Yet Another Mocking Library</t>
  </si>
  <si>
    <t>muack</t>
  </si>
  <si>
    <t>2016-09-09T16:34:38Z</t>
  </si>
  <si>
    <t>2016-03-22T05:42:11Z</t>
  </si>
  <si>
    <t>mucommander_mucommander</t>
  </si>
  <si>
    <t>2014-03-10T16:28:22Z</t>
  </si>
  <si>
    <t>www.mucommander.com</t>
  </si>
  <si>
    <t>mucommander</t>
  </si>
  <si>
    <t>2016-09-19T07:57:42Z</t>
  </si>
  <si>
    <t>2016-09-21T08:51:29Z</t>
  </si>
  <si>
    <t>airhorns_muffin</t>
  </si>
  <si>
    <t>2012-07-07T22:26:41Z</t>
  </si>
  <si>
    <t>Some handy helpers for making Cake...files</t>
  </si>
  <si>
    <t>batmanjs.org</t>
  </si>
  <si>
    <t>muffin</t>
  </si>
  <si>
    <t>2016-02-21T15:46:46Z</t>
  </si>
  <si>
    <t>2016-04-28T14:22:23Z</t>
  </si>
  <si>
    <t>openai_mujoco-py</t>
  </si>
  <si>
    <t>2015-07-07T04:27:21Z</t>
  </si>
  <si>
    <t>MuJoCo Python bindings</t>
  </si>
  <si>
    <t>mujoco-py</t>
  </si>
  <si>
    <t>2016-09-16T16:44:01Z</t>
  </si>
  <si>
    <t>2016-08-19T01:59:17Z</t>
  </si>
  <si>
    <t>ddossot_mule-in-action</t>
  </si>
  <si>
    <t>2011-07-14T19:47:55Z</t>
  </si>
  <si>
    <t>Source code snippets and sample application for the First Edition of the book Mule in Action authored by David Dossot and John D'Emic and published by Manning Publications.</t>
  </si>
  <si>
    <t>http://www.manning.com/dossot/</t>
  </si>
  <si>
    <t>mule-in-action</t>
  </si>
  <si>
    <t>2011-10-25T22:09:35Z</t>
  </si>
  <si>
    <t>2016-05-05T12:50:46Z</t>
  </si>
  <si>
    <t>mulle-nat_mulle-bootstrap</t>
  </si>
  <si>
    <t>2013-02-18T15:03:48Z</t>
  </si>
  <si>
    <t>Cross platform dependency manager - using bash and cmake</t>
  </si>
  <si>
    <t>mulle-bootstrap</t>
  </si>
  <si>
    <t>2016-09-13T00:02:20Z</t>
  </si>
  <si>
    <t>2016-09-21T09:34:07Z</t>
  </si>
  <si>
    <t>badunk_multer-s3</t>
  </si>
  <si>
    <t>2014-05-10T04:33:03Z</t>
  </si>
  <si>
    <t>multer storage engine for amazon s3</t>
  </si>
  <si>
    <t>multer-s3</t>
  </si>
  <si>
    <t>2016-07-15T08:50:37Z</t>
  </si>
  <si>
    <t>2016-09-20T08:54:34Z</t>
  </si>
  <si>
    <t>benelog_multiline</t>
  </si>
  <si>
    <t>2012-07-16T12:06:00Z</t>
  </si>
  <si>
    <t>An implementation of multiline string literals in Java using Javadoc comments. This project is originated from the blog post of Adrian Walker ( http://www.adrianwalker.org/2011/12/java-multiline-string.html ).</t>
  </si>
  <si>
    <t>multiline</t>
  </si>
  <si>
    <t>2016-08-04T08:52:34Z</t>
  </si>
  <si>
    <t>2016-09-22T12:22:01Z</t>
  </si>
  <si>
    <t>wenzhixin_multiple-select</t>
  </si>
  <si>
    <t>2015-04-07T06:24:00Z</t>
  </si>
  <si>
    <t>A jQuery plugin to select multiple elements with checkboxes :)</t>
  </si>
  <si>
    <t>http://wenzhixin.net.cn/p/multiple-select</t>
  </si>
  <si>
    <t>multiple-select</t>
  </si>
  <si>
    <t>2016-09-09T11:36:29Z</t>
  </si>
  <si>
    <t>2016-09-22T06:52:53Z</t>
  </si>
  <si>
    <t>maxogden_multiplex</t>
  </si>
  <si>
    <t>2015-08-16T21:51:34Z</t>
  </si>
  <si>
    <t>A binary stream multiplexer</t>
  </si>
  <si>
    <t>multiplex</t>
  </si>
  <si>
    <t>2016-03-07T00:54:18Z</t>
  </si>
  <si>
    <t>2016-08-11T16:40:03Z</t>
  </si>
  <si>
    <t>rkhmelyuk_multirun</t>
  </si>
  <si>
    <t>2016-02-02T17:42:55Z</t>
  </si>
  <si>
    <t>IntellijIDEA plugin to group and run multiple Run Configurations in a single click</t>
  </si>
  <si>
    <t>http://plugins.jetbrains.com/plugin/7248</t>
  </si>
  <si>
    <t>multirun</t>
  </si>
  <si>
    <t>2016-07-13T05:20:50Z</t>
  </si>
  <si>
    <t>2016-09-06T12:58:38Z</t>
  </si>
  <si>
    <t>lou_multi-select</t>
  </si>
  <si>
    <t>2014-01-17T22:10:43Z</t>
  </si>
  <si>
    <t>A user-friendlier drop-in replacement for the standard select with multiple attribute activated.</t>
  </si>
  <si>
    <t>loudev.com</t>
  </si>
  <si>
    <t>multi-select</t>
  </si>
  <si>
    <t>2016-09-21T18:50:48Z</t>
  </si>
  <si>
    <t>2016-09-21T07:48:32Z</t>
  </si>
  <si>
    <t>frequent_multiview</t>
  </si>
  <si>
    <t>2013-06-03T05:42:15Z</t>
  </si>
  <si>
    <t>jQuery Mobile panels (menu/main)</t>
  </si>
  <si>
    <t>multiview</t>
  </si>
  <si>
    <t>2012-09-26T12:14:24Z</t>
  </si>
  <si>
    <t>2016-08-08T19:12:26Z</t>
  </si>
  <si>
    <t>matthieugrieger_mumbledj</t>
  </si>
  <si>
    <t>2014-05-13T17:12:49Z</t>
  </si>
  <si>
    <t>A Mumble bot that plays audio fetched from various media sites.</t>
  </si>
  <si>
    <t>mumbledj</t>
  </si>
  <si>
    <t>2016-08-23T03:18:02Z</t>
  </si>
  <si>
    <t>2016-09-21T06:24:23Z</t>
  </si>
  <si>
    <t>mbrlabs_Mundus</t>
  </si>
  <si>
    <t>2014-11-04T14:10:22Z</t>
  </si>
  <si>
    <t>A 3D world/level editor built with Java &amp; libGDX.</t>
  </si>
  <si>
    <t>Mundus</t>
  </si>
  <si>
    <t>2016-07-02T16:54:21Z</t>
  </si>
  <si>
    <t>2016-09-22T09:40:01Z</t>
  </si>
  <si>
    <t>magec_munin2graphite</t>
  </si>
  <si>
    <t>2008-01-29T06:48:49Z</t>
  </si>
  <si>
    <t>This gem will install as a daemon and can be used to connect to a graphite and a carbon backend. It will not only post the data for the metrics but also create graphs into graphite by means of a translation from munin-node.</t>
  </si>
  <si>
    <t>munin2graphite</t>
  </si>
  <si>
    <t>2014-12-17T11:43:47Z</t>
  </si>
  <si>
    <t>2016-07-15T19:53:52Z</t>
  </si>
  <si>
    <t>ytisf_muninn</t>
  </si>
  <si>
    <t>2013-10-29T01:16:08Z</t>
  </si>
  <si>
    <t>A short and small memory forensics helper.</t>
  </si>
  <si>
    <t>http://ytisf.github.io/muninn/</t>
  </si>
  <si>
    <t>muninn</t>
  </si>
  <si>
    <t>2014-10-05T09:20:39Z</t>
  </si>
  <si>
    <t>2016-08-15T18:15:28Z</t>
  </si>
  <si>
    <t>rwl_muntjac</t>
  </si>
  <si>
    <t>2009-09-09T07:06:55Z</t>
  </si>
  <si>
    <t>A web application GUI toolkit</t>
  </si>
  <si>
    <t>http://www.muntiacus.org</t>
  </si>
  <si>
    <t>muntjac</t>
  </si>
  <si>
    <t>2014-03-04T17:55:51Z</t>
  </si>
  <si>
    <t>2016-08-24T15:54:53Z</t>
  </si>
  <si>
    <t>thecolorblue_Murray-CMS</t>
  </si>
  <si>
    <t>2014-06-22T23:06:43Z</t>
  </si>
  <si>
    <t>A CMS for node.js.</t>
  </si>
  <si>
    <t>Murray-CMS</t>
  </si>
  <si>
    <t>2014-02-12T00:26:54Z</t>
  </si>
  <si>
    <t>2016-07-17T05:21:24Z</t>
  </si>
  <si>
    <t>jonromero_music-as-data</t>
  </si>
  <si>
    <t>2012-07-12T09:37:24Z</t>
  </si>
  <si>
    <t>A Live Programming language for music</t>
  </si>
  <si>
    <t>mad.emotionull.com</t>
  </si>
  <si>
    <t>music-as-data</t>
  </si>
  <si>
    <t>2012-10-02T13:12:49Z</t>
  </si>
  <si>
    <t>2016-08-21T11:57:10Z</t>
  </si>
  <si>
    <t>szastupov_musicbot</t>
  </si>
  <si>
    <t>2010-11-22T02:02:23Z</t>
  </si>
  <si>
    <t>Telegram Music Catalog Bot</t>
  </si>
  <si>
    <t>musicbot</t>
  </si>
  <si>
    <t>2016-08-18T23:58:39Z</t>
  </si>
  <si>
    <t>2016-09-20T18:27:51Z</t>
  </si>
  <si>
    <t>pazguille_musique</t>
  </si>
  <si>
    <t>2014-08-02T13:44:36Z</t>
  </si>
  <si>
    <t>:musical_note: A JavaScript Music Player API to create custom players.</t>
  </si>
  <si>
    <t>http://pazguille.github.io/musique</t>
  </si>
  <si>
    <t>musique</t>
  </si>
  <si>
    <t>2014-05-04T17:24:17Z</t>
  </si>
  <si>
    <t>2015-11-18T13:02:02Z</t>
  </si>
  <si>
    <t>rcrowley_mustache.sh</t>
  </si>
  <si>
    <t>2013-10-17T14:34:21Z</t>
  </si>
  <si>
    <t>Mustache in POSIX shell</t>
  </si>
  <si>
    <t>mustache.sh</t>
  </si>
  <si>
    <t>2016-09-17T13:17:20Z</t>
  </si>
  <si>
    <t>2016-09-18T19:12:03Z</t>
  </si>
  <si>
    <t>repeatedly_mustache-d</t>
  </si>
  <si>
    <t>2016-02-04T14:46:35Z</t>
  </si>
  <si>
    <t>Mustache template engine for D</t>
  </si>
  <si>
    <t>http://mustache.github.com/</t>
  </si>
  <si>
    <t>mustache-d</t>
  </si>
  <si>
    <t>2016-09-14T17:44:13Z</t>
  </si>
  <si>
    <t>2016-09-22T09:20:28Z</t>
  </si>
  <si>
    <t>nu7hatch_mustang</t>
  </si>
  <si>
    <t>2016-05-04T13:13:33Z</t>
  </si>
  <si>
    <t>(proof-of-concept) Awesome V8 JavaScript engine embedded into Ruby's shiny body.</t>
  </si>
  <si>
    <t>http://ci.nu7hat.ch/job/Mustang</t>
  </si>
  <si>
    <t>mustang</t>
  </si>
  <si>
    <t>2011-11-08T19:01:52Z</t>
  </si>
  <si>
    <t>2016-07-04T15:23:52Z</t>
  </si>
  <si>
    <t>megawac_MutationObserver.js</t>
  </si>
  <si>
    <t>2014-09-22T13:04:52Z</t>
  </si>
  <si>
    <t>ES3 Shim for the MutationObserver interface via DOM diffing.</t>
  </si>
  <si>
    <t>MutationObserver.js</t>
  </si>
  <si>
    <t>2016-03-15T14:05:02Z</t>
  </si>
  <si>
    <t>2016-09-21T10:09:26Z</t>
  </si>
  <si>
    <t>inconshreveable_muxado</t>
  </si>
  <si>
    <t>2015-04-17T22:44:07Z</t>
  </si>
  <si>
    <t>Stream multiplexing for Go</t>
  </si>
  <si>
    <t>muxado</t>
  </si>
  <si>
    <t>2016-08-02T23:09:30Z</t>
  </si>
  <si>
    <t>2016-09-17T12:48:31Z</t>
  </si>
  <si>
    <t>PomepuyN_muzei-flickr</t>
  </si>
  <si>
    <t>2011-06-05T20:47:55Z</t>
  </si>
  <si>
    <t>A simple Flickr extension for Muzei</t>
  </si>
  <si>
    <t>muzei-flickr</t>
  </si>
  <si>
    <t>2014-03-06T09:40:15Z</t>
  </si>
  <si>
    <t>2016-06-10T13:30:51Z</t>
  </si>
  <si>
    <t>extjs_mvc</t>
  </si>
  <si>
    <t>2013-09-22T14:03:25Z</t>
  </si>
  <si>
    <t>Ruby ExtJS Tools</t>
  </si>
  <si>
    <t>http://www.extonrails.com</t>
  </si>
  <si>
    <t>mvc</t>
  </si>
  <si>
    <t>2016-09-12T00:44:03Z</t>
  </si>
  <si>
    <t>2016-06-15T07:57:38Z</t>
  </si>
  <si>
    <t>bizz84_MVCarouselCollectionView</t>
  </si>
  <si>
    <t>2013-09-01T20:36:44Z</t>
  </si>
  <si>
    <t>UICollectionView-based image carousel written in Swift</t>
  </si>
  <si>
    <t>MVCarouselCollectionView</t>
  </si>
  <si>
    <t>2016-05-01T22:44:44Z</t>
  </si>
  <si>
    <t>2016-09-19T06:30:48Z</t>
  </si>
  <si>
    <t>robinvanderknaap_MvcJqGrid</t>
  </si>
  <si>
    <t>2015-03-26T08:37:13Z</t>
  </si>
  <si>
    <t>Fluent jqGrid Html Helper for ASP.NET MVC</t>
  </si>
  <si>
    <t>www.playground.webpirates.nl/mvcjqgrid</t>
  </si>
  <si>
    <t>MvcJqGrid</t>
  </si>
  <si>
    <t>2015-06-06T16:27:18Z</t>
  </si>
  <si>
    <t>2016-09-19T11:48:30Z</t>
  </si>
  <si>
    <t>mvckickstart_MvcKickstart</t>
  </si>
  <si>
    <t>2015-12-29T11:41:43Z</t>
  </si>
  <si>
    <t>A base site template I use to start a new asp.net mvc project</t>
  </si>
  <si>
    <t>MvcKickstart</t>
  </si>
  <si>
    <t>2015-09-16T13:57:52Z</t>
  </si>
  <si>
    <t>2016-08-26T20:44:42Z</t>
  </si>
  <si>
    <t>smsohan_MvcMailer</t>
  </si>
  <si>
    <t>2015-07-05T09:21:21Z</t>
  </si>
  <si>
    <t>A Mailer for ASP.Net MVC that forms the Email Body using MVC Views (Razor etc.) following Ruby on Rails ActionMailer style</t>
  </si>
  <si>
    <t>MvcMailer</t>
  </si>
  <si>
    <t>2016-05-12T10:53:21Z</t>
  </si>
  <si>
    <t>2016-09-11T07:31:59Z</t>
  </si>
  <si>
    <t>Rick-Anderson_MvcMovie5</t>
  </si>
  <si>
    <t>2013-05-26T03:43:15Z</t>
  </si>
  <si>
    <t xml:space="preserve">completed MVC 5 </t>
  </si>
  <si>
    <t>MvcMovie5</t>
  </si>
  <si>
    <t>2015-09-04T14:25:37Z</t>
  </si>
  <si>
    <t>2016-09-18T15:54:39Z</t>
  </si>
  <si>
    <t>mvcss_mvcss</t>
  </si>
  <si>
    <t>2014-12-09T09:29:49Z</t>
  </si>
  <si>
    <t>Sass-based CSS Architecture</t>
  </si>
  <si>
    <t>http://mvcss.io</t>
  </si>
  <si>
    <t>mvcss</t>
  </si>
  <si>
    <t>2016-05-27T19:28:16Z</t>
  </si>
  <si>
    <t>2016-08-23T22:54:11Z</t>
  </si>
  <si>
    <t>broucz_mvu-react-form</t>
  </si>
  <si>
    <t>2011-08-08T16:25:54Z</t>
  </si>
  <si>
    <t>mvu-react-form</t>
  </si>
  <si>
    <t>2015-10-12T13:00:22Z</t>
  </si>
  <si>
    <t>2016-03-15T11:54:10Z</t>
  </si>
  <si>
    <t>MvvmCross_MvvmCross-Samples</t>
  </si>
  <si>
    <t>2013-12-11T15:50:12Z</t>
  </si>
  <si>
    <t>Tutorials and samples for MvvmCross: The .NET MVVM framework for cross-platform solutions.</t>
  </si>
  <si>
    <t>http://mvvmcross.com</t>
  </si>
  <si>
    <t>MvvmCross-Samples</t>
  </si>
  <si>
    <t>2016-07-04T09:06:05Z</t>
  </si>
  <si>
    <t>2016-09-04T04:54:31Z</t>
  </si>
  <si>
    <t>NemoAlex_mwlwifi-bin</t>
  </si>
  <si>
    <t>2013-06-18T20:23:07Z</t>
  </si>
  <si>
    <t>Compiled packages for https://github.com/kaloz/mwlwifi</t>
  </si>
  <si>
    <t>mwlwifi-bin</t>
  </si>
  <si>
    <t>2016-06-01T06:33:18Z</t>
  </si>
  <si>
    <t>2016-09-14T20:18:38Z</t>
  </si>
  <si>
    <t>jgraph_mxgraph</t>
  </si>
  <si>
    <t>2013-07-29T09:33:35Z</t>
  </si>
  <si>
    <t>mxGraph is a fully client side JavaScript diagramming library</t>
  </si>
  <si>
    <t>mxgraph</t>
  </si>
  <si>
    <t>2016-09-07T12:29:22Z</t>
  </si>
  <si>
    <t>2016-09-22T12:55:15Z</t>
  </si>
  <si>
    <t>precedenceguo_mx-rcnn</t>
  </si>
  <si>
    <t>2013-08-05T16:01:24Z</t>
  </si>
  <si>
    <t>Faster R-CNN an MXNet implementation with distributed implementation and data parallelization.</t>
  </si>
  <si>
    <t>mx-rcnn</t>
  </si>
  <si>
    <t>2016-07-23T13:08:52Z</t>
  </si>
  <si>
    <t>2016-09-22T13:58:34Z</t>
  </si>
  <si>
    <t>mxunit_mxunit</t>
  </si>
  <si>
    <t>2015-10-03T14:05:13Z</t>
  </si>
  <si>
    <t>MXUnit core framework</t>
  </si>
  <si>
    <t>http://mxunit.org</t>
  </si>
  <si>
    <t>mxunit</t>
  </si>
  <si>
    <t>2016-07-28T14:23:00Z</t>
  </si>
  <si>
    <t>2016-06-10T22:54:43Z</t>
  </si>
  <si>
    <t>virtix_mxunit</t>
  </si>
  <si>
    <t>2012-03-15T08:23:03Z</t>
  </si>
  <si>
    <t>MXUnit - Unit Test Framework for CFML</t>
  </si>
  <si>
    <t>2012-01-25T01:38:14Z</t>
  </si>
  <si>
    <t>2016-02-16T14:25:29Z</t>
  </si>
  <si>
    <t>misheska_myface</t>
  </si>
  <si>
    <t>2012-04-19T21:16:38Z</t>
  </si>
  <si>
    <t>Myface Opscode Chef cookbook example code for "Getting Started Writing Cookbooks the Berkshelf Way" article series on http://misheska.com</t>
  </si>
  <si>
    <t>myface</t>
  </si>
  <si>
    <t>2013-12-29T22:48:04Z</t>
  </si>
  <si>
    <t>2016-02-19T20:43:38Z</t>
  </si>
  <si>
    <t>Rafase282_My-FreeCodeCamp-Code</t>
  </si>
  <si>
    <t>2013-10-18T04:22:36Z</t>
  </si>
  <si>
    <t>My code from the bootcamp.</t>
  </si>
  <si>
    <t>http://rafase282.github.io/My-FreeCodeCamp-Code</t>
  </si>
  <si>
    <t>My-FreeCodeCamp-Code</t>
  </si>
  <si>
    <t>2016-08-15T20:02:34Z</t>
  </si>
  <si>
    <t>2016-09-22T14:54:02Z</t>
  </si>
  <si>
    <t>timqian_my-headline</t>
  </si>
  <si>
    <t>2013-04-23T20:16:39Z</t>
  </si>
  <si>
    <t>Headlines for hackers</t>
  </si>
  <si>
    <t>http://www.timqian.com/my-headline</t>
  </si>
  <si>
    <t>my-headline</t>
  </si>
  <si>
    <t>2016-08-16T08:48:04Z</t>
  </si>
  <si>
    <t>2016-08-07T11:20:02Z</t>
  </si>
  <si>
    <t>Anomareh_mynt</t>
  </si>
  <si>
    <t>2010-10-04T21:53:31Z</t>
  </si>
  <si>
    <t>A static site generator.</t>
  </si>
  <si>
    <t>http://mynt.uhnomoli.com/</t>
  </si>
  <si>
    <t>mynt</t>
  </si>
  <si>
    <t>2016-09-16T21:47:33Z</t>
  </si>
  <si>
    <t>2016-09-14T16:10:05Z</t>
  </si>
  <si>
    <t>xXKeyleXx_MyPet</t>
  </si>
  <si>
    <t>2012-11-17T01:13:53Z</t>
  </si>
  <si>
    <t>Plugin for Bukkit - MyPet - Take mobs on a lead!</t>
  </si>
  <si>
    <t>http://dev.bukkit.org/server-mods/mypet/</t>
  </si>
  <si>
    <t>MyPet</t>
  </si>
  <si>
    <t>2016-09-11T17:30:12Z</t>
  </si>
  <si>
    <t>2016-08-21T09:47:06Z</t>
  </si>
  <si>
    <t>joncrlsn_mypfs</t>
  </si>
  <si>
    <t>2015-06-18T21:00:06Z</t>
  </si>
  <si>
    <t>A "personal" fileserver for sharing files with (and receiving files from) other computers on your network.</t>
  </si>
  <si>
    <t>mypfs</t>
  </si>
  <si>
    <t>2016-05-23T23:17:26Z</t>
  </si>
  <si>
    <t>2016-07-07T01:04:51Z</t>
  </si>
  <si>
    <t>mysamai_mysam</t>
  </si>
  <si>
    <t>2014-03-11T03:30:45Z</t>
  </si>
  <si>
    <t>An open "intelligent" assistant for the web that can listen to you and learn.</t>
  </si>
  <si>
    <t>mysam</t>
  </si>
  <si>
    <t>2016-09-04T01:42:25Z</t>
  </si>
  <si>
    <t>2016-09-18T00:39:34Z</t>
  </si>
  <si>
    <t>jugglingdb_mysql-adapter</t>
  </si>
  <si>
    <t>2013-12-02T21:23:35Z</t>
  </si>
  <si>
    <t>MySQL adapter for JugglingDB</t>
  </si>
  <si>
    <t>mysql-adapter</t>
  </si>
  <si>
    <t>2016-08-04T21:27:39Z</t>
  </si>
  <si>
    <t>2016-09-22T02:07:54Z</t>
  </si>
  <si>
    <t>swoole_mysql-async</t>
  </si>
  <si>
    <t>2012-10-02T15:08:46Z</t>
  </si>
  <si>
    <t>Async mysql client for PHP.</t>
  </si>
  <si>
    <t>mysql-async</t>
  </si>
  <si>
    <t>2015-07-21T10:43:07Z</t>
  </si>
  <si>
    <t>2016-09-22T10:05:59Z</t>
  </si>
  <si>
    <t>DSB_MySQLDumper</t>
  </si>
  <si>
    <t>2013-06-10T19:12:00Z</t>
  </si>
  <si>
    <t>Backup &amp; Restore for MySQL databases</t>
  </si>
  <si>
    <t>MySQLDumper</t>
  </si>
  <si>
    <t>2016-02-07T15:08:19Z</t>
  </si>
  <si>
    <t>2016-09-21T19:03:11Z</t>
  </si>
  <si>
    <t>winterland1989_mysql-haskell</t>
  </si>
  <si>
    <t>2009-01-09T22:11:53Z</t>
  </si>
  <si>
    <t xml:space="preserve"> Pure haskell mysql driver</t>
  </si>
  <si>
    <t>mysql-haskell</t>
  </si>
  <si>
    <t>2016-08-29T09:56:01Z</t>
  </si>
  <si>
    <t>2016-09-15T14:01:11Z</t>
  </si>
  <si>
    <t>CxOrg_mysql-sync</t>
  </si>
  <si>
    <t>2014-09-03T23:14:56Z</t>
  </si>
  <si>
    <t>Syncs two mysql databases by only inserting/deleting/updating the necessary records.</t>
  </si>
  <si>
    <t>mysql-sync</t>
  </si>
  <si>
    <t>2014-08-06T10:40:50Z</t>
  </si>
  <si>
    <t>2016-02-23T05:20:51Z</t>
  </si>
  <si>
    <t>jamesmontemagno_MyWeather.Forms</t>
  </si>
  <si>
    <t>2013-06-12T17:29:32Z</t>
  </si>
  <si>
    <t>Xamarin.Forms Weather Demo using OpenWeatherMap</t>
  </si>
  <si>
    <t>MyWeather.Forms</t>
  </si>
  <si>
    <t>2016-09-15T00:22:56Z</t>
  </si>
  <si>
    <t>2016-09-16T03:04:11Z</t>
  </si>
  <si>
    <t>m1entus_MZAppearance</t>
  </si>
  <si>
    <t>2014-11-08T07:37:52Z</t>
  </si>
  <si>
    <t>UIAppearance proxy for custom objects</t>
  </si>
  <si>
    <t>MZAppearance</t>
  </si>
  <si>
    <t>2016-02-02T22:57:18Z</t>
  </si>
  <si>
    <t>2016-08-19T06:23:06Z</t>
  </si>
  <si>
    <t>mzeeshanid_MZCroppableView</t>
  </si>
  <si>
    <t>2015-02-17T21:18:51Z</t>
  </si>
  <si>
    <t>MZCroppableView is a subclass of UIView that helps in irregular image cropping.</t>
  </si>
  <si>
    <t>MZCroppableView</t>
  </si>
  <si>
    <t>2016-05-09T05:47:34Z</t>
  </si>
  <si>
    <t>2016-08-03T19:44:15Z</t>
  </si>
  <si>
    <t>linkedin_naarad</t>
  </si>
  <si>
    <t>2012-09-19T17:30:08Z</t>
  </si>
  <si>
    <t>Naarad is a highly configurable system analysis tool that parses and plots timeseries data for better visual correlation. Naarad was built to help in performance analysis and investigations.</t>
  </si>
  <si>
    <t>naarad</t>
  </si>
  <si>
    <t>2016-01-12T20:41:52Z</t>
  </si>
  <si>
    <t>2016-09-08T08:02:14Z</t>
  </si>
  <si>
    <t>tehmaze_nagios-cli</t>
  </si>
  <si>
    <t>2014-08-11T05:00:40Z</t>
  </si>
  <si>
    <t>Nagios Command Line Interface</t>
  </si>
  <si>
    <t>http://nagios-cli.maze.io/</t>
  </si>
  <si>
    <t>nagios-cli</t>
  </si>
  <si>
    <t>2015-10-08T20:04:55Z</t>
  </si>
  <si>
    <t>2016-08-10T15:33:02Z</t>
  </si>
  <si>
    <t>garralab_NailThumb</t>
  </si>
  <si>
    <t>2013-02-13T17:06:32Z</t>
  </si>
  <si>
    <t>from any image to any thumbnail with full control</t>
  </si>
  <si>
    <t>http://www.garralab.com/nailthumb.php</t>
  </si>
  <si>
    <t>NailThumb</t>
  </si>
  <si>
    <t>2016-01-13T13:08:21Z</t>
  </si>
  <si>
    <t>2016-09-05T03:29:37Z</t>
  </si>
  <si>
    <t>damianh_NancySignalrOwin</t>
  </si>
  <si>
    <t>2013-04-24T18:32:06Z</t>
  </si>
  <si>
    <t>Source code related to talk "Building Owin compliant applications with Katana"</t>
  </si>
  <si>
    <t>NancySignalrOwin</t>
  </si>
  <si>
    <t>2014-06-26T08:43:50Z</t>
  </si>
  <si>
    <t>2016-06-09T11:44:50Z</t>
  </si>
  <si>
    <t>ezmobius_nanite</t>
  </si>
  <si>
    <t>2014-04-27T22:00:11Z</t>
  </si>
  <si>
    <t>self assembling fabric of ruby daemons</t>
  </si>
  <si>
    <t>nanite</t>
  </si>
  <si>
    <t>2010-12-22T10:21:32Z</t>
  </si>
  <si>
    <t>2016-09-05T02:03:46Z</t>
  </si>
  <si>
    <t>bulldog2011_nano</t>
  </si>
  <si>
    <t>2016-09-05T12:49:46Z</t>
  </si>
  <si>
    <t>A light Android web serivce client framework</t>
  </si>
  <si>
    <t>nano</t>
  </si>
  <si>
    <t>2013-06-21T10:05:39Z</t>
  </si>
  <si>
    <t>2016-05-28T17:11:23Z</t>
  </si>
  <si>
    <t>mrrooijen_nanoc-heroku</t>
  </si>
  <si>
    <t>2012-03-21T11:03:53Z</t>
  </si>
  <si>
    <t xml:space="preserve">A skeleton nanoc application that supports rendering haml compass coffeescript markdown and builder right out of the box and deploys the website to Heroku for free with ease in a matter of seconds.  </t>
  </si>
  <si>
    <t>http://michaelvanrooijen.com/</t>
  </si>
  <si>
    <t>nanoc-heroku</t>
  </si>
  <si>
    <t>2011-07-21T02:41:57Z</t>
  </si>
  <si>
    <t>2015-04-26T02:58:28Z</t>
  </si>
  <si>
    <t>Kris-B_nanoGALLERY</t>
  </si>
  <si>
    <t>2011-02-17T19:18:14Z</t>
  </si>
  <si>
    <t>image gallery simplified - jQuery plugin. Touch enabled responsive justified/cascading/grid layout and it supports pulling in Flickr Picasa and Google+ photo albums among others.</t>
  </si>
  <si>
    <t>http://nanogallery.brisbois.fr</t>
  </si>
  <si>
    <t>nanoGALLERY</t>
  </si>
  <si>
    <t>2016-09-05T07:43:16Z</t>
  </si>
  <si>
    <t>2016-09-19T14:39:18Z</t>
  </si>
  <si>
    <t>lizadaly_nanogenmo2014</t>
  </si>
  <si>
    <t>2014-05-05T23:32:12Z</t>
  </si>
  <si>
    <t>Entry for NaNoGenMo 2014</t>
  </si>
  <si>
    <t>http://lizadaly.com/</t>
  </si>
  <si>
    <t>nanogenmo2014</t>
  </si>
  <si>
    <t>2015-01-04T00:30:10Z</t>
  </si>
  <si>
    <t>2016-07-18T14:55:09Z</t>
  </si>
  <si>
    <t>shibukawa_nanogui-go</t>
  </si>
  <si>
    <t>2013-06-30T18:29:18Z</t>
  </si>
  <si>
    <t>nanogui-go</t>
  </si>
  <si>
    <t>2016-04-07T16:27:15Z</t>
  </si>
  <si>
    <t>2016-09-14T14:46:35Z</t>
  </si>
  <si>
    <t>nanomsg_nanomsg</t>
  </si>
  <si>
    <t>2014-07-13T15:08:48Z</t>
  </si>
  <si>
    <t>nanomsg library</t>
  </si>
  <si>
    <t>nanomsg</t>
  </si>
  <si>
    <t>2016-09-20T15:28:39Z</t>
  </si>
  <si>
    <t>2016-09-21T18:12:52Z</t>
  </si>
  <si>
    <t>tomersh_NanoProfiler</t>
  </si>
  <si>
    <t>2014-04-08T01:52:39Z</t>
  </si>
  <si>
    <t>Measure a function's runtime without adding a single line of code to the original function. Nothing more.</t>
  </si>
  <si>
    <t>NanoProfiler</t>
  </si>
  <si>
    <t>2013-02-02T13:54:07Z</t>
  </si>
  <si>
    <t>2016-06-19T10:08:17Z</t>
  </si>
  <si>
    <t>nanorc_nanorc</t>
  </si>
  <si>
    <t>2014-09-10T05:45:07Z</t>
  </si>
  <si>
    <t>Improved syntax highlighting for GNU nano</t>
  </si>
  <si>
    <t>nanorc</t>
  </si>
  <si>
    <t>2016-08-29T09:35:26Z</t>
  </si>
  <si>
    <t>2016-09-21T18:09:46Z</t>
  </si>
  <si>
    <t>jamesflorentino_nanoScrollerJS</t>
  </si>
  <si>
    <t>2012-02-05T16:40:51Z</t>
  </si>
  <si>
    <t>A jQuery plugin that offers a simplistic way of implementing Lion OS scrollbars.</t>
  </si>
  <si>
    <t>http://jamesflorentino.github.com/nanoScrollerJS/</t>
  </si>
  <si>
    <t>nanoScrollerJS</t>
  </si>
  <si>
    <t>2016-07-28T12:05:17Z</t>
  </si>
  <si>
    <t>2016-09-22T07:52:43Z</t>
  </si>
  <si>
    <t>naofode_naofo.de</t>
  </si>
  <si>
    <t>2014-07-13T18:50:34Z</t>
  </si>
  <si>
    <t>url shortener which creates a print. for denouncing despicable content without giving it views or pagerank</t>
  </si>
  <si>
    <t>naofo.de</t>
  </si>
  <si>
    <t>2016-02-21T00:38:35Z</t>
  </si>
  <si>
    <t>2016-06-29T07:58:28Z</t>
  </si>
  <si>
    <t>kimmobrunfeldt_nap</t>
  </si>
  <si>
    <t>2013-07-29T23:11:55Z</t>
  </si>
  <si>
    <t>Convenient way to request HTTP APIs</t>
  </si>
  <si>
    <t>nap</t>
  </si>
  <si>
    <t>2016-07-13T13:46:58Z</t>
  </si>
  <si>
    <t>2016-07-15T00:59:50Z</t>
  </si>
  <si>
    <t>deltaluca_nape</t>
  </si>
  <si>
    <t>2014-06-21T12:39:04Z</t>
  </si>
  <si>
    <t>Haxe/AS3 Physics Engine</t>
  </si>
  <si>
    <t>http://napephys.com</t>
  </si>
  <si>
    <t>nape</t>
  </si>
  <si>
    <t>2016-08-15T11:02:05Z</t>
  </si>
  <si>
    <t>2016-09-14T08:58:06Z</t>
  </si>
  <si>
    <t>jmcvetta_napping</t>
  </si>
  <si>
    <t>2009-10-07T23:52:35Z</t>
  </si>
  <si>
    <t>Golang HTTP client library</t>
  </si>
  <si>
    <t>napping</t>
  </si>
  <si>
    <t>2016-07-15T19:27:14Z</t>
  </si>
  <si>
    <t>2016-09-21T08:27:32Z</t>
  </si>
  <si>
    <t>tim-group_narrative</t>
  </si>
  <si>
    <t>2014-12-15T06:34:26Z</t>
  </si>
  <si>
    <t>A framework for building behaviour-driven tests in fluent Java.</t>
  </si>
  <si>
    <t>http://youdevise.github.com/narrative</t>
  </si>
  <si>
    <t>narrative</t>
  </si>
  <si>
    <t>2013-10-17T13:05:56Z</t>
  </si>
  <si>
    <t>2016-06-30T20:21:19Z</t>
  </si>
  <si>
    <t>pkoscierzynski_NativeAPNService</t>
  </si>
  <si>
    <t>2012-05-15T13:08:52Z</t>
  </si>
  <si>
    <t>Apple Push Notification Service support for Adobe AIR on iOS</t>
  </si>
  <si>
    <t>NativeAPNService</t>
  </si>
  <si>
    <t>2011-12-16T01:34:38Z</t>
  </si>
  <si>
    <t>2016-05-17T12:50:13Z</t>
  </si>
  <si>
    <t>wildhaber_nativeDroid2</t>
  </si>
  <si>
    <t>2014-11-27T06:43:09Z</t>
  </si>
  <si>
    <t>nativeDroid2 is a jQueryMobile Template inspired by Material Design</t>
  </si>
  <si>
    <t>http://nativedroid.godesign.ch</t>
  </si>
  <si>
    <t>nativeDroid2</t>
  </si>
  <si>
    <t>2016-08-31T13:42:27Z</t>
  </si>
  <si>
    <t>2016-09-22T13:45:29Z</t>
  </si>
  <si>
    <t>bgrins_nativesortable</t>
  </si>
  <si>
    <t>2015-04-05T05:52:38Z</t>
  </si>
  <si>
    <t>Use native drag and drop APIs to provide sortable items.  No dependancies.</t>
  </si>
  <si>
    <t>http://bgrins.github.com/nativesortable/</t>
  </si>
  <si>
    <t>nativesortable</t>
  </si>
  <si>
    <t>2015-12-16T02:12:11Z</t>
  </si>
  <si>
    <t>2016-09-13T06:06:24Z</t>
  </si>
  <si>
    <t>gangeli_NaturalLI</t>
  </si>
  <si>
    <t>2013-04-20T19:39:24Z</t>
  </si>
  <si>
    <t>Natural Logic Inference for Common Sense Reasoning</t>
  </si>
  <si>
    <t>NaturalLI</t>
  </si>
  <si>
    <t>2016-08-01T16:51:08Z</t>
  </si>
  <si>
    <t>2016-09-04T15:33:34Z</t>
  </si>
  <si>
    <t>firmread_natureOFcode</t>
  </si>
  <si>
    <t>2011-05-08T10:20:30Z</t>
  </si>
  <si>
    <t>OpenFrameworks rendition of Daniel Shiffman's Nature Of Code Examples</t>
  </si>
  <si>
    <t>natureofcode.com</t>
  </si>
  <si>
    <t>natureOFcode</t>
  </si>
  <si>
    <t>2016-09-13T03:54:36Z</t>
  </si>
  <si>
    <t>2016-08-25T23:29:13Z</t>
  </si>
  <si>
    <t>kevinzhow_NaughtyImageView</t>
  </si>
  <si>
    <t>2009-02-15T02:37:03Z</t>
  </si>
  <si>
    <t>UIImageView Can Animate Sprite Image</t>
  </si>
  <si>
    <t>NaughtyImageView</t>
  </si>
  <si>
    <t>2015-09-13T05:20:54Z</t>
  </si>
  <si>
    <t>2016-09-15T05:55:22Z</t>
  </si>
  <si>
    <t>Dahnark_Navigation-Drawer-Android-Design-Support-Library</t>
  </si>
  <si>
    <t>2016-01-19T03:02:13Z</t>
  </si>
  <si>
    <t>Navigation-Drawer-Android-Design-Support-Library</t>
  </si>
  <si>
    <t>2015-05-31T23:21:13Z</t>
  </si>
  <si>
    <t>2016-07-11T14:13:04Z</t>
  </si>
  <si>
    <t>balaji-k13_Navigation-drawer-page-sliding-tab-strip</t>
  </si>
  <si>
    <t>2016-02-05T08:01:02Z</t>
  </si>
  <si>
    <t>Example which integration of Navigation Drawer and Page Sliding Tab Strip  like google play music app</t>
  </si>
  <si>
    <t>Navigation-drawer-page-sliding-tab-strip</t>
  </si>
  <si>
    <t>2014-09-04T18:34:48Z</t>
  </si>
  <si>
    <t>2016-06-03T07:11:08Z</t>
  </si>
  <si>
    <t>rudsonlive_NavigationDrawerViewPage-MaterialDesign</t>
  </si>
  <si>
    <t>2013-02-18T18:06:19Z</t>
  </si>
  <si>
    <t>NavigationDrawer-MaterialDesign</t>
  </si>
  <si>
    <t>NavigationDrawerViewPage-MaterialDesign</t>
  </si>
  <si>
    <t>2016-03-12T13:56:59Z</t>
  </si>
  <si>
    <t>2016-08-21T15:54:39Z</t>
  </si>
  <si>
    <t>iSapozhnik_NavigationMenu</t>
  </si>
  <si>
    <t>2014-06-08T19:03:34Z</t>
  </si>
  <si>
    <t>Objective-C component that adds menu to the navigation bar</t>
  </si>
  <si>
    <t>NavigationMenu</t>
  </si>
  <si>
    <t>2013-10-14T13:55:17Z</t>
  </si>
  <si>
    <t>2016-09-06T02:05:10Z</t>
  </si>
  <si>
    <t>nbs-system_naxsi</t>
  </si>
  <si>
    <t>2016-04-17T06:01:45Z</t>
  </si>
  <si>
    <t>NAXSI is an open-source high performance low rules maintenance WAF for NGINX</t>
  </si>
  <si>
    <t>naxsi</t>
  </si>
  <si>
    <t>2016-09-21T07:35:05Z</t>
  </si>
  <si>
    <t>2016-09-22T16:03:56Z</t>
  </si>
  <si>
    <t>nickb1080_nba</t>
  </si>
  <si>
    <t>2011-09-07T03:58:56Z</t>
  </si>
  <si>
    <t>The NBA's stats API for the browser or Node</t>
  </si>
  <si>
    <t>nba</t>
  </si>
  <si>
    <t>2016-08-23T02:05:41Z</t>
  </si>
  <si>
    <t>2016-09-21T22:03:28Z</t>
  </si>
  <si>
    <t>rajshah4_NBA_SportVu</t>
  </si>
  <si>
    <t>2015-08-05T05:36:16Z</t>
  </si>
  <si>
    <t>Scripts for analyzing NBA sportvu motion data</t>
  </si>
  <si>
    <t>NBA_SportVu</t>
  </si>
  <si>
    <t>2016-04-04T04:25:51Z</t>
  </si>
  <si>
    <t>2016-09-06T15:42:54Z</t>
  </si>
  <si>
    <t>savvastj_nbashots</t>
  </si>
  <si>
    <t>2014-06-12T11:27:32Z</t>
  </si>
  <si>
    <t>NBA shot charts using matplotlib seaborn and bokeh.</t>
  </si>
  <si>
    <t>nbashots</t>
  </si>
  <si>
    <t>2016-02-03T05:16:53Z</t>
  </si>
  <si>
    <t>2016-09-11T09:50:24Z</t>
  </si>
  <si>
    <t>joelmartinez_nBayes</t>
  </si>
  <si>
    <t>2014-10-21T06:06:29Z</t>
  </si>
  <si>
    <t>A robust full-featured Ruby implementation of Naive Bayes</t>
  </si>
  <si>
    <t>nbayes</t>
  </si>
  <si>
    <t>2016-09-08T14:16:33Z</t>
  </si>
  <si>
    <t>2016-09-19T02:03:50Z</t>
  </si>
  <si>
    <t>oasic_nbayes</t>
  </si>
  <si>
    <t>2012-05-03T01:49:55Z</t>
  </si>
  <si>
    <t>nBayes (based on Paul Graham's spam filter) makes it easy to introduce statistics based decision making into your application. Whether it's spam filtering or something else like artificial intelligence learning ... this tool can do it. The project is written in C#</t>
  </si>
  <si>
    <t>http://joelmartinez.github.com/nBayes/</t>
  </si>
  <si>
    <t>nBayes</t>
  </si>
  <si>
    <t>2016-02-24T01:25:40Z</t>
  </si>
  <si>
    <t>2016-08-31T09:34:27Z</t>
  </si>
  <si>
    <t>nbehave_NBehave</t>
  </si>
  <si>
    <t>2013-09-30T21:17:03Z</t>
  </si>
  <si>
    <t>NBehave is a framework for Behaviour-Driven Development</t>
  </si>
  <si>
    <t>NBehave</t>
  </si>
  <si>
    <t>2014-11-27T10:12:32Z</t>
  </si>
  <si>
    <t>2016-08-09T06:41:25Z</t>
  </si>
  <si>
    <t>northern-bites_nbites</t>
  </si>
  <si>
    <t>2015-02-08T18:07:43Z</t>
  </si>
  <si>
    <t>The Northern Bites RoboCup Soccer Package</t>
  </si>
  <si>
    <t>http://robocup.bowdoin.edu/</t>
  </si>
  <si>
    <t>nbites</t>
  </si>
  <si>
    <t>2016-09-21T19:49:48Z</t>
  </si>
  <si>
    <t>2016-09-01T18:28:02Z</t>
  </si>
  <si>
    <t>esbencarlsen_NCrawler</t>
  </si>
  <si>
    <t>2016-07-24T19:06:23Z</t>
  </si>
  <si>
    <t>.NET based webcrawler</t>
  </si>
  <si>
    <t>NCrawler</t>
  </si>
  <si>
    <t>2016-06-09T20:04:35Z</t>
  </si>
  <si>
    <t>2016-09-20T07:04:55Z</t>
  </si>
  <si>
    <t>jdereg_n-cube</t>
  </si>
  <si>
    <t>2010-05-16T18:42:58Z</t>
  </si>
  <si>
    <t>Rules Engine Decision Tables Templating</t>
  </si>
  <si>
    <t>n-cube</t>
  </si>
  <si>
    <t>2016-09-21T05:26:49Z</t>
  </si>
  <si>
    <t>2016-09-21T10:25:34Z</t>
  </si>
  <si>
    <t>eclubb_ncurses-ruby</t>
  </si>
  <si>
    <t>2012-02-18T00:56:37Z</t>
  </si>
  <si>
    <t>A Ruby module for accessing the ncurses library</t>
  </si>
  <si>
    <t>https://github.com/eclubb/ncurses-ruby</t>
  </si>
  <si>
    <t>ncurses-ruby</t>
  </si>
  <si>
    <t>2016-01-07T16:24:04Z</t>
  </si>
  <si>
    <t>2016-09-21T08:38:21Z</t>
  </si>
  <si>
    <t>kennethlynne_ndcvideos.com</t>
  </si>
  <si>
    <t>2013-04-20T14:11:08Z</t>
  </si>
  <si>
    <t xml:space="preserve">The official NDC conference video archive front-end </t>
  </si>
  <si>
    <t>www.ndcvideos.com</t>
  </si>
  <si>
    <t>ndcvideos.com</t>
  </si>
  <si>
    <t>2015-05-18T20:38:13Z</t>
  </si>
  <si>
    <t>2015-08-08T06:35:18Z</t>
  </si>
  <si>
    <t>qedus_nds</t>
  </si>
  <si>
    <t>2011-09-26T00:55:04Z</t>
  </si>
  <si>
    <t>A Go (golang) Google App Engine datastore package with strongly consistent caching.</t>
  </si>
  <si>
    <t>http://godoc.org/github.com/qedus/nds</t>
  </si>
  <si>
    <t>nds</t>
  </si>
  <si>
    <t>2016-07-09T01:08:30Z</t>
  </si>
  <si>
    <t>2016-09-15T15:42:52Z</t>
  </si>
  <si>
    <t>groupon_ndu</t>
  </si>
  <si>
    <t>2014-09-20T06:45:30Z</t>
  </si>
  <si>
    <t>node disk usage</t>
  </si>
  <si>
    <t>http://groupon.github.io/ndu</t>
  </si>
  <si>
    <t>ndu</t>
  </si>
  <si>
    <t>2016-04-08T23:41:28Z</t>
  </si>
  <si>
    <t>2016-09-13T05:47:53Z</t>
  </si>
  <si>
    <t>Hardmath123_nearley</t>
  </si>
  <si>
    <t>2010-04-19T01:44:17Z</t>
  </si>
  <si>
    <t>Simple fast powerful parser toolkit for JavaScript.</t>
  </si>
  <si>
    <t>http://nearley.js.org</t>
  </si>
  <si>
    <t>nearley</t>
  </si>
  <si>
    <t>2016-09-22T14:32:29Z</t>
  </si>
  <si>
    <t>2016-09-21T19:58:34Z</t>
  </si>
  <si>
    <t>renstrom_NeavUI</t>
  </si>
  <si>
    <t>2014-06-22T05:19:00Z</t>
  </si>
  <si>
    <t>Development branch of Neav UI</t>
  </si>
  <si>
    <t>http://www.wowinterface.com/downloads/info13981-NeavUI.html</t>
  </si>
  <si>
    <t>NeavUI</t>
  </si>
  <si>
    <t>2016-09-21T20:02:17Z</t>
  </si>
  <si>
    <t>2016-09-11T03:02:09Z</t>
  </si>
  <si>
    <t>Necrobot-Private_NecroBot</t>
  </si>
  <si>
    <t>2012-09-13T08:51:45Z</t>
  </si>
  <si>
    <t>The biggest Pokemon Go Bot in history. Good Bye!</t>
  </si>
  <si>
    <t>NecroBot</t>
  </si>
  <si>
    <t>2016-09-16T15:18:48Z</t>
  </si>
  <si>
    <t>2016-09-22T01:34:22Z</t>
  </si>
  <si>
    <t>NecronomiconCoding_NecroBot</t>
  </si>
  <si>
    <t>2014-01-13T23:53:10Z</t>
  </si>
  <si>
    <t>NecroBot - https://discord.gg/7FWyWVp</t>
  </si>
  <si>
    <t>2016-09-22T13:08:38Z</t>
  </si>
  <si>
    <t>2016-09-22T05:22:49Z</t>
  </si>
  <si>
    <t>andrewmunsell_needlepoint</t>
  </si>
  <si>
    <t>2013-04-09T19:47:38Z</t>
  </si>
  <si>
    <t>ES6 and beyond dependency injection framework.</t>
  </si>
  <si>
    <t>needlepoint</t>
  </si>
  <si>
    <t>2016-07-07T23:42:56Z</t>
  </si>
  <si>
    <t>2016-09-18T07:52:03Z</t>
  </si>
  <si>
    <t>liske_needrestart</t>
  </si>
  <si>
    <t>2012-10-20T16:53:16Z</t>
  </si>
  <si>
    <t>Restart daemons after library updates.</t>
  </si>
  <si>
    <t>https://fiasko-nw.net/~thomas/tag/needrestart.html</t>
  </si>
  <si>
    <t>needrestart</t>
  </si>
  <si>
    <t>2016-09-04T19:47:04Z</t>
  </si>
  <si>
    <t>2016-09-21T08:30:06Z</t>
  </si>
  <si>
    <t>ivpusic_neo</t>
  </si>
  <si>
    <t>2014-02-20T23:13:31Z</t>
  </si>
  <si>
    <t>Go Web Framework</t>
  </si>
  <si>
    <t>http://ivpusic.github.io/neo/</t>
  </si>
  <si>
    <t>neo</t>
  </si>
  <si>
    <t>2016-09-09T13:13:24Z</t>
  </si>
  <si>
    <t>2016-09-20T19:32:09Z</t>
  </si>
  <si>
    <t>SepiaGroup_Neo4jRestNet</t>
  </si>
  <si>
    <t>2013-08-20T08:00:41Z</t>
  </si>
  <si>
    <t>.Net Wrapper for Neo4j REST Interface</t>
  </si>
  <si>
    <t>Neo4jRestNet</t>
  </si>
  <si>
    <t>2013-05-02T23:01:40Z</t>
  </si>
  <si>
    <t>2015-09-23T01:53:11Z</t>
  </si>
  <si>
    <t>graphaware_neo4j-timetree</t>
  </si>
  <si>
    <t>2012-09-09T13:00:26Z</t>
  </si>
  <si>
    <t>Java and REST APIs for working with time-representing tree in Neo4j</t>
  </si>
  <si>
    <t>neo4j-timetree</t>
  </si>
  <si>
    <t>2016-09-21T05:44:28Z</t>
  </si>
  <si>
    <t>2016-09-14T03:17:53Z</t>
  </si>
  <si>
    <t>riebschlager_neobrush</t>
  </si>
  <si>
    <t>2011-12-30T02:53:36Z</t>
  </si>
  <si>
    <t>A crazy new paintbrush to tickle your brainballs.</t>
  </si>
  <si>
    <t>neobrush</t>
  </si>
  <si>
    <t>2016-01-02T17:20:53Z</t>
  </si>
  <si>
    <t>2016-09-07T21:44:46Z</t>
  </si>
  <si>
    <t>Vinelab_NeoEloquent</t>
  </si>
  <si>
    <t>2014-05-15T10:02:03Z</t>
  </si>
  <si>
    <t>The Neo4j OGM</t>
  </si>
  <si>
    <t>NeoEloquent</t>
  </si>
  <si>
    <t>2016-09-20T21:09:52Z</t>
  </si>
  <si>
    <t>2016-09-22T08:03:15Z</t>
  </si>
  <si>
    <t>robinedwards_neomodel</t>
  </si>
  <si>
    <t>2013-11-08T16:43:37Z</t>
  </si>
  <si>
    <t>An Object Graph Mapper (OGM) for the neo4j graph database</t>
  </si>
  <si>
    <t>http://neomodel.rtfd.org</t>
  </si>
  <si>
    <t>neomodel</t>
  </si>
  <si>
    <t>2016-09-18T19:36:35Z</t>
  </si>
  <si>
    <t>2016-09-22T07:15:38Z</t>
  </si>
  <si>
    <t>rustbridge_neon</t>
  </si>
  <si>
    <t>2014-07-27T16:08:11Z</t>
  </si>
  <si>
    <t>A safe Rust abstraction layer for native Node.js modules.</t>
  </si>
  <si>
    <t>neon</t>
  </si>
  <si>
    <t>2016-09-06T21:47:37Z</t>
  </si>
  <si>
    <t>2016-09-20T21:29:24Z</t>
  </si>
  <si>
    <t>DDMAL_Neon.js</t>
  </si>
  <si>
    <t>2013-12-15T15:47:14Z</t>
  </si>
  <si>
    <t>JavaScript Music Notation Editor</t>
  </si>
  <si>
    <t>ddmal.music.mcgill.ca/neon</t>
  </si>
  <si>
    <t>Neon.js</t>
  </si>
  <si>
    <t>2016-01-15T23:53:50Z</t>
  </si>
  <si>
    <t>2016-05-23T12:20:07Z</t>
  </si>
  <si>
    <t>222464_NeoRL</t>
  </si>
  <si>
    <t>2013-06-25T03:29:43Z</t>
  </si>
  <si>
    <t>Neocortex-like reinforcement learning that runs on the GPU or CPU (OpenCL)</t>
  </si>
  <si>
    <t>NeoRL</t>
  </si>
  <si>
    <t>2016-02-10T02:38:18Z</t>
  </si>
  <si>
    <t>2016-09-13T04:09:34Z</t>
  </si>
  <si>
    <t>drxzcl_neppielight</t>
  </si>
  <si>
    <t>2014-03-10T21:04:23Z</t>
  </si>
  <si>
    <t>FPGA-based HDMI ambient lighting</t>
  </si>
  <si>
    <t>neppielight</t>
  </si>
  <si>
    <t>2015-09-20T22:21:37Z</t>
  </si>
  <si>
    <t>2016-09-19T05:35:16Z</t>
  </si>
  <si>
    <t>monikkinom_ner-lstm</t>
  </si>
  <si>
    <t>2009-12-15T18:00:19Z</t>
  </si>
  <si>
    <t>Named Entity Recognition using multilayered bidirectional LSTM</t>
  </si>
  <si>
    <t>ner-lstm</t>
  </si>
  <si>
    <t>2016-09-08T18:39:17Z</t>
  </si>
  <si>
    <t>2016-09-22T05:41:23Z</t>
  </si>
  <si>
    <t>airbnb_nerve</t>
  </si>
  <si>
    <t>2012-11-06T15:54:24Z</t>
  </si>
  <si>
    <t>A service registration daemon that performs health checks; companion to airbnb/synapse</t>
  </si>
  <si>
    <t>nerve</t>
  </si>
  <si>
    <t>2016-09-01T04:06:20Z</t>
  </si>
  <si>
    <t>2016-09-21T11:23:42Z</t>
  </si>
  <si>
    <t>elliotritchie_NES</t>
  </si>
  <si>
    <t>2011-01-19T18:02:12Z</t>
  </si>
  <si>
    <t>NES emulator written in Go.</t>
  </si>
  <si>
    <t>nes</t>
  </si>
  <si>
    <t>2016-05-25T01:05:29Z</t>
  </si>
  <si>
    <t>2016-09-22T12:45:09Z</t>
  </si>
  <si>
    <t>fogleman_nes</t>
  </si>
  <si>
    <t>2015-09-25T04:43:54Z</t>
  </si>
  <si>
    <t>.NET Event Sourcing</t>
  </si>
  <si>
    <t>http://getnes.net</t>
  </si>
  <si>
    <t>NES</t>
  </si>
  <si>
    <t>2016-04-12T10:00:00Z</t>
  </si>
  <si>
    <t>2016-08-31T18:34:47Z</t>
  </si>
  <si>
    <t>tenable_nessrest</t>
  </si>
  <si>
    <t>2014-08-08T16:06:11Z</t>
  </si>
  <si>
    <t>A python library for using the new Nessus REST API.</t>
  </si>
  <si>
    <t>nessrest</t>
  </si>
  <si>
    <t>2016-07-26T17:16:10Z</t>
  </si>
  <si>
    <t>2016-09-22T09:17:19Z</t>
  </si>
  <si>
    <t>soveran_nest</t>
  </si>
  <si>
    <t>2011-12-08T21:02:16Z</t>
  </si>
  <si>
    <t>Generate nested namespaced keys for key-value databases.</t>
  </si>
  <si>
    <t>nest</t>
  </si>
  <si>
    <t>2015-03-27T14:14:46Z</t>
  </si>
  <si>
    <t>suprb_Nested</t>
  </si>
  <si>
    <t>2010-02-01T14:06:28Z</t>
  </si>
  <si>
    <t>Gap free multi column grid</t>
  </si>
  <si>
    <t>Nested</t>
  </si>
  <si>
    <t>2015-08-31T22:02:36Z</t>
  </si>
  <si>
    <t>2016-09-21T07:38:38Z</t>
  </si>
  <si>
    <t>ishratkhan_NestedTimeLineRecyclerView</t>
  </si>
  <si>
    <t>2016-07-29T20:43:33Z</t>
  </si>
  <si>
    <t>It is a custom implementation of nested timeline view using RecyclerView</t>
  </si>
  <si>
    <t>NestedTimeLineRecyclerView</t>
  </si>
  <si>
    <t>2016-02-26T13:33:43Z</t>
  </si>
  <si>
    <t>2016-09-21T12:42:04Z</t>
  </si>
  <si>
    <t>DanielSlater_Net2Net</t>
  </si>
  <si>
    <t>2015-05-30T03:44:30Z</t>
  </si>
  <si>
    <t>numpy implementation of net 2 net from the paper Net2Net: Accelerating Learning via Knowledge Transfer http://arxiv.org/abs/1511.05641</t>
  </si>
  <si>
    <t>Net2Net</t>
  </si>
  <si>
    <t>2016-05-26T22:02:10Z</t>
  </si>
  <si>
    <t>2016-09-19T01:28:36Z</t>
  </si>
  <si>
    <t>drkjam_netaddr</t>
  </si>
  <si>
    <t>2015-07-18T12:15:01Z</t>
  </si>
  <si>
    <t>A network address manipulation library for Python</t>
  </si>
  <si>
    <t>https://pypi.python.org/pypi/netaddr</t>
  </si>
  <si>
    <t>netaddr</t>
  </si>
  <si>
    <t>2016-09-18T23:50:34Z</t>
  </si>
  <si>
    <t>2016-09-22T18:47:26Z</t>
  </si>
  <si>
    <t>hrbrmstr_netintel</t>
  </si>
  <si>
    <t>2012-07-13T14:34:38Z</t>
  </si>
  <si>
    <t>A collection of "network intelligence" utilities for R. ASN info IP reputation etc.</t>
  </si>
  <si>
    <t>netintel</t>
  </si>
  <si>
    <t>2014-08-30T23:08:40Z</t>
  </si>
  <si>
    <t>2016-09-22T04:29:58Z</t>
  </si>
  <si>
    <t>contiv_netplugin</t>
  </si>
  <si>
    <t>2012-05-13T16:30:04Z</t>
  </si>
  <si>
    <t>Container networking for various use cases</t>
  </si>
  <si>
    <t>netplugin</t>
  </si>
  <si>
    <t>2016-09-22T05:49:12Z</t>
  </si>
  <si>
    <t>2016-09-19T13:27:11Z</t>
  </si>
  <si>
    <t>MWDelaney_Netrunner-Icon-Font</t>
  </si>
  <si>
    <t>2016-05-14T16:47:37Z</t>
  </si>
  <si>
    <t>Icon font that replicates the symbols used in Android Netrunner by Fantasy Flight Games.</t>
  </si>
  <si>
    <t>Netrunner-Icon-Font</t>
  </si>
  <si>
    <t>2015-04-02T16:58:23Z</t>
  </si>
  <si>
    <t>2016-06-01T19:11:25Z</t>
  </si>
  <si>
    <t>paiden_Nett</t>
  </si>
  <si>
    <t>2010-04-21T00:54:16Z</t>
  </si>
  <si>
    <t>.Net library for TOML</t>
  </si>
  <si>
    <t>Nett</t>
  </si>
  <si>
    <t>2016-09-21T17:51:41Z</t>
  </si>
  <si>
    <t>2016-09-14T02:37:42Z</t>
  </si>
  <si>
    <t>Atmosphere_nettosphere</t>
  </si>
  <si>
    <t>2011-08-08T17:47:24Z</t>
  </si>
  <si>
    <t>A Java WebSocket/HTTP server based on the Atmosphere and Netty Framework</t>
  </si>
  <si>
    <t>http://async-io.org/</t>
  </si>
  <si>
    <t>nettosphere</t>
  </si>
  <si>
    <t>2016-09-20T13:36:56Z</t>
  </si>
  <si>
    <t>2016-09-19T04:00:14Z</t>
  </si>
  <si>
    <t>semifor_Net-Twitter</t>
  </si>
  <si>
    <t>2012-08-06T16:52:41Z</t>
  </si>
  <si>
    <t>A Perl interface to the Twitter APIs</t>
  </si>
  <si>
    <t>Net-Twitter</t>
  </si>
  <si>
    <t>2016-08-29T15:44:26Z</t>
  </si>
  <si>
    <t>2016-08-29T15:44:28Z</t>
  </si>
  <si>
    <t>sinetja_netty-router</t>
  </si>
  <si>
    <t>2012-06-10T01:13:57Z</t>
  </si>
  <si>
    <t>Tiny HTTP router library for Netty that can route and create reverse routes</t>
  </si>
  <si>
    <t>netty-router</t>
  </si>
  <si>
    <t>2016-03-31T21:17:45Z</t>
  </si>
  <si>
    <t>2016-08-09T07:20:48Z</t>
  </si>
  <si>
    <t>netty_netty-tcnative</t>
  </si>
  <si>
    <t>2014-02-22T17:33:27Z</t>
  </si>
  <si>
    <t>A fork of Apache Tomcat Native based on finagle-native</t>
  </si>
  <si>
    <t>netty-tcnative</t>
  </si>
  <si>
    <t>2016-09-21T21:27:47Z</t>
  </si>
  <si>
    <t>2016-09-12T06:28:35Z</t>
  </si>
  <si>
    <t>Youx_network-canvas</t>
  </si>
  <si>
    <t>2015-09-14T18:10:53Z</t>
  </si>
  <si>
    <t>An implementation of github "network" graph using HTML5 canvas instead of flash</t>
  </si>
  <si>
    <t>http://hugo.golgoth.net:3000/mojombo/eventmachine/network</t>
  </si>
  <si>
    <t>network-canvas</t>
  </si>
  <si>
    <t>2010-09-19T07:37:00Z</t>
  </si>
  <si>
    <t>2016-06-04T14:14:23Z</t>
  </si>
  <si>
    <t>tib_networking-for-osx-ios-tvos</t>
  </si>
  <si>
    <t>2014-11-04T01:08:15Z</t>
  </si>
  <si>
    <t>Networking examples for iOS OS X tvOS for my theswiftdev.com article.</t>
  </si>
  <si>
    <t>networking-for-osx-ios-tvos</t>
  </si>
  <si>
    <t>2015-10-15T22:31:15Z</t>
  </si>
  <si>
    <t>2016-07-11T21:21:13Z</t>
  </si>
  <si>
    <t>PDDStudio_NetworkUtils</t>
  </si>
  <si>
    <t>2016-06-12T02:53:22Z</t>
  </si>
  <si>
    <t>A library for various network utils on Android</t>
  </si>
  <si>
    <t>http://pddstudio.github.io/NetworkUtils/</t>
  </si>
  <si>
    <t>NetworkUtils</t>
  </si>
  <si>
    <t>2016-04-25T11:57:13Z</t>
  </si>
  <si>
    <t>2016-09-06T21:24:29Z</t>
  </si>
  <si>
    <t>rrennick_network-wide-menu</t>
  </si>
  <si>
    <t>2014-11-20T11:14:05Z</t>
  </si>
  <si>
    <t>Network Wide Menu for WordPress Networks</t>
  </si>
  <si>
    <t>network-wide-menu</t>
  </si>
  <si>
    <t>2014-04-21T12:42:32Z</t>
  </si>
  <si>
    <t>2016-06-16T13:26:58Z</t>
  </si>
  <si>
    <t>pavelgonchar_neural-art-mini</t>
  </si>
  <si>
    <t>2014-10-11T12:47:58Z</t>
  </si>
  <si>
    <t>Lightweight version of mxnet neural art implementation</t>
  </si>
  <si>
    <t>neural-art-mini</t>
  </si>
  <si>
    <t>2016-06-05T15:54:12Z</t>
  </si>
  <si>
    <t>2016-09-22T08:58:00Z</t>
  </si>
  <si>
    <t>woodrush_neural-art-tf</t>
  </si>
  <si>
    <t>2014-05-25T21:03:57Z</t>
  </si>
  <si>
    <t>A neural algorithm of Artistic style in tensorflow</t>
  </si>
  <si>
    <t>neural-art-tf</t>
  </si>
  <si>
    <t>2015-12-05T09:55:04Z</t>
  </si>
  <si>
    <t>2016-09-20T02:26:14Z</t>
  </si>
  <si>
    <t>IssamLaradji_NeuralNetworks</t>
  </si>
  <si>
    <t>2014-11-10T11:35:26Z</t>
  </si>
  <si>
    <t>Multi-layer Perceptron</t>
  </si>
  <si>
    <t>NeuralNetworks</t>
  </si>
  <si>
    <t>2016-04-18T01:13:37Z</t>
  </si>
  <si>
    <t>2016-09-09T03:53:16Z</t>
  </si>
  <si>
    <t>j2kun_neural-networks</t>
  </si>
  <si>
    <t>2013-02-17T22:41:42Z</t>
  </si>
  <si>
    <t>Python code and data sets used in the post on neural networks.</t>
  </si>
  <si>
    <t>http://jeremykun.wordpress.com/2012/12/09/neural-networks-and-backpropagation/</t>
  </si>
  <si>
    <t>neural-networks</t>
  </si>
  <si>
    <t>2014-04-10T18:02:21Z</t>
  </si>
  <si>
    <t>2016-09-21T09:09:53Z</t>
  </si>
  <si>
    <t>carpedm20_neural-summary-tensorflow</t>
  </si>
  <si>
    <t>2012-03-27T06:48:09Z</t>
  </si>
  <si>
    <t>TensorFlow implementation of "A Neural Attention Model for Abstractive Summarization" (in progress)</t>
  </si>
  <si>
    <t>neural-summary-tensorflow</t>
  </si>
  <si>
    <t>2016-02-13T16:59:14Z</t>
  </si>
  <si>
    <t>2016-09-21T08:00:52Z</t>
  </si>
  <si>
    <t>zueve_neurolab</t>
  </si>
  <si>
    <t>2015-02-25T01:59:35Z</t>
  </si>
  <si>
    <t>Neurolab is a simple and powerful Neural Network Library for Python</t>
  </si>
  <si>
    <t>neurolab</t>
  </si>
  <si>
    <t>2016-05-17T21:31:13Z</t>
  </si>
  <si>
    <t>2016-09-22T11:20:31Z</t>
  </si>
  <si>
    <t>Bronsa_neurotic</t>
  </si>
  <si>
    <t>2015-09-10T10:03:44Z</t>
  </si>
  <si>
    <t>Traits support to clojure's deftype and defrecord as a library</t>
  </si>
  <si>
    <t>neurotic</t>
  </si>
  <si>
    <t>2015-01-08T17:03:01Z</t>
  </si>
  <si>
    <t>2016-06-16T15:34:18Z</t>
  </si>
  <si>
    <t>emersion_neutron</t>
  </si>
  <si>
    <t>2009-02-02T23:10:29Z</t>
  </si>
  <si>
    <t>Self-hosted server for the ProtonMail client</t>
  </si>
  <si>
    <t>neutron</t>
  </si>
  <si>
    <t>2016-09-19T09:46:05Z</t>
  </si>
  <si>
    <t>2016-09-12T16:24:54Z</t>
  </si>
  <si>
    <t>openstack_neutron-fwaas</t>
  </si>
  <si>
    <t>2013-08-06T18:10:52Z</t>
  </si>
  <si>
    <t>Firewall services for OpenStack Neutron.</t>
  </si>
  <si>
    <t>neutron-fwaas</t>
  </si>
  <si>
    <t>2016-09-22T07:13:39Z</t>
  </si>
  <si>
    <t>2016-09-14T22:03:04Z</t>
  </si>
  <si>
    <t>build-canaries_nevergreen</t>
  </si>
  <si>
    <t>2013-05-03T00:00:44Z</t>
  </si>
  <si>
    <t>:baby_chick: A build monitor with attitude</t>
  </si>
  <si>
    <t>https://nevergreen.io</t>
  </si>
  <si>
    <t>nevergreen</t>
  </si>
  <si>
    <t>2016-09-20T20:53:35Z</t>
  </si>
  <si>
    <t>2016-09-22T14:18:20Z</t>
  </si>
  <si>
    <t>insin_newforms</t>
  </si>
  <si>
    <t>2011-09-22T10:05:08Z</t>
  </si>
  <si>
    <t>[INACTIVE] Isomorphic form-handling for React</t>
  </si>
  <si>
    <t>http://newforms.readthedocs.org/</t>
  </si>
  <si>
    <t>newforms</t>
  </si>
  <si>
    <t>2015-11-10T10:06:29Z</t>
  </si>
  <si>
    <t>2016-09-20T12:34:04Z</t>
  </si>
  <si>
    <t>insin_newforms-bootstrap</t>
  </si>
  <si>
    <t>2016-01-16T17:35:55Z</t>
  </si>
  <si>
    <t>Components for rendering a newforms Form using Bootstrap 3</t>
  </si>
  <si>
    <t>http://insin.github.io/newforms-bootstrap/grid.html</t>
  </si>
  <si>
    <t>newforms-bootstrap</t>
  </si>
  <si>
    <t>2016-01-07T13:55:41Z</t>
  </si>
  <si>
    <t>2016-08-09T13:20:03Z</t>
  </si>
  <si>
    <t>kosh04_newlisp</t>
  </si>
  <si>
    <t>2014-05-07T17:29:53Z</t>
  </si>
  <si>
    <t>newLISP mirror repository (unofficial)</t>
  </si>
  <si>
    <t>http://www.newlisp.org/</t>
  </si>
  <si>
    <t>newlisp</t>
  </si>
  <si>
    <t>2016-09-21T15:10:44Z</t>
  </si>
  <si>
    <t>2016-09-16T02:53:49Z</t>
  </si>
  <si>
    <t>stackmob_newman</t>
  </si>
  <si>
    <t>2015-11-12T08:59:17Z</t>
  </si>
  <si>
    <t>A REST Client Made For Humans</t>
  </si>
  <si>
    <t>newman</t>
  </si>
  <si>
    <t>2015-12-03T00:14:21Z</t>
  </si>
  <si>
    <t>2016-09-13T03:37:04Z</t>
  </si>
  <si>
    <t>neeckeloo_NewRelic</t>
  </si>
  <si>
    <t>2012-10-04T10:49:23Z</t>
  </si>
  <si>
    <t>NewRelic module for Zend Framework</t>
  </si>
  <si>
    <t>NewRelic</t>
  </si>
  <si>
    <t>2016-09-02T08:48:05Z</t>
  </si>
  <si>
    <t>2016-08-01T08:33:30Z</t>
  </si>
  <si>
    <t>s12v_newrelic-elasticsearch</t>
  </si>
  <si>
    <t>2014-04-02T06:39:09Z</t>
  </si>
  <si>
    <t>New Relic elasticsearch plugin</t>
  </si>
  <si>
    <t>http://newrelic.com/plugins/sergey-novikov/299</t>
  </si>
  <si>
    <t>newrelic-elasticsearch</t>
  </si>
  <si>
    <t>2016-09-17T21:02:41Z</t>
  </si>
  <si>
    <t>2016-09-20T16:35:01Z</t>
  </si>
  <si>
    <t>xinminlabs_newrelic-grape</t>
  </si>
  <si>
    <t>2013-10-13T07:57:17Z</t>
  </si>
  <si>
    <t>newrelic instrument for grape</t>
  </si>
  <si>
    <t>newrelic-grape</t>
  </si>
  <si>
    <t>2016-04-20T20:57:03Z</t>
  </si>
  <si>
    <t>2016-07-28T12:34:17Z</t>
  </si>
  <si>
    <t>akramer_NextAction</t>
  </si>
  <si>
    <t>2015-01-15T18:51:27Z</t>
  </si>
  <si>
    <t>A more GTD-like workflow for Todoist. Uses the REST API to add and remove a @next_action label from tasks.</t>
  </si>
  <si>
    <t>NextAction</t>
  </si>
  <si>
    <t>2016-03-23T14:42:29Z</t>
  </si>
  <si>
    <t>2016-08-17T09:10:16Z</t>
  </si>
  <si>
    <t>muukii_NextGrowingTextView</t>
  </si>
  <si>
    <t>2015-12-16T12:47:51Z</t>
  </si>
  <si>
    <t>The next in the generations of 'growing textviews' optimized for iOS 7 and above.</t>
  </si>
  <si>
    <t>NextGrowingTextView</t>
  </si>
  <si>
    <t>2016-09-21T01:29:04Z</t>
  </si>
  <si>
    <t>2016-09-22T14:37:25Z</t>
  </si>
  <si>
    <t>medikoo_next-tick</t>
  </si>
  <si>
    <t>2015-08-01T06:05:36Z</t>
  </si>
  <si>
    <t>Environment agnostic nextTick polyfill</t>
  </si>
  <si>
    <t>next-tick</t>
  </si>
  <si>
    <t>2016-07-26T09:56:36Z</t>
  </si>
  <si>
    <t>2016-07-27T13:55:11Z</t>
  </si>
  <si>
    <t>nfcpy_nfcpy</t>
  </si>
  <si>
    <t>2015-07-13T19:09:57Z</t>
  </si>
  <si>
    <t>A Python module to read/write NFC tags or communicate with another NFC device.</t>
  </si>
  <si>
    <t>nfcpy</t>
  </si>
  <si>
    <t>2016-09-19T09:05:40Z</t>
  </si>
  <si>
    <t>2016-09-21T05:50:10Z</t>
  </si>
  <si>
    <t>nfs-ganesha_nfs-ganesha</t>
  </si>
  <si>
    <t>2014-09-22T07:57:50Z</t>
  </si>
  <si>
    <t>NFS-Ganesha is an NFSv3v4v4.1 fileserver that runs in user mode on most UNIX/Linux systems</t>
  </si>
  <si>
    <t>nfs-ganesha</t>
  </si>
  <si>
    <t>2016-09-21T22:12:47Z</t>
  </si>
  <si>
    <t>2016-09-19T00:45:28Z</t>
  </si>
  <si>
    <t>phdeniel_nfs-ganesha</t>
  </si>
  <si>
    <t>2015-12-16T09:42:11Z</t>
  </si>
  <si>
    <t>NFS-Ganesha a NFSv3/NFSv4.x/9P file server in User Space</t>
  </si>
  <si>
    <t>http://nfs-ganesha.sf.net</t>
  </si>
  <si>
    <t>2016-02-26T09:57:29Z</t>
  </si>
  <si>
    <t>2016-07-21T16:27:15Z</t>
  </si>
  <si>
    <t>datatypevoid_ng2-mean-webpack</t>
  </si>
  <si>
    <t>2012-03-02T10:32:18Z</t>
  </si>
  <si>
    <t>A MEAN stack development kit featuring Angular 2 (Router Http Forms Services Tests E2E Coverage Dev/Prod) Express MongoDB Mongoose Node PassportJS Socket.io Karma Protractor Jasmine Istanbul SASS Support TypeScript TSLint NG2Lint Hot Module Replacement Docco Gulp and Webpack by Da5id</t>
  </si>
  <si>
    <t>ng2-mean-webpack</t>
  </si>
  <si>
    <t>2016-04-10T19:02:35Z</t>
  </si>
  <si>
    <t>2016-09-21T21:20:44Z</t>
  </si>
  <si>
    <t>pleerock_ng2-modal</t>
  </si>
  <si>
    <t>2014-11-04T15:53:28Z</t>
  </si>
  <si>
    <t>Open modal window (dialog box) for your angular2 applications using bootstrap3.</t>
  </si>
  <si>
    <t>ng2-modal</t>
  </si>
  <si>
    <t>2016-09-22T12:29:18Z</t>
  </si>
  <si>
    <t>2016-09-20T16:39:02Z</t>
  </si>
  <si>
    <t>pleerock_ng2-tooltip</t>
  </si>
  <si>
    <t>2015-07-05T03:48:13Z</t>
  </si>
  <si>
    <t>Simple tooltip control for your angular2 applications using bootstrap3. Does not depend of jquery.</t>
  </si>
  <si>
    <t>ng2-tooltip</t>
  </si>
  <si>
    <t>2016-09-02T06:42:29Z</t>
  </si>
  <si>
    <t>2016-09-21T15:54:05Z</t>
  </si>
  <si>
    <t>marmelab_ng-admin-postgrest</t>
  </si>
  <si>
    <t>2012-11-15T10:16:20Z</t>
  </si>
  <si>
    <t>Demo of an integration between ng-admin and PostgREST</t>
  </si>
  <si>
    <t>http://marmelab.com/ng-admin-postgrest</t>
  </si>
  <si>
    <t>ng-admin-postgrest</t>
  </si>
  <si>
    <t>2016-03-21T11:30:49Z</t>
  </si>
  <si>
    <t>2016-09-21T03:05:49Z</t>
  </si>
  <si>
    <t>adjohnson916_ng-click-select</t>
  </si>
  <si>
    <t>2011-09-03T17:52:02Z</t>
  </si>
  <si>
    <t>:mouse: Click-to-select inputs for Angular.</t>
  </si>
  <si>
    <t>http://adjohnson916.github.io/ng-click-select/example/</t>
  </si>
  <si>
    <t>ng-click-select</t>
  </si>
  <si>
    <t>2016-04-15T03:03:50Z</t>
  </si>
  <si>
    <t>2016-09-02T15:59:02Z</t>
  </si>
  <si>
    <t>johnpapa_ng-demos</t>
  </si>
  <si>
    <t>2013-02-07T20:25:22Z</t>
  </si>
  <si>
    <t>variety of angular demos</t>
  </si>
  <si>
    <t>ng-demos</t>
  </si>
  <si>
    <t>2016-08-23T02:04:30Z</t>
  </si>
  <si>
    <t>2016-09-21T06:30:07Z</t>
  </si>
  <si>
    <t>AlmogBaku_ngFacebook</t>
  </si>
  <si>
    <t>2016-02-11T00:21:30Z</t>
  </si>
  <si>
    <t>Angular facebook service</t>
  </si>
  <si>
    <t>ngFacebook</t>
  </si>
  <si>
    <t>2016-08-26T00:59:29Z</t>
  </si>
  <si>
    <t>2016-09-20T11:53:50Z</t>
  </si>
  <si>
    <t>goodeggs_ng-focus-on</t>
  </si>
  <si>
    <t>2016-06-12T22:20:18Z</t>
  </si>
  <si>
    <t>A directive to make angular elements focusable</t>
  </si>
  <si>
    <t>ng-focus-on</t>
  </si>
  <si>
    <t>2016-04-21T17:34:46Z</t>
  </si>
  <si>
    <t>2016-06-28T07:29:56Z</t>
  </si>
  <si>
    <t>lebinh_nginx-conf</t>
  </si>
  <si>
    <t>2011-07-21T20:16:28Z</t>
  </si>
  <si>
    <t>A collection of useful Nginx configuration snippets</t>
  </si>
  <si>
    <t>nginx-conf</t>
  </si>
  <si>
    <t>2015-12-02T02:55:37Z</t>
  </si>
  <si>
    <t>2016-09-22T05:56:44Z</t>
  </si>
  <si>
    <t>nginxinc_NGINX-Demos</t>
  </si>
  <si>
    <t>2011-04-30T05:05:19Z</t>
  </si>
  <si>
    <t>NGINX and NGINX Plus demos</t>
  </si>
  <si>
    <t>NGINX-Demos</t>
  </si>
  <si>
    <t>2016-09-08T04:17:17Z</t>
  </si>
  <si>
    <t>2016-09-21T15:01:53Z</t>
  </si>
  <si>
    <t>bringhurst_nginx-mod-auth-kerb</t>
  </si>
  <si>
    <t>2012-05-01T17:49:52Z</t>
  </si>
  <si>
    <t>An nginx module to enable the use of SPNEGO GSSAPI and Kerberos for HTTP SSO authentication.</t>
  </si>
  <si>
    <t>nginx-mod-auth-kerb</t>
  </si>
  <si>
    <t>2016-04-06T19:43:23Z</t>
  </si>
  <si>
    <t>2016-09-21T02:39:31Z</t>
  </si>
  <si>
    <t>arut_nginx-rtmp-module</t>
  </si>
  <si>
    <t>2014-04-21T00:57:34Z</t>
  </si>
  <si>
    <t>NGINX-based Media Streaming Server</t>
  </si>
  <si>
    <t>http://nginx-rtmp.blogspot.com</t>
  </si>
  <si>
    <t>nginx-rtmp-module</t>
  </si>
  <si>
    <t>2016-09-16T07:37:12Z</t>
  </si>
  <si>
    <t>lovette_nginx-tools</t>
  </si>
  <si>
    <t>2013-08-13T18:46:01Z</t>
  </si>
  <si>
    <t>A collection of tools for the nginx Web server.</t>
  </si>
  <si>
    <t>nginx-tools</t>
  </si>
  <si>
    <t>2016-02-05T00:29:22Z</t>
  </si>
  <si>
    <t>2016-09-02T14:06:31Z</t>
  </si>
  <si>
    <t>GUI_nginx-upstream-dynamic-servers</t>
  </si>
  <si>
    <t>2014-01-13T14:51:21Z</t>
  </si>
  <si>
    <t>An nginx module to resolve domain names inside upstreams and keep them up to date.</t>
  </si>
  <si>
    <t>nginx-upstream-dynamic-servers</t>
  </si>
  <si>
    <t>2016-08-14T17:54:45Z</t>
  </si>
  <si>
    <t>2016-09-21T14:19:53Z</t>
  </si>
  <si>
    <t>nginxinc_nginx-wiki</t>
  </si>
  <si>
    <t>2010-06-10T00:59:09Z</t>
  </si>
  <si>
    <t>Source for the wiki section of nginx.com</t>
  </si>
  <si>
    <t>https://www.nginx.com/resources/wiki/</t>
  </si>
  <si>
    <t>nginx-wiki</t>
  </si>
  <si>
    <t>2016-09-19T13:00:43Z</t>
  </si>
  <si>
    <t>2016-09-16T18:52:30Z</t>
  </si>
  <si>
    <t>Franklin89_NGitLab</t>
  </si>
  <si>
    <t>2015-10-20T04:57:02Z</t>
  </si>
  <si>
    <t>.NET client for GitLab</t>
  </si>
  <si>
    <t>NGitLab</t>
  </si>
  <si>
    <t>2016-09-21T18:10:05Z</t>
  </si>
  <si>
    <t>2016-09-06T11:13:47Z</t>
  </si>
  <si>
    <t>afklm_ng-lazy-image</t>
  </si>
  <si>
    <t>2010-11-12T20:03:19Z</t>
  </si>
  <si>
    <t>Angular directive for loading responsive image when container (which is preventing reflow) is in viewport.</t>
  </si>
  <si>
    <t>http://afklm.github.io/ng-lazy-image/</t>
  </si>
  <si>
    <t>ng-lazy-image</t>
  </si>
  <si>
    <t>2016-05-10T15:41:03Z</t>
  </si>
  <si>
    <t>2016-09-22T09:44:24Z</t>
  </si>
  <si>
    <t>rockabox_ng-lodash</t>
  </si>
  <si>
    <t>2012-11-07T05:35:10Z</t>
  </si>
  <si>
    <t>An Angular wrapper for Lodash</t>
  </si>
  <si>
    <t>ng-lodash</t>
  </si>
  <si>
    <t>2016-05-09T15:07:50Z</t>
  </si>
  <si>
    <t>2016-09-05T04:26:43Z</t>
  </si>
  <si>
    <t>jasonm_ngmin-rails</t>
  </si>
  <si>
    <t>2014-05-19T14:24:02Z</t>
  </si>
  <si>
    <t>DEPRECATED [Was: Use ngmin in the Rails asset pipeline.]</t>
  </si>
  <si>
    <t>ngmin-rails</t>
  </si>
  <si>
    <t>2014-05-17T23:14:12Z</t>
  </si>
  <si>
    <t>2015-04-20T06:39:34Z</t>
  </si>
  <si>
    <t>ShoppinPal_ng-mobile-menu</t>
  </si>
  <si>
    <t>2013-04-09T00:31:05Z</t>
  </si>
  <si>
    <t>An AngularJS module that provides a slide out menu for your application.</t>
  </si>
  <si>
    <t>ng-mobile-menu</t>
  </si>
  <si>
    <t>2015-03-07T00:25:33Z</t>
  </si>
  <si>
    <t>2016-09-19T14:01:43Z</t>
  </si>
  <si>
    <t>ngOfficeUIFabric_ng-officeuifabric</t>
  </si>
  <si>
    <t>2016-02-02T00:11:19Z</t>
  </si>
  <si>
    <t>Office UI Fabric (https://github.com/OfficeDev/office-ui-fabric) implementation for Angular</t>
  </si>
  <si>
    <t>http://ngOfficeUiFabric.com</t>
  </si>
  <si>
    <t>ng-officeuifabric</t>
  </si>
  <si>
    <t>2016-09-14T21:46:39Z</t>
  </si>
  <si>
    <t>2016-09-15T00:59:23Z</t>
  </si>
  <si>
    <t>akrennmair_ng-pdfviewer</t>
  </si>
  <si>
    <t>2012-11-11T13:29:27Z</t>
  </si>
  <si>
    <t>AngularJS PDF viewer directive using pdf.js.</t>
  </si>
  <si>
    <t>ng-pdfviewer</t>
  </si>
  <si>
    <t>2016-03-11T00:02:17Z</t>
  </si>
  <si>
    <t>2016-09-09T15:56:11Z</t>
  </si>
  <si>
    <t>xrd_ng-rails-csrf</t>
  </si>
  <si>
    <t>2016-04-17T03:09:11Z</t>
  </si>
  <si>
    <t>ng-rails-csrf</t>
  </si>
  <si>
    <t>2015-04-02T20:57:09Z</t>
  </si>
  <si>
    <t>2016-07-21T20:41:01Z</t>
  </si>
  <si>
    <t>anvaka_ngraph</t>
  </si>
  <si>
    <t>2013-04-17T04:29:28Z</t>
  </si>
  <si>
    <t>Beautiful Graphs</t>
  </si>
  <si>
    <t>ngraph</t>
  </si>
  <si>
    <t>2016-06-11T19:20:09Z</t>
  </si>
  <si>
    <t>2016-09-21T10:57:01Z</t>
  </si>
  <si>
    <t>vladotesanovic_ngSemantic</t>
  </si>
  <si>
    <t>2015-12-19T21:11:04Z</t>
  </si>
  <si>
    <t>Angular 2 building blocks :package: based on Semantic UI</t>
  </si>
  <si>
    <t>https://ng-semantic.herokuapp.com/</t>
  </si>
  <si>
    <t>ngSemantic</t>
  </si>
  <si>
    <t>2016-09-16T18:16:08Z</t>
  </si>
  <si>
    <t>2016-09-22T13:43:10Z</t>
  </si>
  <si>
    <t>d-oliveros_ngSmoothScroll</t>
  </si>
  <si>
    <t>2013-08-23T23:51:03Z</t>
  </si>
  <si>
    <t>AngularJS directives for animating smooth scrolling to elements.</t>
  </si>
  <si>
    <t>ngSmoothScroll</t>
  </si>
  <si>
    <t>2016-09-20T07:05:51Z</t>
  </si>
  <si>
    <t>2016-09-16T19:32:20Z</t>
  </si>
  <si>
    <t>chrisenytc_ng-socket</t>
  </si>
  <si>
    <t>2013-04-14T04:27:28Z</t>
  </si>
  <si>
    <t>Angular Module for Socket.io</t>
  </si>
  <si>
    <t>ng-socket</t>
  </si>
  <si>
    <t>2015-09-07T12:44:51Z</t>
  </si>
  <si>
    <t>2016-08-15T21:39:32Z</t>
  </si>
  <si>
    <t>a5hik_ng-sortable</t>
  </si>
  <si>
    <t>2008-09-28T07:29:19Z</t>
  </si>
  <si>
    <t>AngularJS Library for Drag and Drop supports Sortable and Draggable. No JQuery/JQuery UI used. Supports Touch devices.</t>
  </si>
  <si>
    <t>http://a5hik.github.io/ng-sortable/</t>
  </si>
  <si>
    <t>ng-sortable</t>
  </si>
  <si>
    <t>2016-09-21T22:18:07Z</t>
  </si>
  <si>
    <t>2016-09-21T06:17:57Z</t>
  </si>
  <si>
    <t>gsklee_ngStorage</t>
  </si>
  <si>
    <t>2013-02-19T00:15:50Z</t>
  </si>
  <si>
    <t>localStorage and sessionStorage done right for AngularJS.</t>
  </si>
  <si>
    <t>ngStorage</t>
  </si>
  <si>
    <t>2016-08-18T12:58:29Z</t>
  </si>
  <si>
    <t>2016-09-22T14:50:56Z</t>
  </si>
  <si>
    <t>oitozero_ngSweetAlert</t>
  </si>
  <si>
    <t>2013-07-02T10:11:02Z</t>
  </si>
  <si>
    <t>AngularJS wrapper for SweetAlert</t>
  </si>
  <si>
    <t>ngSweetAlert</t>
  </si>
  <si>
    <t>2016-09-19T10:12:46Z</t>
  </si>
  <si>
    <t>2016-09-22T05:38:58Z</t>
  </si>
  <si>
    <t>varyoo_ngTagEditor</t>
  </si>
  <si>
    <t>2011-04-19T15:50:53Z</t>
  </si>
  <si>
    <t>A new lightweight tag input built for AngularJS</t>
  </si>
  <si>
    <t>http://varyoo.github.io/ngTagEditor</t>
  </si>
  <si>
    <t>ngTagEditor</t>
  </si>
  <si>
    <t>2016-09-10T15:10:27Z</t>
  </si>
  <si>
    <t>2016-09-10T16:54:14Z</t>
  </si>
  <si>
    <t>bnoordhuis_ngx_http_auth_cas_module</t>
  </si>
  <si>
    <t>2012-04-06T06:14:10Z</t>
  </si>
  <si>
    <t>CAS client for nginx</t>
  </si>
  <si>
    <t>http://www.jasig.org/cas</t>
  </si>
  <si>
    <t>ngx_http_auth_cas_module</t>
  </si>
  <si>
    <t>2010-12-09T17:23:49Z</t>
  </si>
  <si>
    <t>2016-07-17T17:39:49Z</t>
  </si>
  <si>
    <t>blambeau_nib.js</t>
  </si>
  <si>
    <t>2010-05-22T13:56:40Z</t>
  </si>
  <si>
    <t>Node.js packaging for the Browser</t>
  </si>
  <si>
    <t>http://blambeau.github.com/nib.js/</t>
  </si>
  <si>
    <t>nib.js</t>
  </si>
  <si>
    <t>2011-02-24T09:03:07Z</t>
  </si>
  <si>
    <t>2016-05-28T14:07:40Z</t>
  </si>
  <si>
    <t>lanyj189_nicehair</t>
  </si>
  <si>
    <t>2012-02-09T16:05:45Z</t>
  </si>
  <si>
    <t>nicehair</t>
  </si>
  <si>
    <t>2014-10-30T07:20:54Z</t>
  </si>
  <si>
    <t>2016-09-08T08:00:41Z</t>
  </si>
  <si>
    <t>forty-two_NightCycle</t>
  </si>
  <si>
    <t>2009-11-10T01:24:21Z</t>
  </si>
  <si>
    <t>Sublime Text 2 plugin for changing colour scheme according to time of day</t>
  </si>
  <si>
    <t>NightCycle</t>
  </si>
  <si>
    <t>2014-02-02T12:21:08Z</t>
  </si>
  <si>
    <t>2015-02-15T09:58:31Z</t>
  </si>
  <si>
    <t>lambtron_nightmare-linkedin</t>
  </si>
  <si>
    <t>2012-09-17T15:28:34Z</t>
  </si>
  <si>
    <t>Nightmare plugin for LinkedIn.</t>
  </si>
  <si>
    <t>nightmare-linkedin</t>
  </si>
  <si>
    <t>2014-12-05T18:00:00Z</t>
  </si>
  <si>
    <t>2016-09-16T12:22:02Z</t>
  </si>
  <si>
    <t>Swizec_nightowls</t>
  </si>
  <si>
    <t>2013-01-22T12:16:41Z</t>
  </si>
  <si>
    <t>Why programmers work at night - a book about programmers by a programmer</t>
  </si>
  <si>
    <t>https://leanpub.com/nightowls</t>
  </si>
  <si>
    <t>nightowls</t>
  </si>
  <si>
    <t>2013-11-29T03:55:11Z</t>
  </si>
  <si>
    <t>2016-09-20T03:25:43Z</t>
  </si>
  <si>
    <t>odino_nikki</t>
  </si>
  <si>
    <t>2010-08-27T14:04:23Z</t>
  </si>
  <si>
    <t>A browser based IDE written in NodeJS. For Real.</t>
  </si>
  <si>
    <t>nikki</t>
  </si>
  <si>
    <t>2015-08-01T14:07:41Z</t>
  </si>
  <si>
    <t>2016-09-06T15:35:47Z</t>
  </si>
  <si>
    <t>nim-lang_nimble</t>
  </si>
  <si>
    <t>2013-05-01T15:23:37Z</t>
  </si>
  <si>
    <t>Package manager for the Nim programming language.</t>
  </si>
  <si>
    <t>nimble</t>
  </si>
  <si>
    <t>2016-09-21T18:19:34Z</t>
  </si>
  <si>
    <t>2016-09-22T10:47:25Z</t>
  </si>
  <si>
    <t>nim-lang_nimforum</t>
  </si>
  <si>
    <t>2013-04-25T11:58:14Z</t>
  </si>
  <si>
    <t>nimforum</t>
  </si>
  <si>
    <t>http://forum.nim-lang.org</t>
  </si>
  <si>
    <t>2016-08-09T20:41:16Z</t>
  </si>
  <si>
    <t>2016-04-28T13:38:10Z</t>
  </si>
  <si>
    <t>yglukhov_nim-sdl-template</t>
  </si>
  <si>
    <t>2013-01-19T14:03:50Z</t>
  </si>
  <si>
    <t>Cross-platform SDL/Nim skeleton</t>
  </si>
  <si>
    <t>nim-sdl-template</t>
  </si>
  <si>
    <t>2015-11-20T09:44:48Z</t>
  </si>
  <si>
    <t>2016-09-10T02:31:31Z</t>
  </si>
  <si>
    <t>JakeWharton_NineOldAndroids</t>
  </si>
  <si>
    <t>2013-02-16T17:09:22Z</t>
  </si>
  <si>
    <t>[DEPRECATED] Android library for using the Honeycomb animation API on all versions of the platform back to 1.0!</t>
  </si>
  <si>
    <t>http://nineoldandroids.com</t>
  </si>
  <si>
    <t>NineOldAndroids</t>
  </si>
  <si>
    <t>2016-04-23T04:31:21Z</t>
  </si>
  <si>
    <t>2016-09-22T08:02:57Z</t>
  </si>
  <si>
    <t>ninject_Ninject</t>
  </si>
  <si>
    <t>2015-09-25T16:19:31Z</t>
  </si>
  <si>
    <t>the ninja of .net dependency injectors</t>
  </si>
  <si>
    <t>http://ninject.org/</t>
  </si>
  <si>
    <t>Ninject</t>
  </si>
  <si>
    <t>2016-08-14T15:06:25Z</t>
  </si>
  <si>
    <t>2016-09-22T10:48:11Z</t>
  </si>
  <si>
    <t>GouveaHeitor_nipe</t>
  </si>
  <si>
    <t>2010-09-22T11:11:07Z</t>
  </si>
  <si>
    <t>:camel: :metal: Script to redirect all traffic from the machine to the Tor network.</t>
  </si>
  <si>
    <t>nipe</t>
  </si>
  <si>
    <t>2016-09-19T19:47:35Z</t>
  </si>
  <si>
    <t>2016-09-12T01:31:35Z</t>
  </si>
  <si>
    <t>karpathy_nipspreview</t>
  </si>
  <si>
    <t>2010-10-19T05:07:01Z</t>
  </si>
  <si>
    <t>Scripts that generate .html to more easily see NIPS papers</t>
  </si>
  <si>
    <t>nipspreview</t>
  </si>
  <si>
    <t>2012-11-26T01:00:40Z</t>
  </si>
  <si>
    <t>2016-09-06T05:23:01Z</t>
  </si>
  <si>
    <t>samratashok_nishang</t>
  </si>
  <si>
    <t>2013-04-22T11:13:58Z</t>
  </si>
  <si>
    <t xml:space="preserve">Nishang - PowerShell for penetration testing and offensive security. </t>
  </si>
  <si>
    <t>nishang</t>
  </si>
  <si>
    <t>2016-09-22T03:44:44Z</t>
  </si>
  <si>
    <t>2016-09-22T13:29:42Z</t>
  </si>
  <si>
    <t>Nitrokey_nitrokey-app</t>
  </si>
  <si>
    <t>2012-05-31T17:04:59Z</t>
  </si>
  <si>
    <t>Nitrokey's Application (Win Linux Mac)</t>
  </si>
  <si>
    <t>nitrokey-app</t>
  </si>
  <si>
    <t>2016-09-21T17:25:03Z</t>
  </si>
  <si>
    <t>2016-09-09T04:11:12Z</t>
  </si>
  <si>
    <t>gilbitron_Nivo-Gallery</t>
  </si>
  <si>
    <t>2014-11-26T23:39:42Z</t>
  </si>
  <si>
    <t>The world's most awesome jQuery Image Gallery</t>
  </si>
  <si>
    <t>http://nivogallery.dev7studios.com</t>
  </si>
  <si>
    <t>Nivo-Gallery</t>
  </si>
  <si>
    <t>2014-11-20T09:39:55Z</t>
  </si>
  <si>
    <t>2016-06-09T19:49:45Z</t>
  </si>
  <si>
    <t>nicolasfauchereau_NIWA_Python_seminars</t>
  </si>
  <si>
    <t>2014-02-11T01:24:06Z</t>
  </si>
  <si>
    <t>A series of IPython notebooks on Python for data analysis geared towards environmental sciences</t>
  </si>
  <si>
    <t>nesC</t>
  </si>
  <si>
    <t>NIWA_Python_seminars</t>
  </si>
  <si>
    <t>2015-04-01T21:03:30Z</t>
  </si>
  <si>
    <t>2016-06-19T03:54:25Z</t>
  </si>
  <si>
    <t>Neopallium_nixio</t>
  </si>
  <si>
    <t>2013-08-29T08:08:11Z</t>
  </si>
  <si>
    <t>System Networking and I/O library for Lua.  This is an unoffical fork of NIXO from: http://luci.subsignal.org/</t>
  </si>
  <si>
    <t>http://neopallium.github.com/nixio/</t>
  </si>
  <si>
    <t>nixio</t>
  </si>
  <si>
    <t>2016-08-23T21:22:51Z</t>
  </si>
  <si>
    <t>2016-08-17T01:48:50Z</t>
  </si>
  <si>
    <t>NixOS_nixos-hardware</t>
  </si>
  <si>
    <t>2015-06-26T00:02:17Z</t>
  </si>
  <si>
    <t>Moved to https://github.com/NixOS/nixos-hardware</t>
  </si>
  <si>
    <t>Nix</t>
  </si>
  <si>
    <t>nixos-hardware</t>
  </si>
  <si>
    <t>2016-09-21T09:33:54Z</t>
  </si>
  <si>
    <t>2016-09-12T16:38:30Z</t>
  </si>
  <si>
    <t>treffynnon_njsbot</t>
  </si>
  <si>
    <t>2015-07-16T17:39:56Z</t>
  </si>
  <si>
    <t>A demo Node.js Google Talk Bot</t>
  </si>
  <si>
    <t>http://njsbot.simonholywell.com/</t>
  </si>
  <si>
    <t>njsbot</t>
  </si>
  <si>
    <t>2013-05-22T08:35:27Z</t>
  </si>
  <si>
    <t>2016-08-10T21:48:44Z</t>
  </si>
  <si>
    <t>naokosaka_NKColorSwitch</t>
  </si>
  <si>
    <t>2012-04-26T07:32:16Z</t>
  </si>
  <si>
    <t>Customizable flat style Switch control for iOS</t>
  </si>
  <si>
    <t>NKColorSwitch</t>
  </si>
  <si>
    <t>2013-09-01T17:12:16Z</t>
  </si>
  <si>
    <t>2016-08-02T09:42:24Z</t>
  </si>
  <si>
    <t>jksk_NLCoreData</t>
  </si>
  <si>
    <t>2012-09-28T10:31:57Z</t>
  </si>
  <si>
    <t>Library that wraps Core Data for iOS for easier and more readable operations.</t>
  </si>
  <si>
    <t>NLCoreData</t>
  </si>
  <si>
    <t>2013-09-12T15:01:13Z</t>
  </si>
  <si>
    <t>2016-05-12T21:33:29Z</t>
  </si>
  <si>
    <t>NLNOG_nlnog-ring</t>
  </si>
  <si>
    <t>2013-07-10T08:52:21Z</t>
  </si>
  <si>
    <t>NLNOG Server Ring Project</t>
  </si>
  <si>
    <t>http://ring.nlnog.net/</t>
  </si>
  <si>
    <t>nlnog-ring</t>
  </si>
  <si>
    <t>2016-07-28T12:10:58Z</t>
  </si>
  <si>
    <t>2016-06-26T15:45:44Z</t>
  </si>
  <si>
    <t>jkowalski_NLog</t>
  </si>
  <si>
    <t>2012-10-19T08:40:49Z</t>
  </si>
  <si>
    <t>NLog - Advanced .NET and Silverlight Logging</t>
  </si>
  <si>
    <t>http://nlog-project.org/</t>
  </si>
  <si>
    <t>NLog</t>
  </si>
  <si>
    <t>2012-01-25T01:38:41Z</t>
  </si>
  <si>
    <t>2016-09-12T13:26:19Z</t>
  </si>
  <si>
    <t>karthikncode_nlp-datasets</t>
  </si>
  <si>
    <t>2011-11-10T16:09:51Z</t>
  </si>
  <si>
    <t xml:space="preserve">A list of datasets/corpora for NLP tasks in reverse chronological order. </t>
  </si>
  <si>
    <t>nlp-datasets</t>
  </si>
  <si>
    <t>2016-07-01T03:00:31Z</t>
  </si>
  <si>
    <t>2016-09-18T01:40:03Z</t>
  </si>
  <si>
    <t>nltk_nltk</t>
  </si>
  <si>
    <t>2012-09-30T20:10:17Z</t>
  </si>
  <si>
    <t>NLTK Source</t>
  </si>
  <si>
    <t>http://nltk.org/</t>
  </si>
  <si>
    <t>nltk</t>
  </si>
  <si>
    <t>2016-09-22T10:08:37Z</t>
  </si>
  <si>
    <t>2016-09-22T15:44:45Z</t>
  </si>
  <si>
    <t>attactics_NMAPgrapher</t>
  </si>
  <si>
    <t>2016-05-07T14:53:32Z</t>
  </si>
  <si>
    <t>A tool to generate graph and other output from NMAP XML files</t>
  </si>
  <si>
    <t>NMAPgrapher</t>
  </si>
  <si>
    <t>2015-09-30T02:16:32Z</t>
  </si>
  <si>
    <t>2016-09-22T09:26:08Z</t>
  </si>
  <si>
    <t>blackberry_NME</t>
  </si>
  <si>
    <t>2014-01-06T19:33:43Z</t>
  </si>
  <si>
    <t>An awesome cross-platform game and application framework</t>
  </si>
  <si>
    <t>NME</t>
  </si>
  <si>
    <t>2013-10-24T01:02:38Z</t>
  </si>
  <si>
    <t>2016-05-29T00:08:56Z</t>
  </si>
  <si>
    <t>Kaixhin_nninit</t>
  </si>
  <si>
    <t>2015-11-27T15:56:23Z</t>
  </si>
  <si>
    <t>Weight initialisation schemes for Torch7 neural network modules</t>
  </si>
  <si>
    <t>nninit</t>
  </si>
  <si>
    <t>2016-08-07T22:46:17Z</t>
  </si>
  <si>
    <t>2016-09-20T12:31:21Z</t>
  </si>
  <si>
    <t>szagoruyko_nnpack.torch</t>
  </si>
  <si>
    <t>2013-07-21T20:30:49Z</t>
  </si>
  <si>
    <t>Torch FFI-bindings for NNPACK</t>
  </si>
  <si>
    <t>nnpack.torch</t>
  </si>
  <si>
    <t>2016-08-09T20:47:29Z</t>
  </si>
  <si>
    <t>2016-09-22T01:19:14Z</t>
  </si>
  <si>
    <t>Feh_nocache</t>
  </si>
  <si>
    <t>2011-11-20T15:23:38Z</t>
  </si>
  <si>
    <t>minimize caching effects</t>
  </si>
  <si>
    <t>nocache</t>
  </si>
  <si>
    <t>2016-09-11T08:38:19Z</t>
  </si>
  <si>
    <t>2016-08-30T19:37:54Z</t>
  </si>
  <si>
    <t>joeaudette_NoDb</t>
  </si>
  <si>
    <t>2010-07-17T23:29:58Z</t>
  </si>
  <si>
    <t>a "no database" file system storage for .NET Core/ASP.NET Core because not every project needs a database</t>
  </si>
  <si>
    <t>NoDb</t>
  </si>
  <si>
    <t>2016-09-14T18:42:40Z</t>
  </si>
  <si>
    <t>2016-08-15T20:28:15Z</t>
  </si>
  <si>
    <t>goerlang_node</t>
  </si>
  <si>
    <t>2015-08-08T14:54:35Z</t>
  </si>
  <si>
    <t>A simple but effective mini-profiler for Node.js websites</t>
  </si>
  <si>
    <t>https://npmjs.org/package/miniprofiler</t>
  </si>
  <si>
    <t>node</t>
  </si>
  <si>
    <t>2016-09-16T20:52:17Z</t>
  </si>
  <si>
    <t>2016-09-14T07:05:21Z</t>
  </si>
  <si>
    <t>MiniProfiler_node</t>
  </si>
  <si>
    <t>2012-04-09T08:46:55Z</t>
  </si>
  <si>
    <t>Implementation of Erlang node</t>
  </si>
  <si>
    <t>2015-06-16T15:27:26Z</t>
  </si>
  <si>
    <t>2016-09-05T00:46:10Z</t>
  </si>
  <si>
    <t>dreamerslab_node.extend</t>
  </si>
  <si>
    <t>2013-02-01T10:01:10Z</t>
  </si>
  <si>
    <t>A port of jQuery.extend that actually works on node.js</t>
  </si>
  <si>
    <t>node.extend</t>
  </si>
  <si>
    <t>2016-09-06T16:30:45Z</t>
  </si>
  <si>
    <t>2016-09-06T16:12:12Z</t>
  </si>
  <si>
    <t>0xfeedface_node_raptor</t>
  </si>
  <si>
    <t>2010-12-12T19:33:01Z</t>
  </si>
  <si>
    <t>Raptor RDF parser and serializer bindings for Node.js</t>
  </si>
  <si>
    <t>node_raptor</t>
  </si>
  <si>
    <t>2014-03-26T16:10:47Z</t>
  </si>
  <si>
    <t>2016-08-21T17:06:33Z</t>
  </si>
  <si>
    <t>ro-ka_node-500px</t>
  </si>
  <si>
    <t>2015-12-11T21:18:25Z</t>
  </si>
  <si>
    <t>A wrapper for the 500px.com API</t>
  </si>
  <si>
    <t>http://ro-ka.github.io/node-500px/</t>
  </si>
  <si>
    <t>node-500px</t>
  </si>
  <si>
    <t>2015-01-21T10:20:40Z</t>
  </si>
  <si>
    <t>2016-08-01T12:56:30Z</t>
  </si>
  <si>
    <t>kof_node-ams</t>
  </si>
  <si>
    <t>2012-04-20T21:59:36Z</t>
  </si>
  <si>
    <t>[deprecated] asset management system for nodejs</t>
  </si>
  <si>
    <t>node-ams</t>
  </si>
  <si>
    <t>2014-03-06T17:18:27Z</t>
  </si>
  <si>
    <t>2016-04-04T03:56:56Z</t>
  </si>
  <si>
    <t>sandeepmistry_node-ancs</t>
  </si>
  <si>
    <t>2015-01-16T06:37:11Z</t>
  </si>
  <si>
    <t>A node.js lib to access the Apple Notification Center Service (ANCS)</t>
  </si>
  <si>
    <t>node-ancs</t>
  </si>
  <si>
    <t>2015-07-26T15:10:19Z</t>
  </si>
  <si>
    <t>2016-09-11T16:08:26Z</t>
  </si>
  <si>
    <t>dmcquay_node-apac</t>
  </si>
  <si>
    <t>2016-07-17T08:41:10Z</t>
  </si>
  <si>
    <t>node-apac - Node.js client for the Amazon Product Advertising API including support of Request Signatures</t>
  </si>
  <si>
    <t>node-apac</t>
  </si>
  <si>
    <t>2016-08-01T11:14:24Z</t>
  </si>
  <si>
    <t>2016-09-19T03:30:34Z</t>
  </si>
  <si>
    <t>hybridgroup_node-bebop</t>
  </si>
  <si>
    <t>2013-11-28T18:37:01Z</t>
  </si>
  <si>
    <t>A Node.js client for controlling Parrot Bebop &amp; Bebop2 quadcopters.</t>
  </si>
  <si>
    <t>http://nodebebop.com</t>
  </si>
  <si>
    <t>node-bebop</t>
  </si>
  <si>
    <t>2016-05-30T08:19:00Z</t>
  </si>
  <si>
    <t>2016-09-21T12:05:14Z</t>
  </si>
  <si>
    <t>joepie91_node-bhttp</t>
  </si>
  <si>
    <t>2013-02-18T22:25:12Z</t>
  </si>
  <si>
    <t>A sane HTTP client library for Node.js with Streams2 support.</t>
  </si>
  <si>
    <t>node-bhttp</t>
  </si>
  <si>
    <t>2016-08-16T18:46:45Z</t>
  </si>
  <si>
    <t>2016-09-07T12:29:00Z</t>
  </si>
  <si>
    <t>GoogleChrome_node-big-rig</t>
  </si>
  <si>
    <t>2013-03-28T16:42:11Z</t>
  </si>
  <si>
    <t>A CLI version of Big Rig</t>
  </si>
  <si>
    <t>node-big-rig</t>
  </si>
  <si>
    <t>2016-02-10T15:31:29Z</t>
  </si>
  <si>
    <t>2016-09-21T08:17:47Z</t>
  </si>
  <si>
    <t>louischatriot_node-binary-search-tree</t>
  </si>
  <si>
    <t>2015-08-01T07:04:30Z</t>
  </si>
  <si>
    <t>Self-balancing binary search tree for Node.js (uses AVL tree)</t>
  </si>
  <si>
    <t>node-binary-search-tree</t>
  </si>
  <si>
    <t>2016-09-05T04:27:05Z</t>
  </si>
  <si>
    <t>2016-09-16T11:37:21Z</t>
  </si>
  <si>
    <t>bitcoinjs_node-bitcoin-explorer</t>
  </si>
  <si>
    <t>2011-09-19T21:31:36Z</t>
  </si>
  <si>
    <t>DEPRECATED - A Block Explorer clone built using node-bitcoin-p2p</t>
  </si>
  <si>
    <t>node-bitcoin-explorer</t>
  </si>
  <si>
    <t>2012-02-14T23:22:50Z</t>
  </si>
  <si>
    <t>2016-09-14T22:28:59Z</t>
  </si>
  <si>
    <t>substack_node-browserify</t>
  </si>
  <si>
    <t>2015-10-01T03:10:56Z</t>
  </si>
  <si>
    <t>browser-side require() the node.js way</t>
  </si>
  <si>
    <t>http://browserify.org/</t>
  </si>
  <si>
    <t>node-browserify</t>
  </si>
  <si>
    <t>2016-09-21T11:00:05Z</t>
  </si>
  <si>
    <t>2016-09-22T13:23:14Z</t>
  </si>
  <si>
    <t>pskupinski_node-btc-e</t>
  </si>
  <si>
    <t>2014-01-08T23:51:00Z</t>
  </si>
  <si>
    <t>A deprecated unofficial node.js client for the btc-e api.</t>
  </si>
  <si>
    <t>node-btc-e</t>
  </si>
  <si>
    <t>2015-09-17T06:41:04Z</t>
  </si>
  <si>
    <t>2016-08-17T02:27:10Z</t>
  </si>
  <si>
    <t>substack_node-bufferlist</t>
  </si>
  <si>
    <t>2012-08-06T18:49:10Z</t>
  </si>
  <si>
    <t>Create linked lists of Buffer objects and write binary parsers for these lists</t>
  </si>
  <si>
    <t>node-bufferlist</t>
  </si>
  <si>
    <t>2011-05-01T03:31:04Z</t>
  </si>
  <si>
    <t>2016-09-22T18:01:57Z</t>
  </si>
  <si>
    <t>felixge_node-buffy</t>
  </si>
  <si>
    <t>2012-11-21T16:30:59Z</t>
  </si>
  <si>
    <t>A module to read / write binary data and streams.</t>
  </si>
  <si>
    <t>node-buffy</t>
  </si>
  <si>
    <t>2012-11-14T17:02:43Z</t>
  </si>
  <si>
    <t>2015-11-23T10:59:17Z</t>
  </si>
  <si>
    <t>bigbinary_node-chat-in-steps</t>
  </si>
  <si>
    <t>2010-10-19T14:51:20Z</t>
  </si>
  <si>
    <t>Get started with node-js in small incremental steps</t>
  </si>
  <si>
    <t>http://neeraj.name/2010/03/25/getting-started-with-nodejs-in-steps.html</t>
  </si>
  <si>
    <t>node-chat-in-steps</t>
  </si>
  <si>
    <t>2010-09-07T08:37:38Z</t>
  </si>
  <si>
    <t>2015-10-15T18:01:52Z</t>
  </si>
  <si>
    <t>nathggns_node-compass</t>
  </si>
  <si>
    <t>2012-11-18T02:52:25Z</t>
  </si>
  <si>
    <t>Compass middleware for node.js.</t>
  </si>
  <si>
    <t>node-compass</t>
  </si>
  <si>
    <t>2016-03-31T19:48:07Z</t>
  </si>
  <si>
    <t>2016-04-07T02:16:34Z</t>
  </si>
  <si>
    <t>bda-research_node-crawler</t>
  </si>
  <si>
    <t>2012-08-01T21:11:39Z</t>
  </si>
  <si>
    <t>Web Crawler/Spider for NodeJS + server-side jQuery ;-)</t>
  </si>
  <si>
    <t>node-crawler</t>
  </si>
  <si>
    <t>2016-08-24T08:06:53Z</t>
  </si>
  <si>
    <t>2016-09-22T06:00:06Z</t>
  </si>
  <si>
    <t>joshuaferrara_node-csgo</t>
  </si>
  <si>
    <t>2013-10-25T08:00:33Z</t>
  </si>
  <si>
    <t>A node-steam plugin for Counter-Strike: Global Offensive.</t>
  </si>
  <si>
    <t>node-csgo</t>
  </si>
  <si>
    <t>2016-07-18T23:04:34Z</t>
  </si>
  <si>
    <t>2016-09-19T21:23:40Z</t>
  </si>
  <si>
    <t>voodootikigod_node-csv</t>
  </si>
  <si>
    <t>2013-10-30T21:03:45Z</t>
  </si>
  <si>
    <t>Efficient Evented CSV Parsing in node.js</t>
  </si>
  <si>
    <t>node-csv</t>
  </si>
  <si>
    <t>2013-05-22T21:32:28Z</t>
  </si>
  <si>
    <t>2016-09-01T23:32:04Z</t>
  </si>
  <si>
    <t>jiangmiao_node-curl</t>
  </si>
  <si>
    <t>2013-03-05T00:55:51Z</t>
  </si>
  <si>
    <t>node curl wrapper with fully implemented</t>
  </si>
  <si>
    <t>https://npmjs.org/package/node-curl</t>
  </si>
  <si>
    <t>node-curl</t>
  </si>
  <si>
    <t>2015-04-18T08:44:48Z</t>
  </si>
  <si>
    <t>2016-09-22T17:56:04Z</t>
  </si>
  <si>
    <t>trentm_node-dashdash</t>
  </si>
  <si>
    <t>2015-09-30T10:52:48Z</t>
  </si>
  <si>
    <t>A light featureful and explicit option parsing library for node.js.</t>
  </si>
  <si>
    <t>node-dashdash</t>
  </si>
  <si>
    <t>2016-06-24T16:13:36Z</t>
  </si>
  <si>
    <t>2016-08-28T17:54:56Z</t>
  </si>
  <si>
    <t>jpravetz_node-datatable</t>
  </si>
  <si>
    <t>2016-03-27T17:55:59Z</t>
  </si>
  <si>
    <t>Node.js implementation of a server-side processor for the JQuery Datatable plug-in</t>
  </si>
  <si>
    <t>node-datatable</t>
  </si>
  <si>
    <t>2015-05-08T17:38:32Z</t>
  </si>
  <si>
    <t>2016-08-17T14:06:12Z</t>
  </si>
  <si>
    <t>mariano_node-db-mysql</t>
  </si>
  <si>
    <t>2015-09-12T20:10:55Z</t>
  </si>
  <si>
    <t>MySQL database bindings for Node.js</t>
  </si>
  <si>
    <t>http://nodejsdb.org</t>
  </si>
  <si>
    <t>node-db-mysql</t>
  </si>
  <si>
    <t>2013-05-15T15:37:42Z</t>
  </si>
  <si>
    <t>2016-08-30T10:00:36Z</t>
  </si>
  <si>
    <t>nodesocket_node-dedup</t>
  </si>
  <si>
    <t>2015-02-01T23:18:57Z</t>
  </si>
  <si>
    <t>Performs a poor man's file deduplication recursively on a directory. Deletes duplicate files and creates symbolic links in their place.</t>
  </si>
  <si>
    <t>http://www.nodesocket.com</t>
  </si>
  <si>
    <t>node-dedup</t>
  </si>
  <si>
    <t>2011-12-02T07:17:51Z</t>
  </si>
  <si>
    <t>2016-08-16T05:30:00Z</t>
  </si>
  <si>
    <t>znerol_node-delta</t>
  </si>
  <si>
    <t>2015-10-27T05:10:50Z</t>
  </si>
  <si>
    <t>Delta.js - A JavaScript diff and patch engine for DOM trees</t>
  </si>
  <si>
    <t>http://znerol.github.com/node-delta/</t>
  </si>
  <si>
    <t>node-delta</t>
  </si>
  <si>
    <t>2016-07-19T15:23:22Z</t>
  </si>
  <si>
    <t>2016-09-08T08:54:19Z</t>
  </si>
  <si>
    <t>ethereumjs_node-devp2p</t>
  </si>
  <si>
    <t>2015-05-30T06:39:08Z</t>
  </si>
  <si>
    <t>A node.js implementation of the RLPx transport</t>
  </si>
  <si>
    <t>node-devp2p</t>
  </si>
  <si>
    <t>2016-07-26T12:21:49Z</t>
  </si>
  <si>
    <t>2016-09-14T01:51:44Z</t>
  </si>
  <si>
    <t>flyingsparx_NodeDirectUploader</t>
  </si>
  <si>
    <t>2014-04-25T13:44:15Z</t>
  </si>
  <si>
    <t>Companion code for the direct-to-S3 uploads Node.js article on Heroku's Dev Center</t>
  </si>
  <si>
    <t>https://devcenter.heroku.com/articles/s3-upload-node</t>
  </si>
  <si>
    <t>NodeDirectUploader</t>
  </si>
  <si>
    <t>2016-05-23T21:20:27Z</t>
  </si>
  <si>
    <t>2016-09-19T20:21:53Z</t>
  </si>
  <si>
    <t>jussi-kalliokoski_node-dsp</t>
  </si>
  <si>
    <t>2013-08-06T03:03:29Z</t>
  </si>
  <si>
    <t>An implementation of the DSP API</t>
  </si>
  <si>
    <t>node-dsp</t>
  </si>
  <si>
    <t>2013-11-10T21:25:32Z</t>
  </si>
  <si>
    <t>2016-07-18T18:14:47Z</t>
  </si>
  <si>
    <t>QuickenLoans_node-easyxml</t>
  </si>
  <si>
    <t>2014-01-24T19:06:42Z</t>
  </si>
  <si>
    <t>Configurable Object to XML converter for Node.js</t>
  </si>
  <si>
    <t>https://npmjs.org/package/easyxml</t>
  </si>
  <si>
    <t>node-easyxml</t>
  </si>
  <si>
    <t>2014-12-22T22:57:52Z</t>
  </si>
  <si>
    <t>2016-07-20T20:26:33Z</t>
  </si>
  <si>
    <t>substack_node-editor</t>
  </si>
  <si>
    <t>2015-02-13T03:36:50Z</t>
  </si>
  <si>
    <t>launch $EDITOR in your program</t>
  </si>
  <si>
    <t>node-editor</t>
  </si>
  <si>
    <t>2015-11-06T23:13:18Z</t>
  </si>
  <si>
    <t>2016-09-16T05:27:46Z</t>
  </si>
  <si>
    <t>TooTallNate_node-elf-logger</t>
  </si>
  <si>
    <t>2014-08-15T02:03:12Z</t>
  </si>
  <si>
    <t>A Node.js library for configurable HTTP logging following the W3C Extended Log File Format</t>
  </si>
  <si>
    <t>node-elf-logger</t>
  </si>
  <si>
    <t>2010-08-28T17:28:42Z</t>
  </si>
  <si>
    <t>2016-01-02T04:23:35Z</t>
  </si>
  <si>
    <t>eliOcs_node-envy</t>
  </si>
  <si>
    <t>2012-08-17T19:09:44Z</t>
  </si>
  <si>
    <t>Handle environment properties from a simple .json file.</t>
  </si>
  <si>
    <t>node-envy</t>
  </si>
  <si>
    <t>2014-06-06T11:44:29Z</t>
  </si>
  <si>
    <t>2016-03-11T09:08:11Z</t>
  </si>
  <si>
    <t>englercj_node-esl</t>
  </si>
  <si>
    <t>2012-05-27T02:27:43Z</t>
  </si>
  <si>
    <t>FreeSWITCH ESL implementation for Node.js; implements the full Event Socket Library specified in:</t>
  </si>
  <si>
    <t>http://englercj.github.com/node-esl/</t>
  </si>
  <si>
    <t>node-esl</t>
  </si>
  <si>
    <t>2016-08-02T23:13:40Z</t>
  </si>
  <si>
    <t>2016-09-02T12:29:23Z</t>
  </si>
  <si>
    <t>jeremyfa_node-exec-sync</t>
  </si>
  <si>
    <t>2012-11-25T01:32:38Z</t>
  </si>
  <si>
    <t>IMPORTANT: This repository is no longer maintained.</t>
  </si>
  <si>
    <t>node-exec-sync</t>
  </si>
  <si>
    <t>2015-08-06T14:59:26Z</t>
  </si>
  <si>
    <t>2016-08-20T17:12:00Z</t>
  </si>
  <si>
    <t>substack_node-falafel</t>
  </si>
  <si>
    <t>2013-10-12T18:26:18Z</t>
  </si>
  <si>
    <t>transform the ast on a recursive walk</t>
  </si>
  <si>
    <t>node-falafel</t>
  </si>
  <si>
    <t>2016-09-13T17:17:08Z</t>
  </si>
  <si>
    <t>2016-09-19T21:57:54Z</t>
  </si>
  <si>
    <t>samcday_node-fastcgi-stream</t>
  </si>
  <si>
    <t>2008-09-26T04:47:36Z</t>
  </si>
  <si>
    <t>FastCGI protocol implementation.</t>
  </si>
  <si>
    <t>node-fastcgi-stream</t>
  </si>
  <si>
    <t>2015-11-17T11:32:40Z</t>
  </si>
  <si>
    <t>2016-03-21T09:18:07Z</t>
  </si>
  <si>
    <t>tjfontaine_node-ffi-generate</t>
  </si>
  <si>
    <t>2013-06-07T17:07:58Z</t>
  </si>
  <si>
    <t>Generate ffi bindings from header files</t>
  </si>
  <si>
    <t>node-ffi-generate</t>
  </si>
  <si>
    <t>2014-03-18T19:12:14Z</t>
  </si>
  <si>
    <t>2016-08-17T06:41:04Z</t>
  </si>
  <si>
    <t>efeiefei_node-file-manager</t>
  </si>
  <si>
    <t>2010-10-08T10:05:31Z</t>
  </si>
  <si>
    <t>File manager web server based on Node.js with Koa Angular.js and Bootstrap</t>
  </si>
  <si>
    <t>node-file-manager</t>
  </si>
  <si>
    <t>2016-08-12T10:07:57Z</t>
  </si>
  <si>
    <t>2016-09-16T19:33:41Z</t>
  </si>
  <si>
    <t>jprichardson_node-fs-extra</t>
  </si>
  <si>
    <t>2010-01-07T02:42:23Z</t>
  </si>
  <si>
    <t>Node.js: extra methods for the fs object like copy() remove() mkdirs()</t>
  </si>
  <si>
    <t>node-fs-extra</t>
  </si>
  <si>
    <t>2016-09-22T15:08:27Z</t>
  </si>
  <si>
    <t>2016-09-22T18:04:12Z</t>
  </si>
  <si>
    <t>mscdex_node-ftp</t>
  </si>
  <si>
    <t>2014-11-09T08:30:01Z</t>
  </si>
  <si>
    <t>An FTP client module for node.js</t>
  </si>
  <si>
    <t>node-ftp</t>
  </si>
  <si>
    <t>2016-05-16T20:32:40Z</t>
  </si>
  <si>
    <t>2016-09-22T11:01:48Z</t>
  </si>
  <si>
    <t>jacobp100_node-gcm-ccs</t>
  </si>
  <si>
    <t>2012-07-10T01:44:57Z</t>
  </si>
  <si>
    <t>Google Cloud Messaging via XMPP (CCS)</t>
  </si>
  <si>
    <t>node-gcm-ccs</t>
  </si>
  <si>
    <t>2016-04-27T18:26:41Z</t>
  </si>
  <si>
    <t>2016-09-04T09:54:22Z</t>
  </si>
  <si>
    <t>bluesmoon_node-geoip</t>
  </si>
  <si>
    <t>2012-05-15T04:41:18Z</t>
  </si>
  <si>
    <t>Native NodeJS implementation of MaxMind's GeoIP API -- works in node 0.6.3 and above ask me about other versions</t>
  </si>
  <si>
    <t>https://npmjs.org/package/geoip-lite</t>
  </si>
  <si>
    <t>node-geoip</t>
  </si>
  <si>
    <t>2016-08-06T22:06:44Z</t>
  </si>
  <si>
    <t>2016-09-19T18:33:14Z</t>
  </si>
  <si>
    <t>gagle_node-gfm</t>
  </si>
  <si>
    <t>2011-12-16T15:12:34Z</t>
  </si>
  <si>
    <t>Converts GitHub flavored markdown files to html.</t>
  </si>
  <si>
    <t>node-gfm</t>
  </si>
  <si>
    <t>2014-01-05T20:07:00Z</t>
  </si>
  <si>
    <t>2015-12-15T18:04:39Z</t>
  </si>
  <si>
    <t>nlf_node-github-hook</t>
  </si>
  <si>
    <t>2015-12-11T04:15:20Z</t>
  </si>
  <si>
    <t>A simple node.js based github post-receive server</t>
  </si>
  <si>
    <t>node-github-hook</t>
  </si>
  <si>
    <t>2016-09-19T22:25:45Z</t>
  </si>
  <si>
    <t>2016-09-18T01:51:30Z</t>
  </si>
  <si>
    <t>libgit2_node-gitteh</t>
  </si>
  <si>
    <t>2014-09-03T21:27:47Z</t>
  </si>
  <si>
    <t>Node.js bindings for libgit2</t>
  </si>
  <si>
    <t>http://libgit2.github.com</t>
  </si>
  <si>
    <t>node-gitteh</t>
  </si>
  <si>
    <t>2015-01-20T02:46:07Z</t>
  </si>
  <si>
    <t>2016-09-20T19:26:47Z</t>
  </si>
  <si>
    <t>TooTallNate_node-gitweb</t>
  </si>
  <si>
    <t>2015-11-06T11:00:50Z</t>
  </si>
  <si>
    <t>Directly invoke and serve GitWeb through NodeJS.</t>
  </si>
  <si>
    <t>node-gitweb</t>
  </si>
  <si>
    <t>2013-02-21T08:43:58Z</t>
  </si>
  <si>
    <t>2016-08-09T02:01:12Z</t>
  </si>
  <si>
    <t>mikeseven_node-glfw</t>
  </si>
  <si>
    <t>2015-11-16T11:11:55Z</t>
  </si>
  <si>
    <t>nodejs bindings to GLFW</t>
  </si>
  <si>
    <t>node-glfw</t>
  </si>
  <si>
    <t>2016-03-17T17:46:46Z</t>
  </si>
  <si>
    <t>2016-09-15T22:02:28Z</t>
  </si>
  <si>
    <t>jprichardson_node-google</t>
  </si>
  <si>
    <t>2009-05-20T03:37:49Z</t>
  </si>
  <si>
    <t>A Node.js module to search and scrape Google.</t>
  </si>
  <si>
    <t>node-google</t>
  </si>
  <si>
    <t>2016-09-20T23:20:39Z</t>
  </si>
  <si>
    <t>2016-09-10T08:01:31Z</t>
  </si>
  <si>
    <t>moshen_node-googlemaps</t>
  </si>
  <si>
    <t>2013-02-23T22:38:18Z</t>
  </si>
  <si>
    <t>A simple way to query the Google Maps API from Node.js</t>
  </si>
  <si>
    <t>node-googlemaps</t>
  </si>
  <si>
    <t>2016-09-16T09:40:32Z</t>
  </si>
  <si>
    <t>2016-09-14T14:46:58Z</t>
  </si>
  <si>
    <t>jpowers_node-google-places</t>
  </si>
  <si>
    <t>2015-11-01T13:52:41Z</t>
  </si>
  <si>
    <t>A Google Places lib for node.js</t>
  </si>
  <si>
    <t>node-google-places</t>
  </si>
  <si>
    <t>2016-05-04T02:08:30Z</t>
  </si>
  <si>
    <t>2016-09-19T09:07:13Z</t>
  </si>
  <si>
    <t>felixge_node-graphite</t>
  </si>
  <si>
    <t>2014-05-17T16:10:53Z</t>
  </si>
  <si>
    <t xml:space="preserve">A node.js client for graphite. </t>
  </si>
  <si>
    <t>node-graphite</t>
  </si>
  <si>
    <t>2016-09-12T11:12:24Z</t>
  </si>
  <si>
    <t>2016-09-02T17:15:11Z</t>
  </si>
  <si>
    <t>nicjansma_node-handlebars-precompiler</t>
  </si>
  <si>
    <t>2014-06-25T00:41:40Z</t>
  </si>
  <si>
    <t>Share your Handlebars templates between Node and the browser with minimal effort.</t>
  </si>
  <si>
    <t>node-handlebars-precompiler</t>
  </si>
  <si>
    <t>2015-02-01T19:20:06Z</t>
  </si>
  <si>
    <t>2016-09-01T23:27:15Z</t>
  </si>
  <si>
    <t>wdavidw_node-hbase</t>
  </si>
  <si>
    <t>2014-01-10T21:04:50Z</t>
  </si>
  <si>
    <t>Asynchronous HBase client for NodeJs using REST</t>
  </si>
  <si>
    <t>http://www.adaltas.com</t>
  </si>
  <si>
    <t>node-hbase</t>
  </si>
  <si>
    <t>2016-07-05T06:10:44Z</t>
  </si>
  <si>
    <t>2016-09-06T21:16:54Z</t>
  </si>
  <si>
    <t>ekryski_node-hl7</t>
  </si>
  <si>
    <t>2014-05-04T07:22:05Z</t>
  </si>
  <si>
    <t>NodeJS HL7 Processor and Event Emitter</t>
  </si>
  <si>
    <t>node-hl7</t>
  </si>
  <si>
    <t>2015-10-27T13:57:34Z</t>
  </si>
  <si>
    <t>2016-08-25T17:49:29Z</t>
  </si>
  <si>
    <t>SamDecrock_node-httpreq</t>
  </si>
  <si>
    <t>2013-06-28T07:10:15Z</t>
  </si>
  <si>
    <t>a node.js library to do HTTP(S) requests the easy way</t>
  </si>
  <si>
    <t>node-httpreq</t>
  </si>
  <si>
    <t>2016-08-17T09:12:25Z</t>
  </si>
  <si>
    <t>2016-07-01T15:52:02Z</t>
  </si>
  <si>
    <t>wdavidw_node-http-status</t>
  </si>
  <si>
    <t>2015-12-15T00:33:54Z</t>
  </si>
  <si>
    <t>Utility to interact with HTTP status code in Node.js</t>
  </si>
  <si>
    <t>http://www.adaltas.com/projects/node-http-status/</t>
  </si>
  <si>
    <t>node-http-status</t>
  </si>
  <si>
    <t>2016-05-25T20:07:12Z</t>
  </si>
  <si>
    <t>2016-09-16T12:10:18Z</t>
  </si>
  <si>
    <t>papandreou_node-inkscape</t>
  </si>
  <si>
    <t>2014-02-02T11:41:57Z</t>
  </si>
  <si>
    <t>The inkscape utility as a readable/writable stream</t>
  </si>
  <si>
    <t>node-inkscape</t>
  </si>
  <si>
    <t>2016-03-31T14:24:55Z</t>
  </si>
  <si>
    <t>2016-07-26T13:02:27Z</t>
  </si>
  <si>
    <t>alexyoung_nodeinpractice</t>
  </si>
  <si>
    <t>2014-04-17T05:24:55Z</t>
  </si>
  <si>
    <t>The source code for the book Node.js in Practice (ISBN: 9781617290930)</t>
  </si>
  <si>
    <t>nodeinpractice</t>
  </si>
  <si>
    <t>2016-07-11T03:37:56Z</t>
  </si>
  <si>
    <t>2016-09-20T14:14:08Z</t>
  </si>
  <si>
    <t>keybase_node-installer</t>
  </si>
  <si>
    <t>2012-12-14T05:28:31Z</t>
  </si>
  <si>
    <t>An installer/updater for the node client.</t>
  </si>
  <si>
    <t>node-installer</t>
  </si>
  <si>
    <t>2015-07-23T14:20:08Z</t>
  </si>
  <si>
    <t>martynsmith_node-irc</t>
  </si>
  <si>
    <t>2011-03-28T17:22:36Z</t>
  </si>
  <si>
    <t>NodeJS IRC client library</t>
  </si>
  <si>
    <t>node-irc</t>
  </si>
  <si>
    <t>2016-08-19T14:34:02Z</t>
  </si>
  <si>
    <t>2016-09-22T18:14:21Z</t>
  </si>
  <si>
    <t>substack_node-isaacs</t>
  </si>
  <si>
    <t>2013-03-17T21:49:28Z</t>
  </si>
  <si>
    <t>Your very own isaacs.</t>
  </si>
  <si>
    <t>node-isaacs</t>
  </si>
  <si>
    <t>2011-08-03T06:28:00Z</t>
  </si>
  <si>
    <t>2016-03-07T14:18:17Z</t>
  </si>
  <si>
    <t>stoprocent_node-itunesconnect</t>
  </si>
  <si>
    <t>2014-10-24T21:21:17Z</t>
  </si>
  <si>
    <t>iTunes Connect reporting/stats node.js module.</t>
  </si>
  <si>
    <t>node-itunesconnect</t>
  </si>
  <si>
    <t>2016-02-06T16:30:48Z</t>
  </si>
  <si>
    <t>2016-09-06T14:51:45Z</t>
  </si>
  <si>
    <t>unclechu_node-jack-connector</t>
  </si>
  <si>
    <t>2010-08-22T12:08:06Z</t>
  </si>
  <si>
    <t>Bindings JACK-Audio-Connection-Kit for Node.JS</t>
  </si>
  <si>
    <t>node-jack-connector</t>
  </si>
  <si>
    <t>2016-05-10T15:21:54Z</t>
  </si>
  <si>
    <t>2016-09-19T07:20:32Z</t>
  </si>
  <si>
    <t>substack_node-jadeify</t>
  </si>
  <si>
    <t>2014-08-18T03:29:16Z</t>
  </si>
  <si>
    <t>Browserify middleware to render jade templates browser-side</t>
  </si>
  <si>
    <t>node-jadeify</t>
  </si>
  <si>
    <t>2014-01-12T03:09:19Z</t>
  </si>
  <si>
    <t>2016-07-04T06:19:19Z</t>
  </si>
  <si>
    <t>pipobscure_NodeJS-AsteriskManager</t>
  </si>
  <si>
    <t>2012-09-21T11:06:30Z</t>
  </si>
  <si>
    <t>NodeJS Asterisk Manager API</t>
  </si>
  <si>
    <t>NodeJS-AsteriskManager</t>
  </si>
  <si>
    <t>2016-07-04T14:56:44Z</t>
  </si>
  <si>
    <t>2016-09-15T16:30:14Z</t>
  </si>
  <si>
    <t>shimondoodkin_nodejs-autorestart</t>
  </si>
  <si>
    <t>2012-07-16T13:36:03Z</t>
  </si>
  <si>
    <t>i feel this is outdated look for something else.  It is a way to watch all .js files if they have been changed and to restart nodejs. It allows easy development and stable production.</t>
  </si>
  <si>
    <t>nodejs-autorestart</t>
  </si>
  <si>
    <t>2010-10-13T22:08:48Z</t>
  </si>
  <si>
    <t>2016-09-14T22:28:57Z</t>
  </si>
  <si>
    <t>onepiecejs_nodejs-cantas</t>
  </si>
  <si>
    <t>2013-04-07T00:26:59Z</t>
  </si>
  <si>
    <t>Cantas is a real-time collaborative web application. Official repository</t>
  </si>
  <si>
    <t>nodejs-cantas</t>
  </si>
  <si>
    <t>2015-11-29T16:27:35Z</t>
  </si>
  <si>
    <t>2016-09-18T05:23:24Z</t>
  </si>
  <si>
    <t>indexzero_nodejs-intro</t>
  </si>
  <si>
    <t>2011-09-25T02:51:20Z</t>
  </si>
  <si>
    <t>My introduction presentation to node.js along with sample code at various stages of building a simple RESTful web service with director cradle winston optimist and http-console.</t>
  </si>
  <si>
    <t>http://github.com/indexzero/nodejs-intro</t>
  </si>
  <si>
    <t>nodejs-intro</t>
  </si>
  <si>
    <t>2013-05-16T04:51:45Z</t>
  </si>
  <si>
    <t>2016-08-13T17:22:10Z</t>
  </si>
  <si>
    <t>adamlundrigan_nodejs-logreplay</t>
  </si>
  <si>
    <t>2010-10-12T13:00:29Z</t>
  </si>
  <si>
    <t>Replay Apache access logs Node.js style</t>
  </si>
  <si>
    <t>http://adam.lundrigan.ca/</t>
  </si>
  <si>
    <t>nodejs-logreplay</t>
  </si>
  <si>
    <t>2015-05-09T14:29:37Z</t>
  </si>
  <si>
    <t>2015-05-04T02:43:07Z</t>
  </si>
  <si>
    <t>jcreigno_nodejs-mail-notifier</t>
  </si>
  <si>
    <t>2015-08-16T17:07:30Z</t>
  </si>
  <si>
    <t>nodejs library to listen incoming mail</t>
  </si>
  <si>
    <t>nodejs-mail-notifier</t>
  </si>
  <si>
    <t>2016-05-13T19:47:50Z</t>
  </si>
  <si>
    <t>2016-08-18T08:56:50Z</t>
  </si>
  <si>
    <t>aldipower_nodejs-recaptcha</t>
  </si>
  <si>
    <t>2015-10-17T11:20:43Z</t>
  </si>
  <si>
    <t>A Node.JS module that handles calling reCAPTCHA.</t>
  </si>
  <si>
    <t>nodejs-recaptcha</t>
  </si>
  <si>
    <t>2015-06-15T20:13:39Z</t>
  </si>
  <si>
    <t>2016-08-19T02:14:26Z</t>
  </si>
  <si>
    <t>jmhdez_Nodejs-Sample</t>
  </si>
  <si>
    <t>2016-01-06T00:07:11Z</t>
  </si>
  <si>
    <t>Sample project with node.js express jade and jquery+ajax</t>
  </si>
  <si>
    <t>Nodejs-Sample</t>
  </si>
  <si>
    <t>2013-10-30T14:49:57Z</t>
  </si>
  <si>
    <t>2015-12-10T17:45:47Z</t>
  </si>
  <si>
    <t>dionjwa_nodejs-std</t>
  </si>
  <si>
    <t>2013-12-14T10:41:52Z</t>
  </si>
  <si>
    <t>Some of the Haxe std library for Node.js</t>
  </si>
  <si>
    <t>nodejs-std</t>
  </si>
  <si>
    <t>2016-01-01T00:28:49Z</t>
  </si>
  <si>
    <t>2015-12-03T14:42:54Z</t>
  </si>
  <si>
    <t>moklick_nodejs-stuff</t>
  </si>
  <si>
    <t>2013-02-16T12:46:07Z</t>
  </si>
  <si>
    <t>Node.js libs I want to keep in mind.</t>
  </si>
  <si>
    <t>nodejs-stuff</t>
  </si>
  <si>
    <t>2016-06-16T12:53:55Z</t>
  </si>
  <si>
    <t>2016-09-18T01:43:14Z</t>
  </si>
  <si>
    <t>marcuswestin_node-kafka</t>
  </si>
  <si>
    <t>2012-11-15T09:53:44Z</t>
  </si>
  <si>
    <t>NOT MAINTAINED. See below:</t>
  </si>
  <si>
    <t>https://github.com/marcuswestin/node-kafka#no-longer-maintained</t>
  </si>
  <si>
    <t>node-kafka</t>
  </si>
  <si>
    <t>2015-08-25T19:18:47Z</t>
  </si>
  <si>
    <t>2016-09-21T18:39:50Z</t>
  </si>
  <si>
    <t>fent_node-kat</t>
  </si>
  <si>
    <t>2013-01-03T00:54:25Z</t>
  </si>
  <si>
    <t>File and stream concatenation the right way.</t>
  </si>
  <si>
    <t>node-kat</t>
  </si>
  <si>
    <t>2016-08-28T18:48:28Z</t>
  </si>
  <si>
    <t>2016-08-28T18:45:11Z</t>
  </si>
  <si>
    <t>weaver_node-kyoto</t>
  </si>
  <si>
    <t>2014-08-22T01:28:06Z</t>
  </si>
  <si>
    <t>Kyoto Cabinet bindings for Node.JS</t>
  </si>
  <si>
    <t>node-kyoto</t>
  </si>
  <si>
    <t>2011-07-13T15:30:35Z</t>
  </si>
  <si>
    <t>2016-05-23T13:21:54Z</t>
  </si>
  <si>
    <t>tjfontaine_node-libclang</t>
  </si>
  <si>
    <t>2012-02-19T08:42:12Z</t>
  </si>
  <si>
    <t>nodejs bindings for libclang</t>
  </si>
  <si>
    <t>node-libclang</t>
  </si>
  <si>
    <t>2013-11-01T17:13:48Z</t>
  </si>
  <si>
    <t>2016-09-21T06:59:16Z</t>
  </si>
  <si>
    <t>jeresig_nodelist</t>
  </si>
  <si>
    <t>2016-07-12T08:07:25Z</t>
  </si>
  <si>
    <t>A new DOM NodeList proposal.</t>
  </si>
  <si>
    <t>http://nodelist.org/</t>
  </si>
  <si>
    <t>nodelist</t>
  </si>
  <si>
    <t>2010-07-23T23:05:57Z</t>
  </si>
  <si>
    <t>2016-07-29T19:58:23Z</t>
  </si>
  <si>
    <t>rowoot_node-live-reload</t>
  </si>
  <si>
    <t>2014-06-10T07:59:01Z</t>
  </si>
  <si>
    <t>A quick nodejs + socket powered browser reloader for all your frontend dev needs.</t>
  </si>
  <si>
    <t>node-live-reload</t>
  </si>
  <si>
    <t>2015-09-27T10:14:24Z</t>
  </si>
  <si>
    <t>2016-09-16T04:34:29Z</t>
  </si>
  <si>
    <t>brettlangdon_NodeLua</t>
  </si>
  <si>
    <t>2012-01-06T22:18:58Z</t>
  </si>
  <si>
    <t>Lua Bindings For Node.JS</t>
  </si>
  <si>
    <t>NodeLua</t>
  </si>
  <si>
    <t>2015-12-11T20:56:55Z</t>
  </si>
  <si>
    <t>2016-09-13T04:06:43Z</t>
  </si>
  <si>
    <t>JamesEggers1_node-luhn</t>
  </si>
  <si>
    <t>2010-05-03T04:31:09Z</t>
  </si>
  <si>
    <t>A JavaScript module of the luhn algorithm for Credit Card Validation that works with both client-side JavaScript and Node.js</t>
  </si>
  <si>
    <t>node-luhn</t>
  </si>
  <si>
    <t>2015-12-07T21:22:03Z</t>
  </si>
  <si>
    <t>2016-08-28T08:33:32Z</t>
  </si>
  <si>
    <t>substack_node-marx</t>
  </si>
  <si>
    <t>2014-06-05T02:14:11Z</t>
  </si>
  <si>
    <t>allocate worker roles among a collective of workers according to their abilities</t>
  </si>
  <si>
    <t>node-marx</t>
  </si>
  <si>
    <t>2012-04-16T03:59:24Z</t>
  </si>
  <si>
    <t>2016-07-19T12:07:37Z</t>
  </si>
  <si>
    <t>runk_node-maxmind</t>
  </si>
  <si>
    <t>2016-02-12T07:43:44Z</t>
  </si>
  <si>
    <t xml:space="preserve">Maxmind GEO Lookup </t>
  </si>
  <si>
    <t>node-maxmind</t>
  </si>
  <si>
    <t>2016-09-17T13:36:33Z</t>
  </si>
  <si>
    <t>2016-09-22T16:41:52Z</t>
  </si>
  <si>
    <t>xissy_node-mecab-ffi</t>
  </si>
  <si>
    <t>2016-03-26T12:59:23Z</t>
  </si>
  <si>
    <t>A node.js module for binding MeCab asynchronously using foreign function interface.</t>
  </si>
  <si>
    <t>node-mecab-ffi</t>
  </si>
  <si>
    <t>2016-04-07T21:40:27Z</t>
  </si>
  <si>
    <t>2016-07-22T04:15:30Z</t>
  </si>
  <si>
    <t>deoxxa_node-mediainfo</t>
  </si>
  <si>
    <t>2015-11-03T20:30:38Z</t>
  </si>
  <si>
    <t>Wrapper around the `mediainfo' program for obtaining information about media files</t>
  </si>
  <si>
    <t>node-mediainfo</t>
  </si>
  <si>
    <t>2016-06-04T19:24:09Z</t>
  </si>
  <si>
    <t>2016-09-20T16:00:08Z</t>
  </si>
  <si>
    <t>rsandor_node-migrate</t>
  </si>
  <si>
    <t>2013-01-25T18:09:21Z</t>
  </si>
  <si>
    <t>A database agnostic migration system for Node.js.</t>
  </si>
  <si>
    <t>node-migrate</t>
  </si>
  <si>
    <t>2012-09-24T17:57:05Z</t>
  </si>
  <si>
    <t>2016-09-18T14:05:27Z</t>
  </si>
  <si>
    <t>yaacov_node-modbus-serial</t>
  </si>
  <si>
    <t>2013-04-23T22:33:04Z</t>
  </si>
  <si>
    <t>A pure JavaScript implemetation of MODBUS-RTU (and TCP) for NodeJS</t>
  </si>
  <si>
    <t>node-modbus-serial</t>
  </si>
  <si>
    <t>2016-08-20T06:56:28Z</t>
  </si>
  <si>
    <t>2016-09-16T08:11:40Z</t>
  </si>
  <si>
    <t>TooTallNate_node-modbus-stack</t>
  </si>
  <si>
    <t>2016-06-03T05:42:11Z</t>
  </si>
  <si>
    <t>A `StreamStack` implementation of the MODBUS protocol for NodeJS.</t>
  </si>
  <si>
    <t>node-modbus-stack</t>
  </si>
  <si>
    <t>2012-10-05T14:53:49Z</t>
  </si>
  <si>
    <t>2016-09-21T07:51:10Z</t>
  </si>
  <si>
    <t>toymachiner62_node-mongo-seeds</t>
  </si>
  <si>
    <t>2012-07-18T19:57:25Z</t>
  </si>
  <si>
    <t>A tool to quickly populate your mongo db from a set of .json files</t>
  </si>
  <si>
    <t>http://toymachiner62.github.io/node-mongo-seeds/</t>
  </si>
  <si>
    <t>node-mongo-seeds</t>
  </si>
  <si>
    <t>2016-08-17T01:41:18Z</t>
  </si>
  <si>
    <t>2016-09-10T23:17:10Z</t>
  </si>
  <si>
    <t>bryanburgers_node-mustache-express</t>
  </si>
  <si>
    <t>2015-12-11T16:49:07Z</t>
  </si>
  <si>
    <t>Use mustache including partials in Express 3</t>
  </si>
  <si>
    <t>node-mustache-express</t>
  </si>
  <si>
    <t>2016-04-10T03:29:07Z</t>
  </si>
  <si>
    <t>2016-09-21T07:00:06Z</t>
  </si>
  <si>
    <t>masuidrive_node-mysql</t>
  </si>
  <si>
    <t>2012-05-29T15:21:12Z</t>
  </si>
  <si>
    <t>[obsolete] pure Javascript MySQL network driver for node.js</t>
  </si>
  <si>
    <t>node-mysql</t>
  </si>
  <si>
    <t>2010-12-29T16:26:17Z</t>
  </si>
  <si>
    <t>2016-07-19T12:06:25Z</t>
  </si>
  <si>
    <t>gutomaia_nodeNES</t>
  </si>
  <si>
    <t>2015-07-24T03:30:59Z</t>
  </si>
  <si>
    <t>A 6502 Nintendo 8 bit compiler written in Javascript</t>
  </si>
  <si>
    <t>http://gutomaia.net/nodeNES</t>
  </si>
  <si>
    <t>nodeNES</t>
  </si>
  <si>
    <t>2016-07-23T18:26:33Z</t>
  </si>
  <si>
    <t>2016-09-16T13:46:51Z</t>
  </si>
  <si>
    <t>madhums_node-notifier</t>
  </si>
  <si>
    <t>2012-07-16T01:06:14Z</t>
  </si>
  <si>
    <t>A simple node.js module to handle all the application level notifications (apple push notifications and mails)</t>
  </si>
  <si>
    <t>node-notifier</t>
  </si>
  <si>
    <t>2015-02-23T17:24:33Z</t>
  </si>
  <si>
    <t>2016-09-20T02:46:28Z</t>
  </si>
  <si>
    <t>olalonde_node-notify</t>
  </si>
  <si>
    <t>2016-02-14T06:14:36Z</t>
  </si>
  <si>
    <t>Native Node.js C++ extension for displaying desktop notifications using GNOME's libnotify (libnotifymm) library.</t>
  </si>
  <si>
    <t>http://syskall.com/how-to-write-your-own-native-nodejs-extension</t>
  </si>
  <si>
    <t>node-notify</t>
  </si>
  <si>
    <t>2015-02-15T07:37:46Z</t>
  </si>
  <si>
    <t>2016-07-02T18:32:40Z</t>
  </si>
  <si>
    <t>pgte_node-openni</t>
  </si>
  <si>
    <t>2013-02-03T22:37:43Z</t>
  </si>
  <si>
    <t>OpenNI bindings for Node.js</t>
  </si>
  <si>
    <t>node-openni</t>
  </si>
  <si>
    <t>2016-05-18T20:20:23Z</t>
  </si>
  <si>
    <t>2016-05-28T07:50:04Z</t>
  </si>
  <si>
    <t>yuanyan_node-optimage</t>
  </si>
  <si>
    <t>2012-11-09T18:47:22Z</t>
  </si>
  <si>
    <t>Image optimizer PNG JPEG and GIFimage compress on OS X Linux FreeBSD and Windows</t>
  </si>
  <si>
    <t>node-optimage</t>
  </si>
  <si>
    <t>2016-02-26T18:37:25Z</t>
  </si>
  <si>
    <t>2016-08-26T18:06:05Z</t>
  </si>
  <si>
    <t>VarnaLab_node-organic</t>
  </si>
  <si>
    <t>2013-11-26T11:47:38Z</t>
  </si>
  <si>
    <t>organic software development in nodejs</t>
  </si>
  <si>
    <t>http://node-organic.com</t>
  </si>
  <si>
    <t>node-organic</t>
  </si>
  <si>
    <t>2016-01-14T17:01:53Z</t>
  </si>
  <si>
    <t>2016-06-06T20:53:16Z</t>
  </si>
  <si>
    <t>lfortin_node-os-monitor</t>
  </si>
  <si>
    <t>2014-12-16T15:10:45Z</t>
  </si>
  <si>
    <t>simple OS monitoring for Node.js</t>
  </si>
  <si>
    <t>node-os-monitor</t>
  </si>
  <si>
    <t>2016-09-16T03:49:28Z</t>
  </si>
  <si>
    <t>2016-09-20T09:49:21Z</t>
  </si>
  <si>
    <t>rchipka_node-osmosis</t>
  </si>
  <si>
    <t>2015-02-06T15:04:28Z</t>
  </si>
  <si>
    <t>Web scraper for NodeJS</t>
  </si>
  <si>
    <t>node-osmosis</t>
  </si>
  <si>
    <t>2016-09-08T02:13:03Z</t>
  </si>
  <si>
    <t>2016-09-22T08:06:27Z</t>
  </si>
  <si>
    <t>gorillatron_node-pad</t>
  </si>
  <si>
    <t>2014-10-25T12:31:40Z</t>
  </si>
  <si>
    <t>Game controllers for node only Dualshock3 support atm</t>
  </si>
  <si>
    <t>node-pad</t>
  </si>
  <si>
    <t>2012-09-24T12:54:47Z</t>
  </si>
  <si>
    <t>2016-07-07T03:42:22Z</t>
  </si>
  <si>
    <t>wdavidw_node-pad</t>
  </si>
  <si>
    <t>2014-06-11T13:36:42Z</t>
  </si>
  <si>
    <t>Left and right string padding for NodeJs</t>
  </si>
  <si>
    <t>2016-09-01T21:10:58Z</t>
  </si>
  <si>
    <t>2016-09-13T12:37:23Z</t>
  </si>
  <si>
    <t>pgte_node-patterns-code</t>
  </si>
  <si>
    <t>2016-07-21T12:22:03Z</t>
  </si>
  <si>
    <t>Code for the Node Patterns Book Series</t>
  </si>
  <si>
    <t>node-patterns-code</t>
  </si>
  <si>
    <t>2015-01-31T15:54:00Z</t>
  </si>
  <si>
    <t>2016-09-22T11:26:42Z</t>
  </si>
  <si>
    <t>jviereck_node-pdfreader</t>
  </si>
  <si>
    <t>2013-03-29T19:45:19Z</t>
  </si>
  <si>
    <t>Node wrapper around PDF.JS library to read and render PDFs</t>
  </si>
  <si>
    <t>node-pdfreader</t>
  </si>
  <si>
    <t>2013-01-23T18:59:28Z</t>
  </si>
  <si>
    <t>2016-09-03T02:54:39Z</t>
  </si>
  <si>
    <t>creationix_node-persistence</t>
  </si>
  <si>
    <t>2015-07-15T22:45:34Z</t>
  </si>
  <si>
    <t>A high level persistance/database system for node.js</t>
  </si>
  <si>
    <t>node-persistence</t>
  </si>
  <si>
    <t>2010-03-31T04:18:28Z</t>
  </si>
  <si>
    <t>seriousManual_node-piglow</t>
  </si>
  <si>
    <t>2012-04-26T19:25:32Z</t>
  </si>
  <si>
    <t>javascript interface for the piglow</t>
  </si>
  <si>
    <t>node-piglow</t>
  </si>
  <si>
    <t>2016-09-16T05:19:58Z</t>
  </si>
  <si>
    <t>2016-09-20T14:02:31Z</t>
  </si>
  <si>
    <t>danielzzz_node-ping</t>
  </si>
  <si>
    <t>2015-09-06T21:28:50Z</t>
  </si>
  <si>
    <t>a poor man's ping library (using udp scanning) for node</t>
  </si>
  <si>
    <t>node-ping</t>
  </si>
  <si>
    <t>2016-09-16T01:05:22Z</t>
  </si>
  <si>
    <t>2016-09-20T19:54:12Z</t>
  </si>
  <si>
    <t>jbueza_node-pokemon</t>
  </si>
  <si>
    <t>2011-07-28T03:28:49Z</t>
  </si>
  <si>
    <t>MMO Pokemon Card Game on top of NodeJS</t>
  </si>
  <si>
    <t>node-pokemon</t>
  </si>
  <si>
    <t>2014-01-14T23:44:00Z</t>
  </si>
  <si>
    <t>2016-04-23T04:23:08Z</t>
  </si>
  <si>
    <t>kubernetes_node-problem-detector</t>
  </si>
  <si>
    <t>2010-10-04T16:35:58Z</t>
  </si>
  <si>
    <t>This is a place for various problem detectors running on the Kubernetes nodes.</t>
  </si>
  <si>
    <t>node-problem-detector</t>
  </si>
  <si>
    <t>2016-09-16T07:48:26Z</t>
  </si>
  <si>
    <t>2016-09-15T21:11:54Z</t>
  </si>
  <si>
    <t>cowboy_node-prolog</t>
  </si>
  <si>
    <t>2012-08-24T15:21:16Z</t>
  </si>
  <si>
    <t>An event- and stream-aware logger for pros. Meaning professionals.</t>
  </si>
  <si>
    <t>node-prolog</t>
  </si>
  <si>
    <t>2013-09-23T16:05:45Z</t>
  </si>
  <si>
    <t>2016-05-02T15:48:16Z</t>
  </si>
  <si>
    <t>epeli_node-promisepipe</t>
  </si>
  <si>
    <t>2013-08-10T17:47:02Z</t>
  </si>
  <si>
    <t>Safely pipe node.js streams while capturing all errors to a single promise</t>
  </si>
  <si>
    <t>https://npmjs.org/package/promisepipe</t>
  </si>
  <si>
    <t>node-promisepipe</t>
  </si>
  <si>
    <t>2015-09-16T07:05:15Z</t>
  </si>
  <si>
    <t>2016-09-11T22:42:47Z</t>
  </si>
  <si>
    <t>substack_node-prompter</t>
  </si>
  <si>
    <t>2014-11-25T16:06:59Z</t>
  </si>
  <si>
    <t>create json files prompting for input and evaluating expressions</t>
  </si>
  <si>
    <t>node-prompter</t>
  </si>
  <si>
    <t>2012-06-22T05:28:44Z</t>
  </si>
  <si>
    <t>2016-06-09T15:09:09Z</t>
  </si>
  <si>
    <t>heavyco_node-qr</t>
  </si>
  <si>
    <t>2015-02-01T21:35:33Z</t>
  </si>
  <si>
    <t>A simple NodeJS binding to the libqrencode C library written by Kentaro Fukuchi (http://fukuchi.org/works/qrencode/index.en.html). At the moment only an encoder is provided. I'm still looking for a suitable library for decoding.</t>
  </si>
  <si>
    <t>node-qr</t>
  </si>
  <si>
    <t>2015-02-10T19:42:38Z</t>
  </si>
  <si>
    <t>2016-08-18T07:50:04Z</t>
  </si>
  <si>
    <t>soldair_node-qrcode</t>
  </si>
  <si>
    <t>2016-07-15T01:00:42Z</t>
  </si>
  <si>
    <t>node js server side qr code generator utilizing node-canvas</t>
  </si>
  <si>
    <t>node-qrcode</t>
  </si>
  <si>
    <t>2016-09-19T14:54:14Z</t>
  </si>
  <si>
    <t>2016-09-22T18:25:54Z</t>
  </si>
  <si>
    <t>tj_node-querystring</t>
  </si>
  <si>
    <t>2015-09-17T15:43:49Z</t>
  </si>
  <si>
    <t>querystring parser for node and the browser - supporting nesting (used by Express Connect etc)</t>
  </si>
  <si>
    <t>node-querystring</t>
  </si>
  <si>
    <t>2014-08-04T22:48:41Z</t>
  </si>
  <si>
    <t>bndr_node-read</t>
  </si>
  <si>
    <t>2011-09-06T23:14:36Z</t>
  </si>
  <si>
    <t>Get Readable Content from any page. Based on Arc90's readability project using cheerio engine.</t>
  </si>
  <si>
    <t>node-read</t>
  </si>
  <si>
    <t>2015-11-24T11:31:44Z</t>
  </si>
  <si>
    <t>2016-09-21T00:55:07Z</t>
  </si>
  <si>
    <t>node-red_node-red</t>
  </si>
  <si>
    <t>2011-08-11T01:20:06Z</t>
  </si>
  <si>
    <t>A visual tool for wiring the Internet of Things</t>
  </si>
  <si>
    <t>http://nodered.org</t>
  </si>
  <si>
    <t>node-red</t>
  </si>
  <si>
    <t>2016-09-21T21:22:21Z</t>
  </si>
  <si>
    <t>2016-09-22T14:49:14Z</t>
  </si>
  <si>
    <t>wankdanker_node-redis-jsonify</t>
  </si>
  <si>
    <t>2013-06-08T22:15:10Z</t>
  </si>
  <si>
    <t>Save JSON representation of objects to redis when using node_redis</t>
  </si>
  <si>
    <t>node-redis-jsonify</t>
  </si>
  <si>
    <t>2016-04-21T14:26:46Z</t>
  </si>
  <si>
    <t>2016-08-13T14:16:29Z</t>
  </si>
  <si>
    <t>IndigoUnited_node-request-progress</t>
  </si>
  <si>
    <t>2015-06-28T13:50:11Z</t>
  </si>
  <si>
    <t>Tracks the download progress of a request made with mikeal/request</t>
  </si>
  <si>
    <t>node-request-progress</t>
  </si>
  <si>
    <t>2016-09-19T17:59:34Z</t>
  </si>
  <si>
    <t>2016-09-19T20:46:07Z</t>
  </si>
  <si>
    <t>troygoode_node-require-directory</t>
  </si>
  <si>
    <t>2014-09-24T01:32:57Z</t>
  </si>
  <si>
    <t>Recursively iterates over specified directory requiring each file and returning a nested hash structure containing those libraries.</t>
  </si>
  <si>
    <t>node-require-directory</t>
  </si>
  <si>
    <t>2016-09-20T23:34:24Z</t>
  </si>
  <si>
    <t>2016-09-22T10:19:14Z</t>
  </si>
  <si>
    <t>skx_node-reverse-proxy.js</t>
  </si>
  <si>
    <t>2012-09-09T12:46:29Z</t>
  </si>
  <si>
    <t>A reverse HTTP-proxy in node.js</t>
  </si>
  <si>
    <t>node-reverse-proxy.js</t>
  </si>
  <si>
    <t>2014-10-31T08:27:41Z</t>
  </si>
  <si>
    <t>2016-08-16T01:31:26Z</t>
  </si>
  <si>
    <t>creationix_node-router</t>
  </si>
  <si>
    <t>2013-03-20T08:39:52Z</t>
  </si>
  <si>
    <t>A simple http server for node.js that has sinatra like qualities.  Ideal for generating web services via node.</t>
  </si>
  <si>
    <t>node-router</t>
  </si>
  <si>
    <t>2010-08-26T18:17:35Z</t>
  </si>
  <si>
    <t>2016-08-19T15:29:41Z</t>
  </si>
  <si>
    <t>tk120404_node-rssparser</t>
  </si>
  <si>
    <t>2012-05-30T22:29:15Z</t>
  </si>
  <si>
    <t>RSS/ATOM feed parser that returns the requested feed urls in a simple json object</t>
  </si>
  <si>
    <t>laymansite.com</t>
  </si>
  <si>
    <t>node-rssparser</t>
  </si>
  <si>
    <t>2016-01-24T17:52:10Z</t>
  </si>
  <si>
    <t>2016-08-26T09:26:53Z</t>
  </si>
  <si>
    <t>technoweenie_node-scoped-http-client</t>
  </si>
  <si>
    <t>2010-08-26T18:46:18Z</t>
  </si>
  <si>
    <t>Unmaintained.  Free push/npm access to anyone interested.</t>
  </si>
  <si>
    <t>node-scoped-http-client</t>
  </si>
  <si>
    <t>2015-06-05T18:52:51Z</t>
  </si>
  <si>
    <t>2016-09-03T13:30:35Z</t>
  </si>
  <si>
    <t>martinrue_node-sentiment</t>
  </si>
  <si>
    <t>2014-11-30T14:40:33Z</t>
  </si>
  <si>
    <t>A simple naive Bayes classifier for textual sentiment analysis in nodejs</t>
  </si>
  <si>
    <t>node-sentiment</t>
  </si>
  <si>
    <t>2012-05-29T09:13:02Z</t>
  </si>
  <si>
    <t>2016-09-11T21:40:24Z</t>
  </si>
  <si>
    <t>mgutz_node-settings</t>
  </si>
  <si>
    <t>2012-11-23T04:32:46Z</t>
  </si>
  <si>
    <t>Simple hierarchical environment-based app settings.</t>
  </si>
  <si>
    <t>node-settings</t>
  </si>
  <si>
    <t>2013-04-20T17:51:17Z</t>
  </si>
  <si>
    <t>2016-01-24T07:26:59Z</t>
  </si>
  <si>
    <t>xxorax_node-shell-escape</t>
  </si>
  <si>
    <t>2012-09-30T15:50:11Z</t>
  </si>
  <si>
    <t>Escape and stringify an array of arguments to be executed on the shell</t>
  </si>
  <si>
    <t>node-shell-escape</t>
  </si>
  <si>
    <t>2015-10-13T16:16:42Z</t>
  </si>
  <si>
    <t>2016-08-08T17:01:51Z</t>
  </si>
  <si>
    <t>davidcoallier_node-simplewhois</t>
  </si>
  <si>
    <t>2015-01-20T00:44:35Z</t>
  </si>
  <si>
    <t>A simple node.js whois module.</t>
  </si>
  <si>
    <t>http://github.com/davidcoallier/node-simplewhois</t>
  </si>
  <si>
    <t>node-simplewhois</t>
  </si>
  <si>
    <t>2012-08-29T10:33:44Z</t>
  </si>
  <si>
    <t>2015-07-19T13:27:43Z</t>
  </si>
  <si>
    <t>nadavbar_node-spotify-webhelper</t>
  </si>
  <si>
    <t>2013-10-19T02:39:27Z</t>
  </si>
  <si>
    <t>node.js client library for Spotify WebHelper API</t>
  </si>
  <si>
    <t>node-spotify-webhelper</t>
  </si>
  <si>
    <t>2016-09-12T15:29:54Z</t>
  </si>
  <si>
    <t>2016-09-04T18:32:54Z</t>
  </si>
  <si>
    <t>substack_node-ssh</t>
  </si>
  <si>
    <t>2011-01-04T16:43:56Z</t>
  </si>
  <si>
    <t>A hookable ssh server for node.js using libssh</t>
  </si>
  <si>
    <t>node-ssh</t>
  </si>
  <si>
    <t>2011-05-10T19:56:18Z</t>
  </si>
  <si>
    <t>2016-09-02T12:51:19Z</t>
  </si>
  <si>
    <t>mcavage_node-ssh-agent</t>
  </si>
  <si>
    <t>2012-05-17T06:58:00Z</t>
  </si>
  <si>
    <t>Node.js client library for interacting with the OpenSSH Agent</t>
  </si>
  <si>
    <t>node-ssh-agent</t>
  </si>
  <si>
    <t>2015-07-30T23:18:48Z</t>
  </si>
  <si>
    <t>2015-07-31T00:57:04Z</t>
  </si>
  <si>
    <t>substack_node-stackedy</t>
  </si>
  <si>
    <t>2013-10-10T02:56:12Z</t>
  </si>
  <si>
    <t xml:space="preserve">Roll your own stack traces and control program execution through AST manipulation. </t>
  </si>
  <si>
    <t>node-stackedy</t>
  </si>
  <si>
    <t>2012-05-18T19:01:07Z</t>
  </si>
  <si>
    <t>2016-07-04T15:34:11Z</t>
  </si>
  <si>
    <t>cloudhead_node-static</t>
  </si>
  <si>
    <t>2012-12-31T02:52:39Z</t>
  </si>
  <si>
    <t>rfc 2616 compliant HTTP static-file server module with built-in caching.</t>
  </si>
  <si>
    <t>node-static</t>
  </si>
  <si>
    <t>2016-08-09T18:43:30Z</t>
  </si>
  <si>
    <t>2016-09-22T12:56:54Z</t>
  </si>
  <si>
    <t>jwanga_node-static-http-server</t>
  </si>
  <si>
    <t>2011-02-20T15:01:20Z</t>
  </si>
  <si>
    <t>A simple nodeJS static http file server.</t>
  </si>
  <si>
    <t>node-static-http-server</t>
  </si>
  <si>
    <t>2016-01-17T00:22:59Z</t>
  </si>
  <si>
    <t>2016-07-10T14:50:58Z</t>
  </si>
  <si>
    <t>seishun_node-steam</t>
  </si>
  <si>
    <t>2012-10-07T21:01:56Z</t>
  </si>
  <si>
    <t>Interface directly with Steam servers from Node.js</t>
  </si>
  <si>
    <t>node-steam</t>
  </si>
  <si>
    <t>2016-07-05T22:23:28Z</t>
  </si>
  <si>
    <t>2016-09-22T13:25:43Z</t>
  </si>
  <si>
    <t>Alex7Kom_node-steam-tradeoffers</t>
  </si>
  <si>
    <t>2012-06-20T20:34:42Z</t>
  </si>
  <si>
    <t>Steam Trade Offers for Node.js</t>
  </si>
  <si>
    <t>node-steam-tradeoffers</t>
  </si>
  <si>
    <t>2016-07-13T18:21:28Z</t>
  </si>
  <si>
    <t>2016-09-20T07:41:46Z</t>
  </si>
  <si>
    <t>nodester_nodester-installer</t>
  </si>
  <si>
    <t>2014-04-26T16:58:43Z</t>
  </si>
  <si>
    <t>MacOSX and Linux Install Scripts</t>
  </si>
  <si>
    <t>nodester-installer</t>
  </si>
  <si>
    <t>2012-07-17T07:26:47Z</t>
  </si>
  <si>
    <t>2016-07-01T17:35:28Z</t>
  </si>
  <si>
    <t>fent_node-streamify</t>
  </si>
  <si>
    <t>2014-11-16T03:54:03Z</t>
  </si>
  <si>
    <t>Streamify helps you easily provide a streaming interface for your code.</t>
  </si>
  <si>
    <t>node-streamify</t>
  </si>
  <si>
    <t>2016-08-28T19:34:55Z</t>
  </si>
  <si>
    <t>2016-06-28T09:20:37Z</t>
  </si>
  <si>
    <t>fent_node-streamspeed</t>
  </si>
  <si>
    <t>2015-09-09T04:31:10Z</t>
  </si>
  <si>
    <t>A simple way to keep track of the speed of your node streams.</t>
  </si>
  <si>
    <t>node-streamspeed</t>
  </si>
  <si>
    <t>2016-09-02T02:40:56Z</t>
  </si>
  <si>
    <t>2016-08-28T19:36:57Z</t>
  </si>
  <si>
    <t>ryan-roemer_node-sunny</t>
  </si>
  <si>
    <t>2012-10-19T12:02:58Z</t>
  </si>
  <si>
    <t>Sunny.js cloud datastore client (AWS S3 Google Storage etc.)</t>
  </si>
  <si>
    <t>http://sunnyjs.org</t>
  </si>
  <si>
    <t>node-sunny</t>
  </si>
  <si>
    <t>2013-07-06T01:31:59Z</t>
  </si>
  <si>
    <t>2016-06-25T14:04:20Z</t>
  </si>
  <si>
    <t>ybogdanov_node-sync</t>
  </si>
  <si>
    <t>2013-04-28T08:47:45Z</t>
  </si>
  <si>
    <t>Write simple and readable synchronous code in nodejs using fibers</t>
  </si>
  <si>
    <t>node-sync</t>
  </si>
  <si>
    <t>2016-08-20T20:36:25Z</t>
  </si>
  <si>
    <t>2016-09-14T12:59:53Z</t>
  </si>
  <si>
    <t>yannickcr_node-synology</t>
  </si>
  <si>
    <t>2010-06-02T11:13:53Z</t>
  </si>
  <si>
    <t>A simple wrapper for the Synology NAS API</t>
  </si>
  <si>
    <t>node-synology</t>
  </si>
  <si>
    <t>2013-10-20T21:43:42Z</t>
  </si>
  <si>
    <t>2016-09-17T09:55:49Z</t>
  </si>
  <si>
    <t>tapjs_node-tap</t>
  </si>
  <si>
    <t>2013-11-15T20:43:23Z</t>
  </si>
  <si>
    <t>Test Anything Protocol tools for node</t>
  </si>
  <si>
    <t>http://www.node-tap.org/</t>
  </si>
  <si>
    <t>node-tap</t>
  </si>
  <si>
    <t>2016-09-20T19:46:11Z</t>
  </si>
  <si>
    <t>2016-09-17T11:55:14Z</t>
  </si>
  <si>
    <t>tj_node-term-list</t>
  </si>
  <si>
    <t>2014-08-10T22:08:59Z</t>
  </si>
  <si>
    <t>Interactive terminal list for nodejs</t>
  </si>
  <si>
    <t>node-term-list</t>
  </si>
  <si>
    <t>2014-01-01T20:05:07Z</t>
  </si>
  <si>
    <t>2016-09-14T19:28:14Z</t>
  </si>
  <si>
    <t>nulltask_node-three.js</t>
  </si>
  <si>
    <t>2012-12-27T09:55:30Z</t>
  </si>
  <si>
    <t>Three.js for Node.js</t>
  </si>
  <si>
    <t>https://github.com/uniba/node-three.js</t>
  </si>
  <si>
    <t>node-three.js</t>
  </si>
  <si>
    <t>2013-11-09T15:49:13Z</t>
  </si>
  <si>
    <t>2016-09-14T16:35:29Z</t>
  </si>
  <si>
    <t>yi_node-ticket-manager</t>
  </si>
  <si>
    <t>2014-03-04T14:30:03Z</t>
  </si>
  <si>
    <t>a simple ticket system contians a centeral ticket dispatcher and distributed workers. This system is written in NodeJS runing on MongoDB</t>
  </si>
  <si>
    <t>node-ticket-manager</t>
  </si>
  <si>
    <t>2015-12-08T23:21:40Z</t>
  </si>
  <si>
    <t>2016-09-16T19:47:07Z</t>
  </si>
  <si>
    <t>rurseekatze_node-tileserver</t>
  </si>
  <si>
    <t>2013-06-19T22:01:12Z</t>
  </si>
  <si>
    <t>A lightweight tileserver based on NodeJS for serving bitmap and vector tiles.</t>
  </si>
  <si>
    <t>node-tileserver</t>
  </si>
  <si>
    <t>2016-08-15T20:56:42Z</t>
  </si>
  <si>
    <t>2016-08-19T18:06:40Z</t>
  </si>
  <si>
    <t>andrewrk_node-tmx-parser</t>
  </si>
  <si>
    <t>2013-02-18T19:14:56Z</t>
  </si>
  <si>
    <t>node.js module to parse and load tiled map editor maps (see mapeditor.org)</t>
  </si>
  <si>
    <t>node-tmx-parser</t>
  </si>
  <si>
    <t>2016-07-24T21:26:15Z</t>
  </si>
  <si>
    <t>2016-09-10T01:29:31Z</t>
  </si>
  <si>
    <t>meritt_node-tumblr</t>
  </si>
  <si>
    <t>2012-03-22T09:43:18Z</t>
  </si>
  <si>
    <t>A node.js wrapper for the Tumblr API</t>
  </si>
  <si>
    <t>http://simonenko.su/projects/node-tumblr</t>
  </si>
  <si>
    <t>node-tumblr</t>
  </si>
  <si>
    <t>2016-04-20T12:56:15Z</t>
  </si>
  <si>
    <t>2016-09-17T00:28:23Z</t>
  </si>
  <si>
    <t>koichik_node-tunnel</t>
  </si>
  <si>
    <t>2013-02-22T17:06:43Z</t>
  </si>
  <si>
    <t>Node HTTP/HTTPS Agents for tunneling proxies</t>
  </si>
  <si>
    <t>node-tunnel</t>
  </si>
  <si>
    <t>2016-06-11T12:56:42Z</t>
  </si>
  <si>
    <t>2016-09-20T19:54:54Z</t>
  </si>
  <si>
    <t>yssk22_node-twbot</t>
  </si>
  <si>
    <t>2016-01-13T07:57:49Z</t>
  </si>
  <si>
    <t>twitter bot microframework on top of node.js</t>
  </si>
  <si>
    <t>node-twbot</t>
  </si>
  <si>
    <t>2011-09-27T15:02:11Z</t>
  </si>
  <si>
    <t>2016-09-20T02:41:28Z</t>
  </si>
  <si>
    <t>istrategylabs_node-twitter</t>
  </si>
  <si>
    <t>2013-07-15T00:21:39Z</t>
  </si>
  <si>
    <t>[DEPRECATED] A node.js module for interacting with the Twitter API.</t>
  </si>
  <si>
    <t>node-twitter</t>
  </si>
  <si>
    <t>2016-01-04T21:19:58Z</t>
  </si>
  <si>
    <t>2016-09-18T14:17:39Z</t>
  </si>
  <si>
    <t>Sannis_node-ubjson</t>
  </si>
  <si>
    <t>2011-09-02T21:28:04Z</t>
  </si>
  <si>
    <t>Universal Binary JSON packer/unpacker for Node.js</t>
  </si>
  <si>
    <t>http://sannis.github.com/node-ubjson</t>
  </si>
  <si>
    <t>node-ubjson</t>
  </si>
  <si>
    <t>2015-01-10T17:14:19Z</t>
  </si>
  <si>
    <t>2016-07-15T15:39:16Z</t>
  </si>
  <si>
    <t>Swizec_node-unshortener</t>
  </si>
  <si>
    <t>2012-02-27T00:32:30Z</t>
  </si>
  <si>
    <t>This simple library can take an short URL and discover its long counterpart while attempting to be nice and using the correct shortener's API.</t>
  </si>
  <si>
    <t>node-unshortener</t>
  </si>
  <si>
    <t>2013-02-09T11:47:57Z</t>
  </si>
  <si>
    <t>2016-09-17T19:54:58Z</t>
  </si>
  <si>
    <t>carlos8f_node-upstarter</t>
  </si>
  <si>
    <t>2009-10-16T18:31:29Z</t>
  </si>
  <si>
    <t>Easily create upstart services for your node apps</t>
  </si>
  <si>
    <t>https://npmjs.org/package/upstarter</t>
  </si>
  <si>
    <t>node-upstarter</t>
  </si>
  <si>
    <t>2014-08-22T23:41:52Z</t>
  </si>
  <si>
    <t>2016-09-02T18:58:16Z</t>
  </si>
  <si>
    <t>bellbind_node-v4l2camera</t>
  </si>
  <si>
    <t>2016-05-05T15:48:07Z</t>
  </si>
  <si>
    <t>node module for capturing an image from USB(UVC) webcam on linux.</t>
  </si>
  <si>
    <t>node-v4l2camera</t>
  </si>
  <si>
    <t>2016-06-02T18:28:53Z</t>
  </si>
  <si>
    <t>2016-09-13T15:03:29Z</t>
  </si>
  <si>
    <t>Vizzuality_node-varnish</t>
  </si>
  <si>
    <t>2014-04-26T11:51:02Z</t>
  </si>
  <si>
    <t>node.js implementation of the varnish telnet management protocol (https://www.varnish-cache.org/trac/wiki/ManagementPort)</t>
  </si>
  <si>
    <t>node-varnish</t>
  </si>
  <si>
    <t>2014-04-07T13:26:21Z</t>
  </si>
  <si>
    <t>2016-07-18T14:54:14Z</t>
  </si>
  <si>
    <t>soldair_node-walkdir</t>
  </si>
  <si>
    <t>2016-01-27T22:24:46Z</t>
  </si>
  <si>
    <t>Walk a directory tree emitting events based on the contents. API compatable with node-findit. Walk a tree of any depth. Fast! Handles permission errors. Stoppable. windows support. Pull requests are awesome. watchers are appreciated.</t>
  </si>
  <si>
    <t>node-walkdir</t>
  </si>
  <si>
    <t>2016-07-12T13:43:25Z</t>
  </si>
  <si>
    <t>2016-09-10T21:46:49Z</t>
  </si>
  <si>
    <t>kumavis_node-warrior</t>
  </si>
  <si>
    <t>2010-06-16T17:26:20Z</t>
  </si>
  <si>
    <t>:tiger: 3D multiplayer voxel sandbox to teach programming</t>
  </si>
  <si>
    <t>https://kumavis.github.io/node-warrior</t>
  </si>
  <si>
    <t>node-warrior</t>
  </si>
  <si>
    <t>2014-02-26T06:35:31Z</t>
  </si>
  <si>
    <t>2016-07-28T06:13:30Z</t>
  </si>
  <si>
    <t>jorritd_node-watch</t>
  </si>
  <si>
    <t>2014-02-09T00:56:17Z</t>
  </si>
  <si>
    <t>Watch for file changes within directories</t>
  </si>
  <si>
    <t>http://jorritd.github.com/node-watch/</t>
  </si>
  <si>
    <t>node-watch</t>
  </si>
  <si>
    <t>2012-09-06T14:46:17Z</t>
  </si>
  <si>
    <t>2016-08-30T13:36:32Z</t>
  </si>
  <si>
    <t>creationix_node-web</t>
  </si>
  <si>
    <t>2015-06-11T20:30:53Z</t>
  </si>
  <si>
    <t>A small and fast web/http library for nodejs. (replaces the built-in http module)</t>
  </si>
  <si>
    <t>node-web</t>
  </si>
  <si>
    <t>2015-02-03T13:05:20Z</t>
  </si>
  <si>
    <t>2016-01-14T10:09:00Z</t>
  </si>
  <si>
    <t>scotch-io_node-web-scraper</t>
  </si>
  <si>
    <t>2013-06-28T20:17:42Z</t>
  </si>
  <si>
    <t>node-web-scraper</t>
  </si>
  <si>
    <t>2016-02-20T22:10:56Z</t>
  </si>
  <si>
    <t>2016-09-21T09:32:40Z</t>
  </si>
  <si>
    <t>makoto_node-websocket-activity-monitor</t>
  </si>
  <si>
    <t>2014-08-11T00:03:57Z</t>
  </si>
  <si>
    <t>node-websocket-activity-monitor</t>
  </si>
  <si>
    <t>2010-08-16T08:05:45Z</t>
  </si>
  <si>
    <t>2016-07-03T13:45:35Z</t>
  </si>
  <si>
    <t>vngrs_node-web-template</t>
  </si>
  <si>
    <t>2013-03-14T17:29:39Z</t>
  </si>
  <si>
    <t>A Node.js web-app template ready for you</t>
  </si>
  <si>
    <t>http://node-web-template.herokuapp.com/</t>
  </si>
  <si>
    <t>node-web-template</t>
  </si>
  <si>
    <t>2014-02-04T13:41:32Z</t>
  </si>
  <si>
    <t>2016-07-31T19:07:02Z</t>
  </si>
  <si>
    <t>sidorares_node-wrk</t>
  </si>
  <si>
    <t>2010-10-19T17:04:21Z</t>
  </si>
  <si>
    <t>wrk load testing tool node wrapper</t>
  </si>
  <si>
    <t>node-wrk</t>
  </si>
  <si>
    <t>2016-08-10T12:10:05Z</t>
  </si>
  <si>
    <t>2016-06-24T09:57:52Z</t>
  </si>
  <si>
    <t>subtleGradient_node-ws-multi-proxy</t>
  </si>
  <si>
    <t>2014-10-12T00:09:46Z</t>
  </si>
  <si>
    <t>Many to many WebSocket proxy with pluggable routing logic</t>
  </si>
  <si>
    <t>node-ws-multi-proxy</t>
  </si>
  <si>
    <t>2013-02-25T23:30:18Z</t>
  </si>
  <si>
    <t>2016-06-01T08:06:59Z</t>
  </si>
  <si>
    <t>pfleidi_node-wwwdude</t>
  </si>
  <si>
    <t>2015-08-21T09:47:39Z</t>
  </si>
  <si>
    <t>A flexible HTTP client library for node.js</t>
  </si>
  <si>
    <t>http://pfleidi.github.com/node-wwwdude</t>
  </si>
  <si>
    <t>node-wwwdude</t>
  </si>
  <si>
    <t>2011-08-15T17:51:13Z</t>
  </si>
  <si>
    <t>2015-11-05T06:34:22Z</t>
  </si>
  <si>
    <t>andrew_node-xbox-controller</t>
  </si>
  <si>
    <t>2014-09-05T17:44:03Z</t>
  </si>
  <si>
    <t>:video_game: Interface for Xbox 360 game controller into Node.js</t>
  </si>
  <si>
    <t>http://libraries.io/npm/xbox-controller</t>
  </si>
  <si>
    <t>node-xbox-controller</t>
  </si>
  <si>
    <t>2016-04-14T21:43:05Z</t>
  </si>
  <si>
    <t>2016-09-22T17:01:46Z</t>
  </si>
  <si>
    <t>DataGarage_node-xls-json</t>
  </si>
  <si>
    <t>2011-04-22T02:22:56Z</t>
  </si>
  <si>
    <t>simple module that convert xls files into json format</t>
  </si>
  <si>
    <t>node-xls-json</t>
  </si>
  <si>
    <t>2016-05-31T18:51:14Z</t>
  </si>
  <si>
    <t>2016-08-25T07:44:25Z</t>
  </si>
  <si>
    <t>Inist-CNRS_node-xml2json-command</t>
  </si>
  <si>
    <t>2014-08-30T00:47:26Z</t>
  </si>
  <si>
    <t>Convert an XML input to a JSON output using xml-mapping</t>
  </si>
  <si>
    <t>node-xml2json-command</t>
  </si>
  <si>
    <t>2016-09-16T12:31:41Z</t>
  </si>
  <si>
    <t>2016-09-15T02:23:01Z</t>
  </si>
  <si>
    <t>node-xmpp_node-xmpp</t>
  </si>
  <si>
    <t>2016-01-15T23:51:01Z</t>
  </si>
  <si>
    <t>XMPP for JavaScript</t>
  </si>
  <si>
    <t>http://node-xmpp.org</t>
  </si>
  <si>
    <t>node-xmpp</t>
  </si>
  <si>
    <t>2016-08-16T18:14:02Z</t>
  </si>
  <si>
    <t>2016-09-20T08:57:27Z</t>
  </si>
  <si>
    <t>dhruvbird_node-xmpp-bosh</t>
  </si>
  <si>
    <t>2013-11-10T10:02:52Z</t>
  </si>
  <si>
    <t>An XMPP BOSH &amp; WebSocket server (connection manager) written on node.js using Javascript</t>
  </si>
  <si>
    <t>node-xmpp-bosh</t>
  </si>
  <si>
    <t>2016-07-22T16:32:29Z</t>
  </si>
  <si>
    <t>2016-09-20T04:13:14Z</t>
  </si>
  <si>
    <t>mapbox_node-zipfile</t>
  </si>
  <si>
    <t>2013-01-03T23:20:17Z</t>
  </si>
  <si>
    <t>Inspect and uncompress zipfile archives in Node.js</t>
  </si>
  <si>
    <t>https://github.com/mapbox/node-zipfile</t>
  </si>
  <si>
    <t>node-zipfile</t>
  </si>
  <si>
    <t>2016-09-13T22:14:08Z</t>
  </si>
  <si>
    <t>2016-09-02T18:18:01Z</t>
  </si>
  <si>
    <t>nodize_nodizecms</t>
  </si>
  <si>
    <t>2014-03-14T17:35:01Z</t>
  </si>
  <si>
    <t>A Node.js CMS written in CoffeeScript with a user friendly backend</t>
  </si>
  <si>
    <t>http://nodize.com</t>
  </si>
  <si>
    <t>nodizecms</t>
  </si>
  <si>
    <t>2013-04-18T07:39:18Z</t>
  </si>
  <si>
    <t>2016-08-15T09:04:16Z</t>
  </si>
  <si>
    <t>nodyn_nodyn</t>
  </si>
  <si>
    <t>2015-02-07T02:17:26Z</t>
  </si>
  <si>
    <t>A node.js compatible framework running on the JVM.</t>
  </si>
  <si>
    <t>http://nodyn.io</t>
  </si>
  <si>
    <t>nodyn</t>
  </si>
  <si>
    <t>2015-06-12T13:25:06Z</t>
  </si>
  <si>
    <t>2016-09-21T21:37:02Z</t>
  </si>
  <si>
    <t>cnlohr_noeuclid</t>
  </si>
  <si>
    <t>2010-05-04T18:19:19Z</t>
  </si>
  <si>
    <t>Non-euclidean GPU Raytraced Game</t>
  </si>
  <si>
    <t>noeuclid</t>
  </si>
  <si>
    <t>2016-03-06T22:47:11Z</t>
  </si>
  <si>
    <t>2016-09-21T21:37:30Z</t>
  </si>
  <si>
    <t>joshbuddy_noexec</t>
  </si>
  <si>
    <t>2013-01-22T12:05:48Z</t>
  </si>
  <si>
    <t>NO MORE BUNDLE EXEC</t>
  </si>
  <si>
    <t>noexec</t>
  </si>
  <si>
    <t>2012-04-02T21:59:02Z</t>
  </si>
  <si>
    <t>2016-08-08T11:18:57Z</t>
  </si>
  <si>
    <t>davidjamesstone_noide</t>
  </si>
  <si>
    <t>2014-07-21T20:44:21Z</t>
  </si>
  <si>
    <t>Code editor for the browser</t>
  </si>
  <si>
    <t>noide</t>
  </si>
  <si>
    <t>2016-05-25T20:32:14Z</t>
  </si>
  <si>
    <t>2016-09-09T12:07:14Z</t>
  </si>
  <si>
    <t>flynn_noise</t>
  </si>
  <si>
    <t>2012-02-02T02:55:09Z</t>
  </si>
  <si>
    <t>Go implementation of the Noise Protocol Framework</t>
  </si>
  <si>
    <t>http://noiseprotocol.org</t>
  </si>
  <si>
    <t>noise</t>
  </si>
  <si>
    <t>2016-07-15T01:27:11Z</t>
  </si>
  <si>
    <t>2016-09-06T20:21:45Z</t>
  </si>
  <si>
    <t>lucaong_noiseGen</t>
  </si>
  <si>
    <t>2013-06-25T00:24:46Z</t>
  </si>
  <si>
    <t>A jQuery plugin to generate background noise dynamically</t>
  </si>
  <si>
    <t>https://github.com/DukeLeNoir/noiseGen</t>
  </si>
  <si>
    <t>noiseGen</t>
  </si>
  <si>
    <t>2012-04-24T07:18:59Z</t>
  </si>
  <si>
    <t>2016-02-28T04:16:28Z</t>
  </si>
  <si>
    <t>ysmood_nokit</t>
  </si>
  <si>
    <t>2015-05-27T20:02:55Z</t>
  </si>
  <si>
    <t>A light weight set of handy tools for real world program.</t>
  </si>
  <si>
    <t>nokit</t>
  </si>
  <si>
    <t>2016-09-05T09:32:53Z</t>
  </si>
  <si>
    <t>2016-08-12T11:19:04Z</t>
  </si>
  <si>
    <t>rubys_nokogumbo</t>
  </si>
  <si>
    <t>2013-11-21T17:00:04Z</t>
  </si>
  <si>
    <t>A Nokogiri interface to the Gumbo HTML5 parser.</t>
  </si>
  <si>
    <t>nokogumbo</t>
  </si>
  <si>
    <t>2016-08-12T15:50:27Z</t>
  </si>
  <si>
    <t>2016-09-19T14:09:25Z</t>
  </si>
  <si>
    <t>sashaafm_nomad</t>
  </si>
  <si>
    <t>2013-10-27T17:00:01Z</t>
  </si>
  <si>
    <t>Elixir/Phoenix Cloud SDK and Deployment Tool</t>
  </si>
  <si>
    <t>nomad</t>
  </si>
  <si>
    <t>2016-09-02T14:40:37Z</t>
  </si>
  <si>
    <t>2016-09-10T04:26:44Z</t>
  </si>
  <si>
    <t>iverberk_nomad-ui</t>
  </si>
  <si>
    <t>2011-06-09T22:19:16Z</t>
  </si>
  <si>
    <t>A user interface for the HashiCorp Nomad scheduler</t>
  </si>
  <si>
    <t>nomad-ui</t>
  </si>
  <si>
    <t>2016-09-16T09:11:34Z</t>
  </si>
  <si>
    <t>2016-09-22T10:17:33Z</t>
  </si>
  <si>
    <t>nomemo_Nomemo-Wireframe-Kit</t>
  </si>
  <si>
    <t>2014-10-07T22:15:17Z</t>
  </si>
  <si>
    <t>web wireframe build by sketch 3</t>
  </si>
  <si>
    <t>Nomemo-Wireframe-Kit</t>
  </si>
  <si>
    <t>2016-05-03T02:09:57Z</t>
  </si>
  <si>
    <t>2016-08-25T07:38:31Z</t>
  </si>
  <si>
    <t>Tibfib_NomNomNom-for-Google-Reader</t>
  </si>
  <si>
    <t>2014-11-02T01:46:10Z</t>
  </si>
  <si>
    <t>A Google Reader Client for the HP Touchpad</t>
  </si>
  <si>
    <t>NomNomNom-for-Google-Reader</t>
  </si>
  <si>
    <t>2012-03-25T20:44:47Z</t>
  </si>
  <si>
    <t>2016-07-01T04:08:00Z</t>
  </si>
  <si>
    <t>VSadov_NonBlocking</t>
  </si>
  <si>
    <t>2011-11-06T15:23:27Z</t>
  </si>
  <si>
    <t>Implementation of a lock-free dictionary on .Net.</t>
  </si>
  <si>
    <t>NonBlocking</t>
  </si>
  <si>
    <t>2016-06-08T19:33:10Z</t>
  </si>
  <si>
    <t>2016-09-07T03:18:39Z</t>
  </si>
  <si>
    <t>alexspeller_non-stupid-digest-assets</t>
  </si>
  <si>
    <t>2014-08-07T03:29:06Z</t>
  </si>
  <si>
    <t>Fix the Rails 4 asset pipeline to generate non-digest along with digest assets</t>
  </si>
  <si>
    <t>non-stupid-digest-assets</t>
  </si>
  <si>
    <t>2016-02-28T20:40:11Z</t>
  </si>
  <si>
    <t>2016-09-21T23:24:05Z</t>
  </si>
  <si>
    <t>analogdevicesinc_no-OS</t>
  </si>
  <si>
    <t>2013-07-30T21:04:15Z</t>
  </si>
  <si>
    <t>Software drivers for systems without OS</t>
  </si>
  <si>
    <t>no-OS</t>
  </si>
  <si>
    <t>2016-09-20T14:50:52Z</t>
  </si>
  <si>
    <t>2016-09-18T11:13:49Z</t>
  </si>
  <si>
    <t>substack_norcal</t>
  </si>
  <si>
    <t>2014-02-19T00:08:00Z</t>
  </si>
  <si>
    <t>a web-based calendar that you can sync link embed and edit offline</t>
  </si>
  <si>
    <t>norcal</t>
  </si>
  <si>
    <t>2016-06-20T22:05:49Z</t>
  </si>
  <si>
    <t>2016-09-20T13:12:41Z</t>
  </si>
  <si>
    <t>normalize_normalize.github.io</t>
  </si>
  <si>
    <t>2009-02-17T19:11:57Z</t>
  </si>
  <si>
    <t>Normalize Homepage and Documentation</t>
  </si>
  <si>
    <t>https://normalize.github.io</t>
  </si>
  <si>
    <t>normalize.github.io</t>
  </si>
  <si>
    <t>2016-01-14T06:16:38Z</t>
  </si>
  <si>
    <t>2016-06-24T07:53:58Z</t>
  </si>
  <si>
    <t>hail2u_normalize.scss</t>
  </si>
  <si>
    <t>2013-04-10T12:47:06Z</t>
  </si>
  <si>
    <t>Modularized and Sassy normalize.css</t>
  </si>
  <si>
    <t>normalize.scss</t>
  </si>
  <si>
    <t>2016-04-12T15:14:55Z</t>
  </si>
  <si>
    <t>2016-07-17T17:17:52Z</t>
  </si>
  <si>
    <t>Trii_NoseGAE</t>
  </si>
  <si>
    <t>2016-08-28T06:27:45Z</t>
  </si>
  <si>
    <t>NoseGAE: nose plugin for Google App Engine testing</t>
  </si>
  <si>
    <t>https://pypi.python.org/pypi/NoseGAE</t>
  </si>
  <si>
    <t>NoseGAE</t>
  </si>
  <si>
    <t>2016-08-18T14:41:42Z</t>
  </si>
  <si>
    <t>2016-07-31T02:19:46Z</t>
  </si>
  <si>
    <t>namelessjon_notable</t>
  </si>
  <si>
    <t>2015-09-20T05:20:22Z</t>
  </si>
  <si>
    <t>A very simple sinatra application which listens on Jabber to take your notes and then displays them back to you</t>
  </si>
  <si>
    <t>notable</t>
  </si>
  <si>
    <t>2012-12-17T20:11:59Z</t>
  </si>
  <si>
    <t>2016-04-18T17:44:05Z</t>
  </si>
  <si>
    <t>chai2010_notepadplus-go</t>
  </si>
  <si>
    <t>2016-08-26T11:49:04Z</t>
  </si>
  <si>
    <t>notepad++ support Go language and Go assembly language (Windows).</t>
  </si>
  <si>
    <t>notepadplus-go</t>
  </si>
  <si>
    <t>2016-08-24T06:48:18Z</t>
  </si>
  <si>
    <t>2016-09-07T22:24:19Z</t>
  </si>
  <si>
    <t>ChALkeR_notes</t>
  </si>
  <si>
    <t>2010-03-09T06:58:49Z</t>
  </si>
  <si>
    <t>Notes on random things</t>
  </si>
  <si>
    <t>notes</t>
  </si>
  <si>
    <t>2016-07-04T16:27:39Z</t>
  </si>
  <si>
    <t>2016-09-09T21:12:08Z</t>
  </si>
  <si>
    <t>ipfs_notes</t>
  </si>
  <si>
    <t>2012-03-13T07:17:49Z</t>
  </si>
  <si>
    <t>Some public notes</t>
  </si>
  <si>
    <t>2016-08-18T22:52:53Z</t>
  </si>
  <si>
    <t>2016-09-17T05:53:05Z</t>
  </si>
  <si>
    <t>yihongyuelan_NotificationListenerServiceDemo</t>
  </si>
  <si>
    <t>2014-08-12T08:48:56Z</t>
  </si>
  <si>
    <t>Android NotificationListenerService Demo</t>
  </si>
  <si>
    <t>NotificationListenerServiceDemo</t>
  </si>
  <si>
    <t>2014-11-10T12:37:35Z</t>
  </si>
  <si>
    <t>2016-09-21T03:33:50Z</t>
  </si>
  <si>
    <t>kpbird_NotificationListenerService-Example</t>
  </si>
  <si>
    <t>2015-11-21T00:37:05Z</t>
  </si>
  <si>
    <t>NotificationListenerService Example</t>
  </si>
  <si>
    <t>NotificationListenerService-Example</t>
  </si>
  <si>
    <t>2016-04-06T15:57:58Z</t>
  </si>
  <si>
    <t>2016-09-22T09:57:26Z</t>
  </si>
  <si>
    <t>fnando_notifier</t>
  </si>
  <si>
    <t>2014-03-09T14:31:03Z</t>
  </si>
  <si>
    <t>Send system notifications on several platforms with a simple and unified API. Currently supports Growl Notification Center Libnotify OSD KDE (Knotify and Kdialog) and Snarl</t>
  </si>
  <si>
    <t>notifier</t>
  </si>
  <si>
    <t>2016-04-07T11:25:46Z</t>
  </si>
  <si>
    <t>2016-08-19T11:17:46Z</t>
  </si>
  <si>
    <t>notifo_Notifo-API-Libraries</t>
  </si>
  <si>
    <t>2013-01-20T11:44:09Z</t>
  </si>
  <si>
    <t>Library wrappers for the Notifo API</t>
  </si>
  <si>
    <t>https://api.notifo.com/</t>
  </si>
  <si>
    <t>Notifo-API-Libraries</t>
  </si>
  <si>
    <t>2011-02-07T22:53:34Z</t>
  </si>
  <si>
    <t>2016-05-17T02:01:39Z</t>
  </si>
  <si>
    <t>jugyo_notify</t>
  </si>
  <si>
    <t>2008-07-09T14:14:51Z</t>
  </si>
  <si>
    <t>File system event notification library on steroids.</t>
  </si>
  <si>
    <t>notify</t>
  </si>
  <si>
    <t>2016-08-22T20:43:42Z</t>
  </si>
  <si>
    <t>2016-09-21T16:38:59Z</t>
  </si>
  <si>
    <t>rjeczalik_notify</t>
  </si>
  <si>
    <t>2016-02-20T01:09:19Z</t>
  </si>
  <si>
    <t>The notification function for many platforms.</t>
  </si>
  <si>
    <t>2015-10-14T20:02:16Z</t>
  </si>
  <si>
    <t>2016-03-02T01:15:02Z</t>
  </si>
  <si>
    <t>andyatkinson_notify-me</t>
  </si>
  <si>
    <t>2012-09-07T17:07:34Z</t>
  </si>
  <si>
    <t>Start building a subscriber list before your product launches</t>
  </si>
  <si>
    <t>notify-me</t>
  </si>
  <si>
    <t>2014-01-05T23:48:10Z</t>
  </si>
  <si>
    <t>2016-08-30T20:56:54Z</t>
  </si>
  <si>
    <t>noty_noty-rails</t>
  </si>
  <si>
    <t>2012-05-02T12:49:56Z</t>
  </si>
  <si>
    <t>Rails asset-pipeline gem to provide [Noty](http://needim.github.com/noty/)</t>
  </si>
  <si>
    <t>noty-rails</t>
  </si>
  <si>
    <t>2016-01-12T01:52:39Z</t>
  </si>
  <si>
    <t>2016-08-24T17:53:59Z</t>
  </si>
  <si>
    <t>n1k0_npAssetsOptimizerPlugin</t>
  </si>
  <si>
    <t>2012-11-23T05:48:12Z</t>
  </si>
  <si>
    <t>[No more maintained] Symfony 1.3+ plugin for Web assets compression combination and optimization.</t>
  </si>
  <si>
    <t>http://www.symfony-project.org/plugins/npAssetsOptimizerPlugin</t>
  </si>
  <si>
    <t>npAssetsOptimizerPlugin</t>
  </si>
  <si>
    <t>2012-01-04T17:38:54Z</t>
  </si>
  <si>
    <t>2016-06-02T15:10:53Z</t>
  </si>
  <si>
    <t>npgsql_Npgsql.EntityFrameworkCore.PostgreSQL</t>
  </si>
  <si>
    <t>2016-08-26T06:39:17Z</t>
  </si>
  <si>
    <t>Entity Framework Core provider for PostgreSQL</t>
  </si>
  <si>
    <t>SQLPL</t>
  </si>
  <si>
    <t>Npgsql.EntityFrameworkCore.PostgreSQL</t>
  </si>
  <si>
    <t>2016-09-22T12:12:41Z</t>
  </si>
  <si>
    <t>2016-09-22T04:57:30Z</t>
  </si>
  <si>
    <t>juliangruber_npm-diff</t>
  </si>
  <si>
    <t>2010-05-03T09:19:34Z</t>
  </si>
  <si>
    <t>Diff two versions of a node module</t>
  </si>
  <si>
    <t>npm-diff</t>
  </si>
  <si>
    <t>2014-02-13T14:13:15Z</t>
  </si>
  <si>
    <t>2016-07-19T11:58:59Z</t>
  </si>
  <si>
    <t>bestander_npm-git-lock</t>
  </si>
  <si>
    <t>2013-06-26T15:45:09Z</t>
  </si>
  <si>
    <t>Easy and reliable alternative to shrinkwrap or committing node_modules</t>
  </si>
  <si>
    <t>npm-git-lock</t>
  </si>
  <si>
    <t>2016-09-12T12:51:31Z</t>
  </si>
  <si>
    <t>2016-09-20T14:48:00Z</t>
  </si>
  <si>
    <t>q-nick_npm-gui</t>
  </si>
  <si>
    <t>2013-01-12T19:45:33Z</t>
  </si>
  <si>
    <t>Graphic User Interface for NPM tasks for frontend.</t>
  </si>
  <si>
    <t>npm-gui</t>
  </si>
  <si>
    <t>2016-09-12T20:37:57Z</t>
  </si>
  <si>
    <t>2016-09-20T06:58:37Z</t>
  </si>
  <si>
    <t>zeke_npm-hub</t>
  </si>
  <si>
    <t>2011-09-08T21:23:08Z</t>
  </si>
  <si>
    <t>:mag_right: A browser extension for exploring npm dependencies on GitHub repos</t>
  </si>
  <si>
    <t>http://npmhub.org</t>
  </si>
  <si>
    <t>npm-hub</t>
  </si>
  <si>
    <t>2016-09-21T07:44:21Z</t>
  </si>
  <si>
    <t>2016-09-22T04:52:53Z</t>
  </si>
  <si>
    <t>AlexCline_npm-install-missing</t>
  </si>
  <si>
    <t>2012-07-07T09:42:25Z</t>
  </si>
  <si>
    <t>An NPM module to reinstall missing dependencies.</t>
  </si>
  <si>
    <t>npm-install-missing</t>
  </si>
  <si>
    <t>2015-09-06T21:33:00Z</t>
  </si>
  <si>
    <t>2016-08-29T00:43:46Z</t>
  </si>
  <si>
    <t>mozilla_npm-lockdown</t>
  </si>
  <si>
    <t>2013-08-13T06:37:12Z</t>
  </si>
  <si>
    <t>Lock down your npm dependencies by shasum.</t>
  </si>
  <si>
    <t>npm-lockdown</t>
  </si>
  <si>
    <t>2016-05-17T15:16:16Z</t>
  </si>
  <si>
    <t>2016-09-20T15:10:03Z</t>
  </si>
  <si>
    <t>Manak_npm-programmatic</t>
  </si>
  <si>
    <t>2012-04-07T12:22:09Z</t>
  </si>
  <si>
    <t>npm-programmatic is a library that allows you to access npm commands programmatically from javascript</t>
  </si>
  <si>
    <t>npm-programmatic</t>
  </si>
  <si>
    <t>2016-09-15T12:36:27Z</t>
  </si>
  <si>
    <t>2016-09-20T22:36:17Z</t>
  </si>
  <si>
    <t>sindresorhus_npm-run-path</t>
  </si>
  <si>
    <t>2013-01-28T10:21:11Z</t>
  </si>
  <si>
    <t>Get your PATH prepended with locally installed binaries</t>
  </si>
  <si>
    <t>npm-run-path</t>
  </si>
  <si>
    <t>2015-12-29T17:11:03Z</t>
  </si>
  <si>
    <t>2016-08-23T21:06:29Z</t>
  </si>
  <si>
    <t>npms-io_npms-api</t>
  </si>
  <si>
    <t>2013-12-07T08:59:09Z</t>
  </si>
  <si>
    <t>The https://npms.io API</t>
  </si>
  <si>
    <t>npms-api</t>
  </si>
  <si>
    <t>2016-09-20T19:27:27Z</t>
  </si>
  <si>
    <t>2016-09-22T04:01:33Z</t>
  </si>
  <si>
    <t>zaach_npm-seal</t>
  </si>
  <si>
    <t>2014-08-02T13:25:03Z</t>
  </si>
  <si>
    <t>Verify that packages installed during development match those installed in production</t>
  </si>
  <si>
    <t>npm-seal</t>
  </si>
  <si>
    <t>2012-07-31T22:15:57Z</t>
  </si>
  <si>
    <t>2016-09-19T20:48:31Z</t>
  </si>
  <si>
    <t>plaid_npmserve</t>
  </si>
  <si>
    <t>2011-02-22T18:01:53Z</t>
  </si>
  <si>
    <t>fast npm installs for slow clients</t>
  </si>
  <si>
    <t>npmserve</t>
  </si>
  <si>
    <t>2016-04-27T23:16:27Z</t>
  </si>
  <si>
    <t>2016-09-21T20:48:08Z</t>
  </si>
  <si>
    <t>npm_npm-tips</t>
  </si>
  <si>
    <t>2012-12-25T23:54:26Z</t>
  </si>
  <si>
    <t>A collection of short (5 words or so) tips and tricks that can be sprinkled about the npm site.</t>
  </si>
  <si>
    <t>npm-tips</t>
  </si>
  <si>
    <t>2016-04-15T15:17:42Z</t>
  </si>
  <si>
    <t>2016-08-29T19:59:58Z</t>
  </si>
  <si>
    <t>nestorpopko_NPPinCodeField</t>
  </si>
  <si>
    <t>2011-09-18T05:12:38Z</t>
  </si>
  <si>
    <t xml:space="preserve">Customizable pin code control for iOS apps. </t>
  </si>
  <si>
    <t>NPPinCodeField</t>
  </si>
  <si>
    <t>2016-07-10T19:56:36Z</t>
  </si>
  <si>
    <t>2016-09-20T17:22:04Z</t>
  </si>
  <si>
    <t>phdesign_NppToolBucket</t>
  </si>
  <si>
    <t>2013-06-05T14:25:03Z</t>
  </si>
  <si>
    <t>Plugin of assorted tools for Notepad++ including Multi-line search and replace.</t>
  </si>
  <si>
    <t>http://www.phdesign.com.au/programming/toolbucket-multi-line-search-plugin-for-notepad/</t>
  </si>
  <si>
    <t>NppToolBucket</t>
  </si>
  <si>
    <t>2015-11-19T08:34:29Z</t>
  </si>
  <si>
    <t>2016-08-09T09:09:55Z</t>
  </si>
  <si>
    <t>Pablissimo_nrconfig</t>
  </si>
  <si>
    <t>2013-03-15T04:30:14Z</t>
  </si>
  <si>
    <t>Tool to automate generation of New Relic custom instrumentation XML files for .NET projects</t>
  </si>
  <si>
    <t>nrconfig</t>
  </si>
  <si>
    <t>2016-09-21T15:50:29Z</t>
  </si>
  <si>
    <t>2016-09-13T15:52:35Z</t>
  </si>
  <si>
    <t>RedBearLab_nRF51822-Arduino</t>
  </si>
  <si>
    <t>2010-12-21T01:45:11Z</t>
  </si>
  <si>
    <t>Add support for Arduino IDE to allow compiling nRF51822 firmware.</t>
  </si>
  <si>
    <t>nRF51822-Arduino</t>
  </si>
  <si>
    <t>2016-09-22T11:30:38Z</t>
  </si>
  <si>
    <t>2016-09-22T11:22:57Z</t>
  </si>
  <si>
    <t>NachoSoto_NSBKeyframeAnimation</t>
  </si>
  <si>
    <t>2012-11-02T19:38:56Z</t>
  </si>
  <si>
    <t>jQuery-like animations in CoreAnimation</t>
  </si>
  <si>
    <t>NSBKeyframeAnimation</t>
  </si>
  <si>
    <t>2015-02-09T21:34:58Z</t>
  </si>
  <si>
    <t>2016-09-19T07:59:36Z</t>
  </si>
  <si>
    <t>mweststrate_nscript</t>
  </si>
  <si>
    <t>2014-04-09T12:09:07Z</t>
  </si>
  <si>
    <t>Write shell scripts like a bearded guru by unleashing your javascript skills!</t>
  </si>
  <si>
    <t>nscript</t>
  </si>
  <si>
    <t>2016-08-01T08:46:49Z</t>
  </si>
  <si>
    <t>2016-08-26T15:40:54Z</t>
  </si>
  <si>
    <t>siuying_NSData-MD5</t>
  </si>
  <si>
    <t>2014-04-03T07:40:12Z</t>
  </si>
  <si>
    <t>Add MD5 to NSData</t>
  </si>
  <si>
    <t>NSData-MD5</t>
  </si>
  <si>
    <t>2015-12-01T04:32:47Z</t>
  </si>
  <si>
    <t>2016-05-27T03:02:07Z</t>
  </si>
  <si>
    <t>allenhsu_NSDictionary-NilSafe</t>
  </si>
  <si>
    <t>2016-09-05T21:10:51Z</t>
  </si>
  <si>
    <t>How we made NSDictionary nil safe at Glow</t>
  </si>
  <si>
    <t>NSDictionary-NilSafe</t>
  </si>
  <si>
    <t>2016-06-24T03:54:43Z</t>
  </si>
  <si>
    <t>2016-09-20T07:30:33Z</t>
  </si>
  <si>
    <t>fpillet_NSLogger</t>
  </si>
  <si>
    <t>2016-03-26T21:28:33Z</t>
  </si>
  <si>
    <t>A modern flexible logging tool</t>
  </si>
  <si>
    <t>NSLogger</t>
  </si>
  <si>
    <t>2016-07-06T10:07:37Z</t>
  </si>
  <si>
    <t>dudleycarr_nsqjs</t>
  </si>
  <si>
    <t>2015-04-04T09:08:37Z</t>
  </si>
  <si>
    <t>NodeJS client library for NSQ</t>
  </si>
  <si>
    <t>nsqjs</t>
  </si>
  <si>
    <t>2016-09-12T13:00:59Z</t>
  </si>
  <si>
    <t>2016-09-20T22:32:44Z</t>
  </si>
  <si>
    <t>NachoSoto_NSSidebarController</t>
  </si>
  <si>
    <t>2012-09-26T05:06:31Z</t>
  </si>
  <si>
    <t>SidebarController is a similar menu controller to the one found in Facebook and Path 2.0 on iOS.</t>
  </si>
  <si>
    <t>NSSidebarController</t>
  </si>
  <si>
    <t>2012-01-12T06:53:19Z</t>
  </si>
  <si>
    <t>2015-11-29T22:28:51Z</t>
  </si>
  <si>
    <t>jivadevoe_NSTimer-Blocks</t>
  </si>
  <si>
    <t>2008-08-22T20:53:40Z</t>
  </si>
  <si>
    <t>Simple category on NSTimer to give it blocks capability.</t>
  </si>
  <si>
    <t>NSTimer-Blocks</t>
  </si>
  <si>
    <t>2014-01-16T18:04:34Z</t>
  </si>
  <si>
    <t>2016-09-14T15:09:11Z</t>
  </si>
  <si>
    <t>dschep_ntfy</t>
  </si>
  <si>
    <t>2011-02-24T05:10:37Z</t>
  </si>
  <si>
    <t>A utility for sending notifications on demand and when commands finish.</t>
  </si>
  <si>
    <t>http://ntfy.rtfd.org</t>
  </si>
  <si>
    <t>ntfy</t>
  </si>
  <si>
    <t>2016-09-20T16:51:33Z</t>
  </si>
  <si>
    <t>2016-09-22T14:01:36Z</t>
  </si>
  <si>
    <t>sidorares_ntk</t>
  </si>
  <si>
    <t>2011-05-27T15:52:27Z</t>
  </si>
  <si>
    <t>node.js desktop UI toolkit</t>
  </si>
  <si>
    <t>ntk</t>
  </si>
  <si>
    <t>2016-05-19T02:15:12Z</t>
  </si>
  <si>
    <t>2016-08-19T15:06:21Z</t>
  </si>
  <si>
    <t>takuma104_ntlniph</t>
  </si>
  <si>
    <t>2012-06-10T13:56:55Z</t>
  </si>
  <si>
    <t>NatsuLiphone - The twitter client for iPhone / iPod touch</t>
  </si>
  <si>
    <t>http://iphone.natsulion.org</t>
  </si>
  <si>
    <t>ntlniph</t>
  </si>
  <si>
    <t>2010-09-01T15:13:59Z</t>
  </si>
  <si>
    <t>2016-08-04T18:31:21Z</t>
  </si>
  <si>
    <t>chef-cookbooks_ntp</t>
  </si>
  <si>
    <t>2012-09-23T19:20:53Z</t>
  </si>
  <si>
    <t>Development repository for Chef Cookbook ntp</t>
  </si>
  <si>
    <t>https://supermarket.chef.io/cookbooks/ntp</t>
  </si>
  <si>
    <t>ntp</t>
  </si>
  <si>
    <t>2016-09-16T19:00:37Z</t>
  </si>
  <si>
    <t>2016-08-29T19:52:41Z</t>
  </si>
  <si>
    <t>limifly_ntpserver</t>
  </si>
  <si>
    <t>2011-03-19T20:28:28Z</t>
  </si>
  <si>
    <t>A Python based ntp server</t>
  </si>
  <si>
    <t>ntpserver</t>
  </si>
  <si>
    <t>2015-04-06T08:51:26Z</t>
  </si>
  <si>
    <t>2016-09-15T23:54:32Z</t>
  </si>
  <si>
    <t>nubank_NUAnimationKit</t>
  </si>
  <si>
    <t>2012-04-04T15:49:40Z</t>
  </si>
  <si>
    <t>Wrapper around UIView animations to facilitate chaining</t>
  </si>
  <si>
    <t>NUAnimationKit</t>
  </si>
  <si>
    <t>2016-07-12T22:07:13Z</t>
  </si>
  <si>
    <t>2016-08-16T20:19:51Z</t>
  </si>
  <si>
    <t>AlloyTeam_Nuclear</t>
  </si>
  <si>
    <t>2012-12-04T14:21:59Z</t>
  </si>
  <si>
    <t>Some HTML + Scoped CSS + JS === Reusable Component</t>
  </si>
  <si>
    <t>http://alloyteam.github.io/Nuclear/</t>
  </si>
  <si>
    <t>Nuclear</t>
  </si>
  <si>
    <t>2016-08-14T07:57:07Z</t>
  </si>
  <si>
    <t>2016-09-19T03:07:14Z</t>
  </si>
  <si>
    <t>davidfowl_NuGetPowerTools</t>
  </si>
  <si>
    <t>2013-01-03T16:56:31Z</t>
  </si>
  <si>
    <t>A bunch of powershell modules that make it even easier to work with nuget</t>
  </si>
  <si>
    <t>http://nuget.org/List/Packages/NuGetPowerTools</t>
  </si>
  <si>
    <t>NuGetPowerTools</t>
  </si>
  <si>
    <t>2011-10-17T10:37:31Z</t>
  </si>
  <si>
    <t>2016-09-04T10:41:06Z</t>
  </si>
  <si>
    <t>xoofx_NUglify</t>
  </si>
  <si>
    <t>2013-02-21T06:34:49Z</t>
  </si>
  <si>
    <t>NUglify is a HTML JavaScript and CSS minification Library for .NET (fork of AjaxMin + new features)</t>
  </si>
  <si>
    <t>NUglify</t>
  </si>
  <si>
    <t>2016-07-01T05:43:12Z</t>
  </si>
  <si>
    <t>2016-09-03T00:26:34Z</t>
  </si>
  <si>
    <t>needim_numbars</t>
  </si>
  <si>
    <t>2012-10-04T16:26:46Z</t>
  </si>
  <si>
    <t>number visualization with bars like progressbar</t>
  </si>
  <si>
    <t>ned.im/numbars</t>
  </si>
  <si>
    <t>numbars</t>
  </si>
  <si>
    <t>2014-01-28T15:56:07Z</t>
  </si>
  <si>
    <t>2016-01-19T11:55:06Z</t>
  </si>
  <si>
    <t>numbas_Numbas</t>
  </si>
  <si>
    <t>2014-04-17T22:42:25Z</t>
  </si>
  <si>
    <t>A completely browser-based e-assessment/e-learning system with an emphasis on mathematics</t>
  </si>
  <si>
    <t>http://www.numbas.org.uk</t>
  </si>
  <si>
    <t>Numbas</t>
  </si>
  <si>
    <t>2016-07-26T14:32:56Z</t>
  </si>
  <si>
    <t>2016-08-24T14:13:43Z</t>
  </si>
  <si>
    <t>bridger_NumberPad</t>
  </si>
  <si>
    <t>2015-10-12T18:18:54Z</t>
  </si>
  <si>
    <t>An experimental prototype calculator.</t>
  </si>
  <si>
    <t>NumberPad</t>
  </si>
  <si>
    <t>2016-09-20T02:57:36Z</t>
  </si>
  <si>
    <t>2016-09-17T03:58:41Z</t>
  </si>
  <si>
    <t>spillai_numpy-opencv-converter</t>
  </si>
  <si>
    <t>2014-04-10T23:27:33Z</t>
  </si>
  <si>
    <t>OpenCV &lt;=&gt; NumPy Converter using Boost::Python</t>
  </si>
  <si>
    <t>numpy-opencv-converter</t>
  </si>
  <si>
    <t>2016-03-04T21:18:09Z</t>
  </si>
  <si>
    <t>2016-09-18T03:16:58Z</t>
  </si>
  <si>
    <t>nunit_nunit</t>
  </si>
  <si>
    <t>2013-08-28T15:40:48Z</t>
  </si>
  <si>
    <t>NUnit 3.0 Framework</t>
  </si>
  <si>
    <t>http://www.nunit.org/</t>
  </si>
  <si>
    <t>nunit</t>
  </si>
  <si>
    <t>2016-09-20T22:50:45Z</t>
  </si>
  <si>
    <t>nusmodifications_nusmods</t>
  </si>
  <si>
    <t>2014-06-06T04:51:11Z</t>
  </si>
  <si>
    <t>Check out the newest version of NUSMods at</t>
  </si>
  <si>
    <t>http://v3.nusmods.com</t>
  </si>
  <si>
    <t>nusmods</t>
  </si>
  <si>
    <t>2016-09-22T17:26:31Z</t>
  </si>
  <si>
    <t>2016-09-16T17:19:22Z</t>
  </si>
  <si>
    <t>krishnasrinivas_nuttyapp</t>
  </si>
  <si>
    <t>2014-01-06T13:09:02Z</t>
  </si>
  <si>
    <t>Browser based SSH-Terminal Sharing</t>
  </si>
  <si>
    <t>https://nutty.io</t>
  </si>
  <si>
    <t>nuttyapp</t>
  </si>
  <si>
    <t>2015-08-26T05:18:22Z</t>
  </si>
  <si>
    <t>2016-09-22T04:32:52Z</t>
  </si>
  <si>
    <t>lilydjwg_nvchecker</t>
  </si>
  <si>
    <t>2014-09-18T07:43:36Z</t>
  </si>
  <si>
    <t>New version checker for software</t>
  </si>
  <si>
    <t>nvchecker</t>
  </si>
  <si>
    <t>2016-09-01T12:41:16Z</t>
  </si>
  <si>
    <t>2016-08-29T15:31:32Z</t>
  </si>
  <si>
    <t>tlorach_nvFX</t>
  </si>
  <si>
    <t>2013-02-20T15:03:11Z</t>
  </si>
  <si>
    <t>Generic Effect system for Graphic API's (OpenGL and DirectX)</t>
  </si>
  <si>
    <t>nvFX</t>
  </si>
  <si>
    <t>2016-03-01T18:54:50Z</t>
  </si>
  <si>
    <t>2016-09-13T19:25:28Z</t>
  </si>
  <si>
    <t>dperini_nwxforms</t>
  </si>
  <si>
    <t>2013-10-28T03:44:45Z</t>
  </si>
  <si>
    <t>HTML forms enhancer</t>
  </si>
  <si>
    <t>http://help.github.com</t>
  </si>
  <si>
    <t>nwxforms</t>
  </si>
  <si>
    <t>2015-07-24T13:28:23Z</t>
  </si>
  <si>
    <t>2016-09-21T21:06:26Z</t>
  </si>
  <si>
    <t>rhysd_nyaovim-markdown-preview</t>
  </si>
  <si>
    <t>2015-07-26T04:59:05Z</t>
  </si>
  <si>
    <t>Live Markdown Preview on NyaoVim</t>
  </si>
  <si>
    <t>https://github.com/rhysd/NyaoVim</t>
  </si>
  <si>
    <t>nyaovim-markdown-preview</t>
  </si>
  <si>
    <t>2016-01-20T14:49:06Z</t>
  </si>
  <si>
    <t>2016-09-16T20:05:44Z</t>
  </si>
  <si>
    <t>jbush001_NyuziProcessor</t>
  </si>
  <si>
    <t>2015-12-19T05:39:14Z</t>
  </si>
  <si>
    <t>GPGPU processor architecture</t>
  </si>
  <si>
    <t>NyuziProcessor</t>
  </si>
  <si>
    <t>2016-09-16T02:35:40Z</t>
  </si>
  <si>
    <t>2016-09-16T19:35:19Z</t>
  </si>
  <si>
    <t>theotherp_nzbhydra</t>
  </si>
  <si>
    <t>2011-05-09T19:45:42Z</t>
  </si>
  <si>
    <t>Meta search for NZB indexers</t>
  </si>
  <si>
    <t>nzbhydra</t>
  </si>
  <si>
    <t>2016-08-29T16:51:25Z</t>
  </si>
  <si>
    <t>2016-09-18T22:04:40Z</t>
  </si>
  <si>
    <t>NZN_NZLabel</t>
  </si>
  <si>
    <t>2016-04-21T10:45:07Z</t>
  </si>
  <si>
    <t>UILabel with multiple fonts and colors.</t>
  </si>
  <si>
    <t>NZLabel</t>
  </si>
  <si>
    <t>2014-03-08T22:57:41Z</t>
  </si>
  <si>
    <t>2016-03-18T05:52:08Z</t>
  </si>
  <si>
    <t>acciente_oacc-core</t>
  </si>
  <si>
    <t>2016-07-15T14:40:55Z</t>
  </si>
  <si>
    <t>OACC (Object ACcess Control) is an advanced Java Application Security Framework</t>
  </si>
  <si>
    <t>http://oaccframework.org/</t>
  </si>
  <si>
    <t>oacc-core</t>
  </si>
  <si>
    <t>2016-09-06T19:27:30Z</t>
  </si>
  <si>
    <t>2016-09-20T08:47:39Z</t>
  </si>
  <si>
    <t>oarrabi_OALayoutAnchor</t>
  </si>
  <si>
    <t>2013-08-28T18:00:49Z</t>
  </si>
  <si>
    <t>Porting NSLayoutAnchor to iOS7 (full port)</t>
  </si>
  <si>
    <t>OALayoutAnchor</t>
  </si>
  <si>
    <t>2015-11-10T02:32:05Z</t>
  </si>
  <si>
    <t>2016-09-22T06:51:03Z</t>
  </si>
  <si>
    <t>WP-API_OAuth1</t>
  </si>
  <si>
    <t>2014-07-19T17:38:10Z</t>
  </si>
  <si>
    <t>OAuth server implementation for WP API</t>
  </si>
  <si>
    <t>http://oauth1.wp-api.org/</t>
  </si>
  <si>
    <t>OAuth1</t>
  </si>
  <si>
    <t>2016-08-18T09:03:24Z</t>
  </si>
  <si>
    <t>2016-09-22T10:36:09Z</t>
  </si>
  <si>
    <t>ddo_oauth-1.0a</t>
  </si>
  <si>
    <t>2015-08-29T01:28:06Z</t>
  </si>
  <si>
    <t>OAuth 1.0a Request Authorization for Node and Browser</t>
  </si>
  <si>
    <t>oauth-1.0a</t>
  </si>
  <si>
    <t>2016-09-11T13:56:42Z</t>
  </si>
  <si>
    <t>2016-09-21T10:45:38Z</t>
  </si>
  <si>
    <t>bshaffer_oauth2-demo-php</t>
  </si>
  <si>
    <t>2008-11-18T17:30:17Z</t>
  </si>
  <si>
    <t>A demo application for running an OAuth2 server</t>
  </si>
  <si>
    <t>oauth2-demo-php</t>
  </si>
  <si>
    <t>2016-01-27T00:54:46Z</t>
  </si>
  <si>
    <t>2016-09-22T14:20:20Z</t>
  </si>
  <si>
    <t>keeguon_oauth2-php</t>
  </si>
  <si>
    <t>2011-10-26T15:56:06Z</t>
  </si>
  <si>
    <t>A PHP wrapper for the OAuth 2.0 protocol.</t>
  </si>
  <si>
    <t>oauth2-php</t>
  </si>
  <si>
    <t>2014-10-21T12:49:42Z</t>
  </si>
  <si>
    <t>2016-09-04T12:15:13Z</t>
  </si>
  <si>
    <t>authbucket_oauth2-symfony-bundle</t>
  </si>
  <si>
    <t>2015-05-24T05:25:58Z</t>
  </si>
  <si>
    <t>Symfony OAuth2Bundle</t>
  </si>
  <si>
    <t>http://oauth2-symfony-bundle.authbucket.com/</t>
  </si>
  <si>
    <t>oauth2-symfony-bundle</t>
  </si>
  <si>
    <t>2016-07-05T04:04:14Z</t>
  </si>
  <si>
    <t>2016-08-01T23:00:37Z</t>
  </si>
  <si>
    <t>KOBA789_oauth-revenge</t>
  </si>
  <si>
    <t>2015-07-11T21:28:53Z</t>
  </si>
  <si>
    <t>OAuth Client Module for Node.js</t>
  </si>
  <si>
    <t>oauth-revenge</t>
  </si>
  <si>
    <t>2012-07-08T11:24:37Z</t>
  </si>
  <si>
    <t>2015-04-13T18:09:50Z</t>
  </si>
  <si>
    <t>lshepard_oauth-wrap-demo</t>
  </si>
  <si>
    <t>2012-08-31T00:04:13Z</t>
  </si>
  <si>
    <t>Demo of OAuth WRAP with the JavaScript profile.</t>
  </si>
  <si>
    <t>http://open.lukeshepard.com/oauth-wrap/</t>
  </si>
  <si>
    <t>oauth-wrap-demo</t>
  </si>
  <si>
    <t>2009-12-17T23:11:33Z</t>
  </si>
  <si>
    <t>2015-11-05T07:18:31Z</t>
  </si>
  <si>
    <t>bcbrock_obc-peer</t>
  </si>
  <si>
    <t>2013-08-30T15:06:33Z</t>
  </si>
  <si>
    <t>Blockchain fabric code</t>
  </si>
  <si>
    <t>obc-peer</t>
  </si>
  <si>
    <t>2016-02-16T13:09:04Z</t>
  </si>
  <si>
    <t>2016-09-07T03:30:11Z</t>
  </si>
  <si>
    <t>vertis_objconv</t>
  </si>
  <si>
    <t>2014-06-20T21:59:53Z</t>
  </si>
  <si>
    <t>git mirror of http://www.agner.org/optimize/objconv.zip</t>
  </si>
  <si>
    <t>http://www.agner.org/optimize/</t>
  </si>
  <si>
    <t>objconv</t>
  </si>
  <si>
    <t>2015-10-25T23:21:13Z</t>
  </si>
  <si>
    <t>2016-09-20T03:56:16Z</t>
  </si>
  <si>
    <t>reidmain_Objective-C-Categories-and-Macros</t>
  </si>
  <si>
    <t>2015-06-13T15:14:54Z</t>
  </si>
  <si>
    <t>A collection of Objective-C categories and macros that I use in almost every one of my projects.</t>
  </si>
  <si>
    <t>Objective-C-Categories-and-Macros</t>
  </si>
  <si>
    <t>2014-03-01T20:23:58Z</t>
  </si>
  <si>
    <t>2016-05-30T09:26:53Z</t>
  </si>
  <si>
    <t>VerbalExpressions_ObjectiveCVerbalExpressions</t>
  </si>
  <si>
    <t>2012-02-18T01:08:56Z</t>
  </si>
  <si>
    <t>ObjectiveCVerbalExpressions</t>
  </si>
  <si>
    <t>2013-08-14T16:34:06Z</t>
  </si>
  <si>
    <t>2016-09-17T03:10:40Z</t>
  </si>
  <si>
    <t>boundsj_ObjectiveDDP</t>
  </si>
  <si>
    <t>2014-08-14T16:10:34Z</t>
  </si>
  <si>
    <t>Making it easy for your Objective-C apps to communicate with your Meteor.js apps since 2013.</t>
  </si>
  <si>
    <t>ObjectiveDDP</t>
  </si>
  <si>
    <t>2016-04-26T20:08:12Z</t>
  </si>
  <si>
    <t>2016-09-21T23:23:13Z</t>
  </si>
  <si>
    <t>zlib_ObjectiveDropbox</t>
  </si>
  <si>
    <t>2013-09-26T06:17:58Z</t>
  </si>
  <si>
    <t>The most complete Objective-C SDK for integrating with the Dropbox API v2.</t>
  </si>
  <si>
    <t>ObjectiveDropbox</t>
  </si>
  <si>
    <t>2016-09-01T06:22:39Z</t>
  </si>
  <si>
    <t>2016-08-22T13:50:21Z</t>
  </si>
  <si>
    <t>pmj_objective-vcdiff</t>
  </si>
  <si>
    <t>2014-07-14T21:23:52Z</t>
  </si>
  <si>
    <t>Objective-C wrapper for Google's open-vcdiff binary diff library</t>
  </si>
  <si>
    <t>objective-vcdiff</t>
  </si>
  <si>
    <t>2011-06-23T13:44:07Z</t>
  </si>
  <si>
    <t>2016-05-15T03:29:57Z</t>
  </si>
  <si>
    <t>adriank_ObjectPath</t>
  </si>
  <si>
    <t>2015-04-27T02:30:16Z</t>
  </si>
  <si>
    <t>The agile query language for semi-structured data</t>
  </si>
  <si>
    <t>http://objectpath.org</t>
  </si>
  <si>
    <t>ObjectPath</t>
  </si>
  <si>
    <t>2016-09-14T17:00:25Z</t>
  </si>
  <si>
    <t>2016-09-22T12:04:25Z</t>
  </si>
  <si>
    <t>schmittjoh_object-routing</t>
  </si>
  <si>
    <t>2015-10-04T19:06:09Z</t>
  </si>
  <si>
    <t>Library for generating routes based on objects.</t>
  </si>
  <si>
    <t>http://jmsyst.com/libs/object-routing</t>
  </si>
  <si>
    <t>object-routing</t>
  </si>
  <si>
    <t>2016-09-12T12:19:53Z</t>
  </si>
  <si>
    <t>2016-03-22T18:39:23Z</t>
  </si>
  <si>
    <t>bikz05_object-tracker</t>
  </si>
  <si>
    <t>2015-10-09T14:58:24Z</t>
  </si>
  <si>
    <t>Object Tracker written in Python using dlib and OpenCV</t>
  </si>
  <si>
    <t>https://youtu.be/uLZquACzXVg</t>
  </si>
  <si>
    <t>object-tracker</t>
  </si>
  <si>
    <t>2015-09-29T20:29:09Z</t>
  </si>
  <si>
    <t>2016-09-17T09:19:03Z</t>
  </si>
  <si>
    <t>nervoussystem_OBJExport</t>
  </si>
  <si>
    <t>2015-06-17T18:03:16Z</t>
  </si>
  <si>
    <t>OBJ export library for Processing</t>
  </si>
  <si>
    <t>OBJExport</t>
  </si>
  <si>
    <t>2014-01-16T17:20:11Z</t>
  </si>
  <si>
    <t>2016-08-05T10:38:29Z</t>
  </si>
  <si>
    <t>ChrisJansson_ObjLoader</t>
  </si>
  <si>
    <t>2016-03-04T20:03:42Z</t>
  </si>
  <si>
    <t>Wavefront .obj loader in C# .Net</t>
  </si>
  <si>
    <t>ObjLoader</t>
  </si>
  <si>
    <t>2016-09-19T15:29:22Z</t>
  </si>
  <si>
    <t>2016-09-12T07:54:55Z</t>
  </si>
  <si>
    <t>nslater_oblique</t>
  </si>
  <si>
    <t>2012-08-01T18:07:58Z</t>
  </si>
  <si>
    <t>a collection of tiny Web services usable by anyone</t>
  </si>
  <si>
    <t>oblique</t>
  </si>
  <si>
    <t>2015-05-12T17:56:41Z</t>
  </si>
  <si>
    <t>2016-08-11T01:12:00Z</t>
  </si>
  <si>
    <t>dominictarr_observable</t>
  </si>
  <si>
    <t>2015-04-23T14:21:40Z</t>
  </si>
  <si>
    <t>A Mutable Value represented as a Function.</t>
  </si>
  <si>
    <t>observable</t>
  </si>
  <si>
    <t>2015-08-16T02:04:18Z</t>
  </si>
  <si>
    <t>2016-09-21T11:46:41Z</t>
  </si>
  <si>
    <t>jhusain_observable-spec</t>
  </si>
  <si>
    <t>2009-08-24T04:27:15Z</t>
  </si>
  <si>
    <t>Specification for Observable</t>
  </si>
  <si>
    <t>observable-spec</t>
  </si>
  <si>
    <t>2015-08-22T21:28:29Z</t>
  </si>
  <si>
    <t>2016-09-02T16:13:33Z</t>
  </si>
  <si>
    <t>Raynos_observ-struct</t>
  </si>
  <si>
    <t>2012-09-27T19:50:11Z</t>
  </si>
  <si>
    <t>An object with observable key value pairs</t>
  </si>
  <si>
    <t>observ-struct</t>
  </si>
  <si>
    <t>2016-05-31T14:26:21Z</t>
  </si>
  <si>
    <t>2016-09-12T21:53:10Z</t>
  </si>
  <si>
    <t>mfp_ocaml-leveldb</t>
  </si>
  <si>
    <t>2012-06-18T21:48:00Z</t>
  </si>
  <si>
    <t>OCaml bindings for Google's LevelDB</t>
  </si>
  <si>
    <t>ocaml-leveldb</t>
  </si>
  <si>
    <t>2016-05-10T14:16:45Z</t>
  </si>
  <si>
    <t>2015-06-21T06:55:02Z</t>
  </si>
  <si>
    <t>m2ym_ocaml-pythonlib</t>
  </si>
  <si>
    <t>2013-03-06T06:49:11Z</t>
  </si>
  <si>
    <t>OCaml library for parsing and pretty printing Python code</t>
  </si>
  <si>
    <t>ocaml-pythonlib</t>
  </si>
  <si>
    <t>2015-03-15T12:20:59Z</t>
  </si>
  <si>
    <t>2016-08-03T15:23:59Z</t>
  </si>
  <si>
    <t>heidi-ann_ocaml-raft</t>
  </si>
  <si>
    <t>2011-05-05T18:19:19Z</t>
  </si>
  <si>
    <t>Implementation of Raft consensus algorithm</t>
  </si>
  <si>
    <t>ocaml-raft</t>
  </si>
  <si>
    <t>2014-11-22T11:16:45Z</t>
  </si>
  <si>
    <t>2016-09-21T18:37:05Z</t>
  </si>
  <si>
    <t>fxfactorial_ocaml-reactjs</t>
  </si>
  <si>
    <t>2010-12-15T10:10:04Z</t>
  </si>
  <si>
    <t xml:space="preserve">Write OCaml use ReactJS. </t>
  </si>
  <si>
    <t>http://hyegar.com</t>
  </si>
  <si>
    <t>ocaml-reactjs</t>
  </si>
  <si>
    <t>2016-07-31T10:41:33Z</t>
  </si>
  <si>
    <t>2016-09-18T15:03:24Z</t>
  </si>
  <si>
    <t>tracy-e_OCGumbo</t>
  </si>
  <si>
    <t>2015-03-17T09:08:13Z</t>
  </si>
  <si>
    <t>An Objective-C HTML5 parser based on Google Gumbo.</t>
  </si>
  <si>
    <t>OCGumbo</t>
  </si>
  <si>
    <t>2016-03-07T03:28:49Z</t>
  </si>
  <si>
    <t>2016-09-22T12:04:42Z</t>
  </si>
  <si>
    <t>mdipierro_ocl</t>
  </si>
  <si>
    <t>2010-01-29T16:39:49Z</t>
  </si>
  <si>
    <t>Python to C99/OpenCL/JS compiler</t>
  </si>
  <si>
    <t>ocl</t>
  </si>
  <si>
    <t>2016-07-11T15:39:04Z</t>
  </si>
  <si>
    <t>2016-07-11T11:45:24Z</t>
  </si>
  <si>
    <t>daftspunk_oc-laravelapi-plugin</t>
  </si>
  <si>
    <t>2013-08-03T19:29:45Z</t>
  </si>
  <si>
    <t>Example API using Laravel Controllers</t>
  </si>
  <si>
    <t>oc-laravelapi-plugin</t>
  </si>
  <si>
    <t>2015-05-15T22:44:14Z</t>
  </si>
  <si>
    <t>2016-09-13T21:25:40Z</t>
  </si>
  <si>
    <t>ocombe_ocLazyLoad</t>
  </si>
  <si>
    <t>2016-09-12T03:12:52Z</t>
  </si>
  <si>
    <t>Lazy load modules &amp; components in AngularJS</t>
  </si>
  <si>
    <t>https://oclazyload.readme.io</t>
  </si>
  <si>
    <t>ocLazyLoad</t>
  </si>
  <si>
    <t>2016-09-05T05:32:12Z</t>
  </si>
  <si>
    <t>2016-09-22T15:46:36Z</t>
  </si>
  <si>
    <t>jrprice_Oclgrind</t>
  </si>
  <si>
    <t>2013-02-13T16:03:58Z</t>
  </si>
  <si>
    <t>A SPIR interpreter and virtual OpenCL device simulator.</t>
  </si>
  <si>
    <t>Oclgrind</t>
  </si>
  <si>
    <t>2016-09-19T09:23:37Z</t>
  </si>
  <si>
    <t>2016-09-20T08:37:54Z</t>
  </si>
  <si>
    <t>tshrinivasan_OCR4wikisource</t>
  </si>
  <si>
    <t>2011-05-31T08:23:59Z</t>
  </si>
  <si>
    <t>OCR for WikiSource using Google Drive OCR</t>
  </si>
  <si>
    <t>OCR4wikisource</t>
  </si>
  <si>
    <t>2016-05-05T05:23:25Z</t>
  </si>
  <si>
    <t>2016-09-17T13:48:33Z</t>
  </si>
  <si>
    <t>antimatter15_ocrad.js</t>
  </si>
  <si>
    <t>2013-02-07T04:55:42Z</t>
  </si>
  <si>
    <t>http://antimatter15.github.io/ocrad.js/demo.html</t>
  </si>
  <si>
    <t>ocrad.js</t>
  </si>
  <si>
    <t>2016-08-15T22:50:45Z</t>
  </si>
  <si>
    <t>2016-09-20T18:25:20Z</t>
  </si>
  <si>
    <t>jbarlow83_OCRmyPDF</t>
  </si>
  <si>
    <t>2011-07-30T03:50:44Z</t>
  </si>
  <si>
    <t>OCRmyPDF adds an OCR text layer to scanned PDF files allowing them to be searched</t>
  </si>
  <si>
    <t>OCRmyPDF</t>
  </si>
  <si>
    <t>2016-09-15T15:56:15Z</t>
  </si>
  <si>
    <t>2016-09-21T13:25:51Z</t>
  </si>
  <si>
    <t>mtmiller_ocserv</t>
  </si>
  <si>
    <t>2010-02-04T00:42:02Z</t>
  </si>
  <si>
    <t>OpenConnect server (clone of https://gitlab.com/ocserv/ocserv.git)</t>
  </si>
  <si>
    <t>http://www.infradead.org/ocserv/</t>
  </si>
  <si>
    <t>ocserv</t>
  </si>
  <si>
    <t>2016-09-15T20:14:20Z</t>
  </si>
  <si>
    <t>2016-09-01T15:07:41Z</t>
  </si>
  <si>
    <t>builderscon_octav</t>
  </si>
  <si>
    <t>2012-12-28T17:32:59Z</t>
  </si>
  <si>
    <t>builderscon web site and api server</t>
  </si>
  <si>
    <t>octav</t>
  </si>
  <si>
    <t>2016-09-20T06:35:42Z</t>
  </si>
  <si>
    <t>2016-08-02T01:14:26Z</t>
  </si>
  <si>
    <t>myfreeweb_octohipster</t>
  </si>
  <si>
    <t>2014-01-05T09:19:59Z</t>
  </si>
  <si>
    <t>[NEEDS A MAINTAINER] A hypermedia REST HTTP API library for Clojure</t>
  </si>
  <si>
    <t>octohipster</t>
  </si>
  <si>
    <t>2015-07-12T17:10:11Z</t>
  </si>
  <si>
    <t>2016-04-08T15:28:24Z</t>
  </si>
  <si>
    <t>octohost_octohost</t>
  </si>
  <si>
    <t>2011-09-23T00:18:06Z</t>
  </si>
  <si>
    <t>Simple web focused Dockerfile based PaaS server.</t>
  </si>
  <si>
    <t>http://www.octohost.io/</t>
  </si>
  <si>
    <t>octohost</t>
  </si>
  <si>
    <t>2016-09-16T21:51:28Z</t>
  </si>
  <si>
    <t>2016-09-20T18:18:13Z</t>
  </si>
  <si>
    <t>nerdishbynature_octokit.swift</t>
  </si>
  <si>
    <t>2013-11-26T09:48:21Z</t>
  </si>
  <si>
    <t>A Swift API Client for GitHub and GitHub Enterprise</t>
  </si>
  <si>
    <t>octokit.swift</t>
  </si>
  <si>
    <t>2016-09-20T14:32:09Z</t>
  </si>
  <si>
    <t>2016-09-20T03:56:13Z</t>
  </si>
  <si>
    <t>m3dev_octoparts</t>
  </si>
  <si>
    <t>2012-09-10T21:50:40Z</t>
  </si>
  <si>
    <t>Octoparts the backend services aggregator</t>
  </si>
  <si>
    <t>http://m3dev.github.io/octoparts/</t>
  </si>
  <si>
    <t>octoparts</t>
  </si>
  <si>
    <t>2016-07-29T01:25:06Z</t>
  </si>
  <si>
    <t>2016-08-19T01:37:43Z</t>
  </si>
  <si>
    <t>PaulStoffregen_OctoWS2811</t>
  </si>
  <si>
    <t>2015-10-02T23:16:27Z</t>
  </si>
  <si>
    <t>Control thousands of WS2811/2812 LEDs at video refresh speeds</t>
  </si>
  <si>
    <t>http://www.pjrc.com/teensy/td_libs_OctoWS2811.html</t>
  </si>
  <si>
    <t>OctoWS2811</t>
  </si>
  <si>
    <t>2016-08-29T17:51:12Z</t>
  </si>
  <si>
    <t>2016-09-18T22:05:00Z</t>
  </si>
  <si>
    <t>Instrument_oculus-bridge</t>
  </si>
  <si>
    <t>2014-01-07T06:31:50Z</t>
  </si>
  <si>
    <t>A utility and javascript library to link the Oculus Rift with the web</t>
  </si>
  <si>
    <t>oculus-bridge</t>
  </si>
  <si>
    <t>2014-02-18T23:59:41Z</t>
  </si>
  <si>
    <t>2016-09-21T01:33:13Z</t>
  </si>
  <si>
    <t>daraosn_oculus-drone</t>
  </si>
  <si>
    <t>2013-03-26T11:57:41Z</t>
  </si>
  <si>
    <t>Oculus Rift + AR Drone 2.0 controller with live video feed and head-motion controller.</t>
  </si>
  <si>
    <t>oculus-drone</t>
  </si>
  <si>
    <t>2014-04-22T09:41:16Z</t>
  </si>
  <si>
    <t>2016-08-15T03:20:44Z</t>
  </si>
  <si>
    <t>BradLarson_OculusRiftSceneKit</t>
  </si>
  <si>
    <t>2012-03-02T13:11:17Z</t>
  </si>
  <si>
    <t>A simple attempt at adding Oculus Rift support to Scene Kit</t>
  </si>
  <si>
    <t>OculusRiftSceneKit</t>
  </si>
  <si>
    <t>2013-08-19T02:35:20Z</t>
  </si>
  <si>
    <t>2016-09-14T16:55:27Z</t>
  </si>
  <si>
    <t>tzaeschke_ode4j</t>
  </si>
  <si>
    <t>2015-10-27T13:41:35Z</t>
  </si>
  <si>
    <t>Java 3D Physics Engine &amp; Library</t>
  </si>
  <si>
    <t>ode4j</t>
  </si>
  <si>
    <t>2016-09-13T09:42:44Z</t>
  </si>
  <si>
    <t>2016-09-10T22:33:25Z</t>
  </si>
  <si>
    <t>clint-tseng_odkbuild</t>
  </si>
  <si>
    <t>2013-10-26T05:00:14Z</t>
  </si>
  <si>
    <t>WYSIWYG web-based XForms editor for the ODK subset</t>
  </si>
  <si>
    <t>http://build.opendatakit.org/</t>
  </si>
  <si>
    <t>odkbuild</t>
  </si>
  <si>
    <t>2014-01-19T05:52:29Z</t>
  </si>
  <si>
    <t>2016-06-29T09:41:10Z</t>
  </si>
  <si>
    <t>Fmstrat_odm-web</t>
  </si>
  <si>
    <t>2016-01-21T22:30:14Z</t>
  </si>
  <si>
    <t>ODM: Open Device Manager for Android - Web Interface</t>
  </si>
  <si>
    <t>odm-web</t>
  </si>
  <si>
    <t>2015-04-21T20:24:41Z</t>
  </si>
  <si>
    <t>2016-05-27T22:17:02Z</t>
  </si>
  <si>
    <t>baumgaro_Odoo-Talend-Component</t>
  </si>
  <si>
    <t>2013-02-02T19:35:44Z</t>
  </si>
  <si>
    <t>Input and Output Component for Talend Open Studio (Dataintegration)</t>
  </si>
  <si>
    <t>Odoo-Talend-Component</t>
  </si>
  <si>
    <t>2015-04-23T05:00:00Z</t>
  </si>
  <si>
    <t>2016-06-03T00:52:27Z</t>
  </si>
  <si>
    <t>amueller_odscon-2015</t>
  </si>
  <si>
    <t>2013-04-03T18:49:11Z</t>
  </si>
  <si>
    <t>Slides and material for open data science</t>
  </si>
  <si>
    <t>odscon-2015</t>
  </si>
  <si>
    <t>2015-11-13T01:48:44Z</t>
  </si>
  <si>
    <t>2016-05-20T16:35:43Z</t>
  </si>
  <si>
    <t>ankor_OEGFlamingJune</t>
  </si>
  <si>
    <t>2011-03-29T06:54:34Z</t>
  </si>
  <si>
    <t>Models backed by a REST web service</t>
  </si>
  <si>
    <t>OEGFlamingJune</t>
  </si>
  <si>
    <t>2013-03-02T13:57:16Z</t>
  </si>
  <si>
    <t>2013-12-19T18:00:09Z</t>
  </si>
  <si>
    <t>iamcal_oembed</t>
  </si>
  <si>
    <t>2012-07-03T02:10:59Z</t>
  </si>
  <si>
    <t>The oEmbed Spec</t>
  </si>
  <si>
    <t>http://oembed.com</t>
  </si>
  <si>
    <t>oembed</t>
  </si>
  <si>
    <t>2016-09-20T21:55:08Z</t>
  </si>
  <si>
    <t>2016-09-20T06:58:19Z</t>
  </si>
  <si>
    <t>firmread_ofDemystified</t>
  </si>
  <si>
    <t>2013-01-23T23:15:10Z</t>
  </si>
  <si>
    <t>code examples from the book Mastering openFrameworks- Creative Coding Demystified by Denis Perevalov</t>
  </si>
  <si>
    <t>ofDemystified</t>
  </si>
  <si>
    <t>2016-07-08T11:04:01Z</t>
  </si>
  <si>
    <t>2016-09-09T21:49:00Z</t>
  </si>
  <si>
    <t>OctaForge_OF-Engine</t>
  </si>
  <si>
    <t>2015-12-17T22:57:32Z</t>
  </si>
  <si>
    <t>A mirror of the OctaForge engine repository</t>
  </si>
  <si>
    <t>https://git.octaforge.org/engine/octaforge.git</t>
  </si>
  <si>
    <t>OF-Engine</t>
  </si>
  <si>
    <t>2016-01-05T16:29:34Z</t>
  </si>
  <si>
    <t>2016-09-19T13:55:22Z</t>
  </si>
  <si>
    <t>SilviaTerra_offline_map_poc</t>
  </si>
  <si>
    <t>2011-09-24T10:38:04Z</t>
  </si>
  <si>
    <t>Proof of concept for offline mobile mapping with PhoneGap Leaflet and MapBox</t>
  </si>
  <si>
    <t>offline_map_poc</t>
  </si>
  <si>
    <t>2013-02-15T07:00:16Z</t>
  </si>
  <si>
    <t>2016-08-15T23:51:46Z</t>
  </si>
  <si>
    <t>open-falcon_of-release</t>
  </si>
  <si>
    <t>2014-05-12T10:17:19Z</t>
  </si>
  <si>
    <t>Open-Falcon Release</t>
  </si>
  <si>
    <t>of-release</t>
  </si>
  <si>
    <t>2016-03-14T02:51:34Z</t>
  </si>
  <si>
    <t>2016-09-22T10:50:30Z</t>
  </si>
  <si>
    <t>micuat_ofxActiveScan</t>
  </si>
  <si>
    <t>2013-10-04T17:07:55Z</t>
  </si>
  <si>
    <t>Active 3D scan for uncalibrated projector-camera/Kinect</t>
  </si>
  <si>
    <t>ofxActiveScan</t>
  </si>
  <si>
    <t>2015-02-11T19:36:49Z</t>
  </si>
  <si>
    <t>2016-07-18T22:13:11Z</t>
  </si>
  <si>
    <t>admsyn_ofxAudioUnit</t>
  </si>
  <si>
    <t>2011-10-22T13:46:59Z</t>
  </si>
  <si>
    <t>An openFrameworks addon which makes it easy to work with Audio Units on OSX and iOS</t>
  </si>
  <si>
    <t>ofxAudioUnit</t>
  </si>
  <si>
    <t>2015-09-25T03:57:59Z</t>
  </si>
  <si>
    <t>2016-07-29T12:19:45Z</t>
  </si>
  <si>
    <t>paulvollmer_ofxCsv</t>
  </si>
  <si>
    <t>2012-08-10T07:52:00Z</t>
  </si>
  <si>
    <t>openFrameworks addon for reading and writing CSV(Character Separated Values) Files.</t>
  </si>
  <si>
    <t>ofxCsv</t>
  </si>
  <si>
    <t>2016-04-27T12:18:55Z</t>
  </si>
  <si>
    <t>2016-06-05T19:11:24Z</t>
  </si>
  <si>
    <t>braitsch_ofxDatGui</t>
  </si>
  <si>
    <t>2010-07-27T00:13:53Z</t>
  </si>
  <si>
    <t xml:space="preserve">Simple to use fully customizable high-resolution graphical user interface for openFrameworks </t>
  </si>
  <si>
    <t>https://braitsch.github.io/ofxDatGui/</t>
  </si>
  <si>
    <t>ofxDatGui</t>
  </si>
  <si>
    <t>2016-09-19T16:31:28Z</t>
  </si>
  <si>
    <t>2016-09-20T23:00:31Z</t>
  </si>
  <si>
    <t>danoli3_ofxiOSBoost</t>
  </si>
  <si>
    <t>2015-09-07T12:49:55Z</t>
  </si>
  <si>
    <t>iOS Boost Library 1.60.0 (arm64 armv7 i386 x86_64) Pre-compiled and Build Script (libc++ and libstdc++) - Boost iOS</t>
  </si>
  <si>
    <t>ofxiOSBoost</t>
  </si>
  <si>
    <t>2016-09-13T22:45:13Z</t>
  </si>
  <si>
    <t>2016-09-15T07:06:32Z</t>
  </si>
  <si>
    <t>elliotwoods_ofxKinectForWindows2</t>
  </si>
  <si>
    <t>2014-05-21T20:06:33Z</t>
  </si>
  <si>
    <t>Implementation of Kinect For Windows v2 API (not using KinectCommonBridge)</t>
  </si>
  <si>
    <t>ofxKinectForWindows2</t>
  </si>
  <si>
    <t>2016-05-24T08:32:13Z</t>
  </si>
  <si>
    <t>2016-08-17T23:56:15Z</t>
  </si>
  <si>
    <t>memo_ofxMSAFluid</t>
  </si>
  <si>
    <t>2012-08-20T21:20:23Z</t>
  </si>
  <si>
    <t>C++ openFrameworks addon for solving and drawing 2D fluid systems based on Navier-Stokes equations and Jos Stam's paper "Real-Time Fluid Dynamics for Games" http://www.dgp.toronto.edu/people/stam/reality/Research/pdf/GDC03.pdf</t>
  </si>
  <si>
    <t>www.memo.tv/msafluid/</t>
  </si>
  <si>
    <t>ofxMSAFluid</t>
  </si>
  <si>
    <t>2015-09-20T22:33:35Z</t>
  </si>
  <si>
    <t>2016-09-09T10:00:07Z</t>
  </si>
  <si>
    <t>gameoverhack_ofxOpenNI</t>
  </si>
  <si>
    <t>2015-12-01T18:56:55Z</t>
  </si>
  <si>
    <t xml:space="preserve">Wrapper for OpenNI NITE and SensorKinect </t>
  </si>
  <si>
    <t>gingold.com.au</t>
  </si>
  <si>
    <t>ofxOpenNI</t>
  </si>
  <si>
    <t>2016-01-31T12:18:02Z</t>
  </si>
  <si>
    <t>2016-08-17T05:50:59Z</t>
  </si>
  <si>
    <t>maxillacult_ofxPostGlitch</t>
  </si>
  <si>
    <t>2011-12-22T11:24:03Z</t>
  </si>
  <si>
    <t>Apply glitch effects with openFrameworks</t>
  </si>
  <si>
    <t>ofxPostGlitch</t>
  </si>
  <si>
    <t>2015-11-16T16:15:37Z</t>
  </si>
  <si>
    <t>2016-09-21T02:08:53Z</t>
  </si>
  <si>
    <t>Akira-Hayasaka_ofxPSBlend</t>
  </si>
  <si>
    <t>2016-02-06T20:43:49Z</t>
  </si>
  <si>
    <t>openFrameworks Photoshop blending math with GLSL. Tested on OSX.</t>
  </si>
  <si>
    <t>ofxPSBlend</t>
  </si>
  <si>
    <t>2015-11-27T04:45:58Z</t>
  </si>
  <si>
    <t>2016-07-14T15:19:05Z</t>
  </si>
  <si>
    <t>elliotwoods_ofxRay</t>
  </si>
  <si>
    <t>2015-06-20T06:55:20Z</t>
  </si>
  <si>
    <t>Lightweight Ray class and operations for openFrameworks (e.g. hit detection intersection). For more intense use check bullet physics</t>
  </si>
  <si>
    <t>blog.kimchiandchips.com</t>
  </si>
  <si>
    <t>ofxRay</t>
  </si>
  <si>
    <t>2016-04-12T15:29:48Z</t>
  </si>
  <si>
    <t>2016-08-17T04:49:04Z</t>
  </si>
  <si>
    <t>jvcleave_ofxRPiCameraVideoGrabber</t>
  </si>
  <si>
    <t>2015-12-14T15:48:29Z</t>
  </si>
  <si>
    <t>development of ofxRPiCameraVideoGrabber an addon to control the native Raspberry Pi camera in openFrameworks</t>
  </si>
  <si>
    <t>ofxRPiCameraVideoGrabber</t>
  </si>
  <si>
    <t>2016-04-04T17:29:47Z</t>
  </si>
  <si>
    <t>2016-09-21T17:19:53Z</t>
  </si>
  <si>
    <t>larsberg_ofxSSAO</t>
  </si>
  <si>
    <t>2014-04-24T18:55:58Z</t>
  </si>
  <si>
    <t>rough ssao shader and fbo</t>
  </si>
  <si>
    <t>ofxSSAO</t>
  </si>
  <si>
    <t>2013-10-23T16:07:08Z</t>
  </si>
  <si>
    <t>2016-05-09T09:05:08Z</t>
  </si>
  <si>
    <t>trentbrooks_ofxTouchGUI</t>
  </si>
  <si>
    <t>2015-08-06T19:42:53Z</t>
  </si>
  <si>
    <t>Openframeworks GUI addon for remote controlling stuff from iPhone or iPad through OSC. Works with desktop as well.</t>
  </si>
  <si>
    <t>ofxTouchGUI</t>
  </si>
  <si>
    <t>2016-03-16T05:07:04Z</t>
  </si>
  <si>
    <t>2016-09-19T15:32:37Z</t>
  </si>
  <si>
    <t>mozilla_oghliner</t>
  </si>
  <si>
    <t>2014-10-09T19:47:48Z</t>
  </si>
  <si>
    <t>template and tool for deploying Offline Web Apps to GitHub Pages</t>
  </si>
  <si>
    <t>https://mozilla.github.io/oghliner/</t>
  </si>
  <si>
    <t>oghliner</t>
  </si>
  <si>
    <t>2016-07-29T19:44:48Z</t>
  </si>
  <si>
    <t>2016-09-15T23:08:49Z</t>
  </si>
  <si>
    <t>brion_OGVKit</t>
  </si>
  <si>
    <t>2009-08-30T21:24:49Z</t>
  </si>
  <si>
    <t>Ogg and WebM media playback for iOS</t>
  </si>
  <si>
    <t>OGVKit</t>
  </si>
  <si>
    <t>2016-06-22T19:39:41Z</t>
  </si>
  <si>
    <t>2016-09-08T23:26:20Z</t>
  </si>
  <si>
    <t>ollietb_OhGoogleMapFormTypeBundle</t>
  </si>
  <si>
    <t>2016-08-23T17:49:48Z</t>
  </si>
  <si>
    <t>Set latitude and longitude values on a form using Google Maps</t>
  </si>
  <si>
    <t>OhGoogleMapFormTypeBundle</t>
  </si>
  <si>
    <t>2016-05-18T13:04:04Z</t>
  </si>
  <si>
    <t>2016-09-07T09:59:50Z</t>
  </si>
  <si>
    <t>openhatch_oh-mainline</t>
  </si>
  <si>
    <t>2014-05-18T19:55:04Z</t>
  </si>
  <si>
    <t>The code that runs openhatch.org</t>
  </si>
  <si>
    <t>http://openhatch.org</t>
  </si>
  <si>
    <t>oh-mainline</t>
  </si>
  <si>
    <t>2016-05-31T19:11:39Z</t>
  </si>
  <si>
    <t>2016-09-20T12:13:57Z</t>
  </si>
  <si>
    <t>sudocode_ohmy-auth</t>
  </si>
  <si>
    <t>2015-11-26T05:54:08Z</t>
  </si>
  <si>
    <t>OAuth made easy for PHP</t>
  </si>
  <si>
    <t>http://ohmyauth.com/</t>
  </si>
  <si>
    <t>ohmy-auth</t>
  </si>
  <si>
    <t>2015-04-30T19:16:13Z</t>
  </si>
  <si>
    <t>2016-09-19T18:41:52Z</t>
  </si>
  <si>
    <t>zzamboni_oh-my-hammerspoon</t>
  </si>
  <si>
    <t>2015-10-09T10:34:11Z</t>
  </si>
  <si>
    <t>A framework for managing your Hammerspoon configuration.</t>
  </si>
  <si>
    <t>oh-my-hammerspoon</t>
  </si>
  <si>
    <t>2016-06-14T15:19:31Z</t>
  </si>
  <si>
    <t>2016-09-06T13:18:44Z</t>
  </si>
  <si>
    <t>whiteinge_ok.sh</t>
  </si>
  <si>
    <t>2009-03-25T02:31:19Z</t>
  </si>
  <si>
    <t>A Bourne shell GitHub API client library focused on interfacing with shell scripts</t>
  </si>
  <si>
    <t>ok.sh</t>
  </si>
  <si>
    <t>2016-09-15T06:20:30Z</t>
  </si>
  <si>
    <t>2016-09-16T15:05:55Z</t>
  </si>
  <si>
    <t>BartoszMilewski_Okasaki</t>
  </si>
  <si>
    <t>2012-02-04T23:23:08Z</t>
  </si>
  <si>
    <t>Functional data structures in C++</t>
  </si>
  <si>
    <t>Okasaki</t>
  </si>
  <si>
    <t>2015-05-01T14:09:04Z</t>
  </si>
  <si>
    <t>2016-09-16T05:44:01Z</t>
  </si>
  <si>
    <t>sportngin_okcomputer</t>
  </si>
  <si>
    <t>2012-10-09T09:33:40Z</t>
  </si>
  <si>
    <t>Provides a health-check endpoint to your Ruby on Rails apps.</t>
  </si>
  <si>
    <t>okcomputer</t>
  </si>
  <si>
    <t>2016-09-19T21:34:28Z</t>
  </si>
  <si>
    <t>2016-09-10T03:04:21Z</t>
  </si>
  <si>
    <t>IvanMalison_okcupyd</t>
  </si>
  <si>
    <t>2012-03-19T20:42:59Z</t>
  </si>
  <si>
    <t>A Library that enables programmatic interaction with okcupid.com using okcupid.com's private okcupid JSON API and html scraping when necessary.</t>
  </si>
  <si>
    <t>okcupyd</t>
  </si>
  <si>
    <t>2016-08-04T23:39:14Z</t>
  </si>
  <si>
    <t>2016-09-08T17:13:35Z</t>
  </si>
  <si>
    <t>okfocus_okhover</t>
  </si>
  <si>
    <t>2012-04-26T00:28:53Z</t>
  </si>
  <si>
    <t>Other hover effects are boring.</t>
  </si>
  <si>
    <t>http://okfoc.us/okhover</t>
  </si>
  <si>
    <t>okhover</t>
  </si>
  <si>
    <t>2013-11-14T04:22:46Z</t>
  </si>
  <si>
    <t>2016-08-20T18:22:22Z</t>
  </si>
  <si>
    <t>simonpercic_OkLog</t>
  </si>
  <si>
    <t>2015-03-02T19:29:36Z</t>
  </si>
  <si>
    <t>Response logging interceptor for OkHttp. Logs a url link with url-encoded response for every OkHttp call.</t>
  </si>
  <si>
    <t>https://medium.com/@simonpercic/effortless-network-response-logging-on-android-cedf0ebbdae1</t>
  </si>
  <si>
    <t>OkLog</t>
  </si>
  <si>
    <t>2016-08-17T20:07:49Z</t>
  </si>
  <si>
    <t>2016-09-21T10:27:14Z</t>
  </si>
  <si>
    <t>may-day_olap</t>
  </si>
  <si>
    <t>2016-06-17T18:14:19Z</t>
  </si>
  <si>
    <t>Python package to access OLAP data sources.</t>
  </si>
  <si>
    <t>olap</t>
  </si>
  <si>
    <t>2015-01-28T21:55:30Z</t>
  </si>
  <si>
    <t>2016-08-28T09:10:33Z</t>
  </si>
  <si>
    <t>bitcoin-blockexplorer_old-blockexplorer-php</t>
  </si>
  <si>
    <t>2010-02-11T00:19:31Z</t>
  </si>
  <si>
    <t>PHP code for the old version of blockexplorer.com</t>
  </si>
  <si>
    <t>old-blockexplorer-php</t>
  </si>
  <si>
    <t>2015-08-31T17:46:58Z</t>
  </si>
  <si>
    <t>2016-09-14T22:29:03Z</t>
  </si>
  <si>
    <t>Bilalh_old-website-bilalh.github.com</t>
  </si>
  <si>
    <t>2011-08-17T02:57:00Z</t>
  </si>
  <si>
    <t>Personal website  blog and project pages see the source branch for the source code</t>
  </si>
  <si>
    <t>bilalh.github.com</t>
  </si>
  <si>
    <t>old-website-bilalh.github.com</t>
  </si>
  <si>
    <t>2015-02-18T17:48:20Z</t>
  </si>
  <si>
    <t>2015-11-02T03:01:01Z</t>
  </si>
  <si>
    <t>racehub_om-bootstrap</t>
  </si>
  <si>
    <t>2011-12-05T11:33:00Z</t>
  </si>
  <si>
    <t>Bootstrap 3 Components built with Om.</t>
  </si>
  <si>
    <t>om-bootstrap.herokuapp.com</t>
  </si>
  <si>
    <t>om-bootstrap</t>
  </si>
  <si>
    <t>2016-06-01T00:39:05Z</t>
  </si>
  <si>
    <t>2016-09-15T18:11:32Z</t>
  </si>
  <si>
    <t>movitto_omega</t>
  </si>
  <si>
    <t>2013-07-02T13:15:00Z</t>
  </si>
  <si>
    <t>The Omega Simulation Framework</t>
  </si>
  <si>
    <t>https://github.com/movitto/omega</t>
  </si>
  <si>
    <t>omega</t>
  </si>
  <si>
    <t>2015-01-03T19:21:03Z</t>
  </si>
  <si>
    <t>2016-05-27T05:09:42Z</t>
  </si>
  <si>
    <t>intridea_omniauth-browserid</t>
  </si>
  <si>
    <t>2015-05-29T11:55:44Z</t>
  </si>
  <si>
    <t>BrowserID strategy for OmniAuth</t>
  </si>
  <si>
    <t>omniauth-browserid</t>
  </si>
  <si>
    <t>2013-12-20T04:54:42Z</t>
  </si>
  <si>
    <t>2016-01-05T06:49:40Z</t>
  </si>
  <si>
    <t>intridea_omniauth-identity</t>
  </si>
  <si>
    <t>2014-10-13T22:25:59Z</t>
  </si>
  <si>
    <t>A simple login and password strategy for OmniAuth.</t>
  </si>
  <si>
    <t>omniauth-identity</t>
  </si>
  <si>
    <t>2016-03-18T03:47:53Z</t>
  </si>
  <si>
    <t>2016-09-05T20:15:36Z</t>
  </si>
  <si>
    <t>richardvanhook_omniauth-salesforce</t>
  </si>
  <si>
    <t>2013-06-25T07:46:16Z</t>
  </si>
  <si>
    <t>OmniAuth strategy for salesforce.com</t>
  </si>
  <si>
    <t>omniauth-salesforce</t>
  </si>
  <si>
    <t>2014-01-15T16:48:34Z</t>
  </si>
  <si>
    <t>2014-01-15T16:48:35Z</t>
  </si>
  <si>
    <t>kennethreitz_omnijson</t>
  </si>
  <si>
    <t>2012-05-04T21:30:36Z</t>
  </si>
  <si>
    <t>Like AnyJSON but better.</t>
  </si>
  <si>
    <t>http://pypi.python.org/pypi/omnijson</t>
  </si>
  <si>
    <t>omnijson</t>
  </si>
  <si>
    <t>2016-03-18T21:26:39Z</t>
  </si>
  <si>
    <t>2016-09-14T19:56:25Z</t>
  </si>
  <si>
    <t>pkp_omp</t>
  </si>
  <si>
    <t>2012-06-24T15:45:58Z</t>
  </si>
  <si>
    <t>Open Monograph Press</t>
  </si>
  <si>
    <t>http://pkp.sfu.ca/omp</t>
  </si>
  <si>
    <t>omp</t>
  </si>
  <si>
    <t>2016-09-21T22:07:49Z</t>
  </si>
  <si>
    <t>2016-08-24T15:45:41Z</t>
  </si>
  <si>
    <t>b52_OMPromises</t>
  </si>
  <si>
    <t>2010-08-03T14:47:36Z</t>
  </si>
  <si>
    <t>Promises for iOS &amp; OS X</t>
  </si>
  <si>
    <t>OMPromises</t>
  </si>
  <si>
    <t>2016-02-10T08:42:09Z</t>
  </si>
  <si>
    <t>2016-06-08T00:04:00Z</t>
  </si>
  <si>
    <t>dji-sdk_Onboard-SDK-ROS</t>
  </si>
  <si>
    <t>2014-08-03T17:29:54Z</t>
  </si>
  <si>
    <t xml:space="preserve">Official ROS packages for DJI onboard SDK. </t>
  </si>
  <si>
    <t>Onboard-SDK-ROS</t>
  </si>
  <si>
    <t>2016-08-18T22:13:56Z</t>
  </si>
  <si>
    <t>2016-09-20T05:18:21Z</t>
  </si>
  <si>
    <t>jonfinerty_Once</t>
  </si>
  <si>
    <t>2012-03-19T16:47:22Z</t>
  </si>
  <si>
    <t>A small Android library to manage one-off operations.</t>
  </si>
  <si>
    <t>Once</t>
  </si>
  <si>
    <t>2016-09-13T21:57:44Z</t>
  </si>
  <si>
    <t>2016-09-22T08:44:08Z</t>
  </si>
  <si>
    <t>alecthomas_ondir</t>
  </si>
  <si>
    <t>2015-08-06T18:18:21Z</t>
  </si>
  <si>
    <t>OnDir is a small program to automate tasks specific to certain directories</t>
  </si>
  <si>
    <t>ondir</t>
  </si>
  <si>
    <t>2014-02-20T12:11:43Z</t>
  </si>
  <si>
    <t>2016-09-01T17:05:00Z</t>
  </si>
  <si>
    <t>mathertel_OneButton</t>
  </si>
  <si>
    <t>2008-11-22T20:01:19Z</t>
  </si>
  <si>
    <t>An Arduino library for using a single button for multiple purpose input.</t>
  </si>
  <si>
    <t>http://www.mathertel.de/Arduino/OneButtonLibrary.aspx</t>
  </si>
  <si>
    <t>OneButton</t>
  </si>
  <si>
    <t>2016-05-22T10:04:39Z</t>
  </si>
  <si>
    <t>2016-09-02T08:33:06Z</t>
  </si>
  <si>
    <t>AlanCheen_OnePiece</t>
  </si>
  <si>
    <t>2014-06-21T03:56:32Z</t>
  </si>
  <si>
    <t xml:space="preserve">OnePiece Of Android  </t>
  </si>
  <si>
    <t>OnePiece</t>
  </si>
  <si>
    <t>2016-09-12T13:10:57Z</t>
  </si>
  <si>
    <t>2016-09-21T01:36:54Z</t>
  </si>
  <si>
    <t>suvash_one-time</t>
  </si>
  <si>
    <t>2009-01-28T01:49:31Z</t>
  </si>
  <si>
    <t>One Time Password (TOTP and HOTP) library for Clojure. TOTP/HOTP is widely used for Two / Multi Factor Authentication.</t>
  </si>
  <si>
    <t>one-time</t>
  </si>
  <si>
    <t>2016-09-13T21:57:47Z</t>
  </si>
  <si>
    <t>2016-08-27T20:40:27Z</t>
  </si>
  <si>
    <t>OssamaZ_One-ui-kit</t>
  </si>
  <si>
    <t>2013-10-13T10:07:45Z</t>
  </si>
  <si>
    <t xml:space="preserve">Minimal ui kit for Bootstrap 4 </t>
  </si>
  <si>
    <t>http://ossamaz.github.io/One-ui-kit/</t>
  </si>
  <si>
    <t>One-ui-kit</t>
  </si>
  <si>
    <t>2016-01-06T14:31:01Z</t>
  </si>
  <si>
    <t>2016-07-29T03:31:54Z</t>
  </si>
  <si>
    <t>blei-lab_online-hdp</t>
  </si>
  <si>
    <t>2015-09-12T22:35:19Z</t>
  </si>
  <si>
    <t>Online inference for the Hierarchical Dirichlet Process. Fits hierarchical Dirichlet process topic models to massive data. The algorithm determines the number of topics.</t>
  </si>
  <si>
    <t>online-hdp</t>
  </si>
  <si>
    <t>2015-03-29T22:28:04Z</t>
  </si>
  <si>
    <t>2016-09-21T02:27:40Z</t>
  </si>
  <si>
    <t>component_onload</t>
  </si>
  <si>
    <t>2013-08-23T14:52:20Z</t>
  </si>
  <si>
    <t>Add onload transitions to DOM elements (fade in images etc)</t>
  </si>
  <si>
    <t>onload</t>
  </si>
  <si>
    <t>2013-08-21T17:32:54Z</t>
  </si>
  <si>
    <t>2015-10-10T17:41:23Z</t>
  </si>
  <si>
    <t>Overv_OOGL</t>
  </si>
  <si>
    <t>2012-01-08T09:17:21Z</t>
  </si>
  <si>
    <t>Object-oriented C++ wrapper for OpenGL.</t>
  </si>
  <si>
    <t>OOGL</t>
  </si>
  <si>
    <t>2013-11-16T12:36:51Z</t>
  </si>
  <si>
    <t>2016-09-13T21:33:41Z</t>
  </si>
  <si>
    <t>opal_opal-todos</t>
  </si>
  <si>
    <t>2011-12-13T21:37:12Z</t>
  </si>
  <si>
    <t>todomvc based opal example</t>
  </si>
  <si>
    <t>opal-todos</t>
  </si>
  <si>
    <t>2016-06-12T14:50:15Z</t>
  </si>
  <si>
    <t>2016-06-20T08:14:49Z</t>
  </si>
  <si>
    <t>whitequark_opam-cross-android</t>
  </si>
  <si>
    <t>2011-12-06T15:49:50Z</t>
  </si>
  <si>
    <t>An OCaml cross-toolchain for Android and several useful libraries</t>
  </si>
  <si>
    <t>opam-cross-android</t>
  </si>
  <si>
    <t>2016-06-12T05:33:09Z</t>
  </si>
  <si>
    <t>2016-09-20T05:08:59Z</t>
  </si>
  <si>
    <t>gregmoreno_openamplify</t>
  </si>
  <si>
    <t>2010-07-20T19:51:26Z</t>
  </si>
  <si>
    <t>Ruby gem for using the OpenAmplify API</t>
  </si>
  <si>
    <t>openamplify</t>
  </si>
  <si>
    <t>2012-07-02T01:20:28Z</t>
  </si>
  <si>
    <t>2015-11-05T10:44:43Z</t>
  </si>
  <si>
    <t>openawg_openawg</t>
  </si>
  <si>
    <t>2012-12-08T00:51:31Z</t>
  </si>
  <si>
    <t>Open source water generation</t>
  </si>
  <si>
    <t>https://openawg.github.io/</t>
  </si>
  <si>
    <t>openawg</t>
  </si>
  <si>
    <t>2016-05-20T20:09:25Z</t>
  </si>
  <si>
    <t>2016-05-10T01:57:36Z</t>
  </si>
  <si>
    <t>mozilla_openbadger</t>
  </si>
  <si>
    <t>2016-01-30T05:25:39Z</t>
  </si>
  <si>
    <t>badger badger badger badger</t>
  </si>
  <si>
    <t>openbadger</t>
  </si>
  <si>
    <t>2016-08-08T04:31:58Z</t>
  </si>
  <si>
    <t>2016-02-15T20:03:53Z</t>
  </si>
  <si>
    <t>totara_openbadges</t>
  </si>
  <si>
    <t>2012-02-23T06:36:17Z</t>
  </si>
  <si>
    <t>Repository for Open Badges Integration with Moodle LMS</t>
  </si>
  <si>
    <t>openbadges</t>
  </si>
  <si>
    <t>2016-03-14T20:55:44Z</t>
  </si>
  <si>
    <t>2016-02-25T19:40:13Z</t>
  </si>
  <si>
    <t>openplans_openblock</t>
  </si>
  <si>
    <t>2011-11-08T21:16:31Z</t>
  </si>
  <si>
    <t>OpenBlock is a web application and RESTful service that allows users to browse and search their local area for "hyper-local news</t>
  </si>
  <si>
    <t>openblock</t>
  </si>
  <si>
    <t>2013-07-13T05:54:59Z</t>
  </si>
  <si>
    <t>2016-09-10T14:29:07Z</t>
  </si>
  <si>
    <t>OpenBMP_openbmp</t>
  </si>
  <si>
    <t>2012-05-24T17:45:31Z</t>
  </si>
  <si>
    <t>OpenBMP Server Collector</t>
  </si>
  <si>
    <t>www.openbmp.org</t>
  </si>
  <si>
    <t>openbmp</t>
  </si>
  <si>
    <t>2016-09-20T16:59:20Z</t>
  </si>
  <si>
    <t>2016-08-09T10:48:18Z</t>
  </si>
  <si>
    <t>dcurtis_open-brand</t>
  </si>
  <si>
    <t>2012-11-20T13:51:36Z</t>
  </si>
  <si>
    <t>This is The Open Brand a framework for clearly and properly defining a brand (for now the visual brand). The Open Brand aims to help open source projects companies and people develop brand definitions that can be used properly developed quickly and referenced consistently. Because of its structure the Open Brand can be used by stakeholders possessing any level of design experience. When published this description should read: "Use this mark to identify [brand name]."</t>
  </si>
  <si>
    <t>http://dcurt.is/the-open-brand</t>
  </si>
  <si>
    <t>open-brand</t>
  </si>
  <si>
    <t>2012-03-16T23:15:23Z</t>
  </si>
  <si>
    <t>2016-09-19T03:17:27Z</t>
  </si>
  <si>
    <t>opencart_opencart</t>
  </si>
  <si>
    <t>2015-06-18T00:10:00Z</t>
  </si>
  <si>
    <t>A free shopping cart system. OpenCart is an open source PHP-based online e-commerce solution.</t>
  </si>
  <si>
    <t>http://www.opencart.com</t>
  </si>
  <si>
    <t>opencart</t>
  </si>
  <si>
    <t>2016-09-22T14:57:28Z</t>
  </si>
  <si>
    <t>2016-09-22T15:17:10Z</t>
  </si>
  <si>
    <t>OpenCCG_openccg</t>
  </si>
  <si>
    <t>2015-12-17T18:53:44Z</t>
  </si>
  <si>
    <t>OpenCCG library for parsing and realization with CCG</t>
  </si>
  <si>
    <t>http://openccg.sourceforge.net/</t>
  </si>
  <si>
    <t>openccg</t>
  </si>
  <si>
    <t>2016-07-29T05:28:52Z</t>
  </si>
  <si>
    <t>2016-08-28T05:13:57Z</t>
  </si>
  <si>
    <t>openchange_openchange</t>
  </si>
  <si>
    <t>2015-07-06T17:52:49Z</t>
  </si>
  <si>
    <t>OpenChange Project</t>
  </si>
  <si>
    <t>openchange</t>
  </si>
  <si>
    <t>2016-03-24T09:03:21Z</t>
  </si>
  <si>
    <t>2016-07-21T13:55:14Z</t>
  </si>
  <si>
    <t>facebookarchive_opencompute</t>
  </si>
  <si>
    <t>2015-12-15T22:17:45Z</t>
  </si>
  <si>
    <t>A community of engineers whose mission is to design and enable the delivery of the most efficient server storage and data center hardware designs for scalable computing.</t>
  </si>
  <si>
    <t>http://opencompute.org/</t>
  </si>
  <si>
    <t>opencompute</t>
  </si>
  <si>
    <t>2014-05-14T23:06:54Z</t>
  </si>
  <si>
    <t>2016-09-14T23:54:22Z</t>
  </si>
  <si>
    <t>OpenCover_opencover</t>
  </si>
  <si>
    <t>2012-05-01T11:51:08Z</t>
  </si>
  <si>
    <t>A code coverage tool for .NET 2 and above (WINDOWS OS only) support for 32 and 64 processes with both branch and sequence points</t>
  </si>
  <si>
    <t>https://blog.many-monkeys.com</t>
  </si>
  <si>
    <t>opencover</t>
  </si>
  <si>
    <t>2016-08-30T14:08:29Z</t>
  </si>
  <si>
    <t>2016-09-22T12:29:58Z</t>
  </si>
  <si>
    <t>bsdnoobz_opencv-code</t>
  </si>
  <si>
    <t>2013-07-06T17:21:40Z</t>
  </si>
  <si>
    <t>C++ and Python code extracted from the tutorials at http://opencv-code.com</t>
  </si>
  <si>
    <t>opencv-code</t>
  </si>
  <si>
    <t>2014-11-13T17:10:53Z</t>
  </si>
  <si>
    <t>paradajz_OpenDeck</t>
  </si>
  <si>
    <t>2014-12-02T10:59:56Z</t>
  </si>
  <si>
    <t>Software and hardware platform for simpler building of MIDI controllers.</t>
  </si>
  <si>
    <t>OpenDeck</t>
  </si>
  <si>
    <t>2016-09-20T20:06:20Z</t>
  </si>
  <si>
    <t>2016-09-06T15:06:15Z</t>
  </si>
  <si>
    <t>ForgeRock_opendj</t>
  </si>
  <si>
    <t>2015-05-28T13:21:43Z</t>
  </si>
  <si>
    <t>REST &amp; LDAP Directory including a high performance highly available secure directory server built-in data replication client tools and an LDAP SDK.</t>
  </si>
  <si>
    <t>opendj</t>
  </si>
  <si>
    <t>2016-09-22T13:48:08Z</t>
  </si>
  <si>
    <t>2016-09-01T20:34:23Z</t>
  </si>
  <si>
    <t>Kailang_Open-DoVision</t>
  </si>
  <si>
    <t>2012-11-09T18:16:25Z</t>
  </si>
  <si>
    <t>Open Source Virtual Reality for Everyone</t>
  </si>
  <si>
    <t>Open-DoVision</t>
  </si>
  <si>
    <t>2014-10-08T05:45:13Z</t>
  </si>
  <si>
    <t>2016-07-30T14:15:07Z</t>
  </si>
  <si>
    <t>l-ra_openeet</t>
  </si>
  <si>
    <t>2013-08-15T13:49:37Z</t>
  </si>
  <si>
    <t>EET Client library - open source implementation of client library for EET</t>
  </si>
  <si>
    <t>openeet</t>
  </si>
  <si>
    <t>2016-09-18T21:57:32Z</t>
  </si>
  <si>
    <t>2016-09-22T10:20:36Z</t>
  </si>
  <si>
    <t>openemr_openemr</t>
  </si>
  <si>
    <t>2014-05-31T05:20:01Z</t>
  </si>
  <si>
    <t>Mirror of official OpenEMR Sourceforge repository</t>
  </si>
  <si>
    <t>http://open-emr.org/</t>
  </si>
  <si>
    <t>openemr</t>
  </si>
  <si>
    <t>2016-09-22T15:42:22Z</t>
  </si>
  <si>
    <t>2016-09-22T18:41:21Z</t>
  </si>
  <si>
    <t>TeamDev-Ltd_OpenFaces</t>
  </si>
  <si>
    <t>2014-12-06T02:47:19Z</t>
  </si>
  <si>
    <t>OpenFaces JSF library</t>
  </si>
  <si>
    <t>http://openfaces.org</t>
  </si>
  <si>
    <t>OpenFaces</t>
  </si>
  <si>
    <t>2016-09-20T17:45:55Z</t>
  </si>
  <si>
    <t>2016-08-28T16:15:00Z</t>
  </si>
  <si>
    <t>tylerhall_OpenFeedback</t>
  </si>
  <si>
    <t>2014-02-24T07:18:56Z</t>
  </si>
  <si>
    <t>A Cocoa framework which allows your users to submit bug reports feature requests and ask support questions from directly within your application.</t>
  </si>
  <si>
    <t>http://clickontyler.com/blog/2009/12/openfeedback-part-deux/</t>
  </si>
  <si>
    <t>OpenFeedback</t>
  </si>
  <si>
    <t>2012-08-20T02:13:16Z</t>
  </si>
  <si>
    <t>2016-05-12T08:36:16Z</t>
  </si>
  <si>
    <t>openfoodfoundation_openfoodnetwork</t>
  </si>
  <si>
    <t>2016-03-02T21:55:09Z</t>
  </si>
  <si>
    <t>Connect suppliers distributors and consumers for the sale and purchase of local produce</t>
  </si>
  <si>
    <t>http://openfoodnetwork.org/</t>
  </si>
  <si>
    <t>openfoodnetwork</t>
  </si>
  <si>
    <t>2016-09-21T18:50:28Z</t>
  </si>
  <si>
    <t>2016-09-19T14:16:30Z</t>
  </si>
  <si>
    <t>danginsburg_opengles-book-samples</t>
  </si>
  <si>
    <t>2010-01-08T06:52:16Z</t>
  </si>
  <si>
    <t>Automatically exported from code.google.com/p/opengles-book-samples</t>
  </si>
  <si>
    <t>opengles-book-samples</t>
  </si>
  <si>
    <t>2015-04-07T13:47:46Z</t>
  </si>
  <si>
    <t>2016-09-22T09:13:24Z</t>
  </si>
  <si>
    <t>tomdalling_opengl-series</t>
  </si>
  <si>
    <t>2011-12-24T16:05:12Z</t>
  </si>
  <si>
    <t>Code to accompany a series of OpenGL articles on tomdalling.com</t>
  </si>
  <si>
    <t>http://tomdalling.com/</t>
  </si>
  <si>
    <t>opengl-series</t>
  </si>
  <si>
    <t>2016-06-07T12:14:55Z</t>
  </si>
  <si>
    <t>2016-09-22T02:12:44Z</t>
  </si>
  <si>
    <t>scottmac_opengraph</t>
  </si>
  <si>
    <t>2009-12-27T02:45:14Z</t>
  </si>
  <si>
    <t>Helper class for accessing the OpenGraph Protocol</t>
  </si>
  <si>
    <t>opengraph</t>
  </si>
  <si>
    <t>2016-07-12T16:36:28Z</t>
  </si>
  <si>
    <t>2016-09-21T08:07:05Z</t>
  </si>
  <si>
    <t>Chicago_opengrid</t>
  </si>
  <si>
    <t>2014-07-29T20:36:31Z</t>
  </si>
  <si>
    <t>A user-friendly map-based tool to combine and explore real-time or historical data.</t>
  </si>
  <si>
    <t>http://opengrid.io</t>
  </si>
  <si>
    <t>opengrid</t>
  </si>
  <si>
    <t>2016-09-16T19:37:58Z</t>
  </si>
  <si>
    <t>2016-09-21T20:36:41Z</t>
  </si>
  <si>
    <t>grablab_openhand-hardware</t>
  </si>
  <si>
    <t>2014-03-16T11:20:08Z</t>
  </si>
  <si>
    <t>CAD files for the OpenHand hand designs</t>
  </si>
  <si>
    <t>openhand-hardware</t>
  </si>
  <si>
    <t>2015-03-06T05:46:33Z</t>
  </si>
  <si>
    <t>2016-08-25T21:35:40Z</t>
  </si>
  <si>
    <t>OpenHunting_openhunt</t>
  </si>
  <si>
    <t>2014-08-17T18:56:09Z</t>
  </si>
  <si>
    <t>discover new products give feedback help each other</t>
  </si>
  <si>
    <t>openhunt</t>
  </si>
  <si>
    <t>2016-01-08T16:42:39Z</t>
  </si>
  <si>
    <t>2016-09-22T06:27:07Z</t>
  </si>
  <si>
    <t>reyk_openiked</t>
  </si>
  <si>
    <t>2010-07-19T15:50:08Z</t>
  </si>
  <si>
    <t>Internet Key Exchange version 2 (IKEv2) daemon - portable version of OpenBSD iked</t>
  </si>
  <si>
    <t>openiked</t>
  </si>
  <si>
    <t>2016-06-23T09:40:00Z</t>
  </si>
  <si>
    <t>2016-09-02T11:18:46Z</t>
  </si>
  <si>
    <t>JACoders_OpenJK</t>
  </si>
  <si>
    <t>2011-06-23T15:15:17Z</t>
  </si>
  <si>
    <t>Community effort to maintain and improve Jedi Academy + Jedi Outcast released by Raven Software</t>
  </si>
  <si>
    <t>OpenJK</t>
  </si>
  <si>
    <t>2016-09-11T05:00:18Z</t>
  </si>
  <si>
    <t>2016-09-20T21:50:46Z</t>
  </si>
  <si>
    <t>tonihele_OpenKeeper</t>
  </si>
  <si>
    <t>2011-07-17T17:23:46Z</t>
  </si>
  <si>
    <t>Dungeon Keeper II clone</t>
  </si>
  <si>
    <t>OpenKeeper</t>
  </si>
  <si>
    <t>2016-09-21T18:38:30Z</t>
  </si>
  <si>
    <t>2016-09-15T21:23:24Z</t>
  </si>
  <si>
    <t>freebsd_openlaunchd</t>
  </si>
  <si>
    <t>2014-11-17T18:55:38Z</t>
  </si>
  <si>
    <t>A launchd(8) port for non-Darwin systems</t>
  </si>
  <si>
    <t>https://wiki.freebsd.org/launchd</t>
  </si>
  <si>
    <t>openlaunchd</t>
  </si>
  <si>
    <t>2014-10-31T20:43:05Z</t>
  </si>
  <si>
    <t>2016-09-14T22:16:00Z</t>
  </si>
  <si>
    <t>mqu_openldap</t>
  </si>
  <si>
    <t>2011-08-02T21:28:43Z</t>
  </si>
  <si>
    <t>Openldap (LDAP) binding for Golang (go)</t>
  </si>
  <si>
    <t>openldap</t>
  </si>
  <si>
    <t>2013-12-25T09:52:32Z</t>
  </si>
  <si>
    <t>2016-09-16T08:09:48Z</t>
  </si>
  <si>
    <t>pedronveloso_OpenLiveView</t>
  </si>
  <si>
    <t>2012-11-16T17:28:20Z</t>
  </si>
  <si>
    <t>OpenSource Android implementation of LiveView</t>
  </si>
  <si>
    <t>OpenLiveView</t>
  </si>
  <si>
    <t>2012-04-13T12:17:17Z</t>
  </si>
  <si>
    <t>2016-01-04T12:32:07Z</t>
  </si>
  <si>
    <t>rmorse_Open-Manager</t>
  </si>
  <si>
    <t>2015-07-21T03:15:29Z</t>
  </si>
  <si>
    <t>A free TinyMCE File/Media Manager</t>
  </si>
  <si>
    <t>Open-Manager</t>
  </si>
  <si>
    <t>2013-06-12T12:18:38Z</t>
  </si>
  <si>
    <t>2016-07-24T20:16:47Z</t>
  </si>
  <si>
    <t>nasa_openmct</t>
  </si>
  <si>
    <t>2012-07-11T03:46:13Z</t>
  </si>
  <si>
    <t xml:space="preserve">A web based mission control framework. </t>
  </si>
  <si>
    <t>https://nasa.github.io/openmct/</t>
  </si>
  <si>
    <t>openmct</t>
  </si>
  <si>
    <t>2016-09-21T23:17:24Z</t>
  </si>
  <si>
    <t>2016-09-22T13:59:26Z</t>
  </si>
  <si>
    <t>aciapetti_opennlp-italian-models</t>
  </si>
  <si>
    <t>2012-01-16T14:44:13Z</t>
  </si>
  <si>
    <t>Models for POS tagging and sentence and tokens detection with OpenNLP tools for italian language</t>
  </si>
  <si>
    <t>opennlp-italian-models</t>
  </si>
  <si>
    <t>2013-06-19T12:42:50Z</t>
  </si>
  <si>
    <t>2016-08-14T17:45:26Z</t>
  </si>
  <si>
    <t>nequal_Openpear</t>
  </si>
  <si>
    <t>2013-09-13T23:13:51Z</t>
  </si>
  <si>
    <t>The web system of openpear.org</t>
  </si>
  <si>
    <t>http://openpear.org/</t>
  </si>
  <si>
    <t>Openpear</t>
  </si>
  <si>
    <t>2014-02-21T03:02:10Z</t>
  </si>
  <si>
    <t>2014-02-21T03:02:11Z</t>
  </si>
  <si>
    <t>dryphp_openpgp.php</t>
  </si>
  <si>
    <t>2014-08-07T22:43:34Z</t>
  </si>
  <si>
    <t>OpenPGP.php is a pure-PHP implementation of the OpenPGP Message Format (RFC 4880).</t>
  </si>
  <si>
    <t>openpgp.php</t>
  </si>
  <si>
    <t>2016-07-27T01:09:46Z</t>
  </si>
  <si>
    <t>2016-07-18T16:01:07Z</t>
  </si>
  <si>
    <t>OpenPoGo_OpenPoGoWeb</t>
  </si>
  <si>
    <t>2010-12-27T17:03:22Z</t>
  </si>
  <si>
    <t>Web View for OpenPoGoBot</t>
  </si>
  <si>
    <t>OpenPoGoWeb</t>
  </si>
  <si>
    <t>2016-08-22T15:41:55Z</t>
  </si>
  <si>
    <t>2016-09-10T16:43:34Z</t>
  </si>
  <si>
    <t>jaredsburrows_open-quartz</t>
  </si>
  <si>
    <t>2012-04-03T19:19:35Z</t>
  </si>
  <si>
    <t>Google Glass Development - GDK + SDK</t>
  </si>
  <si>
    <t>open-quartz</t>
  </si>
  <si>
    <t>2016-09-12T05:36:24Z</t>
  </si>
  <si>
    <t>2016-09-09T18:46:23Z</t>
  </si>
  <si>
    <t>indication_OpenRedmine</t>
  </si>
  <si>
    <t>2014-01-01T06:10:51Z</t>
  </si>
  <si>
    <t>Open Redmine</t>
  </si>
  <si>
    <t>http://indication.github.io/OpenRedmine/</t>
  </si>
  <si>
    <t>OpenRedmine</t>
  </si>
  <si>
    <t>2016-08-30T18:35:09Z</t>
  </si>
  <si>
    <t>2016-08-30T18:27:35Z</t>
  </si>
  <si>
    <t>MITGameLab_OpenRelativity</t>
  </si>
  <si>
    <t>2013-04-04T12:58:09Z</t>
  </si>
  <si>
    <t>An open source framework to add the effects of traveling at relativistic speeds to visualizations or games</t>
  </si>
  <si>
    <t>OpenRelativity</t>
  </si>
  <si>
    <t>2016-02-23T17:39:57Z</t>
  </si>
  <si>
    <t>2016-09-15T17:02:41Z</t>
  </si>
  <si>
    <t>whitesock_open-replicator</t>
  </si>
  <si>
    <t>2011-07-11T15:58:31Z</t>
  </si>
  <si>
    <t>Open Replicator is a high performance MySQL binlog parser written in Java. It unfolds the possibilities that you can parse filter and broadcast the binlog events in a real time manner.</t>
  </si>
  <si>
    <t>open-replicator</t>
  </si>
  <si>
    <t>2016-01-04T16:07:41Z</t>
  </si>
  <si>
    <t>2016-09-19T10:17:31Z</t>
  </si>
  <si>
    <t>Pablo-Merino_OpenS3</t>
  </si>
  <si>
    <t>2014-03-25T09:25:30Z</t>
  </si>
  <si>
    <t>OpenS3 is basically a storage server</t>
  </si>
  <si>
    <t>OpenS3</t>
  </si>
  <si>
    <t>2012-04-29T14:23:07Z</t>
  </si>
  <si>
    <t>2016-08-12T11:57:30Z</t>
  </si>
  <si>
    <t>FontFaceKit_open-sans</t>
  </si>
  <si>
    <t>2016-02-03T17:48:09Z</t>
  </si>
  <si>
    <t>Open Sans @font-face kit</t>
  </si>
  <si>
    <t>http://fontfacekit.github.com/open-sans</t>
  </si>
  <si>
    <t>open-sans</t>
  </si>
  <si>
    <t>2016-06-12T10:15:51Z</t>
  </si>
  <si>
    <t>2016-09-22T03:36:44Z</t>
  </si>
  <si>
    <t>kellyegan_OpenSCAD-Arduino-Mounting-Library</t>
  </si>
  <si>
    <t>2011-05-18T01:05:08Z</t>
  </si>
  <si>
    <t>Modules for helping to add Arduino enclosures and mounts to OpenSCAD projects.</t>
  </si>
  <si>
    <t>OpenSCAD</t>
  </si>
  <si>
    <t>OpenSCAD-Arduino-Mounting-Library</t>
  </si>
  <si>
    <t>2015-09-12T19:51:46Z</t>
  </si>
  <si>
    <t>2016-03-22T03:30:02Z</t>
  </si>
  <si>
    <t>horndude77_open-scores</t>
  </si>
  <si>
    <t>2015-07-12T01:03:14Z</t>
  </si>
  <si>
    <t>Some lilypond scores I work on.</t>
  </si>
  <si>
    <t>http://open-scores.blogspot.com</t>
  </si>
  <si>
    <t>open-scores</t>
  </si>
  <si>
    <t>2012-06-03T04:50:25Z</t>
  </si>
  <si>
    <t>2016-07-25T11:36:48Z</t>
  </si>
  <si>
    <t>erindru_openseedbox</t>
  </si>
  <si>
    <t>2015-01-27T15:01:27Z</t>
  </si>
  <si>
    <t>OpenSeedbox - Open Source Multi-User Bittorrent Web UI</t>
  </si>
  <si>
    <t>openseedbox</t>
  </si>
  <si>
    <t>2016-03-09T09:56:32Z</t>
  </si>
  <si>
    <t>2016-08-12T23:53:05Z</t>
  </si>
  <si>
    <t>lmacken_openshift-quickstarter</t>
  </si>
  <si>
    <t>2013-10-20T12:36:13Z</t>
  </si>
  <si>
    <t>Deploy 22 different frameworks &amp; applications to the OpenShift Express Cloud with a single command.</t>
  </si>
  <si>
    <t>https://openshift.redhat.com/app/express</t>
  </si>
  <si>
    <t>openshift-quickstarter</t>
  </si>
  <si>
    <t>2013-07-03T18:17:53Z</t>
  </si>
  <si>
    <t>2016-02-14T09:05:51Z</t>
  </si>
  <si>
    <t>luosheng_OpenSim</t>
  </si>
  <si>
    <t>2015-10-18T14:38:58Z</t>
  </si>
  <si>
    <t>OpenSim is an open source alternative to SimPholders written in Swift.</t>
  </si>
  <si>
    <t>OpenSim</t>
  </si>
  <si>
    <t>2016-09-22T13:44:25Z</t>
  </si>
  <si>
    <t>2016-09-21T22:11:54Z</t>
  </si>
  <si>
    <t>matthiasbock_OpenSkype</t>
  </si>
  <si>
    <t>2013-04-12T09:57:28Z</t>
  </si>
  <si>
    <t>Analysis of the Skype VoIP client</t>
  </si>
  <si>
    <t>OpenSkype</t>
  </si>
  <si>
    <t>2016-04-22T11:44:11Z</t>
  </si>
  <si>
    <t>2016-07-22T06:56:11Z</t>
  </si>
  <si>
    <t>OpenSlides_OpenSlides</t>
  </si>
  <si>
    <t>2013-10-27T08:49:13Z</t>
  </si>
  <si>
    <t>Presentation and assembly system</t>
  </si>
  <si>
    <t>http://openslides.org</t>
  </si>
  <si>
    <t>OpenSlides</t>
  </si>
  <si>
    <t>2016-09-22T17:03:46Z</t>
  </si>
  <si>
    <t>2016-09-12T12:26:08Z</t>
  </si>
  <si>
    <t>opensourcedesign_opensourcedesign.github.io</t>
  </si>
  <si>
    <t>2015-02-02T06:09:40Z</t>
  </si>
  <si>
    <t>:art: :computer: :smile: source code of our website</t>
  </si>
  <si>
    <t>http://opensourcedesign.net</t>
  </si>
  <si>
    <t>opensourcedesign.github.io</t>
  </si>
  <si>
    <t>2016-04-21T09:47:46Z</t>
  </si>
  <si>
    <t>2016-09-07T20:05:33Z</t>
  </si>
  <si>
    <t>johnpolacek_open-source-for-fame-and-fortune</t>
  </si>
  <si>
    <t>2012-04-27T11:26:15Z</t>
  </si>
  <si>
    <t>Open Source For Fame and Fortune Slide Deck</t>
  </si>
  <si>
    <t>johnpolacek.github.io/open-source-for-fame-and-fortune/</t>
  </si>
  <si>
    <t>open-source-for-fame-and-fortune</t>
  </si>
  <si>
    <t>2013-07-16T12:52:18Z</t>
  </si>
  <si>
    <t>2016-07-22T04:26:29Z</t>
  </si>
  <si>
    <t>opensource-socialnetwork_opensource-socialnetwork</t>
  </si>
  <si>
    <t>2012-06-11T07:50:18Z</t>
  </si>
  <si>
    <t>Open Source Social Network (OSSN) is a social networking software written in PHP. It allows you to make a social networking website and helps your members build social relationships with people who share similar professional or personal interests.</t>
  </si>
  <si>
    <t>https://www.opensource-socialnetwork.org</t>
  </si>
  <si>
    <t>opensource-socialnetwork</t>
  </si>
  <si>
    <t>2016-09-18T11:00:35Z</t>
  </si>
  <si>
    <t>2016-09-17T11:25:17Z</t>
  </si>
  <si>
    <t>AndriiGrytsenko_openssh-ldap-publickey</t>
  </si>
  <si>
    <t>2015-03-04T09:14:00Z</t>
  </si>
  <si>
    <t>Wrapper for OpenSSH to store public keys inside the OpenLDAP entry.</t>
  </si>
  <si>
    <t>openssh-ldap-publickey</t>
  </si>
  <si>
    <t>2016-06-28T16:06:17Z</t>
  </si>
  <si>
    <t>2016-08-30T02:39:09Z</t>
  </si>
  <si>
    <t>FredericJacobs_OpenSSL-Pod</t>
  </si>
  <si>
    <t>2016-02-12T00:57:42Z</t>
  </si>
  <si>
    <t>OpenSSL's Cocoapod</t>
  </si>
  <si>
    <t>OpenSSL-Pod</t>
  </si>
  <si>
    <t>2016-05-03T18:32:17Z</t>
  </si>
  <si>
    <t>2016-09-13T14:25:58Z</t>
  </si>
  <si>
    <t>jacobian-archive_openstack.compute</t>
  </si>
  <si>
    <t>2015-05-16T08:18:38Z</t>
  </si>
  <si>
    <t xml:space="preserve">Python bindings to the OpenStack Compute API (Rackspace Cloud etc.) </t>
  </si>
  <si>
    <t>http://openstackcompute.rtfd.org/</t>
  </si>
  <si>
    <t>openstack.compute</t>
  </si>
  <si>
    <t>2011-08-06T01:20:36Z</t>
  </si>
  <si>
    <t>2016-06-03T02:28:35Z</t>
  </si>
  <si>
    <t>beloglazov_openstack-centos-kvm-glusterfs</t>
  </si>
  <si>
    <t>2016-04-18T20:58:31Z</t>
  </si>
  <si>
    <t>A Step-by-Step Guide to Deploying OpenStack on CentOS Using the KVM Hypervisor and GlusterFS Distributed File System</t>
  </si>
  <si>
    <t>openstack-centos-kvm-glusterfs</t>
  </si>
  <si>
    <t>2013-09-23T07:33:49Z</t>
  </si>
  <si>
    <t>2016-09-20T19:42:54Z</t>
  </si>
  <si>
    <t>openstack_openstack-chef-specs</t>
  </si>
  <si>
    <t>2012-05-03T06:29:31Z</t>
  </si>
  <si>
    <t>Openstack Chef Blueprint specs</t>
  </si>
  <si>
    <t>openstack-chef-specs</t>
  </si>
  <si>
    <t>2016-08-19T08:55:20Z</t>
  </si>
  <si>
    <t>2016-04-22T10:03:47Z</t>
  </si>
  <si>
    <t>mseknibilel_OpenStack-Grizzly-Install-Guide</t>
  </si>
  <si>
    <t>2011-02-04T23:05:01Z</t>
  </si>
  <si>
    <t>A full install guide for OpenStack Grizzly</t>
  </si>
  <si>
    <t>OpenStack-Grizzly-Install-Guide</t>
  </si>
  <si>
    <t>2015-04-07T18:50:29Z</t>
  </si>
  <si>
    <t>2016-08-29T11:26:13Z</t>
  </si>
  <si>
    <t>cloudbuilders_openstack-puppet</t>
  </si>
  <si>
    <t>2014-01-08T12:33:15Z</t>
  </si>
  <si>
    <t>work in progress for diablo openstack</t>
  </si>
  <si>
    <t>openstack-puppet</t>
  </si>
  <si>
    <t>2011-11-03T19:36:25Z</t>
  </si>
  <si>
    <t>2015-02-08T06:13:22Z</t>
  </si>
  <si>
    <t>managedit_openstack-setup</t>
  </si>
  <si>
    <t>2016-01-25T07:32:00Z</t>
  </si>
  <si>
    <t>OpenStack Setup scripts for use with .deb's rather than git clones :)</t>
  </si>
  <si>
    <t>https://launchpad.net/~managedit/+archive/openstack</t>
  </si>
  <si>
    <t>openstack-setup</t>
  </si>
  <si>
    <t>2012-03-02T10:22:25Z</t>
  </si>
  <si>
    <t>2016-08-30T13:57:05Z</t>
  </si>
  <si>
    <t>jpnorair_OpenTag</t>
  </si>
  <si>
    <t>2015-11-04T09:36:33Z</t>
  </si>
  <si>
    <t>OpenTag Mainline Distribution</t>
  </si>
  <si>
    <t>http://www.indigresso.com/wiki/doku.php</t>
  </si>
  <si>
    <t>OpenTag</t>
  </si>
  <si>
    <t>2016-04-24T18:25:55Z</t>
  </si>
  <si>
    <t>2016-07-14T07:49:12Z</t>
  </si>
  <si>
    <t>dmfs_opentasks</t>
  </si>
  <si>
    <t>2013-07-21T09:44:37Z</t>
  </si>
  <si>
    <t>A task app for Android</t>
  </si>
  <si>
    <t>opentasks</t>
  </si>
  <si>
    <t>2016-09-21T16:22:39Z</t>
  </si>
  <si>
    <t>2016-09-19T20:43:06Z</t>
  </si>
  <si>
    <t>bsgreenb_Open-Textbooks</t>
  </si>
  <si>
    <t>2016-08-03T03:25:20Z</t>
  </si>
  <si>
    <t>A library for scraping nearly every college bookstore in the US</t>
  </si>
  <si>
    <t>Open-Textbooks</t>
  </si>
  <si>
    <t>2013-12-29T05:58:22Z</t>
  </si>
  <si>
    <t>2016-09-20T14:32:48Z</t>
  </si>
  <si>
    <t>danielnaber_openthesaurus</t>
  </si>
  <si>
    <t>2010-11-14T23:45:50Z</t>
  </si>
  <si>
    <t>web-based thesaurus search and management</t>
  </si>
  <si>
    <t>https://www.openthesaurus.de</t>
  </si>
  <si>
    <t>openthesaurus</t>
  </si>
  <si>
    <t>2016-08-14T20:08:47Z</t>
  </si>
  <si>
    <t>2016-09-11T11:52:53Z</t>
  </si>
  <si>
    <t>enyo_opentip</t>
  </si>
  <si>
    <t>2013-02-15T10:05:16Z</t>
  </si>
  <si>
    <t>Opentip is an open source javascript tooltip based on the protoype framework.</t>
  </si>
  <si>
    <t>http://www.opentip.org</t>
  </si>
  <si>
    <t>opentip</t>
  </si>
  <si>
    <t>2016-04-21T08:34:27Z</t>
  </si>
  <si>
    <t>2016-09-20T14:51:15Z</t>
  </si>
  <si>
    <t>opentracing_opentracing.github.io</t>
  </si>
  <si>
    <t>2013-03-06T18:56:21Z</t>
  </si>
  <si>
    <t>Pan-Platform OpenTracing Topics (and static website source)</t>
  </si>
  <si>
    <t>http://opentracing.io</t>
  </si>
  <si>
    <t>opentracing.github.io</t>
  </si>
  <si>
    <t>2016-09-12T22:51:49Z</t>
  </si>
  <si>
    <t>2016-09-19T07:38:52Z</t>
  </si>
  <si>
    <t>uber-common_opentracing-go</t>
  </si>
  <si>
    <t>2014-08-05T17:51:00Z</t>
  </si>
  <si>
    <t>A general-purpose instrumentation API for distributed tracing systems</t>
  </si>
  <si>
    <t>opentracing-go</t>
  </si>
  <si>
    <t>2015-11-19T23:49:26Z</t>
  </si>
  <si>
    <t>2016-09-01T09:35:25Z</t>
  </si>
  <si>
    <t>Open-Transactions_Open-Transactions</t>
  </si>
  <si>
    <t>2014-02-22T05:58:06Z</t>
  </si>
  <si>
    <t>Backwards Compatible Version of Open-Transactions (use opentxs for new projects)</t>
  </si>
  <si>
    <t>http://opentransactions.org/</t>
  </si>
  <si>
    <t>Open-Transactions</t>
  </si>
  <si>
    <t>2014-07-28T09:55:03Z</t>
  </si>
  <si>
    <t>2016-09-19T01:19:27Z</t>
  </si>
  <si>
    <t>OCA_OpenUpgrade</t>
  </si>
  <si>
    <t>2012-10-17T07:56:23Z</t>
  </si>
  <si>
    <t>Open source upgrade path for Odoo/OpenERP</t>
  </si>
  <si>
    <t>https://doc.therp.nl/openupgrade</t>
  </si>
  <si>
    <t>OpenUpgrade</t>
  </si>
  <si>
    <t>2016-09-22T12:07:30Z</t>
  </si>
  <si>
    <t>2016-08-25T08:46:29Z</t>
  </si>
  <si>
    <t>rgiduthuri_openvx_tutorial</t>
  </si>
  <si>
    <t>2013-01-13T19:22:22Z</t>
  </si>
  <si>
    <t>Khronos OpenVX Tutorial Material</t>
  </si>
  <si>
    <t>openvx_tutorial</t>
  </si>
  <si>
    <t>2016-09-21T08:19:24Z</t>
  </si>
  <si>
    <t>EricssonResearch_openwebrtc-examples</t>
  </si>
  <si>
    <t>2015-08-01T16:01:56Z</t>
  </si>
  <si>
    <t>Examples apps showing how to use OpenWebRTC</t>
  </si>
  <si>
    <t>openwebrtc-examples</t>
  </si>
  <si>
    <t>2016-09-16T10:00:39Z</t>
  </si>
  <si>
    <t>2016-09-21T04:43:24Z</t>
  </si>
  <si>
    <t>attila-lendvai_openwrt-auto-extroot</t>
  </si>
  <si>
    <t>2015-12-09T04:09:26Z</t>
  </si>
  <si>
    <t>Use OpenWRT ImageBuilder to build a firmware that automatically formats and moves extroot to any (!) inserted storage device</t>
  </si>
  <si>
    <t>openwrt-auto-extroot</t>
  </si>
  <si>
    <t>2016-08-25T13:00:49Z</t>
  </si>
  <si>
    <t>2016-09-07T10:20:47Z</t>
  </si>
  <si>
    <t>nanpuyue_openwrt-extra</t>
  </si>
  <si>
    <t>2013-05-31T11:40:45Z</t>
  </si>
  <si>
    <t>Some extra packages for OpenWrt</t>
  </si>
  <si>
    <t>openwrt-extra</t>
  </si>
  <si>
    <t>2015-09-04T23:43:50Z</t>
  </si>
  <si>
    <t>2016-08-17T15:41:00Z</t>
  </si>
  <si>
    <t>el1n_OpenWRT-package-softether</t>
  </si>
  <si>
    <t>2011-09-29T07:58:32Z</t>
  </si>
  <si>
    <t>-</t>
  </si>
  <si>
    <t>OpenWRT-package-softether</t>
  </si>
  <si>
    <t>2016-08-15T14:07:29Z</t>
  </si>
  <si>
    <t>2016-09-21T04:57:46Z</t>
  </si>
  <si>
    <t>OfficeDev_Open-XML-Package-Editor-Power-Tool-for-Visual-Studio</t>
  </si>
  <si>
    <t>2014-10-07T13:16:40Z</t>
  </si>
  <si>
    <t>This Power Tool is a Visual Studio add-in that provides an easy way to parse and edit Open Packaging Conventions files including Word Excel and PowerPoint documents.</t>
  </si>
  <si>
    <t>Open-XML-Package-Editor-Power-Tool-for-Visual-Studio</t>
  </si>
  <si>
    <t>2016-05-19T17:08:14Z</t>
  </si>
  <si>
    <t>2016-09-22T11:28:49Z</t>
  </si>
  <si>
    <t>Draiken_opinio</t>
  </si>
  <si>
    <t>2011-06-08T12:29:23Z</t>
  </si>
  <si>
    <t>A rails 3 comments engine</t>
  </si>
  <si>
    <t>opinio</t>
  </si>
  <si>
    <t>2014-03-06T13:34:36Z</t>
  </si>
  <si>
    <t>2016-08-12T21:55:29Z</t>
  </si>
  <si>
    <t>OPMDG_opm-core</t>
  </si>
  <si>
    <t>2016-06-19T21:36:12Z</t>
  </si>
  <si>
    <t xml:space="preserve">Central module of the OPM suite </t>
  </si>
  <si>
    <t>http://opm.io</t>
  </si>
  <si>
    <t>opm-core</t>
  </si>
  <si>
    <t>2016-08-22T10:32:07Z</t>
  </si>
  <si>
    <t>2016-07-20T09:59:03Z</t>
  </si>
  <si>
    <t>uscensusbureau_opportunity</t>
  </si>
  <si>
    <t>2015-06-01T19:10:26Z</t>
  </si>
  <si>
    <t>The Opportunity Project</t>
  </si>
  <si>
    <t>http://opportunity.census.gov</t>
  </si>
  <si>
    <t>opportunity</t>
  </si>
  <si>
    <t>2016-08-25T22:19:26Z</t>
  </si>
  <si>
    <t>2016-09-12T11:24:54Z</t>
  </si>
  <si>
    <t>aws_opsworks-cookbooks</t>
  </si>
  <si>
    <t>2014-02-01T18:32:25Z</t>
  </si>
  <si>
    <t>Chef Cookbooks for the AWS OpsWorks Service</t>
  </si>
  <si>
    <t>opsworks-cookbooks</t>
  </si>
  <si>
    <t>2016-09-15T16:29:12Z</t>
  </si>
  <si>
    <t>2016-09-22T15:29:21Z</t>
  </si>
  <si>
    <t>OptiKey_OptiKey</t>
  </si>
  <si>
    <t>2012-04-08T15:01:14Z</t>
  </si>
  <si>
    <t>OptiKey - Full computer control and speech with your eyes</t>
  </si>
  <si>
    <t>http://www.optikey.org</t>
  </si>
  <si>
    <t>OptiKey</t>
  </si>
  <si>
    <t>2016-09-17T21:18:51Z</t>
  </si>
  <si>
    <t>2016-09-22T00:39:13Z</t>
  </si>
  <si>
    <t>node-modules_optimized</t>
  </si>
  <si>
    <t>2014-08-18T06:34:42Z</t>
  </si>
  <si>
    <t>Detect a function can be optimized or not.</t>
  </si>
  <si>
    <t>optimized</t>
  </si>
  <si>
    <t>2014-09-04T07:03:40Z</t>
  </si>
  <si>
    <t>2016-04-03T09:16:45Z</t>
  </si>
  <si>
    <t>devinsays_options-framework-theme</t>
  </si>
  <si>
    <t>2013-09-06T17:04:14Z</t>
  </si>
  <si>
    <t>An Options Panel Framework to help speed theme development.</t>
  </si>
  <si>
    <t>http://wptheming.com/options-framework</t>
  </si>
  <si>
    <t>options-framework-theme</t>
  </si>
  <si>
    <t>2016-01-15T15:51:18Z</t>
  </si>
  <si>
    <t>2016-09-13T15:17:56Z</t>
  </si>
  <si>
    <t>stevecrozz_optionshouse-api-client</t>
  </si>
  <si>
    <t>2015-10-11T18:24:51Z</t>
  </si>
  <si>
    <t>python wrapper for the optionshouse trading platform api</t>
  </si>
  <si>
    <t>optionshouse-api-client</t>
  </si>
  <si>
    <t>2016-06-03T20:27:18Z</t>
  </si>
  <si>
    <t>2016-09-09T05:26:32Z</t>
  </si>
  <si>
    <t>valendesigns_option-tree-theme</t>
  </si>
  <si>
    <t>2015-07-18T17:24:06Z</t>
  </si>
  <si>
    <t>The OptionTree Theme simply demonstrates how to integrate OptionTree with any theme.</t>
  </si>
  <si>
    <t>option-tree-theme</t>
  </si>
  <si>
    <t>2015-04-22T05:30:48Z</t>
  </si>
  <si>
    <t>2016-09-10T23:29:57Z</t>
  </si>
  <si>
    <t>afader_oqa</t>
  </si>
  <si>
    <t>2011-06-06T10:24:25Z</t>
  </si>
  <si>
    <t>Open Question Answering</t>
  </si>
  <si>
    <t>oqa</t>
  </si>
  <si>
    <t>2015-08-03T16:27:03Z</t>
  </si>
  <si>
    <t>2016-09-09T14:10:09Z</t>
  </si>
  <si>
    <t>hundredrabbits_Oquonie</t>
  </si>
  <si>
    <t>2014-12-24T21:43:07Z</t>
  </si>
  <si>
    <t>iOS Mobile game</t>
  </si>
  <si>
    <t>http://wiki.xxiivv.com/oquonie</t>
  </si>
  <si>
    <t>Oquonie</t>
  </si>
  <si>
    <t>2016-09-22T00:32:30Z</t>
  </si>
  <si>
    <t>2016-07-02T16:14:08Z</t>
  </si>
  <si>
    <t>tim-group_orc</t>
  </si>
  <si>
    <t>2015-01-07T19:01:12Z</t>
  </si>
  <si>
    <t>Model driven orchestration framework for continuous deployment</t>
  </si>
  <si>
    <t>orc</t>
  </si>
  <si>
    <t>2016-09-16T15:17:53Z</t>
  </si>
  <si>
    <t>2016-02-06T04:08:04Z</t>
  </si>
  <si>
    <t>VectorBlox_orca</t>
  </si>
  <si>
    <t>2015-11-08T07:00:27Z</t>
  </si>
  <si>
    <t>RISC-V by VectorBlox</t>
  </si>
  <si>
    <t>orca</t>
  </si>
  <si>
    <t>2016-08-03T23:19:39Z</t>
  </si>
  <si>
    <t>2016-09-15T00:43:01Z</t>
  </si>
  <si>
    <t>WildGums_Orchestra</t>
  </si>
  <si>
    <t>2012-09-18T17:43:28Z</t>
  </si>
  <si>
    <t>Orchestra is a composable shell built on top of Catel</t>
  </si>
  <si>
    <t>Orchestra</t>
  </si>
  <si>
    <t>2016-09-20T15:59:47Z</t>
  </si>
  <si>
    <t>2016-09-14T20:29:16Z</t>
  </si>
  <si>
    <t>robrich_orchestrator</t>
  </si>
  <si>
    <t>2014-05-03T15:10:44Z</t>
  </si>
  <si>
    <t>A module for sequencing and executing tasks and dependencies in maximum concurrency</t>
  </si>
  <si>
    <t>orchestrator</t>
  </si>
  <si>
    <t>2016-02-02T03:56:44Z</t>
  </si>
  <si>
    <t>2016-09-20T00:36:26Z</t>
  </si>
  <si>
    <t>ORCID_ORCID-Source</t>
  </si>
  <si>
    <t>2014-08-03T04:54:34Z</t>
  </si>
  <si>
    <t>ORCID Open Source Project</t>
  </si>
  <si>
    <t>ORCID-Source</t>
  </si>
  <si>
    <t>2016-09-22T16:36:19Z</t>
  </si>
  <si>
    <t>2016-08-13T06:03:26Z</t>
  </si>
  <si>
    <t>panorama-ed_order_as_specified</t>
  </si>
  <si>
    <t>2012-04-17T21:13:39Z</t>
  </si>
  <si>
    <t>Add arbitrary ordering to ActiveRecord queries.</t>
  </si>
  <si>
    <t>order_as_specified</t>
  </si>
  <si>
    <t>2016-08-05T20:51:53Z</t>
  </si>
  <si>
    <t>2016-09-17T07:17:03Z</t>
  </si>
  <si>
    <t>SpongePowered_Ore</t>
  </si>
  <si>
    <t>2014-08-16T21:30:38Z</t>
  </si>
  <si>
    <t>Repository software for Sponge plugins and Forge mods</t>
  </si>
  <si>
    <t>https://ore-staging.spongepowered.org/</t>
  </si>
  <si>
    <t>Ore</t>
  </si>
  <si>
    <t>2016-09-21T21:35:35Z</t>
  </si>
  <si>
    <t>2016-09-15T01:11:12Z</t>
  </si>
  <si>
    <t>drahnr_oregano</t>
  </si>
  <si>
    <t>2015-07-01T13:43:06Z</t>
  </si>
  <si>
    <t>Schematic capture and circuit simulator</t>
  </si>
  <si>
    <t>https://ahoi.io/project/oregano</t>
  </si>
  <si>
    <t>oregano</t>
  </si>
  <si>
    <t>2016-06-28T21:29:20Z</t>
  </si>
  <si>
    <t>2016-09-14T02:30:24Z</t>
  </si>
  <si>
    <t>numixproject_org.numixproject.hermes</t>
  </si>
  <si>
    <t>2015-11-29T01:01:34Z</t>
  </si>
  <si>
    <t>Numix's official IRC Client for Android</t>
  </si>
  <si>
    <t>org.numixproject.hermes</t>
  </si>
  <si>
    <t>2015-12-09T13:13:34Z</t>
  </si>
  <si>
    <t>2016-09-18T01:29:08Z</t>
  </si>
  <si>
    <t>ops4j_org.ops4j.pax.web</t>
  </si>
  <si>
    <t>2013-01-16T17:48:18Z</t>
  </si>
  <si>
    <t>OSGi R4 Http Service and Web Applications (OSGi Enterprise Release chapter 128) implementation using Jetty 9 or Tomcat 8.</t>
  </si>
  <si>
    <t>https://ops4j1.jira.com/wiki/display/paxweb/Pax+Web</t>
  </si>
  <si>
    <t>org.ops4j.pax.web</t>
  </si>
  <si>
    <t>2016-09-14T09:29:39Z</t>
  </si>
  <si>
    <t>2016-09-18T11:27:33Z</t>
  </si>
  <si>
    <t>ops4j_org.ops4j.pax.wicket</t>
  </si>
  <si>
    <t>2012-06-06T18:15:19Z</t>
  </si>
  <si>
    <t>The Pax Wicket Service is an OSGi service for supporting the creation of Wicket applications running on the OSGi platform.</t>
  </si>
  <si>
    <t>http://ops4j1.jira.com/wiki/display/paxwicket/Pax+Wicket</t>
  </si>
  <si>
    <t>org.ops4j.pax.wicket</t>
  </si>
  <si>
    <t>2016-05-27T11:48:27Z</t>
  </si>
  <si>
    <t>2015-05-21T19:45:21Z</t>
  </si>
  <si>
    <t>sabof_org-bullets</t>
  </si>
  <si>
    <t>2012-03-15T10:44:01Z</t>
  </si>
  <si>
    <t>utf-8 bullets for org-mode</t>
  </si>
  <si>
    <t>org-bullets</t>
  </si>
  <si>
    <t>2015-10-30T19:25:01Z</t>
  </si>
  <si>
    <t>2016-09-19T14:21:14Z</t>
  </si>
  <si>
    <t>orientechnologies_orientjs</t>
  </si>
  <si>
    <t>2016-06-13T17:58:32Z</t>
  </si>
  <si>
    <t>The official fast lightweight node.js client for OrientDB</t>
  </si>
  <si>
    <t>http://orientdb.com</t>
  </si>
  <si>
    <t>orientjs</t>
  </si>
  <si>
    <t>2016-09-20T01:36:48Z</t>
  </si>
  <si>
    <t>2016-09-19T11:05:13Z</t>
  </si>
  <si>
    <t>RemiKoutcherawy_OriSim3D-Android</t>
  </si>
  <si>
    <t>2014-03-11T16:06:33Z</t>
  </si>
  <si>
    <t>OriSim3D origami folding simulation on Android with openGL.</t>
  </si>
  <si>
    <t>OriSim3D-Android</t>
  </si>
  <si>
    <t>2016-01-30T10:44:48Z</t>
  </si>
  <si>
    <t>2016-09-19T10:09:59Z</t>
  </si>
  <si>
    <t>roscopeco_ormdroid</t>
  </si>
  <si>
    <t>2013-01-16T14:21:59Z</t>
  </si>
  <si>
    <t>ORMDroid is a simple ORM persistence framework for your Android applications.</t>
  </si>
  <si>
    <t>http://roscopeco.github.io/ormdroid/</t>
  </si>
  <si>
    <t>ormdroid</t>
  </si>
  <si>
    <t>2015-05-20T16:46:10Z</t>
  </si>
  <si>
    <t>2016-09-05T20:58:56Z</t>
  </si>
  <si>
    <t>lacke_Orre-Theme-for-Ghost</t>
  </si>
  <si>
    <t>2012-04-22T12:25:56Z</t>
  </si>
  <si>
    <t>Orre-Theme-for-Ghost</t>
  </si>
  <si>
    <t>2016-03-03T12:41:07Z</t>
  </si>
  <si>
    <t>2016-08-11T11:30:30Z</t>
  </si>
  <si>
    <t>jroimartin_orujo</t>
  </si>
  <si>
    <t>2010-06-17T03:46:12Z</t>
  </si>
  <si>
    <t>Orujo allows the execution of several middlewares per route working seamlessly with the standard net/http library.</t>
  </si>
  <si>
    <t>orujo</t>
  </si>
  <si>
    <t>2015-11-22T20:38:44Z</t>
  </si>
  <si>
    <t>2016-04-12T14:30:32Z</t>
  </si>
  <si>
    <t>floooh_oryol</t>
  </si>
  <si>
    <t>2008-12-06T17:51:27Z</t>
  </si>
  <si>
    <t>A small portable and extensible C++ 3D coding framework</t>
  </si>
  <si>
    <t>oryol</t>
  </si>
  <si>
    <t>2016-09-22T15:27:39Z</t>
  </si>
  <si>
    <t>2016-09-22T13:04:36Z</t>
  </si>
  <si>
    <t>danslimmon_oscar</t>
  </si>
  <si>
    <t>2012-10-09T06:57:40Z</t>
  </si>
  <si>
    <t>Scan your coffee's barcode and it'll get added to your grocery list</t>
  </si>
  <si>
    <t>oscar</t>
  </si>
  <si>
    <t>2016-09-20T01:52:12Z</t>
  </si>
  <si>
    <t>Chicago_osd-building-footprints</t>
  </si>
  <si>
    <t>2013-04-09T11:27:12Z</t>
  </si>
  <si>
    <t>Open source release of building footprints in Chicago.</t>
  </si>
  <si>
    <t>osd-building-footprints</t>
  </si>
  <si>
    <t>2015-08-15T01:06:53Z</t>
  </si>
  <si>
    <t>2016-07-12T04:08:52Z</t>
  </si>
  <si>
    <t>RangelReale_osin</t>
  </si>
  <si>
    <t>2015-06-04T19:48:30Z</t>
  </si>
  <si>
    <t>Golang OAuth2 server library</t>
  </si>
  <si>
    <t>osin</t>
  </si>
  <si>
    <t>2016-09-13T14:31:41Z</t>
  </si>
  <si>
    <t>2016-09-22T14:58:06Z</t>
  </si>
  <si>
    <t>RangelReale_osincli</t>
  </si>
  <si>
    <t>2010-05-19T04:00:57Z</t>
  </si>
  <si>
    <t>Golang OAuth2 client library</t>
  </si>
  <si>
    <t>osincli</t>
  </si>
  <si>
    <t>2016-09-16T19:26:22Z</t>
  </si>
  <si>
    <t>2016-08-20T01:58:20Z</t>
  </si>
  <si>
    <t>openstack-infra_os-loganalyze</t>
  </si>
  <si>
    <t>2016-03-28T18:35:46Z</t>
  </si>
  <si>
    <t>log analyzer tools for logs.openstack.org</t>
  </si>
  <si>
    <t>os-loganalyze</t>
  </si>
  <si>
    <t>2016-09-06T14:37:55Z</t>
  </si>
  <si>
    <t>2016-04-22T10:12:35Z</t>
  </si>
  <si>
    <t>pgRouting_osm2pgrouting</t>
  </si>
  <si>
    <t>2012-06-29T23:12:24Z</t>
  </si>
  <si>
    <t>Import tool for OpenStreetMap data to pgRouting database</t>
  </si>
  <si>
    <t>http://www.pgrouting.org</t>
  </si>
  <si>
    <t>osm2pgrouting</t>
  </si>
  <si>
    <t>2016-08-31T15:33:20Z</t>
  </si>
  <si>
    <t>2016-09-19T14:02:35Z</t>
  </si>
  <si>
    <t>osmlab_osmlint</t>
  </si>
  <si>
    <t>2015-10-07T06:40:41Z</t>
  </si>
  <si>
    <t>an open source suite of validators to understand the quality of OpenStreetMap data and to identify common geometry and metadata problems at scale.</t>
  </si>
  <si>
    <t>osmlint</t>
  </si>
  <si>
    <t>2016-09-14T16:23:15Z</t>
  </si>
  <si>
    <t>2016-07-31T00:21:03Z</t>
  </si>
  <si>
    <t>qedus_osmpbf</t>
  </si>
  <si>
    <t>2013-02-13T22:19:54Z</t>
  </si>
  <si>
    <t>OpenStreetMap PBF file format parser in Go Lang.</t>
  </si>
  <si>
    <t>osmpbf</t>
  </si>
  <si>
    <t>2016-09-01T05:13:46Z</t>
  </si>
  <si>
    <t>2016-09-21T04:41:11Z</t>
  </si>
  <si>
    <t>beekhof_osp-ha-deploy</t>
  </si>
  <si>
    <t>2012-12-18T08:34:32Z</t>
  </si>
  <si>
    <t>scripts for deploying a HA install of OSP</t>
  </si>
  <si>
    <t>osp-ha-deploy</t>
  </si>
  <si>
    <t>2015-12-09T19:02:11Z</t>
  </si>
  <si>
    <t>2016-09-18T08:53:27Z</t>
  </si>
  <si>
    <t>twitter_ospriet</t>
  </si>
  <si>
    <t>2015-04-18T16:47:34Z</t>
  </si>
  <si>
    <t>An example audience moderation app built on Twitter</t>
  </si>
  <si>
    <t>http://twitter.github.com/ospriet</t>
  </si>
  <si>
    <t>ospriet</t>
  </si>
  <si>
    <t>2015-01-15T23:09:26Z</t>
  </si>
  <si>
    <t>2016-09-19T01:55:57Z</t>
  </si>
  <si>
    <t>Project-OSRM_osrm-backend</t>
  </si>
  <si>
    <t>2015-05-30T19:44:23Z</t>
  </si>
  <si>
    <t>Project OSRM: C++ backend</t>
  </si>
  <si>
    <t>http://map.project-osrm.org</t>
  </si>
  <si>
    <t>osrm-backend</t>
  </si>
  <si>
    <t>2016-09-22T15:18:08Z</t>
  </si>
  <si>
    <t>2016-09-22T14:55:47Z</t>
  </si>
  <si>
    <t>twitter_ostrich</t>
  </si>
  <si>
    <t>2015-10-18T10:37:41Z</t>
  </si>
  <si>
    <t>A stats collector &amp; reporter for Scala servers</t>
  </si>
  <si>
    <t>ostrich</t>
  </si>
  <si>
    <t>2016-09-19T20:03:33Z</t>
  </si>
  <si>
    <t>2016-09-22T11:37:12Z</t>
  </si>
  <si>
    <t>oscmejia_os-utils</t>
  </si>
  <si>
    <t>2011-11-26T13:57:40Z</t>
  </si>
  <si>
    <t>OS Utils</t>
  </si>
  <si>
    <t>os-utils</t>
  </si>
  <si>
    <t>2016-08-02T16:45:04Z</t>
  </si>
  <si>
    <t>2016-08-17T19:53:19Z</t>
  </si>
  <si>
    <t>joseph_osxautomation</t>
  </si>
  <si>
    <t>2015-09-18T00:31:34Z</t>
  </si>
  <si>
    <t>A small command-line utility for automating mouse and keyboard input within Mac OS X.</t>
  </si>
  <si>
    <t>osxautomation</t>
  </si>
  <si>
    <t>2010-02-24T01:31:47Z</t>
  </si>
  <si>
    <t>2016-05-09T14:32:15Z</t>
  </si>
  <si>
    <t>divio_osx-bootstrap</t>
  </si>
  <si>
    <t>2012-09-03T12:22:29Z</t>
  </si>
  <si>
    <t>OSX Bootstrap - Setup Python Postgres Defaults and more</t>
  </si>
  <si>
    <t>osx-bootstrap</t>
  </si>
  <si>
    <t>2016-09-22T10:55:52Z</t>
  </si>
  <si>
    <t>2016-07-12T14:18:11Z</t>
  </si>
  <si>
    <t>jonasrosland_osx-bootstrap</t>
  </si>
  <si>
    <t>2016-08-02T08:01:07Z</t>
  </si>
  <si>
    <t>Bootstrap for new OSX install</t>
  </si>
  <si>
    <t>2016-02-25T20:49:42Z</t>
  </si>
  <si>
    <t>2016-08-09T02:59:40Z</t>
  </si>
  <si>
    <t>scen_osxinj</t>
  </si>
  <si>
    <t>2012-11-30T05:13:34Z</t>
  </si>
  <si>
    <t>osx dylib injection</t>
  </si>
  <si>
    <t>osxinj</t>
  </si>
  <si>
    <t>2015-08-02T21:54:27Z</t>
  </si>
  <si>
    <t>2016-09-10T07:36:02Z</t>
  </si>
  <si>
    <t>wycats_osx-window-sizing</t>
  </si>
  <si>
    <t>2013-03-09T23:44:15Z</t>
  </si>
  <si>
    <t>AppleScripts to resize windows simply</t>
  </si>
  <si>
    <t>http://www.yehudakatz.com</t>
  </si>
  <si>
    <t>osx-window-sizing</t>
  </si>
  <si>
    <t>2008-07-19T08:59:53Z</t>
  </si>
  <si>
    <t>2016-09-22T18:46:07Z</t>
  </si>
  <si>
    <t>ttscoff_OTask</t>
  </si>
  <si>
    <t>2015-02-07T11:40:05Z</t>
  </si>
  <si>
    <t>Ruby CLI for OmniFocus</t>
  </si>
  <si>
    <t>OTask</t>
  </si>
  <si>
    <t>2015-10-21T14:56:24Z</t>
  </si>
  <si>
    <t>2016-09-12T04:57:32Z</t>
  </si>
  <si>
    <t>yechunxiao19_OTCover</t>
  </si>
  <si>
    <t>2013-09-14T19:20:21Z</t>
  </si>
  <si>
    <t>An view like Medium Personal page for iOS</t>
  </si>
  <si>
    <t>OTCover</t>
  </si>
  <si>
    <t>2014-10-28T16:18:23Z</t>
  </si>
  <si>
    <t>2016-09-20T03:41:32Z</t>
  </si>
  <si>
    <t>0x263b_Otherside</t>
  </si>
  <si>
    <t>2013-07-24T17:05:59Z</t>
  </si>
  <si>
    <t>Create a Twitter List of the accounts someone follows and see Twitter from their perspective</t>
  </si>
  <si>
    <t>https://otherside.site</t>
  </si>
  <si>
    <t>Otherside</t>
  </si>
  <si>
    <t>2016-08-04T02:53:21Z</t>
  </si>
  <si>
    <t>2016-09-12T18:42:43Z</t>
  </si>
  <si>
    <t>yechunxiao19_OTPageScrollView</t>
  </si>
  <si>
    <t>2016-05-19T19:21:33Z</t>
  </si>
  <si>
    <t>OTPageScrollView</t>
  </si>
  <si>
    <t>2014-12-30T08:21:52Z</t>
  </si>
  <si>
    <t>2016-09-12T03:23:42Z</t>
  </si>
  <si>
    <t>alex_otp-cop</t>
  </si>
  <si>
    <t>2016-04-22T05:55:52Z</t>
  </si>
  <si>
    <t>Tooling for verifying that everyone in your orgs has 2fa enabled.</t>
  </si>
  <si>
    <t>otp-cop</t>
  </si>
  <si>
    <t>2016-09-09T13:50:49Z</t>
  </si>
  <si>
    <t>2016-08-26T23:44:10Z</t>
  </si>
  <si>
    <t>otros-systems_otroslogviewer</t>
  </si>
  <si>
    <t>2015-08-07T19:23:26Z</t>
  </si>
  <si>
    <t>Log viewer focused on developers work</t>
  </si>
  <si>
    <t>otroslogviewer</t>
  </si>
  <si>
    <t>2016-08-17T08:05:36Z</t>
  </si>
  <si>
    <t>2016-09-11T15:42:23Z</t>
  </si>
  <si>
    <t>mattyx14_otxserver</t>
  </si>
  <si>
    <t>2012-06-05T11:18:56Z</t>
  </si>
  <si>
    <t>OTX Server 3 are based on: The Forgotten Server Version: 1.2 - Special Thanks(s): The Forgotten Server Team.</t>
  </si>
  <si>
    <t>otxserver</t>
  </si>
  <si>
    <t>2016-09-13T21:47:01Z</t>
  </si>
  <si>
    <t>2016-09-14T05:12:16Z</t>
  </si>
  <si>
    <t>shingara_oupsnow</t>
  </si>
  <si>
    <t>2015-08-08T05:15:36Z</t>
  </si>
  <si>
    <t>A bugtracker in Rails/MongoMapper</t>
  </si>
  <si>
    <t>http://oupsnow.rubyforge.org</t>
  </si>
  <si>
    <t>oupsnow</t>
  </si>
  <si>
    <t>2010-09-01T11:44:53Z</t>
  </si>
  <si>
    <t>2016-09-05T02:09:26Z</t>
  </si>
  <si>
    <t>pybee_ouroboros</t>
  </si>
  <si>
    <t>2013-09-05T07:41:28Z</t>
  </si>
  <si>
    <t>A standalone pure Python implementation of the Python Standard Library.</t>
  </si>
  <si>
    <t>ouroboros</t>
  </si>
  <si>
    <t>2016-07-01T06:48:21Z</t>
  </si>
  <si>
    <t>2016-09-20T16:00:10Z</t>
  </si>
  <si>
    <t>bglusman_Outlaw</t>
  </si>
  <si>
    <t>2013-10-06T17:30:12Z</t>
  </si>
  <si>
    <t>Outlaw helps you enforce your opinions to keep bad code out your projects.  Personal project for Mendicant University S10</t>
  </si>
  <si>
    <t>Outlaw</t>
  </si>
  <si>
    <t>2014-10-21T19:11:25Z</t>
  </si>
  <si>
    <t>jlongster_outlet</t>
  </si>
  <si>
    <t>2015-01-31T14:23:30Z</t>
  </si>
  <si>
    <t>Outlet is a simple Lisp-like programming language</t>
  </si>
  <si>
    <t>http://jlongster.com/s/outlet/</t>
  </si>
  <si>
    <t>outlet</t>
  </si>
  <si>
    <t>2012-11-15T16:32:35Z</t>
  </si>
  <si>
    <t>2016-08-23T04:03:35Z</t>
  </si>
  <si>
    <t>Sadler2_Ovation</t>
  </si>
  <si>
    <t>2012-06-07T17:26:27Z</t>
  </si>
  <si>
    <t>Chord Structure Table Software</t>
  </si>
  <si>
    <t>Ovation</t>
  </si>
  <si>
    <t>2014-03-01T08:52:58Z</t>
  </si>
  <si>
    <t>2015-11-05T16:54:59Z</t>
  </si>
  <si>
    <t>chthai64_overscroll-bouncy-android</t>
  </si>
  <si>
    <t>2015-09-04T21:06:48Z</t>
  </si>
  <si>
    <t>Overscroll bounce effect for Android.</t>
  </si>
  <si>
    <t>overscroll-bouncy-android</t>
  </si>
  <si>
    <t>2016-09-06T18:27:45Z</t>
  </si>
  <si>
    <t>2016-09-12T08:47:08Z</t>
  </si>
  <si>
    <t>dodola_OverscrollScale</t>
  </si>
  <si>
    <t>2016-06-15T18:42:48Z</t>
  </si>
  <si>
    <t>ListView overscroll scale</t>
  </si>
  <si>
    <t>OverscrollScale</t>
  </si>
  <si>
    <t>2015-12-08T14:44:23Z</t>
  </si>
  <si>
    <t>2016-09-12T12:57:47Z</t>
  </si>
  <si>
    <t>xebialabs_overthere</t>
  </si>
  <si>
    <t>2015-10-11T14:45:25Z</t>
  </si>
  <si>
    <t>Runs something "Over there"</t>
  </si>
  <si>
    <t>http://www.xebialabs.com</t>
  </si>
  <si>
    <t>overthere</t>
  </si>
  <si>
    <t>2016-09-22T10:44:04Z</t>
  </si>
  <si>
    <t>2016-09-20T13:44:37Z</t>
  </si>
  <si>
    <t>fastmail_overture</t>
  </si>
  <si>
    <t>2011-01-16T01:39:06Z</t>
  </si>
  <si>
    <t>Overture is a powerful JS library for building really slick web applications with performance at or surpassing native apps.</t>
  </si>
  <si>
    <t>overture</t>
  </si>
  <si>
    <t>2016-09-06T02:54:49Z</t>
  </si>
  <si>
    <t>2016-08-15T03:14:53Z</t>
  </si>
  <si>
    <t>ktmud_owa-chrome</t>
  </si>
  <si>
    <t>2013-03-14T15:48:49Z</t>
  </si>
  <si>
    <t>An extension for access OWA in Chrome.</t>
  </si>
  <si>
    <t>http://ktmud.com/chrome-extension/owa-chrome-companion/</t>
  </si>
  <si>
    <t>owa-chrome</t>
  </si>
  <si>
    <t>2012-03-27T03:44:12Z</t>
  </si>
  <si>
    <t>2014-06-24T11:50:52Z</t>
  </si>
  <si>
    <t>rafaelgou_owncloud-bootswatch-themes</t>
  </si>
  <si>
    <t>2011-09-21T12:00:23Z</t>
  </si>
  <si>
    <t>OwnCloud Bootswatch Themes</t>
  </si>
  <si>
    <t>owncloud-bootswatch-themes</t>
  </si>
  <si>
    <t>2016-06-17T15:32:01Z</t>
  </si>
  <si>
    <t>2016-09-06T12:16:14Z</t>
  </si>
  <si>
    <t>khertan_ownNotes</t>
  </si>
  <si>
    <t>2012-06-21T15:22:08Z</t>
  </si>
  <si>
    <t>a markdown notes taking application with ownCloud/WebDav synchronization.</t>
  </si>
  <si>
    <t>http://khertan.net/pages/ownnotes.html</t>
  </si>
  <si>
    <t>ownNotes</t>
  </si>
  <si>
    <t>2016-09-14T04:02:18Z</t>
  </si>
  <si>
    <t>2016-09-14T12:00:11Z</t>
  </si>
  <si>
    <t>mad5_ownstagram</t>
  </si>
  <si>
    <t>2014-11-16T14:18:55Z</t>
  </si>
  <si>
    <t>an selfhosted photosharing-application</t>
  </si>
  <si>
    <t>ownstagram</t>
  </si>
  <si>
    <t>2013-11-18T15:18:15Z</t>
  </si>
  <si>
    <t>2016-09-10T09:07:29Z</t>
  </si>
  <si>
    <t>eugener_oxbow</t>
  </si>
  <si>
    <t>2011-10-08T23:06:34Z</t>
  </si>
  <si>
    <t>Swing UI Enhacements</t>
  </si>
  <si>
    <t>oxbow</t>
  </si>
  <si>
    <t>2016-09-22T00:14:13Z</t>
  </si>
  <si>
    <t>2016-07-22T07:09:09Z</t>
  </si>
  <si>
    <t>marsmining_ox-twbs</t>
  </si>
  <si>
    <t>2013-02-20T20:52:18Z</t>
  </si>
  <si>
    <t>Export org-mode docs as HTML compatible with Twitter Bootstrap.</t>
  </si>
  <si>
    <t>ox-twbs</t>
  </si>
  <si>
    <t>2016-09-15T09:08:59Z</t>
  </si>
  <si>
    <t>2016-09-21T16:09:32Z</t>
  </si>
  <si>
    <t>go-ozzo_ozzo-validation</t>
  </si>
  <si>
    <t>2013-01-21T11:34:16Z</t>
  </si>
  <si>
    <t>A Go (golang) package that supports data validation with configurable and extensible validation rules in usual code constructs instead of mysterious and error-prone struct tags.</t>
  </si>
  <si>
    <t>ozzo-validation</t>
  </si>
  <si>
    <t>2016-08-31T22:59:48Z</t>
  </si>
  <si>
    <t>2016-08-27T08:09:48Z</t>
  </si>
  <si>
    <t>square_p2</t>
  </si>
  <si>
    <t>2015-08-05T14:14:35Z</t>
  </si>
  <si>
    <t>Platypus Platform: Tools for Scalable Deployment</t>
  </si>
  <si>
    <t>p2</t>
  </si>
  <si>
    <t>2016-09-21T17:41:27Z</t>
  </si>
  <si>
    <t>2016-09-09T21:19:34Z</t>
  </si>
  <si>
    <t>ifedorenko_p2-browser</t>
  </si>
  <si>
    <t>2013-02-27T21:29:33Z</t>
  </si>
  <si>
    <t>p2-browser</t>
  </si>
  <si>
    <t>2016-08-30T12:11:00Z</t>
  </si>
  <si>
    <t>2016-09-20T09:18:27Z</t>
  </si>
  <si>
    <t>naehrwert_p3ds</t>
  </si>
  <si>
    <t>2015-07-13T01:05:20Z</t>
  </si>
  <si>
    <t>3DS python tools</t>
  </si>
  <si>
    <t>p3ds</t>
  </si>
  <si>
    <t>2014-01-15T18:28:33Z</t>
  </si>
  <si>
    <t>2016-08-04T15:11:17Z</t>
  </si>
  <si>
    <t>kesor_p5-cucumber</t>
  </si>
  <si>
    <t>2015-08-18T07:13:31Z</t>
  </si>
  <si>
    <t>Cucumber for Perl 5</t>
  </si>
  <si>
    <t>http://wiki.github.com/kesor/p5-cucumber</t>
  </si>
  <si>
    <t>p5-cucumber</t>
  </si>
  <si>
    <t>2009-04-03T22:15:45Z</t>
  </si>
  <si>
    <t>2016-02-17T10:41:24Z</t>
  </si>
  <si>
    <t>appsembler_paasbakeoff</t>
  </si>
  <si>
    <t>2015-02-16T13:55:00Z</t>
  </si>
  <si>
    <t>A skeleton Mezzanine project demonstrating how to deploy it to each PaaS provider</t>
  </si>
  <si>
    <t>paasbakeoff</t>
  </si>
  <si>
    <t>2013-04-10T19:46:24Z</t>
  </si>
  <si>
    <t>2016-07-01T17:35:39Z</t>
  </si>
  <si>
    <t>stefan-kolb_paas-profiles</t>
  </si>
  <si>
    <t>2016-05-24T22:47:44Z</t>
  </si>
  <si>
    <t>Making Platform as a Service offerings comparable - Ecosystem profiles for portability matching.</t>
  </si>
  <si>
    <t>https://PaaSfinder.org</t>
  </si>
  <si>
    <t>paas-profiles</t>
  </si>
  <si>
    <t>2016-09-21T13:51:17Z</t>
  </si>
  <si>
    <t>2016-08-24T15:35:21Z</t>
  </si>
  <si>
    <t>zeke_package-json-to-readme</t>
  </si>
  <si>
    <t>2013-07-24T09:09:59Z</t>
  </si>
  <si>
    <t>Generate README.md from package.json contents</t>
  </si>
  <si>
    <t>npm.im/package-json-to-readme</t>
  </si>
  <si>
    <t>package-json-to-readme</t>
  </si>
  <si>
    <t>2016-07-15T21:01:06Z</t>
  </si>
  <si>
    <t>2016-09-18T22:53:17Z</t>
  </si>
  <si>
    <t>tsg_packetbeat-docker</t>
  </si>
  <si>
    <t>2012-04-25T14:43:46Z</t>
  </si>
  <si>
    <t>Dockerfile for the Packetbeat agent</t>
  </si>
  <si>
    <t>packetbeat-docker</t>
  </si>
  <si>
    <t>2015-08-24T09:14:59Z</t>
  </si>
  <si>
    <t>2016-07-03T13:20:08Z</t>
  </si>
  <si>
    <t>openstack_packstack</t>
  </si>
  <si>
    <t>2014-02-04T18:15:56Z</t>
  </si>
  <si>
    <t>Install utility to deploy openstack on multiple hosts.</t>
  </si>
  <si>
    <t>packstack</t>
  </si>
  <si>
    <t>2016-09-22T11:06:33Z</t>
  </si>
  <si>
    <t>2016-09-20T09:25:29Z</t>
  </si>
  <si>
    <t>A-limon_pacman</t>
  </si>
  <si>
    <t>2014-05-19T00:52:12Z</t>
  </si>
  <si>
    <t>Pacman is a flat and responsive design theme for Hexo.</t>
  </si>
  <si>
    <t>http://yangjian.me/pacman</t>
  </si>
  <si>
    <t>pacman</t>
  </si>
  <si>
    <t>2016-09-21T16:16:21Z</t>
  </si>
  <si>
    <t>2016-09-18T10:12:28Z</t>
  </si>
  <si>
    <t>pact-foundation_pact-specification</t>
  </si>
  <si>
    <t>2012-03-22T18:35:07Z</t>
  </si>
  <si>
    <t>Describes the pact format and verification specifications</t>
  </si>
  <si>
    <t>pact-specification</t>
  </si>
  <si>
    <t>2016-09-14T12:44:37Z</t>
  </si>
  <si>
    <t>2016-09-19T17:47:09Z</t>
  </si>
  <si>
    <t>lifning_padpyght</t>
  </si>
  <si>
    <t>2011-07-03T20:20:44Z</t>
  </si>
  <si>
    <t>An open-source gamepad visualizer in Python</t>
  </si>
  <si>
    <t>padpyght</t>
  </si>
  <si>
    <t>2016-08-01T09:55:06Z</t>
  </si>
  <si>
    <t>2016-09-07T04:18:03Z</t>
  </si>
  <si>
    <t>padrino_padrino-contrib</t>
  </si>
  <si>
    <t>2010-09-18T07:38:25Z</t>
  </si>
  <si>
    <t>Contributed plugins and utilities for Padrino Framework</t>
  </si>
  <si>
    <t>www.padrinorb.com</t>
  </si>
  <si>
    <t>padrino-contrib</t>
  </si>
  <si>
    <t>2016-03-10T18:26:30Z</t>
  </si>
  <si>
    <t>poweradminllc_PAExec</t>
  </si>
  <si>
    <t>2015-06-10T18:46:39Z</t>
  </si>
  <si>
    <t>Remote execution like PsExec</t>
  </si>
  <si>
    <t>PAExec</t>
  </si>
  <si>
    <t>2016-09-08T20:55:11Z</t>
  </si>
  <si>
    <t>2016-09-14T07:38:52Z</t>
  </si>
  <si>
    <t>jawerty_pagen</t>
  </si>
  <si>
    <t>2014-03-19T06:04:42Z</t>
  </si>
  <si>
    <t>pagen.js is a simple and customizable website generator for node.js.</t>
  </si>
  <si>
    <t>pagen</t>
  </si>
  <si>
    <t>2013-11-06T17:20:25Z</t>
  </si>
  <si>
    <t>2016-04-07T21:17:08Z</t>
  </si>
  <si>
    <t>louridas_pagerank</t>
  </si>
  <si>
    <t>2009-10-23T11:27:44Z</t>
  </si>
  <si>
    <t>A pagerank implementation in C++ able to handle very big graphs</t>
  </si>
  <si>
    <t>pagerank</t>
  </si>
  <si>
    <t>2015-01-02T08:02:58Z</t>
  </si>
  <si>
    <t>2016-09-21T08:58:34Z</t>
  </si>
  <si>
    <t>IcaliaLabs_pager-api</t>
  </si>
  <si>
    <t>2012-05-29T16:05:49Z</t>
  </si>
  <si>
    <t>Easy API pagination for Rails</t>
  </si>
  <si>
    <t>pager-api</t>
  </si>
  <si>
    <t>2016-05-06T17:45:06Z</t>
  </si>
  <si>
    <t>2016-08-30T22:50:40Z</t>
  </si>
  <si>
    <t>stripe-contrib_pagerbot</t>
  </si>
  <si>
    <t>2012-12-16T23:34:27Z</t>
  </si>
  <si>
    <t>Manage Pagerduty on-call schedules from within your internal chat channels.</t>
  </si>
  <si>
    <t>https://stripe.com/blog/pagerbot</t>
  </si>
  <si>
    <t>pagerbot</t>
  </si>
  <si>
    <t>2016-07-12T18:05:41Z</t>
  </si>
  <si>
    <t>2016-08-31T03:14:45Z</t>
  </si>
  <si>
    <t>ai_pages.js</t>
  </si>
  <si>
    <t>2013-10-18T19:28:21Z</t>
  </si>
  <si>
    <t>pages.js</t>
  </si>
  <si>
    <t>2014-12-18T13:00:16Z</t>
  </si>
  <si>
    <t>2014-12-18T13:00:17Z</t>
  </si>
  <si>
    <t>rainlab_pages-plugin</t>
  </si>
  <si>
    <t>2013-09-30T20:13:46Z</t>
  </si>
  <si>
    <t>Adds static pages and menus</t>
  </si>
  <si>
    <t>pages-plugin</t>
  </si>
  <si>
    <t>2016-09-15T09:35:29Z</t>
  </si>
  <si>
    <t>2016-09-20T10:41:55Z</t>
  </si>
  <si>
    <t>joelabrahamsson_Page-Type-Builder</t>
  </si>
  <si>
    <t>2014-01-11T21:05:21Z</t>
  </si>
  <si>
    <t>A plugin for EPiServer CMS that maps classes to page types.</t>
  </si>
  <si>
    <t>http://pagetypebuilder.codeplex.com</t>
  </si>
  <si>
    <t>Page-Type-Builder</t>
  </si>
  <si>
    <t>2015-09-30T13:45:28Z</t>
  </si>
  <si>
    <t>2015-04-19T16:15:19Z</t>
  </si>
  <si>
    <t>daveismyname_pagination</t>
  </si>
  <si>
    <t>2015-04-06T17:10:08Z</t>
  </si>
  <si>
    <t>Paginate record sets not tied in directly to a database.</t>
  </si>
  <si>
    <t>pagination</t>
  </si>
  <si>
    <t>2015-12-02T12:09:41Z</t>
  </si>
  <si>
    <t>2016-09-10T18:42:41Z</t>
  </si>
  <si>
    <t>briankiewel_pagodabox-laravel-4</t>
  </si>
  <si>
    <t>2013-07-02T09:47:38Z</t>
  </si>
  <si>
    <t>Pagoda Box Laravel 4 Quickstart</t>
  </si>
  <si>
    <t>https://pagodabox.com/cafe/briankiewel/laravel-4</t>
  </si>
  <si>
    <t>pagodabox-laravel-4</t>
  </si>
  <si>
    <t>2015-02-01T03:24:14Z</t>
  </si>
  <si>
    <t>2016-07-28T14:31:42Z</t>
  </si>
  <si>
    <t>eclipse_paho.mqtt.python</t>
  </si>
  <si>
    <t>2015-02-27T08:44:02Z</t>
  </si>
  <si>
    <t>paho.mqtt.python</t>
  </si>
  <si>
    <t>2016-09-22T14:27:10Z</t>
  </si>
  <si>
    <t>2016-09-21T14:53:39Z</t>
  </si>
  <si>
    <t>wizardg_paintstrap</t>
  </si>
  <si>
    <t>2010-03-09T01:21:30Z</t>
  </si>
  <si>
    <t>Generate beautiful Twitter Bootstrap themes using the Adobe kuler / COLOURlovers color scheme</t>
  </si>
  <si>
    <t>paintstrap</t>
  </si>
  <si>
    <t>2016-02-27T11:41:09Z</t>
  </si>
  <si>
    <t>2016-08-25T03:57:48Z</t>
  </si>
  <si>
    <t>edgecase_pairing-config</t>
  </si>
  <si>
    <t>2013-12-04T21:00:52Z</t>
  </si>
  <si>
    <t>Standard box config</t>
  </si>
  <si>
    <t>pairing-config</t>
  </si>
  <si>
    <t>2015-05-13T20:22:09Z</t>
  </si>
  <si>
    <t>2016-09-13T14:55:40Z</t>
  </si>
  <si>
    <t>palavatv_palava-portal</t>
  </si>
  <si>
    <t>2015-11-05T19:25:42Z</t>
  </si>
  <si>
    <t>AngularJS Application doing WebRTC</t>
  </si>
  <si>
    <t>https://palava.tv</t>
  </si>
  <si>
    <t>palava-portal</t>
  </si>
  <si>
    <t>2016-08-09T11:56:36Z</t>
  </si>
  <si>
    <t>2016-05-24T21:15:14Z</t>
  </si>
  <si>
    <t>jordanstephens_paleta</t>
  </si>
  <si>
    <t>2014-04-11T17:20:23Z</t>
  </si>
  <si>
    <t>A gem for working with color palettes</t>
  </si>
  <si>
    <t>http://rubygems.org/gems/paleta</t>
  </si>
  <si>
    <t>paleta</t>
  </si>
  <si>
    <t>2015-07-10T21:57:13Z</t>
  </si>
  <si>
    <t>2016-08-24T06:47:53Z</t>
  </si>
  <si>
    <t>shoya140_paletta</t>
  </si>
  <si>
    <t>2013-09-01T15:09:28Z</t>
  </si>
  <si>
    <t>HSV Color palette for every Programmer :)</t>
  </si>
  <si>
    <t>http://paletta.mrk1869.com</t>
  </si>
  <si>
    <t>paletta</t>
  </si>
  <si>
    <t>2014-12-08T16:57:00Z</t>
  </si>
  <si>
    <t>2016-03-14T01:52:11Z</t>
  </si>
  <si>
    <t>JPMartha_Pancake</t>
  </si>
  <si>
    <t>2016-09-10T17:00:49Z</t>
  </si>
  <si>
    <t>A command line program to be run on OS X's Terminal utility that performs generating a Swift documentation as Markdown format</t>
  </si>
  <si>
    <t>Pancake</t>
  </si>
  <si>
    <t>2016-04-24T13:44:22Z</t>
  </si>
  <si>
    <t>2016-09-22T10:54:07Z</t>
  </si>
  <si>
    <t>UDST_pandana</t>
  </si>
  <si>
    <t>2013-06-11T06:36:34Z</t>
  </si>
  <si>
    <t>Pandas Network Analysis - dataframes of network queries quickly</t>
  </si>
  <si>
    <t>http://udst.github.io/pandana</t>
  </si>
  <si>
    <t>pandana</t>
  </si>
  <si>
    <t>2015-11-13T22:22:06Z</t>
  </si>
  <si>
    <t>2016-09-20T00:41:29Z</t>
  </si>
  <si>
    <t>pydata_pandas</t>
  </si>
  <si>
    <t>2014-03-18T16:20:33Z</t>
  </si>
  <si>
    <t>Flexible and powerful data analysis / manipulation library for Python providing labeled data structures similar to R data.frame objects statistical functions and much more</t>
  </si>
  <si>
    <t>http://pandas.pydata.org</t>
  </si>
  <si>
    <t>pandas</t>
  </si>
  <si>
    <t>2016-09-22T18:21:13Z</t>
  </si>
  <si>
    <t>2016-09-22T13:15:18Z</t>
  </si>
  <si>
    <t>FilterKaapi_pandex</t>
  </si>
  <si>
    <t>2011-05-12T11:49:00Z</t>
  </si>
  <si>
    <t>Lightweight Elixir wrapper for Pandoc. Convert Markdown CommonMark HTML Latex... to HTML HTML5 opendocument rtf texttile asciidoc markdown json and others</t>
  </si>
  <si>
    <t>pandex</t>
  </si>
  <si>
    <t>2015-09-23T14:30:48Z</t>
  </si>
  <si>
    <t>2016-09-14T22:52:21Z</t>
  </si>
  <si>
    <t>dsanson_Pandoc.tmbundle</t>
  </si>
  <si>
    <t>2014-08-19T01:43:48Z</t>
  </si>
  <si>
    <t>A TextMate bundle for use with Pandoc</t>
  </si>
  <si>
    <t>XSLT</t>
  </si>
  <si>
    <t>Pandoc.tmbundle</t>
  </si>
  <si>
    <t>2014-10-29T17:14:31Z</t>
  </si>
  <si>
    <t>2016-09-05T07:09:30Z</t>
  </si>
  <si>
    <t>claymcleod_pandoc-academic-publication</t>
  </si>
  <si>
    <t>2015-11-11T12:03:36Z</t>
  </si>
  <si>
    <t>Check out the example at http://claymcleod.github.io/pandoc-academic-publication/examples/smart-objects-ieee/paper.html</t>
  </si>
  <si>
    <t>pandoc-academic-publication</t>
  </si>
  <si>
    <t>2015-10-23T20:32:05Z</t>
  </si>
  <si>
    <t>2016-09-21T13:13:44Z</t>
  </si>
  <si>
    <t>PandoCloud_pando-embedded-framework</t>
  </si>
  <si>
    <t>2016-03-05T01:48:35Z</t>
  </si>
  <si>
    <t>a middleware between server and hardware driver</t>
  </si>
  <si>
    <t>pando-embedded-framework</t>
  </si>
  <si>
    <t>2016-01-31T12:29:32Z</t>
  </si>
  <si>
    <t>2016-08-26T02:04:47Z</t>
  </si>
  <si>
    <t>jnjosh_PandoraBoy</t>
  </si>
  <si>
    <t>2008-04-25T17:57:07Z</t>
  </si>
  <si>
    <t>Pandora.com on your mac ... without a web browser.</t>
  </si>
  <si>
    <t>http://pandoraboy.github.com/PandoraBoy/</t>
  </si>
  <si>
    <t>PandoraBoy</t>
  </si>
  <si>
    <t>2011-08-16T23:30:27Z</t>
  </si>
  <si>
    <t>2016-05-30T09:33:21Z</t>
  </si>
  <si>
    <t>menssen_panoramagl</t>
  </si>
  <si>
    <t>2014-01-02T21:47:58Z</t>
  </si>
  <si>
    <t>Fork of PanoramaGL library for iPhone and iPad.</t>
  </si>
  <si>
    <t>panoramagl</t>
  </si>
  <si>
    <t>2012-09-18T17:30:26Z</t>
  </si>
  <si>
    <t>2016-08-31T07:25:39Z</t>
  </si>
  <si>
    <t>rii-mango_Papaya</t>
  </si>
  <si>
    <t>2015-05-21T17:32:20Z</t>
  </si>
  <si>
    <t xml:space="preserve">A pure JavaScript medical research image viewer. </t>
  </si>
  <si>
    <t>Papaya</t>
  </si>
  <si>
    <t>2016-09-22T06:54:20Z</t>
  </si>
  <si>
    <t>2016-09-21T18:00:09Z</t>
  </si>
  <si>
    <t>honcheng_PaperFold-for-iOS</t>
  </si>
  <si>
    <t>2014-01-28T20:19:17Z</t>
  </si>
  <si>
    <t>Paper folding animation for iOS</t>
  </si>
  <si>
    <t>PaperFold-for-iOS</t>
  </si>
  <si>
    <t>2016-02-17T15:22:51Z</t>
  </si>
  <si>
    <t>2016-09-14T06:02:56Z</t>
  </si>
  <si>
    <t>legomushroom_paperjs-scroll-sections</t>
  </si>
  <si>
    <t>2012-08-23T10:41:08Z</t>
  </si>
  <si>
    <t>touch device jelly menu concept</t>
  </si>
  <si>
    <t>paperjs-scroll-sections</t>
  </si>
  <si>
    <t>2013-08-15T16:55:47Z</t>
  </si>
  <si>
    <t>2016-07-20T20:10:32Z</t>
  </si>
  <si>
    <t>1amageek_PaperKit</t>
  </si>
  <si>
    <t>2010-04-27T15:12:58Z</t>
  </si>
  <si>
    <t>PaperKit is like Paper app of Facebook</t>
  </si>
  <si>
    <t>PaperKit</t>
  </si>
  <si>
    <t>2016-04-04T02:35:27Z</t>
  </si>
  <si>
    <t>2016-09-02T07:48:41Z</t>
  </si>
  <si>
    <t>grandstaish_paperparcel</t>
  </si>
  <si>
    <t>2013-06-01T19:05:12Z</t>
  </si>
  <si>
    <t xml:space="preserve">Android Parcelable boilerplate annotation processor </t>
  </si>
  <si>
    <t>paperparcel</t>
  </si>
  <si>
    <t>2016-09-13T13:58:22Z</t>
  </si>
  <si>
    <t>2016-09-21T16:40:33Z</t>
  </si>
  <si>
    <t>wecite_papers</t>
  </si>
  <si>
    <t>2011-11-05T14:33:45Z</t>
  </si>
  <si>
    <t>writings or translations</t>
  </si>
  <si>
    <t>papers</t>
  </si>
  <si>
    <t>2016-08-09T04:15:43Z</t>
  </si>
  <si>
    <t>2016-09-12T12:09:22Z</t>
  </si>
  <si>
    <t>theSoenke_Paperwork-Android</t>
  </si>
  <si>
    <t>2010-12-12T19:02:34Z</t>
  </si>
  <si>
    <t>Paperwork App for Android</t>
  </si>
  <si>
    <t>Paperwork-Android</t>
  </si>
  <si>
    <t>2016-08-14T15:54:58Z</t>
  </si>
  <si>
    <t>2016-09-15T03:46:55Z</t>
  </si>
  <si>
    <t>scalamacros_paradise</t>
  </si>
  <si>
    <t>2012-03-06T10:10:59Z</t>
  </si>
  <si>
    <t>Let our powers combine!</t>
  </si>
  <si>
    <t>http://scalamacros.org/</t>
  </si>
  <si>
    <t>paradise</t>
  </si>
  <si>
    <t>2016-09-08T15:37:57Z</t>
  </si>
  <si>
    <t>2016-09-13T13:36:15Z</t>
  </si>
  <si>
    <t>bgoldman_Paraglide</t>
  </si>
  <si>
    <t>2016-04-04T16:20:17Z</t>
  </si>
  <si>
    <t>A Model-View-Controller framework in PHP</t>
  </si>
  <si>
    <t>http://www.goldmaninteractive.com</t>
  </si>
  <si>
    <t>Paraglide</t>
  </si>
  <si>
    <t>2013-09-18T01:48:58Z</t>
  </si>
  <si>
    <t>2016-07-15T19:53:47Z</t>
  </si>
  <si>
    <t>acoomans_Parallax</t>
  </si>
  <si>
    <t>2011-06-13T03:58:58Z</t>
  </si>
  <si>
    <t>Objective-C library for implementation of CoreMotion-controlled parallax distortion.</t>
  </si>
  <si>
    <t>parallax</t>
  </si>
  <si>
    <t>2013-07-30T18:36:37Z</t>
  </si>
  <si>
    <t>2016-05-04T01:38:33Z</t>
  </si>
  <si>
    <t>thisandagain_parallax</t>
  </si>
  <si>
    <t>2011-06-25T15:38:33Z</t>
  </si>
  <si>
    <t>Parallax is an iOS library that reproduces the parallax effect of the iOS7 home screen.</t>
  </si>
  <si>
    <t>Parallax</t>
  </si>
  <si>
    <t>2014-01-15T23:48:25Z</t>
  </si>
  <si>
    <t>2016-08-21T11:25:58Z</t>
  </si>
  <si>
    <t>hwthorn_parallaxify</t>
  </si>
  <si>
    <t>2014-11-25T17:41:32Z</t>
  </si>
  <si>
    <t>parallaxify is a jQuery plugin that adds parallax effects to elements and backgrounds based on gyroscope sensor or mouse input</t>
  </si>
  <si>
    <t>parallaxify</t>
  </si>
  <si>
    <t>2016-01-24T20:22:13Z</t>
  </si>
  <si>
    <t>2016-09-20T13:00:37Z</t>
  </si>
  <si>
    <t>ybq_ParallaxViewPager</t>
  </si>
  <si>
    <t>2014-04-03T12:37:39Z</t>
  </si>
  <si>
    <t>Android Parallax-ViewPager</t>
  </si>
  <si>
    <t>ParallaxViewPager</t>
  </si>
  <si>
    <t>2016-09-09T15:49:34Z</t>
  </si>
  <si>
    <t>2016-09-14T10:13:37Z</t>
  </si>
  <si>
    <t>eBay_parallec</t>
  </si>
  <si>
    <t>2014-11-22T15:25:43Z</t>
  </si>
  <si>
    <t>Fast Parallel Async HTTP/SSH/TCP/UDP/Ping Client Java Library. Aggregate 10000 APIs &amp; send anywhere in 20 lines of code. Ping/HTTP Calls 8000 servers in 12 seconds. (Akka) www.parallec.io</t>
  </si>
  <si>
    <t>http://www.parallec.io</t>
  </si>
  <si>
    <t>parallec</t>
  </si>
  <si>
    <t>2016-09-12T22:45:19Z</t>
  </si>
  <si>
    <t>2016-09-22T05:34:42Z</t>
  </si>
  <si>
    <t>ioam_param</t>
  </si>
  <si>
    <t>2013-03-03T22:47:59Z</t>
  </si>
  <si>
    <t>Param: Make your Python code clearer and more reliable by declaring Parameters</t>
  </si>
  <si>
    <t>http://ioam.github.com/param/</t>
  </si>
  <si>
    <t>param</t>
  </si>
  <si>
    <t>2016-08-15T17:06:14Z</t>
  </si>
  <si>
    <t>2016-09-03T00:56:55Z</t>
  </si>
  <si>
    <t>Commit451_ParcelCheck</t>
  </si>
  <si>
    <t>2008-02-29T04:24:20Z</t>
  </si>
  <si>
    <t>Simple test to see if all models in project correctly implement Parcelable</t>
  </si>
  <si>
    <t>ParcelCheck</t>
  </si>
  <si>
    <t>2016-05-19T22:07:37Z</t>
  </si>
  <si>
    <t>2016-06-19T14:55:07Z</t>
  </si>
  <si>
    <t>parrot_parrot</t>
  </si>
  <si>
    <t>2014-08-14T17:33:36Z</t>
  </si>
  <si>
    <t>Parrot Virtual Machine</t>
  </si>
  <si>
    <t>http://parrot.org</t>
  </si>
  <si>
    <t>parrot</t>
  </si>
  <si>
    <t>2016-07-01T10:34:35Z</t>
  </si>
  <si>
    <t>2016-09-14T04:34:08Z</t>
  </si>
  <si>
    <t>TGIO_ParseLiveQuery</t>
  </si>
  <si>
    <t>2015-06-17T21:06:56Z</t>
  </si>
  <si>
    <t>Very simple and modern implementation it lacks tests and extra functionality at this moment but i'm working on it.</t>
  </si>
  <si>
    <t>ParseLiveQuery</t>
  </si>
  <si>
    <t>2016-09-18T20:47:18Z</t>
  </si>
  <si>
    <t>2016-09-20T02:52:18Z</t>
  </si>
  <si>
    <t>eladb_Parse-NSCoding</t>
  </si>
  <si>
    <t>2010-12-28T06:10:08Z</t>
  </si>
  <si>
    <t xml:space="preserve">iOS library for serializing Parse objects </t>
  </si>
  <si>
    <t>Parse-NSCoding</t>
  </si>
  <si>
    <t>2015-11-28T19:54:01Z</t>
  </si>
  <si>
    <t>2016-07-15T13:02:40Z</t>
  </si>
  <si>
    <t>pablojotaguardiola_ParseQL-Swift-To-MySQL</t>
  </si>
  <si>
    <t>2012-04-02T04:33:10Z</t>
  </si>
  <si>
    <t>Easy way to communicate your Swift Code directly with your MySQL Database.</t>
  </si>
  <si>
    <t>ParseQL-Swift-To-MySQL</t>
  </si>
  <si>
    <t>2016-07-27T16:35:35Z</t>
  </si>
  <si>
    <t>2016-09-22T07:23:02Z</t>
  </si>
  <si>
    <t>partakein_partake</t>
  </si>
  <si>
    <t>2013-04-25T17:08:44Z</t>
  </si>
  <si>
    <t>PARTAKE is a web application to manage event organization.</t>
  </si>
  <si>
    <t>http://partake.in/</t>
  </si>
  <si>
    <t>partake</t>
  </si>
  <si>
    <t>2014-01-17T13:14:05Z</t>
  </si>
  <si>
    <t>2015-07-22T02:54:16Z</t>
  </si>
  <si>
    <t>Abizern_PartialTable</t>
  </si>
  <si>
    <t>2013-06-25T14:56:34Z</t>
  </si>
  <si>
    <t>An example iOS project to show how to load a subset of data in a table view with a "Display More" button as the last cell which loads more data into the table.</t>
  </si>
  <si>
    <t>PartialTable</t>
  </si>
  <si>
    <t>2016-08-17T18:13:28Z</t>
  </si>
  <si>
    <t>2016-08-13T15:29:33Z</t>
  </si>
  <si>
    <t>FlexMonkey_ParticleCam</t>
  </si>
  <si>
    <t>2013-09-14T17:30:26Z</t>
  </si>
  <si>
    <t>Metal based particle system influenced by iPad camera</t>
  </si>
  <si>
    <t>ParticleCam</t>
  </si>
  <si>
    <t>2016-02-24T10:03:33Z</t>
  </si>
  <si>
    <t>2016-09-20T08:11:19Z</t>
  </si>
  <si>
    <t>Syntaf_ParticleSimulator</t>
  </si>
  <si>
    <t>2015-05-18T02:42:43Z</t>
  </si>
  <si>
    <t>A particle simulator written with C++ SFML OpenGL and demonstrating my ability to mess up code</t>
  </si>
  <si>
    <t>ParticleSimulator</t>
  </si>
  <si>
    <t>2014-12-21T02:05:14Z</t>
  </si>
  <si>
    <t>2016-09-17T21:38:52Z</t>
  </si>
  <si>
    <t>scrawl_particleuniverse</t>
  </si>
  <si>
    <t>2013-06-15T16:02:45Z</t>
  </si>
  <si>
    <t>Particle Universe plugin for Ogre3D with community fixes</t>
  </si>
  <si>
    <t>particleuniverse</t>
  </si>
  <si>
    <t>2016-04-03T14:02:32Z</t>
  </si>
  <si>
    <t>2016-08-22T08:28:56Z</t>
  </si>
  <si>
    <t>tadeuzagallo_particture</t>
  </si>
  <si>
    <t>2011-10-30T18:11:56Z</t>
  </si>
  <si>
    <t>Pictures made of particles</t>
  </si>
  <si>
    <t>http://tadeuzagallo.com/particture</t>
  </si>
  <si>
    <t>particture</t>
  </si>
  <si>
    <t>2015-03-11T19:04:26Z</t>
  </si>
  <si>
    <t>2016-08-12T02:10:34Z</t>
  </si>
  <si>
    <t>OCA_partner-contact</t>
  </si>
  <si>
    <t>2012-04-10T16:09:53Z</t>
  </si>
  <si>
    <t>Odoo Partner and Contact related addons</t>
  </si>
  <si>
    <t>partner-contact</t>
  </si>
  <si>
    <t>2016-09-18T23:17:26Z</t>
  </si>
  <si>
    <t>2016-04-11T18:43:39Z</t>
  </si>
  <si>
    <t>mmichaa_passafari.safariextension</t>
  </si>
  <si>
    <t>2013-02-19T08:48:17Z</t>
  </si>
  <si>
    <t>Extensions to allow Safari to auto form-fill passwords via KeePassHTTP</t>
  </si>
  <si>
    <t>https://github.com/mmichaa/passafari.safariextension</t>
  </si>
  <si>
    <t>passafari.safariextension</t>
  </si>
  <si>
    <t>2016-02-29T16:14:15Z</t>
  </si>
  <si>
    <t>2016-09-19T01:59:41Z</t>
  </si>
  <si>
    <t>phusion_passenger-docker</t>
  </si>
  <si>
    <t>2015-09-21T20:38:37Z</t>
  </si>
  <si>
    <t>Docker base images for Ruby Python Node.js and Meteor web apps</t>
  </si>
  <si>
    <t>passenger-docker</t>
  </si>
  <si>
    <t>2016-08-09T18:32:11Z</t>
  </si>
  <si>
    <t>2016-09-21T22:31:15Z</t>
  </si>
  <si>
    <t>jaredhanson_passport-browserid</t>
  </si>
  <si>
    <t>2014-03-24T14:27:48Z</t>
  </si>
  <si>
    <t>BrowserID authentication strategy for Passport and Node.js.</t>
  </si>
  <si>
    <t>passport-browserid</t>
  </si>
  <si>
    <t>2013-05-26T06:09:30Z</t>
  </si>
  <si>
    <t>2016-05-12T16:59:30Z</t>
  </si>
  <si>
    <t>carlosazaustre_passportjs-example</t>
  </si>
  <si>
    <t>2012-10-22T09:48:21Z</t>
  </si>
  <si>
    <t>An example of use PassportJS to login with Twitter &amp; Facebook in Node.js</t>
  </si>
  <si>
    <t>passportjs-example</t>
  </si>
  <si>
    <t>2015-11-16T16:27:26Z</t>
  </si>
  <si>
    <t>2016-08-15T16:19:58Z</t>
  </si>
  <si>
    <t>mjhea0_passport-local-express4</t>
  </si>
  <si>
    <t>2013-04-16T11:50:32Z</t>
  </si>
  <si>
    <t>check out the blog post</t>
  </si>
  <si>
    <t>http://mherman.org/blog/2015/01/31/local-authentication-with-passport-and-express-4</t>
  </si>
  <si>
    <t>passport-local-express4</t>
  </si>
  <si>
    <t>2016-04-07T01:01:25Z</t>
  </si>
  <si>
    <t>2016-09-19T18:05:38Z</t>
  </si>
  <si>
    <t>johnkernke_passport-twitchtv</t>
  </si>
  <si>
    <t>2010-09-01T12:17:48Z</t>
  </si>
  <si>
    <t>Twitch.tv authentication strategy for Passport and Node.js.</t>
  </si>
  <si>
    <t>passport-twitchtv</t>
  </si>
  <si>
    <t>2016-03-19T11:37:45Z</t>
  </si>
  <si>
    <t>2016-09-11T04:43:33Z</t>
  </si>
  <si>
    <t>liangyali_passport-wechat</t>
  </si>
  <si>
    <t>2013-12-21T08:25:15Z</t>
  </si>
  <si>
    <t>Passport strategy for authenticating with Wechat</t>
  </si>
  <si>
    <t>passport-wechat</t>
  </si>
  <si>
    <t>2016-09-17T11:45:00Z</t>
  </si>
  <si>
    <t>2016-09-12T08:23:58Z</t>
  </si>
  <si>
    <t>JoelBesada_pasteboard</t>
  </si>
  <si>
    <t>2014-08-31T01:51:51Z</t>
  </si>
  <si>
    <t>Clipboard and drag &amp; drop image sharing web app</t>
  </si>
  <si>
    <t>http://pasteboard.co</t>
  </si>
  <si>
    <t>pasteboard</t>
  </si>
  <si>
    <t>2016-03-24T03:44:32Z</t>
  </si>
  <si>
    <t>2016-09-22T13:24:51Z</t>
  </si>
  <si>
    <t>9b_pastycake</t>
  </si>
  <si>
    <t>2014-04-14T05:25:43Z</t>
  </si>
  <si>
    <t>Search pastebin for keywords using python</t>
  </si>
  <si>
    <t>www.9bplus.com</t>
  </si>
  <si>
    <t>pastycake</t>
  </si>
  <si>
    <t>2012-03-12T01:01:11Z</t>
  </si>
  <si>
    <t>2016-08-23T21:58:31Z</t>
  </si>
  <si>
    <t>mariotaku_PatchLib</t>
  </si>
  <si>
    <t>2012-08-10T01:10:08Z</t>
  </si>
  <si>
    <t>Say goodbye to Java reflections!</t>
  </si>
  <si>
    <t>PatchLib</t>
  </si>
  <si>
    <t>2015-12-06T05:12:12Z</t>
  </si>
  <si>
    <t>2016-07-31T07:06:08Z</t>
  </si>
  <si>
    <t>jlord_patchwork</t>
  </si>
  <si>
    <t>2015-04-22T20:45:56Z</t>
  </si>
  <si>
    <t xml:space="preserve">All the Git-it Workshop completers! </t>
  </si>
  <si>
    <t>http://jlord.github.io/patchwork</t>
  </si>
  <si>
    <t>patchwork</t>
  </si>
  <si>
    <t>2016-09-22T15:08:39Z</t>
  </si>
  <si>
    <t>2016-09-22T06:16:14Z</t>
  </si>
  <si>
    <t>chaijs_pathval</t>
  </si>
  <si>
    <t>2013-11-24T22:15:47Z</t>
  </si>
  <si>
    <t>Object value retrieval given a string path</t>
  </si>
  <si>
    <t>pathval</t>
  </si>
  <si>
    <t>2016-09-19T16:37:43Z</t>
  </si>
  <si>
    <t>2016-06-27T17:59:50Z</t>
  </si>
  <si>
    <t>C2FO_patio</t>
  </si>
  <si>
    <t>2014-01-30T15:42:43Z</t>
  </si>
  <si>
    <t>Idiomatic database toolkit</t>
  </si>
  <si>
    <t>http://c2fo.github.io/patio</t>
  </si>
  <si>
    <t>patio</t>
  </si>
  <si>
    <t>2016-06-29T22:10:44Z</t>
  </si>
  <si>
    <t>2016-06-24T09:08:07Z</t>
  </si>
  <si>
    <t>buseca_patternbolt</t>
  </si>
  <si>
    <t>2014-04-19T09:34:18Z</t>
  </si>
  <si>
    <t>A fine selection of SVG pattern background packed in a single CSS or SCSS file. Add patterns just adding a class.</t>
  </si>
  <si>
    <t>http://buseca.github.io/patternbolt/</t>
  </si>
  <si>
    <t>patternbolt</t>
  </si>
  <si>
    <t>2015-11-16T22:05:24Z</t>
  </si>
  <si>
    <t>2016-09-07T21:50:58Z</t>
  </si>
  <si>
    <t>Suor_patterns</t>
  </si>
  <si>
    <t>2008-10-27T16:09:52Z</t>
  </si>
  <si>
    <t>Pattern matching for python</t>
  </si>
  <si>
    <t>patterns</t>
  </si>
  <si>
    <t>2014-08-14T13:28:18Z</t>
  </si>
  <si>
    <t>2016-09-22T04:53:29Z</t>
  </si>
  <si>
    <t>thestinger_paxd</t>
  </si>
  <si>
    <t>2012-02-21T00:05:50Z</t>
  </si>
  <si>
    <t>PaX exception daemon</t>
  </si>
  <si>
    <t>paxd</t>
  </si>
  <si>
    <t>2016-09-17T13:25:46Z</t>
  </si>
  <si>
    <t>2016-05-18T16:48:26Z</t>
  </si>
  <si>
    <t>PaycoinFoundation_paycoin</t>
  </si>
  <si>
    <t>2012-02-23T07:29:50Z</t>
  </si>
  <si>
    <t>Paycoin</t>
  </si>
  <si>
    <t>https://paycoin.com</t>
  </si>
  <si>
    <t>paycoin</t>
  </si>
  <si>
    <t>2016-03-14T17:34:17Z</t>
  </si>
  <si>
    <t>2016-09-16T07:26:02Z</t>
  </si>
  <si>
    <t>matthewfitz_PaymentGatewayBundle</t>
  </si>
  <si>
    <t>2009-12-13T22:59:56Z</t>
  </si>
  <si>
    <t>Payment Gateway Bundle - Implementations include Authorize.net</t>
  </si>
  <si>
    <t>PaymentGatewayBundle</t>
  </si>
  <si>
    <t>2010-12-15T14:57:49Z</t>
  </si>
  <si>
    <t>2015-11-05T21:42:04Z</t>
  </si>
  <si>
    <t>peterkeen_payola</t>
  </si>
  <si>
    <t>2015-09-18T22:54:03Z</t>
  </si>
  <si>
    <t>Drop-in Rails engine for accepting payments with Stripe</t>
  </si>
  <si>
    <t>http://www.payola.io</t>
  </si>
  <si>
    <t>payola</t>
  </si>
  <si>
    <t>2016-08-31T12:21:27Z</t>
  </si>
  <si>
    <t>2016-09-22T09:14:11Z</t>
  </si>
  <si>
    <t>mike182uk_paypal-ipn-listener</t>
  </si>
  <si>
    <t>2014-12-03T19:40:12Z</t>
  </si>
  <si>
    <t>PayPal IPN listener for PHP &gt;=5.5.0</t>
  </si>
  <si>
    <t>paypal-ipn-listener</t>
  </si>
  <si>
    <t>2016-08-27T09:26:29Z</t>
  </si>
  <si>
    <t>2016-08-24T01:47:14Z</t>
  </si>
  <si>
    <t>paz-sh_paz</t>
  </si>
  <si>
    <t>2012-10-29T23:24:12Z</t>
  </si>
  <si>
    <t>An open-source in-house service platform with a PaaS-like workflow built on Docker CoreOS Etcd and Fleet. This repository houses the documentation and installation scripts.</t>
  </si>
  <si>
    <t>http://paz.sh</t>
  </si>
  <si>
    <t>paz</t>
  </si>
  <si>
    <t>2016-02-04T21:02:03Z</t>
  </si>
  <si>
    <t>2016-09-19T07:45:34Z</t>
  </si>
  <si>
    <t>nerdishbynature_PBPayPalPaymentViewController</t>
  </si>
  <si>
    <t>2015-10-16T12:29:30Z</t>
  </si>
  <si>
    <t>PayPalPaymentViewController subclass using blocks.</t>
  </si>
  <si>
    <t>PBPayPalPaymentViewController</t>
  </si>
  <si>
    <t>2013-07-01T15:34:07Z</t>
  </si>
  <si>
    <t>2015-03-25T11:02:00Z</t>
  </si>
  <si>
    <t>mjmsmith_pbxplorer</t>
  </si>
  <si>
    <t>2013-06-01T22:00:01Z</t>
  </si>
  <si>
    <t>Ruby classes for parsing and editing Xcode project (.pbxproj) files includes interactive help mode</t>
  </si>
  <si>
    <t>pbxplorer</t>
  </si>
  <si>
    <t>2016-03-17T16:42:18Z</t>
  </si>
  <si>
    <t>2016-08-29T08:18:03Z</t>
  </si>
  <si>
    <t>ufrisk_pcileech</t>
  </si>
  <si>
    <t>2015-02-23T00:09:19Z</t>
  </si>
  <si>
    <t>Direct Memory Access (DMA) Attack Software</t>
  </si>
  <si>
    <t>pcileech</t>
  </si>
  <si>
    <t>2016-09-14T21:05:14Z</t>
  </si>
  <si>
    <t>TLINDEN_pcp</t>
  </si>
  <si>
    <t>2013-01-30T12:28:15Z</t>
  </si>
  <si>
    <t>Pretty Curved Privacy</t>
  </si>
  <si>
    <t>pcp</t>
  </si>
  <si>
    <t>2016-08-27T18:44:06Z</t>
  </si>
  <si>
    <t>2016-08-25T07:14:58Z</t>
  </si>
  <si>
    <t>ClusterLabs_pcs</t>
  </si>
  <si>
    <t>2013-11-15T08:27:36Z</t>
  </si>
  <si>
    <t>Pacemaker command line interface and GUI</t>
  </si>
  <si>
    <t>pcs</t>
  </si>
  <si>
    <t>2016-09-22T16:04:18Z</t>
  </si>
  <si>
    <t>2016-09-22T16:27:38Z</t>
  </si>
  <si>
    <t>notaz_pcsx_rearmed</t>
  </si>
  <si>
    <t>2015-08-05T19:44:49Z</t>
  </si>
  <si>
    <t>ARM optimized PCSX fork</t>
  </si>
  <si>
    <t>pcsx_rearmed</t>
  </si>
  <si>
    <t>2016-09-20T23:10:35Z</t>
  </si>
  <si>
    <t>2016-09-20T02:37:33Z</t>
  </si>
  <si>
    <t>wmcbrine_PDCurses</t>
  </si>
  <si>
    <t>2013-05-28T10:03:48Z</t>
  </si>
  <si>
    <t>Public Domain Curses - a curses library for environments that don't fit the termcap/terminfo model.</t>
  </si>
  <si>
    <t>http://pdcurses.org/</t>
  </si>
  <si>
    <t>PDCurses</t>
  </si>
  <si>
    <t>2016-09-13T13:12:01Z</t>
  </si>
  <si>
    <t>2016-09-15T13:41:20Z</t>
  </si>
  <si>
    <t>bpostlethwaite_pde-engine</t>
  </si>
  <si>
    <t>2016-02-22T21:10:42Z</t>
  </si>
  <si>
    <t>A nodejs module for server side or browser computation of heat and wave equation.</t>
  </si>
  <si>
    <t>pde-engine</t>
  </si>
  <si>
    <t>2013-03-04T19:25:53Z</t>
  </si>
  <si>
    <t>2016-07-18T18:14:46Z</t>
  </si>
  <si>
    <t>apache_pdfbox</t>
  </si>
  <si>
    <t>2014-11-08T06:30:11Z</t>
  </si>
  <si>
    <t>Mirror of Apache PDFBox</t>
  </si>
  <si>
    <t>http://pdfbox.apache.org/</t>
  </si>
  <si>
    <t>pdfbox</t>
  </si>
  <si>
    <t>2016-09-20T17:18:19Z</t>
  </si>
  <si>
    <t>2016-09-21T15:51:11Z</t>
  </si>
  <si>
    <t>jkraemer_pdf-forms</t>
  </si>
  <si>
    <t>2013-01-22T03:57:02Z</t>
  </si>
  <si>
    <t>Fill out PDF forms with pdftk (http://www.accesspdf.com/pdftk/).</t>
  </si>
  <si>
    <t>pdf-forms</t>
  </si>
  <si>
    <t>2016-08-30T04:19:29Z</t>
  </si>
  <si>
    <t>2016-09-20T08:49:50Z</t>
  </si>
  <si>
    <t>smalot_pdfparser</t>
  </si>
  <si>
    <t>2010-08-04T14:40:38Z</t>
  </si>
  <si>
    <t>PdfParser a standalone PHP library provides various tools to extract data from a PDF file.</t>
  </si>
  <si>
    <t>pdfparser</t>
  </si>
  <si>
    <t>2016-09-09T15:55:22Z</t>
  </si>
  <si>
    <t>2016-09-21T00:42:53Z</t>
  </si>
  <si>
    <t>jcushman_pdfquery</t>
  </si>
  <si>
    <t>2016-08-07T23:48:58Z</t>
  </si>
  <si>
    <t>A fast and friendly PDF scraping library.</t>
  </si>
  <si>
    <t>pdfquery</t>
  </si>
  <si>
    <t>2016-03-27T20:05:32Z</t>
  </si>
  <si>
    <t>2016-09-10T20:23:14Z</t>
  </si>
  <si>
    <t>firstlookmedia_pdf-redact-tools</t>
  </si>
  <si>
    <t>2016-05-26T11:05:48Z</t>
  </si>
  <si>
    <t>a set of tools to help with securely redacting and stripping metadata from documents before publishing</t>
  </si>
  <si>
    <t>pdf-redact-tools</t>
  </si>
  <si>
    <t>2016-05-06T23:38:23Z</t>
  </si>
  <si>
    <t>2016-09-22T08:02:15Z</t>
  </si>
  <si>
    <t>nisaacson_pdf-text-extract</t>
  </si>
  <si>
    <t>2009-10-30T07:52:38Z</t>
  </si>
  <si>
    <t>Extract text from pdfs that contain searchable pdf text</t>
  </si>
  <si>
    <t>pdf-text-extract</t>
  </si>
  <si>
    <t>2015-10-28T01:42:15Z</t>
  </si>
  <si>
    <t>2016-09-14T08:15:24Z</t>
  </si>
  <si>
    <t>metachris_pdfx</t>
  </si>
  <si>
    <t>2014-10-08T16:36:42Z</t>
  </si>
  <si>
    <t>Extract references (pdf url doi arxiv) and metadata from a PDF; optionally download all referenced PDFs</t>
  </si>
  <si>
    <t>http://www.metachris.com/pdfx</t>
  </si>
  <si>
    <t>pdfx</t>
  </si>
  <si>
    <t>2016-04-19T20:51:55Z</t>
  </si>
  <si>
    <t>2016-09-17T12:37:13Z</t>
  </si>
  <si>
    <t>Produkt_PDKTSwipableCard</t>
  </si>
  <si>
    <t>2013-05-30T23:56:34Z</t>
  </si>
  <si>
    <t>PDKTSwipableCard is a custom UIkit dynamics behaviour (CardBehaviour) written in swift. It uses UIFieldBehavior introduced in iOS 9.</t>
  </si>
  <si>
    <t>PDKTSwipableCard</t>
  </si>
  <si>
    <t>2015-08-01T16:11:51Z</t>
  </si>
  <si>
    <t>2016-02-29T09:25:09Z</t>
  </si>
  <si>
    <t>pwightman_PDTiledView</t>
  </si>
  <si>
    <t>2014-01-08T17:16:33Z</t>
  </si>
  <si>
    <t>Accordion-style table view with block-based delegation.</t>
  </si>
  <si>
    <t>PDTiledView</t>
  </si>
  <si>
    <t>2014-03-30T20:17:34Z</t>
  </si>
  <si>
    <t>2015-11-09T00:03:54Z</t>
  </si>
  <si>
    <t>hanuor_pearl</t>
  </si>
  <si>
    <t>2016-09-15T12:07:05Z</t>
  </si>
  <si>
    <t xml:space="preserve">A powerful (super fast) image loading and memory caching library for android. With Pearl you can also save Json String and retrieve it later on if you want to display data in your app while the smartphone is in offline mode. </t>
  </si>
  <si>
    <t>pearl</t>
  </si>
  <si>
    <t>2016-08-12T05:49:32Z</t>
  </si>
  <si>
    <t>2016-08-31T01:02:26Z</t>
  </si>
  <si>
    <t>dattas_pebble-notifier</t>
  </si>
  <si>
    <t>2012-08-14T23:42:45Z</t>
  </si>
  <si>
    <t>Pebble notifier for Android</t>
  </si>
  <si>
    <t>pebble-notifier</t>
  </si>
  <si>
    <t>2013-11-19T17:00:30Z</t>
  </si>
  <si>
    <t>2016-01-15T06:16:43Z</t>
  </si>
  <si>
    <t>sqmk_pecl-jsmin</t>
  </si>
  <si>
    <t>2013-11-09T06:42:38Z</t>
  </si>
  <si>
    <t>PHP PECL extension for JavaScript minification</t>
  </si>
  <si>
    <t>pecl-jsmin</t>
  </si>
  <si>
    <t>2015-12-05T02:32:29Z</t>
  </si>
  <si>
    <t>2016-09-01T19:20:59Z</t>
  </si>
  <si>
    <t>j4velin_Pedometer</t>
  </si>
  <si>
    <t>2012-12-10T05:18:49Z</t>
  </si>
  <si>
    <t>Lightweight pedometer app for Android using the hardware step sensor</t>
  </si>
  <si>
    <t>Pedometer</t>
  </si>
  <si>
    <t>2016-09-16T17:23:37Z</t>
  </si>
  <si>
    <t>2016-09-21T03:01:00Z</t>
  </si>
  <si>
    <t>peoples-e_pe-epub</t>
  </si>
  <si>
    <t>2013-10-22T16:24:39Z</t>
  </si>
  <si>
    <t>making ebooks better</t>
  </si>
  <si>
    <t>pe-epub</t>
  </si>
  <si>
    <t>2015-02-24T01:23:06Z</t>
  </si>
  <si>
    <t>2016-08-18T16:01:35Z</t>
  </si>
  <si>
    <t>siuying_peerflix-ios</t>
  </si>
  <si>
    <t>2014-08-01T18:07:37Z</t>
  </si>
  <si>
    <t>Streaming torrent client for iOS</t>
  </si>
  <si>
    <t>peerflix-ios</t>
  </si>
  <si>
    <t>2016-03-14T13:29:04Z</t>
  </si>
  <si>
    <t>2016-09-02T00:50:49Z</t>
  </si>
  <si>
    <t>peers_peerjs-server</t>
  </si>
  <si>
    <t>2012-02-05T22:42:30Z</t>
  </si>
  <si>
    <t>Server for PeerJS</t>
  </si>
  <si>
    <t>http://peerjs.com</t>
  </si>
  <si>
    <t>peerjs-server</t>
  </si>
  <si>
    <t>2016-02-20T00:32:59Z</t>
  </si>
  <si>
    <t>2016-09-22T07:53:07Z</t>
  </si>
  <si>
    <t>hyperboria_peers</t>
  </si>
  <si>
    <t>2015-03-18T20:47:13Z</t>
  </si>
  <si>
    <t>A geographically sorted list of public peering credentials for joining Hyperboria</t>
  </si>
  <si>
    <t>peers</t>
  </si>
  <si>
    <t>2016-09-10T08:32:55Z</t>
  </si>
  <si>
    <t>2016-09-22T07:54:02Z</t>
  </si>
  <si>
    <t>MakeSchool_PeevedPenguins-Spritebuilder</t>
  </si>
  <si>
    <t>2013-11-10T06:16:10Z</t>
  </si>
  <si>
    <t>This is the repository for the MakeGamesWithUs Tutorial on SpriteBuilder</t>
  </si>
  <si>
    <t>https://www.makegameswith.us/tutorials/getting-started-with-spritebuilder/</t>
  </si>
  <si>
    <t>PeevedPenguins-Spritebuilder</t>
  </si>
  <si>
    <t>2016-02-21T12:22:55Z</t>
  </si>
  <si>
    <t>2016-03-04T06:46:31Z</t>
  </si>
  <si>
    <t>guelfoweb_peframe</t>
  </si>
  <si>
    <t>2009-05-07T07:51:38Z</t>
  </si>
  <si>
    <t>PEframe is a open source tool to perform static analysis on (portable executable) malware.</t>
  </si>
  <si>
    <t>peframe</t>
  </si>
  <si>
    <t>2016-03-12T09:05:19Z</t>
  </si>
  <si>
    <t>2016-09-22T13:25:00Z</t>
  </si>
  <si>
    <t>darius_peglet</t>
  </si>
  <si>
    <t>2013-03-09T11:14:12Z</t>
  </si>
  <si>
    <t>Robinson Crusoe's parsing library</t>
  </si>
  <si>
    <t>peglet</t>
  </si>
  <si>
    <t>2016-06-23T15:07:38Z</t>
  </si>
  <si>
    <t>2016-06-23T17:00:25Z</t>
  </si>
  <si>
    <t>mafintosh_pejs</t>
  </si>
  <si>
    <t>2014-06-17T12:19:26Z</t>
  </si>
  <si>
    <t>Pre-compiled EJS with inheritance block and file support that works both in the client and on the server</t>
  </si>
  <si>
    <t>pejs</t>
  </si>
  <si>
    <t>2014-04-05T21:07:18Z</t>
  </si>
  <si>
    <t>2016-09-04T16:07:24Z</t>
  </si>
  <si>
    <t>cmu-db_peloton</t>
  </si>
  <si>
    <t>2012-11-14T18:29:02Z</t>
  </si>
  <si>
    <t>The Self-Driving Database Management System</t>
  </si>
  <si>
    <t>http://pelotondb.org</t>
  </si>
  <si>
    <t>peloton</t>
  </si>
  <si>
    <t>2016-09-22T14:35:49Z</t>
  </si>
  <si>
    <t>2016-09-22T01:17:40Z</t>
  </si>
  <si>
    <t>PenguPilot_PenguPilot</t>
  </si>
  <si>
    <t>2015-03-17T01:03:16Z</t>
  </si>
  <si>
    <t>GNU/Linux based Multi-Rotor UAV Autopilot</t>
  </si>
  <si>
    <t>PenguPilot</t>
  </si>
  <si>
    <t>2015-11-19T16:06:17Z</t>
  </si>
  <si>
    <t>2016-09-09T15:03:01Z</t>
  </si>
  <si>
    <t>praetorian-inc_pentestly</t>
  </si>
  <si>
    <t>2010-08-26T14:34:16Z</t>
  </si>
  <si>
    <t>Python and Powershell internal penetration testing framework</t>
  </si>
  <si>
    <t>pentestly</t>
  </si>
  <si>
    <t>2016-02-22T14:01:00Z</t>
  </si>
  <si>
    <t>2016-09-22T07:05:03Z</t>
  </si>
  <si>
    <t>trailofbits_pe-parse</t>
  </si>
  <si>
    <t>2012-12-22T14:50:22Z</t>
  </si>
  <si>
    <t>Principled lightweight C/C++ PE parser</t>
  </si>
  <si>
    <t>pe-parse</t>
  </si>
  <si>
    <t>2016-09-08T16:18:36Z</t>
  </si>
  <si>
    <t>2016-08-31T10:15:04Z</t>
  </si>
  <si>
    <t>SimonCropp_Pepita</t>
  </si>
  <si>
    <t>2013-05-26T13:05:49Z</t>
  </si>
  <si>
    <t>A few small nuget utilities.</t>
  </si>
  <si>
    <t>Pepita</t>
  </si>
  <si>
    <t>2015-03-11T03:36:24Z</t>
  </si>
  <si>
    <t>2016-09-19T23:22:18Z</t>
  </si>
  <si>
    <t>Cycling74_percolate</t>
  </si>
  <si>
    <t>2012-11-28T02:11:36Z</t>
  </si>
  <si>
    <t>A collection of synthesis signal processing and image processing objects originally authored by Dan Trueman and Luke Dubois</t>
  </si>
  <si>
    <t>percolate</t>
  </si>
  <si>
    <t>2016-01-08T01:13:08Z</t>
  </si>
  <si>
    <t>2016-09-16T13:06:04Z</t>
  </si>
  <si>
    <t>Iristyle_PerfTap</t>
  </si>
  <si>
    <t>2014-05-18T00:25:43Z</t>
  </si>
  <si>
    <t>A Windows PerfMon monitoring service that pushes data to a graphite server</t>
  </si>
  <si>
    <t>PerfTap</t>
  </si>
  <si>
    <t>2015-10-07T19:19:20Z</t>
  </si>
  <si>
    <t>2016-09-17T18:49:59Z</t>
  </si>
  <si>
    <t>Microsoft_perfview</t>
  </si>
  <si>
    <t>2012-10-22T11:54:05Z</t>
  </si>
  <si>
    <t>PerfView is a performance-analysis tool that helps isolate CPU- and memory-related performance issues.</t>
  </si>
  <si>
    <t>http://channel9.msdn.com/Series/PerfView-Tutorial</t>
  </si>
  <si>
    <t>perfview</t>
  </si>
  <si>
    <t>2016-09-21T21:08:45Z</t>
  </si>
  <si>
    <t>2016-09-22T14:15:27Z</t>
  </si>
  <si>
    <t>dpavlin_perl-fuse</t>
  </si>
  <si>
    <t>2012-03-31T22:10:33Z</t>
  </si>
  <si>
    <t>write filesystems in Perl using FUSE</t>
  </si>
  <si>
    <t>http://search.cpan.org/dist/Fuse/</t>
  </si>
  <si>
    <t>XS</t>
  </si>
  <si>
    <t>perl-fuse</t>
  </si>
  <si>
    <t>2015-12-10T22:41:57Z</t>
  </si>
  <si>
    <t>2016-08-03T15:55:40Z</t>
  </si>
  <si>
    <t>tempire_perl-google-voice</t>
  </si>
  <si>
    <t>2015-06-19T21:47:23Z</t>
  </si>
  <si>
    <t>Perl module to interact with Google::Voice</t>
  </si>
  <si>
    <t>perl-google-voice</t>
  </si>
  <si>
    <t>2015-03-12T17:53:34Z</t>
  </si>
  <si>
    <t>2016-07-23T06:38:50Z</t>
  </si>
  <si>
    <t>goccy_perl-motion</t>
  </si>
  <si>
    <t>2014-03-31T19:58:46Z</t>
  </si>
  <si>
    <t>Perl for iOS and OS X</t>
  </si>
  <si>
    <t>perl-motion</t>
  </si>
  <si>
    <t>2013-12-15T05:26:11Z</t>
  </si>
  <si>
    <t>2016-06-28T22:09:56Z</t>
  </si>
  <si>
    <t>tobert_perl-ssh-tools</t>
  </si>
  <si>
    <t>2013-08-08T12:22:36Z</t>
  </si>
  <si>
    <t>A more capable DSH / cluster ssh suite</t>
  </si>
  <si>
    <t>perl-ssh-tools</t>
  </si>
  <si>
    <t>2015-10-23T20:39:30Z</t>
  </si>
  <si>
    <t>2016-09-18T07:17:06Z</t>
  </si>
  <si>
    <t>xyproto_permissions2</t>
  </si>
  <si>
    <t>2013-09-18T00:03:21Z</t>
  </si>
  <si>
    <t xml:space="preserve">  :closed_lock_with_key: Middleware for keeping track of users login states and permissions</t>
  </si>
  <si>
    <t>permissions2</t>
  </si>
  <si>
    <t>2016-06-12T22:39:35Z</t>
  </si>
  <si>
    <t>2016-09-20T02:46:42Z</t>
  </si>
  <si>
    <t>mbleigh_persistence-smoothie</t>
  </si>
  <si>
    <t>2012-12-10T12:27:15Z</t>
  </si>
  <si>
    <t>The source code (and slides in the Downloads section) for my talk "Persistence Smoothie: Blending SQL and NoSQL"</t>
  </si>
  <si>
    <t>persistence-smoothie</t>
  </si>
  <si>
    <t>2013-01-30T18:41:38Z</t>
  </si>
  <si>
    <t>blockai_persistent-memoize</t>
  </si>
  <si>
    <t>2012-05-12T01:09:30Z</t>
  </si>
  <si>
    <t>Memoize across time &amp; processes. Caches to your local file system Amazon S3 Google Drive Google Cloud PostgreSQL or even BitTorrent :wink:</t>
  </si>
  <si>
    <t>persistent-memoize</t>
  </si>
  <si>
    <t>2016-09-09T20:02:08Z</t>
  </si>
  <si>
    <t>2016-07-18T14:56:06Z</t>
  </si>
  <si>
    <t>substack_persona-id</t>
  </si>
  <si>
    <t>2016-04-27T08:12:24Z</t>
  </si>
  <si>
    <t>mozilla persona single sign-on without frameworks</t>
  </si>
  <si>
    <t>persona-id</t>
  </si>
  <si>
    <t>2013-11-23T13:03:11Z</t>
  </si>
  <si>
    <t>goace_personal-file-sharing-center</t>
  </si>
  <si>
    <t>2012-12-27T18:01:51Z</t>
  </si>
  <si>
    <t>A simple web APP for shareing files</t>
  </si>
  <si>
    <t>personal-file-sharing-center</t>
  </si>
  <si>
    <t>2015-11-20T03:40:02Z</t>
  </si>
  <si>
    <t>2016-08-15T18:55:08Z</t>
  </si>
  <si>
    <t>MageHack_PersonalisedContent</t>
  </si>
  <si>
    <t>2012-11-19T21:32:11Z</t>
  </si>
  <si>
    <t>Magento extension to automatically show customers the most relevant static blocks based on their previous product purchases and views.</t>
  </si>
  <si>
    <t>PersonalisedContent</t>
  </si>
  <si>
    <t>2015-08-30T10:33:26Z</t>
  </si>
  <si>
    <t>2016-08-08T08:19:58Z</t>
  </si>
  <si>
    <t>pester_Pester</t>
  </si>
  <si>
    <t>2015-11-28T14:17:18Z</t>
  </si>
  <si>
    <t>Powershell BDD style testing framework</t>
  </si>
  <si>
    <t>Pester</t>
  </si>
  <si>
    <t>2016-09-22T17:28:23Z</t>
  </si>
  <si>
    <t>2016-09-21T11:26:27Z</t>
  </si>
  <si>
    <t>andreazevedo_petstore-ddd-csharp</t>
  </si>
  <si>
    <t>2015-02-09T13:36:26Z</t>
  </si>
  <si>
    <t>Sample Domain-Driven Design ( DDD ) PetStore (aka Pet Shop) written in C#</t>
  </si>
  <si>
    <t>http://andreazevedo.org/category/petstore/</t>
  </si>
  <si>
    <t>petstore-ddd-csharp</t>
  </si>
  <si>
    <t>2014-11-11T21:28:47Z</t>
  </si>
  <si>
    <t>2016-08-11T16:55:55Z</t>
  </si>
  <si>
    <t>PerfectFreeze_PFNavigationDropdownMenu</t>
  </si>
  <si>
    <t>2015-03-15T20:36:11Z</t>
  </si>
  <si>
    <t>The Objective-C version of BTNavigationDropdownMenu. Supports iOS 7.0.</t>
  </si>
  <si>
    <t>PFNavigationDropdownMenu</t>
  </si>
  <si>
    <t>2015-08-14T12:59:38Z</t>
  </si>
  <si>
    <t>2016-09-02T05:07:43Z</t>
  </si>
  <si>
    <t>kirs_pg_web_stats</t>
  </si>
  <si>
    <t>2015-08-16T04:14:38Z</t>
  </si>
  <si>
    <t>Nice sinatra app for pg_stat_statements</t>
  </si>
  <si>
    <t>pg_web_stats</t>
  </si>
  <si>
    <t>2014-12-15T12:51:04Z</t>
  </si>
  <si>
    <t>2016-09-14T11:25:36Z</t>
  </si>
  <si>
    <t>grayhemp_pgcookbook</t>
  </si>
  <si>
    <t>2013-03-20T01:50:52Z</t>
  </si>
  <si>
    <t>PostgreSQL documentation project</t>
  </si>
  <si>
    <t>pgcookbook</t>
  </si>
  <si>
    <t>2016-02-19T07:43:23Z</t>
  </si>
  <si>
    <t>2016-08-31T20:36:01Z</t>
  </si>
  <si>
    <t>Plinq_pgcrypto</t>
  </si>
  <si>
    <t>2014-09-22T02:13:34Z</t>
  </si>
  <si>
    <t>A transparent ActiveRecord::Base extension pgcrypto encrypted columns</t>
  </si>
  <si>
    <t>pgcrypto</t>
  </si>
  <si>
    <t>2014-08-24T18:23:29Z</t>
  </si>
  <si>
    <t>2016-03-23T05:10:08Z</t>
  </si>
  <si>
    <t>vitaly-t_pg-monitor</t>
  </si>
  <si>
    <t>2016-09-12T10:25:39Z</t>
  </si>
  <si>
    <t>:computer: Event monitor for pg-promise</t>
  </si>
  <si>
    <t>pg-monitor</t>
  </si>
  <si>
    <t>2016-06-27T10:35:44Z</t>
  </si>
  <si>
    <t>2016-09-17T17:02:52Z</t>
  </si>
  <si>
    <t>their_pg-plugin-screen-orientation</t>
  </si>
  <si>
    <t>2016-05-11T13:04:20Z</t>
  </si>
  <si>
    <t>PhoneGap Plugin for Android that can lock/unlock the screen orientation.</t>
  </si>
  <si>
    <t>pg-plugin-screen-orientation</t>
  </si>
  <si>
    <t>2014-09-30T05:00:33Z</t>
  </si>
  <si>
    <t>2016-09-03T06:18:58Z</t>
  </si>
  <si>
    <t>ostinelli_pgpool</t>
  </si>
  <si>
    <t>2011-06-25T13:20:39Z</t>
  </si>
  <si>
    <t>A PosgreSQL client that automatically uses connection pools and handles reconnections in case of errors.</t>
  </si>
  <si>
    <t>pgpool</t>
  </si>
  <si>
    <t>2016-09-18T11:16:32Z</t>
  </si>
  <si>
    <t>2016-09-14T15:20:04Z</t>
  </si>
  <si>
    <t>mlively_Phake</t>
  </si>
  <si>
    <t>2012-12-13T04:01:10Z</t>
  </si>
  <si>
    <t>PHP Mocking Framework</t>
  </si>
  <si>
    <t>http://phake.readthedocs.org/en/2.1/</t>
  </si>
  <si>
    <t>Phake</t>
  </si>
  <si>
    <t>2016-07-11T23:15:05Z</t>
  </si>
  <si>
    <t>2016-09-09T10:49:32Z</t>
  </si>
  <si>
    <t>niden_phalcon-angular-harryhogfootball</t>
  </si>
  <si>
    <t>2010-04-24T02:59:07Z</t>
  </si>
  <si>
    <t>Application written with phalconphp and angularjs to record and display the Kicks and Game balls of Harry Hog Football</t>
  </si>
  <si>
    <t>phalcon-angular-harryhogfootball</t>
  </si>
  <si>
    <t>2013-04-08T14:11:59Z</t>
  </si>
  <si>
    <t>2016-09-19T05:52:22Z</t>
  </si>
  <si>
    <t>stanislav-web_phalcon-uploader</t>
  </si>
  <si>
    <t>2012-05-28T12:36:58Z</t>
  </si>
  <si>
    <t>Handling and downloading files for Phalcon projects. Allowed multiple files filters etc...</t>
  </si>
  <si>
    <t>phalcon-uploader</t>
  </si>
  <si>
    <t>2015-09-18T16:49:11Z</t>
  </si>
  <si>
    <t>2016-08-03T05:44:36Z</t>
  </si>
  <si>
    <t>dailymuse_phantom-cluster</t>
  </si>
  <si>
    <t>2014-05-25T09:18:09Z</t>
  </si>
  <si>
    <t>Provides a cluster of phantomjs-backed workers</t>
  </si>
  <si>
    <t>phantom-cluster</t>
  </si>
  <si>
    <t>2014-07-30T02:59:36Z</t>
  </si>
  <si>
    <t>2016-08-31T23:18:09Z</t>
  </si>
  <si>
    <t>jcarver989_phantom-jasmine</t>
  </si>
  <si>
    <t>2011-07-19T14:19:40Z</t>
  </si>
  <si>
    <t>a Jasmine runner for Phantom.js</t>
  </si>
  <si>
    <t>phantom-jasmine</t>
  </si>
  <si>
    <t>2015-04-10T12:52:20Z</t>
  </si>
  <si>
    <t>klieber_phantomjs-maven-plugin</t>
  </si>
  <si>
    <t>2016-08-02T07:00:45Z</t>
  </si>
  <si>
    <t>A maven plugin for installing the phantomjs binary on your system automatically.</t>
  </si>
  <si>
    <t>http://klieber.github.io/phantomjs-maven-plugin</t>
  </si>
  <si>
    <t>phantomjs-maven-plugin</t>
  </si>
  <si>
    <t>2016-09-04T13:59:15Z</t>
  </si>
  <si>
    <t>2016-06-09T13:40:50Z</t>
  </si>
  <si>
    <t>emre_PharmacyOnDuty</t>
  </si>
  <si>
    <t>2015-05-18T23:55:30Z</t>
  </si>
  <si>
    <t>Pharmacy *on duty* api for Istanbul.</t>
  </si>
  <si>
    <t>http://pharmacy.emre.sh/api/v1/istanbul/</t>
  </si>
  <si>
    <t>PharmacyOnDuty</t>
  </si>
  <si>
    <t>2016-05-03T18:18:35Z</t>
  </si>
  <si>
    <t>2016-09-20T22:39:10Z</t>
  </si>
  <si>
    <t>jeresig_pharos-images</t>
  </si>
  <si>
    <t>2015-06-29T12:28:12Z</t>
  </si>
  <si>
    <t>PHAROS Image Database</t>
  </si>
  <si>
    <t>pharos-images</t>
  </si>
  <si>
    <t>2016-07-28T00:42:28Z</t>
  </si>
  <si>
    <t>2016-08-18T01:54:31Z</t>
  </si>
  <si>
    <t>jdnichollsc_Phaser-Kinetic-Scrolling-Plugin</t>
  </si>
  <si>
    <t>2013-07-12T10:28:30Z</t>
  </si>
  <si>
    <t>Kinetic Scrolling plugin for Canvas using Phaser Framework</t>
  </si>
  <si>
    <t>http://jdnichollsc.github.io/Phaser-Kinetic-Scrolling-Plugin/</t>
  </si>
  <si>
    <t>Phaser-Kinetic-Scrolling-Plugin</t>
  </si>
  <si>
    <t>2016-09-14T05:54:58Z</t>
  </si>
  <si>
    <t>2016-09-14T17:01:46Z</t>
  </si>
  <si>
    <t>Gamegur-us_phaser-touch-control-plugin</t>
  </si>
  <si>
    <t>2012-04-25T23:07:03Z</t>
  </si>
  <si>
    <t>A great virtual joystick plugin</t>
  </si>
  <si>
    <t>http://gamegur-us.github.io/phaser-touch-control-plugin/</t>
  </si>
  <si>
    <t>phaser-touch-control-plugin</t>
  </si>
  <si>
    <t>2016-01-25T21:01:39Z</t>
  </si>
  <si>
    <t>2016-09-14T08:15:43Z</t>
  </si>
  <si>
    <t>kennethrapp_phasher</t>
  </si>
  <si>
    <t>2013-04-03T15:27:55Z</t>
  </si>
  <si>
    <t xml:space="preserve">A naive perceptual hasher for php. This project will no longer be updated although I will take pull requests if I see them. - sorry. </t>
  </si>
  <si>
    <t>phasher</t>
  </si>
  <si>
    <t>2015-10-15T01:37:01Z</t>
  </si>
  <si>
    <t>2016-09-04T11:46:47Z</t>
  </si>
  <si>
    <t>vezwork_phasocketonline</t>
  </si>
  <si>
    <t>2016-02-08T10:52:08Z</t>
  </si>
  <si>
    <t>A server and client for a multiplayer browser game. Server in node.js game in javascript with phaser and using socket.io for websockets.</t>
  </si>
  <si>
    <t>phasocketonline</t>
  </si>
  <si>
    <t>2016-05-10T19:46:02Z</t>
  </si>
  <si>
    <t>2016-09-20T01:37:07Z</t>
  </si>
  <si>
    <t>phergie_phergie-irc-client-react</t>
  </si>
  <si>
    <t>2012-07-03T07:02:57Z</t>
  </si>
  <si>
    <t>IRC client library built on React</t>
  </si>
  <si>
    <t>phergie-irc-client-react</t>
  </si>
  <si>
    <t>2016-03-15T07:05:13Z</t>
  </si>
  <si>
    <t>2016-05-02T15:47:55Z</t>
  </si>
  <si>
    <t>pi3r0_PHFParallaxBackgroundCell</t>
  </si>
  <si>
    <t>2012-08-21T12:40:14Z</t>
  </si>
  <si>
    <t>Framework with animate background cell to create a parallax effect</t>
  </si>
  <si>
    <t>PHFParallaxBackgroundCell</t>
  </si>
  <si>
    <t>2015-10-28T17:08:48Z</t>
  </si>
  <si>
    <t>2016-09-14T05:19:32Z</t>
  </si>
  <si>
    <t>catchamonkey_phighcharts</t>
  </si>
  <si>
    <t>2014-08-19T18:44:05Z</t>
  </si>
  <si>
    <t>PHP interface for the Highcharts JavaScript charting library</t>
  </si>
  <si>
    <t>catchamonkey.github.com/phighcharts</t>
  </si>
  <si>
    <t>phighcharts</t>
  </si>
  <si>
    <t>2015-04-27T20:01:23Z</t>
  </si>
  <si>
    <t>2015-11-05T06:30:11Z</t>
  </si>
  <si>
    <t>Specro_Philter</t>
  </si>
  <si>
    <t>2009-07-06T18:22:24Z</t>
  </si>
  <si>
    <t>Philter is a jQuery plugin giving you the power to control CSS filters with HTML attributes.</t>
  </si>
  <si>
    <t>http://specro.github.io/Philter</t>
  </si>
  <si>
    <t>Philter</t>
  </si>
  <si>
    <t>2016-03-03T13:29:50Z</t>
  </si>
  <si>
    <t>2016-09-21T14:06:58Z</t>
  </si>
  <si>
    <t>rchouinard_phing-tasks</t>
  </si>
  <si>
    <t>2015-07-22T13:05:45Z</t>
  </si>
  <si>
    <t>A collection of custom Phing tasks I've created.</t>
  </si>
  <si>
    <t>phing-tasks</t>
  </si>
  <si>
    <t>2011-02-15T20:52:14Z</t>
  </si>
  <si>
    <t>2016-07-05T17:09:14Z</t>
  </si>
  <si>
    <t>phly_PhlyRestfully</t>
  </si>
  <si>
    <t>2015-03-16T14:04:31Z</t>
  </si>
  <si>
    <t>ZF2 module for creating RESTful JSON APIs using HAL and API-Problem</t>
  </si>
  <si>
    <t>PhlyRestfully</t>
  </si>
  <si>
    <t>2016-05-31T14:21:18Z</t>
  </si>
  <si>
    <t>2016-07-11T01:38:02Z</t>
  </si>
  <si>
    <t>bigardone_phoenix-trello</t>
  </si>
  <si>
    <t>2012-12-26T15:10:28Z</t>
  </si>
  <si>
    <t>Trello tribute done in Elixir Phoenix Framework React and Redux.</t>
  </si>
  <si>
    <t>https://phoenix-trello.herokuapp.com</t>
  </si>
  <si>
    <t>phoenix-trello</t>
  </si>
  <si>
    <t>2016-06-24T09:41:26Z</t>
  </si>
  <si>
    <t>2016-09-22T13:43:25Z</t>
  </si>
  <si>
    <t>bdewey_Pholio</t>
  </si>
  <si>
    <t>2014-03-12T23:23:00Z</t>
  </si>
  <si>
    <t>iPad photo gallery. Available on the App Store.</t>
  </si>
  <si>
    <t>http://www.brians-brain.org/pholio</t>
  </si>
  <si>
    <t>Pholio</t>
  </si>
  <si>
    <t>2013-07-20T15:17:29Z</t>
  </si>
  <si>
    <t>2016-09-18T06:10:03Z</t>
  </si>
  <si>
    <t>phonegap_phonegap-plugin-contentsync</t>
  </si>
  <si>
    <t>2014-05-09T19:23:31Z</t>
  </si>
  <si>
    <t>Download and cache remotely hosted content</t>
  </si>
  <si>
    <t>phonegap-plugin-contentsync</t>
  </si>
  <si>
    <t>2016-08-02T00:39:20Z</t>
  </si>
  <si>
    <t>2016-09-14T14:23:55Z</t>
  </si>
  <si>
    <t>brycecurtis_phonegap-simjs</t>
  </si>
  <si>
    <t>2016-06-08T00:25:17Z</t>
  </si>
  <si>
    <t>PhoneGap Simulator</t>
  </si>
  <si>
    <t>phonegap-simjs</t>
  </si>
  <si>
    <t>2012-01-25T20:24:42Z</t>
  </si>
  <si>
    <t>2016-05-17T12:06:52Z</t>
  </si>
  <si>
    <t>nebulabsnyc_PhoneHome</t>
  </si>
  <si>
    <t>2010-05-27T16:26:49Z</t>
  </si>
  <si>
    <t>Remote Logcat for Android</t>
  </si>
  <si>
    <t>PhoneHome</t>
  </si>
  <si>
    <t>2013-12-06T04:45:28Z</t>
  </si>
  <si>
    <t>2016-08-01T23:38:31Z</t>
  </si>
  <si>
    <t>hughbe_phone-number-picker</t>
  </si>
  <si>
    <t>2014-03-06T03:02:52Z</t>
  </si>
  <si>
    <t>A simple and easy to use view controller enabling you to enter a phone number with a country code similar to WhatsApp written in Swift</t>
  </si>
  <si>
    <t>phone-number-picker</t>
  </si>
  <si>
    <t>2016-06-26T09:08:28Z</t>
  </si>
  <si>
    <t>2016-09-21T03:22:34Z</t>
  </si>
  <si>
    <t>atztogo_phonopy</t>
  </si>
  <si>
    <t>2013-08-09T13:25:13Z</t>
  </si>
  <si>
    <t>Phonon code</t>
  </si>
  <si>
    <t>http://atztogo.github.io/phonopy/</t>
  </si>
  <si>
    <t>phonopy</t>
  </si>
  <si>
    <t>2016-09-21T05:54:10Z</t>
  </si>
  <si>
    <t>2016-09-20T17:43:58Z</t>
  </si>
  <si>
    <t>ShortTailLab_ph-open</t>
  </si>
  <si>
    <t>2015-01-13T09:54:10Z</t>
  </si>
  <si>
    <t>PuzzleHero</t>
  </si>
  <si>
    <t>ph-open</t>
  </si>
  <si>
    <t>2015-04-19T12:00:39Z</t>
  </si>
  <si>
    <t>2016-09-12T11:00:35Z</t>
  </si>
  <si>
    <t>DriveCurrent_photo-picker</t>
  </si>
  <si>
    <t>2014-05-22T08:01:09Z</t>
  </si>
  <si>
    <t>Sample photo picker code</t>
  </si>
  <si>
    <t>photo-picker</t>
  </si>
  <si>
    <t>2015-10-08T18:16:02Z</t>
  </si>
  <si>
    <t>2016-06-16T11:38:21Z</t>
  </si>
  <si>
    <t>bendytree_Photoshop-Scripts</t>
  </si>
  <si>
    <t>2010-08-17T20:38:15Z</t>
  </si>
  <si>
    <t>Scripts for Adobe Photoshop</t>
  </si>
  <si>
    <t>Photoshop-Scripts</t>
  </si>
  <si>
    <t>2016-03-05T22:12:51Z</t>
  </si>
  <si>
    <t>2016-09-10T05:50:30Z</t>
  </si>
  <si>
    <t>derekr_php.sugar</t>
  </si>
  <si>
    <t>2013-07-15T13:46:16Z</t>
  </si>
  <si>
    <t>Official Espresso php.sugar</t>
  </si>
  <si>
    <t>php.sugar</t>
  </si>
  <si>
    <t>2010-07-16T00:07:31Z</t>
  </si>
  <si>
    <t>2016-05-09T02:05:37Z</t>
  </si>
  <si>
    <t>dbtlr_php-airbrake</t>
  </si>
  <si>
    <t>2015-07-10T17:41:18Z</t>
  </si>
  <si>
    <t>A PHP 5.3 library for sending errors to the Airbrake.io service.</t>
  </si>
  <si>
    <t>http://airbrake.io</t>
  </si>
  <si>
    <t>php-airbrake</t>
  </si>
  <si>
    <t>2016-01-13T20:45:06Z</t>
  </si>
  <si>
    <t>2016-09-13T08:22:23Z</t>
  </si>
  <si>
    <t>ejmr_php-auto-yasnippets</t>
  </si>
  <si>
    <t>2014-06-05T18:02:47Z</t>
  </si>
  <si>
    <t>Dynamically Generated YASnippets for PHP Code in GNU Emacs</t>
  </si>
  <si>
    <t>php-auto-yasnippets</t>
  </si>
  <si>
    <t>2014-11-28T22:19:54Z</t>
  </si>
  <si>
    <t>2016-07-06T13:26:37Z</t>
  </si>
  <si>
    <t>marinu666_PHP-btce-api</t>
  </si>
  <si>
    <t>2010-01-29T01:35:48Z</t>
  </si>
  <si>
    <t>BTC-e API Class</t>
  </si>
  <si>
    <t>PHP-btce-api</t>
  </si>
  <si>
    <t>2015-09-03T12:43:55Z</t>
  </si>
  <si>
    <t>2016-08-15T21:14:46Z</t>
  </si>
  <si>
    <t>inacho_php-credit-card-validator</t>
  </si>
  <si>
    <t>2014-04-20T01:30:28Z</t>
  </si>
  <si>
    <t>Validates popular debit and credit cards numbers against regular expressions and Luhn algorithm. Also validates the CVC and the expiration date.</t>
  </si>
  <si>
    <t>php-credit-card-validator</t>
  </si>
  <si>
    <t>2016-07-11T20:22:15Z</t>
  </si>
  <si>
    <t>2016-09-19T20:20:19Z</t>
  </si>
  <si>
    <t>swt83_php-csv</t>
  </si>
  <si>
    <t>2015-07-02T01:47:39Z</t>
  </si>
  <si>
    <t>A PHP library for working w/ CSV files.</t>
  </si>
  <si>
    <t>php-csv</t>
  </si>
  <si>
    <t>2016-01-14T02:41:20Z</t>
  </si>
  <si>
    <t>peej_phpdoctor</t>
  </si>
  <si>
    <t>2009-05-07T18:53:27Z</t>
  </si>
  <si>
    <t>PHPDoctor is an attempt to create a simpler and faster PHPDoc (Javadoc style comment parser for PHP) that produces standards compliant HTML.</t>
  </si>
  <si>
    <t>http://peej.github.com/phpdoctor/</t>
  </si>
  <si>
    <t>phpdoctor</t>
  </si>
  <si>
    <t>2016-06-30T10:17:08Z</t>
  </si>
  <si>
    <t>2016-09-13T07:22:16Z</t>
  </si>
  <si>
    <t>bshaffer_php-echonest-api</t>
  </si>
  <si>
    <t>2015-07-24T04:06:52Z</t>
  </si>
  <si>
    <t>PHP classes for the Echo Nest API</t>
  </si>
  <si>
    <t>php-echonest-api</t>
  </si>
  <si>
    <t>2015-09-21T10:23:14Z</t>
  </si>
  <si>
    <t>2016-07-19T19:03:57Z</t>
  </si>
  <si>
    <t>caius_php-faker</t>
  </si>
  <si>
    <t>2014-06-20T14:01:01Z</t>
  </si>
  <si>
    <t>PHP Version of Perl::Faker</t>
  </si>
  <si>
    <t>php-faker</t>
  </si>
  <si>
    <t>2009-05-10T01:38:00Z</t>
  </si>
  <si>
    <t>2016-09-05T02:07:04Z</t>
  </si>
  <si>
    <t>php-fig_php-fig.github.com</t>
  </si>
  <si>
    <t>2010-12-09T08:48:19Z</t>
  </si>
  <si>
    <t>Jekyll-based source for the PHP-FIG website</t>
  </si>
  <si>
    <t>http://php-fig.org</t>
  </si>
  <si>
    <t>php-fig.github.com</t>
  </si>
  <si>
    <t>2016-09-01T20:58:19Z</t>
  </si>
  <si>
    <t>2016-09-18T10:50:45Z</t>
  </si>
  <si>
    <t>plasticbrain_PhpFlashMessages</t>
  </si>
  <si>
    <t>2010-01-08T03:08:49Z</t>
  </si>
  <si>
    <t>Session-based Flash Messages class for PHP</t>
  </si>
  <si>
    <t>http://mikeeverhart.net/php-flash-messages/</t>
  </si>
  <si>
    <t>PhpFlashMessages</t>
  </si>
  <si>
    <t>2016-04-01T08:45:08Z</t>
  </si>
  <si>
    <t>2016-09-16T11:50:41Z</t>
  </si>
  <si>
    <t>dan-coulter_phpflickr</t>
  </si>
  <si>
    <t>2014-06-15T23:33:52Z</t>
  </si>
  <si>
    <t>PHP Wrapper for the Flickr API</t>
  </si>
  <si>
    <t>phpflickr</t>
  </si>
  <si>
    <t>2016-09-07T15:34:30Z</t>
  </si>
  <si>
    <t>2016-09-15T01:17:18Z</t>
  </si>
  <si>
    <t>PhenX_php-font-lib</t>
  </si>
  <si>
    <t>2016-01-20T14:29:09Z</t>
  </si>
  <si>
    <t>A library to read parse export and make subsets of different types of font files.</t>
  </si>
  <si>
    <t>php-font-lib</t>
  </si>
  <si>
    <t>2016-02-14T12:40:51Z</t>
  </si>
  <si>
    <t>2016-09-08T20:48:48Z</t>
  </si>
  <si>
    <t>thomasbachem_php-gacx</t>
  </si>
  <si>
    <t>2014-11-03T11:29:47Z</t>
  </si>
  <si>
    <t>Server-Side Google Analytics Content Experiments PHP Client</t>
  </si>
  <si>
    <t>php-gacx</t>
  </si>
  <si>
    <t>2016-04-12T14:31:28Z</t>
  </si>
  <si>
    <t>2016-05-26T18:04:38Z</t>
  </si>
  <si>
    <t>kitech_php-go</t>
  </si>
  <si>
    <t>2013-10-13T05:16:27Z</t>
  </si>
  <si>
    <t>Write PHP extension using go/golang. Zend API wrapper for go/golang.</t>
  </si>
  <si>
    <t>php-go</t>
  </si>
  <si>
    <t>2016-09-22T13:08:46Z</t>
  </si>
  <si>
    <t>2016-09-20T16:11:58Z</t>
  </si>
  <si>
    <t>zaachi_PHP-Instagram-effects</t>
  </si>
  <si>
    <t>2012-05-26T23:52:28Z</t>
  </si>
  <si>
    <t>php class for photo effects as a Instagram</t>
  </si>
  <si>
    <t>PHP-Instagram-effects</t>
  </si>
  <si>
    <t>2016-02-08T14:40:05Z</t>
  </si>
  <si>
    <t>2016-09-12T08:58:11Z</t>
  </si>
  <si>
    <t>akalongman_php-ip-tools</t>
  </si>
  <si>
    <t>2016-03-30T20:10:55Z</t>
  </si>
  <si>
    <t>Useful tools for IP manipulations</t>
  </si>
  <si>
    <t>php-ip-tools</t>
  </si>
  <si>
    <t>2015-11-17T09:11:21Z</t>
  </si>
  <si>
    <t>2016-09-19T09:46:23Z</t>
  </si>
  <si>
    <t>hasbridge_php-json-schema</t>
  </si>
  <si>
    <t>2013-03-07T23:16:16Z</t>
  </si>
  <si>
    <t>PHP 5.3 implementation of json schema validation.</t>
  </si>
  <si>
    <t>php-json-schema</t>
  </si>
  <si>
    <t>2016-01-05T08:28:20Z</t>
  </si>
  <si>
    <t>2016-09-16T09:06:09Z</t>
  </si>
  <si>
    <t>dfrt82_phplib-football-data</t>
  </si>
  <si>
    <t>2014-05-23T09:53:23Z</t>
  </si>
  <si>
    <t>Small library implementing football-data.org's API</t>
  </si>
  <si>
    <t>phplib-football-data</t>
  </si>
  <si>
    <t>2016-02-01T12:59:39Z</t>
  </si>
  <si>
    <t>2016-09-07T14:30:13Z</t>
  </si>
  <si>
    <t>panique_php-login-advanced</t>
  </si>
  <si>
    <t>2014-06-24T11:43:02Z</t>
  </si>
  <si>
    <t>[this project has reached End Of Life it's now unmaintained please don't use it anymore]</t>
  </si>
  <si>
    <t>php-login-advanced</t>
  </si>
  <si>
    <t>2016-07-26T12:03:45Z</t>
  </si>
  <si>
    <t>2016-09-19T22:58:57Z</t>
  </si>
  <si>
    <t>BitOne_php-meminfo</t>
  </si>
  <si>
    <t>2013-12-03T21:13:35Z</t>
  </si>
  <si>
    <t>PHP extension to get insight about memory usage</t>
  </si>
  <si>
    <t>php-meminfo</t>
  </si>
  <si>
    <t>2016-08-19T12:17:26Z</t>
  </si>
  <si>
    <t>2016-09-16T12:30:44Z</t>
  </si>
  <si>
    <t>arnaud-lb_php-memory-profiler</t>
  </si>
  <si>
    <t>2013-04-08T09:54:20Z</t>
  </si>
  <si>
    <t>PHP memory profiler extension</t>
  </si>
  <si>
    <t>php-memory-profiler</t>
  </si>
  <si>
    <t>2016-05-25T11:12:41Z</t>
  </si>
  <si>
    <t>2016-09-20T09:26:08Z</t>
  </si>
  <si>
    <t>wp-e-commerce_PHP-Merchant</t>
  </si>
  <si>
    <t>2015-01-21T01:18:53Z</t>
  </si>
  <si>
    <t>Simple and unified PHP abstraction library for payment gateway integration</t>
  </si>
  <si>
    <t>http://php-merchant.org</t>
  </si>
  <si>
    <t>PHP-Merchant</t>
  </si>
  <si>
    <t>2011-10-06T17:51:34Z</t>
  </si>
  <si>
    <t>2016-09-10T19:46:27Z</t>
  </si>
  <si>
    <t>a1phanumeric_PHP-MySQL-Class</t>
  </si>
  <si>
    <t>2012-08-13T01:57:38Z</t>
  </si>
  <si>
    <t>Simple MySQL class written in PHP for interfacing with a MySQL database.</t>
  </si>
  <si>
    <t>http://www.edrackham.com</t>
  </si>
  <si>
    <t>PHP-MySQL-Class</t>
  </si>
  <si>
    <t>2016-09-06T11:50:44Z</t>
  </si>
  <si>
    <t>2016-09-21T09:09:34Z</t>
  </si>
  <si>
    <t>researchgate_phpnsc</t>
  </si>
  <si>
    <t>2013-06-03T09:13:47Z</t>
  </si>
  <si>
    <t>Small tool to check for missing use statements when using PHP namespaces</t>
  </si>
  <si>
    <t>phpnsc</t>
  </si>
  <si>
    <t>2016-08-16T22:40:33Z</t>
  </si>
  <si>
    <t>2015-08-01T20:28:59Z</t>
  </si>
  <si>
    <t>Antnee_phpPasswordHashingLib</t>
  </si>
  <si>
    <t>2011-02-27T16:23:34Z</t>
  </si>
  <si>
    <t>PHP 5.5-like password functions for PHP 5.3 and 5.4</t>
  </si>
  <si>
    <t>phpPasswordHashingLib</t>
  </si>
  <si>
    <t>2015-03-16T19:49:14Z</t>
  </si>
  <si>
    <t>2016-08-30T09:49:07Z</t>
  </si>
  <si>
    <t>ircmaxell_PHP-PasswordLib</t>
  </si>
  <si>
    <t>2016-04-27T16:39:16Z</t>
  </si>
  <si>
    <t>A library for generating and validating passwords</t>
  </si>
  <si>
    <t>PHP-PasswordLib</t>
  </si>
  <si>
    <t>2015-02-04T19:30:29Z</t>
  </si>
  <si>
    <t>2016-09-21T06:14:13Z</t>
  </si>
  <si>
    <t>cangelis_php-pdf</t>
  </si>
  <si>
    <t>2013-11-11T20:13:11Z</t>
  </si>
  <si>
    <t>Yet another HTML to PDF Converter based on wkhtmltopdf</t>
  </si>
  <si>
    <t>php-pdf</t>
  </si>
  <si>
    <t>2016-06-10T09:50:34Z</t>
  </si>
  <si>
    <t>2016-08-31T19:21:10Z</t>
  </si>
  <si>
    <t>jenssegers_php-proxy</t>
  </si>
  <si>
    <t>2014-01-25T22:24:39Z</t>
  </si>
  <si>
    <t>A PHP proxy script with https and post support</t>
  </si>
  <si>
    <t>https://jenssegers.com</t>
  </si>
  <si>
    <t>php-proxy</t>
  </si>
  <si>
    <t>2016-04-29T22:25:16Z</t>
  </si>
  <si>
    <t>2016-09-13T09:43:11Z</t>
  </si>
  <si>
    <t>arraypad_php-re2</t>
  </si>
  <si>
    <t>2012-09-26T05:27:55Z</t>
  </si>
  <si>
    <t>PHP extension for RE2 "an efficient principled regular expression library"</t>
  </si>
  <si>
    <t>php-re2</t>
  </si>
  <si>
    <t>2012-03-16T02:08:02Z</t>
  </si>
  <si>
    <t>2016-07-20T22:20:34Z</t>
  </si>
  <si>
    <t>clue_php-redis-react</t>
  </si>
  <si>
    <t>2015-07-08T05:41:21Z</t>
  </si>
  <si>
    <t>Async Redis client implementation built on top of React PHP</t>
  </si>
  <si>
    <t>php-redis-react</t>
  </si>
  <si>
    <t>2016-09-21T16:32:06Z</t>
  </si>
  <si>
    <t>2016-09-21T09:37:08Z</t>
  </si>
  <si>
    <t>ebernhardson_php-resque-pool</t>
  </si>
  <si>
    <t>2009-05-13T06:35:52Z</t>
  </si>
  <si>
    <t>Quickly fork monitor and change a pool resque workers ported from the ruby resque-pool</t>
  </si>
  <si>
    <t>php-resque-pool</t>
  </si>
  <si>
    <t>2016-08-11T16:24:36Z</t>
  </si>
  <si>
    <t>2016-09-09T12:41:37Z</t>
  </si>
  <si>
    <t>xiaosier_php-saestorage</t>
  </si>
  <si>
    <t>2016-02-04T05:59:55Z</t>
  </si>
  <si>
    <t>PHP SDK For SAE(Sina App Engine)Storage Service</t>
  </si>
  <si>
    <t>php-saestorage</t>
  </si>
  <si>
    <t>2013-08-07T02:40:09Z</t>
  </si>
  <si>
    <t>2016-08-23T02:29:44Z</t>
  </si>
  <si>
    <t>peredurabefrog_phpSecureLogin</t>
  </si>
  <si>
    <t>2014-05-14T00:05:44Z</t>
  </si>
  <si>
    <t>A secure login module for PHP.  The idea is that it should be easily plugged into any PHP project</t>
  </si>
  <si>
    <t>phpSecureLogin</t>
  </si>
  <si>
    <t>2015-12-13T21:22:05Z</t>
  </si>
  <si>
    <t>2016-09-12T20:42:25Z</t>
  </si>
  <si>
    <t>alexandresalome_PHP-Selenium</t>
  </si>
  <si>
    <t>2014-05-07T23:54:59Z</t>
  </si>
  <si>
    <t>PHP Selenium library</t>
  </si>
  <si>
    <t>PHP-Selenium</t>
  </si>
  <si>
    <t>2014-10-26T20:56:55Z</t>
  </si>
  <si>
    <t>2016-05-30T08:18:14Z</t>
  </si>
  <si>
    <t>kherge-abandoned_php-silex-pdo</t>
  </si>
  <si>
    <t>2013-05-03T22:12:10Z</t>
  </si>
  <si>
    <t>A simple PDO service provider.</t>
  </si>
  <si>
    <t>php-silex-pdo</t>
  </si>
  <si>
    <t>2013-11-26T17:09:09Z</t>
  </si>
  <si>
    <t>2016-07-22T17:03:46Z</t>
  </si>
  <si>
    <t>cowboy_php-simple-proxy</t>
  </si>
  <si>
    <t>2013-01-23T20:09:16Z</t>
  </si>
  <si>
    <t>Simple PHP Proxy: Get external HTML JSON and more!</t>
  </si>
  <si>
    <t>http://benalman.com/projects/php-simple-proxy/</t>
  </si>
  <si>
    <t>php-simple-proxy</t>
  </si>
  <si>
    <t>2010-01-24T05:14:14Z</t>
  </si>
  <si>
    <t>2016-09-18T08:04:47Z</t>
  </si>
  <si>
    <t>templateria_php-spamassassin</t>
  </si>
  <si>
    <t>2013-11-24T22:21:58Z</t>
  </si>
  <si>
    <t>SpamAssassin protocol (spamd) client written in pure PHP no extensions needed.</t>
  </si>
  <si>
    <t>php-spamassassin</t>
  </si>
  <si>
    <t>2016-06-09T18:25:13Z</t>
  </si>
  <si>
    <t>2016-09-12T07:25:28Z</t>
  </si>
  <si>
    <t>coryetzkorn_php-store-hours</t>
  </si>
  <si>
    <t>2011-05-25T16:04:59Z</t>
  </si>
  <si>
    <t xml:space="preserve">Output content based on time-of-day and-day-of-week. </t>
  </si>
  <si>
    <t>php-store-hours</t>
  </si>
  <si>
    <t>2016-06-16T18:47:25Z</t>
  </si>
  <si>
    <t>JetBrains_phpstorm-workshop</t>
  </si>
  <si>
    <t>2010-09-26T09:43:29Z</t>
  </si>
  <si>
    <t>Code for the PhpStorm workshop</t>
  </si>
  <si>
    <t>https://www.jetbrains.com/phpstorm</t>
  </si>
  <si>
    <t>phpstorm-workshop</t>
  </si>
  <si>
    <t>2016-04-28T15:54:43Z</t>
  </si>
  <si>
    <t>2016-09-06T18:21:12Z</t>
  </si>
  <si>
    <t>onassar_PHP-StripeOAuth</t>
  </si>
  <si>
    <t>2011-09-12T06:17:16Z</t>
  </si>
  <si>
    <t>PHP library which helps perform an OAuth2 flow for Stripe which is used when creating and interacting with a Stripe application.</t>
  </si>
  <si>
    <t>http://web.onassar.com/blog/2012/10/09/github-project-php-stripeoauth/</t>
  </si>
  <si>
    <t>PHP-StripeOAuth</t>
  </si>
  <si>
    <t>2016-04-28T04:15:55Z</t>
  </si>
  <si>
    <t>2016-08-29T15:24:13Z</t>
  </si>
  <si>
    <t>sebastianbergmann_php-text-template</t>
  </si>
  <si>
    <t>2012-07-23T12:23:28Z</t>
  </si>
  <si>
    <t>A simple template engine.</t>
  </si>
  <si>
    <t>php-text-template</t>
  </si>
  <si>
    <t>2015-06-21T13:52:27Z</t>
  </si>
  <si>
    <t>2016-09-22T02:21:53Z</t>
  </si>
  <si>
    <t>Andrewsville_PHP-Token-Reflection</t>
  </si>
  <si>
    <t>2011-09-29T15:45:16Z</t>
  </si>
  <si>
    <t>Library emulating the PHP internal reflection using just the tokenized source code</t>
  </si>
  <si>
    <t>http://andrewsville.github.com/PHP-Token-Reflection/</t>
  </si>
  <si>
    <t>PHP-Token-Reflection</t>
  </si>
  <si>
    <t>2015-12-18T16:39:11Z</t>
  </si>
  <si>
    <t>2016-08-28T18:48:59Z</t>
  </si>
  <si>
    <t>asm89_php-try</t>
  </si>
  <si>
    <t>2013-12-30T19:44:36Z</t>
  </si>
  <si>
    <t>Try type for PHP</t>
  </si>
  <si>
    <t>php-try</t>
  </si>
  <si>
    <t>2014-05-31T14:39:24Z</t>
  </si>
  <si>
    <t>2016-06-09T15:29:28Z</t>
  </si>
  <si>
    <t>tcz_phpunit-mockfunction</t>
  </si>
  <si>
    <t>2012-02-02T10:54:59Z</t>
  </si>
  <si>
    <t>PHPUnit extension that uses runkit to mock PHP functions (both user-defined and system) or static methods and use mockobject-style invocation matchers parameter constraints and all that magic.</t>
  </si>
  <si>
    <t>phpunit-mockfunction</t>
  </si>
  <si>
    <t>2014-03-25T14:41:25Z</t>
  </si>
  <si>
    <t>2016-06-23T13:59:13Z</t>
  </si>
  <si>
    <t>matthewmueller_PHPUnit-Test-Report</t>
  </si>
  <si>
    <t>2016-05-25T06:13:17Z</t>
  </si>
  <si>
    <t>Browser testing with PHPUnit</t>
  </si>
  <si>
    <t>http://mattmueller.me/blog/phpunit-test-report-unit-testing-in-the-browser</t>
  </si>
  <si>
    <t>PHPUnit-Test-Report</t>
  </si>
  <si>
    <t>2013-02-01T09:06:16Z</t>
  </si>
  <si>
    <t>2016-08-03T20:15:44Z</t>
  </si>
  <si>
    <t>meritt_phpunit-tmbundle</t>
  </si>
  <si>
    <t>2013-04-05T19:11:26Z</t>
  </si>
  <si>
    <t>TextMate bundle for working with PHPUnit</t>
  </si>
  <si>
    <t>http://meritt.github.com/phpunit-tmbundle/</t>
  </si>
  <si>
    <t>phpunit-tmbundle</t>
  </si>
  <si>
    <t>2011-04-18T22:19:48Z</t>
  </si>
  <si>
    <t>2016-05-08T10:43:31Z</t>
  </si>
  <si>
    <t>laruence_php-valgrind</t>
  </si>
  <si>
    <t>2016-03-30T00:22:02Z</t>
  </si>
  <si>
    <t>A PHP Valgrind tool</t>
  </si>
  <si>
    <t>php-valgrind</t>
  </si>
  <si>
    <t>2013-08-29T03:19:59Z</t>
  </si>
  <si>
    <t>2016-09-21T11:16:59Z</t>
  </si>
  <si>
    <t>timwhitlock_php-varnish</t>
  </si>
  <si>
    <t>2014-07-31T05:23:00Z</t>
  </si>
  <si>
    <t>PHP toolkit for working with Varnish cache</t>
  </si>
  <si>
    <t>http://j.mp/php-varnish</t>
  </si>
  <si>
    <t>php-varnish</t>
  </si>
  <si>
    <t>2012-08-24T09:45:10Z</t>
  </si>
  <si>
    <t>2016-09-19T09:12:01Z</t>
  </si>
  <si>
    <t>afreiday_php-waveform-svg</t>
  </si>
  <si>
    <t>2013-01-17T20:27:43Z</t>
  </si>
  <si>
    <t>PHP MP3 SVG waveform generator</t>
  </si>
  <si>
    <t>http://www.andrewfreiday.com</t>
  </si>
  <si>
    <t>php-waveform-svg</t>
  </si>
  <si>
    <t>2011-12-12T18:02:48Z</t>
  </si>
  <si>
    <t>2016-09-19T18:50:35Z</t>
  </si>
  <si>
    <t>mkoppanen_php-zbarcode</t>
  </si>
  <si>
    <t>2012-04-09T06:56:01Z</t>
  </si>
  <si>
    <t>PHP extension for reading barcodes. Uses ImageMagick(http://www.imagemagick.org/) for image support and zbar(http://zbar.sourceforge.net/) for scanning the barcodes.</t>
  </si>
  <si>
    <t>http://valokuva.org</t>
  </si>
  <si>
    <t>php-zbarcode</t>
  </si>
  <si>
    <t>2015-10-10T18:09:17Z</t>
  </si>
  <si>
    <t>2016-08-30T02:45:53Z</t>
  </si>
  <si>
    <t>andreiz_php-zookeeper</t>
  </si>
  <si>
    <t>2016-07-13T04:22:04Z</t>
  </si>
  <si>
    <t>A PHP extension for interfacing with Apache ZooKeeper</t>
  </si>
  <si>
    <t>php-zookeeper</t>
  </si>
  <si>
    <t>2016-09-21T19:26:29Z</t>
  </si>
  <si>
    <t>2016-09-22T09:19:43Z</t>
  </si>
  <si>
    <t>square_phrase</t>
  </si>
  <si>
    <t>2013-03-23T19:09:59Z</t>
  </si>
  <si>
    <t>Phrase is an Android string resource templating library</t>
  </si>
  <si>
    <t>phrase</t>
  </si>
  <si>
    <t>2016-03-16T19:00:30Z</t>
  </si>
  <si>
    <t>2016-09-22T15:18:25Z</t>
  </si>
  <si>
    <t>flipkart-incubator_phrontend</t>
  </si>
  <si>
    <t>2013-11-21T05:53:08Z</t>
  </si>
  <si>
    <t>A Framework to build rich UIs</t>
  </si>
  <si>
    <t>phrontend</t>
  </si>
  <si>
    <t>2016-09-20T18:54:13Z</t>
  </si>
  <si>
    <t>2016-09-22T02:16:58Z</t>
  </si>
  <si>
    <t>mattrajca_Physics-Demos</t>
  </si>
  <si>
    <t>2014-12-13T11:51:49Z</t>
  </si>
  <si>
    <t>A variety of physics-based demos for iOS and Mac OS X</t>
  </si>
  <si>
    <t>http://mattrajca.com</t>
  </si>
  <si>
    <t>Physics-Demos</t>
  </si>
  <si>
    <t>2015-02-05T02:38:46Z</t>
  </si>
  <si>
    <t>2016-07-07T13:36:45Z</t>
  </si>
  <si>
    <t>StevenHickson_PiAUISuite</t>
  </si>
  <si>
    <t>2016-03-24T07:14:02Z</t>
  </si>
  <si>
    <t>Raspberry PI AUI Suite</t>
  </si>
  <si>
    <t>PiAUISuite</t>
  </si>
  <si>
    <t>2016-06-27T16:16:56Z</t>
  </si>
  <si>
    <t>2016-09-17T19:55:52Z</t>
  </si>
  <si>
    <t>hfaran_piazza-api</t>
  </si>
  <si>
    <t>2014-05-31T19:37:47Z</t>
  </si>
  <si>
    <t>Unofficial Client for Piazza's Internal API</t>
  </si>
  <si>
    <t>http://hfaran.me/reverse-engineering-piazzas-api/</t>
  </si>
  <si>
    <t>piazza-api</t>
  </si>
  <si>
    <t>2016-09-13T05:43:44Z</t>
  </si>
  <si>
    <t>2016-09-20T04:41:31Z</t>
  </si>
  <si>
    <t>davidferguson_pibakery-raspbian</t>
  </si>
  <si>
    <t>2012-11-15T16:16:58Z</t>
  </si>
  <si>
    <t>The changes made to Raspbian to support PiBakery</t>
  </si>
  <si>
    <t>pibakery-raspbian</t>
  </si>
  <si>
    <t>2016-09-19T06:17:22Z</t>
  </si>
  <si>
    <t>2016-09-18T18:40:25Z</t>
  </si>
  <si>
    <t>ashtons_picam</t>
  </si>
  <si>
    <t>2014-01-27T12:39:46Z</t>
  </si>
  <si>
    <t>Raspberry Pi Camera Module Python Library</t>
  </si>
  <si>
    <t>picam</t>
  </si>
  <si>
    <t>2016-03-29T03:14:28Z</t>
  </si>
  <si>
    <t>2016-09-20T02:45:54Z</t>
  </si>
  <si>
    <t>lanceseidman_PiCAST</t>
  </si>
  <si>
    <t>2014-10-07T22:49:50Z</t>
  </si>
  <si>
    <t>PiCAST turns your $35 Raspberry Pi in to a Chromecast like Device.</t>
  </si>
  <si>
    <t>http://lance.compulsivetech.biz</t>
  </si>
  <si>
    <t>PiCAST</t>
  </si>
  <si>
    <t>2016-07-26T21:54:44Z</t>
  </si>
  <si>
    <t>2016-09-22T13:48:50Z</t>
  </si>
  <si>
    <t>netguru_picguard</t>
  </si>
  <si>
    <t>2013-04-01T14:18:46Z</t>
  </si>
  <si>
    <t>A ruby gem to validate image uploading</t>
  </si>
  <si>
    <t>picguard</t>
  </si>
  <si>
    <t>2016-07-11T06:30:17Z</t>
  </si>
  <si>
    <t>2016-09-17T01:09:54Z</t>
  </si>
  <si>
    <t>Dissimulate_Picker</t>
  </si>
  <si>
    <t>2015-12-09T15:35:24Z</t>
  </si>
  <si>
    <t>Server Side Router for Meteor</t>
  </si>
  <si>
    <t>picker</t>
  </si>
  <si>
    <t>2016-07-15T19:11:45Z</t>
  </si>
  <si>
    <t>2016-09-22T15:16:12Z</t>
  </si>
  <si>
    <t>meteorhacks_picker</t>
  </si>
  <si>
    <t>2012-09-10T14:17:11Z</t>
  </si>
  <si>
    <t>A simple easy to use versatile and customisable Javascript colour picker.</t>
  </si>
  <si>
    <t>Picker</t>
  </si>
  <si>
    <t>2014-03-12T07:06:34Z</t>
  </si>
  <si>
    <t>2016-09-05T07:32:28Z</t>
  </si>
  <si>
    <t>patx_pickledb</t>
  </si>
  <si>
    <t>2014-11-28T08:47:42Z</t>
  </si>
  <si>
    <t>pickleDB is an open source key-value store using Python's simplejson module.</t>
  </si>
  <si>
    <t>https://pythonhosted.org/pickleDB</t>
  </si>
  <si>
    <t>pickledb</t>
  </si>
  <si>
    <t>2016-06-15T01:57:56Z</t>
  </si>
  <si>
    <t>2016-09-17T11:26:07Z</t>
  </si>
  <si>
    <t>mtomwing_pickups</t>
  </si>
  <si>
    <t>2014-10-23T10:37:38Z</t>
  </si>
  <si>
    <t>IRC gateway for hangups</t>
  </si>
  <si>
    <t>pickups</t>
  </si>
  <si>
    <t>2016-04-20T16:49:30Z</t>
  </si>
  <si>
    <t>2016-09-22T14:16:04Z</t>
  </si>
  <si>
    <t>zefei_picmagick</t>
  </si>
  <si>
    <t>2012-05-25T21:49:13Z</t>
  </si>
  <si>
    <t xml:space="preserve">A simple Flash (ActionScript) based photo editor </t>
  </si>
  <si>
    <t>http://zefei.github.com/picmagick</t>
  </si>
  <si>
    <t>picmagick</t>
  </si>
  <si>
    <t>2012-05-18T20:15:20Z</t>
  </si>
  <si>
    <t>2016-07-30T13:43:18Z</t>
  </si>
  <si>
    <t>picocms_Pico</t>
  </si>
  <si>
    <t>2015-12-28T23:37:19Z</t>
  </si>
  <si>
    <t>Pico is a stupidly simple blazing fast flat file CMS.</t>
  </si>
  <si>
    <t>http://picocms.org/</t>
  </si>
  <si>
    <t>Pico</t>
  </si>
  <si>
    <t>2016-09-21T21:40:03Z</t>
  </si>
  <si>
    <t>2016-09-22T02:07:58Z</t>
  </si>
  <si>
    <t>corkami_pics</t>
  </si>
  <si>
    <t>2015-11-30T15:21:43Z</t>
  </si>
  <si>
    <t>Posters &amp; pictures</t>
  </si>
  <si>
    <t>pics</t>
  </si>
  <si>
    <t>2016-02-09T22:23:07Z</t>
  </si>
  <si>
    <t>2016-09-18T03:30:04Z</t>
  </si>
  <si>
    <t>j4velin_PictureChooser</t>
  </si>
  <si>
    <t>2015-02-08T23:58:21Z</t>
  </si>
  <si>
    <t>A simple picture chooser library for Android</t>
  </si>
  <si>
    <t>PictureChooser</t>
  </si>
  <si>
    <t>2016-09-17T07:39:50Z</t>
  </si>
  <si>
    <t>2016-04-14T11:46:47Z</t>
  </si>
  <si>
    <t>apneadiving_Pic-upload---Crop-in-Ajax</t>
  </si>
  <si>
    <t>2012-12-27T18:23:42Z</t>
  </si>
  <si>
    <t>Rails 3 - Ajax Upload + Crop with Paperclip</t>
  </si>
  <si>
    <t>Pic-upload---Crop-in-Ajax</t>
  </si>
  <si>
    <t>2011-05-08T20:41:51Z</t>
  </si>
  <si>
    <t>2016-08-06T05:39:31Z</t>
  </si>
  <si>
    <t>DamianEdwards_PiDnx</t>
  </si>
  <si>
    <t>2013-02-07T11:18:13Z</t>
  </si>
  <si>
    <t>A sample DNX app for running on Windows 10 IoT Core on Raspberry Pi 2</t>
  </si>
  <si>
    <t>PiDnx</t>
  </si>
  <si>
    <t>2015-10-31T13:56:38Z</t>
  </si>
  <si>
    <t>2016-09-18T13:46:40Z</t>
  </si>
  <si>
    <t>n3-charts_pie-chart</t>
  </si>
  <si>
    <t>2012-12-19T04:33:15Z</t>
  </si>
  <si>
    <t>Yummy pies and donuts for AngularJS</t>
  </si>
  <si>
    <t>n3-charts.github.io/pie-chart/</t>
  </si>
  <si>
    <t>pie-chart</t>
  </si>
  <si>
    <t>2016-04-13T09:49:09Z</t>
  </si>
  <si>
    <t>2016-09-13T09:06:08Z</t>
  </si>
  <si>
    <t>hMatoba_piexifjs</t>
  </si>
  <si>
    <t>2013-10-12T08:45:31Z</t>
  </si>
  <si>
    <t>Read and modify exif in client-side and server-side JavaScript.</t>
  </si>
  <si>
    <t>piexifjs</t>
  </si>
  <si>
    <t>2016-09-02T07:56:46Z</t>
  </si>
  <si>
    <t>2016-09-21T03:56:30Z</t>
  </si>
  <si>
    <t>chrislongo_Pig</t>
  </si>
  <si>
    <t>2014-07-21T03:26:57Z</t>
  </si>
  <si>
    <t>Package for Apache Pig support in Sublime Text 2 and 3</t>
  </si>
  <si>
    <t>Pig</t>
  </si>
  <si>
    <t>2015-05-28T15:57:44Z</t>
  </si>
  <si>
    <t>2016-05-11T14:51:53Z</t>
  </si>
  <si>
    <t>piggybak_piggybak</t>
  </si>
  <si>
    <t>2013-10-29T23:34:49Z</t>
  </si>
  <si>
    <t>Modular Extensible open-source ecommerce solution for Ruby on Rails.</t>
  </si>
  <si>
    <t>http://www.piggybak.org/</t>
  </si>
  <si>
    <t>piggybak</t>
  </si>
  <si>
    <t>2016-08-22T14:21:09Z</t>
  </si>
  <si>
    <t>2016-08-31T18:22:34Z</t>
  </si>
  <si>
    <t>s7mx1_pihat</t>
  </si>
  <si>
    <t>2010-05-14T20:57:35Z</t>
  </si>
  <si>
    <t>433.92MHz Nexa/Status remote control wall sockets using raspberry pi's GPIO pin 4</t>
  </si>
  <si>
    <t>pihat</t>
  </si>
  <si>
    <t>2013-01-26T18:46:48Z</t>
  </si>
  <si>
    <t>2016-07-27T13:23:48Z</t>
  </si>
  <si>
    <t>pi-hole_pi-hole</t>
  </si>
  <si>
    <t>2013-08-05T15:17:33Z</t>
  </si>
  <si>
    <t>A black hole for Internet advertisements (designed for Raspberry Pi)</t>
  </si>
  <si>
    <t>https://pi-hole.net</t>
  </si>
  <si>
    <t>pi-hole</t>
  </si>
  <si>
    <t>2016-09-22T09:50:57Z</t>
  </si>
  <si>
    <t>2016-09-22T14:52:26Z</t>
  </si>
  <si>
    <t>troglobit_pimd</t>
  </si>
  <si>
    <t>2015-12-22T06:09:24Z</t>
  </si>
  <si>
    <t>The original PIM-SM multicast routing daemon.</t>
  </si>
  <si>
    <t>http://troglobit.com/pimd.html</t>
  </si>
  <si>
    <t>pimd</t>
  </si>
  <si>
    <t>2016-06-23T12:47:19Z</t>
  </si>
  <si>
    <t>2016-09-06T14:57:44Z</t>
  </si>
  <si>
    <t>pinax_pinax-blog</t>
  </si>
  <si>
    <t>2015-04-06T23:13:12Z</t>
  </si>
  <si>
    <t>a blog app for Django</t>
  </si>
  <si>
    <t>pinax-blog</t>
  </si>
  <si>
    <t>2016-09-06T02:48:42Z</t>
  </si>
  <si>
    <t>2016-09-16T00:37:08Z</t>
  </si>
  <si>
    <t>AdamBien_ping</t>
  </si>
  <si>
    <t>2014-09-10T18:03:05Z</t>
  </si>
  <si>
    <t>A WAR Ping For JavaEE 7 Application Servers</t>
  </si>
  <si>
    <t>ping</t>
  </si>
  <si>
    <t>2016-02-19T10:18:00Z</t>
  </si>
  <si>
    <t>2016-08-31T06:38:06Z</t>
  </si>
  <si>
    <t>pinittome_pinitto.me</t>
  </si>
  <si>
    <t>2013-05-30T01:30:09Z</t>
  </si>
  <si>
    <t>Main repo for pinitto.me open source corkboard</t>
  </si>
  <si>
    <t>pinitto.me</t>
  </si>
  <si>
    <t>2015-10-12T22:00:28Z</t>
  </si>
  <si>
    <t>2016-05-24T12:07:57Z</t>
  </si>
  <si>
    <t>naver_pinpoint</t>
  </si>
  <si>
    <t>2013-07-09T21:10:48Z</t>
  </si>
  <si>
    <t xml:space="preserve">Pinpoint is an open source APM (Application Performance Management) tool for large-scale distributed systems written in Java. </t>
  </si>
  <si>
    <t>pinpoint</t>
  </si>
  <si>
    <t>2016-09-22T06:59:09Z</t>
  </si>
  <si>
    <t>2016-09-22T10:06:44Z</t>
  </si>
  <si>
    <t>WSJ_pinpoint</t>
  </si>
  <si>
    <t>2010-12-03T21:20:48Z</t>
  </si>
  <si>
    <t>JavaScript library for creating beautifully simple maps in seconds</t>
  </si>
  <si>
    <t>http://wsj.github.io/pinpoint/</t>
  </si>
  <si>
    <t>2015-12-12T13:03:24Z</t>
  </si>
  <si>
    <t>2016-09-21T22:34:27Z</t>
  </si>
  <si>
    <t>TimeToogo_Pinq</t>
  </si>
  <si>
    <t>2014-05-01T19:19:50Z</t>
  </si>
  <si>
    <t>PHP Integrated Query a real LINQ library for PHP</t>
  </si>
  <si>
    <t>http://timetoogo.github.io/Pinq/</t>
  </si>
  <si>
    <t>Pinq</t>
  </si>
  <si>
    <t>2016-08-30T06:59:10Z</t>
  </si>
  <si>
    <t>2016-09-17T10:22:05Z</t>
  </si>
  <si>
    <t>pioneerspacesim_pioneer</t>
  </si>
  <si>
    <t>2015-10-17T05:24:33Z</t>
  </si>
  <si>
    <t>A game of lonely space adventure</t>
  </si>
  <si>
    <t>http://pioneerspacesim.net/</t>
  </si>
  <si>
    <t>pioneer</t>
  </si>
  <si>
    <t>2016-09-22T08:28:33Z</t>
  </si>
  <si>
    <t>2016-09-18T10:13:48Z</t>
  </si>
  <si>
    <t>initialstate_piot-101</t>
  </si>
  <si>
    <t>2011-04-11T18:45:32Z</t>
  </si>
  <si>
    <t>PiOT Workshop Materials</t>
  </si>
  <si>
    <t>piot-101</t>
  </si>
  <si>
    <t>2016-08-03T20:37:57Z</t>
  </si>
  <si>
    <t>2016-09-18T07:56:34Z</t>
  </si>
  <si>
    <t>go-pipe_pipe</t>
  </si>
  <si>
    <t>2011-12-28T08:02:16Z</t>
  </si>
  <si>
    <t>Package pipe implements unix-like pipelines for Go.</t>
  </si>
  <si>
    <t>https://gopkg.in/pipe.v2</t>
  </si>
  <si>
    <t>pipe</t>
  </si>
  <si>
    <t>2014-04-14T04:15:23Z</t>
  </si>
  <si>
    <t>2016-09-17T12:14:20Z</t>
  </si>
  <si>
    <t>NLKNguyen_pipe-mysql.vim</t>
  </si>
  <si>
    <t>2014-06-05T02:45:43Z</t>
  </si>
  <si>
    <t>MySQL client for Vim</t>
  </si>
  <si>
    <t>https://github.com/NLKNguyen/pipe-mysql.vim</t>
  </si>
  <si>
    <t>pipe-mysql.vim</t>
  </si>
  <si>
    <t>2016-04-16T22:07:32Z</t>
  </si>
  <si>
    <t>2016-07-26T18:28:57Z</t>
  </si>
  <si>
    <t>iFixit_pipe-to-graphite</t>
  </si>
  <si>
    <t>2013-01-20T06:03:36Z</t>
  </si>
  <si>
    <t>Easily send the output of any script or command to Graphite at regular intervals</t>
  </si>
  <si>
    <t>pipe-to-graphite</t>
  </si>
  <si>
    <t>2016-01-20T23:59:09Z</t>
  </si>
  <si>
    <t>2016-07-04T04:00:24Z</t>
  </si>
  <si>
    <t>flonatel_pipexec</t>
  </si>
  <si>
    <t>2013-04-17T05:59:03Z</t>
  </si>
  <si>
    <t>Handling pipe of commands like a single command</t>
  </si>
  <si>
    <t>pipexec</t>
  </si>
  <si>
    <t>2016-08-26T19:08:18Z</t>
  </si>
  <si>
    <t>2016-08-30T20:23:26Z</t>
  </si>
  <si>
    <t>sdenton4_pipic</t>
  </si>
  <si>
    <t>2015-03-29T16:42:46Z</t>
  </si>
  <si>
    <t>Tools for Raspberry Pi photography</t>
  </si>
  <si>
    <t>pipic</t>
  </si>
  <si>
    <t>2016-09-13T05:13:12Z</t>
  </si>
  <si>
    <t>2016-09-06T11:38:11Z</t>
  </si>
  <si>
    <t>mdlawson_piping</t>
  </si>
  <si>
    <t>2013-04-30T08:16:31Z</t>
  </si>
  <si>
    <t>Keep your code piping hot! Live code reloading without additional binaries</t>
  </si>
  <si>
    <t>piping</t>
  </si>
  <si>
    <t>2016-09-16T12:40:14Z</t>
  </si>
  <si>
    <t>2016-09-16T03:06:16Z</t>
  </si>
  <si>
    <t>fogleman_PirateMap</t>
  </si>
  <si>
    <t>2012-03-27T12:52:13Z</t>
  </si>
  <si>
    <t>Procedurally generate pirate treasure maps.</t>
  </si>
  <si>
    <t>PirateMap</t>
  </si>
  <si>
    <t>2016-09-13T18:23:19Z</t>
  </si>
  <si>
    <t>2016-09-21T09:21:19Z</t>
  </si>
  <si>
    <t>dff180_pishadertoy</t>
  </si>
  <si>
    <t>2013-09-23T05:23:51Z</t>
  </si>
  <si>
    <t>A simple command-line tool to test OpenGL ES 2.0 fragment shaders on the Raspberry Pi.</t>
  </si>
  <si>
    <t>pishadertoy</t>
  </si>
  <si>
    <t>2014-01-15T16:02:46Z</t>
  </si>
  <si>
    <t>2016-07-20T00:07:42Z</t>
  </si>
  <si>
    <t>davidahouse_PiTalk</t>
  </si>
  <si>
    <t>2012-09-28T21:27:06Z</t>
  </si>
  <si>
    <t>iPhone app to control Raspberry Pi GPIO pins</t>
  </si>
  <si>
    <t>PiTalk</t>
  </si>
  <si>
    <t>2012-08-26T12:39:25Z</t>
  </si>
  <si>
    <t>2016-08-31T19:52:17Z</t>
  </si>
  <si>
    <t>philpl_PiTV</t>
  </si>
  <si>
    <t>2016-04-03T07:21:44Z</t>
  </si>
  <si>
    <t xml:space="preserve">Transform your Raspberry Pi into a set-top box streaming movies and TV series instantly on your TV and control it with any browser! </t>
  </si>
  <si>
    <t>http://pitv.pw/</t>
  </si>
  <si>
    <t>PiTV</t>
  </si>
  <si>
    <t>2015-01-17T15:32:35Z</t>
  </si>
  <si>
    <t>2016-08-25T21:06:54Z</t>
  </si>
  <si>
    <t>gabehollombe_Pivotxt</t>
  </si>
  <si>
    <t>2013-04-03T09:07:47Z</t>
  </si>
  <si>
    <t>Import stories into Pivotal Tracker from simply a formatted text file.</t>
  </si>
  <si>
    <t>Pivotxt</t>
  </si>
  <si>
    <t>2013-04-10T23:43:41Z</t>
  </si>
  <si>
    <t>2015-01-19T13:45:11Z</t>
  </si>
  <si>
    <t>pivpn_pivpn</t>
  </si>
  <si>
    <t>2012-06-26T20:23:10Z</t>
  </si>
  <si>
    <t>Simple OpenVPN installer designed for raspberry pi.</t>
  </si>
  <si>
    <t>pivpn</t>
  </si>
  <si>
    <t>2016-05-26T00:40:19Z</t>
  </si>
  <si>
    <t>2016-09-22T06:17:16Z</t>
  </si>
  <si>
    <t>perusio_piwik-nginx</t>
  </si>
  <si>
    <t>2010-06-04T11:07:12Z</t>
  </si>
  <si>
    <t>Nginx configuration for running Piwik</t>
  </si>
  <si>
    <t>piwik-nginx</t>
  </si>
  <si>
    <t>2016-09-07T20:46:18Z</t>
  </si>
  <si>
    <t>2016-09-14T01:39:40Z</t>
  </si>
  <si>
    <t>RyanNielson_PixelCamera2D</t>
  </si>
  <si>
    <t>2016-02-12T18:56:40Z</t>
  </si>
  <si>
    <t>A Pixel Perfect Camera for 2D Games in Unity.</t>
  </si>
  <si>
    <t>PixelCamera2D</t>
  </si>
  <si>
    <t>2016-08-29T12:43:37Z</t>
  </si>
  <si>
    <t>2016-09-22T11:24:52Z</t>
  </si>
  <si>
    <t>CloudKidStudio_PixiFlash</t>
  </si>
  <si>
    <t>2016-02-24T16:38:40Z</t>
  </si>
  <si>
    <t>A library for bridging CreateJS animations from Flash for use in Pixi.js</t>
  </si>
  <si>
    <t>http://cloudkidstudio.github.io/PixiFlash/docs/</t>
  </si>
  <si>
    <t>PixiFlash</t>
  </si>
  <si>
    <t>2016-03-14T13:43:56Z</t>
  </si>
  <si>
    <t>2016-09-21T10:05:54Z</t>
  </si>
  <si>
    <t>uasi_pixiv</t>
  </si>
  <si>
    <t>2012-02-22T21:49:02Z</t>
  </si>
  <si>
    <t>A client library for pixiv</t>
  </si>
  <si>
    <t>pixiv</t>
  </si>
  <si>
    <t>2016-07-02T12:26:38Z</t>
  </si>
  <si>
    <t>2016-08-09T21:56:13Z</t>
  </si>
  <si>
    <t>Joeboy_pixperiments</t>
  </si>
  <si>
    <t>2015-12-20T07:09:42Z</t>
  </si>
  <si>
    <t>Messing about with the Raspberry pi</t>
  </si>
  <si>
    <t>pixperiments</t>
  </si>
  <si>
    <t>2013-08-07T11:35:43Z</t>
  </si>
  <si>
    <t>2016-05-15T14:40:07Z</t>
  </si>
  <si>
    <t>danielstjules_pjs</t>
  </si>
  <si>
    <t>2014-07-18T04:34:57Z</t>
  </si>
  <si>
    <t>Pipeable javascript. Quickly filter map and reduce from the terminal</t>
  </si>
  <si>
    <t>pjs</t>
  </si>
  <si>
    <t>2016-09-08T15:21:23Z</t>
  </si>
  <si>
    <t>2016-09-21T18:47:43Z</t>
  </si>
  <si>
    <t>pjuu_pjuu</t>
  </si>
  <si>
    <t>2013-03-26T18:16:29Z</t>
  </si>
  <si>
    <t>The code that powers pjuu.com</t>
  </si>
  <si>
    <t>https://pjuu.com</t>
  </si>
  <si>
    <t>pjuu</t>
  </si>
  <si>
    <t>2016-09-02T09:26:13Z</t>
  </si>
  <si>
    <t>2016-06-12T12:55:44Z</t>
  </si>
  <si>
    <t>pkp_pkp-lib</t>
  </si>
  <si>
    <t>2013-04-21T05:42:38Z</t>
  </si>
  <si>
    <t>PKP Web Application Library</t>
  </si>
  <si>
    <t>http://pkp.sfu.ca</t>
  </si>
  <si>
    <t>pkp-lib</t>
  </si>
  <si>
    <t>2016-09-22T16:56:16Z</t>
  </si>
  <si>
    <t>2016-09-02T14:28:16Z</t>
  </si>
  <si>
    <t>msantos_pkt</t>
  </si>
  <si>
    <t>2016-07-02T03:46:00Z</t>
  </si>
  <si>
    <t>Erlang network protocol library</t>
  </si>
  <si>
    <t>http://blog.listincomprehension.com/search/label/epcap</t>
  </si>
  <si>
    <t>pkt</t>
  </si>
  <si>
    <t>2016-07-25T23:52:07Z</t>
  </si>
  <si>
    <t>2016-09-21T15:15:22Z</t>
  </si>
  <si>
    <t>aboutsip_pkts</t>
  </si>
  <si>
    <t>2011-05-21T10:41:47Z</t>
  </si>
  <si>
    <t>Pure java based pcap library capable of reading and writing to/from pcaps.</t>
  </si>
  <si>
    <t>pkts</t>
  </si>
  <si>
    <t>2016-09-20T23:41:05Z</t>
  </si>
  <si>
    <t>2016-09-21T18:18:00Z</t>
  </si>
  <si>
    <t>stephjang_placecomplete</t>
  </si>
  <si>
    <t>2011-10-22T22:50:20Z</t>
  </si>
  <si>
    <t>A Select2/jQuery plugin for location autocomplete powered by the Google Maps API</t>
  </si>
  <si>
    <t>https://rawgit.com/stchangg/placecomplete/master/example.html</t>
  </si>
  <si>
    <t>placecomplete</t>
  </si>
  <si>
    <t>2015-12-14T22:03:48Z</t>
  </si>
  <si>
    <t>2016-09-14T14:57:18Z</t>
  </si>
  <si>
    <t>plack_Plack</t>
  </si>
  <si>
    <t>2013-09-30T23:27:52Z</t>
  </si>
  <si>
    <t>PSGI toolkit and server adapters</t>
  </si>
  <si>
    <t>http://plackperl.org/</t>
  </si>
  <si>
    <t>Plack</t>
  </si>
  <si>
    <t>2016-09-22T18:12:17Z</t>
  </si>
  <si>
    <t>2016-09-14T04:35:15Z</t>
  </si>
  <si>
    <t>MQuy_plagiarism</t>
  </si>
  <si>
    <t>2016-01-17T11:09:13Z</t>
  </si>
  <si>
    <t>Check and retrieve the unique content from internet</t>
  </si>
  <si>
    <t>plagiarism</t>
  </si>
  <si>
    <t>2016-05-05T10:42:05Z</t>
  </si>
  <si>
    <t>2016-04-21T07:46:45Z</t>
  </si>
  <si>
    <t>rw_plainsight</t>
  </si>
  <si>
    <t>2012-01-24T10:01:33Z</t>
  </si>
  <si>
    <t>Plainsight: a textual steganography tool to defeat censorship. Video: http://bit.ly/pecGgW</t>
  </si>
  <si>
    <t>http://github.com/rw/plainsight</t>
  </si>
  <si>
    <t>plainsight</t>
  </si>
  <si>
    <t>2013-06-13T18:04:12Z</t>
  </si>
  <si>
    <t>2016-09-15T22:31:03Z</t>
  </si>
  <si>
    <t>jimmycallin_plainstream</t>
  </si>
  <si>
    <t>2014-04-28T10:37:33Z</t>
  </si>
  <si>
    <t>Sometimes you just need a lot of text. Plainstream is a small Python app that provides you with a plain text stream directly from Wikipedia using wiki dumps in any of its supporting languages.</t>
  </si>
  <si>
    <t>plainstream</t>
  </si>
  <si>
    <t>2015-01-03T16:32:41Z</t>
  </si>
  <si>
    <t>2016-02-07T15:04:02Z</t>
  </si>
  <si>
    <t>ghoseb_planet.clojure</t>
  </si>
  <si>
    <t>2013-07-14T10:05:26Z</t>
  </si>
  <si>
    <t>Source code for Planet Clojure</t>
  </si>
  <si>
    <t>http://planet.clojure.in/</t>
  </si>
  <si>
    <t>planet.clojure</t>
  </si>
  <si>
    <t>2016-09-15T19:54:28Z</t>
  </si>
  <si>
    <t>2016-09-03T11:08:25Z</t>
  </si>
  <si>
    <t>jamesmontemagno_PlanetXamarin</t>
  </si>
  <si>
    <t>2014-11-26T17:25:54Z</t>
  </si>
  <si>
    <t>Planet Xamarin</t>
  </si>
  <si>
    <t>http://planet.xamarin.com</t>
  </si>
  <si>
    <t>PlanetXamarin</t>
  </si>
  <si>
    <t>2015-02-21T00:00:32Z</t>
  </si>
  <si>
    <t>2016-06-17T10:05:44Z</t>
  </si>
  <si>
    <t>aklt_plantuml-syntax</t>
  </si>
  <si>
    <t>2014-02-17T23:33:54Z</t>
  </si>
  <si>
    <t>vim syntax file for plantuml</t>
  </si>
  <si>
    <t>plantuml-syntax</t>
  </si>
  <si>
    <t>2016-09-20T09:34:50Z</t>
  </si>
  <si>
    <t>2016-09-21T20:38:30Z</t>
  </si>
  <si>
    <t>dschmenk_PLASMA</t>
  </si>
  <si>
    <t>2013-01-10T09:13:06Z</t>
  </si>
  <si>
    <t>Proto Language AsSeMbler for Apple</t>
  </si>
  <si>
    <t>PLASMA</t>
  </si>
  <si>
    <t>2016-08-18T15:27:15Z</t>
  </si>
  <si>
    <t>2016-09-20T06:39:44Z</t>
  </si>
  <si>
    <t>RobotsWar_Plater</t>
  </si>
  <si>
    <t>2013-11-30T18:26:44Z</t>
  </si>
  <si>
    <t>3D-printer plate generator</t>
  </si>
  <si>
    <t>Plater</t>
  </si>
  <si>
    <t>2016-03-02T10:47:56Z</t>
  </si>
  <si>
    <t>2016-09-21T02:33:07Z</t>
  </si>
  <si>
    <t>Mindwerks_plate-tectonics</t>
  </si>
  <si>
    <t>2014-10-15T12:51:11Z</t>
  </si>
  <si>
    <t xml:space="preserve">A fork of platec http://sourceforge.net/projects/platec/ </t>
  </si>
  <si>
    <t>plate-tectonics</t>
  </si>
  <si>
    <t>2016-09-19T20:33:31Z</t>
  </si>
  <si>
    <t>2016-09-01T05:14:58Z</t>
  </si>
  <si>
    <t>whatwg_platform.html5.org</t>
  </si>
  <si>
    <t>2012-12-23T22:44:18Z</t>
  </si>
  <si>
    <t>Sources for platform.html5.org</t>
  </si>
  <si>
    <t>https://platform.html5.org</t>
  </si>
  <si>
    <t>platform.html5.org</t>
  </si>
  <si>
    <t>2016-09-15T05:52:49Z</t>
  </si>
  <si>
    <t>2016-08-26T02:51:33Z</t>
  </si>
  <si>
    <t>platformio_platformio</t>
  </si>
  <si>
    <t>2010-10-27T10:43:36Z</t>
  </si>
  <si>
    <t>An open source ecosystem for IoT development :alien: Cross-platform build system and library manager. Continuous and IDE integration. Arduino ESP8266 and ARM mbed compatible.</t>
  </si>
  <si>
    <t>http://platformio.org</t>
  </si>
  <si>
    <t>platformio</t>
  </si>
  <si>
    <t>2016-09-22T14:19:45Z</t>
  </si>
  <si>
    <t>2016-09-21T08:50:37Z</t>
  </si>
  <si>
    <t>ezsystems_PlatformUIBundle</t>
  </si>
  <si>
    <t>2014-04-22T10:01:06Z</t>
  </si>
  <si>
    <t>Main Bundle to provide editorial/admin UI for eZ Platform</t>
  </si>
  <si>
    <t>http://ezplatform.com/</t>
  </si>
  <si>
    <t>PlatformUIBundle</t>
  </si>
  <si>
    <t>2016-09-21T15:06:28Z</t>
  </si>
  <si>
    <t>2016-08-17T07:43:00Z</t>
  </si>
  <si>
    <t>mchv_play2-jenkins-deployment</t>
  </si>
  <si>
    <t>2011-07-31T01:35:26Z</t>
  </si>
  <si>
    <t>Continuous deployment script for play 2 applications built on jenkins</t>
  </si>
  <si>
    <t>play2-jenkins-deployment</t>
  </si>
  <si>
    <t>2013-06-01T12:01:03Z</t>
  </si>
  <si>
    <t>2016-06-27T20:51:29Z</t>
  </si>
  <si>
    <t>mandubian_play2-json-demo</t>
  </si>
  <si>
    <t>2014-11-17T17:07:59Z</t>
  </si>
  <si>
    <t>Play2 Json Demos</t>
  </si>
  <si>
    <t>play2-json-demo</t>
  </si>
  <si>
    <t>2013-01-14T17:45:48Z</t>
  </si>
  <si>
    <t>2016-06-19T14:19:01Z</t>
  </si>
  <si>
    <t>guillaumebort_play2-sublimetext2</t>
  </si>
  <si>
    <t>2012-03-11T09:27:43Z</t>
  </si>
  <si>
    <t>Sublime text 2 bundle for Play 2</t>
  </si>
  <si>
    <t>play2-sublimetext2</t>
  </si>
  <si>
    <t>2012-12-04T08:36:06Z</t>
  </si>
  <si>
    <t>2016-08-12T09:36:46Z</t>
  </si>
  <si>
    <t>adrianhurt_play-bootstrap</t>
  </si>
  <si>
    <t>2013-07-06T02:54:54Z</t>
  </si>
  <si>
    <t>A Play Framework library for Bootstrap</t>
  </si>
  <si>
    <t>https://adrianhurt.github.io/play-bootstrap/</t>
  </si>
  <si>
    <t>play-bootstrap</t>
  </si>
  <si>
    <t>2016-08-28T19:46:18Z</t>
  </si>
  <si>
    <t>2016-09-21T09:40:48Z</t>
  </si>
  <si>
    <t>kshark27_PlayCardGrid</t>
  </si>
  <si>
    <t>2013-12-18T18:09:05Z</t>
  </si>
  <si>
    <t>Google Play Market Layout implemented using BucketListAdapter</t>
  </si>
  <si>
    <t>PlayCardGrid</t>
  </si>
  <si>
    <t>2013-07-25T12:43:40Z</t>
  </si>
  <si>
    <t>2016-05-16T04:07:53Z</t>
  </si>
  <si>
    <t>mxcl_playdar.prefpane</t>
  </si>
  <si>
    <t>2014-10-30T06:19:11Z</t>
  </si>
  <si>
    <t>All in one Mac OS X Preference Pane for the Playdar daemon</t>
  </si>
  <si>
    <t>http://www.methylblue.com/playdar/</t>
  </si>
  <si>
    <t>playdar.prefpane</t>
  </si>
  <si>
    <t>2009-12-07T15:21:19Z</t>
  </si>
  <si>
    <t>2016-07-05T09:23:19Z</t>
  </si>
  <si>
    <t>nviennot_playdrone</t>
  </si>
  <si>
    <t>2011-04-30T23:30:51Z</t>
  </si>
  <si>
    <t>Google Play Crawler</t>
  </si>
  <si>
    <t>playdrone</t>
  </si>
  <si>
    <t>2015-04-08T21:16:06Z</t>
  </si>
  <si>
    <t>2016-08-29T08:28:45Z</t>
  </si>
  <si>
    <t>chrisrhoden_PlayerHater</t>
  </si>
  <si>
    <t>2010-11-02T22:12:23Z</t>
  </si>
  <si>
    <t>A wrapper for the StageFright player on Android. Hate the player not the game.</t>
  </si>
  <si>
    <t>PlayerHater</t>
  </si>
  <si>
    <t>2016-04-20T15:29:39Z</t>
  </si>
  <si>
    <t>2016-08-01T22:51:39Z</t>
  </si>
  <si>
    <t>siderakis_playframework-appengine</t>
  </si>
  <si>
    <t>2014-06-19T18:47:18Z</t>
  </si>
  <si>
    <t>Adapting the Play Framework's Core/MVC/Routing to work on Google App Engine</t>
  </si>
  <si>
    <t>playframework-appengine</t>
  </si>
  <si>
    <t>2015-03-09T17:15:41Z</t>
  </si>
  <si>
    <t>2016-09-15T09:24:12Z</t>
  </si>
  <si>
    <t>tomasmuller_playframework-neo4j-template</t>
  </si>
  <si>
    <t>2013-08-22T15:35:27Z</t>
  </si>
  <si>
    <t>PlayFramework + Spring Data Neo4j skeleton project.</t>
  </si>
  <si>
    <t>playframework-neo4j-template</t>
  </si>
  <si>
    <t>2013-09-29T19:45:18Z</t>
  </si>
  <si>
    <t>2016-08-18T02:52:19Z</t>
  </si>
  <si>
    <t>golang_playground</t>
  </si>
  <si>
    <t>2013-08-19T22:10:39Z</t>
  </si>
  <si>
    <t>[mirror] The Go Playground</t>
  </si>
  <si>
    <t>playground</t>
  </si>
  <si>
    <t>2016-08-22T19:57:31Z</t>
  </si>
  <si>
    <t>2016-09-14T01:48:37Z</t>
  </si>
  <si>
    <t>graphql-go_playground</t>
  </si>
  <si>
    <t>2016-08-18T14:58:32Z</t>
  </si>
  <si>
    <t>An example Golang GraphQL server written with graphql-go and graphql-relay-go</t>
  </si>
  <si>
    <t>http://bit.ly/try-graphql-go</t>
  </si>
  <si>
    <t>2015-11-05T18:58:02Z</t>
  </si>
  <si>
    <t>2016-09-17T11:02:35Z</t>
  </si>
  <si>
    <t>teamon_play-navigator</t>
  </si>
  <si>
    <t>2011-03-31T02:03:06Z</t>
  </si>
  <si>
    <t>Better router for Play Framework 2.x</t>
  </si>
  <si>
    <t>https://teamon.github.com/play-navigator</t>
  </si>
  <si>
    <t>play-navigator</t>
  </si>
  <si>
    <t>2013-09-26T13:02:54Z</t>
  </si>
  <si>
    <t>2016-09-10T14:32:33Z</t>
  </si>
  <si>
    <t>playframework_play-plugins</t>
  </si>
  <si>
    <t>2016-04-26T17:14:44Z</t>
  </si>
  <si>
    <t>CachePlugin</t>
  </si>
  <si>
    <t>play-plugins</t>
  </si>
  <si>
    <t>2016-06-27T01:20:59Z</t>
  </si>
  <si>
    <t>2016-09-19T15:11:44Z</t>
  </si>
  <si>
    <t>antonraharja_playSMS</t>
  </si>
  <si>
    <t>2013-11-08T06:30:08Z</t>
  </si>
  <si>
    <t>playSMS is a flexible Web-based Mobile Portal System that it can be made to fit to various services such as an SMS gateway personal messaging systems corporate and group communication tools</t>
  </si>
  <si>
    <t>http://www.playsms.org</t>
  </si>
  <si>
    <t>playSMS</t>
  </si>
  <si>
    <t>2016-09-06T03:58:22Z</t>
  </si>
  <si>
    <t>2016-09-22T19:10:18Z</t>
  </si>
  <si>
    <t>GadgetCheck_PlayView</t>
  </si>
  <si>
    <t>2013-01-14T09:23:38Z</t>
  </si>
  <si>
    <t>A Simple and Beautiful PlayStore 4.0 like Listview Implementation</t>
  </si>
  <si>
    <t>PlayView</t>
  </si>
  <si>
    <t>2015-10-20T08:07:54Z</t>
  </si>
  <si>
    <t>2016-07-23T08:12:28Z</t>
  </si>
  <si>
    <t>peburrows_plot</t>
  </si>
  <si>
    <t>2014-05-22T00:51:52Z</t>
  </si>
  <si>
    <t>A graphql parser and resolver for Elixir</t>
  </si>
  <si>
    <t>plot</t>
  </si>
  <si>
    <t>2015-12-11T17:46:12Z</t>
  </si>
  <si>
    <t>2016-04-12T02:03:15Z</t>
  </si>
  <si>
    <t>9a_plotclock</t>
  </si>
  <si>
    <t>2016-05-01T13:23:57Z</t>
  </si>
  <si>
    <t>plotclock</t>
  </si>
  <si>
    <t>http://wiki.fablab-nuernberg.de/w/Ding:Plotclock</t>
  </si>
  <si>
    <t>2016-01-20T12:45:42Z</t>
  </si>
  <si>
    <t>2016-08-21T07:57:20Z</t>
  </si>
  <si>
    <t>plotly_plotly.py</t>
  </si>
  <si>
    <t>2013-01-15T11:57:45Z</t>
  </si>
  <si>
    <t>An interactive browser-based graphing library for Python :sparkles:</t>
  </si>
  <si>
    <t>https://plot.ly/python/</t>
  </si>
  <si>
    <t>plotly.py</t>
  </si>
  <si>
    <t>2016-09-21T20:50:03Z</t>
  </si>
  <si>
    <t>2016-09-22T14:27:58Z</t>
  </si>
  <si>
    <t>petere_plsh</t>
  </si>
  <si>
    <t>2010-03-03T05:41:50Z</t>
  </si>
  <si>
    <t>PL/sh is a procedural language handler for PostgreSQL that allows you to write stored procedures in a shell of your choice.</t>
  </si>
  <si>
    <t>plsh</t>
  </si>
  <si>
    <t>2016-05-30T06:54:52Z</t>
  </si>
  <si>
    <t>2016-09-13T06:23:34Z</t>
  </si>
  <si>
    <t>poderopedia_plug-and-play-1.0-RC</t>
  </si>
  <si>
    <t>2013-01-18T03:34:02Z</t>
  </si>
  <si>
    <t>Poderopedia Plug &amp; Play Platform Release Candidate</t>
  </si>
  <si>
    <t>plug-and-play-1.0-RC</t>
  </si>
  <si>
    <t>2013-12-06T20:55:02Z</t>
  </si>
  <si>
    <t>hasinhayder_plugin-boilerplate-code-generator</t>
  </si>
  <si>
    <t>2012-05-16T08:19:17Z</t>
  </si>
  <si>
    <t xml:space="preserve">Plugin Boilerplate Code Generator from Tom Mcfarlin's Plugin Boilerplate </t>
  </si>
  <si>
    <t>http://codegen.kickapz.com</t>
  </si>
  <si>
    <t>plugin-boilerplate-code-generator</t>
  </si>
  <si>
    <t>2014-01-18T14:07:07Z</t>
  </si>
  <si>
    <t>2016-02-26T20:23:26Z</t>
  </si>
  <si>
    <t>forge_plugin-hibernate-tools</t>
  </si>
  <si>
    <t>2010-09-06T21:56:52Z</t>
  </si>
  <si>
    <t>Database Reverse Engineering with Hibernate Tools</t>
  </si>
  <si>
    <t>plugin-hibernate-tools</t>
  </si>
  <si>
    <t>2014-01-08T19:58:07Z</t>
  </si>
  <si>
    <t>2016-06-18T20:25:20Z</t>
  </si>
  <si>
    <t>dataloop_plugins</t>
  </si>
  <si>
    <t>2013-12-11T06:52:31Z</t>
  </si>
  <si>
    <t>Quicksilver Plugins Archive - please do not fork this. Fork individual plugin repos insteads</t>
  </si>
  <si>
    <t>http://qsapp.com/plugins</t>
  </si>
  <si>
    <t>Plugins</t>
  </si>
  <si>
    <t>2011-07-27T13:02:11Z</t>
  </si>
  <si>
    <t>2015-10-30T06:35:16Z</t>
  </si>
  <si>
    <t>gulpjs_plugins</t>
  </si>
  <si>
    <t>2012-03-22T09:15:10Z</t>
  </si>
  <si>
    <t>Dataloop Plugin Library</t>
  </si>
  <si>
    <t>plugins</t>
  </si>
  <si>
    <t>2016-09-21T17:15:01Z</t>
  </si>
  <si>
    <t>2016-09-22T09:03:02Z</t>
  </si>
  <si>
    <t>quicksilver_Plugins</t>
  </si>
  <si>
    <t>2014-08-17T16:39:19Z</t>
  </si>
  <si>
    <t>The gulp plugin search website</t>
  </si>
  <si>
    <t>2016-06-21T18:11:45Z</t>
  </si>
  <si>
    <t>2016-09-21T09:50:04Z</t>
  </si>
  <si>
    <t>theefer_plugin-sass</t>
  </si>
  <si>
    <t>2013-07-31T07:12:56Z</t>
  </si>
  <si>
    <t>Sass plugin for System.js</t>
  </si>
  <si>
    <t>plugin-sass</t>
  </si>
  <si>
    <t>2016-03-04T19:05:59Z</t>
  </si>
  <si>
    <t>2016-09-06T23:02:08Z</t>
  </si>
  <si>
    <t>jarednorman_plugsnag</t>
  </si>
  <si>
    <t>2015-08-15T18:01:40Z</t>
  </si>
  <si>
    <t>A Bugsnag notifier for Elixir's plug</t>
  </si>
  <si>
    <t>plugsnag</t>
  </si>
  <si>
    <t>2016-09-20T20:08:36Z</t>
  </si>
  <si>
    <t>2016-09-20T20:23:56Z</t>
  </si>
  <si>
    <t>johnpapa_pluralsight-gulp</t>
  </si>
  <si>
    <t>2009-04-18T15:31:12Z</t>
  </si>
  <si>
    <t>Starter Code for Pluralsight Course "JavaScript Build Automation with Gulp.js"</t>
  </si>
  <si>
    <t>http://jpapa.me/gulpps</t>
  </si>
  <si>
    <t>pluralsight-gulp</t>
  </si>
  <si>
    <t>2016-08-01T08:32:43Z</t>
  </si>
  <si>
    <t>2016-09-21T07:05:12Z</t>
  </si>
  <si>
    <t>v0s_plus22</t>
  </si>
  <si>
    <t>2010-10-12T17:13:03Z</t>
  </si>
  <si>
    <t>Tool to analyze 64-bit binaries with 32-bit Hex-Rays Decompiler</t>
  </si>
  <si>
    <t>plus22</t>
  </si>
  <si>
    <t>2015-01-11T18:19:03Z</t>
  </si>
  <si>
    <t>2016-09-22T07:54:33Z</t>
  </si>
  <si>
    <t>JamyGolden_PlusAnchor</t>
  </si>
  <si>
    <t>2009-11-12T00:10:04Z</t>
  </si>
  <si>
    <t>A jQuery plugin enables scrolling to anchor links instead of jumping</t>
  </si>
  <si>
    <t>http://css-plus.com/</t>
  </si>
  <si>
    <t>PlusAnchor</t>
  </si>
  <si>
    <t>2016-01-24T00:45:13Z</t>
  </si>
  <si>
    <t>2016-08-08T06:20:04Z</t>
  </si>
  <si>
    <t>robertpitt_plus-scraper</t>
  </si>
  <si>
    <t>2016-07-04T15:17:34Z</t>
  </si>
  <si>
    <t>A small profile ID scraper for NodeJS</t>
  </si>
  <si>
    <t>plus-scraper</t>
  </si>
  <si>
    <t>2014-02-20T00:11:22Z</t>
  </si>
  <si>
    <t>2016-09-13T14:45:18Z</t>
  </si>
  <si>
    <t>mrtazz_plustache</t>
  </si>
  <si>
    <t>2014-02-01T18:11:46Z</t>
  </si>
  <si>
    <t>{{mustaches}} for C++</t>
  </si>
  <si>
    <t>mustache.github.com</t>
  </si>
  <si>
    <t>plustache</t>
  </si>
  <si>
    <t>2016-05-21T02:43:35Z</t>
  </si>
  <si>
    <t>2016-09-12T08:22:13Z</t>
  </si>
  <si>
    <t>mbulat_plutus</t>
  </si>
  <si>
    <t>2012-12-13T17:52:12Z</t>
  </si>
  <si>
    <t>A Ruby on Rails Engine which provides a double entry accounting system for your application</t>
  </si>
  <si>
    <t>plutus</t>
  </si>
  <si>
    <t>2016-09-01T00:26:20Z</t>
  </si>
  <si>
    <t>erezsh_plyplus</t>
  </si>
  <si>
    <t>2013-11-18T13:31:23Z</t>
  </si>
  <si>
    <t>a friendly yet powerful LR-parser written in Python</t>
  </si>
  <si>
    <t>plyplus</t>
  </si>
  <si>
    <t>2016-07-29T14:02:08Z</t>
  </si>
  <si>
    <t>2016-09-14T22:33:25Z</t>
  </si>
  <si>
    <t>hadley_plyr</t>
  </si>
  <si>
    <t>2013-09-26T16:03:16Z</t>
  </si>
  <si>
    <t>A R package for splitting applying and combining large problems into simpler problems</t>
  </si>
  <si>
    <t>plyr.had.co.nz</t>
  </si>
  <si>
    <t>plyr</t>
  </si>
  <si>
    <t>2016-07-03T14:41:03Z</t>
  </si>
  <si>
    <t>2016-09-17T23:47:31Z</t>
  </si>
  <si>
    <t>ipfs_pm</t>
  </si>
  <si>
    <t>2011-03-01T05:27:52Z</t>
  </si>
  <si>
    <t>Project Management</t>
  </si>
  <si>
    <t>https://github.com/ipfs/pm/issues</t>
  </si>
  <si>
    <t>pm</t>
  </si>
  <si>
    <t>2016-09-19T18:05:55Z</t>
  </si>
  <si>
    <t>2016-09-14T01:10:16Z</t>
  </si>
  <si>
    <t>mjohnson8165_pma8165-theme</t>
  </si>
  <si>
    <t>2014-06-22T05:15:33Z</t>
  </si>
  <si>
    <t>A clean dark and minimal theme for phpMyAdmin 4.2.x</t>
  </si>
  <si>
    <t>http://howto8165.wordpress.com/2014/09/18/minimal-theme-for-phpmyadmin/</t>
  </si>
  <si>
    <t>pma8165-theme</t>
  </si>
  <si>
    <t>2016-03-10T01:11:15Z</t>
  </si>
  <si>
    <t>2016-08-07T19:58:17Z</t>
  </si>
  <si>
    <t>ambientsound_pms</t>
  </si>
  <si>
    <t>2008-10-20T22:11:36Z</t>
  </si>
  <si>
    <t>Practical Music Search</t>
  </si>
  <si>
    <t>https://ambientsound.github.io/pms/</t>
  </si>
  <si>
    <t>pms</t>
  </si>
  <si>
    <t>2016-09-14T23:06:31Z</t>
  </si>
  <si>
    <t>2016-09-18T08:15:30Z</t>
  </si>
  <si>
    <t>chocolateboy_pmsencoder</t>
  </si>
  <si>
    <t>2013-03-15T01:15:10Z</t>
  </si>
  <si>
    <t>Web video plugin for PS3 Media Server</t>
  </si>
  <si>
    <t>pmsencoder</t>
  </si>
  <si>
    <t>2015-11-02T03:58:45Z</t>
  </si>
  <si>
    <t>2016-08-23T02:24:53Z</t>
  </si>
  <si>
    <t>eligrey_pmxdr</t>
  </si>
  <si>
    <t>2012-09-09T22:26:18Z</t>
  </si>
  <si>
    <t>Cross-domain XHR using postMessage</t>
  </si>
  <si>
    <t>pmxdr</t>
  </si>
  <si>
    <t>2015-10-15T18:01:22Z</t>
  </si>
  <si>
    <t>2016-08-16T12:51:55Z</t>
  </si>
  <si>
    <t>zuocheng-liu_pni</t>
  </si>
  <si>
    <t>2012-02-08T04:56:18Z</t>
  </si>
  <si>
    <t>PHP Native Interface(PNI) a PHP extension that enables PHP code to call and be called by native applications (programs specific to a hardware and operating system platform) and libraries written in other languages such as C C++ and assembly.</t>
  </si>
  <si>
    <t>pni</t>
  </si>
  <si>
    <t>2016-05-25T02:38:34Z</t>
  </si>
  <si>
    <t>2016-09-08T07:42:27Z</t>
  </si>
  <si>
    <t>mortenjust_PocketCastsOSX</t>
  </si>
  <si>
    <t>2013-03-13T18:12:38Z</t>
  </si>
  <si>
    <t>An unoffical OSX wrapper for Pocketcasts</t>
  </si>
  <si>
    <t>PocketCastsOSX</t>
  </si>
  <si>
    <t>2016-06-10T03:41:31Z</t>
  </si>
  <si>
    <t>2016-09-21T08:58:35Z</t>
  </si>
  <si>
    <t>pockethub_PocketHub</t>
  </si>
  <si>
    <t>2015-03-23T23:58:05Z</t>
  </si>
  <si>
    <t>PocketHub Android App</t>
  </si>
  <si>
    <t>PocketHub</t>
  </si>
  <si>
    <t>2016-08-29T07:35:29Z</t>
  </si>
  <si>
    <t>2016-09-22T16:49:56Z</t>
  </si>
  <si>
    <t>hansenji_pocketknife</t>
  </si>
  <si>
    <t>2013-02-05T09:02:37Z</t>
  </si>
  <si>
    <t>Intent and Bundle utility for Android</t>
  </si>
  <si>
    <t>http://hansenji.github.io/pocketknife/</t>
  </si>
  <si>
    <t>pocketknife</t>
  </si>
  <si>
    <t>2016-04-13T18:13:26Z</t>
  </si>
  <si>
    <t>2016-09-05T05:31:25Z</t>
  </si>
  <si>
    <t>igal_pocketknife</t>
  </si>
  <si>
    <t>2016-02-15T13:57:24Z</t>
  </si>
  <si>
    <t>pocketknife is a devops tool for managing computers running chef-solo powered by Opscode Chef.</t>
  </si>
  <si>
    <t>2012-06-18T10:44:49Z</t>
  </si>
  <si>
    <t>2016-04-15T12:27:03Z</t>
  </si>
  <si>
    <t>PEMapModder_PocketMine-Plugin-Tutorials</t>
  </si>
  <si>
    <t>2009-12-14T21:27:02Z</t>
  </si>
  <si>
    <t>See wiki for old version. See this website for new version:</t>
  </si>
  <si>
    <t>https://pemapmodder.github.io/PocketMine-Plugin-Tutorials/</t>
  </si>
  <si>
    <t>PocketMine-Plugin-Tutorials</t>
  </si>
  <si>
    <t>2016-04-02T13:40:15Z</t>
  </si>
  <si>
    <t>2016-08-25T11:41:49Z</t>
  </si>
  <si>
    <t>channguyen_pocket-note-android</t>
  </si>
  <si>
    <t>2014-07-28T20:13:27Z</t>
  </si>
  <si>
    <t>PocketNote is a simple note application for Android with many useful utilities</t>
  </si>
  <si>
    <t>pocket-note-android</t>
  </si>
  <si>
    <t>2015-10-11T23:50:10Z</t>
  </si>
  <si>
    <t>2016-09-11T07:32:36Z</t>
  </si>
  <si>
    <t>podio_podio-py</t>
  </si>
  <si>
    <t>2015-12-10T20:59:02Z</t>
  </si>
  <si>
    <t>Podio Python client</t>
  </si>
  <si>
    <t>podio-py</t>
  </si>
  <si>
    <t>2015-09-09T09:06:07Z</t>
  </si>
  <si>
    <t>2016-08-02T15:51:51Z</t>
  </si>
  <si>
    <t>gao-sun_poetry</t>
  </si>
  <si>
    <t>2014-10-02T03:31:09Z</t>
  </si>
  <si>
    <t>A simple css3 animation page</t>
  </si>
  <si>
    <t>poetry</t>
  </si>
  <si>
    <t>2016-06-01T02:35:19Z</t>
  </si>
  <si>
    <t>2016-08-04T02:13:03Z</t>
  </si>
  <si>
    <t>davidjenni_pok3r-layouts</t>
  </si>
  <si>
    <t>2010-01-04T14:46:14Z</t>
  </si>
  <si>
    <t>POK3R keyboard layouts for Windows and OS X/Mac</t>
  </si>
  <si>
    <t>pok3r-layouts</t>
  </si>
  <si>
    <t>2016-09-12T03:06:02Z</t>
  </si>
  <si>
    <t>2016-09-18T19:08:30Z</t>
  </si>
  <si>
    <t>dgoguerra_pokego-scan</t>
  </si>
  <si>
    <t>2015-12-08T20:59:55Z</t>
  </si>
  <si>
    <t>Scan pokemon through PokeVision's API</t>
  </si>
  <si>
    <t>pokego-scan</t>
  </si>
  <si>
    <t>2016-07-26T08:40:33Z</t>
  </si>
  <si>
    <t>2016-09-21T01:54:38Z</t>
  </si>
  <si>
    <t>emeth-_pokelocater</t>
  </si>
  <si>
    <t>2015-09-28T15:55:18Z</t>
  </si>
  <si>
    <t>Display pokemon nearby to your location on a map.</t>
  </si>
  <si>
    <t>pokelocater</t>
  </si>
  <si>
    <t>2016-07-22T18:56:35Z</t>
  </si>
  <si>
    <t>2016-09-20T09:10:12Z</t>
  </si>
  <si>
    <t>leveled_pokemongodevwiki</t>
  </si>
  <si>
    <t>2012-11-05T00:15:12Z</t>
  </si>
  <si>
    <t>pokemongodevwiki</t>
  </si>
  <si>
    <t>2016-07-24T18:24:05Z</t>
  </si>
  <si>
    <t>2016-08-25T12:20:55Z</t>
  </si>
  <si>
    <t>xhkz_pokemon-go-keyboard</t>
  </si>
  <si>
    <t>2013-11-09T12:45:17Z</t>
  </si>
  <si>
    <t>Play Pokemon Go with your keyboard</t>
  </si>
  <si>
    <t>pokemon-go-keyboard</t>
  </si>
  <si>
    <t>2016-07-26T07:50:51Z</t>
  </si>
  <si>
    <t>2016-08-17T06:27:58Z</t>
  </si>
  <si>
    <t>PokemonGoF_PokemonGo-Web</t>
  </si>
  <si>
    <t>2011-12-28T15:29:23Z</t>
  </si>
  <si>
    <t>PokemonGo-Web</t>
  </si>
  <si>
    <t>2016-09-21T21:22:17Z</t>
  </si>
  <si>
    <t>2016-09-18T09:29:27Z</t>
  </si>
  <si>
    <t>andrewprock_pokerstove</t>
  </si>
  <si>
    <t>2011-07-31T23:10:41Z</t>
  </si>
  <si>
    <t>poker evaluation and enumeration software</t>
  </si>
  <si>
    <t>pokerstove</t>
  </si>
  <si>
    <t>2016-05-15T15:04:58Z</t>
  </si>
  <si>
    <t>2016-09-20T16:25:31Z</t>
  </si>
  <si>
    <t>filamentgroup_politespace</t>
  </si>
  <si>
    <t>2012-09-21T22:35:54Z</t>
  </si>
  <si>
    <t>Politely add spaces to numeric form values to increase readability (credit card numbers phone numbers etc).</t>
  </si>
  <si>
    <t>politespace</t>
  </si>
  <si>
    <t>2016-09-21T22:23:19Z</t>
  </si>
  <si>
    <t>2016-09-22T14:07:06Z</t>
  </si>
  <si>
    <t>ruslo_polly</t>
  </si>
  <si>
    <t>2014-10-10T06:47:54Z</t>
  </si>
  <si>
    <t xml:space="preserve"> :wrench: Collection of CMake toolchain files and scripts for cross-platform build and CI testing (GCC Visual Studio iOS Android Clang analyzer sanitizers etc.)</t>
  </si>
  <si>
    <t>http://goo.gl/5JpHX</t>
  </si>
  <si>
    <t>polly</t>
  </si>
  <si>
    <t>2016-09-16T16:25:48Z</t>
  </si>
  <si>
    <t>mafintosh_polo</t>
  </si>
  <si>
    <t>2013-02-27T08:01:23Z</t>
  </si>
  <si>
    <t>Polo is a zero configuration service discovery module written completely in Javascript.</t>
  </si>
  <si>
    <t>polo</t>
  </si>
  <si>
    <t>2015-03-30T00:07:09Z</t>
  </si>
  <si>
    <t>2016-09-09T13:10:59Z</t>
  </si>
  <si>
    <t>kbjr_polyfill.js</t>
  </si>
  <si>
    <t>2015-12-17T11:11:25Z</t>
  </si>
  <si>
    <t>A node.js application that serves the polyfill.js client framework</t>
  </si>
  <si>
    <t>http://polyfill.herokuapp.com/</t>
  </si>
  <si>
    <t>polyfill.js</t>
  </si>
  <si>
    <t>2015-03-19T15:35:56Z</t>
  </si>
  <si>
    <t>2016-08-15T13:20:50Z</t>
  </si>
  <si>
    <t>polyfills_polyfills</t>
  </si>
  <si>
    <t>2013-02-16T02:40:00Z</t>
  </si>
  <si>
    <t>Bundle polyfills based on a User-Agent header</t>
  </si>
  <si>
    <t>http://polyfills.io</t>
  </si>
  <si>
    <t>polyfills</t>
  </si>
  <si>
    <t>2016-01-26T20:53:50Z</t>
  </si>
  <si>
    <t>2016-08-28T16:19:33Z</t>
  </si>
  <si>
    <t>cer_polyglot-restaurant</t>
  </si>
  <si>
    <t>2016-04-28T00:28:37Z</t>
  </si>
  <si>
    <t>Example code for my polyglot persistence presentation</t>
  </si>
  <si>
    <t>polyglot-restaurant</t>
  </si>
  <si>
    <t>2013-06-26T16:22:23Z</t>
  </si>
  <si>
    <t>2016-02-24T13:16:14Z</t>
  </si>
  <si>
    <t>AlbertGrobas_PolygonImageView</t>
  </si>
  <si>
    <t>2015-04-19T13:41:10Z</t>
  </si>
  <si>
    <t>Custom ImageView for android with polygon shape (Android)</t>
  </si>
  <si>
    <t>PolygonImageView</t>
  </si>
  <si>
    <t>2015-06-11T11:51:43Z</t>
  </si>
  <si>
    <t>2016-09-22T07:53:05Z</t>
  </si>
  <si>
    <t>labapart_polymcu</t>
  </si>
  <si>
    <t>2016-01-29T07:34:38Z</t>
  </si>
  <si>
    <t>An open framework for micro-controller software</t>
  </si>
  <si>
    <t>http://labapart.com/products/polymcu</t>
  </si>
  <si>
    <t>polymcu</t>
  </si>
  <si>
    <t>2016-06-11T08:38:40Z</t>
  </si>
  <si>
    <t>2016-09-20T18:06:29Z</t>
  </si>
  <si>
    <t>kaosat-dev_polymer-threejs</t>
  </si>
  <si>
    <t>2012-03-03T06:25:54Z</t>
  </si>
  <si>
    <t>Experimental Three.js elements  using the Polymer framework + three.js</t>
  </si>
  <si>
    <t>polymer-threejs</t>
  </si>
  <si>
    <t>2013-11-15T13:36:44Z</t>
  </si>
  <si>
    <t>2016-05-07T08:37:47Z</t>
  </si>
  <si>
    <t>ndarville_pony-forum</t>
  </si>
  <si>
    <t>2009-03-19T20:00:41Z</t>
  </si>
  <si>
    <t>A modern alternative to ancient forum CMSes like vBulletin and PHPBB in Python on Django. (Alpha stage.) (NB: dotCloud have since removed their free Sandbox tier.)</t>
  </si>
  <si>
    <t>http://pony-forum.com</t>
  </si>
  <si>
    <t>pony-forum</t>
  </si>
  <si>
    <t>2014-05-18T11:03:51Z</t>
  </si>
  <si>
    <t>2016-08-15T11:11:03Z</t>
  </si>
  <si>
    <t>davidmiller_pony-mode</t>
  </si>
  <si>
    <t>2011-12-04T15:18:15Z</t>
  </si>
  <si>
    <t>Django mode for emacs</t>
  </si>
  <si>
    <t>pony-mode</t>
  </si>
  <si>
    <t>2015-10-28T10:04:08Z</t>
  </si>
  <si>
    <t>2016-09-13T08:39:16Z</t>
  </si>
  <si>
    <t>brianchirls_popcorn-boilerplate</t>
  </si>
  <si>
    <t>2016-03-20T18:01:09Z</t>
  </si>
  <si>
    <t>Boilerplate Template for Popcorn.js Project</t>
  </si>
  <si>
    <t>popcorn-boilerplate</t>
  </si>
  <si>
    <t>2015-01-19T15:14:19Z</t>
  </si>
  <si>
    <t>2015-03-22T21:54:41Z</t>
  </si>
  <si>
    <t>tenmax_poppy</t>
  </si>
  <si>
    <t>2012-04-03T05:46:45Z</t>
  </si>
  <si>
    <t>A dataframe library for java</t>
  </si>
  <si>
    <t>poppy</t>
  </si>
  <si>
    <t>2016-08-13T01:03:34Z</t>
  </si>
  <si>
    <t>2016-09-08T06:27:02Z</t>
  </si>
  <si>
    <t>outsideris_popularconvention</t>
  </si>
  <si>
    <t>2016-04-29T00:30:37Z</t>
  </si>
  <si>
    <t>analyzing code convention from github commits for Github data challenge II</t>
  </si>
  <si>
    <t>http://sideeffect.kr/popularconvention/</t>
  </si>
  <si>
    <t>popularconvention</t>
  </si>
  <si>
    <t>2015-12-07T04:21:33Z</t>
  </si>
  <si>
    <t>2016-09-22T16:17:25Z</t>
  </si>
  <si>
    <t>haggen_populous</t>
  </si>
  <si>
    <t>2014-12-13T20:21:24Z</t>
  </si>
  <si>
    <t>Populates a &lt;select&gt; with a remote JSON.</t>
  </si>
  <si>
    <t>populous</t>
  </si>
  <si>
    <t>2016-02-23T01:08:56Z</t>
  </si>
  <si>
    <t>2016-07-13T04:14:27Z</t>
  </si>
  <si>
    <t>daisuke310vvv_PopupController</t>
  </si>
  <si>
    <t>2013-08-31T10:48:03Z</t>
  </si>
  <si>
    <t>PopupController is a controller for showing temporary popup view.</t>
  </si>
  <si>
    <t>PopupController</t>
  </si>
  <si>
    <t>2016-09-16T18:30:14Z</t>
  </si>
  <si>
    <t>2016-09-22T08:51:48Z</t>
  </si>
  <si>
    <t>jlong_popupjs</t>
  </si>
  <si>
    <t>2015-01-31T17:32:14Z</t>
  </si>
  <si>
    <t>A prototype/lowpro based Facebook-style windowing solution</t>
  </si>
  <si>
    <t>popupjs</t>
  </si>
  <si>
    <t>2011-04-06T05:05:28Z</t>
  </si>
  <si>
    <t>2016-09-21T12:51:07Z</t>
  </si>
  <si>
    <t>Shinmera_portacle</t>
  </si>
  <si>
    <t>2015-02-04T19:16:06Z</t>
  </si>
  <si>
    <t>A portable common lisp development environment</t>
  </si>
  <si>
    <t>portacle</t>
  </si>
  <si>
    <t>2016-08-17T18:12:44Z</t>
  </si>
  <si>
    <t>2016-09-02T12:59:45Z</t>
  </si>
  <si>
    <t>buchen_portfolio</t>
  </si>
  <si>
    <t>2013-02-08T20:46:54Z</t>
  </si>
  <si>
    <t>A simple tool to calculate the overall performance of an investment portfolio.</t>
  </si>
  <si>
    <t>http://www.portfolio-performance.info</t>
  </si>
  <si>
    <t>portfolio</t>
  </si>
  <si>
    <t>2016-09-11T19:18:10Z</t>
  </si>
  <si>
    <t>2016-09-22T14:48:50Z</t>
  </si>
  <si>
    <t>jordam_Portify.JS</t>
  </si>
  <si>
    <t>2013-01-15T03:52:00Z</t>
  </si>
  <si>
    <t>A pure javascript method to port playlists between spotify and google all access music.</t>
  </si>
  <si>
    <t>Portify.JS</t>
  </si>
  <si>
    <t>2016-05-23T11:07:36Z</t>
  </si>
  <si>
    <t>2016-09-20T00:43:14Z</t>
  </si>
  <si>
    <t>mrzarquon_portland</t>
  </si>
  <si>
    <t>2013-06-17T10:24:39Z</t>
  </si>
  <si>
    <t>New to Portland?</t>
  </si>
  <si>
    <t>portland</t>
  </si>
  <si>
    <t>2016-08-10T05:22:48Z</t>
  </si>
  <si>
    <t>2016-06-30T16:28:58Z</t>
  </si>
  <si>
    <t>OCA_pos</t>
  </si>
  <si>
    <t>2010-03-26T23:45:57Z</t>
  </si>
  <si>
    <t>Odoo Point of sale Addons</t>
  </si>
  <si>
    <t>http://odoo-community.org/project/59</t>
  </si>
  <si>
    <t>pos</t>
  </si>
  <si>
    <t>2016-09-21T13:54:45Z</t>
  </si>
  <si>
    <t>2016-09-13T15:15:11Z</t>
  </si>
  <si>
    <t>adamdriscoll_poshtools</t>
  </si>
  <si>
    <t>2014-10-03T05:21:29Z</t>
  </si>
  <si>
    <t>PowerShell integration for Visual Studio 2013 and 2015.</t>
  </si>
  <si>
    <t>poshtools</t>
  </si>
  <si>
    <t>2016-08-19T17:20:01Z</t>
  </si>
  <si>
    <t>2016-09-20T07:48:43Z</t>
  </si>
  <si>
    <t>tlindig_position-calculator</t>
  </si>
  <si>
    <t>2010-08-13T11:35:31Z</t>
  </si>
  <si>
    <t>jQuery plugin to calculate the position of an element relative to another element or event. Tries to find a collision free position within the viewport of a given container.</t>
  </si>
  <si>
    <t>position-calculator</t>
  </si>
  <si>
    <t>2015-10-15T20:12:25Z</t>
  </si>
  <si>
    <t>2016-08-21T09:31:12Z</t>
  </si>
  <si>
    <t>postaljs_postal.when</t>
  </si>
  <si>
    <t>2014-07-22T23:29:27Z</t>
  </si>
  <si>
    <t>postal.js plugin that enables message-bus-based deferred style async behavior</t>
  </si>
  <si>
    <t>http://freshbrewedcode.com/jimcowart</t>
  </si>
  <si>
    <t>postal.when</t>
  </si>
  <si>
    <t>2015-04-15T18:48:53Z</t>
  </si>
  <si>
    <t>2016-02-13T07:16:44Z</t>
  </si>
  <si>
    <t>craigh_PostCalendar</t>
  </si>
  <si>
    <t>2009-04-23T20:29:39Z</t>
  </si>
  <si>
    <t>PostCalendar is a calendar module for the Zikula Application Framework</t>
  </si>
  <si>
    <t>PostCalendar</t>
  </si>
  <si>
    <t>2016-06-28T18:25:23Z</t>
  </si>
  <si>
    <t>2016-05-06T23:48:41Z</t>
  </si>
  <si>
    <t>apiwise_postcodeapi</t>
  </si>
  <si>
    <t>2012-12-17T17:49:17Z</t>
  </si>
  <si>
    <t>Deze repository is het open issue tracking kanaal van de Postcode API.</t>
  </si>
  <si>
    <t>http://www.postcodeapi.nu/</t>
  </si>
  <si>
    <t>postcodeapi</t>
  </si>
  <si>
    <t>2016-08-15T12:32:54Z</t>
  </si>
  <si>
    <t>2016-08-25T09:09:01Z</t>
  </si>
  <si>
    <t>TrySound_postcss-easy-import</t>
  </si>
  <si>
    <t>2013-10-11T13:52:45Z</t>
  </si>
  <si>
    <t>PostCSS plugin to inline @import rules content with extra features</t>
  </si>
  <si>
    <t>postcss-easy-import</t>
  </si>
  <si>
    <t>2016-05-13T08:23:37Z</t>
  </si>
  <si>
    <t>2016-08-24T01:06:12Z</t>
  </si>
  <si>
    <t>ctxhou_postcss-hash-classname</t>
  </si>
  <si>
    <t>2016-06-07T10:12:15Z</t>
  </si>
  <si>
    <t>PostCSS plugin to append hash string to your css class name.</t>
  </si>
  <si>
    <t>postcss-hash-classname</t>
  </si>
  <si>
    <t>2016-09-16T18:10:09Z</t>
  </si>
  <si>
    <t>2016-07-18T14:55:48Z</t>
  </si>
  <si>
    <t>webschik_postcss-less</t>
  </si>
  <si>
    <t>2016-06-10T01:43:29Z</t>
  </si>
  <si>
    <t>LESS parser for PostCSS</t>
  </si>
  <si>
    <t>postcss-less</t>
  </si>
  <si>
    <t>2016-09-21T09:16:34Z</t>
  </si>
  <si>
    <t>postcss_postcss-selector-parser</t>
  </si>
  <si>
    <t>2016-06-20T12:32:11Z</t>
  </si>
  <si>
    <t>Work in progress CSS selector parser.</t>
  </si>
  <si>
    <t>postcss-selector-parser</t>
  </si>
  <si>
    <t>2016-09-20T19:48:06Z</t>
  </si>
  <si>
    <t>2016-08-05T06:17:03Z</t>
  </si>
  <si>
    <t>postgis_postgis</t>
  </si>
  <si>
    <t>2016-08-24T08:33:56Z</t>
  </si>
  <si>
    <t>PostGIS spatial database extension to PostgreSQL [mirror]</t>
  </si>
  <si>
    <t>postgis</t>
  </si>
  <si>
    <t>2016-09-22T16:11:07Z</t>
  </si>
  <si>
    <t>2016-09-17T15:52:13Z</t>
  </si>
  <si>
    <t>NYCPlanning_postgis-preview</t>
  </si>
  <si>
    <t>2016-04-23T17:54:45Z</t>
  </si>
  <si>
    <t>A lightweight express app and leaflet frontend for previewing PostGIS queries</t>
  </si>
  <si>
    <t>postgis-preview</t>
  </si>
  <si>
    <t>2016-08-12T15:42:49Z</t>
  </si>
  <si>
    <t>2016-09-07T14:16:45Z</t>
  </si>
  <si>
    <t>calebmer_postgraphql</t>
  </si>
  <si>
    <t>2013-03-05T02:59:17Z</t>
  </si>
  <si>
    <t>A GraphQL API created by reflection over a PostgreSQL schema.</t>
  </si>
  <si>
    <t>postgraphql</t>
  </si>
  <si>
    <t>2016-09-21T20:03:27Z</t>
  </si>
  <si>
    <t>2016-09-22T10:36:50Z</t>
  </si>
  <si>
    <t>diogob_postgres-copy</t>
  </si>
  <si>
    <t>2013-09-05T06:20:09Z</t>
  </si>
  <si>
    <t>Simple PostgreSQL's COPY command support in ActiveRecord models</t>
  </si>
  <si>
    <t>postgres-copy</t>
  </si>
  <si>
    <t>2016-08-18T03:53:46Z</t>
  </si>
  <si>
    <t>2016-09-20T15:18:56Z</t>
  </si>
  <si>
    <t>ANXS_postgresql</t>
  </si>
  <si>
    <t>2015-05-18T17:01:56Z</t>
  </si>
  <si>
    <t>Ansible role for PostgreSQL</t>
  </si>
  <si>
    <t>postgresql</t>
  </si>
  <si>
    <t>2016-09-21T05:52:53Z</t>
  </si>
  <si>
    <t>2016-09-22T06:21:11Z</t>
  </si>
  <si>
    <t>yandex-qatools_postgresql-embedded</t>
  </si>
  <si>
    <t>2014-08-11T15:51:42Z</t>
  </si>
  <si>
    <t>Embedded PostgreSQL Server</t>
  </si>
  <si>
    <t>postgresql-embedded</t>
  </si>
  <si>
    <t>2016-09-03T19:35:36Z</t>
  </si>
  <si>
    <t>2016-09-22T08:21:57Z</t>
  </si>
  <si>
    <t>knu_postgresql-plruby</t>
  </si>
  <si>
    <t>2016-02-12T08:28:49Z</t>
  </si>
  <si>
    <t>PL/Ruby procedural language for the PostgreSQL database system by Guy Decoux</t>
  </si>
  <si>
    <t>http://rubyforge.org/projects/plruby/</t>
  </si>
  <si>
    <t>postgresql-plruby</t>
  </si>
  <si>
    <t>2011-10-07T21:38:42Z</t>
  </si>
  <si>
    <t>2016-08-08T18:45:37Z</t>
  </si>
  <si>
    <t>garethflowers_postgresql-portable</t>
  </si>
  <si>
    <t>2014-03-24T11:55:14Z</t>
  </si>
  <si>
    <t>Portable version of the PostgreSQL Database Server for Windows</t>
  </si>
  <si>
    <t>http://gareth.flowers/postgresql-portable</t>
  </si>
  <si>
    <t>postgresql-portable</t>
  </si>
  <si>
    <t>2016-09-21T23:18:49Z</t>
  </si>
  <si>
    <t>2016-08-23T07:14:14Z</t>
  </si>
  <si>
    <t>posthtml_posthtml-css-modules</t>
  </si>
  <si>
    <t>2011-04-09T06:29:05Z</t>
  </si>
  <si>
    <t>Use CSS modules in HTML</t>
  </si>
  <si>
    <t>posthtml-css-modules</t>
  </si>
  <si>
    <t>2016-08-28T10:11:02Z</t>
  </si>
  <si>
    <t>2016-09-22T11:01:18Z</t>
  </si>
  <si>
    <t>fedepaol_PostmanLib--Rings-Twice--Android</t>
  </si>
  <si>
    <t>2012-08-02T20:19:58Z</t>
  </si>
  <si>
    <t>An android library to make easier the interaction with a remote server</t>
  </si>
  <si>
    <t>PostmanLib--Rings-Twice--Android</t>
  </si>
  <si>
    <t>2014-01-17T21:08:57Z</t>
  </si>
  <si>
    <t>2016-06-03T06:38:06Z</t>
  </si>
  <si>
    <t>objectivehtml_Postmaster-for-Craft-CMS</t>
  </si>
  <si>
    <t>2010-03-08T22:11:39Z</t>
  </si>
  <si>
    <t>Postmaster for Craft CMS</t>
  </si>
  <si>
    <t>Postmaster-for-Craft-CMS</t>
  </si>
  <si>
    <t>2016-04-18T15:24:22Z</t>
  </si>
  <si>
    <t>2016-08-08T17:28:48Z</t>
  </si>
  <si>
    <t>jvehent_Postscreen-Stats</t>
  </si>
  <si>
    <t>2009-09-03T00:18:42Z</t>
  </si>
  <si>
    <t>A simple script to parse Postscreen logs</t>
  </si>
  <si>
    <t>Postscreen-Stats</t>
  </si>
  <si>
    <t>2016-09-21T22:15:13Z</t>
  </si>
  <si>
    <t>2016-09-05T11:03:33Z</t>
  </si>
  <si>
    <t>peterc_potc-jruby</t>
  </si>
  <si>
    <t>2010-04-12T21:29:35Z</t>
  </si>
  <si>
    <t>JRuby port of Prelude of the Chambered a Java game</t>
  </si>
  <si>
    <t>potc-jruby</t>
  </si>
  <si>
    <t>2011-08-27T15:03:50Z</t>
  </si>
  <si>
    <t>2016-06-09T22:43:25Z</t>
  </si>
  <si>
    <t>pothosware_pothos</t>
  </si>
  <si>
    <t>2014-03-31T14:36:45Z</t>
  </si>
  <si>
    <t>The Pothos data-flow framework</t>
  </si>
  <si>
    <t>https://github.com/pothosware/pothos/wiki</t>
  </si>
  <si>
    <t>pothos</t>
  </si>
  <si>
    <t>2016-09-18T18:39:26Z</t>
  </si>
  <si>
    <t>2016-08-14T16:01:59Z</t>
  </si>
  <si>
    <t>potionfactory_potionstorefront</t>
  </si>
  <si>
    <t>2010-07-17T09:56:09Z</t>
  </si>
  <si>
    <t>Cocoa in-app store for Potion Store</t>
  </si>
  <si>
    <t>http://www.potionfactory.com/potionstore/</t>
  </si>
  <si>
    <t>potionstorefront</t>
  </si>
  <si>
    <t>2012-07-09T20:09:50Z</t>
  </si>
  <si>
    <t>2015-11-05T08:17:27Z</t>
  </si>
  <si>
    <t>pgte_pouch-websocket-sync-example</t>
  </si>
  <si>
    <t>2014-06-13T17:37:01Z</t>
  </si>
  <si>
    <t>Pouch Stream example</t>
  </si>
  <si>
    <t>pouch-websocket-sync-example</t>
  </si>
  <si>
    <t>2016-06-11T00:52:30Z</t>
  </si>
  <si>
    <t>2016-09-21T02:50:00Z</t>
  </si>
  <si>
    <t>power-assert-js_power-assert</t>
  </si>
  <si>
    <t>2013-06-03T22:48:36Z</t>
  </si>
  <si>
    <t>Power Assert in JavaScript. Provides descriptive assertion messages through standard assert interface. No API is the best API.</t>
  </si>
  <si>
    <t>power-assert</t>
  </si>
  <si>
    <t>2016-08-29T13:49:37Z</t>
  </si>
  <si>
    <t>2016-09-22T04:15:47Z</t>
  </si>
  <si>
    <t>azu_power-doctest</t>
  </si>
  <si>
    <t>2013-07-23T13:00:14Z</t>
  </si>
  <si>
    <t>JavaScript: doctest + power-assert.</t>
  </si>
  <si>
    <t>http://efcl.info/2013/1201/res3494/</t>
  </si>
  <si>
    <t>power-doctest</t>
  </si>
  <si>
    <t>2016-07-29T01:52:53Z</t>
  </si>
  <si>
    <t>2016-08-28T16:39:06Z</t>
  </si>
  <si>
    <t>rschmukler_powerdrill</t>
  </si>
  <si>
    <t>2008-11-29T08:32:19Z</t>
  </si>
  <si>
    <t>Mandrill with Power</t>
  </si>
  <si>
    <t>powerdrill</t>
  </si>
  <si>
    <t>2016-04-21T08:01:20Z</t>
  </si>
  <si>
    <t>2016-07-27T15:30:25Z</t>
  </si>
  <si>
    <t>nicolalamacchia_powerline-consolas</t>
  </si>
  <si>
    <t>2013-03-25T05:17:20Z</t>
  </si>
  <si>
    <t>Patched version of the font Consolas for Powerline</t>
  </si>
  <si>
    <t>powerline-consolas</t>
  </si>
  <si>
    <t>2013-10-10T10:44:16Z</t>
  </si>
  <si>
    <t>2016-08-26T08:23:05Z</t>
  </si>
  <si>
    <t>PowerShell_PowerShell</t>
  </si>
  <si>
    <t>2014-05-03T16:32:32Z</t>
  </si>
  <si>
    <t>Support for the MS PowerShell programming language.</t>
  </si>
  <si>
    <t>2016-08-26T00:19:50Z</t>
  </si>
  <si>
    <t>2016-09-19T07:39:26Z</t>
  </si>
  <si>
    <t>SublimeText_PowerShell</t>
  </si>
  <si>
    <t>2015-09-14T00:09:42Z</t>
  </si>
  <si>
    <t>PowerShell for every system!</t>
  </si>
  <si>
    <t>https://microsoft.com/powershell</t>
  </si>
  <si>
    <t>2016-09-22T05:57:31Z</t>
  </si>
  <si>
    <t>2016-09-22T13:58:49Z</t>
  </si>
  <si>
    <t>PowerShell_PowerShellForGitHub</t>
  </si>
  <si>
    <t>2016-04-01T11:41:37Z</t>
  </si>
  <si>
    <t>Microsoft PowerShell wrapper for GitHub API</t>
  </si>
  <si>
    <t>PowerShellForGitHub</t>
  </si>
  <si>
    <t>2016-08-19T18:09:18Z</t>
  </si>
  <si>
    <t>2016-09-11T02:22:00Z</t>
  </si>
  <si>
    <t>stretchr_powerwalk</t>
  </si>
  <si>
    <t>2015-04-27T01:11:26Z</t>
  </si>
  <si>
    <t>Package for concurrently walking files</t>
  </si>
  <si>
    <t>powerwalk</t>
  </si>
  <si>
    <t>2016-02-26T08:40:27Z</t>
  </si>
  <si>
    <t>2016-09-17T13:48:56Z</t>
  </si>
  <si>
    <t>phil-monroe_powser</t>
  </si>
  <si>
    <t>2016-07-21T20:59:26Z</t>
  </si>
  <si>
    <t>Powder for your browser! A simple sinatra interface to Powder and Pow!</t>
  </si>
  <si>
    <t>powser</t>
  </si>
  <si>
    <t>2011-11-29T02:07:43Z</t>
  </si>
  <si>
    <t>2016-07-23T08:29:25Z</t>
  </si>
  <si>
    <t>enacuavlab_PPRZonGB</t>
  </si>
  <si>
    <t>2014-04-26T15:36:15Z</t>
  </si>
  <si>
    <t>Remote control a Paparazzi UAV rotorcraft from a Game Boy Classic</t>
  </si>
  <si>
    <t>PPRZonGB</t>
  </si>
  <si>
    <t>2016-07-22T22:51:52Z</t>
  </si>
  <si>
    <t>2016-09-22T04:45:12Z</t>
  </si>
  <si>
    <t>masuidrive_pr_geohash</t>
  </si>
  <si>
    <t>2011-07-22T03:05:23Z</t>
  </si>
  <si>
    <t>GeoHash library for pure Ruby</t>
  </si>
  <si>
    <t>http://masuidrive.jp</t>
  </si>
  <si>
    <t>pr_geohash</t>
  </si>
  <si>
    <t>2015-09-14T02:26:12Z</t>
  </si>
  <si>
    <t>2016-06-18T05:42:55Z</t>
  </si>
  <si>
    <t>akosma_PracticalCommonLisp_ePub</t>
  </si>
  <si>
    <t>2016-05-20T23:07:56Z</t>
  </si>
  <si>
    <t>Practical Common Lisp by Peter Seibel in ePub format</t>
  </si>
  <si>
    <t>PracticalCommonLisp_ePub</t>
  </si>
  <si>
    <t>2015-04-30T12:32:58Z</t>
  </si>
  <si>
    <t>2016-08-29T04:31:57Z</t>
  </si>
  <si>
    <t>practical-microservices_practical-microservices-code</t>
  </si>
  <si>
    <t>2012-01-12T05:23:14Z</t>
  </si>
  <si>
    <t>Source code for the book practical microservices</t>
  </si>
  <si>
    <t>practical-microservices-code</t>
  </si>
  <si>
    <t>2016-02-07T17:41:01Z</t>
  </si>
  <si>
    <t>2016-08-31T22:20:36Z</t>
  </si>
  <si>
    <t>yob_prawn-forms</t>
  </si>
  <si>
    <t>2014-04-07T12:46:16Z</t>
  </si>
  <si>
    <t>A prawn extension library for adding interactive forms</t>
  </si>
  <si>
    <t>prawn-forms</t>
  </si>
  <si>
    <t>2010-07-30T01:46:14Z</t>
  </si>
  <si>
    <t>2016-02-29T00:43:05Z</t>
  </si>
  <si>
    <t>jabbrwcky_prawn-qrcode</t>
  </si>
  <si>
    <t>2011-08-12T08:26:11Z</t>
  </si>
  <si>
    <t>An extension to prawn for easy QR Code generation/rendering</t>
  </si>
  <si>
    <t>prawn-qrcode</t>
  </si>
  <si>
    <t>2015-05-22T04:35:53Z</t>
  </si>
  <si>
    <t>2016-06-14T02:25:04Z</t>
  </si>
  <si>
    <t>mogest_prawn-svg</t>
  </si>
  <si>
    <t>2011-01-07T00:31:58Z</t>
  </si>
  <si>
    <t xml:space="preserve">SVG renderer for Prawn Ruby PDF library </t>
  </si>
  <si>
    <t>prawn-svg</t>
  </si>
  <si>
    <t>2016-09-15T22:34:36Z</t>
  </si>
  <si>
    <t>2016-09-10T11:09:31Z</t>
  </si>
  <si>
    <t>nlf_precommit-hook</t>
  </si>
  <si>
    <t>2011-02-22T09:01:11Z</t>
  </si>
  <si>
    <t>An npm installable git pre-commit hook used to lint and test your code</t>
  </si>
  <si>
    <t>precommit-hook</t>
  </si>
  <si>
    <t>2016-03-01T17:21:38Z</t>
  </si>
  <si>
    <t>2016-09-07T15:27:20Z</t>
  </si>
  <si>
    <t>pre-commit_pre-commit-hooks</t>
  </si>
  <si>
    <t>2014-08-01T20:29:12Z</t>
  </si>
  <si>
    <t>Some out-of-the-box hooks for pre-commit</t>
  </si>
  <si>
    <t>pre-commit-hooks</t>
  </si>
  <si>
    <t>2016-09-01T17:08:11Z</t>
  </si>
  <si>
    <t>2016-09-22T07:47:58Z</t>
  </si>
  <si>
    <t>denissimon_prediction-builder</t>
  </si>
  <si>
    <t>2015-01-30T15:39:52Z</t>
  </si>
  <si>
    <t>A library for machine learning that builds predictions using a linear regression.</t>
  </si>
  <si>
    <t>prediction-builder</t>
  </si>
  <si>
    <t>2016-05-06T21:50:23Z</t>
  </si>
  <si>
    <t>2016-09-17T16:42:56Z</t>
  </si>
  <si>
    <t>PredictionIO_PredictionIO-Vagrant</t>
  </si>
  <si>
    <t>2015-07-14T23:53:33Z</t>
  </si>
  <si>
    <t>Vagrant file to bring up a virtual machine with PredictionIO pre-installed</t>
  </si>
  <si>
    <t>PredictionIO-Vagrant</t>
  </si>
  <si>
    <t>2015-04-21T17:14:56Z</t>
  </si>
  <si>
    <t>2016-09-07T06:21:36Z</t>
  </si>
  <si>
    <t>AndyBarron_preferences-rs</t>
  </si>
  <si>
    <t>2012-07-25T07:12:43Z</t>
  </si>
  <si>
    <t>Manage user-specific application data using stable Rust!</t>
  </si>
  <si>
    <t>https://andybarron.github.io/preferences-rs</t>
  </si>
  <si>
    <t>preferences-rs</t>
  </si>
  <si>
    <t>2016-03-09T19:28:30Z</t>
  </si>
  <si>
    <t>2016-05-30T06:58:02Z</t>
  </si>
  <si>
    <t>aelvan_Preparse-Field-Craft</t>
  </si>
  <si>
    <t>2012-04-10T14:52:10Z</t>
  </si>
  <si>
    <t>Field type that parses twig when an element is saved.</t>
  </si>
  <si>
    <t>Preparse-Field-Craft</t>
  </si>
  <si>
    <t>2016-09-13T08:05:12Z</t>
  </si>
  <si>
    <t>2016-08-25T12:54:58Z</t>
  </si>
  <si>
    <t>chrisvfritz_prerender-spa-plugin</t>
  </si>
  <si>
    <t>2016-01-28T22:44:02Z</t>
  </si>
  <si>
    <t>Prerenders static HTML in a single-page application.</t>
  </si>
  <si>
    <t>prerender-spa-plugin</t>
  </si>
  <si>
    <t>2016-09-12T15:49:32Z</t>
  </si>
  <si>
    <t>2016-09-21T18:50:27Z</t>
  </si>
  <si>
    <t>eburke_presentations</t>
  </si>
  <si>
    <t>2016-03-19T18:29:35Z</t>
  </si>
  <si>
    <t>Slide decks from presentations given around the world.</t>
  </si>
  <si>
    <t>http://mesosphere.github.io/presentations</t>
  </si>
  <si>
    <t>presentations</t>
  </si>
  <si>
    <t>2016-08-22T20:54:59Z</t>
  </si>
  <si>
    <t>2016-09-16T12:23:39Z</t>
  </si>
  <si>
    <t>mesosphere_presentations</t>
  </si>
  <si>
    <t>2016-06-21T17:21:14Z</t>
  </si>
  <si>
    <t>2012-11-08T22:38:00Z</t>
  </si>
  <si>
    <t>2015-12-09T16:09:54Z</t>
  </si>
  <si>
    <t>willemmulder_Presenteer.js</t>
  </si>
  <si>
    <t>2014-05-26T16:06:29Z</t>
  </si>
  <si>
    <t>Flexible HTML5 Presentation Tool</t>
  </si>
  <si>
    <t>http://willemmulder.github.com/Presenteer.js/</t>
  </si>
  <si>
    <t>Presenteer.js</t>
  </si>
  <si>
    <t>2013-03-09T16:02:37Z</t>
  </si>
  <si>
    <t>2016-09-07T09:25:33Z</t>
  </si>
  <si>
    <t>CROSP_presenter-layout</t>
  </si>
  <si>
    <t>2015-03-24T13:56:18Z</t>
  </si>
  <si>
    <t>This library helps to display overlapping views (topmost) in order to show some kind of message to capture user attention. It can be an error success message loading bar or just simple text message.</t>
  </si>
  <si>
    <t>presenter-layout</t>
  </si>
  <si>
    <t>2016-07-28T03:12:13Z</t>
  </si>
  <si>
    <t>2016-08-31T05:39:14Z</t>
  </si>
  <si>
    <t>ffissore_presentz.js</t>
  </si>
  <si>
    <t>2014-10-05T17:28:46Z</t>
  </si>
  <si>
    <t>A js library to show synchronized video and slides presentations powering presentz.org</t>
  </si>
  <si>
    <t>http://presentz.org/</t>
  </si>
  <si>
    <t>presentz.js</t>
  </si>
  <si>
    <t>2015-07-03T00:17:25Z</t>
  </si>
  <si>
    <t>2016-08-18T01:03:36Z</t>
  </si>
  <si>
    <t>regadas_presstatic</t>
  </si>
  <si>
    <t>2014-11-10T02:28:51Z</t>
  </si>
  <si>
    <t>Deploy static websites to Amazon S3 easily.</t>
  </si>
  <si>
    <t>presstatic</t>
  </si>
  <si>
    <t>2014-12-02T14:26:01Z</t>
  </si>
  <si>
    <t>2016-06-22T19:00:15Z</t>
  </si>
  <si>
    <t>scottransom_presto</t>
  </si>
  <si>
    <t>2010-12-06T13:12:19Z</t>
  </si>
  <si>
    <t>Open source pulsar search and analysis toolkit</t>
  </si>
  <si>
    <t>http://www.cv.nrao.edu/~sransom/presto/</t>
  </si>
  <si>
    <t>presto</t>
  </si>
  <si>
    <t>2016-08-23T15:39:27Z</t>
  </si>
  <si>
    <t>2016-08-22T07:04:16Z</t>
  </si>
  <si>
    <t>easydatawarehousing_prestoclient</t>
  </si>
  <si>
    <t>2012-04-20T15:20:46Z</t>
  </si>
  <si>
    <t>PrestoClient implements the client protocol to communicate with a Presto server. There are versions in C Python and R.</t>
  </si>
  <si>
    <t>prestoclient</t>
  </si>
  <si>
    <t>2015-04-16T09:52:44Z</t>
  </si>
  <si>
    <t>2016-07-29T11:29:28Z</t>
  </si>
  <si>
    <t>dhconnelly_prettybnf</t>
  </si>
  <si>
    <t>2012-08-01T01:51:39Z</t>
  </si>
  <si>
    <t>a JavaScript library for working with BNF grammars</t>
  </si>
  <si>
    <t>http://dhconnelly.github.com/prettybnf</t>
  </si>
  <si>
    <t>prettybnf</t>
  </si>
  <si>
    <t>2015-08-18T12:12:43Z</t>
  </si>
  <si>
    <t>2016-08-25T08:56:09Z</t>
  </si>
  <si>
    <t>jdhealy_PrettyColors</t>
  </si>
  <si>
    <t>2016-09-06T12:59:15Z</t>
  </si>
  <si>
    <t>Styles and colors text in the Terminal with ANSI escape codes. Conforms to ECMA Standard 48.</t>
  </si>
  <si>
    <t>PrettyColors</t>
  </si>
  <si>
    <t>2016-09-09T18:13:25Z</t>
  </si>
  <si>
    <t>2016-09-13T10:09:56Z</t>
  </si>
  <si>
    <t>Yatser_prettypullrequests</t>
  </si>
  <si>
    <t>2015-08-26T15:43:45Z</t>
  </si>
  <si>
    <t>A chrome extension to make reviewing pull requests in Github a little easier.</t>
  </si>
  <si>
    <t>prettypullrequests</t>
  </si>
  <si>
    <t>2016-08-29T01:34:15Z</t>
  </si>
  <si>
    <t>2016-09-12T23:17:13Z</t>
  </si>
  <si>
    <t>jonhocking_PrettyTimestamp</t>
  </si>
  <si>
    <t>2011-10-25T12:39:30Z</t>
  </si>
  <si>
    <t>An NSDate Category that returns human readable pretty timestamps between two dates.</t>
  </si>
  <si>
    <t>PrettyTimestamp</t>
  </si>
  <si>
    <t>2015-11-24T14:49:18Z</t>
  </si>
  <si>
    <t>2016-07-03T06:05:42Z</t>
  </si>
  <si>
    <t>TomFreudenberg_preziplayer</t>
  </si>
  <si>
    <t>2012-02-02T15:31:11Z</t>
  </si>
  <si>
    <t>prezi Presentation Player for Linux</t>
  </si>
  <si>
    <t>https://github.com/TomFreudenberg/preziplayer/wiki</t>
  </si>
  <si>
    <t>preziplayer</t>
  </si>
  <si>
    <t>2016-01-21T23:01:15Z</t>
  </si>
  <si>
    <t>2016-09-18T03:55:26Z</t>
  </si>
  <si>
    <t>urasandesu_Prig</t>
  </si>
  <si>
    <t>2015-05-16T21:14:40Z</t>
  </si>
  <si>
    <t>Prig is a lightweight framework for test indirections in .NET Framework.</t>
  </si>
  <si>
    <t>Prig</t>
  </si>
  <si>
    <t>2016-08-14T02:44:48Z</t>
  </si>
  <si>
    <t>2016-09-07T14:16:07Z</t>
  </si>
  <si>
    <t>ova2_primefaces-cookbook</t>
  </si>
  <si>
    <t>2012-09-14T02:04:52Z</t>
  </si>
  <si>
    <t>PrimeFaces Cookbook - recipes to leading JSF component suite</t>
  </si>
  <si>
    <t>http://ova2.github.com/primefaces-cookbook/</t>
  </si>
  <si>
    <t>primefaces-cookbook</t>
  </si>
  <si>
    <t>2015-05-29T22:01:18Z</t>
  </si>
  <si>
    <t>2016-09-02T17:50:11Z</t>
  </si>
  <si>
    <t>Printrbot_printrboard</t>
  </si>
  <si>
    <t>2014-02-03T22:39:22Z</t>
  </si>
  <si>
    <t>Reprap Electronics for the Printrbot</t>
  </si>
  <si>
    <t>http://printrbot.com</t>
  </si>
  <si>
    <t>printrboard</t>
  </si>
  <si>
    <t>2016-06-23T05:03:28Z</t>
  </si>
  <si>
    <t>2016-09-06T09:06:36Z</t>
  </si>
  <si>
    <t>indutny_pripub</t>
  </si>
  <si>
    <t>2013-11-21T02:46:24Z</t>
  </si>
  <si>
    <t>RSA encryption for node.js</t>
  </si>
  <si>
    <t>pripub</t>
  </si>
  <si>
    <t>2013-06-03T20:44:09Z</t>
  </si>
  <si>
    <t>2014-11-10T21:45:25Z</t>
  </si>
  <si>
    <t>TerrariaPrismTeam_Prism</t>
  </si>
  <si>
    <t>2011-10-09T17:56:44Z</t>
  </si>
  <si>
    <t>Modding API for Terraria 1.3</t>
  </si>
  <si>
    <t>http://forums.terraria.org/index.php?threads/.32423/</t>
  </si>
  <si>
    <t>Prism</t>
  </si>
  <si>
    <t>2016-07-21T20:59:01Z</t>
  </si>
  <si>
    <t>2016-04-12T19:13:02Z</t>
  </si>
  <si>
    <t>chef-boneyard_private-chef-administration</t>
  </si>
  <si>
    <t>2010-02-09T23:21:09Z</t>
  </si>
  <si>
    <t>Private Chef Administration Guide</t>
  </si>
  <si>
    <t>http://www.opscode.com</t>
  </si>
  <si>
    <t>private-chef-administration</t>
  </si>
  <si>
    <t>2014-10-27T19:16:14Z</t>
  </si>
  <si>
    <t>2016-08-04T17:00:53Z</t>
  </si>
  <si>
    <t>Andrwe_privoxy-blocklist</t>
  </si>
  <si>
    <t>2015-06-28T17:39:37Z</t>
  </si>
  <si>
    <t>Script converting AdBlock Plus rules into privoxy format.</t>
  </si>
  <si>
    <t>privoxy-blocklist</t>
  </si>
  <si>
    <t>2012-08-30T08:24:04Z</t>
  </si>
  <si>
    <t>2016-09-08T18:14:13Z</t>
  </si>
  <si>
    <t>HIPS_Probabilistic-Backpropagation</t>
  </si>
  <si>
    <t>2014-06-08T21:40:18Z</t>
  </si>
  <si>
    <t>Implementation in C and Theano of the method Probabilistic Backpropagation for scalable Bayesian inference in deep neural networks.</t>
  </si>
  <si>
    <t>Probabilistic-Backpropagation</t>
  </si>
  <si>
    <t>2016-05-25T21:09:18Z</t>
  </si>
  <si>
    <t>2016-09-08T10:10:32Z</t>
  </si>
  <si>
    <t>CamDavidsonPilon_Probabilistic-Programming-and-Bayesian-Methods-for-Hackers</t>
  </si>
  <si>
    <t>2013-10-04T15:04:36Z</t>
  </si>
  <si>
    <t xml:space="preserve">aka "Bayesian Methods for Hackers": An introduction to Bayesian methods + probabilistic programming with a computation/understanding-first mathematics-second point of view. All in pure Python ;)  </t>
  </si>
  <si>
    <t>http://camdavidsonpilon.github.io/Probabilistic-Programming-and-Bayesian-Methods-for-Hackers/</t>
  </si>
  <si>
    <t>Probabilistic-Programming-and-Bayesian-Methods-for-Hackers</t>
  </si>
  <si>
    <t>2016-09-16T15:12:41Z</t>
  </si>
  <si>
    <t>2016-09-22T12:10:22Z</t>
  </si>
  <si>
    <t>fschaefer_Probability.js</t>
  </si>
  <si>
    <t>2013-12-15T22:12:06Z</t>
  </si>
  <si>
    <t>Probability.js makes it easy to call JavaScript functions by probability in Node.js and the browser.</t>
  </si>
  <si>
    <t>Probability.js</t>
  </si>
  <si>
    <t>2012-11-07T16:15:17Z</t>
  </si>
  <si>
    <t>2016-09-19T12:57:25Z</t>
  </si>
  <si>
    <t>Platane_Procedural-Flower</t>
  </si>
  <si>
    <t>2011-10-20T04:51:30Z</t>
  </si>
  <si>
    <t>procedurally draw beautiful flowers</t>
  </si>
  <si>
    <t>http://www.chromeexperiments.com/detail/procedural-flower/</t>
  </si>
  <si>
    <t>Procedural-Flower</t>
  </si>
  <si>
    <t>2013-01-05T14:36:54Z</t>
  </si>
  <si>
    <t>2016-09-13T11:25:11Z</t>
  </si>
  <si>
    <t>Arara_Process</t>
  </si>
  <si>
    <t>2013-03-03T04:27:39Z</t>
  </si>
  <si>
    <t>Provides a better API to work with processes on Unix-like systems using PHP.</t>
  </si>
  <si>
    <t>http://documentup.com/Arara/Process</t>
  </si>
  <si>
    <t>Process</t>
  </si>
  <si>
    <t>2015-08-19T21:05:35Z</t>
  </si>
  <si>
    <t>2016-09-19T05:47:06Z</t>
  </si>
  <si>
    <t>processing_processing-experimental</t>
  </si>
  <si>
    <t>2012-05-07T11:20:59Z</t>
  </si>
  <si>
    <t>Experimental Mode for the PDE</t>
  </si>
  <si>
    <t>processing-experimental</t>
  </si>
  <si>
    <t>2014-09-21T17:00:32Z</t>
  </si>
  <si>
    <t>2016-06-29T07:07:33Z</t>
  </si>
  <si>
    <t>processing-js_processing-js.github.io</t>
  </si>
  <si>
    <t>2011-11-01T17:21:48Z</t>
  </si>
  <si>
    <t>The processingjs.org website</t>
  </si>
  <si>
    <t>http://processingjs.org</t>
  </si>
  <si>
    <t>processing-js.github.io</t>
  </si>
  <si>
    <t>2016-08-01T19:32:02Z</t>
  </si>
  <si>
    <t>2016-07-25T09:10:06Z</t>
  </si>
  <si>
    <t>nrocy_processing-openkinect</t>
  </si>
  <si>
    <t>2012-10-03T14:32:06Z</t>
  </si>
  <si>
    <t>Processing library for OpenKinect</t>
  </si>
  <si>
    <t>processing-openkinect</t>
  </si>
  <si>
    <t>2011-04-17T13:09:51Z</t>
  </si>
  <si>
    <t>2016-07-05T09:39:36Z</t>
  </si>
  <si>
    <t>processwire_processwire</t>
  </si>
  <si>
    <t>2011-09-09T02:00:16Z</t>
  </si>
  <si>
    <t xml:space="preserve">ProcessWire is a friendly and powerful open source CMS with a strong API. </t>
  </si>
  <si>
    <t>processwire</t>
  </si>
  <si>
    <t>2016-09-03T19:04:36Z</t>
  </si>
  <si>
    <t>2016-09-22T13:35:37Z</t>
  </si>
  <si>
    <t>pmuller_procfs</t>
  </si>
  <si>
    <t>2015-04-14T06:54:21Z</t>
  </si>
  <si>
    <t>procfs provides functions to retrieve system kernel and process metrics from the pseudo-filesystem proc.</t>
  </si>
  <si>
    <t>procfs</t>
  </si>
  <si>
    <t>2016-08-15T23:40:02Z</t>
  </si>
  <si>
    <t>2016-08-10T23:38:08Z</t>
  </si>
  <si>
    <t>prometheus_procfs</t>
  </si>
  <si>
    <t>2014-12-19T06:53:10Z</t>
  </si>
  <si>
    <t>Python API for Linux /proc</t>
  </si>
  <si>
    <t>2016-05-02T01:19:29Z</t>
  </si>
  <si>
    <t>2016-07-29T07:56:11Z</t>
  </si>
  <si>
    <t>producthunt_producthunt-osx</t>
  </si>
  <si>
    <t>2013-06-19T22:15:17Z</t>
  </si>
  <si>
    <t>The best new products every day on Mac.</t>
  </si>
  <si>
    <t>producthunt-osx</t>
  </si>
  <si>
    <t>2016-09-02T10:25:25Z</t>
  </si>
  <si>
    <t>2016-09-17T14:47:42Z</t>
  </si>
  <si>
    <t>gothinkster_productionready-angularjs-client</t>
  </si>
  <si>
    <t>2013-07-30T04:37:13Z</t>
  </si>
  <si>
    <t>Starter repo for the Angular 1.5 + ES6 course</t>
  </si>
  <si>
    <t>https://thinkster.io/angularjs-es6-tutorial</t>
  </si>
  <si>
    <t>productionready-angularjs-client</t>
  </si>
  <si>
    <t>2016-07-18T23:22:10Z</t>
  </si>
  <si>
    <t>2016-09-21T03:34:53Z</t>
  </si>
  <si>
    <t>plone_Products.CMFPlone</t>
  </si>
  <si>
    <t>2015-12-18T16:02:38Z</t>
  </si>
  <si>
    <t>The core of the Plone content management system</t>
  </si>
  <si>
    <t>http://plone.org</t>
  </si>
  <si>
    <t>Products.CMFPlone</t>
  </si>
  <si>
    <t>2016-09-21T09:54:12Z</t>
  </si>
  <si>
    <t>2016-09-08T04:00:39Z</t>
  </si>
  <si>
    <t>magento-hackathon_products-drag-n-drop</t>
  </si>
  <si>
    <t>2012-07-31T16:23:32Z</t>
  </si>
  <si>
    <t>A Magento extension that allows changing products sort order within category by dragging and dropping.</t>
  </si>
  <si>
    <t>products-drag-n-drop</t>
  </si>
  <si>
    <t>2013-12-11T20:09:12Z</t>
  </si>
  <si>
    <t>2015-11-05T14:45:38Z</t>
  </si>
  <si>
    <t>azat-co_proexpressjs</t>
  </si>
  <si>
    <t>2014-10-28T23:57:52Z</t>
  </si>
  <si>
    <t xml:space="preserve">Examples for the Practical Node.js book [Apress 2014] </t>
  </si>
  <si>
    <t>http://proexpressjs.com</t>
  </si>
  <si>
    <t>proexpressjs</t>
  </si>
  <si>
    <t>2015-04-28T22:04:14Z</t>
  </si>
  <si>
    <t>2016-09-14T23:58:56Z</t>
  </si>
  <si>
    <t>lumenrobot_program-ab</t>
  </si>
  <si>
    <t>2010-11-21T15:24:20Z</t>
  </si>
  <si>
    <t>Fork of Program AB the reference implementation of the AIML 2.0 draft specification. AIML is a widely adopted standard for creating chat bots and mobile virtual assistants like ALICE Mitsuku English Tutor The Professor S.U.P.E.R. and many more.</t>
  </si>
  <si>
    <t>https://code.google.com/p/program-ab/</t>
  </si>
  <si>
    <t>program-ab</t>
  </si>
  <si>
    <t>2016-08-29T19:29:28Z</t>
  </si>
  <si>
    <t>2016-09-22T08:22:15Z</t>
  </si>
  <si>
    <t>jdan_programthis</t>
  </si>
  <si>
    <t>2016-07-15T16:07:34Z</t>
  </si>
  <si>
    <t>Solutions for the discussions on http://programthis.net</t>
  </si>
  <si>
    <t>http://programthis.net</t>
  </si>
  <si>
    <t>programthis</t>
  </si>
  <si>
    <t>2012-10-12T17:14:57Z</t>
  </si>
  <si>
    <t>2016-07-15T10:55:30Z</t>
  </si>
  <si>
    <t>jwerle_progress.c</t>
  </si>
  <si>
    <t>2014-03-05T20:49:47Z</t>
  </si>
  <si>
    <t>Progress display lib for c</t>
  </si>
  <si>
    <t>progress.c</t>
  </si>
  <si>
    <t>2016-08-20T15:46:46Z</t>
  </si>
  <si>
    <t>2016-08-21T14:05:31Z</t>
  </si>
  <si>
    <t>mdix_progress.js</t>
  </si>
  <si>
    <t>2016-04-22T04:55:36Z</t>
  </si>
  <si>
    <t>A (animated) javascript progress bar without dependencies.</t>
  </si>
  <si>
    <t>progress.js</t>
  </si>
  <si>
    <t>2016-06-02T06:36:00Z</t>
  </si>
  <si>
    <t>2016-02-10T10:14:29Z</t>
  </si>
  <si>
    <t>usablica_progress.js</t>
  </si>
  <si>
    <t>2011-08-28T12:53:28Z</t>
  </si>
  <si>
    <t xml:space="preserve">ProgressJs is a JavaScript and CSS3 library which help developers to create and manage progress bar for every objects on the page. </t>
  </si>
  <si>
    <t>http://usablica.github.io/progress.js/</t>
  </si>
  <si>
    <t>2015-08-31T16:19:22Z</t>
  </si>
  <si>
    <t>2016-09-21T06:20:37Z</t>
  </si>
  <si>
    <t>hotchemi_ProgressMenuItem</t>
  </si>
  <si>
    <t>2014-10-05T16:22:41Z</t>
  </si>
  <si>
    <t>Shows and stop a progress in the ActionBar.</t>
  </si>
  <si>
    <t>http://hotchemi.github.io/ProgressMenuItem</t>
  </si>
  <si>
    <t>ProgressMenuItem</t>
  </si>
  <si>
    <t>2016-07-12T08:10:41Z</t>
  </si>
  <si>
    <t>2016-07-09T20:14:54Z</t>
  </si>
  <si>
    <t>kkdai_project52</t>
  </si>
  <si>
    <t>2011-08-19T09:56:53Z</t>
  </si>
  <si>
    <t>52 weeks 52 Go projects</t>
  </si>
  <si>
    <t>project52</t>
  </si>
  <si>
    <t>2016-09-01T07:48:45Z</t>
  </si>
  <si>
    <t>2016-08-29T14:31:01Z</t>
  </si>
  <si>
    <t>udacity_Project-Descriptions-for-Review</t>
  </si>
  <si>
    <t>2011-01-21T15:34:51Z</t>
  </si>
  <si>
    <t>Project descriptions from code review</t>
  </si>
  <si>
    <t>Project-Descriptions-for-Review</t>
  </si>
  <si>
    <t>2016-09-06T23:12:12Z</t>
  </si>
  <si>
    <t>2016-09-18T14:13:13Z</t>
  </si>
  <si>
    <t>ccoffey_ProjectEuler</t>
  </si>
  <si>
    <t>2013-05-31T09:26:26Z</t>
  </si>
  <si>
    <t>With this app you can carry projecteuler.net around in your pocket. Search plan solve and track problems on the go.</t>
  </si>
  <si>
    <t>https://play.google.com/store/apps/details?id=ie.cathalcoffey.android.projecteuler</t>
  </si>
  <si>
    <t>ProjectEuler</t>
  </si>
  <si>
    <t>2013-04-01T18:54:43Z</t>
  </si>
  <si>
    <t>2016-07-31T18:34:57Z</t>
  </si>
  <si>
    <t>vincentsels_ProjectManagement</t>
  </si>
  <si>
    <t>2014-08-08T09:19:32Z</t>
  </si>
  <si>
    <t>Project management plugin for Mantis adding advanced estimation timetracking and reporting functionalities</t>
  </si>
  <si>
    <t>ProjectManagement</t>
  </si>
  <si>
    <t>2013-09-02T19:09:53Z</t>
  </si>
  <si>
    <t>2016-04-14T18:27:13Z</t>
  </si>
  <si>
    <t>fsprojects_ProjectScaffold</t>
  </si>
  <si>
    <t>2011-09-04T09:26:54Z</t>
  </si>
  <si>
    <t>A prototypical .NET solution (file system layout and tooling) recommended for F# projects</t>
  </si>
  <si>
    <t>http://fsprojects.github.io/ProjectScaffold</t>
  </si>
  <si>
    <t>ProjectScaffold</t>
  </si>
  <si>
    <t>2016-09-18T18:35:23Z</t>
  </si>
  <si>
    <t>2016-09-15T21:58:18Z</t>
  </si>
  <si>
    <t>projectured_projectured</t>
  </si>
  <si>
    <t>2015-06-11T20:02:58Z</t>
  </si>
  <si>
    <t>ProjecturEd is a generic purpose projectional editor.</t>
  </si>
  <si>
    <t>http://www.projectured.org</t>
  </si>
  <si>
    <t>projectured</t>
  </si>
  <si>
    <t>2016-04-15T19:20:52Z</t>
  </si>
  <si>
    <t>2016-08-29T18:42:03Z</t>
  </si>
  <si>
    <t>ericbmerritt_projmake-mode</t>
  </si>
  <si>
    <t>2014-05-25T00:45:16Z</t>
  </si>
  <si>
    <t>Emacs mode for full offline project builds (whole project flymake)</t>
  </si>
  <si>
    <t>projmake-mode</t>
  </si>
  <si>
    <t>2015-11-04T14:53:03Z</t>
  </si>
  <si>
    <t>2015-06-20T03:16:20Z</t>
  </si>
  <si>
    <t>wouterbeek_Prolog-Library-Collection</t>
  </si>
  <si>
    <t>2014-09-06T21:44:26Z</t>
  </si>
  <si>
    <t>A collection of Prolog libraries.</t>
  </si>
  <si>
    <t>Prolog-Library-Collection</t>
  </si>
  <si>
    <t>2016-09-21T22:55:32Z</t>
  </si>
  <si>
    <t>2016-09-21T05:15:21Z</t>
  </si>
  <si>
    <t>noeltock_prometheus</t>
  </si>
  <si>
    <t>2014-08-02T10:08:35Z</t>
  </si>
  <si>
    <t>Front-end foundation for WordPress projects</t>
  </si>
  <si>
    <t>prometheus</t>
  </si>
  <si>
    <t>2013-06-15T17:36:08Z</t>
  </si>
  <si>
    <t>2016-08-07T14:00:54Z</t>
  </si>
  <si>
    <t>johnkpaul_promethify</t>
  </si>
  <si>
    <t>2015-12-09T10:37:22Z</t>
  </si>
  <si>
    <t>Browserify plugin to asynchronously load code using AMD-like syntax</t>
  </si>
  <si>
    <t>promethify</t>
  </si>
  <si>
    <t>2014-01-01T16:45:51Z</t>
  </si>
  <si>
    <t>2016-04-24T10:10:41Z</t>
  </si>
  <si>
    <t>CodeCatalyst_promise.coffee</t>
  </si>
  <si>
    <t>2013-01-14T15:46:28Z</t>
  </si>
  <si>
    <t>Promises/A+ compliant implementation in object-oriented CoffeeScript</t>
  </si>
  <si>
    <t>promise.coffee</t>
  </si>
  <si>
    <t>2013-11-07T20:20:22Z</t>
  </si>
  <si>
    <t>2016-01-26T00:08:40Z</t>
  </si>
  <si>
    <t>CodeCatalyst_promise-as3</t>
  </si>
  <si>
    <t>2013-11-10T22:16:08Z</t>
  </si>
  <si>
    <t>Promises/A+ compliant implementation in ActionScript 3.0</t>
  </si>
  <si>
    <t>promise-as3</t>
  </si>
  <si>
    <t>2015-10-04T23:01:13Z</t>
  </si>
  <si>
    <t>2016-09-18T05:20:55Z</t>
  </si>
  <si>
    <t>facundoolano_promise-log</t>
  </si>
  <si>
    <t>2014-05-28T10:18:21Z</t>
  </si>
  <si>
    <t>shortcut for console.loggin' your promises</t>
  </si>
  <si>
    <t>promise-log</t>
  </si>
  <si>
    <t>2016-06-18T20:27:00Z</t>
  </si>
  <si>
    <t>2016-09-04T11:26:09Z</t>
  </si>
  <si>
    <t>krakjoe_promises</t>
  </si>
  <si>
    <t>2012-01-17T01:43:29Z</t>
  </si>
  <si>
    <t>Promises in PHP</t>
  </si>
  <si>
    <t>promises</t>
  </si>
  <si>
    <t>2015-12-01T06:09:57Z</t>
  </si>
  <si>
    <t>2016-06-26T15:47:23Z</t>
  </si>
  <si>
    <t>domenic_promises-unwrapping</t>
  </si>
  <si>
    <t>2014-02-07T02:47:16Z</t>
  </si>
  <si>
    <t>The ES6 promises spec as per September 2013 TC39 meeting</t>
  </si>
  <si>
    <t>promises-unwrapping</t>
  </si>
  <si>
    <t>2015-04-09T05:08:06Z</t>
  </si>
  <si>
    <t>2016-09-21T08:00:44Z</t>
  </si>
  <si>
    <t>proot-me_PRoot</t>
  </si>
  <si>
    <t>2011-04-07T00:30:10Z</t>
  </si>
  <si>
    <t>chroot mount --bind and binfmt_misc without privilege/setup</t>
  </si>
  <si>
    <t>http://proot.me</t>
  </si>
  <si>
    <t>PRoot</t>
  </si>
  <si>
    <t>2016-08-30T11:51:31Z</t>
  </si>
  <si>
    <t>2016-09-18T07:46:29Z</t>
  </si>
  <si>
    <t>zendesk_prop</t>
  </si>
  <si>
    <t>2011-05-18T13:22:13Z</t>
  </si>
  <si>
    <t>Puts a cork in their requests</t>
  </si>
  <si>
    <t>prop</t>
  </si>
  <si>
    <t>2016-09-16T17:47:11Z</t>
  </si>
  <si>
    <t>2016-08-24T23:28:15Z</t>
  </si>
  <si>
    <t>phpspec_prophecy-phpunit</t>
  </si>
  <si>
    <t>2014-02-17T14:57:50Z</t>
  </si>
  <si>
    <t>[DEPRECATED] PhpUnit test case integrating Prophecy</t>
  </si>
  <si>
    <t>prophecy-phpunit</t>
  </si>
  <si>
    <t>2015-10-01T08:29:41Z</t>
  </si>
  <si>
    <t>2016-04-27T16:14:28Z</t>
  </si>
  <si>
    <t>tc39_proposal-ptc-syntax</t>
  </si>
  <si>
    <t>2011-11-25T08:45:30Z</t>
  </si>
  <si>
    <t>Discussion and specification for an explicit syntactic opt-in for Tail Calls.</t>
  </si>
  <si>
    <t>http://tc39.github.io/proposal-ptc-syntax/</t>
  </si>
  <si>
    <t>proposal-ptc-syntax</t>
  </si>
  <si>
    <t>2016-06-21T13:15:42Z</t>
  </si>
  <si>
    <t>2016-09-11T00:44:44Z</t>
  </si>
  <si>
    <t>kputnam_propr</t>
  </si>
  <si>
    <t>2014-05-24T03:04:39Z</t>
  </si>
  <si>
    <t>Property-based testing for Ruby (ala QuickCheck)</t>
  </si>
  <si>
    <t>propr</t>
  </si>
  <si>
    <t>2016-01-18T20:34:38Z</t>
  </si>
  <si>
    <t>2016-09-13T05:25:21Z</t>
  </si>
  <si>
    <t>drochetti_prosthesjs</t>
  </si>
  <si>
    <t>2013-01-08T15:28:48Z</t>
  </si>
  <si>
    <t>Make Backbone application more developer-friendly and powerful</t>
  </si>
  <si>
    <t>prosthesjs</t>
  </si>
  <si>
    <t>2014-07-30T15:27:15Z</t>
  </si>
  <si>
    <t>2016-03-02T19:14:25Z</t>
  </si>
  <si>
    <t>creationix_proto</t>
  </si>
  <si>
    <t>2015-01-08T01:15:53Z</t>
  </si>
  <si>
    <t>Map Reduce Filter De/Multiplex etc. for the Go language.</t>
  </si>
  <si>
    <t>proto</t>
  </si>
  <si>
    <t>2012-12-19T17:57:20Z</t>
  </si>
  <si>
    <t>2016-06-09T11:51:07Z</t>
  </si>
  <si>
    <t>eblume_proto</t>
  </si>
  <si>
    <t>2013-12-18T00:00:55Z</t>
  </si>
  <si>
    <t>Adds nice utilities to Object.prototype for JavaScript using Object.defineProperty</t>
  </si>
  <si>
    <t>2010-08-13T23:59:59Z</t>
  </si>
  <si>
    <t>2014-05-01T15:55:00Z</t>
  </si>
  <si>
    <t>protostuff_protobuf-jetbrains-plugin</t>
  </si>
  <si>
    <t>2013-09-24T14:21:38Z</t>
  </si>
  <si>
    <t>Protobuf Support for JetBrains IDEs</t>
  </si>
  <si>
    <t>https://plugins.jetbrains.com/plugin/8277</t>
  </si>
  <si>
    <t>protobuf-jetbrains-plugin</t>
  </si>
  <si>
    <t>2016-09-14T20:19:57Z</t>
  </si>
  <si>
    <t>2016-09-18T10:01:45Z</t>
  </si>
  <si>
    <t>a-jie_Proton</t>
  </si>
  <si>
    <t>2014-08-07T16:11:30Z</t>
  </si>
  <si>
    <t>A particle engine for html5</t>
  </si>
  <si>
    <t>http://a-jie.github.io/Proton/</t>
  </si>
  <si>
    <t>Proton</t>
  </si>
  <si>
    <t>2016-09-18T07:30:22Z</t>
  </si>
  <si>
    <t>2016-09-20T06:48:29Z</t>
  </si>
  <si>
    <t>substack_provinces</t>
  </si>
  <si>
    <t>2015-02-13T12:40:19Z</t>
  </si>
  <si>
    <t>state and province lists for countries</t>
  </si>
  <si>
    <t>provinces</t>
  </si>
  <si>
    <t>2016-06-16T07:33:11Z</t>
  </si>
  <si>
    <t>2016-09-11T13:33:09Z</t>
  </si>
  <si>
    <t>chockenberry_Provisioning</t>
  </si>
  <si>
    <t>2015-01-10T23:20:19Z</t>
  </si>
  <si>
    <t>A Quick Look plug-in for .mobileprovision files</t>
  </si>
  <si>
    <t>Provisioning</t>
  </si>
  <si>
    <t>2014-12-16T22:52:45Z</t>
  </si>
  <si>
    <t>2016-09-22T10:52:38Z</t>
  </si>
  <si>
    <t>Ocramius_ProxyManager</t>
  </si>
  <si>
    <t>2010-12-02T19:49:33Z</t>
  </si>
  <si>
    <t>:rainbow: OOP Proxy wrappers utilities - generates and manages proxies of your objects</t>
  </si>
  <si>
    <t>http://ocramius.github.io/ProxyManager/</t>
  </si>
  <si>
    <t>ProxyManager</t>
  </si>
  <si>
    <t>2016-09-16T23:49:26Z</t>
  </si>
  <si>
    <t>2016-09-21T16:24:46Z</t>
  </si>
  <si>
    <t>mwiedemeyer_ProxySwitcher</t>
  </si>
  <si>
    <t>2012-05-22T13:31:25Z</t>
  </si>
  <si>
    <t>Proxy Switcher allows you to automatically execute actions based on the detected network connection. As the name indicates Proxy Switcher comes with some default actions for example setting proxy settings for Internet Explorer Firefox and Opera.</t>
  </si>
  <si>
    <t>ProxySwitcher</t>
  </si>
  <si>
    <t>2016-06-10T12:19:49Z</t>
  </si>
  <si>
    <t>Elethom_PRPrivacyManager</t>
  </si>
  <si>
    <t>2016-01-06T06:53:38Z</t>
  </si>
  <si>
    <t>All-in-one privacy manager for iOS.</t>
  </si>
  <si>
    <t>PRPrivacyManager</t>
  </si>
  <si>
    <t>2016-02-08T08:20:43Z</t>
  </si>
  <si>
    <t>2016-06-03T18:16:52Z</t>
  </si>
  <si>
    <t>showjean_ps2avrU</t>
  </si>
  <si>
    <t>2014-02-05T17:04:08Z</t>
  </si>
  <si>
    <t>ps2avrU custom keyboard firmware</t>
  </si>
  <si>
    <t>ps2avrU</t>
  </si>
  <si>
    <t>2016-07-18T00:18:49Z</t>
  </si>
  <si>
    <t>2016-08-09T03:41:28Z</t>
  </si>
  <si>
    <t>ps3mediaserver_ps3mediaserver</t>
  </si>
  <si>
    <t>2013-10-14T06:19:54Z</t>
  </si>
  <si>
    <t>PS3 Media Server is a cross-platform DLNA-compliant UPnP Media Server. Originally written to support the PlayStation 3 PS3 Media Server has been expanded to support a range of other media renderers including smartphones televisions music players and more.</t>
  </si>
  <si>
    <t>http://www.ps3mediaserver.org/</t>
  </si>
  <si>
    <t>ps3mediaserver</t>
  </si>
  <si>
    <t>2016-03-09T08:40:48Z</t>
  </si>
  <si>
    <t>2016-08-31T16:36:06Z</t>
  </si>
  <si>
    <t>ChaseFlorell_psDoc</t>
  </si>
  <si>
    <t>2015-04-03T15:18:55Z</t>
  </si>
  <si>
    <t>Powershell Help Document Generator</t>
  </si>
  <si>
    <t>psDoc</t>
  </si>
  <si>
    <t>2016-07-22T14:45:25Z</t>
  </si>
  <si>
    <t>2016-09-03T23:05:43Z</t>
  </si>
  <si>
    <t>Infocyte_PSHunt</t>
  </si>
  <si>
    <t>2011-04-20T03:17:53Z</t>
  </si>
  <si>
    <t>Powershell Threat Hunting Module</t>
  </si>
  <si>
    <t>PSHunt</t>
  </si>
  <si>
    <t>2016-09-21T00:31:47Z</t>
  </si>
  <si>
    <t>2016-09-19T08:35:39Z</t>
  </si>
  <si>
    <t>addyosmani_psi</t>
  </si>
  <si>
    <t>2009-09-12T07:02:26Z</t>
  </si>
  <si>
    <t>PageSpeed Insights with reporting</t>
  </si>
  <si>
    <t>psi</t>
  </si>
  <si>
    <t>2016-06-07T13:20:53Z</t>
  </si>
  <si>
    <t>2016-09-22T03:43:01Z</t>
  </si>
  <si>
    <t>addyosmani_psi-gulp-sample</t>
  </si>
  <si>
    <t>2012-11-30T20:06:16Z</t>
  </si>
  <si>
    <t>Sample Gulp project using PSI</t>
  </si>
  <si>
    <t>psi-gulp-sample</t>
  </si>
  <si>
    <t>2015-11-10T15:17:00Z</t>
  </si>
  <si>
    <t>2016-09-11T03:37:44Z</t>
  </si>
  <si>
    <t>steipete_PSPDFTextView</t>
  </si>
  <si>
    <t>2016-01-02T22:45:24Z</t>
  </si>
  <si>
    <t>A subclass of UITextView that fixes the most glaring problems from iOS 7 and 7.1.</t>
  </si>
  <si>
    <t>http://pspdfkit.com</t>
  </si>
  <si>
    <t>PSPDFTextView</t>
  </si>
  <si>
    <t>2015-12-28T17:28:59Z</t>
  </si>
  <si>
    <t>2016-09-14T06:32:45Z</t>
  </si>
  <si>
    <t>jfromaniello_pswatch</t>
  </si>
  <si>
    <t>2012-07-17T13:15:59Z</t>
  </si>
  <si>
    <t xml:space="preserve">Powershell cmdlet to monitor file changes in a directory tree. </t>
  </si>
  <si>
    <t>pswatch</t>
  </si>
  <si>
    <t>2011-12-22T15:40:13Z</t>
  </si>
  <si>
    <t>2016-04-14T07:35:07Z</t>
  </si>
  <si>
    <t>psychopy_psychopy</t>
  </si>
  <si>
    <t>2015-01-14T14:04:45Z</t>
  </si>
  <si>
    <t>For running psychology and neuroscience experiments</t>
  </si>
  <si>
    <t>http://www.psychopy.org</t>
  </si>
  <si>
    <t>psychopy</t>
  </si>
  <si>
    <t>2016-09-21T10:45:35Z</t>
  </si>
  <si>
    <t>2016-09-20T03:22:43Z</t>
  </si>
  <si>
    <t>orangeduck_ptest</t>
  </si>
  <si>
    <t>2012-09-01T12:45:13Z</t>
  </si>
  <si>
    <t>DRY Microtesting Framework for C</t>
  </si>
  <si>
    <t>ptest</t>
  </si>
  <si>
    <t>2015-02-22T17:19:32Z</t>
  </si>
  <si>
    <t>2016-07-03T22:35:09Z</t>
  </si>
  <si>
    <t>leeluolee_puer</t>
  </si>
  <si>
    <t>2014-07-26T20:22:04Z</t>
  </si>
  <si>
    <t>more than a live-reload server built for efficient front-end development</t>
  </si>
  <si>
    <t>https://github.com/leeluolee/puer</t>
  </si>
  <si>
    <t>puer</t>
  </si>
  <si>
    <t>2016-05-05T02:51:11Z</t>
  </si>
  <si>
    <t>2016-09-20T03:58:08Z</t>
  </si>
  <si>
    <t>PUGX_PUGXGeneratorBundle</t>
  </si>
  <si>
    <t>2013-09-10T04:04:40Z</t>
  </si>
  <si>
    <t>An enhancement of SensioGeneratorBundle</t>
  </si>
  <si>
    <t>PUGXGeneratorBundle</t>
  </si>
  <si>
    <t>2016-08-29T09:13:04Z</t>
  </si>
  <si>
    <t>2016-07-08T14:38:27Z</t>
  </si>
  <si>
    <t>dominictarr_pull-box-stream</t>
  </si>
  <si>
    <t>2016-01-05T01:32:14Z</t>
  </si>
  <si>
    <t>One way streaming encryption based on libsodium's secretbox primitive</t>
  </si>
  <si>
    <t>pull-box-stream</t>
  </si>
  <si>
    <t>2016-04-06T07:09:27Z</t>
  </si>
  <si>
    <t>2016-06-13T11:05:55Z</t>
  </si>
  <si>
    <t>jeresig_pulley</t>
  </si>
  <si>
    <t>2013-03-03T02:53:40Z</t>
  </si>
  <si>
    <t>Easy Github Pull Request Lander</t>
  </si>
  <si>
    <t>pulley</t>
  </si>
  <si>
    <t>2016-02-26T16:27:08Z</t>
  </si>
  <si>
    <t>2016-09-10T18:19:15Z</t>
  </si>
  <si>
    <t>Yalantis_Pull-to-Refresh.Rentals-iOS</t>
  </si>
  <si>
    <t>2015-02-17T08:42:06Z</t>
  </si>
  <si>
    <t>This project aims to provide a simple and customizable pull to refresh implementation. Made in Yalantis</t>
  </si>
  <si>
    <t>Pull-to-Refresh.Rentals-iOS</t>
  </si>
  <si>
    <t>2016-07-22T14:01:11Z</t>
  </si>
  <si>
    <t>2016-09-22T02:15:16Z</t>
  </si>
  <si>
    <t>matrixxun_PullToZoomInListView</t>
  </si>
  <si>
    <t>2010-12-07T06:39:59Z</t>
  </si>
  <si>
    <t>An Android custom ListView with pull to zoom-in and parallax effect header like Path App.</t>
  </si>
  <si>
    <t>PullToZoomInListView</t>
  </si>
  <si>
    <t>2016-03-28T09:45:02Z</t>
  </si>
  <si>
    <t>2016-09-20T08:21:52Z</t>
  </si>
  <si>
    <t>wearefractal_pulsar</t>
  </si>
  <si>
    <t>2010-03-11T08:48:52Z</t>
  </si>
  <si>
    <t>Events/PubSub via WebSockets</t>
  </si>
  <si>
    <t>pulsar</t>
  </si>
  <si>
    <t>2013-04-11T16:43:15Z</t>
  </si>
  <si>
    <t>2015-01-08T14:00:42Z</t>
  </si>
  <si>
    <t>camilleanne_pulse</t>
  </si>
  <si>
    <t>2015-04-03T15:25:41Z</t>
  </si>
  <si>
    <t>Biofeedback application in browser</t>
  </si>
  <si>
    <t>pulse</t>
  </si>
  <si>
    <t>2015-05-24T19:29:42Z</t>
  </si>
  <si>
    <t>2016-09-18T23:45:44Z</t>
  </si>
  <si>
    <t>shu223_PulsingHalo</t>
  </si>
  <si>
    <t>2012-04-11T08:15:46Z</t>
  </si>
  <si>
    <t>iOS Component for creating a pulsing animation.</t>
  </si>
  <si>
    <t>PulsingHalo</t>
  </si>
  <si>
    <t>2016-09-07T02:48:22Z</t>
  </si>
  <si>
    <t>2016-09-22T07:49:14Z</t>
  </si>
  <si>
    <t>kimar_PulsingLayer</t>
  </si>
  <si>
    <t>2013-06-03T15:18:01Z</t>
  </si>
  <si>
    <t>Adds a customizable CALayer halo effect to any arbitrary UIView. Completely written in Swift.</t>
  </si>
  <si>
    <t>PulsingLayer</t>
  </si>
  <si>
    <t>2016-09-18T21:22:11Z</t>
  </si>
  <si>
    <t>2016-06-22T20:24:29Z</t>
  </si>
  <si>
    <t>bentruyman_pulverizr</t>
  </si>
  <si>
    <t>2015-06-02T18:40:28Z</t>
  </si>
  <si>
    <t>THIS PROJECT IS NO LONGER UNDER ACTIVE DEVELOPMENT</t>
  </si>
  <si>
    <t>pulverizr</t>
  </si>
  <si>
    <t>2013-05-23T05:01:55Z</t>
  </si>
  <si>
    <t>2016-09-21T07:51:46Z</t>
  </si>
  <si>
    <t>tapwork_PunchScrollView</t>
  </si>
  <si>
    <t>2016-02-08T13:42:45Z</t>
  </si>
  <si>
    <t>PunchScrollView is a iOS ScrollView framework which works like the UITableView</t>
  </si>
  <si>
    <t>PunchScrollView</t>
  </si>
  <si>
    <t>2015-02-02T09:34:34Z</t>
  </si>
  <si>
    <t>2016-08-16T07:21:39Z</t>
  </si>
  <si>
    <t>scholtzm_punk</t>
  </si>
  <si>
    <t>2013-08-17T22:06:55Z</t>
  </si>
  <si>
    <t>Alternative cross-platform Steam client for desktop</t>
  </si>
  <si>
    <t>punk</t>
  </si>
  <si>
    <t>2016-09-18T22:04:20Z</t>
  </si>
  <si>
    <t>2016-08-19T04:38:36Z</t>
  </si>
  <si>
    <t>ripienaar_puppet-catalog-diff</t>
  </si>
  <si>
    <t>2013-07-17T11:20:47Z</t>
  </si>
  <si>
    <t>Tool to diff Puppet catalogs</t>
  </si>
  <si>
    <t>http://www.devco.net/</t>
  </si>
  <si>
    <t>puppet-catalog-diff</t>
  </si>
  <si>
    <t>2016-01-12T20:24:41Z</t>
  </si>
  <si>
    <t>2016-09-17T11:26:16Z</t>
  </si>
  <si>
    <t>santana_puppet-cleaner</t>
  </si>
  <si>
    <t>2014-06-14T18:44:56Z</t>
  </si>
  <si>
    <t>Transforms puppet DSL source code to make it comply with the style guide</t>
  </si>
  <si>
    <t>puppet-cleaner</t>
  </si>
  <si>
    <t>2014-06-20T14:45:55Z</t>
  </si>
  <si>
    <t>2016-04-25T14:07:00Z</t>
  </si>
  <si>
    <t>Icinga_puppet-icinga2</t>
  </si>
  <si>
    <t>2014-12-14T13:03:58Z</t>
  </si>
  <si>
    <t>GIT Mirror &amp; Releases for Icinga 2 Puppet Module</t>
  </si>
  <si>
    <t>puppet-icinga2</t>
  </si>
  <si>
    <t>2016-09-13T18:55:07Z</t>
  </si>
  <si>
    <t>2016-09-06T20:14:40Z</t>
  </si>
  <si>
    <t>purpleidea_puppet-ipa</t>
  </si>
  <si>
    <t>2014-06-06T23:56:59Z</t>
  </si>
  <si>
    <t>puppet module for freeipa</t>
  </si>
  <si>
    <t>puppet-ipa</t>
  </si>
  <si>
    <t>2015-06-16T06:50:19Z</t>
  </si>
  <si>
    <t>2016-08-13T18:53:29Z</t>
  </si>
  <si>
    <t>puppetlabs_puppetlabs-activemq</t>
  </si>
  <si>
    <t>2012-07-18T01:50:18Z</t>
  </si>
  <si>
    <t>Puppet ActiveMQ Module</t>
  </si>
  <si>
    <t>https://forge.puppetlabs.com/puppetlabs/activemq</t>
  </si>
  <si>
    <t>puppetlabs-activemq</t>
  </si>
  <si>
    <t>2015-12-30T20:18:57Z</t>
  </si>
  <si>
    <t>2016-08-31T22:35:18Z</t>
  </si>
  <si>
    <t>puppetlabs_puppetlabs-apache</t>
  </si>
  <si>
    <t>2013-11-16T19:30:35Z</t>
  </si>
  <si>
    <t xml:space="preserve">Puppet module for the Apache httpd server maintained by Puppet Inc. </t>
  </si>
  <si>
    <t>https://forge.puppetlabs.com/puppetlabs/apache</t>
  </si>
  <si>
    <t>puppetlabs-apache</t>
  </si>
  <si>
    <t>2016-09-21T21:22:16Z</t>
  </si>
  <si>
    <t>2016-09-21T17:49:24Z</t>
  </si>
  <si>
    <t>puppetlabs_puppetlabs-openstack</t>
  </si>
  <si>
    <t>2013-06-19T18:26:51Z</t>
  </si>
  <si>
    <t>Puppet Labs Reference and Testing Deployment Module for OpenStack (master tracks Kilo)</t>
  </si>
  <si>
    <t>puppetlabs-openstack</t>
  </si>
  <si>
    <t>2016-07-21T07:17:48Z</t>
  </si>
  <si>
    <t>2016-09-18T03:15:51Z</t>
  </si>
  <si>
    <t>elastic_puppet-logstashforwarder</t>
  </si>
  <si>
    <t>2013-03-05T11:02:49Z</t>
  </si>
  <si>
    <t>Puppet module for Logstash Forwarder</t>
  </si>
  <si>
    <t>puppet-logstashforwarder</t>
  </si>
  <si>
    <t>2016-04-28T12:51:30Z</t>
  </si>
  <si>
    <t>2016-09-08T03:35:00Z</t>
  </si>
  <si>
    <t>elastic_puppet-logstash-reporter</t>
  </si>
  <si>
    <t>2013-09-16T09:12:46Z</t>
  </si>
  <si>
    <t>Reports logs and metrics from Puppet to Logstash</t>
  </si>
  <si>
    <t>puppet-logstash-reporter</t>
  </si>
  <si>
    <t>2016-02-29T20:05:25Z</t>
  </si>
  <si>
    <t>2016-08-02T15:05:29Z</t>
  </si>
  <si>
    <t>maestrodev_puppet-maven</t>
  </si>
  <si>
    <t>2011-05-13T22:01:38Z</t>
  </si>
  <si>
    <t>A puppet recipe for Apache Maven to download artifacts from a Maven repository install Maven configure settings.xml...</t>
  </si>
  <si>
    <t>http://www.maestrodev.com</t>
  </si>
  <si>
    <t>puppet-maven</t>
  </si>
  <si>
    <t>2016-09-13T07:36:17Z</t>
  </si>
  <si>
    <t>2016-09-09T08:40:39Z</t>
  </si>
  <si>
    <t>duritong_puppet-nagios</t>
  </si>
  <si>
    <t>2012-05-23T23:35:29Z</t>
  </si>
  <si>
    <t>a nagios module for puppet</t>
  </si>
  <si>
    <t>http://www.immerda.ch</t>
  </si>
  <si>
    <t>puppet-nagios</t>
  </si>
  <si>
    <t>2015-11-27T16:41:24Z</t>
  </si>
  <si>
    <t>2016-09-21T20:09:58Z</t>
  </si>
  <si>
    <t>voxpupuli_puppet-network</t>
  </si>
  <si>
    <t>2014-09-09T09:36:57Z</t>
  </si>
  <si>
    <t>Types and providers to manage network interfaces</t>
  </si>
  <si>
    <t>puppet-network</t>
  </si>
  <si>
    <t>2016-09-21T14:42:28Z</t>
  </si>
  <si>
    <t>2016-09-12T21:38:24Z</t>
  </si>
  <si>
    <t>willdurand_puppet-nodejs</t>
  </si>
  <si>
    <t>2011-05-17T10:28:26Z</t>
  </si>
  <si>
    <t>Puppet module to manage Node.js and NPM that just works.</t>
  </si>
  <si>
    <t>http://forge.puppetlabs.com/willdurand/nodejs</t>
  </si>
  <si>
    <t>puppet-nodejs</t>
  </si>
  <si>
    <t>2016-09-10T09:13:40Z</t>
  </si>
  <si>
    <t>2016-05-30T15:49:59Z</t>
  </si>
  <si>
    <t>openstack_puppet-nova</t>
  </si>
  <si>
    <t>2015-06-20T19:53:05Z</t>
  </si>
  <si>
    <t>OpenStack Nova Puppet Module</t>
  </si>
  <si>
    <t>puppet-nova</t>
  </si>
  <si>
    <t>2016-09-21T05:05:20Z</t>
  </si>
  <si>
    <t>2016-06-08T08:59:51Z</t>
  </si>
  <si>
    <t>openstack_puppet-vswitch</t>
  </si>
  <si>
    <t>2015-04-16T22:23:01Z</t>
  </si>
  <si>
    <t>Puppet provider for virtual switches.</t>
  </si>
  <si>
    <t>puppet-vswitch</t>
  </si>
  <si>
    <t>2016-09-19T17:45:34Z</t>
  </si>
  <si>
    <t>2016-08-04T09:29:39Z</t>
  </si>
  <si>
    <t>voxpupuli_puppet-windowsfeature</t>
  </si>
  <si>
    <t>2014-08-21T17:23:27Z</t>
  </si>
  <si>
    <t>Library that uses ServerAdministration api that comes with Windows Server 2008 and Windows Server 2012 to add / remove windows features</t>
  </si>
  <si>
    <t>puppet-windowsfeature</t>
  </si>
  <si>
    <t>2016-08-27T02:50:40Z</t>
  </si>
  <si>
    <t>2016-09-05T18:29:14Z</t>
  </si>
  <si>
    <t>joshnh_Pure-CSS-Icons</t>
  </si>
  <si>
    <t>2015-04-06T16:21:10Z</t>
  </si>
  <si>
    <t>A collection of semantic icons built with CSS</t>
  </si>
  <si>
    <t>Pure-CSS-Icons</t>
  </si>
  <si>
    <t>2012-10-19T03:55:37Z</t>
  </si>
  <si>
    <t>2016-07-09T09:06:58Z</t>
  </si>
  <si>
    <t>cookpad_puree-android</t>
  </si>
  <si>
    <t>2012-03-21T19:33:42Z</t>
  </si>
  <si>
    <t>A log collector for Android</t>
  </si>
  <si>
    <t>http://cookpad.github.io/puree-android/</t>
  </si>
  <si>
    <t>puree-android</t>
  </si>
  <si>
    <t>2016-01-08T02:09:02Z</t>
  </si>
  <si>
    <t>2016-09-22T13:18:01Z</t>
  </si>
  <si>
    <t>deshack_pure-less</t>
  </si>
  <si>
    <t>2016-08-29T09:59:35Z</t>
  </si>
  <si>
    <t>Pure CSS modules turned into LESS.</t>
  </si>
  <si>
    <t>pure-less</t>
  </si>
  <si>
    <t>2013-10-11T07:16:49Z</t>
  </si>
  <si>
    <t>2016-07-01T18:01:11Z</t>
  </si>
  <si>
    <t>skeeto_pure-linux-threads-demo</t>
  </si>
  <si>
    <t>2013-12-14T12:53:27Z</t>
  </si>
  <si>
    <t>Pthreads-free Linux threading demo</t>
  </si>
  <si>
    <t>pure-linux-threads-demo</t>
  </si>
  <si>
    <t>2015-07-23T00:29:52Z</t>
  </si>
  <si>
    <t>2016-08-26T12:36:25Z</t>
  </si>
  <si>
    <t>sharkdp_purescript-flare</t>
  </si>
  <si>
    <t>2014-05-27T18:09:34Z</t>
  </si>
  <si>
    <t>A special-purpose UI library for Purescript</t>
  </si>
  <si>
    <t>PureScript</t>
  </si>
  <si>
    <t>purescript-flare</t>
  </si>
  <si>
    <t>2016-08-05T21:48:33Z</t>
  </si>
  <si>
    <t>2016-09-16T17:40:30Z</t>
  </si>
  <si>
    <t>brakmic_purescript-pouchdb</t>
  </si>
  <si>
    <t>2016-07-02T08:18:57Z</t>
  </si>
  <si>
    <t>:package: PouchDB Bindings for PureScript</t>
  </si>
  <si>
    <t>purescript-pouchdb</t>
  </si>
  <si>
    <t>2016-08-16T10:50:26Z</t>
  </si>
  <si>
    <t>2016-07-24T05:58:02Z</t>
  </si>
  <si>
    <t>bodil_purescript-test-unit</t>
  </si>
  <si>
    <t>2012-11-22T01:11:49Z</t>
  </si>
  <si>
    <t>An asynchronous unit test runner for PureScript</t>
  </si>
  <si>
    <t>purescript-test-unit</t>
  </si>
  <si>
    <t>2016-09-16T11:28:21Z</t>
  </si>
  <si>
    <t>2016-09-15T15:17:43Z</t>
  </si>
  <si>
    <t>djyde_PureSlider</t>
  </si>
  <si>
    <t>2015-11-17T14:35:56Z</t>
  </si>
  <si>
    <t>A lightweight no-dependency image slider library</t>
  </si>
  <si>
    <t>http://djyde.github.io/PureSlider</t>
  </si>
  <si>
    <t>PureSlider</t>
  </si>
  <si>
    <t>2015-12-13T12:12:36Z</t>
  </si>
  <si>
    <t>2016-09-21T06:20:32Z</t>
  </si>
  <si>
    <t>colemancda_PureSwiftList</t>
  </si>
  <si>
    <t>2010-07-29T03:52:12Z</t>
  </si>
  <si>
    <t>List of Pure Swift projects that are Linux compatible</t>
  </si>
  <si>
    <t>PureSwiftList</t>
  </si>
  <si>
    <t>2015-09-03T06:04:42Z</t>
  </si>
  <si>
    <t>2016-08-29T17:49:03Z</t>
  </si>
  <si>
    <t>allmarkedup_purl</t>
  </si>
  <si>
    <t>2013-09-09T03:49:32Z</t>
  </si>
  <si>
    <t>[NO LONGER MAINTAINED] A JS utility for for parsing URLs and extracting information out of them.</t>
  </si>
  <si>
    <t>purl</t>
  </si>
  <si>
    <t>2015-08-31T12:36:27Z</t>
  </si>
  <si>
    <t>2016-09-21T14:54:44Z</t>
  </si>
  <si>
    <t>joshk_pusher</t>
  </si>
  <si>
    <t>2016-07-15T10:45:07Z</t>
  </si>
  <si>
    <t>Pusher server in Go</t>
  </si>
  <si>
    <t>pusher</t>
  </si>
  <si>
    <t>2013-09-25T13:20:09Z</t>
  </si>
  <si>
    <t>2016-09-15T01:11:43Z</t>
  </si>
  <si>
    <t>antonigiske_Pusher-CI</t>
  </si>
  <si>
    <t>2010-08-13T22:22:18Z</t>
  </si>
  <si>
    <t xml:space="preserve">A library for pusher.com </t>
  </si>
  <si>
    <t>Pusher-CI</t>
  </si>
  <si>
    <t>2014-05-21T16:37:35Z</t>
  </si>
  <si>
    <t>2016-08-12T06:11:53Z</t>
  </si>
  <si>
    <t>tristandunn_pusher-fake</t>
  </si>
  <si>
    <t>2014-12-22T01:37:58Z</t>
  </si>
  <si>
    <t>A fake Pusher server for development and testing.</t>
  </si>
  <si>
    <t>https://rubygems.org/gems/pusher-fake</t>
  </si>
  <si>
    <t>pusher-fake</t>
  </si>
  <si>
    <t>2016-09-10T02:48:25Z</t>
  </si>
  <si>
    <t>2016-09-10T02:48:24Z</t>
  </si>
  <si>
    <t>HeinrichFilter_pusher-parse-cloud-code-server</t>
  </si>
  <si>
    <t>2015-09-13T02:41:51Z</t>
  </si>
  <si>
    <t>This is a library for Parse Cloud Code to interact with the Pusher REST API.</t>
  </si>
  <si>
    <t>pusher-parse-cloud-code-server</t>
  </si>
  <si>
    <t>2013-09-19T19:28:02Z</t>
  </si>
  <si>
    <t>2015-12-25T08:53:09Z</t>
  </si>
  <si>
    <t>laravel-notification-channels_pusher-push-notifications</t>
  </si>
  <si>
    <t>2013-06-28T13:09:25Z</t>
  </si>
  <si>
    <t>Pusher push notifications channel for Laravel 5.3</t>
  </si>
  <si>
    <t>http://laravel-notification-channels.com</t>
  </si>
  <si>
    <t>pusher-push-notifications</t>
  </si>
  <si>
    <t>2016-09-18T12:42:27Z</t>
  </si>
  <si>
    <t>2016-09-13T19:42:36Z</t>
  </si>
  <si>
    <t>cenk_putio.py</t>
  </si>
  <si>
    <t>2015-04-06T18:09:38Z</t>
  </si>
  <si>
    <t>A python wrapper for put.io APIv2</t>
  </si>
  <si>
    <t>http://put.io</t>
  </si>
  <si>
    <t>putio.py</t>
  </si>
  <si>
    <t>2016-09-20T15:15:35Z</t>
  </si>
  <si>
    <t>2016-08-27T00:41:45Z</t>
  </si>
  <si>
    <t>rbtnn_puyo.vim</t>
  </si>
  <si>
    <t>2011-04-01T15:10:25Z</t>
  </si>
  <si>
    <t>Puyo on Vim</t>
  </si>
  <si>
    <t>puyo.vim</t>
  </si>
  <si>
    <t>2014-12-06T17:20:54Z</t>
  </si>
  <si>
    <t>2016-08-19T04:28:57Z</t>
  </si>
  <si>
    <t>b-k_py1040</t>
  </si>
  <si>
    <t>2012-03-15T19:53:31Z</t>
  </si>
  <si>
    <t>A U.S. personal income tax calculator</t>
  </si>
  <si>
    <t>py1040</t>
  </si>
  <si>
    <t>2016-04-03T23:44:43Z</t>
  </si>
  <si>
    <t>2016-09-14T22:36:17Z</t>
  </si>
  <si>
    <t>qsnake_py2js</t>
  </si>
  <si>
    <t>2013-04-27T06:40:31Z</t>
  </si>
  <si>
    <t>Python to JavaScript translator</t>
  </si>
  <si>
    <t>http://qsnake.github.com/py2js/html/</t>
  </si>
  <si>
    <t>py2js</t>
  </si>
  <si>
    <t>2011-12-05T18:03:57Z</t>
  </si>
  <si>
    <t>2016-08-30T00:56:25Z</t>
  </si>
  <si>
    <t>mnaberez_py65</t>
  </si>
  <si>
    <t>2014-04-18T06:42:28Z</t>
  </si>
  <si>
    <t>Simulate 6502-based microcomputer systems in Python.</t>
  </si>
  <si>
    <t>http://py65.readthedocs.org/</t>
  </si>
  <si>
    <t>py65</t>
  </si>
  <si>
    <t>2016-01-30T18:49:25Z</t>
  </si>
  <si>
    <t>2016-09-13T23:52:45Z</t>
  </si>
  <si>
    <t>kevinxhuang_pyaria2</t>
  </si>
  <si>
    <t>2014-09-07T23:48:19Z</t>
  </si>
  <si>
    <t>pyaria2 is a Python 3 module that provides a wrapper class around Aria2's RPC interface. It can be used to build applications that use Aria2 for downloading data.</t>
  </si>
  <si>
    <t>pyaria2</t>
  </si>
  <si>
    <t>2014-01-05T09:33:14Z</t>
  </si>
  <si>
    <t>2016-09-21T14:54:28Z</t>
  </si>
  <si>
    <t>reclosedev_pyautocad</t>
  </si>
  <si>
    <t>2010-12-02T12:39:00Z</t>
  </si>
  <si>
    <t>AutoCAD Automation for Python</t>
  </si>
  <si>
    <t>http://pypi.python.org/pypi/pyautocad/</t>
  </si>
  <si>
    <t>pyautocad</t>
  </si>
  <si>
    <t>2016-09-01T20:07:34Z</t>
  </si>
  <si>
    <t>2016-09-18T07:18:57Z</t>
  </si>
  <si>
    <t>Bitmessage_PyBitmessage</t>
  </si>
  <si>
    <t>2011-12-22T17:03:14Z</t>
  </si>
  <si>
    <t>Reference client for Bitmessage: a P2P encrypted decentralised communication protocol:</t>
  </si>
  <si>
    <t>https://bitmessage.org/wiki/Main_Page</t>
  </si>
  <si>
    <t>PyBitmessage</t>
  </si>
  <si>
    <t>2016-08-31T08:34:21Z</t>
  </si>
  <si>
    <t>2016-09-22T04:05:53Z</t>
  </si>
  <si>
    <t>axiak_pybloomfiltermmap</t>
  </si>
  <si>
    <t>2014-06-06T08:16:48Z</t>
  </si>
  <si>
    <t>Fast Python Bloom Filter using Mmap</t>
  </si>
  <si>
    <t>http://axiak.github.com/pybloomfiltermmap/</t>
  </si>
  <si>
    <t>pybloomfiltermmap</t>
  </si>
  <si>
    <t>2016-02-25T19:15:49Z</t>
  </si>
  <si>
    <t>2016-09-11T12:30:50Z</t>
  </si>
  <si>
    <t>studionow_pybrightcove</t>
  </si>
  <si>
    <t>2012-02-24T05:17:07Z</t>
  </si>
  <si>
    <t>Python Implementation of the Brightcove Backend Integration API</t>
  </si>
  <si>
    <t>http://help.brightcove.com/developer/docs/mediaapi/media-API.cfm</t>
  </si>
  <si>
    <t>pybrightcove</t>
  </si>
  <si>
    <t>2014-11-18T04:39:21Z</t>
  </si>
  <si>
    <t>2016-05-09T00:48:08Z</t>
  </si>
  <si>
    <t>rdegges_pycall</t>
  </si>
  <si>
    <t>2015-01-10T00:03:02Z</t>
  </si>
  <si>
    <t>A flexible python library for creating and using Asterisk call files.</t>
  </si>
  <si>
    <t>http://pycall.org/</t>
  </si>
  <si>
    <t>pycall</t>
  </si>
  <si>
    <t>2016-08-15T04:12:30Z</t>
  </si>
  <si>
    <t>2016-09-05T09:11:15Z</t>
  </si>
  <si>
    <t>eigenhombre_PyClojure</t>
  </si>
  <si>
    <t>2015-03-22T02:26:18Z</t>
  </si>
  <si>
    <t>Clojure implemented on top of Python</t>
  </si>
  <si>
    <t>PyClojure</t>
  </si>
  <si>
    <t>2013-03-12T14:59:43Z</t>
  </si>
  <si>
    <t>2015-11-05T11:14:54Z</t>
  </si>
  <si>
    <t>pycontw_pycontw2016</t>
  </si>
  <si>
    <t>2012-07-15T22:54:09Z</t>
  </si>
  <si>
    <t>The website of PyCon TW 2016:</t>
  </si>
  <si>
    <t>https://tw.pycon.org/2016/</t>
  </si>
  <si>
    <t>pycontw2016</t>
  </si>
  <si>
    <t>2016-06-07T13:27:17Z</t>
  </si>
  <si>
    <t>2016-08-14T13:03:45Z</t>
  </si>
  <si>
    <t>tornewuff_pycorn</t>
  </si>
  <si>
    <t>2011-12-24T07:45:02Z</t>
  </si>
  <si>
    <t>An interpreted operating system written in Python.</t>
  </si>
  <si>
    <t>pycorn</t>
  </si>
  <si>
    <t>2012-11-11T01:10:17Z</t>
  </si>
  <si>
    <t>2016-08-02T08:11:14Z</t>
  </si>
  <si>
    <t>mattharrison_pycoverage.el</t>
  </si>
  <si>
    <t>2011-04-26T20:47:19Z</t>
  </si>
  <si>
    <t>emacs support for highighting python coverage results</t>
  </si>
  <si>
    <t>pycoverage.el</t>
  </si>
  <si>
    <t>2016-03-25T01:12:50Z</t>
  </si>
  <si>
    <t>2016-04-18T22:26:38Z</t>
  </si>
  <si>
    <t>albertz_PyCParser</t>
  </si>
  <si>
    <t>2016-03-24T02:56:52Z</t>
  </si>
  <si>
    <t>C parser and interpreter written in Python with automatic ctypes interface generation</t>
  </si>
  <si>
    <t>PyCParser</t>
  </si>
  <si>
    <t>2016-09-02T11:21:46Z</t>
  </si>
  <si>
    <t>2016-09-01T21:26:13Z</t>
  </si>
  <si>
    <t>k3oni_pydash</t>
  </si>
  <si>
    <t>2014-04-23T12:20:54Z</t>
  </si>
  <si>
    <t>Small web-based monitoring dashboard for linux in Python and Django</t>
  </si>
  <si>
    <t>pydash</t>
  </si>
  <si>
    <t>2015-11-17T16:01:13Z</t>
  </si>
  <si>
    <t>2016-09-22T07:46:19Z</t>
  </si>
  <si>
    <t>DanielSlater_PyDataLondon2016</t>
  </si>
  <si>
    <t>2014-01-05T22:10:15Z</t>
  </si>
  <si>
    <t>Collection of examples links and slides for the tutorial "Building a Pong playing AI in just 1 hour(plus 4 days training...)" presented at PyDataLondon 2016</t>
  </si>
  <si>
    <t>PyDataLondon2016</t>
  </si>
  <si>
    <t>2016-05-15T09:22:03Z</t>
  </si>
  <si>
    <t>2016-09-16T15:19:23Z</t>
  </si>
  <si>
    <t>TomAugspurger_PyDataSeattle</t>
  </si>
  <si>
    <t>2015-11-05T09:40:48Z</t>
  </si>
  <si>
    <t>For the pandas tutorial at PyData Seattle: https://www.youtube.com/watch?v=otCriSKVV_8</t>
  </si>
  <si>
    <t>PyDataSeattle</t>
  </si>
  <si>
    <t>2016-05-17T15:32:20Z</t>
  </si>
  <si>
    <t>2016-09-19T19:44:52Z</t>
  </si>
  <si>
    <t>iamaziz_PyDataset</t>
  </si>
  <si>
    <t>2013-11-17T16:11:44Z</t>
  </si>
  <si>
    <t>Instant access to many datasets.</t>
  </si>
  <si>
    <t>PyDataset</t>
  </si>
  <si>
    <t>2016-02-09T03:21:12Z</t>
  </si>
  <si>
    <t>2016-09-13T12:34:40Z</t>
  </si>
  <si>
    <t>Yipit_pyeqs</t>
  </si>
  <si>
    <t>2015-12-27T02:02:53Z</t>
  </si>
  <si>
    <t>Python Elasticsearch Querysets</t>
  </si>
  <si>
    <t>pyeqs</t>
  </si>
  <si>
    <t>2014-12-11T19:23:09Z</t>
  </si>
  <si>
    <t>2016-07-26T20:59:44Z</t>
  </si>
  <si>
    <t>byt3bl33d3r_pyexfil</t>
  </si>
  <si>
    <t>2015-11-20T18:54:31Z</t>
  </si>
  <si>
    <t>PoC code for using Gmail to exfiltrate data and run OS commands</t>
  </si>
  <si>
    <t>pyexfil</t>
  </si>
  <si>
    <t>2015-06-18T06:56:17Z</t>
  </si>
  <si>
    <t>2016-09-06T04:34:49Z</t>
  </si>
  <si>
    <t>smarnach_pyexiftool</t>
  </si>
  <si>
    <t>2016-02-22T15:08:49Z</t>
  </si>
  <si>
    <t>a Python library to communicate with an instance of Phil Harvey's excellent ExifTool command-line application.</t>
  </si>
  <si>
    <t>pyexiftool</t>
  </si>
  <si>
    <t>2016-08-25T12:25:53Z</t>
  </si>
  <si>
    <t>2016-09-21T10:59:08Z</t>
  </si>
  <si>
    <t>wslihgt_pyfasst</t>
  </si>
  <si>
    <t>2013-11-28T00:30:39Z</t>
  </si>
  <si>
    <t>Python implementation of the Flexible Audio Source Separation Toolbox (FASST)</t>
  </si>
  <si>
    <t>pyfasst</t>
  </si>
  <si>
    <t>2016-02-04T22:14:18Z</t>
  </si>
  <si>
    <t>2016-08-16T22:58:01Z</t>
  </si>
  <si>
    <t>reingart_pyfpdf</t>
  </si>
  <si>
    <t>2015-05-27T21:37:19Z</t>
  </si>
  <si>
    <t>Simple PDF generation for Python (FPDF PHP port)</t>
  </si>
  <si>
    <t>https://code.google.com/p/pyfpdf/</t>
  </si>
  <si>
    <t>pyfpdf</t>
  </si>
  <si>
    <t>2016-07-22T12:36:54Z</t>
  </si>
  <si>
    <t>2016-09-18T22:06:33Z</t>
  </si>
  <si>
    <t>vchahun_pyfst</t>
  </si>
  <si>
    <t>2013-12-27T05:43:47Z</t>
  </si>
  <si>
    <t>A Python interface to OpenFst</t>
  </si>
  <si>
    <t>pyfst</t>
  </si>
  <si>
    <t>2016-09-09T19:12:10Z</t>
  </si>
  <si>
    <t>2016-07-30T20:11:08Z</t>
  </si>
  <si>
    <t>jfein_PyGeoTools</t>
  </si>
  <si>
    <t>2013-02-22T18:58:55Z</t>
  </si>
  <si>
    <t>Python tools for working with geolocation coordinates</t>
  </si>
  <si>
    <t>PyGeoTools</t>
  </si>
  <si>
    <t>2013-01-09T21:49:05Z</t>
  </si>
  <si>
    <t>2016-09-05T19:21:18Z</t>
  </si>
  <si>
    <t>cweichen_pygn</t>
  </si>
  <si>
    <t>2015-03-29T15:11:38Z</t>
  </si>
  <si>
    <t>A simple Python client for the Gracenote Music API</t>
  </si>
  <si>
    <t>pygn</t>
  </si>
  <si>
    <t>2014-10-17T05:21:04Z</t>
  </si>
  <si>
    <t>2016-09-09T05:11:15Z</t>
  </si>
  <si>
    <t>Adastra-thw_pyHacks</t>
  </si>
  <si>
    <t>2015-11-14T20:41:31Z</t>
  </si>
  <si>
    <t>Python Scripts for Hacking .</t>
  </si>
  <si>
    <t>pyHacks</t>
  </si>
  <si>
    <t>2016-05-14T19:13:28Z</t>
  </si>
  <si>
    <t>2016-09-17T09:12:57Z</t>
  </si>
  <si>
    <t>Fizzadar_pyinfra</t>
  </si>
  <si>
    <t>2013-04-28T11:37:07Z</t>
  </si>
  <si>
    <t>:zap: Deploy stuff by diff-ing the state you want against the remote server</t>
  </si>
  <si>
    <t>pyinfra</t>
  </si>
  <si>
    <t>2016-09-22T14:00:07Z</t>
  </si>
  <si>
    <t>hudora_pyJasper</t>
  </si>
  <si>
    <t>2012-08-20T08:27:11Z</t>
  </si>
  <si>
    <t>JasperReports webserver and Python client</t>
  </si>
  <si>
    <t>pyJasper</t>
  </si>
  <si>
    <t>2016-06-25T11:20:41Z</t>
  </si>
  <si>
    <t>2016-08-10T23:47:26Z</t>
  </si>
  <si>
    <t>albertz_Pyjector</t>
  </si>
  <si>
    <t>2012-11-24T18:04:01Z</t>
  </si>
  <si>
    <t>inject PyTerminal into any running application via SIMBL</t>
  </si>
  <si>
    <t>Pyjector</t>
  </si>
  <si>
    <t>2011-09-17T17:22:57Z</t>
  </si>
  <si>
    <t>2015-12-03T13:30:24Z</t>
  </si>
  <si>
    <t>kivy_pyjnius</t>
  </si>
  <si>
    <t>2013-11-07T00:33:20Z</t>
  </si>
  <si>
    <t>Access Java classes from Python</t>
  </si>
  <si>
    <t>https://pyjnius.readthedocs.org</t>
  </si>
  <si>
    <t>pyjnius</t>
  </si>
  <si>
    <t>2016-08-29T20:49:09Z</t>
  </si>
  <si>
    <t>2016-09-15T06:29:39Z</t>
  </si>
  <si>
    <t>dsully_pykafka</t>
  </si>
  <si>
    <t>2011-10-29T16:02:37Z</t>
  </si>
  <si>
    <t>Python API for the Kafka Message Queue</t>
  </si>
  <si>
    <t>pykafka</t>
  </si>
  <si>
    <t>2013-06-06T03:57:05Z</t>
  </si>
  <si>
    <t>2016-07-21T10:13:38Z</t>
  </si>
  <si>
    <t>jodal_pykka</t>
  </si>
  <si>
    <t>2013-11-23T18:22:11Z</t>
  </si>
  <si>
    <t>Pykka is a Python implementation of the actor model which makes it easier to build concurrent applications</t>
  </si>
  <si>
    <t>www.pykka.org</t>
  </si>
  <si>
    <t>pykka</t>
  </si>
  <si>
    <t>2016-02-16T11:59:05Z</t>
  </si>
  <si>
    <t>2016-09-22T09:34:07Z</t>
  </si>
  <si>
    <t>capaulson_pyKriging</t>
  </si>
  <si>
    <t>2011-06-07T02:08:24Z</t>
  </si>
  <si>
    <t>Welcome to the User Friendly Python Kriging Toolbox!</t>
  </si>
  <si>
    <t>http://www.pykriging.com</t>
  </si>
  <si>
    <t>pyKriging</t>
  </si>
  <si>
    <t>2016-05-17T20:11:11Z</t>
  </si>
  <si>
    <t>2016-09-13T03:35:12Z</t>
  </si>
  <si>
    <t>kzhai_PyLDA</t>
  </si>
  <si>
    <t>2012-12-11T23:10:51Z</t>
  </si>
  <si>
    <t>A Latent Dirichlet Allocation implementation in Python.</t>
  </si>
  <si>
    <t>PyLDA</t>
  </si>
  <si>
    <t>2016-07-10T04:40:52Z</t>
  </si>
  <si>
    <t>2016-08-30T02:12:18Z</t>
  </si>
  <si>
    <t>arthurk_pyll</t>
  </si>
  <si>
    <t>2015-09-18T17:55:11Z</t>
  </si>
  <si>
    <t>A Python-Powered Static Site Generator</t>
  </si>
  <si>
    <t>pyll</t>
  </si>
  <si>
    <t>2016-06-04T14:26:41Z</t>
  </si>
  <si>
    <t>2016-05-31T06:24:56Z</t>
  </si>
  <si>
    <t>pudquick_pyMacWarranty</t>
  </si>
  <si>
    <t>2013-07-30T23:35:35Z</t>
  </si>
  <si>
    <t>python module for looking up Mac and iOS device warranty information based on serial numbers</t>
  </si>
  <si>
    <t>pyMacWarranty</t>
  </si>
  <si>
    <t>2015-10-19T19:04:01Z</t>
  </si>
  <si>
    <t>2016-08-12T17:02:52Z</t>
  </si>
  <si>
    <t>pymc-devs_pymc3</t>
  </si>
  <si>
    <t>2016-05-18T05:31:03Z</t>
  </si>
  <si>
    <t>Probabilistic Programming in Python. Uses Theano as a backend supports NUTS and ADVI.</t>
  </si>
  <si>
    <t>http://pymc-devs.github.io/pymc3/</t>
  </si>
  <si>
    <t>pymc3</t>
  </si>
  <si>
    <t>2016-09-22T13:41:38Z</t>
  </si>
  <si>
    <t>2016-09-21T16:33:02Z</t>
  </si>
  <si>
    <t>bartdag_pymining</t>
  </si>
  <si>
    <t>2013-03-04T22:46:07Z</t>
  </si>
  <si>
    <t>A few data mining algorithms in pure python</t>
  </si>
  <si>
    <t>pymining</t>
  </si>
  <si>
    <t>2015-10-29T11:36:42Z</t>
  </si>
  <si>
    <t>2016-09-18T01:39:56Z</t>
  </si>
  <si>
    <t>bashwork_pymodbus</t>
  </si>
  <si>
    <t>2016-02-20T19:58:51Z</t>
  </si>
  <si>
    <t>A full modbus protocol written in python</t>
  </si>
  <si>
    <t>pymodbus</t>
  </si>
  <si>
    <t>2016-07-26T16:26:18Z</t>
  </si>
  <si>
    <t>2016-09-21T07:55:16Z</t>
  </si>
  <si>
    <t>asdil12_pymultimonaprs</t>
  </si>
  <si>
    <t>2014-11-25T15:51:47Z</t>
  </si>
  <si>
    <t>RF 2 APRS-IS Gateway</t>
  </si>
  <si>
    <t>http://asdil12.github.io/pymultimonaprs</t>
  </si>
  <si>
    <t>pymultimonaprs</t>
  </si>
  <si>
    <t>2016-02-29T20:22:55Z</t>
  </si>
  <si>
    <t>2016-09-04T03:12:01Z</t>
  </si>
  <si>
    <t>aouyar_PyMunin</t>
  </si>
  <si>
    <t>2014-10-19T15:14:25Z</t>
  </si>
  <si>
    <t>Python Module for developing Munin Multigraph Monitoring Plugins. Multigraph Plugins for Apache Web Server Apache Tomcat APC PHP Cache PHP FPM (Fast Process Manager) Asterisk FreeSWITCH Lighttpd Memcached MySQL Database Nginx NTP PostgreSQL Database CPU Utilization Memory Utilization Disk Usage Disk I/O Network Interfaces Network Connections Processes and Threads etc.</t>
  </si>
  <si>
    <t>http://aouyar.github.io/PyMunin</t>
  </si>
  <si>
    <t>PyMunin</t>
  </si>
  <si>
    <t>2015-03-25T21:51:55Z</t>
  </si>
  <si>
    <t>2016-09-21T05:16:17Z</t>
  </si>
  <si>
    <t>philipsoutham_py-mysql2pgsql</t>
  </si>
  <si>
    <t>2015-06-08T16:52:27Z</t>
  </si>
  <si>
    <t>Tool for migrating/converting from mysql to postgresql.</t>
  </si>
  <si>
    <t>http://packages.python.org/py-mysql2pgsql/</t>
  </si>
  <si>
    <t>py-mysql2pgsql</t>
  </si>
  <si>
    <t>2016-06-14T18:38:40Z</t>
  </si>
  <si>
    <t>2016-09-14T19:45:41Z</t>
  </si>
  <si>
    <t>gutomaia_pyNES</t>
  </si>
  <si>
    <t>2012-07-23T17:57:23Z</t>
  </si>
  <si>
    <t>Python programming for Nintendo 8 bits</t>
  </si>
  <si>
    <t>pyNES</t>
  </si>
  <si>
    <t>2016-07-24T00:44:31Z</t>
  </si>
  <si>
    <t>2016-09-22T07:29:51Z</t>
  </si>
  <si>
    <t>jay-mahadeokar_pynetbuilder</t>
  </si>
  <si>
    <t>2011-08-05T13:55:55Z</t>
  </si>
  <si>
    <t>pyNetBuilder is a modular pytonic interface with builtin modules for generating popular caffe prototxt network file definitions.</t>
  </si>
  <si>
    <t>pynetbuilder</t>
  </si>
  <si>
    <t>2016-09-10T02:05:50Z</t>
  </si>
  <si>
    <t>2016-09-21T03:32:04Z</t>
  </si>
  <si>
    <t>madmaze_pyNmonAnalyzer</t>
  </si>
  <si>
    <t>2011-05-25T03:47:32Z</t>
  </si>
  <si>
    <t>Python tool for reformatting and plotting/graphing NMON output</t>
  </si>
  <si>
    <t>pyNmonAnalyzer</t>
  </si>
  <si>
    <t>2015-10-29T01:13:15Z</t>
  </si>
  <si>
    <t>2016-08-31T00:54:40Z</t>
  </si>
  <si>
    <t>pyofwave_PyOfWave</t>
  </si>
  <si>
    <t>2013-02-21T10:58:51Z</t>
  </si>
  <si>
    <t>Open Source Wave server and web client in Python (Used to be PyGoWave)</t>
  </si>
  <si>
    <t>pyofwave.info</t>
  </si>
  <si>
    <t>PyOfWave</t>
  </si>
  <si>
    <t>2013-02-19T02:54:59Z</t>
  </si>
  <si>
    <t>2015-09-02T01:53:30Z</t>
  </si>
  <si>
    <t>Pyomo_pyomo</t>
  </si>
  <si>
    <t>2011-01-19T15:49:48Z</t>
  </si>
  <si>
    <t>The main repository for the Pyomo optimization modeling software.</t>
  </si>
  <si>
    <t>pyomo</t>
  </si>
  <si>
    <t>2016-09-20T06:05:43Z</t>
  </si>
  <si>
    <t>2016-09-21T17:16:43Z</t>
  </si>
  <si>
    <t>thepurple_pyoocalc</t>
  </si>
  <si>
    <t>2010-06-27T15:30:57Z</t>
  </si>
  <si>
    <t>PyOOCalc - Python Libre/Open Office Calc interface API (UNO)</t>
  </si>
  <si>
    <t>pyoocalc</t>
  </si>
  <si>
    <t>2016-01-12T18:54:19Z</t>
  </si>
  <si>
    <t>2016-09-12T10:06:17Z</t>
  </si>
  <si>
    <t>itissid_pypgTAP</t>
  </si>
  <si>
    <t>2009-11-22T09:28:12Z</t>
  </si>
  <si>
    <t>Making Postgres coding and testing fun!</t>
  </si>
  <si>
    <t>pypgTAP</t>
  </si>
  <si>
    <t>2014-12-18T18:57:18Z</t>
  </si>
  <si>
    <t>2016-07-17T09:44:09Z</t>
  </si>
  <si>
    <t>wdm0006_pypi-publisher</t>
  </si>
  <si>
    <t>2012-06-28T17:56:55Z</t>
  </si>
  <si>
    <t>a simple cli for publishing packages to pypi without the hassle</t>
  </si>
  <si>
    <t>http://wdm0006.github.io/pypi-publisher/</t>
  </si>
  <si>
    <t>pypi-publisher</t>
  </si>
  <si>
    <t>2016-05-01T21:08:15Z</t>
  </si>
  <si>
    <t>2016-06-23T00:22:40Z</t>
  </si>
  <si>
    <t>preble_pyprocgame</t>
  </si>
  <si>
    <t>2013-07-07T09:13:12Z</t>
  </si>
  <si>
    <t>A Python-based pinball software development framework for use with P-ROC.</t>
  </si>
  <si>
    <t>http://pyprocgame.pindev.org</t>
  </si>
  <si>
    <t>pyprocgame</t>
  </si>
  <si>
    <t>2015-11-29T18:50:52Z</t>
  </si>
  <si>
    <t>2016-07-24T01:04:56Z</t>
  </si>
  <si>
    <t>Arachnid_pyqrencode</t>
  </si>
  <si>
    <t>2010-08-31T07:50:03Z</t>
  </si>
  <si>
    <t>Python wrapper for qrencode library.</t>
  </si>
  <si>
    <t>pyqrencode</t>
  </si>
  <si>
    <t>2016-08-09T08:20:12Z</t>
  </si>
  <si>
    <t>2016-08-18T13:09:44Z</t>
  </si>
  <si>
    <t>andrewgross_pyrelic</t>
  </si>
  <si>
    <t>2015-03-24T19:42:56Z</t>
  </si>
  <si>
    <t>New Relic Python API</t>
  </si>
  <si>
    <t>pyrelic</t>
  </si>
  <si>
    <t>2015-05-20T20:00:02Z</t>
  </si>
  <si>
    <t>2016-06-01T19:58:05Z</t>
  </si>
  <si>
    <t>brownplt_pyret-lang</t>
  </si>
  <si>
    <t>2015-11-16T14:42:08Z</t>
  </si>
  <si>
    <t>The Pyret language.</t>
  </si>
  <si>
    <t>pyret-lang</t>
  </si>
  <si>
    <t>2016-09-22T15:40:48Z</t>
  </si>
  <si>
    <t>2016-09-21T18:40:13Z</t>
  </si>
  <si>
    <t>Zemanta_py-secretcrypt</t>
  </si>
  <si>
    <t>2012-03-09T09:32:28Z</t>
  </si>
  <si>
    <t>Encrypt your secrets with kms</t>
  </si>
  <si>
    <t>py-secretcrypt</t>
  </si>
  <si>
    <t>2016-05-10T08:50:29Z</t>
  </si>
  <si>
    <t>2016-09-19T14:17:03Z</t>
  </si>
  <si>
    <t>martijnberger_pyslapi</t>
  </si>
  <si>
    <t>2015-08-16T00:55:55Z</t>
  </si>
  <si>
    <t>Python bindings for the official Sketchup API</t>
  </si>
  <si>
    <t>pyslapi</t>
  </si>
  <si>
    <t>2016-09-21T10:58:08Z</t>
  </si>
  <si>
    <t>2016-09-21T11:31:22Z</t>
  </si>
  <si>
    <t>miketeo_pysmb</t>
  </si>
  <si>
    <t>2015-10-24T22:52:12Z</t>
  </si>
  <si>
    <t>pysmb is an experimental SMB/CIFS library written in Python. It implements the client-side SMB/CIFS protocol (SMB1 and SMB2) which allows your Python application to access and transfer files to/from SMB/CIFS shared folders like your Windows file sharing and Samba folders.</t>
  </si>
  <si>
    <t>pysmb</t>
  </si>
  <si>
    <t>2016-09-02T13:17:40Z</t>
  </si>
  <si>
    <t>2016-09-20T13:16:26Z</t>
  </si>
  <si>
    <t>crustymonkey_py-sonic</t>
  </si>
  <si>
    <t>2014-05-30T07:35:11Z</t>
  </si>
  <si>
    <t>A python library to wrap the Subsonic REST API</t>
  </si>
  <si>
    <t>http://stuffivelearned.org/doku.php?id=programming:python:py-sonic</t>
  </si>
  <si>
    <t>py-sonic</t>
  </si>
  <si>
    <t>2016-08-05T23:06:19Z</t>
  </si>
  <si>
    <t>2016-09-15T22:01:08Z</t>
  </si>
  <si>
    <t>mopidy_pyspotify</t>
  </si>
  <si>
    <t>2012-09-14T17:43:24Z</t>
  </si>
  <si>
    <t>Python bindings for libspotify</t>
  </si>
  <si>
    <t>pyspotify.mopidy.com</t>
  </si>
  <si>
    <t>pyspotify</t>
  </si>
  <si>
    <t>2016-02-11T15:24:24Z</t>
  </si>
  <si>
    <t>2016-09-15T00:21:09Z</t>
  </si>
  <si>
    <t>ifduyue_pyssdb</t>
  </si>
  <si>
    <t>2016-02-07T21:14:30Z</t>
  </si>
  <si>
    <t>An SSDB Client Library for Python</t>
  </si>
  <si>
    <t>pyssdb</t>
  </si>
  <si>
    <t>2016-03-14T05:15:57Z</t>
  </si>
  <si>
    <t>2016-09-08T15:20:03Z</t>
  </si>
  <si>
    <t>jterrace_pyssim</t>
  </si>
  <si>
    <t>2013-06-01T03:25:18Z</t>
  </si>
  <si>
    <t>A Python module for computing the Structural Similarity Image Metric (SSIM)</t>
  </si>
  <si>
    <t>pyssim</t>
  </si>
  <si>
    <t>2016-07-08T19:45:14Z</t>
  </si>
  <si>
    <t>2016-09-15T16:27:00Z</t>
  </si>
  <si>
    <t>dnephin_PyStaticConfiguration</t>
  </si>
  <si>
    <t>2014-09-02T11:48:04Z</t>
  </si>
  <si>
    <t>A python library for loading and reading configuration</t>
  </si>
  <si>
    <t>PyStaticConfiguration</t>
  </si>
  <si>
    <t>2016-09-12T19:55:28Z</t>
  </si>
  <si>
    <t>2016-08-25T04:11:58Z</t>
  </si>
  <si>
    <t>cvandeplas_pystemon</t>
  </si>
  <si>
    <t>2012-01-31T11:51:28Z</t>
  </si>
  <si>
    <t>Monitoring tool for PasteBin-alike sites written in Python. Inspired by pastemon http://github.com/xme/pastemon</t>
  </si>
  <si>
    <t>pystemon</t>
  </si>
  <si>
    <t>2016-09-03T22:53:01Z</t>
  </si>
  <si>
    <t>2016-09-21T10:26:33Z</t>
  </si>
  <si>
    <t>objarni_pytddmon</t>
  </si>
  <si>
    <t>2012-03-26T20:37:31Z</t>
  </si>
  <si>
    <t>Continuous unit testing tool</t>
  </si>
  <si>
    <t>pytddmon</t>
  </si>
  <si>
    <t>2016-01-16T20:53:27Z</t>
  </si>
  <si>
    <t>2016-01-16T20:53:28Z</t>
  </si>
  <si>
    <t>denisenkom_pytds</t>
  </si>
  <si>
    <t>2011-07-10T14:48:55Z</t>
  </si>
  <si>
    <t>Python DBAPI driver for MSSQL using pure Python TDS (Tabular Data Stream) protocol implementation</t>
  </si>
  <si>
    <t>pytds</t>
  </si>
  <si>
    <t>2016-05-02T02:48:16Z</t>
  </si>
  <si>
    <t>2016-07-21T13:11:33Z</t>
  </si>
  <si>
    <t>ionelmc_pytest-benchmark</t>
  </si>
  <si>
    <t>2013-09-02T17:34:33Z</t>
  </si>
  <si>
    <t>py.test fixture for benchmarking code</t>
  </si>
  <si>
    <t>pytest-benchmark</t>
  </si>
  <si>
    <t>2016-09-12T09:37:15Z</t>
  </si>
  <si>
    <t>2016-09-21T15:35:03Z</t>
  </si>
  <si>
    <t>pytest-dev_pytest-selenium</t>
  </si>
  <si>
    <t>2014-05-24T17:54:43Z</t>
  </si>
  <si>
    <t>Plugin for running Selenium with py.test</t>
  </si>
  <si>
    <t>pytest-selenium</t>
  </si>
  <si>
    <t>2016-07-13T20:20:09Z</t>
  </si>
  <si>
    <t>2016-09-02T15:34:28Z</t>
  </si>
  <si>
    <t>tarpas_pytest-testmon</t>
  </si>
  <si>
    <t>2016-01-13T08:04:18Z</t>
  </si>
  <si>
    <t>taking TDD to a new level with testmon and py.test for Python</t>
  </si>
  <si>
    <t>pytest-testmon</t>
  </si>
  <si>
    <t>2016-09-18T19:15:26Z</t>
  </si>
  <si>
    <t>2016-09-09T11:29:10Z</t>
  </si>
  <si>
    <t>docker-library_python</t>
  </si>
  <si>
    <t>2009-09-21T18:54:56Z</t>
  </si>
  <si>
    <t>python related</t>
  </si>
  <si>
    <t>python</t>
  </si>
  <si>
    <t>2015-10-22T09:59:32Z</t>
  </si>
  <si>
    <t>2016-09-17T10:33:27Z</t>
  </si>
  <si>
    <t>lichald_python</t>
  </si>
  <si>
    <t>2015-05-23T12:17:56Z</t>
  </si>
  <si>
    <t>Docker Official Image packaging for Python</t>
  </si>
  <si>
    <t>https://www.python.org/</t>
  </si>
  <si>
    <t>2016-09-21T20:22:04Z</t>
  </si>
  <si>
    <t>2016-09-21T23:07:05Z</t>
  </si>
  <si>
    <t>akirahrkw_python-500px</t>
  </si>
  <si>
    <t>2009-09-07T06:43:52Z</t>
  </si>
  <si>
    <t>api library for 500px</t>
  </si>
  <si>
    <t>python-500px</t>
  </si>
  <si>
    <t>2015-08-22T05:23:38Z</t>
  </si>
  <si>
    <t>2016-09-17T19:44:23Z</t>
  </si>
  <si>
    <t>revolunet_PythonBooks</t>
  </si>
  <si>
    <t>2015-10-12T16:10:57Z</t>
  </si>
  <si>
    <t>Directory of free Python ebooks</t>
  </si>
  <si>
    <t>http://pythonbooks.revolunet.com</t>
  </si>
  <si>
    <t>PythonBooks</t>
  </si>
  <si>
    <t>2016-01-04T08:08:14Z</t>
  </si>
  <si>
    <t>2016-09-19T03:10:54Z</t>
  </si>
  <si>
    <t>edgeware_python-circuit</t>
  </si>
  <si>
    <t>2012-11-20T11:02:12Z</t>
  </si>
  <si>
    <t>Simple implementation of the Circuit Breaker pattern</t>
  </si>
  <si>
    <t>python-circuit</t>
  </si>
  <si>
    <t>2016-07-11T08:31:12Z</t>
  </si>
  <si>
    <t>2016-08-17T09:46:38Z</t>
  </si>
  <si>
    <t>jncraton_PythonDropboxUploader</t>
  </si>
  <si>
    <t>2016-04-10T20:26:21Z</t>
  </si>
  <si>
    <t>Uploads a file to Dropbox</t>
  </si>
  <si>
    <t>http://joncraton.org/blog/uploading-dropbox-python</t>
  </si>
  <si>
    <t>PythonDropboxUploader</t>
  </si>
  <si>
    <t>2015-02-15T19:14:48Z</t>
  </si>
  <si>
    <t>2016-09-17T02:56:17Z</t>
  </si>
  <si>
    <t>gvalkov_python-evdev</t>
  </si>
  <si>
    <t>2016-02-08T12:00:55Z</t>
  </si>
  <si>
    <t>Python bindings for the Linux input subsystem</t>
  </si>
  <si>
    <t>http://python-evdev.rtfd.org/</t>
  </si>
  <si>
    <t>python-evdev</t>
  </si>
  <si>
    <t>2016-09-04T13:53:40Z</t>
  </si>
  <si>
    <t>2016-09-21T03:41:58Z</t>
  </si>
  <si>
    <t>Ban3_python-evic</t>
  </si>
  <si>
    <t>2016-04-30T11:42:44Z</t>
  </si>
  <si>
    <t>A USB programmer for devices based on the Joyetech Evic VTC Mini.</t>
  </si>
  <si>
    <t>python-evic</t>
  </si>
  <si>
    <t>2016-09-07T11:06:19Z</t>
  </si>
  <si>
    <t>2016-09-08T03:02:00Z</t>
  </si>
  <si>
    <t>averagesecurityguy_Python-Examples</t>
  </si>
  <si>
    <t>2014-04-09T13:05:29Z</t>
  </si>
  <si>
    <t>Example scripts for common python tasks</t>
  </si>
  <si>
    <t>Python-Examples</t>
  </si>
  <si>
    <t>2012-04-10T19:48:03Z</t>
  </si>
  <si>
    <t>2016-09-08T20:06:07Z</t>
  </si>
  <si>
    <t>zokis_Python--Faster-Way</t>
  </si>
  <si>
    <t>2008-11-15T09:26:42Z</t>
  </si>
  <si>
    <t>Python: Faster Way</t>
  </si>
  <si>
    <t>http://pythonfasterway.cf/</t>
  </si>
  <si>
    <t>Python--Faster-Way</t>
  </si>
  <si>
    <t>2015-07-02T19:43:20Z</t>
  </si>
  <si>
    <t>2016-09-12T15:58:25Z</t>
  </si>
  <si>
    <t>abehaskins_python-firebasin</t>
  </si>
  <si>
    <t>2009-10-17T18:39:15Z</t>
  </si>
  <si>
    <t>Websocket client for Firebase</t>
  </si>
  <si>
    <t>python-firebasin</t>
  </si>
  <si>
    <t>2015-11-30T19:05:56Z</t>
  </si>
  <si>
    <t>2016-08-29T13:12:55Z</t>
  </si>
  <si>
    <t>david-caro_python-foreman</t>
  </si>
  <si>
    <t>2012-10-19T20:48:36Z</t>
  </si>
  <si>
    <t>Small low level python wrapper around Foreman API</t>
  </si>
  <si>
    <t>python-foreman</t>
  </si>
  <si>
    <t>2016-08-11T05:27:57Z</t>
  </si>
  <si>
    <t>2016-08-12T03:38:15Z</t>
  </si>
  <si>
    <t>kennethreitz_python-for-humans</t>
  </si>
  <si>
    <t>2014-07-13T12:04:07Z</t>
  </si>
  <si>
    <t>Talk from PyCodeConf.</t>
  </si>
  <si>
    <t>python-for-humans.heroku.com</t>
  </si>
  <si>
    <t>python-for-humans</t>
  </si>
  <si>
    <t>2012-01-03T16:40:20Z</t>
  </si>
  <si>
    <t>2016-03-01T22:13:54Z</t>
  </si>
  <si>
    <t>ask_python-github2</t>
  </si>
  <si>
    <t>2014-04-28T08:19:07Z</t>
  </si>
  <si>
    <t>github client in python with issues support.</t>
  </si>
  <si>
    <t>http://packages.python.org/github2</t>
  </si>
  <si>
    <t>python-github2</t>
  </si>
  <si>
    <t>2012-06-11T16:07:14Z</t>
  </si>
  <si>
    <t>2016-09-22T18:46:45Z</t>
  </si>
  <si>
    <t>lionheart_python-harvest</t>
  </si>
  <si>
    <t>2014-10-24T15:10:58Z</t>
  </si>
  <si>
    <t>A Python wrapper for the Harvest time-tracking API.</t>
  </si>
  <si>
    <t>python-harvest</t>
  </si>
  <si>
    <t>2016-07-30T14:50:00Z</t>
  </si>
  <si>
    <t>2016-08-05T12:44:59Z</t>
  </si>
  <si>
    <t>traviscrawford_python-hdfs</t>
  </si>
  <si>
    <t>2015-05-27T13:27:12Z</t>
  </si>
  <si>
    <t>HDFS client for Python</t>
  </si>
  <si>
    <t>python-hdfs</t>
  </si>
  <si>
    <t>2011-02-03T01:20:10Z</t>
  </si>
  <si>
    <t>2016-05-16T07:11:10Z</t>
  </si>
  <si>
    <t>HewlettPackard_python-ilorest-library</t>
  </si>
  <si>
    <t>2012-05-30T11:13:58Z</t>
  </si>
  <si>
    <t>Python library for iLO RESTful API</t>
  </si>
  <si>
    <t>python-ilorest-library</t>
  </si>
  <si>
    <t>2016-09-06T22:15:13Z</t>
  </si>
  <si>
    <t>2016-09-20T20:34:02Z</t>
  </si>
  <si>
    <t>bobuss_python-jenkins-template</t>
  </si>
  <si>
    <t>2016-03-31T20:44:30Z</t>
  </si>
  <si>
    <t>Template for Jenkins jobs for python projects.</t>
  </si>
  <si>
    <t>python-jenkins-template</t>
  </si>
  <si>
    <t>2015-07-30T09:45:04Z</t>
  </si>
  <si>
    <t>2016-09-20T07:20:07Z</t>
  </si>
  <si>
    <t>sheagcraig_python-jss</t>
  </si>
  <si>
    <t>2014-05-04T14:32:54Z</t>
  </si>
  <si>
    <t>Python wrapper for the Jamf JSS Rest API</t>
  </si>
  <si>
    <t>python-jss</t>
  </si>
  <si>
    <t>2016-09-12T19:10:12Z</t>
  </si>
  <si>
    <t>2016-09-22T15:24:13Z</t>
  </si>
  <si>
    <t>savon-noir_python-libnmap</t>
  </si>
  <si>
    <t>2009-12-04T11:21:49Z</t>
  </si>
  <si>
    <t>libnmap is a python library to run nmap scans parse and diff scan results. It supports python 2.6 up to 3.4. It's wonderful.</t>
  </si>
  <si>
    <t>https://libnmap.readthedocs.org</t>
  </si>
  <si>
    <t>python-libnmap</t>
  </si>
  <si>
    <t>2016-09-03T11:39:20Z</t>
  </si>
  <si>
    <t>2016-09-22T07:45:22Z</t>
  </si>
  <si>
    <t>coleifer_python-lsm-db</t>
  </si>
  <si>
    <t>2014-05-28T16:55:39Z</t>
  </si>
  <si>
    <t>Python bindings for the SQLite4 LSM database.</t>
  </si>
  <si>
    <t>http://lsm-db.readthedocs.org/</t>
  </si>
  <si>
    <t>python-lsm-db</t>
  </si>
  <si>
    <t>2016-06-16T21:24:44Z</t>
  </si>
  <si>
    <t>2016-07-27T22:47:40Z</t>
  </si>
  <si>
    <t>zalando_python-nsenter</t>
  </si>
  <si>
    <t>2013-09-27T10:22:45Z</t>
  </si>
  <si>
    <t>Enter kernel namespaces from Python</t>
  </si>
  <si>
    <t>https://pypi.python.org/pypi/nsenter</t>
  </si>
  <si>
    <t>python-nsenter</t>
  </si>
  <si>
    <t>2016-05-04T11:45:26Z</t>
  </si>
  <si>
    <t>2016-07-28T09:56:40Z</t>
  </si>
  <si>
    <t>willprice_python-omxplayer-wrapper</t>
  </si>
  <si>
    <t>2015-06-18T06:29:05Z</t>
  </si>
  <si>
    <t>A wrapper written in python for OMXPlayer</t>
  </si>
  <si>
    <t>python-omxplayer-wrapper</t>
  </si>
  <si>
    <t>2016-09-13T15:35:38Z</t>
  </si>
  <si>
    <t>2016-09-03T13:38:46Z</t>
  </si>
  <si>
    <t>ovh_python-ovh</t>
  </si>
  <si>
    <t>2011-06-16T08:54:44Z</t>
  </si>
  <si>
    <t>Thin wrapper around OVH's APIs. Handles all the hard work including credential creation and requests signing.</t>
  </si>
  <si>
    <t>http://pypi.python.org/pypi/ovh</t>
  </si>
  <si>
    <t>python-ovh</t>
  </si>
  <si>
    <t>2016-09-19T08:41:30Z</t>
  </si>
  <si>
    <t>2016-09-15T19:49:12Z</t>
  </si>
  <si>
    <t>ondergetekende_python-panavatar</t>
  </si>
  <si>
    <t>2015-08-15T12:48:43Z</t>
  </si>
  <si>
    <t>Generate pseudo-random SVG avatars for anything (not just users)</t>
  </si>
  <si>
    <t>python-panavatar</t>
  </si>
  <si>
    <t>2016-06-02T14:17:51Z</t>
  </si>
  <si>
    <t>2016-07-12T10:10:05Z</t>
  </si>
  <si>
    <t>funkandwagnalls_pythonpentest</t>
  </si>
  <si>
    <t>2013-11-25T20:14:42Z</t>
  </si>
  <si>
    <t>A repository for large scripts from my book.</t>
  </si>
  <si>
    <t>pythonpentest</t>
  </si>
  <si>
    <t>2015-10-01T23:18:31Z</t>
  </si>
  <si>
    <t>2016-09-13T08:30:09Z</t>
  </si>
  <si>
    <t>jorgenkg_python-proxy-rotator</t>
  </si>
  <si>
    <t>2012-12-13T15:37:49Z</t>
  </si>
  <si>
    <t>An automatic proxy rotator - multithreaded &amp; SSL</t>
  </si>
  <si>
    <t>python-proxy-rotator</t>
  </si>
  <si>
    <t>2013-04-11T21:00:18Z</t>
  </si>
  <si>
    <t>2016-09-21T06:34:34Z</t>
  </si>
  <si>
    <t>nitely_python-react-v8</t>
  </si>
  <si>
    <t>2012-11-28T16:59:21Z</t>
  </si>
  <si>
    <t>Render React.js views server-side</t>
  </si>
  <si>
    <t>http://python-react-v8.readthedocs.io</t>
  </si>
  <si>
    <t>python-react-v8</t>
  </si>
  <si>
    <t>2016-08-19T18:26:57Z</t>
  </si>
  <si>
    <t>2016-09-13T00:51:17Z</t>
  </si>
  <si>
    <t>jparise_python-reloader</t>
  </si>
  <si>
    <t>2011-02-25T13:59:30Z</t>
  </si>
  <si>
    <t>Dependency-based Python Module Reloader</t>
  </si>
  <si>
    <t>http://www.indelible.org/ink/python-reloading/</t>
  </si>
  <si>
    <t>python-reloader</t>
  </si>
  <si>
    <t>2015-01-25T00:49:29Z</t>
  </si>
  <si>
    <t>2016-08-17T23:31:22Z</t>
  </si>
  <si>
    <t>scaleway_python-scaleway</t>
  </si>
  <si>
    <t>2015-08-29T11:11:50Z</t>
  </si>
  <si>
    <t>:snake: Python client to query the REST APIs of Scaleway.com</t>
  </si>
  <si>
    <t>https://developer.scaleway.com</t>
  </si>
  <si>
    <t>python-scaleway</t>
  </si>
  <si>
    <t>2016-08-30T11:05:03Z</t>
  </si>
  <si>
    <t>2016-09-14T17:10:09Z</t>
  </si>
  <si>
    <t>locaweb_python-servicenow</t>
  </si>
  <si>
    <t>2013-08-17T03:47:37Z</t>
  </si>
  <si>
    <t>Python Library to interact and manage the ServiceNow database</t>
  </si>
  <si>
    <t>python-servicenow</t>
  </si>
  <si>
    <t>2016-05-11T13:42:33Z</t>
  </si>
  <si>
    <t>2016-07-20T22:16:13Z</t>
  </si>
  <si>
    <t>benweatherman_python-ship</t>
  </si>
  <si>
    <t>2016-07-13T21:34:42Z</t>
  </si>
  <si>
    <t>A Python interface to common shipping APIs (UPS USPS FedEx)</t>
  </si>
  <si>
    <t>python-ship</t>
  </si>
  <si>
    <t>2015-07-01T20:44:09Z</t>
  </si>
  <si>
    <t>2016-08-28T15:10:49Z</t>
  </si>
  <si>
    <t>andrix_python-snappy</t>
  </si>
  <si>
    <t>2012-06-09T16:18:40Z</t>
  </si>
  <si>
    <t>Python bindings for the snappy google library</t>
  </si>
  <si>
    <t>python-snappy</t>
  </si>
  <si>
    <t>2016-05-12T05:14:31Z</t>
  </si>
  <si>
    <t>2016-09-19T19:42:50Z</t>
  </si>
  <si>
    <t>colinmarc_python-spdy</t>
  </si>
  <si>
    <t>2016-04-09T20:38:15Z</t>
  </si>
  <si>
    <t>a spdy parsing library for python</t>
  </si>
  <si>
    <t>python-spdy</t>
  </si>
  <si>
    <t>2014-06-04T18:09:25Z</t>
  </si>
  <si>
    <t>2016-07-26T21:44:24Z</t>
  </si>
  <si>
    <t>davisp_python-spidermonkey</t>
  </si>
  <si>
    <t>2011-12-20T19:56:02Z</t>
  </si>
  <si>
    <t>Python/JavaScript bridge module making use of Mozilla's spidermonkey JavaScript implementation.</t>
  </si>
  <si>
    <t>http://github.com/davisp/python-spidermonkey</t>
  </si>
  <si>
    <t>python-spidermonkey</t>
  </si>
  <si>
    <t>2011-08-22T11:24:06Z</t>
  </si>
  <si>
    <t>2016-09-22T18:46:31Z</t>
  </si>
  <si>
    <t>brotchie_python-sty</t>
  </si>
  <si>
    <t>2014-05-03T07:21:22Z</t>
  </si>
  <si>
    <t>Embed Python in LaTeX</t>
  </si>
  <si>
    <t>python-sty</t>
  </si>
  <si>
    <t>2012-08-07T05:07:16Z</t>
  </si>
  <si>
    <t>2016-09-09T10:38:01Z</t>
  </si>
  <si>
    <t>stoive_pythontutorial</t>
  </si>
  <si>
    <t>2012-11-06T05:56:16Z</t>
  </si>
  <si>
    <t>A Beginner's Python Tutorial</t>
  </si>
  <si>
    <t>pythontutorial</t>
  </si>
  <si>
    <t>2015-05-20T13:38:46Z</t>
  </si>
  <si>
    <t>2016-09-11T20:05:27Z</t>
  </si>
  <si>
    <t>matiasb_python-unidiff</t>
  </si>
  <si>
    <t>2012-06-15T04:32:16Z</t>
  </si>
  <si>
    <t>Unified diff python parsing/metadata extraction library</t>
  </si>
  <si>
    <t>https://pypi.python.org/pypi/unidiff</t>
  </si>
  <si>
    <t>python-unidiff</t>
  </si>
  <si>
    <t>2016-08-27T19:39:49Z</t>
  </si>
  <si>
    <t>theskumar_python-usernames</t>
  </si>
  <si>
    <t>2013-12-19T04:19:01Z</t>
  </si>
  <si>
    <t>Ensures usernames are url friendly. No abusive/reserved words.</t>
  </si>
  <si>
    <t>python-usernames</t>
  </si>
  <si>
    <t>2015-11-29T06:13:45Z</t>
  </si>
  <si>
    <t>2016-08-26T11:12:39Z</t>
  </si>
  <si>
    <t>votesmart_python-votesmart</t>
  </si>
  <si>
    <t>2013-03-16T15:26:09Z</t>
  </si>
  <si>
    <t>python client library for interacting with Project Vote Smart API</t>
  </si>
  <si>
    <t>python-votesmart</t>
  </si>
  <si>
    <t>2016-04-06T22:58:05Z</t>
  </si>
  <si>
    <t>2016-09-20T23:36:13Z</t>
  </si>
  <si>
    <t>kjam_python-web-scraping-tutorial</t>
  </si>
  <si>
    <t>2015-06-30T15:10:12Z</t>
  </si>
  <si>
    <t>A Python-based web and data scraping tutorial</t>
  </si>
  <si>
    <t>python-web-scraping-tutorial</t>
  </si>
  <si>
    <t>2014-04-11T13:04:29Z</t>
  </si>
  <si>
    <t>2016-09-19T08:48:59Z</t>
  </si>
  <si>
    <t>lemonad_python-yammer-oauth</t>
  </si>
  <si>
    <t>2012-06-13T04:00:26Z</t>
  </si>
  <si>
    <t>Yammer API access through OAuth</t>
  </si>
  <si>
    <t>python-yammer-oauth</t>
  </si>
  <si>
    <t>2010-02-20T15:29:41Z</t>
  </si>
  <si>
    <t>2016-09-20T03:14:53Z</t>
  </si>
  <si>
    <t>bitcraft_PyTMX</t>
  </si>
  <si>
    <t>2014-08-01T19:28:44Z</t>
  </si>
  <si>
    <t>Python library to read Tiled Map Editor's TMX maps.</t>
  </si>
  <si>
    <t>PyTMX</t>
  </si>
  <si>
    <t>2016-09-07T01:32:27Z</t>
  </si>
  <si>
    <t>2016-09-07T01:32:28Z</t>
  </si>
  <si>
    <t>benediktschmitt_py-ts3</t>
  </si>
  <si>
    <t>2016-04-15T21:12:20Z</t>
  </si>
  <si>
    <t>A Python 3 API for the TeamSpeak 3 server query and file transfer interface.</t>
  </si>
  <si>
    <t>http://py-ts3.readthedocs.org</t>
  </si>
  <si>
    <t>py-ts3</t>
  </si>
  <si>
    <t>2016-08-06T22:41:38Z</t>
  </si>
  <si>
    <t>2016-09-14T18:17:10Z</t>
  </si>
  <si>
    <t>semk_Pytt</t>
  </si>
  <si>
    <t>2013-09-01T13:56:55Z</t>
  </si>
  <si>
    <t>A Pure Python BitTorrent Tracker using Tornado.</t>
  </si>
  <si>
    <t>http://foobarnbaz.com/lab</t>
  </si>
  <si>
    <t>Pytt</t>
  </si>
  <si>
    <t>2015-12-04T06:02:29Z</t>
  </si>
  <si>
    <t>2016-09-08T12:21:13Z</t>
  </si>
  <si>
    <t>pyudev_pyudev</t>
  </si>
  <si>
    <t>2012-10-13T14:01:43Z</t>
  </si>
  <si>
    <t>Python bindings to libudev (with support for PyQt4 PySide pygobject and wx)</t>
  </si>
  <si>
    <t>http://pyudev.readthedocs.org</t>
  </si>
  <si>
    <t>pyudev</t>
  </si>
  <si>
    <t>2016-09-09T20:39:26Z</t>
  </si>
  <si>
    <t>2016-09-18T19:25:55Z</t>
  </si>
  <si>
    <t>brokenseal_PyV8-OS-X</t>
  </si>
  <si>
    <t>2015-02-19T08:33:40Z</t>
  </si>
  <si>
    <t>Compiled PyV8 for Mac OS X</t>
  </si>
  <si>
    <t>PyV8-OS-X</t>
  </si>
  <si>
    <t>2012-10-30T13:12:50Z</t>
  </si>
  <si>
    <t>2016-08-16T15:35:19Z</t>
  </si>
  <si>
    <t>clowwindy_PyWebGet</t>
  </si>
  <si>
    <t>2013-03-26T19:28:10Z</t>
  </si>
  <si>
    <t>a background HTTP download manager with a web interface</t>
  </si>
  <si>
    <t>http://clowwindy.github.com/PyWebGet/</t>
  </si>
  <si>
    <t>PyWebGet</t>
  </si>
  <si>
    <t>2012-02-22T16:41:51Z</t>
  </si>
  <si>
    <t>2016-08-15T11:35:13Z</t>
  </si>
  <si>
    <t>josephturnerjr_pywin-boilerplate</t>
  </si>
  <si>
    <t>2016-02-10T19:25:59Z</t>
  </si>
  <si>
    <t>Boilerplate code for a complete build of a native Windows application in Python.</t>
  </si>
  <si>
    <t>pywin-boilerplate</t>
  </si>
  <si>
    <t>2013-02-25T16:39:22Z</t>
  </si>
  <si>
    <t>2013-12-02T08:13:29Z</t>
  </si>
  <si>
    <t>spotify_pywk</t>
  </si>
  <si>
    <t>2015-09-27T01:54:18Z</t>
  </si>
  <si>
    <t>Python awk-like line processing tool</t>
  </si>
  <si>
    <t>pywk</t>
  </si>
  <si>
    <t>2013-10-17T08:52:58Z</t>
  </si>
  <si>
    <t>2016-05-31T13:11:34Z</t>
  </si>
  <si>
    <t>freakboy3742_pyxero</t>
  </si>
  <si>
    <t>2014-09-23T14:05:22Z</t>
  </si>
  <si>
    <t>Python API for accessing the REST API of the Xero accounting tool.</t>
  </si>
  <si>
    <t>pyxero</t>
  </si>
  <si>
    <t>2016-09-15T08:02:32Z</t>
  </si>
  <si>
    <t>2016-09-21T17:04:55Z</t>
  </si>
  <si>
    <t>Jajcus_pyxmpp2</t>
  </si>
  <si>
    <t>2014-05-01T05:53:37Z</t>
  </si>
  <si>
    <t>The new and shiny XMPP implementation for Python</t>
  </si>
  <si>
    <t>http://jajcus.github.com/pyxmpp2/api/</t>
  </si>
  <si>
    <t>pyxmpp2</t>
  </si>
  <si>
    <t>2016-08-24T18:12:03Z</t>
  </si>
  <si>
    <t>2016-09-20T06:06:30Z</t>
  </si>
  <si>
    <t>lukecyca_pyzabbix</t>
  </si>
  <si>
    <t>2013-10-13T03:02:24Z</t>
  </si>
  <si>
    <t>Python Zabbix API</t>
  </si>
  <si>
    <t>pyzabbix</t>
  </si>
  <si>
    <t>2016-09-20T16:31:05Z</t>
  </si>
  <si>
    <t>2016-09-21T12:04:48Z</t>
  </si>
  <si>
    <t>zestyping_q</t>
  </si>
  <si>
    <t>2015-09-19T08:50:08Z</t>
  </si>
  <si>
    <t>Quick and dirty debugging output for tired programmers.</t>
  </si>
  <si>
    <t>q</t>
  </si>
  <si>
    <t>2016-06-10T10:49:01Z</t>
  </si>
  <si>
    <t>2016-09-22T04:57:47Z</t>
  </si>
  <si>
    <t>scola_Qart</t>
  </si>
  <si>
    <t>2012-01-13T14:39:52Z</t>
  </si>
  <si>
    <t>Qart merge picture and QR code based on https://github.com/chinuno-usami/CuteR</t>
  </si>
  <si>
    <t>Qart</t>
  </si>
  <si>
    <t>2016-09-21T01:44:19Z</t>
  </si>
  <si>
    <t>2016-09-22T10:11:53Z</t>
  </si>
  <si>
    <t>dieforfree_qart4j</t>
  </si>
  <si>
    <t>2011-04-07T19:37:28Z</t>
  </si>
  <si>
    <t>QR code ASCII art for java</t>
  </si>
  <si>
    <t>qart4j</t>
  </si>
  <si>
    <t>2016-09-13T02:03:10Z</t>
  </si>
  <si>
    <t>2016-09-19T06:09:54Z</t>
  </si>
  <si>
    <t>questbeat_QBFlatButton</t>
  </si>
  <si>
    <t>2015-03-25T19:47:34Z</t>
  </si>
  <si>
    <t>Flat-Style Button</t>
  </si>
  <si>
    <t>QBFlatButton</t>
  </si>
  <si>
    <t>2015-03-04T05:03:25Z</t>
  </si>
  <si>
    <t>2016-08-27T08:54:17Z</t>
  </si>
  <si>
    <t>questbeat_QBPopupMenu</t>
  </si>
  <si>
    <t>2012-06-11T18:12:27Z</t>
  </si>
  <si>
    <t>Customizable popup menu for iOS.</t>
  </si>
  <si>
    <t>QBPopupMenu</t>
  </si>
  <si>
    <t>2016-02-07T01:29:35Z</t>
  </si>
  <si>
    <t>2016-09-22T06:31:26Z</t>
  </si>
  <si>
    <t>league_qcheck</t>
  </si>
  <si>
    <t>2015-09-09T04:49:45Z</t>
  </si>
  <si>
    <t>Library for automatic unit testing of Standard ML modules</t>
  </si>
  <si>
    <t>http://contrapunctus.net/league/haques/qcheck/</t>
  </si>
  <si>
    <t>qcheck</t>
  </si>
  <si>
    <t>2016-06-06T14:55:48Z</t>
  </si>
  <si>
    <t>2016-09-03T22:36:45Z</t>
  </si>
  <si>
    <t>trinker_qdap</t>
  </si>
  <si>
    <t>2015-06-15T18:11:03Z</t>
  </si>
  <si>
    <t>Quantitative Discourse Analysis Package: Bridging the gap between qualitative data and quantitative analysis</t>
  </si>
  <si>
    <t>http://cran.us.r-project.org/web/packages/qdap/index.html</t>
  </si>
  <si>
    <t>qdap</t>
  </si>
  <si>
    <t>2016-07-30T01:10:18Z</t>
  </si>
  <si>
    <t>2016-09-16T00:04:30Z</t>
  </si>
  <si>
    <t>ColinDuquesnoy_QDarkStyleSheet</t>
  </si>
  <si>
    <t>2014-01-10T00:00:11Z</t>
  </si>
  <si>
    <t xml:space="preserve">A dark style sheet for Qt application </t>
  </si>
  <si>
    <t>QDarkStyleSheet</t>
  </si>
  <si>
    <t>2016-07-17T15:52:14Z</t>
  </si>
  <si>
    <t>2016-09-18T02:03:44Z</t>
  </si>
  <si>
    <t>qvacua_qdesktop</t>
  </si>
  <si>
    <t>2010-09-01T22:00:16Z</t>
  </si>
  <si>
    <t>Qdesktop lets you set a web page of your liking as the desktop background of your Mac.</t>
  </si>
  <si>
    <t>http://qvacua.com</t>
  </si>
  <si>
    <t>qdesktop</t>
  </si>
  <si>
    <t>2014-04-05T08:41:45Z</t>
  </si>
  <si>
    <t>2016-09-16T21:54:49Z</t>
  </si>
  <si>
    <t>dragondjf_QFramer</t>
  </si>
  <si>
    <t>2014-09-23T17:59:39Z</t>
  </si>
  <si>
    <t>It's a solid frame based on Qt.</t>
  </si>
  <si>
    <t>qt.qframer.com</t>
  </si>
  <si>
    <t>QFramer</t>
  </si>
  <si>
    <t>2016-08-08T14:06:56Z</t>
  </si>
  <si>
    <t>2016-09-22T02:01:08Z</t>
  </si>
  <si>
    <t>Simsys_qhexedit2</t>
  </si>
  <si>
    <t>2009-10-18T21:25:32Z</t>
  </si>
  <si>
    <t>Binary Editor for Qt</t>
  </si>
  <si>
    <t>qhexedit2</t>
  </si>
  <si>
    <t>2016-08-03T14:28:38Z</t>
  </si>
  <si>
    <t>2016-09-22T07:47:34Z</t>
  </si>
  <si>
    <t>nikhilm_qhttpserver</t>
  </si>
  <si>
    <t>2009-03-21T00:44:14Z</t>
  </si>
  <si>
    <t>HTTP server implementation for Qt based on node.js' http parser</t>
  </si>
  <si>
    <t>http://kodeclutz.blogspot.com/2011/02/qhttpserver-web-apps-in-qt.html</t>
  </si>
  <si>
    <t>qhttpserver</t>
  </si>
  <si>
    <t>2016-07-27T09:02:57Z</t>
  </si>
  <si>
    <t>2016-09-21T17:12:41Z</t>
  </si>
  <si>
    <t>qiime_qiime-deploy</t>
  </si>
  <si>
    <t>2013-08-14T19:41:19Z</t>
  </si>
  <si>
    <t>Tool to easily install QIIME's dependencies on Linux systems</t>
  </si>
  <si>
    <t>qiime-deploy</t>
  </si>
  <si>
    <t>2015-10-14T19:56:52Z</t>
  </si>
  <si>
    <t>2016-09-09T08:18:01Z</t>
  </si>
  <si>
    <t>atnan_QLPrettyPatch</t>
  </si>
  <si>
    <t>2010-09-20T17:00:33Z</t>
  </si>
  <si>
    <t>QuickLook generator for patch files</t>
  </si>
  <si>
    <t>QLPrettyPatch</t>
  </si>
  <si>
    <t>2016-03-18T10:30:05Z</t>
  </si>
  <si>
    <t>2016-08-29T23:37:03Z</t>
  </si>
  <si>
    <t>quemb_QMBForm</t>
  </si>
  <si>
    <t>2015-08-17T03:24:32Z</t>
  </si>
  <si>
    <t>Create simple Android forms</t>
  </si>
  <si>
    <t>QMBForm</t>
  </si>
  <si>
    <t>2016-08-05T18:03:46Z</t>
  </si>
  <si>
    <t>2016-09-12T09:09:46Z</t>
  </si>
  <si>
    <t>fgrehm_qmlunit</t>
  </si>
  <si>
    <t>2010-10-03T15:47:42Z</t>
  </si>
  <si>
    <t>An easy-to-use Unit Testing framework for Qt Declarative UI - QML [unmaintained]</t>
  </si>
  <si>
    <t>qmlunit</t>
  </si>
  <si>
    <t>2010-07-07T15:21:52Z</t>
  </si>
  <si>
    <t>2016-03-23T20:49:38Z</t>
  </si>
  <si>
    <t>planttheidea_qonductor</t>
  </si>
  <si>
    <t>2011-06-10T09:27:56Z</t>
  </si>
  <si>
    <t>Manage your data processing with sanity</t>
  </si>
  <si>
    <t>qonductor</t>
  </si>
  <si>
    <t>2016-07-11T06:18:18Z</t>
  </si>
  <si>
    <t>2016-08-24T22:19:42Z</t>
  </si>
  <si>
    <t>qpython-android_qpython.org</t>
  </si>
  <si>
    <t>2016-04-12T00:45:51Z</t>
  </si>
  <si>
    <t>QPython contributor &amp; sugguestion &amp; question homepage</t>
  </si>
  <si>
    <t>http://qpython.org</t>
  </si>
  <si>
    <t>qpython.org</t>
  </si>
  <si>
    <t>2015-01-26T07:34:40Z</t>
  </si>
  <si>
    <t>2016-09-04T10:55:41Z</t>
  </si>
  <si>
    <t>fumiyas_qrc</t>
  </si>
  <si>
    <t>2015-09-24T09:15:51Z</t>
  </si>
  <si>
    <t>QR code generator for text terminals (ASCII art Sixel)</t>
  </si>
  <si>
    <t>qrc</t>
  </si>
  <si>
    <t>2015-08-20T09:40:40Z</t>
  </si>
  <si>
    <t>2016-09-08T13:49:02Z</t>
  </si>
  <si>
    <t>swex_QR-Image-embedded</t>
  </si>
  <si>
    <t>2011-04-08T23:04:05Z</t>
  </si>
  <si>
    <t xml:space="preserve">Psytec QR library fork for embedded systems </t>
  </si>
  <si>
    <t>QR-Image-embedded</t>
  </si>
  <si>
    <t>2016-01-05T20:38:41Z</t>
  </si>
  <si>
    <t>2016-08-12T08:38:10Z</t>
  </si>
  <si>
    <t>h2o_qrintf</t>
  </si>
  <si>
    <t>2011-10-03T12:30:31Z</t>
  </si>
  <si>
    <t>sprintf accelerator for GCC and Clang</t>
  </si>
  <si>
    <t>qrintf</t>
  </si>
  <si>
    <t>2015-08-12T20:18:24Z</t>
  </si>
  <si>
    <t>2016-08-20T09:12:45Z</t>
  </si>
  <si>
    <t>koajs_qs</t>
  </si>
  <si>
    <t>2015-12-19T23:03:07Z</t>
  </si>
  <si>
    <t>qs for koa and use querystring more safely.</t>
  </si>
  <si>
    <t>qs</t>
  </si>
  <si>
    <t>2016-03-25T07:39:33Z</t>
  </si>
  <si>
    <t>2016-09-14T07:12:06Z</t>
  </si>
  <si>
    <t>therecipe_qt</t>
  </si>
  <si>
    <t>2015-01-19T18:07:18Z</t>
  </si>
  <si>
    <t>Qt binding for Go (Windows / macOS / Linux / Android / iOS / Sailfish OS / Raspberry Pi)</t>
  </si>
  <si>
    <t>qt</t>
  </si>
  <si>
    <t>2016-09-18T19:55:27Z</t>
  </si>
  <si>
    <t>2016-09-22T14:24:56Z</t>
  </si>
  <si>
    <t>OneMoreGres_qtc-cppcheck</t>
  </si>
  <si>
    <t>2013-11-03T09:52:31Z</t>
  </si>
  <si>
    <t>Qt Creator Cppcheck integration plugin</t>
  </si>
  <si>
    <t>qtc-cppcheck</t>
  </si>
  <si>
    <t>2016-08-25T20:34:53Z</t>
  </si>
  <si>
    <t>2016-09-18T19:11:37Z</t>
  </si>
  <si>
    <t>joinAero_qtcefclient</t>
  </si>
  <si>
    <t>2012-12-21T04:36:04Z</t>
  </si>
  <si>
    <t>A simple cef3 client with Qt.</t>
  </si>
  <si>
    <t>qtcefclient</t>
  </si>
  <si>
    <t>2014-01-10T17:39:57Z</t>
  </si>
  <si>
    <t>2016-08-31T07:08:52Z</t>
  </si>
  <si>
    <t>pyzhangxiang_qt-curve-editor</t>
  </si>
  <si>
    <t>2011-05-24T20:00:51Z</t>
  </si>
  <si>
    <t>a curve editor widget for Qt with multiple spline types</t>
  </si>
  <si>
    <t>http://www.shannap.com/qt-curve-editor-en.html</t>
  </si>
  <si>
    <t>qt-curve-editor</t>
  </si>
  <si>
    <t>2014-01-05T12:38:24Z</t>
  </si>
  <si>
    <t>2016-07-11T16:02:36Z</t>
  </si>
  <si>
    <t>cfpb_qu</t>
  </si>
  <si>
    <t>2011-09-23T15:43:20Z</t>
  </si>
  <si>
    <t xml:space="preserve">qu is a data platform created to serve public data sets. This is a public domain work of the US Government. </t>
  </si>
  <si>
    <t>http://cfpb.github.io/qu/</t>
  </si>
  <si>
    <t>qu</t>
  </si>
  <si>
    <t>2016-09-22T14:27:21Z</t>
  </si>
  <si>
    <t>2016-09-15T15:31:42Z</t>
  </si>
  <si>
    <t>levey_QuadCurveMenu</t>
  </si>
  <si>
    <t>2013-12-15T17:54:57Z</t>
  </si>
  <si>
    <t>QuadCurveMenu Has been  renamed to AwesomeMenu  moved to https://github.com/levey/AwesomeMenu</t>
  </si>
  <si>
    <t>QuadCurveMenu</t>
  </si>
  <si>
    <t>2012-05-04T01:29:35Z</t>
  </si>
  <si>
    <t>2016-09-15T09:17:20Z</t>
  </si>
  <si>
    <t>QuadPiece_QuadFile</t>
  </si>
  <si>
    <t>2013-07-19T21:07:51Z</t>
  </si>
  <si>
    <t>The filesharing service everyone either hates or loves</t>
  </si>
  <si>
    <t>https://file.quad.moe</t>
  </si>
  <si>
    <t>QuadFile</t>
  </si>
  <si>
    <t>2016-08-05T08:29:17Z</t>
  </si>
  <si>
    <t>2016-09-20T01:13:45Z</t>
  </si>
  <si>
    <t>timohausmann_quadtree-js</t>
  </si>
  <si>
    <t>2014-10-08T04:23:48Z</t>
  </si>
  <si>
    <t>Another quadtree implementation for javascript</t>
  </si>
  <si>
    <t>quadtree-js</t>
  </si>
  <si>
    <t>2016-05-10T14:02:50Z</t>
  </si>
  <si>
    <t>2016-09-09T15:43:17Z</t>
  </si>
  <si>
    <t>justpinegames_QuadtreeSprite-Extension</t>
  </si>
  <si>
    <t>2014-01-18T09:44:37Z</t>
  </si>
  <si>
    <t>QuadtreeSprite extensions for Starling. Enables efficient handling of large number of children DisplayObjects.</t>
  </si>
  <si>
    <t>QuadtreeSprite-Extension</t>
  </si>
  <si>
    <t>2013-06-20T13:51:35Z</t>
  </si>
  <si>
    <t>2016-07-29T02:27:21Z</t>
  </si>
  <si>
    <t>jayschwa_Quake2.jl</t>
  </si>
  <si>
    <t>2013-07-02T22:56:21Z</t>
  </si>
  <si>
    <t>Experimental Quake 2 map renderer written with Julia and modern OpenGL.</t>
  </si>
  <si>
    <t>Quake2.jl</t>
  </si>
  <si>
    <t>2015-05-14T18:05:28Z</t>
  </si>
  <si>
    <t>2016-08-11T14:13:48Z</t>
  </si>
  <si>
    <t>philipbuuck_Quake-VS2015</t>
  </si>
  <si>
    <t>2016-01-18T11:00:08Z</t>
  </si>
  <si>
    <t>Publication of the Visual Studio 2015 Build of Quake</t>
  </si>
  <si>
    <t>Quake-VS2015</t>
  </si>
  <si>
    <t>2016-01-06T02:33:23Z</t>
  </si>
  <si>
    <t>2016-08-02T05:30:05Z</t>
  </si>
  <si>
    <t>paragbaxi_qualysapi</t>
  </si>
  <si>
    <t>2014-04-01T12:41:07Z</t>
  </si>
  <si>
    <t>Qualys API connector.</t>
  </si>
  <si>
    <t>qualysapi</t>
  </si>
  <si>
    <t>2016-08-31T19:05:30Z</t>
  </si>
  <si>
    <t>2016-08-07T04:49:37Z</t>
  </si>
  <si>
    <t>QuantEcon_QuantEcon.applications</t>
  </si>
  <si>
    <t>2013-12-07T21:22:27Z</t>
  </si>
  <si>
    <t>A repository that houses example code applications and teaching material related to QuantEcon</t>
  </si>
  <si>
    <t>QuantEcon.applications</t>
  </si>
  <si>
    <t>2016-09-22T10:29:12Z</t>
  </si>
  <si>
    <t>2016-09-22T03:27:16Z</t>
  </si>
  <si>
    <t>danielguillan_quantity-queries</t>
  </si>
  <si>
    <t>2014-11-18T00:44:57Z</t>
  </si>
  <si>
    <t>Simple quantity queries mixins for Sass</t>
  </si>
  <si>
    <t>quantity-queries</t>
  </si>
  <si>
    <t>2015-06-08T19:11:49Z</t>
  </si>
  <si>
    <t>2016-09-15T21:53:57Z</t>
  </si>
  <si>
    <t>himanshu-soni_QuantityView</t>
  </si>
  <si>
    <t>2011-12-28T15:43:53Z</t>
  </si>
  <si>
    <t>Android quantity view with add and remove button.</t>
  </si>
  <si>
    <t>QuantityView</t>
  </si>
  <si>
    <t>2016-08-05T17:22:59Z</t>
  </si>
  <si>
    <t>2016-09-22T10:29:55Z</t>
  </si>
  <si>
    <t>QuantSoftware_QuantSoftwareToolkit</t>
  </si>
  <si>
    <t>2015-07-08T21:53:33Z</t>
  </si>
  <si>
    <t>QuantSoftwareToolkit</t>
  </si>
  <si>
    <t>2016-08-16T06:06:56Z</t>
  </si>
  <si>
    <t>2016-09-17T00:09:13Z</t>
  </si>
  <si>
    <t>karldray_quantum</t>
  </si>
  <si>
    <t>2015-12-07T20:17:43Z</t>
  </si>
  <si>
    <t>Simulate reverse causality using quantum suicide.</t>
  </si>
  <si>
    <t>quantum</t>
  </si>
  <si>
    <t>2016-03-24T20:25:59Z</t>
  </si>
  <si>
    <t>2016-08-22T17:31:15Z</t>
  </si>
  <si>
    <t>c-rack_quantum-elixir</t>
  </si>
  <si>
    <t>2016-02-10T18:58:38Z</t>
  </si>
  <si>
    <t>Cron-like job scheduler for Elixir</t>
  </si>
  <si>
    <t>quantum-elixir</t>
  </si>
  <si>
    <t>2016-09-20T18:08:29Z</t>
  </si>
  <si>
    <t>2016-09-20T19:59:40Z</t>
  </si>
  <si>
    <t>XQuartz_quartz-wm</t>
  </si>
  <si>
    <t>2012-02-02T12:24:39Z</t>
  </si>
  <si>
    <t>The quartz-wm window manager for XQuartz</t>
  </si>
  <si>
    <t>https://xquartz.github.io</t>
  </si>
  <si>
    <t>quartz-wm</t>
  </si>
  <si>
    <t>2016-05-29T08:42:36Z</t>
  </si>
  <si>
    <t>2016-09-21T11:14:32Z</t>
  </si>
  <si>
    <t>puniverse_quasar</t>
  </si>
  <si>
    <t>2015-11-09T08:33:57Z</t>
  </si>
  <si>
    <t>Fibers Channels and Actors for the JVM</t>
  </si>
  <si>
    <t>http://docs.paralleluniverse.co/quasar/</t>
  </si>
  <si>
    <t>quasar</t>
  </si>
  <si>
    <t>2016-08-12T08:36:01Z</t>
  </si>
  <si>
    <t>2016-09-22T05:51:55Z</t>
  </si>
  <si>
    <t>talex5_qubes-mirage-firewall</t>
  </si>
  <si>
    <t>2014-10-01T19:04:08Z</t>
  </si>
  <si>
    <t>A Mirage firewall VM for QubesOS</t>
  </si>
  <si>
    <t>qubes-mirage-firewall</t>
  </si>
  <si>
    <t>2016-06-26T11:10:48Z</t>
  </si>
  <si>
    <t>2016-09-13T21:17:56Z</t>
  </si>
  <si>
    <t>technosophos_querypath</t>
  </si>
  <si>
    <t>2015-04-26T15:08:41Z</t>
  </si>
  <si>
    <t>QueryPath is a PHP library for manipulating XML and HTML. It is designed to work not only with local files but also with web services and database resources.</t>
  </si>
  <si>
    <t>http://querypath.org</t>
  </si>
  <si>
    <t>querypath</t>
  </si>
  <si>
    <t>2016-08-01T22:41:06Z</t>
  </si>
  <si>
    <t>2016-09-20T06:30:25Z</t>
  </si>
  <si>
    <t>AeroScripts_QuestieDev</t>
  </si>
  <si>
    <t>2012-09-30T13:05:26Z</t>
  </si>
  <si>
    <t>Questie: the vanilla quest helper</t>
  </si>
  <si>
    <t>QuestieDev</t>
  </si>
  <si>
    <t>2016-07-20T18:57:25Z</t>
  </si>
  <si>
    <t>2016-09-09T16:41:27Z</t>
  </si>
  <si>
    <t>graze_queue</t>
  </si>
  <si>
    <t>2013-02-12T04:18:27Z</t>
  </si>
  <si>
    <t>:postbox: Flexible abstraction for working with queues in PHP.</t>
  </si>
  <si>
    <t>queue</t>
  </si>
  <si>
    <t>2016-06-24T11:57:16Z</t>
  </si>
  <si>
    <t>2016-04-13T08:29:12Z</t>
  </si>
  <si>
    <t>mstump_queues</t>
  </si>
  <si>
    <t>2015-11-24T03:44:28Z</t>
  </si>
  <si>
    <t>A public domain lock free queues implemented in C++11</t>
  </si>
  <si>
    <t>queues</t>
  </si>
  <si>
    <t>2014-02-19T16:50:04Z</t>
  </si>
  <si>
    <t>2016-09-22T03:39:34Z</t>
  </si>
  <si>
    <t>NCSU-Libraries_quick_search</t>
  </si>
  <si>
    <t>2011-11-16T21:50:51Z</t>
  </si>
  <si>
    <t>QuickSearch is a toolkit for easily creating custom bento-box search applications</t>
  </si>
  <si>
    <t>http://www.lib.ncsu.edu/reports/quicksearch</t>
  </si>
  <si>
    <t>quick_search</t>
  </si>
  <si>
    <t>2016-08-31T20:46:26Z</t>
  </si>
  <si>
    <t>2016-09-14T10:20:30Z</t>
  </si>
  <si>
    <t>hezi_QuickLookAPK</t>
  </si>
  <si>
    <t>2015-03-07T08:47:44Z</t>
  </si>
  <si>
    <t>A Quick Look plugin for Android packages</t>
  </si>
  <si>
    <t>QuickLookAPK</t>
  </si>
  <si>
    <t>2015-03-02T19:20:46Z</t>
  </si>
  <si>
    <t>2016-07-29T12:55:55Z</t>
  </si>
  <si>
    <t>p2_quicklook-csv</t>
  </si>
  <si>
    <t>2016-02-13T15:19:19Z</t>
  </si>
  <si>
    <t>A QuickLook plugin for CSV files</t>
  </si>
  <si>
    <t>quicklook-csv</t>
  </si>
  <si>
    <t>2016-01-17T13:23:30Z</t>
  </si>
  <si>
    <t>2016-09-22T08:36:25Z</t>
  </si>
  <si>
    <t>tennisgent_quickmock</t>
  </si>
  <si>
    <t>2014-05-09T01:57:29Z</t>
  </si>
  <si>
    <t>quickmock is an simple service for automatically injecting mocks into your AngularJS unit tests using Jasmine or Mocha</t>
  </si>
  <si>
    <t>http://tennisgent.github.io/quickmock</t>
  </si>
  <si>
    <t>quickmock</t>
  </si>
  <si>
    <t>2016-06-06T14:10:15Z</t>
  </si>
  <si>
    <t>2016-08-12T16:51:41Z</t>
  </si>
  <si>
    <t>internalfx_quickshot</t>
  </si>
  <si>
    <t>2013-09-25T00:10:27Z</t>
  </si>
  <si>
    <t>A Shopify theme development tool</t>
  </si>
  <si>
    <t>https://quickshot.readme.io/</t>
  </si>
  <si>
    <t>quickshot</t>
  </si>
  <si>
    <t>2016-08-04T15:24:49Z</t>
  </si>
  <si>
    <t>2016-09-22T15:14:00Z</t>
  </si>
  <si>
    <t>firebase_quickstart-cpp</t>
  </si>
  <si>
    <t>2014-05-25T07:27:41Z</t>
  </si>
  <si>
    <t>Firebase Quickstart Samples for C++</t>
  </si>
  <si>
    <t>https://firebase.google.com</t>
  </si>
  <si>
    <t>quickstart-cpp</t>
  </si>
  <si>
    <t>2016-09-21T21:39:14Z</t>
  </si>
  <si>
    <t>2016-08-31T23:36:52Z</t>
  </si>
  <si>
    <t>disintegration_quiet</t>
  </si>
  <si>
    <t>2014-09-14T04:06:37Z</t>
  </si>
  <si>
    <t>Photo hosting web application in Go</t>
  </si>
  <si>
    <t>quiet</t>
  </si>
  <si>
    <t>2014-12-07T01:59:11Z</t>
  </si>
  <si>
    <t>2016-09-11T20:37:14Z</t>
  </si>
  <si>
    <t>thoughtbot_quietbacktrace</t>
  </si>
  <si>
    <t>2013-04-03T18:14:08Z</t>
  </si>
  <si>
    <t>Suppresses the noise in your Test::Unit backtraces</t>
  </si>
  <si>
    <t>http://www.thoughtbot.com/projects/quietbacktrace</t>
  </si>
  <si>
    <t>quietbacktrace</t>
  </si>
  <si>
    <t>2011-06-09T19:11:09Z</t>
  </si>
  <si>
    <t>2016-08-08T07:02:40Z</t>
  </si>
  <si>
    <t>quilljs_quill</t>
  </si>
  <si>
    <t>2015-07-22T22:05:39Z</t>
  </si>
  <si>
    <t>Your powerful rich text editor</t>
  </si>
  <si>
    <t>http://quilljs.com</t>
  </si>
  <si>
    <t>quill</t>
  </si>
  <si>
    <t>2016-09-21T10:03:03Z</t>
  </si>
  <si>
    <t>2016-09-22T16:51:47Z</t>
  </si>
  <si>
    <t>groupme_quimby</t>
  </si>
  <si>
    <t>2012-12-14T01:21:11Z</t>
  </si>
  <si>
    <t>Ruby wrapper for the Foursquare API. Patches welcome.</t>
  </si>
  <si>
    <t>quimby</t>
  </si>
  <si>
    <t>2015-04-04T18:23:36Z</t>
  </si>
  <si>
    <t>2016-06-02T16:03:19Z</t>
  </si>
  <si>
    <t>mame_quine-relay</t>
  </si>
  <si>
    <t>2011-10-31T09:31:51Z</t>
  </si>
  <si>
    <t>An uroboros program with 100 programming languages</t>
  </si>
  <si>
    <t>quine-relay</t>
  </si>
  <si>
    <t>2016-05-02T15:29:21Z</t>
  </si>
  <si>
    <t>2016-09-22T14:54:13Z</t>
  </si>
  <si>
    <t>cykod_Quintus</t>
  </si>
  <si>
    <t>2012-12-07T22:09:03Z</t>
  </si>
  <si>
    <t>HTML5 Game Engine</t>
  </si>
  <si>
    <t>http://html5quintus.com</t>
  </si>
  <si>
    <t>Quintus</t>
  </si>
  <si>
    <t>2016-07-03T03:58:31Z</t>
  </si>
  <si>
    <t>2016-09-21T02:18:20Z</t>
  </si>
  <si>
    <t>HappenApps_Quiver</t>
  </si>
  <si>
    <t>2014-05-13T22:37:37Z</t>
  </si>
  <si>
    <t>A reasonable library for modeling multi-graphs in Scala</t>
  </si>
  <si>
    <t>http://oncue.github.io/quiver/</t>
  </si>
  <si>
    <t>quiver</t>
  </si>
  <si>
    <t>2016-04-02T15:52:29Z</t>
  </si>
  <si>
    <t>2016-09-13T18:25:28Z</t>
  </si>
  <si>
    <t>oncue_quiver</t>
  </si>
  <si>
    <t>2015-03-29T20:28:14Z</t>
  </si>
  <si>
    <t>Quiver documentation and issue tracker</t>
  </si>
  <si>
    <t>Quiver</t>
  </si>
  <si>
    <t>2015-02-02T04:49:39Z</t>
  </si>
  <si>
    <t>2016-09-22T14:55:01Z</t>
  </si>
  <si>
    <t>mhemesath_r2d3</t>
  </si>
  <si>
    <t>2011-10-26T18:18:57Z</t>
  </si>
  <si>
    <t>Raphael Rendered Data Driven Documents</t>
  </si>
  <si>
    <t>r2d3</t>
  </si>
  <si>
    <t>2015-10-28T01:57:35Z</t>
  </si>
  <si>
    <t>nkons_r2rml-parser</t>
  </si>
  <si>
    <t>2012-05-16T15:29:20Z</t>
  </si>
  <si>
    <t>R2RML Parser is an award-winning tool that can export relational database contents as RDF graphs based on an R2RML mapping document.</t>
  </si>
  <si>
    <t>r2rml-parser</t>
  </si>
  <si>
    <t>2016-05-11T10:27:30Z</t>
  </si>
  <si>
    <t>2016-09-20T14:58:16Z</t>
  </si>
  <si>
    <t>wactbprot_R4CouchDB</t>
  </si>
  <si>
    <t>2013-09-26T19:14:36Z</t>
  </si>
  <si>
    <t>Collection of functions 4 R and CouchDB interaction</t>
  </si>
  <si>
    <t>http://wactbprot.github.com/R4CouchDB</t>
  </si>
  <si>
    <t>R4CouchDB</t>
  </si>
  <si>
    <t>2015-06-02T14:21:42Z</t>
  </si>
  <si>
    <t>2015-09-29T16:44:34Z</t>
  </si>
  <si>
    <t>dockerfile_rabbitmq</t>
  </si>
  <si>
    <t>2013-12-12T19:37:24Z</t>
  </si>
  <si>
    <t>RabbitMQ Dockerfile for trusted automated Docker builds.</t>
  </si>
  <si>
    <t>http://dockerfile.github.io/#/rabbitmq</t>
  </si>
  <si>
    <t>rabbitmq</t>
  </si>
  <si>
    <t>2016-06-13T08:31:24Z</t>
  </si>
  <si>
    <t>2016-09-20T17:51:46Z</t>
  </si>
  <si>
    <t>aweber_rabbitmq-autocluster</t>
  </si>
  <si>
    <t>2014-06-03T16:10:37Z</t>
  </si>
  <si>
    <t>Automatically manage node membership in RabbitMQ clusters</t>
  </si>
  <si>
    <t>http://aweber.github.io/rabbitmq-autocluster</t>
  </si>
  <si>
    <t>rabbitmq-autocluster</t>
  </si>
  <si>
    <t>2016-08-29T17:12:46Z</t>
  </si>
  <si>
    <t>2016-09-22T05:28:39Z</t>
  </si>
  <si>
    <t>rabbitmq_rabbitmq-dotnet-client</t>
  </si>
  <si>
    <t>2011-06-02T05:09:54Z</t>
  </si>
  <si>
    <t>RabbitMQ .NET client</t>
  </si>
  <si>
    <t>https://www.rabbitmq.com/</t>
  </si>
  <si>
    <t>rabbitmq-dotnet-client</t>
  </si>
  <si>
    <t>2016-09-19T10:11:53Z</t>
  </si>
  <si>
    <t>2016-09-19T22:28:42Z</t>
  </si>
  <si>
    <t>smallfish_rabbitmq-http</t>
  </si>
  <si>
    <t>2015-10-21T15:04:08Z</t>
  </si>
  <si>
    <t>REST API for RabbitMQ Write with Google Go(lang).</t>
  </si>
  <si>
    <t>rabbitmq-http</t>
  </si>
  <si>
    <t>2013-09-22T02:32:40Z</t>
  </si>
  <si>
    <t>2016-08-28T20:58:37Z</t>
  </si>
  <si>
    <t>jasonmcintosh_rabbitmq-zabbix</t>
  </si>
  <si>
    <t>2013-09-20T12:38:48Z</t>
  </si>
  <si>
    <t>Zabbix RabbitMQ Configuration</t>
  </si>
  <si>
    <t>rabbitmq-zabbix</t>
  </si>
  <si>
    <t>2016-09-14T20:04:08Z</t>
  </si>
  <si>
    <t>2016-09-20T11:57:41Z</t>
  </si>
  <si>
    <t>rajaraodv_rabbitworkers</t>
  </si>
  <si>
    <t>2013-02-28T17:57:01Z</t>
  </si>
  <si>
    <t>A Node.js app that shows the power for RabbitMQ's Work-queue</t>
  </si>
  <si>
    <t>rabbitworkers</t>
  </si>
  <si>
    <t>2012-12-27T18:32:55Z</t>
  </si>
  <si>
    <t>2016-09-20T02:39:18Z</t>
  </si>
  <si>
    <t>maxogden_rabin</t>
  </si>
  <si>
    <t>2015-10-09T11:47:38Z</t>
  </si>
  <si>
    <t>node native addon for rabin fingerprinting data streams</t>
  </si>
  <si>
    <t>rabin</t>
  </si>
  <si>
    <t>2016-05-05T13:16:24Z</t>
  </si>
  <si>
    <t>2016-09-21T19:31:45Z</t>
  </si>
  <si>
    <t>tLewisII_RACExample</t>
  </si>
  <si>
    <t>2013-07-13T17:32:17Z</t>
  </si>
  <si>
    <t>Various example of using ReactiveCocoa.</t>
  </si>
  <si>
    <t>RACExample</t>
  </si>
  <si>
    <t>2014-03-03T03:08:55Z</t>
  </si>
  <si>
    <t>2016-07-21T14:03:35Z</t>
  </si>
  <si>
    <t>rackspace_rack</t>
  </si>
  <si>
    <t>2013-07-12T21:40:22Z</t>
  </si>
  <si>
    <t>A CLI for Rackspace</t>
  </si>
  <si>
    <t>rack</t>
  </si>
  <si>
    <t>2016-05-17T15:19:26Z</t>
  </si>
  <si>
    <t>2016-09-10T07:46:06Z</t>
  </si>
  <si>
    <t>rtomayko_rack-cache</t>
  </si>
  <si>
    <t>2013-07-23T13:28:56Z</t>
  </si>
  <si>
    <t>Real HTTP Caching for Ruby Web Apps</t>
  </si>
  <si>
    <t>http://rtomayko.github.io/rack-cache/</t>
  </si>
  <si>
    <t>rack-cache</t>
  </si>
  <si>
    <t>2016-02-21T05:45:27Z</t>
  </si>
  <si>
    <t>cyu_rack-cors</t>
  </si>
  <si>
    <t>2015-11-07T22:41:18Z</t>
  </si>
  <si>
    <t>Rack Middleware for handling Cross-Origin Resource Sharing (CORS) which makes cross-origin AJAX possible.</t>
  </si>
  <si>
    <t>rack-cors</t>
  </si>
  <si>
    <t>2016-08-24T00:01:57Z</t>
  </si>
  <si>
    <t>2016-09-21T08:33:55Z</t>
  </si>
  <si>
    <t>miniKanren_Racket-miniKanren</t>
  </si>
  <si>
    <t>2012-10-04T20:06:55Z</t>
  </si>
  <si>
    <t xml:space="preserve">Canonical miniKanren implementation in Racket </t>
  </si>
  <si>
    <t>Racket-miniKanren</t>
  </si>
  <si>
    <t>2013-12-29T22:55:40Z</t>
  </si>
  <si>
    <t>2016-08-18T22:43:02Z</t>
  </si>
  <si>
    <t>rossj_rackit</t>
  </si>
  <si>
    <t>2013-12-03T04:09:28Z</t>
  </si>
  <si>
    <t>Dead simple way to store files on Rackspace Cloud Files</t>
  </si>
  <si>
    <t>rackit</t>
  </si>
  <si>
    <t>2015-12-15T03:54:52Z</t>
  </si>
  <si>
    <t>2015-09-17T19:46:44Z</t>
  </si>
  <si>
    <t>bry4n_rack-jekyll</t>
  </si>
  <si>
    <t>2014-06-17T04:45:14Z</t>
  </si>
  <si>
    <t>REPO MOVED TO adaoraul/rack-jekyll (click url below)</t>
  </si>
  <si>
    <t>https://github.com/adaoraul/rack-jekyll</t>
  </si>
  <si>
    <t>rack-jekyll</t>
  </si>
  <si>
    <t>2011-01-19T20:52:05Z</t>
  </si>
  <si>
    <t>greghendershott_rackjure</t>
  </si>
  <si>
    <t>2012-10-11T17:42:56Z</t>
  </si>
  <si>
    <t>Provide a few Clojure-inspired ideas in Racket. Where Racket and Clojure conflict prefer Racket.</t>
  </si>
  <si>
    <t>rackjure</t>
  </si>
  <si>
    <t>2016-06-06T03:17:18Z</t>
  </si>
  <si>
    <t>2016-09-20T16:53:19Z</t>
  </si>
  <si>
    <t>mattt_rack-newsstand</t>
  </si>
  <si>
    <t>2015-08-20T06:38:27Z</t>
  </si>
  <si>
    <t>Automatically generate webservice endpoints for Newsstand</t>
  </si>
  <si>
    <t>rack-newsstand</t>
  </si>
  <si>
    <t>2014-02-06T18:22:12Z</t>
  </si>
  <si>
    <t>2016-03-11T09:07:41Z</t>
  </si>
  <si>
    <t>leejarvis_rack-pygmentize</t>
  </si>
  <si>
    <t>2015-09-04T10:03:03Z</t>
  </si>
  <si>
    <t>Rack middleware to pygmentize your code blocks</t>
  </si>
  <si>
    <t>rack-pygmentize</t>
  </si>
  <si>
    <t>2011-06-27T13:16:19Z</t>
  </si>
  <si>
    <t>2015-11-05T03:13:37Z</t>
  </si>
  <si>
    <t>waterlink_rack-reverse-proxy</t>
  </si>
  <si>
    <t>2013-10-14T14:19:21Z</t>
  </si>
  <si>
    <t>A Reverse Proxy for Rack</t>
  </si>
  <si>
    <t>rack-reverse-proxy</t>
  </si>
  <si>
    <t>2016-05-18T07:10:57Z</t>
  </si>
  <si>
    <t>2016-09-15T18:39:50Z</t>
  </si>
  <si>
    <t>major_rackspace-clouddns-gui</t>
  </si>
  <si>
    <t>2013-10-15T03:13:43Z</t>
  </si>
  <si>
    <t>[DEPRECATED. USE https://mycloud.rackspace.com/ INSTEAD] A web-based frontend to Rackspace's Cloud DNS service</t>
  </si>
  <si>
    <t>rackspace-clouddns-gui</t>
  </si>
  <si>
    <t>2014-08-12T12:36:33Z</t>
  </si>
  <si>
    <t>2016-07-01T17:35:32Z</t>
  </si>
  <si>
    <t>igrigorik_rack-speedtracer</t>
  </si>
  <si>
    <t>2012-06-05T09:17:57Z</t>
  </si>
  <si>
    <t>SpeedTracer middleware for server side debugging</t>
  </si>
  <si>
    <t>http://www.igvita.com/2010/07/19/speed-tracer-server-side-tracing-with-rack/</t>
  </si>
  <si>
    <t>rack-speedtracer</t>
  </si>
  <si>
    <t>2014-01-31T16:40:24Z</t>
  </si>
  <si>
    <t>2016-07-22T09:36:41Z</t>
  </si>
  <si>
    <t>raul_rack-static-boilerplate</t>
  </si>
  <si>
    <t>2016-08-10T12:05:48Z</t>
  </si>
  <si>
    <t>Deploy your static projects just using git</t>
  </si>
  <si>
    <t>rack-static-boilerplate</t>
  </si>
  <si>
    <t>2013-02-21T01:05:39Z</t>
  </si>
  <si>
    <t>2016-04-10T04:19:31Z</t>
  </si>
  <si>
    <t>hakimel_Radar</t>
  </si>
  <si>
    <t>2012-09-05T16:11:58Z</t>
  </si>
  <si>
    <t>An audi-visual experiment</t>
  </si>
  <si>
    <t>Radar</t>
  </si>
  <si>
    <t>2014-09-27T08:20:42Z</t>
  </si>
  <si>
    <t>2016-07-10T01:22:05Z</t>
  </si>
  <si>
    <t>moyheen_radar-watch-face</t>
  </si>
  <si>
    <t>2014-11-19T02:36:44Z</t>
  </si>
  <si>
    <t>An analog Android Wear Watch Face for the Radar community.</t>
  </si>
  <si>
    <t>http://radar.techcabal.com/</t>
  </si>
  <si>
    <t>radar-watch-face</t>
  </si>
  <si>
    <t>2016-09-21T04:23:57Z</t>
  </si>
  <si>
    <t>2016-08-17T19:58:17Z</t>
  </si>
  <si>
    <t>hmaidasani_RadialChartImageGenerator</t>
  </si>
  <si>
    <t>2015-10-29T06:01:07Z</t>
  </si>
  <si>
    <t>Radial Bar Chart Generator for Apple Watch -</t>
  </si>
  <si>
    <t>http://hmaidasani.github.io/RadialChartImageGenerator/</t>
  </si>
  <si>
    <t>RadialChartImageGenerator</t>
  </si>
  <si>
    <t>2016-03-16T09:31:44Z</t>
  </si>
  <si>
    <t>2016-09-18T10:02:44Z</t>
  </si>
  <si>
    <t>herrhelms_radial-lines-sketch</t>
  </si>
  <si>
    <t>2014-08-01T01:40:30Z</t>
  </si>
  <si>
    <t>Sketch3 Plugin - Generate lines originating from a certain coordinate of an artboard</t>
  </si>
  <si>
    <t>radial-lines-sketch</t>
  </si>
  <si>
    <t>2016-07-08T16:52:43Z</t>
  </si>
  <si>
    <t>2016-09-21T07:08:39Z</t>
  </si>
  <si>
    <t>nelstrom_radiant-file-system-extension</t>
  </si>
  <si>
    <t>2012-11-23T08:48:58Z</t>
  </si>
  <si>
    <t>Save a Radiant site to the file system for easy editing and/or version control. Load from file system back into the database</t>
  </si>
  <si>
    <t>radiant-file-system-extension</t>
  </si>
  <si>
    <t>2011-01-01T23:03:31Z</t>
  </si>
  <si>
    <t>2016-05-08T11:18:44Z</t>
  </si>
  <si>
    <t>radiant_radiant-page-attachments-extension</t>
  </si>
  <si>
    <t>2010-03-06T21:02:32Z</t>
  </si>
  <si>
    <t>An extension for Radiant CMS to support file uploads modeled as attachments to pages.</t>
  </si>
  <si>
    <t>radiant-page-attachments-extension</t>
  </si>
  <si>
    <t>2011-01-16T20:37:52Z</t>
  </si>
  <si>
    <t>2016-05-08T09:55:21Z</t>
  </si>
  <si>
    <t>mame_radiation-hardened-quine</t>
  </si>
  <si>
    <t>2008-02-19T03:24:35Z</t>
  </si>
  <si>
    <t>A robust quine program that works even after any one character is deleted.</t>
  </si>
  <si>
    <t>radiation-hardened-quine</t>
  </si>
  <si>
    <t>2014-09-15T12:58:36Z</t>
  </si>
  <si>
    <t>2016-09-08T17:12:16Z</t>
  </si>
  <si>
    <t>nathan-rice_radical</t>
  </si>
  <si>
    <t>2013-12-14T10:49:55Z</t>
  </si>
  <si>
    <t>A boilerplate-free composable API framework for React/Redux</t>
  </si>
  <si>
    <t>radical</t>
  </si>
  <si>
    <t>2016-07-18T15:59:47Z</t>
  </si>
  <si>
    <t>2016-08-16T10:41:16Z</t>
  </si>
  <si>
    <t>ceryle_RadioRealButton</t>
  </si>
  <si>
    <t>2012-05-07T10:23:39Z</t>
  </si>
  <si>
    <t>A custom radio button for Android API 12+</t>
  </si>
  <si>
    <t>RadioRealButton</t>
  </si>
  <si>
    <t>2016-09-20T12:25:25Z</t>
  </si>
  <si>
    <t>2016-09-13T07:20:13Z</t>
  </si>
  <si>
    <t>FrankM1_radium-one-click-demo-install</t>
  </si>
  <si>
    <t>2014-10-10T15:42:25Z</t>
  </si>
  <si>
    <t>Once Click Install for Wordpress</t>
  </si>
  <si>
    <t>radium-one-click-demo-install</t>
  </si>
  <si>
    <t>2016-06-21T22:47:46Z</t>
  </si>
  <si>
    <t>2016-09-22T03:20:04Z</t>
  </si>
  <si>
    <t>sferik_rails_admin</t>
  </si>
  <si>
    <t>2016-02-21T11:22:41Z</t>
  </si>
  <si>
    <t>RailsAdmin is a Rails engine that provides an easy-to-use interface for managing your data</t>
  </si>
  <si>
    <t>rails_admin</t>
  </si>
  <si>
    <t>2016-09-19T07:35:29Z</t>
  </si>
  <si>
    <t>2016-09-22T18:46:48Z</t>
  </si>
  <si>
    <t>konjoot_rails_admin_flatly_theme</t>
  </si>
  <si>
    <t>2009-02-05T07:36:46Z</t>
  </si>
  <si>
    <t>Bootstrap 2 Flatly theme for RailsAdmin</t>
  </si>
  <si>
    <t>rails_admin_flatly_theme</t>
  </si>
  <si>
    <t>2015-04-10T20:37:15Z</t>
  </si>
  <si>
    <t>2016-08-05T02:23:51Z</t>
  </si>
  <si>
    <t>dalpo_rails_admin_nestable</t>
  </si>
  <si>
    <t>2013-09-10T19:52:00Z</t>
  </si>
  <si>
    <t>RailsAdmin drag &amp; drop custom action to sorting list and tree (with the Ancestry gem)</t>
  </si>
  <si>
    <t>http://andreadalponte.com/rails_admin_nestable/</t>
  </si>
  <si>
    <t>rails_admin_nestable</t>
  </si>
  <si>
    <t>2016-06-06T08:13:16Z</t>
  </si>
  <si>
    <t>2016-09-22T02:45:02Z</t>
  </si>
  <si>
    <t>grosser_rails2_asset_pipeline</t>
  </si>
  <si>
    <t>2015-10-22T20:50:32Z</t>
  </si>
  <si>
    <t>Familiar asset handling for those stuck on Rails 2</t>
  </si>
  <si>
    <t>rails2_asset_pipeline</t>
  </si>
  <si>
    <t>2015-06-12T22:56:38Z</t>
  </si>
  <si>
    <t>2016-07-22T10:27:12Z</t>
  </si>
  <si>
    <t>iwasrobbed_Rails3-S3-Uploader-Plupload</t>
  </si>
  <si>
    <t>2014-12-21T12:23:33Z</t>
  </si>
  <si>
    <t>Rails 3 direct upload to Amazon S3 using Plupload</t>
  </si>
  <si>
    <t>Rails3-S3-Uploader-Plupload</t>
  </si>
  <si>
    <t>2014-10-30T18:18:32Z</t>
  </si>
  <si>
    <t>2016-08-03T08:16:17Z</t>
  </si>
  <si>
    <t>alex-klepa_rails4-bootstrap-devise-cancan-omniauth</t>
  </si>
  <si>
    <t>2010-03-05T18:02:53Z</t>
  </si>
  <si>
    <t>An example Rails 4.0 app with Devise CanCan OmniAuth and Twitter Bootstrap.</t>
  </si>
  <si>
    <t>rails4-bootstrap-devise-cancan-omniauth</t>
  </si>
  <si>
    <t>2015-03-17T20:49:09Z</t>
  </si>
  <si>
    <t>2016-07-29T12:35:36Z</t>
  </si>
  <si>
    <t>wclittle_Rails5-ActionCable-Redux-React-ChatAppExample</t>
  </si>
  <si>
    <t>2014-06-02T19:32:32Z</t>
  </si>
  <si>
    <t>A Rails5 ActionCable Redux/React ChatApp Example now with Webpack/HMR for rapid development</t>
  </si>
  <si>
    <t>Rails5-ActionCable-Redux-React-ChatAppExample</t>
  </si>
  <si>
    <t>2016-06-10T22:03:17Z</t>
  </si>
  <si>
    <t>2016-09-20T18:02:48Z</t>
  </si>
  <si>
    <t>zapnap_rails-angular-jasmine</t>
  </si>
  <si>
    <t>2014-06-10T12:40:58Z</t>
  </si>
  <si>
    <t>Rails + Angular + Jasmine example app</t>
  </si>
  <si>
    <t>rails-angular-jasmine</t>
  </si>
  <si>
    <t>2014-01-17T20:59:18Z</t>
  </si>
  <si>
    <t>2016-09-05T23:10:47Z</t>
  </si>
  <si>
    <t>rails-api_rails-api</t>
  </si>
  <si>
    <t>2015-09-01T17:23:01Z</t>
  </si>
  <si>
    <t>Rails for API only applications</t>
  </si>
  <si>
    <t>rails-api</t>
  </si>
  <si>
    <t>2016-05-18T21:52:30Z</t>
  </si>
  <si>
    <t>2016-09-21T15:44:55Z</t>
  </si>
  <si>
    <t>fenoloftaleina_rails-api-authentication-token-example</t>
  </si>
  <si>
    <t>2010-02-17T22:32:12Z</t>
  </si>
  <si>
    <t>Rails API Simple Token Authentication with Devise example (November 2014).</t>
  </si>
  <si>
    <t>rails-api-authentication-token-example</t>
  </si>
  <si>
    <t>2016-02-11T15:05:55Z</t>
  </si>
  <si>
    <t>2016-09-18T07:38:48Z</t>
  </si>
  <si>
    <t>bayan_railscast-downloader</t>
  </si>
  <si>
    <t>2012-11-24T19:36:08Z</t>
  </si>
  <si>
    <t>The fastest script to download all railscasts videos (free pro &amp; revised) in any media format</t>
  </si>
  <si>
    <t>railscast-downloader</t>
  </si>
  <si>
    <t>2013-10-12T22:31:54Z</t>
  </si>
  <si>
    <t>2016-01-01T09:31:15Z</t>
  </si>
  <si>
    <t>jlapier_Rails-CMS-Wiki-Forum</t>
  </si>
  <si>
    <t>2013-11-19T04:26:38Z</t>
  </si>
  <si>
    <t>A generic Rails app that includes a CMS Wikis and Forums</t>
  </si>
  <si>
    <t>http://offtheline.net</t>
  </si>
  <si>
    <t>Rails-CMS-Wiki-Forum</t>
  </si>
  <si>
    <t>2012-10-21T15:53:52Z</t>
  </si>
  <si>
    <t>2015-11-09T15:30:22Z</t>
  </si>
  <si>
    <t>hicknhack-software_rails-disco</t>
  </si>
  <si>
    <t>2013-03-01T04:19:57Z</t>
  </si>
  <si>
    <t>Distributed Rails with commands events and projections.</t>
  </si>
  <si>
    <t>rails-disco</t>
  </si>
  <si>
    <t>2015-06-04T14:03:28Z</t>
  </si>
  <si>
    <t>2016-09-02T03:35:50Z</t>
  </si>
  <si>
    <t>rkjha_RailsOnUbuntu</t>
  </si>
  <si>
    <t>2011-07-15T04:49:13Z</t>
  </si>
  <si>
    <t>Rails goodies for Ubuntu Users!</t>
  </si>
  <si>
    <t>RailsOnUbuntu</t>
  </si>
  <si>
    <t>2015-10-06T07:06:39Z</t>
  </si>
  <si>
    <t>2016-09-05T19:16:17Z</t>
  </si>
  <si>
    <t>raecoo_rails-stack</t>
  </si>
  <si>
    <t>2013-09-17T12:57:48Z</t>
  </si>
  <si>
    <t>Nginx + Passenger + MySQL + Ruby 1.9.2 + Git</t>
  </si>
  <si>
    <t>rails-stack</t>
  </si>
  <si>
    <t>2012-12-25T06:24:19Z</t>
  </si>
  <si>
    <t>2016-02-26T16:34:07Z</t>
  </si>
  <si>
    <t>jm_rails-templates</t>
  </si>
  <si>
    <t>2014-11-04T01:10:38Z</t>
  </si>
  <si>
    <t>A library of neat Rails application templates.</t>
  </si>
  <si>
    <t>rails-templates</t>
  </si>
  <si>
    <t>2009-04-09T22:47:33Z</t>
  </si>
  <si>
    <t>creaktive_rainbarf</t>
  </si>
  <si>
    <t>2011-06-19T12:41:41Z</t>
  </si>
  <si>
    <t>CPU/RAM/battery stats chart bar for tmux (and GNU screen)</t>
  </si>
  <si>
    <t>https://metacpan.org/module/rainbarf</t>
  </si>
  <si>
    <t>rainbarf</t>
  </si>
  <si>
    <t>2016-09-06T09:41:47Z</t>
  </si>
  <si>
    <t>2016-09-19T18:39:39Z</t>
  </si>
  <si>
    <t>feulf_raintpl</t>
  </si>
  <si>
    <t>2015-01-30T08:05:46Z</t>
  </si>
  <si>
    <t>Easy Php Template Engine</t>
  </si>
  <si>
    <t>https://rainphp.github.io/raintpl</t>
  </si>
  <si>
    <t>raintpl</t>
  </si>
  <si>
    <t>2016-08-31T13:46:24Z</t>
  </si>
  <si>
    <t>2016-09-12T19:05:03Z</t>
  </si>
  <si>
    <t>StephenGrider_RallyCodingWeekly</t>
  </si>
  <si>
    <t>2012-11-04T20:03:52Z</t>
  </si>
  <si>
    <t>Code Examples for Weekly Javascript Videos  - http://www.RallyCoding.com/</t>
  </si>
  <si>
    <t>RallyCodingWeekly</t>
  </si>
  <si>
    <t>2016-07-20T00:00:57Z</t>
  </si>
  <si>
    <t>2016-09-19T01:20:27Z</t>
  </si>
  <si>
    <t>RallyTools_RallyRestToolkitForRuby</t>
  </si>
  <si>
    <t>2010-02-17T17:00:29Z</t>
  </si>
  <si>
    <t>A toolkit wrapping Rally's REST webservice for Ruby</t>
  </si>
  <si>
    <t>RallyRestToolkitForRuby</t>
  </si>
  <si>
    <t>2016-03-04T15:38:31Z</t>
  </si>
  <si>
    <t>2016-05-03T20:17:56Z</t>
  </si>
  <si>
    <t>rambler-ios_RamblerConferences</t>
  </si>
  <si>
    <t>2016-02-26T13:17:54Z</t>
  </si>
  <si>
    <t>open source VIPER application</t>
  </si>
  <si>
    <t>RamblerConferences</t>
  </si>
  <si>
    <t>2016-09-22T11:58:25Z</t>
  </si>
  <si>
    <t>2016-09-15T14:53:39Z</t>
  </si>
  <si>
    <t>CFCommunity_ramen</t>
  </si>
  <si>
    <t>2014-03-20T02:33:53Z</t>
  </si>
  <si>
    <t>Integrated Installer for ColdFusion Servers</t>
  </si>
  <si>
    <t>ramen</t>
  </si>
  <si>
    <t>2012-12-05T03:59:30Z</t>
  </si>
  <si>
    <t>2015-06-08T12:11:36Z</t>
  </si>
  <si>
    <t>robotframework_Rammbock</t>
  </si>
  <si>
    <t>2012-04-19T14:38:58Z</t>
  </si>
  <si>
    <t>Rammbock - generic network protocol tester</t>
  </si>
  <si>
    <t>Rammbock</t>
  </si>
  <si>
    <t>2016-01-18T08:22:29Z</t>
  </si>
  <si>
    <t>2016-08-19T07:48:30Z</t>
  </si>
  <si>
    <t>jfrazelle_random-forest-classifier</t>
  </si>
  <si>
    <t>2016-08-23T14:39:08Z</t>
  </si>
  <si>
    <t>A random forest classifier in Javascript.</t>
  </si>
  <si>
    <t>random-forest-classifier</t>
  </si>
  <si>
    <t>2014-06-26T16:32:42Z</t>
  </si>
  <si>
    <t>2016-07-04T04:20:26Z</t>
  </si>
  <si>
    <t>kimpettersen_random-sublime-text-plugin</t>
  </si>
  <si>
    <t>2013-11-23T20:10:29Z</t>
  </si>
  <si>
    <t>Plugin for sublime text to generate random ints floats strings and words</t>
  </si>
  <si>
    <t>random-sublime-text-plugin</t>
  </si>
  <si>
    <t>2016-08-20T12:39:14Z</t>
  </si>
  <si>
    <t>2016-09-05T13:46:37Z</t>
  </si>
  <si>
    <t>jmcvetta_randutil</t>
  </si>
  <si>
    <t>2009-07-10T03:09:01Z</t>
  </si>
  <si>
    <t>Random number/string utility library for Go</t>
  </si>
  <si>
    <t>randutil</t>
  </si>
  <si>
    <t>2016-01-12T04:24:41Z</t>
  </si>
  <si>
    <t>2016-07-06T11:35:14Z</t>
  </si>
  <si>
    <t>Indatus_ranger</t>
  </si>
  <si>
    <t>2011-03-27T16:42:49Z</t>
  </si>
  <si>
    <t>ranger</t>
  </si>
  <si>
    <t>2014-05-15T14:29:33Z</t>
  </si>
  <si>
    <t>mrduncan_ranger</t>
  </si>
  <si>
    <t>2015-06-10T19:05:30Z</t>
  </si>
  <si>
    <t>A node.js library for interacting with Campfire.  UNMAINTAINED</t>
  </si>
  <si>
    <t>2011-06-24T21:44:17Z</t>
  </si>
  <si>
    <t>2016-09-15T22:17:34Z</t>
  </si>
  <si>
    <t>ralesi_ranger.el</t>
  </si>
  <si>
    <t>2014-05-14T20:27:34Z</t>
  </si>
  <si>
    <t>Bringing the goodness of ranger to dired!</t>
  </si>
  <si>
    <t>ranger.el</t>
  </si>
  <si>
    <t>2016-08-23T23:10:55Z</t>
  </si>
  <si>
    <t>2016-09-20T08:21:57Z</t>
  </si>
  <si>
    <t>paulbertens_rank-ordered-autoencoder</t>
  </si>
  <si>
    <t>2014-02-23T20:44:28Z</t>
  </si>
  <si>
    <t>Rank Ordered Autoencoder implementation as described in https://arxiv.org/abs/1605.01749</t>
  </si>
  <si>
    <t>rank-ordered-autoencoder</t>
  </si>
  <si>
    <t>2016-05-09T00:14:18Z</t>
  </si>
  <si>
    <t>2016-05-30T01:15:56Z</t>
  </si>
  <si>
    <t>shawncplus_ranviermud</t>
  </si>
  <si>
    <t>2014-01-16T18:10:44Z</t>
  </si>
  <si>
    <t>A node.js based MUD engine</t>
  </si>
  <si>
    <t>http://ranviermud.com</t>
  </si>
  <si>
    <t>ranviermud</t>
  </si>
  <si>
    <t>2016-06-24T05:32:26Z</t>
  </si>
  <si>
    <t>2016-09-21T07:48:16Z</t>
  </si>
  <si>
    <t>eclipse_rap</t>
  </si>
  <si>
    <t>2012-11-02T17:25:24Z</t>
  </si>
  <si>
    <t>Rich Ajax Platform project repository (rap)</t>
  </si>
  <si>
    <t>rap</t>
  </si>
  <si>
    <t>2016-09-22T12:14:45Z</t>
  </si>
  <si>
    <t>2016-09-02T12:23:01Z</t>
  </si>
  <si>
    <t>code-mancers_rapidfire</t>
  </si>
  <si>
    <t>2009-04-03T08:50:08Z</t>
  </si>
  <si>
    <t>Making Dynamic Surveys should be easy!</t>
  </si>
  <si>
    <t>rapidfire</t>
  </si>
  <si>
    <t>2016-07-28T14:39:05Z</t>
  </si>
  <si>
    <t>2016-09-19T17:35:10Z</t>
  </si>
  <si>
    <t>markokr_rarfile</t>
  </si>
  <si>
    <t>2013-11-11T05:55:54Z</t>
  </si>
  <si>
    <t>Python module for RAR archive reading</t>
  </si>
  <si>
    <t>https://pypi.python.org/pypi/rarfile</t>
  </si>
  <si>
    <t>rarfile</t>
  </si>
  <si>
    <t>2016-07-14T15:14:00Z</t>
  </si>
  <si>
    <t>2016-09-21T05:49:26Z</t>
  </si>
  <si>
    <t>Asquera_raspberry-devbox</t>
  </si>
  <si>
    <t>2014-01-13T14:04:14Z</t>
  </si>
  <si>
    <t>a vagrant devbox for development with rasperry pi</t>
  </si>
  <si>
    <t>raspberry-devbox</t>
  </si>
  <si>
    <t>2012-02-01T09:09:32Z</t>
  </si>
  <si>
    <t>2016-08-14T06:59:23Z</t>
  </si>
  <si>
    <t>PeterLemon_RaspberryPi</t>
  </si>
  <si>
    <t>2013-11-10T16:20:28Z</t>
  </si>
  <si>
    <t>Raspberry Pi Bare Metal Assembly Programming</t>
  </si>
  <si>
    <t>RaspberryPi</t>
  </si>
  <si>
    <t>2016-06-28T15:56:19Z</t>
  </si>
  <si>
    <t>2016-09-22T13:14:11Z</t>
  </si>
  <si>
    <t>plotly_raspberrypi</t>
  </si>
  <si>
    <t>2011-06-03T21:02:07Z</t>
  </si>
  <si>
    <t>Realtime Streaming with the Raspberry Pi and Plot.ly Python Library</t>
  </si>
  <si>
    <t>raspberrypi</t>
  </si>
  <si>
    <t>2014-11-19T14:48:04Z</t>
  </si>
  <si>
    <t>2016-09-18T22:11:16Z</t>
  </si>
  <si>
    <t>gbaman_RaspberryPi-LTSP</t>
  </si>
  <si>
    <t>2011-01-14T19:17:45Z</t>
  </si>
  <si>
    <t>NO LONGER MAINTAINED. PLEASE USE PiNet.        A utility for setting up and managing the infrastructure required for a permanent classroom set of Raspberry Pis to be used with students.</t>
  </si>
  <si>
    <t>http://pinet.org.uk</t>
  </si>
  <si>
    <t>RaspberryPi-LTSP</t>
  </si>
  <si>
    <t>2015-04-05T13:26:22Z</t>
  </si>
  <si>
    <t>2016-09-07T10:22:57Z</t>
  </si>
  <si>
    <t>kmkingsbury_raspberrypi-weather-station</t>
  </si>
  <si>
    <t>2014-07-23T21:22:27Z</t>
  </si>
  <si>
    <t xml:space="preserve">Weather Sensor/program for the Raspberry Pi B+ </t>
  </si>
  <si>
    <t>raspberrypi-weather-station</t>
  </si>
  <si>
    <t>2015-11-07T17:25:30Z</t>
  </si>
  <si>
    <t>2016-09-18T03:19:06Z</t>
  </si>
  <si>
    <t>harmon25_raspcontrol</t>
  </si>
  <si>
    <t>2014-08-04T20:14:57Z</t>
  </si>
  <si>
    <t>Fork of Raspcontrol by Bioshox</t>
  </si>
  <si>
    <t>raspcontrol</t>
  </si>
  <si>
    <t>2016-04-17T19:26:33Z</t>
  </si>
  <si>
    <t>2016-09-04T10:33:06Z</t>
  </si>
  <si>
    <t>steve71_RasPiBrew</t>
  </si>
  <si>
    <t>2012-12-23T22:14:53Z</t>
  </si>
  <si>
    <t>Raspberry Pi Temperature Controller for homebrewing and sous vide cooking</t>
  </si>
  <si>
    <t>http://steve71.github.io/RasPiBrew/</t>
  </si>
  <si>
    <t>RasPiBrew</t>
  </si>
  <si>
    <t>2016-02-18T23:08:25Z</t>
  </si>
  <si>
    <t>2016-09-19T11:46:06Z</t>
  </si>
  <si>
    <t>RealVNC_raspi-preview</t>
  </si>
  <si>
    <t>2015-07-20T09:42:18Z</t>
  </si>
  <si>
    <t>Preview version of VNC Server optimized for the Raspberry Pi</t>
  </si>
  <si>
    <t>raspi-preview</t>
  </si>
  <si>
    <t>2016-04-28T14:37:51Z</t>
  </si>
  <si>
    <t>2016-09-20T10:29:46Z</t>
  </si>
  <si>
    <t>perimeter_RateLimitBundle</t>
  </si>
  <si>
    <t>2013-02-28T06:56:41Z</t>
  </si>
  <si>
    <t>A Symfony bundle for providing Rate Limiting for your APIs</t>
  </si>
  <si>
    <t>RateLimitBundle</t>
  </si>
  <si>
    <t>2015-04-16T19:24:47Z</t>
  </si>
  <si>
    <t>2016-07-18T14:35:13Z</t>
  </si>
  <si>
    <t>cloudkick_rate-limiter</t>
  </si>
  <si>
    <t>2015-11-15T11:24:24Z</t>
  </si>
  <si>
    <t>A module for rate limiting HTTP(s) requests based on the client IP address.</t>
  </si>
  <si>
    <t>rate-limiter</t>
  </si>
  <si>
    <t>2014-03-26T09:42:39Z</t>
  </si>
  <si>
    <t>2016-03-24T12:07:40Z</t>
  </si>
  <si>
    <t>auxiliary_rater</t>
  </si>
  <si>
    <t>2013-12-26T17:24:12Z</t>
  </si>
  <si>
    <t>A highly customizable rating widget that supports images utf8 glyphs and other html elements!</t>
  </si>
  <si>
    <t>http://auxiliary.github.io/rater</t>
  </si>
  <si>
    <t>rater</t>
  </si>
  <si>
    <t>2016-02-09T16:48:05Z</t>
  </si>
  <si>
    <t>2016-09-19T04:01:18Z</t>
  </si>
  <si>
    <t>tgyhlsb_RatingView</t>
  </si>
  <si>
    <t>2013-06-08T07:14:46Z</t>
  </si>
  <si>
    <t>iOS rating component</t>
  </si>
  <si>
    <t>RatingView</t>
  </si>
  <si>
    <t>2013-10-14T17:08:55Z</t>
  </si>
  <si>
    <t>2016-02-19T03:36:37Z</t>
  </si>
  <si>
    <t>rcrowe_Raven</t>
  </si>
  <si>
    <t>2012-09-10T19:43:29Z</t>
  </si>
  <si>
    <t>Send to Sentry in the background</t>
  </si>
  <si>
    <t>Raven</t>
  </si>
  <si>
    <t>2014-06-23T13:13:24Z</t>
  </si>
  <si>
    <t>2016-03-24T05:24:39Z</t>
  </si>
  <si>
    <t>sibartlett_RavenBurgerCo</t>
  </si>
  <si>
    <t>2012-03-31T22:52:42Z</t>
  </si>
  <si>
    <t>Sample application showcasing RavenDB's spatial features</t>
  </si>
  <si>
    <t>RavenBurgerCo</t>
  </si>
  <si>
    <t>2014-06-24T15:07:28Z</t>
  </si>
  <si>
    <t>2016-08-11T11:02:51Z</t>
  </si>
  <si>
    <t>cloudflare_raven-lua</t>
  </si>
  <si>
    <t>2012-05-12T17:17:19Z</t>
  </si>
  <si>
    <t>A Lua interface to Sentry</t>
  </si>
  <si>
    <t>raven-lua</t>
  </si>
  <si>
    <t>2016-04-11T16:30:48Z</t>
  </si>
  <si>
    <t>2016-08-18T04:49:21Z</t>
  </si>
  <si>
    <t>getsentry_raven-node</t>
  </si>
  <si>
    <t>2015-03-16T17:49:05Z</t>
  </si>
  <si>
    <t>A standalone (Node.js) client for Sentry</t>
  </si>
  <si>
    <t>https://sentry.io/</t>
  </si>
  <si>
    <t>raven-node</t>
  </si>
  <si>
    <t>2016-09-19T23:44:05Z</t>
  </si>
  <si>
    <t>2016-09-18T08:17:19Z</t>
  </si>
  <si>
    <t>PureKrome_RavenOverflow</t>
  </si>
  <si>
    <t>2013-01-13T06:59:01Z</t>
  </si>
  <si>
    <t>StackOverflow rip with a RavenDb database store</t>
  </si>
  <si>
    <t>RavenOverflow</t>
  </si>
  <si>
    <t>2013-04-05T14:35:15Z</t>
  </si>
  <si>
    <t>2016-09-02T14:49:34Z</t>
  </si>
  <si>
    <t>getsentry_raven-python</t>
  </si>
  <si>
    <t>2016-03-20T18:20:20Z</t>
  </si>
  <si>
    <t>Raven is a Python client for Sentry (getsentry.com)</t>
  </si>
  <si>
    <t>https://sentry.io</t>
  </si>
  <si>
    <t>raven-python</t>
  </si>
  <si>
    <t>2016-09-21T21:43:13Z</t>
  </si>
  <si>
    <t>2016-09-21T09:02:19Z</t>
  </si>
  <si>
    <t>tianon_rawdns</t>
  </si>
  <si>
    <t>2016-02-22T19:35:39Z</t>
  </si>
  <si>
    <t>a direct raw DNS interface to the Docker API</t>
  </si>
  <si>
    <t>https://hub.docker.com/r/tianon/rawdns/</t>
  </si>
  <si>
    <t>rawdns</t>
  </si>
  <si>
    <t>2016-09-07T23:10:48Z</t>
  </si>
  <si>
    <t>2016-09-11T14:40:52Z</t>
  </si>
  <si>
    <t>MindscapeHQ_raygun4js</t>
  </si>
  <si>
    <t>2012-11-15T15:39:07Z</t>
  </si>
  <si>
    <t>Raygun.io Plugin for JavaScript</t>
  </si>
  <si>
    <t>raygun4js</t>
  </si>
  <si>
    <t>2016-09-06T22:23:18Z</t>
  </si>
  <si>
    <t>2016-09-04T02:22:13Z</t>
  </si>
  <si>
    <t>aspnet_Razor</t>
  </si>
  <si>
    <t>2016-07-31T21:25:09Z</t>
  </si>
  <si>
    <t>Parser and code generator for CSHTML files used in view pages for MVC web apps.</t>
  </si>
  <si>
    <t>Razor</t>
  </si>
  <si>
    <t>2016-09-08T18:12:16Z</t>
  </si>
  <si>
    <t>2016-09-17T17:29:35Z</t>
  </si>
  <si>
    <t>ptrbrtz_razor-9dof-ahrs</t>
  </si>
  <si>
    <t>2011-07-16T02:45:46Z</t>
  </si>
  <si>
    <t>AHRS Firmware for the SparkFun 9DOF Razor IMU and SparkFun 9DOF Sensor Stick</t>
  </si>
  <si>
    <t>razor-9dof-ahrs</t>
  </si>
  <si>
    <t>2016-04-15T14:51:02Z</t>
  </si>
  <si>
    <t>2016-09-13T07:53:16Z</t>
  </si>
  <si>
    <t>Antaris_RazorEngine</t>
  </si>
  <si>
    <t>2013-01-29T16:24:00Z</t>
  </si>
  <si>
    <t>Open source templating engine based on Microsoft's Razor parsing engine</t>
  </si>
  <si>
    <t>http://antaris.github.io/RazorEngine</t>
  </si>
  <si>
    <t>RazorEngine</t>
  </si>
  <si>
    <t>2016-08-11T06:45:00Z</t>
  </si>
  <si>
    <t>2016-09-21T15:13:30Z</t>
  </si>
  <si>
    <t>razorpay_razorpay-php</t>
  </si>
  <si>
    <t>2012-03-29T05:22:29Z</t>
  </si>
  <si>
    <t xml:space="preserve">Razorpay PHP Library </t>
  </si>
  <si>
    <t>https://razorpay.com</t>
  </si>
  <si>
    <t>razorpay-php</t>
  </si>
  <si>
    <t>2016-09-21T12:33:18Z</t>
  </si>
  <si>
    <t>2016-08-24T20:42:37Z</t>
  </si>
  <si>
    <t>RazorAnt_RazorPDFSample</t>
  </si>
  <si>
    <t>2013-10-07T17:24:27Z</t>
  </si>
  <si>
    <t>Sample of using RazorPDF in ASP.NET MVC project</t>
  </si>
  <si>
    <t>http://razorpdf.com</t>
  </si>
  <si>
    <t>RazorPDFSample</t>
  </si>
  <si>
    <t>2012-11-02T03:36:37Z</t>
  </si>
  <si>
    <t>2015-11-04T17:35:12Z</t>
  </si>
  <si>
    <t>offapi_rbac-23andme-oauth2</t>
  </si>
  <si>
    <t>2016-06-13T00:37:37Z</t>
  </si>
  <si>
    <t>rbac-23andme-oauth2</t>
  </si>
  <si>
    <t>2016-05-08T22:25:11Z</t>
  </si>
  <si>
    <t>2016-09-14T10:13:24Z</t>
  </si>
  <si>
    <t>eoghain_RBCollectionViewInfoFolderLayout</t>
  </si>
  <si>
    <t>2015-10-24T12:20:25Z</t>
  </si>
  <si>
    <t>A UICollectionViewLayout that displays a folder of extra information below your items.</t>
  </si>
  <si>
    <t>RBCollectionViewInfoFolderLayout</t>
  </si>
  <si>
    <t>2016-02-25T13:10:07Z</t>
  </si>
  <si>
    <t>2016-09-04T13:34:39Z</t>
  </si>
  <si>
    <t>rkh_rbenv-update</t>
  </si>
  <si>
    <t>2013-12-01T21:42:04Z</t>
  </si>
  <si>
    <t>update rbenv and plugins</t>
  </si>
  <si>
    <t>rbenv-update</t>
  </si>
  <si>
    <t>2015-11-17T18:04:27Z</t>
  </si>
  <si>
    <t>2016-09-02T00:49:17Z</t>
  </si>
  <si>
    <t>soulim_rbflow</t>
  </si>
  <si>
    <t>2015-09-22T05:47:42Z</t>
  </si>
  <si>
    <t>Community blog engine</t>
  </si>
  <si>
    <t>http://rubyflow.ru</t>
  </si>
  <si>
    <t>rbflow</t>
  </si>
  <si>
    <t>2016-03-20T05:36:13Z</t>
  </si>
  <si>
    <t>2016-08-31T21:21:53Z</t>
  </si>
  <si>
    <t>soulim_rbjobs</t>
  </si>
  <si>
    <t>2013-02-12T06:33:28Z</t>
  </si>
  <si>
    <t>The first and one of the most popular job boards for Russian-speaking Ruby developers</t>
  </si>
  <si>
    <t>http://rubyjobs.ru</t>
  </si>
  <si>
    <t>rbjobs</t>
  </si>
  <si>
    <t>2016-08-29T07:42:41Z</t>
  </si>
  <si>
    <t>2016-08-22T09:21:20Z</t>
  </si>
  <si>
    <t>tjake_rbm-dbn-mnist</t>
  </si>
  <si>
    <t>2012-11-11T19:48:02Z</t>
  </si>
  <si>
    <t>Restricted Boltzmann Machine and Deep Belief Network Implementation. Uses MNIST dataset as a demo.</t>
  </si>
  <si>
    <t>rbm-dbn-mnist</t>
  </si>
  <si>
    <t>2013-03-01T13:21:37Z</t>
  </si>
  <si>
    <t>2016-09-06T08:46:28Z</t>
  </si>
  <si>
    <t>mvdnes_rboy</t>
  </si>
  <si>
    <t>2016-09-18T10:26:04Z</t>
  </si>
  <si>
    <t>A Gameboy Emulator in Rust</t>
  </si>
  <si>
    <t>rboy</t>
  </si>
  <si>
    <t>2016-08-12T09:14:55Z</t>
  </si>
  <si>
    <t>2016-08-25T14:12:20Z</t>
  </si>
  <si>
    <t>robinhayward_RCHGestureGuide</t>
  </si>
  <si>
    <t>2009-06-29T01:03:15Z</t>
  </si>
  <si>
    <t>A tool to display gesture hints to your users.</t>
  </si>
  <si>
    <t>RCHGestureGuide</t>
  </si>
  <si>
    <t>2013-10-07T09:05:06Z</t>
  </si>
  <si>
    <t>2016-08-29T09:21:35Z</t>
  </si>
  <si>
    <t>rcabamo_RCLocationManager</t>
  </si>
  <si>
    <t>2012-04-19T06:22:37Z</t>
  </si>
  <si>
    <t>Easy Location Manager Framework</t>
  </si>
  <si>
    <t>http://rcabamo.github.com/RCLocationManager</t>
  </si>
  <si>
    <t>RCLocationManager</t>
  </si>
  <si>
    <t>2015-06-11T03:29:28Z</t>
  </si>
  <si>
    <t>2016-06-29T17:30:46Z</t>
  </si>
  <si>
    <t>rbgirshick_rcnn</t>
  </si>
  <si>
    <t>2008-05-12T05:22:32Z</t>
  </si>
  <si>
    <t>R-CNN: Regions with Convolutional Neural Network Features</t>
  </si>
  <si>
    <t>rcnn</t>
  </si>
  <si>
    <t>2016-02-05T17:38:37Z</t>
  </si>
  <si>
    <t>2016-09-20T09:20:10Z</t>
  </si>
  <si>
    <t>Shuangzuan_RCTRefreshControl</t>
  </si>
  <si>
    <t>2012-08-01T03:30:42Z</t>
  </si>
  <si>
    <t>A pull down to refresh control for react native.</t>
  </si>
  <si>
    <t>RCTRefreshControl</t>
  </si>
  <si>
    <t>2016-03-30T07:52:15Z</t>
  </si>
  <si>
    <t>2016-09-21T19:27:18Z</t>
  </si>
  <si>
    <t>dpc_rdedup</t>
  </si>
  <si>
    <t>2015-03-05T22:57:56Z</t>
  </si>
  <si>
    <t>Data deduplication with compression and public key encryption.</t>
  </si>
  <si>
    <t>rdedup</t>
  </si>
  <si>
    <t>2016-09-02T01:02:04Z</t>
  </si>
  <si>
    <t>2016-09-22T11:25:39Z</t>
  </si>
  <si>
    <t>rhodgkins_RDHCollectionViewGridLayout</t>
  </si>
  <si>
    <t>2015-11-26T22:11:43Z</t>
  </si>
  <si>
    <t>Grid layout for UICollectionView</t>
  </si>
  <si>
    <t>RDHCollectionViewGridLayout</t>
  </si>
  <si>
    <t>2016-09-18T17:00:11Z</t>
  </si>
  <si>
    <t>2016-07-29T10:47:18Z</t>
  </si>
  <si>
    <t>sol1_rdiff-backup</t>
  </si>
  <si>
    <t>2014-03-21T15:37:15Z</t>
  </si>
  <si>
    <t>rdiff-backup</t>
  </si>
  <si>
    <t>http://rdiff-backup.org</t>
  </si>
  <si>
    <t>2016-04-25T09:40:21Z</t>
  </si>
  <si>
    <t>2016-09-06T07:28:21Z</t>
  </si>
  <si>
    <t>dvddarias_rdocker</t>
  </si>
  <si>
    <t>2011-12-01T17:58:56Z</t>
  </si>
  <si>
    <t>Securely control a remote docker daemon CLI using ssh forwarding no SSL setup needed.</t>
  </si>
  <si>
    <t>rdocker</t>
  </si>
  <si>
    <t>2016-07-23T16:35:51Z</t>
  </si>
  <si>
    <t>2016-08-22T09:36:09Z</t>
  </si>
  <si>
    <t>toddwschneider_rdrreddit</t>
  </si>
  <si>
    <t>2012-12-29T13:51:01Z</t>
  </si>
  <si>
    <t>rdrreddit</t>
  </si>
  <si>
    <t>2014-11-10T13:37:08Z</t>
  </si>
  <si>
    <t>2016-06-20T14:55:51Z</t>
  </si>
  <si>
    <t>rtelmore_RDSTK</t>
  </si>
  <si>
    <t>2013-11-07T20:49:33Z</t>
  </si>
  <si>
    <t>R wrapper for the Data Science Toolkit</t>
  </si>
  <si>
    <t>RDSTK</t>
  </si>
  <si>
    <t>2013-10-15T20:53:27Z</t>
  </si>
  <si>
    <t>2016-09-04T10:56:37Z</t>
  </si>
  <si>
    <t>robbdimitrov_RDVTabBarController</t>
  </si>
  <si>
    <t>2013-03-26T12:15:28Z</t>
  </si>
  <si>
    <t>Highly customizable tabBar and tabBarController for iOS</t>
  </si>
  <si>
    <t>RDVTabBarController</t>
  </si>
  <si>
    <t>2016-08-23T13:01:13Z</t>
  </si>
  <si>
    <t>2016-09-22T15:34:11Z</t>
  </si>
  <si>
    <t>reverbrain_react</t>
  </si>
  <si>
    <t>2014-11-01T18:35:36Z</t>
  </si>
  <si>
    <t>Realtime call tree for C++</t>
  </si>
  <si>
    <t>react</t>
  </si>
  <si>
    <t>2014-07-03T19:06:38Z</t>
  </si>
  <si>
    <t>2016-09-08T06:43:11Z</t>
  </si>
  <si>
    <t>ui-router_react</t>
  </si>
  <si>
    <t>2013-08-17T10:43:25Z</t>
  </si>
  <si>
    <t>UI-Router for React</t>
  </si>
  <si>
    <t>https://ui-router.github.io/react/</t>
  </si>
  <si>
    <t>2016-09-19T22:59:36Z</t>
  </si>
  <si>
    <t>2016-09-20T02:37:01Z</t>
  </si>
  <si>
    <t>clayallsopp_react.backbone</t>
  </si>
  <si>
    <t>2012-11-04T18:30:06Z</t>
  </si>
  <si>
    <t>Plugin for React to make Backbone migration easier</t>
  </si>
  <si>
    <t>react.backbone</t>
  </si>
  <si>
    <t>2016-04-13T04:51:13Z</t>
  </si>
  <si>
    <t>2016-09-20T17:57:48Z</t>
  </si>
  <si>
    <t>jrowny_react-absolute-grid</t>
  </si>
  <si>
    <t>2013-11-26T20:55:31Z</t>
  </si>
  <si>
    <t>An absolutely positioned animated filterable sortable drag and droppable ES6 grid for React.</t>
  </si>
  <si>
    <t>http://jrowny.github.io/react-absolute-grid/demo</t>
  </si>
  <si>
    <t>react-absolute-grid</t>
  </si>
  <si>
    <t>2016-08-04T15:08:40Z</t>
  </si>
  <si>
    <t>2016-09-17T07:40:28Z</t>
  </si>
  <si>
    <t>JCook21_ReactAMQP</t>
  </si>
  <si>
    <t>2012-04-29T04:26:52Z</t>
  </si>
  <si>
    <t>AMQP bindings for React PHP.</t>
  </si>
  <si>
    <t>ReactAMQP</t>
  </si>
  <si>
    <t>2015-07-30T12:48:04Z</t>
  </si>
  <si>
    <t>2016-09-07T06:40:01Z</t>
  </si>
  <si>
    <t>andreypopp_react-app</t>
  </si>
  <si>
    <t>2015-09-25T19:47:06Z</t>
  </si>
  <si>
    <t>*DEPRECATED* Rapid appliaction development with React</t>
  </si>
  <si>
    <t>react-app</t>
  </si>
  <si>
    <t>2014-02-10T18:35:19Z</t>
  </si>
  <si>
    <t>2015-09-08T07:38:56Z</t>
  </si>
  <si>
    <t>poetic_react-autoform-material-ui</t>
  </si>
  <si>
    <t>2010-03-17T01:34:26Z</t>
  </si>
  <si>
    <t>React-Autoform-MaterialUi is a meteor package for Autoform that helps render your forms using Material-UI components</t>
  </si>
  <si>
    <t>react-autoform-material-ui</t>
  </si>
  <si>
    <t>2016-05-04T19:44:29Z</t>
  </si>
  <si>
    <t>2016-08-14T13:57:11Z</t>
  </si>
  <si>
    <t>petehunt_react-boilerplate</t>
  </si>
  <si>
    <t>2016-01-04T16:28:46Z</t>
  </si>
  <si>
    <t>Boilerplate for creating a React npm package</t>
  </si>
  <si>
    <t>react-boilerplate</t>
  </si>
  <si>
    <t>2015-12-13T06:52:19Z</t>
  </si>
  <si>
    <t>2016-09-14T23:49:53Z</t>
  </si>
  <si>
    <t>auth0_react-browserify-spa-seed</t>
  </si>
  <si>
    <t>2013-09-16T03:56:37Z</t>
  </si>
  <si>
    <t>Seed / Boilerplate project to create your own SPA using React Browserify and ReworkCSS</t>
  </si>
  <si>
    <t>react-browserify-spa-seed</t>
  </si>
  <si>
    <t>2016-04-21T22:02:40Z</t>
  </si>
  <si>
    <t>2016-09-19T13:46:18Z</t>
  </si>
  <si>
    <t>novascreen_react-columns</t>
  </si>
  <si>
    <t>2014-06-01T12:57:09Z</t>
  </si>
  <si>
    <t>React component for rendering columns from a list of children with horizontal ordering</t>
  </si>
  <si>
    <t>http://novascreen.github.io/react-columns/</t>
  </si>
  <si>
    <t>react-columns</t>
  </si>
  <si>
    <t>2016-05-30T17:12:38Z</t>
  </si>
  <si>
    <t>2016-09-22T09:27:22Z</t>
  </si>
  <si>
    <t>JedWatson_react-component-gulp-tasks</t>
  </si>
  <si>
    <t>2013-04-21T20:12:29Z</t>
  </si>
  <si>
    <t>Common Gulp tasks I use across my React Component projects</t>
  </si>
  <si>
    <t>react-component-gulp-tasks</t>
  </si>
  <si>
    <t>2016-05-31T22:45:41Z</t>
  </si>
  <si>
    <t>2016-09-13T12:44:48Z</t>
  </si>
  <si>
    <t>carystanley_React-Cookbook</t>
  </si>
  <si>
    <t>2015-01-23T10:18:35Z</t>
  </si>
  <si>
    <t>React Cookbook - Recipes for making your React.js Components Awesome or at least a little cleaner</t>
  </si>
  <si>
    <t>React-Cookbook</t>
  </si>
  <si>
    <t>2014-08-08T18:06:48Z</t>
  </si>
  <si>
    <t>2016-08-20T04:27:00Z</t>
  </si>
  <si>
    <t>malte-wessel_react-custom-scrollbars</t>
  </si>
  <si>
    <t>2014-01-05T07:15:53Z</t>
  </si>
  <si>
    <t>React scrollbars component</t>
  </si>
  <si>
    <t>http://malte-wessel.github.io/react-custom-scrollbars/</t>
  </si>
  <si>
    <t>react-custom-scrollbars</t>
  </si>
  <si>
    <t>2016-09-13T09:44:45Z</t>
  </si>
  <si>
    <t>2016-09-21T17:39:35Z</t>
  </si>
  <si>
    <t>sghall_react-d3-transitions</t>
  </si>
  <si>
    <t>2014-10-02T11:54:25Z</t>
  </si>
  <si>
    <t>Enter update and exit pattern using React 15.0 D3 4.0 and Redux</t>
  </si>
  <si>
    <t>react-d3-transitions</t>
  </si>
  <si>
    <t>2016-05-29T16:45:15Z</t>
  </si>
  <si>
    <t>2016-09-11T21:27:30Z</t>
  </si>
  <si>
    <t>StreakYC_react-draggable-list</t>
  </si>
  <si>
    <t>2014-12-22T01:39:56Z</t>
  </si>
  <si>
    <t>React component for a list of draggable collapsible items</t>
  </si>
  <si>
    <t>react-draggable-list</t>
  </si>
  <si>
    <t>2016-09-13T18:42:32Z</t>
  </si>
  <si>
    <t>2016-09-22T14:15:17Z</t>
  </si>
  <si>
    <t>maxguzenski_react-easy-style</t>
  </si>
  <si>
    <t>2012-04-24T21:24:22Z</t>
  </si>
  <si>
    <t>A tiny library to easy apply css/styles to react components</t>
  </si>
  <si>
    <t>react-easy-style</t>
  </si>
  <si>
    <t>2015-12-04T10:09:04Z</t>
  </si>
  <si>
    <t>2016-08-05T19:17:18Z</t>
  </si>
  <si>
    <t>willdady_react-elements</t>
  </si>
  <si>
    <t>2013-04-04T21:48:20Z</t>
  </si>
  <si>
    <t>A library of reusable React components.</t>
  </si>
  <si>
    <t>react-elements</t>
  </si>
  <si>
    <t>2016-06-20T11:59:27Z</t>
  </si>
  <si>
    <t>2016-09-18T08:00:15Z</t>
  </si>
  <si>
    <t>poetic_reacterminator</t>
  </si>
  <si>
    <t>2013-07-18T16:32:51Z</t>
  </si>
  <si>
    <t>Convert html to react components in es6 syntax.</t>
  </si>
  <si>
    <t>reacterminator</t>
  </si>
  <si>
    <t>2016-08-31T17:22:42Z</t>
  </si>
  <si>
    <t>2016-09-16T03:59:59Z</t>
  </si>
  <si>
    <t>bharani91_react-express-starter</t>
  </si>
  <si>
    <t>2011-05-16T03:28:47Z</t>
  </si>
  <si>
    <t>Yet another starting point for creating React apps. Uses React Router Webpack HMR PostCSS &amp; Express.</t>
  </si>
  <si>
    <t>https://react-express-starter.herokuapp.com</t>
  </si>
  <si>
    <t>react-express-starter</t>
  </si>
  <si>
    <t>2016-03-19T09:31:43Z</t>
  </si>
  <si>
    <t>2016-08-15T11:05:02Z</t>
  </si>
  <si>
    <t>keppelen_react-facebook-login</t>
  </si>
  <si>
    <t>2014-02-03T19:37:18Z</t>
  </si>
  <si>
    <t>A Component React for Facebook Login</t>
  </si>
  <si>
    <t>react-facebook-login</t>
  </si>
  <si>
    <t>2016-09-19T20:05:12Z</t>
  </si>
  <si>
    <t>2016-09-22T12:13:56Z</t>
  </si>
  <si>
    <t>SoAanyip_React-FileUpload</t>
  </si>
  <si>
    <t>2012-07-16T00:21:33Z</t>
  </si>
  <si>
    <t>Upload files async with xhr2 or iframe for IE. Supporting IE8+. React component.</t>
  </si>
  <si>
    <t>React-FileUpload</t>
  </si>
  <si>
    <t>2016-08-24T16:17:20Z</t>
  </si>
  <si>
    <t>2016-09-20T13:13:50Z</t>
  </si>
  <si>
    <t>tcoopman_react-flexbox</t>
  </si>
  <si>
    <t>2016-04-11T13:12:23Z</t>
  </si>
  <si>
    <t>React flexbox implementation</t>
  </si>
  <si>
    <t>react-flexbox</t>
  </si>
  <si>
    <t>2016-08-07T17:18:39Z</t>
  </si>
  <si>
    <t>2016-09-18T15:34:18Z</t>
  </si>
  <si>
    <t>schempy_react-flux-api-calls</t>
  </si>
  <si>
    <t>2011-11-03T14:30:11Z</t>
  </si>
  <si>
    <t>Where to make API calls in a React/Flux application</t>
  </si>
  <si>
    <t>react-flux-api-calls</t>
  </si>
  <si>
    <t>2015-10-23T15:09:24Z</t>
  </si>
  <si>
    <t>2016-09-09T15:05:48Z</t>
  </si>
  <si>
    <t>jxnblk_react-geomicons</t>
  </si>
  <si>
    <t>2015-09-23T13:20:06Z</t>
  </si>
  <si>
    <t>React icon component for Geomicons Open</t>
  </si>
  <si>
    <t>http://jxnblk.com/react-geomicons</t>
  </si>
  <si>
    <t>react-geomicons</t>
  </si>
  <si>
    <t>2016-09-17T22:28:45Z</t>
  </si>
  <si>
    <t>2016-09-21T06:53:45Z</t>
  </si>
  <si>
    <t>anthonyjgrove_react-google-login</t>
  </si>
  <si>
    <t>2008-08-28T06:04:16Z</t>
  </si>
  <si>
    <t>A React Component for Google Login</t>
  </si>
  <si>
    <t>react-google-login</t>
  </si>
  <si>
    <t>2016-09-09T12:19:10Z</t>
  </si>
  <si>
    <t>2016-09-22T01:42:08Z</t>
  </si>
  <si>
    <t>mderrick_react-html5video</t>
  </si>
  <si>
    <t>2013-09-03T11:07:57Z</t>
  </si>
  <si>
    <t>A customizeable HTML5 Video React component with i18n and a11y.</t>
  </si>
  <si>
    <t>http://mderrick.github.io/react-html5video/</t>
  </si>
  <si>
    <t>react-html5video</t>
  </si>
  <si>
    <t>2016-08-22T22:57:03Z</t>
  </si>
  <si>
    <t>2016-09-20T23:28:03Z</t>
  </si>
  <si>
    <t>fritz-c_react-image-lightbox</t>
  </si>
  <si>
    <t>2011-01-10T04:23:04Z</t>
  </si>
  <si>
    <t>React lightbox component</t>
  </si>
  <si>
    <t>https://fritz-c.github.io/react-image-lightbox/</t>
  </si>
  <si>
    <t>react-image-lightbox</t>
  </si>
  <si>
    <t>2016-09-04T17:58:38Z</t>
  </si>
  <si>
    <t>2016-09-21T19:02:40Z</t>
  </si>
  <si>
    <t>vasanthk_react-inline-edit</t>
  </si>
  <si>
    <t>2016-04-27T11:25:22Z</t>
  </si>
  <si>
    <t>React Inline Edit is a component that allows inline/in-place edits.</t>
  </si>
  <si>
    <t>https://www.npmjs.com/package/react-inline-edit</t>
  </si>
  <si>
    <t>react-inline-edit</t>
  </si>
  <si>
    <t>2016-01-26T17:38:10Z</t>
  </si>
  <si>
    <t>2016-09-11T13:48:50Z</t>
  </si>
  <si>
    <t>wangzuo_react-input-color</t>
  </si>
  <si>
    <t>2011-05-10T14:55:09Z</t>
  </si>
  <si>
    <t>React input color component with hsv color picker</t>
  </si>
  <si>
    <t>https://wangzuo.github.io/react-input-color</t>
  </si>
  <si>
    <t>react-input-color</t>
  </si>
  <si>
    <t>2015-11-21T01:42:56Z</t>
  </si>
  <si>
    <t>2016-08-30T13:26:13Z</t>
  </si>
  <si>
    <t>webcomponents_react-integration</t>
  </si>
  <si>
    <t>2015-06-21T21:28:55Z</t>
  </si>
  <si>
    <t>Converts web components into React components so that you can use them as first class citizens in your React components.</t>
  </si>
  <si>
    <t>react-integration</t>
  </si>
  <si>
    <t>2016-09-21T12:47:21Z</t>
  </si>
  <si>
    <t>2016-09-18T18:53:34Z</t>
  </si>
  <si>
    <t>ratson_react-intl-redux</t>
  </si>
  <si>
    <t>2013-11-13T04:05:27Z</t>
  </si>
  <si>
    <t>Redux binding for React Intl.</t>
  </si>
  <si>
    <t>react-intl-redux</t>
  </si>
  <si>
    <t>2016-09-06T12:29:58Z</t>
  </si>
  <si>
    <t>2016-09-16T13:30:21Z</t>
  </si>
  <si>
    <t>MattCBowman_ReactiveCoreBluetooth</t>
  </si>
  <si>
    <t>2012-09-11T07:41:14Z</t>
  </si>
  <si>
    <t>Reactive Extensions for CoreBluetooth.</t>
  </si>
  <si>
    <t>ReactiveCoreBluetooth</t>
  </si>
  <si>
    <t>2016-01-07T21:27:53Z</t>
  </si>
  <si>
    <t>2016-08-27T07:57:23Z</t>
  </si>
  <si>
    <t>almoehi_reactive-docker</t>
  </si>
  <si>
    <t>2014-09-24T20:08:49Z</t>
  </si>
  <si>
    <t>A fully reactive scala client for the docker remote API.</t>
  </si>
  <si>
    <t>reactive-docker</t>
  </si>
  <si>
    <t>2016-08-04T17:32:52Z</t>
  </si>
  <si>
    <t>2016-08-15T21:06:35Z</t>
  </si>
  <si>
    <t>TheEightBot_Reactive-Examples</t>
  </si>
  <si>
    <t>2013-08-06T09:54:56Z</t>
  </si>
  <si>
    <t>Samples App using the Reactive Extensions and Reactive UI</t>
  </si>
  <si>
    <t>Reactive-Examples</t>
  </si>
  <si>
    <t>2016-09-20T20:54:17Z</t>
  </si>
  <si>
    <t>2016-09-21T23:54:46Z</t>
  </si>
  <si>
    <t>TimurBK_ReactiveLocalizationManager</t>
  </si>
  <si>
    <t>2011-10-28T00:04:40Z</t>
  </si>
  <si>
    <t>This class helps change app language without changing device language or restarting app. ReactiveCocoa is used for delivery of localization changes.</t>
  </si>
  <si>
    <t>ReactiveLocalizationManager</t>
  </si>
  <si>
    <t>2015-08-12T03:39:13Z</t>
  </si>
  <si>
    <t>2016-08-17T07:40:19Z</t>
  </si>
  <si>
    <t>catprintlabs_reactive-record</t>
  </si>
  <si>
    <t>2015-03-21T13:51:33Z</t>
  </si>
  <si>
    <t>Ruby Opal + React + ActiveRecord = GOODNESS!</t>
  </si>
  <si>
    <t>reactive-record</t>
  </si>
  <si>
    <t>2016-06-09T22:45:27Z</t>
  </si>
  <si>
    <t>2016-09-08T07:09:01Z</t>
  </si>
  <si>
    <t>JJJayway_ReactiveSwift</t>
  </si>
  <si>
    <t>2012-01-06T09:39:22Z</t>
  </si>
  <si>
    <t>High-performance Reactive extensions for Swift inspired by ReactiveCocoa.</t>
  </si>
  <si>
    <t>ReactiveSwift</t>
  </si>
  <si>
    <t>2014-08-31T15:06:19Z</t>
  </si>
  <si>
    <t>2016-08-15T06:32:36Z</t>
  </si>
  <si>
    <t>ColinEberhardt_ReactiveTwitterSearch</t>
  </si>
  <si>
    <t>2011-05-08T20:27:24Z</t>
  </si>
  <si>
    <t>A ReactiveCocoa 4.0 MVVM example</t>
  </si>
  <si>
    <t>ReactiveTwitterSearch</t>
  </si>
  <si>
    <t>2016-06-09T09:17:10Z</t>
  </si>
  <si>
    <t>2016-09-21T02:14:51Z</t>
  </si>
  <si>
    <t>zhxnlai_ReactiveUI</t>
  </si>
  <si>
    <t>2011-12-09T02:12:42Z</t>
  </si>
  <si>
    <t>A lightweight replacement for target action with closures modified from Scream.swift.</t>
  </si>
  <si>
    <t>ReactiveUI</t>
  </si>
  <si>
    <t>2015-12-03T16:37:48Z</t>
  </si>
  <si>
    <t>2016-06-10T18:55:04Z</t>
  </si>
  <si>
    <t>cssinjs_react-jss</t>
  </si>
  <si>
    <t>2013-06-25T17:51:40Z</t>
  </si>
  <si>
    <t>Inject and mount jss styles in react components.</t>
  </si>
  <si>
    <t>react-jss</t>
  </si>
  <si>
    <t>2016-08-09T10:19:32Z</t>
  </si>
  <si>
    <t>2016-09-22T00:58:22Z</t>
  </si>
  <si>
    <t>joelburget_react-live-editor</t>
  </si>
  <si>
    <t>2011-09-08T16:52:50Z</t>
  </si>
  <si>
    <t>live editing react components</t>
  </si>
  <si>
    <t>react-live-editor</t>
  </si>
  <si>
    <t>2016-07-10T20:45:10Z</t>
  </si>
  <si>
    <t>2016-09-22T15:07:00Z</t>
  </si>
  <si>
    <t>STRML_react-localstorage</t>
  </si>
  <si>
    <t>2010-04-19T17:20:00Z</t>
  </si>
  <si>
    <t>Simple componentized localstorage implementation for Facebook's React.</t>
  </si>
  <si>
    <t>react-localstorage</t>
  </si>
  <si>
    <t>2016-05-10T15:25:25Z</t>
  </si>
  <si>
    <t>2016-09-21T08:46:05Z</t>
  </si>
  <si>
    <t>MattMcFarland_react-markdown-area</t>
  </si>
  <si>
    <t>2014-01-09T18:55:35Z</t>
  </si>
  <si>
    <t>An enhanced textarea with markdown support and preview</t>
  </si>
  <si>
    <t>http://mattmcfarland.github.io/react-markdown-area/</t>
  </si>
  <si>
    <t>react-markdown-area</t>
  </si>
  <si>
    <t>2016-01-05T01:42:16Z</t>
  </si>
  <si>
    <t>2016-07-27T04:45:33Z</t>
  </si>
  <si>
    <t>mlaursen_react-md</t>
  </si>
  <si>
    <t>2015-12-18T03:21:00Z</t>
  </si>
  <si>
    <t>React material design</t>
  </si>
  <si>
    <t>http://react-md.mlaursen.com</t>
  </si>
  <si>
    <t>react-md</t>
  </si>
  <si>
    <t>2016-09-20T23:07:10Z</t>
  </si>
  <si>
    <t>2016-09-16T04:51:20Z</t>
  </si>
  <si>
    <t>gearz-lab_react-metaform</t>
  </si>
  <si>
    <t>2012-08-16T03:15:09Z</t>
  </si>
  <si>
    <t>A library for dynamically generating React forms out of metadata</t>
  </si>
  <si>
    <t>react-metaform</t>
  </si>
  <si>
    <t>2016-08-27T11:40:26Z</t>
  </si>
  <si>
    <t>2016-08-19T13:10:50Z</t>
  </si>
  <si>
    <t>ryanswapp_react-meteor-template</t>
  </si>
  <si>
    <t>2016-06-22T03:47:43Z</t>
  </si>
  <si>
    <t>This is a boilerplate template for a Meteor.js app that uses React.js as the view layer</t>
  </si>
  <si>
    <t>react-meteor-template</t>
  </si>
  <si>
    <t>2016-02-11T23:55:29Z</t>
  </si>
  <si>
    <t>2016-09-01T11:24:59Z</t>
  </si>
  <si>
    <t>AdamBrodzinski_react-meteor-tests</t>
  </si>
  <si>
    <t>2013-09-16T20:34:28Z</t>
  </si>
  <si>
    <t>React Unit Tests in Meteor</t>
  </si>
  <si>
    <t>react-meteor-tests</t>
  </si>
  <si>
    <t>2015-07-20T00:17:44Z</t>
  </si>
  <si>
    <t>2016-09-15T21:25:01Z</t>
  </si>
  <si>
    <t>cloudflare_react-modal2</t>
  </si>
  <si>
    <t>2013-08-16T20:03:20Z</t>
  </si>
  <si>
    <t>:thought_balloon: Simple modal component for React.</t>
  </si>
  <si>
    <t>react-modal2</t>
  </si>
  <si>
    <t>2016-06-20T18:21:53Z</t>
  </si>
  <si>
    <t>2016-09-20T14:45:17Z</t>
  </si>
  <si>
    <t>sadiqevani_react-modal-box</t>
  </si>
  <si>
    <t>2012-10-13T08:17:05Z</t>
  </si>
  <si>
    <t>React Modal Box is a simple dependency free and customizable React Component to display Modals on your application. Its simple event system allows you to place the modal in the root component of your application and calling it with the simple mixins allows you to be flexible. It also includes event handling mixins so you can detect when the modal is being called or being hidden.</t>
  </si>
  <si>
    <t>react-modal-box</t>
  </si>
  <si>
    <t>2016-08-08T02:55:57Z</t>
  </si>
  <si>
    <t>2016-09-20T20:50:28Z</t>
  </si>
  <si>
    <t>sayar_ReactMVA</t>
  </si>
  <si>
    <t>2015-11-11T07:40:28Z</t>
  </si>
  <si>
    <t>Project Repository for the React Microsoft Virtual Academy Course</t>
  </si>
  <si>
    <t>ReactMVA</t>
  </si>
  <si>
    <t>2016-05-12T07:19:29Z</t>
  </si>
  <si>
    <t>2016-09-20T16:28:25Z</t>
  </si>
  <si>
    <t>CentaurWarchief_react-native-android-sms-listener</t>
  </si>
  <si>
    <t>2014-06-23T11:20:23Z</t>
  </si>
  <si>
    <t>Allows you to listen for incoming SMS messages :-)</t>
  </si>
  <si>
    <t>react-native-android-sms-listener</t>
  </si>
  <si>
    <t>2016-07-26T20:01:33Z</t>
  </si>
  <si>
    <t>2016-09-15T20:50:39Z</t>
  </si>
  <si>
    <t>philipshurpik_react-native-animated-tabs</t>
  </si>
  <si>
    <t>2012-04-09T20:09:24Z</t>
  </si>
  <si>
    <t>Animated Tabs for React Native. Both for iOS and Android</t>
  </si>
  <si>
    <t>react-native-animated-tabs</t>
  </si>
  <si>
    <t>2016-06-30T08:20:18Z</t>
  </si>
  <si>
    <t>2016-09-01T05:15:04Z</t>
  </si>
  <si>
    <t>benjreinhart_react-native-aws3</t>
  </si>
  <si>
    <t>2011-06-01T14:21:09Z</t>
  </si>
  <si>
    <t>Pure JavaScript React Native library for uploading to AWS S3</t>
  </si>
  <si>
    <t>react-native-aws3</t>
  </si>
  <si>
    <t>2016-07-14T21:54:34Z</t>
  </si>
  <si>
    <t>2016-09-19T10:45:58Z</t>
  </si>
  <si>
    <t>machadogj_react-native-components-viewer</t>
  </si>
  <si>
    <t>2015-08-29T21:22:56Z</t>
  </si>
  <si>
    <t>Viewer for React Native components useful for visual testing.</t>
  </si>
  <si>
    <t>react-native-components-viewer</t>
  </si>
  <si>
    <t>2016-07-07T20:36:36Z</t>
  </si>
  <si>
    <t>2016-09-19T17:08:23Z</t>
  </si>
  <si>
    <t>wix_react-native-controllers</t>
  </si>
  <si>
    <t>2014-01-20T13:10:32Z</t>
  </si>
  <si>
    <t>Native IOS Navigation for React Native (navbar tabs drawer)</t>
  </si>
  <si>
    <t>react-native-controllers</t>
  </si>
  <si>
    <t>2016-09-21T15:05:29Z</t>
  </si>
  <si>
    <t>2016-09-22T01:56:07Z</t>
  </si>
  <si>
    <t>joeferraro_react-native-cookies</t>
  </si>
  <si>
    <t>2011-02-01T02:23:03Z</t>
  </si>
  <si>
    <t>Cookie manager for React Native</t>
  </si>
  <si>
    <t>react-native-cookies</t>
  </si>
  <si>
    <t>2016-09-06T21:44:40Z</t>
  </si>
  <si>
    <t>2016-09-19T13:20:00Z</t>
  </si>
  <si>
    <t>frostney_react-native-create-library</t>
  </si>
  <si>
    <t>2011-07-04T21:24:29Z</t>
  </si>
  <si>
    <t>:notebook: Command line tool to create a React Native library with a single command</t>
  </si>
  <si>
    <t>react-native-create-library</t>
  </si>
  <si>
    <t>2016-08-31T23:14:53Z</t>
  </si>
  <si>
    <t>2016-09-19T16:50:12Z</t>
  </si>
  <si>
    <t>lazywei_react-native-device-uuid</t>
  </si>
  <si>
    <t>2016-03-26T00:04:28Z</t>
  </si>
  <si>
    <t>Get iOS's UUID (identifierForVendor) for React Native Application</t>
  </si>
  <si>
    <t>react-native-device-uuid</t>
  </si>
  <si>
    <t>2016-01-17T01:35:38Z</t>
  </si>
  <si>
    <t>2016-09-21T17:16:58Z</t>
  </si>
  <si>
    <t>magus_react-native-facebook-login</t>
  </si>
  <si>
    <t>2015-10-09T22:57:19Z</t>
  </si>
  <si>
    <t>React Native component wrapping the native Facebook SDK login button and manager</t>
  </si>
  <si>
    <t>react-native-facebook-login</t>
  </si>
  <si>
    <t>2016-09-21T13:02:18Z</t>
  </si>
  <si>
    <t>2016-09-22T13:24:13Z</t>
  </si>
  <si>
    <t>fullstackreact_react-native-firestack</t>
  </si>
  <si>
    <t>2008-04-30T09:37:37Z</t>
  </si>
  <si>
    <t>A firestack v3 react-native implementation</t>
  </si>
  <si>
    <t>react-native-firestack</t>
  </si>
  <si>
    <t>2016-09-21T06:50:25Z</t>
  </si>
  <si>
    <t>2016-09-22T12:35:17Z</t>
  </si>
  <si>
    <t>kevinstumpf_react-native-flip-view</t>
  </si>
  <si>
    <t>2013-09-21T14:12:05Z</t>
  </si>
  <si>
    <t>JavaScript implementation of a view container that can flip between its front and back</t>
  </si>
  <si>
    <t>react-native-flip-view</t>
  </si>
  <si>
    <t>2016-08-10T03:23:29Z</t>
  </si>
  <si>
    <t>2016-08-29T15:49:36Z</t>
  </si>
  <si>
    <t>ldn0x7dc_react-native-gallery</t>
  </si>
  <si>
    <t>2013-06-07T20:22:04Z</t>
  </si>
  <si>
    <t>A pure JavaScript image gallery component for react-native apps with common gestures like pan pinch and doubleTap supporting both iOS and Android.</t>
  </si>
  <si>
    <t>react-native-gallery</t>
  </si>
  <si>
    <t>2016-09-21T08:16:35Z</t>
  </si>
  <si>
    <t>2016-09-21T08:17:06Z</t>
  </si>
  <si>
    <t>teamrota_react-native-gmaps</t>
  </si>
  <si>
    <t>2016-04-25T03:13:29Z</t>
  </si>
  <si>
    <t>Google maps for react-native Android</t>
  </si>
  <si>
    <t>react-native-gmaps</t>
  </si>
  <si>
    <t>2016-05-02T21:29:26Z</t>
  </si>
  <si>
    <t>2016-09-13T16:13:37Z</t>
  </si>
  <si>
    <t>yelled3_react-native-grid-example</t>
  </si>
  <si>
    <t>2015-07-27T21:55:24Z</t>
  </si>
  <si>
    <t>React Native - Grid Layout Example</t>
  </si>
  <si>
    <t>react-native-grid-example</t>
  </si>
  <si>
    <t>2016-03-29T15:48:45Z</t>
  </si>
  <si>
    <t>2016-09-19T16:09:07Z</t>
  </si>
  <si>
    <t>andrewsardone_react-native-ios-share-extension</t>
  </si>
  <si>
    <t>2011-12-21T18:57:07Z</t>
  </si>
  <si>
    <t>A proof-of-concept project to get an iOS share extension target working with a React Native UI</t>
  </si>
  <si>
    <t>react-native-ios-share-extension</t>
  </si>
  <si>
    <t>2015-12-05T19:49:47Z</t>
  </si>
  <si>
    <t>2016-07-29T14:27:36Z</t>
  </si>
  <si>
    <t>VansonLeung_react-native-jelly-side-menu</t>
  </si>
  <si>
    <t>2011-05-17T01:30:12Z</t>
  </si>
  <si>
    <t>A side menu that animates like a jelly! iOS &amp; Android tested.</t>
  </si>
  <si>
    <t>react-native-jelly-side-menu</t>
  </si>
  <si>
    <t>2016-09-21T23:28:16Z</t>
  </si>
  <si>
    <t>2016-09-22T01:22:55Z</t>
  </si>
  <si>
    <t>jondot_ReactNativeKatas</t>
  </si>
  <si>
    <t>2014-11-26T17:13:40Z</t>
  </si>
  <si>
    <t>This is a project that lets you participate in a fully-immersive hands-on and fun learning experience for React Native.</t>
  </si>
  <si>
    <t>ReactNativeKatas</t>
  </si>
  <si>
    <t>2016-09-21T11:50:05Z</t>
  </si>
  <si>
    <t>2016-09-21T23:46:20Z</t>
  </si>
  <si>
    <t>nHiRanZ_react-native-kenburns-view</t>
  </si>
  <si>
    <t>2015-06-20T17:00:30Z</t>
  </si>
  <si>
    <t>KenBurns Image Effect for React Native Applications</t>
  </si>
  <si>
    <t>react-native-kenburns-view</t>
  </si>
  <si>
    <t>2016-06-15T09:43:16Z</t>
  </si>
  <si>
    <t>2016-09-15T02:51:46Z</t>
  </si>
  <si>
    <t>mapbox_react-native-mapbox-gl</t>
  </si>
  <si>
    <t>2014-07-30T22:05:55Z</t>
  </si>
  <si>
    <t>A Mapbox GL react native module for creating custom maps</t>
  </si>
  <si>
    <t>react-native-mapbox-gl</t>
  </si>
  <si>
    <t>2016-09-21T19:14:57Z</t>
  </si>
  <si>
    <t>2016-09-21T21:53:05Z</t>
  </si>
  <si>
    <t>JackDanielsAndCode_react-native-multi-slider</t>
  </si>
  <si>
    <t>2012-06-09T12:21:04Z</t>
  </si>
  <si>
    <t>Pure JS react native slider component with one or two markers.</t>
  </si>
  <si>
    <t>react-native-multi-slider</t>
  </si>
  <si>
    <t>2016-07-29T19:50:54Z</t>
  </si>
  <si>
    <t>2016-09-19T15:21:11Z</t>
  </si>
  <si>
    <t>rreusser_react-native-paged-scroll-view</t>
  </si>
  <si>
    <t>2013-09-29T21:01:03Z</t>
  </si>
  <si>
    <t>[UNMAINTAINED] A higher-order React Native component to compute the current and total pages of a ScrollView-compatible component</t>
  </si>
  <si>
    <t>react-native-paged-scroll-view</t>
  </si>
  <si>
    <t>2016-08-30T18:01:40Z</t>
  </si>
  <si>
    <t>2016-09-15T22:16:11Z</t>
  </si>
  <si>
    <t>williambout_react-native-proximity</t>
  </si>
  <si>
    <t>2015-07-31T00:47:35Z</t>
  </si>
  <si>
    <t>A React Native wrapper that provides access to the state of the proximity sensor.</t>
  </si>
  <si>
    <t>react-native-proximity</t>
  </si>
  <si>
    <t>2016-08-29T21:06:00Z</t>
  </si>
  <si>
    <t>2016-08-29T14:16:18Z</t>
  </si>
  <si>
    <t>sibelius_react-native-redux</t>
  </si>
  <si>
    <t>2014-06-21T16:08:23Z</t>
  </si>
  <si>
    <t>Just a starter code to use redux and react-native with Login</t>
  </si>
  <si>
    <t>react-native-redux</t>
  </si>
  <si>
    <t>2016-09-11T23:57:28Z</t>
  </si>
  <si>
    <t>2016-09-20T18:23:20Z</t>
  </si>
  <si>
    <t>remobile_react-native-refresh-infinite-listview</t>
  </si>
  <si>
    <t>2015-05-14T09:52:29Z</t>
  </si>
  <si>
    <t>a pure js pull-down-refresh and pull-up-loadmore react-native listview</t>
  </si>
  <si>
    <t>react-native-refresh-infinite-listview</t>
  </si>
  <si>
    <t>2016-03-25T17:08:37Z</t>
  </si>
  <si>
    <t>2016-09-21T20:35:51Z</t>
  </si>
  <si>
    <t>angular_react-native-renderer</t>
  </si>
  <si>
    <t>2012-09-15T18:54:32Z</t>
  </si>
  <si>
    <t>Use Angular 2 and React Native to build applications for Android and iOS</t>
  </si>
  <si>
    <t>http://angular.github.io/react-native-renderer/</t>
  </si>
  <si>
    <t>react-native-renderer</t>
  </si>
  <si>
    <t>2016-09-20T14:51:05Z</t>
  </si>
  <si>
    <t>2016-09-22T12:42:33Z</t>
  </si>
  <si>
    <t>ayoubdev_react-native-responsive</t>
  </si>
  <si>
    <t>2011-12-11T19:56:46Z</t>
  </si>
  <si>
    <t xml:space="preserve">The power of Media Queries now in your React Native project (ios and android) ! </t>
  </si>
  <si>
    <t>react-native-responsive</t>
  </si>
  <si>
    <t>2016-07-27T16:38:10Z</t>
  </si>
  <si>
    <t>2016-09-14T08:19:15Z</t>
  </si>
  <si>
    <t>magicismight_react-native-root-modal</t>
  </si>
  <si>
    <t>2015-12-04T19:05:11Z</t>
  </si>
  <si>
    <t>A pure JavaScript solution for react native`s modal component</t>
  </si>
  <si>
    <t>react-native-root-modal</t>
  </si>
  <si>
    <t>2016-05-13T09:40:10Z</t>
  </si>
  <si>
    <t>2016-08-31T19:46:18Z</t>
  </si>
  <si>
    <t>Qwikly_react-native-router-redux</t>
  </si>
  <si>
    <t>2008-06-23T10:50:10Z</t>
  </si>
  <si>
    <t>Router component to be used in your React Native redux applications.  Packed with Nav and TabBar support.</t>
  </si>
  <si>
    <t>react-native-router-redux</t>
  </si>
  <si>
    <t>2016-08-11T00:21:06Z</t>
  </si>
  <si>
    <t>2016-09-18T14:04:19Z</t>
  </si>
  <si>
    <t>browniefed_react-native-screens</t>
  </si>
  <si>
    <t>2014-06-12T10:20:05Z</t>
  </si>
  <si>
    <t>react-native-screens</t>
  </si>
  <si>
    <t>2015-06-08T05:05:49Z</t>
  </si>
  <si>
    <t>2016-09-05T00:58:20Z</t>
  </si>
  <si>
    <t>smore-inc_react-native-segment-io-analytics</t>
  </si>
  <si>
    <t>2013-04-05T06:10:01Z</t>
  </si>
  <si>
    <t>React Native wrapper for SegmentIO's Analytics SDK</t>
  </si>
  <si>
    <t>https://github.com/smore-inc/react-native-segment-io-analytics</t>
  </si>
  <si>
    <t>react-native-segment-io-analytics</t>
  </si>
  <si>
    <t>2016-08-17T23:51:48Z</t>
  </si>
  <si>
    <t>2016-09-15T18:37:57Z</t>
  </si>
  <si>
    <t>lucasferreira_react-native-send-intent</t>
  </si>
  <si>
    <t>2012-02-15T09:54:23Z</t>
  </si>
  <si>
    <t>React Native Android module to use Android's Intent actions for send sms text to shareable apps or make phone calls</t>
  </si>
  <si>
    <t>react-native-send-intent</t>
  </si>
  <si>
    <t>2016-09-07T17:43:39Z</t>
  </si>
  <si>
    <t>2016-09-15T08:42:42Z</t>
  </si>
  <si>
    <t>sghiassy_react-native-sglistview</t>
  </si>
  <si>
    <t>2012-01-19T18:16:02Z</t>
  </si>
  <si>
    <t>SGListView is a memory minded implementation of React Native's ListView</t>
  </si>
  <si>
    <t>react-native-sglistview</t>
  </si>
  <si>
    <t>2016-08-14T19:08:26Z</t>
  </si>
  <si>
    <t>2016-09-22T05:29:29Z</t>
  </si>
  <si>
    <t>jasonmerino_react-native-simple-store</t>
  </si>
  <si>
    <t>2013-02-13T08:19:00Z</t>
  </si>
  <si>
    <t>A minimalistic wrapper around React Native's AsyncStorage.</t>
  </si>
  <si>
    <t>https://www.npmjs.com/package/react-native-simple-store</t>
  </si>
  <si>
    <t>react-native-simple-store</t>
  </si>
  <si>
    <t>2016-08-24T23:49:38Z</t>
  </si>
  <si>
    <t>2016-09-21T13:50:57Z</t>
  </si>
  <si>
    <t>philipshurpik_react-native-starter-kit</t>
  </si>
  <si>
    <t>2013-06-11T11:01:29Z</t>
  </si>
  <si>
    <t>React Native starter kit using Redux - crossplatform for iOS and Android</t>
  </si>
  <si>
    <t>react-native-starter-kit</t>
  </si>
  <si>
    <t>2016-08-22T20:59:15Z</t>
  </si>
  <si>
    <t>2016-09-04T17:16:27Z</t>
  </si>
  <si>
    <t>gnestor_react-native-statusbar-alert</t>
  </si>
  <si>
    <t>2013-07-04T01:33:09Z</t>
  </si>
  <si>
    <t>A status bar alert (e.g. in-call recording navigating) for React Native</t>
  </si>
  <si>
    <t>react-native-statusbar-alert</t>
  </si>
  <si>
    <t>2016-09-16T16:50:55Z</t>
  </si>
  <si>
    <t>2016-09-02T19:04:28Z</t>
  </si>
  <si>
    <t>thewei_react-native-store</t>
  </si>
  <si>
    <t>2012-03-15T05:43:50Z</t>
  </si>
  <si>
    <t>A simple database base on react-native AsyncStorage.</t>
  </si>
  <si>
    <t>https://github.com/thewei/react-native-store</t>
  </si>
  <si>
    <t>react-native-store</t>
  </si>
  <si>
    <t>2016-01-28T14:23:21Z</t>
  </si>
  <si>
    <t>2016-09-18T13:31:14Z</t>
  </si>
  <si>
    <t>TylerLH_react-native-timeago</t>
  </si>
  <si>
    <t>2012-07-26T16:17:12Z</t>
  </si>
  <si>
    <t>An auto-updating timeago component for React Native using moment.js.</t>
  </si>
  <si>
    <t>react-native-timeago</t>
  </si>
  <si>
    <t>2016-05-11T15:53:42Z</t>
  </si>
  <si>
    <t>2016-09-20T12:28:37Z</t>
  </si>
  <si>
    <t>exponentjs_react-native-url-handler</t>
  </si>
  <si>
    <t>2011-11-20T09:04:59Z</t>
  </si>
  <si>
    <t>Navigate to external URLs handle in-app URLs and access system URLs</t>
  </si>
  <si>
    <t>react-native-url-handler</t>
  </si>
  <si>
    <t>2016-04-12T01:34:23Z</t>
  </si>
  <si>
    <t>2016-09-06T07:30:08Z</t>
  </si>
  <si>
    <t>pjjanak_react-native-viewport</t>
  </si>
  <si>
    <t>2014-02-01T19:11:09Z</t>
  </si>
  <si>
    <t>Utility to get current size of the viewport.</t>
  </si>
  <si>
    <t>react-native-viewport</t>
  </si>
  <si>
    <t>2015-09-09T09:20:28Z</t>
  </si>
  <si>
    <t>2016-08-03T10:10:51Z</t>
  </si>
  <si>
    <t>kauffecup_react-native-web-hello-world</t>
  </si>
  <si>
    <t>2012-07-11T20:08:21Z</t>
  </si>
  <si>
    <t>An example HelloWorld app that shares code between React Web and React Native</t>
  </si>
  <si>
    <t>http://jkaufman.io/react-web-native-codesharing/</t>
  </si>
  <si>
    <t>react-native-web-hello-world</t>
  </si>
  <si>
    <t>2016-01-29T15:46:26Z</t>
  </si>
  <si>
    <t>2016-09-20T02:37:23Z</t>
  </si>
  <si>
    <t>alanbsmith_react-node-example</t>
  </si>
  <si>
    <t>2015-07-03T06:58:56Z</t>
  </si>
  <si>
    <t>an example react app to deploy to heroku</t>
  </si>
  <si>
    <t>react-node-example</t>
  </si>
  <si>
    <t>2016-04-10T18:03:52Z</t>
  </si>
  <si>
    <t>2016-09-11T17:19:10Z</t>
  </si>
  <si>
    <t>lkazberova_react-photo-feed</t>
  </si>
  <si>
    <t>2013-10-28T22:28:22Z</t>
  </si>
  <si>
    <t>Simple app with responsive image grid columns customizing one-column view with description fullscreen preview with one click. Pure CSS for that.</t>
  </si>
  <si>
    <t>http://lkazberova.github.io/react-photo-feed/</t>
  </si>
  <si>
    <t>react-photo-feed</t>
  </si>
  <si>
    <t>2016-08-02T20:00:08Z</t>
  </si>
  <si>
    <t>2016-09-20T03:01:07Z</t>
  </si>
  <si>
    <t>krasimir_react-place</t>
  </si>
  <si>
    <t>2015-04-16T15:36:57Z</t>
  </si>
  <si>
    <t>React geo location component based on Google Maps</t>
  </si>
  <si>
    <t>http://krasimir.github.io/react-place</t>
  </si>
  <si>
    <t>react-place</t>
  </si>
  <si>
    <t>2016-08-02T10:41:44Z</t>
  </si>
  <si>
    <t>2016-09-12T18:18:11Z</t>
  </si>
  <si>
    <t>minutemailer_react-popup</t>
  </si>
  <si>
    <t>2012-10-16T06:20:04Z</t>
  </si>
  <si>
    <t>React popup component</t>
  </si>
  <si>
    <t>http://minutemailer.github.io/react-popup/</t>
  </si>
  <si>
    <t>react-popup</t>
  </si>
  <si>
    <t>2016-07-21T04:59:39Z</t>
  </si>
  <si>
    <t>2016-09-13T08:03:26Z</t>
  </si>
  <si>
    <t>tajo_react-portal</t>
  </si>
  <si>
    <t>2013-03-26T09:00:10Z</t>
  </si>
  <si>
    <t>React component for transportation of modals lightboxes loading bars... to document.body</t>
  </si>
  <si>
    <t>react-portal</t>
  </si>
  <si>
    <t>2016-09-15T15:22:33Z</t>
  </si>
  <si>
    <t>2016-09-22T13:06:09Z</t>
  </si>
  <si>
    <t>vn38minhtran_react-progress-bar-plus</t>
  </si>
  <si>
    <t>2015-11-28T12:13:50Z</t>
  </si>
  <si>
    <t>Progress bar component for ReactJS.</t>
  </si>
  <si>
    <t>react-progress-bar-plus</t>
  </si>
  <si>
    <t>2016-06-24T02:48:28Z</t>
  </si>
  <si>
    <t>2016-09-21T18:54:49Z</t>
  </si>
  <si>
    <t>mathieudutour_react-progress-button</t>
  </si>
  <si>
    <t>2011-08-26T16:57:05Z</t>
  </si>
  <si>
    <t>Simple react.js component for an inline progress indicator</t>
  </si>
  <si>
    <t>https://mathieudutour.github.io/react-progress-button</t>
  </si>
  <si>
    <t>react-progress-button</t>
  </si>
  <si>
    <t>2016-09-20T18:45:54Z</t>
  </si>
  <si>
    <t>2016-09-22T12:02:02Z</t>
  </si>
  <si>
    <t>JakeGinnivan_react-redux-notifications</t>
  </si>
  <si>
    <t>2015-11-24T06:33:09Z</t>
  </si>
  <si>
    <t>Redux powered notification React components.</t>
  </si>
  <si>
    <t>http://jake.ginnivan.net/react-redux-notifications/</t>
  </si>
  <si>
    <t>react-redux-notifications</t>
  </si>
  <si>
    <t>2016-04-21T09:03:40Z</t>
  </si>
  <si>
    <t>2016-09-15T21:22:57Z</t>
  </si>
  <si>
    <t>rwieruch_react-redux-soundcloud</t>
  </si>
  <si>
    <t>2012-05-05T19:32:17Z</t>
  </si>
  <si>
    <t>The SoundCloud Client in React + Redux - Boilerplate</t>
  </si>
  <si>
    <t>http://www.robinwieruch.de/the-soundcloud-client-in-react-redux/</t>
  </si>
  <si>
    <t>react-redux-soundcloud</t>
  </si>
  <si>
    <t>2016-09-04T16:07:15Z</t>
  </si>
  <si>
    <t>2016-09-21T05:19:33Z</t>
  </si>
  <si>
    <t>juliancwirko_react-redux-webpack-meteor</t>
  </si>
  <si>
    <t>2011-10-06T18:30:01Z</t>
  </si>
  <si>
    <t>React demo app with Webpack Redux and Meteor as a backend only</t>
  </si>
  <si>
    <t>react-redux-webpack-meteor</t>
  </si>
  <si>
    <t>2016-07-13T09:59:25Z</t>
  </si>
  <si>
    <t>2016-09-19T13:58:29Z</t>
  </si>
  <si>
    <t>taion_react-router-scroll</t>
  </si>
  <si>
    <t>2011-08-20T20:51:16Z</t>
  </si>
  <si>
    <t>React Router scroll management</t>
  </si>
  <si>
    <t>react-router-scroll</t>
  </si>
  <si>
    <t>2016-08-22T15:02:27Z</t>
  </si>
  <si>
    <t>2016-09-20T17:47:23Z</t>
  </si>
  <si>
    <t>maisano_react-router-transition</t>
  </si>
  <si>
    <t>2014-11-10T18:00:14Z</t>
  </si>
  <si>
    <t>transitions built for react-router powered by react-motion</t>
  </si>
  <si>
    <t>react-router-transition</t>
  </si>
  <si>
    <t>2016-09-19T14:45:55Z</t>
  </si>
  <si>
    <t>2016-09-22T04:18:27Z</t>
  </si>
  <si>
    <t>sstur_react-rte</t>
  </si>
  <si>
    <t>2015-09-04T18:03:41Z</t>
  </si>
  <si>
    <t>Pure React rich text "WYSISYG" editor based on draft-js.</t>
  </si>
  <si>
    <t>https://react-rte.org</t>
  </si>
  <si>
    <t>react-rte</t>
  </si>
  <si>
    <t>2016-09-11T07:03:22Z</t>
  </si>
  <si>
    <t>2016-09-21T16:47:45Z</t>
  </si>
  <si>
    <t>Cmdv_React-RxJS</t>
  </si>
  <si>
    <t>2009-10-28T09:25:36Z</t>
  </si>
  <si>
    <t>React + RxJs + React-Router + Webpack + babel and soon more</t>
  </si>
  <si>
    <t>React-RxJS</t>
  </si>
  <si>
    <t>2016-05-25T10:15:50Z</t>
  </si>
  <si>
    <t>2016-09-06T07:05:43Z</t>
  </si>
  <si>
    <t>juliancwirko_react-s-alert</t>
  </si>
  <si>
    <t>2013-03-25T08:53:57Z</t>
  </si>
  <si>
    <t>Alerts / Notifications for React with rich configuration options</t>
  </si>
  <si>
    <t>https://www.npmjs.com/package/react-s-alert</t>
  </si>
  <si>
    <t>react-s-alert</t>
  </si>
  <si>
    <t>2016-06-25T12:59:03Z</t>
  </si>
  <si>
    <t>2016-09-22T13:44:06Z</t>
  </si>
  <si>
    <t>anorudes_React-Scroll-Effect</t>
  </si>
  <si>
    <t>2012-08-06T09:50:50Z</t>
  </si>
  <si>
    <t>React component to animate elements on scroll with animate.css</t>
  </si>
  <si>
    <t>React-Scroll-Effect</t>
  </si>
  <si>
    <t>2016-05-27T21:37:38Z</t>
  </si>
  <si>
    <t>2016-09-22T10:23:22Z</t>
  </si>
  <si>
    <t>enkidevs_react-search-input</t>
  </si>
  <si>
    <t>2009-11-18T14:55:35Z</t>
  </si>
  <si>
    <t>Simple react.js component for a search input providing a filter function.</t>
  </si>
  <si>
    <t>react-search-input</t>
  </si>
  <si>
    <t>2016-09-20T18:46:02Z</t>
  </si>
  <si>
    <t>2016-09-21T18:54:22Z</t>
  </si>
  <si>
    <t>HubSpot_react-select-plus</t>
  </si>
  <si>
    <t>2009-11-25T07:43:41Z</t>
  </si>
  <si>
    <t>Fork of https://github.com/JedWatson/react-select with option group support</t>
  </si>
  <si>
    <t>react-select-plus</t>
  </si>
  <si>
    <t>2016-09-01T15:35:37Z</t>
  </si>
  <si>
    <t>2016-09-19T04:42:14Z</t>
  </si>
  <si>
    <t>redexp_react-separate-template</t>
  </si>
  <si>
    <t>2015-03-23T07:11:25Z</t>
  </si>
  <si>
    <t>Tool to join js with html to jsx</t>
  </si>
  <si>
    <t>react-separate-template</t>
  </si>
  <si>
    <t>2016-05-12T07:27:39Z</t>
  </si>
  <si>
    <t>2016-09-08T03:40:39Z</t>
  </si>
  <si>
    <t>LevInteractive_react-serial-forms</t>
  </si>
  <si>
    <t>2012-07-27T10:17:04Z</t>
  </si>
  <si>
    <t>A high performance form library built specifically for React.</t>
  </si>
  <si>
    <t>react-serial-forms</t>
  </si>
  <si>
    <t>2016-05-26T14:03:58Z</t>
  </si>
  <si>
    <t>2016-09-05T21:13:42Z</t>
  </si>
  <si>
    <t>mhart_react-server-example</t>
  </si>
  <si>
    <t>2014-10-02T01:11:41Z</t>
  </si>
  <si>
    <t>A simple example of how to do server-side rendering with React (no compilation needed)</t>
  </si>
  <si>
    <t>react-server-example</t>
  </si>
  <si>
    <t>2016-08-02T17:27:25Z</t>
  </si>
  <si>
    <t>2016-09-22T15:35:03Z</t>
  </si>
  <si>
    <t>firasd_react-server-tutorial</t>
  </si>
  <si>
    <t>2015-09-15T03:38:24Z</t>
  </si>
  <si>
    <t>Code from the React tutorial modified to add Server-Side Rendering React Router and Redux.</t>
  </si>
  <si>
    <t>https://medium.com/@firasd/quick-start-tutorial-universal-react-with-server-side-rendering-76fe5363d6e</t>
  </si>
  <si>
    <t>react-server-tutorial</t>
  </si>
  <si>
    <t>2016-09-03T17:38:04Z</t>
  </si>
  <si>
    <t>2016-09-19T14:33:28Z</t>
  </si>
  <si>
    <t>svrcekmichal_react-sketchpad</t>
  </si>
  <si>
    <t>2010-06-29T21:42:07Z</t>
  </si>
  <si>
    <t>Sketch pad created with canvas</t>
  </si>
  <si>
    <t>react-sketchpad</t>
  </si>
  <si>
    <t>2016-04-15T06:22:52Z</t>
  </si>
  <si>
    <t>2016-09-19T21:50:03Z</t>
  </si>
  <si>
    <t>johnmastro_react-snippets.el</t>
  </si>
  <si>
    <t>2013-06-20T20:40:58Z</t>
  </si>
  <si>
    <t>Yasnippets for React</t>
  </si>
  <si>
    <t>react-snippets.el</t>
  </si>
  <si>
    <t>2016-07-12T22:21:27Z</t>
  </si>
  <si>
    <t>2016-08-20T23:49:06Z</t>
  </si>
  <si>
    <t>bokuweb_react-sortable-pane</t>
  </si>
  <si>
    <t>2012-06-14T05:38:08Z</t>
  </si>
  <si>
    <t>Sortable and resizable pane component for React.</t>
  </si>
  <si>
    <t>http://bokuweb.github.io/react-sortable-pane</t>
  </si>
  <si>
    <t>react-sortable-pane</t>
  </si>
  <si>
    <t>2016-08-28T09:51:39Z</t>
  </si>
  <si>
    <t>2016-09-16T09:05:48Z</t>
  </si>
  <si>
    <t>webpack_react-starter</t>
  </si>
  <si>
    <t>2012-09-03T05:27:34Z</t>
  </si>
  <si>
    <t>[OUTDATED] Starter template for React with webpack. Doesn't focus on simplicity! NOT FOR BEGINNERS!</t>
  </si>
  <si>
    <t>react-starter</t>
  </si>
  <si>
    <t>2016-01-01T13:58:52Z</t>
  </si>
  <si>
    <t>2016-09-22T14:33:35Z</t>
  </si>
  <si>
    <t>mjackson_react-stdio</t>
  </si>
  <si>
    <t>2013-12-08T20:39:08Z</t>
  </si>
  <si>
    <t>Render React.js components on any backend</t>
  </si>
  <si>
    <t>react-stdio</t>
  </si>
  <si>
    <t>2016-05-23T19:54:29Z</t>
  </si>
  <si>
    <t>2016-09-20T13:13:37Z</t>
  </si>
  <si>
    <t>kadira-samples_react-storybook-demo</t>
  </si>
  <si>
    <t>2012-08-02T11:49:35Z</t>
  </si>
  <si>
    <t>TodoMVC app with React Storybook</t>
  </si>
  <si>
    <t>react-storybook-demo</t>
  </si>
  <si>
    <t>2016-08-11T06:20:12Z</t>
  </si>
  <si>
    <t>2016-09-07T06:57:16Z</t>
  </si>
  <si>
    <t>mukeshsoni_react-telephone-input</t>
  </si>
  <si>
    <t>2014-01-18T03:11:26Z</t>
  </si>
  <si>
    <t>React component for entering and validating international telephone numbers</t>
  </si>
  <si>
    <t>http://unstack.in/react-telephone-input/</t>
  </si>
  <si>
    <t>react-telephone-input</t>
  </si>
  <si>
    <t>2016-09-22T10:20:47Z</t>
  </si>
  <si>
    <t>2016-08-25T10:24:05Z</t>
  </si>
  <si>
    <t>arkency_react-testing-approaches</t>
  </si>
  <si>
    <t>2013-12-26T16:21:40Z</t>
  </si>
  <si>
    <t>Example approaches to test React components</t>
  </si>
  <si>
    <t>react-testing-approaches</t>
  </si>
  <si>
    <t>2015-07-14T23:26:39Z</t>
  </si>
  <si>
    <t>2016-05-29T11:46:19Z</t>
  </si>
  <si>
    <t>KiaFathi_reactTutorial</t>
  </si>
  <si>
    <t>2013-10-10T14:37:04Z</t>
  </si>
  <si>
    <t>ReactJS Tutorial</t>
  </si>
  <si>
    <t>reactTutorial</t>
  </si>
  <si>
    <t>2016-08-22T18:05:06Z</t>
  </si>
  <si>
    <t>2016-09-22T06:27:05Z</t>
  </si>
  <si>
    <t>mcoetzee_react-udeo</t>
  </si>
  <si>
    <t>2015-10-29T07:21:35Z</t>
  </si>
  <si>
    <t>React bindings for Udeo</t>
  </si>
  <si>
    <t>react-udeo</t>
  </si>
  <si>
    <t>2016-06-14T17:09:22Z</t>
  </si>
  <si>
    <t>2016-07-01T18:38:16Z</t>
  </si>
  <si>
    <t>pedronauck_react-video</t>
  </si>
  <si>
    <t>2013-10-31T11:36:31Z</t>
  </si>
  <si>
    <t>React component to load video from Vimeo or Youtube across any device.</t>
  </si>
  <si>
    <t>http://pedronauck.github.io/react-video</t>
  </si>
  <si>
    <t>react-video</t>
  </si>
  <si>
    <t>2015-12-09T23:48:45Z</t>
  </si>
  <si>
    <t>2016-09-19T16:12:18Z</t>
  </si>
  <si>
    <t>brigade_react-waypoint</t>
  </si>
  <si>
    <t>2015-09-15T04:07:11Z</t>
  </si>
  <si>
    <t>A React component to execute a function whenever you scroll to an element.</t>
  </si>
  <si>
    <t>http://brigade.github.io/react-waypoint/</t>
  </si>
  <si>
    <t>react-waypoint</t>
  </si>
  <si>
    <t>2016-09-15T10:34:58Z</t>
  </si>
  <si>
    <t>2016-09-22T13:38:27Z</t>
  </si>
  <si>
    <t>christianalfoni_react-webpack-cookbook</t>
  </si>
  <si>
    <t>2012-04-11T21:46:43Z</t>
  </si>
  <si>
    <t>Temp repo for transfer</t>
  </si>
  <si>
    <t>react-webpack-cookbook</t>
  </si>
  <si>
    <t>2016-04-02T12:57:20Z</t>
  </si>
  <si>
    <t>2016-09-21T10:03:38Z</t>
  </si>
  <si>
    <t>nfl_react-wildcat</t>
  </si>
  <si>
    <t>2012-03-02T22:42:59Z</t>
  </si>
  <si>
    <t>An opinionated React environment.</t>
  </si>
  <si>
    <t>https://medium.com/nfl-engineers/nfl-react-84e9cd11d384</t>
  </si>
  <si>
    <t>react-wildcat</t>
  </si>
  <si>
    <t>2016-09-22T01:11:08Z</t>
  </si>
  <si>
    <t>2016-09-17T13:53:56Z</t>
  </si>
  <si>
    <t>szymonkaliski_react-window-mixins</t>
  </si>
  <si>
    <t>2014-08-28T10:13:59Z</t>
  </si>
  <si>
    <t>React mixins for working with browser window events.</t>
  </si>
  <si>
    <t>react-window-mixins</t>
  </si>
  <si>
    <t>2016-04-15T17:57:49Z</t>
  </si>
  <si>
    <t>2016-09-21T18:05:37Z</t>
  </si>
  <si>
    <t>airbnb_react-with-styles</t>
  </si>
  <si>
    <t>2016-01-30T22:02:43Z</t>
  </si>
  <si>
    <t>Use CSS-in-JavaScript with themes for React without being tightly coupled to one implementation</t>
  </si>
  <si>
    <t>react-with-styles</t>
  </si>
  <si>
    <t>2016-09-12T03:47:11Z</t>
  </si>
  <si>
    <t>2016-09-21T11:25:16Z</t>
  </si>
  <si>
    <t>brigand_react-zeroclipboard</t>
  </si>
  <si>
    <t>2015-12-16T12:02:32Z</t>
  </si>
  <si>
    <t>react component that abstracts zeroclipboard</t>
  </si>
  <si>
    <t>brigand.github.io/react-zeroclipboard</t>
  </si>
  <si>
    <t>react-zeroclipboard</t>
  </si>
  <si>
    <t>2016-09-18T18:24:58Z</t>
  </si>
  <si>
    <t>2016-08-28T18:59:33Z</t>
  </si>
  <si>
    <t>Heydon_readabilityCheckerCLI</t>
  </si>
  <si>
    <t>2012-03-02T07:09:31Z</t>
  </si>
  <si>
    <t>A node CLI for checking how readable content is. Accepts a URL or HTML file.</t>
  </si>
  <si>
    <t>readabilityCheckerCLI</t>
  </si>
  <si>
    <t>2016-08-09T22:05:13Z</t>
  </si>
  <si>
    <t>2016-09-13T15:08:59Z</t>
  </si>
  <si>
    <t>klauspost_readahead</t>
  </si>
  <si>
    <t>2012-08-20T13:58:35Z</t>
  </si>
  <si>
    <t>Asynchronous read-ahead for Go readers</t>
  </si>
  <si>
    <t>readahead</t>
  </si>
  <si>
    <t>2016-03-21T15:50:53Z</t>
  </si>
  <si>
    <t>2016-09-17T01:25:18Z</t>
  </si>
  <si>
    <t>chitalka_reader</t>
  </si>
  <si>
    <t>2012-11-10T00:38:18Z</t>
  </si>
  <si>
    <t>Reader component</t>
  </si>
  <si>
    <t>reader</t>
  </si>
  <si>
    <t>2015-10-05T09:57:27Z</t>
  </si>
  <si>
    <t>2016-09-20T20:10:34Z</t>
  </si>
  <si>
    <t>chzyer_readline</t>
  </si>
  <si>
    <t>2014-10-17T18:55:58Z</t>
  </si>
  <si>
    <t>Readline is a pure go(golang) implementation for GNU-Readline kind library</t>
  </si>
  <si>
    <t>readline</t>
  </si>
  <si>
    <t>2016-09-15T10:11:28Z</t>
  </si>
  <si>
    <t>2016-09-21T20:11:52Z</t>
  </si>
  <si>
    <t>ukko_readmin</t>
  </si>
  <si>
    <t>2016-03-29T05:41:22Z</t>
  </si>
  <si>
    <t>**No longer supported sorry** Web admin for redis written on php</t>
  </si>
  <si>
    <t>readmin</t>
  </si>
  <si>
    <t>2012-07-12T15:15:14Z</t>
  </si>
  <si>
    <t>2016-07-13T15:02:48Z</t>
  </si>
  <si>
    <t>airbnb_reair</t>
  </si>
  <si>
    <t>2014-07-15T15:53:08Z</t>
  </si>
  <si>
    <t>ReAir is a collection of easy-to-use tools for replicating tables and partitions between Hive data warehouses.</t>
  </si>
  <si>
    <t>reair</t>
  </si>
  <si>
    <t>2016-09-18T12:53:08Z</t>
  </si>
  <si>
    <t>2016-09-20T09:22:42Z</t>
  </si>
  <si>
    <t>tockins_realize</t>
  </si>
  <si>
    <t>2014-01-23T13:11:15Z</t>
  </si>
  <si>
    <t>Go build system with file watchers live reload and output streams. Run build and watch file changes with custom paths</t>
  </si>
  <si>
    <t>http://tockins.github.io/realize/</t>
  </si>
  <si>
    <t>realize</t>
  </si>
  <si>
    <t>2016-09-18T13:36:17Z</t>
  </si>
  <si>
    <t>2016-09-20T20:20:33Z</t>
  </si>
  <si>
    <t>Patreon_Realm-JSONAPI</t>
  </si>
  <si>
    <t>2011-05-22T18:09:01Z</t>
  </si>
  <si>
    <t>Easily integrate Realm for iOS with a JSON-API compliant server</t>
  </si>
  <si>
    <t>Realm-JSONAPI</t>
  </si>
  <si>
    <t>2016-07-26T00:12:27Z</t>
  </si>
  <si>
    <t>2016-08-21T16:22:01Z</t>
  </si>
  <si>
    <t>thorbenprimke_realm-mapview</t>
  </si>
  <si>
    <t>2015-07-28T19:23:45Z</t>
  </si>
  <si>
    <t>realm-mapview</t>
  </si>
  <si>
    <t>2016-05-30T23:18:34Z</t>
  </si>
  <si>
    <t>2016-09-06T13:51:44Z</t>
  </si>
  <si>
    <t>kboyarshinov_realm-rxjava-example</t>
  </si>
  <si>
    <t>2014-05-14T00:54:38Z</t>
  </si>
  <si>
    <t>[DEPRECATED] Example of using Realm with RxJava on Android</t>
  </si>
  <si>
    <t>realm-rxjava-example</t>
  </si>
  <si>
    <t>2015-12-17T15:02:34Z</t>
  </si>
  <si>
    <t>2016-09-06T23:02:40Z</t>
  </si>
  <si>
    <t>zzzel_RealtimeOCR</t>
  </si>
  <si>
    <t>2014-02-03T15:07:52Z</t>
  </si>
  <si>
    <t>Realtime OCR with Tesseract and OpenCV in Swift</t>
  </si>
  <si>
    <t>RealtimeOCR</t>
  </si>
  <si>
    <t>2015-09-27T18:16:15Z</t>
  </si>
  <si>
    <t>2016-09-21T17:14:26Z</t>
  </si>
  <si>
    <t>leggetter_realtime-web-technologies-guide</t>
  </si>
  <si>
    <t>2015-10-03T14:23:02Z</t>
  </si>
  <si>
    <t>An open and maintained a list of realtime web technologies.</t>
  </si>
  <si>
    <t>http://www.leggetter.co.uk/real-time-web-technologies-guide</t>
  </si>
  <si>
    <t>realtime-web-technologies-guide</t>
  </si>
  <si>
    <t>2016-09-18T11:37:36Z</t>
  </si>
  <si>
    <t>2016-09-21T21:58:24Z</t>
  </si>
  <si>
    <t>Reboot-RSS_reboot-rss</t>
  </si>
  <si>
    <t>2014-05-21T18:45:57Z</t>
  </si>
  <si>
    <t>This repository includes ideas and discussions! Please (ab)use the isues section</t>
  </si>
  <si>
    <t>reboot-rss</t>
  </si>
  <si>
    <t>2014-06-20T12:31:14Z</t>
  </si>
  <si>
    <t>2016-04-18T19:09:20Z</t>
  </si>
  <si>
    <t>lordnull_rec2json</t>
  </si>
  <si>
    <t>2011-08-26T15:46:26Z</t>
  </si>
  <si>
    <t>Compile erlang record definitions into modules to convert them to/from json easily.</t>
  </si>
  <si>
    <t>rec2json</t>
  </si>
  <si>
    <t>2016-07-28T20:43:50Z</t>
  </si>
  <si>
    <t>2016-09-15T15:05:44Z</t>
  </si>
  <si>
    <t>haisum_recaptcha</t>
  </si>
  <si>
    <t>2015-10-18T22:40:23Z</t>
  </si>
  <si>
    <t>Golang module for google re-captcha</t>
  </si>
  <si>
    <t>recaptcha</t>
  </si>
  <si>
    <t>2016-08-31T20:37:55Z</t>
  </si>
  <si>
    <t>2016-08-20T14:34:35Z</t>
  </si>
  <si>
    <t>davetron5000_receta</t>
  </si>
  <si>
    <t>2012-08-09T19:36:28Z</t>
  </si>
  <si>
    <t xml:space="preserve">Example deployable Rails app using AngularJS </t>
  </si>
  <si>
    <t>http://angular-rails.com</t>
  </si>
  <si>
    <t>receta</t>
  </si>
  <si>
    <t>2016-06-16T20:00:31Z</t>
  </si>
  <si>
    <t>2016-08-15T13:50:08Z</t>
  </si>
  <si>
    <t>BrowserSync_recipes</t>
  </si>
  <si>
    <t>2012-04-10T02:21:13Z</t>
  </si>
  <si>
    <t>Fully working project examples showing how to use BrowserSync in various ways.</t>
  </si>
  <si>
    <t>recipes</t>
  </si>
  <si>
    <t>2016-08-09T20:10:43Z</t>
  </si>
  <si>
    <t>2016-09-22T15:02:44Z</t>
  </si>
  <si>
    <t>sourcey_recliner</t>
  </si>
  <si>
    <t>2011-03-21T07:51:18Z</t>
  </si>
  <si>
    <t>A lightweight production ready jQuery plugin for lazy loading images and other dynamic content</t>
  </si>
  <si>
    <t>http://sourcey.com/recliner</t>
  </si>
  <si>
    <t>recliner</t>
  </si>
  <si>
    <t>2016-03-07T15:18:12Z</t>
  </si>
  <si>
    <t>2016-09-20T17:56:39Z</t>
  </si>
  <si>
    <t>doxout_recluster</t>
  </si>
  <si>
    <t>2014-07-29T15:02:22Z</t>
  </si>
  <si>
    <t>Node clustering library with support for zero downtime reloading</t>
  </si>
  <si>
    <t>recluster</t>
  </si>
  <si>
    <t>2016-09-21T17:28:09Z</t>
  </si>
  <si>
    <t>2016-09-21T08:14:39Z</t>
  </si>
  <si>
    <t>GHamrouni_Recommender</t>
  </si>
  <si>
    <t>2012-08-09T13:06:01Z</t>
  </si>
  <si>
    <t>A C library for product recommendations/suggestions using collaborative filtering (CF)</t>
  </si>
  <si>
    <t>Recommender</t>
  </si>
  <si>
    <t>2013-05-30T13:42:30Z</t>
  </si>
  <si>
    <t>2016-09-06T08:14:56Z</t>
  </si>
  <si>
    <t>ferd_recon</t>
  </si>
  <si>
    <t>2012-02-18T00:33:20Z</t>
  </si>
  <si>
    <t>Collection of functions and scripts to debug Erlang in production.</t>
  </si>
  <si>
    <t>http://ferd.github.io/recon/</t>
  </si>
  <si>
    <t>recon</t>
  </si>
  <si>
    <t>2016-09-05T08:54:09Z</t>
  </si>
  <si>
    <t>2016-09-21T21:08:32Z</t>
  </si>
  <si>
    <t>welll_record-encode-audio-from-browser</t>
  </si>
  <si>
    <t>2012-06-15T02:57:36Z</t>
  </si>
  <si>
    <t>Record/Encode Audio on Browser using the WebAudio API and "ported" libraries.</t>
  </si>
  <si>
    <t>http://welll.github.io/record-encode-audio-from-browser/</t>
  </si>
  <si>
    <t>record-encode-audio-from-browser</t>
  </si>
  <si>
    <t>2015-05-07T22:45:20Z</t>
  </si>
  <si>
    <t>2016-09-20T19:30:32Z</t>
  </si>
  <si>
    <t>villekoskelaorg_RectanglePacking</t>
  </si>
  <si>
    <t>2012-01-29T10:13:28Z</t>
  </si>
  <si>
    <t>Super fast AS3 implementation of rectangle packing algorithm</t>
  </si>
  <si>
    <t>http://villekoskela.org</t>
  </si>
  <si>
    <t>RectanglePacking</t>
  </si>
  <si>
    <t>2015-03-25T00:21:56Z</t>
  </si>
  <si>
    <t>2016-07-29T02:27:53Z</t>
  </si>
  <si>
    <t>andypike_rectify</t>
  </si>
  <si>
    <t>2014-06-23T07:08:30Z</t>
  </si>
  <si>
    <t>Build maintainable Rails apps</t>
  </si>
  <si>
    <t>rectify</t>
  </si>
  <si>
    <t>2016-07-23T00:12:26Z</t>
  </si>
  <si>
    <t>2016-09-21T22:10:02Z</t>
  </si>
  <si>
    <t>mohammadpz_Recurrent-Neural-Networks</t>
  </si>
  <si>
    <t>2014-12-19T22:19:08Z</t>
  </si>
  <si>
    <t>Recurrent Neural Network for modeling sequential data implemented using Python and Theano.</t>
  </si>
  <si>
    <t>Recurrent-Neural-Networks</t>
  </si>
  <si>
    <t>2015-05-27T17:19:25Z</t>
  </si>
  <si>
    <t>2016-09-20T23:18:52Z</t>
  </si>
  <si>
    <t>soulwire_Recursion-Toy</t>
  </si>
  <si>
    <t>2013-07-26T23:11:51Z</t>
  </si>
  <si>
    <t>A tool for exploring and visualising recursion / branching systems written in JavaScript</t>
  </si>
  <si>
    <t>http:/soulwire.co.uk/experiments/recursion-toy/</t>
  </si>
  <si>
    <t>Recursion-Toy</t>
  </si>
  <si>
    <t>2011-09-20T02:10:32Z</t>
  </si>
  <si>
    <t>2016-09-19T21:21:20Z</t>
  </si>
  <si>
    <t>jergason_recursive-readdir</t>
  </si>
  <si>
    <t>2012-04-16T12:46:12Z</t>
  </si>
  <si>
    <t>Node.js module to list all files in a directory or any subdirectories.</t>
  </si>
  <si>
    <t>recursive-readdir</t>
  </si>
  <si>
    <t>2016-09-19T21:55:27Z</t>
  </si>
  <si>
    <t>2016-09-20T23:52:02Z</t>
  </si>
  <si>
    <t>lgvalle_RecyclerViewDemo</t>
  </si>
  <si>
    <t>2011-10-12T13:00:46Z</t>
  </si>
  <si>
    <t>RecyclerView Demo</t>
  </si>
  <si>
    <t>RecyclerViewDemo</t>
  </si>
  <si>
    <t>2015-02-01T19:57:15Z</t>
  </si>
  <si>
    <t>2016-06-13T05:53:32Z</t>
  </si>
  <si>
    <t>timusus_RecyclerView-FastScroll</t>
  </si>
  <si>
    <t>2010-12-16T18:12:36Z</t>
  </si>
  <si>
    <t>A simple FastScroller for Android's RecyclerView</t>
  </si>
  <si>
    <t>RecyclerView-FastScroll</t>
  </si>
  <si>
    <t>2016-09-14T11:08:35Z</t>
  </si>
  <si>
    <t>2016-09-22T07:04:48Z</t>
  </si>
  <si>
    <t>ezmobius_redactor</t>
  </si>
  <si>
    <t>2011-09-15T15:47:51Z</t>
  </si>
  <si>
    <t>An Actor library based around Redis. Useful for coordination command and control of distributed ruby processes</t>
  </si>
  <si>
    <t>redactor</t>
  </si>
  <si>
    <t>2010-01-03T00:29:53Z</t>
  </si>
  <si>
    <t>2015-10-08T14:21:54Z</t>
  </si>
  <si>
    <t>Twentysix26_Red-DiscordBot</t>
  </si>
  <si>
    <t>2009-05-17T19:21:40Z</t>
  </si>
  <si>
    <t>A multifunction Discord bot</t>
  </si>
  <si>
    <t>Red-DiscordBot</t>
  </si>
  <si>
    <t>2016-09-22T09:54:31Z</t>
  </si>
  <si>
    <t>2016-09-22T14:28:42Z</t>
  </si>
  <si>
    <t>sahilm_reddit.js</t>
  </si>
  <si>
    <t>2014-10-04T20:22:11Z</t>
  </si>
  <si>
    <t>Reddit API wrapper for the browser</t>
  </si>
  <si>
    <t>reddit.js</t>
  </si>
  <si>
    <t>2015-04-04T07:41:45Z</t>
  </si>
  <si>
    <t>2016-09-16T19:24:56Z</t>
  </si>
  <si>
    <t>Antrikshy_reddit2Kindle</t>
  </si>
  <si>
    <t>2014-02-02T00:43:47Z</t>
  </si>
  <si>
    <t>Compiles text posts from your favorite story-based subreddits for easy reading on Kindle devices and apps</t>
  </si>
  <si>
    <t>reddit2Kindle</t>
  </si>
  <si>
    <t>2014-09-19T08:14:14Z</t>
  </si>
  <si>
    <t>2016-08-20T09:25:18Z</t>
  </si>
  <si>
    <t>Damgaard_Reddit-Bots</t>
  </si>
  <si>
    <t>2010-07-22T22:17:15Z</t>
  </si>
  <si>
    <t>Collection of my Reddit Bots some with tutorials describing them</t>
  </si>
  <si>
    <t>Reddit-Bots</t>
  </si>
  <si>
    <t>2013-09-08T00:36:52Z</t>
  </si>
  <si>
    <t>2016-09-10T19:29:01Z</t>
  </si>
  <si>
    <t>talklittle_reddit-is-fun</t>
  </si>
  <si>
    <t>2012-01-18T12:30:37Z</t>
  </si>
  <si>
    <t>OLD VERSION 1.3 of reddit is fun -- Android app to interact with reddit.com</t>
  </si>
  <si>
    <t>reddit-is-fun</t>
  </si>
  <si>
    <t>2012-03-03T14:52:41Z</t>
  </si>
  <si>
    <t>2016-07-29T03:14:20Z</t>
  </si>
  <si>
    <t>samsymons_RedditKit.rb</t>
  </si>
  <si>
    <t>2014-11-14T00:09:58Z</t>
  </si>
  <si>
    <t>A Ruby wrapper for the reddit API</t>
  </si>
  <si>
    <t>https://redditkit.com/</t>
  </si>
  <si>
    <t>RedditKit.rb</t>
  </si>
  <si>
    <t>2016-07-21T15:41:07Z</t>
  </si>
  <si>
    <t>2016-09-12T23:18:40Z</t>
  </si>
  <si>
    <t>sandrinodimattia_RedDog</t>
  </si>
  <si>
    <t>2013-10-05T14:01:18Z</t>
  </si>
  <si>
    <t>Tools to help you build solutions on the Microsoft Azure platform.</t>
  </si>
  <si>
    <t>RedDog</t>
  </si>
  <si>
    <t>2016-02-18T23:55:31Z</t>
  </si>
  <si>
    <t>2016-09-19T11:38:20Z</t>
  </si>
  <si>
    <t>plum-umd_redexer</t>
  </si>
  <si>
    <t>2010-09-17T14:52:23Z</t>
  </si>
  <si>
    <t>The Redexer binary instrumentation framework for Dalvik bytecode</t>
  </si>
  <si>
    <t>http://www.cs.umd.edu/projects/PL/redexer/</t>
  </si>
  <si>
    <t>redexer</t>
  </si>
  <si>
    <t>2016-08-18T23:27:55Z</t>
  </si>
  <si>
    <t>2016-09-20T13:28:08Z</t>
  </si>
  <si>
    <t>johngodley_redirection</t>
  </si>
  <si>
    <t>2013-09-24T03:57:35Z</t>
  </si>
  <si>
    <t>Manage all your WordPress 301 redirects and monitor 404 errors</t>
  </si>
  <si>
    <t>redirection</t>
  </si>
  <si>
    <t>2016-09-20T09:28:12Z</t>
  </si>
  <si>
    <t>2016-09-19T21:10:54Z</t>
  </si>
  <si>
    <t>open211_redirectory</t>
  </si>
  <si>
    <t>2009-03-26T18:05:55Z</t>
  </si>
  <si>
    <t>The open source social services directory.</t>
  </si>
  <si>
    <t>http://open211.org</t>
  </si>
  <si>
    <t>redirectory</t>
  </si>
  <si>
    <t>2011-12-03T22:45:40Z</t>
  </si>
  <si>
    <t>2015-10-25T18:19:44Z</t>
  </si>
  <si>
    <t>dquimper_Redis.prefPane</t>
  </si>
  <si>
    <t>2011-07-15T16:08:02Z</t>
  </si>
  <si>
    <t>A system preference panel for Redis</t>
  </si>
  <si>
    <t>Redis.prefPane</t>
  </si>
  <si>
    <t>2015-11-17T16:17:57Z</t>
  </si>
  <si>
    <t>2016-09-01T12:59:50Z</t>
  </si>
  <si>
    <t>uolter_redis_failover</t>
  </si>
  <si>
    <t>2014-09-14T06:55:07Z</t>
  </si>
  <si>
    <t>python redis failover solution based on Apache ZooKeeper</t>
  </si>
  <si>
    <t>redis_failover</t>
  </si>
  <si>
    <t>2013-01-25T17:00:41Z</t>
  </si>
  <si>
    <t>2016-07-25T05:01:20Z</t>
  </si>
  <si>
    <t>mauersu_redis-admin</t>
  </si>
  <si>
    <t>2011-02-21T21:52:31Z</t>
  </si>
  <si>
    <t>redis client toolredis web clientredis web ui</t>
  </si>
  <si>
    <t>redis-admin</t>
  </si>
  <si>
    <t>2016-06-26T05:19:49Z</t>
  </si>
  <si>
    <t>2016-09-19T02:10:45Z</t>
  </si>
  <si>
    <t>joeferner_redis-commander</t>
  </si>
  <si>
    <t>2013-04-11T14:31:25Z</t>
  </si>
  <si>
    <t>Redis management tool written in node.js</t>
  </si>
  <si>
    <t>http://joeferner.github.io/redis-commander/</t>
  </si>
  <si>
    <t>redis-commander</t>
  </si>
  <si>
    <t>2016-07-20T17:36:38Z</t>
  </si>
  <si>
    <t>2016-09-22T13:33:09Z</t>
  </si>
  <si>
    <t>rediscookbook_rediscookbook</t>
  </si>
  <si>
    <t>2014-05-02T21:12:50Z</t>
  </si>
  <si>
    <t>The Redis Cookbook</t>
  </si>
  <si>
    <t>rediscookbook.org</t>
  </si>
  <si>
    <t>rediscookbook</t>
  </si>
  <si>
    <t>2015-10-18T17:28:36Z</t>
  </si>
  <si>
    <t>bmizerany_redis-erl</t>
  </si>
  <si>
    <t>2010-08-19T16:00:06Z</t>
  </si>
  <si>
    <t>Minimilast Redis Client for Erlang</t>
  </si>
  <si>
    <t>redis-erl</t>
  </si>
  <si>
    <t>2010-03-17T21:02:34Z</t>
  </si>
  <si>
    <t>2016-04-14T06:07:51Z</t>
  </si>
  <si>
    <t>cpsubrian_redis-explorer</t>
  </si>
  <si>
    <t>2015-06-03T07:22:26Z</t>
  </si>
  <si>
    <t>Electron/React GUI for Redis</t>
  </si>
  <si>
    <t>redis-explorer</t>
  </si>
  <si>
    <t>2015-07-14T23:00:51Z</t>
  </si>
  <si>
    <t>2016-09-08T02:44:01Z</t>
  </si>
  <si>
    <t>chasex_redis-go-cluster</t>
  </si>
  <si>
    <t>2013-08-10T17:35:57Z</t>
  </si>
  <si>
    <t>redis cluster client implementation in Go</t>
  </si>
  <si>
    <t>redis-go-cluster</t>
  </si>
  <si>
    <t>2016-09-09T04:00:40Z</t>
  </si>
  <si>
    <t>2016-09-08T02:56:31Z</t>
  </si>
  <si>
    <t>ask_redish</t>
  </si>
  <si>
    <t>2013-04-06T06:47:40Z</t>
  </si>
  <si>
    <t>A multi-threaded TCP key-value store inspired by Redis implemented in Haskell.</t>
  </si>
  <si>
    <t>redish</t>
  </si>
  <si>
    <t>2015-09-13T22:51:13Z</t>
  </si>
  <si>
    <t>2016-07-05T20:33:42Z</t>
  </si>
  <si>
    <t>honza_redish</t>
  </si>
  <si>
    <t>2015-09-29T08:10:53Z</t>
  </si>
  <si>
    <t>Pythonic interface to redis-py</t>
  </si>
  <si>
    <t>2012-11-06T16:32:03Z</t>
  </si>
  <si>
    <t>2016-07-17T18:05:18Z</t>
  </si>
  <si>
    <t>x-hansong_RedisHttpSession</t>
  </si>
  <si>
    <t>2015-02-28T13:46:35Z</t>
  </si>
  <si>
    <t>HttpSession base on Redis support RESTful API.</t>
  </si>
  <si>
    <t>RedisHttpSession</t>
  </si>
  <si>
    <t>2016-08-14T15:40:51Z</t>
  </si>
  <si>
    <t>2016-09-19T04:20:50Z</t>
  </si>
  <si>
    <t>nkrode_RedisLive</t>
  </si>
  <si>
    <t>2014-07-13T17:15:32Z</t>
  </si>
  <si>
    <t xml:space="preserve">Visualize your redis instances analyze query patterns and spikes. </t>
  </si>
  <si>
    <t>http://www.nkrode.com/article/real-time-dashboard-for-redis</t>
  </si>
  <si>
    <t>RedisLive</t>
  </si>
  <si>
    <t>2015-10-28T09:17:30Z</t>
  </si>
  <si>
    <t>2016-09-22T10:50:55Z</t>
  </si>
  <si>
    <t>ldodds_redis-load</t>
  </si>
  <si>
    <t>2012-12-22T08:26:13Z</t>
  </si>
  <si>
    <t>Utility for loading/saving data structures from redis</t>
  </si>
  <si>
    <t>redis-load</t>
  </si>
  <si>
    <t>2011-02-16T12:39:42Z</t>
  </si>
  <si>
    <t>2016-09-05T15:04:10Z</t>
  </si>
  <si>
    <t>gamenet_redis-memory-analyzer</t>
  </si>
  <si>
    <t>2014-08-19T19:27:21Z</t>
  </si>
  <si>
    <t>Redis memory profiler to find the RAM bottlenecks throw scaning key space in real time and aggregate RAM usage statistic by patterns.</t>
  </si>
  <si>
    <t>redis-memory-analyzer</t>
  </si>
  <si>
    <t>2016-09-12T09:07:50Z</t>
  </si>
  <si>
    <t>2016-09-18T05:08:23Z</t>
  </si>
  <si>
    <t>yankov_redis-migrator</t>
  </si>
  <si>
    <t>2015-04-07T20:15:20Z</t>
  </si>
  <si>
    <t>Redis-migrator is a tool to redistribute keys in your redis cluster when its topography has changed.</t>
  </si>
  <si>
    <t>redis-migrator</t>
  </si>
  <si>
    <t>2014-04-14T17:25:03Z</t>
  </si>
  <si>
    <t>2015-10-13T00:53:40Z</t>
  </si>
  <si>
    <t>nateware_redis-objects</t>
  </si>
  <si>
    <t>2011-12-03T02:34:04Z</t>
  </si>
  <si>
    <t>Map Redis types directly to Ruby objects</t>
  </si>
  <si>
    <t>redis-objects</t>
  </si>
  <si>
    <t>2016-06-14T11:40:25Z</t>
  </si>
  <si>
    <t>2016-09-22T05:38:54Z</t>
  </si>
  <si>
    <t>lantiga_redis-tf</t>
  </si>
  <si>
    <t>2015-03-04T17:00:52Z</t>
  </si>
  <si>
    <t>A Redis module for serving Tensorflow tensors and executing graphs</t>
  </si>
  <si>
    <t>redis-tf</t>
  </si>
  <si>
    <t>2016-09-19T19:52:12Z</t>
  </si>
  <si>
    <t>2016-09-21T11:30:15Z</t>
  </si>
  <si>
    <t>HunanTV_redis-trib.py</t>
  </si>
  <si>
    <t>2013-02-08T23:18:29Z</t>
  </si>
  <si>
    <t>Redis Cluster lib in Python2</t>
  </si>
  <si>
    <t>redis-trib.py</t>
  </si>
  <si>
    <t>2016-08-31T05:50:14Z</t>
  </si>
  <si>
    <t>2016-09-11T16:09:12Z</t>
  </si>
  <si>
    <t>edavis10_redmine</t>
  </si>
  <si>
    <t>2011-03-22T11:16:59Z</t>
  </si>
  <si>
    <t>Redmine is a flexible project management web application written using Ruby on Rails framework.  http://github.com/edavis10/redmine is the official git mirror of the svn repository</t>
  </si>
  <si>
    <t>http://www.redmine.org</t>
  </si>
  <si>
    <t>redmine</t>
  </si>
  <si>
    <t>2016-09-15T11:20:13Z</t>
  </si>
  <si>
    <t>2016-09-21T09:45:50Z</t>
  </si>
  <si>
    <t>ramr_redmine-2.0-openshift-quickstart</t>
  </si>
  <si>
    <t>2014-01-22T09:42:42Z</t>
  </si>
  <si>
    <t>Redmine version 2.0.3 project management software for OpenShift</t>
  </si>
  <si>
    <t>redmine-2.0-openshift-quickstart</t>
  </si>
  <si>
    <t>2015-03-26T22:49:00Z</t>
  </si>
  <si>
    <t>2016-06-27T22:33:37Z</t>
  </si>
  <si>
    <t>tru_redmine-gerrit-scripts</t>
  </si>
  <si>
    <t>2011-07-31T01:28:02Z</t>
  </si>
  <si>
    <t>Some scripts that connect Gerrit with Redmine</t>
  </si>
  <si>
    <t>redmine-gerrit-scripts</t>
  </si>
  <si>
    <t>2015-06-09T13:46:56Z</t>
  </si>
  <si>
    <t>2016-07-14T01:51:55Z</t>
  </si>
  <si>
    <t>perusio_redmine-nginx</t>
  </si>
  <si>
    <t>2011-05-22T19:00:31Z</t>
  </si>
  <si>
    <t>A opinionated config for running Redmine with Nginx and thin.</t>
  </si>
  <si>
    <t>redmine-nginx</t>
  </si>
  <si>
    <t>2012-05-17T21:45:40Z</t>
  </si>
  <si>
    <t>2016-05-30T09:51:28Z</t>
  </si>
  <si>
    <t>koppen_redmine-pepper-theme</t>
  </si>
  <si>
    <t>2013-01-13T11:47:16Z</t>
  </si>
  <si>
    <t>Sleek clean and high tech theme for Redmine (and Chili project)</t>
  </si>
  <si>
    <t>redmine-pepper-theme</t>
  </si>
  <si>
    <t>2016-01-25T21:14:09Z</t>
  </si>
  <si>
    <t>2016-07-13T16:06:10Z</t>
  </si>
  <si>
    <t>ChrisMcKee_redmine-themes</t>
  </si>
  <si>
    <t>2014-04-17T19:54:33Z</t>
  </si>
  <si>
    <t>Custom Themes for Redmine; Install by following the instructions on http://www.redmine.org/wiki/redmine/Themes</t>
  </si>
  <si>
    <t>redmine-themes</t>
  </si>
  <si>
    <t>2012-08-10T21:51:14Z</t>
  </si>
  <si>
    <t>2014-12-17T02:08:09Z</t>
  </si>
  <si>
    <t>onozaty_redmine-view-customize</t>
  </si>
  <si>
    <t>2015-04-27T13:34:54Z</t>
  </si>
  <si>
    <t>View customize plugin for Redmine</t>
  </si>
  <si>
    <t>redmine-view-customize</t>
  </si>
  <si>
    <t>2016-05-01T15:45:54Z</t>
  </si>
  <si>
    <t>2016-09-20T19:21:06Z</t>
  </si>
  <si>
    <t>QuantumBadger_RedReader</t>
  </si>
  <si>
    <t>2016-06-20T19:14:56Z</t>
  </si>
  <si>
    <t>An unofficial open source Reddit client for Android.</t>
  </si>
  <si>
    <t>RedReader</t>
  </si>
  <si>
    <t>2016-09-21T17:50:11Z</t>
  </si>
  <si>
    <t>2016-09-21T09:04:29Z</t>
  </si>
  <si>
    <t>acdlite_reduce-reducers</t>
  </si>
  <si>
    <t>2013-09-25T04:36:13Z</t>
  </si>
  <si>
    <t>Reduce multiple reducers into a single reducer.</t>
  </si>
  <si>
    <t>reduce-reducers</t>
  </si>
  <si>
    <t>2016-03-14T03:42:52Z</t>
  </si>
  <si>
    <t>2016-09-21T09:59:51Z</t>
  </si>
  <si>
    <t>Gozala_reducers</t>
  </si>
  <si>
    <t>2013-06-25T10:49:09Z</t>
  </si>
  <si>
    <t>Library for higher-order manipulation of collections</t>
  </si>
  <si>
    <t>reducers</t>
  </si>
  <si>
    <t>2013-01-22T17:02:09Z</t>
  </si>
  <si>
    <t>2016-08-25T22:33:38Z</t>
  </si>
  <si>
    <t>Yarikx_reductor</t>
  </si>
  <si>
    <t>2011-07-11T03:07:29Z</t>
  </si>
  <si>
    <t>Predictable state container library for Java/Android</t>
  </si>
  <si>
    <t>reductor</t>
  </si>
  <si>
    <t>2016-09-20T11:02:02Z</t>
  </si>
  <si>
    <t>2016-09-21T13:36:20Z</t>
  </si>
  <si>
    <t>FredericHeem_redux-act-async</t>
  </si>
  <si>
    <t>2013-06-13T21:12:37Z</t>
  </si>
  <si>
    <t>Reduce boilerplate for redux async actions and reducers</t>
  </si>
  <si>
    <t>redux-act-async</t>
  </si>
  <si>
    <t>2016-08-29T21:04:19Z</t>
  </si>
  <si>
    <t>2016-09-21T01:47:29Z</t>
  </si>
  <si>
    <t>symbiont-io_redux-async</t>
  </si>
  <si>
    <t>2011-04-23T23:18:29Z</t>
  </si>
  <si>
    <t>dispatch async actions in redux</t>
  </si>
  <si>
    <t>redux-async</t>
  </si>
  <si>
    <t>2015-12-03T19:49:41Z</t>
  </si>
  <si>
    <t>2016-08-01T03:37:28Z</t>
  </si>
  <si>
    <t>zackargyle_redux-async-queue</t>
  </si>
  <si>
    <t>2014-12-21T01:59:43Z</t>
  </si>
  <si>
    <t>Async queue middleware for Redux</t>
  </si>
  <si>
    <t>redux-async-queue</t>
  </si>
  <si>
    <t>2016-09-06T16:03:48Z</t>
  </si>
  <si>
    <t>2016-09-14T14:07:40Z</t>
  </si>
  <si>
    <t>acdlite_redux-batched-updates</t>
  </si>
  <si>
    <t>2011-11-22T16:34:04Z</t>
  </si>
  <si>
    <t>Batch React updates that occur as a result of Redux dispatches to prevent cascading renders. See https://github.com/gaearon/redux/issues/125 for more details.</t>
  </si>
  <si>
    <t>redux-batched-updates</t>
  </si>
  <si>
    <t>2016-06-01T05:19:30Z</t>
  </si>
  <si>
    <t>2016-09-22T09:29:11Z</t>
  </si>
  <si>
    <t>thomas-jeepe_redux-chaos</t>
  </si>
  <si>
    <t>2012-12-12T02:27:41Z</t>
  </si>
  <si>
    <t>Dead Simple Chaos/Property Testing with Redux</t>
  </si>
  <si>
    <t>redux-chaos</t>
  </si>
  <si>
    <t>2015-12-08T02:26:50Z</t>
  </si>
  <si>
    <t>2016-05-22T14:36:46Z</t>
  </si>
  <si>
    <t>zalmoxisus_redux-devtools-filter-actions</t>
  </si>
  <si>
    <t>2013-09-05T00:40:25Z</t>
  </si>
  <si>
    <t>Redux DevTools composable monitor with the ability to filter actions.</t>
  </si>
  <si>
    <t>redux-devtools-filter-actions</t>
  </si>
  <si>
    <t>2016-05-20T16:30:49Z</t>
  </si>
  <si>
    <t>2016-09-01T15:56:25Z</t>
  </si>
  <si>
    <t>lelandrichardson_redux-entity</t>
  </si>
  <si>
    <t>2010-06-05T06:39:03Z</t>
  </si>
  <si>
    <t>WIP. An abstraction layer around handling normalized entity storage and data fetching with redux</t>
  </si>
  <si>
    <t>redux-entity</t>
  </si>
  <si>
    <t>2016-09-03T02:29:13Z</t>
  </si>
  <si>
    <t>2016-09-20T08:59:36Z</t>
  </si>
  <si>
    <t>prescottprue_redux-firebasev3</t>
  </si>
  <si>
    <t>2014-02-09T23:18:18Z</t>
  </si>
  <si>
    <t>Actions/Reducer with HOC for using redux with Firebase v3</t>
  </si>
  <si>
    <t>https://redux-firebasev3.firebaseapp.com/</t>
  </si>
  <si>
    <t>redux-firebasev3</t>
  </si>
  <si>
    <t>2016-09-21T08:02:53Z</t>
  </si>
  <si>
    <t>2016-09-20T21:10:48Z</t>
  </si>
  <si>
    <t>CosticaPuntaru_redux-form-validation</t>
  </si>
  <si>
    <t>2011-01-04T22:03:40Z</t>
  </si>
  <si>
    <t>redux-form-validation</t>
  </si>
  <si>
    <t>2016-08-25T08:03:23Z</t>
  </si>
  <si>
    <t>2016-09-20T00:16:39Z</t>
  </si>
  <si>
    <t>indexiatech_redux-immutablejs</t>
  </si>
  <si>
    <t>2012-03-21T00:59:52Z</t>
  </si>
  <si>
    <t>Redux Immutable facilities.</t>
  </si>
  <si>
    <t>redux-immutablejs</t>
  </si>
  <si>
    <t>2016-04-28T10:12:37Z</t>
  </si>
  <si>
    <t>2016-09-22T06:42:13Z</t>
  </si>
  <si>
    <t>redux-loop_redux-loop</t>
  </si>
  <si>
    <t>2015-10-17T14:34:25Z</t>
  </si>
  <si>
    <t>A port of elm-effects and the Elm Architecture to Redux that allows you to sequence your effects naturally and purely by returning them from your reducers.</t>
  </si>
  <si>
    <t>redux-loop</t>
  </si>
  <si>
    <t>2016-08-04T19:12:10Z</t>
  </si>
  <si>
    <t>2016-09-22T06:52:02Z</t>
  </si>
  <si>
    <t>calvinfroedge_redux-modifiers</t>
  </si>
  <si>
    <t>2014-10-05T01:14:24Z</t>
  </si>
  <si>
    <t>A collection of generic functions for writing redux reducers to operate on various data structures</t>
  </si>
  <si>
    <t>redux-modifiers</t>
  </si>
  <si>
    <t>2016-06-06T22:51:35Z</t>
  </si>
  <si>
    <t>2016-09-11T13:57:55Z</t>
  </si>
  <si>
    <t>ForbesLindesay_redux-optimist</t>
  </si>
  <si>
    <t>2012-03-02T12:39:37Z</t>
  </si>
  <si>
    <t>Optimistically apply actions that can be later commited or reverted.</t>
  </si>
  <si>
    <t>redux-optimist</t>
  </si>
  <si>
    <t>2016-07-27T07:04:22Z</t>
  </si>
  <si>
    <t>2016-09-21T08:50:39Z</t>
  </si>
  <si>
    <t>ConciergeAuctions_redux-q</t>
  </si>
  <si>
    <t>2013-01-16T15:24:09Z</t>
  </si>
  <si>
    <t>Provides a way to queue callbacks until an action is dispatched.</t>
  </si>
  <si>
    <t>redux-q</t>
  </si>
  <si>
    <t>2016-07-05T14:31:05Z</t>
  </si>
  <si>
    <t>2016-09-12T10:07:03Z</t>
  </si>
  <si>
    <t>loggur_redux-replicate</t>
  </si>
  <si>
    <t>2014-02-15T10:05:54Z</t>
  </si>
  <si>
    <t>Creates a Redux store enhancer designed to replicate actions and states.  Declaratively connect application state to data sources and create efficient scalable and reliable software with minimal effort.</t>
  </si>
  <si>
    <t>redux-replicate</t>
  </si>
  <si>
    <t>2016-09-16T19:34:52Z</t>
  </si>
  <si>
    <t>2016-09-01T19:47:27Z</t>
  </si>
  <si>
    <t>kuy_redux-saga-chat-example</t>
  </si>
  <si>
    <t>2011-02-16T06:14:00Z</t>
  </si>
  <si>
    <t>A chat app built with redux-saga and Socket.IO.</t>
  </si>
  <si>
    <t>redux-saga-chat-example</t>
  </si>
  <si>
    <t>2016-07-15T03:53:45Z</t>
  </si>
  <si>
    <t>2016-09-21T08:58:21Z</t>
  </si>
  <si>
    <t>skellock_reduxsauce</t>
  </si>
  <si>
    <t>2015-09-25T04:45:41Z</t>
  </si>
  <si>
    <t>Some aesthetic toppings for your Redux meal.</t>
  </si>
  <si>
    <t>reduxsauce</t>
  </si>
  <si>
    <t>2016-09-08T19:07:43Z</t>
  </si>
  <si>
    <t>2016-09-21T05:57:56Z</t>
  </si>
  <si>
    <t>jprichardson_redux-watch</t>
  </si>
  <si>
    <t>2015-07-22T19:46:23Z</t>
  </si>
  <si>
    <t>Watch/observe/monitor Redux store state changes</t>
  </si>
  <si>
    <t>redux-watch</t>
  </si>
  <si>
    <t>2016-05-04T04:21:57Z</t>
  </si>
  <si>
    <t>2016-09-16T15:56:29Z</t>
  </si>
  <si>
    <t>buymeasoda_refdocs</t>
  </si>
  <si>
    <t>2012-04-10T00:00:39Z</t>
  </si>
  <si>
    <t>Quick references and cheat sheets</t>
  </si>
  <si>
    <t>refdocs</t>
  </si>
  <si>
    <t>2013-11-01T23:53:08Z</t>
  </si>
  <si>
    <t>2016-07-26T04:01:45Z</t>
  </si>
  <si>
    <t>databricks_reference-apps</t>
  </si>
  <si>
    <t>2016-04-19T11:17:32Z</t>
  </si>
  <si>
    <t>Spark reference applications</t>
  </si>
  <si>
    <t>reference-apps</t>
  </si>
  <si>
    <t>2016-03-21T15:56:47Z</t>
  </si>
  <si>
    <t>2016-09-19T21:18:15Z</t>
  </si>
  <si>
    <t>imalsogreg_reffit</t>
  </si>
  <si>
    <t>2014-02-05T12:33:38Z</t>
  </si>
  <si>
    <t>Community mini-reviews for scientific papers</t>
  </si>
  <si>
    <t>reffit.com</t>
  </si>
  <si>
    <t>reffit</t>
  </si>
  <si>
    <t>2015-06-17T00:22:10Z</t>
  </si>
  <si>
    <t>2016-03-31T03:28:22Z</t>
  </si>
  <si>
    <t>unixcharles_refinerycms-music</t>
  </si>
  <si>
    <t>2016-04-03T18:28:09Z</t>
  </si>
  <si>
    <t>RefineryCMS engine for music section</t>
  </si>
  <si>
    <t>refinerycms-music</t>
  </si>
  <si>
    <t>2011-07-19T14:24:02Z</t>
  </si>
  <si>
    <t>2013-12-06T00:05:02Z</t>
  </si>
  <si>
    <t>adexin-team_refinerycms-videojs</t>
  </si>
  <si>
    <t>2014-03-12T10:21:02Z</t>
  </si>
  <si>
    <t>RefineryCMS engine</t>
  </si>
  <si>
    <t>refinerycms-videojs</t>
  </si>
  <si>
    <t>2013-08-08T10:05:19Z</t>
  </si>
  <si>
    <t>2016-04-08T23:52:30Z</t>
  </si>
  <si>
    <t>reflex_reflex-framework</t>
  </si>
  <si>
    <t>2013-10-08T04:14:16Z</t>
  </si>
  <si>
    <t>Complete RIA component framework</t>
  </si>
  <si>
    <t>http://reflexplatform.com</t>
  </si>
  <si>
    <t>reflex-framework</t>
  </si>
  <si>
    <t>2012-02-06T03:57:06Z</t>
  </si>
  <si>
    <t>2016-07-30T21:13:31Z</t>
  </si>
  <si>
    <t>ketanhwr_reflexio</t>
  </si>
  <si>
    <t>2011-07-08T17:08:51Z</t>
  </si>
  <si>
    <t>A web game based on reflection</t>
  </si>
  <si>
    <t>reflexio</t>
  </si>
  <si>
    <t>2016-09-22T08:37:22Z</t>
  </si>
  <si>
    <t>2016-09-16T21:30:54Z</t>
  </si>
  <si>
    <t>mariotaku_RefreshNow</t>
  </si>
  <si>
    <t>2014-02-03T18:42:08Z</t>
  </si>
  <si>
    <t>Google Now style pull to refresh</t>
  </si>
  <si>
    <t>RefreshNow</t>
  </si>
  <si>
    <t>2014-03-31T11:26:47Z</t>
  </si>
  <si>
    <t>2016-08-03T03:09:46Z</t>
  </si>
  <si>
    <t>posativ_regenwolken</t>
  </si>
  <si>
    <t>2015-11-13T07:01:16Z</t>
  </si>
  <si>
    <t>open source self-hosting CloudApp</t>
  </si>
  <si>
    <t>regenwolken</t>
  </si>
  <si>
    <t>2013-12-24T08:13:54Z</t>
  </si>
  <si>
    <t>2016-09-22T17:45:56Z</t>
  </si>
  <si>
    <t>frenchroasted_RegexKoans</t>
  </si>
  <si>
    <t>2015-12-24T14:41:04Z</t>
  </si>
  <si>
    <t>Regular Expressions tutorial in the style of Ruby Koans written with Javascript and Jasmine</t>
  </si>
  <si>
    <t>RegexKoans</t>
  </si>
  <si>
    <t>2015-04-17T19:40:21Z</t>
  </si>
  <si>
    <t>2016-08-17T17:18:33Z</t>
  </si>
  <si>
    <t>atilaneves_reggae</t>
  </si>
  <si>
    <t>2010-12-20T05:36:00Z</t>
  </si>
  <si>
    <t>Build system in D Python Ruby JS or Lua</t>
  </si>
  <si>
    <t>reggae</t>
  </si>
  <si>
    <t>2016-08-29T12:40:43Z</t>
  </si>
  <si>
    <t>2016-08-30T15:55:53Z</t>
  </si>
  <si>
    <t>degenerated1123_REGoth</t>
  </si>
  <si>
    <t>2016-06-16T09:08:26Z</t>
  </si>
  <si>
    <t>OpenSource-Reimplementation of the zEngine used by the game "Gothic"</t>
  </si>
  <si>
    <t>REGoth</t>
  </si>
  <si>
    <t>2016-09-21T12:32:52Z</t>
  </si>
  <si>
    <t>2016-09-20T19:45:35Z</t>
  </si>
  <si>
    <t>Siorki_RegPack</t>
  </si>
  <si>
    <t>2016-06-28T15:26:47Z</t>
  </si>
  <si>
    <t>Self-contained packer for size-constrained JS code</t>
  </si>
  <si>
    <t>RegPack</t>
  </si>
  <si>
    <t>2016-08-02T19:28:59Z</t>
  </si>
  <si>
    <t>2016-07-28T14:52:46Z</t>
  </si>
  <si>
    <t>JexCheng_regulex</t>
  </si>
  <si>
    <t>2015-01-19T01:08:55Z</t>
  </si>
  <si>
    <t>JavaScript Regular Expression Parser &amp; Visualizer.</t>
  </si>
  <si>
    <t>https://jex.im/regulex/</t>
  </si>
  <si>
    <t>regulex</t>
  </si>
  <si>
    <t>2016-08-24T10:08:43Z</t>
  </si>
  <si>
    <t>2016-09-22T02:11:48Z</t>
  </si>
  <si>
    <t>rehttp_rehttp</t>
  </si>
  <si>
    <t>2013-07-20T07:25:22Z</t>
  </si>
  <si>
    <t>A tool to share and collaborate on HTTP requests and responses</t>
  </si>
  <si>
    <t>https://rehttp.me</t>
  </si>
  <si>
    <t>rehttp</t>
  </si>
  <si>
    <t>2015-01-14T02:18:54Z</t>
  </si>
  <si>
    <t>2015-02-01T17:49:40Z</t>
  </si>
  <si>
    <t>DangerCove_reign-for-spotify</t>
  </si>
  <si>
    <t>2013-06-04T22:17:35Z</t>
  </si>
  <si>
    <t>The Spotify remote for friends colleagues housemates and yourself that works in any browser.</t>
  </si>
  <si>
    <t>reign-for-spotify</t>
  </si>
  <si>
    <t>2015-02-09T10:55:01Z</t>
  </si>
  <si>
    <t>2016-02-17T20:00:57Z</t>
  </si>
  <si>
    <t>reindexio_reindex-examples</t>
  </si>
  <si>
    <t>2014-03-07T14:40:27Z</t>
  </si>
  <si>
    <t>Example projects for Reindex</t>
  </si>
  <si>
    <t>https://www.reindex.io</t>
  </si>
  <si>
    <t>reindex-examples</t>
  </si>
  <si>
    <t>2016-07-24T18:44:25Z</t>
  </si>
  <si>
    <t>2016-09-21T05:20:13Z</t>
  </si>
  <si>
    <t>reindexio_reindex-js</t>
  </si>
  <si>
    <t>2011-08-29T08:42:37Z</t>
  </si>
  <si>
    <t>Reindex JavaScript client library</t>
  </si>
  <si>
    <t>reindex-js</t>
  </si>
  <si>
    <t>2016-05-19T18:27:48Z</t>
  </si>
  <si>
    <t>2016-09-19T01:48:20Z</t>
  </si>
  <si>
    <t>harvitronix_reinforcement-learning-car</t>
  </si>
  <si>
    <t>2015-09-13T10:49:41Z</t>
  </si>
  <si>
    <t>Using reinforcement learning to teach a car to avoid obstacles.</t>
  </si>
  <si>
    <t>reinforcement-learning-car</t>
  </si>
  <si>
    <t>2016-08-11T14:09:07Z</t>
  </si>
  <si>
    <t>2016-09-18T05:42:10Z</t>
  </si>
  <si>
    <t>fortruce_relay-skeleton</t>
  </si>
  <si>
    <t>2010-08-19T18:13:46Z</t>
  </si>
  <si>
    <t>React Relay GraphQL project skeleton</t>
  </si>
  <si>
    <t>relay-skeleton</t>
  </si>
  <si>
    <t>2016-02-22T05:40:15Z</t>
  </si>
  <si>
    <t>2016-09-22T13:10:21Z</t>
  </si>
  <si>
    <t>bitprophet_releases</t>
  </si>
  <si>
    <t>2009-11-10T14:32:02Z</t>
  </si>
  <si>
    <t>A powerful Sphinx changelog-generating extension.</t>
  </si>
  <si>
    <t>http://releases.readthedocs.io/</t>
  </si>
  <si>
    <t>releases</t>
  </si>
  <si>
    <t>2016-09-15T18:00:17Z</t>
  </si>
  <si>
    <t>2016-09-20T22:30:51Z</t>
  </si>
  <si>
    <t>mventurelli_relichunterszero</t>
  </si>
  <si>
    <t>2014-07-30T14:02:56Z</t>
  </si>
  <si>
    <t>Open Source shooter Relic Hunters Zero</t>
  </si>
  <si>
    <t>relichunterszero</t>
  </si>
  <si>
    <t>2016-08-28T15:20:28Z</t>
  </si>
  <si>
    <t>2016-09-22T00:35:48Z</t>
  </si>
  <si>
    <t>JaredMHall_reline</t>
  </si>
  <si>
    <t>2014-03-27T16:30:04Z</t>
  </si>
  <si>
    <t>Python CLI tool to reformat a text into a specified number of words per line/characters per line.</t>
  </si>
  <si>
    <t>reline</t>
  </si>
  <si>
    <t>2016-01-25T17:43:01Z</t>
  </si>
  <si>
    <t>2016-07-19T05:32:37Z</t>
  </si>
  <si>
    <t>ntalbott_relix</t>
  </si>
  <si>
    <t>2015-09-27T19:44:14Z</t>
  </si>
  <si>
    <t>A Redis-backed indexing layer that can be used with any (or no) backend data storage.</t>
  </si>
  <si>
    <t>relix</t>
  </si>
  <si>
    <t>2014-03-23T23:25:54Z</t>
  </si>
  <si>
    <t>2015-06-17T18:30:31Z</t>
  </si>
  <si>
    <t>bcardarella_remarkable_mongoid</t>
  </si>
  <si>
    <t>2011-11-08T05:18:56Z</t>
  </si>
  <si>
    <t>Remarkable Matchers for Mongoid</t>
  </si>
  <si>
    <t>http://rubygems.org/gems/remarkable_mongoid</t>
  </si>
  <si>
    <t>remarkable_mongoid</t>
  </si>
  <si>
    <t>2011-03-18T06:28:33Z</t>
  </si>
  <si>
    <t>2016-01-24T11:10:49Z</t>
  </si>
  <si>
    <t>kavika13_RemCom</t>
  </si>
  <si>
    <t>2013-10-26T09:45:20Z</t>
  </si>
  <si>
    <t>Remote Command Executor: A OSS replacement for PsExec and RunAs - or Telnet without having to install a server.  Take your pick :)</t>
  </si>
  <si>
    <t>http://talhatariq.wordpress.com/2006/04/14/the-open-source-psexec/</t>
  </si>
  <si>
    <t>RemCom</t>
  </si>
  <si>
    <t>2012-05-17T06:22:40Z</t>
  </si>
  <si>
    <t>2016-09-20T16:15:37Z</t>
  </si>
  <si>
    <t>miyagawa_remedie</t>
  </si>
  <si>
    <t>2012-05-21T23:16:35Z</t>
  </si>
  <si>
    <t>perl based pluggable media center application</t>
  </si>
  <si>
    <t>http://remediecode.org/</t>
  </si>
  <si>
    <t>remedie</t>
  </si>
  <si>
    <t>2015-05-08T11:16:43Z</t>
  </si>
  <si>
    <t>2016-02-17T02:08:49Z</t>
  </si>
  <si>
    <t>gbirke_rememberme</t>
  </si>
  <si>
    <t>2012-03-15T12:34:59Z</t>
  </si>
  <si>
    <t>A PHP library that implements secure "Remember me" cookies</t>
  </si>
  <si>
    <t>rememberme</t>
  </si>
  <si>
    <t>2016-08-02T11:18:17Z</t>
  </si>
  <si>
    <t>2016-09-05T05:03:12Z</t>
  </si>
  <si>
    <t>hacksparrow_remote.js</t>
  </si>
  <si>
    <t>2011-09-15T05:37:59Z</t>
  </si>
  <si>
    <t>Remote control for Web apps</t>
  </si>
  <si>
    <t>remote.js</t>
  </si>
  <si>
    <t>2014-02-22T03:06:14Z</t>
  </si>
  <si>
    <t>2016-07-28T09:14:11Z</t>
  </si>
  <si>
    <t>jamesnw_RemoteAlert</t>
  </si>
  <si>
    <t>2011-08-10T00:06:48Z</t>
  </si>
  <si>
    <t xml:space="preserve">RemoveAlert is a class that you can drop into any iPhone app that allows you to remotely trigger custom alerts. This can be useful to remind users of important updates or to inform them of a new product. </t>
  </si>
  <si>
    <t>RemoteAlert</t>
  </si>
  <si>
    <t>2012-06-01T17:02:43Z</t>
  </si>
  <si>
    <t>2016-04-15T12:28:23Z</t>
  </si>
  <si>
    <t>zalmoxisus_remotedev</t>
  </si>
  <si>
    <t>2011-07-01T12:57:48Z</t>
  </si>
  <si>
    <t>Remote debugging for any flux architecture.</t>
  </si>
  <si>
    <t>remotedev</t>
  </si>
  <si>
    <t>2016-09-07T10:05:10Z</t>
  </si>
  <si>
    <t>2016-09-21T15:50:20Z</t>
  </si>
  <si>
    <t>dominictarr_remote-events</t>
  </si>
  <si>
    <t>2013-08-12T10:56:45Z</t>
  </si>
  <si>
    <t>connect EventEmitters through Streams.</t>
  </si>
  <si>
    <t>remote-events</t>
  </si>
  <si>
    <t>2013-09-16T20:51:10Z</t>
  </si>
  <si>
    <t>2016-09-15T21:43:52Z</t>
  </si>
  <si>
    <t>Jonty_RemoteSensors</t>
  </si>
  <si>
    <t>2015-06-20T20:46:53Z</t>
  </si>
  <si>
    <t>A JSON sensor data server for Android with example apps (Including Google Maps tilt-scroll)</t>
  </si>
  <si>
    <t>RemoteSensors</t>
  </si>
  <si>
    <t>2015-02-25T15:08:08Z</t>
  </si>
  <si>
    <t>2015-09-11T13:10:11Z</t>
  </si>
  <si>
    <t>morshedalam_rename</t>
  </si>
  <si>
    <t>2014-06-16T16:48:34Z</t>
  </si>
  <si>
    <t>To rename rails3 application</t>
  </si>
  <si>
    <t>https://github.com/morshedalam/rename</t>
  </si>
  <si>
    <t>rename</t>
  </si>
  <si>
    <t>2013-10-04T10:33:34Z</t>
  </si>
  <si>
    <t>2016-09-09T17:18:23Z</t>
  </si>
  <si>
    <t>Netflix_rend</t>
  </si>
  <si>
    <t>2010-12-02T13:22:39Z</t>
  </si>
  <si>
    <t>A memcached proxy that manages data chunking and L1 / L2 caches</t>
  </si>
  <si>
    <t>rend</t>
  </si>
  <si>
    <t>2016-09-14T00:43:34Z</t>
  </si>
  <si>
    <t>2016-09-21T09:37:52Z</t>
  </si>
  <si>
    <t>bedatadriven_renjin</t>
  </si>
  <si>
    <t>2012-04-11T12:41:58Z</t>
  </si>
  <si>
    <t>JVM-based interpreter for the R language for the statistical analysis.</t>
  </si>
  <si>
    <t>renjin</t>
  </si>
  <si>
    <t>2016-09-19T09:25:30Z</t>
  </si>
  <si>
    <t>2016-09-20T10:01:31Z</t>
  </si>
  <si>
    <t>antipax_repg2</t>
  </si>
  <si>
    <t>2012-03-30T14:19:34Z</t>
  </si>
  <si>
    <t>A translation of the original Erlang pg2 implementation to Elixir for educational purposes.</t>
  </si>
  <si>
    <t>repg2</t>
  </si>
  <si>
    <t>2016-04-25T17:29:42Z</t>
  </si>
  <si>
    <t>2016-09-22T05:26:52Z</t>
  </si>
  <si>
    <t>harthur_replace</t>
  </si>
  <si>
    <t>2012-04-17T12:58:16Z</t>
  </si>
  <si>
    <t>[UNMAINTAINED] Command line search and replace utility</t>
  </si>
  <si>
    <t>replace</t>
  </si>
  <si>
    <t>2015-10-07T16:13:53Z</t>
  </si>
  <si>
    <t>2016-09-13T22:37:57Z</t>
  </si>
  <si>
    <t>rtomayko_replicate</t>
  </si>
  <si>
    <t>2015-01-15T06:52:31Z</t>
  </si>
  <si>
    <t>Dump and load relational objects between Ruby environments.</t>
  </si>
  <si>
    <t>https://github.com/rtomayko/replicate</t>
  </si>
  <si>
    <t>replicate</t>
  </si>
  <si>
    <t>2016-01-23T02:34:30Z</t>
  </si>
  <si>
    <t>dshaw_replify</t>
  </si>
  <si>
    <t>2011-04-13T04:06:03Z</t>
  </si>
  <si>
    <t>Easily add a REPL to your Node.js app.</t>
  </si>
  <si>
    <t>replify</t>
  </si>
  <si>
    <t>2015-03-26T22:50:50Z</t>
  </si>
  <si>
    <t>2016-09-14T14:07:33Z</t>
  </si>
  <si>
    <t>skyjia_repogen</t>
  </si>
  <si>
    <t>2015-07-07T17:16:00Z</t>
  </si>
  <si>
    <t>A toy to generate a Markdown index document for my starred GitHub repositories.</t>
  </si>
  <si>
    <t>repogen</t>
  </si>
  <si>
    <t>2014-01-17T03:33:56Z</t>
  </si>
  <si>
    <t>IonicaBizau_repository-downloader</t>
  </si>
  <si>
    <t>2013-07-09T20:13:51Z</t>
  </si>
  <si>
    <t>:open_file_folder: Downloads all your repositories from BitBucket and GitHub locally</t>
  </si>
  <si>
    <t>repository-downloader</t>
  </si>
  <si>
    <t>2016-06-03T12:22:07Z</t>
  </si>
  <si>
    <t>2016-09-16T22:06:41Z</t>
  </si>
  <si>
    <t>lautr3k_RepRap-iTopie</t>
  </si>
  <si>
    <t>2014-06-16T10:53:31Z</t>
  </si>
  <si>
    <t>Prusa i3 Evolution</t>
  </si>
  <si>
    <t>http://reprap.org/wiki/ITopie</t>
  </si>
  <si>
    <t>RepRap-iTopie</t>
  </si>
  <si>
    <t>2016-06-26T17:41:09Z</t>
  </si>
  <si>
    <t>2016-09-19T17:56:55Z</t>
  </si>
  <si>
    <t>andrewhodel_reprapweb</t>
  </si>
  <si>
    <t>2011-09-03T00:53:12Z</t>
  </si>
  <si>
    <t>A fully featured Web UI for RepRap and other 3d Printers</t>
  </si>
  <si>
    <t>reprapweb</t>
  </si>
  <si>
    <t>2016-09-17T22:38:35Z</t>
  </si>
  <si>
    <t>2016-08-18T18:40:04Z</t>
  </si>
  <si>
    <t>opennorth_represent-canada</t>
  </si>
  <si>
    <t>2012-02-11T05:50:41Z</t>
  </si>
  <si>
    <t>Point or postcode to electoral district service for Canada its provinces and municipalities</t>
  </si>
  <si>
    <t>http://represent.opennorth.ca/</t>
  </si>
  <si>
    <t>represent-canada</t>
  </si>
  <si>
    <t>2016-09-11T19:23:07Z</t>
  </si>
  <si>
    <t>2016-08-23T15:23:46Z</t>
  </si>
  <si>
    <t>neumino_reqlite</t>
  </si>
  <si>
    <t>2013-11-14T03:45:17Z</t>
  </si>
  <si>
    <t>Reqlite - RethinkDB in JavaScript</t>
  </si>
  <si>
    <t>reqlite</t>
  </si>
  <si>
    <t>2016-07-05T22:53:18Z</t>
  </si>
  <si>
    <t>2016-09-08T19:56:36Z</t>
  </si>
  <si>
    <t>JuliaWeb_Requests.jl</t>
  </si>
  <si>
    <t>2015-07-25T22:31:25Z</t>
  </si>
  <si>
    <t>HTTP for Julians</t>
  </si>
  <si>
    <t>Requests.jl</t>
  </si>
  <si>
    <t>2016-08-16T12:37:04Z</t>
  </si>
  <si>
    <t>2016-09-21T15:53:49Z</t>
  </si>
  <si>
    <t>requests_requests-ntlm</t>
  </si>
  <si>
    <t>2014-04-15T10:09:23Z</t>
  </si>
  <si>
    <t>NTLM authentication support for Requests.</t>
  </si>
  <si>
    <t>requests-ntlm</t>
  </si>
  <si>
    <t>2016-09-08T09:14:21Z</t>
  </si>
  <si>
    <t>2016-09-20T14:48:37Z</t>
  </si>
  <si>
    <t>msabramo_requests-unixsocket</t>
  </si>
  <si>
    <t>2011-08-20T17:50:53Z</t>
  </si>
  <si>
    <t>Use requests to talk HTTP via a UNIX domain socket</t>
  </si>
  <si>
    <t>requests-unixsocket</t>
  </si>
  <si>
    <t>2016-08-09T17:24:54Z</t>
  </si>
  <si>
    <t>2016-08-15T20:37:52Z</t>
  </si>
  <si>
    <t>requirejs_requirejs</t>
  </si>
  <si>
    <t>2013-02-04T20:56:26Z</t>
  </si>
  <si>
    <t>A file and module loader for JavaScript</t>
  </si>
  <si>
    <t>http://requirejs.org/</t>
  </si>
  <si>
    <t>requirejs</t>
  </si>
  <si>
    <t>2016-09-17T16:50:11Z</t>
  </si>
  <si>
    <t>2016-09-22T18:47:20Z</t>
  </si>
  <si>
    <t>jcreamer898_RequireJS-Backbone-Starter</t>
  </si>
  <si>
    <t>2014-09-18T10:47:55Z</t>
  </si>
  <si>
    <t>Making it easy to create an application using RequireJS and BackboneJS</t>
  </si>
  <si>
    <t>RequireJS-Backbone-Starter</t>
  </si>
  <si>
    <t>2014-05-13T16:49:24Z</t>
  </si>
  <si>
    <t>2016-09-20T19:09:43Z</t>
  </si>
  <si>
    <t>ckimrie_RequireJS-for-EE</t>
  </si>
  <si>
    <t>2014-10-15T10:14:44Z</t>
  </si>
  <si>
    <t>Extension that loads RequireJS in the ExpressionEngine CP and makes it available via a PHP API to all addon types through the entire CP.</t>
  </si>
  <si>
    <t>RequireJS-for-EE</t>
  </si>
  <si>
    <t>2012-11-09T08:53:30Z</t>
  </si>
  <si>
    <t>2016-07-31T03:06:00Z</t>
  </si>
  <si>
    <t>chadly_requirejs-web-workers</t>
  </si>
  <si>
    <t>2011-11-20T17:48:22Z</t>
  </si>
  <si>
    <t>Loader plugin to use web workers with require.js</t>
  </si>
  <si>
    <t>requirejs-web-workers</t>
  </si>
  <si>
    <t>2016-04-27T21:01:18Z</t>
  </si>
  <si>
    <t>2016-09-05T06:23:00Z</t>
  </si>
  <si>
    <t>ricardobeat_require-tree</t>
  </si>
  <si>
    <t>2012-05-16T00:02:40Z</t>
  </si>
  <si>
    <t>require multiple files and directories at once</t>
  </si>
  <si>
    <t>require-tree</t>
  </si>
  <si>
    <t>2016-01-10T11:27:55Z</t>
  </si>
  <si>
    <t>2016-09-09T18:19:52Z</t>
  </si>
  <si>
    <t>sorpaas_reread</t>
  </si>
  <si>
    <t>2012-04-14T13:56:24Z</t>
  </si>
  <si>
    <t>Hackable Hacker News Reader.</t>
  </si>
  <si>
    <t>https://source.that.world/diffusion/REREAD/</t>
  </si>
  <si>
    <t>reread</t>
  </si>
  <si>
    <t>2016-02-12T02:37:46Z</t>
  </si>
  <si>
    <t>2016-09-12T06:02:58Z</t>
  </si>
  <si>
    <t>matpalm_resemblance</t>
  </si>
  <si>
    <t>2014-04-03T07:40:37Z</t>
  </si>
  <si>
    <t>trying shingling / resemblance / simhash / sketching to do some data deduping</t>
  </si>
  <si>
    <t>http://matpalm.com/resemblance/</t>
  </si>
  <si>
    <t>resemblance</t>
  </si>
  <si>
    <t>2015-08-21T06:49:25Z</t>
  </si>
  <si>
    <t>2016-08-22T21:21:58Z</t>
  </si>
  <si>
    <t>hadley_reshape</t>
  </si>
  <si>
    <t>2010-03-27T21:35:24Z</t>
  </si>
  <si>
    <t>An R package to flexible rearrange reshape and aggregate data</t>
  </si>
  <si>
    <t>http://had.co.nz/reshape</t>
  </si>
  <si>
    <t>reshape</t>
  </si>
  <si>
    <t>2016-04-06T21:30:50Z</t>
  </si>
  <si>
    <t>2016-09-05T15:52:49Z</t>
  </si>
  <si>
    <t>MrJul_ReSharper.EnhancedTooltip</t>
  </si>
  <si>
    <t>2014-12-14T03:04:08Z</t>
  </si>
  <si>
    <t>A plugin for JetBrains Resharper that colorizes the tooltip and parameter information.</t>
  </si>
  <si>
    <t>ReSharper.EnhancedTooltip</t>
  </si>
  <si>
    <t>2016-08-22T17:04:00Z</t>
  </si>
  <si>
    <t>2016-09-15T22:29:22Z</t>
  </si>
  <si>
    <t>OPM_ResInsight</t>
  </si>
  <si>
    <t>2013-03-01T22:11:44Z</t>
  </si>
  <si>
    <t>3D viewer and post processing of reservoir models</t>
  </si>
  <si>
    <t>ResInsight</t>
  </si>
  <si>
    <t>2016-09-22T13:31:44Z</t>
  </si>
  <si>
    <t>2016-08-26T19:02:55Z</t>
  </si>
  <si>
    <t>abacaj_resolutejs</t>
  </si>
  <si>
    <t>2016-03-18T08:12:31Z</t>
  </si>
  <si>
    <t>Finally get to retry during a Promise operation (works in modern browsers as well as nodejs) zero dependencies.</t>
  </si>
  <si>
    <t>resolutejs</t>
  </si>
  <si>
    <t>2016-02-10T22:37:34Z</t>
  </si>
  <si>
    <t>2016-03-06T18:47:54Z</t>
  </si>
  <si>
    <t>dblock_resourcelib</t>
  </si>
  <si>
    <t>2011-06-08T08:44:45Z</t>
  </si>
  <si>
    <t>C# File Resource Management Library</t>
  </si>
  <si>
    <t>resourcelib</t>
  </si>
  <si>
    <t>2016-08-05T10:31:34Z</t>
  </si>
  <si>
    <t>2016-09-12T14:21:12Z</t>
  </si>
  <si>
    <t>liammclennan_resourceserver</t>
  </si>
  <si>
    <t>2011-09-28T17:53:42Z</t>
  </si>
  <si>
    <t>Implements an in-memory resource oriented HTTP server</t>
  </si>
  <si>
    <t>resourceserver</t>
  </si>
  <si>
    <t>2014-11-10T03:21:40Z</t>
  </si>
  <si>
    <t>2015-09-01T16:24:34Z</t>
  </si>
  <si>
    <t>mafintosh_respawn</t>
  </si>
  <si>
    <t>2013-03-27T00:13:30Z</t>
  </si>
  <si>
    <t>Spawn a process and restart it if it crashes</t>
  </si>
  <si>
    <t>respawn</t>
  </si>
  <si>
    <t>2016-05-17T14:07:20Z</t>
  </si>
  <si>
    <t>2016-09-15T06:49:21Z</t>
  </si>
  <si>
    <t>substack_response-stream</t>
  </si>
  <si>
    <t>2015-03-09T22:41:06Z</t>
  </si>
  <si>
    <t>pass http server response methods through to the next destination pipe</t>
  </si>
  <si>
    <t>response-stream</t>
  </si>
  <si>
    <t>2012-08-29T03:00:49Z</t>
  </si>
  <si>
    <t>2016-09-14T14:45:16Z</t>
  </si>
  <si>
    <t>wentin_ResponsifyJS</t>
  </si>
  <si>
    <t>2012-05-04T07:59:49Z</t>
  </si>
  <si>
    <t>A jquery plugin that makes images truly responsive without sacrificing anyone's face. Give it more stars!</t>
  </si>
  <si>
    <t>http://responsifyjs.space</t>
  </si>
  <si>
    <t>ResponsifyJS</t>
  </si>
  <si>
    <t>2015-12-04T02:19:33Z</t>
  </si>
  <si>
    <t>2016-09-22T08:41:10Z</t>
  </si>
  <si>
    <t>AllThingsSmitty_responsive-css-grid</t>
  </si>
  <si>
    <t>2008-05-16T18:10:50Z</t>
  </si>
  <si>
    <t>A super-lightweight responsive 8-column grid based on `box-sizing`</t>
  </si>
  <si>
    <t>responsive-css-grid</t>
  </si>
  <si>
    <t>2016-04-15T00:54:17Z</t>
  </si>
  <si>
    <t>2016-05-04T17:33:34Z</t>
  </si>
  <si>
    <t>npr_responsiveiframe</t>
  </si>
  <si>
    <t>2012-02-10T00:34:06Z</t>
  </si>
  <si>
    <t>Responsive IFrames</t>
  </si>
  <si>
    <t>http://npr.github.com/responsiveiframe/</t>
  </si>
  <si>
    <t>responsiveiframe</t>
  </si>
  <si>
    <t>2014-05-13T18:14:30Z</t>
  </si>
  <si>
    <t>2016-09-21T22:34:11Z</t>
  </si>
  <si>
    <t>callmenick_responsive-tabs</t>
  </si>
  <si>
    <t>2013-09-04T21:34:35Z</t>
  </si>
  <si>
    <t>Responsive tab layout with JavaScript and CSS.</t>
  </si>
  <si>
    <t>http://callmenick.com/_development/responsive-tabs/</t>
  </si>
  <si>
    <t>responsive-tabs</t>
  </si>
  <si>
    <t>2015-10-15T03:46:39Z</t>
  </si>
  <si>
    <t>2016-09-08T08:05:21Z</t>
  </si>
  <si>
    <t>resque_resque</t>
  </si>
  <si>
    <t>2013-02-11T18:13:03Z</t>
  </si>
  <si>
    <t>Resque is a Redis-backed Ruby library for creating background jobs placing them on multiple queues and processing them later.</t>
  </si>
  <si>
    <t>http://resque.github.io/</t>
  </si>
  <si>
    <t>resque</t>
  </si>
  <si>
    <t>2016-09-22T17:51:45Z</t>
  </si>
  <si>
    <t>2016-09-22T02:50:46Z</t>
  </si>
  <si>
    <t>square_resque-graphite</t>
  </si>
  <si>
    <t>2013-03-15T23:41:20Z</t>
  </si>
  <si>
    <t>Sends Resque status from Redis to Graphite.</t>
  </si>
  <si>
    <t>http://corner.squareup.com/2012/05/resque-graphite.html</t>
  </si>
  <si>
    <t>resque-graphite</t>
  </si>
  <si>
    <t>2012-05-14T17:52:10Z</t>
  </si>
  <si>
    <t>2014-12-15T19:51:18Z</t>
  </si>
  <si>
    <t>kmullin_resque-sliders</t>
  </si>
  <si>
    <t>2011-06-23T08:36:58Z</t>
  </si>
  <si>
    <t xml:space="preserve">A Resque plugin that enables complete control over your running Resque Workers all from the Resque-Web UI </t>
  </si>
  <si>
    <t>http://kmullin.github.com/resque-sliders</t>
  </si>
  <si>
    <t>resque-sliders</t>
  </si>
  <si>
    <t>2013-11-01T18:54:21Z</t>
  </si>
  <si>
    <t>2016-08-22T18:52:40Z</t>
  </si>
  <si>
    <t>CrossRef_rest-api-doc</t>
  </si>
  <si>
    <t>2013-04-01T06:39:55Z</t>
  </si>
  <si>
    <t>Documentation for CrossRef's REST API</t>
  </si>
  <si>
    <t>rest-api-doc</t>
  </si>
  <si>
    <t>2016-09-13T10:44:42Z</t>
  </si>
  <si>
    <t>2016-09-21T18:25:53Z</t>
  </si>
  <si>
    <t>tenor_RestBus</t>
  </si>
  <si>
    <t>2010-05-28T18:16:25Z</t>
  </si>
  <si>
    <t>Easy Service Oriented Asynchronous Messaging and Queueing for .NET</t>
  </si>
  <si>
    <t>http://restbus.org</t>
  </si>
  <si>
    <t>RestBus</t>
  </si>
  <si>
    <t>2016-09-18T20:05:38Z</t>
  </si>
  <si>
    <t>2016-09-21T21:31:58Z</t>
  </si>
  <si>
    <t>tyvsmith_RESTclient-Android</t>
  </si>
  <si>
    <t>2013-12-18T15:19:23Z</t>
  </si>
  <si>
    <t>This is no longer maintained please use retrofit or something modern.</t>
  </si>
  <si>
    <t>http://tysmith.me</t>
  </si>
  <si>
    <t>RESTclient-Android</t>
  </si>
  <si>
    <t>2011-05-28T23:24:35Z</t>
  </si>
  <si>
    <t>2016-01-18T07:16:22Z</t>
  </si>
  <si>
    <t>ngonzalvez_rest-facade</t>
  </si>
  <si>
    <t>2012-04-12T19:53:12Z</t>
  </si>
  <si>
    <t>Node.js module that abstracts the process of consuming a REST endpoint.</t>
  </si>
  <si>
    <t>rest-facade</t>
  </si>
  <si>
    <t>2016-09-16T03:07:07Z</t>
  </si>
  <si>
    <t>2016-09-08T01:17:21Z</t>
  </si>
  <si>
    <t>CodementorIO_rest-firebase</t>
  </si>
  <si>
    <t>2013-04-26T07:07:40Z</t>
  </si>
  <si>
    <t>Ruby Firebase REST API client built on top of rest-core</t>
  </si>
  <si>
    <t>rest-firebase</t>
  </si>
  <si>
    <t>2016-09-09T16:37:20Z</t>
  </si>
  <si>
    <t>smartrics_RestFixture</t>
  </si>
  <si>
    <t>2013-10-19T21:09:23Z</t>
  </si>
  <si>
    <t>A FitNesse fixture for testing REST services</t>
  </si>
  <si>
    <t>https://github.com/smartrics/RestFixture/wiki</t>
  </si>
  <si>
    <t>RestFixture</t>
  </si>
  <si>
    <t>2016-09-07T23:51:36Z</t>
  </si>
  <si>
    <t>2016-09-20T22:06:32Z</t>
  </si>
  <si>
    <t>restfulapi_restful-api</t>
  </si>
  <si>
    <t>2012-06-07T22:23:22Z</t>
  </si>
  <si>
    <t>Grails plugin to facilitate exposing non-trivial RESTful APIs</t>
  </si>
  <si>
    <t>restful-api</t>
  </si>
  <si>
    <t>2016-07-26T16:29:18Z</t>
  </si>
  <si>
    <t>2016-03-31T23:41:57Z</t>
  </si>
  <si>
    <t>kendru_restful-clojure</t>
  </si>
  <si>
    <t>2012-02-14T02:59:58Z</t>
  </si>
  <si>
    <t>An example RESTful shopping list application back-end written in Clojure to accompany a tutorial series on kendru.github.io</t>
  </si>
  <si>
    <t>restful-clojure</t>
  </si>
  <si>
    <t>2015-03-14T04:24:37Z</t>
  </si>
  <si>
    <t>2016-08-11T05:00:14Z</t>
  </si>
  <si>
    <t>restfulobjects_restfulobjects-spec</t>
  </si>
  <si>
    <t>2015-02-09T18:07:59Z</t>
  </si>
  <si>
    <t xml:space="preserve">The Restful Objects specification defines a set of RESTful resources and corresponding JSON representations for accessing and manipulating a domain object model. </t>
  </si>
  <si>
    <t>http://restfulobjects.org</t>
  </si>
  <si>
    <t>restfulobjects-spec</t>
  </si>
  <si>
    <t>2015-07-08T16:26:45Z</t>
  </si>
  <si>
    <t>2016-08-27T19:26:41Z</t>
  </si>
  <si>
    <t>efi-mk_restig</t>
  </si>
  <si>
    <t>2014-10-04T13:10:33Z</t>
  </si>
  <si>
    <t>Instagram API wrappers for Android and Java</t>
  </si>
  <si>
    <t>restig</t>
  </si>
  <si>
    <t>2012-08-20T19:51:31Z</t>
  </si>
  <si>
    <t>2016-01-03T16:09:10Z</t>
  </si>
  <si>
    <t>go-restit_restit</t>
  </si>
  <si>
    <t>2013-03-23T09:50:16Z</t>
  </si>
  <si>
    <t>A Go library help testing your RESTful API application</t>
  </si>
  <si>
    <t>restit</t>
  </si>
  <si>
    <t>2016-05-18T17:18:40Z</t>
  </si>
  <si>
    <t>adelevie_restivus</t>
  </si>
  <si>
    <t>2013-03-26T13:26:51Z</t>
  </si>
  <si>
    <t>REST APIs for the rest of us.</t>
  </si>
  <si>
    <t>restivus</t>
  </si>
  <si>
    <t>2012-02-25T22:37:57Z</t>
  </si>
  <si>
    <t>2014-05-22T21:51:07Z</t>
  </si>
  <si>
    <t>lelylan_rest-oauth2-server</t>
  </si>
  <si>
    <t>2016-05-12T16:25:49Z</t>
  </si>
  <si>
    <t>Rest OAuth2 Server is a Rails 3 app that let you open up your API and manage end-user authentication and client application authorization implementing the OAuth 2.0 Specifications (draft 13).</t>
  </si>
  <si>
    <t>rest-oauth2-server</t>
  </si>
  <si>
    <t>2013-03-19T09:52:47Z</t>
  </si>
  <si>
    <t>2016-08-29T17:31:32Z</t>
  </si>
  <si>
    <t>datarhei_restreamer</t>
  </si>
  <si>
    <t>2013-09-26T22:09:52Z</t>
  </si>
  <si>
    <t>Datarhei/Restreamer allows you to do h.264 real-time video streaming on your website without a streaming provider</t>
  </si>
  <si>
    <t>https://datarhei.github.io/restreamer/</t>
  </si>
  <si>
    <t>restreamer</t>
  </si>
  <si>
    <t>2016-09-05T07:56:06Z</t>
  </si>
  <si>
    <t>2016-09-22T14:00:52Z</t>
  </si>
  <si>
    <t>continuumsecurity_resty-burp</t>
  </si>
  <si>
    <t>2012-04-25T10:05:25Z</t>
  </si>
  <si>
    <t>REST/JSON interface to Burp Suite</t>
  </si>
  <si>
    <t>resty-burp</t>
  </si>
  <si>
    <t>2013-05-08T13:02:27Z</t>
  </si>
  <si>
    <t>2016-09-22T09:29:33Z</t>
  </si>
  <si>
    <t>resty-gwt_resty-gwt</t>
  </si>
  <si>
    <t>2010-03-18T18:02:51Z</t>
  </si>
  <si>
    <t>Like GWT-RPC but with REST/JSON coolness</t>
  </si>
  <si>
    <t>http://restygwt.fusesource.org/</t>
  </si>
  <si>
    <t>resty-gwt</t>
  </si>
  <si>
    <t>2016-08-10T14:41:31Z</t>
  </si>
  <si>
    <t>2016-09-15T08:13:47Z</t>
  </si>
  <si>
    <t>davidhampgonsalves_resume</t>
  </si>
  <si>
    <t>2013-09-28T00:35:22Z</t>
  </si>
  <si>
    <t>Resume in markdown</t>
  </si>
  <si>
    <t>resume</t>
  </si>
  <si>
    <t>2015-10-22T12:57:41Z</t>
  </si>
  <si>
    <t>2016-09-21T05:37:55Z</t>
  </si>
  <si>
    <t>LouisaBarrett_resume</t>
  </si>
  <si>
    <t>2011-02-07T16:44:57Z</t>
  </si>
  <si>
    <t>my personal resume built in HTML/CSS</t>
  </si>
  <si>
    <t>http://louisabarrett.github.io/resume/</t>
  </si>
  <si>
    <t>2014-02-03T15:42:39Z</t>
  </si>
  <si>
    <t>2016-09-04T16:07:09Z</t>
  </si>
  <si>
    <t>pascalvgemert_resume</t>
  </si>
  <si>
    <t>2010-08-05T20:40:23Z</t>
  </si>
  <si>
    <t>An oversized application for showing off some of my coding skills</t>
  </si>
  <si>
    <t>2016-04-25T14:16:40Z</t>
  </si>
  <si>
    <t>2016-09-06T20:56:43Z</t>
  </si>
  <si>
    <t>jsonresume_resumeToPDF</t>
  </si>
  <si>
    <t>2012-02-23T13:31:13Z</t>
  </si>
  <si>
    <t>Convert your resume.json into a PDF it runs through our HTML parser</t>
  </si>
  <si>
    <t>http://jsonresume.org</t>
  </si>
  <si>
    <t>resumeToPDF</t>
  </si>
  <si>
    <t>2016-06-28T02:20:49Z</t>
  </si>
  <si>
    <t>2016-09-19T09:47:09Z</t>
  </si>
  <si>
    <t>arantius_resurrect-pages</t>
  </si>
  <si>
    <t>2015-12-23T23:32:08Z</t>
  </si>
  <si>
    <t>A tool to expose cached copies of webpages especially when they are unavailable.</t>
  </si>
  <si>
    <t>resurrect-pages</t>
  </si>
  <si>
    <t>2016-09-21T15:17:29Z</t>
  </si>
  <si>
    <t>2016-09-11T02:25:43Z</t>
  </si>
  <si>
    <t>rethinkdb_rethinkdb-example-sinatra-pastie</t>
  </si>
  <si>
    <t>2014-03-24T02:11:51Z</t>
  </si>
  <si>
    <t>A canonical Sinatra Pastie-like application running on RethinkDB</t>
  </si>
  <si>
    <t>rethinkdb-example-sinatra-pastie</t>
  </si>
  <si>
    <t>2015-10-12T21:13:44Z</t>
  </si>
  <si>
    <t>2016-07-04T21:20:31Z</t>
  </si>
  <si>
    <t>AtnNn_rethinkdb-stream</t>
  </si>
  <si>
    <t>2013-06-20T13:25:34Z</t>
  </si>
  <si>
    <t>Proof of concept for streaming binary data using RethinkDB changes</t>
  </si>
  <si>
    <t>rethinkdb-stream</t>
  </si>
  <si>
    <t>2015-03-20T08:49:05Z</t>
  </si>
  <si>
    <t>2016-09-15T16:21:54Z</t>
  </si>
  <si>
    <t>bo-on-software_rethread</t>
  </si>
  <si>
    <t>2011-04-08T04:54:11Z</t>
  </si>
  <si>
    <t>Header-only C++ library that implements cancellation tokens and RAII-compliant threads.</t>
  </si>
  <si>
    <t>rethread</t>
  </si>
  <si>
    <t>2016-07-11T20:43:52Z</t>
  </si>
  <si>
    <t>2016-08-31T21:14:35Z</t>
  </si>
  <si>
    <t>AdamBrodzinski_Retina-Sprites-for-Compass</t>
  </si>
  <si>
    <t>2015-07-19T06:19:41Z</t>
  </si>
  <si>
    <t>A mixin for creating retina sprites with hover &amp; active states</t>
  </si>
  <si>
    <t>Retina-Sprites-for-Compass</t>
  </si>
  <si>
    <t>2015-06-11T15:20:55Z</t>
  </si>
  <si>
    <t>2016-08-02T17:37:30Z</t>
  </si>
  <si>
    <t>Gaya_Retina-Sprites-for-Compass</t>
  </si>
  <si>
    <t>2012-11-25T16:46:41Z</t>
  </si>
  <si>
    <t>Allow to use sprites in retina with Compass.</t>
  </si>
  <si>
    <t>2015-12-22T13:57:06Z</t>
  </si>
  <si>
    <t>2016-06-01T08:40:18Z</t>
  </si>
  <si>
    <t>michelelacorte_RetractableToolbar</t>
  </si>
  <si>
    <t>2012-05-24T12:23:23Z</t>
  </si>
  <si>
    <t>A library to use comfortably the toolbar retractable Android.</t>
  </si>
  <si>
    <t>RetractableToolbar</t>
  </si>
  <si>
    <t>2016-01-11T11:37:34Z</t>
  </si>
  <si>
    <t>2016-09-19T08:07:28Z</t>
  </si>
  <si>
    <t>romaonthego_RETrimControl</t>
  </si>
  <si>
    <t>2010-11-22T16:10:47Z</t>
  </si>
  <si>
    <t>iOS audio trim control similar to the one seen in default iPhone Voice Memos app.</t>
  </si>
  <si>
    <t>RETrimControl</t>
  </si>
  <si>
    <t>2013-06-15T17:18:12Z</t>
  </si>
  <si>
    <t>2016-09-13T07:11:16Z</t>
  </si>
  <si>
    <t>autc04_Retro68</t>
  </si>
  <si>
    <t>2013-07-05T09:48:25Z</t>
  </si>
  <si>
    <t>a gcc-based cross-compiler for 68K Macintoshes</t>
  </si>
  <si>
    <t>Retro68</t>
  </si>
  <si>
    <t>2016-07-08T00:09:07Z</t>
  </si>
  <si>
    <t>2016-05-04T05:44:17Z</t>
  </si>
  <si>
    <t>fr4nk1_retro-dagger-example</t>
  </si>
  <si>
    <t>2012-01-27T14:57:05Z</t>
  </si>
  <si>
    <t>MVP + Dagger2 + Retrofit</t>
  </si>
  <si>
    <t>retro-dagger-example</t>
  </si>
  <si>
    <t>2015-05-02T10:57:39Z</t>
  </si>
  <si>
    <t>2016-08-27T15:15:03Z</t>
  </si>
  <si>
    <t>tebru_retrofit-php</t>
  </si>
  <si>
    <t>2014-04-30T04:31:16Z</t>
  </si>
  <si>
    <t>Retrofit implementation in PHP.  A REST client for PHP.</t>
  </si>
  <si>
    <t>retrofit-php</t>
  </si>
  <si>
    <t>2016-09-04T01:39:44Z</t>
  </si>
  <si>
    <t>2016-09-01T16:55:28Z</t>
  </si>
  <si>
    <t>orfjackal_retrolambda</t>
  </si>
  <si>
    <t>2012-09-25T21:51:55Z</t>
  </si>
  <si>
    <t>Backport of Java 8's lambda expressions to Java 7 6 and 5</t>
  </si>
  <si>
    <t>retrolambda</t>
  </si>
  <si>
    <t>2016-09-17T19:02:57Z</t>
  </si>
  <si>
    <t>2016-09-22T15:23:45Z</t>
  </si>
  <si>
    <t>teegarcs_RetroRx</t>
  </si>
  <si>
    <t>2012-12-30T12:38:58Z</t>
  </si>
  <si>
    <t>Demo application of an MVP approach to RxJava and Retrofit 2.0</t>
  </si>
  <si>
    <t>RetroRx</t>
  </si>
  <si>
    <t>2016-04-10T21:38:28Z</t>
  </si>
  <si>
    <t>2016-09-22T05:32:19Z</t>
  </si>
  <si>
    <t>zyantific_REtypedef</t>
  </si>
  <si>
    <t>2012-02-17T20:51:54Z</t>
  </si>
  <si>
    <t>Name substitution plugin for IDA Pro</t>
  </si>
  <si>
    <t>REtypedef</t>
  </si>
  <si>
    <t>2015-03-07T13:51:22Z</t>
  </si>
  <si>
    <t>2016-07-10T13:13:01Z</t>
  </si>
  <si>
    <t>Jaouan_Revealator</t>
  </si>
  <si>
    <t>2010-04-19T04:17:53Z</t>
  </si>
  <si>
    <t>An helper to circle reveal/unreveal a view easily with translations and childs animations.</t>
  </si>
  <si>
    <t>Revealator</t>
  </si>
  <si>
    <t>2016-08-14T08:30:00Z</t>
  </si>
  <si>
    <t>2016-09-21T11:44:48Z</t>
  </si>
  <si>
    <t>jeffknupp_review</t>
  </si>
  <si>
    <t>2014-06-05T13:43:57Z</t>
  </si>
  <si>
    <t>Code for project reviews</t>
  </si>
  <si>
    <t>review</t>
  </si>
  <si>
    <t>2014-03-25T01:42:02Z</t>
  </si>
  <si>
    <t>2016-05-24T13:25:42Z</t>
  </si>
  <si>
    <t>Azure-rong_Review-Helpfulness-Prediction</t>
  </si>
  <si>
    <t>2012-05-11T09:26:18Z</t>
  </si>
  <si>
    <t>Project of automatically detecting review helpfulness. Using</t>
  </si>
  <si>
    <t>Review-Helpfulness-Prediction</t>
  </si>
  <si>
    <t>2014-05-16T03:17:51Z</t>
  </si>
  <si>
    <t>2016-09-20T12:37:54Z</t>
  </si>
  <si>
    <t>jeremytammik_RevitLookup</t>
  </si>
  <si>
    <t>2015-05-31T10:32:37Z</t>
  </si>
  <si>
    <t>Interactive Revit BIM database exploration tool to view and navigate element properties and relationships.</t>
  </si>
  <si>
    <t>http://thebuildingcoder.typepad.com</t>
  </si>
  <si>
    <t>RevitLookup</t>
  </si>
  <si>
    <t>2016-08-05T12:34:11Z</t>
  </si>
  <si>
    <t>2016-09-06T13:05:36Z</t>
  </si>
  <si>
    <t>LibreVR_Revive</t>
  </si>
  <si>
    <t>2014-10-22T15:58:07Z</t>
  </si>
  <si>
    <t>Play Oculus-exclusive games on the HTC Vive scroll down for downloads and installation instructions. Please forward all donations to the EFF.</t>
  </si>
  <si>
    <t>https://supporters.eff.org/donate</t>
  </si>
  <si>
    <t>Revive</t>
  </si>
  <si>
    <t>2016-09-17T18:22:46Z</t>
  </si>
  <si>
    <t>2016-09-21T23:50:57Z</t>
  </si>
  <si>
    <t>johnnyfreeman_revolver</t>
  </si>
  <si>
    <t>2014-08-07T20:20:14Z</t>
  </si>
  <si>
    <t>A javascript library for building your own content slider.</t>
  </si>
  <si>
    <t>revolver</t>
  </si>
  <si>
    <t>2015-01-06T22:17:58Z</t>
  </si>
  <si>
    <t>2016-05-14T18:07:01Z</t>
  </si>
  <si>
    <t>kevinushey_rex</t>
  </si>
  <si>
    <t>2011-04-28T14:38:20Z</t>
  </si>
  <si>
    <t>Rex provides a variety of classes useful for security testing and exploit development.</t>
  </si>
  <si>
    <t>rex</t>
  </si>
  <si>
    <t>2016-03-07T19:40:51Z</t>
  </si>
  <si>
    <t>2016-09-22T01:24:19Z</t>
  </si>
  <si>
    <t>rapid7_rex</t>
  </si>
  <si>
    <t>2013-08-24T09:08:41Z</t>
  </si>
  <si>
    <t>Friendly regular expressions for R.</t>
  </si>
  <si>
    <t>2016-04-08T12:50:26Z</t>
  </si>
  <si>
    <t>2016-09-14T08:53:54Z</t>
  </si>
  <si>
    <t>emccode_rexray</t>
  </si>
  <si>
    <t>2011-03-28T15:28:00Z</t>
  </si>
  <si>
    <t>REX-Ray provides a vendor agnostic storage orchestration engine.</t>
  </si>
  <si>
    <t>rexray</t>
  </si>
  <si>
    <t>2016-09-22T06:31:51Z</t>
  </si>
  <si>
    <t>2016-09-22T14:04:21Z</t>
  </si>
  <si>
    <t>maniacbug_RF24</t>
  </si>
  <si>
    <t>2015-01-19T21:18:12Z</t>
  </si>
  <si>
    <t>Arduino driver for nRF24L01</t>
  </si>
  <si>
    <t>http://maniacbug.github.com/RF24</t>
  </si>
  <si>
    <t>RF24</t>
  </si>
  <si>
    <t>2015-10-20T18:21:04Z</t>
  </si>
  <si>
    <t>2016-09-18T14:45:58Z</t>
  </si>
  <si>
    <t>VaclavSynacek_RF24SN</t>
  </si>
  <si>
    <t>2014-03-05T13:51:21Z</t>
  </si>
  <si>
    <t>Connects sensors/actuators to MQTT broker. Simpler than MQTT-SN. Runs on nRF24L01 hardware.</t>
  </si>
  <si>
    <t>RF24SN</t>
  </si>
  <si>
    <t>2014-07-28T13:58:58Z</t>
  </si>
  <si>
    <t>2016-09-18T12:23:18Z</t>
  </si>
  <si>
    <t>amatsuda_rfd</t>
  </si>
  <si>
    <t>2012-08-31T02:02:19Z</t>
  </si>
  <si>
    <t>Ruby on Files &amp; Directories</t>
  </si>
  <si>
    <t>rfd</t>
  </si>
  <si>
    <t>2015-03-19T14:34:46Z</t>
  </si>
  <si>
    <t>2016-06-05T06:06:43Z</t>
  </si>
  <si>
    <t>terrytangyuan_rflow</t>
  </si>
  <si>
    <t>2009-12-02T06:41:11Z</t>
  </si>
  <si>
    <t>(ON HOLD)</t>
  </si>
  <si>
    <t>rflow</t>
  </si>
  <si>
    <t>2015-12-05T02:18:43Z</t>
  </si>
  <si>
    <t>2016-07-19T03:45:20Z</t>
  </si>
  <si>
    <t>securitykiss-com_rfw</t>
  </si>
  <si>
    <t>2011-09-18T14:45:48Z</t>
  </si>
  <si>
    <t>Remote Firewall as a web service. REST API for iptables.</t>
  </si>
  <si>
    <t>rfw</t>
  </si>
  <si>
    <t>2014-04-08T09:05:47Z</t>
  </si>
  <si>
    <t>2016-09-09T01:55:48Z</t>
  </si>
  <si>
    <t>janlelis_rg</t>
  </si>
  <si>
    <t>2015-02-07T22:19:03Z</t>
  </si>
  <si>
    <t>A way to integrate AngularJS into a Rails project using CoffeeScript and Bower.</t>
  </si>
  <si>
    <t>http://ruby.janlelis.de/69-the-carb-stack-coffee-angular-rails-bower</t>
  </si>
  <si>
    <t>rg</t>
  </si>
  <si>
    <t>2013-12-08T20:51:03Z</t>
  </si>
  <si>
    <t>2016-09-19T06:23:02Z</t>
  </si>
  <si>
    <t>rotorgames_Rg.Plugins.Popup</t>
  </si>
  <si>
    <t>2013-08-30T10:26:48Z</t>
  </si>
  <si>
    <t>Xamarin Forms popup plugin</t>
  </si>
  <si>
    <t>Rg.Plugins.Popup</t>
  </si>
  <si>
    <t>2016-08-05T14:32:28Z</t>
  </si>
  <si>
    <t>2016-09-14T13:22:34Z</t>
  </si>
  <si>
    <t>antimatter15_rgb-lab</t>
  </si>
  <si>
    <t>2009-03-22T05:09:18Z</t>
  </si>
  <si>
    <t>convert between rgb and L*a*b color spaces in javascript</t>
  </si>
  <si>
    <t>rgb-lab</t>
  </si>
  <si>
    <t>2014-05-31T19:31:16Z</t>
  </si>
  <si>
    <t>2016-06-16T11:23:54Z</t>
  </si>
  <si>
    <t>rgeo_rgeo</t>
  </si>
  <si>
    <t>2016-04-12T17:50:42Z</t>
  </si>
  <si>
    <t>Geospatial data library for Ruby</t>
  </si>
  <si>
    <t>rgeo</t>
  </si>
  <si>
    <t>2016-09-10T01:12:18Z</t>
  </si>
  <si>
    <t>2016-09-14T12:54:41Z</t>
  </si>
  <si>
    <t>emehrkay_rgp</t>
  </si>
  <si>
    <t>2014-05-24T18:45:36Z</t>
  </si>
  <si>
    <t>RGP -- Redis Graph via Python</t>
  </si>
  <si>
    <t>rgp</t>
  </si>
  <si>
    <t>2015-06-24T03:18:26Z</t>
  </si>
  <si>
    <t>2016-02-06T10:36:43Z</t>
  </si>
  <si>
    <t>jeremyletang_rgtk</t>
  </si>
  <si>
    <t>2010-12-18T00:50:52Z</t>
  </si>
  <si>
    <t>GTK+ bindings and wrappers for Rust (DEPRECATED SEE https://github.com/rust-gnome )</t>
  </si>
  <si>
    <t>rgtk</t>
  </si>
  <si>
    <t>2015-04-09T00:38:30Z</t>
  </si>
  <si>
    <t>2016-09-11T14:49:48Z</t>
  </si>
  <si>
    <t>heardrwt_RHAddressBook</t>
  </si>
  <si>
    <t>2015-09-18T16:23:14Z</t>
  </si>
  <si>
    <t>A Cocoa / Objective-C library for interfacing with the iOS AddressBook.</t>
  </si>
  <si>
    <t>RHAddressBook</t>
  </si>
  <si>
    <t>2015-07-24T01:51:03Z</t>
  </si>
  <si>
    <t>2016-09-19T07:50:40Z</t>
  </si>
  <si>
    <t>rhapsodyjs_RhapsodyJS</t>
  </si>
  <si>
    <t>2016-03-18T21:36:56Z</t>
  </si>
  <si>
    <t>NodeJS HMVC framework for epic apps.</t>
  </si>
  <si>
    <t>http://rhapsodyjs.github.io/</t>
  </si>
  <si>
    <t>RhapsodyJS</t>
  </si>
  <si>
    <t>2015-01-22T17:43:56Z</t>
  </si>
  <si>
    <t>2016-08-17T10:36:20Z</t>
  </si>
  <si>
    <t>heardrwt_RHDisplayLinkStepper</t>
  </si>
  <si>
    <t>2013-08-28T18:25:01Z</t>
  </si>
  <si>
    <t>A custom CADisplayLink backed stepper perfect for performing complex animations or firing delegate callbacks over a specified period of time.</t>
  </si>
  <si>
    <t>RHDisplayLinkStepper</t>
  </si>
  <si>
    <t>2013-06-03T07:06:17Z</t>
  </si>
  <si>
    <t>2014-08-31T08:44:38Z</t>
  </si>
  <si>
    <t>nexr_RHive</t>
  </si>
  <si>
    <t>2015-11-06T12:29:43Z</t>
  </si>
  <si>
    <t>RHive is an R extension facilitating distributed computing via Apache Hive.</t>
  </si>
  <si>
    <t>http://nexr.github.io/RHive</t>
  </si>
  <si>
    <t>RHive</t>
  </si>
  <si>
    <t>2015-08-03T01:12:12Z</t>
  </si>
  <si>
    <t>2016-09-09T02:16:25Z</t>
  </si>
  <si>
    <t>mzheng_rhythmbox-pandora</t>
  </si>
  <si>
    <t>2013-10-14T19:00:43Z</t>
  </si>
  <si>
    <t>Pandora Plugin for Rhythmbox</t>
  </si>
  <si>
    <t>rhythmbox-pandora</t>
  </si>
  <si>
    <t>2011-07-20T08:20:47Z</t>
  </si>
  <si>
    <t>2015-06-22T10:35:55Z</t>
  </si>
  <si>
    <t>basho-labs_riak_nagios</t>
  </si>
  <si>
    <t>2011-06-19T16:40:29Z</t>
  </si>
  <si>
    <t>Nagios Scripts for monitoring Riak</t>
  </si>
  <si>
    <t>riak_nagios</t>
  </si>
  <si>
    <t>2015-10-22T22:26:37Z</t>
  </si>
  <si>
    <t>2016-06-04T12:49:09Z</t>
  </si>
  <si>
    <t>mostlyserious_riak-js</t>
  </si>
  <si>
    <t>2009-05-10T06:07:40Z</t>
  </si>
  <si>
    <t>Riak client for Javascript</t>
  </si>
  <si>
    <t>http://riak-js.org</t>
  </si>
  <si>
    <t>riak-js</t>
  </si>
  <si>
    <t>2015-07-28T09:54:47Z</t>
  </si>
  <si>
    <t>2016-07-19T11:59:39Z</t>
  </si>
  <si>
    <t>nlf_riakpbc</t>
  </si>
  <si>
    <t>2013-04-25T02:42:35Z</t>
  </si>
  <si>
    <t>really basic really simple riak protocol buffer client library for node.js</t>
  </si>
  <si>
    <t>riakpbc</t>
  </si>
  <si>
    <t>2014-12-09T18:54:41Z</t>
  </si>
  <si>
    <t>2016-04-20T08:30:12Z</t>
  </si>
  <si>
    <t>frank06_riak-ql</t>
  </si>
  <si>
    <t>2013-11-14T18:42:06Z</t>
  </si>
  <si>
    <t>Riak Query Language based on JSONSelect</t>
  </si>
  <si>
    <t>riak-ql</t>
  </si>
  <si>
    <t>2011-06-19T23:07:48Z</t>
  </si>
  <si>
    <t>2015-05-03T03:13:55Z</t>
  </si>
  <si>
    <t>agemooij_riak-scala-client</t>
  </si>
  <si>
    <t>2014-11-12T15:07:06Z</t>
  </si>
  <si>
    <t>An easy to use non-blocking fast Scala client library for interacting with Riak.</t>
  </si>
  <si>
    <t>http://riak.scalapenos.com/</t>
  </si>
  <si>
    <t>riak-scala-client</t>
  </si>
  <si>
    <t>2016-07-07T11:26:12Z</t>
  </si>
  <si>
    <t>2016-07-12T12:58:04Z</t>
  </si>
  <si>
    <t>johnl_riak-syslog</t>
  </si>
  <si>
    <t>2013-09-14T03:54:10Z</t>
  </si>
  <si>
    <t>Sends syslogs to a Riak cluster and then lets you search them using Riak's full text search.</t>
  </si>
  <si>
    <t>riak-syslog</t>
  </si>
  <si>
    <t>2012-04-25T10:33:47Z</t>
  </si>
  <si>
    <t>2016-04-11T15:18:43Z</t>
  </si>
  <si>
    <t>teeeeeegz_ribot-app-android-workflow</t>
  </si>
  <si>
    <t>2012-11-01T12:17:54Z</t>
  </si>
  <si>
    <t>A guide which visually describes incorporating: Model View Presenter architecture Dependency Injection Reactive frameworks in the form of an Android App.</t>
  </si>
  <si>
    <t>ribot-app-android-workflow</t>
  </si>
  <si>
    <t>2016-09-05T13:42:15Z</t>
  </si>
  <si>
    <t>2016-09-20T15:04:13Z</t>
  </si>
  <si>
    <t>archan937_rich_cms</t>
  </si>
  <si>
    <t>2013-10-01T14:17:49Z</t>
  </si>
  <si>
    <t>Enrichments (e9s) module for a pluggable CMS frontend</t>
  </si>
  <si>
    <t>http://codehero.es/rails_gems_plugins/rich_cms</t>
  </si>
  <si>
    <t>rich_cms</t>
  </si>
  <si>
    <t>2011-06-28T21:59:59Z</t>
  </si>
  <si>
    <t>2015-12-02T21:12:19Z</t>
  </si>
  <si>
    <t>richfaces_richfaces-sandbox</t>
  </si>
  <si>
    <t>2010-09-11T18:35:27Z</t>
  </si>
  <si>
    <t>Sandbox repository for Component Incubation</t>
  </si>
  <si>
    <t>http://community.jboss.org/wiki/RichFaces40ComponentDevelopmentProcess</t>
  </si>
  <si>
    <t>richfaces-sandbox</t>
  </si>
  <si>
    <t>2013-11-28T16:45:02Z</t>
  </si>
  <si>
    <t>2016-06-06T08:17:40Z</t>
  </si>
  <si>
    <t>perezd_riemann-nodejs-client</t>
  </si>
  <si>
    <t>2015-07-18T18:22:10Z</t>
  </si>
  <si>
    <t>node.js client for Riemann. Because you should be monitoring all of those non-blocking buffet plates.</t>
  </si>
  <si>
    <t>riemann-nodejs-client</t>
  </si>
  <si>
    <t>2016-08-06T19:32:45Z</t>
  </si>
  <si>
    <t>2016-08-16T21:45:17Z</t>
  </si>
  <si>
    <t>pinterest_riffed</t>
  </si>
  <si>
    <t>2015-03-15T16:53:38Z</t>
  </si>
  <si>
    <t>Provides idiomatic Elixir bindings for Apache Thrift</t>
  </si>
  <si>
    <t>riffed</t>
  </si>
  <si>
    <t>2016-09-14T20:10:27Z</t>
  </si>
  <si>
    <t>2016-09-19T13:24:29Z</t>
  </si>
  <si>
    <t>brianpeiris_RiftSketch</t>
  </si>
  <si>
    <t>2011-07-17T11:52:28Z</t>
  </si>
  <si>
    <t>An HTML5 live-coding environment for the Oculus Rift</t>
  </si>
  <si>
    <t>http://brianpeiris.github.io/RiftSketch</t>
  </si>
  <si>
    <t>RiftSketch</t>
  </si>
  <si>
    <t>2016-09-04T08:43:29Z</t>
  </si>
  <si>
    <t>2016-09-22T08:25:51Z</t>
  </si>
  <si>
    <t>fabric-engine_RiggingToolbox</t>
  </si>
  <si>
    <t>2013-06-12T23:46:12Z</t>
  </si>
  <si>
    <t>Useful services for rigging using Fabric Engine</t>
  </si>
  <si>
    <t>RiggingToolbox</t>
  </si>
  <si>
    <t>2016-03-09T21:26:41Z</t>
  </si>
  <si>
    <t>2016-06-19T16:43:14Z</t>
  </si>
  <si>
    <t>rightjs_rightjs-patterns</t>
  </si>
  <si>
    <t>2012-08-29T08:13:43Z</t>
  </si>
  <si>
    <t>Software desing patterns implemented using RightJS</t>
  </si>
  <si>
    <t>rightjs-patterns</t>
  </si>
  <si>
    <t>2010-11-19T18:10:07Z</t>
  </si>
  <si>
    <t>2015-11-05T20:13:02Z</t>
  </si>
  <si>
    <t>nicolas-van_ring.js</t>
  </si>
  <si>
    <t>2010-08-10T04:08:48Z</t>
  </si>
  <si>
    <t>Ring.js - JavaScript Class System with Multiple Inheritance</t>
  </si>
  <si>
    <t>http://ringjs.neoname.eu</t>
  </si>
  <si>
    <t>ring.js</t>
  </si>
  <si>
    <t>2015-08-21T06:29:20Z</t>
  </si>
  <si>
    <t>2016-08-31T00:39:19Z</t>
  </si>
  <si>
    <t>r0man_ring-cors</t>
  </si>
  <si>
    <t>2014-01-21T14:21:24Z</t>
  </si>
  <si>
    <t>Ring middleware for Cross-Origin Resource Sharing.</t>
  </si>
  <si>
    <t>http://github.com/r0man/ring-cors</t>
  </si>
  <si>
    <t>ring-cors</t>
  </si>
  <si>
    <t>2016-05-31T08:07:20Z</t>
  </si>
  <si>
    <t>2016-09-08T08:47:44Z</t>
  </si>
  <si>
    <t>ringo_ringojs</t>
  </si>
  <si>
    <t>2014-10-13T19:40:13Z</t>
  </si>
  <si>
    <t>RingoJS is a JavaScript platform built on the JVM and optimized for server-side applications.</t>
  </si>
  <si>
    <t>http://ringojs.org</t>
  </si>
  <si>
    <t>ringojs</t>
  </si>
  <si>
    <t>2016-09-21T19:35:25Z</t>
  </si>
  <si>
    <t>2016-09-21T19:01:15Z</t>
  </si>
  <si>
    <t>weavejester_ring-webjars</t>
  </si>
  <si>
    <t>2015-09-03T13:43:54Z</t>
  </si>
  <si>
    <t>Ring middleware to serve assets from WebJars</t>
  </si>
  <si>
    <t>ring-webjars</t>
  </si>
  <si>
    <t>2015-07-24T16:39:32Z</t>
  </si>
  <si>
    <t>2016-08-26T21:27:50Z</t>
  </si>
  <si>
    <t>rithms_riot-api-java</t>
  </si>
  <si>
    <t>2013-08-14T22:04:27Z</t>
  </si>
  <si>
    <t>Riot Games API Java Library</t>
  </si>
  <si>
    <t>http://rithms.net/riot-api-java/</t>
  </si>
  <si>
    <t>riot-api-java</t>
  </si>
  <si>
    <t>2016-09-08T23:06:38Z</t>
  </si>
  <si>
    <t>2016-09-16T20:56:16Z</t>
  </si>
  <si>
    <t>thumblemonks_riot-rails</t>
  </si>
  <si>
    <t>2011-11-06T22:39:49Z</t>
  </si>
  <si>
    <t xml:space="preserve">Riot macros and helpers for Rails application testing </t>
  </si>
  <si>
    <t>http://rdoc.info/projects/thumblemonks/riot-rails</t>
  </si>
  <si>
    <t>riot-rails</t>
  </si>
  <si>
    <t>2010-10-13T20:43:42Z</t>
  </si>
  <si>
    <t>2014-01-12T09:18:02Z</t>
  </si>
  <si>
    <t>RIPE-Atlas-Community_ripe-atlas-community-contrib</t>
  </si>
  <si>
    <t>2014-02-17T05:15:19Z</t>
  </si>
  <si>
    <t>Contributions by the community of the RIPE Atlas visualizations tools for analysing measurements data</t>
  </si>
  <si>
    <t>ripe-atlas-community-contrib</t>
  </si>
  <si>
    <t>2016-09-21T20:59:27Z</t>
  </si>
  <si>
    <t>2016-09-06T11:27:27Z</t>
  </si>
  <si>
    <t>svenfuchs_ripper2ruby</t>
  </si>
  <si>
    <t>2013-07-18T17:15:27Z</t>
  </si>
  <si>
    <t>Similar to ruby2ruby this library allows to parse Ruby code modify and recompile it back to Ruby.</t>
  </si>
  <si>
    <t>http://www.artweb-design.de</t>
  </si>
  <si>
    <t>ripper2ruby</t>
  </si>
  <si>
    <t>2009-08-22T09:58:45Z</t>
  </si>
  <si>
    <t>thomsonreuters_RippleDecoratorView</t>
  </si>
  <si>
    <t>2012-05-08T04:46:23Z</t>
  </si>
  <si>
    <t>Add ripple highlight and zoom effects to your views simple &amp; safely!</t>
  </si>
  <si>
    <t>RippleDecoratorView</t>
  </si>
  <si>
    <t>2016-03-22T02:09:52Z</t>
  </si>
  <si>
    <t>2016-09-04T10:03:36Z</t>
  </si>
  <si>
    <t>rimh_RippleTransition</t>
  </si>
  <si>
    <t>2012-12-20T19:56:39Z</t>
  </si>
  <si>
    <t>Combine Ripple Effect and Fade Out to make animation transition</t>
  </si>
  <si>
    <t>RippleTransition</t>
  </si>
  <si>
    <t>2016-05-10T16:52:54Z</t>
  </si>
  <si>
    <t>2016-08-27T07:43:33Z</t>
  </si>
  <si>
    <t>xgc1986_RippleViews</t>
  </si>
  <si>
    <t>2016-05-14T23:59:19Z</t>
  </si>
  <si>
    <t>RippleViews for Android 16+ adds an easy way to implement the material ripple effect into your views with an equivalent style to the predecessors versions.</t>
  </si>
  <si>
    <t>RippleViews</t>
  </si>
  <si>
    <t>2016-04-03T08:24:52Z</t>
  </si>
  <si>
    <t>2016-09-18T14:30:44Z</t>
  </si>
  <si>
    <t>riscv_riscv-angel</t>
  </si>
  <si>
    <t>2015-11-12T05:08:41Z</t>
  </si>
  <si>
    <t>JavaScript RISC-V ISA Simulator. Boots linux in a web-browser.</t>
  </si>
  <si>
    <t>http://riscv.org/angel</t>
  </si>
  <si>
    <t>riscv-angel</t>
  </si>
  <si>
    <t>2016-03-03T01:32:58Z</t>
  </si>
  <si>
    <t>2016-09-19T11:02:17Z</t>
  </si>
  <si>
    <t>rcambien_riverline-dynamodb</t>
  </si>
  <si>
    <t>2012-10-11T21:43:57Z</t>
  </si>
  <si>
    <t>Amazon WebService DynamoDB PHP object wrapper</t>
  </si>
  <si>
    <t>riverline-dynamodb</t>
  </si>
  <si>
    <t>2013-10-08T16:39:31Z</t>
  </si>
  <si>
    <t>2016-07-11T12:22:38Z</t>
  </si>
  <si>
    <t>drborges_rivers</t>
  </si>
  <si>
    <t>2013-11-08T15:23:58Z</t>
  </si>
  <si>
    <t>Data Stream Processing API for GO</t>
  </si>
  <si>
    <t>http://drborges.github.io/rivers</t>
  </si>
  <si>
    <t>rivers</t>
  </si>
  <si>
    <t>2016-03-26T11:56:33Z</t>
  </si>
  <si>
    <t>2016-01-29T15:28:03Z</t>
  </si>
  <si>
    <t>ren6_RKCropImageController</t>
  </si>
  <si>
    <t>2012-10-08T01:20:24Z</t>
  </si>
  <si>
    <t>This is modal-style crop image controller that supports zooming to select borders with more accuracy.</t>
  </si>
  <si>
    <t>RKCropImageController</t>
  </si>
  <si>
    <t>2015-03-21T19:31:04Z</t>
  </si>
  <si>
    <t>2016-05-31T08:28:23Z</t>
  </si>
  <si>
    <t>blakewatters_RKGithub</t>
  </si>
  <si>
    <t>2012-02-26T22:20:22Z</t>
  </si>
  <si>
    <t>The RestKit Github API example application</t>
  </si>
  <si>
    <t>http://restkit.org/</t>
  </si>
  <si>
    <t>RKGithub</t>
  </si>
  <si>
    <t>2012-04-12T03:44:36Z</t>
  </si>
  <si>
    <t>2015-12-10T21:03:10Z</t>
  </si>
  <si>
    <t>rkovacevic_RKLayout</t>
  </si>
  <si>
    <t>2012-08-02T14:51:54Z</t>
  </si>
  <si>
    <t>iOS Layout Manager</t>
  </si>
  <si>
    <t>http://rkovacevic.blogspot.com</t>
  </si>
  <si>
    <t>RKLayout</t>
  </si>
  <si>
    <t>2012-01-18T11:13:33Z</t>
  </si>
  <si>
    <t>2015-07-14T14:00:07Z</t>
  </si>
  <si>
    <t>rllab_rllab</t>
  </si>
  <si>
    <t>2015-02-06T12:53:01Z</t>
  </si>
  <si>
    <t>rllab is a framework for developing and evaluating reinforcement learning algorithms fully compatible with OpenAI Gym.</t>
  </si>
  <si>
    <t>rllab</t>
  </si>
  <si>
    <t>2016-09-12T07:55:59Z</t>
  </si>
  <si>
    <t>2016-09-21T20:25:17Z</t>
  </si>
  <si>
    <t>ReactionMechanismGenerator_RMG-Py</t>
  </si>
  <si>
    <t>2015-12-29T08:20:11Z</t>
  </si>
  <si>
    <t>Python version of the amazing Reaction Mechanism Generator (RMG).</t>
  </si>
  <si>
    <t>http://reactionmechanismgenerator.github.io/RMG-Py/</t>
  </si>
  <si>
    <t>RMG-Py</t>
  </si>
  <si>
    <t>2016-09-19T20:38:02Z</t>
  </si>
  <si>
    <t>2016-08-22T14:19:34Z</t>
  </si>
  <si>
    <t>vstakhov_rmilter</t>
  </si>
  <si>
    <t>2012-07-03T22:26:59Z</t>
  </si>
  <si>
    <t>Another sendmail milter for different mail checks.</t>
  </si>
  <si>
    <t>rmilter</t>
  </si>
  <si>
    <t>2016-09-20T14:00:02Z</t>
  </si>
  <si>
    <t>2016-09-09T08:53:36Z</t>
  </si>
  <si>
    <t>michaelbabiy_RMParallax</t>
  </si>
  <si>
    <t>2011-10-16T19:23:09Z</t>
  </si>
  <si>
    <t>The way to impress users on the first app launch.</t>
  </si>
  <si>
    <t>RMParallax</t>
  </si>
  <si>
    <t>2016-09-17T00:13:05Z</t>
  </si>
  <si>
    <t>2016-09-17T14:28:36Z</t>
  </si>
  <si>
    <t>xinthink_rnmk-demo</t>
  </si>
  <si>
    <t>2013-03-27T03:24:19Z</t>
  </si>
  <si>
    <t>react-native-material-kit demo</t>
  </si>
  <si>
    <t>rnmk-demo</t>
  </si>
  <si>
    <t>2016-06-05T00:33:49Z</t>
  </si>
  <si>
    <t>2016-09-22T13:39:44Z</t>
  </si>
  <si>
    <t>rnystrom_RNSwipeBar</t>
  </si>
  <si>
    <t>2015-06-18T00:17:32Z</t>
  </si>
  <si>
    <t>Custom iOS widget to swipe a tab bar from the bottom of the screen</t>
  </si>
  <si>
    <t>RNSwipeBar</t>
  </si>
  <si>
    <t>2012-06-28T14:55:26Z</t>
  </si>
  <si>
    <t>2016-06-12T03:22:31Z</t>
  </si>
  <si>
    <t>bgrieder_RNTSExplorer</t>
  </si>
  <si>
    <t>2010-09-06T17:37:32Z</t>
  </si>
  <si>
    <t>React Native UI Explorer rewritten in Typescript - Showcases react-native Components and APIs in Typescript</t>
  </si>
  <si>
    <t>RNTSExplorer</t>
  </si>
  <si>
    <t>2016-04-04T07:50:14Z</t>
  </si>
  <si>
    <t>2016-09-22T00:30:21Z</t>
  </si>
  <si>
    <t>nodejs_roadmap</t>
  </si>
  <si>
    <t>2015-03-02T05:06:40Z</t>
  </si>
  <si>
    <t>A place to discuss the Node.js roadmap</t>
  </si>
  <si>
    <t>roadmap</t>
  </si>
  <si>
    <t>2016-06-14T06:39:08Z</t>
  </si>
  <si>
    <t>2016-09-21T21:13:04Z</t>
  </si>
  <si>
    <t>apotonick_roar</t>
  </si>
  <si>
    <t>2016-08-29T13:29:37Z</t>
  </si>
  <si>
    <t>Parse and render REST API documents using representers.</t>
  </si>
  <si>
    <t>http://www.trailblazer.to/gems/roar</t>
  </si>
  <si>
    <t>roar</t>
  </si>
  <si>
    <t>2016-09-13T15:51:31Z</t>
  </si>
  <si>
    <t>mpalka_RoboAccordionView</t>
  </si>
  <si>
    <t>2014-02-08T21:00:51Z</t>
  </si>
  <si>
    <t>An accordion-like widget for Android 2.1+. It allows to create views with collapsible/expandable sections.</t>
  </si>
  <si>
    <t>RoboAccordionView</t>
  </si>
  <si>
    <t>2013-08-18T17:10:16Z</t>
  </si>
  <si>
    <t>2016-09-02T11:31:25Z</t>
  </si>
  <si>
    <t>RoboJackets_robocup-software</t>
  </si>
  <si>
    <t>2013-04-14T10:29:21Z</t>
  </si>
  <si>
    <t>Georgia Tech RoboJackets software for the RoboCup Small Size League</t>
  </si>
  <si>
    <t>http://www.robojackets.org/teams/robocup/</t>
  </si>
  <si>
    <t>robocup-software</t>
  </si>
  <si>
    <t>2016-09-14T20:46:18Z</t>
  </si>
  <si>
    <t>2016-09-18T20:26:11Z</t>
  </si>
  <si>
    <t>Fuusio_Robopupu</t>
  </si>
  <si>
    <t>2011-12-16T15:24:27Z</t>
  </si>
  <si>
    <t>Robopupu is an Android library for developing Android applications using Model-View-Presenter (MVP) Dependency Injection (DI) advanced inter-component communication and feature driven component architecture.</t>
  </si>
  <si>
    <t>http://robopupu.com</t>
  </si>
  <si>
    <t>Robopupu</t>
  </si>
  <si>
    <t>2016-09-17T10:25:22Z</t>
  </si>
  <si>
    <t>2016-08-31T19:06:27Z</t>
  </si>
  <si>
    <t>luisxiaomai_robotframework-anywherelibrary</t>
  </si>
  <si>
    <t>2012-05-01T10:36:59Z</t>
  </si>
  <si>
    <t xml:space="preserve">AnywhereLibrary is a cross platform(desktop browserAndroidiOS) testing library for Robot Framework that leverages the [Selenium 2(WebDriver)] libraries internally to control a web browser and [appium] as mobile test automation framework for use with native and hybrid app. </t>
  </si>
  <si>
    <t>robotframework-anywherelibrary</t>
  </si>
  <si>
    <t>2016-07-12T05:41:48Z</t>
  </si>
  <si>
    <t>2016-09-17T15:09:44Z</t>
  </si>
  <si>
    <t>NitorCreations_RobotFramework-EclipseIDE</t>
  </si>
  <si>
    <t>2015-01-08T06:09:08Z</t>
  </si>
  <si>
    <t>Developing an Eclipse IDE for the Robot Framework test automation tool</t>
  </si>
  <si>
    <t>RobotFramework-EclipseIDE</t>
  </si>
  <si>
    <t>2016-04-28T22:55:38Z</t>
  </si>
  <si>
    <t>2016-09-21T02:54:36Z</t>
  </si>
  <si>
    <t>robotlolita_robotlolita.github.io</t>
  </si>
  <si>
    <t>2015-11-20T19:06:16Z</t>
  </si>
  <si>
    <t>Personal blog.</t>
  </si>
  <si>
    <t>http://robotlolita.me/</t>
  </si>
  <si>
    <t>robotlolita.github.io</t>
  </si>
  <si>
    <t>2016-09-09T20:43:23Z</t>
  </si>
  <si>
    <t>2016-09-09T20:43:24Z</t>
  </si>
  <si>
    <t>franzenzenhofer_robotstxt</t>
  </si>
  <si>
    <t>2012-09-14T13:34:34Z</t>
  </si>
  <si>
    <t>robots.txt parser coffeescript</t>
  </si>
  <si>
    <t>robotstxt</t>
  </si>
  <si>
    <t>2012-08-24T07:02:37Z</t>
  </si>
  <si>
    <t>2016-09-04T23:34:15Z</t>
  </si>
  <si>
    <t>eudoxia0_rock</t>
  </si>
  <si>
    <t>2011-08-12T18:20:14Z</t>
  </si>
  <si>
    <t>Asset manager and compiler for Common Lisp web apps</t>
  </si>
  <si>
    <t>http://eudoxia.me/rock/</t>
  </si>
  <si>
    <t>rock</t>
  </si>
  <si>
    <t>2015-05-31T22:23:30Z</t>
  </si>
  <si>
    <t>2016-04-16T17:37:33Z</t>
  </si>
  <si>
    <t>SparkDevNetwork_Rock</t>
  </si>
  <si>
    <t>2016-02-10T19:20:58Z</t>
  </si>
  <si>
    <t>An open source CMS Relationship Management System (RMS) and Church Management System (ChMS) all rolled into one.</t>
  </si>
  <si>
    <t>http://www.rockrms.com</t>
  </si>
  <si>
    <t>Rock</t>
  </si>
  <si>
    <t>2016-09-22T17:47:55Z</t>
  </si>
  <si>
    <t>2016-09-14T17:49:39Z</t>
  </si>
  <si>
    <t>bagder_roffit</t>
  </si>
  <si>
    <t>2009-08-10T02:52:52Z</t>
  </si>
  <si>
    <t>converts nroff man pages to HTML</t>
  </si>
  <si>
    <t>https://daniel.haxx.se/projects/roffit/</t>
  </si>
  <si>
    <t>roffit</t>
  </si>
  <si>
    <t>2016-03-22T10:07:59Z</t>
  </si>
  <si>
    <t>2016-06-18T20:16:14Z</t>
  </si>
  <si>
    <t>carnager_rofi-pass</t>
  </si>
  <si>
    <t>2013-11-16T00:10:10Z</t>
  </si>
  <si>
    <t>rofi frontend for pass</t>
  </si>
  <si>
    <t>rofi-pass</t>
  </si>
  <si>
    <t>2016-09-10T16:07:26Z</t>
  </si>
  <si>
    <t>2016-09-21T17:32:05Z</t>
  </si>
  <si>
    <t>mnshankar_RoleBasedAuthority</t>
  </si>
  <si>
    <t>2016-01-19T11:42:16Z</t>
  </si>
  <si>
    <t>Role based authorization in Laravel 4</t>
  </si>
  <si>
    <t>RoleBasedAuthority</t>
  </si>
  <si>
    <t>2014-06-21T07:13:07Z</t>
  </si>
  <si>
    <t>2016-08-30T03:02:53Z</t>
  </si>
  <si>
    <t>mafintosh_rollbackdb</t>
  </si>
  <si>
    <t>2015-03-19T12:16:52Z</t>
  </si>
  <si>
    <t>A simple key/value database with fast rollback support.</t>
  </si>
  <si>
    <t>rollbackdb</t>
  </si>
  <si>
    <t>2015-06-02T14:42:12Z</t>
  </si>
  <si>
    <t>2016-04-18T16:12:09Z</t>
  </si>
  <si>
    <t>lemire_rollinghashcpp</t>
  </si>
  <si>
    <t>2014-01-22T18:18:09Z</t>
  </si>
  <si>
    <t>Rolling Hash C++ Library</t>
  </si>
  <si>
    <t>rollinghashcpp</t>
  </si>
  <si>
    <t>2016-06-06T15:11:09Z</t>
  </si>
  <si>
    <t>2016-09-08T07:53:05Z</t>
  </si>
  <si>
    <t>roycehaynes_rollsroyce</t>
  </si>
  <si>
    <t>2013-03-02T18:05:22Z</t>
  </si>
  <si>
    <t>A minimal Ghost theme</t>
  </si>
  <si>
    <t>rollsroyce</t>
  </si>
  <si>
    <t>2015-10-02T18:12:06Z</t>
  </si>
  <si>
    <t>2016-09-13T19:25:22Z</t>
  </si>
  <si>
    <t>josiahcarlson_rom</t>
  </si>
  <si>
    <t>2012-08-02T15:12:16Z</t>
  </si>
  <si>
    <t>Redis object mapper for Python</t>
  </si>
  <si>
    <t>rom</t>
  </si>
  <si>
    <t>2016-09-07T21:58:26Z</t>
  </si>
  <si>
    <t>2016-09-19T14:25:16Z</t>
  </si>
  <si>
    <t>rom-rb_rom</t>
  </si>
  <si>
    <t>2013-04-11T17:00:17Z</t>
  </si>
  <si>
    <t>Data mapping and persistence toolkit for Ruby</t>
  </si>
  <si>
    <t>http://rom-rb.org</t>
  </si>
  <si>
    <t>2016-09-08T05:09:16Z</t>
  </si>
  <si>
    <t>2016-09-21T18:58:34Z</t>
  </si>
  <si>
    <t>solnic_rom-session</t>
  </si>
  <si>
    <t>2015-03-27T03:11:09Z</t>
  </si>
  <si>
    <t>Ruby Object Mapper - Persistence state tracker</t>
  </si>
  <si>
    <t>rom-session</t>
  </si>
  <si>
    <t>2014-01-24T22:04:46Z</t>
  </si>
  <si>
    <t>2016-03-27T13:05:01Z</t>
  </si>
  <si>
    <t>hadley_r-on-github</t>
  </si>
  <si>
    <t>2011-05-12T02:05:14Z</t>
  </si>
  <si>
    <t>An exploration of R code and package on github using the github search and repo apis</t>
  </si>
  <si>
    <t>r-on-github</t>
  </si>
  <si>
    <t>2013-10-30T16:48:04Z</t>
  </si>
  <si>
    <t>2016-09-04T11:23:39Z</t>
  </si>
  <si>
    <t>yoshuawuyts_rooch</t>
  </si>
  <si>
    <t>2013-02-09T18:00:24Z</t>
  </si>
  <si>
    <t>Yosh presents: Choo x React</t>
  </si>
  <si>
    <t>rooch</t>
  </si>
  <si>
    <t>2016-09-01T15:23:08Z</t>
  </si>
  <si>
    <t>2016-09-07T06:14:52Z</t>
  </si>
  <si>
    <t>findchris_rooster</t>
  </si>
  <si>
    <t>2014-10-23T11:29:09Z</t>
  </si>
  <si>
    <t>A Rails plugin providing a daemon for running and controlling scheduled tasks from within your application.</t>
  </si>
  <si>
    <t>http://www.foundchris.com/2009/12/08/rooster-a-smarter-daemon-solution-for-rails-apps/</t>
  </si>
  <si>
    <t>rooster</t>
  </si>
  <si>
    <t>2010-11-18T19:52:51Z</t>
  </si>
  <si>
    <t>2016-06-05T16:46:52Z</t>
  </si>
  <si>
    <t>roots_roots-wrapper-toolbar</t>
  </si>
  <si>
    <t>2016-01-06T17:18:17Z</t>
  </si>
  <si>
    <t>WordPress plugin that displays the base and main templates selected by the Roots wrapper in the WordPress toolbar</t>
  </si>
  <si>
    <t>roots-wrapper-toolbar</t>
  </si>
  <si>
    <t>2015-05-05T15:26:11Z</t>
  </si>
  <si>
    <t>2016-09-11T20:26:38Z</t>
  </si>
  <si>
    <t>python-rope_ropemacs</t>
  </si>
  <si>
    <t>2008-05-30T18:00:06Z</t>
  </si>
  <si>
    <t>emacs mode that uses rope library to provide features like python refactorings and code-assists</t>
  </si>
  <si>
    <t>ropemacs</t>
  </si>
  <si>
    <t>2016-05-03T13:31:38Z</t>
  </si>
  <si>
    <t>2016-08-24T19:46:56Z</t>
  </si>
  <si>
    <t>ropensci_rOpenSci</t>
  </si>
  <si>
    <t>2012-07-22T00:12:14Z</t>
  </si>
  <si>
    <t>R interface for literature and data repositories</t>
  </si>
  <si>
    <t>http://ropensci.org</t>
  </si>
  <si>
    <t>rOpenSci</t>
  </si>
  <si>
    <t>2012-03-21T19:28:43Z</t>
  </si>
  <si>
    <t>2016-09-04T11:19:28Z</t>
  </si>
  <si>
    <t>sashs_Ropper</t>
  </si>
  <si>
    <t>2009-05-16T02:35:39Z</t>
  </si>
  <si>
    <t xml:space="preserve">You can use ropper to display information about files in different file formats and you can find gadgets to build rop chains for different architectures (x86/x86_64 ARM/ARM64 MIPS PowerPC). For disassembly ropper uses the awesome Capstone Framework. </t>
  </si>
  <si>
    <t>https://scoding.de/</t>
  </si>
  <si>
    <t>Ropper</t>
  </si>
  <si>
    <t>2016-09-22T14:00:48Z</t>
  </si>
  <si>
    <t>2016-09-19T20:47:45Z</t>
  </si>
  <si>
    <t>roq-messaging_RoQ</t>
  </si>
  <si>
    <t>2015-04-04T12:32:50Z</t>
  </si>
  <si>
    <t>RoQ Elastically scalable MOM</t>
  </si>
  <si>
    <t>RoQ</t>
  </si>
  <si>
    <t>2016-08-19T12:03:25Z</t>
  </si>
  <si>
    <t>2015-10-07T07:02:44Z</t>
  </si>
  <si>
    <t>andreaferretti_rosencrantz</t>
  </si>
  <si>
    <t>2013-01-16T18:56:37Z</t>
  </si>
  <si>
    <t>A web DSL for Nim</t>
  </si>
  <si>
    <t>http://andreaferretti.github.io/rosencrantz/</t>
  </si>
  <si>
    <t>rosencrantz</t>
  </si>
  <si>
    <t>2016-09-20T15:20:38Z</t>
  </si>
  <si>
    <t>2016-09-19T16:53:45Z</t>
  </si>
  <si>
    <t>acmeism_RosettaCodeData</t>
  </si>
  <si>
    <t>2013-02-13T16:07:03Z</t>
  </si>
  <si>
    <t>RosettaCode Data Project</t>
  </si>
  <si>
    <t>RosettaCodeData</t>
  </si>
  <si>
    <t>2015-11-18T06:15:39Z</t>
  </si>
  <si>
    <t>2016-09-20T20:43:55Z</t>
  </si>
  <si>
    <t>FogCreek_RoslynGenerator</t>
  </si>
  <si>
    <t>2014-01-12T19:19:39Z</t>
  </si>
  <si>
    <t>A C# code generator using Roslyn extracted from Wasabi v3.1.0. MIT licensed.</t>
  </si>
  <si>
    <t>RoslynGenerator</t>
  </si>
  <si>
    <t>2015-07-15T17:00:26Z</t>
  </si>
  <si>
    <t>2016-07-25T13:12:40Z</t>
  </si>
  <si>
    <t>yayaa_Rotatable</t>
  </si>
  <si>
    <t>2014-09-04T03:03:14Z</t>
  </si>
  <si>
    <t>Helper class to make any view rotatable</t>
  </si>
  <si>
    <t>Rotatable</t>
  </si>
  <si>
    <t>2016-02-14T19:36:14Z</t>
  </si>
  <si>
    <t>2016-08-25T15:49:30Z</t>
  </si>
  <si>
    <t>sramzel_Rotorcross</t>
  </si>
  <si>
    <t>2012-06-11T21:52:39Z</t>
  </si>
  <si>
    <t>Multirotor Racing Simulator</t>
  </si>
  <si>
    <t>Rotorcross</t>
  </si>
  <si>
    <t>2016-02-27T21:35:42Z</t>
  </si>
  <si>
    <t>2016-09-17T10:32:29Z</t>
  </si>
  <si>
    <t>zachwill_rottentomatoes</t>
  </si>
  <si>
    <t>2012-03-21T19:45:03Z</t>
  </si>
  <si>
    <t>Rotten Tomatoes API for Python</t>
  </si>
  <si>
    <t>rottentomatoes</t>
  </si>
  <si>
    <t>2016-06-19T21:27:36Z</t>
  </si>
  <si>
    <t>2016-02-24T09:23:52Z</t>
  </si>
  <si>
    <t>jedfoster_Roughdraft</t>
  </si>
  <si>
    <t>2015-11-21T04:17:40Z</t>
  </si>
  <si>
    <t>Gist-powered writing.</t>
  </si>
  <si>
    <t>http://roughdraft.io</t>
  </si>
  <si>
    <t>Roughdraft</t>
  </si>
  <si>
    <t>2015-05-25T05:55:02Z</t>
  </si>
  <si>
    <t>2016-09-22T03:59:31Z</t>
  </si>
  <si>
    <t>messagerie-melanie2_Roundcube-Skin-Melanie2-Larry-Mobile</t>
  </si>
  <si>
    <t>2010-09-30T11:08:29Z</t>
  </si>
  <si>
    <t>Mobile Skin for Roundcube</t>
  </si>
  <si>
    <t>Roundcube-Skin-Melanie2-Larry-Mobile</t>
  </si>
  <si>
    <t>2016-09-02T15:31:35Z</t>
  </si>
  <si>
    <t>2016-09-21T01:19:05Z</t>
  </si>
  <si>
    <t>deflomu_Roundcube-SMTP-per-Identity-Plugin</t>
  </si>
  <si>
    <t>2013-06-15T14:59:58Z</t>
  </si>
  <si>
    <t>Roundcube plugin to setup different SMTP settings per identity</t>
  </si>
  <si>
    <t>Roundcube-SMTP-per-Identity-Plugin</t>
  </si>
  <si>
    <t>2016-06-02T15:52:37Z</t>
  </si>
  <si>
    <t>2016-06-28T00:43:57Z</t>
  </si>
  <si>
    <t>Pareshoct7_RoundImage</t>
  </si>
  <si>
    <t>2013-10-14T07:57:31Z</t>
  </si>
  <si>
    <t>This library is used for converting Bitmap or Drawable images to Round or Circular Shape. Round image view for Android or Circular Image View for Android.Tags Android Round Circularimageview Circle Rounded Corner imageview library.</t>
  </si>
  <si>
    <t>RoundImage</t>
  </si>
  <si>
    <t>2014-12-06T06:54:13Z</t>
  </si>
  <si>
    <t>2016-08-18T03:15:30Z</t>
  </si>
  <si>
    <t>bjoerge_route-pattern</t>
  </si>
  <si>
    <t>2013-04-01T13:42:25Z</t>
  </si>
  <si>
    <t>Generic express/sinatra/backbone-style route pattern matching</t>
  </si>
  <si>
    <t>route-pattern</t>
  </si>
  <si>
    <t>2013-09-08T20:14:12Z</t>
  </si>
  <si>
    <t>2016-08-07T23:35:34Z</t>
  </si>
  <si>
    <t>altjs_router</t>
  </si>
  <si>
    <t>2014-04-10T10:43:54Z</t>
  </si>
  <si>
    <t>Edge router for Deis Workflow</t>
  </si>
  <si>
    <t>https://deis.com</t>
  </si>
  <si>
    <t>router</t>
  </si>
  <si>
    <t>2016-09-22T14:05:35Z</t>
  </si>
  <si>
    <t>2016-09-12T17:27:53Z</t>
  </si>
  <si>
    <t>deis_router</t>
  </si>
  <si>
    <t>2016-04-19T00:58:44Z</t>
  </si>
  <si>
    <t>Connect react-router to alt so you can have routes in flux</t>
  </si>
  <si>
    <t>2016-02-17T10:19:42Z</t>
  </si>
  <si>
    <t>2016-09-03T21:58:49Z</t>
  </si>
  <si>
    <t>router5_router5</t>
  </si>
  <si>
    <t>2009-10-09T21:16:17Z</t>
  </si>
  <si>
    <t>Flexible and powerful routing solution</t>
  </si>
  <si>
    <t>http://router5.github.io</t>
  </si>
  <si>
    <t>router5</t>
  </si>
  <si>
    <t>2016-09-22T10:00:57Z</t>
  </si>
  <si>
    <t>2016-09-21T23:37:42Z</t>
  </si>
  <si>
    <t>simonhamp_routes</t>
  </si>
  <si>
    <t>2011-04-15T21:54:04Z</t>
  </si>
  <si>
    <t>A low-level router class for PHP based on CodeIgniter's core/Router.php</t>
  </si>
  <si>
    <t>routes</t>
  </si>
  <si>
    <t>2016-01-22T10:51:02Z</t>
  </si>
  <si>
    <t>2016-09-21T17:04:15Z</t>
  </si>
  <si>
    <t>maidsafe_routing</t>
  </si>
  <si>
    <t>2012-07-17T16:16:47Z</t>
  </si>
  <si>
    <t>Routing - specialised storage DHT</t>
  </si>
  <si>
    <t>routing</t>
  </si>
  <si>
    <t>2016-09-22T11:40:41Z</t>
  </si>
  <si>
    <t>2016-09-12T08:59:00Z</t>
  </si>
  <si>
    <t>Shizmob_rpatool</t>
  </si>
  <si>
    <t>2013-01-02T12:15:01Z</t>
  </si>
  <si>
    <t>A tool to work with Ren'Py archives.</t>
  </si>
  <si>
    <t>rpatool</t>
  </si>
  <si>
    <t>2016-07-24T13:14:34Z</t>
  </si>
  <si>
    <t>2016-09-20T15:32:26Z</t>
  </si>
  <si>
    <t>iniside_RPGFramework</t>
  </si>
  <si>
    <t>2012-12-27T16:05:17Z</t>
  </si>
  <si>
    <t>Basic RPG Game framework for Unreal Engine 4</t>
  </si>
  <si>
    <t>RPGFramework</t>
  </si>
  <si>
    <t>2015-07-01T07:02:16Z</t>
  </si>
  <si>
    <t>2016-09-20T10:30:55Z</t>
  </si>
  <si>
    <t>sckott_rphylopic</t>
  </si>
  <si>
    <t>2015-09-11T16:13:34Z</t>
  </si>
  <si>
    <t>Get silhouettes of organisms from Phylopic.</t>
  </si>
  <si>
    <t>rphylopic</t>
  </si>
  <si>
    <t>2016-01-14T01:04:34Z</t>
  </si>
  <si>
    <t>2016-08-02T00:50:12Z</t>
  </si>
  <si>
    <t>swkim01_RPi.GPIO-PineA64</t>
  </si>
  <si>
    <t>2012-07-24T17:02:36Z</t>
  </si>
  <si>
    <t>RPi.GPIO module for Pine A64/A64+</t>
  </si>
  <si>
    <t>RPi.GPIO-PineA64</t>
  </si>
  <si>
    <t>2016-08-16T07:22:15Z</t>
  </si>
  <si>
    <t>2016-09-10T02:15:17Z</t>
  </si>
  <si>
    <t>Tieske_rpi-gpio</t>
  </si>
  <si>
    <t>2015-03-15T15:21:14Z</t>
  </si>
  <si>
    <t>Raspberry Pi GPIO interface code for Lua. Based on the Python code by Ben Croston and the Lua code by Andre Simon</t>
  </si>
  <si>
    <t>http://tieske.github.io/rpi-gpio/</t>
  </si>
  <si>
    <t>rpi-gpio</t>
  </si>
  <si>
    <t>2015-05-25T21:19:04Z</t>
  </si>
  <si>
    <t>2016-08-12T19:53:21Z</t>
  </si>
  <si>
    <t>SharpCoder_rpi-kernel</t>
  </si>
  <si>
    <t>2011-12-11T01:55:50Z</t>
  </si>
  <si>
    <t>A Basic (non Linux) C++ Kernel for Raspberry Pi.</t>
  </si>
  <si>
    <t>rpi-kernel</t>
  </si>
  <si>
    <t>2015-07-17T21:34:12Z</t>
  </si>
  <si>
    <t>2016-09-14T08:30:13Z</t>
  </si>
  <si>
    <t>harryallerston_RPI-Wireless-Hotspot</t>
  </si>
  <si>
    <t>2012-01-05T18:37:10Z</t>
  </si>
  <si>
    <t>Configure your Raspberry Pi to act as a WPA encrypted WiFi hotspot sharing the attatched ethernet connection. Allows the selection from a range of common DNS providers including unblock-us for netflix. Chromecast support with this feature is also configured.</t>
  </si>
  <si>
    <t>RPI-Wireless-Hotspot</t>
  </si>
  <si>
    <t>2016-05-27T23:10:42Z</t>
  </si>
  <si>
    <t>2016-09-18T04:01:51Z</t>
  </si>
  <si>
    <t>hadley_r-pkgs</t>
  </si>
  <si>
    <t>2010-08-19T15:40:42Z</t>
  </si>
  <si>
    <t>Building R packages</t>
  </si>
  <si>
    <t>http://r-pkgs.had.co.nz</t>
  </si>
  <si>
    <t>r-pkgs</t>
  </si>
  <si>
    <t>2016-09-19T13:38:00Z</t>
  </si>
  <si>
    <t>2016-08-31T02:14:02Z</t>
  </si>
  <si>
    <t>josiahcarlson_rpqueue</t>
  </si>
  <si>
    <t>2014-04-07T09:01:09Z</t>
  </si>
  <si>
    <t>Redis Priority Queue offers a priority/timeline based queue for use with Redis</t>
  </si>
  <si>
    <t>rpqueue</t>
  </si>
  <si>
    <t>2016-04-08T06:10:59Z</t>
  </si>
  <si>
    <t>2016-09-19T12:01:19Z</t>
  </si>
  <si>
    <t>biscuits99_rp-video-manager</t>
  </si>
  <si>
    <t>2013-11-06T17:58:32Z</t>
  </si>
  <si>
    <t>Tool to quickly update video modes in RetroPie - giving a retro CRT look.</t>
  </si>
  <si>
    <t>rp-video-manager</t>
  </si>
  <si>
    <t>2016-08-26T21:21:24Z</t>
  </si>
  <si>
    <t>2016-09-14T05:22:44Z</t>
  </si>
  <si>
    <t>oetiker_rrdtool-1.x</t>
  </si>
  <si>
    <t>2008-05-27T22:36:50Z</t>
  </si>
  <si>
    <t>RRDtool 1.x - Round Robin Database</t>
  </si>
  <si>
    <t>http://www.rrdtool.org</t>
  </si>
  <si>
    <t>rrdtool-1.x</t>
  </si>
  <si>
    <t>2016-09-22T11:13:46Z</t>
  </si>
  <si>
    <t>2016-09-21T23:06:27Z</t>
  </si>
  <si>
    <t>Burgov_RRM</t>
  </si>
  <si>
    <t>2013-07-30T15:45:47Z</t>
  </si>
  <si>
    <t>Javascript ORM</t>
  </si>
  <si>
    <t>RRM</t>
  </si>
  <si>
    <t>2015-06-12T12:35:47Z</t>
  </si>
  <si>
    <t>2016-08-31T07:05:40Z</t>
  </si>
  <si>
    <t>cookpad_rrrspec</t>
  </si>
  <si>
    <t>2016-03-26T13:49:24Z</t>
  </si>
  <si>
    <t>Distributed RSpec</t>
  </si>
  <si>
    <t>rrrspec</t>
  </si>
  <si>
    <t>2016-09-02T07:38:38Z</t>
  </si>
  <si>
    <t>2016-09-15T07:09:52Z</t>
  </si>
  <si>
    <t>loudin_RSAPI</t>
  </si>
  <si>
    <t>2010-08-31T20:41:55Z</t>
  </si>
  <si>
    <t>REST Simple API: Link iOS Core Data to your RESTful web service</t>
  </si>
  <si>
    <t>RSAPI</t>
  </si>
  <si>
    <t>2012-09-05T03:41:18Z</t>
  </si>
  <si>
    <t>2015-12-06T01:43:13Z</t>
  </si>
  <si>
    <t>scribd_rscribd</t>
  </si>
  <si>
    <t>2009-10-13T23:07:46Z</t>
  </si>
  <si>
    <t>Ruby client library for the Scribd API</t>
  </si>
  <si>
    <t>http://www.scribd.com/publisher/api</t>
  </si>
  <si>
    <t>rscribd</t>
  </si>
  <si>
    <t>2014-03-25T17:21:29Z</t>
  </si>
  <si>
    <t>2016-06-09T03:00:46Z</t>
  </si>
  <si>
    <t>mpneuried_rsmq-worker</t>
  </si>
  <si>
    <t>2011-12-05T15:24:19Z</t>
  </si>
  <si>
    <t>Helper to simply implement a worker around RSMQ ( Redis Simple Message Queue )</t>
  </si>
  <si>
    <t>rsmq-worker</t>
  </si>
  <si>
    <t>2016-08-22T05:06:59Z</t>
  </si>
  <si>
    <t>2016-09-12T16:51:17Z</t>
  </si>
  <si>
    <t>grosser_rspec-instafail</t>
  </si>
  <si>
    <t>2013-11-26T23:27:57Z</t>
  </si>
  <si>
    <t>Show failing specs instantly</t>
  </si>
  <si>
    <t>rspec-instafail</t>
  </si>
  <si>
    <t>2016-08-02T05:37:12Z</t>
  </si>
  <si>
    <t>2016-09-21T00:07:27Z</t>
  </si>
  <si>
    <t>endeepak_rspec-multi-mock</t>
  </si>
  <si>
    <t>2009-03-02T20:04:09Z</t>
  </si>
  <si>
    <t>Allows multiple mock frameworks to be in action in RSpec (With no monkey patching on Rspec)</t>
  </si>
  <si>
    <t>https://github.com/endeepak/rspec-multi-mock</t>
  </si>
  <si>
    <t>rspec-multi-mock</t>
  </si>
  <si>
    <t>2012-10-07T16:52:00Z</t>
  </si>
  <si>
    <t>2016-09-09T01:09:38Z</t>
  </si>
  <si>
    <t>crazyhitty_Rss-Manager</t>
  </si>
  <si>
    <t>2012-12-09T16:12:56Z</t>
  </si>
  <si>
    <t>A simple lightweight and easy to use library to parse rss feeds into your app.</t>
  </si>
  <si>
    <t>Rss-Manager</t>
  </si>
  <si>
    <t>2016-08-15T16:36:30Z</t>
  </si>
  <si>
    <t>2016-08-12T12:32:46Z</t>
  </si>
  <si>
    <t>dai-shi_rss-pipes</t>
  </si>
  <si>
    <t>2014-06-10T17:42:07Z</t>
  </si>
  <si>
    <t>RSS feed aggregator by Node.js</t>
  </si>
  <si>
    <t>http://dai-shi.github.io/rss-pipes/</t>
  </si>
  <si>
    <t>rss-pipes</t>
  </si>
  <si>
    <t>2016-08-01T00:27:56Z</t>
  </si>
  <si>
    <t>2016-07-04T22:01:44Z</t>
  </si>
  <si>
    <t>jesusrmoreno_rss-puppy</t>
  </si>
  <si>
    <t>2013-06-08T06:23:49Z</t>
  </si>
  <si>
    <t>A watchdog tool for monitoring RSS feeds</t>
  </si>
  <si>
    <t>rss-puppy</t>
  </si>
  <si>
    <t>2016-03-22T21:34:11Z</t>
  </si>
  <si>
    <t>2016-06-14T19:36:01Z</t>
  </si>
  <si>
    <t>mrgodhani_rss-reader</t>
  </si>
  <si>
    <t>2012-01-26T14:30:29Z</t>
  </si>
  <si>
    <t>Simple RSS Reader made using atom electron and vue.js</t>
  </si>
  <si>
    <t>rss-reader</t>
  </si>
  <si>
    <t>2016-09-11T11:16:21Z</t>
  </si>
  <si>
    <t>2016-09-20T03:28:26Z</t>
  </si>
  <si>
    <t>Sage-Bionetworks_rSynapseClient</t>
  </si>
  <si>
    <t>2015-03-06T15:26:00Z</t>
  </si>
  <si>
    <t>The R programmatic interface to Synapse services</t>
  </si>
  <si>
    <t>https://www.synapse.org</t>
  </si>
  <si>
    <t>rSynapseClient</t>
  </si>
  <si>
    <t>2016-06-13T18:27:03Z</t>
  </si>
  <si>
    <t>2016-04-04T22:09:04Z</t>
  </si>
  <si>
    <t>substack_rtcat</t>
  </si>
  <si>
    <t>2010-09-22T11:54:31Z</t>
  </si>
  <si>
    <t>webrtc netcat</t>
  </si>
  <si>
    <t>rtcat</t>
  </si>
  <si>
    <t>2015-05-14T19:41:22Z</t>
  </si>
  <si>
    <t>2016-05-21T06:16:19Z</t>
  </si>
  <si>
    <t>samdutton_rtcshare</t>
  </si>
  <si>
    <t>2010-06-29T16:44:24Z</t>
  </si>
  <si>
    <t>WebRTC screensharing</t>
  </si>
  <si>
    <t>rtcshare</t>
  </si>
  <si>
    <t>2014-10-29T17:35:26Z</t>
  </si>
  <si>
    <t>2016-08-18T17:16:25Z</t>
  </si>
  <si>
    <t>rtc-io_rtc-signaller</t>
  </si>
  <si>
    <t>2012-11-25T09:59:43Z</t>
  </si>
  <si>
    <t>Transport agnostic signalling designed for WebRTC</t>
  </si>
  <si>
    <t>rtc-signaller</t>
  </si>
  <si>
    <t>2016-01-05T04:59:05Z</t>
  </si>
  <si>
    <t>2016-05-31T17:04:43Z</t>
  </si>
  <si>
    <t>Sharpie_RTikZDevice</t>
  </si>
  <si>
    <t>2014-09-09T09:12:55Z</t>
  </si>
  <si>
    <t>A R package for producing graphics output as PGF/TikZ code for use in TeX documents.</t>
  </si>
  <si>
    <t>RTikZDevice</t>
  </si>
  <si>
    <t>2012-07-15T20:12:11Z</t>
  </si>
  <si>
    <t>2016-08-25T05:38:27Z</t>
  </si>
  <si>
    <t>lwfinger_rtl8723bu</t>
  </si>
  <si>
    <t>2014-03-14T23:03:36Z</t>
  </si>
  <si>
    <t>Driver for RTL8723BU</t>
  </si>
  <si>
    <t>rtl8723bu</t>
  </si>
  <si>
    <t>2016-09-22T15:00:07Z</t>
  </si>
  <si>
    <t>2016-09-09T11:41:24Z</t>
  </si>
  <si>
    <t>honcheng_RTLabel</t>
  </si>
  <si>
    <t>2011-03-31T04:47:21Z</t>
  </si>
  <si>
    <t>simple rich text display for iOS using html-like markups</t>
  </si>
  <si>
    <t>http://honcheng.com</t>
  </si>
  <si>
    <t>RTLabel</t>
  </si>
  <si>
    <t>2016-02-17T16:11:43Z</t>
  </si>
  <si>
    <t>2016-09-22T05:51:50Z</t>
  </si>
  <si>
    <t>tangren03_RTPollingDemo</t>
  </si>
  <si>
    <t>2014-04-08T23:46:05Z</t>
  </si>
  <si>
    <t>Polling demo on Android platform</t>
  </si>
  <si>
    <t>RTPollingDemo</t>
  </si>
  <si>
    <t>2013-07-13T02:54:18Z</t>
  </si>
  <si>
    <t>2016-09-22T08:15:43Z</t>
  </si>
  <si>
    <t>jamesotron_Rubby</t>
  </si>
  <si>
    <t>2013-07-30T22:24:14Z</t>
  </si>
  <si>
    <t>Rubby is a little language on top of Ruby.</t>
  </si>
  <si>
    <t>http://rubby-lang.org/</t>
  </si>
  <si>
    <t>Rubby</t>
  </si>
  <si>
    <t>2014-12-08T01:07:27Z</t>
  </si>
  <si>
    <t>2016-06-29T15:13:53Z</t>
  </si>
  <si>
    <t>SciMed_rubeque</t>
  </si>
  <si>
    <t>2015-03-08T14:09:56Z</t>
  </si>
  <si>
    <t>Competitive learning site for ruby.</t>
  </si>
  <si>
    <t>http://rubeque.com/</t>
  </si>
  <si>
    <t>rubeque</t>
  </si>
  <si>
    <t>2015-02-12T18:28:55Z</t>
  </si>
  <si>
    <t>2016-06-14T19:35:29Z</t>
  </si>
  <si>
    <t>pybee_rubicon-objc</t>
  </si>
  <si>
    <t>2010-06-24T22:14:43Z</t>
  </si>
  <si>
    <t>A bridge interface between Python and Objective-C.</t>
  </si>
  <si>
    <t>rubicon-objc</t>
  </si>
  <si>
    <t>2016-09-05T07:55:49Z</t>
  </si>
  <si>
    <t>2016-09-20T06:25:47Z</t>
  </si>
  <si>
    <t>brownan_Rubiks-Cube-Solver</t>
  </si>
  <si>
    <t>2014-10-15T08:55:28Z</t>
  </si>
  <si>
    <t>The optimal Rubik's cube solver that I wrote a while back. It uses pattern databases to somewhat efficiently solve the puzzle optimally (finds the fewest turns required to solve it).</t>
  </si>
  <si>
    <t>Rubiks-Cube-Solver</t>
  </si>
  <si>
    <t>2016-08-25T18:27:42Z</t>
  </si>
  <si>
    <t>2016-07-13T21:51:36Z</t>
  </si>
  <si>
    <t>ruboto_ruboto-core</t>
  </si>
  <si>
    <t>2014-09-19T14:19:59Z</t>
  </si>
  <si>
    <t>The common parts shared by Ruboto apps.</t>
  </si>
  <si>
    <t>http://ruboto.org/</t>
  </si>
  <si>
    <t>ruboto-core</t>
  </si>
  <si>
    <t>2016-01-21T23:02:05Z</t>
  </si>
  <si>
    <t>2016-09-14T05:32:14Z</t>
  </si>
  <si>
    <t>DavidEGrayson_ruby_ecdsa</t>
  </si>
  <si>
    <t>2016-02-14T19:23:09Z</t>
  </si>
  <si>
    <t>This gem implements the Elliptic Curve Digital Signature Algorithm (ECDSA) almost entirely in pure Ruby.</t>
  </si>
  <si>
    <t>ruby_ecdsa</t>
  </si>
  <si>
    <t>2016-09-04T18:50:31Z</t>
  </si>
  <si>
    <t>2016-09-10T07:51:51Z</t>
  </si>
  <si>
    <t>Sujimichi_ruby_warrior_NN_solution</t>
  </si>
  <si>
    <t>2013-06-03T11:40:03Z</t>
  </si>
  <si>
    <t>evolved neural network solution to rubywarrior</t>
  </si>
  <si>
    <t>ruby_warrior_NN_solution</t>
  </si>
  <si>
    <t>2012-06-02T19:25:23Z</t>
  </si>
  <si>
    <t>2016-08-02T01:52:20Z</t>
  </si>
  <si>
    <t>bbc_ruby-audio-waveform</t>
  </si>
  <si>
    <t>2014-01-22T19:06:48Z</t>
  </si>
  <si>
    <t>Ruby gem that provides access to audio waveform data files generated by audiowaveform</t>
  </si>
  <si>
    <t>http://waveform.prototyping.bbc.co.uk</t>
  </si>
  <si>
    <t>ruby-audio-waveform</t>
  </si>
  <si>
    <t>2015-03-27T14:26:51Z</t>
  </si>
  <si>
    <t>2016-09-22T11:52:16Z</t>
  </si>
  <si>
    <t>daveliu_ruby-china-ios</t>
  </si>
  <si>
    <t>2013-08-21T15:28:46Z</t>
  </si>
  <si>
    <t>ios app for ruby-china</t>
  </si>
  <si>
    <t>ruby-china-ios</t>
  </si>
  <si>
    <t>2013-03-29T08:51:40Z</t>
  </si>
  <si>
    <t>2016-08-13T05:59:55Z</t>
  </si>
  <si>
    <t>robertsosinski_ruby-des</t>
  </si>
  <si>
    <t>2014-12-08T08:23:35Z</t>
  </si>
  <si>
    <t>A Ruby implementation of the Data Encryption Standard.</t>
  </si>
  <si>
    <t>http://www.robertsosinski.com</t>
  </si>
  <si>
    <t>ruby-des</t>
  </si>
  <si>
    <t>2010-01-23T03:58:03Z</t>
  </si>
  <si>
    <t>2016-08-19T01:45:40Z</t>
  </si>
  <si>
    <t>projecthydra_rubydora</t>
  </si>
  <si>
    <t>2011-08-17T22:21:55Z</t>
  </si>
  <si>
    <t>Fedora Commons version 3 REST API ruby library</t>
  </si>
  <si>
    <t>rubydora</t>
  </si>
  <si>
    <t>2016-02-27T13:14:09Z</t>
  </si>
  <si>
    <t>2015-02-27T17:22:31Z</t>
  </si>
  <si>
    <t>rubygems_rubygems-status</t>
  </si>
  <si>
    <t>2012-07-02T03:25:05Z</t>
  </si>
  <si>
    <t>DEPRECATED 1/7/2016 A simple rails app to show the status of rubygems.org infrastructure</t>
  </si>
  <si>
    <t>rubygems-status</t>
  </si>
  <si>
    <t>2016-01-03T22:14:49Z</t>
  </si>
  <si>
    <t>2016-07-19T11:48:55Z</t>
  </si>
  <si>
    <t>ruby-gnome2_ruby-gnome2</t>
  </si>
  <si>
    <t>2015-09-10T03:54:59Z</t>
  </si>
  <si>
    <t>A set of bindings for the GNOME-2.x libraries to use from Ruby.</t>
  </si>
  <si>
    <t>http://ruby-gnome2.sourceforge.jp/</t>
  </si>
  <si>
    <t>ruby-gnome2</t>
  </si>
  <si>
    <t>2016-09-20T13:21:11Z</t>
  </si>
  <si>
    <t>2016-09-09T22:26:32Z</t>
  </si>
  <si>
    <t>rubygsoc_rubygsoc</t>
  </si>
  <si>
    <t>2012-09-06T17:43:17Z</t>
  </si>
  <si>
    <t>Ruby Google Summer of Code project</t>
  </si>
  <si>
    <t>rubygsoc</t>
  </si>
  <si>
    <t>2015-03-20T05:26:29Z</t>
  </si>
  <si>
    <t>2016-09-20T09:15:01Z</t>
  </si>
  <si>
    <t>cout_ruby-internal</t>
  </si>
  <si>
    <t>2013-06-17T15:47:47Z</t>
  </si>
  <si>
    <t>A library to provide access to the internals of the Ruby interpreter</t>
  </si>
  <si>
    <t>ruby-internal</t>
  </si>
  <si>
    <t>2013-09-24T19:33:02Z</t>
  </si>
  <si>
    <t>2016-05-11T21:31:03Z</t>
  </si>
  <si>
    <t>matheusml_rubyjobs</t>
  </si>
  <si>
    <t>2015-09-15T00:14:12Z</t>
  </si>
  <si>
    <t>Jobs for Ruby developers</t>
  </si>
  <si>
    <t>rubyjobs</t>
  </si>
  <si>
    <t>2015-05-06T03:21:52Z</t>
  </si>
  <si>
    <t>2016-09-13T01:51:19Z</t>
  </si>
  <si>
    <t>mikamai_ruby-lol</t>
  </si>
  <si>
    <t>2012-10-04T10:38:04Z</t>
  </si>
  <si>
    <t>Ruby wrapper to Riot Games API</t>
  </si>
  <si>
    <t>ruby-lol</t>
  </si>
  <si>
    <t>2016-09-21T09:29:38Z</t>
  </si>
  <si>
    <t>2016-09-16T22:33:23Z</t>
  </si>
  <si>
    <t>BrightcoveOS_Ruby-MAPI-Wrapper</t>
  </si>
  <si>
    <t>2012-03-23T20:00:49Z</t>
  </si>
  <si>
    <t>This project provides a starting point for integrating the Brightcove Media API into your application. It provides simple ways to interact with the API.</t>
  </si>
  <si>
    <t>http://opensource.brightcove.com/project/Ruby-MAPI-Wrapper/</t>
  </si>
  <si>
    <t>Ruby-MAPI-Wrapper</t>
  </si>
  <si>
    <t>2015-05-18T21:41:47Z</t>
  </si>
  <si>
    <t>2015-10-28T05:12:19Z</t>
  </si>
  <si>
    <t>Ibsciss_ruby-middleware</t>
  </si>
  <si>
    <t>2012-03-27T01:14:56Z</t>
  </si>
  <si>
    <t>Middleware is a library which provides a generalized implementation of the chain of responsibility pattern for Ruby to build generic middleware stack</t>
  </si>
  <si>
    <t>https://github.com/Ibsciss/ruby-middleware</t>
  </si>
  <si>
    <t>ruby-middleware</t>
  </si>
  <si>
    <t>2015-11-17T08:24:19Z</t>
  </si>
  <si>
    <t>2016-08-05T02:16:55Z</t>
  </si>
  <si>
    <t>mime-types_ruby-mime-types</t>
  </si>
  <si>
    <t>2015-08-05T14:47:59Z</t>
  </si>
  <si>
    <t>Ruby MIME type registry and library</t>
  </si>
  <si>
    <t>http://rubyforge.org/projects/mime-types/</t>
  </si>
  <si>
    <t>ruby-mime-types</t>
  </si>
  <si>
    <t>2016-09-20T03:33:58Z</t>
  </si>
  <si>
    <t>2016-09-20T23:26:40Z</t>
  </si>
  <si>
    <t>epicagency_rubymotion-inspect</t>
  </si>
  <si>
    <t>2012-09-27T21:13:11Z</t>
  </si>
  <si>
    <t>Official app of the RubyMotion Inspect Conference</t>
  </si>
  <si>
    <t>rubymotion-inspect</t>
  </si>
  <si>
    <t>2013-03-26T19:54:58Z</t>
  </si>
  <si>
    <t>2016-07-21T09:39:59Z</t>
  </si>
  <si>
    <t>mordaroso_rubymotion-settings</t>
  </si>
  <si>
    <t>2012-03-22T22:49:29Z</t>
  </si>
  <si>
    <t>Example RubyMotion App to show how to create a settings view</t>
  </si>
  <si>
    <t>rubymotion-settings</t>
  </si>
  <si>
    <t>2012-05-24T07:23:27Z</t>
  </si>
  <si>
    <t>2015-09-09T01:57:57Z</t>
  </si>
  <si>
    <t>ripienaar_ruby-nagios</t>
  </si>
  <si>
    <t>2013-02-02T22:02:15Z</t>
  </si>
  <si>
    <t>A CLI tool and Ruby library that parses your status log file and let you query it for information or create external commands</t>
  </si>
  <si>
    <t>http://srt.ly/rnagios</t>
  </si>
  <si>
    <t>ruby-nagios</t>
  </si>
  <si>
    <t>2015-11-24T01:35:53Z</t>
  </si>
  <si>
    <t>2016-06-29T19:40:42Z</t>
  </si>
  <si>
    <t>Constellation_ruby-net-github-upload</t>
  </si>
  <si>
    <t>2008-09-24T01:55:19Z</t>
  </si>
  <si>
    <t>Ruby Net::GitHub::Upload</t>
  </si>
  <si>
    <t>http://d.hatena.ne.jp/Constellation/</t>
  </si>
  <si>
    <t>ruby-net-github-upload</t>
  </si>
  <si>
    <t>2012-01-28T06:25:30Z</t>
  </si>
  <si>
    <t>2014-09-23T15:09:38Z</t>
  </si>
  <si>
    <t>jordansissel_ruby-netty-eventmachine</t>
  </si>
  <si>
    <t>2015-01-20T04:24:55Z</t>
  </si>
  <si>
    <t>EventMachine-compatible API on top of Netty - for JRuby</t>
  </si>
  <si>
    <t>ruby-netty-eventmachine</t>
  </si>
  <si>
    <t>2011-05-27T18:45:11Z</t>
  </si>
  <si>
    <t>2016-07-15T19:56:11Z</t>
  </si>
  <si>
    <t>ruby-oembed_ruby-oembed</t>
  </si>
  <si>
    <t>2012-06-23T21:39:32Z</t>
  </si>
  <si>
    <t>oEmbed for Ruby</t>
  </si>
  <si>
    <t>http://oembed.com/</t>
  </si>
  <si>
    <t>ruby-oembed</t>
  </si>
  <si>
    <t>2016-07-12T13:15:53Z</t>
  </si>
  <si>
    <t>2016-09-20T06:33:46Z</t>
  </si>
  <si>
    <t>lorennorman_ruby-on-lambda</t>
  </si>
  <si>
    <t>2014-04-13T12:11:35Z</t>
  </si>
  <si>
    <t>Automation scripts to help run Ruby 2.1 programs on AWS Lambda</t>
  </si>
  <si>
    <t>ruby-on-lambda</t>
  </si>
  <si>
    <t>2016-09-07T15:01:56Z</t>
  </si>
  <si>
    <t>2016-09-21T11:15:16Z</t>
  </si>
  <si>
    <t>weijen_Ruby-on-Rails-4-Course</t>
  </si>
  <si>
    <t>2013-08-01T11:03:57Z</t>
  </si>
  <si>
    <t>The slides for Ruby 2.0 and Rails 4</t>
  </si>
  <si>
    <t>Ruby-on-Rails-4-Course</t>
  </si>
  <si>
    <t>2013-09-02T02:35:45Z</t>
  </si>
  <si>
    <t>2016-02-06T11:09:36Z</t>
  </si>
  <si>
    <t>anildigital_ruby-operators</t>
  </si>
  <si>
    <t>2013-01-29T01:45:29Z</t>
  </si>
  <si>
    <t>Webpage to show interesting names of different Ruby operators.</t>
  </si>
  <si>
    <t>ruby-operators.herokuapp.com</t>
  </si>
  <si>
    <t>ruby-operators</t>
  </si>
  <si>
    <t>2016-09-09T19:41:30Z</t>
  </si>
  <si>
    <t>2016-09-08T03:46:59Z</t>
  </si>
  <si>
    <t>aurelian_ruby-stemmer</t>
  </si>
  <si>
    <t>2011-10-18T15:51:19Z</t>
  </si>
  <si>
    <t>Expose libstemmer_c to Ruby</t>
  </si>
  <si>
    <t>http://locknet.ro/archive/2009-10-29-ann-ruby-stemmer.html</t>
  </si>
  <si>
    <t>ruby-stemmer</t>
  </si>
  <si>
    <t>2016-08-22T08:01:20Z</t>
  </si>
  <si>
    <t>2016-09-10T20:53:30Z</t>
  </si>
  <si>
    <t>nbibler_rubyzip</t>
  </si>
  <si>
    <t>2012-06-11T21:59:59Z</t>
  </si>
  <si>
    <t>*Unofficial* git source for RubyZip not accepting patches</t>
  </si>
  <si>
    <t>http://github.com/nbibler/rubyzip/wikis</t>
  </si>
  <si>
    <t>rubyzip</t>
  </si>
  <si>
    <t>2008-06-28T16:15:13Z</t>
  </si>
  <si>
    <t>2016-05-08T10:10:44Z</t>
  </si>
  <si>
    <t>matthewrudy_rudeq</t>
  </si>
  <si>
    <t>2016-05-31T00:11:42Z</t>
  </si>
  <si>
    <t>A rails DB-based queue plugin</t>
  </si>
  <si>
    <t>rudeq</t>
  </si>
  <si>
    <t>2013-07-24T16:14:56Z</t>
  </si>
  <si>
    <t>2015-11-05T03:09:32Z</t>
  </si>
  <si>
    <t>ticki_rugra</t>
  </si>
  <si>
    <t>2015-09-18T13:15:08Z</t>
  </si>
  <si>
    <t>An ultra minimal graphics engine in Rust</t>
  </si>
  <si>
    <t>rugra</t>
  </si>
  <si>
    <t>2016-03-11T19:18:25Z</t>
  </si>
  <si>
    <t>2016-09-11T06:40:20Z</t>
  </si>
  <si>
    <t>ruian_RuianUploadifyBundle</t>
  </si>
  <si>
    <t>2016-06-20T20:00:55Z</t>
  </si>
  <si>
    <t>Add Uploadify support for symfony2</t>
  </si>
  <si>
    <t>RuianUploadifyBundle</t>
  </si>
  <si>
    <t>2016-03-13T17:12:26Z</t>
  </si>
  <si>
    <t>2016-07-06T05:25:30Z</t>
  </si>
  <si>
    <t>rumpkernel_rumprun-packages</t>
  </si>
  <si>
    <t>2013-07-16T13:07:30Z</t>
  </si>
  <si>
    <t>Ready-made packages of software for running on the Rumprun unikernel</t>
  </si>
  <si>
    <t>rumprun-packages</t>
  </si>
  <si>
    <t>2016-09-04T19:37:25Z</t>
  </si>
  <si>
    <t>2016-09-13T11:01:20Z</t>
  </si>
  <si>
    <t>lukexi_rumpus</t>
  </si>
  <si>
    <t>2012-06-27T09:43:14Z</t>
  </si>
  <si>
    <t>A Livecoding Playground for Room-Scale VR</t>
  </si>
  <si>
    <t>http://rumpus.land</t>
  </si>
  <si>
    <t>Pure Data</t>
  </si>
  <si>
    <t>rumpus</t>
  </si>
  <si>
    <t>2016-09-08T02:07:49Z</t>
  </si>
  <si>
    <t>2016-09-06T18:18:27Z</t>
  </si>
  <si>
    <t>djc_runa</t>
  </si>
  <si>
    <t>2013-06-13T14:40:17Z</t>
  </si>
  <si>
    <t>A Python-like systems programming language</t>
  </si>
  <si>
    <t>runa</t>
  </si>
  <si>
    <t>2016-02-08T13:34:26Z</t>
  </si>
  <si>
    <t>2016-08-23T17:00:12Z</t>
  </si>
  <si>
    <t>RuntimeCompiledCPlusPlus_RuntimeCompiledCPlusPlus</t>
  </si>
  <si>
    <t>2010-09-30T18:03:41Z</t>
  </si>
  <si>
    <t>Change C++ code at runtime</t>
  </si>
  <si>
    <t>http://runtimecompiledcplusplus.blogspot.com/</t>
  </si>
  <si>
    <t>RuntimeCompiledCPlusPlus</t>
  </si>
  <si>
    <t>2016-06-01T11:54:51Z</t>
  </si>
  <si>
    <t>2016-09-22T18:22:15Z</t>
  </si>
  <si>
    <t>salesforce_runway-browser</t>
  </si>
  <si>
    <t>2011-10-16T23:34:50Z</t>
  </si>
  <si>
    <t>Interactive visualization framework for Runway models of distributed systems</t>
  </si>
  <si>
    <t>https://runway.systems</t>
  </si>
  <si>
    <t>runway-browser</t>
  </si>
  <si>
    <t>2016-08-18T17:23:08Z</t>
  </si>
  <si>
    <t>2016-09-18T06:28:00Z</t>
  </si>
  <si>
    <t>jgallagher_rusqlite</t>
  </si>
  <si>
    <t>2012-10-22T02:25:42Z</t>
  </si>
  <si>
    <t>Ergonomic bindings to SQLite for Rust</t>
  </si>
  <si>
    <t>rusqlite</t>
  </si>
  <si>
    <t>2016-09-18T11:38:11Z</t>
  </si>
  <si>
    <t>2016-09-13T12:08:48Z</t>
  </si>
  <si>
    <t>IanSeyler_rustboot64</t>
  </si>
  <si>
    <t>2014-06-20T16:24:33Z</t>
  </si>
  <si>
    <t>A tiny 64 bit kernel written in Rust</t>
  </si>
  <si>
    <t>rustboot64</t>
  </si>
  <si>
    <t>2015-09-14T13:54:48Z</t>
  </si>
  <si>
    <t>2016-09-09T07:56:51Z</t>
  </si>
  <si>
    <t>dropbox_rust-brotli</t>
  </si>
  <si>
    <t>2016-04-19T13:18:23Z</t>
  </si>
  <si>
    <t>Brotli decompressor written in rust that optionally avoids the stdlib</t>
  </si>
  <si>
    <t>https://blogs.dropbox.com/tech/2016/06/lossless-compression-with-brotli/</t>
  </si>
  <si>
    <t>rust-brotli</t>
  </si>
  <si>
    <t>2016-07-05T07:06:57Z</t>
  </si>
  <si>
    <t>2016-09-13T11:20:29Z</t>
  </si>
  <si>
    <t>DanielKeep_rust-custom-derive</t>
  </si>
  <si>
    <t>2016-06-11T17:19:02Z</t>
  </si>
  <si>
    <t>Custom derivation macro for Rust</t>
  </si>
  <si>
    <t>rust-custom-derive</t>
  </si>
  <si>
    <t>2016-08-03T13:37:19Z</t>
  </si>
  <si>
    <t>2016-08-07T16:55:40Z</t>
  </si>
  <si>
    <t>GuillaumeGomez_rust-GSL</t>
  </si>
  <si>
    <t>2015-04-08T11:43:19Z</t>
  </si>
  <si>
    <t>A GSL (the GNU Scientific Library) binding for Rust</t>
  </si>
  <si>
    <t>rust-GSL</t>
  </si>
  <si>
    <t>2016-09-11T14:40:13Z</t>
  </si>
  <si>
    <t>2016-09-05T15:23:01Z</t>
  </si>
  <si>
    <t>rustomax_rust-iterators</t>
  </si>
  <si>
    <t>2014-12-19T21:23:55Z</t>
  </si>
  <si>
    <t>Basic Rust iterator usage</t>
  </si>
  <si>
    <t>rust-iterators</t>
  </si>
  <si>
    <t>2016-08-21T19:14:06Z</t>
  </si>
  <si>
    <t>2016-08-28T01:45:47Z</t>
  </si>
  <si>
    <t>hansihe_Rustler</t>
  </si>
  <si>
    <t>2013-05-26T13:36:11Z</t>
  </si>
  <si>
    <t>Safe Rust bridge for creating Erlang NIF functions</t>
  </si>
  <si>
    <t>http://rustler.rustbridge.io/</t>
  </si>
  <si>
    <t>Rustler</t>
  </si>
  <si>
    <t>2016-08-31T09:39:41Z</t>
  </si>
  <si>
    <t>2016-09-22T14:51:08Z</t>
  </si>
  <si>
    <t>ctz_rustls</t>
  </si>
  <si>
    <t>2011-01-31T04:34:26Z</t>
  </si>
  <si>
    <t>Embryonic Rust TLS library</t>
  </si>
  <si>
    <t>rustls</t>
  </si>
  <si>
    <t>2016-09-21T20:37:23Z</t>
  </si>
  <si>
    <t>2016-09-18T11:07:10Z</t>
  </si>
  <si>
    <t>ivanceras_rustorm</t>
  </si>
  <si>
    <t>2010-08-18T12:40:15Z</t>
  </si>
  <si>
    <t>An ORM for rust</t>
  </si>
  <si>
    <t>rustorm</t>
  </si>
  <si>
    <t>2016-09-18T05:00:05Z</t>
  </si>
  <si>
    <t>2016-09-19T21:12:23Z</t>
  </si>
  <si>
    <t>Immington-Industries_rust-wlc</t>
  </si>
  <si>
    <t>2014-05-31T20:56:12Z</t>
  </si>
  <si>
    <t>Rust bindings for wlc the Wayland compositor library</t>
  </si>
  <si>
    <t>rust-wlc</t>
  </si>
  <si>
    <t>2016-08-21T22:56:12Z</t>
  </si>
  <si>
    <t>2016-08-31T03:30:30Z</t>
  </si>
  <si>
    <t>kenpratt_rusty_torrent</t>
  </si>
  <si>
    <t>2012-07-04T04:17:08Z</t>
  </si>
  <si>
    <t>A BitTorrent client written in Rust.</t>
  </si>
  <si>
    <t>rusty_torrent</t>
  </si>
  <si>
    <t>2016-05-11T15:06:10Z</t>
  </si>
  <si>
    <t>2016-09-01T09:32:59Z</t>
  </si>
  <si>
    <t>gcarq_rusty-blockparser</t>
  </si>
  <si>
    <t>2015-02-19T04:46:43Z</t>
  </si>
  <si>
    <t>Multi-threaded Bitcoin Blockchain Parser written in Rust language</t>
  </si>
  <si>
    <t>rusty-blockparser</t>
  </si>
  <si>
    <t>2016-09-06T10:42:13Z</t>
  </si>
  <si>
    <t>2016-09-15T08:00:47Z</t>
  </si>
  <si>
    <t>franc0is_RustyPebble</t>
  </si>
  <si>
    <t>2013-06-26T01:22:39Z</t>
  </si>
  <si>
    <t>A Pebble application written in rust</t>
  </si>
  <si>
    <t>RustyPebble</t>
  </si>
  <si>
    <t>2014-08-21T14:54:54Z</t>
  </si>
  <si>
    <t>2016-07-16T14:21:46Z</t>
  </si>
  <si>
    <t>Florob_RustyXML</t>
  </si>
  <si>
    <t>2015-01-29T10:36:27Z</t>
  </si>
  <si>
    <t>A XML parser written in Rust</t>
  </si>
  <si>
    <t>RustyXML</t>
  </si>
  <si>
    <t>2016-03-02T12:04:51Z</t>
  </si>
  <si>
    <t>2016-09-09T03:46:21Z</t>
  </si>
  <si>
    <t>pampa_rutil</t>
  </si>
  <si>
    <t>2014-03-09T04:17:31Z</t>
  </si>
  <si>
    <t>redis multitool utility</t>
  </si>
  <si>
    <t>rutil</t>
  </si>
  <si>
    <t>2016-07-03T18:50:45Z</t>
  </si>
  <si>
    <t>2016-09-20T03:05:11Z</t>
  </si>
  <si>
    <t>hit9_rux</t>
  </si>
  <si>
    <t>2013-10-01T18:45:07Z</t>
  </si>
  <si>
    <t>Micro &amp; Fast static blog generator (markdown =&gt; html).</t>
  </si>
  <si>
    <t>https://pypi.python.org/pypi/rux</t>
  </si>
  <si>
    <t>rux</t>
  </si>
  <si>
    <t>2016-09-03T10:16:23Z</t>
  </si>
  <si>
    <t>2016-09-18T06:20:18Z</t>
  </si>
  <si>
    <t>hadley_rvest</t>
  </si>
  <si>
    <t>2012-04-24T17:05:48Z</t>
  </si>
  <si>
    <t>Simple web scraping for R</t>
  </si>
  <si>
    <t>rvest</t>
  </si>
  <si>
    <t>2016-07-14T11:59:03Z</t>
  </si>
  <si>
    <t>2016-09-22T14:38:32Z</t>
  </si>
  <si>
    <t>rvm_rvm1-capistrano3</t>
  </si>
  <si>
    <t>2012-02-18T00:08:23Z</t>
  </si>
  <si>
    <t>RVM 1.x Capistrano 3.x integration gem</t>
  </si>
  <si>
    <t>rvm1-capistrano3</t>
  </si>
  <si>
    <t>2015-10-15T13:52:40Z</t>
  </si>
  <si>
    <t>2016-09-16T17:55:50Z</t>
  </si>
  <si>
    <t>rvm_rvm-capistrano</t>
  </si>
  <si>
    <t>2011-02-25T15:23:34Z</t>
  </si>
  <si>
    <t>RVM / Capistrano Integration Gem</t>
  </si>
  <si>
    <t>rvm-capistrano</t>
  </si>
  <si>
    <t>2016-09-16T19:07:17Z</t>
  </si>
  <si>
    <t>2016-09-16T19:07:18Z</t>
  </si>
  <si>
    <t>Ryan-Wong-iOS_RW_DropdownMenu</t>
  </si>
  <si>
    <t>2013-08-15T20:09:34Z</t>
  </si>
  <si>
    <t>RW_DropdownMenu</t>
  </si>
  <si>
    <t>2016-04-21T02:54:37Z</t>
  </si>
  <si>
    <t>2016-09-05T08:30:40Z</t>
  </si>
  <si>
    <t>realmacsoftware_RWPluginKit</t>
  </si>
  <si>
    <t>2010-04-18T21:59:50Z</t>
  </si>
  <si>
    <t>The RapidWeaver Plugin SDK</t>
  </si>
  <si>
    <t>http://www.realmacsoftware.com/rapidweaver</t>
  </si>
  <si>
    <t>RWPluginKit</t>
  </si>
  <si>
    <t>2016-07-14T12:54:12Z</t>
  </si>
  <si>
    <t>2016-04-23T18:02:02Z</t>
  </si>
  <si>
    <t>Reactive-Extensions_Rx.ObjC</t>
  </si>
  <si>
    <t>2014-03-11T17:06:39Z</t>
  </si>
  <si>
    <t>Reactive Extensions for ObjC</t>
  </si>
  <si>
    <t>Rx.ObjC</t>
  </si>
  <si>
    <t>2012-12-22T04:04:23Z</t>
  </si>
  <si>
    <t>2016-06-10T07:37:15Z</t>
  </si>
  <si>
    <t>Dimezis_RxBus</t>
  </si>
  <si>
    <t>Simple Rx Event Bus implementation using Kotlin for Android and RxKotlin (RxJava)</t>
  </si>
  <si>
    <t>RxBus</t>
  </si>
  <si>
    <t>2016-08-24T20:57:32Z</t>
  </si>
  <si>
    <t>2016-08-01T19:03:30Z</t>
  </si>
  <si>
    <t>Piasy_RxComboDetector</t>
  </si>
  <si>
    <t>2013-03-30T17:25:47Z</t>
  </si>
  <si>
    <t>Android view click combo detector with Rx.</t>
  </si>
  <si>
    <t>http://blog.piasy.com/Android-View-Click-Combo-Detector/</t>
  </si>
  <si>
    <t>RxComboDetector</t>
  </si>
  <si>
    <t>2016-01-29T08:53:25Z</t>
  </si>
  <si>
    <t>2016-09-19T09:16:10Z</t>
  </si>
  <si>
    <t>stablekernel_RxEspresso</t>
  </si>
  <si>
    <t>2012-04-22T22:20:11Z</t>
  </si>
  <si>
    <t>Filling the gap between RxJava and Espresso</t>
  </si>
  <si>
    <t>RxEspresso</t>
  </si>
  <si>
    <t>2016-09-14T19:29:14Z</t>
  </si>
  <si>
    <t>2016-09-12T00:14:56Z</t>
  </si>
  <si>
    <t>helmbold_rxfilewatcher</t>
  </si>
  <si>
    <t>2013-11-06T17:01:55Z</t>
  </si>
  <si>
    <t>Convenient file watcher with an RxJava interface based on JDK WatchService</t>
  </si>
  <si>
    <t>rxfilewatcher</t>
  </si>
  <si>
    <t>2015-09-28T09:10:07Z</t>
  </si>
  <si>
    <t>2016-08-09T20:57:56Z</t>
  </si>
  <si>
    <t>ReactiveX_RxGroovy</t>
  </si>
  <si>
    <t>2013-11-01T17:51:41Z</t>
  </si>
  <si>
    <t>RxJava bindings for Groovy</t>
  </si>
  <si>
    <t>RxGroovy</t>
  </si>
  <si>
    <t>2016-02-27T07:15:47Z</t>
  </si>
  <si>
    <t>2016-09-14T09:51:23Z</t>
  </si>
  <si>
    <t>airbnb_RxGroups</t>
  </si>
  <si>
    <t>2016-04-08T01:28:54Z</t>
  </si>
  <si>
    <t>Easily group RxJava Observables together and tie them to your Android Activity lifecycle</t>
  </si>
  <si>
    <t>RxGroups</t>
  </si>
  <si>
    <t>2016-08-29T04:49:00Z</t>
  </si>
  <si>
    <t>2016-09-18T23:31:30Z</t>
  </si>
  <si>
    <t>hzsweers_RxPalette</t>
  </si>
  <si>
    <t>2014-02-21T20:24:28Z</t>
  </si>
  <si>
    <t>RxJava bindings for the Palette library on Android</t>
  </si>
  <si>
    <t>RxPalette</t>
  </si>
  <si>
    <t>2016-03-12T08:06:21Z</t>
  </si>
  <si>
    <t>2016-08-09T02:26:18Z</t>
  </si>
  <si>
    <t>yamalight_rxstate</t>
  </si>
  <si>
    <t>2010-12-08T03:45:21Z</t>
  </si>
  <si>
    <t>Simple opinionated state management library based on RxJS and Immutable.js</t>
  </si>
  <si>
    <t>rxstate</t>
  </si>
  <si>
    <t>2016-05-11T10:12:37Z</t>
  </si>
  <si>
    <t>2016-07-02T16:30:33Z</t>
  </si>
  <si>
    <t>Laimiux_RxTube</t>
  </si>
  <si>
    <t>2013-12-14T03:32:11Z</t>
  </si>
  <si>
    <t>A Reactive wrapper around Google's YouTube Data API</t>
  </si>
  <si>
    <t>RxTube</t>
  </si>
  <si>
    <t>2016-09-18T23:02:27Z</t>
  </si>
  <si>
    <t>2016-09-21T16:04:45Z</t>
  </si>
  <si>
    <t>ryejs_rye</t>
  </si>
  <si>
    <t>2013-05-02T12:25:36Z</t>
  </si>
  <si>
    <t>A modern lightweight browser library using ES5 natives</t>
  </si>
  <si>
    <t>http://ryejs.com</t>
  </si>
  <si>
    <t>rye</t>
  </si>
  <si>
    <t>2015-07-07T20:44:23Z</t>
  </si>
  <si>
    <t>2016-09-15T16:33:08Z</t>
  </si>
  <si>
    <t>rythmengine_rythmengine</t>
  </si>
  <si>
    <t>2014-06-02T12:32:02Z</t>
  </si>
  <si>
    <t>A "Razor" like rich featured high performance and easy to use Java template engine</t>
  </si>
  <si>
    <t>http://www.rythmengine.org</t>
  </si>
  <si>
    <t>rythmengine</t>
  </si>
  <si>
    <t>2016-09-19T13:05:48Z</t>
  </si>
  <si>
    <t>2016-09-14T08:19:19Z</t>
  </si>
  <si>
    <t>Raizlabs_RZCellSizeManager</t>
  </si>
  <si>
    <t>2015-02-17T10:00:57Z</t>
  </si>
  <si>
    <t>Dynamic size computation and caching for cells.</t>
  </si>
  <si>
    <t>RZCellSizeManager</t>
  </si>
  <si>
    <t>2015-09-15T11:49:27Z</t>
  </si>
  <si>
    <t>2016-09-07T01:03:20Z</t>
  </si>
  <si>
    <t>Raizlabs_RZDataBinding</t>
  </si>
  <si>
    <t>2013-09-13T11:29:16Z</t>
  </si>
  <si>
    <t>Lightweight KVO-based data binding options.</t>
  </si>
  <si>
    <t>RZDataBinding</t>
  </si>
  <si>
    <t>2016-07-26T15:27:14Z</t>
  </si>
  <si>
    <t>2016-09-22T08:58:49Z</t>
  </si>
  <si>
    <t>s3tools_s3cmd</t>
  </si>
  <si>
    <t>2014-12-22T16:03:23Z</t>
  </si>
  <si>
    <t>Official s3cmd repo -- Command line tool for managing Amazon S3 and CloudFront services</t>
  </si>
  <si>
    <t>http://s3tools.org/s3cmd</t>
  </si>
  <si>
    <t>s3cmd</t>
  </si>
  <si>
    <t>2016-09-20T12:31:26Z</t>
  </si>
  <si>
    <t>2016-09-20T21:28:32Z</t>
  </si>
  <si>
    <t>Netflix_s3mper</t>
  </si>
  <si>
    <t>2013-12-13T07:50:16Z</t>
  </si>
  <si>
    <t>s3mper - Consistent Listing for S3</t>
  </si>
  <si>
    <t>s3mper</t>
  </si>
  <si>
    <t>2016-05-27T10:47:21Z</t>
  </si>
  <si>
    <t>2016-09-22T03:35:27Z</t>
  </si>
  <si>
    <t>littlstar_s3renity</t>
  </si>
  <si>
    <t>2011-04-25T15:18:08Z</t>
  </si>
  <si>
    <t>Batch operations in S3 with concurrency control (forEach map reduce filter)</t>
  </si>
  <si>
    <t>s3renity</t>
  </si>
  <si>
    <t>2016-08-16T04:38:16Z</t>
  </si>
  <si>
    <t>2016-07-22T20:04:10Z</t>
  </si>
  <si>
    <t>paulhammond_s3simple</t>
  </si>
  <si>
    <t>2014-12-03T14:07:11Z</t>
  </si>
  <si>
    <t>A bash S3 client with minimal dependencies</t>
  </si>
  <si>
    <t>s3simple</t>
  </si>
  <si>
    <t>2013-11-21T16:59:12Z</t>
  </si>
  <si>
    <t>2016-09-13T07:57:53Z</t>
  </si>
  <si>
    <t>killnine_s7netplus</t>
  </si>
  <si>
    <t>2016-05-09T15:53:00Z</t>
  </si>
  <si>
    <t>S7.NET+ -- A .NET library to connect to Siemens Step7 devices</t>
  </si>
  <si>
    <t>s7netplus</t>
  </si>
  <si>
    <t>2016-09-12T21:12:49Z</t>
  </si>
  <si>
    <t>2016-09-05T14:28:29Z</t>
  </si>
  <si>
    <t>gilbertl_S9</t>
  </si>
  <si>
    <t>2014-01-05T22:02:40Z</t>
  </si>
  <si>
    <t>An android input method that utilizes swipe motions to distinguish different characters on a single key.</t>
  </si>
  <si>
    <t>S9</t>
  </si>
  <si>
    <t>2010-06-05T16:33:59Z</t>
  </si>
  <si>
    <t>2016-08-09T10:17:11Z</t>
  </si>
  <si>
    <t>joshuaslate_saas-tutorial</t>
  </si>
  <si>
    <t>2015-03-26T13:47:52Z</t>
  </si>
  <si>
    <t>This is the repository for the "building a SaaS" from start to finish tutorial on SlatePeak.com</t>
  </si>
  <si>
    <t>saas-tutorial</t>
  </si>
  <si>
    <t>2016-04-09T03:12:20Z</t>
  </si>
  <si>
    <t>2016-09-11T03:24:19Z</t>
  </si>
  <si>
    <t>sudeepag_SAConfettiView</t>
  </si>
  <si>
    <t>2015-05-14T18:24:16Z</t>
  </si>
  <si>
    <t>Confetti! Who doesn't like confetti?</t>
  </si>
  <si>
    <t>SAConfettiView</t>
  </si>
  <si>
    <t>2016-09-17T01:57:15Z</t>
  </si>
  <si>
    <t>2016-09-22T00:25:04Z</t>
  </si>
  <si>
    <t>fpco_safe-exceptions</t>
  </si>
  <si>
    <t>2016-01-01T14:04:53Z</t>
  </si>
  <si>
    <t>Safe consistent and easy exception handling</t>
  </si>
  <si>
    <t>safe-exceptions</t>
  </si>
  <si>
    <t>2016-09-09T04:09:15Z</t>
  </si>
  <si>
    <t>2016-08-25T17:04:16Z</t>
  </si>
  <si>
    <t>Piasy_SafelyAndroid</t>
  </si>
  <si>
    <t>2014-06-19T21:56:15Z</t>
  </si>
  <si>
    <t>Build safely Android app no more Activity not found Activity state loss and NPE during fragment transaction!</t>
  </si>
  <si>
    <t>http://blog.piasy.com/2016/04/03/Safely-Android/</t>
  </si>
  <si>
    <t>SafelyAndroid</t>
  </si>
  <si>
    <t>2016-07-18T09:41:44Z</t>
  </si>
  <si>
    <t>2016-09-19T16:57:10Z</t>
  </si>
  <si>
    <t>mikepb_sage</t>
  </si>
  <si>
    <t>2016-01-18T03:35:01Z</t>
  </si>
  <si>
    <t>ElasticSearch for Node.JS</t>
  </si>
  <si>
    <t>http://mikepb.github.com/sage</t>
  </si>
  <si>
    <t>sage</t>
  </si>
  <si>
    <t>2013-10-19T19:41:50Z</t>
  </si>
  <si>
    <t>2016-07-18T18:14:45Z</t>
  </si>
  <si>
    <t>sagemath_sagenb</t>
  </si>
  <si>
    <t>2016-03-01T16:40:24Z</t>
  </si>
  <si>
    <t>Sage Notebook (flask)</t>
  </si>
  <si>
    <t>sagenb</t>
  </si>
  <si>
    <t>2016-09-04T17:17:29Z</t>
  </si>
  <si>
    <t>2016-09-07T15:05:01Z</t>
  </si>
  <si>
    <t>willowtreeapps_saguaro</t>
  </si>
  <si>
    <t>2010-08-24T18:39:29Z</t>
  </si>
  <si>
    <t>An Android library to make it easier to add version information and licensing information and facilitate sending feedback.</t>
  </si>
  <si>
    <t>saguaro</t>
  </si>
  <si>
    <t>2015-05-27T17:28:40Z</t>
  </si>
  <si>
    <t>2016-05-28T14:47:20Z</t>
  </si>
  <si>
    <t>jedi4ever_sahara</t>
  </si>
  <si>
    <t>2014-01-19T17:33:32Z</t>
  </si>
  <si>
    <t>a plugin for vagrant that allows you manage a sandbox state</t>
  </si>
  <si>
    <t>sahara</t>
  </si>
  <si>
    <t>2015-11-08T17:02:57Z</t>
  </si>
  <si>
    <t>2016-09-06T17:00:34Z</t>
  </si>
  <si>
    <t>openstack_sahara-dashboard</t>
  </si>
  <si>
    <t>2011-11-09T09:27:12Z</t>
  </si>
  <si>
    <t>Sahara Horizon plugin.</t>
  </si>
  <si>
    <t>sahara-dashboard</t>
  </si>
  <si>
    <t>2016-09-21T08:58:27Z</t>
  </si>
  <si>
    <t>2016-07-27T02:38:39Z</t>
  </si>
  <si>
    <t>opencomputeproject_SAI</t>
  </si>
  <si>
    <t>2014-06-12T23:09:43Z</t>
  </si>
  <si>
    <t>Switch Abstraction Interface</t>
  </si>
  <si>
    <t>SAI</t>
  </si>
  <si>
    <t>2016-09-22T04:48:30Z</t>
  </si>
  <si>
    <t>2016-09-07T20:28:18Z</t>
  </si>
  <si>
    <t>kennyt_sailnote.js</t>
  </si>
  <si>
    <t>2010-12-21T23:39:51Z</t>
  </si>
  <si>
    <t>A tiny and minimalist library that allows you to easily create a slideshow with pure HTML/CSS/JS</t>
  </si>
  <si>
    <t>sailnote.js</t>
  </si>
  <si>
    <t>2015-05-20T14:43:12Z</t>
  </si>
  <si>
    <t>2016-02-14T01:02:54Z</t>
  </si>
  <si>
    <t>SeptiyanAndika_SAILoadingView</t>
  </si>
  <si>
    <t>2012-04-04T00:17:37Z</t>
  </si>
  <si>
    <t>It's a basic loading view in Swift with error message and Retry button.</t>
  </si>
  <si>
    <t>SAILoadingView</t>
  </si>
  <si>
    <t>2016-07-29T21:15:00Z</t>
  </si>
  <si>
    <t>2016-08-17T14:21:12Z</t>
  </si>
  <si>
    <t>sethetter_sails-chat</t>
  </si>
  <si>
    <t>2013-09-01T12:30:03Z</t>
  </si>
  <si>
    <t>A simple members chatroom application. Example project with Sails.js and websockets.</t>
  </si>
  <si>
    <t>sails-chat</t>
  </si>
  <si>
    <t>2016-03-01T10:58:49Z</t>
  </si>
  <si>
    <t>2016-07-31T09:57:57Z</t>
  </si>
  <si>
    <t>balderdashy_sails-docs</t>
  </si>
  <si>
    <t>2013-02-02T01:19:24Z</t>
  </si>
  <si>
    <t>This is the source markdown files for the official Sails.js documentation which get compiled squeezed and stretched into HTML when we deploy the Sails website.</t>
  </si>
  <si>
    <t>http://sailsjs.org/documentation</t>
  </si>
  <si>
    <t>sails-docs</t>
  </si>
  <si>
    <t>2016-09-16T19:30:12Z</t>
  </si>
  <si>
    <t>2016-09-13T01:51:20Z</t>
  </si>
  <si>
    <t>sailthru_sailthru-python-client</t>
  </si>
  <si>
    <t>2011-10-06T06:33:41Z</t>
  </si>
  <si>
    <t>Python client for Sailthru</t>
  </si>
  <si>
    <t>http://docs.sailthru.com</t>
  </si>
  <si>
    <t>sailthru-python-client</t>
  </si>
  <si>
    <t>2016-08-18T22:00:46Z</t>
  </si>
  <si>
    <t>2016-08-01T15:23:10Z</t>
  </si>
  <si>
    <t>akoumjian_salt-django-example</t>
  </si>
  <si>
    <t>2013-06-04T01:58:39Z</t>
  </si>
  <si>
    <t>An example of a salt state tree for Django deployment</t>
  </si>
  <si>
    <t>salt-django-example</t>
  </si>
  <si>
    <t>2013-06-17T03:51:17Z</t>
  </si>
  <si>
    <t>2016-09-14T10:12:17Z</t>
  </si>
  <si>
    <t>saltstack-formulas_salt-formula</t>
  </si>
  <si>
    <t>2012-09-29T11:15:22Z</t>
  </si>
  <si>
    <t>Yes Salt can Salt itself!</t>
  </si>
  <si>
    <t>http://docs.saltstack.com/en/latest/topics/development/conventions/formulas.html</t>
  </si>
  <si>
    <t>SaltStack</t>
  </si>
  <si>
    <t>salt-formula</t>
  </si>
  <si>
    <t>2016-09-21T09:35:17Z</t>
  </si>
  <si>
    <t>2016-09-18T09:48:01Z</t>
  </si>
  <si>
    <t>oliverdunk_SaltGUI</t>
  </si>
  <si>
    <t>2010-03-18T18:54:42Z</t>
  </si>
  <si>
    <t>A web interface for managing SaltStack based infrastructure.</t>
  </si>
  <si>
    <t>SaltGUI</t>
  </si>
  <si>
    <t>2016-08-16T11:56:25Z</t>
  </si>
  <si>
    <t>2016-09-09T20:19:14Z</t>
  </si>
  <si>
    <t>clausa_salt-logstash</t>
  </si>
  <si>
    <t>2015-08-15T19:04:12Z</t>
  </si>
  <si>
    <t>salt state definitions for installing logstash elasticsearch and kibana</t>
  </si>
  <si>
    <t>salt-logstash</t>
  </si>
  <si>
    <t>2013-08-06T13:14:56Z</t>
  </si>
  <si>
    <t>2015-12-27T16:43:37Z</t>
  </si>
  <si>
    <t>saltstack_salt-winrepo</t>
  </si>
  <si>
    <t>2016-04-24T06:21:14Z</t>
  </si>
  <si>
    <t>Salt Windows Software Package Manager Repo</t>
  </si>
  <si>
    <t>salt-winrepo</t>
  </si>
  <si>
    <t>2016-09-22T13:14:59Z</t>
  </si>
  <si>
    <t>2016-09-21T22:02:48Z</t>
  </si>
  <si>
    <t>cssmagic_sample</t>
  </si>
  <si>
    <t>2014-08-02T01:38:42Z</t>
  </si>
  <si>
    <t>File templates for front-end projects.</t>
  </si>
  <si>
    <t>sample</t>
  </si>
  <si>
    <t>2016-04-14T08:43:03Z</t>
  </si>
  <si>
    <t>2016-07-07T13:53:35Z</t>
  </si>
  <si>
    <t>AuthorizeNet_sample-code-php</t>
  </si>
  <si>
    <t>2012-12-11T13:14:18Z</t>
  </si>
  <si>
    <t>This repository contains working code samples which demonstrate php integration with the Authorize.Net API</t>
  </si>
  <si>
    <t>sample-code-php</t>
  </si>
  <si>
    <t>2016-08-29T05:24:48Z</t>
  </si>
  <si>
    <t>2016-09-09T19:59:16Z</t>
  </si>
  <si>
    <t>maciakl_Sample-Jekyll-Site</t>
  </si>
  <si>
    <t>2010-03-10T03:19:48Z</t>
  </si>
  <si>
    <t>A simplistic site for Jekyll</t>
  </si>
  <si>
    <t>Sample-Jekyll-Site</t>
  </si>
  <si>
    <t>2015-07-09T04:32:59Z</t>
  </si>
  <si>
    <t>2016-08-30T10:37:14Z</t>
  </si>
  <si>
    <t>bigmlcom_sampling</t>
  </si>
  <si>
    <t>2013-10-19T19:09:52Z</t>
  </si>
  <si>
    <t>Random Sampling in Clojure</t>
  </si>
  <si>
    <t>sampling</t>
  </si>
  <si>
    <t>2016-09-07T02:49:39Z</t>
  </si>
  <si>
    <t>2016-08-22T16:28:00Z</t>
  </si>
  <si>
    <t>Zeex_samp-plugin-crashdetect</t>
  </si>
  <si>
    <t>2008-12-14T23:54:14Z</t>
  </si>
  <si>
    <t>CrashDetect plugin for SA-MP server</t>
  </si>
  <si>
    <t>http://forum.sa-mp.com/showthread.php?t=262796</t>
  </si>
  <si>
    <t>samp-plugin-crashdetect</t>
  </si>
  <si>
    <t>2016-09-08T07:28:57Z</t>
  </si>
  <si>
    <t>2016-09-20T23:51:20Z</t>
  </si>
  <si>
    <t>soffes_SAMTextField</t>
  </si>
  <si>
    <t>2016-04-01T05:23:01Z</t>
  </si>
  <si>
    <t>Handy UITextField additions like insetting text.</t>
  </si>
  <si>
    <t>SAMTextField</t>
  </si>
  <si>
    <t>2016-01-29T06:30:09Z</t>
  </si>
  <si>
    <t>2016-08-25T19:38:21Z</t>
  </si>
  <si>
    <t>sanctuary-js_sanctuary</t>
  </si>
  <si>
    <t>2012-11-26T00:40:42Z</t>
  </si>
  <si>
    <t>:see_no_evil: Refuge from unsafe JavaScript</t>
  </si>
  <si>
    <t>https://sanctuary.js.org</t>
  </si>
  <si>
    <t>sanctuary</t>
  </si>
  <si>
    <t>2016-09-22T14:59:59Z</t>
  </si>
  <si>
    <t>2016-09-19T21:49:47Z</t>
  </si>
  <si>
    <t>datasets_s-and-p-500-companies</t>
  </si>
  <si>
    <t>2012-12-25T15:59:30Z</t>
  </si>
  <si>
    <t>List of companies in the S&amp;P 500 together with associated financials</t>
  </si>
  <si>
    <t>http://data.okfn.org/data/s-and-p-500-companies</t>
  </si>
  <si>
    <t>s-and-p-500-companies</t>
  </si>
  <si>
    <t>2016-07-10T16:08:47Z</t>
  </si>
  <si>
    <t>2016-09-21T16:19:06Z</t>
  </si>
  <si>
    <t>WebDevStudios_Sane-Widget-Sidebar-Management</t>
  </si>
  <si>
    <t>2014-09-04T03:01:39Z</t>
  </si>
  <si>
    <t>Simplifies WordPress widget admin screen. Select one sidebar for management at a time to maintain widget sanity.</t>
  </si>
  <si>
    <t>Sane-Widget-Sidebar-Management</t>
  </si>
  <si>
    <t>2013-08-13T15:34:33Z</t>
  </si>
  <si>
    <t>2016-09-03T03:34:48Z</t>
  </si>
  <si>
    <t>sangria-graphql_sangria-relay</t>
  </si>
  <si>
    <t>2012-08-25T10:05:53Z</t>
  </si>
  <si>
    <t>Sangria Relay Support</t>
  </si>
  <si>
    <t>http://sangria-graphql.org</t>
  </si>
  <si>
    <t>sangria-relay</t>
  </si>
  <si>
    <t>2016-08-26T00:20:36Z</t>
  </si>
  <si>
    <t>2016-09-05T07:39:41Z</t>
  </si>
  <si>
    <t>qmacro_SAPUI5-Fiori</t>
  </si>
  <si>
    <t>2016-09-18T14:59:36Z</t>
  </si>
  <si>
    <t>SAP Fiori-like App in SAPUI5</t>
  </si>
  <si>
    <t>SAPUI5-Fiori</t>
  </si>
  <si>
    <t>2015-11-03T18:18:28Z</t>
  </si>
  <si>
    <t>2016-09-05T18:09:55Z</t>
  </si>
  <si>
    <t>shams-ahmed_SAScrollTableViewCell</t>
  </si>
  <si>
    <t>2011-03-25T18:53:14Z</t>
  </si>
  <si>
    <t>An easy-to-use UITableViewCell subclass that implements a scrolling effect cell with media content such as images video sound etc...</t>
  </si>
  <si>
    <t>SAScrollTableViewCell</t>
  </si>
  <si>
    <t>2016-08-24T23:36:25Z</t>
  </si>
  <si>
    <t>2016-09-16T17:53:03Z</t>
  </si>
  <si>
    <t>marty-suzuki_SASecretCommandViewController</t>
  </si>
  <si>
    <t>2015-02-24T16:52:53Z</t>
  </si>
  <si>
    <t>You can use secret command with swipe gesture and A B button. Show a secret mode you want!</t>
  </si>
  <si>
    <t>SASecretCommandViewController</t>
  </si>
  <si>
    <t>2016-09-21T15:02:07Z</t>
  </si>
  <si>
    <t>2016-06-06T14:52:23Z</t>
  </si>
  <si>
    <t>sass_sass</t>
  </si>
  <si>
    <t>2012-10-10T15:31:49Z</t>
  </si>
  <si>
    <t>Sass makes CSS fun again.</t>
  </si>
  <si>
    <t>http://sass-lang.com</t>
  </si>
  <si>
    <t>sass</t>
  </si>
  <si>
    <t>2016-09-03T09:07:17Z</t>
  </si>
  <si>
    <t>2016-09-22T17:39:50Z</t>
  </si>
  <si>
    <t>hawx_sass.sugar</t>
  </si>
  <si>
    <t>2015-06-29T06:20:31Z</t>
  </si>
  <si>
    <t>[DEAD] An Espresso sugar for SASS</t>
  </si>
  <si>
    <t>sass.sugar</t>
  </si>
  <si>
    <t>2013-06-05T11:37:08Z</t>
  </si>
  <si>
    <t>2016-08-06T14:28:29Z</t>
  </si>
  <si>
    <t>at-import_sass-a11y</t>
  </si>
  <si>
    <t>2010-11-12T16:44:16Z</t>
  </si>
  <si>
    <t>Accessibility helpers for Sass</t>
  </si>
  <si>
    <t>sass-a11y</t>
  </si>
  <si>
    <t>2014-12-30T15:13:19Z</t>
  </si>
  <si>
    <t>2016-05-06T20:35:39Z</t>
  </si>
  <si>
    <t>sass_sassc-ruby</t>
  </si>
  <si>
    <t>2014-09-04T02:37:02Z</t>
  </si>
  <si>
    <t>Use libsass with Ruby!</t>
  </si>
  <si>
    <t>sassc-ruby</t>
  </si>
  <si>
    <t>2016-06-22T22:28:43Z</t>
  </si>
  <si>
    <t>2016-08-29T16:12:22Z</t>
  </si>
  <si>
    <t>liquidlight_sass-gulp-svg-sprite</t>
  </si>
  <si>
    <t>2014-05-07T16:04:56Z</t>
  </si>
  <si>
    <t>Code examples of our Gulp Sass and SVG process</t>
  </si>
  <si>
    <t>sass-gulp-svg-sprite</t>
  </si>
  <si>
    <t>2016-07-04T14:47:55Z</t>
  </si>
  <si>
    <t>2016-09-14T13:07:24Z</t>
  </si>
  <si>
    <t>sass_sass-spec</t>
  </si>
  <si>
    <t>2014-05-26T00:25:01Z</t>
  </si>
  <si>
    <t>Official Sass Spec Suite</t>
  </si>
  <si>
    <t>sass-spec</t>
  </si>
  <si>
    <t>seaofclouds_sass-textmate-bundle</t>
  </si>
  <si>
    <t>2014-03-20T17:20:35Z</t>
  </si>
  <si>
    <t xml:space="preserve">enjoy the splendor of textmate bundles and sass. </t>
  </si>
  <si>
    <t>sass-textmate-bundle</t>
  </si>
  <si>
    <t>2015-06-08T20:11:18Z</t>
  </si>
  <si>
    <t>2016-09-16T07:10:20Z</t>
  </si>
  <si>
    <t>chrisasher_sassycolours</t>
  </si>
  <si>
    <t>2012-07-31T10:42:42Z</t>
  </si>
  <si>
    <t>a sass mixin for generating rgba colour schemes from one root colour</t>
  </si>
  <si>
    <t>sassycolours</t>
  </si>
  <si>
    <t>2014-06-01T04:09:01Z</t>
  </si>
  <si>
    <t>2016-08-28T23:08:07Z</t>
  </si>
  <si>
    <t>ludofleury_satisfy</t>
  </si>
  <si>
    <t>2016-09-12T20:11:58Z</t>
  </si>
  <si>
    <t xml:space="preserve">Satis composer repository manager with a Web UI </t>
  </si>
  <si>
    <t>http://ludofleury.github.io/satisfy/</t>
  </si>
  <si>
    <t>satisfy</t>
  </si>
  <si>
    <t>2016-09-21T19:18:23Z</t>
  </si>
  <si>
    <t>2016-09-13T21:47:48Z</t>
  </si>
  <si>
    <t>ligi_SatoshiProof</t>
  </si>
  <si>
    <t>2015-08-01T17:03:45Z</t>
  </si>
  <si>
    <t>Satoshi Proof is your personal notary leveraging the power of the Bitcoin network to prove existence of text or images at a certain time.</t>
  </si>
  <si>
    <t>SatoshiProof</t>
  </si>
  <si>
    <t>2016-07-12T10:49:57Z</t>
  </si>
  <si>
    <t>2016-09-16T18:55:57Z</t>
  </si>
  <si>
    <t>savonrb_savon</t>
  </si>
  <si>
    <t>2015-02-04T11:11:27Z</t>
  </si>
  <si>
    <t>Heavy metal SOAP client</t>
  </si>
  <si>
    <t>http://savonrb.com</t>
  </si>
  <si>
    <t>savon</t>
  </si>
  <si>
    <t>2016-07-13T16:08:59Z</t>
  </si>
  <si>
    <t>2016-09-21T13:41:30Z</t>
  </si>
  <si>
    <t>lostisland_sawyer</t>
  </si>
  <si>
    <t>2015-03-26T20:34:02Z</t>
  </si>
  <si>
    <t>Secret User Agent of HTTP</t>
  </si>
  <si>
    <t>sawyer</t>
  </si>
  <si>
    <t>2016-02-07T22:21:34Z</t>
  </si>
  <si>
    <t>2016-08-05T04:56:30Z</t>
  </si>
  <si>
    <t>pjt_saxon</t>
  </si>
  <si>
    <t>2013-09-13T12:40:52Z</t>
  </si>
  <si>
    <t>Clojure wrapper library for the Saxon XSLT 2.0 processor.</t>
  </si>
  <si>
    <t>saxon</t>
  </si>
  <si>
    <t>2014-04-21T16:42:34Z</t>
  </si>
  <si>
    <t>2016-08-23T08:40:19Z</t>
  </si>
  <si>
    <t>start-react_sb-admin-react</t>
  </si>
  <si>
    <t>2013-05-03T23:42:30Z</t>
  </si>
  <si>
    <t>Starter theme for React JS Dashboard Apps</t>
  </si>
  <si>
    <t>http://start-react.github.io/sb-admin-react/</t>
  </si>
  <si>
    <t>sb-admin-react</t>
  </si>
  <si>
    <t>2016-09-16T09:20:35Z</t>
  </si>
  <si>
    <t>2016-09-22T02:29:40Z</t>
  </si>
  <si>
    <t>DeskConnect_SBShortcutMenuSimulator</t>
  </si>
  <si>
    <t>2011-02-13T17:14:46Z</t>
  </si>
  <si>
    <t>3D Touch shortcuts in the Simulator</t>
  </si>
  <si>
    <t>SBShortcutMenuSimulator</t>
  </si>
  <si>
    <t>2016-07-29T05:57:30Z</t>
  </si>
  <si>
    <t>2016-09-21T15:10:13Z</t>
  </si>
  <si>
    <t>ceedubs_sbt-ctags</t>
  </si>
  <si>
    <t>2016-05-13T08:13:32Z</t>
  </si>
  <si>
    <t>SBT ctags is an SBT plugin that will generate ctags for your Scala project.</t>
  </si>
  <si>
    <t>sbt-ctags</t>
  </si>
  <si>
    <t>2015-11-02T11:43:17Z</t>
  </si>
  <si>
    <t>2016-07-19T14:54:33Z</t>
  </si>
  <si>
    <t>sbt_sbt-git</t>
  </si>
  <si>
    <t>2014-09-09T02:01:44Z</t>
  </si>
  <si>
    <t>A git plugin for SBT</t>
  </si>
  <si>
    <t>sbt-git</t>
  </si>
  <si>
    <t>2016-06-05T10:10:31Z</t>
  </si>
  <si>
    <t>2016-09-20T13:28:41Z</t>
  </si>
  <si>
    <t>guardian_sbt-grunt-plugin</t>
  </si>
  <si>
    <t>2014-05-24T19:34:24Z</t>
  </si>
  <si>
    <t>For kicking off grunt tasks from inside sbt</t>
  </si>
  <si>
    <t>sbt-grunt-plugin</t>
  </si>
  <si>
    <t>2013-08-14T23:01:55Z</t>
  </si>
  <si>
    <t>2015-07-18T09:00:03Z</t>
  </si>
  <si>
    <t>blommegard_SBTickerView</t>
  </si>
  <si>
    <t>2010-10-14T15:09:57Z</t>
  </si>
  <si>
    <t>An easy to use ticker view with inspiration from Flipboard</t>
  </si>
  <si>
    <t>SBTickerView</t>
  </si>
  <si>
    <t>2014-03-24T10:02:05Z</t>
  </si>
  <si>
    <t>2016-09-18T07:29:38Z</t>
  </si>
  <si>
    <t>remeniuk_sbt-netbeans-plugin</t>
  </si>
  <si>
    <t>2014-04-22T13:54:27Z</t>
  </si>
  <si>
    <t>The plugin allows to work with SBT projects in Netbeans</t>
  </si>
  <si>
    <t>sbt-netbeans-plugin</t>
  </si>
  <si>
    <t>2014-05-02T08:33:22Z</t>
  </si>
  <si>
    <t>2015-05-23T19:20:32Z</t>
  </si>
  <si>
    <t>twitter_sbt-scrooge</t>
  </si>
  <si>
    <t>2016-02-03T08:14:57Z</t>
  </si>
  <si>
    <t>An SBT plugin that adds a mixin for doing Thrift code auto-generation during your compile phase</t>
  </si>
  <si>
    <t>sbt-scrooge</t>
  </si>
  <si>
    <t>2012-05-30T19:55:00Z</t>
  </si>
  <si>
    <t>2016-09-21T08:13:29Z</t>
  </si>
  <si>
    <t>farrellm_scad-clj</t>
  </si>
  <si>
    <t>2014-12-07T16:08:34Z</t>
  </si>
  <si>
    <t>OpenSCAD DSL in Clojure</t>
  </si>
  <si>
    <t>scad-clj</t>
  </si>
  <si>
    <t>2016-07-29T03:43:26Z</t>
  </si>
  <si>
    <t>2016-09-06T08:02:12Z</t>
  </si>
  <si>
    <t>arkency_scaffold-to-react</t>
  </si>
  <si>
    <t>2016-05-23T12:24:55Z</t>
  </si>
  <si>
    <t>Step by step scaffold to React using server-side rendering and react-rails</t>
  </si>
  <si>
    <t>scaffold-to-react</t>
  </si>
  <si>
    <t>2016-03-29T07:35:57Z</t>
  </si>
  <si>
    <t>2016-07-09T21:08:06Z</t>
  </si>
  <si>
    <t>paulmillr_scaffolt</t>
  </si>
  <si>
    <t>2011-08-12T12:29:28Z</t>
  </si>
  <si>
    <t>Dead-simple JSON-based scaffolder.</t>
  </si>
  <si>
    <t>scaffolt</t>
  </si>
  <si>
    <t>2014-07-31T20:10:31Z</t>
  </si>
  <si>
    <t>2016-09-14T20:12:36Z</t>
  </si>
  <si>
    <t>scala_scala.github.com</t>
  </si>
  <si>
    <t>2012-02-23T11:01:35Z</t>
  </si>
  <si>
    <t>The Scala Documentation website</t>
  </si>
  <si>
    <t>http://docs.scala-lang.org</t>
  </si>
  <si>
    <t>scala.github.com</t>
  </si>
  <si>
    <t>2016-09-22T16:57:22Z</t>
  </si>
  <si>
    <t>2016-09-17T00:05:18Z</t>
  </si>
  <si>
    <t>nativelibs4java_ScalaCL</t>
  </si>
  <si>
    <t>2012-12-03T19:09:44Z</t>
  </si>
  <si>
    <t>ScalaCL - run Scala on your GPU!</t>
  </si>
  <si>
    <t>http://scalacl.googlecode.com</t>
  </si>
  <si>
    <t>ScalaCL</t>
  </si>
  <si>
    <t>2015-08-11T13:48:48Z</t>
  </si>
  <si>
    <t>2016-09-09T00:04:44Z</t>
  </si>
  <si>
    <t>tototoshi_scala-csv</t>
  </si>
  <si>
    <t>2012-02-13T23:19:26Z</t>
  </si>
  <si>
    <t>CSV Reader/Writer for Scala</t>
  </si>
  <si>
    <t>scala-csv</t>
  </si>
  <si>
    <t>2016-09-19T07:31:10Z</t>
  </si>
  <si>
    <t>2016-09-21T16:51:30Z</t>
  </si>
  <si>
    <t>checkcheckzz_scala-github-projects</t>
  </si>
  <si>
    <t>2015-02-23T05:14:08Z</t>
  </si>
  <si>
    <t>Collect and classify scala projects on Github</t>
  </si>
  <si>
    <t>http://itgeekworkhard.com/scala-github-projects/</t>
  </si>
  <si>
    <t>scala-github-projects</t>
  </si>
  <si>
    <t>2014-12-07T06:58:42Z</t>
  </si>
  <si>
    <t>2016-07-28T09:30:57Z</t>
  </si>
  <si>
    <t>scala-graph_scala-graph</t>
  </si>
  <si>
    <t>2016-04-27T01:16:01Z</t>
  </si>
  <si>
    <t>Graph for Scala is intended to provide basic graph functionality seamlessly fitting into the Scala Collection Library. Like the well known members of scala.collection Graph for Scala is an in-memory graph library aiming at editing and traversing graphs finding cycles etc. in a user-friendly way.</t>
  </si>
  <si>
    <t>scala-graph</t>
  </si>
  <si>
    <t>2016-09-19T15:46:40Z</t>
  </si>
  <si>
    <t>2016-09-17T14:01:15Z</t>
  </si>
  <si>
    <t>milesegan_scala-hadoop-example</t>
  </si>
  <si>
    <t>2011-10-28T02:21:07Z</t>
  </si>
  <si>
    <t>A translation of the WordCount example from the Hadoop tutorial from Java to Scala.</t>
  </si>
  <si>
    <t>scala-hadoop-example</t>
  </si>
  <si>
    <t>2010-07-06T16:04:58Z</t>
  </si>
  <si>
    <t>2016-01-08T19:21:12Z</t>
  </si>
  <si>
    <t>lihaoyi_scala-js-games</t>
  </si>
  <si>
    <t>2012-04-01T19:53:32Z</t>
  </si>
  <si>
    <t>Some simple games ported to Scala-Js</t>
  </si>
  <si>
    <t>http://lihaoyi.github.io/scala-js-games/</t>
  </si>
  <si>
    <t>scala-js-games</t>
  </si>
  <si>
    <t>2016-04-19T07:47:11Z</t>
  </si>
  <si>
    <t>2016-08-20T17:13:23Z</t>
  </si>
  <si>
    <t>w11k_scala-lang-osgi</t>
  </si>
  <si>
    <t>2012-08-19T15:43:47Z</t>
  </si>
  <si>
    <t>OSGified Scala libraries</t>
  </si>
  <si>
    <t>www.weiglewilczek.com</t>
  </si>
  <si>
    <t>scala-lang-osgi</t>
  </si>
  <si>
    <t>2011-09-21T19:05:41Z</t>
  </si>
  <si>
    <t>2016-04-27T19:23:15Z</t>
  </si>
  <si>
    <t>trueaccord_ScalaPB</t>
  </si>
  <si>
    <t>2012-02-02T18:54:12Z</t>
  </si>
  <si>
    <t>Protocol buffer compiler for Scala.</t>
  </si>
  <si>
    <t>http://trueaccord.github.io/ScalaPB/</t>
  </si>
  <si>
    <t>ScalaPB</t>
  </si>
  <si>
    <t>2016-09-15T01:35:53Z</t>
  </si>
  <si>
    <t>2016-09-22T14:46:05Z</t>
  </si>
  <si>
    <t>sameersingh_scalaplot</t>
  </si>
  <si>
    <t>2014-04-19T20:40:11Z</t>
  </si>
  <si>
    <t>Library to plot graphs using a scala frontend and various backends such as gnuplot jfreegraph matplotlib etc.</t>
  </si>
  <si>
    <t>http://sameersingh.org/scalaplot</t>
  </si>
  <si>
    <t>scalaplot</t>
  </si>
  <si>
    <t>2016-09-20T13:13:13Z</t>
  </si>
  <si>
    <t>2016-09-20T22:47:51Z</t>
  </si>
  <si>
    <t>scalatra_scalatra-sbt.g8</t>
  </si>
  <si>
    <t>2016-05-10T13:43:09Z</t>
  </si>
  <si>
    <t>A giter8 template for a basic Scalatra SBT project</t>
  </si>
  <si>
    <t>scalatra-sbt.g8</t>
  </si>
  <si>
    <t>2016-09-20T22:51:22Z</t>
  </si>
  <si>
    <t>2016-08-25T14:14:17Z</t>
  </si>
  <si>
    <t>aztek_scala-workflow</t>
  </si>
  <si>
    <t>2014-02-04T12:35:22Z</t>
  </si>
  <si>
    <t>Boilerplate-free syntax for effectful computations</t>
  </si>
  <si>
    <t>scala-workflow</t>
  </si>
  <si>
    <t>2014-06-24T12:44:35Z</t>
  </si>
  <si>
    <t>2016-09-19T23:25:51Z</t>
  </si>
  <si>
    <t>typelevel_scalaz-contrib</t>
  </si>
  <si>
    <t>2013-02-06T13:31:57Z</t>
  </si>
  <si>
    <t>Interoperability libraries &amp; additional data structures and instances for Scalaz</t>
  </si>
  <si>
    <t>http://typelevel.org</t>
  </si>
  <si>
    <t>scalaz-contrib</t>
  </si>
  <si>
    <t>2015-05-04T20:22:25Z</t>
  </si>
  <si>
    <t>2016-06-04T11:01:22Z</t>
  </si>
  <si>
    <t>mDialog_scala-zeromq</t>
  </si>
  <si>
    <t>2012-07-20T22:58:59Z</t>
  </si>
  <si>
    <t>Thread-safe ZeroMQ for Scala</t>
  </si>
  <si>
    <t>scala-zeromq</t>
  </si>
  <si>
    <t>2016-03-22T02:22:40Z</t>
  </si>
  <si>
    <t>2016-09-12T06:04:10Z</t>
  </si>
  <si>
    <t>twitter_scalding</t>
  </si>
  <si>
    <t>2016-05-24T12:03:22Z</t>
  </si>
  <si>
    <t>A Scala API for Cascading</t>
  </si>
  <si>
    <t>http://twitter.com/scalding</t>
  </si>
  <si>
    <t>scalding</t>
  </si>
  <si>
    <t>2016-09-16T17:36:39Z</t>
  </si>
  <si>
    <t>2016-09-22T03:42:27Z</t>
  </si>
  <si>
    <t>snowplow_scalding-example-project</t>
  </si>
  <si>
    <t>2012-01-20T10:35:18Z</t>
  </si>
  <si>
    <t>The Scalding WordCountJob example as a standalone SBT project with Specs2 tests runnable on Amazon EMR</t>
  </si>
  <si>
    <t>scalding-example-project</t>
  </si>
  <si>
    <t>2014-08-28T11:29:23Z</t>
  </si>
  <si>
    <t>2016-06-14T00:55:27Z</t>
  </si>
  <si>
    <t>mandubian_scaledn</t>
  </si>
  <si>
    <t>2014-06-02T18:21:01Z</t>
  </si>
  <si>
    <t>Scala EDN parser based on Parboiled2</t>
  </si>
  <si>
    <t>scaledn</t>
  </si>
  <si>
    <t>2015-08-12T21:28:17Z</t>
  </si>
  <si>
    <t>2016-07-06T23:29:04Z</t>
  </si>
  <si>
    <t>beshrkayali_SCAmp</t>
  </si>
  <si>
    <t>2015-07-10T22:21:51Z</t>
  </si>
  <si>
    <t>Experiment: SC Playlist Manager built with AngularJS 1</t>
  </si>
  <si>
    <t>SCAmp</t>
  </si>
  <si>
    <t>2012-07-28T19:18:44Z</t>
  </si>
  <si>
    <t>2016-09-05T10:11:35Z</t>
  </si>
  <si>
    <t>Versal_scamper</t>
  </si>
  <si>
    <t>2014-03-16T22:02:32Z</t>
  </si>
  <si>
    <t>A performance shootout for REST libraries and frameworks</t>
  </si>
  <si>
    <t>scamper</t>
  </si>
  <si>
    <t>2012-11-27T17:36:44Z</t>
  </si>
  <si>
    <t>2015-11-13T17:50:37Z</t>
  </si>
  <si>
    <t>nexB_scancode-toolkit</t>
  </si>
  <si>
    <t>2012-12-07T14:36:43Z</t>
  </si>
  <si>
    <t>ScanCode is a tool to scan code and detect licenses copyrights and more. This open source code scanning tool helps you find and discover open source and third-party components in your code.</t>
  </si>
  <si>
    <t>https://github.com/nexB/scancode-toolkit/releases/latest</t>
  </si>
  <si>
    <t>scancode-toolkit</t>
  </si>
  <si>
    <t>2016-09-14T19:50:46Z</t>
  </si>
  <si>
    <t>2016-09-20T21:21:19Z</t>
  </si>
  <si>
    <t>mattbennett_scandium</t>
  </si>
  <si>
    <t>2014-05-12T08:03:42Z</t>
  </si>
  <si>
    <t>A toolkit for transformation webapps into desktop applications under QtWebKit.</t>
  </si>
  <si>
    <t>scandium</t>
  </si>
  <si>
    <t>2013-02-01T10:46:31Z</t>
  </si>
  <si>
    <t>2016-09-16T13:59:40Z</t>
  </si>
  <si>
    <t>maK-_scantastic-tool</t>
  </si>
  <si>
    <t>2014-08-30T14:30:02Z</t>
  </si>
  <si>
    <t>It's bloody scantastic</t>
  </si>
  <si>
    <t>http://makthepla.net/scantastichax.png</t>
  </si>
  <si>
    <t>scantastic-tool</t>
  </si>
  <si>
    <t>2016-08-06T15:18:50Z</t>
  </si>
  <si>
    <t>2016-09-22T09:38:00Z</t>
  </si>
  <si>
    <t>getify_ScanTree</t>
  </si>
  <si>
    <t>2013-12-04T18:04:34Z</t>
  </si>
  <si>
    <t>Scan a JS file tree to build an ordered and grouped dependency listing</t>
  </si>
  <si>
    <t>ScanTree</t>
  </si>
  <si>
    <t>2016-01-12T22:49:55Z</t>
  </si>
  <si>
    <t>2016-04-11T12:45:23Z</t>
  </si>
  <si>
    <t>rezendi_scanvine-android</t>
  </si>
  <si>
    <t>2013-03-25T15:42:07Z</t>
  </si>
  <si>
    <t>Android client for the Scanvine news aggregator.</t>
  </si>
  <si>
    <t>scanvine-android</t>
  </si>
  <si>
    <t>2013-11-20T17:38:16Z</t>
  </si>
  <si>
    <t>2016-07-17T23:58:40Z</t>
  </si>
  <si>
    <t>phaethon_scapy</t>
  </si>
  <si>
    <t>2015-02-02T15:01:35Z</t>
  </si>
  <si>
    <t>Network packet and pcap file crafting/sniffing/manipulation/visualization security tool (based on scapy) with python3 compatibility</t>
  </si>
  <si>
    <t>scapy</t>
  </si>
  <si>
    <t>2016-09-03T06:02:14Z</t>
  </si>
  <si>
    <t>2016-09-22T14:51:34Z</t>
  </si>
  <si>
    <t>home-assistant_scenegen</t>
  </si>
  <si>
    <t>2011-03-23T00:01:02Z</t>
  </si>
  <si>
    <t xml:space="preserve">:fireworks: Generate Scenes for Home Assistant </t>
  </si>
  <si>
    <t>scenegen</t>
  </si>
  <si>
    <t>2016-07-27T11:59:43Z</t>
  </si>
  <si>
    <t>2016-09-20T05:21:57Z</t>
  </si>
  <si>
    <t>kelseyhightower_scheduler</t>
  </si>
  <si>
    <t>2014-03-31T13:43:43Z</t>
  </si>
  <si>
    <t>Toy Kubernetes Scheduler</t>
  </si>
  <si>
    <t>scheduler</t>
  </si>
  <si>
    <t>2016-08-19T15:22:34Z</t>
  </si>
  <si>
    <t>2016-09-16T11:02:20Z</t>
  </si>
  <si>
    <t>jeffreyantony_Scheduler-MSP430F5529</t>
  </si>
  <si>
    <t>2014-05-26T05:12:33Z</t>
  </si>
  <si>
    <t>Multitask scheduler for MSP430F5529 launchpad</t>
  </si>
  <si>
    <t>Scheduler-MSP430F5529</t>
  </si>
  <si>
    <t>2014-06-06T18:07:56Z</t>
  </si>
  <si>
    <t>2016-08-12T23:17:16Z</t>
  </si>
  <si>
    <t>hexgolems_schem</t>
  </si>
  <si>
    <t>2015-10-31T11:09:18Z</t>
  </si>
  <si>
    <t>A debugger frontend</t>
  </si>
  <si>
    <t>schem</t>
  </si>
  <si>
    <t>2015-11-11T17:00:21Z</t>
  </si>
  <si>
    <t>2016-09-22T07:59:50Z</t>
  </si>
  <si>
    <t>datacite_schema</t>
  </si>
  <si>
    <t>2012-11-24T20:56:07Z</t>
  </si>
  <si>
    <t>DataCite Metadata Schema Repository</t>
  </si>
  <si>
    <t>https://schema.datacite.org</t>
  </si>
  <si>
    <t>schema</t>
  </si>
  <si>
    <t>2016-09-19T22:01:57Z</t>
  </si>
  <si>
    <t>2016-09-19T21:02:28Z</t>
  </si>
  <si>
    <t>plumatic_schema</t>
  </si>
  <si>
    <t>2012-01-15T09:28:54Z</t>
  </si>
  <si>
    <t>Clojure(Script) library for declarative data description and validation</t>
  </si>
  <si>
    <t>2016-09-13T16:13:16Z</t>
  </si>
  <si>
    <t>2016-09-22T11:32:31Z</t>
  </si>
  <si>
    <t>garbados_schema-org-api</t>
  </si>
  <si>
    <t>2010-07-05T20:13:22Z</t>
  </si>
  <si>
    <t>Scrapes schema.org for data on microformats</t>
  </si>
  <si>
    <t>http://mdf-api.herokuapp.com/</t>
  </si>
  <si>
    <t>schema-org-api</t>
  </si>
  <si>
    <t>2013-09-22T14:18:47Z</t>
  </si>
  <si>
    <t>2015-05-28T04:05:31Z</t>
  </si>
  <si>
    <t>schema-repo_schema-repo</t>
  </si>
  <si>
    <t>2014-03-05T11:45:14Z</t>
  </si>
  <si>
    <t>The Schema Repo is a RESTful web service for storing and serving mappings between schema identifiers and schema definitions.</t>
  </si>
  <si>
    <t>http://schemarepo.org</t>
  </si>
  <si>
    <t>schema-repo</t>
  </si>
  <si>
    <t>2016-02-22T17:50:50Z</t>
  </si>
  <si>
    <t>2016-09-22T03:12:48Z</t>
  </si>
  <si>
    <t>jonahkagan_schematic-ipsum</t>
  </si>
  <si>
    <t>2009-05-22T22:51:08Z</t>
  </si>
  <si>
    <t>A simple service that generates fake JSON data in accordance with a JSON Schema</t>
  </si>
  <si>
    <t>schematic-ipsum</t>
  </si>
  <si>
    <t>2013-11-29T19:48:55Z</t>
  </si>
  <si>
    <t>2016-08-30T07:25:38Z</t>
  </si>
  <si>
    <t>SchoolIdolTomodachi_SchoolIdolAPI</t>
  </si>
  <si>
    <t>2011-07-11T00:27:29Z</t>
  </si>
  <si>
    <t>The ultimate resource for LLSIF players</t>
  </si>
  <si>
    <t>http://schoolido.lu</t>
  </si>
  <si>
    <t>SchoolIdolAPI</t>
  </si>
  <si>
    <t>2016-09-07T16:11:27Z</t>
  </si>
  <si>
    <t>2016-09-22T06:59:22Z</t>
  </si>
  <si>
    <t>neonichu_schoutedenapus</t>
  </si>
  <si>
    <t>2012-01-06T09:42:09Z</t>
  </si>
  <si>
    <t>:penguin: Generate Swift packages from podspecs.</t>
  </si>
  <si>
    <t>schoutedenapus</t>
  </si>
  <si>
    <t>2016-09-14T18:15:46Z</t>
  </si>
  <si>
    <t>2016-09-21T13:44:42Z</t>
  </si>
  <si>
    <t>profjsb_ScienceWithPython</t>
  </si>
  <si>
    <t>2014-10-06T14:48:47Z</t>
  </si>
  <si>
    <t>Some links and docs related to Josh Bloom's SciPy2012 Keynote (20 July 2012)</t>
  </si>
  <si>
    <t>ScienceWithPython</t>
  </si>
  <si>
    <t>2012-07-22T04:58:21Z</t>
  </si>
  <si>
    <t>2016-03-08T19:04:57Z</t>
  </si>
  <si>
    <t>rawls238_Scientist4J</t>
  </si>
  <si>
    <t>2015-12-12T16:30:38Z</t>
  </si>
  <si>
    <t>A port of Github's Refactoring tool Scientist in Java</t>
  </si>
  <si>
    <t>Scientist4J</t>
  </si>
  <si>
    <t>2016-07-10T00:02:02Z</t>
  </si>
  <si>
    <t>2016-08-26T06:28:11Z</t>
  </si>
  <si>
    <t>scikit-fuzzy_scikit-fuzzy</t>
  </si>
  <si>
    <t>2013-08-09T14:51:05Z</t>
  </si>
  <si>
    <t>Fuzzy Logic SciKit (Toolkit for SciPy)</t>
  </si>
  <si>
    <t>scikit-fuzzy</t>
  </si>
  <si>
    <t>2016-09-04T23:15:00Z</t>
  </si>
  <si>
    <t>2016-09-20T16:05:53Z</t>
  </si>
  <si>
    <t>tchaikov_scim-googlepinyin</t>
  </si>
  <si>
    <t>2010-10-04T21:02:04Z</t>
  </si>
  <si>
    <t>an SCIM port of google pinyin on android platform</t>
  </si>
  <si>
    <t>http://code.google.com/p/scim-googlepinyin/</t>
  </si>
  <si>
    <t>scim-googlepinyin</t>
  </si>
  <si>
    <t>2014-08-08T16:26:47Z</t>
  </si>
  <si>
    <t>2016-08-18T12:42:47Z</t>
  </si>
  <si>
    <t>eholk_SciRust</t>
  </si>
  <si>
    <t>2012-06-20T00:51:29Z</t>
  </si>
  <si>
    <t>A scientific computing library for Rust.</t>
  </si>
  <si>
    <t>SciRust</t>
  </si>
  <si>
    <t>2014-08-04T18:34:55Z</t>
  </si>
  <si>
    <t>2016-05-27T21:39:27Z</t>
  </si>
  <si>
    <t>indigits_scirust</t>
  </si>
  <si>
    <t>2013-06-24T01:19:54Z</t>
  </si>
  <si>
    <t>Scientific Computing Library in Rust</t>
  </si>
  <si>
    <t>scirust</t>
  </si>
  <si>
    <t>2015-09-19T17:30:03Z</t>
  </si>
  <si>
    <t>2016-09-20T20:20:39Z</t>
  </si>
  <si>
    <t>iangreenleaf_Scisr</t>
  </si>
  <si>
    <t>2014-08-10T23:04:36Z</t>
  </si>
  <si>
    <t>Scisr is an Imperfect but Simple Refactorer written in and for PHP.</t>
  </si>
  <si>
    <t>https://iangreenleaf.github.io/Scisr/</t>
  </si>
  <si>
    <t>Scisr</t>
  </si>
  <si>
    <t>2013-06-25T22:12:09Z</t>
  </si>
  <si>
    <t>2016-05-31T01:21:19Z</t>
  </si>
  <si>
    <t>lucascorrea_SCLogger</t>
  </si>
  <si>
    <t>2012-05-21T16:09:18Z</t>
  </si>
  <si>
    <t>SCLogger is a debugging console created by developer for developers easy integration with your project. For all NSLog.</t>
  </si>
  <si>
    <t>http://www.lucascorrea.com</t>
  </si>
  <si>
    <t>SCLogger</t>
  </si>
  <si>
    <t>2016-04-23T16:06:41Z</t>
  </si>
  <si>
    <t>2016-04-23T16:06:45Z</t>
  </si>
  <si>
    <t>the-concurrent-schemer_scm</t>
  </si>
  <si>
    <t>2016-02-10T15:01:53Z</t>
  </si>
  <si>
    <t>The Concurrent Schemer</t>
  </si>
  <si>
    <t>http://the-concurrent-schemer.github.io/scm-doc/</t>
  </si>
  <si>
    <t>scm</t>
  </si>
  <si>
    <t>2015-09-25T04:52:38Z</t>
  </si>
  <si>
    <t>2016-09-21T14:24:41Z</t>
  </si>
  <si>
    <t>lyft_scoop</t>
  </si>
  <si>
    <t>2012-04-09T18:06:22Z</t>
  </si>
  <si>
    <t>:icecream: micro framework for building view based modular Android applications.</t>
  </si>
  <si>
    <t>scoop</t>
  </si>
  <si>
    <t>2016-07-29T00:51:26Z</t>
  </si>
  <si>
    <t>2016-09-17T12:24:00Z</t>
  </si>
  <si>
    <t>facelessuser_ScopeHunter</t>
  </si>
  <si>
    <t>2013-09-03T06:30:32Z</t>
  </si>
  <si>
    <t>A plugin for Sublime Text that gets the scope under the cursor.</t>
  </si>
  <si>
    <t>ScopeHunter</t>
  </si>
  <si>
    <t>2016-08-22T02:03:54Z</t>
  </si>
  <si>
    <t>2016-08-22T01:49:18Z</t>
  </si>
  <si>
    <t>adlnet-archive_scorm4unity</t>
  </si>
  <si>
    <t>2014-07-30T22:03:55Z</t>
  </si>
  <si>
    <t>The Unity-SCORM Integration Toolkit is a demonstration of how content developers can use a game engine to create SCORM-Conformant content.</t>
  </si>
  <si>
    <t>scorm4unity</t>
  </si>
  <si>
    <t>2013-10-30T19:53:27Z</t>
  </si>
  <si>
    <t>2016-03-19T04:34:32Z</t>
  </si>
  <si>
    <t>scot-dev_scot</t>
  </si>
  <si>
    <t>2013-02-01T07:22:42Z</t>
  </si>
  <si>
    <t>EEG/MEG Source Connectivity Toolbox in Python</t>
  </si>
  <si>
    <t>http://scot-dev.github.io/scot-doc/index.html</t>
  </si>
  <si>
    <t>scot</t>
  </si>
  <si>
    <t>2016-09-20T09:10:57Z</t>
  </si>
  <si>
    <t>2016-09-13T07:18:31Z</t>
  </si>
  <si>
    <t>scouter-project_scouter</t>
  </si>
  <si>
    <t>2011-04-30T16:16:09Z</t>
  </si>
  <si>
    <t>Scouter is an open source APM and an open source profiler for java application like web applications on a tomcat .</t>
  </si>
  <si>
    <t>scouter</t>
  </si>
  <si>
    <t>2016-09-19T11:16:30Z</t>
  </si>
  <si>
    <t>2016-09-22T03:50:29Z</t>
  </si>
  <si>
    <t>singro_SCPaggingNavbar</t>
  </si>
  <si>
    <t>2012-11-30T20:49:52Z</t>
  </si>
  <si>
    <t>A twitter like navbar demo.</t>
  </si>
  <si>
    <t>SCPaggingNavbar</t>
  </si>
  <si>
    <t>2014-01-05T06:48:15Z</t>
  </si>
  <si>
    <t>2016-08-16T12:05:07Z</t>
  </si>
  <si>
    <t>newhouseb_SCPD-Scraper</t>
  </si>
  <si>
    <t>2016-04-24T17:55:58Z</t>
  </si>
  <si>
    <t>Downloads class videos converts them to iphone format</t>
  </si>
  <si>
    <t>SCPD-Scraper</t>
  </si>
  <si>
    <t>2010-12-11T02:16:14Z</t>
  </si>
  <si>
    <t>2016-01-26T19:23:54Z</t>
  </si>
  <si>
    <t>cheald_scrap</t>
  </si>
  <si>
    <t>2014-08-22T12:08:13Z</t>
  </si>
  <si>
    <t>A Rails metal handler for analyzing your processes' memory usage.</t>
  </si>
  <si>
    <t>http://www.coffeepowered.net/2009/03/24/announcing-scrap/</t>
  </si>
  <si>
    <t>scrap</t>
  </si>
  <si>
    <t>2009-03-25T23:21:28Z</t>
  </si>
  <si>
    <t>2016-07-15T19:56:08Z</t>
  </si>
  <si>
    <t>ruipgil_scraperjs</t>
  </si>
  <si>
    <t>2014-02-10T07:13:07Z</t>
  </si>
  <si>
    <t>A complete and versatile web scraper.</t>
  </si>
  <si>
    <t>scraperjs</t>
  </si>
  <si>
    <t>2015-12-14T02:13:12Z</t>
  </si>
  <si>
    <t>2016-09-21T17:26:39Z</t>
  </si>
  <si>
    <t>opencivicdata_scrapers-us-municipal</t>
  </si>
  <si>
    <t>2013-07-31T07:23:06Z</t>
  </si>
  <si>
    <t>Scrapers for US municipal governments.</t>
  </si>
  <si>
    <t>scrapers-us-municipal</t>
  </si>
  <si>
    <t>2016-08-12T14:12:11Z</t>
  </si>
  <si>
    <t>2016-08-16T18:08:40Z</t>
  </si>
  <si>
    <t>scalingexcellence_scrapybook</t>
  </si>
  <si>
    <t>2015-08-30T18:43:42Z</t>
  </si>
  <si>
    <t>Scrapy Book Code</t>
  </si>
  <si>
    <t>http://scrapybook.com/</t>
  </si>
  <si>
    <t>scrapybook</t>
  </si>
  <si>
    <t>2016-09-08T00:44:38Z</t>
  </si>
  <si>
    <t>2016-09-19T19:42:52Z</t>
  </si>
  <si>
    <t>scrapinghub_scrapylib</t>
  </si>
  <si>
    <t>2014-02-01T13:46:26Z</t>
  </si>
  <si>
    <t>Collection of Scrapy utilities (extensions middlewares pipelines etc)</t>
  </si>
  <si>
    <t>scrapylib</t>
  </si>
  <si>
    <t>2016-07-19T14:28:22Z</t>
  </si>
  <si>
    <t>2016-09-12T12:19:30Z</t>
  </si>
  <si>
    <t>darthbear_scrapy-proxynova</t>
  </si>
  <si>
    <t>2009-11-06T12:36:03Z</t>
  </si>
  <si>
    <t>Use scrapy with a list of proxies generated from proxynova.com</t>
  </si>
  <si>
    <t>scrapy-proxynova</t>
  </si>
  <si>
    <t>2013-01-03T03:58:56Z</t>
  </si>
  <si>
    <t>2016-07-29T00:58:21Z</t>
  </si>
  <si>
    <t>computerpencils_ScraXBRL</t>
  </si>
  <si>
    <t>2015-06-16T15:15:13Z</t>
  </si>
  <si>
    <t>SEC Edgar Scraper and XBRL Parser/Renderer</t>
  </si>
  <si>
    <t>ScraXBRL</t>
  </si>
  <si>
    <t>2016-03-06T18:25:03Z</t>
  </si>
  <si>
    <t>2016-09-20T21:39:07Z</t>
  </si>
  <si>
    <t>Mittal-Analytics_Screener.in</t>
  </si>
  <si>
    <t>2015-03-18T19:58:37Z</t>
  </si>
  <si>
    <t>Screener.in frontend based on Reactjs.</t>
  </si>
  <si>
    <t>https://www.screener.in</t>
  </si>
  <si>
    <t>Screener.in</t>
  </si>
  <si>
    <t>2016-09-16T11:26:09Z</t>
  </si>
  <si>
    <t>2016-09-17T14:54:07Z</t>
  </si>
  <si>
    <t>rupl_screensizes</t>
  </si>
  <si>
    <t>2015-07-14T20:30:26Z</t>
  </si>
  <si>
    <t>visualizes other visitors' screen sizes in real-time</t>
  </si>
  <si>
    <t>https://screensizes.org</t>
  </si>
  <si>
    <t>screensizes</t>
  </si>
  <si>
    <t>2016-09-21T17:08:55Z</t>
  </si>
  <si>
    <t>2016-09-21T17:07:32Z</t>
  </si>
  <si>
    <t>MachinePublishers_ScreenSlicer</t>
  </si>
  <si>
    <t>2012-06-07T04:15:36Z</t>
  </si>
  <si>
    <t>Automatic zero-config web scraping -- written in Java has no dependency on Java EE or app servers and the web scraper has a restful/JSON API.</t>
  </si>
  <si>
    <t>https://screenslicer.com/</t>
  </si>
  <si>
    <t>ScreenSlicer</t>
  </si>
  <si>
    <t>2015-12-31T02:16:21Z</t>
  </si>
  <si>
    <t>2016-09-18T23:07:41Z</t>
  </si>
  <si>
    <t>EslaMx7_ScreenTask</t>
  </si>
  <si>
    <t>2015-09-11T17:42:02Z</t>
  </si>
  <si>
    <t>Desktop App in C# to Share Your Screen With Your Friends Inside The Internal Network.</t>
  </si>
  <si>
    <t>ScreenTask</t>
  </si>
  <si>
    <t>2015-09-16T05:12:56Z</t>
  </si>
  <si>
    <t>2016-09-19T10:10:50Z</t>
  </si>
  <si>
    <t>Christophe31_screenutils</t>
  </si>
  <si>
    <t>2009-04-03T07:29:02Z</t>
  </si>
  <si>
    <t>Handle gnu-screen: creates/close/list sessions injects commands...</t>
  </si>
  <si>
    <t>screenutils</t>
  </si>
  <si>
    <t>2016-09-02T07:22:14Z</t>
  </si>
  <si>
    <t>2016-09-02T07:22:15Z</t>
  </si>
  <si>
    <t>zooniverse-glacier_Scribe</t>
  </si>
  <si>
    <t>2011-02-23T18:23:00Z</t>
  </si>
  <si>
    <t>[DEPRECATED] Scribe is a generalised transcription tool by the Zooniverse.</t>
  </si>
  <si>
    <t>Scribe</t>
  </si>
  <si>
    <t>2012-07-17T03:47:33Z</t>
  </si>
  <si>
    <t>2016-04-26T16:45:29Z</t>
  </si>
  <si>
    <t>nakajmg_ScriptAutoRunner</t>
  </si>
  <si>
    <t>2013-10-31T11:00:16Z</t>
  </si>
  <si>
    <t>Injects to any Script into a Website. It can be autorun as well.</t>
  </si>
  <si>
    <t>https://chrome.google.com/webstore/detail/scriptautorunner/gpgjofmpmjjopcogjgdldidobhmjmdbm</t>
  </si>
  <si>
    <t>ScriptAutoRunner</t>
  </si>
  <si>
    <t>2015-09-23T10:32:00Z</t>
  </si>
  <si>
    <t>2016-09-21T11:30:55Z</t>
  </si>
  <si>
    <t>CGCookie_script-bakery</t>
  </si>
  <si>
    <t>2010-10-26T21:26:12Z</t>
  </si>
  <si>
    <t>A collection of scripts written by members of CG Cookie to improve their Blender workflow.</t>
  </si>
  <si>
    <t>script-bakery</t>
  </si>
  <si>
    <t>2013-09-12T03:51:16Z</t>
  </si>
  <si>
    <t>2016-09-04T14:34:04Z</t>
  </si>
  <si>
    <t>khellang_scriptcs-editor</t>
  </si>
  <si>
    <t>2013-03-30T19:03:53Z</t>
  </si>
  <si>
    <t>An ultra-lightweight editor with syntax highlighting and intellisense for scriptcs</t>
  </si>
  <si>
    <t>scriptcs-editor</t>
  </si>
  <si>
    <t>2014-01-31T11:07:11Z</t>
  </si>
  <si>
    <t>2016-08-31T14:27:06Z</t>
  </si>
  <si>
    <t>EugeneKay_scripts</t>
  </si>
  <si>
    <t>2009-09-26T08:00:19Z</t>
  </si>
  <si>
    <t>Collection of scripts config files and notes for sysadmin work</t>
  </si>
  <si>
    <t>scripts</t>
  </si>
  <si>
    <t>2016-07-09T04:20:40Z</t>
  </si>
  <si>
    <t>2016-06-19T10:09:15Z</t>
  </si>
  <si>
    <t>jshaw87_Scripts</t>
  </si>
  <si>
    <t>2011-06-06T06:18:07Z</t>
  </si>
  <si>
    <t>Useful Scripts</t>
  </si>
  <si>
    <t>Scripts</t>
  </si>
  <si>
    <t>2016-06-24T05:28:36Z</t>
  </si>
  <si>
    <t>2016-08-24T21:47:53Z</t>
  </si>
  <si>
    <t>andryou_scriptsafe</t>
  </si>
  <si>
    <t>2013-12-30T15:45:37Z</t>
  </si>
  <si>
    <t>chrome extension to bring security and privacy to chrome</t>
  </si>
  <si>
    <t>scriptsafe</t>
  </si>
  <si>
    <t>2016-08-14T01:44:42Z</t>
  </si>
  <si>
    <t>2016-09-18T15:31:47Z</t>
  </si>
  <si>
    <t>madrobby_scripty2</t>
  </si>
  <si>
    <t>2014-04-04T22:28:11Z</t>
  </si>
  <si>
    <t>scripty2: for a more delicious web</t>
  </si>
  <si>
    <t>http://scripty2.com/</t>
  </si>
  <si>
    <t>scripty2</t>
  </si>
  <si>
    <t>2013-11-02T18:05:08Z</t>
  </si>
  <si>
    <t>2016-09-20T13:21:25Z</t>
  </si>
  <si>
    <t>learnNcode_ScrollBarPanelWithClock</t>
  </si>
  <si>
    <t>2013-10-25T12:29:03Z</t>
  </si>
  <si>
    <t>Path like scrollbar panel with clock.</t>
  </si>
  <si>
    <t>ScrollBarPanelWithClock</t>
  </si>
  <si>
    <t>2014-10-09T11:40:29Z</t>
  </si>
  <si>
    <t>2016-09-21T07:18:29Z</t>
  </si>
  <si>
    <t>pbakaus_scroller</t>
  </si>
  <si>
    <t>2014-08-30T09:56:18Z</t>
  </si>
  <si>
    <t>Accelerated panning and zooming for HTML and Canvas</t>
  </si>
  <si>
    <t>scroller</t>
  </si>
  <si>
    <t>2016-09-10T14:40:54Z</t>
  </si>
  <si>
    <t>2016-09-21T07:45:14Z</t>
  </si>
  <si>
    <t>forcedotcom_scrollerjs</t>
  </si>
  <si>
    <t>2011-11-18T01:01:57Z</t>
  </si>
  <si>
    <t xml:space="preserve">             A JavaScript library that helps you build performant UI components for the web.         </t>
  </si>
  <si>
    <t>http://scrollerjs.com</t>
  </si>
  <si>
    <t>scrollerjs</t>
  </si>
  <si>
    <t>2016-08-02T19:35:19Z</t>
  </si>
  <si>
    <t>2016-09-22T09:04:02Z</t>
  </si>
  <si>
    <t>VEINHORN_ScrollGalleryView</t>
  </si>
  <si>
    <t>2011-06-04T02:44:41Z</t>
  </si>
  <si>
    <t>:camera: Awesome image gallery for Android</t>
  </si>
  <si>
    <t>ScrollGalleryView</t>
  </si>
  <si>
    <t>2016-08-08T20:59:33Z</t>
  </si>
  <si>
    <t>anthonyly_Scrolline.js</t>
  </si>
  <si>
    <t>2016-04-17T21:50:18Z</t>
  </si>
  <si>
    <t>A jQuery plugin. Create a scroll line bar indicator on the page.</t>
  </si>
  <si>
    <t>Scrolline.js</t>
  </si>
  <si>
    <t>2014-12-12T18:32:29Z</t>
  </si>
  <si>
    <t>2016-08-31T17:53:57Z</t>
  </si>
  <si>
    <t>ktanaka117_ScrollingFollowView</t>
  </si>
  <si>
    <t>2014-01-06T01:09:14Z</t>
  </si>
  <si>
    <t>ScrollingFollowView</t>
  </si>
  <si>
    <t>2016-09-22T06:40:01Z</t>
  </si>
  <si>
    <t>2016-09-20T15:19:17Z</t>
  </si>
  <si>
    <t>Promo_scrollissimo</t>
  </si>
  <si>
    <t>2013-01-11T02:49:39Z</t>
  </si>
  <si>
    <t>Javascript plugin for smooth scroll-controlled animations</t>
  </si>
  <si>
    <t>http://promo.github.io/scrollissimo/</t>
  </si>
  <si>
    <t>scrollissimo</t>
  </si>
  <si>
    <t>2016-05-27T14:03:26Z</t>
  </si>
  <si>
    <t>2016-09-19T22:24:54Z</t>
  </si>
  <si>
    <t>s-yadav_ScrollMenu</t>
  </si>
  <si>
    <t>2014-05-26T19:55:55Z</t>
  </si>
  <si>
    <t>A new interface to replace your old boring scrollbar</t>
  </si>
  <si>
    <t>http://ignitersworld.com/lab/scrollmenu/</t>
  </si>
  <si>
    <t>ScrollMenu</t>
  </si>
  <si>
    <t>2015-05-31T13:43:44Z</t>
  </si>
  <si>
    <t>2016-09-16T11:30:46Z</t>
  </si>
  <si>
    <t>ckrack_scrollsnap-polyfill</t>
  </si>
  <si>
    <t>2016-04-14T18:28:27Z</t>
  </si>
  <si>
    <t>A polyfill for CSS scroll snapping</t>
  </si>
  <si>
    <t>scrollsnap-polyfill</t>
  </si>
  <si>
    <t>2016-04-27T15:55:05Z</t>
  </si>
  <si>
    <t>2016-09-08T09:37:54Z</t>
  </si>
  <si>
    <t>princemaple_scroll-trigger</t>
  </si>
  <si>
    <t>2016-03-29T16:57:41Z</t>
  </si>
  <si>
    <t>Angular module that triggers actions on scrolling to a point</t>
  </si>
  <si>
    <t>scroll-trigger</t>
  </si>
  <si>
    <t>2016-07-23T01:29:22Z</t>
  </si>
  <si>
    <t>2016-08-09T07:52:30Z</t>
  </si>
  <si>
    <t>scrutinizer-ci_scrutinizer</t>
  </si>
  <si>
    <t>2014-09-23T03:11:31Z</t>
  </si>
  <si>
    <t>Library for abstracting the invocation of analysis tools</t>
  </si>
  <si>
    <t>https://scrutinizer-ci.com/docs</t>
  </si>
  <si>
    <t>scrutinizer</t>
  </si>
  <si>
    <t>2015-05-20T12:55:46Z</t>
  </si>
  <si>
    <t>2016-09-19T12:26:29Z</t>
  </si>
  <si>
    <t>davidrapson_scss-toolkit</t>
  </si>
  <si>
    <t>2010-06-06T07:27:25Z</t>
  </si>
  <si>
    <t>Unmaintained</t>
  </si>
  <si>
    <t>scss-toolkit</t>
  </si>
  <si>
    <t>2015-08-05T15:38:50Z</t>
  </si>
  <si>
    <t>2016-07-28T08:48:20Z</t>
  </si>
  <si>
    <t>dart-lang_sdk</t>
  </si>
  <si>
    <t>2013-01-09T22:05:44Z</t>
  </si>
  <si>
    <t>The Dart SDK including the VM dart2js core libraries and more.</t>
  </si>
  <si>
    <t>https://www.dartlang.org/</t>
  </si>
  <si>
    <t>sdk</t>
  </si>
  <si>
    <t>2016-09-22T08:16:17Z</t>
  </si>
  <si>
    <t>2016-09-21T21:37:59Z</t>
  </si>
  <si>
    <t>readium_SDKLauncher-iOS</t>
  </si>
  <si>
    <t>2013-11-15T01:50:52Z</t>
  </si>
  <si>
    <t>A small iOS application to serve as a launcher/testbed for the Readium SDK.</t>
  </si>
  <si>
    <t>SDKLauncher-iOS</t>
  </si>
  <si>
    <t>2016-09-20T16:34:28Z</t>
  </si>
  <si>
    <t>2016-09-04T07:21:54Z</t>
  </si>
  <si>
    <t>batiste_sdl2-game-loop</t>
  </si>
  <si>
    <t>2013-08-02T03:12:26Z</t>
  </si>
  <si>
    <t>A loop that display a scrolling background made of many tiles</t>
  </si>
  <si>
    <t>sdl2-game-loop</t>
  </si>
  <si>
    <t>2015-12-16T13:49:48Z</t>
  </si>
  <si>
    <t>2016-09-21T02:00:07Z</t>
  </si>
  <si>
    <t>alexdantas_sdl2-platformer</t>
  </si>
  <si>
    <t>2013-10-31T07:17:34Z</t>
  </si>
  <si>
    <t>Simple platform game attempting to test features of both SDL2 and C++11</t>
  </si>
  <si>
    <t>sdl2-platformer</t>
  </si>
  <si>
    <t>2014-01-15T20:07:56Z</t>
  </si>
  <si>
    <t>2016-09-18T19:48:17Z</t>
  </si>
  <si>
    <t>simongog_sdsl</t>
  </si>
  <si>
    <t>2013-02-02T20:03:29Z</t>
  </si>
  <si>
    <t>Succinct Data Structure Library</t>
  </si>
  <si>
    <t>sdsl</t>
  </si>
  <si>
    <t>2013-09-26T12:33:47Z</t>
  </si>
  <si>
    <t>2016-09-22T05:22:32Z</t>
  </si>
  <si>
    <t>mwaskom_seaborn</t>
  </si>
  <si>
    <t>2016-03-04T20:43:38Z</t>
  </si>
  <si>
    <t>Statistical data visualization using matplotlib</t>
  </si>
  <si>
    <t>http://stanford.edu/~mwaskom/software/seaborn/</t>
  </si>
  <si>
    <t>seaborn</t>
  </si>
  <si>
    <t>2016-09-22T01:37:51Z</t>
  </si>
  <si>
    <t>2016-09-22T14:27:00Z</t>
  </si>
  <si>
    <t>seadas_seadas</t>
  </si>
  <si>
    <t>2013-05-31T13:46:00Z</t>
  </si>
  <si>
    <t>SeaDAS SeaWiFS Data Analysis System</t>
  </si>
  <si>
    <t>http://seadas.gsfc.nasa.gov</t>
  </si>
  <si>
    <t>seadas</t>
  </si>
  <si>
    <t>2016-09-16T21:29:18Z</t>
  </si>
  <si>
    <t>2016-09-01T13:12:47Z</t>
  </si>
  <si>
    <t>benvinegar_seamless-talk</t>
  </si>
  <si>
    <t>2015-12-18T15:05:20Z</t>
  </si>
  <si>
    <t>GothamJS 2012 talk on HTML5's seamless iframe attribute</t>
  </si>
  <si>
    <t>http://benvinegar.github.com/seamless-talk</t>
  </si>
  <si>
    <t>seamless-talk</t>
  </si>
  <si>
    <t>2015-01-20T05:56:59Z</t>
  </si>
  <si>
    <t>2016-06-03T08:21:14Z</t>
  </si>
  <si>
    <t>seantis_seantis-questionnaire</t>
  </si>
  <si>
    <t>2016-03-30T03:21:00Z</t>
  </si>
  <si>
    <t>Seantis Questionnaire is a django questionnaire app which is easily customised and includes advanced dependency support using boolean expressions.</t>
  </si>
  <si>
    <t>seantis-questionnaire</t>
  </si>
  <si>
    <t>2015-09-08T10:15:49Z</t>
  </si>
  <si>
    <t>2016-09-04T06:44:03Z</t>
  </si>
  <si>
    <t>talltyler_Search</t>
  </si>
  <si>
    <t>2013-09-20T11:13:49Z</t>
  </si>
  <si>
    <t>A Node.js full text search library</t>
  </si>
  <si>
    <t>Search</t>
  </si>
  <si>
    <t>2010-08-27T14:54:11Z</t>
  </si>
  <si>
    <t>2016-09-20T01:21:17Z</t>
  </si>
  <si>
    <t>Wrdlbrnft_Searchable-RecyclerView-Demo</t>
  </si>
  <si>
    <t>2011-11-22T19:12:43Z</t>
  </si>
  <si>
    <t>An example app using a SearchView to filter items in a RecyclerView while taking full advantage of item animations!</t>
  </si>
  <si>
    <t>Searchable-RecyclerView-Demo</t>
  </si>
  <si>
    <t>2016-09-01T19:11:15Z</t>
  </si>
  <si>
    <t>2016-09-22T10:50:56Z</t>
  </si>
  <si>
    <t>jaibeermalik_searchanalytics-bigdata</t>
  </si>
  <si>
    <t>2014-02-08T17:40:57Z</t>
  </si>
  <si>
    <t>Customer Product search clicks analytics using big data Hadoop Hive Oozie ElasticSearch Akka Spring Data</t>
  </si>
  <si>
    <t>searchanalytics-bigdata</t>
  </si>
  <si>
    <t>2014-07-09T13:23:29Z</t>
  </si>
  <si>
    <t>2016-09-05T00:05:09Z</t>
  </si>
  <si>
    <t>rmorse_search-filter</t>
  </si>
  <si>
    <t>2011-12-05T19:21:15Z</t>
  </si>
  <si>
    <t>Search &amp; Filter is a simple search and filtering plugin for WordPress</t>
  </si>
  <si>
    <t>search-filter</t>
  </si>
  <si>
    <t>2016-04-11T08:19:14Z</t>
  </si>
  <si>
    <t>2016-03-29T11:57:08Z</t>
  </si>
  <si>
    <t>DanMcInerney_search-google</t>
  </si>
  <si>
    <t>2015-06-13T05:28:15Z</t>
  </si>
  <si>
    <t>Scrape google search results</t>
  </si>
  <si>
    <t>search-google</t>
  </si>
  <si>
    <t>2014-10-09T07:13:13Z</t>
  </si>
  <si>
    <t>2016-09-12T08:33:35Z</t>
  </si>
  <si>
    <t>atisharma_searchtobibtex</t>
  </si>
  <si>
    <t>2011-06-11T03:08:00Z</t>
  </si>
  <si>
    <t>Performs a search and uses the resulting DOI to create a new bibtex entry. Uses the crossref API.</t>
  </si>
  <si>
    <t>searchtobibtex</t>
  </si>
  <si>
    <t>2016-05-12T11:38:51Z</t>
  </si>
  <si>
    <t>2016-08-29T15:16:52Z</t>
  </si>
  <si>
    <t>SecGen_SecGen</t>
  </si>
  <si>
    <t>2016-03-04T15:33:57Z</t>
  </si>
  <si>
    <t>Generate vulnerable virtual machines on the fly (current team development is taking place in the cliffe/SecGen fork)</t>
  </si>
  <si>
    <t>SecGen</t>
  </si>
  <si>
    <t>2016-07-27T09:02:01Z</t>
  </si>
  <si>
    <t>2016-09-22T09:43:33Z</t>
  </si>
  <si>
    <t>wesrc_secretary</t>
  </si>
  <si>
    <t>2016-04-27T08:09:10Z</t>
  </si>
  <si>
    <t>A secure place for shared infos</t>
  </si>
  <si>
    <t>secretary</t>
  </si>
  <si>
    <t>2015-02-24T01:39:59Z</t>
  </si>
  <si>
    <t>2016-05-15T21:37:08Z</t>
  </si>
  <si>
    <t>NatashaTheRobot_SecretTextAnimationExample</t>
  </si>
  <si>
    <t>2010-12-02T16:45:59Z</t>
  </si>
  <si>
    <t>Secret iOS App Text Animation Example</t>
  </si>
  <si>
    <t>SecretTextAnimationExample</t>
  </si>
  <si>
    <t>2014-04-15T15:27:04Z</t>
  </si>
  <si>
    <t>2016-08-29T09:49:20Z</t>
  </si>
  <si>
    <t>afollestad_sectioned-recyclerview</t>
  </si>
  <si>
    <t>2014-05-09T23:15:41Z</t>
  </si>
  <si>
    <t>Implement a multi-sectioned RecyclerView using a custom adapter interface.</t>
  </si>
  <si>
    <t>sectioned-recyclerview</t>
  </si>
  <si>
    <t>2016-08-20T17:24:03Z</t>
  </si>
  <si>
    <t>2016-09-21T10:03:55Z</t>
  </si>
  <si>
    <t>martini-contrib_secure</t>
  </si>
  <si>
    <t>2016-07-20T02:38:00Z</t>
  </si>
  <si>
    <t>Martini handler that implements a few quick security wins.</t>
  </si>
  <si>
    <t>secure</t>
  </si>
  <si>
    <t>2015-05-08T16:03:49Z</t>
  </si>
  <si>
    <t>2016-08-11T12:12:27Z</t>
  </si>
  <si>
    <t>iadgov_Secure-Host-Baseline</t>
  </si>
  <si>
    <t>2014-02-06T03:36:54Z</t>
  </si>
  <si>
    <t>Configuration guidance and files in support of the DoD Windows 10 Secure Host Baseline. iadgov</t>
  </si>
  <si>
    <t>Secure-Host-Baseline</t>
  </si>
  <si>
    <t>2016-09-19T18:34:47Z</t>
  </si>
  <si>
    <t>2016-09-19T15:01:57Z</t>
  </si>
  <si>
    <t>benbahrenburg_Securely</t>
  </si>
  <si>
    <t>2012-06-11T12:09:19Z</t>
  </si>
  <si>
    <t>Security Modules for Titanium Mobile</t>
  </si>
  <si>
    <t>https://github.com/benbahrenburg/Securely</t>
  </si>
  <si>
    <t>Securely</t>
  </si>
  <si>
    <t>2016-08-24T13:18:12Z</t>
  </si>
  <si>
    <t>2016-08-26T19:08:56Z</t>
  </si>
  <si>
    <t>ophio_secure-preferences</t>
  </si>
  <si>
    <t>2011-09-08T00:58:22Z</t>
  </si>
  <si>
    <t>Android secure shared preferences using Android Keystore system</t>
  </si>
  <si>
    <t>https://medium.com/@vashisthg/android-secure-shared-preferences-10f8356a4c2b</t>
  </si>
  <si>
    <t>secure-preferences</t>
  </si>
  <si>
    <t>2016-07-18T21:24:36Z</t>
  </si>
  <si>
    <t>2016-08-30T11:13:37Z</t>
  </si>
  <si>
    <t>andresriancho_secure-ubuntu-desktop</t>
  </si>
  <si>
    <t>2014-01-08T20:46:07Z</t>
  </si>
  <si>
    <t>Maintain a list of tips and tricks to be used by Ubuntu users to secure their laptops.</t>
  </si>
  <si>
    <t>secure-ubuntu-desktop</t>
  </si>
  <si>
    <t>2012-05-13T23:08:58Z</t>
  </si>
  <si>
    <t>2016-08-31T19:30:56Z</t>
  </si>
  <si>
    <t>dapphp_securimage</t>
  </si>
  <si>
    <t>2009-12-12T18:05:34Z</t>
  </si>
  <si>
    <t>PHP CAPTCHA Script</t>
  </si>
  <si>
    <t>http://www.phpcaptcha.org</t>
  </si>
  <si>
    <t>securimage</t>
  </si>
  <si>
    <t>2016-07-12T17:23:33Z</t>
  </si>
  <si>
    <t>2016-09-09T14:22:55Z</t>
  </si>
  <si>
    <t>aaron868_security-audit</t>
  </si>
  <si>
    <t>2013-12-12T08:20:26Z</t>
  </si>
  <si>
    <t>A set of automated security tests for Red Hat Linux 6.x based systems.</t>
  </si>
  <si>
    <t>security-audit</t>
  </si>
  <si>
    <t>2015-07-02T20:18:25Z</t>
  </si>
  <si>
    <t>2016-09-01T15:00:57Z</t>
  </si>
  <si>
    <t>openstack_security-doc</t>
  </si>
  <si>
    <t>2013-07-14T12:46:18Z</t>
  </si>
  <si>
    <t>Documentation work from the OpenStack Security Group (OSSG)</t>
  </si>
  <si>
    <t>security-doc</t>
  </si>
  <si>
    <t>2016-09-22T11:18:10Z</t>
  </si>
  <si>
    <t>2016-08-24T17:20:07Z</t>
  </si>
  <si>
    <t>Zenol_sednl</t>
  </si>
  <si>
    <t>2014-08-01T12:59:28Z</t>
  </si>
  <si>
    <t>Simple Event Driven Network Library</t>
  </si>
  <si>
    <t>sednl</t>
  </si>
  <si>
    <t>2016-01-28T23:57:37Z</t>
  </si>
  <si>
    <t>2016-05-27T00:31:48Z</t>
  </si>
  <si>
    <t>adamcharnock_seed</t>
  </si>
  <si>
    <t>2014-01-17T16:48:45Z</t>
  </si>
  <si>
    <t>A utility for easily creating and releasing Python packages</t>
  </si>
  <si>
    <t>http://seed.readthedocs.org</t>
  </si>
  <si>
    <t>seed</t>
  </si>
  <si>
    <t>2015-09-15T23:32:15Z</t>
  </si>
  <si>
    <t>2016-07-12T11:21:43Z</t>
  </si>
  <si>
    <t>taikomatsu_SeExprMeshMaya</t>
  </si>
  <si>
    <t>2012-10-01T19:02:46Z</t>
  </si>
  <si>
    <t>Polygon deformer node plugin for Maya that using Disney's SeExpr</t>
  </si>
  <si>
    <t>SeExprMeshMaya</t>
  </si>
  <si>
    <t>2013-01-16T16:35:35Z</t>
  </si>
  <si>
    <t>2016-07-01T01:40:31Z</t>
  </si>
  <si>
    <t>geekytime_segoe-symbol-css</t>
  </si>
  <si>
    <t>2010-05-10T17:40:49Z</t>
  </si>
  <si>
    <t>Easily add Segoe UI Symbols to your html</t>
  </si>
  <si>
    <t>segoe-symbol-css</t>
  </si>
  <si>
    <t>2013-05-22T11:34:19Z</t>
  </si>
  <si>
    <t>2016-08-28T22:48:37Z</t>
  </si>
  <si>
    <t>vibrazy_SegueCustomTransitions</t>
  </si>
  <si>
    <t>2012-07-31T09:24:11Z</t>
  </si>
  <si>
    <t>ios Custom View Controller Push Transitions/3D Transforms view Storyboard and Segues</t>
  </si>
  <si>
    <t>SegueCustomTransitions</t>
  </si>
  <si>
    <t>2013-06-25T09:24:17Z</t>
  </si>
  <si>
    <t>2016-07-02T14:12:45Z</t>
  </si>
  <si>
    <t>tekezo_Seil</t>
  </si>
  <si>
    <t>2013-03-27T19:33:12Z</t>
  </si>
  <si>
    <t xml:space="preserve">Seil (PCKeyboardHack) applies a patch to a keyboard driver. You can change CapsLock behavior and activate dead keys on non-Apple keyboard.  </t>
  </si>
  <si>
    <t>https://pqrs.org/osx/karabiner/seil.html</t>
  </si>
  <si>
    <t>Seil</t>
  </si>
  <si>
    <t>2016-07-11T04:44:34Z</t>
  </si>
  <si>
    <t>2016-09-22T13:15:17Z</t>
  </si>
  <si>
    <t>NatashaTheRobot_SeinfeldQuotes</t>
  </si>
  <si>
    <t>2015-04-20T18:00:46Z</t>
  </si>
  <si>
    <t>Building TableViews with Swift and iOS8 Demo</t>
  </si>
  <si>
    <t>SeinfeldQuotes</t>
  </si>
  <si>
    <t>2015-11-08T17:05:13Z</t>
  </si>
  <si>
    <t>2016-09-07T19:23:02Z</t>
  </si>
  <si>
    <t>ExpediaDotCom_seiso</t>
  </si>
  <si>
    <t>2011-01-11T22:17:52Z</t>
  </si>
  <si>
    <t>Devops data hub.</t>
  </si>
  <si>
    <t>http://seiso.io</t>
  </si>
  <si>
    <t>seiso</t>
  </si>
  <si>
    <t>2016-07-15T23:47:54Z</t>
  </si>
  <si>
    <t>2016-08-19T01:00:43Z</t>
  </si>
  <si>
    <t>MichaelHills_seizure-detection</t>
  </si>
  <si>
    <t>2016-05-03T02:49:24Z</t>
  </si>
  <si>
    <t>Kaggle competition winning submission for the UPenn and Mayo Clinic's Seizure Detection Challenge</t>
  </si>
  <si>
    <t>seizure-detection</t>
  </si>
  <si>
    <t>2015-03-08T07:27:25Z</t>
  </si>
  <si>
    <t>2016-09-14T03:58:55Z</t>
  </si>
  <si>
    <t>amccollum_sel</t>
  </si>
  <si>
    <t>2013-11-28T16:57:04Z</t>
  </si>
  <si>
    <t>Sel is a tiny selector engine that has all of the power of Sizzle in about half the code size.</t>
  </si>
  <si>
    <t>sel</t>
  </si>
  <si>
    <t>2012-10-03T02:44:47Z</t>
  </si>
  <si>
    <t>2016-09-20T00:36:04Z</t>
  </si>
  <si>
    <t>utkarshkukreti_select.rs</t>
  </si>
  <si>
    <t>2011-10-28T22:16:37Z</t>
  </si>
  <si>
    <t>A Rust library to extract useful data from HTML documents suitable for web scraping.</t>
  </si>
  <si>
    <t>select.rs</t>
  </si>
  <si>
    <t>2016-08-13T15:59:57Z</t>
  </si>
  <si>
    <t>2016-09-22T00:05:24Z</t>
  </si>
  <si>
    <t>pungrue26_SelectableRoundedImageView</t>
  </si>
  <si>
    <t>2011-06-17T17:56:55Z</t>
  </si>
  <si>
    <t>Android ImageView that supports different radii on each corner.</t>
  </si>
  <si>
    <t>http://joooonho.com/?p=289</t>
  </si>
  <si>
    <t>SelectableRoundedImageView</t>
  </si>
  <si>
    <t>2016-09-22T12:25:46Z</t>
  </si>
  <si>
    <t>2016-09-21T09:16:26Z</t>
  </si>
  <si>
    <t>Brankub_selectik</t>
  </si>
  <si>
    <t>2012-03-13T19:24:19Z</t>
  </si>
  <si>
    <t>Selectik is jQuery plugin easy use cross-browser selects which can be customised with CSS.</t>
  </si>
  <si>
    <t>brankub.github.com/selectik</t>
  </si>
  <si>
    <t>selectik</t>
  </si>
  <si>
    <t>2015-06-03T09:56:26Z</t>
  </si>
  <si>
    <t>2016-07-29T21:05:45Z</t>
  </si>
  <si>
    <t>lepture_selection.js</t>
  </si>
  <si>
    <t>2015-09-29T18:13:45Z</t>
  </si>
  <si>
    <t>selection.js provides a clean API to access selection on browser.</t>
  </si>
  <si>
    <t>http://lab.lepture.com/selection.js/</t>
  </si>
  <si>
    <t>selection.js</t>
  </si>
  <si>
    <t>2015-10-14T04:44:15Z</t>
  </si>
  <si>
    <t>AlpacaDB_selectivesearch</t>
  </si>
  <si>
    <t>2010-01-24T19:39:16Z</t>
  </si>
  <si>
    <t>Selective Search Implementation for Python</t>
  </si>
  <si>
    <t>selectivesearch</t>
  </si>
  <si>
    <t>2016-07-22T02:50:25Z</t>
  </si>
  <si>
    <t>2016-09-21T08:26:11Z</t>
  </si>
  <si>
    <t>selendroid_selendroid</t>
  </si>
  <si>
    <t>2014-01-19T00:16:33Z</t>
  </si>
  <si>
    <t>Selenium for Android (Test automate native or hybrid Android apps and the mobile web with Selendroid.) Join us on IRC #selendroid on freenode. Also confirm you have signed the CLA http://goo.gl/pAvxEI when making a Pull Request.</t>
  </si>
  <si>
    <t>http://selendroid.io</t>
  </si>
  <si>
    <t>selendroid</t>
  </si>
  <si>
    <t>2016-09-01T10:12:28Z</t>
  </si>
  <si>
    <t>2016-09-21T13:27:05Z</t>
  </si>
  <si>
    <t>ph7_selenium-client</t>
  </si>
  <si>
    <t>2015-07-10T05:41:30Z</t>
  </si>
  <si>
    <t>Official Ruby client API for Selenium Remote Control (bare bone client driver)</t>
  </si>
  <si>
    <t>http://rubyforge.org/projects/selenium-client/</t>
  </si>
  <si>
    <t>selenium-client</t>
  </si>
  <si>
    <t>2012-05-15T16:13:10Z</t>
  </si>
  <si>
    <t>2016-07-29T17:21:50Z</t>
  </si>
  <si>
    <t>zaach_selfie</t>
  </si>
  <si>
    <t>2014-05-18T17:56:02Z</t>
  </si>
  <si>
    <t>Take webcam selfies with node.js.</t>
  </si>
  <si>
    <t>selfie</t>
  </si>
  <si>
    <t>2014-01-16T06:21:41Z</t>
  </si>
  <si>
    <t>2016-05-27T06:33:54Z</t>
  </si>
  <si>
    <t>lockitron_selfstarter</t>
  </si>
  <si>
    <t>2015-12-07T02:34:43Z</t>
  </si>
  <si>
    <t>Roll your own crowdfunding</t>
  </si>
  <si>
    <t>selfstarter.us</t>
  </si>
  <si>
    <t>selfstarter</t>
  </si>
  <si>
    <t>2016-07-12T02:51:33Z</t>
  </si>
  <si>
    <t>BrandwatchLtd_selleckt</t>
  </si>
  <si>
    <t>2016-02-20T23:06:06Z</t>
  </si>
  <si>
    <t xml:space="preserve">Another Select replacement. This one loves mustache. </t>
  </si>
  <si>
    <t>http://brandwatchltd.github.io/selleckt/demo/</t>
  </si>
  <si>
    <t>selleckt</t>
  </si>
  <si>
    <t>2016-07-14T10:18:39Z</t>
  </si>
  <si>
    <t>2016-08-08T06:41:05Z</t>
  </si>
  <si>
    <t>graphpaperpress_Sell-Media</t>
  </si>
  <si>
    <t>2015-08-01T13:52:51Z</t>
  </si>
  <si>
    <t>a WordPress plugin that allows anyone to sell license and protect images videos audio and other media files.</t>
  </si>
  <si>
    <t>Sell-Media</t>
  </si>
  <si>
    <t>2016-09-20T10:20:57Z</t>
  </si>
  <si>
    <t>2016-06-22T04:59:56Z</t>
  </si>
  <si>
    <t>tylertate_semantic.gs</t>
  </si>
  <si>
    <t>2016-02-10T16:35:35Z</t>
  </si>
  <si>
    <t>The Semantic CSS Grid</t>
  </si>
  <si>
    <t>tylertate.github.io/semantic.gs/</t>
  </si>
  <si>
    <t>semantic.gs</t>
  </si>
  <si>
    <t>2015-11-28T04:44:15Z</t>
  </si>
  <si>
    <t>2016-09-20T18:05:25Z</t>
  </si>
  <si>
    <t>Raathigesh_SemanticEdit</t>
  </si>
  <si>
    <t>2016-01-19T15:13:58Z</t>
  </si>
  <si>
    <t>Real-time Preview Enabled Semantic UI Composer</t>
  </si>
  <si>
    <t>http://raathigesh.com/semantic/</t>
  </si>
  <si>
    <t>SemanticEdit</t>
  </si>
  <si>
    <t>2016-04-28T18:22:22Z</t>
  </si>
  <si>
    <t>2016-08-10T15:09:46Z</t>
  </si>
  <si>
    <t>ThibaultReuille_semanticnet</t>
  </si>
  <si>
    <t>2014-09-05T18:04:12Z</t>
  </si>
  <si>
    <t>Small python library to create semantic graphs in JSON.</t>
  </si>
  <si>
    <t>semanticnet</t>
  </si>
  <si>
    <t>2016-03-22T01:55:55Z</t>
  </si>
  <si>
    <t>2016-08-23T06:47:30Z</t>
  </si>
  <si>
    <t>hallister_semantic-react</t>
  </si>
  <si>
    <t>2012-07-18T10:48:23Z</t>
  </si>
  <si>
    <t>React components for Semantic UI</t>
  </si>
  <si>
    <t>semantic-react</t>
  </si>
  <si>
    <t>2016-09-04T19:33:21Z</t>
  </si>
  <si>
    <t>2016-09-22T14:13:57Z</t>
  </si>
  <si>
    <t>doabit_semantic-ui-sass</t>
  </si>
  <si>
    <t>2014-06-03T19:19:03Z</t>
  </si>
  <si>
    <t>Semantic UI converted to Sass and ready to drop into Rails &amp; Compass.</t>
  </si>
  <si>
    <t>semantic-ui-sass</t>
  </si>
  <si>
    <t>2016-09-03T01:05:23Z</t>
  </si>
  <si>
    <t>2016-09-22T06:48:01Z</t>
  </si>
  <si>
    <t>yyx990803_semi</t>
  </si>
  <si>
    <t>2010-07-11T17:51:20Z</t>
  </si>
  <si>
    <t>To semicolon or not to semicolon; that is the question</t>
  </si>
  <si>
    <t>semi</t>
  </si>
  <si>
    <t>2016-09-13T12:16:42Z</t>
  </si>
  <si>
    <t>2016-09-21T03:16:59Z</t>
  </si>
  <si>
    <t>percyliang_sempre</t>
  </si>
  <si>
    <t>2010-03-07T04:01:02Z</t>
  </si>
  <si>
    <t>Semantic Parser with Execution</t>
  </si>
  <si>
    <t>sempre</t>
  </si>
  <si>
    <t>2016-09-04T01:24:52Z</t>
  </si>
  <si>
    <t>2016-09-21T06:15:26Z</t>
  </si>
  <si>
    <t>jubianchi_semver-check</t>
  </si>
  <si>
    <t>2013-04-28T20:37:27Z</t>
  </si>
  <si>
    <t>Online SemVer Checker</t>
  </si>
  <si>
    <t>http://jubianchi.github.io/semver-check</t>
  </si>
  <si>
    <t>semver-check</t>
  </si>
  <si>
    <t>2016-03-29T14:09:24Z</t>
  </si>
  <si>
    <t>2016-08-09T11:22:19Z</t>
  </si>
  <si>
    <t>akisute_SenAsyncTestCase</t>
  </si>
  <si>
    <t>2011-09-25T12:50:28Z</t>
  </si>
  <si>
    <t>Asynchronous capable SenTestCase subclass</t>
  </si>
  <si>
    <t>SenAsyncTestCase</t>
  </si>
  <si>
    <t>2012-04-02T09:46:47Z</t>
  </si>
  <si>
    <t>2016-09-03T07:07:28Z</t>
  </si>
  <si>
    <t>rdougan_Sencha.sublime</t>
  </si>
  <si>
    <t>2013-08-21T03:35:26Z</t>
  </si>
  <si>
    <t>A Sublime Text bundle for Sencha Products</t>
  </si>
  <si>
    <t>Sencha.sublime</t>
  </si>
  <si>
    <t>2013-08-16T06:50:17Z</t>
  </si>
  <si>
    <t>2015-10-25T18:35:58Z</t>
  </si>
  <si>
    <t>sethvincent_send-action</t>
  </si>
  <si>
    <t>2012-03-30T22:46:01Z</t>
  </si>
  <si>
    <t>A simple state container.</t>
  </si>
  <si>
    <t>http://sethvincent.com/send-action/</t>
  </si>
  <si>
    <t>send-action</t>
  </si>
  <si>
    <t>2016-09-20T22:12:25Z</t>
  </si>
  <si>
    <t>2016-09-17T02:45:22Z</t>
  </si>
  <si>
    <t>pa1pal_SendButton</t>
  </si>
  <si>
    <t>2012-05-02T14:37:03Z</t>
  </si>
  <si>
    <t xml:space="preserve">Send Button Custom View for chatting application. </t>
  </si>
  <si>
    <t>SendButton</t>
  </si>
  <si>
    <t>2016-01-19T17:53:24Z</t>
  </si>
  <si>
    <t>2016-09-11T17:49:31Z</t>
  </si>
  <si>
    <t>elbuo8_sendgrid-django</t>
  </si>
  <si>
    <t>2016-07-18T07:23:37Z</t>
  </si>
  <si>
    <t>Simple django backend to send email through SendGrid</t>
  </si>
  <si>
    <t>sendgrid-django</t>
  </si>
  <si>
    <t>2016-09-09T09:32:50Z</t>
  </si>
  <si>
    <t>2016-09-16T16:39:08Z</t>
  </si>
  <si>
    <t>sendgrid_sendgrid-python</t>
  </si>
  <si>
    <t>2014-02-08T10:59:43Z</t>
  </si>
  <si>
    <t>SendGrid Python Library</t>
  </si>
  <si>
    <t>http://sendgrid.com</t>
  </si>
  <si>
    <t>sendgrid-python</t>
  </si>
  <si>
    <t>2016-09-14T06:01:00Z</t>
  </si>
  <si>
    <t>2016-09-21T18:05:14Z</t>
  </si>
  <si>
    <t>kparal_sendKindle</t>
  </si>
  <si>
    <t>2014-09-23T19:12:31Z</t>
  </si>
  <si>
    <t>CLI tool for sending files via email to your Amazon Kindle device</t>
  </si>
  <si>
    <t>sendKindle</t>
  </si>
  <si>
    <t>2013-07-29T11:49:23Z</t>
  </si>
  <si>
    <t>2016-08-23T02:15:49Z</t>
  </si>
  <si>
    <t>senecajs_seneca-auth</t>
  </si>
  <si>
    <t>2014-08-19T03:45:51Z</t>
  </si>
  <si>
    <t>A Seneca user authentication plugin for Hapi and Express</t>
  </si>
  <si>
    <t>http://senecajs.org</t>
  </si>
  <si>
    <t>seneca-auth</t>
  </si>
  <si>
    <t>2016-08-30T09:26:02Z</t>
  </si>
  <si>
    <t>2016-08-23T16:13:59Z</t>
  </si>
  <si>
    <t>rjrodger_seneca-examples</t>
  </si>
  <si>
    <t>2011-07-18T11:13:02Z</t>
  </si>
  <si>
    <t xml:space="preserve">Node.js seneca module usage examples </t>
  </si>
  <si>
    <t>seneca-examples</t>
  </si>
  <si>
    <t>2016-06-01T13:10:44Z</t>
  </si>
  <si>
    <t>2016-09-14T02:17:40Z</t>
  </si>
  <si>
    <t>senecajs_seneca-mesh</t>
  </si>
  <si>
    <t>2014-08-16T21:39:43Z</t>
  </si>
  <si>
    <t>Mesh your Seneca.js microservices together - no more service discovery!</t>
  </si>
  <si>
    <t>seneca-mesh</t>
  </si>
  <si>
    <t>2016-09-17T22:04:05Z</t>
  </si>
  <si>
    <t>2016-09-17T21:03:18Z</t>
  </si>
  <si>
    <t>sensorbee_sensorbee</t>
  </si>
  <si>
    <t>2016-02-15T11:03:43Z</t>
  </si>
  <si>
    <t>Lightweight stream processing engine for IoT</t>
  </si>
  <si>
    <t>http://sensorbee.io/</t>
  </si>
  <si>
    <t>sensorbee</t>
  </si>
  <si>
    <t>2016-09-18T16:00:36Z</t>
  </si>
  <si>
    <t>2016-09-11T13:41:56Z</t>
  </si>
  <si>
    <t>sentilo_sentilo</t>
  </si>
  <si>
    <t>2011-08-31T14:09:07Z</t>
  </si>
  <si>
    <t>Sentilo platform</t>
  </si>
  <si>
    <t>sentilo</t>
  </si>
  <si>
    <t>2016-06-09T11:54:29Z</t>
  </si>
  <si>
    <t>2016-09-22T09:00:07Z</t>
  </si>
  <si>
    <t>pthrasher_sentiment</t>
  </si>
  <si>
    <t>2013-03-31T19:56:45Z</t>
  </si>
  <si>
    <t>sentiment analysis for twitter</t>
  </si>
  <si>
    <t>sentiment</t>
  </si>
  <si>
    <t>2012-01-26T22:08:47Z</t>
  </si>
  <si>
    <t>2016-09-15T06:43:51Z</t>
  </si>
  <si>
    <t>7compass_sentimental</t>
  </si>
  <si>
    <t>2008-12-19T00:12:05Z</t>
  </si>
  <si>
    <t>Simple sentiment analysis with Ruby</t>
  </si>
  <si>
    <t>sentimental</t>
  </si>
  <si>
    <t>2016-05-19T09:42:37Z</t>
  </si>
  <si>
    <t>2016-09-20T18:00:58Z</t>
  </si>
  <si>
    <t>trinker_sentimentr</t>
  </si>
  <si>
    <t>2010-05-28T15:39:13Z</t>
  </si>
  <si>
    <t>sentimentr</t>
  </si>
  <si>
    <t>2016-08-23T20:57:10Z</t>
  </si>
  <si>
    <t>2016-09-22T07:55:22Z</t>
  </si>
  <si>
    <t>olivierhagolle_Sentinel-download</t>
  </si>
  <si>
    <t>2014-08-07T15:20:56Z</t>
  </si>
  <si>
    <t>Automated download of Sentinel-2 L1C data from ESA (through wget) :http://olivierhagolle.github.io/Sentinel-download</t>
  </si>
  <si>
    <t>Sentinel-download</t>
  </si>
  <si>
    <t>2016-09-06T15:12:37Z</t>
  </si>
  <si>
    <t>2016-09-16T15:31:40Z</t>
  </si>
  <si>
    <t>cartalyst_sentry</t>
  </si>
  <si>
    <t>2016-04-17T07:53:56Z</t>
  </si>
  <si>
    <t>Sentry is cross-platform crash reporting built with love</t>
  </si>
  <si>
    <t>sentry</t>
  </si>
  <si>
    <t>2016-09-22T17:28:59Z</t>
  </si>
  <si>
    <t>getsentry_sentry</t>
  </si>
  <si>
    <t>2012-09-24T12:34:37Z</t>
  </si>
  <si>
    <t>[DEPRECATED] A framework agnostic authentication &amp; authorization system.</t>
  </si>
  <si>
    <t>http://www.cartalyst.com</t>
  </si>
  <si>
    <t>2016-09-05T00:18:35Z</t>
  </si>
  <si>
    <t>2016-09-20T19:27:14Z</t>
  </si>
  <si>
    <t>linovia_sentry-hipchat</t>
  </si>
  <si>
    <t>2013-12-06T10:38:46Z</t>
  </si>
  <si>
    <t>A Hipchat plugin for Sentry</t>
  </si>
  <si>
    <t>sentry-hipchat</t>
  </si>
  <si>
    <t>2015-11-03T10:19:42Z</t>
  </si>
  <si>
    <t>2016-07-27T12:48:04Z</t>
  </si>
  <si>
    <t>junegunn_seoul256.vim</t>
  </si>
  <si>
    <t>2012-06-04T22:39:28Z</t>
  </si>
  <si>
    <t>:deciduous_tree: Low-contrast Vim color scheme based on Seoul Colors</t>
  </si>
  <si>
    <t>seoul256.vim</t>
  </si>
  <si>
    <t>2016-08-15T21:32:22Z</t>
  </si>
  <si>
    <t>2016-09-21T23:53:54Z</t>
  </si>
  <si>
    <t>spawngrid_seqbind</t>
  </si>
  <si>
    <t>2014-04-21T12:10:46Z</t>
  </si>
  <si>
    <t>Sequential Binding Parse Transformation for Erlang</t>
  </si>
  <si>
    <t>http://spawngrid.com/seqbind/</t>
  </si>
  <si>
    <t>seqbind</t>
  </si>
  <si>
    <t>2013-11-23T18:58:06Z</t>
  </si>
  <si>
    <t>2016-06-28T09:29:05Z</t>
  </si>
  <si>
    <t>LantaoYu_SeqGAN</t>
  </si>
  <si>
    <t>2012-01-12T18:03:37Z</t>
  </si>
  <si>
    <t>Implementation of Sequence Generative Adversarial Nets with Policy Gradient</t>
  </si>
  <si>
    <t>SeqGAN</t>
  </si>
  <si>
    <t>2016-09-21T13:45:55Z</t>
  </si>
  <si>
    <t>2016-09-22T13:48:10Z</t>
  </si>
  <si>
    <t>shenwei356_seqkit</t>
  </si>
  <si>
    <t>2015-07-05T05:09:42Z</t>
  </si>
  <si>
    <t>A cross-platform and ultrafast toolkit for FASTA/Q file manipulation in Golang</t>
  </si>
  <si>
    <t>http://bioinf.shenwei.me/seqkit</t>
  </si>
  <si>
    <t>seqkit</t>
  </si>
  <si>
    <t>2016-09-21T08:17:50Z</t>
  </si>
  <si>
    <t>2016-09-22T02:57:43Z</t>
  </si>
  <si>
    <t>NineWorlds_serenity-android</t>
  </si>
  <si>
    <t>2011-05-11T22:09:41Z</t>
  </si>
  <si>
    <t>And Android client for the Plex Media Server optimized for Television displays.</t>
  </si>
  <si>
    <t>serenity-android</t>
  </si>
  <si>
    <t>2016-09-18T20:12:49Z</t>
  </si>
  <si>
    <t>2016-09-10T20:04:44Z</t>
  </si>
  <si>
    <t>yields_serialize</t>
  </si>
  <si>
    <t>2013-07-12T18:24:53Z</t>
  </si>
  <si>
    <t>serialize a form to urlencoded string.</t>
  </si>
  <si>
    <t>serialize</t>
  </si>
  <si>
    <t>2014-07-25T10:48:07Z</t>
  </si>
  <si>
    <t>2016-08-15T11:19:53Z</t>
  </si>
  <si>
    <t>esskar_Serialize.Linq</t>
  </si>
  <si>
    <t>2015-09-02T21:59:57Z</t>
  </si>
  <si>
    <t>C# library to serialize LINQ expressions</t>
  </si>
  <si>
    <t>Serialize.Linq</t>
  </si>
  <si>
    <t>2016-04-23T15:06:46Z</t>
  </si>
  <si>
    <t>2016-09-03T16:16:50Z</t>
  </si>
  <si>
    <t>mattjbray_servant-elm</t>
  </si>
  <si>
    <t>2014-12-01T02:29:35Z</t>
  </si>
  <si>
    <t>Automatically derive Elm functions to query servant webservices</t>
  </si>
  <si>
    <t>servant-elm</t>
  </si>
  <si>
    <t>2016-09-15T09:25:08Z</t>
  </si>
  <si>
    <t>2016-09-15T12:00:22Z</t>
  </si>
  <si>
    <t>rhardih_serve</t>
  </si>
  <si>
    <t>2014-04-08T12:12:59Z</t>
  </si>
  <si>
    <t>Simple http server for localhost development with a flags for enabling gzip and http2</t>
  </si>
  <si>
    <t>serve</t>
  </si>
  <si>
    <t>2016-04-29T17:16:39Z</t>
  </si>
  <si>
    <t>2016-09-17T00:34:45Z</t>
  </si>
  <si>
    <t>opentibia_server</t>
  </si>
  <si>
    <t>2010-08-11T21:26:12Z</t>
  </si>
  <si>
    <t>An open source server for the MMORPG Tibia.</t>
  </si>
  <si>
    <t>server</t>
  </si>
  <si>
    <t>2016-06-17T11:31:40Z</t>
  </si>
  <si>
    <t>2016-08-28T13:09:24Z</t>
  </si>
  <si>
    <t>h5bp_server-configs-apache</t>
  </si>
  <si>
    <t>2012-04-28T21:51:32Z</t>
  </si>
  <si>
    <t>Apache HTTP server boilerplate configs</t>
  </si>
  <si>
    <t>server-configs-apache</t>
  </si>
  <si>
    <t>2016-04-24T02:42:41Z</t>
  </si>
  <si>
    <t>2016-09-22T08:27:12Z</t>
  </si>
  <si>
    <t>fluent_serverengine</t>
  </si>
  <si>
    <t>2015-01-08T19:59:35Z</t>
  </si>
  <si>
    <t>A framework to implement robust multiprocess servers like Unicorn</t>
  </si>
  <si>
    <t>serverengine</t>
  </si>
  <si>
    <t>2016-09-07T08:59:43Z</t>
  </si>
  <si>
    <t>2016-09-10T11:09:42Z</t>
  </si>
  <si>
    <t>Minecrell_ServerListPlus</t>
  </si>
  <si>
    <t>2013-07-28T20:32:53Z</t>
  </si>
  <si>
    <t>An extremely customizable server status ping plugin for Minecraft</t>
  </si>
  <si>
    <t>http://www.spigotmc.org/resources/serverlistplus.241/</t>
  </si>
  <si>
    <t>ServerListPlus</t>
  </si>
  <si>
    <t>2016-08-14T14:09:52Z</t>
  </si>
  <si>
    <t>2016-09-21T14:40:06Z</t>
  </si>
  <si>
    <t>yoshuawuyts_server-router</t>
  </si>
  <si>
    <t>2014-06-08T15:05:36Z</t>
  </si>
  <si>
    <t>Server router</t>
  </si>
  <si>
    <t>server-router</t>
  </si>
  <si>
    <t>2016-09-17T18:49:15Z</t>
  </si>
  <si>
    <t>2016-09-18T03:25:23Z</t>
  </si>
  <si>
    <t>rongcloud_server-sdk-php</t>
  </si>
  <si>
    <t>2014-05-13T21:08:41Z</t>
  </si>
  <si>
    <t>Rong Cloud Server SDK in PHP.</t>
  </si>
  <si>
    <t>server-sdk-php</t>
  </si>
  <si>
    <t>2016-09-14T02:44:49Z</t>
  </si>
  <si>
    <t>2016-09-12T07:39:13Z</t>
  </si>
  <si>
    <t>amet_service.subtitles.opensubtitles</t>
  </si>
  <si>
    <t>2012-10-05T20:36:59Z</t>
  </si>
  <si>
    <t>service.subtitles.opensubtitles</t>
  </si>
  <si>
    <t>2016-07-19T20:03:09Z</t>
  </si>
  <si>
    <t>2016-08-18T16:59:31Z</t>
  </si>
  <si>
    <t>Azure-Samples_service-fabric-dotnet-getting-started</t>
  </si>
  <si>
    <t>2009-08-30T09:35:21Z</t>
  </si>
  <si>
    <t>Get started with Service Fabric with these simple introductory sample projects.</t>
  </si>
  <si>
    <t>service-fabric-dotnet-getting-started</t>
  </si>
  <si>
    <t>2016-09-16T22:53:56Z</t>
  </si>
  <si>
    <t>2016-09-19T15:38:49Z</t>
  </si>
  <si>
    <t>mozilla_serviceworker-cookbook</t>
  </si>
  <si>
    <t>2013-06-25T11:58:00Z</t>
  </si>
  <si>
    <t>It's online. It's offline. It's a Service Worker!</t>
  </si>
  <si>
    <t>https://serviceworke.rs/</t>
  </si>
  <si>
    <t>serviceworker-cookbook</t>
  </si>
  <si>
    <t>2016-09-19T21:32:37Z</t>
  </si>
  <si>
    <t>2016-09-20T14:38:35Z</t>
  </si>
  <si>
    <t>tessel_servo-pca9685</t>
  </si>
  <si>
    <t>2011-05-03T15:11:10Z</t>
  </si>
  <si>
    <t>JS library to run the PCA9685 PWM driver</t>
  </si>
  <si>
    <t>servo-pca9685</t>
  </si>
  <si>
    <t>2015-11-04T05:36:10Z</t>
  </si>
  <si>
    <t>2016-06-28T04:57:29Z</t>
  </si>
  <si>
    <t>milosgajdos83_servpeek</t>
  </si>
  <si>
    <t>2013-06-23T01:10:09Z</t>
  </si>
  <si>
    <t>Introspective peek into your server guts</t>
  </si>
  <si>
    <t>servpeek</t>
  </si>
  <si>
    <t>2016-01-07T19:52:11Z</t>
  </si>
  <si>
    <t>2016-08-02T02:53:09Z</t>
  </si>
  <si>
    <t>yihui_servr</t>
  </si>
  <si>
    <t>2015-11-25T12:41:49Z</t>
  </si>
  <si>
    <t>A simple HTTP server in R</t>
  </si>
  <si>
    <t>http://cran.rstudio.com/package=servr</t>
  </si>
  <si>
    <t>servr</t>
  </si>
  <si>
    <t>2016-07-19T19:54:51Z</t>
  </si>
  <si>
    <t>2016-08-09T14:24:42Z</t>
  </si>
  <si>
    <t>florind_servus</t>
  </si>
  <si>
    <t>2012-12-27T12:08:02Z</t>
  </si>
  <si>
    <t>Content aggregation server with Service Level Timeout</t>
  </si>
  <si>
    <t>http://blog.newsplore.com/2010/06/27/building-a-content-aggregation-service-with-node-js</t>
  </si>
  <si>
    <t>servus</t>
  </si>
  <si>
    <t>2012-01-07T15:15:10Z</t>
  </si>
  <si>
    <t>2015-11-23T14:36:04Z</t>
  </si>
  <si>
    <t>SEServerExtender_SEServerExtender</t>
  </si>
  <si>
    <t>2014-02-13T21:48:15Z</t>
  </si>
  <si>
    <t>Space Engineers Server Extender and Server-side mod API</t>
  </si>
  <si>
    <t>SEServerExtender</t>
  </si>
  <si>
    <t>2016-09-22T06:16:47Z</t>
  </si>
  <si>
    <t>2016-09-03T13:42:09Z</t>
  </si>
  <si>
    <t>ppdai_sessdb</t>
  </si>
  <si>
    <t>2012-10-28T02:50:58Z</t>
  </si>
  <si>
    <t>A Big Fast Persistent Key/Value Store based on a variant of LSM(Log Structured Merge Tree) inspired by Google LevelDB.</t>
  </si>
  <si>
    <t>http://ctriposs.github.io/sessdb</t>
  </si>
  <si>
    <t>sessdb</t>
  </si>
  <si>
    <t>2014-06-03T03:26:25Z</t>
  </si>
  <si>
    <t>2016-08-31T07:00:24Z</t>
  </si>
  <si>
    <t>startup-class_setup</t>
  </si>
  <si>
    <t>2013-12-28T17:53:31Z</t>
  </si>
  <si>
    <t>AWS EC2 setup files for Startup Engineering MOOC.</t>
  </si>
  <si>
    <t>http://coursera.org/course/startup</t>
  </si>
  <si>
    <t>setup</t>
  </si>
  <si>
    <t>2016-03-13T19:01:59Z</t>
  </si>
  <si>
    <t>2016-08-08T10:05:23Z</t>
  </si>
  <si>
    <t>seven5_seven5</t>
  </si>
  <si>
    <t>2015-03-28T07:09:51Z</t>
  </si>
  <si>
    <t>seven5 is an opinionated stiff web framework for go on the server and client.</t>
  </si>
  <si>
    <t>http://seven5.github.com/seven5</t>
  </si>
  <si>
    <t>seven5</t>
  </si>
  <si>
    <t>2016-05-14T17:52:05Z</t>
  </si>
  <si>
    <t>2016-08-30T15:28:08Z</t>
  </si>
  <si>
    <t>xtext_seven-languages-xtext</t>
  </si>
  <si>
    <t>2012-11-14T10:27:41Z</t>
  </si>
  <si>
    <t>Seven Languages in Seven Weeks (with Xtext)</t>
  </si>
  <si>
    <t>seven-languages-xtext</t>
  </si>
  <si>
    <t>2016-02-22T08:58:10Z</t>
  </si>
  <si>
    <t>2016-07-10T16:38:02Z</t>
  </si>
  <si>
    <t>bvogelzang_SevenSwitch</t>
  </si>
  <si>
    <t>2012-10-26T20:07:00Z</t>
  </si>
  <si>
    <t>iOS7 style drop in replacement for UISwitch</t>
  </si>
  <si>
    <t>SevenSwitch</t>
  </si>
  <si>
    <t>2016-09-15T22:46:38Z</t>
  </si>
  <si>
    <t>2016-09-19T19:15:08Z</t>
  </si>
  <si>
    <t>tkf_sexpdata</t>
  </si>
  <si>
    <t>2015-03-02T21:32:11Z</t>
  </si>
  <si>
    <t>S-expression parser for Python</t>
  </si>
  <si>
    <t>http://sexpdata.readthedocs.org</t>
  </si>
  <si>
    <t>sexpdata</t>
  </si>
  <si>
    <t>2014-03-08T18:05:07Z</t>
  </si>
  <si>
    <t>2016-06-14T10:14:25Z</t>
  </si>
  <si>
    <t>WebAssembly_sexpr-wasm-prototype</t>
  </si>
  <si>
    <t>2012-07-14T20:53:03Z</t>
  </si>
  <si>
    <t>sexpression -&gt; wasm</t>
  </si>
  <si>
    <t>sexpr-wasm-prototype</t>
  </si>
  <si>
    <t>2016-09-22T03:31:00Z</t>
  </si>
  <si>
    <t>2016-09-22T06:31:20Z</t>
  </si>
  <si>
    <t>meandmymonkey_sf2-vagrant</t>
  </si>
  <si>
    <t>2015-04-28T19:42:46Z</t>
  </si>
  <si>
    <t>A vagrant configuration creating a basic LAMP environment suited for Symfony 2 development</t>
  </si>
  <si>
    <t>sf2-vagrant</t>
  </si>
  <si>
    <t>2011-05-25T10:12:11Z</t>
  </si>
  <si>
    <t>2016-01-24T11:58:15Z</t>
  </si>
  <si>
    <t>gestadieu_sfAdminThemejRollerPlugin</t>
  </si>
  <si>
    <t>2014-10-05T11:39:07Z</t>
  </si>
  <si>
    <t>Symfony admin generator with jQuery UI Theme Roller integration</t>
  </si>
  <si>
    <t>sfAdminThemejRollerPlugin</t>
  </si>
  <si>
    <t>2012-10-29T00:50:12Z</t>
  </si>
  <si>
    <t>2015-11-05T21:44:44Z</t>
  </si>
  <si>
    <t>sbooth_SFBPopovers</t>
  </si>
  <si>
    <t>2016-01-07T04:14:02Z</t>
  </si>
  <si>
    <t>Customizable popover windows for OS X</t>
  </si>
  <si>
    <t>SFBPopovers</t>
  </si>
  <si>
    <t>2015-10-16T11:28:59Z</t>
  </si>
  <si>
    <t>2016-09-07T14:45:32Z</t>
  </si>
  <si>
    <t>jesperfj_sfdc-oauth-playground</t>
  </si>
  <si>
    <t>2011-05-04T20:31:33Z</t>
  </si>
  <si>
    <t>Apex implementation of OAuth1 consumer with testing playground</t>
  </si>
  <si>
    <t>sfdc-oauth-playground</t>
  </si>
  <si>
    <t>2012-08-01T22:30:41Z</t>
  </si>
  <si>
    <t>2016-07-30T11:40:12Z</t>
  </si>
  <si>
    <t>kriswallsmith_sfDoctrineDynamicFormRelationsPlugin</t>
  </si>
  <si>
    <t>2015-01-25T23:19:33Z</t>
  </si>
  <si>
    <t>Common sense embedded forms for your symfony 1.4 project.</t>
  </si>
  <si>
    <t>http://www.symfony-project.org/plugins/sfDoctrineDynamicFormRelationsPlugin</t>
  </si>
  <si>
    <t>sfDoctrineDynamicFormRelationsPlugin</t>
  </si>
  <si>
    <t>2010-10-12T11:42:02Z</t>
  </si>
  <si>
    <t>2016-08-02T10:30:46Z</t>
  </si>
  <si>
    <t>eed3si9n_sff4s</t>
  </si>
  <si>
    <t>2013-04-09T03:18:08Z</t>
  </si>
  <si>
    <t>simple future facade for Scala</t>
  </si>
  <si>
    <t>http://eed3si9n.com/sff4s</t>
  </si>
  <si>
    <t>sff4s</t>
  </si>
  <si>
    <t>2012-01-17T07:23:14Z</t>
  </si>
  <si>
    <t>2016-04-03T17:53:39Z</t>
  </si>
  <si>
    <t>lyrixx_SFLive-Paris2016-Workflow</t>
  </si>
  <si>
    <t>2014-12-22T04:50:24Z</t>
  </si>
  <si>
    <t>Demo app for the new Symfony2 workflow Component</t>
  </si>
  <si>
    <t>http://symfony-workflow-demo.herokuapp.com/</t>
  </si>
  <si>
    <t>SFLive-Paris2016-Workflow</t>
  </si>
  <si>
    <t>2016-07-21T12:39:35Z</t>
  </si>
  <si>
    <t>2016-09-20T18:11:03Z</t>
  </si>
  <si>
    <t>vrabaud_sfm_toolbox</t>
  </si>
  <si>
    <t>2013-02-06T22:16:01Z</t>
  </si>
  <si>
    <t>sfm_toolbox</t>
  </si>
  <si>
    <t>2015-02-22T15:32:01Z</t>
  </si>
  <si>
    <t>2016-07-25T15:38:52Z</t>
  </si>
  <si>
    <t>edzer_sfr</t>
  </si>
  <si>
    <t>2012-08-06T13:01:50Z</t>
  </si>
  <si>
    <t>simple features for R</t>
  </si>
  <si>
    <t>sfr</t>
  </si>
  <si>
    <t>2016-09-20T17:33:28Z</t>
  </si>
  <si>
    <t>2016-09-22T03:44:02Z</t>
  </si>
  <si>
    <t>rande_sfSolrPlugin</t>
  </si>
  <si>
    <t>2015-06-26T09:55:12Z</t>
  </si>
  <si>
    <t>this plugin integrates Solr search engine into a symfony application</t>
  </si>
  <si>
    <t>sfSolrPlugin</t>
  </si>
  <si>
    <t>2012-04-15T17:13:21Z</t>
  </si>
  <si>
    <t>2015-11-22T22:00:50Z</t>
  </si>
  <si>
    <t>kazenniy_sgio</t>
  </si>
  <si>
    <t>2014-07-29T16:24:03Z</t>
  </si>
  <si>
    <t>ATA Pass-Through library for python</t>
  </si>
  <si>
    <t>sgio</t>
  </si>
  <si>
    <t>2016-02-16T10:59:36Z</t>
  </si>
  <si>
    <t>2016-04-05T14:13:55Z</t>
  </si>
  <si>
    <t>amoffat_sh</t>
  </si>
  <si>
    <t>2015-04-22T13:55:55Z</t>
  </si>
  <si>
    <t>Python process launching</t>
  </si>
  <si>
    <t>http://amoffat.github.com/sh</t>
  </si>
  <si>
    <t>sh</t>
  </si>
  <si>
    <t>2016-09-07T07:36:55Z</t>
  </si>
  <si>
    <t>2016-09-21T01:27:18Z</t>
  </si>
  <si>
    <t>jxnblk_shade</t>
  </si>
  <si>
    <t>2013-12-27T21:16:44Z</t>
  </si>
  <si>
    <t>Gradient explorer</t>
  </si>
  <si>
    <t>http://jxnblk.com/shade</t>
  </si>
  <si>
    <t>shade</t>
  </si>
  <si>
    <t>2015-12-09T15:59:32Z</t>
  </si>
  <si>
    <t>2016-09-16T15:47:55Z</t>
  </si>
  <si>
    <t>jxtmo_ShadeLabel</t>
  </si>
  <si>
    <t>2011-03-08T18:08:59Z</t>
  </si>
  <si>
    <t>A UILabel library that automatically drops shadow if it's backgroundColor or superview's background (if your label backgroundColor is clearColor) get's brighter.</t>
  </si>
  <si>
    <t>ShadeLabel</t>
  </si>
  <si>
    <t>2014-12-03T03:33:09Z</t>
  </si>
  <si>
    <t>2016-08-11T09:32:25Z</t>
  </si>
  <si>
    <t>spite_ShaderEditorExtension</t>
  </si>
  <si>
    <t>2014-03-28T20:59:02Z</t>
  </si>
  <si>
    <t>Google Chrome DevTools extension to live edit WebGL GLSL shaders</t>
  </si>
  <si>
    <t>ShaderEditorExtension</t>
  </si>
  <si>
    <t>2016-09-02T14:42:07Z</t>
  </si>
  <si>
    <t>2016-09-18T08:55:54Z</t>
  </si>
  <si>
    <t>FishingCactus_ShaderShaker</t>
  </si>
  <si>
    <t>2012-06-22T07:30:33Z</t>
  </si>
  <si>
    <t xml:space="preserve">Tool to generalize shader creation. It manages the combinational complexity of shader systems.  </t>
  </si>
  <si>
    <t>ShaderShaker</t>
  </si>
  <si>
    <t>2015-05-25T13:39:53Z</t>
  </si>
  <si>
    <t>2016-05-22T02:52:50Z</t>
  </si>
  <si>
    <t>dvdsgl_shallow</t>
  </si>
  <si>
    <t>2016-04-19T04:42:43Z</t>
  </si>
  <si>
    <t>A cute demo of F# and UIKit Dynamics with Xamarin.</t>
  </si>
  <si>
    <t>shallow</t>
  </si>
  <si>
    <t>2016-01-23T16:44:15Z</t>
  </si>
  <si>
    <t>2016-09-13T10:46:06Z</t>
  </si>
  <si>
    <t>Nebulosus_shamir</t>
  </si>
  <si>
    <t>2010-10-10T02:06:05Z</t>
  </si>
  <si>
    <t>Pure Rust implementation of Shamir's secret sharing</t>
  </si>
  <si>
    <t>shamir</t>
  </si>
  <si>
    <t>2016-02-25T22:00:07Z</t>
  </si>
  <si>
    <t>2016-03-07T14:36:13Z</t>
  </si>
  <si>
    <t>memoizr_shank</t>
  </si>
  <si>
    <t>2016-07-25T23:02:58Z</t>
  </si>
  <si>
    <t>Simple dependency injection framework</t>
  </si>
  <si>
    <t>shank</t>
  </si>
  <si>
    <t>2016-08-21T10:42:38Z</t>
  </si>
  <si>
    <t>2016-09-14T21:09:52Z</t>
  </si>
  <si>
    <t>Toblerity_Shapely</t>
  </si>
  <si>
    <t>2008-08-17T22:36:49Z</t>
  </si>
  <si>
    <t>Manipulation and analysis of geometric objects</t>
  </si>
  <si>
    <t>http://toblerity.github.com/shapely/</t>
  </si>
  <si>
    <t>Shapely</t>
  </si>
  <si>
    <t>2016-09-15T10:47:16Z</t>
  </si>
  <si>
    <t>2016-09-22T00:12:35Z</t>
  </si>
  <si>
    <t>StephenVinouze_ShapeTextDrawable</t>
  </si>
  <si>
    <t>2011-10-15T10:15:17Z</t>
  </si>
  <si>
    <t>A Kotlin lightweight library to easily draw shapes that may contain text within them</t>
  </si>
  <si>
    <t>ShapeTextDrawable</t>
  </si>
  <si>
    <t>2016-05-12T08:43:33Z</t>
  </si>
  <si>
    <t>2016-08-31T12:47:05Z</t>
  </si>
  <si>
    <t>betravis_shape-tools</t>
  </si>
  <si>
    <t>2013-10-16T13:10:50Z</t>
  </si>
  <si>
    <t>Collection of tools for working with CSS shapes</t>
  </si>
  <si>
    <t>shape-tools</t>
  </si>
  <si>
    <t>2016-03-31T05:27:48Z</t>
  </si>
  <si>
    <t>2016-08-31T11:56:11Z</t>
  </si>
  <si>
    <t>Shapeways_shapeways-api</t>
  </si>
  <si>
    <t>2011-08-06T19:34:48Z</t>
  </si>
  <si>
    <t>Shapeways API Reference Clients</t>
  </si>
  <si>
    <t>shapeways-api</t>
  </si>
  <si>
    <t>2016-09-01T15:13:59Z</t>
  </si>
  <si>
    <t>2016-05-03T18:09:55Z</t>
  </si>
  <si>
    <t>share_sharedb</t>
  </si>
  <si>
    <t>2015-01-11T01:27:50Z</t>
  </si>
  <si>
    <t>A database frontend for concurrent editing systems</t>
  </si>
  <si>
    <t>sharedb</t>
  </si>
  <si>
    <t>2016-08-31T07:45:32Z</t>
  </si>
  <si>
    <t>2016-09-22T16:13:12Z</t>
  </si>
  <si>
    <t>silentworks_sharemyideas</t>
  </si>
  <si>
    <t>2010-08-19T02:08:41Z</t>
  </si>
  <si>
    <t>Ideas Sharing website built on Slim Framework</t>
  </si>
  <si>
    <t>sharemyideas</t>
  </si>
  <si>
    <t>2013-12-11T00:56:45Z</t>
  </si>
  <si>
    <t>2016-08-22T08:44:35Z</t>
  </si>
  <si>
    <t>adammw_sharkzapper</t>
  </si>
  <si>
    <t>2014-03-25T21:46:55Z</t>
  </si>
  <si>
    <t>Google Chrome extension to control Grooveshark (HTML Interface). See README below for Licence.</t>
  </si>
  <si>
    <t>https://chrome.google.com/webstore/detail/dcaneijaapiiojfmgmdjeapgpapbjohb</t>
  </si>
  <si>
    <t>sharkzapper</t>
  </si>
  <si>
    <t>2012-07-12T17:36:04Z</t>
  </si>
  <si>
    <t>2014-05-10T21:53:52Z</t>
  </si>
  <si>
    <t>jsrmath_sharp11</t>
  </si>
  <si>
    <t>2010-12-07T20:38:13Z</t>
  </si>
  <si>
    <t>Music theorization and improvisation engine</t>
  </si>
  <si>
    <t>sharp11</t>
  </si>
  <si>
    <t>2016-07-30T16:23:37Z</t>
  </si>
  <si>
    <t>2016-09-05T21:57:31Z</t>
  </si>
  <si>
    <t>sharpdx_SharpDX-Samples</t>
  </si>
  <si>
    <t>2016-02-20T15:17:00Z</t>
  </si>
  <si>
    <t>Official repository for all SharpDX Samples</t>
  </si>
  <si>
    <t>SharpDX-Samples</t>
  </si>
  <si>
    <t>2016-06-17T06:47:05Z</t>
  </si>
  <si>
    <t>2016-09-20T17:49:06Z</t>
  </si>
  <si>
    <t>gigi81_sharpfastcgi</t>
  </si>
  <si>
    <t>2015-04-07T08:53:34Z</t>
  </si>
  <si>
    <t>C# fastcgi protocol implementation plus shome usage examples. A good example on how to self-host your web application without the need of iis or mono.</t>
  </si>
  <si>
    <t>sharpfastcgi</t>
  </si>
  <si>
    <t>2015-12-05T11:18:51Z</t>
  </si>
  <si>
    <t>2016-03-09T22:22:37Z</t>
  </si>
  <si>
    <t>afrog33k_SharpNative</t>
  </si>
  <si>
    <t>2015-10-14T22:08:00Z</t>
  </si>
  <si>
    <t>A C# to Native Code (D C++ etc...) Transpiler based on Microsoft Roslyn</t>
  </si>
  <si>
    <t>http://afrog33k.github.io/SharpNative</t>
  </si>
  <si>
    <t>SharpNative</t>
  </si>
  <si>
    <t>2015-10-16T00:21:40Z</t>
  </si>
  <si>
    <t>2016-09-14T18:58:38Z</t>
  </si>
  <si>
    <t>theprotein_sharps</t>
  </si>
  <si>
    <t>2014-04-25T06:00:50Z</t>
  </si>
  <si>
    <t>Modular grid powered by Lost and BEM</t>
  </si>
  <si>
    <t>http://theprotein.github.io/sharps/gh-pages/index.html</t>
  </si>
  <si>
    <t>sharps</t>
  </si>
  <si>
    <t>2016-08-20T16:27:51Z</t>
  </si>
  <si>
    <t>2016-09-20T23:24:52Z</t>
  </si>
  <si>
    <t>SharpSenses_SharpSenses</t>
  </si>
  <si>
    <t>2014-05-05T08:43:59Z</t>
  </si>
  <si>
    <t>An easier way to use Intel 3d Cameras. Custom poses gestures and much more.</t>
  </si>
  <si>
    <t>SharpSenses</t>
  </si>
  <si>
    <t>2016-08-13T03:10:12Z</t>
  </si>
  <si>
    <t>2016-09-06T10:08:47Z</t>
  </si>
  <si>
    <t>paulund_sharrre-wordpress-plugin</t>
  </si>
  <si>
    <t>2012-03-15T11:50:18Z</t>
  </si>
  <si>
    <t>A WordPress plugin you can use to display sharrre buttons in your WordPress site.</t>
  </si>
  <si>
    <t>sharrre-wordpress-plugin</t>
  </si>
  <si>
    <t>2013-11-15T11:02:30Z</t>
  </si>
  <si>
    <t>2016-05-08T15:44:38Z</t>
  </si>
  <si>
    <t>BKcore_Shdr</t>
  </si>
  <si>
    <t>2010-12-03T16:59:21Z</t>
  </si>
  <si>
    <t>Shdr is an online ESSL (GLSL) shader editor viewer and validator powered by WebGL.</t>
  </si>
  <si>
    <t>http://shdr.bkcore.com/</t>
  </si>
  <si>
    <t>Shdr</t>
  </si>
  <si>
    <t>2015-07-06T20:19:18Z</t>
  </si>
  <si>
    <t>2016-09-09T09:17:38Z</t>
  </si>
  <si>
    <t>zackbrown_sheets</t>
  </si>
  <si>
    <t>2014-01-10T21:24:30Z</t>
  </si>
  <si>
    <t>Bind JS functions to DOM elements in a CSS-inspired declarative style</t>
  </si>
  <si>
    <t>sheets</t>
  </si>
  <si>
    <t>2014-11-06T16:52:57Z</t>
  </si>
  <si>
    <t>2015-12-02T21:54:25Z</t>
  </si>
  <si>
    <t>shellinabox_shellinabox</t>
  </si>
  <si>
    <t>2014-06-21T08:22:30Z</t>
  </si>
  <si>
    <t>Unoffical Shell In A Box fork</t>
  </si>
  <si>
    <t>https://code.google.com/p/shellinabox/</t>
  </si>
  <si>
    <t>shellinabox</t>
  </si>
  <si>
    <t>2016-09-11T10:52:01Z</t>
  </si>
  <si>
    <t>2016-09-22T07:59:36Z</t>
  </si>
  <si>
    <t>janosgyerik_shellscripts</t>
  </si>
  <si>
    <t>2010-09-15T15:01:21Z</t>
  </si>
  <si>
    <t>Convenient shell scripts for everyday use written in Bash Perl awk Python</t>
  </si>
  <si>
    <t>shellscripts</t>
  </si>
  <si>
    <t>2016-07-26T14:40:38Z</t>
  </si>
  <si>
    <t>2016-09-13T09:17:36Z</t>
  </si>
  <si>
    <t>vitorbaptista_shellshare</t>
  </si>
  <si>
    <t>2010-09-21T03:19:44Z</t>
  </si>
  <si>
    <t>Live terminal broadcasts</t>
  </si>
  <si>
    <t>https://shellshare.net</t>
  </si>
  <si>
    <t>shellshare</t>
  </si>
  <si>
    <t>2016-09-02T17:22:46Z</t>
  </si>
  <si>
    <t>2016-09-15T18:28:57Z</t>
  </si>
  <si>
    <t>typeimage_shelves</t>
  </si>
  <si>
    <t>2008-11-17T00:10:27Z</t>
  </si>
  <si>
    <t>The only responsive fluid CSS grid with infinitely nestable columns</t>
  </si>
  <si>
    <t>shelves</t>
  </si>
  <si>
    <t>2016-02-12T20:03:23Z</t>
  </si>
  <si>
    <t>2016-06-08T14:02:21Z</t>
  </si>
  <si>
    <t>xixixao_Shem</t>
  </si>
  <si>
    <t>2014-01-26T21:43:22Z</t>
  </si>
  <si>
    <t>The compiler of the programming language Shem</t>
  </si>
  <si>
    <t>Shem</t>
  </si>
  <si>
    <t>2016-05-08T12:13:44Z</t>
  </si>
  <si>
    <t>2016-09-22T00:04:00Z</t>
  </si>
  <si>
    <t>vaidik_sherlock</t>
  </si>
  <si>
    <t>2013-02-19T14:13:53Z</t>
  </si>
  <si>
    <t>Easy distributed locks for Python with a choice of backends.</t>
  </si>
  <si>
    <t>sherlock</t>
  </si>
  <si>
    <t>2016-08-22T01:47:58Z</t>
  </si>
  <si>
    <t>2016-08-16T23:48:11Z</t>
  </si>
  <si>
    <t>heroku_shh</t>
  </si>
  <si>
    <t>2014-05-11T05:25:46Z</t>
  </si>
  <si>
    <t>Shh - Systems Heuristics Herald</t>
  </si>
  <si>
    <t>shh</t>
  </si>
  <si>
    <t>2015-12-01T18:24:07Z</t>
  </si>
  <si>
    <t>2016-01-14T20:54:46Z</t>
  </si>
  <si>
    <t>tagomoris_shib</t>
  </si>
  <si>
    <t>2012-12-21T16:22:25Z</t>
  </si>
  <si>
    <t>WebUI for query engines: Hive and Presto</t>
  </si>
  <si>
    <t>shib</t>
  </si>
  <si>
    <t>2016-08-05T09:32:32Z</t>
  </si>
  <si>
    <t>2016-09-15T16:44:25Z</t>
  </si>
  <si>
    <t>shapesecurity_shift-spec</t>
  </si>
  <si>
    <t>2013-02-09T14:26:59Z</t>
  </si>
  <si>
    <t>:fast_forward: Shift AST Specification</t>
  </si>
  <si>
    <t>http://shift-ast.org/</t>
  </si>
  <si>
    <t>shift-spec</t>
  </si>
  <si>
    <t>2016-08-16T20:28:55Z</t>
  </si>
  <si>
    <t>2016-08-30T18:00:21Z</t>
  </si>
  <si>
    <t>facebook_shimmer-android</t>
  </si>
  <si>
    <t>2012-09-28T21:02:09Z</t>
  </si>
  <si>
    <t>An easy flexible way to add a shimmering effect to any view in an Android app.</t>
  </si>
  <si>
    <t>http://facebook.github.io/shimmer-android/</t>
  </si>
  <si>
    <t>shimmer-android</t>
  </si>
  <si>
    <t>2016-07-11T03:37:32Z</t>
  </si>
  <si>
    <t>2016-09-22T14:10:05Z</t>
  </si>
  <si>
    <t>RomainPiel_Shimmer-android</t>
  </si>
  <si>
    <t>2014-09-12T19:32:50Z</t>
  </si>
  <si>
    <t>An Android TextView with a shimmering effect</t>
  </si>
  <si>
    <t>Shimmer-android</t>
  </si>
  <si>
    <t>2015-09-01T12:39:28Z</t>
  </si>
  <si>
    <t>2016-09-22T09:54:04Z</t>
  </si>
  <si>
    <t>shish_shimmie2</t>
  </si>
  <si>
    <t>2015-07-09T11:42:36Z</t>
  </si>
  <si>
    <t>Shish's official Shimmie code repository</t>
  </si>
  <si>
    <t>http://code.shishnet.org/shimmie2/</t>
  </si>
  <si>
    <t>shimmie2</t>
  </si>
  <si>
    <t>2016-09-15T00:12:01Z</t>
  </si>
  <si>
    <t>2016-09-06T20:28:33Z</t>
  </si>
  <si>
    <t>kerkness_shindig</t>
  </si>
  <si>
    <t>2014-10-11T06:28:17Z</t>
  </si>
  <si>
    <t>Light weight blog module for kohana 3.0</t>
  </si>
  <si>
    <t>http://kerkness.ca/shindig</t>
  </si>
  <si>
    <t>shindig</t>
  </si>
  <si>
    <t>2009-12-02T17:07:19Z</t>
  </si>
  <si>
    <t>2015-11-05T08:16:54Z</t>
  </si>
  <si>
    <t>juliocesar_shining</t>
  </si>
  <si>
    <t>2012-10-15T11:05:47Z</t>
  </si>
  <si>
    <t>Awesome presentations in HTML + JS + CSS</t>
  </si>
  <si>
    <t>http://shining.heroku.com</t>
  </si>
  <si>
    <t>shining</t>
  </si>
  <si>
    <t>2011-03-20T23:32:38Z</t>
  </si>
  <si>
    <t>2016-03-16T14:22:30Z</t>
  </si>
  <si>
    <t>shipitjs_shipit</t>
  </si>
  <si>
    <t>2015-01-22T11:39:47Z</t>
  </si>
  <si>
    <t>Universal automation and deployment tool written in JavaScript.</t>
  </si>
  <si>
    <t>shipit</t>
  </si>
  <si>
    <t>2016-09-08T21:56:44Z</t>
  </si>
  <si>
    <t>2016-09-21T14:07:47Z</t>
  </si>
  <si>
    <t>MG-RAST_Shock</t>
  </si>
  <si>
    <t>2011-04-29T03:12:17Z</t>
  </si>
  <si>
    <t>Shock</t>
  </si>
  <si>
    <t>2016-09-20T14:54:33Z</t>
  </si>
  <si>
    <t>2016-08-30T01:58:34Z</t>
  </si>
  <si>
    <t>glennzw_shodan-hq-nse</t>
  </si>
  <si>
    <t>2016-07-07T17:15:23Z</t>
  </si>
  <si>
    <t>Shodan HQ nmap plugin - passively scan targets</t>
  </si>
  <si>
    <t>shodan-hq-nse</t>
  </si>
  <si>
    <t>2016-03-14T14:20:07Z</t>
  </si>
  <si>
    <t>2016-09-15T08:56:59Z</t>
  </si>
  <si>
    <t>pruten_shoebill</t>
  </si>
  <si>
    <t>2011-02-01T14:37:07Z</t>
  </si>
  <si>
    <t>A Macintosh II emulator that runs A/UX</t>
  </si>
  <si>
    <t>shoebill</t>
  </si>
  <si>
    <t>2016-09-04T09:02:18Z</t>
  </si>
  <si>
    <t>2016-09-18T10:53:30Z</t>
  </si>
  <si>
    <t>Shopify_shopify.github.com</t>
  </si>
  <si>
    <t>2012-09-02T21:23:52Z</t>
  </si>
  <si>
    <t>A collection of the open source projects by Shopify</t>
  </si>
  <si>
    <t>http://shopify.github.io</t>
  </si>
  <si>
    <t>shopify.github.com</t>
  </si>
  <si>
    <t>2016-08-18T13:59:32Z</t>
  </si>
  <si>
    <t>2016-08-20T03:11:49Z</t>
  </si>
  <si>
    <t>microapps_Shopify-api-node</t>
  </si>
  <si>
    <t>2013-01-27T22:29:09Z</t>
  </si>
  <si>
    <t>Node Shopify connector sponsored by</t>
  </si>
  <si>
    <t>https://monei.net/en/shopify-payment-gateway/</t>
  </si>
  <si>
    <t>Shopify-api-node</t>
  </si>
  <si>
    <t>2016-09-21T09:00:33Z</t>
  </si>
  <si>
    <t>2016-09-22T06:44:59Z</t>
  </si>
  <si>
    <t>freakdesign_shopify-custom-fields</t>
  </si>
  <si>
    <t>2013-01-16T17:55:31Z</t>
  </si>
  <si>
    <t>A javascript tool to emulate Custom Fields within the Shopify dashboard.</t>
  </si>
  <si>
    <t>http://freakdesign.com.au/pages/shopify-custom-fields</t>
  </si>
  <si>
    <t>shopify-custom-fields</t>
  </si>
  <si>
    <t>2016-04-02T07:00:13Z</t>
  </si>
  <si>
    <t>2016-09-01T18:43:05Z</t>
  </si>
  <si>
    <t>microapps_Shopify-Embedded-App-Frontend-Framework</t>
  </si>
  <si>
    <t>2012-06-08T13:32:25Z</t>
  </si>
  <si>
    <t>Shopify Embedded App Frontend Framework sponsored by</t>
  </si>
  <si>
    <t>Shopify-Embedded-App-Frontend-Framework</t>
  </si>
  <si>
    <t>2016-07-11T10:54:59Z</t>
  </si>
  <si>
    <t>2016-09-16T21:01:48Z</t>
  </si>
  <si>
    <t>Cam_Shopify-HTML-Email-Templates</t>
  </si>
  <si>
    <t>2015-11-19T08:53:53Z</t>
  </si>
  <si>
    <t>Shopify HTML Email Templates</t>
  </si>
  <si>
    <t>Shopify-HTML-Email-Templates</t>
  </si>
  <si>
    <t>2014-06-29T10:02:15Z</t>
  </si>
  <si>
    <t>2016-09-09T20:14:45Z</t>
  </si>
  <si>
    <t>breadboardllc_shopify-theme-sync</t>
  </si>
  <si>
    <t>2013-09-17T20:32:36Z</t>
  </si>
  <si>
    <t>A tool to automatically sync themes from your local file system to your hosted Shopify shops.</t>
  </si>
  <si>
    <t>shopify-theme-sync</t>
  </si>
  <si>
    <t>2015-06-02T20:58:42Z</t>
  </si>
  <si>
    <t>2016-09-02T02:08:32Z</t>
  </si>
  <si>
    <t>tryshoppe_shoppe</t>
  </si>
  <si>
    <t>2012-07-11T06:21:05Z</t>
  </si>
  <si>
    <t>A attractive and complete Rails engine providing e-commerce functionality for any Rails 4 application.</t>
  </si>
  <si>
    <t>http://tryshoppe.com</t>
  </si>
  <si>
    <t>shoppe</t>
  </si>
  <si>
    <t>2016-08-28T12:23:55Z</t>
  </si>
  <si>
    <t>2016-09-22T15:18:29Z</t>
  </si>
  <si>
    <t>tryshoppe_shoppe-example</t>
  </si>
  <si>
    <t>2016-01-20T16:48:23Z</t>
  </si>
  <si>
    <t>An example store implementation in Rails using the Shoppe platform</t>
  </si>
  <si>
    <t>shoppe-example</t>
  </si>
  <si>
    <t>2015-09-15T15:13:34Z</t>
  </si>
  <si>
    <t>2016-08-02T03:40:34Z</t>
  </si>
  <si>
    <t>bcremer_shopware-with-nginx</t>
  </si>
  <si>
    <t>2015-04-16T20:01:12Z</t>
  </si>
  <si>
    <t>Running shopware using NGINX</t>
  </si>
  <si>
    <t>http://shopware.com</t>
  </si>
  <si>
    <t>shopware-with-nginx</t>
  </si>
  <si>
    <t>2016-08-09T13:06:58Z</t>
  </si>
  <si>
    <t>2016-09-17T16:05:04Z</t>
  </si>
  <si>
    <t>clibc_shorten</t>
  </si>
  <si>
    <t>2015-08-02T16:50:12Z</t>
  </si>
  <si>
    <t>A Python library for generating and storing short keys</t>
  </si>
  <si>
    <t>shorten</t>
  </si>
  <si>
    <t>2013-08-13T02:10:58Z</t>
  </si>
  <si>
    <t>2016-05-31T12:04:17Z</t>
  </si>
  <si>
    <t>luishendrix92_shortio</t>
  </si>
  <si>
    <t>2015-11-26T06:08:25Z</t>
  </si>
  <si>
    <t>A simple url shortener for FreeCodeCamp's microservice challenges.</t>
  </si>
  <si>
    <t>shortio</t>
  </si>
  <si>
    <t>2016-08-06T14:04:01Z</t>
  </si>
  <si>
    <t>2016-08-26T06:22:47Z</t>
  </si>
  <si>
    <t>ZZHC_Shortly</t>
  </si>
  <si>
    <t>2013-09-18T06:59:41Z</t>
  </si>
  <si>
    <t>URL shortener extension with native shortlinks support</t>
  </si>
  <si>
    <t>http://zzhc.org/shortly/</t>
  </si>
  <si>
    <t>Shortly</t>
  </si>
  <si>
    <t>2016-04-07T15:41:15Z</t>
  </si>
  <si>
    <t>2016-09-18T15:31:09Z</t>
  </si>
  <si>
    <t>krakenjs_shortstop</t>
  </si>
  <si>
    <t>2016-07-17T07:06:57Z</t>
  </si>
  <si>
    <t>Enables use of protocols in configuration.</t>
  </si>
  <si>
    <t>shortstop</t>
  </si>
  <si>
    <t>2015-11-10T22:31:40Z</t>
  </si>
  <si>
    <t>2016-05-24T18:07:16Z</t>
  </si>
  <si>
    <t>thinkroth_shortUrl</t>
  </si>
  <si>
    <t>2011-04-03T04:55:34Z</t>
  </si>
  <si>
    <t>Another short url service in node.js</t>
  </si>
  <si>
    <t>shortUrl</t>
  </si>
  <si>
    <t>2012-01-10T16:37:27Z</t>
  </si>
  <si>
    <t>2016-06-06T17:21:52Z</t>
  </si>
  <si>
    <t>clayallsopp_ShotBlocker</t>
  </si>
  <si>
    <t>2013-03-28T23:35:20Z</t>
  </si>
  <si>
    <t>Detecting iOS screenshots ala Snapchat and Facebook Poke</t>
  </si>
  <si>
    <t>ShotBlocker</t>
  </si>
  <si>
    <t>2013-03-11T02:35:19Z</t>
  </si>
  <si>
    <t>2016-09-19T06:54:01Z</t>
  </si>
  <si>
    <t>johmathe_Shotdetect</t>
  </si>
  <si>
    <t>2013-05-31T07:53:33Z</t>
  </si>
  <si>
    <t>Automated shot detection software</t>
  </si>
  <si>
    <t>http://johmathe.name/shotdetect.html</t>
  </si>
  <si>
    <t>Shotdetect</t>
  </si>
  <si>
    <t>2016-06-05T06:59:55Z</t>
  </si>
  <si>
    <t>2016-08-25T21:47:56Z</t>
  </si>
  <si>
    <t>mbrezu_Shovel</t>
  </si>
  <si>
    <t>2014-08-15T14:03:15Z</t>
  </si>
  <si>
    <t>Shovel is a bytecode virtual machine that is embeddable secure and interruptible.</t>
  </si>
  <si>
    <t>Shovel</t>
  </si>
  <si>
    <t>2014-07-07T05:57:46Z</t>
  </si>
  <si>
    <t>2016-08-30T02:01:05Z</t>
  </si>
  <si>
    <t>behumble_showlicense</t>
  </si>
  <si>
    <t>2014-02-09T11:00:03Z</t>
  </si>
  <si>
    <t>showlicense</t>
  </si>
  <si>
    <t>2013-05-30T22:54:41Z</t>
  </si>
  <si>
    <t>2016-08-13T16:04:46Z</t>
  </si>
  <si>
    <t>ConradIrwin_showterm</t>
  </si>
  <si>
    <t>2012-02-24T12:13:18Z</t>
  </si>
  <si>
    <t>The rubygem to upload to http://showterm.io</t>
  </si>
  <si>
    <t>showterm</t>
  </si>
  <si>
    <t>2013-11-12T00:09:28Z</t>
  </si>
  <si>
    <t>2016-09-21T14:53:07Z</t>
  </si>
  <si>
    <t>Rootbuzz_shpaml</t>
  </si>
  <si>
    <t>2012-08-01T23:02:05Z</t>
  </si>
  <si>
    <t>Load shpaml (haml-like html alternative) templates in django seamlessly. Should work fine extending normal HTML templates and being extended by them.</t>
  </si>
  <si>
    <t>http://shpaml.com</t>
  </si>
  <si>
    <t>shpaml</t>
  </si>
  <si>
    <t>2016-01-26T22:10:04Z</t>
  </si>
  <si>
    <t>2016-02-21T21:36:56Z</t>
  </si>
  <si>
    <t>shprink_Shprink-One</t>
  </si>
  <si>
    <t>2011-07-04T21:30:46Z</t>
  </si>
  <si>
    <t xml:space="preserve">WordPress Theme using Bootstrap Masonry infinite Scroll and some magic! </t>
  </si>
  <si>
    <t>http://julienrenaux.fr/shprinkone/</t>
  </si>
  <si>
    <t>Shprink-One</t>
  </si>
  <si>
    <t>2014-09-08T21:52:07Z</t>
  </si>
  <si>
    <t>2016-06-13T20:14:46Z</t>
  </si>
  <si>
    <t>izqui_SHSidebarController</t>
  </si>
  <si>
    <t>2010-11-07T13:18:02Z</t>
  </si>
  <si>
    <t>Sidebar with folding effect for iOS</t>
  </si>
  <si>
    <t>SHSidebarController</t>
  </si>
  <si>
    <t>2013-08-13T10:34:06Z</t>
  </si>
  <si>
    <t>2015-09-05T15:53:57Z</t>
  </si>
  <si>
    <t>Serheo_SHSPhoneComponent</t>
  </si>
  <si>
    <t>2013-02-27T02:43:41Z</t>
  </si>
  <si>
    <t>UITextField and NSFormatter subclasses for formatting phone numbers. Allow different formats for different countries(patterns).</t>
  </si>
  <si>
    <t>SHSPhoneComponent</t>
  </si>
  <si>
    <t>2015-12-10T09:17:57Z</t>
  </si>
  <si>
    <t>2016-09-16T09:29:06Z</t>
  </si>
  <si>
    <t>litl_shuttle</t>
  </si>
  <si>
    <t>2013-12-04T19:28:40Z</t>
  </si>
  <si>
    <t>Dynamic HTTP/TCP/UDP Proxy</t>
  </si>
  <si>
    <t>shuttle</t>
  </si>
  <si>
    <t>2016-01-27T13:55:13Z</t>
  </si>
  <si>
    <t>2016-09-16T03:47:47Z</t>
  </si>
  <si>
    <t>midgetspy_Sick-Beard</t>
  </si>
  <si>
    <t>2014-04-08T20:21:10Z</t>
  </si>
  <si>
    <t xml:space="preserve">PVR &amp; episode guide that downloads and manages all your TV shows </t>
  </si>
  <si>
    <t>http://code.google.com/p/sickbeard/</t>
  </si>
  <si>
    <t>Sick-Beard</t>
  </si>
  <si>
    <t>2016-07-19T11:07:37Z</t>
  </si>
  <si>
    <t>2016-09-20T08:56:47Z</t>
  </si>
  <si>
    <t>jimweirich_sicp-study</t>
  </si>
  <si>
    <t>2014-02-11T01:13:12Z</t>
  </si>
  <si>
    <t>Study Group Worked Exercises from "The Structure and Interpretation of Computer Programs"</t>
  </si>
  <si>
    <t>http://mitpress.mit.edu/sicp/full-text/book/book-Z-H-4.html</t>
  </si>
  <si>
    <t>sicp-study</t>
  </si>
  <si>
    <t>2010-03-14T05:20:11Z</t>
  </si>
  <si>
    <t>2016-08-01T07:52:36Z</t>
  </si>
  <si>
    <t>Turbo87_sidebar-v2</t>
  </si>
  <si>
    <t>2011-02-24T03:15:42Z</t>
  </si>
  <si>
    <t>A responsive sidebar with tabs for Leaflet OpenLayers Google Maps ...</t>
  </si>
  <si>
    <t>http://turbo87.github.io/sidebar-v2/examples/</t>
  </si>
  <si>
    <t>sidebar-v2</t>
  </si>
  <si>
    <t>2016-09-19T07:14:13Z</t>
  </si>
  <si>
    <t>2016-09-18T08:06:35Z</t>
  </si>
  <si>
    <t>krasnoukhov_sidekiq-middleware</t>
  </si>
  <si>
    <t>2014-02-09T09:18:21Z</t>
  </si>
  <si>
    <t>Additional sidekiq middleware</t>
  </si>
  <si>
    <t>sidekiq-middleware</t>
  </si>
  <si>
    <t>2016-08-08T06:49:56Z</t>
  </si>
  <si>
    <t>2016-08-05T19:28:19Z</t>
  </si>
  <si>
    <t>jmoses_sidekiq-sqs</t>
  </si>
  <si>
    <t>2013-03-29T14:24:29Z</t>
  </si>
  <si>
    <t>Monkey patches to get sidekiq to use Amazon SQS as it's job store.</t>
  </si>
  <si>
    <t>sidekiq-sqs</t>
  </si>
  <si>
    <t>2013-02-04T15:18:06Z</t>
  </si>
  <si>
    <t>2016-04-20T13:36:08Z</t>
  </si>
  <si>
    <t>gevans_sidekiq-throttler</t>
  </si>
  <si>
    <t>2011-03-04T02:17:46Z</t>
  </si>
  <si>
    <t>Sidekiq middleware that adds the ability to rate limit job execution.</t>
  </si>
  <si>
    <t>https://github.com/gevans/sidekiq-throttler</t>
  </si>
  <si>
    <t>sidekiq-throttler</t>
  </si>
  <si>
    <t>2016-09-15T14:59:37Z</t>
  </si>
  <si>
    <t>2016-09-20T20:42:45Z</t>
  </si>
  <si>
    <t>kiran5232_SideMenuSwiftDemo</t>
  </si>
  <si>
    <t>2013-09-17T17:04:37Z</t>
  </si>
  <si>
    <t>SideMenu in Swift with autolayout</t>
  </si>
  <si>
    <t>SideMenuSwiftDemo</t>
  </si>
  <si>
    <t>2016-07-26T06:02:05Z</t>
  </si>
  <si>
    <t>2016-09-04T08:59:17Z</t>
  </si>
  <si>
    <t>SidLeeParis_sidLeeAgenceConnectee</t>
  </si>
  <si>
    <t>2012-09-22T17:04:41Z</t>
  </si>
  <si>
    <t>https://sidlee.herokuapp.com/</t>
  </si>
  <si>
    <t>sidLeeAgenceConnectee</t>
  </si>
  <si>
    <t>2015-06-09T01:36:49Z</t>
  </si>
  <si>
    <t>2016-04-29T13:25:29Z</t>
  </si>
  <si>
    <t>sifophp_SIFO</t>
  </si>
  <si>
    <t>2016-02-06T14:19:57Z</t>
  </si>
  <si>
    <t>PHP Framework with "project inheritance" multiple DB support balancing Sphinx Memcached Redis and other stuff</t>
  </si>
  <si>
    <t>http://sifo.me</t>
  </si>
  <si>
    <t>SIFO</t>
  </si>
  <si>
    <t>2016-08-22T11:23:53Z</t>
  </si>
  <si>
    <t>2016-01-08T10:41:14Z</t>
  </si>
  <si>
    <t>RodSalazar_SIFT</t>
  </si>
  <si>
    <t>2015-10-11T17:24:18Z</t>
  </si>
  <si>
    <t>SIFT Algorithm Implementation</t>
  </si>
  <si>
    <t>SIFT</t>
  </si>
  <si>
    <t>2014-01-01T19:25:24Z</t>
  </si>
  <si>
    <t>2016-08-16T21:19:22Z</t>
  </si>
  <si>
    <t>CentOS_sig-cloud-instance-build</t>
  </si>
  <si>
    <t>2012-01-14T11:26:11Z</t>
  </si>
  <si>
    <t>CentOS Cloud Instance SIG: Metadata to build &amp; release instances</t>
  </si>
  <si>
    <t>sig-cloud-instance-build</t>
  </si>
  <si>
    <t>2016-09-14T09:09:11Z</t>
  </si>
  <si>
    <t>2016-09-22T15:31:22Z</t>
  </si>
  <si>
    <t>jkingsbery_sighandler</t>
  </si>
  <si>
    <t>2013-03-30T04:58:30Z</t>
  </si>
  <si>
    <t>Handle UNIX signals in Erlang</t>
  </si>
  <si>
    <t>sighandler</t>
  </si>
  <si>
    <t>2013-11-08T22:24:23Z</t>
  </si>
  <si>
    <t>2016-08-26T07:40:05Z</t>
  </si>
  <si>
    <t>modocache_signatures</t>
  </si>
  <si>
    <t>2011-08-15T00:18:05Z</t>
  </si>
  <si>
    <t>API Server with 90%+ Test Coverage in 260 Lines of Code</t>
  </si>
  <si>
    <t>http://modocache.svbtle.com/restful-go</t>
  </si>
  <si>
    <t>signatures</t>
  </si>
  <si>
    <t>2014-05-12T11:51:54Z</t>
  </si>
  <si>
    <t>2016-09-19T22:18:43Z</t>
  </si>
  <si>
    <t>spantaleev_sijax-python</t>
  </si>
  <si>
    <t>2016-08-19T18:23:14Z</t>
  </si>
  <si>
    <t>An easy to use AJAX library for Python based on jQuery.ajax</t>
  </si>
  <si>
    <t>sijax-python</t>
  </si>
  <si>
    <t>2015-03-05T06:45:51Z</t>
  </si>
  <si>
    <t>sikuli_sikuli</t>
  </si>
  <si>
    <t>2012-07-07T11:09:46Z</t>
  </si>
  <si>
    <t>Sikuli's official repository on github. Ask questions or report bugs at http://launchpad.net/sikuli.</t>
  </si>
  <si>
    <t>sikuli.org</t>
  </si>
  <si>
    <t>sikuli</t>
  </si>
  <si>
    <t>2016-02-28T00:50:27Z</t>
  </si>
  <si>
    <t>2016-09-20T22:52:58Z</t>
  </si>
  <si>
    <t>stve_silencer</t>
  </si>
  <si>
    <t>2014-02-08T18:51:09Z</t>
  </si>
  <si>
    <t>Easily suppress the Rails logger</t>
  </si>
  <si>
    <t>http://rubygems.org/gems/silencer</t>
  </si>
  <si>
    <t>silencer</t>
  </si>
  <si>
    <t>2016-04-05T19:53:04Z</t>
  </si>
  <si>
    <t>2016-09-13T22:17:34Z</t>
  </si>
  <si>
    <t>C129H223N3O54_Silent-theme</t>
  </si>
  <si>
    <t>2013-08-08T21:54:33Z</t>
  </si>
  <si>
    <t>Free Ghost Theme - Silent</t>
  </si>
  <si>
    <t>Silent-theme</t>
  </si>
  <si>
    <t>2015-09-11T07:47:37Z</t>
  </si>
  <si>
    <t>2016-09-07T04:19:34Z</t>
  </si>
  <si>
    <t>mschwartz_SilkJS</t>
  </si>
  <si>
    <t>2014-10-05T07:29:06Z</t>
  </si>
  <si>
    <t>V8 Based JavaScript Swiss Army Knife (and HTTP Server!)</t>
  </si>
  <si>
    <t>https://github.com/decafjs/decaf</t>
  </si>
  <si>
    <t>SilkJS</t>
  </si>
  <si>
    <t>2015-01-09T18:16:05Z</t>
  </si>
  <si>
    <t>2016-07-25T21:54:28Z</t>
  </si>
  <si>
    <t>bak1an_silly-server</t>
  </si>
  <si>
    <t>2011-02-11T18:03:20Z</t>
  </si>
  <si>
    <t>One more silly server for mocking HTTP services.</t>
  </si>
  <si>
    <t>silly-server</t>
  </si>
  <si>
    <t>2013-06-19T14:22:08Z</t>
  </si>
  <si>
    <t>2015-02-24T14:39:28Z</t>
  </si>
  <si>
    <t>MAVProxyUser_SilverPushUnmasked</t>
  </si>
  <si>
    <t>2015-10-08T02:45:19Z</t>
  </si>
  <si>
    <t>SilverEdge Inc. SilverPush Demo Apps (unmasked)</t>
  </si>
  <si>
    <t>SilverPushUnmasked</t>
  </si>
  <si>
    <t>2015-11-25T03:01:01Z</t>
  </si>
  <si>
    <t>2016-08-23T17:03:15Z</t>
  </si>
  <si>
    <t>micmania1_silverstripe-blogger</t>
  </si>
  <si>
    <t>2014-08-02T04:14:27Z</t>
  </si>
  <si>
    <t>A fresh take on blogging in Silverstripe set out to tackle the issue of a cluttered Site Tree.</t>
  </si>
  <si>
    <t>silverstripe-blogger</t>
  </si>
  <si>
    <t>2015-12-17T08:11:28Z</t>
  </si>
  <si>
    <t>2016-07-06T10:10:26Z</t>
  </si>
  <si>
    <t>silverstripe_silverstripe-forum</t>
  </si>
  <si>
    <t>2013-06-14T14:48:41Z</t>
  </si>
  <si>
    <t>Forum module for SilverStripe CMS</t>
  </si>
  <si>
    <t>http://silverstripe.org/forum-module</t>
  </si>
  <si>
    <t>silverstripe-forum</t>
  </si>
  <si>
    <t>2016-05-26T03:01:51Z</t>
  </si>
  <si>
    <t>2016-07-24T21:04:23Z</t>
  </si>
  <si>
    <t>silverstripe-archive_silverstripe-googleanalytics</t>
  </si>
  <si>
    <t>2012-06-07T17:14:53Z</t>
  </si>
  <si>
    <t>Google Analytics module for SilverStripe CMS</t>
  </si>
  <si>
    <t>silverstripe-googleanalytics</t>
  </si>
  <si>
    <t>2016-04-05T22:04:56Z</t>
  </si>
  <si>
    <t>2016-08-06T22:37:03Z</t>
  </si>
  <si>
    <t>sheadawson_silverstripe-quickaddnew</t>
  </si>
  <si>
    <t>2014-10-18T21:47:55Z</t>
  </si>
  <si>
    <t>A decorator for a form field that manages as has_one relation to allow adding a new object on the fly</t>
  </si>
  <si>
    <t>silverstripe-quickaddnew</t>
  </si>
  <si>
    <t>2016-07-07T23:44:58Z</t>
  </si>
  <si>
    <t>2016-08-30T11:20:15Z</t>
  </si>
  <si>
    <t>chillu_silverstripe-recaptcha</t>
  </si>
  <si>
    <t>2015-10-27T23:27:45Z</t>
  </si>
  <si>
    <t>SilverStripe module for ReCaptcha spam protection service</t>
  </si>
  <si>
    <t>http://silverstripe.org/recaptcha-module</t>
  </si>
  <si>
    <t>silverstripe-recaptcha</t>
  </si>
  <si>
    <t>2016-02-22T10:21:32Z</t>
  </si>
  <si>
    <t>2016-08-21T20:11:39Z</t>
  </si>
  <si>
    <t>xeraa_silverstripe-smtp</t>
  </si>
  <si>
    <t>2011-02-18T10:51:53Z</t>
  </si>
  <si>
    <t>Using PHPMailer in SilverStripe</t>
  </si>
  <si>
    <t>silverstripe-smtp</t>
  </si>
  <si>
    <t>2015-03-23T08:56:43Z</t>
  </si>
  <si>
    <t>2016-06-28T15:43:41Z</t>
  </si>
  <si>
    <t>MerlijnWajer_Simba</t>
  </si>
  <si>
    <t>2010-11-26T13:49:15Z</t>
  </si>
  <si>
    <t>Simba is a program used to repeat certain (complicated) tasks. Typically these tasks involve using the mouse and keyboard. Simba is programmable which means you can design your own logic and steps that Simba will follow based upon certain input such a colours on the screen.</t>
  </si>
  <si>
    <t>http://wizzup.org/simba</t>
  </si>
  <si>
    <t>Simba</t>
  </si>
  <si>
    <t>2016-08-08T17:26:59Z</t>
  </si>
  <si>
    <t>2016-09-14T09:33:54Z</t>
  </si>
  <si>
    <t>dontcontactme_simDHT</t>
  </si>
  <si>
    <t>2012-03-14T21:03:20Z</t>
  </si>
  <si>
    <t>A very simple DHT crawler written in Python.</t>
  </si>
  <si>
    <t>simDHT</t>
  </si>
  <si>
    <t>2016-07-21T04:48:02Z</t>
  </si>
  <si>
    <t>2016-09-22T04:02:27Z</t>
  </si>
  <si>
    <t>wentaoliu_simditor-rails</t>
  </si>
  <si>
    <t>2014-06-09T11:58:14Z</t>
  </si>
  <si>
    <t>Rails assets wrapper for https://github.com/mycolorway/simditor</t>
  </si>
  <si>
    <t>simditor-rails</t>
  </si>
  <si>
    <t>2016-03-09T15:44:33Z</t>
  </si>
  <si>
    <t>2016-09-20T06:49:26Z</t>
  </si>
  <si>
    <t>AllenDang_simhash</t>
  </si>
  <si>
    <t>2011-12-05T14:47:05Z</t>
  </si>
  <si>
    <t>A Python Implementation of Simhash Algorithm</t>
  </si>
  <si>
    <t>simhash</t>
  </si>
  <si>
    <t>2016-08-18T08:36:35Z</t>
  </si>
  <si>
    <t>2016-09-12T01:27:48Z</t>
  </si>
  <si>
    <t>leonsim_simhash</t>
  </si>
  <si>
    <t>2010-01-03T21:44:13Z</t>
  </si>
  <si>
    <t>A library to find the percentage of similarity between two given strings (can be expanded to compare every thing!).</t>
  </si>
  <si>
    <t>2013-07-30T02:34:25Z</t>
  </si>
  <si>
    <t>2016-09-05T06:13:24Z</t>
  </si>
  <si>
    <t>simlar_simlar-android</t>
  </si>
  <si>
    <t>2015-05-27T21:33:36Z</t>
  </si>
  <si>
    <t>android simlar</t>
  </si>
  <si>
    <t>simlar-android</t>
  </si>
  <si>
    <t>2016-09-10T17:03:48Z</t>
  </si>
  <si>
    <t>2016-04-15T15:01:59Z</t>
  </si>
  <si>
    <t>fisherman_simple</t>
  </si>
  <si>
    <t>2014-03-19T08:09:09Z</t>
  </si>
  <si>
    <t>Simple theme heavily inspired by @mathiasbynens's prompt</t>
  </si>
  <si>
    <t>simple</t>
  </si>
  <si>
    <t>2016-05-24T04:51:46Z</t>
  </si>
  <si>
    <t>2016-08-31T21:49:25Z</t>
  </si>
  <si>
    <t>chakrit_simple-acl</t>
  </si>
  <si>
    <t>2012-12-31T14:31:21Z</t>
  </si>
  <si>
    <t>Seriously why do all these ACL modules have to be so darn complex? I just need a simple well-tested module to do ACL.</t>
  </si>
  <si>
    <t>simple-acl</t>
  </si>
  <si>
    <t>2016-09-09T14:35:27Z</t>
  </si>
  <si>
    <t>2016-08-20T22:19:45Z</t>
  </si>
  <si>
    <t>KyoheiG3_SimpleAlert</t>
  </si>
  <si>
    <t>2016-02-13T21:30:32Z</t>
  </si>
  <si>
    <t>Customizable simple Alert and simple ActionSheet for Swift</t>
  </si>
  <si>
    <t>SimpleAlert</t>
  </si>
  <si>
    <t>2016-09-12T08:48:26Z</t>
  </si>
  <si>
    <t>2016-09-15T16:51:44Z</t>
  </si>
  <si>
    <t>calebd_SimpleAuth</t>
  </si>
  <si>
    <t>2011-08-28T00:39:20Z</t>
  </si>
  <si>
    <t>Simple social authentication for iOS.</t>
  </si>
  <si>
    <t>http://simpleauth.io</t>
  </si>
  <si>
    <t>SimpleAuth</t>
  </si>
  <si>
    <t>2016-01-21T18:15:49Z</t>
  </si>
  <si>
    <t>2016-09-18T12:29:53Z</t>
  </si>
  <si>
    <t>ginader_simpleCachedCurl</t>
  </si>
  <si>
    <t>2011-06-23T21:24:35Z</t>
  </si>
  <si>
    <t>easy to use cURL wrapper with added file cache</t>
  </si>
  <si>
    <t>http://ginader.com</t>
  </si>
  <si>
    <t>simpleCachedCurl</t>
  </si>
  <si>
    <t>2016-01-12T00:39:17Z</t>
  </si>
  <si>
    <t>2016-09-01T13:54:31Z</t>
  </si>
  <si>
    <t>IsseiAoki_SimpleCropView</t>
  </si>
  <si>
    <t>2012-05-30T17:20:30Z</t>
  </si>
  <si>
    <t>A simple image cropping library for Android.</t>
  </si>
  <si>
    <t>SimpleCropView</t>
  </si>
  <si>
    <t>2016-07-06T07:11:09Z</t>
  </si>
  <si>
    <t>2016-09-22T08:26:49Z</t>
  </si>
  <si>
    <t>sightmachine_simplecv-js</t>
  </si>
  <si>
    <t>2015-10-04T12:25:28Z</t>
  </si>
  <si>
    <t>A Javascript/Coffeescript companion library to SimpleCV</t>
  </si>
  <si>
    <t>simplecv-js</t>
  </si>
  <si>
    <t>2014-01-24T14:02:09Z</t>
  </si>
  <si>
    <t>2016-09-22T09:21:04Z</t>
  </si>
  <si>
    <t>thearn_simple-cython-example</t>
  </si>
  <si>
    <t>2012-05-30T15:43:16Z</t>
  </si>
  <si>
    <t>A small project template that shows how to wrap C code into python using cython along with other packaging concepts</t>
  </si>
  <si>
    <t>simple-cython-example</t>
  </si>
  <si>
    <t>2013-10-21T21:12:45Z</t>
  </si>
  <si>
    <t>2016-09-09T21:38:14Z</t>
  </si>
  <si>
    <t>adriengibrat_Simple-Debug-PHP-Class</t>
  </si>
  <si>
    <t>2016-02-28T22:59:51Z</t>
  </si>
  <si>
    <t>Custom error/exception handlers with styled display (trace/scope) logging &amp; chrono tools</t>
  </si>
  <si>
    <t>Simple-Debug-PHP-Class</t>
  </si>
  <si>
    <t>2012-08-24T13:56:15Z</t>
  </si>
  <si>
    <t>2016-05-31T15:59:39Z</t>
  </si>
  <si>
    <t>spadin_simple-express-static-server</t>
  </si>
  <si>
    <t>2014-07-31T12:24:27Z</t>
  </si>
  <si>
    <t>A simple static file server using express.js for node.js. Good when you need a quick file server.</t>
  </si>
  <si>
    <t>simple-express-static-server</t>
  </si>
  <si>
    <t>2016-01-28T02:49:58Z</t>
  </si>
  <si>
    <t>2016-09-21T00:01:38Z</t>
  </si>
  <si>
    <t>jcampbell1_simple-file-manager</t>
  </si>
  <si>
    <t>2010-08-03T05:25:00Z</t>
  </si>
  <si>
    <t xml:space="preserve">A Simple PHP file manager.  The code is a single php file.  </t>
  </si>
  <si>
    <t>simple-file-manager</t>
  </si>
  <si>
    <t>2016-07-26T17:09:38Z</t>
  </si>
  <si>
    <t>2016-09-22T05:34:24Z</t>
  </si>
  <si>
    <t>SawdustSoftware_simpleflake</t>
  </si>
  <si>
    <t>2013-06-28T04:05:19Z</t>
  </si>
  <si>
    <t>Distributed ID generation in python for the lazy.</t>
  </si>
  <si>
    <t>http://sawdustsoftware.com</t>
  </si>
  <si>
    <t>simpleflake</t>
  </si>
  <si>
    <t>2013-08-30T14:32:10Z</t>
  </si>
  <si>
    <t>2016-09-19T09:10:05Z</t>
  </si>
  <si>
    <t>mourner_simpleheat</t>
  </si>
  <si>
    <t>2013-04-16T16:01:46Z</t>
  </si>
  <si>
    <t>A tiny JavaScript library for drawing heatmaps with Canvas</t>
  </si>
  <si>
    <t>http://mourner.github.io/simpleheat/demo</t>
  </si>
  <si>
    <t>simpleheat</t>
  </si>
  <si>
    <t>2016-06-08T15:04:30Z</t>
  </si>
  <si>
    <t>2016-09-20T02:21:58Z</t>
  </si>
  <si>
    <t>catc_simple-hint</t>
  </si>
  <si>
    <t>2014-05-15T21:03:18Z</t>
  </si>
  <si>
    <t>CSS-only tooltip packed with a variety of features.</t>
  </si>
  <si>
    <t>http://catc.github.io/simple-hint/</t>
  </si>
  <si>
    <t>simple-hint</t>
  </si>
  <si>
    <t>2016-01-29T14:38:09Z</t>
  </si>
  <si>
    <t>2016-09-15T16:10:15Z</t>
  </si>
  <si>
    <t>mj1856_SimpleImpersonation</t>
  </si>
  <si>
    <t>2014-10-31T17:55:21Z</t>
  </si>
  <si>
    <t>Simple Impersonation Library for .Net</t>
  </si>
  <si>
    <t>SimpleImpersonation</t>
  </si>
  <si>
    <t>2016-06-15T23:10:09Z</t>
  </si>
  <si>
    <t>2016-09-18T02:59:02Z</t>
  </si>
  <si>
    <t>jpbellona_simpleKinect</t>
  </si>
  <si>
    <t>2011-10-20T00:01:45Z</t>
  </si>
  <si>
    <t>simpleKinect is an interface application for sending data from the Microsoft Kinect to any OSC-enabled application.</t>
  </si>
  <si>
    <t>simpleKinect</t>
  </si>
  <si>
    <t>2014-05-07T12:48:25Z</t>
  </si>
  <si>
    <t>2016-08-01T20:27:41Z</t>
  </si>
  <si>
    <t>bennettstone_simple-mysqli</t>
  </si>
  <si>
    <t>2011-07-30T18:34:09Z</t>
  </si>
  <si>
    <t>PHP class to access MySQL database wrapper using MySQLi</t>
  </si>
  <si>
    <t>simple-mysqli</t>
  </si>
  <si>
    <t>2014-10-29T12:44:17Z</t>
  </si>
  <si>
    <t>2016-09-13T21:05:51Z</t>
  </si>
  <si>
    <t>gumho_simple-node.js-mud</t>
  </si>
  <si>
    <t>2012-05-14T00:43:42Z</t>
  </si>
  <si>
    <t>A simple multi-user dungeon built using the Node.js toolkit</t>
  </si>
  <si>
    <t>simple-node.js-mud</t>
  </si>
  <si>
    <t>2010-06-09T18:24:33Z</t>
  </si>
  <si>
    <t>2015-12-09T20:22:42Z</t>
  </si>
  <si>
    <t>chrhansen_simple-oauth1</t>
  </si>
  <si>
    <t>2011-12-15T03:41:32Z</t>
  </si>
  <si>
    <t>Simple drop-in class for authenticating with OAuth 1.0a service providers</t>
  </si>
  <si>
    <t>simple-oauth1</t>
  </si>
  <si>
    <t>2015-11-05T23:39:06Z</t>
  </si>
  <si>
    <t>2016-07-24T06:58:43Z</t>
  </si>
  <si>
    <t>mogetutu_simplePHP-curl</t>
  </si>
  <si>
    <t>2014-02-09T14:30:55Z</t>
  </si>
  <si>
    <t>Simpe PHP cURL library born out of Codeigniter-cURL</t>
  </si>
  <si>
    <t>simplePHP-curl</t>
  </si>
  <si>
    <t>2015-04-08T12:13:21Z</t>
  </si>
  <si>
    <t>2016-07-07T13:24:34Z</t>
  </si>
  <si>
    <t>thomasantony_simplepipe</t>
  </si>
  <si>
    <t>2011-07-02T21:54:04Z</t>
  </si>
  <si>
    <t>A simple functional pipelining library for Python</t>
  </si>
  <si>
    <t>simplepipe</t>
  </si>
  <si>
    <t>2016-09-01T19:17:59Z</t>
  </si>
  <si>
    <t>2016-09-12T22:21:33Z</t>
  </si>
  <si>
    <t>peixebabel_simple-recognition</t>
  </si>
  <si>
    <t>2014-10-19T17:13:28Z</t>
  </si>
  <si>
    <t>Simple Recognition using pokemon images</t>
  </si>
  <si>
    <t>OpenEdge ABL</t>
  </si>
  <si>
    <t>simple-recognition</t>
  </si>
  <si>
    <t>2016-09-20T22:34:48Z</t>
  </si>
  <si>
    <t>2016-09-22T00:35:32Z</t>
  </si>
  <si>
    <t>mheadd_simple-rest-api</t>
  </si>
  <si>
    <t>2011-07-11T09:09:43Z</t>
  </si>
  <si>
    <t>A simple RESTful API in three easy steps.</t>
  </si>
  <si>
    <t>simple-rest-api</t>
  </si>
  <si>
    <t>2016-04-04T21:28:45Z</t>
  </si>
  <si>
    <t>2016-05-02T07:31:13Z</t>
  </si>
  <si>
    <t>jamiei_SimpleRestClient</t>
  </si>
  <si>
    <t>2013-06-09T23:58:55Z</t>
  </si>
  <si>
    <t>A Simple Fluent Rest Client based on Indy's IdHttp for Delphi XE* and up.</t>
  </si>
  <si>
    <t>SimpleRestClient</t>
  </si>
  <si>
    <t>2015-09-10T20:51:23Z</t>
  </si>
  <si>
    <t>2016-09-14T07:35:38Z</t>
  </si>
  <si>
    <t>salendron_Simple-Rss2-Android</t>
  </si>
  <si>
    <t>2015-06-20T23:46:45Z</t>
  </si>
  <si>
    <t>A really simple RSS 2.0 Parser Library for Android.</t>
  </si>
  <si>
    <t>Simple-Rss2-Android</t>
  </si>
  <si>
    <t>2015-03-21T09:44:51Z</t>
  </si>
  <si>
    <t>2016-08-01T15:29:11Z</t>
  </si>
  <si>
    <t>v-technologies_simpl-es</t>
  </si>
  <si>
    <t>2014-10-25T13:06:12Z</t>
  </si>
  <si>
    <t>ElasticSearch PHP API. Simpler. Really...</t>
  </si>
  <si>
    <t>simpl-es</t>
  </si>
  <si>
    <t>2016-06-29T15:43:50Z</t>
  </si>
  <si>
    <t>2016-01-18T18:36:13Z</t>
  </si>
  <si>
    <t>mrrocks_simpletastic</t>
  </si>
  <si>
    <t>2012-10-09T22:34:02Z</t>
  </si>
  <si>
    <t>Simplestastic is a super lightweight framework written in SASS that makes it super easy create to fluid grids.</t>
  </si>
  <si>
    <t>simpletastic</t>
  </si>
  <si>
    <t>2013-04-06T16:12:36Z</t>
  </si>
  <si>
    <t>2015-03-20T19:30:24Z</t>
  </si>
  <si>
    <t>mappingmashups_simple-things-on-maps</t>
  </si>
  <si>
    <t>2012-05-10T08:41:08Z</t>
  </si>
  <si>
    <t>list of simple mapping tools for putting things on maps</t>
  </si>
  <si>
    <t>simple-things-on-maps</t>
  </si>
  <si>
    <t>2016-07-28T22:58:45Z</t>
  </si>
  <si>
    <t>2016-05-29T18:35:49Z</t>
  </si>
  <si>
    <t>mwalters_simple-vagrant-lamp</t>
  </si>
  <si>
    <t>2013-11-21T08:27:17Z</t>
  </si>
  <si>
    <t>Simple Vagrant LAMP VM</t>
  </si>
  <si>
    <t>simple-vagrant-lamp</t>
  </si>
  <si>
    <t>2014-12-12T14:08:45Z</t>
  </si>
  <si>
    <t>2016-09-08T16:27:36Z</t>
  </si>
  <si>
    <t>dpallot_simple-websocket-server</t>
  </si>
  <si>
    <t>2010-10-29T14:32:06Z</t>
  </si>
  <si>
    <t>A python based websocket server that is simple and easy to use.</t>
  </si>
  <si>
    <t>simple-websocket-server</t>
  </si>
  <si>
    <t>2016-05-20T14:19:58Z</t>
  </si>
  <si>
    <t>2016-09-20T02:55:01Z</t>
  </si>
  <si>
    <t>sudhirj_simply-deferred</t>
  </si>
  <si>
    <t>2015-05-24T21:41:01Z</t>
  </si>
  <si>
    <t>A deferred library for Node.js and the browser with a jQuery compatible API</t>
  </si>
  <si>
    <t>http://sudhirj.github.com/simply-deferred/</t>
  </si>
  <si>
    <t>simply-deferred</t>
  </si>
  <si>
    <t>2016-07-16T23:36:01Z</t>
  </si>
  <si>
    <t>2016-08-23T10:05:01Z</t>
  </si>
  <si>
    <t>tshort_Sims.jl</t>
  </si>
  <si>
    <t>2014-05-06T12:35:33Z</t>
  </si>
  <si>
    <t>Experiments with non-causal equation-based modeling in Julia</t>
  </si>
  <si>
    <t>Sims.jl</t>
  </si>
  <si>
    <t>2015-05-22T11:52:13Z</t>
  </si>
  <si>
    <t>2016-03-08T15:24:42Z</t>
  </si>
  <si>
    <t>homegrownlabs_sim-template</t>
  </si>
  <si>
    <t>2015-04-07T08:51:44Z</t>
  </si>
  <si>
    <t xml:space="preserve">Template for bootstrapping a Simulant-based Simulation Test </t>
  </si>
  <si>
    <t>sim-template</t>
  </si>
  <si>
    <t>2015-09-13T01:53:29Z</t>
  </si>
  <si>
    <t>2015-11-05T01:04:26Z</t>
  </si>
  <si>
    <t>mpilquist_simulacrum</t>
  </si>
  <si>
    <t>2015-05-17T01:40:11Z</t>
  </si>
  <si>
    <t>First class syntax support for type classes in Scala</t>
  </si>
  <si>
    <t>simulacrum</t>
  </si>
  <si>
    <t>2016-09-11T18:37:29Z</t>
  </si>
  <si>
    <t>2016-09-22T11:37:45Z</t>
  </si>
  <si>
    <t>timdream_simworker</t>
  </si>
  <si>
    <t>2016-06-23T01:09:06Z</t>
  </si>
  <si>
    <t>Simulated Web Workers</t>
  </si>
  <si>
    <t>http://blog.timc.idv.tw/posts/simworker/</t>
  </si>
  <si>
    <t>simworker</t>
  </si>
  <si>
    <t>2016-03-02T09:10:35Z</t>
  </si>
  <si>
    <t>2016-09-01T13:03:45Z</t>
  </si>
  <si>
    <t>codebiff_sinatra-authentication</t>
  </si>
  <si>
    <t>2012-05-27T01:32:48Z</t>
  </si>
  <si>
    <t>Sample framework for basic authentication in Sinatra with DataMapper</t>
  </si>
  <si>
    <t>sinatra-authentication</t>
  </si>
  <si>
    <t>2012-04-17T11:32:40Z</t>
  </si>
  <si>
    <t>2015-03-26T10:07:41Z</t>
  </si>
  <si>
    <t>integrity_sinatra-authorization</t>
  </si>
  <si>
    <t>2012-11-15T16:37:01Z</t>
  </si>
  <si>
    <t>HTTP Authorization helpers for Sinatra</t>
  </si>
  <si>
    <t>sinatra-authorization</t>
  </si>
  <si>
    <t>2013-12-27T13:25:56Z</t>
  </si>
  <si>
    <t>2016-07-06T23:44:18Z</t>
  </si>
  <si>
    <t>darkhelmet_sinatra-bundles</t>
  </si>
  <si>
    <t>2012-11-12T15:11:30Z</t>
  </si>
  <si>
    <t>Easy asset packaging for sinatra</t>
  </si>
  <si>
    <t>http://verboselogging.com/2010/01/13/sinatra-bundles-easy-asset-bundling-for-sinatra</t>
  </si>
  <si>
    <t>sinatra-bundles</t>
  </si>
  <si>
    <t>2012-04-04T05:57:31Z</t>
  </si>
  <si>
    <t>2015-03-26T20:21:51Z</t>
  </si>
  <si>
    <t>csquared_sinatra-google-auth</t>
  </si>
  <si>
    <t>2012-06-12T19:24:37Z</t>
  </si>
  <si>
    <t>Drop-in google auth for Sinatra apps</t>
  </si>
  <si>
    <t>sinatra-google-auth</t>
  </si>
  <si>
    <t>2013-10-15T01:12:08Z</t>
  </si>
  <si>
    <t>2016-08-26T15:30:11Z</t>
  </si>
  <si>
    <t>ghostandthemachine_sinatra-haml-bootstrap-fluid</t>
  </si>
  <si>
    <t>2015-06-14T12:37:08Z</t>
  </si>
  <si>
    <t>remake of boostrap fluid example using sinatra haml and bootstrap</t>
  </si>
  <si>
    <t>sinatra-haml-bootstrap-fluid</t>
  </si>
  <si>
    <t>2013-05-17T17:19:28Z</t>
  </si>
  <si>
    <t>2016-02-21T07:39:46Z</t>
  </si>
  <si>
    <t>bmizerany_sinatra-redis</t>
  </si>
  <si>
    <t>2015-06-09T12:07:28Z</t>
  </si>
  <si>
    <t>A light extension for using redis with Sinatra</t>
  </si>
  <si>
    <t>sinatra-redis</t>
  </si>
  <si>
    <t>2010-03-31T07:41:37Z</t>
  </si>
  <si>
    <t>2016-08-01T20:23:45Z</t>
  </si>
  <si>
    <t>nakajima_sinatras-hat</t>
  </si>
  <si>
    <t>2013-06-24T09:28:57Z</t>
  </si>
  <si>
    <t>lol</t>
  </si>
  <si>
    <t>sinatras-hat</t>
  </si>
  <si>
    <t>2009-03-08T00:24:55Z</t>
  </si>
  <si>
    <t>2016-09-14T16:54:32Z</t>
  </si>
  <si>
    <t>thegorgon_sinatra-sprockets</t>
  </si>
  <si>
    <t>2015-06-03T23:28:26Z</t>
  </si>
  <si>
    <t>Sinatra helpers for Sprockets integration</t>
  </si>
  <si>
    <t>sinatra-sprockets</t>
  </si>
  <si>
    <t>2011-11-05T00:04:04Z</t>
  </si>
  <si>
    <t>2015-05-21T13:40:02Z</t>
  </si>
  <si>
    <t>shell_sinatra-template</t>
  </si>
  <si>
    <t>2015-04-27T17:00:26Z</t>
  </si>
  <si>
    <t>Preconfigured sinatra template with essentials like: HAML ActiveRecord Rspec testing suite</t>
  </si>
  <si>
    <t>http://penkin.co.uk</t>
  </si>
  <si>
    <t>sinatra-template</t>
  </si>
  <si>
    <t>2013-10-23T11:04:47Z</t>
  </si>
  <si>
    <t>2016-08-10T18:42:47Z</t>
  </si>
  <si>
    <t>mattetti_sinatra-web-api-example</t>
  </si>
  <si>
    <t>2013-12-14T13:15:13Z</t>
  </si>
  <si>
    <t>Example application using Sinatra and the DSL gem to develop web APIs using a simple DSL and a small stack.</t>
  </si>
  <si>
    <t>sinatra-web-api-example</t>
  </si>
  <si>
    <t>2012-04-30T15:10:49Z</t>
  </si>
  <si>
    <t>2016-07-25T08:37:52Z</t>
  </si>
  <si>
    <t>lincanbin_Sina-Weibo-Album-Downloader</t>
  </si>
  <si>
    <t>2016-01-20T17:17:16Z</t>
  </si>
  <si>
    <t xml:space="preserve">Multithreading download all HD photos / pictures from someone's Sina Weibo album. </t>
  </si>
  <si>
    <t>http://weibo.com/lincanbin</t>
  </si>
  <si>
    <t>Sina-Weibo-Album-Downloader</t>
  </si>
  <si>
    <t>2015-11-17T07:18:29Z</t>
  </si>
  <si>
    <t>2016-09-18T11:46:56Z</t>
  </si>
  <si>
    <t>ybrs_single-beat</t>
  </si>
  <si>
    <t>2013-02-21T01:58:20Z</t>
  </si>
  <si>
    <t>ensures only one instance of your process across your servers</t>
  </si>
  <si>
    <t>single-beat</t>
  </si>
  <si>
    <t>2016-08-09T12:01:08Z</t>
  </si>
  <si>
    <t>2016-09-15T20:10:54Z</t>
  </si>
  <si>
    <t>lynaghk_singult</t>
  </si>
  <si>
    <t>2010-03-25T08:46:31Z</t>
  </si>
  <si>
    <t>JavaScript Hiccup compiler</t>
  </si>
  <si>
    <t>singult</t>
  </si>
  <si>
    <t>2014-06-16T15:29:48Z</t>
  </si>
  <si>
    <t>2015-11-04T19:58:24Z</t>
  </si>
  <si>
    <t>MegaBits_SIOSocket</t>
  </si>
  <si>
    <t>2015-09-24T19:10:20Z</t>
  </si>
  <si>
    <t>Realtime iOS application framework (client) http://socket.io</t>
  </si>
  <si>
    <t>SIOSocket</t>
  </si>
  <si>
    <t>2016-01-13T22:52:49Z</t>
  </si>
  <si>
    <t>2016-09-20T17:34:45Z</t>
  </si>
  <si>
    <t>sipcapture_sipgrep</t>
  </si>
  <si>
    <t>2011-04-11T15:16:38Z</t>
  </si>
  <si>
    <t>SIPGREP: Display and Troubleshoot SIP signaling over IP networks in console</t>
  </si>
  <si>
    <t>http://www.sipcapture.org</t>
  </si>
  <si>
    <t>sipgrep</t>
  </si>
  <si>
    <t>2016-06-21T11:25:40Z</t>
  </si>
  <si>
    <t>2016-09-04T10:31:28Z</t>
  </si>
  <si>
    <t>emboss_siphash-c</t>
  </si>
  <si>
    <t>2015-04-08T10:17:00Z</t>
  </si>
  <si>
    <t>A streaming implementation of SipHash in C as well as an optimized one-pass implementation.</t>
  </si>
  <si>
    <t>siphash-c</t>
  </si>
  <si>
    <t>2012-11-05T07:54:28Z</t>
  </si>
  <si>
    <t>2016-05-23T06:26:11Z</t>
  </si>
  <si>
    <t>mscdex_sipster</t>
  </si>
  <si>
    <t>2015-08-28T00:24:34Z</t>
  </si>
  <si>
    <t>A pjsip/pjsua2 binding for node.js</t>
  </si>
  <si>
    <t>sipster</t>
  </si>
  <si>
    <t>2015-12-23T20:00:40Z</t>
  </si>
  <si>
    <t>2016-09-13T00:13:02Z</t>
  </si>
  <si>
    <t>wrboyce_sirious</t>
  </si>
  <si>
    <t>2013-06-18T15:19:47Z</t>
  </si>
  <si>
    <t>Tampering Siri Proxy</t>
  </si>
  <si>
    <t>sirious</t>
  </si>
  <si>
    <t>2013-03-16T11:02:36Z</t>
  </si>
  <si>
    <t>2016-09-15T21:45:45Z</t>
  </si>
  <si>
    <t>hjaltij_SiriProxy-Plex</t>
  </si>
  <si>
    <t>2014-10-01T04:27:49Z</t>
  </si>
  <si>
    <t>Plugin for SiriProxy to control Plex Media Center</t>
  </si>
  <si>
    <t>SiriProxy-Plex</t>
  </si>
  <si>
    <t>2013-11-13T17:00:01Z</t>
  </si>
  <si>
    <t>2016-07-06T21:08:42Z</t>
  </si>
  <si>
    <t>Eichhoernchen_SiriServer</t>
  </si>
  <si>
    <t>2015-01-16T13:05:09Z</t>
  </si>
  <si>
    <t>THIS IS OLD AND SHOULD NOT BE USED ANYMORE USE THE SiriServerCore repository</t>
  </si>
  <si>
    <t>SiriServer</t>
  </si>
  <si>
    <t>2012-03-08T11:03:15Z</t>
  </si>
  <si>
    <t>2016-05-29T11:08:48Z</t>
  </si>
  <si>
    <t>Eichhoernchen_SiriServerPlugins</t>
  </si>
  <si>
    <t>2016-02-26T16:57:42Z</t>
  </si>
  <si>
    <t>These are plugins I wrote for the SiriServer core</t>
  </si>
  <si>
    <t>SiriServerPlugins</t>
  </si>
  <si>
    <t>2012-04-08T18:15:25Z</t>
  </si>
  <si>
    <t>2016-06-13T10:46:56Z</t>
  </si>
  <si>
    <t>buildingfirefoxos_site</t>
  </si>
  <si>
    <t>2012-07-08T13:12:18Z</t>
  </si>
  <si>
    <t>Sources of the official Locomotive website</t>
  </si>
  <si>
    <t>http://locomotive.works</t>
  </si>
  <si>
    <t>site</t>
  </si>
  <si>
    <t>2016-06-19T18:30:20Z</t>
  </si>
  <si>
    <t>2016-07-07T21:37:03Z</t>
  </si>
  <si>
    <t>locomotivecms_site</t>
  </si>
  <si>
    <t>2013-10-09T19:10:56Z</t>
  </si>
  <si>
    <t>Firefox OS Documentation</t>
  </si>
  <si>
    <t>2016-09-13T19:08:50Z</t>
  </si>
  <si>
    <t>2016-07-31T18:52:03Z</t>
  </si>
  <si>
    <t>kpdecker_six-speed</t>
  </si>
  <si>
    <t>2015-04-14T22:37:16Z</t>
  </si>
  <si>
    <t>ES6 polyfill vs. feature performance tests</t>
  </si>
  <si>
    <t>six-speed</t>
  </si>
  <si>
    <t>2016-09-09T09:15:02Z</t>
  </si>
  <si>
    <t>2016-09-16T11:32:54Z</t>
  </si>
  <si>
    <t>redcapital_skadi</t>
  </si>
  <si>
    <t>2013-07-20T20:45:22Z</t>
  </si>
  <si>
    <t>Lightweight image viewer</t>
  </si>
  <si>
    <t>skadi</t>
  </si>
  <si>
    <t>2016-02-16T15:33:06Z</t>
  </si>
  <si>
    <t>2016-09-12T14:48:54Z</t>
  </si>
  <si>
    <t>3d0c_skeleton</t>
  </si>
  <si>
    <t>2013-08-22T23:55:53Z</t>
  </si>
  <si>
    <t>Restful API application skeleton based on Martini framework.</t>
  </si>
  <si>
    <t>skeleton</t>
  </si>
  <si>
    <t>2014-09-13T12:58:01Z</t>
  </si>
  <si>
    <t>2016-08-31T14:42:57Z</t>
  </si>
  <si>
    <t>chrisbarrett_skeletor.el</t>
  </si>
  <si>
    <t>2013-02-04T21:14:26Z</t>
  </si>
  <si>
    <t>Powerful project skeletons for Emacs</t>
  </si>
  <si>
    <t>skeletor.el</t>
  </si>
  <si>
    <t>2015-12-21T05:31:53Z</t>
  </si>
  <si>
    <t>2016-07-11T06:53:38Z</t>
  </si>
  <si>
    <t>basho_skerl</t>
  </si>
  <si>
    <t>2011-01-06T09:44:02Z</t>
  </si>
  <si>
    <t>Skein hash function for Erlang via NIFs</t>
  </si>
  <si>
    <t>skerl</t>
  </si>
  <si>
    <t>2011-11-09T22:53:23Z</t>
  </si>
  <si>
    <t>2016-09-06T08:07:23Z</t>
  </si>
  <si>
    <t>sagishrieber_sketch-any-icon-fetcher</t>
  </si>
  <si>
    <t>2014-10-12T21:39:18Z</t>
  </si>
  <si>
    <t>This plugin will let you insert any website's favicon or iOS/Android app's icon into your design</t>
  </si>
  <si>
    <t>http://hackingui.com/design/how-to-create-a-sketch-plugin/</t>
  </si>
  <si>
    <t>sketch-any-icon-fetcher</t>
  </si>
  <si>
    <t>2016-02-22T09:07:38Z</t>
  </si>
  <si>
    <t>2016-09-20T19:17:50Z</t>
  </si>
  <si>
    <t>nvk_sketch-icons</t>
  </si>
  <si>
    <t>2016-02-18T09:14:02Z</t>
  </si>
  <si>
    <t>All kinds of icons</t>
  </si>
  <si>
    <t>sketch-icons</t>
  </si>
  <si>
    <t>2013-10-28T14:07:21Z</t>
  </si>
  <si>
    <t>2016-09-08T02:39:17Z</t>
  </si>
  <si>
    <t>isnav_SketchiOSAssets</t>
  </si>
  <si>
    <t>2010-08-20T10:48:30Z</t>
  </si>
  <si>
    <t>Sketch file with templates for creating assets for iOS apps. Includes templates for Splash screens App Icons iTunes Artwork Web App icons &amp; Extension icons.</t>
  </si>
  <si>
    <t>SketchiOSAssets</t>
  </si>
  <si>
    <t>2014-11-05T08:22:37Z</t>
  </si>
  <si>
    <t>2016-08-15T06:44:58Z</t>
  </si>
  <si>
    <t>marcosvidal_Sketch-Notebook</t>
  </si>
  <si>
    <t>2015-05-17T09:00:42Z</t>
  </si>
  <si>
    <t>Sketch Plugin to make documenting design easier</t>
  </si>
  <si>
    <t>http://marcosvid.al/sketch-notebook</t>
  </si>
  <si>
    <t>Sketch-Notebook</t>
  </si>
  <si>
    <t>2016-07-22T19:40:12Z</t>
  </si>
  <si>
    <t>2016-09-20T14:08:31Z</t>
  </si>
  <si>
    <t>uetchy_Sketch-StickyGrid</t>
  </si>
  <si>
    <t>2015-09-23T01:17:37Z</t>
  </si>
  <si>
    <t>Sketch plugin to make paths be snapped to grid.</t>
  </si>
  <si>
    <t>Sketch-StickyGrid</t>
  </si>
  <si>
    <t>2016-06-08T02:50:47Z</t>
  </si>
  <si>
    <t>2016-09-20T18:27:49Z</t>
  </si>
  <si>
    <t>wakatime_sketch-wakatime</t>
  </si>
  <si>
    <t>2012-06-03T03:28:23Z</t>
  </si>
  <si>
    <t>Sketch plugin for automatic time tracking and metrics generated from your Sketch usage.</t>
  </si>
  <si>
    <t>https://wakatime.com/</t>
  </si>
  <si>
    <t>sketch-wakatime</t>
  </si>
  <si>
    <t>2016-07-06T21:30:45Z</t>
  </si>
  <si>
    <t>2016-08-31T08:45:55Z</t>
  </si>
  <si>
    <t>keijiro_SketchyFx</t>
  </si>
  <si>
    <t>2014-06-11T19:53:24Z</t>
  </si>
  <si>
    <t>Sketch filter with the standard image effects</t>
  </si>
  <si>
    <t>SketchyFx</t>
  </si>
  <si>
    <t>2014-06-07T13:26:08Z</t>
  </si>
  <si>
    <t>2016-07-12T07:05:25Z</t>
  </si>
  <si>
    <t>Wack0_skiddie-malware-reversing</t>
  </si>
  <si>
    <t>2012-09-16T11:33:59Z</t>
  </si>
  <si>
    <t>Blogging about reversing "script kiddie" style malware.</t>
  </si>
  <si>
    <t>skiddie-malware-reversing</t>
  </si>
  <si>
    <t>2015-07-13T12:21:48Z</t>
  </si>
  <si>
    <t>2016-09-22T09:19:08Z</t>
  </si>
  <si>
    <t>basicallydan_skifree.js</t>
  </si>
  <si>
    <t>2013-11-20T18:18:08Z</t>
  </si>
  <si>
    <t>:ski: The classic PC Game SkiFree but in JS.</t>
  </si>
  <si>
    <t>https://basicallydan.github.io/skifree.js</t>
  </si>
  <si>
    <t>skifree.js</t>
  </si>
  <si>
    <t>2016-02-11T15:21:09Z</t>
  </si>
  <si>
    <t>2016-09-21T20:12:31Z</t>
  </si>
  <si>
    <t>lotabout_skim</t>
  </si>
  <si>
    <t>2008-04-05T19:38:46Z</t>
  </si>
  <si>
    <t>Fuzzy Finder in rust!</t>
  </si>
  <si>
    <t>skim</t>
  </si>
  <si>
    <t>2016-09-05T00:29:49Z</t>
  </si>
  <si>
    <t>2016-09-12T14:03:09Z</t>
  </si>
  <si>
    <t>scikit-image_skimage-tutorials</t>
  </si>
  <si>
    <t>2013-06-30T14:43:33Z</t>
  </si>
  <si>
    <t>Scikit-image tutorials</t>
  </si>
  <si>
    <t>skimage-tutorials</t>
  </si>
  <si>
    <t>2016-07-12T21:17:41Z</t>
  </si>
  <si>
    <t>2016-09-21T11:39:25Z</t>
  </si>
  <si>
    <t>zalando_skipper</t>
  </si>
  <si>
    <t>2012-07-30T23:23:18Z</t>
  </si>
  <si>
    <t>An HTTP router built with Go that acts as a reverse proxy with support for custom route definitions</t>
  </si>
  <si>
    <t>skipper</t>
  </si>
  <si>
    <t>2016-09-10T15:01:56Z</t>
  </si>
  <si>
    <t>2016-09-21T11:37:54Z</t>
  </si>
  <si>
    <t>thiagosf_skitter</t>
  </si>
  <si>
    <t>2013-08-27T13:34:51Z</t>
  </si>
  <si>
    <t>Skitter - Slideshow for anytime</t>
  </si>
  <si>
    <t>http://www.skitter-slider.net</t>
  </si>
  <si>
    <t>skitter</t>
  </si>
  <si>
    <t>2016-07-22T11:51:09Z</t>
  </si>
  <si>
    <t>2016-09-20T19:19:55Z</t>
  </si>
  <si>
    <t>someben_skream</t>
  </si>
  <si>
    <t>2012-07-22T03:34:09Z</t>
  </si>
  <si>
    <t>Skream is a high-performance time-series library with memory-footprint guarantees.</t>
  </si>
  <si>
    <t>http://skream.in/</t>
  </si>
  <si>
    <t>skream</t>
  </si>
  <si>
    <t>2014-07-29T19:36:58Z</t>
  </si>
  <si>
    <t>2016-07-20T21:14:58Z</t>
  </si>
  <si>
    <t>raywenderlich_SKTUtils</t>
  </si>
  <si>
    <t>2012-01-05T06:41:31Z</t>
  </si>
  <si>
    <t>Sprite Kit helper classes and functions. From the book iOS Games by Tutorials.</t>
  </si>
  <si>
    <t>SKTUtils</t>
  </si>
  <si>
    <t>2016-07-07T21:26:55Z</t>
  </si>
  <si>
    <t>2016-09-15T09:15:27Z</t>
  </si>
  <si>
    <t>PlayMyCode_SkyBrush</t>
  </si>
  <si>
    <t>2009-10-19T19:47:37Z</t>
  </si>
  <si>
    <t>pure-JS HTML5 embeddable painting application</t>
  </si>
  <si>
    <t>http://www.studiofortress.com/skybrush</t>
  </si>
  <si>
    <t>SkyBrush</t>
  </si>
  <si>
    <t>2015-02-02T01:27:25Z</t>
  </si>
  <si>
    <t>2016-08-12T17:45:37Z</t>
  </si>
  <si>
    <t>skycoin_skycoin</t>
  </si>
  <si>
    <t>2011-05-12T06:58:11Z</t>
  </si>
  <si>
    <t>Skycoin Client</t>
  </si>
  <si>
    <t>skycoin</t>
  </si>
  <si>
    <t>2016-09-22T14:48:40Z</t>
  </si>
  <si>
    <t>2016-09-21T03:30:09Z</t>
  </si>
  <si>
    <t>Gozala_sky-edit</t>
  </si>
  <si>
    <t>2010-08-17T23:43:48Z</t>
  </si>
  <si>
    <t>Editor embedded in browser.</t>
  </si>
  <si>
    <t>http://documentup.com/gozala/sky-edit</t>
  </si>
  <si>
    <t>sky-edit</t>
  </si>
  <si>
    <t>2012-04-12T00:44:00Z</t>
  </si>
  <si>
    <t>2016-05-16T05:26:34Z</t>
  </si>
  <si>
    <t>cloudwu_skynet</t>
  </si>
  <si>
    <t>2012-09-10T12:47:11Z</t>
  </si>
  <si>
    <t>A lightweight online game framework</t>
  </si>
  <si>
    <t>skynet</t>
  </si>
  <si>
    <t>2016-09-22T10:00:43Z</t>
  </si>
  <si>
    <t>2016-09-22T09:03:49Z</t>
  </si>
  <si>
    <t>zhovner_Skype-iplookup</t>
  </si>
  <si>
    <t>2014-11-14T12:06:13Z</t>
  </si>
  <si>
    <t>Perform obscure ip lookup for online skype accounts. Can find local and remote ip address. Require craked SkypeKit with deobfuscated debug logs. http://news.ycombinator.com/item?id=3899829</t>
  </si>
  <si>
    <t>http://news.ycombinator.com/item?id=3899829</t>
  </si>
  <si>
    <t>Skype-iplookup</t>
  </si>
  <si>
    <t>2012-04-30T17:31:28Z</t>
  </si>
  <si>
    <t>2016-04-10T00:40:16Z</t>
  </si>
  <si>
    <t>ValdikSS_skype-poll-fix</t>
  </si>
  <si>
    <t>2014-12-14T18:51:19Z</t>
  </si>
  <si>
    <t>Reduce Skype CPU load on Linux and Mac OS</t>
  </si>
  <si>
    <t>skype-poll-fix</t>
  </si>
  <si>
    <t>2016-05-23T01:17:18Z</t>
  </si>
  <si>
    <t>2016-09-02T00:59:42Z</t>
  </si>
  <si>
    <t>dlehn_Skype-Utility-Project</t>
  </si>
  <si>
    <t>2013-06-20T07:11:26Z</t>
  </si>
  <si>
    <t>Skype plugin adding some useful functionality the developers were too lazy to implement.</t>
  </si>
  <si>
    <t>Skype-Utility-Project</t>
  </si>
  <si>
    <t>2015-09-19T23:51:53Z</t>
  </si>
  <si>
    <t>2016-09-13T03:53:46Z</t>
  </si>
  <si>
    <t>progrium_skypipe</t>
  </si>
  <si>
    <t>2014-01-13T01:18:23Z</t>
  </si>
  <si>
    <t>A magic pipe in the sky for the command line</t>
  </si>
  <si>
    <t>skypipe</t>
  </si>
  <si>
    <t>2012-11-26T20:19:18Z</t>
  </si>
  <si>
    <t>2016-09-22T07:40:03Z</t>
  </si>
  <si>
    <t>owainlewis_slack</t>
  </si>
  <si>
    <t>2015-12-20T08:18:50Z</t>
  </si>
  <si>
    <t>Slack Web API in Haskell</t>
  </si>
  <si>
    <t>slack</t>
  </si>
  <si>
    <t>2016-05-31T16:24:42Z</t>
  </si>
  <si>
    <t>2016-08-22T01:56:03Z</t>
  </si>
  <si>
    <t>allbegray_slack-api</t>
  </si>
  <si>
    <t>2015-07-21T08:26:55Z</t>
  </si>
  <si>
    <t>A Java client for the Slack Web API Incoming Webhooks Slackbot Remote Control RTM(Real Time Messaging) API</t>
  </si>
  <si>
    <t>slack-api</t>
  </si>
  <si>
    <t>2016-06-21T16:08:49Z</t>
  </si>
  <si>
    <t>2016-09-10T17:47:37Z</t>
  </si>
  <si>
    <t>jamescarlos_slackcamp</t>
  </si>
  <si>
    <t>2014-10-05T15:48:56Z</t>
  </si>
  <si>
    <t>Post Basecamp events to Slack channels</t>
  </si>
  <si>
    <t>slackcamp</t>
  </si>
  <si>
    <t>2016-02-09T08:45:36Z</t>
  </si>
  <si>
    <t>2016-08-01T07:27:54Z</t>
  </si>
  <si>
    <t>julienXX_slacker</t>
  </si>
  <si>
    <t>2012-01-28T01:33:54Z</t>
  </si>
  <si>
    <t>Erlang Slack REST API wrapper</t>
  </si>
  <si>
    <t>slacker</t>
  </si>
  <si>
    <t>2016-08-22T14:01:57Z</t>
  </si>
  <si>
    <t>2016-09-09T21:10:37Z</t>
  </si>
  <si>
    <t>sunng87_slacker-cluster</t>
  </si>
  <si>
    <t>2014-04-22T20:34:26Z</t>
  </si>
  <si>
    <t>Clojure Micro-Service framework based on Slacker RPC</t>
  </si>
  <si>
    <t>slacker-cluster</t>
  </si>
  <si>
    <t>2016-09-05T02:35:21Z</t>
  </si>
  <si>
    <t>2016-09-05T14:23:10Z</t>
  </si>
  <si>
    <t>ellisonleao_slack-howdoi</t>
  </si>
  <si>
    <t>2011-12-23T13:33:13Z</t>
  </si>
  <si>
    <t>:cloud: Slack integration with the howdoi library</t>
  </si>
  <si>
    <t>slack-howdoi</t>
  </si>
  <si>
    <t>2015-07-21T17:00:29Z</t>
  </si>
  <si>
    <t>2016-08-15T18:40:05Z</t>
  </si>
  <si>
    <t>CircuitSoftGroup_SlackMC</t>
  </si>
  <si>
    <t>2013-09-29T13:52:10Z</t>
  </si>
  <si>
    <t>Link Slack to Minecraft!</t>
  </si>
  <si>
    <t>SlackMC</t>
  </si>
  <si>
    <t>2015-10-16T05:48:06Z</t>
  </si>
  <si>
    <t>2016-09-16T07:57:29Z</t>
  </si>
  <si>
    <t>slack-rs_slack-rs</t>
  </si>
  <si>
    <t>2014-07-13T16:35:08Z</t>
  </si>
  <si>
    <t>slack realtime messaging client for rust</t>
  </si>
  <si>
    <t>https://slack-rs.github.io/slack-rs</t>
  </si>
  <si>
    <t>slack-rs</t>
  </si>
  <si>
    <t>2016-08-23T17:05:07Z</t>
  </si>
  <si>
    <t>2016-09-22T10:26:38Z</t>
  </si>
  <si>
    <t>spoqa_slack-translator</t>
  </si>
  <si>
    <t>2014-05-30T21:24:51Z</t>
  </si>
  <si>
    <t>You can translate your chat using slack translator.</t>
  </si>
  <si>
    <t>slack-translator</t>
  </si>
  <si>
    <t>2016-08-31T04:56:09Z</t>
  </si>
  <si>
    <t>2016-09-05T08:33:52Z</t>
  </si>
  <si>
    <t>erayalakese_slack-wordpress</t>
  </si>
  <si>
    <t>2014-07-19T18:16:19Z</t>
  </si>
  <si>
    <t>WordPress Integration for Slack</t>
  </si>
  <si>
    <t>slack-wordpress</t>
  </si>
  <si>
    <t>2016-05-07T05:34:34Z</t>
  </si>
  <si>
    <t>2016-07-15T00:31:33Z</t>
  </si>
  <si>
    <t>iamralpht_slalom</t>
  </si>
  <si>
    <t>2013-07-30T13:50:55Z</t>
  </si>
  <si>
    <t>Declarative touch interactions from linear constraints</t>
  </si>
  <si>
    <t>slalom</t>
  </si>
  <si>
    <t>2015-03-14T15:49:17Z</t>
  </si>
  <si>
    <t>2016-09-07T04:44:35Z</t>
  </si>
  <si>
    <t>karan_slashgif</t>
  </si>
  <si>
    <t>2011-09-13T18:33:04Z</t>
  </si>
  <si>
    <t>Post GIFs to Twitter by doing "@slashgif coffee break"</t>
  </si>
  <si>
    <t>https://twitter.com/slashgif</t>
  </si>
  <si>
    <t>slashgif</t>
  </si>
  <si>
    <t>2015-11-14T01:29:43Z</t>
  </si>
  <si>
    <t>2016-06-02T21:38:41Z</t>
  </si>
  <si>
    <t>asinghal_SlateIDE</t>
  </si>
  <si>
    <t>2012-05-19T12:45:30Z</t>
  </si>
  <si>
    <t>A simple light weight IDE for Scala</t>
  </si>
  <si>
    <t>SlateIDE</t>
  </si>
  <si>
    <t>2013-09-08T18:24:35Z</t>
  </si>
  <si>
    <t>2016-01-09T13:11:51Z</t>
  </si>
  <si>
    <t>briantrice_slate-language</t>
  </si>
  <si>
    <t>2009-12-31T07:40:28Z</t>
  </si>
  <si>
    <t>The Slate programming language</t>
  </si>
  <si>
    <t>http://www.slatelanguage.org</t>
  </si>
  <si>
    <t>slate-language</t>
  </si>
  <si>
    <t>2015-07-28T21:45:27Z</t>
  </si>
  <si>
    <t>2016-09-12T17:31:04Z</t>
  </si>
  <si>
    <t>ten24_slatwall</t>
  </si>
  <si>
    <t>2013-03-19T14:35:05Z</t>
  </si>
  <si>
    <t>Slatwall - An Open Source Commerce Platform</t>
  </si>
  <si>
    <t>http://www.slatwallcommerce.com</t>
  </si>
  <si>
    <t>slatwall</t>
  </si>
  <si>
    <t>2016-09-22T18:31:13Z</t>
  </si>
  <si>
    <t>2016-08-23T00:46:04Z</t>
  </si>
  <si>
    <t>n0m1_Sleep_n0m1</t>
  </si>
  <si>
    <t>2016-02-07T11:58:14Z</t>
  </si>
  <si>
    <t>A library that sets the Arduino into sleep mode for a specified length of time or until an interrupt</t>
  </si>
  <si>
    <t>http://n0m1.com</t>
  </si>
  <si>
    <t>Sleep_n0m1</t>
  </si>
  <si>
    <t>2016-06-22T04:28:08Z</t>
  </si>
  <si>
    <t>2016-09-12T08:22:17Z</t>
  </si>
  <si>
    <t>ztellman_sleight</t>
  </si>
  <si>
    <t>2012-03-20T10:08:28Z</t>
  </si>
  <si>
    <t>whole-program transformations in clojure</t>
  </si>
  <si>
    <t>sleight</t>
  </si>
  <si>
    <t>2016-01-06T07:54:32Z</t>
  </si>
  <si>
    <t>2016-07-06T20:20:17Z</t>
  </si>
  <si>
    <t>keijiro_SlicerFx</t>
  </si>
  <si>
    <t>2015-11-25T13:15:13Z</t>
  </si>
  <si>
    <t>Surface Slicing Full Screen Effect</t>
  </si>
  <si>
    <t>SlicerFx</t>
  </si>
  <si>
    <t>2014-08-09T13:29:30Z</t>
  </si>
  <si>
    <t>2016-07-24T09:47:42Z</t>
  </si>
  <si>
    <t>cferdinandi_slider</t>
  </si>
  <si>
    <t>2015-06-16T01:49:40Z</t>
  </si>
  <si>
    <t>[DEPRECATED] A simple fluid touch-enabled carousel.</t>
  </si>
  <si>
    <t>slider</t>
  </si>
  <si>
    <t>2016-07-17T17:17:12Z</t>
  </si>
  <si>
    <t>2016-07-31T14:50:47Z</t>
  </si>
  <si>
    <t>slideshow-s9_slideshow-models</t>
  </si>
  <si>
    <t>2014-04-09T19:19:59Z</t>
  </si>
  <si>
    <t>slideshow-models gem - slide show (S9) models 'n' machinery for easy (re)use</t>
  </si>
  <si>
    <t>slideshow-models</t>
  </si>
  <si>
    <t>2016-09-06T10:33:36Z</t>
  </si>
  <si>
    <t>2016-09-06T10:33:38Z</t>
  </si>
  <si>
    <t>Cheesebaron_SlidingMenuSharp</t>
  </si>
  <si>
    <t>2011-08-14T21:46:49Z</t>
  </si>
  <si>
    <t>A direct port of https://github.com/jfeinstein10/SlidingMenu to C# to work with Xamarin.Android</t>
  </si>
  <si>
    <t>SlidingMenuSharp</t>
  </si>
  <si>
    <t>2015-10-19T10:33:51Z</t>
  </si>
  <si>
    <t>2016-06-02T14:29:16Z</t>
  </si>
  <si>
    <t>slimphp_Slim</t>
  </si>
  <si>
    <t>2015-05-16T07:24:27Z</t>
  </si>
  <si>
    <t>Slim Framework source code</t>
  </si>
  <si>
    <t>http://slimframework.com</t>
  </si>
  <si>
    <t>Slim</t>
  </si>
  <si>
    <t>2016-09-12T16:45:04Z</t>
  </si>
  <si>
    <t>2016-09-22T16:48:53Z</t>
  </si>
  <si>
    <t>PHP-DI_Slim-Bridge</t>
  </si>
  <si>
    <t>2012-02-18T16:37:47Z</t>
  </si>
  <si>
    <t>PHP-DI integration in Slim 3</t>
  </si>
  <si>
    <t>http://php-di.org</t>
  </si>
  <si>
    <t>Slim-Bridge</t>
  </si>
  <si>
    <t>2016-09-18T15:07:42Z</t>
  </si>
  <si>
    <t>2016-09-08T14:12:55Z</t>
  </si>
  <si>
    <t>slimphp_Slim-HttpCache</t>
  </si>
  <si>
    <t>2012-01-22T13:56:37Z</t>
  </si>
  <si>
    <t>Slim Framework HTTP cache middleware and service provider</t>
  </si>
  <si>
    <t>Slim-HttpCache</t>
  </si>
  <si>
    <t>2015-12-07T23:24:48Z</t>
  </si>
  <si>
    <t>2016-09-21T06:17:00Z</t>
  </si>
  <si>
    <t>tuupola_slim-image-resize</t>
  </si>
  <si>
    <t>2013-11-28T08:15:07Z</t>
  </si>
  <si>
    <t>Image Resize Middleware for Slim Framework</t>
  </si>
  <si>
    <t>slim-image-resize</t>
  </si>
  <si>
    <t>2015-01-28T06:18:47Z</t>
  </si>
  <si>
    <t>2016-09-21T06:14:43Z</t>
  </si>
  <si>
    <t>w33ble_slim-jade</t>
  </si>
  <si>
    <t>2013-01-10T22:19:30Z</t>
  </si>
  <si>
    <t>Slim Framework using Jade for templates</t>
  </si>
  <si>
    <t>slim-jade</t>
  </si>
  <si>
    <t>2013-11-30T17:06:39Z</t>
  </si>
  <si>
    <t>2015-08-21T04:45:09Z</t>
  </si>
  <si>
    <t>codeguy_Slim-Logger</t>
  </si>
  <si>
    <t>2012-11-06T00:21:53Z</t>
  </si>
  <si>
    <t>A stand-alone logger class for use with the Slim Framework</t>
  </si>
  <si>
    <t>Slim-Logger</t>
  </si>
  <si>
    <t>2015-04-06T13:13:35Z</t>
  </si>
  <si>
    <t>2016-09-19T11:20:56Z</t>
  </si>
  <si>
    <t>slimphp_Slim-Middleware</t>
  </si>
  <si>
    <t>2011-09-18T17:35:42Z</t>
  </si>
  <si>
    <t>Slim Framework 2 middleware</t>
  </si>
  <si>
    <t>Slim-Middleware</t>
  </si>
  <si>
    <t>2013-09-18T20:48:48Z</t>
  </si>
  <si>
    <t>2016-08-03T10:42:58Z</t>
  </si>
  <si>
    <t>pat_sliver</t>
  </si>
  <si>
    <t>2014-11-14T18:43:15Z</t>
  </si>
  <si>
    <t>A super simple extendable Rack API.</t>
  </si>
  <si>
    <t>sliver</t>
  </si>
  <si>
    <t>2015-09-15T06:15:27Z</t>
  </si>
  <si>
    <t>2016-07-10T02:58:16Z</t>
  </si>
  <si>
    <t>dpc_slog-rs</t>
  </si>
  <si>
    <t>2014-11-17T12:04:15Z</t>
  </si>
  <si>
    <t>Structured composable logging for Rust</t>
  </si>
  <si>
    <t>slog-rs</t>
  </si>
  <si>
    <t>2016-09-22T04:20:35Z</t>
  </si>
  <si>
    <t>2016-09-22T04:58:50Z</t>
  </si>
  <si>
    <t>shekyan_slowhttptest</t>
  </si>
  <si>
    <t>2015-12-10T23:47:49Z</t>
  </si>
  <si>
    <t>Application Layer DoS attack simulator</t>
  </si>
  <si>
    <t>slowhttptest</t>
  </si>
  <si>
    <t>2016-08-30T05:48:43Z</t>
  </si>
  <si>
    <t>2016-09-20T02:50:17Z</t>
  </si>
  <si>
    <t>shu223_SlowMotionVideoRecorder</t>
  </si>
  <si>
    <t>2013-06-13T10:58:34Z</t>
  </si>
  <si>
    <t xml:space="preserve">120 fps SLO-MO video recorder using AVFoundation. Including convenient wrapper class.  Available on the iPhone5s. </t>
  </si>
  <si>
    <t>SlowMotionVideoRecorder</t>
  </si>
  <si>
    <t>2016-03-21T22:53:27Z</t>
  </si>
  <si>
    <t>2016-08-31T04:51:23Z</t>
  </si>
  <si>
    <t>sunlight3d_SLPopupViewController</t>
  </si>
  <si>
    <t>2012-04-28T11:43:40Z</t>
  </si>
  <si>
    <t>This library is used for showing popupViewController. Compatible with swift 2.0 iOS 9</t>
  </si>
  <si>
    <t>SLPopupViewController</t>
  </si>
  <si>
    <t>2015-10-29T13:13:19Z</t>
  </si>
  <si>
    <t>2016-09-21T10:30:09Z</t>
  </si>
  <si>
    <t>henix_slt2</t>
  </si>
  <si>
    <t>2013-06-25T19:27:39Z</t>
  </si>
  <si>
    <t>a simple Lua template processor</t>
  </si>
  <si>
    <t>slt2</t>
  </si>
  <si>
    <t>2016-02-17T15:16:21Z</t>
  </si>
  <si>
    <t>2016-08-17T09:22:09Z</t>
  </si>
  <si>
    <t>benlinton_slugify</t>
  </si>
  <si>
    <t>2013-07-03T06:37:13Z</t>
  </si>
  <si>
    <t>Bash command that converts filenames and directories to a web friendly format.</t>
  </si>
  <si>
    <t>slugify</t>
  </si>
  <si>
    <t>2016-01-23T06:52:59Z</t>
  </si>
  <si>
    <t>2016-08-31T20:01:54Z</t>
  </si>
  <si>
    <t>OliverLetterer_SLUITableViewCellSectionLocation</t>
  </si>
  <si>
    <t>2013-12-25T03:52:41Z</t>
  </si>
  <si>
    <t>UITableViewCellSectionLocation made public.</t>
  </si>
  <si>
    <t>SLUITableViewCellSectionLocation</t>
  </si>
  <si>
    <t>2013-06-09T08:50:42Z</t>
  </si>
  <si>
    <t>2014-08-31T08:44:33Z</t>
  </si>
  <si>
    <t>JesusFreke_smali</t>
  </si>
  <si>
    <t>2009-02-23T04:52:20Z</t>
  </si>
  <si>
    <t>smali/baksmali</t>
  </si>
  <si>
    <t>smali</t>
  </si>
  <si>
    <t>2016-09-21T15:18:48Z</t>
  </si>
  <si>
    <t>2016-09-22T08:11:24Z</t>
  </si>
  <si>
    <t>Udinic_SmallExamples</t>
  </si>
  <si>
    <t>2014-02-24T22:43:13Z</t>
  </si>
  <si>
    <t>A collection of small examples from my blog</t>
  </si>
  <si>
    <t>http://www.udinic.com</t>
  </si>
  <si>
    <t>SmallExamples</t>
  </si>
  <si>
    <t>2013-02-25T10:28:44Z</t>
  </si>
  <si>
    <t>2016-09-20T21:14:52Z</t>
  </si>
  <si>
    <t>FancyPixel_small-frontend</t>
  </si>
  <si>
    <t>2014-11-22T18:49:27Z</t>
  </si>
  <si>
    <t>Small a tiny clone of Medium. React + Flux frontend</t>
  </si>
  <si>
    <t>small-frontend</t>
  </si>
  <si>
    <t>2016-05-24T08:23:07Z</t>
  </si>
  <si>
    <t>2016-08-13T05:46:02Z</t>
  </si>
  <si>
    <t>jasonmayes_Smart-Content-Placer</t>
  </si>
  <si>
    <t>2015-08-01T18:38:40Z</t>
  </si>
  <si>
    <t>A small JavaScript class to programmatically position content with variable widths and heights and minimizing whitespace gaps. Imagine Pinterest on steroids (Pinterest only allows for variable height). By Jason Mayes</t>
  </si>
  <si>
    <t>http://jasonmayes.com/projects/contentPlacer/</t>
  </si>
  <si>
    <t>Smart-Content-Placer</t>
  </si>
  <si>
    <t>2014-10-31T12:08:15Z</t>
  </si>
  <si>
    <t>2016-09-12T23:17:53Z</t>
  </si>
  <si>
    <t>muesli_smartcrop</t>
  </si>
  <si>
    <t>2011-09-24T13:39:47Z</t>
  </si>
  <si>
    <t>smartcrop implementation in Go</t>
  </si>
  <si>
    <t>smartcrop</t>
  </si>
  <si>
    <t>2015-11-16T14:31:11Z</t>
  </si>
  <si>
    <t>2016-09-15T07:39:15Z</t>
  </si>
  <si>
    <t>jwagner_smartcrop-cli</t>
  </si>
  <si>
    <t>2014-05-01T05:03:33Z</t>
  </si>
  <si>
    <t>Command line interface for the smartcrop library to provide content aware image cropping.</t>
  </si>
  <si>
    <t>smartcrop-cli</t>
  </si>
  <si>
    <t>2016-06-25T15:27:47Z</t>
  </si>
  <si>
    <t>2016-09-09T13:39:33Z</t>
  </si>
  <si>
    <t>demon386_SmartMarkdown</t>
  </si>
  <si>
    <t>2013-07-08T07:01:43Z</t>
  </si>
  <si>
    <t>A plugin for facilitating editing markdown in Sublime Text 2. Features are borrowed from Org mode of Emacs.</t>
  </si>
  <si>
    <t>SmartMarkdown</t>
  </si>
  <si>
    <t>2015-08-27T11:14:31Z</t>
  </si>
  <si>
    <t>2016-08-13T18:56:32Z</t>
  </si>
  <si>
    <t>Shinao_SmartMirror</t>
  </si>
  <si>
    <t>2012-10-13T16:14:27Z</t>
  </si>
  <si>
    <t xml:space="preserve">Motion controlled SmartMirror </t>
  </si>
  <si>
    <t>SmartMirror</t>
  </si>
  <si>
    <t>2016-09-14T21:55:10Z</t>
  </si>
  <si>
    <t>2016-09-20T22:04:29Z</t>
  </si>
  <si>
    <t>georgiaw_Smartphone-Pentest-Framework</t>
  </si>
  <si>
    <t>2015-06-21T04:37:35Z</t>
  </si>
  <si>
    <t>Repository for the Smartphone Pentest Framework (SPF)</t>
  </si>
  <si>
    <t>Smartphone-Pentest-Framework</t>
  </si>
  <si>
    <t>2015-09-13T06:56:43Z</t>
  </si>
  <si>
    <t>2016-09-20T13:28:33Z</t>
  </si>
  <si>
    <t>mkvd_smarttv-twitch</t>
  </si>
  <si>
    <t>2013-03-15T17:15:10Z</t>
  </si>
  <si>
    <t>Twitch app for Samsung Smart TV's</t>
  </si>
  <si>
    <t>smarttv-twitch</t>
  </si>
  <si>
    <t>2016-09-21T21:38:23Z</t>
  </si>
  <si>
    <t>2016-09-20T17:29:56Z</t>
  </si>
  <si>
    <t>Martin-Gleiss_smartvisu</t>
  </si>
  <si>
    <t>2010-10-16T01:51:14Z</t>
  </si>
  <si>
    <t xml:space="preserve">smartVISU is a framework to create a visualisation for a knx-installation with simple html-pages. To read and write group-telegramms special tags are used. </t>
  </si>
  <si>
    <t>http://www.smartvisu.de</t>
  </si>
  <si>
    <t>smartvisu</t>
  </si>
  <si>
    <t>2016-09-20T14:09:52Z</t>
  </si>
  <si>
    <t>2016-09-15T13:57:33Z</t>
  </si>
  <si>
    <t>mbostock_smash</t>
  </si>
  <si>
    <t>2016-05-29T01:48:59Z</t>
  </si>
  <si>
    <t>SMASH TOGETHER MULTIPLE FILES [deprecated; try rollup/rollup]</t>
  </si>
  <si>
    <t>smash</t>
  </si>
  <si>
    <t>2016-09-01T19:13:23Z</t>
  </si>
  <si>
    <t>2016-09-22T03:43:12Z</t>
  </si>
  <si>
    <t>altf4_SmashBot</t>
  </si>
  <si>
    <t>2016-08-01T21:09:27Z</t>
  </si>
  <si>
    <t>AI that plays Melee inside the Dolphin emulator</t>
  </si>
  <si>
    <t>SmashBot</t>
  </si>
  <si>
    <t>2016-09-20T04:39:34Z</t>
  </si>
  <si>
    <t>2016-09-21T22:26:33Z</t>
  </si>
  <si>
    <t>JuhaniLehtimaeki_smashing_android_ui_example_app</t>
  </si>
  <si>
    <t>2011-11-29T05:26:23Z</t>
  </si>
  <si>
    <t>smashing_android_ui_example_app</t>
  </si>
  <si>
    <t>2012-09-29T17:51:07Z</t>
  </si>
  <si>
    <t>2016-09-20T07:17:20Z</t>
  </si>
  <si>
    <t>rubyworks_smeagol</t>
  </si>
  <si>
    <t>2013-11-13T10:51:27Z</t>
  </si>
  <si>
    <t>Read-Only Gollum Server</t>
  </si>
  <si>
    <t>http://rubyworks.github.com/smeagol</t>
  </si>
  <si>
    <t>smeagol</t>
  </si>
  <si>
    <t>2015-02-27T17:58:37Z</t>
  </si>
  <si>
    <t>2016-08-15T03:43:22Z</t>
  </si>
  <si>
    <t>MattFoley_Smerk</t>
  </si>
  <si>
    <t>2016-02-01T19:53:59Z</t>
  </si>
  <si>
    <t>Repository for easily building video detection in iOS faces to barcodes to QR codes</t>
  </si>
  <si>
    <t>Smerk</t>
  </si>
  <si>
    <t>2015-04-25T21:32:35Z</t>
  </si>
  <si>
    <t>2016-09-20T14:21:30Z</t>
  </si>
  <si>
    <t>kylemcdonald_SmileCNN</t>
  </si>
  <si>
    <t>2011-08-15T18:08:30Z</t>
  </si>
  <si>
    <t>Smile detection with a deep convolutional neural net with Keras.</t>
  </si>
  <si>
    <t>SmileCNN</t>
  </si>
  <si>
    <t>2016-06-09T04:25:36Z</t>
  </si>
  <si>
    <t>2016-08-27T06:02:09Z</t>
  </si>
  <si>
    <t>andrejewski_smithsonian</t>
  </si>
  <si>
    <t>2015-09-08T17:38:16Z</t>
  </si>
  <si>
    <t>web interface for Metalsmith</t>
  </si>
  <si>
    <t>smithsonian</t>
  </si>
  <si>
    <t>2016-09-06T16:10:13Z</t>
  </si>
  <si>
    <t>2016-09-16T14:51:13Z</t>
  </si>
  <si>
    <t>areina_smitty</t>
  </si>
  <si>
    <t>2010-07-30T20:06:06Z</t>
  </si>
  <si>
    <t xml:space="preserve">Agent for twemproxy to work with a redis sentinel (master-slave) stack </t>
  </si>
  <si>
    <t>smitty</t>
  </si>
  <si>
    <t>2015-06-12T08:16:52Z</t>
  </si>
  <si>
    <t>2016-09-08T15:40:32Z</t>
  </si>
  <si>
    <t>pdo400_smooth.foundations</t>
  </si>
  <si>
    <t>2013-04-04T21:04:22Z</t>
  </si>
  <si>
    <t>Foundations for boosting productiviy and writing clean maintainable allocation-free code in C# / Unity.</t>
  </si>
  <si>
    <t>smooth.foundations</t>
  </si>
  <si>
    <t>2014-05-17T07:16:20Z</t>
  </si>
  <si>
    <t>2016-09-18T19:37:03Z</t>
  </si>
  <si>
    <t>semperhilaris_smoothcam</t>
  </si>
  <si>
    <t>2013-08-12T10:46:36Z</t>
  </si>
  <si>
    <t>Smooth Camera for 2D Games (libGDX Demo included)</t>
  </si>
  <si>
    <t>smoothcam</t>
  </si>
  <si>
    <t>2016-04-23T08:43:01Z</t>
  </si>
  <si>
    <t>2016-04-19T15:04:10Z</t>
  </si>
  <si>
    <t>lucasr_smoothie</t>
  </si>
  <si>
    <t>2014-09-15T19:59:54Z</t>
  </si>
  <si>
    <t>Easy async loading for Android's ListView/GridView</t>
  </si>
  <si>
    <t>smoothie</t>
  </si>
  <si>
    <t>2015-01-31T23:15:39Z</t>
  </si>
  <si>
    <t>2016-09-07T10:24:31Z</t>
  </si>
  <si>
    <t>yusenhan_Smooth-Line-View</t>
  </si>
  <si>
    <t>2013-12-18T03:46:32Z</t>
  </si>
  <si>
    <t>Smooth &amp; fast line drawing from touch inputs for UIViews using Quartz</t>
  </si>
  <si>
    <t>Smooth-Line-View</t>
  </si>
  <si>
    <t>2014-08-01T08:42:29Z</t>
  </si>
  <si>
    <t>2016-09-06T14:32:31Z</t>
  </si>
  <si>
    <t>alicelieutier_smoothScroll</t>
  </si>
  <si>
    <t>2014-11-21T21:09:48Z</t>
  </si>
  <si>
    <t>A teeny tiny smooth scroll script with ease-in-out effect and no jQuery.</t>
  </si>
  <si>
    <t>smoothScroll</t>
  </si>
  <si>
    <t>2016-08-29T21:30:43Z</t>
  </si>
  <si>
    <t>2016-09-20T14:25:26Z</t>
  </si>
  <si>
    <t>atduarte_sms-cli</t>
  </si>
  <si>
    <t>2012-10-17T19:00:46Z</t>
  </si>
  <si>
    <t>Stealth desktop SMS app (read &amp; write). Compatible with Android via SMS Gateway API (http://smsgateway.me)</t>
  </si>
  <si>
    <t>sms-cli</t>
  </si>
  <si>
    <t>2015-09-30T14:36:26Z</t>
  </si>
  <si>
    <t>2016-06-27T21:18:20Z</t>
  </si>
  <si>
    <t>RikkaW_SmsCodeHelper</t>
  </si>
  <si>
    <t>2013-05-26T11:42:00Z</t>
  </si>
  <si>
    <t>Copy verification code from SMS automatically.</t>
  </si>
  <si>
    <t>SmsCodeHelper</t>
  </si>
  <si>
    <t>2015-12-31T13:42:27Z</t>
  </si>
  <si>
    <t>2016-09-14T07:55:37Z</t>
  </si>
  <si>
    <t>tdelenikas_smslib</t>
  </si>
  <si>
    <t>2014-11-08T08:52:55Z</t>
  </si>
  <si>
    <t>SMSLib v4</t>
  </si>
  <si>
    <t>smslib</t>
  </si>
  <si>
    <t>2016-03-22T13:35:49Z</t>
  </si>
  <si>
    <t>2016-09-02T13:20:40Z</t>
  </si>
  <si>
    <t>iosre_SMSNinja</t>
  </si>
  <si>
    <t>2014-11-03T00:41:17Z</t>
  </si>
  <si>
    <t>SMSNinja is a lightweight but highly efficient firewall for blocking and hiding SMS MMS iMessages phone calls and FaceTime on stock Phone and Message Apps.</t>
  </si>
  <si>
    <t>SMSNinja</t>
  </si>
  <si>
    <t>2016-01-14T08:05:29Z</t>
  </si>
  <si>
    <t>2016-09-21T12:58:28Z</t>
  </si>
  <si>
    <t>t413_SMS-Tools</t>
  </si>
  <si>
    <t>2010-12-18T19:02:06Z</t>
  </si>
  <si>
    <t>Import / Export / Merge tool for your Android/iOS/GV text message history.</t>
  </si>
  <si>
    <t>t413.com/SMS-Tools</t>
  </si>
  <si>
    <t>SMS-Tools</t>
  </si>
  <si>
    <t>2014-11-14T06:13:19Z</t>
  </si>
  <si>
    <t>2016-09-06T13:03:59Z</t>
  </si>
  <si>
    <t>thebeansgroup_smush.py</t>
  </si>
  <si>
    <t>2016-06-06T20:30:03Z</t>
  </si>
  <si>
    <t>A lossless image optimiser script for displaying images on the Web. It's a Python command-line tool which is an implementation of Yahoo's smush.it service that can be run over whole directories of images.</t>
  </si>
  <si>
    <t>smush.py</t>
  </si>
  <si>
    <t>2012-05-14T09:39:34Z</t>
  </si>
  <si>
    <t>2016-07-26T21:46:26Z</t>
  </si>
  <si>
    <t>karussell_snacktory</t>
  </si>
  <si>
    <t>2016-01-22T20:37:19Z</t>
  </si>
  <si>
    <t>Readability clone in Java</t>
  </si>
  <si>
    <t>snacktory</t>
  </si>
  <si>
    <t>2016-09-02T16:34:27Z</t>
  </si>
  <si>
    <t>2016-09-21T11:40:31Z</t>
  </si>
  <si>
    <t>qbit_snap</t>
  </si>
  <si>
    <t>2012-05-18T19:02:23Z</t>
  </si>
  <si>
    <t>OpenBSD upgrade tool (OpenBSDShell)</t>
  </si>
  <si>
    <t>snap</t>
  </si>
  <si>
    <t>2016-07-19T18:39:16Z</t>
  </si>
  <si>
    <t>2016-09-14T04:48:33Z</t>
  </si>
  <si>
    <t>TylerBrinks_Snap</t>
  </si>
  <si>
    <t>2010-04-06T05:18:04Z</t>
  </si>
  <si>
    <t>Simple .NET Aspect-Oriented Programming</t>
  </si>
  <si>
    <t>https://github.com/TylerBrinks/Snap</t>
  </si>
  <si>
    <t>Snap</t>
  </si>
  <si>
    <t>2015-09-03T10:03:57Z</t>
  </si>
  <si>
    <t>2016-09-15T17:44:27Z</t>
  </si>
  <si>
    <t>huei90_snap.svg.zpd</t>
  </si>
  <si>
    <t>2013-01-25T20:22:33Z</t>
  </si>
  <si>
    <t>A zoom/pan/drag/rotate plugin for Snap.svg (useful for view only)</t>
  </si>
  <si>
    <t>http://huei90.github.io/snap.svg.zpd/</t>
  </si>
  <si>
    <t>snap.svg.zpd</t>
  </si>
  <si>
    <t>2016-08-10T08:30:38Z</t>
  </si>
  <si>
    <t>2016-09-10T15:51:34Z</t>
  </si>
  <si>
    <t>niothiel_snapchat-python</t>
  </si>
  <si>
    <t>2012-05-07T19:04:15Z</t>
  </si>
  <si>
    <t>Implementation of the Snapchat protocol in Python</t>
  </si>
  <si>
    <t>snapchat-python</t>
  </si>
  <si>
    <t>2014-10-03T02:35:02Z</t>
  </si>
  <si>
    <t>2016-09-22T09:19:42Z</t>
  </si>
  <si>
    <t>jakespracher_Snapchat-Swipe-View</t>
  </si>
  <si>
    <t>2013-04-04T12:01:07Z</t>
  </si>
  <si>
    <t>Handy four way snapchat style scrolling navigation</t>
  </si>
  <si>
    <t>Snapchat-Swipe-View</t>
  </si>
  <si>
    <t>2016-08-13T06:03:32Z</t>
  </si>
  <si>
    <t>2016-09-21T23:07:24Z</t>
  </si>
  <si>
    <t>dxa4481_Snapper</t>
  </si>
  <si>
    <t>2015-07-19T15:33:22Z</t>
  </si>
  <si>
    <t>A security tool for grabbing screenshots of many web hosts</t>
  </si>
  <si>
    <t>https://security.love/Snapper/output</t>
  </si>
  <si>
    <t>Snapper</t>
  </si>
  <si>
    <t>2016-08-05T07:46:52Z</t>
  </si>
  <si>
    <t>2016-09-22T09:02:11Z</t>
  </si>
  <si>
    <t>shirioko_SnapSnatcher</t>
  </si>
  <si>
    <t>2015-11-16T06:13:10Z</t>
  </si>
  <si>
    <t>Desktop client to download Snapchat messages while still using it on your mobile device.</t>
  </si>
  <si>
    <t>SnapSnatcher</t>
  </si>
  <si>
    <t>2014-05-26T23:54:56Z</t>
  </si>
  <si>
    <t>2016-08-21T13:27:45Z</t>
  </si>
  <si>
    <t>cjgammon_SnapSVG-Animator</t>
  </si>
  <si>
    <t>2009-12-20T19:17:03Z</t>
  </si>
  <si>
    <t>Plugin to publish animated SVG content from Animate CC with the Snap.svg javascript library</t>
  </si>
  <si>
    <t>http://cjgammon.github.io/SnapSVG-Animator/</t>
  </si>
  <si>
    <t>SnapSVG-Animator</t>
  </si>
  <si>
    <t>2016-08-29T15:32:01Z</t>
  </si>
  <si>
    <t>2016-09-21T18:35:28Z</t>
  </si>
  <si>
    <t>codahale_sneaker</t>
  </si>
  <si>
    <t>2015-03-28T01:53:44Z</t>
  </si>
  <si>
    <t>A tool for securely storing secrets on S3 using Amazon KMS.</t>
  </si>
  <si>
    <t>sneaker</t>
  </si>
  <si>
    <t>2016-09-06T15:50:49Z</t>
  </si>
  <si>
    <t>2016-09-21T13:14:28Z</t>
  </si>
  <si>
    <t>sneerteam_sneer</t>
  </si>
  <si>
    <t>2011-09-06T23:07:41Z</t>
  </si>
  <si>
    <t>A Platform for Sovereign Computing Apps.</t>
  </si>
  <si>
    <t>http://sneer.me</t>
  </si>
  <si>
    <t>sneer</t>
  </si>
  <si>
    <t>2016-07-07T13:18:39Z</t>
  </si>
  <si>
    <t>2016-08-25T13:37:21Z</t>
  </si>
  <si>
    <t>mupfelofen-de_SNESoIP</t>
  </si>
  <si>
    <t>2014-12-08T04:32:23Z</t>
  </si>
  <si>
    <t>The SNES ethernet adapter</t>
  </si>
  <si>
    <t>SNESoIP</t>
  </si>
  <si>
    <t>2016-07-31T12:35:05Z</t>
  </si>
  <si>
    <t>2016-07-07T13:58:38Z</t>
  </si>
  <si>
    <t>arosien_sniff</t>
  </si>
  <si>
    <t>2015-02-23T20:28:46Z</t>
  </si>
  <si>
    <t>Keep your code fresh smelling: generate "bad code smells" specs2 specifications for any source language.</t>
  </si>
  <si>
    <t>sniff</t>
  </si>
  <si>
    <t>2013-04-01T04:18:48Z</t>
  </si>
  <si>
    <t>2015-07-03T12:55:17Z</t>
  </si>
  <si>
    <t>project-fifo_sniffle</t>
  </si>
  <si>
    <t>2016-02-05T14:52:25Z</t>
  </si>
  <si>
    <t>http://project-fifo.net</t>
  </si>
  <si>
    <t>sniffle</t>
  </si>
  <si>
    <t>2016-09-22T06:22:10Z</t>
  </si>
  <si>
    <t>2016-09-17T02:14:54Z</t>
  </si>
  <si>
    <t>lukabratos_Snippet</t>
  </si>
  <si>
    <t>2012-04-26T19:35:15Z</t>
  </si>
  <si>
    <t>Snippet will upload selected code to GitHub Gist with the ease of right-clicking and saving generated Gist URL to your clipboard.</t>
  </si>
  <si>
    <t>Snippet</t>
  </si>
  <si>
    <t>2014-02-05T19:13:56Z</t>
  </si>
  <si>
    <t>2015-12-16T09:41:16Z</t>
  </si>
  <si>
    <t>openlilylib_snippets</t>
  </si>
  <si>
    <t>2012-07-10T21:15:15Z</t>
  </si>
  <si>
    <t>A place to store useful pieces of LilyPond code - custom functions engravers hacks templates examples etc.</t>
  </si>
  <si>
    <t>LilyPond</t>
  </si>
  <si>
    <t>snippets</t>
  </si>
  <si>
    <t>2016-09-22T15:01:56Z</t>
  </si>
  <si>
    <t>2016-09-14T17:28:51Z</t>
  </si>
  <si>
    <t>xarg_snippify</t>
  </si>
  <si>
    <t>2014-01-06T23:11:27Z</t>
  </si>
  <si>
    <t>Django based app that collects and exports snippets</t>
  </si>
  <si>
    <t>http://snippify.me</t>
  </si>
  <si>
    <t>snippify</t>
  </si>
  <si>
    <t>2011-06-16T20:13:32Z</t>
  </si>
  <si>
    <t>2016-08-19T06:24:02Z</t>
  </si>
  <si>
    <t>dominictarr_snob</t>
  </si>
  <si>
    <t>2012-01-16T04:34:37Z</t>
  </si>
  <si>
    <t>distributed version control system implemented in javascript.</t>
  </si>
  <si>
    <t>snob</t>
  </si>
  <si>
    <t>2012-07-13T08:22:50Z</t>
  </si>
  <si>
    <t>2016-05-28T20:48:16Z</t>
  </si>
  <si>
    <t>JakeWharton_snooker</t>
  </si>
  <si>
    <t>2011-03-10T02:03:51Z</t>
  </si>
  <si>
    <t>[DEPRECATED] Please use the support library v20.0.0 or newer for these features.</t>
  </si>
  <si>
    <t>snooker</t>
  </si>
  <si>
    <t>2014-07-08T02:44:51Z</t>
  </si>
  <si>
    <t>2016-08-29T05:57:13Z</t>
  </si>
  <si>
    <t>mikepack_snowday</t>
  </si>
  <si>
    <t>2016-01-27T16:20:33Z</t>
  </si>
  <si>
    <t>RSpec formatter to make you feel warm inside.</t>
  </si>
  <si>
    <t>snowday</t>
  </si>
  <si>
    <t>2011-12-01T18:12:30Z</t>
  </si>
  <si>
    <t>2015-12-12T13:06:13Z</t>
  </si>
  <si>
    <t>keroserene_snowflake</t>
  </si>
  <si>
    <t>2013-02-07T04:56:29Z</t>
  </si>
  <si>
    <t>WebRTC Pluggable Transport</t>
  </si>
  <si>
    <t>snowflake</t>
  </si>
  <si>
    <t>2016-09-20T15:52:50Z</t>
  </si>
  <si>
    <t>2016-09-09T20:54:58Z</t>
  </si>
  <si>
    <t>felipec_soap4r</t>
  </si>
  <si>
    <t>2016-01-31T20:43:28Z</t>
  </si>
  <si>
    <t>SOAP4R is an implementation of SOAP 1.1 (W3C Note) for Ruby</t>
  </si>
  <si>
    <t>http://dev.ctor.org/soap4r</t>
  </si>
  <si>
    <t>soap4r</t>
  </si>
  <si>
    <t>2015-12-02T06:18:52Z</t>
  </si>
  <si>
    <t>2016-09-09T21:38:12Z</t>
  </si>
  <si>
    <t>phpro_soap-client</t>
  </si>
  <si>
    <t>2013-07-10T19:37:21Z</t>
  </si>
  <si>
    <t>A general purpose SOAP client for PHP</t>
  </si>
  <si>
    <t>soap-client</t>
  </si>
  <si>
    <t>2016-08-23T14:09:17Z</t>
  </si>
  <si>
    <t>2016-09-22T05:56:40Z</t>
  </si>
  <si>
    <t>aquaskyline_SOAPdenovo2</t>
  </si>
  <si>
    <t>2016-05-28T19:30:12Z</t>
  </si>
  <si>
    <t>Next generation sequencing reads de novo assembler.</t>
  </si>
  <si>
    <t>SOAPdenovo2</t>
  </si>
  <si>
    <t>2015-10-09T08:04:18Z</t>
  </si>
  <si>
    <t>2016-09-18T05:08:56Z</t>
  </si>
  <si>
    <t>airk000_SoBitmap</t>
  </si>
  <si>
    <t>2013-04-26T14:44:43Z</t>
  </si>
  <si>
    <t>Bitmap decoder handle resize &amp; quality &amp; compress stuff following user's configurations.</t>
  </si>
  <si>
    <t>http://airk000.github.io/SoBitmap</t>
  </si>
  <si>
    <t>SoBitmap</t>
  </si>
  <si>
    <t>2016-02-24T03:40:33Z</t>
  </si>
  <si>
    <t>2016-07-16T02:34:13Z</t>
  </si>
  <si>
    <t>quirkey_soca</t>
  </si>
  <si>
    <t>2015-11-15T04:51:13Z</t>
  </si>
  <si>
    <t>Sammy On Couch App</t>
  </si>
  <si>
    <t>soca</t>
  </si>
  <si>
    <t>2012-08-13T07:03:19Z</t>
  </si>
  <si>
    <t>2016-08-19T03:33:22Z</t>
  </si>
  <si>
    <t>cornerpirate_socat-shell</t>
  </si>
  <si>
    <t>2015-03-18T14:15:03Z</t>
  </si>
  <si>
    <t>Socat can be used to establish a reverse shell with bash tab completion and full shell functionality</t>
  </si>
  <si>
    <t>socat-shell</t>
  </si>
  <si>
    <t>2016-02-04T16:35:31Z</t>
  </si>
  <si>
    <t>2016-09-18T01:32:48Z</t>
  </si>
  <si>
    <t>seam_social</t>
  </si>
  <si>
    <t>2014-10-05T02:46:24Z</t>
  </si>
  <si>
    <t>Seam Social</t>
  </si>
  <si>
    <t>social</t>
  </si>
  <si>
    <t>2013-01-14T20:39:45Z</t>
  </si>
  <si>
    <t>2016-06-18T20:23:42Z</t>
  </si>
  <si>
    <t>yudazilian_SocialAuthDjangoTutorial</t>
  </si>
  <si>
    <t>2013-01-30T16:58:40Z</t>
  </si>
  <si>
    <t>SocialAuthDjangoTutorial</t>
  </si>
  <si>
    <t>2015-03-23T14:46:29Z</t>
  </si>
  <si>
    <t>2016-09-09T08:24:50Z</t>
  </si>
  <si>
    <t>mikaelbr_SocialFeed.js</t>
  </si>
  <si>
    <t>2012-05-31T00:25:09Z</t>
  </si>
  <si>
    <t xml:space="preserve">Generate a social feed in javascript. </t>
  </si>
  <si>
    <t>SocialFeed.js</t>
  </si>
  <si>
    <t>2014-05-14T06:09:37Z</t>
  </si>
  <si>
    <t>2016-08-15T21:06:32Z</t>
  </si>
  <si>
    <t>MarlabsInc_SocialGoal</t>
  </si>
  <si>
    <t>2014-12-24T16:16:08Z</t>
  </si>
  <si>
    <t>Sample web app for ASP.NET MVC 5 EF 6 Code First AutoMapper Autofac and TDD</t>
  </si>
  <si>
    <t>SocialGoal</t>
  </si>
  <si>
    <t>2014-06-09T10:44:42Z</t>
  </si>
  <si>
    <t>2016-09-16T21:06:32Z</t>
  </si>
  <si>
    <t>RogaLabs_social-login</t>
  </si>
  <si>
    <t>2012-06-13T10:29:13Z</t>
  </si>
  <si>
    <t>Very simple implementaion for social login on android</t>
  </si>
  <si>
    <t>social-login</t>
  </si>
  <si>
    <t>2016-09-21T20:58:08Z</t>
  </si>
  <si>
    <t>2016-09-17T21:55:00Z</t>
  </si>
  <si>
    <t>mozilla_SocialShare</t>
  </si>
  <si>
    <t>2015-03-23T19:29:53Z</t>
  </si>
  <si>
    <t>Protect users' privacy - share user data only when people are ready to share.</t>
  </si>
  <si>
    <t>SocialShare</t>
  </si>
  <si>
    <t>2013-07-19T15:26:56Z</t>
  </si>
  <si>
    <t>2016-05-05T13:58:35Z</t>
  </si>
  <si>
    <t>prodeveloper_social-share</t>
  </si>
  <si>
    <t>2015-03-05T01:48:44Z</t>
  </si>
  <si>
    <t>Sharing to Social Networks for Laravel 5</t>
  </si>
  <si>
    <t>social-share</t>
  </si>
  <si>
    <t>2016-03-24T08:07:20Z</t>
  </si>
  <si>
    <t>2016-09-21T00:33:48Z</t>
  </si>
  <si>
    <t>liu044100_SocialVideoHelper</t>
  </si>
  <si>
    <t>2014-03-15T16:29:52Z</t>
  </si>
  <si>
    <t>Share Video to Facebook &amp; Twitter</t>
  </si>
  <si>
    <t>SocialVideoHelper</t>
  </si>
  <si>
    <t>2015-12-24T08:44:18Z</t>
  </si>
  <si>
    <t>2016-09-13T10:57:11Z</t>
  </si>
  <si>
    <t>clexit_social-widgets</t>
  </si>
  <si>
    <t>2013-06-28T19:28:20Z</t>
  </si>
  <si>
    <t>Likes shares and things like that.</t>
  </si>
  <si>
    <t>social-widgets</t>
  </si>
  <si>
    <t>2016-09-05T09:21:46Z</t>
  </si>
  <si>
    <t>2016-09-15T23:43:14Z</t>
  </si>
  <si>
    <t>evansims_socialworth</t>
  </si>
  <si>
    <t>2013-12-07T17:00:05Z</t>
  </si>
  <si>
    <t>A PHP library for determining the popularity of a URL across social networks.</t>
  </si>
  <si>
    <t>socialworth</t>
  </si>
  <si>
    <t>2016-05-21T17:22:44Z</t>
  </si>
  <si>
    <t>2016-08-23T21:21:34Z</t>
  </si>
  <si>
    <t>ebshimizu_socket.io-clientpp</t>
  </si>
  <si>
    <t>2015-03-21T10:06:00Z</t>
  </si>
  <si>
    <t>A websocket++ and rapidjson based C++ Socket.IO client</t>
  </si>
  <si>
    <t>socket.io-clientpp</t>
  </si>
  <si>
    <t>2015-04-17T18:35:19Z</t>
  </si>
  <si>
    <t>2016-09-05T03:01:49Z</t>
  </si>
  <si>
    <t>muchmala_socket.io-cluster</t>
  </si>
  <si>
    <t>2015-01-28T01:58:58Z</t>
  </si>
  <si>
    <t>Socket.IO cluster: Scalable Socket.IO</t>
  </si>
  <si>
    <t>socket.io-cluster</t>
  </si>
  <si>
    <t>2015-10-07T18:38:22Z</t>
  </si>
  <si>
    <t>2016-08-18T08:08:15Z</t>
  </si>
  <si>
    <t>kevin-roark_socket.io-computer</t>
  </si>
  <si>
    <t>2015-10-03T15:54:03Z</t>
  </si>
  <si>
    <t>a collaborative virtual machine</t>
  </si>
  <si>
    <t>socket.io-computer</t>
  </si>
  <si>
    <t>2015-07-06T18:38:39Z</t>
  </si>
  <si>
    <t>2016-09-22T12:35:10Z</t>
  </si>
  <si>
    <t>xpepermint_socket.io-express-session</t>
  </si>
  <si>
    <t>2014-10-13T00:44:02Z</t>
  </si>
  <si>
    <t>Use express-session as socket.io middleware.</t>
  </si>
  <si>
    <t>socket.io-express-session</t>
  </si>
  <si>
    <t>2015-09-29T07:28:10Z</t>
  </si>
  <si>
    <t>2016-09-20T14:24:56Z</t>
  </si>
  <si>
    <t>evanw_socket.io-python</t>
  </si>
  <si>
    <t>2011-05-11T14:09:07Z</t>
  </si>
  <si>
    <t>A socket.io bridge for Python</t>
  </si>
  <si>
    <t>socket.io-python</t>
  </si>
  <si>
    <t>2011-08-10T07:47:00Z</t>
  </si>
  <si>
    <t>2016-01-27T02:45:17Z</t>
  </si>
  <si>
    <t>markap_socket.io-scale</t>
  </si>
  <si>
    <t>2010-09-19T05:01:25Z</t>
  </si>
  <si>
    <t>Use several socket.io processes with redis as datastore</t>
  </si>
  <si>
    <t>socket.io-scale</t>
  </si>
  <si>
    <t>2014-04-23T13:15:40Z</t>
  </si>
  <si>
    <t>2016-08-02T10:38:25Z</t>
  </si>
  <si>
    <t>flaviogrossi_sockjs-cyclone</t>
  </si>
  <si>
    <t>2013-06-27T22:39:25Z</t>
  </si>
  <si>
    <t>SockJS server support for the Cyclone web server</t>
  </si>
  <si>
    <t>sockjs-cyclone</t>
  </si>
  <si>
    <t>2014-08-13T07:20:13Z</t>
  </si>
  <si>
    <t>2016-09-15T14:33:38Z</t>
  </si>
  <si>
    <t>igm_sockjs-go</t>
  </si>
  <si>
    <t>2013-07-02T09:27:11Z</t>
  </si>
  <si>
    <t>WebSocket emulation - Go server library</t>
  </si>
  <si>
    <t>sockjs-go</t>
  </si>
  <si>
    <t>2016-04-13T20:54:55Z</t>
  </si>
  <si>
    <t>2016-09-16T12:40:13Z</t>
  </si>
  <si>
    <t>wynemo_sockstunnel</t>
  </si>
  <si>
    <t>2008-10-24T21:13:34Z</t>
  </si>
  <si>
    <t>socks tunnel using ssl</t>
  </si>
  <si>
    <t>sockstunnel</t>
  </si>
  <si>
    <t>2013-04-24T08:04:24Z</t>
  </si>
  <si>
    <t>2016-08-25T08:59:54Z</t>
  </si>
  <si>
    <t>SoCo_socos</t>
  </si>
  <si>
    <t>2013-10-21T16:01:30Z</t>
  </si>
  <si>
    <t>Commandline tool for controlling Sonos devices</t>
  </si>
  <si>
    <t>http://python-soco.com/</t>
  </si>
  <si>
    <t>socos</t>
  </si>
  <si>
    <t>2016-05-09T20:59:59Z</t>
  </si>
  <si>
    <t>2016-08-24T16:52:22Z</t>
  </si>
  <si>
    <t>tapasweni-pathak_SOC-Programs</t>
  </si>
  <si>
    <t>2014-05-20T22:06:35Z</t>
  </si>
  <si>
    <t>A list of open source internship programs.</t>
  </si>
  <si>
    <t>SOC-Programs</t>
  </si>
  <si>
    <t>2016-09-14T23:57:30Z</t>
  </si>
  <si>
    <t>2016-09-22T13:00:56Z</t>
  </si>
  <si>
    <t>xmunoz_sodapy</t>
  </si>
  <si>
    <t>2015-09-23T07:06:11Z</t>
  </si>
  <si>
    <t>Python bindings for the Socrata Open Data API</t>
  </si>
  <si>
    <t>sodapy</t>
  </si>
  <si>
    <t>2016-07-06T08:28:38Z</t>
  </si>
  <si>
    <t>2016-09-10T20:46:15Z</t>
  </si>
  <si>
    <t>sofa-framework_sofa</t>
  </si>
  <si>
    <t>2014-04-25T21:14:22Z</t>
  </si>
  <si>
    <t>SOFA open source framework for multi-physics simulation.</t>
  </si>
  <si>
    <t>https://www.sofa-framework.org</t>
  </si>
  <si>
    <t>sofa</t>
  </si>
  <si>
    <t>2016-09-22T11:57:21Z</t>
  </si>
  <si>
    <t>2016-09-19T13:55:14Z</t>
  </si>
  <si>
    <t>zygmuntz_sofia-ml-mod</t>
  </si>
  <si>
    <t>2016-03-02T17:00:44Z</t>
  </si>
  <si>
    <t>sofia-kmeans with sparse RBF cluster mapping</t>
  </si>
  <si>
    <t>http://fastml.com/the-secret-of-the-big-guys/</t>
  </si>
  <si>
    <t>sofia-ml-mod</t>
  </si>
  <si>
    <t>2014-08-02T21:41:12Z</t>
  </si>
  <si>
    <t>2016-06-29T05:40:02Z</t>
  </si>
  <si>
    <t>ceeK_Solar</t>
  </si>
  <si>
    <t>2013-04-22T05:19:59Z</t>
  </si>
  <si>
    <t>A Swift micro library for generating Sunrise and Sunset times.</t>
  </si>
  <si>
    <t>Solar</t>
  </si>
  <si>
    <t>2016-09-19T17:54:26Z</t>
  </si>
  <si>
    <t>2016-09-19T17:53:46Z</t>
  </si>
  <si>
    <t>lyphtec_solarized</t>
  </si>
  <si>
    <t>2013-08-13T17:08:57Z</t>
  </si>
  <si>
    <t>Settings for various editors customized with the dark Solarized color scheme</t>
  </si>
  <si>
    <t>solarized</t>
  </si>
  <si>
    <t>2015-08-26T00:33:59Z</t>
  </si>
  <si>
    <t>2016-08-29T16:29:48Z</t>
  </si>
  <si>
    <t>stackia_solarized-xcode</t>
  </si>
  <si>
    <t>2012-03-06T19:27:42Z</t>
  </si>
  <si>
    <t>Solarized Light &amp; Dark theme for Xcode.</t>
  </si>
  <si>
    <t>solarized-xcode</t>
  </si>
  <si>
    <t>2014-10-29T19:01:34Z</t>
  </si>
  <si>
    <t>2016-09-15T16:45:20Z</t>
  </si>
  <si>
    <t>ethereum_solc-js</t>
  </si>
  <si>
    <t>2014-05-05T02:40:52Z</t>
  </si>
  <si>
    <t>Javascript bindings for the solidity compiler</t>
  </si>
  <si>
    <t>solc-js</t>
  </si>
  <si>
    <t>2016-09-09T23:42:38Z</t>
  </si>
  <si>
    <t>2016-09-22T12:02:39Z</t>
  </si>
  <si>
    <t>ethereum_solidity</t>
  </si>
  <si>
    <t>2014-05-26T23:50:47Z</t>
  </si>
  <si>
    <t>The Solidity Contract-Oriented Programming Language</t>
  </si>
  <si>
    <t>solidity</t>
  </si>
  <si>
    <t>2016-09-20T23:28:16Z</t>
  </si>
  <si>
    <t>2016-09-22T04:29:50Z</t>
  </si>
  <si>
    <t>Solo5_solo5</t>
  </si>
  <si>
    <t>2013-09-18T09:08:17Z</t>
  </si>
  <si>
    <t>The Solo5 unikernel</t>
  </si>
  <si>
    <t>solo5</t>
  </si>
  <si>
    <t>2016-09-21T16:09:18Z</t>
  </si>
  <si>
    <t>2016-09-13T20:28:49Z</t>
  </si>
  <si>
    <t>soleares_SOLPresentingFun</t>
  </si>
  <si>
    <t>2012-10-06T11:59:12Z</t>
  </si>
  <si>
    <t>WWDC Session 218 Sample Code: Custom Transitions Using View Controllers</t>
  </si>
  <si>
    <t>SOLPresentingFun</t>
  </si>
  <si>
    <t>2014-12-24T21:03:59Z</t>
  </si>
  <si>
    <t>2016-09-19T20:35:56Z</t>
  </si>
  <si>
    <t>nrcharles_solpy</t>
  </si>
  <si>
    <t>2012-02-10T22:38:02Z</t>
  </si>
  <si>
    <t>python library to model solar system power performance similar to PVWatts or NREL's System Advisor Model(SAM)</t>
  </si>
  <si>
    <t>solpy</t>
  </si>
  <si>
    <t>2015-07-07T18:27:14Z</t>
  </si>
  <si>
    <t>2016-09-09T15:10:53Z</t>
  </si>
  <si>
    <t>outoftime_solr-spatial-light</t>
  </si>
  <si>
    <t>2015-11-22T20:15:55Z</t>
  </si>
  <si>
    <t>A small Solr plugin exposing basic geographical search functionality provided by lucene-spatial in Solr 1.4</t>
  </si>
  <si>
    <t>solr-spatial-light</t>
  </si>
  <si>
    <t>2010-05-24T18:47:35Z</t>
  </si>
  <si>
    <t>2015-11-14T18:19:30Z</t>
  </si>
  <si>
    <t>superkelvint_solr-vs-elasticsearch</t>
  </si>
  <si>
    <t>2012-08-29T19:44:36Z</t>
  </si>
  <si>
    <t>The src for http://solr-vs-elasticsearch.com</t>
  </si>
  <si>
    <t>solr-vs-elasticsearch</t>
  </si>
  <si>
    <t>2016-07-03T17:37:31Z</t>
  </si>
  <si>
    <t>2016-09-17T11:00:15Z</t>
  </si>
  <si>
    <t>Esri_solutions-geoprocessing-toolbox</t>
  </si>
  <si>
    <t>2014-07-31T02:24:21Z</t>
  </si>
  <si>
    <t>Models scripts and tools for use in ArcGIS Desktop and Server to support defense and intelligence workflows.</t>
  </si>
  <si>
    <t>solutions-geoprocessing-toolbox</t>
  </si>
  <si>
    <t>2016-09-20T14:35:45Z</t>
  </si>
  <si>
    <t>2016-08-30T15:59:34Z</t>
  </si>
  <si>
    <t>Esri_solutions-webappbuilder-widgets</t>
  </si>
  <si>
    <t>2016-06-01T03:31:27Z</t>
  </si>
  <si>
    <t>Web App Builder widgets created and managed by the Esri Solutions teams.</t>
  </si>
  <si>
    <t>solutions-webappbuilder-widgets</t>
  </si>
  <si>
    <t>2016-09-15T18:42:09Z</t>
  </si>
  <si>
    <t>2016-09-15T15:46:57Z</t>
  </si>
  <si>
    <t>digisavvy_some-like-it-neat</t>
  </si>
  <si>
    <t>2016-02-09T01:33:17Z</t>
  </si>
  <si>
    <t>A WordPress Theme Using _s Bourbon + Neat and Theme Hook Alliance</t>
  </si>
  <si>
    <t>some-like-it-neat</t>
  </si>
  <si>
    <t>2016-09-14T17:03:41Z</t>
  </si>
  <si>
    <t>2016-09-20T19:20:39Z</t>
  </si>
  <si>
    <t>SonarSource_sonar-scanner-api</t>
  </si>
  <si>
    <t>2015-11-19T13:31:47Z</t>
  </si>
  <si>
    <t>SonarQube Scanner API</t>
  </si>
  <si>
    <t>https://jira.sonarsource.com/browse/SCANNERAPI</t>
  </si>
  <si>
    <t>sonar-scanner-api</t>
  </si>
  <si>
    <t>2016-09-19T14:38:46Z</t>
  </si>
  <si>
    <t>2016-09-21T08:36:49Z</t>
  </si>
  <si>
    <t>marmelab_SonataElasticaBundle</t>
  </si>
  <si>
    <t>2016-08-16T09:24:05Z</t>
  </si>
  <si>
    <t>Power the Sonata Admin list view and filters by an ElasticSearch index to speed up navigation.</t>
  </si>
  <si>
    <t>SonataElasticaBundle</t>
  </si>
  <si>
    <t>2014-12-10T13:07:51Z</t>
  </si>
  <si>
    <t>2016-08-18T08:05:39Z</t>
  </si>
  <si>
    <t>sonoramac_Sonora</t>
  </si>
  <si>
    <t>2011-09-01T07:56:26Z</t>
  </si>
  <si>
    <t>A minimal beautifully designed music player for OS X.</t>
  </si>
  <si>
    <t>http://getsonora.com</t>
  </si>
  <si>
    <t>Sonora</t>
  </si>
  <si>
    <t>2015-05-13T01:03:32Z</t>
  </si>
  <si>
    <t>2016-09-22T16:08:05Z</t>
  </si>
  <si>
    <t>DjMomo_sonos</t>
  </si>
  <si>
    <t>2013-11-21T05:16:21Z</t>
  </si>
  <si>
    <t>A PHP class to control Sonos products</t>
  </si>
  <si>
    <t>sonos</t>
  </si>
  <si>
    <t>2015-08-05T16:11:55Z</t>
  </si>
  <si>
    <t>2016-05-20T00:36:20Z</t>
  </si>
  <si>
    <t>erik-smit_sony-camera-api</t>
  </si>
  <si>
    <t>2014-10-07T09:01:52Z</t>
  </si>
  <si>
    <t>Tools for Sony Camera Remote API (http://developer.sony.com/develop/cameras/)</t>
  </si>
  <si>
    <t>sony-camera-api</t>
  </si>
  <si>
    <t>2013-12-16T17:26:47Z</t>
  </si>
  <si>
    <t>2016-09-18T11:27:59Z</t>
  </si>
  <si>
    <t>lilicoding_soot-infoflow-android-iccta</t>
  </si>
  <si>
    <t>2012-02-19T01:16:12Z</t>
  </si>
  <si>
    <t>Inter-component communication Taint Analysis for Android</t>
  </si>
  <si>
    <t>https://sites.google.com/site/icctawebpage/</t>
  </si>
  <si>
    <t>soot-infoflow-android-iccta</t>
  </si>
  <si>
    <t>2016-02-21T12:14:45Z</t>
  </si>
  <si>
    <t>2016-08-05T12:25:29Z</t>
  </si>
  <si>
    <t>cjstewart88_sortByTimeAgo</t>
  </si>
  <si>
    <t>2016-05-03T14:40:40Z</t>
  </si>
  <si>
    <t>This is a jQuery plugin that takes an array of objects with timeAgo properties and sorts them from newest to oldest.</t>
  </si>
  <si>
    <t>sortByTimeAgo</t>
  </si>
  <si>
    <t>2012-09-09T19:19:47Z</t>
  </si>
  <si>
    <t>2014-11-10T21:41:21Z</t>
  </si>
  <si>
    <t>bizoo_SortTabs</t>
  </si>
  <si>
    <t>2016-05-02T20:01:25Z</t>
  </si>
  <si>
    <t>Sort tabs for Sublime Text 2</t>
  </si>
  <si>
    <t>SortTabs</t>
  </si>
  <si>
    <t>2015-12-21T08:05:05Z</t>
  </si>
  <si>
    <t>2016-09-12T13:35:05Z</t>
  </si>
  <si>
    <t>grobie_soundcloud2000</t>
  </si>
  <si>
    <t>2011-04-16T02:01:28Z</t>
  </si>
  <si>
    <t>A terminal client for https://soundcloud.com</t>
  </si>
  <si>
    <t>soundcloud2000</t>
  </si>
  <si>
    <t>2016-07-28T18:04:43Z</t>
  </si>
  <si>
    <t>lukapusic_soundcloud-dl</t>
  </si>
  <si>
    <t>2015-10-04T10:07:48Z</t>
  </si>
  <si>
    <t>Soundcloud music downloader for Unix Linux and Mac OS X written in BASH. (Private use only!)</t>
  </si>
  <si>
    <t>soundcloud-dl</t>
  </si>
  <si>
    <t>2015-09-28T00:20:29Z</t>
  </si>
  <si>
    <t>2016-09-11T08:46:02Z</t>
  </si>
  <si>
    <t>soundcloud_soundcloud-javascript</t>
  </si>
  <si>
    <t>2014-12-21T02:41:32Z</t>
  </si>
  <si>
    <t>Official SoundCloud Javascript SDK</t>
  </si>
  <si>
    <t>http://developers.soundcloud.com/</t>
  </si>
  <si>
    <t>soundcloud-javascript</t>
  </si>
  <si>
    <t>2016-06-09T14:36:51Z</t>
  </si>
  <si>
    <t>2016-09-22T05:34:59Z</t>
  </si>
  <si>
    <t>kilokeith_soundcloud-soundmanager-player</t>
  </si>
  <si>
    <t>2015-12-07T21:44:10Z</t>
  </si>
  <si>
    <t>A custom evented SoundCloud player that uses SoundManager2 to handle audio. Completely decoupled from your HTML/CSS to just handle audio/playlists/tracks but has events that are easy to hook into. Also includes a waveform module that is loosely coupled to your HTML.</t>
  </si>
  <si>
    <t>soundcloud-soundmanager-player</t>
  </si>
  <si>
    <t>2015-05-04T15:59:56Z</t>
  </si>
  <si>
    <t>2016-08-26T17:59:41Z</t>
  </si>
  <si>
    <t>rwilcox_Source.bbpackage</t>
  </si>
  <si>
    <t>2016-01-05T14:45:19Z</t>
  </si>
  <si>
    <t>A BBEdit package to provide programmers certain conviences for writing/navigating code</t>
  </si>
  <si>
    <t>http://bbedit-hints.tumblr.com</t>
  </si>
  <si>
    <t>Source.bbpackage</t>
  </si>
  <si>
    <t>2015-05-09T15:28:23Z</t>
  </si>
  <si>
    <t>2015-06-22T14:02:24Z</t>
  </si>
  <si>
    <t>sourcegraph_sourcegraph-browser-extensions</t>
  </si>
  <si>
    <t>2012-08-02T07:32:25Z</t>
  </si>
  <si>
    <t>Sourcegraph browser extensions</t>
  </si>
  <si>
    <t>https://chrome.google.com/webstore/detail/sourcegraph/dgjhfomjieaadpoljlnidmbgkdffpack?hl=en</t>
  </si>
  <si>
    <t>sourcegraph-browser-extensions</t>
  </si>
  <si>
    <t>2016-06-15T21:38:11Z</t>
  </si>
  <si>
    <t>2016-08-31T15:18:10Z</t>
  </si>
  <si>
    <t>cosmomill_SourceTreePortable</t>
  </si>
  <si>
    <t>2014-03-09T18:48:28Z</t>
  </si>
  <si>
    <t>Atlassian SourceTree Portable Edition</t>
  </si>
  <si>
    <t>NSIS</t>
  </si>
  <si>
    <t>SourceTreePortable</t>
  </si>
  <si>
    <t>2016-09-13T06:02:48Z</t>
  </si>
  <si>
    <t>2016-09-13T06:02:49Z</t>
  </si>
  <si>
    <t>dib-lab_sourmash</t>
  </si>
  <si>
    <t>2014-12-11T23:10:08Z</t>
  </si>
  <si>
    <t>Compute and compare MinHash signatures for DNA data sets.</t>
  </si>
  <si>
    <t>http://sourmash.readthedocs.io/en/latest/</t>
  </si>
  <si>
    <t>sourmash</t>
  </si>
  <si>
    <t>2016-09-14T22:30:54Z</t>
  </si>
  <si>
    <t>2016-08-18T13:03:17Z</t>
  </si>
  <si>
    <t>soy-php_soy</t>
  </si>
  <si>
    <t>2012-09-14T19:51:34Z</t>
  </si>
  <si>
    <t>Soy is not a recursive acronym - PHP task runner focused on clean syntax and allowing flexible implementation</t>
  </si>
  <si>
    <t>soy</t>
  </si>
  <si>
    <t>2016-02-01T10:42:28Z</t>
  </si>
  <si>
    <t>2016-03-20T13:21:35Z</t>
  </si>
  <si>
    <t>ssg_sozluk-cgi</t>
  </si>
  <si>
    <t>2015-09-02T02:50:09Z</t>
  </si>
  <si>
    <t>first ek$i sozluk code as of may 1999</t>
  </si>
  <si>
    <t>http://eksisozluk.com</t>
  </si>
  <si>
    <t>sozluk-cgi</t>
  </si>
  <si>
    <t>2016-03-16T18:35:32Z</t>
  </si>
  <si>
    <t>2016-08-23T14:03:11Z</t>
  </si>
  <si>
    <t>gopatrik_space.js</t>
  </si>
  <si>
    <t>2013-02-14T07:16:55Z</t>
  </si>
  <si>
    <t xml:space="preserve"> A HTML-driven JavaScript-library for narrative 3D-scrolling.</t>
  </si>
  <si>
    <t>www.slashie.org/space.js</t>
  </si>
  <si>
    <t>space.js</t>
  </si>
  <si>
    <t>2015-05-29T08:34:23Z</t>
  </si>
  <si>
    <t>2016-09-20T14:48:56Z</t>
  </si>
  <si>
    <t>varkenvarken_spacetree</t>
  </si>
  <si>
    <t>2015-03-29T19:33:27Z</t>
  </si>
  <si>
    <t>A Blender add-on to create tree objects with the space colonization algorithm</t>
  </si>
  <si>
    <t>spacetree</t>
  </si>
  <si>
    <t>2016-01-23T23:43:29Z</t>
  </si>
  <si>
    <t>2016-08-26T11:10:48Z</t>
  </si>
  <si>
    <t>TahaSh_spa-forum</t>
  </si>
  <si>
    <t>2014-07-23T22:29:54Z</t>
  </si>
  <si>
    <t>An example of single page application built with Vue.js and Laravel</t>
  </si>
  <si>
    <t>spa-forum</t>
  </si>
  <si>
    <t>2016-07-26T14:06:45Z</t>
  </si>
  <si>
    <t>2016-09-20T20:47:32Z</t>
  </si>
  <si>
    <t>julesfern_spahql</t>
  </si>
  <si>
    <t>2012-04-28T19:55:00Z</t>
  </si>
  <si>
    <t>A query language for Javascript data. Extracted from Spah.</t>
  </si>
  <si>
    <t>spahql</t>
  </si>
  <si>
    <t>2015-06-23T13:06:02Z</t>
  </si>
  <si>
    <t>2016-09-19T20:08:22Z</t>
  </si>
  <si>
    <t>c-smile_spapp</t>
  </si>
  <si>
    <t>2014-06-14T19:17:02Z</t>
  </si>
  <si>
    <t>Single Page Application micro framework. Views routes and controllers in 60 lines of code</t>
  </si>
  <si>
    <t>spapp</t>
  </si>
  <si>
    <t>2016-08-29T19:34:08Z</t>
  </si>
  <si>
    <t>2016-09-20T15:16:09Z</t>
  </si>
  <si>
    <t>yahoo_SparkADMM</t>
  </si>
  <si>
    <t>2013-05-26T07:02:08Z</t>
  </si>
  <si>
    <t>Generic Implementation of Consensus ADMM over Spark</t>
  </si>
  <si>
    <t>SparkADMM</t>
  </si>
  <si>
    <t>2016-07-08T18:24:49Z</t>
  </si>
  <si>
    <t>2016-09-18T14:51:59Z</t>
  </si>
  <si>
    <t>adobe-research_spark-cluster-deployment</t>
  </si>
  <si>
    <t>2011-04-19T06:46:03Z</t>
  </si>
  <si>
    <t>Automates Spark standalone cluster tasks with Puppet and Fabric.</t>
  </si>
  <si>
    <t>spark-cluster-deployment</t>
  </si>
  <si>
    <t>2014-08-14T18:51:22Z</t>
  </si>
  <si>
    <t>2016-06-14T17:04:49Z</t>
  </si>
  <si>
    <t>mrsqueeze_spark-hash</t>
  </si>
  <si>
    <t>2012-02-02T23:43:22Z</t>
  </si>
  <si>
    <t>Locality Sensitive Hashing for Apache Spark</t>
  </si>
  <si>
    <t>spark-hash</t>
  </si>
  <si>
    <t>2015-08-10T10:40:12Z</t>
  </si>
  <si>
    <t>2016-09-22T02:43:27Z</t>
  </si>
  <si>
    <t>saurfang_spark-knn</t>
  </si>
  <si>
    <t>2014-01-31T14:02:12Z</t>
  </si>
  <si>
    <t>k-Nearest Neighbors algorithm on Spark</t>
  </si>
  <si>
    <t>spark-knn</t>
  </si>
  <si>
    <t>2016-09-19T22:19:47Z</t>
  </si>
  <si>
    <t>2016-09-15T23:12:32Z</t>
  </si>
  <si>
    <t>databricks_spark-knowledgebase</t>
  </si>
  <si>
    <t>2014-01-03T06:20:23Z</t>
  </si>
  <si>
    <t>Spark Knowledge Base</t>
  </si>
  <si>
    <t>spark-knowledgebase</t>
  </si>
  <si>
    <t>2014-12-28T04:12:33Z</t>
  </si>
  <si>
    <t>2016-09-21T19:04:21Z</t>
  </si>
  <si>
    <t>medale_spark-mail</t>
  </si>
  <si>
    <t>2012-03-04T05:02:37Z</t>
  </si>
  <si>
    <t>Tutorial on parsing Enron email to Avro and then explore the email set using Spark.</t>
  </si>
  <si>
    <t>spark-mail</t>
  </si>
  <si>
    <t>2016-04-04T14:48:40Z</t>
  </si>
  <si>
    <t>2016-09-13T07:26:43Z</t>
  </si>
  <si>
    <t>Stratio_Spark-MongoDB</t>
  </si>
  <si>
    <t>2015-10-23T06:40:26Z</t>
  </si>
  <si>
    <t>Spark library for easy MongoDB access</t>
  </si>
  <si>
    <t>http://www.stratio.com</t>
  </si>
  <si>
    <t>Spark-MongoDB</t>
  </si>
  <si>
    <t>2016-08-30T13:11:22Z</t>
  </si>
  <si>
    <t>2016-09-21T09:52:31Z</t>
  </si>
  <si>
    <t>technoweenie_sparkplug</t>
  </si>
  <si>
    <t>2014-07-24T18:17:15Z</t>
  </si>
  <si>
    <t>Ruby Rack module for generating sparkline graphs on the fly</t>
  </si>
  <si>
    <t>http://rack-sparklines.heroku.com/</t>
  </si>
  <si>
    <t>sparkplug</t>
  </si>
  <si>
    <t>2009-12-29T17:42:53Z</t>
  </si>
  <si>
    <t>2016-09-19T16:00:32Z</t>
  </si>
  <si>
    <t>WanWizard_sparks-datamapper</t>
  </si>
  <si>
    <t>2012-08-19T13:39:20Z</t>
  </si>
  <si>
    <t>CodeIgniter Sparks Package for Datamapper ORM</t>
  </si>
  <si>
    <t>http://wanwizard.eu</t>
  </si>
  <si>
    <t>sparks-datamapper</t>
  </si>
  <si>
    <t>2012-08-27T08:40:37Z</t>
  </si>
  <si>
    <t>2016-08-12T20:26:35Z</t>
  </si>
  <si>
    <t>PrimaryFeather_Sparrow-Extension-Particle-System</t>
  </si>
  <si>
    <t>2012-06-28T21:52:32Z</t>
  </si>
  <si>
    <t>A particle system for the Sparrow framework compatible with the "Particle Designer" from 71squared.com</t>
  </si>
  <si>
    <t>http://wiki.sparrow-framework.org/extensions/sxparticlesystem</t>
  </si>
  <si>
    <t>Sparrow-Extension-Particle-System</t>
  </si>
  <si>
    <t>2012-06-07T20:22:16Z</t>
  </si>
  <si>
    <t>2016-08-13T12:35:29Z</t>
  </si>
  <si>
    <t>mnot_sparta</t>
  </si>
  <si>
    <t>2012-06-12T16:08:36Z</t>
  </si>
  <si>
    <t>a Simple API for RDF</t>
  </si>
  <si>
    <t>sparta</t>
  </si>
  <si>
    <t>2009-09-27T11:24:47Z</t>
  </si>
  <si>
    <t>2016-06-15T13:28:45Z</t>
  </si>
  <si>
    <t>blixt_spartify</t>
  </si>
  <si>
    <t>2013-02-02T21:30:13Z</t>
  </si>
  <si>
    <t>Create a party to let people suggest songs to play in Spotify and vote on what should play next. No more huddling in front of one computer or messing up the play queue!</t>
  </si>
  <si>
    <t>http://spartify.com/</t>
  </si>
  <si>
    <t>spartify</t>
  </si>
  <si>
    <t>2015-07-13T13:23:17Z</t>
  </si>
  <si>
    <t>2016-05-30T18:09:55Z</t>
  </si>
  <si>
    <t>datawrangling_spatialanalytics</t>
  </si>
  <si>
    <t>2012-08-31T05:49:13Z</t>
  </si>
  <si>
    <t>Where 2.0 Workshop Code: Spatial Analysis of Tweets using Hadoop Pig Python &amp; Mechanical Turk.  Slides here: http://www.slideshare.net/kevinweil/spatial-analytics-where-20-2010</t>
  </si>
  <si>
    <t>http://en.oreilly.com/where2010/public/schedule/detail/12400</t>
  </si>
  <si>
    <t>spatialanalytics</t>
  </si>
  <si>
    <t>2010-03-31T06:47:32Z</t>
  </si>
  <si>
    <t>2016-05-05T12:02:17Z</t>
  </si>
  <si>
    <t>chrisdickinson_spatial-events</t>
  </si>
  <si>
    <t>2013-02-14T14:52:55Z</t>
  </si>
  <si>
    <t>3d spatially aware event emitter</t>
  </si>
  <si>
    <t>spatial-events</t>
  </si>
  <si>
    <t>2014-05-03T08:13:17Z</t>
  </si>
  <si>
    <t>2016-07-07T14:47:20Z</t>
  </si>
  <si>
    <t>Spea_SpBowerBundle</t>
  </si>
  <si>
    <t>2015-10-07T04:37:57Z</t>
  </si>
  <si>
    <t>Symfony2 Bundle to handle asset dependencies with bower</t>
  </si>
  <si>
    <t>SpBowerBundle</t>
  </si>
  <si>
    <t>2016-04-10T20:53:03Z</t>
  </si>
  <si>
    <t>2016-09-07T22:47:58Z</t>
  </si>
  <si>
    <t>n8han_spde</t>
  </si>
  <si>
    <t>2014-12-13T09:43:59Z</t>
  </si>
  <si>
    <t>Spde extension library for Processing</t>
  </si>
  <si>
    <t>http://technically.us/spde</t>
  </si>
  <si>
    <t>spde</t>
  </si>
  <si>
    <t>2012-04-29T19:45:50Z</t>
  </si>
  <si>
    <t>2016-09-01T13:59:54Z</t>
  </si>
  <si>
    <t>igrigorik_spdy</t>
  </si>
  <si>
    <t>2015-07-26T21:08:46Z</t>
  </si>
  <si>
    <t>SPDY is a protocol designed to reduce latency of web pages</t>
  </si>
  <si>
    <t>spdy</t>
  </si>
  <si>
    <t>2013-01-25T06:34:00Z</t>
  </si>
  <si>
    <t>2016-08-29T08:10:33Z</t>
  </si>
  <si>
    <t>romanbsd_spdy</t>
  </si>
  <si>
    <t>2016-01-13T23:41:35Z</t>
  </si>
  <si>
    <t>SPDY daemon and rack adapter</t>
  </si>
  <si>
    <t>2012-01-11T14:25:10Z</t>
  </si>
  <si>
    <t>2016-05-08T10:10:52Z</t>
  </si>
  <si>
    <t>SlyMarbo_spdy</t>
  </si>
  <si>
    <t>2012-05-19T10:27:46Z</t>
  </si>
  <si>
    <t>[deprecated] A full-featured SPDY library for the Go language.</t>
  </si>
  <si>
    <t>2016-02-17T22:52:07Z</t>
  </si>
  <si>
    <t>2016-08-05T01:06:56Z</t>
  </si>
  <si>
    <t>bgentry_speakeasy</t>
  </si>
  <si>
    <t>2014-08-14T12:20:44Z</t>
  </si>
  <si>
    <t>cross-platform Golang helpers for reading password input without cgo</t>
  </si>
  <si>
    <t>speakeasy</t>
  </si>
  <si>
    <t>2016-08-13T19:06:35Z</t>
  </si>
  <si>
    <t>2016-09-21T07:00:07Z</t>
  </si>
  <si>
    <t>spearal_spearal-java</t>
  </si>
  <si>
    <t>2012-05-19T16:16:32Z</t>
  </si>
  <si>
    <t>Spearal Java</t>
  </si>
  <si>
    <t>http://spearal.io</t>
  </si>
  <si>
    <t>spearal-java</t>
  </si>
  <si>
    <t>2014-11-24T14:58:15Z</t>
  </si>
  <si>
    <t>2016-03-08T09:43:19Z</t>
  </si>
  <si>
    <t>Shinobi881_Spec_runner</t>
  </si>
  <si>
    <t>2010-10-23T20:57:45Z</t>
  </si>
  <si>
    <t>Telegraph Prep Curriculum Refactor</t>
  </si>
  <si>
    <t>Spec_runner</t>
  </si>
  <si>
    <t>2016-01-16T02:16:31Z</t>
  </si>
  <si>
    <t>2016-09-14T18:29:28Z</t>
  </si>
  <si>
    <t>zhuhaow_Specht</t>
  </si>
  <si>
    <t>2016-03-31T22:00:56Z</t>
  </si>
  <si>
    <t>A rule-based proxy app built with Network Extension for macOS</t>
  </si>
  <si>
    <t>Specht</t>
  </si>
  <si>
    <t>2016-09-09T15:05:51Z</t>
  </si>
  <si>
    <t>2016-09-22T12:13:34Z</t>
  </si>
  <si>
    <t>SPORE_specifications</t>
  </si>
  <si>
    <t>2015-08-06T20:34:02Z</t>
  </si>
  <si>
    <t>SPORE specifications</t>
  </si>
  <si>
    <t>specifications</t>
  </si>
  <si>
    <t>2015-09-14T18:56:59Z</t>
  </si>
  <si>
    <t>2016-07-29T16:38:21Z</t>
  </si>
  <si>
    <t>dscape_specify</t>
  </si>
  <si>
    <t>2014-03-23T03:37:44Z</t>
  </si>
  <si>
    <t>bite sized node.js testing</t>
  </si>
  <si>
    <t>specify</t>
  </si>
  <si>
    <t>2014-08-10T15:50:15Z</t>
  </si>
  <si>
    <t>2015-10-02T13:58:03Z</t>
  </si>
  <si>
    <t>iotize_Specify</t>
  </si>
  <si>
    <t>2012-05-15T19:34:48Z</t>
  </si>
  <si>
    <t>An Objective-C behaviour-driven development library.</t>
  </si>
  <si>
    <t>Specify</t>
  </si>
  <si>
    <t>2013-05-03T16:38:31Z</t>
  </si>
  <si>
    <t>2016-06-11T23:23:39Z</t>
  </si>
  <si>
    <t>wwwtyro_speck</t>
  </si>
  <si>
    <t>2013-02-04T22:34:17Z</t>
  </si>
  <si>
    <t>Browser-based WebGL molecule renderer with the goal of producing figures that are as attractive as they are practical.</t>
  </si>
  <si>
    <t>http://wwwtyro.github.io/speck/</t>
  </si>
  <si>
    <t>speck</t>
  </si>
  <si>
    <t>2015-10-26T01:59:59Z</t>
  </si>
  <si>
    <t>2016-09-15T17:16:13Z</t>
  </si>
  <si>
    <t>speckjs_speckjs</t>
  </si>
  <si>
    <t>2013-07-24T09:31:42Z</t>
  </si>
  <si>
    <t>Comment Driven Development</t>
  </si>
  <si>
    <t>http://speckjs.github.io/</t>
  </si>
  <si>
    <t>speckjs</t>
  </si>
  <si>
    <t>2015-11-17T07:35:45Z</t>
  </si>
  <si>
    <t>2016-09-19T14:46:15Z</t>
  </si>
  <si>
    <t>speckcommerce_SpeckPaypal</t>
  </si>
  <si>
    <t>2012-11-06T05:37:58Z</t>
  </si>
  <si>
    <t>A generic module for adding PayPal support to a ZF2 application.</t>
  </si>
  <si>
    <t>SpeckPaypal</t>
  </si>
  <si>
    <t>2015-04-30T13:28:27Z</t>
  </si>
  <si>
    <t>2016-08-29T21:22:58Z</t>
  </si>
  <si>
    <t>avp_spectra</t>
  </si>
  <si>
    <t>2015-10-23T20:16:44Z</t>
  </si>
  <si>
    <t>A Javascript color library. Quickly manipulate and convert colors.</t>
  </si>
  <si>
    <t>avp.github.io/spectra</t>
  </si>
  <si>
    <t>spectra</t>
  </si>
  <si>
    <t>2016-06-18T20:45:32Z</t>
  </si>
  <si>
    <t>2016-05-28T20:01:40Z</t>
  </si>
  <si>
    <t>b3ll_Spectral</t>
  </si>
  <si>
    <t>2014-02-24T21:34:01Z</t>
  </si>
  <si>
    <t>Python module for hyperspectral image processing</t>
  </si>
  <si>
    <t>spectral</t>
  </si>
  <si>
    <t>2016-09-11T21:51:54Z</t>
  </si>
  <si>
    <t>2016-09-13T05:45:25Z</t>
  </si>
  <si>
    <t>cfrancia_spectral</t>
  </si>
  <si>
    <t>2010-11-03T13:01:42Z</t>
  </si>
  <si>
    <t>Fluent test assertions for Rust</t>
  </si>
  <si>
    <t>2016-09-18T09:25:30Z</t>
  </si>
  <si>
    <t>2016-09-14T20:45:26Z</t>
  </si>
  <si>
    <t>spectralpython_spectral</t>
  </si>
  <si>
    <t>2013-06-19T15:24:42Z</t>
  </si>
  <si>
    <t>Make the iOS lockscreen proper with blurred album artwork!</t>
  </si>
  <si>
    <t>Spectral</t>
  </si>
  <si>
    <t>2014-12-02T16:21:28Z</t>
  </si>
  <si>
    <t>2016-09-13T19:25:55Z</t>
  </si>
  <si>
    <t>the-blue-alliance_spectrum</t>
  </si>
  <si>
    <t>2014-02-01T01:30:33Z</t>
  </si>
  <si>
    <t>A color selection library for Android</t>
  </si>
  <si>
    <t>spectrum</t>
  </si>
  <si>
    <t>2016-08-18T21:54:35Z</t>
  </si>
  <si>
    <t>2016-09-17T20:16:31Z</t>
  </si>
  <si>
    <t>sembozdemir_SpeechOrbView</t>
  </si>
  <si>
    <t>2012-02-26T15:43:10Z</t>
  </si>
  <si>
    <t>A custom view that animates like voice search button in Android TV</t>
  </si>
  <si>
    <t>SpeechOrbView</t>
  </si>
  <si>
    <t>2016-04-22T11:20:13Z</t>
  </si>
  <si>
    <t>2016-07-27T06:58:04Z</t>
  </si>
  <si>
    <t>PHPFastCGI_SpeedfonyBundle</t>
  </si>
  <si>
    <t>2012-11-19T15:53:30Z</t>
  </si>
  <si>
    <t>A symfony2 bundle which allows applications to reduce overheads by exposing symfony's Request-Response structure to a FastCGI daemon.</t>
  </si>
  <si>
    <t>http://phpfastcgi.github.io/</t>
  </si>
  <si>
    <t>SpeedfonyBundle</t>
  </si>
  <si>
    <t>2016-03-23T15:31:04Z</t>
  </si>
  <si>
    <t>2016-08-31T12:49:47Z</t>
  </si>
  <si>
    <t>r3b_speedreport</t>
  </si>
  <si>
    <t>2016-09-04T07:35:53Z</t>
  </si>
  <si>
    <t>Measure page asset download times with PhantomJS</t>
  </si>
  <si>
    <t>speedreport</t>
  </si>
  <si>
    <t>2014-12-09T15:51:12Z</t>
  </si>
  <si>
    <t>2016-08-19T09:35:23Z</t>
  </si>
  <si>
    <t>hakimel_Sphere</t>
  </si>
  <si>
    <t>2014-10-08T02:11:25Z</t>
  </si>
  <si>
    <t>Tiny experiment which generates a particle Sphere on HTML5 canvas</t>
  </si>
  <si>
    <t>http://hakim.se/experiments/html5/sphere</t>
  </si>
  <si>
    <t>Sphere</t>
  </si>
  <si>
    <t>2012-04-01T05:49:02Z</t>
  </si>
  <si>
    <t>2016-09-11T01:07:55Z</t>
  </si>
  <si>
    <t>orbotix_Sphero-AR-SDK</t>
  </si>
  <si>
    <t>2011-04-20T21:27:31Z</t>
  </si>
  <si>
    <t>Sphero's augmented reality SDK</t>
  </si>
  <si>
    <t>Sphero-AR-SDK</t>
  </si>
  <si>
    <t>2014-09-02T22:29:19Z</t>
  </si>
  <si>
    <t>2016-06-24T13:49:08Z</t>
  </si>
  <si>
    <t>alchemycs_spheron</t>
  </si>
  <si>
    <t>2014-11-16T22:23:11Z</t>
  </si>
  <si>
    <t>Use your javascript powers to control the Sphero by Orbotix</t>
  </si>
  <si>
    <t>spheron</t>
  </si>
  <si>
    <t>2016-01-19T16:41:06Z</t>
  </si>
  <si>
    <t>2016-06-28T12:18:40Z</t>
  </si>
  <si>
    <t>jrainlau_sphinx</t>
  </si>
  <si>
    <t>2012-11-17T20:56:32Z</t>
  </si>
  <si>
    <t>A very light JS library which could encode a string to an image or decode an image to a string.</t>
  </si>
  <si>
    <t>https://jrainlau.github.io/sphinx/</t>
  </si>
  <si>
    <t>sphinx</t>
  </si>
  <si>
    <t>2016-09-22T08:31:35Z</t>
  </si>
  <si>
    <t>2016-09-19T09:31:05Z</t>
  </si>
  <si>
    <t>irskep_sphinx-better-theme</t>
  </si>
  <si>
    <t>2014-10-05T14:31:14Z</t>
  </si>
  <si>
    <t>A nice-looking customizable theme for Sphinx</t>
  </si>
  <si>
    <t>http://sphinx-better-theme.readthedocs.org/en/latest/</t>
  </si>
  <si>
    <t>sphinx-better-theme</t>
  </si>
  <si>
    <t>2013-10-11T18:42:00Z</t>
  </si>
  <si>
    <t>2016-09-14T19:20:38Z</t>
  </si>
  <si>
    <t>deceze_Sphinx-HTTP-domain</t>
  </si>
  <si>
    <t>2014-02-18T17:52:32Z</t>
  </si>
  <si>
    <t>Sphinx domain to mark up RESTful web services in ReST.</t>
  </si>
  <si>
    <t>Sphinx-HTTP-domain</t>
  </si>
  <si>
    <t>2014-03-24T11:38:51Z</t>
  </si>
  <si>
    <t>2016-09-13T07:34:37Z</t>
  </si>
  <si>
    <t>yifanlu_Spider3DSTools</t>
  </si>
  <si>
    <t>2015-04-23T15:13:51Z</t>
  </si>
  <si>
    <t>Tools to work with 3DS 9.x Spider exploit</t>
  </si>
  <si>
    <t>Spider3DSTools</t>
  </si>
  <si>
    <t>2015-04-23T01:15:08Z</t>
  </si>
  <si>
    <t>2016-04-25T08:08:12Z</t>
  </si>
  <si>
    <t>mardambey_spiffy</t>
  </si>
  <si>
    <t>2011-06-29T00:08:26Z</t>
  </si>
  <si>
    <t>Spiffy is a minimalistic framework for building HTTP services and web applications making use of Akka and Scala DSLs with emphasis on scalability and agility.</t>
  </si>
  <si>
    <t>spiffy</t>
  </si>
  <si>
    <t>2011-05-01T23:34:54Z</t>
  </si>
  <si>
    <t>2015-12-08T17:50:49Z</t>
  </si>
  <si>
    <t>nigel-sampson_spinkit-xaml</t>
  </si>
  <si>
    <t>2015-02-05T16:32:45Z</t>
  </si>
  <si>
    <t>Inspired by the Spinkit CSS spinners.</t>
  </si>
  <si>
    <t>spinkit-xaml</t>
  </si>
  <si>
    <t>2015-08-27T03:03:42Z</t>
  </si>
  <si>
    <t>2016-09-11T10:23:57Z</t>
  </si>
  <si>
    <t>AdditionalPylons_SpinnerView</t>
  </si>
  <si>
    <t>2012-12-18T01:09:02Z</t>
  </si>
  <si>
    <t>Tweetbot pull to refresh spinner clone - add this to any pull to refresh control</t>
  </si>
  <si>
    <t>SpinnerView</t>
  </si>
  <si>
    <t>2012-03-31T05:22:17Z</t>
  </si>
  <si>
    <t>2016-08-08T13:05:54Z</t>
  </si>
  <si>
    <t>paulcbetts_splat</t>
  </si>
  <si>
    <t>2011-01-03T11:32:30Z</t>
  </si>
  <si>
    <t>A library to make things cross-platform that should be</t>
  </si>
  <si>
    <t>splat</t>
  </si>
  <si>
    <t>2016-09-06T13:22:13Z</t>
  </si>
  <si>
    <t>2016-09-21T15:58:42Z</t>
  </si>
  <si>
    <t>elazar_spl-benchmarks</t>
  </si>
  <si>
    <t>2014-06-03T00:44:17Z</t>
  </si>
  <si>
    <t>A suite of tests comparing performance of PHP SPL data structures to PHP arrays.</t>
  </si>
  <si>
    <t>spl-benchmarks</t>
  </si>
  <si>
    <t>2015-04-24T23:32:50Z</t>
  </si>
  <si>
    <t>2016-06-24T16:26:34Z</t>
  </si>
  <si>
    <t>Necrotex_Splitdown</t>
  </si>
  <si>
    <t>2012-03-07T08:42:44Z</t>
  </si>
  <si>
    <t>A Ghost like Markdown Editor replacement.</t>
  </si>
  <si>
    <t>Splitdown</t>
  </si>
  <si>
    <t>2014-02-03T15:00:52Z</t>
  </si>
  <si>
    <t>2016-07-29T16:45:58Z</t>
  </si>
  <si>
    <t>shagstrom_split-pane</t>
  </si>
  <si>
    <t>2015-06-04T01:19:31Z</t>
  </si>
  <si>
    <t>jQuery Split Pane plugin</t>
  </si>
  <si>
    <t>split-pane</t>
  </si>
  <si>
    <t>2016-09-06T12:13:28Z</t>
  </si>
  <si>
    <t>2016-09-17T20:18:26Z</t>
  </si>
  <si>
    <t>splunk_splunk-sdk-ruby</t>
  </si>
  <si>
    <t>2013-07-15T13:29:20Z</t>
  </si>
  <si>
    <t>Splunk Software Development Kit for Ruby</t>
  </si>
  <si>
    <t>http://dev.splunk.com</t>
  </si>
  <si>
    <t>splunk-sdk-ruby</t>
  </si>
  <si>
    <t>2015-11-21T22:35:01Z</t>
  </si>
  <si>
    <t>2016-08-22T16:09:58Z</t>
  </si>
  <si>
    <t>splunk_splunk-webframework</t>
  </si>
  <si>
    <t>2015-09-13T09:35:24Z</t>
  </si>
  <si>
    <t>Splunk Web Framework</t>
  </si>
  <si>
    <t>splunk-webframework</t>
  </si>
  <si>
    <t>2014-03-13T21:52:11Z</t>
  </si>
  <si>
    <t>2016-08-11T00:54:47Z</t>
  </si>
  <si>
    <t>spmjs_spm-build</t>
  </si>
  <si>
    <t>2011-01-07T09:31:11Z</t>
  </si>
  <si>
    <t>Build tool for spm.</t>
  </si>
  <si>
    <t>spm-build</t>
  </si>
  <si>
    <t>2015-06-26T07:24:32Z</t>
  </si>
  <si>
    <t>2016-09-02T08:01:27Z</t>
  </si>
  <si>
    <t>spockframework_spock</t>
  </si>
  <si>
    <t>2012-04-01T17:28:17Z</t>
  </si>
  <si>
    <t>The Enterprise-ready testing and specification framework.</t>
  </si>
  <si>
    <t>http://spockframework.org</t>
  </si>
  <si>
    <t>spock</t>
  </si>
  <si>
    <t>2016-09-15T09:56:11Z</t>
  </si>
  <si>
    <t>2016-09-22T10:32:25Z</t>
  </si>
  <si>
    <t>spoqa_spoqa.github.com</t>
  </si>
  <si>
    <t>2013-10-30T18:21:22Z</t>
  </si>
  <si>
    <t>Spoqa's dev team blog</t>
  </si>
  <si>
    <t>http://spoqa.github.io/</t>
  </si>
  <si>
    <t>spoqa.github.com</t>
  </si>
  <si>
    <t>2016-09-21T06:11:20Z</t>
  </si>
  <si>
    <t>2016-09-22T01:02:18Z</t>
  </si>
  <si>
    <t>appcelerator_spork</t>
  </si>
  <si>
    <t>2013-09-01T03:04:31Z</t>
  </si>
  <si>
    <t>A Node-based utility for generating app icons splash screens and other assets for your Titanium program.</t>
  </si>
  <si>
    <t>spork</t>
  </si>
  <si>
    <t>2012-10-18T23:52:47Z</t>
  </si>
  <si>
    <t>2015-01-26T21:49:10Z</t>
  </si>
  <si>
    <t>sporkrb_spork-testunit</t>
  </si>
  <si>
    <t>2013-04-05T20:23:52Z</t>
  </si>
  <si>
    <t>Test::Unit support for Spork</t>
  </si>
  <si>
    <t>spork-testunit</t>
  </si>
  <si>
    <t>2012-05-24T22:52:45Z</t>
  </si>
  <si>
    <t>2015-11-05T02:27:16Z</t>
  </si>
  <si>
    <t>bitsofpancake_spotify-backup</t>
  </si>
  <si>
    <t>2013-06-09T06:31:24Z</t>
  </si>
  <si>
    <t>A Python script that exports all of your Spotify playlists.</t>
  </si>
  <si>
    <t>spotify-backup</t>
  </si>
  <si>
    <t>2015-11-29T16:38:12Z</t>
  </si>
  <si>
    <t>2016-09-21T13:53:13Z</t>
  </si>
  <si>
    <t>johnelse_spotify-cli</t>
  </si>
  <si>
    <t>2012-09-24T06:58:30Z</t>
  </si>
  <si>
    <t>CLI program for controlling the spotify desktop client</t>
  </si>
  <si>
    <t>spotify-cli</t>
  </si>
  <si>
    <t>2016-06-10T11:12:09Z</t>
  </si>
  <si>
    <t>2016-09-16T15:53:11Z</t>
  </si>
  <si>
    <t>fr31_spotifylyrics</t>
  </si>
  <si>
    <t>2012-10-23T15:34:55Z</t>
  </si>
  <si>
    <t>Fetches and displays lyrics to currently playing song in Spotify.</t>
  </si>
  <si>
    <t>spotifylyrics</t>
  </si>
  <si>
    <t>2016-09-13T20:01:14Z</t>
  </si>
  <si>
    <t>2016-09-19T14:04:41Z</t>
  </si>
  <si>
    <t>leamas_spotify-make</t>
  </si>
  <si>
    <t>2012-10-29T21:12:48Z</t>
  </si>
  <si>
    <t>Experimental third-party installer for native linux spotify client</t>
  </si>
  <si>
    <t>spotify-make</t>
  </si>
  <si>
    <t>2015-10-23T14:35:14Z</t>
  </si>
  <si>
    <t>2016-08-11T15:57:20Z</t>
  </si>
  <si>
    <t>Spoutcraft_SpoutcraftPlugin</t>
  </si>
  <si>
    <t>2015-08-04T03:22:47Z</t>
  </si>
  <si>
    <t>Plugin that extends the Bukkit Minecraft server API.</t>
  </si>
  <si>
    <t>http://spoutcraft.org</t>
  </si>
  <si>
    <t>SpoutcraftPlugin</t>
  </si>
  <si>
    <t>2014-10-23T21:01:50Z</t>
  </si>
  <si>
    <t>bozuko_spray</t>
  </si>
  <si>
    <t>2013-12-23T08:45:09Z</t>
  </si>
  <si>
    <t>node.js based http(s) load tester</t>
  </si>
  <si>
    <t>spray</t>
  </si>
  <si>
    <t>2011-12-19T07:56:03Z</t>
  </si>
  <si>
    <t>2016-07-19T12:07:03Z</t>
  </si>
  <si>
    <t>mhamrah_spray-sample</t>
  </si>
  <si>
    <t>2016-04-04T13:32:01Z</t>
  </si>
  <si>
    <t>An example api app that leverages Spray and Akka</t>
  </si>
  <si>
    <t>spray-sample</t>
  </si>
  <si>
    <t>2015-05-06T18:23:25Z</t>
  </si>
  <si>
    <t>2016-08-05T14:33:40Z</t>
  </si>
  <si>
    <t>zdavatz_spreadsheet</t>
  </si>
  <si>
    <t>2012-02-03T18:07:00Z</t>
  </si>
  <si>
    <t>The Ruby Spreadsheet by ywesee GmbH</t>
  </si>
  <si>
    <t>http://spreadsheet.ch</t>
  </si>
  <si>
    <t>spreadsheet</t>
  </si>
  <si>
    <t>2016-08-14T14:33:32Z</t>
  </si>
  <si>
    <t>2016-09-22T06:41:07Z</t>
  </si>
  <si>
    <t>stephskardal_spree-google-base</t>
  </si>
  <si>
    <t>2015-09-15T14:35:58Z</t>
  </si>
  <si>
    <t>Google Base for Spree</t>
  </si>
  <si>
    <t>http://www.endpoint.com/</t>
  </si>
  <si>
    <t>spree-google-base</t>
  </si>
  <si>
    <t>2010-04-29T16:01:46Z</t>
  </si>
  <si>
    <t>2015-09-18T22:15:10Z</t>
  </si>
  <si>
    <t>amacneil_spree-refinery-authentication</t>
  </si>
  <si>
    <t>2012-04-23T10:53:11Z</t>
  </si>
  <si>
    <t>Gem which configures Spree 1.2+ to use RefineryCMS for authentication</t>
  </si>
  <si>
    <t>spree-refinery-authentication</t>
  </si>
  <si>
    <t>2013-02-14T14:29:44Z</t>
  </si>
  <si>
    <t>2014-11-24T14:11:08Z</t>
  </si>
  <si>
    <t>vigetlabs_sprig</t>
  </si>
  <si>
    <t>2012-10-18T06:27:48Z</t>
  </si>
  <si>
    <t>Relational seeding for Rails apps</t>
  </si>
  <si>
    <t>sprig</t>
  </si>
  <si>
    <t>2016-08-27T13:35:15Z</t>
  </si>
  <si>
    <t>2016-09-18T08:15:27Z</t>
  </si>
  <si>
    <t>rails_spring</t>
  </si>
  <si>
    <t>2013-09-20T20:01:32Z</t>
  </si>
  <si>
    <t>Rails application preloader</t>
  </si>
  <si>
    <t>spring</t>
  </si>
  <si>
    <t>2016-09-15T02:04:47Z</t>
  </si>
  <si>
    <t>vaadin_spring</t>
  </si>
  <si>
    <t>2013-04-14T18:40:32Z</t>
  </si>
  <si>
    <t>Spring integration for Vaadin Framework</t>
  </si>
  <si>
    <t>2016-09-20T12:32:52Z</t>
  </si>
  <si>
    <t>2016-09-20T20:31:06Z</t>
  </si>
  <si>
    <t>robharrop_spring-angularjs</t>
  </si>
  <si>
    <t>2011-08-17T21:41:33Z</t>
  </si>
  <si>
    <t>Demo of Spring MVC REST and AngularJS</t>
  </si>
  <si>
    <t>spring-angularjs</t>
  </si>
  <si>
    <t>2013-04-22T20:17:24Z</t>
  </si>
  <si>
    <t>2016-09-07T06:44:24Z</t>
  </si>
  <si>
    <t>ghillert_spring-atmosphere-samples</t>
  </si>
  <si>
    <t>2013-10-12T15:29:42Z</t>
  </si>
  <si>
    <t>Provides examples show the integration of Atmosphere and Spring Integration and Spring MVC</t>
  </si>
  <si>
    <t>spring-atmosphere-samples</t>
  </si>
  <si>
    <t>2012-08-08T05:26:22Z</t>
  </si>
  <si>
    <t>2016-08-10T11:07:17Z</t>
  </si>
  <si>
    <t>borysn_spring-boot-angular2</t>
  </si>
  <si>
    <t>2011-03-03T01:04:41Z</t>
  </si>
  <si>
    <t>spring boot backend angular2 frontend with webpack typescript sass bootstrap4 karma jasmine</t>
  </si>
  <si>
    <t>spring-boot-angular2</t>
  </si>
  <si>
    <t>2016-09-22T13:48:25Z</t>
  </si>
  <si>
    <t>2016-09-22T13:02:45Z</t>
  </si>
  <si>
    <t>rohitghatol_spring-boot-microservices</t>
  </si>
  <si>
    <t>2011-07-07T16:13:01Z</t>
  </si>
  <si>
    <t>Spring Boot Template for Micro services Architecture - Show cases how to use Zuul for API Gateway Spring OAuth 2.0 as Auth Server Multiple Resource (Web Services) Servers Angular Web App Eureka dor registration and Discover and Hystrix for circuit breaker</t>
  </si>
  <si>
    <t>spring-boot-microservices</t>
  </si>
  <si>
    <t>2016-02-20T12:06:40Z</t>
  </si>
  <si>
    <t>2016-09-22T11:37:25Z</t>
  </si>
  <si>
    <t>dynamind_spring-boot-security-oauth2-minimal</t>
  </si>
  <si>
    <t>2012-12-18T15:00:15Z</t>
  </si>
  <si>
    <t>Minimal implementation of Authorization Server Resource Server and OAuth2 Client in Spring Boot with Spring Security and JWT</t>
  </si>
  <si>
    <t>spring-boot-security-oauth2-minimal</t>
  </si>
  <si>
    <t>2015-11-19T15:37:04Z</t>
  </si>
  <si>
    <t>2016-09-22T14:22:25Z</t>
  </si>
  <si>
    <t>johntostring_spring-boot-shiro</t>
  </si>
  <si>
    <t>2015-03-06T22:49:21Z</t>
  </si>
  <si>
    <t>Apache Shiro integration with Spring Boot.</t>
  </si>
  <si>
    <t>spring-boot-shiro</t>
  </si>
  <si>
    <t>2016-08-09T10:03:40Z</t>
  </si>
  <si>
    <t>2016-09-19T06:33:06Z</t>
  </si>
  <si>
    <t>spring-projects_spring-data-examples</t>
  </si>
  <si>
    <t>2011-07-29T02:13:50Z</t>
  </si>
  <si>
    <t>Spring Data Example Projects</t>
  </si>
  <si>
    <t>spring-data-examples</t>
  </si>
  <si>
    <t>2016-08-18T15:05:59Z</t>
  </si>
  <si>
    <t>2016-09-20T13:57:20Z</t>
  </si>
  <si>
    <t>jclagache_spring-data-mybatis</t>
  </si>
  <si>
    <t>2014-10-07T18:45:03Z</t>
  </si>
  <si>
    <t>Simplifies the development of creating a MyBatis-based data access layer.  http://www.springsource.org/spring-data</t>
  </si>
  <si>
    <t>spring-data-mybatis</t>
  </si>
  <si>
    <t>2016-09-18T20:56:47Z</t>
  </si>
  <si>
    <t>2016-09-22T11:55:38Z</t>
  </si>
  <si>
    <t>joshlong_spring-doge</t>
  </si>
  <si>
    <t>2015-01-08T05:58:23Z</t>
  </si>
  <si>
    <t xml:space="preserve">a look at the application development tour-de-force that is Spring Boot </t>
  </si>
  <si>
    <t>spring-doge</t>
  </si>
  <si>
    <t>2016-05-17T18:50:53Z</t>
  </si>
  <si>
    <t>2016-07-19T23:21:11Z</t>
  </si>
  <si>
    <t>spring-projects_Spring-Integration-in-Action</t>
  </si>
  <si>
    <t>2014-11-29T03:12:03Z</t>
  </si>
  <si>
    <t>Source code to accompany the book</t>
  </si>
  <si>
    <t>http://www.manning.com/fisher/</t>
  </si>
  <si>
    <t>Spring-Integration-in-Action</t>
  </si>
  <si>
    <t>2015-09-02T13:18:56Z</t>
  </si>
  <si>
    <t>2016-09-21T07:50:52Z</t>
  </si>
  <si>
    <t>spring-projects_spring-integration-templates</t>
  </si>
  <si>
    <t>2014-09-30T20:51:33Z</t>
  </si>
  <si>
    <t>Templates for Spring Integration projects</t>
  </si>
  <si>
    <t>spring-integration-templates</t>
  </si>
  <si>
    <t>2013-06-11T18:29:31Z</t>
  </si>
  <si>
    <t>2016-07-05T14:20:40Z</t>
  </si>
  <si>
    <t>making_spring-jpetstore</t>
  </si>
  <si>
    <t>2013-07-02T19:43:20Z</t>
  </si>
  <si>
    <t>A web application built on top of Spring Spring MVC MyBatis 3 and Spring Security forked from http://mybatis.github.io/spring/sample.html</t>
  </si>
  <si>
    <t>spring-jpetstore</t>
  </si>
  <si>
    <t>2013-08-06T13:49:41Z</t>
  </si>
  <si>
    <t>2016-08-30T08:36:14Z</t>
  </si>
  <si>
    <t>riverspirit_Springle-Chat</t>
  </si>
  <si>
    <t>2014-03-12T22:05:28Z</t>
  </si>
  <si>
    <t>Realtime chat using NodeJS and WebSocket</t>
  </si>
  <si>
    <t>https://sky.rebugged.com/</t>
  </si>
  <si>
    <t>Springle-Chat</t>
  </si>
  <si>
    <t>2014-07-01T18:49:01Z</t>
  </si>
  <si>
    <t>2016-07-05T07:16:09Z</t>
  </si>
  <si>
    <t>pauldeck_springmvc-2ed</t>
  </si>
  <si>
    <t>2014-01-16T21:25:14Z</t>
  </si>
  <si>
    <t>Examples for "Spring MVC: A Tutorial (Second Edition)" book</t>
  </si>
  <si>
    <t>springmvc-2ed</t>
  </si>
  <si>
    <t>2016-03-28T16:58:57Z</t>
  </si>
  <si>
    <t>2016-09-21T13:13:43Z</t>
  </si>
  <si>
    <t>rstoyanchev_spring-mvc-31-demo</t>
  </si>
  <si>
    <t>2014-07-30T14:44:43Z</t>
  </si>
  <si>
    <t>Demonstrates Spring MVC 3.1 Specific Customization Options</t>
  </si>
  <si>
    <t>spring-mvc-31-demo</t>
  </si>
  <si>
    <t>2012-01-11T20:06:35Z</t>
  </si>
  <si>
    <t>2016-08-28T10:34:05Z</t>
  </si>
  <si>
    <t>skprasadu_spring-mvc-airline-reservation</t>
  </si>
  <si>
    <t>2010-08-05T09:23:31Z</t>
  </si>
  <si>
    <t>Spring MVC implementation of an application that uses Twitter Bootstrap to support multiple devices including Mobile</t>
  </si>
  <si>
    <t>spring-mvc-airline-reservation</t>
  </si>
  <si>
    <t>2012-10-08T03:23:11Z</t>
  </si>
  <si>
    <t>2016-09-05T18:11:42Z</t>
  </si>
  <si>
    <t>jfarr_spring-mvc-examples</t>
  </si>
  <si>
    <t>2014-01-06T03:07:02Z</t>
  </si>
  <si>
    <t>Spring-MVC Examples</t>
  </si>
  <si>
    <t>spring-mvc-examples</t>
  </si>
  <si>
    <t>2012-09-28T04:08:32Z</t>
  </si>
  <si>
    <t>2016-06-15T09:38:53Z</t>
  </si>
  <si>
    <t>phoenixnap_springmvc-raml-plugin</t>
  </si>
  <si>
    <t>2014-10-23T15:56:14Z</t>
  </si>
  <si>
    <t>Spring MVC - RAML Spec Synchroniser Plugin. A Maven plugin designed to Generate Server &amp; Client code in Spring from a RAML API descriptor and conversely a RAML API document from the SpringMVC Server implementation.</t>
  </si>
  <si>
    <t>springmvc-raml-plugin</t>
  </si>
  <si>
    <t>2016-09-21T09:57:50Z</t>
  </si>
  <si>
    <t>2016-09-22T00:06:20Z</t>
  </si>
  <si>
    <t>spring-projects_spring-plugin</t>
  </si>
  <si>
    <t>2012-01-28T19:25:16Z</t>
  </si>
  <si>
    <t>spring-plugin</t>
  </si>
  <si>
    <t>2016-09-21T15:59:11Z</t>
  </si>
  <si>
    <t>2016-09-10T10:45:00Z</t>
  </si>
  <si>
    <t>aditzel_spring-security-csrf-token-interceptor</t>
  </si>
  <si>
    <t>2014-02-10T12:49:35Z</t>
  </si>
  <si>
    <t>An AngularJS interceptor that sets the Spring Security CSRF token information in all HTTP requests if it's able to find it in a response header on application startup.</t>
  </si>
  <si>
    <t>spring-security-csrf-token-interceptor</t>
  </si>
  <si>
    <t>2015-12-01T20:24:26Z</t>
  </si>
  <si>
    <t>2016-09-05T13:54:48Z</t>
  </si>
  <si>
    <t>technical-rex_spring-security-jwt</t>
  </si>
  <si>
    <t>2012-06-21T04:52:39Z</t>
  </si>
  <si>
    <t>Demonstrates using JWT with Spring Security</t>
  </si>
  <si>
    <t>spring-security-jwt</t>
  </si>
  <si>
    <t>2016-07-21T17:31:12Z</t>
  </si>
  <si>
    <t>2016-09-16T13:04:57Z</t>
  </si>
  <si>
    <t>pac4j_spring-security-pac4j-demo</t>
  </si>
  <si>
    <t>2013-02-01T20:59:03Z</t>
  </si>
  <si>
    <t>Spring Security demo to test the spring-security-pac4j security library</t>
  </si>
  <si>
    <t>http://www.pac4j.org</t>
  </si>
  <si>
    <t>spring-security-pac4j-demo</t>
  </si>
  <si>
    <t>2016-09-20T06:53:56Z</t>
  </si>
  <si>
    <t>2016-09-14T07:01:51Z</t>
  </si>
  <si>
    <t>mattupstate_spring-social-foursquare</t>
  </si>
  <si>
    <t>2011-04-16T20:38:21Z</t>
  </si>
  <si>
    <t>Foursquare API binding for Spring Social</t>
  </si>
  <si>
    <t>spring-social-foursquare</t>
  </si>
  <si>
    <t>2012-07-30T20:12:37Z</t>
  </si>
  <si>
    <t>2015-02-18T12:32:12Z</t>
  </si>
  <si>
    <t>appsuite_springtrader</t>
  </si>
  <si>
    <t>2016-04-27T11:50:16Z</t>
  </si>
  <si>
    <t>springtrader</t>
  </si>
  <si>
    <t>2013-06-06T01:39:29Z</t>
  </si>
  <si>
    <t>2016-08-18T18:55:40Z</t>
  </si>
  <si>
    <t>JUGGL_Spring-Vert.x-Integration-Example</t>
  </si>
  <si>
    <t>2012-10-26T16:24:06Z</t>
  </si>
  <si>
    <t>An example project to show how Vert.x can be integrated into existing applications</t>
  </si>
  <si>
    <t>Spring-Vert.x-Integration-Example</t>
  </si>
  <si>
    <t>2016-05-03T22:02:36Z</t>
  </si>
  <si>
    <t>2016-09-09T07:54:12Z</t>
  </si>
  <si>
    <t>g00glen00b_spring-websockets</t>
  </si>
  <si>
    <t>2013-02-17T17:11:28Z</t>
  </si>
  <si>
    <t>A full application using Spring 4 WebSockets and AngularJS to make a real time application.</t>
  </si>
  <si>
    <t>spring-websockets</t>
  </si>
  <si>
    <t>2015-09-06T13:09:17Z</t>
  </si>
  <si>
    <t>2016-08-26T05:03:54Z</t>
  </si>
  <si>
    <t>dhotson_springy</t>
  </si>
  <si>
    <t>2015-12-16T19:15:46Z</t>
  </si>
  <si>
    <t>A force directed graph layout algorithm in JavaScript</t>
  </si>
  <si>
    <t>http://getspringy.com</t>
  </si>
  <si>
    <t>springy</t>
  </si>
  <si>
    <t>2016-07-19T18:41:02Z</t>
  </si>
  <si>
    <t>2016-09-14T16:03:12Z</t>
  </si>
  <si>
    <t>buddingmonkey_SpriteKit-Components</t>
  </si>
  <si>
    <t>2014-01-19T16:47:02Z</t>
  </si>
  <si>
    <t>Component model and helper classess for iOS 7+ SpriteKit Framework</t>
  </si>
  <si>
    <t>SpriteKit-Components</t>
  </si>
  <si>
    <t>2014-06-07T18:51:47Z</t>
  </si>
  <si>
    <t>2016-08-27T07:57:43Z</t>
  </si>
  <si>
    <t>ajgreen1987_SpriteKitMessageWindow</t>
  </si>
  <si>
    <t>2012-02-20T19:20:32Z</t>
  </si>
  <si>
    <t>Simple gaming message presentation</t>
  </si>
  <si>
    <t>SpriteKitMessageWindow</t>
  </si>
  <si>
    <t>2013-10-08T19:59:58Z</t>
  </si>
  <si>
    <t>2016-08-31T01:29:50Z</t>
  </si>
  <si>
    <t>petebrowne_sprockets-sass</t>
  </si>
  <si>
    <t>2010-05-31T14:52:48Z</t>
  </si>
  <si>
    <t>Better Sass integration with Sprockets 2.x</t>
  </si>
  <si>
    <t>sprockets-sass</t>
  </si>
  <si>
    <t>2016-09-20T09:08:57Z</t>
  </si>
  <si>
    <t>2016-08-29T13:58:26Z</t>
  </si>
  <si>
    <t>sproutcore_sproutcore</t>
  </si>
  <si>
    <t>2011-06-01T09:29:27Z</t>
  </si>
  <si>
    <t>JavaScript Application Framework - JS library only</t>
  </si>
  <si>
    <t>sproutcore.com</t>
  </si>
  <si>
    <t>sproutcore</t>
  </si>
  <si>
    <t>2016-08-25T15:47:54Z</t>
  </si>
  <si>
    <t>sheagcraig_Spruce-for-Munki</t>
  </si>
  <si>
    <t>2015-03-28T09:58:44Z</t>
  </si>
  <si>
    <t>Clean up your filthy Munki Repo</t>
  </si>
  <si>
    <t>Spruce-for-Munki</t>
  </si>
  <si>
    <t>2016-09-02T15:45:49Z</t>
  </si>
  <si>
    <t>2016-09-02T18:36:58Z</t>
  </si>
  <si>
    <t>audiofilter_spuce</t>
  </si>
  <si>
    <t>2015-03-18T20:11:48Z</t>
  </si>
  <si>
    <t>A DSP digital filtering library - IIR/FIR filtering</t>
  </si>
  <si>
    <t>spuce</t>
  </si>
  <si>
    <t>2016-07-05T00:17:02Z</t>
  </si>
  <si>
    <t>2016-09-09T05:34:57Z</t>
  </si>
  <si>
    <t>keeganmccallum_sql4pandas</t>
  </si>
  <si>
    <t>2016-03-30T04:47:05Z</t>
  </si>
  <si>
    <t>Efficient SQL bindings for the pandas data analysis library implemented entirely in python. Compile and execute sql queries directly on pandas data frames without copying to an external database.</t>
  </si>
  <si>
    <t>sql4pandas</t>
  </si>
  <si>
    <t>2016-09-20T12:05:43Z</t>
  </si>
  <si>
    <t>2016-07-20T09:12:22Z</t>
  </si>
  <si>
    <t>mmmries_sqlitex</t>
  </si>
  <si>
    <t>2014-08-02T19:56:18Z</t>
  </si>
  <si>
    <t>An Elixir wrapper around esqlite. Allows access to sqlite3 databases.</t>
  </si>
  <si>
    <t>https://hex.pm/packages/sqlitex</t>
  </si>
  <si>
    <t>sqlitex</t>
  </si>
  <si>
    <t>2016-09-16T22:02:09Z</t>
  </si>
  <si>
    <t>2016-09-15T15:27:37Z</t>
  </si>
  <si>
    <t>forward_sql-parser</t>
  </si>
  <si>
    <t>2016-01-05T00:19:44Z</t>
  </si>
  <si>
    <t>SQL Parser for C++. Building C++ object structure from SQL statements. Used in Hyrise (https://github.com/hyrise/hyrise)</t>
  </si>
  <si>
    <t>sql-parser</t>
  </si>
  <si>
    <t>2016-05-24T13:34:42Z</t>
  </si>
  <si>
    <t>2016-09-21T15:21:00Z</t>
  </si>
  <si>
    <t>hyrise_sql-parser</t>
  </si>
  <si>
    <t>2013-03-29T23:57:48Z</t>
  </si>
  <si>
    <t>A SQL parser written in pure JS</t>
  </si>
  <si>
    <t>2016-09-07T00:13:55Z</t>
  </si>
  <si>
    <t>2016-09-21T04:02:36Z</t>
  </si>
  <si>
    <t>oazabir_SQLServerPerformanceDashboard</t>
  </si>
  <si>
    <t>2011-01-25T05:08:50Z</t>
  </si>
  <si>
    <t>A web-based real-time monitoring app to show performance and problems of one or more SQL Server instances</t>
  </si>
  <si>
    <t>ASP</t>
  </si>
  <si>
    <t>SQLServerPerformanceDashboard</t>
  </si>
  <si>
    <t>2015-07-01T10:32:54Z</t>
  </si>
  <si>
    <t>2016-08-24T15:09:51Z</t>
  </si>
  <si>
    <t>square_squalor</t>
  </si>
  <si>
    <t>2012-06-01T14:24:11Z</t>
  </si>
  <si>
    <t>Go SQL utility library</t>
  </si>
  <si>
    <t>squalor</t>
  </si>
  <si>
    <t>2016-08-25T21:08:56Z</t>
  </si>
  <si>
    <t>2016-09-01T22:31:27Z</t>
  </si>
  <si>
    <t>blackball_squaredcirclepattern</t>
  </si>
  <si>
    <t>2012-01-05T13:56:45Z</t>
  </si>
  <si>
    <t xml:space="preserve">A fast and accurate calibration pattern and its detector for camera calibration. </t>
  </si>
  <si>
    <t>squaredcirclepattern</t>
  </si>
  <si>
    <t>2015-01-05T13:33:05Z</t>
  </si>
  <si>
    <t>2016-08-11T19:56:20Z</t>
  </si>
  <si>
    <t>bertfreudenberg_SqueakJS</t>
  </si>
  <si>
    <t>2013-03-06T03:34:28Z</t>
  </si>
  <si>
    <t>A Squeak VM in Javascript</t>
  </si>
  <si>
    <t>https://squeak.js.org/</t>
  </si>
  <si>
    <t>SqueakJS</t>
  </si>
  <si>
    <t>2016-09-12T16:47:06Z</t>
  </si>
  <si>
    <t>2016-09-08T09:57:17Z</t>
  </si>
  <si>
    <t>FrancisVega_sQuery</t>
  </si>
  <si>
    <t>2012-10-10T16:36:52Z</t>
  </si>
  <si>
    <t>A growing small library of chain methods "in a jQuery way" for Sketch to make the selection and filter task a little easiest :)</t>
  </si>
  <si>
    <t>sQuery</t>
  </si>
  <si>
    <t>2016-02-17T12:08:30Z</t>
  </si>
  <si>
    <t>2016-07-11T16:07:45Z</t>
  </si>
  <si>
    <t>HarleyKwyn_squirt-reader-N1-plugin</t>
  </si>
  <si>
    <t>2013-02-11T23:58:47Z</t>
  </si>
  <si>
    <t>A spritz like speed reader for the N1 client inspired by @cameron 's squirt.io bookmarklet</t>
  </si>
  <si>
    <t>squirt-reader-N1-plugin</t>
  </si>
  <si>
    <t>2016-05-23T17:20:28Z</t>
  </si>
  <si>
    <t>2016-08-31T05:12:44Z</t>
  </si>
  <si>
    <t>premasagar_sqwidget</t>
  </si>
  <si>
    <t>2014-12-19T18:53:18Z</t>
  </si>
  <si>
    <t>JavaScript widget toolkit for the creation and distribution of third-party web widgets.</t>
  </si>
  <si>
    <t>sqwidget</t>
  </si>
  <si>
    <t>2014-07-25T17:45:10Z</t>
  </si>
  <si>
    <t>2016-09-02T21:42:43Z</t>
  </si>
  <si>
    <t>ncbi_sra-tools</t>
  </si>
  <si>
    <t>2013-04-17T09:22:13Z</t>
  </si>
  <si>
    <t>SRA Tools</t>
  </si>
  <si>
    <t>sra-tools</t>
  </si>
  <si>
    <t>2016-09-20T18:58:44Z</t>
  </si>
  <si>
    <t>2016-09-22T01:38:41Z</t>
  </si>
  <si>
    <t>StyleShare_SSBouncyButton</t>
  </si>
  <si>
    <t>2014-03-25T10:21:16Z</t>
  </si>
  <si>
    <t>iOS 7-style bouncy button.</t>
  </si>
  <si>
    <t>SSBouncyButton</t>
  </si>
  <si>
    <t>2016-07-28T02:59:14Z</t>
  </si>
  <si>
    <t>2016-09-14T07:37:53Z</t>
  </si>
  <si>
    <t>soffes_ssdatakit</t>
  </si>
  <si>
    <t>2015-03-27T13:58:59Z</t>
  </si>
  <si>
    <t>Eliminate your Core Data boilerplate code</t>
  </si>
  <si>
    <t>ssdatakit</t>
  </si>
  <si>
    <t>2016-04-28T18:22:11Z</t>
  </si>
  <si>
    <t>2016-09-13T03:55:33Z</t>
  </si>
  <si>
    <t>wrongwaycn_ssdb-py</t>
  </si>
  <si>
    <t>2011-02-09T04:53:00Z</t>
  </si>
  <si>
    <t>SSDB Python Client like Redis-Py</t>
  </si>
  <si>
    <t>http://ssdb-py.readthedocs.org/</t>
  </si>
  <si>
    <t>ssdb-py</t>
  </si>
  <si>
    <t>2015-08-15T11:45:32Z</t>
  </si>
  <si>
    <t>2016-09-14T06:55:38Z</t>
  </si>
  <si>
    <t>splinesoft_SSDynamicText</t>
  </si>
  <si>
    <t>2014-03-20T14:08:58Z</t>
  </si>
  <si>
    <t>UILabel/TextField/TextView/Button subclasses that support custom fonts with iOS 7's dynamic text sizes.</t>
  </si>
  <si>
    <t>SSDynamicText</t>
  </si>
  <si>
    <t>2016-09-13T20:08:34Z</t>
  </si>
  <si>
    <t>2016-08-25T20:16:39Z</t>
  </si>
  <si>
    <t>WojciechMula_sse-popcount</t>
  </si>
  <si>
    <t>2012-08-09T15:58:14Z</t>
  </si>
  <si>
    <t>SIMD (SSE) population count --- http://0x80.pl/articles/sse-popcount.html</t>
  </si>
  <si>
    <t>sse-popcount</t>
  </si>
  <si>
    <t>2016-04-05T16:27:05Z</t>
  </si>
  <si>
    <t>2016-09-13T16:18:42Z</t>
  </si>
  <si>
    <t>segmentio_sse-stream</t>
  </si>
  <si>
    <t>2012-02-10T20:30:52Z</t>
  </si>
  <si>
    <t>A Server-Sent Events transform stream</t>
  </si>
  <si>
    <t>sse-stream</t>
  </si>
  <si>
    <t>2014-01-29T14:43:24Z</t>
  </si>
  <si>
    <t>2016-09-12T16:52:21Z</t>
  </si>
  <si>
    <t>tokorom_SSGentleAlertView</t>
  </si>
  <si>
    <t>2013-11-26T01:51:55Z</t>
  </si>
  <si>
    <t>It is gentler than UIAlertView and It can be changed the Appearance unlike UIAlertView.</t>
  </si>
  <si>
    <t>SSGentleAlertView</t>
  </si>
  <si>
    <t>2014-07-20T05:45:00Z</t>
  </si>
  <si>
    <t>2016-08-19T03:24:25Z</t>
  </si>
  <si>
    <t>scalatra_ssgi</t>
  </si>
  <si>
    <t>2012-06-11T09:13:54Z</t>
  </si>
  <si>
    <t>Scala Server Gateway Interface</t>
  </si>
  <si>
    <t>ssgi</t>
  </si>
  <si>
    <t>2011-08-29T16:30:57Z</t>
  </si>
  <si>
    <t>2015-12-07T04:08:35Z</t>
  </si>
  <si>
    <t>mscdex_ssh2</t>
  </si>
  <si>
    <t>2015-11-30T04:12:01Z</t>
  </si>
  <si>
    <t>SSH2 client and server modules written in pure JavaScript for node.js</t>
  </si>
  <si>
    <t>ssh2</t>
  </si>
  <si>
    <t>2016-09-21T09:58:56Z</t>
  </si>
  <si>
    <t>2016-09-22T14:11:02Z</t>
  </si>
  <si>
    <t>dokku_sshcommand</t>
  </si>
  <si>
    <t>2010-02-22T00:02:32Z</t>
  </si>
  <si>
    <t>Turn SSH into a thin client specifically for your app</t>
  </si>
  <si>
    <t>sshcommand</t>
  </si>
  <si>
    <t>2016-08-26T23:41:08Z</t>
  </si>
  <si>
    <t>2016-09-14T18:45:18Z</t>
  </si>
  <si>
    <t>lhagan_SSHCore</t>
  </si>
  <si>
    <t>2013-01-07T21:33:24Z</t>
  </si>
  <si>
    <t>A Cocoa wrapper for libssh2</t>
  </si>
  <si>
    <t>SSHCore</t>
  </si>
  <si>
    <t>2015-01-17T16:39:11Z</t>
  </si>
  <si>
    <t>2016-06-11T17:24:40Z</t>
  </si>
  <si>
    <t>barn_sshfriendfinder</t>
  </si>
  <si>
    <t>2011-10-13T20:35:16Z</t>
  </si>
  <si>
    <t>Find ssh keys with no passwords and try them against a bunch of hosts.</t>
  </si>
  <si>
    <t>sshfriendfinder</t>
  </si>
  <si>
    <t>2015-06-01T16:23:38Z</t>
  </si>
  <si>
    <t>2016-09-22T10:11:23Z</t>
  </si>
  <si>
    <t>cmars_ssh-import-id</t>
  </si>
  <si>
    <t>2011-05-20T23:26:11Z</t>
  </si>
  <si>
    <t>Authorize SSH public keys from trusted online identities.</t>
  </si>
  <si>
    <t>ssh-import-id</t>
  </si>
  <si>
    <t>2016-02-15T16:49:12Z</t>
  </si>
  <si>
    <t>2015-07-05T11:43:17Z</t>
  </si>
  <si>
    <t>jirutka_ssh-ldap-pubkey</t>
  </si>
  <si>
    <t>2013-08-15T17:28:19Z</t>
  </si>
  <si>
    <t>Utility to manage SSH public keys stored in LDAP.</t>
  </si>
  <si>
    <t>ssh-ldap-pubkey</t>
  </si>
  <si>
    <t>2016-07-01T16:38:59Z</t>
  </si>
  <si>
    <t>2016-09-19T13:01:08Z</t>
  </si>
  <si>
    <t>joushou_sshmuxd</t>
  </si>
  <si>
    <t>2011-02-23T17:03:46Z</t>
  </si>
  <si>
    <t>sshmux frontend</t>
  </si>
  <si>
    <t>sshmuxd</t>
  </si>
  <si>
    <t>2016-05-28T23:29:19Z</t>
  </si>
  <si>
    <t>2016-09-22T14:10:12Z</t>
  </si>
  <si>
    <t>Krivoblotsky_SSIDObserver</t>
  </si>
  <si>
    <t>2012-03-10T19:08:41Z</t>
  </si>
  <si>
    <t>iOS Wi-Fi network SSID observer.</t>
  </si>
  <si>
    <t>SSIDObserver</t>
  </si>
  <si>
    <t>2015-05-14T10:33:01Z</t>
  </si>
  <si>
    <t>2016-06-20T22:06:45Z</t>
  </si>
  <si>
    <t>rbsec_sslscan</t>
  </si>
  <si>
    <t>2014-01-03T05:15:46Z</t>
  </si>
  <si>
    <t>sslscan tests SSL/TLS enabled services to discover supported cipher suites</t>
  </si>
  <si>
    <t>sslscan</t>
  </si>
  <si>
    <t>2016-08-26T10:16:01Z</t>
  </si>
  <si>
    <t>2016-09-13T18:31:24Z</t>
  </si>
  <si>
    <t>zertosh_ssr-demo-kit</t>
  </si>
  <si>
    <t>2012-04-15T22:13:09Z</t>
  </si>
  <si>
    <t>ssr-demo-kit</t>
  </si>
  <si>
    <t>2015-04-02T19:56:32Z</t>
  </si>
  <si>
    <t>2016-08-31T22:19:53Z</t>
  </si>
  <si>
    <t>raik_st2-pseudo-osx-theme</t>
  </si>
  <si>
    <t>2010-07-13T16:27:40Z</t>
  </si>
  <si>
    <t>Sublime Text 2 UI theme</t>
  </si>
  <si>
    <t>st2-pseudo-osx-theme</t>
  </si>
  <si>
    <t>2012-03-12T22:36:33Z</t>
  </si>
  <si>
    <t>2016-09-11T11:38:50Z</t>
  </si>
  <si>
    <t>sarahcnyt_stabile</t>
  </si>
  <si>
    <t>2010-06-12T19:15:30Z</t>
  </si>
  <si>
    <t>Computer-Assisted Reporting class Stabile investigative reporting program Spring 2014</t>
  </si>
  <si>
    <t>stabile</t>
  </si>
  <si>
    <t>2015-05-14T17:27:23Z</t>
  </si>
  <si>
    <t>2016-03-11T22:20:27Z</t>
  </si>
  <si>
    <t>fat_stache</t>
  </si>
  <si>
    <t>2009-10-01T08:10:54Z</t>
  </si>
  <si>
    <t>mustache templating for your express apps</t>
  </si>
  <si>
    <t>stache</t>
  </si>
  <si>
    <t>2011-12-23T03:55:26Z</t>
  </si>
  <si>
    <t>2016-01-07T08:33:21Z</t>
  </si>
  <si>
    <t>facebookgo_stack</t>
  </si>
  <si>
    <t>2009-05-18T05:43:36Z</t>
  </si>
  <si>
    <t>Minimalist provisioning tool written in Go.</t>
  </si>
  <si>
    <t>stack</t>
  </si>
  <si>
    <t>2014-09-16T04:16:12Z</t>
  </si>
  <si>
    <t>2016-08-25T02:35:28Z</t>
  </si>
  <si>
    <t>ilgooz_stack</t>
  </si>
  <si>
    <t>2011-07-28T14:25:12Z</t>
  </si>
  <si>
    <t>Package stack provides utilities to capture and pass around stack traces.</t>
  </si>
  <si>
    <t>2016-02-09T18:44:23Z</t>
  </si>
  <si>
    <t>2016-08-22T03:59:29Z</t>
  </si>
  <si>
    <t>tj_stack</t>
  </si>
  <si>
    <t>2014-10-27T05:25:19Z</t>
  </si>
  <si>
    <t>Go RESTful API Stack w/ MongoDB</t>
  </si>
  <si>
    <t>2015-10-06T20:02:53Z</t>
  </si>
  <si>
    <t>2016-05-31T05:42:55Z</t>
  </si>
  <si>
    <t>torinnguyen_StackBoxDemoFree</t>
  </si>
  <si>
    <t>2015-03-19T04:42:17Z</t>
  </si>
  <si>
    <t>A beautiful 3D list UI library for iPhone</t>
  </si>
  <si>
    <t>StackBoxDemoFree</t>
  </si>
  <si>
    <t>2013-01-18T00:44:32Z</t>
  </si>
  <si>
    <t>2016-02-07T10:44:14Z</t>
  </si>
  <si>
    <t>benweet_stackedit</t>
  </si>
  <si>
    <t>2012-02-03T14:18:48Z</t>
  </si>
  <si>
    <t>In-browser markdown editor</t>
  </si>
  <si>
    <t>https://stackedit.io/</t>
  </si>
  <si>
    <t>stackedit</t>
  </si>
  <si>
    <t>2016-06-03T22:45:21Z</t>
  </si>
  <si>
    <t>2016-09-22T16:02:51Z</t>
  </si>
  <si>
    <t>geocoder-php_StackGeoIp</t>
  </si>
  <si>
    <t>2016-05-25T15:17:29Z</t>
  </si>
  <si>
    <t>Stack middleware for adding geolocation results as a HTTP header to the request.</t>
  </si>
  <si>
    <t>http://geocoder-php.org/StackGeoIp/</t>
  </si>
  <si>
    <t>StackGeoIp</t>
  </si>
  <si>
    <t>2014-10-28T15:06:52Z</t>
  </si>
  <si>
    <t>2016-05-02T15:48:11Z</t>
  </si>
  <si>
    <t>VFUC_StackGrid</t>
  </si>
  <si>
    <t>2016-08-27T12:38:25Z</t>
  </si>
  <si>
    <t>Dynamic iOS view container using UIStackView</t>
  </si>
  <si>
    <t>StackGrid</t>
  </si>
  <si>
    <t>2015-10-26T16:56:07Z</t>
  </si>
  <si>
    <t>2016-08-02T14:55:03Z</t>
  </si>
  <si>
    <t>openstack_stacktach</t>
  </si>
  <si>
    <t>2015-11-19T23:59:11Z</t>
  </si>
  <si>
    <t>Event-based Debugging Monitoring and Billing solution for OpenStack.</t>
  </si>
  <si>
    <t>stacktach</t>
  </si>
  <si>
    <t>2016-07-22T19:52:30Z</t>
  </si>
  <si>
    <t>2016-06-24T07:32:14Z</t>
  </si>
  <si>
    <t>shakiba_stage.js</t>
  </si>
  <si>
    <t>2013-05-27T12:59:46Z</t>
  </si>
  <si>
    <t>2D JavaScript library for cross-platform HTML5 game development</t>
  </si>
  <si>
    <t>http://piqnt.com/stage.js</t>
  </si>
  <si>
    <t>stage.js</t>
  </si>
  <si>
    <t>2016-07-12T17:56:38Z</t>
  </si>
  <si>
    <t>2016-09-21T21:13:25Z</t>
  </si>
  <si>
    <t>chrisjenx_StaggeredGridView</t>
  </si>
  <si>
    <t>2010-08-09T22:57:21Z</t>
  </si>
  <si>
    <t>Based of the google staggeredgridview that has been hidden from the ACL this is an example based off of that.</t>
  </si>
  <si>
    <t>StaggeredGridView</t>
  </si>
  <si>
    <t>2013-06-04T19:13:43Z</t>
  </si>
  <si>
    <t>2016-07-29T16:51:28Z</t>
  </si>
  <si>
    <t>jslatts_stalker</t>
  </si>
  <si>
    <t>2010-11-25T20:57:07Z</t>
  </si>
  <si>
    <t xml:space="preserve">Node module to monitor directory trees for new files and then do... something. </t>
  </si>
  <si>
    <t>http://fzysqr.com/</t>
  </si>
  <si>
    <t>stalker</t>
  </si>
  <si>
    <t>2013-01-22T13:48:55Z</t>
  </si>
  <si>
    <t>2014-12-09T19:14:57Z</t>
  </si>
  <si>
    <t>stampit-org_stamp-utils</t>
  </si>
  <si>
    <t>2013-12-14T16:37:25Z</t>
  </si>
  <si>
    <t>Stamp utilities</t>
  </si>
  <si>
    <t>stamp-utils</t>
  </si>
  <si>
    <t>2016-07-09T06:27:50Z</t>
  </si>
  <si>
    <t>2016-09-21T11:21:24Z</t>
  </si>
  <si>
    <t>stan-dev_stan</t>
  </si>
  <si>
    <t>2012-03-23T21:11:38Z</t>
  </si>
  <si>
    <t xml:space="preserve">Stan development repository (home page is linked below). The master branch contains the current release. The develop branch contains the latest stable development.  See the Developer Process Wiki for details.  </t>
  </si>
  <si>
    <t>http://mc-stan.org</t>
  </si>
  <si>
    <t>Stan</t>
  </si>
  <si>
    <t>stan</t>
  </si>
  <si>
    <t>2016-09-18T18:19:01Z</t>
  </si>
  <si>
    <t>2016-09-21T19:54:29Z</t>
  </si>
  <si>
    <t>open-contracting_standard</t>
  </si>
  <si>
    <t>2012-02-17T14:35:21Z</t>
  </si>
  <si>
    <t>How we work and best practices</t>
  </si>
  <si>
    <t>standard</t>
  </si>
  <si>
    <t>2016-08-24T14:30:14Z</t>
  </si>
  <si>
    <t>2016-09-21T12:44:43Z</t>
  </si>
  <si>
    <t>sparkbox_standard</t>
  </si>
  <si>
    <t>2016-06-14T06:19:44Z</t>
  </si>
  <si>
    <t>A data standard for open contracting</t>
  </si>
  <si>
    <t>http://standard.open-contracting.org/</t>
  </si>
  <si>
    <t>2016-08-25T12:12:45Z</t>
  </si>
  <si>
    <t>2016-09-19T14:16:10Z</t>
  </si>
  <si>
    <t>Flet_standard-engine</t>
  </si>
  <si>
    <t>2013-11-13T07:33:27Z</t>
  </si>
  <si>
    <t>:fire_engine: The guts of `standard` modularized for reuse</t>
  </si>
  <si>
    <t>standard-engine</t>
  </si>
  <si>
    <t>2016-08-19T08:29:20Z</t>
  </si>
  <si>
    <t>2016-09-21T07:57:03Z</t>
  </si>
  <si>
    <t>RichardLitt_standard-readme</t>
  </si>
  <si>
    <t>2012-07-09T16:52:51Z</t>
  </si>
  <si>
    <t>Readme Standard Style</t>
  </si>
  <si>
    <t>standard-readme</t>
  </si>
  <si>
    <t>2016-09-05T19:48:41Z</t>
  </si>
  <si>
    <t>2016-09-18T22:54:56Z</t>
  </si>
  <si>
    <t>jquery-foundation_standards</t>
  </si>
  <si>
    <t>2012-09-23T00:19:30Z</t>
  </si>
  <si>
    <t>Giving web developers a voice in the standards process</t>
  </si>
  <si>
    <t>standards</t>
  </si>
  <si>
    <t>2016-08-05T19:27:25Z</t>
  </si>
  <si>
    <t>2016-09-09T12:01:43Z</t>
  </si>
  <si>
    <t>conventional-changelog_standard-version</t>
  </si>
  <si>
    <t>2013-03-28T11:56:30Z</t>
  </si>
  <si>
    <t>:trophy: Replacement for `npm version` with automatic CHANGELOG generation</t>
  </si>
  <si>
    <t>standard-version</t>
  </si>
  <si>
    <t>2016-09-19T19:45:22Z</t>
  </si>
  <si>
    <t>2016-09-18T13:32:56Z</t>
  </si>
  <si>
    <t>TryStarboard_Starboard</t>
  </si>
  <si>
    <t>2014-09-06T15:03:37Z</t>
  </si>
  <si>
    <t>Easy way to browse and manage all your github starred repos.</t>
  </si>
  <si>
    <t>https://www.getstarboard.xyz</t>
  </si>
  <si>
    <t>Starboard</t>
  </si>
  <si>
    <t>2016-08-14T03:54:50Z</t>
  </si>
  <si>
    <t>2016-09-17T04:03:30Z</t>
  </si>
  <si>
    <t>jtriley_StarCluster</t>
  </si>
  <si>
    <t>2014-11-18T22:17:08Z</t>
  </si>
  <si>
    <t>StarCluster is an open source cluster-computing toolkit for Amazon's Elastic Compute Cloud (EC2).</t>
  </si>
  <si>
    <t>http://star.mit.edu/cluster</t>
  </si>
  <si>
    <t>StarCluster</t>
  </si>
  <si>
    <t>2016-09-19T19:25:14Z</t>
  </si>
  <si>
    <t>Gamua_Starling-Extension-Particle-System</t>
  </si>
  <si>
    <t>2012-05-06T04:21:55Z</t>
  </si>
  <si>
    <t>A particle system for the Starling framework compatible with the "Particle Designer" from 71squared.com</t>
  </si>
  <si>
    <t>Starling-Extension-Particle-System</t>
  </si>
  <si>
    <t>2016-05-30T13:22:01Z</t>
  </si>
  <si>
    <t>2016-09-02T01:24:23Z</t>
  </si>
  <si>
    <t>miyagawa_Starman</t>
  </si>
  <si>
    <t>2009-12-28T17:50:29Z</t>
  </si>
  <si>
    <t>Starman is a high-performance preforking Perl PSGI web server</t>
  </si>
  <si>
    <t>http://search.cpan.org/dist/Starman</t>
  </si>
  <si>
    <t>Starman</t>
  </si>
  <si>
    <t>2016-04-21T16:43:56Z</t>
  </si>
  <si>
    <t>2016-08-22T23:26:38Z</t>
  </si>
  <si>
    <t>maguowei_starred</t>
  </si>
  <si>
    <t>2011-04-17T17:47:03Z</t>
  </si>
  <si>
    <t>creating your own Awesome List used GitHub stars!</t>
  </si>
  <si>
    <t>https://github.com/maguowei/awesome-stars</t>
  </si>
  <si>
    <t>starred</t>
  </si>
  <si>
    <t>2016-08-07T05:47:17Z</t>
  </si>
  <si>
    <t>2016-09-11T01:58:38Z</t>
  </si>
  <si>
    <t>start-runner_start</t>
  </si>
  <si>
    <t>2012-04-25T08:44:21Z</t>
  </si>
  <si>
    <t>:rocket: Dead simple tasks runner</t>
  </si>
  <si>
    <t>start</t>
  </si>
  <si>
    <t>2016-09-22T14:19:55Z</t>
  </si>
  <si>
    <t>2016-09-20T22:22:35Z</t>
  </si>
  <si>
    <t>BlackrockDigital_startbootstrap-landing-page</t>
  </si>
  <si>
    <t>2012-11-16T23:02:09Z</t>
  </si>
  <si>
    <t>A responsive Bootstrap landing page template created by Start Bootstrap</t>
  </si>
  <si>
    <t>http://startbootstrap.com/template-overviews/landing-page/</t>
  </si>
  <si>
    <t>startbootstrap-landing-page</t>
  </si>
  <si>
    <t>2016-09-21T23:01:43Z</t>
  </si>
  <si>
    <t>2016-09-22T11:57:08Z</t>
  </si>
  <si>
    <t>kikinteractive_starter-kit</t>
  </si>
  <si>
    <t>2009-01-19T20:28:17Z</t>
  </si>
  <si>
    <t>Template for starting to build mobile web apps</t>
  </si>
  <si>
    <t>starter-kit</t>
  </si>
  <si>
    <t>2015-02-14T19:29:31Z</t>
  </si>
  <si>
    <t>2016-07-04T21:47:49Z</t>
  </si>
  <si>
    <t>kopri-nb_Startpage</t>
  </si>
  <si>
    <t>2014-08-06T03:17:57Z</t>
  </si>
  <si>
    <t>A browser startpage with links and Startpage search bar</t>
  </si>
  <si>
    <t>Startpage</t>
  </si>
  <si>
    <t>2016-07-19T01:21:22Z</t>
  </si>
  <si>
    <t>2016-09-13T18:48:20Z</t>
  </si>
  <si>
    <t>evelinag_StarWars-social-network</t>
  </si>
  <si>
    <t>2010-12-03T19:03:44Z</t>
  </si>
  <si>
    <t>The Star Wars social network</t>
  </si>
  <si>
    <t>http://evelinag.com/blog/2015/12-15-star-wars-social-network/index.html</t>
  </si>
  <si>
    <t>StarWars-social-network</t>
  </si>
  <si>
    <t>2016-03-30T15:35:47Z</t>
  </si>
  <si>
    <t>2016-09-12T01:12:28Z</t>
  </si>
  <si>
    <t>tadeuzagallo_stash.js</t>
  </si>
  <si>
    <t>2014-06-07T23:48:58Z</t>
  </si>
  <si>
    <t>Stash makes it easier to save your data on multiple layers of cache.</t>
  </si>
  <si>
    <t>stash.js</t>
  </si>
  <si>
    <t>2014-06-02T20:54:08Z</t>
  </si>
  <si>
    <t>2016-08-15T17:33:29Z</t>
  </si>
  <si>
    <t>aschuch_StatefulViewController</t>
  </si>
  <si>
    <t>2012-04-19T15:54:09Z</t>
  </si>
  <si>
    <t>Placeholder views based on content loading error or empty states</t>
  </si>
  <si>
    <t>StatefulViewController</t>
  </si>
  <si>
    <t>2016-09-19T12:21:29Z</t>
  </si>
  <si>
    <t>2016-09-22T12:32:26Z</t>
  </si>
  <si>
    <t>TheUpshot_statement</t>
  </si>
  <si>
    <t>2010-07-31T14:13:03Z</t>
  </si>
  <si>
    <t>A Ruby gem that extracts press releases and statements by members of Congress.</t>
  </si>
  <si>
    <t>statement</t>
  </si>
  <si>
    <t>2015-12-15T18:44:38Z</t>
  </si>
  <si>
    <t>ajinabraham_Static-DOM-XSS-Scanner</t>
  </si>
  <si>
    <t>2013-01-04T06:45:51Z</t>
  </si>
  <si>
    <t>Static DOM XSS Scanner is a Static Analysis tool written in python that will iterate through all the JavaScript and HTML files under the given directory and will list out all the possible sources and sinks that may cause DOM XSS. At the end of the scan the tool will generate an HTML report.</t>
  </si>
  <si>
    <t>Static-DOM-XSS-Scanner</t>
  </si>
  <si>
    <t>2015-03-10T04:29:35Z</t>
  </si>
  <si>
    <t>2016-09-19T01:03:38Z</t>
  </si>
  <si>
    <t>aspnet_StaticFiles</t>
  </si>
  <si>
    <t>2012-09-18T21:17:00Z</t>
  </si>
  <si>
    <t>Middleware for handling requests for file system resources including files and directories.</t>
  </si>
  <si>
    <t>StaticFiles</t>
  </si>
  <si>
    <t>2016-09-19T20:43:15Z</t>
  </si>
  <si>
    <t>2016-09-14T06:26:11Z</t>
  </si>
  <si>
    <t>Ceasar_staticjinja</t>
  </si>
  <si>
    <t>2014-05-05T15:12:15Z</t>
  </si>
  <si>
    <t>Python library for building static sites w/ Jinja2</t>
  </si>
  <si>
    <t>http://staticjinja.readthedocs.org/en/latest/</t>
  </si>
  <si>
    <t>staticjinja</t>
  </si>
  <si>
    <t>2016-09-11T02:04:49Z</t>
  </si>
  <si>
    <t>2016-09-09T02:16:23Z</t>
  </si>
  <si>
    <t>adamstac_staticmatic-bootstrap</t>
  </si>
  <si>
    <t>2012-01-01T15:32:07Z</t>
  </si>
  <si>
    <t>StaticMatic bootstrap with support for Haml Sass Compass and jQuery</t>
  </si>
  <si>
    <t>staticmatic-bootstrap</t>
  </si>
  <si>
    <t>2011-06-05T08:39:30Z</t>
  </si>
  <si>
    <t>2015-05-20T14:37:54Z</t>
  </si>
  <si>
    <t>fonnesbeck_statistical-analysis-python-tutorial</t>
  </si>
  <si>
    <t>2012-06-26T23:23:04Z</t>
  </si>
  <si>
    <t>Statistical Data Analysis in Python</t>
  </si>
  <si>
    <t>statistical-analysis-python-tutorial</t>
  </si>
  <si>
    <t>2015-09-02T18:58:43Z</t>
  </si>
  <si>
    <t>2016-09-19T06:07:54Z</t>
  </si>
  <si>
    <t>M6Web_StatsdBundle</t>
  </si>
  <si>
    <t>2013-07-18T21:13:00Z</t>
  </si>
  <si>
    <t>Symfony bundle proving a statsd service and smooth integration in sf2</t>
  </si>
  <si>
    <t>StatsdBundle</t>
  </si>
  <si>
    <t>2016-05-30T14:23:55Z</t>
  </si>
  <si>
    <t>2016-09-15T07:49:35Z</t>
  </si>
  <si>
    <t>pandemicsyn_statsdlog</t>
  </si>
  <si>
    <t>2015-07-25T13:14:33Z</t>
  </si>
  <si>
    <t>Transform syslog events to statsd events</t>
  </si>
  <si>
    <t>statsdlog</t>
  </si>
  <si>
    <t>2015-04-28T17:20:38Z</t>
  </si>
  <si>
    <t>2015-06-01T10:10:04Z</t>
  </si>
  <si>
    <t>36Kr-Mobile_StatusBarNotificationCenter</t>
  </si>
  <si>
    <t>2015-08-06T12:26:57Z</t>
  </si>
  <si>
    <t>A customisable status bar notification UI element with concurrency support</t>
  </si>
  <si>
    <t>StatusBarNotificationCenter</t>
  </si>
  <si>
    <t>2016-08-17T13:38:35Z</t>
  </si>
  <si>
    <t>2016-09-13T10:10:58Z</t>
  </si>
  <si>
    <t>transcranial_statusboard</t>
  </si>
  <si>
    <t>2015-11-29T08:21:06Z</t>
  </si>
  <si>
    <t>Host status checker complete with a front-end dashboard and slack notifications</t>
  </si>
  <si>
    <t>statusboard</t>
  </si>
  <si>
    <t>2016-09-18T03:34:23Z</t>
  </si>
  <si>
    <t>2016-09-18T18:01:30Z</t>
  </si>
  <si>
    <t>statusdashboard_statusdashboard</t>
  </si>
  <si>
    <t>2013-04-29T10:55:36Z</t>
  </si>
  <si>
    <t>A service status dashboard powered by Node.js</t>
  </si>
  <si>
    <t>http://statusdashboard-node.herokuapp.com/</t>
  </si>
  <si>
    <t>statusdashboard</t>
  </si>
  <si>
    <t>2014-12-08T13:32:44Z</t>
  </si>
  <si>
    <t>2016-09-18T03:22:43Z</t>
  </si>
  <si>
    <t>box_StatusWolf</t>
  </si>
  <si>
    <t>2013-07-14T17:38:41Z</t>
  </si>
  <si>
    <t>Configurable operations dashboard designed to bring together the disparate datasources that operations teams need to manage and present them in a flexible and beautiful way.</t>
  </si>
  <si>
    <t>StatusWolf</t>
  </si>
  <si>
    <t>2015-06-22T17:34:09Z</t>
  </si>
  <si>
    <t>2016-08-02T02:39:16Z</t>
  </si>
  <si>
    <t>stealthbot_StealthBot</t>
  </si>
  <si>
    <t>2013-07-02T19:04:50Z</t>
  </si>
  <si>
    <t>Battle.net (pre-2.0) chat bot written in Visual Basic 6</t>
  </si>
  <si>
    <t>http://www.stealthbot.net</t>
  </si>
  <si>
    <t>StealthBot</t>
  </si>
  <si>
    <t>2016-08-12T05:34:03Z</t>
  </si>
  <si>
    <t>2016-08-30T20:30:48Z</t>
  </si>
  <si>
    <t>0xced_Stealth-Messenger</t>
  </si>
  <si>
    <t>2014-10-08T23:33:18Z</t>
  </si>
  <si>
    <t>Send email SMS or tweet without any user interaction on iOS</t>
  </si>
  <si>
    <t>Stealth-Messenger</t>
  </si>
  <si>
    <t>2012-01-16T09:18:11Z</t>
  </si>
  <si>
    <t>2016-07-25T17:55:45Z</t>
  </si>
  <si>
    <t>SteamDatabase_SteamDatabase</t>
  </si>
  <si>
    <t>2014-03-05T21:45:40Z</t>
  </si>
  <si>
    <t>:baby_chick: Issue tracker for Steam Database</t>
  </si>
  <si>
    <t>https://steamdb.info</t>
  </si>
  <si>
    <t>SteamDatabase</t>
  </si>
  <si>
    <t>2016-05-18T08:06:14Z</t>
  </si>
  <si>
    <t>2016-09-19T05:33:20Z</t>
  </si>
  <si>
    <t>ncla_SteamInventoryExpert</t>
  </si>
  <si>
    <t>2012-04-18T04:06:21Z</t>
  </si>
  <si>
    <t>A clone of Steam Inventory Helper extension just because CSGOFast are owners of it.</t>
  </si>
  <si>
    <t>SteamInventoryExpert</t>
  </si>
  <si>
    <t>2016-08-19T08:15:12Z</t>
  </si>
  <si>
    <t>2016-09-11T17:15:57Z</t>
  </si>
  <si>
    <t>Mr-VIT_SteamWebTools</t>
  </si>
  <si>
    <t>2012-01-02T21:36:56Z</t>
  </si>
  <si>
    <t>useful tools in Steam web sites</t>
  </si>
  <si>
    <t>http://v1t.su/projects/steam/webtools/</t>
  </si>
  <si>
    <t>SteamWebTools</t>
  </si>
  <si>
    <t>2016-06-21T18:53:57Z</t>
  </si>
  <si>
    <t>2016-09-09T04:15:20Z</t>
  </si>
  <si>
    <t>rlabrecque_Steamworks.NET</t>
  </si>
  <si>
    <t>2013-06-29T13:15:56Z</t>
  </si>
  <si>
    <t>Steamworks wrapper for Unity / C#</t>
  </si>
  <si>
    <t>http://steamworks.github.io</t>
  </si>
  <si>
    <t>Steamworks.NET</t>
  </si>
  <si>
    <t>2016-07-16T05:23:53Z</t>
  </si>
  <si>
    <t>2016-09-20T16:16:47Z</t>
  </si>
  <si>
    <t>code-disaster_steamworks4j</t>
  </si>
  <si>
    <t>2013-10-14T16:45:38Z</t>
  </si>
  <si>
    <t>A thin Java wrapper to access the Steamworks API</t>
  </si>
  <si>
    <t>steamworks4j</t>
  </si>
  <si>
    <t>2016-07-06T17:48:26Z</t>
  </si>
  <si>
    <t>2016-09-06T18:49:30Z</t>
  </si>
  <si>
    <t>dukope_SteamWrap</t>
  </si>
  <si>
    <t>2015-10-03T20:07:21Z</t>
  </si>
  <si>
    <t>Haxe native extension for the Steam API</t>
  </si>
  <si>
    <t>SteamWrap</t>
  </si>
  <si>
    <t>2013-10-04T12:39:06Z</t>
  </si>
  <si>
    <t>2016-08-01T14:39:59Z</t>
  </si>
  <si>
    <t>mcollina_steed</t>
  </si>
  <si>
    <t>2016-01-16T14:47:53Z</t>
  </si>
  <si>
    <t>horsepower for your modules</t>
  </si>
  <si>
    <t>steed</t>
  </si>
  <si>
    <t>2016-03-18T15:47:20Z</t>
  </si>
  <si>
    <t>2016-09-22T08:06:11Z</t>
  </si>
  <si>
    <t>steemit_steemit.com</t>
  </si>
  <si>
    <t>2014-02-12T08:57:27Z</t>
  </si>
  <si>
    <t>Used to track issues related to steemit.com</t>
  </si>
  <si>
    <t>steemit.com</t>
  </si>
  <si>
    <t>2016-09-22T03:06:54Z</t>
  </si>
  <si>
    <t>2016-09-22T02:15:25Z</t>
  </si>
  <si>
    <t>solutious_stella</t>
  </si>
  <si>
    <t>2012-10-16T22:22:07Z</t>
  </si>
  <si>
    <t>Blame Stella for breaking your web applications.</t>
  </si>
  <si>
    <t>http://solutious.com/projects/stella/</t>
  </si>
  <si>
    <t>stella</t>
  </si>
  <si>
    <t>2011-07-30T01:29:19Z</t>
  </si>
  <si>
    <t>2016-09-22T18:46:29Z</t>
  </si>
  <si>
    <t>stellar_stellard</t>
  </si>
  <si>
    <t>2016-02-21T13:16:19Z</t>
  </si>
  <si>
    <t>INACTIVE. Server in the Stellar network. Maintains the distributed ledger. Introduces and validates transactions. This repo is not in active development it is being replaced by stellar-core.</t>
  </si>
  <si>
    <t>stellard</t>
  </si>
  <si>
    <t>2015-08-19T16:51:17Z</t>
  </si>
  <si>
    <t>2016-08-10T07:04:07Z</t>
  </si>
  <si>
    <t>kylef_Stencil</t>
  </si>
  <si>
    <t>2015-03-15T10:55:39Z</t>
  </si>
  <si>
    <t>Stencil is a simple and powerful template language for Swift.</t>
  </si>
  <si>
    <t>Stencil</t>
  </si>
  <si>
    <t>2016-09-13T19:29:16Z</t>
  </si>
  <si>
    <t>2016-09-21T06:34:03Z</t>
  </si>
  <si>
    <t>antonversal_stepper</t>
  </si>
  <si>
    <t>2015-10-26T07:00:42Z</t>
  </si>
  <si>
    <t>Stepper is multistep form (wizard) solution for Rails 3.</t>
  </si>
  <si>
    <t>stepper</t>
  </si>
  <si>
    <t>2012-02-24T09:08:14Z</t>
  </si>
  <si>
    <t>2015-10-22T00:57:10Z</t>
  </si>
  <si>
    <t>donovanh_stereoscopic</t>
  </si>
  <si>
    <t>2013-12-23T12:36:24Z</t>
  </si>
  <si>
    <t>Experimenting with stereoscopic CSS objects</t>
  </si>
  <si>
    <t>stereoscopic</t>
  </si>
  <si>
    <t>2015-11-18T20:37:38Z</t>
  </si>
  <si>
    <t>2015-12-13T16:18:39Z</t>
  </si>
  <si>
    <t>yuhuazou_StereoVision</t>
  </si>
  <si>
    <t>2011-01-19T16:09:25Z</t>
  </si>
  <si>
    <t>stereo matching based on OpenCV and VS 2010</t>
  </si>
  <si>
    <t>StereoVision</t>
  </si>
  <si>
    <t>2014-05-07T14:13:17Z</t>
  </si>
  <si>
    <t>2016-09-22T10:44:44Z</t>
  </si>
  <si>
    <t>copiousfreetime_stickler</t>
  </si>
  <si>
    <t>2014-03-15T22:32:12Z</t>
  </si>
  <si>
    <t>a tool to organize and maintain an internal gem distribution server</t>
  </si>
  <si>
    <t>stickler</t>
  </si>
  <si>
    <t>2015-10-19T07:28:18Z</t>
  </si>
  <si>
    <t>tmcw_stickshift</t>
  </si>
  <si>
    <t>2013-02-12T19:33:13Z</t>
  </si>
  <si>
    <t>A clean &amp; modern SQL data interface.</t>
  </si>
  <si>
    <t>http://www.stickshift.org/</t>
  </si>
  <si>
    <t>stickshift</t>
  </si>
  <si>
    <t>2015-07-05T23:47:03Z</t>
  </si>
  <si>
    <t>2016-09-14T13:25:18Z</t>
  </si>
  <si>
    <t>ztgrace_sticky_keys_hunter</t>
  </si>
  <si>
    <t>2012-01-13T02:04:31Z</t>
  </si>
  <si>
    <t>A script to test an RDP host for sticky keys and utilman backdoor.</t>
  </si>
  <si>
    <t>sticky_keys_hunter</t>
  </si>
  <si>
    <t>2016-09-12T02:12:30Z</t>
  </si>
  <si>
    <t>2016-09-22T09:46:20Z</t>
  </si>
  <si>
    <t>iamvdo_stickyElements</t>
  </si>
  <si>
    <t>2012-02-28T21:25:36Z</t>
  </si>
  <si>
    <t>:lipstick: Everything can stick. Just because.</t>
  </si>
  <si>
    <t>http://design.iamvdo.me/stickyElements</t>
  </si>
  <si>
    <t>stickyElements</t>
  </si>
  <si>
    <t>2016-09-02T05:33:04Z</t>
  </si>
  <si>
    <t>2016-09-16T11:15:37Z</t>
  </si>
  <si>
    <t>christmasjason_StickyHeaderView</t>
  </si>
  <si>
    <t>2014-08-19T01:09:11Z</t>
  </si>
  <si>
    <t>Example of how to create a UITableView HeaderView which sticks to the top and stretches.</t>
  </si>
  <si>
    <t>StickyHeaderView</t>
  </si>
  <si>
    <t>2014-03-21T16:40:05Z</t>
  </si>
  <si>
    <t>2016-09-13T12:00:15Z</t>
  </si>
  <si>
    <t>freshking_StickyHeaderView</t>
  </si>
  <si>
    <t>2012-10-17T14:26:04Z</t>
  </si>
  <si>
    <t>A simple sticky header view implement.</t>
  </si>
  <si>
    <t>http://www.jianshu.com/p/c596f2e6f587</t>
  </si>
  <si>
    <t>2016-06-30T10:37:05Z</t>
  </si>
  <si>
    <t>2016-09-19T00:30:46Z</t>
  </si>
  <si>
    <t>linuz_Sticky-Keys-Slayer</t>
  </si>
  <si>
    <t>2014-11-04T04:54:07Z</t>
  </si>
  <si>
    <t>Scans for accessibility tools backdoors via RDP</t>
  </si>
  <si>
    <t>Sticky-Keys-Slayer</t>
  </si>
  <si>
    <t>2016-08-08T20:55:01Z</t>
  </si>
  <si>
    <t>2016-09-09T12:18:28Z</t>
  </si>
  <si>
    <t>mattsjohnston_Stitch</t>
  </si>
  <si>
    <t>2014-10-28T01:25:49Z</t>
  </si>
  <si>
    <t>Prototype in Framer without coding</t>
  </si>
  <si>
    <t>Stitch</t>
  </si>
  <si>
    <t>2015-11-12T10:33:43Z</t>
  </si>
  <si>
    <t>2016-08-08T15:32:58Z</t>
  </si>
  <si>
    <t>supertuxkart_stk-code</t>
  </si>
  <si>
    <t>2014-10-27T16:30:34Z</t>
  </si>
  <si>
    <t>The code base of supertuxkart</t>
  </si>
  <si>
    <t>stk-code</t>
  </si>
  <si>
    <t>2016-09-22T05:18:38Z</t>
  </si>
  <si>
    <t>2016-09-22T11:12:10Z</t>
  </si>
  <si>
    <t>texane_stlink</t>
  </si>
  <si>
    <t>2016-05-09T12:53:30Z</t>
  </si>
  <si>
    <t>stm32 discovery line linux programmer</t>
  </si>
  <si>
    <t>stlink</t>
  </si>
  <si>
    <t>2016-09-22T18:43:07Z</t>
  </si>
  <si>
    <t>2016-09-21T00:42:29Z</t>
  </si>
  <si>
    <t>garyhodgson_stlviewer</t>
  </si>
  <si>
    <t>2015-02-23T10:14:55Z</t>
  </si>
  <si>
    <t>A simple browser based STL viewer based on tbuser's Thingiview.</t>
  </si>
  <si>
    <t>http://garyhodgson.github.com/stlviewer/</t>
  </si>
  <si>
    <t>stlviewer</t>
  </si>
  <si>
    <t>2015-02-20T19:25:04Z</t>
  </si>
  <si>
    <t>2016-09-13T17:42:18Z</t>
  </si>
  <si>
    <t>MaJerle_stm32f429</t>
  </si>
  <si>
    <t>2013-01-10T18:13:37Z</t>
  </si>
  <si>
    <t>Keil projects and libraries for STM32F4xx devices</t>
  </si>
  <si>
    <t>http://stm32f4-discovery.com</t>
  </si>
  <si>
    <t>stm32f429</t>
  </si>
  <si>
    <t>2016-04-28T05:40:01Z</t>
  </si>
  <si>
    <t>2016-09-22T00:43:44Z</t>
  </si>
  <si>
    <t>geoffreymbrown_STM32-Template</t>
  </si>
  <si>
    <t>2012-05-04T22:52:25Z</t>
  </si>
  <si>
    <t>A Build Template for the STM32 Processor</t>
  </si>
  <si>
    <t>STM32-Template</t>
  </si>
  <si>
    <t>2013-11-01T11:06:12Z</t>
  </si>
  <si>
    <t>2016-08-19T17:58:19Z</t>
  </si>
  <si>
    <t>vdudouyt_stm8flash</t>
  </si>
  <si>
    <t>2014-06-16T04:08:54Z</t>
  </si>
  <si>
    <t>program your stm8 devices with SWIM/stlinkv(12)</t>
  </si>
  <si>
    <t>stm8flash</t>
  </si>
  <si>
    <t>2016-09-15T03:44:39Z</t>
  </si>
  <si>
    <t>2016-09-15T15:09:34Z</t>
  </si>
  <si>
    <t>cosmos72_stmx</t>
  </si>
  <si>
    <t>2013-09-23T21:16:45Z</t>
  </si>
  <si>
    <t>High performance Transactional Memory for Common Lisp</t>
  </si>
  <si>
    <t>http://stmx.org/</t>
  </si>
  <si>
    <t>stmx</t>
  </si>
  <si>
    <t>2016-06-10T17:23:06Z</t>
  </si>
  <si>
    <t>2016-09-18T12:08:46Z</t>
  </si>
  <si>
    <t>gregtatum_StochasticityPoem</t>
  </si>
  <si>
    <t>2013-05-30T03:31:35Z</t>
  </si>
  <si>
    <t>A programming poem on randomness</t>
  </si>
  <si>
    <t>StochasticityPoem</t>
  </si>
  <si>
    <t>2014-06-21T18:53:44Z</t>
  </si>
  <si>
    <t>2015-12-26T11:46:41Z</t>
  </si>
  <si>
    <t>YongbaoWang_StockChart</t>
  </si>
  <si>
    <t>2014-09-20T00:46:11Z</t>
  </si>
  <si>
    <t>stock chart about fenShi chart</t>
  </si>
  <si>
    <t>StockChart</t>
  </si>
  <si>
    <t>2015-12-30T15:04:39Z</t>
  </si>
  <si>
    <t>2016-09-20T05:38:34Z</t>
  </si>
  <si>
    <t>ScottLogic_StockFlux</t>
  </si>
  <si>
    <t>2015-04-23T09:06:54Z</t>
  </si>
  <si>
    <t>StockFlux is a desktop application developed by Scott Logic that uses the OpenFin HTML5 container together with AngularJS ES2015 and d3fc</t>
  </si>
  <si>
    <t>StockFlux</t>
  </si>
  <si>
    <t>2016-09-18T20:49:55Z</t>
  </si>
  <si>
    <t>2016-09-15T14:53:33Z</t>
  </si>
  <si>
    <t>OCA_stock-logistics-warehouse</t>
  </si>
  <si>
    <t>2011-11-15T00:33:55Z</t>
  </si>
  <si>
    <t>Odoo Warehouse Management Addons</t>
  </si>
  <si>
    <t>stock-logistics-warehouse</t>
  </si>
  <si>
    <t>2016-09-18T11:30:33Z</t>
  </si>
  <si>
    <t>2016-09-07T21:14:34Z</t>
  </si>
  <si>
    <t>premnirmal_StockTicker</t>
  </si>
  <si>
    <t>2014-05-03T20:41:11Z</t>
  </si>
  <si>
    <t>A resizable stock ticker widget for your android home screen written in Kotlin</t>
  </si>
  <si>
    <t>StockTicker</t>
  </si>
  <si>
    <t>2016-09-20T15:17:29Z</t>
  </si>
  <si>
    <t>2016-09-07T20:26:29Z</t>
  </si>
  <si>
    <t>benjaminws_stomp-js</t>
  </si>
  <si>
    <t>2010-05-29T06:26:25Z</t>
  </si>
  <si>
    <t>Implementation of the STOMP protocol in node.js</t>
  </si>
  <si>
    <t>stomp-js</t>
  </si>
  <si>
    <t>2015-12-26T06:58:53Z</t>
  </si>
  <si>
    <t>2016-07-18T06:30:03Z</t>
  </si>
  <si>
    <t>ForbesLindesay_stop</t>
  </si>
  <si>
    <t>2014-05-03T10:38:27Z</t>
  </si>
  <si>
    <t>stop complicating your static website building</t>
  </si>
  <si>
    <t>stop</t>
  </si>
  <si>
    <t>2016-08-30T13:46:23Z</t>
  </si>
  <si>
    <t>2016-08-17T17:22:02Z</t>
  </si>
  <si>
    <t>Microsoft_StopGuessing</t>
  </si>
  <si>
    <t>2014-05-19T17:47:20Z</t>
  </si>
  <si>
    <t>A system for protecting password-based authentication systems from online-guessing attacks.</t>
  </si>
  <si>
    <t>StopGuessing</t>
  </si>
  <si>
    <t>2016-09-20T22:37:16Z</t>
  </si>
  <si>
    <t>2016-09-15T22:59:32Z</t>
  </si>
  <si>
    <t>jusio_storage-area-explorer</t>
  </si>
  <si>
    <t>2009-12-01T14:17:40Z</t>
  </si>
  <si>
    <t>Extension for Chrome with allows to inspect storage area of Chrome Packages Apps</t>
  </si>
  <si>
    <t>storage-area-explorer</t>
  </si>
  <si>
    <t>2015-10-13T05:36:25Z</t>
  </si>
  <si>
    <t>2016-09-17T02:50:14Z</t>
  </si>
  <si>
    <t>psr7-sessions_storageless</t>
  </si>
  <si>
    <t>2015-12-31T01:56:32Z</t>
  </si>
  <si>
    <t>:mailbox_with_mail: storage-less PSR-7 session support</t>
  </si>
  <si>
    <t>storageless</t>
  </si>
  <si>
    <t>2016-09-21T21:06:33Z</t>
  </si>
  <si>
    <t>2016-09-22T13:00:04Z</t>
  </si>
  <si>
    <t>guileen_stormjs</t>
  </si>
  <si>
    <t>2013-06-10T13:13:37Z</t>
  </si>
  <si>
    <t>compile js to high performance non-blocking js</t>
  </si>
  <si>
    <t>http://guileen.github.com/stormjs</t>
  </si>
  <si>
    <t>stormjs</t>
  </si>
  <si>
    <t>2012-03-02T07:00:42Z</t>
  </si>
  <si>
    <t>2016-05-09T15:32:22Z</t>
  </si>
  <si>
    <t>nathanmarz_storm-kestrel</t>
  </si>
  <si>
    <t>2009-06-16T04:53:40Z</t>
  </si>
  <si>
    <t>Library to use Kestrel as a spout within Storm</t>
  </si>
  <si>
    <t>storm-kestrel</t>
  </si>
  <si>
    <t>2012-11-30T22:17:06Z</t>
  </si>
  <si>
    <t>2016-09-22T07:41:51Z</t>
  </si>
  <si>
    <t>konradjk_stormseq</t>
  </si>
  <si>
    <t>2011-08-24T01:04:38Z</t>
  </si>
  <si>
    <t>STORMSeq: Scalable Tools for Open-source Read Mapping</t>
  </si>
  <si>
    <t>stormseq.org</t>
  </si>
  <si>
    <t>stormseq</t>
  </si>
  <si>
    <t>2014-05-19T04:49:57Z</t>
  </si>
  <si>
    <t>2015-12-06T13:41:21Z</t>
  </si>
  <si>
    <t>guigrpa_storyboard</t>
  </si>
  <si>
    <t>2014-04-28T19:02:34Z</t>
  </si>
  <si>
    <t>End-to-end hierarchical real-time colorful logs and stories</t>
  </si>
  <si>
    <t>http://guigrpa.github.io/storyboard/</t>
  </si>
  <si>
    <t>storyboard</t>
  </si>
  <si>
    <t>2016-09-21T13:10:29Z</t>
  </si>
  <si>
    <t>2016-09-18T04:00:32Z</t>
  </si>
  <si>
    <t>kadirahq_storybook-deployer</t>
  </si>
  <si>
    <t>2014-11-21T05:58:54Z</t>
  </si>
  <si>
    <t>Deploy your storybook as a static site</t>
  </si>
  <si>
    <t>storybook-deployer</t>
  </si>
  <si>
    <t>2016-09-09T17:45:24Z</t>
  </si>
  <si>
    <t>2016-09-17T22:13:53Z</t>
  </si>
  <si>
    <t>aherriot_story-generator</t>
  </si>
  <si>
    <t>2011-12-21T11:19:04Z</t>
  </si>
  <si>
    <t>Using Natural Language Generation (NLG) to create a random short story.</t>
  </si>
  <si>
    <t>story-generator</t>
  </si>
  <si>
    <t>2012-06-05T22:53:57Z</t>
  </si>
  <si>
    <t>2016-06-28T04:07:46Z</t>
  </si>
  <si>
    <t>datasift_storyplayer</t>
  </si>
  <si>
    <t>2013-04-30T06:59:03Z</t>
  </si>
  <si>
    <t>Bring your user and service stories to life through automation</t>
  </si>
  <si>
    <t>storyplayer</t>
  </si>
  <si>
    <t>2016-04-05T10:33:10Z</t>
  </si>
  <si>
    <t>2016-09-11T15:08:50Z</t>
  </si>
  <si>
    <t>3rdparty_stout</t>
  </si>
  <si>
    <t>2014-06-24T11:32:40Z</t>
  </si>
  <si>
    <t>A C++ library for building sturdy software.</t>
  </si>
  <si>
    <t>stout</t>
  </si>
  <si>
    <t>2013-05-28T21:22:24Z</t>
  </si>
  <si>
    <t>2016-07-26T18:10:51Z</t>
  </si>
  <si>
    <t>HearthSim_Stove</t>
  </si>
  <si>
    <t>2013-12-29T00:14:51Z</t>
  </si>
  <si>
    <t>Hearthstone Account server in Go</t>
  </si>
  <si>
    <t>https://hearthsim.info/stove/</t>
  </si>
  <si>
    <t>Stove</t>
  </si>
  <si>
    <t>2016-08-18T10:28:05Z</t>
  </si>
  <si>
    <t>2016-09-20T13:53:43Z</t>
  </si>
  <si>
    <t>ropensci_stplanr</t>
  </si>
  <si>
    <t>2013-07-30T15:09:43Z</t>
  </si>
  <si>
    <t>R package providing functions and data access for transport research</t>
  </si>
  <si>
    <t>stplanr</t>
  </si>
  <si>
    <t>2016-09-22T09:27:41Z</t>
  </si>
  <si>
    <t>2016-08-30T14:46:36Z</t>
  </si>
  <si>
    <t>MyceliumGear_straight-server</t>
  </si>
  <si>
    <t>2015-02-05T17:02:48Z</t>
  </si>
  <si>
    <t>Open source Bitcoin payment processor server</t>
  </si>
  <si>
    <t>straight-server</t>
  </si>
  <si>
    <t>2016-09-21T11:41:56Z</t>
  </si>
  <si>
    <t>2016-09-07T10:18:17Z</t>
  </si>
  <si>
    <t>usmanhalalit_strana</t>
  </si>
  <si>
    <t>2016-08-22T12:53:36Z</t>
  </si>
  <si>
    <t>Pagination library for PHP framework agnostic with built-in adapters for Doctrine Eloquent Pixie and PHP Array.</t>
  </si>
  <si>
    <t>strana</t>
  </si>
  <si>
    <t>2013-11-15T13:33:21Z</t>
  </si>
  <si>
    <t>2016-09-19T03:11:17Z</t>
  </si>
  <si>
    <t>Jxck_stream.io</t>
  </si>
  <si>
    <t>2016-05-15T12:36:37Z</t>
  </si>
  <si>
    <t>stream base web application framework</t>
  </si>
  <si>
    <t>stream.io</t>
  </si>
  <si>
    <t>2012-10-30T11:20:49Z</t>
  </si>
  <si>
    <t>2016-06-25T17:09:39Z</t>
  </si>
  <si>
    <t>diffeo_streamcorpus</t>
  </si>
  <si>
    <t>2013-03-19T13:09:56Z</t>
  </si>
  <si>
    <t>common data interchange format for document processing pipelines that apply natural language processing tools to large streams of text</t>
  </si>
  <si>
    <t>http://streamcorpus.org/</t>
  </si>
  <si>
    <t>streamcorpus</t>
  </si>
  <si>
    <t>2015-12-15T20:10:46Z</t>
  </si>
  <si>
    <t>2016-09-03T00:59:01Z</t>
  </si>
  <si>
    <t>GetStream_stream-django</t>
  </si>
  <si>
    <t>2012-07-12T00:47:07Z</t>
  </si>
  <si>
    <t>Build activity feeds newsfeeds and activity streams. Stream-Django is a high level client based on Stream-Python.</t>
  </si>
  <si>
    <t>https://getstream.io</t>
  </si>
  <si>
    <t>stream-django</t>
  </si>
  <si>
    <t>2016-08-27T17:34:13Z</t>
  </si>
  <si>
    <t>Gozala_streamer</t>
  </si>
  <si>
    <t>2014-01-05T05:00:10Z</t>
  </si>
  <si>
    <t>Asynchronously recursive pure function &lt;3 via lazy streams</t>
  </si>
  <si>
    <t>http://jeditoolkit.com/streamer/</t>
  </si>
  <si>
    <t>streamer</t>
  </si>
  <si>
    <t>2012-07-23T18:47:48Z</t>
  </si>
  <si>
    <t>2016-05-02T12:47:57Z</t>
  </si>
  <si>
    <t>jscheiny_Streams</t>
  </si>
  <si>
    <t>2015-02-02T15:46:34Z</t>
  </si>
  <si>
    <t>Lazy evaluation in C++ - http://jscheiny.github.io/Streams/</t>
  </si>
  <si>
    <t>Streams</t>
  </si>
  <si>
    <t>2016-07-30T07:55:55Z</t>
  </si>
  <si>
    <t>2016-09-20T15:44:04Z</t>
  </si>
  <si>
    <t>mihaip_streamspigot</t>
  </si>
  <si>
    <t>2013-10-07T15:38:26Z</t>
  </si>
  <si>
    <t>Flow control for the real-time web firehose</t>
  </si>
  <si>
    <t>http://www.streamspigot.com/</t>
  </si>
  <si>
    <t>streamspigot</t>
  </si>
  <si>
    <t>2016-05-15T15:50:45Z</t>
  </si>
  <si>
    <t>2016-07-13T18:30:27Z</t>
  </si>
  <si>
    <t>jamestalmage_stream-to-observable</t>
  </si>
  <si>
    <t>2013-10-15T01:20:55Z</t>
  </si>
  <si>
    <t>Convert Node Streams into ECMAScript-Observables</t>
  </si>
  <si>
    <t>stream-to-observable</t>
  </si>
  <si>
    <t>2016-06-29T22:37:00Z</t>
  </si>
  <si>
    <t>2016-09-18T09:11:47Z</t>
  </si>
  <si>
    <t>googlemaps_streetsphere</t>
  </si>
  <si>
    <t>2013-09-25T14:50:47Z</t>
  </si>
  <si>
    <t>Convert your Android Photo Sphere to Google Maps API Custom Street View</t>
  </si>
  <si>
    <t>https://street-sphere.appspot.com/</t>
  </si>
  <si>
    <t>streetsphere</t>
  </si>
  <si>
    <t>2016-09-07T04:14:15Z</t>
  </si>
  <si>
    <t>2016-08-23T18:32:32Z</t>
  </si>
  <si>
    <t>rentzsch_stressdrive</t>
  </si>
  <si>
    <t>2014-06-14T17:08:59Z</t>
  </si>
  <si>
    <t>tool to completely fill a drive with random data and ensure it can be entirely correctly read back</t>
  </si>
  <si>
    <t>stressdrive</t>
  </si>
  <si>
    <t>2016-08-01T03:23:50Z</t>
  </si>
  <si>
    <t>2016-09-15T19:09:07Z</t>
  </si>
  <si>
    <t>trendrr_strest-server</t>
  </si>
  <si>
    <t>2009-12-28T20:38:37Z</t>
  </si>
  <si>
    <t>Streaming and REST server implementation</t>
  </si>
  <si>
    <t>strest-server</t>
  </si>
  <si>
    <t>2013-01-17T18:12:26Z</t>
  </si>
  <si>
    <t>ErickTamayo_Stretchy</t>
  </si>
  <si>
    <t>2012-01-22T03:46:31Z</t>
  </si>
  <si>
    <t>Elasticsearch integration for Laravel - Alpha</t>
  </si>
  <si>
    <t>Stretchy</t>
  </si>
  <si>
    <t>2016-08-15T00:37:59Z</t>
  </si>
  <si>
    <t>2016-09-22T08:10:59Z</t>
  </si>
  <si>
    <t>benkaiser_stretto</t>
  </si>
  <si>
    <t>2014-11-17T06:29:57Z</t>
  </si>
  <si>
    <t>Elegant web-based music player  (formerly Node Music Player)</t>
  </si>
  <si>
    <t>https://benkaiser.github.io/stretto</t>
  </si>
  <si>
    <t>stretto</t>
  </si>
  <si>
    <t>2016-09-20T12:15:25Z</t>
  </si>
  <si>
    <t>2016-09-21T07:21:24Z</t>
  </si>
  <si>
    <t>mccutchen_strftime.org</t>
  </si>
  <si>
    <t>2016-08-11T02:58:14Z</t>
  </si>
  <si>
    <t>A single-serving-site that provides a reference for Python's strftime formatting options</t>
  </si>
  <si>
    <t>http://strftime.org/</t>
  </si>
  <si>
    <t>strftime.org</t>
  </si>
  <si>
    <t>2015-11-24T07:11:41Z</t>
  </si>
  <si>
    <t>2016-09-20T23:03:27Z</t>
  </si>
  <si>
    <t>magnars_string-edit.el</t>
  </si>
  <si>
    <t>2012-08-16T20:19:33Z</t>
  </si>
  <si>
    <t>Avoid escape nightmares by editing strings in a separate buffer</t>
  </si>
  <si>
    <t>string-edit.el</t>
  </si>
  <si>
    <t>2016-09-16T11:55:17Z</t>
  </si>
  <si>
    <t>2016-08-25T10:06:47Z</t>
  </si>
  <si>
    <t>constantine-ivanov_strings-xml-tools</t>
  </si>
  <si>
    <t>2015-01-14T12:42:04Z</t>
  </si>
  <si>
    <t>IntelliJ plugin for easier management of string resources in Android projects.</t>
  </si>
  <si>
    <t>strings-xml-tools</t>
  </si>
  <si>
    <t>2015-06-26T08:09:56Z</t>
  </si>
  <si>
    <t>2016-09-19T02:17:24Z</t>
  </si>
  <si>
    <t>jaymedavis_stripe.net</t>
  </si>
  <si>
    <t>2011-10-06T23:35:50Z</t>
  </si>
  <si>
    <t>Stripe.net is a sync/async .NET 4.5+ client and a portable class library for stripe.com.</t>
  </si>
  <si>
    <t>stripe.net</t>
  </si>
  <si>
    <t>2016-09-22T01:56:53Z</t>
  </si>
  <si>
    <t>2016-09-22T04:19:23Z</t>
  </si>
  <si>
    <t>stripe-contrib_stripe-cli</t>
  </si>
  <si>
    <t>2012-05-20T01:50:20Z</t>
  </si>
  <si>
    <t>A command line interface to Stripe</t>
  </si>
  <si>
    <t>stripe-cli</t>
  </si>
  <si>
    <t>2016-08-26T21:50:27Z</t>
  </si>
  <si>
    <t>2016-09-15T08:35:07Z</t>
  </si>
  <si>
    <t>rebelidealist_stripe-ruby-mock</t>
  </si>
  <si>
    <t>2014-08-12T11:28:49Z</t>
  </si>
  <si>
    <t>A mocking library for testing stripe ruby</t>
  </si>
  <si>
    <t>stripe-ruby-mock</t>
  </si>
  <si>
    <t>2016-09-19T19:40:44Z</t>
  </si>
  <si>
    <t>substack_strip-html</t>
  </si>
  <si>
    <t>2015-10-30T16:21:12Z</t>
  </si>
  <si>
    <t>strip html streamingly</t>
  </si>
  <si>
    <t>strip-html</t>
  </si>
  <si>
    <t>2014-10-25T14:23:25Z</t>
  </si>
  <si>
    <t>2015-11-04T12:31:54Z</t>
  </si>
  <si>
    <t>strongloop_strong-build</t>
  </si>
  <si>
    <t>2013-06-03T06:55:51Z</t>
  </si>
  <si>
    <t>Build node packages into deployable applications</t>
  </si>
  <si>
    <t>strong-build</t>
  </si>
  <si>
    <t>2016-09-08T20:47:21Z</t>
  </si>
  <si>
    <t>2016-08-30T11:43:50Z</t>
  </si>
  <si>
    <t>strongloop_strong-supervisor</t>
  </si>
  <si>
    <t>2010-09-08T08:24:25Z</t>
  </si>
  <si>
    <t>Application supervisor that automatically adds cluster control and performance monitoring with StrongOps</t>
  </si>
  <si>
    <t>strong-supervisor</t>
  </si>
  <si>
    <t>2016-09-20T21:57:08Z</t>
  </si>
  <si>
    <t>2016-08-12T18:48:00Z</t>
  </si>
  <si>
    <t>sstephenson_strscan-js</t>
  </si>
  <si>
    <t>2014-03-22T18:44:42Z</t>
  </si>
  <si>
    <t>Simple JavaScript string tokenizer for lexical scanning operations</t>
  </si>
  <si>
    <t>strscan-js</t>
  </si>
  <si>
    <t>2010-08-27T23:42:38Z</t>
  </si>
  <si>
    <t>2016-02-25T10:20:39Z</t>
  </si>
  <si>
    <t>dbohdan_structured-text-tools</t>
  </si>
  <si>
    <t>2014-04-07T13:52:10Z</t>
  </si>
  <si>
    <t>A list of command line tools for manipulating structured text data</t>
  </si>
  <si>
    <t>structured-text-tools</t>
  </si>
  <si>
    <t>2016-06-02T16:30:54Z</t>
  </si>
  <si>
    <t>2016-09-20T10:01:30Z</t>
  </si>
  <si>
    <t>SebastienThiebaud_STScratchView</t>
  </si>
  <si>
    <t>2009-12-24T01:00:48Z</t>
  </si>
  <si>
    <t>A scratchable UIView</t>
  </si>
  <si>
    <t>STScratchView</t>
  </si>
  <si>
    <t>2013-12-23T18:24:46Z</t>
  </si>
  <si>
    <t>2016-09-12T12:00:02Z</t>
  </si>
  <si>
    <t>aptana_studio3-rcp</t>
  </si>
  <si>
    <t>2011-11-23T23:39:32Z</t>
  </si>
  <si>
    <t>This repository contains the RCP code for Aptana Studio 3. This is the wrapper/packaging to make us an Eclipse based standalone product.</t>
  </si>
  <si>
    <t>http://aptana.com/products/studio3</t>
  </si>
  <si>
    <t>studio3-rcp</t>
  </si>
  <si>
    <t>2015-10-28T03:38:51Z</t>
  </si>
  <si>
    <t>2016-08-08T09:25:14Z</t>
  </si>
  <si>
    <t>2359media_STXDynamicTableView</t>
  </si>
  <si>
    <t>2012-05-26T03:38:39Z</t>
  </si>
  <si>
    <t>Rebuilding of Instagram's dynamic table view</t>
  </si>
  <si>
    <t>http://engineering.2359media.net/blog/2014/04/16/rebuilding-instagram-feed-table-view/</t>
  </si>
  <si>
    <t>STXDynamicTableView</t>
  </si>
  <si>
    <t>2016-04-15T15:06:09Z</t>
  </si>
  <si>
    <t>2016-08-29T02:56:20Z</t>
  </si>
  <si>
    <t>mbbx6spp_styleguides</t>
  </si>
  <si>
    <t>2016-06-26T11:01:56Z</t>
  </si>
  <si>
    <t>A repository with a coding standard/style guide and conventions document for each of the languages I care about</t>
  </si>
  <si>
    <t>http://mbbx6spp.github.io/styleguides</t>
  </si>
  <si>
    <t>styleguides</t>
  </si>
  <si>
    <t>2016-06-21T03:03:10Z</t>
  </si>
  <si>
    <t>2016-08-20T13:20:44Z</t>
  </si>
  <si>
    <t>primer_stylelint-config-primer</t>
  </si>
  <si>
    <t>2015-09-19T13:19:09Z</t>
  </si>
  <si>
    <t>Sharable stylelint config used by GitHub's CSS</t>
  </si>
  <si>
    <t>stylelint-config-primer</t>
  </si>
  <si>
    <t>2016-09-20T15:29:31Z</t>
  </si>
  <si>
    <t>2016-09-20T14:39:45Z</t>
  </si>
  <si>
    <t>north_Style-Prototypes</t>
  </si>
  <si>
    <t>2011-06-26T19:02:41Z</t>
  </si>
  <si>
    <t>JavaScript and Sass for Style Prototypes</t>
  </si>
  <si>
    <t>Style-Prototypes</t>
  </si>
  <si>
    <t>2014-08-07T17:40:30Z</t>
  </si>
  <si>
    <t>2016-06-29T03:54:09Z</t>
  </si>
  <si>
    <t>fzliu_style-transfer</t>
  </si>
  <si>
    <t>2014-05-05T11:15:19Z</t>
  </si>
  <si>
    <t>An implementation of "A Neural Algorithm of Artistic Style" by L. Gatys A. Ecker and M. Bethge. http://arxiv.org/abs/1508.06576.</t>
  </si>
  <si>
    <t>style-transfer</t>
  </si>
  <si>
    <t>2016-07-02T19:16:27Z</t>
  </si>
  <si>
    <t>2016-09-22T13:57:20Z</t>
  </si>
  <si>
    <t>JasonBarnabe_stylish-chrome</t>
  </si>
  <si>
    <t>2012-09-30T11:53:19Z</t>
  </si>
  <si>
    <t>Stylish extension for Chrome and Chrome-like things</t>
  </si>
  <si>
    <t>stylish-chrome</t>
  </si>
  <si>
    <t>2016-09-10T19:17:27Z</t>
  </si>
  <si>
    <t>2016-09-16T07:47:22Z</t>
  </si>
  <si>
    <t>shanselman_suavebootstrapper</t>
  </si>
  <si>
    <t>2012-03-21T23:52:22Z</t>
  </si>
  <si>
    <t>Suave Azure Bootstrapper</t>
  </si>
  <si>
    <t>suavebootstrapper</t>
  </si>
  <si>
    <t>2016-01-29T21:40:11Z</t>
  </si>
  <si>
    <t>2016-08-11T16:07:59Z</t>
  </si>
  <si>
    <t>pitluga_subcontractor</t>
  </si>
  <si>
    <t>2009-06-16T14:56:38Z</t>
  </si>
  <si>
    <t>rvm aware process launcher for foreman</t>
  </si>
  <si>
    <t>subcontractor</t>
  </si>
  <si>
    <t>2016-06-18T03:42:52Z</t>
  </si>
  <si>
    <t>2016-09-16T11:19:14Z</t>
  </si>
  <si>
    <t>AnirudhBhat_subdb.go</t>
  </si>
  <si>
    <t>2012-12-14T00:50:29Z</t>
  </si>
  <si>
    <t>Download subtitle from your terminal.</t>
  </si>
  <si>
    <t>subdb.go</t>
  </si>
  <si>
    <t>2014-11-25T18:56:56Z</t>
  </si>
  <si>
    <t>2016-06-07T16:26:29Z</t>
  </si>
  <si>
    <t>edwardhotchkiss_subdomain</t>
  </si>
  <si>
    <t>2015-02-14T10:10:24Z</t>
  </si>
  <si>
    <t>Node.JS Express Subdomain Middleware.</t>
  </si>
  <si>
    <t>subdomain</t>
  </si>
  <si>
    <t>2015-07-17T11:23:53Z</t>
  </si>
  <si>
    <t>2016-08-22T16:57:40Z</t>
  </si>
  <si>
    <t>toxinu_Sublimall</t>
  </si>
  <si>
    <t>2016-01-16T22:41:08Z</t>
  </si>
  <si>
    <t>Synchronize your SublimeText configuration</t>
  </si>
  <si>
    <t>Sublimall</t>
  </si>
  <si>
    <t>2016-06-16T16:17:38Z</t>
  </si>
  <si>
    <t>2016-09-14T21:42:35Z</t>
  </si>
  <si>
    <t>omissis_sublime-behat-syntax</t>
  </si>
  <si>
    <t>2013-02-15T13:08:10Z</t>
  </si>
  <si>
    <t>Sublime text 2 plugin for Behat syntax highlighting</t>
  </si>
  <si>
    <t>sublime-behat-syntax</t>
  </si>
  <si>
    <t>2015-08-27T08:35:47Z</t>
  </si>
  <si>
    <t>2016-08-13T02:55:46Z</t>
  </si>
  <si>
    <t>openam_SublimeCakePHP</t>
  </si>
  <si>
    <t>2015-10-22T11:19:12Z</t>
  </si>
  <si>
    <t>Sublime Text 2/3 Snippets for CakePHP</t>
  </si>
  <si>
    <t>SublimeCakePHP</t>
  </si>
  <si>
    <t>2013-11-02T00:28:43Z</t>
  </si>
  <si>
    <t>2016-06-10T02:09:01Z</t>
  </si>
  <si>
    <t>golang_sublime-config</t>
  </si>
  <si>
    <t>2011-08-12T21:15:10Z</t>
  </si>
  <si>
    <t>A library for Go environment configuration in Sublime Text</t>
  </si>
  <si>
    <t>sublime-config</t>
  </si>
  <si>
    <t>2016-05-31T19:00:15Z</t>
  </si>
  <si>
    <t>2016-07-05T06:00:37Z</t>
  </si>
  <si>
    <t>broizen_sublimedash</t>
  </si>
  <si>
    <t>2014-01-07T18:28:33Z</t>
  </si>
  <si>
    <t>A modern beautiful and customizable dashboard for external monitors</t>
  </si>
  <si>
    <t>sublimedash</t>
  </si>
  <si>
    <t>2013-10-15T07:04:09Z</t>
  </si>
  <si>
    <t>2016-03-20T19:34:08Z</t>
  </si>
  <si>
    <t>tanc_sublime-drupal-autocomplete</t>
  </si>
  <si>
    <t>2015-12-08T21:24:17Z</t>
  </si>
  <si>
    <t>A Sublime Text 2 plugin which provides autocomplete for all Drupal functions.</t>
  </si>
  <si>
    <t>sublime-drupal-autocomplete</t>
  </si>
  <si>
    <t>2014-09-14T10:59:55Z</t>
  </si>
  <si>
    <t>2014-10-16T13:13:07Z</t>
  </si>
  <si>
    <t>int3h_SublimeFixMacPath</t>
  </si>
  <si>
    <t>2011-10-19T20:11:06Z</t>
  </si>
  <si>
    <t>A Sublime Text 2/3 plugin to set the PATH correctly on OS X</t>
  </si>
  <si>
    <t>SublimeFixMacPath</t>
  </si>
  <si>
    <t>2016-01-22T12:07:15Z</t>
  </si>
  <si>
    <t>2016-09-11T20:07:41Z</t>
  </si>
  <si>
    <t>waynemoore_sublime-gherkin-formatter</t>
  </si>
  <si>
    <t>2015-11-03T14:02:43Z</t>
  </si>
  <si>
    <t>Gherkin Formatter for Sublime Text 2 and 3</t>
  </si>
  <si>
    <t>sublime-gherkin-formatter</t>
  </si>
  <si>
    <t>2014-12-24T13:07:18Z</t>
  </si>
  <si>
    <t>2016-07-15T05:21:17Z</t>
  </si>
  <si>
    <t>tvooo_sublime-grunt</t>
  </si>
  <si>
    <t>2015-02-02T20:28:03Z</t>
  </si>
  <si>
    <t>A Grunt task runner for Sublime Text</t>
  </si>
  <si>
    <t>sublime-grunt</t>
  </si>
  <si>
    <t>2015-12-07T02:31:48Z</t>
  </si>
  <si>
    <t>2016-09-13T03:56:51Z</t>
  </si>
  <si>
    <t>Dimillian_Sublime-Hacker-News-Reader</t>
  </si>
  <si>
    <t>2013-03-25T04:13:25Z</t>
  </si>
  <si>
    <t xml:space="preserve">Read Hacker News front page right from Sublime Text. </t>
  </si>
  <si>
    <t>Sublime-Hacker-News-Reader</t>
  </si>
  <si>
    <t>2013-04-03T15:20:56Z</t>
  </si>
  <si>
    <t>2015-08-05T12:15:41Z</t>
  </si>
  <si>
    <t>victorporof_Sublime-HTMLPrettify</t>
  </si>
  <si>
    <t>2012-12-29T03:34:28Z</t>
  </si>
  <si>
    <t>HTML CSS JavaScript and JSON code formatter for Sublime Text 2 and 3 via node.js</t>
  </si>
  <si>
    <t>https://github.com/victorporof/Sublime-HTMLPrettify</t>
  </si>
  <si>
    <t>Sublime-HTMLPrettify</t>
  </si>
  <si>
    <t>2016-09-09T05:44:24Z</t>
  </si>
  <si>
    <t>2016-09-22T13:58:17Z</t>
  </si>
  <si>
    <t>victorporof_Sublime-JSHint</t>
  </si>
  <si>
    <t>2016-04-27T23:49:35Z</t>
  </si>
  <si>
    <t>JSHint Gutter for Sublime Text 2 and 3 via node.js</t>
  </si>
  <si>
    <t>https://github.com/victorporof/Sublime-JSHint</t>
  </si>
  <si>
    <t>Sublime-JSHint</t>
  </si>
  <si>
    <t>2016-04-08T05:47:44Z</t>
  </si>
  <si>
    <t>2016-09-20T06:49:59Z</t>
  </si>
  <si>
    <t>Zerstoren_sublime-node-webkit-builder</t>
  </si>
  <si>
    <t>2011-04-12T22:24:36Z</t>
  </si>
  <si>
    <t>sublime text 2 Plugin for build and execution programs writen with node-webkit</t>
  </si>
  <si>
    <t>sublime-node-webkit-builder</t>
  </si>
  <si>
    <t>2013-07-15T11:47:20Z</t>
  </si>
  <si>
    <t>2015-06-08T15:45:37Z</t>
  </si>
  <si>
    <t>jclement_SublimePandoc</t>
  </si>
  <si>
    <t>2013-09-23T10:07:34Z</t>
  </si>
  <si>
    <t>Sublime Text 2 Plugin for the Pandoc Markdown Renderer</t>
  </si>
  <si>
    <t>SublimePandoc</t>
  </si>
  <si>
    <t>2013-02-25T20:49:01Z</t>
  </si>
  <si>
    <t>2016-09-20T22:15:44Z</t>
  </si>
  <si>
    <t>Kapiainen_SublimePapyrus</t>
  </si>
  <si>
    <t>2010-03-03T15:16:47Z</t>
  </si>
  <si>
    <t>A Sublime Text 2 and 3 package for the Papyrus scripting language.</t>
  </si>
  <si>
    <t>SublimePapyrus</t>
  </si>
  <si>
    <t>2016-05-14T10:55:55Z</t>
  </si>
  <si>
    <t>2016-07-09T00:34:44Z</t>
  </si>
  <si>
    <t>jotson_SublimePHPIntel</t>
  </si>
  <si>
    <t>2013-05-02T19:58:29Z</t>
  </si>
  <si>
    <t>Auto-complete for PHP functions and objects</t>
  </si>
  <si>
    <t>SublimePHPIntel</t>
  </si>
  <si>
    <t>2016-05-12T16:23:23Z</t>
  </si>
  <si>
    <t>2016-09-12T06:14:10Z</t>
  </si>
  <si>
    <t>stuartherbert_sublime-phpunit</t>
  </si>
  <si>
    <t>2012-12-21T12:19:32Z</t>
  </si>
  <si>
    <t>PHPUnit Support for Sublime Text 2</t>
  </si>
  <si>
    <t>https://github.com/stuartherbert/sublime-phpunit</t>
  </si>
  <si>
    <t>sublime-phpunit</t>
  </si>
  <si>
    <t>2016-02-17T18:02:55Z</t>
  </si>
  <si>
    <t>2016-05-24T22:28:58Z</t>
  </si>
  <si>
    <t>dzhibas_SublimePrettyJson</t>
  </si>
  <si>
    <t>2009-09-09T14:26:14Z</t>
  </si>
  <si>
    <t>Prettify/Minify/Query/Goto/Validate/Lint JSON plugin for Sublime Text 2 &amp; 3</t>
  </si>
  <si>
    <t>SublimePrettyJson</t>
  </si>
  <si>
    <t>2016-09-01T14:51:10Z</t>
  </si>
  <si>
    <t>2016-09-22T17:09:57Z</t>
  </si>
  <si>
    <t>svenax_SublimePrint</t>
  </si>
  <si>
    <t>2014-12-05T19:56:33Z</t>
  </si>
  <si>
    <t>Simple print function for Sublime Text. Handles printing current file selection or clipboard.</t>
  </si>
  <si>
    <t>SublimePrint</t>
  </si>
  <si>
    <t>2014-11-12T11:16:56Z</t>
  </si>
  <si>
    <t>2016-09-07T16:50:13Z</t>
  </si>
  <si>
    <t>alnkpa_sublimeprolog</t>
  </si>
  <si>
    <t>2015-09-29T08:14:17Z</t>
  </si>
  <si>
    <t>This a Prolog syntax highlighting for Sublime Text 2 &amp; 3</t>
  </si>
  <si>
    <t>sublimeprolog</t>
  </si>
  <si>
    <t>2015-11-25T07:39:31Z</t>
  </si>
  <si>
    <t>2016-08-16T13:05:42Z</t>
  </si>
  <si>
    <t>aesptux_sublime-reddit</t>
  </si>
  <si>
    <t>2014-07-26T09:22:46Z</t>
  </si>
  <si>
    <t>Based on codereddit.com. Browse reddit with Sublime Text 2 style and Python syntax</t>
  </si>
  <si>
    <t>http://sublimereddit.aesptux.com/</t>
  </si>
  <si>
    <t>sublime-reddit</t>
  </si>
  <si>
    <t>2014-04-09T19:48:57Z</t>
  </si>
  <si>
    <t>2016-03-12T21:59:17Z</t>
  </si>
  <si>
    <t>learning_SublimeServer</t>
  </si>
  <si>
    <t>2012-09-24T00:43:35Z</t>
  </si>
  <si>
    <t>Make Sublime as a HTTP server compatible with sublime 3</t>
  </si>
  <si>
    <t>http://learning.github.com/SublimeServer</t>
  </si>
  <si>
    <t>SublimeServer</t>
  </si>
  <si>
    <t>2016-03-13T01:13:41Z</t>
  </si>
  <si>
    <t>2016-09-22T14:34:32Z</t>
  </si>
  <si>
    <t>raulfraile_sublime-symfony2</t>
  </si>
  <si>
    <t>2012-12-25T22:04:26Z</t>
  </si>
  <si>
    <t>A Sublime Text bundle for Symfony2 development</t>
  </si>
  <si>
    <t>sublime-symfony2</t>
  </si>
  <si>
    <t>2016-03-14T21:55:44Z</t>
  </si>
  <si>
    <t>2016-09-22T02:14:12Z</t>
  </si>
  <si>
    <t>tomasztunik_Sublime-Text-2-Backbone.js-package</t>
  </si>
  <si>
    <t>2013-07-29T18:52:56Z</t>
  </si>
  <si>
    <t>Tab completions and snippets for Backbone.js (last updated @0.9.9) (JS + CS)</t>
  </si>
  <si>
    <t>Sublime-Text-2-Backbone.js-package</t>
  </si>
  <si>
    <t>2012-12-16T23:10:38Z</t>
  </si>
  <si>
    <t>2016-09-21T07:51:16Z</t>
  </si>
  <si>
    <t>nackjicholson_sublimetext2-customize-vintage-mode</t>
  </si>
  <si>
    <t>2014-04-05T22:44:43Z</t>
  </si>
  <si>
    <t>Accompanying Sublime Text 2 configurations for my blog post on setting up Sublime in vintage mode.</t>
  </si>
  <si>
    <t>sublimetext2-customize-vintage-mode</t>
  </si>
  <si>
    <t>2015-04-24T06:33:20Z</t>
  </si>
  <si>
    <t>2016-05-10T10:15:24Z</t>
  </si>
  <si>
    <t>akalongman_sublimetext-autobackups</t>
  </si>
  <si>
    <t>2011-10-03T03:49:59Z</t>
  </si>
  <si>
    <t>Sublime Text 2/3 Auto backups plugin</t>
  </si>
  <si>
    <t>sublimetext-autobackups</t>
  </si>
  <si>
    <t>2016-01-15T09:32:05Z</t>
  </si>
  <si>
    <t>2016-09-14T07:42:41Z</t>
  </si>
  <si>
    <t>n1k0_SublimeText-CasperJS</t>
  </si>
  <si>
    <t>2013-09-04T20:17:19Z</t>
  </si>
  <si>
    <t>A SublimeText2 bundle for CasperJS</t>
  </si>
  <si>
    <t>SublimeText-CasperJS</t>
  </si>
  <si>
    <t>2014-03-08T17:08:28Z</t>
  </si>
  <si>
    <t>2015-07-26T03:22:21Z</t>
  </si>
  <si>
    <t>spadgos_sublime-ToggleQuotes</t>
  </si>
  <si>
    <t>2015-03-03T20:06:28Z</t>
  </si>
  <si>
    <t>ST2 Plugin for toggling quote marks</t>
  </si>
  <si>
    <t>sublime-ToggleQuotes</t>
  </si>
  <si>
    <t>2014-06-19T00:33:00Z</t>
  </si>
  <si>
    <t>2016-03-08T12:44:35Z</t>
  </si>
  <si>
    <t>dvcrn_sublimious</t>
  </si>
  <si>
    <t>2011-06-27T03:37:38Z</t>
  </si>
  <si>
    <t>Sublime configuration kit inspired by spacemacs and focused around VIM</t>
  </si>
  <si>
    <t>sublimious</t>
  </si>
  <si>
    <t>2016-08-15T01:20:00Z</t>
  </si>
  <si>
    <t>2016-09-12T20:30:59Z</t>
  </si>
  <si>
    <t>SparkYuan_SubmitButton</t>
  </si>
  <si>
    <t>2015-03-07T11:03:03Z</t>
  </si>
  <si>
    <t>A cool and elegant Submit Button</t>
  </si>
  <si>
    <t>SubmitButton</t>
  </si>
  <si>
    <t>2016-07-24T13:50:14Z</t>
  </si>
  <si>
    <t>2016-09-18T01:43:32Z</t>
  </si>
  <si>
    <t>stanfy_submit-to-appstore-objc</t>
  </si>
  <si>
    <t>2012-01-09T22:20:27Z</t>
  </si>
  <si>
    <t>Checklist for iOS developer before submitting app to AppStore</t>
  </si>
  <si>
    <t>submit-to-appstore-objc</t>
  </si>
  <si>
    <t>2015-12-21T12:59:26Z</t>
  </si>
  <si>
    <t>2016-07-23T15:16:31Z</t>
  </si>
  <si>
    <t>jakiestfu_Submodal</t>
  </si>
  <si>
    <t>2015-06-29T23:53:19Z</t>
  </si>
  <si>
    <t>Add submodals to Bootstrap 3.x modals</t>
  </si>
  <si>
    <t>http://jakiestfu.github.io/Submodal/demo/demo.html</t>
  </si>
  <si>
    <t>Submodal</t>
  </si>
  <si>
    <t>2015-01-30T15:35:17Z</t>
  </si>
  <si>
    <t>2016-09-18T17:18:57Z</t>
  </si>
  <si>
    <t>sansumbrella_suBox2D</t>
  </si>
  <si>
    <t>2015-05-17T14:36:17Z</t>
  </si>
  <si>
    <t>Box2D coordinate conversions and sandbox for easy world setup</t>
  </si>
  <si>
    <t>suBox2D</t>
  </si>
  <si>
    <t>2015-09-25T13:41:28Z</t>
  </si>
  <si>
    <t>2016-02-11T04:43:02Z</t>
  </si>
  <si>
    <t>randyhoyt_subpost</t>
  </si>
  <si>
    <t>2012-08-08T22:27:08Z</t>
  </si>
  <si>
    <t>WordPress: Plugin: Subordinate Post Type Helpers</t>
  </si>
  <si>
    <t>subpost</t>
  </si>
  <si>
    <t>2013-01-12T14:06:55Z</t>
  </si>
  <si>
    <t>2016-05-12T13:13:11Z</t>
  </si>
  <si>
    <t>wapmorgan_Subprocess</t>
  </si>
  <si>
    <t>2011-03-28T08:49:01Z</t>
  </si>
  <si>
    <t>Subprocess api for launching commands and communicating with them</t>
  </si>
  <si>
    <t>Subprocess</t>
  </si>
  <si>
    <t>2015-09-10T19:59:55Z</t>
  </si>
  <si>
    <t>2016-09-19T18:27:16Z</t>
  </si>
  <si>
    <t>exaroth_subrosa</t>
  </si>
  <si>
    <t>2016-05-20T06:38:55Z</t>
  </si>
  <si>
    <t>Small and elegant blogging platform.</t>
  </si>
  <si>
    <t>subrosa.readthedocs.org</t>
  </si>
  <si>
    <t>subrosa</t>
  </si>
  <si>
    <t>2015-10-28T14:26:56Z</t>
  </si>
  <si>
    <t>2016-09-13T09:51:48Z</t>
  </si>
  <si>
    <t>peachananr_subscribe-better</t>
  </si>
  <si>
    <t>2010-06-21T21:16:02Z</t>
  </si>
  <si>
    <t>Create a better highly customizable subscription modal or newsletter signup window with jQuery Subscribe Better</t>
  </si>
  <si>
    <t>subscribe-better</t>
  </si>
  <si>
    <t>2014-08-08T09:35:49Z</t>
  </si>
  <si>
    <t>2016-06-05T08:10:43Z</t>
  </si>
  <si>
    <t>ledell_subsemble</t>
  </si>
  <si>
    <t>2010-12-11T04:58:49Z</t>
  </si>
  <si>
    <t>subsemble R package for ensemble learning</t>
  </si>
  <si>
    <t>subsemble</t>
  </si>
  <si>
    <t>2016-02-08T23:02:16Z</t>
  </si>
  <si>
    <t>2016-07-22T18:16:32Z</t>
  </si>
  <si>
    <t>bmcmahen_Subtitles</t>
  </si>
  <si>
    <t>2014-11-28T19:09:41Z</t>
  </si>
  <si>
    <t xml:space="preserve">Easily create subtitles (SRT files) in your web browser. </t>
  </si>
  <si>
    <t>http://subtitles.fiddleware.com</t>
  </si>
  <si>
    <t>Subtitles</t>
  </si>
  <si>
    <t>2015-07-30T18:36:06Z</t>
  </si>
  <si>
    <t>2016-09-10T05:22:48Z</t>
  </si>
  <si>
    <t>sghall_subunit</t>
  </si>
  <si>
    <t>2011-03-08T19:02:00Z</t>
  </si>
  <si>
    <t>Selections in THREE.js</t>
  </si>
  <si>
    <t>subunit</t>
  </si>
  <si>
    <t>2016-07-09T00:12:24Z</t>
  </si>
  <si>
    <t>2016-09-20T14:03:45Z</t>
  </si>
  <si>
    <t>abooij_sudbury</t>
  </si>
  <si>
    <t>2009-04-13T20:44:05Z</t>
  </si>
  <si>
    <t>Haskell implementation of the wayland protocol</t>
  </si>
  <si>
    <t>sudbury</t>
  </si>
  <si>
    <t>2016-04-13T21:38:39Z</t>
  </si>
  <si>
    <t>2016-08-31T03:39:41Z</t>
  </si>
  <si>
    <t>projecthydra_sufia</t>
  </si>
  <si>
    <t>2014-01-11T14:26:16Z</t>
  </si>
  <si>
    <t>Sufia: a fully featured flexible Hydra repository front-end.</t>
  </si>
  <si>
    <t>http://sufia.io/</t>
  </si>
  <si>
    <t>sufia</t>
  </si>
  <si>
    <t>2016-09-22T15:23:35Z</t>
  </si>
  <si>
    <t>2016-09-15T16:04:55Z</t>
  </si>
  <si>
    <t>ruslo_sugar</t>
  </si>
  <si>
    <t>2015-04-14T03:53:58Z</t>
  </si>
  <si>
    <t>CMake tools and examples: collecting source files warnings suppression etc.</t>
  </si>
  <si>
    <t>http://goo.gl/v8NR4</t>
  </si>
  <si>
    <t>sugar</t>
  </si>
  <si>
    <t>2015-04-14T12:35:45Z</t>
  </si>
  <si>
    <t>2016-09-14T12:35:13Z</t>
  </si>
  <si>
    <t>spinegar_sugarcrm7-api-wrapper-class</t>
  </si>
  <si>
    <t>2014-06-25T22:43:32Z</t>
  </si>
  <si>
    <t>SugarCRM 7 Rest Client</t>
  </si>
  <si>
    <t>sugarcrm7-api-wrapper-class</t>
  </si>
  <si>
    <t>2016-08-26T08:08:28Z</t>
  </si>
  <si>
    <t>2016-06-20T15:50:15Z</t>
  </si>
  <si>
    <t>mthli_SugarTask</t>
  </si>
  <si>
    <t>2012-11-25T06:40:37Z</t>
  </si>
  <si>
    <t>Android lifecycle safety task with sugar code style.</t>
  </si>
  <si>
    <t>SugarTask</t>
  </si>
  <si>
    <t>2015-10-04T02:27:58Z</t>
  </si>
  <si>
    <t>2016-09-20T13:11:33Z</t>
  </si>
  <si>
    <t>Wilfred_suggest.el</t>
  </si>
  <si>
    <t>2012-01-23T03:48:51Z</t>
  </si>
  <si>
    <t>discover elisp functions that do what you want</t>
  </si>
  <si>
    <t>suggest.el</t>
  </si>
  <si>
    <t>2016-09-17T16:05:12Z</t>
  </si>
  <si>
    <t>2016-09-20T03:38:39Z</t>
  </si>
  <si>
    <t>suitcss_suit</t>
  </si>
  <si>
    <t>2015-10-17T23:02:02Z</t>
  </si>
  <si>
    <t>Style tools for UI components</t>
  </si>
  <si>
    <t>http://suitcss.github.io/</t>
  </si>
  <si>
    <t>suit</t>
  </si>
  <si>
    <t>2016-05-22T08:40:45Z</t>
  </si>
  <si>
    <t>2016-09-22T18:10:24Z</t>
  </si>
  <si>
    <t>makenai_sumobot-jr</t>
  </si>
  <si>
    <t>2010-11-09T14:54:06Z</t>
  </si>
  <si>
    <t>Sumobot Jr. is an open source sumo design for Nodebots Day sumo competitions and similar</t>
  </si>
  <si>
    <t>sumobot-jr</t>
  </si>
  <si>
    <t>2016-06-27T18:56:09Z</t>
  </si>
  <si>
    <t>2016-08-17T13:34:13Z</t>
  </si>
  <si>
    <t>alirezaafkar_SunDatePicker</t>
  </si>
  <si>
    <t>2015-02-14T05:47:30Z</t>
  </si>
  <si>
    <t>Date picker for Iranian calendar</t>
  </si>
  <si>
    <t>SunDatePicker</t>
  </si>
  <si>
    <t>2016-08-05T12:16:17Z</t>
  </si>
  <si>
    <t>2016-09-16T07:37:33Z</t>
  </si>
  <si>
    <t>mikereedell_sunrisesunsetlib-java</t>
  </si>
  <si>
    <t>2014-05-21T20:43:36Z</t>
  </si>
  <si>
    <t>Library for computing the sunrise/sunset from GPS coordinates and a date in Java.</t>
  </si>
  <si>
    <t>http://mikereedell.github.com/sunrisesunsetlib-java/</t>
  </si>
  <si>
    <t>sunrisesunsetlib-java</t>
  </si>
  <si>
    <t>2015-01-21T03:36:49Z</t>
  </si>
  <si>
    <t>2016-09-16T12:27:13Z</t>
  </si>
  <si>
    <t>udacity_Sunshine-Version-2</t>
  </si>
  <si>
    <t>2016-08-15T10:50:57Z</t>
  </si>
  <si>
    <t>The official repository for Developing Android Apps</t>
  </si>
  <si>
    <t>Sunshine-Version-2</t>
  </si>
  <si>
    <t>2016-09-16T15:31:04Z</t>
  </si>
  <si>
    <t>2016-09-22T14:41:01Z</t>
  </si>
  <si>
    <t>SUPERAndroidAnalyzer_super</t>
  </si>
  <si>
    <t>2014-08-02T21:40:58Z</t>
  </si>
  <si>
    <t>Secure Unified Powerful and Extensible Rust Android Analyzer</t>
  </si>
  <si>
    <t>super</t>
  </si>
  <si>
    <t>2016-09-22T13:38:18Z</t>
  </si>
  <si>
    <t>2016-09-14T21:53:29Z</t>
  </si>
  <si>
    <t>AndyObtiva_super_module</t>
  </si>
  <si>
    <t>2012-09-15T01:42:13Z</t>
  </si>
  <si>
    <t>SuperModule allows defining class methods and method invocations the same way a super class does without using def included(base). This also succeeds ActiveSupport::Concern by offering lighter syntax</t>
  </si>
  <si>
    <t>super_module</t>
  </si>
  <si>
    <t>2016-05-03T19:44:04Z</t>
  </si>
  <si>
    <t>2016-09-03T00:04:57Z</t>
  </si>
  <si>
    <t>KyleAMathews_superagent-bluebird-promise</t>
  </si>
  <si>
    <t>2010-03-08T19:37:33Z</t>
  </si>
  <si>
    <t>Add promise support to superagent using Bluebird</t>
  </si>
  <si>
    <t>superagent-bluebird-promise</t>
  </si>
  <si>
    <t>2016-09-20T18:04:19Z</t>
  </si>
  <si>
    <t>2016-09-16T07:41:17Z</t>
  </si>
  <si>
    <t>maccman_superapp</t>
  </si>
  <si>
    <t>2011-09-25T15:21:01Z</t>
  </si>
  <si>
    <t>JavaScript state machine and class abstraction for building RIAs (deprecated! - use http://github.com/maccman/super.js)</t>
  </si>
  <si>
    <t>superapp</t>
  </si>
  <si>
    <t>2010-10-07T10:01:58Z</t>
  </si>
  <si>
    <t>2015-09-08T11:24:36Z</t>
  </si>
  <si>
    <t>toddmotto_superbox</t>
  </si>
  <si>
    <t>2012-07-28T21:45:52Z</t>
  </si>
  <si>
    <t>Superbox the lightbox reimagined</t>
  </si>
  <si>
    <t>superbox</t>
  </si>
  <si>
    <t>2013-03-19T16:16:11Z</t>
  </si>
  <si>
    <t>2016-07-15T10:13:58Z</t>
  </si>
  <si>
    <t>toddmotto_superfast-angular-2</t>
  </si>
  <si>
    <t>2010-08-03T04:25:19Z</t>
  </si>
  <si>
    <t>A super simple setup for Angular 2 to prototype or play around. Components TypeScript and Routing.</t>
  </si>
  <si>
    <t>http://developer.telerik.com/content-types/tutorials/super-fast-setup-angular-2-components-component-router</t>
  </si>
  <si>
    <t>superfast-angular-2</t>
  </si>
  <si>
    <t>2016-04-19T12:56:27Z</t>
  </si>
  <si>
    <t>2016-07-27T08:06:06Z</t>
  </si>
  <si>
    <t>superfeedr_superfeedr-node</t>
  </si>
  <si>
    <t>2012-04-01T14:12:09Z</t>
  </si>
  <si>
    <t>A library to interract with Superfeedr's XMPP API in any node application</t>
  </si>
  <si>
    <t>http://superfeedr.com/documentation#xmpp_pubsub</t>
  </si>
  <si>
    <t>superfeedr-node</t>
  </si>
  <si>
    <t>2015-12-19T05:04:27Z</t>
  </si>
  <si>
    <t>2015-11-05T18:56:37Z</t>
  </si>
  <si>
    <t>luin_superfetch</t>
  </si>
  <si>
    <t>2011-09-21T05:37:37Z</t>
  </si>
  <si>
    <t>A super powerful node.js HTTP client with the support of promise.</t>
  </si>
  <si>
    <t>superfetch</t>
  </si>
  <si>
    <t>2015-05-29T06:34:56Z</t>
  </si>
  <si>
    <t>2016-04-29T03:52:47Z</t>
  </si>
  <si>
    <t>joeldbirch_superfish</t>
  </si>
  <si>
    <t>2013-03-15T21:31:23Z</t>
  </si>
  <si>
    <t>Superfish is a jQuery plugin that adds usability enhancements to existing multi-level drop-down menus.</t>
  </si>
  <si>
    <t>superfish</t>
  </si>
  <si>
    <t>2016-05-03T03:59:18Z</t>
  </si>
  <si>
    <t>2016-09-22T02:23:57Z</t>
  </si>
  <si>
    <t>maccman_supermodel-js</t>
  </si>
  <si>
    <t>2015-04-04T03:13:26Z</t>
  </si>
  <si>
    <t>SuperModel in JavaScript (deprecated! - use http://github.com/maccman/super.js)</t>
  </si>
  <si>
    <t>supermodel-js</t>
  </si>
  <si>
    <t>2010-09-11T18:38:37Z</t>
  </si>
  <si>
    <t>2016-04-18T17:39:36Z</t>
  </si>
  <si>
    <t>celestial-ops_supernal</t>
  </si>
  <si>
    <t>2014-12-02T16:32:42Z</t>
  </si>
  <si>
    <t>A remote multi server automation tool (like Capistrano/Fabric) in Clojure.</t>
  </si>
  <si>
    <t>supernal</t>
  </si>
  <si>
    <t>2016-03-13T14:27:18Z</t>
  </si>
  <si>
    <t>2016-09-07T11:23:04Z</t>
  </si>
  <si>
    <t>nicinabox_superslides</t>
  </si>
  <si>
    <t>2010-08-28T15:21:54Z</t>
  </si>
  <si>
    <t>A fullscreen hardware accelerated slider for jQuery.</t>
  </si>
  <si>
    <t>http://nicinabox.github.com/superslides/</t>
  </si>
  <si>
    <t>superslides</t>
  </si>
  <si>
    <t>2016-05-21T19:46:27Z</t>
  </si>
  <si>
    <t>2016-09-22T14:59:21Z</t>
  </si>
  <si>
    <t>nhaarman_supertooltips</t>
  </si>
  <si>
    <t>2011-02-26T22:15:12Z</t>
  </si>
  <si>
    <t>SuperToolTips</t>
  </si>
  <si>
    <t>supertooltips</t>
  </si>
  <si>
    <t>2016-08-10T22:54:04Z</t>
  </si>
  <si>
    <t>2016-09-22T03:59:42Z</t>
  </si>
  <si>
    <t>poise_supervisor</t>
  </si>
  <si>
    <t>2013-03-19T13:45:11Z</t>
  </si>
  <si>
    <t>Development repository for Opscode Cookbook supervisor</t>
  </si>
  <si>
    <t>supervisor</t>
  </si>
  <si>
    <t>2015-12-11T18:36:49Z</t>
  </si>
  <si>
    <t>2016-09-05T07:30:06Z</t>
  </si>
  <si>
    <t>yzalis_Supervisor</t>
  </si>
  <si>
    <t>2015-12-20T16:44:36Z</t>
  </si>
  <si>
    <t>Supervisor is a library which helps you to manage your supervisor instance.</t>
  </si>
  <si>
    <t>Supervisor</t>
  </si>
  <si>
    <t>2016-09-20T09:08:00Z</t>
  </si>
  <si>
    <t>2016-09-21T11:32:12Z</t>
  </si>
  <si>
    <t>gabrielfalcao_sure</t>
  </si>
  <si>
    <t>2013-12-12T13:01:09Z</t>
  </si>
  <si>
    <t>utility belt for automated testing in python (inspired by @visionmedia's should.js)</t>
  </si>
  <si>
    <t>http://sure.readthedocs.io/en/latest/</t>
  </si>
  <si>
    <t>sure</t>
  </si>
  <si>
    <t>2016-09-04T08:34:59Z</t>
  </si>
  <si>
    <t>rubiojr_surface3-ubuntu-trusty</t>
  </si>
  <si>
    <t>2014-03-29T03:53:31Z</t>
  </si>
  <si>
    <t>Ubuntu Trusty (14.04) on the Microsoft Surface Pro 3</t>
  </si>
  <si>
    <t>surface3-ubuntu-trusty</t>
  </si>
  <si>
    <t>2014-07-26T20:09:10Z</t>
  </si>
  <si>
    <t>2016-02-13T04:31:49Z</t>
  </si>
  <si>
    <t>brookhong_Surfingkeys</t>
  </si>
  <si>
    <t>2010-02-26T13:48:00Z</t>
  </si>
  <si>
    <t>Map your keys for web surfing expand your browser with javascript and keyboard.</t>
  </si>
  <si>
    <t>https://chrome.google.com/webstore/detail/surfingkeys/gfbliohnnapiefjpjlpjnehglfpaknnc</t>
  </si>
  <si>
    <t>Surfingkeys</t>
  </si>
  <si>
    <t>2016-09-21T10:19:38Z</t>
  </si>
  <si>
    <t>2016-09-22T13:28:53Z</t>
  </si>
  <si>
    <t>vdemedes_sushi</t>
  </si>
  <si>
    <t>2014-06-08T02:13:50Z</t>
  </si>
  <si>
    <t>Koa-like framework for CLI tools.</t>
  </si>
  <si>
    <t>sushi</t>
  </si>
  <si>
    <t>2016-08-14T18:58:23Z</t>
  </si>
  <si>
    <t>2016-09-14T19:19:10Z</t>
  </si>
  <si>
    <t>ingdir_svarx</t>
  </si>
  <si>
    <t>2012-10-07T20:59:34Z</t>
  </si>
  <si>
    <t>SVARX is an XML format to describe web form validation semantically.</t>
  </si>
  <si>
    <t>svarx</t>
  </si>
  <si>
    <t>2013-05-02T13:18:56Z</t>
  </si>
  <si>
    <t>2016-05-05T15:43:23Z</t>
  </si>
  <si>
    <t>meladroit_svdt</t>
  </si>
  <si>
    <t>2010-05-24T23:14:56Z</t>
  </si>
  <si>
    <t>tdvs but backwards (whatever that means)</t>
  </si>
  <si>
    <t>svdt</t>
  </si>
  <si>
    <t>2016-01-18T07:24:39Z</t>
  </si>
  <si>
    <t>2016-09-16T14:50:26Z</t>
  </si>
  <si>
    <t>matthewmueller_svg</t>
  </si>
  <si>
    <t>2013-09-29T22:10:20Z</t>
  </si>
  <si>
    <t>low-level svg helper</t>
  </si>
  <si>
    <t>svg</t>
  </si>
  <si>
    <t>2014-04-01T03:23:12Z</t>
  </si>
  <si>
    <t>2016-09-21T11:45:38Z</t>
  </si>
  <si>
    <t>nikitakit_svg2sif</t>
  </si>
  <si>
    <t>2013-03-15T00:06:17Z</t>
  </si>
  <si>
    <t>Inkscape SIF Exporter Extension</t>
  </si>
  <si>
    <t>http://www.synfig.org</t>
  </si>
  <si>
    <t>svg2sif</t>
  </si>
  <si>
    <t>2011-11-29T06:47:18Z</t>
  </si>
  <si>
    <t>2016-08-12T09:00:08Z</t>
  </si>
  <si>
    <t>fontello_svg2ttf</t>
  </si>
  <si>
    <t>2012-05-28T08:18:23Z</t>
  </si>
  <si>
    <t>SVG -&gt; TTF font convertor</t>
  </si>
  <si>
    <t>svg2ttf</t>
  </si>
  <si>
    <t>2016-08-04T05:57:05Z</t>
  </si>
  <si>
    <t>2016-09-16T11:54:57Z</t>
  </si>
  <si>
    <t>engelfrost_svg-input-elements</t>
  </si>
  <si>
    <t>2013-11-21T21:31:34Z</t>
  </si>
  <si>
    <t>A JavaScript implementation of an SVG textarea. WIP.</t>
  </si>
  <si>
    <t>engelfrost.github.io/svg-input-elements</t>
  </si>
  <si>
    <t>svg-input-elements</t>
  </si>
  <si>
    <t>2015-11-10T10:12:55Z</t>
  </si>
  <si>
    <t>2016-08-31T00:01:06Z</t>
  </si>
  <si>
    <t>mahonnaise_svgjng</t>
  </si>
  <si>
    <t>2013-05-01T07:07:23Z</t>
  </si>
  <si>
    <t>command line tool for creating JNG-like (lossy RGBA) SVGs</t>
  </si>
  <si>
    <t>svgjng</t>
  </si>
  <si>
    <t>2011-01-30T02:30:34Z</t>
  </si>
  <si>
    <t>2016-05-26T03:58:38Z</t>
  </si>
  <si>
    <t>fontello_svgpath</t>
  </si>
  <si>
    <t>2014-03-25T09:42:02Z</t>
  </si>
  <si>
    <t>SVG path low level transformations toolkit</t>
  </si>
  <si>
    <t>svgpath</t>
  </si>
  <si>
    <t>2016-09-11T13:52:49Z</t>
  </si>
  <si>
    <t>2016-09-15T18:58:50Z</t>
  </si>
  <si>
    <t>TransitApp_SVHTTPRequest</t>
  </si>
  <si>
    <t>2015-09-19T09:54:30Z</t>
  </si>
  <si>
    <t>Simple REST client for iOS and Mac.</t>
  </si>
  <si>
    <t>http://samvermette.com/310</t>
  </si>
  <si>
    <t>SVHTTPRequest</t>
  </si>
  <si>
    <t>2016-06-19T16:36:52Z</t>
  </si>
  <si>
    <t>2016-08-12T05:53:29Z</t>
  </si>
  <si>
    <t>mblondel_svmlight-loader</t>
  </si>
  <si>
    <t>2014-12-07T13:29:58Z</t>
  </si>
  <si>
    <t>Fast and memory-efficient svmlight / libsvm file loader for Python.</t>
  </si>
  <si>
    <t>svmlight-loader</t>
  </si>
  <si>
    <t>2015-05-22T18:18:12Z</t>
  </si>
  <si>
    <t>2016-09-16T20:28:22Z</t>
  </si>
  <si>
    <t>jmlacroix_svn-color</t>
  </si>
  <si>
    <t>2012-04-14T00:46:46Z</t>
  </si>
  <si>
    <t>bash function that adds colors to svn output</t>
  </si>
  <si>
    <t>svn-color</t>
  </si>
  <si>
    <t>2012-09-26T20:33:29Z</t>
  </si>
  <si>
    <t>2016-04-08T20:11:30Z</t>
  </si>
  <si>
    <t>ido50_Svsh</t>
  </si>
  <si>
    <t>2013-07-02T18:34:38Z</t>
  </si>
  <si>
    <t>Process supervision shell for daemontools perp s6 and runit</t>
  </si>
  <si>
    <t>https://ido50.github.io/Svsh/</t>
  </si>
  <si>
    <t>Svsh</t>
  </si>
  <si>
    <t>2015-09-03T16:59:01Z</t>
  </si>
  <si>
    <t>2016-07-27T14:03:17Z</t>
  </si>
  <si>
    <t>TransitApp_SVWebViewController</t>
  </si>
  <si>
    <t>2015-11-15T21:08:51Z</t>
  </si>
  <si>
    <t>A drop-in inline browser for your iOS app.</t>
  </si>
  <si>
    <t>SVWebViewController</t>
  </si>
  <si>
    <t>2016-08-05T10:27:07Z</t>
  </si>
  <si>
    <t>2016-09-22T17:42:29Z</t>
  </si>
  <si>
    <t>BigstickCarpet_swagger-parser</t>
  </si>
  <si>
    <t>2012-04-20T20:42:58Z</t>
  </si>
  <si>
    <t>Swagger 2.0 parser and validator for Node and browsers</t>
  </si>
  <si>
    <t>http://bigstickcarpet.com/swagger-parser</t>
  </si>
  <si>
    <t>swagger-parser</t>
  </si>
  <si>
    <t>2016-06-26T19:08:14Z</t>
  </si>
  <si>
    <t>2016-09-12T12:33:28Z</t>
  </si>
  <si>
    <t>zircote_swagger-php</t>
  </si>
  <si>
    <t>2014-12-20T22:19:06Z</t>
  </si>
  <si>
    <t>A php swagger annotation and parsing library</t>
  </si>
  <si>
    <t>http://zircote.com/swagger-php/</t>
  </si>
  <si>
    <t>swagger-php</t>
  </si>
  <si>
    <t>2016-09-11T02:06:18Z</t>
  </si>
  <si>
    <t>2016-09-22T10:52:43Z</t>
  </si>
  <si>
    <t>martypitt_swagger-springmvc-example</t>
  </si>
  <si>
    <t>2012-12-11T08:08:20Z</t>
  </si>
  <si>
    <t>Sample project for SpringMVC Swagger intergration</t>
  </si>
  <si>
    <t>swagger-springmvc-example</t>
  </si>
  <si>
    <t>2015-08-26T15:53:14Z</t>
  </si>
  <si>
    <t>2016-08-15T06:54:46Z</t>
  </si>
  <si>
    <t>Skookum_SwaggerToMarkdown</t>
  </si>
  <si>
    <t>2015-02-06T19:46:14Z</t>
  </si>
  <si>
    <t>SwaggerToMarkdown</t>
  </si>
  <si>
    <t>2012-10-31T17:22:10Z</t>
  </si>
  <si>
    <t>2016-09-21T08:17:04Z</t>
  </si>
  <si>
    <t>ostranme_swagger-ui-themes</t>
  </si>
  <si>
    <t>2010-03-12T10:54:48Z</t>
  </si>
  <si>
    <t>:boom: A collection of css themes to spice up your Swagger docs</t>
  </si>
  <si>
    <t>http://meostrander.com/swagger-ui-themes/</t>
  </si>
  <si>
    <t>swagger-ui-themes</t>
  </si>
  <si>
    <t>2016-06-20T17:50:30Z</t>
  </si>
  <si>
    <t>2016-09-22T08:57:36Z</t>
  </si>
  <si>
    <t>robb_swamp</t>
  </si>
  <si>
    <t>2015-01-31T04:36:01Z</t>
  </si>
  <si>
    <t>icon stamping in Swift</t>
  </si>
  <si>
    <t>swamp</t>
  </si>
  <si>
    <t>2015-11-05T14:56:28Z</t>
  </si>
  <si>
    <t>2016-08-16T04:37:58Z</t>
  </si>
  <si>
    <t>sethvargo-cookbooks_swap</t>
  </si>
  <si>
    <t>2016-05-25T14:18:26Z</t>
  </si>
  <si>
    <t>Chef cookbook for creating swap</t>
  </si>
  <si>
    <t>https://github.com/sethvargo-cookbooks/swap</t>
  </si>
  <si>
    <t>swap</t>
  </si>
  <si>
    <t>2016-08-07T17:16:49Z</t>
  </si>
  <si>
    <t>2016-08-05T17:26:17Z</t>
  </si>
  <si>
    <t>lilydjwg_swapview</t>
  </si>
  <si>
    <t>2011-04-06T09:06:02Z</t>
  </si>
  <si>
    <t>Print swap usage per process. Implemented in various programming languages</t>
  </si>
  <si>
    <t>swapview</t>
  </si>
  <si>
    <t>2016-07-30T02:30:59Z</t>
  </si>
  <si>
    <t>2016-09-18T15:00:22Z</t>
  </si>
  <si>
    <t>jrhdoty_SwarmJS</t>
  </si>
  <si>
    <t>2016-02-09T17:40:28Z</t>
  </si>
  <si>
    <t>ABM framework for modeling swarm behavior</t>
  </si>
  <si>
    <t>http://jrhdoty.github.io/SwarmJS/</t>
  </si>
  <si>
    <t>SwarmJS</t>
  </si>
  <si>
    <t>2014-10-09T23:40:37Z</t>
  </si>
  <si>
    <t>2016-03-06T21:58:12Z</t>
  </si>
  <si>
    <t>sarunw_SWFrameButton</t>
  </si>
  <si>
    <t>2014-05-06T12:37:44Z</t>
  </si>
  <si>
    <t>iOS7 Style UIButton with border</t>
  </si>
  <si>
    <t>SWFrameButton</t>
  </si>
  <si>
    <t>2016-06-10T22:08:53Z</t>
  </si>
  <si>
    <t>2016-08-29T15:38:24Z</t>
  </si>
  <si>
    <t>aciidb0mb3r_Swiflytics</t>
  </si>
  <si>
    <t>2011-03-21T21:59:56Z</t>
  </si>
  <si>
    <t>Live Google Analytics</t>
  </si>
  <si>
    <t>https://itunes.apple.com/in/app/swiflytics/id1076165139?mt=8</t>
  </si>
  <si>
    <t>Swiflytics</t>
  </si>
  <si>
    <t>2016-01-18T09:45:34Z</t>
  </si>
  <si>
    <t>2016-08-05T07:19:01Z</t>
  </si>
  <si>
    <t>gothinkster_swift</t>
  </si>
  <si>
    <t>2011-04-22T19:59:15Z</t>
  </si>
  <si>
    <t>A better way to learn swift.</t>
  </si>
  <si>
    <t>https://thinkster.io/ios-tutorial/a-better-way-to-learn-swift</t>
  </si>
  <si>
    <t>swift</t>
  </si>
  <si>
    <t>2015-11-10T06:30:59Z</t>
  </si>
  <si>
    <t>2016-09-16T07:22:30Z</t>
  </si>
  <si>
    <t>BjornRuud_Swiftache</t>
  </si>
  <si>
    <t>2014-12-04T16:18:33Z</t>
  </si>
  <si>
    <t>A Mustache template renderer for iOS and OS X implemented in pure Swift.</t>
  </si>
  <si>
    <t>Swiftache</t>
  </si>
  <si>
    <t>2014-11-20T20:15:24Z</t>
  </si>
  <si>
    <t>2016-07-27T17:15:45Z</t>
  </si>
  <si>
    <t>marketplacer_swift-badge</t>
  </si>
  <si>
    <t>2012-07-08T22:22:42Z</t>
  </si>
  <si>
    <t>Badge view for iOS written in swift</t>
  </si>
  <si>
    <t>swift-badge</t>
  </si>
  <si>
    <t>2016-09-09T08:06:56Z</t>
  </si>
  <si>
    <t>2016-09-09T21:32:43Z</t>
  </si>
  <si>
    <t>vsco_swift-benchmarks</t>
  </si>
  <si>
    <t>2011-10-08T12:05:37Z</t>
  </si>
  <si>
    <t>Unit tests for measuring performance benchmarks between Swift and Objective-C</t>
  </si>
  <si>
    <t>swift-benchmarks</t>
  </si>
  <si>
    <t>2015-12-09T06:56:38Z</t>
  </si>
  <si>
    <t>2016-07-21T01:08:15Z</t>
  </si>
  <si>
    <t>vlall_Swift-Brain</t>
  </si>
  <si>
    <t>2013-08-17T03:03:22Z</t>
  </si>
  <si>
    <t>Artificial intelligence/machine learning data structures and Swift algorithms for future iOS development. bayes theorem neural networks and more AI.</t>
  </si>
  <si>
    <t>Swift-Brain</t>
  </si>
  <si>
    <t>2016-09-19T03:41:08Z</t>
  </si>
  <si>
    <t>2016-09-22T00:47:47Z</t>
  </si>
  <si>
    <t>dankogai_swift-complex</t>
  </si>
  <si>
    <t>2013-01-05T14:37:36Z</t>
  </si>
  <si>
    <t>Complex numbers in Swift</t>
  </si>
  <si>
    <t>swift-complex</t>
  </si>
  <si>
    <t>2016-02-10T21:49:05Z</t>
  </si>
  <si>
    <t>2016-07-18T14:54:58Z</t>
  </si>
  <si>
    <t>thii_SwiftHEXColors</t>
  </si>
  <si>
    <t>2013-03-11T21:40:43Z</t>
  </si>
  <si>
    <t>HEX color handling as an extension for UIColor.</t>
  </si>
  <si>
    <t>SwiftHEXColors</t>
  </si>
  <si>
    <t>2016-09-11T05:38:44Z</t>
  </si>
  <si>
    <t>2016-09-20T15:44:05Z</t>
  </si>
  <si>
    <t>Raizlabs_Swiftilities</t>
  </si>
  <si>
    <t>2013-09-30T18:57:24Z</t>
  </si>
  <si>
    <t>A collection of useful Swift utilities.</t>
  </si>
  <si>
    <t>Swiftilities</t>
  </si>
  <si>
    <t>2016-09-15T14:08:44Z</t>
  </si>
  <si>
    <t>2016-09-16T06:09:17Z</t>
  </si>
  <si>
    <t>SwiftAndroid_swift-jni</t>
  </si>
  <si>
    <t>2014-03-08T04:56:10Z</t>
  </si>
  <si>
    <t>Wrap JNI functions (WIP)</t>
  </si>
  <si>
    <t>swift-jni</t>
  </si>
  <si>
    <t>2016-07-14T20:45:25Z</t>
  </si>
  <si>
    <t>2016-08-26T22:23:24Z</t>
  </si>
  <si>
    <t>norio-nomura_SwiftLintForXcode</t>
  </si>
  <si>
    <t>2013-06-22T16:19:22Z</t>
  </si>
  <si>
    <t>a sample of Xcode Extension that runs `swiftlint autocorrect`</t>
  </si>
  <si>
    <t>SwiftLintForXcode</t>
  </si>
  <si>
    <t>2016-09-01T12:15:58Z</t>
  </si>
  <si>
    <t>2016-09-22T08:49:38Z</t>
  </si>
  <si>
    <t>apple_swift-llbuild</t>
  </si>
  <si>
    <t>2010-02-01T02:54:48Z</t>
  </si>
  <si>
    <t>A low-level build system used by the Swift Package Manager</t>
  </si>
  <si>
    <t>swift-llbuild</t>
  </si>
  <si>
    <t>2016-09-22T01:13:16Z</t>
  </si>
  <si>
    <t>2016-09-22T02:23:37Z</t>
  </si>
  <si>
    <t>ctews_SwiftMemCache</t>
  </si>
  <si>
    <t>2016-05-06T19:54:09Z</t>
  </si>
  <si>
    <t>Swift Memory Cache with namespace &amp; TTL support</t>
  </si>
  <si>
    <t>SwiftMemCache</t>
  </si>
  <si>
    <t>2016-02-13T12:31:44Z</t>
  </si>
  <si>
    <t>2016-06-26T11:06:56Z</t>
  </si>
  <si>
    <t>garnele007_SwiftOCR</t>
  </si>
  <si>
    <t>2012-09-22T15:11:52Z</t>
  </si>
  <si>
    <t>Fast and simple OCR library written in Swift</t>
  </si>
  <si>
    <t>SwiftOCR</t>
  </si>
  <si>
    <t>2016-07-11T07:34:31Z</t>
  </si>
  <si>
    <t>2016-09-21T16:01:15Z</t>
  </si>
  <si>
    <t>openstack_swiftonfile</t>
  </si>
  <si>
    <t>2011-06-12T09:07:30Z</t>
  </si>
  <si>
    <t>Swift Object Server implementation that enables objects created using the Swift API to be accessed as files on a POSIX filesystem.</t>
  </si>
  <si>
    <t>swiftonfile</t>
  </si>
  <si>
    <t>2016-08-11T17:39:00Z</t>
  </si>
  <si>
    <t>2016-09-14T22:05:45Z</t>
  </si>
  <si>
    <t>peterprokop_SwiftOverlays</t>
  </si>
  <si>
    <t>2014-11-08T08:06:59Z</t>
  </si>
  <si>
    <t>SwiftOverlays is a Swift GUI library for displaying various popups and notifications</t>
  </si>
  <si>
    <t>SwiftOverlays</t>
  </si>
  <si>
    <t>2016-09-21T11:21:04Z</t>
  </si>
  <si>
    <t>2016-09-19T06:40:36Z</t>
  </si>
  <si>
    <t>uraimo_Swift-Playgrounds</t>
  </si>
  <si>
    <t>2013-12-30T06:20:44Z</t>
  </si>
  <si>
    <t>Collection of Swift playgrounds used in my posts: From functional aspects of Swift to C interoperability.</t>
  </si>
  <si>
    <t>Swift-Playgrounds</t>
  </si>
  <si>
    <t>2016-09-06T15:06:25Z</t>
  </si>
  <si>
    <t>2016-09-21T03:49:39Z</t>
  </si>
  <si>
    <t>thilong_SwiftReeder</t>
  </si>
  <si>
    <t>2010-03-19T03:05:41Z</t>
  </si>
  <si>
    <t>Swift demo 163 rss reader.</t>
  </si>
  <si>
    <t>SwiftReeder</t>
  </si>
  <si>
    <t>2014-06-05T18:13:35Z</t>
  </si>
  <si>
    <t>2016-09-03T16:37:35Z</t>
  </si>
  <si>
    <t>cezarywojcik_Swift-Server</t>
  </si>
  <si>
    <t>2016-02-12T03:43:39Z</t>
  </si>
  <si>
    <t>A very basic proof-of-concept Swift HTTP server that does not require Foundation</t>
  </si>
  <si>
    <t>Swift-Server</t>
  </si>
  <si>
    <t>2015-12-04T10:53:53Z</t>
  </si>
  <si>
    <t>2016-08-11T13:39:45Z</t>
  </si>
  <si>
    <t>google_swiftshader</t>
  </si>
  <si>
    <t>2012-09-27T15:30:06Z</t>
  </si>
  <si>
    <t>SwiftShader is a high-performance CPU-based implementation of the OpenGL ES and Direct3D 9 graphics APIs. Its goal is to provide hardware independence for advanced 3D graphics.</t>
  </si>
  <si>
    <t>swiftshader</t>
  </si>
  <si>
    <t>2016-09-21T21:07:35Z</t>
  </si>
  <si>
    <t>2016-09-22T04:38:05Z</t>
  </si>
  <si>
    <t>praeclarum_SwiftSharp</t>
  </si>
  <si>
    <t>2013-12-13T16:52:09Z</t>
  </si>
  <si>
    <t>Swift compiler for .NET</t>
  </si>
  <si>
    <t>SwiftSharp</t>
  </si>
  <si>
    <t>2015-02-27T19:41:43Z</t>
  </si>
  <si>
    <t>2016-08-23T12:48:42Z</t>
  </si>
  <si>
    <t>genedelisa_SwiftSimpleGraph</t>
  </si>
  <si>
    <t>2015-11-09T10:02:28Z</t>
  </si>
  <si>
    <t>Swift version of creating a simple AUGraph with a synth node</t>
  </si>
  <si>
    <t>SwiftSimpleGraph</t>
  </si>
  <si>
    <t>2016-07-25T13:59:02Z</t>
  </si>
  <si>
    <t>2016-08-23T21:34:23Z</t>
  </si>
  <si>
    <t>JamalK_Swift-String-Tools</t>
  </si>
  <si>
    <t>2014-06-01T23:05:35Z</t>
  </si>
  <si>
    <t>Helpful tools to manage linguistics and social in a String.</t>
  </si>
  <si>
    <t>Swift-String-Tools</t>
  </si>
  <si>
    <t>2015-11-04T14:49:56Z</t>
  </si>
  <si>
    <t>2016-08-27T14:41:51Z</t>
  </si>
  <si>
    <t>IBM-Swift_swift-ubuntu-docker</t>
  </si>
  <si>
    <t>2011-06-13T23:59:21Z</t>
  </si>
  <si>
    <t>Docker image packaged with the Swift binaries.</t>
  </si>
  <si>
    <t>swift-ubuntu-docker</t>
  </si>
  <si>
    <t>2016-09-16T18:10:51Z</t>
  </si>
  <si>
    <t>2016-09-20T11:08:38Z</t>
  </si>
  <si>
    <t>higepon_Swift-UIKit-Extensions</t>
  </si>
  <si>
    <t>2014-09-20T08:24:15Z</t>
  </si>
  <si>
    <t>Extensions for UIKit in Swift</t>
  </si>
  <si>
    <t>Swift-UIKit-Extensions</t>
  </si>
  <si>
    <t>2015-11-04T13:55:33Z</t>
  </si>
  <si>
    <t>2016-08-23T22:07:25Z</t>
  </si>
  <si>
    <t>vandadnp_swift-weekly</t>
  </si>
  <si>
    <t>2012-08-15T12:37:41Z</t>
  </si>
  <si>
    <t>Weekly Swift Language Gems Tips and Tricks</t>
  </si>
  <si>
    <t>swift-weekly</t>
  </si>
  <si>
    <t>2016-02-20T20:17:10Z</t>
  </si>
  <si>
    <t>2016-09-22T03:48:01Z</t>
  </si>
  <si>
    <t>khoogheem_SwiftXcodeFileTemplates</t>
  </si>
  <si>
    <t>2011-10-24T18:09:12Z</t>
  </si>
  <si>
    <t xml:space="preserve">Xcode File Templates for Swift Code </t>
  </si>
  <si>
    <t>SwiftXcodeFileTemplates</t>
  </si>
  <si>
    <t>2015-04-16T13:24:08Z</t>
  </si>
  <si>
    <t>2016-09-20T21:21:10Z</t>
  </si>
  <si>
    <t>jquave_SwiftyCubes</t>
  </si>
  <si>
    <t>2012-11-03T17:55:37Z</t>
  </si>
  <si>
    <t xml:space="preserve">A Swift demo of working with programmatic Views using Dynamics and handling touches manually. </t>
  </si>
  <si>
    <t>http://jamesonquave.com/blog/tutorials/</t>
  </si>
  <si>
    <t>SwiftyCubes</t>
  </si>
  <si>
    <t>2014-12-21T21:20:28Z</t>
  </si>
  <si>
    <t>2016-08-24T07:54:54Z</t>
  </si>
  <si>
    <t>b3ll_SwiftyGestureRecognition</t>
  </si>
  <si>
    <t>2016-01-17T07:21:36Z</t>
  </si>
  <si>
    <t>Aids with prototyping UIGestureRecognizers in Xcode Playgrounds</t>
  </si>
  <si>
    <t>SwiftyGestureRecognition</t>
  </si>
  <si>
    <t>2016-03-03T03:42:54Z</t>
  </si>
  <si>
    <t>2016-09-21T16:00:22Z</t>
  </si>
  <si>
    <t>insanoid_SwiftyJSONAccelerator</t>
  </si>
  <si>
    <t>2013-06-04T10:27:32Z</t>
  </si>
  <si>
    <t>JSON to Swift Model Object files Simplified</t>
  </si>
  <si>
    <t>SwiftyJSONAccelerator</t>
  </si>
  <si>
    <t>2016-07-22T17:21:40Z</t>
  </si>
  <si>
    <t>2016-09-21T20:50:24Z</t>
  </si>
  <si>
    <t>mikera_swing-console</t>
  </si>
  <si>
    <t>2016-05-11T22:22:36Z</t>
  </si>
  <si>
    <t>A Swing text console component</t>
  </si>
  <si>
    <t>swing-console</t>
  </si>
  <si>
    <t>2013-03-23T00:35:01Z</t>
  </si>
  <si>
    <t>2016-07-22T07:09:28Z</t>
  </si>
  <si>
    <t>jeremyw_swish</t>
  </si>
  <si>
    <t>2014-12-24T00:58:03Z</t>
  </si>
  <si>
    <t>SWI-Prolog for SHaring: a SWI-Prolog web IDE</t>
  </si>
  <si>
    <t>swish</t>
  </si>
  <si>
    <t>2016-09-21T14:04:40Z</t>
  </si>
  <si>
    <t>2016-09-21T12:55:54Z</t>
  </si>
  <si>
    <t>SWI-Prolog_swish</t>
  </si>
  <si>
    <t>2014-06-01T14:01:27Z</t>
  </si>
  <si>
    <t>Ruby wrapper for the Dribbble API</t>
  </si>
  <si>
    <t>http://github.com/jeremyw/swish</t>
  </si>
  <si>
    <t>2015-10-08T05:40:59Z</t>
  </si>
  <si>
    <t>2016-09-08T20:20:09Z</t>
  </si>
  <si>
    <t>gpmgo_switch</t>
  </si>
  <si>
    <t>2012-07-04T13:09:53Z</t>
  </si>
  <si>
    <t>Switch is a server that provides versioning caching and delivering Go packages service.</t>
  </si>
  <si>
    <t>https://gopm.io</t>
  </si>
  <si>
    <t>switch</t>
  </si>
  <si>
    <t>2016-08-11T17:09:55Z</t>
  </si>
  <si>
    <t>2016-09-09T07:53:24Z</t>
  </si>
  <si>
    <t>yongjhih_SwitchPreferenceCompat</t>
  </si>
  <si>
    <t>2016-02-27T15:11:39Z</t>
  </si>
  <si>
    <t>SwitchPreferenceCompat from https://plus.google.com/+ChristianGollner/posts/badausxo1J6</t>
  </si>
  <si>
    <t>SwitchPreferenceCompat</t>
  </si>
  <si>
    <t>2015-08-16T12:43:20Z</t>
  </si>
  <si>
    <t>2016-08-09T07:23:53Z</t>
  </si>
  <si>
    <t>clearwater_SwitecX25</t>
  </si>
  <si>
    <t>2010-10-29T19:42:44Z</t>
  </si>
  <si>
    <t>Arduino library for Switec X25.168 and friends</t>
  </si>
  <si>
    <t>http://clearwater.github.com/gaugette/</t>
  </si>
  <si>
    <t>SwitecX25</t>
  </si>
  <si>
    <t>2016-09-18T19:06:39Z</t>
  </si>
  <si>
    <t>2016-08-26T03:55:51Z</t>
  </si>
  <si>
    <t>bevacqua_swivel</t>
  </si>
  <si>
    <t>2013-04-12T03:32:58Z</t>
  </si>
  <si>
    <t>Message passing between ServiceWorker and pages made simple</t>
  </si>
  <si>
    <t>swivel</t>
  </si>
  <si>
    <t>2015-11-05T12:53:29Z</t>
  </si>
  <si>
    <t>2016-09-15T07:10:59Z</t>
  </si>
  <si>
    <t>robinpowered_swolebot</t>
  </si>
  <si>
    <t>2013-08-05T21:08:38Z</t>
  </si>
  <si>
    <t>A Slack bot for keeping your team fit through open pull requests</t>
  </si>
  <si>
    <t>swolebot</t>
  </si>
  <si>
    <t>2016-01-15T14:09:53Z</t>
  </si>
  <si>
    <t>2016-07-07T23:39:09Z</t>
  </si>
  <si>
    <t>swoosh_swoosh</t>
  </si>
  <si>
    <t>2016-02-11T08:30:24Z</t>
  </si>
  <si>
    <t>Compose deliver and test your emails easily in Elixir -</t>
  </si>
  <si>
    <t>https://hexdocs.pm/swoosh</t>
  </si>
  <si>
    <t>swoosh</t>
  </si>
  <si>
    <t>2016-09-15T11:53:03Z</t>
  </si>
  <si>
    <t>2016-09-22T09:32:40Z</t>
  </si>
  <si>
    <t>jimbelton_sxe</t>
  </si>
  <si>
    <t>2010-11-09T20:05:12Z</t>
  </si>
  <si>
    <t>libsxe mak and related components</t>
  </si>
  <si>
    <t>http://github.com/jimbelton/sxe/wiki</t>
  </si>
  <si>
    <t>sxe</t>
  </si>
  <si>
    <t>2016-05-31T04:08:07Z</t>
  </si>
  <si>
    <t>2016-03-22T07:23:02Z</t>
  </si>
  <si>
    <t>baskerville_sxhkd</t>
  </si>
  <si>
    <t>2013-03-21T16:42:53Z</t>
  </si>
  <si>
    <t>Simple X hotkey daemon</t>
  </si>
  <si>
    <t>sxhkd</t>
  </si>
  <si>
    <t>2016-08-29T18:46:22Z</t>
  </si>
  <si>
    <t>2016-09-19T18:20:52Z</t>
  </si>
  <si>
    <t>Sunnyyoung_SYFavoriteButton</t>
  </si>
  <si>
    <t>2011-12-29T12:16:20Z</t>
  </si>
  <si>
    <t>An Objective-C version of DOFavoriteButton https://github.com/okmr-d/DOFavoriteButton</t>
  </si>
  <si>
    <t>SYFavoriteButton</t>
  </si>
  <si>
    <t>2016-05-21T01:40:04Z</t>
  </si>
  <si>
    <t>2016-09-20T08:15:36Z</t>
  </si>
  <si>
    <t>Sylius_Sylius-Docs</t>
  </si>
  <si>
    <t>2014-01-16T08:39:58Z</t>
  </si>
  <si>
    <t>DEPRACATED. See Sylius/Sylius repository.</t>
  </si>
  <si>
    <t>http://sylius.org</t>
  </si>
  <si>
    <t>Sylius-Docs</t>
  </si>
  <si>
    <t>2016-03-25T11:08:50Z</t>
  </si>
  <si>
    <t>2016-05-30T07:48:07Z</t>
  </si>
  <si>
    <t>cognitom_symbols-for-sketch</t>
  </si>
  <si>
    <t>2012-03-08T00:27:57Z</t>
  </si>
  <si>
    <t>Symbol font templates for Sketch.app</t>
  </si>
  <si>
    <t>symbols-for-sketch</t>
  </si>
  <si>
    <t>2016-08-16T01:54:09Z</t>
  </si>
  <si>
    <t>2016-09-22T15:09:04Z</t>
  </si>
  <si>
    <t>symengine_symengine</t>
  </si>
  <si>
    <t>2016-06-19T14:54:24Z</t>
  </si>
  <si>
    <t>SymEngine is a fast symbolic manipulation library written in C++</t>
  </si>
  <si>
    <t>http://sympy.org</t>
  </si>
  <si>
    <t>symengine</t>
  </si>
  <si>
    <t>2016-09-19T03:31:04Z</t>
  </si>
  <si>
    <t>2016-09-21T00:08:14Z</t>
  </si>
  <si>
    <t>Behat_Symfony2Extension</t>
  </si>
  <si>
    <t>2008-12-24T06:48:53Z</t>
  </si>
  <si>
    <t>Symfony2 extension for Behat</t>
  </si>
  <si>
    <t>Symfony2Extension</t>
  </si>
  <si>
    <t>2016-07-18T19:22:02Z</t>
  </si>
  <si>
    <t>2016-09-21T05:56:51Z</t>
  </si>
  <si>
    <t>orderly_symfony2-paypal-ipn</t>
  </si>
  <si>
    <t>2013-07-04T19:43:48Z</t>
  </si>
  <si>
    <t>A Symfony2 bundle for working with the PayPal IPN (Instant Payment Notification) service</t>
  </si>
  <si>
    <t>symfony2-paypal-ipn</t>
  </si>
  <si>
    <t>2016-09-08T10:46:52Z</t>
  </si>
  <si>
    <t>2016-05-10T14:38:00Z</t>
  </si>
  <si>
    <t>nmpolo_Symfony2Rest</t>
  </si>
  <si>
    <t>2009-08-12T00:27:35Z</t>
  </si>
  <si>
    <t>Sample implementation of FOSRestBundle</t>
  </si>
  <si>
    <t>http://npmasters.com/2012/11/25/Symfony2-Rest-FOSRestBundle.html</t>
  </si>
  <si>
    <t>Symfony2Rest</t>
  </si>
  <si>
    <t>2015-10-21T16:06:28Z</t>
  </si>
  <si>
    <t>2016-06-24T13:47:07Z</t>
  </si>
  <si>
    <t>liuggio_symfony2-rest-api-the-best-2013-way</t>
  </si>
  <si>
    <t>2014-04-24T20:45:55Z</t>
  </si>
  <si>
    <t>Code for the article at:</t>
  </si>
  <si>
    <t>http://welcometothebundle.com/symfony2-rest-api-the-best-2013-way/</t>
  </si>
  <si>
    <t>symfony2-rest-api-the-best-2013-way</t>
  </si>
  <si>
    <t>2014-04-26T12:32:57Z</t>
  </si>
  <si>
    <t>2016-09-16T08:50:49Z</t>
  </si>
  <si>
    <t>symfony-cmf_symfony-cmf-website</t>
  </si>
  <si>
    <t>2011-02-11T05:43:11Z</t>
  </si>
  <si>
    <t>Website for the Symfony CMF</t>
  </si>
  <si>
    <t>http://cmf.symfony.com</t>
  </si>
  <si>
    <t>symfony-cmf-website</t>
  </si>
  <si>
    <t>2016-08-17T06:35:10Z</t>
  </si>
  <si>
    <t>2015-07-08T08:22:24Z</t>
  </si>
  <si>
    <t>symfony_symfony-hello-world</t>
  </si>
  <si>
    <t>2015-11-13T09:11:31Z</t>
  </si>
  <si>
    <t>The "Symfony Hello World Edition" distribution (to be used for benchmarks)</t>
  </si>
  <si>
    <t>symfony.com</t>
  </si>
  <si>
    <t>symfony-hello-world</t>
  </si>
  <si>
    <t>2016-02-02T02:15:57Z</t>
  </si>
  <si>
    <t>2016-03-26T12:20:31Z</t>
  </si>
  <si>
    <t>gimler_symfony-rest-edition</t>
  </si>
  <si>
    <t>2009-10-15T23:56:25Z</t>
  </si>
  <si>
    <t>Fork from symfony-standard edition with additional rest features.</t>
  </si>
  <si>
    <t>symfony-rest-edition</t>
  </si>
  <si>
    <t>2016-07-04T10:27:30Z</t>
  </si>
  <si>
    <t>2016-09-22T11:37:37Z</t>
  </si>
  <si>
    <t>umpirsky_Symfony-Upgrade-Fixer</t>
  </si>
  <si>
    <t>2011-12-18T14:15:29Z</t>
  </si>
  <si>
    <t>Analyzes your Symfony project and tries to make it compatible with the new version of Symfony framework.</t>
  </si>
  <si>
    <t>Symfony-Upgrade-Fixer</t>
  </si>
  <si>
    <t>2016-09-01T15:06:40Z</t>
  </si>
  <si>
    <t>2016-09-21T01:16:19Z</t>
  </si>
  <si>
    <t>clux_symlink</t>
  </si>
  <si>
    <t>2013-09-06T06:00:10Z</t>
  </si>
  <si>
    <t>npm link helper for npm@^2</t>
  </si>
  <si>
    <t>symlink</t>
  </si>
  <si>
    <t>2015-11-15T23:10:24Z</t>
  </si>
  <si>
    <t>2016-09-18T12:34:54Z</t>
  </si>
  <si>
    <t>amd989_Symlinker</t>
  </si>
  <si>
    <t>2012-08-24T01:07:57Z</t>
  </si>
  <si>
    <t>Symbolic Link Creator. GUI for mklink Microsoft Windows symlink utility</t>
  </si>
  <si>
    <t>http://amd989.github.io/Symlinker/</t>
  </si>
  <si>
    <t>Symlinker</t>
  </si>
  <si>
    <t>2015-11-20T15:46:06Z</t>
  </si>
  <si>
    <t>2016-09-18T09:49:29Z</t>
  </si>
  <si>
    <t>giowck_symphytum</t>
  </si>
  <si>
    <t>2014-02-15T15:49:43Z</t>
  </si>
  <si>
    <t>Symphytum Personal Database Software</t>
  </si>
  <si>
    <t>symphytum</t>
  </si>
  <si>
    <t>2016-06-20T09:02:18Z</t>
  </si>
  <si>
    <t>2016-08-31T21:22:38Z</t>
  </si>
  <si>
    <t>pinax_symposion</t>
  </si>
  <si>
    <t>2014-02-13T00:06:40Z</t>
  </si>
  <si>
    <t>a Django project for conference websites</t>
  </si>
  <si>
    <t>symposion</t>
  </si>
  <si>
    <t>2016-08-21T05:35:45Z</t>
  </si>
  <si>
    <t>2016-08-24T11:40:04Z</t>
  </si>
  <si>
    <t>stephencelis_syn</t>
  </si>
  <si>
    <t>2013-01-25T14:17:23Z</t>
  </si>
  <si>
    <t>Syntax control for the command line</t>
  </si>
  <si>
    <t>syn</t>
  </si>
  <si>
    <t>2015-09-29T11:58:44Z</t>
  </si>
  <si>
    <t>2016-08-12T11:10:13Z</t>
  </si>
  <si>
    <t>iTXTech_Synapse</t>
  </si>
  <si>
    <t>2012-06-21T07:40:28Z</t>
  </si>
  <si>
    <t>A simple implementation of Synapse Proxy Protocol. Enable players to transfer among several Synapse Clients.</t>
  </si>
  <si>
    <t>https://itxtech.org</t>
  </si>
  <si>
    <t>Synapse</t>
  </si>
  <si>
    <t>2016-07-29T15:55:12Z</t>
  </si>
  <si>
    <t>2016-09-20T20:43:51Z</t>
  </si>
  <si>
    <t>matrix-org_synapse</t>
  </si>
  <si>
    <t>2012-05-25T07:11:30Z</t>
  </si>
  <si>
    <t>Synapse: Matrix reference homeserver</t>
  </si>
  <si>
    <t>http://matrix.org</t>
  </si>
  <si>
    <t>synapse</t>
  </si>
  <si>
    <t>2016-09-22T12:41:49Z</t>
  </si>
  <si>
    <t>2016-09-22T14:47:48Z</t>
  </si>
  <si>
    <t>fogleman_Sync</t>
  </si>
  <si>
    <t>2013-04-27T08:44:59Z</t>
  </si>
  <si>
    <t>Code inspired by the book.</t>
  </si>
  <si>
    <t>Sync</t>
  </si>
  <si>
    <t>2014-03-11T19:35:43Z</t>
  </si>
  <si>
    <t>2015-08-14T06:17:49Z</t>
  </si>
  <si>
    <t>ForbesLindesay_sync-request</t>
  </si>
  <si>
    <t>2013-02-10T15:51:33Z</t>
  </si>
  <si>
    <t>Make synchronous web requests with cross platform support.</t>
  </si>
  <si>
    <t>sync-request</t>
  </si>
  <si>
    <t>2016-07-25T14:41:29Z</t>
  </si>
  <si>
    <t>2016-09-22T03:20:41Z</t>
  </si>
  <si>
    <t>syncthing_syncthing</t>
  </si>
  <si>
    <t>2010-09-18T00:48:47Z</t>
  </si>
  <si>
    <t>Open Source Continuous File Synchronization</t>
  </si>
  <si>
    <t>http://forum.syncthing.net/</t>
  </si>
  <si>
    <t>syncthing</t>
  </si>
  <si>
    <t>2016-09-22T15:57:25Z</t>
  </si>
  <si>
    <t>syncthing_syncthing-cli</t>
  </si>
  <si>
    <t>2014-09-07T00:04:30Z</t>
  </si>
  <si>
    <t>The Syncthing command line interface</t>
  </si>
  <si>
    <t>syncthing-cli</t>
  </si>
  <si>
    <t>2015-11-16T17:02:42Z</t>
  </si>
  <si>
    <t>2016-09-09T22:11:34Z</t>
  </si>
  <si>
    <t>syncthing_syncthing-gtk</t>
  </si>
  <si>
    <t>2011-10-27T17:29:55Z</t>
  </si>
  <si>
    <t>GTK3 &amp; python based GUI for Syncthing</t>
  </si>
  <si>
    <t>syncthing-gtk</t>
  </si>
  <si>
    <t>2016-09-22T07:01:45Z</t>
  </si>
  <si>
    <t>2016-09-22T06:22:12Z</t>
  </si>
  <si>
    <t>Synesthesia-2_Synesthesia</t>
  </si>
  <si>
    <t>2015-05-16T01:55:16Z</t>
  </si>
  <si>
    <t>Synesthesia 2.0</t>
  </si>
  <si>
    <t>Synesthesia</t>
  </si>
  <si>
    <t>2014-07-23T05:31:28Z</t>
  </si>
  <si>
    <t>2016-03-06T21:58:45Z</t>
  </si>
  <si>
    <t>lrvick_synt</t>
  </si>
  <si>
    <t>2011-11-27T20:59:22Z</t>
  </si>
  <si>
    <t>Social sentiment flagger intended to judge given text as: positive neutral or negative.</t>
  </si>
  <si>
    <t>synt</t>
  </si>
  <si>
    <t>2012-07-18T04:38:42Z</t>
  </si>
  <si>
    <t>2016-09-19T16:52:46Z</t>
  </si>
  <si>
    <t>openstack_syntribos</t>
  </si>
  <si>
    <t>2016-02-06T20:01:48Z</t>
  </si>
  <si>
    <t>Python API security testing tool from OpenStack Security Group</t>
  </si>
  <si>
    <t>syntribos</t>
  </si>
  <si>
    <t>2016-09-22T04:27:36Z</t>
  </si>
  <si>
    <t>2016-09-21T19:41:43Z</t>
  </si>
  <si>
    <t>Synthetic_SYPaginator</t>
  </si>
  <si>
    <t>2014-01-18T23:09:14Z</t>
  </si>
  <si>
    <t>Pagination station</t>
  </si>
  <si>
    <t>http://heysynthetic.com</t>
  </si>
  <si>
    <t>SYPaginator</t>
  </si>
  <si>
    <t>2015-04-16T20:28:19Z</t>
  </si>
  <si>
    <t>2016-06-20T22:06:39Z</t>
  </si>
  <si>
    <t>tomekc_Syringe</t>
  </si>
  <si>
    <t>2014-10-21T16:25:33Z</t>
  </si>
  <si>
    <t>Dependency injection framework for Objective-C (on iOS and OS X)</t>
  </si>
  <si>
    <t>Syringe</t>
  </si>
  <si>
    <t>2012-07-22T19:54:34Z</t>
  </si>
  <si>
    <t>2015-07-29T03:25:13Z</t>
  </si>
  <si>
    <t>soveran_syro</t>
  </si>
  <si>
    <t>2010-03-15T13:51:08Z</t>
  </si>
  <si>
    <t>Simple router for web applications</t>
  </si>
  <si>
    <t>http://soveran.github.io/syro/</t>
  </si>
  <si>
    <t>syro</t>
  </si>
  <si>
    <t>2016-07-01T22:14:56Z</t>
  </si>
  <si>
    <t>2016-09-16T21:08:13Z</t>
  </si>
  <si>
    <t>EricR_sys.json</t>
  </si>
  <si>
    <t>2016-04-15T12:34:06Z</t>
  </si>
  <si>
    <t>Expose server performance stats as a JSON API. Mostly just a toy project at this point.</t>
  </si>
  <si>
    <t>sys.json</t>
  </si>
  <si>
    <t>2015-04-10T20:22:15Z</t>
  </si>
  <si>
    <t>2016-07-30T04:50:55Z</t>
  </si>
  <si>
    <t>hfiref0x_SyscallTables</t>
  </si>
  <si>
    <t>2015-07-28T14:37:49Z</t>
  </si>
  <si>
    <t>Windows NT x64 Syscall tables</t>
  </si>
  <si>
    <t>SyscallTables</t>
  </si>
  <si>
    <t>2016-09-15T05:28:50Z</t>
  </si>
  <si>
    <t>2016-09-21T05:46:44Z</t>
  </si>
  <si>
    <t>jcubic_sysend.js</t>
  </si>
  <si>
    <t>2012-03-31T06:20:05Z</t>
  </si>
  <si>
    <t>Send messages between open pages or tabs in same browser</t>
  </si>
  <si>
    <t>sysend.js</t>
  </si>
  <si>
    <t>2016-08-23T19:19:23Z</t>
  </si>
  <si>
    <t>2016-08-26T15:46:30Z</t>
  </si>
  <si>
    <t>christeredvartsen_sysinfo</t>
  </si>
  <si>
    <t>2015-11-19T04:03:53Z</t>
  </si>
  <si>
    <t>SysInfo is a PHP library that can be used to fetch information about the system (CPU usage Load avg. Memory usage +++)</t>
  </si>
  <si>
    <t>sysinfo</t>
  </si>
  <si>
    <t>2015-08-05T07:35:29Z</t>
  </si>
  <si>
    <t>2016-04-26T16:58:30Z</t>
  </si>
  <si>
    <t>cryptosphere_sysrandom</t>
  </si>
  <si>
    <t>2014-11-03T02:18:33Z</t>
  </si>
  <si>
    <t>Secure random number generation for Ruby using system RNG facilities</t>
  </si>
  <si>
    <t>sysrandom</t>
  </si>
  <si>
    <t>2016-06-06T22:26:12Z</t>
  </si>
  <si>
    <t>2016-09-18T03:23:00Z</t>
  </si>
  <si>
    <t>xhost-cookbooks_system</t>
  </si>
  <si>
    <t>2012-01-28T23:34:49Z</t>
  </si>
  <si>
    <t>Development repository for the "system" Chef cookbook</t>
  </si>
  <si>
    <t>https://supermarket.chef.io/cookbooks/system</t>
  </si>
  <si>
    <t>system</t>
  </si>
  <si>
    <t>2016-09-21T05:06:44Z</t>
  </si>
  <si>
    <t>2016-09-19T14:37:41Z</t>
  </si>
  <si>
    <t>glaszig_SZTextView</t>
  </si>
  <si>
    <t>2014-01-15T20:40:33Z</t>
  </si>
  <si>
    <t>A drop-in UITextView replacement which gives you: a placeholder.</t>
  </si>
  <si>
    <t>SZTextView</t>
  </si>
  <si>
    <t>2016-06-04T22:11:01Z</t>
  </si>
  <si>
    <t>2016-09-21T09:35:49Z</t>
  </si>
  <si>
    <t>bjeanes_tab_fu</t>
  </si>
  <si>
    <t>2015-05-22T04:45:20Z</t>
  </si>
  <si>
    <t>Plug-in to manage tabbed interfaces with ease in Ruby on Rails (or really any menu navigation)</t>
  </si>
  <si>
    <t>tab_fu</t>
  </si>
  <si>
    <t>2009-06-16T04:51:31Z</t>
  </si>
  <si>
    <t>2014-02-05T08:15:01Z</t>
  </si>
  <si>
    <t>jariz_tabbie</t>
  </si>
  <si>
    <t>2010-11-08T21:07:40Z</t>
  </si>
  <si>
    <t>A material customizable and hackable new tab extension</t>
  </si>
  <si>
    <t>http://tabbie.io</t>
  </si>
  <si>
    <t>tabbie</t>
  </si>
  <si>
    <t>2016-06-29T04:53:11Z</t>
  </si>
  <si>
    <t>2016-09-19T18:24:18Z</t>
  </si>
  <si>
    <t>erming_tabcomplete</t>
  </si>
  <si>
    <t>2010-09-26T07:00:19Z</t>
  </si>
  <si>
    <t>UNIX-like tab completion for HTML inputs</t>
  </si>
  <si>
    <t>http://erming.github.io/tabcomplete/</t>
  </si>
  <si>
    <t>tabcomplete</t>
  </si>
  <si>
    <t>2016-08-07T16:35:01Z</t>
  </si>
  <si>
    <t>2016-08-20T15:57:08Z</t>
  </si>
  <si>
    <t>bobbyrne01_tab-data-firefox</t>
  </si>
  <si>
    <t>2013-09-10T22:58:13Z</t>
  </si>
  <si>
    <t>Firefox addon provides user with tab related stats and memory usage</t>
  </si>
  <si>
    <t>https://addons.mozilla.org/firefox/addon/tab-data/</t>
  </si>
  <si>
    <t>tab-data-firefox</t>
  </si>
  <si>
    <t>2016-03-21T13:21:17Z</t>
  </si>
  <si>
    <t>2016-09-03T19:40:10Z</t>
  </si>
  <si>
    <t>BrandwatchLtd_tabler</t>
  </si>
  <si>
    <t>2011-05-12T19:24:18Z</t>
  </si>
  <si>
    <t>Client-side table generation</t>
  </si>
  <si>
    <t>tabler</t>
  </si>
  <si>
    <t>2015-06-09T10:04:59Z</t>
  </si>
  <si>
    <t>2016-02-04T20:49:03Z</t>
  </si>
  <si>
    <t>Weebly_TableSchemer</t>
  </si>
  <si>
    <t>2014-04-24T23:19:43Z</t>
  </si>
  <si>
    <t>Interactive static table views with ease</t>
  </si>
  <si>
    <t>TableSchemer</t>
  </si>
  <si>
    <t>2016-09-19T18:27:41Z</t>
  </si>
  <si>
    <t>2016-08-24T14:13:51Z</t>
  </si>
  <si>
    <t>sgentle_tabletone</t>
  </si>
  <si>
    <t>2016-02-29T07:57:07Z</t>
  </si>
  <si>
    <t>Live-looping in Javascript!</t>
  </si>
  <si>
    <t>tabletone</t>
  </si>
  <si>
    <t>2015-04-26T20:12:06Z</t>
  </si>
  <si>
    <t>2015-11-20T15:53:26Z</t>
  </si>
  <si>
    <t>varshylmobile_TableViewCellFlip</t>
  </si>
  <si>
    <t>2011-08-12T23:38:12Z</t>
  </si>
  <si>
    <t>Vertical and Horizontal flip animation for table view cell</t>
  </si>
  <si>
    <t>TableViewCellFlip</t>
  </si>
  <si>
    <t>2014-08-07T15:53:29Z</t>
  </si>
  <si>
    <t>2016-09-22T05:49:17Z</t>
  </si>
  <si>
    <t>AaronBratcher_TableViewHelper</t>
  </si>
  <si>
    <t>2013-07-01T14:56:20Z</t>
  </si>
  <si>
    <t>Easily hide and show UITableView Rows</t>
  </si>
  <si>
    <t>TableViewHelper</t>
  </si>
  <si>
    <t>2016-09-20T23:05:23Z</t>
  </si>
  <si>
    <t>2016-09-21T22:25:42Z</t>
  </si>
  <si>
    <t>mgussekloo_Tabright</t>
  </si>
  <si>
    <t>2015-08-03T18:34:09Z</t>
  </si>
  <si>
    <t>Plugin for Sublimetext to create new tabs on the right.</t>
  </si>
  <si>
    <t>Tabright</t>
  </si>
  <si>
    <t>2013-11-07T18:58:52Z</t>
  </si>
  <si>
    <t>2016-06-01T07:41:04Z</t>
  </si>
  <si>
    <t>techiferous_tabulous</t>
  </si>
  <si>
    <t>2013-09-09T14:28:22Z</t>
  </si>
  <si>
    <t>Easy tabbed navigation for Rails</t>
  </si>
  <si>
    <t>tabulous</t>
  </si>
  <si>
    <t>2016-08-06T20:39:30Z</t>
  </si>
  <si>
    <t>azoff_tacion.js</t>
  </si>
  <si>
    <t>2015-03-08T17:23:57Z</t>
  </si>
  <si>
    <t>A jQuery Mobile framework for creating real-time presentations</t>
  </si>
  <si>
    <t>http://azoff.github.com/tacion.js</t>
  </si>
  <si>
    <t>tacion.js</t>
  </si>
  <si>
    <t>2012-07-10T09:03:54Z</t>
  </si>
  <si>
    <t>2016-09-05T06:57:54Z</t>
  </si>
  <si>
    <t>taraniselsu_TacLifeSupport</t>
  </si>
  <si>
    <t>2014-12-05T09:31:48Z</t>
  </si>
  <si>
    <t>Life Support from Thunder Aerospace Corporation</t>
  </si>
  <si>
    <t>TacLifeSupport</t>
  </si>
  <si>
    <t>2016-05-14T16:49:31Z</t>
  </si>
  <si>
    <t>2016-06-11T08:20:01Z</t>
  </si>
  <si>
    <t>Southpaw-TACTIC_TACTIC</t>
  </si>
  <si>
    <t>2014-02-03T17:08:41Z</t>
  </si>
  <si>
    <t>TACTIC - http://tacticopensource.com</t>
  </si>
  <si>
    <t>TACTIC</t>
  </si>
  <si>
    <t>2016-09-21T18:58:44Z</t>
  </si>
  <si>
    <t>2016-09-15T17:03:19Z</t>
  </si>
  <si>
    <t>ekmett_tagged</t>
  </si>
  <si>
    <t>2012-12-17T06:01:19Z</t>
  </si>
  <si>
    <t>phantom types</t>
  </si>
  <si>
    <t>http://hackage.haskell.org/package/tagged</t>
  </si>
  <si>
    <t>tagged</t>
  </si>
  <si>
    <t>2016-08-10T13:55:59Z</t>
  </si>
  <si>
    <t>2016-07-24T16:37:54Z</t>
  </si>
  <si>
    <t>dpaquette_TagHelperSamples</t>
  </si>
  <si>
    <t>2016-07-13T14:46:32Z</t>
  </si>
  <si>
    <t>A set of sample tag helpers for ASP.NET Core MVC</t>
  </si>
  <si>
    <t>http://taghelpersamples.azurewebsites.net/</t>
  </si>
  <si>
    <t>TagHelperSamples</t>
  </si>
  <si>
    <t>2016-08-10T00:52:58Z</t>
  </si>
  <si>
    <t>2016-09-19T11:44:34Z</t>
  </si>
  <si>
    <t>joto_taginfo</t>
  </si>
  <si>
    <t>2013-04-01T23:28:47Z</t>
  </si>
  <si>
    <t>Brings together information about OpenStreetMap tags and makes it searchable and browsable</t>
  </si>
  <si>
    <t>http://wiki.openstreetmap.org/wiki/Taginfo</t>
  </si>
  <si>
    <t>taginfo</t>
  </si>
  <si>
    <t>2016-09-21T07:31:41Z</t>
  </si>
  <si>
    <t>2016-08-23T08:13:34Z</t>
  </si>
  <si>
    <t>max-favilli_tagmanager</t>
  </si>
  <si>
    <t>2014-12-06T00:22:57Z</t>
  </si>
  <si>
    <t>A jQuery plugin (working nicely with twitter bootstrap)</t>
  </si>
  <si>
    <t>tagmanager</t>
  </si>
  <si>
    <t>2016-02-26T21:42:44Z</t>
  </si>
  <si>
    <t>2016-09-22T14:21:10Z</t>
  </si>
  <si>
    <t>bastianallgeier_Tags</t>
  </si>
  <si>
    <t>2015-07-11T23:20:22Z</t>
  </si>
  <si>
    <t>A nice intuitive tag input field plugin for jQuery</t>
  </si>
  <si>
    <t>Tags</t>
  </si>
  <si>
    <t>2012-08-14T09:33:20Z</t>
  </si>
  <si>
    <t>2016-09-07T04:11:32Z</t>
  </si>
  <si>
    <t>aybabtme_tailf</t>
  </si>
  <si>
    <t>2012-10-10T08:32:14Z</t>
  </si>
  <si>
    <t>Read and follow subsequent writes to a file. Like tailf.</t>
  </si>
  <si>
    <t>tailf</t>
  </si>
  <si>
    <t>2015-02-17T16:01:38Z</t>
  </si>
  <si>
    <t>2016-07-22T03:05:03Z</t>
  </si>
  <si>
    <t>laruence_taint</t>
  </si>
  <si>
    <t>2016-05-02T12:18:57Z</t>
  </si>
  <si>
    <t>Taint is a PHP extension used for detecting XSS codes</t>
  </si>
  <si>
    <t>taint</t>
  </si>
  <si>
    <t>2016-08-17T11:34:38Z</t>
  </si>
  <si>
    <t>2016-09-19T02:12:57Z</t>
  </si>
  <si>
    <t>jackpal_Taipei-Torrent</t>
  </si>
  <si>
    <t>2013-06-05T03:26:13Z</t>
  </si>
  <si>
    <t>A(nother) Bittorrent client written in the go programming language</t>
  </si>
  <si>
    <t>Taipei-Torrent</t>
  </si>
  <si>
    <t>2016-07-09T00:36:43Z</t>
  </si>
  <si>
    <t>2016-09-21T02:37:01Z</t>
  </si>
  <si>
    <t>alibaba_tair</t>
  </si>
  <si>
    <t>2016-03-26T05:10:09Z</t>
  </si>
  <si>
    <t>A distributed key-value storage system developed by Taobao.com</t>
  </si>
  <si>
    <t>tair</t>
  </si>
  <si>
    <t>2016-04-22T15:13:50Z</t>
  </si>
  <si>
    <t>2016-09-21T02:33:33Z</t>
  </si>
  <si>
    <t>kentaro_takosan</t>
  </si>
  <si>
    <t>2013-03-29T16:39:39Z</t>
  </si>
  <si>
    <t>A Simple Web Interface to Slack (Ikachan for Slack)</t>
  </si>
  <si>
    <t>takosan</t>
  </si>
  <si>
    <t>2016-04-22T10:50:49Z</t>
  </si>
  <si>
    <t>2016-09-21T04:28:00Z</t>
  </si>
  <si>
    <t>talend-spatial_talend-spatial</t>
  </si>
  <si>
    <t>2012-05-13T03:03:29Z</t>
  </si>
  <si>
    <t>Talend Spatial repository</t>
  </si>
  <si>
    <t>talend-spatial</t>
  </si>
  <si>
    <t>2015-09-09T11:28:09Z</t>
  </si>
  <si>
    <t>2016-08-01T03:42:31Z</t>
  </si>
  <si>
    <t>ellisonbg_talk-2014-strata-sc</t>
  </si>
  <si>
    <t>2015-08-03T15:27:29Z</t>
  </si>
  <si>
    <t>My talk at Strata 2014 in Santa Clara CA</t>
  </si>
  <si>
    <t>talk-2014-strata-sc</t>
  </si>
  <si>
    <t>2014-02-18T01:26:58Z</t>
  </si>
  <si>
    <t>2016-09-16T13:33:07Z</t>
  </si>
  <si>
    <t>JaviSoto_Talks</t>
  </si>
  <si>
    <t>2014-02-11T06:14:03Z</t>
  </si>
  <si>
    <t>A repo with the talks I've given at conferences etc</t>
  </si>
  <si>
    <t>Talks</t>
  </si>
  <si>
    <t>2016-09-16T15:27:48Z</t>
  </si>
  <si>
    <t>2016-07-07T10:37:36Z</t>
  </si>
  <si>
    <t>tangaza_Tangaza</t>
  </si>
  <si>
    <t>2015-07-23T21:05:43Z</t>
  </si>
  <si>
    <t>A mobile phone-based group messaging system</t>
  </si>
  <si>
    <t>Tangaza</t>
  </si>
  <si>
    <t>2012-07-03T14:27:11Z</t>
  </si>
  <si>
    <t>2016-02-25T11:36:06Z</t>
  </si>
  <si>
    <t>kwight_tango</t>
  </si>
  <si>
    <t>2012-10-02T01:43:49Z</t>
  </si>
  <si>
    <t>A React-powered WordPress theme prototype.</t>
  </si>
  <si>
    <t>tango</t>
  </si>
  <si>
    <t>2015-09-07T22:38:49Z</t>
  </si>
  <si>
    <t>2016-09-12T09:59:20Z</t>
  </si>
  <si>
    <t>ologic_Tango</t>
  </si>
  <si>
    <t>2012-10-15T15:34:22Z</t>
  </si>
  <si>
    <t>Everything related to Google Project Tango</t>
  </si>
  <si>
    <t>Tango</t>
  </si>
  <si>
    <t>2015-02-12T09:14:25Z</t>
  </si>
  <si>
    <t>2016-09-08T09:40:56Z</t>
  </si>
  <si>
    <t>TAPevents_tap-i18n</t>
  </si>
  <si>
    <t>2015-02-08T18:52:17Z</t>
  </si>
  <si>
    <t>A comprehensive internationalization solution for Meteor.</t>
  </si>
  <si>
    <t>tap-i18n</t>
  </si>
  <si>
    <t>2016-09-17T19:59:22Z</t>
  </si>
  <si>
    <t>2016-09-20T12:26:37Z</t>
  </si>
  <si>
    <t>ilya-klyuchnikov_tapl-scala</t>
  </si>
  <si>
    <t>2010-07-31T13:14:14Z</t>
  </si>
  <si>
    <t>Code of "Types and Programming Languages" book in Scala</t>
  </si>
  <si>
    <t>tapl-scala</t>
  </si>
  <si>
    <t>2014-07-29T06:32:39Z</t>
  </si>
  <si>
    <t>2016-08-02T17:31:19Z</t>
  </si>
  <si>
    <t>tardisgo_tardisgo</t>
  </si>
  <si>
    <t>2014-07-13T20:48:05Z</t>
  </si>
  <si>
    <t xml:space="preserve">Golang-&gt;Haxe-&gt;CPP/CSharp/Java/JavaScript transpiler  </t>
  </si>
  <si>
    <t>http://tardisgo.github.io</t>
  </si>
  <si>
    <t>tardisgo</t>
  </si>
  <si>
    <t>2016-04-08T04:44:00Z</t>
  </si>
  <si>
    <t>2016-09-21T20:27:43Z</t>
  </si>
  <si>
    <t>bonsaiviking_TarPyt</t>
  </si>
  <si>
    <t>2013-12-17T14:12:46Z</t>
  </si>
  <si>
    <t>A web spider's worst nightmare.</t>
  </si>
  <si>
    <t>TarPyt</t>
  </si>
  <si>
    <t>2012-10-19T22:23:58Z</t>
  </si>
  <si>
    <t>2016-09-17T01:22:04Z</t>
  </si>
  <si>
    <t>conceptdev_TaskCloud</t>
  </si>
  <si>
    <t>2013-06-26T15:07:48Z</t>
  </si>
  <si>
    <t>Xamarin To Do list sample using various cloud back-ends</t>
  </si>
  <si>
    <t>TaskCloud</t>
  </si>
  <si>
    <t>2014-09-02T18:58:50Z</t>
  </si>
  <si>
    <t>2016-03-25T04:32:32Z</t>
  </si>
  <si>
    <t>t0mj_Tasker</t>
  </si>
  <si>
    <t>2010-12-30T00:05:22Z</t>
  </si>
  <si>
    <t>A CLI for managing daily tasks</t>
  </si>
  <si>
    <t>Tasker</t>
  </si>
  <si>
    <t>2016-02-06T15:50:35Z</t>
  </si>
  <si>
    <t>2016-02-23T22:47:56Z</t>
  </si>
  <si>
    <t>jmcohen_taste</t>
  </si>
  <si>
    <t>2014-04-03T21:43:43Z</t>
  </si>
  <si>
    <t>jmcohen.github.io</t>
  </si>
  <si>
    <t>taste</t>
  </si>
  <si>
    <t>2015-02-05T07:06:39Z</t>
  </si>
  <si>
    <t>2015-11-05T02:49:15Z</t>
  </si>
  <si>
    <t>commerceguys_tax</t>
  </si>
  <si>
    <t>2012-10-23T20:45:26Z</t>
  </si>
  <si>
    <t>A PHP 5.4+ tax library.</t>
  </si>
  <si>
    <t>tax</t>
  </si>
  <si>
    <t>2016-07-22T12:29:18Z</t>
  </si>
  <si>
    <t>2016-09-19T13:58:38Z</t>
  </si>
  <si>
    <t>TheBigBrainsCompany_TbbcMoneyBundle</t>
  </si>
  <si>
    <t>2013-07-12T03:19:37Z</t>
  </si>
  <si>
    <t>This bundle is used to integrate the Money library from mathiasverraes (https://github.com/mathiasverraes/money) into a symfony2 project. This library is based on Fowler's Money pattern (http://blog.verraes.net/2011/04/fowler-money-pattern-in-php/)</t>
  </si>
  <si>
    <t>TbbcMoneyBundle</t>
  </si>
  <si>
    <t>2016-08-16T22:19:26Z</t>
  </si>
  <si>
    <t>2016-09-20T21:21:59Z</t>
  </si>
  <si>
    <t>KenT2_tboplayer</t>
  </si>
  <si>
    <t>2012-05-22T06:44:34Z</t>
  </si>
  <si>
    <t>Raspberry Pi. A GUI for OMXPlayer</t>
  </si>
  <si>
    <t>tboplayer</t>
  </si>
  <si>
    <t>2016-08-30T01:24:49Z</t>
  </si>
  <si>
    <t>2016-09-09T14:57:46Z</t>
  </si>
  <si>
    <t>gcanti_tcomb-json-schema</t>
  </si>
  <si>
    <t>2013-03-29T06:48:44Z</t>
  </si>
  <si>
    <t>Transforms a JSON Schema to a tcomb type</t>
  </si>
  <si>
    <t>tcomb-json-schema</t>
  </si>
  <si>
    <t>2016-04-15T14:33:15Z</t>
  </si>
  <si>
    <t>2016-09-04T10:41:35Z</t>
  </si>
  <si>
    <t>Talend_tcommon-studio-se</t>
  </si>
  <si>
    <t>2011-06-19T08:41:40Z</t>
  </si>
  <si>
    <t>tcommon-studio-se</t>
  </si>
  <si>
    <t>2016-09-22T10:25:24Z</t>
  </si>
  <si>
    <t>2016-09-12T14:53:40Z</t>
  </si>
  <si>
    <t>ythri_tcresearch</t>
  </si>
  <si>
    <t>2013-01-06T15:52:49Z</t>
  </si>
  <si>
    <t>Thaumcraft 4.1 Research Helper</t>
  </si>
  <si>
    <t>tcresearch</t>
  </si>
  <si>
    <t>2016-05-18T19:47:40Z</t>
  </si>
  <si>
    <t>2016-09-08T11:20:50Z</t>
  </si>
  <si>
    <t>jakobloekke_tdcss.js</t>
  </si>
  <si>
    <t>2012-03-23T13:44:38Z</t>
  </si>
  <si>
    <t>A light-weight framework for structured HTML/CSS development</t>
  </si>
  <si>
    <t>tdcss.js</t>
  </si>
  <si>
    <t>2016-09-21T22:08:11Z</t>
  </si>
  <si>
    <t>2016-09-08T12:42:27Z</t>
  </si>
  <si>
    <t>ericelliott_tdd-es6-react</t>
  </si>
  <si>
    <t>2012-08-27T03:55:09Z</t>
  </si>
  <si>
    <t>Examples of TDD in ES6 with React</t>
  </si>
  <si>
    <t>tdd-es6-react</t>
  </si>
  <si>
    <t>2015-09-26T20:14:32Z</t>
  </si>
  <si>
    <t>2016-09-20T19:26:07Z</t>
  </si>
  <si>
    <t>tdiary_tdiary-theme</t>
  </si>
  <si>
    <t>2011-09-21T16:31:49Z</t>
  </si>
  <si>
    <t>theme file of tDiary</t>
  </si>
  <si>
    <t>http://www.tdiary.org/</t>
  </si>
  <si>
    <t>tdiary-theme</t>
  </si>
  <si>
    <t>2016-08-30T05:57:08Z</t>
  </si>
  <si>
    <t>2016-08-23T06:42:47Z</t>
  </si>
  <si>
    <t>Hypsurus_te</t>
  </si>
  <si>
    <t>2013-03-12T11:33:31Z</t>
  </si>
  <si>
    <t>Display network information from the command line.</t>
  </si>
  <si>
    <t>te</t>
  </si>
  <si>
    <t>2016-08-28T22:13:51Z</t>
  </si>
  <si>
    <t>2016-09-22T09:47:00Z</t>
  </si>
  <si>
    <t>teachthenet_TeachCraft-Server</t>
  </si>
  <si>
    <t>2011-06-24T09:24:38Z</t>
  </si>
  <si>
    <t>Run your own server for the TeachCraft-Challenges</t>
  </si>
  <si>
    <t>TeachCraft-Server</t>
  </si>
  <si>
    <t>2016-07-24T20:56:37Z</t>
  </si>
  <si>
    <t>2016-05-31T05:20:05Z</t>
  </si>
  <si>
    <t>pragmaticly_teahour.fm</t>
  </si>
  <si>
    <t>2008-06-16T22:15:29Z</t>
  </si>
  <si>
    <t>Teahour.fm - Chinese Podcast focusing on programming entrepreneurship and other geeky topics.</t>
  </si>
  <si>
    <t>http://teahour.fm</t>
  </si>
  <si>
    <t>teahour.fm</t>
  </si>
  <si>
    <t>2016-09-12T23:36:47Z</t>
  </si>
  <si>
    <t>2016-09-21T06:17:25Z</t>
  </si>
  <si>
    <t>jonnyzzz_TeamCity.GitHub</t>
  </si>
  <si>
    <t>2009-07-27T16:59:22Z</t>
  </si>
  <si>
    <t>Integration of TeamCity and GitHub</t>
  </si>
  <si>
    <t>TeamCity.GitHub</t>
  </si>
  <si>
    <t>2016-09-15T22:52:38Z</t>
  </si>
  <si>
    <t>2016-08-30T13:21:45Z</t>
  </si>
  <si>
    <t>shrikeh_teapot</t>
  </si>
  <si>
    <t>2013-02-28T15:54:33Z</t>
  </si>
  <si>
    <t>Simple PHP library to improve verbosity in HTTP response codes</t>
  </si>
  <si>
    <t>teapot</t>
  </si>
  <si>
    <t>2016-07-07T08:50:57Z</t>
  </si>
  <si>
    <t>2016-09-13T08:19:41Z</t>
  </si>
  <si>
    <t>jejacks0n_teaspoon</t>
  </si>
  <si>
    <t>2014-02-09T17:25:07Z</t>
  </si>
  <si>
    <t>Teaspoon: Javascript test runner for Rails. Run tests in the browser or headless with PhantomJS Selenium WebDriver Capybara Webkit or with BrowserStack.</t>
  </si>
  <si>
    <t>teaspoon</t>
  </si>
  <si>
    <t>2016-08-19T23:37:36Z</t>
  </si>
  <si>
    <t>2016-09-20T19:43:11Z</t>
  </si>
  <si>
    <t>krasimir_techy</t>
  </si>
  <si>
    <t>2013-10-15T04:57:39Z</t>
  </si>
  <si>
    <t>A flat file CMS based on Gulp and AbsurdJS</t>
  </si>
  <si>
    <t>http://krasimir.github.io/techy</t>
  </si>
  <si>
    <t>techy</t>
  </si>
  <si>
    <t>2015-08-30T07:22:18Z</t>
  </si>
  <si>
    <t>2016-09-17T13:27:46Z</t>
  </si>
  <si>
    <t>hzengin_telegrambot</t>
  </si>
  <si>
    <t>2013-07-18T15:57:28Z</t>
  </si>
  <si>
    <t>Batteries Included Telegram Bot API wrapper for Scala</t>
  </si>
  <si>
    <t>telegrambot</t>
  </si>
  <si>
    <t>2015-11-16T13:26:18Z</t>
  </si>
  <si>
    <t>2016-08-25T20:57:59Z</t>
  </si>
  <si>
    <t>LukasKalbertodt_telegram-bot</t>
  </si>
  <si>
    <t>2011-02-24T07:36:06Z</t>
  </si>
  <si>
    <t>Rust Library for creating a Telegram Bot</t>
  </si>
  <si>
    <t>telegram-bot</t>
  </si>
  <si>
    <t>2016-08-23T09:34:51Z</t>
  </si>
  <si>
    <t>2016-09-03T18:55:58Z</t>
  </si>
  <si>
    <t>nv-vn_TelegraML</t>
  </si>
  <si>
    <t>2012-09-20T14:25:49Z</t>
  </si>
  <si>
    <t>OCaml implementation of the Telegram Bot API</t>
  </si>
  <si>
    <t>TelegraML</t>
  </si>
  <si>
    <t>2016-06-26T03:56:40Z</t>
  </si>
  <si>
    <t>2016-09-15T06:32:04Z</t>
  </si>
  <si>
    <t>quartzjer_TeleHash</t>
  </si>
  <si>
    <t>2015-03-19T20:00:45Z</t>
  </si>
  <si>
    <t>Old v1 repo please see http://github.org/telehash now.</t>
  </si>
  <si>
    <t>TeleHash</t>
  </si>
  <si>
    <t>2013-10-24T19:01:11Z</t>
  </si>
  <si>
    <t>2016-09-18T06:22:54Z</t>
  </si>
  <si>
    <t>telehash_telehash-objc</t>
  </si>
  <si>
    <t>2016-07-29T07:26:23Z</t>
  </si>
  <si>
    <t>Telehash in Objective-C for iOS and OSX</t>
  </si>
  <si>
    <t>telehash-objc</t>
  </si>
  <si>
    <t>2015-07-09T23:26:40Z</t>
  </si>
  <si>
    <t>2016-06-08T15:13:09Z</t>
  </si>
  <si>
    <t>gurgeous_teleport</t>
  </si>
  <si>
    <t>2012-05-30T21:01:00Z</t>
  </si>
  <si>
    <t>Teleport - opinionated server setup with Ruby.</t>
  </si>
  <si>
    <t>teleport</t>
  </si>
  <si>
    <t>2013-06-30T15:46:27Z</t>
  </si>
  <si>
    <t>2016-08-02T01:52:19Z</t>
  </si>
  <si>
    <t>mattprecious_telescope</t>
  </si>
  <si>
    <t>2010-12-30T06:19:24Z</t>
  </si>
  <si>
    <t>A simple tool to allow easy bug report capturing within your app.</t>
  </si>
  <si>
    <t>telescope</t>
  </si>
  <si>
    <t>2016-06-03T14:19:14Z</t>
  </si>
  <si>
    <t>2016-09-14T16:58:40Z</t>
  </si>
  <si>
    <t>SEEDTEAM_TeleSeed</t>
  </si>
  <si>
    <t>2016-06-19T20:07:00Z</t>
  </si>
  <si>
    <t>An advance Administration Telegram bot based on yagop/telegram-bot</t>
  </si>
  <si>
    <t>https://teleseed.seedteam.org</t>
  </si>
  <si>
    <t>TeleSeed</t>
  </si>
  <si>
    <t>2016-09-19T10:13:23Z</t>
  </si>
  <si>
    <t>2016-09-20T08:11:49Z</t>
  </si>
  <si>
    <t>HappyMelly_teller</t>
  </si>
  <si>
    <t>2016-03-31T00:23:31Z</t>
  </si>
  <si>
    <t>Happy Melly Teller system</t>
  </si>
  <si>
    <t>teller</t>
  </si>
  <si>
    <t>2016-09-08T06:49:16Z</t>
  </si>
  <si>
    <t>2016-09-07T01:06:42Z</t>
  </si>
  <si>
    <t>p3tecracknell_tellprox</t>
  </si>
  <si>
    <t>2012-04-21T18:43:57Z</t>
  </si>
  <si>
    <t>A local server to use in place of Tellstick Live</t>
  </si>
  <si>
    <t>tellprox</t>
  </si>
  <si>
    <t>2014-07-10T19:28:13Z</t>
  </si>
  <si>
    <t>2016-01-12T19:24:47Z</t>
  </si>
  <si>
    <t>tempesta-tech_tempesta</t>
  </si>
  <si>
    <t>2012-04-10T00:16:20Z</t>
  </si>
  <si>
    <t>High performance HTTP accelerator and firewall for WAF and DDoS prevention</t>
  </si>
  <si>
    <t>tempesta</t>
  </si>
  <si>
    <t>2016-09-22T13:59:10Z</t>
  </si>
  <si>
    <t>2016-09-18T07:51:04Z</t>
  </si>
  <si>
    <t>aspnet_Templates</t>
  </si>
  <si>
    <t>2012-06-23T15:22:43Z</t>
  </si>
  <si>
    <t>ASP.NET Templates provide project templates which are used in Visual Studio for creating ASP.NET Core applications.</t>
  </si>
  <si>
    <t>Templates</t>
  </si>
  <si>
    <t>2016-09-19T22:40:52Z</t>
  </si>
  <si>
    <t>2016-09-20T20:20:46Z</t>
  </si>
  <si>
    <t>marko-js_templating-benchmarks</t>
  </si>
  <si>
    <t>2014-01-13T06:49:12Z</t>
  </si>
  <si>
    <t>Benchmarking framework for multiple templating engines</t>
  </si>
  <si>
    <t>templating-benchmarks</t>
  </si>
  <si>
    <t>2016-08-31T23:23:37Z</t>
  </si>
  <si>
    <t>2016-09-13T14:14:15Z</t>
  </si>
  <si>
    <t>jxnblk_tempo</t>
  </si>
  <si>
    <t>2012-03-22T20:36:31Z</t>
  </si>
  <si>
    <t>Responsive Grid System</t>
  </si>
  <si>
    <t>http://jxnblk.github.io/tempo</t>
  </si>
  <si>
    <t>tempo</t>
  </si>
  <si>
    <t>2014-08-24T14:29:45Z</t>
  </si>
  <si>
    <t>2016-04-03T09:41:39Z</t>
  </si>
  <si>
    <t>ChrisMissal_TempusReader</t>
  </si>
  <si>
    <t>2014-11-12T21:37:53Z</t>
  </si>
  <si>
    <t>A small .NET library for reading plain English text and converting it to a TimeSpan</t>
  </si>
  <si>
    <t>https://nuget.org/packages/TempusReader</t>
  </si>
  <si>
    <t>TempusReader</t>
  </si>
  <si>
    <t>2015-02-07T20:09:23Z</t>
  </si>
  <si>
    <t>2016-07-18T00:15:25Z</t>
  </si>
  <si>
    <t>AKSHAYUBHAT_TensorFace</t>
  </si>
  <si>
    <t>2013-07-04T15:16:00Z</t>
  </si>
  <si>
    <t>Face Recognition using TensorFlow</t>
  </si>
  <si>
    <t>TensorFace</t>
  </si>
  <si>
    <t>2016-04-30T21:29:55Z</t>
  </si>
  <si>
    <t>2016-09-16T09:23:32Z</t>
  </si>
  <si>
    <t>tobigithub_tensorflow-deep-learning</t>
  </si>
  <si>
    <t>2015-11-04T23:42:27Z</t>
  </si>
  <si>
    <t>google tensorflow deep learning for big data examples</t>
  </si>
  <si>
    <t>tensorflow-deep-learning</t>
  </si>
  <si>
    <t>2015-11-25T01:15:04Z</t>
  </si>
  <si>
    <t>2016-09-14T11:19:04Z</t>
  </si>
  <si>
    <t>amygdala_tensorflow-workshop</t>
  </si>
  <si>
    <t>2012-02-24T00:19:50Z</t>
  </si>
  <si>
    <t>This repo contains materials for use in a TensorFlow workshop.</t>
  </si>
  <si>
    <t>tensorflow-workshop</t>
  </si>
  <si>
    <t>2016-08-03T20:24:29Z</t>
  </si>
  <si>
    <t>2016-09-18T00:04:44Z</t>
  </si>
  <si>
    <t>vadimkantorov_tensornet.torch</t>
  </si>
  <si>
    <t>2013-03-12T15:22:46Z</t>
  </si>
  <si>
    <t>A Torch reimplementation of Tensor Train-layer for Neural Nets (original code and paper at https://github.com/Bihaqo/TensorNet)</t>
  </si>
  <si>
    <t>tensornet.torch</t>
  </si>
  <si>
    <t>2016-03-27T21:55:59Z</t>
  </si>
  <si>
    <t>2016-07-18T14:05:11Z</t>
  </si>
  <si>
    <t>mdiep_Tentacle</t>
  </si>
  <si>
    <t>2013-06-28T06:48:32Z</t>
  </si>
  <si>
    <t>A Swift framework for the GitHub API</t>
  </si>
  <si>
    <t>Tentacle</t>
  </si>
  <si>
    <t>2016-08-06T23:38:24Z</t>
  </si>
  <si>
    <t>2016-09-21T14:06:27Z</t>
  </si>
  <si>
    <t>mikeckennedy_ten-tips-for-pythonic-code-jetbrains-webcast</t>
  </si>
  <si>
    <t>2016-01-28T16:33:49Z</t>
  </si>
  <si>
    <t>JetBrains / PyCharm webinar: 10 Tips for Pythonic Code by Michael Kennedy</t>
  </si>
  <si>
    <t>https://blog.jetbrains.com/pycharm/2016/07/webinar-recording-10-tips-for-pythonic-code/</t>
  </si>
  <si>
    <t>ten-tips-for-pythonic-code-jetbrains-webcast</t>
  </si>
  <si>
    <t>2016-07-12T07:16:25Z</t>
  </si>
  <si>
    <t>2016-08-19T20:51:22Z</t>
  </si>
  <si>
    <t>kyleterry_tenyks</t>
  </si>
  <si>
    <t>2012-01-27T07:22:44Z</t>
  </si>
  <si>
    <t>The Tenyks IRC bot.</t>
  </si>
  <si>
    <t>http://tenyks.io</t>
  </si>
  <si>
    <t>tenyks</t>
  </si>
  <si>
    <t>2016-07-13T21:39:21Z</t>
  </si>
  <si>
    <t>2016-09-05T01:13:32Z</t>
  </si>
  <si>
    <t>MovingBlocks_TerasologyLauncher</t>
  </si>
  <si>
    <t>2012-07-16T15:25:17Z</t>
  </si>
  <si>
    <t>Terasology Launcher is the official launcher for the open source game Terasology.</t>
  </si>
  <si>
    <t>http://terasology.org/</t>
  </si>
  <si>
    <t>TerasologyLauncher</t>
  </si>
  <si>
    <t>2016-07-22T01:48:00Z</t>
  </si>
  <si>
    <t>2016-09-16T04:42:02Z</t>
  </si>
  <si>
    <t>rattle_term-extract</t>
  </si>
  <si>
    <t>2012-01-02T02:41:32Z</t>
  </si>
  <si>
    <t>term extraction gem</t>
  </si>
  <si>
    <t>term-extract</t>
  </si>
  <si>
    <t>2011-06-03T13:15:31Z</t>
  </si>
  <si>
    <t>2016-01-01T16:57:39Z</t>
  </si>
  <si>
    <t>iamaziz_TermFeed</t>
  </si>
  <si>
    <t>2010-11-27T06:01:20Z</t>
  </si>
  <si>
    <t>A simple terminal feed reader.</t>
  </si>
  <si>
    <t>TermFeed</t>
  </si>
  <si>
    <t>2015-10-30T13:39:32Z</t>
  </si>
  <si>
    <t>2016-09-11T01:11:22Z</t>
  </si>
  <si>
    <t>gaarf_term-hackernews</t>
  </si>
  <si>
    <t>2012-02-10T15:15:44Z</t>
  </si>
  <si>
    <t>Command line reader for Hacker News</t>
  </si>
  <si>
    <t>term-hackernews</t>
  </si>
  <si>
    <t>2014-01-06T23:11:55Z</t>
  </si>
  <si>
    <t>2015-01-01T08:26:52Z</t>
  </si>
  <si>
    <t>jclulow_terminal-heatmap</t>
  </si>
  <si>
    <t>2010-09-01T14:11:19Z</t>
  </si>
  <si>
    <t>experimental terminal-based heatmaps</t>
  </si>
  <si>
    <t>terminal-heatmap</t>
  </si>
  <si>
    <t>2015-03-17T22:09:34Z</t>
  </si>
  <si>
    <t>2016-07-28T16:49:00Z</t>
  </si>
  <si>
    <t>ciembor_TerminalHero</t>
  </si>
  <si>
    <t>2013-09-30T18:19:47Z</t>
  </si>
  <si>
    <t>Linux society's response to Guitar Hero. :)</t>
  </si>
  <si>
    <t>http://ciemborowicz.pl/terminalhero</t>
  </si>
  <si>
    <t>TerminalHero</t>
  </si>
  <si>
    <t>2013-01-23T18:37:13Z</t>
  </si>
  <si>
    <t>2016-02-06T20:42:16Z</t>
  </si>
  <si>
    <t>fr1tz_terminal-overload</t>
  </si>
  <si>
    <t>2016-08-14T21:15:57Z</t>
  </si>
  <si>
    <t>Free and open-source first person shooter / spiritual successor to Revenge Of The Cats: Ethernet</t>
  </si>
  <si>
    <t>http://www.terminal-overload.org</t>
  </si>
  <si>
    <t>terminal-overload</t>
  </si>
  <si>
    <t>2016-02-05T11:30:25Z</t>
  </si>
  <si>
    <t>2016-08-21T20:31:25Z</t>
  </si>
  <si>
    <t>dsanson_termpdf</t>
  </si>
  <si>
    <t>2014-05-22T21:14:36Z</t>
  </si>
  <si>
    <t>barebones graphical pdf viewer that works inside iTerm2 2.9+</t>
  </si>
  <si>
    <t>termpdf</t>
  </si>
  <si>
    <t>2016-04-21T23:33:19Z</t>
  </si>
  <si>
    <t>2016-09-22T07:48:01Z</t>
  </si>
  <si>
    <t>termux_termux-app</t>
  </si>
  <si>
    <t>2016-04-04T15:33:41Z</t>
  </si>
  <si>
    <t>Android terminal emulator and Linux environment - app repository.</t>
  </si>
  <si>
    <t>https://termux.com</t>
  </si>
  <si>
    <t>termux-app</t>
  </si>
  <si>
    <t>2016-09-21T20:34:52Z</t>
  </si>
  <si>
    <t>2016-09-22T12:24:06Z</t>
  </si>
  <si>
    <t>cloudfoundry-community_terraform-aws-cf-install</t>
  </si>
  <si>
    <t>2010-03-24T00:07:32Z</t>
  </si>
  <si>
    <t>Repo to create a one-click Cloud Foundry install in an AWS VPC</t>
  </si>
  <si>
    <t>terraform-aws-cf-install</t>
  </si>
  <si>
    <t>2016-05-17T18:47:15Z</t>
  </si>
  <si>
    <t>2016-09-21T17:23:51Z</t>
  </si>
  <si>
    <t>hooklift_terraform-provider-vix</t>
  </si>
  <si>
    <t>2014-06-17T01:38:40Z</t>
  </si>
  <si>
    <t>VMware VIX provider for Terraform</t>
  </si>
  <si>
    <t>terraform-provider-vix</t>
  </si>
  <si>
    <t>2015-09-22T15:05:51Z</t>
  </si>
  <si>
    <t>2016-09-06T16:58:43Z</t>
  </si>
  <si>
    <t>MCTCP_TerrainControl</t>
  </si>
  <si>
    <t>2013-07-30T15:11:52Z</t>
  </si>
  <si>
    <t>Minecraft Terrain Generator for Bukkit/Spigot/Forge</t>
  </si>
  <si>
    <t>TerrainControl</t>
  </si>
  <si>
    <t>2016-09-03T11:50:40Z</t>
  </si>
  <si>
    <t>2016-09-18T17:50:46Z</t>
  </si>
  <si>
    <t>splorp_tersus</t>
  </si>
  <si>
    <t>2010-05-25T23:15:04Z</t>
  </si>
  <si>
    <t>An achingly simple WordPress theme without all the usual cruft.</t>
  </si>
  <si>
    <t>tersus</t>
  </si>
  <si>
    <t>2016-08-09T19:42:09Z</t>
  </si>
  <si>
    <t>2016-05-10T19:50:05Z</t>
  </si>
  <si>
    <t>memononen_tess2.js</t>
  </si>
  <si>
    <t>2012-05-17T17:09:00Z</t>
  </si>
  <si>
    <t>GLU tesselator ported to Javascript performs polygon boolean operations and triangulation.</t>
  </si>
  <si>
    <t>tess2.js</t>
  </si>
  <si>
    <t>2016-04-05T12:47:35Z</t>
  </si>
  <si>
    <t>2016-09-12T14:09:27Z</t>
  </si>
  <si>
    <t>cscheid_tessellate</t>
  </si>
  <si>
    <t>2013-11-09T20:10:04Z</t>
  </si>
  <si>
    <t>A small self-contained liberally-licensed high-quality polygon triangulator in C and Javascript</t>
  </si>
  <si>
    <t>tessellate</t>
  </si>
  <si>
    <t>2014-03-01T02:47:32Z</t>
  </si>
  <si>
    <t>2016-03-12T15:17:36Z</t>
  </si>
  <si>
    <t>charlesw_tesseract-ocr-dotnet</t>
  </si>
  <si>
    <t>2013-10-29T17:41:32Z</t>
  </si>
  <si>
    <t>tesseract-ocr-dotnet</t>
  </si>
  <si>
    <t>2012-12-08T13:53:04Z</t>
  </si>
  <si>
    <t>2016-07-26T10:11:30Z</t>
  </si>
  <si>
    <t>gali8_Tesseract-OCR-iOS</t>
  </si>
  <si>
    <t>2014-01-05T03:31:36Z</t>
  </si>
  <si>
    <t>Tesseract OCR iOS is a Framework for iOS7+ compiled also for armv7s and arm64.</t>
  </si>
  <si>
    <t>www.g8production.com</t>
  </si>
  <si>
    <t>Tesseract-OCR-iOS</t>
  </si>
  <si>
    <t>2016-06-23T11:04:53Z</t>
  </si>
  <si>
    <t>2016-09-22T15:35:06Z</t>
  </si>
  <si>
    <t>clojure_test.benchmark</t>
  </si>
  <si>
    <t>2011-11-09T11:00:09Z</t>
  </si>
  <si>
    <t>Benchmark and Regression Suite for Clojure</t>
  </si>
  <si>
    <t>test.benchmark</t>
  </si>
  <si>
    <t>2014-07-10T17:40:15Z</t>
  </si>
  <si>
    <t>2016-06-21T09:45:30Z</t>
  </si>
  <si>
    <t>kyprizel_testcookie-nginx-module</t>
  </si>
  <si>
    <t>2012-09-20T22:24:50Z</t>
  </si>
  <si>
    <t>simple robot mitigation module using cookie based challenge/response technique</t>
  </si>
  <si>
    <t>http://kyprizel.github.com/testcookie-nginx-module/</t>
  </si>
  <si>
    <t>testcookie-nginx-module</t>
  </si>
  <si>
    <t>2016-07-25T14:23:59Z</t>
  </si>
  <si>
    <t>2016-09-19T08:38:22Z</t>
  </si>
  <si>
    <t>nette_tester</t>
  </si>
  <si>
    <t>2016-02-27T05:47:03Z</t>
  </si>
  <si>
    <t>Nette Tester: enjoyable unit testing in PHP</t>
  </si>
  <si>
    <t>https://tester.nette.org</t>
  </si>
  <si>
    <t>tester</t>
  </si>
  <si>
    <t>2016-09-11T08:03:42Z</t>
  </si>
  <si>
    <t>2016-07-22T15:10:06Z</t>
  </si>
  <si>
    <t>testfairy_testfairy-gradle-plugin</t>
  </si>
  <si>
    <t>2010-03-22T17:44:03Z</t>
  </si>
  <si>
    <t>TestFairy plugin for Gradle / Android Studio (and supported IDEs)</t>
  </si>
  <si>
    <t>https://www.testfairy.com</t>
  </si>
  <si>
    <t>testfairy-gradle-plugin</t>
  </si>
  <si>
    <t>2016-05-26T00:47:12Z</t>
  </si>
  <si>
    <t>2016-06-16T15:24:24Z</t>
  </si>
  <si>
    <t>TestFX_TestFX</t>
  </si>
  <si>
    <t>2015-05-15T06:10:58Z</t>
  </si>
  <si>
    <t>Simple and clean testing for JavaFX.</t>
  </si>
  <si>
    <t>TestFX</t>
  </si>
  <si>
    <t>2016-08-29T01:14:17Z</t>
  </si>
  <si>
    <t>etsy_Testing101</t>
  </si>
  <si>
    <t>2012-12-31T16:05:54Z</t>
  </si>
  <si>
    <t>Etsy's educational materials on testing and design</t>
  </si>
  <si>
    <t>Testing101</t>
  </si>
  <si>
    <t>2014-10-06T15:54:39Z</t>
  </si>
  <si>
    <t>2016-09-19T18:10:21Z</t>
  </si>
  <si>
    <t>TestStack_TestStack.FluentMVCTesting</t>
  </si>
  <si>
    <t>2012-10-11T14:41:09Z</t>
  </si>
  <si>
    <t>Simple terse fluent automated testing for ASP.NET MVC Controllers</t>
  </si>
  <si>
    <t>http://fluentmvctesting.teststack.net/</t>
  </si>
  <si>
    <t>TestStack.FluentMVCTesting</t>
  </si>
  <si>
    <t>2015-12-04T14:16:10Z</t>
  </si>
  <si>
    <t>2016-09-08T17:34:41Z</t>
  </si>
  <si>
    <t>diging_tethne</t>
  </si>
  <si>
    <t>2012-08-26T00:18:06Z</t>
  </si>
  <si>
    <t>Python module for bibliographic network analysis.</t>
  </si>
  <si>
    <t>http://diging.github.io/tethne/</t>
  </si>
  <si>
    <t>tethne</t>
  </si>
  <si>
    <t>2016-08-25T19:09:11Z</t>
  </si>
  <si>
    <t>2016-09-16T21:36:24Z</t>
  </si>
  <si>
    <t>motemen_Teto</t>
  </si>
  <si>
    <t>2013-01-12T20:07:28Z</t>
  </si>
  <si>
    <t>nicovideo stream player</t>
  </si>
  <si>
    <t>Teto</t>
  </si>
  <si>
    <t>2011-10-20T12:11:06Z</t>
  </si>
  <si>
    <t>2016-05-02T15:46:55Z</t>
  </si>
  <si>
    <t>neisbut_textAnnotator</t>
  </si>
  <si>
    <t>2009-04-27T17:36:23Z</t>
  </si>
  <si>
    <t>Small and simple JS tool for making powerful underline highlight and strike text annotations</t>
  </si>
  <si>
    <t>textAnnotator</t>
  </si>
  <si>
    <t>2015-08-05T04:25:54Z</t>
  </si>
  <si>
    <t>2016-08-23T16:22:56Z</t>
  </si>
  <si>
    <t>GoogleChrome_text-app</t>
  </si>
  <si>
    <t>2012-09-05T22:54:43Z</t>
  </si>
  <si>
    <t>A text editor for ChromeOS and Chrome</t>
  </si>
  <si>
    <t>https://chrome.google.com/webstore/detail/mmfbcljfglbokpmkimbfghdkjmjhdgbg</t>
  </si>
  <si>
    <t>text-app</t>
  </si>
  <si>
    <t>2015-07-03T06:38:14Z</t>
  </si>
  <si>
    <t>2016-09-12T05:38:23Z</t>
  </si>
  <si>
    <t>component_textarea-caret-position</t>
  </si>
  <si>
    <t>2011-12-20T04:46:03Z</t>
  </si>
  <si>
    <t>xy coordinates of a textarea or input's caret</t>
  </si>
  <si>
    <t>http://jsfiddle.net/dandv/aFPA7</t>
  </si>
  <si>
    <t>textarea-caret-position</t>
  </si>
  <si>
    <t>2016-09-19T18:45:19Z</t>
  </si>
  <si>
    <t>2016-09-21T06:16:43Z</t>
  </si>
  <si>
    <t>sloria_TextBlob</t>
  </si>
  <si>
    <t>2012-11-24T07:16:49Z</t>
  </si>
  <si>
    <t>Simple Pythonic text processing--Sentiment analysis part-of-speech tagging noun phrase extraction translation and more.</t>
  </si>
  <si>
    <t>https://textblob.readthedocs.io/</t>
  </si>
  <si>
    <t>TextBlob</t>
  </si>
  <si>
    <t>2016-09-08T03:34:19Z</t>
  </si>
  <si>
    <t>2016-09-22T13:55:19Z</t>
  </si>
  <si>
    <t>RomainPiel_TextChronometer</t>
  </si>
  <si>
    <t>2013-07-03T11:54:07Z</t>
  </si>
  <si>
    <t>Android TextView showing a live elapsed time</t>
  </si>
  <si>
    <t>http://romainpiel.github.io/blog/2013/07/22/textchronometer/</t>
  </si>
  <si>
    <t>TextChronometer</t>
  </si>
  <si>
    <t>2013-07-22T16:17:16Z</t>
  </si>
  <si>
    <t>2016-08-02T12:25:26Z</t>
  </si>
  <si>
    <t>thii_TextEthan</t>
  </si>
  <si>
    <t>2012-12-14T06:44:06Z</t>
  </si>
  <si>
    <t>Clone of TextEthan - a messaging app that allows anyone to message you written in Swift.</t>
  </si>
  <si>
    <t>TextEthan</t>
  </si>
  <si>
    <t>2014-10-31T13:05:58Z</t>
  </si>
  <si>
    <t>2016-08-29T06:31:13Z</t>
  </si>
  <si>
    <t>LucasEstevam_textSentimentViz</t>
  </si>
  <si>
    <t>2010-11-07T04:55:03Z</t>
  </si>
  <si>
    <t>Visualization of text sentiment using deep learning</t>
  </si>
  <si>
    <t>textSentimentViz</t>
  </si>
  <si>
    <t>2016-06-27T17:29:13Z</t>
  </si>
  <si>
    <t>2016-09-08T13:32:59Z</t>
  </si>
  <si>
    <t>MojoJolo_textteaser</t>
  </si>
  <si>
    <t>2010-09-14T05:07:29Z</t>
  </si>
  <si>
    <t>TextTeaser is an automatic summarization algorithm.</t>
  </si>
  <si>
    <t>textteaser</t>
  </si>
  <si>
    <t>2015-02-26T17:31:29Z</t>
  </si>
  <si>
    <t>2016-09-14T09:57:57Z</t>
  </si>
  <si>
    <t>rgrove_textual-sulaco</t>
  </si>
  <si>
    <t>2014-09-11T18:22:17Z</t>
  </si>
  <si>
    <t>Sulaco a style for the Textual IRC client</t>
  </si>
  <si>
    <t>textual-sulaco</t>
  </si>
  <si>
    <t>2016-09-12T22:01:25Z</t>
  </si>
  <si>
    <t>2016-09-12T18:02:05Z</t>
  </si>
  <si>
    <t>MilhouseVH_texturecache.py</t>
  </si>
  <si>
    <t>2014-04-05T13:07:47Z</t>
  </si>
  <si>
    <t>Utility script to manage the XBMC texture cache</t>
  </si>
  <si>
    <t>http://forum.xbmc.org/showthread.php?tid=158373</t>
  </si>
  <si>
    <t>texturecache.py</t>
  </si>
  <si>
    <t>2016-09-19T19:55:51Z</t>
  </si>
  <si>
    <t>2016-09-16T06:28:38Z</t>
  </si>
  <si>
    <t>maqp_tfc-nacl</t>
  </si>
  <si>
    <t>2014-01-14T19:26:47Z</t>
  </si>
  <si>
    <t>Tinfoil Chat (NaCl)</t>
  </si>
  <si>
    <t>tfc-nacl</t>
  </si>
  <si>
    <t>2016-05-23T11:26:05Z</t>
  </si>
  <si>
    <t>2016-09-20T12:59:38Z</t>
  </si>
  <si>
    <t>pumpikano_tf-dann</t>
  </si>
  <si>
    <t>2016-06-30T09:25:24Z</t>
  </si>
  <si>
    <t>Domain-Adversarial Neural Network in Tensorflow</t>
  </si>
  <si>
    <t>tf-dann</t>
  </si>
  <si>
    <t>2016-06-28T21:34:20Z</t>
  </si>
  <si>
    <t>2016-09-20T14:22:08Z</t>
  </si>
  <si>
    <t>geffy_tffm</t>
  </si>
  <si>
    <t>2013-08-26T08:55:23Z</t>
  </si>
  <si>
    <t>TensorFlow implementation of an arbitrary order Factorization Machine</t>
  </si>
  <si>
    <t>tffm</t>
  </si>
  <si>
    <t>2016-07-23T14:26:46Z</t>
  </si>
  <si>
    <t>2016-09-16T23:11:12Z</t>
  </si>
  <si>
    <t>mjhucla_TF-mRNN</t>
  </si>
  <si>
    <t>2010-08-18T08:37:59Z</t>
  </si>
  <si>
    <t>Re-implementation of the m-RNN model using TensorFLow</t>
  </si>
  <si>
    <t>http://www.stat.ucla.edu/~junhua.mao/m-RNN.html</t>
  </si>
  <si>
    <t>TF-mRNN</t>
  </si>
  <si>
    <t>2016-07-29T17:52:58Z</t>
  </si>
  <si>
    <t>2016-09-16T18:38:00Z</t>
  </si>
  <si>
    <t>Tibolte_TGFoursquareLocationDetail-Demo</t>
  </si>
  <si>
    <t>2016-05-15T07:13:53Z</t>
  </si>
  <si>
    <t>iOS project recreating Foursquare design and behaviour when presenting location details</t>
  </si>
  <si>
    <t>TGFoursquareLocationDetail-Demo</t>
  </si>
  <si>
    <t>2014-09-08T18:32:26Z</t>
  </si>
  <si>
    <t>2016-09-07T11:31:02Z</t>
  </si>
  <si>
    <t>gleue_TGLStackedViewController</t>
  </si>
  <si>
    <t>2015-06-14T23:01:10Z</t>
  </si>
  <si>
    <t>A stacked view layout with gesture-based reordering using a UICollectionView -- inspired by Passbook and Reminders apps.</t>
  </si>
  <si>
    <t>TGLStackedViewController</t>
  </si>
  <si>
    <t>2016-09-08T08:24:52Z</t>
  </si>
  <si>
    <t>2016-09-21T10:05:30Z</t>
  </si>
  <si>
    <t>Nividica_ThaumicEnergistics</t>
  </si>
  <si>
    <t>2013-12-19T22:32:48Z</t>
  </si>
  <si>
    <t>A bridge between Thaumcraft and Applied Energistics.</t>
  </si>
  <si>
    <t>ThaumicEnergistics</t>
  </si>
  <si>
    <t>2016-04-27T14:20:30Z</t>
  </si>
  <si>
    <t>2016-08-09T01:48:32Z</t>
  </si>
  <si>
    <t>patriciogonzalezvivo_thebookofshaders</t>
  </si>
  <si>
    <t>2014-09-10T20:11:09Z</t>
  </si>
  <si>
    <t>Step-by-step guide through the abstract and complex universe of Fragment Shaders.</t>
  </si>
  <si>
    <t>http://TheBookOfShaders.com</t>
  </si>
  <si>
    <t>thebookofshaders</t>
  </si>
  <si>
    <t>2016-09-22T04:20:28Z</t>
  </si>
  <si>
    <t>chazmcgarvey_thecheat</t>
  </si>
  <si>
    <t>2011-11-30T04:11:07Z</t>
  </si>
  <si>
    <t>the legendary game trainer for macosx</t>
  </si>
  <si>
    <t>thecheat</t>
  </si>
  <si>
    <t>2013-01-03T17:47:42Z</t>
  </si>
  <si>
    <t>2016-04-13T13:53:33Z</t>
  </si>
  <si>
    <t>aymanfarhat_TheCodeShip</t>
  </si>
  <si>
    <t>2011-04-28T15:50:38Z</t>
  </si>
  <si>
    <t>Source of my blog discussing everything related to programming and software development. Built with Python's Django.</t>
  </si>
  <si>
    <t>http://thecodeship.com</t>
  </si>
  <si>
    <t>TheCodeShip</t>
  </si>
  <si>
    <t>2015-04-07T19:02:24Z</t>
  </si>
  <si>
    <t>2016-09-18T09:04:12Z</t>
  </si>
  <si>
    <t>mre_the-coding-interview</t>
  </si>
  <si>
    <t>2015-09-11T06:41:50Z</t>
  </si>
  <si>
    <t>Programming exercises code katas and puzzles for your job interview training or just for fun</t>
  </si>
  <si>
    <t>the-coding-interview</t>
  </si>
  <si>
    <t>2016-09-07T13:08:55Z</t>
  </si>
  <si>
    <t>2016-09-21T14:35:08Z</t>
  </si>
  <si>
    <t>afragen_the-events-calendar-category-colors</t>
  </si>
  <si>
    <t>2012-06-16T21:04:59Z</t>
  </si>
  <si>
    <t>Plugin add-on for The Events Calendar to colorize categories</t>
  </si>
  <si>
    <t>the-events-calendar-category-colors</t>
  </si>
  <si>
    <t>2016-09-01T19:52:44Z</t>
  </si>
  <si>
    <t>2016-09-01T19:40:43Z</t>
  </si>
  <si>
    <t>deanoemcke_thegreatsuspender</t>
  </si>
  <si>
    <t>2012-08-23T12:30:23Z</t>
  </si>
  <si>
    <t>A chrome extension for suspending all tabs to free up memory</t>
  </si>
  <si>
    <t>https://chrome.google.com/webstore/detail/the-great-suspender/klbibkeccnjlkjkiokjodocebajanakg/</t>
  </si>
  <si>
    <t>thegreatsuspender</t>
  </si>
  <si>
    <t>2016-09-01T08:47:44Z</t>
  </si>
  <si>
    <t>2016-09-22T12:11:59Z</t>
  </si>
  <si>
    <t>WeCodePixels_theia-sticky-sidebar</t>
  </si>
  <si>
    <t>2013-07-03T02:03:41Z</t>
  </si>
  <si>
    <t>Glues your website's sidebars making them permanently visible while scrolling.</t>
  </si>
  <si>
    <t>theia-sticky-sidebar</t>
  </si>
  <si>
    <t>2016-09-07T11:50:40Z</t>
  </si>
  <si>
    <t>2016-09-16T07:03:05Z</t>
  </si>
  <si>
    <t>captn3m0_the-joy-of-software-development</t>
  </si>
  <si>
    <t>2014-10-27T02:29:59Z</t>
  </si>
  <si>
    <t>:blue_book: A book for Software Developers who want to expand their knowledge. Encompassing various languages tools frameworks and technologies it aims to improve your understanding of Software Development.</t>
  </si>
  <si>
    <t>https://josd.captnemo.in/</t>
  </si>
  <si>
    <t>the-joy-of-software-development</t>
  </si>
  <si>
    <t>2015-10-04T03:19:16Z</t>
  </si>
  <si>
    <t>2016-09-20T07:12:04Z</t>
  </si>
  <si>
    <t>hwstartup_TheMakerMap.com</t>
  </si>
  <si>
    <t>2012-03-15T16:55:29Z</t>
  </si>
  <si>
    <t>Hosting the TheMakerMap.com Static Site</t>
  </si>
  <si>
    <t>TheMakerMap.com</t>
  </si>
  <si>
    <t>2013-04-18T04:21:37Z</t>
  </si>
  <si>
    <t>2016-07-14T17:15:25Z</t>
  </si>
  <si>
    <t>divshot_themestrap</t>
  </si>
  <si>
    <t>2014-11-19T00:03:08Z</t>
  </si>
  <si>
    <t>A simple starter kit for constructing Twitter Bootstrap 3+ themes.</t>
  </si>
  <si>
    <t>http://code.divshot.com/themestrap/</t>
  </si>
  <si>
    <t>themestrap</t>
  </si>
  <si>
    <t>2013-10-21T18:28:38Z</t>
  </si>
  <si>
    <t>2016-08-28T09:29:29Z</t>
  </si>
  <si>
    <t>shiffman_The-Nature-of-Code-archive</t>
  </si>
  <si>
    <t>2013-08-02T14:19:48Z</t>
  </si>
  <si>
    <t>This repo has now moved to https://github.com/shiffman/The-Nature-of-Code</t>
  </si>
  <si>
    <t>http://natureofcode.com</t>
  </si>
  <si>
    <t>The-Nature-of-Code-archive</t>
  </si>
  <si>
    <t>2016-07-11T16:00:42Z</t>
  </si>
  <si>
    <t>2016-09-21T07:08:52Z</t>
  </si>
  <si>
    <t>pugjs_then-jade</t>
  </si>
  <si>
    <t>2014-01-04T13:43:40Z</t>
  </si>
  <si>
    <t>**EXPERIMENTAL** Async promise based Jade</t>
  </si>
  <si>
    <t>then-jade</t>
  </si>
  <si>
    <t>2015-12-23T22:49:21Z</t>
  </si>
  <si>
    <t>2016-09-20T12:53:09Z</t>
  </si>
  <si>
    <t>mjackson_then-redis</t>
  </si>
  <si>
    <t>2011-08-31T11:00:06Z</t>
  </si>
  <si>
    <t>A fast promise-based Redis client for node.js</t>
  </si>
  <si>
    <t>then-redis</t>
  </si>
  <si>
    <t>2016-08-04T17:16:45Z</t>
  </si>
  <si>
    <t>2016-09-20T18:43:33Z</t>
  </si>
  <si>
    <t>Sean-Der_Therac</t>
  </si>
  <si>
    <t>2013-08-26T16:36:42Z</t>
  </si>
  <si>
    <t>A Simple PHP Pair Debugger</t>
  </si>
  <si>
    <t>Therac</t>
  </si>
  <si>
    <t>2016-02-03T03:27:32Z</t>
  </si>
  <si>
    <t>2016-07-21T11:55:43Z</t>
  </si>
  <si>
    <t>mwichary_The-rectangle-behind-you</t>
  </si>
  <si>
    <t>2014-11-08T02:14:35Z</t>
  </si>
  <si>
    <t>Companion code for the The Rectangle Behind You site</t>
  </si>
  <si>
    <t>The-rectangle-behind-you</t>
  </si>
  <si>
    <t>2014-12-27T23:47:04Z</t>
  </si>
  <si>
    <t>2016-07-26T02:03:14Z</t>
  </si>
  <si>
    <t>gaearon_the-redux-journey</t>
  </si>
  <si>
    <t>2014-01-15T15:28:29Z</t>
  </si>
  <si>
    <t>Slides from my talk at React Europe 2016</t>
  </si>
  <si>
    <t>the-redux-journey</t>
  </si>
  <si>
    <t>2016-06-05T20:36:14Z</t>
  </si>
  <si>
    <t>2016-08-30T20:15:06Z</t>
  </si>
  <si>
    <t>thesassway_thesassway.com</t>
  </si>
  <si>
    <t>2013-10-31T18:59:00Z</t>
  </si>
  <si>
    <t>Your source for the latest tips and tricks on Sass and Compass.</t>
  </si>
  <si>
    <t>http://thesassway.com</t>
  </si>
  <si>
    <t>thesassway.com</t>
  </si>
  <si>
    <t>2016-05-31T19:22:09Z</t>
  </si>
  <si>
    <t>2016-09-20T06:55:43Z</t>
  </si>
  <si>
    <t>sybrew_the-seo-framework</t>
  </si>
  <si>
    <t>2013-12-13T06:15:18Z</t>
  </si>
  <si>
    <t>The SEO Framework WordPress plugin.</t>
  </si>
  <si>
    <t>https://theseoframework.com/</t>
  </si>
  <si>
    <t>the-seo-framework</t>
  </si>
  <si>
    <t>2016-09-21T12:56:38Z</t>
  </si>
  <si>
    <t>2016-09-22T08:23:19Z</t>
  </si>
  <si>
    <t>adobe-research_theseus</t>
  </si>
  <si>
    <t>2015-12-28T22:19:36Z</t>
  </si>
  <si>
    <t>A pretty darn cool JavaScript debugger for Brackets</t>
  </si>
  <si>
    <t>theseus</t>
  </si>
  <si>
    <t>2015-02-20T04:36:10Z</t>
  </si>
  <si>
    <t>2016-09-14T18:53:44Z</t>
  </si>
  <si>
    <t>infinitered_thesis-phoenix</t>
  </si>
  <si>
    <t>2014-09-10T13:46:32Z</t>
  </si>
  <si>
    <t>A lightweight bolt-on intuitive content editing system for Elixir/Phoenix websites. Star this repo and follow along with our progress!</t>
  </si>
  <si>
    <t>thesis-phoenix</t>
  </si>
  <si>
    <t>2016-09-22T06:34:11Z</t>
  </si>
  <si>
    <t>2016-09-22T14:04:33Z</t>
  </si>
  <si>
    <t>FTSRG_thesis-template-latex</t>
  </si>
  <si>
    <t>2011-07-16T01:05:58Z</t>
  </si>
  <si>
    <t>Thesis template for LaTeX documents</t>
  </si>
  <si>
    <t>thesis-template-latex</t>
  </si>
  <si>
    <t>2016-09-09T12:19:13Z</t>
  </si>
  <si>
    <t>2016-09-21T17:32:12Z</t>
  </si>
  <si>
    <t>CaitieM20_TheVerificationOfDistributedSystem</t>
  </si>
  <si>
    <t>2013-10-13T14:43:22Z</t>
  </si>
  <si>
    <t xml:space="preserve">Accompanying Repository for The Verification of a Distributed System Talk </t>
  </si>
  <si>
    <t>TheVerificationOfDistributedSystem</t>
  </si>
  <si>
    <t>2016-08-31T20:31:51Z</t>
  </si>
  <si>
    <t>2016-09-21T07:32:47Z</t>
  </si>
  <si>
    <t>mysociety_theyworkforyou</t>
  </si>
  <si>
    <t>2011-11-18T02:13:40Z</t>
  </si>
  <si>
    <t>Keeping tabs on the UK's parliaments and assemblies</t>
  </si>
  <si>
    <t>http://www.theyworkforyou.com/</t>
  </si>
  <si>
    <t>theyworkforyou</t>
  </si>
  <si>
    <t>2016-09-19T14:52:45Z</t>
  </si>
  <si>
    <t>2016-09-22T03:01:16Z</t>
  </si>
  <si>
    <t>ytisf_theZoo</t>
  </si>
  <si>
    <t>2016-02-15T13:07:03Z</t>
  </si>
  <si>
    <t>A repository of LIVE malwares for your own joy and pleasure</t>
  </si>
  <si>
    <t>http://ytisf.github.io/theZoo/</t>
  </si>
  <si>
    <t>theZoo</t>
  </si>
  <si>
    <t>2016-08-29T08:27:01Z</t>
  </si>
  <si>
    <t>2016-09-22T06:58:41Z</t>
  </si>
  <si>
    <t>jamiltron_Thieflike</t>
  </si>
  <si>
    <t>2014-08-14T16:31:25Z</t>
  </si>
  <si>
    <t>A fun little roguelike written in Haskell</t>
  </si>
  <si>
    <t>Thieflike</t>
  </si>
  <si>
    <t>2012-10-21T21:20:15Z</t>
  </si>
  <si>
    <t>2015-02-23T18:35:04Z</t>
  </si>
  <si>
    <t>mwunsch_thimble</t>
  </si>
  <si>
    <t>2013-07-17T22:26:31Z</t>
  </si>
  <si>
    <t>[No Longer Maintained] Tumblr theme development tool. Protects your fingers from tedious copy-pasting.</t>
  </si>
  <si>
    <t>thimble</t>
  </si>
  <si>
    <t>2012-01-14T20:56:38Z</t>
  </si>
  <si>
    <t>2016-09-22T10:08:20Z</t>
  </si>
  <si>
    <t>ScottGarman_thinkpad_t440s</t>
  </si>
  <si>
    <t>2013-12-30T03:17:53Z</t>
  </si>
  <si>
    <t>Some configuration and scripts I use to run Linux on the Lenovo ThinkPad T440s</t>
  </si>
  <si>
    <t>thinkpad_t440s</t>
  </si>
  <si>
    <t>2014-09-22T00:14:56Z</t>
  </si>
  <si>
    <t>2016-09-15T16:26:10Z</t>
  </si>
  <si>
    <t>heiswayi_thinkspace</t>
  </si>
  <si>
    <t>2011-04-06T17:48:35Z</t>
  </si>
  <si>
    <t>Just another minimalist Jekyll theme that focuses on technical writing.</t>
  </si>
  <si>
    <t>http://heiswayi.github.io/thinkspace/</t>
  </si>
  <si>
    <t>thinkspace</t>
  </si>
  <si>
    <t>2016-09-08T09:45:34Z</t>
  </si>
  <si>
    <t>2016-09-21T16:56:18Z</t>
  </si>
  <si>
    <t>ngduc_Thin-PHP-Framework</t>
  </si>
  <si>
    <t>2013-10-30T20:08:04Z</t>
  </si>
  <si>
    <t>A micro web framework - lightweight and flexible open source PHP5 MVC framework</t>
  </si>
  <si>
    <t>http://www.thinphp.com</t>
  </si>
  <si>
    <t>Thin-PHP-Framework</t>
  </si>
  <si>
    <t>2012-07-16T07:54:48Z</t>
  </si>
  <si>
    <t>2016-03-09T03:00:28Z</t>
  </si>
  <si>
    <t>Bromeon_Thor</t>
  </si>
  <si>
    <t>2011-08-19T09:48:20Z</t>
  </si>
  <si>
    <t>SFML Extension with various game programming features like particles animations vector operations</t>
  </si>
  <si>
    <t>www.bromeon.ch/libraries/thor</t>
  </si>
  <si>
    <t>Thor</t>
  </si>
  <si>
    <t>2016-02-23T20:27:12Z</t>
  </si>
  <si>
    <t>2016-09-10T19:26:43Z</t>
  </si>
  <si>
    <t>cypher_thor-git</t>
  </si>
  <si>
    <t>2012-07-21T12:57:18Z</t>
  </si>
  <si>
    <t>A port of sake-git to Thor. A set of Thor tasks to make developing with Git easier.</t>
  </si>
  <si>
    <t>thor-git</t>
  </si>
  <si>
    <t>2011-10-31T22:16:06Z</t>
  </si>
  <si>
    <t>2016-05-11T21:31:55Z</t>
  </si>
  <si>
    <t>torryharris_TH-ProgressButton</t>
  </si>
  <si>
    <t>2016-08-20T19:19:53Z</t>
  </si>
  <si>
    <t>Circular progress View button inspired by FFCircularProgressView</t>
  </si>
  <si>
    <t>TH-ProgressButton</t>
  </si>
  <si>
    <t>2013-09-11T11:26:26Z</t>
  </si>
  <si>
    <t>2016-09-13T05:43:57Z</t>
  </si>
  <si>
    <t>mitchtreece_Threader</t>
  </si>
  <si>
    <t>2015-02-18T01:33:18Z</t>
  </si>
  <si>
    <t>Pretty GCD calls and easier code execution.</t>
  </si>
  <si>
    <t>Threader</t>
  </si>
  <si>
    <t>2016-09-12T18:19:47Z</t>
  </si>
  <si>
    <t>2016-09-11T12:20:02Z</t>
  </si>
  <si>
    <t>codeforamerica_three</t>
  </si>
  <si>
    <t>2011-02-22T19:09:26Z</t>
  </si>
  <si>
    <t>An easy-to-use Python wrapper for the Open311 API.</t>
  </si>
  <si>
    <t>three.codeforamerica.org</t>
  </si>
  <si>
    <t>three</t>
  </si>
  <si>
    <t>2016-04-21T18:55:05Z</t>
  </si>
  <si>
    <t>2016-05-30T14:23:11Z</t>
  </si>
  <si>
    <t>spite_THREE.AugmentedConsole.js</t>
  </si>
  <si>
    <t>2012-10-08T21:41:30Z</t>
  </si>
  <si>
    <t>Augmented methods for console.log</t>
  </si>
  <si>
    <t>THREE.AugmentedConsole.js</t>
  </si>
  <si>
    <t>2015-02-20T00:10:42Z</t>
  </si>
  <si>
    <t>2016-09-21T20:53:57Z</t>
  </si>
  <si>
    <t>spite_THREE.MeshLine</t>
  </si>
  <si>
    <t>2010-10-14T03:25:38Z</t>
  </si>
  <si>
    <t>Mesh replacement for THREE.Line</t>
  </si>
  <si>
    <t>THREE.MeshLine</t>
  </si>
  <si>
    <t>2016-08-09T19:43:14Z</t>
  </si>
  <si>
    <t>2016-09-22T10:26:18Z</t>
  </si>
  <si>
    <t>mattdesl_three-orbit-controls</t>
  </si>
  <si>
    <t>2015-12-24T07:27:47Z</t>
  </si>
  <si>
    <t>orbit controls for ThreeJS</t>
  </si>
  <si>
    <t>three-orbit-controls</t>
  </si>
  <si>
    <t>2016-03-08T17:17:33Z</t>
  </si>
  <si>
    <t>2016-09-13T08:00:58Z</t>
  </si>
  <si>
    <t>sjl_threesome.vim</t>
  </si>
  <si>
    <t>2013-11-27T09:57:17Z</t>
  </si>
  <si>
    <t>A git mirror of threesome.vim.</t>
  </si>
  <si>
    <t>http://sjl.bitbucket.org/threesome.vim</t>
  </si>
  <si>
    <t>threesome.vim</t>
  </si>
  <si>
    <t>2012-04-20T17:07:24Z</t>
  </si>
  <si>
    <t>2016-07-13T20:46:11Z</t>
  </si>
  <si>
    <t>mflux_three-vr-viewer</t>
  </si>
  <si>
    <t>2015-10-29T14:10:32Z</t>
  </si>
  <si>
    <t>One-liner to start THREE.js WebVR projects.</t>
  </si>
  <si>
    <t>three-vr-viewer</t>
  </si>
  <si>
    <t>2016-09-21T04:55:10Z</t>
  </si>
  <si>
    <t>2016-09-22T14:06:18Z</t>
  </si>
  <si>
    <t>diwakergupta_thrift-missing-guide</t>
  </si>
  <si>
    <t>2013-07-30T06:01:12Z</t>
  </si>
  <si>
    <t>Thrift: The Missing Guide</t>
  </si>
  <si>
    <t>http://diwakergupta.github.com/thrift-missing-guide</t>
  </si>
  <si>
    <t>Thrift</t>
  </si>
  <si>
    <t>thrift-missing-guide</t>
  </si>
  <si>
    <t>2016-07-15T05:13:21Z</t>
  </si>
  <si>
    <t>2016-09-15T17:50:28Z</t>
  </si>
  <si>
    <t>eleme_thriftpy</t>
  </si>
  <si>
    <t>2013-04-22T13:29:35Z</t>
  </si>
  <si>
    <t>Pure python implementation of Apache Thrift.</t>
  </si>
  <si>
    <t>https://thriftpy.readthedocs.org/</t>
  </si>
  <si>
    <t>thriftpy</t>
  </si>
  <si>
    <t>2016-09-22T11:34:38Z</t>
  </si>
  <si>
    <t>2016-09-22T14:35:02Z</t>
  </si>
  <si>
    <t>SilentCicero_throw-down</t>
  </si>
  <si>
    <t>2014-09-16T04:00:11Z</t>
  </si>
  <si>
    <t>life cycle hooks for pure DOM elements</t>
  </si>
  <si>
    <t>throw-down</t>
  </si>
  <si>
    <t>2016-08-02T16:53:27Z</t>
  </si>
  <si>
    <t>2016-09-13T20:55:49Z</t>
  </si>
  <si>
    <t>vdemedes_thumbbot</t>
  </si>
  <si>
    <t>2012-08-08T12:31:28Z</t>
  </si>
  <si>
    <t>Create thumbnails from images video audio and web pages.</t>
  </si>
  <si>
    <t>http://vdemedes.github.io/thumbbot</t>
  </si>
  <si>
    <t>thumbbot</t>
  </si>
  <si>
    <t>2016-05-19T17:29:29Z</t>
  </si>
  <si>
    <t>2016-09-22T17:10:37Z</t>
  </si>
  <si>
    <t>protz_thunderbird-conversations</t>
  </si>
  <si>
    <t>2012-03-16T12:29:45Z</t>
  </si>
  <si>
    <t>An extension for Thunderbird 3.0+ that allows you to view threads as "real" conversations including your own emails. This extension also adds a bunch of useful UI features in the conversation view. Get a pre-built binary at the link below.</t>
  </si>
  <si>
    <t>https://github.com/protz/thunderbird-conversations/wiki</t>
  </si>
  <si>
    <t>thunderbird-conversations</t>
  </si>
  <si>
    <t>2016-06-05T00:51:56Z</t>
  </si>
  <si>
    <t>2016-09-12T01:43:25Z</t>
  </si>
  <si>
    <t>sectore_ThunderBoltAS3</t>
  </si>
  <si>
    <t>2012-11-22T18:31:27Z</t>
  </si>
  <si>
    <t>Original source of ThunderBolt  AS3</t>
  </si>
  <si>
    <t>http://code.google.com/p/flash-thunderbolt/wiki/ThunderBoltAS3</t>
  </si>
  <si>
    <t>ThunderBoltAS3</t>
  </si>
  <si>
    <t>2011-05-10T08:50:04Z</t>
  </si>
  <si>
    <t>2016-07-16T04:11:46Z</t>
  </si>
  <si>
    <t>doanduyhai_ThymeLeafDemo</t>
  </si>
  <si>
    <t>2016-06-24T21:09:53Z</t>
  </si>
  <si>
    <t>A demo of ThymeLeaf integration with Spring MVC 3</t>
  </si>
  <si>
    <t>ThymeLeafDemo</t>
  </si>
  <si>
    <t>2012-04-18T20:50:00Z</t>
  </si>
  <si>
    <t>2016-08-26T10:45:57Z</t>
  </si>
  <si>
    <t>theborakompanioni_thymeleaf-extras-shiro</t>
  </si>
  <si>
    <t>2016-04-25T12:53:41Z</t>
  </si>
  <si>
    <t>A Thymeleaf dialect for Apache Shiro tags.</t>
  </si>
  <si>
    <t>thymeleaf-extras-shiro</t>
  </si>
  <si>
    <t>2016-09-21T03:27:18Z</t>
  </si>
  <si>
    <t>2016-09-09T05:53:29Z</t>
  </si>
  <si>
    <t>vimrus_tickdb</t>
  </si>
  <si>
    <t>2012-01-12T07:04:49Z</t>
  </si>
  <si>
    <t>A Timeseries Database</t>
  </si>
  <si>
    <t>tickdb</t>
  </si>
  <si>
    <t>2016-07-04T03:28:20Z</t>
  </si>
  <si>
    <t>2016-09-13T04:16:59Z</t>
  </si>
  <si>
    <t>leesmith_ticket_mule</t>
  </si>
  <si>
    <t>2013-11-17T08:47:20Z</t>
  </si>
  <si>
    <t>No frills general use support ticket tracking.  Easily document and communicate client relations within a support team.</t>
  </si>
  <si>
    <t>ticket_mule</t>
  </si>
  <si>
    <t>2014-04-04T21:58:19Z</t>
  </si>
  <si>
    <t>2016-04-18T17:43:24Z</t>
  </si>
  <si>
    <t>k0sukey_TiCornerRadius</t>
  </si>
  <si>
    <t>2016-03-26T15:46:32Z</t>
  </si>
  <si>
    <t>TiCornerRadius</t>
  </si>
  <si>
    <t>2015-01-07T03:47:09Z</t>
  </si>
  <si>
    <t>2016-02-19T02:53:32Z</t>
  </si>
  <si>
    <t>AmarJayR_TicTacToe</t>
  </si>
  <si>
    <t>2013-06-11T11:25:46Z</t>
  </si>
  <si>
    <t>iOS 10 Messages App TicTacToe Game</t>
  </si>
  <si>
    <t>TicTacToe</t>
  </si>
  <si>
    <t>2016-07-29T00:18:07Z</t>
  </si>
  <si>
    <t>2016-09-15T23:31:13Z</t>
  </si>
  <si>
    <t>jasonrobertfox_tictactoe</t>
  </si>
  <si>
    <t>2008-02-26T00:05:58Z</t>
  </si>
  <si>
    <t xml:space="preserve">An unbeatable game of tic tac toe. </t>
  </si>
  <si>
    <t>http://perfecttictactoe.herokuapp.com/</t>
  </si>
  <si>
    <t>tictactoe</t>
  </si>
  <si>
    <t>2015-03-28T19:27:23Z</t>
  </si>
  <si>
    <t>2016-09-17T05:58:28Z</t>
  </si>
  <si>
    <t>l0b0_tilde</t>
  </si>
  <si>
    <t>2014-05-08T19:51:12Z</t>
  </si>
  <si>
    <t>Linux home directory configuration and utilities</t>
  </si>
  <si>
    <t>tilde</t>
  </si>
  <si>
    <t>2016-09-15T03:38:00Z</t>
  </si>
  <si>
    <t>Seanba_Tiled2Unity</t>
  </si>
  <si>
    <t>2012-01-25T01:24:50Z</t>
  </si>
  <si>
    <t>Export Tiled Map Editor (TMX) files into Unity</t>
  </si>
  <si>
    <t>Tiled2Unity</t>
  </si>
  <si>
    <t>2016-09-20T05:04:11Z</t>
  </si>
  <si>
    <t>2016-09-20T16:19:13Z</t>
  </si>
  <si>
    <t>tholman_tileJs</t>
  </si>
  <si>
    <t>2013-09-15T17:16:23Z</t>
  </si>
  <si>
    <t>Windows Metro Tiles with css3 and javascript</t>
  </si>
  <si>
    <t>http://tholman.com/projects/tile-js</t>
  </si>
  <si>
    <t>tileJs</t>
  </si>
  <si>
    <t>2015-10-27T05:46:38Z</t>
  </si>
  <si>
    <t>2016-09-06T12:38:51Z</t>
  </si>
  <si>
    <t>mapbox_tilelive-vector</t>
  </si>
  <si>
    <t>2012-05-03T08:10:14Z</t>
  </si>
  <si>
    <t>Implements the tilelive API for rendering mapnik vector tiles to raster images.</t>
  </si>
  <si>
    <t>tilelive-vector</t>
  </si>
  <si>
    <t>2016-09-15T22:20:11Z</t>
  </si>
  <si>
    <t>2016-09-18T21:57:19Z</t>
  </si>
  <si>
    <t>borbit_tiler</t>
  </si>
  <si>
    <t>2014-08-20T03:23:22Z</t>
  </si>
  <si>
    <t>Library for working with infinite grid of tiles.</t>
  </si>
  <si>
    <t>http://borbit.github.com/tiler/</t>
  </si>
  <si>
    <t>tiler</t>
  </si>
  <si>
    <t>2015-03-23T19:59:40Z</t>
  </si>
  <si>
    <t>2016-08-24T11:36:47Z</t>
  </si>
  <si>
    <t>timber_timber</t>
  </si>
  <si>
    <t>2011-12-20T09:54:28Z</t>
  </si>
  <si>
    <t>Plugin to write WordPress themes w Object-Oriented Code and the Twig Template Engine</t>
  </si>
  <si>
    <t>http://timber.github.io/timber/</t>
  </si>
  <si>
    <t>timber</t>
  </si>
  <si>
    <t>2016-09-22T15:32:55Z</t>
  </si>
  <si>
    <t>2016-09-20T19:17:22Z</t>
  </si>
  <si>
    <t>rust-lang-deprecated_time</t>
  </si>
  <si>
    <t>2008-12-24T07:17:40Z</t>
  </si>
  <si>
    <t>Simple time handling in Rust</t>
  </si>
  <si>
    <t>time</t>
  </si>
  <si>
    <t>2016-09-21T23:03:22Z</t>
  </si>
  <si>
    <t>2016-09-21T07:14:06Z</t>
  </si>
  <si>
    <t>judofyr_timeless</t>
  </si>
  <si>
    <t>2011-01-24T14:07:02Z</t>
  </si>
  <si>
    <t>A mixture of a blog wiki and CMS inspired by Christoffer Sawicki's Termos and James Adam's Vanilla.rb</t>
  </si>
  <si>
    <t>http://timeless.judofyr.net/</t>
  </si>
  <si>
    <t>timeless</t>
  </si>
  <si>
    <t>2016-03-22T13:23:52Z</t>
  </si>
  <si>
    <t>2016-08-16T09:02:14Z</t>
  </si>
  <si>
    <t>jixieshi999_TimelineAndroid</t>
  </si>
  <si>
    <t>2014-06-24T22:12:42Z</t>
  </si>
  <si>
    <t>Android timeline demo</t>
  </si>
  <si>
    <t>TimelineAndroid</t>
  </si>
  <si>
    <t>2014-10-15T09:38:18Z</t>
  </si>
  <si>
    <t>2016-09-16T06:24:48Z</t>
  </si>
  <si>
    <t>stephpy_timeline-app</t>
  </si>
  <si>
    <t>2013-04-23T06:40:30Z</t>
  </si>
  <si>
    <t>A symfony application which implements HighcoTimelineBundle</t>
  </si>
  <si>
    <t>timeline-app</t>
  </si>
  <si>
    <t>2014-08-27T08:15:03Z</t>
  </si>
  <si>
    <t>2016-06-30T01:12:18Z</t>
  </si>
  <si>
    <t>NUKnightLab_TimelineJS3</t>
  </si>
  <si>
    <t>2015-07-22T04:45:21Z</t>
  </si>
  <si>
    <t>TimelineJS v3: A Storytelling Timeline built in JavaScript.  http://timeline.knightlab.com</t>
  </si>
  <si>
    <t>TimelineJS3</t>
  </si>
  <si>
    <t>2016-09-15T13:47:48Z</t>
  </si>
  <si>
    <t>2016-09-22T08:57:19Z</t>
  </si>
  <si>
    <t>pnpnpn_timeout-decorator</t>
  </si>
  <si>
    <t>2016-03-24T18:47:15Z</t>
  </si>
  <si>
    <t>Timeout decorator for Python</t>
  </si>
  <si>
    <t>timeout-decorator</t>
  </si>
  <si>
    <t>2016-09-14T07:46:22Z</t>
  </si>
  <si>
    <t>2016-09-22T05:05:25Z</t>
  </si>
  <si>
    <t>SaidinWoT_timespan</t>
  </si>
  <si>
    <t>2012-08-24T16:48:03Z</t>
  </si>
  <si>
    <t>Golang package to manipulate time intervals.</t>
  </si>
  <si>
    <t>timespan</t>
  </si>
  <si>
    <t>2016-04-03T21:07:43Z</t>
  </si>
  <si>
    <t>2016-08-18T05:52:01Z</t>
  </si>
  <si>
    <t>stevepeak_timestring</t>
  </si>
  <si>
    <t>2011-05-13T15:45:19Z</t>
  </si>
  <si>
    <t>Making time easier since "Jan 17th 2013 at 3:59pm"</t>
  </si>
  <si>
    <t>timestring</t>
  </si>
  <si>
    <t>2016-02-22T23:45:12Z</t>
  </si>
  <si>
    <t>2016-08-26T09:33:10Z</t>
  </si>
  <si>
    <t>samg_timetrap</t>
  </si>
  <si>
    <t>2016-04-08T07:06:33Z</t>
  </si>
  <si>
    <t>Simple command line timetracker</t>
  </si>
  <si>
    <t>http://rubygems.org/gems/timetrap</t>
  </si>
  <si>
    <t>timetrap</t>
  </si>
  <si>
    <t>2016-08-19T06:49:18Z</t>
  </si>
  <si>
    <t>2016-09-21T09:39:27Z</t>
  </si>
  <si>
    <t>drbunsen_timewarp</t>
  </si>
  <si>
    <t>2011-02-08T01:01:10Z</t>
  </si>
  <si>
    <t>Time Machine Reservoir Sampler</t>
  </si>
  <si>
    <t>timewarp</t>
  </si>
  <si>
    <t>2015-05-03T23:21:53Z</t>
  </si>
  <si>
    <t>2016-01-02T03:32:33Z</t>
  </si>
  <si>
    <t>JChristensen_Timezone</t>
  </si>
  <si>
    <t>2013-10-28T00:42:05Z</t>
  </si>
  <si>
    <t>Arduino library to facilitate time zone conversions and automatic daylight saving (summer) time adjustments.</t>
  </si>
  <si>
    <t>Timezone</t>
  </si>
  <si>
    <t>2016-09-17T09:02:16Z</t>
  </si>
  <si>
    <t>2016-09-01T12:36:06Z</t>
  </si>
  <si>
    <t>AnatoliyGatt_timezonedb-node</t>
  </si>
  <si>
    <t>2012-05-20T12:08:54Z</t>
  </si>
  <si>
    <t>An asynchronous client library for TimeZoneDB API.</t>
  </si>
  <si>
    <t>timezonedb-node</t>
  </si>
  <si>
    <t>2016-06-21T14:50:37Z</t>
  </si>
  <si>
    <t>2016-08-26T04:29:23Z</t>
  </si>
  <si>
    <t>mj1856_TimeZoneNames</t>
  </si>
  <si>
    <t>2012-04-02T01:11:10Z</t>
  </si>
  <si>
    <t>Provides localized time zone names using CLDR and TZDB sources.</t>
  </si>
  <si>
    <t>TimeZoneNames</t>
  </si>
  <si>
    <t>2016-07-10T01:21:21Z</t>
  </si>
  <si>
    <t>2016-09-13T15:39:58Z</t>
  </si>
  <si>
    <t>RusticiSoftware_TinCanPHP</t>
  </si>
  <si>
    <t>2011-06-09T22:19:21Z</t>
  </si>
  <si>
    <t>PHP library for the Experience API (Tin Can API)</t>
  </si>
  <si>
    <t>http://rusticisoftware.github.io/TinCanPHP/</t>
  </si>
  <si>
    <t>TinCanPHP</t>
  </si>
  <si>
    <t>2016-09-21T18:01:32Z</t>
  </si>
  <si>
    <t>2016-08-29T17:51:43Z</t>
  </si>
  <si>
    <t>VctrySam_Tinder</t>
  </si>
  <si>
    <t>2014-10-04T06:01:26Z</t>
  </si>
  <si>
    <t>Tinder in React Native</t>
  </si>
  <si>
    <t>Tinder</t>
  </si>
  <si>
    <t>2016-08-22T22:19:38Z</t>
  </si>
  <si>
    <t>alkawryk_tinderbot</t>
  </si>
  <si>
    <t>2013-07-26T03:11:25Z</t>
  </si>
  <si>
    <t>Platform for developing bots for the Tinder dating app</t>
  </si>
  <si>
    <t>tinderbot</t>
  </si>
  <si>
    <t>2016-04-13T07:40:58Z</t>
  </si>
  <si>
    <t>2016-09-20T12:34:43Z</t>
  </si>
  <si>
    <t>Wiladams_TINN</t>
  </si>
  <si>
    <t>2016-07-19T12:52:20Z</t>
  </si>
  <si>
    <t>TINN Is Not Node - All things Windows</t>
  </si>
  <si>
    <t>TINN</t>
  </si>
  <si>
    <t>2016-07-22T16:06:15Z</t>
  </si>
  <si>
    <t>2016-08-31T02:10:47Z</t>
  </si>
  <si>
    <t>abo-abo_tiny</t>
  </si>
  <si>
    <t>2015-11-16T04:01:14Z</t>
  </si>
  <si>
    <t>Quickly generate linear ranges in Emacs</t>
  </si>
  <si>
    <t>tiny</t>
  </si>
  <si>
    <t>2016-08-11T11:17:07Z</t>
  </si>
  <si>
    <t>2016-08-22T03:04:48Z</t>
  </si>
  <si>
    <t>codeplea_tinyexpr</t>
  </si>
  <si>
    <t>2010-11-09T11:57:35Z</t>
  </si>
  <si>
    <t>tiny recursive descent expression parser compiler and evaluation engine for math expressions</t>
  </si>
  <si>
    <t>tinyexpr</t>
  </si>
  <si>
    <t>2016-08-23T21:01:43Z</t>
  </si>
  <si>
    <t>2016-09-21T20:20:37Z</t>
  </si>
  <si>
    <t>larryhe_tinyhttpd</t>
  </si>
  <si>
    <t>2015-04-23T16:57:04Z</t>
  </si>
  <si>
    <t>This is a github mirror of thttpd (http://www.acme.com/software/thttpd/)</t>
  </si>
  <si>
    <t>tinyhttpd</t>
  </si>
  <si>
    <t>2013-04-07T01:26:38Z</t>
  </si>
  <si>
    <t>2016-09-08T00:54:33Z</t>
  </si>
  <si>
    <t>CakeDC_TinyMCE</t>
  </si>
  <si>
    <t>2014-02-06T05:07:46Z</t>
  </si>
  <si>
    <t>TinyMCE Javascript HTML WYSIWYG Plugin for CakePHP</t>
  </si>
  <si>
    <t>TinyMCE</t>
  </si>
  <si>
    <t>2016-07-28T12:36:14Z</t>
  </si>
  <si>
    <t>2016-07-16T20:45:40Z</t>
  </si>
  <si>
    <t>gtraxx_tinymce-skin-bootstrap</t>
  </si>
  <si>
    <t>2016-01-01T04:28:48Z</t>
  </si>
  <si>
    <t>A template for tinyMCE 3 based on Twitter Bootstrap</t>
  </si>
  <si>
    <t>tinymce-skin-bootstrap</t>
  </si>
  <si>
    <t>2013-03-25T12:57:44Z</t>
  </si>
  <si>
    <t>2016-02-15T09:33:10Z</t>
  </si>
  <si>
    <t>jj1bdx_tinymt-erlang</t>
  </si>
  <si>
    <t>2015-12-31T01:11:06Z</t>
  </si>
  <si>
    <t>Tiny Mersenne Twister (TinyMT) for Erlang</t>
  </si>
  <si>
    <t>http://jj1bdx.github.io/tinymt-erlang/</t>
  </si>
  <si>
    <t>tinymt-erlang</t>
  </si>
  <si>
    <t>2016-01-13T02:35:05Z</t>
  </si>
  <si>
    <t>2016-03-01T07:46:54Z</t>
  </si>
  <si>
    <t>syoyo_tinyobjloader-c</t>
  </si>
  <si>
    <t>2012-05-16T16:13:18Z</t>
  </si>
  <si>
    <t>Header only tiny wavefront .obj loader in pure C89</t>
  </si>
  <si>
    <t>tinyobjloader-c</t>
  </si>
  <si>
    <t>2016-07-18T15:14:15Z</t>
  </si>
  <si>
    <t>2016-09-11T17:02:09Z</t>
  </si>
  <si>
    <t>kmcallister_tiny-rust-demo</t>
  </si>
  <si>
    <t>2011-09-07T09:15:27Z</t>
  </si>
  <si>
    <t>Using Rust to make a 151-byte static AMD64 Linux binary</t>
  </si>
  <si>
    <t>tiny-rust-demo</t>
  </si>
  <si>
    <t>2015-10-06T12:41:25Z</t>
  </si>
  <si>
    <t>2016-08-04T11:59:26Z</t>
  </si>
  <si>
    <t>devsnd_tinytag</t>
  </si>
  <si>
    <t>2013-11-20T00:54:59Z</t>
  </si>
  <si>
    <t>Read music meta data and length of MP3 OGG OPUS MP4 M4A FLAC WMA and Wave files with python 2 or 3</t>
  </si>
  <si>
    <t>tinytag</t>
  </si>
  <si>
    <t>2016-08-06T09:55:14Z</t>
  </si>
  <si>
    <t>2016-09-19T06:19:26Z</t>
  </si>
  <si>
    <t>haqu_tiny-wings</t>
  </si>
  <si>
    <t>2012-04-02T16:26:25Z</t>
  </si>
  <si>
    <t>Remake of the popular iPhone game.</t>
  </si>
  <si>
    <t>tiny-wings</t>
  </si>
  <si>
    <t>2013-11-17T20:08:51Z</t>
  </si>
  <si>
    <t>2016-09-20T15:15:51Z</t>
  </si>
  <si>
    <t>MalwareTech_TinyXPB</t>
  </si>
  <si>
    <t>2015-09-28T21:49:58Z</t>
  </si>
  <si>
    <t>Windows XP 32-Bit Bootkit</t>
  </si>
  <si>
    <t>TinyXPB</t>
  </si>
  <si>
    <t>2014-12-29T19:32:13Z</t>
  </si>
  <si>
    <t>2016-09-15T13:34:01Z</t>
  </si>
  <si>
    <t>appcelerator_tio2</t>
  </si>
  <si>
    <t>2016-06-17T15:30:38Z</t>
  </si>
  <si>
    <t>Testing for Titanium</t>
  </si>
  <si>
    <t>tio2</t>
  </si>
  <si>
    <t>2015-11-06T04:54:51Z</t>
  </si>
  <si>
    <t>2016-04-06T07:26:45Z</t>
  </si>
  <si>
    <t>tipsyphp_tipsy</t>
  </si>
  <si>
    <t>2013-01-26T20:35:51Z</t>
  </si>
  <si>
    <t>An MVW PHP micro framework</t>
  </si>
  <si>
    <t>http://tipsy.la</t>
  </si>
  <si>
    <t>tipsy</t>
  </si>
  <si>
    <t>2016-05-31T19:19:19Z</t>
  </si>
  <si>
    <t>2016-09-21T12:51:01Z</t>
  </si>
  <si>
    <t>HazemKhaled_TiPushNotification</t>
  </si>
  <si>
    <t>2012-06-08T23:31:50Z</t>
  </si>
  <si>
    <t>CommonJS module to handle push notifications for both iOS and Android into Appcelerator Titanium apps</t>
  </si>
  <si>
    <t>TiPushNotification</t>
  </si>
  <si>
    <t>2016-09-18T15:49:12Z</t>
  </si>
  <si>
    <t>2016-09-02T04:57:32Z</t>
  </si>
  <si>
    <t>tirejs_tire</t>
  </si>
  <si>
    <t>2014-04-24T00:08:11Z</t>
  </si>
  <si>
    <t>[This project is not maintained anymore] Tire is a lightweight JavaScript library for modern browsers</t>
  </si>
  <si>
    <t>http://tirejs.github.io</t>
  </si>
  <si>
    <t>tire</t>
  </si>
  <si>
    <t>2014-08-13T06:55:46Z</t>
  </si>
  <si>
    <t>2016-08-08T15:21:44Z</t>
  </si>
  <si>
    <t>TrustInSoft_tis-interpreter</t>
  </si>
  <si>
    <t>2012-05-26T20:09:58Z</t>
  </si>
  <si>
    <t>An interpreter for finding subtle bugs in programs written in standard C</t>
  </si>
  <si>
    <t>tis-interpreter</t>
  </si>
  <si>
    <t>2016-08-27T07:33:55Z</t>
  </si>
  <si>
    <t>2016-09-21T08:42:16Z</t>
  </si>
  <si>
    <t>jhaynie_titanium_sprites</t>
  </si>
  <si>
    <t>2014-10-02T21:09:50Z</t>
  </si>
  <si>
    <t>Titanium Sprite Sheet Module for iOS</t>
  </si>
  <si>
    <t>titanium_sprites</t>
  </si>
  <si>
    <t>2014-06-12T22:59:44Z</t>
  </si>
  <si>
    <t>2016-07-07T14:47:03Z</t>
  </si>
  <si>
    <t>khopkins218_TitaniumCachedImageView</t>
  </si>
  <si>
    <t>2013-10-31T16:32:49Z</t>
  </si>
  <si>
    <t>Quick function for caching remote images in Appcelerator Titanium.  Works on Titanium SDK 1.4.0+</t>
  </si>
  <si>
    <t>http://kevin.h-pk-ns.com</t>
  </si>
  <si>
    <t>TitaniumCachedImageView</t>
  </si>
  <si>
    <t>2014-06-10T03:42:49Z</t>
  </si>
  <si>
    <t>2016-06-03T08:19:52Z</t>
  </si>
  <si>
    <t>krawaller_Titanium-Tools</t>
  </si>
  <si>
    <t>2013-08-23T19:03:42Z</t>
  </si>
  <si>
    <t>A collection of nifty tools for Titanium Mobile</t>
  </si>
  <si>
    <t>http://blog.krawaller.se</t>
  </si>
  <si>
    <t>Titanium-Tools</t>
  </si>
  <si>
    <t>2010-12-07T16:08:32Z</t>
  </si>
  <si>
    <t>2016-09-01T19:30:36Z</t>
  </si>
  <si>
    <t>omorandi_tiws</t>
  </si>
  <si>
    <t>2014-05-10T16:11:08Z</t>
  </si>
  <si>
    <t>a very simple Titanium module (iOS / Android) for creating native websockets</t>
  </si>
  <si>
    <t>tiws</t>
  </si>
  <si>
    <t>2016-07-21T21:31:00Z</t>
  </si>
  <si>
    <t>2016-09-06T01:12:43Z</t>
  </si>
  <si>
    <t>drogatkin_TJWS2</t>
  </si>
  <si>
    <t>2013-01-05T12:23:38Z</t>
  </si>
  <si>
    <t>Tiny Java Web and App server second generation</t>
  </si>
  <si>
    <t>TJWS2</t>
  </si>
  <si>
    <t>2016-09-06T21:05:51Z</t>
  </si>
  <si>
    <t>2016-08-05T03:54:39Z</t>
  </si>
  <si>
    <t>thunlp_TKRL</t>
  </si>
  <si>
    <t>2014-10-27T06:35:09Z</t>
  </si>
  <si>
    <t>Representation Learning of Knowledge Graphs with Hierarchical Types (IJCAI-2016)</t>
  </si>
  <si>
    <t>TKRL</t>
  </si>
  <si>
    <t>2016-08-23T02:23:41Z</t>
  </si>
  <si>
    <t>2016-09-15T10:13:56Z</t>
  </si>
  <si>
    <t>mandatoryprogrammer_TLDR</t>
  </si>
  <si>
    <t>2012-11-09T13:58:55Z</t>
  </si>
  <si>
    <t>Go client for rprieto/tldr with static binary downloads</t>
  </si>
  <si>
    <t>tldr</t>
  </si>
  <si>
    <t>2016-03-26T08:43:54Z</t>
  </si>
  <si>
    <t>2016-09-16T08:36:27Z</t>
  </si>
  <si>
    <t>pranavraja_tldr</t>
  </si>
  <si>
    <t>2015-12-18T22:50:41Z</t>
  </si>
  <si>
    <t>TLDR (TLD Records) is a continually updated DNS archive of zone transfer attempts again all existing TLD nameservers as well as the root servers.</t>
  </si>
  <si>
    <t>TLDR</t>
  </si>
  <si>
    <t>2016-09-22T13:58:25Z</t>
  </si>
  <si>
    <t>2016-09-22T14:05:11Z</t>
  </si>
  <si>
    <t>tmate-io_tmate-slave</t>
  </si>
  <si>
    <t>2015-07-31T00:37:40Z</t>
  </si>
  <si>
    <t>tmate slave server</t>
  </si>
  <si>
    <t>tmate.io</t>
  </si>
  <si>
    <t>tmate-slave</t>
  </si>
  <si>
    <t>2016-07-15T16:19:51Z</t>
  </si>
  <si>
    <t>2016-09-16T18:38:34Z</t>
  </si>
  <si>
    <t>UweTrottmann_tmdb-java</t>
  </si>
  <si>
    <t>2014-03-08T05:08:35Z</t>
  </si>
  <si>
    <t>A Java wrapper around themoviedb.org API v3 using retrofit2.</t>
  </si>
  <si>
    <t>tmdb-java</t>
  </si>
  <si>
    <t>2016-07-31T08:05:49Z</t>
  </si>
  <si>
    <t>2016-09-21T14:43:40Z</t>
  </si>
  <si>
    <t>abique_tmfs</t>
  </si>
  <si>
    <t>2015-03-28T12:04:33Z</t>
  </si>
  <si>
    <t>Apple's Time Machine fuse read only file system</t>
  </si>
  <si>
    <t>http://abique.github.com/tmfs</t>
  </si>
  <si>
    <t>tmfs</t>
  </si>
  <si>
    <t>2015-10-21T12:29:21Z</t>
  </si>
  <si>
    <t>2016-09-20T07:24:37Z</t>
  </si>
  <si>
    <t>edkolev_tmuxline.vim</t>
  </si>
  <si>
    <t>2016-03-21T19:53:49Z</t>
  </si>
  <si>
    <t>Simple tmux statusline generator with support for powerline symbols and statusline / airline / lightline integration</t>
  </si>
  <si>
    <t>tmuxline.vim</t>
  </si>
  <si>
    <t>2016-09-16T08:15:42Z</t>
  </si>
  <si>
    <t>2016-09-22T15:49:38Z</t>
  </si>
  <si>
    <t>tmux-plugins_tmux-sessionist</t>
  </si>
  <si>
    <t>2012-03-29T21:58:59Z</t>
  </si>
  <si>
    <t>Lightweight tmux utils for manipulating sessions</t>
  </si>
  <si>
    <t>tmux-sessionist</t>
  </si>
  <si>
    <t>2016-01-30T09:42:51Z</t>
  </si>
  <si>
    <t>2016-08-11T06:02:27Z</t>
  </si>
  <si>
    <t>themanaworld_tmwa</t>
  </si>
  <si>
    <t>2015-01-08T23:46:53Z</t>
  </si>
  <si>
    <t>The tmwAthena server itself much modified from an ancient version of eAthena</t>
  </si>
  <si>
    <t>tmwa</t>
  </si>
  <si>
    <t>2016-07-05T17:08:39Z</t>
  </si>
  <si>
    <t>2016-08-02T14:55:07Z</t>
  </si>
  <si>
    <t>rfk_tnetstring</t>
  </si>
  <si>
    <t>2011-09-03T01:38:46Z</t>
  </si>
  <si>
    <t>data serialization using typed netstrings</t>
  </si>
  <si>
    <t>http://github.com/rfk/tnetstring</t>
  </si>
  <si>
    <t>tnetstring</t>
  </si>
  <si>
    <t>2015-09-30T08:52:44Z</t>
  </si>
  <si>
    <t>2016-07-27T07:57:55Z</t>
  </si>
  <si>
    <t>jimmycuadra_to_lang</t>
  </si>
  <si>
    <t>2013-12-21T06:54:41Z</t>
  </si>
  <si>
    <t>Translate Ruby strings and arrays with Google Translate.</t>
  </si>
  <si>
    <t>http://rubydoc.info/github/jimmycuadra/to_lang/master/frames</t>
  </si>
  <si>
    <t>to_lang</t>
  </si>
  <si>
    <t>2015-01-08T11:38:42Z</t>
  </si>
  <si>
    <t>2016-08-25T11:09:39Z</t>
  </si>
  <si>
    <t>MayGo_tockler</t>
  </si>
  <si>
    <t>2015-05-22T18:35:01Z</t>
  </si>
  <si>
    <t>Application that tracks your time by monitoring your active windows (only titles) and idle time.</t>
  </si>
  <si>
    <t>http://trimatech.ee/tockler</t>
  </si>
  <si>
    <t>tockler</t>
  </si>
  <si>
    <t>2016-09-19T10:26:09Z</t>
  </si>
  <si>
    <t>2016-09-21T13:33:13Z</t>
  </si>
  <si>
    <t>dafi_tocmd-generator</t>
  </si>
  <si>
    <t>2012-09-09T16:31:34Z</t>
  </si>
  <si>
    <t>Table of Contents Generator for Markdown pages</t>
  </si>
  <si>
    <t>tocmd-generator</t>
  </si>
  <si>
    <t>2016-02-05T14:10:54Z</t>
  </si>
  <si>
    <t>2016-07-19T02:37:11Z</t>
  </si>
  <si>
    <t>toddmotto_toddmotto.github.io</t>
  </si>
  <si>
    <t>2014-06-02T19:28:40Z</t>
  </si>
  <si>
    <t>Source code for Todd Motto</t>
  </si>
  <si>
    <t>https://toddmotto.com</t>
  </si>
  <si>
    <t>toddmotto.github.io</t>
  </si>
  <si>
    <t>2016-09-21T16:49:44Z</t>
  </si>
  <si>
    <t>2016-09-21T20:41:42Z</t>
  </si>
  <si>
    <t>engineyard_todo</t>
  </si>
  <si>
    <t>2014-06-02T01:08:53Z</t>
  </si>
  <si>
    <t>Todo app built with React and Redux. This has been merged to https://github.com/reactjs/redux</t>
  </si>
  <si>
    <t>todo</t>
  </si>
  <si>
    <t>2015-12-21T03:07:15Z</t>
  </si>
  <si>
    <t>2016-09-22T02:12:42Z</t>
  </si>
  <si>
    <t>ParsePlatform_Todo</t>
  </si>
  <si>
    <t>2014-10-16T00:33:17Z</t>
  </si>
  <si>
    <t>[Archive]</t>
  </si>
  <si>
    <t>Todo</t>
  </si>
  <si>
    <t>2015-12-16T00:38:33Z</t>
  </si>
  <si>
    <t>2016-09-16T20:49:30Z</t>
  </si>
  <si>
    <t>urbanvikingr_todo</t>
  </si>
  <si>
    <t>2012-08-09T12:58:21Z</t>
  </si>
  <si>
    <t>Basic Rails GTD app (now a Rails 3.2 app!)</t>
  </si>
  <si>
    <t>2016-08-09T19:49:45Z</t>
  </si>
  <si>
    <t>2016-08-06T13:54:06Z</t>
  </si>
  <si>
    <t>ginatrapani_todo-android</t>
  </si>
  <si>
    <t>2013-12-06T14:00:07Z</t>
  </si>
  <si>
    <t>Official Todo.txt Android app for managing your todo.txt file stored in Dropbox.</t>
  </si>
  <si>
    <t>http://todotxt.com</t>
  </si>
  <si>
    <t>todo.txt-android</t>
  </si>
  <si>
    <t>2014-02-18T18:45:19Z</t>
  </si>
  <si>
    <t>2016-10-16T13:41:40Z</t>
  </si>
  <si>
    <t>IBM-Bluemix_todo-apps</t>
  </si>
  <si>
    <t>2013-01-20T15:24:30Z</t>
  </si>
  <si>
    <t>Sample ToDo apps written in various languages</t>
  </si>
  <si>
    <t>todo-apps</t>
  </si>
  <si>
    <t>2016-06-24T19:17:25Z</t>
  </si>
  <si>
    <t>2016-09-22T11:54:36Z</t>
  </si>
  <si>
    <t>gammons_todolist</t>
  </si>
  <si>
    <t>2011-04-13T07:08:41Z</t>
  </si>
  <si>
    <t>Simple GTD-style todo list for the command line.</t>
  </si>
  <si>
    <t>http://todolist.site</t>
  </si>
  <si>
    <t>todolist</t>
  </si>
  <si>
    <t>2016-09-19T09:27:44Z</t>
  </si>
  <si>
    <t>2016-09-14T03:50:01Z</t>
  </si>
  <si>
    <t>gritzko_todomvc-swarm</t>
  </si>
  <si>
    <t>2012-12-26T13:23:31Z</t>
  </si>
  <si>
    <t>An example Swarm+React project</t>
  </si>
  <si>
    <t>todomvc-swarm</t>
  </si>
  <si>
    <t>2014-12-18T14:27:11Z</t>
  </si>
  <si>
    <t>2016-09-17T17:43:59Z</t>
  </si>
  <si>
    <t>toggl_toggl-button</t>
  </si>
  <si>
    <t>2013-08-10T03:42:57Z</t>
  </si>
  <si>
    <t>Toggl Button Chrome extension</t>
  </si>
  <si>
    <t>toggl-button</t>
  </si>
  <si>
    <t>2016-09-21T11:15:24Z</t>
  </si>
  <si>
    <t>2016-09-21T08:10:33Z</t>
  </si>
  <si>
    <t>observing_tolkien</t>
  </si>
  <si>
    <t>2014-10-19T10:40:34Z</t>
  </si>
  <si>
    <t>Passwords are obsolete - Send one time tokens for authentication instead.</t>
  </si>
  <si>
    <t>tolkien</t>
  </si>
  <si>
    <t>2015-03-05T05:27:17Z</t>
  </si>
  <si>
    <t>2016-07-19T11:57:04Z</t>
  </si>
  <si>
    <t>oinume_tomahawk</t>
  </si>
  <si>
    <t>2008-10-25T02:02:09Z</t>
  </si>
  <si>
    <t>A simple ssh wrapper to execute commands into many hosts.</t>
  </si>
  <si>
    <t>https://tomahawk.readthedocs.org/en/latest/</t>
  </si>
  <si>
    <t>tomahawk</t>
  </si>
  <si>
    <t>2016-08-21T14:54:30Z</t>
  </si>
  <si>
    <t>2016-09-20T17:17:04Z</t>
  </si>
  <si>
    <t>tomatocart_TomatoCart-v2</t>
  </si>
  <si>
    <t>2011-12-11T03:01:02Z</t>
  </si>
  <si>
    <t>TomatoCart V2.0 - Designed for offering great user experience for all digital devices</t>
  </si>
  <si>
    <t>TomatoCart-v2</t>
  </si>
  <si>
    <t>2013-11-09T15:37:01Z</t>
  </si>
  <si>
    <t>2016-09-07T04:20:58Z</t>
  </si>
  <si>
    <t>voxdolo_tomatoist</t>
  </si>
  <si>
    <t>2008-12-23T06:51:28Z</t>
  </si>
  <si>
    <t>a pomodoro timer app</t>
  </si>
  <si>
    <t>http://tomatoi.st</t>
  </si>
  <si>
    <t>tomatoist</t>
  </si>
  <si>
    <t>2013-09-10T20:47:17Z</t>
  </si>
  <si>
    <t>2016-06-14T19:35:00Z</t>
  </si>
  <si>
    <t>tomopy_tomopy</t>
  </si>
  <si>
    <t>2010-11-18T23:17:00Z</t>
  </si>
  <si>
    <t>Tomographic Reconstruction in Python</t>
  </si>
  <si>
    <t>http://tomopy.readthedocs.org</t>
  </si>
  <si>
    <t>tomopy</t>
  </si>
  <si>
    <t>2016-09-15T19:39:16Z</t>
  </si>
  <si>
    <t>2016-08-01T17:13:18Z</t>
  </si>
  <si>
    <t>ToneDen_toneden-sdk</t>
  </si>
  <si>
    <t>2013-04-07T23:03:38Z</t>
  </si>
  <si>
    <t>A pure JS customizable audio player for SoundCloud.</t>
  </si>
  <si>
    <t>toneden.io/player</t>
  </si>
  <si>
    <t>toneden-sdk</t>
  </si>
  <si>
    <t>2016-02-18T01:49:19Z</t>
  </si>
  <si>
    <t>2016-09-19T22:24:56Z</t>
  </si>
  <si>
    <t>pjambo_ToolbarTitleAnimation</t>
  </si>
  <si>
    <t>2012-12-05T09:47:12Z</t>
  </si>
  <si>
    <t>Toolbar Title Animation Demo</t>
  </si>
  <si>
    <t>http://www.materialup.com/posts/title-animation</t>
  </si>
  <si>
    <t>ToolbarTitleAnimation</t>
  </si>
  <si>
    <t>2015-07-14T12:05:32Z</t>
  </si>
  <si>
    <t>2016-09-22T07:39:55Z</t>
  </si>
  <si>
    <t>cheesemaker_toolbox</t>
  </si>
  <si>
    <t>2016-04-08T14:09:30Z</t>
  </si>
  <si>
    <t>A collection of useful utilities for iOS</t>
  </si>
  <si>
    <t>toolbox</t>
  </si>
  <si>
    <t>2016-08-19T18:28:57Z</t>
  </si>
  <si>
    <t>2016-02-12T23:04:09Z</t>
  </si>
  <si>
    <t>luis-almeida_tooltip</t>
  </si>
  <si>
    <t>2013-10-20T01:45:30Z</t>
  </si>
  <si>
    <t>Pure CSS arrow with border (tooltip)</t>
  </si>
  <si>
    <t>tooltip</t>
  </si>
  <si>
    <t>2012-04-28T14:52:37Z</t>
  </si>
  <si>
    <t>2016-06-14T21:50:21Z</t>
  </si>
  <si>
    <t>wbuntine_topic-models</t>
  </si>
  <si>
    <t>2014-06-06T08:18:56Z</t>
  </si>
  <si>
    <t>Topic modelling software using non-parametric methods</t>
  </si>
  <si>
    <t>topic-models</t>
  </si>
  <si>
    <t>2016-08-16T00:10:26Z</t>
  </si>
  <si>
    <t>2016-08-25T07:44:44Z</t>
  </si>
  <si>
    <t>visfest_topics2015</t>
  </si>
  <si>
    <t>2012-02-04T21:21:32Z</t>
  </si>
  <si>
    <t>A place to collaborate on session topics for the 2015 d3.unconf</t>
  </si>
  <si>
    <t>topics2015</t>
  </si>
  <si>
    <t>2015-11-21T23:04:49Z</t>
  </si>
  <si>
    <t>2016-08-30T14:35:29Z</t>
  </si>
  <si>
    <t>calvinmetcalf_topojson.py</t>
  </si>
  <si>
    <t>2012-09-17T19:30:24Z</t>
  </si>
  <si>
    <t>Topojson ported to python</t>
  </si>
  <si>
    <t>topojson.py</t>
  </si>
  <si>
    <t>2016-04-28T17:55:08Z</t>
  </si>
  <si>
    <t>2016-09-10T05:37:49Z</t>
  </si>
  <si>
    <t>dmarx_Topological-Anomaly-Detection</t>
  </si>
  <si>
    <t>2012-06-06T15:36:48Z</t>
  </si>
  <si>
    <t>Topological Anomaly Detection (TAD) per Gartley and Basener 2009</t>
  </si>
  <si>
    <t>http://unsupervisedlearning.wordpress.com/2014/08/04/topological-anomaly-detection/</t>
  </si>
  <si>
    <t>Topological-Anomaly-Detection</t>
  </si>
  <si>
    <t>2014-11-07T22:52:19Z</t>
  </si>
  <si>
    <t>2016-06-30T05:35:30Z</t>
  </si>
  <si>
    <t>topspin_topspin-wordpress</t>
  </si>
  <si>
    <t>2013-05-30T12:27:15Z</t>
  </si>
  <si>
    <t>Topspin's Wordpress Integration</t>
  </si>
  <si>
    <t>http://www.topspinmedia.com/</t>
  </si>
  <si>
    <t>topspin-wordpress</t>
  </si>
  <si>
    <t>2013-06-14T02:10:19Z</t>
  </si>
  <si>
    <t>2015-12-29T12:11:21Z</t>
  </si>
  <si>
    <t>jseidl_torblock</t>
  </si>
  <si>
    <t>2008-11-19T15:08:14Z</t>
  </si>
  <si>
    <t>TORBlock is a BASH script to automatically download the list of TOR exit-nodes and add them to your IPTables ruleset.</t>
  </si>
  <si>
    <t>torblock</t>
  </si>
  <si>
    <t>2012-06-16T20:55:13Z</t>
  </si>
  <si>
    <t>2016-07-30T21:53:38Z</t>
  </si>
  <si>
    <t>iassael_torch-decomposition</t>
  </si>
  <si>
    <t>2016-06-07T23:25:17Z</t>
  </si>
  <si>
    <t>Component Analysis using Torch7 (PCA Whitened PCA LDA LPP NPP FastICA)</t>
  </si>
  <si>
    <t>torch-decomposition</t>
  </si>
  <si>
    <t>2015-02-23T16:00:57Z</t>
  </si>
  <si>
    <t>2016-08-20T16:38:53Z</t>
  </si>
  <si>
    <t>iassael_torch-policy-gradient</t>
  </si>
  <si>
    <t>2014-11-18T17:20:34Z</t>
  </si>
  <si>
    <t>Deterministic Policy Gradient using torch7</t>
  </si>
  <si>
    <t>torch-policy-gradient</t>
  </si>
  <si>
    <t>2016-06-02T10:38:38Z</t>
  </si>
  <si>
    <t>2016-09-21T01:06:44Z</t>
  </si>
  <si>
    <t>jcjohnson_torch-rnn</t>
  </si>
  <si>
    <t>2011-12-28T21:58:39Z</t>
  </si>
  <si>
    <t>Efficient reusable RNNs and LSTMs for torch</t>
  </si>
  <si>
    <t>torch-rnn</t>
  </si>
  <si>
    <t>2016-09-15T17:28:15Z</t>
  </si>
  <si>
    <t>2016-09-22T02:17:18Z</t>
  </si>
  <si>
    <t>whackashoe_tor-hidden-service-setup</t>
  </si>
  <si>
    <t>2009-10-27T14:53:40Z</t>
  </si>
  <si>
    <t>Create your own TOR hidden service and keep it secure. A guide on how to create a virtual machine that runs a tor hidden service website.</t>
  </si>
  <si>
    <t>tor-hidden-service-setup</t>
  </si>
  <si>
    <t>2016-03-16T04:54:44Z</t>
  </si>
  <si>
    <t>2016-08-01T22:51:44Z</t>
  </si>
  <si>
    <t>ruped24_toriptables2</t>
  </si>
  <si>
    <t>2012-08-21T17:47:12Z</t>
  </si>
  <si>
    <t>Tor Iptables script is an anonymizer that sets up iptables and tor to route all services and traffic including DNS through the tor network.</t>
  </si>
  <si>
    <t>toriptables2</t>
  </si>
  <si>
    <t>2016-09-08T21:06:22Z</t>
  </si>
  <si>
    <t>2016-09-17T01:58:15Z</t>
  </si>
  <si>
    <t>thefab_tornadis</t>
  </si>
  <si>
    <t>2016-02-16T14:24:23Z</t>
  </si>
  <si>
    <t>async minimal redis client for tornado ioloop designed for performances (use C hiredis parser)</t>
  </si>
  <si>
    <t>tornadis</t>
  </si>
  <si>
    <t>2016-09-21T17:31:54Z</t>
  </si>
  <si>
    <t>2016-09-18T14:43:02Z</t>
  </si>
  <si>
    <t>lepture_tornado.ext</t>
  </si>
  <si>
    <t>2015-12-05T18:01:42Z</t>
  </si>
  <si>
    <t>!!!DEACTIVATE!!!</t>
  </si>
  <si>
    <t>tornado.ext</t>
  </si>
  <si>
    <t>2012-02-28T07:16:49Z</t>
  </si>
  <si>
    <t>2016-08-26T00:47:48Z</t>
  </si>
  <si>
    <t>senko_tornado-proxy</t>
  </si>
  <si>
    <t>2013-06-18T10:49:38Z</t>
  </si>
  <si>
    <t>Asyncronous HTTP proxy with tunnelling (CONNECT) support</t>
  </si>
  <si>
    <t>tornado-proxy</t>
  </si>
  <si>
    <t>2015-10-21T08:20:14Z</t>
  </si>
  <si>
    <t>2016-09-22T06:59:16Z</t>
  </si>
  <si>
    <t>zs1621_tornado-redis-session</t>
  </si>
  <si>
    <t>2016-02-25T02:42:02Z</t>
  </si>
  <si>
    <t>torando redis session    code from tornado-memcached-sessions</t>
  </si>
  <si>
    <t>tornado-redis-session</t>
  </si>
  <si>
    <t>2014-08-05T02:32:23Z</t>
  </si>
  <si>
    <t>2016-07-20T10:29:48Z</t>
  </si>
  <si>
    <t>truemped_tornadotools</t>
  </si>
  <si>
    <t>2013-02-02T21:33:47Z</t>
  </si>
  <si>
    <t>A collection of tools for Tornado</t>
  </si>
  <si>
    <t>http://truemped.github.com/tornadotools</t>
  </si>
  <si>
    <t>tornadotools</t>
  </si>
  <si>
    <t>2014-08-13T08:10:07Z</t>
  </si>
  <si>
    <t>2016-05-25T02:29:05Z</t>
  </si>
  <si>
    <t>vamsiikrishna_tornado-upload</t>
  </si>
  <si>
    <t>2009-08-13T05:23:11Z</t>
  </si>
  <si>
    <t>File Upload Application for Tornado</t>
  </si>
  <si>
    <t>tornado-upload</t>
  </si>
  <si>
    <t>2015-07-27T17:14:11Z</t>
  </si>
  <si>
    <t>2016-09-03T05:36:30Z</t>
  </si>
  <si>
    <t>MitchellChu_torndsession</t>
  </si>
  <si>
    <t>2012-04-16T02:28:54Z</t>
  </si>
  <si>
    <t>Torndsession is a tornado web framework session extension.</t>
  </si>
  <si>
    <t>torndsession</t>
  </si>
  <si>
    <t>2015-09-28T12:52:50Z</t>
  </si>
  <si>
    <t>2016-08-19T03:37:02Z</t>
  </si>
  <si>
    <t>adaptivecomputing_torque</t>
  </si>
  <si>
    <t>2014-02-25T21:04:51Z</t>
  </si>
  <si>
    <t>Torque Repository</t>
  </si>
  <si>
    <t>torque</t>
  </si>
  <si>
    <t>2016-09-22T16:19:50Z</t>
  </si>
  <si>
    <t>2016-09-05T07:56:10Z</t>
  </si>
  <si>
    <t>narze_toSkoy</t>
  </si>
  <si>
    <t>2011-07-18T21:04:26Z</t>
  </si>
  <si>
    <t>Convert Thai to Skoy</t>
  </si>
  <si>
    <t>narze.github.com/toSkoy</t>
  </si>
  <si>
    <t>toSkoy</t>
  </si>
  <si>
    <t>2015-09-14T15:42:35Z</t>
  </si>
  <si>
    <t>2016-08-03T18:18:27Z</t>
  </si>
  <si>
    <t>vyne1_tos-mechanics</t>
  </si>
  <si>
    <t>2011-05-11T23:18:08Z</t>
  </si>
  <si>
    <t>Mechanics guide for Tree of Savior</t>
  </si>
  <si>
    <t>tos-mechanics</t>
  </si>
  <si>
    <t>2016-04-03T15:30:01Z</t>
  </si>
  <si>
    <t>2016-09-06T06:17:04Z</t>
  </si>
  <si>
    <t>langalex_totally-restful-authorization</t>
  </si>
  <si>
    <t>2013-03-09T14:31:28Z</t>
  </si>
  <si>
    <t>This plugin adds an authorization layer to your rails app that is totally transparent to your restful controllers and a DSL for declaring permissions on your models.</t>
  </si>
  <si>
    <t>http://upstream-berlin.com/blog/open-source/#totally_restful_authorization</t>
  </si>
  <si>
    <t>totally-restful-authorization</t>
  </si>
  <si>
    <t>2009-09-17T16:43:53Z</t>
  </si>
  <si>
    <t>2016-05-09T17:08:47Z</t>
  </si>
  <si>
    <t>sketchymoose_TotalRecall</t>
  </si>
  <si>
    <t>2014-02-18T19:14:28Z</t>
  </si>
  <si>
    <t xml:space="preserve">Based on the Volatility framework this script will run various plugins as well as create a timeline or use YARA/ClamAV/VirusTotal to find badness. </t>
  </si>
  <si>
    <t>TotalRecall</t>
  </si>
  <si>
    <t>2013-10-08T13:34:25Z</t>
  </si>
  <si>
    <t>2016-07-17T21:58:48Z</t>
  </si>
  <si>
    <t>totorojs_totorojs.org</t>
  </si>
  <si>
    <t>2011-06-22T12:11:58Z</t>
  </si>
  <si>
    <t>Official web site and docs of totoro.</t>
  </si>
  <si>
    <t>http://totorojs.org/</t>
  </si>
  <si>
    <t>totorojs.org</t>
  </si>
  <si>
    <t>2014-11-13T06:51:41Z</t>
  </si>
  <si>
    <t>2015-10-30T01:48:36Z</t>
  </si>
  <si>
    <t>balasanjay_totp</t>
  </si>
  <si>
    <t>2012-12-08T18:22:06Z</t>
  </si>
  <si>
    <t>A Go implementation of the Time-Based One Time Password (TOTP) protocol. Works with Google Authenticator.</t>
  </si>
  <si>
    <t>totp</t>
  </si>
  <si>
    <t>2016-02-19T17:45:31Z</t>
  </si>
  <si>
    <t>2016-09-06T20:21:36Z</t>
  </si>
  <si>
    <t>ToTypeScriptD_ToTypeScriptD</t>
  </si>
  <si>
    <t>2013-11-14T23:35:45Z</t>
  </si>
  <si>
    <t>Generate TypeScript Definition files from Ecma 355 [Common Language Infrastructure (CLI)] (*.winmd/.net dll's).</t>
  </si>
  <si>
    <t>ToTypeScriptD</t>
  </si>
  <si>
    <t>2015-11-21T23:23:12Z</t>
  </si>
  <si>
    <t>2016-04-24T00:24:32Z</t>
  </si>
  <si>
    <t>touchandgo-devs_touchandgo</t>
  </si>
  <si>
    <t>2013-03-29T06:49:01Z</t>
  </si>
  <si>
    <t xml:space="preserve">Torrent streaming CLI and python library </t>
  </si>
  <si>
    <t>touchandgo</t>
  </si>
  <si>
    <t>2016-07-24T02:50:09Z</t>
  </si>
  <si>
    <t>2016-08-28T09:50:05Z</t>
  </si>
  <si>
    <t>Microsoft_TouchDevelop</t>
  </si>
  <si>
    <t>2011-03-01T18:02:41Z</t>
  </si>
  <si>
    <t>TouchDevelop is a touch-friendly app creation environment for iPad iPhone Android Windows Mac Linux. Our mobile-friendly editor makes coding fun even on your phone or tablet!</t>
  </si>
  <si>
    <t>TouchDevelop</t>
  </si>
  <si>
    <t>2016-09-07T18:22:20Z</t>
  </si>
  <si>
    <t>2016-09-19T12:57:03Z</t>
  </si>
  <si>
    <t>ChrisWren_touch-input-nav</t>
  </si>
  <si>
    <t>2009-09-08T06:48:15Z</t>
  </si>
  <si>
    <t>Scopes touch-web tabbed input navigation to input elements inside the same form</t>
  </si>
  <si>
    <t>http://chriswren.github.io/touch-input-nav</t>
  </si>
  <si>
    <t>touch-input-nav</t>
  </si>
  <si>
    <t>2015-07-27T12:51:11Z</t>
  </si>
  <si>
    <t>2016-05-03T08:44:46Z</t>
  </si>
  <si>
    <t>easelinc_tourist</t>
  </si>
  <si>
    <t>2013-07-10T09:49:09Z</t>
  </si>
  <si>
    <t>Simple flexible tours for your app</t>
  </si>
  <si>
    <t>http://easelinc.github.io/tourist/</t>
  </si>
  <si>
    <t>tourist</t>
  </si>
  <si>
    <t>2015-11-12T10:50:06Z</t>
  </si>
  <si>
    <t>2016-09-13T01:57:52Z</t>
  </si>
  <si>
    <t>geekben_towelroot</t>
  </si>
  <si>
    <t>2016-01-20T22:03:39Z</t>
  </si>
  <si>
    <t>Research of CVE-2014-3153 and its famous exploit towelroot on x86</t>
  </si>
  <si>
    <t>towelroot</t>
  </si>
  <si>
    <t>2014-10-25T10:45:32Z</t>
  </si>
  <si>
    <t>2016-09-16T15:35:02Z</t>
  </si>
  <si>
    <t>cjlucas_tower-alfred-workflow</t>
  </si>
  <si>
    <t>2016-03-04T12:10:12Z</t>
  </si>
  <si>
    <t>An Alfred workflow for searching/opening Tower git repositories</t>
  </si>
  <si>
    <t>tower-alfred-workflow</t>
  </si>
  <si>
    <t>2016-09-10T14:55:18Z</t>
  </si>
  <si>
    <t>2016-06-30T06:17:02Z</t>
  </si>
  <si>
    <t>freegeekchicago_townsquare</t>
  </si>
  <si>
    <t>2011-05-31T04:45:15Z</t>
  </si>
  <si>
    <t>FreeGeek Chicago's suite of Drupal-based KIT-compliant volunteer knowledge and conversation management tools.</t>
  </si>
  <si>
    <t>townsquare</t>
  </si>
  <si>
    <t>2013-01-12T19:38:37Z</t>
  </si>
  <si>
    <t>2015-08-28T14:40:03Z</t>
  </si>
  <si>
    <t>Jman012_Toxicity</t>
  </si>
  <si>
    <t>2011-10-09T19:15:53Z</t>
  </si>
  <si>
    <t>An iOS Tox client for the iPhone.</t>
  </si>
  <si>
    <t>Toxicity</t>
  </si>
  <si>
    <t>2015-03-06T18:59:31Z</t>
  </si>
  <si>
    <t>2016-09-19T15:43:27Z</t>
  </si>
  <si>
    <t>mjg59_tpmtotp</t>
  </si>
  <si>
    <t>2013-02-28T07:05:25Z</t>
  </si>
  <si>
    <t>Use a TPM to store a TOTP token in order to attest boot state to another device</t>
  </si>
  <si>
    <t>tpmtotp</t>
  </si>
  <si>
    <t>2016-04-14T08:58:35Z</t>
  </si>
  <si>
    <t>2016-09-22T06:36:49Z</t>
  </si>
  <si>
    <t>tananaev_traccar</t>
  </si>
  <si>
    <t>2014-05-10T20:56:40Z</t>
  </si>
  <si>
    <t>Traccar GPS Tracking System</t>
  </si>
  <si>
    <t>https://www.traccar.org</t>
  </si>
  <si>
    <t>traccar</t>
  </si>
  <si>
    <t>2016-09-22T12:18:39Z</t>
  </si>
  <si>
    <t>2016-09-22T02:47:49Z</t>
  </si>
  <si>
    <t>yunap_traceit</t>
  </si>
  <si>
    <t>2014-08-28T02:21:14Z</t>
  </si>
  <si>
    <t xml:space="preserve">jQuery plugin based on raphael.js that lets you dynamically trace page elements. Now also available as AngularJs directive: </t>
  </si>
  <si>
    <t>https://github.com/yunap/angular-traceit</t>
  </si>
  <si>
    <t>traceit</t>
  </si>
  <si>
    <t>2015-07-15T01:13:15Z</t>
  </si>
  <si>
    <t>2016-06-01T02:04:01Z</t>
  </si>
  <si>
    <t>csnover_TraceKit</t>
  </si>
  <si>
    <t>2014-09-07T20:09:45Z</t>
  </si>
  <si>
    <t>Attempts to create stack traces for unhandled JavaScript exceptions in all major browsers.</t>
  </si>
  <si>
    <t>TraceKit</t>
  </si>
  <si>
    <t>2016-07-18T12:43:38Z</t>
  </si>
  <si>
    <t>2016-09-20T22:53:33Z</t>
  </si>
  <si>
    <t>goinggo_tracelog</t>
  </si>
  <si>
    <t>2013-03-04T03:30:13Z</t>
  </si>
  <si>
    <t>Logging System Based On The Log/Logger Standard Library</t>
  </si>
  <si>
    <t>tracelog</t>
  </si>
  <si>
    <t>2015-09-23T12:54:15Z</t>
  </si>
  <si>
    <t>2016-09-20T14:50:54Z</t>
  </si>
  <si>
    <t>r-lyeh_tracey</t>
  </si>
  <si>
    <t>2014-06-18T21:38:54Z</t>
  </si>
  <si>
    <t>:squirrel: Tracey is a lightweight and simple C++ memory leak finder with no dependencies.</t>
  </si>
  <si>
    <t>tracey</t>
  </si>
  <si>
    <t>2015-11-04T14:59:09Z</t>
  </si>
  <si>
    <t>2016-08-26T11:02:21Z</t>
  </si>
  <si>
    <t>webix-hub_tracker</t>
  </si>
  <si>
    <t>2012-03-30T22:48:37Z</t>
  </si>
  <si>
    <t>Stable releases of Webix UI - JavaScript library for building mobile and desktop web apps</t>
  </si>
  <si>
    <t>http://webix.com</t>
  </si>
  <si>
    <t>tracker</t>
  </si>
  <si>
    <t>2016-07-26T10:30:41Z</t>
  </si>
  <si>
    <t>2016-07-27T08:39:40Z</t>
  </si>
  <si>
    <t>barsoom_traco</t>
  </si>
  <si>
    <t>2010-08-08T02:52:01Z</t>
  </si>
  <si>
    <t>Translatable columns for Rails 3 and 4 stored in the model table itself.</t>
  </si>
  <si>
    <t>traco</t>
  </si>
  <si>
    <t>2016-04-14T17:20:09Z</t>
  </si>
  <si>
    <t>2016-09-09T13:35:55Z</t>
  </si>
  <si>
    <t>micahgodbolt_tractor</t>
  </si>
  <si>
    <t>2013-11-08T15:11:00Z</t>
  </si>
  <si>
    <t>Old Angular Prototyping Project (no longer maintained)</t>
  </si>
  <si>
    <t>tractor</t>
  </si>
  <si>
    <t>2014-10-11T02:21:59Z</t>
  </si>
  <si>
    <t>2016-06-10T14:52:47Z</t>
  </si>
  <si>
    <t>enki_tragedy</t>
  </si>
  <si>
    <t>2013-04-03T15:58:57Z</t>
  </si>
  <si>
    <t>A high-level Cassandra Object Abstraction for Python.</t>
  </si>
  <si>
    <t>tragedy</t>
  </si>
  <si>
    <t>2010-10-19T05:51:54Z</t>
  </si>
  <si>
    <t>2016-08-12T07:06:56Z</t>
  </si>
  <si>
    <t>traildb_traildb-python</t>
  </si>
  <si>
    <t>2011-08-03T04:12:41Z</t>
  </si>
  <si>
    <t>Python bindings for TrailDB</t>
  </si>
  <si>
    <t>http://traildb.io</t>
  </si>
  <si>
    <t>traildb-python</t>
  </si>
  <si>
    <t>2016-08-22T01:04:36Z</t>
  </si>
  <si>
    <t>2016-08-18T04:36:45Z</t>
  </si>
  <si>
    <t>braveclojure_training</t>
  </si>
  <si>
    <t>2013-02-12T21:04:04Z</t>
  </si>
  <si>
    <t>training materials for Brave Clojure Intro to Clojure Training</t>
  </si>
  <si>
    <t>training</t>
  </si>
  <si>
    <t>2016-06-16T14:16:41Z</t>
  </si>
  <si>
    <t>2016-09-07T08:34:23Z</t>
  </si>
  <si>
    <t>Snugug_training-glossary</t>
  </si>
  <si>
    <t>2016-07-20T00:33:28Z</t>
  </si>
  <si>
    <t>Glossary of modern web development terms</t>
  </si>
  <si>
    <t>training-glossary</t>
  </si>
  <si>
    <t>2013-06-26T13:55:52Z</t>
  </si>
  <si>
    <t>2015-10-27T14:20:11Z</t>
  </si>
  <si>
    <t>pvande_Tranquil</t>
  </si>
  <si>
    <t>2012-01-18T20:26:10Z</t>
  </si>
  <si>
    <t>Tranquil</t>
  </si>
  <si>
    <t>2012-10-24T04:32:22Z</t>
  </si>
  <si>
    <t>2015-11-05T12:19:07Z</t>
  </si>
  <si>
    <t>bilalq_Tranquillity-Editor</t>
  </si>
  <si>
    <t>2012-08-21T23:43:38Z</t>
  </si>
  <si>
    <t>An IDE for poets</t>
  </si>
  <si>
    <t>Tranquillity-Editor</t>
  </si>
  <si>
    <t>2013-02-19T17:59:16Z</t>
  </si>
  <si>
    <t>2016-07-24T16:01:34Z</t>
  </si>
  <si>
    <t>Jintin_transai</t>
  </si>
  <si>
    <t>2013-04-22T01:04:47Z</t>
  </si>
  <si>
    <t>transai is a localization tool on Android and iOS.</t>
  </si>
  <si>
    <t>https://www.npmjs.com/package/transai</t>
  </si>
  <si>
    <t>transai</t>
  </si>
  <si>
    <t>2016-08-03T13:55:57Z</t>
  </si>
  <si>
    <t>2016-09-12T04:39:49Z</t>
  </si>
  <si>
    <t>dutchcoders_transfer.sh</t>
  </si>
  <si>
    <t>2013-11-07T22:59:33Z</t>
  </si>
  <si>
    <t>Easy and fast file sharing from the command-line.</t>
  </si>
  <si>
    <t>https://transfer.sh/</t>
  </si>
  <si>
    <t>transfer.sh</t>
  </si>
  <si>
    <t>2016-08-19T08:14:10Z</t>
  </si>
  <si>
    <t>2016-09-22T05:55:01Z</t>
  </si>
  <si>
    <t>TransitFeeds_TransitFeeds-Public</t>
  </si>
  <si>
    <t>2013-03-24T23:26:35Z</t>
  </si>
  <si>
    <t>Public bug tracker and wiki for TransitFeeds.com web site</t>
  </si>
  <si>
    <t>http://transitfeeds.com</t>
  </si>
  <si>
    <t>TransitFeeds-Public</t>
  </si>
  <si>
    <t>2013-11-04T07:35:30Z</t>
  </si>
  <si>
    <t>2016-09-17T22:24:44Z</t>
  </si>
  <si>
    <t>musterknabe_translate.js</t>
  </si>
  <si>
    <t>2013-08-29T18:03:40Z</t>
  </si>
  <si>
    <t>Javascript micro library for translations (i18n) with support for placeholders and multiple plural forms.</t>
  </si>
  <si>
    <t>translate.js</t>
  </si>
  <si>
    <t>2016-03-08T15:57:41Z</t>
  </si>
  <si>
    <t>2016-09-09T14:51:44Z</t>
  </si>
  <si>
    <t>Happyr_TranslationBundle</t>
  </si>
  <si>
    <t>2016-07-09T23:54:59Z</t>
  </si>
  <si>
    <t>A bundle to integrate with third party translation platforms</t>
  </si>
  <si>
    <t>TranslationBundle</t>
  </si>
  <si>
    <t>2016-07-10T08:52:42Z</t>
  </si>
  <si>
    <t>2016-08-14T15:53:10Z</t>
  </si>
  <si>
    <t>Ekhoo_Translucid</t>
  </si>
  <si>
    <t>2013-09-11T05:46:23Z</t>
  </si>
  <si>
    <t>Lightweight library to set an Image as text background. Written in swift.</t>
  </si>
  <si>
    <t>Translucid</t>
  </si>
  <si>
    <t>2016-08-10T08:22:02Z</t>
  </si>
  <si>
    <t>2016-09-21T12:33:43Z</t>
  </si>
  <si>
    <t>nning_transmission-rss</t>
  </si>
  <si>
    <t>2014-05-06T22:20:36Z</t>
  </si>
  <si>
    <t>Adds torrents from rss feeds to transmission web frontend.</t>
  </si>
  <si>
    <t>transmission-rss</t>
  </si>
  <si>
    <t>2016-07-12T16:15:50Z</t>
  </si>
  <si>
    <t>2016-09-20T12:13:09Z</t>
  </si>
  <si>
    <t>martintamare_transmission-scripts</t>
  </si>
  <si>
    <t>2015-10-19T14:05:25Z</t>
  </si>
  <si>
    <t>Collection of scripts I use to automate the process of downloading tv shows with transmission</t>
  </si>
  <si>
    <t>transmission-scripts</t>
  </si>
  <si>
    <t>2011-10-07T15:32:13Z</t>
  </si>
  <si>
    <t>2016-07-16T10:49:25Z</t>
  </si>
  <si>
    <t>rancher_trash</t>
  </si>
  <si>
    <t>2015-09-03T05:58:18Z</t>
  </si>
  <si>
    <t>Minimalistic Go vendored code manager</t>
  </si>
  <si>
    <t>trash</t>
  </si>
  <si>
    <t>2016-09-20T17:00:03Z</t>
  </si>
  <si>
    <t>2016-09-22T10:01:23Z</t>
  </si>
  <si>
    <t>TarasRoshko_TRAutocompleteView</t>
  </si>
  <si>
    <t>2015-02-05T22:27:51Z</t>
  </si>
  <si>
    <t>Autocomplete view attachable to any UITextField. Ships with sample items source - google places items source. Can be configured to autocomplete from any source. Auto fits all available space customizable look and feel</t>
  </si>
  <si>
    <t>TRAutocompleteView</t>
  </si>
  <si>
    <t>2016-08-26T11:29:41Z</t>
  </si>
  <si>
    <t>2016-08-06T23:02:51Z</t>
  </si>
  <si>
    <t>CrowdStrike_travel-laptop</t>
  </si>
  <si>
    <t>2014-09-03T00:21:42Z</t>
  </si>
  <si>
    <t>Auxiliary documentation and scripts around "A Reasonably Safe Travel Burner Laptop"</t>
  </si>
  <si>
    <t>travel-laptop</t>
  </si>
  <si>
    <t>2016-03-22T19:36:36Z</t>
  </si>
  <si>
    <t>2016-09-22T07:49:48Z</t>
  </si>
  <si>
    <t>travis-ci_travis-listener</t>
  </si>
  <si>
    <t>2013-01-10T07:12:45Z</t>
  </si>
  <si>
    <t>Receives and queues service hook notifications from GitHub for processing.</t>
  </si>
  <si>
    <t>http://travis-ci.org</t>
  </si>
  <si>
    <t>travis-listener</t>
  </si>
  <si>
    <t>2016-09-05T15:59:06Z</t>
  </si>
  <si>
    <t>2016-08-25T01:55:46Z</t>
  </si>
  <si>
    <t>jstasiak_travis-solo</t>
  </si>
  <si>
    <t>2012-03-14T17:20:49Z</t>
  </si>
  <si>
    <t>Application to run .travis.yml files for Python projects locally</t>
  </si>
  <si>
    <t>travis-solo</t>
  </si>
  <si>
    <t>2014-05-26T22:27:40Z</t>
  </si>
  <si>
    <t>2016-07-29T14:50:14Z</t>
  </si>
  <si>
    <t>caesar0301_treelib</t>
  </si>
  <si>
    <t>2012-01-29T17:12:16Z</t>
  </si>
  <si>
    <t>An efficient implementation of tree data structure in python 2/3.</t>
  </si>
  <si>
    <t>http://caesar0301.github.io/treelib/</t>
  </si>
  <si>
    <t>treelib</t>
  </si>
  <si>
    <t>2016-09-08T06:22:55Z</t>
  </si>
  <si>
    <t>2016-09-20T03:09:43Z</t>
  </si>
  <si>
    <t>imranghory_treemap-squared</t>
  </si>
  <si>
    <t>2012-11-17T15:28:53Z</t>
  </si>
  <si>
    <t>Treemap Squared</t>
  </si>
  <si>
    <t>treemap-squared</t>
  </si>
  <si>
    <t>2015-09-30T22:55:36Z</t>
  </si>
  <si>
    <t>2016-06-15T00:27:09Z</t>
  </si>
  <si>
    <t>RobSis_treesome</t>
  </si>
  <si>
    <t>2010-03-12T18:39:44Z</t>
  </si>
  <si>
    <t>Tree-based tiling layout for Awesome Window Manager.</t>
  </si>
  <si>
    <t>treesome</t>
  </si>
  <si>
    <t>2014-12-11T22:14:28Z</t>
  </si>
  <si>
    <t>2016-09-21T13:43:47Z</t>
  </si>
  <si>
    <t>dillenmeister_Trello.NET</t>
  </si>
  <si>
    <t>2015-02-27T22:25:22Z</t>
  </si>
  <si>
    <t>A .NET client library for Trello</t>
  </si>
  <si>
    <t>Trello.NET</t>
  </si>
  <si>
    <t>2016-06-16T14:48:51Z</t>
  </si>
  <si>
    <t>2016-09-20T12:06:54Z</t>
  </si>
  <si>
    <t>rasky_trello-hipchat</t>
  </si>
  <si>
    <t>2012-04-05T11:52:09Z</t>
  </si>
  <si>
    <t>Integration between Trello and HipChat: send Trello activity notifications to HipChat rooms</t>
  </si>
  <si>
    <t>trello-hipchat</t>
  </si>
  <si>
    <t>2014-02-24T19:30:17Z</t>
  </si>
  <si>
    <t>2016-09-17T05:19:07Z</t>
  </si>
  <si>
    <t>1stvamp_trequests</t>
  </si>
  <si>
    <t>2013-06-15T20:07:33Z</t>
  </si>
  <si>
    <t>A Tornado async HTTP/HTTPS client adaptor for python-requests</t>
  </si>
  <si>
    <t>trequests</t>
  </si>
  <si>
    <t>2016-01-08T17:24:48Z</t>
  </si>
  <si>
    <t>2016-09-22T15:44:29Z</t>
  </si>
  <si>
    <t>maccman_trevi</t>
  </si>
  <si>
    <t>2014-11-18T23:53:04Z</t>
  </si>
  <si>
    <t>An opinionated Sinatra app generator</t>
  </si>
  <si>
    <t>trevi</t>
  </si>
  <si>
    <t>2016-04-18T18:01:26Z</t>
  </si>
  <si>
    <t>2016-08-20T13:11:02Z</t>
  </si>
  <si>
    <t>bogdan-kulynych_trials</t>
  </si>
  <si>
    <t>2016-01-03T18:21:22Z</t>
  </si>
  <si>
    <t>Tiny Bayesian A/B testing library</t>
  </si>
  <si>
    <t>trials</t>
  </si>
  <si>
    <t>2015-04-24T23:47:50Z</t>
  </si>
  <si>
    <t>2016-07-24T09:39:18Z</t>
  </si>
  <si>
    <t>asifmallik_triangloid</t>
  </si>
  <si>
    <t>2014-02-08T13:11:01Z</t>
  </si>
  <si>
    <t>Tranglifies images</t>
  </si>
  <si>
    <t>triangloid</t>
  </si>
  <si>
    <t>2014-10-10T17:15:53Z</t>
  </si>
  <si>
    <t>2016-09-22T14:51:52Z</t>
  </si>
  <si>
    <t>chadrem_tribe</t>
  </si>
  <si>
    <t>2014-09-14T03:16:41Z</t>
  </si>
  <si>
    <t>Tribe is a Ruby gem that implements event-driven actors.</t>
  </si>
  <si>
    <t>http://remesch.com/2013/01/22/workers-and-tribe-ruby-threading-simplified/</t>
  </si>
  <si>
    <t>tribe</t>
  </si>
  <si>
    <t>2015-11-11T02:37:15Z</t>
  </si>
  <si>
    <t>2016-08-11T21:25:35Z</t>
  </si>
  <si>
    <t>zats_Tribute</t>
  </si>
  <si>
    <t>2011-08-31T15:03:37Z</t>
  </si>
  <si>
    <t>Programmatic creation of NSAttributedString doesn't have to be a pain</t>
  </si>
  <si>
    <t>Tribute</t>
  </si>
  <si>
    <t>2016-03-18T12:05:32Z</t>
  </si>
  <si>
    <t>2016-08-23T08:43:27Z</t>
  </si>
  <si>
    <t>spotify_trickle</t>
  </si>
  <si>
    <t>2016-02-09T20:56:51Z</t>
  </si>
  <si>
    <t>A small library for composing asynchronous code</t>
  </si>
  <si>
    <t>trickle</t>
  </si>
  <si>
    <t>2016-01-25T08:02:06Z</t>
  </si>
  <si>
    <t>2016-09-20T03:16:04Z</t>
  </si>
  <si>
    <t>okeuday_trie</t>
  </si>
  <si>
    <t>2014-11-09T16:20:28Z</t>
  </si>
  <si>
    <t>Erlang Trie Implementation</t>
  </si>
  <si>
    <t>trie</t>
  </si>
  <si>
    <t>2016-09-15T02:25:20Z</t>
  </si>
  <si>
    <t>2016-09-17T12:24:14Z</t>
  </si>
  <si>
    <t>ruarai_Trigrad</t>
  </si>
  <si>
    <t>2011-07-14T16:18:17Z</t>
  </si>
  <si>
    <t>The compression algorithm that powers Trigrad</t>
  </si>
  <si>
    <t>http://trigrad.ruarai.com</t>
  </si>
  <si>
    <t>Trigrad</t>
  </si>
  <si>
    <t>2016-02-01T22:57:22Z</t>
  </si>
  <si>
    <t>2016-07-26T18:12:31Z</t>
  </si>
  <si>
    <t>trinidad_trinidad</t>
  </si>
  <si>
    <t>2012-05-23T22:24:34Z</t>
  </si>
  <si>
    <t>Web server for Rails/Rack applications built upon JRuby::Rack and Apache Tomcat</t>
  </si>
  <si>
    <t>trinidad</t>
  </si>
  <si>
    <t>2016-07-14T11:45:12Z</t>
  </si>
  <si>
    <t>2016-09-18T22:17:15Z</t>
  </si>
  <si>
    <t>openstack_tripleo-image-elements</t>
  </si>
  <si>
    <t>2012-05-24T03:02:13Z</t>
  </si>
  <si>
    <t>Disk image elements for deployment images of OpenStack</t>
  </si>
  <si>
    <t>tripleo-image-elements</t>
  </si>
  <si>
    <t>2016-09-22T01:32:08Z</t>
  </si>
  <si>
    <t>2016-08-27T11:58:19Z</t>
  </si>
  <si>
    <t>keybase_triplesec</t>
  </si>
  <si>
    <t>2013-10-13T12:57:12Z</t>
  </si>
  <si>
    <t>Triple Security for the browser and Node.js</t>
  </si>
  <si>
    <t>https://keybase.io/triplesec</t>
  </si>
  <si>
    <t>triplesec</t>
  </si>
  <si>
    <t>2016-03-31T23:05:05Z</t>
  </si>
  <si>
    <t>2016-09-07T21:38:07Z</t>
  </si>
  <si>
    <t>spion_triplie-ng</t>
  </si>
  <si>
    <t>2012-09-28T11:18:29Z</t>
  </si>
  <si>
    <t>Chatbot with Markov chains BFS and Hebbian learning</t>
  </si>
  <si>
    <t>triplie-ng</t>
  </si>
  <si>
    <t>2016-04-04T23:51:36Z</t>
  </si>
  <si>
    <t>2016-09-10T20:25:05Z</t>
  </si>
  <si>
    <t>5loyd_trochilus</t>
  </si>
  <si>
    <t>2016-01-01T17:22:41Z</t>
  </si>
  <si>
    <t>A Fast &amp; free Windows remote administration tool.</t>
  </si>
  <si>
    <t>trochilus</t>
  </si>
  <si>
    <t>2015-08-01T06:40:59Z</t>
  </si>
  <si>
    <t>2016-09-16T01:46:07Z</t>
  </si>
  <si>
    <t>subTee_Troopers2016</t>
  </si>
  <si>
    <t>2013-03-09T14:15:23Z</t>
  </si>
  <si>
    <t>Proof of Concept Code For Troopers 2016</t>
  </si>
  <si>
    <t>Troopers2016</t>
  </si>
  <si>
    <t>2016-05-25T20:01:33Z</t>
  </si>
  <si>
    <t>2016-09-19T07:45:10Z</t>
  </si>
  <si>
    <t>troopjs_troopjs</t>
  </si>
  <si>
    <t>2016-04-13T05:10:40Z</t>
  </si>
  <si>
    <t>Meta package wiring together all TroopJS submodules</t>
  </si>
  <si>
    <t>troopjs</t>
  </si>
  <si>
    <t>2015-08-24T10:04:46Z</t>
  </si>
  <si>
    <t>2016-09-09T08:59:33Z</t>
  </si>
  <si>
    <t>oleiade_trousseau</t>
  </si>
  <si>
    <t>2013-06-18T07:58:10Z</t>
  </si>
  <si>
    <t>Networked and encrypted key-value database</t>
  </si>
  <si>
    <t>trousseau</t>
  </si>
  <si>
    <t>2016-08-14T19:59:26Z</t>
  </si>
  <si>
    <t>2016-09-19T19:28:07Z</t>
  </si>
  <si>
    <t>TrsstProject_trsst</t>
  </si>
  <si>
    <t>2011-11-30T19:53:30Z</t>
  </si>
  <si>
    <t>Trsst protocol implementation draft</t>
  </si>
  <si>
    <t>trsst</t>
  </si>
  <si>
    <t>2014-10-22T16:55:53Z</t>
  </si>
  <si>
    <t>2016-09-04T23:07:46Z</t>
  </si>
  <si>
    <t>Indatus_trucker</t>
  </si>
  <si>
    <t>2015-04-19T04:53:02Z</t>
  </si>
  <si>
    <t>A PHP package for mapping remote API resources (usually RESTful) as models in an ActiveResource style</t>
  </si>
  <si>
    <t>trucker</t>
  </si>
  <si>
    <t>2016-03-09T02:57:15Z</t>
  </si>
  <si>
    <t>2016-09-16T11:31:42Z</t>
  </si>
  <si>
    <t>UseAllFive_true-visibility</t>
  </si>
  <si>
    <t>2012-03-23T06:09:11Z</t>
  </si>
  <si>
    <t>Checks if a DOM element is truly visible</t>
  </si>
  <si>
    <t>http://useallfive.com/javascript-tool-detect-if-a-dom-element-is-truly-visible/</t>
  </si>
  <si>
    <t>true-visibility</t>
  </si>
  <si>
    <t>2016-02-27T10:44:26Z</t>
  </si>
  <si>
    <t>2016-09-15T06:11:56Z</t>
  </si>
  <si>
    <t>tryswift_trySwiftNYC</t>
  </si>
  <si>
    <t>2011-03-03T05:26:50Z</t>
  </si>
  <si>
    <t>iOS and watchOS app for try! NYC</t>
  </si>
  <si>
    <t>tryswiftnyc.com</t>
  </si>
  <si>
    <t>trySwiftNYC</t>
  </si>
  <si>
    <t>2016-09-21T08:17:13Z</t>
  </si>
  <si>
    <t>2016-09-22T10:52:52Z</t>
  </si>
  <si>
    <t>thinkerbot_ts</t>
  </si>
  <si>
    <t>2011-02-25T13:40:04Z</t>
  </si>
  <si>
    <t>A shell test script</t>
  </si>
  <si>
    <t>ts</t>
  </si>
  <si>
    <t>2016-06-01T03:00:51Z</t>
  </si>
  <si>
    <t>2016-07-09T03:06:59Z</t>
  </si>
  <si>
    <t>angular_ts2dart</t>
  </si>
  <si>
    <t>2014-01-28T05:07:59Z</t>
  </si>
  <si>
    <t>ts2dart TypeScript to Dart transpiler</t>
  </si>
  <si>
    <t>ts2dart</t>
  </si>
  <si>
    <t>2016-08-16T01:12:08Z</t>
  </si>
  <si>
    <t>2016-09-17T10:22:49Z</t>
  </si>
  <si>
    <t>TomSwift_TSCurrencyTextField</t>
  </si>
  <si>
    <t>2013-10-04T11:48:37Z</t>
  </si>
  <si>
    <t>UITextField subclass for ATM-style currency input</t>
  </si>
  <si>
    <t>TSCurrencyTextField</t>
  </si>
  <si>
    <t>2016-06-28T17:29:00Z</t>
  </si>
  <si>
    <t>2016-09-01T06:46:38Z</t>
  </si>
  <si>
    <t>accdc_tsg</t>
  </si>
  <si>
    <t>2014-04-17T16:50:07Z</t>
  </si>
  <si>
    <t>The AccDC Technical Style Guide for the Standalone and jQuery AccDC APIs.</t>
  </si>
  <si>
    <t>http://whatsock.com/tsg</t>
  </si>
  <si>
    <t>tsg</t>
  </si>
  <si>
    <t>2016-09-20T06:23:35Z</t>
  </si>
  <si>
    <t>2016-09-05T09:25:27Z</t>
  </si>
  <si>
    <t>jbrantly_ts-jsx-loader</t>
  </si>
  <si>
    <t>2014-09-01T04:50:55Z</t>
  </si>
  <si>
    <t>Webpack loader for selectively transforming JSX based on special syntax. Most useful for embedding JSX in TypeScript.</t>
  </si>
  <si>
    <t>ts-jsx-loader</t>
  </si>
  <si>
    <t>2015-07-13T12:49:48Z</t>
  </si>
  <si>
    <t>2016-07-02T08:00:18Z</t>
  </si>
  <si>
    <t>sjl_tslime2.vim</t>
  </si>
  <si>
    <t>2015-11-04T22:16:11Z</t>
  </si>
  <si>
    <t>Send text from Vim to a tmux pane.</t>
  </si>
  <si>
    <t>tslime2.vim</t>
  </si>
  <si>
    <t>2014-04-05T16:49:03Z</t>
  </si>
  <si>
    <t>2016-08-16T00:41:52Z</t>
  </si>
  <si>
    <t>cbowdon_TsMonad</t>
  </si>
  <si>
    <t>2015-07-07T02:04:56Z</t>
  </si>
  <si>
    <t>Little monad library designed for TypeScript</t>
  </si>
  <si>
    <t>TsMonad</t>
  </si>
  <si>
    <t>2016-09-16T07:56:43Z</t>
  </si>
  <si>
    <t>2016-09-17T07:43:20Z</t>
  </si>
  <si>
    <t>oreillymedia_t-SNE-tutorial</t>
  </si>
  <si>
    <t>2013-01-27T04:27:27Z</t>
  </si>
  <si>
    <t>A tutorial on the t-SNE learning algorithm</t>
  </si>
  <si>
    <t>t-SNE-tutorial</t>
  </si>
  <si>
    <t>2015-05-18T17:52:41Z</t>
  </si>
  <si>
    <t>2016-09-16T23:49:02Z</t>
  </si>
  <si>
    <t>dmishin_tsp-solver</t>
  </si>
  <si>
    <t>2012-07-31T12:49:24Z</t>
  </si>
  <si>
    <t>Travelling Salesman Problem solver in pure Python + some visualizers</t>
  </si>
  <si>
    <t>tsp-solver</t>
  </si>
  <si>
    <t>2014-05-08T10:55:43Z</t>
  </si>
  <si>
    <t>2016-09-12T16:04:31Z</t>
  </si>
  <si>
    <t>nycdotnet_TSqlFlex</t>
  </si>
  <si>
    <t>2014-05-03T00:00:26Z</t>
  </si>
  <si>
    <t>An addon for SSMS using the Red Gate SIP Framework</t>
  </si>
  <si>
    <t>TSqlFlex</t>
  </si>
  <si>
    <t>2016-06-05T23:04:36Z</t>
  </si>
  <si>
    <t>2016-09-06T15:33:22Z</t>
  </si>
  <si>
    <t>processone_tsung</t>
  </si>
  <si>
    <t>2014-05-20T02:28:39Z</t>
  </si>
  <si>
    <t>Tsung is a high-performance benchmark framework for various protocols including HTTP XMPP LDAP etc.</t>
  </si>
  <si>
    <t>http://www.process-one.net/en/tsung/</t>
  </si>
  <si>
    <t>tsung</t>
  </si>
  <si>
    <t>2016-09-21T15:19:44Z</t>
  </si>
  <si>
    <t>2016-09-21T09:18:26Z</t>
  </si>
  <si>
    <t>remojansen_ts-vscode-boilerplate</t>
  </si>
  <si>
    <t>2014-02-01T01:08:32Z</t>
  </si>
  <si>
    <t>Visual Studio Code TypeScript Boilerplate Project</t>
  </si>
  <si>
    <t>ts-vscode-boilerplate</t>
  </si>
  <si>
    <t>2016-05-15T08:25:29Z</t>
  </si>
  <si>
    <t>2016-09-09T20:24:58Z</t>
  </si>
  <si>
    <t>dameleon_tt.js</t>
  </si>
  <si>
    <t>2014-12-09T14:23:16Z</t>
  </si>
  <si>
    <t>Highspeed SelectorBased Library</t>
  </si>
  <si>
    <t>tt.js</t>
  </si>
  <si>
    <t>2013-10-10T10:47:03Z</t>
  </si>
  <si>
    <t>2015-09-26T21:38:25Z</t>
  </si>
  <si>
    <t>zekunyan_TTGTagCollectionView</t>
  </si>
  <si>
    <t>2015-12-28T00:33:05Z</t>
  </si>
  <si>
    <t>Show simple text tags or custom tag views in a vertical scrollable view.</t>
  </si>
  <si>
    <t>TTGTagCollectionView</t>
  </si>
  <si>
    <t>2016-07-17T10:20:34Z</t>
  </si>
  <si>
    <t>2016-09-20T07:47:17Z</t>
  </si>
  <si>
    <t>rodrigoreyes79_ttlogger</t>
  </si>
  <si>
    <t>2013-08-14T11:55:39Z</t>
  </si>
  <si>
    <t>Time Tracking logging app</t>
  </si>
  <si>
    <t>ttlogger</t>
  </si>
  <si>
    <t>2015-11-11T11:32:51Z</t>
  </si>
  <si>
    <t>2016-09-03T11:57:47Z</t>
  </si>
  <si>
    <t>mpetazzoni_ttorrent</t>
  </si>
  <si>
    <t>2015-01-18T17:43:48Z</t>
  </si>
  <si>
    <t>Turn's BitTorrent Java library (tracker and client)</t>
  </si>
  <si>
    <t>http://mpetazzoni.github.com/ttorrent/</t>
  </si>
  <si>
    <t>ttorrent</t>
  </si>
  <si>
    <t>2016-09-19T20:02:09Z</t>
  </si>
  <si>
    <t>2016-09-22T02:47:05Z</t>
  </si>
  <si>
    <t>tutumagi_TTPasteHistory</t>
  </si>
  <si>
    <t>2014-09-04T13:05:14Z</t>
  </si>
  <si>
    <t>A Xcode plugin. Recording you copy-and-paste history easily to write the code</t>
  </si>
  <si>
    <t>TTPasteHistory</t>
  </si>
  <si>
    <t>2015-12-30T17:12:00Z</t>
  </si>
  <si>
    <t>2016-09-16T08:55:01Z</t>
  </si>
  <si>
    <t>Frick_ttplus</t>
  </si>
  <si>
    <t>2012-09-05T21:54:33Z</t>
  </si>
  <si>
    <t>Turntable Plus - a fan-made Chrome Extension!</t>
  </si>
  <si>
    <t>http://turntableplus.fm</t>
  </si>
  <si>
    <t>ttplus</t>
  </si>
  <si>
    <t>2013-06-12T22:58:14Z</t>
  </si>
  <si>
    <t>2016-02-25T06:00:20Z</t>
  </si>
  <si>
    <t>searls_TTResource</t>
  </si>
  <si>
    <t>2011-03-01T10:27:10Z</t>
  </si>
  <si>
    <t>A first cut attempt to build a Three20 equivalent to ObjectiveResource also backed by ObjectiveSupport</t>
  </si>
  <si>
    <t>TTResource</t>
  </si>
  <si>
    <t>2009-11-19T23:11:19Z</t>
  </si>
  <si>
    <t>2013-12-01T20:24:45Z</t>
  </si>
  <si>
    <t>chjj_ttystudio</t>
  </si>
  <si>
    <t>2013-09-02T22:20:54Z</t>
  </si>
  <si>
    <t>A terminal-to-gif recorder minus the headaches.</t>
  </si>
  <si>
    <t>ttystudio</t>
  </si>
  <si>
    <t>2015-08-24T10:53:39Z</t>
  </si>
  <si>
    <t>2016-09-19T01:53:50Z</t>
  </si>
  <si>
    <t>rosstuck_TuckConverterBundle</t>
  </si>
  <si>
    <t>2014-05-23T21:50:27Z</t>
  </si>
  <si>
    <t>Adds the Symfony2 command container:convert which converts service config files to other formats</t>
  </si>
  <si>
    <t>TuckConverterBundle</t>
  </si>
  <si>
    <t>2015-04-01T10:03:47Z</t>
  </si>
  <si>
    <t>2016-07-18T13:03:42Z</t>
  </si>
  <si>
    <t>tulip-control_tulip-control</t>
  </si>
  <si>
    <t>2015-11-13T00:36:15Z</t>
  </si>
  <si>
    <t>Temporal Logic Planning toolbox</t>
  </si>
  <si>
    <t>http://tulip-control.org</t>
  </si>
  <si>
    <t>tulip-control</t>
  </si>
  <si>
    <t>2016-09-18T06:43:46Z</t>
  </si>
  <si>
    <t>2016-08-22T22:11:59Z</t>
  </si>
  <si>
    <t>gedsic_tumbdl</t>
  </si>
  <si>
    <t>2016-02-29T11:48:26Z</t>
  </si>
  <si>
    <t>Tumblr image downloader and archiver</t>
  </si>
  <si>
    <t>tumbdl</t>
  </si>
  <si>
    <t>2016-07-29T06:12:54Z</t>
  </si>
  <si>
    <t>2016-09-21T10:27:19Z</t>
  </si>
  <si>
    <t>joshbuddy_tumbler</t>
  </si>
  <si>
    <t>2014-04-06T17:17:57Z</t>
  </si>
  <si>
    <t>Let's make gem development fun! Tumbler provides common gem management tasks using a common set of 'best practices' out of the box.</t>
  </si>
  <si>
    <t>tumbler</t>
  </si>
  <si>
    <t>2010-07-12T04:59:01Z</t>
  </si>
  <si>
    <t>2015-12-07T16:35:02Z</t>
  </si>
  <si>
    <t>sanographix_tumblr-boilerplate</t>
  </si>
  <si>
    <t>2012-05-01T18:55:41Z</t>
  </si>
  <si>
    <t>Tumblr boilerplate for theme development</t>
  </si>
  <si>
    <t>http://sanographix.github.io/tumblr-boilerplate/</t>
  </si>
  <si>
    <t>tumblr-boilerplate</t>
  </si>
  <si>
    <t>2014-12-15T13:18:54Z</t>
  </si>
  <si>
    <t>2016-04-16T17:44:28Z</t>
  </si>
  <si>
    <t>Leeiio_tumblr-downloader</t>
  </si>
  <si>
    <t>2014-02-04T15:42:37Z</t>
  </si>
  <si>
    <t>Easily download all the photos from a Tumblr blog.</t>
  </si>
  <si>
    <t>tumblr-downloader</t>
  </si>
  <si>
    <t>2015-10-26T09:18:20Z</t>
  </si>
  <si>
    <t>2016-09-21T16:02:27Z</t>
  </si>
  <si>
    <t>shadowsocks_tun2socks-iOS</t>
  </si>
  <si>
    <t>2014-11-19T11:54:29Z</t>
  </si>
  <si>
    <t>tun2socks as a library for iOS apps</t>
  </si>
  <si>
    <t>tun2socks-iOS</t>
  </si>
  <si>
    <t>2015-08-31T19:45:32Z</t>
  </si>
  <si>
    <t>2016-09-08T06:13:31Z</t>
  </si>
  <si>
    <t>kongtomorrow_TunableSpec</t>
  </si>
  <si>
    <t>2014-08-22T11:57:59Z</t>
  </si>
  <si>
    <t>TunableSpec provides live tweaking of UI specification values in a running iOS app.</t>
  </si>
  <si>
    <t>TunableSpec</t>
  </si>
  <si>
    <t>2014-08-03T04:14:54Z</t>
  </si>
  <si>
    <t>2016-06-08T18:04:45Z</t>
  </si>
  <si>
    <t>msantos_tunctl</t>
  </si>
  <si>
    <t>2014-04-02T04:39:28Z</t>
  </si>
  <si>
    <t>Erlang TUN/TAP interface</t>
  </si>
  <si>
    <t>tunctl</t>
  </si>
  <si>
    <t>2015-02-07T23:03:54Z</t>
  </si>
  <si>
    <t>2016-09-14T06:16:36Z</t>
  </si>
  <si>
    <t>tchapi_tuneefy</t>
  </si>
  <si>
    <t>2014-04-20T21:55:53Z</t>
  </si>
  <si>
    <t>tuneefy is a unified way to share music with your friends over various online music services</t>
  </si>
  <si>
    <t>http://tuneefy.com</t>
  </si>
  <si>
    <t>tuneefy</t>
  </si>
  <si>
    <t>2016-08-01T07:13:47Z</t>
  </si>
  <si>
    <t>2016-04-04T09:34:37Z</t>
  </si>
  <si>
    <t>bbits_tuntaposx</t>
  </si>
  <si>
    <t>2013-03-11T07:43:17Z</t>
  </si>
  <si>
    <t>Our fork of the tuntaposx device driver. We NO LONGER use this in our app GetCloak.com. Instead we've patched OpenVPN to use Darwin's utun. Some variant of that patch is now mainlined in OpenVPN.</t>
  </si>
  <si>
    <t>http://tuntaposx.sourceforge.net/</t>
  </si>
  <si>
    <t>tuntaposx</t>
  </si>
  <si>
    <t>2012-01-19T02:27:13Z</t>
  </si>
  <si>
    <t>2016-08-18T02:02:42Z</t>
  </si>
  <si>
    <t>komagata_turboctrl</t>
  </si>
  <si>
    <t>2012-10-05T08:35:52Z</t>
  </si>
  <si>
    <t>The Javascript controller harmonized with rails.</t>
  </si>
  <si>
    <t>turboctrl</t>
  </si>
  <si>
    <t>2015-12-09T11:19:09Z</t>
  </si>
  <si>
    <t>2016-05-20T00:54:22Z</t>
  </si>
  <si>
    <t>blue-yonder_turbodbc</t>
  </si>
  <si>
    <t>2014-04-11T05:29:33Z</t>
  </si>
  <si>
    <t>Turbodbc is a Python module to access relational databases via the Open Database Connectivity (ODBC) interface. The module complies with the Python Database API Specification 2.0.</t>
  </si>
  <si>
    <t>turbodbc</t>
  </si>
  <si>
    <t>2016-09-02T15:03:51Z</t>
  </si>
  <si>
    <t>2016-09-15T09:29:56Z</t>
  </si>
  <si>
    <t>bbc_turingcodec</t>
  </si>
  <si>
    <t>2013-09-17T21:11:32Z</t>
  </si>
  <si>
    <t>Source code for the Turing codec an HEVC software encoder optimised for fast encoding of large resolution video content</t>
  </si>
  <si>
    <t>turingcodec</t>
  </si>
  <si>
    <t>2016-09-06T14:28:59Z</t>
  </si>
  <si>
    <t>2016-09-21T06:27:55Z</t>
  </si>
  <si>
    <t>SelenGora_TurkeyMap</t>
  </si>
  <si>
    <t>2012-04-02T02:11:54Z</t>
  </si>
  <si>
    <t xml:space="preserve">Interactive Turkey Map using RafaelJs (SVG) </t>
  </si>
  <si>
    <t>demo- selengora.com/test/harita - jquery interactive Turkey Map still in progress. Maybe can be add tooltips (city names and properties)</t>
  </si>
  <si>
    <t>TurkeyMap</t>
  </si>
  <si>
    <t>2015-08-11T13:54:27Z</t>
  </si>
  <si>
    <t>2016-07-31T12:39:11Z</t>
  </si>
  <si>
    <t>klmitch_turnstile</t>
  </si>
  <si>
    <t>2013-02-11T14:59:26Z</t>
  </si>
  <si>
    <t>A distributed rate limiting WSGI middleware.</t>
  </si>
  <si>
    <t>turnstile</t>
  </si>
  <si>
    <t>2013-09-20T23:21:02Z</t>
  </si>
  <si>
    <t>2016-09-18T17:54:58Z</t>
  </si>
  <si>
    <t>kylef_Turnstone</t>
  </si>
  <si>
    <t>2011-08-05T12:38:46Z</t>
  </si>
  <si>
    <t>Lightweight request routing for Nest</t>
  </si>
  <si>
    <t>Turnstone</t>
  </si>
  <si>
    <t>2015-10-22T04:53:56Z</t>
  </si>
  <si>
    <t>2016-07-06T22:46:48Z</t>
  </si>
  <si>
    <t>eddturtle_TurtlePlayer</t>
  </si>
  <si>
    <t>2012-05-30T15:13:37Z</t>
  </si>
  <si>
    <t>A Free Fully Fledged Open-Source Music Player for Android</t>
  </si>
  <si>
    <t>http://www.turtle-player.co.uk/</t>
  </si>
  <si>
    <t>TurtlePlayer</t>
  </si>
  <si>
    <t>2015-09-17T16:46:25Z</t>
  </si>
  <si>
    <t>2016-08-31T00:51:19Z</t>
  </si>
  <si>
    <t>davidchambers_tutor</t>
  </si>
  <si>
    <t>2011-03-21T15:12:03Z</t>
  </si>
  <si>
    <t>JavaScript interface for the Gatherer card database</t>
  </si>
  <si>
    <t>http://gatherer.wizards.com/</t>
  </si>
  <si>
    <t>tutor</t>
  </si>
  <si>
    <t>2016-08-04T20:34:17Z</t>
  </si>
  <si>
    <t>2016-09-20T15:11:50Z</t>
  </si>
  <si>
    <t>cocos-creator_tutorial-duang-sheep</t>
  </si>
  <si>
    <t>2015-12-29T08:35:46Z</t>
  </si>
  <si>
    <t>tutorial repo</t>
  </si>
  <si>
    <t>tutorial-duang-sheep</t>
  </si>
  <si>
    <t>2016-07-20T03:37:23Z</t>
  </si>
  <si>
    <t>2016-07-25T16:45:42Z</t>
  </si>
  <si>
    <t>seg_tutorials</t>
  </si>
  <si>
    <t>2016-02-20T10:09:05Z</t>
  </si>
  <si>
    <t>Tutorials from The Leading Edge column</t>
  </si>
  <si>
    <t>tutorials</t>
  </si>
  <si>
    <t>2016-08-02T15:23:25Z</t>
  </si>
  <si>
    <t>2016-09-14T21:16:34Z</t>
  </si>
  <si>
    <t>Microsoft_TVHelpers</t>
  </si>
  <si>
    <t>2012-10-03T15:27:03Z</t>
  </si>
  <si>
    <t>This project consists of several helper components samples and sample app to help you get started building applications for media TV and Xbox on the Universal Windows Platform for both C# and JavaScript developers.</t>
  </si>
  <si>
    <t>TVHelpers</t>
  </si>
  <si>
    <t>2016-09-05T22:32:39Z</t>
  </si>
  <si>
    <t>2016-09-14T15:21:52Z</t>
  </si>
  <si>
    <t>fperrad_tvmjit</t>
  </si>
  <si>
    <t>2012-03-07T08:45:30Z</t>
  </si>
  <si>
    <t>Table Virtual Machine Just-In-Time</t>
  </si>
  <si>
    <t>tvmjit</t>
  </si>
  <si>
    <t>2016-07-01T18:55:26Z</t>
  </si>
  <si>
    <t>2016-07-08T12:10:07Z</t>
  </si>
  <si>
    <t>steventroughtonsmith_tvOSBrowser</t>
  </si>
  <si>
    <t>2016-02-21T16:26:50Z</t>
  </si>
  <si>
    <t>tvOS Web Browser sample project (Private API)</t>
  </si>
  <si>
    <t>tvOSBrowser</t>
  </si>
  <si>
    <t>2016-05-30T23:09:26Z</t>
  </si>
  <si>
    <t>2016-09-17T20:59:46Z</t>
  </si>
  <si>
    <t>mdobie_TWBootstrapJQValPopover</t>
  </si>
  <si>
    <t>2009-11-14T10:17:54Z</t>
  </si>
  <si>
    <t>Popover Error Messages with jQuery Validation and Twitter Bootstrap</t>
  </si>
  <si>
    <t>TWBootstrapJQValPopover</t>
  </si>
  <si>
    <t>2013-09-08T12:10:11Z</t>
  </si>
  <si>
    <t>2015-06-23T07:22:48Z</t>
  </si>
  <si>
    <t>esimakin_twbs-pagination</t>
  </si>
  <si>
    <t>2016-05-04T15:46:56Z</t>
  </si>
  <si>
    <t>jQuery pagination plugin (bootstrap powered)</t>
  </si>
  <si>
    <t>http://esimakin.github.io/twbs-pagination/</t>
  </si>
  <si>
    <t>twbs-pagination</t>
  </si>
  <si>
    <t>2016-09-19T16:06:38Z</t>
  </si>
  <si>
    <t>2016-09-21T06:05:49Z</t>
  </si>
  <si>
    <t>g0v_twbudget</t>
  </si>
  <si>
    <t>2013-12-29T00:29:19Z</t>
  </si>
  <si>
    <t>twbudget hacks for yahoo hackday tw 2012</t>
  </si>
  <si>
    <t>twbudget</t>
  </si>
  <si>
    <t>2016-06-12T06:21:14Z</t>
  </si>
  <si>
    <t>2016-08-10T16:03:29Z</t>
  </si>
  <si>
    <t>omarish_tweetable</t>
  </si>
  <si>
    <t>2012-08-14T16:09:25Z</t>
  </si>
  <si>
    <t>Plugin to turn any html element into a twitter link that either uses the native app or falls back to web.</t>
  </si>
  <si>
    <t>tweetable</t>
  </si>
  <si>
    <t>2015-05-17T04:19:55Z</t>
  </si>
  <si>
    <t>2016-09-02T19:41:24Z</t>
  </si>
  <si>
    <t>chrislacy_TweetLanes</t>
  </si>
  <si>
    <t>2015-11-25T00:11:02Z</t>
  </si>
  <si>
    <t>Tweet Lanes for Android</t>
  </si>
  <si>
    <t>TweetLanes</t>
  </si>
  <si>
    <t>2014-10-08T08:17:58Z</t>
  </si>
  <si>
    <t>2016-09-21T05:32:37Z</t>
  </si>
  <si>
    <t>chrissimpkins_tweetledee</t>
  </si>
  <si>
    <t>2012-01-05T19:33:51Z</t>
  </si>
  <si>
    <t xml:space="preserve">A PHP library that provides an incredibly easy way to access Twitter data as JSON or RSS feed by URL or standard CLI syntax.  </t>
  </si>
  <si>
    <t>http://chrissimpkins.github.io/tweetledee/</t>
  </si>
  <si>
    <t>tweetledee</t>
  </si>
  <si>
    <t>2016-05-09T21:15:38Z</t>
  </si>
  <si>
    <t>2016-09-11T17:15:12Z</t>
  </si>
  <si>
    <t>joshmarshall_tweetwatcher</t>
  </si>
  <si>
    <t>2012-10-08T08:22:56Z</t>
  </si>
  <si>
    <t>Tiny Tornado site for monitoring Twitter Streaming API with Websockets / long polling</t>
  </si>
  <si>
    <t>tweetwatcher</t>
  </si>
  <si>
    <t>2011-10-08T00:19:47Z</t>
  </si>
  <si>
    <t>2016-09-18T15:18:17Z</t>
  </si>
  <si>
    <t>jgoerzen_twidge</t>
  </si>
  <si>
    <t>2014-10-08T06:12:34Z</t>
  </si>
  <si>
    <t>Command-line twitter/identica client [Haskell]</t>
  </si>
  <si>
    <t>http://wiki.github.com/jgoerzen/twidge/</t>
  </si>
  <si>
    <t>twidge</t>
  </si>
  <si>
    <t>2016-05-30T20:26:35Z</t>
  </si>
  <si>
    <t>2016-08-12T07:58:33Z</t>
  </si>
  <si>
    <t>schmittjoh_twig.js</t>
  </si>
  <si>
    <t>2010-10-10T18:24:06Z</t>
  </si>
  <si>
    <t>twig.js flexible secure and high-performance templating engine for Javascript</t>
  </si>
  <si>
    <t>http://jmsyst.com/libs/twig.js</t>
  </si>
  <si>
    <t>twig.js</t>
  </si>
  <si>
    <t>2016-09-02T09:54:13Z</t>
  </si>
  <si>
    <t>2016-08-22T11:46:57Z</t>
  </si>
  <si>
    <t>asm89_twig-lint</t>
  </si>
  <si>
    <t>2014-02-20T13:20:34Z</t>
  </si>
  <si>
    <t>Standalone twig linter.</t>
  </si>
  <si>
    <t>twig-lint</t>
  </si>
  <si>
    <t>2016-07-25T21:03:11Z</t>
  </si>
  <si>
    <t>2016-09-13T15:40:34Z</t>
  </si>
  <si>
    <t>cody1213_twism</t>
  </si>
  <si>
    <t>2014-11-28T22:50:25Z</t>
  </si>
  <si>
    <t>A clickable SVG map jQuery plugin</t>
  </si>
  <si>
    <t>twism</t>
  </si>
  <si>
    <t>2016-09-10T14:01:39Z</t>
  </si>
  <si>
    <t>2016-07-01T09:34:28Z</t>
  </si>
  <si>
    <t>fmoo_twisted-connect-proxy</t>
  </si>
  <si>
    <t>2011-07-25T23:35:50Z</t>
  </si>
  <si>
    <t>Default Twisted does not ship with a CONNECT-enabled HTTP(s) proxy.  This code provides one.</t>
  </si>
  <si>
    <t>twisted-connect-proxy</t>
  </si>
  <si>
    <t>2016-04-04T18:17:41Z</t>
  </si>
  <si>
    <t>2016-06-21T15:04:26Z</t>
  </si>
  <si>
    <t>Luxoft_Twister</t>
  </si>
  <si>
    <t>2015-12-22T20:09:05Z</t>
  </si>
  <si>
    <t>Twister Test Automation Framework</t>
  </si>
  <si>
    <t>http://www.twistertesting.com/</t>
  </si>
  <si>
    <t>Twister</t>
  </si>
  <si>
    <t>2016-06-02T10:55:01Z</t>
  </si>
  <si>
    <t>2016-06-29T13:24:47Z</t>
  </si>
  <si>
    <t>fabpot-graveyard_twittee</t>
  </si>
  <si>
    <t>2009-11-10T06:18:00Z</t>
  </si>
  <si>
    <t>A Dependency Injection Container that fits in a tweet</t>
  </si>
  <si>
    <t>http://www.twittee.org/</t>
  </si>
  <si>
    <t>twittee</t>
  </si>
  <si>
    <t>2014-06-06T02:47:43Z</t>
  </si>
  <si>
    <t>2016-09-18T03:31:23Z</t>
  </si>
  <si>
    <t>geoffjentry_twitteR</t>
  </si>
  <si>
    <t>2013-04-18T17:44:17Z</t>
  </si>
  <si>
    <t>R based twitter client</t>
  </si>
  <si>
    <t>http://cran.r-project.org/web/packages/twitteR/index.html</t>
  </si>
  <si>
    <t>twitteR</t>
  </si>
  <si>
    <t>2016-09-02T20:48:53Z</t>
  </si>
  <si>
    <t>2016-09-17T17:11:50Z</t>
  </si>
  <si>
    <t>thujohn_twitter</t>
  </si>
  <si>
    <t>2011-06-03T00:26:52Z</t>
  </si>
  <si>
    <t>Twitter API for Laravel 4/5</t>
  </si>
  <si>
    <t>twitter</t>
  </si>
  <si>
    <t>2016-08-18T17:16:06Z</t>
  </si>
  <si>
    <t>2016-09-20T07:45:25Z</t>
  </si>
  <si>
    <t>halcat0x15a_twitter4z</t>
  </si>
  <si>
    <t>2015-10-13T03:56:45Z</t>
  </si>
  <si>
    <t>A Scalaz wrapper for Twitter API.</t>
  </si>
  <si>
    <t>twitter4z</t>
  </si>
  <si>
    <t>2012-03-12T21:59:29Z</t>
  </si>
  <si>
    <t>2016-03-07T17:17:28Z</t>
  </si>
  <si>
    <t>pauldotknopf_TwitterBootstrapjQueryValidate</t>
  </si>
  <si>
    <t>2011-06-04T14:36:19Z</t>
  </si>
  <si>
    <t>Client side validation with support for the Twitter Bootstrap markup.</t>
  </si>
  <si>
    <t>TwitterBootstrapjQueryValidate</t>
  </si>
  <si>
    <t>2014-09-14T20:20:24Z</t>
  </si>
  <si>
    <t>2016-05-06T07:08:41Z</t>
  </si>
  <si>
    <t>airbnb_twitter-commons-sample</t>
  </si>
  <si>
    <t>2012-12-21T15:41:31Z</t>
  </si>
  <si>
    <t>A sample REST service based on Twitter Commons</t>
  </si>
  <si>
    <t>twitter-commons-sample</t>
  </si>
  <si>
    <t>2013-03-01T22:18:02Z</t>
  </si>
  <si>
    <t>2016-07-02T08:51:53Z</t>
  </si>
  <si>
    <t>himura_twitter-conduit</t>
  </si>
  <si>
    <t>2008-10-16T16:43:42Z</t>
  </si>
  <si>
    <t>Twitter API package for Haskell including enumerator interfaces and Streaming API supports.</t>
  </si>
  <si>
    <t>twitter-conduit</t>
  </si>
  <si>
    <t>2016-08-28T15:03:18Z</t>
  </si>
  <si>
    <t>2016-08-19T07:20:08Z</t>
  </si>
  <si>
    <t>kurrik_twittergo</t>
  </si>
  <si>
    <t>2010-05-10T07:07:56Z</t>
  </si>
  <si>
    <t>Twitter client library for go</t>
  </si>
  <si>
    <t>twittergo</t>
  </si>
  <si>
    <t>2016-06-09T17:07:53Z</t>
  </si>
  <si>
    <t>2016-09-18T15:34:23Z</t>
  </si>
  <si>
    <t>remy_twitterlib</t>
  </si>
  <si>
    <t>2012-02-26T04:50:36Z</t>
  </si>
  <si>
    <t>Twitter JavaScript API library</t>
  </si>
  <si>
    <t>http://remy.github.com/twitterlib/</t>
  </si>
  <si>
    <t>twitterlib</t>
  </si>
  <si>
    <t>2013-06-21T11:20:04Z</t>
  </si>
  <si>
    <t>2016-09-13T17:00:14Z</t>
  </si>
  <si>
    <t>vspiewak_twitter-sentiment-analysis</t>
  </si>
  <si>
    <t>2012-07-01T04:02:52Z</t>
  </si>
  <si>
    <t>Streaming tweets with spark language detection &amp; sentiment analysis dashboard with Kibana</t>
  </si>
  <si>
    <t>twitter-sentiment-analysis</t>
  </si>
  <si>
    <t>2015-12-21T04:44:19Z</t>
  </si>
  <si>
    <t>2016-08-04T08:14:56Z</t>
  </si>
  <si>
    <t>ykabaran_TwitterSplash</t>
  </si>
  <si>
    <t>2014-07-27T10:51:26Z</t>
  </si>
  <si>
    <t>Replication of the Twitter's splash animation as seen on the Twitter iOS app.</t>
  </si>
  <si>
    <t>TwitterSplash</t>
  </si>
  <si>
    <t>2014-08-05T12:20:55Z</t>
  </si>
  <si>
    <t>2016-09-21T15:08:16Z</t>
  </si>
  <si>
    <t>voloko_twitter-stream</t>
  </si>
  <si>
    <t>2014-04-10T16:11:25Z</t>
  </si>
  <si>
    <t>Twitter realtime API client</t>
  </si>
  <si>
    <t>twitter-stream</t>
  </si>
  <si>
    <t>2015-12-07T17:26:27Z</t>
  </si>
  <si>
    <t>2016-09-05T01:56:49Z</t>
  </si>
  <si>
    <t>inactivist_twitter-streamer</t>
  </si>
  <si>
    <t>2013-11-02T23:15:42Z</t>
  </si>
  <si>
    <t>Capture Twitter stream data using Python and Tweepy.</t>
  </si>
  <si>
    <t>http://exodusdev.com/blogs/mike/twitter-streaming-api-utility-python</t>
  </si>
  <si>
    <t>twitter-streamer</t>
  </si>
  <si>
    <t>2015-04-18T02:34:27Z</t>
  </si>
  <si>
    <t>2016-05-27T05:04:52Z</t>
  </si>
  <si>
    <t>horgh_twitter-tcl</t>
  </si>
  <si>
    <t>2013-04-02T08:04:20Z</t>
  </si>
  <si>
    <t>An eggdrop Tcl script that acts as a Twitter client/bridge on IRC. Also includes an OAuth library for authenticating with Twitter and a Twitter library</t>
  </si>
  <si>
    <t>twitter-tcl</t>
  </si>
  <si>
    <t>2016-08-18T19:04:37Z</t>
  </si>
  <si>
    <t>2016-09-21T19:42:02Z</t>
  </si>
  <si>
    <t>twitter_twitter-text-objc</t>
  </si>
  <si>
    <t>2014-11-26T21:51:18Z</t>
  </si>
  <si>
    <t>An Objective-C implementation of Twitter's text processing library</t>
  </si>
  <si>
    <t>twitter-text-objc</t>
  </si>
  <si>
    <t>2014-12-13T16:45:34Z</t>
  </si>
  <si>
    <t>2016-08-16T17:23:22Z</t>
  </si>
  <si>
    <t>twitvim_twitvim</t>
  </si>
  <si>
    <t>2013-10-09T15:08:10Z</t>
  </si>
  <si>
    <t>Twitter client for Vim</t>
  </si>
  <si>
    <t>twitvim</t>
  </si>
  <si>
    <t>2016-09-21T01:13:36Z</t>
  </si>
  <si>
    <t>2016-08-14T12:28:28Z</t>
  </si>
  <si>
    <t>josephruscio_twke</t>
  </si>
  <si>
    <t>2013-07-25T20:30:34Z</t>
  </si>
  <si>
    <t>A campfire bot written in Ruby inspired by Hubot.</t>
  </si>
  <si>
    <t>twke</t>
  </si>
  <si>
    <t>2014-12-29T21:10:31Z</t>
  </si>
  <si>
    <t>2015-11-05T07:21:25Z</t>
  </si>
  <si>
    <t>21dotco_two1-docker</t>
  </si>
  <si>
    <t>2015-09-14T18:27:23Z</t>
  </si>
  <si>
    <t>Docker images built with 21.</t>
  </si>
  <si>
    <t>https://hub.docker.com/r/21dotco/two1</t>
  </si>
  <si>
    <t>two1-docker</t>
  </si>
  <si>
    <t>2016-09-16T23:44:35Z</t>
  </si>
  <si>
    <t>2016-09-17T19:28:32Z</t>
  </si>
  <si>
    <t>matholroyd_tworgy-spaced-repetition</t>
  </si>
  <si>
    <t>2011-10-30T17:51:01Z</t>
  </si>
  <si>
    <t xml:space="preserve">Spaced repeitition algorithms and mixins (e.g. SuperMemo algorithm SM-2) </t>
  </si>
  <si>
    <t>tworgy-spaced-repetition</t>
  </si>
  <si>
    <t>2010-02-26T05:28:30Z</t>
  </si>
  <si>
    <t>2016-09-12T09:33:20Z</t>
  </si>
  <si>
    <t>Ceasar_twosheds</t>
  </si>
  <si>
    <t>2014-09-19T02:51:48Z</t>
  </si>
  <si>
    <t>Python library for making POSIX shells</t>
  </si>
  <si>
    <t>http://twosheds.readthedocs.org/en/latest/</t>
  </si>
  <si>
    <t>twosheds</t>
  </si>
  <si>
    <t>2015-09-28T02:43:14Z</t>
  </si>
  <si>
    <t>2016-05-10T03:21:49Z</t>
  </si>
  <si>
    <t>fiorix_txredisapi</t>
  </si>
  <si>
    <t>2015-12-29T21:20:24Z</t>
  </si>
  <si>
    <t>non-blocking redis client for python twisted</t>
  </si>
  <si>
    <t>txredisapi</t>
  </si>
  <si>
    <t>2016-04-09T09:13:41Z</t>
  </si>
  <si>
    <t>2016-09-22T10:48:21Z</t>
  </si>
  <si>
    <t>luckytianyiyan_TYBlurImage</t>
  </si>
  <si>
    <t>2015-08-21T18:17:11Z</t>
  </si>
  <si>
    <t>Blur effect animation support as a UIImageView category.</t>
  </si>
  <si>
    <t>https://cocoapods.org/pods/TYBlurImage</t>
  </si>
  <si>
    <t>TYBlurImage</t>
  </si>
  <si>
    <t>2016-07-18T15:50:21Z</t>
  </si>
  <si>
    <t>2016-09-09T06:40:25Z</t>
  </si>
  <si>
    <t>ThabreshVivid_TYDirectionFinder</t>
  </si>
  <si>
    <t>2012-04-28T21:09:14Z</t>
  </si>
  <si>
    <t>Direction between two routes and showing direction path information.Please provide API key in APIConstant.h</t>
  </si>
  <si>
    <t>TYDirectionFinder</t>
  </si>
  <si>
    <t>2016-09-06T13:36:05Z</t>
  </si>
  <si>
    <t>2016-09-14T08:08:11Z</t>
  </si>
  <si>
    <t>yimingtang_TYMActivityIndicatorView</t>
  </si>
  <si>
    <t>2016-02-27T21:00:56Z</t>
  </si>
  <si>
    <t>Yeah rotation!</t>
  </si>
  <si>
    <t>TYMActivityIndicatorView</t>
  </si>
  <si>
    <t>2016-04-07T07:59:24Z</t>
  </si>
  <si>
    <t>2016-09-15T07:23:29Z</t>
  </si>
  <si>
    <t>yimingtang_TYMProgressBarView</t>
  </si>
  <si>
    <t>2012-06-18T18:41:19Z</t>
  </si>
  <si>
    <t>Progress bar similar to the one on iOS's launching screen</t>
  </si>
  <si>
    <t>TYMProgressBarView</t>
  </si>
  <si>
    <t>2016-04-07T07:54:09Z</t>
  </si>
  <si>
    <t>2016-08-11T09:28:52Z</t>
  </si>
  <si>
    <t>jharding_typeahead.js-bootstrap.css</t>
  </si>
  <si>
    <t>2013-04-30T20:28:28Z</t>
  </si>
  <si>
    <t>typeahead.js-bootstrap.css</t>
  </si>
  <si>
    <t>2013-12-29T00:57:34Z</t>
  </si>
  <si>
    <t>2015-10-12T18:51:21Z</t>
  </si>
  <si>
    <t>ehamberg_typeclassopedia-md</t>
  </si>
  <si>
    <t>2014-01-09T01:18:16Z</t>
  </si>
  <si>
    <t>Markdown version of the Haskell Typeclassopedia</t>
  </si>
  <si>
    <t>http://hamberg.no/erlend/files/typeclassopedia.epub</t>
  </si>
  <si>
    <t>typeclassopedia-md</t>
  </si>
  <si>
    <t>2014-12-01T12:27:23Z</t>
  </si>
  <si>
    <t>2016-03-12T00:50:09Z</t>
  </si>
  <si>
    <t>csswizardry_typecsset</t>
  </si>
  <si>
    <t>2013-08-10T22:59:14Z</t>
  </si>
  <si>
    <t>A small Sass library for setting type on the web.</t>
  </si>
  <si>
    <t>http://csswizardry.com/typecsset/</t>
  </si>
  <si>
    <t>typecsset</t>
  </si>
  <si>
    <t>2014-01-07T14:41:34Z</t>
  </si>
  <si>
    <t>2016-09-16T20:24:59Z</t>
  </si>
  <si>
    <t>Asana_typed-react</t>
  </si>
  <si>
    <t>2014-06-15T16:15:23Z</t>
  </si>
  <si>
    <t>A binding layer between React and TypeScript</t>
  </si>
  <si>
    <t>typed-react</t>
  </si>
  <si>
    <t>2016-01-11T19:48:41Z</t>
  </si>
  <si>
    <t>2016-09-19T22:06:41Z</t>
  </si>
  <si>
    <t>maxgherman_TypeIOC</t>
  </si>
  <si>
    <t>2011-08-02T18:32:06Z</t>
  </si>
  <si>
    <t>Dependency injection container for node typescript / javascript</t>
  </si>
  <si>
    <t>TypeIOC</t>
  </si>
  <si>
    <t>2016-01-30T12:10:18Z</t>
  </si>
  <si>
    <t>2016-03-08T05:15:19Z</t>
  </si>
  <si>
    <t>paholg_typenum</t>
  </si>
  <si>
    <t>2012-11-19T07:44:03Z</t>
  </si>
  <si>
    <t>Compile time numbers in Rust.</t>
  </si>
  <si>
    <t>typenum</t>
  </si>
  <si>
    <t>2016-07-08T20:38:45Z</t>
  </si>
  <si>
    <t>2016-08-28T10:19:53Z</t>
  </si>
  <si>
    <t>phpDocumentor_TypeResolver</t>
  </si>
  <si>
    <t>2012-05-07T16:41:17Z</t>
  </si>
  <si>
    <t>A PSR-5 based resolver of Class names Types and Structural Element Names</t>
  </si>
  <si>
    <t>TypeResolver</t>
  </si>
  <si>
    <t>2016-06-10T07:14:40Z</t>
  </si>
  <si>
    <t>2016-07-05T21:44:00Z</t>
  </si>
  <si>
    <t>ServiceStackApps_typescript-redux</t>
  </si>
  <si>
    <t>2015-03-15T05:05:47Z</t>
  </si>
  <si>
    <t>Adventures in TypeScript React + Redux</t>
  </si>
  <si>
    <t>typescript-redux</t>
  </si>
  <si>
    <t>2016-04-28T23:40:25Z</t>
  </si>
  <si>
    <t>2016-09-20T16:49:50Z</t>
  </si>
  <si>
    <t>photonstorm_typescript-signals</t>
  </si>
  <si>
    <t>2015-12-11T15:34:34Z</t>
  </si>
  <si>
    <t>A TypeScript implementation of js-signals</t>
  </si>
  <si>
    <t>typescript-signals</t>
  </si>
  <si>
    <t>2015-07-09T10:26:02Z</t>
  </si>
  <si>
    <t>2016-09-10T13:58:48Z</t>
  </si>
  <si>
    <t>teppeis_typescript-simple</t>
  </si>
  <si>
    <t>2012-11-17T10:00:42Z</t>
  </si>
  <si>
    <t>Simple API to compile TypeScript code string to JavaScript. That's all!</t>
  </si>
  <si>
    <t>typescript-simple</t>
  </si>
  <si>
    <t>2016-08-30T16:46:57Z</t>
  </si>
  <si>
    <t>2016-09-03T14:04:16Z</t>
  </si>
  <si>
    <t>positionly_Typist</t>
  </si>
  <si>
    <t>2015-05-30T15:49:35Z</t>
  </si>
  <si>
    <t>Elegant automated typing for your text rotation needs</t>
  </si>
  <si>
    <t>https://positionly.com</t>
  </si>
  <si>
    <t>Typist</t>
  </si>
  <si>
    <t>2016-07-08T15:10:29Z</t>
  </si>
  <si>
    <t>2016-09-16T23:18:45Z</t>
  </si>
  <si>
    <t>google_u2f-ref-code</t>
  </si>
  <si>
    <t>2015-03-29T22:25:06Z</t>
  </si>
  <si>
    <t>U2F reference implementations</t>
  </si>
  <si>
    <t>u2f-ref-code</t>
  </si>
  <si>
    <t>2016-09-16T23:14:59Z</t>
  </si>
  <si>
    <t>2016-09-20T20:20:25Z</t>
  </si>
  <si>
    <t>hfiref0x_UACME</t>
  </si>
  <si>
    <t>2016-03-04T23:33:03Z</t>
  </si>
  <si>
    <t>Defeating Windows User Account Control</t>
  </si>
  <si>
    <t>UACME</t>
  </si>
  <si>
    <t>2016-09-22T10:13:37Z</t>
  </si>
  <si>
    <t>2016-09-22T07:40:12Z</t>
  </si>
  <si>
    <t>unsignedapps_UAFilterableResultsController</t>
  </si>
  <si>
    <t>2016-02-01T21:28:54Z</t>
  </si>
  <si>
    <t>An NSFetchedResultsController-like implementation with NSMutableArrays as the backing store.</t>
  </si>
  <si>
    <t>UAFilterableResultsController</t>
  </si>
  <si>
    <t>2016-01-20T05:15:22Z</t>
  </si>
  <si>
    <t>2016-04-24T16:00:31Z</t>
  </si>
  <si>
    <t>ua-parser_uap-core</t>
  </si>
  <si>
    <t>2013-02-01T20:04:26Z</t>
  </si>
  <si>
    <t>The regex file necessary to build language ports of Browserscope's user agent parser.</t>
  </si>
  <si>
    <t>uap-core</t>
  </si>
  <si>
    <t>2016-09-15T21:54:41Z</t>
  </si>
  <si>
    <t>2016-09-14T15:57:23Z</t>
  </si>
  <si>
    <t>ua-parser_uap-php</t>
  </si>
  <si>
    <t>2013-07-14T18:50:48Z</t>
  </si>
  <si>
    <t>PHP implementation of ua-parser</t>
  </si>
  <si>
    <t>uap-php</t>
  </si>
  <si>
    <t>2016-07-09T13:55:57Z</t>
  </si>
  <si>
    <t>2016-09-21T12:47:16Z</t>
  </si>
  <si>
    <t>uBlockOrigin_uAssets</t>
  </si>
  <si>
    <t>2012-10-26T16:16:20Z</t>
  </si>
  <si>
    <t>Resources for uBlock Origin uMatrix: static filter lists ready-to-use rulesets etc.</t>
  </si>
  <si>
    <t>uAssets</t>
  </si>
  <si>
    <t>2016-09-22T13:06:14Z</t>
  </si>
  <si>
    <t>2016-09-22T00:23:58Z</t>
  </si>
  <si>
    <t>adamdunkels_ubasic</t>
  </si>
  <si>
    <t>2008-07-20T18:04:09Z</t>
  </si>
  <si>
    <t>The uBASIC interpreter</t>
  </si>
  <si>
    <t>ubasic</t>
  </si>
  <si>
    <t>2014-07-16T12:17:05Z</t>
  </si>
  <si>
    <t>2016-09-16T01:02:02Z</t>
  </si>
  <si>
    <t>nvkzNemo_UberManager</t>
  </si>
  <si>
    <t>2011-12-19T05:02:43Z</t>
  </si>
  <si>
    <t>An open source Adobe extension manager</t>
  </si>
  <si>
    <t>UberManager</t>
  </si>
  <si>
    <t>2015-11-27T19:47:37Z</t>
  </si>
  <si>
    <t>2016-08-10T08:12:14Z</t>
  </si>
  <si>
    <t>pressly_uber-s3</t>
  </si>
  <si>
    <t>2015-06-11T19:43:35Z</t>
  </si>
  <si>
    <t>Ruby S3 client with synchronous and asynchronous I/O adapters</t>
  </si>
  <si>
    <t>http://nulayer.com</t>
  </si>
  <si>
    <t>uber-s3</t>
  </si>
  <si>
    <t>2016-08-02T11:30:17Z</t>
  </si>
  <si>
    <t>2016-08-18T20:58:27Z</t>
  </si>
  <si>
    <t>yeah_uberspacify</t>
  </si>
  <si>
    <t>2015-02-15T15:20:50Z</t>
  </si>
  <si>
    <t>Uberspacify helps you deploy a Ruby on Rails app on Uberspace a popular shared hosting provider.</t>
  </si>
  <si>
    <t>https://rubygems.org/gems/uberspacify</t>
  </si>
  <si>
    <t>uberspacify</t>
  </si>
  <si>
    <t>2015-12-20T14:32:23Z</t>
  </si>
  <si>
    <t>2016-05-11T20:08:17Z</t>
  </si>
  <si>
    <t>greatscottgadgets_ubertooth</t>
  </si>
  <si>
    <t>2013-07-24T13:31:14Z</t>
  </si>
  <si>
    <t>Software firmware and hardware designs for Ubertooth</t>
  </si>
  <si>
    <t>ubertooth</t>
  </si>
  <si>
    <t>2016-09-01T14:59:15Z</t>
  </si>
  <si>
    <t>2016-09-22T08:24:53Z</t>
  </si>
  <si>
    <t>trentrichardson_UberUploadCropper</t>
  </si>
  <si>
    <t>2013-10-18T15:14:25Z</t>
  </si>
  <si>
    <t>Ajax image upload and crop widget</t>
  </si>
  <si>
    <t>http://trentrichardson.com/2009/10/25/uberuploadcropper-jquery-upload-and-crop-plugin/</t>
  </si>
  <si>
    <t>UberUploadCropper</t>
  </si>
  <si>
    <t>2013-03-26T18:12:38Z</t>
  </si>
  <si>
    <t>2016-06-02T09:08:56Z</t>
  </si>
  <si>
    <t>scriptum_UBFG</t>
  </si>
  <si>
    <t>2010-09-21T01:17:06Z</t>
  </si>
  <si>
    <t>Ultimate Bitmap Font Generator</t>
  </si>
  <si>
    <t>https://github.com/scriptum/UBFG/wiki/Downloads</t>
  </si>
  <si>
    <t>UBFG</t>
  </si>
  <si>
    <t>2015-01-01T18:35:57Z</t>
  </si>
  <si>
    <t>2016-08-24T15:34:21Z</t>
  </si>
  <si>
    <t>eyecreate_ubuntu-chromebook-installer</t>
  </si>
  <si>
    <t>2012-04-29T02:16:46Z</t>
  </si>
  <si>
    <t>Installer for Ubuntu/Kubuntu on Chromebook (only tested with c720)</t>
  </si>
  <si>
    <t>ubuntu-chromebook-installer</t>
  </si>
  <si>
    <t>2015-11-13T20:51:20Z</t>
  </si>
  <si>
    <t>2016-07-28T05:46:38Z</t>
  </si>
  <si>
    <t>dockerfile_ubuntu-desktop</t>
  </si>
  <si>
    <t>2015-03-05T22:14:15Z</t>
  </si>
  <si>
    <t>Ubuntu Desktop (LXDE) Dockerfile for trusted automated Docker builds.</t>
  </si>
  <si>
    <t>http://dockerfile.github.io/#/ubuntu-desktop</t>
  </si>
  <si>
    <t>ubuntu-desktop</t>
  </si>
  <si>
    <t>2014-11-15T03:30:04Z</t>
  </si>
  <si>
    <t>2016-09-20T18:01:48Z</t>
  </si>
  <si>
    <t>tzwenn_ubuntu-latex-fonts</t>
  </si>
  <si>
    <t>2008-05-12T19:37:25Z</t>
  </si>
  <si>
    <t>For all those who like to use the Ubuntu Font Family in LaTeX.</t>
  </si>
  <si>
    <t>https://flattr.com/thing/275508/Ubuntu-LaTeX-Fonts</t>
  </si>
  <si>
    <t>ubuntu-latex-fonts</t>
  </si>
  <si>
    <t>2011-10-19T08:06:05Z</t>
  </si>
  <si>
    <t>2016-02-19T12:21:52Z</t>
  </si>
  <si>
    <t>rkadlec_ubuntu-ranking-dataset-creator</t>
  </si>
  <si>
    <t>2013-12-23T15:24:25Z</t>
  </si>
  <si>
    <t xml:space="preserve">A script that creates train valid and test datasets for the ranking task from Ubuntu corpus dialogs. </t>
  </si>
  <si>
    <t>ubuntu-ranking-dataset-creator</t>
  </si>
  <si>
    <t>2016-08-14T15:25:49Z</t>
  </si>
  <si>
    <t>2016-09-22T03:12:10Z</t>
  </si>
  <si>
    <t>allanjude_uclcmd</t>
  </si>
  <si>
    <t>2012-04-18T22:56:24Z</t>
  </si>
  <si>
    <t>Command line tool for working with UCL config files</t>
  </si>
  <si>
    <t>uclcmd</t>
  </si>
  <si>
    <t>2016-08-11T16:20:42Z</t>
  </si>
  <si>
    <t>2016-05-31T10:08:46Z</t>
  </si>
  <si>
    <t>jeanbmar_UCS</t>
  </si>
  <si>
    <t>2013-08-04T15:03:12Z</t>
  </si>
  <si>
    <t>Ultrapowa Clash Server</t>
  </si>
  <si>
    <t>UCS</t>
  </si>
  <si>
    <t>2015-10-20T18:28:34Z</t>
  </si>
  <si>
    <t>2016-08-26T10:38:31Z</t>
  </si>
  <si>
    <t>AgentME_ud</t>
  </si>
  <si>
    <t>2011-04-24T19:51:16Z</t>
  </si>
  <si>
    <t>Utilities for updating code live with hot module replacement</t>
  </si>
  <si>
    <t>ud</t>
  </si>
  <si>
    <t>2016-09-20T01:36:12Z</t>
  </si>
  <si>
    <t>2016-09-09T00:04:52Z</t>
  </si>
  <si>
    <t>udacity_ud891</t>
  </si>
  <si>
    <t>2014-11-10T07:57:16Z</t>
  </si>
  <si>
    <t>Google and Udacity course on Accessibility.</t>
  </si>
  <si>
    <t>ud891</t>
  </si>
  <si>
    <t>2016-09-13T23:30:28Z</t>
  </si>
  <si>
    <t>2016-09-15T08:57:47Z</t>
  </si>
  <si>
    <t>infusion_udf_infusion</t>
  </si>
  <si>
    <t>2016-01-13T10:08:31Z</t>
  </si>
  <si>
    <t>A MySQL functionality enhancement UDF</t>
  </si>
  <si>
    <t>http://www.xarg.org/2012/07/statistical-functions-in-mysql/</t>
  </si>
  <si>
    <t>udf_infusion</t>
  </si>
  <si>
    <t>2016-06-10T18:43:01Z</t>
  </si>
  <si>
    <t>2016-08-22T14:02:32Z</t>
  </si>
  <si>
    <t>jfrazelle_udict</t>
  </si>
  <si>
    <t>2012-08-01T13:34:33Z</t>
  </si>
  <si>
    <t>Command line urban dictionary</t>
  </si>
  <si>
    <t>udict</t>
  </si>
  <si>
    <t>2016-09-21T05:17:10Z</t>
  </si>
  <si>
    <t>2016-08-03T02:53:07Z</t>
  </si>
  <si>
    <t>fmod_ue4integration</t>
  </si>
  <si>
    <t>2013-01-02T09:20:30Z</t>
  </si>
  <si>
    <t>FMOD Studio UE4 Integration</t>
  </si>
  <si>
    <t>ue4integration</t>
  </si>
  <si>
    <t>2016-09-13T05:30:05Z</t>
  </si>
  <si>
    <t>2016-09-10T02:00:20Z</t>
  </si>
  <si>
    <t>Koderz_UE4RuntimeMeshComponent</t>
  </si>
  <si>
    <t>2013-02-10T11:22:13Z</t>
  </si>
  <si>
    <t>Unreal Engine 4 plugin component for rendering runtime generated content.</t>
  </si>
  <si>
    <t>http://ue4rmc.koderz.io</t>
  </si>
  <si>
    <t>UE4RuntimeMeshComponent</t>
  </si>
  <si>
    <t>2016-09-09T09:24:17Z</t>
  </si>
  <si>
    <t>2016-09-14T15:06:28Z</t>
  </si>
  <si>
    <t>lukovkin_ufcnn-keras</t>
  </si>
  <si>
    <t>2012-07-30T22:49:28Z</t>
  </si>
  <si>
    <t>Implementation of UFCNN in Keras</t>
  </si>
  <si>
    <t>ufcnn-keras</t>
  </si>
  <si>
    <t>2016-09-09T12:58:54Z</t>
  </si>
  <si>
    <t>2016-09-22T03:44:09Z</t>
  </si>
  <si>
    <t>ptejada_uFlex</t>
  </si>
  <si>
    <t>2013-11-02T04:43:40Z</t>
  </si>
  <si>
    <t>All in one PHP user authentication classs</t>
  </si>
  <si>
    <t>Http://ptejada.com/projects/uFlex/</t>
  </si>
  <si>
    <t>uFlex</t>
  </si>
  <si>
    <t>2016-09-14T03:29:56Z</t>
  </si>
  <si>
    <t>2016-08-18T15:44:44Z</t>
  </si>
  <si>
    <t>WestHillApps_uGUI-Effect-Tool</t>
  </si>
  <si>
    <t>2008-06-18T17:14:28Z</t>
  </si>
  <si>
    <t>Vertex color UI Effect for Unity4.6 new UI (uGUI).</t>
  </si>
  <si>
    <t>uGUI-Effect-Tool</t>
  </si>
  <si>
    <t>2015-11-13T08:23:41Z</t>
  </si>
  <si>
    <t>2016-09-11T06:25:58Z</t>
  </si>
  <si>
    <t>ryanmaxwell_UIAlertController-Blocks</t>
  </si>
  <si>
    <t>2014-07-13T22:13:51Z</t>
  </si>
  <si>
    <t>Convenience methods for UIAlertController</t>
  </si>
  <si>
    <t>UIAlertController-Blocks</t>
  </si>
  <si>
    <t>2016-08-10T22:04:00Z</t>
  </si>
  <si>
    <t>2016-09-22T02:06:18Z</t>
  </si>
  <si>
    <t>OskarGroth_UIButton-Bootstrap</t>
  </si>
  <si>
    <t>2015-10-30T09:34:43Z</t>
  </si>
  <si>
    <t>UIButton with Bootstrap 3.0 styles</t>
  </si>
  <si>
    <t>UIButton-Bootstrap</t>
  </si>
  <si>
    <t>2016-08-05T17:38:29Z</t>
  </si>
  <si>
    <t>2016-09-08T01:56:56Z</t>
  </si>
  <si>
    <t>angular-ui_ui-chart</t>
  </si>
  <si>
    <t>2012-10-16T20:51:37Z</t>
  </si>
  <si>
    <t>This directive lets you use jqPlot with Angular</t>
  </si>
  <si>
    <t>http://angular-ui.github.io/ui-chart</t>
  </si>
  <si>
    <t>ui-chart</t>
  </si>
  <si>
    <t>2014-04-17T21:09:27Z</t>
  </si>
  <si>
    <t>2016-09-15T14:10:05Z</t>
  </si>
  <si>
    <t>amarkulo_UIDevice-MacAddress-Helper</t>
  </si>
  <si>
    <t>2014-01-20T20:34:21Z</t>
  </si>
  <si>
    <t>Find Mac address on iOS device and create UDID from that MAC address</t>
  </si>
  <si>
    <t>UIDevice-MacAddress-Helper</t>
  </si>
  <si>
    <t>2012-03-11T10:31:03Z</t>
  </si>
  <si>
    <t>2015-12-22T02:59:06Z</t>
  </si>
  <si>
    <t>gekitz_UIDevice-with-UniqueIdentifier-for-iOS-5</t>
  </si>
  <si>
    <t>2014-01-21T08:26:20Z</t>
  </si>
  <si>
    <t>Brings back the unique identifier support under iOS 5 it uses the device's mac address in combination with the bundle identifier to generate a new hashed unique identifier.</t>
  </si>
  <si>
    <t>UIDevice-with-UniqueIdentifier-for-iOS-5</t>
  </si>
  <si>
    <t>2013-07-18T13:55:27Z</t>
  </si>
  <si>
    <t>2016-09-17T19:06:06Z</t>
  </si>
  <si>
    <t>philcockfield_ui-harness</t>
  </si>
  <si>
    <t>2015-10-25T07:36:52Z</t>
  </si>
  <si>
    <t>Create isolate and test modular UI components in React.</t>
  </si>
  <si>
    <t>http://uiharness.com</t>
  </si>
  <si>
    <t>ui-harness</t>
  </si>
  <si>
    <t>2016-09-14T08:57:12Z</t>
  </si>
  <si>
    <t>2016-09-12T20:24:32Z</t>
  </si>
  <si>
    <t>sochalewski_UIImageViewAlignedSwift</t>
  </si>
  <si>
    <t>2010-07-27T22:41:16Z</t>
  </si>
  <si>
    <t>A UIImageView subclass which allows you to align the image left/right/top/bottom even when contentMode is AspectFit. Swift now.</t>
  </si>
  <si>
    <t>UIImageViewAlignedSwift</t>
  </si>
  <si>
    <t>2016-09-20T17:29:45Z</t>
  </si>
  <si>
    <t>2016-09-13T13:59:20Z</t>
  </si>
  <si>
    <t>croath_UIImageView-BetterFace</t>
  </si>
  <si>
    <t>2012-05-07T16:07:51Z</t>
  </si>
  <si>
    <t>a UIImageView category to let the picture-cutting with faces showing better</t>
  </si>
  <si>
    <t>UIImageView-BetterFace</t>
  </si>
  <si>
    <t>2016-09-14T05:54:25Z</t>
  </si>
  <si>
    <t>2016-09-21T05:24:47Z</t>
  </si>
  <si>
    <t>limitlessperspective_UIKit</t>
  </si>
  <si>
    <t>2010-02-13T04:01:37Z</t>
  </si>
  <si>
    <t>Port of Apple's UIKit to Cappuccino. Designed for Mobile App development with Objective-J.</t>
  </si>
  <si>
    <t>UIKit</t>
  </si>
  <si>
    <t>2011-02-01T06:21:52Z</t>
  </si>
  <si>
    <t>2014-10-02T08:13:48Z</t>
  </si>
  <si>
    <t>gosuri_uilive</t>
  </si>
  <si>
    <t>2014-07-23T08:55:26Z</t>
  </si>
  <si>
    <t>uilive is a go library for updating terminal output in realtime</t>
  </si>
  <si>
    <t>uilive</t>
  </si>
  <si>
    <t>2016-07-16T18:18:59Z</t>
  </si>
  <si>
    <t>2016-09-21T17:38:10Z</t>
  </si>
  <si>
    <t>angular-ui_ui-mention</t>
  </si>
  <si>
    <t>2016-01-21T03:11:37Z</t>
  </si>
  <si>
    <t>Facebook-like @mentions for text inputs built around composability</t>
  </si>
  <si>
    <t>http://angular-ui.github.io/ui-mention/example/</t>
  </si>
  <si>
    <t>ui-mention</t>
  </si>
  <si>
    <t>2016-08-23T14:39:17Z</t>
  </si>
  <si>
    <t>2016-09-12T11:34:07Z</t>
  </si>
  <si>
    <t>lemonlabs_UINavigationItem-iOS7Spacing</t>
  </si>
  <si>
    <t>2016-08-03T10:48:30Z</t>
  </si>
  <si>
    <t>Category to fix iOS 7 UINavigationItem spacing</t>
  </si>
  <si>
    <t>UINavigationItem-iOS7Spacing</t>
  </si>
  <si>
    <t>2015-02-04T08:05:14Z</t>
  </si>
  <si>
    <t>2016-07-12T09:21:33Z</t>
  </si>
  <si>
    <t>marklagendijk_ui-router.stateHelper</t>
  </si>
  <si>
    <t>2013-11-27T08:05:22Z</t>
  </si>
  <si>
    <t>A helper module for AngularUI Router which allows you to define your states as an object tree.</t>
  </si>
  <si>
    <t>ui-router.stateHelper</t>
  </si>
  <si>
    <t>2016-03-05T18:59:19Z</t>
  </si>
  <si>
    <t>tinusn_ui-router-metatags</t>
  </si>
  <si>
    <t>2015-06-17T18:38:05Z</t>
  </si>
  <si>
    <t>Metatags support for the AngularUI Router</t>
  </si>
  <si>
    <t>ui-router-metatags</t>
  </si>
  <si>
    <t>2016-09-18T19:32:47Z</t>
  </si>
  <si>
    <t>2016-09-20T11:49:51Z</t>
  </si>
  <si>
    <t>enryold_UITabBarItem-CustomBadge</t>
  </si>
  <si>
    <t>2015-12-12T11:39:58Z</t>
  </si>
  <si>
    <t>UITabBarItem+CustomBadge is a workaround to change the aspect of IOS UIBadgeView</t>
  </si>
  <si>
    <t>UITabBarItem-CustomBadge</t>
  </si>
  <si>
    <t>2016-06-18T20:25:26Z</t>
  </si>
  <si>
    <t>2016-09-20T12:29:08Z</t>
  </si>
  <si>
    <t>xn1108100154_UITableViewCell-Badge</t>
  </si>
  <si>
    <t>2015-12-18T03:49:56Z</t>
  </si>
  <si>
    <t>The easiest way to add badge to your UITableViewCell.</t>
  </si>
  <si>
    <t>UITableViewCell-Badge</t>
  </si>
  <si>
    <t>2016-01-14T06:48:12Z</t>
  </si>
  <si>
    <t>2016-09-15T12:16:14Z</t>
  </si>
  <si>
    <t>TeehanLax_UITableViewCell-Swipe-for-Options</t>
  </si>
  <si>
    <t>2011-06-10T11:32:26Z</t>
  </si>
  <si>
    <t>A reproduction of the iOS 7 Mail app's swipe-to-reveal options</t>
  </si>
  <si>
    <t>http://www.teehanlax.com/blog/reproducing-the-ios-7-mail-apps-interface/</t>
  </si>
  <si>
    <t>UITableViewCell-Swipe-for-Options</t>
  </si>
  <si>
    <t>2013-10-29T14:30:42Z</t>
  </si>
  <si>
    <t>2016-09-03T10:09:28Z</t>
  </si>
  <si>
    <t>bharath2020_UITableViewTricks</t>
  </si>
  <si>
    <t>2013-03-08T06:41:22Z</t>
  </si>
  <si>
    <t>Simple UITableView tricks with focus on UITableViewCell Layout</t>
  </si>
  <si>
    <t>UITableViewTricks</t>
  </si>
  <si>
    <t>2016-02-19T17:55:31Z</t>
  </si>
  <si>
    <t>2016-09-22T09:07:12Z</t>
  </si>
  <si>
    <t>00StevenG_UITextViewExtras</t>
  </si>
  <si>
    <t>2014-05-29T07:28:45Z</t>
  </si>
  <si>
    <t>methods for text pathsrangeshit testing</t>
  </si>
  <si>
    <t>UITextViewExtras</t>
  </si>
  <si>
    <t>2014-10-08T03:55:07Z</t>
  </si>
  <si>
    <t>2015-12-14T12:15:30Z</t>
  </si>
  <si>
    <t>r3econ_UIView-Animation-Extensions</t>
  </si>
  <si>
    <t>2014-01-10T14:00:36Z</t>
  </si>
  <si>
    <t>UIView Animation Extensions is a useful category on UIView containing a set of most commonly used animations like rotation or flip and others.</t>
  </si>
  <si>
    <t>http://wp.me/p4yiBH-wr</t>
  </si>
  <si>
    <t>UIView-Animation-Extensions</t>
  </si>
  <si>
    <t>2015-11-11T21:39:10Z</t>
  </si>
  <si>
    <t>2016-09-18T01:37:48Z</t>
  </si>
  <si>
    <t>damienromito_UIView-UpdateAutoLayoutConstraints</t>
  </si>
  <si>
    <t>2013-08-27T23:25:25Z</t>
  </si>
  <si>
    <t>An easy way to create and update AutoLayout Constraints (Mainly to update Width and Height of UIView)</t>
  </si>
  <si>
    <t>UIView-UpdateAutoLayoutConstraints</t>
  </si>
  <si>
    <t>2015-03-30T15:39:29Z</t>
  </si>
  <si>
    <t>2016-09-06T06:04:00Z</t>
  </si>
  <si>
    <t>TeamUlysses_ulib</t>
  </si>
  <si>
    <t>2014-02-16T20:45:26Z</t>
  </si>
  <si>
    <t>ULib: A Lua library for more rapid development on Garry's Mod servers</t>
  </si>
  <si>
    <t>http://ulyssesmod.net</t>
  </si>
  <si>
    <t>ulib</t>
  </si>
  <si>
    <t>2016-09-05T15:19:18Z</t>
  </si>
  <si>
    <t>2016-09-15T09:41:16Z</t>
  </si>
  <si>
    <t>rafaelsales_ulid</t>
  </si>
  <si>
    <t>2012-04-10T16:26:03Z</t>
  </si>
  <si>
    <t>Universally Unique Lexicographically Sortable Identifier implementation for Ruby</t>
  </si>
  <si>
    <t>ulid</t>
  </si>
  <si>
    <t>2016-09-12T01:07:54Z</t>
  </si>
  <si>
    <t>2016-09-19T04:58:58Z</t>
  </si>
  <si>
    <t>tzyganu_UMC1.9</t>
  </si>
  <si>
    <t>2012-01-04T07:22:01Z</t>
  </si>
  <si>
    <t>New Ultimate Module Creator for Magento 1.7 +</t>
  </si>
  <si>
    <t>UMC1.9</t>
  </si>
  <si>
    <t>2016-07-11T08:49:37Z</t>
  </si>
  <si>
    <t>2016-09-14T02:45:09Z</t>
  </si>
  <si>
    <t>seinecle_Umigon</t>
  </si>
  <si>
    <t>2012-04-14T00:54:06Z</t>
  </si>
  <si>
    <t>Semantic analysis for Twitter</t>
  </si>
  <si>
    <t>http://www.umigon.com</t>
  </si>
  <si>
    <t>Umigon</t>
  </si>
  <si>
    <t>2015-07-15T14:43:33Z</t>
  </si>
  <si>
    <t>2016-05-19T14:16:22Z</t>
  </si>
  <si>
    <t>dspinellis_UMLGraph</t>
  </si>
  <si>
    <t>2009-01-16T13:49:47Z</t>
  </si>
  <si>
    <t>Declarative specification and drawing of UML diagrams</t>
  </si>
  <si>
    <t>http://www.spinellis.gr/umlgraph</t>
  </si>
  <si>
    <t>UMLGraph</t>
  </si>
  <si>
    <t>2016-09-21T05:34:53Z</t>
  </si>
  <si>
    <t>2016-09-22T03:00:40Z</t>
  </si>
  <si>
    <t>ObeoNetwork_UML-Java-Generation</t>
  </si>
  <si>
    <t>2011-12-06T16:21:38Z</t>
  </si>
  <si>
    <t>A set of Java code generator written in Eclipse Acceleo</t>
  </si>
  <si>
    <t>UML-Java-Generation</t>
  </si>
  <si>
    <t>2013-04-25T09:39:51Z</t>
  </si>
  <si>
    <t>2016-09-01T06:31:34Z</t>
  </si>
  <si>
    <t>miekg_unbound</t>
  </si>
  <si>
    <t>2012-04-02T15:09:58Z</t>
  </si>
  <si>
    <t>A Go wrapper for libunbound</t>
  </si>
  <si>
    <t>unbound</t>
  </si>
  <si>
    <t>2016-06-17T08:12:48Z</t>
  </si>
  <si>
    <t>2016-09-06T19:30:00Z</t>
  </si>
  <si>
    <t>Fedia_unclejs</t>
  </si>
  <si>
    <t>2013-11-14T17:54:44Z</t>
  </si>
  <si>
    <t>Tiny virtual DOM library</t>
  </si>
  <si>
    <t>unclejs</t>
  </si>
  <si>
    <t>2015-06-12T22:16:55Z</t>
  </si>
  <si>
    <t>2016-08-15T21:14:57Z</t>
  </si>
  <si>
    <t>in-sideFX_UndecoratorBis</t>
  </si>
  <si>
    <t>2012-08-01T03:12:48Z</t>
  </si>
  <si>
    <t>A new version of my JavaFX window decoration API. This time focused on the transparency and non-rectangular window.</t>
  </si>
  <si>
    <t>https://arnaudnouard.wordpress.com</t>
  </si>
  <si>
    <t>UndecoratorBis</t>
  </si>
  <si>
    <t>2016-04-15T09:48:26Z</t>
  </si>
  <si>
    <t>2016-09-13T11:38:15Z</t>
  </si>
  <si>
    <t>kevinbeaty_underarm</t>
  </si>
  <si>
    <t>2013-04-29T14:57:45Z</t>
  </si>
  <si>
    <t>:raising_hand: Transducers Inspired by Underscore</t>
  </si>
  <si>
    <t>http://simplectic.com/projects/underarm</t>
  </si>
  <si>
    <t>underarm</t>
  </si>
  <si>
    <t>2016-02-02T00:56:56Z</t>
  </si>
  <si>
    <t>2016-09-15T15:36:04Z</t>
  </si>
  <si>
    <t>underdash_underdash</t>
  </si>
  <si>
    <t>2015-04-20T12:51:56Z</t>
  </si>
  <si>
    <t>The Underscore &amp; Lodash scratch pad.</t>
  </si>
  <si>
    <t>underdash</t>
  </si>
  <si>
    <t>2016-02-19T03:32:57Z</t>
  </si>
  <si>
    <t>2016-09-22T11:44:57Z</t>
  </si>
  <si>
    <t>bruderstein_unexpected-react-shallow</t>
  </si>
  <si>
    <t>2013-09-26T16:30:08Z</t>
  </si>
  <si>
    <t>Plugin for unexpected to support React shallow renderer</t>
  </si>
  <si>
    <t>unexpected-react-shallow</t>
  </si>
  <si>
    <t>2016-04-13T21:45:25Z</t>
  </si>
  <si>
    <t>2016-09-08T05:36:59Z</t>
  </si>
  <si>
    <t>isaiah_unexport</t>
  </si>
  <si>
    <t>2012-04-04T08:04:10Z</t>
  </si>
  <si>
    <t>Find unnecessarily exported identifiers in a package and help unexport them.</t>
  </si>
  <si>
    <t>unexport</t>
  </si>
  <si>
    <t>2015-09-06T19:56:18Z</t>
  </si>
  <si>
    <t>2016-07-22T01:35:54Z</t>
  </si>
  <si>
    <t>unfiltered_unfiltered</t>
  </si>
  <si>
    <t>2015-05-31T14:24:58Z</t>
  </si>
  <si>
    <t>A toolkit for servicing HTTP requests in Scala</t>
  </si>
  <si>
    <t>http://unfiltered.databinder.net/</t>
  </si>
  <si>
    <t>unfiltered</t>
  </si>
  <si>
    <t>2016-07-25T05:03:35Z</t>
  </si>
  <si>
    <t>2016-09-19T03:03:21Z</t>
  </si>
  <si>
    <t>trustedsec_unicorn</t>
  </si>
  <si>
    <t>2011-10-15T18:46:16Z</t>
  </si>
  <si>
    <t>Unicorn is a simple tool for using a PowerShell downgrade attack and inject shellcode straight into memory. Based on Matthew Graeber's powershell attacks and the powershell bypass technique presented by David Kennedy (TrustedSec) and Josh Kelly at Defcon 18.</t>
  </si>
  <si>
    <t>https://www.trustedsec.com</t>
  </si>
  <si>
    <t>unicorn</t>
  </si>
  <si>
    <t>2016-09-05T00:46:59Z</t>
  </si>
  <si>
    <t>2016-09-20T22:16:31Z</t>
  </si>
  <si>
    <t>toddpress_Unicorn-js</t>
  </si>
  <si>
    <t>2010-01-10T12:44:58Z</t>
  </si>
  <si>
    <t xml:space="preserve">make cyclic rainbow text on hover! sweet. </t>
  </si>
  <si>
    <t>Unicorn-js</t>
  </si>
  <si>
    <t>2015-12-28T00:49:51Z</t>
  </si>
  <si>
    <t>2016-07-21T13:36:26Z</t>
  </si>
  <si>
    <t>CaptainCrowbar_unicorn-lib</t>
  </si>
  <si>
    <t>2012-02-28T14:43:04Z</t>
  </si>
  <si>
    <t>Unicode library for C++</t>
  </si>
  <si>
    <t>unicorn-lib</t>
  </si>
  <si>
    <t>2016-09-18T08:00:28Z</t>
  </si>
  <si>
    <t>2016-08-17T22:02:11Z</t>
  </si>
  <si>
    <t>gozoinks_unifi-pfsense</t>
  </si>
  <si>
    <t>2015-11-14T07:02:16Z</t>
  </si>
  <si>
    <t>A pfSense package that provides the UniFi Controller software.</t>
  </si>
  <si>
    <t>unifi-pfsense</t>
  </si>
  <si>
    <t>2016-09-16T18:43:55Z</t>
  </si>
  <si>
    <t>2016-09-20T05:19:07Z</t>
  </si>
  <si>
    <t>ttezel_unio</t>
  </si>
  <si>
    <t>2013-01-10T13:37:09Z</t>
  </si>
  <si>
    <t>One REST API Client for All</t>
  </si>
  <si>
    <t>unio</t>
  </si>
  <si>
    <t>2013-10-21T22:19:38Z</t>
  </si>
  <si>
    <t>2016-09-16T13:12:55Z</t>
  </si>
  <si>
    <t>unipop-graph_unipop</t>
  </si>
  <si>
    <t>2012-10-28T02:52:54Z</t>
  </si>
  <si>
    <t>Data Virtualization using Graphs</t>
  </si>
  <si>
    <t>unipop</t>
  </si>
  <si>
    <t>2016-09-19T11:54:38Z</t>
  </si>
  <si>
    <t>2016-09-21T21:11:34Z</t>
  </si>
  <si>
    <t>EventtusHQ_uniqueness</t>
  </si>
  <si>
    <t>2015-12-08T05:37:19Z</t>
  </si>
  <si>
    <t>Rails recently introduced has_secure_token but it's very primitive. Meet the competition.</t>
  </si>
  <si>
    <t>http://github.com/eventtushq/uniqueness</t>
  </si>
  <si>
    <t>uniqueness</t>
  </si>
  <si>
    <t>2016-04-20T16:56:12Z</t>
  </si>
  <si>
    <t>2016-09-21T00:36:32Z</t>
  </si>
  <si>
    <t>uniqush_uniqush-push</t>
  </si>
  <si>
    <t>2012-07-31T06:59:04Z</t>
  </si>
  <si>
    <t>Uniqush is a free and open source software system which provides a unified push service for server side notification to apps on mobile devices.</t>
  </si>
  <si>
    <t>http://uniqush.org</t>
  </si>
  <si>
    <t>uniqush-push</t>
  </si>
  <si>
    <t>2016-08-29T02:03:47Z</t>
  </si>
  <si>
    <t>2016-09-20T12:41:22Z</t>
  </si>
  <si>
    <t>Shougo_unite.vim</t>
  </si>
  <si>
    <t>2011-05-11T17:27:26Z</t>
  </si>
  <si>
    <t>:dragon: Unite and create user interfaces</t>
  </si>
  <si>
    <t>http://www.vim.org/scripts/script.php?script_id=3396</t>
  </si>
  <si>
    <t>unite.vim</t>
  </si>
  <si>
    <t>2016-09-22T06:05:19Z</t>
  </si>
  <si>
    <t>uniter_uniter-jquery</t>
  </si>
  <si>
    <t>2014-01-31T01:51:33Z</t>
  </si>
  <si>
    <t>Demo of UI interaction with jQuery+Uniter</t>
  </si>
  <si>
    <t>https://uniter.github.io/uniter-jquery/</t>
  </si>
  <si>
    <t>uniter-jquery</t>
  </si>
  <si>
    <t>2015-07-01T22:21:19Z</t>
  </si>
  <si>
    <t>2016-02-16T10:35:34Z</t>
  </si>
  <si>
    <t>ajkeller34_Unitful.jl</t>
  </si>
  <si>
    <t>2012-12-18T17:57:08Z</t>
  </si>
  <si>
    <t xml:space="preserve">Unitful.jl </t>
  </si>
  <si>
    <t>Unitful.jl</t>
  </si>
  <si>
    <t>2016-09-21T20:55:49Z</t>
  </si>
  <si>
    <t>2016-09-21T20:52:59Z</t>
  </si>
  <si>
    <t>heygrady_Units</t>
  </si>
  <si>
    <t>2015-10-26T01:08:48Z</t>
  </si>
  <si>
    <t>JavaScript library for converting CSS units.</t>
  </si>
  <si>
    <t>Units</t>
  </si>
  <si>
    <t>2013-03-23T19:51:03Z</t>
  </si>
  <si>
    <t>2016-09-18T12:06:30Z</t>
  </si>
  <si>
    <t>oikomi_UnitScan</t>
  </si>
  <si>
    <t>2012-10-09T19:40:13Z</t>
  </si>
  <si>
    <t>A Web Scanner</t>
  </si>
  <si>
    <t>UnitScan</t>
  </si>
  <si>
    <t>2013-12-23T04:48:10Z</t>
  </si>
  <si>
    <t>2016-09-20T03:18:31Z</t>
  </si>
  <si>
    <t>NVentimiglia_Unity3d-Databinding-Mvvm-Mvc</t>
  </si>
  <si>
    <t>2011-03-29T16:01:24Z</t>
  </si>
  <si>
    <t>Unity3d uGUI Observable library for Mvvm / Mvc</t>
  </si>
  <si>
    <t>http://unity3dfoundation.com</t>
  </si>
  <si>
    <t>Unity3d-Databinding-Mvvm-Mvc</t>
  </si>
  <si>
    <t>2015-10-01T15:45:02Z</t>
  </si>
  <si>
    <t>2016-09-05T13:43:16Z</t>
  </si>
  <si>
    <t>NVentimiglia_Unity3d-Localization</t>
  </si>
  <si>
    <t>2014-01-12T00:36:31Z</t>
  </si>
  <si>
    <t>Translation Tool for Unity5 and uGUI</t>
  </si>
  <si>
    <t>Unity3d-Localization</t>
  </si>
  <si>
    <t>2015-10-01T15:45:26Z</t>
  </si>
  <si>
    <t>2016-09-05T13:43:26Z</t>
  </si>
  <si>
    <t>allanpichardo_Unity-Beat-Detection</t>
  </si>
  <si>
    <t>2014-02-14T15:05:57Z</t>
  </si>
  <si>
    <t>Musical beat detection and audio spectrum analysis for use with the Unity game engine.</t>
  </si>
  <si>
    <t>Unity-Beat-Detection</t>
  </si>
  <si>
    <t>2016-06-14T12:16:08Z</t>
  </si>
  <si>
    <t>2016-09-20T13:37:36Z</t>
  </si>
  <si>
    <t>chenxiaolong_Unity-for-Arch</t>
  </si>
  <si>
    <t>2011-08-03T01:48:39Z</t>
  </si>
  <si>
    <t>Porting Ubuntu's Unity Shell to Arch Linux</t>
  </si>
  <si>
    <t>Unity-for-Arch</t>
  </si>
  <si>
    <t>2016-08-15T10:15:44Z</t>
  </si>
  <si>
    <t>2016-09-15T09:56:55Z</t>
  </si>
  <si>
    <t>kimsama_Unity-GoogleData</t>
  </si>
  <si>
    <t>2014-11-11T06:13:22Z</t>
  </si>
  <si>
    <t>Unity-GoogleData</t>
  </si>
  <si>
    <t>2015-09-25T09:08:34Z</t>
  </si>
  <si>
    <t>2016-08-04T18:16:53Z</t>
  </si>
  <si>
    <t>jorgegarcia_UnityOSC</t>
  </si>
  <si>
    <t>2015-01-12T10:18:10Z</t>
  </si>
  <si>
    <t>Open Sound Control (OSC) C# classes interface for the Unity3d game engine</t>
  </si>
  <si>
    <t>UnityOSC</t>
  </si>
  <si>
    <t>2016-07-22T19:06:41Z</t>
  </si>
  <si>
    <t>2016-09-13T14:01:54Z</t>
  </si>
  <si>
    <t>TheSniperFan_unityserializer-ng</t>
  </si>
  <si>
    <t>2013-06-01T22:26:47Z</t>
  </si>
  <si>
    <t>Resurrection of the discontinued Unity Serializer by Mike Talbot from WhyDoIDoIt.com (Unity 5)</t>
  </si>
  <si>
    <t>unityserializer-ng</t>
  </si>
  <si>
    <t>2016-03-01T21:13:29Z</t>
  </si>
  <si>
    <t>2016-09-14T15:36:45Z</t>
  </si>
  <si>
    <t>MrJoy_UnitySVG</t>
  </si>
  <si>
    <t>2012-07-08T17:17:24Z</t>
  </si>
  <si>
    <t>SVG renderer for Unity3D.</t>
  </si>
  <si>
    <t>UnitySVG</t>
  </si>
  <si>
    <t>2016-01-04T04:42:35Z</t>
  </si>
  <si>
    <t>2016-09-14T18:23:54Z</t>
  </si>
  <si>
    <t>imkira_unity-sysfont</t>
  </si>
  <si>
    <t>2012-02-11T03:19:51Z</t>
  </si>
  <si>
    <t xml:space="preserve">unity-sysfont is a Unity3D plugin for rendering dynamic text using the fonts available on the mobile device/computer. </t>
  </si>
  <si>
    <t>unity-sysfont</t>
  </si>
  <si>
    <t>2014-03-24T00:04:37Z</t>
  </si>
  <si>
    <t>2016-09-09T02:09:00Z</t>
  </si>
  <si>
    <t>Mizipzor_UnityTileMap</t>
  </si>
  <si>
    <t>2014-10-20T00:13:01Z</t>
  </si>
  <si>
    <t>A TileMap library for Unity written in C#.</t>
  </si>
  <si>
    <t>UnityTileMap</t>
  </si>
  <si>
    <t>2015-04-21T16:48:12Z</t>
  </si>
  <si>
    <t>2016-09-13T21:57:08Z</t>
  </si>
  <si>
    <t>tsubaki_UnityZip</t>
  </si>
  <si>
    <t>2015-04-28T09:32:05Z</t>
  </si>
  <si>
    <t>UnityZip</t>
  </si>
  <si>
    <t>2015-08-28T05:13:12Z</t>
  </si>
  <si>
    <t>2016-09-20T04:03:40Z</t>
  </si>
  <si>
    <t>Raizlabs_UniversalAdapter</t>
  </si>
  <si>
    <t>2013-07-28T02:12:54Z</t>
  </si>
  <si>
    <t>A single adapter implementation for any scrolling view or ViewGroup.</t>
  </si>
  <si>
    <t>UniversalAdapter</t>
  </si>
  <si>
    <t>2016-03-01T20:07:20Z</t>
  </si>
  <si>
    <t>2016-06-13T13:48:45Z</t>
  </si>
  <si>
    <t>peaksandpies_universal-analytics</t>
  </si>
  <si>
    <t>2012-05-28T01:28:12Z</t>
  </si>
  <si>
    <t>A node module for Google's Universal Analytics tracking</t>
  </si>
  <si>
    <t>universal-analytics</t>
  </si>
  <si>
    <t>2016-09-14T15:16:36Z</t>
  </si>
  <si>
    <t>2016-09-21T21:01:18Z</t>
  </si>
  <si>
    <t>nighca_universal-diff</t>
  </si>
  <si>
    <t>2015-12-12T15:57:23Z</t>
  </si>
  <si>
    <t>diff &amp; merge algorithm realized with Javascript</t>
  </si>
  <si>
    <t>http://nighca.github.io/differ/</t>
  </si>
  <si>
    <t>universal-diff</t>
  </si>
  <si>
    <t>2015-02-06T02:32:23Z</t>
  </si>
  <si>
    <t>2016-09-14T22:41:20Z</t>
  </si>
  <si>
    <t>winder_Universal-G-Code-Sender</t>
  </si>
  <si>
    <t>2011-02-24T13:13:37Z</t>
  </si>
  <si>
    <t>A Java based GRBL compatible cross-platform G-Code sender.</t>
  </si>
  <si>
    <t>http://winder.github.io/ugs_website/</t>
  </si>
  <si>
    <t>Universal-G-Code-Sender</t>
  </si>
  <si>
    <t>2016-09-22T14:20:04Z</t>
  </si>
  <si>
    <t>2016-09-20T19:58:00Z</t>
  </si>
  <si>
    <t>dwendt_UniversalInject</t>
  </si>
  <si>
    <t>2016-04-26T19:16:52Z</t>
  </si>
  <si>
    <t>Windows IME-based DLL injection. Able to inject a DLL without OpenProcess or any handle being necessary..</t>
  </si>
  <si>
    <t>UniversalInject</t>
  </si>
  <si>
    <t>2014-07-31T00:15:40Z</t>
  </si>
  <si>
    <t>2016-09-08T07:08:54Z</t>
  </si>
  <si>
    <t>UniversalMediaServer_UniversalMediaServer</t>
  </si>
  <si>
    <t>2011-11-03T19:46:36Z</t>
  </si>
  <si>
    <t>A DLNA-compliant UPnP Media Server.</t>
  </si>
  <si>
    <t>UniversalMediaServer</t>
  </si>
  <si>
    <t>2016-09-22T14:56:21Z</t>
  </si>
  <si>
    <t>2016-09-19T20:12:32Z</t>
  </si>
  <si>
    <t>ericclemmons_universal-webpack</t>
  </si>
  <si>
    <t>2016-01-18T04:26:59Z</t>
  </si>
  <si>
    <t>Library to greatly simplify running watching testing &amp; deploying universal apps with webpack.</t>
  </si>
  <si>
    <t>universal-webpack</t>
  </si>
  <si>
    <t>2015-08-04T02:26:19Z</t>
  </si>
  <si>
    <t>2016-06-06T00:46:51Z</t>
  </si>
  <si>
    <t>oharsta_university-foo</t>
  </si>
  <si>
    <t>2013-05-28T16:42:14Z</t>
  </si>
  <si>
    <t>Base code for OAuth2 / REST workshop based on Yammer's dropwizard</t>
  </si>
  <si>
    <t>university-foo</t>
  </si>
  <si>
    <t>2013-10-26T15:11:02Z</t>
  </si>
  <si>
    <t>2016-06-07T12:53:31Z</t>
  </si>
  <si>
    <t>unixpackage_unixpackage</t>
  </si>
  <si>
    <t>2012-01-15T03:44:21Z</t>
  </si>
  <si>
    <t>One command to install equivalent packages in Ubuntu Debian CentOS Fedora Red Hat and Mac OS X.</t>
  </si>
  <si>
    <t>unixpackage</t>
  </si>
  <si>
    <t>2016-09-01T18:37:18Z</t>
  </si>
  <si>
    <t>2016-07-07T11:51:57Z</t>
  </si>
  <si>
    <t>Kabot_Unix-Privilege-Escalation-Exploits-Pack</t>
  </si>
  <si>
    <t>2012-10-29T14:27:49Z</t>
  </si>
  <si>
    <t>Exploits for getting local root on Linux BSD AIX HP-UX Solaris RHEL SUSE etc.</t>
  </si>
  <si>
    <t>Unix-Privilege-Escalation-Exploits-Pack</t>
  </si>
  <si>
    <t>2014-12-24T22:04:39Z</t>
  </si>
  <si>
    <t>2016-09-20T16:33:04Z</t>
  </si>
  <si>
    <t>benas_unix-stream</t>
  </si>
  <si>
    <t>2013-07-21T06:03:21Z</t>
  </si>
  <si>
    <t>Turn Java 8 Streams into Unix like pipelines</t>
  </si>
  <si>
    <t>https://github.com/benas/unix-stream/wiki</t>
  </si>
  <si>
    <t>unix-stream</t>
  </si>
  <si>
    <t>2016-07-01T07:14:24Z</t>
  </si>
  <si>
    <t>2016-09-15T16:43:46Z</t>
  </si>
  <si>
    <t>sholiday_Unofficial-Waterloo-USA-Intern-Guide</t>
  </si>
  <si>
    <t>2013-11-17T21:57:00Z</t>
  </si>
  <si>
    <t>Or: How I Learned to Stop Worrying and Love the Greenback</t>
  </si>
  <si>
    <t>http://stephenholiday.com/Unofficial-Waterloo-USA-Intern-Guide</t>
  </si>
  <si>
    <t>Unofficial-Waterloo-USA-Intern-Guide</t>
  </si>
  <si>
    <t>2016-08-20T04:43:30Z</t>
  </si>
  <si>
    <t>2016-09-08T22:01:05Z</t>
  </si>
  <si>
    <t>mbj_unparser</t>
  </si>
  <si>
    <t>2014-09-08T16:09:34Z</t>
  </si>
  <si>
    <t>Turn ruby AST into equivalent ruby source</t>
  </si>
  <si>
    <t>unparser</t>
  </si>
  <si>
    <t>2016-05-16T16:53:19Z</t>
  </si>
  <si>
    <t>2016-09-08T02:47:12Z</t>
  </si>
  <si>
    <t>timdoug_unpkg</t>
  </si>
  <si>
    <t>2016-04-19T08:51:43Z</t>
  </si>
  <si>
    <t>a Mac OS X .[m]pkg unarchiver</t>
  </si>
  <si>
    <t>http://www.timdoug.com/unpkg/</t>
  </si>
  <si>
    <t>unpkg</t>
  </si>
  <si>
    <t>2010-08-27T02:53:01Z</t>
  </si>
  <si>
    <t>2016-08-14T13:31:51Z</t>
  </si>
  <si>
    <t>nobonobo_unqlitepy</t>
  </si>
  <si>
    <t>2013-06-15T17:34:12Z</t>
  </si>
  <si>
    <t>UnQLite for Python Binding</t>
  </si>
  <si>
    <t>unqlitepy</t>
  </si>
  <si>
    <t>2013-12-11T00:53:21Z</t>
  </si>
  <si>
    <t>2016-05-28T16:27:46Z</t>
  </si>
  <si>
    <t>twogood_unshield</t>
  </si>
  <si>
    <t>2014-10-18T18:50:14Z</t>
  </si>
  <si>
    <t>Tool and library to extract CAB files from InstallShield installers</t>
  </si>
  <si>
    <t>unshield</t>
  </si>
  <si>
    <t>2016-08-16T18:32:35Z</t>
  </si>
  <si>
    <t>2016-08-28T14:25:28Z</t>
  </si>
  <si>
    <t>steakknife_unsign</t>
  </si>
  <si>
    <t>2011-12-07T08:06:35Z</t>
  </si>
  <si>
    <t>Remove code signatures from OSX Mach-O binaries (note: unsigned binaries cannot currently be re-codesign'ed. Patches welcome!)</t>
  </si>
  <si>
    <t>unsign</t>
  </si>
  <si>
    <t>2014-10-12T00:22:51Z</t>
  </si>
  <si>
    <t>2016-09-22T06:58:26Z</t>
  </si>
  <si>
    <t>DMarby_unsplash-downloader</t>
  </si>
  <si>
    <t>2011-09-11T20:58:57Z</t>
  </si>
  <si>
    <t>Tool for downloading all photos from unsplash.com written in NodeJS.</t>
  </si>
  <si>
    <t>unsplash-downloader</t>
  </si>
  <si>
    <t>2016-01-19T09:43:46Z</t>
  </si>
  <si>
    <t>2016-09-16T12:31:32Z</t>
  </si>
  <si>
    <t>emansim_unsupervised-videos</t>
  </si>
  <si>
    <t>2012-01-24T02:57:35Z</t>
  </si>
  <si>
    <t>Unsupervised Learning of Video Representations using LSTMs</t>
  </si>
  <si>
    <t>http://arxiv.org/abs/1502.04681</t>
  </si>
  <si>
    <t>unsupervised-videos</t>
  </si>
  <si>
    <t>2016-03-06T19:07:39Z</t>
  </si>
  <si>
    <t>2016-09-12T01:36:54Z</t>
  </si>
  <si>
    <t>Wykks_Untamed-Now-Playing-Next</t>
  </si>
  <si>
    <t>2012-07-13T18:51:38Z</t>
  </si>
  <si>
    <t>Untamed-Now-Playing</t>
  </si>
  <si>
    <t>Untamed-Now-Playing-Next</t>
  </si>
  <si>
    <t>2016-09-05T19:23:47Z</t>
  </si>
  <si>
    <t>2016-09-06T05:59:50Z</t>
  </si>
  <si>
    <t>cmar_untappd</t>
  </si>
  <si>
    <t>2013-02-15T09:17:25Z</t>
  </si>
  <si>
    <t>Ruby Gem for the untappd API</t>
  </si>
  <si>
    <t>untappd</t>
  </si>
  <si>
    <t>2015-04-11T16:46:27Z</t>
  </si>
  <si>
    <t>2016-06-03T02:40:45Z</t>
  </si>
  <si>
    <t>zkat_until-it-dies</t>
  </si>
  <si>
    <t>2012-08-27T06:18:34Z</t>
  </si>
  <si>
    <t>A batteries-included game engine.</t>
  </si>
  <si>
    <t>until-it-dies</t>
  </si>
  <si>
    <t>2015-01-13T08:51:59Z</t>
  </si>
  <si>
    <t>2015-12-14T20:26:34Z</t>
  </si>
  <si>
    <t>dgrtwo_unvotes</t>
  </si>
  <si>
    <t>2011-01-13T11:23:21Z</t>
  </si>
  <si>
    <t>United Nations General Assembly Voting Data</t>
  </si>
  <si>
    <t>unvotes</t>
  </si>
  <si>
    <t>2016-07-11T19:24:10Z</t>
  </si>
  <si>
    <t>2016-09-05T00:53:16Z</t>
  </si>
  <si>
    <t>scottwater_unwind</t>
  </si>
  <si>
    <t>2008-05-02T09:35:43Z</t>
  </si>
  <si>
    <t xml:space="preserve">Follow redirects with ease. </t>
  </si>
  <si>
    <t>unwind</t>
  </si>
  <si>
    <t>2016-05-05T21:00:40Z</t>
  </si>
  <si>
    <t>2016-07-16T16:29:10Z</t>
  </si>
  <si>
    <t>thehackerwithin_UofCSCBC2012</t>
  </si>
  <si>
    <t>2014-05-04T09:09:40Z</t>
  </si>
  <si>
    <t>A Software-Carpentry Hacker Within Bootcamp at The University of Chicago April 2-3 2012.</t>
  </si>
  <si>
    <t>UofCSCBC2012</t>
  </si>
  <si>
    <t>2012-04-03T18:22:15Z</t>
  </si>
  <si>
    <t>2016-06-16T13:19:57Z</t>
  </si>
  <si>
    <t>joehewitt_up</t>
  </si>
  <si>
    <t>2013-05-26T22:19:32Z</t>
  </si>
  <si>
    <t>It's a programming language.</t>
  </si>
  <si>
    <t>up</t>
  </si>
  <si>
    <t>2015-10-09T23:47:04Z</t>
  </si>
  <si>
    <t>2015-11-05T10:13:07Z</t>
  </si>
  <si>
    <t>TeehanLax_Upcoming</t>
  </si>
  <si>
    <t>2012-11-06T14:51:07Z</t>
  </si>
  <si>
    <t>http://s.tnlx.co/10zqDgr</t>
  </si>
  <si>
    <t>Upcoming</t>
  </si>
  <si>
    <t>2013-10-11T13:00:48Z</t>
  </si>
  <si>
    <t>2016-08-30T00:57:26Z</t>
  </si>
  <si>
    <t>raineorshine_updatehammer</t>
  </si>
  <si>
    <t>2011-12-05T01:30:08Z</t>
  </si>
  <si>
    <t>Forcefully update all dependencies to latest versions and save to package.json</t>
  </si>
  <si>
    <t>updatehammer</t>
  </si>
  <si>
    <t>2014-12-12T16:15:52Z</t>
  </si>
  <si>
    <t>2015-03-27T14:22:15Z</t>
  </si>
  <si>
    <t>yeoman_update-notifier</t>
  </si>
  <si>
    <t>2014-08-11T07:56:34Z</t>
  </si>
  <si>
    <t>Update notifications for your CLI app</t>
  </si>
  <si>
    <t>update-notifier</t>
  </si>
  <si>
    <t>2016-08-17T06:53:35Z</t>
  </si>
  <si>
    <t>2016-09-21T11:07:27Z</t>
  </si>
  <si>
    <t>github-archive_upload</t>
  </si>
  <si>
    <t>2011-06-07T18:34:21Z</t>
  </si>
  <si>
    <t>Script to upload files to non-repo storage from the command line</t>
  </si>
  <si>
    <t>upload</t>
  </si>
  <si>
    <t>2015-02-18T04:41:36Z</t>
  </si>
  <si>
    <t>upmin_upmin-admin-ruby</t>
  </si>
  <si>
    <t>2014-11-18T02:41:12Z</t>
  </si>
  <si>
    <t>Framework for creating powerful admin backends with minimal effort in Ruby on Rails.</t>
  </si>
  <si>
    <t>upmin-admin-ruby</t>
  </si>
  <si>
    <t>2016-03-31T12:12:31Z</t>
  </si>
  <si>
    <t>2016-09-21T16:49:08Z</t>
  </si>
  <si>
    <t>substack_upnode</t>
  </si>
  <si>
    <t>2010-12-25T21:24:24Z</t>
  </si>
  <si>
    <t>transactional connection queue for dnode</t>
  </si>
  <si>
    <t>upnode</t>
  </si>
  <si>
    <t>2016-07-05T18:33:06Z</t>
  </si>
  <si>
    <t>2016-08-08T00:24:16Z</t>
  </si>
  <si>
    <t>pouchdb_upsert</t>
  </si>
  <si>
    <t>2016-02-24T03:02:49Z</t>
  </si>
  <si>
    <t>PouchDB plugin for upsert() and putIfNotExists() functions</t>
  </si>
  <si>
    <t>upsert</t>
  </si>
  <si>
    <t>2016-07-01T03:01:17Z</t>
  </si>
  <si>
    <t>2016-08-28T16:54:44Z</t>
  </si>
  <si>
    <t>daveray_upshot</t>
  </si>
  <si>
    <t>2012-09-28T06:20:13Z</t>
  </si>
  <si>
    <t>Clojure + JavaFX</t>
  </si>
  <si>
    <t>upshot</t>
  </si>
  <si>
    <t>2015-09-15T21:57:15Z</t>
  </si>
  <si>
    <t>2016-07-06T21:06:29Z</t>
  </si>
  <si>
    <t>webignition_url</t>
  </si>
  <si>
    <t>2012-05-23T06:49:14Z</t>
  </si>
  <si>
    <t>Represents a URL a library to be used in many other places. Applies semantically-lossless normalisation for comparisons.</t>
  </si>
  <si>
    <t>url</t>
  </si>
  <si>
    <t>2015-02-13T12:07:46Z</t>
  </si>
  <si>
    <t>2016-08-14T22:36:14Z</t>
  </si>
  <si>
    <t>bokand_URLBarSizing</t>
  </si>
  <si>
    <t>2015-07-29T00:30:55Z</t>
  </si>
  <si>
    <t>An explainer page and demo of how the URL bar interacts with pages on the web</t>
  </si>
  <si>
    <t>URLBarSizing</t>
  </si>
  <si>
    <t>2016-05-02T17:40:43Z</t>
  </si>
  <si>
    <t>2016-08-08T04:38:12Z</t>
  </si>
  <si>
    <t>Visgean_urljects</t>
  </si>
  <si>
    <t>2014-11-28T07:58:11Z</t>
  </si>
  <si>
    <t>Django routing without urls.py files inspired by Flask.</t>
  </si>
  <si>
    <t>https://urljects.readthedocs.org</t>
  </si>
  <si>
    <t>urljects</t>
  </si>
  <si>
    <t>2016-01-25T12:04:58Z</t>
  </si>
  <si>
    <t>2016-09-15T18:31:13Z</t>
  </si>
  <si>
    <t>jfromaniello_url-join</t>
  </si>
  <si>
    <t>2012-03-02T17:20:28Z</t>
  </si>
  <si>
    <t>Join all arguments together and normalize the resulting url.</t>
  </si>
  <si>
    <t>url-join</t>
  </si>
  <si>
    <t>2016-08-24T00:30:44Z</t>
  </si>
  <si>
    <t>2016-09-07T10:01:15Z</t>
  </si>
  <si>
    <t>itsmeichigo_URLPreview</t>
  </si>
  <si>
    <t>2013-09-25T14:40:06Z</t>
  </si>
  <si>
    <t>An NSURL extension for showing preview info of webpages</t>
  </si>
  <si>
    <t>URLPreview</t>
  </si>
  <si>
    <t>2016-02-25T09:51:35Z</t>
  </si>
  <si>
    <t>2016-09-17T23:22:06Z</t>
  </si>
  <si>
    <t>mattwright_URLResolver.php</t>
  </si>
  <si>
    <t>2014-02-13T09:06:44Z</t>
  </si>
  <si>
    <t>A PHP class that attempts to resolve URLs to a final canonical link</t>
  </si>
  <si>
    <t>URLResolver.php</t>
  </si>
  <si>
    <t>2015-09-29T15:58:35Z</t>
  </si>
  <si>
    <t>2016-04-10T21:17:38Z</t>
  </si>
  <si>
    <t>pyr_url-shortener</t>
  </si>
  <si>
    <t>2011-03-31T19:25:58Z</t>
  </si>
  <si>
    <t>Simple URL Shortener for iOS and Mac. Supports cli.gs redir.ec bit.ly j.mp is.gd and goo.gl.</t>
  </si>
  <si>
    <t>URL-Shortener</t>
  </si>
  <si>
    <t>2012-12-12T09:44:32Z</t>
  </si>
  <si>
    <t>2016-06-09T17:27:10Z</t>
  </si>
  <si>
    <t>theaudience_URL-Shortener</t>
  </si>
  <si>
    <t>2012-01-21T03:32:42Z</t>
  </si>
  <si>
    <t>demo url shortening app in flask</t>
  </si>
  <si>
    <t>url-shortener</t>
  </si>
  <si>
    <t>2016-03-19T02:02:36Z</t>
  </si>
  <si>
    <t>2016-09-18T15:32:19Z</t>
  </si>
  <si>
    <t>sigpipe_urlview</t>
  </si>
  <si>
    <t>2015-10-28T10:26:55Z</t>
  </si>
  <si>
    <t>Extract URLs from a text file and allow the user to select via a menu</t>
  </si>
  <si>
    <t>urlview</t>
  </si>
  <si>
    <t>2016-02-07T03:23:19Z</t>
  </si>
  <si>
    <t>2016-06-29T14:58:02Z</t>
  </si>
  <si>
    <t>goware_urlx</t>
  </si>
  <si>
    <t>2014-03-31T14:12:54Z</t>
  </si>
  <si>
    <t>Golang pkg for URL parsing and normalization</t>
  </si>
  <si>
    <t>urlx</t>
  </si>
  <si>
    <t>2016-07-22T20:42:15Z</t>
  </si>
  <si>
    <t>2016-09-22T14:22:47Z</t>
  </si>
  <si>
    <t>unity3d-jp_USDForUnity</t>
  </si>
  <si>
    <t>2010-10-26T10:59:43Z</t>
  </si>
  <si>
    <t>USD importer &amp; exporter plugin for Unity</t>
  </si>
  <si>
    <t>USDForUnity</t>
  </si>
  <si>
    <t>2016-09-21T18:29:36Z</t>
  </si>
  <si>
    <t>2016-09-12T17:01:00Z</t>
  </si>
  <si>
    <t>urbanadventurer_username-anarchy</t>
  </si>
  <si>
    <t>2016-05-11T18:19:36Z</t>
  </si>
  <si>
    <t>Username tools for penetration testing</t>
  </si>
  <si>
    <t>http://www.morningstarsecurity.com/research/username-anarchy</t>
  </si>
  <si>
    <t>username-anarchy</t>
  </si>
  <si>
    <t>2016-07-03T12:29:53Z</t>
  </si>
  <si>
    <t>2016-09-16T17:18:51Z</t>
  </si>
  <si>
    <t>rainlab_user-plugin</t>
  </si>
  <si>
    <t>2012-12-17T13:44:50Z</t>
  </si>
  <si>
    <t>Front-end user management.</t>
  </si>
  <si>
    <t>user-plugin</t>
  </si>
  <si>
    <t>2016-09-20T22:17:00Z</t>
  </si>
  <si>
    <t>2016-09-19T09:10:10Z</t>
  </si>
  <si>
    <t>idno_User-Research</t>
  </si>
  <si>
    <t>2013-04-26T19:35:01Z</t>
  </si>
  <si>
    <t>A collection of templates documents and results from our user research.</t>
  </si>
  <si>
    <t>User-Research</t>
  </si>
  <si>
    <t>2014-06-25T23:29:49Z</t>
  </si>
  <si>
    <t>2016-09-20T02:01:28Z</t>
  </si>
  <si>
    <t>StartupAPI_users</t>
  </si>
  <si>
    <t>2014-04-06T18:56:11Z</t>
  </si>
  <si>
    <t>User management tool to be used in on-line projects. Includes admin dashboard.</t>
  </si>
  <si>
    <t>http://www.StartupAPI.com/</t>
  </si>
  <si>
    <t>users</t>
  </si>
  <si>
    <t>2016-09-19T03:40:50Z</t>
  </si>
  <si>
    <t>2016-08-24T20:59:54Z</t>
  </si>
  <si>
    <t>janv_usgerman</t>
  </si>
  <si>
    <t>2009-10-23T01:54:08Z</t>
  </si>
  <si>
    <t>OS X Keyboard Layout for German Accents on US Keyboards</t>
  </si>
  <si>
    <t>usgerman</t>
  </si>
  <si>
    <t>2015-05-30T12:01:06Z</t>
  </si>
  <si>
    <t>2016-04-17T19:08:02Z</t>
  </si>
  <si>
    <t>bellbind_using-promise-q</t>
  </si>
  <si>
    <t>2010-02-12T23:18:52Z</t>
  </si>
  <si>
    <t>[JavaScript][promise][tutorial] Using promises with "Q"</t>
  </si>
  <si>
    <t>using-promise-q</t>
  </si>
  <si>
    <t>2015-11-01T18:34:37Z</t>
  </si>
  <si>
    <t>2016-09-18T23:36:32Z</t>
  </si>
  <si>
    <t>fponticelli_utest</t>
  </si>
  <si>
    <t>2015-03-28T08:58:27Z</t>
  </si>
  <si>
    <t>cross-platform unit testing system for Haxe</t>
  </si>
  <si>
    <t>utest</t>
  </si>
  <si>
    <t>2016-07-19T17:15:10Z</t>
  </si>
  <si>
    <t>2016-08-23T21:51:41Z</t>
  </si>
  <si>
    <t>milesj_utility</t>
  </si>
  <si>
    <t>2014-12-23T03:18:27Z</t>
  </si>
  <si>
    <t>[Deprecated] A CakePHP plugin for common utility classes.</t>
  </si>
  <si>
    <t>utility</t>
  </si>
  <si>
    <t>2015-03-12T05:09:08Z</t>
  </si>
  <si>
    <t>2016-03-22T06:28:08Z</t>
  </si>
  <si>
    <t>CakeDC_utils</t>
  </si>
  <si>
    <t>2012-03-18T00:10:35Z</t>
  </si>
  <si>
    <t>Utils Plugin for CakePHP</t>
  </si>
  <si>
    <t>utils</t>
  </si>
  <si>
    <t>2016-08-24T14:11:12Z</t>
  </si>
  <si>
    <t>2016-09-18T18:06:08Z</t>
  </si>
  <si>
    <t>assaf_uuid</t>
  </si>
  <si>
    <t>2013-05-01T04:43:19Z</t>
  </si>
  <si>
    <t>A fast implementation of the UUID datatype for Go with support for SQL and JSON.</t>
  </si>
  <si>
    <t>uuid</t>
  </si>
  <si>
    <t>2016-06-27T03:02:17Z</t>
  </si>
  <si>
    <t>2016-08-26T13:31:36Z</t>
  </si>
  <si>
    <t>m4rw3r_uuid</t>
  </si>
  <si>
    <t>2012-10-21T18:34:59Z</t>
  </si>
  <si>
    <t>Generate and parse UUIDs.</t>
  </si>
  <si>
    <t>http://doc.rust-lang.org/uuid</t>
  </si>
  <si>
    <t>2016-09-02T06:53:24Z</t>
  </si>
  <si>
    <t>2016-09-19T23:46:42Z</t>
  </si>
  <si>
    <t>rust-lang-nursery_uuid</t>
  </si>
  <si>
    <t>2015-11-04T19:55:40Z</t>
  </si>
  <si>
    <t>Generates universally unique identifiers (UUIDs) for use in distributed applications.</t>
  </si>
  <si>
    <t>2015-11-07T03:27:36Z</t>
  </si>
  <si>
    <t>2016-09-12T12:34:22Z</t>
  </si>
  <si>
    <t>nikhilm_uvbook</t>
  </si>
  <si>
    <t>2013-11-18T09:20:42Z</t>
  </si>
  <si>
    <t>An Introduction to libuv</t>
  </si>
  <si>
    <t>nikhilm.github.com/uvbook</t>
  </si>
  <si>
    <t>uvbook</t>
  </si>
  <si>
    <t>2016-05-19T16:33:09Z</t>
  </si>
  <si>
    <t>2016-09-19T05:25:48Z</t>
  </si>
  <si>
    <t>Microsoft_UWPQuickStart</t>
  </si>
  <si>
    <t>2012-08-31T17:50:43Z</t>
  </si>
  <si>
    <t>Get started using Visual Studio and the Universal Windows Platform!</t>
  </si>
  <si>
    <t>aka.ms/uwpquickstart</t>
  </si>
  <si>
    <t>UWPQuickStart</t>
  </si>
  <si>
    <t>2016-02-14T03:47:55Z</t>
  </si>
  <si>
    <t>2016-09-17T08:18:23Z</t>
  </si>
  <si>
    <t>piervix_ux-framer-prototyping</t>
  </si>
  <si>
    <t>2014-12-23T04:31:51Z</t>
  </si>
  <si>
    <t>A 'work in progress' idea that allow you to create a Framer prototype starting from your Sketch. Nothing new but there is a plus. You can design with Sketch add animations and interactions with Framer and it's all automated using Gulp Webpack and BrowserSync.</t>
  </si>
  <si>
    <t>https://goo.gl/5xmfQX</t>
  </si>
  <si>
    <t>ux-framer-prototyping</t>
  </si>
  <si>
    <t>2016-09-03T15:17:15Z</t>
  </si>
  <si>
    <t>2016-08-31T16:26:02Z</t>
  </si>
  <si>
    <t>benoitc_uzmq</t>
  </si>
  <si>
    <t>2014-04-23T14:47:05Z</t>
  </si>
  <si>
    <t xml:space="preserve"> libuv interface for ZeroMQ</t>
  </si>
  <si>
    <t>uzmq</t>
  </si>
  <si>
    <t>2015-04-02T17:01:51Z</t>
  </si>
  <si>
    <t>2016-06-19T08:22:40Z</t>
  </si>
  <si>
    <t>realazthat_v8.rocket</t>
  </si>
  <si>
    <t>2013-01-17T09:17:04Z</t>
  </si>
  <si>
    <t>Integration of v8 with librocket</t>
  </si>
  <si>
    <t>v8.rocket</t>
  </si>
  <si>
    <t>2011-10-28T04:49:19Z</t>
  </si>
  <si>
    <t>2016-04-06T21:29:44Z</t>
  </si>
  <si>
    <t>FriendsOfCake_vagrant-ansible</t>
  </si>
  <si>
    <t>2014-04-04T22:05:23Z</t>
  </si>
  <si>
    <t>a vagrant installation with all the necessary ansible roles to run a basic cakephp application</t>
  </si>
  <si>
    <t>vagrant-ansible</t>
  </si>
  <si>
    <t>2016-07-08T15:35:37Z</t>
  </si>
  <si>
    <t>marcusandre_vagrant-ansible-windows</t>
  </si>
  <si>
    <t>2014-01-20T17:10:05Z</t>
  </si>
  <si>
    <t>Deprecated!</t>
  </si>
  <si>
    <t>vagrant-ansible-windows</t>
  </si>
  <si>
    <t>2015-09-15T14:55:24Z</t>
  </si>
  <si>
    <t>2016-02-23T02:10:25Z</t>
  </si>
  <si>
    <t>finitud_vagrant-common-lisp</t>
  </si>
  <si>
    <t>2012-11-24T10:04:30Z</t>
  </si>
  <si>
    <t>Common Lisp Vagrantfile</t>
  </si>
  <si>
    <t>vagrant-common-lisp</t>
  </si>
  <si>
    <t>2016-03-29T14:06:08Z</t>
  </si>
  <si>
    <t>2016-06-05T03:31:25Z</t>
  </si>
  <si>
    <t>mauserrifle_vagrant-debian-shell</t>
  </si>
  <si>
    <t>2008-10-23T20:02:59Z</t>
  </si>
  <si>
    <t>Vagrant shell configuration files for debian squeeze</t>
  </si>
  <si>
    <t>vagrant-debian-shell</t>
  </si>
  <si>
    <t>2012-11-27T19:21:32Z</t>
  </si>
  <si>
    <t>2016-08-15T20:49:05Z</t>
  </si>
  <si>
    <t>webdevops_vagrant-docker-vm</t>
  </si>
  <si>
    <t>2015-04-23T14:26:08Z</t>
  </si>
  <si>
    <t>:computer: Development Vagrant VM with Docker Samba and Mail sandbox</t>
  </si>
  <si>
    <t>https://webdevops.io/projects/vagrant-docker-vm/</t>
  </si>
  <si>
    <t>vagrant-docker-vm</t>
  </si>
  <si>
    <t>2016-09-07T20:02:17Z</t>
  </si>
  <si>
    <t>2016-09-16T03:04:43Z</t>
  </si>
  <si>
    <t>devopsgroup-io_vagrant-hostmanager</t>
  </si>
  <si>
    <t>2016-05-05T18:40:29Z</t>
  </si>
  <si>
    <t>:pencil: A Vagrant plugin that manages hosts files within a multi-machine environment.</t>
  </si>
  <si>
    <t>vagrant-hostmanager</t>
  </si>
  <si>
    <t>2016-09-19T21:06:04Z</t>
  </si>
  <si>
    <t>2016-09-20T18:27:02Z</t>
  </si>
  <si>
    <t>vagrant-libvirt_vagrant-libvirt</t>
  </si>
  <si>
    <t>2013-11-10T13:36:25Z</t>
  </si>
  <si>
    <t>Vagrant provider for libvirt.</t>
  </si>
  <si>
    <t>vagrant-libvirt</t>
  </si>
  <si>
    <t>2016-09-15T19:52:26Z</t>
  </si>
  <si>
    <t>2016-09-22T14:23:58Z</t>
  </si>
  <si>
    <t>lanayotech_vagrant-manager</t>
  </si>
  <si>
    <t>2012-11-09T23:35:13Z</t>
  </si>
  <si>
    <t>Manage your vagrant machines in one place with Vagrant Manager for OS X</t>
  </si>
  <si>
    <t>vagrantmanager.com</t>
  </si>
  <si>
    <t>vagrant-manager</t>
  </si>
  <si>
    <t>2016-03-25T08:35:48Z</t>
  </si>
  <si>
    <t>2016-09-22T09:17:26Z</t>
  </si>
  <si>
    <t>petems_vagrant-puppet-install</t>
  </si>
  <si>
    <t>2014-01-20T22:13:34Z</t>
  </si>
  <si>
    <t>A Vagrant plugin that ensures the desired version of Puppet is installed via the Puppet Labs package repo.</t>
  </si>
  <si>
    <t>vagrant-puppet-install</t>
  </si>
  <si>
    <t>2016-05-11T20:51:36Z</t>
  </si>
  <si>
    <t>2016-09-02T17:55:39Z</t>
  </si>
  <si>
    <t>mitchellh_vagrant-rackspace</t>
  </si>
  <si>
    <t>2013-08-27T06:23:11Z</t>
  </si>
  <si>
    <t>Use Vagrant to manage Rackspace Cloud instances.</t>
  </si>
  <si>
    <t>vagrant-rackspace</t>
  </si>
  <si>
    <t>2016-07-17T02:17:17Z</t>
  </si>
  <si>
    <t>2016-07-01T17:35:46Z</t>
  </si>
  <si>
    <t>virtuald_vagrant-rekey-ssh</t>
  </si>
  <si>
    <t>2011-09-18T19:58:05Z</t>
  </si>
  <si>
    <t>Obsolete after Vagrant 1.7. Vagrant plugin which plugs default gaping holes in a vagrant box</t>
  </si>
  <si>
    <t>vagrant-rekey-ssh</t>
  </si>
  <si>
    <t>2016-02-27T06:11:51Z</t>
  </si>
  <si>
    <t>2016-08-16T14:12:45Z</t>
  </si>
  <si>
    <t>vagrant-smartos_vagrant-smartos-zones</t>
  </si>
  <si>
    <t>2013-02-10T00:03:22Z</t>
  </si>
  <si>
    <t>Manage SmartOS local zones in Vagrant</t>
  </si>
  <si>
    <t>vagrant-smartos-zones</t>
  </si>
  <si>
    <t>2016-07-04T21:44:00Z</t>
  </si>
  <si>
    <t>2016-08-30T13:59:54Z</t>
  </si>
  <si>
    <t>hilverd_vagrant-ubuntu-oracle-xe</t>
  </si>
  <si>
    <t>2015-03-29T20:28:27Z</t>
  </si>
  <si>
    <t>Install Oracle 11g XE in a Vagrant virtual machine running Ubuntu 12.04</t>
  </si>
  <si>
    <t>vagrant-ubuntu-oracle-xe</t>
  </si>
  <si>
    <t>2016-04-17T19:22:10Z</t>
  </si>
  <si>
    <t>2016-09-18T16:03:04Z</t>
  </si>
  <si>
    <t>Valama_valama</t>
  </si>
  <si>
    <t>2012-06-25T12:28:23Z</t>
  </si>
  <si>
    <t>Next generation Vala IDE</t>
  </si>
  <si>
    <t>valama</t>
  </si>
  <si>
    <t>2016-09-12T21:56:17Z</t>
  </si>
  <si>
    <t>2016-09-22T14:39:38Z</t>
  </si>
  <si>
    <t>teamcfadvance_ValidateThis</t>
  </si>
  <si>
    <t>2015-04-18T08:32:14Z</t>
  </si>
  <si>
    <t>An object oriented validation framework for ColdFusion objects</t>
  </si>
  <si>
    <t>http://www.validatethis.org</t>
  </si>
  <si>
    <t>ValidateThis</t>
  </si>
  <si>
    <t>2016-06-01T02:51:42Z</t>
  </si>
  <si>
    <t>2016-02-22T18:20:07Z</t>
  </si>
  <si>
    <t>swagger-api_validator-badge</t>
  </si>
  <si>
    <t>2014-04-09T03:28:31Z</t>
  </si>
  <si>
    <t>Validate your Swagger JSON/YAML today!</t>
  </si>
  <si>
    <t>http://swagger.io</t>
  </si>
  <si>
    <t>validator-badge</t>
  </si>
  <si>
    <t>2016-07-30T22:02:15Z</t>
  </si>
  <si>
    <t>2016-08-09T08:07:10Z</t>
  </si>
  <si>
    <t>chalkers_validEmail</t>
  </si>
  <si>
    <t>2012-07-01T01:53:57Z</t>
  </si>
  <si>
    <t>Simple jQuery Email Validator</t>
  </si>
  <si>
    <t>validEmail</t>
  </si>
  <si>
    <t>2012-10-30T18:11:48Z</t>
  </si>
  <si>
    <t>2016-07-22T20:45:25Z</t>
  </si>
  <si>
    <t>ddollar_valkyrie</t>
  </si>
  <si>
    <t>2015-01-31T15:47:39Z</t>
  </si>
  <si>
    <t>valkyrie</t>
  </si>
  <si>
    <t>2013-08-26T14:52:58Z</t>
  </si>
  <si>
    <t>2016-08-11T15:12:58Z</t>
  </si>
  <si>
    <t>deepsweet_valya</t>
  </si>
  <si>
    <t>2013-09-12T00:01:29Z</t>
  </si>
  <si>
    <t>:heavy_check_mark: Higher-Order Component for validation in React</t>
  </si>
  <si>
    <t>valya</t>
  </si>
  <si>
    <t>2016-01-29T04:11:21Z</t>
  </si>
  <si>
    <t>2016-05-27T21:39:38Z</t>
  </si>
  <si>
    <t>vanilla-music_vanilla</t>
  </si>
  <si>
    <t>2015-09-11T20:22:31Z</t>
  </si>
  <si>
    <t>Vanilla Music Player for Android</t>
  </si>
  <si>
    <t>vanilla</t>
  </si>
  <si>
    <t>2016-09-22T06:02:27Z</t>
  </si>
  <si>
    <t>2016-09-20T18:46:50Z</t>
  </si>
  <si>
    <t>DimitriMikadze_vanilla-slideshow</t>
  </si>
  <si>
    <t>2014-11-29T15:26:17Z</t>
  </si>
  <si>
    <t>Vanilla Javascript CSS3 Responsive Fullscreen Slideshow</t>
  </si>
  <si>
    <t>http://upmelab.com/demos/vanilla-slideshow</t>
  </si>
  <si>
    <t>vanilla-slideshow</t>
  </si>
  <si>
    <t>2015-08-05T21:08:44Z</t>
  </si>
  <si>
    <t>2016-06-23T22:28:47Z</t>
  </si>
  <si>
    <t>eggs-cpp_variant</t>
  </si>
  <si>
    <t>2014-06-18T07:03:58Z</t>
  </si>
  <si>
    <t>Eggs.Variant is a C++11/14 generic type-safe discriminated union.</t>
  </si>
  <si>
    <t>variant</t>
  </si>
  <si>
    <t>2016-09-18T22:58:07Z</t>
  </si>
  <si>
    <t>2016-09-22T08:33:43Z</t>
  </si>
  <si>
    <t>cheng6076_Variational-LSTM-Autoencoder</t>
  </si>
  <si>
    <t>2012-08-27T01:17:08Z</t>
  </si>
  <si>
    <t>Variational Seq2Seq model</t>
  </si>
  <si>
    <t>Variational-LSTM-Autoencoder</t>
  </si>
  <si>
    <t>2016-01-24T19:08:32Z</t>
  </si>
  <si>
    <t>2016-09-10T23:02:27Z</t>
  </si>
  <si>
    <t>varnishcache_varnish-devicedetect</t>
  </si>
  <si>
    <t>2011-05-26T14:28:48Z</t>
  </si>
  <si>
    <t>VCL based device detection for Varnish Cache.</t>
  </si>
  <si>
    <t>varnish-devicedetect</t>
  </si>
  <si>
    <t>2016-06-23T20:31:49Z</t>
  </si>
  <si>
    <t>2016-09-15T23:37:08Z</t>
  </si>
  <si>
    <t>aelvan_VarnishPurge-Craft</t>
  </si>
  <si>
    <t>2012-08-26T17:43:08Z</t>
  </si>
  <si>
    <t>Craft plugin for purging Varnish when elements are saved.</t>
  </si>
  <si>
    <t>VarnishPurge-Craft</t>
  </si>
  <si>
    <t>2016-07-19T15:51:18Z</t>
  </si>
  <si>
    <t>2016-09-12T15:50:22Z</t>
  </si>
  <si>
    <t>dannyvankooten_vat</t>
  </si>
  <si>
    <t>2012-05-17T02:22:05Z</t>
  </si>
  <si>
    <t>Go package for dealing with EU VAT. Does VAT number validation &amp; rates retrieval.</t>
  </si>
  <si>
    <t>vat</t>
  </si>
  <si>
    <t>2016-07-06T08:20:01Z</t>
  </si>
  <si>
    <t>2016-08-14T04:49:41Z</t>
  </si>
  <si>
    <t>MilkBowl_VaultAPI</t>
  </si>
  <si>
    <t>2014-12-09T18:57:12Z</t>
  </si>
  <si>
    <t>API Component of Vault</t>
  </si>
  <si>
    <t>VaultAPI</t>
  </si>
  <si>
    <t>2016-08-03T01:08:07Z</t>
  </si>
  <si>
    <t>2016-09-11T23:31:28Z</t>
  </si>
  <si>
    <t>rajanadar_VaultSharp</t>
  </si>
  <si>
    <t>2014-02-12T22:47:50Z</t>
  </si>
  <si>
    <t>A .NET Library for HashiCorp's Vault Service - http://rajanadar.github.io/VaultSharp/</t>
  </si>
  <si>
    <t>VaultSharp</t>
  </si>
  <si>
    <t>2016-09-14T06:45:40Z</t>
  </si>
  <si>
    <t>2016-09-14T18:01:34Z</t>
  </si>
  <si>
    <t>hilkoc_vbaDeveloper</t>
  </si>
  <si>
    <t>2012-12-14T19:59:12Z</t>
  </si>
  <si>
    <t>Tools for development and version control of vba code</t>
  </si>
  <si>
    <t>vbaDeveloper</t>
  </si>
  <si>
    <t>2016-08-06T10:30:01Z</t>
  </si>
  <si>
    <t>2016-09-14T16:01:03Z</t>
  </si>
  <si>
    <t>vmware_vca-cli</t>
  </si>
  <si>
    <t>2015-03-20T01:36:25Z</t>
  </si>
  <si>
    <t>Command Line Interface for VMware vCloud</t>
  </si>
  <si>
    <t>vcloud.vmware.com</t>
  </si>
  <si>
    <t>vca-cli</t>
  </si>
  <si>
    <t>2016-08-31T12:47:31Z</t>
  </si>
  <si>
    <t>2016-09-06T14:46:10Z</t>
  </si>
  <si>
    <t>l0b0_vcard</t>
  </si>
  <si>
    <t>2010-05-14T09:39:33Z</t>
  </si>
  <si>
    <t xml:space="preserve">vCard 3 validator class and utility functions </t>
  </si>
  <si>
    <t>vcard</t>
  </si>
  <si>
    <t>2016-04-16T08:46:39Z</t>
  </si>
  <si>
    <t>brewster_vcardigan</t>
  </si>
  <si>
    <t>2012-07-15T15:44:07Z</t>
  </si>
  <si>
    <t>Ruby vCard Builder/Parser</t>
  </si>
  <si>
    <t>vcardigan</t>
  </si>
  <si>
    <t>2016-06-09T16:27:33Z</t>
  </si>
  <si>
    <t>2016-09-22T00:59:50Z</t>
  </si>
  <si>
    <t>kin9puppy_vcbuildFixForNode</t>
  </si>
  <si>
    <t>2015-10-18T17:47:31Z</t>
  </si>
  <si>
    <t>fix for vcbuild.exe error on node</t>
  </si>
  <si>
    <t>vcbuildFixForNode</t>
  </si>
  <si>
    <t>2016-08-12T16:57:40Z</t>
  </si>
  <si>
    <t>2016-08-23T07:54:44Z</t>
  </si>
  <si>
    <t>vccw-team_vccw</t>
  </si>
  <si>
    <t>2014-04-28T04:40:54Z</t>
  </si>
  <si>
    <t>Vagrant + Chef + WordPress</t>
  </si>
  <si>
    <t>http://vccw.cc/</t>
  </si>
  <si>
    <t>vccw</t>
  </si>
  <si>
    <t>2016-09-18T01:25:48Z</t>
  </si>
  <si>
    <t>2016-09-22T11:07:44Z</t>
  </si>
  <si>
    <t>elcuervo_vcr.js</t>
  </si>
  <si>
    <t>2013-03-02T11:00:43Z</t>
  </si>
  <si>
    <t>VCR for javascript</t>
  </si>
  <si>
    <t>vcr.js</t>
  </si>
  <si>
    <t>2016-02-15T15:14:49Z</t>
  </si>
  <si>
    <t>2016-09-08T15:30:21Z</t>
  </si>
  <si>
    <t>vcepeda858_VCRadioButton</t>
  </si>
  <si>
    <t>2012-11-30T02:22:52Z</t>
  </si>
  <si>
    <t>iOS RadioButton control that has the ability to use Radio Button groups</t>
  </si>
  <si>
    <t>VCRadioButton</t>
  </si>
  <si>
    <t>2012-10-16T23:01:39Z</t>
  </si>
  <si>
    <t>2015-09-08T11:16:47Z</t>
  </si>
  <si>
    <t>localvoid_vdom-benchmark</t>
  </si>
  <si>
    <t>2013-06-13T15:32:20Z</t>
  </si>
  <si>
    <t>Virtual DOM diff/patch benchmark</t>
  </si>
  <si>
    <t>vdom-benchmark</t>
  </si>
  <si>
    <t>2015-02-07T03:37:04Z</t>
  </si>
  <si>
    <t>2016-09-12T22:04:27Z</t>
  </si>
  <si>
    <t>logaretm_vee-validate</t>
  </si>
  <si>
    <t>2014-05-12T07:51:50Z</t>
  </si>
  <si>
    <t>Simple VueJS input validation plugin</t>
  </si>
  <si>
    <t>http://vee-validate.logaretm.com/</t>
  </si>
  <si>
    <t>vee-validate</t>
  </si>
  <si>
    <t>2016-09-22T06:06:15Z</t>
  </si>
  <si>
    <t>2016-09-22T05:09:46Z</t>
  </si>
  <si>
    <t>quirkey_vegas</t>
  </si>
  <si>
    <t>2014-06-05T16:36:27Z</t>
  </si>
  <si>
    <t>Vegas aims to solve the simple problem of creating executable versions of Sinatra/Rack apps.</t>
  </si>
  <si>
    <t>http://code.quirkey.com/vegas</t>
  </si>
  <si>
    <t>vegas</t>
  </si>
  <si>
    <t>2012-01-23T08:03:27Z</t>
  </si>
  <si>
    <t>2016-09-16T22:33:14Z</t>
  </si>
  <si>
    <t>csainty_Veil</t>
  </si>
  <si>
    <t>2013-11-18T14:41:28Z</t>
  </si>
  <si>
    <t>A template renderer / view engine for .NET</t>
  </si>
  <si>
    <t>Veil</t>
  </si>
  <si>
    <t>2016-07-23T11:26:32Z</t>
  </si>
  <si>
    <t>2016-06-07T17:15:53Z</t>
  </si>
  <si>
    <t>dimagi_Vellum</t>
  </si>
  <si>
    <t>2015-06-15T13:56:21Z</t>
  </si>
  <si>
    <t>An XForms form designer written purely in Javascript</t>
  </si>
  <si>
    <t>Vellum</t>
  </si>
  <si>
    <t>2016-09-20T22:13:10Z</t>
  </si>
  <si>
    <t>2016-08-27T07:27:59Z</t>
  </si>
  <si>
    <t>hassox_veneer</t>
  </si>
  <si>
    <t>2011-11-04T20:03:40Z</t>
  </si>
  <si>
    <t>A thin layer on data stores for basic operations</t>
  </si>
  <si>
    <t>veneer</t>
  </si>
  <si>
    <t>2011-10-27T11:17:04Z</t>
  </si>
  <si>
    <t>2015-11-11T03:01:30Z</t>
  </si>
  <si>
    <t>venmo_VENPromotionsManager</t>
  </si>
  <si>
    <t>2008-05-09T15:31:50Z</t>
  </si>
  <si>
    <t>iOS Library to perform location &amp; time-based promotions.</t>
  </si>
  <si>
    <t>VENPromotionsManager</t>
  </si>
  <si>
    <t>2014-07-07T18:02:39Z</t>
  </si>
  <si>
    <t>2016-08-21T06:14:13Z</t>
  </si>
  <si>
    <t>Verigreen_verigreen</t>
  </si>
  <si>
    <t>2012-03-15T19:38:07Z</t>
  </si>
  <si>
    <t>Verigreen is a lightweight server side solution for verification of git commits. It is a gated check-in process which will not allow any failed CI commit to go into an integration/release/any protected branch. We keep it green (hence the name).</t>
  </si>
  <si>
    <t>verigreen</t>
  </si>
  <si>
    <t>2016-06-29T13:08:01Z</t>
  </si>
  <si>
    <t>2016-09-20T21:03:36Z</t>
  </si>
  <si>
    <t>sebastianbergmann_version</t>
  </si>
  <si>
    <t>2014-04-10T18:07:33Z</t>
  </si>
  <si>
    <t>Library that helps with managing the version number of Git-hosted PHP projects</t>
  </si>
  <si>
    <t>version</t>
  </si>
  <si>
    <t>2016-02-04T12:58:48Z</t>
  </si>
  <si>
    <t>2016-09-18T16:14:53Z</t>
  </si>
  <si>
    <t>versioneye_versioneye-core</t>
  </si>
  <si>
    <t>2013-11-01T14:12:08Z</t>
  </si>
  <si>
    <t>Models Services &amp; Mails for VersionEye</t>
  </si>
  <si>
    <t>versioneye-core</t>
  </si>
  <si>
    <t>2016-09-19T13:49:38Z</t>
  </si>
  <si>
    <t>2016-08-29T16:18:26Z</t>
  </si>
  <si>
    <t>stevedekorte_vertexdb</t>
  </si>
  <si>
    <t>2015-04-27T19:07:09Z</t>
  </si>
  <si>
    <t>C graph db server using tokyocabinet &amp; libevent</t>
  </si>
  <si>
    <t>vertexdb</t>
  </si>
  <si>
    <t>2016-06-04T17:51:10Z</t>
  </si>
  <si>
    <t>2016-09-20T10:49:08Z</t>
  </si>
  <si>
    <t>wvanbergen_vertica</t>
  </si>
  <si>
    <t>2013-04-20T09:54:50Z</t>
  </si>
  <si>
    <t>Ruby adapter for Vertica databases</t>
  </si>
  <si>
    <t>http://vanbergen.org/vertica</t>
  </si>
  <si>
    <t>vertica</t>
  </si>
  <si>
    <t>2016-09-01T21:39:44Z</t>
  </si>
  <si>
    <t>2016-08-31T18:14:08Z</t>
  </si>
  <si>
    <t>9uuso_vertigo</t>
  </si>
  <si>
    <t>2012-02-06T22:27:58Z</t>
  </si>
  <si>
    <t>Blog engine in Go (golang)</t>
  </si>
  <si>
    <t>https://9uuso.github.io/vertigo</t>
  </si>
  <si>
    <t>vertigo</t>
  </si>
  <si>
    <t>2016-02-28T04:01:49Z</t>
  </si>
  <si>
    <t>2016-09-21T00:28:15Z</t>
  </si>
  <si>
    <t>vert-x3_vertx-examples</t>
  </si>
  <si>
    <t>2012-10-20T09:10:04Z</t>
  </si>
  <si>
    <t>vertx-examples</t>
  </si>
  <si>
    <t>2016-09-15T12:49:20Z</t>
  </si>
  <si>
    <t>2016-09-22T08:31:30Z</t>
  </si>
  <si>
    <t>sashahart_vex</t>
  </si>
  <si>
    <t>2012-07-20T23:22:57Z</t>
  </si>
  <si>
    <t>Run a command in the named virtualenv.</t>
  </si>
  <si>
    <t>vex</t>
  </si>
  <si>
    <t>2016-06-06T18:25:14Z</t>
  </si>
  <si>
    <t>2016-09-18T14:38:06Z</t>
  </si>
  <si>
    <t>0xfe_vexflow</t>
  </si>
  <si>
    <t>2016-07-07T20:33:40Z</t>
  </si>
  <si>
    <t>A JavaScript library for rendering music notation and guitar tablature.</t>
  </si>
  <si>
    <t>http://www.vexflow.com</t>
  </si>
  <si>
    <t>vexflow</t>
  </si>
  <si>
    <t>2016-09-19T19:59:45Z</t>
  </si>
  <si>
    <t>2016-09-22T05:43:18Z</t>
  </si>
  <si>
    <t>0xfe_vextab</t>
  </si>
  <si>
    <t>2016-01-26T11:22:01Z</t>
  </si>
  <si>
    <t>A VexTab Parser for VexFlow</t>
  </si>
  <si>
    <t>vextab</t>
  </si>
  <si>
    <t>2016-09-02T20:46:20Z</t>
  </si>
  <si>
    <t>2016-09-12T19:31:01Z</t>
  </si>
  <si>
    <t>0xfe_vexwarp</t>
  </si>
  <si>
    <t>2015-12-11T16:33:18Z</t>
  </si>
  <si>
    <t>Audio Time Stretching and Pitch Shifting</t>
  </si>
  <si>
    <t>vexwarp</t>
  </si>
  <si>
    <t>2016-08-26T13:53:08Z</t>
  </si>
  <si>
    <t>2016-09-21T12:35:52Z</t>
  </si>
  <si>
    <t>rhcad_vgcore</t>
  </si>
  <si>
    <t>2015-10-23T19:50:43Z</t>
  </si>
  <si>
    <t>Cross-platform 2D vector drawing library using C++.</t>
  </si>
  <si>
    <t>vgcore</t>
  </si>
  <si>
    <t>2016-04-28T02:59:03Z</t>
  </si>
  <si>
    <t>2016-08-28T06:36:46Z</t>
  </si>
  <si>
    <t>tomasr_viasfora</t>
  </si>
  <si>
    <t>2013-04-04T21:18:30Z</t>
  </si>
  <si>
    <t xml:space="preserve">A Visual Studio Extension containing miscellaneous improvements to the editor. </t>
  </si>
  <si>
    <t>viasfora</t>
  </si>
  <si>
    <t>2016-09-05T02:29:43Z</t>
  </si>
  <si>
    <t>2016-09-19T20:57:14Z</t>
  </si>
  <si>
    <t>FormidableLabs_victory-animation</t>
  </si>
  <si>
    <t>2013-07-23T21:35:30Z</t>
  </si>
  <si>
    <t>Animation component for transitions</t>
  </si>
  <si>
    <t>http://victory.formidable.com/docs/victory-chart/</t>
  </si>
  <si>
    <t>victory-animation</t>
  </si>
  <si>
    <t>2016-02-23T03:23:44Z</t>
  </si>
  <si>
    <t>2016-09-21T18:20:07Z</t>
  </si>
  <si>
    <t>FormidableLabs_victory-chart</t>
  </si>
  <si>
    <t>2011-07-18T16:44:09Z</t>
  </si>
  <si>
    <t>Chart Component for Victory</t>
  </si>
  <si>
    <t>http://formidable.com/open-source/victory/docs/victory-chart/</t>
  </si>
  <si>
    <t>victory-chart</t>
  </si>
  <si>
    <t>2016-09-21T23:28:08Z</t>
  </si>
  <si>
    <t>georgmartius_vid.stab</t>
  </si>
  <si>
    <t>2016-02-06T12:55:28Z</t>
  </si>
  <si>
    <t>Video stabilization library</t>
  </si>
  <si>
    <t>http://public.hronopik.de/vid.stab/</t>
  </si>
  <si>
    <t>vid.stab</t>
  </si>
  <si>
    <t>2015-12-30T08:50:12Z</t>
  </si>
  <si>
    <t>2016-09-20T07:55:05Z</t>
  </si>
  <si>
    <t>mickey_videojs-ga</t>
  </si>
  <si>
    <t>2014-12-13T08:04:22Z</t>
  </si>
  <si>
    <t>Google Analytics plugin for video.js</t>
  </si>
  <si>
    <t>videojs-ga</t>
  </si>
  <si>
    <t>2016-07-23T14:42:43Z</t>
  </si>
  <si>
    <t>2016-09-12T22:19:11Z</t>
  </si>
  <si>
    <t>spchuang_videojs-markers</t>
  </si>
  <si>
    <t>2015-07-05T23:12:57Z</t>
  </si>
  <si>
    <t>Displays customizable markers upon progress bars of videojs players</t>
  </si>
  <si>
    <t>http://sampingchuang.com/videojs-markers</t>
  </si>
  <si>
    <t>videojs-markers</t>
  </si>
  <si>
    <t>2016-09-09T20:30:31Z</t>
  </si>
  <si>
    <t>2016-09-02T19:03:54Z</t>
  </si>
  <si>
    <t>brightcove_videojs-playlist</t>
  </si>
  <si>
    <t>2015-03-22T08:08:46Z</t>
  </si>
  <si>
    <t>Playlist plugin for videojs</t>
  </si>
  <si>
    <t>videojs-playlist</t>
  </si>
  <si>
    <t>2016-09-12T17:32:47Z</t>
  </si>
  <si>
    <t>2016-09-15T01:13:42Z</t>
  </si>
  <si>
    <t>dominic-p_videojs-resolution-selector</t>
  </si>
  <si>
    <t>2012-02-25T21:53:29Z</t>
  </si>
  <si>
    <t>Adds a resolution selector button to Video.js to allow users to manually adjust the video quality.</t>
  </si>
  <si>
    <t>videojs-resolution-selector</t>
  </si>
  <si>
    <t>2015-10-02T21:15:35Z</t>
  </si>
  <si>
    <t>2016-09-15T10:20:24Z</t>
  </si>
  <si>
    <t>xbgmsharp_videojs-watermark</t>
  </si>
  <si>
    <t>2014-07-14T23:48:21Z</t>
  </si>
  <si>
    <t>A videoJS plugin to display a watermark over the video</t>
  </si>
  <si>
    <t>videojs-watermark</t>
  </si>
  <si>
    <t>2016-06-06T08:04:05Z</t>
  </si>
  <si>
    <t>2016-08-22T08:54:50Z</t>
  </si>
  <si>
    <t>alvarop_VideoMessageExporter</t>
  </si>
  <si>
    <t>2014-02-21T12:25:03Z</t>
  </si>
  <si>
    <t>OSX app to export Skype video messages</t>
  </si>
  <si>
    <t>VideoMessageExporter</t>
  </si>
  <si>
    <t>2016-04-09T13:43:55Z</t>
  </si>
  <si>
    <t>2016-03-05T07:40:58Z</t>
  </si>
  <si>
    <t>jsuereth_viewducers</t>
  </si>
  <si>
    <t>2013-05-27T09:43:38Z</t>
  </si>
  <si>
    <t>Scala collection views meet Transducers hype</t>
  </si>
  <si>
    <t>viewducers</t>
  </si>
  <si>
    <t>2015-10-13T12:08:18Z</t>
  </si>
  <si>
    <t>2016-06-02T15:07:34Z</t>
  </si>
  <si>
    <t>fengyuanchen_viewerjs</t>
  </si>
  <si>
    <t>2015-01-18T18:10:27Z</t>
  </si>
  <si>
    <t>JavaScript image viewer.</t>
  </si>
  <si>
    <t>https://fengyuanchen.github.io/viewerjs</t>
  </si>
  <si>
    <t>viewerjs</t>
  </si>
  <si>
    <t>2016-09-16T08:57:04Z</t>
  </si>
  <si>
    <t>2016-09-22T08:30:16Z</t>
  </si>
  <si>
    <t>xfumihiro_ViewInspector</t>
  </si>
  <si>
    <t>2013-01-05T14:17:33Z</t>
  </si>
  <si>
    <t>View Inspection Toolbar for Android Development</t>
  </si>
  <si>
    <t>ViewInspector</t>
  </si>
  <si>
    <t>2015-12-02T19:30:16Z</t>
  </si>
  <si>
    <t>2016-09-20T10:28:10Z</t>
  </si>
  <si>
    <t>ManuelDeLeon_viewmodel</t>
  </si>
  <si>
    <t>2014-05-20T09:51:35Z</t>
  </si>
  <si>
    <t>MVVM for Meteor</t>
  </si>
  <si>
    <t>https://viewmodel.org</t>
  </si>
  <si>
    <t>viewmodel</t>
  </si>
  <si>
    <t>2016-08-26T17:52:01Z</t>
  </si>
  <si>
    <t>2016-09-22T00:38:19Z</t>
  </si>
  <si>
    <t>sembozdemir_ViewPagerArrowIndicator</t>
  </si>
  <si>
    <t>2013-11-20T22:42:38Z</t>
  </si>
  <si>
    <t>A simple viewpager indicator that uses arrows on the left and right. (for Android)</t>
  </si>
  <si>
    <t>ViewPagerArrowIndicator</t>
  </si>
  <si>
    <t>2016-01-17T15:12:48Z</t>
  </si>
  <si>
    <t>2016-09-21T09:10:51Z</t>
  </si>
  <si>
    <t>tausiq_ViewPagerMultipleFragmentDemo</t>
  </si>
  <si>
    <t>2012-02-02T02:38:49Z</t>
  </si>
  <si>
    <t xml:space="preserve">Multiple Fragments inside each tab of ViewPager with ViewPagerIndicator </t>
  </si>
  <si>
    <t>ViewPagerMultipleFragmentDemo</t>
  </si>
  <si>
    <t>2014-06-06T08:52:25Z</t>
  </si>
  <si>
    <t>2016-09-12T16:47:01Z</t>
  </si>
  <si>
    <t>nicroto_viktor</t>
  </si>
  <si>
    <t>2013-01-05T04:27:07Z</t>
  </si>
  <si>
    <t>Synthesizer built on the WebAudio API.</t>
  </si>
  <si>
    <t>http://nicroto.github.io/viktor/</t>
  </si>
  <si>
    <t>viktor</t>
  </si>
  <si>
    <t>2016-09-09T08:54:24Z</t>
  </si>
  <si>
    <t>2016-09-03T02:19:22Z</t>
  </si>
  <si>
    <t>stephank_villain</t>
  </si>
  <si>
    <t>2015-10-15T17:53:18Z</t>
  </si>
  <si>
    <t>Real-time browser games in JavaScript and CoffeeScript.</t>
  </si>
  <si>
    <t>villain</t>
  </si>
  <si>
    <t>2012-01-22T16:06:17Z</t>
  </si>
  <si>
    <t>2016-03-24T15:36:23Z</t>
  </si>
  <si>
    <t>wapiflapi_villoc</t>
  </si>
  <si>
    <t>2015-04-06T15:04:18Z</t>
  </si>
  <si>
    <t xml:space="preserve">Visualization of heap operations. </t>
  </si>
  <si>
    <t>villoc</t>
  </si>
  <si>
    <t>2016-03-17T23:16:28Z</t>
  </si>
  <si>
    <t>2016-09-22T08:37:33Z</t>
  </si>
  <si>
    <t>noah_vim256-color</t>
  </si>
  <si>
    <t>2013-06-02T15:15:21Z</t>
  </si>
  <si>
    <t>A collection of 256-color colorschemes for vim.</t>
  </si>
  <si>
    <t>vim256-color</t>
  </si>
  <si>
    <t>2016-03-29T11:57:19Z</t>
  </si>
  <si>
    <t>2016-09-20T13:35:07Z</t>
  </si>
  <si>
    <t>junegunn_vim-after-object</t>
  </si>
  <si>
    <t>2012-10-02T02:55:57Z</t>
  </si>
  <si>
    <t>:point_right: Target text *after* the designated characters</t>
  </si>
  <si>
    <t>vim-after-object</t>
  </si>
  <si>
    <t>2015-05-08T10:00:10Z</t>
  </si>
  <si>
    <t>2016-06-27T03:11:42Z</t>
  </si>
  <si>
    <t>Torrunt_vimage</t>
  </si>
  <si>
    <t>2014-07-18T02:03:57Z</t>
  </si>
  <si>
    <t>A simplistic image viewer for Windows inspired by vjpeg.</t>
  </si>
  <si>
    <t>torrunt.net/vimage</t>
  </si>
  <si>
    <t>vimage</t>
  </si>
  <si>
    <t>2016-02-05T13:31:28Z</t>
  </si>
  <si>
    <t>2016-09-07T21:37:42Z</t>
  </si>
  <si>
    <t>sudar_vim-arduino-syntax</t>
  </si>
  <si>
    <t>2014-04-28T12:13:05Z</t>
  </si>
  <si>
    <t>Arduino syntax files for Vim</t>
  </si>
  <si>
    <t>http://hardwarefun.com/projects/</t>
  </si>
  <si>
    <t>vim-arduino-syntax</t>
  </si>
  <si>
    <t>2015-10-26T03:37:05Z</t>
  </si>
  <si>
    <t>2016-08-11T07:42:27Z</t>
  </si>
  <si>
    <t>jez_vim-as-an-ide</t>
  </si>
  <si>
    <t>2015-11-10T11:19:21Z</t>
  </si>
  <si>
    <t>Workshop on how to use Vim Plugins.</t>
  </si>
  <si>
    <t>https://blog.jez.io/2015/03/03/vim-as-an-ide/</t>
  </si>
  <si>
    <t>vim-as-an-ide</t>
  </si>
  <si>
    <t>2015-05-13T04:49:37Z</t>
  </si>
  <si>
    <t>2016-09-20T02:59:06Z</t>
  </si>
  <si>
    <t>mbrochh_vim-as-a-python-ide</t>
  </si>
  <si>
    <t>2016-08-22T18:53:52Z</t>
  </si>
  <si>
    <t>Example code from my PyCon APAC 2012 talk.</t>
  </si>
  <si>
    <t>vim-as-a-python-ide</t>
  </si>
  <si>
    <t>2014-08-24T13:10:01Z</t>
  </si>
  <si>
    <t>2016-09-21T07:01:50Z</t>
  </si>
  <si>
    <t>gosukiwi_vim-atom-dark</t>
  </si>
  <si>
    <t>2011-07-25T11:57:03Z</t>
  </si>
  <si>
    <t>A vim theme inspired by Atom's default dark theme</t>
  </si>
  <si>
    <t>vim-atom-dark</t>
  </si>
  <si>
    <t>2015-10-17T22:19:54Z</t>
  </si>
  <si>
    <t>2016-09-13T16:48:02Z</t>
  </si>
  <si>
    <t>justmao945_vim-clang</t>
  </si>
  <si>
    <t>2010-08-30T22:06:41Z</t>
  </si>
  <si>
    <t>Clang completion plugin for vim</t>
  </si>
  <si>
    <t>vim-clang</t>
  </si>
  <si>
    <t>2016-08-26T04:23:17Z</t>
  </si>
  <si>
    <t>2016-09-16T19:39:17Z</t>
  </si>
  <si>
    <t>guns_vim-clojure-highlight</t>
  </si>
  <si>
    <t>2016-06-11T14:03:10Z</t>
  </si>
  <si>
    <t>Extend builtin syntax highlighting to referred and aliased vars in Clojure buffers</t>
  </si>
  <si>
    <t>vim-clojure-highlight</t>
  </si>
  <si>
    <t>2015-07-05T19:14:15Z</t>
  </si>
  <si>
    <t>2016-09-22T12:10:32Z</t>
  </si>
  <si>
    <t>alevchuk_vim-clutch</t>
  </si>
  <si>
    <t>2015-01-31T19:43:18Z</t>
  </si>
  <si>
    <t>A hardware pedal for improved text editing in Vim</t>
  </si>
  <si>
    <t>vim-clutch</t>
  </si>
  <si>
    <t>2012-08-21T16:49:54Z</t>
  </si>
  <si>
    <t>2016-09-22T15:33:11Z</t>
  </si>
  <si>
    <t>rhysd_vim-crystal</t>
  </si>
  <si>
    <t>2014-07-24T13:21:46Z</t>
  </si>
  <si>
    <t>Vim filetype and tools support for Crystal language.</t>
  </si>
  <si>
    <t>http://crystal-lang.org/</t>
  </si>
  <si>
    <t>vim-crystal</t>
  </si>
  <si>
    <t>2016-09-11T11:41:21Z</t>
  </si>
  <si>
    <t>2016-09-13T01:13:17Z</t>
  </si>
  <si>
    <t>itchyny_vim-cursorword</t>
  </si>
  <si>
    <t>2013-11-25T00:59:19Z</t>
  </si>
  <si>
    <t>Underlines the word under the cursor</t>
  </si>
  <si>
    <t>http://www.vim.org/scripts/script.php?script_id=5100</t>
  </si>
  <si>
    <t>vim-cursorword</t>
  </si>
  <si>
    <t>2016-09-15T15:49:47Z</t>
  </si>
  <si>
    <t>2016-09-22T01:21:57Z</t>
  </si>
  <si>
    <t>toupeira_vim-desertink</t>
  </si>
  <si>
    <t>2015-11-15T06:05:20Z</t>
  </si>
  <si>
    <t>A Vim colorscheme based on desert.</t>
  </si>
  <si>
    <t>vim-desertink</t>
  </si>
  <si>
    <t>2015-09-08T10:51:13Z</t>
  </si>
  <si>
    <t>2016-09-07T14:44:00Z</t>
  </si>
  <si>
    <t>cwood_vim-django</t>
  </si>
  <si>
    <t>2011-01-03T22:53:51Z</t>
  </si>
  <si>
    <t>vim-django run commands create apps and beyond</t>
  </si>
  <si>
    <t>http://cwood.github.com/vim-django/</t>
  </si>
  <si>
    <t>vim-django</t>
  </si>
  <si>
    <t>2015-03-23T04:44:57Z</t>
  </si>
  <si>
    <t>2016-07-24T14:50:30Z</t>
  </si>
  <si>
    <t>jperras_vim-dotfiles</t>
  </si>
  <si>
    <t>2012-11-14T20:11:33Z</t>
  </si>
  <si>
    <t>Carefully crafted curated and somewhat Python-oriented Vim development environment</t>
  </si>
  <si>
    <t>vim-dotfiles</t>
  </si>
  <si>
    <t>2016-08-03T19:27:40Z</t>
  </si>
  <si>
    <t>2016-07-24T14:48:10Z</t>
  </si>
  <si>
    <t>crusoexia_vim-dracula</t>
  </si>
  <si>
    <t>2012-10-18T15:54:00Z</t>
  </si>
  <si>
    <t>Refined Dracula color scheme for Vim color palettes are from https://github.com/zenorocha/dracula-theme.</t>
  </si>
  <si>
    <t>vim-dracula</t>
  </si>
  <si>
    <t>2014-11-27T15:44:55Z</t>
  </si>
  <si>
    <t>2016-09-21T23:52:24Z</t>
  </si>
  <si>
    <t>vitoziv_VIMediaCache</t>
  </si>
  <si>
    <t>2012-12-02T13:50:25Z</t>
  </si>
  <si>
    <t>Cache media file while play media using AVPlayer</t>
  </si>
  <si>
    <t>VIMediaCache</t>
  </si>
  <si>
    <t>2016-08-31T06:35:19Z</t>
  </si>
  <si>
    <t>2016-09-19T08:34:51Z</t>
  </si>
  <si>
    <t>justincampbell_vim-eighties</t>
  </si>
  <si>
    <t>2011-02-09T22:44:39Z</t>
  </si>
  <si>
    <t>Automatically resizes your windows</t>
  </si>
  <si>
    <t>http://www.vim.org/scripts/script.php?script_id=4502</t>
  </si>
  <si>
    <t>vim-eighties</t>
  </si>
  <si>
    <t>2015-11-17T17:36:20Z</t>
  </si>
  <si>
    <t>2016-07-24T14:45:18Z</t>
  </si>
  <si>
    <t>tpope_vim-endwise</t>
  </si>
  <si>
    <t>2011-11-01T07:00:28Z</t>
  </si>
  <si>
    <t>endwise.vim: wisely add "end" in ruby endfunction/endif/more in vim script etc</t>
  </si>
  <si>
    <t>http://www.vim.org/scripts/script.php?script_id=2386</t>
  </si>
  <si>
    <t>vim-endwise</t>
  </si>
  <si>
    <t>2016-06-27T18:07:56Z</t>
  </si>
  <si>
    <t>johnteslade_vimeo-downloader</t>
  </si>
  <si>
    <t>2010-04-23T15:36:14Z</t>
  </si>
  <si>
    <t>Bash script to download a video from Vimeo to your computer</t>
  </si>
  <si>
    <t>vimeo-downloader</t>
  </si>
  <si>
    <t>2014-01-28T16:58:24Z</t>
  </si>
  <si>
    <t>2016-09-11T18:18:47Z</t>
  </si>
  <si>
    <t>fsouza_vimfiles</t>
  </si>
  <si>
    <t>2010-08-17T20:39:51Z</t>
  </si>
  <si>
    <t>Vim files by Lucas Caton</t>
  </si>
  <si>
    <t>http://lucascaton.github.io/vimfiles/</t>
  </si>
  <si>
    <t>vimfiles</t>
  </si>
  <si>
    <t>2016-09-21T05:42:45Z</t>
  </si>
  <si>
    <t>2016-09-16T17:54:13Z</t>
  </si>
  <si>
    <t>krisleech_vimfiles</t>
  </si>
  <si>
    <t>2015-06-12T17:13:29Z</t>
  </si>
  <si>
    <t>Ruby/Rails centric vimfiles with support for Git RVM and more.</t>
  </si>
  <si>
    <t>2013-11-29T20:42:43Z</t>
  </si>
  <si>
    <t>2016-08-15T13:44:46Z</t>
  </si>
  <si>
    <t>lucascaton_vimfiles</t>
  </si>
  <si>
    <t>2012-11-10T15:58:05Z</t>
  </si>
  <si>
    <t>vim configuration files.</t>
  </si>
  <si>
    <t>2016-09-22T17:05:44Z</t>
  </si>
  <si>
    <t>2016-08-21T00:29:58Z</t>
  </si>
  <si>
    <t>neowit_vim-force.com</t>
  </si>
  <si>
    <t>2011-12-24T12:57:49Z</t>
  </si>
  <si>
    <t>Vim plugin for force.com</t>
  </si>
  <si>
    <t>vim-force.com</t>
  </si>
  <si>
    <t>2016-09-15T15:26:44Z</t>
  </si>
  <si>
    <t>2016-09-21T15:27:39Z</t>
  </si>
  <si>
    <t>juanpabloaj_vim-istanbul</t>
  </si>
  <si>
    <t>2010-03-27T16:02:35Z</t>
  </si>
  <si>
    <t>show coverage information generated by Istanbul</t>
  </si>
  <si>
    <t>vim-istanbul</t>
  </si>
  <si>
    <t>2015-06-21T15:17:32Z</t>
  </si>
  <si>
    <t>2016-09-05T16:24:33Z</t>
  </si>
  <si>
    <t>karlch_vimiv</t>
  </si>
  <si>
    <t>2013-07-08T10:23:15Z</t>
  </si>
  <si>
    <t>an image viewer with vim-like keybindings</t>
  </si>
  <si>
    <t>vimiv</t>
  </si>
  <si>
    <t>2016-09-19T14:01:53Z</t>
  </si>
  <si>
    <t>2016-09-15T12:28:28Z</t>
  </si>
  <si>
    <t>sleistner_vim-jshint</t>
  </si>
  <si>
    <t>2012-05-18T22:08:32Z</t>
  </si>
  <si>
    <t>A plugin that allow you to run jshint from vim.</t>
  </si>
  <si>
    <t>vim-jshint</t>
  </si>
  <si>
    <t>2013-04-18T14:29:04Z</t>
  </si>
  <si>
    <t>2016-08-15T14:52:33Z</t>
  </si>
  <si>
    <t>idvorkin_Vim-Keybindings-For-Onenote</t>
  </si>
  <si>
    <t>2012-08-13T13:17:34Z</t>
  </si>
  <si>
    <t>Replicate the vim keybindings in OneNote.</t>
  </si>
  <si>
    <t>Vim-Keybindings-For-Onenote</t>
  </si>
  <si>
    <t>2015-12-23T23:16:05Z</t>
  </si>
  <si>
    <t>2016-08-24T19:08:02Z</t>
  </si>
  <si>
    <t>zeis_vim-kolor</t>
  </si>
  <si>
    <t>2012-08-11T02:48:33Z</t>
  </si>
  <si>
    <t>Vim color scheme.</t>
  </si>
  <si>
    <t>vim-kolor</t>
  </si>
  <si>
    <t>2015-10-02T07:23:34Z</t>
  </si>
  <si>
    <t>2016-09-11T03:01:19Z</t>
  </si>
  <si>
    <t>tommcdo_vim-lion</t>
  </si>
  <si>
    <t>2014-01-10T06:34:13Z</t>
  </si>
  <si>
    <t>A simple alignment operator for Vim text editor</t>
  </si>
  <si>
    <t>vim-lion</t>
  </si>
  <si>
    <t>2016-05-10T22:16:37Z</t>
  </si>
  <si>
    <t>2016-09-19T12:16:00Z</t>
  </si>
  <si>
    <t>osyo-manga_vim-marching</t>
  </si>
  <si>
    <t>2014-06-17T13:54:07Z</t>
  </si>
  <si>
    <t>Async clang code completion.</t>
  </si>
  <si>
    <t>vim-marching</t>
  </si>
  <si>
    <t>2015-10-18T03:56:08Z</t>
  </si>
  <si>
    <t>2016-09-22T14:27:37Z</t>
  </si>
  <si>
    <t>terryma_vim-multiple-cursors</t>
  </si>
  <si>
    <t>2014-03-05T15:07:08Z</t>
  </si>
  <si>
    <t>True Sublime Text style multiple selections for Vim</t>
  </si>
  <si>
    <t>vim-multiple-cursors</t>
  </si>
  <si>
    <t>2016-09-18T14:57:11Z</t>
  </si>
  <si>
    <t>2016-09-22T15:54:32Z</t>
  </si>
  <si>
    <t>maciakl_vim-neatstatus</t>
  </si>
  <si>
    <t>2015-11-22T01:38:52Z</t>
  </si>
  <si>
    <t>Neat Status Line Plugin for Vim</t>
  </si>
  <si>
    <t>http://www.vim.org/scripts/script.php?script_id=4587</t>
  </si>
  <si>
    <t>vim-neatstatus</t>
  </si>
  <si>
    <t>2015-06-12T19:14:56Z</t>
  </si>
  <si>
    <t>2016-08-09T14:55:59Z</t>
  </si>
  <si>
    <t>rkitover_vimpager</t>
  </si>
  <si>
    <t>2013-05-31T22:04:02Z</t>
  </si>
  <si>
    <t>Use Vim as PAGER</t>
  </si>
  <si>
    <t>http://www.vim.org/scripts/script.php?script_id=1723</t>
  </si>
  <si>
    <t>vimpager</t>
  </si>
  <si>
    <t>2016-09-13T06:48:27Z</t>
  </si>
  <si>
    <t>2016-09-16T06:37:18Z</t>
  </si>
  <si>
    <t>vimpr_vimperator-colors</t>
  </si>
  <si>
    <t>2013-09-19T09:45:18Z</t>
  </si>
  <si>
    <t>colorsheme</t>
  </si>
  <si>
    <t>vimperator-colors</t>
  </si>
  <si>
    <t>2015-06-18T12:50:28Z</t>
  </si>
  <si>
    <t>2016-09-16T17:45:09Z</t>
  </si>
  <si>
    <t>krisajenkins_vim-pipe</t>
  </si>
  <si>
    <t>2014-08-06T22:32:49Z</t>
  </si>
  <si>
    <t>Send a vim buffer through a command and instantly see the output.</t>
  </si>
  <si>
    <t>vim-pipe</t>
  </si>
  <si>
    <t>2015-06-16T19:18:17Z</t>
  </si>
  <si>
    <t>2016-09-09T14:50:47Z</t>
  </si>
  <si>
    <t>heavenshell_vim-pydocstring</t>
  </si>
  <si>
    <t>2014-11-16T00:44:56Z</t>
  </si>
  <si>
    <t>Generate Python docstring to your Python script file.</t>
  </si>
  <si>
    <t>vim-pydocstring</t>
  </si>
  <si>
    <t>2016-09-01T15:39:50Z</t>
  </si>
  <si>
    <t>2016-08-31T21:27:44Z</t>
  </si>
  <si>
    <t>racer-rust_vim-racer</t>
  </si>
  <si>
    <t>2010-08-03T07:47:15Z</t>
  </si>
  <si>
    <t>Racer support for Vim</t>
  </si>
  <si>
    <t>vim-racer</t>
  </si>
  <si>
    <t>2016-09-22T05:47:10Z</t>
  </si>
  <si>
    <t>2016-09-22T11:24:47Z</t>
  </si>
  <si>
    <t>tpope_vim-ragtag</t>
  </si>
  <si>
    <t>2013-03-27T21:22:39Z</t>
  </si>
  <si>
    <t>ragtag.vim: ghetto HTML/XML mappings (formerly allml.vim)</t>
  </si>
  <si>
    <t>http://www.vim.org/scripts/script.php?script_id=1896</t>
  </si>
  <si>
    <t>vim-ragtag</t>
  </si>
  <si>
    <t>2016-03-17T17:34:08Z</t>
  </si>
  <si>
    <t>2016-09-17T03:19:26Z</t>
  </si>
  <si>
    <t>begriffs_vimrc</t>
  </si>
  <si>
    <t>2013-11-06T20:57:57Z</t>
  </si>
  <si>
    <t>Narnar vim fer sher</t>
  </si>
  <si>
    <t>vimrc</t>
  </si>
  <si>
    <t>2014-05-04T05:35:01Z</t>
  </si>
  <si>
    <t>rainerborene_vim-reek</t>
  </si>
  <si>
    <t>2012-06-08T00:02:16Z</t>
  </si>
  <si>
    <t>Code smell detector for Ruby in Vim</t>
  </si>
  <si>
    <t>vim-reek</t>
  </si>
  <si>
    <t>2016-04-03T16:42:49Z</t>
  </si>
  <si>
    <t>2016-08-05T16:45:03Z</t>
  </si>
  <si>
    <t>ujihisa_vimshell-ssh</t>
  </si>
  <si>
    <t>2016-03-30T23:53:45Z</t>
  </si>
  <si>
    <t>the world first vimshell plugin that you can run "vim" command on ssh on vimshell</t>
  </si>
  <si>
    <t>vimshell-ssh</t>
  </si>
  <si>
    <t>2013-07-06T07:49:47Z</t>
  </si>
  <si>
    <t>2015-09-10T06:55:49Z</t>
  </si>
  <si>
    <t>tristen_vim-sparkup</t>
  </si>
  <si>
    <t>2014-01-20T03:52:14Z</t>
  </si>
  <si>
    <t>[Depreciated] Sparkup for Vim</t>
  </si>
  <si>
    <t>vim-sparkup</t>
  </si>
  <si>
    <t>2015-09-08T19:20:29Z</t>
  </si>
  <si>
    <t>2016-06-16T08:23:56Z</t>
  </si>
  <si>
    <t>DonnieWest_VimStudio</t>
  </si>
  <si>
    <t>2011-06-04T09:13:12Z</t>
  </si>
  <si>
    <t>Android development in Neovim - batteries included</t>
  </si>
  <si>
    <t>VimStudio</t>
  </si>
  <si>
    <t>2016-08-22T18:38:08Z</t>
  </si>
  <si>
    <t>2016-09-14T05:16:24Z</t>
  </si>
  <si>
    <t>grigio_vim-sublime</t>
  </si>
  <si>
    <t>2012-09-17T15:20:31Z</t>
  </si>
  <si>
    <t>A ready to use minimal Vim (Sublime Text -like) .vimrc configuration</t>
  </si>
  <si>
    <t>vim-sublime</t>
  </si>
  <si>
    <t>2016-09-22T13:17:06Z</t>
  </si>
  <si>
    <t>2016-09-06T22:00:23Z</t>
  </si>
  <si>
    <t>machakann_vim-swap</t>
  </si>
  <si>
    <t>2011-10-05T22:02:15Z</t>
  </si>
  <si>
    <t>Reorder delimited items.</t>
  </si>
  <si>
    <t>vim-swap</t>
  </si>
  <si>
    <t>2016-08-14T03:55:29Z</t>
  </si>
  <si>
    <t>2016-09-14T16:04:20Z</t>
  </si>
  <si>
    <t>priomsrb_vimswitch</t>
  </si>
  <si>
    <t>2014-11-01T09:50:10Z</t>
  </si>
  <si>
    <t>Use your vim settings anywhere</t>
  </si>
  <si>
    <t>https://priomsrb.github.io/vimswitch/</t>
  </si>
  <si>
    <t>vimswitch</t>
  </si>
  <si>
    <t>2014-10-27T06:48:20Z</t>
  </si>
  <si>
    <t>2016-05-29T07:23:01Z</t>
  </si>
  <si>
    <t>justinmk_vim-syntax-extra</t>
  </si>
  <si>
    <t>2014-08-07T21:41:37Z</t>
  </si>
  <si>
    <t>Vim syntax highlighting for c bison flex</t>
  </si>
  <si>
    <t>vim-syntax-extra</t>
  </si>
  <si>
    <t>2015-09-06T01:22:28Z</t>
  </si>
  <si>
    <t>2016-09-16T05:06:47Z</t>
  </si>
  <si>
    <t>kana_vim-textobj-function</t>
  </si>
  <si>
    <t>2015-06-18T13:21:28Z</t>
  </si>
  <si>
    <t>Vim plugin: Text objects for functions</t>
  </si>
  <si>
    <t>http://www.vim.org/scripts/script.php?script_id=2619</t>
  </si>
  <si>
    <t>vim-textobj-function</t>
  </si>
  <si>
    <t>2016-05-01T09:41:43Z</t>
  </si>
  <si>
    <t>2016-09-06T23:00:27Z</t>
  </si>
  <si>
    <t>posva_vim-vue</t>
  </si>
  <si>
    <t>2014-05-21T07:05:16Z</t>
  </si>
  <si>
    <t>Syntax Highligth for Vue.js components</t>
  </si>
  <si>
    <t>vim-vue</t>
  </si>
  <si>
    <t>2016-09-20T07:46:48Z</t>
  </si>
  <si>
    <t>2016-09-20T19:03:05Z</t>
  </si>
  <si>
    <t>wesQ3_vim-windowswap</t>
  </si>
  <si>
    <t>2015-03-03T20:36:04Z</t>
  </si>
  <si>
    <t>Swap your windows without ruining your layout</t>
  </si>
  <si>
    <t>vim-windowswap</t>
  </si>
  <si>
    <t>2016-03-22T23:48:14Z</t>
  </si>
  <si>
    <t>2016-09-07T00:50:55Z</t>
  </si>
  <si>
    <t>Vim-cn_Vinergy</t>
  </si>
  <si>
    <t>2013-08-02T20:38:53Z</t>
  </si>
  <si>
    <t>CLI Pastebin within Vim energy (http://git.io/vn)</t>
  </si>
  <si>
    <t>https://cfp.vim-cn.com/</t>
  </si>
  <si>
    <t>Vinergy</t>
  </si>
  <si>
    <t>2016-05-24T09:21:29Z</t>
  </si>
  <si>
    <t>2016-09-02T14:07:01Z</t>
  </si>
  <si>
    <t>0x00A_vines</t>
  </si>
  <si>
    <t>2011-08-16T22:07:59Z</t>
  </si>
  <si>
    <t>[not actively maintained] Vines implements the gossip protocol as well as quorum-based voting machinery to facilitate cooperative decision making in distributed systems.</t>
  </si>
  <si>
    <t>vines</t>
  </si>
  <si>
    <t>2012-12-28T01:08:09Z</t>
  </si>
  <si>
    <t>2015-11-05T03:31:28Z</t>
  </si>
  <si>
    <t>gulpjs_vinyl</t>
  </si>
  <si>
    <t>2013-09-27T16:52:09Z</t>
  </si>
  <si>
    <t>Virtual file format</t>
  </si>
  <si>
    <t>vinyl</t>
  </si>
  <si>
    <t>2016-09-22T00:04:59Z</t>
  </si>
  <si>
    <t>mdn_violent-theremin</t>
  </si>
  <si>
    <t>2014-03-13T22:46:18Z</t>
  </si>
  <si>
    <t>Violent theremin uses the Web Audio API to generate sound and HTML5 canvas for a bit of pretty visualization. The colours generated depend on the pitch and gain of the current note which are themselves dependant on the mouse pointer position.</t>
  </si>
  <si>
    <t>violent-theremin</t>
  </si>
  <si>
    <t>2016-05-11T12:16:09Z</t>
  </si>
  <si>
    <t>2016-08-22T18:51:11Z</t>
  </si>
  <si>
    <t>Automattic_vip-mu-plugins-public</t>
  </si>
  <si>
    <t>2010-03-27T02:54:24Z</t>
  </si>
  <si>
    <t>The MU plugins directory for WordPress.com VIP Go next generation hosting platform</t>
  </si>
  <si>
    <t>https://vip.wordpress.com/</t>
  </si>
  <si>
    <t>vip-mu-plugins-public</t>
  </si>
  <si>
    <t>2016-09-20T19:17:49Z</t>
  </si>
  <si>
    <t>2016-09-22T03:57:07Z</t>
  </si>
  <si>
    <t>Automattic_vip-quickstart</t>
  </si>
  <si>
    <t>2012-04-04T07:42:55Z</t>
  </si>
  <si>
    <t>Quickstart your WordPress.com VIP development!</t>
  </si>
  <si>
    <t>https://vip.wordpress.com/documentation/quickstart/</t>
  </si>
  <si>
    <t>vip-quickstart</t>
  </si>
  <si>
    <t>2016-09-09T15:47:36Z</t>
  </si>
  <si>
    <t>2016-09-14T19:08:02Z</t>
  </si>
  <si>
    <t>fozavci_viproy-voipkit</t>
  </si>
  <si>
    <t>2015-10-26T07:59:43Z</t>
  </si>
  <si>
    <t>VIPROY - VoIP Pen-Test Kit for Metasploit Framework</t>
  </si>
  <si>
    <t>viproy-voipkit</t>
  </si>
  <si>
    <t>2015-08-18T01:33:53Z</t>
  </si>
  <si>
    <t>2016-09-22T09:11:27Z</t>
  </si>
  <si>
    <t>dataarts_virtual-art-sessions</t>
  </si>
  <si>
    <t>2016-03-02T11:24:04Z</t>
  </si>
  <si>
    <t>Source for the "Virtual Art Sessions" chrome experiment.</t>
  </si>
  <si>
    <t>virtual-art-sessions</t>
  </si>
  <si>
    <t>2016-04-27T20:08:35Z</t>
  </si>
  <si>
    <t>2016-08-29T13:58:19Z</t>
  </si>
  <si>
    <t>ocharles_virtual-dom</t>
  </si>
  <si>
    <t>2012-05-28T22:36:14Z</t>
  </si>
  <si>
    <t>Haskell (GHCJS) bindings to the virtual-dom project</t>
  </si>
  <si>
    <t>virtual-dom</t>
  </si>
  <si>
    <t>2015-05-11T16:46:00Z</t>
  </si>
  <si>
    <t>2016-07-31T18:17:24Z</t>
  </si>
  <si>
    <t>jasonmit_virtual-each</t>
  </si>
  <si>
    <t>2012-01-24T16:07:50Z</t>
  </si>
  <si>
    <t>Ember infinite list component inspired by react-infinite-list</t>
  </si>
  <si>
    <t>http://jasonmit.github.io/virtual-each/</t>
  </si>
  <si>
    <t>virtual-each</t>
  </si>
  <si>
    <t>2016-09-19T16:56:32Z</t>
  </si>
  <si>
    <t>2016-08-17T06:52:24Z</t>
  </si>
  <si>
    <t>robreuss_VirtualGameController</t>
  </si>
  <si>
    <t>2008-09-30T19:40:36Z</t>
  </si>
  <si>
    <t>Virtual Game Controller is a feature-rich game controller framework for iOS tvOS OS X and watchOS in Swift 2.1.</t>
  </si>
  <si>
    <t>VirtualGameController</t>
  </si>
  <si>
    <t>2016-06-16T21:07:18Z</t>
  </si>
  <si>
    <t>2016-09-17T15:35:33Z</t>
  </si>
  <si>
    <t>duanefields_VirtualKVM</t>
  </si>
  <si>
    <t>2014-02-25T17:48:56Z</t>
  </si>
  <si>
    <t>Automatically toggles Bluetooth and Target Display Mode when you connect a Macbook to your iMac via Thunderbolt.</t>
  </si>
  <si>
    <t>VirtualKVM</t>
  </si>
  <si>
    <t>2016-09-21T16:45:44Z</t>
  </si>
  <si>
    <t>2016-09-01T00:01:26Z</t>
  </si>
  <si>
    <t>hacksparrow_virus</t>
  </si>
  <si>
    <t>2014-04-28T08:09:53Z</t>
  </si>
  <si>
    <t>A simple Node.js virus to demonstrate how digital viral infection works</t>
  </si>
  <si>
    <t>virus</t>
  </si>
  <si>
    <t>2014-01-24T11:43:27Z</t>
  </si>
  <si>
    <t>2016-09-16T17:03:44Z</t>
  </si>
  <si>
    <t>ging_vish_editor</t>
  </si>
  <si>
    <t>2015-08-01T21:43:05Z</t>
  </si>
  <si>
    <t>ViSH Editor is a HTML5 application to create web presentations in a simple and friendly way.</t>
  </si>
  <si>
    <t>http://vishub.org</t>
  </si>
  <si>
    <t>vish_editor</t>
  </si>
  <si>
    <t>2016-09-16T10:53:34Z</t>
  </si>
  <si>
    <t>2016-06-29T07:10:56Z</t>
  </si>
  <si>
    <t>jayrambhia_Vision</t>
  </si>
  <si>
    <t>2014-01-27T09:49:36Z</t>
  </si>
  <si>
    <t>As of now OpenCV codes and snippets that I'm working on.</t>
  </si>
  <si>
    <t>Vision</t>
  </si>
  <si>
    <t>2013-10-24T09:32:46Z</t>
  </si>
  <si>
    <t>2016-05-17T20:50:33Z</t>
  </si>
  <si>
    <t>pranab_visitante</t>
  </si>
  <si>
    <t>2011-08-04T20:15:27Z</t>
  </si>
  <si>
    <t>Set of Hadoop and Storm based tools for web analytic</t>
  </si>
  <si>
    <t>visitante</t>
  </si>
  <si>
    <t>2016-03-27T19:55:44Z</t>
  </si>
  <si>
    <t>2016-06-26T04:05:15Z</t>
  </si>
  <si>
    <t>carpedm20_visual-analogy-tensorflow</t>
  </si>
  <si>
    <t>2016-01-14T05:53:39Z</t>
  </si>
  <si>
    <t>Tensorflow implementation of Deep Visual Analogy-Making</t>
  </si>
  <si>
    <t>visual-analogy-tensorflow</t>
  </si>
  <si>
    <t>2016-08-10T10:35:38Z</t>
  </si>
  <si>
    <t>2016-09-22T08:51:06Z</t>
  </si>
  <si>
    <t>dchaplinsky_visual-logging</t>
  </si>
  <si>
    <t>2013-04-18T10:02:45Z</t>
  </si>
  <si>
    <t>A simple way to generate beautiful html logs with embedded images for CV purposes.</t>
  </si>
  <si>
    <t>visual-logging</t>
  </si>
  <si>
    <t>2016-08-14T22:23:46Z</t>
  </si>
  <si>
    <t>2016-09-05T08:50:43Z</t>
  </si>
  <si>
    <t>surunzi_VisualMusic</t>
  </si>
  <si>
    <t>2010-11-17T23:48:53Z</t>
  </si>
  <si>
    <t>HTML5 music visualization (Chrome only)</t>
  </si>
  <si>
    <t>VisualMusic</t>
  </si>
  <si>
    <t>2015-11-14T13:11:26Z</t>
  </si>
  <si>
    <t>2016-09-14T03:12:14Z</t>
  </si>
  <si>
    <t>nikeee_visual-studio-dark</t>
  </si>
  <si>
    <t>2012-08-07T01:29:15Z</t>
  </si>
  <si>
    <t>Dark Visual Studio color scheme for Sublime Text</t>
  </si>
  <si>
    <t>visual-studio-dark</t>
  </si>
  <si>
    <t>2015-12-27T23:06:16Z</t>
  </si>
  <si>
    <t>2016-09-01T11:17:55Z</t>
  </si>
  <si>
    <t>ZombieWizzard_vita-activator</t>
  </si>
  <si>
    <t>2011-07-26T23:27:34Z</t>
  </si>
  <si>
    <t>Use this to get activation data on a HENkaku enabled PlayStation Vita</t>
  </si>
  <si>
    <t>vita-activator</t>
  </si>
  <si>
    <t>2016-08-30T23:28:47Z</t>
  </si>
  <si>
    <t>2016-09-20T02:07:09Z</t>
  </si>
  <si>
    <t>yixia_VitamioBundle</t>
  </si>
  <si>
    <t>2014-05-06T15:34:21Z</t>
  </si>
  <si>
    <t>Vitamio for Android</t>
  </si>
  <si>
    <t>http://www.vitamio.org/en/</t>
  </si>
  <si>
    <t>VitamioBundle</t>
  </si>
  <si>
    <t>2016-08-25T09:34:50Z</t>
  </si>
  <si>
    <t>2016-09-22T16:41:59Z</t>
  </si>
  <si>
    <t>wargio_vitatool</t>
  </si>
  <si>
    <t>2015-12-19T16:47:30Z</t>
  </si>
  <si>
    <t>tools for vita</t>
  </si>
  <si>
    <t>vitatool</t>
  </si>
  <si>
    <t>2013-11-13T12:23:40Z</t>
  </si>
  <si>
    <t>2016-08-13T04:03:01Z</t>
  </si>
  <si>
    <t>ryanflannery_vitunes</t>
  </si>
  <si>
    <t>2012-03-29T15:25:39Z</t>
  </si>
  <si>
    <t>A curses media indexer and player for vi users</t>
  </si>
  <si>
    <t>http://www.vitunes.org</t>
  </si>
  <si>
    <t>vitunes</t>
  </si>
  <si>
    <t>2016-03-15T05:16:04Z</t>
  </si>
  <si>
    <t>2016-04-15T15:02:02Z</t>
  </si>
  <si>
    <t>nt1m_vivaldi-fox</t>
  </si>
  <si>
    <t>2015-01-18T10:43:12Z</t>
  </si>
  <si>
    <t>An add-on that aims to add Vivaldi style toolbar colouring to the Firefox UI</t>
  </si>
  <si>
    <t>https://addons.mozilla.org/en-US/firefox/addon/vivaldifox/</t>
  </si>
  <si>
    <t>vivaldi-fox</t>
  </si>
  <si>
    <t>2016-07-01T08:53:33Z</t>
  </si>
  <si>
    <t>2016-09-18T06:39:32Z</t>
  </si>
  <si>
    <t>musictheory_vivi.js</t>
  </si>
  <si>
    <t>2016-02-09T15:29:10Z</t>
  </si>
  <si>
    <t xml:space="preserve">Tiny Javascript wrapper for CSS3 Animations </t>
  </si>
  <si>
    <t>vivi.js</t>
  </si>
  <si>
    <t>2013-05-31T10:41:42Z</t>
  </si>
  <si>
    <t>2016-09-16T09:28:55Z</t>
  </si>
  <si>
    <t>mdaines_viz.js</t>
  </si>
  <si>
    <t>2015-06-14T18:57:59Z</t>
  </si>
  <si>
    <t>A hack to put Graphviz on the web.</t>
  </si>
  <si>
    <t>http://mdaines.github.io/viz.js</t>
  </si>
  <si>
    <t>viz.js</t>
  </si>
  <si>
    <t>2016-01-12T12:45:53Z</t>
  </si>
  <si>
    <t>2016-09-22T09:39:26Z</t>
  </si>
  <si>
    <t>devlix1_vkBot</t>
  </si>
  <si>
    <t>2013-11-10T19:49:52Z</t>
  </si>
  <si>
    <t>javascript vkBot</t>
  </si>
  <si>
    <t>vkBot</t>
  </si>
  <si>
    <t>2016-03-03T13:40:09Z</t>
  </si>
  <si>
    <t>2016-08-10T11:03:37Z</t>
  </si>
  <si>
    <t>vladislav-k_VKCheckbox</t>
  </si>
  <si>
    <t>2010-03-26T19:12:49Z</t>
  </si>
  <si>
    <t>Simple customizable closure-based checkbox control written on Swift</t>
  </si>
  <si>
    <t>VKCheckbox</t>
  </si>
  <si>
    <t>2016-09-05T10:34:03Z</t>
  </si>
  <si>
    <t>2016-09-17T03:57:37Z</t>
  </si>
  <si>
    <t>revolunet_VLCcontrols</t>
  </si>
  <si>
    <t>2014-01-18T06:43:06Z</t>
  </si>
  <si>
    <t>jQuery based VLC plugin</t>
  </si>
  <si>
    <t>http://revolunet.github.com/VLCcontrols/</t>
  </si>
  <si>
    <t>VLCcontrols</t>
  </si>
  <si>
    <t>2012-09-20T08:29:02Z</t>
  </si>
  <si>
    <t>2016-03-07T02:25:45Z</t>
  </si>
  <si>
    <t>zm33y_vlc-lua-sia</t>
  </si>
  <si>
    <t>2012-10-23T08:43:27Z</t>
  </si>
  <si>
    <t>Say It Again - a VLC player extension that offers "per-phrase" video navigation and words lookup with export to Anki</t>
  </si>
  <si>
    <t>vlc-lua-sia</t>
  </si>
  <si>
    <t>2015-01-19T06:49:17Z</t>
  </si>
  <si>
    <t>2016-09-21T06:58:47Z</t>
  </si>
  <si>
    <t>velos_VLMHarlemShake</t>
  </si>
  <si>
    <t>2014-03-05T19:23:23Z</t>
  </si>
  <si>
    <t>A harlem shake implementation for iOS.</t>
  </si>
  <si>
    <t>VLMHarlemShake</t>
  </si>
  <si>
    <t>2013-03-11T17:46:41Z</t>
  </si>
  <si>
    <t>2015-11-05T16:26:18Z</t>
  </si>
  <si>
    <t>cosimo_vlogdump</t>
  </si>
  <si>
    <t>2012-10-13T16:26:41Z</t>
  </si>
  <si>
    <t>Small tool to filter/convert/match raw varnishlog output</t>
  </si>
  <si>
    <t>http://www.streppone.it/cosimo/blog/2013/05/display-and-filter-traffic-at-the-varnish-level-vlogdump/</t>
  </si>
  <si>
    <t>Awk</t>
  </si>
  <si>
    <t>vlogdump</t>
  </si>
  <si>
    <t>2015-05-12T09:24:42Z</t>
  </si>
  <si>
    <t>2016-07-29T19:43:37Z</t>
  </si>
  <si>
    <t>openstack_vmtp</t>
  </si>
  <si>
    <t>2011-12-12T21:11:14Z</t>
  </si>
  <si>
    <t>A data path performance tool for OpenStack clouds.</t>
  </si>
  <si>
    <t>vmtp</t>
  </si>
  <si>
    <t>2016-09-12T22:52:06Z</t>
  </si>
  <si>
    <t>2016-09-16T10:25:27Z</t>
  </si>
  <si>
    <t>project-fifo_vmwebadm</t>
  </si>
  <si>
    <t>2016-03-22T16:06:09Z</t>
  </si>
  <si>
    <t>A frontend for the SmartDC API from joyent that runs on vanilla SmartOS</t>
  </si>
  <si>
    <t>vmwebadm</t>
  </si>
  <si>
    <t>2014-07-29T15:38:35Z</t>
  </si>
  <si>
    <t>2016-07-27T05:47:45Z</t>
  </si>
  <si>
    <t>voat_voat</t>
  </si>
  <si>
    <t>2014-05-01T17:43:04Z</t>
  </si>
  <si>
    <t>The code that powers Voat</t>
  </si>
  <si>
    <t>https://voat.co</t>
  </si>
  <si>
    <t>voat</t>
  </si>
  <si>
    <t>2016-09-21T19:26:19Z</t>
  </si>
  <si>
    <t>2016-09-22T09:47:44Z</t>
  </si>
  <si>
    <t>sjdaws_vocal</t>
  </si>
  <si>
    <t>2013-12-20T17:26:22Z</t>
  </si>
  <si>
    <t>Extended functionality for Eloquent in Laravel 4 and 5</t>
  </si>
  <si>
    <t>vocal</t>
  </si>
  <si>
    <t>2015-03-01T21:10:24Z</t>
  </si>
  <si>
    <t>2016-09-19T06:09:31Z</t>
  </si>
  <si>
    <t>atifazam_vocalizer</t>
  </si>
  <si>
    <t>2011-07-18T17:34:50Z</t>
  </si>
  <si>
    <t>A simple javascript plugin to show people how to say your name correctly.</t>
  </si>
  <si>
    <t>vocalizer</t>
  </si>
  <si>
    <t>2016-09-09T18:25:17Z</t>
  </si>
  <si>
    <t>2016-09-14T01:50:28Z</t>
  </si>
  <si>
    <t>ValveSoftware_voglperf</t>
  </si>
  <si>
    <t>2011-03-19T03:28:25Z</t>
  </si>
  <si>
    <t>Benchmarking tool for Linux OpenGL games. Spews frame information logs frametimes.</t>
  </si>
  <si>
    <t>voglperf</t>
  </si>
  <si>
    <t>2016-08-24T18:15:21Z</t>
  </si>
  <si>
    <t>2016-09-15T22:35:48Z</t>
  </si>
  <si>
    <t>dholm_voidwalker</t>
  </si>
  <si>
    <t>2013-11-03T04:41:29Z</t>
  </si>
  <si>
    <t>A GDB toolbox for low-level debugging</t>
  </si>
  <si>
    <t>voidwalker</t>
  </si>
  <si>
    <t>2014-04-07T08:00:32Z</t>
  </si>
  <si>
    <t>2016-09-15T22:09:35Z</t>
  </si>
  <si>
    <t>superponible_volatility-plugins</t>
  </si>
  <si>
    <t>2011-07-31T20:05:59Z</t>
  </si>
  <si>
    <t>Plugins I've written for Volatility</t>
  </si>
  <si>
    <t>volatility-plugins</t>
  </si>
  <si>
    <t>2016-05-11T18:47:27Z</t>
  </si>
  <si>
    <t>2016-09-10T09:16:05Z</t>
  </si>
  <si>
    <t>acrosa_voldemort-rb</t>
  </si>
  <si>
    <t>2011-03-15T16:13:49Z</t>
  </si>
  <si>
    <t>A Ruby client for the Voldemort distributed key value store</t>
  </si>
  <si>
    <t>voldemort-rb</t>
  </si>
  <si>
    <t>2011-08-16T06:12:32Z</t>
  </si>
  <si>
    <t>2015-11-05T13:09:52Z</t>
  </si>
  <si>
    <t>bow_volt</t>
  </si>
  <si>
    <t>2012-02-10T11:58:54Z</t>
  </si>
  <si>
    <t>Versatile static website generator</t>
  </si>
  <si>
    <t>http://github.com/bow/volt</t>
  </si>
  <si>
    <t>volt</t>
  </si>
  <si>
    <t>2016-09-14T07:13:46Z</t>
  </si>
  <si>
    <t>2016-09-10T08:19:25Z</t>
  </si>
  <si>
    <t>clayallsopp_VolumeCamera</t>
  </si>
  <si>
    <t>2013-09-06T16:22:49Z</t>
  </si>
  <si>
    <t>iPhone app where camera is triggered by volume buttons</t>
  </si>
  <si>
    <t>VolumeCamera</t>
  </si>
  <si>
    <t>2010-08-12T17:52:59Z</t>
  </si>
  <si>
    <t>2015-04-10T05:58:11Z</t>
  </si>
  <si>
    <t>kevthehermit_VolUtility</t>
  </si>
  <si>
    <t>2012-12-13T12:55:20Z</t>
  </si>
  <si>
    <t>Web App for Volatility framework</t>
  </si>
  <si>
    <t>VolUtility</t>
  </si>
  <si>
    <t>2016-09-04T22:45:45Z</t>
  </si>
  <si>
    <t>2016-09-22T09:10:36Z</t>
  </si>
  <si>
    <t>mardix_Voodoo</t>
  </si>
  <si>
    <t>2014-05-11T21:22:18Z</t>
  </si>
  <si>
    <t>A Modular MVC Framework</t>
  </si>
  <si>
    <t>http://voodoophp.org</t>
  </si>
  <si>
    <t>Voodoo</t>
  </si>
  <si>
    <t>2016-03-17T20:35:59Z</t>
  </si>
  <si>
    <t>2016-08-27T08:58:29Z</t>
  </si>
  <si>
    <t>MicrosoftDX_Vorlonjs</t>
  </si>
  <si>
    <t>2012-01-26T22:05:57Z</t>
  </si>
  <si>
    <t>A new open source extensible platform-agnostic tool for remotely debugging and testing your JavaScript. Powered by node.js and socket.io</t>
  </si>
  <si>
    <t>http://www.vorlonjs.com</t>
  </si>
  <si>
    <t>Vorlonjs</t>
  </si>
  <si>
    <t>2016-09-07T09:56:42Z</t>
  </si>
  <si>
    <t>2016-09-21T19:44:12Z</t>
  </si>
  <si>
    <t>rjanicek_voronoi-map-js</t>
  </si>
  <si>
    <t>2013-06-05T06:57:47Z</t>
  </si>
  <si>
    <t>JavaScript port of Amit Patel's mapgen2 https://github.com/amitp/mapgen2</t>
  </si>
  <si>
    <t>voronoi-map-js</t>
  </si>
  <si>
    <t>2014-10-08T03:20:49Z</t>
  </si>
  <si>
    <t>2016-09-21T09:56:31Z</t>
  </si>
  <si>
    <t>jiapei100_VOSM</t>
  </si>
  <si>
    <t>2012-10-08T19:02:22Z</t>
  </si>
  <si>
    <t>Vision Open Statistical Model namely ASMs AAMs</t>
  </si>
  <si>
    <t>http://www.visionopen.com/download/vosm/</t>
  </si>
  <si>
    <t>VOSM</t>
  </si>
  <si>
    <t>2016-09-05T11:37:09Z</t>
  </si>
  <si>
    <t>2016-09-13T10:36:21Z</t>
  </si>
  <si>
    <t>peteonrails_vote_fu</t>
  </si>
  <si>
    <t>2010-07-20T12:45:28Z</t>
  </si>
  <si>
    <t>Vote and Karma Management</t>
  </si>
  <si>
    <t>http://blog.peteonrails.com/vote-fu</t>
  </si>
  <si>
    <t>vote_fu</t>
  </si>
  <si>
    <t>2012-02-07T15:43:26Z</t>
  </si>
  <si>
    <t>2016-04-18T17:44:13Z</t>
  </si>
  <si>
    <t>vshvedov_vote_fu_rails_3</t>
  </si>
  <si>
    <t>2013-08-21T00:31:41Z</t>
  </si>
  <si>
    <t>Vote and karma management (now with Rails 3 support)</t>
  </si>
  <si>
    <t>vote_fu_rails_3</t>
  </si>
  <si>
    <t>2015-08-14T08:19:19Z</t>
  </si>
  <si>
    <t>2015-04-21T21:39:32Z</t>
  </si>
  <si>
    <t>rspective_voucherify.js</t>
  </si>
  <si>
    <t>2015-01-25T10:09:47Z</t>
  </si>
  <si>
    <t>JavaScript SDK for Voucherify - coupons vouchers promo codes</t>
  </si>
  <si>
    <t>http://www.voucherify.io</t>
  </si>
  <si>
    <t>voucherify.js</t>
  </si>
  <si>
    <t>2016-09-01T08:27:07Z</t>
  </si>
  <si>
    <t>2016-09-08T08:04:54Z</t>
  </si>
  <si>
    <t>maxogden_voxel-builder</t>
  </si>
  <si>
    <t>2014-04-16T08:08:37Z</t>
  </si>
  <si>
    <t>build stuff with blocks in the browser export for papercraft or 3d printing</t>
  </si>
  <si>
    <t>http://voxelbuilder.com</t>
  </si>
  <si>
    <t>voxel-builder</t>
  </si>
  <si>
    <t>2015-01-29T21:45:24Z</t>
  </si>
  <si>
    <t>2016-09-13T18:27:32Z</t>
  </si>
  <si>
    <t>maxogden_voxel-hello-world</t>
  </si>
  <si>
    <t>2014-11-22T17:33:30Z</t>
  </si>
  <si>
    <t>a template voxel game repo you can use to build your own voxel games</t>
  </si>
  <si>
    <t>http://maxogden.github.com/voxel-engine</t>
  </si>
  <si>
    <t>voxel-hello-world</t>
  </si>
  <si>
    <t>2013-06-07T16:19:03Z</t>
  </si>
  <si>
    <t>2016-08-15T21:14:40Z</t>
  </si>
  <si>
    <t>devthenet_voyeur</t>
  </si>
  <si>
    <t>2014-02-13T21:36:47Z</t>
  </si>
  <si>
    <t>Voyeur is a ruby gem that converts almost any video format into the common formats you need to display HTML5 video</t>
  </si>
  <si>
    <t>http://devthenet.github.com/voyeur/</t>
  </si>
  <si>
    <t>voyeur</t>
  </si>
  <si>
    <t>2012-08-15T16:40:20Z</t>
  </si>
  <si>
    <t>2016-06-14T19:35:26Z</t>
  </si>
  <si>
    <t>dswd_vpncloud.rs</t>
  </si>
  <si>
    <t>2013-10-05T21:59:02Z</t>
  </si>
  <si>
    <t>Peer-to-peer VPN</t>
  </si>
  <si>
    <t>vpncloud.rs</t>
  </si>
  <si>
    <t>2016-08-30T06:52:21Z</t>
  </si>
  <si>
    <t>2016-08-30T07:24:44Z</t>
  </si>
  <si>
    <t>mgutz_vpsbench</t>
  </si>
  <si>
    <t>2015-07-03T11:33:58Z</t>
  </si>
  <si>
    <t>Benchmarks VPS perfomance</t>
  </si>
  <si>
    <t>vpsbench</t>
  </si>
  <si>
    <t>2016-08-21T19:23:53Z</t>
  </si>
  <si>
    <t>2016-09-19T07:25:39Z</t>
  </si>
  <si>
    <t>mitchemmc_VRContentExamples</t>
  </si>
  <si>
    <t>2014-05-29T06:59:32Z</t>
  </si>
  <si>
    <t>Unreal Engine 4 community VR content examples</t>
  </si>
  <si>
    <t>VRContentExamples</t>
  </si>
  <si>
    <t>2016-09-21T05:16:23Z</t>
  </si>
  <si>
    <t>2016-09-17T04:22:48Z</t>
  </si>
  <si>
    <t>leapmotion_VRIntro</t>
  </si>
  <si>
    <t>2012-11-14T23:37:40Z</t>
  </si>
  <si>
    <t>Leap Motion's intro to VR</t>
  </si>
  <si>
    <t>VRIntro</t>
  </si>
  <si>
    <t>2015-09-11T19:37:50Z</t>
  </si>
  <si>
    <t>2016-08-30T15:29:42Z</t>
  </si>
  <si>
    <t>jcorvinus_VRKeyboard</t>
  </si>
  <si>
    <t>2016-05-27T19:33:45Z</t>
  </si>
  <si>
    <t>A demonstration of a VR Keyboard using Leap hand tracking tech.</t>
  </si>
  <si>
    <t>VRKeyboard</t>
  </si>
  <si>
    <t>2016-02-27T19:09:56Z</t>
  </si>
  <si>
    <t>2016-09-11T06:17:25Z</t>
  </si>
  <si>
    <t>AADProductions_VR-Mirrors</t>
  </si>
  <si>
    <t>2013-08-28T09:39:32Z</t>
  </si>
  <si>
    <t>OpenVR-friendly mirror system for Unity.</t>
  </si>
  <si>
    <t>VR-Mirrors</t>
  </si>
  <si>
    <t>2016-08-31T05:13:13Z</t>
  </si>
  <si>
    <t>2016-09-19T02:51:05Z</t>
  </si>
  <si>
    <t>Microsoft_vscode</t>
  </si>
  <si>
    <t>2013-11-17T04:45:09Z</t>
  </si>
  <si>
    <t>Visual Studio Code</t>
  </si>
  <si>
    <t>vscode</t>
  </si>
  <si>
    <t>2016-09-22T14:41:56Z</t>
  </si>
  <si>
    <t>2016-09-22T14:55:21Z</t>
  </si>
  <si>
    <t>mitaki28_vscode-clang</t>
  </si>
  <si>
    <t>2015-08-17T12:27:26Z</t>
  </si>
  <si>
    <t>Completion and Diagnostic for C/C++/Objective-C using Clang</t>
  </si>
  <si>
    <t>vscode-clang</t>
  </si>
  <si>
    <t>2016-09-13T08:10:03Z</t>
  </si>
  <si>
    <t>2016-08-27T14:58:24Z</t>
  </si>
  <si>
    <t>rtorr_vscode-flow</t>
  </si>
  <si>
    <t>2014-10-02T17:47:19Z</t>
  </si>
  <si>
    <t>flow (flowtype) support for vscode.</t>
  </si>
  <si>
    <t>vscode-flow</t>
  </si>
  <si>
    <t>2016-09-15T17:11:57Z</t>
  </si>
  <si>
    <t>2016-09-21T08:26:50Z</t>
  </si>
  <si>
    <t>mahonnaise_vs-code-markdown-theme</t>
  </si>
  <si>
    <t>2013-08-12T14:18:51Z</t>
  </si>
  <si>
    <t>A Markdown CSS theme for Visual Studio Code.</t>
  </si>
  <si>
    <t>vs-code-markdown-theme</t>
  </si>
  <si>
    <t>2015-10-19T16:40:14Z</t>
  </si>
  <si>
    <t>2016-09-14T07:00:34Z</t>
  </si>
  <si>
    <t>Microsoft_vscode-npm-scripts</t>
  </si>
  <si>
    <t>2012-08-29T16:46:29Z</t>
  </si>
  <si>
    <t>VSCode sample extension.</t>
  </si>
  <si>
    <t>vscode-npm-scripts</t>
  </si>
  <si>
    <t>2016-09-08T07:38:48Z</t>
  </si>
  <si>
    <t>2016-09-13T16:31:53Z</t>
  </si>
  <si>
    <t>martijnboland_VSReact</t>
  </si>
  <si>
    <t>2010-08-21T17:45:20Z</t>
  </si>
  <si>
    <t>React TodoMVC app with ASP.NET Web Api backend developed with Visual Studio</t>
  </si>
  <si>
    <t>http://blogs.taiga.nl/martijn/2015/12/10/develop-reactjs-asp-net-web-api-apps-in-visual-studio-2015/</t>
  </si>
  <si>
    <t>VSReact</t>
  </si>
  <si>
    <t>2016-05-27T13:53:05Z</t>
  </si>
  <si>
    <t>2016-09-12T03:28:28Z</t>
  </si>
  <si>
    <t>vslinko_vstack-validator</t>
  </si>
  <si>
    <t>2013-09-02T19:43:02Z</t>
  </si>
  <si>
    <t>Declarative validator for complex deep structures</t>
  </si>
  <si>
    <t>vstack-validator</t>
  </si>
  <si>
    <t>2016-03-04T12:10:53Z</t>
  </si>
  <si>
    <t>2016-08-10T17:31:27Z</t>
  </si>
  <si>
    <t>xps_VSTextMacros</t>
  </si>
  <si>
    <t>2012-03-13T18:18:09Z</t>
  </si>
  <si>
    <t>An extension for Visual Studio 2012/2013/2015 that brings back support for macros in text/code editors</t>
  </si>
  <si>
    <t>http://visualstudiogallery.msdn.microsoft.com/8e2103b6-87cf-4fef-9410-a580c434b602</t>
  </si>
  <si>
    <t>VSTextMacros</t>
  </si>
  <si>
    <t>2016-05-21T07:56:12Z</t>
  </si>
  <si>
    <t>2016-08-04T16:09:30Z</t>
  </si>
  <si>
    <t>Microsoft_vsts-agent</t>
  </si>
  <si>
    <t>2014-01-06T20:52:49Z</t>
  </si>
  <si>
    <t>Visual Studio Team Services Build and Release Agent</t>
  </si>
  <si>
    <t>vsts-agent</t>
  </si>
  <si>
    <t>2016-09-22T13:33:10Z</t>
  </si>
  <si>
    <t>2016-09-18T16:19:36Z</t>
  </si>
  <si>
    <t>Microsoft_vsts-team-calendar</t>
  </si>
  <si>
    <t>2013-02-07T13:06:09Z</t>
  </si>
  <si>
    <t>Team Calendar Extension for Visual Studio Team Services</t>
  </si>
  <si>
    <t>https://marketplace.visualstudio.com/items/ms-devlabs.team-calendar</t>
  </si>
  <si>
    <t>vsts-team-calendar</t>
  </si>
  <si>
    <t>2016-08-02T18:59:51Z</t>
  </si>
  <si>
    <t>2016-09-15T21:53:17Z</t>
  </si>
  <si>
    <t>Kitware_VTK</t>
  </si>
  <si>
    <t>2015-12-30T08:25:16Z</t>
  </si>
  <si>
    <t>Visualization Toolkit</t>
  </si>
  <si>
    <t>http://www.vtk.org</t>
  </si>
  <si>
    <t>VTK</t>
  </si>
  <si>
    <t>2016-09-22T16:25:12Z</t>
  </si>
  <si>
    <t>2016-09-21T22:39:01Z</t>
  </si>
  <si>
    <t>verilog-to-routing_vtr-verilog-to-routing</t>
  </si>
  <si>
    <t>2014-05-06T04:22:07Z</t>
  </si>
  <si>
    <t>Verilog to Routing -- Open Source CAD Flow for FPGA Research</t>
  </si>
  <si>
    <t>https://verilogtorouting.org</t>
  </si>
  <si>
    <t>vtr-verilog-to-routing</t>
  </si>
  <si>
    <t>2016-09-22T13:36:17Z</t>
  </si>
  <si>
    <t>2016-09-21T21:34:42Z</t>
  </si>
  <si>
    <t>apertureless_vue-chartjs</t>
  </si>
  <si>
    <t>2014-05-08T19:37:32Z</t>
  </si>
  <si>
    <t>VueJs wrapper for ChartJs</t>
  </si>
  <si>
    <t>vue-chartjs</t>
  </si>
  <si>
    <t>2016-09-08T11:44:31Z</t>
  </si>
  <si>
    <t>2016-09-20T13:21:42Z</t>
  </si>
  <si>
    <t>haydenbbickerton_vue-charts</t>
  </si>
  <si>
    <t>2009-09-20T18:54:54Z</t>
  </si>
  <si>
    <t>Google Charts plugin for Vue.js</t>
  </si>
  <si>
    <t>vue-charts</t>
  </si>
  <si>
    <t>2016-06-24T20:00:15Z</t>
  </si>
  <si>
    <t>2016-09-20T12:41:25Z</t>
  </si>
  <si>
    <t>simplesmiler_vue-focus</t>
  </si>
  <si>
    <t>2014-12-11T13:30:57Z</t>
  </si>
  <si>
    <t>A set of reusable focus directives for reusable Vue.js components</t>
  </si>
  <si>
    <t>vue-focus</t>
  </si>
  <si>
    <t>2016-09-18T05:25:12Z</t>
  </si>
  <si>
    <t>vuejs_vue-hackernews</t>
  </si>
  <si>
    <t>2013-02-07T21:27:33Z</t>
  </si>
  <si>
    <t>HackerNews clone with Vue.js</t>
  </si>
  <si>
    <t>vue-hackernews</t>
  </si>
  <si>
    <t>2016-08-30T18:23:33Z</t>
  </si>
  <si>
    <t>2016-09-22T11:01:40Z</t>
  </si>
  <si>
    <t>ktquez_vue-head</t>
  </si>
  <si>
    <t>2009-12-19T03:07:53Z</t>
  </si>
  <si>
    <t>Manager the meta information of the head tag a simple and easy way</t>
  </si>
  <si>
    <t>vue-head</t>
  </si>
  <si>
    <t>2016-09-08T23:59:55Z</t>
  </si>
  <si>
    <t>2016-09-19T15:25:27Z</t>
  </si>
  <si>
    <t>Haixing-Hu_vue-html-editor</t>
  </si>
  <si>
    <t>2012-08-29T19:44:03Z</t>
  </si>
  <si>
    <t>A Vue.js component implementing the HTML editor with the jQuery summernote plugin.</t>
  </si>
  <si>
    <t>http://haixing-hu.github.io/vue-html-editor/</t>
  </si>
  <si>
    <t>vue-html-editor</t>
  </si>
  <si>
    <t>2016-09-06T14:46:41Z</t>
  </si>
  <si>
    <t>2016-09-22T14:14:32Z</t>
  </si>
  <si>
    <t>PeachScript_vue-infinite-loading</t>
  </si>
  <si>
    <t>2014-10-15T11:45:29Z</t>
  </si>
  <si>
    <t>An infinite loading/scroll plugin for Vue.js 1.0 &amp; Vue.js 2.0.</t>
  </si>
  <si>
    <t>https://peachscript.github.io/vue-infinite-loading/</t>
  </si>
  <si>
    <t>vue-infinite-loading</t>
  </si>
  <si>
    <t>2016-09-20T19:07:50Z</t>
  </si>
  <si>
    <t>2016-09-21T16:57:02Z</t>
  </si>
  <si>
    <t>myst729_Vuelog</t>
  </si>
  <si>
    <t>2013-02-09T00:40:27Z</t>
  </si>
  <si>
    <t>A backend-free blog system built on top of Vue.js</t>
  </si>
  <si>
    <t>https://myst729.github.io/Vuelog/</t>
  </si>
  <si>
    <t>Vuelog</t>
  </si>
  <si>
    <t>2016-09-05T07:24:17Z</t>
  </si>
  <si>
    <t>2016-09-19T03:02:39Z</t>
  </si>
  <si>
    <t>GuillaumeLeclerc_vue-seo</t>
  </si>
  <si>
    <t>2013-09-08T21:35:25Z</t>
  </si>
  <si>
    <t>Easy way to do seo with vue</t>
  </si>
  <si>
    <t>vue-seo</t>
  </si>
  <si>
    <t>2016-08-31T03:09:38Z</t>
  </si>
  <si>
    <t>2016-09-18T01:37:44Z</t>
  </si>
  <si>
    <t>BosNaufal_vue-simple-store</t>
  </si>
  <si>
    <t>2016-01-27T20:01:35Z</t>
  </si>
  <si>
    <t>Store Organizer To Simplify Your Stores</t>
  </si>
  <si>
    <t>vue-simple-store</t>
  </si>
  <si>
    <t>2016-03-30T05:15:51Z</t>
  </si>
  <si>
    <t>2016-09-16T16:30:02Z</t>
  </si>
  <si>
    <t>easychen_vue-starter</t>
  </si>
  <si>
    <t>2014-02-22T22:27:26Z</t>
  </si>
  <si>
    <t>vue-starter</t>
  </si>
  <si>
    <t>2015-11-19T09:49:36Z</t>
  </si>
  <si>
    <t>2016-06-28T07:28:12Z</t>
  </si>
  <si>
    <t>AStaroverov_vue-toast</t>
  </si>
  <si>
    <t>2012-12-24T18:02:27Z</t>
  </si>
  <si>
    <t>toasts for vuejs</t>
  </si>
  <si>
    <t>vue-toast</t>
  </si>
  <si>
    <t>2016-08-12T19:54:45Z</t>
  </si>
  <si>
    <t>2016-09-21T19:44:45Z</t>
  </si>
  <si>
    <t>lepture_vui</t>
  </si>
  <si>
    <t>2013-07-19T17:28:08Z</t>
  </si>
  <si>
    <t>A UI framework for mobile built with Vue.</t>
  </si>
  <si>
    <t>https://vui.github.io</t>
  </si>
  <si>
    <t>vui</t>
  </si>
  <si>
    <t>2016-06-03T13:27:43Z</t>
  </si>
  <si>
    <t>2016-09-16T15:48:35Z</t>
  </si>
  <si>
    <t>aniftyco_vulcan</t>
  </si>
  <si>
    <t>2011-04-28T04:05:05Z</t>
  </si>
  <si>
    <t>Node.js application boilerplate for rapid development.</t>
  </si>
  <si>
    <t>https://git.io/vulcan</t>
  </si>
  <si>
    <t>vulcan</t>
  </si>
  <si>
    <t>2016-08-16T01:19:07Z</t>
  </si>
  <si>
    <t>2016-08-16T20:41:31Z</t>
  </si>
  <si>
    <t>Niko40_Vulkan-API-Tutorials</t>
  </si>
  <si>
    <t>2015-06-02T12:01:43Z</t>
  </si>
  <si>
    <t>Sources for my YouTube Vulkan tutorials</t>
  </si>
  <si>
    <t>Vulkan-API-Tutorials</t>
  </si>
  <si>
    <t>2016-05-29T11:02:44Z</t>
  </si>
  <si>
    <t>2016-08-31T14:59:55Z</t>
  </si>
  <si>
    <t>clarkio_vulnerable-app</t>
  </si>
  <si>
    <t>2011-02-02T17:48:36Z</t>
  </si>
  <si>
    <t>A sample web application using Node.js Express and Angular that is vulnerable to common security vulnerabilities.</t>
  </si>
  <si>
    <t>vulnerable-app</t>
  </si>
  <si>
    <t>2016-07-02T01:09:12Z</t>
  </si>
  <si>
    <t>2016-09-09T02:18:58Z</t>
  </si>
  <si>
    <t>tjeerdintveen_Vurig-Calendar</t>
  </si>
  <si>
    <t>2008-02-20T17:17:32Z</t>
  </si>
  <si>
    <t>Easy to use simple clean calendar view</t>
  </si>
  <si>
    <t>Vurig-Calendar</t>
  </si>
  <si>
    <t>2013-09-04T10:10:57Z</t>
  </si>
  <si>
    <t>2016-09-05T00:45:53Z</t>
  </si>
  <si>
    <t>vallettaventures_VVActors</t>
  </si>
  <si>
    <t>2015-06-17T06:33:54Z</t>
  </si>
  <si>
    <t>Lightweight Objective C Actors library</t>
  </si>
  <si>
    <t>VVActors</t>
  </si>
  <si>
    <t>2012-01-08T20:15:07Z</t>
  </si>
  <si>
    <t>2016-01-31T16:10:43Z</t>
  </si>
  <si>
    <t>topdown_VVV-Dashboard</t>
  </si>
  <si>
    <t>2016-08-20T20:30:27Z</t>
  </si>
  <si>
    <t xml:space="preserve">Dashboard for Varying Vagrant Vagrants https://github.com/Varying-Vagrant-Vagrants/VVV </t>
  </si>
  <si>
    <t>VVV-Dashboard</t>
  </si>
  <si>
    <t>2016-09-21T14:25:10Z</t>
  </si>
  <si>
    <t>2016-09-22T08:31:56Z</t>
  </si>
  <si>
    <t>upa_vxlan</t>
  </si>
  <si>
    <t>2011-12-12T01:31:51Z</t>
  </si>
  <si>
    <t>vxlan implementation using Linux tap interface</t>
  </si>
  <si>
    <t>vxlan</t>
  </si>
  <si>
    <t>2013-04-27T09:15:35Z</t>
  </si>
  <si>
    <t>2016-08-13T13:23:01Z</t>
  </si>
  <si>
    <t>pyrsmk_W</t>
  </si>
  <si>
    <t>2008-10-02T16:27:00Z</t>
  </si>
  <si>
    <t>Responsive viewport management tool</t>
  </si>
  <si>
    <t>http://dreamysource.io/project/w</t>
  </si>
  <si>
    <t>W</t>
  </si>
  <si>
    <t>2016-05-26T14:08:22Z</t>
  </si>
  <si>
    <t>2016-09-16T12:23:19Z</t>
  </si>
  <si>
    <t>andresriancho_w3af</t>
  </si>
  <si>
    <t>2015-11-20T14:40:08Z</t>
  </si>
  <si>
    <t>w3af: web application attack and audit framework the open source web vulnerability scanner.</t>
  </si>
  <si>
    <t>http://w3af.org/</t>
  </si>
  <si>
    <t>w3af</t>
  </si>
  <si>
    <t>2016-09-21T03:30:40Z</t>
  </si>
  <si>
    <t>2016-09-22T06:58:02Z</t>
  </si>
  <si>
    <t>adamdoupe_WackoPicko</t>
  </si>
  <si>
    <t>2015-05-31T14:14:02Z</t>
  </si>
  <si>
    <t>WackoPicko is a vulnerable web application used to test web application vulnerability scanners.</t>
  </si>
  <si>
    <t>WackoPicko</t>
  </si>
  <si>
    <t>2015-04-09T15:43:17Z</t>
  </si>
  <si>
    <t>2016-09-07T08:37:42Z</t>
  </si>
  <si>
    <t>Wasappli_WACoreDataSpotlight</t>
  </si>
  <si>
    <t>2014-05-05T18:37:02Z</t>
  </si>
  <si>
    <t>Automatically index your CoreData objects to CoreSpotlight on iOS 9</t>
  </si>
  <si>
    <t>WACoreDataSpotlight</t>
  </si>
  <si>
    <t>2016-04-06T14:11:27Z</t>
  </si>
  <si>
    <t>2016-08-25T20:16:44Z</t>
  </si>
  <si>
    <t>jbe2277_waf</t>
  </si>
  <si>
    <t>2013-03-11T07:06:59Z</t>
  </si>
  <si>
    <t>Win Application Framework (WAF)</t>
  </si>
  <si>
    <t>waf</t>
  </si>
  <si>
    <t>2016-09-18T09:47:04Z</t>
  </si>
  <si>
    <t>shelved_wahoo</t>
  </si>
  <si>
    <t>2015-01-09T08:36:25Z</t>
  </si>
  <si>
    <t>Configuration framework for fish</t>
  </si>
  <si>
    <t>wahoo</t>
  </si>
  <si>
    <t>2016-02-07T18:24:07Z</t>
  </si>
  <si>
    <t>2016-09-09T17:02:34Z</t>
  </si>
  <si>
    <t>ajnsit_wai-routes</t>
  </si>
  <si>
    <t>2015-11-10T12:22:30Z</t>
  </si>
  <si>
    <t>Wai Routes provides typesafe URLs for Wai applications</t>
  </si>
  <si>
    <t>https://ajnsit.github.io/wai-routes</t>
  </si>
  <si>
    <t>wai-routes</t>
  </si>
  <si>
    <t>2016-08-31T10:46:33Z</t>
  </si>
  <si>
    <t>2016-08-31T10:31:29Z</t>
  </si>
  <si>
    <t>alexanderdickson_waitForImages</t>
  </si>
  <si>
    <t>2014-01-24T21:04:01Z</t>
  </si>
  <si>
    <t xml:space="preserve">A jQuery plugin that lets you attach callbacks to useful image loading events. </t>
  </si>
  <si>
    <t>http://alexanderdickson.com</t>
  </si>
  <si>
    <t>waitForImages</t>
  </si>
  <si>
    <t>2016-09-18T15:53:38Z</t>
  </si>
  <si>
    <t>2016-09-21T15:53:41Z</t>
  </si>
  <si>
    <t>dustin_waitforsocket</t>
  </si>
  <si>
    <t>2013-02-13T12:54:57Z</t>
  </si>
  <si>
    <t>A simple program to help you react more quickly to servers and services coming back online.</t>
  </si>
  <si>
    <t>waitforsocket</t>
  </si>
  <si>
    <t>2014-09-07T22:55:00Z</t>
  </si>
  <si>
    <t>2015-11-04T10:34:32Z</t>
  </si>
  <si>
    <t>jeffbski_wait-on</t>
  </si>
  <si>
    <t>2013-01-23T03:38:54Z</t>
  </si>
  <si>
    <t>wait-on is a cross-platform command line utility and Node.js API which will wait for files ports sockets and http(s) resources to become available</t>
  </si>
  <si>
    <t>wait-on</t>
  </si>
  <si>
    <t>2016-04-15T16:20:52Z</t>
  </si>
  <si>
    <t>2016-08-30T02:40:57Z</t>
  </si>
  <si>
    <t>axsh_wakame-vdc</t>
  </si>
  <si>
    <t>2014-09-09T19:04:21Z</t>
  </si>
  <si>
    <t xml:space="preserve"> Datacenter Hypervisor - Open Source Cloud Computing / IaaS</t>
  </si>
  <si>
    <t>http://wakame-vdc.org</t>
  </si>
  <si>
    <t>wakame-vdc</t>
  </si>
  <si>
    <t>2016-09-22T02:39:08Z</t>
  </si>
  <si>
    <t>2016-08-24T06:45:50Z</t>
  </si>
  <si>
    <t>mabasic_wakatime-php-api</t>
  </si>
  <si>
    <t>2014-11-09T17:43:44Z</t>
  </si>
  <si>
    <t>WakaTime API for PHP</t>
  </si>
  <si>
    <t>wakatime-php-api</t>
  </si>
  <si>
    <t>2016-08-06T20:07:04Z</t>
  </si>
  <si>
    <t>2016-09-04T03:06:44Z</t>
  </si>
  <si>
    <t>josec89_wakatime-unity</t>
  </si>
  <si>
    <t>2012-05-01T20:32:24Z</t>
  </si>
  <si>
    <t>WakaTime Unity plugin [UNDER DEV]</t>
  </si>
  <si>
    <t>wakatime-unity</t>
  </si>
  <si>
    <t>2015-09-25T07:32:47Z</t>
  </si>
  <si>
    <t>2016-09-14T16:05:40Z</t>
  </si>
  <si>
    <t>mafrosis_Wake-On-Lan</t>
  </si>
  <si>
    <t>2016-05-27T06:15:43Z</t>
  </si>
  <si>
    <t>Android wake on lan application</t>
  </si>
  <si>
    <t>Wake-On-Lan</t>
  </si>
  <si>
    <t>2014-05-20T21:58:20Z</t>
  </si>
  <si>
    <t>2016-08-13T16:02:11Z</t>
  </si>
  <si>
    <t>atogle_walkshed.js</t>
  </si>
  <si>
    <t>2012-09-11T20:36:41Z</t>
  </si>
  <si>
    <t>Measure pedestrian access using raster analysis in JavaScript</t>
  </si>
  <si>
    <t>http://walkshed.js.s3.amazonaws.com/index.html</t>
  </si>
  <si>
    <t>walkshed.js</t>
  </si>
  <si>
    <t>2016-01-13T02:01:30Z</t>
  </si>
  <si>
    <t>2016-04-20T19:03:15Z</t>
  </si>
  <si>
    <t>keathley_wallaby</t>
  </si>
  <si>
    <t>2013-01-10T10:31:01Z</t>
  </si>
  <si>
    <t>Concurrent browser tests with elixir</t>
  </si>
  <si>
    <t>wallaby</t>
  </si>
  <si>
    <t>2016-09-20T02:24:10Z</t>
  </si>
  <si>
    <t>2016-09-20T23:21:39Z</t>
  </si>
  <si>
    <t>rwood_WallpaperChange</t>
  </si>
  <si>
    <t>2013-07-12T10:07:12Z</t>
  </si>
  <si>
    <t>Changes the wallpaper based on the time of day.</t>
  </si>
  <si>
    <t>WallpaperChange</t>
  </si>
  <si>
    <t>2016-02-01T11:24:40Z</t>
  </si>
  <si>
    <t>2016-05-15T02:56:32Z</t>
  </si>
  <si>
    <t>mcdallas_wallstreet</t>
  </si>
  <si>
    <t>2016-03-27T21:52:53Z</t>
  </si>
  <si>
    <t>Real time stock and option data.</t>
  </si>
  <si>
    <t>wallstreet</t>
  </si>
  <si>
    <t>2016-01-22T13:54:26Z</t>
  </si>
  <si>
    <t>2016-08-29T14:38:38Z</t>
  </si>
  <si>
    <t>wamp-proto_wamp-proto</t>
  </si>
  <si>
    <t>2012-12-14T03:03:05Z</t>
  </si>
  <si>
    <t>WAMP Protocol Spec</t>
  </si>
  <si>
    <t>http://wamp-proto.org/</t>
  </si>
  <si>
    <t>wamp-proto</t>
  </si>
  <si>
    <t>2016-09-22T15:27:56Z</t>
  </si>
  <si>
    <t>2016-09-18T12:22:02Z</t>
  </si>
  <si>
    <t>Code-Sharp_WampSharp</t>
  </si>
  <si>
    <t>2012-10-23T04:28:11Z</t>
  </si>
  <si>
    <t>A C# implementation of WAMP (The Web Application Messaging Protocol)</t>
  </si>
  <si>
    <t>WampSharp</t>
  </si>
  <si>
    <t>2016-08-29T11:39:52Z</t>
  </si>
  <si>
    <t>2016-09-17T18:30:44Z</t>
  </si>
  <si>
    <t>xiprox_WaniKani-for-Android</t>
  </si>
  <si>
    <t>2012-05-08T03:04:52Z</t>
  </si>
  <si>
    <t>An android client application for the awesome kanji learning website wanikani.com</t>
  </si>
  <si>
    <t>https://play.google.com/store/apps/details?id=tr.xip.wanikani</t>
  </si>
  <si>
    <t>WaniKani-for-Android</t>
  </si>
  <si>
    <t>2016-09-15T14:50:21Z</t>
  </si>
  <si>
    <t>2016-08-30T02:27:07Z</t>
  </si>
  <si>
    <t>dre1080_warden</t>
  </si>
  <si>
    <t>2011-08-10T19:00:38Z</t>
  </si>
  <si>
    <t>More than just a user database auth package for FuelPHP</t>
  </si>
  <si>
    <t>http://dre1080.github.com/warden</t>
  </si>
  <si>
    <t>warden</t>
  </si>
  <si>
    <t>2014-03-27T18:40:05Z</t>
  </si>
  <si>
    <t>2016-01-10T16:19:17Z</t>
  </si>
  <si>
    <t>pypa_warehouse</t>
  </si>
  <si>
    <t>2016-07-27T16:26:36Z</t>
  </si>
  <si>
    <t>Next Generation Python Package Repository</t>
  </si>
  <si>
    <t>https://pypi.org/</t>
  </si>
  <si>
    <t>warehouse</t>
  </si>
  <si>
    <t>2016-09-22T16:44:52Z</t>
  </si>
  <si>
    <t>2016-09-22T12:35:15Z</t>
  </si>
  <si>
    <t>Wargus_wargus</t>
  </si>
  <si>
    <t>2014-05-11T03:56:35Z</t>
  </si>
  <si>
    <t>Importer and scripts for Warcraft II: Tides of Darkness the expansion Beyond the Dark Portal and Aleonas Tales</t>
  </si>
  <si>
    <t>wargus</t>
  </si>
  <si>
    <t>2016-09-20T09:57:50Z</t>
  </si>
  <si>
    <t>2016-09-21T10:17:02Z</t>
  </si>
  <si>
    <t>facebookarchive_warp</t>
  </si>
  <si>
    <t>2016-02-22T13:53:14Z</t>
  </si>
  <si>
    <t>A fast preprocessor for C and C++</t>
  </si>
  <si>
    <t>warp</t>
  </si>
  <si>
    <t>2015-11-03T19:44:35Z</t>
  </si>
  <si>
    <t>2016-09-21T02:01:13Z</t>
  </si>
  <si>
    <t>savonrb_wasabi</t>
  </si>
  <si>
    <t>2013-06-10T06:48:37Z</t>
  </si>
  <si>
    <t>A simple WSDL parser</t>
  </si>
  <si>
    <t>wasabi</t>
  </si>
  <si>
    <t>2016-03-04T05:46:17Z</t>
  </si>
  <si>
    <t>2016-09-05T12:28:38Z</t>
  </si>
  <si>
    <t>wasabifx_wasabi</t>
  </si>
  <si>
    <t>2013-03-18T18:02:07Z</t>
  </si>
  <si>
    <t>An HTTP Framework</t>
  </si>
  <si>
    <t>2016-09-22T10:36:26Z</t>
  </si>
  <si>
    <t>2016-09-19T18:06:48Z</t>
  </si>
  <si>
    <t>wootapa_watable</t>
  </si>
  <si>
    <t>2014-05-27T06:35:32Z</t>
  </si>
  <si>
    <t>A jQuery table plugin with sorting paging filtering.</t>
  </si>
  <si>
    <t>http://wootapa-watable.appspot.com/</t>
  </si>
  <si>
    <t>watable</t>
  </si>
  <si>
    <t>2015-04-30T10:21:08Z</t>
  </si>
  <si>
    <t>2016-09-20T01:18:24Z</t>
  </si>
  <si>
    <t>darcyclarke_Watch.js</t>
  </si>
  <si>
    <t>2015-04-18T05:57:57Z</t>
  </si>
  <si>
    <t>:eyes: Watches elements for changes in properties and attributes</t>
  </si>
  <si>
    <t>Watch.js</t>
  </si>
  <si>
    <t>2015-10-21T21:26:21Z</t>
  </si>
  <si>
    <t>dfjones_watchman</t>
  </si>
  <si>
    <t>2012-07-27T11:40:13Z</t>
  </si>
  <si>
    <t>A simple utility to watch files/directories and perform an action when they change.</t>
  </si>
  <si>
    <t>https://github.com/dfjones/watchman</t>
  </si>
  <si>
    <t>watchman</t>
  </si>
  <si>
    <t>2013-01-04T03:58:20Z</t>
  </si>
  <si>
    <t>2016-08-10T06:46:18Z</t>
  </si>
  <si>
    <t>choptastic_watchmecode</t>
  </si>
  <si>
    <t>2008-11-17T01:28:11Z</t>
  </si>
  <si>
    <t>Scripts for making time-lapse videos set to music.</t>
  </si>
  <si>
    <t>watchmecode</t>
  </si>
  <si>
    <t>2014-08-27T17:52:06Z</t>
  </si>
  <si>
    <t>2016-06-04T13:09:59Z</t>
  </si>
  <si>
    <t>chrisallenlane_watchtower</t>
  </si>
  <si>
    <t>2012-10-27T09:37:26Z</t>
  </si>
  <si>
    <t>Python CloudWatch Logging: Log Analytics and Application Intelligence</t>
  </si>
  <si>
    <t>watchtower</t>
  </si>
  <si>
    <t>2016-09-15T20:32:51Z</t>
  </si>
  <si>
    <t>2016-09-14T20:02:54Z</t>
  </si>
  <si>
    <t>kislyuk_watchtower</t>
  </si>
  <si>
    <t>2016-01-23T21:30:04Z</t>
  </si>
  <si>
    <t>Watchtower is a Static Code Analysis tool designed to assist security auditors who are tasked with performing manual code reviews. It is platform- and language-agnostic.</t>
  </si>
  <si>
    <t>2013-12-03T02:06:21Z</t>
  </si>
  <si>
    <t>2016-09-08T12:31:29Z</t>
  </si>
  <si>
    <t>codeschool_WatchUsBuild-RailsWebAPI</t>
  </si>
  <si>
    <t>2016-02-10T00:35:35Z</t>
  </si>
  <si>
    <t>https://www.codeschool.com/screencasts/build-a-rails-web-api</t>
  </si>
  <si>
    <t>WatchUsBuild-RailsWebAPI</t>
  </si>
  <si>
    <t>2016-05-04T16:55:43Z</t>
  </si>
  <si>
    <t>2016-07-12T05:15:12Z</t>
  </si>
  <si>
    <t>gabrielflorit_water</t>
  </si>
  <si>
    <t>2014-01-09T12:25:22Z</t>
  </si>
  <si>
    <t>interactive sketchpad</t>
  </si>
  <si>
    <t>http://livecoding.gabrielflor.it</t>
  </si>
  <si>
    <t>water</t>
  </si>
  <si>
    <t>2012-07-12T04:51:29Z</t>
  </si>
  <si>
    <t>songgao_water</t>
  </si>
  <si>
    <t>2013-04-08T15:00:26Z</t>
  </si>
  <si>
    <t>A simple TUN/TAP library written in native Go (golang).</t>
  </si>
  <si>
    <t>2016-05-10T16:11:24Z</t>
  </si>
  <si>
    <t>2016-09-20T10:58:31Z</t>
  </si>
  <si>
    <t>PandaraWen_WaterDropViewDemo</t>
  </si>
  <si>
    <t>2015-10-09T07:36:27Z</t>
  </si>
  <si>
    <t>This demo mimics the effect of the drop of water in Objective-c</t>
  </si>
  <si>
    <t>http://www.pandara.xyz</t>
  </si>
  <si>
    <t>WaterDropViewDemo</t>
  </si>
  <si>
    <t>2015-11-24T15:13:19Z</t>
  </si>
  <si>
    <t>2016-09-05T02:27:11Z</t>
  </si>
  <si>
    <t>apneadiving_waterfall</t>
  </si>
  <si>
    <t>2012-06-21T02:05:57Z</t>
  </si>
  <si>
    <t>A slice of functional programming to chain ruby services and blocks. Make them flow!</t>
  </si>
  <si>
    <t>waterfall</t>
  </si>
  <si>
    <t>2016-09-16T13:11:03Z</t>
  </si>
  <si>
    <t>2016-09-22T14:33:19Z</t>
  </si>
  <si>
    <t>jarmo_WatirSplash</t>
  </si>
  <si>
    <t>2012-04-13T09:31:09Z</t>
  </si>
  <si>
    <t>Combining best features of Watir and RSpec for browser-based functional testing.</t>
  </si>
  <si>
    <t>http://www.itreallymatters.net</t>
  </si>
  <si>
    <t>WatirSplash</t>
  </si>
  <si>
    <t>2013-08-24T13:08:06Z</t>
  </si>
  <si>
    <t>2014-01-07T12:49:44Z</t>
  </si>
  <si>
    <t>simoncoulton_watson</t>
  </si>
  <si>
    <t>2015-08-30T01:11:51Z</t>
  </si>
  <si>
    <t>A Python 3 web framework</t>
  </si>
  <si>
    <t>watson</t>
  </si>
  <si>
    <t>2014-01-22T23:16:26Z</t>
  </si>
  <si>
    <t>2016-06-23T09:43:26Z</t>
  </si>
  <si>
    <t>TailorDev_Watson</t>
  </si>
  <si>
    <t>2015-11-26T04:46:49Z</t>
  </si>
  <si>
    <t>A Minecraft mod that displays LogBlock Prism and CoreProtect query results in 3-D.</t>
  </si>
  <si>
    <t>2016-07-19T22:31:08Z</t>
  </si>
  <si>
    <t>2016-09-05T02:02:13Z</t>
  </si>
  <si>
    <t>totemo_watson</t>
  </si>
  <si>
    <t>2013-03-21T03:58:25Z</t>
  </si>
  <si>
    <t>:watch: A wonderful CLI to track your time!</t>
  </si>
  <si>
    <t>http://tailordev.github.io/Watson/</t>
  </si>
  <si>
    <t>Watson</t>
  </si>
  <si>
    <t>2016-08-22T20:34:22Z</t>
  </si>
  <si>
    <t>2016-09-12T13:51:14Z</t>
  </si>
  <si>
    <t>dannguyen_watson-word-watcher</t>
  </si>
  <si>
    <t>2016-06-26T14:31:46Z</t>
  </si>
  <si>
    <t>A proof of concept using IBM's Speech-to-Text API to do quick-and-dirty transcriptions</t>
  </si>
  <si>
    <t>https://www.youtube.com/playlist?list=PLLrlUAN-LoO73FrSa6yn8gsPpi7J9TJb7</t>
  </si>
  <si>
    <t>watson-word-watcher</t>
  </si>
  <si>
    <t>2016-08-05T19:55:50Z</t>
  </si>
  <si>
    <t>2016-09-21T03:06:37Z</t>
  </si>
  <si>
    <t>rzurad_waveform</t>
  </si>
  <si>
    <t>2012-01-16T08:22:33Z</t>
  </si>
  <si>
    <t>C program for FreeBSD 10 that uses ffmpeg to generate png waveform images of audio files</t>
  </si>
  <si>
    <t>waveform</t>
  </si>
  <si>
    <t>2015-02-17T04:35:36Z</t>
  </si>
  <si>
    <t>2016-09-18T09:20:09Z</t>
  </si>
  <si>
    <t>Cleveroad_WaveInApp</t>
  </si>
  <si>
    <t>2015-09-15T15:38:05Z</t>
  </si>
  <si>
    <t>Live Audio Equalizer with wave effect</t>
  </si>
  <si>
    <t>https://www.cleveroad.com</t>
  </si>
  <si>
    <t>WaveInApp</t>
  </si>
  <si>
    <t>2016-09-15T14:15:10Z</t>
  </si>
  <si>
    <t>2016-09-21T22:00:59Z</t>
  </si>
  <si>
    <t>wavepot_wavep0t</t>
  </si>
  <si>
    <t>2014-11-01T17:50:14Z</t>
  </si>
  <si>
    <t>the original wavepot</t>
  </si>
  <si>
    <t>wavep0t</t>
  </si>
  <si>
    <t>2015-09-07T07:42:17Z</t>
  </si>
  <si>
    <t>2016-09-05T19:21:28Z</t>
  </si>
  <si>
    <t>kingster_Way2SMS-API</t>
  </si>
  <si>
    <t>2014-08-22T07:21:06Z</t>
  </si>
  <si>
    <t>Way2sms Unofficial PHP API</t>
  </si>
  <si>
    <t>Way2SMS-API</t>
  </si>
  <si>
    <t>2016-05-09T21:32:26Z</t>
  </si>
  <si>
    <t>2016-09-05T06:58:02Z</t>
  </si>
  <si>
    <t>yoshuawuyts_wayfarer</t>
  </si>
  <si>
    <t>2013-01-21T18:33:13Z</t>
  </si>
  <si>
    <t>:eyeglasses: composable trie based router</t>
  </si>
  <si>
    <t>wayfarer</t>
  </si>
  <si>
    <t>2016-08-04T08:09:56Z</t>
  </si>
  <si>
    <t>2016-09-16T13:38:34Z</t>
  </si>
  <si>
    <t>WoltLab_WCF</t>
  </si>
  <si>
    <t>2014-01-05T18:27:03Z</t>
  </si>
  <si>
    <t>WoltLab Community Framework / WoltLab Suite Core</t>
  </si>
  <si>
    <t>https://www.woltlab.com</t>
  </si>
  <si>
    <t>WCF</t>
  </si>
  <si>
    <t>2016-09-22T18:23:40Z</t>
  </si>
  <si>
    <t>2016-09-17T17:18:32Z</t>
  </si>
  <si>
    <t>alandmoore_wcgbrowser</t>
  </si>
  <si>
    <t>2013-04-05T15:37:01Z</t>
  </si>
  <si>
    <t>WCGBrowser is a browser designed specifically for kiosk use.  Based on webkit and pyqt it's designed to make lock-down easy.</t>
  </si>
  <si>
    <t>http://www.alandmoore.com/wcgbrowser/wcgbrowser.html</t>
  </si>
  <si>
    <t>wcgbrowser</t>
  </si>
  <si>
    <t>2016-05-24T21:05:07Z</t>
  </si>
  <si>
    <t>2016-08-24T16:07:09Z</t>
  </si>
  <si>
    <t>websanova_wChar</t>
  </si>
  <si>
    <t>2013-03-21T10:39:56Z</t>
  </si>
  <si>
    <t>jQuery character counter plugin</t>
  </si>
  <si>
    <t>wChar</t>
  </si>
  <si>
    <t>2013-08-13T16:06:59Z</t>
  </si>
  <si>
    <t>2016-08-23T20:53:40Z</t>
  </si>
  <si>
    <t>broadinstitute_wdl</t>
  </si>
  <si>
    <t>2008-06-28T15:41:58Z</t>
  </si>
  <si>
    <t>Workflow Description Language - Specification and Implementations</t>
  </si>
  <si>
    <t>wdl</t>
  </si>
  <si>
    <t>2016-09-16T18:09:02Z</t>
  </si>
  <si>
    <t>2016-09-12T15:56:07Z</t>
  </si>
  <si>
    <t>WebDevStudios_WDS-BuddyPress-Project-Framework</t>
  </si>
  <si>
    <t>2015-07-11T15:33:52Z</t>
  </si>
  <si>
    <t>This plugin is a boilerplate for new custom BuddyPress projects.</t>
  </si>
  <si>
    <t>WDS-BuddyPress-Project-Framework</t>
  </si>
  <si>
    <t>2016-03-07T16:08:31Z</t>
  </si>
  <si>
    <t>2016-07-26T23:56:52Z</t>
  </si>
  <si>
    <t>escherba_Weather</t>
  </si>
  <si>
    <t>2011-11-20T03:13:11Z</t>
  </si>
  <si>
    <t>Weather app for iPhone using World Weather Online and Google Places APIs</t>
  </si>
  <si>
    <t>Weather</t>
  </si>
  <si>
    <t>2012-12-11T22:12:55Z</t>
  </si>
  <si>
    <t>2016-06-12T16:28:01Z</t>
  </si>
  <si>
    <t>zakhttp_weather-app</t>
  </si>
  <si>
    <t>2015-06-15T08:23:53Z</t>
  </si>
  <si>
    <t>Weather app created using react native and Open weather map API</t>
  </si>
  <si>
    <t>weather-app</t>
  </si>
  <si>
    <t>2016-07-16T10:23:46Z</t>
  </si>
  <si>
    <t>2016-08-11T02:13:18Z</t>
  </si>
  <si>
    <t>kickstandapps_WeatherIcons</t>
  </si>
  <si>
    <t>2014-06-03T23:50:47Z</t>
  </si>
  <si>
    <t>Open-sourced weather icons and font for UI design.</t>
  </si>
  <si>
    <t>WeatherIcons</t>
  </si>
  <si>
    <t>2013-08-02T05:49:13Z</t>
  </si>
  <si>
    <t>2016-09-19T00:43:59Z</t>
  </si>
  <si>
    <t>shapeshed_weatherme</t>
  </si>
  <si>
    <t>2013-10-09T03:34:04Z</t>
  </si>
  <si>
    <t>A command line tool to show weather from forecast.io</t>
  </si>
  <si>
    <t>weatherme</t>
  </si>
  <si>
    <t>2013-12-10T13:16:14Z</t>
  </si>
  <si>
    <t>2016-03-20T23:32:43Z</t>
  </si>
  <si>
    <t>mhausenblas_web.instata</t>
  </si>
  <si>
    <t>2015-10-10T17:22:45Z</t>
  </si>
  <si>
    <t>Turn your POTD into Web data</t>
  </si>
  <si>
    <t>web.instata</t>
  </si>
  <si>
    <t>2011-08-01T14:44:37Z</t>
  </si>
  <si>
    <t>2015-11-19T17:19:24Z</t>
  </si>
  <si>
    <t>nus_web2py-for-fluxflex</t>
  </si>
  <si>
    <t>2010-10-06T05:41:34Z</t>
  </si>
  <si>
    <t>web2py for fluxflex package.</t>
  </si>
  <si>
    <t>http://www.fluxflex.com/library/47</t>
  </si>
  <si>
    <t>web2py-for-fluxflex</t>
  </si>
  <si>
    <t>2011-12-17T20:01:57Z</t>
  </si>
  <si>
    <t>2015-07-20T22:51:18Z</t>
  </si>
  <si>
    <t>sramana_web2py-instant-admin</t>
  </si>
  <si>
    <t>2014-10-17T07:13:20Z</t>
  </si>
  <si>
    <t>A beautiful django-like admin interface for Web2py</t>
  </si>
  <si>
    <t>http://sramana.in/web2py-instant-admin</t>
  </si>
  <si>
    <t>web2py-instant-admin</t>
  </si>
  <si>
    <t>2012-01-12T10:00:37Z</t>
  </si>
  <si>
    <t>2016-06-21T08:40:39Z</t>
  </si>
  <si>
    <t>tomoyuki28jp_web4r</t>
  </si>
  <si>
    <t>2011-08-01T04:32:49Z</t>
  </si>
  <si>
    <t>A common lisp web application framework</t>
  </si>
  <si>
    <t>http://web4r.org/</t>
  </si>
  <si>
    <t>web4r</t>
  </si>
  <si>
    <t>2009-10-25T20:42:56Z</t>
  </si>
  <si>
    <t>2016-05-09T02:28:47Z</t>
  </si>
  <si>
    <t>benvanik_WebAL</t>
  </si>
  <si>
    <t>2012-12-21T22:38:25Z</t>
  </si>
  <si>
    <t>A javascript port of the OpenAL API</t>
  </si>
  <si>
    <t>WebAL</t>
  </si>
  <si>
    <t>2011-09-15T20:25:43Z</t>
  </si>
  <si>
    <t>2016-09-06T15:34:56Z</t>
  </si>
  <si>
    <t>dferber90_webapp</t>
  </si>
  <si>
    <t>2011-09-22T14:04:33Z</t>
  </si>
  <si>
    <t>Verified.ninja Web Application - Photo Verification for Online Dating</t>
  </si>
  <si>
    <t>webapp</t>
  </si>
  <si>
    <t>2015-10-11T20:42:52Z</t>
  </si>
  <si>
    <t>2016-08-05T10:03:32Z</t>
  </si>
  <si>
    <t>verifiedninja_webapp</t>
  </si>
  <si>
    <t>2013-01-11T22:07:06Z</t>
  </si>
  <si>
    <t>[Experimental WIP] A base for building modern performant huge web apps.</t>
  </si>
  <si>
    <t>2016-02-02T17:27:06Z</t>
  </si>
  <si>
    <t>2016-09-14T19:29:24Z</t>
  </si>
  <si>
    <t>ikreymer_webarchiveplayer</t>
  </si>
  <si>
    <t>2010-09-13T15:40:07Z</t>
  </si>
  <si>
    <t>Desktop application for browsing web archives (WARC and ARC)</t>
  </si>
  <si>
    <t>webarchiveplayer</t>
  </si>
  <si>
    <t>2016-09-21T06:36:11Z</t>
  </si>
  <si>
    <t>2016-09-15T18:07:32Z</t>
  </si>
  <si>
    <t>meandavejustice_web-audio-modules</t>
  </si>
  <si>
    <t>2012-01-12T07:49:29Z</t>
  </si>
  <si>
    <t>a collection of modules to use with the web audio api</t>
  </si>
  <si>
    <t>https://davejustice.com/web-audio-modules</t>
  </si>
  <si>
    <t>web-audio-modules</t>
  </si>
  <si>
    <t>2015-07-19T19:41:00Z</t>
  </si>
  <si>
    <t>2016-06-14T11:47:43Z</t>
  </si>
  <si>
    <t>mohayonao_web-audio-test-api</t>
  </si>
  <si>
    <t>2013-09-16T13:44:22Z</t>
  </si>
  <si>
    <t>Web Audio API test library for CI</t>
  </si>
  <si>
    <t>http://mohayonao.github.io/web-audio-test-api/</t>
  </si>
  <si>
    <t>web-audio-test-api</t>
  </si>
  <si>
    <t>2015-12-20T07:07:37Z</t>
  </si>
  <si>
    <t>2016-09-20T02:53:51Z</t>
  </si>
  <si>
    <t>xat_webcam-binaryjs-demo</t>
  </si>
  <si>
    <t>2012-07-10T23:03:59Z</t>
  </si>
  <si>
    <t>Webcam Binary.JS Demo</t>
  </si>
  <si>
    <t>webcam-binaryjs-demo</t>
  </si>
  <si>
    <t>2016-06-21T17:55:11Z</t>
  </si>
  <si>
    <t>2016-07-12T07:40:55Z</t>
  </si>
  <si>
    <t>esdalmaijer_webcam-eyetracker</t>
  </si>
  <si>
    <t>2012-03-29T19:44:27Z</t>
  </si>
  <si>
    <t>Webcam-based pupil-tracker complete with GUI to perform calibrations.</t>
  </si>
  <si>
    <t>http://www.pygaze.org/2015/06/webcam-eye-tracker/</t>
  </si>
  <si>
    <t>webcam-eyetracker</t>
  </si>
  <si>
    <t>2016-09-20T16:04:04Z</t>
  </si>
  <si>
    <t>2016-09-21T11:40:56Z</t>
  </si>
  <si>
    <t>mateusortiz_webcomponentsweekly.me</t>
  </si>
  <si>
    <t>2015-04-20T21:51:54Z</t>
  </si>
  <si>
    <t xml:space="preserve">Weekly dedicated to Web Components - </t>
  </si>
  <si>
    <t>http://webcomponentsweekly.me</t>
  </si>
  <si>
    <t>webcomponentsweekly.me</t>
  </si>
  <si>
    <t>2016-03-30T02:30:42Z</t>
  </si>
  <si>
    <t>2016-04-13T14:03:36Z</t>
  </si>
  <si>
    <t>codeforscience_webdata</t>
  </si>
  <si>
    <t>2012-10-22T18:45:46Z</t>
  </si>
  <si>
    <t>Discussion on improving numeric computing/data science on the web (JavaScript HTML5)</t>
  </si>
  <si>
    <t>webdata</t>
  </si>
  <si>
    <t>2015-12-11T22:22:02Z</t>
  </si>
  <si>
    <t>2016-09-13T14:42:16Z</t>
  </si>
  <si>
    <t>derAndreas_Webdesktop</t>
  </si>
  <si>
    <t>2015-04-04T17:18:09Z</t>
  </si>
  <si>
    <t>Webdesktop based on ExtJs4 and Zend Framework</t>
  </si>
  <si>
    <t>Webdesktop</t>
  </si>
  <si>
    <t>2011-08-18T06:06:13Z</t>
  </si>
  <si>
    <t>2016-09-15T14:21:18Z</t>
  </si>
  <si>
    <t>Imaginarydesign_webdev-checklist</t>
  </si>
  <si>
    <t>2013-03-28T06:14:45Z</t>
  </si>
  <si>
    <t>Web designer's checklist app. Built with Vue.js and persistant storage.</t>
  </si>
  <si>
    <t>webdev-checklist</t>
  </si>
  <si>
    <t>2016-05-31T06:49:26Z</t>
  </si>
  <si>
    <t>2016-09-19T18:34:04Z</t>
  </si>
  <si>
    <t>EthanRBrown_web-development-with-node-and-express</t>
  </si>
  <si>
    <t>2013-10-05T17:26:35Z</t>
  </si>
  <si>
    <t>Companion repository to Web Development With Node and Express first edition.</t>
  </si>
  <si>
    <t>web-development-with-node-and-express</t>
  </si>
  <si>
    <t>2016-09-15T01:50:28Z</t>
  </si>
  <si>
    <t>2016-09-19T13:50:12Z</t>
  </si>
  <si>
    <t>dmachi_webdriver-js</t>
  </si>
  <si>
    <t>2012-10-23T03:04:02Z</t>
  </si>
  <si>
    <t>Webdriver javascript client</t>
  </si>
  <si>
    <t>webdriver-js</t>
  </si>
  <si>
    <t>2011-08-18T11:10:19Z</t>
  </si>
  <si>
    <t>2015-02-19T18:34:15Z</t>
  </si>
  <si>
    <t>webduinoio_webduino-js</t>
  </si>
  <si>
    <t>2011-06-20T23:46:01Z</t>
  </si>
  <si>
    <t>The Webduino Javascript Core for Browser and Node.js</t>
  </si>
  <si>
    <t>https://webduino.io</t>
  </si>
  <si>
    <t>webduino-js</t>
  </si>
  <si>
    <t>2016-09-09T10:37:31Z</t>
  </si>
  <si>
    <t>2016-09-19T05:41:20Z</t>
  </si>
  <si>
    <t>e14n_webfinger</t>
  </si>
  <si>
    <t>2014-11-18T22:02:48Z</t>
  </si>
  <si>
    <t>Webfinger client library for Node.js</t>
  </si>
  <si>
    <t>webfinger</t>
  </si>
  <si>
    <t>2013-07-17T14:48:02Z</t>
  </si>
  <si>
    <t>2016-09-09T14:45:31Z</t>
  </si>
  <si>
    <t>typekit_webfontloader</t>
  </si>
  <si>
    <t>2013-12-30T15:03:06Z</t>
  </si>
  <si>
    <t>Web Font Loader gives you added control when using linked fonts via @font-face.</t>
  </si>
  <si>
    <t>webfontloader</t>
  </si>
  <si>
    <t>2016-09-18T02:15:02Z</t>
  </si>
  <si>
    <t>2016-09-22T18:47:25Z</t>
  </si>
  <si>
    <t>mirisuzanne_webfontspecimen</t>
  </si>
  <si>
    <t>2016-08-09T19:16:36Z</t>
  </si>
  <si>
    <t>An adaptation of Tim Brown's Web Font Specimen for Compass</t>
  </si>
  <si>
    <t>webfontspecimen</t>
  </si>
  <si>
    <t>2013-11-07T17:22:24Z</t>
  </si>
  <si>
    <t>2016-03-09T16:03:19Z</t>
  </si>
  <si>
    <t>gopherjs_webgl</t>
  </si>
  <si>
    <t>2014-02-09T17:16:50Z</t>
  </si>
  <si>
    <t>Gopherjs binding to the webgl context</t>
  </si>
  <si>
    <t>webgl</t>
  </si>
  <si>
    <t>2015-02-22T22:16:19Z</t>
  </si>
  <si>
    <t>2016-09-08T21:22:45Z</t>
  </si>
  <si>
    <t>gameclosure_webgl-2d</t>
  </si>
  <si>
    <t>2012-02-25T19:10:40Z</t>
  </si>
  <si>
    <t>Canvas2D API in WebGL</t>
  </si>
  <si>
    <t>http://weare.buildingsky.net</t>
  </si>
  <si>
    <t>webgl-2d</t>
  </si>
  <si>
    <t>2016-08-10T19:42:16Z</t>
  </si>
  <si>
    <t>2016-09-13T13:09:19Z</t>
  </si>
  <si>
    <t>greggman_webgl2-fundamentals</t>
  </si>
  <si>
    <t>2012-08-13T04:47:06Z</t>
  </si>
  <si>
    <t>WebGL 2 lessons starting from the basics</t>
  </si>
  <si>
    <t>webgl2-fundamentals</t>
  </si>
  <si>
    <t>2016-09-22T08:10:31Z</t>
  </si>
  <si>
    <t>ursudio_webgl-heatmap-leaflet</t>
  </si>
  <si>
    <t>2014-04-07T22:40:03Z</t>
  </si>
  <si>
    <t>Leaflet plugin for @pyalot's webgl heatmap library.</t>
  </si>
  <si>
    <t>webgl-heatmap-leaflet</t>
  </si>
  <si>
    <t>2016-02-27T07:52:16Z</t>
  </si>
  <si>
    <t>2016-08-10T08:30:50Z</t>
  </si>
  <si>
    <t>mattdesl_webgl-lines</t>
  </si>
  <si>
    <t>2014-03-05T13:34:16Z</t>
  </si>
  <si>
    <t>some interactive content for a blog post</t>
  </si>
  <si>
    <t>http://mattdesl.svbtle.com/drawing-lines-is-hard</t>
  </si>
  <si>
    <t>webgl-lines</t>
  </si>
  <si>
    <t>2016-01-08T19:13:11Z</t>
  </si>
  <si>
    <t>2016-09-21T21:51:51Z</t>
  </si>
  <si>
    <t>toji_webgl-texture-utils</t>
  </si>
  <si>
    <t>2010-06-12T01:55:33Z</t>
  </si>
  <si>
    <t>Utilities for working with WebGL textures</t>
  </si>
  <si>
    <t>webgl-texture-utils</t>
  </si>
  <si>
    <t>2014-12-04T20:56:29Z</t>
  </si>
  <si>
    <t>harrisiirak_webhdfs</t>
  </si>
  <si>
    <t>2015-08-20T07:29:25Z</t>
  </si>
  <si>
    <t>Node.js WebHDFS REST API client</t>
  </si>
  <si>
    <t>webhdfs</t>
  </si>
  <si>
    <t>2016-08-14T18:41:28Z</t>
  </si>
  <si>
    <t>2016-09-08T05:57:40Z</t>
  </si>
  <si>
    <t>cwilso_webkitAudioContext-MonkeyPatch</t>
  </si>
  <si>
    <t>2013-06-02T09:02:45Z</t>
  </si>
  <si>
    <t>Monkey-patching library to make apps using deprecated Web Audio syntax work in conforming implementations.</t>
  </si>
  <si>
    <t>webkitAudioContext-MonkeyPatch</t>
  </si>
  <si>
    <t>2014-12-18T15:47:29Z</t>
  </si>
  <si>
    <t>2016-05-13T20:35:57Z</t>
  </si>
  <si>
    <t>tristandunn_webkit-server</t>
  </si>
  <si>
    <t>2013-04-25T08:13:49Z</t>
  </si>
  <si>
    <t>A standalone version of the WebKit server in capybara-webkit. (No longer maintained.)</t>
  </si>
  <si>
    <t>webkit-server</t>
  </si>
  <si>
    <t>2013-02-03T01:39:34Z</t>
  </si>
  <si>
    <t>2015-10-15T22:52:02Z</t>
  </si>
  <si>
    <t>Anniepoo_weblog</t>
  </si>
  <si>
    <t>2015-10-31T19:59:11Z</t>
  </si>
  <si>
    <t>Blog module for Sitecore</t>
  </si>
  <si>
    <t>WeBlog</t>
  </si>
  <si>
    <t>2016-08-29T12:30:06Z</t>
  </si>
  <si>
    <t>2016-06-06T21:34:58Z</t>
  </si>
  <si>
    <t>WeTeam_WeBlog</t>
  </si>
  <si>
    <t>2016-08-22T08:22:03Z</t>
  </si>
  <si>
    <t>Web Framework for SWI-Prolog</t>
  </si>
  <si>
    <t>weblog</t>
  </si>
  <si>
    <t>2015-12-23T07:15:33Z</t>
  </si>
  <si>
    <t>2016-07-26T21:30:15Z</t>
  </si>
  <si>
    <t>webmachine_webmachine-ruby</t>
  </si>
  <si>
    <t>2015-01-14T18:43:15Z</t>
  </si>
  <si>
    <t>Webmachine the HTTP toolkit (in Ruby)</t>
  </si>
  <si>
    <t>http://rdoc.info/github/seancribbs/webmachine-ruby/master/frames</t>
  </si>
  <si>
    <t>webmachine-ruby</t>
  </si>
  <si>
    <t>2016-05-04T18:47:15Z</t>
  </si>
  <si>
    <t>2016-09-15T08:27:27Z</t>
  </si>
  <si>
    <t>mmckegg_web-midi</t>
  </si>
  <si>
    <t>2014-03-16T06:10:15Z</t>
  </si>
  <si>
    <t>Web MIDI API stream based wrapper</t>
  </si>
  <si>
    <t>web-midi</t>
  </si>
  <si>
    <t>2016-03-15T23:46:19Z</t>
  </si>
  <si>
    <t>2016-09-05T18:43:04Z</t>
  </si>
  <si>
    <t>rauschma_webpack-babel-demo</t>
  </si>
  <si>
    <t>2012-12-31T11:20:37Z</t>
  </si>
  <si>
    <t>https://leanpub.com/setting-up-es6/read#sec_webpack-babel</t>
  </si>
  <si>
    <t>webpack-babel-demo</t>
  </si>
  <si>
    <t>2016-01-02T03:32:04Z</t>
  </si>
  <si>
    <t>2016-09-21T20:48:18Z</t>
  </si>
  <si>
    <t>lewie9021_webpack-configurator</t>
  </si>
  <si>
    <t>2015-04-06T23:49:13Z</t>
  </si>
  <si>
    <t>Utility library for creating and extending Webpack configuration structures.</t>
  </si>
  <si>
    <t>webpack-configurator</t>
  </si>
  <si>
    <t>2016-06-23T23:40:53Z</t>
  </si>
  <si>
    <t>2016-09-18T08:23:53Z</t>
  </si>
  <si>
    <t>webpack_webpack-dev-middleware</t>
  </si>
  <si>
    <t>2014-11-27T01:27:33Z</t>
  </si>
  <si>
    <t>Offers a dev middleware for webpack which arguments a live bundle to a directory</t>
  </si>
  <si>
    <t>webpack-dev-middleware</t>
  </si>
  <si>
    <t>2016-09-22T08:45:15Z</t>
  </si>
  <si>
    <t>2016-09-22T15:53:17Z</t>
  </si>
  <si>
    <t>mvc-works_webpack-hud</t>
  </si>
  <si>
    <t>2012-10-23T13:23:34Z</t>
  </si>
  <si>
    <t>Figwheel style in page error tips</t>
  </si>
  <si>
    <t>webpack-hud</t>
  </si>
  <si>
    <t>2016-07-21T07:59:57Z</t>
  </si>
  <si>
    <t>2016-08-06T03:01:10Z</t>
  </si>
  <si>
    <t>keathley_webpack-react-skeleton</t>
  </si>
  <si>
    <t>2016-07-28T19:34:14Z</t>
  </si>
  <si>
    <t>Quickly build a React app with Webpack</t>
  </si>
  <si>
    <t>webpack-react-skeleton</t>
  </si>
  <si>
    <t>2016-07-26T20:52:12Z</t>
  </si>
  <si>
    <t>2016-09-04T21:14:05Z</t>
  </si>
  <si>
    <t>ruanyf_webpack-static-site-demo</t>
  </si>
  <si>
    <t>2014-04-28T13:28:18Z</t>
  </si>
  <si>
    <t>a demo of generating a static site with React React-Router and Webpack</t>
  </si>
  <si>
    <t>webpack-static-site-demo</t>
  </si>
  <si>
    <t>2016-05-18T06:31:34Z</t>
  </si>
  <si>
    <t>2016-09-13T08:28:21Z</t>
  </si>
  <si>
    <t>w3c_web-performance</t>
  </si>
  <si>
    <t>2013-08-27T12:37:28Z</t>
  </si>
  <si>
    <t>W3C Web Performance Working Group repo</t>
  </si>
  <si>
    <t>http://w3c-test.org/webperf/</t>
  </si>
  <si>
    <t>web-performance</t>
  </si>
  <si>
    <t>2016-09-21T16:45:26Z</t>
  </si>
  <si>
    <t>2016-09-20T07:29:45Z</t>
  </si>
  <si>
    <t>briansmith_webpki</t>
  </si>
  <si>
    <t>2010-01-02T05:49:55Z</t>
  </si>
  <si>
    <t>WebPKI X.509 Certificate Validation in Rust</t>
  </si>
  <si>
    <t>https://briansmith.org/rustdoc/webpki/</t>
  </si>
  <si>
    <t>webpki</t>
  </si>
  <si>
    <t>2016-08-29T04:46:31Z</t>
  </si>
  <si>
    <t>2016-09-12T22:51:14Z</t>
  </si>
  <si>
    <t>pristineio_webrtc-build-scripts</t>
  </si>
  <si>
    <t>2014-10-08T18:01:28Z</t>
  </si>
  <si>
    <t>A set of build scripts useful for building WebRTC libraries for Android and iOS.</t>
  </si>
  <si>
    <t>webrtc-build-scripts</t>
  </si>
  <si>
    <t>2016-09-20T13:44:24Z</t>
  </si>
  <si>
    <t>2016-09-20T13:08:06Z</t>
  </si>
  <si>
    <t>mafintosh_webrtc-swarm</t>
  </si>
  <si>
    <t>2010-09-01T17:00:04Z</t>
  </si>
  <si>
    <t>Create a swarm of p2p connections using webrtc and a signalhub</t>
  </si>
  <si>
    <t>webrtc-swarm</t>
  </si>
  <si>
    <t>2016-09-06T23:27:19Z</t>
  </si>
  <si>
    <t>2016-09-10T06:45:15Z</t>
  </si>
  <si>
    <t>xxuejie_webruby</t>
  </si>
  <si>
    <t>2016-04-24T07:52:42Z</t>
  </si>
  <si>
    <t>mruby running in the browser</t>
  </si>
  <si>
    <t>webruby</t>
  </si>
  <si>
    <t>2015-10-29T07:09:27Z</t>
  </si>
  <si>
    <t>2016-09-14T05:21:03Z</t>
  </si>
  <si>
    <t>yahoo_webseclab</t>
  </si>
  <si>
    <t>2012-05-02T15:19:00Z</t>
  </si>
  <si>
    <t>set of web security test cases and a toolkit to construct new ones</t>
  </si>
  <si>
    <t>webseclab</t>
  </si>
  <si>
    <t>2016-08-04T17:53:22Z</t>
  </si>
  <si>
    <t>2016-09-16T09:31:54Z</t>
  </si>
  <si>
    <t>bricas_webservice-solr</t>
  </si>
  <si>
    <t>2011-05-18T11:06:06Z</t>
  </si>
  <si>
    <t>Module to interface with the Solr (Lucene) webservice</t>
  </si>
  <si>
    <t>http://metacpan.org/release/WebService-Solr/</t>
  </si>
  <si>
    <t>webservice-solr</t>
  </si>
  <si>
    <t>2016-03-07T19:42:03Z</t>
  </si>
  <si>
    <t>2016-05-09T04:48:37Z</t>
  </si>
  <si>
    <t>WICG_web-share</t>
  </si>
  <si>
    <t>2015-03-16T11:34:09Z</t>
  </si>
  <si>
    <t>Web API proposal for sharing data from a web page</t>
  </si>
  <si>
    <t>web-share</t>
  </si>
  <si>
    <t>2016-09-21T06:34:05Z</t>
  </si>
  <si>
    <t>2016-09-15T11:01:12Z</t>
  </si>
  <si>
    <t>theCrag_website</t>
  </si>
  <si>
    <t>2012-05-20T01:24:32Z</t>
  </si>
  <si>
    <t>These are the plain text files used to produce my personal website with pandoc and a bash shell script called pansite.</t>
  </si>
  <si>
    <t>http://wcm1.web.rice.edu</t>
  </si>
  <si>
    <t>website</t>
  </si>
  <si>
    <t>2015-07-01T15:14:18Z</t>
  </si>
  <si>
    <t>2016-08-30T05:08:57Z</t>
  </si>
  <si>
    <t>wcaleb_website</t>
  </si>
  <si>
    <t>2013-04-05T02:26:29Z</t>
  </si>
  <si>
    <t>Issues and ideas for the main website</t>
  </si>
  <si>
    <t>2016-09-02T03:57:36Z</t>
  </si>
  <si>
    <t>2016-08-22T05:31:56Z</t>
  </si>
  <si>
    <t>GeniusesOfSymfony_WebSocketBundle</t>
  </si>
  <si>
    <t>2013-03-21T05:32:02Z</t>
  </si>
  <si>
    <t>:part_alternation_mark: Symfony2 server side (Ratchet) &amp; client websocket (Autobahn)</t>
  </si>
  <si>
    <t>WebSocketBundle</t>
  </si>
  <si>
    <t>2016-09-14T07:53:56Z</t>
  </si>
  <si>
    <t>2016-09-21T08:10:14Z</t>
  </si>
  <si>
    <t>joewalnes_websocketd</t>
  </si>
  <si>
    <t>2014-10-01T14:08:38Z</t>
  </si>
  <si>
    <t xml:space="preserve">Turn any program that uses STDIN/STDOUT into a WebSocket server. Like inetd but for WebSockets. </t>
  </si>
  <si>
    <t>http://websocketd.com/</t>
  </si>
  <si>
    <t>websocketd</t>
  </si>
  <si>
    <t>2016-07-08T02:17:49Z</t>
  </si>
  <si>
    <t>firebug_websocket-monitor</t>
  </si>
  <si>
    <t>2010-04-02T19:38:38Z</t>
  </si>
  <si>
    <t>Monitor WebSocket connections</t>
  </si>
  <si>
    <t>websocket-monitor</t>
  </si>
  <si>
    <t>2016-08-08T10:48:44Z</t>
  </si>
  <si>
    <t>2016-08-30T20:45:06Z</t>
  </si>
  <si>
    <t>maxogden_websocket-stream</t>
  </si>
  <si>
    <t>2014-11-16T11:26:36Z</t>
  </si>
  <si>
    <t>websockets with the node stream API</t>
  </si>
  <si>
    <t>websocket-stream</t>
  </si>
  <si>
    <t>2016-09-03T11:54:11Z</t>
  </si>
  <si>
    <t>2016-09-21T19:44:08Z</t>
  </si>
  <si>
    <t>psayre23_WebSQL</t>
  </si>
  <si>
    <t>2016-04-06T12:27:16Z</t>
  </si>
  <si>
    <t>A WebSQL library for easier local database queries</t>
  </si>
  <si>
    <t>WebSQL</t>
  </si>
  <si>
    <t>2013-12-05T05:34:12Z</t>
  </si>
  <si>
    <t>2016-08-03T14:58:40Z</t>
  </si>
  <si>
    <t>Pencroff_WebStorm-Live-Template</t>
  </si>
  <si>
    <t>2013-04-20T02:27:12Z</t>
  </si>
  <si>
    <t>WebStorm Live Template</t>
  </si>
  <si>
    <t>WebStorm-Live-Template</t>
  </si>
  <si>
    <t>2014-06-03T13:11:11Z</t>
  </si>
  <si>
    <t>2016-09-17T09:33:25Z</t>
  </si>
  <si>
    <t>ludei_webview-plus-ios</t>
  </si>
  <si>
    <t>2015-10-04T16:54:04Z</t>
  </si>
  <si>
    <t>This project is a plugin for cordova/phonegap apps and provides a replacement for the UIWebView that includes the Nitro JS engine based on the WKWebView.</t>
  </si>
  <si>
    <t>webview-plus-ios</t>
  </si>
  <si>
    <t>2015-08-10T18:43:34Z</t>
  </si>
  <si>
    <t>2016-09-17T16:15:16Z</t>
  </si>
  <si>
    <t>VisualDataWeb_WebVOWL</t>
  </si>
  <si>
    <t>2010-11-10T08:38:30Z</t>
  </si>
  <si>
    <t>Visualizing ontologies on the Web</t>
  </si>
  <si>
    <t>http://vowl.visualdataweb.org</t>
  </si>
  <si>
    <t>WebVOWL</t>
  </si>
  <si>
    <t>2016-07-29T21:11:55Z</t>
  </si>
  <si>
    <t>2016-09-19T09:29:34Z</t>
  </si>
  <si>
    <t>jrainlau_wechat-subscriptor</t>
  </si>
  <si>
    <t>2013-07-17T05:00:09Z</t>
  </si>
  <si>
    <t>A webapp which collects WeChat subscriptions</t>
  </si>
  <si>
    <t>wechat-subscriptor</t>
  </si>
  <si>
    <t>2016-06-30T15:21:07Z</t>
  </si>
  <si>
    <t>2016-09-19T02:23:15Z</t>
  </si>
  <si>
    <t>werner77_WECodeScanner</t>
  </si>
  <si>
    <t>2013-08-14T14:17:00Z</t>
  </si>
  <si>
    <t>iOS 7 bar code scanner (QR EAN etc)</t>
  </si>
  <si>
    <t>WECodeScanner</t>
  </si>
  <si>
    <t>2013-10-14T09:41:02Z</t>
  </si>
  <si>
    <t>2016-04-26T02:28:58Z</t>
  </si>
  <si>
    <t>klinker24_wedding-app</t>
  </si>
  <si>
    <t>2013-06-14T16:10:46Z</t>
  </si>
  <si>
    <t>Seating chart for my wedding</t>
  </si>
  <si>
    <t>wedding-app</t>
  </si>
  <si>
    <t>2016-08-16T15:40:19Z</t>
  </si>
  <si>
    <t>2016-09-11T02:14:12Z</t>
  </si>
  <si>
    <t>UWE-Ruby_week-02</t>
  </si>
  <si>
    <t>2013-08-12T21:37:23Z</t>
  </si>
  <si>
    <t>Ruby Introduction - Git - Pull Requests</t>
  </si>
  <si>
    <t>week-02</t>
  </si>
  <si>
    <t>2011-11-06T23:16:38Z</t>
  </si>
  <si>
    <t>2013-10-27T07:31:05Z</t>
  </si>
  <si>
    <t>UWE-Ruby_week-03</t>
  </si>
  <si>
    <t>2014-04-28T12:34:09Z</t>
  </si>
  <si>
    <t>User Input with Highline or Sinatra</t>
  </si>
  <si>
    <t>week-03</t>
  </si>
  <si>
    <t>2011-11-06T23:18:25Z</t>
  </si>
  <si>
    <t>2014-01-07T18:49:52Z</t>
  </si>
  <si>
    <t>Xuzz_WeeLoader</t>
  </si>
  <si>
    <t>2012-01-27T02:31:40Z</t>
  </si>
  <si>
    <t>Weeeeeeeeeeeeeeeeee!</t>
  </si>
  <si>
    <t>WeeLoader</t>
  </si>
  <si>
    <t>2015-09-21T03:00:29Z</t>
  </si>
  <si>
    <t>2016-08-14T13:31:54Z</t>
  </si>
  <si>
    <t>arielf_weight-loss</t>
  </si>
  <si>
    <t>2011-11-28T02:50:39Z</t>
  </si>
  <si>
    <t>Machine Learning meets  ketosis: how to effectively lose weight</t>
  </si>
  <si>
    <t>weight-loss</t>
  </si>
  <si>
    <t>2016-09-19T05:25:31Z</t>
  </si>
  <si>
    <t>2016-09-22T10:18:24Z</t>
  </si>
  <si>
    <t>xiocode_weigo</t>
  </si>
  <si>
    <t>2013-01-22T18:27:18Z</t>
  </si>
  <si>
    <t>Sina Weibo SDK In GO</t>
  </si>
  <si>
    <t>weigo</t>
  </si>
  <si>
    <t>2015-11-04T10:54:34Z</t>
  </si>
  <si>
    <t>2016-09-22T03:46:35Z</t>
  </si>
  <si>
    <t>TimPietrusky_weloveiconfonts</t>
  </si>
  <si>
    <t>2015-02-13T00:22:07Z</t>
  </si>
  <si>
    <t>This is like Google Web Fonts but for Open Source Icon Fonts. Hurray!</t>
  </si>
  <si>
    <t>weloveiconfonts</t>
  </si>
  <si>
    <t>2016-04-14T18:09:09Z</t>
  </si>
  <si>
    <t>2016-09-10T05:40:50Z</t>
  </si>
  <si>
    <t>RickStrahl_WestwindToolkit</t>
  </si>
  <si>
    <t>2016-02-06T20:27:22Z</t>
  </si>
  <si>
    <t>A utility toolkit for .NET development from Core to Web</t>
  </si>
  <si>
    <t>WestwindToolkit</t>
  </si>
  <si>
    <t>2016-07-06T17:43:41Z</t>
  </si>
  <si>
    <t>2016-08-04T18:12:38Z</t>
  </si>
  <si>
    <t>mwilliamson_whack</t>
  </si>
  <si>
    <t>2014-12-09T23:44:08Z</t>
  </si>
  <si>
    <t>Compile and run relocatable Linux programs</t>
  </si>
  <si>
    <t>whack</t>
  </si>
  <si>
    <t>2015-01-14T20:05:28Z</t>
  </si>
  <si>
    <t>2016-07-30T00:35:18Z</t>
  </si>
  <si>
    <t>isaaczafuta_whatapi</t>
  </si>
  <si>
    <t>2016-02-17T11:33:17Z</t>
  </si>
  <si>
    <t>What.cd Python API</t>
  </si>
  <si>
    <t>whatapi</t>
  </si>
  <si>
    <t>2016-04-07T00:44:10Z</t>
  </si>
  <si>
    <t>2016-08-20T19:06:34Z</t>
  </si>
  <si>
    <t>rcmcastro_whatsapp-ios</t>
  </si>
  <si>
    <t>2012-11-07T13:21:56Z</t>
  </si>
  <si>
    <t>A simple message UI library similar to WhatsApp app</t>
  </si>
  <si>
    <t>whatsapp-ios</t>
  </si>
  <si>
    <t>2016-02-19T14:00:31Z</t>
  </si>
  <si>
    <t>2016-09-07T08:32:09Z</t>
  </si>
  <si>
    <t>AbinashBishoyi_WhatsApp-Key-DB-Extractor-UnOfficial</t>
  </si>
  <si>
    <t>2014-01-07T18:23:08Z</t>
  </si>
  <si>
    <t>WhatsApp Key/DB Extractor [UnOfficial]</t>
  </si>
  <si>
    <t>WhatsApp-Key-DB-Extractor-UnOfficial</t>
  </si>
  <si>
    <t>2015-12-22T01:55:57Z</t>
  </si>
  <si>
    <t>2016-09-04T20:55:19Z</t>
  </si>
  <si>
    <t>wesbos_What-The-Flexbox</t>
  </si>
  <si>
    <t>2012-07-21T20:18:59Z</t>
  </si>
  <si>
    <t>Exercises for the What The Flexbox video series - available at Flexbox.io</t>
  </si>
  <si>
    <t>What-The-Flexbox</t>
  </si>
  <si>
    <t>2015-08-02T19:11:27Z</t>
  </si>
  <si>
    <t>2016-09-20T01:07:18Z</t>
  </si>
  <si>
    <t>stanfeldman_wheels</t>
  </si>
  <si>
    <t>2013-03-25T22:49:31Z</t>
  </si>
  <si>
    <t>Web framework for node.js. Simple and sexy.</t>
  </si>
  <si>
    <t>http://stanislavfeldman.github.io/wheels</t>
  </si>
  <si>
    <t>wheels</t>
  </si>
  <si>
    <t>2015-10-06T09:30:06Z</t>
  </si>
  <si>
    <t>2015-11-05T09:40:10Z</t>
  </si>
  <si>
    <t>pydanny_whichcraft</t>
  </si>
  <si>
    <t>2016-05-27T17:05:53Z</t>
  </si>
  <si>
    <t>This package provides cross-platform cross-python shutil.which functionality.</t>
  </si>
  <si>
    <t>whichcraft</t>
  </si>
  <si>
    <t>2016-05-14T06:06:47Z</t>
  </si>
  <si>
    <t>2016-09-13T20:49:39Z</t>
  </si>
  <si>
    <t>gsf_whiskers.js</t>
  </si>
  <si>
    <t>2012-03-13T19:12:47Z</t>
  </si>
  <si>
    <t>Whiskers templating library for JavaScript</t>
  </si>
  <si>
    <t>whiskers.js</t>
  </si>
  <si>
    <t>2016-09-21T22:15:42Z</t>
  </si>
  <si>
    <t>2016-09-21T22:15:43Z</t>
  </si>
  <si>
    <t>WhisperSystems_whispersystems.org</t>
  </si>
  <si>
    <t>2012-06-22T01:50:44Z</t>
  </si>
  <si>
    <t>Open Whisper Systems Project Website</t>
  </si>
  <si>
    <t>https://whispersystems.org</t>
  </si>
  <si>
    <t>whispersystems.org</t>
  </si>
  <si>
    <t>2016-04-25T17:55:33Z</t>
  </si>
  <si>
    <t>2016-09-19T19:09:07Z</t>
  </si>
  <si>
    <t>bdavidxyz_white-angularjs-app</t>
  </si>
  <si>
    <t>2009-12-09T21:56:01Z</t>
  </si>
  <si>
    <t>boilerplate code to start an angularJS app inspired from angular-seed but simplified and more explanatory on key concept</t>
  </si>
  <si>
    <t>white-angularjs-app</t>
  </si>
  <si>
    <t>2013-07-04T10:21:36Z</t>
  </si>
  <si>
    <t>2016-06-16T21:21:42Z</t>
  </si>
  <si>
    <t>decebals_wicket-dashboard</t>
  </si>
  <si>
    <t>2014-10-23T06:41:46Z</t>
  </si>
  <si>
    <t>Simple web dashboard using Apache Wicket</t>
  </si>
  <si>
    <t>wicket-dashboard</t>
  </si>
  <si>
    <t>2015-12-09T09:51:29Z</t>
  </si>
  <si>
    <t>2016-08-18T20:03:21Z</t>
  </si>
  <si>
    <t>b3log_wide</t>
  </si>
  <si>
    <t>2013-03-26T08:57:57Z</t>
  </si>
  <si>
    <t>:fireworks: A Web-based IDE for Teams using Go programming language/Golang.</t>
  </si>
  <si>
    <t>https://wide.b3log.org</t>
  </si>
  <si>
    <t>wide</t>
  </si>
  <si>
    <t>2016-08-31T02:29:29Z</t>
  </si>
  <si>
    <t>2016-09-22T14:13:53Z</t>
  </si>
  <si>
    <t>johnbender_wield</t>
  </si>
  <si>
    <t>2011-04-11T21:07:09Z</t>
  </si>
  <si>
    <t>A tiny object wrapper around the DOM targeted at replacing the core of the manipulations found inside jQuery.</t>
  </si>
  <si>
    <t>wield</t>
  </si>
  <si>
    <t>2014-04-29T16:50:14Z</t>
  </si>
  <si>
    <t>2016-02-13T13:49:31Z</t>
  </si>
  <si>
    <t>msolters_wifi-control-node</t>
  </si>
  <si>
    <t>2015-05-29T11:24:37Z</t>
  </si>
  <si>
    <t>A NodeJS module that allows you to scan for connect to and disconnect from wireless access points near the server. Great for offline or local apps.</t>
  </si>
  <si>
    <t>https://www.npmjs.com/package/wifi-control</t>
  </si>
  <si>
    <t>wifi-control-node</t>
  </si>
  <si>
    <t>2016-07-02T18:53:07Z</t>
  </si>
  <si>
    <t>2016-09-15T13:42:03Z</t>
  </si>
  <si>
    <t>colemancda_Wi-Fi-Crack</t>
  </si>
  <si>
    <t>2010-11-02T11:22:17Z</t>
  </si>
  <si>
    <t>OS X GUI for Aircrack-NG</t>
  </si>
  <si>
    <t>Wi-Fi-Crack</t>
  </si>
  <si>
    <t>2014-03-26T18:12:32Z</t>
  </si>
  <si>
    <t>2016-09-19T01:03:20Z</t>
  </si>
  <si>
    <t>wiggleport_wiggle-spine</t>
  </si>
  <si>
    <t>2012-08-04T21:33:57Z</t>
  </si>
  <si>
    <t>Board design for a 7-module power and data hub with USB 2.0 and ice40 FPGA.</t>
  </si>
  <si>
    <t>http://wiggleport.org</t>
  </si>
  <si>
    <t>wiggle-spine</t>
  </si>
  <si>
    <t>2016-02-17T23:43:44Z</t>
  </si>
  <si>
    <t>2016-09-06T16:09:14Z</t>
  </si>
  <si>
    <t>tailrecursion_wigwam</t>
  </si>
  <si>
    <t>2013-02-20T04:44:07Z</t>
  </si>
  <si>
    <t>PHP REPL and other stuff</t>
  </si>
  <si>
    <t>wigwam</t>
  </si>
  <si>
    <t>2013-05-29T19:39:31Z</t>
  </si>
  <si>
    <t>2015-02-19T10:24:45Z</t>
  </si>
  <si>
    <t>Mystro256_wiisxr</t>
  </si>
  <si>
    <t>2014-04-10T06:39:09Z</t>
  </si>
  <si>
    <t>Fork of wiisx a gamecube/wii/wii U psx emulator</t>
  </si>
  <si>
    <t>wiisxr</t>
  </si>
  <si>
    <t>2016-04-08T00:51:41Z</t>
  </si>
  <si>
    <t>2016-09-06T06:27:26Z</t>
  </si>
  <si>
    <t>walle_wiki</t>
  </si>
  <si>
    <t>2012-11-26T10:02:17Z</t>
  </si>
  <si>
    <t>Command line tool to fetch summaries from MediaWiki wikis like Wikipedia</t>
  </si>
  <si>
    <t>wiki</t>
  </si>
  <si>
    <t>2016-07-02T15:09:42Z</t>
  </si>
  <si>
    <t>2016-09-16T11:38:20Z</t>
  </si>
  <si>
    <t>Wikidata_Wikidata-Toolkit</t>
  </si>
  <si>
    <t>2013-01-24T21:16:05Z</t>
  </si>
  <si>
    <t>https://www.mediawiki.org/wiki/Wikidata_Toolkit</t>
  </si>
  <si>
    <t>Wikidata-Toolkit</t>
  </si>
  <si>
    <t>2016-09-08T07:15:27Z</t>
  </si>
  <si>
    <t>2016-09-07T22:34:31Z</t>
  </si>
  <si>
    <t>bcoe_wikifetch</t>
  </si>
  <si>
    <t>2012-11-04T12:53:00Z</t>
  </si>
  <si>
    <t>Uses jQuery to return a structured JSON representation of a Wikipedia article.</t>
  </si>
  <si>
    <t>wikifetch</t>
  </si>
  <si>
    <t>2015-01-09T06:12:35Z</t>
  </si>
  <si>
    <t>2016-09-20T18:32:30Z</t>
  </si>
  <si>
    <t>hatnote_wikimon</t>
  </si>
  <si>
    <t>2010-05-24T14:07:36Z</t>
  </si>
  <si>
    <t>A WebSocket-oriented monitor for Wikipedia (also wikimon wikital monsters)</t>
  </si>
  <si>
    <t>wikimon</t>
  </si>
  <si>
    <t>2015-05-10T00:42:12Z</t>
  </si>
  <si>
    <t>2016-09-10T03:57:45Z</t>
  </si>
  <si>
    <t>cosmiclattes_wikireplay</t>
  </si>
  <si>
    <t>2014-06-21T15:54:15Z</t>
  </si>
  <si>
    <t>A javascript tool to visualize the diff's in wikipedia</t>
  </si>
  <si>
    <t>https://cosmiclattes.github.io/wikireplay/player.html</t>
  </si>
  <si>
    <t>wikireplay</t>
  </si>
  <si>
    <t>2016-02-17T14:18:09Z</t>
  </si>
  <si>
    <t>corelan_windbglib</t>
  </si>
  <si>
    <t>2011-08-17T05:55:08Z</t>
  </si>
  <si>
    <t>Public repository for windbglib a wrapper around pykd.pyd (for Windbg) used by mona.py</t>
  </si>
  <si>
    <t>windbglib</t>
  </si>
  <si>
    <t>2016-05-12T20:08:28Z</t>
  </si>
  <si>
    <t>2016-09-03T01:36:00Z</t>
  </si>
  <si>
    <t>Windows-Readiness_WinDevHOLs</t>
  </si>
  <si>
    <t>2013-04-08T20:08:30Z</t>
  </si>
  <si>
    <t>Hands on labs for Windows 10 UWP app development topics</t>
  </si>
  <si>
    <t>WinDevHOLs</t>
  </si>
  <si>
    <t>2016-02-23T17:40:22Z</t>
  </si>
  <si>
    <t>2016-08-28T01:01:55Z</t>
  </si>
  <si>
    <t>steventroughtonsmith_WindowManager</t>
  </si>
  <si>
    <t>2012-09-11T01:35:43Z</t>
  </si>
  <si>
    <t>Experiment: UIWindow subclass to see what windowing would be like</t>
  </si>
  <si>
    <t>WindowManager</t>
  </si>
  <si>
    <t>2015-12-25T14:10:32Z</t>
  </si>
  <si>
    <t>2016-09-15T00:23:39Z</t>
  </si>
  <si>
    <t>nschum_window-numbering.el</t>
  </si>
  <si>
    <t>2016-08-08T23:05:11Z</t>
  </si>
  <si>
    <t>Emacs: Numbered window shortcuts</t>
  </si>
  <si>
    <t>http://nschum.de/src/emacs/window-numbering-mode/</t>
  </si>
  <si>
    <t>window-numbering.el</t>
  </si>
  <si>
    <t>2016-09-03T11:14:43Z</t>
  </si>
  <si>
    <t>2016-09-22T00:00:52Z</t>
  </si>
  <si>
    <t>cdhunt_WindowsAudioDevice-Powershell-Cmdlet</t>
  </si>
  <si>
    <t>2014-10-15T09:11:24Z</t>
  </si>
  <si>
    <t>Powershell Cmdlets for manipulating Windows Audio Devices</t>
  </si>
  <si>
    <t>WindowsAudioDevice-Powershell-Cmdlet</t>
  </si>
  <si>
    <t>2016-03-19T20:50:40Z</t>
  </si>
  <si>
    <t>2016-09-11T12:22:19Z</t>
  </si>
  <si>
    <t>cqcn1991_Wind-Speed-Analysis</t>
  </si>
  <si>
    <t>2013-07-17T05:21:11Z</t>
  </si>
  <si>
    <t>An elegant probability model for the joint distribution of wind speed and direction.</t>
  </si>
  <si>
    <t>Wind-Speed-Analysis</t>
  </si>
  <si>
    <t>2016-08-22T08:54:03Z</t>
  </si>
  <si>
    <t>2016-09-14T15:00:36Z</t>
  </si>
  <si>
    <t>wine-compholio_wine-staging</t>
  </si>
  <si>
    <t>2012-10-09T02:29:25Z</t>
  </si>
  <si>
    <t>Staging repository for Wine. Report bugs at https://bugs.winehq.org/ or visit the website:</t>
  </si>
  <si>
    <t>https://wine-staging.com/</t>
  </si>
  <si>
    <t>wine-staging</t>
  </si>
  <si>
    <t>2016-09-19T01:24:45Z</t>
  </si>
  <si>
    <t>2016-09-18T16:01:07Z</t>
  </si>
  <si>
    <t>Winetricks_winetricks</t>
  </si>
  <si>
    <t>2014-09-05T20:03:27Z</t>
  </si>
  <si>
    <t>Automatically exported from code.google.com/p/winetricks</t>
  </si>
  <si>
    <t>winetricks</t>
  </si>
  <si>
    <t>2016-09-22T07:54:23Z</t>
  </si>
  <si>
    <t>2016-09-19T18:47:47Z</t>
  </si>
  <si>
    <t>nicbou_winston</t>
  </si>
  <si>
    <t>2014-10-18T20:05:16Z</t>
  </si>
  <si>
    <t>Voice-controlled personal assistant</t>
  </si>
  <si>
    <t>http://nicolasbouliane.com/winston</t>
  </si>
  <si>
    <t>winston</t>
  </si>
  <si>
    <t>2014-02-27T22:32:50Z</t>
  </si>
  <si>
    <t>2016-09-22T14:22:03Z</t>
  </si>
  <si>
    <t>jnordberg_wintersmith</t>
  </si>
  <si>
    <t>2013-07-16T06:48:01Z</t>
  </si>
  <si>
    <t>A flexible static site generator</t>
  </si>
  <si>
    <t>http://wintersmith.io/</t>
  </si>
  <si>
    <t>wintersmith</t>
  </si>
  <si>
    <t>2016-09-15T10:45:11Z</t>
  </si>
  <si>
    <t>2016-09-21T11:31:26Z</t>
  </si>
  <si>
    <t>cernekee_WinXP</t>
  </si>
  <si>
    <t>2013-08-16T04:10:39Z</t>
  </si>
  <si>
    <t>Library for bypassing XPrivacy restrictions</t>
  </si>
  <si>
    <t>WinXP</t>
  </si>
  <si>
    <t>2014-07-13T17:27:04Z</t>
  </si>
  <si>
    <t>2016-08-08T16:20:21Z</t>
  </si>
  <si>
    <t>phoboslab_wipeout</t>
  </si>
  <si>
    <t>2012-03-26T13:32:12Z</t>
  </si>
  <si>
    <t>WipEout (PSX) Model Viewer in WebGL/Three.js</t>
  </si>
  <si>
    <t>wipeout</t>
  </si>
  <si>
    <t>2015-11-11T19:39:55Z</t>
  </si>
  <si>
    <t>2016-09-19T04:15:02Z</t>
  </si>
  <si>
    <t>WiQuery_wiquery</t>
  </si>
  <si>
    <t>2010-11-25T13:13:55Z</t>
  </si>
  <si>
    <t>Wicket integration with jQuery and jQuery UI</t>
  </si>
  <si>
    <t>http://code.google.com/p/wiquery/</t>
  </si>
  <si>
    <t>wiquery</t>
  </si>
  <si>
    <t>2015-10-15T19:04:32Z</t>
  </si>
  <si>
    <t>2016-07-27T07:29:02Z</t>
  </si>
  <si>
    <t>mariuszostrowski_wireframingsketch</t>
  </si>
  <si>
    <t>2012-04-17T16:07:57Z</t>
  </si>
  <si>
    <t>Sketch symbols for wireframing</t>
  </si>
  <si>
    <t>wireframingsketch</t>
  </si>
  <si>
    <t>2015-08-18T15:16:57Z</t>
  </si>
  <si>
    <t>2016-09-20T11:30:10Z</t>
  </si>
  <si>
    <t>cjdsie_wirefy</t>
  </si>
  <si>
    <t>2013-07-02T12:28:33Z</t>
  </si>
  <si>
    <t>Wirefy is a browser based responsive wireframe tool which allows you to create functional wireframes using standard elements. Think of it as the foundation for your content to be built on. This allows you to focus on the content rather than the design to get faster sign off. Wirefy is not a one-solution answer.</t>
  </si>
  <si>
    <t>http://getwirefy.com</t>
  </si>
  <si>
    <t>wirefy</t>
  </si>
  <si>
    <t>2015-07-03T09:22:09Z</t>
  </si>
  <si>
    <t>2016-09-20T19:25:39Z</t>
  </si>
  <si>
    <t>neyric_wireit</t>
  </si>
  <si>
    <t>2012-06-27T20:29:51Z</t>
  </si>
  <si>
    <t>A javascript wiring library to create web wirable interfaces for dataflow applications visual programming languages or graphical modeling.</t>
  </si>
  <si>
    <t>http://neyric.github.io/wireit/docs/</t>
  </si>
  <si>
    <t>wireit</t>
  </si>
  <si>
    <t>2014-07-21T21:37:27Z</t>
  </si>
  <si>
    <t>2016-09-21T21:14:21Z</t>
  </si>
  <si>
    <t>SYWorks_wireless-ids</t>
  </si>
  <si>
    <t>2015-03-28T00:00:21Z</t>
  </si>
  <si>
    <t>Ability to detect suspicious activity such as (WEP/WPA/WPS) attack by sniffing the air for wireless packets.</t>
  </si>
  <si>
    <t>https://www.facebook.com/media/set/?set=a.767725556588881.1073741830.281645261863582</t>
  </si>
  <si>
    <t>wireless-ids</t>
  </si>
  <si>
    <t>2014-02-26T14:37:38Z</t>
  </si>
  <si>
    <t>2016-08-04T12:18:45Z</t>
  </si>
  <si>
    <t>PaloAltoNetworks_WireLurkerDetector</t>
  </si>
  <si>
    <t>2014-10-18T20:03:14Z</t>
  </si>
  <si>
    <t>Script for detecting the WireLurker malware family</t>
  </si>
  <si>
    <t>http://researchcenter.paloaltonetworks.com/2014/11/wirelurker-new-era-os-x-ios-malware/</t>
  </si>
  <si>
    <t>WireLurkerDetector</t>
  </si>
  <si>
    <t>2014-11-15T22:51:26Z</t>
  </si>
  <si>
    <t>2016-09-16T17:45:36Z</t>
  </si>
  <si>
    <t>danprince_wireworld</t>
  </si>
  <si>
    <t>2009-05-14T05:42:39Z</t>
  </si>
  <si>
    <t>ClojureScript Wireworld Simulator</t>
  </si>
  <si>
    <t>https://danprince.github.io/wireworld</t>
  </si>
  <si>
    <t>wireworld</t>
  </si>
  <si>
    <t>2016-07-11T14:01:51Z</t>
  </si>
  <si>
    <t>2016-08-29T09:15:35Z</t>
  </si>
  <si>
    <t>WiringPi_WiringPi-Ruby</t>
  </si>
  <si>
    <t>2011-02-25T15:47:47Z</t>
  </si>
  <si>
    <t>Version 2.x of Gordon Henderson's Arduino-like WiringPi GPIO functions wrapped up for Ruby.</t>
  </si>
  <si>
    <t>WiringPi-Ruby</t>
  </si>
  <si>
    <t>2016-08-06T02:05:46Z</t>
  </si>
  <si>
    <t>2016-09-21T05:30:54Z</t>
  </si>
  <si>
    <t>vikasnkumar_wisecracker</t>
  </si>
  <si>
    <t>2012-06-10T23:17:05Z</t>
  </si>
  <si>
    <t>Wisecracker is a high performance distributed cryptanalysis framework.</t>
  </si>
  <si>
    <t>http://www.selectiveintellect.com/wisecracker.html</t>
  </si>
  <si>
    <t>wisecracker</t>
  </si>
  <si>
    <t>2016-07-28T21:10:13Z</t>
  </si>
  <si>
    <t>2016-09-13T14:31:56Z</t>
  </si>
  <si>
    <t>gxexj_wisp</t>
  </si>
  <si>
    <t>2014-07-18T17:58:33Z</t>
  </si>
  <si>
    <t>small-but-featureful embeddable lisp interpreter written in haskell.</t>
  </si>
  <si>
    <t>wisp</t>
  </si>
  <si>
    <t>2013-05-01T20:42:24Z</t>
  </si>
  <si>
    <t>2016-07-26T09:35:34Z</t>
  </si>
  <si>
    <t>stephenreid_wistia-api</t>
  </si>
  <si>
    <t>2013-03-14T16:45:13Z</t>
  </si>
  <si>
    <t>A PHP Class for Wistia (Data) API Usage</t>
  </si>
  <si>
    <t>wistia-api</t>
  </si>
  <si>
    <t>2014-12-03T23:36:42Z</t>
  </si>
  <si>
    <t>2016-08-25T22:30:01Z</t>
  </si>
  <si>
    <t>virtual-programming_witcher2-linux</t>
  </si>
  <si>
    <t>2016-05-10T08:17:39Z</t>
  </si>
  <si>
    <t>Issue tracker for "The Witcher 2: Assassins Of Kings" Linux port</t>
  </si>
  <si>
    <t>witcher2-linux</t>
  </si>
  <si>
    <t>2015-06-21T15:33:36Z</t>
  </si>
  <si>
    <t>2016-09-10T19:49:29Z</t>
  </si>
  <si>
    <t>yiiext_with-related-behavior</t>
  </si>
  <si>
    <t>2016-03-03T19:20:49Z</t>
  </si>
  <si>
    <t>Allows to manage related records</t>
  </si>
  <si>
    <t>https://github.com/yiiext/with-related-behavior</t>
  </si>
  <si>
    <t>with-related-behavior</t>
  </si>
  <si>
    <t>2013-05-24T09:41:51Z</t>
  </si>
  <si>
    <t>2016-06-14T19:51:46Z</t>
  </si>
  <si>
    <t>kless_wizard</t>
  </si>
  <si>
    <t>2015-03-08T22:06:18Z</t>
  </si>
  <si>
    <t>Tool to create skeleton of Go projects</t>
  </si>
  <si>
    <t>wizard</t>
  </si>
  <si>
    <t>2015-06-03T12:47:11Z</t>
  </si>
  <si>
    <t>2015-08-08T13:03:07Z</t>
  </si>
  <si>
    <t>h4cc_wkhtmltopdf-amd64</t>
  </si>
  <si>
    <t>2012-03-31T01:32:02Z</t>
  </si>
  <si>
    <t xml:space="preserve"> wkhtmltopdf - Convert html to pdf using webkit (qtwebkit). Linux amd64 Binary. </t>
  </si>
  <si>
    <t>http://wkhtmltopdf.org/</t>
  </si>
  <si>
    <t>wkhtmltopdf-amd64</t>
  </si>
  <si>
    <t>2016-05-31T09:20:30Z</t>
  </si>
  <si>
    <t>2016-09-13T14:52:59Z</t>
  </si>
  <si>
    <t>vhelin_wla-dx</t>
  </si>
  <si>
    <t>2014-03-16T11:37:49Z</t>
  </si>
  <si>
    <t>WLA DX - Yet Another GB-Z80/Z80/6502/65C02/6510/65816/HUC6280/SPC-700 Multi Platform Cross Assembler Package</t>
  </si>
  <si>
    <t>wla-dx</t>
  </si>
  <si>
    <t>2016-07-29T14:28:51Z</t>
  </si>
  <si>
    <t>2016-09-17T07:55:09Z</t>
  </si>
  <si>
    <t>an0_WLPageViewController</t>
  </si>
  <si>
    <t>2016-02-16T00:39:30Z</t>
  </si>
  <si>
    <t>A custom implementation of UIPageViewController with scrolling transition support.</t>
  </si>
  <si>
    <t>WLPageViewController</t>
  </si>
  <si>
    <t>2015-10-26T14:55:56Z</t>
  </si>
  <si>
    <t>2016-09-10T02:37:30Z</t>
  </si>
  <si>
    <t>chloerei_wmd-rails</t>
  </si>
  <si>
    <t>2014-05-25T08:04:46Z</t>
  </si>
  <si>
    <t>WMDEditor for rails 3.1</t>
  </si>
  <si>
    <t>wmd-rails</t>
  </si>
  <si>
    <t>2012-03-11T06:22:35Z</t>
  </si>
  <si>
    <t>2016-04-30T17:30:35Z</t>
  </si>
  <si>
    <t>wangmchn_WMPageController-Swift</t>
  </si>
  <si>
    <t>2014-11-17T03:50:13Z</t>
  </si>
  <si>
    <t>An easy solution to page controllers like NetEase News.(Swift Implementation)</t>
  </si>
  <si>
    <t>WMPageController-Swift</t>
  </si>
  <si>
    <t>2016-08-16T02:23:55Z</t>
  </si>
  <si>
    <t>2016-09-20T07:54:33Z</t>
  </si>
  <si>
    <t>wnmp_wnmp</t>
  </si>
  <si>
    <t>2011-09-05T15:29:18Z</t>
  </si>
  <si>
    <t>An easy Nginx MariaDB and PHP environment for Windows.</t>
  </si>
  <si>
    <t>https://www.getwnmp.org</t>
  </si>
  <si>
    <t>wnmp</t>
  </si>
  <si>
    <t>2016-09-20T12:18:11Z</t>
  </si>
  <si>
    <t>2016-09-21T04:25:16Z</t>
  </si>
  <si>
    <t>gdm85_wolfengo</t>
  </si>
  <si>
    <t>2013-09-21T16:31:26Z</t>
  </si>
  <si>
    <t>Wolfenstein3D clone in Go</t>
  </si>
  <si>
    <t>wolfengo</t>
  </si>
  <si>
    <t>2016-05-02T20:17:36Z</t>
  </si>
  <si>
    <t>2016-09-19T17:08:46Z</t>
  </si>
  <si>
    <t>orthecreedence_wookie</t>
  </si>
  <si>
    <t>2010-03-06T22:46:44Z</t>
  </si>
  <si>
    <t>Asynchronous HTTP server in common lisp</t>
  </si>
  <si>
    <t>wookie</t>
  </si>
  <si>
    <t>2016-06-25T23:34:33Z</t>
  </si>
  <si>
    <t>2016-09-19T22:40:31Z</t>
  </si>
  <si>
    <t>thebitllc_WopiBasicEditor</t>
  </si>
  <si>
    <t>2015-04-09T13:36:18Z</t>
  </si>
  <si>
    <t>WOPI server with Cobalt support for Office Web Apps</t>
  </si>
  <si>
    <t>WopiBasicEditor</t>
  </si>
  <si>
    <t>2014-07-27T01:38:39Z</t>
  </si>
  <si>
    <t>2016-09-03T02:20:29Z</t>
  </si>
  <si>
    <t>niitsuma_word2vec-keras-in-gensim</t>
  </si>
  <si>
    <t>2014-12-05T01:06:07Z</t>
  </si>
  <si>
    <t>word2vec uisng keras inside gensim</t>
  </si>
  <si>
    <t>word2vec-keras-in-gensim</t>
  </si>
  <si>
    <t>2016-04-15T07:03:16Z</t>
  </si>
  <si>
    <t>2016-09-21T09:05:15Z</t>
  </si>
  <si>
    <t>timdream_wordcloud2.js</t>
  </si>
  <si>
    <t>2016-07-17T21:15:17Z</t>
  </si>
  <si>
    <t>Tag cloud/Wordle presentation on 2D canvas or HTML</t>
  </si>
  <si>
    <t>https://timdream.org/wordcloud2.js/</t>
  </si>
  <si>
    <t>wordcloud2.js</t>
  </si>
  <si>
    <t>2016-09-02T10:33:42Z</t>
  </si>
  <si>
    <t>2016-09-16T04:22:18Z</t>
  </si>
  <si>
    <t>wycks_WordPhing</t>
  </si>
  <si>
    <t>2016-04-21T22:53:50Z</t>
  </si>
  <si>
    <t xml:space="preserve">WordPress build and stuff using Phing </t>
  </si>
  <si>
    <t>XML</t>
  </si>
  <si>
    <t>WordPhing</t>
  </si>
  <si>
    <t>2013-08-03T20:59:38Z</t>
  </si>
  <si>
    <t>2016-04-18T01:51:42Z</t>
  </si>
  <si>
    <t>twitter_wordpress</t>
  </si>
  <si>
    <t>2014-01-28T21:31:20Z</t>
  </si>
  <si>
    <t>The official Twitter plugin for WordPress. Embed Twitter content and grow your audience on Twitter.</t>
  </si>
  <si>
    <t>https://dev.twitter.com/web/wordpress</t>
  </si>
  <si>
    <t>wordpress</t>
  </si>
  <si>
    <t>2016-08-16T19:56:08Z</t>
  </si>
  <si>
    <t>2016-09-18T19:03:35Z</t>
  </si>
  <si>
    <t>herrkris_wordpress-capistrano</t>
  </si>
  <si>
    <t>2014-08-02T16:38:31Z</t>
  </si>
  <si>
    <t>Just another Wordpress Deployment with Capistrano</t>
  </si>
  <si>
    <t>wordpress-capistrano</t>
  </si>
  <si>
    <t>2015-12-08T15:47:43Z</t>
  </si>
  <si>
    <t>2016-09-04T15:52:09Z</t>
  </si>
  <si>
    <t>willnorris_wordpress-hum</t>
  </si>
  <si>
    <t>2014-08-05T14:14:46Z</t>
  </si>
  <si>
    <t>Personal url shortener for WordPress.</t>
  </si>
  <si>
    <t>wordpress-hum</t>
  </si>
  <si>
    <t>2015-11-06T16:24:13Z</t>
  </si>
  <si>
    <t>2016-06-21T18:09:15Z</t>
  </si>
  <si>
    <t>shprink_wordpress-hybrid-client</t>
  </si>
  <si>
    <t>2016-04-27T22:23:16Z</t>
  </si>
  <si>
    <t>Build amazing iOS and Android applications for your WordPress website for free!</t>
  </si>
  <si>
    <t>http://wphc.julienrenaux.fr/</t>
  </si>
  <si>
    <t>wordpress-hybrid-client</t>
  </si>
  <si>
    <t>2016-09-18T16:46:59Z</t>
  </si>
  <si>
    <t>2016-09-19T03:05:14Z</t>
  </si>
  <si>
    <t>studio24_wordpress-multi-env-config</t>
  </si>
  <si>
    <t>2014-05-02T17:47:32Z</t>
  </si>
  <si>
    <t>WordPress Multi-Environment Config</t>
  </si>
  <si>
    <t>wordpress-multi-env-config</t>
  </si>
  <si>
    <t>2016-09-11T23:00:39Z</t>
  </si>
  <si>
    <t>2016-09-22T14:10:36Z</t>
  </si>
  <si>
    <t>qpleple_wordpress-on-dotcloud</t>
  </si>
  <si>
    <t>2010-10-25T13:40:03Z</t>
  </si>
  <si>
    <t>The fastest way to deploy a Wordpress blog from localhost (using Dotcloud)</t>
  </si>
  <si>
    <t>http://qpleple.com/wordpress-on-dotcloud/</t>
  </si>
  <si>
    <t>wordpress-on-dotcloud</t>
  </si>
  <si>
    <t>2013-04-08T16:33:54Z</t>
  </si>
  <si>
    <t>2013-12-18T15:48:27Z</t>
  </si>
  <si>
    <t>GaryJones_wordpress-plugin-git-flow-svn-deploy</t>
  </si>
  <si>
    <t>2009-06-05T02:13:32Z</t>
  </si>
  <si>
    <t>Deploys a WordPress plugin from Github (git) to the WordPress Plugin Repostiory (svn) taking account of git-flow usage.</t>
  </si>
  <si>
    <t>wordpress-plugin-git-flow-svn-deploy</t>
  </si>
  <si>
    <t>2016-08-10T06:17:35Z</t>
  </si>
  <si>
    <t>2016-09-19T14:49:47Z</t>
  </si>
  <si>
    <t>benbalter_wordpress-plugin-tests</t>
  </si>
  <si>
    <t>2012-06-24T11:58:47Z</t>
  </si>
  <si>
    <t>A Travis CI compatible unit testing for WordPress plugins that utilizes the WordPress core unit testing framework and PHPUnit</t>
  </si>
  <si>
    <t>http://travis-ci.org/#!/benbalter/wordpress-plugin-tests</t>
  </si>
  <si>
    <t>wordpress-plugin-tests</t>
  </si>
  <si>
    <t>2013-06-15T19:24:05Z</t>
  </si>
  <si>
    <t>2016-09-02T06:10:57Z</t>
  </si>
  <si>
    <t>nb_wordpress-tests</t>
  </si>
  <si>
    <t>2014-10-14T16:10:22Z</t>
  </si>
  <si>
    <t>Improved WordPress tests (moved to core)</t>
  </si>
  <si>
    <t>http://unit-tests.trac.wordpress.org/</t>
  </si>
  <si>
    <t>wordpress-tests</t>
  </si>
  <si>
    <t>2012-08-19T18:48:53Z</t>
  </si>
  <si>
    <t>2016-08-18T08:01:25Z</t>
  </si>
  <si>
    <t>tommcfarlin_WordPress-Widget-Boilerplate</t>
  </si>
  <si>
    <t>2014-03-27T21:30:37Z</t>
  </si>
  <si>
    <t>[WordPress] The WordPress Widget Boilerplate is an organized maintainable boilerplate for building widgets using WordPress best practices.</t>
  </si>
  <si>
    <t>http://tommcfarlin.com/wordpress-widget-boilerplate/</t>
  </si>
  <si>
    <t>WordPress-Widget-Boilerplate</t>
  </si>
  <si>
    <t>2015-08-26T15:23:54Z</t>
  </si>
  <si>
    <t>2016-09-18T20:31:37Z</t>
  </si>
  <si>
    <t>WebDevStudios_WordPress-Widgets-Refresh</t>
  </si>
  <si>
    <t>2014-09-12T19:35:38Z</t>
  </si>
  <si>
    <t>Rethink WordPress Widgets</t>
  </si>
  <si>
    <t>WordPress-Widgets-Refresh</t>
  </si>
  <si>
    <t>2013-10-02T16:02:54Z</t>
  </si>
  <si>
    <t>2016-06-03T20:02:11Z</t>
  </si>
  <si>
    <t>dempseyatgithub_WordsWithoutFriends</t>
  </si>
  <si>
    <t>2016-01-05T20:46:03Z</t>
  </si>
  <si>
    <t>Sample code from the CocoaConf session 'Giving Your Table Views an iOS 7 Makeover'</t>
  </si>
  <si>
    <t>WordsWithoutFriends</t>
  </si>
  <si>
    <t>2014-11-17T23:36:15Z</t>
  </si>
  <si>
    <t>2015-05-23T03:06:52Z</t>
  </si>
  <si>
    <t>shama_workerify</t>
  </si>
  <si>
    <t>2014-12-03T08:15:31Z</t>
  </si>
  <si>
    <t>Transform web workers into browserified inline Blobs with browserify.</t>
  </si>
  <si>
    <t>workerify</t>
  </si>
  <si>
    <t>2014-07-30T15:26:36Z</t>
  </si>
  <si>
    <t>2016-08-31T22:19:51Z</t>
  </si>
  <si>
    <t>kripken_worker-ui</t>
  </si>
  <si>
    <t>2013-04-22T03:58:15Z</t>
  </si>
  <si>
    <t>Discussions and experiments with splitting UI rendering off the main thread on the web using workers</t>
  </si>
  <si>
    <t>worker-ui</t>
  </si>
  <si>
    <t>2016-03-21T22:06:42Z</t>
  </si>
  <si>
    <t>picosync_workingDraft</t>
  </si>
  <si>
    <t>2013-07-25T10:03:46Z</t>
  </si>
  <si>
    <t>picosync</t>
  </si>
  <si>
    <t>workingDraft</t>
  </si>
  <si>
    <t>2013-07-12T10:14:58Z</t>
  </si>
  <si>
    <t>2016-02-12T05:37:46Z</t>
  </si>
  <si>
    <t>kennyyu_workshop</t>
  </si>
  <si>
    <t>2013-06-06T10:16:13Z</t>
  </si>
  <si>
    <t>Technical Interview Workshop</t>
  </si>
  <si>
    <t>workshop</t>
  </si>
  <si>
    <t>2013-01-30T23:35:48Z</t>
  </si>
  <si>
    <t>2016-09-21T16:27:14Z</t>
  </si>
  <si>
    <t>twigkit_worldfactbook-dataset</t>
  </si>
  <si>
    <t>2010-11-24T01:49:52Z</t>
  </si>
  <si>
    <t>worldfactbook-dataset</t>
  </si>
  <si>
    <t>2013-12-05T14:44:00Z</t>
  </si>
  <si>
    <t>2016-09-20T21:28:51Z</t>
  </si>
  <si>
    <t>kevalbhatt_WorldMapGenerator</t>
  </si>
  <si>
    <t>2011-06-27T18:26:55Z</t>
  </si>
  <si>
    <t>it will create world map using jquery</t>
  </si>
  <si>
    <t>http://kevalbhatt.github.io/WorldMapGenerator/</t>
  </si>
  <si>
    <t>WorldMapGenerator</t>
  </si>
  <si>
    <t>2016-01-07T05:41:48Z</t>
  </si>
  <si>
    <t>2016-09-02T14:21:28Z</t>
  </si>
  <si>
    <t>thunder-spb_wot-api-description</t>
  </si>
  <si>
    <t>2012-07-06T22:27:58Z</t>
  </si>
  <si>
    <t>World of Tanks Unofficial API Description</t>
  </si>
  <si>
    <t>http://wotapi.ru</t>
  </si>
  <si>
    <t>wot-api-description</t>
  </si>
  <si>
    <t>2015-08-14T09:44:43Z</t>
  </si>
  <si>
    <t>2016-03-30T17:54:37Z</t>
  </si>
  <si>
    <t>TrinityCore_WowPacketParser</t>
  </si>
  <si>
    <t>2016-07-21T20:58:56Z</t>
  </si>
  <si>
    <t>World of Warcraft Packet Parser</t>
  </si>
  <si>
    <t>WowPacketParser</t>
  </si>
  <si>
    <t>2016-09-20T21:22:22Z</t>
  </si>
  <si>
    <t>2016-09-21T08:38:41Z</t>
  </si>
  <si>
    <t>twittem_wp-bootstrap-navlist-walker</t>
  </si>
  <si>
    <t>2015-01-19T06:15:03Z</t>
  </si>
  <si>
    <t>Custom list navigation for WordPress themes utilizing the Bootstrap framework. The package includes a custom walker class &amp; Less file with mixins and support bootstraps Affix &amp; Scrollspy</t>
  </si>
  <si>
    <t>https://github.com/twittem/wp-bootstrap-navlist-walker</t>
  </si>
  <si>
    <t>wp-bootstrap-navlist-walker</t>
  </si>
  <si>
    <t>2013-12-06T15:23:05Z</t>
  </si>
  <si>
    <t>2016-05-10T15:30:57Z</t>
  </si>
  <si>
    <t>wpXtreme_wpdk</t>
  </si>
  <si>
    <t>2013-07-30T13:07:38Z</t>
  </si>
  <si>
    <t>WordPress Development Kit</t>
  </si>
  <si>
    <t>http://wpxtreme.github.io/wpdk/</t>
  </si>
  <si>
    <t>wpdk</t>
  </si>
  <si>
    <t>2015-04-08T08:29:39Z</t>
  </si>
  <si>
    <t>2016-05-26T08:06:59Z</t>
  </si>
  <si>
    <t>Automattic_wp-e2e-tests</t>
  </si>
  <si>
    <t>2013-09-13T14:37:03Z</t>
  </si>
  <si>
    <t>Automated end-to-end tests for WordPress.com</t>
  </si>
  <si>
    <t>https://github.com/Automattic/wp-calypso</t>
  </si>
  <si>
    <t>wp-e2e-tests</t>
  </si>
  <si>
    <t>2016-09-20T19:40:32Z</t>
  </si>
  <si>
    <t>2016-09-22T03:57:33Z</t>
  </si>
  <si>
    <t>ronnycsharp_WPFLight</t>
  </si>
  <si>
    <t>2013-03-20T04:51:38Z</t>
  </si>
  <si>
    <t>Windows Presentation Foundation - Ported to XNA/MonoGame for Android/iOS/Windows 8/Windows Phone 7...</t>
  </si>
  <si>
    <t>WPFLight</t>
  </si>
  <si>
    <t>2015-12-06T21:21:02Z</t>
  </si>
  <si>
    <t>2016-08-16T04:36:30Z</t>
  </si>
  <si>
    <t>manovotny_wp-gist</t>
  </si>
  <si>
    <t>2013-08-09T14:56:44Z</t>
  </si>
  <si>
    <t>Adds support for GitHub Gist embeds to WordPress.</t>
  </si>
  <si>
    <t>http://manovotny.github.io/wp-gist/</t>
  </si>
  <si>
    <t>wp-gist</t>
  </si>
  <si>
    <t>2016-04-16T01:44:56Z</t>
  </si>
  <si>
    <t>2016-07-29T16:45:57Z</t>
  </si>
  <si>
    <t>10up_wp-hammer</t>
  </si>
  <si>
    <t>2014-01-31T21:29:47Z</t>
  </si>
  <si>
    <t>wp hammer cleans your WordPress site of personally identifiable information and extra content</t>
  </si>
  <si>
    <t>http://hammer.press</t>
  </si>
  <si>
    <t>wp-hammer</t>
  </si>
  <si>
    <t>2016-08-16T13:32:22Z</t>
  </si>
  <si>
    <t>2016-09-13T14:34:15Z</t>
  </si>
  <si>
    <t>PanMan_WP-JSON-API-ACF</t>
  </si>
  <si>
    <t>2013-02-17T12:18:31Z</t>
  </si>
  <si>
    <t>Add WP Advance Custom Fields to JSON API</t>
  </si>
  <si>
    <t>WP-JSON-API-ACF</t>
  </si>
  <si>
    <t>2015-01-07T11:32:59Z</t>
  </si>
  <si>
    <t>2016-09-04T05:46:49Z</t>
  </si>
  <si>
    <t>garyjohnson_wpnest</t>
  </si>
  <si>
    <t>2008-06-25T03:37:26Z</t>
  </si>
  <si>
    <t>Unofficial Windows Phone client for controlling Nest thermostat</t>
  </si>
  <si>
    <t>wpnest</t>
  </si>
  <si>
    <t>2013-11-14T12:34:27Z</t>
  </si>
  <si>
    <t>2016-07-01T04:05:20Z</t>
  </si>
  <si>
    <t>mozilla_wp-offline-shell</t>
  </si>
  <si>
    <t>2013-10-27T00:08:52Z</t>
  </si>
  <si>
    <t>This WordPress plugin provides a method for caching theme assets via a service worker.</t>
  </si>
  <si>
    <t>wp-offline-shell</t>
  </si>
  <si>
    <t>2016-04-06T14:02:14Z</t>
  </si>
  <si>
    <t>2016-09-19T16:33:31Z</t>
  </si>
  <si>
    <t>scribu_wp-phptidy</t>
  </si>
  <si>
    <t>2014-10-06T16:29:05Z</t>
  </si>
  <si>
    <t>Automatically format PHP code to meet the WordPress Coding Standards</t>
  </si>
  <si>
    <t>http://magp.ie/2011/01/10/tidy-and-format-your-php-and-meet-wordpress-standards-on-coda-and-textwrangler/</t>
  </si>
  <si>
    <t>wp-phptidy</t>
  </si>
  <si>
    <t>2015-01-14T16:30:52Z</t>
  </si>
  <si>
    <t>2016-05-17T04:35:41Z</t>
  </si>
  <si>
    <t>codebykat_wp-post-by-email</t>
  </si>
  <si>
    <t>2016-06-20T11:31:31Z</t>
  </si>
  <si>
    <t>Post By Email plugin for WordPress</t>
  </si>
  <si>
    <t>wp-post-by-email</t>
  </si>
  <si>
    <t>2015-04-09T04:49:58Z</t>
  </si>
  <si>
    <t>2016-02-24T13:13:50Z</t>
  </si>
  <si>
    <t>wpreadme2markdown_wp-readme-to-markdown</t>
  </si>
  <si>
    <t>2012-11-10T04:28:18Z</t>
  </si>
  <si>
    <t xml:space="preserve">Convert WordPress Plugin Readme Files to GitHub Flavored Markdown </t>
  </si>
  <si>
    <t>wp-readme-to-markdown</t>
  </si>
  <si>
    <t>2016-08-12T00:01:32Z</t>
  </si>
  <si>
    <t>2016-07-28T18:43:58Z</t>
  </si>
  <si>
    <t>BenjaminAdams_wp-redis-cache</t>
  </si>
  <si>
    <t>2014-11-16T12:06:45Z</t>
  </si>
  <si>
    <t>Cache Wordpress faster</t>
  </si>
  <si>
    <t>wp-redis-cache</t>
  </si>
  <si>
    <t>2016-07-02T10:15:20Z</t>
  </si>
  <si>
    <t>2016-08-23T20:16:42Z</t>
  </si>
  <si>
    <t>JorgenHookham_WP-Resolutions</t>
  </si>
  <si>
    <t>2011-07-15T12:34:54Z</t>
  </si>
  <si>
    <t>Automatic adaptive images plugin for WordPress.</t>
  </si>
  <si>
    <t>http://wpresolutions.co</t>
  </si>
  <si>
    <t>WP-Resolutions</t>
  </si>
  <si>
    <t>2013-04-17T18:11:33Z</t>
  </si>
  <si>
    <t>2015-09-09T14:23:06Z</t>
  </si>
  <si>
    <t>stormuk_wp-turbolinks</t>
  </si>
  <si>
    <t>2012-06-23T05:57:17Z</t>
  </si>
  <si>
    <t>Turbolinks for WordPress</t>
  </si>
  <si>
    <t>wp-turbolinks</t>
  </si>
  <si>
    <t>2012-10-29T16:51:54Z</t>
  </si>
  <si>
    <t>2016-09-20T14:16:00Z</t>
  </si>
  <si>
    <t>stuttter_wp-user-profiles</t>
  </si>
  <si>
    <t>2016-07-05T13:07:25Z</t>
  </si>
  <si>
    <t>User profiles the way they should be.</t>
  </si>
  <si>
    <t>https://wordpress.org/plugins/wp-user-profiles</t>
  </si>
  <si>
    <t>wp-user-profiles</t>
  </si>
  <si>
    <t>2016-09-19T17:07:41Z</t>
  </si>
  <si>
    <t>2016-07-01T18:59:20Z</t>
  </si>
  <si>
    <t>thoughtbot_wrapped</t>
  </si>
  <si>
    <t>2015-03-21T17:19:29Z</t>
  </si>
  <si>
    <t>The wrapped gem: the maybe functor for Ruby.</t>
  </si>
  <si>
    <t>wrapped</t>
  </si>
  <si>
    <t>2014-11-24T16:34:24Z</t>
  </si>
  <si>
    <t>2016-07-30T07:11:26Z</t>
  </si>
  <si>
    <t>markmandel_wrapping-clojure-tooling-in-containers</t>
  </si>
  <si>
    <t>2013-04-19T05:28:45Z</t>
  </si>
  <si>
    <t>Example of a Clojure development environment inside a Docker container</t>
  </si>
  <si>
    <t>wrapping-clojure-tooling-in-containers</t>
  </si>
  <si>
    <t>2016-01-20T00:27:07Z</t>
  </si>
  <si>
    <t>2016-07-29T18:04:29Z</t>
  </si>
  <si>
    <t>varspool_Wrench</t>
  </si>
  <si>
    <t>2015-05-24T16:26:19Z</t>
  </si>
  <si>
    <t>A simple PHP WebSocket implementation for PHP 5.3</t>
  </si>
  <si>
    <t>Wrench</t>
  </si>
  <si>
    <t>2016-05-18T16:04:57Z</t>
  </si>
  <si>
    <t>2016-09-20T20:13:16Z</t>
  </si>
  <si>
    <t>jblocksom_WristComms</t>
  </si>
  <si>
    <t>2010-01-23T19:42:06Z</t>
  </si>
  <si>
    <t>WatchKit extension / host app communications example</t>
  </si>
  <si>
    <t>WristComms</t>
  </si>
  <si>
    <t>2014-11-23T19:58:32Z</t>
  </si>
  <si>
    <t>2016-06-17T02:40:07Z</t>
  </si>
  <si>
    <t>honza_writer.vim</t>
  </si>
  <si>
    <t>2014-10-10T00:12:28Z</t>
  </si>
  <si>
    <t>vim plugin for writing prose</t>
  </si>
  <si>
    <t>writer.vim</t>
  </si>
  <si>
    <t>2011-08-26T18:04:41Z</t>
  </si>
  <si>
    <t>2016-08-11T12:45:35Z</t>
  </si>
  <si>
    <t>ctfs_write-ups-tools</t>
  </si>
  <si>
    <t>2013-10-30T09:53:40Z</t>
  </si>
  <si>
    <t>A collection of tools used to maintain and create CTF writeup folders</t>
  </si>
  <si>
    <t>write-ups-tools</t>
  </si>
  <si>
    <t>2016-07-10T13:25:08Z</t>
  </si>
  <si>
    <t>2016-09-02T08:28:57Z</t>
  </si>
  <si>
    <t>keplerproject_wsapi</t>
  </si>
  <si>
    <t>2013-03-16T16:47:24Z</t>
  </si>
  <si>
    <t>WSAPI is an API that abstracts the web server from Lua web applications.</t>
  </si>
  <si>
    <t>http://keplerproject.github.com/wsapi</t>
  </si>
  <si>
    <t>wsapi</t>
  </si>
  <si>
    <t>2016-07-05T12:10:17Z</t>
  </si>
  <si>
    <t>2016-09-19T16:11:47Z</t>
  </si>
  <si>
    <t>forcedotcom_wsc</t>
  </si>
  <si>
    <t>2012-11-17T16:54:39Z</t>
  </si>
  <si>
    <t>wsc</t>
  </si>
  <si>
    <t>2016-09-14T22:45:06Z</t>
  </si>
  <si>
    <t>2016-09-15T02:06:55Z</t>
  </si>
  <si>
    <t>pyanfield_WSChart</t>
  </si>
  <si>
    <t>2015-01-18T00:09:33Z</t>
  </si>
  <si>
    <t>chart views for iPad and iPhone.</t>
  </si>
  <si>
    <t>WSChart</t>
  </si>
  <si>
    <t>2014-11-20T02:32:01Z</t>
  </si>
  <si>
    <t>2016-06-10T14:30:30Z</t>
  </si>
  <si>
    <t>substack_wsnc</t>
  </si>
  <si>
    <t>2014-06-15T16:24:21Z</t>
  </si>
  <si>
    <t>websocket netcat</t>
  </si>
  <si>
    <t>wsnc</t>
  </si>
  <si>
    <t>2015-11-09T19:41:52Z</t>
  </si>
  <si>
    <t>2016-08-14T01:01:35Z</t>
  </si>
  <si>
    <t>Netflix-Skunkworks_WSPerfLab</t>
  </si>
  <si>
    <t>2013-11-19T22:06:53Z</t>
  </si>
  <si>
    <t>Project for testing web-service implementations.</t>
  </si>
  <si>
    <t>WSPerfLab</t>
  </si>
  <si>
    <t>2015-09-09T16:23:02Z</t>
  </si>
  <si>
    <t>2016-09-21T15:29:09Z</t>
  </si>
  <si>
    <t>ireade_wtfoperamini</t>
  </si>
  <si>
    <t>2010-04-11T07:54:05Z</t>
  </si>
  <si>
    <t>Development features not supported in Opera Mini and some crowsourced workarounds for them.</t>
  </si>
  <si>
    <t>https://operamini.tips</t>
  </si>
  <si>
    <t>wtfoperamini</t>
  </si>
  <si>
    <t>2016-07-09T13:36:37Z</t>
  </si>
  <si>
    <t>2016-09-20T08:03:34Z</t>
  </si>
  <si>
    <t>kvesteri_wtforms-components</t>
  </si>
  <si>
    <t>2013-01-07T23:56:53Z</t>
  </si>
  <si>
    <t>Additional fields validators and widgets for WTForms.</t>
  </si>
  <si>
    <t>wtforms-components</t>
  </si>
  <si>
    <t>2016-09-14T06:48:45Z</t>
  </si>
  <si>
    <t>2016-08-29T02:49:23Z</t>
  </si>
  <si>
    <t>Kintaro_wtftw</t>
  </si>
  <si>
    <t>2016-05-10T17:27:30Z</t>
  </si>
  <si>
    <t>Window Tiling For The Win. A tiling window manager written in Rust</t>
  </si>
  <si>
    <t>wtftw</t>
  </si>
  <si>
    <t>2016-05-15T16:55:14Z</t>
  </si>
  <si>
    <t>2016-09-21T16:30:15Z</t>
  </si>
  <si>
    <t>waterlou_WTGlyphFontSet</t>
  </si>
  <si>
    <t>2013-01-16T14:47:44Z</t>
  </si>
  <si>
    <t>draw or create image using glyph webfont on iOS</t>
  </si>
  <si>
    <t>WTGlyphFontSet</t>
  </si>
  <si>
    <t>2016-02-13T06:40:15Z</t>
  </si>
  <si>
    <t>2016-08-24T15:32:08Z</t>
  </si>
  <si>
    <t>cargath_WWDC2016-Xcode-Color-Scheme</t>
  </si>
  <si>
    <t>2014-07-24T06:56:18Z</t>
  </si>
  <si>
    <t>A color scheme for Xcode based on the WWDC 2016 invitation.</t>
  </si>
  <si>
    <t>WWDC2016-Xcode-Color-Scheme</t>
  </si>
  <si>
    <t>2016-06-18T15:44:07Z</t>
  </si>
  <si>
    <t>2016-09-17T14:27:52Z</t>
  </si>
  <si>
    <t>rioki_www.rioki.org</t>
  </si>
  <si>
    <t>2009-02-12T07:07:28Z</t>
  </si>
  <si>
    <t>Rioki's Corner</t>
  </si>
  <si>
    <t>http://www.rioki.org</t>
  </si>
  <si>
    <t>www.rioki.org</t>
  </si>
  <si>
    <t>2016-05-02T20:56:03Z</t>
  </si>
  <si>
    <t>2016-08-06T23:32:12Z</t>
  </si>
  <si>
    <t>ruby_www.ruby-lang.org</t>
  </si>
  <si>
    <t>2014-04-14T10:32:04Z</t>
  </si>
  <si>
    <t>Source of the https://www.ruby-lang.org website.</t>
  </si>
  <si>
    <t>www.ruby-lang.org</t>
  </si>
  <si>
    <t>2016-09-21T23:13:20Z</t>
  </si>
  <si>
    <t>2016-09-21T17:41:44Z</t>
  </si>
  <si>
    <t>christianparpart_x0</t>
  </si>
  <si>
    <t>2013-09-08T01:28:20Z</t>
  </si>
  <si>
    <t>Xzero HTTP Application Server</t>
  </si>
  <si>
    <t>http://xzero.io/</t>
  </si>
  <si>
    <t>x0</t>
  </si>
  <si>
    <t>2016-09-19T22:15:13Z</t>
  </si>
  <si>
    <t>2016-09-10T07:39:10Z</t>
  </si>
  <si>
    <t>frntn_x509-san</t>
  </si>
  <si>
    <t>2013-11-08T18:56:29Z</t>
  </si>
  <si>
    <t>Generate self-signed x509 certificates valid for multiple URLs/IPs</t>
  </si>
  <si>
    <t>x509-san</t>
  </si>
  <si>
    <t>2016-03-11T13:15:09Z</t>
  </si>
  <si>
    <t>2016-07-24T13:57:40Z</t>
  </si>
  <si>
    <t>StanfordPL_x64asm</t>
  </si>
  <si>
    <t>2015-07-02T11:25:44Z</t>
  </si>
  <si>
    <t>x86-64 assembler library</t>
  </si>
  <si>
    <t>x64asm</t>
  </si>
  <si>
    <t>2016-09-07T04:07:16Z</t>
  </si>
  <si>
    <t>2016-09-13T07:57:46Z</t>
  </si>
  <si>
    <t>divipp_x86-64</t>
  </si>
  <si>
    <t>2015-02-27T15:37:59Z</t>
  </si>
  <si>
    <t>Runtime code generation for x86 64 bit machine code</t>
  </si>
  <si>
    <t>x86-64</t>
  </si>
  <si>
    <t>2016-09-17T17:18:12Z</t>
  </si>
  <si>
    <t>2016-09-10T17:06:31Z</t>
  </si>
  <si>
    <t>amay077_Xamarin.Forms.GoogleMaps</t>
  </si>
  <si>
    <t>2011-09-21T20:25:52Z</t>
  </si>
  <si>
    <t>Map library for Xamarin.Forms using Google maps API</t>
  </si>
  <si>
    <t>Xamarin.Forms.GoogleMaps</t>
  </si>
  <si>
    <t>2016-09-21T13:04:11Z</t>
  </si>
  <si>
    <t>2016-09-21T03:09:19Z</t>
  </si>
  <si>
    <t>danhermes_xamarin-book-examples</t>
  </si>
  <si>
    <t>2014-05-19T21:14:01Z</t>
  </si>
  <si>
    <t>Xamarin Mobile Application Development - Book Examples</t>
  </si>
  <si>
    <t>xamarin-book-examples</t>
  </si>
  <si>
    <t>2015-07-01T16:33:03Z</t>
  </si>
  <si>
    <t>2016-09-08T03:14:34Z</t>
  </si>
  <si>
    <t>XLabs_Xamarin-Forms-Labs-Samples</t>
  </si>
  <si>
    <t>2013-09-16T14:21:48Z</t>
  </si>
  <si>
    <t>Samples using Xamarin Forms and Xamarin Forms Labs services and controls</t>
  </si>
  <si>
    <t>Xamarin-Forms-Labs-Samples</t>
  </si>
  <si>
    <t>2014-08-29T16:37:49Z</t>
  </si>
  <si>
    <t>2016-09-20T01:22:06Z</t>
  </si>
  <si>
    <t>conceptdev_xamarin-samples</t>
  </si>
  <si>
    <t>2016-04-14T13:53:14Z</t>
  </si>
  <si>
    <t>Xamarin.iOS and Xamarin.Android samples (aka MonoTouch or Mono-for-Android)</t>
  </si>
  <si>
    <t>xamarin-samples</t>
  </si>
  <si>
    <t>2016-05-06T23:24:00Z</t>
  </si>
  <si>
    <t>2016-08-10T13:15:42Z</t>
  </si>
  <si>
    <t>MrCircuit_XAMLMarkupExtensions</t>
  </si>
  <si>
    <t>2015-04-07T20:44:54Z</t>
  </si>
  <si>
    <t>A base class for nested markup extensions and a collection of useful extensions for WPF and SL.</t>
  </si>
  <si>
    <t>http://xamlmarkupextensions.codeplex.com/</t>
  </si>
  <si>
    <t>XAMLMarkupExtensions</t>
  </si>
  <si>
    <t>2016-05-04T21:33:07Z</t>
  </si>
  <si>
    <t>2016-09-07T17:59:03Z</t>
  </si>
  <si>
    <t>telerik_xaml-sdk</t>
  </si>
  <si>
    <t>2011-09-06T13:58:32Z</t>
  </si>
  <si>
    <t xml:space="preserve">The XAML SDK is an easy-to-use infrastructure with 1000+ developer focused examples for most of the Telerik WPF and Silverlight controls. </t>
  </si>
  <si>
    <t>http://demos.telerik.com/xaml-sdkbrowser/</t>
  </si>
  <si>
    <t>xaml-sdk</t>
  </si>
  <si>
    <t>2016-09-16T08:40:12Z</t>
  </si>
  <si>
    <t>2016-09-20T14:48:34Z</t>
  </si>
  <si>
    <t>garaio_xapian_db</t>
  </si>
  <si>
    <t>2012-07-15T18:18:11Z</t>
  </si>
  <si>
    <t>A fulltext indexing solution for plain Ruby and Ruby On Rails based on the Xapian library</t>
  </si>
  <si>
    <t>xapian_db</t>
  </si>
  <si>
    <t>2016-02-23T13:24:57Z</t>
  </si>
  <si>
    <t>2016-06-15T16:04:11Z</t>
  </si>
  <si>
    <t>fernandezpablo85_Xb</t>
  </si>
  <si>
    <t>2012-03-18T22:24:19Z</t>
  </si>
  <si>
    <t>a simple js library for backoff callbacks</t>
  </si>
  <si>
    <t>Xb</t>
  </si>
  <si>
    <t>2011-11-09T17:42:07Z</t>
  </si>
  <si>
    <t>cubicle-vdo_xbmc-israel</t>
  </si>
  <si>
    <t>2015-10-25T15:55:36Z</t>
  </si>
  <si>
    <t>XBMC Israeli streaming repo for streaming sites</t>
  </si>
  <si>
    <t>xbmc-israel</t>
  </si>
  <si>
    <t>2016-09-19T08:33:54Z</t>
  </si>
  <si>
    <t>2016-09-16T18:13:00Z</t>
  </si>
  <si>
    <t>xchataqua_xchataqua</t>
  </si>
  <si>
    <t>2013-09-06T13:59:49Z</t>
  </si>
  <si>
    <t>An IRC client OS X native front-end for XChat ( http://itunes.apple.com/app/id447521961 )</t>
  </si>
  <si>
    <t>http://xchataqua.github.io/</t>
  </si>
  <si>
    <t>xchataqua</t>
  </si>
  <si>
    <t>2016-09-06T07:59:45Z</t>
  </si>
  <si>
    <t>2016-09-20T12:22:22Z</t>
  </si>
  <si>
    <t>square_xcknife</t>
  </si>
  <si>
    <t>2013-12-19T19:13:36Z</t>
  </si>
  <si>
    <t>Simple tool for optimizing XCTest runs across machines</t>
  </si>
  <si>
    <t>xcknife</t>
  </si>
  <si>
    <t>2016-07-11T21:32:55Z</t>
  </si>
  <si>
    <t>2016-09-14T07:49:06Z</t>
  </si>
  <si>
    <t>nicklanasa_xcode-mode</t>
  </si>
  <si>
    <t>2011-08-02T07:32:17Z</t>
  </si>
  <si>
    <t>xcode-mode is a minor mode for Emacs to perform Xcode like actions in your projects.</t>
  </si>
  <si>
    <t>xcode-mode</t>
  </si>
  <si>
    <t>2016-09-07T12:08:11Z</t>
  </si>
  <si>
    <t>2016-09-19T14:16:27Z</t>
  </si>
  <si>
    <t>timwredwards_Xcode-Multi-Edit-Plugin</t>
  </si>
  <si>
    <t>2010-04-06T11:08:48Z</t>
  </si>
  <si>
    <t>The public repo for the Multi Edit Xcode plugin.</t>
  </si>
  <si>
    <t>Xcode-Multi-Edit-Plugin</t>
  </si>
  <si>
    <t>2016-07-29T11:59:59Z</t>
  </si>
  <si>
    <t>2016-08-27T07:56:57Z</t>
  </si>
  <si>
    <t>xcore_xcommon</t>
  </si>
  <si>
    <t>2011-08-22T09:17:24Z</t>
  </si>
  <si>
    <t>Common application framework for XMOS software</t>
  </si>
  <si>
    <t>xcommon</t>
  </si>
  <si>
    <t>2013-01-02T13:20:04Z</t>
  </si>
  <si>
    <t>2015-09-01T16:42:19Z</t>
  </si>
  <si>
    <t>supermarin_xcpretty</t>
  </si>
  <si>
    <t>2015-11-23T18:17:01Z</t>
  </si>
  <si>
    <t>Flexible and fast xcodebuild formatter</t>
  </si>
  <si>
    <t>xcpretty</t>
  </si>
  <si>
    <t>2016-09-14T00:10:26Z</t>
  </si>
  <si>
    <t>2016-09-22T15:39:30Z</t>
  </si>
  <si>
    <t>nashvail_X-Days-of-Swift</t>
  </si>
  <si>
    <t>2013-01-20T15:52:20Z</t>
  </si>
  <si>
    <t xml:space="preserve">Some iOS apps. </t>
  </si>
  <si>
    <t>X-Days-of-Swift</t>
  </si>
  <si>
    <t>2016-06-14T06:41:01Z</t>
  </si>
  <si>
    <t>2016-09-02T07:19:51Z</t>
  </si>
  <si>
    <t>lad1337_XDM</t>
  </si>
  <si>
    <t>2015-07-12T12:55:57Z</t>
  </si>
  <si>
    <t>XDM: eXtendable Download Manager. Plugin based media collection manager.</t>
  </si>
  <si>
    <t>xdm.lad1337.de</t>
  </si>
  <si>
    <t>XDM</t>
  </si>
  <si>
    <t>2015-11-25T22:00:54Z</t>
  </si>
  <si>
    <t>2016-08-27T19:22:25Z</t>
  </si>
  <si>
    <t>timmolter_XDropWizard</t>
  </si>
  <si>
    <t>2012-03-30T02:20:38Z</t>
  </si>
  <si>
    <t>A skeleton DropWizard Web Application integrating several useful open source projects</t>
  </si>
  <si>
    <t>XDropWizard</t>
  </si>
  <si>
    <t>2016-07-27T09:52:52Z</t>
  </si>
  <si>
    <t>2016-08-26T23:58:46Z</t>
  </si>
  <si>
    <t>openstack_xenapi-os-testing</t>
  </si>
  <si>
    <t>2015-07-11T00:47:56Z</t>
  </si>
  <si>
    <t>Scripts to enable running of tempest tests in a nested Xen instance</t>
  </si>
  <si>
    <t>xenapi-os-testing</t>
  </si>
  <si>
    <t>2016-09-08T05:53:49Z</t>
  </si>
  <si>
    <t>2016-07-01T17:36:20Z</t>
  </si>
  <si>
    <t>xen-tools_xen-tools</t>
  </si>
  <si>
    <t>2014-05-21T07:03:51Z</t>
  </si>
  <si>
    <t>xen-tools is a collection of simple perl scripts which allow you to easily create new Xen guest domains upon your Xen host server.</t>
  </si>
  <si>
    <t>https://xen-tools.org/software/xen-tools/</t>
  </si>
  <si>
    <t>xen-tools</t>
  </si>
  <si>
    <t>2016-08-11T19:48:31Z</t>
  </si>
  <si>
    <t>2016-08-11T18:56:21Z</t>
  </si>
  <si>
    <t>komiya-atsushi_xgboost-predictor-java</t>
  </si>
  <si>
    <t>2012-02-14T13:20:36Z</t>
  </si>
  <si>
    <t>Pure Java implementation of Xgboost predictor for online prediction tasks.</t>
  </si>
  <si>
    <t>xgboost-predictor-java</t>
  </si>
  <si>
    <t>2016-03-31T15:01:36Z</t>
  </si>
  <si>
    <t>2016-09-22T03:40:30Z</t>
  </si>
  <si>
    <t>mattn_xgopher</t>
  </si>
  <si>
    <t>2012-08-01T15:13:55Z</t>
  </si>
  <si>
    <t>Linux port of https://github.com/mattn/gopher</t>
  </si>
  <si>
    <t>xgopher</t>
  </si>
  <si>
    <t>2015-12-22T14:58:45Z</t>
  </si>
  <si>
    <t>2016-08-10T04:55:47Z</t>
  </si>
  <si>
    <t>XGProyect_XG-Proyect-v3.x.x</t>
  </si>
  <si>
    <t>2013-04-21T23:29:25Z</t>
  </si>
  <si>
    <t>Official XG Proyect Stable repository</t>
  </si>
  <si>
    <t>http://www.xgproyect.org</t>
  </si>
  <si>
    <t>XG-Proyect-v3.x.x</t>
  </si>
  <si>
    <t>2016-09-22T12:09:07Z</t>
  </si>
  <si>
    <t>2016-09-09T03:35:36Z</t>
  </si>
  <si>
    <t>zst123_XHaloFloatingWindow</t>
  </si>
  <si>
    <t>2012-01-31T20:46:11Z</t>
  </si>
  <si>
    <t>Xposed: Halo Popup for Xposed Framework + My Own Spin of Multiwindow</t>
  </si>
  <si>
    <t>XHaloFloatingWindow</t>
  </si>
  <si>
    <t>2015-02-21T17:51:01Z</t>
  </si>
  <si>
    <t>2016-09-09T07:44:47Z</t>
  </si>
  <si>
    <t>xhzengAIB_XHTwitterPaggingViewer</t>
  </si>
  <si>
    <t>2012-12-20T04:16:11Z</t>
  </si>
  <si>
    <t>A twitter like navigation bar page viewer.</t>
  </si>
  <si>
    <t>XHTwitterPaggingViewer</t>
  </si>
  <si>
    <t>2016-03-16T17:29:12Z</t>
  </si>
  <si>
    <t>2016-09-21T06:31:26Z</t>
  </si>
  <si>
    <t>XIA-Project_xia-core</t>
  </si>
  <si>
    <t>2011-07-06T07:00:23Z</t>
  </si>
  <si>
    <t>eXpressive Internet Protocol research project</t>
  </si>
  <si>
    <t>http://www.cs.cmu.edu/~xia</t>
  </si>
  <si>
    <t>xia-core</t>
  </si>
  <si>
    <t>2016-09-21T15:44:45Z</t>
  </si>
  <si>
    <t>2016-09-07T19:39:25Z</t>
  </si>
  <si>
    <t>stackia_XIME</t>
  </si>
  <si>
    <t>2014-10-24T21:39:01Z</t>
  </si>
  <si>
    <t>XIME Input Method Editor - Yet another Rime Frontend for Mac OS X</t>
  </si>
  <si>
    <t>XIME</t>
  </si>
  <si>
    <t>2014-10-27T11:32:51Z</t>
  </si>
  <si>
    <t>2016-09-09T05:30:13Z</t>
  </si>
  <si>
    <t>zigdon_xkcd-Bucket</t>
  </si>
  <si>
    <t>2013-04-04T15:59:46Z</t>
  </si>
  <si>
    <t>Bucket is the channel bot for #xkcd</t>
  </si>
  <si>
    <t>http://wiki.xkcd.com/irc/Bucket</t>
  </si>
  <si>
    <t>xkcd-Bucket</t>
  </si>
  <si>
    <t>2016-09-14T21:24:09Z</t>
  </si>
  <si>
    <t>2016-09-18T21:09:21Z</t>
  </si>
  <si>
    <t>zverok_xkcdize</t>
  </si>
  <si>
    <t>2014-03-08T23:55:54Z</t>
  </si>
  <si>
    <t>XKCD-like picture distortion in Ruby and RMagick</t>
  </si>
  <si>
    <t>xkcdize</t>
  </si>
  <si>
    <t>2015-06-12T09:57:42Z</t>
  </si>
  <si>
    <t>2016-05-26T20:15:14Z</t>
  </si>
  <si>
    <t>Posnet_xkcd-substitutions</t>
  </si>
  <si>
    <t>2014-05-21T00:12:54Z</t>
  </si>
  <si>
    <t>xkcd substitutions chrome extension</t>
  </si>
  <si>
    <t>xkcd-substitutions</t>
  </si>
  <si>
    <t>2016-06-03T16:16:12Z</t>
  </si>
  <si>
    <t>2016-09-19T16:12:16Z</t>
  </si>
  <si>
    <t>miraisolutions_xlconnect</t>
  </si>
  <si>
    <t>2011-02-07T16:19:45Z</t>
  </si>
  <si>
    <t>XLConnect: Excel Connector for R</t>
  </si>
  <si>
    <t>xlconnect</t>
  </si>
  <si>
    <t>2016-06-26T16:33:05Z</t>
  </si>
  <si>
    <t>2016-08-30T09:58:33Z</t>
  </si>
  <si>
    <t>Xylemon_xlennart</t>
  </si>
  <si>
    <t>2015-03-23T16:34:43Z</t>
  </si>
  <si>
    <t>An XBill Modification.</t>
  </si>
  <si>
    <t>https://www.bloodbathsoftworks.com/xylemon/projects/xlennart.php</t>
  </si>
  <si>
    <t>xlennart</t>
  </si>
  <si>
    <t>2015-03-08T16:25:33Z</t>
  </si>
  <si>
    <t>2016-09-18T12:27:53Z</t>
  </si>
  <si>
    <t>xmartlabs_XLMediaZoom</t>
  </si>
  <si>
    <t>2014-08-16T17:57:46Z</t>
  </si>
  <si>
    <t>UI controls to view an image or reproduce a video in fullscreen like Instagram does.</t>
  </si>
  <si>
    <t>XLMediaZoom</t>
  </si>
  <si>
    <t>2013-12-14T03:40:44Z</t>
  </si>
  <si>
    <t>2016-09-07T11:14:50Z</t>
  </si>
  <si>
    <t>python-excel_xlutils</t>
  </si>
  <si>
    <t>2013-03-07T11:33:38Z</t>
  </si>
  <si>
    <t>Utilities for working with Excel files that require both xlrd and xlwt.</t>
  </si>
  <si>
    <t>http://www.python-excel.org/</t>
  </si>
  <si>
    <t>xlutils</t>
  </si>
  <si>
    <t>2016-06-14T07:27:52Z</t>
  </si>
  <si>
    <t>2016-09-21T11:47:05Z</t>
  </si>
  <si>
    <t>oozcitak_xmlbuilder-js</t>
  </si>
  <si>
    <t>2012-05-29T08:52:07Z</t>
  </si>
  <si>
    <t>An XML builder for node.js</t>
  </si>
  <si>
    <t>xmlbuilder-js</t>
  </si>
  <si>
    <t>2016-04-08T07:59:39Z</t>
  </si>
  <si>
    <t>2016-09-22T17:53:36Z</t>
  </si>
  <si>
    <t>sukima_xmledit</t>
  </si>
  <si>
    <t>2011-07-10T08:42:15Z</t>
  </si>
  <si>
    <t>A filetype plugin for VIM to help edit XML files</t>
  </si>
  <si>
    <t>http://www.vim.org/scripts/script.php?script_id=301</t>
  </si>
  <si>
    <t>xmledit</t>
  </si>
  <si>
    <t>2015-02-19T15:42:27Z</t>
  </si>
  <si>
    <t>2016-09-22T18:46:34Z</t>
  </si>
  <si>
    <t>zk_xmpp-clj</t>
  </si>
  <si>
    <t>2015-03-05T15:58:39Z</t>
  </si>
  <si>
    <t>A lightweight clojure wrapper around the smack jabber/XMPP library</t>
  </si>
  <si>
    <t>xmpp-clj</t>
  </si>
  <si>
    <t>2012-11-28T04:44:19Z</t>
  </si>
  <si>
    <t>2016-07-10T01:11:27Z</t>
  </si>
  <si>
    <t>joachimlindborg_XMPP-IoT</t>
  </si>
  <si>
    <t>2016-05-29T06:24:46Z</t>
  </si>
  <si>
    <t>This is the latest work of the Internet of Things standard based on XMPP. SCROLL DOWN FOR EASY CLICK LINKS</t>
  </si>
  <si>
    <t>http://wiki.xmpp.org/web/Tech_pages/IoT_systems</t>
  </si>
  <si>
    <t>XMPP-IoT</t>
  </si>
  <si>
    <t>2016-07-20T22:11:48Z</t>
  </si>
  <si>
    <t>2016-08-03T01:15:07Z</t>
  </si>
  <si>
    <t>xing_XNGAPIClient</t>
  </si>
  <si>
    <t>2012-05-14T19:34:56Z</t>
  </si>
  <si>
    <t>The official XING API client for Objective-C</t>
  </si>
  <si>
    <t>XNGAPIClient</t>
  </si>
  <si>
    <t>2016-09-21T12:41:15Z</t>
  </si>
  <si>
    <t>2016-08-21T02:28:28Z</t>
  </si>
  <si>
    <t>brentp_xopen</t>
  </si>
  <si>
    <t>2011-06-10T11:39:44Z</t>
  </si>
  <si>
    <t>open files for buffered reading and writing in #golang</t>
  </si>
  <si>
    <t>xopen</t>
  </si>
  <si>
    <t>2016-08-25T17:55:24Z</t>
  </si>
  <si>
    <t>2016-06-22T19:16:43Z</t>
  </si>
  <si>
    <t>KyleBanks_XOREncryption</t>
  </si>
  <si>
    <t>2009-09-14T03:27:52Z</t>
  </si>
  <si>
    <t>Simple implementation of XOR Encryption/Decrypting in various languages</t>
  </si>
  <si>
    <t>http://kylewbanks.com/blog/Simple-XOR-Encryption-Decryption-in-Cpp</t>
  </si>
  <si>
    <t>XOREncryption</t>
  </si>
  <si>
    <t>2016-07-09T10:42:50Z</t>
  </si>
  <si>
    <t>2016-09-14T19:59:46Z</t>
  </si>
  <si>
    <t>ross_XOSplash</t>
  </si>
  <si>
    <t>2015-09-05T07:33:24Z</t>
  </si>
  <si>
    <t>Seamless splash video support for iOS (iPhone and iPad)</t>
  </si>
  <si>
    <t>XOSplash</t>
  </si>
  <si>
    <t>2012-12-29T04:29:28Z</t>
  </si>
  <si>
    <t>2016-09-21T13:04:04Z</t>
  </si>
  <si>
    <t>jonathanpeppers_XPlatUtils</t>
  </si>
  <si>
    <t>2009-09-10T12:17:49Z</t>
  </si>
  <si>
    <t>A set of helpers for cross platform apps.  Right now has a ServiceContainer and Messenger implementation.</t>
  </si>
  <si>
    <t>XPlatUtils</t>
  </si>
  <si>
    <t>2013-07-19T18:30:05Z</t>
  </si>
  <si>
    <t>2015-11-05T14:58:22Z</t>
  </si>
  <si>
    <t>qfish_xproj</t>
  </si>
  <si>
    <t>2013-07-21T17:16:15Z</t>
  </si>
  <si>
    <t>A shell script can batch adding compile flags like `-fno-objc-arc`or `-fobjc-arc` for all the files under the same dir by processing the project file.</t>
  </si>
  <si>
    <t>xproj</t>
  </si>
  <si>
    <t>2014-06-07T14:26:11Z</t>
  </si>
  <si>
    <t>2016-08-09T03:59:00Z</t>
  </si>
  <si>
    <t>sektioneins_xpwntool-lite</t>
  </si>
  <si>
    <t>2009-08-08T06:04:37Z</t>
  </si>
  <si>
    <t>Lightweight version of xpwntool just for decrypting IMG3 firmware files</t>
  </si>
  <si>
    <t>xpwntool-lite</t>
  </si>
  <si>
    <t>2015-08-05T08:17:47Z</t>
  </si>
  <si>
    <t>2016-09-11T02:57:18Z</t>
  </si>
  <si>
    <t>hchasestevens_xpyth</t>
  </si>
  <si>
    <t>2013-07-29T18:57:56Z</t>
  </si>
  <si>
    <t>A module for querying the DOM tree and writing XPath expressions using native Python syntax.</t>
  </si>
  <si>
    <t>xpyth</t>
  </si>
  <si>
    <t>2015-06-19T12:43:47Z</t>
  </si>
  <si>
    <t>2016-05-02T08:08:57Z</t>
  </si>
  <si>
    <t>edx_xqueue</t>
  </si>
  <si>
    <t>2009-04-15T12:19:56Z</t>
  </si>
  <si>
    <t>XQueue defines an interface for the LMS to communicate with external grader services.</t>
  </si>
  <si>
    <t>xqueue</t>
  </si>
  <si>
    <t>2016-09-13T21:00:45Z</t>
  </si>
  <si>
    <t>2016-09-06T14:11:02Z</t>
  </si>
  <si>
    <t>renoise_xrnx</t>
  </si>
  <si>
    <t>2013-07-10T05:25:20Z</t>
  </si>
  <si>
    <t>The official Renoise Lua Scripting repository</t>
  </si>
  <si>
    <t>xrnx</t>
  </si>
  <si>
    <t>2016-09-21T20:18:13Z</t>
  </si>
  <si>
    <t>2016-08-27T16:11:00Z</t>
  </si>
  <si>
    <t>acama_xrop</t>
  </si>
  <si>
    <t>2013-02-10T11:14:50Z</t>
  </si>
  <si>
    <t>Tool to generate ROP gadgets for ARM AARCH64 x86 MIPS PPC RISCV SH4 and SPARC</t>
  </si>
  <si>
    <t>xrop</t>
  </si>
  <si>
    <t>2016-07-20T07:25:42Z</t>
  </si>
  <si>
    <t>2016-09-20T08:52:03Z</t>
  </si>
  <si>
    <t>fnogatz_xsd2json</t>
  </si>
  <si>
    <t>2013-01-09T20:12:28Z</t>
  </si>
  <si>
    <t>Translate XML Schema into equivalent JSON Schema</t>
  </si>
  <si>
    <t>xsd2json</t>
  </si>
  <si>
    <t>2016-09-17T18:40:51Z</t>
  </si>
  <si>
    <t>2016-09-10T18:08:06Z</t>
  </si>
  <si>
    <t>amouat_xsd-validator</t>
  </si>
  <si>
    <t>2015-10-24T21:23:19Z</t>
  </si>
  <si>
    <t>Validates XML files against XML schema</t>
  </si>
  <si>
    <t>xsd-validator</t>
  </si>
  <si>
    <t>2015-06-17T21:53:34Z</t>
  </si>
  <si>
    <t>2016-09-21T20:25:03Z</t>
  </si>
  <si>
    <t>docbook_xslt20-stylesheets</t>
  </si>
  <si>
    <t>2016-01-26T11:32:04Z</t>
  </si>
  <si>
    <t>This is an experimental fork of the DocBook XSL Stylesheets. It may go nowhere.</t>
  </si>
  <si>
    <t>http://wiki.docbook.org/topic/DocBookXslStylesheets</t>
  </si>
  <si>
    <t>xslt20-stylesheets</t>
  </si>
  <si>
    <t>2016-06-23T04:01:11Z</t>
  </si>
  <si>
    <t>2016-06-28T17:03:04Z</t>
  </si>
  <si>
    <t>evilcos_xss.swf</t>
  </si>
  <si>
    <t>2013-10-10T13:41:05Z</t>
  </si>
  <si>
    <t>a tiny tool for swf hacking just browse it:)</t>
  </si>
  <si>
    <t>xss.swf</t>
  </si>
  <si>
    <t>2013-03-13T00:06:48Z</t>
  </si>
  <si>
    <t>2016-09-11T09:00:19Z</t>
  </si>
  <si>
    <t>Prochainezo_xss2shell</t>
  </si>
  <si>
    <t>2013-09-07T10:26:48Z</t>
  </si>
  <si>
    <t>Tool for abusing XSS vulnerabilities on Wordpress and Joomla! installations</t>
  </si>
  <si>
    <t>xss2shell</t>
  </si>
  <si>
    <t>2016-06-29T15:36:14Z</t>
  </si>
  <si>
    <t>2016-08-11T12:48:20Z</t>
  </si>
  <si>
    <t>DanMcInerney_xsscrapy</t>
  </si>
  <si>
    <t>2014-10-16T09:28:44Z</t>
  </si>
  <si>
    <t>XSS spider - 66/66 wavsep XSS detected</t>
  </si>
  <si>
    <t>xsscrapy</t>
  </si>
  <si>
    <t>2016-07-29T21:39:14Z</t>
  </si>
  <si>
    <t>2016-09-21T20:34:29Z</t>
  </si>
  <si>
    <t>Miserlou_XSS-Harvest</t>
  </si>
  <si>
    <t>2016-06-04T23:16:03Z</t>
  </si>
  <si>
    <t>XSS Weaponization</t>
  </si>
  <si>
    <t>XSS-Harvest</t>
  </si>
  <si>
    <t>2013-09-23T22:33:49Z</t>
  </si>
  <si>
    <t>2016-08-01T22:51:38Z</t>
  </si>
  <si>
    <t>hadynz_xss-keylogger</t>
  </si>
  <si>
    <t>2016-02-17T18:45:30Z</t>
  </si>
  <si>
    <t>A keystroke logger to exploit XSS vulnerabilities in a site - for my personal Educational purposes only</t>
  </si>
  <si>
    <t>xss-keylogger</t>
  </si>
  <si>
    <t>2014-10-26T11:16:18Z</t>
  </si>
  <si>
    <t>2016-09-18T19:02:52Z</t>
  </si>
  <si>
    <t>x-tag_x-tag</t>
  </si>
  <si>
    <t>2013-11-02T17:25:19Z</t>
  </si>
  <si>
    <t xml:space="preserve">Custom Elements for Modern Browsers. </t>
  </si>
  <si>
    <t>http://www.x-tags.org</t>
  </si>
  <si>
    <t>x-tag</t>
  </si>
  <si>
    <t>2014-01-13T23:08:55Z</t>
  </si>
  <si>
    <t>2016-09-13T01:57:46Z</t>
  </si>
  <si>
    <t>deviantony_xtrabackup-scripts</t>
  </si>
  <si>
    <t>2014-08-05T10:10:18Z</t>
  </si>
  <si>
    <t>Wrapper scripts (Python) for the Percona Xtrabackup tool.</t>
  </si>
  <si>
    <t>http://www.percona.com/doc/percona-xtrabackup</t>
  </si>
  <si>
    <t>xtrabackup-scripts</t>
  </si>
  <si>
    <t>2016-06-16T06:28:08Z</t>
  </si>
  <si>
    <t>2016-09-06T11:39:32Z</t>
  </si>
  <si>
    <t>mohaps_xtractor</t>
  </si>
  <si>
    <t>2015-08-18T16:25:26Z</t>
  </si>
  <si>
    <t>XTractor is an algorithmic text extractor from web pages written in Java. It builds upon the "commonly used web design practices" approach (from readability.js goose and snacktory) to create a set of heuristics for fast article text extraction. It adds several features like  paragraph preservation better image detection heuristics sibling score based enhancements to article detection</t>
  </si>
  <si>
    <t>http://xtractor.herokuapp.com/</t>
  </si>
  <si>
    <t>xtractor</t>
  </si>
  <si>
    <t>2016-02-05T19:17:44Z</t>
  </si>
  <si>
    <t>2016-09-05T06:22:16Z</t>
  </si>
  <si>
    <t>xwiki_xwiki-rendering</t>
  </si>
  <si>
    <t>2016-01-23T09:45:23Z</t>
  </si>
  <si>
    <t>The XWiki Rendering Engine</t>
  </si>
  <si>
    <t>http://rendering.xwiki.org</t>
  </si>
  <si>
    <t>xwiki-rendering</t>
  </si>
  <si>
    <t>2016-09-22T07:41:09Z</t>
  </si>
  <si>
    <t>2016-08-29T12:47:07Z</t>
  </si>
  <si>
    <t>Gifts_XXE-OOB-Exploitation-Toolset-for-Automation</t>
  </si>
  <si>
    <t>2016-01-23T02:57:30Z</t>
  </si>
  <si>
    <t>XXE OOB Exploitation Toolset for Automation</t>
  </si>
  <si>
    <t>XXE-OOB-Exploitation-Toolset-for-Automation</t>
  </si>
  <si>
    <t>2014-01-20T15:21:50Z</t>
  </si>
  <si>
    <t>2016-09-22T07:50:35Z</t>
  </si>
  <si>
    <t>nashby_xxhash</t>
  </si>
  <si>
    <t>2015-09-30T23:56:06Z</t>
  </si>
  <si>
    <t>Ruby wrapper for xxHash</t>
  </si>
  <si>
    <t>xxhash</t>
  </si>
  <si>
    <t>2016-07-16T01:21:24Z</t>
  </si>
  <si>
    <t>vova616_xxhash</t>
  </si>
  <si>
    <t>2010-03-15T19:19:40Z</t>
  </si>
  <si>
    <t>2013-03-13T23:02:53Z</t>
  </si>
  <si>
    <t>2016-08-24T03:31:18Z</t>
  </si>
  <si>
    <t>hczhcz_y86</t>
  </si>
  <si>
    <t>2011-09-21T12:05:19Z</t>
  </si>
  <si>
    <t>Yet another Y86 implementation</t>
  </si>
  <si>
    <t>y86</t>
  </si>
  <si>
    <t>2015-11-09T11:31:27Z</t>
  </si>
  <si>
    <t>2016-09-13T23:24:55Z</t>
  </si>
  <si>
    <t>Wappworks_yaak.js</t>
  </si>
  <si>
    <t>2012-10-04T01:34:48Z</t>
  </si>
  <si>
    <t>Yaak.js (Yet Another Audio Kit) is an Open Source HTML5 game audio system for web browsers and native HTML5 app accelerator platforms such as CocoonJs and AppMobi. The library is distributed under the FreeBSD license</t>
  </si>
  <si>
    <t>http://wappworks.github.com/yaak.js/</t>
  </si>
  <si>
    <t>yaak.js</t>
  </si>
  <si>
    <t>2012-10-31T23:18:18Z</t>
  </si>
  <si>
    <t>2016-08-11T13:01:07Z</t>
  </si>
  <si>
    <t>willemt_yabtorrent</t>
  </si>
  <si>
    <t>2010-11-06T14:56:14Z</t>
  </si>
  <si>
    <t>Cross platform Bittorrent library written in C with a BSD license. Intended to be used as a framework for embedding bittorrent functionality</t>
  </si>
  <si>
    <t>yabtorrent</t>
  </si>
  <si>
    <t>2016-01-22T02:21:23Z</t>
  </si>
  <si>
    <t>2016-09-13T10:18:32Z</t>
  </si>
  <si>
    <t>lukaszbanasiak_yahoo-finance</t>
  </si>
  <si>
    <t>2016-04-21T09:11:43Z</t>
  </si>
  <si>
    <t>Python module to get stock data from Yahoo! Finance</t>
  </si>
  <si>
    <t>yahoo-finance</t>
  </si>
  <si>
    <t>2016-08-25T17:03:18Z</t>
  </si>
  <si>
    <t>2016-09-22T06:32:32Z</t>
  </si>
  <si>
    <t>natehefner_yahoostocks-java</t>
  </si>
  <si>
    <t>2012-02-25T07:50:32Z</t>
  </si>
  <si>
    <t>Library to help retrieve stock info from the Yahoo Finance API.</t>
  </si>
  <si>
    <t>yahoostocks-java</t>
  </si>
  <si>
    <t>2016-04-25T20:47:31Z</t>
  </si>
  <si>
    <t>2016-08-20T19:11:06Z</t>
  </si>
  <si>
    <t>johanlofberg_YALMIP</t>
  </si>
  <si>
    <t>2015-08-04T17:36:18Z</t>
  </si>
  <si>
    <t>MATLAB toolbox for optimization modeling</t>
  </si>
  <si>
    <t>YALMIP</t>
  </si>
  <si>
    <t>2016-09-22T09:23:54Z</t>
  </si>
  <si>
    <t>2016-09-12T07:10:39Z</t>
  </si>
  <si>
    <t>djesse_yaml4-sass</t>
  </si>
  <si>
    <t>2012-05-24T03:52:44Z</t>
  </si>
  <si>
    <t>Sass port of CSS framework YAML</t>
  </si>
  <si>
    <t>http://www.yaml.de</t>
  </si>
  <si>
    <t>yaml4-sass</t>
  </si>
  <si>
    <t>2013-06-23T07:55:02Z</t>
  </si>
  <si>
    <t>2016-05-20T01:29:55Z</t>
  </si>
  <si>
    <t>aaubry_YamlDotNet</t>
  </si>
  <si>
    <t>2010-08-24T01:37:33Z</t>
  </si>
  <si>
    <t>YamlDotNet is a .NET library for YAML</t>
  </si>
  <si>
    <t>YamlDotNet</t>
  </si>
  <si>
    <t>2016-09-22T06:18:27Z</t>
  </si>
  <si>
    <t>2016-09-19T23:26:06Z</t>
  </si>
  <si>
    <t>goertzenator_yamler</t>
  </si>
  <si>
    <t>2015-09-05T13:09:02Z</t>
  </si>
  <si>
    <t>libyaml-based yaml loader for Erlang</t>
  </si>
  <si>
    <t>yamler</t>
  </si>
  <si>
    <t>2016-03-03T15:00:09Z</t>
  </si>
  <si>
    <t>2016-07-26T11:36:09Z</t>
  </si>
  <si>
    <t>richardbenson_YAMS</t>
  </si>
  <si>
    <t>2010-08-27T04:24:54Z</t>
  </si>
  <si>
    <t>Yet Another Minecraft Server</t>
  </si>
  <si>
    <t>http://yams.in</t>
  </si>
  <si>
    <t>YAMS</t>
  </si>
  <si>
    <t>2016-02-06T14:36:46Z</t>
  </si>
  <si>
    <t>2016-03-14T20:39:15Z</t>
  </si>
  <si>
    <t>VirusTotal_yara-python</t>
  </si>
  <si>
    <t>2010-01-22T20:52:40Z</t>
  </si>
  <si>
    <t>The Python interface for YARA</t>
  </si>
  <si>
    <t>http://virustotal.github.io/yara/</t>
  </si>
  <si>
    <t>yara-python</t>
  </si>
  <si>
    <t>2016-08-06T07:34:49Z</t>
  </si>
  <si>
    <t>2016-09-18T04:31:02Z</t>
  </si>
  <si>
    <t>rubyworks_yard-tomdoc</t>
  </si>
  <si>
    <t>2015-12-28T03:32:47Z</t>
  </si>
  <si>
    <t>Implements TomDoc syntax markup for YARD</t>
  </si>
  <si>
    <t>http://rubyworks.github.com/yard-tomdoc</t>
  </si>
  <si>
    <t>yard-tomdoc</t>
  </si>
  <si>
    <t>2014-08-15T15:45:32Z</t>
  </si>
  <si>
    <t>2016-01-12T02:32:24Z</t>
  </si>
  <si>
    <t>scovetta_yasca</t>
  </si>
  <si>
    <t>2011-03-28T17:07:00Z</t>
  </si>
  <si>
    <t>Yet Another Source Code Analyzer</t>
  </si>
  <si>
    <t>yasca</t>
  </si>
  <si>
    <t>2015-07-21T04:32:22Z</t>
  </si>
  <si>
    <t>2016-09-20T11:51:11Z</t>
  </si>
  <si>
    <t>m2ym_yascroll-el</t>
  </si>
  <si>
    <t>2012-04-17T17:49:33Z</t>
  </si>
  <si>
    <t>Yet Another Scroll Bar Mode</t>
  </si>
  <si>
    <t>yascroll-el</t>
  </si>
  <si>
    <t>2015-11-23T19:55:18Z</t>
  </si>
  <si>
    <t>2016-07-22T15:58:17Z</t>
  </si>
  <si>
    <t>choonkeat_yaselect</t>
  </si>
  <si>
    <t>2009-04-22T21:27:07Z</t>
  </si>
  <si>
    <t>Yet another CSS-customizable select plugin for jQuery. But this one is more native than the rest.</t>
  </si>
  <si>
    <t>http://dev.choonkeat.com/yaselect/demo/</t>
  </si>
  <si>
    <t>yaselect</t>
  </si>
  <si>
    <t>2011-07-26T20:52:33Z</t>
  </si>
  <si>
    <t>2015-11-05T15:51:05Z</t>
  </si>
  <si>
    <t>joaotavora_yasnippet</t>
  </si>
  <si>
    <t>2009-07-26T09:42:10Z</t>
  </si>
  <si>
    <t>A template system for Emacs</t>
  </si>
  <si>
    <t>http://joaotavora.github.com/yasnippet/</t>
  </si>
  <si>
    <t>yasnippet</t>
  </si>
  <si>
    <t>2016-08-14T21:02:38Z</t>
  </si>
  <si>
    <t>2016-09-22T08:50:41Z</t>
  </si>
  <si>
    <t>jonatkinson_yasnippet-django</t>
  </si>
  <si>
    <t>2014-03-29T17:59:40Z</t>
  </si>
  <si>
    <t>A set of yasnippet-compatible snippets for various Django boilerplate.</t>
  </si>
  <si>
    <t>yasnippet-django</t>
  </si>
  <si>
    <t>2009-04-16T14:55:51Z</t>
  </si>
  <si>
    <t>2016-05-09T11:36:12Z</t>
  </si>
  <si>
    <t>yawd_yawd-elfinder</t>
  </si>
  <si>
    <t>2014-06-02T19:48:01Z</t>
  </si>
  <si>
    <t>An elfinder-based file management solution for Django</t>
  </si>
  <si>
    <t>yawd-elfinder</t>
  </si>
  <si>
    <t>2015-03-25T11:06:29Z</t>
  </si>
  <si>
    <t>2016-08-11T15:00:23Z</t>
  </si>
  <si>
    <t>datenstrom_yellow-plugins</t>
  </si>
  <si>
    <t>2015-11-03T17:20:02Z</t>
  </si>
  <si>
    <t>Yellow plugins</t>
  </si>
  <si>
    <t>https://developers.datenstrom.se/plugins/</t>
  </si>
  <si>
    <t>yellow-plugins</t>
  </si>
  <si>
    <t>2016-09-18T16:17:00Z</t>
  </si>
  <si>
    <t>2016-07-27T08:04:09Z</t>
  </si>
  <si>
    <t>hmalphettes_yeoman-angular-express-example</t>
  </si>
  <si>
    <t>2011-03-16T16:25:12Z</t>
  </si>
  <si>
    <t>Example of what yeoman-1.0.0.beta3 generates with angular testacular and grunt-express</t>
  </si>
  <si>
    <t>yeoman-angular-express-example</t>
  </si>
  <si>
    <t>2013-03-11T22:43:59Z</t>
  </si>
  <si>
    <t>2015-07-06T09:27:10Z</t>
  </si>
  <si>
    <t>wesleytodd_YeoPress</t>
  </si>
  <si>
    <t>2011-11-13T11:41:06Z</t>
  </si>
  <si>
    <t>A Yeoman generator for WordPress</t>
  </si>
  <si>
    <t>YeoPress</t>
  </si>
  <si>
    <t>2016-08-04T16:54:07Z</t>
  </si>
  <si>
    <t>2016-09-16T10:58:14Z</t>
  </si>
  <si>
    <t>yesodweb_yesod-cookbook</t>
  </si>
  <si>
    <t>2014-07-12T00:57:59Z</t>
  </si>
  <si>
    <t>Cookbook documentation</t>
  </si>
  <si>
    <t>yesod-cookbook</t>
  </si>
  <si>
    <t>2016-09-17T14:49:59Z</t>
  </si>
  <si>
    <t>2016-09-21T23:25:42Z</t>
  </si>
  <si>
    <t>android1989_YetiCharacterLabelExample</t>
  </si>
  <si>
    <t>2012-09-05T16:49:50Z</t>
  </si>
  <si>
    <t>YetiCharacterLabelExample</t>
  </si>
  <si>
    <t>2016-01-27T01:29:12Z</t>
  </si>
  <si>
    <t>2016-08-26T03:39:37Z</t>
  </si>
  <si>
    <t>Yeti-CMS_yeti-frontend</t>
  </si>
  <si>
    <t>2011-06-09T21:02:00Z</t>
  </si>
  <si>
    <t>Frontend for Yeti CMS. Demo:</t>
  </si>
  <si>
    <t>http://yeti-cms.github.io/yeti-frontend/?yedit&amp;editing=true</t>
  </si>
  <si>
    <t>yeti-frontend</t>
  </si>
  <si>
    <t>2016-07-27T17:44:30Z</t>
  </si>
  <si>
    <t>2016-07-05T08:06:05Z</t>
  </si>
  <si>
    <t>alexdantas_yetris</t>
  </si>
  <si>
    <t>2008-11-23T18:43:45Z</t>
  </si>
  <si>
    <t>Customizable Tetris(tm) for the terminal.</t>
  </si>
  <si>
    <t>http://yetris.alexdantas.net</t>
  </si>
  <si>
    <t>yetris</t>
  </si>
  <si>
    <t>2015-01-04T05:36:31Z</t>
  </si>
  <si>
    <t>2016-08-28T02:11:43Z</t>
  </si>
  <si>
    <t>whatadewitt_yfsapi</t>
  </si>
  <si>
    <t>2014-12-21T16:08:42Z</t>
  </si>
  <si>
    <t>NodeJS wrapper for the Yahoo! Fantasy Sports API</t>
  </si>
  <si>
    <t>http://yfantasysandbox.herokuapp.com</t>
  </si>
  <si>
    <t>yfsapi</t>
  </si>
  <si>
    <t>2016-09-16T00:54:53Z</t>
  </si>
  <si>
    <t>2016-09-21T08:51:15Z</t>
  </si>
  <si>
    <t>deerawan_yii2-advanced-api</t>
  </si>
  <si>
    <t>2013-06-30T17:31:54Z</t>
  </si>
  <si>
    <t>Yii2 advanced template with RESTful API setup</t>
  </si>
  <si>
    <t>yii2-advanced-api</t>
  </si>
  <si>
    <t>2016-08-23T04:05:02Z</t>
  </si>
  <si>
    <t>2016-09-22T15:18:43Z</t>
  </si>
  <si>
    <t>mickgeek_yii2-advanced-one-domain-config</t>
  </si>
  <si>
    <t>2013-06-27T12:44:39Z</t>
  </si>
  <si>
    <t>Application configuration without separation of the frontend and backend parts on different domains</t>
  </si>
  <si>
    <t>yii2-advanced-one-domain-config</t>
  </si>
  <si>
    <t>2015-06-30T13:25:14Z</t>
  </si>
  <si>
    <t>2016-09-20T09:01:32Z</t>
  </si>
  <si>
    <t>Urmuz_Yii2-All-For-Development</t>
  </si>
  <si>
    <t>2009-12-09T05:00:34Z</t>
  </si>
  <si>
    <t>All for Yii2</t>
  </si>
  <si>
    <t>Yii2-All-For-Development</t>
  </si>
  <si>
    <t>2016-05-17T18:54:11Z</t>
  </si>
  <si>
    <t>2016-09-09T07:45:35Z</t>
  </si>
  <si>
    <t>robregonm_yii2-auth</t>
  </si>
  <si>
    <t>2013-06-21T16:06:22Z</t>
  </si>
  <si>
    <t>Yii 2 User Authentication &amp; Role Based Access Control (RBAC) Module</t>
  </si>
  <si>
    <t>yii2-auth</t>
  </si>
  <si>
    <t>2016-07-24T18:07:47Z</t>
  </si>
  <si>
    <t>2016-09-07T06:49:54Z</t>
  </si>
  <si>
    <t>Beaten-Sect0r_yii2-core</t>
  </si>
  <si>
    <t>2015-10-11T04:26:09Z</t>
  </si>
  <si>
    <t>Yii2 Core project template</t>
  </si>
  <si>
    <t>yii2-core</t>
  </si>
  <si>
    <t>2016-09-08T18:08:25Z</t>
  </si>
  <si>
    <t>2016-08-22T11:29:18Z</t>
  </si>
  <si>
    <t>codemix_yii2-dockerized</t>
  </si>
  <si>
    <t>2012-05-12T19:12:09Z</t>
  </si>
  <si>
    <t>A template for docker based Yii 2 applications</t>
  </si>
  <si>
    <t>yii2-dockerized</t>
  </si>
  <si>
    <t>2016-07-18T11:30:20Z</t>
  </si>
  <si>
    <t>2016-09-20T20:39:47Z</t>
  </si>
  <si>
    <t>2amigos_yii2-file-upload-widget</t>
  </si>
  <si>
    <t>2013-09-15T03:28:02Z</t>
  </si>
  <si>
    <t>BlueImp File Upload Widget for Yii2</t>
  </si>
  <si>
    <t>yii2-file-upload-widget</t>
  </si>
  <si>
    <t>2016-09-10T19:17:36Z</t>
  </si>
  <si>
    <t>2016-09-18T06:14:13Z</t>
  </si>
  <si>
    <t>yiisoft_yii2-framework</t>
  </si>
  <si>
    <t>2014-10-09T04:32:39Z</t>
  </si>
  <si>
    <t>[READ ONLY] Yii 2 framework core code only. This is a subtree split off the "yii2" repo.</t>
  </si>
  <si>
    <t>http://www.yiiframework.com</t>
  </si>
  <si>
    <t>yii2-framework</t>
  </si>
  <si>
    <t>2016-09-20T21:07:16Z</t>
  </si>
  <si>
    <t>2016-09-16T13:59:59Z</t>
  </si>
  <si>
    <t>yurkinx_yii2-image</t>
  </si>
  <si>
    <t>2011-08-17T19:50:51Z</t>
  </si>
  <si>
    <t>Yii2 Framework extension for image manipulating using Kohana Image Library</t>
  </si>
  <si>
    <t>yii2-image</t>
  </si>
  <si>
    <t>2016-09-07T10:50:58Z</t>
  </si>
  <si>
    <t>2016-09-16T06:07:52Z</t>
  </si>
  <si>
    <t>iJackUA_yii2-lepture-markdown-editor-widget</t>
  </si>
  <si>
    <t>2011-02-01T17:15:53Z</t>
  </si>
  <si>
    <t>Yii2 widget for Lepture Markdown Editor (https://github.com/lepture/editor) - A markdown editor you really want</t>
  </si>
  <si>
    <t>yii2-lepture-markdown-editor-widget</t>
  </si>
  <si>
    <t>2015-10-14T19:37:06Z</t>
  </si>
  <si>
    <t>2016-08-23T02:24:20Z</t>
  </si>
  <si>
    <t>MacGyer_yii2-materializecss</t>
  </si>
  <si>
    <t>2011-03-15T19:41:57Z</t>
  </si>
  <si>
    <t>Integration of materializecss into Yii2</t>
  </si>
  <si>
    <t>yii2-materializecss</t>
  </si>
  <si>
    <t>2016-09-01T21:11:15Z</t>
  </si>
  <si>
    <t>2016-09-01T19:21:19Z</t>
  </si>
  <si>
    <t>2amigos_yii2-qrcode-helper</t>
  </si>
  <si>
    <t>2013-03-21T16:33:04Z</t>
  </si>
  <si>
    <t>Allows you to create QrCodes based on libqrencode C library</t>
  </si>
  <si>
    <t>yii2-qrcode-helper</t>
  </si>
  <si>
    <t>2016-09-10T19:40:31Z</t>
  </si>
  <si>
    <t>2016-09-13T13:11:43Z</t>
  </si>
  <si>
    <t>yiisoft_yii2-queue</t>
  </si>
  <si>
    <t>2011-11-02T16:07:18Z</t>
  </si>
  <si>
    <t>Yii 2.0 Queue Extension</t>
  </si>
  <si>
    <t>yii2-queue</t>
  </si>
  <si>
    <t>2016-06-19T09:33:39Z</t>
  </si>
  <si>
    <t>2016-09-20T09:59:46Z</t>
  </si>
  <si>
    <t>yii2mod_yii2-rbac</t>
  </si>
  <si>
    <t>2011-08-31T00:39:22Z</t>
  </si>
  <si>
    <t>RBAC Manager for Yii 2</t>
  </si>
  <si>
    <t>yii2-rbac</t>
  </si>
  <si>
    <t>2016-09-07T07:41:45Z</t>
  </si>
  <si>
    <t>2016-09-16T11:20:12Z</t>
  </si>
  <si>
    <t>vova07_yii2-start</t>
  </si>
  <si>
    <t>2010-04-16T20:14:25Z</t>
  </si>
  <si>
    <t>Yii2-Start demo</t>
  </si>
  <si>
    <t>http://yii2-start.find-freelancer.pro</t>
  </si>
  <si>
    <t>yii2-start</t>
  </si>
  <si>
    <t>2015-03-30T11:35:33Z</t>
  </si>
  <si>
    <t>2016-09-21T14:15:32Z</t>
  </si>
  <si>
    <t>lichunqiang_yii2-swagger</t>
  </si>
  <si>
    <t>2015-02-26T16:30:21Z</t>
  </si>
  <si>
    <t>yii2 with swagger-php</t>
  </si>
  <si>
    <t>https://packagist.org/packages/light/yii2-swagger</t>
  </si>
  <si>
    <t>yii2-swagger</t>
  </si>
  <si>
    <t>2016-07-30T12:44:36Z</t>
  </si>
  <si>
    <t>2016-09-20T15:26:52Z</t>
  </si>
  <si>
    <t>amnah_yii2-user</t>
  </si>
  <si>
    <t>2012-01-23T00:23:59Z</t>
  </si>
  <si>
    <t>Yii2 user authentication module</t>
  </si>
  <si>
    <t>yii2-user</t>
  </si>
  <si>
    <t>2016-07-03T23:07:06Z</t>
  </si>
  <si>
    <t>2016-09-22T13:41:54Z</t>
  </si>
  <si>
    <t>dektrium_yii2-user</t>
  </si>
  <si>
    <t>2013-01-15T00:13:44Z</t>
  </si>
  <si>
    <t>Flexible user registration and authentication module for Yii2</t>
  </si>
  <si>
    <t>https://yii2-user.dektrium.com</t>
  </si>
  <si>
    <t>2016-09-22T15:04:41Z</t>
  </si>
  <si>
    <t>2016-09-21T13:56:40Z</t>
  </si>
  <si>
    <t>nineinchnick_yii2-usr</t>
  </si>
  <si>
    <t>2014-07-24T23:04:05Z</t>
  </si>
  <si>
    <t>Yii framework module for user authentication password reset registration and profile updating. A port of yii-usr to Yii Framework 2.0.</t>
  </si>
  <si>
    <t>http://demo2.niix.pl</t>
  </si>
  <si>
    <t>yii2-usr</t>
  </si>
  <si>
    <t>2015-11-13T09:37:58Z</t>
  </si>
  <si>
    <t>2016-09-13T13:41:31Z</t>
  </si>
  <si>
    <t>erikuus_Yii-Extensions</t>
  </si>
  <si>
    <t>2016-05-13T01:56:48Z</t>
  </si>
  <si>
    <t>My Collection of Yii Extensions</t>
  </si>
  <si>
    <t>Yii-Extensions</t>
  </si>
  <si>
    <t>2016-07-24T11:05:54Z</t>
  </si>
  <si>
    <t>2016-07-31T18:27:19Z</t>
  </si>
  <si>
    <t>malyshev_yii-gravatar</t>
  </si>
  <si>
    <t>2011-03-07T07:30:57Z</t>
  </si>
  <si>
    <t>Gravatar avatars support to Yii applications.</t>
  </si>
  <si>
    <t>yii-gravatar</t>
  </si>
  <si>
    <t>2011-07-20T19:26:35Z</t>
  </si>
  <si>
    <t>2016-08-12T02:36:32Z</t>
  </si>
  <si>
    <t>neo-classic_yiimine</t>
  </si>
  <si>
    <t>2014-01-21T01:38:37Z</t>
  </si>
  <si>
    <t>Redmine analog on yii framework</t>
  </si>
  <si>
    <t>yiimine</t>
  </si>
  <si>
    <t>2016-03-01T07:20:55Z</t>
  </si>
  <si>
    <t>2016-09-10T20:28:48Z</t>
  </si>
  <si>
    <t>nineinchnick_yii-nfy</t>
  </si>
  <si>
    <t>2012-03-10T10:40:08Z</t>
  </si>
  <si>
    <t>A module for sending notifications and displaying them using web notifications and ajax polling.</t>
  </si>
  <si>
    <t>yii-nfy</t>
  </si>
  <si>
    <t>2016-07-06T07:11:59Z</t>
  </si>
  <si>
    <t>2016-07-06T07:11:38Z</t>
  </si>
  <si>
    <t>ivolovikov_yii-rest-api</t>
  </si>
  <si>
    <t>2013-10-28T21:20:50Z</t>
  </si>
  <si>
    <t>Yii RESTful API</t>
  </si>
  <si>
    <t>yii-rest-api</t>
  </si>
  <si>
    <t>2013-07-11T10:10:30Z</t>
  </si>
  <si>
    <t>2016-09-09T07:16:10Z</t>
  </si>
  <si>
    <t>phpnode_YiiStateMachine</t>
  </si>
  <si>
    <t>2015-04-26T20:53:47Z</t>
  </si>
  <si>
    <t>A state machine behavior for Yii</t>
  </si>
  <si>
    <t>YiiStateMachine</t>
  </si>
  <si>
    <t>2014-04-27T22:52:20Z</t>
  </si>
  <si>
    <t>2016-03-17T07:22:29Z</t>
  </si>
  <si>
    <t>Yubico_ykneo-oath</t>
  </si>
  <si>
    <t>2016-02-21T08:59:13Z</t>
  </si>
  <si>
    <t>OATH App for the YubiKey NEO</t>
  </si>
  <si>
    <t>https://developers.yubico.com/ykneo-oath/</t>
  </si>
  <si>
    <t>ykneo-oath</t>
  </si>
  <si>
    <t>2016-08-19T13:15:01Z</t>
  </si>
  <si>
    <t>2016-07-14T23:00:44Z</t>
  </si>
  <si>
    <t>emptyland_ymd</t>
  </si>
  <si>
    <t>2012-10-22T11:11:07Z</t>
  </si>
  <si>
    <t>A lite stupid and simple script language.</t>
  </si>
  <si>
    <t>ymd</t>
  </si>
  <si>
    <t>2014-10-23T08:40:44Z</t>
  </si>
  <si>
    <t>2016-06-30T03:50:28Z</t>
  </si>
  <si>
    <t>kickingvegas_YmsCoreBluetooth</t>
  </si>
  <si>
    <t>2014-10-17T09:38:48Z</t>
  </si>
  <si>
    <t>A block-based framework for building Bluetooth 4.0 Low Energy (aka Smart or LE) iOS and OS X applications using the CoreBluetooth API. Includes Deanna and DeannaMac applications to communicate with a TI SensorTag for iOS and OS X respectively.</t>
  </si>
  <si>
    <t>YmsCoreBluetooth</t>
  </si>
  <si>
    <t>2016-08-17T03:32:26Z</t>
  </si>
  <si>
    <t>2016-09-11T17:05:10Z</t>
  </si>
  <si>
    <t>Yoast_YoastSEO.js</t>
  </si>
  <si>
    <t>2015-07-21T20:17:21Z</t>
  </si>
  <si>
    <t>Analyze content on a page and give SEO feedback as well as render a snippet preview.</t>
  </si>
  <si>
    <t>YoastSEO.js</t>
  </si>
  <si>
    <t>2016-09-21T14:11:00Z</t>
  </si>
  <si>
    <t>2016-09-13T02:32:50Z</t>
  </si>
  <si>
    <t>trygve-lie_yocto.js</t>
  </si>
  <si>
    <t>2010-08-01T01:07:47Z</t>
  </si>
  <si>
    <t>A tiny in-memory object database with an tuple space inspired API for the browser</t>
  </si>
  <si>
    <t>yocto.js</t>
  </si>
  <si>
    <t>2013-01-21T12:47:58Z</t>
  </si>
  <si>
    <t>2016-08-11T16:31:05Z</t>
  </si>
  <si>
    <t>xelatihy_yocto-gl</t>
  </si>
  <si>
    <t>2015-12-19T15:16:58Z</t>
  </si>
  <si>
    <t>A collection of C/C++ single-file libraries for building physically-based graphics applications</t>
  </si>
  <si>
    <t>yocto-gl</t>
  </si>
  <si>
    <t>2016-06-10T05:55:41Z</t>
  </si>
  <si>
    <t>2016-09-20T09:04:31Z</t>
  </si>
  <si>
    <t>moloch--_Yoshimi-Botnet</t>
  </si>
  <si>
    <t>2015-02-05T19:03:29Z</t>
  </si>
  <si>
    <t>PoC Android smart phone botnet</t>
  </si>
  <si>
    <t>Yoshimi-Botnet</t>
  </si>
  <si>
    <t>2012-08-04T00:51:42Z</t>
  </si>
  <si>
    <t>yahoo_yos-social-php5</t>
  </si>
  <si>
    <t>2011-11-25T16:19:49Z</t>
  </si>
  <si>
    <t>[archiving soon] Yahoo! Social SDK - PHP5 library</t>
  </si>
  <si>
    <t>http://developer.yahoo.com/social/sdk/</t>
  </si>
  <si>
    <t>yos-social-php5</t>
  </si>
  <si>
    <t>2014-03-31T16:35:47Z</t>
  </si>
  <si>
    <t>2016-08-19T20:44:05Z</t>
  </si>
  <si>
    <t>icook_yota</t>
  </si>
  <si>
    <t>2013-04-06T21:59:13Z</t>
  </si>
  <si>
    <t>Flexible Python web forms with asynchronous validation</t>
  </si>
  <si>
    <t>yota</t>
  </si>
  <si>
    <t>2013-10-24T02:21:33Z</t>
  </si>
  <si>
    <t>2015-07-06T20:56:48Z</t>
  </si>
  <si>
    <t>watson-developer-cloud_your-celebrity-match</t>
  </si>
  <si>
    <t>2014-07-20T02:48:36Z</t>
  </si>
  <si>
    <t>:star2:The Celebrity Match application uses the Watson Personality insights Service and Twitter data to identify celebrities on Twitter whose tweets are conceptually closest to yours.</t>
  </si>
  <si>
    <t>http://your-celebrity-match.mybluemix.net/</t>
  </si>
  <si>
    <t>your-celebrity-match</t>
  </si>
  <si>
    <t>2016-08-29T04:21:39Z</t>
  </si>
  <si>
    <t>2016-09-16T10:19:39Z</t>
  </si>
  <si>
    <t>dgw_yourls-dont-track-admins</t>
  </si>
  <si>
    <t>2011-11-16T20:37:50Z</t>
  </si>
  <si>
    <t>A plugin for YOURLS (the self-hosted URL shortener) that disables tracking clicks on shortened URLs for logged-in users.</t>
  </si>
  <si>
    <t>https://github.com/dgw/yourls-dont-track-admins</t>
  </si>
  <si>
    <t>yourls-dont-track-admins</t>
  </si>
  <si>
    <t>2016-06-01T00:49:18Z</t>
  </si>
  <si>
    <t>2016-09-22T13:12:55Z</t>
  </si>
  <si>
    <t>Commit451_YouTubeExtractor</t>
  </si>
  <si>
    <t>2016-02-20T10:30:46Z</t>
  </si>
  <si>
    <t>A helper to extract the metadata including streaming video Urls from a YouTube video</t>
  </si>
  <si>
    <t>YouTubeExtractor</t>
  </si>
  <si>
    <t>2016-08-22T17:06:41Z</t>
  </si>
  <si>
    <t>2016-08-27T17:11:37Z</t>
  </si>
  <si>
    <t>codrops_YouTubeLeftSideMenu</t>
  </si>
  <si>
    <t>2008-05-29T14:32:49Z</t>
  </si>
  <si>
    <t xml:space="preserve">A tutorial on how to recreate the effect of YouTube's little left side menu. The idea is to slide a little menu icon to the right side while revealing some menu item list beneath. </t>
  </si>
  <si>
    <t>YouTubeLeftSideMenu</t>
  </si>
  <si>
    <t>2013-04-25T12:08:39Z</t>
  </si>
  <si>
    <t>2016-09-09T14:22:20Z</t>
  </si>
  <si>
    <t>JonathanAquino_yubnub</t>
  </si>
  <si>
    <t>2011-07-21T08:25:59Z</t>
  </si>
  <si>
    <t>A social command line for the web</t>
  </si>
  <si>
    <t>yubnub</t>
  </si>
  <si>
    <t>2015-12-01T04:05:01Z</t>
  </si>
  <si>
    <t>2016-02-06T14:56:25Z</t>
  </si>
  <si>
    <t>yogthos_yuggoth</t>
  </si>
  <si>
    <t>2014-09-10T21:02:31Z</t>
  </si>
  <si>
    <t>my blog engine</t>
  </si>
  <si>
    <t>http://yogthos.net</t>
  </si>
  <si>
    <t>yuggoth</t>
  </si>
  <si>
    <t>2015-10-06T20:52:32Z</t>
  </si>
  <si>
    <t>2016-09-11T12:40:39Z</t>
  </si>
  <si>
    <t>wereHamster_yukon</t>
  </si>
  <si>
    <t>2013-06-30T17:08:24Z</t>
  </si>
  <si>
    <t>Yukon OpenGL video capturing library</t>
  </si>
  <si>
    <t>https://github.com/wereHamster/yukon/wiki</t>
  </si>
  <si>
    <t>yukon</t>
  </si>
  <si>
    <t>2015-01-22T23:21:41Z</t>
  </si>
  <si>
    <t>2016-07-01T12:17:22Z</t>
  </si>
  <si>
    <t>jquense_yup</t>
  </si>
  <si>
    <t>2015-07-05T20:45:28Z</t>
  </si>
  <si>
    <t>Dead simple Object schema validation</t>
  </si>
  <si>
    <t>yup</t>
  </si>
  <si>
    <t>2016-09-09T16:55:32Z</t>
  </si>
  <si>
    <t>2016-09-18T11:17:27Z</t>
  </si>
  <si>
    <t>ibireme_YYAsyncLayer</t>
  </si>
  <si>
    <t>2015-05-17T02:40:03Z</t>
  </si>
  <si>
    <t>iOS utility classes for asynchronous rendering and display.</t>
  </si>
  <si>
    <t>YYAsyncLayer</t>
  </si>
  <si>
    <t>2016-09-13T09:49:28Z</t>
  </si>
  <si>
    <t>2016-09-22T03:51:07Z</t>
  </si>
  <si>
    <t>KnightOS_z80e</t>
  </si>
  <si>
    <t>2011-11-27T03:17:54Z</t>
  </si>
  <si>
    <t>A z80 calculator emulator</t>
  </si>
  <si>
    <t>z80e</t>
  </si>
  <si>
    <t>2016-08-21T20:03:29Z</t>
  </si>
  <si>
    <t>2016-09-16T17:56:20Z</t>
  </si>
  <si>
    <t>zbackup_zbackup</t>
  </si>
  <si>
    <t>2014-04-04T05:25:38Z</t>
  </si>
  <si>
    <t>ZBackup a versatile deduplicating backup tool</t>
  </si>
  <si>
    <t>http://zbackup.org/</t>
  </si>
  <si>
    <t>zbackup</t>
  </si>
  <si>
    <t>2016-09-12T00:30:41Z</t>
  </si>
  <si>
    <t>2016-09-19T21:51:40Z</t>
  </si>
  <si>
    <t>libersoft_zcs-php</t>
  </si>
  <si>
    <t>2014-10-09T06:36:58Z</t>
  </si>
  <si>
    <t>A small set of PHP classes to query a Zimbra Collaboration Suite server via the SOAP API interface.</t>
  </si>
  <si>
    <t>http://libersoft.github.com/zcs-php/</t>
  </si>
  <si>
    <t>zcs-php</t>
  </si>
  <si>
    <t>2014-01-08T08:34:34Z</t>
  </si>
  <si>
    <t>2016-02-17T00:09:14Z</t>
  </si>
  <si>
    <t>ShogoMizumoto_ZDepthShadow</t>
  </si>
  <si>
    <t>2012-03-17T14:39:31Z</t>
  </si>
  <si>
    <t>Android - draw z-depth shadow of MaterialDesign</t>
  </si>
  <si>
    <t>ZDepthShadow</t>
  </si>
  <si>
    <t>2015-03-21T15:16:09Z</t>
  </si>
  <si>
    <t>2016-09-15T16:56:13Z</t>
  </si>
  <si>
    <t>pranavraja_zen</t>
  </si>
  <si>
    <t>2012-01-10T22:39:28Z</t>
  </si>
  <si>
    <t>BDD testing framework for Go</t>
  </si>
  <si>
    <t>zen</t>
  </si>
  <si>
    <t>2014-09-02T08:24:59Z</t>
  </si>
  <si>
    <t>2016-08-12T18:39:31Z</t>
  </si>
  <si>
    <t>thebestsolution_ZendMultipleAuthentications</t>
  </si>
  <si>
    <t>2014-04-26T23:35:48Z</t>
  </si>
  <si>
    <t>A Zend app in which users can have multiple authentication and api providers (Facebook Twitter Google)</t>
  </si>
  <si>
    <t>http://thebestsolution.org/zend-login-with-facebook-twitter-and-google/</t>
  </si>
  <si>
    <t>ZendMultipleAuthentications</t>
  </si>
  <si>
    <t>2014-03-11T14:25:43Z</t>
  </si>
  <si>
    <t>2016-05-01T03:56:10Z</t>
  </si>
  <si>
    <t>lex0r_zendscaffolding</t>
  </si>
  <si>
    <t>2013-03-28T09:21:01Z</t>
  </si>
  <si>
    <t>CRUD component for Zend Framework</t>
  </si>
  <si>
    <t>zendscaffolding</t>
  </si>
  <si>
    <t>2012-11-01T10:06:50Z</t>
  </si>
  <si>
    <t>2016-03-01T04:28:53Z</t>
  </si>
  <si>
    <t>zendframework_ZendSkeletonModule</t>
  </si>
  <si>
    <t>2014-10-02T18:52:47Z</t>
  </si>
  <si>
    <t>Sample skeleton module for use with the ZF2 MVC layer</t>
  </si>
  <si>
    <t>http://framework.zend.com/zf2</t>
  </si>
  <si>
    <t>ZendSkeletonModule</t>
  </si>
  <si>
    <t>2016-06-28T12:27:48Z</t>
  </si>
  <si>
    <t>2016-09-02T09:42:38Z</t>
  </si>
  <si>
    <t>zendframework_zend-stratigility</t>
  </si>
  <si>
    <t>2013-09-04T10:28:15Z</t>
  </si>
  <si>
    <t>Middleware for PHP built on top of PSR-7</t>
  </si>
  <si>
    <t>https://zendframework.github.io/zend-stratigility/</t>
  </si>
  <si>
    <t>zend-stratigility</t>
  </si>
  <si>
    <t>2016-09-15T20:51:57Z</t>
  </si>
  <si>
    <t>2016-09-09T20:04:22Z</t>
  </si>
  <si>
    <t>noradaiko_ZenPlayer-for-iOS</t>
  </si>
  <si>
    <t>2015-03-09T02:09:22Z</t>
  </si>
  <si>
    <t>ZenPlayer written with objective-c</t>
  </si>
  <si>
    <t>ZenPlayer-for-iOS</t>
  </si>
  <si>
    <t>2012-07-17T14:00:24Z</t>
  </si>
  <si>
    <t>2016-08-18T09:27:33Z</t>
  </si>
  <si>
    <t>zephir-lang_zephir</t>
  </si>
  <si>
    <t>2015-07-07T10:22:11Z</t>
  </si>
  <si>
    <t>Zephir is a compiled high level language aimed to the creation of C-extensions for PHP  http://zephir-lang.com/ | Repo sync from @phalcon 0 min per hour</t>
  </si>
  <si>
    <t>http://zephir-lang.com/</t>
  </si>
  <si>
    <t>zephir</t>
  </si>
  <si>
    <t>2015-08-24T15:29:07Z</t>
  </si>
  <si>
    <t>2016-08-15T05:03:55Z</t>
  </si>
  <si>
    <t>ZewoGraveyard_ZeroMQ</t>
  </si>
  <si>
    <t>2012-06-25T23:23:55Z</t>
  </si>
  <si>
    <t>ZeroMQ for Swift</t>
  </si>
  <si>
    <t>ZeroMQ</t>
  </si>
  <si>
    <t>2016-09-13T02:12:55Z</t>
  </si>
  <si>
    <t>2016-09-20T06:31:40Z</t>
  </si>
  <si>
    <t>rllola_zeroTube</t>
  </si>
  <si>
    <t>2015-10-02T20:57:31Z</t>
  </si>
  <si>
    <t>Youtube for zeroNet</t>
  </si>
  <si>
    <t>zeroTube</t>
  </si>
  <si>
    <t>2016-09-20T23:17:56Z</t>
  </si>
  <si>
    <t>2016-09-22T00:04:17Z</t>
  </si>
  <si>
    <t>BenBBear_Zeta</t>
  </si>
  <si>
    <t>2014-10-17T21:32:39Z</t>
  </si>
  <si>
    <t>Write your node web app in an angular and unexpress way</t>
  </si>
  <si>
    <t>http://zetajs.io</t>
  </si>
  <si>
    <t>Zeta</t>
  </si>
  <si>
    <t>2015-01-30T03:18:42Z</t>
  </si>
  <si>
    <t>2016-07-18T14:55:11Z</t>
  </si>
  <si>
    <t>klen_zeta-library</t>
  </si>
  <si>
    <t>2014-10-18T19:14:36Z</t>
  </si>
  <si>
    <t>Css scss js parser and linker. Also framework for working with static files</t>
  </si>
  <si>
    <t>zeta-library</t>
  </si>
  <si>
    <t>2013-12-02T12:33:00Z</t>
  </si>
  <si>
    <t>2016-03-09T20:53:50Z</t>
  </si>
  <si>
    <t>simplethings_ZetaWebmailBundle</t>
  </si>
  <si>
    <t>2015-12-17T21:15:49Z</t>
  </si>
  <si>
    <t>[DEPRECATED] Simple reusable webmailer for Symfony2 using Zeta Components Mail</t>
  </si>
  <si>
    <t>http://www.simplethings.de</t>
  </si>
  <si>
    <t>ZetaWebmailBundle</t>
  </si>
  <si>
    <t>2012-02-07T13:40:05Z</t>
  </si>
  <si>
    <t>2016-07-23T02:04:41Z</t>
  </si>
  <si>
    <t>van-clj_zetta-parser</t>
  </si>
  <si>
    <t>2011-08-31T01:21:12Z</t>
  </si>
  <si>
    <t>Powerful monadic parser combinator in Clojure (Haskell attoparsec's port)</t>
  </si>
  <si>
    <t>van-clj.github.com</t>
  </si>
  <si>
    <t>zetta-parser</t>
  </si>
  <si>
    <t>2015-03-27T22:41:36Z</t>
  </si>
  <si>
    <t>2016-06-30T10:21:21Z</t>
  </si>
  <si>
    <t>zweifisch_zf</t>
  </si>
  <si>
    <t>2015-09-25T10:48:47Z</t>
  </si>
  <si>
    <t>a micro php framework/router for both web and cli</t>
  </si>
  <si>
    <t>zf</t>
  </si>
  <si>
    <t>2014-10-29T01:16:50Z</t>
  </si>
  <si>
    <t>2016-09-05T22:32:46Z</t>
  </si>
  <si>
    <t>cgmartin_ZF2FileUploadExamples</t>
  </si>
  <si>
    <t>2016-03-01T21:58:25Z</t>
  </si>
  <si>
    <t>Form file upload examples for Zend Framework 2</t>
  </si>
  <si>
    <t>ZF2FileUploadExamples</t>
  </si>
  <si>
    <t>2016-01-17T16:19:21Z</t>
  </si>
  <si>
    <t>2016-08-29T21:23:03Z</t>
  </si>
  <si>
    <t>zfcampus_zf-console</t>
  </si>
  <si>
    <t>2014-01-16T23:35:22Z</t>
  </si>
  <si>
    <t>Create console applications in PHP</t>
  </si>
  <si>
    <t>http://apigility.org</t>
  </si>
  <si>
    <t>zf-console</t>
  </si>
  <si>
    <t>2016-08-01T20:59:44Z</t>
  </si>
  <si>
    <t>2016-09-04T04:54:34Z</t>
  </si>
  <si>
    <t>ZF-Commons_ZfcUser</t>
  </si>
  <si>
    <t>2009-02-02T20:20:07Z</t>
  </si>
  <si>
    <t>A generic user registration and authentication module for ZF2. Supports Zend\Db and Doctrine2. (Formerly EdpUser)</t>
  </si>
  <si>
    <t>ZfcUser</t>
  </si>
  <si>
    <t>2016-08-28T21:22:33Z</t>
  </si>
  <si>
    <t>2016-09-22T07:21:22Z</t>
  </si>
  <si>
    <t>zf-fr_zfr-mailchimp</t>
  </si>
  <si>
    <t>2009-08-09T18:37:26Z</t>
  </si>
  <si>
    <t>A modern wrapper around v2 MailChimp API</t>
  </si>
  <si>
    <t>zfr-mailchimp</t>
  </si>
  <si>
    <t>2016-02-22T16:59:17Z</t>
  </si>
  <si>
    <t>2016-09-19T16:12:43Z</t>
  </si>
  <si>
    <t>zfsrogue_zfs-crypto</t>
  </si>
  <si>
    <t>2016-04-09T17:35:30Z</t>
  </si>
  <si>
    <t>ZFS On Linux with crypto patches</t>
  </si>
  <si>
    <t>zfs-crypto</t>
  </si>
  <si>
    <t>2015-02-09T01:27:04Z</t>
  </si>
  <si>
    <t>2016-07-01T17:35:41Z</t>
  </si>
  <si>
    <t>yixia_ZI</t>
  </si>
  <si>
    <t>2012-05-22T20:34:23Z</t>
  </si>
  <si>
    <t>ZI Library for wonderful Android development</t>
  </si>
  <si>
    <t>ZI</t>
  </si>
  <si>
    <t>2015-10-01T06:20:20Z</t>
  </si>
  <si>
    <t>2016-09-11T06:10:49Z</t>
  </si>
  <si>
    <t>zapret-info_z-i</t>
  </si>
  <si>
    <t>2010-02-02T15:50:33Z</t>
  </si>
  <si>
    <t>Register of Internet Addresses filtered in Russian Federation</t>
  </si>
  <si>
    <t>z-i</t>
  </si>
  <si>
    <t>2016-09-22T16:42:11Z</t>
  </si>
  <si>
    <t>2016-09-15T13:07:09Z</t>
  </si>
  <si>
    <t>tlaukkan_zigbee4java</t>
  </si>
  <si>
    <t>2013-03-03T02:50:35Z</t>
  </si>
  <si>
    <t>Zigbee API for Java provides simple Java interface to ZigBee network.</t>
  </si>
  <si>
    <t>zigbee4java</t>
  </si>
  <si>
    <t>2016-09-03T09:10:45Z</t>
  </si>
  <si>
    <t>2016-09-09T17:20:07Z</t>
  </si>
  <si>
    <t>bbangert_zilch</t>
  </si>
  <si>
    <t>2014-11-22T13:41:26Z</t>
  </si>
  <si>
    <t>Exception collector/reporter/viewer</t>
  </si>
  <si>
    <t>zilch</t>
  </si>
  <si>
    <t>2012-01-13T19:48:21Z</t>
  </si>
  <si>
    <t>2015-11-05T11:47:01Z</t>
  </si>
  <si>
    <t>ziggi_zimg-host</t>
  </si>
  <si>
    <t>2015-10-15T14:21:04Z</t>
  </si>
  <si>
    <t>Simple image hosting service</t>
  </si>
  <si>
    <t>http://img.ziggi.org/</t>
  </si>
  <si>
    <t>zimg-host</t>
  </si>
  <si>
    <t>2016-07-11T18:10:50Z</t>
  </si>
  <si>
    <t>2016-09-03T01:22:04Z</t>
  </si>
  <si>
    <t>hackndev_zinc</t>
  </si>
  <si>
    <t>2015-09-08T13:55:24Z</t>
  </si>
  <si>
    <t>The bare metal stack for rust</t>
  </si>
  <si>
    <t>zinc.rs</t>
  </si>
  <si>
    <t>zinc</t>
  </si>
  <si>
    <t>2016-09-18T21:57:34Z</t>
  </si>
  <si>
    <t>2016-09-21T16:23:19Z</t>
  </si>
  <si>
    <t>kriskowal_zip</t>
  </si>
  <si>
    <t>2014-09-09T11:53:06Z</t>
  </si>
  <si>
    <t>An implementation of unzip in JavaScript for Node</t>
  </si>
  <si>
    <t>zip</t>
  </si>
  <si>
    <t>2016-07-15T06:20:31Z</t>
  </si>
  <si>
    <t>2016-08-18T18:33:12Z</t>
  </si>
  <si>
    <t>mattconnolly_ZipArchive</t>
  </si>
  <si>
    <t>2015-07-20T05:08:07Z</t>
  </si>
  <si>
    <t>zip archive processing for Cocoa - iPhone and OS X</t>
  </si>
  <si>
    <t>http://code.google.com/p/ziparchive/</t>
  </si>
  <si>
    <t>ZipArchive</t>
  </si>
  <si>
    <t>2016-02-02T21:59:12Z</t>
  </si>
  <si>
    <t>2016-09-21T05:45:12Z</t>
  </si>
  <si>
    <t>monterail_zip-codes</t>
  </si>
  <si>
    <t>2015-12-18T02:21:37Z</t>
  </si>
  <si>
    <t>Identify city and state for given zip code</t>
  </si>
  <si>
    <t>zip-codes</t>
  </si>
  <si>
    <t>2016-03-12T20:50:12Z</t>
  </si>
  <si>
    <t>2016-09-19T16:37:44Z</t>
  </si>
  <si>
    <t>quantopian_zipline</t>
  </si>
  <si>
    <t>2015-07-03T01:14:39Z</t>
  </si>
  <si>
    <t>Zipline a Pythonic Algorithmic Trading Library</t>
  </si>
  <si>
    <t>zipline</t>
  </si>
  <si>
    <t>2016-09-22T16:41:56Z</t>
  </si>
  <si>
    <t>2016-09-21T21:48:27Z</t>
  </si>
  <si>
    <t>joshstrange_Ziptastic</t>
  </si>
  <si>
    <t>2012-07-13T03:46:46Z</t>
  </si>
  <si>
    <t>Source code for Ziptasticapi.com</t>
  </si>
  <si>
    <t>Ziptastic</t>
  </si>
  <si>
    <t>2016-04-11T15:01:42Z</t>
  </si>
  <si>
    <t>2016-07-27T17:02:24Z</t>
  </si>
  <si>
    <t>mengfeng_zjobs</t>
  </si>
  <si>
    <t>2012-02-08T23:26:14Z</t>
  </si>
  <si>
    <t>Scrapy based job crawler With Flask+AngularJs Frontend</t>
  </si>
  <si>
    <t>https://zjobs.herokuapp.com/</t>
  </si>
  <si>
    <t>zjobs</t>
  </si>
  <si>
    <t>2015-03-02T14:23:25Z</t>
  </si>
  <si>
    <t>2016-09-08T03:45:34Z</t>
  </si>
  <si>
    <t>se38_zJSON</t>
  </si>
  <si>
    <t>2012-02-20T11:54:20Z</t>
  </si>
  <si>
    <t>The JSON Document Class</t>
  </si>
  <si>
    <t>zJSON</t>
  </si>
  <si>
    <t>2015-05-29T11:50:04Z</t>
  </si>
  <si>
    <t>2016-08-28T11:20:01Z</t>
  </si>
  <si>
    <t>EVE-KILL_zKillboard</t>
  </si>
  <si>
    <t>2011-06-22T05:02:17Z</t>
  </si>
  <si>
    <t>zKillboard</t>
  </si>
  <si>
    <t>https://beta.eve-kill.net</t>
  </si>
  <si>
    <t>2016-02-10T18:45:42Z</t>
  </si>
  <si>
    <t>2016-06-07T02:13:36Z</t>
  </si>
  <si>
    <t>bensie_zlist</t>
  </si>
  <si>
    <t>2014-06-07T00:43:10Z</t>
  </si>
  <si>
    <t>Simple mailing list software in a Rails app</t>
  </si>
  <si>
    <t>zlist</t>
  </si>
  <si>
    <t>2012-12-08T07:49:40Z</t>
  </si>
  <si>
    <t>2016-09-17T05:15:28Z</t>
  </si>
  <si>
    <t>zhanleewo_ZLMailComposerViewController</t>
  </si>
  <si>
    <t>2012-04-07T17:47:48Z</t>
  </si>
  <si>
    <t>A Customized Email Composer for iOS.</t>
  </si>
  <si>
    <t>ZLMailComposerViewController</t>
  </si>
  <si>
    <t>2014-10-04T05:58:50Z</t>
  </si>
  <si>
    <t>2016-09-16T17:43:57Z</t>
  </si>
  <si>
    <t>zhxnlai_ZLSinusWaveView</t>
  </si>
  <si>
    <t>2013-08-16T14:35:58Z</t>
  </si>
  <si>
    <t>A Siri like voice visualization view using EZAudio. Modified from SISinusWaveView for iOS.</t>
  </si>
  <si>
    <t>ZLSinusWaveView</t>
  </si>
  <si>
    <t>2015-08-20T22:37:04Z</t>
  </si>
  <si>
    <t>2016-09-13T18:49:08Z</t>
  </si>
  <si>
    <t>zhxnlai_ZLSwipeableView</t>
  </si>
  <si>
    <t>2012-07-08T21:19:17Z</t>
  </si>
  <si>
    <t>A simple view for building card like interface inspired by Tinder and Potluck.</t>
  </si>
  <si>
    <t>ZLSwipeableView</t>
  </si>
  <si>
    <t>2016-06-13T01:22:22Z</t>
  </si>
  <si>
    <t>2016-09-21T13:01:23Z</t>
  </si>
  <si>
    <t>AF83_zobi</t>
  </si>
  <si>
    <t>2010-11-23T23:17:35Z</t>
  </si>
  <si>
    <t>Keep your rails controllers DRY.</t>
  </si>
  <si>
    <t>zobi</t>
  </si>
  <si>
    <t>2014-10-29T12:24:19Z</t>
  </si>
  <si>
    <t>2015-11-05T05:38:40Z</t>
  </si>
  <si>
    <t>alindeman_zonebie</t>
  </si>
  <si>
    <t>2013-01-28T08:23:42Z</t>
  </si>
  <si>
    <t>Zonebie prevents bugs in code that deals with timezones by randomly assigning a zone on every run</t>
  </si>
  <si>
    <t>zonebie</t>
  </si>
  <si>
    <t>2016-04-13T01:52:22Z</t>
  </si>
  <si>
    <t>2016-09-21T19:40:07Z</t>
  </si>
  <si>
    <t>patryk1007_ZoomHeaderViewPager</t>
  </si>
  <si>
    <t>2014-08-04T01:18:18Z</t>
  </si>
  <si>
    <t>Zoom header for Android ViewPager</t>
  </si>
  <si>
    <t>ZoomHeaderViewPager</t>
  </si>
  <si>
    <t>2016-07-24T18:00:22Z</t>
  </si>
  <si>
    <t>2016-09-13T13:47:14Z</t>
  </si>
  <si>
    <t>Gargron_zoomie</t>
  </si>
  <si>
    <t>2014-08-06T23:49:09Z</t>
  </si>
  <si>
    <t>A JavaScript zoom-on-hover tool for images like a magnifying glass. Really cool.</t>
  </si>
  <si>
    <t>http://gargron.github.io/zoomie/</t>
  </si>
  <si>
    <t>zoomie</t>
  </si>
  <si>
    <t>2013-09-01T20:09:40Z</t>
  </si>
  <si>
    <t>2016-07-15T13:58:31Z</t>
  </si>
  <si>
    <t>peachananr_zoom-scroller</t>
  </si>
  <si>
    <t>2011-10-31T11:34:05Z</t>
  </si>
  <si>
    <t>Create a Subtle Zoom Animation on Images while Scrolling</t>
  </si>
  <si>
    <t>http://www.thepetedesign.com/demos/zoom-scroller_demo.html</t>
  </si>
  <si>
    <t>zoom-scroller</t>
  </si>
  <si>
    <t>2014-05-19T09:45:59Z</t>
  </si>
  <si>
    <t>2016-09-02T13:03:38Z</t>
  </si>
  <si>
    <t>jcblw_zoomy-plugin</t>
  </si>
  <si>
    <t>2011-11-24T22:36:10Z</t>
  </si>
  <si>
    <t>:mag:  Zoomy Github Page</t>
  </si>
  <si>
    <t>zoomy-plugin</t>
  </si>
  <si>
    <t>2013-11-02T16:25:11Z</t>
  </si>
  <si>
    <t>2016-03-29T09:04:11Z</t>
  </si>
  <si>
    <t>fwbrasil_zoot</t>
  </si>
  <si>
    <t>2012-02-09T09:47:21Z</t>
  </si>
  <si>
    <t>Thin reactive framework to provide and consume REST services</t>
  </si>
  <si>
    <t>zoot</t>
  </si>
  <si>
    <t>2015-02-22T17:40:37Z</t>
  </si>
  <si>
    <t>2016-09-15T17:43:54Z</t>
  </si>
  <si>
    <t>vspinu_zotelo</t>
  </si>
  <si>
    <t>2012-02-07T13:26:34Z</t>
  </si>
  <si>
    <t>Manage zotero collections  from emacsemacs.</t>
  </si>
  <si>
    <t>zotelo</t>
  </si>
  <si>
    <t>2016-06-02T09:49:48Z</t>
  </si>
  <si>
    <t>2016-09-01T18:13:53Z</t>
  </si>
  <si>
    <t>retorquere_zotero-better-bibtex</t>
  </si>
  <si>
    <t>2013-10-14T19:10:44Z</t>
  </si>
  <si>
    <t>Make Zotero effective for us LaTeX holdouts</t>
  </si>
  <si>
    <t>https://github.com/retorquere/zotero-better-bibtex/wiki</t>
  </si>
  <si>
    <t>zotero-better-bibtex</t>
  </si>
  <si>
    <t>2016-09-20T08:39:06Z</t>
  </si>
  <si>
    <t>2016-09-21T09:27:50Z</t>
  </si>
  <si>
    <t>tadeuzagallo_zsh.js</t>
  </si>
  <si>
    <t>2014-02-09T01:36:02Z</t>
  </si>
  <si>
    <t>A web version of my terminal http://tadeuzagallo.com</t>
  </si>
  <si>
    <t>zsh.js</t>
  </si>
  <si>
    <t>2016-07-16T21:03:00Z</t>
  </si>
  <si>
    <t>2016-09-15T10:10:43Z</t>
  </si>
  <si>
    <t>landz_z-stack</t>
  </si>
  <si>
    <t>2014-03-22T05:15:28Z</t>
  </si>
  <si>
    <t>backend stack maintained by landz itself</t>
  </si>
  <si>
    <t>z-stack</t>
  </si>
  <si>
    <t>2014-02-03T12:48:47Z</t>
  </si>
  <si>
    <t>2016-07-29T02:20:48Z</t>
  </si>
  <si>
    <t>ZevanRosser_ztxt</t>
  </si>
  <si>
    <t>2010-03-04T17:02:34Z</t>
  </si>
  <si>
    <t>A browser based code editor that uses codemirror</t>
  </si>
  <si>
    <t>ztxt</t>
  </si>
  <si>
    <t>2016-04-13T15:50:51Z</t>
  </si>
  <si>
    <t>2016-06-21T18:11:02Z</t>
  </si>
  <si>
    <t>icyz_zurbfoundation5-multiselect</t>
  </si>
  <si>
    <t>2014-03-12T22:49:19Z</t>
  </si>
  <si>
    <t>multiselect plugin for zurb foundation 5</t>
  </si>
  <si>
    <t>zurbfoundation5-multiselect</t>
  </si>
  <si>
    <t>2015-05-21T09:13:11Z</t>
  </si>
  <si>
    <t>2016-06-30T16:14:56Z</t>
  </si>
  <si>
    <t>markrebec_zuul</t>
  </si>
  <si>
    <t>2015-02-06T19:03:16Z</t>
  </si>
  <si>
    <t>Authorization and ACL for ActiveRecord and ActionController</t>
  </si>
  <si>
    <t>zuul</t>
  </si>
  <si>
    <t>2015-07-17T07:54:52Z</t>
  </si>
  <si>
    <t>2016-07-20T18:17:50Z</t>
  </si>
  <si>
    <t>ifesdjeen_zweikopf</t>
  </si>
  <si>
    <t>2009-09-07T10:53:58Z</t>
  </si>
  <si>
    <t>JRuby-Clojure Interop helpers</t>
  </si>
  <si>
    <t>zweikopf</t>
  </si>
  <si>
    <t>2015-08-03T12:22:24Z</t>
  </si>
  <si>
    <t>2016-08-07T06:21:09Z</t>
  </si>
  <si>
    <t>arnaud-lb_Zwig</t>
  </si>
  <si>
    <t>2011-03-14T01:06:23Z</t>
  </si>
  <si>
    <t>Twig / Zend Framework adapter</t>
  </si>
  <si>
    <t>http://code.google.com/p/zwig/</t>
  </si>
  <si>
    <t>Zwig</t>
  </si>
  <si>
    <t>2014-01-16T12:36:46Z</t>
  </si>
  <si>
    <t>2015-09-21T13:37:49Z</t>
  </si>
  <si>
    <t>Spelt_ZXing.Delphi</t>
  </si>
  <si>
    <t>2013-01-11T06:08:45Z</t>
  </si>
  <si>
    <t>ZXing Barcode Scanning Library for Delphi XE7/XE8/X10/Appmethod</t>
  </si>
  <si>
    <t>ZXing.Delphi</t>
  </si>
  <si>
    <t>2016-09-01T14:20:54Z</t>
  </si>
  <si>
    <t>2016-09-22T10:00:45Z</t>
  </si>
  <si>
    <t>marianoabdala_ZYActivity</t>
  </si>
  <si>
    <t>2010-08-01T17:01:00Z</t>
  </si>
  <si>
    <t>Easier UIActivity inheritance.</t>
  </si>
  <si>
    <t>ZYActivity</t>
  </si>
  <si>
    <t>2013-05-08T17:27:45Z</t>
  </si>
  <si>
    <t>2016-03-08T04:15:43Z</t>
  </si>
  <si>
    <t>oddbird_true</t>
  </si>
  <si>
    <t>2014-04-21T11:58:37Z</t>
  </si>
  <si>
    <t>Sass unit tests</t>
  </si>
  <si>
    <t>http://oddbird.net/true/</t>
  </si>
  <si>
    <t>2016-09-06T10:33:15Z</t>
  </si>
  <si>
    <t>2016-09-18T20:16:48Z</t>
  </si>
  <si>
    <t>https://github.com/sergeychernyshev/.htaccess</t>
  </si>
  <si>
    <t>test + pull + unit + fork + request</t>
  </si>
  <si>
    <t>https://github.com/klen/.vim</t>
  </si>
  <si>
    <t>instal + file + packag + version + build</t>
  </si>
  <si>
    <t>https://github.com/Q42/0hn0</t>
  </si>
  <si>
    <t>app + android + io + librari + support</t>
  </si>
  <si>
    <t>https://github.com/byrichardpowell/12devsNodeJsDraw</t>
  </si>
  <si>
    <t>css + control + contain + view + will</t>
  </si>
  <si>
    <t>https://github.com/lxyu/17monip</t>
  </si>
  <si>
    <t>game + materi + bot + irc + chat</t>
  </si>
  <si>
    <t>https://github.com/nclud/2011.beercamp.com</t>
  </si>
  <si>
    <t>event + compon + analyt + element + demo</t>
  </si>
  <si>
    <t>https://github.com/jakevdp/2013_fall_ASTR599</t>
  </si>
  <si>
    <t>data + dataset + analysi + book + code</t>
  </si>
  <si>
    <t>https://github.com/SymfonyCon/2015-talks</t>
  </si>
  <si>
    <t>web + project + network + process + open</t>
  </si>
  <si>
    <t>https://github.com/jennybc/2016-06_spreadsheets</t>
  </si>
  <si>
    <t>file + data + csv + code + gener</t>
  </si>
  <si>
    <t>https://github.com/MakeSchool/2048-SpriteBuilder-Tutorial</t>
  </si>
  <si>
    <t>split + flask + sprite + kit + middlewar</t>
  </si>
  <si>
    <t>https://github.com/fusenlabs/20v</t>
  </si>
  <si>
    <t>plugin + jqueri + spring + creat + issu</t>
  </si>
  <si>
    <t>https://github.com/arrogantrobot/23andme2vcf</t>
  </si>
  <si>
    <t>git + commit + script + python + clojur</t>
  </si>
  <si>
    <t>https://github.com/tamycova/30DaysHR</t>
  </si>
  <si>
    <t>file + project + librari + will + code</t>
  </si>
  <si>
    <t>https://github.com/fangwei716/30-days-of-react-native</t>
  </si>
  <si>
    <t>output + color + build + implement + render</t>
  </si>
  <si>
    <t>https://github.com/Agnostic/360-Player-VR</t>
  </si>
  <si>
    <t>studio + code + lua + visual + support</t>
  </si>
  <si>
    <t>https://github.com/3dmol/3Dmol.js</t>
  </si>
  <si>
    <t>softwar + copi + copyright + includ + person</t>
  </si>
  <si>
    <t>https://github.com/owncloud/3rdparty</t>
  </si>
  <si>
    <t>https://github.com/phikal/4jhan-server</t>
  </si>
  <si>
    <t>window + os + develop + linux + applic</t>
  </si>
  <si>
    <t>https://github.com/cheeky4n6monkey/4n6-scripts</t>
  </si>
  <si>
    <t>licens + version + code + mit + releas</t>
  </si>
  <si>
    <t>https://github.com/remy/5minutefork</t>
  </si>
  <si>
    <t>https://github.com/chhantyal/5minutes</t>
  </si>
  <si>
    <t>user + databas + will + configur + server</t>
  </si>
  <si>
    <t>https://github.com/eugenkiss/7guis</t>
  </si>
  <si>
    <t>color + swift + java + gener + convert</t>
  </si>
  <si>
    <t>https://github.com/jecelyin/920-text-editor-v2</t>
  </si>
  <si>
    <t>https://github.com/chintanbanugaria/92five</t>
  </si>
  <si>
    <t>https://github.com/Star2Billing/a2billing</t>
  </si>
  <si>
    <t>https://github.com/sole/aafm</t>
  </si>
  <si>
    <t>https://github.com/sonsongithub/AAKeyboard</t>
  </si>
  <si>
    <t>music + applic + project + play + button</t>
  </si>
  <si>
    <t>https://github.com/fladdict/AAMCommandKit</t>
  </si>
  <si>
    <t>api + librari + document + client + applic</t>
  </si>
  <si>
    <t>https://github.com/r-plus/AAPullToRefresh</t>
  </si>
  <si>
    <t>https://github.com/mapbox/abaculus</t>
  </si>
  <si>
    <t>imag + font + size + will + option</t>
  </si>
  <si>
    <t>https://github.com/livingsocial/abanalyzer</t>
  </si>
  <si>
    <t>https://github.com/rmmh/abbrase</t>
  </si>
  <si>
    <t>https://github.com/alp82/abmash</t>
  </si>
  <si>
    <t>https://github.com/mikepenz/AboutLibraries</t>
  </si>
  <si>
    <t>https://github.com/TrevorHinesley/abracadabra</t>
  </si>
  <si>
    <t>gem + log + rubi + rail + support</t>
  </si>
  <si>
    <t>https://github.com/antoninbiret/ABSteppedProgressBar</t>
  </si>
  <si>
    <t>particl + implement + social + java + customis</t>
  </si>
  <si>
    <t>https://github.com/mangecoeur/AcademicMarkdown</t>
  </si>
  <si>
    <t>markdown + html + document + gener + librari</t>
  </si>
  <si>
    <t>https://github.com/smathot/academicmarkdown</t>
  </si>
  <si>
    <t>https://github.com/LambdaInnovation/AcademyCraft</t>
  </si>
  <si>
    <t>https://github.com/GoogleChrome/accessibility-developer-tools</t>
  </si>
  <si>
    <t>https://github.com/jennybc/access-r-source</t>
  </si>
  <si>
    <t>https://github.com/yaruopooner/ac-clang</t>
  </si>
  <si>
    <t>function + object + return + data + var</t>
  </si>
  <si>
    <t>https://github.com/jescalan/accord</t>
  </si>
  <si>
    <t>https://github.com/OCA/account-financial-reporting</t>
  </si>
  <si>
    <t>theme + javascript + editor + wordpress + base</t>
  </si>
  <si>
    <t>https://github.com/sathomas/acc-wizard</t>
  </si>
  <si>
    <t>https://github.com/ajaxorg/ace</t>
  </si>
  <si>
    <t>https://github.com/neurosynth/ACE</t>
  </si>
  <si>
    <t>https://github.com/acerbetti/ACEExpandableTextCell</t>
  </si>
  <si>
    <t>pi + tool + raspberri + devic + detect</t>
  </si>
  <si>
    <t>https://github.com/ValdikSS/aceproxy</t>
  </si>
  <si>
    <t>file + data + store + support + librari</t>
  </si>
  <si>
    <t>https://github.com/taylormsj/acf-cf7-field</t>
  </si>
  <si>
    <t>twitter + grid + field + bootstrap + form</t>
  </si>
  <si>
    <t>https://github.com/paulgibbs/achievements</t>
  </si>
  <si>
    <t>https://github.com/electerious/Ackee</t>
  </si>
  <si>
    <t>https://github.com/leoliu/ack-el</t>
  </si>
  <si>
    <t>https://github.com/ugurcany/ACN-Android-Framework</t>
  </si>
  <si>
    <t>https://github.com/Fabien-Chouteau/ACNC</t>
  </si>
  <si>
    <t>powershel + erlang + websit + cookbook + attack</t>
  </si>
  <si>
    <t>https://github.com/semsamot/ActionBarRTLizer</t>
  </si>
  <si>
    <t>notif + server + monitor + will + program</t>
  </si>
  <si>
    <t>https://github.com/drstranges/ActionHandler</t>
  </si>
  <si>
    <t>https://github.com/Prospress/action-scheduler</t>
  </si>
  <si>
    <t>version + learn + video + effect + pagin</t>
  </si>
  <si>
    <t>https://github.com/nivdul/actitracker-cassandra-spark</t>
  </si>
  <si>
    <t>https://github.com/eigengo/activator-akka-cassandra</t>
  </si>
  <si>
    <t>menu + blog + code + item + engin</t>
  </si>
  <si>
    <t>https://github.com/typesafehub/activator-akka-stream-scala</t>
  </si>
  <si>
    <t>amazon + upload + solut + s3 + aw</t>
  </si>
  <si>
    <t>https://github.com/proger/active</t>
  </si>
  <si>
    <t>https://github.com/cgriego/active_attr</t>
  </si>
  <si>
    <t>https://github.com/ember-data/active-model-adapter</t>
  </si>
  <si>
    <t>exampl + vagrant + vertx + sbt + maven</t>
  </si>
  <si>
    <t>https://github.com/leoasis/activerecord-futures</t>
  </si>
  <si>
    <t>https://github.com/activewarehouse/activewarehouse</t>
  </si>
  <si>
    <t>https://github.com/ciberch/activity-streams-mongoose</t>
  </si>
  <si>
    <t>https://github.com/rsl/acts_as_snook</t>
  </si>
  <si>
    <t>https://github.com/mobandme/ADA-Framework</t>
  </si>
  <si>
    <t>https://github.com/adamhjk/adam-vim</t>
  </si>
  <si>
    <t>https://github.com/angular-adaptive/adaptive-detection</t>
  </si>
  <si>
    <t>https://github.com/crmulliner/adbi</t>
  </si>
  <si>
    <t>https://github.com/tomorrowkey/adb-peco</t>
  </si>
  <si>
    <t>https://github.com/AdColony/AdColony-Android-SDK</t>
  </si>
  <si>
    <t>https://github.com/rstudio/addinexamples</t>
  </si>
  <si>
    <t>react + icon + redux + action + compon</t>
  </si>
  <si>
    <t>https://github.com/adempiere/adempiere</t>
  </si>
  <si>
    <t>https://github.com/somebody32/adequack</t>
  </si>
  <si>
    <t>https://github.com/liqd/adhocracy</t>
  </si>
  <si>
    <t>vim + memori + skeleton + elixir + opengl</t>
  </si>
  <si>
    <t>https://github.com/esminc/adhoq</t>
  </si>
  <si>
    <t>https://github.com/adlibre/Adlibre-TMS</t>
  </si>
  <si>
    <t>https://github.com/pematon/adminer-theme</t>
  </si>
  <si>
    <t>https://github.com/acacha/adminlte-laravel</t>
  </si>
  <si>
    <t>https://github.com/pmbuko/ADPassMon</t>
  </si>
  <si>
    <t>https://github.com/alexjlockwood/adp-worker-fragments</t>
  </si>
  <si>
    <t>https://github.com/bitExpert/adroit</t>
  </si>
  <si>
    <t>https://github.com/waldheinz/ads</t>
  </si>
  <si>
    <t>https://github.com/natefaubion/adt.js</t>
  </si>
  <si>
    <t>https://github.com/AndrewKeig/advanced-express-application-development</t>
  </si>
  <si>
    <t>https://github.com/madcyph3r/AdvancedMaterialDrawer</t>
  </si>
  <si>
    <t>https://github.com/axxapy/Adwaita-dark-gtk2</t>
  </si>
  <si>
    <t>https://github.com/Decad3nce/Aegis</t>
  </si>
  <si>
    <t>https://github.com/tadija/AEIconizer</t>
  </si>
  <si>
    <t>https://github.com/AelitaBot/aelita</t>
  </si>
  <si>
    <t>https://github.com/bjorns/aem-cmd</t>
  </si>
  <si>
    <t>https://github.com/tacitknowledge/aem-cookbook</t>
  </si>
  <si>
    <t>https://github.com/Adobe-Marketing-Cloud/aem-demo-machine</t>
  </si>
  <si>
    <t>https://github.com/AdaptiveConsulting/Aeron.NET</t>
  </si>
  <si>
    <t>https://github.com/Shay-Gueron/AES-GCM-SIV</t>
  </si>
  <si>
    <t>https://github.com/nodejitsu/aeternum</t>
  </si>
  <si>
    <t>https://github.com/xyncro/aether</t>
  </si>
  <si>
    <t>https://github.com/AffiliateWP/AffiliateWP</t>
  </si>
  <si>
    <t>https://github.com/mutualmobile/AFHARchiver</t>
  </si>
  <si>
    <t>https://github.com/jparise/AFHTTPClientLogger</t>
  </si>
  <si>
    <t>https://github.com/tunz/afl-fuzz-js</t>
  </si>
  <si>
    <t>https://github.com/jamztang/AFNetworking-ProxyQueue</t>
  </si>
  <si>
    <t>https://github.com/CodaFi/AFNetworking-RACExtensions</t>
  </si>
  <si>
    <t>https://github.com/AFNetworking/AFOAuth2Manager</t>
  </si>
  <si>
    <t>https://github.com/ngokevin/aframe-component-boilerplate</t>
  </si>
  <si>
    <t>https://github.com/AlvaroFranco/AFSoundManager</t>
  </si>
  <si>
    <t>https://github.com/YabataDesign/afterglow-itermcolors</t>
  </si>
  <si>
    <t>text + progress + sublim + view + bar</t>
  </si>
  <si>
    <t>https://github.com/hmemcpy/AgentMulder</t>
  </si>
  <si>
    <t>https://github.com/agens-no/AGGeometryKit</t>
  </si>
  <si>
    <t>https://github.com/edtalmadge/Agile-Carousel</t>
  </si>
  <si>
    <t>https://github.com/grifas/AGNavigationBarShape</t>
  </si>
  <si>
    <t>https://github.com/agoncal/agoncal-application-petstore-ee6</t>
  </si>
  <si>
    <t>https://github.com/agoravoting/agora-ciudadana</t>
  </si>
  <si>
    <t>https://github.com/InfinityRaider/AgriCraft</t>
  </si>
  <si>
    <t>https://github.com/adventuregamestudio/ags</t>
  </si>
  <si>
    <t>https://github.com/fastred/AHKNavigationController</t>
  </si>
  <si>
    <t>https://github.com/DevinciHQ/ahoy</t>
  </si>
  <si>
    <t>https://github.com/aimacode/aima-lisp</t>
  </si>
  <si>
    <t>https://github.com/aimacode/aima-python</t>
  </si>
  <si>
    <t>https://github.com/evennia/ainneve</t>
  </si>
  <si>
    <t>https://github.com/Tinche/aiofiles</t>
  </si>
  <si>
    <t>https://github.com/aio-libs/aiorest</t>
  </si>
  <si>
    <t>https://github.com/cambecc/air</t>
  </si>
  <si>
    <t>broadcast + div + project + anim + data</t>
  </si>
  <si>
    <t>https://github.com/phamtrisi/airapi</t>
  </si>
  <si>
    <t>https://github.com/watson/airplay-protocol</t>
  </si>
  <si>
    <t>https://github.com/davidchambers/airwaves</t>
  </si>
  <si>
    <t>https://github.com/KevinCoble/AIToolbox</t>
  </si>
  <si>
    <t>https://github.com/Svalorzen/AI-Toolbox</t>
  </si>
  <si>
    <t>https://github.com/scotch-io/ajax-forms-jquery</t>
  </si>
  <si>
    <t>https://github.com/carolineschnapp/ajaxify-cart</t>
  </si>
  <si>
    <t>https://github.com/laukstein/ajax-seo</t>
  </si>
  <si>
    <t>https://github.com/savonrb/akami</t>
  </si>
  <si>
    <t>https://github.com/TecyT/Akari.biliScript</t>
  </si>
  <si>
    <t>https://github.com/akavache/Akavache</t>
  </si>
  <si>
    <t>https://github.com/akkadotnet/akka.net</t>
  </si>
  <si>
    <t>https://github.com/rkrzewski/akka-cluster-etcd</t>
  </si>
  <si>
    <t>https://github.com/boldradius/akka-dddd-template</t>
  </si>
  <si>
    <t>https://github.com/mhamrah/akka-docker-cluster-example</t>
  </si>
  <si>
    <t>https://github.com/romix/akka-kryo-serialization</t>
  </si>
  <si>
    <t>https://github.com/blackm00n/AKNumericFormatter</t>
  </si>
  <si>
    <t>https://github.com/purrrminator/AKTagsInputView</t>
  </si>
  <si>
    <t>https://github.com/akumuli/Akumuli</t>
  </si>
  <si>
    <t>https://github.com/evermeer/AlamofireJsonToObjects</t>
  </si>
  <si>
    <t>https://github.com/Dalodd/Alamofire-Synchronous</t>
  </si>
  <si>
    <t>http + server + request + proxi + asynchron</t>
  </si>
  <si>
    <t>https://github.com/reini1305/alarmsplusplus</t>
  </si>
  <si>
    <t>https://github.com/ploeh/Albedo</t>
  </si>
  <si>
    <t>https://github.com/sketchytech/Aldwych-2-JSON-Parser-for-Swift</t>
  </si>
  <si>
    <t>https://github.com/unity3d-jp/AlembicImporter</t>
  </si>
  <si>
    <t>https://github.com/CarterBain/AlephNull</t>
  </si>
  <si>
    <t>https://github.com/azer/alert</t>
  </si>
  <si>
    <t>https://github.com/guardian/alerta</t>
  </si>
  <si>
    <t>https://github.com/amzn/alexa-skills-kit-java</t>
  </si>
  <si>
    <t>https://github.com/bigluck/alfred2-currencyconverter</t>
  </si>
  <si>
    <t>https://github.com/zhaocai/alfred2-ruby-template</t>
  </si>
  <si>
    <t>https://github.com/phpfunk/alfred-caffeine-controls</t>
  </si>
  <si>
    <t>https://github.com/deanishe/alfred-convert</t>
  </si>
  <si>
    <t>https://github.com/LeEnno/alfred-date-calculator</t>
  </si>
  <si>
    <t>https://github.com/mwaterfall/alfred-datetime-format-converter</t>
  </si>
  <si>
    <t>https://github.com/TylerEich/Alfred-Extras</t>
  </si>
  <si>
    <t>https://github.com/spamwax/alfred-pinboard</t>
  </si>
  <si>
    <t>https://github.com/fniephaus/alfred-pocket</t>
  </si>
  <si>
    <t>https://github.com/uetchy/alfred-qiita-workflow</t>
  </si>
  <si>
    <t>https://github.com/aseom/alfred-workflows</t>
  </si>
  <si>
    <t>https://github.com/simonbs/alfred-youtube-workflow</t>
  </si>
  <si>
    <t>https://github.com/kuychaco/algoClass</t>
  </si>
  <si>
    <t>https://github.com/algolia/algoliasearch-wordpress</t>
  </si>
  <si>
    <t>https://github.com/prakhar1989/Algorithms</t>
  </si>
  <si>
    <t>https://github.com/justinas/alice</t>
  </si>
  <si>
    <t>https://github.com/fmw/alida</t>
  </si>
  <si>
    <t>rabbitmq + servic + oracl + web + project</t>
  </si>
  <si>
    <t>https://github.com/alien4cloud/alien4cloud</t>
  </si>
  <si>
    <t>https://github.com/ALiVEOS/ALiVE.OS</t>
  </si>
  <si>
    <t>https://github.com/alkacon/alkacon-oamp</t>
  </si>
  <si>
    <t>https://github.com/liballeg/allegro5</t>
  </si>
  <si>
    <t>https://github.com/divshot/alloy</t>
  </si>
  <si>
    <t>https://github.com/aaronksaunders/alloy_fugitive</t>
  </si>
  <si>
    <t>https://github.com/alzmcr/allstate</t>
  </si>
  <si>
    <t>https://github.com/wpilibsuite/allwpilib</t>
  </si>
  <si>
    <t>https://github.com/tv42/alone</t>
  </si>
  <si>
    <t>https://github.com/bpolat/Alpha-Channel-Remover</t>
  </si>
  <si>
    <t>https://github.com/oren/alpine-nginx</t>
  </si>
  <si>
    <t>https://github.com/andrealufino/ALQuickFrame</t>
  </si>
  <si>
    <t>articl + access + code + support + provid</t>
  </si>
  <si>
    <t>https://github.com/alattis/ALRadial</t>
  </si>
  <si>
    <t>https://github.com/infosec-au/altdns</t>
  </si>
  <si>
    <t>https://github.com/lostpebble/alt-react-router-example</t>
  </si>
  <si>
    <t>https://github.com/r7kamura/altria</t>
  </si>
  <si>
    <t>https://github.com/ariccio/altWinDirStat</t>
  </si>
  <si>
    <t>https://github.com/chkn/AluminumLua</t>
  </si>
  <si>
    <t>https://github.com/jandre/always-tail</t>
  </si>
  <si>
    <t>https://github.com/ina-foss/amalia.js</t>
  </si>
  <si>
    <t>https://github.com/r-ohare/Amateur-SIGINT</t>
  </si>
  <si>
    <t>https://github.com/pwaldhauer/amazon-account-crawler</t>
  </si>
  <si>
    <t>https://github.com/awslabs/amazon-redshift-utils</t>
  </si>
  <si>
    <t>https://github.com/AnthonyMDev/AmazonS3RequestManager</t>
  </si>
  <si>
    <t>https://github.com/auiWorks/amCoder</t>
  </si>
  <si>
    <t>https://github.com/box-project/amend</t>
  </si>
  <si>
    <t>https://github.com/richard-lyman/amotoen</t>
  </si>
  <si>
    <t>https://github.com/ampache/ampache</t>
  </si>
  <si>
    <t>https://github.com/AmpersandJS/ampersand-react-mixin</t>
  </si>
  <si>
    <t>https://github.com/jordonbiondo/ample-theme</t>
  </si>
  <si>
    <t>https://github.com/squaremo/amqp.node</t>
  </si>
  <si>
    <t>https://github.com/gocardless/amqpc</t>
  </si>
  <si>
    <t>https://github.com/dansimpson/amqp-js</t>
  </si>
  <si>
    <t>https://github.com/slider/amqp-relay</t>
  </si>
  <si>
    <t>https://github.com/lincolnloop/amygdala</t>
  </si>
  <si>
    <t>https://github.com/go-amz/amz</t>
  </si>
  <si>
    <t>https://github.com/ChimeraCoder/anaconda</t>
  </si>
  <si>
    <t>https://github.com/sckott/analogsea</t>
  </si>
  <si>
    <t>https://github.com/joebeeson/analogue</t>
  </si>
  <si>
    <t>https://github.com/segment-boneyard/analytics.js-integrations</t>
  </si>
  <si>
    <t>https://github.com/18F/analytics-reporter</t>
  </si>
  <si>
    <t>https://github.com/KhaosT/ANCS-Mac</t>
  </si>
  <si>
    <t>https://github.com/raganwald/andand</t>
  </si>
  <si>
    <t>https://github.com/Redth/AndHUD</t>
  </si>
  <si>
    <t>https://github.com/mattermost/android</t>
  </si>
  <si>
    <t>https://github.com/OrgCurrent/Android</t>
  </si>
  <si>
    <t>https://github.com/KKBOX/android_kktoolkit</t>
  </si>
  <si>
    <t>https://github.com/alexjlockwood/android-2048-strings</t>
  </si>
  <si>
    <t>https://github.com/ele7enxxh/android-afl</t>
  </si>
  <si>
    <t>https://github.com/zjutkz/AndroidArchitectureDemo</t>
  </si>
  <si>
    <t>https://github.com/blessenm/AndroidAutoScrollListView</t>
  </si>
  <si>
    <t>https://github.com/ufo22940268/Android-CityIndexableListView</t>
  </si>
  <si>
    <t>https://github.com/po-devs/android-client</t>
  </si>
  <si>
    <t>https://github.com/MajeurAndroid/Android-Cling</t>
  </si>
  <si>
    <t>https://github.com/jduck/android-cluster-toolkit</t>
  </si>
  <si>
    <t>https://github.com/alexvasilkov/AndroidCommons</t>
  </si>
  <si>
    <t>https://github.com/codepath/android-contacts-loader-demo</t>
  </si>
  <si>
    <t>https://github.com/codesoup/android-cubic-bezier-interpolator</t>
  </si>
  <si>
    <t>https://github.com/TangoAgency/android-data-binding-rxjava</t>
  </si>
  <si>
    <t>https://github.com/dirkvranckaert/AndroidDecompiler</t>
  </si>
  <si>
    <t>https://github.com/novoda/android-demos</t>
  </si>
  <si>
    <t>task + plug + job + card + metric</t>
  </si>
  <si>
    <t>https://github.com/danialgoodwin/android--email-input-view</t>
  </si>
  <si>
    <t>https://github.com/framgia/android-emulator-detector</t>
  </si>
  <si>
    <t>https://github.com/guardianproject/android-ffmpeg-java</t>
  </si>
  <si>
    <t>https://github.com/vaal12/AndroidFileBrowser</t>
  </si>
  <si>
    <t>https://github.com/whoozle/android-file-transfer-linux</t>
  </si>
  <si>
    <t>https://github.com/emilsjolander/android-FlipView</t>
  </si>
  <si>
    <t>https://github.com/weddingparty/AndroidFloatLabel</t>
  </si>
  <si>
    <t>https://github.com/google/android-gradle-dsl</t>
  </si>
  <si>
    <t>https://github.com/ravidsrk/AndroidGradleStarter</t>
  </si>
  <si>
    <t>https://github.com/chiuki/android-graphics-demo</t>
  </si>
  <si>
    <t>https://github.com/gotev/android-host-monitor</t>
  </si>
  <si>
    <t>https://github.com/felipecsl/Android-ImageManager</t>
  </si>
  <si>
    <t>https://github.com/sd6352051/android-image-picker</t>
  </si>
  <si>
    <t>https://github.com/pivotal/AndroidIntelliJStarter</t>
  </si>
  <si>
    <t>https://github.com/catch/android-intent</t>
  </si>
  <si>
    <t>https://github.com/brianleroux/AndroidJS</t>
  </si>
  <si>
    <t>https://github.com/facebook/android-jsc</t>
  </si>
  <si>
    <t>https://github.com/iSECPartners/Android-KillPermAndSigChecks</t>
  </si>
  <si>
    <t>https://github.com/andreasschrade/android-kiosk-mode</t>
  </si>
  <si>
    <t>https://github.com/TheLevelUp/android-left-locked-gallery</t>
  </si>
  <si>
    <t>https://github.com/4e6/android-localization-helper</t>
  </si>
  <si>
    <t>https://github.com/twig/android-low-light-theme-switcher</t>
  </si>
  <si>
    <t>https://github.com/JakeWharton/Android-MapForgeFragment</t>
  </si>
  <si>
    <t>https://github.com/koconder/android-market-api-php</t>
  </si>
  <si>
    <t>https://github.com/dan-zx/android-MaterialNavigationDrawer</t>
  </si>
  <si>
    <t>https://github.com/romannurik/Android-MonthCalendarWidget</t>
  </si>
  <si>
    <t>https://github.com/kejunxia/AndroidMvc</t>
  </si>
  <si>
    <t>https://github.com/nhachicha/android-native-dependencies</t>
  </si>
  <si>
    <t>https://github.com/thorikawa/AndroidObjectRecognition</t>
  </si>
  <si>
    <t>https://github.com/gfx/Android-Orma</t>
  </si>
  <si>
    <t>https://github.com/StephenAsherson/Android-OttoSample</t>
  </si>
  <si>
    <t>https://github.com/nelenkov/android-pbe</t>
  </si>
  <si>
    <t>https://github.com/shouldit/android-proxy</t>
  </si>
  <si>
    <t>https://github.com/baoyongzhang/android-PullRefreshLayout</t>
  </si>
  <si>
    <t>https://github.com/jgilfelt/android-resource-navigator</t>
  </si>
  <si>
    <t>https://github.com/memoryleak/Android-RoundedImageView</t>
  </si>
  <si>
    <t>https://github.com/rtyley/android-screenshot-lib</t>
  </si>
  <si>
    <t>https://github.com/Q42/AndroidScrollingImageView</t>
  </si>
  <si>
    <t>https://github.com/AdnanHodzic/android-sdk-installer</t>
  </si>
  <si>
    <t>https://github.com/kovmarci86/android-secure-preferences</t>
  </si>
  <si>
    <t>https://github.com/zzhouj/Android-SlidingUpPanel</t>
  </si>
  <si>
    <t>https://github.com/googlesamples/android-SpeedTracker</t>
  </si>
  <si>
    <t>https://github.com/digitalbuddha/AndroidStarter</t>
  </si>
  <si>
    <t>https://github.com/jenzz/Android-StaticLauncher</t>
  </si>
  <si>
    <t>https://github.com/pavlospt/Android-Studio-Tips-by-Philippe-Breault</t>
  </si>
  <si>
    <t>https://github.com/wenchaojiang/AndroidSwipeableCardStack</t>
  </si>
  <si>
    <t>https://github.com/ashishbhandari/AndroidTabbedDialog</t>
  </si>
  <si>
    <t>https://github.com/google/android-testing-support-library</t>
  </si>
  <si>
    <t>https://github.com/lewismcgeary/AndroidtoAppleVectorLogo</t>
  </si>
  <si>
    <t>https://github.com/BelkaLab/Android-Toggle-Switch</t>
  </si>
  <si>
    <t>https://github.com/mortenjust/androidtool-mac</t>
  </si>
  <si>
    <t>https://github.com/JCAndKSolutions/android-unit-test</t>
  </si>
  <si>
    <t>https://github.com/DreaminginCodeZH/AndroidUtil</t>
  </si>
  <si>
    <t>https://github.com/codepath/android-view-helpers</t>
  </si>
  <si>
    <t>https://github.com/jakubkinst/Android-ViewModelBinding</t>
  </si>
  <si>
    <t>https://github.com/drejkim/AndroidWearMotionSensors</t>
  </si>
  <si>
    <t>https://github.com/projectara/Android-wiki</t>
  </si>
  <si>
    <t>https://github.com/freshplanet/ANE-In-App-Purchase</t>
  </si>
  <si>
    <t>https://github.com/lifthrasiir/angolmois</t>
  </si>
  <si>
    <t>https://github.com/lifthrasiir/angolmois-rust</t>
  </si>
  <si>
    <t>https://github.com/darylrowland/angucomplete</t>
  </si>
  <si>
    <t>https://github.com/scalyr/angular</t>
  </si>
  <si>
    <t>https://github.com/michaeloryl/angular2-bootstrap4-oauth2-webpack</t>
  </si>
  <si>
    <t>https://github.com/shprink/angular2-nobullshit-boilerplate</t>
  </si>
  <si>
    <t>https://github.com/SekibOmazic/angular2-playground</t>
  </si>
  <si>
    <t>https://github.com/AntJanus/angular2-ts-starter-kit</t>
  </si>
  <si>
    <t>https://github.com/preboot/angular2-universal-windows-app</t>
  </si>
  <si>
    <t>https://github.com/damienbod/Angular2WebpackVisualStudio</t>
  </si>
  <si>
    <t>https://github.com/janantala/angular-adaptive-scroll</t>
  </si>
  <si>
    <t>https://github.com/thenikso/angular-autolayout</t>
  </si>
  <si>
    <t>https://github.com/diosney/angular-bootstrap-datetimepicker-directive</t>
  </si>
  <si>
    <t>https://github.com/frapontillo/angular-bootstrap-duallistbox</t>
  </si>
  <si>
    <t>https://github.com/benmarch/angular-bootstrap-tour</t>
  </si>
  <si>
    <t>https://github.com/Wlada/angular-carousel-3d</t>
  </si>
  <si>
    <t>https://github.com/jtblin/angular-chart.js</t>
  </si>
  <si>
    <t>https://github.com/paradox41/angular-chartist.js</t>
  </si>
  <si>
    <t>https://github.com/davej/angular-classy</t>
  </si>
  <si>
    <t>https://github.com/flocca/angular-clearable</t>
  </si>
  <si>
    <t>https://github.com/chinmaymk/angular-cog</t>
  </si>
  <si>
    <t>https://github.com/m-e-conroy/angular-dialog-service</t>
  </si>
  <si>
    <t>https://github.com/dougjohnston/angular-drum-machine</t>
  </si>
  <si>
    <t>https://github.com/danhunsaker/angular-dynamic-forms</t>
  </si>
  <si>
    <t>https://github.com/lgalfaso/angular-dynamic-locale</t>
  </si>
  <si>
    <t>https://github.com/angular/angular-electron</t>
  </si>
  <si>
    <t>https://github.com/thenikso/angular-flexslider</t>
  </si>
  <si>
    <t>https://github.com/kelp404/angular-form-builder</t>
  </si>
  <si>
    <t>https://github.com/bvaughn/angular-form-for</t>
  </si>
  <si>
    <t>https://github.com/bkuhl/angular-form-ui</t>
  </si>
  <si>
    <t>https://github.com/wzr1337/angular-gestures</t>
  </si>
  <si>
    <t>https://github.com/angular-google-chart/angular-google-chart</t>
  </si>
  <si>
    <t>https://github.com/kadira-samples/angular-graphql-todos</t>
  </si>
  <si>
    <t>https://github.com/goodbomb/angular-gulp-browserify-starter</t>
  </si>
  <si>
    <t>https://github.com/DevAndyLee/Angular-Hero-Sample</t>
  </si>
  <si>
    <t>https://github.com/angular/angular-hint</t>
  </si>
  <si>
    <t>https://github.com/yargalot/Angular-HMR</t>
  </si>
  <si>
    <t>https://github.com/AllanBishop/angular-img-cropper</t>
  </si>
  <si>
    <t>https://github.com/glaucocustodio/angular-initial-value</t>
  </si>
  <si>
    <t>https://github.com/jmcunningham/AngularJS2-Learning</t>
  </si>
  <si>
    <t>https://github.com/dotansimha/angularjs-dropdown-multiselect</t>
  </si>
  <si>
    <t>https://github.com/the-front/angularjs-ee-boilerplate</t>
  </si>
  <si>
    <t>https://github.com/allenhwkim/angularjs-google-maps</t>
  </si>
  <si>
    <t>https://github.com/lavinjj/angularjs-gravatardirective</t>
  </si>
  <si>
    <t>https://github.com/matijagrcic/AngularJS-Intellisense-For-Visual-Studio</t>
  </si>
  <si>
    <t>https://github.com/karolikl/AngularJSLab</t>
  </si>
  <si>
    <t>https://github.com/marcwan/AngularJSLiveLessons</t>
  </si>
  <si>
    <t>https://github.com/yaru22/angular-json-human</t>
  </si>
  <si>
    <t>https://github.com/anchann/angularjs-typescript-e2e</t>
  </si>
  <si>
    <t>https://github.com/auth0/angular-jwt</t>
  </si>
  <si>
    <t>https://github.com/adonespitogo/angular-loading-spinner</t>
  </si>
  <si>
    <t>https://github.com/better-js-logging/angular-logger</t>
  </si>
  <si>
    <t>https://github.com/SebastianMetzger/angular-material-inbox</t>
  </si>
  <si>
    <t>https://github.com/krescruz/angular-materialize</t>
  </si>
  <si>
    <t>https://github.com/netanelgilad/angular-meteor-server</t>
  </si>
  <si>
    <t>https://github.com/kuhnza/angular-mixpanel</t>
  </si>
  <si>
    <t>https://github.com/amitava82/angular-multiselect</t>
  </si>
  <si>
    <t>https://github.com/neoziro/angular-notification</t>
  </si>
  <si>
    <t>https://github.com/cgross/angular-notify</t>
  </si>
  <si>
    <t>https://github.com/itsdrewmiller/angular-perfect-scrollbar</t>
  </si>
  <si>
    <t>https://github.com/mstaessen/angular-phonegap</t>
  </si>
  <si>
    <t>https://github.com/rebelliard/angular-picture</t>
  </si>
  <si>
    <t>https://github.com/urish/angular-placeholder-shim</t>
  </si>
  <si>
    <t>https://github.com/RevillWeb/angular-preload-image</t>
  </si>
  <si>
    <t>https://github.com/wesleycho/angular-react</t>
  </si>
  <si>
    <t>https://github.com/philipsorst/angular-rest-springsecurity</t>
  </si>
  <si>
    <t>https://github.com/dotJEM/angular-routing</t>
  </si>
  <si>
    <t>https://github.com/caitp/angular-semantic</t>
  </si>
  <si>
    <t>https://github.com/arnaudbreton/angular-smoothscroll</t>
  </si>
  <si>
    <t>https://github.com/jtrussell/angular-snap.js-bower</t>
  </si>
  <si>
    <t>https://github.com/joelmukuthu/angular-snapscroll</t>
  </si>
  <si>
    <t>https://github.com/Orange-OpenSource/angular-swagger-ui</t>
  </si>
  <si>
    <t>https://github.com/leftstick/angular-sweetalert</t>
  </si>
  <si>
    <t>https://github.com/daniellmb/angular-test-patterns</t>
  </si>
  <si>
    <t>https://github.com/angular-translate/angular-translate</t>
  </si>
  <si>
    <t>https://github.com/ajwhite/angular-translate-once</t>
  </si>
  <si>
    <t>https://github.com/tchatel/angular-treeRepeat</t>
  </si>
  <si>
    <t>https://github.com/angular-ui/angular-ui.github.com</t>
  </si>
  <si>
    <t>https://github.com/mhayes/angular-ui-foundation</t>
  </si>
  <si>
    <t>https://github.com/mallzee/angular-ui-table-view</t>
  </si>
  <si>
    <t>https://github.com/floydwch/angular-underscore</t>
  </si>
  <si>
    <t>https://github.com/leon/angular-upload</t>
  </si>
  <si>
    <t>https://github.com/michaelbromley/angularUtils</t>
  </si>
  <si>
    <t>https://github.com/huei90/angular-validation</t>
  </si>
  <si>
    <t>https://github.com/GabiGrin/angular-validation-messages</t>
  </si>
  <si>
    <t>https://github.com/xgrommx/angular-vk-app</t>
  </si>
  <si>
    <t>https://github.com/kamilkp/angular-vs-repeat</t>
  </si>
  <si>
    <t>https://github.com/cmelion/angular-yepnope</t>
  </si>
  <si>
    <t>https://github.com/mgonto/angularytics</t>
  </si>
  <si>
    <t>https://github.com/animachine/animachine</t>
  </si>
  <si>
    <t>https://github.com/ivolo/animals</t>
  </si>
  <si>
    <t>https://github.com/ejholmes/animate.scss</t>
  </si>
  <si>
    <t>https://github.com/rtyley/animated-gif-lib-for-java</t>
  </si>
  <si>
    <t>https://github.com/ytiurin/animatedscrolljs</t>
  </si>
  <si>
    <t>https://github.com/shu223/AnimatedTransitionGallery</t>
  </si>
  <si>
    <t>https://github.com/blivesta/animsition</t>
  </si>
  <si>
    <t>https://github.com/sunary/ank</t>
  </si>
  <si>
    <t>https://github.com/erikbern/ann-benchmarks</t>
  </si>
  <si>
    <t>https://github.com/AnonymousFunction/anonymousfunction.github.com</t>
  </si>
  <si>
    <t>https://github.com/guillaumebort/anormtyped-demo</t>
  </si>
  <si>
    <t>https://github.com/AntonioRedondo/AnotherMonitor</t>
  </si>
  <si>
    <t>https://github.com/malenkiki/ansi</t>
  </si>
  <si>
    <t>https://github.com/RaymiiOrg/ansible</t>
  </si>
  <si>
    <t>https://github.com/mavimo/ansible-commander</t>
  </si>
  <si>
    <t>https://github.com/ansible/ansible-container</t>
  </si>
  <si>
    <t>https://github.com/airtonix/ansible-django</t>
  </si>
  <si>
    <t>https://github.com/victorlin/ansible-docker-demo</t>
  </si>
  <si>
    <t>https://github.com/64BitsPerMinute/ansible-elasticsearch-ec2-example</t>
  </si>
  <si>
    <t>https://github.com/dmichel1/ansible-graphite</t>
  </si>
  <si>
    <t>https://github.com/adammeghji/ansible-ltc-mining-on-ec2</t>
  </si>
  <si>
    <t>https://github.com/AnsibleShipyard/ansible-mesos</t>
  </si>
  <si>
    <t>https://github.com/nodesource/ansible-nodejs-role</t>
  </si>
  <si>
    <t>https://github.com/rclayton-the-terrible/Ansible-OpenSSL</t>
  </si>
  <si>
    <t>https://github.com/ks888/ansible-playbook-debugger</t>
  </si>
  <si>
    <t>https://github.com/geerlingguy/ansible-role-nodejs</t>
  </si>
  <si>
    <t>https://github.com/CorbanR/ansible-serverdensity</t>
  </si>
  <si>
    <t>https://github.com/kamaln7/ansible-swapfile</t>
  </si>
  <si>
    <t>https://github.com/leucos/ansible-tuto</t>
  </si>
  <si>
    <t>https://github.com/pearofducks/ansible-vim</t>
  </si>
  <si>
    <t>https://github.com/rburns/ansi-to-html</t>
  </si>
  <si>
    <t>https://github.com/Anti-region-Legion/Anti-region-Legion.github.io</t>
  </si>
  <si>
    <t>https://github.com/freshcodes/antycs</t>
  </si>
  <si>
    <t>https://github.com/openstack/anvil</t>
  </si>
  <si>
    <t>https://github.com/google/anvil-build</t>
  </si>
  <si>
    <t>https://github.com/ParsePlatform/Anydevice</t>
  </si>
  <si>
    <t>https://github.com/ParsePlatform/AnyPhone</t>
  </si>
  <si>
    <t>https://github.com/mulesoft/anypoint-examples</t>
  </si>
  <si>
    <t>https://github.com/CSS-Tricks/AnythingSlider</t>
  </si>
  <si>
    <t>https://github.com/xlq/aos</t>
  </si>
  <si>
    <t>https://github.com/nhnc-nginx/apache2nginx</t>
  </si>
  <si>
    <t>https://github.com/Dania02525/apartmentex</t>
  </si>
  <si>
    <t>https://github.com/xBytez/aperturescience</t>
  </si>
  <si>
    <t>https://github.com/OraOpenSource/apex-frontend-boost</t>
  </si>
  <si>
    <t>https://github.com/SimonGoodyear/Apex-Logging</t>
  </si>
  <si>
    <t>https://github.com/devalios/APFeedBack</t>
  </si>
  <si>
    <t>https://github.com/basecamp/api</t>
  </si>
  <si>
    <t>https://github.com/BukGet/api</t>
  </si>
  <si>
    <t>https://github.com/turtl/api</t>
  </si>
  <si>
    <t>https://github.com/18F/api.data.gov</t>
  </si>
  <si>
    <t>https://github.com/richardkall/api_pagination_headers</t>
  </si>
  <si>
    <t>extens + django + web + chrome + graph</t>
  </si>
  <si>
    <t>https://github.com/manyminds/api2go</t>
  </si>
  <si>
    <t>https://github.com/mapsme/api-android</t>
  </si>
  <si>
    <t>https://github.com/JakeGinnivan/ApiApprover</t>
  </si>
  <si>
    <t>https://github.com/stolsma/apiary</t>
  </si>
  <si>
    <t>https://github.com/thecopy/apiary2postman</t>
  </si>
  <si>
    <t>https://github.com/500px/api-documentation</t>
  </si>
  <si>
    <t>https://github.com/PaulSec/API-EZTV.it</t>
  </si>
  <si>
    <t>https://github.com/Microsoft/api-guidelines</t>
  </si>
  <si>
    <t>https://github.com/Omertron/api-imdb</t>
  </si>
  <si>
    <t>https://github.com/ishkawa/APIKit</t>
  </si>
  <si>
    <t>https://github.com/flavionegrao/APIncrementalStore</t>
  </si>
  <si>
    <t>https://github.com/udacity/APIs</t>
  </si>
  <si>
    <t>https://github.com/appdotnet/api-spec</t>
  </si>
  <si>
    <t>https://github.com/jedwood/api-testing-with-node</t>
  </si>
  <si>
    <t>https://github.com/luccastera/api-throttling</t>
  </si>
  <si>
    <t>https://github.com/vay3t/apkbinder</t>
  </si>
  <si>
    <t>light + task + heroku + webrtc + work</t>
  </si>
  <si>
    <t>https://github.com/AmziLS/apls</t>
  </si>
  <si>
    <t>https://github.com/topepo/APM_Exercises</t>
  </si>
  <si>
    <t>https://github.com/inaka/apns4erl</t>
  </si>
  <si>
    <t>https://github.com/apollostack/apollo-meteor-discourse-example</t>
  </si>
  <si>
    <t>https://github.com/federkasten/appbundle-maven-plugin</t>
  </si>
  <si>
    <t>https://github.com/joshmarinacci/AppBundler</t>
  </si>
  <si>
    <t>https://github.com/dawsontoth/Appcelerator-Titanium-Redux</t>
  </si>
  <si>
    <t>https://github.com/zixaphir/appchan-x</t>
  </si>
  <si>
    <t>https://github.com/acockburn/appdaemon</t>
  </si>
  <si>
    <t>https://github.com/jdolitsky/AppDotNetPHP</t>
  </si>
  <si>
    <t>https://github.com/stuartkhall/AppDotNetSheet</t>
  </si>
  <si>
    <t>https://github.com/manikrathee/appealr</t>
  </si>
  <si>
    <t>https://github.com/GoogleCloudPlatform/appengine-flask-skeleton</t>
  </si>
  <si>
    <t>https://github.com/01org/appframework</t>
  </si>
  <si>
    <t>https://github.com/genehack/app-gitgot</t>
  </si>
  <si>
    <t>https://github.com/probonopd/AppImageKit</t>
  </si>
  <si>
    <t>https://github.com/haaakon/Apple-clang-format</t>
  </si>
  <si>
    <t>https://github.com/insidegui/AppleRemoteFramework</t>
  </si>
  <si>
    <t>https://github.com/randomite/AppleWatchTutorialSeries</t>
  </si>
  <si>
    <t>https://github.com/timeoff-management/application</t>
  </si>
  <si>
    <t>https://github.com/eladnava/applicationize</t>
  </si>
  <si>
    <t>https://github.com/dawsonice/AppLock</t>
  </si>
  <si>
    <t>https://github.com/avalente/appmetrics</t>
  </si>
  <si>
    <t>https://github.com/Leveton/appointments</t>
  </si>
  <si>
    <t>https://github.com/kylemcdonald/AppropriatingNewTechnologies</t>
  </si>
  <si>
    <t>https://github.com/njovy/AppRTCDemo</t>
  </si>
  <si>
    <t>https://github.com/Adobe-Marketing-Cloud-Apps/app-sample-android-phonegap</t>
  </si>
  <si>
    <t>https://github.com/GoogleChrome/apps-developer-tools</t>
  </si>
  <si>
    <t>https://github.com/angelXwind/AppSync</t>
  </si>
  <si>
    <t>https://github.com/Devexperts/aprof</t>
  </si>
  <si>
    <t>https://github.com/waymondo/apropospriate-theme</t>
  </si>
  <si>
    <t>https://github.com/arashpayan/APTokenField</t>
  </si>
  <si>
    <t>https://github.com/AlanQuatermain/AQAppStateMachine</t>
  </si>
  <si>
    <t>https://github.com/Ableton/aqt-stylesheets</t>
  </si>
  <si>
    <t>https://github.com/jedireza/aqua</t>
  </si>
  <si>
    <t>https://github.com/mostafa-saad/ArabicCompetitiveProgramming</t>
  </si>
  <si>
    <t>https://github.com/arachne-framework/arachne-core</t>
  </si>
  <si>
    <t>https://github.com/joymax/arango-python</t>
  </si>
  <si>
    <t>https://github.com/alexruperez/ARAutocompleteTextView</t>
  </si>
  <si>
    <t>https://github.com/naman14/Arcade</t>
  </si>
  <si>
    <t>https://github.com/mgbellemare/Arcade-Learning-Environment</t>
  </si>
  <si>
    <t>https://github.com/davetimmins/ArcGIS.PCL</t>
  </si>
  <si>
    <t>https://github.com/Esri/arcgis-viewer-flex</t>
  </si>
  <si>
    <t>https://github.com/feross/arch</t>
  </si>
  <si>
    <t>https://github.com/obihann/archey-osx</t>
  </si>
  <si>
    <t>https://github.com/ivacf/archi</t>
  </si>
  <si>
    <t>https://github.com/newsdev/archieml-js</t>
  </si>
  <si>
    <t>https://github.com/vitamins/archinstaller</t>
  </si>
  <si>
    <t>https://github.com/eucalyptus/architecture</t>
  </si>
  <si>
    <t>https://github.com/apache/archiva</t>
  </si>
  <si>
    <t>https://github.com/helgeho/ArchiveSpark</t>
  </si>
  <si>
    <t>https://github.com/KurtE/Arduino_Phoenix_Parts</t>
  </si>
  <si>
    <t>https://github.com/jeroendoggen/Arduino-distance-sensor-library</t>
  </si>
  <si>
    <t>https://github.com/Diaoul/arduino-ESP8266</t>
  </si>
  <si>
    <t>https://github.com/watterott/Arduino-Libs</t>
  </si>
  <si>
    <t>https://github.com/vheun/ArduinoPlaysTimberman</t>
  </si>
  <si>
    <t>https://github.com/kroimon/Arduino-SerialCommand</t>
  </si>
  <si>
    <t>https://github.com/mattwilliamson/arduino-sms-alarm</t>
  </si>
  <si>
    <t>https://github.com/juanrmn/Arduino-Telescope-Control</t>
  </si>
  <si>
    <t>https://github.com/qddegtya/A-ReactNative-TesterHome</t>
  </si>
  <si>
    <t>https://github.com/mafintosh/are-feross-and-mafintosh-stuck-in-an-elevator</t>
  </si>
  <si>
    <t>https://github.com/astruyk/Ares</t>
  </si>
  <si>
    <t>https://github.com/khovratovich/Argon2</t>
  </si>
  <si>
    <t>https://github.com/little-sharps/args</t>
  </si>
  <si>
    <t>https://github.com/rxi/aria</t>
  </si>
  <si>
    <t>https://github.com/maddevsio/ariadna</t>
  </si>
  <si>
    <t>https://github.com/ivankovacevic/ARLabel</t>
  </si>
  <si>
    <t>https://github.com/wyc/armbot</t>
  </si>
  <si>
    <t>https://github.com/hypriot/arm-compose</t>
  </si>
  <si>
    <t>https://github.com/armstrong/armstrong</t>
  </si>
  <si>
    <t>https://github.com/plusdude/array-generics</t>
  </si>
  <si>
    <t>https://github.com/PHPFluent/ArrayStorage</t>
  </si>
  <si>
    <t>https://github.com/rpnzl/arrch</t>
  </si>
  <si>
    <t>https://github.com/tchoi8/ArtistToolKit</t>
  </si>
  <si>
    <t>https://github.com/manjaro/artwork-menda</t>
  </si>
  <si>
    <t>https://github.com/UnitZeroOne/AS3ATF</t>
  </si>
  <si>
    <t>https://github.com/BabelFx/AS3-Flex-Samples</t>
  </si>
  <si>
    <t>https://github.com/SimonRichardson/as3-mixins</t>
  </si>
  <si>
    <t>https://github.com/fdecampredon/as3-to-typescript</t>
  </si>
  <si>
    <t>https://github.com/electron/asar</t>
  </si>
  <si>
    <t>https://github.com/DerekSelander/ASCIIArtDebugging</t>
  </si>
  <si>
    <t>https://github.com/zuckschwerdt/asciidoc.tmbundle</t>
  </si>
  <si>
    <t>https://github.com/llaville/asciidoc-bootstrap-backend</t>
  </si>
  <si>
    <t>https://github.com/oreillymedia/asciidoctor-htmlbook</t>
  </si>
  <si>
    <t>https://github.com/olizilla/asciify</t>
  </si>
  <si>
    <t>https://github.com/autresphere/ASDepthModal</t>
  </si>
  <si>
    <t>https://github.com/django/asgi_redis</t>
  </si>
  <si>
    <t>https://github.com/triAGENS/ashikawa-core</t>
  </si>
  <si>
    <t>https://github.com/nilenso/ashoka-survey-web</t>
  </si>
  <si>
    <t>https://github.com/phoet/asin</t>
  </si>
  <si>
    <t>https://github.com/sudeepjaiswal/ASJCollectionViewFillLayout</t>
  </si>
  <si>
    <t>https://github.com/dherman/asm.js</t>
  </si>
  <si>
    <t>https://github.com/greatyao/asmlibrary</t>
  </si>
  <si>
    <t>gateway + bitmap + countri + sampl + domain</t>
  </si>
  <si>
    <t>https://github.com/indutny/asn1.js</t>
  </si>
  <si>
    <t>https://github.com/ttsiodras/asn1scc</t>
  </si>
  <si>
    <t>https://github.com/gorbin/ASNETutorial</t>
  </si>
  <si>
    <t>https://github.com/dotnetfunda/AspMvcIdentity</t>
  </si>
  <si>
    <t>https://github.com/raquelsa/AspNet.Identity.MySQL</t>
  </si>
  <si>
    <t>https://github.com/damienbod/AspNet5IdentityServerAngularImplicitFlow</t>
  </si>
  <si>
    <t>googl + worker + bootstrap + creat + exampl</t>
  </si>
  <si>
    <t>https://github.com/damienbod/AspNet5MultipleProject</t>
  </si>
  <si>
    <t>https://github.com/imranbaloch/ASPNETIdentityWithOnion</t>
  </si>
  <si>
    <t>https://github.com/klabranche/ASPNETMVC5Bootstrap3ModalExamples</t>
  </si>
  <si>
    <t>https://github.com/kazimanzurrashid/aspnetmvcturbolinks</t>
  </si>
  <si>
    <t>https://github.com/JonPSmith/AspNetReactSamples</t>
  </si>
  <si>
    <t>https://github.com/RickStrahl/AspNetWebApiArticle</t>
  </si>
  <si>
    <t>https://github.com/xu-ji/assembly_chess</t>
  </si>
  <si>
    <t>https://github.com/beberlei/assert</t>
  </si>
  <si>
    <t>https://github.com/joel-costigliola/assertj-examples</t>
  </si>
  <si>
    <t>https://github.com/ribot/assertj-rx</t>
  </si>
  <si>
    <t>https://github.com/assetgraph/assetgraph-sprite</t>
  </si>
  <si>
    <t>https://github.com/att/ast</t>
  </si>
  <si>
    <t>https://github.com/richardlord/Asteroids</t>
  </si>
  <si>
    <t>https://github.com/GameTechDev/asteroids_d3d12</t>
  </si>
  <si>
    <t>https://github.com/newville/asteval</t>
  </si>
  <si>
    <t>https://github.com/lhartikk/AstroBuild</t>
  </si>
  <si>
    <t>https://github.com/PyCQA/astroid</t>
  </si>
  <si>
    <t>https://github.com/substack/astw</t>
  </si>
  <si>
    <t>https://github.com/nighthawk/ASWeekSelectorView</t>
  </si>
  <si>
    <t>https://github.com/afollestad/async</t>
  </si>
  <si>
    <t>https://github.com/RickAndMSFT/Async-ASP.NET</t>
  </si>
  <si>
    <t>https://github.com/aelij/AsyncFriendlyStackTrace</t>
  </si>
  <si>
    <t>https://github.com/jubianchi/async-generator</t>
  </si>
  <si>
    <t>https://github.com/Zeta36/Asynchronous-Methods-for-Deep-Reinforcement-Learning</t>
  </si>
  <si>
    <t>https://github.com/polyfractal/athletic</t>
  </si>
  <si>
    <t>https://github.com/atmanos/atmanos</t>
  </si>
  <si>
    <t>https://github.com/Atmosphere/atmosphere-extensions</t>
  </si>
  <si>
    <t>https://github.com/tomahawkins/atom</t>
  </si>
  <si>
    <t>https://github.com/thedigicraft/Atom.CMS</t>
  </si>
  <si>
    <t>https://github.com/atom/atom-dark-syntax</t>
  </si>
  <si>
    <t>https://github.com/facebookgo/atomicfile</t>
  </si>
  <si>
    <t>https://github.com/AtomicScala/atomic-scala-examples</t>
  </si>
  <si>
    <t>https://github.com/projectatomic/atomic-site</t>
  </si>
  <si>
    <t>https://github.com/edubkendo/atom-racer</t>
  </si>
  <si>
    <t>https://github.com/zalmoxisus/atom-redux-devtools</t>
  </si>
  <si>
    <t>https://github.com/sjlevine/atom-slime</t>
  </si>
  <si>
    <t>https://github.com/atoum/AtoumBundle</t>
  </si>
  <si>
    <t>https://github.com/igrr/atproto</t>
  </si>
  <si>
    <t>https://github.com/otalk/attachMediaStream</t>
  </si>
  <si>
    <t>https://github.com/marcosinger/attachment_magick</t>
  </si>
  <si>
    <t>https://github.com/qll/attacking-browser-extensions</t>
  </si>
  <si>
    <t>https://github.com/hynek/attrs</t>
  </si>
  <si>
    <t>https://github.com/ftruzzi/ATX-Breakout-Mini</t>
  </si>
  <si>
    <t>https://github.com/aubio/aubio</t>
  </si>
  <si>
    <t>https://github.com/cwilso/Audio-Input-Effects</t>
  </si>
  <si>
    <t>https://github.com/codeboxed/audioRecorder-Android-Titanium-Module</t>
  </si>
  <si>
    <t>https://github.com/audiorouterdev/audio-router</t>
  </si>
  <si>
    <t>https://github.com/Jawbone/AudioSessionManager</t>
  </si>
  <si>
    <t>https://github.com/keithwhor/audiosynth</t>
  </si>
  <si>
    <t>https://github.com/jfrazelle/audit</t>
  </si>
  <si>
    <t>https://github.com/twocanoes/audit</t>
  </si>
  <si>
    <t>https://github.com/lorenzo/audit-stash</t>
  </si>
  <si>
    <t>https://github.com/krinkinmu/aufs</t>
  </si>
  <si>
    <t>https://github.com/facebook/augmented-traffic-control</t>
  </si>
  <si>
    <t>https://github.com/AugurProject/augur-prototype</t>
  </si>
  <si>
    <t>https://github.com/auraphp/Aura.View</t>
  </si>
  <si>
    <t>https://github.com/alucryd/aur-alucryd</t>
  </si>
  <si>
    <t>https://github.com/aurelia-guides/aurelia-guides.md-articles</t>
  </si>
  <si>
    <t>https://github.com/matik12/aurelia-oauth</t>
  </si>
  <si>
    <t>https://github.com/SpoonX/aurelia-orm</t>
  </si>
  <si>
    <t>https://github.com/adarshpastakia/aurelia-ui-framework</t>
  </si>
  <si>
    <t>https://github.com/rdlowrey/auryn</t>
  </si>
  <si>
    <t>https://github.com/robbibt/australian-rivers</t>
  </si>
  <si>
    <t>https://github.com/fuel/auth</t>
  </si>
  <si>
    <t>https://github.com/kristianmandrup/auth-assistant</t>
  </si>
  <si>
    <t>https://github.com/raulriera/AuthenticationViewController</t>
  </si>
  <si>
    <t>https://github.com/TorinKwok/Authenticator</t>
  </si>
  <si>
    <t>https://github.com/binarylogic/authlogic</t>
  </si>
  <si>
    <t>https://github.com/kalasjocke/authlogic-facebook-connect</t>
  </si>
  <si>
    <t>https://github.com/SecurityInnovation/AuthMatrix</t>
  </si>
  <si>
    <t>https://github.com/authy/authy-python</t>
  </si>
  <si>
    <t>https://github.com/authy/authy-ruby</t>
  </si>
  <si>
    <t>https://github.com/crossbario/autobahn-android</t>
  </si>
  <si>
    <t>https://github.com/silentbicycle/autoclave</t>
  </si>
  <si>
    <t>https://github.com/neoneye/autodescribe</t>
  </si>
  <si>
    <t>https://github.com/autodl-community/autodl-rutorrent</t>
  </si>
  <si>
    <t>https://github.com/nasa/autodoc</t>
  </si>
  <si>
    <t>https://github.com/prologic/autodock-paas</t>
  </si>
  <si>
    <t>https://github.com/caglar/autoencoders</t>
  </si>
  <si>
    <t>https://github.com/elomarns/auto-encoding-for-ruby</t>
  </si>
  <si>
    <t>https://github.com/AutoHotkey/AutoHotkey</t>
  </si>
  <si>
    <t>https://github.com/palant/autoinstaller</t>
  </si>
  <si>
    <t>https://github.com/trotter/autojump.vim</t>
  </si>
  <si>
    <t>https://github.com/DavidPizarro/AutoLabelUI</t>
  </si>
  <si>
    <t>https://github.com/aikar/autoloader</t>
  </si>
  <si>
    <t>https://github.com/jmikola/AutoLogin</t>
  </si>
  <si>
    <t>https://github.com/n8barr/automotive-model-year-data</t>
  </si>
  <si>
    <t>https://github.com/vim-scripts/Auto-Pairs</t>
  </si>
  <si>
    <t>https://github.com/frankiesardo/auto-parcel</t>
  </si>
  <si>
    <t>https://github.com/calfzhou/autoproxy-gfwlist</t>
  </si>
  <si>
    <t>https://github.com/rmct/AutoReferee</t>
  </si>
  <si>
    <t>https://github.com/malmaud/Autoreload.jl</t>
  </si>
  <si>
    <t>https://github.com/msteveb/autosetup</t>
  </si>
  <si>
    <t>https://github.com/antoyo/auto-sort-bookmarks</t>
  </si>
  <si>
    <t>https://github.com/krsticdragan/AutoTypingTextView</t>
  </si>
  <si>
    <t>https://github.com/rastersoft/autovala</t>
  </si>
  <si>
    <t>https://github.com/RISCfuture/autumn</t>
  </si>
  <si>
    <t>https://github.com/avalanche123/AvalancheImagineBundle</t>
  </si>
  <si>
    <t>https://github.com/avalanche123/AvalancheSitemapBundle</t>
  </si>
  <si>
    <t>https://github.com/adorableio/avatars-api</t>
  </si>
  <si>
    <t>https://github.com/Armax/AVM</t>
  </si>
  <si>
    <t>https://github.com/flurry/avro-mobile</t>
  </si>
  <si>
    <t>https://github.com/mattt/AVSpeechSynthesizer-Example</t>
  </si>
  <si>
    <t>https://github.com/synrc/avz</t>
  </si>
  <si>
    <t>https://github.com/cloudtools/awacs</t>
  </si>
  <si>
    <t>https://github.com/away3d/away3d-examples-openfl</t>
  </si>
  <si>
    <t>https://github.com/J2TeaM/awesome-AutoIt</t>
  </si>
  <si>
    <t>https://github.com/geekan/awesome-awesome-awesome</t>
  </si>
  <si>
    <t>https://github.com/cmichi/awesome-cheatsheet</t>
  </si>
  <si>
    <t>https://github.com/obazoud/awesome-chef</t>
  </si>
  <si>
    <t>https://github.com/seancoyne/awesome-coldfusion</t>
  </si>
  <si>
    <t>https://github.com/jakoch/awesome-composer</t>
  </si>
  <si>
    <t>https://github.com/tony/awesome-config</t>
  </si>
  <si>
    <t>https://github.com/vincentbernat/awesome-configuration</t>
  </si>
  <si>
    <t>https://github.com/jonathandion/awesome-emails</t>
  </si>
  <si>
    <t>https://github.com/humiaozuzu/awesome-flask</t>
  </si>
  <si>
    <t>https://github.com/unicodeveloper/awesome-lumen</t>
  </si>
  <si>
    <t>https://github.com/dharmeshkakadia/awesome-mesos</t>
  </si>
  <si>
    <t>https://github.com/dreispt/awesome-odoo</t>
  </si>
  <si>
    <t>https://github.com/marceloboeira/awesome-osx</t>
  </si>
  <si>
    <t>https://github.com/matiassingers/awesome-readme</t>
  </si>
  <si>
    <t>https://github.com/d3viant0ne/awesome-rethinkdb</t>
  </si>
  <si>
    <t>https://github.com/vhpoet/awesome-ripple</t>
  </si>
  <si>
    <t>https://github.com/matteofigus/awesome-speaking</t>
  </si>
  <si>
    <t>https://github.com/dahlia/awesome-sqlalchemy</t>
  </si>
  <si>
    <t>https://github.com/willianjusten/awesome-svg</t>
  </si>
  <si>
    <t>https://github.com/mapbox/awesome-vector-tiles</t>
  </si>
  <si>
    <t>https://github.com/awestruct/awestruct</t>
  </si>
  <si>
    <t>https://github.com/appwilldev/AWIconSheet</t>
  </si>
  <si>
    <t>https://github.com/appoxy/aws</t>
  </si>
  <si>
    <t>https://github.com/SaltwaterC/aws2js</t>
  </si>
  <si>
    <t>https://github.com/nathanleclaire/awsapp</t>
  </si>
  <si>
    <t>https://github.com/mozilla/awsboxen</t>
  </si>
  <si>
    <t>https://github.com/pmazurek/aws-fuzzy-finder</t>
  </si>
  <si>
    <t>https://github.com/awslabs/aws-iot-elf</t>
  </si>
  <si>
    <t>https://github.com/phips/aws-jenkins</t>
  </si>
  <si>
    <t>https://github.com/awspilot/aws-lambda-php-template</t>
  </si>
  <si>
    <t>https://github.com/snowplow/aws-lambda-scala-example-project</t>
  </si>
  <si>
    <t>https://github.com/lubos/aws-lambda-wkhtmltopdf</t>
  </si>
  <si>
    <t>https://github.com/livelycode/aws-lib</t>
  </si>
  <si>
    <t>https://github.com/donny/awsmap</t>
  </si>
  <si>
    <t>https://github.com/colinbjohnson/aws-missing-tools</t>
  </si>
  <si>
    <t>https://github.com/awslabs/aws-sdk-php-resources</t>
  </si>
  <si>
    <t>https://github.com/aws/aws-sdk-ruby-record</t>
  </si>
  <si>
    <t>https://github.com/chilts/awssum</t>
  </si>
  <si>
    <t>https://github.com/ryanbrainard/axiom</t>
  </si>
  <si>
    <t>https://github.com/mamod/ayaSlider</t>
  </si>
  <si>
    <t>https://github.com/amal/AzaThread</t>
  </si>
  <si>
    <t>https://github.com/mtth/azkaban</t>
  </si>
  <si>
    <t>https://github.com/Azure/azure-cli</t>
  </si>
  <si>
    <t>https://github.com/Azure/azure-mobile-apps-js-client</t>
  </si>
  <si>
    <t>https://github.com/Azure/azure-mobile-services</t>
  </si>
  <si>
    <t>https://github.com/Azure-Samples/azure-servicebus-messaging-samples</t>
  </si>
  <si>
    <t>https://github.com/dirkfabisch/B68FloatingLabelTextField</t>
  </si>
  <si>
    <t>https://github.com/stephan83/babar</t>
  </si>
  <si>
    <t>https://github.com/mikrobi/babel</t>
  </si>
  <si>
    <t>https://github.com/shuhei/babel-angular2-app</t>
  </si>
  <si>
    <t>https://github.com/martinandert/babel-plugin-css-in-js</t>
  </si>
  <si>
    <t>https://github.com/jridgewell/babel-plugin-incremental-dom</t>
  </si>
  <si>
    <t>https://github.com/nkt/babel-plugin-react-remove-prop-types</t>
  </si>
  <si>
    <t>https://github.com/loganfsmyth/babel-plugin-transform-decorators-legacy</t>
  </si>
  <si>
    <t>https://github.com/codeschool/babel-with-gulp</t>
  </si>
  <si>
    <t>https://github.com/hegdeashwin/Backbone</t>
  </si>
  <si>
    <t>https://github.com/iVariable/Backbone.actAs.Paginatable</t>
  </si>
  <si>
    <t>https://github.com/rhysbrettbowen/Backbone.Advice</t>
  </si>
  <si>
    <t>https://github.com/marionettejs/backbone.eventbinder</t>
  </si>
  <si>
    <t>https://github.com/berzniz/backbone.getters.setters</t>
  </si>
  <si>
    <t>https://github.com/davidsulc/backbone.marionette-collection-example</t>
  </si>
  <si>
    <t>https://github.com/derickbailey/backbone.modelbinding</t>
  </si>
  <si>
    <t>https://github.com/tbranyen/backbone.routemanager</t>
  </si>
  <si>
    <t>https://github.com/scttnlsn/backbone.viewkit</t>
  </si>
  <si>
    <t>https://github.com/epeli/backbone.viewmaster</t>
  </si>
  <si>
    <t>https://github.com/marionettejs/backbone.wreqr</t>
  </si>
  <si>
    <t>https://github.com/craftedlabs/backbone-atlas</t>
  </si>
  <si>
    <t>https://github.com/martindrapeau/backbone-game-engine</t>
  </si>
  <si>
    <t>https://github.com/trivektor/Backbone-Hangman</t>
  </si>
  <si>
    <t>https://github.com/juggy/backbone-module</t>
  </si>
  <si>
    <t>https://github.com/alekseykulikov/backbone-offline</t>
  </si>
  <si>
    <t>https://github.com/codebrew/backbone-rails</t>
  </si>
  <si>
    <t>https://github.com/redbooth/backbone-redux</t>
  </si>
  <si>
    <t>https://github.com/mindmelting/Backbone-Require-Build</t>
  </si>
  <si>
    <t>https://github.com/reconbot/backbone-singleton</t>
  </si>
  <si>
    <t>https://github.com/PaulUithol/backbone-tastypie</t>
  </si>
  <si>
    <t>https://github.com/ryan-roemer/backbone-testing</t>
  </si>
  <si>
    <t>https://github.com/thomasdao/Backbone-View-Manager</t>
  </si>
  <si>
    <t>https://github.com/MarrLiss/backbone-websql</t>
  </si>
  <si>
    <t>https://github.com/tollmanz/backbone-wordpress-theme</t>
  </si>
  <si>
    <t>https://github.com/evanc/backdraft-js</t>
  </si>
  <si>
    <t>https://github.com/backdrop/backdrop</t>
  </si>
  <si>
    <t>https://github.com/wyuenho/backgrid-filter</t>
  </si>
  <si>
    <t>https://github.com/Guzlan/BackgroundVideoiOS</t>
  </si>
  <si>
    <t>https://github.com/segmentio/backo</t>
  </si>
  <si>
    <t>https://github.com/juggy/backrub</t>
  </si>
  <si>
    <t>https://github.com/gaslight/backtastic</t>
  </si>
  <si>
    <t>https://github.com/AlexeyFreelancer/BackupTask</t>
  </si>
  <si>
    <t>https://github.com/cldwalker/bahia</t>
  </si>
  <si>
    <t>https://github.com/balanced/balanced-api</t>
  </si>
  <si>
    <t>https://github.com/balanced/balanced-node</t>
  </si>
  <si>
    <t>https://github.com/balanced/balanced-php</t>
  </si>
  <si>
    <t>https://github.com/Lauszus/BalancingRobotFullSize</t>
  </si>
  <si>
    <t>https://github.com/espen/balder</t>
  </si>
  <si>
    <t>https://github.com/holyshawn/ballade</t>
  </si>
  <si>
    <t>https://github.com/elcodi/bamboo</t>
  </si>
  <si>
    <t>https://github.com/beberlei/bankaccount</t>
  </si>
  <si>
    <t>https://github.com/twilio/BankersBox</t>
  </si>
  <si>
    <t>https://github.com/cavalle/banksimplistic</t>
  </si>
  <si>
    <t>https://github.com/indutny/bar</t>
  </si>
  <si>
    <t>https://github.com/crowbar/barclamp-nova</t>
  </si>
  <si>
    <t>https://github.com/utensils/barcoded</t>
  </si>
  <si>
    <t>https://github.com/hyperoslo/BarcodeScanner</t>
  </si>
  <si>
    <t>https://github.com/payne92/bare-metal-arm</t>
  </si>
  <si>
    <t>https://github.com/ankane/barkick</t>
  </si>
  <si>
    <t>https://github.com/ForbesLindesay/barrage</t>
  </si>
  <si>
    <t>https://github.com/suitcss/base</t>
  </si>
  <si>
    <t>https://github.com/themeteorchef/base</t>
  </si>
  <si>
    <t>https://github.com/thiagokimo/Base</t>
  </si>
  <si>
    <t>https://github.com/idleberg/base16-pygments</t>
  </si>
  <si>
    <t>https://github.com/chriskempson/base16-vim</t>
  </si>
  <si>
    <t>https://github.com/chriskempson/base16-xresources</t>
  </si>
  <si>
    <t>https://github.com/tv42/base58</t>
  </si>
  <si>
    <t>https://github.com/substack/bashful</t>
  </si>
  <si>
    <t>https://github.com/idank/bashlex</t>
  </si>
  <si>
    <t>https://github.com/janosgyerik/bashoneliners</t>
  </si>
  <si>
    <t>https://github.com/glamp/bashplotlib</t>
  </si>
  <si>
    <t>https://github.com/stianlik/bash-workspace</t>
  </si>
  <si>
    <t>https://github.com/skywind3000/BasicBitmap</t>
  </si>
  <si>
    <t>https://github.com/lcf/BasicCRM</t>
  </si>
  <si>
    <t>https://github.com/pbrisbin/basil</t>
  </si>
  <si>
    <t>https://github.com/ktusznio/Bat-Tracer</t>
  </si>
  <si>
    <t>https://github.com/RethinkRobotics/baxter</t>
  </si>
  <si>
    <t>https://github.com/erikson84/BayesDataAnalysisWithPyMC</t>
  </si>
  <si>
    <t>https://github.com/davmre/bayesflow</t>
  </si>
  <si>
    <t>https://github.com/fmfn/BayesianOptimization</t>
  </si>
  <si>
    <t>https://github.com/bgamari/bayes-stack</t>
  </si>
  <si>
    <t>https://github.com/VegetableAvenger/BBBIOlib</t>
  </si>
  <si>
    <t>https://github.com/pwightman/BBGroover</t>
  </si>
  <si>
    <t>https://github.com/bakulf/bbox</t>
  </si>
  <si>
    <t>https://github.com/jasaw/bbPiCam</t>
  </si>
  <si>
    <t>https://github.com/charliesome/BBsharp</t>
  </si>
  <si>
    <t>https://github.com/chapmanb/bcbio.variation</t>
  </si>
  <si>
    <t>https://github.com/boycechang/BCMagicTransition</t>
  </si>
  <si>
    <t>https://github.com/bcoin-org/bcoin</t>
  </si>
  <si>
    <t>https://github.com/jwilberding/bcp</t>
  </si>
  <si>
    <t>https://github.com/sailro/Bdtunnel</t>
  </si>
  <si>
    <t>https://github.com/jpias/beacon-pfilter-simulation</t>
  </si>
  <si>
    <t>https://github.com/mlwelles/BeaconScanner</t>
  </si>
  <si>
    <t>https://github.com/briandconnelly/BEACONToolkit</t>
  </si>
  <si>
    <t>https://github.com/justjoheinz/beagleboneIO</t>
  </si>
  <si>
    <t>https://github.com/beagleterm/beagle-term</t>
  </si>
  <si>
    <t>https://github.com/beaker-project/beaker</t>
  </si>
  <si>
    <t>https://github.com/beakable/beakpi</t>
  </si>
  <si>
    <t>https://github.com/beanshell/beanshell</t>
  </si>
  <si>
    <t>https://github.com/jaipandya/beatbar</t>
  </si>
  <si>
    <t>https://github.com/yvettecook/Beats</t>
  </si>
  <si>
    <t>https://github.com/dreamr/beautiful-ruby-code</t>
  </si>
  <si>
    <t>https://github.com/ubuwaits/beautiful-web-type</t>
  </si>
  <si>
    <t>https://github.com/krakenjs/beaver-logger</t>
  </si>
  <si>
    <t>https://github.com/cucx/bebop</t>
  </si>
  <si>
    <t>https://github.com/roots/bedrock</t>
  </si>
  <si>
    <t>https://github.com/paradigm/bedrocklinux-userland</t>
  </si>
  <si>
    <t>https://github.com/BlueParabola/Beeblex-SDK</t>
  </si>
  <si>
    <t>https://github.com/chrisdickinson/beefy</t>
  </si>
  <si>
    <t>https://github.com/stewdio/beep.js</t>
  </si>
  <si>
    <t>https://github.com/MikeCodesDotNet/Beer-Drinkin</t>
  </si>
  <si>
    <t>https://github.com/ciaranmcnulty/behat-stepthroughextension</t>
  </si>
  <si>
    <t>https://github.com/ggozad/behaving</t>
  </si>
  <si>
    <t>https://github.com/Boris-Em/BEMCheckBox</t>
  </si>
  <si>
    <t>https://github.com/Cloudef/bemenu</t>
  </si>
  <si>
    <t>https://github.com/Boris-Em/BEMPullToRefreshWP8</t>
  </si>
  <si>
    <t>https://github.com/tylertreat/bench</t>
  </si>
  <si>
    <t>https://github.com/szilard/benchm-databases</t>
  </si>
  <si>
    <t>https://github.com/berkshelf/berkflow</t>
  </si>
  <si>
    <t>https://github.com/bernardphp/BernardBundle</t>
  </si>
  <si>
    <t>https://github.com/xmisao/bestgems.org</t>
  </si>
  <si>
    <t>https://github.com/nprapps/bestpractices</t>
  </si>
  <si>
    <t>https://github.com/franzejr/best-ruby</t>
  </si>
  <si>
    <t>https://github.com/Engelberg/better-cond</t>
  </si>
  <si>
    <t>https://github.com/chemerisuk/better-details-polyfill</t>
  </si>
  <si>
    <t>https://github.com/dfischer/betterfrontend</t>
  </si>
  <si>
    <t>https://github.com/mattwiebe/Better-Google-Fonts</t>
  </si>
  <si>
    <t>https://github.com/night/BetterTTV</t>
  </si>
  <si>
    <t>https://github.com/pranab/beymani</t>
  </si>
  <si>
    <t>https://github.com/kevinshine/BeyondUPnP</t>
  </si>
  <si>
    <t>https://github.com/bfeher/BFRadialWaveHUD</t>
  </si>
  <si>
    <t>https://github.com/thebracket/bgame</t>
  </si>
  <si>
    <t>https://github.com/brandonaaron/bgiframe</t>
  </si>
  <si>
    <t>https://github.com/bennyguitar/BGUtilities</t>
  </si>
  <si>
    <t>https://github.com/Dashron/Bifocals</t>
  </si>
  <si>
    <t>https://github.com/fuzzing/bifuz</t>
  </si>
  <si>
    <t>https://github.com/zalando/bigbash</t>
  </si>
  <si>
    <t>https://github.com/BigBrotherBot/big-brother-bot</t>
  </si>
  <si>
    <t>https://github.com/whatgoodisaroad/Big-js</t>
  </si>
  <si>
    <t>https://github.com/josem/bigoref</t>
  </si>
  <si>
    <t>https://github.com/aantthony/BigPond-Usage-Meter</t>
  </si>
  <si>
    <t>https://github.com/hadley/bigvis</t>
  </si>
  <si>
    <t>https://github.com/beamspirit/bigwig</t>
  </si>
  <si>
    <t>https://github.com/bikalabs/bika.lims</t>
  </si>
  <si>
    <t>https://github.com/owang/BilateralVideoSegmentation</t>
  </si>
  <si>
    <t>https://github.com/WhiteBlue/bilibili-html5</t>
  </si>
  <si>
    <t>https://github.com/piesync/billbo</t>
  </si>
  <si>
    <t>https://github.com/celery/billiard</t>
  </si>
  <si>
    <t>https://github.com/opensourceBIM/bimvie.ws</t>
  </si>
  <si>
    <t>https://github.com/mikolalysenko/binary-search-bounds</t>
  </si>
  <si>
    <t>https://github.com/jfrazelle/binctr</t>
  </si>
  <si>
    <t>https://github.com/ComputerScienceHouse/bingehack</t>
  </si>
  <si>
    <t>https://github.com/BinPy/BinPy</t>
  </si>
  <si>
    <t>https://github.com/bio2rdf/bio2rdf-scripts</t>
  </si>
  <si>
    <t>https://github.com/lh3/bioawk</t>
  </si>
  <si>
    <t>https://github.com/lancelafontaine/bioinformatics-compbio-tools</t>
  </si>
  <si>
    <t>https://github.com/fonnesbeck/Bios6301</t>
  </si>
  <si>
    <t>https://github.com/dcpos/bip39</t>
  </si>
  <si>
    <t>https://github.com/wooster/biplist</t>
  </si>
  <si>
    <t>https://github.com/johanmattssonm/birdfont</t>
  </si>
  <si>
    <t>https://github.com/SufficientlySecure/birthday-adapter</t>
  </si>
  <si>
    <t>https://github.com/BonsaiDen/BiSON.js</t>
  </si>
  <si>
    <t>https://github.com/dryruby/bitcache</t>
  </si>
  <si>
    <t>https://github.com/zhenjl/bitmap</t>
  </si>
  <si>
    <t>https://github.com/joequant/bitquant</t>
  </si>
  <si>
    <t>https://github.com/uraimo/Bitter</t>
  </si>
  <si>
    <t>https://github.com/lita/bittorrent</t>
  </si>
  <si>
    <t>https://github.com/bizibizi/BIZGrid4plus1CollectionViewLayout</t>
  </si>
  <si>
    <t>https://github.com/lzyy/bizhi</t>
  </si>
  <si>
    <t>https://github.com/bizibizi/BIZPopupView</t>
  </si>
  <si>
    <t>https://github.com/rasendubi/bkernel</t>
  </si>
  <si>
    <t>https://github.com/taikomatsu/BlackbodyMaya</t>
  </si>
  <si>
    <t>https://github.com/3Hren/blackhole</t>
  </si>
  <si>
    <t>https://github.com/tomsteele/blacksheepwall</t>
  </si>
  <si>
    <t>https://github.com/javan/blade</t>
  </si>
  <si>
    <t>https://github.com/otm/blade</t>
  </si>
  <si>
    <t>https://github.com/erik-nelson/blam</t>
  </si>
  <si>
    <t>https://github.com/jaspervdj/blaze-html</t>
  </si>
  <si>
    <t>https://github.com/cmather/blaze-layout</t>
  </si>
  <si>
    <t>https://github.com/Code-Fights/blaze-material-ui</t>
  </si>
  <si>
    <t>https://github.com/yasinuslu/blaze-meta</t>
  </si>
  <si>
    <t>https://github.com/tigoe/BLEDocs</t>
  </si>
  <si>
    <t>https://github.com/ccamara/blender-architecture-scripts</t>
  </si>
  <si>
    <t>https://github.com/chr15m/blender-hylang-live-code</t>
  </si>
  <si>
    <t>https://github.com/rtyler/blimpy</t>
  </si>
  <si>
    <t>https://github.com/JunoLab/Blink.jl</t>
  </si>
  <si>
    <t>https://github.com/flouthoc/blinkTitle.js</t>
  </si>
  <si>
    <t>https://github.com/shaunlebron/blinky</t>
  </si>
  <si>
    <t>https://github.com/tidepool-org/blip</t>
  </si>
  <si>
    <t>https://github.com/Netflix/blitz4j</t>
  </si>
  <si>
    <t>https://github.com/jtauber/blockchain</t>
  </si>
  <si>
    <t>https://github.com/fyquah95/blockchain-certificate</t>
  </si>
  <si>
    <t>https://github.com/karlhorky/BlockCursorEverywhere</t>
  </si>
  <si>
    <t>https://github.com/krishkumar/BlockParty</t>
  </si>
  <si>
    <t>https://github.com/BayesianLogic/blog</t>
  </si>
  <si>
    <t>https://github.com/jysperm/blog</t>
  </si>
  <si>
    <t>https://github.com/lukego/blog</t>
  </si>
  <si>
    <t>https://github.com/msurguy/blog</t>
  </si>
  <si>
    <t>https://github.com/sjoerdvisscher/blog</t>
  </si>
  <si>
    <t>https://github.com/tikonen/blog</t>
  </si>
  <si>
    <t>https://github.com/marceldegraaf/blog-coreos-2</t>
  </si>
  <si>
    <t>https://github.com/jgraham909/bloggo</t>
  </si>
  <si>
    <t>https://github.com/rainlab/blog-plugin</t>
  </si>
  <si>
    <t>https://github.com/gmazza/blog-samples</t>
  </si>
  <si>
    <t>https://github.com/adaptivethreat/BloodHound</t>
  </si>
  <si>
    <t>https://github.com/TheOnly92/bloody.go</t>
  </si>
  <si>
    <t>https://github.com/bos/bloomfilter</t>
  </si>
  <si>
    <t>https://github.com/dsummersl/bloomfilters</t>
  </si>
  <si>
    <t>https://github.com/petkaantonov/bluebird</t>
  </si>
  <si>
    <t>https://github.com/baselsw/BlueCopter</t>
  </si>
  <si>
    <t>https://github.com/veorq/blueflower</t>
  </si>
  <si>
    <t>https://github.com/arvindr21/blueimp-file-upload-expressjs</t>
  </si>
  <si>
    <t>https://github.com/dingo/blueprint</t>
  </si>
  <si>
    <t>https://github.com/bai/blueprint-rails</t>
  </si>
  <si>
    <t>https://github.com/chriseppstein/blueprint-sass</t>
  </si>
  <si>
    <t>https://github.com/datablend/blueprints-mongodb-graph</t>
  </si>
  <si>
    <t>https://github.com/dmitriid/blueredis</t>
  </si>
  <si>
    <t>https://github.com/gilt/BlueSteel</t>
  </si>
  <si>
    <t>https://github.com/carsonmcdonald/bluez-experiments</t>
  </si>
  <si>
    <t>https://github.com/carsonmcdonald/bluez-ibeacon</t>
  </si>
  <si>
    <t>https://github.com/tfausak/blunt</t>
  </si>
  <si>
    <t>https://github.com/danfuzz/blur</t>
  </si>
  <si>
    <t>https://github.com/Dimezis/BlurView</t>
  </si>
  <si>
    <t>https://github.com/joodland/bm</t>
  </si>
  <si>
    <t>https://github.com/joekain/bmark</t>
  </si>
  <si>
    <t>https://github.com/bmatzner/BmatznerFoundationBundle</t>
  </si>
  <si>
    <t>https://github.com/jimweirich/bnr-ios-rubymotion</t>
  </si>
  <si>
    <t>https://github.com/wuan/bo-android</t>
  </si>
  <si>
    <t>https://github.com/budu/board</t>
  </si>
  <si>
    <t>https://github.com/rasmusgreve/BoardGameGeek</t>
  </si>
  <si>
    <t>https://github.com/GetBlimp/boards</t>
  </si>
  <si>
    <t>https://github.com/cliffano/bob</t>
  </si>
  <si>
    <t>https://github.com/expressjs/body-parser</t>
  </si>
  <si>
    <t>https://github.com/anoopelias/boids</t>
  </si>
  <si>
    <t>https://github.com/Kdyby/Boilerplate</t>
  </si>
  <si>
    <t>https://github.com/AnimalDesign/bolt-translate</t>
  </si>
  <si>
    <t>https://github.com/bitgamma/boltun</t>
  </si>
  <si>
    <t>https://github.com/wwadge/bonecp</t>
  </si>
  <si>
    <t>https://github.com/derekmolloy/boneDeviceTree</t>
  </si>
  <si>
    <t>https://github.com/oleksandr/bonjour</t>
  </si>
  <si>
    <t>https://github.com/benschwarz/bonsai</t>
  </si>
  <si>
    <t>https://github.com/intermezzOS/book</t>
  </si>
  <si>
    <t>https://github.com/everyleaf/book_memo2</t>
  </si>
  <si>
    <t>https://github.com/practicingruby/bookie</t>
  </si>
  <si>
    <t>https://github.com/mwozniak/bookmark-manager</t>
  </si>
  <si>
    <t>https://github.com/abruzzi/bookmarks-frontend</t>
  </si>
  <si>
    <t>https://github.com/nurkiewicz/books</t>
  </si>
  <si>
    <t>https://github.com/chef/bookshelf</t>
  </si>
  <si>
    <t>https://github.com/bsiddiqui/bookshelf-modelbase</t>
  </si>
  <si>
    <t>https://github.com/hapijs/boom</t>
  </si>
  <si>
    <t>https://github.com/tarekziade/boom</t>
  </si>
  <si>
    <t>https://github.com/jyp/boon</t>
  </si>
  <si>
    <t>https://github.com/bytemaster/Boost.RPC</t>
  </si>
  <si>
    <t>https://github.com/alexott/boost-asio-examples</t>
  </si>
  <si>
    <t>https://github.com/mgrebenets/boost-xcode5-iosx</t>
  </si>
  <si>
    <t>https://github.com/ryanseddon/bootleg</t>
  </si>
  <si>
    <t>https://github.com/4finance/boot-microservice</t>
  </si>
  <si>
    <t>https://github.com/Yago/Bootsketch</t>
  </si>
  <si>
    <t>https://github.com/nette/bootstrap</t>
  </si>
  <si>
    <t>https://github.com/taitems/bootstrap.footnotes.js</t>
  </si>
  <si>
    <t>https://github.com/MWDelaney/bootstrap-3-shortcodes</t>
  </si>
  <si>
    <t>https://github.com/riccardonobile/Bootstrap3-Webmin-Theme</t>
  </si>
  <si>
    <t>https://github.com/biggora/bootstrap-ajax-typeahead</t>
  </si>
  <si>
    <t>https://github.com/istvan-ujjmeszaros/bootstrap-colorpickersliders</t>
  </si>
  <si>
    <t>https://github.com/jordanbrock/bootstrap-daterangepicker-rails</t>
  </si>
  <si>
    <t>https://github.com/advancedrei/BootstrapForEmail</t>
  </si>
  <si>
    <t>https://github.com/advancedrei/BootstrapForRazor</t>
  </si>
  <si>
    <t>https://github.com/gilek/bootstrap-gtreetable</t>
  </si>
  <si>
    <t>https://github.com/mdbootstrap/bootstrap-material-design</t>
  </si>
  <si>
    <t>https://github.com/djokodonev/bootstrap-multilevel-dropdown</t>
  </si>
  <si>
    <t>https://github.com/jasontorres/bootstrap-on-rails</t>
  </si>
  <si>
    <t>https://github.com/itsjaviaguilar/bootstrap-popover-picker</t>
  </si>
  <si>
    <t>https://github.com/asyraf9/bootstrap-sidebar</t>
  </si>
  <si>
    <t>https://github.com/bonsaiben/bootstrap-snippets</t>
  </si>
  <si>
    <t>https://github.com/HighRobotics/Bootstrap-Stroke</t>
  </si>
  <si>
    <t>https://github.com/kartik-v/bootstrap-tabs-x</t>
  </si>
  <si>
    <t>https://github.com/pamelafox/bootstrap-transloadit-plugin</t>
  </si>
  <si>
    <t>https://github.com/morrissinger/BootstrapTreeNav</t>
  </si>
  <si>
    <t>https://github.com/html5-ninja/Bootstrap-video-player-jQuery-plugin</t>
  </si>
  <si>
    <t>https://github.com/elmahdim/bootstrap-wishlist</t>
  </si>
  <si>
    <t>https://github.com/TradeMe/bootup.js</t>
  </si>
  <si>
    <t>https://github.com/vti/bootylicious</t>
  </si>
  <si>
    <t>https://github.com/MattHall/bort</t>
  </si>
  <si>
    <t>https://github.com/liwenzhu/bosonnlp</t>
  </si>
  <si>
    <t>https://github.com/randombit/botan</t>
  </si>
  <si>
    <t>https://github.com/arturadib/botio</t>
  </si>
  <si>
    <t>https://github.com/yyuu/botornado</t>
  </si>
  <si>
    <t>https://github.com/bottlepy/bottle</t>
  </si>
  <si>
    <t>https://github.com/rcarmo/bottle-fever</t>
  </si>
  <si>
    <t>https://github.com/FubuMvcArchive/bottles</t>
  </si>
  <si>
    <t>https://github.com/zeekay/bottle-websocket</t>
  </si>
  <si>
    <t>https://github.com/numberoverzero/bottom</t>
  </si>
  <si>
    <t>https://github.com/ChrisCheng4j/BottomNavigation</t>
  </si>
  <si>
    <t>https://github.com/Kennyc1012/BottomSheet</t>
  </si>
  <si>
    <t>https://github.com/groupme/bot-tutorial-nodejs</t>
  </si>
  <si>
    <t>https://github.com/machine-intelligence/Botworld</t>
  </si>
  <si>
    <t>https://github.com/surahul/Bounce</t>
  </si>
  <si>
    <t>https://github.com/JosephSilber/bouncer</t>
  </si>
  <si>
    <t>https://github.com/dawsonice/BounceScroller</t>
  </si>
  <si>
    <t>https://github.com/newsapps/boundaryservice</t>
  </si>
  <si>
    <t>https://github.com/NamPNQ/bower-videogular-youtube</t>
  </si>
  <si>
    <t>https://github.com/hrj/box2d-js</t>
  </si>
  <si>
    <t>https://github.com/KrugerHeavyIndustries/box2d-unity</t>
  </si>
  <si>
    <t>https://github.com/box/box-java-sdk</t>
  </si>
  <si>
    <t>https://github.com/cburnette/boxr</t>
  </si>
  <si>
    <t>https://github.com/Schepp/box-sizing-polyfill</t>
  </si>
  <si>
    <t>https://github.com/r-a-y/bp-reply-by-email</t>
  </si>
  <si>
    <t>https://github.com/cfjedimaster/Brackets-Dash</t>
  </si>
  <si>
    <t>https://github.com/dhategan/brackets-grunt</t>
  </si>
  <si>
    <t>https://github.com/le717/brackets-html-skeleton</t>
  </si>
  <si>
    <t>https://github.com/Wikunia/brackets-QuickDocsPHP</t>
  </si>
  <si>
    <t>https://github.com/rabchev/brackets-server</t>
  </si>
  <si>
    <t>https://github.com/chuyik/brackets-snippets</t>
  </si>
  <si>
    <t>https://github.com/daveosborne/brackets-vimderbar</t>
  </si>
  <si>
    <t>https://github.com/thomasvalera/Brackets-Workspaces</t>
  </si>
  <si>
    <t>https://github.com/levlaz/braindump</t>
  </si>
  <si>
    <t>https://github.com/Brainfock/Brainfock</t>
  </si>
  <si>
    <t>https://github.com/txus/brainfuck</t>
  </si>
  <si>
    <t>https://github.com/fatiherikli/brainfuck-visualizer</t>
  </si>
  <si>
    <t>https://github.com/aviaryan/BrainGames</t>
  </si>
  <si>
    <t>https://github.com/jvoegele/brassbound-dci</t>
  </si>
  <si>
    <t>https://github.com/nealharris/BREACH</t>
  </si>
  <si>
    <t>https://github.com/meldium/breach-mitigation-rails</t>
  </si>
  <si>
    <t>https://github.com/rok5ek/BreadcrumbToolbar</t>
  </si>
  <si>
    <t>https://github.com/Bradley-Plus/BreakingBad-NES</t>
  </si>
  <si>
    <t>https://github.com/AdamBien/breakr</t>
  </si>
  <si>
    <t>https://github.com/Breeze/breeze.js.samples</t>
  </si>
  <si>
    <t>https://github.com/scalanlp/breeze-viz</t>
  </si>
  <si>
    <t>https://github.com/ibdknox/brepl</t>
  </si>
  <si>
    <t>https://github.com/jmoody/briar</t>
  </si>
  <si>
    <t>https://github.com/alexbeletsky/brick</t>
  </si>
  <si>
    <t>https://github.com/hyperoslo_Brick/brick</t>
  </si>
  <si>
    <t>https://github.com/mozbrick_brick/Brick</t>
  </si>
  <si>
    <t>https://github.com/klout/brickhouse</t>
  </si>
  <si>
    <t>https://github.com/codeforamerica/brigade</t>
  </si>
  <si>
    <t>https://github.com/lspitzner/brittany</t>
  </si>
  <si>
    <t>https://github.com/bro/bro</t>
  </si>
  <si>
    <t>https://github.com/frnsys/broca</t>
  </si>
  <si>
    <t>https://github.com/rickharrison/broccoli-asset-rev</t>
  </si>
  <si>
    <t>https://github.com/babel/broccoli-babel-transpiler</t>
  </si>
  <si>
    <t>https://github.com/broala/bro-cheatsheets</t>
  </si>
  <si>
    <t>https://github.com/brockallen/BrockAllen.IdentityReboot</t>
  </si>
  <si>
    <t>https://github.com/undees/brominet</t>
  </si>
  <si>
    <t>https://github.com/brooklynjs/brooklynjs.github.io</t>
  </si>
  <si>
    <t>https://github.com/dgrtwo/broom</t>
  </si>
  <si>
    <t>https://github.com/sethhall/bro-scripts</t>
  </si>
  <si>
    <t>https://github.com/browscap/browscap</t>
  </si>
  <si>
    <t>https://github.com/gshutler/browser_details</t>
  </si>
  <si>
    <t>https://github.com/Shopify/browser_sniffer</t>
  </si>
  <si>
    <t>https://github.com/mikeal/browsercouch</t>
  </si>
  <si>
    <t>https://github.com/trigger-corp/browser-extensions</t>
  </si>
  <si>
    <t>https://github.com/epeli/browserify-externalize</t>
  </si>
  <si>
    <t>https://github.com/vuejs-templates/browserify-simple</t>
  </si>
  <si>
    <t>https://github.com/benbria/browserify-transform-tools</t>
  </si>
  <si>
    <t>https://github.com/brave/browser-ios</t>
  </si>
  <si>
    <t>https://github.com/assembler/browsernizer</t>
  </si>
  <si>
    <t>https://github.com/axemclion/browser-perf</t>
  </si>
  <si>
    <t>https://github.com/blackrabbit99/browser-performance-testing-tools</t>
  </si>
  <si>
    <t>https://github.com/brunch/brunch.github.io</t>
  </si>
  <si>
    <t>https://github.com/sebastibe/brunch-django-examples</t>
  </si>
  <si>
    <t>https://github.com/monokrome/brunch-with-brunch</t>
  </si>
  <si>
    <t>https://github.com/gcollazo/brunch-with-ember-reloaded</t>
  </si>
  <si>
    <t>https://github.com/puffnfresh/brushtail</t>
  </si>
  <si>
    <t>https://github.com/stoyan/bscss</t>
  </si>
  <si>
    <t>https://github.com/ddouble/bsie</t>
  </si>
  <si>
    <t>https://github.com/blindsightcorp/BSMobileProvision</t>
  </si>
  <si>
    <t>https://github.com/scullion/bsphere</t>
  </si>
  <si>
    <t>https://github.com/ata4/bspsrc</t>
  </si>
  <si>
    <t>https://github.com/guo-yu/btc</t>
  </si>
  <si>
    <t>https://github.com/btcsuite/btcd</t>
  </si>
  <si>
    <t>https://github.com/aidanf/BTE</t>
  </si>
  <si>
    <t>https://github.com/Biomechanical-ToolKit/BTKCore</t>
  </si>
  <si>
    <t>https://github.com/floe/BTLE</t>
  </si>
  <si>
    <t>https://github.com/bitronix/btm</t>
  </si>
  <si>
    <t>https://github.com/xiaohuiyan/BTM</t>
  </si>
  <si>
    <t>https://github.com/shurikk/bttrack</t>
  </si>
  <si>
    <t>https://github.com/giladHaimov/BTWiz</t>
  </si>
  <si>
    <t>https://github.com/okfn/bubbletree</t>
  </si>
  <si>
    <t>https://github.com/sairion/buble-loader</t>
  </si>
  <si>
    <t>https://github.com/nlf/bucker</t>
  </si>
  <si>
    <t>https://github.com/StabbyCutyou/buffstreams</t>
  </si>
  <si>
    <t>https://github.com/rahuljiresal/BugReportKit</t>
  </si>
  <si>
    <t>https://github.com/ruby/bugs.ruby-lang.org</t>
  </si>
  <si>
    <t>https://github.com/bugsnag/bugsnag-cocoa</t>
  </si>
  <si>
    <t>https://github.com/lukhnos/BugzKit</t>
  </si>
  <si>
    <t>https://github.com/laracasts/Build-An-Activity-Feed-in-Laravel</t>
  </si>
  <si>
    <t>https://github.com/mikeferguson/buildbot-ros</t>
  </si>
  <si>
    <t>https://github.com/Polychart/builder</t>
  </si>
  <si>
    <t>https://github.com/jed/building-brooklynjs</t>
  </si>
  <si>
    <t>https://github.com/kivy/buildozer</t>
  </si>
  <si>
    <t>https://github.com/astaxie/build-web-application-with-golang</t>
  </si>
  <si>
    <t>https://github.com/keepcalm/BukkitForge</t>
  </si>
  <si>
    <t>https://github.com/Automattic/bulk-user-management</t>
  </si>
  <si>
    <t>https://github.com/digedu/bullet</t>
  </si>
  <si>
    <t>https://github.com/sebpearce/bullshit</t>
  </si>
  <si>
    <t>https://github.com/ChristopherRabotin/bungiesearch</t>
  </si>
  <si>
    <t>https://github.com/remore/burn</t>
  </si>
  <si>
    <t>https://github.com/h3xstream/burp-retire-js</t>
  </si>
  <si>
    <t>https://github.com/tomsteele/burpstaticscan</t>
  </si>
  <si>
    <t>https://github.com/ms-iot/BusProviders</t>
  </si>
  <si>
    <t>https://github.com/jackdoe/butter</t>
  </si>
  <si>
    <t>https://github.com/hartleybrody/buzzkill</t>
  </si>
  <si>
    <t>https://github.com/bendyworks/bwoken</t>
  </si>
  <si>
    <t>https://github.com/manfe/bxslider-rails</t>
  </si>
  <si>
    <t>https://github.com/geoffsalmon/bytebuffer</t>
  </si>
  <si>
    <t>https://github.com/hexafluoride/byteflood</t>
  </si>
  <si>
    <t>https://github.com/carllerche/bytes</t>
  </si>
  <si>
    <t>https://github.com/fero23/bytevec</t>
  </si>
  <si>
    <t>https://github.com/jelathro/C</t>
  </si>
  <si>
    <t>https://github.com/xiaojiaqi/C1000kPracticeGuide</t>
  </si>
  <si>
    <t>https://github.com/haskell/c2hs</t>
  </si>
  <si>
    <t>https://github.com/CRedit360/C360NavigationBar</t>
  </si>
  <si>
    <t>https://github.com/bryanoltman/CAAnimation-EasingEquations</t>
  </si>
  <si>
    <t>https://github.com/plancalculus/cabal-uninstall</t>
  </si>
  <si>
    <t>https://github.com/composer/ca-bundle</t>
  </si>
  <si>
    <t>https://github.com/KingCrunch/CacheControl</t>
  </si>
  <si>
    <t>https://github.com/Sirupsen/cachedis</t>
  </si>
  <si>
    <t>https://github.com/Bockit/cacheify</t>
  </si>
  <si>
    <t>https://github.com/CachetHQ/Cachet</t>
  </si>
  <si>
    <t>https://github.com/ddossot/cadfaerl</t>
  </si>
  <si>
    <t>https://github.com/machinamentum/Caelina</t>
  </si>
  <si>
    <t>https://github.com/alexgkendall/caffe-segnet</t>
  </si>
  <si>
    <t>https://github.com/BVLC/caffe-tutorial</t>
  </si>
  <si>
    <t>https://github.com/indutny/caine</t>
  </si>
  <si>
    <t>https://github.com/theSmaw/Caja-HTML-Sanitizer</t>
  </si>
  <si>
    <t>https://github.com/rendro/cajal</t>
  </si>
  <si>
    <t>https://github.com/ninjudd/cake</t>
  </si>
  <si>
    <t>https://github.com/cakephp/cakepackages</t>
  </si>
  <si>
    <t>https://github.com/neilcrookes/CakePHP-Blog-Plugin</t>
  </si>
  <si>
    <t>https://github.com/beeman/cakephp-bootstrap-notifications</t>
  </si>
  <si>
    <t>https://github.com/webtechnick/CakePHP-Configuration-Plugin</t>
  </si>
  <si>
    <t>https://github.com/FriendsOfCake/cakephp-csvview</t>
  </si>
  <si>
    <t>https://github.com/webtechnick/CakePHP-DatabaseLogger-Plugin</t>
  </si>
  <si>
    <t>https://github.com/tigrang/cakephp-datatable</t>
  </si>
  <si>
    <t>https://github.com/josegonzalez/cakephp-filter</t>
  </si>
  <si>
    <t>https://github.com/pronique/CakePHP-ProUtils-Plugin</t>
  </si>
  <si>
    <t>https://github.com/burzum/cakephp-user-tools</t>
  </si>
  <si>
    <t>https://github.com/josegonzalez/cakephp-version</t>
  </si>
  <si>
    <t>https://github.com/XanderStrike/caketop-theater</t>
  </si>
  <si>
    <t>https://github.com/romansanchez/Calaca</t>
  </si>
  <si>
    <t>https://github.com/calaos/calaos-os</t>
  </si>
  <si>
    <t>https://github.com/lau/calecto</t>
  </si>
  <si>
    <t>https://github.com/ramalho/calendar.js</t>
  </si>
  <si>
    <t>https://github.com/ziyasal/Caliburn.Metro</t>
  </si>
  <si>
    <t>https://github.com/dbuksbaum/Caliburn.Micro.Autofac</t>
  </si>
  <si>
    <t>https://github.com/CaliOpen/caliopen.web-DEPRECATED</t>
  </si>
  <si>
    <t>https://github.com/ceelian/callme</t>
  </si>
  <si>
    <t>https://github.com/MichaelRocks/CallMeMaybe</t>
  </si>
  <si>
    <t>https://github.com/stevemarple/Calunium</t>
  </si>
  <si>
    <t>https://github.com/cliss/camel</t>
  </si>
  <si>
    <t>https://github.com/CauldronDevelopmentLLC/CAMotics</t>
  </si>
  <si>
    <t>https://github.com/lucky/camper</t>
  </si>
  <si>
    <t>https://github.com/chloerei/campo1</t>
  </si>
  <si>
    <t>https://github.com/kenshin03/camus</t>
  </si>
  <si>
    <t>https://github.com/jduck/canhazaxs</t>
  </si>
  <si>
    <t>https://github.com/KasperTidemann/canonical-emberjs-routing-example</t>
  </si>
  <si>
    <t>https://github.com/jcoglan/canopy</t>
  </si>
  <si>
    <t>https://github.com/linklayer/cantact-fw</t>
  </si>
  <si>
    <t>https://github.com/CDrummond/cantata</t>
  </si>
  <si>
    <t>https://github.com/tholman/cant-not-tweet-this</t>
  </si>
  <si>
    <t>https://github.com/kmowery/canvas-fingerprinting</t>
  </si>
  <si>
    <t>https://github.com/rockymadden/canvas-lms-cloud</t>
  </si>
  <si>
    <t>https://github.com/ottis/canvas-particles</t>
  </si>
  <si>
    <t>https://github.com/84Paris/canvasvideo.js</t>
  </si>
  <si>
    <t>https://github.com/olauzon/capacitor</t>
  </si>
  <si>
    <t>https://github.com/mydrive/capistrano-deploytags</t>
  </si>
  <si>
    <t>https://github.com/roots/capistrano-grunt</t>
  </si>
  <si>
    <t>https://github.com/leehambley/capistrano-handbook</t>
  </si>
  <si>
    <t>https://github.com/stve/capistrano-local-precompile</t>
  </si>
  <si>
    <t>https://github.com/capistrano-plugins/capistrano-rbenv-install</t>
  </si>
  <si>
    <t>https://github.com/mhutter/capistrano-recipes</t>
  </si>
  <si>
    <t>https://github.com/dwrensha/capnproto-rust</t>
  </si>
  <si>
    <t>https://github.com/iMokhles/CAPostEditorViewController</t>
  </si>
  <si>
    <t>https://github.com/thyrlian/Captain-ADB</t>
  </si>
  <si>
    <t>https://github.com/contra/captchagen</t>
  </si>
  <si>
    <t>https://github.com/mmoulton/capture</t>
  </si>
  <si>
    <t>https://github.com/gabriel/CaptureRecord</t>
  </si>
  <si>
    <t>https://github.com/jnicklas/capybara</t>
  </si>
  <si>
    <t>https://github.com/Casecommons/capybara-accessible</t>
  </si>
  <si>
    <t>https://github.com/goodwill/capybara-select2</t>
  </si>
  <si>
    <t>https://github.com/sonian/carica</t>
  </si>
  <si>
    <t>https://github.com/falkTX/Carla</t>
  </si>
  <si>
    <t>https://github.com/Code52/carnac</t>
  </si>
  <si>
    <t>https://github.com/rheaton/carrierwave-video</t>
  </si>
  <si>
    <t>https://github.com/the42/cartconvert</t>
  </si>
  <si>
    <t>https://github.com/Carthage/Carthage</t>
  </si>
  <si>
    <t>https://github.com/Vizzuality/cartodb-leaflet</t>
  </si>
  <si>
    <t>https://github.com/perl-carton/carton</t>
  </si>
  <si>
    <t>https://github.com/stephenmcd/cartridge</t>
  </si>
  <si>
    <t>https://github.com/medbounaga/CasaERP</t>
  </si>
  <si>
    <t>https://github.com/yotsumoto/casperjs-goto</t>
  </si>
  <si>
    <t>https://github.com/clojurewerkz/cassaforte</t>
  </si>
  <si>
    <t>https://github.com/spotify/cassandra-opstools</t>
  </si>
  <si>
    <t>https://github.com/joseph/castanaut</t>
  </si>
  <si>
    <t>https://github.com/googlecast/CastHelloVideo-ios</t>
  </si>
  <si>
    <t>https://github.com/hikarock/casto</t>
  </si>
  <si>
    <t>https://github.com/dianping/cat</t>
  </si>
  <si>
    <t>https://github.com/andrew-codes/catalyst-react</t>
  </si>
  <si>
    <t>https://github.com/addyosmani/catclock</t>
  </si>
  <si>
    <t>https://github.com/pikesley/catering-college</t>
  </si>
  <si>
    <t>https://github.com/sychev/catlooking</t>
  </si>
  <si>
    <t>https://github.com/enspiral-root-systems/cat-stack</t>
  </si>
  <si>
    <t>https://github.com/keefo/CATweaker</t>
  </si>
  <si>
    <t>https://github.com/jmar777/cb</t>
  </si>
  <si>
    <t>https://github.com/pedro/cb2</t>
  </si>
  <si>
    <t>https://github.com/chbeer/CBCouchbaseIncrementalStore</t>
  </si>
  <si>
    <t>https://github.com/trailofbits/cb-multios</t>
  </si>
  <si>
    <t>https://github.com/jnhwkim/cbp</t>
  </si>
  <si>
    <t>https://github.com/pjekel/cbtree</t>
  </si>
  <si>
    <t>https://github.com/ThePacielloGroup/CCA-Win</t>
  </si>
  <si>
    <t>https://github.com/smallab/CCGLTouch</t>
  </si>
  <si>
    <t>https://github.com/PyYoshi/cChardet</t>
  </si>
  <si>
    <t>https://github.com/cyrilchandelier/CCHexagonFlowLayout</t>
  </si>
  <si>
    <t>https://github.com/krzysztofzablocki/CCNode-SFGestureRecognizers</t>
  </si>
  <si>
    <t>https://github.com/eudisd/c-compiler</t>
  </si>
  <si>
    <t>https://github.com/orls/ccv-purejs</t>
  </si>
  <si>
    <t>https://github.com/redpony/cdec</t>
  </si>
  <si>
    <t>https://github.com/jibeex/CDFlipView</t>
  </si>
  <si>
    <t>https://github.com/cloudera/cdh-twitter-example</t>
  </si>
  <si>
    <t>https://github.com/cdi-spec/cdi</t>
  </si>
  <si>
    <t>https://github.com/osaddon/cdmi</t>
  </si>
  <si>
    <t>https://github.com/jbevain/cecil</t>
  </si>
  <si>
    <t>https://github.com/colinaut/CeeBox</t>
  </si>
  <si>
    <t>https://github.com/Heydon/cel-animation</t>
  </si>
  <si>
    <t>https://github.com/NetAngels/celery-tasktree</t>
  </si>
  <si>
    <t>https://github.com/celluloid/celluloid-zmq</t>
  </si>
  <si>
    <t>https://github.com/ankurp/Cent</t>
  </si>
  <si>
    <t>https://github.com/centminmod/centminmod</t>
  </si>
  <si>
    <t>https://github.com/Thalassicus/cep-bnw</t>
  </si>
  <si>
    <t>https://github.com/jazzychad/CEPubnub</t>
  </si>
  <si>
    <t>https://github.com/ceramic/ceramic</t>
  </si>
  <si>
    <t>https://github.com/graphite-project/ceres</t>
  </si>
  <si>
    <t>https://github.com/rcrowley/certified</t>
  </si>
  <si>
    <t>https://github.com/ceylon/ceylon-dist</t>
  </si>
  <si>
    <t>https://github.com/ceylon/ceylon-ide-intellij</t>
  </si>
  <si>
    <t>https://github.com/cfg2html/cfg2html</t>
  </si>
  <si>
    <t>https://github.com/awslabs/cfncluster</t>
  </si>
  <si>
    <t>https://github.com/yelouafi/cfrp</t>
  </si>
  <si>
    <t>https://github.com/teamcfadvance/cfspreadsheet-railo</t>
  </si>
  <si>
    <t>https://github.com/kylef/CGFloatType</t>
  </si>
  <si>
    <t>https://github.com/igorw/CgiHttpKernel</t>
  </si>
  <si>
    <t>https://github.com/xlab/cgogen</t>
  </si>
  <si>
    <t>https://github.com/consolidation/cgr</t>
  </si>
  <si>
    <t>https://github.com/cgrates/cgrates</t>
  </si>
  <si>
    <t>https://github.com/mvx24/CGRectPositioning</t>
  </si>
  <si>
    <t>https://github.com/chaijs/chai</t>
  </si>
  <si>
    <t>https://github.com/akitaonrails/chainable_methods</t>
  </si>
  <si>
    <t>https://github.com/xwiki-contrib/chainpad</t>
  </si>
  <si>
    <t>https://github.com/ardagnir/chalcogen</t>
  </si>
  <si>
    <t>https://github.com/chamilo/chamilo-lms</t>
  </si>
  <si>
    <t>https://github.com/briandoll/change-inside-surroundings.vim</t>
  </si>
  <si>
    <t>https://github.com/eugeneware/changeset</t>
  </si>
  <si>
    <t>https://github.com/SharkHunter/Channel</t>
  </si>
  <si>
    <t>https://github.com/danieldkim/charlotte</t>
  </si>
  <si>
    <t>https://github.com/zsup/charm</t>
  </si>
  <si>
    <t>https://github.com/offbit/char-models</t>
  </si>
  <si>
    <t>https://github.com/dima117/Chart.Scatter</t>
  </si>
  <si>
    <t>https://github.com/gphat/chart-clicker</t>
  </si>
  <si>
    <t>https://github.com/nsfmc/chartjunk</t>
  </si>
  <si>
    <t>https://github.com/cuemacro/chartpy</t>
  </si>
  <si>
    <t>https://github.com/walkingtree/chartsly</t>
  </si>
  <si>
    <t>https://github.com/rgbond/chasing-cats</t>
  </si>
  <si>
    <t>https://github.com/Chassis/Chassis</t>
  </si>
  <si>
    <t>https://github.com/dmendels/chatDemo</t>
  </si>
  <si>
    <t>https://github.com/CPPAlien/ChatKeyboard</t>
  </si>
  <si>
    <t>https://github.com/uditalias/chat-nodejs</t>
  </si>
  <si>
    <t>https://github.com/NetEase/chatofpomelo</t>
  </si>
  <si>
    <t>https://github.com/financeCoding/chat-websocket-dart</t>
  </si>
  <si>
    <t>https://github.com/go-samples/cheat-sheet</t>
  </si>
  <si>
    <t>https://github.com/azat-co/cheatsheets</t>
  </si>
  <si>
    <t>https://github.com/janosgyerik_cheatsheets/Cheatsheets</t>
  </si>
  <si>
    <t>https://github.com/jshaw87_Cheatsheets/cheatsheets</t>
  </si>
  <si>
    <t>https://github.com/jbalogh/check</t>
  </si>
  <si>
    <t>https://github.com/HeinleinSupport/check_mk</t>
  </si>
  <si>
    <t>https://github.com/fespinoza/checklist_and_guides</t>
  </si>
  <si>
    <t>https://github.com/sensiolabs/checksums</t>
  </si>
  <si>
    <t>https://github.com/DataDog/chef-datadog</t>
  </si>
  <si>
    <t>https://github.com/sgentle/chef-node</t>
  </si>
  <si>
    <t>https://github.com/oracle/chef-samples</t>
  </si>
  <si>
    <t>https://github.com/sethvargo/chef-sugar</t>
  </si>
  <si>
    <t>https://github.com/artjimlop/chernobyl</t>
  </si>
  <si>
    <t>https://github.com/pachyderm/chess</t>
  </si>
  <si>
    <t>https://github.com/fsprojects/Chessie</t>
  </si>
  <si>
    <t>https://github.com/andrewphoy/chess-replayer</t>
  </si>
  <si>
    <t>https://github.com/thumblemonks/chicago</t>
  </si>
  <si>
    <t>https://github.com/Chinachu/Chinachu</t>
  </si>
  <si>
    <t>https://github.com/shadowsocks/ChinaDNS-Python</t>
  </si>
  <si>
    <t>https://github.com/jonnii/chinchilla</t>
  </si>
  <si>
    <t>https://github.com/alexanderdickson/Chip-8-Emulator</t>
  </si>
  <si>
    <t>https://github.com/chicagopython/chipy.org</t>
  </si>
  <si>
    <t>https://github.com/Pokefenn/Chisel</t>
  </si>
  <si>
    <t>https://github.com/AlgorithmX2/Chisels-and-Bits</t>
  </si>
  <si>
    <t>https://github.com/rbiggs/chocolatechip-ui-jq</t>
  </si>
  <si>
    <t>https://github.com/substantial/choosy</t>
  </si>
  <si>
    <t>https://github.com/TMXCredit/chromaprint</t>
  </si>
  <si>
    <t>https://github.com/fabioberger/chrome</t>
  </si>
  <si>
    <t>https://github.com/jlfwong/chrome2calltree</t>
  </si>
  <si>
    <t>https://github.com/robbielj/chrome-aria2-integration</t>
  </si>
  <si>
    <t>https://github.com/hadalin/chrome-hidefedora</t>
  </si>
  <si>
    <t>https://github.com/CaliAlec/ChromeIGStory</t>
  </si>
  <si>
    <t>https://github.com/ChrisMissal/chromelogger</t>
  </si>
  <si>
    <t>https://github.com/agektmr/ChromeMusicPlayer</t>
  </si>
  <si>
    <t>https://github.com/jdiamond/chrome-native-messaging</t>
  </si>
  <si>
    <t>https://github.com/nqbao/chromesniffer</t>
  </si>
  <si>
    <t>https://github.com/artbek/chrome-xdebug-client</t>
  </si>
  <si>
    <t>https://github.com/mojombo/chronic</t>
  </si>
  <si>
    <t>https://github.com/chetem/CHTransitionAnimationController</t>
  </si>
  <si>
    <t>https://github.com/karanlyons/chump</t>
  </si>
  <si>
    <t>https://github.com/appveyor/ci</t>
  </si>
  <si>
    <t>https://github.com/JasonBaier/ci3-fire-starter</t>
  </si>
  <si>
    <t>https://github.com/domProjects/CI-AdminLTE</t>
  </si>
  <si>
    <t>https://github.com/01org/ciao</t>
  </si>
  <si>
    <t>https://github.com/zombor/Ciko</t>
  </si>
  <si>
    <t>https://github.com/expressodev/ci-merchant</t>
  </si>
  <si>
    <t>https://github.com/aaronc/c-in-clj</t>
  </si>
  <si>
    <t>https://github.com/wagerfield/cinnamon</t>
  </si>
  <si>
    <t>https://github.com/hdodenhof/CircleImageView</t>
  </si>
  <si>
    <t>https://github.com/ongakuer/CircleIndicator</t>
  </si>
  <si>
    <t>https://github.com/dmitry-zaitsev/CircleLayout</t>
  </si>
  <si>
    <t>https://github.com/yyx990803/circular-json-es6</t>
  </si>
  <si>
    <t>https://github.com/Pedramrn/CircularProgressBar</t>
  </si>
  <si>
    <t>https://github.com/macuenca/CircularProgressTimer</t>
  </si>
  <si>
    <t>https://github.com/TobiasBuchholz/CircularViewPager</t>
  </si>
  <si>
    <t>https://github.com/FluentLayout/Cirrious.FluentLayout</t>
  </si>
  <si>
    <t>https://github.com/ericbarnes/ci-settings</t>
  </si>
  <si>
    <t>https://github.com/civetweb/civetweb</t>
  </si>
  <si>
    <t>https://github.com/ftomassetti/civs</t>
  </si>
  <si>
    <t>https://github.com/michaelficarra/cjs-string-scanner</t>
  </si>
  <si>
    <t>https://github.com/perfectapi/CKP</t>
  </si>
  <si>
    <t>https://github.com/josephschmitt/Clamp.js</t>
  </si>
  <si>
    <t>https://github.com/macmade/ClangKit</t>
  </si>
  <si>
    <t>https://github.com/soveran/clap</t>
  </si>
  <si>
    <t>https://github.com/clappr/clappr</t>
  </si>
  <si>
    <t>https://github.com/Dissimulate/Clarity</t>
  </si>
  <si>
    <t>https://github.com/nijikokun/clarity</t>
  </si>
  <si>
    <t>https://github.com/DominikGuzei/Class.js</t>
  </si>
  <si>
    <t>https://github.com/JLLK/ClassDependenceAnalyser</t>
  </si>
  <si>
    <t>https://github.com/poundifdef/ClassicUPS</t>
  </si>
  <si>
    <t>https://github.com/zxh0/classpy</t>
  </si>
  <si>
    <t>https://github.com/jessevdk/cldoc</t>
  </si>
  <si>
    <t>https://github.com/luisobo/clean-architecture</t>
  </si>
  <si>
    <t>https://github.com/cleancoders/CleanCodeCaseStudy</t>
  </si>
  <si>
    <t>https://github.com/emmaguy/clean-status-bar</t>
  </si>
  <si>
    <t>https://github.com/clearleft/clearless</t>
  </si>
  <si>
    <t>https://github.com/ClearTK/cleartk</t>
  </si>
  <si>
    <t>https://github.com/clearwater-rb/clearwater</t>
  </si>
  <si>
    <t>https://github.com/cflesner/CLFContainerViewController</t>
  </si>
  <si>
    <t>https://github.com/kubernetes/client-go</t>
  </si>
  <si>
    <t>https://github.com/zaidka/cliget</t>
  </si>
  <si>
    <t>https://github.com/BradWBeer/clinch</t>
  </si>
  <si>
    <t>https://github.com/nramenta/clio</t>
  </si>
  <si>
    <t>https://github.com/zikula-modules/Clip</t>
  </si>
  <si>
    <t>https://github.com/k06a/Clipshare</t>
  </si>
  <si>
    <t>https://github.com/bigmlcom/clj-bigml</t>
  </si>
  <si>
    <t>https://github.com/wuzhe/clj-redis-session</t>
  </si>
  <si>
    <t>https://github.com/yogthos/clj-rss</t>
  </si>
  <si>
    <t>https://github.com/JulianBirch/cljs-ajax</t>
  </si>
  <si>
    <t>https://github.com/gilbertw1/cljs-asynchronize</t>
  </si>
  <si>
    <t>https://github.com/ctford/cljs-bach</t>
  </si>
  <si>
    <t>https://github.com/jblomo/cljs-boilerplate</t>
  </si>
  <si>
    <t>https://github.com/jorisbontje/cll-sim</t>
  </si>
  <si>
    <t>https://github.com/wlbr/cl-marshal</t>
  </si>
  <si>
    <t>https://github.com/veltman/clmystery</t>
  </si>
  <si>
    <t>https://github.com/cloak-php/cloak</t>
  </si>
  <si>
    <t>https://github.com/incompl/cloak</t>
  </si>
  <si>
    <t>https://github.com/jmhodges/clock</t>
  </si>
  <si>
    <t>https://github.com/killme2008/clojure-control</t>
  </si>
  <si>
    <t>https://github.com/sjl/clojurecraft</t>
  </si>
  <si>
    <t>https://github.com/functional-koans/clojure-koans</t>
  </si>
  <si>
    <t>https://github.com/shaunlebron/ClojureScript-Syntax-in-15-minutes</t>
  </si>
  <si>
    <t>https://github.com/mpenet/clojure-snippets</t>
  </si>
  <si>
    <t>https://github.com/derekchiang/Clojure-Watch</t>
  </si>
  <si>
    <t>https://github.com/clojurians/clojurians-chat</t>
  </si>
  <si>
    <t>https://github.com/lspector/Clojush</t>
  </si>
  <si>
    <t>https://github.com/upbit/clone-fastcoll</t>
  </si>
  <si>
    <t>https://github.com/sudokrew/closecss</t>
  </si>
  <si>
    <t>https://github.com/CloudStack-extras/CloudBridge-archive</t>
  </si>
  <si>
    <t>https://github.com/BloodAxe/CloudCV</t>
  </si>
  <si>
    <t>https://github.com/thefactory/cloudformation-jenkins</t>
  </si>
  <si>
    <t>https://github.com/basho/cloudformation-riak</t>
  </si>
  <si>
    <t>https://github.com/bazaarvoice/cloudformation-ruby-dsl</t>
  </si>
  <si>
    <t>https://github.com/haskell-distributed/cloud-haskell</t>
  </si>
  <si>
    <t>https://github.com/jagermesh/cloudhostingcalculator</t>
  </si>
  <si>
    <t>https://github.com/magicbug/Cloudlog</t>
  </si>
  <si>
    <t>https://github.com/awslabs/cloudsearchable</t>
  </si>
  <si>
    <t>https://github.com/buger/cloud-ssh</t>
  </si>
  <si>
    <t>https://github.com/mbabineau/cloudviz</t>
  </si>
  <si>
    <t>https://github.com/smurfy/cloud-zoom</t>
  </si>
  <si>
    <t>https://github.com/CLRX/CLRX-mirror</t>
  </si>
  <si>
    <t>https://github.com/clMathLibraries/clSPARSE</t>
  </si>
  <si>
    <t>https://github.com/m2ym/cl-syntax</t>
  </si>
  <si>
    <t>https://github.com/3rd-Eden/cluster.exception</t>
  </si>
  <si>
    <t>https://github.com/emilbayes/clustering.js</t>
  </si>
  <si>
    <t>https://github.com/Kitware/CMake</t>
  </si>
  <si>
    <t>https://github.com/atilaneves/cmake-ide</t>
  </si>
  <si>
    <t>https://github.com/toeb/cmakepp</t>
  </si>
  <si>
    <t>https://github.com/gophergala2016/cmd-go-js</t>
  </si>
  <si>
    <t>https://github.com/99designs/cmdstalk</t>
  </si>
  <si>
    <t>https://github.com/Berico-Technologies/CMF-AMQP-Configuration</t>
  </si>
  <si>
    <t>https://github.com/dariomanesku/cmftStudio</t>
  </si>
  <si>
    <t>https://github.com/CherryMill/CMLinux</t>
  </si>
  <si>
    <t>https://github.com/devisephp/cms</t>
  </si>
  <si>
    <t>https://github.com/ARM-software/CMSIS</t>
  </si>
  <si>
    <t>https://github.com/divio/cmsplugin-filer</t>
  </si>
  <si>
    <t>https://github.com/lucastheis/cmt</t>
  </si>
  <si>
    <t>https://github.com/pknoe3lh/cncgcodecontroller</t>
  </si>
  <si>
    <t>https://github.com/phranck/CNGridView</t>
  </si>
  <si>
    <t>https://github.com/NVIDIA/cnmem</t>
  </si>
  <si>
    <t>https://github.com/jcjohnson/cnn-vis</t>
  </si>
  <si>
    <t>https://github.com/ali322/CNodeRN</t>
  </si>
  <si>
    <t>https://github.com/phranck/CNSplitView</t>
  </si>
  <si>
    <t>https://github.com/jalanb/co.py.cat</t>
  </si>
  <si>
    <t>https://github.com/dmage/co2mon</t>
  </si>
  <si>
    <t>https://github.com/wesbos/Cobalt2-iterm</t>
  </si>
  <si>
    <t>https://github.com/cocaine/cocaine-docs</t>
  </si>
  <si>
    <t>https://github.com/kennytm/CoCCalc</t>
  </si>
  <si>
    <t>https://github.com/COCOPi/cockpit</t>
  </si>
  <si>
    <t>https://github.com/preble/Cocoa4eSolutions</t>
  </si>
  <si>
    <t>https://github.com/CocoaLumberjack/CocoaLumberjack</t>
  </si>
  <si>
    <t>https://github.com/danieldickison/CocoaOSC</t>
  </si>
  <si>
    <t>https://github.com/ideawu/CocoaUIDemo</t>
  </si>
  <si>
    <t>https://github.com/nathanvda/cocoon</t>
  </si>
  <si>
    <t>https://github.com/cocos2d/cocos2d-x</t>
  </si>
  <si>
    <t>https://github.com/mono/CocosSharp</t>
  </si>
  <si>
    <t>https://github.com/chukong/CocosStudioSamples</t>
  </si>
  <si>
    <t>https://github.com/ipaintcode/Coda-2-Themes</t>
  </si>
  <si>
    <t>https://github.com/KevinBatdorf/codaslider</t>
  </si>
  <si>
    <t>https://github.com/leonidas/codeblog</t>
  </si>
  <si>
    <t>https://github.com/martinrue/codeblog</t>
  </si>
  <si>
    <t>https://github.com/softwaremill/codebrag</t>
  </si>
  <si>
    <t>https://github.com/DigitalProducts/codeception-module-visualception</t>
  </si>
  <si>
    <t>https://github.com/codecov/codecov-node</t>
  </si>
  <si>
    <t>https://github.com/Codeprogrammers/codecraft-init-script</t>
  </si>
  <si>
    <t>https://github.com/hmarr/codecube</t>
  </si>
  <si>
    <t>https://github.com/code-dot-org/code-dot-org</t>
  </si>
  <si>
    <t>https://github.com/sztomi/code-generator</t>
  </si>
  <si>
    <t>https://github.com/brandesign/CodeIgniter-ACL</t>
  </si>
  <si>
    <t>https://github.com/blake-nouribekian/codeigniter-datatables</t>
  </si>
  <si>
    <t>https://github.com/michalsn/codeigniter-debug-toolbar</t>
  </si>
  <si>
    <t>https://github.com/jimdoescode/CodeIgniter-Dropbox-API-Library</t>
  </si>
  <si>
    <t>https://github.com/lonnieezell/codeigniter-forensics</t>
  </si>
  <si>
    <t>https://github.com/chonthu/Codeigniter-Google-Analytics-Class</t>
  </si>
  <si>
    <t>https://github.com/joshcam/Codeigniter-jQuery-Ajax</t>
  </si>
  <si>
    <t>https://github.com/adriangonzales/codeigniter-kint</t>
  </si>
  <si>
    <t>https://github.com/nicdev/CodeIgniter-Multiple-File-Upload</t>
  </si>
  <si>
    <t>https://github.com/fmalk/codeigniter-phpunit</t>
  </si>
  <si>
    <t>https://github.com/chriskacerguis/codeigniter-restserver</t>
  </si>
  <si>
    <t>https://github.com/scoumbourdis/codeigniter-simplicity</t>
  </si>
  <si>
    <t>https://github.com/jenssegers/codeigniter-template-library</t>
  </si>
  <si>
    <t>https://github.com/thehive/codekit-kickoff</t>
  </si>
  <si>
    <t>https://github.com/TechConf/CodeMash2016</t>
  </si>
  <si>
    <t>https://github.com/billyvg/codemod-proptypes-to-flow</t>
  </si>
  <si>
    <t>https://github.com/loopeer/code-reader</t>
  </si>
  <si>
    <t>https://github.com/isobar-idev/code-standards</t>
  </si>
  <si>
    <t>https://github.com/codesters/codesters</t>
  </si>
  <si>
    <t>https://github.com/0x00A/codesurgeon</t>
  </si>
  <si>
    <t>https://github.com/google/codeworld</t>
  </si>
  <si>
    <t>https://github.com/magento-ecg/coding-standard</t>
  </si>
  <si>
    <t>https://github.com/LFeh/coding-style</t>
  </si>
  <si>
    <t>https://github.com/Coevery/Coevery</t>
  </si>
  <si>
    <t>https://github.com/popomore/coffee</t>
  </si>
  <si>
    <t>https://github.com/StephenGrider/CoffeeScript-Ionic-Starter</t>
  </si>
  <si>
    <t>https://github.com/showell/CoffeeScriptLineMatcher</t>
  </si>
  <si>
    <t>https://github.com/codemotion/cogear</t>
  </si>
  <si>
    <t>https://github.com/olegabu/cognito-helper</t>
  </si>
  <si>
    <t>https://github.com/brighton36/CoinPost</t>
  </si>
  <si>
    <t>https://github.com/kopipejst/coin-slider</t>
  </si>
  <si>
    <t>https://github.com/cujojs/cola</t>
  </si>
  <si>
    <t>https://github.com/ESTOS/colibri.js</t>
  </si>
  <si>
    <t>https://github.com/proycon/colibri-core</t>
  </si>
  <si>
    <t>https://github.com/joeyb/collaborative-markdown</t>
  </si>
  <si>
    <t>https://github.com/filamentgroup/collapsible</t>
  </si>
  <si>
    <t>https://github.com/indygreg/collectd-carbon</t>
  </si>
  <si>
    <t>https://github.com/egineering-llc/collectd-fast-jmx</t>
  </si>
  <si>
    <t>https://github.com/ecerney/CollectionViewWaterfallLayout</t>
  </si>
  <si>
    <t>https://github.com/nerdcave/CollisionSprite</t>
  </si>
  <si>
    <t>https://github.com/LukyVj/colofilter.css</t>
  </si>
  <si>
    <t>https://github.com/halostatue_color/Color</t>
  </si>
  <si>
    <t>https://github.com/Olical_Color/color</t>
  </si>
  <si>
    <t>https://github.com/sickill/coloration</t>
  </si>
  <si>
    <t>https://github.com/zzggbb/colorblocks</t>
  </si>
  <si>
    <t>https://github.com/zenozeng/color-hash</t>
  </si>
  <si>
    <t>https://github.com/99designs/colorific</t>
  </si>
  <si>
    <t>https://github.com/fedoradesign/coloringbook-containers</t>
  </si>
  <si>
    <t>https://github.com/codebrainz/color-names</t>
  </si>
  <si>
    <t>https://github.com/jalvesaq/colorout</t>
  </si>
  <si>
    <t>https://github.com/gabrielemariotti/colorpickercollection</t>
  </si>
  <si>
    <t>https://github.com/jonstipe/color-polyfill</t>
  </si>
  <si>
    <t>https://github.com/mdznr/Colors</t>
  </si>
  <si>
    <t>https://github.com/facelessuser/ColorSchemeEditor</t>
  </si>
  <si>
    <t>https://github.com/SvenWoltmann/color-thief-java</t>
  </si>
  <si>
    <t>https://github.com/bennyguitar/Colours</t>
  </si>
  <si>
    <t>https://github.com/vogellacompany/com.vogella.saneclipse</t>
  </si>
  <si>
    <t>https://github.com/vitalets/combodate</t>
  </si>
  <si>
    <t>https://github.com/huxian99/Comedy</t>
  </si>
  <si>
    <t>https://github.com/nmetulev/comet</t>
  </si>
  <si>
    <t>https://github.com/s4/comm</t>
  </si>
  <si>
    <t>https://github.com/collectiveidea/command</t>
  </si>
  <si>
    <t>https://github.com/rakyll/command</t>
  </si>
  <si>
    <t>https://github.com/tj/commander</t>
  </si>
  <si>
    <t>https://github.com/jpalardy/Command-line-one-liner-challenges</t>
  </si>
  <si>
    <t>https://github.com/judy2k/command-line-talk</t>
  </si>
  <si>
    <t>https://github.com/jessepeterson/commandment</t>
  </si>
  <si>
    <t>https://github.com/commandstudio/commandstudio</t>
  </si>
  <si>
    <t>https://github.com/wincent/command-t</t>
  </si>
  <si>
    <t>https://github.com/selfimgr/commentView</t>
  </si>
  <si>
    <t>https://github.com/tclh123/commits-graph</t>
  </si>
  <si>
    <t>https://github.com/interagent/committee</t>
  </si>
  <si>
    <t>https://github.com/xlar54/Commodore-Pi</t>
  </si>
  <si>
    <t>https://github.com/maxogden/commonjs-html-prettyprinter</t>
  </si>
  <si>
    <t>https://github.com/Knagis/CommonMark.NET</t>
  </si>
  <si>
    <t>https://github.com/rexxars/commonmark-react-renderer</t>
  </si>
  <si>
    <t>https://github.com/olegp/common-node</t>
  </si>
  <si>
    <t>https://github.com/acquia/commons</t>
  </si>
  <si>
    <t>https://github.com/apache/commons-logging</t>
  </si>
  <si>
    <t>https://github.com/apache/commons-validator</t>
  </si>
  <si>
    <t>https://github.com/cuckoosandbox/community</t>
  </si>
  <si>
    <t>https://github.com/DawnFire-Realms/CommunityBridge</t>
  </si>
  <si>
    <t>https://github.com/therne/compact-bilinear-pooling-tf</t>
  </si>
  <si>
    <t>https://github.com/thraaawn/CompactMachines</t>
  </si>
  <si>
    <t>https://github.com/timhettler/compass-flexbox</t>
  </si>
  <si>
    <t>https://github.com/heygrady/compass-photoshop-drop-shadow</t>
  </si>
  <si>
    <t>https://github.com/VonC/compileEverything</t>
  </si>
  <si>
    <t>https://github.com/Bike/compiler-macro</t>
  </si>
  <si>
    <t>https://github.com/mbrubeck/compleat</t>
  </si>
  <si>
    <t>https://github.com/mattspitz/completeme</t>
  </si>
  <si>
    <t>https://github.com/iNPUTmice/ComplianceTester</t>
  </si>
  <si>
    <t>https://github.com/senchalabs/component-dataview-example</t>
  </si>
  <si>
    <t>https://github.com/in-flux/component-router</t>
  </si>
  <si>
    <t>https://github.com/composer/composer</t>
  </si>
  <si>
    <t>https://github.com/lyonbros/composer.js</t>
  </si>
  <si>
    <t>https://github.com/stecman/composer-bash-completion-plugin</t>
  </si>
  <si>
    <t>https://github.com/schmittjoh/composer-deps-analyzer</t>
  </si>
  <si>
    <t>https://github.com/Ocramius/ComposerRequireChecker</t>
  </si>
  <si>
    <t>https://github.com/gparmer/Composite</t>
  </si>
  <si>
    <t>https://github.com/GoogleCloudPlatform/compute-image-packages</t>
  </si>
  <si>
    <t>https://github.com/computeranonymous/computer</t>
  </si>
  <si>
    <t>https://github.com/melling/ComputerLanguages</t>
  </si>
  <si>
    <t>https://github.com/deoxxa/concentrate</t>
  </si>
  <si>
    <t>https://github.com/commonsense/conceptnet</t>
  </si>
  <si>
    <t>https://github.com/concerto/concerto</t>
  </si>
  <si>
    <t>https://github.com/jamii/concerto</t>
  </si>
  <si>
    <t>https://github.com/webpack/concord</t>
  </si>
  <si>
    <t>https://github.com/concord/concord-go</t>
  </si>
  <si>
    <t>https://github.com/ericdrowell/concrete</t>
  </si>
  <si>
    <t>https://github.com/mauris/concrete</t>
  </si>
  <si>
    <t>https://github.com/kimmobrunfeldt/concurrently</t>
  </si>
  <si>
    <t>https://github.com/conda/conda-env</t>
  </si>
  <si>
    <t>https://github.com/jduey/conduit</t>
  </si>
  <si>
    <t>https://github.com/kelseyhightower/conf2kube</t>
  </si>
  <si>
    <t>https://github.com/dazzz1er/confer</t>
  </si>
  <si>
    <t>https://github.com/sendwithus/confidence</t>
  </si>
  <si>
    <t>https://github.com/Respect_Config/config</t>
  </si>
  <si>
    <t>https://github.com/rstudio_config/Config</t>
  </si>
  <si>
    <t>https://github.com/tsuru/config</t>
  </si>
  <si>
    <t>https://github.com/tj/configurable.js</t>
  </si>
  <si>
    <t>https://github.com/confluentinc/confluent-kafka-python</t>
  </si>
  <si>
    <t>https://github.com/UbbeLoL/ConfuserDeobfuscator</t>
  </si>
  <si>
    <t>https://github.com/sunlightlabs/congress-ios</t>
  </si>
  <si>
    <t>https://github.com/DRMacIver_conjecture/Conjecture</t>
  </si>
  <si>
    <t>https://github.com/etsy_Conjecture/conjecture</t>
  </si>
  <si>
    <t>https://github.com/brndnmtthws/conky</t>
  </si>
  <si>
    <t>https://github.com/mongodb-js/connect-mongodb-session</t>
  </si>
  <si>
    <t>https://github.com/getflourish/Consistency</t>
  </si>
  <si>
    <t>https://github.com/eugeii/consolas-powerline-vim</t>
  </si>
  <si>
    <t>https://github.com/CoreSphere/ConsoleBundle</t>
  </si>
  <si>
    <t>https://github.com/paulmillr/console-polyfill</t>
  </si>
  <si>
    <t>https://github.com/appharbor/ConsolR</t>
  </si>
  <si>
    <t>https://github.com/googlecodelabs/constraint-layout</t>
  </si>
  <si>
    <t>https://github.com/CiscoCloud/consul-cli</t>
  </si>
  <si>
    <t>https://github.com/OrbitzWorldwide/consul-client</t>
  </si>
  <si>
    <t>https://github.com/kelseyhightower/consul-on-kubernetes</t>
  </si>
  <si>
    <t>https://github.com/joyent/containerpilot</t>
  </si>
  <si>
    <t>https://github.com/groveco/content-engine</t>
  </si>
  <si>
    <t>https://github.com/contentful-labs/contentful-aws-lambda-static</t>
  </si>
  <si>
    <t>https://github.com/justintadlock/content-type-standards</t>
  </si>
  <si>
    <t>https://github.com/pathak22/context-encoder</t>
  </si>
  <si>
    <t>https://github.com/contextio/ContextIO-node</t>
  </si>
  <si>
    <t>https://github.com/msloth/contiki-launchpad</t>
  </si>
  <si>
    <t>https://github.com/disnet/contracts.js</t>
  </si>
  <si>
    <t>https://github.com/ControlzEx/ControlzEx</t>
  </si>
  <si>
    <t>https://github.com/JuliaOpt/Convex.jl</t>
  </si>
  <si>
    <t>https://github.com/viorik/ConvLSTM</t>
  </si>
  <si>
    <t>https://github.com/colah/Conv-Nets-Series</t>
  </si>
  <si>
    <t>https://github.com/atomic-penguin/cookbook-certificate</t>
  </si>
  <si>
    <t>https://github.com/ipython-books/cookbook-code</t>
  </si>
  <si>
    <t>https://github.com/yevgenko/cookbook-magento</t>
  </si>
  <si>
    <t>https://github.com/rtkwlf/cookbook-simple-iptables</t>
  </si>
  <si>
    <t>https://github.com/component/cookie</t>
  </si>
  <si>
    <t>https://github.com/DisK0nn3cT/CookieCatcher</t>
  </si>
  <si>
    <t>https://github.com/openstack-dev/cookiecutter</t>
  </si>
  <si>
    <t>https://github.com/drivendata/cookiecutter-data-science</t>
  </si>
  <si>
    <t>https://github.com/pillarjs/cookies</t>
  </si>
  <si>
    <t>https://github.com/expressjs/cookie-session</t>
  </si>
  <si>
    <t>https://github.com/cooperhewitt/cooperhewitt-typeface</t>
  </si>
  <si>
    <t>https://github.com/coruus/cooperpair</t>
  </si>
  <si>
    <t>https://github.com/paulfitz/coopy</t>
  </si>
  <si>
    <t>https://github.com/saulmm/CoordinatorBehaviorExample</t>
  </si>
  <si>
    <t>https://github.com/Joelzeller/CoPilot-InfotainmentSystem</t>
  </si>
  <si>
    <t>https://github.com/danielfrg/copper</t>
  </si>
  <si>
    <t>https://github.com/copycopter/copycopter-ruby-client</t>
  </si>
  <si>
    <t>https://github.com/copycopter/copycopter-server</t>
  </si>
  <si>
    <t>https://github.com/DoersGuild/Cordova-Android-Analytics</t>
  </si>
  <si>
    <t>https://github.com/cdibened/cordova-hooks</t>
  </si>
  <si>
    <t>https://github.com/apache/cordova-labs</t>
  </si>
  <si>
    <t>https://github.com/emj365/cordova-plugin-audio-recorder-api</t>
  </si>
  <si>
    <t>https://github.com/nparashuram/cordova-plugin-browsersync</t>
  </si>
  <si>
    <t>https://github.com/an-rahulpandey/cordova-plugin-dbcopy</t>
  </si>
  <si>
    <t>https://github.com/apache/cordova-plugin-device</t>
  </si>
  <si>
    <t>https://github.com/cowbell/cordova-plugin-geofence</t>
  </si>
  <si>
    <t>https://github.com/floatinghotpot/cordova-plugin-iad</t>
  </si>
  <si>
    <t>https://github.com/Samsung/cordova-plugin-toast</t>
  </si>
  <si>
    <t>https://github.com/MobileChromeApps/cordova-plugin-zip</t>
  </si>
  <si>
    <t>https://github.com/Microsoft/cordova-samples</t>
  </si>
  <si>
    <t>https://github.com/cordova-sms/cordova-sms-plugin</t>
  </si>
  <si>
    <t>https://github.com/timflapper/cordova-spotify-plugin</t>
  </si>
  <si>
    <t>https://github.com/mschulkind/cordova-true-native-ios</t>
  </si>
  <si>
    <t>https://github.com/axr/core</t>
  </si>
  <si>
    <t>https://github.com/dotnet/core</t>
  </si>
  <si>
    <t>https://github.com/mnmlstc/core</t>
  </si>
  <si>
    <t>https://github.com/ngrx/core</t>
  </si>
  <si>
    <t>https://github.com/clojure/core.contracts</t>
  </si>
  <si>
    <t>https://github.com/juliangruber/co-read</t>
  </si>
  <si>
    <t>https://github.com/dart-lang/core-elements</t>
  </si>
  <si>
    <t>https://github.com/ekoeppen/CoreForth</t>
  </si>
  <si>
    <t>https://github.com/dotnet/corefxlab</t>
  </si>
  <si>
    <t>https://github.com/coreos/corelb</t>
  </si>
  <si>
    <t>https://github.com/100grams/CoreLocationUtils</t>
  </si>
  <si>
    <t>https://github.com/tj/co-render</t>
  </si>
  <si>
    <t>https://github.com/keithduncan/CoreNetworking</t>
  </si>
  <si>
    <t>https://github.com/emberjs/core-notes</t>
  </si>
  <si>
    <t>https://github.com/warrenm/Core-Text-Tricks</t>
  </si>
  <si>
    <t>https://github.com/CoreTweet/CoreTweet</t>
  </si>
  <si>
    <t>https://github.com/redox-os/coreutils</t>
  </si>
  <si>
    <t>https://github.com/eddelplus/CornerCouch</t>
  </si>
  <si>
    <t>https://github.com/miyagawa/Corona</t>
  </si>
  <si>
    <t>https://github.com/coronalabs/CoronaSDK-SublimeText</t>
  </si>
  <si>
    <t>https://github.com/storm-enroute/coroutines</t>
  </si>
  <si>
    <t>https://github.com/mapbox/corslite</t>
  </si>
  <si>
    <t>https://github.com/OrangeSec/CortanaProxy</t>
  </si>
  <si>
    <t>https://github.com/mquan/cortex</t>
  </si>
  <si>
    <t>https://github.com/cosmicjs/cosmicapp-voting-app</t>
  </si>
  <si>
    <t>https://github.com/albahnsen/CostSensitiveClassification</t>
  </si>
  <si>
    <t>https://github.com/adamjmurray/cosy</t>
  </si>
  <si>
    <t>https://github.com/sebsan/Cotham</t>
  </si>
  <si>
    <t>https://github.com/Cotonti/Cotonti</t>
  </si>
  <si>
    <t>https://github.com/pegli/couchdb-dbperuser-provisioning</t>
  </si>
  <si>
    <t>https://github.com/benvinegar/couchdb-xd</t>
  </si>
  <si>
    <t>https://github.com/iriscouch/couchjs</t>
  </si>
  <si>
    <t>https://github.com/maxbrunsfeld/counterfeiter</t>
  </si>
  <si>
    <t>https://github.com/domenic/count-to-6</t>
  </si>
  <si>
    <t>https://github.com/coursera/courier</t>
  </si>
  <si>
    <t>https://github.com/denley/courier</t>
  </si>
  <si>
    <t>https://github.com/eugenp/course</t>
  </si>
  <si>
    <t>https://github.com/angular-university/courses</t>
  </si>
  <si>
    <t>https://github.com/tylucaskelley/courses</t>
  </si>
  <si>
    <t>https://github.com/seyedi/Covering-Bad</t>
  </si>
  <si>
    <t>https://github.com/falconindy/cower</t>
  </si>
  <si>
    <t>https://github.com/ninenines/cowlib</t>
  </si>
  <si>
    <t>https://github.com/tjmehta/coworkers</t>
  </si>
  <si>
    <t>https://github.com/cozy-labs/cozy-light</t>
  </si>
  <si>
    <t>https://github.com/lukaszkujawa/cp2google</t>
  </si>
  <si>
    <t>https://github.com/Perl-Toolchain-Gang/CPAN-Meta</t>
  </si>
  <si>
    <t>https://github.com/skaji/cpm</t>
  </si>
  <si>
    <t>https://github.com/joeyates/cpp-active-record</t>
  </si>
  <si>
    <t>https://github.com/vmilea/CppAwait</t>
  </si>
  <si>
    <t>https://github.com/QHedgeTech/cpp-elasticsearch</t>
  </si>
  <si>
    <t>https://github.com/sosolimited/Cpp-Handbook</t>
  </si>
  <si>
    <t>https://github.com/ryanhaining/cppitertools</t>
  </si>
  <si>
    <t>https://github.com/ynh/cpp-to-assembly</t>
  </si>
  <si>
    <t>https://github.com/sinairv/Cpp-Tutorial-Samples</t>
  </si>
  <si>
    <t>https://github.com/cpputest/cpputest</t>
  </si>
  <si>
    <t>https://github.com/jaitaiwan/CPresent</t>
  </si>
  <si>
    <t>https://github.com/cbpowell/CPSlider</t>
  </si>
  <si>
    <t>https://github.com/42Lines/cq5tools</t>
  </si>
  <si>
    <t>https://github.com/AFASResearch/CQRS-Playground</t>
  </si>
  <si>
    <t>https://github.com/fogleman/Craft</t>
  </si>
  <si>
    <t>https://github.com/lewisjenkins/craft-lj-cookies</t>
  </si>
  <si>
    <t>https://github.com/lindseydiloreto/craft-matrixcolors</t>
  </si>
  <si>
    <t>https://github.com/ubertheme/crafts-magento-2-theme</t>
  </si>
  <si>
    <t>https://github.com/joenot443/crAIg</t>
  </si>
  <si>
    <t>https://github.com/eudoxia0/crane</t>
  </si>
  <si>
    <t>https://github.com/hadley/crantastic</t>
  </si>
  <si>
    <t>https://github.com/crashlytics/crashlytics-services</t>
  </si>
  <si>
    <t>https://github.com/bnagy/crashwalk</t>
  </si>
  <si>
    <t>https://github.com/crateio/crate.io</t>
  </si>
  <si>
    <t>https://github.com/robashton/cravendb</t>
  </si>
  <si>
    <t>https://github.com/bejean/crawl-anywhere</t>
  </si>
  <si>
    <t>https://github.com/blandry/crazyflie-tools</t>
  </si>
  <si>
    <t>https://github.com/sidorares/crconsole</t>
  </si>
  <si>
    <t>https://github.com/applegrain/creact</t>
  </si>
  <si>
    <t>https://github.com/stefanjudis/credits-cli</t>
  </si>
  <si>
    <t>https://github.com/timvieira/crf</t>
  </si>
  <si>
    <t>https://github.com/crittercism/crittercism-unity-ios</t>
  </si>
  <si>
    <t>https://github.com/cruffenach/CRLoom</t>
  </si>
  <si>
    <t>https://github.com/orocrm/crm</t>
  </si>
  <si>
    <t>https://github.com/TheThingsNetwork/croft</t>
  </si>
  <si>
    <t>https://github.com/cronario/cronario</t>
  </si>
  <si>
    <t>https://github.com/pbyrne/cron-checker</t>
  </si>
  <si>
    <t>https://github.com/Marak/cron-editor</t>
  </si>
  <si>
    <t>https://github.com/taichino/croniter</t>
  </si>
  <si>
    <t>https://github.com/MUlt1mate/cron-manager</t>
  </si>
  <si>
    <t>https://github.com/manugarri/cron-metrics</t>
  </si>
  <si>
    <t>https://github.com/yahoo/cronshot</t>
  </si>
  <si>
    <t>https://github.com/federatedmedia/cronviz</t>
  </si>
  <si>
    <t>https://github.com/hongkhanh/cropbox</t>
  </si>
  <si>
    <t>https://github.com/tiny2n/CropperView</t>
  </si>
  <si>
    <t>https://github.com/blivesta/crosscover</t>
  </si>
  <si>
    <t>https://github.com/justincormack/cross-docker</t>
  </si>
  <si>
    <t>https://github.com/nccgroup/CrossSiteContentHijacking</t>
  </si>
  <si>
    <t>https://github.com/dwimberger/crowd-ldap-server</t>
  </si>
  <si>
    <t>https://github.com/FriendsOfCake/crud</t>
  </si>
  <si>
    <t>https://github.com/crocodic-studio/crudbooster</t>
  </si>
  <si>
    <t>https://github.com/tylercunnion/crunchbase</t>
  </si>
  <si>
    <t>https://github.com/CRYTEK-CRYENGINE/CRYENGINE</t>
  </si>
  <si>
    <t>https://github.com/elimisteve/cryptag</t>
  </si>
  <si>
    <t>https://github.com/nicklockwood/CryptoCoding</t>
  </si>
  <si>
    <t>https://github.com/Cryptodog/cryptodog</t>
  </si>
  <si>
    <t>https://github.com/DigitalLeaves/CryptoExportImportManager</t>
  </si>
  <si>
    <t>https://github.com/cryptomator/cryptomator</t>
  </si>
  <si>
    <t>https://github.com/guryanovev/CrystalQuartz</t>
  </si>
  <si>
    <t>https://github.com/christopher-beckham/cs109-dl-videos</t>
  </si>
  <si>
    <t>https://github.com/kuleshov/cs228-material</t>
  </si>
  <si>
    <t>https://github.com/udacity/cs291</t>
  </si>
  <si>
    <t>https://github.com/ASDAlexander77/cs2cpp</t>
  </si>
  <si>
    <t>https://github.com/evanw/csg.js</t>
  </si>
  <si>
    <t>https://github.com/kaimallea/csgo</t>
  </si>
  <si>
    <t>https://github.com/splewis/csgo-pug-setup</t>
  </si>
  <si>
    <t>https://github.com/rakijah/CSGSI</t>
  </si>
  <si>
    <t>https://github.com/lepipele/csharpWebCam</t>
  </si>
  <si>
    <t>https://github.com/MarimerLLC/csla</t>
  </si>
  <si>
    <t>https://github.com/scalessec/CSLinearLayoutView</t>
  </si>
  <si>
    <t>https://github.com/jamis/csmazes</t>
  </si>
  <si>
    <t>https://github.com/david-risney/CSP-Fiddler-Extension</t>
  </si>
  <si>
    <t>https://github.com/emeryberger/CSrankings</t>
  </si>
  <si>
    <t>https://github.com/ctstone/csredis</t>
  </si>
  <si>
    <t>https://github.com/Frans-Willem/CsrSpiDrivers</t>
  </si>
  <si>
    <t>https://github.com/Frans-Willem/CsrUsbSpiDeviceRE</t>
  </si>
  <si>
    <t>https://github.com/component/css</t>
  </si>
  <si>
    <t>https://github.com/michenriksen/css3buttons</t>
  </si>
  <si>
    <t>https://github.com/Filirom1/css-base64-images</t>
  </si>
  <si>
    <t>https://github.com/radkovo/CSSBox</t>
  </si>
  <si>
    <t>https://github.com/thysultan/cssCharts.js</t>
  </si>
  <si>
    <t>https://github.com/mauricesvay/css-color-palette-extractor</t>
  </si>
  <si>
    <t>https://github.com/peteboere/css-crush</t>
  </si>
  <si>
    <t>https://github.com/mynameisraj/css-elements</t>
  </si>
  <si>
    <t>https://github.com/una/CSSgram</t>
  </si>
  <si>
    <t>https://github.com/imsun/CSS-Minesweeper</t>
  </si>
  <si>
    <t>https://github.com/matthiassiegel/cssminify</t>
  </si>
  <si>
    <t>https://github.com/wagerfield/cssmixins</t>
  </si>
  <si>
    <t>https://github.com/css-modules/css-modulesify</t>
  </si>
  <si>
    <t>https://github.com/Idered/cssParentSelector</t>
  </si>
  <si>
    <t>https://github.com/sparklemotion/csspool</t>
  </si>
  <si>
    <t>https://github.com/royquilor/csspurge</t>
  </si>
  <si>
    <t>https://github.com/scrapy/cssselect</t>
  </si>
  <si>
    <t>https://github.com/smcllns/css-social-buttons</t>
  </si>
  <si>
    <t>https://github.com/aslansky/css-sprite</t>
  </si>
  <si>
    <t>https://github.com/cssstats/cssstats</t>
  </si>
  <si>
    <t>https://github.com/tilomitra/csstypography</t>
  </si>
  <si>
    <t>https://github.com/nzakas/cssurl</t>
  </si>
  <si>
    <t>https://github.com/segmentio/csv</t>
  </si>
  <si>
    <t>https://github.com/Mango-information-systems/csv2couchdb</t>
  </si>
  <si>
    <t>https://github.com/maxogden/csv2html</t>
  </si>
  <si>
    <t>https://github.com/dodikk/CsvToSqlite</t>
  </si>
  <si>
    <t>https://github.com/alimanfoo/csvvalidator</t>
  </si>
  <si>
    <t>https://github.com/w3c/csvw</t>
  </si>
  <si>
    <t>https://github.com/mohammadpz/CTC-Connectionist-Temporal-Classification</t>
  </si>
  <si>
    <t>https://github.com/thomasmesnard/CTC-LSTM</t>
  </si>
  <si>
    <t>https://github.com/kablaa/CTF-Workshop</t>
  </si>
  <si>
    <t>https://github.com/yellows8/ctr-httpwn</t>
  </si>
  <si>
    <t>https://github.com/JazzCore/ctrlp-cmatcher</t>
  </si>
  <si>
    <t>https://github.com/ttop/cuanto</t>
  </si>
  <si>
    <t>https://github.com/citrusbyte/cuba-app</t>
  </si>
  <si>
    <t>https://github.com/cjcliffe/CubicSDR</t>
  </si>
  <si>
    <t>https://github.com/tromp/cuckoo</t>
  </si>
  <si>
    <t>https://github.com/cucumber/cucumber</t>
  </si>
  <si>
    <t>https://github.com/miksturait/cucumber_fm-plugin</t>
  </si>
  <si>
    <t>https://github.com/cucumber/cucumber-html</t>
  </si>
  <si>
    <t>https://github.com/cucumber/cucumber-js</t>
  </si>
  <si>
    <t>https://github.com/dnouri/cuda-convnet</t>
  </si>
  <si>
    <t>https://github.com/EasonLiao/CudaTree</t>
  </si>
  <si>
    <t>https://github.com/soumith/cudnn.torch</t>
  </si>
  <si>
    <t>https://github.com/DarthAffe/CUE.NET</t>
  </si>
  <si>
    <t>https://github.com/cukespace/cukespace</t>
  </si>
  <si>
    <t>https://github.com/SalesforceFoundation/Cumulus</t>
  </si>
  <si>
    <t>https://github.com/nehresma/cupsffi</t>
  </si>
  <si>
    <t>https://github.com/braintree/curator</t>
  </si>
  <si>
    <t>https://github.com/Netflix/curator</t>
  </si>
  <si>
    <t>https://github.com/jeroenooms/curl</t>
  </si>
  <si>
    <t>https://github.com/karelia/CurlHandle</t>
  </si>
  <si>
    <t>https://github.com/wircho/Curly</t>
  </si>
  <si>
    <t>https://github.com/SeedLabIO/CurrencyXLikeWindow</t>
  </si>
  <si>
    <t>https://github.com/ForbesLindesay/curry</t>
  </si>
  <si>
    <t>https://github.com/redradix/curso-react-flux</t>
  </si>
  <si>
    <t>https://github.com/BCsl/CursorWheelLayout</t>
  </si>
  <si>
    <t>https://github.com/alosdev/CustomersChoice</t>
  </si>
  <si>
    <t>https://github.com/devinsays/customizer-library-demo</t>
  </si>
  <si>
    <t>https://github.com/Phillipus/CustomSegue</t>
  </si>
  <si>
    <t>https://github.com/cloose/CuteMarkEd</t>
  </si>
  <si>
    <t>https://github.com/oakmac/cuttle</t>
  </si>
  <si>
    <t>https://github.com/devinivy/CuttySSark</t>
  </si>
  <si>
    <t>https://github.com/zachmayer/cv.ts</t>
  </si>
  <si>
    <t>https://github.com/robertdavidgraham/cve-2015-5477</t>
  </si>
  <si>
    <t>https://github.com/laginimaineb/cve-2015-6639</t>
  </si>
  <si>
    <t>https://github.com/NorthernSec/CVE-Scan</t>
  </si>
  <si>
    <t>https://github.com/kylemcdonald/cv-examples</t>
  </si>
  <si>
    <t>https://github.com/ursachec/CVUMoviePlayerView</t>
  </si>
  <si>
    <t>https://github.com/h12w/cwrap</t>
  </si>
  <si>
    <t>https://github.com/guojiubo/CWStackController</t>
  </si>
  <si>
    <t>https://github.com/Keno/Cxx.jl</t>
  </si>
  <si>
    <t>https://github.com/jarro2783/cxxopts</t>
  </si>
  <si>
    <t>https://github.com/nccgroup/Cyber-Defence</t>
  </si>
  <si>
    <t>https://github.com/molly/CyberPrefixer</t>
  </si>
  <si>
    <t>https://github.com/maciejmiklas/cyclop</t>
  </si>
  <si>
    <t>https://github.com/vesln/cyclop</t>
  </si>
  <si>
    <t>https://github.com/aol/cyclops-react</t>
  </si>
  <si>
    <t>https://github.com/celery/cyme</t>
  </si>
  <si>
    <t>https://github.com/danielstern/cyo</t>
  </si>
  <si>
    <t>https://github.com/neo4j-contrib/cypher-dsl</t>
  </si>
  <si>
    <t>https://github.com/jasonmunro/cypht</t>
  </si>
  <si>
    <t>https://github.com/illyabusigin/CYRKeyboardButton</t>
  </si>
  <si>
    <t>https://github.com/commitizen/cz-conventional-changelog</t>
  </si>
  <si>
    <t>https://github.com/fourkitchens/czdap-tools</t>
  </si>
  <si>
    <t>https://github.com/tesseract2048/d2gs</t>
  </si>
  <si>
    <t>https://github.com/iros/d3.chart.tooltips</t>
  </si>
  <si>
    <t>https://github.com/CreepGin/D3Bit</t>
  </si>
  <si>
    <t>https://github.com/cimi/d3-flame-graphs</t>
  </si>
  <si>
    <t>https://github.com/dciarletta/d3-floorplan</t>
  </si>
  <si>
    <t>https://github.com/smilli/d3-funnel-charts</t>
  </si>
  <si>
    <t>https://github.com/hughsk/d3-grid-layout</t>
  </si>
  <si>
    <t>https://github.com/hkelly93/d3-relationshipgraph</t>
  </si>
  <si>
    <t>https://github.com/commodityvectors/d3-timeline</t>
  </si>
  <si>
    <t>https://github.com/d3/d3-timer</t>
  </si>
  <si>
    <t>https://github.com/Microsoft/DACExtensions</t>
  </si>
  <si>
    <t>https://github.com/thesharp/daemonize</t>
  </si>
  <si>
    <t>https://github.com/frogermcs/Dagger2Recipes-UserScope</t>
  </si>
  <si>
    <t>https://github.com/Betterment/DaggerStarter</t>
  </si>
  <si>
    <t>https://github.com/cpettitt/dagre-d3</t>
  </si>
  <si>
    <t>https://github.com/zehfernandes/dailylog</t>
  </si>
  <si>
    <t>https://github.com/nslater/DAMAIL</t>
  </si>
  <si>
    <t>https://github.com/gilbitron/damp</t>
  </si>
  <si>
    <t>https://github.com/r888888888/danbooru</t>
  </si>
  <si>
    <t>https://github.com/michael/dance</t>
  </si>
  <si>
    <t>https://github.com/ashfurrow/danger-swiftlint</t>
  </si>
  <si>
    <t>https://github.com/m13253/danmaku2ass</t>
  </si>
  <si>
    <t>https://github.com/darkfeline/dantalian</t>
  </si>
  <si>
    <t>https://github.com/michaelJustin/daraja-framework</t>
  </si>
  <si>
    <t>https://github.com/daria-kopaliani/DARecycledScrollView</t>
  </si>
  <si>
    <t>https://github.com/danielamitay/DAReloadActivity</t>
  </si>
  <si>
    <t>https://github.com/jasonwhite/darg</t>
  </si>
  <si>
    <t>https://github.com/jensmeder/DarkLightning</t>
  </si>
  <si>
    <t>https://github.com/sjrmanning/darkokai</t>
  </si>
  <si>
    <t>https://github.com/darlinghq/darling-dmg</t>
  </si>
  <si>
    <t>https://github.com/DarrenN/darrenknewton.com</t>
  </si>
  <si>
    <t>https://github.com/sethladd/dart-a-star</t>
  </si>
  <si>
    <t>https://github.com/StrykerKKD/dartrocket</t>
  </si>
  <si>
    <t>https://github.com/dart-lang/dart-vim-plugin</t>
  </si>
  <si>
    <t>https://github.com/Circular-Studios/Dash</t>
  </si>
  <si>
    <t>https://github.com/vaadin/dashboard-demo</t>
  </si>
  <si>
    <t>https://github.com/Gabisonfire/dashboard-q</t>
  </si>
  <si>
    <t>https://github.com/plotly/dashboards.ly</t>
  </si>
  <si>
    <t>https://github.com/technosophos/dashing</t>
  </si>
  <si>
    <t>https://github.com/micheleg/dash-to-dock</t>
  </si>
  <si>
    <t>https://github.com/Danvil/dasp</t>
  </si>
  <si>
    <t>https://github.com/daspec/daspec-js</t>
  </si>
  <si>
    <t>https://github.com/datproject/dat.land</t>
  </si>
  <si>
    <t>https://github.com/KEACS/DAT14V1</t>
  </si>
  <si>
    <t>https://github.com/substance/data</t>
  </si>
  <si>
    <t>https://github.com/brandondahler/Data.HashFunction</t>
  </si>
  <si>
    <t>https://github.com/jtleek/dataanalysis</t>
  </si>
  <si>
    <t>https://github.com/mouradmourafiq/data-analysis</t>
  </si>
  <si>
    <t>https://github.com/globocom/database-as-a-service</t>
  </si>
  <si>
    <t>https://github.com/oxoooo/data-binding-support</t>
  </si>
  <si>
    <t>https://github.com/linkedin/databus</t>
  </si>
  <si>
    <t>https://github.com/centraldedados/datacentral</t>
  </si>
  <si>
    <t>https://github.com/thestorefront/DataCollection.js</t>
  </si>
  <si>
    <t>https://github.com/okfn/dataexplorer</t>
  </si>
  <si>
    <t>https://github.com/ublaboo/datagrid</t>
  </si>
  <si>
    <t>https://github.com/xfumihiro/DataInspector</t>
  </si>
  <si>
    <t>https://github.com/ebiznext/datalab</t>
  </si>
  <si>
    <t>https://github.com/gangtao/dataplay2</t>
  </si>
  <si>
    <t>https://github.com/maciejjaskowski/data-science-interview</t>
  </si>
  <si>
    <t>https://github.com/3lvis/DATAStack</t>
  </si>
  <si>
    <t>https://github.com/DataTables/DataTablesSrc</t>
  </si>
  <si>
    <t>https://github.com/foxrunsoftware/DatePicker</t>
  </si>
  <si>
    <t>https://github.com/squimer/DatePickerDialog-iOS-Swift</t>
  </si>
  <si>
    <t>https://github.com/kappy/DateTimeExtensions</t>
  </si>
  <si>
    <t>https://github.com/flavienlaurent/datetimepicker</t>
  </si>
  <si>
    <t>https://github.com/pytries/DAWG</t>
  </si>
  <si>
    <t>https://github.com/shekhargulati/day25-tornado-demo-app</t>
  </si>
  <si>
    <t>https://github.com/evadne/DayFlow</t>
  </si>
  <si>
    <t>https://github.com/Datomic/day-of-datomic</t>
  </si>
  <si>
    <t>https://github.com/artsy/day-schedule-selector</t>
  </si>
  <si>
    <t>https://github.com/puikinsh/Dazzling</t>
  </si>
  <si>
    <t>https://github.com/WebReflection/db</t>
  </si>
  <si>
    <t>https://github.com/sqlcollaborative/dbatools</t>
  </si>
  <si>
    <t>https://github.com/JWarmenhoven/DBDA-python</t>
  </si>
  <si>
    <t>https://github.com/dbfit/dbfit</t>
  </si>
  <si>
    <t>https://github.com/fatiherikli/dbpatterns</t>
  </si>
  <si>
    <t>https://github.com/gocraft/dbr</t>
  </si>
  <si>
    <t>https://github.com/paintstripper/DBTileButton</t>
  </si>
  <si>
    <t>https://github.com/Ivony/DbUtility</t>
  </si>
  <si>
    <t>https://github.com/victorstanciu/dbv</t>
  </si>
  <si>
    <t>https://github.com/Xeoncross/DByte</t>
  </si>
  <si>
    <t>https://github.com/daltoniam/DCAnimationKit</t>
  </si>
  <si>
    <t>https://github.com/gunterze/dcm4chee-arc</t>
  </si>
  <si>
    <t>https://github.com/beopst/dcn.tf</t>
  </si>
  <si>
    <t>https://github.com/jteeuwen/dcpu</t>
  </si>
  <si>
    <t>https://github.com/fogleman/DCPU-16</t>
  </si>
  <si>
    <t>https://github.com/citerus/dddsample-core</t>
  </si>
  <si>
    <t>https://github.com/tyx/ddd-sample-symfony</t>
  </si>
  <si>
    <t>https://github.com/josecelano/ddd-symfony-sample</t>
  </si>
  <si>
    <t>https://github.com/Daij-Djan/DDHidLib</t>
  </si>
  <si>
    <t>https://github.com/ddnet/ddnet</t>
  </si>
  <si>
    <t>https://github.com/jgmdev/ddos-deflate</t>
  </si>
  <si>
    <t>https://github.com/medelibero/DDoS-Tools</t>
  </si>
  <si>
    <t>https://github.com/davedelong/DDUnitConverter</t>
  </si>
  <si>
    <t>https://github.com/Daij-Djan/DDUtils</t>
  </si>
  <si>
    <t>https://github.com/jeztek/deadchat</t>
  </si>
  <si>
    <t>https://github.com/jaredhanson/deamdify</t>
  </si>
  <si>
    <t>https://github.com/matsadler/deanimator</t>
  </si>
  <si>
    <t>https://github.com/docker-32bit/debian</t>
  </si>
  <si>
    <t>https://github.com/unclejack/debian2docker</t>
  </si>
  <si>
    <t>https://github.com/igorpecovnik/Debian-micro-home-server</t>
  </si>
  <si>
    <t>https://github.com/symfony/debug</t>
  </si>
  <si>
    <t>https://github.com/glampert/debug-draw</t>
  </si>
  <si>
    <t>https://github.com/Synzvato/decentraleyes</t>
  </si>
  <si>
    <t>https://github.com/MikeMcl/decimal.js</t>
  </si>
  <si>
    <t>https://github.com/igrigorik/decisiontree</t>
  </si>
  <si>
    <t>https://github.com/iros/deck.js-codemirror</t>
  </si>
  <si>
    <t>https://github.com/duvenaud/deep-limits</t>
  </si>
  <si>
    <t>https://github.com/Conchylicultor/DeepQA</t>
  </si>
  <si>
    <t>https://github.com/nicholaslocascio/deep-regex</t>
  </si>
  <si>
    <t>https://github.com/carpedm20/deep-rl-tensorflow</t>
  </si>
  <si>
    <t>https://github.com/airalcorn2/Deep-Semantic-Similarity-Model</t>
  </si>
  <si>
    <t>https://github.com/deepstreamIO/deepstream.io</t>
  </si>
  <si>
    <t>https://github.com/Rachnog/Deep-Trading</t>
  </si>
  <si>
    <t>https://github.com/TheRealMJP/DeferredTexturing</t>
  </si>
  <si>
    <t>https://github.com/substack/defined</t>
  </si>
  <si>
    <t>https://github.com/appbaseio/dejaVu</t>
  </si>
  <si>
    <t>https://github.com/tixxit/delimited</t>
  </si>
  <si>
    <t>https://github.com/andykent/Deliverable</t>
  </si>
  <si>
    <t>https://github.com/miekd/delivery</t>
  </si>
  <si>
    <t>https://github.com/Memnarch/Delphinus</t>
  </si>
  <si>
    <t>https://github.com/andremussche/DelphiWebsockets</t>
  </si>
  <si>
    <t>https://github.com/kiandra/Delta-jQuery-UI-Theme</t>
  </si>
  <si>
    <t>https://github.com/skyscrapers/demo-aws-meetup</t>
  </si>
  <si>
    <t>https://github.com/adobe-webplatform/Demo-for-Alice-s-Adventures-in-Wonderland</t>
  </si>
  <si>
    <t>https://github.com/adad184/DemoQRCode</t>
  </si>
  <si>
    <t>https://github.com/zhangxinxu/demo-Snap.svg</t>
  </si>
  <si>
    <t>https://github.com/Dempsy/Dempsy</t>
  </si>
  <si>
    <t>https://github.com/robertoestivill/densinator</t>
  </si>
  <si>
    <t>https://github.com/aspnet/DependencyInjection</t>
  </si>
  <si>
    <t>https://github.com/symfony/dependency-injection</t>
  </si>
  <si>
    <t>https://github.com/awaisathar/dependensee</t>
  </si>
  <si>
    <t>https://github.com/SpenserJ/Deprecated-Vagrant-LEMP</t>
  </si>
  <si>
    <t>https://github.com/danoprey/depreciated-hl-cli</t>
  </si>
  <si>
    <t>https://github.com/sensiolabs-de/deptrac</t>
  </si>
  <si>
    <t>https://github.com/ros2/design</t>
  </si>
  <si>
    <t>https://github.com/cfengine/design-center</t>
  </si>
  <si>
    <t>https://github.com/nslocum/design-patterns-in-ruby</t>
  </si>
  <si>
    <t>https://github.com/laino/designtojs</t>
  </si>
  <si>
    <t>https://github.com/gitterHQ/desktop</t>
  </si>
  <si>
    <t>https://github.com/cheind/dest</t>
  </si>
  <si>
    <t>https://github.com/TrackerNetwork/DestinyStatus</t>
  </si>
  <si>
    <t>https://github.com/DestinyTrialsReport/DestinyTrialsReport</t>
  </si>
  <si>
    <t>https://github.com/Nummer/Destroy-Windows-10-Spying</t>
  </si>
  <si>
    <t>https://github.com/michaelcarrano/detective-droid</t>
  </si>
  <si>
    <t>https://github.com/barisaydinoglu/Detectizr</t>
  </si>
  <si>
    <t>https://github.com/aperrau/DetectText</t>
  </si>
  <si>
    <t>https://github.com/kirel/detexify-hs-backend</t>
  </si>
  <si>
    <t>https://github.com/ufront/detox</t>
  </si>
  <si>
    <t>https://github.com/deuterium-orm/deuterium</t>
  </si>
  <si>
    <t>https://github.com/deveel/deveeldb</t>
  </si>
  <si>
    <t>https://github.com/timbunce/devel-nytprof</t>
  </si>
  <si>
    <t>https://github.com/jadar/DeveloperCapes</t>
  </si>
  <si>
    <t>https://github.com/orbotix/DeveloperResources</t>
  </si>
  <si>
    <t>https://github.com/ajmikzer/devfest2015</t>
  </si>
  <si>
    <t>https://github.com/lkorth/device-automator</t>
  </si>
  <si>
    <t>https://github.com/DevifyPlatform/devify-server</t>
  </si>
  <si>
    <t>https://github.com/DentonW/DevIL</t>
  </si>
  <si>
    <t>https://github.com/nbudin/devise_openid_authenticatable</t>
  </si>
  <si>
    <t>https://github.com/wmlele/devise-otp</t>
  </si>
  <si>
    <t>https://github.com/frank06/devise-ripple</t>
  </si>
  <si>
    <t>https://github.com/opendevshop/devshop</t>
  </si>
  <si>
    <t>https://github.com/SamVerschueren/dev-time-cli</t>
  </si>
  <si>
    <t>https://github.com/cyclejs/devtool</t>
  </si>
  <si>
    <t>https://github.com/Jam3/devtool</t>
  </si>
  <si>
    <t>https://github.com/bentruyman/devtools-themes</t>
  </si>
  <si>
    <t>https://github.com/GetResponse/DevZone</t>
  </si>
  <si>
    <t>https://github.com/mihaip/dex-method-counts</t>
  </si>
  <si>
    <t>https://github.com/financialforcedev/df12-apex-enterprise-patterns</t>
  </si>
  <si>
    <t>https://github.com/pissang/dfatool</t>
  </si>
  <si>
    <t>https://github.com/DFgraphics/DFgraphics</t>
  </si>
  <si>
    <t>https://github.com/kean/DFImageManager</t>
  </si>
  <si>
    <t>https://github.com/dflydev/dflydev-apache-mime-types</t>
  </si>
  <si>
    <t>https://github.com/angavrilov/df-structures</t>
  </si>
  <si>
    <t>https://github.com/pyos/dg</t>
  </si>
  <si>
    <t>https://github.com/MozillaSecurity/dharma</t>
  </si>
  <si>
    <t>https://github.com/skx/dhcp.io</t>
  </si>
  <si>
    <t>https://github.com/CyberShadow/dhcptest</t>
  </si>
  <si>
    <t>https://github.com/nlf/dhyve</t>
  </si>
  <si>
    <t>https://github.com/orno/di</t>
  </si>
  <si>
    <t>https://github.com/Diablo-D3/DiabloMiner</t>
  </si>
  <si>
    <t>https://github.com/diagnosticss/diagnosticss</t>
  </si>
  <si>
    <t>https://github.com/notwaldorf/diagramophone</t>
  </si>
  <si>
    <t>https://github.com/diagrams/diagrams</t>
  </si>
  <si>
    <t>https://github.com/rlt3/Dialogue</t>
  </si>
  <si>
    <t>https://github.com/dianping/dianping-open-sdk</t>
  </si>
  <si>
    <t>https://github.com/dianpou/dianpou</t>
  </si>
  <si>
    <t>https://github.com/diaspora/diaspora</t>
  </si>
  <si>
    <t>https://github.com/kagesenshi/diazotheme.bootstrap</t>
  </si>
  <si>
    <t>https://github.com/damienlaughton/DiceTableViewCell</t>
  </si>
  <si>
    <t>https://github.com/titoBouzout/Dictionaries</t>
  </si>
  <si>
    <t>https://github.com/fiduswriter/diffDOM</t>
  </si>
  <si>
    <t>https://github.com/inconvergent/differential-mesh</t>
  </si>
  <si>
    <t>https://github.com/dgutov/diff-hl</t>
  </si>
  <si>
    <t>https://github.com/digistump/DigisparkExamplePrograms</t>
  </si>
  <si>
    <t>https://github.com/juliengomes/Dijkstra-swift</t>
  </si>
  <si>
    <t>https://github.com/abau/dilay</t>
  </si>
  <si>
    <t>https://github.com/waferbaby/dimples</t>
  </si>
  <si>
    <t>https://github.com/broccolini/dinky</t>
  </si>
  <si>
    <t>https://github.com/jchannon/DinnerParty</t>
  </si>
  <si>
    <t>https://github.com/tronkko/dirent</t>
  </si>
  <si>
    <t>https://github.com/tidalcycles/Dirt</t>
  </si>
  <si>
    <t>https://github.com/thefranke/dirtchamber</t>
  </si>
  <si>
    <t>https://github.com/einancunlu/Disconnect-for-Sketch</t>
  </si>
  <si>
    <t>https://github.com/Guichaguri/DiscordDJ</t>
  </si>
  <si>
    <t>https://github.com/discourse/discourse-adplugin</t>
  </si>
  <si>
    <t>https://github.com/eandre/discover</t>
  </si>
  <si>
    <t>https://github.com/mickeynp/discover.el</t>
  </si>
  <si>
    <t>https://github.com/saurabhme/discriminative-patches</t>
  </si>
  <si>
    <t>https://github.com/modxcms/Discuss</t>
  </si>
  <si>
    <t>https://github.com/Microsoft/diskspd</t>
  </si>
  <si>
    <t>https://github.com/peterbourgon/diskv</t>
  </si>
  <si>
    <t>https://github.com/Swiftification/Dispatch</t>
  </si>
  <si>
    <t>https://github.com/c42f/displaz</t>
  </si>
  <si>
    <t>https://github.com/gaearon/disposables</t>
  </si>
  <si>
    <t>https://github.com/soveran/disque-rb</t>
  </si>
  <si>
    <t>https://github.com/ongardie/dissertation</t>
  </si>
  <si>
    <t>https://github.com/LearnBoost/distribute</t>
  </si>
  <si>
    <t>https://github.com/ezhulenev/distributo</t>
  </si>
  <si>
    <t>https://github.com/micnews/distro</t>
  </si>
  <si>
    <t>https://github.com/shanzi/diumoo</t>
  </si>
  <si>
    <t>https://github.com/sdiehl/dive-into-ghc</t>
  </si>
  <si>
    <t>https://github.com/potatolondon/djangae-scaffold</t>
  </si>
  <si>
    <t>https://github.com/gkuhn1/django-admin-multiupload</t>
  </si>
  <si>
    <t>https://github.com/callowayproject/django-admintheme</t>
  </si>
  <si>
    <t>https://github.com/joestump/django-ajax</t>
  </si>
  <si>
    <t>https://github.com/skoczen/django-ajax-uploader</t>
  </si>
  <si>
    <t>https://github.com/mouradmourafiq/django-angular-blog</t>
  </si>
  <si>
    <t>https://github.com/amarandon/django-audiotracks</t>
  </si>
  <si>
    <t>https://github.com/gregmuellegger/django-autofixture</t>
  </si>
  <si>
    <t>https://github.com/dimka665/django-awesome-avatar</t>
  </si>
  <si>
    <t>https://github.com/michaelhelmick/django-balancer</t>
  </si>
  <si>
    <t>https://github.com/epicserve/django-base-site</t>
  </si>
  <si>
    <t>https://github.com/myles/django-basic-tumblelog</t>
  </si>
  <si>
    <t>https://github.com/agiliq/django-blogango</t>
  </si>
  <si>
    <t>https://github.com/jaysonsantos/django-bmemcached</t>
  </si>
  <si>
    <t>https://github.com/aykut/django-bulk-update</t>
  </si>
  <si>
    <t>https://github.com/kstateome/django-cas</t>
  </si>
  <si>
    <t>https://github.com/angvp/django-changuito</t>
  </si>
  <si>
    <t>https://github.com/dwaiter/django-ckeditor</t>
  </si>
  <si>
    <t>https://github.com/nephila/djangocms-blog</t>
  </si>
  <si>
    <t>https://github.com/jrief/djangocms-cascade</t>
  </si>
  <si>
    <t>https://github.com/greyside/django-config-gen</t>
  </si>
  <si>
    <t>https://github.com/theatlantic/django-cropduster</t>
  </si>
  <si>
    <t>https://github.com/skibblenybbles/django-daydreamer</t>
  </si>
  <si>
    <t>https://github.com/edoburu/django-debugtools</t>
  </si>
  <si>
    <t>https://github.com/cuker/django-directupload</t>
  </si>
  <si>
    <t>https://github.com/codecollision/django-discourse</t>
  </si>
  <si>
    <t>https://github.com/Chris7/django-djangui</t>
  </si>
  <si>
    <t>https://github.com/jpadilla/django-dotenv</t>
  </si>
  <si>
    <t>https://github.com/asyncee/django-easy-select2</t>
  </si>
  <si>
    <t>https://github.com/worldcompany/djangoembed</t>
  </si>
  <si>
    <t>https://github.com/Fantomas42/django-emoticons</t>
  </si>
  <si>
    <t>https://github.com/5monkeys/django-enumfield</t>
  </si>
  <si>
    <t>https://github.com/sfyn/django-etherpad-lite</t>
  </si>
  <si>
    <t>https://github.com/gtaylor/django-eve-db</t>
  </si>
  <si>
    <t>https://github.com/django-extensions/django-extensions</t>
  </si>
  <si>
    <t>https://github.com/timsavage/django-extras</t>
  </si>
  <si>
    <t>https://github.com/reverie/django-fabfile</t>
  </si>
  <si>
    <t>https://github.com/howiworkdaily/django-faq</t>
  </si>
  <si>
    <t>https://github.com/ridethepony/django-fiber-example</t>
  </si>
  <si>
    <t>https://github.com/sehmaschine/django-filebrowser</t>
  </si>
  <si>
    <t>https://github.com/divio/django-filer</t>
  </si>
  <si>
    <t>https://github.com/danielfm/django-flash</t>
  </si>
  <si>
    <t>https://github.com/hrbonz/django-flexisettings</t>
  </si>
  <si>
    <t>https://github.com/carlio/django-flows</t>
  </si>
  <si>
    <t>https://github.com/django-fluent/django-fluent-contents</t>
  </si>
  <si>
    <t>https://github.com/django-fluent/django-fluent-dashboard</t>
  </si>
  <si>
    <t>https://github.com/schneck/django-foreignkeysearch</t>
  </si>
  <si>
    <t>https://github.com/stephrdev/django-formwizard</t>
  </si>
  <si>
    <t>https://github.com/bartTC/django-frontendadmin</t>
  </si>
  <si>
    <t>https://github.com/saxix/django-geo</t>
  </si>
  <si>
    <t>https://github.com/glenrobertson/django-geojson-tiles</t>
  </si>
  <si>
    <t>https://github.com/clintecker/django-google-analytics</t>
  </si>
  <si>
    <t>https://github.com/lusob/django-ide</t>
  </si>
  <si>
    <t>https://github.com/vasyabigi/django-imperavi</t>
  </si>
  <si>
    <t>https://github.com/django-inplaceedit/django-inplaceedit</t>
  </si>
  <si>
    <t>https://github.com/beathan/Django-iOS-Auth</t>
  </si>
  <si>
    <t>https://github.com/louissobel/django-jsmetatemplates</t>
  </si>
  <si>
    <t>https://github.com/callowayproject/django-kamasutra</t>
  </si>
  <si>
    <t>https://github.com/umap-project/django-leaflet-storage</t>
  </si>
  <si>
    <t>https://github.com/InviteBox/django-live-profiler</t>
  </si>
  <si>
    <t>https://github.com/dstegelman/django-mail-queue</t>
  </si>
  <si>
    <t>https://github.com/doconix/django-mako-plus</t>
  </si>
  <si>
    <t>https://github.com/makinacorpus/django-mbtiles</t>
  </si>
  <si>
    <t>https://github.com/samluescher/django-media-tree</t>
  </si>
  <si>
    <t>https://github.com/vbmendes/django-meio-easytags</t>
  </si>
  <si>
    <t>https://github.com/bitmazk/django-metrics-dashboard</t>
  </si>
  <si>
    <t>https://github.com/lambdalisue/django-mfw</t>
  </si>
  <si>
    <t>https://github.com/juanpex/django-model-report</t>
  </si>
  <si>
    <t>https://github.com/carljm/django-model-utils</t>
  </si>
  <si>
    <t>https://github.com/dmpayton/django-mongoadmin</t>
  </si>
  <si>
    <t>https://github.com/peterbe/django-mongokit</t>
  </si>
  <si>
    <t>https://github.com/mtrgroup/django-mtr-sync</t>
  </si>
  <si>
    <t>https://github.com/tkaemming/django-orderable</t>
  </si>
  <si>
    <t>https://github.com/bennylope/django-organizations</t>
  </si>
  <si>
    <t>https://github.com/chrisdev/django-pandas</t>
  </si>
  <si>
    <t>https://github.com/fairview/django-peavy</t>
  </si>
  <si>
    <t>https://github.com/meteozond/django-permanent</t>
  </si>
  <si>
    <t>https://github.com/thinkingpotato/django-permissionsx</t>
  </si>
  <si>
    <t>https://github.com/mallipeddi/django-pipes</t>
  </si>
  <si>
    <t>https://github.com/ericholscher/django-playground</t>
  </si>
  <si>
    <t>https://github.com/rizumu/django-podcasting</t>
  </si>
  <si>
    <t>https://github.com/asenchi/django-proclaim</t>
  </si>
  <si>
    <t>https://github.com/pydanny/django-profiletools</t>
  </si>
  <si>
    <t>https://github.com/prototypemagic/django-projectbuilder</t>
  </si>
  <si>
    <t>https://github.com/johnsensible/django-publish</t>
  </si>
  <si>
    <t>https://github.com/Koed00/django-q</t>
  </si>
  <si>
    <t>https://github.com/mcroydon/django-qsstats</t>
  </si>
  <si>
    <t>https://github.com/bradmontgomery/django-rainbowtests</t>
  </si>
  <si>
    <t>https://github.com/scottwoodall/django-react-template</t>
  </si>
  <si>
    <t>https://github.com/jedie/django-reversion-compare</t>
  </si>
  <si>
    <t>https://github.com/TracyWebTech/django-revproxy</t>
  </si>
  <si>
    <t>https://github.com/bradleyg/django-s3direct</t>
  </si>
  <si>
    <t>https://github.com/mstarinteractive/django-s3storage</t>
  </si>
  <si>
    <t>https://github.com/kaleidos/django-sampledatahelper</t>
  </si>
  <si>
    <t>https://github.com/jrief/django-sass-processor</t>
  </si>
  <si>
    <t>https://github.com/makinacorpus/django-screamshot</t>
  </si>
  <si>
    <t>https://github.com/hamax/django-serverpush</t>
  </si>
  <si>
    <t>https://github.com/bancek/django-smtp-ssl</t>
  </si>
  <si>
    <t>https://github.com/adamcharnock/django-su</t>
  </si>
  <si>
    <t>https://github.com/dakrauth/django-swingtime</t>
  </si>
  <si>
    <t>https://github.com/carljm/django-transaction-hooks</t>
  </si>
  <si>
    <t>https://github.com/twoscoops/django-twoscoops-project</t>
  </si>
  <si>
    <t>https://github.com/lethain/django-userskins</t>
  </si>
  <si>
    <t>https://github.com/ryankanno/django-vagrant</t>
  </si>
  <si>
    <t>https://github.com/etianen/django-watson</t>
  </si>
  <si>
    <t>https://github.com/arneb/django-webalizer</t>
  </si>
  <si>
    <t>https://github.com/gregmuellegger/django-websocket</t>
  </si>
  <si>
    <t>https://github.com/Fantomas42/django-xmlrpc</t>
  </si>
  <si>
    <t>https://github.com/chhantyal/dj-dynamic-forms</t>
  </si>
  <si>
    <t>https://github.com/wilkie/djehuty</t>
  </si>
  <si>
    <t>https://github.com/davecom/DKAsyncImageView</t>
  </si>
  <si>
    <t>https://github.com/keithpitt/DKSocial</t>
  </si>
  <si>
    <t>https://github.com/regexident/DLConstraintLayout</t>
  </si>
  <si>
    <t>https://github.com/garnett/DLIntrospection</t>
  </si>
  <si>
    <t>https://github.com/deeplearningparis/dl-machine</t>
  </si>
  <si>
    <t>https://github.com/SmartThingsUle/DLNA-PLAYER</t>
  </si>
  <si>
    <t>https://github.com/saiprashanths/dl-setup</t>
  </si>
  <si>
    <t>https://github.com/philferriere/dlwin</t>
  </si>
  <si>
    <t>https://github.com/DigitalMars/DMDScript</t>
  </si>
  <si>
    <t>https://github.com/malcommac/DMDynamicWaterfall</t>
  </si>
  <si>
    <t>https://github.com/markjones112358/dmenu-extended</t>
  </si>
  <si>
    <t>https://github.com/moetunes/dminiwm</t>
  </si>
  <si>
    <t>https://github.com/anacrolix/dms</t>
  </si>
  <si>
    <t>https://github.com/synopse/dmustache</t>
  </si>
  <si>
    <t>https://github.com/datamapper/dm-validations</t>
  </si>
  <si>
    <t>https://github.com/postmodern/dm-visualizer</t>
  </si>
  <si>
    <t>https://github.com/dndtools/dndtools</t>
  </si>
  <si>
    <t>https://github.com/indutny/dns.js</t>
  </si>
  <si>
    <t>https://github.com/mkroli/dns4s</t>
  </si>
  <si>
    <t>https://github.com/yahoo/dnscache</t>
  </si>
  <si>
    <t>https://github.com/okTurtles/dnschain</t>
  </si>
  <si>
    <t>https://github.com/mafintosh/dnsjack</t>
  </si>
  <si>
    <t>https://github.com/spotify/dns-java</t>
  </si>
  <si>
    <t>https://github.com/BII-Lab/DNSoverHTTP</t>
  </si>
  <si>
    <t>https://github.com/Rediker-Software/doac</t>
  </si>
  <si>
    <t>https://github.com/DavertMik/doAuthPlugin</t>
  </si>
  <si>
    <t>https://github.com/vcl/doc</t>
  </si>
  <si>
    <t>https://github.com/fbkarsdorp/doc2vec</t>
  </si>
  <si>
    <t>https://github.com/0x8890/docchi</t>
  </si>
  <si>
    <t>https://github.com/docdoku/docdoku-plm</t>
  </si>
  <si>
    <t>https://github.com/MichaelHatherly/Docile.jl</t>
  </si>
  <si>
    <t>https://github.com/ewindisch/dockenstack</t>
  </si>
  <si>
    <t>https://github.com/frol/docker-alpine-glibc</t>
  </si>
  <si>
    <t>https://github.com/anapsix/docker-alpine-java</t>
  </si>
  <si>
    <t>https://github.com/sequenceiq/docker-ambari</t>
  </si>
  <si>
    <t>https://github.com/dockerana/dockerana</t>
  </si>
  <si>
    <t>https://github.com/dougbtv/docker-asterisk</t>
  </si>
  <si>
    <t>https://github.com/kylemanna/docker-bitcoind</t>
  </si>
  <si>
    <t>https://github.com/nearform/docker-cloudwatch</t>
  </si>
  <si>
    <t>https://github.com/palantir/docker-compose-rule</t>
  </si>
  <si>
    <t>https://github.com/jwilder/docker-discover</t>
  </si>
  <si>
    <t>https://github.com/wadmiraal/docker-drupal</t>
  </si>
  <si>
    <t>https://github.com/willdurand/docker-elk</t>
  </si>
  <si>
    <t>https://github.com/sameersbn/docker-gitlab-ci-runner</t>
  </si>
  <si>
    <t>https://github.com/cpuguy83/docker-grand-ambassador</t>
  </si>
  <si>
    <t>https://github.com/oracle/docker-images</t>
  </si>
  <si>
    <t>https://github.com/RedCoolBeans/dockerlint</t>
  </si>
  <si>
    <t>https://github.com/zchee/docker-machine-driver-xhyve</t>
  </si>
  <si>
    <t>https://github.com/kojiromike/docker-magento</t>
  </si>
  <si>
    <t>https://github.com/icecrime/docker-mon</t>
  </si>
  <si>
    <t>https://github.com/sameersbn/docker-mongodb</t>
  </si>
  <si>
    <t>https://github.com/dave-tucker/docker-network-demos</t>
  </si>
  <si>
    <t>https://github.com/orchardup/docker-nginx</t>
  </si>
  <si>
    <t>https://github.com/sameersbn/docker-nginx</t>
  </si>
  <si>
    <t>https://github.com/million12/docker-nginx-php</t>
  </si>
  <si>
    <t>https://github.com/jbogatay/docker-piavpn</t>
  </si>
  <si>
    <t>https://github.com/Microsoft/Docker-PowerShell</t>
  </si>
  <si>
    <t>https://github.com/glowdigitalmedia/docker-puller</t>
  </si>
  <si>
    <t>https://github.com/hiroakis/docker-sensu-server</t>
  </si>
  <si>
    <t>https://github.com/mcuadros/dockership</t>
  </si>
  <si>
    <t>https://github.com/crosbymichael/docker-stress</t>
  </si>
  <si>
    <t>https://github.com/philpl/docker-strongswan</t>
  </si>
  <si>
    <t>https://github.com/tatsushid/docker-tinycore</t>
  </si>
  <si>
    <t>https://github.com/paulczar/docker-torbrowser</t>
  </si>
  <si>
    <t>https://github.com/rdsubhas/docker-tor-privoxy-alpine</t>
  </si>
  <si>
    <t>https://github.com/haugene/docker-transmission-openvpn</t>
  </si>
  <si>
    <t>https://github.com/mato/docker-unikernel-runner</t>
  </si>
  <si>
    <t>https://github.com/shyiko/docker-vm</t>
  </si>
  <si>
    <t>https://github.com/tlongren/docker-wordpress-nginx-ssh</t>
  </si>
  <si>
    <t>https://github.com/swipely/dockly</t>
  </si>
  <si>
    <t>https://github.com/kfei/docktorrent</t>
  </si>
  <si>
    <t>https://github.com/raix/docmeteor</t>
  </si>
  <si>
    <t>https://github.com/docopt/docopt.rs</t>
  </si>
  <si>
    <t>https://github.com/aspnet_Docs/docs</t>
  </si>
  <si>
    <t>https://github.com/unifiedremote/Docs</t>
  </si>
  <si>
    <t>https://github.com/UniversalDependencies_docs/Docs</t>
  </si>
  <si>
    <t>https://github.com/thlorenz/doctoc</t>
  </si>
  <si>
    <t>https://github.com/doctrine/DoctrineCacheBundle</t>
  </si>
  <si>
    <t>https://github.com/mathiasbynens/document.scrollingElement</t>
  </si>
  <si>
    <t>https://github.com/GitbookIO/documentation</t>
  </si>
  <si>
    <t>https://github.com/SteveMcGrath/DoFler</t>
  </si>
  <si>
    <t>https://github.com/AdamBien/doit</t>
  </si>
  <si>
    <t>https://github.com/alexbeletsky/dokku-bower-install</t>
  </si>
  <si>
    <t>https://github.com/rlaneve/dokku-link</t>
  </si>
  <si>
    <t>https://github.com/woolfg/dokuwiki-plugin-gitbacked</t>
  </si>
  <si>
    <t>https://github.com/FEniCS/dolfin</t>
  </si>
  <si>
    <t>https://github.com/domaframework/doma</t>
  </si>
  <si>
    <t>https://github.com/sixdub/DomainTrustExplorer</t>
  </si>
  <si>
    <t>https://github.com/itohnobue/domanager</t>
  </si>
  <si>
    <t>https://github.com/blakeembrey/dombars</t>
  </si>
  <si>
    <t>https://github.com/Knio/dominate</t>
  </si>
  <si>
    <t>https://github.com/bevacqua/dominus</t>
  </si>
  <si>
    <t>https://github.com/latentflip/domthing</t>
  </si>
  <si>
    <t>https://github.com/Mikhus/domurl</t>
  </si>
  <si>
    <t>https://github.com/imsky/done</t>
  </si>
  <si>
    <t>https://github.com/donejs/donejs</t>
  </si>
  <si>
    <t>https://github.com/voronianski/dookie-css</t>
  </si>
  <si>
    <t>https://github.com/fponticelli/doom</t>
  </si>
  <si>
    <t>https://github.com/svkaiser/Doom64EX</t>
  </si>
  <si>
    <t>https://github.com/movableink/doorman</t>
  </si>
  <si>
    <t>https://github.com/digimezzo/Dopamine</t>
  </si>
  <si>
    <t>https://github.com/NathanEpstein/Dora</t>
  </si>
  <si>
    <t>https://github.com/dell-oss/Doradus</t>
  </si>
  <si>
    <t>https://github.com/joegallo/doric</t>
  </si>
  <si>
    <t>https://github.com/litchie/dospad</t>
  </si>
  <si>
    <t>https://github.com/seiyria/dos-strap</t>
  </si>
  <si>
    <t>https://github.com/namin/dot</t>
  </si>
  <si>
    <t>https://github.com/pimoroni/dot3k</t>
  </si>
  <si>
    <t>https://github.com/gamebooster/dota2-lua-engine</t>
  </si>
  <si>
    <t>https://github.com/milkypostman/dotemacs</t>
  </si>
  <si>
    <t>https://github.com/bkeepers/dotenv-deployment</t>
  </si>
  <si>
    <t>https://github.com/Treri/dotfile</t>
  </si>
  <si>
    <t>https://github.com/captbaritone/dotfiles</t>
  </si>
  <si>
    <t>https://github.com/carlenlund/dotfiles</t>
  </si>
  <si>
    <t>https://github.com/kevinrenskers/dotfiles</t>
  </si>
  <si>
    <t>https://github.com/l3pp4rd/dotfiles</t>
  </si>
  <si>
    <t>https://github.com/michaeljsmalley/dotfiles</t>
  </si>
  <si>
    <t>https://github.com/pbrisbin/dotfiles</t>
  </si>
  <si>
    <t>https://github.com/shapeshed/dotfiles</t>
  </si>
  <si>
    <t>https://github.com/technomancy/dotfiles</t>
  </si>
  <si>
    <t>https://github.com/freundTech/dotfiles-desktop</t>
  </si>
  <si>
    <t>https://github.com/robertdolca/dotfiles-manager</t>
  </si>
  <si>
    <t>https://github.com/dajuric/dot-imaging</t>
  </si>
  <si>
    <t>https://github.com/dotledger/dotledger</t>
  </si>
  <si>
    <t>https://github.com/dsuryd/dotNetify</t>
  </si>
  <si>
    <t>https://github.com/Microsoft/dotnetsamples</t>
  </si>
  <si>
    <t>https://github.com/haf/DotNetZip.Semverd</t>
  </si>
  <si>
    <t>https://github.com/weynhamz/dotploy</t>
  </si>
  <si>
    <t>https://github.com/bhauman/dotsters</t>
  </si>
  <si>
    <t>https://github.com/mbaltaks/doublecommand</t>
  </si>
  <si>
    <t>https://github.com/uber/doubles</t>
  </si>
  <si>
    <t>https://github.com/sonnyt/downCount</t>
  </si>
  <si>
    <t>https://github.com/SpikedCola/DownloadCourseSmartBooks</t>
  </si>
  <si>
    <t>https://github.com/neogeek/doxdox</t>
  </si>
  <si>
    <t>https://github.com/snarshad/doxonbox</t>
  </si>
  <si>
    <t>https://github.com/skozlovf/doxygen-qmi-style</t>
  </si>
  <si>
    <t>https://github.com/p0isonra1n/Doze-Settings-Editor</t>
  </si>
  <si>
    <t>https://github.com/uptownhr/dpanel</t>
  </si>
  <si>
    <t>https://github.com/dwipp/DPImageGenerator</t>
  </si>
  <si>
    <t>https://github.com/muxx/dplr</t>
  </si>
  <si>
    <t>https://github.com/sherjilozair/dqn</t>
  </si>
  <si>
    <t>https://github.com/songrotek/DQN-Atari-Tensorflow</t>
  </si>
  <si>
    <t>https://github.com/dradis/dradis-legacy</t>
  </si>
  <si>
    <t>https://github.com/DragAndWatch/Dragand-App</t>
  </si>
  <si>
    <t>https://github.com/ReikaKalseki/DragonAPI</t>
  </si>
  <si>
    <t>https://github.com/cloud8421/dragonfly-server</t>
  </si>
  <si>
    <t>https://github.com/orthecreedence/drakma-async</t>
  </si>
  <si>
    <t>https://github.com/jgraph/draw.io</t>
  </si>
  <si>
    <t>https://github.com/ChrisRenke/DrawerArrowDrawable</t>
  </si>
  <si>
    <t>https://github.com/JakeWharton/DrawerBehavior</t>
  </si>
  <si>
    <t>https://github.com/bamos/dream-art</t>
  </si>
  <si>
    <t>https://github.com/Braunson/dreamhost-composer-install</t>
  </si>
  <si>
    <t>https://github.com/rtfeldman/dreamwriter</t>
  </si>
  <si>
    <t>https://github.com/dreemproject/dreemgl</t>
  </si>
  <si>
    <t>https://github.com/Brobin/drf-generators</t>
  </si>
  <si>
    <t>https://github.com/bodylabs/drf-to-s3</t>
  </si>
  <si>
    <t>https://github.com/srizon/Drifolio-Bootstrap</t>
  </si>
  <si>
    <t>https://github.com/shellphish/driller</t>
  </si>
  <si>
    <t>https://github.com/shellphish/driller-afl</t>
  </si>
  <si>
    <t>https://github.com/openstack/driverlog</t>
  </si>
  <si>
    <t>https://github.com/simon-heinen/droidar</t>
  </si>
  <si>
    <t>https://github.com/DroidPHP/DroidPHP</t>
  </si>
  <si>
    <t>https://github.com/evozi/DroidSniff</t>
  </si>
  <si>
    <t>https://github.com/droolsjbpm/drools-chance</t>
  </si>
  <si>
    <t>https://github.com/droolsjbpm/droolsjbpm-knowledge</t>
  </si>
  <si>
    <t>https://github.com/vilic/drop</t>
  </si>
  <si>
    <t>https://github.com/rsgalloway/dropcam</t>
  </si>
  <si>
    <t>https://github.com/Circa75/dropplets</t>
  </si>
  <si>
    <t>https://github.com/pwnall/dropship-chrome</t>
  </si>
  <si>
    <t>https://github.com/mortenjust/droptogif</t>
  </si>
  <si>
    <t>https://github.com/dropwizard/dropwizard-flyway</t>
  </si>
  <si>
    <t>https://github.com/silb/dropwizard-shiro</t>
  </si>
  <si>
    <t>https://github.com/bucharest-jug/dropwizard-todo</t>
  </si>
  <si>
    <t>https://github.com/diegovalle/drug-war-interactive-map</t>
  </si>
  <si>
    <t>https://github.com/drupal-deconstructed/drupal-7-deconstructed</t>
  </si>
  <si>
    <t>https://github.com/seanbuscay/drupal-ajax-demo</t>
  </si>
  <si>
    <t>https://github.com/mikebell/drupaldev-nginx</t>
  </si>
  <si>
    <t>https://github.com/signalpoint/DrupalGap</t>
  </si>
  <si>
    <t>https://github.com/geraldvillorente/drupal-pre-commit</t>
  </si>
  <si>
    <t>https://github.com/dry-rb/dry-configurable</t>
  </si>
  <si>
    <t>https://github.com/venmo/DryDock-iOS</t>
  </si>
  <si>
    <t>https://github.com/dry-rb/dry-validation</t>
  </si>
  <si>
    <t>https://github.com/thedataincubator/ds30</t>
  </si>
  <si>
    <t>https://github.com/kiding/DSCapture.framework</t>
  </si>
  <si>
    <t>https://github.com/Discontinuity-srl/DSGraphicsKit</t>
  </si>
  <si>
    <t>https://github.com/steveliles/dsl4xml</t>
  </si>
  <si>
    <t>https://github.com/alchen/DTCP</t>
  </si>
  <si>
    <t>https://github.com/Cocoanetics/DTFoundation</t>
  </si>
  <si>
    <t>https://github.com/jelmer/dulwich</t>
  </si>
  <si>
    <t>https://github.com/ipkn/dumpable</t>
  </si>
  <si>
    <t>https://github.com/naoyashiga/Dunk</t>
  </si>
  <si>
    <t>https://github.com/KartikTalwar/Duolingo</t>
  </si>
  <si>
    <t>https://github.com/linkedin/dustjs</t>
  </si>
  <si>
    <t>https://github.com/dickverbunt/DVSlideViewController</t>
  </si>
  <si>
    <t>https://github.com/dwalker39/DWBubbleMenuButton</t>
  </si>
  <si>
    <t>https://github.com/designwall/dw-question-answer</t>
  </si>
  <si>
    <t>https://github.com/agrippa1994/DX9-Overlay-API</t>
  </si>
  <si>
    <t>https://github.com/danny-source/DYAlertPickerViewDemo</t>
  </si>
  <si>
    <t>https://github.com/rstudio/dygraphs</t>
  </si>
  <si>
    <t>https://github.com/KyoheiG3/DynamicBlurView</t>
  </si>
  <si>
    <t>https://github.com/RolandPheasant/DynamicData</t>
  </si>
  <si>
    <t>https://github.com/mikolalysenko/dynamic-forest</t>
  </si>
  <si>
    <t>https://github.com/AltSchool/dynamic-rest</t>
  </si>
  <si>
    <t>https://github.com/invisiblehand/dynamo-autoscale</t>
  </si>
  <si>
    <t>https://github.com/clarkie/dynogels</t>
  </si>
  <si>
    <t>https://github.com/kubenstein/dynopoker</t>
  </si>
  <si>
    <t>https://github.com/axch/dysvunctional-language</t>
  </si>
  <si>
    <t>https://github.com/vicapow/dz</t>
  </si>
  <si>
    <t>https://github.com/dzenbot/DZNEmptyDataSet</t>
  </si>
  <si>
    <t>https://github.com/dzenbot/DZNSegmentedControl</t>
  </si>
  <si>
    <t>https://github.com/zwaldowski/DZWebDAVClient</t>
  </si>
  <si>
    <t>https://github.com/e2d/e2d</t>
  </si>
  <si>
    <t>https://github.com/kernd_Eagle/eagle</t>
  </si>
  <si>
    <t>https://github.com/soundcloud_eagle/Eagle</t>
  </si>
  <si>
    <t>https://github.com/ryanatkn/ear-sharpener</t>
  </si>
  <si>
    <t>https://github.com/earwig/earwigbot</t>
  </si>
  <si>
    <t>https://github.com/cutting-room-floor/easey-DEAD</t>
  </si>
  <si>
    <t>https://github.com/websanova/easycache</t>
  </si>
  <si>
    <t>https://github.com/EverythingMe/easy-content-providers</t>
  </si>
  <si>
    <t>https://github.com/shdcn/easygentoo</t>
  </si>
  <si>
    <t>https://github.com/loggerhead/Easy-Karabiner</t>
  </si>
  <si>
    <t>https://github.com/EasyCorp/easy-log-handler</t>
  </si>
  <si>
    <t>https://github.com/sahildua2305/easy-paste-chrome</t>
  </si>
  <si>
    <t>https://github.com/prettymuchbryce/easystarjs</t>
  </si>
  <si>
    <t>https://github.com/lstratman/EasyTabs</t>
  </si>
  <si>
    <t>https://github.com/ramesaliyev/EasyWebWorker</t>
  </si>
  <si>
    <t>https://github.com/deStrO/eBot-CSGO-Web</t>
  </si>
  <si>
    <t>https://github.com/beager/ebtext</t>
  </si>
  <si>
    <t>https://github.com/janestreet/ecaml</t>
  </si>
  <si>
    <t>https://github.com/ElectricMan/ecDB</t>
  </si>
  <si>
    <t>https://github.com/ecomfe/echarts-wordcloud</t>
  </si>
  <si>
    <t>https://github.com/toshok/echojs</t>
  </si>
  <si>
    <t>https://github.com/jjaquinta/EchoProofOfConcepts</t>
  </si>
  <si>
    <t>https://github.com/dmitryame/echowaves</t>
  </si>
  <si>
    <t>https://github.com/EclairJS/eclairjs-node</t>
  </si>
  <si>
    <t>https://github.com/eclipse/eclipse</t>
  </si>
  <si>
    <t>https://github.com/vogellacompany/eclipse4book</t>
  </si>
  <si>
    <t>https://github.com/pellaton/eclipse-cheatsheet</t>
  </si>
  <si>
    <t>https://github.com/jokeyrhyme/eclipse-formatter-profiles</t>
  </si>
  <si>
    <t>https://github.com/ajermakovics/eclipse-instasearch</t>
  </si>
  <si>
    <t>https://github.com/sstephenson/eco</t>
  </si>
  <si>
    <t>https://github.com/EcomDev/EcomDev_LayoutCompiler</t>
  </si>
  <si>
    <t>https://github.com/str4d/ed25519-java</t>
  </si>
  <si>
    <t>https://github.com/fakedarren/edamame</t>
  </si>
  <si>
    <t>https://github.com/php-edifact/edifact</t>
  </si>
  <si>
    <t>https://github.com/aaronbieber/edison</t>
  </si>
  <si>
    <t>https://github.com/webismymind/editablegrid</t>
  </si>
  <si>
    <t>https://github.com/mkwidzinska/editablespan</t>
  </si>
  <si>
    <t>https://github.com/codeinthedark/editor</t>
  </si>
  <si>
    <t>https://github.com/timbertson/edit-server</t>
  </si>
  <si>
    <t>https://github.com/micc83/editTable</t>
  </si>
  <si>
    <t>https://github.com/eldest-daughter/ed-questionnaire</t>
  </si>
  <si>
    <t>https://github.com/puppetlabs/education-builds</t>
  </si>
  <si>
    <t>https://github.com/JayVora-SerpentCS/EduERPv8</t>
  </si>
  <si>
    <t>https://github.com/lupino3/edumips64</t>
  </si>
  <si>
    <t>https://github.com/yoichitgy/EECircularMusicPlayerControl</t>
  </si>
  <si>
    <t>https://github.com/ianbarber/eep-php</t>
  </si>
  <si>
    <t>https://github.com/tofuness/eex</t>
  </si>
  <si>
    <t>https://github.com/h5bp/Effeckt.css</t>
  </si>
  <si>
    <t>https://github.com/marhan/effective-java-examples</t>
  </si>
  <si>
    <t>https://github.com/HagerHu/effective-objective-c-2.0</t>
  </si>
  <si>
    <t>https://github.com/alphagov/EFG</t>
  </si>
  <si>
    <t>https://github.com/jordillonch/eggs</t>
  </si>
  <si>
    <t>https://github.com/nu7hatch/egoistat</t>
  </si>
  <si>
    <t>https://github.com/trustedsec/egressbuster</t>
  </si>
  <si>
    <t>https://github.com/etnt/ehotp</t>
  </si>
  <si>
    <t>https://github.com/jkk/eidogo</t>
  </si>
  <si>
    <t>https://github.com/pguyot/Einstein</t>
  </si>
  <si>
    <t>https://github.com/saleyn/eixx</t>
  </si>
  <si>
    <t>https://github.com/deceze/ejabberd-extauth-PHP</t>
  </si>
  <si>
    <t>https://github.com/Mingism/ejabberd-stanza-ack</t>
  </si>
  <si>
    <t>https://github.com/socialcast/elastic_searchable</t>
  </si>
  <si>
    <t>https://github.com/ruflin/Elastica</t>
  </si>
  <si>
    <t>https://github.com/jleck/elasticbeanstalk-nginx-php</t>
  </si>
  <si>
    <t>https://github.com/elasticinbox/elasticinbox</t>
  </si>
  <si>
    <t>https://github.com/10up/ElasticPress</t>
  </si>
  <si>
    <t>https://github.com/elasticquent/Elasticquent</t>
  </si>
  <si>
    <t>https://github.com/tlrx/elasticsearch-custom-similarity-provider</t>
  </si>
  <si>
    <t>https://github.com/spinscale/elasticsearch-graphite-plugin</t>
  </si>
  <si>
    <t>https://github.com/elastic/elasticsearch-river-twitter</t>
  </si>
  <si>
    <t>https://github.com/elastic/elasticsearch-ruby</t>
  </si>
  <si>
    <t>https://github.com/mradamlacey/elasticsearch-tableau-connector</t>
  </si>
  <si>
    <t>https://github.com/jaibeermalik/elasticsearch-tutorial</t>
  </si>
  <si>
    <t>https://github.com/printercu/elastics-rb</t>
  </si>
  <si>
    <t>https://github.com/taglia3/ElasticTransition-ObjC</t>
  </si>
  <si>
    <t>https://github.com/trevorturk/eldorado</t>
  </si>
  <si>
    <t>https://github.com/yonicd/Elections</t>
  </si>
  <si>
    <t>https://github.com/electrode-io/electrode-csrf-jwt</t>
  </si>
  <si>
    <t>https://github.com/electron/electron-api-demos</t>
  </si>
  <si>
    <t>https://github.com/maxogden/electron-microscope</t>
  </si>
  <si>
    <t>https://github.com/mike-ward/electron-riot</t>
  </si>
  <si>
    <t>https://github.com/electron/electron-sample</t>
  </si>
  <si>
    <t>https://github.com/reverentgeek/electron-workshop</t>
  </si>
  <si>
    <t>https://github.com/dashpay/electrum-dash</t>
  </si>
  <si>
    <t>https://github.com/ajtulloch/Elements-of-Statistical-Learning</t>
  </si>
  <si>
    <t>https://github.com/dan-silver/ElementTransitions</t>
  </si>
  <si>
    <t>https://github.com/divshot/ele-web</t>
  </si>
  <si>
    <t>https://github.com/jakecleary/elf-scss</t>
  </si>
  <si>
    <t>https://github.com/tolga9009/elgato-gchd</t>
  </si>
  <si>
    <t>https://github.com/elixir-lang/elixir_make</t>
  </si>
  <si>
    <t>https://github.com/bryanjos/elixir-estree</t>
  </si>
  <si>
    <t>https://github.com/elixirkoans/elixir-koans</t>
  </si>
  <si>
    <t>https://github.com/janjiss/elixir-stream-phoenix</t>
  </si>
  <si>
    <t>https://github.com/Zensavona/elixtagram</t>
  </si>
  <si>
    <t>https://github.com/douban/ellen</t>
  </si>
  <si>
    <t>https://github.com/alexbeletsky/elmah-mvc</t>
  </si>
  <si>
    <t>https://github.com/jamesmacaulay/elm-composition-trees</t>
  </si>
  <si>
    <t>https://github.com/rtfeldman/elm-css</t>
  </si>
  <si>
    <t>https://github.com/nirgn975/Elmctron</t>
  </si>
  <si>
    <t>https://github.com/yang-wei/elmflux</t>
  </si>
  <si>
    <t>https://github.com/evancz/elm-http</t>
  </si>
  <si>
    <t>https://github.com/elm-lang/elm-lang.org</t>
  </si>
  <si>
    <t>https://github.com/Bogdanp/elm-route</t>
  </si>
  <si>
    <t>https://github.com/adam-r-kowalski/elm-style</t>
  </si>
  <si>
    <t>https://github.com/ohanhi/elm-style-guide</t>
  </si>
  <si>
    <t>https://github.com/adamwathan/eloquent-oauth</t>
  </si>
  <si>
    <t>https://github.com/AnthonyDiGirolamo/els</t>
  </si>
  <si>
    <t>https://github.com/purcell/emacs.d</t>
  </si>
  <si>
    <t>https://github.com/neil-smithline-elisp/EmacsClient.app</t>
  </si>
  <si>
    <t>https://github.com/kiwanami/emacs-ctable</t>
  </si>
  <si>
    <t>https://github.com/zk/emacs-dirtree</t>
  </si>
  <si>
    <t>https://github.com/wwwjfy/emacs-fish</t>
  </si>
  <si>
    <t>https://github.com/flymake/emacs-flymake-cursor</t>
  </si>
  <si>
    <t>https://github.com/syohex/emacs-go-add-tags</t>
  </si>
  <si>
    <t>https://github.com/shime/emacs-livedown</t>
  </si>
  <si>
    <t>https://github.com/cg433n/emacs-mac-icon</t>
  </si>
  <si>
    <t>https://github.com/tvraman/emacspeak</t>
  </si>
  <si>
    <t>https://github.com/kiwanami/emacs-skype</t>
  </si>
  <si>
    <t>https://github.com/technomancy/emacs-starter-kit</t>
  </si>
  <si>
    <t>https://github.com/neomantic/Emacs-Sunburst-Color-Theme</t>
  </si>
  <si>
    <t>https://github.com/emacsfodder/emacs-theme-editor</t>
  </si>
  <si>
    <t>https://github.com/greenhalolabs/EmailAutoCompleteTextView</t>
  </si>
  <si>
    <t>https://github.com/wordpress-mobile/EmailChecker</t>
  </si>
  <si>
    <t>https://github.com/ServiceStackApps/EmailContacts</t>
  </si>
  <si>
    <t>https://github.com/cketti/EmailIntentBuilder</t>
  </si>
  <si>
    <t>https://github.com/willdurand/EmailReplyParser</t>
  </si>
  <si>
    <t>https://github.com/iurimatias/embark-framework</t>
  </si>
  <si>
    <t>https://github.com/hak8or/Embedded-Linux-System</t>
  </si>
  <si>
    <t>https://github.com/Jianqiang/embedding-matching-word-segmenter</t>
  </si>
  <si>
    <t>https://github.com/embedly/embedly-ruby</t>
  </si>
  <si>
    <t>https://github.com/ccapndave/ember.hx</t>
  </si>
  <si>
    <t>https://github.com/abuiles/Ember.js-and-Ruby-on-Rails-Best-Practices</t>
  </si>
  <si>
    <t>https://github.com/JanDupal/Ember.js-example</t>
  </si>
  <si>
    <t>https://github.com/heartsentwined/ember-auth-rails-demo</t>
  </si>
  <si>
    <t>https://github.com/ebryn/ember-autoserve</t>
  </si>
  <si>
    <t>https://github.com/kaliber5/ember-bootstrap</t>
  </si>
  <si>
    <t>https://github.com/algonauti/ember-cable</t>
  </si>
  <si>
    <t>https://github.com/embercasts/embercasts</t>
  </si>
  <si>
    <t>https://github.com/jherdman/ember-cli-chartist</t>
  </si>
  <si>
    <t>https://github.com/ef4/ember-cli-deploy-appshell</t>
  </si>
  <si>
    <t>https://github.com/nadavshatz/ember-cli-foundation-sass</t>
  </si>
  <si>
    <t>https://github.com/mike-north/ember-cli-materialize</t>
  </si>
  <si>
    <t>https://github.com/switchfly/ember-cli-mocha</t>
  </si>
  <si>
    <t>https://github.com/thoughtbot/ember-cli-rails</t>
  </si>
  <si>
    <t>https://github.com/ExpressCheckout/ember-cli-ramdisk</t>
  </si>
  <si>
    <t>https://github.com/AltSchool/ember-cli-redux</t>
  </si>
  <si>
    <t>https://github.com/dioptre/embercms</t>
  </si>
  <si>
    <t>https://github.com/poteto/emberconf-2016</t>
  </si>
  <si>
    <t>https://github.com/pangratz/ember-couchdb-adapter</t>
  </si>
  <si>
    <t>https://github.com/vicramon/ember-crm</t>
  </si>
  <si>
    <t>https://github.com/EmberSherpa/ember-dnd-helpers</t>
  </si>
  <si>
    <t>https://github.com/mharris717/ember-drag-drop</t>
  </si>
  <si>
    <t>https://github.com/ef4/ember-elsewhere</t>
  </si>
  <si>
    <t>https://github.com/trentmwillis/ember-exam</t>
  </si>
  <si>
    <t>https://github.com/nathanhammond/ember-flows</t>
  </si>
  <si>
    <t>https://github.com/ahmadsoe/ember-highcharts</t>
  </si>
  <si>
    <t>https://github.com/intercom/ember-href-to</t>
  </si>
  <si>
    <t>https://github.com/levanto-financial/ember-lodash</t>
  </si>
  <si>
    <t>https://github.com/runspired/ember-mobiletouch</t>
  </si>
  <si>
    <t>https://github.com/foxnewsnetwork/ember-phoenix-chan</t>
  </si>
  <si>
    <t>https://github.com/toranb/ember-redux</t>
  </si>
  <si>
    <t>https://github.com/bustlelabs/ember-restless</t>
  </si>
  <si>
    <t>https://github.com/ghempton/ember-script</t>
  </si>
  <si>
    <t>https://github.com/ember-cli/ember-try</t>
  </si>
  <si>
    <t>https://github.com/intercom/ember-undo-stack</t>
  </si>
  <si>
    <t>https://github.com/flyx/emerald</t>
  </si>
  <si>
    <t>https://github.com/igrigorik/em-http-request</t>
  </si>
  <si>
    <t>https://github.com/emilk/emilib</t>
  </si>
  <si>
    <t>https://github.com/mattn/emmet-vim</t>
  </si>
  <si>
    <t>https://github.com/emobc/emobc-android</t>
  </si>
  <si>
    <t>https://github.com/WebpageFX/emoji-cheat-sheet.com</t>
  </si>
  <si>
    <t>https://github.com/rockerhieu/emojiconize</t>
  </si>
  <si>
    <t>https://github.com/ericandrewlewis/emoji-mosaic</t>
  </si>
  <si>
    <t>https://github.com/openyou/emokit</t>
  </si>
  <si>
    <t>https://github.com/hungryblank/emongrel2</t>
  </si>
  <si>
    <t>https://github.com/sbailey/empca</t>
  </si>
  <si>
    <t>https://github.com/biocore/emperor</t>
  </si>
  <si>
    <t>https://github.com/mhgrove/Empire</t>
  </si>
  <si>
    <t>https://github.com/charlieridley/emu</t>
  </si>
  <si>
    <t>https://github.com/FabricAttachedMemory/Emulation</t>
  </si>
  <si>
    <t>https://github.com/marioizquierdo/enablePlaceholder</t>
  </si>
  <si>
    <t>https://github.com/mrpdaemon/encdroid</t>
  </si>
  <si>
    <t>https://github.com/igorklopov/enclose</t>
  </si>
  <si>
    <t>https://github.com/MacPaw/ENCryptor</t>
  </si>
  <si>
    <t>https://github.com/MatMaf/encTitleKeys.bin-Updater</t>
  </si>
  <si>
    <t>https://github.com/jcs/endless</t>
  </si>
  <si>
    <t>https://github.com/mafintosh/end-of-stream</t>
  </si>
  <si>
    <t>https://github.com/yannickcarer/endomondo-export</t>
  </si>
  <si>
    <t>https://github.com/panicsteve/enex-dump</t>
  </si>
  <si>
    <t>https://github.com/gaslight/engagement</t>
  </si>
  <si>
    <t>https://github.com/TomAugspurger/engarde</t>
  </si>
  <si>
    <t>https://github.com/flutter/engine</t>
  </si>
  <si>
    <t>https://github.com/scotch/engineauth</t>
  </si>
  <si>
    <t>https://github.com/samccone/engine-deps</t>
  </si>
  <si>
    <t>https://github.com/jacott/Enhanced-Ruby-Mode</t>
  </si>
  <si>
    <t>https://github.com/filamentgroup/EnhanceJS</t>
  </si>
  <si>
    <t>https://github.com/openatv/enigma2</t>
  </si>
  <si>
    <t>https://github.com/enigma-dev/enigma-dev</t>
  </si>
  <si>
    <t>https://github.com/echonest/enios</t>
  </si>
  <si>
    <t>https://github.com/dougbinks/enkiTSExamples</t>
  </si>
  <si>
    <t>https://github.com/petermrg/eNode</t>
  </si>
  <si>
    <t>https://github.com/ensime/ensime-atom</t>
  </si>
  <si>
    <t>https://github.com/mpospese/EnterTheMatrix</t>
  </si>
  <si>
    <t>https://github.com/brajeshwar/entities</t>
  </si>
  <si>
    <t>https://github.com/Fodsuk/EntityFrameworkExtras</t>
  </si>
  <si>
    <t>https://github.com/bendangelo/EntityJS</t>
  </si>
  <si>
    <t>https://github.com/pminnieur/entropy.js</t>
  </si>
  <si>
    <t>https://github.com/danielbruce/entypo</t>
  </si>
  <si>
    <t>https://github.com/Japh/Envato-Marketplace-API-Wrapper-in-PHP</t>
  </si>
  <si>
    <t>https://github.com/kelseyhightower/envconfig</t>
  </si>
  <si>
    <t>https://github.com/mojotech/envforcer</t>
  </si>
  <si>
    <t>https://github.com/tandasat/EopMon</t>
  </si>
  <si>
    <t>https://github.com/OpenWaterAnalytics/epanet-rtx</t>
  </si>
  <si>
    <t>https://github.com/epatel/EPGLTransitionView</t>
  </si>
  <si>
    <t>https://github.com/larspensjo/ephenation-client</t>
  </si>
  <si>
    <t>https://github.com/altenwald/ephp</t>
  </si>
  <si>
    <t>https://github.com/cstockton/epiris-td-example</t>
  </si>
  <si>
    <t>https://github.com/nodecasts/episode2</t>
  </si>
  <si>
    <t>https://github.com/skorokithakis/episode-renamer</t>
  </si>
  <si>
    <t>https://github.com/airbnb/epoxy</t>
  </si>
  <si>
    <t>https://github.com/CodeMakerInc/EppLib.NET</t>
  </si>
  <si>
    <t>https://github.com/marianosimone/epub-thumbnailer</t>
  </si>
  <si>
    <t>https://github.com/artemeff/eql</t>
  </si>
  <si>
    <t>https://github.com/solarkennedy/equail</t>
  </si>
  <si>
    <t>https://github.com/adamcaudill/EquationGroupLeak</t>
  </si>
  <si>
    <t>https://github.com/dhl/erb2haml</t>
  </si>
  <si>
    <t>https://github.com/trifork/erjang</t>
  </si>
  <si>
    <t>https://github.com/jkvor/erlang_syslog</t>
  </si>
  <si>
    <t>https://github.com/aggelgian/erlang-algorithms</t>
  </si>
  <si>
    <t>https://github.com/tim/erlang-decimal</t>
  </si>
  <si>
    <t>https://github.com/szktty/erlang-lz4</t>
  </si>
  <si>
    <t>https://github.com/thekvs/erlang-murmurhash</t>
  </si>
  <si>
    <t>https://github.com/Vagabond/erlang-rrdtool</t>
  </si>
  <si>
    <t>https://github.com/duomark/erlangsp</t>
  </si>
  <si>
    <t>https://github.com/Vagabond/erlang-syslog</t>
  </si>
  <si>
    <t>https://github.com/hypernumbers/erlang-wtd</t>
  </si>
  <si>
    <t>https://github.com/cstar/erldis</t>
  </si>
  <si>
    <t>https://github.com/daleharvey/erldocs</t>
  </si>
  <si>
    <t>https://github.com/gleber/erlfu</t>
  </si>
  <si>
    <t>https://github.com/squaremo/erlmqtt</t>
  </si>
  <si>
    <t>https://github.com/huaban/erlzk</t>
  </si>
  <si>
    <t>https://github.com/juju/errors</t>
  </si>
  <si>
    <t>https://github.com/pkg/errors</t>
  </si>
  <si>
    <t>https://github.com/rejeep/ert-runner.el</t>
  </si>
  <si>
    <t>https://github.com/yoshuawuyts/es2020</t>
  </si>
  <si>
    <t>https://github.com/eventsourcing/es4j-graphql</t>
  </si>
  <si>
    <t>https://github.com/esnext/es6-class</t>
  </si>
  <si>
    <t>https://github.com/ReactjsProgram/ES6-for-React-Curriculum</t>
  </si>
  <si>
    <t>https://github.com/js-experiments/es6-project</t>
  </si>
  <si>
    <t>https://github.com/stefanpenner/es6-promise</t>
  </si>
  <si>
    <t>https://github.com/Automattic/es-backbone</t>
  </si>
  <si>
    <t>https://github.com/djoos/EscapeWSSEAuthenticationBundle</t>
  </si>
  <si>
    <t>https://github.com/zakandrewking/escher</t>
  </si>
  <si>
    <t>https://github.com/idmitriev/eslint-plugin-better</t>
  </si>
  <si>
    <t>https://github.com/Informatic/esp8266-sniffer</t>
  </si>
  <si>
    <t>https://github.com/chriscook8/esp-arduino-apboot</t>
  </si>
  <si>
    <t>https://github.com/me-no-dev/ESPAsyncTCP</t>
  </si>
  <si>
    <t>https://github.com/sebastianhodapp/ESPbootloader</t>
  </si>
  <si>
    <t>https://github.com/dejan/espeak-http</t>
  </si>
  <si>
    <t>https://github.com/espertechinc/esper</t>
  </si>
  <si>
    <t>https://github.com/sterlingw/espionage</t>
  </si>
  <si>
    <t>https://github.com/imjosh/espLedDimmer</t>
  </si>
  <si>
    <t>https://github.com/mkhl/espresso-tutti-colori.tmtheme</t>
  </si>
  <si>
    <t>https://github.com/learning-unlimited/ESP-Website</t>
  </si>
  <si>
    <t>https://github.com/geronime/es-reindex</t>
  </si>
  <si>
    <t>https://github.com/hsyyid/EssentialCmds</t>
  </si>
  <si>
    <t>https://github.com/Idered/esuna</t>
  </si>
  <si>
    <t>https://github.com/relevance/etc</t>
  </si>
  <si>
    <t>https://github.com/chef-cookbooks/etcd</t>
  </si>
  <si>
    <t>https://github.com/linkorb/etcd-php</t>
  </si>
  <si>
    <t>https://github.com/devnulling/etch-a-sdr</t>
  </si>
  <si>
    <t>https://github.com/EugeneTrapeznikov/ETFoursquareImages</t>
  </si>
  <si>
    <t>https://github.com/jcw/ethercard</t>
  </si>
  <si>
    <t>https://github.com/ethersex/ethersex</t>
  </si>
  <si>
    <t>https://github.com/leafo/etlua</t>
  </si>
  <si>
    <t>https://github.com/laanwj/etna_viv</t>
  </si>
  <si>
    <t>https://github.com/mcfunley/etsy-python</t>
  </si>
  <si>
    <t>https://github.com/cloudspace/ettu</t>
  </si>
  <si>
    <t>https://github.com/notbenh/euler_bench</t>
  </si>
  <si>
    <t>https://github.com/brotchie/eulerianmagnify</t>
  </si>
  <si>
    <t>https://github.com/ev3dev/ev3dev-lang</t>
  </si>
  <si>
    <t>https://github.com/mindboards/ev3sources</t>
  </si>
  <si>
    <t>https://github.com/fsr-itse/EvaP</t>
  </si>
  <si>
    <t>https://github.com/jasonish/evebox</t>
  </si>
  <si>
    <t>https://github.com/nicolaiarocci/eve-demo-client</t>
  </si>
  <si>
    <t>https://github.com/charlesflynn/eve-docs</t>
  </si>
  <si>
    <t>https://github.com/eve-val/evelink</t>
  </si>
  <si>
    <t>https://github.com/component/event</t>
  </si>
  <si>
    <t>https://github.com/therabidbanana/eventbrite</t>
  </si>
  <si>
    <t>https://github.com/mrdoob/eventdispatcher.js</t>
  </si>
  <si>
    <t>https://github.com/JerrySievert/EventDuino</t>
  </si>
  <si>
    <t>https://github.com/Codecademy/EventHub</t>
  </si>
  <si>
    <t>https://github.com/davidbalbert/eventless</t>
  </si>
  <si>
    <t>https://github.com/inaka/EventSource</t>
  </si>
  <si>
    <t>https://github.com/Ookami86/event-sourcing-in-practice</t>
  </si>
  <si>
    <t>https://github.com/tylerlong/everblog</t>
  </si>
  <si>
    <t>https://github.com/djyde/everfeed</t>
  </si>
  <si>
    <t>https://github.com/cgs/evernote</t>
  </si>
  <si>
    <t>https://github.com/evernote/evernote-cloud-sdk-ios</t>
  </si>
  <si>
    <t>https://github.com/evernote/evernote-sdk-php</t>
  </si>
  <si>
    <t>https://github.com/everware/everware</t>
  </si>
  <si>
    <t>https://github.com/vogon/everycolor</t>
  </si>
  <si>
    <t>https://github.com/tlrobinson/evil.css</t>
  </si>
  <si>
    <t>https://github.com/syl20bnr/evil-lisp-state</t>
  </si>
  <si>
    <t>https://github.com/hlissner/evil-multiedit</t>
  </si>
  <si>
    <t>https://github.com/timcharper/evil-surround</t>
  </si>
  <si>
    <t>https://github.com/bling/evil-visualstar</t>
  </si>
  <si>
    <t>https://github.com/evoasm/evoasm</t>
  </si>
  <si>
    <t>https://github.com/VivekPanyam/Evolve</t>
  </si>
  <si>
    <t>https://github.com/evermeer/EVURLCache</t>
  </si>
  <si>
    <t>https://github.com/exdev/ex2d</t>
  </si>
  <si>
    <t>https://github.com/exaile/exaile</t>
  </si>
  <si>
    <t>https://github.com/Fluxx/exam</t>
  </si>
  <si>
    <t>https://github.com/New-Bamboo/example-ajax-upload</t>
  </si>
  <si>
    <t>https://github.com/excaliburjs/Excalibur</t>
  </si>
  <si>
    <t>https://github.com/tarunbatta/ExcelExportJs</t>
  </si>
  <si>
    <t>https://github.com/jmaister/excellentexport</t>
  </si>
  <si>
    <t>https://github.com/whamtet/Excel-REPL</t>
  </si>
  <si>
    <t>https://github.com/AyrA/ExcelStuff</t>
  </si>
  <si>
    <t>https://github.com/guillermocalvo/exceptions4c</t>
  </si>
  <si>
    <t>https://github.com/vmlens/executor-service</t>
  </si>
  <si>
    <t>https://github.com/afc163/exeq</t>
  </si>
  <si>
    <t>https://github.com/exif-js/exif-js</t>
  </si>
  <si>
    <t>https://github.com/hallahan/exif-to-geojson</t>
  </si>
  <si>
    <t>https://github.com/eXifreXi/eXiSoundVis</t>
  </si>
  <si>
    <t>https://github.com/guedes/exjson</t>
  </si>
  <si>
    <t>https://github.com/curt-mitch/ExoVis</t>
  </si>
  <si>
    <t>https://github.com/AAkira/ExpandableLayout</t>
  </si>
  <si>
    <t>https://github.com/KyoSherlock/ExpandableLayout</t>
  </si>
  <si>
    <t>https://github.com/traex/ExpandableLayout</t>
  </si>
  <si>
    <t>https://github.com/harishsn/ExpandableListView</t>
  </si>
  <si>
    <t>https://github.com/cantino/expando</t>
  </si>
  <si>
    <t>https://github.com/sxywu/expenses</t>
  </si>
  <si>
    <t>https://github.com/tyranid/ExploitRemotingService</t>
  </si>
  <si>
    <t>https://github.com/iZsh/exploits</t>
  </si>
  <si>
    <t>https://github.com/yrashk/expm</t>
  </si>
  <si>
    <t>https://github.com/exponentjs/exponent</t>
  </si>
  <si>
    <t>https://github.com/exponentcms/exponent-cms</t>
  </si>
  <si>
    <t>https://github.com/spatools/express-async-router</t>
  </si>
  <si>
    <t>https://github.com/niftylettuce/express-cachebuster</t>
  </si>
  <si>
    <t>https://github.com/rguerreiro/express-device</t>
  </si>
  <si>
    <t>https://github.com/Soarez/express-ejs-layouts</t>
  </si>
  <si>
    <t>https://github.com/developit/express-es6-rest-api</t>
  </si>
  <si>
    <t>https://github.com/jasonlewis/expressive-date</t>
  </si>
  <si>
    <t>https://github.com/sebinsua/express-keenio</t>
  </si>
  <si>
    <t>https://github.com/RGBboy/express-mailer</t>
  </si>
  <si>
    <t>https://github.com/kogosoftwarellc/express-openapi</t>
  </si>
  <si>
    <t>https://github.com/ForbesLindesay/express-route-tester</t>
  </si>
  <si>
    <t>https://github.com/parroty/exprof</t>
  </si>
  <si>
    <t>https://github.com/d0rc/exrabbit</t>
  </si>
  <si>
    <t>https://github.com/elmasse/Ext.i18n.Bundle-touch</t>
  </si>
  <si>
    <t>https://github.com/jack-pappas/ExtCore</t>
  </si>
  <si>
    <t>https://github.com/searls/extend.js</t>
  </si>
  <si>
    <t>https://github.com/klemola/extending-tea</t>
  </si>
  <si>
    <t>https://github.com/merhold/extensible-page-indicator</t>
  </si>
  <si>
    <t>https://github.com/Rob--W/extension-dev-tools</t>
  </si>
  <si>
    <t>https://github.com/ExtraCells/ExtraCells2</t>
  </si>
  <si>
    <t>https://github.com/quiris11/ExtractCoverThumbs</t>
  </si>
  <si>
    <t>https://github.com/rsdoiel/extractor-js</t>
  </si>
  <si>
    <t>https://github.com/maxogden/extract-zip</t>
  </si>
  <si>
    <t>https://github.com/parroty/extwitter</t>
  </si>
  <si>
    <t>https://github.com/Shirk/EyeContact</t>
  </si>
  <si>
    <t>https://github.com/dgrant/eyefiserver2</t>
  </si>
  <si>
    <t>https://github.com/dallarosa/eyenotify</t>
  </si>
  <si>
    <t>https://github.com/facebook/eyescream</t>
  </si>
  <si>
    <t>https://github.com/Shirk/EyeTVLive.bundle</t>
  </si>
  <si>
    <t>https://github.com/zhemao/ez8</t>
  </si>
  <si>
    <t>https://github.com/fellowshiptech/f1-pco</t>
  </si>
  <si>
    <t>https://github.com/ChiefPilot/F3Swirly</t>
  </si>
  <si>
    <t>https://github.com/insidegui/F3X</t>
  </si>
  <si>
    <t>https://github.com/F5Networks/f5-ansible</t>
  </si>
  <si>
    <t>https://github.com/shell-software/fab</t>
  </si>
  <si>
    <t>https://github.com/fabric8io/fabric8</t>
  </si>
  <si>
    <t>https://github.com/paulelliott/fabrication</t>
  </si>
  <si>
    <t>https://github.com/kangax/fabricjs.com</t>
  </si>
  <si>
    <t>https://github.com/caffeinehit/fabric-provision</t>
  </si>
  <si>
    <t>https://github.com/raichuk/Face.js</t>
  </si>
  <si>
    <t>https://github.com/yourpalmark/facebook-actionscript-api</t>
  </si>
  <si>
    <t>https://github.com/dejanstojanovic/Facebook-Album-Browser</t>
  </si>
  <si>
    <t>https://github.com/facebook/facebook-clang-plugins</t>
  </si>
  <si>
    <t>https://github.com/hyperoslo/facebook-messenger</t>
  </si>
  <si>
    <t>https://github.com/Thuzi/facebook-node-sdk</t>
  </si>
  <si>
    <t>https://github.com/sohaibilyas/facebook-php-sdk-v5</t>
  </si>
  <si>
    <t>https://github.com/darkwhispering/facebook-sdk-codeigniter</t>
  </si>
  <si>
    <t>https://github.com/delight-im/Faceless</t>
  </si>
  <si>
    <t>https://github.com/louisondumont/facematch</t>
  </si>
  <si>
    <t>https://github.com/WillyXJ/facileManager</t>
  </si>
  <si>
    <t>https://github.com/factbook/factbook.json</t>
  </si>
  <si>
    <t>https://github.com/bluele/factory-go</t>
  </si>
  <si>
    <t>https://github.com/Factual/factual-ruby-driver</t>
  </si>
  <si>
    <t>https://github.com/emirozer/fake2db</t>
  </si>
  <si>
    <t>https://github.com/xiangtailiang/FakeGPS</t>
  </si>
  <si>
    <t>https://github.com/eranpeer/FakeIt</t>
  </si>
  <si>
    <t>https://github.com/deepthawtz/faker</t>
  </si>
  <si>
    <t>https://github.com/paraseba/faker</t>
  </si>
  <si>
    <t>https://github.com/jonwingfield/Faker.Net</t>
  </si>
  <si>
    <t>https://github.com/moritzh/FakeReachability</t>
  </si>
  <si>
    <t>https://github.com/fakereplace/fakereplace</t>
  </si>
  <si>
    <t>https://github.com/jubos/fake-s3</t>
  </si>
  <si>
    <t>https://github.com/hluk/FakeVim</t>
  </si>
  <si>
    <t>https://github.com/funkaster/FakeWebGL</t>
  </si>
  <si>
    <t>https://github.com/lengstrom/falcon</t>
  </si>
  <si>
    <t>https://github.com/chrismytton/fancybox-rails</t>
  </si>
  <si>
    <t>https://github.com/davidschreiber/FancyCoverFlow</t>
  </si>
  <si>
    <t>https://github.com/yairEO/fancyInput</t>
  </si>
  <si>
    <t>https://github.com/chrismiles/FancySegue</t>
  </si>
  <si>
    <t>https://github.com/louisstow/fann.js</t>
  </si>
  <si>
    <t>https://github.com/krenfro/fannj</t>
  </si>
  <si>
    <t>https://github.com/OhDeerGames/Farsight-Example</t>
  </si>
  <si>
    <t>https://github.com/WilliamZang/FastAnimationWithPopDemo</t>
  </si>
  <si>
    <t>https://github.com/fredemmott/fastcgiqt</t>
  </si>
  <si>
    <t>https://github.com/pzagawa/FastCommanderCE</t>
  </si>
  <si>
    <t>https://github.com/SocialExplorer/FastDBF</t>
  </si>
  <si>
    <t>https://github.com/frej/fast-export</t>
  </si>
  <si>
    <t>https://github.com/Nguyenanh/fastgem</t>
  </si>
  <si>
    <t>https://github.com/AlibabaTech/fastjson</t>
  </si>
  <si>
    <t>https://github.com/mgholam/fastJSON</t>
  </si>
  <si>
    <t>https://github.com/fastly/fastly-py</t>
  </si>
  <si>
    <t>https://github.com/OlavHN/fast-neural-style</t>
  </si>
  <si>
    <t>https://github.com/Cue/fast-python-pb</t>
  </si>
  <si>
    <t>https://github.com/facebookresearch/fastText</t>
  </si>
  <si>
    <t>https://github.com/maxogden/fast-webview-applications-presentation</t>
  </si>
  <si>
    <t>https://github.com/justin808/fat-code-refactoring-techniques</t>
  </si>
  <si>
    <t>https://github.com/fulmicoton/fattable</t>
  </si>
  <si>
    <t>https://github.com/jimbobbennett/FauxGhost</t>
  </si>
  <si>
    <t>https://github.com/customink/fauxhai</t>
  </si>
  <si>
    <t>https://github.com/trevordmiller/favorite-quotes</t>
  </si>
  <si>
    <t>https://github.com/CakeDC/favorites</t>
  </si>
  <si>
    <t>https://github.com/facebook/FBAllocationTracker</t>
  </si>
  <si>
    <t>https://github.com/lyokato/FBDigitalFont</t>
  </si>
  <si>
    <t>https://github.com/dev5tec/FBEncryptor</t>
  </si>
  <si>
    <t>https://github.com/tareq1988/fb-group-to-wp</t>
  </si>
  <si>
    <t>https://github.com/hartleybrody/fb-messenger-bot</t>
  </si>
  <si>
    <t>https://github.com/facebook/FBMock</t>
  </si>
  <si>
    <t>https://github.com/FontBureau/fbOpenTools</t>
  </si>
  <si>
    <t>https://github.com/facebook/fboss</t>
  </si>
  <si>
    <t>https://github.com/conancat/fbscrape</t>
  </si>
  <si>
    <t>https://github.com/emposha/fcbkListSelection</t>
  </si>
  <si>
    <t>https://github.com/phoenixlzx/fcitx-quickphrase</t>
  </si>
  <si>
    <t>https://github.com/ryanhowdy/fcms</t>
  </si>
  <si>
    <t>https://github.com/almerlucke/FCOverlayViewController</t>
  </si>
  <si>
    <t>https://github.com/fetis/fcrop</t>
  </si>
  <si>
    <t>https://github.com/snowmantw/Fe</t>
  </si>
  <si>
    <t>https://github.com/feathersjs/feathers-reactive</t>
  </si>
  <si>
    <t>https://github.com/Feathur/Feathur</t>
  </si>
  <si>
    <t>https://github.com/remy/feature-gateway</t>
  </si>
  <si>
    <t>https://github.com/projectfedena/fedena</t>
  </si>
  <si>
    <t>https://github.com/mystilleef/FedoraZram</t>
  </si>
  <si>
    <t>https://github.com/damog/feedbag</t>
  </si>
  <si>
    <t>https://github.com/kmikael/FeedbinNotifier</t>
  </si>
  <si>
    <t>https://github.com/AndreaCammarata/FeedBurner-RSS-Reader</t>
  </si>
  <si>
    <t>https://github.com/nicolas-raoul/Feedindicator</t>
  </si>
  <si>
    <t>https://github.com/jpadilla/feedleap</t>
  </si>
  <si>
    <t>https://github.com/engram-design/FeedMe</t>
  </si>
  <si>
    <t>https://github.com/acoffman/feedNode</t>
  </si>
  <si>
    <t>https://github.com/fenom-template/fenom</t>
  </si>
  <si>
    <t>https://github.com/dutchcelt/FE-Patterns</t>
  </si>
  <si>
    <t>https://github.com/Feelinging/FEPopupMenuController</t>
  </si>
  <si>
    <t>https://github.com/LightTable/fetch</t>
  </si>
  <si>
    <t>https://github.com/yutakahirano/fetch-with-streams</t>
  </si>
  <si>
    <t>https://github.com/forter/few</t>
  </si>
  <si>
    <t>https://github.com/arigo/ffi</t>
  </si>
  <si>
    <t>https://github.com/postmodern/ffi-hunspell</t>
  </si>
  <si>
    <t>https://github.com/pquerna/ffjson</t>
  </si>
  <si>
    <t>https://github.com/lvjian700/ffmpegc-demo</t>
  </si>
  <si>
    <t>https://github.com/char0n/ffmpeg-php</t>
  </si>
  <si>
    <t>https://github.com/mpenkov/ffmpeg-tutorial</t>
  </si>
  <si>
    <t>https://github.com/kryptnostic/fhe-core</t>
  </si>
  <si>
    <t>https://github.com/feedhenry-training/FH-Training-App-Sencha</t>
  </si>
  <si>
    <t>https://github.com/maxsteenbergen/Fibonacci</t>
  </si>
  <si>
    <t>https://github.com/OpenEndedGroup/Field</t>
  </si>
  <si>
    <t>https://github.com/distantnative/field-multiselect</t>
  </si>
  <si>
    <t>https://github.com/bitly/file2http</t>
  </si>
  <si>
    <t>https://github.com/mbdavid/FileDB</t>
  </si>
  <si>
    <t>https://github.com/filepicker/filepicker-meteor</t>
  </si>
  <si>
    <t>https://github.com/filerjs/filer</t>
  </si>
  <si>
    <t>https://github.com/dominikh/filesize</t>
  </si>
  <si>
    <t>https://github.com/h2non/filetype</t>
  </si>
  <si>
    <t>https://github.com/seratch/finagle-cluster-demo</t>
  </si>
  <si>
    <t>https://github.com/bcsgsvn/finance</t>
  </si>
  <si>
    <t>https://github.com/ruidfigueiredo/findHandlersJS</t>
  </si>
  <si>
    <t>https://github.com/twolfson/FindPlusPlus</t>
  </si>
  <si>
    <t>https://github.com/tofumatt/FindTheProblems</t>
  </si>
  <si>
    <t>https://github.com/vesln/fine</t>
  </si>
  <si>
    <t>https://github.com/TheFinestArtist/FinestWebView-Android</t>
  </si>
  <si>
    <t>https://github.com/firebase/firebase-dart</t>
  </si>
  <si>
    <t>https://github.com/meituan/Firefly</t>
  </si>
  <si>
    <t>https://github.com/facebookarchive/firefox-toolbar</t>
  </si>
  <si>
    <t>https://github.com/firegento/firegento-adminmonitoring</t>
  </si>
  <si>
    <t>https://github.com/dperrymorrow/Fire-Log</t>
  </si>
  <si>
    <t>https://github.com/firebase/firepad</t>
  </si>
  <si>
    <t>https://github.com/rlivsey/fireplace</t>
  </si>
  <si>
    <t>https://github.com/firesale/firesale</t>
  </si>
  <si>
    <t>https://github.com/nex3/firesass</t>
  </si>
  <si>
    <t>https://github.com/uunbound/fishbone</t>
  </si>
  <si>
    <t>https://github.com/falsovsky/FiSH-irssi</t>
  </si>
  <si>
    <t>https://github.com/chrisamiller/fishplot</t>
  </si>
  <si>
    <t>https://github.com/aarondcoleman/Fitbit.NET</t>
  </si>
  <si>
    <t>https://github.com/esheldon/fitsio</t>
  </si>
  <si>
    <t>https://github.com/DataTables/FixedHeader</t>
  </si>
  <si>
    <t>https://github.com/markmalek/Fixed-Header-Table</t>
  </si>
  <si>
    <t>https://github.com/nkmrshn/fixedTblHdrLftCol</t>
  </si>
  <si>
    <t>https://github.com/fixie/fixie</t>
  </si>
  <si>
    <t>https://github.com/joelgrus/fizz-buzz-tensorflow</t>
  </si>
  <si>
    <t>https://github.com/namsral/flag</t>
  </si>
  <si>
    <t>https://github.com/Redth/FlamedTVLauncher</t>
  </si>
  <si>
    <t>https://github.com/fireeye/flare-dbg</t>
  </si>
  <si>
    <t>https://github.com/PixelsCommander/FlashJS</t>
  </si>
  <si>
    <t>https://github.com/EddyVerbruggen/Flashlight-PhoneGap-Plugin</t>
  </si>
  <si>
    <t>https://github.com/planetargon/flash-message-conductor</t>
  </si>
  <si>
    <t>https://github.com/camilosw/flash-messages</t>
  </si>
  <si>
    <t>https://github.com/emcmanus/flashsnes</t>
  </si>
  <si>
    <t>https://github.com/simb/FlashSocket.IO</t>
  </si>
  <si>
    <t>https://github.com/Androxyde/Flashtool</t>
  </si>
  <si>
    <t>https://github.com/acoomans/flask-autodoc</t>
  </si>
  <si>
    <t>https://github.com/sh4nks/flaskbb</t>
  </si>
  <si>
    <t>https://github.com/gouthambs/Flask-Blogging</t>
  </si>
  <si>
    <t>https://github.com/singingwolfboy/flask-dance</t>
  </si>
  <si>
    <t>https://github.com/kevinbeaty/flask-debug-api</t>
  </si>
  <si>
    <t>https://github.com/mgood/flask-failsafe</t>
  </si>
  <si>
    <t>https://github.com/ngoduykhanh/flask-file-uploader</t>
  </si>
  <si>
    <t>https://github.com/passy/flask-gae-mini-profiler</t>
  </si>
  <si>
    <t>https://github.com/sashka/flask-googleauth</t>
  </si>
  <si>
    <t>https://github.com/insynchq/flask-googlelogin</t>
  </si>
  <si>
    <t>https://github.com/mattupstate/flask-jsonschema</t>
  </si>
  <si>
    <t>https://github.com/jdiez17/flask-paypal</t>
  </si>
  <si>
    <t>https://github.com/coleifer/flask-peewee</t>
  </si>
  <si>
    <t>https://github.com/tzulberti/Flask-PyPi-Proxy</t>
  </si>
  <si>
    <t>https://github.com/joelverhagen/flask-rauth</t>
  </si>
  <si>
    <t>https://github.com/jmagnusson/Flask-Resize</t>
  </si>
  <si>
    <t>https://github.com/doobeh/Flask-S3-Uploader</t>
  </si>
  <si>
    <t>https://github.com/mattupstate/flask-security-example</t>
  </si>
  <si>
    <t>https://github.com/realpython/flask-single-page-app</t>
  </si>
  <si>
    <t>https://github.com/miguelgrinberg/Flask-SocketIO-Chat</t>
  </si>
  <si>
    <t>https://github.com/jpvanhal/flask-split</t>
  </si>
  <si>
    <t>https://github.com/ashcrow/flask-track-usage</t>
  </si>
  <si>
    <t>https://github.com/lepture/flask-turbolinks</t>
  </si>
  <si>
    <t>https://github.com/zeekay/flask-uwsgi-websocket</t>
  </si>
  <si>
    <t>https://github.com/gyllstromk/Flask-WhooshAlchemy</t>
  </si>
  <si>
    <t>https://github.com/BobGneu/Flathead</t>
  </si>
  <si>
    <t>https://github.com/flatiron/flatiron</t>
  </si>
  <si>
    <t>https://github.com/wingrunr21/flat-ui-sass</t>
  </si>
  <si>
    <t>https://github.com/aaronbrethorst/FlatWebView</t>
  </si>
  <si>
    <t>https://github.com/scribd/FLBugKit</t>
  </si>
  <si>
    <t>https://github.com/Amagi82/FlexibleRatingBar</t>
  </si>
  <si>
    <t>https://github.com/tomlongo/Flickable.js</t>
  </si>
  <si>
    <t>https://github.com/beaufour/flickr-download</t>
  </si>
  <si>
    <t>https://github.com/iamcal/Flickr-StatsD</t>
  </si>
  <si>
    <t>https://github.com/trickortweak/flickr-uploader</t>
  </si>
  <si>
    <t>https://github.com/spring-projects/flight627</t>
  </si>
  <si>
    <t>https://github.com/Ysurac/FlightAirMap</t>
  </si>
  <si>
    <t>https://github.com/ezekg/flint</t>
  </si>
  <si>
    <t>https://github.com/michaelhenry/FlipBoardNavigationController</t>
  </si>
  <si>
    <t>https://github.com/birjolaxew/flippy.js</t>
  </si>
  <si>
    <t>https://github.com/HaxeFlixel/flixel-docs</t>
  </si>
  <si>
    <t>https://github.com/floriankugler/FLKAutoLayout</t>
  </si>
  <si>
    <t>https://github.com/codeversed/floatframelayout</t>
  </si>
  <si>
    <t>https://github.com/Clans/FloatingActionButton</t>
  </si>
  <si>
    <t>https://github.com/shamanland/floating-action-button</t>
  </si>
  <si>
    <t>https://github.com/jamesmontemagno/FloatingActionButton-for-Xamarin.Android</t>
  </si>
  <si>
    <t>https://github.com/pmahsky/FloatingActionMenuAndroid</t>
  </si>
  <si>
    <t>https://github.com/alexjlockwood/floating-camera</t>
  </si>
  <si>
    <t>https://github.com/thebnich/FloatingHintEditText</t>
  </si>
  <si>
    <t>https://github.com/YeoLab/flotilla</t>
  </si>
  <si>
    <t>https://github.com/PX4/Flow</t>
  </si>
  <si>
    <t>https://github.com/stuartsierra/flow</t>
  </si>
  <si>
    <t>https://github.com/sachinbhutani/flow-db-admin</t>
  </si>
  <si>
    <t>https://github.com/flowdock/flowdock-text</t>
  </si>
  <si>
    <t>https://github.com/crumblingstatue/FloweysTimeMachine</t>
  </si>
  <si>
    <t>https://github.com/Kegsay/flow-jsdoc</t>
  </si>
  <si>
    <t>https://github.com/MatrixHero/FlowSlideMenu</t>
  </si>
  <si>
    <t>https://github.com/diegodurli/flow-status-webpack-plugin</t>
  </si>
  <si>
    <t>https://github.com/flowtype/flow-typed</t>
  </si>
  <si>
    <t>https://github.com/komamitsu/fluency</t>
  </si>
  <si>
    <t>https://github.com/fluent/fluentd</t>
  </si>
  <si>
    <t>https://github.com/fluent/fluentd-ui</t>
  </si>
  <si>
    <t>https://github.com/fluent/fluent-logger-java</t>
  </si>
  <si>
    <t>https://github.com/gonsuke/fluent-plugin-dynamodb</t>
  </si>
  <si>
    <t>https://github.com/fluent/fluent-plugin-kafka</t>
  </si>
  <si>
    <t>https://github.com/yuki24/fluent-plugin-redis</t>
  </si>
  <si>
    <t>https://github.com/JeremySkinner/FluentValidation</t>
  </si>
  <si>
    <t>https://github.com/nantaphop/FluentView</t>
  </si>
  <si>
    <t>https://github.com/terrymun/Fluidbox</t>
  </si>
  <si>
    <t>https://github.com/stakes/fluid-framer</t>
  </si>
  <si>
    <t>https://github.com/KrisHedges/fluidity</t>
  </si>
  <si>
    <t>https://github.com/apache/flume</t>
  </si>
  <si>
    <t>https://github.com/philpl/fluorine</t>
  </si>
  <si>
    <t>https://github.com/rathena/FluxCP</t>
  </si>
  <si>
    <t>https://github.com/datablend/fluxgraph</t>
  </si>
  <si>
    <t>https://github.com/mistadikay/flux-http-example</t>
  </si>
  <si>
    <t>https://github.com/MandarinConLaBarba/flux-immutable-todomvc</t>
  </si>
  <si>
    <t>https://github.com/H07000223/FlycoPageIndicator</t>
  </si>
  <si>
    <t>https://github.com/mola-T/flymd</t>
  </si>
  <si>
    <t>https://github.com/thephpleague/flysystem-aws-s3-v3</t>
  </si>
  <si>
    <t>https://github.com/Zazza/fm</t>
  </si>
  <si>
    <t>https://github.com/layerhq/FMDBMigrationManager</t>
  </si>
  <si>
    <t>https://github.com/wingman007/fmi</t>
  </si>
  <si>
    <t>https://github.com/FunnyMonkey/fm-vagrant</t>
  </si>
  <si>
    <t>https://github.com/rotators/fo2238</t>
  </si>
  <si>
    <t>https://github.com/tomdionysus/foaas</t>
  </si>
  <si>
    <t>https://github.com/foaf/foaf</t>
  </si>
  <si>
    <t>https://github.com/dmohl/Fog</t>
  </si>
  <si>
    <t>https://github.com/codeforamerica/follow-all</t>
  </si>
  <si>
    <t>https://github.com/olalonde/follow-redirects</t>
  </si>
  <si>
    <t>https://github.com/boundary/folsom_webmachine</t>
  </si>
  <si>
    <t>https://github.com/adobe-research/fondue</t>
  </si>
  <si>
    <t>https://github.com/vyper/fonetica-sql</t>
  </si>
  <si>
    <t>https://github.com/foursquare/fongo</t>
  </si>
  <si>
    <t>https://github.com/FokkeZB/FontAwesomeJS</t>
  </si>
  <si>
    <t>https://github.com/PrideChung/FontAwesomeKit</t>
  </si>
  <si>
    <t>https://github.com/nathan-muir/fontawesome-markers</t>
  </si>
  <si>
    <t>https://github.com/bohoomil/fontconfig-ultimate</t>
  </si>
  <si>
    <t>https://github.com/kazy1991/FontDrawable</t>
  </si>
  <si>
    <t>https://github.com/fontello/fontelico.font</t>
  </si>
  <si>
    <t>https://github.com/bramstein/fontloader</t>
  </si>
  <si>
    <t>https://github.com/Chicago/food-inspections-evaluation</t>
  </si>
  <si>
    <t>https://github.com/scgywx/fooking</t>
  </si>
  <si>
    <t>https://github.com/Evolving-AI-Lab/fooling</t>
  </si>
  <si>
    <t>https://github.com/jokecamp/FootballData</t>
  </si>
  <si>
    <t>https://github.com/foobarfighter/foounit</t>
  </si>
  <si>
    <t>https://github.com/warwickwang/For-Daniel---A.I.-pdf-</t>
  </si>
  <si>
    <t>https://github.com/toddmotto/foreach</t>
  </si>
  <si>
    <t>https://github.com/martykan/forecastie</t>
  </si>
  <si>
    <t>https://github.com/theforeman/foreman_salt</t>
  </si>
  <si>
    <t>https://github.com/adamdbradley/foresight.js</t>
  </si>
  <si>
    <t>https://github.com/emicklei/forest</t>
  </si>
  <si>
    <t>https://github.com/tomekwojcik/ForgeryPy</t>
  </si>
  <si>
    <t>https://github.com/cavvia/forgetsy</t>
  </si>
  <si>
    <t>https://github.com/andrewjstone/forkqueue</t>
  </si>
  <si>
    <t>https://github.com/arthaud/formatstring</t>
  </si>
  <si>
    <t>https://github.com/jrochkind/formatted_rails_logger</t>
  </si>
  <si>
    <t>https://github.com/ra1028/Former</t>
  </si>
  <si>
    <t>https://github.com/FormidableLabs/formidable-react-native-app-boilerplate</t>
  </si>
  <si>
    <t>https://github.com/eldarion/formly</t>
  </si>
  <si>
    <t>https://github.com/ChrisMissal/Formo</t>
  </si>
  <si>
    <t>https://github.com/Formoid/Formoid</t>
  </si>
  <si>
    <t>https://github.com/ffxsam/formous</t>
  </si>
  <si>
    <t>https://github.com/albrow/forms</t>
  </si>
  <si>
    <t>https://github.com/forms-angular/forms-angular</t>
  </si>
  <si>
    <t>https://github.com/serbanghita/formToObject.js</t>
  </si>
  <si>
    <t>https://github.com/mgaitan/fortran_magic</t>
  </si>
  <si>
    <t>https://github.com/fians/foto</t>
  </si>
  <si>
    <t>https://github.com/pomm-project/Foundation</t>
  </si>
  <si>
    <t>https://github.com/zurb/foundation-cli</t>
  </si>
  <si>
    <t>https://github.com/twolfson/foundry</t>
  </si>
  <si>
    <t>https://github.com/marcelcaraciolo/foursquare</t>
  </si>
  <si>
    <t>https://github.com/pierrevalade/foursquare-rails-examples</t>
  </si>
  <si>
    <t>https://github.com/sfgit/FPGA_Arduino_Shield</t>
  </si>
  <si>
    <t>https://github.com/xesscorp/FpgasNowWhat</t>
  </si>
  <si>
    <t>https://github.com/FabienPennequin/FPNTagBundle</t>
  </si>
  <si>
    <t>https://github.com/fractalcells/fractalcells-ansible</t>
  </si>
  <si>
    <t>https://github.com/ha/fraggle</t>
  </si>
  <si>
    <t>https://github.com/jtangelder/frame-events</t>
  </si>
  <si>
    <t>https://github.com/acowley/Frames</t>
  </si>
  <si>
    <t>https://github.com/goaop/framework</t>
  </si>
  <si>
    <t>https://github.com/titon/framework</t>
  </si>
  <si>
    <t>https://github.com/ShMcK/Framework-Performance-Tests-with-Meteor</t>
  </si>
  <si>
    <t>https://github.com/moredip/Frank</t>
  </si>
  <si>
    <t>https://github.com/sumanj/frankencert</t>
  </si>
  <si>
    <t>https://github.com/kifi/franz</t>
  </si>
  <si>
    <t>https://github.com/ymilky/franzy</t>
  </si>
  <si>
    <t>https://github.com/roman01la/f-react-kit</t>
  </si>
  <si>
    <t>https://github.com/phuphighter/fred</t>
  </si>
  <si>
    <t>https://github.com/ekmett/free</t>
  </si>
  <si>
    <t>https://github.com/jimktrains/freebooks</t>
  </si>
  <si>
    <t>https://github.com/FreeCAD/FreeCAD-library</t>
  </si>
  <si>
    <t>https://github.com/chaconnewu/free-data-science-books</t>
  </si>
  <si>
    <t>https://github.com/fredcooke/freeems-vanilla</t>
  </si>
  <si>
    <t>https://github.com/yuvadm/free-haaretz</t>
  </si>
  <si>
    <t>https://github.com/jedediahfrey/FreeNAS-Gogs</t>
  </si>
  <si>
    <t>https://github.com/FreeRADIUS/freeradius-server</t>
  </si>
  <si>
    <t>https://github.com/freeserf/freeserf</t>
  </si>
  <si>
    <t>https://github.com/stevedomin/frenzy</t>
  </si>
  <si>
    <t>https://github.com/wasabeef/fresco-processors</t>
  </si>
  <si>
    <t>https://github.com/bcurren/freshbooks.rb</t>
  </si>
  <si>
    <t>https://github.com/rlisagor/freshen</t>
  </si>
  <si>
    <t>https://github.com/yulijia/freshman21</t>
  </si>
  <si>
    <t>https://github.com/0xfe/fretboard</t>
  </si>
  <si>
    <t>https://github.com/ayasin/frhttp</t>
  </si>
  <si>
    <t>https://github.com/RaphaelJ/friday</t>
  </si>
  <si>
    <t>https://github.com/dkandalov/friday-mario</t>
  </si>
  <si>
    <t>https://github.com/ddellacosta/friend-oauth2</t>
  </si>
  <si>
    <t>https://github.com/martintrojer/frinj</t>
  </si>
  <si>
    <t>https://github.com/verdverm/frisby</t>
  </si>
  <si>
    <t>https://github.com/equinox-one/fritterfactory</t>
  </si>
  <si>
    <t>https://github.com/greghendershott/frog</t>
  </si>
  <si>
    <t>https://github.com/Kilian/fromscratch</t>
  </si>
  <si>
    <t>https://github.com/Minds/front</t>
  </si>
  <si>
    <t>https://github.com/photo/frontend</t>
  </si>
  <si>
    <t>https://github.com/christopherhein/frontend-helpers</t>
  </si>
  <si>
    <t>https://github.com/iceddev/frozen</t>
  </si>
  <si>
    <t>https://github.com/CHH/frozen-silex</t>
  </si>
  <si>
    <t>https://github.com/fatedier/frp</t>
  </si>
  <si>
    <t>https://github.com/santoshrajan/frpjs</t>
  </si>
  <si>
    <t>https://github.com/ktsashes/FruitJS</t>
  </si>
  <si>
    <t>https://github.com/terlar/fry</t>
  </si>
  <si>
    <t>https://github.com/timtadh/fs2</t>
  </si>
  <si>
    <t>https://github.com/fsprojects/FSharp.TypeProviders.StarterPack</t>
  </si>
  <si>
    <t>https://github.com/dungpa/fsharp-cheatsheet</t>
  </si>
  <si>
    <t>https://github.com/enricosada/fsharp-dotnet-cli-samples</t>
  </si>
  <si>
    <t>https://github.com/dominictarr/fsm</t>
  </si>
  <si>
    <t>https://github.com/foursquare/FSQCollectionViewAlignedLayout</t>
  </si>
  <si>
    <t>https://github.com/foursquare/fsqio</t>
  </si>
  <si>
    <t>https://github.com/dnsmkl/fsqlf</t>
  </si>
  <si>
    <t>https://github.com/fsprojects/FsXaml</t>
  </si>
  <si>
    <t>https://github.com/mkulke/ftplibpp</t>
  </si>
  <si>
    <t>https://github.com/smealum/ftpony</t>
  </si>
  <si>
    <t>https://github.com/liufengting/FTPopOverMenu</t>
  </si>
  <si>
    <t>https://github.com/iboxdb/ftserver-cs</t>
  </si>
  <si>
    <t>https://github.com/drizzt/fuckPsn</t>
  </si>
  <si>
    <t>https://github.com/stephenbaldwin/fuelux-rails</t>
  </si>
  <si>
    <t>https://github.com/dblock/fui</t>
  </si>
  <si>
    <t>https://github.com/guysoft/FullPageOS</t>
  </si>
  <si>
    <t>https://github.com/chrischoy/fully-differentiable-deep-ndf-tf</t>
  </si>
  <si>
    <t>https://github.com/mperry/functionalgroovy</t>
  </si>
  <si>
    <t>https://github.com/funf-org/funf-core-android</t>
  </si>
  <si>
    <t>https://github.com/pmh/funkyweb</t>
  </si>
  <si>
    <t>https://github.com/ZachBray/FunScript</t>
  </si>
  <si>
    <t>https://github.com/evanwdavis/Fun-with-Masks</t>
  </si>
  <si>
    <t>https://github.com/zedshaw/fuqit</t>
  </si>
  <si>
    <t>https://github.com/paulcbetts/Fusillade</t>
  </si>
  <si>
    <t>https://github.com/MattRix/Futile</t>
  </si>
  <si>
    <t>https://github.com/nikgraf/future-react-ui</t>
  </si>
  <si>
    <t>https://github.com/philc/fuzzycd</t>
  </si>
  <si>
    <t>https://github.com/atom/fuzzy-finder</t>
  </si>
  <si>
    <t>https://github.com/thegameg/FVCustomAlertView</t>
  </si>
  <si>
    <t>https://github.com/fvwmorg/fvwm</t>
  </si>
  <si>
    <t>https://github.com/mozilla/fxa-content-server</t>
  </si>
  <si>
    <t>https://github.com/jhawthorn/fzy</t>
  </si>
  <si>
    <t>https://github.com/cmusphinx/g2p-seq2seq</t>
  </si>
  <si>
    <t>https://github.com/mayank26saxena/GaanaBot</t>
  </si>
  <si>
    <t>https://github.com/hybridgroup/gabba</t>
  </si>
  <si>
    <t>https://github.com/keithclark/gadebugger</t>
  </si>
  <si>
    <t>https://github.com/googleanalytics/ga-dev-tools</t>
  </si>
  <si>
    <t>https://github.com/redneckbeard/gadget</t>
  </si>
  <si>
    <t>https://github.com/faisalraja/gaenv</t>
  </si>
  <si>
    <t>https://github.com/slagyr/gaeshi</t>
  </si>
  <si>
    <t>https://github.com/mozilla-b2g/gaia</t>
  </si>
  <si>
    <t>https://github.com/kobo/gaiden</t>
  </si>
  <si>
    <t>https://github.com/yasaichi/gakubuchi</t>
  </si>
  <si>
    <t>https://github.com/brombo/galgebra</t>
  </si>
  <si>
    <t>https://github.com/smola/galimatias</t>
  </si>
  <si>
    <t>https://github.com/GalliumOS/galliumos-distro</t>
  </si>
  <si>
    <t>https://github.com/GaryJones/Gamajo-Dashboard-Glancer</t>
  </si>
  <si>
    <t>https://github.com/osnr/gambo</t>
  </si>
  <si>
    <t>https://github.com/annoyatron255/Game</t>
  </si>
  <si>
    <t>https://github.com/github/game-off-2012</t>
  </si>
  <si>
    <t>https://github.com/InfiniteRasa/Game-Server</t>
  </si>
  <si>
    <t>https://github.com/Riveu/GamezServer</t>
  </si>
  <si>
    <t>https://github.com/codrops/GammaGallery</t>
  </si>
  <si>
    <t>https://github.com/michaelbironneau/garbler</t>
  </si>
  <si>
    <t>https://github.com/vanilla/garden-cli</t>
  </si>
  <si>
    <t>https://github.com/jodoglevy/gargl</t>
  </si>
  <si>
    <t>https://github.com/binarysec/gate</t>
  </si>
  <si>
    <t>https://github.com/googleapis/gax-go</t>
  </si>
  <si>
    <t>https://github.com/DDoS/GBAiD</t>
  </si>
  <si>
    <t>https://github.com/tomaz/GBCli</t>
  </si>
  <si>
    <t>https://github.com/fabriceb/gcalcron</t>
  </si>
  <si>
    <t>https://github.com/davidmalcolm/gcc-python-plugin</t>
  </si>
  <si>
    <t>https://github.com/redbrain/gccrs</t>
  </si>
  <si>
    <t>https://github.com/wirepair/gcd</t>
  </si>
  <si>
    <t>https://github.com/JohnEstropia/GCDKit</t>
  </si>
  <si>
    <t>https://github.com/Atrix1987/gcm-android-client</t>
  </si>
  <si>
    <t>https://github.com/CodeMonkeysRu/GCMMessage</t>
  </si>
  <si>
    <t>https://github.com/grandcentrix/GCXSteppedSlider</t>
  </si>
  <si>
    <t>https://github.com/zhm/gdal-ruby</t>
  </si>
  <si>
    <t>https://github.com/tokumine/GData</t>
  </si>
  <si>
    <t>https://github.com/google/gdata-java-client</t>
  </si>
  <si>
    <t>https://github.com/rogerhu/gdb-heap</t>
  </si>
  <si>
    <t>https://github.com/tienfuc/gdcmdtools</t>
  </si>
  <si>
    <t>https://github.com/girldevelopit/gdi-website</t>
  </si>
  <si>
    <t>https://github.com/finnstr/gdx-liquidfun-extension</t>
  </si>
  <si>
    <t>https://github.com/jrenner/gdx-proto</t>
  </si>
  <si>
    <t>https://github.com/openshift/geard</t>
  </si>
  <si>
    <t>https://github.com/ngaut/gearmand</t>
  </si>
  <si>
    <t>https://github.com/gearpump/gearpump</t>
  </si>
  <si>
    <t>https://github.com/gears/gears</t>
  </si>
  <si>
    <t>https://github.com/bbc/gel-grid</t>
  </si>
  <si>
    <t>https://github.com/bbc/gel-typography</t>
  </si>
  <si>
    <t>https://github.com/thwarted/gem2deb</t>
  </si>
  <si>
    <t>https://github.com/judofyr/gemify</t>
  </si>
  <si>
    <t>https://github.com/arq5x/gemini</t>
  </si>
  <si>
    <t>https://github.com/DruRly/gemrat</t>
  </si>
  <si>
    <t>https://github.com/mybatis/generator</t>
  </si>
  <si>
    <t>https://github.com/chrisdwheatley/generator-angular2</t>
  </si>
  <si>
    <t>https://github.com/rayokota/generator-angular-go-martini</t>
  </si>
  <si>
    <t>https://github.com/MicrosoftEdge/generator-appx</t>
  </si>
  <si>
    <t>https://github.com/jhendley25/generator-dyno</t>
  </si>
  <si>
    <t>https://github.com/eslint/generator-eslint</t>
  </si>
  <si>
    <t>https://github.com/FountainJS/generator-fountain-angular2</t>
  </si>
  <si>
    <t>https://github.com/tomkrcha/generator-getting-started</t>
  </si>
  <si>
    <t>https://github.com/niallobrien/generator-gulp-foundation</t>
  </si>
  <si>
    <t>https://github.com/keystonejs/generator-keystone</t>
  </si>
  <si>
    <t>https://github.com/Freyskeyd/generator-laravel</t>
  </si>
  <si>
    <t>https://github.com/mcfly-io/generator-mcfly-ng2</t>
  </si>
  <si>
    <t>https://github.com/mcasimir/generator-mobileangularui</t>
  </si>
  <si>
    <t>https://github.com/hypermurea/generator-phonegap</t>
  </si>
  <si>
    <t>https://github.com/centresource/generator-playbook</t>
  </si>
  <si>
    <t>https://github.com/yeoman/generator-polymer</t>
  </si>
  <si>
    <t>https://github.com/heynemann/generator-python-package</t>
  </si>
  <si>
    <t>https://github.com/TFaga/generator-react-reflux</t>
  </si>
  <si>
    <t>https://github.com/banderson/generator-redux</t>
  </si>
  <si>
    <t>https://github.com/h5bp/generator-server-configs</t>
  </si>
  <si>
    <t>https://github.com/jfelsinger/generator-venm</t>
  </si>
  <si>
    <t>https://github.com/videojs/generator-videojs-plugin</t>
  </si>
  <si>
    <t>https://github.com/0dp/generator-wp-bones</t>
  </si>
  <si>
    <t>https://github.com/danielauener/generator-wp-grunted-theme</t>
  </si>
  <si>
    <t>https://github.com/larsonjj/generator-yeogurt</t>
  </si>
  <si>
    <t>https://github.com/andreypopp/generic</t>
  </si>
  <si>
    <t>https://github.com/srikat/Genesis</t>
  </si>
  <si>
    <t>https://github.com/mattbanks/Genesis-Starter-Child-Theme</t>
  </si>
  <si>
    <t>https://github.com/fangwei716/gene-task-runner</t>
  </si>
  <si>
    <t>https://github.com/subprotocol/genetic-js</t>
  </si>
  <si>
    <t>https://github.com/lagodiuk/genetic-programming</t>
  </si>
  <si>
    <t>https://github.com/essenciary/Genie.jl</t>
  </si>
  <si>
    <t>https://github.com/charlieroberts/genish.js</t>
  </si>
  <si>
    <t>https://github.com/genomu/genomu</t>
  </si>
  <si>
    <t>https://github.com/wolverdude/GenSON</t>
  </si>
  <si>
    <t>https://github.com/pendor/gentoo-zfs-install</t>
  </si>
  <si>
    <t>https://github.com/Factual/geo</t>
  </si>
  <si>
    <t>https://github.com/nf/geocode</t>
  </si>
  <si>
    <t>https://github.com/geocoder-php/geocoder-extra</t>
  </si>
  <si>
    <t>https://github.com/vinsci/geohash</t>
  </si>
  <si>
    <t>https://github.com/cjheath/geoip</t>
  </si>
  <si>
    <t>https://github.com/nmmmnu/GeoIP-Redis</t>
  </si>
  <si>
    <t>https://github.com/maxmind/geoipupdate</t>
  </si>
  <si>
    <t>https://github.com/jmikola/geojson</t>
  </si>
  <si>
    <t>https://github.com/Esri/geojson-layer-js</t>
  </si>
  <si>
    <t>https://github.com/jsor/geokit</t>
  </si>
  <si>
    <t>https://github.com/locationtech/geomesa</t>
  </si>
  <si>
    <t>https://github.com/jackrusher/geometer</t>
  </si>
  <si>
    <t>https://github.com/jxnblk/geomicons-open</t>
  </si>
  <si>
    <t>https://github.com/urschrei/Geopython</t>
  </si>
  <si>
    <t>https://github.com/Esri/geoservices-js</t>
  </si>
  <si>
    <t>https://github.com/Koolistov/Geo-Utilities</t>
  </si>
  <si>
    <t>https://github.com/skoji/gepub</t>
  </si>
  <si>
    <t>https://github.com/mcous/gerber-to-svg</t>
  </si>
  <si>
    <t>https://github.com/openstack/gerrit-dash-creator</t>
  </si>
  <si>
    <t>https://github.com/gesior/Gesior2012</t>
  </si>
  <si>
    <t>https://github.com/Temasys/getaroom</t>
  </si>
  <si>
    <t>https://github.com/JSSolutions/get-it-done</t>
  </si>
  <si>
    <t>https://github.com/traversc/getPokeStats</t>
  </si>
  <si>
    <t>https://github.com/GoogleCloudPlatform/getting-started-python</t>
  </si>
  <si>
    <t>https://github.com/jmorrell/get-youtube-id</t>
  </si>
  <si>
    <t>https://github.com/schmir/gevent-old-mirror</t>
  </si>
  <si>
    <t>https://github.com/sdiehl/gevent-tutorial</t>
  </si>
  <si>
    <t>https://github.com/francesco-ficarola/gexf4j</t>
  </si>
  <si>
    <t>https://github.com/google/gfw-deployments</t>
  </si>
  <si>
    <t>https://github.com/s7lx/gfwlist2potatso</t>
  </si>
  <si>
    <t>https://github.com/sschuberth/gfw-msys1-sdk</t>
  </si>
  <si>
    <t>https://github.com/dgrtwo/gganimate</t>
  </si>
  <si>
    <t>https://github.com/afilipovich/gglsbl</t>
  </si>
  <si>
    <t>https://github.com/dscape/ghcopy</t>
  </si>
  <si>
    <t>https://github.com/yaph/gh-emotional-commits</t>
  </si>
  <si>
    <t>https://github.com/cucumber/gherkin-syntax-highlighters</t>
  </si>
  <si>
    <t>https://github.com/neyric/gh-issues-gantt</t>
  </si>
  <si>
    <t>https://github.com/emacs-pe/gh-md.el</t>
  </si>
  <si>
    <t>https://github.com/jamestalmage/gh-nag</t>
  </si>
  <si>
    <t>https://github.com/jeanphix/Ghost.py</t>
  </si>
  <si>
    <t>https://github.com/TryGhost/Ghost-Admin</t>
  </si>
  <si>
    <t>https://github.com/mephraim/ghostscriptsharp</t>
  </si>
  <si>
    <t>https://github.com/mystor/gh-release-watch</t>
  </si>
  <si>
    <t>https://github.com/Hipmob/gifanimateddrawable</t>
  </si>
  <si>
    <t>https://github.com/valeriansaliou/giggle</t>
  </si>
  <si>
    <t>https://github.com/emilybache/GildedRose-Refactoring-Kata</t>
  </si>
  <si>
    <t>https://github.com/gaochundong/Gimela</t>
  </si>
  <si>
    <t>https://github.com/alessandrofrancesconi/gimp-plugin-bimp</t>
  </si>
  <si>
    <t>https://github.com/ginas/ginas</t>
  </si>
  <si>
    <t>https://github.com/subosito/gingerice</t>
  </si>
  <si>
    <t>https://github.com/progrium/ginkgo</t>
  </si>
  <si>
    <t>https://github.com/nomeata/gipeda</t>
  </si>
  <si>
    <t>https://github.com/sebasoga/giphy</t>
  </si>
  <si>
    <t>https://github.com/jcouyang/gira</t>
  </si>
  <si>
    <t>https://github.com/kenhub/giraffe</t>
  </si>
  <si>
    <t>https://github.com/condemil/Gist</t>
  </si>
  <si>
    <t>https://github.com/chrismytton/gist-img</t>
  </si>
  <si>
    <t>https://github.com/robertkrimen/gist-it</t>
  </si>
  <si>
    <t>https://github.com/danlucraft/git.js</t>
  </si>
  <si>
    <t>https://github.com/mrrooijen/git_go</t>
  </si>
  <si>
    <t>https://github.com/gsmendoza/gitara</t>
  </si>
  <si>
    <t>https://github.com/ELLIOTTCABLE/git-blog</t>
  </si>
  <si>
    <t>https://github.com/creationix/git-browser</t>
  </si>
  <si>
    <t>https://github.com/tpope/git-bump</t>
  </si>
  <si>
    <t>https://github.com/k4rthik/git-cal</t>
  </si>
  <si>
    <t>https://github.com/stephenh/git-central</t>
  </si>
  <si>
    <t>https://github.com/vaab/gitchangelog</t>
  </si>
  <si>
    <t>https://github.com/aizatto/git-deploy</t>
  </si>
  <si>
    <t>https://github.com/nesquena/gitdocs</t>
  </si>
  <si>
    <t>https://github.com/foundweekends/giter8</t>
  </si>
  <si>
    <t>https://github.com/petervanderdoes/gitflow-avh</t>
  </si>
  <si>
    <t>https://github.com/git-game/git-game</t>
  </si>
  <si>
    <t>https://github.com/grimborg/gitgitlab</t>
  </si>
  <si>
    <t>https://github.com/shvetsgroup/githowto-content</t>
  </si>
  <si>
    <t>https://github.com/clockfort/GitHub-Backup</t>
  </si>
  <si>
    <t>https://github.com/JJ/github-city-rankings</t>
  </si>
  <si>
    <t>https://github.com/addyosmani/github-client</t>
  </si>
  <si>
    <t>https://github.com/heipei/github-commit-badge</t>
  </si>
  <si>
    <t>https://github.com/alexbeletsky/github-commits-widget</t>
  </si>
  <si>
    <t>https://github.com/cquanu/github-dark</t>
  </si>
  <si>
    <t>https://github.com/mboynes/github-deploy</t>
  </si>
  <si>
    <t>https://github.com/intezer/GithubDownloader</t>
  </si>
  <si>
    <t>https://github.com/github-flow/github-flow</t>
  </si>
  <si>
    <t>https://github.com/dannguyen/github-for-portfolios</t>
  </si>
  <si>
    <t>https://github.com/kwangchin/GitHubHook</t>
  </si>
  <si>
    <t>https://github.com/JoelSutherland/GitHub-jQuery-Repo-Widget</t>
  </si>
  <si>
    <t>https://github.com/ypriverol/github-paper</t>
  </si>
  <si>
    <t>https://github.com/jjNford/github-repositories</t>
  </si>
  <si>
    <t>https://github.com/AlexanderEkdahl/github-sublime-theme</t>
  </si>
  <si>
    <t>https://github.com/solars/github-vim</t>
  </si>
  <si>
    <t>https://github.com/tristandunn/github-voice</t>
  </si>
  <si>
    <t>https://github.com/linyows/github-wiki-search</t>
  </si>
  <si>
    <t>https://github.com/MangoTheCat/github-workshop</t>
  </si>
  <si>
    <t>https://github.com/jennybc/githug</t>
  </si>
  <si>
    <t>https://github.com/apollostack/GitHunt-API</t>
  </si>
  <si>
    <t>https://github.com/buchuki/gitifyhg</t>
  </si>
  <si>
    <t>https://github.com/duplys/git-issues</t>
  </si>
  <si>
    <t>https://github.com/NARKOZ/gitlab</t>
  </si>
  <si>
    <t>https://github.com/jasonbellamy/git-label-packages</t>
  </si>
  <si>
    <t>https://github.com/lesstif/gitlab-jira-integration</t>
  </si>
  <si>
    <t>https://github.com/gitlabhq/gitlab-recipes</t>
  </si>
  <si>
    <t>https://github.com/pauldowman/gitmodel</t>
  </si>
  <si>
    <t>https://github.com/joero74/git-new-workdir</t>
  </si>
  <si>
    <t>https://github.com/schreifels/git-num</t>
  </si>
  <si>
    <t>https://github.com/koseki/git-object-browser</t>
  </si>
  <si>
    <t>https://github.com/lesfurets/git-octopus</t>
  </si>
  <si>
    <t>https://github.com/rafaelgou/gitolite-php</t>
  </si>
  <si>
    <t>https://github.com/gvalkov/gitolite-sshkey-form</t>
  </si>
  <si>
    <t>https://github.com/tv42/gitosis</t>
  </si>
  <si>
    <t>https://github.com/nebhale/git-pivotal-tracker-integration</t>
  </si>
  <si>
    <t>https://github.com/pdclark/git-plugin-updates</t>
  </si>
  <si>
    <t>https://github.com/yuki-kimoto/gitprep</t>
  </si>
  <si>
    <t>https://github.com/schneidmaster/gitreports.com</t>
  </si>
  <si>
    <t>https://github.com/jamesbrooks/git-runner</t>
  </si>
  <si>
    <t>https://github.com/chriseldredge/git-slack-hook</t>
  </si>
  <si>
    <t>https://github.com/JasonSanford/gitspatial</t>
  </si>
  <si>
    <t>https://github.com/hwdegroot/gittools</t>
  </si>
  <si>
    <t>https://github.com/kootenpv/gittyleaks</t>
  </si>
  <si>
    <t>https://github.com/zhangela/git-undo</t>
  </si>
  <si>
    <t>https://github.com/atom/git-utils</t>
  </si>
  <si>
    <t>https://github.com/tochev/git-vanity</t>
  </si>
  <si>
    <t>https://github.com/brettlangdon/git-vendor</t>
  </si>
  <si>
    <t>https://github.com/james2doyle/git-website-workflow</t>
  </si>
  <si>
    <t>https://github.com/stevenmiller888/gity</t>
  </si>
  <si>
    <t>https://github.com/Zulko/gizeh</t>
  </si>
  <si>
    <t>https://github.com/gklka/GKFadeNavigationController</t>
  </si>
  <si>
    <t>https://github.com/shrtlist/GKSessionP2P</t>
  </si>
  <si>
    <t>https://github.com/adamgit/GL2KitExtensions</t>
  </si>
  <si>
    <t>https://github.com/Dav1dde/gl3n</t>
  </si>
  <si>
    <t>https://github.com/nicinabox/glances</t>
  </si>
  <si>
    <t>https://github.com/jpace/glark</t>
  </si>
  <si>
    <t>https://github.com/cginternals/glbinding</t>
  </si>
  <si>
    <t>https://github.com/go-gl-legacy/glfw</t>
  </si>
  <si>
    <t>https://github.com/bsl/GLFW-b</t>
  </si>
  <si>
    <t>https://github.com/florent37/GlidePalette</t>
  </si>
  <si>
    <t>https://github.com/Kashomon/glift</t>
  </si>
  <si>
    <t>https://github.com/makimoto/glitched_string</t>
  </si>
  <si>
    <t>https://github.com/polleverywhere/glitter</t>
  </si>
  <si>
    <t>https://github.com/tomaka/glium</t>
  </si>
  <si>
    <t>https://github.com/rohmann/global-smtp</t>
  </si>
  <si>
    <t>https://github.com/xitrum-framework/glokka</t>
  </si>
  <si>
    <t>https://github.com/antonioribeiro/glottosAdmin</t>
  </si>
  <si>
    <t>https://github.com/SimonDanisch/GLPlot.jl</t>
  </si>
  <si>
    <t>https://github.com/mattdesl/glsl-fxaa</t>
  </si>
  <si>
    <t>https://github.com/hughsk/glsl-noise</t>
  </si>
  <si>
    <t>https://github.com/stackgl/glsl-parser</t>
  </si>
  <si>
    <t>https://github.com/go-gl/gltext</t>
  </si>
  <si>
    <t>https://github.com/yulu/GLtext</t>
  </si>
  <si>
    <t>https://github.com/rikusalminen/glwt</t>
  </si>
  <si>
    <t>https://github.com/antifuchs/gmail-britta</t>
  </si>
  <si>
    <t>https://github.com/mddub/gmail-logger</t>
  </si>
  <si>
    <t>https://github.com/3d0c/gmf</t>
  </si>
  <si>
    <t>https://github.com/Parakoopa/GMnet-ENGINE</t>
  </si>
  <si>
    <t>https://github.com/vsbuffalo/gmtfPDF</t>
  </si>
  <si>
    <t>https://github.com/EnigmaCurry/GMusicFS</t>
  </si>
  <si>
    <t>https://github.com/gaubert/gmvault</t>
  </si>
  <si>
    <t>https://github.com/davecheney/gmx</t>
  </si>
  <si>
    <t>https://github.com/UprootLabs/gngr</t>
  </si>
  <si>
    <t>https://github.com/Caccc/Gnome-shell-extension-Mediasplayers</t>
  </si>
  <si>
    <t>https://github.com/negesti/gnome-shell-extensions-negesti</t>
  </si>
  <si>
    <t>https://github.com/rcmorano/gnome-shell-gnome2-notifications</t>
  </si>
  <si>
    <t>https://github.com/olebowle/gnome-shell-timer</t>
  </si>
  <si>
    <t>https://github.com/stephenmcd/gnotty</t>
  </si>
  <si>
    <t>https://github.com/curiousdannii/gnusto</t>
  </si>
  <si>
    <t>https://github.com/maccman/go</t>
  </si>
  <si>
    <t>https://github.com/shurcooL/go</t>
  </si>
  <si>
    <t>https://github.com/siddontang/go</t>
  </si>
  <si>
    <t>https://github.com/kless/go2js</t>
  </si>
  <si>
    <t>https://github.com/goamz/goamz</t>
  </si>
  <si>
    <t>https://github.com/goaop/goaop-symfony-bundle</t>
  </si>
  <si>
    <t>https://github.com/stdupp/goasciiart</t>
  </si>
  <si>
    <t>https://github.com/zjmdp/GoAutoSlideView</t>
  </si>
  <si>
    <t>https://github.com/linkedin/goavro</t>
  </si>
  <si>
    <t>https://github.com/vitorsvieira/go-basics</t>
  </si>
  <si>
    <t>https://github.com/noahhl/go-batsd</t>
  </si>
  <si>
    <t>https://github.com/gobblejs/gobble</t>
  </si>
  <si>
    <t>https://github.com/cmpxchg16/gobench</t>
  </si>
  <si>
    <t>https://github.com/osrg/gobgp</t>
  </si>
  <si>
    <t>https://github.com/icub3d/goblog</t>
  </si>
  <si>
    <t>https://github.com/fabioxgn/go-bot</t>
  </si>
  <si>
    <t>https://github.com/msoap/go-carpet</t>
  </si>
  <si>
    <t>https://github.com/jamra/gocleo</t>
  </si>
  <si>
    <t>https://github.com/piotrnar/gocoin</t>
  </si>
  <si>
    <t>https://github.com/daviddengcn/go-colortext</t>
  </si>
  <si>
    <t>https://github.com/vieux/gocover.io</t>
  </si>
  <si>
    <t>https://github.com/antimatter15/gocr.js</t>
  </si>
  <si>
    <t>https://github.com/efficient/go-cuckoo</t>
  </si>
  <si>
    <t>https://github.com/jroimartin/gocui</t>
  </si>
  <si>
    <t>https://github.com/zhangxiaoyang/goDataAccess</t>
  </si>
  <si>
    <t>https://github.com/petar/GoDCCP</t>
  </si>
  <si>
    <t>https://github.com/sourcegraph/go-diff</t>
  </si>
  <si>
    <t>https://github.com/EverythingMe/go-disque</t>
  </si>
  <si>
    <t>https://github.com/d0k3/GodMode9</t>
  </si>
  <si>
    <t>https://github.com/godotengine/godot-demo-projects</t>
  </si>
  <si>
    <t>https://github.com/MarinX/godroid</t>
  </si>
  <si>
    <t>https://github.com/adjust/goem</t>
  </si>
  <si>
    <t>https://github.com/jacobrosenthal/Goertzel</t>
  </si>
  <si>
    <t>https://github.com/coreos/go-etcd</t>
  </si>
  <si>
    <t>https://github.com/mattrajca/GoEV3</t>
  </si>
  <si>
    <t>https://github.com/rwcarlsen/goexif</t>
  </si>
  <si>
    <t>https://github.com/phonkee/goexpose</t>
  </si>
  <si>
    <t>https://github.com/progrium/go-extpoints</t>
  </si>
  <si>
    <t>https://github.com/tatsushid/go-fastping</t>
  </si>
  <si>
    <t>https://github.com/mipearson/gofer</t>
  </si>
  <si>
    <t>https://github.com/appleboy/gofight</t>
  </si>
  <si>
    <t>https://github.com/trustmaster/goflow</t>
  </si>
  <si>
    <t>https://github.com/alanctgardner/gogen-avro</t>
  </si>
  <si>
    <t>https://github.com/plouc/go-gitlab-client</t>
  </si>
  <si>
    <t>https://github.com/davecheney/gogo</t>
  </si>
  <si>
    <t>https://github.com/telehash/gogotelehash</t>
  </si>
  <si>
    <t>https://github.com/st3fan/gohawk</t>
  </si>
  <si>
    <t>https://github.com/docker/go-healthcheck</t>
  </si>
  <si>
    <t>https://github.com/mitchellh/go-homedir</t>
  </si>
  <si>
    <t>https://github.com/yosssi/gohtml</t>
  </si>
  <si>
    <t>https://github.com/adjust/gohub</t>
  </si>
  <si>
    <t>https://github.com/mreiferson/go-install-as</t>
  </si>
  <si>
    <t>https://github.com/thoj/go-ircevent</t>
  </si>
  <si>
    <t>https://github.com/ptevans/gojabberd</t>
  </si>
  <si>
    <t>https://github.com/sridharv/gojava</t>
  </si>
  <si>
    <t>https://github.com/jasondelponte/gokart</t>
  </si>
  <si>
    <t>https://github.com/jmckaskill/gokerb</t>
  </si>
  <si>
    <t>https://github.com/Zhangdroid/Gokotta</t>
  </si>
  <si>
    <t>https://github.com/l3x/golang-code-examples</t>
  </si>
  <si>
    <t>https://github.com/texttheater/golang-levenshtein</t>
  </si>
  <si>
    <t>https://github.com/fulldump/golax</t>
  </si>
  <si>
    <t>https://github.com/linkeddata/gold</t>
  </si>
  <si>
    <t>https://github.com/deepstreamIO/golden-layout</t>
  </si>
  <si>
    <t>https://github.com/hopsoft/goldmine</t>
  </si>
  <si>
    <t>https://github.com/postrank-labs/goliath</t>
  </si>
  <si>
    <t>https://github.com/danieldk/golinear</t>
  </si>
  <si>
    <t>https://github.com/trivago/gollum</t>
  </si>
  <si>
    <t>https://github.com/szferi/gomdb</t>
  </si>
  <si>
    <t>https://github.com/t3rm1n4l/go-mega</t>
  </si>
  <si>
    <t>https://github.com/koron/gomigemo</t>
  </si>
  <si>
    <t>https://github.com/hashicorp/go-multierror</t>
  </si>
  <si>
    <t>https://github.com/yahoo/gondola</t>
  </si>
  <si>
    <t>https://github.com/dlion/go-odbye</t>
  </si>
  <si>
    <t>https://github.com/adueck/good-clean-read</t>
  </si>
  <si>
    <t>https://github.com/testdouble/good-migrations</t>
  </si>
  <si>
    <t>https://github.com/GrumpyRainbow/goodreads-py</t>
  </si>
  <si>
    <t>https://github.com/bjaspan/goofy</t>
  </si>
  <si>
    <t>https://github.com/stadtwerk/google_maps_colorizr</t>
  </si>
  <si>
    <t>https://github.com/first20hours/google-10000-english</t>
  </si>
  <si>
    <t>https://github.com/antonioribeiro/google2fa</t>
  </si>
  <si>
    <t>https://github.com/googleads/googleads-mobile-android-examples</t>
  </si>
  <si>
    <t>https://github.com/cesarwbr/google-analytics-element</t>
  </si>
  <si>
    <t>https://github.com/katzwebservices/google-analytics-for-yourls</t>
  </si>
  <si>
    <t>https://github.com/googleanalytics/google-analytics-super-proxy</t>
  </si>
  <si>
    <t>https://github.com/pulkitjalan/google-apiclient</t>
  </si>
  <si>
    <t>https://github.com/googleapis/googleapis</t>
  </si>
  <si>
    <t>https://github.com/ejci/Google-Auth-for-Titanium</t>
  </si>
  <si>
    <t>https://github.com/wanasit/google-calendar</t>
  </si>
  <si>
    <t>https://github.com/tyczj/GoogleCalendarView</t>
  </si>
  <si>
    <t>https://github.com/mattetti/googlecharts</t>
  </si>
  <si>
    <t>https://github.com/Ajnasz/GoogleClientLogin</t>
  </si>
  <si>
    <t>https://github.com/thesandlord/google-cloud-swarm</t>
  </si>
  <si>
    <t>https://github.com/jonathanyee/google-colored-buttons</t>
  </si>
  <si>
    <t>https://github.com/stephenmelrose/google-custom-search-php-client</t>
  </si>
  <si>
    <t>https://github.com/fastfedora/google-docs</t>
  </si>
  <si>
    <t>https://github.com/seegno/google-libphonenumber</t>
  </si>
  <si>
    <t>https://github.com/Vaberer/Google-Material-Design-Icons-Swift</t>
  </si>
  <si>
    <t>https://github.com/kitasuke/GoogleMaterialIconFont</t>
  </si>
  <si>
    <t>https://github.com/Akdeniz/google-play-crawler</t>
  </si>
  <si>
    <t>https://github.com/BirdAPI/Google-Search-API</t>
  </si>
  <si>
    <t>https://github.com/mages/googleVis</t>
  </si>
  <si>
    <t>https://github.com/tylerhall/google-voice-dialer</t>
  </si>
  <si>
    <t>https://github.com/misopeso/google-webfonts-rails</t>
  </si>
  <si>
    <t>https://github.com/nitrous-io/goop</t>
  </si>
  <si>
    <t>https://github.com/GravityLabs/goose</t>
  </si>
  <si>
    <t>https://github.com/hgfischer/go-otp</t>
  </si>
  <si>
    <t>https://github.com/radovskyb/go-packages</t>
  </si>
  <si>
    <t>https://github.com/jpoehls/gophermail</t>
  </si>
  <si>
    <t>https://github.com/dpolansky/go-poet</t>
  </si>
  <si>
    <t>https://github.com/treeder/go-polymer</t>
  </si>
  <si>
    <t>https://github.com/joshvillbrandt/goprohero</t>
  </si>
  <si>
    <t>https://github.com/dougm/go-projectile</t>
  </si>
  <si>
    <t>https://github.com/segmentio/go-prompt</t>
  </si>
  <si>
    <t>https://github.com/voxelbrain/goptions</t>
  </si>
  <si>
    <t>https://github.com/markingstone/gor.js</t>
  </si>
  <si>
    <t>https://github.com/armon/go-radix</t>
  </si>
  <si>
    <t>https://github.com/orchestrate-io/gorc</t>
  </si>
  <si>
    <t>https://github.com/k9ordon/gordux.js</t>
  </si>
  <si>
    <t>https://github.com/sriram-srinivasan/gore</t>
  </si>
  <si>
    <t>https://github.com/101loops/go-reactjs</t>
  </si>
  <si>
    <t>https://github.com/martini-contrib/gorelic</t>
  </si>
  <si>
    <t>https://github.com/swhite24/go-rest-tutorial</t>
  </si>
  <si>
    <t>https://github.com/gordienoye/go-reveal</t>
  </si>
  <si>
    <t>https://github.com/despo/gorillas</t>
  </si>
  <si>
    <t>https://github.com/cloudfoundry/gorouter</t>
  </si>
  <si>
    <t>https://github.com/valyala/gorpc</t>
  </si>
  <si>
    <t>https://github.com/jakecoffman/gorunner</t>
  </si>
  <si>
    <t>https://github.com/daaku/goruntime</t>
  </si>
  <si>
    <t>https://github.com/zond/gosafe</t>
  </si>
  <si>
    <t>https://github.com/jmckaskill/gospdy</t>
  </si>
  <si>
    <t>https://github.com/atlassian/gostatsd</t>
  </si>
  <si>
    <t>https://github.com/coreos/go-systemd</t>
  </si>
  <si>
    <t>https://github.com/seejohnrun/gotcha</t>
  </si>
  <si>
    <t>https://github.com/jokeofweek/gotcpproxy</t>
  </si>
  <si>
    <t>https://github.com/mreiferson/go-ujson</t>
  </si>
  <si>
    <t>https://github.com/pariz/gountries</t>
  </si>
  <si>
    <t>https://github.com/huin/goupnp</t>
  </si>
  <si>
    <t>https://github.com/gds-attic/government-digital-strategy</t>
  </si>
  <si>
    <t>https://github.com/josephspurrier/goversioninfo</t>
  </si>
  <si>
    <t>https://github.com/ryanb/govsgo</t>
  </si>
  <si>
    <t>https://github.com/youpy/go-wav</t>
  </si>
  <si>
    <t>https://github.com/jeromeetienne/gowiththeflow.js</t>
  </si>
  <si>
    <t>https://github.com/sabhiram/go-wol</t>
  </si>
  <si>
    <t>https://github.com/processone/gox</t>
  </si>
  <si>
    <t>https://github.com/metaleap/go-xsd</t>
  </si>
  <si>
    <t>https://github.com/nleof/goyesql</t>
  </si>
  <si>
    <t>https://github.com/ChimeraCoder/go-yo</t>
  </si>
  <si>
    <t>https://github.com/GPars/GPars</t>
  </si>
  <si>
    <t>https://github.com/SheffieldML/GPclust</t>
  </si>
  <si>
    <t>https://github.com/gregoiredelzongle/GPGre-Tunnel-Creator</t>
  </si>
  <si>
    <t>https://github.com/thezbyg/gpick</t>
  </si>
  <si>
    <t>https://github.com/orf/gping</t>
  </si>
  <si>
    <t>https://github.com/uwiger/gproc</t>
  </si>
  <si>
    <t>https://github.com/stealth/grab</t>
  </si>
  <si>
    <t>https://github.com/brucetoo/GradientTabStrip</t>
  </si>
  <si>
    <t>https://github.com/jenzz/gradle-android-buildconstants-plugin</t>
  </si>
  <si>
    <t>https://github.com/vanniktech/gradle-android-javadoc-plugin</t>
  </si>
  <si>
    <t>https://github.com/novoda/gradle-android-test-plugin</t>
  </si>
  <si>
    <t>https://github.com/gesellix/gradle-docker-plugin</t>
  </si>
  <si>
    <t>https://github.com/youribonnaffe/gradle-format-plugin</t>
  </si>
  <si>
    <t>https://github.com/gaelyk/gradle-gaelyk-plugin</t>
  </si>
  <si>
    <t>https://github.com/ajoberstar/gradle-git</t>
  </si>
  <si>
    <t>https://github.com/Triple-T/gradle-play-publisher</t>
  </si>
  <si>
    <t>https://github.com/crashlytics/gradle-plugin-example</t>
  </si>
  <si>
    <t>https://github.com/rodionmoiseev/gradle-plugins</t>
  </si>
  <si>
    <t>https://github.com/alkemist/gradle-test-kit</t>
  </si>
  <si>
    <t>https://github.com/grafana/grafana</t>
  </si>
  <si>
    <t>https://github.com/benrhodes/graffiti-as3-drawing-lib</t>
  </si>
  <si>
    <t>https://github.com/grafijs/grafi</t>
  </si>
  <si>
    <t>https://github.com/smartiniOnGitHub/grails-angularjs-resources</t>
  </si>
  <si>
    <t>https://github.com/kensiprell/grails-atmosphere-meteor</t>
  </si>
  <si>
    <t>https://github.com/robertoschwald/grails-audit-logging-plugin</t>
  </si>
  <si>
    <t>https://github.com/agorapulse/grails-aws-sdk</t>
  </si>
  <si>
    <t>https://github.com/ricardojmendez/grails-imagetools</t>
  </si>
  <si>
    <t>https://github.com/grails-plugins/grails-spring-security-core</t>
  </si>
  <si>
    <t>https://github.com/creationix/grain</t>
  </si>
  <si>
    <t>https://github.com/sysgears/grain</t>
  </si>
  <si>
    <t>https://github.com/eseifert/gral</t>
  </si>
  <si>
    <t>https://github.com/antlr/grammars-v4</t>
  </si>
  <si>
    <t>https://github.com/mdaines/grammophone</t>
  </si>
  <si>
    <t>https://github.com/macoscope/GrandCentralBoard</t>
  </si>
  <si>
    <t>https://github.com/Grawl/Grands</t>
  </si>
  <si>
    <t>https://github.com/cutalion/grape-api-example</t>
  </si>
  <si>
    <t>https://github.com/djones/grape-goliath-example</t>
  </si>
  <si>
    <t>https://github.com/clementfarabet/graphicsmagick</t>
  </si>
  <si>
    <t>https://github.com/rashidkpc/graphital</t>
  </si>
  <si>
    <t>https://github.com/gingerlime/graphite-fabric</t>
  </si>
  <si>
    <t>https://github.com/overblog/GraphQLBundle</t>
  </si>
  <si>
    <t>https://github.com/bmander/graphserver</t>
  </si>
  <si>
    <t>https://github.com/mitotic/graphterm</t>
  </si>
  <si>
    <t>https://github.com/count0/graph-tool</t>
  </si>
  <si>
    <t>https://github.com/jabbalaci/graphviz-java-api</t>
  </si>
  <si>
    <t>https://github.com/amplab/graphx</t>
  </si>
  <si>
    <t>https://github.com/bruce/graphy</t>
  </si>
  <si>
    <t>https://github.com/gkz/grasp</t>
  </si>
  <si>
    <t>https://github.com/joeltg/grasp</t>
  </si>
  <si>
    <t>https://github.com/hemangsk/Gravity</t>
  </si>
  <si>
    <t>https://github.com/gravityflow/gravityflow</t>
  </si>
  <si>
    <t>https://github.com/andrewhodel/grblweb</t>
  </si>
  <si>
    <t>https://github.com/JasonBarnabe/greasyfork</t>
  </si>
  <si>
    <t>https://github.com/SureCase/GreenDaoForAndroidStudio</t>
  </si>
  <si>
    <t>https://github.com/ajdavis/GreenletProfiler</t>
  </si>
  <si>
    <t>https://github.com/negusoft/GreenMatter</t>
  </si>
  <si>
    <t>https://github.com/gree/GreePlatformSDKCocos2dx</t>
  </si>
  <si>
    <t>https://github.com/w8r/GreinerHormann</t>
  </si>
  <si>
    <t>https://github.com/neo4j-contrib/gremlin-plugin</t>
  </si>
  <si>
    <t>https://github.com/wesabe/grendel</t>
  </si>
  <si>
    <t>https://github.com/Cue/greplin-zookeeper-utils</t>
  </si>
  <si>
    <t>https://github.com/bit101/grid</t>
  </si>
  <si>
    <t>https://github.com/magento-hackathon/GridControl</t>
  </si>
  <si>
    <t>https://github.com/necolas/griddle</t>
  </si>
  <si>
    <t>https://github.com/pygridtools/gridmap</t>
  </si>
  <si>
    <t>https://github.com/intabulas/GridMonster</t>
  </si>
  <si>
    <t>https://github.com/guideguide/grid-notation</t>
  </si>
  <si>
    <t>https://github.com/kit-cel/gr-lte</t>
  </si>
  <si>
    <t>https://github.com/klavinslab/gro</t>
  </si>
  <si>
    <t>https://github.com/couchbaselabs/Grocery-Sync-iOS</t>
  </si>
  <si>
    <t>https://github.com/grommet/grommet</t>
  </si>
  <si>
    <t>https://github.com/roylee0704/gron</t>
  </si>
  <si>
    <t>https://github.com/gsteph/groove-dl</t>
  </si>
  <si>
    <t>https://github.com/tlberglund/groovy-liquibase</t>
  </si>
  <si>
    <t>https://github.com/OptimalBits/ground</t>
  </si>
  <si>
    <t>https://github.com/percolatestudio/ground-control</t>
  </si>
  <si>
    <t>https://github.com/jsncbt/Groundwork</t>
  </si>
  <si>
    <t>https://github.com/scateu/gr-remotecar</t>
  </si>
  <si>
    <t>https://github.com/dgraph-io/gru</t>
  </si>
  <si>
    <t>https://github.com/Generator/Grub2-themes</t>
  </si>
  <si>
    <t>https://github.com/yargalot/grunt-accessibility</t>
  </si>
  <si>
    <t>https://github.com/theasta/grunt-assets-versioning</t>
  </si>
  <si>
    <t>https://github.com/simoneb/grunt-awsebtdeploy</t>
  </si>
  <si>
    <t>https://github.com/alex-seville/grunt-blanket</t>
  </si>
  <si>
    <t>https://github.com/EightMedia/grunt-breakshots</t>
  </si>
  <si>
    <t>https://github.com/perfectworks/grunt-cmd-combo</t>
  </si>
  <si>
    <t>https://github.com/vojtajina/grunt-coffeelint</t>
  </si>
  <si>
    <t>https://github.com/s9tpepper/grunt-cucumber-js</t>
  </si>
  <si>
    <t>https://github.com/Vertafore/grunt-docular</t>
  </si>
  <si>
    <t>https://github.com/electron/grunt-download-electron</t>
  </si>
  <si>
    <t>https://github.com/dwightjack/grunt-email-boilerplate</t>
  </si>
  <si>
    <t>https://github.com/gpspake/grunterie</t>
  </si>
  <si>
    <t>https://github.com/Takazudo/gruntExamples</t>
  </si>
  <si>
    <t>https://github.com/groupdock/grunt-handlebars</t>
  </si>
  <si>
    <t>https://github.com/vanetix/grunt-includes</t>
  </si>
  <si>
    <t>https://github.com/jasmine-contrib/grunt-jasmine-runner</t>
  </si>
  <si>
    <t>https://github.com/sghill/grunt-jenkins</t>
  </si>
  <si>
    <t>https://github.com/gruntjs/gruntjs.com</t>
  </si>
  <si>
    <t>https://github.com/twolfson/grunt-jsmin-sourcemap</t>
  </si>
  <si>
    <t>https://github.com/gunta/grunt-manifest</t>
  </si>
  <si>
    <t>https://github.com/allegro/grunt-maven-plugin</t>
  </si>
  <si>
    <t>https://github.com/ruyadorno/grunt-menu</t>
  </si>
  <si>
    <t>https://github.com/wookiehangover/grunt-mocha-selenium</t>
  </si>
  <si>
    <t>https://github.com/tschaub/grunt-newer</t>
  </si>
  <si>
    <t>https://github.com/ChrisWren/grunt-node-inspector</t>
  </si>
  <si>
    <t>https://github.com/jrcryer/grunt-pagespeed-ngrok-sample</t>
  </si>
  <si>
    <t>https://github.com/teppeis/grunt-parallelize</t>
  </si>
  <si>
    <t>https://github.com/micahgodbolt/grunt-phantomcss</t>
  </si>
  <si>
    <t>https://github.com/aponxi/grunt-readme-generator</t>
  </si>
  <si>
    <t>https://github.com/geddski/grunt-release</t>
  </si>
  <si>
    <t>https://github.com/miller/grunt-responsive-images-converter</t>
  </si>
  <si>
    <t>https://github.com/uhop/grunt-tight-sprite</t>
  </si>
  <si>
    <t>https://github.com/roots/grunt-wp-assets</t>
  </si>
  <si>
    <t>https://github.com/fooplugins/grunt-wp-boilerplate</t>
  </si>
  <si>
    <t>https://github.com/10up/grunt-wp-theme</t>
  </si>
  <si>
    <t>https://github.com/yonchu/grunt-zsh-completion</t>
  </si>
  <si>
    <t>https://github.com/flipxfx/gruvbox-terminal</t>
  </si>
  <si>
    <t>https://github.com/soveran/gs</t>
  </si>
  <si>
    <t>https://github.com/frux/gsap-customease</t>
  </si>
  <si>
    <t>https://github.com/ziutek/gst</t>
  </si>
  <si>
    <t>https://github.com/kdabir/gstorm</t>
  </si>
  <si>
    <t>https://github.com/drdaxxy/gta5fov</t>
  </si>
  <si>
    <t>https://github.com/getting-things-gnome/gtg</t>
  </si>
  <si>
    <t>https://github.com/rwos/gti</t>
  </si>
  <si>
    <t>https://github.com/paldepind/Gtk98Icons</t>
  </si>
  <si>
    <t>https://github.com/mackross/GTKeyboardHelper</t>
  </si>
  <si>
    <t>https://github.com/pndurette/gTTS</t>
  </si>
  <si>
    <t>https://github.com/ShifuML/guagua</t>
  </si>
  <si>
    <t>https://github.com/netzpirat/guard-cucumber</t>
  </si>
  <si>
    <t>https://github.com/johnbintz/guard-jasmine-headless-webkit</t>
  </si>
  <si>
    <t>https://github.com/guard/guard-pow</t>
  </si>
  <si>
    <t>https://github.com/jejacks0n/guard-teaspoon</t>
  </si>
  <si>
    <t>https://github.com/dlion/guessTor</t>
  </si>
  <si>
    <t>https://github.com/timothycrosley/GuiBuilder</t>
  </si>
  <si>
    <t>https://github.com/componentjs/guide</t>
  </si>
  <si>
    <t>https://github.com/atilimcetin/guided-filter</t>
  </si>
  <si>
    <t>https://github.com/pivotalexperimental/guiderails</t>
  </si>
  <si>
    <t>https://github.com/pickhardt/Guiders-JS</t>
  </si>
  <si>
    <t>https://github.com/codahale/guild</t>
  </si>
  <si>
    <t>https://github.com/Yalantis/GuillotineMenu-Android</t>
  </si>
  <si>
    <t>https://github.com/urish/gulp-add-src</t>
  </si>
  <si>
    <t>https://github.com/gustavohenrique/gulp-angular-semantic-ui</t>
  </si>
  <si>
    <t>https://github.com/osscafe/gulp-cheatsheet</t>
  </si>
  <si>
    <t>https://github.com/Metrime/gulp-download</t>
  </si>
  <si>
    <t>https://github.com/rogeriopvl/gulp-ejs</t>
  </si>
  <si>
    <t>https://github.com/tiagorg/gulp-es6-webpack-example</t>
  </si>
  <si>
    <t>https://github.com/battlesnake/gulp-google-webfonts</t>
  </si>
  <si>
    <t>https://github.com/robrich/gulp-if</t>
  </si>
  <si>
    <t>https://github.com/mariusschulz/gulp-iife</t>
  </si>
  <si>
    <t>https://github.com/gulpjs/gulplog</t>
  </si>
  <si>
    <t>https://github.com/RealFaviconGenerator/gulp-real-favicon</t>
  </si>
  <si>
    <t>https://github.com/coma/gulp-svg-icons</t>
  </si>
  <si>
    <t>https://github.com/marcello3d/gulp-watchify</t>
  </si>
  <si>
    <t>https://github.com/jhewt/gumer-psn</t>
  </si>
  <si>
    <t>https://github.com/datodev/gumshoe</t>
  </si>
  <si>
    <t>https://github.com/gunnery/gunnery</t>
  </si>
  <si>
    <t>https://github.com/racker/gutsy</t>
  </si>
  <si>
    <t>https://github.com/jeremyolliver/gvis</t>
  </si>
  <si>
    <t>https://github.com/moovweb/gvm</t>
  </si>
  <si>
    <t>https://github.com/pote/gvp</t>
  </si>
  <si>
    <t>https://github.com/gangverk/GVUserDefaults</t>
  </si>
  <si>
    <t>https://github.com/gwtbootstrap/gwt-bootstrap</t>
  </si>
  <si>
    <t>https://github.com/ArcBees/gwtp-eclipse-plugin</t>
  </si>
  <si>
    <t>https://github.com/vaadin/gwt-polymer-elements</t>
  </si>
  <si>
    <t>https://github.com/nganhtuan63/gxc-cms-2</t>
  </si>
  <si>
    <t>https://github.com/openai/gym</t>
  </si>
  <si>
    <t>https://github.com/tomgco/gyro.js</t>
  </si>
  <si>
    <t>https://github.com/guaxiao/GZH</t>
  </si>
  <si>
    <t>https://github.com/jcarlosn/gzip-http-time</t>
  </si>
  <si>
    <t>https://github.com/tomgco/gzippo</t>
  </si>
  <si>
    <t>https://github.com/Swizec/h1b-software-salaries</t>
  </si>
  <si>
    <t>https://github.com/aizvorski/h264bitstream</t>
  </si>
  <si>
    <t>https://github.com/h2oai/h2o-training-book</t>
  </si>
  <si>
    <t>https://github.com/h5bp/h5bp.github.io</t>
  </si>
  <si>
    <t>https://github.com/h5py/h5py</t>
  </si>
  <si>
    <t>https://github.com/HDFGroup/h5serv</t>
  </si>
  <si>
    <t>https://github.com/silver13/h8mini-testing</t>
  </si>
  <si>
    <t>https://github.com/cdjackson/HABmin</t>
  </si>
  <si>
    <t>https://github.com/archhaskell/habs</t>
  </si>
  <si>
    <t>https://github.com/HACC2016/HACC-Challenge-Information</t>
  </si>
  <si>
    <t>https://github.com/magento-hackathon/hackathon-casperjs</t>
  </si>
  <si>
    <t>https://github.com/Nader-Sl/Hackemon</t>
  </si>
  <si>
    <t>https://github.com/HackerHours/hackerhours.org</t>
  </si>
  <si>
    <t>https://github.com/amitburst/HackerNews</t>
  </si>
  <si>
    <t>https://github.com/bishopmatthew/HackerNews</t>
  </si>
  <si>
    <t>https://github.com/nicksergeant/hackernews</t>
  </si>
  <si>
    <t>https://github.com/GuillaumeBiton/HackerNews7</t>
  </si>
  <si>
    <t>https://github.com/mmackh/Hacker-News-for-iOS</t>
  </si>
  <si>
    <t>https://github.com/pheuter/Hacker-News-Reader-for-iPad</t>
  </si>
  <si>
    <t>https://github.com/lukasz-madon/hackers-job-apply</t>
  </si>
  <si>
    <t>https://github.com/breakthenet/HackMe-SQL-Injection-Challenges</t>
  </si>
  <si>
    <t>https://github.com/mesos/hadoop</t>
  </si>
  <si>
    <t>https://github.com/Atrox/haikunatorgo</t>
  </si>
  <si>
    <t>https://github.com/DanNordness/hal</t>
  </si>
  <si>
    <t>https://github.com/pjlantz/Hale</t>
  </si>
  <si>
    <t>https://github.com/rdrdr/hamcrest</t>
  </si>
  <si>
    <t>https://github.com/npryce/hamkrest</t>
  </si>
  <si>
    <t>https://github.com/senchalabs/hammerjs</t>
  </si>
  <si>
    <t>https://github.com/makotok/Hanappe</t>
  </si>
  <si>
    <t>https://github.com/paulgrav/Handbrake-Automator-Action</t>
  </si>
  <si>
    <t>https://github.com/malkintower/handlebar</t>
  </si>
  <si>
    <t>https://github.com/james-andrewsmith/handlebars-net</t>
  </si>
  <si>
    <t>https://github.com/sunng87/handlebars-rust</t>
  </si>
  <si>
    <t>https://github.com/o2Labs/handshake-html5-vibrate-haptic-library</t>
  </si>
  <si>
    <t>https://github.com/d4rkcat/HandShaker</t>
  </si>
  <si>
    <t>https://github.com/egonSchiele/HandsomeSoup</t>
  </si>
  <si>
    <t>https://github.com/streadway/handy</t>
  </si>
  <si>
    <t>https://github.com/JakeWharton/HanselAndGretel</t>
  </si>
  <si>
    <t>https://github.com/knownasilya/hapi-decorators</t>
  </si>
  <si>
    <t>https://github.com/twitter/haplocheirus</t>
  </si>
  <si>
    <t>https://github.com/timomer/HAPP</t>
  </si>
  <si>
    <t>https://github.com/jnunemaker/happymapper</t>
  </si>
  <si>
    <t>https://github.com/kamermans/HAProxyAPI</t>
  </si>
  <si>
    <t>https://github.com/jarib/har</t>
  </si>
  <si>
    <t>https://github.com/ujamjar/hardcaml</t>
  </si>
  <si>
    <t>https://github.com/xing/hardcover</t>
  </si>
  <si>
    <t>https://github.com/ernw/hardening</t>
  </si>
  <si>
    <t>https://github.com/tessel/hardware</t>
  </si>
  <si>
    <t>https://github.com/falsecz/haredis</t>
  </si>
  <si>
    <t>https://github.com/njuneau/Harfang</t>
  </si>
  <si>
    <t>https://github.com/eholk/harlan</t>
  </si>
  <si>
    <t>https://github.com/timebug/harmless</t>
  </si>
  <si>
    <t>https://github.com/gayanvirajith/harmony</t>
  </si>
  <si>
    <t>https://github.com/Benvie/harmony-collections</t>
  </si>
  <si>
    <t>https://github.com/pluginaweek/has_addresses</t>
  </si>
  <si>
    <t>https://github.com/hashbang/hashbang.sh</t>
  </si>
  <si>
    <t>https://github.com/levigroker/HashBuilder</t>
  </si>
  <si>
    <t>https://github.com/substack/hash-exchange</t>
  </si>
  <si>
    <t>https://github.com/dgilland/hashfs</t>
  </si>
  <si>
    <t>https://github.com/peterhellberg/hashids.rb</t>
  </si>
  <si>
    <t>https://github.com/jacobwb/hashover-next</t>
  </si>
  <si>
    <t>https://github.com/vhalbwachs/Hash-Table-Visualized</t>
  </si>
  <si>
    <t>https://github.com/nfjinjing/haskell-cocoa-currency-converter-example</t>
  </si>
  <si>
    <t>https://github.com/BinRoot/Haskell-Data-Analysis-Cookbook</t>
  </si>
  <si>
    <t>https://github.com/haskell-lang/haskell-lang</t>
  </si>
  <si>
    <t>https://github.com/rrnewton/haskell-lockfree</t>
  </si>
  <si>
    <t>https://github.com/fpco/haskell-scratch</t>
  </si>
  <si>
    <t>https://github.com/jejansse/Haskim</t>
  </si>
  <si>
    <t>https://github.com/colah/HaskSymb</t>
  </si>
  <si>
    <t>https://github.com/djanowski/hasp</t>
  </si>
  <si>
    <t>https://github.com/hassiumsoft/hasscms-app</t>
  </si>
  <si>
    <t>https://github.com/seletskiy/hastur</t>
  </si>
  <si>
    <t>https://github.com/ooyala/hastur-server</t>
  </si>
  <si>
    <t>https://github.com/hebertialmeida/HATransparentView</t>
  </si>
  <si>
    <t>https://github.com/plamzi/Havoc</t>
  </si>
  <si>
    <t>https://github.com/hueniverse/hawk</t>
  </si>
  <si>
    <t>https://github.com/TerryCavanagh/haxegon</t>
  </si>
  <si>
    <t>https://github.com/greglu/hbase-stargate</t>
  </si>
  <si>
    <t>https://github.com/brutella/hc</t>
  </si>
  <si>
    <t>https://github.com/tristen/hcl-picker</t>
  </si>
  <si>
    <t>https://github.com/colinmarc/hdfs</t>
  </si>
  <si>
    <t>https://github.com/dask/hdfs3</t>
  </si>
  <si>
    <t>https://github.com/merces/hdump</t>
  </si>
  <si>
    <t>https://github.com/roryprimrose/Headless</t>
  </si>
  <si>
    <t>https://github.com/maccman/headsup</t>
  </si>
  <si>
    <t>https://github.com/MarsCWD/HealthKitDemo</t>
  </si>
  <si>
    <t>https://github.com/hearmecode/hearmecode</t>
  </si>
  <si>
    <t>https://github.com/oyachai/HearthSim</t>
  </si>
  <si>
    <t>https://github.com/pdyck/hearthstone-db</t>
  </si>
  <si>
    <t>https://github.com/HearthSim/HearthstoneJSON</t>
  </si>
  <si>
    <t>https://github.com/HearthstoneTracker/HearthstoneTracker</t>
  </si>
  <si>
    <t>https://github.com/openstack/heat-templates</t>
  </si>
  <si>
    <t>https://github.com/beat843796/HEBubbleView</t>
  </si>
  <si>
    <t>https://github.com/informatikr/hedis</t>
  </si>
  <si>
    <t>https://github.com/mozilla-services/heka-build</t>
  </si>
  <si>
    <t>https://github.com/tomekkup/helenos</t>
  </si>
  <si>
    <t>https://github.com/mbriden/HelicopterGame</t>
  </si>
  <si>
    <t>https://github.com/asvd/helios-kernel</t>
  </si>
  <si>
    <t>https://github.com/ygini/Hello-IT</t>
  </si>
  <si>
    <t>https://github.com/mancmelou/hello-php</t>
  </si>
  <si>
    <t>https://github.com/brikis98/hello-startup-site</t>
  </si>
  <si>
    <t>https://github.com/mengdd/HelloTransactionAnimations</t>
  </si>
  <si>
    <t>https://github.com/emacs-helm/helm</t>
  </si>
  <si>
    <t>https://github.com/yasuyk/helm-git-grep</t>
  </si>
  <si>
    <t>https://github.com/emacs-helm/helm-ls-git</t>
  </si>
  <si>
    <t>https://github.com/sanmiguel/helpex.vim</t>
  </si>
  <si>
    <t>https://github.com/ku-fpg/hermit</t>
  </si>
  <si>
    <t>https://github.com/pcaro90/hermit</t>
  </si>
  <si>
    <t>https://github.com/gernest/hero</t>
  </si>
  <si>
    <t>https://github.com/ddollar/heroku-accounts</t>
  </si>
  <si>
    <t>https://github.com/shunjikonishi/heroku-buildpack-ffmpeg</t>
  </si>
  <si>
    <t>https://github.com/heroku/heroku-buildpack-java</t>
  </si>
  <si>
    <t>https://github.com/heroku/heroku-buildpack-php</t>
  </si>
  <si>
    <t>https://github.com/gulopine/heroku-buildpack-tex</t>
  </si>
  <si>
    <t>https://github.com/heroku/heroku-cli-oauth</t>
  </si>
  <si>
    <t>https://github.com/dblock/heroku-forward</t>
  </si>
  <si>
    <t>https://github.com/heroku/heroku-pg-extras</t>
  </si>
  <si>
    <t>https://github.com/Genius/heroku-true-relic</t>
  </si>
  <si>
    <t>https://github.com/webjames/heroku-wordpress-svbtle</t>
  </si>
  <si>
    <t>https://github.com/KonradIT/HeroProApp</t>
  </si>
  <si>
    <t>https://github.com/lanius/heso</t>
  </si>
  <si>
    <t>https://github.com/MarcelloDuarte/hexagonal-symfony</t>
  </si>
  <si>
    <t>https://github.com/maxogden/hexbin</t>
  </si>
  <si>
    <t>https://github.com/mephux/hexdump.js</t>
  </si>
  <si>
    <t>https://github.com/strobejb/HexEdit</t>
  </si>
  <si>
    <t>https://github.com/DoclerLabs/hexMachina</t>
  </si>
  <si>
    <t>https://github.com/ken8203/hexo-theme-alberta</t>
  </si>
  <si>
    <t>https://github.com/Garwih/hexo-theme-simplecho</t>
  </si>
  <si>
    <t>https://github.com/bubkoo/hexo-toc</t>
  </si>
  <si>
    <t>https://github.com/alforno-productions/HexPixiJs</t>
  </si>
  <si>
    <t>https://github.com/EiNSTeiN-/hexrays-python</t>
  </si>
  <si>
    <t>https://github.com/vc1492a/Hey-Waldo</t>
  </si>
  <si>
    <t>https://github.com/HiveHicks/HHUnitConverter</t>
  </si>
  <si>
    <t>https://github.com/adrienbrault/hhvm-vagrant</t>
  </si>
  <si>
    <t>https://github.com/intel-hadoop/HiBench</t>
  </si>
  <si>
    <t>https://github.com/Seldaek/hidden-input</t>
  </si>
  <si>
    <t>https://github.com/vdw/HideSeek</t>
  </si>
  <si>
    <t>https://github.com/Guidebook/HideShowPasswordTextField</t>
  </si>
  <si>
    <t>https://github.com/crayfishx/hiera-http</t>
  </si>
  <si>
    <t>https://github.com/lipiji/hierarchical-encoder-decoder</t>
  </si>
  <si>
    <t>https://github.com/reliantsolutions/hiera-redis</t>
  </si>
  <si>
    <t>https://github.com/HiFiLES/HiFiLES-solver</t>
  </si>
  <si>
    <t>https://github.com/higgsjs/Higgs</t>
  </si>
  <si>
    <t>https://github.com/bcsiriuschen/High-Dimensional-LBP</t>
  </si>
  <si>
    <t>https://github.com/zshannon/high-output-management</t>
  </si>
  <si>
    <t>https://github.com/boundary/high-scale-lib</t>
  </si>
  <si>
    <t>https://github.com/Jam3/hihat</t>
  </si>
  <si>
    <t>https://github.com/cloudhead/hijs</t>
  </si>
  <si>
    <t>https://github.com/tbruyelle/hipchat-go</t>
  </si>
  <si>
    <t>https://github.com/sdrib/HipsterFill</t>
  </si>
  <si>
    <t>https://github.com/paulrosenzweig/hipstersnake</t>
  </si>
  <si>
    <t>https://github.com/tj/histo</t>
  </si>
  <si>
    <t>https://github.com/vincenthz/hit</t>
  </si>
  <si>
    <t>https://github.com/DarthSim/hivemind</t>
  </si>
  <si>
    <t>https://github.com/seantmalone/HiveMind</t>
  </si>
  <si>
    <t>https://github.com/HarrisonJackson/HJImagesToVideo</t>
  </si>
  <si>
    <t>https://github.com/heavylifters/HLDeferred-objc</t>
  </si>
  <si>
    <t>https://github.com/osklil/hls-fetch</t>
  </si>
  <si>
    <t>https://github.com/ChoiZ/HLS-iPhone</t>
  </si>
  <si>
    <t>https://github.com/cuongle/Hmac.WebApi</t>
  </si>
  <si>
    <t>https://github.com/hmmlearn/hmmlearn</t>
  </si>
  <si>
    <t>https://github.com/guicoelho/hn-beautify</t>
  </si>
  <si>
    <t>https://github.com/segmentio/hn-button.com</t>
  </si>
  <si>
    <t>https://github.com/amir/HNdroid</t>
  </si>
  <si>
    <t>https://github.com/guidefreitas/HNewsTab</t>
  </si>
  <si>
    <t>https://github.com/ezl/hnofficehours</t>
  </si>
  <si>
    <t>https://github.com/thomaskcr/hn-saved-export</t>
  </si>
  <si>
    <t>https://github.com/algolia/hn-search</t>
  </si>
  <si>
    <t>https://github.com/bjarneo/HNU</t>
  </si>
  <si>
    <t>https://github.com/jhickner/hobbes</t>
  </si>
  <si>
    <t>https://github.com/andrewnelder/hobo</t>
  </si>
  <si>
    <t>https://github.com/semanticart/hoboken</t>
  </si>
  <si>
    <t>https://github.com/mmalecki/hock</t>
  </si>
  <si>
    <t>https://github.com/topfunky/hodel_3000_compliant_logger</t>
  </si>
  <si>
    <t>https://github.com/mridgway/hoist-non-react-statics</t>
  </si>
  <si>
    <t>https://github.com/contra/holla</t>
  </si>
  <si>
    <t>https://github.com/Bridgewater/holochrome</t>
  </si>
  <si>
    <t>https://github.com/DomT4/homebrew-autoupdate</t>
  </si>
  <si>
    <t>https://github.com/Homebrew/homebrew-bundle</t>
  </si>
  <si>
    <t>https://github.com/staticfloat/homebrew-julia</t>
  </si>
  <si>
    <t>https://github.com/stalehd/honestlib</t>
  </si>
  <si>
    <t>https://github.com/eclipse/hono</t>
  </si>
  <si>
    <t>https://github.com/kaalita/Hoodie-iOS</t>
  </si>
  <si>
    <t>https://github.com/jordansinger/Hook</t>
  </si>
  <si>
    <t>https://github.com/tpope/hookup</t>
  </si>
  <si>
    <t>https://github.com/dhulihan/hooligan</t>
  </si>
  <si>
    <t>https://github.com/twotoasters/hoot</t>
  </si>
  <si>
    <t>https://github.com/Hopac/Hopac</t>
  </si>
  <si>
    <t>https://github.com/horde3d/Horde3D</t>
  </si>
  <si>
    <t>https://github.com/attilaz/horde3d-x</t>
  </si>
  <si>
    <t>https://github.com/cruzdiego/HorizontalFloatingHeaderLayout</t>
  </si>
  <si>
    <t>https://github.com/twotoasters/HorizontalImageScroller-Android</t>
  </si>
  <si>
    <t>https://github.com/sebnitu/HorizontalNav</t>
  </si>
  <si>
    <t>https://github.com/ThornTechPublic/HorizontalScrollingCollectionView</t>
  </si>
  <si>
    <t>https://github.com/hortonworks/hortonworks-sandbox</t>
  </si>
  <si>
    <t>https://github.com/HospitalRun/hospitalrun-server</t>
  </si>
  <si>
    <t>https://github.com/bazaarvoice/HostedUIResources</t>
  </si>
  <si>
    <t>https://github.com/weidazhao/Hosting</t>
  </si>
  <si>
    <t>https://github.com/graysky2/hosts-update</t>
  </si>
  <si>
    <t>https://github.com/craiig/HOTDOGSEAGULL</t>
  </si>
  <si>
    <t>https://github.com/johnpapa/hottowel-angular-typescript</t>
  </si>
  <si>
    <t>https://github.com/devTristan/hoverboard</t>
  </si>
  <si>
    <t>https://github.com/braydie/HowToBeAProgrammer</t>
  </si>
  <si>
    <t>https://github.com/kylef/hpack.swift</t>
  </si>
  <si>
    <t>https://github.com/paragonie/hpkp-builder</t>
  </si>
  <si>
    <t>https://github.com/siuying/hpple-motion</t>
  </si>
  <si>
    <t>https://github.com/hprose/hprose-delphi</t>
  </si>
  <si>
    <t>https://github.com/atesgoral/hrm-solutions</t>
  </si>
  <si>
    <t>https://github.com/alsm/hrotti</t>
  </si>
  <si>
    <t>https://github.com/vincenthz/hs-certificate</t>
  </si>
  <si>
    <t>https://github.com/Paczesiowa/hsenv</t>
  </si>
  <si>
    <t>https://github.com/chromium/hstspreload.appspot.com</t>
  </si>
  <si>
    <t>https://github.com/CJRobertson/HTCViveTemplate-UE4</t>
  </si>
  <si>
    <t>https://github.com/skogsbaer/HTF</t>
  </si>
  <si>
    <t>https://github.com/Acellera/htmd</t>
  </si>
  <si>
    <t>https://github.com/JonoB/html</t>
  </si>
  <si>
    <t>https://github.com/LaravelCollective/html</t>
  </si>
  <si>
    <t>https://github.com/niklasvh/html2canvas</t>
  </si>
  <si>
    <t>https://github.com/kates/html2markdown</t>
  </si>
  <si>
    <t>https://github.com/slim-template/html2slim</t>
  </si>
  <si>
    <t>https://github.com/krisrak/html5-canvas-drawing-app</t>
  </si>
  <si>
    <t>https://github.com/dsheiko/HTML5-Form-Shim</t>
  </si>
  <si>
    <t>https://github.com/hoyois/html5outliner</t>
  </si>
  <si>
    <t>https://github.com/jussi-kalliokoski/html5Preloader.js</t>
  </si>
  <si>
    <t>https://github.com/SirPepe/HTML5Resources</t>
  </si>
  <si>
    <t>https://github.com/farhadi/html5sortable</t>
  </si>
  <si>
    <t>https://github.com/KenCorbettJr/html5sql</t>
  </si>
  <si>
    <t>https://github.com/mozumder/HTML6</t>
  </si>
  <si>
    <t>https://github.com/OscarGodson/HTML6</t>
  </si>
  <si>
    <t>https://github.com/tildeio/htmlbars</t>
  </si>
  <si>
    <t>https://github.com/thenerdery/html-css-standards</t>
  </si>
  <si>
    <t>https://github.com/Rohland/htmldiff.net</t>
  </si>
  <si>
    <t>https://github.com/yandex-qatools/htmlelements</t>
  </si>
  <si>
    <t>https://github.com/dwyl/html-form-send-email-via-google-script-without-server</t>
  </si>
  <si>
    <t>https://github.com/guardian/html-janitor</t>
  </si>
  <si>
    <t>https://github.com/zaininnari/html-minifier</t>
  </si>
  <si>
    <t>https://github.com/sanusart/html-now</t>
  </si>
  <si>
    <t>https://github.com/volodg/HTMLParser</t>
  </si>
  <si>
    <t>https://github.com/petdance/htmlparsing</t>
  </si>
  <si>
    <t>https://github.com/jch/html-pipeline</t>
  </si>
  <si>
    <t>https://github.com/samtools/htslib</t>
  </si>
  <si>
    <t>https://github.com/jnunemaker/httparty</t>
  </si>
  <si>
    <t>https://github.com/hightman/httpclient</t>
  </si>
  <si>
    <t>https://github.com/facebookgo/httpdown</t>
  </si>
  <si>
    <t>https://github.com/bennadel/httpi</t>
  </si>
  <si>
    <t>https://github.com/reisub/HttPizza</t>
  </si>
  <si>
    <t>https://github.com/creationix/http-parser-js</t>
  </si>
  <si>
    <t>https://github.com/kohn/HttpProxyMiddleware</t>
  </si>
  <si>
    <t>https://github.com/gabrielfalcao/HTTPretty</t>
  </si>
  <si>
    <t>https://github.com/glowfishAPI/httpsclient-particle</t>
  </si>
  <si>
    <t>https://github.com/brson/httptest</t>
  </si>
  <si>
    <t>https://github.com/khuevu/http-tunnel</t>
  </si>
  <si>
    <t>https://github.com/fchollet/hualos</t>
  </si>
  <si>
    <t>https://github.com/gdg-x/hub</t>
  </si>
  <si>
    <t>https://github.com/github/hub</t>
  </si>
  <si>
    <t>https://github.com/huafu/hubot-gitter2</t>
  </si>
  <si>
    <t>https://github.com/minefold/hubot-minecraft</t>
  </si>
  <si>
    <t>https://github.com/blalor/hubot-mock-adapter</t>
  </si>
  <si>
    <t>https://github.com/kohsuke/hudson</t>
  </si>
  <si>
    <t>https://github.com/sjardim/Hugopit</t>
  </si>
  <si>
    <t>https://github.com/tmaiaroto/hugo-redlounge</t>
  </si>
  <si>
    <t>https://github.com/kevinburke/hulk</t>
  </si>
  <si>
    <t>https://github.com/bgreg/humanist-errors</t>
  </si>
  <si>
    <t>https://github.com/kiskolabs/humanizer</t>
  </si>
  <si>
    <t>https://github.com/rainder/human-to-cron</t>
  </si>
  <si>
    <t>https://github.com/entone/Humongolus</t>
  </si>
  <si>
    <t>https://github.com/hsharma/Hungry-Hero</t>
  </si>
  <si>
    <t>https://github.com/jeremenichelli/hunt</t>
  </si>
  <si>
    <t>https://github.com/chronokings/huntercoin</t>
  </si>
  <si>
    <t>https://github.com/oinopion/hurl</t>
  </si>
  <si>
    <t>https://github.com/hurricane/hurricane</t>
  </si>
  <si>
    <t>https://github.com/facebookarchive/huxley</t>
  </si>
  <si>
    <t>https://github.com/stroncium/hx-async</t>
  </si>
  <si>
    <t>https://github.com/andyli/hxSerial</t>
  </si>
  <si>
    <t>https://github.com/ncannasse/hxsl</t>
  </si>
  <si>
    <t>https://github.com/bguiz/hxstruct</t>
  </si>
  <si>
    <t>https://github.com/holidayextras/hxTracer</t>
  </si>
  <si>
    <t>https://github.com/mikestead/hx-yaml</t>
  </si>
  <si>
    <t>https://github.com/lanthaler/HydraBundle</t>
  </si>
  <si>
    <t>https://github.com/getnamo/hydra-ue4</t>
  </si>
  <si>
    <t>https://github.com/google/hyou</t>
  </si>
  <si>
    <t>https://github.com/mafintosh/hypercore</t>
  </si>
  <si>
    <t>https://github.com/hercules-390/hyperion</t>
  </si>
  <si>
    <t>https://github.com/hyperlinq/hyperlinq</t>
  </si>
  <si>
    <t>https://github.com/clarkduvall/hyperloglog</t>
  </si>
  <si>
    <t>https://github.com/01org/hyperscan</t>
  </si>
  <si>
    <t>https://github.com/Thinkmill/hyperterm-spacegray</t>
  </si>
  <si>
    <t>https://github.com/fphilipe/i18n-debug</t>
  </si>
  <si>
    <t>https://github.com/dryruby/i2p.rb</t>
  </si>
  <si>
    <t>https://github.com/PurpleI2P/i2pd</t>
  </si>
  <si>
    <t>https://github.com/vivien/i3blocks</t>
  </si>
  <si>
    <t>https://github.com/ClearcodeHQ/ianitor</t>
  </si>
  <si>
    <t>https://github.com/gofinance/ib</t>
  </si>
  <si>
    <t>https://github.com/ianb821/IBActionSheet</t>
  </si>
  <si>
    <t>https://github.com/mybatis/ibatis-2</t>
  </si>
  <si>
    <t>https://github.com/pieces029/ibeacon-cli</t>
  </si>
  <si>
    <t>https://github.com/WeHeartSwift/IBFractals</t>
  </si>
  <si>
    <t>https://github.com/Constellation/ibrik</t>
  </si>
  <si>
    <t>https://github.com/wircho/ICanHas</t>
  </si>
  <si>
    <t>https://github.com/scottrice/Ice</t>
  </si>
  <si>
    <t>https://github.com/jitsi/ice4j</t>
  </si>
  <si>
    <t>https://github.com/AlexGilleran/IceSoap</t>
  </si>
  <si>
    <t>https://github.com/AMKohn/iChrome</t>
  </si>
  <si>
    <t>https://github.com/Icinga/icinga-vagrant</t>
  </si>
  <si>
    <t>https://github.com/drewmccormack/icloudaccess</t>
  </si>
  <si>
    <t>https://github.com/elpsk/iCloud-Helper</t>
  </si>
  <si>
    <t>https://github.com/ITPNYU/ICM-2013</t>
  </si>
  <si>
    <t>https://github.com/johnsmclay/icnfnt</t>
  </si>
  <si>
    <t>https://github.com/borealkiss/IconUtility</t>
  </si>
  <si>
    <t>https://github.com/supnate/icropper</t>
  </si>
  <si>
    <t>https://github.com/zabirauf/icsharp</t>
  </si>
  <si>
    <t>https://github.com/u01jmg3/ics-parser</t>
  </si>
  <si>
    <t>https://github.com/icecreamstudios/ICSStyleManager</t>
  </si>
  <si>
    <t>https://github.com/mnot/I-D</t>
  </si>
  <si>
    <t>https://github.com/snare/ida-efiutils</t>
  </si>
  <si>
    <t>https://github.com/causefx/iDashboard-PHP</t>
  </si>
  <si>
    <t>https://github.com/zyantific/IDASkins</t>
  </si>
  <si>
    <t>https://github.com/jensarps/IDBWrapper</t>
  </si>
  <si>
    <t>https://github.com/keyboardsurfer/idea-live-templates</t>
  </si>
  <si>
    <t>https://github.com/DarrenN/identikon</t>
  </si>
  <si>
    <t>https://github.com/IdentityManager/IdentityManager</t>
  </si>
  <si>
    <t>https://github.com/boctor/idev-recipes</t>
  </si>
  <si>
    <t>https://github.com/rn10950/I-Dont-Want-Windows-10</t>
  </si>
  <si>
    <t>https://github.com/mmhelloworld/idris-jvm</t>
  </si>
  <si>
    <t>https://github.com/idris-lang/idris-tutorial</t>
  </si>
  <si>
    <t>https://github.com/jbueza/IE6-Warning-with-Localizations</t>
  </si>
  <si>
    <t>https://github.com/roylory/ie7-js</t>
  </si>
  <si>
    <t>https://github.com/nmsdvid/ie-alert</t>
  </si>
  <si>
    <t>https://github.com/mikeizbicki/ifcxt</t>
  </si>
  <si>
    <t>https://github.com/sebauer/if-this-then-node</t>
  </si>
  <si>
    <t>https://github.com/sunilsharma08/IGCMenu</t>
  </si>
  <si>
    <t>https://github.com/iansilber/ig-design-tools</t>
  </si>
  <si>
    <t>https://github.com/siuying/IGHTMLQuery</t>
  </si>
  <si>
    <t>https://github.com/takluyver/igo</t>
  </si>
  <si>
    <t>https://github.com/igorw/IgorwFileServeBundle</t>
  </si>
  <si>
    <t>https://github.com/spiral-project/ihatemoney</t>
  </si>
  <si>
    <t>https://github.com/stevenhauser/i-have-to-return-some-videotapes</t>
  </si>
  <si>
    <t>https://github.com/IdleHandsApps/IHKeyboardAvoiding</t>
  </si>
  <si>
    <t>https://github.com/ruven/iipmooviewer</t>
  </si>
  <si>
    <t>https://github.com/n-riesco/ijavascript</t>
  </si>
  <si>
    <t>https://github.com/Isuru-Nanayakkara/IJProgressView</t>
  </si>
  <si>
    <t>https://github.com/royhills/ike-scan</t>
  </si>
  <si>
    <t>https://github.com/SmartTeleMax/iktomi</t>
  </si>
  <si>
    <t>https://github.com/InfiniteLoopDK/ILGeoNames</t>
  </si>
  <si>
    <t>https://github.com/hugo53/iLL</t>
  </si>
  <si>
    <t>https://github.com/3n/IllustratorGuillocheGenerator</t>
  </si>
  <si>
    <t>https://github.com/davidderaedt/Illustrator-Layer-Exporter</t>
  </si>
  <si>
    <t>https://github.com/shspage/illustrator-scripts</t>
  </si>
  <si>
    <t>https://github.com/Legitcode/image</t>
  </si>
  <si>
    <t>https://github.com/toy/image_optim_pack</t>
  </si>
  <si>
    <t>https://github.com/qiujuer/ImageBlurring</t>
  </si>
  <si>
    <t>https://github.com/scoumbourdis/image-crud</t>
  </si>
  <si>
    <t>https://github.com/daizhenjun/ImageFilterForIOS</t>
  </si>
  <si>
    <t>https://github.com/HamedMP/ImageFlow</t>
  </si>
  <si>
    <t>https://github.com/jenssegers/imagehash</t>
  </si>
  <si>
    <t>https://github.com/jklmnn/imagejs</t>
  </si>
  <si>
    <t>https://github.com/AlmogBaku/imageMask</t>
  </si>
  <si>
    <t>https://github.com/imagemin/imagemin-pngquant</t>
  </si>
  <si>
    <t>https://github.com/Klathmon/imagemin-webpack-plugin</t>
  </si>
  <si>
    <t>https://github.com/tholman/image-nodes</t>
  </si>
  <si>
    <t>https://github.com/PistonDevelopers/imageproc</t>
  </si>
  <si>
    <t>https://github.com/kirk86/ImageRetrieval</t>
  </si>
  <si>
    <t>https://github.com/gestixi/image-scale</t>
  </si>
  <si>
    <t>https://github.com/dropbox/image-search</t>
  </si>
  <si>
    <t>https://github.com/websemantics/Image-Select</t>
  </si>
  <si>
    <t>https://github.com/justinmeiners/image-sequence-streaming</t>
  </si>
  <si>
    <t>https://github.com/sephiroth74/ImageViewZoom</t>
  </si>
  <si>
    <t>https://github.com/disintegration/imaging</t>
  </si>
  <si>
    <t>https://github.com/OfflineIMAP/imapfw</t>
  </si>
  <si>
    <t>https://github.com/orangeduck/imgcurses</t>
  </si>
  <si>
    <t>https://github.com/jarun/imgd</t>
  </si>
  <si>
    <t>https://github.com/imgflo/imgflo</t>
  </si>
  <si>
    <t>https://github.com/imgix/imgix-rails</t>
  </si>
  <si>
    <t>https://github.com/eliasdaler/imgui-sfml</t>
  </si>
  <si>
    <t>https://github.com/CedricGuillemet/ImGuizmo</t>
  </si>
  <si>
    <t>https://github.com/kbandla/ImmunityDebugger</t>
  </si>
  <si>
    <t>https://github.com/cdreier/impactConnect</t>
  </si>
  <si>
    <t>https://github.com/eastecho/impact-los</t>
  </si>
  <si>
    <t>https://github.com/chrisdarroch/impactrb</t>
  </si>
  <si>
    <t>https://github.com/Intermark/IMQuickSearch</t>
  </si>
  <si>
    <t>https://github.com/SublimeText/InactivePanes</t>
  </si>
  <si>
    <t>https://github.com/indragiek/INAppStoreWindow</t>
  </si>
  <si>
    <t>https://github.com/EverythingMe/inbloom</t>
  </si>
  <si>
    <t>https://github.com/pbhogan/InControl</t>
  </si>
  <si>
    <t>https://github.com/sschaef/IndentGuide</t>
  </si>
  <si>
    <t>https://github.com/raamdev/independent-publisher</t>
  </si>
  <si>
    <t>https://github.com/jpobojewski/InDesign-Toolbox</t>
  </si>
  <si>
    <t>https://github.com/elastic-rs/index</t>
  </si>
  <si>
    <t>https://github.com/axemclion/IndexedDBShim</t>
  </si>
  <si>
    <t>https://github.com/ggasoftware/indigo</t>
  </si>
  <si>
    <t>https://github.com/amwmedia/infect.js</t>
  </si>
  <si>
    <t>https://github.com/webcreate/infinite-ajax-scroll</t>
  </si>
  <si>
    <t>https://github.com/nebulous/infinitude</t>
  </si>
  <si>
    <t>https://github.com/ctrlcctrlv/infinity</t>
  </si>
  <si>
    <t>https://github.com/chhantyal/influential-cs-books</t>
  </si>
  <si>
    <t>https://github.com/corley/influxdb-php-sdk</t>
  </si>
  <si>
    <t>https://github.com/dividuum/info-beamer</t>
  </si>
  <si>
    <t>https://github.com/cykl/infoqscraper</t>
  </si>
  <si>
    <t>https://github.com/publysher/infra-example-nginx</t>
  </si>
  <si>
    <t>https://github.com/ipfs/infrastructure</t>
  </si>
  <si>
    <t>https://github.com/cakey/infro</t>
  </si>
  <si>
    <t>https://github.com/isaacs/inherits</t>
  </si>
  <si>
    <t>https://github.com/coreos/init</t>
  </si>
  <si>
    <t>https://github.com/salkar/inkwell</t>
  </si>
  <si>
    <t>https://github.com/SherifEldeeb/inmet</t>
  </si>
  <si>
    <t>https://github.com/zalando/innkeeper</t>
  </si>
  <si>
    <t>https://github.com/iarna/in-publish</t>
  </si>
  <si>
    <t>https://github.com/ajimix/Input-Framer</t>
  </si>
  <si>
    <t>https://github.com/darlanrod/input-range-scss</t>
  </si>
  <si>
    <t>https://github.com/cornelius/inqlude</t>
  </si>
  <si>
    <t>https://github.com/ryangreenhall/insight</t>
  </si>
  <si>
    <t>https://github.com/edx/insights</t>
  </si>
  <si>
    <t>https://github.com/AnthraX1/InsightScan</t>
  </si>
  <si>
    <t>https://github.com/ac-pm/Inspeckage</t>
  </si>
  <si>
    <t>https://github.com/marclave/InstaBot</t>
  </si>
  <si>
    <t>https://github.com/facebookarchive/Instadrop</t>
  </si>
  <si>
    <t>https://github.com/mgp25/Instagram-API</t>
  </si>
  <si>
    <t>https://github.com/albertotretti/instagram-parse-module</t>
  </si>
  <si>
    <t>https://github.com/jetsonhacks/installCaffeJTX1</t>
  </si>
  <si>
    <t>https://github.com/stve/instapaper</t>
  </si>
  <si>
    <t>https://github.com/facebookarchive/instruments-without-delay</t>
  </si>
  <si>
    <t>https://github.com/sitano/intellij-code-outline</t>
  </si>
  <si>
    <t>https://github.com/VladRassokhin/intellij-hcl</t>
  </si>
  <si>
    <t>https://github.com/trygvis/intellij-idea-dpkg</t>
  </si>
  <si>
    <t>https://github.com/certtools/intelmq-manager</t>
  </si>
  <si>
    <t>https://github.com/emilsjolander/IntentBuilder</t>
  </si>
  <si>
    <t>https://github.com/ronreiter/interactive-tutorials</t>
  </si>
  <si>
    <t>https://github.com/vigetlabs/interactive-wcag</t>
  </si>
  <si>
    <t>https://github.com/INTER-Mediator/INTER-Mediator</t>
  </si>
  <si>
    <t>https://github.com/rabbitmq/internals</t>
  </si>
  <si>
    <t>https://github.com/Code52/internationalization-mvc4</t>
  </si>
  <si>
    <t>https://github.com/node-app/Interpreter</t>
  </si>
  <si>
    <t>https://github.com/kvesteri/intervals</t>
  </si>
  <si>
    <t>https://github.com/ContinuumIO/interview-questions</t>
  </si>
  <si>
    <t>https://github.com/coddingtonbear/inthe.am</t>
  </si>
  <si>
    <t>https://github.com/RoyJacobs/intravenous</t>
  </si>
  <si>
    <t>https://github.com/gammarama/intRo</t>
  </si>
  <si>
    <t>https://github.com/jsuereth/intro-to-actors</t>
  </si>
  <si>
    <t>https://github.com/Bekt/invatar</t>
  </si>
  <si>
    <t>https://github.com/inveniosoftware/invenio</t>
  </si>
  <si>
    <t>https://github.com/kirkthaker/investopedia-trading-api</t>
  </si>
  <si>
    <t>https://github.com/headius/invokebinder</t>
  </si>
  <si>
    <t>https://github.com/code-mancers/invoker</t>
  </si>
  <si>
    <t>https://github.com/iocage/iocage</t>
  </si>
  <si>
    <t>https://github.com/c00kiemon5ter/ioccc-obfuscated-c-contest</t>
  </si>
  <si>
    <t>https://github.com/boazsegev/iodine</t>
  </si>
  <si>
    <t>https://github.com/google/ion</t>
  </si>
  <si>
    <t>https://github.com/ccoenraets/ionic2-realty</t>
  </si>
  <si>
    <t>https://github.com/driftyco/ionic-conference-app</t>
  </si>
  <si>
    <t>https://github.com/moroshko/ionic-firebase-auth</t>
  </si>
  <si>
    <t>https://github.com/driftyco/ionic-ion-swipe-cards</t>
  </si>
  <si>
    <t>https://github.com/delta98/ionic-material-design-lite</t>
  </si>
  <si>
    <t>https://github.com/andrewsardone/ionicons-sketch</t>
  </si>
  <si>
    <t>https://github.com/driftyco/ionic-plugin-keyboard</t>
  </si>
  <si>
    <t>https://github.com/htmlxprs/ionic-realtime-image-share</t>
  </si>
  <si>
    <t>https://github.com/yrezgui/ionic-rocket</t>
  </si>
  <si>
    <t>https://github.com/driftyco/ionic-view-issues</t>
  </si>
  <si>
    <t>https://github.com/arielfaur/ionic-wizard</t>
  </si>
  <si>
    <t>https://github.com/ionide/ionide-web</t>
  </si>
  <si>
    <t>https://github.com/leijing7/ios6ShareDemo</t>
  </si>
  <si>
    <t>https://github.com/iosptl/ios7ptl</t>
  </si>
  <si>
    <t>https://github.com/shu223/iOS7-Sampler</t>
  </si>
  <si>
    <t>https://github.com/bignerdranch/iOS8Demos</t>
  </si>
  <si>
    <t>https://github.com/RuiAAPeres/iOSArchitecture</t>
  </si>
  <si>
    <t>https://github.com/couchbaselabs/iOS-Couchbase-manifest</t>
  </si>
  <si>
    <t>https://github.com/ioscreator/ioscreator</t>
  </si>
  <si>
    <t>https://github.com/GoogleCloudPlatform/ios-docs-samples</t>
  </si>
  <si>
    <t>https://github.com/brynbellomy/iOS-DragAndDrop</t>
  </si>
  <si>
    <t>https://github.com/ios-driver/ios-driver</t>
  </si>
  <si>
    <t>https://github.com/wysaid/ios-gpuimage-plus</t>
  </si>
  <si>
    <t>https://github.com/Yalantis/iOS-Guidelines</t>
  </si>
  <si>
    <t>https://github.com/kostub/iosMath</t>
  </si>
  <si>
    <t>https://github.com/davewang/iOS-MDM</t>
  </si>
  <si>
    <t>https://github.com/Label305/iOS-OfflineMaps-Example</t>
  </si>
  <si>
    <t>https://github.com/scottjehl/iOS-Orientationchange-Fix</t>
  </si>
  <si>
    <t>https://github.com/is8r/ios-psdset</t>
  </si>
  <si>
    <t>https://github.com/BernardGatt/iOSPullDownMenu</t>
  </si>
  <si>
    <t>https://github.com/samskivert/ios-scala-demo</t>
  </si>
  <si>
    <t>https://github.com/wltrup/iOS-Swift-Circular-Progress-View</t>
  </si>
  <si>
    <t>https://github.com/saffad/iOS-Text-Styles-in-Sketch</t>
  </si>
  <si>
    <t>https://github.com/michaeltyson/iOS-Universal-Library-Template</t>
  </si>
  <si>
    <t>https://github.com/carsonmcdonald/iOSVideoCameraMultiStitchExample</t>
  </si>
  <si>
    <t>https://github.com/ipinak/iOS-WiFi</t>
  </si>
  <si>
    <t>https://github.com/SAP/iot-starterkit</t>
  </si>
  <si>
    <t>https://github.com/sieren/ioxaudio</t>
  </si>
  <si>
    <t>https://github.com/tue-savvy/IPAExporter</t>
  </si>
  <si>
    <t>https://github.com/autopear/ipainstaller</t>
  </si>
  <si>
    <t>https://github.com/bakercp/IPCAM2SYPHON</t>
  </si>
  <si>
    <t>https://github.com/ligi/IPFSDroid</t>
  </si>
  <si>
    <t>https://github.com/PicciMario/iPhone-Backup-Analyzer</t>
  </si>
  <si>
    <t>https://github.com/oscardelben/iPhoneCalculator</t>
  </si>
  <si>
    <t>https://github.com/michaelkamprath/iPhoneMK</t>
  </si>
  <si>
    <t>https://github.com/soffes/iphone-plist</t>
  </si>
  <si>
    <t>https://github.com/jhaynie/iphonesim</t>
  </si>
  <si>
    <t>https://github.com/stamparm/ipsum</t>
  </si>
  <si>
    <t>https://github.com/apg-intel/ipv6tools</t>
  </si>
  <si>
    <t>https://github.com/cpcloud/ipython-autotime</t>
  </si>
  <si>
    <t>https://github.com/ipython/ipython-in-depth</t>
  </si>
  <si>
    <t>https://github.com/vega/ipyvega</t>
  </si>
  <si>
    <t>https://github.com/whisller/IrcBotBundle</t>
  </si>
  <si>
    <t>https://github.com/gf3/IRC-js</t>
  </si>
  <si>
    <t>https://github.com/monitoringsucks/irc-logs</t>
  </si>
  <si>
    <t>https://github.com/pangratz/irc-log-viewer</t>
  </si>
  <si>
    <t>https://github.com/seishun/irc-steam-relay</t>
  </si>
  <si>
    <t>https://github.com/charlymr/IRLDocumentScanner</t>
  </si>
  <si>
    <t>https://github.com/PolymerElements/iron-icons</t>
  </si>
  <si>
    <t>https://github.com/PolymerElements/iron-list</t>
  </si>
  <si>
    <t>https://github.com/AArnott/IronPigeon</t>
  </si>
  <si>
    <t>https://github.com/kfdm/irssi-growl</t>
  </si>
  <si>
    <t>https://github.com/murgo/IrssiNotifier</t>
  </si>
  <si>
    <t>https://github.com/isbg/isbg</t>
  </si>
  <si>
    <t>https://github.com/cubiq/iscroll</t>
  </si>
  <si>
    <t>https://github.com/14islands/iscroll-floating-headers</t>
  </si>
  <si>
    <t>https://github.com/iscsi-osx/iSCSIInitiator</t>
  </si>
  <si>
    <t>https://github.com/jprichardson/is-electron-renderer</t>
  </si>
  <si>
    <t>https://github.com/hapijs/isemail</t>
  </si>
  <si>
    <t>https://github.com/dfinke/IsePester</t>
  </si>
  <si>
    <t>https://github.com/stefanjudis/is-http2-cli</t>
  </si>
  <si>
    <t>https://github.com/rthor/isjs</t>
  </si>
  <si>
    <t>https://github.com/maryrosecook/islaclj</t>
  </si>
  <si>
    <t>https://github.com/ilyainyushin/ISMessages</t>
  </si>
  <si>
    <t>https://github.com/rsertelon/iso-3166-country-codes-angular</t>
  </si>
  <si>
    <t>https://github.com/titpetric/iso-country-flags-svg-collection</t>
  </si>
  <si>
    <t>https://github.com/spikebrehm/isomorphic-examples</t>
  </si>
  <si>
    <t>https://github.com/insin/isomorphic-lab</t>
  </si>
  <si>
    <t>https://github.com/ispc/ispc</t>
  </si>
  <si>
    <t>https://github.com/kevva/is-positive</t>
  </si>
  <si>
    <t>https://github.com/kentcdodds/issue-template</t>
  </si>
  <si>
    <t>https://github.com/albinotonnina/it.numidia.gridWidget</t>
  </si>
  <si>
    <t>https://github.com/ssokolow/itad_importer</t>
  </si>
  <si>
    <t>https://github.com/itead/ITEADLIB_Arduino_ESP8266</t>
  </si>
  <si>
    <t>https://github.com/codrops/ItemSlider</t>
  </si>
  <si>
    <t>https://github.com/matsimitsu/iTrakt</t>
  </si>
  <si>
    <t>https://github.com/toastdriven/itty</t>
  </si>
  <si>
    <t>https://github.com/siuying/itunes-auto-ingestion</t>
  </si>
  <si>
    <t>https://github.com/katsuma/itunes-client</t>
  </si>
  <si>
    <t>https://github.com/rlivsey/itunes-search-api</t>
  </si>
  <si>
    <t>https://github.com/Constellation/iv</t>
  </si>
  <si>
    <t>https://github.com/copy/iwbtc</t>
  </si>
  <si>
    <t>https://github.com/jrowberg/iwrap</t>
  </si>
  <si>
    <t>https://github.com/ReactiveX/IxJS</t>
  </si>
  <si>
    <t>https://github.com/dorneanu/ixkeylog</t>
  </si>
  <si>
    <t>https://github.com/SkanerSoft/j2Ds</t>
  </si>
  <si>
    <t>https://github.com/eclipsesource/J2V8</t>
  </si>
  <si>
    <t>https://github.com/AgilionApps/ja_serializer</t>
  </si>
  <si>
    <t>https://github.com/jabbalaci/jabbapylib</t>
  </si>
  <si>
    <t>https://github.com/jabez128/jabez128.github.io</t>
  </si>
  <si>
    <t>https://github.com/jackalope/jackalope</t>
  </si>
  <si>
    <t>https://github.com/jackalope/jackalope-doctrine-dbal</t>
  </si>
  <si>
    <t>https://github.com/FasterXML/jackson-datatype-json-org</t>
  </si>
  <si>
    <t>https://github.com/NicolasPetton/jade</t>
  </si>
  <si>
    <t>https://github.com/LearnBoost/jadevu</t>
  </si>
  <si>
    <t>https://github.com/Progether/JAdventure</t>
  </si>
  <si>
    <t>https://github.com/melkior/jails.old</t>
  </si>
  <si>
    <t>https://github.com/SRA-SiliconValley/jalangi</t>
  </si>
  <si>
    <t>https://github.com/jmenter/JAMAccurateSlider</t>
  </si>
  <si>
    <t>https://github.com/lucybot/jammin</t>
  </si>
  <si>
    <t>https://github.com/tsquillario/Jamstash</t>
  </si>
  <si>
    <t>https://github.com/makeusabrew/jaoss</t>
  </si>
  <si>
    <t>https://github.com/jappix/jappix</t>
  </si>
  <si>
    <t>https://github.com/nk-o/jarallax</t>
  </si>
  <si>
    <t>https://github.com/SINTEF-9012/JArduino</t>
  </si>
  <si>
    <t>https://github.com/tonytonyjan/jaro_winkler</t>
  </si>
  <si>
    <t>https://github.com/mhroth/jasiohost</t>
  </si>
  <si>
    <t>https://github.com/jphpsf/jasmine-data-provider</t>
  </si>
  <si>
    <t>https://github.com/searls/jasmine-rails</t>
  </si>
  <si>
    <t>https://github.com/tbosch/jasmine-ui</t>
  </si>
  <si>
    <t>https://github.com/jasp-stats/jasp-desktop</t>
  </si>
  <si>
    <t>https://github.com/cossou/JasperPHP</t>
  </si>
  <si>
    <t>https://github.com/jatovm/jato</t>
  </si>
  <si>
    <t>https://github.com/MagnusS/Java-BloomFilter</t>
  </si>
  <si>
    <t>https://github.com/wjywbs/javacef</t>
  </si>
  <si>
    <t>https://github.com/appium/java-client</t>
  </si>
  <si>
    <t>https://github.com/subchen/javadoc.chm</t>
  </si>
  <si>
    <t>https://github.com/JavaFundamentalsZT/java-fundamentals</t>
  </si>
  <si>
    <t>https://github.com/david-schuler/javalanche</t>
  </si>
  <si>
    <t>https://github.com/cloudfoundry-community/java-nats</t>
  </si>
  <si>
    <t>https://github.com/amelentev/java-oo</t>
  </si>
  <si>
    <t>https://github.com/schierlm/JavaPayload</t>
  </si>
  <si>
    <t>https://github.com/mlaccetti/JavaPNS</t>
  </si>
  <si>
    <t>https://github.com/raszi/java-progressbar</t>
  </si>
  <si>
    <t>https://github.com/muhmi/javascript-bson</t>
  </si>
  <si>
    <t>https://github.com/bennadel/JavaScript-Demos</t>
  </si>
  <si>
    <t>https://github.com/liammclennan/JavaScript-Koans</t>
  </si>
  <si>
    <t>https://github.com/wesbos/javascript-modules</t>
  </si>
  <si>
    <t>https://github.com/ox-it/javascript-oauth2</t>
  </si>
  <si>
    <t>https://github.com/ziyan/javascript-rsa</t>
  </si>
  <si>
    <t>https://github.com/daniellmb/JavaScript-Scope-Context-Coloring</t>
  </si>
  <si>
    <t>https://github.com/apeatling/javascript-swipe-cards</t>
  </si>
  <si>
    <t>https://github.com/abstools/java-timsort-bug</t>
  </si>
  <si>
    <t>https://github.com/kimtg/Javelin</t>
  </si>
  <si>
    <t>https://github.com/DoctorD1501/JAVMovieScraper</t>
  </si>
  <si>
    <t>https://github.com/j-a-w-r/jawr-main-repo</t>
  </si>
  <si>
    <t>https://github.com/ibdknox/jayq</t>
  </si>
  <si>
    <t>https://github.com/shinesolutions/jazz</t>
  </si>
  <si>
    <t>https://github.com/tornqvist/jazzon</t>
  </si>
  <si>
    <t>https://github.com/unicodefreak/jbnode</t>
  </si>
  <si>
    <t>https://github.com/jboss-developer/jboss-picketlink-quickstarts</t>
  </si>
  <si>
    <t>https://github.com/jbox2d/jbox2d</t>
  </si>
  <si>
    <t>https://github.com/droolsjbpm/jbpm-designer</t>
  </si>
  <si>
    <t>https://github.com/jbrennan/JBShellView</t>
  </si>
  <si>
    <t>https://github.com/snesin/jcade</t>
  </si>
  <si>
    <t>https://github.com/jessedc/JCLocalizedString</t>
  </si>
  <si>
    <t>https://github.com/abc9070410/JComicDownloader</t>
  </si>
  <si>
    <t>https://github.com/cbeust/jcommander</t>
  </si>
  <si>
    <t>https://github.com/andrewlin12/jcrop-canvas</t>
  </si>
  <si>
    <t>https://github.com/jason0x43/jc-toggl</t>
  </si>
  <si>
    <t>https://github.com/nviennot/jd-core-java</t>
  </si>
  <si>
    <t>https://github.com/r7kamura/jdoc</t>
  </si>
  <si>
    <t>https://github.com/PowerShell/JEA</t>
  </si>
  <si>
    <t>https://github.com/SlexAxton/Jed</t>
  </si>
  <si>
    <t>https://github.com/grayj/Jedi-Academy</t>
  </si>
  <si>
    <t>https://github.com/dpiers/Jedi-Outcast</t>
  </si>
  <si>
    <t>https://github.com/sandermarechal/jejik-mt940</t>
  </si>
  <si>
    <t>https://github.com/benbalter/jekyllbot</t>
  </si>
  <si>
    <t>https://github.com/scotte/jekyll-clean</t>
  </si>
  <si>
    <t>https://github.com/contentful/jekyll-contentful-data-import</t>
  </si>
  <si>
    <t>https://github.com/netlify/jekyll-gdrive</t>
  </si>
  <si>
    <t>https://github.com/18F/jekyll-get</t>
  </si>
  <si>
    <t>https://github.com/liamzebedee/jekyll-i18n</t>
  </si>
  <si>
    <t>https://github.com/vwochnik/jekyll-language-plugin</t>
  </si>
  <si>
    <t>https://github.com/sentenza/jekyll-material-design</t>
  </si>
  <si>
    <t>https://github.com/recurser/jekyll-plugins</t>
  </si>
  <si>
    <t>https://github.com/mathaywarduk/jekyll-search</t>
  </si>
  <si>
    <t>https://github.com/Simpleyyt/jekyll-simpleyyt</t>
  </si>
  <si>
    <t>https://github.com/netlify/jekyll-srcset</t>
  </si>
  <si>
    <t>https://github.com/ubuwaits/jekyll-starter-kit</t>
  </si>
  <si>
    <t>https://github.com/benbalter/jekyll-style-guide</t>
  </si>
  <si>
    <t>https://github.com/kzk/jemalloc-rb</t>
  </si>
  <si>
    <t>https://github.com/linux-china/jenv</t>
  </si>
  <si>
    <t>https://github.com/codahale/jerkson</t>
  </si>
  <si>
    <t>https://github.com/Samsung/jerryscript</t>
  </si>
  <si>
    <t>https://github.com/loktar00/jest</t>
  </si>
  <si>
    <t>https://github.com/s4nchez/jetty-spring-mvc-jar</t>
  </si>
  <si>
    <t>https://github.com/karussell/Jetwick</t>
  </si>
  <si>
    <t>https://github.com/fonstok/jfMagnify</t>
  </si>
  <si>
    <t>https://github.com/spearce/jgit</t>
  </si>
  <si>
    <t>https://github.com/JonasGessner/JGMethodSwizzler</t>
  </si>
  <si>
    <t>https://github.com/meltmedia/jgroups-aws</t>
  </si>
  <si>
    <t>https://github.com/jhipster/jhipster-sample-app</t>
  </si>
  <si>
    <t>https://github.com/openpreserve/jhove</t>
  </si>
  <si>
    <t>https://github.com/contra/jif</t>
  </si>
  <si>
    <t>https://github.com/weareswat/jira-github-issue-sync</t>
  </si>
  <si>
    <t>https://github.com/Marketcircle/jiraSOAP</t>
  </si>
  <si>
    <t>https://github.com/rlidwka/jju</t>
  </si>
  <si>
    <t>https://github.com/drone/jkl</t>
  </si>
  <si>
    <t>https://github.com/joeltrew/JLTGradientPathRenderer</t>
  </si>
  <si>
    <t>https://github.com/leverdeterre/JMAnimatedImageView</t>
  </si>
  <si>
    <t>https://github.com/contra/JMD</t>
  </si>
  <si>
    <t>https://github.com/ATLANTBH/jmeter-components</t>
  </si>
  <si>
    <t>https://github.com/maciejzaleski/JMeter-WebSocketSampler</t>
  </si>
  <si>
    <t>https://github.com/nitsanw/jmh-samples</t>
  </si>
  <si>
    <t>https://github.com/leverdeterre/JMImageScanning</t>
  </si>
  <si>
    <t>https://github.com/jjjacksn/JMJParametricAnimation</t>
  </si>
  <si>
    <t>https://github.com/jmock-developers/jmock-library</t>
  </si>
  <si>
    <t>https://github.com/absentik/jMosaic</t>
  </si>
  <si>
    <t>https://github.com/schmittjoh/JMSDiExtraBundle</t>
  </si>
  <si>
    <t>https://github.com/decster/jnicompressions</t>
  </si>
  <si>
    <t>https://github.com/filipcte/jobberbase</t>
  </si>
  <si>
    <t>https://github.com/yoannsculo/JobCatcher</t>
  </si>
  <si>
    <t>https://github.com/jenkinsci/jobConfigHistory-plugin</t>
  </si>
  <si>
    <t>https://github.com/Ilyes-Hammadi/Jobi</t>
  </si>
  <si>
    <t>https://github.com/nodeschool/jobs</t>
  </si>
  <si>
    <t>https://github.com/JodaOrg/joda-money</t>
  </si>
  <si>
    <t>https://github.com/LukeL99/joda-time-mybatis</t>
  </si>
  <si>
    <t>https://github.com/octopus-platform/joern-tools</t>
  </si>
  <si>
    <t>https://github.com/coderaiser/join-io</t>
  </si>
  <si>
    <t>https://github.com/clientIO/joint</t>
  </si>
  <si>
    <t>https://github.com/jnunemaker/joint</t>
  </si>
  <si>
    <t>https://github.com/cyh24/Joint-Bayesian</t>
  </si>
  <si>
    <t>https://github.com/ShapeNet/JointEmbedding</t>
  </si>
  <si>
    <t>https://github.com/SudoPlayGames/Joise</t>
  </si>
  <si>
    <t>https://github.com/jomoho/jomohojs</t>
  </si>
  <si>
    <t>https://github.com/mwhooker/jones</t>
  </si>
  <si>
    <t>https://github.com/tdegrunt/jools</t>
  </si>
  <si>
    <t>https://github.com/joomlatools/joomlatools-composer</t>
  </si>
  <si>
    <t>https://github.com/light/JOps</t>
  </si>
  <si>
    <t>https://github.com/endel/joy.js</t>
  </si>
  <si>
    <t>https://github.com/StackAndHeap/joystick-ane</t>
  </si>
  <si>
    <t>https://github.com/prsolucoes/JoystickCocos2D-X</t>
  </si>
  <si>
    <t>https://github.com/cslarsen/jp2a</t>
  </si>
  <si>
    <t>https://github.com/kud/jpegrescan</t>
  </si>
  <si>
    <t>https://github.com/jplag/jplag</t>
  </si>
  <si>
    <t>https://github.com/jpsim/JPSThumbnailAnnotation</t>
  </si>
  <si>
    <t>https://github.com/trgrote/JPS-Unity</t>
  </si>
  <si>
    <t>https://github.com/stedolan/jq</t>
  </si>
  <si>
    <t>https://github.com/buschmais/jqassistant</t>
  </si>
  <si>
    <t>https://github.com/kctess5/jqGoogleForms</t>
  </si>
  <si>
    <t>https://github.com/puneetkay/JQ-Image-Drag</t>
  </si>
  <si>
    <t>https://github.com/benas/jql</t>
  </si>
  <si>
    <t>https://github.com/imaffett/jqMobi-Plugins</t>
  </si>
  <si>
    <t>https://github.com/eightbitraptor/jqplot-rails</t>
  </si>
  <si>
    <t>https://github.com/Gottox/jQR</t>
  </si>
  <si>
    <t>https://github.com/private-face/jquery.bind-first</t>
  </si>
  <si>
    <t>https://github.com/valeriansaliou/jquery.clipboard</t>
  </si>
  <si>
    <t>https://github.com/jquery/jquery.com</t>
  </si>
  <si>
    <t>https://github.com/DeviantArt/jquery.deviantartmuro</t>
  </si>
  <si>
    <t>https://github.com/daffl/jquery.dform</t>
  </si>
  <si>
    <t>https://github.com/FrDH/jQuery.dotdotdot</t>
  </si>
  <si>
    <t>https://github.com/joushx/jQuery.EAN13</t>
  </si>
  <si>
    <t>https://github.com/siong1987/jquery.feedback</t>
  </si>
  <si>
    <t>https://github.com/craigspaeth/jquery.fillwidth</t>
  </si>
  <si>
    <t>https://github.com/sunnywalker/jQuery.FilterTable</t>
  </si>
  <si>
    <t>https://github.com/erik5388/jquery.gracket.js</t>
  </si>
  <si>
    <t>https://github.com/mountainstorm/jquery.graphviz.svg</t>
  </si>
  <si>
    <t>https://github.com/periplox/jquery.imagefit</t>
  </si>
  <si>
    <t>https://github.com/wikimedia/jquery.ime</t>
  </si>
  <si>
    <t>https://github.com/Textalk/jquery.jsonrpcclient.js</t>
  </si>
  <si>
    <t>https://github.com/davetayls/jquery.kinetic</t>
  </si>
  <si>
    <t>https://github.com/pupunzi/jquery.mb.browser</t>
  </si>
  <si>
    <t>https://github.com/pupunzi/jquery.mb.menu</t>
  </si>
  <si>
    <t>https://github.com/azproduction/jquery.notification</t>
  </si>
  <si>
    <t>https://github.com/gmurphey/jquery.outbound-analytics</t>
  </si>
  <si>
    <t>https://github.com/dreamerslab/jquery.preload</t>
  </si>
  <si>
    <t>https://github.com/mamuso/jquery.prettyfile</t>
  </si>
  <si>
    <t>https://github.com/Sebobo/jquery.rondell</t>
  </si>
  <si>
    <t>https://github.com/mmonteleone/jquery.safetynet</t>
  </si>
  <si>
    <t>https://github.com/ateliee/jquery.schedule</t>
  </si>
  <si>
    <t>https://github.com/hongymagic/jQuery.serializeObject</t>
  </si>
  <si>
    <t>https://github.com/jcubic/jquery.splitter</t>
  </si>
  <si>
    <t>https://github.com/scottoffen/jquery.toaster</t>
  </si>
  <si>
    <t>https://github.com/kossnocorp/jquery.turbolinks</t>
  </si>
  <si>
    <t>https://github.com/tanepiper/jquery.ui.pwstrength</t>
  </si>
  <si>
    <t>https://github.com/nono/jquery.vim</t>
  </si>
  <si>
    <t>https://github.com/MoonScript/jQuery-ajaxTransport-XDomainRequest</t>
  </si>
  <si>
    <t>https://github.com/jjcosgrove/jquery-aniview</t>
  </si>
  <si>
    <t>https://github.com/antennaio/jquery-bar-rating</t>
  </si>
  <si>
    <t>https://github.com/MartinChavez/jQueryBasics</t>
  </si>
  <si>
    <t>https://github.com/zenwalker/jquery-bem</t>
  </si>
  <si>
    <t>https://github.com/gagi270683/jQuery-bootstrap</t>
  </si>
  <si>
    <t>https://github.com/nikku/jquery-bootstrap-scripting</t>
  </si>
  <si>
    <t>https://github.com/teijo/jquery-bracket</t>
  </si>
  <si>
    <t>https://github.com/jmars/jquery-browserify</t>
  </si>
  <si>
    <t>https://github.com/dansingerman/jQuery-Browser-Language</t>
  </si>
  <si>
    <t>https://github.com/kottenator/jquery-circle-progress</t>
  </si>
  <si>
    <t>https://github.com/istvan-ujjmeszaros/jquery-colorpickersliders</t>
  </si>
  <si>
    <t>https://github.com/christianyates/jQuery-ColumnView</t>
  </si>
  <si>
    <t>https://github.com/chrisdone/jquery-console</t>
  </si>
  <si>
    <t>https://github.com/sophilabs/jquery-counter</t>
  </si>
  <si>
    <t>https://github.com/codler/jQuery-Css3-Finalize</t>
  </si>
  <si>
    <t>https://github.com/evanplaice/jquery-csv</t>
  </si>
  <si>
    <t>https://github.com/pixel2/jQuery-Easy-Confirm-Dialog-plugin</t>
  </si>
  <si>
    <t>https://github.com/victorjonsson/jquery-editable</t>
  </si>
  <si>
    <t>https://github.com/fredwu/jquery-endless-scroll</t>
  </si>
  <si>
    <t>https://github.com/javanto/jquery-fileinput</t>
  </si>
  <si>
    <t>https://github.com/johnlanz/jquery-fileuploader</t>
  </si>
  <si>
    <t>https://github.com/nikolay-zakharov/jquery-fireHint</t>
  </si>
  <si>
    <t>https://github.com/jasonenglish/jquery-flex</t>
  </si>
  <si>
    <t>https://github.com/amegan/jquery-flip</t>
  </si>
  <si>
    <t>https://github.com/running-coder/jquery-form-validation</t>
  </si>
  <si>
    <t>https://github.com/ionelmc/jquery-gp-gallery</t>
  </si>
  <si>
    <t>https://github.com/zachleat/jQuery-Gravatar</t>
  </si>
  <si>
    <t>https://github.com/briancherne/jquery-hoverIntent</t>
  </si>
  <si>
    <t>https://github.com/ehynds/jquery-idle-timeout</t>
  </si>
  <si>
    <t>https://github.com/krewenki/jquery-lightbox</t>
  </si>
  <si>
    <t>https://github.com/arhpreston/jquery-markdown</t>
  </si>
  <si>
    <t>https://github.com/kamens/jQuery-menu-aim</t>
  </si>
  <si>
    <t>https://github.com/watusi/jquery-mobile-iscrollview</t>
  </si>
  <si>
    <t>https://github.com/xoxco/jQuery-Multipage-Form</t>
  </si>
  <si>
    <t>https://github.com/furf/jquery-onavailable</t>
  </si>
  <si>
    <t>https://github.com/justinmc/jQuery-Open-Carousel</t>
  </si>
  <si>
    <t>https://github.com/caprica/jquery-orgchart</t>
  </si>
  <si>
    <t>https://github.com/creotiv/jquery-photowall</t>
  </si>
  <si>
    <t>https://github.com/andrewrjones/jquery-placeholder-plugin</t>
  </si>
  <si>
    <t>https://github.com/admsev/jquery-play-sound</t>
  </si>
  <si>
    <t>https://github.com/paulirish/jQuery-plus</t>
  </si>
  <si>
    <t>https://github.com/stevenbenner/jquery-powertip</t>
  </si>
  <si>
    <t>https://github.com/rails/jquery-rails</t>
  </si>
  <si>
    <t>https://github.com/ShiraNai7/jquery-scrollfix</t>
  </si>
  <si>
    <t>https://github.com/transloadit/jquery-sdk</t>
  </si>
  <si>
    <t>https://github.com/gabrieleromanato/jQuery-sessionStorage-shopping-cart</t>
  </si>
  <si>
    <t>https://github.com/pmcelhaney/jQuery-Slugify-Plugin</t>
  </si>
  <si>
    <t>https://github.com/robspangler/jquery-snappoint</t>
  </si>
  <si>
    <t>https://github.com/loktar00/JQuery-Snowfall</t>
  </si>
  <si>
    <t>https://github.com/rainabba/jquery-table2excel</t>
  </si>
  <si>
    <t>https://github.com/kylefox/jquery-tablesort</t>
  </si>
  <si>
    <t>https://github.com/mickaelr/jquery-timelineMe</t>
  </si>
  <si>
    <t>https://github.com/fw-coder/jQuery-TokenInput-Bootstrap-CSS-Theme</t>
  </si>
  <si>
    <t>https://github.com/daredevel/jquery-tree</t>
  </si>
  <si>
    <t>https://github.com/lrsjng/jquery-twinkle</t>
  </si>
  <si>
    <t>https://github.com/boazsender/jQuery-Twitter-Plugin</t>
  </si>
  <si>
    <t>https://github.com/joecwallace/jquery-validator</t>
  </si>
  <si>
    <t>https://github.com/bluetidepro/jQuewy</t>
  </si>
  <si>
    <t>https://github.com/aaronchi/jrails</t>
  </si>
  <si>
    <t>https://github.com/dtuyenle/JResponsive</t>
  </si>
  <si>
    <t>https://github.com/rentzsch/jrfeedbackprovider</t>
  </si>
  <si>
    <t>https://github.com/eleks/js2js</t>
  </si>
  <si>
    <t>https://github.com/scrapinghub/js2xml</t>
  </si>
  <si>
    <t>https://github.com/webr3/js3</t>
  </si>
  <si>
    <t>https://github.com/vjeux/jsCollaborativePresentation</t>
  </si>
  <si>
    <t>https://github.com/dankogai/js-combinatorics</t>
  </si>
  <si>
    <t>https://github.com/afabbro/jsconf2013</t>
  </si>
  <si>
    <t>https://github.com/remy/jsconsole</t>
  </si>
  <si>
    <t>https://github.com/node-modules/jscover</t>
  </si>
  <si>
    <t>https://github.com/js-data/js-data-angular</t>
  </si>
  <si>
    <t>https://github.com/rDr4g0n/JsDebuggr</t>
  </si>
  <si>
    <t>https://github.com/cho45/jsdeferred</t>
  </si>
  <si>
    <t>https://github.com/yamadapc/jsdoctest</t>
  </si>
  <si>
    <t>https://github.com/jsdoc2md/jsdoc-to-markdown</t>
  </si>
  <si>
    <t>https://github.com/dmatteo/jsdomify</t>
  </si>
  <si>
    <t>https://github.com/dragonworx/jsel</t>
  </si>
  <si>
    <t>https://github.com/bugventure/jsen</t>
  </si>
  <si>
    <t>https://github.com/kdzwinel/JS-face-tracking-demo</t>
  </si>
  <si>
    <t>https://github.com/jsforum/jsforum</t>
  </si>
  <si>
    <t>https://github.com/Carrooi/Js-GoogleMapsLoader</t>
  </si>
  <si>
    <t>https://github.com/WebReflection/jsgtk-twitter</t>
  </si>
  <si>
    <t>https://github.com/Jsitech/JShielder</t>
  </si>
  <si>
    <t>https://github.com/monperrus/jskomment</t>
  </si>
  <si>
    <t>https://github.com/libp2p/js-libp2p</t>
  </si>
  <si>
    <t>https://github.com/broofa/jslitmus</t>
  </si>
  <si>
    <t>https://github.com/smartt/jsmacro</t>
  </si>
  <si>
    <t>https://github.com/googlemaps/js-marker-clusterer</t>
  </si>
  <si>
    <t>https://github.com/zeromq/JSMQ</t>
  </si>
  <si>
    <t>https://github.com/btholt/jsmvc-pres</t>
  </si>
  <si>
    <t>https://github.com/falm/js-namespace-rails</t>
  </si>
  <si>
    <t>https://github.com/rsanchez/json</t>
  </si>
  <si>
    <t>https://github.com/RickStrahl/json.date-extensions</t>
  </si>
  <si>
    <t>https://github.com/dominictarr/JSON.sh</t>
  </si>
  <si>
    <t>https://github.com/lukas-krecan/json2xml</t>
  </si>
  <si>
    <t>https://github.com/joshdholtz/jsonapi-ios</t>
  </si>
  <si>
    <t>https://github.com/tburch/jsonblob</t>
  </si>
  <si>
    <t>https://github.com/samsonjs/json-diff</t>
  </si>
  <si>
    <t>https://github.com/benjamine/jsondiffpatch</t>
  </si>
  <si>
    <t>https://github.com/deme0607/json-fuzz-generator</t>
  </si>
  <si>
    <t>https://github.com/jsongraph/json-graph-specification</t>
  </si>
  <si>
    <t>https://github.com/ploubser/JSON-Grep</t>
  </si>
  <si>
    <t>https://github.com/digitalbazaar/json-ld</t>
  </si>
  <si>
    <t>https://github.com/jrudolph/json-lenses</t>
  </si>
  <si>
    <t>https://github.com/kuitos/json-mock-server</t>
  </si>
  <si>
    <t>https://github.com/google/jsonnet</t>
  </si>
  <si>
    <t>https://github.com/OscarGodson/JSONP</t>
  </si>
  <si>
    <t>https://github.com/sobstel/jsonp.js</t>
  </si>
  <si>
    <t>https://github.com/sapienlab/jsonpack</t>
  </si>
  <si>
    <t>https://github.com/ymglez/jsonpack</t>
  </si>
  <si>
    <t>https://github.com/evanphx/json-patch</t>
  </si>
  <si>
    <t>https://github.com/elgs/jsonql</t>
  </si>
  <si>
    <t>https://github.com/acdlite/json-sass</t>
  </si>
  <si>
    <t>https://github.com/justinrainbow/json-schema</t>
  </si>
  <si>
    <t>https://github.com/kylef/JSONSchema.swift</t>
  </si>
  <si>
    <t>https://github.com/zumba/json-serializer</t>
  </si>
  <si>
    <t>https://github.com/bennadel/JsonSerializer.cfc</t>
  </si>
  <si>
    <t>https://github.com/Sterlingg/json-snatcher</t>
  </si>
  <si>
    <t>https://github.com/dgraham/json-stream</t>
  </si>
  <si>
    <t>https://github.com/mmalecki/json-stream</t>
  </si>
  <si>
    <t>https://github.com/owensd/json-swift</t>
  </si>
  <si>
    <t>https://github.com/lynaghk/json-tagged-literals</t>
  </si>
  <si>
    <t>https://github.com/Gozala/json-template</t>
  </si>
  <si>
    <t>https://github.com/astav/JsonToJava</t>
  </si>
  <si>
    <t>https://github.com/bladefist/JsonUtils</t>
  </si>
  <si>
    <t>https://github.com/tulios/json-viewer</t>
  </si>
  <si>
    <t>https://github.com/1j01/jspaint</t>
  </si>
  <si>
    <t>https://github.com/mrquincle/jsplumb-example</t>
  </si>
  <si>
    <t>https://github.com/jsr107/jsr107spec</t>
  </si>
  <si>
    <t>https://github.com/replit/jsrepl</t>
  </si>
  <si>
    <t>https://github.com/danilo-valente/jsRequest</t>
  </si>
  <si>
    <t>https://github.com/bvaughn/js-search</t>
  </si>
  <si>
    <t>https://github.com/Glamdring/js-signer</t>
  </si>
  <si>
    <t>https://github.com/cjohansen/jstdutil</t>
  </si>
  <si>
    <t>https://github.com/kumar303/jstestnet</t>
  </si>
  <si>
    <t>https://github.com/node-modules/js-to-java</t>
  </si>
  <si>
    <t>https://github.com/davidcalhoun/jstoxml</t>
  </si>
  <si>
    <t>https://github.com/tristanm/jstree-rails</t>
  </si>
  <si>
    <t>https://github.com/tking/JSTUN</t>
  </si>
  <si>
    <t>https://github.com/mgechev/js-vnc-demo-project</t>
  </si>
  <si>
    <t>https://github.com/kubatru/JTChartView</t>
  </si>
  <si>
    <t>https://github.com/do-web/jTinder</t>
  </si>
  <si>
    <t>https://github.com/jubatus/jubatus-msgpack-rpc</t>
  </si>
  <si>
    <t>https://github.com/bsutherland/JuceOPLVSTi</t>
  </si>
  <si>
    <t>https://github.com/JustSid/JUEmptyView</t>
  </si>
  <si>
    <t>https://github.com/aatxe/juicebot</t>
  </si>
  <si>
    <t>https://github.com/ArcBees/Jukito</t>
  </si>
  <si>
    <t>https://github.com/appacademy/jump-start</t>
  </si>
  <si>
    <t>https://github.com/jaredhanson/junction</t>
  </si>
  <si>
    <t>https://github.com/pythoncn/june</t>
  </si>
  <si>
    <t>https://github.com/jrtom/jung</t>
  </si>
  <si>
    <t>https://github.com/TNG/junit-dataprovider</t>
  </si>
  <si>
    <t>https://github.com/JuliaIDE/Juno-LT</t>
  </si>
  <si>
    <t>https://github.com/jupyterhub/jupyterhub-deploy-docker</t>
  </si>
  <si>
    <t>https://github.com/tombonner/jurlp</t>
  </si>
  <si>
    <t>https://github.com/zeke/jus</t>
  </si>
  <si>
    <t>https://github.com/nlguillemot/JustGL</t>
  </si>
  <si>
    <t>https://github.com/acbellini/juzzle</t>
  </si>
  <si>
    <t>https://github.com/pingtimeout/jvm-options</t>
  </si>
  <si>
    <t>https://github.com/patric-r/jvmtop</t>
  </si>
  <si>
    <t>https://github.com/dominicbarnes/jWizard</t>
  </si>
  <si>
    <t>https://github.com/jwt-dotnet/jwt</t>
  </si>
  <si>
    <t>https://github.com/lcobucci/jwt</t>
  </si>
  <si>
    <t>https://github.com/auth0-blog/jwt-as-api-keys</t>
  </si>
  <si>
    <t>https://github.com/tjoudeh/JWTAspNetWebApi</t>
  </si>
  <si>
    <t>https://github.com/jamiekurtz/JwtAuthForWebAPI</t>
  </si>
  <si>
    <t>https://github.com/jxcore/jxcore-cordova</t>
  </si>
  <si>
    <t>https://github.com/yields/k</t>
  </si>
  <si>
    <t>https://github.com/desdrury/k8sdc</t>
  </si>
  <si>
    <t>https://github.com/eldarion-gondor/k8s-http-router</t>
  </si>
  <si>
    <t>https://github.com/wooga/kafkaesque</t>
  </si>
  <si>
    <t>https://github.com/mapr-demos/kafka-sample-programs</t>
  </si>
  <si>
    <t>https://github.com/linkedin/kafka-tools</t>
  </si>
  <si>
    <t>https://github.com/cookpad/kage</t>
  </si>
  <si>
    <t>https://github.com/toshi-k/kaggle-denoising-dirty-documents</t>
  </si>
  <si>
    <t>https://github.com/toshi-k/kaggle-distracted-driver-detection</t>
  </si>
  <si>
    <t>https://github.com/ilyakava/kaggle-dr</t>
  </si>
  <si>
    <t>https://github.com/mkliegl/kaggle-Facebook-V</t>
  </si>
  <si>
    <t>https://github.com/benanne/kaggle-ndsb</t>
  </si>
  <si>
    <t>https://github.com/devaspot/kai</t>
  </si>
  <si>
    <t>https://github.com/kaitai-io/kaitai_struct</t>
  </si>
  <si>
    <t>https://github.com/larrycai/kaiyuanbook</t>
  </si>
  <si>
    <t>https://github.com/scateu/kalibrate-hackrf</t>
  </si>
  <si>
    <t>https://github.com/jjk-jacky/kalu</t>
  </si>
  <si>
    <t>https://github.com/javasoze/kamikaze</t>
  </si>
  <si>
    <t>https://github.com/tigrish/kaminari-i18n</t>
  </si>
  <si>
    <t>https://github.com/davepacheco/kang</t>
  </si>
  <si>
    <t>https://github.com/fabric8io/kansible</t>
  </si>
  <si>
    <t>https://github.com/aaasen/kapok</t>
  </si>
  <si>
    <t>https://github.com/babel/karma-babel-preprocessor</t>
  </si>
  <si>
    <t>https://github.com/artoale/karma-brackets</t>
  </si>
  <si>
    <t>https://github.com/karma-runner/karma-browserstack-launcher</t>
  </si>
  <si>
    <t>https://github.com/karma-runner/karma-html2js-preprocessor</t>
  </si>
  <si>
    <t>https://github.com/karma-runner/karma-jasmine</t>
  </si>
  <si>
    <t>https://github.com/themsaid/katana</t>
  </si>
  <si>
    <t>https://github.com/matsuu/kataribe</t>
  </si>
  <si>
    <t>https://github.com/mark/katas</t>
  </si>
  <si>
    <t>https://github.com/Karumi/KataTODOApiClientJava</t>
  </si>
  <si>
    <t>https://github.com/stepanbujnak/kayak</t>
  </si>
  <si>
    <t>https://github.com/pablofdezalc/kaze</t>
  </si>
  <si>
    <t>https://github.com/Jotunn/KBNHud</t>
  </si>
  <si>
    <t>https://github.com/kwbock/KBTextField</t>
  </si>
  <si>
    <t>https://github.com/kentcdodds/kcd-common-tools</t>
  </si>
  <si>
    <t>https://github.com/srpeck/kchat</t>
  </si>
  <si>
    <t>https://github.com/SimonKagstrom/kcov</t>
  </si>
  <si>
    <t>https://github.com/kaandedeoglu/KDCircularProgress</t>
  </si>
  <si>
    <t>https://github.com/archfirst/keel</t>
  </si>
  <si>
    <t>https://github.com/KoenZomers/KeePassOneDriveSync</t>
  </si>
  <si>
    <t>https://github.com/telerik/kendo-music-store</t>
  </si>
  <si>
    <t>https://github.com/snf/keras-fractalnet</t>
  </si>
  <si>
    <t>https://github.com/evax/kerl</t>
  </si>
  <si>
    <t>https://github.com/osh/kerlym</t>
  </si>
  <si>
    <t>https://github.com/KnightOS/kernel</t>
  </si>
  <si>
    <t>https://github.com/mwrlabs/KernelFuzzer</t>
  </si>
  <si>
    <t>https://github.com/ParRes/Kernels</t>
  </si>
  <si>
    <t>https://github.com/snoyberg/keter</t>
  </si>
  <si>
    <t>https://github.com/Medium/kew</t>
  </si>
  <si>
    <t>https://github.com/fcheung/keychain</t>
  </si>
  <si>
    <t>https://github.com/deniskr/KeychainSwiftAPI</t>
  </si>
  <si>
    <t>https://github.com/SuriyaaKudoIsc/keylogger</t>
  </si>
  <si>
    <t>https://github.com/welefen/KeymapManager</t>
  </si>
  <si>
    <t>https://github.com/bitwalker/keys.js</t>
  </si>
  <si>
    <t>https://github.com/chejen/keys-translations-manager</t>
  </si>
  <si>
    <t>https://github.com/adammbalogh/key-value-store</t>
  </si>
  <si>
    <t>https://github.com/ricobeck/KFCocoaPodsPlugin</t>
  </si>
  <si>
    <t>https://github.com/kfrlib/kfr</t>
  </si>
  <si>
    <t>https://github.com/kgn/KGNAutoLayout</t>
  </si>
  <si>
    <t>https://github.com/stephenmartindale/kgs-leben</t>
  </si>
  <si>
    <t>https://github.com/kevingibbon/KGStatusBar</t>
  </si>
  <si>
    <t>https://github.com/teawater/kgtp</t>
  </si>
  <si>
    <t>https://github.com/pimutils/khal</t>
  </si>
  <si>
    <t>https://github.com/kcharwood/KHGravatar</t>
  </si>
  <si>
    <t>https://github.com/fm4d/KickassAPI</t>
  </si>
  <si>
    <t>https://github.com/Kickflip/kickflip-ios-example</t>
  </si>
  <si>
    <t>https://github.com/verbling/kickq</t>
  </si>
  <si>
    <t>https://github.com/hastexo/kickstack</t>
  </si>
  <si>
    <t>https://github.com/joergrech/KickstartWithBootstrap</t>
  </si>
  <si>
    <t>https://github.com/viebel/kids.klipse.tech</t>
  </si>
  <si>
    <t>https://github.com/hybridgroup/kidsruby</t>
  </si>
  <si>
    <t>https://github.com/kaiinui/KIInPlaceEdit</t>
  </si>
  <si>
    <t>https://github.com/kimchi-project/kimchi</t>
  </si>
  <si>
    <t>https://github.com/marshally/kinectable_pipe</t>
  </si>
  <si>
    <t>https://github.com/KinectEx/KinectEx</t>
  </si>
  <si>
    <t>https://github.com/fyhuang/kinectgest</t>
  </si>
  <si>
    <t>https://github.com/goossaert/kingdb</t>
  </si>
  <si>
    <t>https://github.com/securestate/king-phisher</t>
  </si>
  <si>
    <t>https://github.com/alecthomas/kingpin</t>
  </si>
  <si>
    <t>https://github.com/keijiro/KinoBloom</t>
  </si>
  <si>
    <t>https://github.com/keijiro/KinoFeedback</t>
  </si>
  <si>
    <t>https://github.com/keijiro/KinoGlitch</t>
  </si>
  <si>
    <t>https://github.com/xesscorp/KiPart</t>
  </si>
  <si>
    <t>https://github.com/kippt/kippt-firefox</t>
  </si>
  <si>
    <t>https://github.com/TimOetting/kirby-builder</t>
  </si>
  <si>
    <t>https://github.com/mzur/kirby-calendar-plugin</t>
  </si>
  <si>
    <t>https://github.com/medienbaecker/kirby-fieldtoggle</t>
  </si>
  <si>
    <t>https://github.com/jancbeck/kirby-responsive-images</t>
  </si>
  <si>
    <t>https://github.com/IGRSoft/KisMac2</t>
  </si>
  <si>
    <t>https://github.com/nkpart/kit</t>
  </si>
  <si>
    <t>https://github.com/teohm/kitchen-example</t>
  </si>
  <si>
    <t>https://github.com/hiloki/kitecss</t>
  </si>
  <si>
    <t>https://github.com/pkaleta/kivi</t>
  </si>
  <si>
    <t>https://github.com/rthais/kiwi</t>
  </si>
  <si>
    <t>https://github.com/garnett/Kiwi-KIF</t>
  </si>
  <si>
    <t>https://github.com/HiFi-LoFi/KlangFalter</t>
  </si>
  <si>
    <t>https://github.com/liuliu/klaus</t>
  </si>
  <si>
    <t>https://github.com/cbeust/klaxon</t>
  </si>
  <si>
    <t>https://github.com/OpenKieler/klayjs</t>
  </si>
  <si>
    <t>https://github.com/uqfoundation/klepto</t>
  </si>
  <si>
    <t>https://github.com/kissmetrics/km</t>
  </si>
  <si>
    <t>https://github.com/Pushplaybang/knife</t>
  </si>
  <si>
    <t>https://github.com/spheromak/knife-xapi</t>
  </si>
  <si>
    <t>https://github.com/bvox/knife-xenserver</t>
  </si>
  <si>
    <t>https://github.com/sconover/knit-js</t>
  </si>
  <si>
    <t>https://github.com/rniemeyer/knockout-amd-helpers</t>
  </si>
  <si>
    <t>https://github.com/ZiadJ/knockoutjs-reactor</t>
  </si>
  <si>
    <t>https://github.com/brianchance/knockout-x-editable</t>
  </si>
  <si>
    <t>https://github.com/kentnguyen/KNPathTableViewController</t>
  </si>
  <si>
    <t>https://github.com/KnpLabs/KnpOAuthBundle</t>
  </si>
  <si>
    <t>https://github.com/remcoros/ko.pager</t>
  </si>
  <si>
    <t>https://github.com/y310/kodama</t>
  </si>
  <si>
    <t>https://github.com/nasa/Kodiak</t>
  </si>
  <si>
    <t>https://github.com/jylinman/kohana-aws</t>
  </si>
  <si>
    <t>https://github.com/azampagl/kohana-compress</t>
  </si>
  <si>
    <t>https://github.com/kohana/kohanaframework.org</t>
  </si>
  <si>
    <t>https://github.com/Daniel15/Kohana-Membership</t>
  </si>
  <si>
    <t>https://github.com/managedit/kohana-oauth2</t>
  </si>
  <si>
    <t>https://github.com/morgan/kohana-paginate</t>
  </si>
  <si>
    <t>https://github.com/juanparati/kohana-qrcode</t>
  </si>
  <si>
    <t>https://github.com/SupersonicAds/kohana-restful-api</t>
  </si>
  <si>
    <t>https://github.com/tommcdo/kohana-twig</t>
  </si>
  <si>
    <t>https://github.com/kolanos/kohana-universe</t>
  </si>
  <si>
    <t>https://github.com/kohana-world/kohana-world.com</t>
  </si>
  <si>
    <t>https://github.com/kojak/kojak</t>
  </si>
  <si>
    <t>https://github.com/samuel/kokki</t>
  </si>
  <si>
    <t>https://github.com/openstack/kolla-kubernetes</t>
  </si>
  <si>
    <t>https://github.com/ajaysreedhar/kongdash</t>
  </si>
  <si>
    <t>https://github.com/mybuilder/kongfig</t>
  </si>
  <si>
    <t>https://github.com/alfredodeza/konira</t>
  </si>
  <si>
    <t>https://github.com/troelskn/konstrukt</t>
  </si>
  <si>
    <t>https://github.com/renaun/KontikiJS</t>
  </si>
  <si>
    <t>https://github.com/RuedigerMoeller/kontraktor</t>
  </si>
  <si>
    <t>https://github.com/koopjs/koop</t>
  </si>
  <si>
    <t>https://github.com/korma/Korma</t>
  </si>
  <si>
    <t>https://github.com/satorufujiwara/kotlin-android-flux</t>
  </si>
  <si>
    <t>https://github.com/seratch/kotliquery</t>
  </si>
  <si>
    <t>https://github.com/sschober/kqwait</t>
  </si>
  <si>
    <t>https://github.com/samsung-cnct/kraken</t>
  </si>
  <si>
    <t>https://github.com/GitbookIO/kramed</t>
  </si>
  <si>
    <t>https://github.com/kelseyhightower/krane</t>
  </si>
  <si>
    <t>https://github.com/krawaller/kranium</t>
  </si>
  <si>
    <t>https://github.com/krasa/krasa-jaxb-tools</t>
  </si>
  <si>
    <t>https://github.com/samsoir/krestful</t>
  </si>
  <si>
    <t>https://github.com/p-e-w/krill</t>
  </si>
  <si>
    <t>https://github.com/kennethreitz/kr-sphinx-themes</t>
  </si>
  <si>
    <t>https://github.com/htanjo/kss-node-template</t>
  </si>
  <si>
    <t>https://github.com/khawars/KSTokenView</t>
  </si>
  <si>
    <t>https://github.com/AdoHe/kube2haproxy</t>
  </si>
  <si>
    <t>https://github.com/jtblin/kube2iam</t>
  </si>
  <si>
    <t>https://github.com/comunes/kune</t>
  </si>
  <si>
    <t>https://github.com/MicrosoftDX/kurvejs</t>
  </si>
  <si>
    <t>https://github.com/colinyoung/kvdb</t>
  </si>
  <si>
    <t>https://github.com/ikwattro/KwattroNeo4jOGMBundle</t>
  </si>
  <si>
    <t>https://github.com/kolyvan/kxsmb</t>
  </si>
  <si>
    <t>https://github.com/KittenYang/KYGooeyMenu</t>
  </si>
  <si>
    <t>https://github.com/krzysztofzablocki/KZAsserts</t>
  </si>
  <si>
    <t>https://github.com/OpenSnaproute/l3</t>
  </si>
  <si>
    <t>https://github.com/kwgoodman/la</t>
  </si>
  <si>
    <t>https://github.com/ReidCarlberg/LAB-Javascript-Playground</t>
  </si>
  <si>
    <t>https://github.com/osmlab/labuildings</t>
  </si>
  <si>
    <t>https://github.com/arendjr/laces.js</t>
  </si>
  <si>
    <t>https://github.com/takagi/lake</t>
  </si>
  <si>
    <t>https://github.com/iron-io/lambda</t>
  </si>
  <si>
    <t>https://github.com/RichardWarburton/lambda-behave</t>
  </si>
  <si>
    <t>https://github.com/tobegit3hub/lambda-docker</t>
  </si>
  <si>
    <t>https://github.com/mauerbac/lambda-gateway-twilio-demo</t>
  </si>
  <si>
    <t>https://github.com/awslabs/lambda-refarch-streamprocessing</t>
  </si>
  <si>
    <t>https://github.com/rackerlabs/lambda-uploader</t>
  </si>
  <si>
    <t>https://github.com/Marko-M/lamp-vhost-manager</t>
  </si>
  <si>
    <t>https://github.com/developmentseed/landsat-util</t>
  </si>
  <si>
    <t>https://github.com/itchyny/landscape.vim</t>
  </si>
  <si>
    <t>https://github.com/tolmasky/language</t>
  </si>
  <si>
    <t>https://github.com/gloriama/language-cheatsheets</t>
  </si>
  <si>
    <t>https://github.com/atom/language-html</t>
  </si>
  <si>
    <t>https://github.com/atom/language-java</t>
  </si>
  <si>
    <t>https://github.com/BurntCaramel/Lantern</t>
  </si>
  <si>
    <t>https://github.com/cfsghost/lantern</t>
  </si>
  <si>
    <t>https://github.com/hak5/lanturtle-files</t>
  </si>
  <si>
    <t>https://github.com/ConsoleTVs/Laralum</t>
  </si>
  <si>
    <t>https://github.com/laravelio/laravel.io</t>
  </si>
  <si>
    <t>https://github.com/robclancy/laravel4-hashing</t>
  </si>
  <si>
    <t>https://github.com/fedeisas/laravel-4-js-routes</t>
  </si>
  <si>
    <t>https://github.com/sanex3339/laravel-5-angular-2-example</t>
  </si>
  <si>
    <t>https://github.com/jeroennoten/Laravel-AdminLTE</t>
  </si>
  <si>
    <t>https://github.com/RoumenDamianoff/laravel-assets</t>
  </si>
  <si>
    <t>https://github.com/mschwarzmueller/laravel-basics-youtube</t>
  </si>
  <si>
    <t>https://github.com/moltin/laravel-cart</t>
  </si>
  <si>
    <t>https://github.com/schickling/laravel-cash</t>
  </si>
  <si>
    <t>https://github.com/msurguy/laravel-charts</t>
  </si>
  <si>
    <t>https://github.com/malhal/Laravel-CreatedBy</t>
  </si>
  <si>
    <t>https://github.com/kEpEx/laravel-crud-generator</t>
  </si>
  <si>
    <t>https://github.com/stidges/laravel-db-normalizer</t>
  </si>
  <si>
    <t>https://github.com/GrahamCampbell/Laravel-DigitalOcean</t>
  </si>
  <si>
    <t>https://github.com/atrauzzi/laravel-doctrine</t>
  </si>
  <si>
    <t>https://github.com/nathanmac/laravel-elixir-imagemin</t>
  </si>
  <si>
    <t>https://github.com/spatie/laravel-failed-job-monitor</t>
  </si>
  <si>
    <t>https://github.com/mpociot/laravel-firebase-sync</t>
  </si>
  <si>
    <t>https://github.com/hootlex/laravel-friendships</t>
  </si>
  <si>
    <t>https://github.com/InfyOmLabs/laravel-generator</t>
  </si>
  <si>
    <t>https://github.com/spatie/laravel-glide</t>
  </si>
  <si>
    <t>https://github.com/JacobBennett/laravel-HTTP2ServerPush</t>
  </si>
  <si>
    <t>https://github.com/ankitpokhrel/laravel-image</t>
  </si>
  <si>
    <t>https://github.com/intrip/laravel-import-export</t>
  </si>
  <si>
    <t>https://github.com/Askedio/laravel-item-paginate</t>
  </si>
  <si>
    <t>https://github.com/caouecs/Laravel-lang</t>
  </si>
  <si>
    <t>https://github.com/codeforest/laravel-medium-editor</t>
  </si>
  <si>
    <t>https://github.com/spatie/laravel-menu</t>
  </si>
  <si>
    <t>https://github.com/JayBizzle/Laravel-Migrations-Organiser</t>
  </si>
  <si>
    <t>https://github.com/dschniepp/Laravel-OAuth2-Server</t>
  </si>
  <si>
    <t>https://github.com/overtrue/laravel-pinyin</t>
  </si>
  <si>
    <t>https://github.com/Askedio/laravel-ratchet</t>
  </si>
  <si>
    <t>https://github.com/panique/laravel-sass</t>
  </si>
  <si>
    <t>https://github.com/anlutro/laravel-settings</t>
  </si>
  <si>
    <t>https://github.com/darryldecode/laravelshoppingcart</t>
  </si>
  <si>
    <t>https://github.com/RoumenDamianoff/laravel-sitemap</t>
  </si>
  <si>
    <t>https://github.com/CodepadME/laravel-tricks</t>
  </si>
  <si>
    <t>https://github.com/aloha/laravel-twilio</t>
  </si>
  <si>
    <t>https://github.com/iron-io/laraworker</t>
  </si>
  <si>
    <t>https://github.com/Lasagne/Lasagne</t>
  </si>
  <si>
    <t>https://github.com/stefanix/LasaurApp</t>
  </si>
  <si>
    <t>https://github.com/habi/latex</t>
  </si>
  <si>
    <t>https://github.com/kjhealy/latex-custom-kjh</t>
  </si>
  <si>
    <t>https://github.com/aslushnikov/latex-online</t>
  </si>
  <si>
    <t>https://github.com/EuphonistiHack/launchpad-freq-analyzer</t>
  </si>
  <si>
    <t>https://github.com/layerhq/layer-js-sampleapps</t>
  </si>
  <si>
    <t>https://github.com/clippings/layout-grid</t>
  </si>
  <si>
    <t>https://github.com/pledbrook/lazybones</t>
  </si>
  <si>
    <t>https://github.com/LukasBombach/Lazyloader</t>
  </si>
  <si>
    <t>https://github.com/nirkaufman/lazyLoadingDemo</t>
  </si>
  <si>
    <t>https://github.com/OverZealous/lazypipe</t>
  </si>
  <si>
    <t>https://github.com/hlissner/lb6-actions</t>
  </si>
  <si>
    <t>https://github.com/Aricwithana/LCARS-SDK</t>
  </si>
  <si>
    <t>https://github.com/blei-lab/lda-c</t>
  </si>
  <si>
    <t>https://github.com/ccottet/ldap</t>
  </si>
  <si>
    <t>https://github.com/go-ldap/ldap</t>
  </si>
  <si>
    <t>https://github.com/lightdesign/LDGradientButton</t>
  </si>
  <si>
    <t>https://github.com/lewisjdeane/L-Dialogs</t>
  </si>
  <si>
    <t>https://github.com/inboundnow/leads</t>
  </si>
  <si>
    <t>https://github.com/lvoogdt/Leaflet.awesome-markers</t>
  </si>
  <si>
    <t>https://github.com/CartoDB/Leaflet.CanvasLayer</t>
  </si>
  <si>
    <t>https://github.com/aratcliffe/Leaflet.print</t>
  </si>
  <si>
    <t>https://github.com/ebrelsford/Leaflet.snogylop</t>
  </si>
  <si>
    <t>https://github.com/yohanboniface/Leaflet.TileLegend</t>
  </si>
  <si>
    <t>https://github.com/hiasinho/Leaflet.vector-markers</t>
  </si>
  <si>
    <t>https://github.com/sureleo/leaflet-baidu</t>
  </si>
  <si>
    <t>https://github.com/mpetazzoni/leaflet-gpx</t>
  </si>
  <si>
    <t>https://github.com/mapshakers/leaflet-icon-pulse</t>
  </si>
  <si>
    <t>https://github.com/domoritz/leaflet-locatecontrol</t>
  </si>
  <si>
    <t>https://github.com/loldevs/leaguespec</t>
  </si>
  <si>
    <t>https://github.com/dz0ny/leapcast</t>
  </si>
  <si>
    <t>https://github.com/deckar01/LeapJS</t>
  </si>
  <si>
    <t>https://github.com/chrisbirch/LeapQuartzComposer</t>
  </si>
  <si>
    <t>https://github.com/leapmotion/Leap-Three-Camera-Controls</t>
  </si>
  <si>
    <t>https://github.com/LearningRegistry/LearningRegistry</t>
  </si>
  <si>
    <t>https://github.com/DevTips/Learn-jQuery-in-15-minutes</t>
  </si>
  <si>
    <t>https://github.com/dwyl/learn-json-web-tokens</t>
  </si>
  <si>
    <t>https://github.com/dwyl/learn-tdd</t>
  </si>
  <si>
    <t>https://github.com/mbrandonw/learn-transducers-playground</t>
  </si>
  <si>
    <t>https://github.com/panacloud/learn-typescript</t>
  </si>
  <si>
    <t>https://github.com/kgiszewski/LearnUmbraco7</t>
  </si>
  <si>
    <t>https://github.com/kohei-takata/learnyoureact</t>
  </si>
  <si>
    <t>https://github.com/igstan/learn-you-some-erlang-kindle</t>
  </si>
  <si>
    <t>https://github.com/box/leche</t>
  </si>
  <si>
    <t>https://github.com/litl/leeroy</t>
  </si>
  <si>
    <t>https://github.com/jiangxiaoli/leetcode-javascript</t>
  </si>
  <si>
    <t>https://github.com/ev3dev/lego-linux-drivers</t>
  </si>
  <si>
    <t>https://github.com/borkdude/lein2boot</t>
  </si>
  <si>
    <t>https://github.com/alienscience/leiningen-war</t>
  </si>
  <si>
    <t>https://github.com/fogus/lemonad</t>
  </si>
  <si>
    <t>https://github.com/Netflix/lemur</t>
  </si>
  <si>
    <t>https://github.com/tdebarochez/lepote</t>
  </si>
  <si>
    <t>https://github.com/Esri/lerc</t>
  </si>
  <si>
    <t>https://github.com/lucasecf/LESliderController</t>
  </si>
  <si>
    <t>https://github.com/duncansmart/LessCoffee</t>
  </si>
  <si>
    <t>https://github.com/aslamnd/lessframework-rails</t>
  </si>
  <si>
    <t>https://github.com/tobiasfeistmantl/LeSSL</t>
  </si>
  <si>
    <t>https://github.com/geddski/lessless</t>
  </si>
  <si>
    <t>https://github.com/metaskills/less-rails</t>
  </si>
  <si>
    <t>https://github.com/jamesshore/lets_code_javascript</t>
  </si>
  <si>
    <t>https://github.com/ericchiang/letsencrypt</t>
  </si>
  <si>
    <t>https://github.com/schubergphilis/letsencrypt</t>
  </si>
  <si>
    <t>https://github.com/tollmanz/lets-encrypt-wp</t>
  </si>
  <si>
    <t>https://github.com/tuxsudo/letterfx</t>
  </si>
  <si>
    <t>https://github.com/mikeplus64/Level-0</t>
  </si>
  <si>
    <t>https://github.com/kim/leveldb-haskell</t>
  </si>
  <si>
    <t>https://github.com/Level/level-ttl</t>
  </si>
  <si>
    <t>https://github.com/rossgoodwin/lexiconjure</t>
  </si>
  <si>
    <t>https://github.com/lexik/LexikPayboxBundle</t>
  </si>
  <si>
    <t>https://github.com/mitghi/lfqueue</t>
  </si>
  <si>
    <t>https://github.com/Lemmih/lhc</t>
  </si>
  <si>
    <t>https://github.com/igorpecovnik/lib</t>
  </si>
  <si>
    <t>https://github.com/ntucllab/libact</t>
  </si>
  <si>
    <t>https://github.com/trenskow/libairfloat</t>
  </si>
  <si>
    <t>https://github.com/libarchive/libarchive</t>
  </si>
  <si>
    <t>https://github.com/nullivex/lib-array2xml</t>
  </si>
  <si>
    <t>https://github.com/libass/libass</t>
  </si>
  <si>
    <t>https://github.com/asantoni/libaudiodecoder</t>
  </si>
  <si>
    <t>https://github.com/bramp/libcec-daemon</t>
  </si>
  <si>
    <t>https://github.com/martinh/libconfuse</t>
  </si>
  <si>
    <t>https://github.com/kherge-abandoned/lib-country</t>
  </si>
  <si>
    <t>https://github.com/zeromq/libcurve</t>
  </si>
  <si>
    <t>https://github.com/strukturag/libde265</t>
  </si>
  <si>
    <t>https://github.com/ljalonen/libdoge</t>
  </si>
  <si>
    <t>https://github.com/jakedouglas/libdrizzle-ruby-ffi</t>
  </si>
  <si>
    <t>https://github.com/khaledhosny/libertinus</t>
  </si>
  <si>
    <t>https://github.com/ellzey/libevhtp</t>
  </si>
  <si>
    <t>https://github.com/PetteriAimonen/libfixmatrix</t>
  </si>
  <si>
    <t>https://github.com/OpenKinect/libfreenect2</t>
  </si>
  <si>
    <t>https://github.com/peakgames/libgdx-stagebuilder</t>
  </si>
  <si>
    <t>https://github.com/benmcollins/libjwt</t>
  </si>
  <si>
    <t>https://github.com/damianh/LibLog</t>
  </si>
  <si>
    <t>https://github.com/facebook/liblogfaf</t>
  </si>
  <si>
    <t>https://github.com/x42/libltc</t>
  </si>
  <si>
    <t>https://github.com/bfabiszewski/libmobi</t>
  </si>
  <si>
    <t>https://github.com/metabrainz/libmusicbrainz</t>
  </si>
  <si>
    <t>https://github.com/saltstack/libnacl</t>
  </si>
  <si>
    <t>https://github.com/xiw/libo</t>
  </si>
  <si>
    <t>https://github.com/libopencm3/libopencm3-examples</t>
  </si>
  <si>
    <t>https://github.com/zedshaw/librelist</t>
  </si>
  <si>
    <t>https://github.com/rpm-software-management/librepo</t>
  </si>
  <si>
    <t>https://github.com/reginaldl/librinoo</t>
  </si>
  <si>
    <t>https://github.com/fixstars/libSGM</t>
  </si>
  <si>
    <t>https://github.com/xdata-skylark/libskylark</t>
  </si>
  <si>
    <t>https://github.com/JeffBezanson/libsupport</t>
  </si>
  <si>
    <t>https://github.com/ilpianista/libsystemd-qt</t>
  </si>
  <si>
    <t>https://github.com/mispy/libtcod</t>
  </si>
  <si>
    <t>https://github.com/tony/libtmux</t>
  </si>
  <si>
    <t>https://github.com/bnoordhuis/libuv-chat</t>
  </si>
  <si>
    <t>https://github.com/rgbkrk/libvirt-go</t>
  </si>
  <si>
    <t>https://github.com/davidgaleano/libwebsockets</t>
  </si>
  <si>
    <t>https://github.com/3rd-Eden/licensing</t>
  </si>
  <si>
    <t>https://github.com/linkedin/LIExposeController</t>
  </si>
  <si>
    <t>https://github.com/EliotBerriot/lifter</t>
  </si>
  <si>
    <t>https://github.com/jetaggart/light-haskell</t>
  </si>
  <si>
    <t>https://github.com/tatey/Lighting</t>
  </si>
  <si>
    <t>https://github.com/shmul/lightningmdb</t>
  </si>
  <si>
    <t>https://github.com/coderplay/LightningRPC</t>
  </si>
  <si>
    <t>https://github.com/gvolpe/light-play-rest-api</t>
  </si>
  <si>
    <t>https://github.com/LightIO/LightQ</t>
  </si>
  <si>
    <t>https://github.com/biometrics/likely</t>
  </si>
  <si>
    <t>https://github.com/jbryer/likert</t>
  </si>
  <si>
    <t>https://github.com/marcotcr/lime-experiments</t>
  </si>
  <si>
    <t>https://github.com/OopsMouse/LINEActivity</t>
  </si>
  <si>
    <t>https://github.com/ekmett/linear</t>
  </si>
  <si>
    <t>https://github.com/linemanjs/lineman</t>
  </si>
  <si>
    <t>https://github.com/nickewing/line-reader</t>
  </si>
  <si>
    <t>https://github.com/kortemy/lingo</t>
  </si>
  <si>
    <t>https://github.com/markolson/linkbot</t>
  </si>
  <si>
    <t>https://github.com/endymion/link-checker</t>
  </si>
  <si>
    <t>https://github.com/zendesk/linksf</t>
  </si>
  <si>
    <t>https://github.com/keithamus/LinkyPass</t>
  </si>
  <si>
    <t>https://github.com/pfultz2/Linq</t>
  </si>
  <si>
    <t>https://github.com/joestelmach/lint.vim</t>
  </si>
  <si>
    <t>https://github.com/ricardofbarros/linter-js-standard</t>
  </si>
  <si>
    <t>https://github.com/keturn/lintnode</t>
  </si>
  <si>
    <t>https://github.com/arthurakay/LintRoller</t>
  </si>
  <si>
    <t>https://github.com/coldnew/linum-relative</t>
  </si>
  <si>
    <t>https://github.com/christinloehner/linuxcounter.new</t>
  </si>
  <si>
    <t>https://github.com/dismantl/linux-injector</t>
  </si>
  <si>
    <t>https://github.com/hackman/linux-sysadmin-course</t>
  </si>
  <si>
    <t>https://github.com/aerofs/lipwig</t>
  </si>
  <si>
    <t>https://github.com/bkiers/Liqp</t>
  </si>
  <si>
    <t>https://github.com/AeroNotix/lispkit</t>
  </si>
  <si>
    <t>https://github.com/jbush001/LispMicrocontroller</t>
  </si>
  <si>
    <t>https://github.com/1999/listen</t>
  </si>
  <si>
    <t>https://github.com/hatnote/listen-to-wikipedia</t>
  </si>
  <si>
    <t>https://github.com/kurtmckee/listparser</t>
  </si>
  <si>
    <t>https://github.com/josh/list-unsubscribe</t>
  </si>
  <si>
    <t>https://github.com/victorkane/lit</t>
  </si>
  <si>
    <t>https://github.com/splitsh/lite</t>
  </si>
  <si>
    <t>https://github.com/jagenjo/litegl.js</t>
  </si>
  <si>
    <t>https://github.com/devilscream/litesploit</t>
  </si>
  <si>
    <t>https://github.com/AnnaGerber/little-bits-js</t>
  </si>
  <si>
    <t>https://github.com/bitkeeper-scm/little-lang</t>
  </si>
  <si>
    <t>https://github.com/FlexMonkey/LiveCameraFiltering</t>
  </si>
  <si>
    <t>https://github.com/livecv/livecv</t>
  </si>
  <si>
    <t>https://github.com/shime/livedown</t>
  </si>
  <si>
    <t>https://github.com/LiveHelperChat/livehelperchat-extensions</t>
  </si>
  <si>
    <t>https://github.com/dkandalov/live-plugin</t>
  </si>
  <si>
    <t>https://github.com/donkirkby/live-py-plugin</t>
  </si>
  <si>
    <t>https://github.com/milankinen/livereactload</t>
  </si>
  <si>
    <t>https://github.com/liveservices/LiveSDK</t>
  </si>
  <si>
    <t>https://github.com/mattn/livestyle-vim</t>
  </si>
  <si>
    <t>https://github.com/subchild/liveXmlEdit</t>
  </si>
  <si>
    <t>https://github.com/RinkeHoekstra/lkif-core</t>
  </si>
  <si>
    <t>https://github.com/lakesoft/LKKeychain</t>
  </si>
  <si>
    <t>https://github.com/lakesoft/LKQueue</t>
  </si>
  <si>
    <t>https://github.com/jasonjckn/llvm-clojure-bindings</t>
  </si>
  <si>
    <t>https://github.com/amishne/llvm-ir-editor</t>
  </si>
  <si>
    <t>https://github.com/utzig/lm4tools</t>
  </si>
  <si>
    <t>https://github.com/lmcd/LMAlertView</t>
  </si>
  <si>
    <t>https://github.com/lme4/lme4</t>
  </si>
  <si>
    <t>https://github.com/cvrebert/lmvtfy</t>
  </si>
  <si>
    <t>https://github.com/3rd-Eden/load</t>
  </si>
  <si>
    <t>https://github.com/dimok789/loadiine_gx2</t>
  </si>
  <si>
    <t>https://github.com/lmgonzalves/loading-buttons</t>
  </si>
  <si>
    <t>https://github.com/100GPing100/LoadingIndicators.WPF</t>
  </si>
  <si>
    <t>https://github.com/ue4plugins/LoadingScreen</t>
  </si>
  <si>
    <t>https://github.com/stevedesmond-ca/LoadTestToolbox</t>
  </si>
  <si>
    <t>https://github.com/supportkit/lobby-boy</t>
  </si>
  <si>
    <t>https://github.com/pivotal/lobot</t>
  </si>
  <si>
    <t>https://github.com/jcs/lobsters</t>
  </si>
  <si>
    <t>https://github.com/xavierha/localize-with-spreadsheet</t>
  </si>
  <si>
    <t>https://github.com/danielrmz/localtunnel-net-client</t>
  </si>
  <si>
    <t>https://github.com/slv/LocationHandler</t>
  </si>
  <si>
    <t>https://github.com/wooga/locker</t>
  </si>
  <si>
    <t>https://github.com/netroy/Lockets</t>
  </si>
  <si>
    <t>https://github.com/holiman/loclass</t>
  </si>
  <si>
    <t>https://github.com/wvlet/log</t>
  </si>
  <si>
    <t>https://github.com/sospedra/logatim</t>
  </si>
  <si>
    <t>https://github.com/sndyuk/logback-more-appenders</t>
  </si>
  <si>
    <t>https://github.com/enricopulatzo/logback-XSD</t>
  </si>
  <si>
    <t>https://github.com/dannvix/Logbot</t>
  </si>
  <si>
    <t>https://github.com/tianzhijiexian/Logcat</t>
  </si>
  <si>
    <t>https://github.com/levelup/LogcatUtils</t>
  </si>
  <si>
    <t>https://github.com/dylang/logging</t>
  </si>
  <si>
    <t>https://github.com/juju/loggo</t>
  </si>
  <si>
    <t>https://github.com/Zhouzi/logicalornot</t>
  </si>
  <si>
    <t>https://github.com/ParsePlatform/LoginAndSignUpTutorial</t>
  </si>
  <si>
    <t>https://github.com/Oleksandren/LoginScreen</t>
  </si>
  <si>
    <t>https://github.com/perborgen/LogisticRegression</t>
  </si>
  <si>
    <t>https://github.com/magenx/Logstash</t>
  </si>
  <si>
    <t>https://github.com/jedi4ever/logstash-cli</t>
  </si>
  <si>
    <t>https://github.com/denibertovic/logstash-dockerfile</t>
  </si>
  <si>
    <t>https://github.com/discourse/logster</t>
  </si>
  <si>
    <t>https://github.com/packetzoom/logzoom</t>
  </si>
  <si>
    <t>https://github.com/renatorib/lo-jsondb</t>
  </si>
  <si>
    <t>https://github.com/A-Metaphysical-Drama/LoL-Linux-Tools</t>
  </si>
  <si>
    <t>https://github.com/mattinsler/longjohn</t>
  </si>
  <si>
    <t>https://github.com/flavorjones/loofah</t>
  </si>
  <si>
    <t>https://github.com/telephone/LookingGlass</t>
  </si>
  <si>
    <t>https://github.com/jkk/loom</t>
  </si>
  <si>
    <t>https://github.com/strongloop/loopback-component-push</t>
  </si>
  <si>
    <t>https://github.com/imbryk/LoopingViewPager</t>
  </si>
  <si>
    <t>https://github.com/jsbin/loop-protect</t>
  </si>
  <si>
    <t>https://github.com/things4u/LoRa-LMIC-1.51</t>
  </si>
  <si>
    <t>https://github.com/eoinmurray/lorentz</t>
  </si>
  <si>
    <t>https://github.com/CenturyLinkLabs/lorry-ui</t>
  </si>
  <si>
    <t>https://github.com/sindresorhus/loud-rejection</t>
  </si>
  <si>
    <t>https://github.com/musically-ut/lovely-forks</t>
  </si>
  <si>
    <t>https://github.com/bartbes/love-misc-libs</t>
  </si>
  <si>
    <t>https://github.com/blackchair/loveseat</t>
  </si>
  <si>
    <t>https://github.com/lmj/lparallel</t>
  </si>
  <si>
    <t>https://github.com/chrisdone/lpaste</t>
  </si>
  <si>
    <t>https://github.com/pranv/lrh</t>
  </si>
  <si>
    <t>https://github.com/lukeredpath/LROAuth2Client</t>
  </si>
  <si>
    <t>https://github.com/LR-Studio/LRSmartTextField</t>
  </si>
  <si>
    <t>https://github.com/luran2358/LRTableViewRollAnimation</t>
  </si>
  <si>
    <t>https://github.com/powhu/LSButton</t>
  </si>
  <si>
    <t>https://github.com/pamelafox/lscache</t>
  </si>
  <si>
    <t>https://github.com/gsmlabs/LSDCache</t>
  </si>
  <si>
    <t>https://github.com/kayzh/LSHash</t>
  </si>
  <si>
    <t>https://github.com/skeeto/lstack</t>
  </si>
  <si>
    <t>https://github.com/fomorians/lstm-odyssey</t>
  </si>
  <si>
    <t>https://github.com/LeaseWeb/LswApiCallerBundle</t>
  </si>
  <si>
    <t>https://github.com/LumenSpark/LSWeekView</t>
  </si>
  <si>
    <t>https://github.com/andyfmiller/LtiLibrary</t>
  </si>
  <si>
    <t>https://github.com/Droppe/Lu</t>
  </si>
  <si>
    <t>https://github.com/lua-alchemy/lua-alchemy</t>
  </si>
  <si>
    <t>https://github.com/cloudwu/lua-bson</t>
  </si>
  <si>
    <t>https://github.com/mkottman/luaclang-parser</t>
  </si>
  <si>
    <t>https://github.com/norman/lua-haml</t>
  </si>
  <si>
    <t>https://github.com/GravityScore/LuaIDE</t>
  </si>
  <si>
    <t>https://github.com/leegao/LuaInLua</t>
  </si>
  <si>
    <t>https://github.com/DylanSale/LuaJIT-iOS-Framework</t>
  </si>
  <si>
    <t>https://github.com/marcopompili/lua-leveldb</t>
  </si>
  <si>
    <t>https://github.com/Neopallium/lua-llthreads</t>
  </si>
  <si>
    <t>https://github.com/immerrr/lua-mode</t>
  </si>
  <si>
    <t>https://github.com/ignacio/LuaNode</t>
  </si>
  <si>
    <t>https://github.com/oxyc/luaparse</t>
  </si>
  <si>
    <t>https://github.com/moteus/lua-path</t>
  </si>
  <si>
    <t>https://github.com/askyrme/luaproc</t>
  </si>
  <si>
    <t>https://github.com/bungle/lua-resty-libcjson</t>
  </si>
  <si>
    <t>https://github.com/juce/lua-resty-shell</t>
  </si>
  <si>
    <t>https://github.com/4refr0nt/luatool</t>
  </si>
  <si>
    <t>https://github.com/luceneplusplus/LucenePlusPlus</t>
  </si>
  <si>
    <t>https://github.com/mikemccand/luceneutil</t>
  </si>
  <si>
    <t>https://github.com/claritylab/lucida</t>
  </si>
  <si>
    <t>https://github.com/benlaurie/lucre</t>
  </si>
  <si>
    <t>https://github.com/jgrahamc/lulip</t>
  </si>
  <si>
    <t>https://github.com/tomsteele/lumberjackjs</t>
  </si>
  <si>
    <t>https://github.com/nordsoftware/lumen-elasticsearch</t>
  </si>
  <si>
    <t>https://github.com/lumongo/lumongo</t>
  </si>
  <si>
    <t>https://github.com/tj/luna</t>
  </si>
  <si>
    <t>https://github.com/LetsLunch/lunch</t>
  </si>
  <si>
    <t>https://github.com/alwx/luno-react-native</t>
  </si>
  <si>
    <t>https://github.com/emre/lurker</t>
  </si>
  <si>
    <t>https://github.com/kengonakajima/luvit-mysql</t>
  </si>
  <si>
    <t>https://github.com/creationix/luvmonkey</t>
  </si>
  <si>
    <t>https://github.com/cscheid/lux</t>
  </si>
  <si>
    <t>https://github.com/lighttroupe/luz</t>
  </si>
  <si>
    <t>https://github.com/iu-parfunc/lvars</t>
  </si>
  <si>
    <t>https://github.com/m13253/lvdo</t>
  </si>
  <si>
    <t>https://github.com/hadley/lvplot</t>
  </si>
  <si>
    <t>https://github.com/gkostka/lwext4</t>
  </si>
  <si>
    <t>https://github.com/claudyus/LXC-Web-Panel</t>
  </si>
  <si>
    <t>https://github.com/lxc-webpanel/LXC-Web-Panel</t>
  </si>
  <si>
    <t>https://github.com/lxml/lxml</t>
  </si>
  <si>
    <t>https://github.com/kazy1991/LxWebView</t>
  </si>
  <si>
    <t>https://github.com/genadyo/Lyft</t>
  </si>
  <si>
    <t>https://github.com/MichaelRow/Lyrics</t>
  </si>
  <si>
    <t>https://github.com/mdamien/lys</t>
  </si>
  <si>
    <t>https://github.com/inikep/lzbench</t>
  </si>
  <si>
    <t>https://github.com/tesla/m2eclipse-subclipse</t>
  </si>
  <si>
    <t>https://github.com/GPGTools/MacGPG2</t>
  </si>
  <si>
    <t>https://github.com/solodon4/Mach7</t>
  </si>
  <si>
    <t>https://github.com/Borye/machine-learning-coursera-1</t>
  </si>
  <si>
    <t>https://github.com/x43x61x69/Mach-O-Prettifier</t>
  </si>
  <si>
    <t>https://github.com/boxcutter/macos</t>
  </si>
  <si>
    <t>https://github.com/Piker-Alpha/macosxbootloader</t>
  </si>
  <si>
    <t>https://github.com/subgraph/macouflage</t>
  </si>
  <si>
    <t>https://github.com/stanford-futuredata/macrobase</t>
  </si>
  <si>
    <t>https://github.com/silvansky/macscripts</t>
  </si>
  <si>
    <t>https://github.com/markcarver/mac-ssh-askpass</t>
  </si>
  <si>
    <t>https://github.com/dustin/mac-zfs</t>
  </si>
  <si>
    <t>https://github.com/madepeople/Made_Cache</t>
  </si>
  <si>
    <t>https://github.com/pfi/maf</t>
  </si>
  <si>
    <t>https://github.com/Metrological/maf3-sdk</t>
  </si>
  <si>
    <t>https://github.com/kesiev/magaka</t>
  </si>
  <si>
    <t>https://github.com/vpietri/magento2-developer-quickdevbar</t>
  </si>
  <si>
    <t>https://github.com/sweettooth/magento2-module-webhook</t>
  </si>
  <si>
    <t>https://github.com/astorm/MagentoAttributeMigrationGenerate</t>
  </si>
  <si>
    <t>https://github.com/PHOENIX-MEDIA/Magento-BankPayment</t>
  </si>
  <si>
    <t>https://github.com/gaiterjones/magento-buy-x-get-y-free</t>
  </si>
  <si>
    <t>https://github.com/gordonknoppe/magento-cachebuster</t>
  </si>
  <si>
    <t>https://github.com/cpliakas/magento-client-php</t>
  </si>
  <si>
    <t>https://github.com/Flagbit/Magento-FilterUrls</t>
  </si>
  <si>
    <t>https://github.com/nexcess/magento-gatling-tests</t>
  </si>
  <si>
    <t>https://github.com/jreinke/magento-mink</t>
  </si>
  <si>
    <t>https://github.com/Zookal/magento-mock</t>
  </si>
  <si>
    <t>https://github.com/SchumacherFM/Magento-Pace</t>
  </si>
  <si>
    <t>https://github.com/OggettoWeb/Magento-Parallels</t>
  </si>
  <si>
    <t>https://github.com/firegento/magento-performance-tweaks</t>
  </si>
  <si>
    <t>https://github.com/zben/magento-rails</t>
  </si>
  <si>
    <t>https://github.com/jreinke/magento-require-login</t>
  </si>
  <si>
    <t>https://github.com/laurent35240/magento-sass</t>
  </si>
  <si>
    <t>https://github.com/careysizer/Magento-StoreLevel-Stock</t>
  </si>
  <si>
    <t>https://github.com/jreinke/magento-suffix-static-files</t>
  </si>
  <si>
    <t>https://github.com/magento-hackathon/Magento-Two-factor-Authentication</t>
  </si>
  <si>
    <t>https://github.com/peterjaap/magerun-addons</t>
  </si>
  <si>
    <t>https://github.com/magicbookproject/magicbook</t>
  </si>
  <si>
    <t>https://github.com/magic-fields-team/Magic-Fields-2</t>
  </si>
  <si>
    <t>https://github.com/ajwhite/MagicMirror</t>
  </si>
  <si>
    <t>https://github.com/ungoldman/magnet-link</t>
  </si>
  <si>
    <t>https://github.com/agragregra/MagnifierRentgen</t>
  </si>
  <si>
    <t>https://github.com/skovmand/mailchimp-laravel</t>
  </si>
  <si>
    <t>https://github.com/substack/maildb</t>
  </si>
  <si>
    <t>https://github.com/sargue/mailgun</t>
  </si>
  <si>
    <t>https://github.com/diasdavid/mailgun-validate-email</t>
  </si>
  <si>
    <t>https://github.com/tmelz/mailinator</t>
  </si>
  <si>
    <t>https://github.com/chirag04/mail-listener2</t>
  </si>
  <si>
    <t>https://github.com/vdemedes/mailman</t>
  </si>
  <si>
    <t>https://github.com/Newsman/MailToJson</t>
  </si>
  <si>
    <t>https://github.com/likeastore/maintenance</t>
  </si>
  <si>
    <t>https://github.com/shinh/makelisp</t>
  </si>
  <si>
    <t>https://github.com/make-me/make-me</t>
  </si>
  <si>
    <t>https://github.com/skishore/makemeahanzi</t>
  </si>
  <si>
    <t>https://github.com/makemoji/MakemojiSDK</t>
  </si>
  <si>
    <t>https://github.com/andybarry/makerscanner</t>
  </si>
  <si>
    <t>https://github.com/mapbox/make-surface</t>
  </si>
  <si>
    <t>https://github.com/maldroid/maldrolyzer</t>
  </si>
  <si>
    <t>https://github.com/Dynetics/Malfunction</t>
  </si>
  <si>
    <t>https://github.com/fdiskyou/malware</t>
  </si>
  <si>
    <t>https://github.com/MorrisMA/MAM65C02-Processor-Core</t>
  </si>
  <si>
    <t>https://github.com/kevsmithpublic/MameAppleTV</t>
  </si>
  <si>
    <t>https://github.com/nathanhoad/maneki</t>
  </si>
  <si>
    <t>https://github.com/fadion/Maneuver</t>
  </si>
  <si>
    <t>https://github.com/slyrz/mango</t>
  </si>
  <si>
    <t>https://github.com/goatslacker/mango.vim</t>
  </si>
  <si>
    <t>https://github.com/stpeter/manifesto</t>
  </si>
  <si>
    <t>https://github.com/sugru/manifesto</t>
  </si>
  <si>
    <t>https://github.com/peters/manifestparser</t>
  </si>
  <si>
    <t>https://github.com/castorflex/manifestreplace-plugin</t>
  </si>
  <si>
    <t>https://github.com/jimeh/manservant</t>
  </si>
  <si>
    <t>https://github.com/mantisbt/mantisbt</t>
  </si>
  <si>
    <t>https://github.com/cgaspard/mantiskanban</t>
  </si>
  <si>
    <t>https://github.com/kovetskiy/manul</t>
  </si>
  <si>
    <t>https://github.com/mikeash/MAObjCRuntime</t>
  </si>
  <si>
    <t>https://github.com/hacklabr/mapasculturais</t>
  </si>
  <si>
    <t>https://github.com/cutting-room-floor/mapbox-gl-cocoa</t>
  </si>
  <si>
    <t>https://github.com/mapbox/mapbox-gl-style-spec</t>
  </si>
  <si>
    <t>https://github.com/aai/mapbox-rails</t>
  </si>
  <si>
    <t>https://github.com/mapbox/mapbox-studio-osm-bright.tm2</t>
  </si>
  <si>
    <t>https://github.com/edc/mapcat</t>
  </si>
  <si>
    <t>https://github.com/mapfish/mapfish-print</t>
  </si>
  <si>
    <t>https://github.com/t32k/maple</t>
  </si>
  <si>
    <t>https://github.com/ROGUE-JCTD/MapLoom</t>
  </si>
  <si>
    <t>https://github.com/mapmeld/mapplz-go</t>
  </si>
  <si>
    <t>https://github.com/owncloud/maps</t>
  </si>
  <si>
    <t>https://github.com/vicchi/maps.geotastic.org</t>
  </si>
  <si>
    <t>https://github.com/mesosphere/marathon</t>
  </si>
  <si>
    <t>https://github.com/viverae/marionette.formview</t>
  </si>
  <si>
    <t>https://github.com/lunet-io/markdig</t>
  </si>
  <si>
    <t>https://github.com/jszakmeister/markdown2ctags</t>
  </si>
  <si>
    <t>https://github.com/codegram/markdownizer</t>
  </si>
  <si>
    <t>https://github.com/eastein/markdown-kindle</t>
  </si>
  <si>
    <t>https://github.com/mivok/markdownlint</t>
  </si>
  <si>
    <t>https://github.com/rentzsch/markdownlive</t>
  </si>
  <si>
    <t>https://github.com/atom/markdown-preview</t>
  </si>
  <si>
    <t>https://github.com/c0bra/markdown-resume-js</t>
  </si>
  <si>
    <t>https://github.com/christianalfoni/markdown-to-react-components</t>
  </si>
  <si>
    <t>https://github.com/pindexis/marker</t>
  </si>
  <si>
    <t>https://github.com/plank/MarkerClusterer</t>
  </si>
  <si>
    <t>https://github.com/mahnunchik/markerclustererplus</t>
  </si>
  <si>
    <t>https://github.com/Adobe-Marketing-Cloud/marketing-cloud-php-sdk</t>
  </si>
  <si>
    <t>https://github.com/KnpLabs/marketplace</t>
  </si>
  <si>
    <t>https://github.com/pentaho/marketplace-metadata</t>
  </si>
  <si>
    <t>https://github.com/Mparaiso/markme-silex</t>
  </si>
  <si>
    <t>https://github.com/Tw1ddle/MarkovNameGenerator</t>
  </si>
  <si>
    <t>https://github.com/rhiever/MarkovNetwork</t>
  </si>
  <si>
    <t>https://github.com/bwall/markovobfuscate</t>
  </si>
  <si>
    <t>https://github.com/vadymmarkov/MARKRangeSlider</t>
  </si>
  <si>
    <t>https://github.com/cknadler/marktab-c</t>
  </si>
  <si>
    <t>https://github.com/ericallam/MarkyMark</t>
  </si>
  <si>
    <t>https://github.com/npm/marky-markdown</t>
  </si>
  <si>
    <t>https://github.com/PasaLab/marlin</t>
  </si>
  <si>
    <t>https://github.com/cbpowell/MarqueeLabel</t>
  </si>
  <si>
    <t>https://github.com/marshmallow-code/marshmallow-jsonapi</t>
  </si>
  <si>
    <t>https://github.com/attila-lendvai/maru</t>
  </si>
  <si>
    <t>https://github.com/PrincetonVision/marvin</t>
  </si>
  <si>
    <t>https://github.com/Mashape/mashape-php-library</t>
  </si>
  <si>
    <t>https://github.com/TACC/MassivePixelEnvironment</t>
  </si>
  <si>
    <t>https://github.com/sd/master_slave_adapter</t>
  </si>
  <si>
    <t>https://github.com/cfengine/masterfiles</t>
  </si>
  <si>
    <t>https://github.com/guigarage/mastering-javafx-controls</t>
  </si>
  <si>
    <t>https://github.com/jalaziz/mastermind</t>
  </si>
  <si>
    <t>https://github.com/wilbertliu/Mata</t>
  </si>
  <si>
    <t>https://github.com/modern-cpp-examples/match3</t>
  </si>
  <si>
    <t>https://github.com/jfd/match-js</t>
  </si>
  <si>
    <t>https://github.com/gregsexton/MatchTag</t>
  </si>
  <si>
    <t>https://github.com/Bouni/MateDealer</t>
  </si>
  <si>
    <t>https://github.com/ddionisio/MateImageEffects</t>
  </si>
  <si>
    <t>https://github.com/Daemonite/material</t>
  </si>
  <si>
    <t>https://github.com/prolificinteractive/material-calendarview</t>
  </si>
  <si>
    <t>https://github.com/google/material-design-icons</t>
  </si>
  <si>
    <t>https://github.com/cleercode/material-framer</t>
  </si>
  <si>
    <t>https://github.com/Dogfalo/materialize</t>
  </si>
  <si>
    <t>https://github.com/chingyawhao/materialize-clockpicker</t>
  </si>
  <si>
    <t>https://github.com/dexafree/MaterialList</t>
  </si>
  <si>
    <t>https://github.com/yarolegovich/MaterialPreferences</t>
  </si>
  <si>
    <t>https://github.com/deano2390/MaterialShowcaseView</t>
  </si>
  <si>
    <t>https://github.com/goodev/materialup</t>
  </si>
  <si>
    <t>https://github.com/materliu/materliu.github.io</t>
  </si>
  <si>
    <t>https://github.com/Giorgi/Math-Expression-Evaluator</t>
  </si>
  <si>
    <t>https://github.com/fred-wang/mathml.css</t>
  </si>
  <si>
    <t>https://github.com/brian-lau/MatlabStan</t>
  </si>
  <si>
    <t>https://github.com/lakras/matlab-to-julia</t>
  </si>
  <si>
    <t>https://github.com/Hurricaaane/MAtmos</t>
  </si>
  <si>
    <t>https://github.com/ncase/matrix</t>
  </si>
  <si>
    <t>https://github.com/ralphbean/mattd.core</t>
  </si>
  <si>
    <t>https://github.com/jayway/maven-android-plugin-samples</t>
  </si>
  <si>
    <t>https://github.com/redfish4ktc/maven-soapui-extension-plugin</t>
  </si>
  <si>
    <t>https://github.com/rm-hull/max7219</t>
  </si>
  <si>
    <t>https://github.com/Karumi/MaxibonKataJava</t>
  </si>
  <si>
    <t>https://github.com/micknoise/Maxim</t>
  </si>
  <si>
    <t>https://github.com/Maxr1998/MaxLock</t>
  </si>
  <si>
    <t>https://github.com/justinfx/MayaSublime</t>
  </si>
  <si>
    <t>https://github.com/bhb/maybe</t>
  </si>
  <si>
    <t>https://github.com/chrissrogers/maybe</t>
  </si>
  <si>
    <t>https://github.com/flyandi/mazda-custom-application-sdk</t>
  </si>
  <si>
    <t>https://github.com/berock212/Maze-background</t>
  </si>
  <si>
    <t>https://github.com/bananita/MBFaker</t>
  </si>
  <si>
    <t>https://github.com/tsgates/mbox</t>
  </si>
  <si>
    <t>https://github.com/mbtaviz/mbtaviz.github.io</t>
  </si>
  <si>
    <t>https://github.com/FalconNL/mc2obj</t>
  </si>
  <si>
    <t>https://github.com/mailchimp/mcapi2-php-examples</t>
  </si>
  <si>
    <t>https://github.com/Shrugs/MCBouncyButton</t>
  </si>
  <si>
    <t>https://github.com/musalbas/mcc-mnc-table</t>
  </si>
  <si>
    <t>https://github.com/fireflight1/mcg</t>
  </si>
  <si>
    <t>https://github.com/SpiderLabs/MCIR</t>
  </si>
  <si>
    <t>https://github.com/mconf/mconf-web</t>
  </si>
  <si>
    <t>https://github.com/Steveice10/MCProtocolLib</t>
  </si>
  <si>
    <t>https://github.com/ObjColumnist/MCSMKeychainItem</t>
  </si>
  <si>
    <t>https://github.com/sunaku/md2man</t>
  </si>
  <si>
    <t>https://github.com/nightroman/Mdbc</t>
  </si>
  <si>
    <t>https://github.com/modocache/MDCFocusView</t>
  </si>
  <si>
    <t>https://github.com/modocache/MDCParallaxView</t>
  </si>
  <si>
    <t>https://github.com/substack/mddf</t>
  </si>
  <si>
    <t>https://github.com/octalmage/mDesktop</t>
  </si>
  <si>
    <t>https://github.com/WeeTom/MDIHorizontalSectionTableViewController</t>
  </si>
  <si>
    <t>https://github.com/grinich/mdmvendorsign</t>
  </si>
  <si>
    <t>https://github.com/shortishly/mdns</t>
  </si>
  <si>
    <t>https://github.com/pedrolaxe/mdtogglecss</t>
  </si>
  <si>
    <t>https://github.com/platomav/MEAnalyzer</t>
  </si>
  <si>
    <t>https://github.com/panyang/MeCab-Chinese</t>
  </si>
  <si>
    <t>https://github.com/srveit/mechanize-js</t>
  </si>
  <si>
    <t>https://github.com/tobinbradley/Mecklenburg-County-GeoPortal</t>
  </si>
  <si>
    <t>https://github.com/jminardi/mecode</t>
  </si>
  <si>
    <t>https://github.com/learnNcode/MediaChooser</t>
  </si>
  <si>
    <t>https://github.com/johndyer/mediaelement</t>
  </si>
  <si>
    <t>https://github.com/Drivemode/MediaFacade</t>
  </si>
  <si>
    <t>https://github.com/MediaArea/MediaInfo</t>
  </si>
  <si>
    <t>https://github.com/streamproc/MediaStreamRecorder</t>
  </si>
  <si>
    <t>https://github.com/ajacksified/Mediator.js</t>
  </si>
  <si>
    <t>https://github.com/mamund/media-types</t>
  </si>
  <si>
    <t>https://github.com/jpatokal/mediawiki-gateway</t>
  </si>
  <si>
    <t>https://github.com/akselkreis/mediaWrapper.js</t>
  </si>
  <si>
    <t>https://github.com/brijeshb42/medium-draft</t>
  </si>
  <si>
    <t>https://github.com/Medium/medium-sdk-go</t>
  </si>
  <si>
    <t>https://github.com/matheusazzi/meet-weekly</t>
  </si>
  <si>
    <t>https://github.com/matteoserva/MegaFuse</t>
  </si>
  <si>
    <t>https://github.com/bevacqua/megamark</t>
  </si>
  <si>
    <t>https://github.com/mopemope/meghanada-emacs</t>
  </si>
  <si>
    <t>https://github.com/andygrunwald/megos</t>
  </si>
  <si>
    <t>https://github.com/ddosia/mekao</t>
  </si>
  <si>
    <t>https://github.com/Steveice10/memchunkhax2</t>
  </si>
  <si>
    <t>https://github.com/juliangruber/memdb</t>
  </si>
  <si>
    <t>https://github.com/BuddyMeme/Meme.js</t>
  </si>
  <si>
    <t>https://github.com/simonc/memfs</t>
  </si>
  <si>
    <t>https://github.com/WuBingzheng/memleax</t>
  </si>
  <si>
    <t>https://github.com/stagas/memoize</t>
  </si>
  <si>
    <t>https://github.com/callmenick/Memory</t>
  </si>
  <si>
    <t>https://github.com/foonathan/memory</t>
  </si>
  <si>
    <t>https://github.com/mempo/mempo-kernel</t>
  </si>
  <si>
    <t>https://github.com/jim17/memtype</t>
  </si>
  <si>
    <t>https://github.com/ProjectMeniscus/meniscus</t>
  </si>
  <si>
    <t>https://github.com/indieweb/mention-client-ruby</t>
  </si>
  <si>
    <t>https://github.com/vespakoen/menu</t>
  </si>
  <si>
    <t>https://github.com/caffeinated/menus</t>
  </si>
  <si>
    <t>https://github.com/simonwagner/mergepbx</t>
  </si>
  <si>
    <t>https://github.com/ethereumjs/merkle-patricia-tree</t>
  </si>
  <si>
    <t>https://github.com/ferd/merklet</t>
  </si>
  <si>
    <t>https://github.com/joshuaslate/mern-starter</t>
  </si>
  <si>
    <t>https://github.com/Maroc-OS/Merruk-Technology</t>
  </si>
  <si>
    <t>https://github.com/boo1ean/mersenne-twister</t>
  </si>
  <si>
    <t>https://github.com/pyr/mesomatic</t>
  </si>
  <si>
    <t>https://github.com/mesowx/MesoPy</t>
  </si>
  <si>
    <t>https://github.com/mesosphere/mesosaurus</t>
  </si>
  <si>
    <t>https://github.com/mesos/mesos-go</t>
  </si>
  <si>
    <t>https://github.com/oseparovic/MessageComposerView</t>
  </si>
  <si>
    <t>https://github.com/Tueno/MessageProgressView</t>
  </si>
  <si>
    <t>https://github.com/srossross/Meta</t>
  </si>
  <si>
    <t>https://github.com/drewnoakes/metadata-extractor</t>
  </si>
  <si>
    <t>https://github.com/steveklabnik/metadown</t>
  </si>
  <si>
    <t>https://github.com/stettberger/metagit</t>
  </si>
  <si>
    <t>https://github.com/segmentio/metalsmith-collections</t>
  </si>
  <si>
    <t>https://github.com/futurice/metalsmith-prismic-template</t>
  </si>
  <si>
    <t>https://github.com/fab13n/metalua</t>
  </si>
  <si>
    <t>https://github.com/Benvie/meta-objects</t>
  </si>
  <si>
    <t>https://github.com/pigworker/MetaprogAgda</t>
  </si>
  <si>
    <t>https://github.com/Maciek416/metaworker</t>
  </si>
  <si>
    <t>https://github.com/tcoxon/metazelda</t>
  </si>
  <si>
    <t>https://github.com/Differential/meteor-billing</t>
  </si>
  <si>
    <t>https://github.com/CollectionFS/Meteor-CollectionFS</t>
  </si>
  <si>
    <t>https://github.com/zeroasterisk/meteor-cordova-geolocation-example</t>
  </si>
  <si>
    <t>https://github.com/meteorhacks/meteord</t>
  </si>
  <si>
    <t>https://github.com/coopermaruyama/meteor-dust</t>
  </si>
  <si>
    <t>https://github.com/meteor-gazelle/meteor-gazelle</t>
  </si>
  <si>
    <t>https://github.com/Q42/meteor-gke</t>
  </si>
  <si>
    <t>https://github.com/anticoders/meteor-i18n</t>
  </si>
  <si>
    <t>https://github.com/stubailo/meteor-imgur</t>
  </si>
  <si>
    <t>https://github.com/fabienb4/meteor-jsdoc</t>
  </si>
  <si>
    <t>https://github.com/chuangbo/meteor-marked</t>
  </si>
  <si>
    <t>https://github.com/gadicc/meteor-messageformat</t>
  </si>
  <si>
    <t>https://github.com/peerlibrary/meteor-pdf.js</t>
  </si>
  <si>
    <t>https://github.com/yogiben/meteor-pretty-email</t>
  </si>
  <si>
    <t>https://github.com/optilude/meteor-react-example</t>
  </si>
  <si>
    <t>https://github.com/xolvio/meteor-rtd-example-project</t>
  </si>
  <si>
    <t>https://github.com/juliancwirko/meteor-s-id</t>
  </si>
  <si>
    <t>https://github.com/kjetilhau/meteor-skeleton</t>
  </si>
  <si>
    <t>https://github.com/mquandalle/meteor-stylus</t>
  </si>
  <si>
    <t>https://github.com/furrio/meteor-stylus-multi</t>
  </si>
  <si>
    <t>https://github.com/percolatestudio/meteor-synced-cron</t>
  </si>
  <si>
    <t>https://github.com/aldeed/meteor-tabular</t>
  </si>
  <si>
    <t>https://github.com/BenjaminRH/meteor-user-session</t>
  </si>
  <si>
    <t>https://github.com/jedwards1211/meteor-webpack-react</t>
  </si>
  <si>
    <t>https://github.com/lfcipriani/methodize</t>
  </si>
  <si>
    <t>https://github.com/jshttp/methods</t>
  </si>
  <si>
    <t>https://github.com/mylesmegyesi_metis/Metis</t>
  </si>
  <si>
    <t>https://github.com/ydmao_Metis/metis</t>
  </si>
  <si>
    <t>https://github.com/skochinsky/me-tools</t>
  </si>
  <si>
    <t>https://github.com/etishor/Metrics.NET</t>
  </si>
  <si>
    <t>https://github.com/eric/metriksd</t>
  </si>
  <si>
    <t>https://github.com/mrluc/mex</t>
  </si>
  <si>
    <t>https://github.com/kyamagu/mexplus</t>
  </si>
  <si>
    <t>https://github.com/thecodinghouse/mezzanine-themes</t>
  </si>
  <si>
    <t>https://github.com/mattgemmell/MGImageUtilities</t>
  </si>
  <si>
    <t>https://github.com/mgonto/mgo-mousetrap</t>
  </si>
  <si>
    <t>https://github.com/magicalpanda/MGPRemoteAssetController</t>
  </si>
  <si>
    <t>https://github.com/hollance/MHRotaryKnob</t>
  </si>
  <si>
    <t>https://github.com/mariohahn/MHVideoPhotoGallery</t>
  </si>
  <si>
    <t>https://github.com/DanH42/mi1kb0t</t>
  </si>
  <si>
    <t>https://github.com/tdunning/MiA</t>
  </si>
  <si>
    <t>https://github.com/AvatarQing/MiClockView</t>
  </si>
  <si>
    <t>https://github.com/miguelgrinberg/microblog</t>
  </si>
  <si>
    <t>https://github.com/tjh/micro-cutter</t>
  </si>
  <si>
    <t>https://github.com/morris/microdb</t>
  </si>
  <si>
    <t>https://github.com/4finance/micro-infra-spring</t>
  </si>
  <si>
    <t>https://github.com/asvd/microlight</t>
  </si>
  <si>
    <t>https://github.com/soveran/micromachine</t>
  </si>
  <si>
    <t>https://github.com/tomtaylor/microprinter-arduino</t>
  </si>
  <si>
    <t>https://github.com/joschabach/micropsi2</t>
  </si>
  <si>
    <t>https://github.com/kennyk65/Microservices-With-Spring-Student-Files</t>
  </si>
  <si>
    <t>https://github.com/MicroPyramid/MicroSite</t>
  </si>
  <si>
    <t>https://github.com/addyosmani/microtemplatez</t>
  </si>
  <si>
    <t>https://github.com/ahoward/middleman-gibberish</t>
  </si>
  <si>
    <t>https://github.com/middleman/middleman-guides</t>
  </si>
  <si>
    <t>https://github.com/pixelsonly/middleman-hamlsasscoffee</t>
  </si>
  <si>
    <t>https://github.com/pixelsonly/middleman-phonegap</t>
  </si>
  <si>
    <t>https://github.com/kn0ll/midi.io</t>
  </si>
  <si>
    <t>https://github.com/Tonejs/MidiConvert</t>
  </si>
  <si>
    <t>https://github.com/gleitz/midi-js-soundfonts</t>
  </si>
  <si>
    <t>https://github.com/brandonjacoby/Midway.js</t>
  </si>
  <si>
    <t>https://github.com/mozilla/mig</t>
  </si>
  <si>
    <t>https://github.com/ericsaboia/migrate-database</t>
  </si>
  <si>
    <t>https://github.com/Mikeysax/mikey</t>
  </si>
  <si>
    <t>https://github.com/SaltwaterC/mime-magic</t>
  </si>
  <si>
    <t>https://github.com/thomhastings/mimikatz-en</t>
  </si>
  <si>
    <t>https://github.com/fogus/minderbinder</t>
  </si>
  <si>
    <t>https://github.com/fogleman/Minecraft</t>
  </si>
  <si>
    <t>https://github.com/MinecraftForkage/MinecraftForkage</t>
  </si>
  <si>
    <t>https://github.com/fengberd/MinecraftPEServer</t>
  </si>
  <si>
    <t>https://github.com/Shadowwolf97/Minecraft-UUID-Utils</t>
  </si>
  <si>
    <t>https://github.com/vexsoftware/minequery-php</t>
  </si>
  <si>
    <t>https://github.com/keleshev/mini</t>
  </si>
  <si>
    <t>https://github.com/lh3/miniasm</t>
  </si>
  <si>
    <t>https://github.com/DamirSvrtan/mini-chatter</t>
  </si>
  <si>
    <t>https://github.com/jjyr/minidown</t>
  </si>
  <si>
    <t>https://github.com/tssajo/Minify</t>
  </si>
  <si>
    <t>https://github.com/rtyley/mini-git-server</t>
  </si>
  <si>
    <t>https://github.com/webyrd/miniKanren-uncourse</t>
  </si>
  <si>
    <t>https://github.com/jekyll/minima</t>
  </si>
  <si>
    <t>https://github.com/rnevius/minimal-django</t>
  </si>
  <si>
    <t>https://github.com/sd6352051/MinimalForm</t>
  </si>
  <si>
    <t>https://github.com/pioul/Minimalist-Markdown-Editor-for-Chrome</t>
  </si>
  <si>
    <t>https://github.com/pwarelis/Minimal-Upload</t>
  </si>
  <si>
    <t>https://github.com/isaacs/minimatch</t>
  </si>
  <si>
    <t>https://github.com/Swaagie/minimize</t>
  </si>
  <si>
    <t>https://github.com/minio/minio</t>
  </si>
  <si>
    <t>https://github.com/chantastic/minions.css</t>
  </si>
  <si>
    <t>https://github.com/mzucker/miniray</t>
  </si>
  <si>
    <t>https://github.com/jgthms/minireset.css</t>
  </si>
  <si>
    <t>https://github.com/nelhage/ministrace</t>
  </si>
  <si>
    <t>https://github.com/aelsabbahy/miniswarm</t>
  </si>
  <si>
    <t>https://github.com/chriskottom/minitest-hyper</t>
  </si>
  <si>
    <t>https://github.com/massiveinteractive/minject</t>
  </si>
  <si>
    <t>https://github.com/visionmedia/minstache</t>
  </si>
  <si>
    <t>https://github.com/nmaier/mintrayr</t>
  </si>
  <si>
    <t>https://github.com/karlin/mintty-colors-solarized</t>
  </si>
  <si>
    <t>https://github.com/ProjectMirador/mirador</t>
  </si>
  <si>
    <t>https://github.com/mirage/mirage-tcpip</t>
  </si>
  <si>
    <t>https://github.com/googleglass/mirror-quickstart-go</t>
  </si>
  <si>
    <t>https://github.com/philchalmers/mirt</t>
  </si>
  <si>
    <t>https://github.com/clymb3r/Misc-Windows-Hacking</t>
  </si>
  <si>
    <t>https://github.com/alecperkins/missive</t>
  </si>
  <si>
    <t>https://github.com/waylaidwanderer/Mist</t>
  </si>
  <si>
    <t>https://github.com/fogleman/MisterQueen</t>
  </si>
  <si>
    <t>https://github.com/openstack/mistral-extra</t>
  </si>
  <si>
    <t>https://github.com/geut/mithril-transition</t>
  </si>
  <si>
    <t>https://github.com/danielkucera/Mixer-gui</t>
  </si>
  <si>
    <t>https://github.com/gearcloudlabs/Mixology</t>
  </si>
  <si>
    <t>https://github.com/martinjuhasz/MJPopupViewController</t>
  </si>
  <si>
    <t>https://github.com/mkdocs/mkdocs</t>
  </si>
  <si>
    <t>https://github.com/MugunthKumar/MKNetworkKit-Swift</t>
  </si>
  <si>
    <t>https://github.com/ml4a/ml4a.github.io</t>
  </si>
  <si>
    <t>https://github.com/jackson13info/mla13</t>
  </si>
  <si>
    <t>https://github.com/Kalvar/MLDeltaLearning</t>
  </si>
  <si>
    <t>https://github.com/cheng6076/mlm</t>
  </si>
  <si>
    <t>https://github.com/ValYouW/ml-ocr-tool</t>
  </si>
  <si>
    <t>https://github.com/EddyBorja/MLPAutoCompleteTextField</t>
  </si>
  <si>
    <t>https://github.com/tqchen/ML-SGHMC</t>
  </si>
  <si>
    <t>https://github.com/mutualmobile/MMProgressHUD</t>
  </si>
  <si>
    <t>https://github.com/awsong/MMSEGO</t>
  </si>
  <si>
    <t>https://github.com/mentionapp/mntpulltoreact</t>
  </si>
  <si>
    <t>https://github.com/mcasimir/mobile-angular-ui</t>
  </si>
  <si>
    <t>https://github.com/w3c/Mobile-Checker</t>
  </si>
  <si>
    <t>https://github.com/juleswhite/mobilecloud-14</t>
  </si>
  <si>
    <t>https://github.com/nolimits4web/MobileMeta.js</t>
  </si>
  <si>
    <t>https://github.com/idolpx/mobile-rr</t>
  </si>
  <si>
    <t>https://github.com/dji-sdk/Mobile-SDK-Tutorial</t>
  </si>
  <si>
    <t>https://github.com/ajinabraham/Mobile-Security-Framework-MobSF</t>
  </si>
  <si>
    <t>https://github.com/acidb/mobiscroll</t>
  </si>
  <si>
    <t>https://github.com/kuuup/mobx-ssr-example</t>
  </si>
  <si>
    <t>https://github.com/Chris911/mocha-http-detect</t>
  </si>
  <si>
    <t>https://github.com/adomokos/mocha-in-browser</t>
  </si>
  <si>
    <t>https://github.com/qiniu/mockhttp.v1</t>
  </si>
  <si>
    <t>https://github.com/quii/mockingjay-server</t>
  </si>
  <si>
    <t>https://github.com/sabirvirtuoso/Mockit</t>
  </si>
  <si>
    <t>https://github.com/drewbourne/mockolate</t>
  </si>
  <si>
    <t>https://github.com/tomashanacek/mock-server</t>
  </si>
  <si>
    <t>https://github.com/plone/mockup</t>
  </si>
  <si>
    <t>https://github.com/sockeqwe/Model-View-Intent-Android</t>
  </si>
  <si>
    <t>https://github.com/orderedlist/modernist</t>
  </si>
  <si>
    <t>https://github.com/TomAugspurger/modern-pandas</t>
  </si>
  <si>
    <t>https://github.com/colinmollenhour/modman</t>
  </si>
  <si>
    <t>https://github.com/eousphoros/mod-spdy</t>
  </si>
  <si>
    <t>https://github.com/substack/module-deps</t>
  </si>
  <si>
    <t>https://github.com/lrsjng/modulejs</t>
  </si>
  <si>
    <t>https://github.com/totaljs/modules</t>
  </si>
  <si>
    <t>https://github.com/getkirby-plugins/modules-plugin</t>
  </si>
  <si>
    <t>https://github.com/simon-82/ModVarietyPack</t>
  </si>
  <si>
    <t>https://github.com/platinummonkey/mogwai</t>
  </si>
  <si>
    <t>https://github.com/vandre/mojito</t>
  </si>
  <si>
    <t>https://github.com/yahoo/mojito-shaker</t>
  </si>
  <si>
    <t>https://github.com/cpjolicoeur/mojo-database</t>
  </si>
  <si>
    <t>https://github.com/MokoJs/moko</t>
  </si>
  <si>
    <t>https://github.com/StabbyCutyou/moldova</t>
  </si>
  <si>
    <t>https://github.com/tomasr/molokai</t>
  </si>
  <si>
    <t>https://github.com/moment/moment</t>
  </si>
  <si>
    <t>https://github.com/fightbulc/moment.php</t>
  </si>
  <si>
    <t>https://github.com/rygorous/momentous</t>
  </si>
  <si>
    <t>https://github.com/synap5e/momentum</t>
  </si>
  <si>
    <t>https://github.com/higepon/mona</t>
  </si>
  <si>
    <t>https://github.com/Microsoft/monaco-editor</t>
  </si>
  <si>
    <t>https://github.com/Microsoft/monaco-editor-samples</t>
  </si>
  <si>
    <t>https://github.com/nathansobo/monarch</t>
  </si>
  <si>
    <t>https://github.com/openstack/monasca-api</t>
  </si>
  <si>
    <t>https://github.com/rsim/mondrian-olap</t>
  </si>
  <si>
    <t>https://github.com/monero-project/monero</t>
  </si>
  <si>
    <t>https://github.com/jmoiron/monet</t>
  </si>
  <si>
    <t>https://github.com/hannesmuehleisen/MonetDBLite</t>
  </si>
  <si>
    <t>https://github.com/blasty/moneyshot</t>
  </si>
  <si>
    <t>https://github.com/docker-library/mongo</t>
  </si>
  <si>
    <t>https://github.com/Tokutek/mongo</t>
  </si>
  <si>
    <t>https://github.com/gflandre/mongo-aggregation-debugger</t>
  </si>
  <si>
    <t>https://github.com/tutumcloud/mongodb</t>
  </si>
  <si>
    <t>https://github.com/django-nonrel/mongodb-cache</t>
  </si>
  <si>
    <t>https://github.com/louischatriot/mongo-edit</t>
  </si>
  <si>
    <t>https://github.com/m2ym/mongo-el</t>
  </si>
  <si>
    <t>https://github.com/flyerhzm/mongoid-eager-loading</t>
  </si>
  <si>
    <t>https://github.com/KoanHealth/mongoid-encrypted-fields</t>
  </si>
  <si>
    <t>https://github.com/mrrooijen/mongoid-paperclip</t>
  </si>
  <si>
    <t>https://github.com/deftlabs/mongo-live</t>
  </si>
  <si>
    <t>https://github.com/pcdummy/mongomon</t>
  </si>
  <si>
    <t>https://github.com/marccampbell/mongoose-admin</t>
  </si>
  <si>
    <t>https://github.com/buunguyen/mongoose-deep-populate</t>
  </si>
  <si>
    <t>https://github.com/nassor/mongoose-history</t>
  </si>
  <si>
    <t>https://github.com/edwardhotchkiss/mongoose-paginate</t>
  </si>
  <si>
    <t>https://github.com/sabymike/mongoose-relationship</t>
  </si>
  <si>
    <t>https://github.com/enyo/mongo-rest</t>
  </si>
  <si>
    <t>https://github.com/osinka/mongo-scala-driver</t>
  </si>
  <si>
    <t>https://github.com/cballou/MongoSession</t>
  </si>
  <si>
    <t>https://github.com/dennmart/mongoshort</t>
  </si>
  <si>
    <t>https://github.com/jgallen23/mongroup</t>
  </si>
  <si>
    <t>https://github.com/APItools/monitor</t>
  </si>
  <si>
    <t>https://github.com/cuckoosandbox/monitor</t>
  </si>
  <si>
    <t>https://github.com/eigengo/monitor</t>
  </si>
  <si>
    <t>https://github.com/spacemonkeygo/monitor</t>
  </si>
  <si>
    <t>https://github.com/coderyi/Monkey</t>
  </si>
  <si>
    <t>https://github.com/monkeybars/monkeybars-core</t>
  </si>
  <si>
    <t>https://github.com/mattleibow/Mono.Data.Sqlite.Orm</t>
  </si>
  <si>
    <t>https://github.com/soyjavi/monocle</t>
  </si>
  <si>
    <t>https://github.com/Redth/MonoDroid.UrlImageViewHelper</t>
  </si>
  <si>
    <t>https://github.com/MonoGame/MonoGame.Samples</t>
  </si>
  <si>
    <t>https://github.com/stephenway/monokai.terminal</t>
  </si>
  <si>
    <t>https://github.com/postaljs/monologue.js</t>
  </si>
  <si>
    <t>https://github.com/stripe/monospace-rails</t>
  </si>
  <si>
    <t>https://github.com/kevinmcmahon/monotouch-facebook</t>
  </si>
  <si>
    <t>https://github.com/monstra-cms/monstra</t>
  </si>
  <si>
    <t>https://github.com/montagejs/montagejs.org</t>
  </si>
  <si>
    <t>https://github.com/DataWookie/MonthOfJulia</t>
  </si>
  <si>
    <t>https://github.com/moose/Moo</t>
  </si>
  <si>
    <t>https://github.com/spotify/moob</t>
  </si>
  <si>
    <t>https://github.com/cheeaun/mooeditable</t>
  </si>
  <si>
    <t>https://github.com/kamicane/moofx</t>
  </si>
  <si>
    <t>https://github.com/moodev/moo-indesign</t>
  </si>
  <si>
    <t>https://github.com/peyton/MOOMaskedIconView</t>
  </si>
  <si>
    <t>https://github.com/orefalo/mooMasonry</t>
  </si>
  <si>
    <t>https://github.com/siravan/moonjs</t>
  </si>
  <si>
    <t>https://github.com/moonlight-stream/moonlight-ios</t>
  </si>
  <si>
    <t>https://github.com/dead/moonlight-openelec-rpi2</t>
  </si>
  <si>
    <t>https://github.com/vivaserver/MoonLion</t>
  </si>
  <si>
    <t>https://github.com/LateRoomsGroup/moonraker</t>
  </si>
  <si>
    <t>https://github.com/Mtillmann/mootools-canvas-lib</t>
  </si>
  <si>
    <t>https://github.com/pimusicbox/mopidy-musicbox-webclient</t>
  </si>
  <si>
    <t>https://github.com/mopidy/mopidy-soundcloud</t>
  </si>
  <si>
    <t>https://github.com/gitter-badger/moria</t>
  </si>
  <si>
    <t>https://github.com/jmkgreen/morphia</t>
  </si>
  <si>
    <t>https://github.com/javierbyte/morphin</t>
  </si>
  <si>
    <t>https://github.com/morrisjs/morris.js</t>
  </si>
  <si>
    <t>https://github.com/eflorit/mosaic-generator</t>
  </si>
  <si>
    <t>https://github.com/moscowpython/moscowpython</t>
  </si>
  <si>
    <t>https://github.com/kamikat/moshi-jsonapi</t>
  </si>
  <si>
    <t>https://github.com/wayspurrchen/moshy</t>
  </si>
  <si>
    <t>https://github.com/koto/mosquito</t>
  </si>
  <si>
    <t>https://github.com/couchbase/moss</t>
  </si>
  <si>
    <t>https://github.com/Mostfit/mostfit</t>
  </si>
  <si>
    <t>https://github.com/johnlcox/motif</t>
  </si>
  <si>
    <t>https://github.com/austinseraphin/motion-accessibility</t>
  </si>
  <si>
    <t>https://github.com/toamitkumar/motion-plot</t>
  </si>
  <si>
    <t>https://github.com/anamba/motion-pulltorefresh</t>
  </si>
  <si>
    <t>https://github.com/rubymotion/motion-support</t>
  </si>
  <si>
    <t>https://github.com/clayallsopp/motion-toolbox.com</t>
  </si>
  <si>
    <t>https://github.com/maccman/motivation</t>
  </si>
  <si>
    <t>https://github.com/NodeTogether/motivations</t>
  </si>
  <si>
    <t>https://github.com/stickfigure/motomapia</t>
  </si>
  <si>
    <t>https://github.com/ajdavis/motor-blog</t>
  </si>
  <si>
    <t>https://github.com/thecodingmachine/mouf</t>
  </si>
  <si>
    <t>https://github.com/movabletype/movabletype</t>
  </si>
  <si>
    <t>https://github.com/xoreaxeaxeax/movfuscator</t>
  </si>
  <si>
    <t>https://github.com/timbennett/movie-barcodes</t>
  </si>
  <si>
    <t>https://github.com/creationix/movies</t>
  </si>
  <si>
    <t>https://github.com/MikeWasson/MoviesSPA</t>
  </si>
  <si>
    <t>https://github.com/sidooms/MovieTweetings</t>
  </si>
  <si>
    <t>https://github.com/sunshinejr/Moya-ModelMapper</t>
  </si>
  <si>
    <t>https://github.com/mozilla/mozbase-deprecated</t>
  </si>
  <si>
    <t>https://github.com/mozilla/moz-git-tools</t>
  </si>
  <si>
    <t>https://github.com/mozilla/mozmill</t>
  </si>
  <si>
    <t>https://github.com/mozilla/moztrap</t>
  </si>
  <si>
    <t>https://github.com/audiocogs/mp3.js</t>
  </si>
  <si>
    <t>https://github.com/yhirano/Mp3VoiceRecorderSampleForAndroid</t>
  </si>
  <si>
    <t>https://github.com/gpac/mp4box.js</t>
  </si>
  <si>
    <t>https://github.com/ludocode/mpack</t>
  </si>
  <si>
    <t>https://github.com/bubudrc/MPCoachMarks</t>
  </si>
  <si>
    <t>https://github.com/dabrahams/mpl11</t>
  </si>
  <si>
    <t>https://github.com/mpv-player/mpv-build</t>
  </si>
  <si>
    <t>https://github.com/adamw/mqperf</t>
  </si>
  <si>
    <t>https://github.com/happiestcoder/mqtt-chat</t>
  </si>
  <si>
    <t>https://github.com/lintool/Mr.LDA</t>
  </si>
  <si>
    <t>https://github.com/MrCrayfish/MrCrayfishFurnitureMod-MCPE</t>
  </si>
  <si>
    <t>https://github.com/dribnet/mrhyde</t>
  </si>
  <si>
    <t>https://github.com/MRPT/mrpt</t>
  </si>
  <si>
    <t>https://github.com/matthiaskramm/mrscake</t>
  </si>
  <si>
    <t>https://github.com/MRtrix3/mrtrix3</t>
  </si>
  <si>
    <t>https://github.com/thepowersgang/mrustc</t>
  </si>
  <si>
    <t>https://github.com/KirillOsenkov/MSBuildTools</t>
  </si>
  <si>
    <t>https://github.com/MinecraftServerControl/mscs</t>
  </si>
  <si>
    <t>https://github.com/tinylib/msgp</t>
  </si>
  <si>
    <t>https://github.com/velvia/msgpack4s</t>
  </si>
  <si>
    <t>https://github.com/msgpack/msgpack-haskell</t>
  </si>
  <si>
    <t>https://github.com/msgpack/msgpack-objectivec</t>
  </si>
  <si>
    <t>https://github.com/msgpack-rpc/msgpack-rpc</t>
  </si>
  <si>
    <t>https://github.com/stevelacy/msi-keyboard-gui</t>
  </si>
  <si>
    <t>https://github.com/bogardon/MSPullToRefreshController</t>
  </si>
  <si>
    <t>https://github.com/MerrickSapsford/MSSTabbedPageViewController</t>
  </si>
  <si>
    <t>https://github.com/pcottle/MSWorddit</t>
  </si>
  <si>
    <t>https://github.com/msysgit/msysgit.github.com</t>
  </si>
  <si>
    <t>https://github.com/mtadayz/MTADayZ</t>
  </si>
  <si>
    <t>https://github.com/chigby/mtg</t>
  </si>
  <si>
    <t>https://github.com/bgcngm/mtk-tools</t>
  </si>
  <si>
    <t>https://github.com/lazerwalker/MTLParseAdapter</t>
  </si>
  <si>
    <t>https://github.com/mysterioustrousers/MTPDF</t>
  </si>
  <si>
    <t>https://github.com/mysterioustrousers/MTPencil</t>
  </si>
  <si>
    <t>https://github.com/preble/MTRandom</t>
  </si>
  <si>
    <t>https://github.com/madsbuvi/MTY_CL</t>
  </si>
  <si>
    <t>https://github.com/godfat/muack</t>
  </si>
  <si>
    <t>https://github.com/mucommander/mucommander</t>
  </si>
  <si>
    <t>https://github.com/airhorns/muffin</t>
  </si>
  <si>
    <t>https://github.com/openai/mujoco-py</t>
  </si>
  <si>
    <t>https://github.com/ddossot/mule-in-action</t>
  </si>
  <si>
    <t>https://github.com/mulle-nat/mulle-bootstrap</t>
  </si>
  <si>
    <t>https://github.com/badunk/multer-s3</t>
  </si>
  <si>
    <t>https://github.com/benelog/multiline</t>
  </si>
  <si>
    <t>https://github.com/wenzhixin/multiple-select</t>
  </si>
  <si>
    <t>https://github.com/maxogden/multiplex</t>
  </si>
  <si>
    <t>https://github.com/rkhmelyuk/multirun</t>
  </si>
  <si>
    <t>https://github.com/lou/multi-select</t>
  </si>
  <si>
    <t>https://github.com/frequent/multiview</t>
  </si>
  <si>
    <t>https://github.com/matthieugrieger/mumbledj</t>
  </si>
  <si>
    <t>https://github.com/mbrlabs/Mundus</t>
  </si>
  <si>
    <t>https://github.com/magec/munin2graphite</t>
  </si>
  <si>
    <t>https://github.com/ytisf/muninn</t>
  </si>
  <si>
    <t>https://github.com/rwl/muntjac</t>
  </si>
  <si>
    <t>https://github.com/thecolorblue/Murray-CMS</t>
  </si>
  <si>
    <t>https://github.com/jonromero/music-as-data</t>
  </si>
  <si>
    <t>https://github.com/szastupov/musicbot</t>
  </si>
  <si>
    <t>https://github.com/pazguille/musique</t>
  </si>
  <si>
    <t>https://github.com/rcrowley/mustache.sh</t>
  </si>
  <si>
    <t>https://github.com/repeatedly/mustache-d</t>
  </si>
  <si>
    <t>https://github.com/nu7hatch/mustang</t>
  </si>
  <si>
    <t>https://github.com/megawac/MutationObserver.js</t>
  </si>
  <si>
    <t>https://github.com/inconshreveable/muxado</t>
  </si>
  <si>
    <t>https://github.com/PomepuyN/muzei-flickr</t>
  </si>
  <si>
    <t>https://github.com/extjs/mvc</t>
  </si>
  <si>
    <t>https://github.com/bizz84/MVCarouselCollectionView</t>
  </si>
  <si>
    <t>https://github.com/robinvanderknaap/MvcJqGrid</t>
  </si>
  <si>
    <t>https://github.com/mvckickstart/MvcKickstart</t>
  </si>
  <si>
    <t>https://github.com/smsohan/MvcMailer</t>
  </si>
  <si>
    <t>https://github.com/Rick-Anderson/MvcMovie5</t>
  </si>
  <si>
    <t>https://github.com/mvcss/mvcss</t>
  </si>
  <si>
    <t>https://github.com/broucz/mvu-react-form</t>
  </si>
  <si>
    <t>https://github.com/MvvmCross/MvvmCross-Samples</t>
  </si>
  <si>
    <t>https://github.com/NemoAlex/mwlwifi-bin</t>
  </si>
  <si>
    <t>https://github.com/jgraph/mxgraph</t>
  </si>
  <si>
    <t>https://github.com/precedenceguo/mx-rcnn</t>
  </si>
  <si>
    <t>https://github.com/mxunit/mxunit</t>
  </si>
  <si>
    <t>https://github.com/virtix/mxunit</t>
  </si>
  <si>
    <t>https://github.com/misheska/myface</t>
  </si>
  <si>
    <t>https://github.com/Rafase282/My-FreeCodeCamp-Code</t>
  </si>
  <si>
    <t>https://github.com/timqian/my-headline</t>
  </si>
  <si>
    <t>https://github.com/Anomareh/mynt</t>
  </si>
  <si>
    <t>https://github.com/xXKeyleXx/MyPet</t>
  </si>
  <si>
    <t>https://github.com/joncrlsn/mypfs</t>
  </si>
  <si>
    <t>https://github.com/mysamai/mysam</t>
  </si>
  <si>
    <t>https://github.com/jugglingdb/mysql-adapter</t>
  </si>
  <si>
    <t>https://github.com/swoole/mysql-async</t>
  </si>
  <si>
    <t>https://github.com/DSB/MySQLDumper</t>
  </si>
  <si>
    <t>https://github.com/winterland1989/mysql-haskell</t>
  </si>
  <si>
    <t>https://github.com/CxOrg/mysql-sync</t>
  </si>
  <si>
    <t>https://github.com/jamesmontemagno/MyWeather.Forms</t>
  </si>
  <si>
    <t>https://github.com/m1entus/MZAppearance</t>
  </si>
  <si>
    <t>https://github.com/mzeeshanid/MZCroppableView</t>
  </si>
  <si>
    <t>https://github.com/linkedin/naarad</t>
  </si>
  <si>
    <t>https://github.com/tehmaze/nagios-cli</t>
  </si>
  <si>
    <t>https://github.com/garralab/NailThumb</t>
  </si>
  <si>
    <t>https://github.com/damianh/NancySignalrOwin</t>
  </si>
  <si>
    <t>https://github.com/ezmobius/nanite</t>
  </si>
  <si>
    <t>https://github.com/bulldog2011/nano</t>
  </si>
  <si>
    <t>https://github.com/mrrooijen/nanoc-heroku</t>
  </si>
  <si>
    <t>https://github.com/Kris-B/nanoGALLERY</t>
  </si>
  <si>
    <t>https://github.com/lizadaly/nanogenmo2014</t>
  </si>
  <si>
    <t>https://github.com/shibukawa/nanogui-go</t>
  </si>
  <si>
    <t>https://github.com/nanomsg/nanomsg</t>
  </si>
  <si>
    <t>https://github.com/tomersh/NanoProfiler</t>
  </si>
  <si>
    <t>https://github.com/nanorc/nanorc</t>
  </si>
  <si>
    <t>https://github.com/jamesflorentino/nanoScrollerJS</t>
  </si>
  <si>
    <t>https://github.com/naofode/naofo.de</t>
  </si>
  <si>
    <t>https://github.com/kimmobrunfeldt/nap</t>
  </si>
  <si>
    <t>https://github.com/deltaluca/nape</t>
  </si>
  <si>
    <t>https://github.com/jmcvetta/napping</t>
  </si>
  <si>
    <t>https://github.com/tim-group/narrative</t>
  </si>
  <si>
    <t>https://github.com/pkoscierzynski/NativeAPNService</t>
  </si>
  <si>
    <t>https://github.com/wildhaber/nativeDroid2</t>
  </si>
  <si>
    <t>https://github.com/bgrins/nativesortable</t>
  </si>
  <si>
    <t>https://github.com/gangeli/NaturalLI</t>
  </si>
  <si>
    <t>https://github.com/firmread/natureOFcode</t>
  </si>
  <si>
    <t>https://github.com/kevinzhow/NaughtyImageView</t>
  </si>
  <si>
    <t>https://github.com/Dahnark/Navigation-Drawer-Android-Design-Support-Library</t>
  </si>
  <si>
    <t>https://github.com/balaji-k13/Navigation-drawer-page-sliding-tab-strip</t>
  </si>
  <si>
    <t>https://github.com/rudsonlive/NavigationDrawerViewPage-MaterialDesign</t>
  </si>
  <si>
    <t>https://github.com/iSapozhnik/NavigationMenu</t>
  </si>
  <si>
    <t>https://github.com/nbs-system/naxsi</t>
  </si>
  <si>
    <t>https://github.com/nickb1080/nba</t>
  </si>
  <si>
    <t>https://github.com/rajshah4/NBA_SportVu</t>
  </si>
  <si>
    <t>https://github.com/savvastj/nbashots</t>
  </si>
  <si>
    <t>https://github.com/joelmartinez_nBayes/nbayes</t>
  </si>
  <si>
    <t>https://github.com/oasic_nbayes/nBayes</t>
  </si>
  <si>
    <t>https://github.com/nbehave/NBehave</t>
  </si>
  <si>
    <t>https://github.com/northern-bites/nbites</t>
  </si>
  <si>
    <t>https://github.com/esbencarlsen/NCrawler</t>
  </si>
  <si>
    <t>https://github.com/jdereg/n-cube</t>
  </si>
  <si>
    <t>https://github.com/kennethlynne/ndcvideos.com</t>
  </si>
  <si>
    <t>https://github.com/qedus/nds</t>
  </si>
  <si>
    <t>https://github.com/groupon/ndu</t>
  </si>
  <si>
    <t>https://github.com/Hardmath123/nearley</t>
  </si>
  <si>
    <t>https://github.com/renstrom/NeavUI</t>
  </si>
  <si>
    <t>https://github.com/Necrobot-Private/NecroBot</t>
  </si>
  <si>
    <t>https://github.com/NecronomiconCoding/NecroBot</t>
  </si>
  <si>
    <t>https://github.com/andrewmunsell/needlepoint</t>
  </si>
  <si>
    <t>https://github.com/liske/needrestart</t>
  </si>
  <si>
    <t>https://github.com/ivpusic/neo</t>
  </si>
  <si>
    <t>https://github.com/SepiaGroup/Neo4jRestNet</t>
  </si>
  <si>
    <t>https://github.com/graphaware/neo4j-timetree</t>
  </si>
  <si>
    <t>https://github.com/riebschlager/neobrush</t>
  </si>
  <si>
    <t>https://github.com/Vinelab/NeoEloquent</t>
  </si>
  <si>
    <t>https://github.com/robinedwards/neomodel</t>
  </si>
  <si>
    <t>https://github.com/rustbridge/neon</t>
  </si>
  <si>
    <t>https://github.com/DDMAL/Neon.js</t>
  </si>
  <si>
    <t>https://github.com/222464/NeoRL</t>
  </si>
  <si>
    <t>https://github.com/drxzcl/neppielight</t>
  </si>
  <si>
    <t>https://github.com/monikkinom/ner-lstm</t>
  </si>
  <si>
    <t>https://github.com/airbnb/nerve</t>
  </si>
  <si>
    <t>https://github.com/elliotritchie_NES/nes</t>
  </si>
  <si>
    <t>https://github.com/fogleman_nes/NES</t>
  </si>
  <si>
    <t>https://github.com/tenable/nessrest</t>
  </si>
  <si>
    <t>https://github.com/soveran/nest</t>
  </si>
  <si>
    <t>https://github.com/suprb/Nested</t>
  </si>
  <si>
    <t>https://github.com/ishratkhan/NestedTimeLineRecyclerView</t>
  </si>
  <si>
    <t>https://github.com/DanielSlater/Net2Net</t>
  </si>
  <si>
    <t>https://github.com/drkjam/netaddr</t>
  </si>
  <si>
    <t>https://github.com/hrbrmstr/netintel</t>
  </si>
  <si>
    <t>https://github.com/contiv/netplugin</t>
  </si>
  <si>
    <t>https://github.com/MWDelaney/Netrunner-Icon-Font</t>
  </si>
  <si>
    <t>https://github.com/paiden/Nett</t>
  </si>
  <si>
    <t>https://github.com/Atmosphere/nettosphere</t>
  </si>
  <si>
    <t>https://github.com/semifor/Net-Twitter</t>
  </si>
  <si>
    <t>https://github.com/sinetja/netty-router</t>
  </si>
  <si>
    <t>https://github.com/netty/netty-tcnative</t>
  </si>
  <si>
    <t>https://github.com/Youx/network-canvas</t>
  </si>
  <si>
    <t>https://github.com/tib/networking-for-osx-ios-tvos</t>
  </si>
  <si>
    <t>https://github.com/PDDStudio/NetworkUtils</t>
  </si>
  <si>
    <t>https://github.com/rrennick/network-wide-menu</t>
  </si>
  <si>
    <t>https://github.com/pavelgonchar/neural-art-mini</t>
  </si>
  <si>
    <t>https://github.com/woodrush/neural-art-tf</t>
  </si>
  <si>
    <t>https://github.com/IssamLaradji/NeuralNetworks</t>
  </si>
  <si>
    <t>https://github.com/j2kun/neural-networks</t>
  </si>
  <si>
    <t>https://github.com/carpedm20/neural-summary-tensorflow</t>
  </si>
  <si>
    <t>https://github.com/zueve/neurolab</t>
  </si>
  <si>
    <t>https://github.com/Bronsa/neurotic</t>
  </si>
  <si>
    <t>https://github.com/emersion/neutron</t>
  </si>
  <si>
    <t>https://github.com/openstack/neutron-fwaas</t>
  </si>
  <si>
    <t>https://github.com/build-canaries/nevergreen</t>
  </si>
  <si>
    <t>https://github.com/insin/newforms</t>
  </si>
  <si>
    <t>https://github.com/insin/newforms-bootstrap</t>
  </si>
  <si>
    <t>https://github.com/kosh04/newlisp</t>
  </si>
  <si>
    <t>https://github.com/stackmob/newman</t>
  </si>
  <si>
    <t>https://github.com/neeckeloo/NewRelic</t>
  </si>
  <si>
    <t>https://github.com/s12v/newrelic-elasticsearch</t>
  </si>
  <si>
    <t>https://github.com/xinminlabs/newrelic-grape</t>
  </si>
  <si>
    <t>https://github.com/akramer/NextAction</t>
  </si>
  <si>
    <t>https://github.com/muukii/NextGrowingTextView</t>
  </si>
  <si>
    <t>https://github.com/medikoo/next-tick</t>
  </si>
  <si>
    <t>https://github.com/nfcpy/nfcpy</t>
  </si>
  <si>
    <t>https://github.com/nfs-ganesha/nfs-ganesha</t>
  </si>
  <si>
    <t>https://github.com/phdeniel/nfs-ganesha</t>
  </si>
  <si>
    <t>https://github.com/datatypevoid/ng2-mean-webpack</t>
  </si>
  <si>
    <t>https://github.com/pleerock/ng2-modal</t>
  </si>
  <si>
    <t>https://github.com/pleerock/ng2-tooltip</t>
  </si>
  <si>
    <t>https://github.com/marmelab/ng-admin-postgrest</t>
  </si>
  <si>
    <t>https://github.com/adjohnson916/ng-click-select</t>
  </si>
  <si>
    <t>https://github.com/johnpapa/ng-demos</t>
  </si>
  <si>
    <t>https://github.com/AlmogBaku/ngFacebook</t>
  </si>
  <si>
    <t>https://github.com/goodeggs/ng-focus-on</t>
  </si>
  <si>
    <t>https://github.com/lebinh/nginx-conf</t>
  </si>
  <si>
    <t>https://github.com/nginxinc/NGINX-Demos</t>
  </si>
  <si>
    <t>https://github.com/bringhurst/nginx-mod-auth-kerb</t>
  </si>
  <si>
    <t>https://github.com/arut/nginx-rtmp-module</t>
  </si>
  <si>
    <t>https://github.com/lovette/nginx-tools</t>
  </si>
  <si>
    <t>https://github.com/GUI/nginx-upstream-dynamic-servers</t>
  </si>
  <si>
    <t>https://github.com/nginxinc/nginx-wiki</t>
  </si>
  <si>
    <t>https://github.com/Franklin89/NGitLab</t>
  </si>
  <si>
    <t>https://github.com/afklm/ng-lazy-image</t>
  </si>
  <si>
    <t>https://github.com/rockabox/ng-lodash</t>
  </si>
  <si>
    <t>https://github.com/jasonm/ngmin-rails</t>
  </si>
  <si>
    <t>https://github.com/ShoppinPal/ng-mobile-menu</t>
  </si>
  <si>
    <t>https://github.com/ngOfficeUIFabric/ng-officeuifabric</t>
  </si>
  <si>
    <t>https://github.com/akrennmair/ng-pdfviewer</t>
  </si>
  <si>
    <t>https://github.com/xrd/ng-rails-csrf</t>
  </si>
  <si>
    <t>https://github.com/anvaka/ngraph</t>
  </si>
  <si>
    <t>https://github.com/vladotesanovic/ngSemantic</t>
  </si>
  <si>
    <t>https://github.com/d-oliveros/ngSmoothScroll</t>
  </si>
  <si>
    <t>https://github.com/chrisenytc/ng-socket</t>
  </si>
  <si>
    <t>https://github.com/a5hik/ng-sortable</t>
  </si>
  <si>
    <t>https://github.com/gsklee/ngStorage</t>
  </si>
  <si>
    <t>https://github.com/oitozero/ngSweetAlert</t>
  </si>
  <si>
    <t>https://github.com/varyoo/ngTagEditor</t>
  </si>
  <si>
    <t>https://github.com/bnoordhuis/ngx_http_auth_cas_module</t>
  </si>
  <si>
    <t>https://github.com/blambeau/nib.js</t>
  </si>
  <si>
    <t>https://github.com/lanyj189/nicehair</t>
  </si>
  <si>
    <t>https://github.com/forty-two/NightCycle</t>
  </si>
  <si>
    <t>https://github.com/lambtron/nightmare-linkedin</t>
  </si>
  <si>
    <t>https://github.com/Swizec/nightowls</t>
  </si>
  <si>
    <t>https://github.com/odino/nikki</t>
  </si>
  <si>
    <t>https://github.com/nim-lang/nimble</t>
  </si>
  <si>
    <t>https://github.com/nim-lang/nimforum</t>
  </si>
  <si>
    <t>https://github.com/yglukhov/nim-sdl-template</t>
  </si>
  <si>
    <t>https://github.com/JakeWharton/NineOldAndroids</t>
  </si>
  <si>
    <t>https://github.com/ninject/Ninject</t>
  </si>
  <si>
    <t>https://github.com/GouveaHeitor/nipe</t>
  </si>
  <si>
    <t>https://github.com/karpathy/nipspreview</t>
  </si>
  <si>
    <t>https://github.com/samratashok/nishang</t>
  </si>
  <si>
    <t>https://github.com/Nitrokey/nitrokey-app</t>
  </si>
  <si>
    <t>https://github.com/gilbitron/Nivo-Gallery</t>
  </si>
  <si>
    <t>https://github.com/nicolasfauchereau/NIWA_Python_seminars</t>
  </si>
  <si>
    <t>https://github.com/Neopallium/nixio</t>
  </si>
  <si>
    <t>https://github.com/NixOS/nixos-hardware</t>
  </si>
  <si>
    <t>https://github.com/treffynnon/njsbot</t>
  </si>
  <si>
    <t>https://github.com/naokosaka/NKColorSwitch</t>
  </si>
  <si>
    <t>https://github.com/jksk/NLCoreData</t>
  </si>
  <si>
    <t>https://github.com/NLNOG/nlnog-ring</t>
  </si>
  <si>
    <t>https://github.com/jkowalski/NLog</t>
  </si>
  <si>
    <t>https://github.com/karthikncode/nlp-datasets</t>
  </si>
  <si>
    <t>https://github.com/nltk/nltk</t>
  </si>
  <si>
    <t>https://github.com/attactics/NMAPgrapher</t>
  </si>
  <si>
    <t>https://github.com/blackberry/NME</t>
  </si>
  <si>
    <t>https://github.com/Kaixhin/nninit</t>
  </si>
  <si>
    <t>https://github.com/szagoruyko/nnpack.torch</t>
  </si>
  <si>
    <t>https://github.com/Feh/nocache</t>
  </si>
  <si>
    <t>https://github.com/joeaudette/NoDb</t>
  </si>
  <si>
    <t>https://github.com/goerlang/node</t>
  </si>
  <si>
    <t>https://github.com/MiniProfiler/node</t>
  </si>
  <si>
    <t>https://github.com/dreamerslab/node.extend</t>
  </si>
  <si>
    <t>https://github.com/0xfeedface/node_raptor</t>
  </si>
  <si>
    <t>https://github.com/ro-ka/node-500px</t>
  </si>
  <si>
    <t>https://github.com/kof/node-ams</t>
  </si>
  <si>
    <t>https://github.com/sandeepmistry/node-ancs</t>
  </si>
  <si>
    <t>https://github.com/dmcquay/node-apac</t>
  </si>
  <si>
    <t>https://github.com/hybridgroup/node-bebop</t>
  </si>
  <si>
    <t>https://github.com/joepie91/node-bhttp</t>
  </si>
  <si>
    <t>https://github.com/GoogleChrome/node-big-rig</t>
  </si>
  <si>
    <t>https://github.com/louischatriot/node-binary-search-tree</t>
  </si>
  <si>
    <t>https://github.com/bitcoinjs/node-bitcoin-explorer</t>
  </si>
  <si>
    <t>https://github.com/substack/node-browserify</t>
  </si>
  <si>
    <t>https://github.com/pskupinski/node-btc-e</t>
  </si>
  <si>
    <t>https://github.com/substack/node-bufferlist</t>
  </si>
  <si>
    <t>https://github.com/felixge/node-buffy</t>
  </si>
  <si>
    <t>https://github.com/bigbinary/node-chat-in-steps</t>
  </si>
  <si>
    <t>https://github.com/nathggns/node-compass</t>
  </si>
  <si>
    <t>https://github.com/bda-research/node-crawler</t>
  </si>
  <si>
    <t>https://github.com/joshuaferrara/node-csgo</t>
  </si>
  <si>
    <t>https://github.com/voodootikigod/node-csv</t>
  </si>
  <si>
    <t>https://github.com/jiangmiao/node-curl</t>
  </si>
  <si>
    <t>https://github.com/trentm/node-dashdash</t>
  </si>
  <si>
    <t>https://github.com/jpravetz/node-datatable</t>
  </si>
  <si>
    <t>https://github.com/mariano/node-db-mysql</t>
  </si>
  <si>
    <t>https://github.com/nodesocket/node-dedup</t>
  </si>
  <si>
    <t>https://github.com/znerol/node-delta</t>
  </si>
  <si>
    <t>https://github.com/ethereumjs/node-devp2p</t>
  </si>
  <si>
    <t>https://github.com/flyingsparx/NodeDirectUploader</t>
  </si>
  <si>
    <t>https://github.com/jussi-kalliokoski/node-dsp</t>
  </si>
  <si>
    <t>https://github.com/QuickenLoans/node-easyxml</t>
  </si>
  <si>
    <t>https://github.com/substack/node-editor</t>
  </si>
  <si>
    <t>https://github.com/TooTallNate/node-elf-logger</t>
  </si>
  <si>
    <t>https://github.com/eliOcs/node-envy</t>
  </si>
  <si>
    <t>https://github.com/englercj/node-esl</t>
  </si>
  <si>
    <t>https://github.com/jeremyfa/node-exec-sync</t>
  </si>
  <si>
    <t>https://github.com/substack/node-falafel</t>
  </si>
  <si>
    <t>https://github.com/samcday/node-fastcgi-stream</t>
  </si>
  <si>
    <t>https://github.com/tjfontaine/node-ffi-generate</t>
  </si>
  <si>
    <t>https://github.com/efeiefei/node-file-manager</t>
  </si>
  <si>
    <t>https://github.com/jprichardson/node-fs-extra</t>
  </si>
  <si>
    <t>https://github.com/mscdex/node-ftp</t>
  </si>
  <si>
    <t>https://github.com/jacobp100/node-gcm-ccs</t>
  </si>
  <si>
    <t>https://github.com/bluesmoon/node-geoip</t>
  </si>
  <si>
    <t>https://github.com/gagle/node-gfm</t>
  </si>
  <si>
    <t>https://github.com/nlf/node-github-hook</t>
  </si>
  <si>
    <t>https://github.com/libgit2/node-gitteh</t>
  </si>
  <si>
    <t>https://github.com/TooTallNate/node-gitweb</t>
  </si>
  <si>
    <t>https://github.com/mikeseven/node-glfw</t>
  </si>
  <si>
    <t>https://github.com/jprichardson/node-google</t>
  </si>
  <si>
    <t>https://github.com/moshen/node-googlemaps</t>
  </si>
  <si>
    <t>https://github.com/jpowers/node-google-places</t>
  </si>
  <si>
    <t>https://github.com/felixge/node-graphite</t>
  </si>
  <si>
    <t>https://github.com/nicjansma/node-handlebars-precompiler</t>
  </si>
  <si>
    <t>https://github.com/wdavidw/node-hbase</t>
  </si>
  <si>
    <t>https://github.com/ekryski/node-hl7</t>
  </si>
  <si>
    <t>https://github.com/SamDecrock/node-httpreq</t>
  </si>
  <si>
    <t>https://github.com/wdavidw/node-http-status</t>
  </si>
  <si>
    <t>https://github.com/papandreou/node-inkscape</t>
  </si>
  <si>
    <t>https://github.com/alexyoung/nodeinpractice</t>
  </si>
  <si>
    <t>https://github.com/keybase/node-installer</t>
  </si>
  <si>
    <t>https://github.com/martynsmith/node-irc</t>
  </si>
  <si>
    <t>https://github.com/substack/node-isaacs</t>
  </si>
  <si>
    <t>https://github.com/stoprocent/node-itunesconnect</t>
  </si>
  <si>
    <t>https://github.com/unclechu/node-jack-connector</t>
  </si>
  <si>
    <t>https://github.com/substack/node-jadeify</t>
  </si>
  <si>
    <t>https://github.com/pipobscure/NodeJS-AsteriskManager</t>
  </si>
  <si>
    <t>https://github.com/shimondoodkin/nodejs-autorestart</t>
  </si>
  <si>
    <t>https://github.com/onepiecejs/nodejs-cantas</t>
  </si>
  <si>
    <t>https://github.com/indexzero/nodejs-intro</t>
  </si>
  <si>
    <t>https://github.com/adamlundrigan/nodejs-logreplay</t>
  </si>
  <si>
    <t>https://github.com/jcreigno/nodejs-mail-notifier</t>
  </si>
  <si>
    <t>https://github.com/aldipower/nodejs-recaptcha</t>
  </si>
  <si>
    <t>https://github.com/jmhdez/Nodejs-Sample</t>
  </si>
  <si>
    <t>https://github.com/dionjwa/nodejs-std</t>
  </si>
  <si>
    <t>https://github.com/moklick/nodejs-stuff</t>
  </si>
  <si>
    <t>https://github.com/marcuswestin/node-kafka</t>
  </si>
  <si>
    <t>https://github.com/fent/node-kat</t>
  </si>
  <si>
    <t>https://github.com/weaver/node-kyoto</t>
  </si>
  <si>
    <t>https://github.com/tjfontaine/node-libclang</t>
  </si>
  <si>
    <t>https://github.com/jeresig/nodelist</t>
  </si>
  <si>
    <t>https://github.com/rowoot/node-live-reload</t>
  </si>
  <si>
    <t>https://github.com/brettlangdon/NodeLua</t>
  </si>
  <si>
    <t>https://github.com/JamesEggers1/node-luhn</t>
  </si>
  <si>
    <t>https://github.com/substack/node-marx</t>
  </si>
  <si>
    <t>https://github.com/runk/node-maxmind</t>
  </si>
  <si>
    <t>https://github.com/xissy/node-mecab-ffi</t>
  </si>
  <si>
    <t>https://github.com/deoxxa/node-mediainfo</t>
  </si>
  <si>
    <t>https://github.com/rsandor/node-migrate</t>
  </si>
  <si>
    <t>https://github.com/yaacov/node-modbus-serial</t>
  </si>
  <si>
    <t>https://github.com/TooTallNate/node-modbus-stack</t>
  </si>
  <si>
    <t>https://github.com/toymachiner62/node-mongo-seeds</t>
  </si>
  <si>
    <t>https://github.com/bryanburgers/node-mustache-express</t>
  </si>
  <si>
    <t>https://github.com/masuidrive/node-mysql</t>
  </si>
  <si>
    <t>https://github.com/gutomaia/nodeNES</t>
  </si>
  <si>
    <t>https://github.com/madhums/node-notifier</t>
  </si>
  <si>
    <t>https://github.com/olalonde/node-notify</t>
  </si>
  <si>
    <t>https://github.com/pgte/node-openni</t>
  </si>
  <si>
    <t>https://github.com/yuanyan/node-optimage</t>
  </si>
  <si>
    <t>https://github.com/VarnaLab/node-organic</t>
  </si>
  <si>
    <t>https://github.com/lfortin/node-os-monitor</t>
  </si>
  <si>
    <t>https://github.com/rchipka/node-osmosis</t>
  </si>
  <si>
    <t>https://github.com/gorillatron/node-pad</t>
  </si>
  <si>
    <t>https://github.com/wdavidw/node-pad</t>
  </si>
  <si>
    <t>https://github.com/pgte/node-patterns-code</t>
  </si>
  <si>
    <t>https://github.com/jviereck/node-pdfreader</t>
  </si>
  <si>
    <t>https://github.com/creationix/node-persistence</t>
  </si>
  <si>
    <t>https://github.com/seriousManual/node-piglow</t>
  </si>
  <si>
    <t>https://github.com/danielzzz/node-ping</t>
  </si>
  <si>
    <t>https://github.com/jbueza/node-pokemon</t>
  </si>
  <si>
    <t>https://github.com/kubernetes/node-problem-detector</t>
  </si>
  <si>
    <t>https://github.com/cowboy/node-prolog</t>
  </si>
  <si>
    <t>https://github.com/epeli/node-promisepipe</t>
  </si>
  <si>
    <t>https://github.com/substack/node-prompter</t>
  </si>
  <si>
    <t>https://github.com/heavyco/node-qr</t>
  </si>
  <si>
    <t>https://github.com/soldair/node-qrcode</t>
  </si>
  <si>
    <t>https://github.com/tj/node-querystring</t>
  </si>
  <si>
    <t>https://github.com/bndr/node-read</t>
  </si>
  <si>
    <t>https://github.com/node-red/node-red</t>
  </si>
  <si>
    <t>https://github.com/wankdanker/node-redis-jsonify</t>
  </si>
  <si>
    <t>https://github.com/IndigoUnited/node-request-progress</t>
  </si>
  <si>
    <t>https://github.com/troygoode/node-require-directory</t>
  </si>
  <si>
    <t>https://github.com/skx/node-reverse-proxy.js</t>
  </si>
  <si>
    <t>https://github.com/creationix/node-router</t>
  </si>
  <si>
    <t>https://github.com/tk120404/node-rssparser</t>
  </si>
  <si>
    <t>https://github.com/technoweenie/node-scoped-http-client</t>
  </si>
  <si>
    <t>https://github.com/martinrue/node-sentiment</t>
  </si>
  <si>
    <t>https://github.com/mgutz/node-settings</t>
  </si>
  <si>
    <t>https://github.com/xxorax/node-shell-escape</t>
  </si>
  <si>
    <t>https://github.com/davidcoallier/node-simplewhois</t>
  </si>
  <si>
    <t>https://github.com/nadavbar/node-spotify-webhelper</t>
  </si>
  <si>
    <t>https://github.com/substack/node-ssh</t>
  </si>
  <si>
    <t>https://github.com/mcavage/node-ssh-agent</t>
  </si>
  <si>
    <t>https://github.com/substack/node-stackedy</t>
  </si>
  <si>
    <t>https://github.com/cloudhead/node-static</t>
  </si>
  <si>
    <t>https://github.com/jwanga/node-static-http-server</t>
  </si>
  <si>
    <t>https://github.com/seishun/node-steam</t>
  </si>
  <si>
    <t>https://github.com/Alex7Kom/node-steam-tradeoffers</t>
  </si>
  <si>
    <t>https://github.com/nodester/nodester-installer</t>
  </si>
  <si>
    <t>https://github.com/fent/node-streamify</t>
  </si>
  <si>
    <t>https://github.com/fent/node-streamspeed</t>
  </si>
  <si>
    <t>https://github.com/ryan-roemer/node-sunny</t>
  </si>
  <si>
    <t>https://github.com/ybogdanov/node-sync</t>
  </si>
  <si>
    <t>https://github.com/yannickcr/node-synology</t>
  </si>
  <si>
    <t>https://github.com/tapjs/node-tap</t>
  </si>
  <si>
    <t>https://github.com/tj/node-term-list</t>
  </si>
  <si>
    <t>https://github.com/nulltask/node-three.js</t>
  </si>
  <si>
    <t>https://github.com/yi/node-ticket-manager</t>
  </si>
  <si>
    <t>https://github.com/rurseekatze/node-tileserver</t>
  </si>
  <si>
    <t>https://github.com/andrewrk/node-tmx-parser</t>
  </si>
  <si>
    <t>https://github.com/meritt/node-tumblr</t>
  </si>
  <si>
    <t>https://github.com/koichik/node-tunnel</t>
  </si>
  <si>
    <t>https://github.com/yssk22/node-twbot</t>
  </si>
  <si>
    <t>https://github.com/istrategylabs/node-twitter</t>
  </si>
  <si>
    <t>https://github.com/Sannis/node-ubjson</t>
  </si>
  <si>
    <t>https://github.com/Swizec/node-unshortener</t>
  </si>
  <si>
    <t>https://github.com/carlos8f/node-upstarter</t>
  </si>
  <si>
    <t>https://github.com/bellbind/node-v4l2camera</t>
  </si>
  <si>
    <t>https://github.com/Vizzuality/node-varnish</t>
  </si>
  <si>
    <t>https://github.com/soldair/node-walkdir</t>
  </si>
  <si>
    <t>https://github.com/kumavis/node-warrior</t>
  </si>
  <si>
    <t>https://github.com/jorritd/node-watch</t>
  </si>
  <si>
    <t>https://github.com/creationix/node-web</t>
  </si>
  <si>
    <t>https://github.com/scotch-io/node-web-scraper</t>
  </si>
  <si>
    <t>https://github.com/makoto/node-websocket-activity-monitor</t>
  </si>
  <si>
    <t>https://github.com/vngrs/node-web-template</t>
  </si>
  <si>
    <t>https://github.com/sidorares/node-wrk</t>
  </si>
  <si>
    <t>https://github.com/subtleGradient/node-ws-multi-proxy</t>
  </si>
  <si>
    <t>https://github.com/pfleidi/node-wwwdude</t>
  </si>
  <si>
    <t>https://github.com/andrew/node-xbox-controller</t>
  </si>
  <si>
    <t>https://github.com/DataGarage/node-xls-json</t>
  </si>
  <si>
    <t>https://github.com/Inist-CNRS/node-xml2json-command</t>
  </si>
  <si>
    <t>https://github.com/node-xmpp/node-xmpp</t>
  </si>
  <si>
    <t>https://github.com/dhruvbird/node-xmpp-bosh</t>
  </si>
  <si>
    <t>https://github.com/nodize/nodizecms</t>
  </si>
  <si>
    <t>https://github.com/nodyn/nodyn</t>
  </si>
  <si>
    <t>https://github.com/cnlohr/noeuclid</t>
  </si>
  <si>
    <t>https://github.com/joshbuddy/noexec</t>
  </si>
  <si>
    <t>https://github.com/davidjamesstone/noide</t>
  </si>
  <si>
    <t>https://github.com/flynn/noise</t>
  </si>
  <si>
    <t>https://github.com/lucaong/noiseGen</t>
  </si>
  <si>
    <t>https://github.com/ysmood/nokit</t>
  </si>
  <si>
    <t>https://github.com/rubys/nokogumbo</t>
  </si>
  <si>
    <t>https://github.com/sashaafm/nomad</t>
  </si>
  <si>
    <t>https://github.com/iverberk/nomad-ui</t>
  </si>
  <si>
    <t>https://github.com/nomemo/Nomemo-Wireframe-Kit</t>
  </si>
  <si>
    <t>https://github.com/Tibfib/NomNomNom-for-Google-Reader</t>
  </si>
  <si>
    <t>https://github.com/VSadov/NonBlocking</t>
  </si>
  <si>
    <t>https://github.com/alexspeller/non-stupid-digest-assets</t>
  </si>
  <si>
    <t>https://github.com/analogdevicesinc/no-OS</t>
  </si>
  <si>
    <t>https://github.com/substack/norcal</t>
  </si>
  <si>
    <t>https://github.com/normalize/normalize.github.io</t>
  </si>
  <si>
    <t>https://github.com/hail2u/normalize.scss</t>
  </si>
  <si>
    <t>https://github.com/Trii/NoseGAE</t>
  </si>
  <si>
    <t>https://github.com/namelessjon/notable</t>
  </si>
  <si>
    <t>https://github.com/chai2010/notepadplus-go</t>
  </si>
  <si>
    <t>https://github.com/ChALkeR/notes</t>
  </si>
  <si>
    <t>https://github.com/ipfs/notes</t>
  </si>
  <si>
    <t>https://github.com/yihongyuelan/NotificationListenerServiceDemo</t>
  </si>
  <si>
    <t>https://github.com/kpbird/NotificationListenerService-Example</t>
  </si>
  <si>
    <t>https://github.com/fnando/notifier</t>
  </si>
  <si>
    <t>https://github.com/notifo/Notifo-API-Libraries</t>
  </si>
  <si>
    <t>https://github.com/jugyo/notify</t>
  </si>
  <si>
    <t>https://github.com/rjeczalik/notify</t>
  </si>
  <si>
    <t>https://github.com/andyatkinson/notify-me</t>
  </si>
  <si>
    <t>https://github.com/noty/noty-rails</t>
  </si>
  <si>
    <t>https://github.com/n1k0/npAssetsOptimizerPlugin</t>
  </si>
  <si>
    <t>https://github.com/npgsql/Npgsql.EntityFrameworkCore.PostgreSQL</t>
  </si>
  <si>
    <t>https://github.com/juliangruber/npm-diff</t>
  </si>
  <si>
    <t>https://github.com/bestander/npm-git-lock</t>
  </si>
  <si>
    <t>https://github.com/q-nick/npm-gui</t>
  </si>
  <si>
    <t>https://github.com/zeke/npm-hub</t>
  </si>
  <si>
    <t>https://github.com/AlexCline/npm-install-missing</t>
  </si>
  <si>
    <t>https://github.com/mozilla/npm-lockdown</t>
  </si>
  <si>
    <t>https://github.com/Manak/npm-programmatic</t>
  </si>
  <si>
    <t>https://github.com/sindresorhus/npm-run-path</t>
  </si>
  <si>
    <t>https://github.com/npms-io/npms-api</t>
  </si>
  <si>
    <t>https://github.com/zaach/npm-seal</t>
  </si>
  <si>
    <t>https://github.com/plaid/npmserve</t>
  </si>
  <si>
    <t>https://github.com/npm/npm-tips</t>
  </si>
  <si>
    <t>https://github.com/nestorpopko/NPPinCodeField</t>
  </si>
  <si>
    <t>https://github.com/phdesign/NppToolBucket</t>
  </si>
  <si>
    <t>https://github.com/Pablissimo/nrconfig</t>
  </si>
  <si>
    <t>https://github.com/RedBearLab/nRF51822-Arduino</t>
  </si>
  <si>
    <t>https://github.com/NachoSoto/NSBKeyframeAnimation</t>
  </si>
  <si>
    <t>https://github.com/mweststrate/nscript</t>
  </si>
  <si>
    <t>https://github.com/siuying/NSData-MD5</t>
  </si>
  <si>
    <t>https://github.com/allenhsu/NSDictionary-NilSafe</t>
  </si>
  <si>
    <t>https://github.com/fpillet/NSLogger</t>
  </si>
  <si>
    <t>https://github.com/dudleycarr/nsqjs</t>
  </si>
  <si>
    <t>https://github.com/NachoSoto/NSSidebarController</t>
  </si>
  <si>
    <t>https://github.com/jivadevoe/NSTimer-Blocks</t>
  </si>
  <si>
    <t>https://github.com/dschep/ntfy</t>
  </si>
  <si>
    <t>https://github.com/sidorares/ntk</t>
  </si>
  <si>
    <t>https://github.com/takuma104/ntlniph</t>
  </si>
  <si>
    <t>https://github.com/chef-cookbooks/ntp</t>
  </si>
  <si>
    <t>https://github.com/limifly/ntpserver</t>
  </si>
  <si>
    <t>https://github.com/nubank/NUAnimationKit</t>
  </si>
  <si>
    <t>https://github.com/AlloyTeam/Nuclear</t>
  </si>
  <si>
    <t>https://github.com/davidfowl/NuGetPowerTools</t>
  </si>
  <si>
    <t>https://github.com/xoofx/NUglify</t>
  </si>
  <si>
    <t>https://github.com/needim/numbars</t>
  </si>
  <si>
    <t>https://github.com/numbas/Numbas</t>
  </si>
  <si>
    <t>https://github.com/bridger/NumberPad</t>
  </si>
  <si>
    <t>https://github.com/spillai/numpy-opencv-converter</t>
  </si>
  <si>
    <t>https://github.com/nunit/nunit</t>
  </si>
  <si>
    <t>https://github.com/nusmodifications/nusmods</t>
  </si>
  <si>
    <t>https://github.com/krishnasrinivas/nuttyapp</t>
  </si>
  <si>
    <t>https://github.com/lilydjwg/nvchecker</t>
  </si>
  <si>
    <t>https://github.com/tlorach/nvFX</t>
  </si>
  <si>
    <t>https://github.com/dperini/nwxforms</t>
  </si>
  <si>
    <t>https://github.com/rhysd/nyaovim-markdown-preview</t>
  </si>
  <si>
    <t>https://github.com/jbush001/NyuziProcessor</t>
  </si>
  <si>
    <t>https://github.com/theotherp/nzbhydra</t>
  </si>
  <si>
    <t>https://github.com/NZN/NZLabel</t>
  </si>
  <si>
    <t>https://github.com/acciente/oacc-core</t>
  </si>
  <si>
    <t>https://github.com/oarrabi/OALayoutAnchor</t>
  </si>
  <si>
    <t>https://github.com/WP-API/OAuth1</t>
  </si>
  <si>
    <t>https://github.com/ddo/oauth-1.0a</t>
  </si>
  <si>
    <t>https://github.com/bshaffer/oauth2-demo-php</t>
  </si>
  <si>
    <t>https://github.com/keeguon/oauth2-php</t>
  </si>
  <si>
    <t>https://github.com/authbucket/oauth2-symfony-bundle</t>
  </si>
  <si>
    <t>https://github.com/KOBA789/oauth-revenge</t>
  </si>
  <si>
    <t>https://github.com/lshepard/oauth-wrap-demo</t>
  </si>
  <si>
    <t>https://github.com/bcbrock/obc-peer</t>
  </si>
  <si>
    <t>https://github.com/vertis/objconv</t>
  </si>
  <si>
    <t>https://github.com/reidmain/Objective-C-Categories-and-Macros</t>
  </si>
  <si>
    <t>https://github.com/VerbalExpressions/ObjectiveCVerbalExpressions</t>
  </si>
  <si>
    <t>https://github.com/boundsj/ObjectiveDDP</t>
  </si>
  <si>
    <t>https://github.com/zlib/ObjectiveDropbox</t>
  </si>
  <si>
    <t>https://github.com/pmj/objective-vcdiff</t>
  </si>
  <si>
    <t>https://github.com/adriank/ObjectPath</t>
  </si>
  <si>
    <t>https://github.com/schmittjoh/object-routing</t>
  </si>
  <si>
    <t>https://github.com/bikz05/object-tracker</t>
  </si>
  <si>
    <t>https://github.com/nervoussystem/OBJExport</t>
  </si>
  <si>
    <t>https://github.com/ChrisJansson/ObjLoader</t>
  </si>
  <si>
    <t>https://github.com/nslater/oblique</t>
  </si>
  <si>
    <t>https://github.com/dominictarr/observable</t>
  </si>
  <si>
    <t>https://github.com/jhusain/observable-spec</t>
  </si>
  <si>
    <t>https://github.com/Raynos/observ-struct</t>
  </si>
  <si>
    <t>https://github.com/mfp/ocaml-leveldb</t>
  </si>
  <si>
    <t>https://github.com/m2ym/ocaml-pythonlib</t>
  </si>
  <si>
    <t>https://github.com/heidi-ann/ocaml-raft</t>
  </si>
  <si>
    <t>https://github.com/fxfactorial/ocaml-reactjs</t>
  </si>
  <si>
    <t>https://github.com/tracy-e/OCGumbo</t>
  </si>
  <si>
    <t>https://github.com/mdipierro/ocl</t>
  </si>
  <si>
    <t>https://github.com/daftspunk/oc-laravelapi-plugin</t>
  </si>
  <si>
    <t>https://github.com/ocombe/ocLazyLoad</t>
  </si>
  <si>
    <t>https://github.com/jrprice/Oclgrind</t>
  </si>
  <si>
    <t>https://github.com/tshrinivasan/OCR4wikisource</t>
  </si>
  <si>
    <t>https://github.com/antimatter15/ocrad.js</t>
  </si>
  <si>
    <t>https://github.com/jbarlow83/OCRmyPDF</t>
  </si>
  <si>
    <t>https://github.com/mtmiller/ocserv</t>
  </si>
  <si>
    <t>https://github.com/builderscon/octav</t>
  </si>
  <si>
    <t>https://github.com/myfreeweb/octohipster</t>
  </si>
  <si>
    <t>https://github.com/octohost/octohost</t>
  </si>
  <si>
    <t>https://github.com/nerdishbynature/octokit.swift</t>
  </si>
  <si>
    <t>https://github.com/m3dev/octoparts</t>
  </si>
  <si>
    <t>https://github.com/PaulStoffregen/OctoWS2811</t>
  </si>
  <si>
    <t>https://github.com/Instrument/oculus-bridge</t>
  </si>
  <si>
    <t>https://github.com/daraosn/oculus-drone</t>
  </si>
  <si>
    <t>https://github.com/BradLarson/OculusRiftSceneKit</t>
  </si>
  <si>
    <t>https://github.com/tzaeschke/ode4j</t>
  </si>
  <si>
    <t>https://github.com/clint-tseng/odkbuild</t>
  </si>
  <si>
    <t>https://github.com/Fmstrat/odm-web</t>
  </si>
  <si>
    <t>https://github.com/baumgaro/Odoo-Talend-Component</t>
  </si>
  <si>
    <t>https://github.com/amueller/odscon-2015</t>
  </si>
  <si>
    <t>https://github.com/ankor/OEGFlamingJune</t>
  </si>
  <si>
    <t>https://github.com/iamcal/oembed</t>
  </si>
  <si>
    <t>https://github.com/firmread/ofDemystified</t>
  </si>
  <si>
    <t>https://github.com/OctaForge/OF-Engine</t>
  </si>
  <si>
    <t>https://github.com/SilviaTerra/offline_map_poc</t>
  </si>
  <si>
    <t>https://github.com/open-falcon/of-release</t>
  </si>
  <si>
    <t>https://github.com/micuat/ofxActiveScan</t>
  </si>
  <si>
    <t>https://github.com/admsyn/ofxAudioUnit</t>
  </si>
  <si>
    <t>https://github.com/paulvollmer/ofxCsv</t>
  </si>
  <si>
    <t>https://github.com/braitsch/ofxDatGui</t>
  </si>
  <si>
    <t>https://github.com/danoli3/ofxiOSBoost</t>
  </si>
  <si>
    <t>https://github.com/elliotwoods/ofxKinectForWindows2</t>
  </si>
  <si>
    <t>https://github.com/memo/ofxMSAFluid</t>
  </si>
  <si>
    <t>https://github.com/gameoverhack/ofxOpenNI</t>
  </si>
  <si>
    <t>https://github.com/maxillacult/ofxPostGlitch</t>
  </si>
  <si>
    <t>https://github.com/Akira-Hayasaka/ofxPSBlend</t>
  </si>
  <si>
    <t>https://github.com/elliotwoods/ofxRay</t>
  </si>
  <si>
    <t>https://github.com/jvcleave/ofxRPiCameraVideoGrabber</t>
  </si>
  <si>
    <t>https://github.com/larsberg/ofxSSAO</t>
  </si>
  <si>
    <t>https://github.com/trentbrooks/ofxTouchGUI</t>
  </si>
  <si>
    <t>https://github.com/mozilla/oghliner</t>
  </si>
  <si>
    <t>https://github.com/brion/OGVKit</t>
  </si>
  <si>
    <t>https://github.com/ollietb/OhGoogleMapFormTypeBundle</t>
  </si>
  <si>
    <t>https://github.com/openhatch/oh-mainline</t>
  </si>
  <si>
    <t>https://github.com/sudocode/ohmy-auth</t>
  </si>
  <si>
    <t>https://github.com/zzamboni/oh-my-hammerspoon</t>
  </si>
  <si>
    <t>https://github.com/whiteinge/ok.sh</t>
  </si>
  <si>
    <t>https://github.com/BartoszMilewski/Okasaki</t>
  </si>
  <si>
    <t>https://github.com/sportngin/okcomputer</t>
  </si>
  <si>
    <t>https://github.com/IvanMalison/okcupyd</t>
  </si>
  <si>
    <t>https://github.com/okfocus/okhover</t>
  </si>
  <si>
    <t>https://github.com/simonpercic/OkLog</t>
  </si>
  <si>
    <t>https://github.com/may-day/olap</t>
  </si>
  <si>
    <t>https://github.com/bitcoin-blockexplorer/old-blockexplorer-php</t>
  </si>
  <si>
    <t>https://github.com/Bilalh/old-website-bilalh.github.com</t>
  </si>
  <si>
    <t>https://github.com/racehub/om-bootstrap</t>
  </si>
  <si>
    <t>https://github.com/intridea/omniauth-browserid</t>
  </si>
  <si>
    <t>https://github.com/intridea/omniauth-identity</t>
  </si>
  <si>
    <t>https://github.com/richardvanhook/omniauth-salesforce</t>
  </si>
  <si>
    <t>https://github.com/kennethreitz/omnijson</t>
  </si>
  <si>
    <t>https://github.com/pkp/omp</t>
  </si>
  <si>
    <t>https://github.com/b52/OMPromises</t>
  </si>
  <si>
    <t>https://github.com/dji-sdk/Onboard-SDK-ROS</t>
  </si>
  <si>
    <t>https://github.com/jonfinerty/Once</t>
  </si>
  <si>
    <t>https://github.com/alecthomas/ondir</t>
  </si>
  <si>
    <t>https://github.com/mathertel/OneButton</t>
  </si>
  <si>
    <t>https://github.com/AlanCheen/OnePiece</t>
  </si>
  <si>
    <t>https://github.com/suvash/one-time</t>
  </si>
  <si>
    <t>https://github.com/OssamaZ/One-ui-kit</t>
  </si>
  <si>
    <t>https://github.com/blei-lab/online-hdp</t>
  </si>
  <si>
    <t>https://github.com/component/onload</t>
  </si>
  <si>
    <t>https://github.com/Overv/OOGL</t>
  </si>
  <si>
    <t>https://github.com/opal/opal-todos</t>
  </si>
  <si>
    <t>https://github.com/whitequark/opam-cross-android</t>
  </si>
  <si>
    <t>https://github.com/gregmoreno/openamplify</t>
  </si>
  <si>
    <t>https://github.com/openawg/openawg</t>
  </si>
  <si>
    <t>https://github.com/mozilla/openbadger</t>
  </si>
  <si>
    <t>https://github.com/totara/openbadges</t>
  </si>
  <si>
    <t>https://github.com/openplans/openblock</t>
  </si>
  <si>
    <t>https://github.com/OpenBMP/openbmp</t>
  </si>
  <si>
    <t>https://github.com/dcurtis/open-brand</t>
  </si>
  <si>
    <t>https://github.com/opencart/opencart</t>
  </si>
  <si>
    <t>https://github.com/OpenCCG/openccg</t>
  </si>
  <si>
    <t>https://github.com/openchange/openchange</t>
  </si>
  <si>
    <t>https://github.com/facebookarchive/opencompute</t>
  </si>
  <si>
    <t>https://github.com/OpenCover/opencover</t>
  </si>
  <si>
    <t>https://github.com/bsdnoobz/opencv-code</t>
  </si>
  <si>
    <t>https://github.com/paradajz/OpenDeck</t>
  </si>
  <si>
    <t>https://github.com/ForgeRock/opendj</t>
  </si>
  <si>
    <t>https://github.com/Kailang/Open-DoVision</t>
  </si>
  <si>
    <t>https://github.com/l-ra/openeet</t>
  </si>
  <si>
    <t>https://github.com/openemr/openemr</t>
  </si>
  <si>
    <t>https://github.com/TeamDev-Ltd/OpenFaces</t>
  </si>
  <si>
    <t>https://github.com/tylerhall/OpenFeedback</t>
  </si>
  <si>
    <t>https://github.com/openfoodfoundation/openfoodnetwork</t>
  </si>
  <si>
    <t>https://github.com/danginsburg/opengles-book-samples</t>
  </si>
  <si>
    <t>https://github.com/tomdalling/opengl-series</t>
  </si>
  <si>
    <t>https://github.com/scottmac/opengraph</t>
  </si>
  <si>
    <t>https://github.com/Chicago/opengrid</t>
  </si>
  <si>
    <t>https://github.com/grablab/openhand-hardware</t>
  </si>
  <si>
    <t>https://github.com/OpenHunting/openhunt</t>
  </si>
  <si>
    <t>https://github.com/reyk/openiked</t>
  </si>
  <si>
    <t>https://github.com/JACoders/OpenJK</t>
  </si>
  <si>
    <t>https://github.com/tonihele/OpenKeeper</t>
  </si>
  <si>
    <t>https://github.com/freebsd/openlaunchd</t>
  </si>
  <si>
    <t>https://github.com/mqu/openldap</t>
  </si>
  <si>
    <t>https://github.com/pedronveloso/OpenLiveView</t>
  </si>
  <si>
    <t>https://github.com/rmorse/Open-Manager</t>
  </si>
  <si>
    <t>https://github.com/nasa/openmct</t>
  </si>
  <si>
    <t>https://github.com/aciapetti/opennlp-italian-models</t>
  </si>
  <si>
    <t>https://github.com/nequal/Openpear</t>
  </si>
  <si>
    <t>https://github.com/dryphp/openpgp.php</t>
  </si>
  <si>
    <t>https://github.com/OpenPoGo/OpenPoGoWeb</t>
  </si>
  <si>
    <t>https://github.com/jaredsburrows/open-quartz</t>
  </si>
  <si>
    <t>https://github.com/indication/OpenRedmine</t>
  </si>
  <si>
    <t>https://github.com/MITGameLab/OpenRelativity</t>
  </si>
  <si>
    <t>https://github.com/whitesock/open-replicator</t>
  </si>
  <si>
    <t>https://github.com/Pablo-Merino/OpenS3</t>
  </si>
  <si>
    <t>https://github.com/FontFaceKit/open-sans</t>
  </si>
  <si>
    <t>https://github.com/kellyegan/OpenSCAD-Arduino-Mounting-Library</t>
  </si>
  <si>
    <t>https://github.com/horndude77/open-scores</t>
  </si>
  <si>
    <t>https://github.com/erindru/openseedbox</t>
  </si>
  <si>
    <t>https://github.com/lmacken/openshift-quickstarter</t>
  </si>
  <si>
    <t>https://github.com/luosheng/OpenSim</t>
  </si>
  <si>
    <t>https://github.com/matthiasbock/OpenSkype</t>
  </si>
  <si>
    <t>https://github.com/OpenSlides/OpenSlides</t>
  </si>
  <si>
    <t>https://github.com/opensourcedesign/opensourcedesign.github.io</t>
  </si>
  <si>
    <t>https://github.com/johnpolacek/open-source-for-fame-and-fortune</t>
  </si>
  <si>
    <t>https://github.com/opensource-socialnetwork/opensource-socialnetwork</t>
  </si>
  <si>
    <t>https://github.com/AndriiGrytsenko/openssh-ldap-publickey</t>
  </si>
  <si>
    <t>https://github.com/FredericJacobs/OpenSSL-Pod</t>
  </si>
  <si>
    <t>https://github.com/jacobian-archive/openstack.compute</t>
  </si>
  <si>
    <t>https://github.com/beloglazov/openstack-centos-kvm-glusterfs</t>
  </si>
  <si>
    <t>https://github.com/openstack/openstack-chef-specs</t>
  </si>
  <si>
    <t>https://github.com/mseknibilel/OpenStack-Grizzly-Install-Guide</t>
  </si>
  <si>
    <t>https://github.com/cloudbuilders/openstack-puppet</t>
  </si>
  <si>
    <t>https://github.com/managedit/openstack-setup</t>
  </si>
  <si>
    <t>https://github.com/jpnorair/OpenTag</t>
  </si>
  <si>
    <t>https://github.com/dmfs/opentasks</t>
  </si>
  <si>
    <t>https://github.com/bsgreenb/Open-Textbooks</t>
  </si>
  <si>
    <t>https://github.com/danielnaber/openthesaurus</t>
  </si>
  <si>
    <t>https://github.com/enyo/opentip</t>
  </si>
  <si>
    <t>https://github.com/opentracing/opentracing.github.io</t>
  </si>
  <si>
    <t>https://github.com/uber-common/opentracing-go</t>
  </si>
  <si>
    <t>https://github.com/Open-Transactions/Open-Transactions</t>
  </si>
  <si>
    <t>https://github.com/OCA/OpenUpgrade</t>
  </si>
  <si>
    <t>https://github.com/rgiduthuri/openvx_tutorial</t>
  </si>
  <si>
    <t>https://github.com/EricssonResearch/openwebrtc-examples</t>
  </si>
  <si>
    <t>https://github.com/attila-lendvai/openwrt-auto-extroot</t>
  </si>
  <si>
    <t>https://github.com/nanpuyue/openwrt-extra</t>
  </si>
  <si>
    <t>https://github.com/el1n/OpenWRT-package-softether</t>
  </si>
  <si>
    <t>https://github.com/OfficeDev/Open-XML-Package-Editor-Power-Tool-for-Visual-Studio</t>
  </si>
  <si>
    <t>https://github.com/Draiken/opinio</t>
  </si>
  <si>
    <t>https://github.com/OPMDG/opm-core</t>
  </si>
  <si>
    <t>https://github.com/uscensusbureau/opportunity</t>
  </si>
  <si>
    <t>https://github.com/aws/opsworks-cookbooks</t>
  </si>
  <si>
    <t>https://github.com/OptiKey/OptiKey</t>
  </si>
  <si>
    <t>https://github.com/node-modules/optimized</t>
  </si>
  <si>
    <t>https://github.com/devinsays/options-framework-theme</t>
  </si>
  <si>
    <t>https://github.com/stevecrozz/optionshouse-api-client</t>
  </si>
  <si>
    <t>https://github.com/valendesigns/option-tree-theme</t>
  </si>
  <si>
    <t>https://github.com/afader/oqa</t>
  </si>
  <si>
    <t>https://github.com/hundredrabbits/Oquonie</t>
  </si>
  <si>
    <t>https://github.com/tim-group/orc</t>
  </si>
  <si>
    <t>https://github.com/VectorBlox/orca</t>
  </si>
  <si>
    <t>https://github.com/WildGums/Orchestra</t>
  </si>
  <si>
    <t>https://github.com/robrich/orchestrator</t>
  </si>
  <si>
    <t>https://github.com/ORCID/ORCID-Source</t>
  </si>
  <si>
    <t>https://github.com/panorama-ed/order_as_specified</t>
  </si>
  <si>
    <t>https://github.com/SpongePowered/Ore</t>
  </si>
  <si>
    <t>https://github.com/drahnr/oregano</t>
  </si>
  <si>
    <t>https://github.com/numixproject/org.numixproject.hermes</t>
  </si>
  <si>
    <t>https://github.com/ops4j/org.ops4j.pax.web</t>
  </si>
  <si>
    <t>https://github.com/ops4j/org.ops4j.pax.wicket</t>
  </si>
  <si>
    <t>https://github.com/sabof/org-bullets</t>
  </si>
  <si>
    <t>https://github.com/orientechnologies/orientjs</t>
  </si>
  <si>
    <t>https://github.com/RemiKoutcherawy/OriSim3D-Android</t>
  </si>
  <si>
    <t>https://github.com/roscopeco/ormdroid</t>
  </si>
  <si>
    <t>https://github.com/lacke/Orre-Theme-for-Ghost</t>
  </si>
  <si>
    <t>https://github.com/jroimartin/orujo</t>
  </si>
  <si>
    <t>https://github.com/floooh/oryol</t>
  </si>
  <si>
    <t>https://github.com/danslimmon/oscar</t>
  </si>
  <si>
    <t>https://github.com/Chicago/osd-building-footprints</t>
  </si>
  <si>
    <t>https://github.com/RangelReale/osin</t>
  </si>
  <si>
    <t>https://github.com/RangelReale/osincli</t>
  </si>
  <si>
    <t>https://github.com/openstack-infra/os-loganalyze</t>
  </si>
  <si>
    <t>https://github.com/pgRouting/osm2pgrouting</t>
  </si>
  <si>
    <t>https://github.com/osmlab/osmlint</t>
  </si>
  <si>
    <t>https://github.com/qedus/osmpbf</t>
  </si>
  <si>
    <t>https://github.com/beekhof/osp-ha-deploy</t>
  </si>
  <si>
    <t>https://github.com/twitter/ospriet</t>
  </si>
  <si>
    <t>https://github.com/Project-OSRM/osrm-backend</t>
  </si>
  <si>
    <t>https://github.com/twitter/ostrich</t>
  </si>
  <si>
    <t>https://github.com/oscmejia/os-utils</t>
  </si>
  <si>
    <t>https://github.com/joseph/osxautomation</t>
  </si>
  <si>
    <t>https://github.com/divio/osx-bootstrap</t>
  </si>
  <si>
    <t>https://github.com/jonasrosland/osx-bootstrap</t>
  </si>
  <si>
    <t>https://github.com/scen/osxinj</t>
  </si>
  <si>
    <t>https://github.com/wycats/osx-window-sizing</t>
  </si>
  <si>
    <t>https://github.com/ttscoff/OTask</t>
  </si>
  <si>
    <t>https://github.com/yechunxiao19/OTCover</t>
  </si>
  <si>
    <t>https://github.com/0x263b/Otherside</t>
  </si>
  <si>
    <t>https://github.com/yechunxiao19/OTPageScrollView</t>
  </si>
  <si>
    <t>https://github.com/alex/otp-cop</t>
  </si>
  <si>
    <t>https://github.com/otros-systems/otroslogviewer</t>
  </si>
  <si>
    <t>https://github.com/mattyx14/otxserver</t>
  </si>
  <si>
    <t>https://github.com/shingara/oupsnow</t>
  </si>
  <si>
    <t>https://github.com/pybee/ouroboros</t>
  </si>
  <si>
    <t>https://github.com/bglusman/Outlaw</t>
  </si>
  <si>
    <t>https://github.com/jlongster/outlet</t>
  </si>
  <si>
    <t>https://github.com/Sadler2/Ovation</t>
  </si>
  <si>
    <t>https://github.com/chthai64/overscroll-bouncy-android</t>
  </si>
  <si>
    <t>https://github.com/dodola/OverscrollScale</t>
  </si>
  <si>
    <t>https://github.com/xebialabs/overthere</t>
  </si>
  <si>
    <t>https://github.com/fastmail/overture</t>
  </si>
  <si>
    <t>https://github.com/ktmud/owa-chrome</t>
  </si>
  <si>
    <t>https://github.com/rafaelgou/owncloud-bootswatch-themes</t>
  </si>
  <si>
    <t>https://github.com/khertan/ownNotes</t>
  </si>
  <si>
    <t>https://github.com/mad5/ownstagram</t>
  </si>
  <si>
    <t>https://github.com/eugener/oxbow</t>
  </si>
  <si>
    <t>https://github.com/marsmining/ox-twbs</t>
  </si>
  <si>
    <t>https://github.com/go-ozzo/ozzo-validation</t>
  </si>
  <si>
    <t>https://github.com/square/p2</t>
  </si>
  <si>
    <t>https://github.com/ifedorenko/p2-browser</t>
  </si>
  <si>
    <t>https://github.com/naehrwert/p3ds</t>
  </si>
  <si>
    <t>https://github.com/kesor/p5-cucumber</t>
  </si>
  <si>
    <t>https://github.com/appsembler/paasbakeoff</t>
  </si>
  <si>
    <t>https://github.com/stefan-kolb/paas-profiles</t>
  </si>
  <si>
    <t>https://github.com/zeke/package-json-to-readme</t>
  </si>
  <si>
    <t>https://github.com/tsg/packetbeat-docker</t>
  </si>
  <si>
    <t>https://github.com/openstack/packstack</t>
  </si>
  <si>
    <t>https://github.com/A-limon/pacman</t>
  </si>
  <si>
    <t>https://github.com/pact-foundation/pact-specification</t>
  </si>
  <si>
    <t>https://github.com/lifning/padpyght</t>
  </si>
  <si>
    <t>https://github.com/padrino/padrino-contrib</t>
  </si>
  <si>
    <t>https://github.com/poweradminllc/PAExec</t>
  </si>
  <si>
    <t>https://github.com/jawerty/pagen</t>
  </si>
  <si>
    <t>https://github.com/louridas/pagerank</t>
  </si>
  <si>
    <t>https://github.com/IcaliaLabs/pager-api</t>
  </si>
  <si>
    <t>https://github.com/stripe-contrib/pagerbot</t>
  </si>
  <si>
    <t>https://github.com/ai/pages.js</t>
  </si>
  <si>
    <t>https://github.com/rainlab/pages-plugin</t>
  </si>
  <si>
    <t>https://github.com/joelabrahamsson/Page-Type-Builder</t>
  </si>
  <si>
    <t>https://github.com/daveismyname/pagination</t>
  </si>
  <si>
    <t>https://github.com/briankiewel/pagodabox-laravel-4</t>
  </si>
  <si>
    <t>https://github.com/eclipse/paho.mqtt.python</t>
  </si>
  <si>
    <t>https://github.com/wizardg/paintstrap</t>
  </si>
  <si>
    <t>https://github.com/edgecase/pairing-config</t>
  </si>
  <si>
    <t>https://github.com/palavatv/palava-portal</t>
  </si>
  <si>
    <t>https://github.com/jordanstephens/paleta</t>
  </si>
  <si>
    <t>https://github.com/shoya140/paletta</t>
  </si>
  <si>
    <t>https://github.com/JPMartha/Pancake</t>
  </si>
  <si>
    <t>https://github.com/UDST/pandana</t>
  </si>
  <si>
    <t>https://github.com/pydata/pandas</t>
  </si>
  <si>
    <t>https://github.com/FilterKaapi/pandex</t>
  </si>
  <si>
    <t>https://github.com/dsanson/Pandoc.tmbundle</t>
  </si>
  <si>
    <t>https://github.com/claymcleod/pandoc-academic-publication</t>
  </si>
  <si>
    <t>https://github.com/PandoCloud/pando-embedded-framework</t>
  </si>
  <si>
    <t>https://github.com/jnjosh/PandoraBoy</t>
  </si>
  <si>
    <t>https://github.com/menssen/panoramagl</t>
  </si>
  <si>
    <t>https://github.com/rii-mango/Papaya</t>
  </si>
  <si>
    <t>https://github.com/honcheng/PaperFold-for-iOS</t>
  </si>
  <si>
    <t>https://github.com/legomushroom/paperjs-scroll-sections</t>
  </si>
  <si>
    <t>https://github.com/1amageek/PaperKit</t>
  </si>
  <si>
    <t>https://github.com/grandstaish/paperparcel</t>
  </si>
  <si>
    <t>https://github.com/wecite/papers</t>
  </si>
  <si>
    <t>https://github.com/theSoenke/Paperwork-Android</t>
  </si>
  <si>
    <t>https://github.com/scalamacros/paradise</t>
  </si>
  <si>
    <t>https://github.com/bgoldman/Paraglide</t>
  </si>
  <si>
    <t>https://github.com/acoomans_Parallax/parallax</t>
  </si>
  <si>
    <t>https://github.com/thisandagain_parallax/Parallax</t>
  </si>
  <si>
    <t>https://github.com/hwthorn/parallaxify</t>
  </si>
  <si>
    <t>https://github.com/ybq/ParallaxViewPager</t>
  </si>
  <si>
    <t>https://github.com/eBay/parallec</t>
  </si>
  <si>
    <t>https://github.com/ioam/param</t>
  </si>
  <si>
    <t>https://github.com/Commit451/ParcelCheck</t>
  </si>
  <si>
    <t>https://github.com/parrot/parrot</t>
  </si>
  <si>
    <t>https://github.com/TGIO/ParseLiveQuery</t>
  </si>
  <si>
    <t>https://github.com/eladb/Parse-NSCoding</t>
  </si>
  <si>
    <t>https://github.com/pablojotaguardiola/ParseQL-Swift-To-MySQL</t>
  </si>
  <si>
    <t>https://github.com/partakein/partake</t>
  </si>
  <si>
    <t>https://github.com/Abizern/PartialTable</t>
  </si>
  <si>
    <t>https://github.com/FlexMonkey/ParticleCam</t>
  </si>
  <si>
    <t>https://github.com/Syntaf/ParticleSimulator</t>
  </si>
  <si>
    <t>https://github.com/scrawl/particleuniverse</t>
  </si>
  <si>
    <t>https://github.com/tadeuzagallo/particture</t>
  </si>
  <si>
    <t>https://github.com/OCA/partner-contact</t>
  </si>
  <si>
    <t>https://github.com/phusion/passenger-docker</t>
  </si>
  <si>
    <t>https://github.com/jaredhanson/passport-browserid</t>
  </si>
  <si>
    <t>https://github.com/carlosazaustre/passportjs-example</t>
  </si>
  <si>
    <t>https://github.com/mjhea0/passport-local-express4</t>
  </si>
  <si>
    <t>https://github.com/johnkernke/passport-twitchtv</t>
  </si>
  <si>
    <t>https://github.com/liangyali/passport-wechat</t>
  </si>
  <si>
    <t>https://github.com/JoelBesada/pasteboard</t>
  </si>
  <si>
    <t>https://github.com/9b/pastycake</t>
  </si>
  <si>
    <t>https://github.com/mariotaku/PatchLib</t>
  </si>
  <si>
    <t>https://github.com/jlord/patchwork</t>
  </si>
  <si>
    <t>https://github.com/chaijs/pathval</t>
  </si>
  <si>
    <t>https://github.com/C2FO/patio</t>
  </si>
  <si>
    <t>https://github.com/buseca/patternbolt</t>
  </si>
  <si>
    <t>https://github.com/Suor/patterns</t>
  </si>
  <si>
    <t>https://github.com/thestinger/paxd</t>
  </si>
  <si>
    <t>https://github.com/PaycoinFoundation/paycoin</t>
  </si>
  <si>
    <t>https://github.com/matthewfitz/PaymentGatewayBundle</t>
  </si>
  <si>
    <t>https://github.com/peterkeen/payola</t>
  </si>
  <si>
    <t>https://github.com/mike182uk/paypal-ipn-listener</t>
  </si>
  <si>
    <t>https://github.com/paz-sh/paz</t>
  </si>
  <si>
    <t>https://github.com/nerdishbynature/PBPayPalPaymentViewController</t>
  </si>
  <si>
    <t>https://github.com/mjmsmith/pbxplorer</t>
  </si>
  <si>
    <t>https://github.com/ufrisk/pcileech</t>
  </si>
  <si>
    <t>https://github.com/TLINDEN/pcp</t>
  </si>
  <si>
    <t>https://github.com/ClusterLabs/pcs</t>
  </si>
  <si>
    <t>https://github.com/notaz/pcsx_rearmed</t>
  </si>
  <si>
    <t>https://github.com/wmcbrine/PDCurses</t>
  </si>
  <si>
    <t>https://github.com/bpostlethwaite/pde-engine</t>
  </si>
  <si>
    <t>https://github.com/apache/pdfbox</t>
  </si>
  <si>
    <t>https://github.com/jkraemer/pdf-forms</t>
  </si>
  <si>
    <t>https://github.com/smalot/pdfparser</t>
  </si>
  <si>
    <t>https://github.com/jcushman/pdfquery</t>
  </si>
  <si>
    <t>https://github.com/firstlookmedia/pdf-redact-tools</t>
  </si>
  <si>
    <t>https://github.com/nisaacson/pdf-text-extract</t>
  </si>
  <si>
    <t>https://github.com/metachris/pdfx</t>
  </si>
  <si>
    <t>https://github.com/Produkt/PDKTSwipableCard</t>
  </si>
  <si>
    <t>https://github.com/pwightman/PDTiledView</t>
  </si>
  <si>
    <t>https://github.com/hanuor/pearl</t>
  </si>
  <si>
    <t>https://github.com/dattas/pebble-notifier</t>
  </si>
  <si>
    <t>https://github.com/sqmk/pecl-jsmin</t>
  </si>
  <si>
    <t>https://github.com/j4velin/Pedometer</t>
  </si>
  <si>
    <t>https://github.com/peoples-e/pe-epub</t>
  </si>
  <si>
    <t>https://github.com/siuying/peerflix-ios</t>
  </si>
  <si>
    <t>https://github.com/peers/peerjs-server</t>
  </si>
  <si>
    <t>https://github.com/hyperboria/peers</t>
  </si>
  <si>
    <t>https://github.com/MakeSchool/PeevedPenguins-Spritebuilder</t>
  </si>
  <si>
    <t>https://github.com/guelfoweb/peframe</t>
  </si>
  <si>
    <t>https://github.com/darius/peglet</t>
  </si>
  <si>
    <t>https://github.com/mafintosh/pejs</t>
  </si>
  <si>
    <t>https://github.com/cmu-db/peloton</t>
  </si>
  <si>
    <t>https://github.com/PenguPilot/PenguPilot</t>
  </si>
  <si>
    <t>https://github.com/praetorian-inc/pentestly</t>
  </si>
  <si>
    <t>https://github.com/trailofbits/pe-parse</t>
  </si>
  <si>
    <t>https://github.com/SimonCropp/Pepita</t>
  </si>
  <si>
    <t>https://github.com/Cycling74/percolate</t>
  </si>
  <si>
    <t>https://github.com/Iristyle/PerfTap</t>
  </si>
  <si>
    <t>https://github.com/Microsoft/perfview</t>
  </si>
  <si>
    <t>https://github.com/dpavlin/perl-fuse</t>
  </si>
  <si>
    <t>https://github.com/tempire/perl-google-voice</t>
  </si>
  <si>
    <t>https://github.com/goccy/perl-motion</t>
  </si>
  <si>
    <t>https://github.com/tobert/perl-ssh-tools</t>
  </si>
  <si>
    <t>https://github.com/xyproto/permissions2</t>
  </si>
  <si>
    <t>https://github.com/mbleigh/persistence-smoothie</t>
  </si>
  <si>
    <t>https://github.com/blockai/persistent-memoize</t>
  </si>
  <si>
    <t>https://github.com/substack/persona-id</t>
  </si>
  <si>
    <t>https://github.com/goace/personal-file-sharing-center</t>
  </si>
  <si>
    <t>https://github.com/MageHack/PersonalisedContent</t>
  </si>
  <si>
    <t>https://github.com/pester/Pester</t>
  </si>
  <si>
    <t>https://github.com/andreazevedo/petstore-ddd-csharp</t>
  </si>
  <si>
    <t>https://github.com/PerfectFreeze/PFNavigationDropdownMenu</t>
  </si>
  <si>
    <t>https://github.com/kirs/pg_web_stats</t>
  </si>
  <si>
    <t>https://github.com/grayhemp/pgcookbook</t>
  </si>
  <si>
    <t>https://github.com/Plinq/pgcrypto</t>
  </si>
  <si>
    <t>https://github.com/vitaly-t/pg-monitor</t>
  </si>
  <si>
    <t>https://github.com/their/pg-plugin-screen-orientation</t>
  </si>
  <si>
    <t>https://github.com/ostinelli/pgpool</t>
  </si>
  <si>
    <t>https://github.com/mlively/Phake</t>
  </si>
  <si>
    <t>https://github.com/niden/phalcon-angular-harryhogfootball</t>
  </si>
  <si>
    <t>https://github.com/stanislav-web/phalcon-uploader</t>
  </si>
  <si>
    <t>https://github.com/dailymuse/phantom-cluster</t>
  </si>
  <si>
    <t>https://github.com/jcarver989/phantom-jasmine</t>
  </si>
  <si>
    <t>https://github.com/klieber/phantomjs-maven-plugin</t>
  </si>
  <si>
    <t>https://github.com/emre/PharmacyOnDuty</t>
  </si>
  <si>
    <t>https://github.com/jeresig/pharos-images</t>
  </si>
  <si>
    <t>https://github.com/jdnichollsc/Phaser-Kinetic-Scrolling-Plugin</t>
  </si>
  <si>
    <t>https://github.com/Gamegur-us/phaser-touch-control-plugin</t>
  </si>
  <si>
    <t>https://github.com/kennethrapp/phasher</t>
  </si>
  <si>
    <t>https://github.com/vezwork/phasocketonline</t>
  </si>
  <si>
    <t>https://github.com/phergie/phergie-irc-client-react</t>
  </si>
  <si>
    <t>https://github.com/pi3r0/PHFParallaxBackgroundCell</t>
  </si>
  <si>
    <t>https://github.com/catchamonkey/phighcharts</t>
  </si>
  <si>
    <t>https://github.com/Specro/Philter</t>
  </si>
  <si>
    <t>https://github.com/rchouinard/phing-tasks</t>
  </si>
  <si>
    <t>https://github.com/phly/PhlyRestfully</t>
  </si>
  <si>
    <t>https://github.com/bigardone/phoenix-trello</t>
  </si>
  <si>
    <t>https://github.com/bdewey/Pholio</t>
  </si>
  <si>
    <t>https://github.com/phonegap/phonegap-plugin-contentsync</t>
  </si>
  <si>
    <t>https://github.com/brycecurtis/phonegap-simjs</t>
  </si>
  <si>
    <t>https://github.com/nebulabsnyc/PhoneHome</t>
  </si>
  <si>
    <t>https://github.com/hughbe/phone-number-picker</t>
  </si>
  <si>
    <t>https://github.com/atztogo/phonopy</t>
  </si>
  <si>
    <t>https://github.com/ShortTailLab/ph-open</t>
  </si>
  <si>
    <t>https://github.com/DriveCurrent/photo-picker</t>
  </si>
  <si>
    <t>https://github.com/bendytree/Photoshop-Scripts</t>
  </si>
  <si>
    <t>https://github.com/derekr/php.sugar</t>
  </si>
  <si>
    <t>https://github.com/dbtlr/php-airbrake</t>
  </si>
  <si>
    <t>https://github.com/ejmr/php-auto-yasnippets</t>
  </si>
  <si>
    <t>https://github.com/marinu666/PHP-btce-api</t>
  </si>
  <si>
    <t>https://github.com/inacho/php-credit-card-validator</t>
  </si>
  <si>
    <t>https://github.com/swt83/php-csv</t>
  </si>
  <si>
    <t>https://github.com/peej/phpdoctor</t>
  </si>
  <si>
    <t>https://github.com/bshaffer/php-echonest-api</t>
  </si>
  <si>
    <t>https://github.com/caius/php-faker</t>
  </si>
  <si>
    <t>https://github.com/php-fig/php-fig.github.com</t>
  </si>
  <si>
    <t>https://github.com/plasticbrain/PhpFlashMessages</t>
  </si>
  <si>
    <t>https://github.com/dan-coulter/phpflickr</t>
  </si>
  <si>
    <t>https://github.com/PhenX/php-font-lib</t>
  </si>
  <si>
    <t>https://github.com/thomasbachem/php-gacx</t>
  </si>
  <si>
    <t>https://github.com/kitech/php-go</t>
  </si>
  <si>
    <t>https://github.com/zaachi/PHP-Instagram-effects</t>
  </si>
  <si>
    <t>https://github.com/akalongman/php-ip-tools</t>
  </si>
  <si>
    <t>https://github.com/hasbridge/php-json-schema</t>
  </si>
  <si>
    <t>https://github.com/dfrt82/phplib-football-data</t>
  </si>
  <si>
    <t>https://github.com/panique/php-login-advanced</t>
  </si>
  <si>
    <t>https://github.com/BitOne/php-meminfo</t>
  </si>
  <si>
    <t>https://github.com/arnaud-lb/php-memory-profiler</t>
  </si>
  <si>
    <t>https://github.com/wp-e-commerce/PHP-Merchant</t>
  </si>
  <si>
    <t>https://github.com/a1phanumeric/PHP-MySQL-Class</t>
  </si>
  <si>
    <t>https://github.com/researchgate/phpnsc</t>
  </si>
  <si>
    <t>https://github.com/Antnee/phpPasswordHashingLib</t>
  </si>
  <si>
    <t>https://github.com/ircmaxell/PHP-PasswordLib</t>
  </si>
  <si>
    <t>https://github.com/cangelis/php-pdf</t>
  </si>
  <si>
    <t>https://github.com/jenssegers/php-proxy</t>
  </si>
  <si>
    <t>https://github.com/arraypad/php-re2</t>
  </si>
  <si>
    <t>https://github.com/clue/php-redis-react</t>
  </si>
  <si>
    <t>https://github.com/ebernhardson/php-resque-pool</t>
  </si>
  <si>
    <t>https://github.com/xiaosier/php-saestorage</t>
  </si>
  <si>
    <t>https://github.com/peredurabefrog/phpSecureLogin</t>
  </si>
  <si>
    <t>https://github.com/alexandresalome/PHP-Selenium</t>
  </si>
  <si>
    <t>https://github.com/kherge-abandoned/php-silex-pdo</t>
  </si>
  <si>
    <t>https://github.com/cowboy/php-simple-proxy</t>
  </si>
  <si>
    <t>https://github.com/templateria/php-spamassassin</t>
  </si>
  <si>
    <t>https://github.com/coryetzkorn/php-store-hours</t>
  </si>
  <si>
    <t>https://github.com/JetBrains/phpstorm-workshop</t>
  </si>
  <si>
    <t>https://github.com/onassar/PHP-StripeOAuth</t>
  </si>
  <si>
    <t>https://github.com/sebastianbergmann/php-text-template</t>
  </si>
  <si>
    <t>https://github.com/Andrewsville/PHP-Token-Reflection</t>
  </si>
  <si>
    <t>https://github.com/asm89/php-try</t>
  </si>
  <si>
    <t>https://github.com/tcz/phpunit-mockfunction</t>
  </si>
  <si>
    <t>https://github.com/matthewmueller/PHPUnit-Test-Report</t>
  </si>
  <si>
    <t>https://github.com/meritt/phpunit-tmbundle</t>
  </si>
  <si>
    <t>https://github.com/laruence/php-valgrind</t>
  </si>
  <si>
    <t>https://github.com/timwhitlock/php-varnish</t>
  </si>
  <si>
    <t>https://github.com/afreiday/php-waveform-svg</t>
  </si>
  <si>
    <t>https://github.com/mkoppanen/php-zbarcode</t>
  </si>
  <si>
    <t>https://github.com/andreiz/php-zookeeper</t>
  </si>
  <si>
    <t>https://github.com/square/phrase</t>
  </si>
  <si>
    <t>https://github.com/flipkart-incubator/phrontend</t>
  </si>
  <si>
    <t>https://github.com/mattrajca/Physics-Demos</t>
  </si>
  <si>
    <t>https://github.com/StevenHickson/PiAUISuite</t>
  </si>
  <si>
    <t>https://github.com/hfaran/piazza-api</t>
  </si>
  <si>
    <t>https://github.com/davidferguson/pibakery-raspbian</t>
  </si>
  <si>
    <t>https://github.com/ashtons/picam</t>
  </si>
  <si>
    <t>https://github.com/lanceseidman/PiCAST</t>
  </si>
  <si>
    <t>https://github.com/netguru/picguard</t>
  </si>
  <si>
    <t>https://github.com/Dissimulate_Picker/picker</t>
  </si>
  <si>
    <t>https://github.com/meteorhacks_picker/Picker</t>
  </si>
  <si>
    <t>https://github.com/patx/pickledb</t>
  </si>
  <si>
    <t>https://github.com/mtomwing/pickups</t>
  </si>
  <si>
    <t>https://github.com/zefei/picmagick</t>
  </si>
  <si>
    <t>https://github.com/picocms/Pico</t>
  </si>
  <si>
    <t>https://github.com/corkami/pics</t>
  </si>
  <si>
    <t>https://github.com/j4velin/PictureChooser</t>
  </si>
  <si>
    <t>https://github.com/apneadiving/Pic-upload---Crop-in-Ajax</t>
  </si>
  <si>
    <t>https://github.com/DamianEdwards/PiDnx</t>
  </si>
  <si>
    <t>https://github.com/n3-charts/pie-chart</t>
  </si>
  <si>
    <t>https://github.com/hMatoba/piexifjs</t>
  </si>
  <si>
    <t>https://github.com/chrislongo/Pig</t>
  </si>
  <si>
    <t>https://github.com/piggybak/piggybak</t>
  </si>
  <si>
    <t>https://github.com/s7mx1/pihat</t>
  </si>
  <si>
    <t>https://github.com/pi-hole/pi-hole</t>
  </si>
  <si>
    <t>https://github.com/troglobit/pimd</t>
  </si>
  <si>
    <t>https://github.com/pinax/pinax-blog</t>
  </si>
  <si>
    <t>https://github.com/AdamBien/ping</t>
  </si>
  <si>
    <t>https://github.com/pinittome/pinitto.me</t>
  </si>
  <si>
    <t>https://github.com/naver/pinpoint</t>
  </si>
  <si>
    <t>https://github.com/WSJ/pinpoint</t>
  </si>
  <si>
    <t>https://github.com/TimeToogo/Pinq</t>
  </si>
  <si>
    <t>https://github.com/pioneerspacesim/pioneer</t>
  </si>
  <si>
    <t>https://github.com/initialstate/piot-101</t>
  </si>
  <si>
    <t>https://github.com/go-pipe/pipe</t>
  </si>
  <si>
    <t>https://github.com/iFixit/pipe-to-graphite</t>
  </si>
  <si>
    <t>https://github.com/flonatel/pipexec</t>
  </si>
  <si>
    <t>https://github.com/sdenton4/pipic</t>
  </si>
  <si>
    <t>https://github.com/mdlawson/piping</t>
  </si>
  <si>
    <t>https://github.com/fogleman/PirateMap</t>
  </si>
  <si>
    <t>https://github.com/dff180/pishadertoy</t>
  </si>
  <si>
    <t>https://github.com/davidahouse/PiTalk</t>
  </si>
  <si>
    <t>https://github.com/philpl/PiTV</t>
  </si>
  <si>
    <t>https://github.com/gabehollombe/Pivotxt</t>
  </si>
  <si>
    <t>https://github.com/pivpn/pivpn</t>
  </si>
  <si>
    <t>https://github.com/perusio/piwik-nginx</t>
  </si>
  <si>
    <t>https://github.com/RyanNielson/PixelCamera2D</t>
  </si>
  <si>
    <t>https://github.com/CloudKidStudio/PixiFlash</t>
  </si>
  <si>
    <t>https://github.com/uasi/pixiv</t>
  </si>
  <si>
    <t>https://github.com/Joeboy/pixperiments</t>
  </si>
  <si>
    <t>https://github.com/danielstjules/pjs</t>
  </si>
  <si>
    <t>https://github.com/pjuu/pjuu</t>
  </si>
  <si>
    <t>https://github.com/pkp/pkp-lib</t>
  </si>
  <si>
    <t>https://github.com/msantos/pkt</t>
  </si>
  <si>
    <t>https://github.com/aboutsip/pkts</t>
  </si>
  <si>
    <t>https://github.com/stephjang/placecomplete</t>
  </si>
  <si>
    <t>https://github.com/plack/Plack</t>
  </si>
  <si>
    <t>https://github.com/MQuy/plagiarism</t>
  </si>
  <si>
    <t>https://github.com/rw/plainsight</t>
  </si>
  <si>
    <t>https://github.com/jimmycallin/plainstream</t>
  </si>
  <si>
    <t>https://github.com/ghoseb/planet.clojure</t>
  </si>
  <si>
    <t>https://github.com/jamesmontemagno/PlanetXamarin</t>
  </si>
  <si>
    <t>https://github.com/aklt/plantuml-syntax</t>
  </si>
  <si>
    <t>https://github.com/dschmenk/PLASMA</t>
  </si>
  <si>
    <t>https://github.com/RobotsWar/Plater</t>
  </si>
  <si>
    <t>https://github.com/Mindwerks/plate-tectonics</t>
  </si>
  <si>
    <t>https://github.com/whatwg/platform.html5.org</t>
  </si>
  <si>
    <t>https://github.com/platformio/platformio</t>
  </si>
  <si>
    <t>https://github.com/ezsystems/PlatformUIBundle</t>
  </si>
  <si>
    <t>https://github.com/mchv/play2-jenkins-deployment</t>
  </si>
  <si>
    <t>https://github.com/mandubian/play2-json-demo</t>
  </si>
  <si>
    <t>https://github.com/guillaumebort/play2-sublimetext2</t>
  </si>
  <si>
    <t>https://github.com/adrianhurt/play-bootstrap</t>
  </si>
  <si>
    <t>https://github.com/kshark27/PlayCardGrid</t>
  </si>
  <si>
    <t>https://github.com/mxcl/playdar.prefpane</t>
  </si>
  <si>
    <t>https://github.com/nviennot/playdrone</t>
  </si>
  <si>
    <t>https://github.com/chrisrhoden/PlayerHater</t>
  </si>
  <si>
    <t>https://github.com/siderakis/playframework-appengine</t>
  </si>
  <si>
    <t>https://github.com/tomasmuller/playframework-neo4j-template</t>
  </si>
  <si>
    <t>https://github.com/golang/playground</t>
  </si>
  <si>
    <t>https://github.com/graphql-go/playground</t>
  </si>
  <si>
    <t>https://github.com/teamon/play-navigator</t>
  </si>
  <si>
    <t>https://github.com/playframework/play-plugins</t>
  </si>
  <si>
    <t>https://github.com/antonraharja/playSMS</t>
  </si>
  <si>
    <t>https://github.com/GadgetCheck/PlayView</t>
  </si>
  <si>
    <t>https://github.com/peburrows/plot</t>
  </si>
  <si>
    <t>https://github.com/9a/plotclock</t>
  </si>
  <si>
    <t>https://github.com/plotly/plotly.py</t>
  </si>
  <si>
    <t>https://github.com/petere/plsh</t>
  </si>
  <si>
    <t>https://github.com/poderopedia/plug-and-play-1.0-RC</t>
  </si>
  <si>
    <t>https://github.com/hasinhayder/plugin-boilerplate-code-generator</t>
  </si>
  <si>
    <t>https://github.com/forge/plugin-hibernate-tools</t>
  </si>
  <si>
    <t>https://github.com/dataloop_plugins/Plugins</t>
  </si>
  <si>
    <t>https://github.com/gulpjs/plugins</t>
  </si>
  <si>
    <t>https://github.com/quicksilver_Plugins/plugins</t>
  </si>
  <si>
    <t>https://github.com/theefer/plugin-sass</t>
  </si>
  <si>
    <t>https://github.com/jarednorman/plugsnag</t>
  </si>
  <si>
    <t>https://github.com/johnpapa/pluralsight-gulp</t>
  </si>
  <si>
    <t>https://github.com/v0s/plus22</t>
  </si>
  <si>
    <t>https://github.com/JamyGolden/PlusAnchor</t>
  </si>
  <si>
    <t>https://github.com/robertpitt/plus-scraper</t>
  </si>
  <si>
    <t>https://github.com/mrtazz/plustache</t>
  </si>
  <si>
    <t>https://github.com/mbulat/plutus</t>
  </si>
  <si>
    <t>https://github.com/erezsh/plyplus</t>
  </si>
  <si>
    <t>https://github.com/hadley/plyr</t>
  </si>
  <si>
    <t>https://github.com/ipfs/pm</t>
  </si>
  <si>
    <t>https://github.com/mjohnson8165/pma8165-theme</t>
  </si>
  <si>
    <t>https://github.com/ambientsound/pms</t>
  </si>
  <si>
    <t>https://github.com/chocolateboy/pmsencoder</t>
  </si>
  <si>
    <t>https://github.com/eligrey/pmxdr</t>
  </si>
  <si>
    <t>https://github.com/zuocheng-liu/pni</t>
  </si>
  <si>
    <t>https://github.com/mortenjust/PocketCastsOSX</t>
  </si>
  <si>
    <t>https://github.com/pockethub/PocketHub</t>
  </si>
  <si>
    <t>https://github.com/hansenji/pocketknife</t>
  </si>
  <si>
    <t>https://github.com/igal/pocketknife</t>
  </si>
  <si>
    <t>https://github.com/PEMapModder/PocketMine-Plugin-Tutorials</t>
  </si>
  <si>
    <t>https://github.com/channguyen/pocket-note-android</t>
  </si>
  <si>
    <t>https://github.com/podio/podio-py</t>
  </si>
  <si>
    <t>https://github.com/gao-sun/poetry</t>
  </si>
  <si>
    <t>https://github.com/davidjenni/pok3r-layouts</t>
  </si>
  <si>
    <t>https://github.com/dgoguerra/pokego-scan</t>
  </si>
  <si>
    <t>https://github.com/emeth-/pokelocater</t>
  </si>
  <si>
    <t>https://github.com/leveled/pokemongodevwiki</t>
  </si>
  <si>
    <t>https://github.com/xhkz/pokemon-go-keyboard</t>
  </si>
  <si>
    <t>https://github.com/PokemonGoF/PokemonGo-Web</t>
  </si>
  <si>
    <t>https://github.com/andrewprock/pokerstove</t>
  </si>
  <si>
    <t>https://github.com/filamentgroup/politespace</t>
  </si>
  <si>
    <t>https://github.com/ruslo/polly</t>
  </si>
  <si>
    <t>https://github.com/mafintosh/polo</t>
  </si>
  <si>
    <t>https://github.com/kbjr/polyfill.js</t>
  </si>
  <si>
    <t>https://github.com/polyfills/polyfills</t>
  </si>
  <si>
    <t>https://github.com/cer/polyglot-restaurant</t>
  </si>
  <si>
    <t>https://github.com/AlbertGrobas/PolygonImageView</t>
  </si>
  <si>
    <t>https://github.com/labapart/polymcu</t>
  </si>
  <si>
    <t>https://github.com/kaosat-dev/polymer-threejs</t>
  </si>
  <si>
    <t>https://github.com/ndarville/pony-forum</t>
  </si>
  <si>
    <t>https://github.com/davidmiller/pony-mode</t>
  </si>
  <si>
    <t>https://github.com/brianchirls/popcorn-boilerplate</t>
  </si>
  <si>
    <t>https://github.com/tenmax/poppy</t>
  </si>
  <si>
    <t>https://github.com/outsideris/popularconvention</t>
  </si>
  <si>
    <t>https://github.com/haggen/populous</t>
  </si>
  <si>
    <t>https://github.com/daisuke310vvv/PopupController</t>
  </si>
  <si>
    <t>https://github.com/jlong/popupjs</t>
  </si>
  <si>
    <t>https://github.com/Shinmera/portacle</t>
  </si>
  <si>
    <t>https://github.com/buchen/portfolio</t>
  </si>
  <si>
    <t>https://github.com/jordam/Portify.JS</t>
  </si>
  <si>
    <t>https://github.com/mrzarquon/portland</t>
  </si>
  <si>
    <t>https://github.com/OCA/pos</t>
  </si>
  <si>
    <t>https://github.com/adamdriscoll/poshtools</t>
  </si>
  <si>
    <t>https://github.com/tlindig/position-calculator</t>
  </si>
  <si>
    <t>https://github.com/postaljs/postal.when</t>
  </si>
  <si>
    <t>https://github.com/craigh/PostCalendar</t>
  </si>
  <si>
    <t>https://github.com/apiwise/postcodeapi</t>
  </si>
  <si>
    <t>https://github.com/TrySound/postcss-easy-import</t>
  </si>
  <si>
    <t>https://github.com/ctxhou/postcss-hash-classname</t>
  </si>
  <si>
    <t>https://github.com/webschik/postcss-less</t>
  </si>
  <si>
    <t>https://github.com/postcss/postcss-selector-parser</t>
  </si>
  <si>
    <t>https://github.com/postgis/postgis</t>
  </si>
  <si>
    <t>https://github.com/NYCPlanning/postgis-preview</t>
  </si>
  <si>
    <t>https://github.com/calebmer/postgraphql</t>
  </si>
  <si>
    <t>https://github.com/diogob/postgres-copy</t>
  </si>
  <si>
    <t>https://github.com/ANXS/postgresql</t>
  </si>
  <si>
    <t>https://github.com/yandex-qatools/postgresql-embedded</t>
  </si>
  <si>
    <t>https://github.com/knu/postgresql-plruby</t>
  </si>
  <si>
    <t>https://github.com/garethflowers/postgresql-portable</t>
  </si>
  <si>
    <t>https://github.com/posthtml/posthtml-css-modules</t>
  </si>
  <si>
    <t>https://github.com/fedepaol/PostmanLib--Rings-Twice--Android</t>
  </si>
  <si>
    <t>https://github.com/objectivehtml/Postmaster-for-Craft-CMS</t>
  </si>
  <si>
    <t>https://github.com/jvehent/Postscreen-Stats</t>
  </si>
  <si>
    <t>https://github.com/peterc/potc-jruby</t>
  </si>
  <si>
    <t>https://github.com/pothosware/pothos</t>
  </si>
  <si>
    <t>https://github.com/potionfactory/potionstorefront</t>
  </si>
  <si>
    <t>https://github.com/pgte/pouch-websocket-sync-example</t>
  </si>
  <si>
    <t>https://github.com/power-assert-js/power-assert</t>
  </si>
  <si>
    <t>https://github.com/azu/power-doctest</t>
  </si>
  <si>
    <t>https://github.com/rschmukler/powerdrill</t>
  </si>
  <si>
    <t>https://github.com/nicolalamacchia/powerline-consolas</t>
  </si>
  <si>
    <t>https://github.com/PowerShell/PowerShell</t>
  </si>
  <si>
    <t>https://github.com/SublimeText/PowerShell</t>
  </si>
  <si>
    <t>https://github.com/PowerShell/PowerShellForGitHub</t>
  </si>
  <si>
    <t>https://github.com/stretchr/powerwalk</t>
  </si>
  <si>
    <t>https://github.com/phil-monroe/powser</t>
  </si>
  <si>
    <t>https://github.com/enacuavlab/PPRZonGB</t>
  </si>
  <si>
    <t>https://github.com/masuidrive/pr_geohash</t>
  </si>
  <si>
    <t>https://github.com/akosma/PracticalCommonLisp_ePub</t>
  </si>
  <si>
    <t>https://github.com/practical-microservices/practical-microservices-code</t>
  </si>
  <si>
    <t>https://github.com/yob/prawn-forms</t>
  </si>
  <si>
    <t>https://github.com/jabbrwcky/prawn-qrcode</t>
  </si>
  <si>
    <t>https://github.com/mogest/prawn-svg</t>
  </si>
  <si>
    <t>https://github.com/nlf/precommit-hook</t>
  </si>
  <si>
    <t>https://github.com/pre-commit/pre-commit-hooks</t>
  </si>
  <si>
    <t>https://github.com/denissimon/prediction-builder</t>
  </si>
  <si>
    <t>https://github.com/PredictionIO/PredictionIO-Vagrant</t>
  </si>
  <si>
    <t>https://github.com/AndyBarron/preferences-rs</t>
  </si>
  <si>
    <t>https://github.com/aelvan/Preparse-Field-Craft</t>
  </si>
  <si>
    <t>https://github.com/chrisvfritz/prerender-spa-plugin</t>
  </si>
  <si>
    <t>https://github.com/eburke/presentations</t>
  </si>
  <si>
    <t>https://github.com/mesosphere/presentations</t>
  </si>
  <si>
    <t>https://github.com/willemmulder/Presenteer.js</t>
  </si>
  <si>
    <t>https://github.com/CROSP/presenter-layout</t>
  </si>
  <si>
    <t>https://github.com/ffissore/presentz.js</t>
  </si>
  <si>
    <t>https://github.com/regadas/presstatic</t>
  </si>
  <si>
    <t>https://github.com/scottransom/presto</t>
  </si>
  <si>
    <t>https://github.com/easydatawarehousing/prestoclient</t>
  </si>
  <si>
    <t>https://github.com/dhconnelly/prettybnf</t>
  </si>
  <si>
    <t>https://github.com/jdhealy/PrettyColors</t>
  </si>
  <si>
    <t>https://github.com/Yatser/prettypullrequests</t>
  </si>
  <si>
    <t>https://github.com/jonhocking/PrettyTimestamp</t>
  </si>
  <si>
    <t>https://github.com/TomFreudenberg/preziplayer</t>
  </si>
  <si>
    <t>https://github.com/urasandesu/Prig</t>
  </si>
  <si>
    <t>https://github.com/ova2/primefaces-cookbook</t>
  </si>
  <si>
    <t>https://github.com/Printrbot/printrboard</t>
  </si>
  <si>
    <t>https://github.com/indutny/pripub</t>
  </si>
  <si>
    <t>https://github.com/TerrariaPrismTeam/Prism</t>
  </si>
  <si>
    <t>https://github.com/chef-boneyard/private-chef-administration</t>
  </si>
  <si>
    <t>https://github.com/Andrwe/privoxy-blocklist</t>
  </si>
  <si>
    <t>https://github.com/HIPS/Probabilistic-Backpropagation</t>
  </si>
  <si>
    <t>https://github.com/CamDavidsonPilon/Probabilistic-Programming-and-Bayesian-Methods-for-Hackers</t>
  </si>
  <si>
    <t>https://github.com/fschaefer/Probability.js</t>
  </si>
  <si>
    <t>https://github.com/Platane/Procedural-Flower</t>
  </si>
  <si>
    <t>https://github.com/Arara/Process</t>
  </si>
  <si>
    <t>https://github.com/processing/processing-experimental</t>
  </si>
  <si>
    <t>https://github.com/processing-js/processing-js.github.io</t>
  </si>
  <si>
    <t>https://github.com/nrocy/processing-openkinect</t>
  </si>
  <si>
    <t>https://github.com/processwire/processwire</t>
  </si>
  <si>
    <t>https://github.com/pmuller/procfs</t>
  </si>
  <si>
    <t>https://github.com/prometheus/procfs</t>
  </si>
  <si>
    <t>https://github.com/producthunt/producthunt-osx</t>
  </si>
  <si>
    <t>https://github.com/gothinkster/productionready-angularjs-client</t>
  </si>
  <si>
    <t>https://github.com/plone/Products.CMFPlone</t>
  </si>
  <si>
    <t>https://github.com/magento-hackathon/products-drag-n-drop</t>
  </si>
  <si>
    <t>https://github.com/azat-co/proexpressjs</t>
  </si>
  <si>
    <t>https://github.com/lumenrobot/program-ab</t>
  </si>
  <si>
    <t>https://github.com/jdan/programthis</t>
  </si>
  <si>
    <t>https://github.com/jwerle/progress.c</t>
  </si>
  <si>
    <t>https://github.com/mdix/progress.js</t>
  </si>
  <si>
    <t>https://github.com/usablica/progress.js</t>
  </si>
  <si>
    <t>https://github.com/hotchemi/ProgressMenuItem</t>
  </si>
  <si>
    <t>https://github.com/kkdai/project52</t>
  </si>
  <si>
    <t>https://github.com/udacity/Project-Descriptions-for-Review</t>
  </si>
  <si>
    <t>https://github.com/ccoffey/ProjectEuler</t>
  </si>
  <si>
    <t>https://github.com/vincentsels/ProjectManagement</t>
  </si>
  <si>
    <t>https://github.com/fsprojects/ProjectScaffold</t>
  </si>
  <si>
    <t>https://github.com/projectured/projectured</t>
  </si>
  <si>
    <t>https://github.com/ericbmerritt/projmake-mode</t>
  </si>
  <si>
    <t>https://github.com/wouterbeek/Prolog-Library-Collection</t>
  </si>
  <si>
    <t>https://github.com/noeltock/prometheus</t>
  </si>
  <si>
    <t>https://github.com/johnkpaul/promethify</t>
  </si>
  <si>
    <t>https://github.com/CodeCatalyst/promise.coffee</t>
  </si>
  <si>
    <t>https://github.com/CodeCatalyst/promise-as3</t>
  </si>
  <si>
    <t>https://github.com/facundoolano/promise-log</t>
  </si>
  <si>
    <t>https://github.com/krakjoe/promises</t>
  </si>
  <si>
    <t>https://github.com/domenic/promises-unwrapping</t>
  </si>
  <si>
    <t>https://github.com/proot-me/PRoot</t>
  </si>
  <si>
    <t>https://github.com/zendesk/prop</t>
  </si>
  <si>
    <t>https://github.com/phpspec/prophecy-phpunit</t>
  </si>
  <si>
    <t>https://github.com/tc39/proposal-ptc-syntax</t>
  </si>
  <si>
    <t>https://github.com/kputnam/propr</t>
  </si>
  <si>
    <t>https://github.com/drochetti/prosthesjs</t>
  </si>
  <si>
    <t>https://github.com/creationix/proto</t>
  </si>
  <si>
    <t>https://github.com/eblume/proto</t>
  </si>
  <si>
    <t>https://github.com/protostuff/protobuf-jetbrains-plugin</t>
  </si>
  <si>
    <t>https://github.com/a-jie/Proton</t>
  </si>
  <si>
    <t>https://github.com/substack/provinces</t>
  </si>
  <si>
    <t>https://github.com/chockenberry/Provisioning</t>
  </si>
  <si>
    <t>https://github.com/Ocramius/ProxyManager</t>
  </si>
  <si>
    <t>https://github.com/mwiedemeyer/ProxySwitcher</t>
  </si>
  <si>
    <t>https://github.com/Elethom/PRPrivacyManager</t>
  </si>
  <si>
    <t>https://github.com/showjean/ps2avrU</t>
  </si>
  <si>
    <t>https://github.com/ps3mediaserver/ps3mediaserver</t>
  </si>
  <si>
    <t>https://github.com/ChaseFlorell/psDoc</t>
  </si>
  <si>
    <t>https://github.com/Infocyte/PSHunt</t>
  </si>
  <si>
    <t>https://github.com/addyosmani/psi</t>
  </si>
  <si>
    <t>https://github.com/addyosmani/psi-gulp-sample</t>
  </si>
  <si>
    <t>https://github.com/steipete/PSPDFTextView</t>
  </si>
  <si>
    <t>https://github.com/jfromaniello/pswatch</t>
  </si>
  <si>
    <t>https://github.com/psychopy/psychopy</t>
  </si>
  <si>
    <t>https://github.com/orangeduck/ptest</t>
  </si>
  <si>
    <t>https://github.com/PUGX/PUGXGeneratorBundle</t>
  </si>
  <si>
    <t>https://github.com/dominictarr/pull-box-stream</t>
  </si>
  <si>
    <t>https://github.com/jeresig/pulley</t>
  </si>
  <si>
    <t>https://github.com/Yalantis/Pull-to-Refresh.Rentals-iOS</t>
  </si>
  <si>
    <t>https://github.com/matrixxun/PullToZoomInListView</t>
  </si>
  <si>
    <t>https://github.com/wearefractal/pulsar</t>
  </si>
  <si>
    <t>https://github.com/camilleanne/pulse</t>
  </si>
  <si>
    <t>https://github.com/shu223/PulsingHalo</t>
  </si>
  <si>
    <t>https://github.com/kimar/PulsingLayer</t>
  </si>
  <si>
    <t>https://github.com/bentruyman/pulverizr</t>
  </si>
  <si>
    <t>https://github.com/tapwork/PunchScrollView</t>
  </si>
  <si>
    <t>https://github.com/scholtzm/punk</t>
  </si>
  <si>
    <t>https://github.com/ripienaar/puppet-catalog-diff</t>
  </si>
  <si>
    <t>https://github.com/santana/puppet-cleaner</t>
  </si>
  <si>
    <t>https://github.com/Icinga/puppet-icinga2</t>
  </si>
  <si>
    <t>https://github.com/purpleidea/puppet-ipa</t>
  </si>
  <si>
    <t>https://github.com/puppetlabs/puppetlabs-activemq</t>
  </si>
  <si>
    <t>https://github.com/puppetlabs/puppetlabs-apache</t>
  </si>
  <si>
    <t>https://github.com/puppetlabs/puppetlabs-openstack</t>
  </si>
  <si>
    <t>https://github.com/elastic/puppet-logstashforwarder</t>
  </si>
  <si>
    <t>https://github.com/elastic/puppet-logstash-reporter</t>
  </si>
  <si>
    <t>https://github.com/maestrodev/puppet-maven</t>
  </si>
  <si>
    <t>https://github.com/duritong/puppet-nagios</t>
  </si>
  <si>
    <t>https://github.com/voxpupuli/puppet-network</t>
  </si>
  <si>
    <t>https://github.com/willdurand/puppet-nodejs</t>
  </si>
  <si>
    <t>https://github.com/openstack/puppet-nova</t>
  </si>
  <si>
    <t>https://github.com/openstack/puppet-vswitch</t>
  </si>
  <si>
    <t>https://github.com/voxpupuli/puppet-windowsfeature</t>
  </si>
  <si>
    <t>https://github.com/joshnh/Pure-CSS-Icons</t>
  </si>
  <si>
    <t>https://github.com/cookpad/puree-android</t>
  </si>
  <si>
    <t>https://github.com/deshack/pure-less</t>
  </si>
  <si>
    <t>https://github.com/skeeto/pure-linux-threads-demo</t>
  </si>
  <si>
    <t>https://github.com/sharkdp/purescript-flare</t>
  </si>
  <si>
    <t>https://github.com/brakmic/purescript-pouchdb</t>
  </si>
  <si>
    <t>https://github.com/bodil/purescript-test-unit</t>
  </si>
  <si>
    <t>https://github.com/djyde/PureSlider</t>
  </si>
  <si>
    <t>https://github.com/colemancda/PureSwiftList</t>
  </si>
  <si>
    <t>https://github.com/allmarkedup/purl</t>
  </si>
  <si>
    <t>https://github.com/joshk/pusher</t>
  </si>
  <si>
    <t>https://github.com/antonigiske/Pusher-CI</t>
  </si>
  <si>
    <t>https://github.com/tristandunn/pusher-fake</t>
  </si>
  <si>
    <t>https://github.com/HeinrichFilter/pusher-parse-cloud-code-server</t>
  </si>
  <si>
    <t>https://github.com/laravel-notification-channels/pusher-push-notifications</t>
  </si>
  <si>
    <t>https://github.com/cenk/putio.py</t>
  </si>
  <si>
    <t>https://github.com/rbtnn/puyo.vim</t>
  </si>
  <si>
    <t>https://github.com/b-k/py1040</t>
  </si>
  <si>
    <t>https://github.com/qsnake/py2js</t>
  </si>
  <si>
    <t>https://github.com/mnaberez/py65</t>
  </si>
  <si>
    <t>https://github.com/kevinxhuang/pyaria2</t>
  </si>
  <si>
    <t>https://github.com/reclosedev/pyautocad</t>
  </si>
  <si>
    <t>https://github.com/Bitmessage/PyBitmessage</t>
  </si>
  <si>
    <t>https://github.com/axiak/pybloomfiltermmap</t>
  </si>
  <si>
    <t>https://github.com/studionow/pybrightcove</t>
  </si>
  <si>
    <t>https://github.com/rdegges/pycall</t>
  </si>
  <si>
    <t>https://github.com/eigenhombre/PyClojure</t>
  </si>
  <si>
    <t>https://github.com/pycontw/pycontw2016</t>
  </si>
  <si>
    <t>https://github.com/tornewuff/pycorn</t>
  </si>
  <si>
    <t>https://github.com/mattharrison/pycoverage.el</t>
  </si>
  <si>
    <t>https://github.com/albertz/PyCParser</t>
  </si>
  <si>
    <t>https://github.com/k3oni/pydash</t>
  </si>
  <si>
    <t>https://github.com/DanielSlater/PyDataLondon2016</t>
  </si>
  <si>
    <t>https://github.com/TomAugspurger/PyDataSeattle</t>
  </si>
  <si>
    <t>https://github.com/iamaziz/PyDataset</t>
  </si>
  <si>
    <t>https://github.com/Yipit/pyeqs</t>
  </si>
  <si>
    <t>https://github.com/byt3bl33d3r/pyexfil</t>
  </si>
  <si>
    <t>https://github.com/smarnach/pyexiftool</t>
  </si>
  <si>
    <t>https://github.com/wslihgt/pyfasst</t>
  </si>
  <si>
    <t>https://github.com/reingart/pyfpdf</t>
  </si>
  <si>
    <t>https://github.com/vchahun/pyfst</t>
  </si>
  <si>
    <t>https://github.com/jfein/PyGeoTools</t>
  </si>
  <si>
    <t>https://github.com/cweichen/pygn</t>
  </si>
  <si>
    <t>https://github.com/Adastra-thw/pyHacks</t>
  </si>
  <si>
    <t>https://github.com/Fizzadar/pyinfra</t>
  </si>
  <si>
    <t>https://github.com/hudora/pyJasper</t>
  </si>
  <si>
    <t>https://github.com/albertz/Pyjector</t>
  </si>
  <si>
    <t>https://github.com/kivy/pyjnius</t>
  </si>
  <si>
    <t>https://github.com/dsully/pykafka</t>
  </si>
  <si>
    <t>https://github.com/jodal/pykka</t>
  </si>
  <si>
    <t>https://github.com/capaulson/pyKriging</t>
  </si>
  <si>
    <t>https://github.com/kzhai/PyLDA</t>
  </si>
  <si>
    <t>https://github.com/arthurk/pyll</t>
  </si>
  <si>
    <t>https://github.com/pudquick/pyMacWarranty</t>
  </si>
  <si>
    <t>https://github.com/pymc-devs/pymc3</t>
  </si>
  <si>
    <t>https://github.com/bartdag/pymining</t>
  </si>
  <si>
    <t>https://github.com/bashwork/pymodbus</t>
  </si>
  <si>
    <t>https://github.com/asdil12/pymultimonaprs</t>
  </si>
  <si>
    <t>https://github.com/aouyar/PyMunin</t>
  </si>
  <si>
    <t>https://github.com/philipsoutham/py-mysql2pgsql</t>
  </si>
  <si>
    <t>https://github.com/gutomaia/pyNES</t>
  </si>
  <si>
    <t>https://github.com/jay-mahadeokar/pynetbuilder</t>
  </si>
  <si>
    <t>https://github.com/madmaze/pyNmonAnalyzer</t>
  </si>
  <si>
    <t>https://github.com/pyofwave/PyOfWave</t>
  </si>
  <si>
    <t>https://github.com/Pyomo/pyomo</t>
  </si>
  <si>
    <t>https://github.com/thepurple/pyoocalc</t>
  </si>
  <si>
    <t>https://github.com/itissid/pypgTAP</t>
  </si>
  <si>
    <t>https://github.com/wdm0006/pypi-publisher</t>
  </si>
  <si>
    <t>https://github.com/preble/pyprocgame</t>
  </si>
  <si>
    <t>https://github.com/Arachnid/pyqrencode</t>
  </si>
  <si>
    <t>https://github.com/andrewgross/pyrelic</t>
  </si>
  <si>
    <t>https://github.com/brownplt/pyret-lang</t>
  </si>
  <si>
    <t>https://github.com/Zemanta/py-secretcrypt</t>
  </si>
  <si>
    <t>https://github.com/martijnberger/pyslapi</t>
  </si>
  <si>
    <t>https://github.com/miketeo/pysmb</t>
  </si>
  <si>
    <t>https://github.com/crustymonkey/py-sonic</t>
  </si>
  <si>
    <t>https://github.com/mopidy/pyspotify</t>
  </si>
  <si>
    <t>https://github.com/ifduyue/pyssdb</t>
  </si>
  <si>
    <t>https://github.com/jterrace/pyssim</t>
  </si>
  <si>
    <t>https://github.com/dnephin/PyStaticConfiguration</t>
  </si>
  <si>
    <t>https://github.com/cvandeplas/pystemon</t>
  </si>
  <si>
    <t>https://github.com/objarni/pytddmon</t>
  </si>
  <si>
    <t>https://github.com/denisenkom/pytds</t>
  </si>
  <si>
    <t>https://github.com/ionelmc/pytest-benchmark</t>
  </si>
  <si>
    <t>https://github.com/pytest-dev/pytest-selenium</t>
  </si>
  <si>
    <t>https://github.com/tarpas/pytest-testmon</t>
  </si>
  <si>
    <t>https://github.com/docker-library/python</t>
  </si>
  <si>
    <t>https://github.com/lichald/python</t>
  </si>
  <si>
    <t>https://github.com/akirahrkw/python-500px</t>
  </si>
  <si>
    <t>https://github.com/revolunet/PythonBooks</t>
  </si>
  <si>
    <t>https://github.com/edgeware/python-circuit</t>
  </si>
  <si>
    <t>https://github.com/jncraton/PythonDropboxUploader</t>
  </si>
  <si>
    <t>https://github.com/gvalkov/python-evdev</t>
  </si>
  <si>
    <t>https://github.com/Ban3/python-evic</t>
  </si>
  <si>
    <t>https://github.com/averagesecurityguy/Python-Examples</t>
  </si>
  <si>
    <t>https://github.com/zokis/Python--Faster-Way</t>
  </si>
  <si>
    <t>https://github.com/abehaskins/python-firebasin</t>
  </si>
  <si>
    <t>https://github.com/david-caro/python-foreman</t>
  </si>
  <si>
    <t>https://github.com/kennethreitz/python-for-humans</t>
  </si>
  <si>
    <t>https://github.com/ask/python-github2</t>
  </si>
  <si>
    <t>https://github.com/lionheart/python-harvest</t>
  </si>
  <si>
    <t>https://github.com/traviscrawford/python-hdfs</t>
  </si>
  <si>
    <t>https://github.com/HewlettPackard/python-ilorest-library</t>
  </si>
  <si>
    <t>https://github.com/bobuss/python-jenkins-template</t>
  </si>
  <si>
    <t>https://github.com/sheagcraig/python-jss</t>
  </si>
  <si>
    <t>https://github.com/savon-noir/python-libnmap</t>
  </si>
  <si>
    <t>https://github.com/coleifer/python-lsm-db</t>
  </si>
  <si>
    <t>https://github.com/zalando/python-nsenter</t>
  </si>
  <si>
    <t>https://github.com/willprice/python-omxplayer-wrapper</t>
  </si>
  <si>
    <t>https://github.com/ovh/python-ovh</t>
  </si>
  <si>
    <t>https://github.com/ondergetekende/python-panavatar</t>
  </si>
  <si>
    <t>https://github.com/funkandwagnalls/pythonpentest</t>
  </si>
  <si>
    <t>https://github.com/jorgenkg/python-proxy-rotator</t>
  </si>
  <si>
    <t>https://github.com/nitely/python-react-v8</t>
  </si>
  <si>
    <t>https://github.com/jparise/python-reloader</t>
  </si>
  <si>
    <t>https://github.com/scaleway/python-scaleway</t>
  </si>
  <si>
    <t>https://github.com/locaweb/python-servicenow</t>
  </si>
  <si>
    <t>https://github.com/benweatherman/python-ship</t>
  </si>
  <si>
    <t>https://github.com/andrix/python-snappy</t>
  </si>
  <si>
    <t>https://github.com/colinmarc/python-spdy</t>
  </si>
  <si>
    <t>https://github.com/davisp/python-spidermonkey</t>
  </si>
  <si>
    <t>https://github.com/brotchie/python-sty</t>
  </si>
  <si>
    <t>https://github.com/stoive/pythontutorial</t>
  </si>
  <si>
    <t>https://github.com/matiasb/python-unidiff</t>
  </si>
  <si>
    <t>https://github.com/theskumar/python-usernames</t>
  </si>
  <si>
    <t>https://github.com/votesmart/python-votesmart</t>
  </si>
  <si>
    <t>https://github.com/kjam/python-web-scraping-tutorial</t>
  </si>
  <si>
    <t>https://github.com/lemonad/python-yammer-oauth</t>
  </si>
  <si>
    <t>https://github.com/bitcraft/PyTMX</t>
  </si>
  <si>
    <t>https://github.com/benediktschmitt/py-ts3</t>
  </si>
  <si>
    <t>https://github.com/semk/Pytt</t>
  </si>
  <si>
    <t>https://github.com/pyudev/pyudev</t>
  </si>
  <si>
    <t>https://github.com/brokenseal/PyV8-OS-X</t>
  </si>
  <si>
    <t>https://github.com/clowwindy/PyWebGet</t>
  </si>
  <si>
    <t>https://github.com/josephturnerjr/pywin-boilerplate</t>
  </si>
  <si>
    <t>https://github.com/spotify/pywk</t>
  </si>
  <si>
    <t>https://github.com/freakboy3742/pyxero</t>
  </si>
  <si>
    <t>https://github.com/Jajcus/pyxmpp2</t>
  </si>
  <si>
    <t>https://github.com/lukecyca/pyzabbix</t>
  </si>
  <si>
    <t>https://github.com/zestyping/q</t>
  </si>
  <si>
    <t>https://github.com/scola/Qart</t>
  </si>
  <si>
    <t>https://github.com/dieforfree/qart4j</t>
  </si>
  <si>
    <t>https://github.com/questbeat/QBFlatButton</t>
  </si>
  <si>
    <t>https://github.com/questbeat/QBPopupMenu</t>
  </si>
  <si>
    <t>https://github.com/league/qcheck</t>
  </si>
  <si>
    <t>https://github.com/trinker/qdap</t>
  </si>
  <si>
    <t>https://github.com/ColinDuquesnoy/QDarkStyleSheet</t>
  </si>
  <si>
    <t>https://github.com/qvacua/qdesktop</t>
  </si>
  <si>
    <t>https://github.com/dragondjf/QFramer</t>
  </si>
  <si>
    <t>https://github.com/Simsys/qhexedit2</t>
  </si>
  <si>
    <t>https://github.com/nikhilm/qhttpserver</t>
  </si>
  <si>
    <t>https://github.com/qiime/qiime-deploy</t>
  </si>
  <si>
    <t>https://github.com/atnan/QLPrettyPatch</t>
  </si>
  <si>
    <t>https://github.com/quemb/QMBForm</t>
  </si>
  <si>
    <t>https://github.com/fgrehm/qmlunit</t>
  </si>
  <si>
    <t>https://github.com/planttheidea/qonductor</t>
  </si>
  <si>
    <t>https://github.com/qpython-android/qpython.org</t>
  </si>
  <si>
    <t>https://github.com/fumiyas/qrc</t>
  </si>
  <si>
    <t>https://github.com/swex/QR-Image-embedded</t>
  </si>
  <si>
    <t>https://github.com/h2o/qrintf</t>
  </si>
  <si>
    <t>https://github.com/koajs/qs</t>
  </si>
  <si>
    <t>https://github.com/therecipe/qt</t>
  </si>
  <si>
    <t>https://github.com/OneMoreGres/qtc-cppcheck</t>
  </si>
  <si>
    <t>https://github.com/joinAero/qtcefclient</t>
  </si>
  <si>
    <t>https://github.com/pyzhangxiang/qt-curve-editor</t>
  </si>
  <si>
    <t>https://github.com/cfpb/qu</t>
  </si>
  <si>
    <t>https://github.com/levey/QuadCurveMenu</t>
  </si>
  <si>
    <t>https://github.com/QuadPiece/QuadFile</t>
  </si>
  <si>
    <t>https://github.com/timohausmann/quadtree-js</t>
  </si>
  <si>
    <t>https://github.com/justpinegames/QuadtreeSprite-Extension</t>
  </si>
  <si>
    <t>https://github.com/jayschwa/Quake2.jl</t>
  </si>
  <si>
    <t>https://github.com/philipbuuck/Quake-VS2015</t>
  </si>
  <si>
    <t>https://github.com/paragbaxi/qualysapi</t>
  </si>
  <si>
    <t>https://github.com/QuantEcon/QuantEcon.applications</t>
  </si>
  <si>
    <t>https://github.com/danielguillan/quantity-queries</t>
  </si>
  <si>
    <t>https://github.com/himanshu-soni/QuantityView</t>
  </si>
  <si>
    <t>https://github.com/QuantSoftware/QuantSoftwareToolkit</t>
  </si>
  <si>
    <t>https://github.com/karldray/quantum</t>
  </si>
  <si>
    <t>https://github.com/c-rack/quantum-elixir</t>
  </si>
  <si>
    <t>https://github.com/XQuartz/quartz-wm</t>
  </si>
  <si>
    <t>https://github.com/puniverse/quasar</t>
  </si>
  <si>
    <t>https://github.com/talex5/qubes-mirage-firewall</t>
  </si>
  <si>
    <t>https://github.com/technosophos/querypath</t>
  </si>
  <si>
    <t>https://github.com/AeroScripts/QuestieDev</t>
  </si>
  <si>
    <t>https://github.com/graze/queue</t>
  </si>
  <si>
    <t>https://github.com/mstump/queues</t>
  </si>
  <si>
    <t>https://github.com/NCSU-Libraries/quick_search</t>
  </si>
  <si>
    <t>https://github.com/hezi/QuickLookAPK</t>
  </si>
  <si>
    <t>https://github.com/p2/quicklook-csv</t>
  </si>
  <si>
    <t>https://github.com/tennisgent/quickmock</t>
  </si>
  <si>
    <t>https://github.com/internalfx/quickshot</t>
  </si>
  <si>
    <t>https://github.com/firebase/quickstart-cpp</t>
  </si>
  <si>
    <t>https://github.com/disintegration/quiet</t>
  </si>
  <si>
    <t>https://github.com/thoughtbot/quietbacktrace</t>
  </si>
  <si>
    <t>https://github.com/quilljs/quill</t>
  </si>
  <si>
    <t>https://github.com/groupme/quimby</t>
  </si>
  <si>
    <t>https://github.com/mame/quine-relay</t>
  </si>
  <si>
    <t>https://github.com/cykod/Quintus</t>
  </si>
  <si>
    <t>https://github.com/HappenApps_Quiver/quiver</t>
  </si>
  <si>
    <t>https://github.com/oncue_quiver/Quiver</t>
  </si>
  <si>
    <t>https://github.com/mhemesath/r2d3</t>
  </si>
  <si>
    <t>https://github.com/nkons/r2rml-parser</t>
  </si>
  <si>
    <t>https://github.com/wactbprot/R4CouchDB</t>
  </si>
  <si>
    <t>https://github.com/dockerfile/rabbitmq</t>
  </si>
  <si>
    <t>https://github.com/aweber/rabbitmq-autocluster</t>
  </si>
  <si>
    <t>https://github.com/rabbitmq/rabbitmq-dotnet-client</t>
  </si>
  <si>
    <t>https://github.com/smallfish/rabbitmq-http</t>
  </si>
  <si>
    <t>https://github.com/jasonmcintosh/rabbitmq-zabbix</t>
  </si>
  <si>
    <t>https://github.com/rajaraodv/rabbitworkers</t>
  </si>
  <si>
    <t>https://github.com/maxogden/rabin</t>
  </si>
  <si>
    <t>https://github.com/tLewisII/RACExample</t>
  </si>
  <si>
    <t>https://github.com/rackspace/rack</t>
  </si>
  <si>
    <t>https://github.com/rtomayko/rack-cache</t>
  </si>
  <si>
    <t>https://github.com/cyu/rack-cors</t>
  </si>
  <si>
    <t>https://github.com/miniKanren/Racket-miniKanren</t>
  </si>
  <si>
    <t>https://github.com/rossj/rackit</t>
  </si>
  <si>
    <t>https://github.com/bry4n/rack-jekyll</t>
  </si>
  <si>
    <t>https://github.com/greghendershott/rackjure</t>
  </si>
  <si>
    <t>https://github.com/mattt/rack-newsstand</t>
  </si>
  <si>
    <t>https://github.com/leejarvis/rack-pygmentize</t>
  </si>
  <si>
    <t>https://github.com/waterlink/rack-reverse-proxy</t>
  </si>
  <si>
    <t>https://github.com/major/rackspace-clouddns-gui</t>
  </si>
  <si>
    <t>https://github.com/igrigorik/rack-speedtracer</t>
  </si>
  <si>
    <t>https://github.com/raul/rack-static-boilerplate</t>
  </si>
  <si>
    <t>https://github.com/hakimel/Radar</t>
  </si>
  <si>
    <t>https://github.com/moyheen/radar-watch-face</t>
  </si>
  <si>
    <t>https://github.com/hmaidasani/RadialChartImageGenerator</t>
  </si>
  <si>
    <t>https://github.com/herrhelms/radial-lines-sketch</t>
  </si>
  <si>
    <t>https://github.com/nelstrom/radiant-file-system-extension</t>
  </si>
  <si>
    <t>https://github.com/radiant/radiant-page-attachments-extension</t>
  </si>
  <si>
    <t>https://github.com/mame/radiation-hardened-quine</t>
  </si>
  <si>
    <t>https://github.com/nathan-rice/radical</t>
  </si>
  <si>
    <t>https://github.com/ceryle/RadioRealButton</t>
  </si>
  <si>
    <t>https://github.com/FrankM1/radium-one-click-demo-install</t>
  </si>
  <si>
    <t>https://github.com/sferik/rails_admin</t>
  </si>
  <si>
    <t>https://github.com/konjoot/rails_admin_flatly_theme</t>
  </si>
  <si>
    <t>https://github.com/dalpo/rails_admin_nestable</t>
  </si>
  <si>
    <t>https://github.com/grosser/rails2_asset_pipeline</t>
  </si>
  <si>
    <t>https://github.com/iwasrobbed/Rails3-S3-Uploader-Plupload</t>
  </si>
  <si>
    <t>https://github.com/alex-klepa/rails4-bootstrap-devise-cancan-omniauth</t>
  </si>
  <si>
    <t>https://github.com/wclittle/Rails5-ActionCable-Redux-React-ChatAppExample</t>
  </si>
  <si>
    <t>https://github.com/zapnap/rails-angular-jasmine</t>
  </si>
  <si>
    <t>https://github.com/rails-api/rails-api</t>
  </si>
  <si>
    <t>https://github.com/fenoloftaleina/rails-api-authentication-token-example</t>
  </si>
  <si>
    <t>https://github.com/bayan/railscast-downloader</t>
  </si>
  <si>
    <t>https://github.com/jlapier/Rails-CMS-Wiki-Forum</t>
  </si>
  <si>
    <t>https://github.com/hicknhack-software/rails-disco</t>
  </si>
  <si>
    <t>https://github.com/rkjha/RailsOnUbuntu</t>
  </si>
  <si>
    <t>https://github.com/raecoo/rails-stack</t>
  </si>
  <si>
    <t>https://github.com/jm/rails-templates</t>
  </si>
  <si>
    <t>https://github.com/creaktive/rainbarf</t>
  </si>
  <si>
    <t>https://github.com/feulf/raintpl</t>
  </si>
  <si>
    <t>https://github.com/StephenGrider/RallyCodingWeekly</t>
  </si>
  <si>
    <t>https://github.com/RallyTools/RallyRestToolkitForRuby</t>
  </si>
  <si>
    <t>https://github.com/rambler-ios/RamblerConferences</t>
  </si>
  <si>
    <t>https://github.com/CFCommunity/ramen</t>
  </si>
  <si>
    <t>https://github.com/robotframework/Rammbock</t>
  </si>
  <si>
    <t>https://github.com/jfrazelle/random-forest-classifier</t>
  </si>
  <si>
    <t>https://github.com/kimpettersen/random-sublime-text-plugin</t>
  </si>
  <si>
    <t>https://github.com/jmcvetta/randutil</t>
  </si>
  <si>
    <t>https://github.com/Indatus/ranger</t>
  </si>
  <si>
    <t>https://github.com/mrduncan/ranger</t>
  </si>
  <si>
    <t>https://github.com/ralesi/ranger.el</t>
  </si>
  <si>
    <t>https://github.com/paulbertens/rank-ordered-autoencoder</t>
  </si>
  <si>
    <t>https://github.com/shawncplus/ranviermud</t>
  </si>
  <si>
    <t>https://github.com/eclipse/rap</t>
  </si>
  <si>
    <t>https://github.com/code-mancers/rapidfire</t>
  </si>
  <si>
    <t>https://github.com/markokr/rarfile</t>
  </si>
  <si>
    <t>https://github.com/Asquera/raspberry-devbox</t>
  </si>
  <si>
    <t>https://github.com/PeterLemon/RaspberryPi</t>
  </si>
  <si>
    <t>https://github.com/plotly/raspberrypi</t>
  </si>
  <si>
    <t>https://github.com/gbaman/RaspberryPi-LTSP</t>
  </si>
  <si>
    <t>https://github.com/kmkingsbury/raspberrypi-weather-station</t>
  </si>
  <si>
    <t>https://github.com/harmon25/raspcontrol</t>
  </si>
  <si>
    <t>https://github.com/steve71/RasPiBrew</t>
  </si>
  <si>
    <t>https://github.com/RealVNC/raspi-preview</t>
  </si>
  <si>
    <t>https://github.com/perimeter/RateLimitBundle</t>
  </si>
  <si>
    <t>https://github.com/cloudkick/rate-limiter</t>
  </si>
  <si>
    <t>https://github.com/auxiliary/rater</t>
  </si>
  <si>
    <t>https://github.com/tgyhlsb/RatingView</t>
  </si>
  <si>
    <t>https://github.com/rcrowe/Raven</t>
  </si>
  <si>
    <t>https://github.com/sibartlett/RavenBurgerCo</t>
  </si>
  <si>
    <t>https://github.com/cloudflare/raven-lua</t>
  </si>
  <si>
    <t>https://github.com/getsentry/raven-node</t>
  </si>
  <si>
    <t>https://github.com/PureKrome/RavenOverflow</t>
  </si>
  <si>
    <t>https://github.com/getsentry/raven-python</t>
  </si>
  <si>
    <t>https://github.com/tianon/rawdns</t>
  </si>
  <si>
    <t>https://github.com/MindscapeHQ/raygun4js</t>
  </si>
  <si>
    <t>https://github.com/aspnet/Razor</t>
  </si>
  <si>
    <t>https://github.com/ptrbrtz/razor-9dof-ahrs</t>
  </si>
  <si>
    <t>https://github.com/Antaris/RazorEngine</t>
  </si>
  <si>
    <t>https://github.com/razorpay/razorpay-php</t>
  </si>
  <si>
    <t>https://github.com/RazorAnt/RazorPDFSample</t>
  </si>
  <si>
    <t>https://github.com/offapi/rbac-23andme-oauth2</t>
  </si>
  <si>
    <t>https://github.com/eoghain/RBCollectionViewInfoFolderLayout</t>
  </si>
  <si>
    <t>https://github.com/rkh/rbenv-update</t>
  </si>
  <si>
    <t>https://github.com/soulim/rbflow</t>
  </si>
  <si>
    <t>https://github.com/soulim/rbjobs</t>
  </si>
  <si>
    <t>https://github.com/tjake/rbm-dbn-mnist</t>
  </si>
  <si>
    <t>https://github.com/mvdnes/rboy</t>
  </si>
  <si>
    <t>https://github.com/robinhayward/RCHGestureGuide</t>
  </si>
  <si>
    <t>https://github.com/rcabamo/RCLocationManager</t>
  </si>
  <si>
    <t>https://github.com/rbgirshick/rcnn</t>
  </si>
  <si>
    <t>https://github.com/Shuangzuan/RCTRefreshControl</t>
  </si>
  <si>
    <t>https://github.com/dpc/rdedup</t>
  </si>
  <si>
    <t>https://github.com/rhodgkins/RDHCollectionViewGridLayout</t>
  </si>
  <si>
    <t>https://github.com/sol1/rdiff-backup</t>
  </si>
  <si>
    <t>https://github.com/dvddarias/rdocker</t>
  </si>
  <si>
    <t>https://github.com/toddwschneider/rdrreddit</t>
  </si>
  <si>
    <t>https://github.com/rtelmore/RDSTK</t>
  </si>
  <si>
    <t>https://github.com/robbdimitrov/RDVTabBarController</t>
  </si>
  <si>
    <t>https://github.com/reverbrain/react</t>
  </si>
  <si>
    <t>https://github.com/ui-router/react</t>
  </si>
  <si>
    <t>https://github.com/clayallsopp/react.backbone</t>
  </si>
  <si>
    <t>https://github.com/jrowny/react-absolute-grid</t>
  </si>
  <si>
    <t>https://github.com/JCook21/ReactAMQP</t>
  </si>
  <si>
    <t>https://github.com/andreypopp/react-app</t>
  </si>
  <si>
    <t>https://github.com/poetic/react-autoform-material-ui</t>
  </si>
  <si>
    <t>https://github.com/petehunt/react-boilerplate</t>
  </si>
  <si>
    <t>https://github.com/auth0/react-browserify-spa-seed</t>
  </si>
  <si>
    <t>https://github.com/novascreen/react-columns</t>
  </si>
  <si>
    <t>https://github.com/JedWatson/react-component-gulp-tasks</t>
  </si>
  <si>
    <t>https://github.com/carystanley/React-Cookbook</t>
  </si>
  <si>
    <t>https://github.com/malte-wessel/react-custom-scrollbars</t>
  </si>
  <si>
    <t>https://github.com/sghall/react-d3-transitions</t>
  </si>
  <si>
    <t>https://github.com/StreakYC/react-draggable-list</t>
  </si>
  <si>
    <t>https://github.com/maxguzenski/react-easy-style</t>
  </si>
  <si>
    <t>https://github.com/willdady/react-elements</t>
  </si>
  <si>
    <t>https://github.com/poetic/reacterminator</t>
  </si>
  <si>
    <t>https://github.com/bharani91/react-express-starter</t>
  </si>
  <si>
    <t>https://github.com/keppelen/react-facebook-login</t>
  </si>
  <si>
    <t>https://github.com/SoAanyip/React-FileUpload</t>
  </si>
  <si>
    <t>https://github.com/tcoopman/react-flexbox</t>
  </si>
  <si>
    <t>https://github.com/schempy/react-flux-api-calls</t>
  </si>
  <si>
    <t>https://github.com/jxnblk/react-geomicons</t>
  </si>
  <si>
    <t>https://github.com/anthonyjgrove/react-google-login</t>
  </si>
  <si>
    <t>https://github.com/mderrick/react-html5video</t>
  </si>
  <si>
    <t>https://github.com/fritz-c/react-image-lightbox</t>
  </si>
  <si>
    <t>https://github.com/vasanthk/react-inline-edit</t>
  </si>
  <si>
    <t>https://github.com/wangzuo/react-input-color</t>
  </si>
  <si>
    <t>https://github.com/webcomponents/react-integration</t>
  </si>
  <si>
    <t>https://github.com/ratson/react-intl-redux</t>
  </si>
  <si>
    <t>https://github.com/MattCBowman/ReactiveCoreBluetooth</t>
  </si>
  <si>
    <t>https://github.com/almoehi/reactive-docker</t>
  </si>
  <si>
    <t>https://github.com/TheEightBot/Reactive-Examples</t>
  </si>
  <si>
    <t>https://github.com/TimurBK/ReactiveLocalizationManager</t>
  </si>
  <si>
    <t>https://github.com/catprintlabs/reactive-record</t>
  </si>
  <si>
    <t>https://github.com/JJJayway/ReactiveSwift</t>
  </si>
  <si>
    <t>https://github.com/ColinEberhardt/ReactiveTwitterSearch</t>
  </si>
  <si>
    <t>https://github.com/zhxnlai/ReactiveUI</t>
  </si>
  <si>
    <t>https://github.com/cssinjs/react-jss</t>
  </si>
  <si>
    <t>https://github.com/joelburget/react-live-editor</t>
  </si>
  <si>
    <t>https://github.com/STRML/react-localstorage</t>
  </si>
  <si>
    <t>https://github.com/MattMcFarland/react-markdown-area</t>
  </si>
  <si>
    <t>https://github.com/mlaursen/react-md</t>
  </si>
  <si>
    <t>https://github.com/gearz-lab/react-metaform</t>
  </si>
  <si>
    <t>https://github.com/ryanswapp/react-meteor-template</t>
  </si>
  <si>
    <t>https://github.com/AdamBrodzinski/react-meteor-tests</t>
  </si>
  <si>
    <t>https://github.com/cloudflare/react-modal2</t>
  </si>
  <si>
    <t>https://github.com/sadiqevani/react-modal-box</t>
  </si>
  <si>
    <t>https://github.com/sayar/ReactMVA</t>
  </si>
  <si>
    <t>https://github.com/CentaurWarchief/react-native-android-sms-listener</t>
  </si>
  <si>
    <t>https://github.com/philipshurpik/react-native-animated-tabs</t>
  </si>
  <si>
    <t>https://github.com/benjreinhart/react-native-aws3</t>
  </si>
  <si>
    <t>https://github.com/machadogj/react-native-components-viewer</t>
  </si>
  <si>
    <t>https://github.com/wix/react-native-controllers</t>
  </si>
  <si>
    <t>https://github.com/joeferraro/react-native-cookies</t>
  </si>
  <si>
    <t>https://github.com/frostney/react-native-create-library</t>
  </si>
  <si>
    <t>https://github.com/lazywei/react-native-device-uuid</t>
  </si>
  <si>
    <t>https://github.com/magus/react-native-facebook-login</t>
  </si>
  <si>
    <t>https://github.com/fullstackreact/react-native-firestack</t>
  </si>
  <si>
    <t>https://github.com/kevinstumpf/react-native-flip-view</t>
  </si>
  <si>
    <t>https://github.com/ldn0x7dc/react-native-gallery</t>
  </si>
  <si>
    <t>https://github.com/teamrota/react-native-gmaps</t>
  </si>
  <si>
    <t>https://github.com/yelled3/react-native-grid-example</t>
  </si>
  <si>
    <t>https://github.com/andrewsardone/react-native-ios-share-extension</t>
  </si>
  <si>
    <t>https://github.com/VansonLeung/react-native-jelly-side-menu</t>
  </si>
  <si>
    <t>https://github.com/jondot/ReactNativeKatas</t>
  </si>
  <si>
    <t>https://github.com/nHiRanZ/react-native-kenburns-view</t>
  </si>
  <si>
    <t>https://github.com/mapbox/react-native-mapbox-gl</t>
  </si>
  <si>
    <t>https://github.com/JackDanielsAndCode/react-native-multi-slider</t>
  </si>
  <si>
    <t>https://github.com/rreusser/react-native-paged-scroll-view</t>
  </si>
  <si>
    <t>https://github.com/williambout/react-native-proximity</t>
  </si>
  <si>
    <t>https://github.com/sibelius/react-native-redux</t>
  </si>
  <si>
    <t>https://github.com/remobile/react-native-refresh-infinite-listview</t>
  </si>
  <si>
    <t>https://github.com/angular/react-native-renderer</t>
  </si>
  <si>
    <t>https://github.com/ayoubdev/react-native-responsive</t>
  </si>
  <si>
    <t>https://github.com/magicismight/react-native-root-modal</t>
  </si>
  <si>
    <t>https://github.com/Qwikly/react-native-router-redux</t>
  </si>
  <si>
    <t>https://github.com/browniefed/react-native-screens</t>
  </si>
  <si>
    <t>https://github.com/lucasferreira/react-native-send-intent</t>
  </si>
  <si>
    <t>https://github.com/sghiassy/react-native-sglistview</t>
  </si>
  <si>
    <t>https://github.com/jasonmerino/react-native-simple-store</t>
  </si>
  <si>
    <t>https://github.com/philipshurpik/react-native-starter-kit</t>
  </si>
  <si>
    <t>https://github.com/gnestor/react-native-statusbar-alert</t>
  </si>
  <si>
    <t>https://github.com/TylerLH/react-native-timeago</t>
  </si>
  <si>
    <t>https://github.com/exponentjs/react-native-url-handler</t>
  </si>
  <si>
    <t>https://github.com/pjjanak/react-native-viewport</t>
  </si>
  <si>
    <t>https://github.com/kauffecup/react-native-web-hello-world</t>
  </si>
  <si>
    <t>https://github.com/alanbsmith/react-node-example</t>
  </si>
  <si>
    <t>https://github.com/lkazberova/react-photo-feed</t>
  </si>
  <si>
    <t>https://github.com/krasimir/react-place</t>
  </si>
  <si>
    <t>https://github.com/minutemailer/react-popup</t>
  </si>
  <si>
    <t>https://github.com/tajo/react-portal</t>
  </si>
  <si>
    <t>https://github.com/vn38minhtran/react-progress-bar-plus</t>
  </si>
  <si>
    <t>https://github.com/mathieudutour/react-progress-button</t>
  </si>
  <si>
    <t>https://github.com/JakeGinnivan/react-redux-notifications</t>
  </si>
  <si>
    <t>https://github.com/rwieruch/react-redux-soundcloud</t>
  </si>
  <si>
    <t>https://github.com/juliancwirko/react-redux-webpack-meteor</t>
  </si>
  <si>
    <t>https://github.com/taion/react-router-scroll</t>
  </si>
  <si>
    <t>https://github.com/maisano/react-router-transition</t>
  </si>
  <si>
    <t>https://github.com/sstur/react-rte</t>
  </si>
  <si>
    <t>https://github.com/Cmdv/React-RxJS</t>
  </si>
  <si>
    <t>https://github.com/juliancwirko/react-s-alert</t>
  </si>
  <si>
    <t>https://github.com/anorudes/React-Scroll-Effect</t>
  </si>
  <si>
    <t>https://github.com/enkidevs/react-search-input</t>
  </si>
  <si>
    <t>https://github.com/HubSpot/react-select-plus</t>
  </si>
  <si>
    <t>https://github.com/redexp/react-separate-template</t>
  </si>
  <si>
    <t>https://github.com/LevInteractive/react-serial-forms</t>
  </si>
  <si>
    <t>https://github.com/mhart/react-server-example</t>
  </si>
  <si>
    <t>https://github.com/firasd/react-server-tutorial</t>
  </si>
  <si>
    <t>https://github.com/svrcekmichal/react-sketchpad</t>
  </si>
  <si>
    <t>https://github.com/johnmastro/react-snippets.el</t>
  </si>
  <si>
    <t>https://github.com/bokuweb/react-sortable-pane</t>
  </si>
  <si>
    <t>https://github.com/webpack/react-starter</t>
  </si>
  <si>
    <t>https://github.com/mjackson/react-stdio</t>
  </si>
  <si>
    <t>https://github.com/kadira-samples/react-storybook-demo</t>
  </si>
  <si>
    <t>https://github.com/mukeshsoni/react-telephone-input</t>
  </si>
  <si>
    <t>https://github.com/arkency/react-testing-approaches</t>
  </si>
  <si>
    <t>https://github.com/KiaFathi/reactTutorial</t>
  </si>
  <si>
    <t>https://github.com/mcoetzee/react-udeo</t>
  </si>
  <si>
    <t>https://github.com/pedronauck/react-video</t>
  </si>
  <si>
    <t>https://github.com/brigade/react-waypoint</t>
  </si>
  <si>
    <t>https://github.com/christianalfoni/react-webpack-cookbook</t>
  </si>
  <si>
    <t>https://github.com/nfl/react-wildcat</t>
  </si>
  <si>
    <t>https://github.com/szymonkaliski/react-window-mixins</t>
  </si>
  <si>
    <t>https://github.com/airbnb/react-with-styles</t>
  </si>
  <si>
    <t>https://github.com/brigand/react-zeroclipboard</t>
  </si>
  <si>
    <t>https://github.com/Heydon/readabilityCheckerCLI</t>
  </si>
  <si>
    <t>https://github.com/klauspost/readahead</t>
  </si>
  <si>
    <t>https://github.com/chitalka/reader</t>
  </si>
  <si>
    <t>https://github.com/chzyer/readline</t>
  </si>
  <si>
    <t>https://github.com/ukko/readmin</t>
  </si>
  <si>
    <t>https://github.com/airbnb/reair</t>
  </si>
  <si>
    <t>https://github.com/tockins/realize</t>
  </si>
  <si>
    <t>https://github.com/Patreon/Realm-JSONAPI</t>
  </si>
  <si>
    <t>https://github.com/thorbenprimke/realm-mapview</t>
  </si>
  <si>
    <t>https://github.com/kboyarshinov/realm-rxjava-example</t>
  </si>
  <si>
    <t>https://github.com/zzzel/RealtimeOCR</t>
  </si>
  <si>
    <t>https://github.com/leggetter/realtime-web-technologies-guide</t>
  </si>
  <si>
    <t>https://github.com/Reboot-RSS/reboot-rss</t>
  </si>
  <si>
    <t>https://github.com/lordnull/rec2json</t>
  </si>
  <si>
    <t>https://github.com/haisum/recaptcha</t>
  </si>
  <si>
    <t>https://github.com/davetron5000/receta</t>
  </si>
  <si>
    <t>https://github.com/BrowserSync/recipes</t>
  </si>
  <si>
    <t>https://github.com/sourcey/recliner</t>
  </si>
  <si>
    <t>https://github.com/doxout/recluster</t>
  </si>
  <si>
    <t>https://github.com/GHamrouni/Recommender</t>
  </si>
  <si>
    <t>https://github.com/ferd/recon</t>
  </si>
  <si>
    <t>https://github.com/welll/record-encode-audio-from-browser</t>
  </si>
  <si>
    <t>https://github.com/villekoskelaorg/RectanglePacking</t>
  </si>
  <si>
    <t>https://github.com/andypike/rectify</t>
  </si>
  <si>
    <t>https://github.com/mohammadpz/Recurrent-Neural-Networks</t>
  </si>
  <si>
    <t>https://github.com/soulwire/Recursion-Toy</t>
  </si>
  <si>
    <t>https://github.com/jergason/recursive-readdir</t>
  </si>
  <si>
    <t>https://github.com/lgvalle/RecyclerViewDemo</t>
  </si>
  <si>
    <t>https://github.com/timusus/RecyclerView-FastScroll</t>
  </si>
  <si>
    <t>https://github.com/ezmobius/redactor</t>
  </si>
  <si>
    <t>https://github.com/Twentysix26/Red-DiscordBot</t>
  </si>
  <si>
    <t>https://github.com/sahilm/reddit.js</t>
  </si>
  <si>
    <t>https://github.com/Antrikshy/reddit2Kindle</t>
  </si>
  <si>
    <t>https://github.com/Damgaard/Reddit-Bots</t>
  </si>
  <si>
    <t>https://github.com/talklittle/reddit-is-fun</t>
  </si>
  <si>
    <t>https://github.com/samsymons/RedditKit.rb</t>
  </si>
  <si>
    <t>https://github.com/sandrinodimattia/RedDog</t>
  </si>
  <si>
    <t>https://github.com/plum-umd/redexer</t>
  </si>
  <si>
    <t>https://github.com/johngodley/redirection</t>
  </si>
  <si>
    <t>https://github.com/open211/redirectory</t>
  </si>
  <si>
    <t>https://github.com/dquimper/Redis.prefPane</t>
  </si>
  <si>
    <t>https://github.com/uolter/redis_failover</t>
  </si>
  <si>
    <t>https://github.com/mauersu/redis-admin</t>
  </si>
  <si>
    <t>https://github.com/joeferner/redis-commander</t>
  </si>
  <si>
    <t>https://github.com/rediscookbook/rediscookbook</t>
  </si>
  <si>
    <t>https://github.com/bmizerany/redis-erl</t>
  </si>
  <si>
    <t>https://github.com/cpsubrian/redis-explorer</t>
  </si>
  <si>
    <t>https://github.com/chasex/redis-go-cluster</t>
  </si>
  <si>
    <t>https://github.com/ask/redish</t>
  </si>
  <si>
    <t>https://github.com/honza/redish</t>
  </si>
  <si>
    <t>https://github.com/x-hansong/RedisHttpSession</t>
  </si>
  <si>
    <t>https://github.com/nkrode/RedisLive</t>
  </si>
  <si>
    <t>https://github.com/ldodds/redis-load</t>
  </si>
  <si>
    <t>https://github.com/gamenet/redis-memory-analyzer</t>
  </si>
  <si>
    <t>https://github.com/yankov/redis-migrator</t>
  </si>
  <si>
    <t>https://github.com/nateware/redis-objects</t>
  </si>
  <si>
    <t>https://github.com/lantiga/redis-tf</t>
  </si>
  <si>
    <t>https://github.com/HunanTV/redis-trib.py</t>
  </si>
  <si>
    <t>https://github.com/edavis10/redmine</t>
  </si>
  <si>
    <t>https://github.com/ramr/redmine-2.0-openshift-quickstart</t>
  </si>
  <si>
    <t>https://github.com/tru/redmine-gerrit-scripts</t>
  </si>
  <si>
    <t>https://github.com/perusio/redmine-nginx</t>
  </si>
  <si>
    <t>https://github.com/koppen/redmine-pepper-theme</t>
  </si>
  <si>
    <t>https://github.com/ChrisMcKee/redmine-themes</t>
  </si>
  <si>
    <t>https://github.com/onozaty/redmine-view-customize</t>
  </si>
  <si>
    <t>https://github.com/QuantumBadger/RedReader</t>
  </si>
  <si>
    <t>https://github.com/acdlite/reduce-reducers</t>
  </si>
  <si>
    <t>https://github.com/Gozala/reducers</t>
  </si>
  <si>
    <t>https://github.com/Yarikx/reductor</t>
  </si>
  <si>
    <t>https://github.com/FredericHeem/redux-act-async</t>
  </si>
  <si>
    <t>https://github.com/symbiont-io/redux-async</t>
  </si>
  <si>
    <t>https://github.com/zackargyle/redux-async-queue</t>
  </si>
  <si>
    <t>https://github.com/acdlite/redux-batched-updates</t>
  </si>
  <si>
    <t>https://github.com/thomas-jeepe/redux-chaos</t>
  </si>
  <si>
    <t>https://github.com/zalmoxisus/redux-devtools-filter-actions</t>
  </si>
  <si>
    <t>https://github.com/lelandrichardson/redux-entity</t>
  </si>
  <si>
    <t>https://github.com/prescottprue/redux-firebasev3</t>
  </si>
  <si>
    <t>https://github.com/CosticaPuntaru/redux-form-validation</t>
  </si>
  <si>
    <t>https://github.com/indexiatech/redux-immutablejs</t>
  </si>
  <si>
    <t>https://github.com/redux-loop/redux-loop</t>
  </si>
  <si>
    <t>https://github.com/calvinfroedge/redux-modifiers</t>
  </si>
  <si>
    <t>https://github.com/ForbesLindesay/redux-optimist</t>
  </si>
  <si>
    <t>https://github.com/ConciergeAuctions/redux-q</t>
  </si>
  <si>
    <t>https://github.com/loggur/redux-replicate</t>
  </si>
  <si>
    <t>https://github.com/kuy/redux-saga-chat-example</t>
  </si>
  <si>
    <t>https://github.com/skellock/reduxsauce</t>
  </si>
  <si>
    <t>https://github.com/jprichardson/redux-watch</t>
  </si>
  <si>
    <t>https://github.com/buymeasoda/refdocs</t>
  </si>
  <si>
    <t>https://github.com/databricks/reference-apps</t>
  </si>
  <si>
    <t>https://github.com/imalsogreg/reffit</t>
  </si>
  <si>
    <t>https://github.com/unixcharles/refinerycms-music</t>
  </si>
  <si>
    <t>https://github.com/adexin-team/refinerycms-videojs</t>
  </si>
  <si>
    <t>https://github.com/reflex/reflex-framework</t>
  </si>
  <si>
    <t>https://github.com/ketanhwr/reflexio</t>
  </si>
  <si>
    <t>https://github.com/mariotaku/RefreshNow</t>
  </si>
  <si>
    <t>https://github.com/posativ/regenwolken</t>
  </si>
  <si>
    <t>https://github.com/frenchroasted/RegexKoans</t>
  </si>
  <si>
    <t>https://github.com/atilaneves/reggae</t>
  </si>
  <si>
    <t>https://github.com/degenerated1123/REGoth</t>
  </si>
  <si>
    <t>https://github.com/Siorki/RegPack</t>
  </si>
  <si>
    <t>https://github.com/JexCheng/regulex</t>
  </si>
  <si>
    <t>https://github.com/rehttp/rehttp</t>
  </si>
  <si>
    <t>https://github.com/DangerCove/reign-for-spotify</t>
  </si>
  <si>
    <t>https://github.com/reindexio/reindex-examples</t>
  </si>
  <si>
    <t>https://github.com/reindexio/reindex-js</t>
  </si>
  <si>
    <t>https://github.com/harvitronix/reinforcement-learning-car</t>
  </si>
  <si>
    <t>https://github.com/fortruce/relay-skeleton</t>
  </si>
  <si>
    <t>https://github.com/bitprophet/releases</t>
  </si>
  <si>
    <t>https://github.com/mventurelli/relichunterszero</t>
  </si>
  <si>
    <t>https://github.com/JaredMHall/reline</t>
  </si>
  <si>
    <t>https://github.com/ntalbott/relix</t>
  </si>
  <si>
    <t>https://github.com/bcardarella/remarkable_mongoid</t>
  </si>
  <si>
    <t>https://github.com/kavika13/RemCom</t>
  </si>
  <si>
    <t>https://github.com/miyagawa/remedie</t>
  </si>
  <si>
    <t>https://github.com/gbirke/rememberme</t>
  </si>
  <si>
    <t>https://github.com/hacksparrow/remote.js</t>
  </si>
  <si>
    <t>https://github.com/jamesnw/RemoteAlert</t>
  </si>
  <si>
    <t>https://github.com/zalmoxisus/remotedev</t>
  </si>
  <si>
    <t>https://github.com/dominictarr/remote-events</t>
  </si>
  <si>
    <t>https://github.com/Jonty/RemoteSensors</t>
  </si>
  <si>
    <t>https://github.com/Netflix/rend</t>
  </si>
  <si>
    <t>https://github.com/bedatadriven/renjin</t>
  </si>
  <si>
    <t>https://github.com/antipax/repg2</t>
  </si>
  <si>
    <t>https://github.com/harthur/replace</t>
  </si>
  <si>
    <t>https://github.com/dshaw/replify</t>
  </si>
  <si>
    <t>https://github.com/skyjia/repogen</t>
  </si>
  <si>
    <t>https://github.com/IonicaBizau/repository-downloader</t>
  </si>
  <si>
    <t>https://github.com/lautr3k/RepRap-iTopie</t>
  </si>
  <si>
    <t>https://github.com/andrewhodel/reprapweb</t>
  </si>
  <si>
    <t>https://github.com/opennorth/represent-canada</t>
  </si>
  <si>
    <t>https://github.com/neumino/reqlite</t>
  </si>
  <si>
    <t>https://github.com/JuliaWeb/Requests.jl</t>
  </si>
  <si>
    <t>https://github.com/requests/requests-ntlm</t>
  </si>
  <si>
    <t>https://github.com/msabramo/requests-unixsocket</t>
  </si>
  <si>
    <t>https://github.com/requirejs/requirejs</t>
  </si>
  <si>
    <t>https://github.com/jcreamer898/RequireJS-Backbone-Starter</t>
  </si>
  <si>
    <t>https://github.com/ckimrie/RequireJS-for-EE</t>
  </si>
  <si>
    <t>https://github.com/chadly/requirejs-web-workers</t>
  </si>
  <si>
    <t>https://github.com/ricardobeat/require-tree</t>
  </si>
  <si>
    <t>https://github.com/sorpaas/reread</t>
  </si>
  <si>
    <t>https://github.com/matpalm/resemblance</t>
  </si>
  <si>
    <t>https://github.com/hadley/reshape</t>
  </si>
  <si>
    <t>https://github.com/MrJul/ReSharper.EnhancedTooltip</t>
  </si>
  <si>
    <t>https://github.com/OPM/ResInsight</t>
  </si>
  <si>
    <t>https://github.com/abacaj/resolutejs</t>
  </si>
  <si>
    <t>https://github.com/dblock/resourcelib</t>
  </si>
  <si>
    <t>https://github.com/liammclennan/resourceserver</t>
  </si>
  <si>
    <t>https://github.com/mafintosh/respawn</t>
  </si>
  <si>
    <t>https://github.com/substack/response-stream</t>
  </si>
  <si>
    <t>https://github.com/wentin/ResponsifyJS</t>
  </si>
  <si>
    <t>https://github.com/AllThingsSmitty/responsive-css-grid</t>
  </si>
  <si>
    <t>https://github.com/npr/responsiveiframe</t>
  </si>
  <si>
    <t>https://github.com/callmenick/responsive-tabs</t>
  </si>
  <si>
    <t>https://github.com/resque/resque</t>
  </si>
  <si>
    <t>https://github.com/square/resque-graphite</t>
  </si>
  <si>
    <t>https://github.com/kmullin/resque-sliders</t>
  </si>
  <si>
    <t>https://github.com/CrossRef/rest-api-doc</t>
  </si>
  <si>
    <t>https://github.com/tenor/RestBus</t>
  </si>
  <si>
    <t>https://github.com/tyvsmith/RESTclient-Android</t>
  </si>
  <si>
    <t>https://github.com/ngonzalvez/rest-facade</t>
  </si>
  <si>
    <t>https://github.com/CodementorIO/rest-firebase</t>
  </si>
  <si>
    <t>https://github.com/smartrics/RestFixture</t>
  </si>
  <si>
    <t>https://github.com/restfulapi/restful-api</t>
  </si>
  <si>
    <t>https://github.com/kendru/restful-clojure</t>
  </si>
  <si>
    <t>https://github.com/restfulobjects/restfulobjects-spec</t>
  </si>
  <si>
    <t>https://github.com/efi-mk/restig</t>
  </si>
  <si>
    <t>https://github.com/go-restit/restit</t>
  </si>
  <si>
    <t>https://github.com/adelevie/restivus</t>
  </si>
  <si>
    <t>https://github.com/lelylan/rest-oauth2-server</t>
  </si>
  <si>
    <t>https://github.com/datarhei/restreamer</t>
  </si>
  <si>
    <t>https://github.com/continuumsecurity/resty-burp</t>
  </si>
  <si>
    <t>https://github.com/resty-gwt/resty-gwt</t>
  </si>
  <si>
    <t>https://github.com/davidhampgonsalves/resume</t>
  </si>
  <si>
    <t>https://github.com/LouisaBarrett/resume</t>
  </si>
  <si>
    <t>https://github.com/pascalvgemert/resume</t>
  </si>
  <si>
    <t>https://github.com/jsonresume/resumeToPDF</t>
  </si>
  <si>
    <t>https://github.com/arantius/resurrect-pages</t>
  </si>
  <si>
    <t>https://github.com/rethinkdb/rethinkdb-example-sinatra-pastie</t>
  </si>
  <si>
    <t>https://github.com/AtnNn/rethinkdb-stream</t>
  </si>
  <si>
    <t>https://github.com/bo-on-software/rethread</t>
  </si>
  <si>
    <t>https://github.com/AdamBrodzinski/Retina-Sprites-for-Compass</t>
  </si>
  <si>
    <t>https://github.com/Gaya/Retina-Sprites-for-Compass</t>
  </si>
  <si>
    <t>https://github.com/michelelacorte/RetractableToolbar</t>
  </si>
  <si>
    <t>https://github.com/romaonthego/RETrimControl</t>
  </si>
  <si>
    <t>https://github.com/autc04/Retro68</t>
  </si>
  <si>
    <t>https://github.com/fr4nk1/retro-dagger-example</t>
  </si>
  <si>
    <t>https://github.com/tebru/retrofit-php</t>
  </si>
  <si>
    <t>https://github.com/orfjackal/retrolambda</t>
  </si>
  <si>
    <t>https://github.com/teegarcs/RetroRx</t>
  </si>
  <si>
    <t>https://github.com/zyantific/REtypedef</t>
  </si>
  <si>
    <t>https://github.com/Jaouan/Revealator</t>
  </si>
  <si>
    <t>https://github.com/jeffknupp/review</t>
  </si>
  <si>
    <t>https://github.com/Azure-rong/Review-Helpfulness-Prediction</t>
  </si>
  <si>
    <t>https://github.com/jeremytammik/RevitLookup</t>
  </si>
  <si>
    <t>https://github.com/LibreVR/Revive</t>
  </si>
  <si>
    <t>https://github.com/johnnyfreeman/revolver</t>
  </si>
  <si>
    <t>https://github.com/kevinushey/rex</t>
  </si>
  <si>
    <t>https://github.com/rapid7/rex</t>
  </si>
  <si>
    <t>https://github.com/emccode/rexray</t>
  </si>
  <si>
    <t>https://github.com/maniacbug/RF24</t>
  </si>
  <si>
    <t>https://github.com/VaclavSynacek/RF24SN</t>
  </si>
  <si>
    <t>https://github.com/amatsuda/rfd</t>
  </si>
  <si>
    <t>https://github.com/terrytangyuan/rflow</t>
  </si>
  <si>
    <t>https://github.com/securitykiss-com/rfw</t>
  </si>
  <si>
    <t>https://github.com/janlelis/rg</t>
  </si>
  <si>
    <t>https://github.com/rotorgames/Rg.Plugins.Popup</t>
  </si>
  <si>
    <t>https://github.com/antimatter15/rgb-lab</t>
  </si>
  <si>
    <t>https://github.com/rgeo/rgeo</t>
  </si>
  <si>
    <t>https://github.com/emehrkay/rgp</t>
  </si>
  <si>
    <t>https://github.com/jeremyletang/rgtk</t>
  </si>
  <si>
    <t>https://github.com/heardrwt/RHAddressBook</t>
  </si>
  <si>
    <t>https://github.com/rhapsodyjs/RhapsodyJS</t>
  </si>
  <si>
    <t>https://github.com/heardrwt/RHDisplayLinkStepper</t>
  </si>
  <si>
    <t>https://github.com/nexr/RHive</t>
  </si>
  <si>
    <t>https://github.com/mzheng/rhythmbox-pandora</t>
  </si>
  <si>
    <t>https://github.com/basho-labs/riak_nagios</t>
  </si>
  <si>
    <t>https://github.com/mostlyserious/riak-js</t>
  </si>
  <si>
    <t>https://github.com/nlf/riakpbc</t>
  </si>
  <si>
    <t>https://github.com/frank06/riak-ql</t>
  </si>
  <si>
    <t>https://github.com/agemooij/riak-scala-client</t>
  </si>
  <si>
    <t>https://github.com/johnl/riak-syslog</t>
  </si>
  <si>
    <t>https://github.com/teeeeeegz/ribot-app-android-workflow</t>
  </si>
  <si>
    <t>https://github.com/archan937/rich_cms</t>
  </si>
  <si>
    <t>https://github.com/richfaces/richfaces-sandbox</t>
  </si>
  <si>
    <t>https://github.com/perezd/riemann-nodejs-client</t>
  </si>
  <si>
    <t>https://github.com/pinterest/riffed</t>
  </si>
  <si>
    <t>https://github.com/brianpeiris/RiftSketch</t>
  </si>
  <si>
    <t>https://github.com/fabric-engine/RiggingToolbox</t>
  </si>
  <si>
    <t>https://github.com/rightjs/rightjs-patterns</t>
  </si>
  <si>
    <t>https://github.com/nicolas-van/ring.js</t>
  </si>
  <si>
    <t>https://github.com/r0man/ring-cors</t>
  </si>
  <si>
    <t>https://github.com/ringo/ringojs</t>
  </si>
  <si>
    <t>https://github.com/weavejester/ring-webjars</t>
  </si>
  <si>
    <t>https://github.com/rithms/riot-api-java</t>
  </si>
  <si>
    <t>https://github.com/thumblemonks/riot-rails</t>
  </si>
  <si>
    <t>https://github.com/RIPE-Atlas-Community/ripe-atlas-community-contrib</t>
  </si>
  <si>
    <t>https://github.com/svenfuchs/ripper2ruby</t>
  </si>
  <si>
    <t>https://github.com/thomsonreuters/RippleDecoratorView</t>
  </si>
  <si>
    <t>https://github.com/rimh/RippleTransition</t>
  </si>
  <si>
    <t>https://github.com/xgc1986/RippleViews</t>
  </si>
  <si>
    <t>https://github.com/riscv/riscv-angel</t>
  </si>
  <si>
    <t>https://github.com/rcambien/riverline-dynamodb</t>
  </si>
  <si>
    <t>https://github.com/drborges/rivers</t>
  </si>
  <si>
    <t>https://github.com/ren6/RKCropImageController</t>
  </si>
  <si>
    <t>https://github.com/blakewatters/RKGithub</t>
  </si>
  <si>
    <t>https://github.com/rkovacevic/RKLayout</t>
  </si>
  <si>
    <t>https://github.com/rllab/rllab</t>
  </si>
  <si>
    <t>https://github.com/ReactionMechanismGenerator/RMG-Py</t>
  </si>
  <si>
    <t>https://github.com/vstakhov/rmilter</t>
  </si>
  <si>
    <t>https://github.com/michaelbabiy/RMParallax</t>
  </si>
  <si>
    <t>https://github.com/xinthink/rnmk-demo</t>
  </si>
  <si>
    <t>https://github.com/rnystrom/RNSwipeBar</t>
  </si>
  <si>
    <t>https://github.com/bgrieder/RNTSExplorer</t>
  </si>
  <si>
    <t>https://github.com/nodejs/roadmap</t>
  </si>
  <si>
    <t>https://github.com/apotonick/roar</t>
  </si>
  <si>
    <t>https://github.com/mpalka/RoboAccordionView</t>
  </si>
  <si>
    <t>https://github.com/RoboJackets/robocup-software</t>
  </si>
  <si>
    <t>https://github.com/Fuusio/Robopupu</t>
  </si>
  <si>
    <t>https://github.com/luisxiaomai/robotframework-anywherelibrary</t>
  </si>
  <si>
    <t>https://github.com/NitorCreations/RobotFramework-EclipseIDE</t>
  </si>
  <si>
    <t>https://github.com/robotlolita/robotlolita.github.io</t>
  </si>
  <si>
    <t>https://github.com/franzenzenhofer/robotstxt</t>
  </si>
  <si>
    <t>https://github.com/eudoxia0/rock</t>
  </si>
  <si>
    <t>https://github.com/SparkDevNetwork/Rock</t>
  </si>
  <si>
    <t>https://github.com/bagder/roffit</t>
  </si>
  <si>
    <t>https://github.com/carnager/rofi-pass</t>
  </si>
  <si>
    <t>https://github.com/mnshankar/RoleBasedAuthority</t>
  </si>
  <si>
    <t>https://github.com/mafintosh/rollbackdb</t>
  </si>
  <si>
    <t>https://github.com/lemire/rollinghashcpp</t>
  </si>
  <si>
    <t>https://github.com/roycehaynes/rollsroyce</t>
  </si>
  <si>
    <t>https://github.com/josiahcarlson/rom</t>
  </si>
  <si>
    <t>https://github.com/rom-rb/rom</t>
  </si>
  <si>
    <t>https://github.com/solnic/rom-session</t>
  </si>
  <si>
    <t>https://github.com/hadley/r-on-github</t>
  </si>
  <si>
    <t>https://github.com/yoshuawuyts/rooch</t>
  </si>
  <si>
    <t>https://github.com/findchris/rooster</t>
  </si>
  <si>
    <t>https://github.com/roots/roots-wrapper-toolbar</t>
  </si>
  <si>
    <t>https://github.com/python-rope/ropemacs</t>
  </si>
  <si>
    <t>https://github.com/ropensci/rOpenSci</t>
  </si>
  <si>
    <t>https://github.com/sashs/Ropper</t>
  </si>
  <si>
    <t>https://github.com/roq-messaging/RoQ</t>
  </si>
  <si>
    <t>https://github.com/andreaferretti/rosencrantz</t>
  </si>
  <si>
    <t>https://github.com/acmeism/RosettaCodeData</t>
  </si>
  <si>
    <t>https://github.com/FogCreek/RoslynGenerator</t>
  </si>
  <si>
    <t>https://github.com/yayaa/Rotatable</t>
  </si>
  <si>
    <t>https://github.com/sramzel/Rotorcross</t>
  </si>
  <si>
    <t>https://github.com/zachwill/rottentomatoes</t>
  </si>
  <si>
    <t>https://github.com/jedfoster/Roughdraft</t>
  </si>
  <si>
    <t>https://github.com/messagerie-melanie2/Roundcube-Skin-Melanie2-Larry-Mobile</t>
  </si>
  <si>
    <t>https://github.com/deflomu/Roundcube-SMTP-per-Identity-Plugin</t>
  </si>
  <si>
    <t>https://github.com/Pareshoct7/RoundImage</t>
  </si>
  <si>
    <t>https://github.com/bjoerge/route-pattern</t>
  </si>
  <si>
    <t>https://github.com/altjs/router</t>
  </si>
  <si>
    <t>https://github.com/deis/router</t>
  </si>
  <si>
    <t>https://github.com/router5/router5</t>
  </si>
  <si>
    <t>https://github.com/simonhamp/routes</t>
  </si>
  <si>
    <t>https://github.com/maidsafe/routing</t>
  </si>
  <si>
    <t>https://github.com/Shizmob/rpatool</t>
  </si>
  <si>
    <t>https://github.com/iniside/RPGFramework</t>
  </si>
  <si>
    <t>https://github.com/sckott/rphylopic</t>
  </si>
  <si>
    <t>https://github.com/swkim01/RPi.GPIO-PineA64</t>
  </si>
  <si>
    <t>https://github.com/Tieske/rpi-gpio</t>
  </si>
  <si>
    <t>https://github.com/SharpCoder/rpi-kernel</t>
  </si>
  <si>
    <t>https://github.com/harryallerston/RPI-Wireless-Hotspot</t>
  </si>
  <si>
    <t>https://github.com/hadley/r-pkgs</t>
  </si>
  <si>
    <t>https://github.com/josiahcarlson/rpqueue</t>
  </si>
  <si>
    <t>https://github.com/biscuits99/rp-video-manager</t>
  </si>
  <si>
    <t>https://github.com/oetiker/rrdtool-1.x</t>
  </si>
  <si>
    <t>https://github.com/Burgov/RRM</t>
  </si>
  <si>
    <t>https://github.com/cookpad/rrrspec</t>
  </si>
  <si>
    <t>https://github.com/loudin/RSAPI</t>
  </si>
  <si>
    <t>https://github.com/scribd/rscribd</t>
  </si>
  <si>
    <t>https://github.com/mpneuried/rsmq-worker</t>
  </si>
  <si>
    <t>https://github.com/grosser/rspec-instafail</t>
  </si>
  <si>
    <t>https://github.com/crazyhitty/Rss-Manager</t>
  </si>
  <si>
    <t>https://github.com/dai-shi/rss-pipes</t>
  </si>
  <si>
    <t>https://github.com/jesusrmoreno/rss-puppy</t>
  </si>
  <si>
    <t>https://github.com/mrgodhani/rss-reader</t>
  </si>
  <si>
    <t>https://github.com/Sage-Bionetworks/rSynapseClient</t>
  </si>
  <si>
    <t>https://github.com/substack/rtcat</t>
  </si>
  <si>
    <t>https://github.com/samdutton/rtcshare</t>
  </si>
  <si>
    <t>https://github.com/rtc-io/rtc-signaller</t>
  </si>
  <si>
    <t>https://github.com/Sharpie/RTikZDevice</t>
  </si>
  <si>
    <t>https://github.com/lwfinger/rtl8723bu</t>
  </si>
  <si>
    <t>https://github.com/honcheng/RTLabel</t>
  </si>
  <si>
    <t>https://github.com/tangren03/RTPollingDemo</t>
  </si>
  <si>
    <t>https://github.com/jamesotron/Rubby</t>
  </si>
  <si>
    <t>https://github.com/SciMed/rubeque</t>
  </si>
  <si>
    <t>https://github.com/pybee/rubicon-objc</t>
  </si>
  <si>
    <t>https://github.com/brownan/Rubiks-Cube-Solver</t>
  </si>
  <si>
    <t>https://github.com/ruboto/ruboto-core</t>
  </si>
  <si>
    <t>https://github.com/DavidEGrayson/ruby_ecdsa</t>
  </si>
  <si>
    <t>https://github.com/Sujimichi/ruby_warrior_NN_solution</t>
  </si>
  <si>
    <t>https://github.com/bbc/ruby-audio-waveform</t>
  </si>
  <si>
    <t>https://github.com/daveliu/ruby-china-ios</t>
  </si>
  <si>
    <t>https://github.com/robertsosinski/ruby-des</t>
  </si>
  <si>
    <t>https://github.com/projecthydra/rubydora</t>
  </si>
  <si>
    <t>https://github.com/rubygems/rubygems-status</t>
  </si>
  <si>
    <t>https://github.com/ruby-gnome2/ruby-gnome2</t>
  </si>
  <si>
    <t>https://github.com/rubygsoc/rubygsoc</t>
  </si>
  <si>
    <t>https://github.com/cout/ruby-internal</t>
  </si>
  <si>
    <t>https://github.com/matheusml/rubyjobs</t>
  </si>
  <si>
    <t>https://github.com/mikamai/ruby-lol</t>
  </si>
  <si>
    <t>https://github.com/BrightcoveOS/Ruby-MAPI-Wrapper</t>
  </si>
  <si>
    <t>https://github.com/mime-types/ruby-mime-types</t>
  </si>
  <si>
    <t>https://github.com/epicagency/rubymotion-inspect</t>
  </si>
  <si>
    <t>https://github.com/mordaroso/rubymotion-settings</t>
  </si>
  <si>
    <t>https://github.com/ripienaar/ruby-nagios</t>
  </si>
  <si>
    <t>https://github.com/Constellation/ruby-net-github-upload</t>
  </si>
  <si>
    <t>https://github.com/jordansissel/ruby-netty-eventmachine</t>
  </si>
  <si>
    <t>https://github.com/ruby-oembed/ruby-oembed</t>
  </si>
  <si>
    <t>https://github.com/lorennorman/ruby-on-lambda</t>
  </si>
  <si>
    <t>https://github.com/weijen/Ruby-on-Rails-4-Course</t>
  </si>
  <si>
    <t>https://github.com/anildigital/ruby-operators</t>
  </si>
  <si>
    <t>https://github.com/aurelian/ruby-stemmer</t>
  </si>
  <si>
    <t>https://github.com/nbibler/rubyzip</t>
  </si>
  <si>
    <t>https://github.com/matthewrudy/rudeq</t>
  </si>
  <si>
    <t>https://github.com/ticki/rugra</t>
  </si>
  <si>
    <t>https://github.com/ruian/RuianUploadifyBundle</t>
  </si>
  <si>
    <t>https://github.com/rumpkernel/rumprun-packages</t>
  </si>
  <si>
    <t>https://github.com/lukexi/rumpus</t>
  </si>
  <si>
    <t>https://github.com/djc/runa</t>
  </si>
  <si>
    <t>https://github.com/RuntimeCompiledCPlusPlus/RuntimeCompiledCPlusPlus</t>
  </si>
  <si>
    <t>https://github.com/salesforce/runway-browser</t>
  </si>
  <si>
    <t>https://github.com/jgallagher/rusqlite</t>
  </si>
  <si>
    <t>https://github.com/IanSeyler/rustboot64</t>
  </si>
  <si>
    <t>https://github.com/dropbox/rust-brotli</t>
  </si>
  <si>
    <t>https://github.com/DanielKeep/rust-custom-derive</t>
  </si>
  <si>
    <t>https://github.com/GuillaumeGomez/rust-GSL</t>
  </si>
  <si>
    <t>https://github.com/rustomax/rust-iterators</t>
  </si>
  <si>
    <t>https://github.com/hansihe/Rustler</t>
  </si>
  <si>
    <t>https://github.com/ctz/rustls</t>
  </si>
  <si>
    <t>https://github.com/ivanceras/rustorm</t>
  </si>
  <si>
    <t>https://github.com/Immington-Industries/rust-wlc</t>
  </si>
  <si>
    <t>https://github.com/kenpratt/rusty_torrent</t>
  </si>
  <si>
    <t>https://github.com/gcarq/rusty-blockparser</t>
  </si>
  <si>
    <t>https://github.com/franc0is/RustyPebble</t>
  </si>
  <si>
    <t>https://github.com/Florob/RustyXML</t>
  </si>
  <si>
    <t>https://github.com/pampa/rutil</t>
  </si>
  <si>
    <t>https://github.com/hit9/rux</t>
  </si>
  <si>
    <t>https://github.com/hadley/rvest</t>
  </si>
  <si>
    <t>https://github.com/rvm/rvm1-capistrano3</t>
  </si>
  <si>
    <t>https://github.com/rvm/rvm-capistrano</t>
  </si>
  <si>
    <t>https://github.com/Ryan-Wong-iOS/RW_DropdownMenu</t>
  </si>
  <si>
    <t>https://github.com/realmacsoftware/RWPluginKit</t>
  </si>
  <si>
    <t>https://github.com/Reactive-Extensions/Rx.ObjC</t>
  </si>
  <si>
    <t>https://github.com/Dimezis/RxBus</t>
  </si>
  <si>
    <t>https://github.com/Piasy/RxComboDetector</t>
  </si>
  <si>
    <t>https://github.com/stablekernel/RxEspresso</t>
  </si>
  <si>
    <t>https://github.com/helmbold/rxfilewatcher</t>
  </si>
  <si>
    <t>https://github.com/ReactiveX/RxGroovy</t>
  </si>
  <si>
    <t>https://github.com/airbnb/RxGroups</t>
  </si>
  <si>
    <t>https://github.com/hzsweers/RxPalette</t>
  </si>
  <si>
    <t>https://github.com/yamalight/rxstate</t>
  </si>
  <si>
    <t>https://github.com/Laimiux/RxTube</t>
  </si>
  <si>
    <t>https://github.com/ryejs/rye</t>
  </si>
  <si>
    <t>https://github.com/rythmengine/rythmengine</t>
  </si>
  <si>
    <t>https://github.com/Raizlabs/RZCellSizeManager</t>
  </si>
  <si>
    <t>https://github.com/Raizlabs/RZDataBinding</t>
  </si>
  <si>
    <t>https://github.com/s3tools/s3cmd</t>
  </si>
  <si>
    <t>https://github.com/Netflix/s3mper</t>
  </si>
  <si>
    <t>https://github.com/littlstar/s3renity</t>
  </si>
  <si>
    <t>https://github.com/paulhammond/s3simple</t>
  </si>
  <si>
    <t>https://github.com/killnine/s7netplus</t>
  </si>
  <si>
    <t>https://github.com/gilbertl/S9</t>
  </si>
  <si>
    <t>https://github.com/joshuaslate/saas-tutorial</t>
  </si>
  <si>
    <t>https://github.com/sudeepag/SAConfettiView</t>
  </si>
  <si>
    <t>https://github.com/fpco/safe-exceptions</t>
  </si>
  <si>
    <t>https://github.com/Piasy/SafelyAndroid</t>
  </si>
  <si>
    <t>https://github.com/mikepb/sage</t>
  </si>
  <si>
    <t>https://github.com/sagemath/sagenb</t>
  </si>
  <si>
    <t>https://github.com/willowtreeapps/saguaro</t>
  </si>
  <si>
    <t>https://github.com/jedi4ever/sahara</t>
  </si>
  <si>
    <t>https://github.com/openstack/sahara-dashboard</t>
  </si>
  <si>
    <t>https://github.com/opencomputeproject/SAI</t>
  </si>
  <si>
    <t>https://github.com/kennyt/sailnote.js</t>
  </si>
  <si>
    <t>https://github.com/SeptiyanAndika/SAILoadingView</t>
  </si>
  <si>
    <t>https://github.com/sethetter/sails-chat</t>
  </si>
  <si>
    <t>https://github.com/balderdashy/sails-docs</t>
  </si>
  <si>
    <t>https://github.com/sailthru/sailthru-python-client</t>
  </si>
  <si>
    <t>https://github.com/akoumjian/salt-django-example</t>
  </si>
  <si>
    <t>https://github.com/saltstack-formulas/salt-formula</t>
  </si>
  <si>
    <t>https://github.com/oliverdunk/SaltGUI</t>
  </si>
  <si>
    <t>https://github.com/clausa/salt-logstash</t>
  </si>
  <si>
    <t>https://github.com/saltstack/salt-winrepo</t>
  </si>
  <si>
    <t>https://github.com/cssmagic/sample</t>
  </si>
  <si>
    <t>https://github.com/AuthorizeNet/sample-code-php</t>
  </si>
  <si>
    <t>https://github.com/maciakl/Sample-Jekyll-Site</t>
  </si>
  <si>
    <t>https://github.com/bigmlcom/sampling</t>
  </si>
  <si>
    <t>https://github.com/Zeex/samp-plugin-crashdetect</t>
  </si>
  <si>
    <t>https://github.com/soffes/SAMTextField</t>
  </si>
  <si>
    <t>https://github.com/sanctuary-js/sanctuary</t>
  </si>
  <si>
    <t>https://github.com/datasets/s-and-p-500-companies</t>
  </si>
  <si>
    <t>https://github.com/WebDevStudios/Sane-Widget-Sidebar-Management</t>
  </si>
  <si>
    <t>https://github.com/sangria-graphql/sangria-relay</t>
  </si>
  <si>
    <t>https://github.com/qmacro/SAPUI5-Fiori</t>
  </si>
  <si>
    <t>https://github.com/shams-ahmed/SAScrollTableViewCell</t>
  </si>
  <si>
    <t>https://github.com/marty-suzuki/SASecretCommandViewController</t>
  </si>
  <si>
    <t>https://github.com/sass/sass</t>
  </si>
  <si>
    <t>https://github.com/hawx/sass.sugar</t>
  </si>
  <si>
    <t>https://github.com/at-import/sass-a11y</t>
  </si>
  <si>
    <t>https://github.com/sass/sassc-ruby</t>
  </si>
  <si>
    <t>https://github.com/liquidlight/sass-gulp-svg-sprite</t>
  </si>
  <si>
    <t>https://github.com/sass/sass-spec</t>
  </si>
  <si>
    <t>https://github.com/seaofclouds/sass-textmate-bundle</t>
  </si>
  <si>
    <t>https://github.com/chrisasher/sassycolours</t>
  </si>
  <si>
    <t>https://github.com/ludofleury/satisfy</t>
  </si>
  <si>
    <t>https://github.com/ligi/SatoshiProof</t>
  </si>
  <si>
    <t>https://github.com/savonrb/savon</t>
  </si>
  <si>
    <t>https://github.com/lostisland/sawyer</t>
  </si>
  <si>
    <t>https://github.com/pjt/saxon</t>
  </si>
  <si>
    <t>https://github.com/start-react/sb-admin-react</t>
  </si>
  <si>
    <t>https://github.com/DeskConnect/SBShortcutMenuSimulator</t>
  </si>
  <si>
    <t>https://github.com/ceedubs/sbt-ctags</t>
  </si>
  <si>
    <t>https://github.com/sbt/sbt-git</t>
  </si>
  <si>
    <t>https://github.com/guardian/sbt-grunt-plugin</t>
  </si>
  <si>
    <t>https://github.com/blommegard/SBTickerView</t>
  </si>
  <si>
    <t>https://github.com/remeniuk/sbt-netbeans-plugin</t>
  </si>
  <si>
    <t>https://github.com/twitter/sbt-scrooge</t>
  </si>
  <si>
    <t>https://github.com/farrellm/scad-clj</t>
  </si>
  <si>
    <t>https://github.com/arkency/scaffold-to-react</t>
  </si>
  <si>
    <t>https://github.com/paulmillr/scaffolt</t>
  </si>
  <si>
    <t>https://github.com/scala/scala.github.com</t>
  </si>
  <si>
    <t>https://github.com/nativelibs4java/ScalaCL</t>
  </si>
  <si>
    <t>https://github.com/tototoshi/scala-csv</t>
  </si>
  <si>
    <t>https://github.com/checkcheckzz/scala-github-projects</t>
  </si>
  <si>
    <t>https://github.com/scala-graph/scala-graph</t>
  </si>
  <si>
    <t>https://github.com/milesegan/scala-hadoop-example</t>
  </si>
  <si>
    <t>https://github.com/lihaoyi/scala-js-games</t>
  </si>
  <si>
    <t>https://github.com/w11k/scala-lang-osgi</t>
  </si>
  <si>
    <t>https://github.com/trueaccord/ScalaPB</t>
  </si>
  <si>
    <t>https://github.com/sameersingh/scalaplot</t>
  </si>
  <si>
    <t>https://github.com/scalatra/scalatra-sbt.g8</t>
  </si>
  <si>
    <t>https://github.com/aztek/scala-workflow</t>
  </si>
  <si>
    <t>https://github.com/typelevel/scalaz-contrib</t>
  </si>
  <si>
    <t>https://github.com/mDialog/scala-zeromq</t>
  </si>
  <si>
    <t>https://github.com/twitter/scalding</t>
  </si>
  <si>
    <t>https://github.com/snowplow/scalding-example-project</t>
  </si>
  <si>
    <t>https://github.com/mandubian/scaledn</t>
  </si>
  <si>
    <t>https://github.com/beshrkayali/SCAmp</t>
  </si>
  <si>
    <t>https://github.com/Versal/scamper</t>
  </si>
  <si>
    <t>https://github.com/nexB/scancode-toolkit</t>
  </si>
  <si>
    <t>https://github.com/mattbennett/scandium</t>
  </si>
  <si>
    <t>https://github.com/maK-/scantastic-tool</t>
  </si>
  <si>
    <t>https://github.com/getify/ScanTree</t>
  </si>
  <si>
    <t>https://github.com/rezendi/scanvine-android</t>
  </si>
  <si>
    <t>https://github.com/phaethon/scapy</t>
  </si>
  <si>
    <t>https://github.com/home-assistant/scenegen</t>
  </si>
  <si>
    <t>https://github.com/kelseyhightower/scheduler</t>
  </si>
  <si>
    <t>https://github.com/jeffreyantony/Scheduler-MSP430F5529</t>
  </si>
  <si>
    <t>https://github.com/hexgolems/schem</t>
  </si>
  <si>
    <t>https://github.com/datacite/schema</t>
  </si>
  <si>
    <t>https://github.com/plumatic/schema</t>
  </si>
  <si>
    <t>https://github.com/garbados/schema-org-api</t>
  </si>
  <si>
    <t>https://github.com/schema-repo/schema-repo</t>
  </si>
  <si>
    <t>https://github.com/jonahkagan/schematic-ipsum</t>
  </si>
  <si>
    <t>https://github.com/SchoolIdolTomodachi/SchoolIdolAPI</t>
  </si>
  <si>
    <t>https://github.com/neonichu/schoutedenapus</t>
  </si>
  <si>
    <t>https://github.com/profjsb/ScienceWithPython</t>
  </si>
  <si>
    <t>https://github.com/rawls238/Scientist4J</t>
  </si>
  <si>
    <t>https://github.com/scikit-fuzzy/scikit-fuzzy</t>
  </si>
  <si>
    <t>https://github.com/tchaikov/scim-googlepinyin</t>
  </si>
  <si>
    <t>https://github.com/eholk/SciRust</t>
  </si>
  <si>
    <t>https://github.com/indigits/scirust</t>
  </si>
  <si>
    <t>https://github.com/iangreenleaf/Scisr</t>
  </si>
  <si>
    <t>https://github.com/lucascorrea/SCLogger</t>
  </si>
  <si>
    <t>https://github.com/the-concurrent-schemer/scm</t>
  </si>
  <si>
    <t>https://github.com/lyft/scoop</t>
  </si>
  <si>
    <t>https://github.com/facelessuser/ScopeHunter</t>
  </si>
  <si>
    <t>https://github.com/adlnet-archive/scorm4unity</t>
  </si>
  <si>
    <t>https://github.com/scot-dev/scot</t>
  </si>
  <si>
    <t>https://github.com/scouter-project/scouter</t>
  </si>
  <si>
    <t>https://github.com/singro/SCPaggingNavbar</t>
  </si>
  <si>
    <t>https://github.com/newhouseb/SCPD-Scraper</t>
  </si>
  <si>
    <t>https://github.com/cheald/scrap</t>
  </si>
  <si>
    <t>https://github.com/ruipgil/scraperjs</t>
  </si>
  <si>
    <t>https://github.com/opencivicdata/scrapers-us-municipal</t>
  </si>
  <si>
    <t>https://github.com/scalingexcellence/scrapybook</t>
  </si>
  <si>
    <t>https://github.com/scrapinghub/scrapylib</t>
  </si>
  <si>
    <t>https://github.com/darthbear/scrapy-proxynova</t>
  </si>
  <si>
    <t>https://github.com/computerpencils/ScraXBRL</t>
  </si>
  <si>
    <t>https://github.com/Mittal-Analytics/Screener.in</t>
  </si>
  <si>
    <t>https://github.com/rupl/screensizes</t>
  </si>
  <si>
    <t>https://github.com/MachinePublishers/ScreenSlicer</t>
  </si>
  <si>
    <t>https://github.com/EslaMx7/ScreenTask</t>
  </si>
  <si>
    <t>https://github.com/Christophe31/screenutils</t>
  </si>
  <si>
    <t>https://github.com/zooniverse-glacier/Scribe</t>
  </si>
  <si>
    <t>https://github.com/nakajmg/ScriptAutoRunner</t>
  </si>
  <si>
    <t>https://github.com/CGCookie/script-bakery</t>
  </si>
  <si>
    <t>https://github.com/khellang/scriptcs-editor</t>
  </si>
  <si>
    <t>https://github.com/EugeneKay/scripts</t>
  </si>
  <si>
    <t>https://github.com/jshaw87/Scripts</t>
  </si>
  <si>
    <t>https://github.com/andryou/scriptsafe</t>
  </si>
  <si>
    <t>https://github.com/madrobby/scripty2</t>
  </si>
  <si>
    <t>https://github.com/learnNcode/ScrollBarPanelWithClock</t>
  </si>
  <si>
    <t>https://github.com/pbakaus/scroller</t>
  </si>
  <si>
    <t>https://github.com/forcedotcom/scrollerjs</t>
  </si>
  <si>
    <t>https://github.com/VEINHORN/ScrollGalleryView</t>
  </si>
  <si>
    <t>https://github.com/anthonyly/Scrolline.js</t>
  </si>
  <si>
    <t>https://github.com/ktanaka117/ScrollingFollowView</t>
  </si>
  <si>
    <t>https://github.com/Promo/scrollissimo</t>
  </si>
  <si>
    <t>https://github.com/s-yadav/ScrollMenu</t>
  </si>
  <si>
    <t>https://github.com/ckrack/scrollsnap-polyfill</t>
  </si>
  <si>
    <t>https://github.com/princemaple/scroll-trigger</t>
  </si>
  <si>
    <t>https://github.com/scrutinizer-ci/scrutinizer</t>
  </si>
  <si>
    <t>https://github.com/davidrapson/scss-toolkit</t>
  </si>
  <si>
    <t>https://github.com/dart-lang/sdk</t>
  </si>
  <si>
    <t>https://github.com/readium/SDKLauncher-iOS</t>
  </si>
  <si>
    <t>https://github.com/batiste/sdl2-game-loop</t>
  </si>
  <si>
    <t>https://github.com/alexdantas/sdl2-platformer</t>
  </si>
  <si>
    <t>https://github.com/simongog/sdsl</t>
  </si>
  <si>
    <t>https://github.com/mwaskom/seaborn</t>
  </si>
  <si>
    <t>https://github.com/seadas/seadas</t>
  </si>
  <si>
    <t>https://github.com/benvinegar/seamless-talk</t>
  </si>
  <si>
    <t>https://github.com/seantis/seantis-questionnaire</t>
  </si>
  <si>
    <t>https://github.com/talltyler/Search</t>
  </si>
  <si>
    <t>https://github.com/Wrdlbrnft/Searchable-RecyclerView-Demo</t>
  </si>
  <si>
    <t>https://github.com/jaibeermalik/searchanalytics-bigdata</t>
  </si>
  <si>
    <t>https://github.com/rmorse/search-filter</t>
  </si>
  <si>
    <t>https://github.com/DanMcInerney/search-google</t>
  </si>
  <si>
    <t>https://github.com/atisharma/searchtobibtex</t>
  </si>
  <si>
    <t>https://github.com/SecGen/SecGen</t>
  </si>
  <si>
    <t>https://github.com/wesrc/secretary</t>
  </si>
  <si>
    <t>https://github.com/NatashaTheRobot/SecretTextAnimationExample</t>
  </si>
  <si>
    <t>https://github.com/afollestad/sectioned-recyclerview</t>
  </si>
  <si>
    <t>https://github.com/martini-contrib/secure</t>
  </si>
  <si>
    <t>https://github.com/iadgov/Secure-Host-Baseline</t>
  </si>
  <si>
    <t>https://github.com/ophio/secure-preferences</t>
  </si>
  <si>
    <t>https://github.com/andresriancho/secure-ubuntu-desktop</t>
  </si>
  <si>
    <t>https://github.com/dapphp/securimage</t>
  </si>
  <si>
    <t>https://github.com/aaron868/security-audit</t>
  </si>
  <si>
    <t>https://github.com/openstack/security-doc</t>
  </si>
  <si>
    <t>https://github.com/Zenol/sednl</t>
  </si>
  <si>
    <t>https://github.com/adamcharnock/seed</t>
  </si>
  <si>
    <t>https://github.com/taikomatsu/SeExprMeshMaya</t>
  </si>
  <si>
    <t>https://github.com/geekytime/segoe-symbol-css</t>
  </si>
  <si>
    <t>https://github.com/vibrazy/SegueCustomTransitions</t>
  </si>
  <si>
    <t>https://github.com/tekezo/Seil</t>
  </si>
  <si>
    <t>https://github.com/NatashaTheRobot/SeinfeldQuotes</t>
  </si>
  <si>
    <t>https://github.com/ExpediaDotCom/seiso</t>
  </si>
  <si>
    <t>https://github.com/MichaelHills/seizure-detection</t>
  </si>
  <si>
    <t>https://github.com/amccollum/sel</t>
  </si>
  <si>
    <t>https://github.com/utkarshkukreti/select.rs</t>
  </si>
  <si>
    <t>https://github.com/pungrue26/SelectableRoundedImageView</t>
  </si>
  <si>
    <t>https://github.com/Brankub/selectik</t>
  </si>
  <si>
    <t>https://github.com/lepture/selection.js</t>
  </si>
  <si>
    <t>https://github.com/AlpacaDB/selectivesearch</t>
  </si>
  <si>
    <t>https://github.com/selendroid/selendroid</t>
  </si>
  <si>
    <t>https://github.com/ph7/selenium-client</t>
  </si>
  <si>
    <t>https://github.com/zaach/selfie</t>
  </si>
  <si>
    <t>https://github.com/lockitron/selfstarter</t>
  </si>
  <si>
    <t>https://github.com/BrandwatchLtd/selleckt</t>
  </si>
  <si>
    <t>https://github.com/graphpaperpress/Sell-Media</t>
  </si>
  <si>
    <t>https://github.com/tylertate/semantic.gs</t>
  </si>
  <si>
    <t>https://github.com/Raathigesh/SemanticEdit</t>
  </si>
  <si>
    <t>https://github.com/ThibaultReuille/semanticnet</t>
  </si>
  <si>
    <t>https://github.com/hallister/semantic-react</t>
  </si>
  <si>
    <t>https://github.com/doabit/semantic-ui-sass</t>
  </si>
  <si>
    <t>https://github.com/yyx990803/semi</t>
  </si>
  <si>
    <t>https://github.com/percyliang/sempre</t>
  </si>
  <si>
    <t>https://github.com/jubianchi/semver-check</t>
  </si>
  <si>
    <t>https://github.com/akisute/SenAsyncTestCase</t>
  </si>
  <si>
    <t>https://github.com/rdougan/Sencha.sublime</t>
  </si>
  <si>
    <t>https://github.com/sethvincent/send-action</t>
  </si>
  <si>
    <t>https://github.com/pa1pal/SendButton</t>
  </si>
  <si>
    <t>https://github.com/elbuo8/sendgrid-django</t>
  </si>
  <si>
    <t>https://github.com/sendgrid/sendgrid-python</t>
  </si>
  <si>
    <t>https://github.com/kparal/sendKindle</t>
  </si>
  <si>
    <t>https://github.com/senecajs/seneca-auth</t>
  </si>
  <si>
    <t>https://github.com/rjrodger/seneca-examples</t>
  </si>
  <si>
    <t>https://github.com/senecajs/seneca-mesh</t>
  </si>
  <si>
    <t>https://github.com/sensorbee/sensorbee</t>
  </si>
  <si>
    <t>https://github.com/sentilo/sentilo</t>
  </si>
  <si>
    <t>https://github.com/pthrasher/sentiment</t>
  </si>
  <si>
    <t>https://github.com/7compass/sentimental</t>
  </si>
  <si>
    <t>https://github.com/trinker/sentimentr</t>
  </si>
  <si>
    <t>https://github.com/olivierhagolle/Sentinel-download</t>
  </si>
  <si>
    <t>https://github.com/cartalyst/sentry</t>
  </si>
  <si>
    <t>https://github.com/getsentry/sentry</t>
  </si>
  <si>
    <t>https://github.com/linovia/sentry-hipchat</t>
  </si>
  <si>
    <t>https://github.com/junegunn/seoul256.vim</t>
  </si>
  <si>
    <t>https://github.com/spawngrid/seqbind</t>
  </si>
  <si>
    <t>https://github.com/LantaoYu/SeqGAN</t>
  </si>
  <si>
    <t>https://github.com/shenwei356/seqkit</t>
  </si>
  <si>
    <t>https://github.com/NineWorlds/serenity-android</t>
  </si>
  <si>
    <t>https://github.com/yields/serialize</t>
  </si>
  <si>
    <t>https://github.com/esskar/Serialize.Linq</t>
  </si>
  <si>
    <t>https://github.com/mattjbray/servant-elm</t>
  </si>
  <si>
    <t>https://github.com/rhardih/serve</t>
  </si>
  <si>
    <t>https://github.com/opentibia/server</t>
  </si>
  <si>
    <t>https://github.com/h5bp/server-configs-apache</t>
  </si>
  <si>
    <t>https://github.com/fluent/serverengine</t>
  </si>
  <si>
    <t>https://github.com/Minecrell/ServerListPlus</t>
  </si>
  <si>
    <t>https://github.com/yoshuawuyts/server-router</t>
  </si>
  <si>
    <t>https://github.com/rongcloud/server-sdk-php</t>
  </si>
  <si>
    <t>https://github.com/amet/service.subtitles.opensubtitles</t>
  </si>
  <si>
    <t>https://github.com/Azure-Samples/service-fabric-dotnet-getting-started</t>
  </si>
  <si>
    <t>https://github.com/mozilla/serviceworker-cookbook</t>
  </si>
  <si>
    <t>https://github.com/tessel/servo-pca9685</t>
  </si>
  <si>
    <t>https://github.com/milosgajdos83/servpeek</t>
  </si>
  <si>
    <t>https://github.com/yihui/servr</t>
  </si>
  <si>
    <t>https://github.com/florind/servus</t>
  </si>
  <si>
    <t>https://github.com/SEServerExtender/SEServerExtender</t>
  </si>
  <si>
    <t>https://github.com/ppdai/sessdb</t>
  </si>
  <si>
    <t>https://github.com/startup-class/setup</t>
  </si>
  <si>
    <t>https://github.com/seven5/seven5</t>
  </si>
  <si>
    <t>https://github.com/xtext/seven-languages-xtext</t>
  </si>
  <si>
    <t>https://github.com/bvogelzang/SevenSwitch</t>
  </si>
  <si>
    <t>https://github.com/tkf/sexpdata</t>
  </si>
  <si>
    <t>https://github.com/WebAssembly/sexpr-wasm-prototype</t>
  </si>
  <si>
    <t>https://github.com/meandmymonkey/sf2-vagrant</t>
  </si>
  <si>
    <t>https://github.com/gestadieu/sfAdminThemejRollerPlugin</t>
  </si>
  <si>
    <t>https://github.com/sbooth/SFBPopovers</t>
  </si>
  <si>
    <t>https://github.com/jesperfj/sfdc-oauth-playground</t>
  </si>
  <si>
    <t>https://github.com/kriswallsmith/sfDoctrineDynamicFormRelationsPlugin</t>
  </si>
  <si>
    <t>https://github.com/eed3si9n/sff4s</t>
  </si>
  <si>
    <t>https://github.com/lyrixx/SFLive-Paris2016-Workflow</t>
  </si>
  <si>
    <t>https://github.com/vrabaud/sfm_toolbox</t>
  </si>
  <si>
    <t>https://github.com/edzer/sfr</t>
  </si>
  <si>
    <t>https://github.com/rande/sfSolrPlugin</t>
  </si>
  <si>
    <t>https://github.com/kazenniy/sgio</t>
  </si>
  <si>
    <t>https://github.com/amoffat/sh</t>
  </si>
  <si>
    <t>https://github.com/jxnblk/shade</t>
  </si>
  <si>
    <t>https://github.com/jxtmo/ShadeLabel</t>
  </si>
  <si>
    <t>https://github.com/spite/ShaderEditorExtension</t>
  </si>
  <si>
    <t>https://github.com/FishingCactus/ShaderShaker</t>
  </si>
  <si>
    <t>https://github.com/dvdsgl/shallow</t>
  </si>
  <si>
    <t>https://github.com/Nebulosus/shamir</t>
  </si>
  <si>
    <t>https://github.com/memoizr/shank</t>
  </si>
  <si>
    <t>https://github.com/Toblerity/Shapely</t>
  </si>
  <si>
    <t>https://github.com/StephenVinouze/ShapeTextDrawable</t>
  </si>
  <si>
    <t>https://github.com/betravis/shape-tools</t>
  </si>
  <si>
    <t>https://github.com/Shapeways/shapeways-api</t>
  </si>
  <si>
    <t>https://github.com/share/sharedb</t>
  </si>
  <si>
    <t>https://github.com/silentworks/sharemyideas</t>
  </si>
  <si>
    <t>https://github.com/adammw/sharkzapper</t>
  </si>
  <si>
    <t>https://github.com/jsrmath/sharp11</t>
  </si>
  <si>
    <t>https://github.com/sharpdx/SharpDX-Samples</t>
  </si>
  <si>
    <t>https://github.com/gigi81/sharpfastcgi</t>
  </si>
  <si>
    <t>https://github.com/afrog33k/SharpNative</t>
  </si>
  <si>
    <t>https://github.com/theprotein/sharps</t>
  </si>
  <si>
    <t>https://github.com/SharpSenses/SharpSenses</t>
  </si>
  <si>
    <t>https://github.com/paulund/sharrre-wordpress-plugin</t>
  </si>
  <si>
    <t>https://github.com/BKcore/Shdr</t>
  </si>
  <si>
    <t>https://github.com/zackbrown/sheets</t>
  </si>
  <si>
    <t>https://github.com/shellinabox/shellinabox</t>
  </si>
  <si>
    <t>https://github.com/janosgyerik/shellscripts</t>
  </si>
  <si>
    <t>https://github.com/vitorbaptista/shellshare</t>
  </si>
  <si>
    <t>https://github.com/typeimage/shelves</t>
  </si>
  <si>
    <t>https://github.com/xixixao/Shem</t>
  </si>
  <si>
    <t>https://github.com/vaidik/sherlock</t>
  </si>
  <si>
    <t>https://github.com/heroku/shh</t>
  </si>
  <si>
    <t>https://github.com/tagomoris/shib</t>
  </si>
  <si>
    <t>https://github.com/shapesecurity/shift-spec</t>
  </si>
  <si>
    <t>https://github.com/facebook/shimmer-android</t>
  </si>
  <si>
    <t>https://github.com/RomainPiel/Shimmer-android</t>
  </si>
  <si>
    <t>https://github.com/shish/shimmie2</t>
  </si>
  <si>
    <t>https://github.com/kerkness/shindig</t>
  </si>
  <si>
    <t>https://github.com/juliocesar/shining</t>
  </si>
  <si>
    <t>https://github.com/shipitjs/shipit</t>
  </si>
  <si>
    <t>https://github.com/MG-RAST/Shock</t>
  </si>
  <si>
    <t>https://github.com/glennzw/shodan-hq-nse</t>
  </si>
  <si>
    <t>https://github.com/pruten/shoebill</t>
  </si>
  <si>
    <t>https://github.com/Shopify/shopify.github.com</t>
  </si>
  <si>
    <t>https://github.com/microapps/Shopify-api-node</t>
  </si>
  <si>
    <t>https://github.com/freakdesign/shopify-custom-fields</t>
  </si>
  <si>
    <t>https://github.com/microapps/Shopify-Embedded-App-Frontend-Framework</t>
  </si>
  <si>
    <t>https://github.com/Cam/Shopify-HTML-Email-Templates</t>
  </si>
  <si>
    <t>https://github.com/breadboardllc/shopify-theme-sync</t>
  </si>
  <si>
    <t>https://github.com/tryshoppe/shoppe</t>
  </si>
  <si>
    <t>https://github.com/tryshoppe/shoppe-example</t>
  </si>
  <si>
    <t>https://github.com/bcremer/shopware-with-nginx</t>
  </si>
  <si>
    <t>https://github.com/clibc/shorten</t>
  </si>
  <si>
    <t>https://github.com/luishendrix92/shortio</t>
  </si>
  <si>
    <t>https://github.com/ZZHC/Shortly</t>
  </si>
  <si>
    <t>https://github.com/krakenjs/shortstop</t>
  </si>
  <si>
    <t>https://github.com/thinkroth/shortUrl</t>
  </si>
  <si>
    <t>https://github.com/clayallsopp/ShotBlocker</t>
  </si>
  <si>
    <t>https://github.com/johmathe/Shotdetect</t>
  </si>
  <si>
    <t>https://github.com/mbrezu/Shovel</t>
  </si>
  <si>
    <t>https://github.com/behumble/showlicense</t>
  </si>
  <si>
    <t>https://github.com/ConradIrwin/showterm</t>
  </si>
  <si>
    <t>https://github.com/Rootbuzz/shpaml</t>
  </si>
  <si>
    <t>https://github.com/shprink/Shprink-One</t>
  </si>
  <si>
    <t>https://github.com/izqui/SHSidebarController</t>
  </si>
  <si>
    <t>https://github.com/Serheo/SHSPhoneComponent</t>
  </si>
  <si>
    <t>https://github.com/litl/shuttle</t>
  </si>
  <si>
    <t>https://github.com/midgetspy/Sick-Beard</t>
  </si>
  <si>
    <t>https://github.com/jimweirich/sicp-study</t>
  </si>
  <si>
    <t>https://github.com/Turbo87/sidebar-v2</t>
  </si>
  <si>
    <t>https://github.com/krasnoukhov/sidekiq-middleware</t>
  </si>
  <si>
    <t>https://github.com/jmoses/sidekiq-sqs</t>
  </si>
  <si>
    <t>https://github.com/kiran5232/SideMenuSwiftDemo</t>
  </si>
  <si>
    <t>https://github.com/SidLeeParis/sidLeeAgenceConnectee</t>
  </si>
  <si>
    <t>https://github.com/sifophp/SIFO</t>
  </si>
  <si>
    <t>https://github.com/RodSalazar/SIFT</t>
  </si>
  <si>
    <t>https://github.com/CentOS/sig-cloud-instance-build</t>
  </si>
  <si>
    <t>https://github.com/jkingsbery/sighandler</t>
  </si>
  <si>
    <t>https://github.com/modocache/signatures</t>
  </si>
  <si>
    <t>https://github.com/spantaleev/sijax-python</t>
  </si>
  <si>
    <t>https://github.com/sikuli/sikuli</t>
  </si>
  <si>
    <t>https://github.com/stve/silencer</t>
  </si>
  <si>
    <t>https://github.com/C129H223N3O54/Silent-theme</t>
  </si>
  <si>
    <t>https://github.com/mschwartz/SilkJS</t>
  </si>
  <si>
    <t>https://github.com/bak1an/silly-server</t>
  </si>
  <si>
    <t>https://github.com/MAVProxyUser/SilverPushUnmasked</t>
  </si>
  <si>
    <t>https://github.com/micmania1/silverstripe-blogger</t>
  </si>
  <si>
    <t>https://github.com/silverstripe/silverstripe-forum</t>
  </si>
  <si>
    <t>https://github.com/silverstripe-archive/silverstripe-googleanalytics</t>
  </si>
  <si>
    <t>https://github.com/sheadawson/silverstripe-quickaddnew</t>
  </si>
  <si>
    <t>https://github.com/chillu/silverstripe-recaptcha</t>
  </si>
  <si>
    <t>https://github.com/xeraa/silverstripe-smtp</t>
  </si>
  <si>
    <t>https://github.com/MerlijnWajer/Simba</t>
  </si>
  <si>
    <t>https://github.com/dontcontactme/simDHT</t>
  </si>
  <si>
    <t>https://github.com/wentaoliu/simditor-rails</t>
  </si>
  <si>
    <t>https://github.com/AllenDang/simhash</t>
  </si>
  <si>
    <t>https://github.com/leonsim/simhash</t>
  </si>
  <si>
    <t>https://github.com/simlar/simlar-android</t>
  </si>
  <si>
    <t>https://github.com/fisherman/simple</t>
  </si>
  <si>
    <t>https://github.com/chakrit/simple-acl</t>
  </si>
  <si>
    <t>https://github.com/KyoheiG3/SimpleAlert</t>
  </si>
  <si>
    <t>https://github.com/calebd/SimpleAuth</t>
  </si>
  <si>
    <t>https://github.com/ginader/simpleCachedCurl</t>
  </si>
  <si>
    <t>https://github.com/IsseiAoki/SimpleCropView</t>
  </si>
  <si>
    <t>https://github.com/sightmachine/simplecv-js</t>
  </si>
  <si>
    <t>https://github.com/thearn/simple-cython-example</t>
  </si>
  <si>
    <t>https://github.com/adriengibrat/Simple-Debug-PHP-Class</t>
  </si>
  <si>
    <t>https://github.com/spadin/simple-express-static-server</t>
  </si>
  <si>
    <t>https://github.com/jcampbell1/simple-file-manager</t>
  </si>
  <si>
    <t>https://github.com/SawdustSoftware/simpleflake</t>
  </si>
  <si>
    <t>https://github.com/mourner/simpleheat</t>
  </si>
  <si>
    <t>https://github.com/catc/simple-hint</t>
  </si>
  <si>
    <t>https://github.com/mj1856/SimpleImpersonation</t>
  </si>
  <si>
    <t>https://github.com/jpbellona/simpleKinect</t>
  </si>
  <si>
    <t>https://github.com/bennettstone/simple-mysqli</t>
  </si>
  <si>
    <t>https://github.com/gumho/simple-node.js-mud</t>
  </si>
  <si>
    <t>https://github.com/chrhansen/simple-oauth1</t>
  </si>
  <si>
    <t>https://github.com/mogetutu/simplePHP-curl</t>
  </si>
  <si>
    <t>https://github.com/thomasantony/simplepipe</t>
  </si>
  <si>
    <t>https://github.com/peixebabel/simple-recognition</t>
  </si>
  <si>
    <t>https://github.com/mheadd/simple-rest-api</t>
  </si>
  <si>
    <t>https://github.com/jamiei/SimpleRestClient</t>
  </si>
  <si>
    <t>https://github.com/salendron/Simple-Rss2-Android</t>
  </si>
  <si>
    <t>https://github.com/v-technologies/simpl-es</t>
  </si>
  <si>
    <t>https://github.com/mrrocks/simpletastic</t>
  </si>
  <si>
    <t>https://github.com/mappingmashups/simple-things-on-maps</t>
  </si>
  <si>
    <t>https://github.com/mwalters/simple-vagrant-lamp</t>
  </si>
  <si>
    <t>https://github.com/dpallot/simple-websocket-server</t>
  </si>
  <si>
    <t>https://github.com/sudhirj/simply-deferred</t>
  </si>
  <si>
    <t>https://github.com/tshort/Sims.jl</t>
  </si>
  <si>
    <t>https://github.com/homegrownlabs/sim-template</t>
  </si>
  <si>
    <t>https://github.com/mpilquist/simulacrum</t>
  </si>
  <si>
    <t>https://github.com/timdream/simworker</t>
  </si>
  <si>
    <t>https://github.com/codebiff/sinatra-authentication</t>
  </si>
  <si>
    <t>https://github.com/integrity/sinatra-authorization</t>
  </si>
  <si>
    <t>https://github.com/darkhelmet/sinatra-bundles</t>
  </si>
  <si>
    <t>https://github.com/csquared/sinatra-google-auth</t>
  </si>
  <si>
    <t>https://github.com/ghostandthemachine/sinatra-haml-bootstrap-fluid</t>
  </si>
  <si>
    <t>https://github.com/bmizerany/sinatra-redis</t>
  </si>
  <si>
    <t>https://github.com/nakajima/sinatras-hat</t>
  </si>
  <si>
    <t>https://github.com/thegorgon/sinatra-sprockets</t>
  </si>
  <si>
    <t>https://github.com/shell/sinatra-template</t>
  </si>
  <si>
    <t>https://github.com/mattetti/sinatra-web-api-example</t>
  </si>
  <si>
    <t>https://github.com/lincanbin/Sina-Weibo-Album-Downloader</t>
  </si>
  <si>
    <t>https://github.com/ybrs/single-beat</t>
  </si>
  <si>
    <t>https://github.com/lynaghk/singult</t>
  </si>
  <si>
    <t>https://github.com/MegaBits/SIOSocket</t>
  </si>
  <si>
    <t>https://github.com/sipcapture/sipgrep</t>
  </si>
  <si>
    <t>https://github.com/emboss/siphash-c</t>
  </si>
  <si>
    <t>https://github.com/mscdex/sipster</t>
  </si>
  <si>
    <t>https://github.com/wrboyce/sirious</t>
  </si>
  <si>
    <t>https://github.com/hjaltij/SiriProxy-Plex</t>
  </si>
  <si>
    <t>https://github.com/Eichhoernchen/SiriServer</t>
  </si>
  <si>
    <t>https://github.com/Eichhoernchen/SiriServerPlugins</t>
  </si>
  <si>
    <t>https://github.com/buildingfirefoxos/site</t>
  </si>
  <si>
    <t>https://github.com/locomotivecms/site</t>
  </si>
  <si>
    <t>https://github.com/kpdecker/six-speed</t>
  </si>
  <si>
    <t>https://github.com/redcapital/skadi</t>
  </si>
  <si>
    <t>https://github.com/3d0c/skeleton</t>
  </si>
  <si>
    <t>https://github.com/chrisbarrett/skeletor.el</t>
  </si>
  <si>
    <t>https://github.com/basho/skerl</t>
  </si>
  <si>
    <t>https://github.com/sagishrieber/sketch-any-icon-fetcher</t>
  </si>
  <si>
    <t>https://github.com/nvk/sketch-icons</t>
  </si>
  <si>
    <t>https://github.com/isnav/SketchiOSAssets</t>
  </si>
  <si>
    <t>https://github.com/marcosvidal/Sketch-Notebook</t>
  </si>
  <si>
    <t>https://github.com/uetchy/Sketch-StickyGrid</t>
  </si>
  <si>
    <t>https://github.com/wakatime/sketch-wakatime</t>
  </si>
  <si>
    <t>https://github.com/keijiro/SketchyFx</t>
  </si>
  <si>
    <t>https://github.com/Wack0/skiddie-malware-reversing</t>
  </si>
  <si>
    <t>https://github.com/basicallydan/skifree.js</t>
  </si>
  <si>
    <t>https://github.com/lotabout/skim</t>
  </si>
  <si>
    <t>https://github.com/scikit-image/skimage-tutorials</t>
  </si>
  <si>
    <t>https://github.com/zalando/skipper</t>
  </si>
  <si>
    <t>https://github.com/thiagosf/skitter</t>
  </si>
  <si>
    <t>https://github.com/someben/skream</t>
  </si>
  <si>
    <t>https://github.com/raywenderlich/SKTUtils</t>
  </si>
  <si>
    <t>https://github.com/PlayMyCode/SkyBrush</t>
  </si>
  <si>
    <t>https://github.com/skycoin/skycoin</t>
  </si>
  <si>
    <t>https://github.com/Gozala/sky-edit</t>
  </si>
  <si>
    <t>https://github.com/cloudwu/skynet</t>
  </si>
  <si>
    <t>https://github.com/zhovner/Skype-iplookup</t>
  </si>
  <si>
    <t>https://github.com/ValdikSS/skype-poll-fix</t>
  </si>
  <si>
    <t>https://github.com/dlehn/Skype-Utility-Project</t>
  </si>
  <si>
    <t>https://github.com/progrium/skypipe</t>
  </si>
  <si>
    <t>https://github.com/owainlewis/slack</t>
  </si>
  <si>
    <t>https://github.com/allbegray/slack-api</t>
  </si>
  <si>
    <t>https://github.com/jamescarlos/slackcamp</t>
  </si>
  <si>
    <t>https://github.com/julienXX/slacker</t>
  </si>
  <si>
    <t>https://github.com/sunng87/slacker-cluster</t>
  </si>
  <si>
    <t>https://github.com/ellisonleao/slack-howdoi</t>
  </si>
  <si>
    <t>https://github.com/CircuitSoftGroup/SlackMC</t>
  </si>
  <si>
    <t>https://github.com/slack-rs/slack-rs</t>
  </si>
  <si>
    <t>https://github.com/spoqa/slack-translator</t>
  </si>
  <si>
    <t>https://github.com/erayalakese/slack-wordpress</t>
  </si>
  <si>
    <t>https://github.com/iamralpht/slalom</t>
  </si>
  <si>
    <t>https://github.com/karan/slashgif</t>
  </si>
  <si>
    <t>https://github.com/asinghal/SlateIDE</t>
  </si>
  <si>
    <t>https://github.com/briantrice/slate-language</t>
  </si>
  <si>
    <t>https://github.com/ten24/slatwall</t>
  </si>
  <si>
    <t>https://github.com/n0m1/Sleep_n0m1</t>
  </si>
  <si>
    <t>https://github.com/ztellman/sleight</t>
  </si>
  <si>
    <t>https://github.com/keijiro/SlicerFx</t>
  </si>
  <si>
    <t>https://github.com/cferdinandi/slider</t>
  </si>
  <si>
    <t>https://github.com/slideshow-s9/slideshow-models</t>
  </si>
  <si>
    <t>https://github.com/Cheesebaron/SlidingMenuSharp</t>
  </si>
  <si>
    <t>https://github.com/slimphp/Slim</t>
  </si>
  <si>
    <t>https://github.com/PHP-DI/Slim-Bridge</t>
  </si>
  <si>
    <t>https://github.com/slimphp/Slim-HttpCache</t>
  </si>
  <si>
    <t>https://github.com/tuupola/slim-image-resize</t>
  </si>
  <si>
    <t>https://github.com/w33ble/slim-jade</t>
  </si>
  <si>
    <t>https://github.com/codeguy/Slim-Logger</t>
  </si>
  <si>
    <t>https://github.com/slimphp/Slim-Middleware</t>
  </si>
  <si>
    <t>https://github.com/pat/sliver</t>
  </si>
  <si>
    <t>https://github.com/dpc/slog-rs</t>
  </si>
  <si>
    <t>https://github.com/shekyan/slowhttptest</t>
  </si>
  <si>
    <t>https://github.com/shu223/SlowMotionVideoRecorder</t>
  </si>
  <si>
    <t>https://github.com/sunlight3d/SLPopupViewController</t>
  </si>
  <si>
    <t>https://github.com/henix/slt2</t>
  </si>
  <si>
    <t>https://github.com/benlinton/slugify</t>
  </si>
  <si>
    <t>https://github.com/OliverLetterer/SLUITableViewCellSectionLocation</t>
  </si>
  <si>
    <t>https://github.com/JesusFreke/smali</t>
  </si>
  <si>
    <t>https://github.com/Udinic/SmallExamples</t>
  </si>
  <si>
    <t>https://github.com/FancyPixel/small-frontend</t>
  </si>
  <si>
    <t>https://github.com/jasonmayes/Smart-Content-Placer</t>
  </si>
  <si>
    <t>https://github.com/muesli/smartcrop</t>
  </si>
  <si>
    <t>https://github.com/jwagner/smartcrop-cli</t>
  </si>
  <si>
    <t>https://github.com/demon386/SmartMarkdown</t>
  </si>
  <si>
    <t>https://github.com/Shinao/SmartMirror</t>
  </si>
  <si>
    <t>https://github.com/georgiaw/Smartphone-Pentest-Framework</t>
  </si>
  <si>
    <t>https://github.com/mkvd/smarttv-twitch</t>
  </si>
  <si>
    <t>https://github.com/Martin-Gleiss/smartvisu</t>
  </si>
  <si>
    <t>https://github.com/mbostock/smash</t>
  </si>
  <si>
    <t>https://github.com/altf4/SmashBot</t>
  </si>
  <si>
    <t>https://github.com/JuhaniLehtimaeki/smashing_android_ui_example_app</t>
  </si>
  <si>
    <t>https://github.com/rubyworks/smeagol</t>
  </si>
  <si>
    <t>https://github.com/MattFoley/Smerk</t>
  </si>
  <si>
    <t>https://github.com/kylemcdonald/SmileCNN</t>
  </si>
  <si>
    <t>https://github.com/andrejewski/smithsonian</t>
  </si>
  <si>
    <t>https://github.com/areina/smitty</t>
  </si>
  <si>
    <t>https://github.com/pdo400/smooth.foundations</t>
  </si>
  <si>
    <t>https://github.com/semperhilaris/smoothcam</t>
  </si>
  <si>
    <t>https://github.com/lucasr/smoothie</t>
  </si>
  <si>
    <t>https://github.com/yusenhan/Smooth-Line-View</t>
  </si>
  <si>
    <t>https://github.com/alicelieutier/smoothScroll</t>
  </si>
  <si>
    <t>https://github.com/atduarte/sms-cli</t>
  </si>
  <si>
    <t>https://github.com/RikkaW/SmsCodeHelper</t>
  </si>
  <si>
    <t>https://github.com/tdelenikas/smslib</t>
  </si>
  <si>
    <t>https://github.com/iosre/SMSNinja</t>
  </si>
  <si>
    <t>https://github.com/t413/SMS-Tools</t>
  </si>
  <si>
    <t>https://github.com/thebeansgroup/smush.py</t>
  </si>
  <si>
    <t>https://github.com/karussell/snacktory</t>
  </si>
  <si>
    <t>https://github.com/qbit/snap</t>
  </si>
  <si>
    <t>https://github.com/huei90/snap.svg.zpd</t>
  </si>
  <si>
    <t>https://github.com/niothiel/snapchat-python</t>
  </si>
  <si>
    <t>https://github.com/jakespracher/Snapchat-Swipe-View</t>
  </si>
  <si>
    <t>https://github.com/dxa4481/Snapper</t>
  </si>
  <si>
    <t>https://github.com/shirioko/SnapSnatcher</t>
  </si>
  <si>
    <t>https://github.com/cjgammon/SnapSVG-Animator</t>
  </si>
  <si>
    <t>https://github.com/codahale/sneaker</t>
  </si>
  <si>
    <t>https://github.com/sneerteam/sneer</t>
  </si>
  <si>
    <t>https://github.com/mupfelofen-de/SNESoIP</t>
  </si>
  <si>
    <t>https://github.com/arosien/sniff</t>
  </si>
  <si>
    <t>https://github.com/project-fifo/sniffle</t>
  </si>
  <si>
    <t>https://github.com/lukabratos/Snippet</t>
  </si>
  <si>
    <t>https://github.com/openlilylib/snippets</t>
  </si>
  <si>
    <t>https://github.com/xarg/snippify</t>
  </si>
  <si>
    <t>https://github.com/dominictarr/snob</t>
  </si>
  <si>
    <t>https://github.com/JakeWharton/snooker</t>
  </si>
  <si>
    <t>https://github.com/mikepack/snowday</t>
  </si>
  <si>
    <t>https://github.com/keroserene/snowflake</t>
  </si>
  <si>
    <t>https://github.com/felipec/soap4r</t>
  </si>
  <si>
    <t>https://github.com/phpro/soap-client</t>
  </si>
  <si>
    <t>https://github.com/aquaskyline/SOAPdenovo2</t>
  </si>
  <si>
    <t>https://github.com/airk000/SoBitmap</t>
  </si>
  <si>
    <t>https://github.com/quirkey/soca</t>
  </si>
  <si>
    <t>https://github.com/cornerpirate/socat-shell</t>
  </si>
  <si>
    <t>https://github.com/seam/social</t>
  </si>
  <si>
    <t>https://github.com/yudazilian/SocialAuthDjangoTutorial</t>
  </si>
  <si>
    <t>https://github.com/mikaelbr/SocialFeed.js</t>
  </si>
  <si>
    <t>https://github.com/MarlabsInc/SocialGoal</t>
  </si>
  <si>
    <t>https://github.com/RogaLabs/social-login</t>
  </si>
  <si>
    <t>https://github.com/mozilla/SocialShare</t>
  </si>
  <si>
    <t>https://github.com/prodeveloper/social-share</t>
  </si>
  <si>
    <t>https://github.com/liu044100/SocialVideoHelper</t>
  </si>
  <si>
    <t>https://github.com/clexit/social-widgets</t>
  </si>
  <si>
    <t>https://github.com/evansims/socialworth</t>
  </si>
  <si>
    <t>https://github.com/ebshimizu/socket.io-clientpp</t>
  </si>
  <si>
    <t>https://github.com/muchmala/socket.io-cluster</t>
  </si>
  <si>
    <t>https://github.com/kevin-roark/socket.io-computer</t>
  </si>
  <si>
    <t>https://github.com/xpepermint/socket.io-express-session</t>
  </si>
  <si>
    <t>https://github.com/evanw/socket.io-python</t>
  </si>
  <si>
    <t>https://github.com/markap/socket.io-scale</t>
  </si>
  <si>
    <t>https://github.com/flaviogrossi/sockjs-cyclone</t>
  </si>
  <si>
    <t>https://github.com/igm/sockjs-go</t>
  </si>
  <si>
    <t>https://github.com/wynemo/sockstunnel</t>
  </si>
  <si>
    <t>https://github.com/SoCo/socos</t>
  </si>
  <si>
    <t>https://github.com/tapasweni-pathak/SOC-Programs</t>
  </si>
  <si>
    <t>https://github.com/xmunoz/sodapy</t>
  </si>
  <si>
    <t>https://github.com/sofa-framework/sofa</t>
  </si>
  <si>
    <t>https://github.com/zygmuntz/sofia-ml-mod</t>
  </si>
  <si>
    <t>https://github.com/ceeK/Solar</t>
  </si>
  <si>
    <t>https://github.com/lyphtec/solarized</t>
  </si>
  <si>
    <t>https://github.com/stackia/solarized-xcode</t>
  </si>
  <si>
    <t>https://github.com/ethereum/solc-js</t>
  </si>
  <si>
    <t>https://github.com/ethereum/solidity</t>
  </si>
  <si>
    <t>https://github.com/Solo5/solo5</t>
  </si>
  <si>
    <t>https://github.com/soleares/SOLPresentingFun</t>
  </si>
  <si>
    <t>https://github.com/nrcharles/solpy</t>
  </si>
  <si>
    <t>https://github.com/outoftime/solr-spatial-light</t>
  </si>
  <si>
    <t>https://github.com/superkelvint/solr-vs-elasticsearch</t>
  </si>
  <si>
    <t>https://github.com/Esri/solutions-geoprocessing-toolbox</t>
  </si>
  <si>
    <t>https://github.com/Esri/solutions-webappbuilder-widgets</t>
  </si>
  <si>
    <t>https://github.com/digisavvy/some-like-it-neat</t>
  </si>
  <si>
    <t>https://github.com/SonarSource/sonar-scanner-api</t>
  </si>
  <si>
    <t>https://github.com/marmelab/SonataElasticaBundle</t>
  </si>
  <si>
    <t>https://github.com/sonoramac/Sonora</t>
  </si>
  <si>
    <t>https://github.com/DjMomo/sonos</t>
  </si>
  <si>
    <t>https://github.com/erik-smit/sony-camera-api</t>
  </si>
  <si>
    <t>https://github.com/lilicoding/soot-infoflow-android-iccta</t>
  </si>
  <si>
    <t>https://github.com/cjstewart88/sortByTimeAgo</t>
  </si>
  <si>
    <t>https://github.com/bizoo/SortTabs</t>
  </si>
  <si>
    <t>https://github.com/grobie/soundcloud2000</t>
  </si>
  <si>
    <t>https://github.com/lukapusic/soundcloud-dl</t>
  </si>
  <si>
    <t>https://github.com/soundcloud/soundcloud-javascript</t>
  </si>
  <si>
    <t>https://github.com/kilokeith/soundcloud-soundmanager-player</t>
  </si>
  <si>
    <t>https://github.com/rwilcox/Source.bbpackage</t>
  </si>
  <si>
    <t>https://github.com/sourcegraph/sourcegraph-browser-extensions</t>
  </si>
  <si>
    <t>https://github.com/cosmomill/SourceTreePortable</t>
  </si>
  <si>
    <t>https://github.com/dib-lab/sourmash</t>
  </si>
  <si>
    <t>https://github.com/soy-php/soy</t>
  </si>
  <si>
    <t>https://github.com/ssg/sozluk-cgi</t>
  </si>
  <si>
    <t>https://github.com/gopatrik/space.js</t>
  </si>
  <si>
    <t>https://github.com/varkenvarken/spacetree</t>
  </si>
  <si>
    <t>https://github.com/TahaSh/spa-forum</t>
  </si>
  <si>
    <t>https://github.com/julesfern/spahql</t>
  </si>
  <si>
    <t>https://github.com/c-smile/spapp</t>
  </si>
  <si>
    <t>https://github.com/yahoo/SparkADMM</t>
  </si>
  <si>
    <t>https://github.com/adobe-research/spark-cluster-deployment</t>
  </si>
  <si>
    <t>https://github.com/mrsqueeze/spark-hash</t>
  </si>
  <si>
    <t>https://github.com/saurfang/spark-knn</t>
  </si>
  <si>
    <t>https://github.com/databricks/spark-knowledgebase</t>
  </si>
  <si>
    <t>https://github.com/medale/spark-mail</t>
  </si>
  <si>
    <t>https://github.com/Stratio/Spark-MongoDB</t>
  </si>
  <si>
    <t>https://github.com/technoweenie/sparkplug</t>
  </si>
  <si>
    <t>https://github.com/WanWizard/sparks-datamapper</t>
  </si>
  <si>
    <t>https://github.com/PrimaryFeather/Sparrow-Extension-Particle-System</t>
  </si>
  <si>
    <t>https://github.com/mnot/sparta</t>
  </si>
  <si>
    <t>https://github.com/blixt/spartify</t>
  </si>
  <si>
    <t>https://github.com/datawrangling/spatialanalytics</t>
  </si>
  <si>
    <t>https://github.com/chrisdickinson/spatial-events</t>
  </si>
  <si>
    <t>https://github.com/Spea/SpBowerBundle</t>
  </si>
  <si>
    <t>https://github.com/n8han/spde</t>
  </si>
  <si>
    <t>https://github.com/igrigorik/spdy</t>
  </si>
  <si>
    <t>https://github.com/romanbsd/spdy</t>
  </si>
  <si>
    <t>https://github.com/SlyMarbo/spdy</t>
  </si>
  <si>
    <t>https://github.com/bgentry/speakeasy</t>
  </si>
  <si>
    <t>https://github.com/spearal/spearal-java</t>
  </si>
  <si>
    <t>https://github.com/Shinobi881/Spec_runner</t>
  </si>
  <si>
    <t>https://github.com/zhuhaow/Specht</t>
  </si>
  <si>
    <t>https://github.com/SPORE/specifications</t>
  </si>
  <si>
    <t>https://github.com/dscape/specify</t>
  </si>
  <si>
    <t>https://github.com/iotize/Specify</t>
  </si>
  <si>
    <t>https://github.com/wwwtyro/speck</t>
  </si>
  <si>
    <t>https://github.com/speckjs/speckjs</t>
  </si>
  <si>
    <t>https://github.com/speckcommerce/SpeckPaypal</t>
  </si>
  <si>
    <t>https://github.com/avp/spectra</t>
  </si>
  <si>
    <t>https://github.com/b3ll_Spectral/spectral</t>
  </si>
  <si>
    <t>https://github.com/cfrancia/spectral</t>
  </si>
  <si>
    <t>https://github.com/spectralpython_spectral/Spectral</t>
  </si>
  <si>
    <t>https://github.com/the-blue-alliance/spectrum</t>
  </si>
  <si>
    <t>https://github.com/sembozdemir/SpeechOrbView</t>
  </si>
  <si>
    <t>https://github.com/PHPFastCGI/SpeedfonyBundle</t>
  </si>
  <si>
    <t>https://github.com/r3b/speedreport</t>
  </si>
  <si>
    <t>https://github.com/hakimel/Sphere</t>
  </si>
  <si>
    <t>https://github.com/orbotix/Sphero-AR-SDK</t>
  </si>
  <si>
    <t>https://github.com/alchemycs/spheron</t>
  </si>
  <si>
    <t>https://github.com/jrainlau/sphinx</t>
  </si>
  <si>
    <t>https://github.com/irskep/sphinx-better-theme</t>
  </si>
  <si>
    <t>https://github.com/deceze/Sphinx-HTTP-domain</t>
  </si>
  <si>
    <t>https://github.com/yifanlu/Spider3DSTools</t>
  </si>
  <si>
    <t>https://github.com/mardambey/spiffy</t>
  </si>
  <si>
    <t>https://github.com/nigel-sampson/spinkit-xaml</t>
  </si>
  <si>
    <t>https://github.com/AdditionalPylons/SpinnerView</t>
  </si>
  <si>
    <t>https://github.com/paulcbetts/splat</t>
  </si>
  <si>
    <t>https://github.com/elazar/spl-benchmarks</t>
  </si>
  <si>
    <t>https://github.com/Necrotex/Splitdown</t>
  </si>
  <si>
    <t>https://github.com/shagstrom/split-pane</t>
  </si>
  <si>
    <t>https://github.com/splunk/splunk-sdk-ruby</t>
  </si>
  <si>
    <t>https://github.com/splunk/splunk-webframework</t>
  </si>
  <si>
    <t>https://github.com/spmjs/spm-build</t>
  </si>
  <si>
    <t>https://github.com/spockframework/spock</t>
  </si>
  <si>
    <t>https://github.com/spoqa/spoqa.github.com</t>
  </si>
  <si>
    <t>https://github.com/appcelerator/spork</t>
  </si>
  <si>
    <t>https://github.com/sporkrb/spork-testunit</t>
  </si>
  <si>
    <t>https://github.com/bitsofpancake/spotify-backup</t>
  </si>
  <si>
    <t>https://github.com/johnelse/spotify-cli</t>
  </si>
  <si>
    <t>https://github.com/fr31/spotifylyrics</t>
  </si>
  <si>
    <t>https://github.com/leamas/spotify-make</t>
  </si>
  <si>
    <t>https://github.com/Spoutcraft/SpoutcraftPlugin</t>
  </si>
  <si>
    <t>https://github.com/bozuko/spray</t>
  </si>
  <si>
    <t>https://github.com/mhamrah/spray-sample</t>
  </si>
  <si>
    <t>https://github.com/zdavatz/spreadsheet</t>
  </si>
  <si>
    <t>https://github.com/stephskardal/spree-google-base</t>
  </si>
  <si>
    <t>https://github.com/amacneil/spree-refinery-authentication</t>
  </si>
  <si>
    <t>https://github.com/vigetlabs/sprig</t>
  </si>
  <si>
    <t>https://github.com/rails/spring</t>
  </si>
  <si>
    <t>https://github.com/vaadin/spring</t>
  </si>
  <si>
    <t>https://github.com/robharrop/spring-angularjs</t>
  </si>
  <si>
    <t>https://github.com/ghillert/spring-atmosphere-samples</t>
  </si>
  <si>
    <t>https://github.com/borysn/spring-boot-angular2</t>
  </si>
  <si>
    <t>https://github.com/rohitghatol/spring-boot-microservices</t>
  </si>
  <si>
    <t>https://github.com/dynamind/spring-boot-security-oauth2-minimal</t>
  </si>
  <si>
    <t>https://github.com/johntostring/spring-boot-shiro</t>
  </si>
  <si>
    <t>https://github.com/spring-projects/spring-data-examples</t>
  </si>
  <si>
    <t>https://github.com/jclagache/spring-data-mybatis</t>
  </si>
  <si>
    <t>https://github.com/joshlong/spring-doge</t>
  </si>
  <si>
    <t>https://github.com/spring-projects/Spring-Integration-in-Action</t>
  </si>
  <si>
    <t>https://github.com/spring-projects/spring-integration-templates</t>
  </si>
  <si>
    <t>https://github.com/making/spring-jpetstore</t>
  </si>
  <si>
    <t>https://github.com/riverspirit/Springle-Chat</t>
  </si>
  <si>
    <t>https://github.com/pauldeck/springmvc-2ed</t>
  </si>
  <si>
    <t>https://github.com/rstoyanchev/spring-mvc-31-demo</t>
  </si>
  <si>
    <t>https://github.com/skprasadu/spring-mvc-airline-reservation</t>
  </si>
  <si>
    <t>https://github.com/jfarr/spring-mvc-examples</t>
  </si>
  <si>
    <t>https://github.com/phoenixnap/springmvc-raml-plugin</t>
  </si>
  <si>
    <t>https://github.com/spring-projects/spring-plugin</t>
  </si>
  <si>
    <t>https://github.com/aditzel/spring-security-csrf-token-interceptor</t>
  </si>
  <si>
    <t>https://github.com/technical-rex/spring-security-jwt</t>
  </si>
  <si>
    <t>https://github.com/pac4j/spring-security-pac4j-demo</t>
  </si>
  <si>
    <t>https://github.com/mattupstate/spring-social-foursquare</t>
  </si>
  <si>
    <t>https://github.com/appsuite/springtrader</t>
  </si>
  <si>
    <t>https://github.com/JUGGL/Spring-Vert.x-Integration-Example</t>
  </si>
  <si>
    <t>https://github.com/g00glen00b/spring-websockets</t>
  </si>
  <si>
    <t>https://github.com/dhotson/springy</t>
  </si>
  <si>
    <t>https://github.com/buddingmonkey/SpriteKit-Components</t>
  </si>
  <si>
    <t>https://github.com/ajgreen1987/SpriteKitMessageWindow</t>
  </si>
  <si>
    <t>https://github.com/petebrowne/sprockets-sass</t>
  </si>
  <si>
    <t>https://github.com/sproutcore/sproutcore</t>
  </si>
  <si>
    <t>https://github.com/sheagcraig/Spruce-for-Munki</t>
  </si>
  <si>
    <t>https://github.com/audiofilter/spuce</t>
  </si>
  <si>
    <t>https://github.com/keeganmccallum/sql4pandas</t>
  </si>
  <si>
    <t>https://github.com/mmmries/sqlitex</t>
  </si>
  <si>
    <t>https://github.com/forward/sql-parser</t>
  </si>
  <si>
    <t>https://github.com/hyrise/sql-parser</t>
  </si>
  <si>
    <t>https://github.com/oazabir/SQLServerPerformanceDashboard</t>
  </si>
  <si>
    <t>https://github.com/square/squalor</t>
  </si>
  <si>
    <t>https://github.com/blackball/squaredcirclepattern</t>
  </si>
  <si>
    <t>https://github.com/bertfreudenberg/SqueakJS</t>
  </si>
  <si>
    <t>https://github.com/FrancisVega/sQuery</t>
  </si>
  <si>
    <t>https://github.com/HarleyKwyn/squirt-reader-N1-plugin</t>
  </si>
  <si>
    <t>https://github.com/premasagar/sqwidget</t>
  </si>
  <si>
    <t>https://github.com/ncbi/sra-tools</t>
  </si>
  <si>
    <t>https://github.com/StyleShare/SSBouncyButton</t>
  </si>
  <si>
    <t>https://github.com/soffes/ssdatakit</t>
  </si>
  <si>
    <t>https://github.com/wrongwaycn/ssdb-py</t>
  </si>
  <si>
    <t>https://github.com/splinesoft/SSDynamicText</t>
  </si>
  <si>
    <t>https://github.com/WojciechMula/sse-popcount</t>
  </si>
  <si>
    <t>https://github.com/segmentio/sse-stream</t>
  </si>
  <si>
    <t>https://github.com/tokorom/SSGentleAlertView</t>
  </si>
  <si>
    <t>https://github.com/scalatra/ssgi</t>
  </si>
  <si>
    <t>https://github.com/mscdex/ssh2</t>
  </si>
  <si>
    <t>https://github.com/dokku/sshcommand</t>
  </si>
  <si>
    <t>https://github.com/lhagan/SSHCore</t>
  </si>
  <si>
    <t>https://github.com/barn/sshfriendfinder</t>
  </si>
  <si>
    <t>https://github.com/cmars/ssh-import-id</t>
  </si>
  <si>
    <t>https://github.com/jirutka/ssh-ldap-pubkey</t>
  </si>
  <si>
    <t>https://github.com/joushou/sshmuxd</t>
  </si>
  <si>
    <t>https://github.com/Krivoblotsky/SSIDObserver</t>
  </si>
  <si>
    <t>https://github.com/rbsec/sslscan</t>
  </si>
  <si>
    <t>https://github.com/zertosh/ssr-demo-kit</t>
  </si>
  <si>
    <t>https://github.com/raik/st2-pseudo-osx-theme</t>
  </si>
  <si>
    <t>https://github.com/sarahcnyt/stabile</t>
  </si>
  <si>
    <t>https://github.com/fat/stache</t>
  </si>
  <si>
    <t>https://github.com/facebookgo/stack</t>
  </si>
  <si>
    <t>https://github.com/ilgooz/stack</t>
  </si>
  <si>
    <t>https://github.com/tj/stack</t>
  </si>
  <si>
    <t>https://github.com/torinnguyen/StackBoxDemoFree</t>
  </si>
  <si>
    <t>https://github.com/benweet/stackedit</t>
  </si>
  <si>
    <t>https://github.com/geocoder-php/StackGeoIp</t>
  </si>
  <si>
    <t>https://github.com/VFUC/StackGrid</t>
  </si>
  <si>
    <t>https://github.com/openstack/stacktach</t>
  </si>
  <si>
    <t>https://github.com/shakiba/stage.js</t>
  </si>
  <si>
    <t>https://github.com/chrisjenx/StaggeredGridView</t>
  </si>
  <si>
    <t>https://github.com/jslatts/stalker</t>
  </si>
  <si>
    <t>https://github.com/stampit-org/stamp-utils</t>
  </si>
  <si>
    <t>https://github.com/stan-dev/stan</t>
  </si>
  <si>
    <t>https://github.com/open-contracting/standard</t>
  </si>
  <si>
    <t>https://github.com/sparkbox/standard</t>
  </si>
  <si>
    <t>https://github.com/Flet/standard-engine</t>
  </si>
  <si>
    <t>https://github.com/RichardLitt/standard-readme</t>
  </si>
  <si>
    <t>https://github.com/jquery-foundation/standards</t>
  </si>
  <si>
    <t>https://github.com/conventional-changelog/standard-version</t>
  </si>
  <si>
    <t>https://github.com/TryStarboard/Starboard</t>
  </si>
  <si>
    <t>https://github.com/jtriley/StarCluster</t>
  </si>
  <si>
    <t>https://github.com/Gamua/Starling-Extension-Particle-System</t>
  </si>
  <si>
    <t>https://github.com/miyagawa/Starman</t>
  </si>
  <si>
    <t>https://github.com/maguowei/starred</t>
  </si>
  <si>
    <t>https://github.com/start-runner/start</t>
  </si>
  <si>
    <t>https://github.com/BlackrockDigital/startbootstrap-landing-page</t>
  </si>
  <si>
    <t>https://github.com/kikinteractive/starter-kit</t>
  </si>
  <si>
    <t>https://github.com/kopri-nb/Startpage</t>
  </si>
  <si>
    <t>https://github.com/evelinag/StarWars-social-network</t>
  </si>
  <si>
    <t>https://github.com/tadeuzagallo/stash.js</t>
  </si>
  <si>
    <t>https://github.com/aschuch/StatefulViewController</t>
  </si>
  <si>
    <t>https://github.com/TheUpshot/statement</t>
  </si>
  <si>
    <t>https://github.com/ajinabraham/Static-DOM-XSS-Scanner</t>
  </si>
  <si>
    <t>https://github.com/aspnet/StaticFiles</t>
  </si>
  <si>
    <t>https://github.com/Ceasar/staticjinja</t>
  </si>
  <si>
    <t>https://github.com/adamstac/staticmatic-bootstrap</t>
  </si>
  <si>
    <t>https://github.com/fonnesbeck/statistical-analysis-python-tutorial</t>
  </si>
  <si>
    <t>https://github.com/M6Web/StatsdBundle</t>
  </si>
  <si>
    <t>https://github.com/pandemicsyn/statsdlog</t>
  </si>
  <si>
    <t>https://github.com/36Kr-Mobile/StatusBarNotificationCenter</t>
  </si>
  <si>
    <t>https://github.com/transcranial/statusboard</t>
  </si>
  <si>
    <t>https://github.com/statusdashboard/statusdashboard</t>
  </si>
  <si>
    <t>https://github.com/box/StatusWolf</t>
  </si>
  <si>
    <t>https://github.com/stealthbot/StealthBot</t>
  </si>
  <si>
    <t>https://github.com/0xced/Stealth-Messenger</t>
  </si>
  <si>
    <t>https://github.com/SteamDatabase/SteamDatabase</t>
  </si>
  <si>
    <t>https://github.com/ncla/SteamInventoryExpert</t>
  </si>
  <si>
    <t>https://github.com/Mr-VIT/SteamWebTools</t>
  </si>
  <si>
    <t>https://github.com/rlabrecque/Steamworks.NET</t>
  </si>
  <si>
    <t>https://github.com/code-disaster/steamworks4j</t>
  </si>
  <si>
    <t>https://github.com/dukope/SteamWrap</t>
  </si>
  <si>
    <t>https://github.com/mcollina/steed</t>
  </si>
  <si>
    <t>https://github.com/steemit/steemit.com</t>
  </si>
  <si>
    <t>https://github.com/solutious/stella</t>
  </si>
  <si>
    <t>https://github.com/stellar/stellard</t>
  </si>
  <si>
    <t>https://github.com/kylef/Stencil</t>
  </si>
  <si>
    <t>https://github.com/antonversal/stepper</t>
  </si>
  <si>
    <t>https://github.com/donovanh/stereoscopic</t>
  </si>
  <si>
    <t>https://github.com/yuhuazou/StereoVision</t>
  </si>
  <si>
    <t>https://github.com/copiousfreetime/stickler</t>
  </si>
  <si>
    <t>https://github.com/tmcw/stickshift</t>
  </si>
  <si>
    <t>https://github.com/ztgrace/sticky_keys_hunter</t>
  </si>
  <si>
    <t>https://github.com/iamvdo/stickyElements</t>
  </si>
  <si>
    <t>https://github.com/christmasjason/StickyHeaderView</t>
  </si>
  <si>
    <t>https://github.com/freshking/StickyHeaderView</t>
  </si>
  <si>
    <t>https://github.com/linuz/Sticky-Keys-Slayer</t>
  </si>
  <si>
    <t>https://github.com/mattsjohnston/Stitch</t>
  </si>
  <si>
    <t>https://github.com/supertuxkart/stk-code</t>
  </si>
  <si>
    <t>https://github.com/texane/stlink</t>
  </si>
  <si>
    <t>https://github.com/garyhodgson/stlviewer</t>
  </si>
  <si>
    <t>https://github.com/MaJerle/stm32f429</t>
  </si>
  <si>
    <t>https://github.com/geoffreymbrown/STM32-Template</t>
  </si>
  <si>
    <t>https://github.com/vdudouyt/stm8flash</t>
  </si>
  <si>
    <t>https://github.com/cosmos72/stmx</t>
  </si>
  <si>
    <t>https://github.com/gregtatum/StochasticityPoem</t>
  </si>
  <si>
    <t>https://github.com/YongbaoWang/StockChart</t>
  </si>
  <si>
    <t>https://github.com/ScottLogic/StockFlux</t>
  </si>
  <si>
    <t>https://github.com/OCA/stock-logistics-warehouse</t>
  </si>
  <si>
    <t>https://github.com/premnirmal/StockTicker</t>
  </si>
  <si>
    <t>https://github.com/benjaminws/stomp-js</t>
  </si>
  <si>
    <t>https://github.com/ForbesLindesay/stop</t>
  </si>
  <si>
    <t>https://github.com/Microsoft/StopGuessing</t>
  </si>
  <si>
    <t>https://github.com/jusio/storage-area-explorer</t>
  </si>
  <si>
    <t>https://github.com/psr7-sessions/storageless</t>
  </si>
  <si>
    <t>https://github.com/guileen/stormjs</t>
  </si>
  <si>
    <t>https://github.com/nathanmarz/storm-kestrel</t>
  </si>
  <si>
    <t>https://github.com/konradjk/stormseq</t>
  </si>
  <si>
    <t>https://github.com/guigrpa/storyboard</t>
  </si>
  <si>
    <t>https://github.com/kadirahq/storybook-deployer</t>
  </si>
  <si>
    <t>https://github.com/aherriot/story-generator</t>
  </si>
  <si>
    <t>https://github.com/datasift/storyplayer</t>
  </si>
  <si>
    <t>https://github.com/3rdparty/stout</t>
  </si>
  <si>
    <t>https://github.com/HearthSim/Stove</t>
  </si>
  <si>
    <t>https://github.com/ropensci/stplanr</t>
  </si>
  <si>
    <t>https://github.com/MyceliumGear/straight-server</t>
  </si>
  <si>
    <t>https://github.com/usmanhalalit/strana</t>
  </si>
  <si>
    <t>https://github.com/Jxck/stream.io</t>
  </si>
  <si>
    <t>https://github.com/diffeo/streamcorpus</t>
  </si>
  <si>
    <t>https://github.com/GetStream/stream-django</t>
  </si>
  <si>
    <t>https://github.com/Gozala/streamer</t>
  </si>
  <si>
    <t>https://github.com/jscheiny/Streams</t>
  </si>
  <si>
    <t>https://github.com/mihaip/streamspigot</t>
  </si>
  <si>
    <t>https://github.com/jamestalmage/stream-to-observable</t>
  </si>
  <si>
    <t>https://github.com/googlemaps/streetsphere</t>
  </si>
  <si>
    <t>https://github.com/rentzsch/stressdrive</t>
  </si>
  <si>
    <t>https://github.com/trendrr/strest-server</t>
  </si>
  <si>
    <t>https://github.com/ErickTamayo/Stretchy</t>
  </si>
  <si>
    <t>https://github.com/benkaiser/stretto</t>
  </si>
  <si>
    <t>https://github.com/mccutchen/strftime.org</t>
  </si>
  <si>
    <t>https://github.com/magnars/string-edit.el</t>
  </si>
  <si>
    <t>https://github.com/constantine-ivanov/strings-xml-tools</t>
  </si>
  <si>
    <t>https://github.com/jaymedavis/stripe.net</t>
  </si>
  <si>
    <t>https://github.com/stripe-contrib/stripe-cli</t>
  </si>
  <si>
    <t>https://github.com/rebelidealist/stripe-ruby-mock</t>
  </si>
  <si>
    <t>https://github.com/substack/strip-html</t>
  </si>
  <si>
    <t>https://github.com/strongloop/strong-build</t>
  </si>
  <si>
    <t>https://github.com/strongloop/strong-supervisor</t>
  </si>
  <si>
    <t>https://github.com/sstephenson/strscan-js</t>
  </si>
  <si>
    <t>https://github.com/dbohdan/structured-text-tools</t>
  </si>
  <si>
    <t>https://github.com/SebastienThiebaud/STScratchView</t>
  </si>
  <si>
    <t>https://github.com/aptana/studio3-rcp</t>
  </si>
  <si>
    <t>https://github.com/2359media/STXDynamicTableView</t>
  </si>
  <si>
    <t>https://github.com/mbbx6spp/styleguides</t>
  </si>
  <si>
    <t>https://github.com/primer/stylelint-config-primer</t>
  </si>
  <si>
    <t>https://github.com/north/Style-Prototypes</t>
  </si>
  <si>
    <t>https://github.com/fzliu/style-transfer</t>
  </si>
  <si>
    <t>https://github.com/JasonBarnabe/stylish-chrome</t>
  </si>
  <si>
    <t>https://github.com/shanselman/suavebootstrapper</t>
  </si>
  <si>
    <t>https://github.com/pitluga/subcontractor</t>
  </si>
  <si>
    <t>https://github.com/AnirudhBhat/subdb.go</t>
  </si>
  <si>
    <t>https://github.com/edwardhotchkiss/subdomain</t>
  </si>
  <si>
    <t>https://github.com/toxinu/Sublimall</t>
  </si>
  <si>
    <t>https://github.com/omissis/sublime-behat-syntax</t>
  </si>
  <si>
    <t>https://github.com/openam/SublimeCakePHP</t>
  </si>
  <si>
    <t>https://github.com/golang/sublime-config</t>
  </si>
  <si>
    <t>https://github.com/broizen/sublimedash</t>
  </si>
  <si>
    <t>https://github.com/tanc/sublime-drupal-autocomplete</t>
  </si>
  <si>
    <t>https://github.com/int3h/SublimeFixMacPath</t>
  </si>
  <si>
    <t>https://github.com/waynemoore/sublime-gherkin-formatter</t>
  </si>
  <si>
    <t>https://github.com/tvooo/sublime-grunt</t>
  </si>
  <si>
    <t>https://github.com/Dimillian/Sublime-Hacker-News-Reader</t>
  </si>
  <si>
    <t>https://github.com/Zerstoren/sublime-node-webkit-builder</t>
  </si>
  <si>
    <t>https://github.com/jclement/SublimePandoc</t>
  </si>
  <si>
    <t>https://github.com/Kapiainen/SublimePapyrus</t>
  </si>
  <si>
    <t>https://github.com/jotson/SublimePHPIntel</t>
  </si>
  <si>
    <t>https://github.com/dzhibas/SublimePrettyJson</t>
  </si>
  <si>
    <t>https://github.com/svenax/SublimePrint</t>
  </si>
  <si>
    <t>https://github.com/alnkpa/sublimeprolog</t>
  </si>
  <si>
    <t>https://github.com/aesptux/sublime-reddit</t>
  </si>
  <si>
    <t>https://github.com/learning/SublimeServer</t>
  </si>
  <si>
    <t>https://github.com/raulfraile/sublime-symfony2</t>
  </si>
  <si>
    <t>https://github.com/tomasztunik/Sublime-Text-2-Backbone.js-package</t>
  </si>
  <si>
    <t>https://github.com/nackjicholson/sublimetext2-customize-vintage-mode</t>
  </si>
  <si>
    <t>https://github.com/akalongman/sublimetext-autobackups</t>
  </si>
  <si>
    <t>https://github.com/n1k0/SublimeText-CasperJS</t>
  </si>
  <si>
    <t>https://github.com/spadgos/sublime-ToggleQuotes</t>
  </si>
  <si>
    <t>https://github.com/dvcrn/sublimious</t>
  </si>
  <si>
    <t>https://github.com/SparkYuan/SubmitButton</t>
  </si>
  <si>
    <t>https://github.com/stanfy/submit-to-appstore-objc</t>
  </si>
  <si>
    <t>https://github.com/jakiestfu/Submodal</t>
  </si>
  <si>
    <t>https://github.com/sansumbrella/suBox2D</t>
  </si>
  <si>
    <t>https://github.com/randyhoyt/subpost</t>
  </si>
  <si>
    <t>https://github.com/wapmorgan/Subprocess</t>
  </si>
  <si>
    <t>https://github.com/exaroth/subrosa</t>
  </si>
  <si>
    <t>https://github.com/peachananr/subscribe-better</t>
  </si>
  <si>
    <t>https://github.com/ledell/subsemble</t>
  </si>
  <si>
    <t>https://github.com/bmcmahen/Subtitles</t>
  </si>
  <si>
    <t>https://github.com/sghall/subunit</t>
  </si>
  <si>
    <t>https://github.com/abooij/sudbury</t>
  </si>
  <si>
    <t>https://github.com/projecthydra/sufia</t>
  </si>
  <si>
    <t>https://github.com/ruslo/sugar</t>
  </si>
  <si>
    <t>https://github.com/spinegar/sugarcrm7-api-wrapper-class</t>
  </si>
  <si>
    <t>https://github.com/mthli/SugarTask</t>
  </si>
  <si>
    <t>https://github.com/Wilfred/suggest.el</t>
  </si>
  <si>
    <t>https://github.com/suitcss/suit</t>
  </si>
  <si>
    <t>https://github.com/makenai/sumobot-jr</t>
  </si>
  <si>
    <t>https://github.com/alirezaafkar/SunDatePicker</t>
  </si>
  <si>
    <t>https://github.com/mikereedell/sunrisesunsetlib-java</t>
  </si>
  <si>
    <t>https://github.com/udacity/Sunshine-Version-2</t>
  </si>
  <si>
    <t>https://github.com/SUPERAndroidAnalyzer/super</t>
  </si>
  <si>
    <t>https://github.com/AndyObtiva/super_module</t>
  </si>
  <si>
    <t>https://github.com/KyleAMathews/superagent-bluebird-promise</t>
  </si>
  <si>
    <t>https://github.com/maccman/superapp</t>
  </si>
  <si>
    <t>https://github.com/toddmotto/superbox</t>
  </si>
  <si>
    <t>https://github.com/toddmotto/superfast-angular-2</t>
  </si>
  <si>
    <t>https://github.com/superfeedr/superfeedr-node</t>
  </si>
  <si>
    <t>https://github.com/luin/superfetch</t>
  </si>
  <si>
    <t>https://github.com/joeldbirch/superfish</t>
  </si>
  <si>
    <t>https://github.com/maccman/supermodel-js</t>
  </si>
  <si>
    <t>https://github.com/celestial-ops/supernal</t>
  </si>
  <si>
    <t>https://github.com/nicinabox/superslides</t>
  </si>
  <si>
    <t>https://github.com/nhaarman/supertooltips</t>
  </si>
  <si>
    <t>https://github.com/poise/supervisor</t>
  </si>
  <si>
    <t>https://github.com/yzalis/Supervisor</t>
  </si>
  <si>
    <t>https://github.com/gabrielfalcao/sure</t>
  </si>
  <si>
    <t>https://github.com/rubiojr/surface3-ubuntu-trusty</t>
  </si>
  <si>
    <t>https://github.com/brookhong/Surfingkeys</t>
  </si>
  <si>
    <t>https://github.com/vdemedes/sushi</t>
  </si>
  <si>
    <t>https://github.com/ingdir/svarx</t>
  </si>
  <si>
    <t>https://github.com/meladroit/svdt</t>
  </si>
  <si>
    <t>https://github.com/matthewmueller/svg</t>
  </si>
  <si>
    <t>https://github.com/nikitakit/svg2sif</t>
  </si>
  <si>
    <t>https://github.com/fontello/svg2ttf</t>
  </si>
  <si>
    <t>https://github.com/engelfrost/svg-input-elements</t>
  </si>
  <si>
    <t>https://github.com/mahonnaise/svgjng</t>
  </si>
  <si>
    <t>https://github.com/fontello/svgpath</t>
  </si>
  <si>
    <t>https://github.com/TransitApp/SVHTTPRequest</t>
  </si>
  <si>
    <t>https://github.com/mblondel/svmlight-loader</t>
  </si>
  <si>
    <t>https://github.com/jmlacroix/svn-color</t>
  </si>
  <si>
    <t>https://github.com/ido50/Svsh</t>
  </si>
  <si>
    <t>https://github.com/TransitApp/SVWebViewController</t>
  </si>
  <si>
    <t>https://github.com/BigstickCarpet/swagger-parser</t>
  </si>
  <si>
    <t>https://github.com/zircote/swagger-php</t>
  </si>
  <si>
    <t>https://github.com/martypitt/swagger-springmvc-example</t>
  </si>
  <si>
    <t>https://github.com/Skookum/SwaggerToMarkdown</t>
  </si>
  <si>
    <t>https://github.com/ostranme/swagger-ui-themes</t>
  </si>
  <si>
    <t>https://github.com/robb/swamp</t>
  </si>
  <si>
    <t>https://github.com/lilydjwg/swapview</t>
  </si>
  <si>
    <t>https://github.com/jrhdoty/SwarmJS</t>
  </si>
  <si>
    <t>https://github.com/sarunw/SWFrameButton</t>
  </si>
  <si>
    <t>https://github.com/aciidb0mb3r/Swiflytics</t>
  </si>
  <si>
    <t>https://github.com/gothinkster/swift</t>
  </si>
  <si>
    <t>https://github.com/BjornRuud/Swiftache</t>
  </si>
  <si>
    <t>https://github.com/marketplacer/swift-badge</t>
  </si>
  <si>
    <t>https://github.com/vsco/swift-benchmarks</t>
  </si>
  <si>
    <t>https://github.com/vlall/Swift-Brain</t>
  </si>
  <si>
    <t>https://github.com/dankogai/swift-complex</t>
  </si>
  <si>
    <t>https://github.com/thii/SwiftHEXColors</t>
  </si>
  <si>
    <t>https://github.com/Raizlabs/Swiftilities</t>
  </si>
  <si>
    <t>https://github.com/SwiftAndroid/swift-jni</t>
  </si>
  <si>
    <t>https://github.com/norio-nomura/SwiftLintForXcode</t>
  </si>
  <si>
    <t>https://github.com/apple/swift-llbuild</t>
  </si>
  <si>
    <t>https://github.com/ctews/SwiftMemCache</t>
  </si>
  <si>
    <t>https://github.com/garnele007/SwiftOCR</t>
  </si>
  <si>
    <t>https://github.com/openstack/swiftonfile</t>
  </si>
  <si>
    <t>https://github.com/peterprokop/SwiftOverlays</t>
  </si>
  <si>
    <t>https://github.com/uraimo/Swift-Playgrounds</t>
  </si>
  <si>
    <t>https://github.com/thilong/SwiftReeder</t>
  </si>
  <si>
    <t>https://github.com/cezarywojcik/Swift-Server</t>
  </si>
  <si>
    <t>https://github.com/google/swiftshader</t>
  </si>
  <si>
    <t>https://github.com/praeclarum/SwiftSharp</t>
  </si>
  <si>
    <t>https://github.com/genedelisa/SwiftSimpleGraph</t>
  </si>
  <si>
    <t>https://github.com/JamalK/Swift-String-Tools</t>
  </si>
  <si>
    <t>https://github.com/IBM-Swift/swift-ubuntu-docker</t>
  </si>
  <si>
    <t>https://github.com/higepon/Swift-UIKit-Extensions</t>
  </si>
  <si>
    <t>https://github.com/vandadnp/swift-weekly</t>
  </si>
  <si>
    <t>https://github.com/khoogheem/SwiftXcodeFileTemplates</t>
  </si>
  <si>
    <t>https://github.com/jquave/SwiftyCubes</t>
  </si>
  <si>
    <t>https://github.com/b3ll/SwiftyGestureRecognition</t>
  </si>
  <si>
    <t>https://github.com/insanoid/SwiftyJSONAccelerator</t>
  </si>
  <si>
    <t>https://github.com/mikera/swing-console</t>
  </si>
  <si>
    <t>https://github.com/jeremyw/swish</t>
  </si>
  <si>
    <t>https://github.com/SWI-Prolog/swish</t>
  </si>
  <si>
    <t>https://github.com/gpmgo/switch</t>
  </si>
  <si>
    <t>https://github.com/yongjhih/SwitchPreferenceCompat</t>
  </si>
  <si>
    <t>https://github.com/clearwater/SwitecX25</t>
  </si>
  <si>
    <t>https://github.com/bevacqua/swivel</t>
  </si>
  <si>
    <t>https://github.com/robinpowered/swolebot</t>
  </si>
  <si>
    <t>https://github.com/swoosh/swoosh</t>
  </si>
  <si>
    <t>https://github.com/jimbelton/sxe</t>
  </si>
  <si>
    <t>https://github.com/baskerville/sxhkd</t>
  </si>
  <si>
    <t>https://github.com/Sunnyyoung/SYFavoriteButton</t>
  </si>
  <si>
    <t>https://github.com/Sylius/Sylius-Docs</t>
  </si>
  <si>
    <t>https://github.com/cognitom/symbols-for-sketch</t>
  </si>
  <si>
    <t>https://github.com/symengine/symengine</t>
  </si>
  <si>
    <t>https://github.com/Behat/Symfony2Extension</t>
  </si>
  <si>
    <t>https://github.com/orderly/symfony2-paypal-ipn</t>
  </si>
  <si>
    <t>https://github.com/nmpolo/Symfony2Rest</t>
  </si>
  <si>
    <t>https://github.com/liuggio/symfony2-rest-api-the-best-2013-way</t>
  </si>
  <si>
    <t>https://github.com/symfony-cmf/symfony-cmf-website</t>
  </si>
  <si>
    <t>https://github.com/symfony/symfony-hello-world</t>
  </si>
  <si>
    <t>https://github.com/gimler/symfony-rest-edition</t>
  </si>
  <si>
    <t>https://github.com/umpirsky/Symfony-Upgrade-Fixer</t>
  </si>
  <si>
    <t>https://github.com/clux/symlink</t>
  </si>
  <si>
    <t>https://github.com/amd989/Symlinker</t>
  </si>
  <si>
    <t>https://github.com/giowck/symphytum</t>
  </si>
  <si>
    <t>https://github.com/pinax/symposion</t>
  </si>
  <si>
    <t>https://github.com/stephencelis/syn</t>
  </si>
  <si>
    <t>https://github.com/iTXTech/Synapse</t>
  </si>
  <si>
    <t>https://github.com/matrix-org/synapse</t>
  </si>
  <si>
    <t>https://github.com/fogleman/Sync</t>
  </si>
  <si>
    <t>https://github.com/ForbesLindesay/sync-request</t>
  </si>
  <si>
    <t>https://github.com/syncthing/syncthing</t>
  </si>
  <si>
    <t>https://github.com/syncthing/syncthing-cli</t>
  </si>
  <si>
    <t>https://github.com/syncthing/syncthing-gtk</t>
  </si>
  <si>
    <t>https://github.com/Synesthesia-2/Synesthesia</t>
  </si>
  <si>
    <t>https://github.com/lrvick/synt</t>
  </si>
  <si>
    <t>https://github.com/openstack/syntribos</t>
  </si>
  <si>
    <t>https://github.com/Synthetic/SYPaginator</t>
  </si>
  <si>
    <t>https://github.com/tomekc/Syringe</t>
  </si>
  <si>
    <t>https://github.com/soveran/syro</t>
  </si>
  <si>
    <t>https://github.com/EricR/sys.json</t>
  </si>
  <si>
    <t>https://github.com/hfiref0x/SyscallTables</t>
  </si>
  <si>
    <t>https://github.com/jcubic/sysend.js</t>
  </si>
  <si>
    <t>https://github.com/christeredvartsen/sysinfo</t>
  </si>
  <si>
    <t>https://github.com/cryptosphere/sysrandom</t>
  </si>
  <si>
    <t>https://github.com/xhost-cookbooks/system</t>
  </si>
  <si>
    <t>https://github.com/glaszig/SZTextView</t>
  </si>
  <si>
    <t>https://github.com/bjeanes/tab_fu</t>
  </si>
  <si>
    <t>https://github.com/jariz/tabbie</t>
  </si>
  <si>
    <t>https://github.com/erming/tabcomplete</t>
  </si>
  <si>
    <t>https://github.com/bobbyrne01/tab-data-firefox</t>
  </si>
  <si>
    <t>https://github.com/BrandwatchLtd/tabler</t>
  </si>
  <si>
    <t>https://github.com/Weebly/TableSchemer</t>
  </si>
  <si>
    <t>https://github.com/sgentle/tabletone</t>
  </si>
  <si>
    <t>https://github.com/varshylmobile/TableViewCellFlip</t>
  </si>
  <si>
    <t>https://github.com/AaronBratcher/TableViewHelper</t>
  </si>
  <si>
    <t>https://github.com/mgussekloo/Tabright</t>
  </si>
  <si>
    <t>https://github.com/techiferous/tabulous</t>
  </si>
  <si>
    <t>https://github.com/azoff/tacion.js</t>
  </si>
  <si>
    <t>https://github.com/taraniselsu/TacLifeSupport</t>
  </si>
  <si>
    <t>https://github.com/Southpaw-TACTIC/TACTIC</t>
  </si>
  <si>
    <t>https://github.com/ekmett/tagged</t>
  </si>
  <si>
    <t>https://github.com/dpaquette/TagHelperSamples</t>
  </si>
  <si>
    <t>https://github.com/joto/taginfo</t>
  </si>
  <si>
    <t>https://github.com/max-favilli/tagmanager</t>
  </si>
  <si>
    <t>https://github.com/bastianallgeier/Tags</t>
  </si>
  <si>
    <t>https://github.com/aybabtme/tailf</t>
  </si>
  <si>
    <t>https://github.com/laruence/taint</t>
  </si>
  <si>
    <t>https://github.com/jackpal/Taipei-Torrent</t>
  </si>
  <si>
    <t>https://github.com/alibaba/tair</t>
  </si>
  <si>
    <t>https://github.com/kentaro/takosan</t>
  </si>
  <si>
    <t>https://github.com/talend-spatial/talend-spatial</t>
  </si>
  <si>
    <t>https://github.com/ellisonbg/talk-2014-strata-sc</t>
  </si>
  <si>
    <t>https://github.com/JaviSoto/Talks</t>
  </si>
  <si>
    <t>https://github.com/tangaza/Tangaza</t>
  </si>
  <si>
    <t>https://github.com/kwight/tango</t>
  </si>
  <si>
    <t>https://github.com/ologic/Tango</t>
  </si>
  <si>
    <t>https://github.com/TAPevents/tap-i18n</t>
  </si>
  <si>
    <t>https://github.com/ilya-klyuchnikov/tapl-scala</t>
  </si>
  <si>
    <t>https://github.com/tardisgo/tardisgo</t>
  </si>
  <si>
    <t>https://github.com/bonsaiviking/TarPyt</t>
  </si>
  <si>
    <t>https://github.com/conceptdev/TaskCloud</t>
  </si>
  <si>
    <t>https://github.com/t0mj/Tasker</t>
  </si>
  <si>
    <t>https://github.com/jmcohen/taste</t>
  </si>
  <si>
    <t>https://github.com/commerceguys/tax</t>
  </si>
  <si>
    <t>https://github.com/TheBigBrainsCompany/TbbcMoneyBundle</t>
  </si>
  <si>
    <t>https://github.com/KenT2/tboplayer</t>
  </si>
  <si>
    <t>https://github.com/gcanti/tcomb-json-schema</t>
  </si>
  <si>
    <t>https://github.com/Talend/tcommon-studio-se</t>
  </si>
  <si>
    <t>https://github.com/ythri/tcresearch</t>
  </si>
  <si>
    <t>https://github.com/jakobloekke/tdcss.js</t>
  </si>
  <si>
    <t>https://github.com/ericelliott/tdd-es6-react</t>
  </si>
  <si>
    <t>https://github.com/tdiary/tdiary-theme</t>
  </si>
  <si>
    <t>https://github.com/Hypsurus/te</t>
  </si>
  <si>
    <t>https://github.com/teachthenet/TeachCraft-Server</t>
  </si>
  <si>
    <t>https://github.com/pragmaticly/teahour.fm</t>
  </si>
  <si>
    <t>https://github.com/jonnyzzz/TeamCity.GitHub</t>
  </si>
  <si>
    <t>https://github.com/shrikeh/teapot</t>
  </si>
  <si>
    <t>https://github.com/jejacks0n/teaspoon</t>
  </si>
  <si>
    <t>https://github.com/krasimir/techy</t>
  </si>
  <si>
    <t>https://github.com/hzengin/telegrambot</t>
  </si>
  <si>
    <t>https://github.com/LukasKalbertodt/telegram-bot</t>
  </si>
  <si>
    <t>https://github.com/nv-vn/TelegraML</t>
  </si>
  <si>
    <t>https://github.com/quartzjer/TeleHash</t>
  </si>
  <si>
    <t>https://github.com/telehash/telehash-objc</t>
  </si>
  <si>
    <t>https://github.com/gurgeous/teleport</t>
  </si>
  <si>
    <t>https://github.com/mattprecious/telescope</t>
  </si>
  <si>
    <t>https://github.com/SEEDTEAM/TeleSeed</t>
  </si>
  <si>
    <t>https://github.com/HappyMelly/teller</t>
  </si>
  <si>
    <t>https://github.com/p3tecracknell/tellprox</t>
  </si>
  <si>
    <t>https://github.com/tempesta-tech/tempesta</t>
  </si>
  <si>
    <t>https://github.com/aspnet/Templates</t>
  </si>
  <si>
    <t>https://github.com/marko-js/templating-benchmarks</t>
  </si>
  <si>
    <t>https://github.com/jxnblk/tempo</t>
  </si>
  <si>
    <t>https://github.com/ChrisMissal/TempusReader</t>
  </si>
  <si>
    <t>https://github.com/AKSHAYUBHAT/TensorFace</t>
  </si>
  <si>
    <t>https://github.com/tobigithub/tensorflow-deep-learning</t>
  </si>
  <si>
    <t>https://github.com/amygdala/tensorflow-workshop</t>
  </si>
  <si>
    <t>https://github.com/vadimkantorov/tensornet.torch</t>
  </si>
  <si>
    <t>https://github.com/mdiep/Tentacle</t>
  </si>
  <si>
    <t>https://github.com/mikeckennedy/ten-tips-for-pythonic-code-jetbrains-webcast</t>
  </si>
  <si>
    <t>https://github.com/kyleterry/tenyks</t>
  </si>
  <si>
    <t>https://github.com/MovingBlocks/TerasologyLauncher</t>
  </si>
  <si>
    <t>https://github.com/rattle/term-extract</t>
  </si>
  <si>
    <t>https://github.com/iamaziz/TermFeed</t>
  </si>
  <si>
    <t>https://github.com/gaarf/term-hackernews</t>
  </si>
  <si>
    <t>https://github.com/jclulow/terminal-heatmap</t>
  </si>
  <si>
    <t>https://github.com/ciembor/TerminalHero</t>
  </si>
  <si>
    <t>https://github.com/fr1tz/terminal-overload</t>
  </si>
  <si>
    <t>https://github.com/dsanson/termpdf</t>
  </si>
  <si>
    <t>https://github.com/termux/termux-app</t>
  </si>
  <si>
    <t>https://github.com/cloudfoundry-community/terraform-aws-cf-install</t>
  </si>
  <si>
    <t>https://github.com/hooklift/terraform-provider-vix</t>
  </si>
  <si>
    <t>https://github.com/MCTCP/TerrainControl</t>
  </si>
  <si>
    <t>https://github.com/splorp/tersus</t>
  </si>
  <si>
    <t>https://github.com/memononen/tess2.js</t>
  </si>
  <si>
    <t>https://github.com/cscheid/tessellate</t>
  </si>
  <si>
    <t>https://github.com/charlesw/tesseract-ocr-dotnet</t>
  </si>
  <si>
    <t>https://github.com/gali8/Tesseract-OCR-iOS</t>
  </si>
  <si>
    <t>https://github.com/clojure/test.benchmark</t>
  </si>
  <si>
    <t>https://github.com/kyprizel/testcookie-nginx-module</t>
  </si>
  <si>
    <t>https://github.com/nette/tester</t>
  </si>
  <si>
    <t>https://github.com/testfairy/testfairy-gradle-plugin</t>
  </si>
  <si>
    <t>https://github.com/TestFX/TestFX</t>
  </si>
  <si>
    <t>https://github.com/etsy/Testing101</t>
  </si>
  <si>
    <t>https://github.com/TestStack/TestStack.FluentMVCTesting</t>
  </si>
  <si>
    <t>https://github.com/diging/tethne</t>
  </si>
  <si>
    <t>https://github.com/motemen/Teto</t>
  </si>
  <si>
    <t>https://github.com/neisbut/textAnnotator</t>
  </si>
  <si>
    <t>https://github.com/GoogleChrome/text-app</t>
  </si>
  <si>
    <t>https://github.com/component/textarea-caret-position</t>
  </si>
  <si>
    <t>https://github.com/sloria/TextBlob</t>
  </si>
  <si>
    <t>https://github.com/RomainPiel/TextChronometer</t>
  </si>
  <si>
    <t>https://github.com/thii/TextEthan</t>
  </si>
  <si>
    <t>https://github.com/LucasEstevam/textSentimentViz</t>
  </si>
  <si>
    <t>https://github.com/MojoJolo/textteaser</t>
  </si>
  <si>
    <t>https://github.com/rgrove/textual-sulaco</t>
  </si>
  <si>
    <t>https://github.com/MilhouseVH/texturecache.py</t>
  </si>
  <si>
    <t>https://github.com/maqp/tfc-nacl</t>
  </si>
  <si>
    <t>https://github.com/pumpikano/tf-dann</t>
  </si>
  <si>
    <t>https://github.com/geffy/tffm</t>
  </si>
  <si>
    <t>https://github.com/mjhucla/TF-mRNN</t>
  </si>
  <si>
    <t>https://github.com/Tibolte/TGFoursquareLocationDetail-Demo</t>
  </si>
  <si>
    <t>https://github.com/gleue/TGLStackedViewController</t>
  </si>
  <si>
    <t>https://github.com/Nividica/ThaumicEnergistics</t>
  </si>
  <si>
    <t>https://github.com/patriciogonzalezvivo/thebookofshaders</t>
  </si>
  <si>
    <t>https://github.com/chazmcgarvey/thecheat</t>
  </si>
  <si>
    <t>https://github.com/aymanfarhat/TheCodeShip</t>
  </si>
  <si>
    <t>https://github.com/mre/the-coding-interview</t>
  </si>
  <si>
    <t>https://github.com/afragen/the-events-calendar-category-colors</t>
  </si>
  <si>
    <t>https://github.com/deanoemcke/thegreatsuspender</t>
  </si>
  <si>
    <t>https://github.com/WeCodePixels/theia-sticky-sidebar</t>
  </si>
  <si>
    <t>https://github.com/captn3m0/the-joy-of-software-development</t>
  </si>
  <si>
    <t>https://github.com/hwstartup/TheMakerMap.com</t>
  </si>
  <si>
    <t>https://github.com/divshot/themestrap</t>
  </si>
  <si>
    <t>https://github.com/shiffman/The-Nature-of-Code-archive</t>
  </si>
  <si>
    <t>https://github.com/pugjs/then-jade</t>
  </si>
  <si>
    <t>https://github.com/mjackson/then-redis</t>
  </si>
  <si>
    <t>https://github.com/Sean-Der/Therac</t>
  </si>
  <si>
    <t>https://github.com/mwichary/The-rectangle-behind-you</t>
  </si>
  <si>
    <t>https://github.com/gaearon/the-redux-journey</t>
  </si>
  <si>
    <t>https://github.com/thesassway/thesassway.com</t>
  </si>
  <si>
    <t>https://github.com/sybrew/the-seo-framework</t>
  </si>
  <si>
    <t>https://github.com/adobe-research/theseus</t>
  </si>
  <si>
    <t>https://github.com/infinitered/thesis-phoenix</t>
  </si>
  <si>
    <t>https://github.com/FTSRG/thesis-template-latex</t>
  </si>
  <si>
    <t>https://github.com/CaitieM20/TheVerificationOfDistributedSystem</t>
  </si>
  <si>
    <t>https://github.com/mysociety/theyworkforyou</t>
  </si>
  <si>
    <t>https://github.com/ytisf/theZoo</t>
  </si>
  <si>
    <t>https://github.com/jamiltron/Thieflike</t>
  </si>
  <si>
    <t>https://github.com/mwunsch/thimble</t>
  </si>
  <si>
    <t>https://github.com/ScottGarman/thinkpad_t440s</t>
  </si>
  <si>
    <t>https://github.com/heiswayi/thinkspace</t>
  </si>
  <si>
    <t>https://github.com/ngduc/Thin-PHP-Framework</t>
  </si>
  <si>
    <t>https://github.com/Bromeon/Thor</t>
  </si>
  <si>
    <t>https://github.com/cypher/thor-git</t>
  </si>
  <si>
    <t>https://github.com/torryharris/TH-ProgressButton</t>
  </si>
  <si>
    <t>https://github.com/mitchtreece/Threader</t>
  </si>
  <si>
    <t>https://github.com/codeforamerica/three</t>
  </si>
  <si>
    <t>https://github.com/spite/THREE.AugmentedConsole.js</t>
  </si>
  <si>
    <t>https://github.com/spite/THREE.MeshLine</t>
  </si>
  <si>
    <t>https://github.com/mattdesl/three-orbit-controls</t>
  </si>
  <si>
    <t>https://github.com/sjl/threesome.vim</t>
  </si>
  <si>
    <t>https://github.com/mflux/three-vr-viewer</t>
  </si>
  <si>
    <t>https://github.com/diwakergupta/thrift-missing-guide</t>
  </si>
  <si>
    <t>https://github.com/eleme/thriftpy</t>
  </si>
  <si>
    <t>https://github.com/SilentCicero/throw-down</t>
  </si>
  <si>
    <t>https://github.com/vdemedes/thumbbot</t>
  </si>
  <si>
    <t>https://github.com/protz/thunderbird-conversations</t>
  </si>
  <si>
    <t>https://github.com/sectore/ThunderBoltAS3</t>
  </si>
  <si>
    <t>https://github.com/doanduyhai/ThymeLeafDemo</t>
  </si>
  <si>
    <t>https://github.com/theborakompanioni/thymeleaf-extras-shiro</t>
  </si>
  <si>
    <t>https://github.com/vimrus/tickdb</t>
  </si>
  <si>
    <t>https://github.com/leesmith/ticket_mule</t>
  </si>
  <si>
    <t>https://github.com/k0sukey/TiCornerRadius</t>
  </si>
  <si>
    <t>https://github.com/AmarJayR/TicTacToe</t>
  </si>
  <si>
    <t>https://github.com/jasonrobertfox/tictactoe</t>
  </si>
  <si>
    <t>https://github.com/l0b0/tilde</t>
  </si>
  <si>
    <t>https://github.com/Seanba/Tiled2Unity</t>
  </si>
  <si>
    <t>https://github.com/tholman/tileJs</t>
  </si>
  <si>
    <t>https://github.com/mapbox/tilelive-vector</t>
  </si>
  <si>
    <t>https://github.com/borbit/tiler</t>
  </si>
  <si>
    <t>https://github.com/timber/timber</t>
  </si>
  <si>
    <t>https://github.com/rust-lang-deprecated/time</t>
  </si>
  <si>
    <t>https://github.com/judofyr/timeless</t>
  </si>
  <si>
    <t>https://github.com/jixieshi999/TimelineAndroid</t>
  </si>
  <si>
    <t>https://github.com/stephpy/timeline-app</t>
  </si>
  <si>
    <t>https://github.com/NUKnightLab/TimelineJS3</t>
  </si>
  <si>
    <t>https://github.com/pnpnpn/timeout-decorator</t>
  </si>
  <si>
    <t>https://github.com/SaidinWoT/timespan</t>
  </si>
  <si>
    <t>https://github.com/stevepeak/timestring</t>
  </si>
  <si>
    <t>https://github.com/samg/timetrap</t>
  </si>
  <si>
    <t>https://github.com/drbunsen/timewarp</t>
  </si>
  <si>
    <t>https://github.com/JChristensen/Timezone</t>
  </si>
  <si>
    <t>https://github.com/AnatoliyGatt/timezonedb-node</t>
  </si>
  <si>
    <t>https://github.com/mj1856/TimeZoneNames</t>
  </si>
  <si>
    <t>https://github.com/RusticiSoftware/TinCanPHP</t>
  </si>
  <si>
    <t>https://github.com/VctrySam/Tinder</t>
  </si>
  <si>
    <t>https://github.com/alkawryk/tinderbot</t>
  </si>
  <si>
    <t>https://github.com/Wiladams/TINN</t>
  </si>
  <si>
    <t>https://github.com/abo-abo/tiny</t>
  </si>
  <si>
    <t>https://github.com/codeplea/tinyexpr</t>
  </si>
  <si>
    <t>https://github.com/larryhe/tinyhttpd</t>
  </si>
  <si>
    <t>https://github.com/CakeDC/TinyMCE</t>
  </si>
  <si>
    <t>https://github.com/gtraxx/tinymce-skin-bootstrap</t>
  </si>
  <si>
    <t>https://github.com/jj1bdx/tinymt-erlang</t>
  </si>
  <si>
    <t>https://github.com/syoyo/tinyobjloader-c</t>
  </si>
  <si>
    <t>https://github.com/kmcallister/tiny-rust-demo</t>
  </si>
  <si>
    <t>https://github.com/devsnd/tinytag</t>
  </si>
  <si>
    <t>https://github.com/haqu/tiny-wings</t>
  </si>
  <si>
    <t>https://github.com/MalwareTech/TinyXPB</t>
  </si>
  <si>
    <t>https://github.com/appcelerator/tio2</t>
  </si>
  <si>
    <t>https://github.com/tipsyphp/tipsy</t>
  </si>
  <si>
    <t>https://github.com/HazemKhaled/TiPushNotification</t>
  </si>
  <si>
    <t>https://github.com/tirejs/tire</t>
  </si>
  <si>
    <t>https://github.com/TrustInSoft/tis-interpreter</t>
  </si>
  <si>
    <t>https://github.com/jhaynie/titanium_sprites</t>
  </si>
  <si>
    <t>https://github.com/khopkins218/TitaniumCachedImageView</t>
  </si>
  <si>
    <t>https://github.com/krawaller/Titanium-Tools</t>
  </si>
  <si>
    <t>https://github.com/omorandi/tiws</t>
  </si>
  <si>
    <t>https://github.com/drogatkin/TJWS2</t>
  </si>
  <si>
    <t>https://github.com/thunlp/TKRL</t>
  </si>
  <si>
    <t>https://github.com/mandatoryprogrammer_TLDR/tldr</t>
  </si>
  <si>
    <t>https://github.com/pranavraja_tldr/TLDR</t>
  </si>
  <si>
    <t>https://github.com/tmate-io/tmate-slave</t>
  </si>
  <si>
    <t>https://github.com/UweTrottmann/tmdb-java</t>
  </si>
  <si>
    <t>https://github.com/abique/tmfs</t>
  </si>
  <si>
    <t>https://github.com/edkolev/tmuxline.vim</t>
  </si>
  <si>
    <t>https://github.com/tmux-plugins/tmux-sessionist</t>
  </si>
  <si>
    <t>https://github.com/themanaworld/tmwa</t>
  </si>
  <si>
    <t>https://github.com/rfk/tnetstring</t>
  </si>
  <si>
    <t>https://github.com/jimmycuadra/to_lang</t>
  </si>
  <si>
    <t>https://github.com/MayGo/tockler</t>
  </si>
  <si>
    <t>https://github.com/dafi/tocmd-generator</t>
  </si>
  <si>
    <t>https://github.com/toddmotto/toddmotto.github.io</t>
  </si>
  <si>
    <t>https://github.com/engineyard/todo</t>
  </si>
  <si>
    <t>https://github.com/ParsePlatform/Todo</t>
  </si>
  <si>
    <t>https://github.com/urbanvikingr/todo</t>
  </si>
  <si>
    <t>https://github.com/ginatrapani_todo-android/todo.txt-android</t>
  </si>
  <si>
    <t>https://github.com/IBM-Bluemix/todo-apps</t>
  </si>
  <si>
    <t>https://github.com/gammons/todolist</t>
  </si>
  <si>
    <t>https://github.com/gritzko/todomvc-swarm</t>
  </si>
  <si>
    <t>https://github.com/toggl/toggl-button</t>
  </si>
  <si>
    <t>https://github.com/observing/tolkien</t>
  </si>
  <si>
    <t>https://github.com/oinume/tomahawk</t>
  </si>
  <si>
    <t>https://github.com/tomatocart/TomatoCart-v2</t>
  </si>
  <si>
    <t>https://github.com/voxdolo/tomatoist</t>
  </si>
  <si>
    <t>https://github.com/tomopy/tomopy</t>
  </si>
  <si>
    <t>https://github.com/ToneDen/toneden-sdk</t>
  </si>
  <si>
    <t>https://github.com/pjambo/ToolbarTitleAnimation</t>
  </si>
  <si>
    <t>https://github.com/cheesemaker/toolbox</t>
  </si>
  <si>
    <t>https://github.com/luis-almeida/tooltip</t>
  </si>
  <si>
    <t>https://github.com/wbuntine/topic-models</t>
  </si>
  <si>
    <t>https://github.com/visfest/topics2015</t>
  </si>
  <si>
    <t>https://github.com/calvinmetcalf/topojson.py</t>
  </si>
  <si>
    <t>https://github.com/dmarx/Topological-Anomaly-Detection</t>
  </si>
  <si>
    <t>https://github.com/topspin/topspin-wordpress</t>
  </si>
  <si>
    <t>https://github.com/jseidl/torblock</t>
  </si>
  <si>
    <t>https://github.com/iassael/torch-decomposition</t>
  </si>
  <si>
    <t>https://github.com/iassael/torch-policy-gradient</t>
  </si>
  <si>
    <t>https://github.com/jcjohnson/torch-rnn</t>
  </si>
  <si>
    <t>https://github.com/whackashoe/tor-hidden-service-setup</t>
  </si>
  <si>
    <t>https://github.com/ruped24/toriptables2</t>
  </si>
  <si>
    <t>https://github.com/thefab/tornadis</t>
  </si>
  <si>
    <t>https://github.com/lepture/tornado.ext</t>
  </si>
  <si>
    <t>https://github.com/senko/tornado-proxy</t>
  </si>
  <si>
    <t>https://github.com/zs1621/tornado-redis-session</t>
  </si>
  <si>
    <t>https://github.com/truemped/tornadotools</t>
  </si>
  <si>
    <t>https://github.com/vamsiikrishna/tornado-upload</t>
  </si>
  <si>
    <t>https://github.com/MitchellChu/torndsession</t>
  </si>
  <si>
    <t>https://github.com/adaptivecomputing/torque</t>
  </si>
  <si>
    <t>https://github.com/narze/toSkoy</t>
  </si>
  <si>
    <t>https://github.com/vyne1/tos-mechanics</t>
  </si>
  <si>
    <t>https://github.com/langalex/totally-restful-authorization</t>
  </si>
  <si>
    <t>https://github.com/sketchymoose/TotalRecall</t>
  </si>
  <si>
    <t>https://github.com/totorojs/totorojs.org</t>
  </si>
  <si>
    <t>https://github.com/balasanjay/totp</t>
  </si>
  <si>
    <t>https://github.com/ToTypeScriptD/ToTypeScriptD</t>
  </si>
  <si>
    <t>https://github.com/touchandgo-devs/touchandgo</t>
  </si>
  <si>
    <t>https://github.com/Microsoft/TouchDevelop</t>
  </si>
  <si>
    <t>https://github.com/ChrisWren/touch-input-nav</t>
  </si>
  <si>
    <t>https://github.com/easelinc/tourist</t>
  </si>
  <si>
    <t>https://github.com/geekben/towelroot</t>
  </si>
  <si>
    <t>https://github.com/cjlucas/tower-alfred-workflow</t>
  </si>
  <si>
    <t>https://github.com/freegeekchicago/townsquare</t>
  </si>
  <si>
    <t>https://github.com/Jman012/Toxicity</t>
  </si>
  <si>
    <t>https://github.com/mjg59/tpmtotp</t>
  </si>
  <si>
    <t>https://github.com/tananaev/traccar</t>
  </si>
  <si>
    <t>https://github.com/yunap/traceit</t>
  </si>
  <si>
    <t>https://github.com/csnover/TraceKit</t>
  </si>
  <si>
    <t>https://github.com/goinggo/tracelog</t>
  </si>
  <si>
    <t>https://github.com/r-lyeh/tracey</t>
  </si>
  <si>
    <t>https://github.com/webix-hub/tracker</t>
  </si>
  <si>
    <t>https://github.com/barsoom/traco</t>
  </si>
  <si>
    <t>https://github.com/micahgodbolt/tractor</t>
  </si>
  <si>
    <t>https://github.com/enki/tragedy</t>
  </si>
  <si>
    <t>https://github.com/traildb/traildb-python</t>
  </si>
  <si>
    <t>https://github.com/braveclojure/training</t>
  </si>
  <si>
    <t>https://github.com/Snugug/training-glossary</t>
  </si>
  <si>
    <t>https://github.com/pvande/Tranquil</t>
  </si>
  <si>
    <t>https://github.com/bilalq/Tranquillity-Editor</t>
  </si>
  <si>
    <t>https://github.com/Jintin/transai</t>
  </si>
  <si>
    <t>https://github.com/dutchcoders/transfer.sh</t>
  </si>
  <si>
    <t>https://github.com/TransitFeeds/TransitFeeds-Public</t>
  </si>
  <si>
    <t>https://github.com/musterknabe/translate.js</t>
  </si>
  <si>
    <t>https://github.com/Happyr/TranslationBundle</t>
  </si>
  <si>
    <t>https://github.com/Ekhoo/Translucid</t>
  </si>
  <si>
    <t>https://github.com/nning/transmission-rss</t>
  </si>
  <si>
    <t>https://github.com/martintamare/transmission-scripts</t>
  </si>
  <si>
    <t>https://github.com/rancher/trash</t>
  </si>
  <si>
    <t>https://github.com/TarasRoshko/TRAutocompleteView</t>
  </si>
  <si>
    <t>https://github.com/CrowdStrike/travel-laptop</t>
  </si>
  <si>
    <t>https://github.com/travis-ci/travis-listener</t>
  </si>
  <si>
    <t>https://github.com/jstasiak/travis-solo</t>
  </si>
  <si>
    <t>https://github.com/caesar0301/treelib</t>
  </si>
  <si>
    <t>https://github.com/imranghory/treemap-squared</t>
  </si>
  <si>
    <t>https://github.com/RobSis/treesome</t>
  </si>
  <si>
    <t>https://github.com/dillenmeister/Trello.NET</t>
  </si>
  <si>
    <t>https://github.com/rasky/trello-hipchat</t>
  </si>
  <si>
    <t>https://github.com/1stvamp/trequests</t>
  </si>
  <si>
    <t>https://github.com/maccman/trevi</t>
  </si>
  <si>
    <t>https://github.com/bogdan-kulynych/trials</t>
  </si>
  <si>
    <t>https://github.com/asifmallik/triangloid</t>
  </si>
  <si>
    <t>https://github.com/chadrem/tribe</t>
  </si>
  <si>
    <t>https://github.com/zats/Tribute</t>
  </si>
  <si>
    <t>https://github.com/spotify/trickle</t>
  </si>
  <si>
    <t>https://github.com/okeuday/trie</t>
  </si>
  <si>
    <t>https://github.com/ruarai/Trigrad</t>
  </si>
  <si>
    <t>https://github.com/trinidad/trinidad</t>
  </si>
  <si>
    <t>https://github.com/openstack/tripleo-image-elements</t>
  </si>
  <si>
    <t>https://github.com/keybase/triplesec</t>
  </si>
  <si>
    <t>https://github.com/spion/triplie-ng</t>
  </si>
  <si>
    <t>https://github.com/5loyd/trochilus</t>
  </si>
  <si>
    <t>https://github.com/subTee/Troopers2016</t>
  </si>
  <si>
    <t>https://github.com/troopjs/troopjs</t>
  </si>
  <si>
    <t>https://github.com/oleiade/trousseau</t>
  </si>
  <si>
    <t>https://github.com/TrsstProject/trsst</t>
  </si>
  <si>
    <t>https://github.com/Indatus/trucker</t>
  </si>
  <si>
    <t>https://github.com/UseAllFive/true-visibility</t>
  </si>
  <si>
    <t>https://github.com/tryswift/trySwiftNYC</t>
  </si>
  <si>
    <t>https://github.com/thinkerbot/ts</t>
  </si>
  <si>
    <t>https://github.com/angular/ts2dart</t>
  </si>
  <si>
    <t>https://github.com/TomSwift/TSCurrencyTextField</t>
  </si>
  <si>
    <t>https://github.com/accdc/tsg</t>
  </si>
  <si>
    <t>https://github.com/jbrantly/ts-jsx-loader</t>
  </si>
  <si>
    <t>https://github.com/sjl/tslime2.vim</t>
  </si>
  <si>
    <t>https://github.com/cbowdon/TsMonad</t>
  </si>
  <si>
    <t>https://github.com/oreillymedia/t-SNE-tutorial</t>
  </si>
  <si>
    <t>https://github.com/dmishin/tsp-solver</t>
  </si>
  <si>
    <t>https://github.com/nycdotnet/TSqlFlex</t>
  </si>
  <si>
    <t>https://github.com/processone/tsung</t>
  </si>
  <si>
    <t>https://github.com/remojansen/ts-vscode-boilerplate</t>
  </si>
  <si>
    <t>https://github.com/dameleon/tt.js</t>
  </si>
  <si>
    <t>https://github.com/zekunyan/TTGTagCollectionView</t>
  </si>
  <si>
    <t>https://github.com/rodrigoreyes79/ttlogger</t>
  </si>
  <si>
    <t>https://github.com/mpetazzoni/ttorrent</t>
  </si>
  <si>
    <t>https://github.com/tutumagi/TTPasteHistory</t>
  </si>
  <si>
    <t>https://github.com/Frick/ttplus</t>
  </si>
  <si>
    <t>https://github.com/searls/TTResource</t>
  </si>
  <si>
    <t>https://github.com/chjj/ttystudio</t>
  </si>
  <si>
    <t>https://github.com/rosstuck/TuckConverterBundle</t>
  </si>
  <si>
    <t>https://github.com/tulip-control/tulip-control</t>
  </si>
  <si>
    <t>https://github.com/gedsic/tumbdl</t>
  </si>
  <si>
    <t>https://github.com/joshbuddy/tumbler</t>
  </si>
  <si>
    <t>https://github.com/sanographix/tumblr-boilerplate</t>
  </si>
  <si>
    <t>https://github.com/Leeiio/tumblr-downloader</t>
  </si>
  <si>
    <t>https://github.com/shadowsocks/tun2socks-iOS</t>
  </si>
  <si>
    <t>https://github.com/kongtomorrow/TunableSpec</t>
  </si>
  <si>
    <t>https://github.com/msantos/tunctl</t>
  </si>
  <si>
    <t>https://github.com/tchapi/tuneefy</t>
  </si>
  <si>
    <t>https://github.com/bbits/tuntaposx</t>
  </si>
  <si>
    <t>https://github.com/komagata/turboctrl</t>
  </si>
  <si>
    <t>https://github.com/blue-yonder/turbodbc</t>
  </si>
  <si>
    <t>https://github.com/bbc/turingcodec</t>
  </si>
  <si>
    <t>https://github.com/SelenGora/TurkeyMap</t>
  </si>
  <si>
    <t>https://github.com/klmitch/turnstile</t>
  </si>
  <si>
    <t>https://github.com/kylef/Turnstone</t>
  </si>
  <si>
    <t>https://github.com/eddturtle/TurtlePlayer</t>
  </si>
  <si>
    <t>https://github.com/davidchambers/tutor</t>
  </si>
  <si>
    <t>https://github.com/cocos-creator/tutorial-duang-sheep</t>
  </si>
  <si>
    <t>https://github.com/seg/tutorials</t>
  </si>
  <si>
    <t>https://github.com/Microsoft/TVHelpers</t>
  </si>
  <si>
    <t>https://github.com/fperrad/tvmjit</t>
  </si>
  <si>
    <t>https://github.com/steventroughtonsmith/tvOSBrowser</t>
  </si>
  <si>
    <t>https://github.com/mdobie/TWBootstrapJQValPopover</t>
  </si>
  <si>
    <t>https://github.com/esimakin/twbs-pagination</t>
  </si>
  <si>
    <t>https://github.com/g0v/twbudget</t>
  </si>
  <si>
    <t>https://github.com/omarish/tweetable</t>
  </si>
  <si>
    <t>https://github.com/chrislacy/TweetLanes</t>
  </si>
  <si>
    <t>https://github.com/chrissimpkins/tweetledee</t>
  </si>
  <si>
    <t>https://github.com/joshmarshall/tweetwatcher</t>
  </si>
  <si>
    <t>https://github.com/jgoerzen/twidge</t>
  </si>
  <si>
    <t>https://github.com/schmittjoh/twig.js</t>
  </si>
  <si>
    <t>https://github.com/asm89/twig-lint</t>
  </si>
  <si>
    <t>https://github.com/cody1213/twism</t>
  </si>
  <si>
    <t>https://github.com/fmoo/twisted-connect-proxy</t>
  </si>
  <si>
    <t>https://github.com/Luxoft/Twister</t>
  </si>
  <si>
    <t>https://github.com/fabpot-graveyard/twittee</t>
  </si>
  <si>
    <t>https://github.com/geoffjentry/twitteR</t>
  </si>
  <si>
    <t>https://github.com/thujohn/twitter</t>
  </si>
  <si>
    <t>https://github.com/halcat0x15a/twitter4z</t>
  </si>
  <si>
    <t>https://github.com/pauldotknopf/TwitterBootstrapjQueryValidate</t>
  </si>
  <si>
    <t>https://github.com/airbnb/twitter-commons-sample</t>
  </si>
  <si>
    <t>https://github.com/himura/twitter-conduit</t>
  </si>
  <si>
    <t>https://github.com/kurrik/twittergo</t>
  </si>
  <si>
    <t>https://github.com/remy/twitterlib</t>
  </si>
  <si>
    <t>https://github.com/vspiewak/twitter-sentiment-analysis</t>
  </si>
  <si>
    <t>https://github.com/ykabaran/TwitterSplash</t>
  </si>
  <si>
    <t>https://github.com/voloko/twitter-stream</t>
  </si>
  <si>
    <t>https://github.com/inactivist/twitter-streamer</t>
  </si>
  <si>
    <t>https://github.com/horgh/twitter-tcl</t>
  </si>
  <si>
    <t>https://github.com/twitter/twitter-text-objc</t>
  </si>
  <si>
    <t>https://github.com/twitvim/twitvim</t>
  </si>
  <si>
    <t>https://github.com/josephruscio/twke</t>
  </si>
  <si>
    <t>https://github.com/21dotco/two1-docker</t>
  </si>
  <si>
    <t>https://github.com/matholroyd/tworgy-spaced-repetition</t>
  </si>
  <si>
    <t>https://github.com/Ceasar/twosheds</t>
  </si>
  <si>
    <t>https://github.com/fiorix/txredisapi</t>
  </si>
  <si>
    <t>https://github.com/luckytianyiyan/TYBlurImage</t>
  </si>
  <si>
    <t>https://github.com/ThabreshVivid/TYDirectionFinder</t>
  </si>
  <si>
    <t>https://github.com/yimingtang/TYMActivityIndicatorView</t>
  </si>
  <si>
    <t>https://github.com/yimingtang/TYMProgressBarView</t>
  </si>
  <si>
    <t>https://github.com/jharding/typeahead.js-bootstrap.css</t>
  </si>
  <si>
    <t>https://github.com/ehamberg/typeclassopedia-md</t>
  </si>
  <si>
    <t>https://github.com/csswizardry/typecsset</t>
  </si>
  <si>
    <t>https://github.com/Asana/typed-react</t>
  </si>
  <si>
    <t>https://github.com/maxgherman/TypeIOC</t>
  </si>
  <si>
    <t>https://github.com/paholg/typenum</t>
  </si>
  <si>
    <t>https://github.com/phpDocumentor/TypeResolver</t>
  </si>
  <si>
    <t>https://github.com/ServiceStackApps/typescript-redux</t>
  </si>
  <si>
    <t>https://github.com/photonstorm/typescript-signals</t>
  </si>
  <si>
    <t>https://github.com/teppeis/typescript-simple</t>
  </si>
  <si>
    <t>https://github.com/positionly/Typist</t>
  </si>
  <si>
    <t>https://github.com/google/u2f-ref-code</t>
  </si>
  <si>
    <t>https://github.com/hfiref0x/UACME</t>
  </si>
  <si>
    <t>https://github.com/unsignedapps/UAFilterableResultsController</t>
  </si>
  <si>
    <t>https://github.com/ua-parser/uap-core</t>
  </si>
  <si>
    <t>https://github.com/ua-parser/uap-php</t>
  </si>
  <si>
    <t>https://github.com/uBlockOrigin/uAssets</t>
  </si>
  <si>
    <t>https://github.com/adamdunkels/ubasic</t>
  </si>
  <si>
    <t>https://github.com/nvkzNemo/UberManager</t>
  </si>
  <si>
    <t>https://github.com/pressly/uber-s3</t>
  </si>
  <si>
    <t>https://github.com/yeah/uberspacify</t>
  </si>
  <si>
    <t>https://github.com/greatscottgadgets/ubertooth</t>
  </si>
  <si>
    <t>https://github.com/trentrichardson/UberUploadCropper</t>
  </si>
  <si>
    <t>https://github.com/scriptum/UBFG</t>
  </si>
  <si>
    <t>https://github.com/eyecreate/ubuntu-chromebook-installer</t>
  </si>
  <si>
    <t>https://github.com/dockerfile/ubuntu-desktop</t>
  </si>
  <si>
    <t>https://github.com/tzwenn/ubuntu-latex-fonts</t>
  </si>
  <si>
    <t>https://github.com/rkadlec/ubuntu-ranking-dataset-creator</t>
  </si>
  <si>
    <t>https://github.com/allanjude/uclcmd</t>
  </si>
  <si>
    <t>https://github.com/jeanbmar/UCS</t>
  </si>
  <si>
    <t>https://github.com/AgentME/ud</t>
  </si>
  <si>
    <t>https://github.com/udacity/ud891</t>
  </si>
  <si>
    <t>https://github.com/infusion/udf_infusion</t>
  </si>
  <si>
    <t>https://github.com/jfrazelle/udict</t>
  </si>
  <si>
    <t>https://github.com/fmod/ue4integration</t>
  </si>
  <si>
    <t>https://github.com/Koderz/UE4RuntimeMeshComponent</t>
  </si>
  <si>
    <t>https://github.com/lukovkin/ufcnn-keras</t>
  </si>
  <si>
    <t>https://github.com/ptejada/uFlex</t>
  </si>
  <si>
    <t>https://github.com/WestHillApps/uGUI-Effect-Tool</t>
  </si>
  <si>
    <t>https://github.com/ryanmaxwell/UIAlertController-Blocks</t>
  </si>
  <si>
    <t>https://github.com/OskarGroth/UIButton-Bootstrap</t>
  </si>
  <si>
    <t>https://github.com/angular-ui/ui-chart</t>
  </si>
  <si>
    <t>https://github.com/amarkulo/UIDevice-MacAddress-Helper</t>
  </si>
  <si>
    <t>https://github.com/gekitz/UIDevice-with-UniqueIdentifier-for-iOS-5</t>
  </si>
  <si>
    <t>https://github.com/philcockfield/ui-harness</t>
  </si>
  <si>
    <t>https://github.com/sochalewski/UIImageViewAlignedSwift</t>
  </si>
  <si>
    <t>https://github.com/croath/UIImageView-BetterFace</t>
  </si>
  <si>
    <t>https://github.com/limitlessperspective/UIKit</t>
  </si>
  <si>
    <t>https://github.com/gosuri/uilive</t>
  </si>
  <si>
    <t>https://github.com/angular-ui/ui-mention</t>
  </si>
  <si>
    <t>https://github.com/lemonlabs/UINavigationItem-iOS7Spacing</t>
  </si>
  <si>
    <t>https://github.com/marklagendijk/ui-router.stateHelper</t>
  </si>
  <si>
    <t>https://github.com/tinusn/ui-router-metatags</t>
  </si>
  <si>
    <t>https://github.com/enryold/UITabBarItem-CustomBadge</t>
  </si>
  <si>
    <t>https://github.com/xn1108100154/UITableViewCell-Badge</t>
  </si>
  <si>
    <t>https://github.com/TeehanLax/UITableViewCell-Swipe-for-Options</t>
  </si>
  <si>
    <t>https://github.com/bharath2020/UITableViewTricks</t>
  </si>
  <si>
    <t>https://github.com/00StevenG/UITextViewExtras</t>
  </si>
  <si>
    <t>https://github.com/r3econ/UIView-Animation-Extensions</t>
  </si>
  <si>
    <t>https://github.com/damienromito/UIView-UpdateAutoLayoutConstraints</t>
  </si>
  <si>
    <t>https://github.com/TeamUlysses/ulib</t>
  </si>
  <si>
    <t>https://github.com/rafaelsales/ulid</t>
  </si>
  <si>
    <t>https://github.com/tzyganu/UMC1.9</t>
  </si>
  <si>
    <t>https://github.com/seinecle/Umigon</t>
  </si>
  <si>
    <t>https://github.com/dspinellis/UMLGraph</t>
  </si>
  <si>
    <t>https://github.com/ObeoNetwork/UML-Java-Generation</t>
  </si>
  <si>
    <t>https://github.com/miekg/unbound</t>
  </si>
  <si>
    <t>https://github.com/Fedia/unclejs</t>
  </si>
  <si>
    <t>https://github.com/in-sideFX/UndecoratorBis</t>
  </si>
  <si>
    <t>https://github.com/kevinbeaty/underarm</t>
  </si>
  <si>
    <t>https://github.com/underdash/underdash</t>
  </si>
  <si>
    <t>https://github.com/bruderstein/unexpected-react-shallow</t>
  </si>
  <si>
    <t>https://github.com/isaiah/unexport</t>
  </si>
  <si>
    <t>https://github.com/unfiltered/unfiltered</t>
  </si>
  <si>
    <t>https://github.com/trustedsec/unicorn</t>
  </si>
  <si>
    <t>https://github.com/toddpress/Unicorn-js</t>
  </si>
  <si>
    <t>https://github.com/CaptainCrowbar/unicorn-lib</t>
  </si>
  <si>
    <t>https://github.com/gozoinks/unifi-pfsense</t>
  </si>
  <si>
    <t>https://github.com/ttezel/unio</t>
  </si>
  <si>
    <t>https://github.com/unipop-graph/unipop</t>
  </si>
  <si>
    <t>https://github.com/EventtusHQ/uniqueness</t>
  </si>
  <si>
    <t>https://github.com/uniqush/uniqush-push</t>
  </si>
  <si>
    <t>https://github.com/Shougo/unite.vim</t>
  </si>
  <si>
    <t>https://github.com/uniter/uniter-jquery</t>
  </si>
  <si>
    <t>https://github.com/ajkeller34/Unitful.jl</t>
  </si>
  <si>
    <t>https://github.com/heygrady/Units</t>
  </si>
  <si>
    <t>https://github.com/oikomi/UnitScan</t>
  </si>
  <si>
    <t>https://github.com/NVentimiglia/Unity3d-Databinding-Mvvm-Mvc</t>
  </si>
  <si>
    <t>https://github.com/NVentimiglia/Unity3d-Localization</t>
  </si>
  <si>
    <t>https://github.com/allanpichardo/Unity-Beat-Detection</t>
  </si>
  <si>
    <t>https://github.com/chenxiaolong/Unity-for-Arch</t>
  </si>
  <si>
    <t>https://github.com/kimsama/Unity-GoogleData</t>
  </si>
  <si>
    <t>https://github.com/jorgegarcia/UnityOSC</t>
  </si>
  <si>
    <t>https://github.com/TheSniperFan/unityserializer-ng</t>
  </si>
  <si>
    <t>https://github.com/MrJoy/UnitySVG</t>
  </si>
  <si>
    <t>https://github.com/imkira/unity-sysfont</t>
  </si>
  <si>
    <t>https://github.com/Mizipzor/UnityTileMap</t>
  </si>
  <si>
    <t>https://github.com/tsubaki/UnityZip</t>
  </si>
  <si>
    <t>https://github.com/Raizlabs/UniversalAdapter</t>
  </si>
  <si>
    <t>https://github.com/peaksandpies/universal-analytics</t>
  </si>
  <si>
    <t>https://github.com/nighca/universal-diff</t>
  </si>
  <si>
    <t>https://github.com/winder/Universal-G-Code-Sender</t>
  </si>
  <si>
    <t>https://github.com/dwendt/UniversalInject</t>
  </si>
  <si>
    <t>https://github.com/UniversalMediaServer/UniversalMediaServer</t>
  </si>
  <si>
    <t>https://github.com/ericclemmons/universal-webpack</t>
  </si>
  <si>
    <t>https://github.com/oharsta/university-foo</t>
  </si>
  <si>
    <t>https://github.com/unixpackage/unixpackage</t>
  </si>
  <si>
    <t>https://github.com/Kabot/Unix-Privilege-Escalation-Exploits-Pack</t>
  </si>
  <si>
    <t>https://github.com/benas/unix-stream</t>
  </si>
  <si>
    <t>https://github.com/sholiday/Unofficial-Waterloo-USA-Intern-Guide</t>
  </si>
  <si>
    <t>https://github.com/mbj/unparser</t>
  </si>
  <si>
    <t>https://github.com/timdoug/unpkg</t>
  </si>
  <si>
    <t>https://github.com/nobonobo/unqlitepy</t>
  </si>
  <si>
    <t>https://github.com/twogood/unshield</t>
  </si>
  <si>
    <t>https://github.com/steakknife/unsign</t>
  </si>
  <si>
    <t>https://github.com/DMarby/unsplash-downloader</t>
  </si>
  <si>
    <t>https://github.com/emansim/unsupervised-videos</t>
  </si>
  <si>
    <t>https://github.com/Wykks/Untamed-Now-Playing-Next</t>
  </si>
  <si>
    <t>https://github.com/cmar/untappd</t>
  </si>
  <si>
    <t>https://github.com/zkat/until-it-dies</t>
  </si>
  <si>
    <t>https://github.com/dgrtwo/unvotes</t>
  </si>
  <si>
    <t>https://github.com/scottwater/unwind</t>
  </si>
  <si>
    <t>https://github.com/thehackerwithin/UofCSCBC2012</t>
  </si>
  <si>
    <t>https://github.com/joehewitt/up</t>
  </si>
  <si>
    <t>https://github.com/TeehanLax/Upcoming</t>
  </si>
  <si>
    <t>https://github.com/raineorshine/updatehammer</t>
  </si>
  <si>
    <t>https://github.com/yeoman/update-notifier</t>
  </si>
  <si>
    <t>https://github.com/github-archive/upload</t>
  </si>
  <si>
    <t>https://github.com/upmin/upmin-admin-ruby</t>
  </si>
  <si>
    <t>https://github.com/substack/upnode</t>
  </si>
  <si>
    <t>https://github.com/pouchdb/upsert</t>
  </si>
  <si>
    <t>https://github.com/daveray/upshot</t>
  </si>
  <si>
    <t>https://github.com/webignition/url</t>
  </si>
  <si>
    <t>https://github.com/bokand/URLBarSizing</t>
  </si>
  <si>
    <t>https://github.com/Visgean/urljects</t>
  </si>
  <si>
    <t>https://github.com/jfromaniello/url-join</t>
  </si>
  <si>
    <t>https://github.com/itsmeichigo/URLPreview</t>
  </si>
  <si>
    <t>https://github.com/mattwright/URLResolver.php</t>
  </si>
  <si>
    <t>https://github.com/pyr_url-shortener/URL-Shortener</t>
  </si>
  <si>
    <t>https://github.com/theaudience_URL-Shortener/url-shortener</t>
  </si>
  <si>
    <t>https://github.com/sigpipe/urlview</t>
  </si>
  <si>
    <t>https://github.com/goware/urlx</t>
  </si>
  <si>
    <t>https://github.com/unity3d-jp/USDForUnity</t>
  </si>
  <si>
    <t>https://github.com/urbanadventurer/username-anarchy</t>
  </si>
  <si>
    <t>https://github.com/rainlab/user-plugin</t>
  </si>
  <si>
    <t>https://github.com/idno/User-Research</t>
  </si>
  <si>
    <t>https://github.com/StartupAPI/users</t>
  </si>
  <si>
    <t>https://github.com/janv/usgerman</t>
  </si>
  <si>
    <t>https://github.com/bellbind/using-promise-q</t>
  </si>
  <si>
    <t>https://github.com/fponticelli/utest</t>
  </si>
  <si>
    <t>https://github.com/milesj/utility</t>
  </si>
  <si>
    <t>https://github.com/CakeDC/utils</t>
  </si>
  <si>
    <t>https://github.com/assaf/uuid</t>
  </si>
  <si>
    <t>https://github.com/m4rw3r/uuid</t>
  </si>
  <si>
    <t>https://github.com/rust-lang-nursery/uuid</t>
  </si>
  <si>
    <t>https://github.com/nikhilm/uvbook</t>
  </si>
  <si>
    <t>https://github.com/Microsoft/UWPQuickStart</t>
  </si>
  <si>
    <t>https://github.com/piervix/ux-framer-prototyping</t>
  </si>
  <si>
    <t>https://github.com/benoitc/uzmq</t>
  </si>
  <si>
    <t>https://github.com/realazthat/v8.rocket</t>
  </si>
  <si>
    <t>https://github.com/FriendsOfCake/vagrant-ansible</t>
  </si>
  <si>
    <t>https://github.com/marcusandre/vagrant-ansible-windows</t>
  </si>
  <si>
    <t>https://github.com/finitud/vagrant-common-lisp</t>
  </si>
  <si>
    <t>https://github.com/mauserrifle/vagrant-debian-shell</t>
  </si>
  <si>
    <t>https://github.com/webdevops/vagrant-docker-vm</t>
  </si>
  <si>
    <t>https://github.com/devopsgroup-io/vagrant-hostmanager</t>
  </si>
  <si>
    <t>https://github.com/vagrant-libvirt/vagrant-libvirt</t>
  </si>
  <si>
    <t>https://github.com/lanayotech/vagrant-manager</t>
  </si>
  <si>
    <t>https://github.com/petems/vagrant-puppet-install</t>
  </si>
  <si>
    <t>https://github.com/mitchellh/vagrant-rackspace</t>
  </si>
  <si>
    <t>https://github.com/virtuald/vagrant-rekey-ssh</t>
  </si>
  <si>
    <t>https://github.com/vagrant-smartos/vagrant-smartos-zones</t>
  </si>
  <si>
    <t>https://github.com/hilverd/vagrant-ubuntu-oracle-xe</t>
  </si>
  <si>
    <t>https://github.com/Valama/valama</t>
  </si>
  <si>
    <t>https://github.com/teamcfadvance/ValidateThis</t>
  </si>
  <si>
    <t>https://github.com/swagger-api/validator-badge</t>
  </si>
  <si>
    <t>https://github.com/chalkers/validEmail</t>
  </si>
  <si>
    <t>https://github.com/ddollar/valkyrie</t>
  </si>
  <si>
    <t>https://github.com/deepsweet/valya</t>
  </si>
  <si>
    <t>https://github.com/vanilla-music/vanilla</t>
  </si>
  <si>
    <t>https://github.com/DimitriMikadze/vanilla-slideshow</t>
  </si>
  <si>
    <t>https://github.com/eggs-cpp/variant</t>
  </si>
  <si>
    <t>https://github.com/cheng6076/Variational-LSTM-Autoencoder</t>
  </si>
  <si>
    <t>https://github.com/varnishcache/varnish-devicedetect</t>
  </si>
  <si>
    <t>https://github.com/aelvan/VarnishPurge-Craft</t>
  </si>
  <si>
    <t>https://github.com/dannyvankooten/vat</t>
  </si>
  <si>
    <t>https://github.com/MilkBowl/VaultAPI</t>
  </si>
  <si>
    <t>https://github.com/rajanadar/VaultSharp</t>
  </si>
  <si>
    <t>https://github.com/hilkoc/vbaDeveloper</t>
  </si>
  <si>
    <t>https://github.com/vmware/vca-cli</t>
  </si>
  <si>
    <t>https://github.com/l0b0/vcard</t>
  </si>
  <si>
    <t>https://github.com/brewster/vcardigan</t>
  </si>
  <si>
    <t>https://github.com/kin9puppy/vcbuildFixForNode</t>
  </si>
  <si>
    <t>https://github.com/vccw-team/vccw</t>
  </si>
  <si>
    <t>https://github.com/elcuervo/vcr.js</t>
  </si>
  <si>
    <t>https://github.com/vcepeda858/VCRadioButton</t>
  </si>
  <si>
    <t>https://github.com/localvoid/vdom-benchmark</t>
  </si>
  <si>
    <t>https://github.com/logaretm/vee-validate</t>
  </si>
  <si>
    <t>https://github.com/quirkey/vegas</t>
  </si>
  <si>
    <t>https://github.com/csainty/Veil</t>
  </si>
  <si>
    <t>https://github.com/dimagi/Vellum</t>
  </si>
  <si>
    <t>https://github.com/hassox/veneer</t>
  </si>
  <si>
    <t>https://github.com/venmo/VENPromotionsManager</t>
  </si>
  <si>
    <t>https://github.com/Verigreen/verigreen</t>
  </si>
  <si>
    <t>https://github.com/sebastianbergmann/version</t>
  </si>
  <si>
    <t>https://github.com/versioneye/versioneye-core</t>
  </si>
  <si>
    <t>https://github.com/stevedekorte/vertexdb</t>
  </si>
  <si>
    <t>https://github.com/wvanbergen/vertica</t>
  </si>
  <si>
    <t>https://github.com/9uuso/vertigo</t>
  </si>
  <si>
    <t>https://github.com/vert-x3/vertx-examples</t>
  </si>
  <si>
    <t>https://github.com/sashahart/vex</t>
  </si>
  <si>
    <t>https://github.com/0xfe/vexflow</t>
  </si>
  <si>
    <t>https://github.com/0xfe/vextab</t>
  </si>
  <si>
    <t>https://github.com/0xfe/vexwarp</t>
  </si>
  <si>
    <t>https://github.com/rhcad/vgcore</t>
  </si>
  <si>
    <t>https://github.com/tomasr/viasfora</t>
  </si>
  <si>
    <t>https://github.com/FormidableLabs/victory-animation</t>
  </si>
  <si>
    <t>https://github.com/FormidableLabs/victory-chart</t>
  </si>
  <si>
    <t>https://github.com/georgmartius/vid.stab</t>
  </si>
  <si>
    <t>https://github.com/mickey/videojs-ga</t>
  </si>
  <si>
    <t>https://github.com/spchuang/videojs-markers</t>
  </si>
  <si>
    <t>https://github.com/brightcove/videojs-playlist</t>
  </si>
  <si>
    <t>https://github.com/dominic-p/videojs-resolution-selector</t>
  </si>
  <si>
    <t>https://github.com/xbgmsharp/videojs-watermark</t>
  </si>
  <si>
    <t>https://github.com/alvarop/VideoMessageExporter</t>
  </si>
  <si>
    <t>https://github.com/jsuereth/viewducers</t>
  </si>
  <si>
    <t>https://github.com/fengyuanchen/viewerjs</t>
  </si>
  <si>
    <t>https://github.com/xfumihiro/ViewInspector</t>
  </si>
  <si>
    <t>https://github.com/ManuelDeLeon/viewmodel</t>
  </si>
  <si>
    <t>https://github.com/sembozdemir/ViewPagerArrowIndicator</t>
  </si>
  <si>
    <t>https://github.com/tausiq/ViewPagerMultipleFragmentDemo</t>
  </si>
  <si>
    <t>https://github.com/nicroto/viktor</t>
  </si>
  <si>
    <t>https://github.com/stephank/villain</t>
  </si>
  <si>
    <t>https://github.com/wapiflapi/villoc</t>
  </si>
  <si>
    <t>https://github.com/noah/vim256-color</t>
  </si>
  <si>
    <t>https://github.com/junegunn/vim-after-object</t>
  </si>
  <si>
    <t>https://github.com/Torrunt/vimage</t>
  </si>
  <si>
    <t>https://github.com/sudar/vim-arduino-syntax</t>
  </si>
  <si>
    <t>https://github.com/jez/vim-as-an-ide</t>
  </si>
  <si>
    <t>https://github.com/mbrochh/vim-as-a-python-ide</t>
  </si>
  <si>
    <t>https://github.com/gosukiwi/vim-atom-dark</t>
  </si>
  <si>
    <t>https://github.com/justmao945/vim-clang</t>
  </si>
  <si>
    <t>https://github.com/guns/vim-clojure-highlight</t>
  </si>
  <si>
    <t>https://github.com/alevchuk/vim-clutch</t>
  </si>
  <si>
    <t>https://github.com/rhysd/vim-crystal</t>
  </si>
  <si>
    <t>https://github.com/itchyny/vim-cursorword</t>
  </si>
  <si>
    <t>https://github.com/toupeira/vim-desertink</t>
  </si>
  <si>
    <t>https://github.com/cwood/vim-django</t>
  </si>
  <si>
    <t>https://github.com/jperras/vim-dotfiles</t>
  </si>
  <si>
    <t>https://github.com/crusoexia/vim-dracula</t>
  </si>
  <si>
    <t>https://github.com/vitoziv/VIMediaCache</t>
  </si>
  <si>
    <t>https://github.com/justincampbell/vim-eighties</t>
  </si>
  <si>
    <t>https://github.com/tpope/vim-endwise</t>
  </si>
  <si>
    <t>https://github.com/johnteslade/vimeo-downloader</t>
  </si>
  <si>
    <t>https://github.com/fsouza/vimfiles</t>
  </si>
  <si>
    <t>https://github.com/krisleech/vimfiles</t>
  </si>
  <si>
    <t>https://github.com/lucascaton/vimfiles</t>
  </si>
  <si>
    <t>https://github.com/neowit/vim-force.com</t>
  </si>
  <si>
    <t>https://github.com/juanpabloaj/vim-istanbul</t>
  </si>
  <si>
    <t>https://github.com/karlch/vimiv</t>
  </si>
  <si>
    <t>https://github.com/sleistner/vim-jshint</t>
  </si>
  <si>
    <t>https://github.com/idvorkin/Vim-Keybindings-For-Onenote</t>
  </si>
  <si>
    <t>https://github.com/zeis/vim-kolor</t>
  </si>
  <si>
    <t>https://github.com/tommcdo/vim-lion</t>
  </si>
  <si>
    <t>https://github.com/osyo-manga/vim-marching</t>
  </si>
  <si>
    <t>https://github.com/terryma/vim-multiple-cursors</t>
  </si>
  <si>
    <t>https://github.com/maciakl/vim-neatstatus</t>
  </si>
  <si>
    <t>https://github.com/rkitover/vimpager</t>
  </si>
  <si>
    <t>https://github.com/vimpr/vimperator-colors</t>
  </si>
  <si>
    <t>https://github.com/krisajenkins/vim-pipe</t>
  </si>
  <si>
    <t>https://github.com/heavenshell/vim-pydocstring</t>
  </si>
  <si>
    <t>https://github.com/racer-rust/vim-racer</t>
  </si>
  <si>
    <t>https://github.com/tpope/vim-ragtag</t>
  </si>
  <si>
    <t>https://github.com/begriffs/vimrc</t>
  </si>
  <si>
    <t>https://github.com/rainerborene/vim-reek</t>
  </si>
  <si>
    <t>https://github.com/ujihisa/vimshell-ssh</t>
  </si>
  <si>
    <t>https://github.com/tristen/vim-sparkup</t>
  </si>
  <si>
    <t>https://github.com/DonnieWest/VimStudio</t>
  </si>
  <si>
    <t>https://github.com/grigio/vim-sublime</t>
  </si>
  <si>
    <t>https://github.com/machakann/vim-swap</t>
  </si>
  <si>
    <t>https://github.com/priomsrb/vimswitch</t>
  </si>
  <si>
    <t>https://github.com/justinmk/vim-syntax-extra</t>
  </si>
  <si>
    <t>https://github.com/kana/vim-textobj-function</t>
  </si>
  <si>
    <t>https://github.com/posva/vim-vue</t>
  </si>
  <si>
    <t>https://github.com/wesQ3/vim-windowswap</t>
  </si>
  <si>
    <t>https://github.com/Vim-cn/Vinergy</t>
  </si>
  <si>
    <t>https://github.com/0x00A/vines</t>
  </si>
  <si>
    <t>https://github.com/gulpjs/vinyl</t>
  </si>
  <si>
    <t>https://github.com/mdn/violent-theremin</t>
  </si>
  <si>
    <t>https://github.com/Automattic/vip-mu-plugins-public</t>
  </si>
  <si>
    <t>https://github.com/Automattic/vip-quickstart</t>
  </si>
  <si>
    <t>https://github.com/fozavci/viproy-voipkit</t>
  </si>
  <si>
    <t>https://github.com/dataarts/virtual-art-sessions</t>
  </si>
  <si>
    <t>https://github.com/ocharles/virtual-dom</t>
  </si>
  <si>
    <t>https://github.com/jasonmit/virtual-each</t>
  </si>
  <si>
    <t>https://github.com/robreuss/VirtualGameController</t>
  </si>
  <si>
    <t>https://github.com/duanefields/VirtualKVM</t>
  </si>
  <si>
    <t>https://github.com/hacksparrow/virus</t>
  </si>
  <si>
    <t>https://github.com/ging/vish_editor</t>
  </si>
  <si>
    <t>https://github.com/jayrambhia/Vision</t>
  </si>
  <si>
    <t>https://github.com/pranab/visitante</t>
  </si>
  <si>
    <t>https://github.com/carpedm20/visual-analogy-tensorflow</t>
  </si>
  <si>
    <t>https://github.com/dchaplinsky/visual-logging</t>
  </si>
  <si>
    <t>https://github.com/surunzi/VisualMusic</t>
  </si>
  <si>
    <t>https://github.com/nikeee/visual-studio-dark</t>
  </si>
  <si>
    <t>https://github.com/ZombieWizzard/vita-activator</t>
  </si>
  <si>
    <t>https://github.com/yixia/VitamioBundle</t>
  </si>
  <si>
    <t>https://github.com/wargio/vitatool</t>
  </si>
  <si>
    <t>https://github.com/ryanflannery/vitunes</t>
  </si>
  <si>
    <t>https://github.com/nt1m/vivaldi-fox</t>
  </si>
  <si>
    <t>https://github.com/musictheory/vivi.js</t>
  </si>
  <si>
    <t>https://github.com/mdaines/viz.js</t>
  </si>
  <si>
    <t>https://github.com/devlix1/vkBot</t>
  </si>
  <si>
    <t>https://github.com/vladislav-k/VKCheckbox</t>
  </si>
  <si>
    <t>https://github.com/revolunet/VLCcontrols</t>
  </si>
  <si>
    <t>https://github.com/zm33y/vlc-lua-sia</t>
  </si>
  <si>
    <t>https://github.com/velos/VLMHarlemShake</t>
  </si>
  <si>
    <t>https://github.com/cosimo/vlogdump</t>
  </si>
  <si>
    <t>https://github.com/openstack/vmtp</t>
  </si>
  <si>
    <t>https://github.com/project-fifo/vmwebadm</t>
  </si>
  <si>
    <t>https://github.com/voat/voat</t>
  </si>
  <si>
    <t>https://github.com/sjdaws/vocal</t>
  </si>
  <si>
    <t>https://github.com/atifazam/vocalizer</t>
  </si>
  <si>
    <t>https://github.com/ValveSoftware/voglperf</t>
  </si>
  <si>
    <t>https://github.com/dholm/voidwalker</t>
  </si>
  <si>
    <t>https://github.com/superponible/volatility-plugins</t>
  </si>
  <si>
    <t>https://github.com/acrosa/voldemort-rb</t>
  </si>
  <si>
    <t>https://github.com/bow/volt</t>
  </si>
  <si>
    <t>https://github.com/clayallsopp/VolumeCamera</t>
  </si>
  <si>
    <t>https://github.com/kevthehermit/VolUtility</t>
  </si>
  <si>
    <t>https://github.com/mardix/Voodoo</t>
  </si>
  <si>
    <t>https://github.com/MicrosoftDX/Vorlonjs</t>
  </si>
  <si>
    <t>https://github.com/rjanicek/voronoi-map-js</t>
  </si>
  <si>
    <t>https://github.com/jiapei100/VOSM</t>
  </si>
  <si>
    <t>https://github.com/peteonrails/vote_fu</t>
  </si>
  <si>
    <t>https://github.com/vshvedov/vote_fu_rails_3</t>
  </si>
  <si>
    <t>https://github.com/rspective/voucherify.js</t>
  </si>
  <si>
    <t>https://github.com/maxogden/voxel-builder</t>
  </si>
  <si>
    <t>https://github.com/maxogden/voxel-hello-world</t>
  </si>
  <si>
    <t>https://github.com/devthenet/voyeur</t>
  </si>
  <si>
    <t>https://github.com/dswd/vpncloud.rs</t>
  </si>
  <si>
    <t>https://github.com/mgutz/vpsbench</t>
  </si>
  <si>
    <t>https://github.com/mitchemmc/VRContentExamples</t>
  </si>
  <si>
    <t>https://github.com/leapmotion/VRIntro</t>
  </si>
  <si>
    <t>https://github.com/jcorvinus/VRKeyboard</t>
  </si>
  <si>
    <t>https://github.com/AADProductions/VR-Mirrors</t>
  </si>
  <si>
    <t>https://github.com/Microsoft/vscode</t>
  </si>
  <si>
    <t>https://github.com/mitaki28/vscode-clang</t>
  </si>
  <si>
    <t>https://github.com/rtorr/vscode-flow</t>
  </si>
  <si>
    <t>https://github.com/mahonnaise/vs-code-markdown-theme</t>
  </si>
  <si>
    <t>https://github.com/Microsoft/vscode-npm-scripts</t>
  </si>
  <si>
    <t>https://github.com/martijnboland/VSReact</t>
  </si>
  <si>
    <t>https://github.com/vslinko/vstack-validator</t>
  </si>
  <si>
    <t>https://github.com/xps/VSTextMacros</t>
  </si>
  <si>
    <t>https://github.com/Microsoft/vsts-agent</t>
  </si>
  <si>
    <t>https://github.com/Microsoft/vsts-team-calendar</t>
  </si>
  <si>
    <t>https://github.com/Kitware/VTK</t>
  </si>
  <si>
    <t>https://github.com/verilog-to-routing/vtr-verilog-to-routing</t>
  </si>
  <si>
    <t>https://github.com/apertureless/vue-chartjs</t>
  </si>
  <si>
    <t>https://github.com/haydenbbickerton/vue-charts</t>
  </si>
  <si>
    <t>https://github.com/simplesmiler/vue-focus</t>
  </si>
  <si>
    <t>https://github.com/vuejs/vue-hackernews</t>
  </si>
  <si>
    <t>https://github.com/ktquez/vue-head</t>
  </si>
  <si>
    <t>https://github.com/Haixing-Hu/vue-html-editor</t>
  </si>
  <si>
    <t>https://github.com/PeachScript/vue-infinite-loading</t>
  </si>
  <si>
    <t>https://github.com/myst729/Vuelog</t>
  </si>
  <si>
    <t>https://github.com/GuillaumeLeclerc/vue-seo</t>
  </si>
  <si>
    <t>https://github.com/BosNaufal/vue-simple-store</t>
  </si>
  <si>
    <t>https://github.com/easychen/vue-starter</t>
  </si>
  <si>
    <t>https://github.com/AStaroverov/vue-toast</t>
  </si>
  <si>
    <t>https://github.com/lepture/vui</t>
  </si>
  <si>
    <t>https://github.com/aniftyco/vulcan</t>
  </si>
  <si>
    <t>https://github.com/Niko40/Vulkan-API-Tutorials</t>
  </si>
  <si>
    <t>https://github.com/clarkio/vulnerable-app</t>
  </si>
  <si>
    <t>https://github.com/tjeerdintveen/Vurig-Calendar</t>
  </si>
  <si>
    <t>https://github.com/vallettaventures/VVActors</t>
  </si>
  <si>
    <t>https://github.com/topdown/VVV-Dashboard</t>
  </si>
  <si>
    <t>https://github.com/upa/vxlan</t>
  </si>
  <si>
    <t>https://github.com/pyrsmk/W</t>
  </si>
  <si>
    <t>https://github.com/andresriancho/w3af</t>
  </si>
  <si>
    <t>https://github.com/adamdoupe/WackoPicko</t>
  </si>
  <si>
    <t>https://github.com/Wasappli/WACoreDataSpotlight</t>
  </si>
  <si>
    <t>https://github.com/jbe2277/waf</t>
  </si>
  <si>
    <t>https://github.com/shelved/wahoo</t>
  </si>
  <si>
    <t>https://github.com/ajnsit/wai-routes</t>
  </si>
  <si>
    <t>https://github.com/alexanderdickson/waitForImages</t>
  </si>
  <si>
    <t>https://github.com/dustin/waitforsocket</t>
  </si>
  <si>
    <t>https://github.com/jeffbski/wait-on</t>
  </si>
  <si>
    <t>https://github.com/axsh/wakame-vdc</t>
  </si>
  <si>
    <t>https://github.com/mabasic/wakatime-php-api</t>
  </si>
  <si>
    <t>https://github.com/josec89/wakatime-unity</t>
  </si>
  <si>
    <t>https://github.com/mafrosis/Wake-On-Lan</t>
  </si>
  <si>
    <t>https://github.com/atogle/walkshed.js</t>
  </si>
  <si>
    <t>https://github.com/keathley/wallaby</t>
  </si>
  <si>
    <t>https://github.com/rwood/WallpaperChange</t>
  </si>
  <si>
    <t>https://github.com/mcdallas/wallstreet</t>
  </si>
  <si>
    <t>https://github.com/wamp-proto/wamp-proto</t>
  </si>
  <si>
    <t>https://github.com/Code-Sharp/WampSharp</t>
  </si>
  <si>
    <t>https://github.com/xiprox/WaniKani-for-Android</t>
  </si>
  <si>
    <t>https://github.com/dre1080/warden</t>
  </si>
  <si>
    <t>https://github.com/pypa/warehouse</t>
  </si>
  <si>
    <t>https://github.com/Wargus/wargus</t>
  </si>
  <si>
    <t>https://github.com/facebookarchive/warp</t>
  </si>
  <si>
    <t>https://github.com/savonrb/wasabi</t>
  </si>
  <si>
    <t>https://github.com/wasabifx/wasabi</t>
  </si>
  <si>
    <t>https://github.com/wootapa/watable</t>
  </si>
  <si>
    <t>https://github.com/darcyclarke/Watch.js</t>
  </si>
  <si>
    <t>https://github.com/choptastic/watchmecode</t>
  </si>
  <si>
    <t>https://github.com/chrisallenlane/watchtower</t>
  </si>
  <si>
    <t>https://github.com/kislyuk/watchtower</t>
  </si>
  <si>
    <t>https://github.com/codeschool/WatchUsBuild-RailsWebAPI</t>
  </si>
  <si>
    <t>https://github.com/gabrielflorit/water</t>
  </si>
  <si>
    <t>https://github.com/songgao/water</t>
  </si>
  <si>
    <t>https://github.com/PandaraWen/WaterDropViewDemo</t>
  </si>
  <si>
    <t>https://github.com/apneadiving/waterfall</t>
  </si>
  <si>
    <t>https://github.com/jarmo/WatirSplash</t>
  </si>
  <si>
    <t>https://github.com/simoncoulton/watson</t>
  </si>
  <si>
    <t>https://github.com/TailorDev_Watson/watson</t>
  </si>
  <si>
    <t>https://github.com/totemo_watson/Watson</t>
  </si>
  <si>
    <t>https://github.com/dannguyen/watson-word-watcher</t>
  </si>
  <si>
    <t>https://github.com/rzurad/waveform</t>
  </si>
  <si>
    <t>https://github.com/Cleveroad/WaveInApp</t>
  </si>
  <si>
    <t>https://github.com/wavepot/wavep0t</t>
  </si>
  <si>
    <t>https://github.com/kingster/Way2SMS-API</t>
  </si>
  <si>
    <t>https://github.com/yoshuawuyts/wayfarer</t>
  </si>
  <si>
    <t>https://github.com/WoltLab/WCF</t>
  </si>
  <si>
    <t>https://github.com/alandmoore/wcgbrowser</t>
  </si>
  <si>
    <t>https://github.com/websanova/wChar</t>
  </si>
  <si>
    <t>https://github.com/broadinstitute/wdl</t>
  </si>
  <si>
    <t>https://github.com/WebDevStudios/WDS-BuddyPress-Project-Framework</t>
  </si>
  <si>
    <t>https://github.com/escherba/Weather</t>
  </si>
  <si>
    <t>https://github.com/zakhttp/weather-app</t>
  </si>
  <si>
    <t>https://github.com/kickstandapps/WeatherIcons</t>
  </si>
  <si>
    <t>https://github.com/shapeshed/weatherme</t>
  </si>
  <si>
    <t>https://github.com/mhausenblas/web.instata</t>
  </si>
  <si>
    <t>https://github.com/nus/web2py-for-fluxflex</t>
  </si>
  <si>
    <t>https://github.com/sramana/web2py-instant-admin</t>
  </si>
  <si>
    <t>https://github.com/tomoyuki28jp/web4r</t>
  </si>
  <si>
    <t>https://github.com/benvanik/WebAL</t>
  </si>
  <si>
    <t>https://github.com/dferber90/webapp</t>
  </si>
  <si>
    <t>https://github.com/verifiedninja/webapp</t>
  </si>
  <si>
    <t>https://github.com/ikreymer/webarchiveplayer</t>
  </si>
  <si>
    <t>https://github.com/meandavejustice/web-audio-modules</t>
  </si>
  <si>
    <t>https://github.com/mohayonao/web-audio-test-api</t>
  </si>
  <si>
    <t>https://github.com/xat/webcam-binaryjs-demo</t>
  </si>
  <si>
    <t>https://github.com/esdalmaijer/webcam-eyetracker</t>
  </si>
  <si>
    <t>https://github.com/mateusortiz/webcomponentsweekly.me</t>
  </si>
  <si>
    <t>https://github.com/codeforscience/webdata</t>
  </si>
  <si>
    <t>https://github.com/derAndreas/Webdesktop</t>
  </si>
  <si>
    <t>https://github.com/Imaginarydesign/webdev-checklist</t>
  </si>
  <si>
    <t>https://github.com/EthanRBrown/web-development-with-node-and-express</t>
  </si>
  <si>
    <t>https://github.com/dmachi/webdriver-js</t>
  </si>
  <si>
    <t>https://github.com/webduinoio/webduino-js</t>
  </si>
  <si>
    <t>https://github.com/e14n/webfinger</t>
  </si>
  <si>
    <t>https://github.com/typekit/webfontloader</t>
  </si>
  <si>
    <t>https://github.com/mirisuzanne/webfontspecimen</t>
  </si>
  <si>
    <t>https://github.com/gopherjs/webgl</t>
  </si>
  <si>
    <t>https://github.com/gameclosure/webgl-2d</t>
  </si>
  <si>
    <t>https://github.com/greggman/webgl2-fundamentals</t>
  </si>
  <si>
    <t>https://github.com/ursudio/webgl-heatmap-leaflet</t>
  </si>
  <si>
    <t>https://github.com/mattdesl/webgl-lines</t>
  </si>
  <si>
    <t>https://github.com/toji/webgl-texture-utils</t>
  </si>
  <si>
    <t>https://github.com/harrisiirak/webhdfs</t>
  </si>
  <si>
    <t>https://github.com/cwilso/webkitAudioContext-MonkeyPatch</t>
  </si>
  <si>
    <t>https://github.com/tristandunn/webkit-server</t>
  </si>
  <si>
    <t>https://github.com/Anniepoo_weblog/WeBlog</t>
  </si>
  <si>
    <t>https://github.com/WeTeam_WeBlog/weblog</t>
  </si>
  <si>
    <t>https://github.com/webmachine/webmachine-ruby</t>
  </si>
  <si>
    <t>https://github.com/mmckegg/web-midi</t>
  </si>
  <si>
    <t>https://github.com/rauschma/webpack-babel-demo</t>
  </si>
  <si>
    <t>https://github.com/lewie9021/webpack-configurator</t>
  </si>
  <si>
    <t>https://github.com/webpack/webpack-dev-middleware</t>
  </si>
  <si>
    <t>https://github.com/mvc-works/webpack-hud</t>
  </si>
  <si>
    <t>https://github.com/keathley/webpack-react-skeleton</t>
  </si>
  <si>
    <t>https://github.com/ruanyf/webpack-static-site-demo</t>
  </si>
  <si>
    <t>https://github.com/w3c/web-performance</t>
  </si>
  <si>
    <t>https://github.com/briansmith/webpki</t>
  </si>
  <si>
    <t>https://github.com/pristineio/webrtc-build-scripts</t>
  </si>
  <si>
    <t>https://github.com/mafintosh/webrtc-swarm</t>
  </si>
  <si>
    <t>https://github.com/xxuejie/webruby</t>
  </si>
  <si>
    <t>https://github.com/yahoo/webseclab</t>
  </si>
  <si>
    <t>https://github.com/bricas/webservice-solr</t>
  </si>
  <si>
    <t>https://github.com/WICG/web-share</t>
  </si>
  <si>
    <t>https://github.com/theCrag/website</t>
  </si>
  <si>
    <t>https://github.com/wcaleb/website</t>
  </si>
  <si>
    <t>https://github.com/GeniusesOfSymfony/WebSocketBundle</t>
  </si>
  <si>
    <t>https://github.com/joewalnes/websocketd</t>
  </si>
  <si>
    <t>https://github.com/firebug/websocket-monitor</t>
  </si>
  <si>
    <t>https://github.com/maxogden/websocket-stream</t>
  </si>
  <si>
    <t>https://github.com/psayre23/WebSQL</t>
  </si>
  <si>
    <t>https://github.com/Pencroff/WebStorm-Live-Template</t>
  </si>
  <si>
    <t>https://github.com/ludei/webview-plus-ios</t>
  </si>
  <si>
    <t>https://github.com/VisualDataWeb/WebVOWL</t>
  </si>
  <si>
    <t>https://github.com/jrainlau/wechat-subscriptor</t>
  </si>
  <si>
    <t>https://github.com/werner77/WECodeScanner</t>
  </si>
  <si>
    <t>https://github.com/klinker24/wedding-app</t>
  </si>
  <si>
    <t>https://github.com/UWE-Ruby/week-02</t>
  </si>
  <si>
    <t>https://github.com/UWE-Ruby/week-03</t>
  </si>
  <si>
    <t>https://github.com/Xuzz/WeeLoader</t>
  </si>
  <si>
    <t>https://github.com/arielf/weight-loss</t>
  </si>
  <si>
    <t>https://github.com/xiocode/weigo</t>
  </si>
  <si>
    <t>https://github.com/TimPietrusky/weloveiconfonts</t>
  </si>
  <si>
    <t>https://github.com/RickStrahl/WestwindToolkit</t>
  </si>
  <si>
    <t>https://github.com/mwilliamson/whack</t>
  </si>
  <si>
    <t>https://github.com/isaaczafuta/whatapi</t>
  </si>
  <si>
    <t>https://github.com/rcmcastro/whatsapp-ios</t>
  </si>
  <si>
    <t>https://github.com/AbinashBishoyi/WhatsApp-Key-DB-Extractor-UnOfficial</t>
  </si>
  <si>
    <t>https://github.com/wesbos/What-The-Flexbox</t>
  </si>
  <si>
    <t>https://github.com/stanfeldman/wheels</t>
  </si>
  <si>
    <t>https://github.com/pydanny/whichcraft</t>
  </si>
  <si>
    <t>https://github.com/gsf/whiskers.js</t>
  </si>
  <si>
    <t>https://github.com/WhisperSystems/whispersystems.org</t>
  </si>
  <si>
    <t>https://github.com/bdavidxyz/white-angularjs-app</t>
  </si>
  <si>
    <t>https://github.com/decebals/wicket-dashboard</t>
  </si>
  <si>
    <t>https://github.com/b3log/wide</t>
  </si>
  <si>
    <t>https://github.com/johnbender/wield</t>
  </si>
  <si>
    <t>https://github.com/msolters/wifi-control-node</t>
  </si>
  <si>
    <t>https://github.com/colemancda/Wi-Fi-Crack</t>
  </si>
  <si>
    <t>https://github.com/wiggleport/wiggle-spine</t>
  </si>
  <si>
    <t>https://github.com/tailrecursion/wigwam</t>
  </si>
  <si>
    <t>https://github.com/Mystro256/wiisxr</t>
  </si>
  <si>
    <t>https://github.com/walle/wiki</t>
  </si>
  <si>
    <t>https://github.com/Wikidata/Wikidata-Toolkit</t>
  </si>
  <si>
    <t>https://github.com/bcoe/wikifetch</t>
  </si>
  <si>
    <t>https://github.com/hatnote/wikimon</t>
  </si>
  <si>
    <t>https://github.com/cosmiclattes/wikireplay</t>
  </si>
  <si>
    <t>https://github.com/corelan/windbglib</t>
  </si>
  <si>
    <t>https://github.com/Windows-Readiness/WinDevHOLs</t>
  </si>
  <si>
    <t>https://github.com/steventroughtonsmith/WindowManager</t>
  </si>
  <si>
    <t>https://github.com/nschum/window-numbering.el</t>
  </si>
  <si>
    <t>https://github.com/cdhunt/WindowsAudioDevice-Powershell-Cmdlet</t>
  </si>
  <si>
    <t>https://github.com/cqcn1991/Wind-Speed-Analysis</t>
  </si>
  <si>
    <t>https://github.com/wine-compholio/wine-staging</t>
  </si>
  <si>
    <t>https://github.com/Winetricks/winetricks</t>
  </si>
  <si>
    <t>https://github.com/nicbou/winston</t>
  </si>
  <si>
    <t>https://github.com/jnordberg/wintersmith</t>
  </si>
  <si>
    <t>https://github.com/cernekee/WinXP</t>
  </si>
  <si>
    <t>https://github.com/phoboslab/wipeout</t>
  </si>
  <si>
    <t>https://github.com/WiQuery/wiquery</t>
  </si>
  <si>
    <t>https://github.com/mariuszostrowski/wireframingsketch</t>
  </si>
  <si>
    <t>https://github.com/cjdsie/wirefy</t>
  </si>
  <si>
    <t>https://github.com/neyric/wireit</t>
  </si>
  <si>
    <t>https://github.com/SYWorks/wireless-ids</t>
  </si>
  <si>
    <t>https://github.com/PaloAltoNetworks/WireLurkerDetector</t>
  </si>
  <si>
    <t>https://github.com/danprince/wireworld</t>
  </si>
  <si>
    <t>https://github.com/WiringPi/WiringPi-Ruby</t>
  </si>
  <si>
    <t>https://github.com/vikasnkumar/wisecracker</t>
  </si>
  <si>
    <t>https://github.com/gxexj/wisp</t>
  </si>
  <si>
    <t>https://github.com/stephenreid/wistia-api</t>
  </si>
  <si>
    <t>https://github.com/virtual-programming/witcher2-linux</t>
  </si>
  <si>
    <t>https://github.com/kless/wizard</t>
  </si>
  <si>
    <t>https://github.com/h4cc/wkhtmltopdf-amd64</t>
  </si>
  <si>
    <t>https://github.com/vhelin/wla-dx</t>
  </si>
  <si>
    <t>https://github.com/an0/WLPageViewController</t>
  </si>
  <si>
    <t>https://github.com/chloerei/wmd-rails</t>
  </si>
  <si>
    <t>https://github.com/wangmchn/WMPageController-Swift</t>
  </si>
  <si>
    <t>https://github.com/wnmp/wnmp</t>
  </si>
  <si>
    <t>https://github.com/gdm85/wolfengo</t>
  </si>
  <si>
    <t>https://github.com/orthecreedence/wookie</t>
  </si>
  <si>
    <t>https://github.com/thebitllc/WopiBasicEditor</t>
  </si>
  <si>
    <t>https://github.com/niitsuma/word2vec-keras-in-gensim</t>
  </si>
  <si>
    <t>https://github.com/timdream/wordcloud2.js</t>
  </si>
  <si>
    <t>https://github.com/wycks/WordPhing</t>
  </si>
  <si>
    <t>https://github.com/twitter/wordpress</t>
  </si>
  <si>
    <t>https://github.com/herrkris/wordpress-capistrano</t>
  </si>
  <si>
    <t>https://github.com/willnorris/wordpress-hum</t>
  </si>
  <si>
    <t>https://github.com/shprink/wordpress-hybrid-client</t>
  </si>
  <si>
    <t>https://github.com/studio24/wordpress-multi-env-config</t>
  </si>
  <si>
    <t>https://github.com/qpleple/wordpress-on-dotcloud</t>
  </si>
  <si>
    <t>https://github.com/GaryJones/wordpress-plugin-git-flow-svn-deploy</t>
  </si>
  <si>
    <t>https://github.com/benbalter/wordpress-plugin-tests</t>
  </si>
  <si>
    <t>https://github.com/nb/wordpress-tests</t>
  </si>
  <si>
    <t>https://github.com/tommcfarlin/WordPress-Widget-Boilerplate</t>
  </si>
  <si>
    <t>https://github.com/WebDevStudios/WordPress-Widgets-Refresh</t>
  </si>
  <si>
    <t>https://github.com/dempseyatgithub/WordsWithoutFriends</t>
  </si>
  <si>
    <t>https://github.com/shama/workerify</t>
  </si>
  <si>
    <t>https://github.com/kripken/worker-ui</t>
  </si>
  <si>
    <t>https://github.com/picosync/workingDraft</t>
  </si>
  <si>
    <t>https://github.com/kennyyu/workshop</t>
  </si>
  <si>
    <t>https://github.com/twigkit/worldfactbook-dataset</t>
  </si>
  <si>
    <t>https://github.com/kevalbhatt/WorldMapGenerator</t>
  </si>
  <si>
    <t>https://github.com/thunder-spb/wot-api-description</t>
  </si>
  <si>
    <t>https://github.com/TrinityCore/WowPacketParser</t>
  </si>
  <si>
    <t>https://github.com/wpXtreme/wpdk</t>
  </si>
  <si>
    <t>https://github.com/Automattic/wp-e2e-tests</t>
  </si>
  <si>
    <t>https://github.com/ronnycsharp/WPFLight</t>
  </si>
  <si>
    <t>https://github.com/manovotny/wp-gist</t>
  </si>
  <si>
    <t>https://github.com/10up/wp-hammer</t>
  </si>
  <si>
    <t>https://github.com/PanMan/WP-JSON-API-ACF</t>
  </si>
  <si>
    <t>https://github.com/garyjohnson/wpnest</t>
  </si>
  <si>
    <t>https://github.com/mozilla/wp-offline-shell</t>
  </si>
  <si>
    <t>https://github.com/scribu/wp-phptidy</t>
  </si>
  <si>
    <t>https://github.com/codebykat/wp-post-by-email</t>
  </si>
  <si>
    <t>https://github.com/wpreadme2markdown/wp-readme-to-markdown</t>
  </si>
  <si>
    <t>https://github.com/BenjaminAdams/wp-redis-cache</t>
  </si>
  <si>
    <t>https://github.com/JorgenHookham/WP-Resolutions</t>
  </si>
  <si>
    <t>https://github.com/stormuk/wp-turbolinks</t>
  </si>
  <si>
    <t>https://github.com/stuttter/wp-user-profiles</t>
  </si>
  <si>
    <t>https://github.com/thoughtbot/wrapped</t>
  </si>
  <si>
    <t>https://github.com/markmandel/wrapping-clojure-tooling-in-containers</t>
  </si>
  <si>
    <t>https://github.com/varspool/Wrench</t>
  </si>
  <si>
    <t>https://github.com/jblocksom/WristComms</t>
  </si>
  <si>
    <t>https://github.com/honza/writer.vim</t>
  </si>
  <si>
    <t>https://github.com/ctfs/write-ups-tools</t>
  </si>
  <si>
    <t>https://github.com/keplerproject/wsapi</t>
  </si>
  <si>
    <t>https://github.com/forcedotcom/wsc</t>
  </si>
  <si>
    <t>https://github.com/pyanfield/WSChart</t>
  </si>
  <si>
    <t>https://github.com/substack/wsnc</t>
  </si>
  <si>
    <t>https://github.com/Netflix-Skunkworks/WSPerfLab</t>
  </si>
  <si>
    <t>https://github.com/ireade/wtfoperamini</t>
  </si>
  <si>
    <t>https://github.com/kvesteri/wtforms-components</t>
  </si>
  <si>
    <t>https://github.com/Kintaro/wtftw</t>
  </si>
  <si>
    <t>https://github.com/waterlou/WTGlyphFontSet</t>
  </si>
  <si>
    <t>https://github.com/cargath/WWDC2016-Xcode-Color-Scheme</t>
  </si>
  <si>
    <t>https://github.com/rioki/www.rioki.org</t>
  </si>
  <si>
    <t>https://github.com/ruby/www.ruby-lang.org</t>
  </si>
  <si>
    <t>https://github.com/christianparpart/x0</t>
  </si>
  <si>
    <t>https://github.com/frntn/x509-san</t>
  </si>
  <si>
    <t>https://github.com/StanfordPL/x64asm</t>
  </si>
  <si>
    <t>https://github.com/divipp/x86-64</t>
  </si>
  <si>
    <t>https://github.com/amay077/Xamarin.Forms.GoogleMaps</t>
  </si>
  <si>
    <t>https://github.com/danhermes/xamarin-book-examples</t>
  </si>
  <si>
    <t>https://github.com/XLabs/Xamarin-Forms-Labs-Samples</t>
  </si>
  <si>
    <t>https://github.com/conceptdev/xamarin-samples</t>
  </si>
  <si>
    <t>https://github.com/MrCircuit/XAMLMarkupExtensions</t>
  </si>
  <si>
    <t>https://github.com/telerik/xaml-sdk</t>
  </si>
  <si>
    <t>https://github.com/garaio/xapian_db</t>
  </si>
  <si>
    <t>https://github.com/fernandezpablo85/Xb</t>
  </si>
  <si>
    <t>https://github.com/cubicle-vdo/xbmc-israel</t>
  </si>
  <si>
    <t>https://github.com/xchataqua/xchataqua</t>
  </si>
  <si>
    <t>https://github.com/square/xcknife</t>
  </si>
  <si>
    <t>https://github.com/nicklanasa/xcode-mode</t>
  </si>
  <si>
    <t>https://github.com/timwredwards/Xcode-Multi-Edit-Plugin</t>
  </si>
  <si>
    <t>https://github.com/xcore/xcommon</t>
  </si>
  <si>
    <t>https://github.com/supermarin/xcpretty</t>
  </si>
  <si>
    <t>https://github.com/nashvail/X-Days-of-Swift</t>
  </si>
  <si>
    <t>https://github.com/lad1337/XDM</t>
  </si>
  <si>
    <t>https://github.com/timmolter/XDropWizard</t>
  </si>
  <si>
    <t>https://github.com/openstack/xenapi-os-testing</t>
  </si>
  <si>
    <t>https://github.com/xen-tools/xen-tools</t>
  </si>
  <si>
    <t>https://github.com/komiya-atsushi/xgboost-predictor-java</t>
  </si>
  <si>
    <t>https://github.com/mattn/xgopher</t>
  </si>
  <si>
    <t>https://github.com/XGProyect/XG-Proyect-v3.x.x</t>
  </si>
  <si>
    <t>https://github.com/zst123/XHaloFloatingWindow</t>
  </si>
  <si>
    <t>https://github.com/xhzengAIB/XHTwitterPaggingViewer</t>
  </si>
  <si>
    <t>https://github.com/XIA-Project/xia-core</t>
  </si>
  <si>
    <t>https://github.com/stackia/XIME</t>
  </si>
  <si>
    <t>https://github.com/zigdon/xkcd-Bucket</t>
  </si>
  <si>
    <t>https://github.com/zverok/xkcdize</t>
  </si>
  <si>
    <t>https://github.com/Posnet/xkcd-substitutions</t>
  </si>
  <si>
    <t>https://github.com/miraisolutions/xlconnect</t>
  </si>
  <si>
    <t>https://github.com/Xylemon/xlennart</t>
  </si>
  <si>
    <t>https://github.com/xmartlabs/XLMediaZoom</t>
  </si>
  <si>
    <t>https://github.com/python-excel/xlutils</t>
  </si>
  <si>
    <t>https://github.com/oozcitak/xmlbuilder-js</t>
  </si>
  <si>
    <t>https://github.com/sukima/xmledit</t>
  </si>
  <si>
    <t>https://github.com/zk/xmpp-clj</t>
  </si>
  <si>
    <t>https://github.com/joachimlindborg/XMPP-IoT</t>
  </si>
  <si>
    <t>https://github.com/xing/XNGAPIClient</t>
  </si>
  <si>
    <t>https://github.com/brentp/xopen</t>
  </si>
  <si>
    <t>https://github.com/KyleBanks/XOREncryption</t>
  </si>
  <si>
    <t>https://github.com/ross/XOSplash</t>
  </si>
  <si>
    <t>https://github.com/jonathanpeppers/XPlatUtils</t>
  </si>
  <si>
    <t>https://github.com/qfish/xproj</t>
  </si>
  <si>
    <t>https://github.com/sektioneins/xpwntool-lite</t>
  </si>
  <si>
    <t>https://github.com/hchasestevens/xpyth</t>
  </si>
  <si>
    <t>https://github.com/edx/xqueue</t>
  </si>
  <si>
    <t>https://github.com/renoise/xrnx</t>
  </si>
  <si>
    <t>https://github.com/acama/xrop</t>
  </si>
  <si>
    <t>https://github.com/fnogatz/xsd2json</t>
  </si>
  <si>
    <t>https://github.com/amouat/xsd-validator</t>
  </si>
  <si>
    <t>https://github.com/docbook/xslt20-stylesheets</t>
  </si>
  <si>
    <t>https://github.com/evilcos/xss.swf</t>
  </si>
  <si>
    <t>https://github.com/Prochainezo/xss2shell</t>
  </si>
  <si>
    <t>https://github.com/DanMcInerney/xsscrapy</t>
  </si>
  <si>
    <t>https://github.com/Miserlou/XSS-Harvest</t>
  </si>
  <si>
    <t>https://github.com/hadynz/xss-keylogger</t>
  </si>
  <si>
    <t>https://github.com/x-tag/x-tag</t>
  </si>
  <si>
    <t>https://github.com/deviantony/xtrabackup-scripts</t>
  </si>
  <si>
    <t>https://github.com/mohaps/xtractor</t>
  </si>
  <si>
    <t>https://github.com/xwiki/xwiki-rendering</t>
  </si>
  <si>
    <t>https://github.com/Gifts/XXE-OOB-Exploitation-Toolset-for-Automation</t>
  </si>
  <si>
    <t>https://github.com/nashby/xxhash</t>
  </si>
  <si>
    <t>https://github.com/vova616/xxhash</t>
  </si>
  <si>
    <t>https://github.com/hczhcz/y86</t>
  </si>
  <si>
    <t>https://github.com/Wappworks/yaak.js</t>
  </si>
  <si>
    <t>https://github.com/willemt/yabtorrent</t>
  </si>
  <si>
    <t>https://github.com/lukaszbanasiak/yahoo-finance</t>
  </si>
  <si>
    <t>https://github.com/natehefner/yahoostocks-java</t>
  </si>
  <si>
    <t>https://github.com/johanlofberg/YALMIP</t>
  </si>
  <si>
    <t>https://github.com/djesse/yaml4-sass</t>
  </si>
  <si>
    <t>https://github.com/aaubry/YamlDotNet</t>
  </si>
  <si>
    <t>https://github.com/goertzenator/yamler</t>
  </si>
  <si>
    <t>https://github.com/richardbenson/YAMS</t>
  </si>
  <si>
    <t>https://github.com/VirusTotal/yara-python</t>
  </si>
  <si>
    <t>https://github.com/rubyworks/yard-tomdoc</t>
  </si>
  <si>
    <t>https://github.com/scovetta/yasca</t>
  </si>
  <si>
    <t>https://github.com/m2ym/yascroll-el</t>
  </si>
  <si>
    <t>https://github.com/choonkeat/yaselect</t>
  </si>
  <si>
    <t>https://github.com/joaotavora/yasnippet</t>
  </si>
  <si>
    <t>https://github.com/jonatkinson/yasnippet-django</t>
  </si>
  <si>
    <t>https://github.com/yawd/yawd-elfinder</t>
  </si>
  <si>
    <t>https://github.com/datenstrom/yellow-plugins</t>
  </si>
  <si>
    <t>https://github.com/hmalphettes/yeoman-angular-express-example</t>
  </si>
  <si>
    <t>https://github.com/wesleytodd/YeoPress</t>
  </si>
  <si>
    <t>https://github.com/yesodweb/yesod-cookbook</t>
  </si>
  <si>
    <t>https://github.com/android1989/YetiCharacterLabelExample</t>
  </si>
  <si>
    <t>https://github.com/Yeti-CMS/yeti-frontend</t>
  </si>
  <si>
    <t>https://github.com/alexdantas/yetris</t>
  </si>
  <si>
    <t>https://github.com/whatadewitt/yfsapi</t>
  </si>
  <si>
    <t>https://github.com/deerawan/yii2-advanced-api</t>
  </si>
  <si>
    <t>https://github.com/mickgeek/yii2-advanced-one-domain-config</t>
  </si>
  <si>
    <t>https://github.com/Urmuz/Yii2-All-For-Development</t>
  </si>
  <si>
    <t>https://github.com/robregonm/yii2-auth</t>
  </si>
  <si>
    <t>https://github.com/Beaten-Sect0r/yii2-core</t>
  </si>
  <si>
    <t>https://github.com/codemix/yii2-dockerized</t>
  </si>
  <si>
    <t>https://github.com/2amigos/yii2-file-upload-widget</t>
  </si>
  <si>
    <t>https://github.com/yiisoft/yii2-framework</t>
  </si>
  <si>
    <t>https://github.com/yurkinx/yii2-image</t>
  </si>
  <si>
    <t>https://github.com/iJackUA/yii2-lepture-markdown-editor-widget</t>
  </si>
  <si>
    <t>https://github.com/MacGyer/yii2-materializecss</t>
  </si>
  <si>
    <t>https://github.com/2amigos/yii2-qrcode-helper</t>
  </si>
  <si>
    <t>https://github.com/yiisoft/yii2-queue</t>
  </si>
  <si>
    <t>https://github.com/yii2mod/yii2-rbac</t>
  </si>
  <si>
    <t>https://github.com/vova07/yii2-start</t>
  </si>
  <si>
    <t>https://github.com/lichunqiang/yii2-swagger</t>
  </si>
  <si>
    <t>https://github.com/amnah/yii2-user</t>
  </si>
  <si>
    <t>https://github.com/dektrium/yii2-user</t>
  </si>
  <si>
    <t>https://github.com/nineinchnick/yii2-usr</t>
  </si>
  <si>
    <t>https://github.com/erikuus/Yii-Extensions</t>
  </si>
  <si>
    <t>https://github.com/malyshev/yii-gravatar</t>
  </si>
  <si>
    <t>https://github.com/neo-classic/yiimine</t>
  </si>
  <si>
    <t>https://github.com/nineinchnick/yii-nfy</t>
  </si>
  <si>
    <t>https://github.com/ivolovikov/yii-rest-api</t>
  </si>
  <si>
    <t>https://github.com/phpnode/YiiStateMachine</t>
  </si>
  <si>
    <t>https://github.com/Yubico/ykneo-oath</t>
  </si>
  <si>
    <t>https://github.com/emptyland/ymd</t>
  </si>
  <si>
    <t>https://github.com/kickingvegas/YmsCoreBluetooth</t>
  </si>
  <si>
    <t>https://github.com/Yoast/YoastSEO.js</t>
  </si>
  <si>
    <t>https://github.com/trygve-lie/yocto.js</t>
  </si>
  <si>
    <t>https://github.com/xelatihy/yocto-gl</t>
  </si>
  <si>
    <t>https://github.com/moloch--/Yoshimi-Botnet</t>
  </si>
  <si>
    <t>https://github.com/yahoo/yos-social-php5</t>
  </si>
  <si>
    <t>https://github.com/icook/yota</t>
  </si>
  <si>
    <t>https://github.com/watson-developer-cloud/your-celebrity-match</t>
  </si>
  <si>
    <t>https://github.com/Commit451/YouTubeExtractor</t>
  </si>
  <si>
    <t>https://github.com/codrops/YouTubeLeftSideMenu</t>
  </si>
  <si>
    <t>https://github.com/JonathanAquino/yubnub</t>
  </si>
  <si>
    <t>https://github.com/yogthos/yuggoth</t>
  </si>
  <si>
    <t>https://github.com/wereHamster/yukon</t>
  </si>
  <si>
    <t>https://github.com/jquense/yup</t>
  </si>
  <si>
    <t>https://github.com/ibireme/YYAsyncLayer</t>
  </si>
  <si>
    <t>https://github.com/KnightOS/z80e</t>
  </si>
  <si>
    <t>https://github.com/zbackup/zbackup</t>
  </si>
  <si>
    <t>https://github.com/libersoft/zcs-php</t>
  </si>
  <si>
    <t>https://github.com/ShogoMizumoto/ZDepthShadow</t>
  </si>
  <si>
    <t>https://github.com/pranavraja/zen</t>
  </si>
  <si>
    <t>https://github.com/thebestsolution/ZendMultipleAuthentications</t>
  </si>
  <si>
    <t>https://github.com/lex0r/zendscaffolding</t>
  </si>
  <si>
    <t>https://github.com/zendframework/ZendSkeletonModule</t>
  </si>
  <si>
    <t>https://github.com/zendframework/zend-stratigility</t>
  </si>
  <si>
    <t>https://github.com/noradaiko/ZenPlayer-for-iOS</t>
  </si>
  <si>
    <t>https://github.com/zephir-lang/zephir</t>
  </si>
  <si>
    <t>https://github.com/ZewoGraveyard/ZeroMQ</t>
  </si>
  <si>
    <t>https://github.com/rllola/zeroTube</t>
  </si>
  <si>
    <t>https://github.com/BenBBear/Zeta</t>
  </si>
  <si>
    <t>https://github.com/klen/zeta-library</t>
  </si>
  <si>
    <t>https://github.com/simplethings/ZetaWebmailBundle</t>
  </si>
  <si>
    <t>https://github.com/van-clj/zetta-parser</t>
  </si>
  <si>
    <t>https://github.com/zweifisch/zf</t>
  </si>
  <si>
    <t>https://github.com/cgmartin/ZF2FileUploadExamples</t>
  </si>
  <si>
    <t>https://github.com/zfcampus/zf-console</t>
  </si>
  <si>
    <t>https://github.com/ZF-Commons/ZfcUser</t>
  </si>
  <si>
    <t>https://github.com/zf-fr/zfr-mailchimp</t>
  </si>
  <si>
    <t>https://github.com/zfsrogue/zfs-crypto</t>
  </si>
  <si>
    <t>https://github.com/yixia/ZI</t>
  </si>
  <si>
    <t>https://github.com/zapret-info/z-i</t>
  </si>
  <si>
    <t>https://github.com/tlaukkan/zigbee4java</t>
  </si>
  <si>
    <t>https://github.com/bbangert/zilch</t>
  </si>
  <si>
    <t>https://github.com/ziggi/zimg-host</t>
  </si>
  <si>
    <t>https://github.com/hackndev/zinc</t>
  </si>
  <si>
    <t>https://github.com/kriskowal/zip</t>
  </si>
  <si>
    <t>https://github.com/mattconnolly/ZipArchive</t>
  </si>
  <si>
    <t>https://github.com/monterail/zip-codes</t>
  </si>
  <si>
    <t>https://github.com/quantopian/zipline</t>
  </si>
  <si>
    <t>https://github.com/joshstrange/Ziptastic</t>
  </si>
  <si>
    <t>https://github.com/mengfeng/zjobs</t>
  </si>
  <si>
    <t>https://github.com/se38/zJSON</t>
  </si>
  <si>
    <t>https://github.com/EVE-KILL/zKillboard</t>
  </si>
  <si>
    <t>https://github.com/bensie/zlist</t>
  </si>
  <si>
    <t>https://github.com/zhanleewo/ZLMailComposerViewController</t>
  </si>
  <si>
    <t>https://github.com/zhxnlai/ZLSinusWaveView</t>
  </si>
  <si>
    <t>https://github.com/zhxnlai/ZLSwipeableView</t>
  </si>
  <si>
    <t>https://github.com/AF83/zobi</t>
  </si>
  <si>
    <t>https://github.com/alindeman/zonebie</t>
  </si>
  <si>
    <t>https://github.com/patryk1007/ZoomHeaderViewPager</t>
  </si>
  <si>
    <t>https://github.com/Gargron/zoomie</t>
  </si>
  <si>
    <t>https://github.com/peachananr/zoom-scroller</t>
  </si>
  <si>
    <t>https://github.com/jcblw/zoomy-plugin</t>
  </si>
  <si>
    <t>https://github.com/fwbrasil/zoot</t>
  </si>
  <si>
    <t>https://github.com/vspinu/zotelo</t>
  </si>
  <si>
    <t>https://github.com/retorquere/zotero-better-bibtex</t>
  </si>
  <si>
    <t>https://github.com/tadeuzagallo/zsh.js</t>
  </si>
  <si>
    <t>https://github.com/landz/z-stack</t>
  </si>
  <si>
    <t>https://github.com/ZevanRosser/ztxt</t>
  </si>
  <si>
    <t>https://github.com/icyz/zurbfoundation5-multiselect</t>
  </si>
  <si>
    <t>https://github.com/markrebec/zuul</t>
  </si>
  <si>
    <t>https://github.com/ifesdjeen/zweikopf</t>
  </si>
  <si>
    <t>https://github.com/arnaud-lb/Zwig</t>
  </si>
  <si>
    <t>https://github.com/Spelt/ZXing.Delphi</t>
  </si>
  <si>
    <t>https://github.com/marianoabdala/ZYActivity</t>
  </si>
  <si>
    <t>https://github.com/oddbird_true/TRUE</t>
  </si>
  <si>
    <t>TOPIC_CATEGORY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</si>
</sst>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xf numFmtId="0" fontId="0" fillId="2" borderId="1" xfId="0" applyFill="1" applyBorder="1"/>
    <xf numFmtId="0" fontId="0" fillId="3"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CW_Research\TERM8\EASE17\Reviews_CR\REPODATA10KLATEST_COMB_060520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DATA10KLATEST"/>
      <sheetName val="Sheet5"/>
      <sheetName val="Sheet6"/>
      <sheetName val="SINGLETOPICSHEET"/>
      <sheetName val="Sheet3"/>
      <sheetName val="Sheet1"/>
      <sheetName val="Sheet2"/>
    </sheetNames>
    <sheetDataSet>
      <sheetData sheetId="0"/>
      <sheetData sheetId="1"/>
      <sheetData sheetId="2"/>
      <sheetData sheetId="3"/>
      <sheetData sheetId="4"/>
      <sheetData sheetId="5">
        <row r="1">
          <cell r="A1" t="str">
            <v>TOPIC</v>
          </cell>
          <cell r="B1" t="str">
            <v>WORDS</v>
          </cell>
          <cell r="C1" t="str">
            <v>TOPICNAME</v>
          </cell>
          <cell r="D1" t="str">
            <v>FINALTOPIC</v>
          </cell>
        </row>
        <row r="2">
          <cell r="A2">
            <v>0</v>
          </cell>
          <cell r="B2" t="str">
            <v>data + dataset + analysi + book + code</v>
          </cell>
          <cell r="C2" t="str">
            <v>DATA Analysis</v>
          </cell>
          <cell r="D2" t="str">
            <v>Data/Database/ Data Analysis</v>
          </cell>
        </row>
        <row r="3">
          <cell r="A3">
            <v>1</v>
          </cell>
          <cell r="B3" t="str">
            <v>gateway + bitmap + countri + sampl + domain</v>
          </cell>
          <cell r="C3" t="str">
            <v>Others/Undetermined</v>
          </cell>
          <cell r="D3" t="str">
            <v>Others</v>
          </cell>
        </row>
        <row r="4">
          <cell r="A4">
            <v>2</v>
          </cell>
          <cell r="B4" t="str">
            <v>http + server + request + proxi + asynchron</v>
          </cell>
          <cell r="C4" t="str">
            <v>INTERNET+ WEB+NETWORK</v>
          </cell>
          <cell r="D4" t="str">
            <v>Servers/Networking</v>
          </cell>
        </row>
        <row r="5">
          <cell r="A5">
            <v>3</v>
          </cell>
          <cell r="B5" t="str">
            <v>imag + font + size + will + option</v>
          </cell>
          <cell r="C5" t="str">
            <v>UI Elements</v>
          </cell>
          <cell r="D5" t="str">
            <v>Image Viewers/UI</v>
          </cell>
        </row>
        <row r="6">
          <cell r="A6">
            <v>4</v>
          </cell>
          <cell r="B6" t="str">
            <v>menu + blog + code + item + engin</v>
          </cell>
          <cell r="C6" t="str">
            <v>Others/Undetermined</v>
          </cell>
          <cell r="D6" t="str">
            <v>Menu Libraries Related to Blogging</v>
          </cell>
        </row>
        <row r="7">
          <cell r="A7">
            <v>5</v>
          </cell>
          <cell r="B7" t="str">
            <v>powershel + erlang + websit + cookbook + attack</v>
          </cell>
          <cell r="C7" t="str">
            <v>Others/Undetermined</v>
          </cell>
          <cell r="D7" t="str">
            <v>Others</v>
          </cell>
        </row>
        <row r="8">
          <cell r="A8">
            <v>6</v>
          </cell>
          <cell r="B8" t="str">
            <v>css + control + contain + view + will</v>
          </cell>
          <cell r="C8" t="str">
            <v>CSS</v>
          </cell>
          <cell r="D8" t="str">
            <v>CSS/ Web Frontend UI</v>
          </cell>
        </row>
        <row r="9">
          <cell r="A9">
            <v>7</v>
          </cell>
          <cell r="B9" t="str">
            <v>googl + worker + bootstrap + creat + exampl</v>
          </cell>
          <cell r="C9" t="str">
            <v>Others/Undetermined</v>
          </cell>
          <cell r="D9" t="str">
            <v>Others</v>
          </cell>
        </row>
        <row r="10">
          <cell r="A10">
            <v>8</v>
          </cell>
          <cell r="B10" t="str">
            <v>music + applic + project + play + button</v>
          </cell>
          <cell r="C10" t="str">
            <v>Music Software</v>
          </cell>
          <cell r="D10" t="str">
            <v>Music</v>
          </cell>
        </row>
        <row r="11">
          <cell r="A11">
            <v>9</v>
          </cell>
          <cell r="B11" t="str">
            <v>vim + memori + skeleton + elixir + opengl</v>
          </cell>
          <cell r="C11" t="str">
            <v>Others/Undetermined</v>
          </cell>
          <cell r="D11" t="str">
            <v>Others</v>
          </cell>
        </row>
        <row r="12">
          <cell r="A12">
            <v>10</v>
          </cell>
          <cell r="B12" t="str">
            <v>app + android + io + librari + support</v>
          </cell>
          <cell r="C12" t="str">
            <v>Mobile+Android</v>
          </cell>
          <cell r="D12" t="str">
            <v>Mobile/Android</v>
          </cell>
        </row>
        <row r="13">
          <cell r="A13">
            <v>11</v>
          </cell>
          <cell r="B13" t="str">
            <v>game + materi + bot + irc + chat</v>
          </cell>
          <cell r="C13" t="str">
            <v>Gaming and Chat</v>
          </cell>
          <cell r="D13" t="str">
            <v>Gaming/Chat Engines</v>
          </cell>
        </row>
        <row r="14">
          <cell r="A14">
            <v>12</v>
          </cell>
          <cell r="B14" t="str">
            <v>window + os + develop + linux + applic</v>
          </cell>
          <cell r="C14" t="str">
            <v>OS+Platforms</v>
          </cell>
          <cell r="D14" t="str">
            <v>Operating System/ Platforms</v>
          </cell>
        </row>
        <row r="15">
          <cell r="A15">
            <v>13</v>
          </cell>
          <cell r="B15" t="str">
            <v>light + task + heroku + webrtc + work</v>
          </cell>
          <cell r="C15" t="str">
            <v>Others/Undetermined</v>
          </cell>
          <cell r="D15" t="str">
            <v>Others</v>
          </cell>
        </row>
        <row r="16">
          <cell r="A16">
            <v>14</v>
          </cell>
          <cell r="B16" t="str">
            <v>particl + implement + social + java + customis</v>
          </cell>
          <cell r="C16" t="str">
            <v>Others/Undetermined</v>
          </cell>
          <cell r="D16" t="str">
            <v>Others</v>
          </cell>
        </row>
        <row r="17">
          <cell r="A17">
            <v>15</v>
          </cell>
          <cell r="B17" t="str">
            <v>exampl + vagrant + vertx + sbt + maven</v>
          </cell>
          <cell r="C17" t="str">
            <v>Build and Environments</v>
          </cell>
          <cell r="D17" t="str">
            <v>Build Tools/Environments</v>
          </cell>
        </row>
        <row r="18">
          <cell r="A18">
            <v>16</v>
          </cell>
          <cell r="B18" t="str">
            <v>event + compon + analyt + element + demo</v>
          </cell>
          <cell r="C18" t="str">
            <v>Others/Undetermined</v>
          </cell>
          <cell r="D18" t="str">
            <v>Others</v>
          </cell>
        </row>
        <row r="19">
          <cell r="A19">
            <v>17</v>
          </cell>
          <cell r="B19" t="str">
            <v>amazon + upload + solut + s3 + aw</v>
          </cell>
          <cell r="C19" t="str">
            <v>Amazon+Cloud</v>
          </cell>
          <cell r="D19" t="str">
            <v>Cloud/AWS</v>
          </cell>
        </row>
        <row r="20">
          <cell r="A20">
            <v>18</v>
          </cell>
          <cell r="B20" t="str">
            <v>file + data + store + support + librari</v>
          </cell>
          <cell r="C20" t="str">
            <v>Files+Storage</v>
          </cell>
          <cell r="D20" t="str">
            <v>File/Data Storage Libraries</v>
          </cell>
        </row>
        <row r="21">
          <cell r="A21">
            <v>19</v>
          </cell>
          <cell r="B21" t="str">
            <v>markdown + html + document + gener + librari</v>
          </cell>
          <cell r="C21" t="str">
            <v>HTML</v>
          </cell>
          <cell r="D21" t="str">
            <v>HTML</v>
          </cell>
        </row>
        <row r="22">
          <cell r="A22">
            <v>20</v>
          </cell>
          <cell r="B22" t="str">
            <v>user + databas + will + configur + server</v>
          </cell>
          <cell r="C22" t="str">
            <v>User Access/Login</v>
          </cell>
          <cell r="D22" t="str">
            <v>User Access/Login/Security</v>
          </cell>
        </row>
        <row r="23">
          <cell r="A23">
            <v>21</v>
          </cell>
          <cell r="B23" t="str">
            <v>function + object + return + data + var</v>
          </cell>
          <cell r="C23" t="str">
            <v>Programming</v>
          </cell>
          <cell r="D23" t="str">
            <v>Programming</v>
          </cell>
        </row>
        <row r="24">
          <cell r="A24">
            <v>22</v>
          </cell>
          <cell r="B24" t="str">
            <v>plugin + jqueri + spring + creat + issu</v>
          </cell>
          <cell r="C24" t="str">
            <v>Web Front End</v>
          </cell>
          <cell r="D24" t="str">
            <v>Web Front End</v>
          </cell>
        </row>
        <row r="25">
          <cell r="A25">
            <v>23</v>
          </cell>
          <cell r="B25" t="str">
            <v>web + project + network + process + open</v>
          </cell>
          <cell r="C25" t="str">
            <v>Web Project</v>
          </cell>
          <cell r="D25" t="str">
            <v>Web Project</v>
          </cell>
        </row>
        <row r="26">
          <cell r="A26">
            <v>24</v>
          </cell>
          <cell r="B26" t="str">
            <v>rabbitmq + servic + oracl + web + project</v>
          </cell>
          <cell r="C26" t="str">
            <v>MiddleWare</v>
          </cell>
          <cell r="D26" t="str">
            <v>MiddleWare</v>
          </cell>
        </row>
        <row r="27">
          <cell r="A27">
            <v>25</v>
          </cell>
          <cell r="B27" t="str">
            <v>studio + code + lua + visual + support</v>
          </cell>
          <cell r="C27" t="str">
            <v>Others/Undetermined</v>
          </cell>
          <cell r="D27" t="str">
            <v>Ports for Lua</v>
          </cell>
        </row>
        <row r="28">
          <cell r="A28">
            <v>26</v>
          </cell>
          <cell r="B28" t="str">
            <v>broadcast + div + project + anim + data</v>
          </cell>
          <cell r="C28" t="str">
            <v>Others/Undetermined</v>
          </cell>
          <cell r="D28" t="str">
            <v>Others</v>
          </cell>
        </row>
        <row r="29">
          <cell r="A29">
            <v>27</v>
          </cell>
          <cell r="B29" t="str">
            <v>color + swift + java + gener + convert</v>
          </cell>
          <cell r="C29" t="str">
            <v>Others/Undetermined</v>
          </cell>
          <cell r="D29" t="str">
            <v>Others</v>
          </cell>
        </row>
        <row r="30">
          <cell r="A30">
            <v>28</v>
          </cell>
          <cell r="B30" t="str">
            <v>text + progress + sublim + view + bar</v>
          </cell>
          <cell r="C30" t="str">
            <v>Text Edtiing</v>
          </cell>
          <cell r="D30" t="str">
            <v>Text Edtiing/Editors</v>
          </cell>
        </row>
        <row r="31">
          <cell r="A31">
            <v>29</v>
          </cell>
          <cell r="B31" t="str">
            <v>licens + version + code + mit + releas</v>
          </cell>
          <cell r="C31" t="str">
            <v>Licensing</v>
          </cell>
          <cell r="D31" t="str">
            <v>Licensing</v>
          </cell>
        </row>
        <row r="32">
          <cell r="A32">
            <v>30</v>
          </cell>
          <cell r="B32" t="str">
            <v>extens + django + web + chrome + graph</v>
          </cell>
          <cell r="C32" t="str">
            <v>Django Framework Related</v>
          </cell>
          <cell r="D32" t="str">
            <v>Extensions/Django</v>
          </cell>
        </row>
        <row r="33">
          <cell r="A33">
            <v>31</v>
          </cell>
          <cell r="B33" t="str">
            <v>test + pull + unit + fork + request</v>
          </cell>
          <cell r="C33" t="str">
            <v>testing in distributed repo</v>
          </cell>
          <cell r="D33" t="str">
            <v>Testing Framewriks/Libraries</v>
          </cell>
        </row>
        <row r="34">
          <cell r="A34">
            <v>32</v>
          </cell>
          <cell r="B34" t="str">
            <v>notif + server + monitor + will + program</v>
          </cell>
          <cell r="C34" t="str">
            <v>Server Administration</v>
          </cell>
          <cell r="D34" t="str">
            <v>Notification Monitoring Libraries</v>
          </cell>
        </row>
        <row r="35">
          <cell r="A35">
            <v>33</v>
          </cell>
          <cell r="B35" t="str">
            <v>react + icon + redux + action + compon</v>
          </cell>
          <cell r="C35" t="str">
            <v>React Framework</v>
          </cell>
          <cell r="D35" t="str">
            <v>React Framework</v>
          </cell>
        </row>
        <row r="36">
          <cell r="A36">
            <v>34</v>
          </cell>
          <cell r="B36" t="str">
            <v>api + librari + document + client + applic</v>
          </cell>
          <cell r="C36" t="str">
            <v>Web API</v>
          </cell>
          <cell r="D36" t="str">
            <v>API Packages/Libraries</v>
          </cell>
        </row>
        <row r="37">
          <cell r="A37">
            <v>35</v>
          </cell>
          <cell r="B37" t="str">
            <v>softwar + copi + copyright + includ + person</v>
          </cell>
          <cell r="C37" t="str">
            <v>CopyRight Related</v>
          </cell>
          <cell r="D37" t="str">
            <v>CopyRight Related</v>
          </cell>
        </row>
        <row r="38">
          <cell r="A38">
            <v>36</v>
          </cell>
          <cell r="B38" t="str">
            <v>instal + file + packag + version + build</v>
          </cell>
          <cell r="C38" t="str">
            <v>Build Management</v>
          </cell>
          <cell r="D38" t="str">
            <v>Build Management</v>
          </cell>
        </row>
        <row r="39">
          <cell r="A39">
            <v>37</v>
          </cell>
          <cell r="B39" t="str">
            <v>split + flask + sprite + kit + middlewar</v>
          </cell>
          <cell r="C39" t="str">
            <v>Others/Undetermined</v>
          </cell>
          <cell r="D39" t="str">
            <v>Others</v>
          </cell>
        </row>
        <row r="40">
          <cell r="A40">
            <v>38</v>
          </cell>
          <cell r="B40" t="str">
            <v>file + project + librari + will + code</v>
          </cell>
          <cell r="C40" t="str">
            <v>Project Structure</v>
          </cell>
          <cell r="D40" t="str">
            <v>Project Structure/File Parsers</v>
          </cell>
        </row>
        <row r="41">
          <cell r="A41">
            <v>39</v>
          </cell>
          <cell r="B41" t="str">
            <v>theme + javascript + editor + wordpress + base</v>
          </cell>
          <cell r="C41" t="str">
            <v>Content Management</v>
          </cell>
          <cell r="D41" t="str">
            <v>Content Management/Themes</v>
          </cell>
        </row>
        <row r="42">
          <cell r="A42">
            <v>40</v>
          </cell>
          <cell r="B42" t="str">
            <v>task + plug + job + card + metric</v>
          </cell>
          <cell r="C42" t="str">
            <v>Others/Undetermined</v>
          </cell>
          <cell r="D42" t="str">
            <v>Others</v>
          </cell>
        </row>
        <row r="43">
          <cell r="A43">
            <v>41</v>
          </cell>
          <cell r="B43" t="str">
            <v>pi + tool + raspberri + devic + detect</v>
          </cell>
          <cell r="C43" t="str">
            <v>Raspeberry PI</v>
          </cell>
          <cell r="D43" t="str">
            <v>Raspeberry PI</v>
          </cell>
        </row>
        <row r="44">
          <cell r="A44">
            <v>42</v>
          </cell>
          <cell r="B44" t="str">
            <v>file + data + csv + code + gener</v>
          </cell>
          <cell r="C44" t="str">
            <v>File format and Properties</v>
          </cell>
          <cell r="D44" t="str">
            <v>File/Data</v>
          </cell>
        </row>
        <row r="45">
          <cell r="A45">
            <v>43</v>
          </cell>
          <cell r="B45" t="str">
            <v>git + commit + script + python + clojur</v>
          </cell>
          <cell r="C45" t="str">
            <v>Others/Undetermined</v>
          </cell>
          <cell r="D45" t="str">
            <v>Git Hub Productivity Tools/Scripts</v>
          </cell>
        </row>
        <row r="46">
          <cell r="A46">
            <v>44</v>
          </cell>
          <cell r="B46" t="str">
            <v>gem + log + rubi + rail + support</v>
          </cell>
          <cell r="C46" t="str">
            <v>Ruby</v>
          </cell>
          <cell r="D46" t="str">
            <v>Ruby Framework</v>
          </cell>
        </row>
        <row r="47">
          <cell r="A47">
            <v>45</v>
          </cell>
          <cell r="B47" t="str">
            <v>output + color + build + implement + render</v>
          </cell>
          <cell r="C47" t="str">
            <v>Rendering</v>
          </cell>
          <cell r="D47" t="str">
            <v>Rendering and UI</v>
          </cell>
        </row>
        <row r="48">
          <cell r="A48">
            <v>46</v>
          </cell>
          <cell r="B48" t="str">
            <v>articl + access + code + support + provid</v>
          </cell>
          <cell r="C48" t="str">
            <v>Help Docs</v>
          </cell>
          <cell r="D48" t="str">
            <v>Help Documents/ Help Websites</v>
          </cell>
        </row>
        <row r="49">
          <cell r="A49">
            <v>47</v>
          </cell>
          <cell r="B49" t="str">
            <v>version + learn + video + effect + pagin</v>
          </cell>
          <cell r="C49" t="str">
            <v>Others/Undetermined</v>
          </cell>
          <cell r="D49" t="str">
            <v>Others</v>
          </cell>
        </row>
        <row r="50">
          <cell r="A50">
            <v>48</v>
          </cell>
          <cell r="B50" t="str">
            <v>twitter + grid + field + bootstrap + form</v>
          </cell>
          <cell r="C50" t="str">
            <v>Boot Strap Framework</v>
          </cell>
          <cell r="D50" t="str">
            <v>Web Framework</v>
          </cell>
        </row>
      </sheetData>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1"/>
  <sheetViews>
    <sheetView workbookViewId="0">
      <selection sqref="A1:U10001"/>
    </sheetView>
  </sheetViews>
  <sheetFormatPr defaultRowHeight="15" x14ac:dyDescent="0.25"/>
  <sheetData>
    <row r="1" spans="1:2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s="1" t="str">
        <f>"https://github.com/"&amp;SUBSTITUTE(B2,CONCATENATE("_",K2),"")&amp;"/"&amp;K2</f>
        <v>https://github.com/sergeychernyshev/.htaccess</v>
      </c>
      <c r="B2" s="1" t="s">
        <v>21</v>
      </c>
      <c r="C2" s="1" t="s">
        <v>22</v>
      </c>
      <c r="D2" s="1" t="s">
        <v>23</v>
      </c>
      <c r="E2" s="1" t="b">
        <v>0</v>
      </c>
      <c r="F2" s="1">
        <v>80</v>
      </c>
      <c r="G2" s="1" t="b">
        <v>1</v>
      </c>
      <c r="H2" s="1" t="b">
        <v>0</v>
      </c>
      <c r="I2" s="1"/>
      <c r="J2" s="1" t="s">
        <v>24</v>
      </c>
      <c r="K2" s="1" t="s">
        <v>25</v>
      </c>
      <c r="L2" s="1">
        <v>1</v>
      </c>
      <c r="M2" s="1" t="s">
        <v>26</v>
      </c>
      <c r="N2" s="1">
        <v>186</v>
      </c>
      <c r="O2" s="1">
        <v>598</v>
      </c>
      <c r="P2" s="1" t="s">
        <v>27</v>
      </c>
      <c r="Q2" s="1">
        <v>598</v>
      </c>
      <c r="R2" s="1">
        <v>31</v>
      </c>
      <c r="S2" s="1" t="str">
        <f>VLOOKUP(R2,[1]Sheet1!$A$1:$D$50,2,0)</f>
        <v>test + pull + unit + fork + request</v>
      </c>
      <c r="T2" s="1" t="str">
        <f>VLOOKUP(R2,[1]Sheet1!$A$1:$D$50,3,0)</f>
        <v>testing in distributed repo</v>
      </c>
      <c r="U2" s="1" t="s">
        <v>28</v>
      </c>
    </row>
    <row r="3" spans="1:21" x14ac:dyDescent="0.25">
      <c r="A3" s="1" t="str">
        <f t="shared" ref="A3:A66" si="0">"https://github.com/"&amp;SUBSTITUTE(B3,CONCATENATE("_",K3),"")&amp;"/"&amp;K3</f>
        <v>https://github.com/klen/.vim</v>
      </c>
      <c r="B3" s="1" t="s">
        <v>29</v>
      </c>
      <c r="C3" s="1" t="s">
        <v>30</v>
      </c>
      <c r="D3" s="1" t="s">
        <v>31</v>
      </c>
      <c r="E3" s="1" t="b">
        <v>0</v>
      </c>
      <c r="F3" s="1">
        <v>12</v>
      </c>
      <c r="G3" s="1" t="b">
        <v>1</v>
      </c>
      <c r="H3" s="1" t="b">
        <v>0</v>
      </c>
      <c r="I3" s="1"/>
      <c r="J3" s="1" t="s">
        <v>32</v>
      </c>
      <c r="K3" s="1" t="s">
        <v>33</v>
      </c>
      <c r="L3" s="1">
        <v>0</v>
      </c>
      <c r="M3" s="1" t="s">
        <v>34</v>
      </c>
      <c r="N3" s="1">
        <v>7313</v>
      </c>
      <c r="O3" s="1">
        <v>34</v>
      </c>
      <c r="P3" s="1" t="s">
        <v>35</v>
      </c>
      <c r="Q3" s="1">
        <v>34</v>
      </c>
      <c r="R3" s="1">
        <v>36</v>
      </c>
      <c r="S3" s="1" t="str">
        <f>VLOOKUP(R3,[1]Sheet1!$A$1:$D$50,2,0)</f>
        <v>instal + file + packag + version + build</v>
      </c>
      <c r="T3" s="1" t="str">
        <f>VLOOKUP(R3,[1]Sheet1!$A$1:$D$50,3,0)</f>
        <v>Build Management</v>
      </c>
      <c r="U3" s="1" t="s">
        <v>36</v>
      </c>
    </row>
    <row r="4" spans="1:21" x14ac:dyDescent="0.25">
      <c r="A4" s="1" t="str">
        <f t="shared" si="0"/>
        <v>https://github.com/Q42/0hn0</v>
      </c>
      <c r="B4" s="1" t="s">
        <v>37</v>
      </c>
      <c r="C4" s="1" t="s">
        <v>38</v>
      </c>
      <c r="D4" s="1" t="s">
        <v>39</v>
      </c>
      <c r="E4" s="1" t="b">
        <v>0</v>
      </c>
      <c r="F4" s="1">
        <v>25</v>
      </c>
      <c r="G4" s="1" t="b">
        <v>1</v>
      </c>
      <c r="H4" s="1" t="b">
        <v>0</v>
      </c>
      <c r="I4" s="1" t="s">
        <v>24</v>
      </c>
      <c r="J4" s="1" t="s">
        <v>40</v>
      </c>
      <c r="K4" s="1" t="s">
        <v>41</v>
      </c>
      <c r="L4" s="1">
        <v>9</v>
      </c>
      <c r="M4" s="1" t="s">
        <v>42</v>
      </c>
      <c r="N4" s="1">
        <v>468</v>
      </c>
      <c r="O4" s="1">
        <v>141</v>
      </c>
      <c r="P4" s="1" t="s">
        <v>43</v>
      </c>
      <c r="Q4" s="1">
        <v>141</v>
      </c>
      <c r="R4" s="1">
        <v>10</v>
      </c>
      <c r="S4" s="1" t="str">
        <f>VLOOKUP(R4,[1]Sheet1!$A$1:$D$50,2,0)</f>
        <v>app + android + io + librari + support</v>
      </c>
      <c r="T4" s="1" t="str">
        <f>VLOOKUP(R4,[1]Sheet1!$A$1:$D$50,3,0)</f>
        <v>Mobile+Android</v>
      </c>
      <c r="U4" s="1" t="s">
        <v>44</v>
      </c>
    </row>
    <row r="5" spans="1:21" x14ac:dyDescent="0.25">
      <c r="A5" s="1" t="str">
        <f t="shared" si="0"/>
        <v>https://github.com/byrichardpowell/12devsNodeJsDraw</v>
      </c>
      <c r="B5" s="1" t="s">
        <v>45</v>
      </c>
      <c r="C5" s="1" t="s">
        <v>46</v>
      </c>
      <c r="D5" s="1" t="s">
        <v>47</v>
      </c>
      <c r="E5" s="1" t="b">
        <v>0</v>
      </c>
      <c r="F5" s="1">
        <v>11</v>
      </c>
      <c r="G5" s="1" t="b">
        <v>1</v>
      </c>
      <c r="H5" s="1" t="b">
        <v>0</v>
      </c>
      <c r="I5" s="1" t="s">
        <v>24</v>
      </c>
      <c r="J5" s="1" t="s">
        <v>40</v>
      </c>
      <c r="K5" s="1" t="s">
        <v>48</v>
      </c>
      <c r="L5" s="1">
        <v>0</v>
      </c>
      <c r="M5" s="1" t="s">
        <v>49</v>
      </c>
      <c r="N5" s="1">
        <v>3851</v>
      </c>
      <c r="O5" s="1">
        <v>22</v>
      </c>
      <c r="P5" s="1" t="s">
        <v>50</v>
      </c>
      <c r="Q5" s="1">
        <v>22</v>
      </c>
      <c r="R5" s="1">
        <v>6</v>
      </c>
      <c r="S5" s="1" t="str">
        <f>VLOOKUP(R5,[1]Sheet1!$A$1:$D$50,2,0)</f>
        <v>css + control + contain + view + will</v>
      </c>
      <c r="T5" s="1" t="str">
        <f>VLOOKUP(R5,[1]Sheet1!$A$1:$D$50,3,0)</f>
        <v>CSS</v>
      </c>
      <c r="U5" s="1" t="s">
        <v>51</v>
      </c>
    </row>
    <row r="6" spans="1:21" x14ac:dyDescent="0.25">
      <c r="A6" s="1" t="str">
        <f t="shared" si="0"/>
        <v>https://github.com/lxyu/17monip</v>
      </c>
      <c r="B6" s="1" t="s">
        <v>52</v>
      </c>
      <c r="C6" s="1" t="s">
        <v>53</v>
      </c>
      <c r="D6" s="1" t="s">
        <v>54</v>
      </c>
      <c r="E6" s="1" t="b">
        <v>0</v>
      </c>
      <c r="F6" s="1">
        <v>73</v>
      </c>
      <c r="G6" s="1" t="b">
        <v>1</v>
      </c>
      <c r="H6" s="1" t="b">
        <v>1</v>
      </c>
      <c r="I6" s="1" t="s">
        <v>55</v>
      </c>
      <c r="J6" s="1" t="s">
        <v>56</v>
      </c>
      <c r="K6" s="1" t="s">
        <v>57</v>
      </c>
      <c r="L6" s="1">
        <v>3</v>
      </c>
      <c r="M6" s="1" t="s">
        <v>58</v>
      </c>
      <c r="N6" s="1">
        <v>3364</v>
      </c>
      <c r="O6" s="1">
        <v>206</v>
      </c>
      <c r="P6" s="1" t="s">
        <v>59</v>
      </c>
      <c r="Q6" s="1">
        <v>206</v>
      </c>
      <c r="R6" s="1">
        <v>11</v>
      </c>
      <c r="S6" s="1" t="str">
        <f>VLOOKUP(R6,[1]Sheet1!$A$1:$D$50,2,0)</f>
        <v>game + materi + bot + irc + chat</v>
      </c>
      <c r="T6" s="1" t="str">
        <f>VLOOKUP(R6,[1]Sheet1!$A$1:$D$50,3,0)</f>
        <v>Gaming and Chat</v>
      </c>
      <c r="U6" s="1" t="s">
        <v>60</v>
      </c>
    </row>
    <row r="7" spans="1:21" x14ac:dyDescent="0.25">
      <c r="A7" s="1" t="str">
        <f t="shared" si="0"/>
        <v>https://github.com/nclud/2011.beercamp.com</v>
      </c>
      <c r="B7" s="1" t="s">
        <v>61</v>
      </c>
      <c r="C7" s="1" t="s">
        <v>62</v>
      </c>
      <c r="D7" s="1" t="s">
        <v>63</v>
      </c>
      <c r="E7" s="1" t="b">
        <v>0</v>
      </c>
      <c r="F7" s="1">
        <v>1</v>
      </c>
      <c r="G7" s="1" t="b">
        <v>1</v>
      </c>
      <c r="H7" s="1" t="b">
        <v>1</v>
      </c>
      <c r="I7" s="1" t="s">
        <v>64</v>
      </c>
      <c r="J7" s="1" t="s">
        <v>40</v>
      </c>
      <c r="K7" s="1" t="s">
        <v>65</v>
      </c>
      <c r="L7" s="1">
        <v>0</v>
      </c>
      <c r="M7" s="1" t="s">
        <v>66</v>
      </c>
      <c r="N7" s="1">
        <v>908</v>
      </c>
      <c r="O7" s="1">
        <v>25</v>
      </c>
      <c r="P7" s="1" t="s">
        <v>67</v>
      </c>
      <c r="Q7" s="1">
        <v>25</v>
      </c>
      <c r="R7" s="1">
        <v>16</v>
      </c>
      <c r="S7" s="1" t="str">
        <f>VLOOKUP(R7,[1]Sheet1!$A$1:$D$50,2,0)</f>
        <v>event + compon + analyt + element + demo</v>
      </c>
      <c r="T7" s="1" t="str">
        <f>VLOOKUP(R7,[1]Sheet1!$A$1:$D$50,3,0)</f>
        <v>Others/Undetermined</v>
      </c>
      <c r="U7" s="1" t="s">
        <v>68</v>
      </c>
    </row>
    <row r="8" spans="1:21" x14ac:dyDescent="0.25">
      <c r="A8" s="1" t="str">
        <f t="shared" si="0"/>
        <v>https://github.com/jakevdp/2013_fall_ASTR599</v>
      </c>
      <c r="B8" s="1" t="s">
        <v>69</v>
      </c>
      <c r="C8" s="1" t="s">
        <v>70</v>
      </c>
      <c r="D8" s="1" t="s">
        <v>71</v>
      </c>
      <c r="E8" s="1" t="b">
        <v>0</v>
      </c>
      <c r="F8" s="1">
        <v>71</v>
      </c>
      <c r="G8" s="1" t="b">
        <v>1</v>
      </c>
      <c r="H8" s="1" t="b">
        <v>0</v>
      </c>
      <c r="I8" s="1" t="s">
        <v>24</v>
      </c>
      <c r="J8" s="1" t="s">
        <v>72</v>
      </c>
      <c r="K8" s="1" t="s">
        <v>73</v>
      </c>
      <c r="L8" s="1">
        <v>0</v>
      </c>
      <c r="M8" s="1" t="s">
        <v>74</v>
      </c>
      <c r="N8" s="1">
        <v>11891</v>
      </c>
      <c r="O8" s="1">
        <v>117</v>
      </c>
      <c r="P8" s="1" t="s">
        <v>75</v>
      </c>
      <c r="Q8" s="1">
        <v>117</v>
      </c>
      <c r="R8" s="1">
        <v>0</v>
      </c>
      <c r="S8" s="1" t="str">
        <f>VLOOKUP(R8,[1]Sheet1!$A$1:$D$50,2,0)</f>
        <v>data + dataset + analysi + book + code</v>
      </c>
      <c r="T8" s="1" t="str">
        <f>VLOOKUP(R8,[1]Sheet1!$A$1:$D$50,3,0)</f>
        <v>DATA Analysis</v>
      </c>
      <c r="U8" s="1" t="s">
        <v>76</v>
      </c>
    </row>
    <row r="9" spans="1:21" x14ac:dyDescent="0.25">
      <c r="A9" s="1" t="str">
        <f t="shared" si="0"/>
        <v>https://github.com/SymfonyCon/2015-talks</v>
      </c>
      <c r="B9" s="1" t="s">
        <v>77</v>
      </c>
      <c r="C9" s="1" t="s">
        <v>78</v>
      </c>
      <c r="D9" s="1"/>
      <c r="E9" s="1" t="b">
        <v>0</v>
      </c>
      <c r="F9" s="1">
        <v>1</v>
      </c>
      <c r="G9" s="1" t="b">
        <v>1</v>
      </c>
      <c r="H9" s="1" t="b">
        <v>0</v>
      </c>
      <c r="I9" s="1"/>
      <c r="J9" s="1" t="s">
        <v>24</v>
      </c>
      <c r="K9" s="1" t="s">
        <v>79</v>
      </c>
      <c r="L9" s="1">
        <v>0</v>
      </c>
      <c r="M9" s="1" t="s">
        <v>80</v>
      </c>
      <c r="N9" s="1">
        <v>21</v>
      </c>
      <c r="O9" s="1">
        <v>54</v>
      </c>
      <c r="P9" s="1" t="s">
        <v>81</v>
      </c>
      <c r="Q9" s="1">
        <v>54</v>
      </c>
      <c r="R9" s="1">
        <v>23</v>
      </c>
      <c r="S9" s="1" t="str">
        <f>VLOOKUP(R9,[1]Sheet1!$A$1:$D$50,2,0)</f>
        <v>web + project + network + process + open</v>
      </c>
      <c r="T9" s="1" t="str">
        <f>VLOOKUP(R9,[1]Sheet1!$A$1:$D$50,3,0)</f>
        <v>Web Project</v>
      </c>
      <c r="U9" s="1" t="s">
        <v>68</v>
      </c>
    </row>
    <row r="10" spans="1:21" x14ac:dyDescent="0.25">
      <c r="A10" s="1" t="str">
        <f t="shared" si="0"/>
        <v>https://github.com/jennybc/2016-06_spreadsheets</v>
      </c>
      <c r="B10" s="1" t="s">
        <v>82</v>
      </c>
      <c r="C10" s="1" t="s">
        <v>83</v>
      </c>
      <c r="D10" s="1" t="s">
        <v>84</v>
      </c>
      <c r="E10" s="1" t="b">
        <v>0</v>
      </c>
      <c r="F10" s="1">
        <v>9</v>
      </c>
      <c r="G10" s="1" t="b">
        <v>1</v>
      </c>
      <c r="H10" s="1" t="b">
        <v>0</v>
      </c>
      <c r="I10" s="1" t="s">
        <v>85</v>
      </c>
      <c r="J10" s="1" t="s">
        <v>24</v>
      </c>
      <c r="K10" s="1" t="s">
        <v>86</v>
      </c>
      <c r="L10" s="1">
        <v>0</v>
      </c>
      <c r="M10" s="1" t="s">
        <v>87</v>
      </c>
      <c r="N10" s="1">
        <v>13661</v>
      </c>
      <c r="O10" s="1">
        <v>33</v>
      </c>
      <c r="P10" s="1" t="s">
        <v>88</v>
      </c>
      <c r="Q10" s="1">
        <v>33</v>
      </c>
      <c r="R10" s="1">
        <v>42</v>
      </c>
      <c r="S10" s="1" t="str">
        <f>VLOOKUP(R10,[1]Sheet1!$A$1:$D$50,2,0)</f>
        <v>file + data + csv + code + gener</v>
      </c>
      <c r="T10" s="1" t="str">
        <f>VLOOKUP(R10,[1]Sheet1!$A$1:$D$50,3,0)</f>
        <v>File format and Properties</v>
      </c>
      <c r="U10" s="1" t="s">
        <v>68</v>
      </c>
    </row>
    <row r="11" spans="1:21" x14ac:dyDescent="0.25">
      <c r="A11" s="1" t="str">
        <f t="shared" si="0"/>
        <v>https://github.com/MakeSchool/2048-SpriteBuilder-Tutorial</v>
      </c>
      <c r="B11" s="1" t="s">
        <v>89</v>
      </c>
      <c r="C11" s="1" t="s">
        <v>90</v>
      </c>
      <c r="D11" s="1" t="s">
        <v>91</v>
      </c>
      <c r="E11" s="1" t="b">
        <v>0</v>
      </c>
      <c r="F11" s="1">
        <v>24</v>
      </c>
      <c r="G11" s="1" t="b">
        <v>1</v>
      </c>
      <c r="H11" s="1" t="b">
        <v>0</v>
      </c>
      <c r="I11" s="1" t="s">
        <v>92</v>
      </c>
      <c r="J11" s="1" t="s">
        <v>93</v>
      </c>
      <c r="K11" s="1" t="s">
        <v>94</v>
      </c>
      <c r="L11" s="1">
        <v>1</v>
      </c>
      <c r="M11" s="1" t="s">
        <v>95</v>
      </c>
      <c r="N11" s="1">
        <v>53288</v>
      </c>
      <c r="O11" s="1">
        <v>38</v>
      </c>
      <c r="P11" s="1" t="s">
        <v>96</v>
      </c>
      <c r="Q11" s="1">
        <v>38</v>
      </c>
      <c r="R11" s="1">
        <v>37</v>
      </c>
      <c r="S11" s="1" t="str">
        <f>VLOOKUP(R11,[1]Sheet1!$A$1:$D$50,2,0)</f>
        <v>split + flask + sprite + kit + middlewar</v>
      </c>
      <c r="T11" s="1" t="str">
        <f>VLOOKUP(R11,[1]Sheet1!$A$1:$D$50,3,0)</f>
        <v>Others/Undetermined</v>
      </c>
      <c r="U11" s="1" t="s">
        <v>68</v>
      </c>
    </row>
    <row r="12" spans="1:21" x14ac:dyDescent="0.25">
      <c r="A12" s="1" t="str">
        <f t="shared" si="0"/>
        <v>https://github.com/fusenlabs/20v</v>
      </c>
      <c r="B12" s="1" t="s">
        <v>97</v>
      </c>
      <c r="C12" s="1" t="s">
        <v>98</v>
      </c>
      <c r="D12" s="1" t="s">
        <v>99</v>
      </c>
      <c r="E12" s="1" t="b">
        <v>0</v>
      </c>
      <c r="F12" s="1">
        <v>15</v>
      </c>
      <c r="G12" s="1" t="b">
        <v>1</v>
      </c>
      <c r="H12" s="1" t="b">
        <v>1</v>
      </c>
      <c r="I12" s="1"/>
      <c r="J12" s="1" t="s">
        <v>40</v>
      </c>
      <c r="K12" s="1" t="s">
        <v>100</v>
      </c>
      <c r="L12" s="1">
        <v>1</v>
      </c>
      <c r="M12" s="1" t="s">
        <v>101</v>
      </c>
      <c r="N12" s="1">
        <v>5131</v>
      </c>
      <c r="O12" s="1">
        <v>57</v>
      </c>
      <c r="P12" s="1" t="s">
        <v>102</v>
      </c>
      <c r="Q12" s="1">
        <v>57</v>
      </c>
      <c r="R12" s="1">
        <v>22</v>
      </c>
      <c r="S12" s="1" t="str">
        <f>VLOOKUP(R12,[1]Sheet1!$A$1:$D$50,2,0)</f>
        <v>plugin + jqueri + spring + creat + issu</v>
      </c>
      <c r="T12" s="1" t="str">
        <f>VLOOKUP(R12,[1]Sheet1!$A$1:$D$50,3,0)</f>
        <v>Web Front End</v>
      </c>
      <c r="U12" s="1" t="s">
        <v>51</v>
      </c>
    </row>
    <row r="13" spans="1:21" x14ac:dyDescent="0.25">
      <c r="A13" s="1" t="str">
        <f t="shared" si="0"/>
        <v>https://github.com/arrogantrobot/23andme2vcf</v>
      </c>
      <c r="B13" s="1" t="s">
        <v>103</v>
      </c>
      <c r="C13" s="1" t="s">
        <v>104</v>
      </c>
      <c r="D13" s="1" t="s">
        <v>105</v>
      </c>
      <c r="E13" s="1" t="b">
        <v>0</v>
      </c>
      <c r="F13" s="1">
        <v>20</v>
      </c>
      <c r="G13" s="1" t="b">
        <v>1</v>
      </c>
      <c r="H13" s="1" t="b">
        <v>0</v>
      </c>
      <c r="I13" s="1" t="s">
        <v>24</v>
      </c>
      <c r="J13" s="1" t="s">
        <v>106</v>
      </c>
      <c r="K13" s="1" t="s">
        <v>107</v>
      </c>
      <c r="L13" s="1">
        <v>4</v>
      </c>
      <c r="M13" s="1" t="s">
        <v>108</v>
      </c>
      <c r="N13" s="1">
        <v>33055</v>
      </c>
      <c r="O13" s="1">
        <v>45</v>
      </c>
      <c r="P13" s="1" t="s">
        <v>109</v>
      </c>
      <c r="Q13" s="1">
        <v>45</v>
      </c>
      <c r="R13" s="1">
        <v>43</v>
      </c>
      <c r="S13" s="1" t="str">
        <f>VLOOKUP(R13,[1]Sheet1!$A$1:$D$50,2,0)</f>
        <v>git + commit + script + python + clojur</v>
      </c>
      <c r="T13" s="1" t="str">
        <f>VLOOKUP(R13,[1]Sheet1!$A$1:$D$50,3,0)</f>
        <v>Others/Undetermined</v>
      </c>
      <c r="U13" s="1" t="s">
        <v>68</v>
      </c>
    </row>
    <row r="14" spans="1:21" x14ac:dyDescent="0.25">
      <c r="A14" s="1" t="str">
        <f t="shared" si="0"/>
        <v>https://github.com/tamycova/30DaysHR</v>
      </c>
      <c r="B14" s="1" t="s">
        <v>110</v>
      </c>
      <c r="C14" s="1" t="s">
        <v>111</v>
      </c>
      <c r="D14" s="1" t="s">
        <v>112</v>
      </c>
      <c r="E14" s="1" t="b">
        <v>0</v>
      </c>
      <c r="F14" s="1">
        <v>50</v>
      </c>
      <c r="G14" s="1" t="b">
        <v>1</v>
      </c>
      <c r="H14" s="1" t="b">
        <v>0</v>
      </c>
      <c r="I14" s="1" t="s">
        <v>24</v>
      </c>
      <c r="J14" s="1" t="s">
        <v>113</v>
      </c>
      <c r="K14" s="1" t="s">
        <v>114</v>
      </c>
      <c r="L14" s="1">
        <v>2</v>
      </c>
      <c r="M14" s="1" t="s">
        <v>115</v>
      </c>
      <c r="N14" s="1">
        <v>325</v>
      </c>
      <c r="O14" s="1">
        <v>25</v>
      </c>
      <c r="P14" s="1" t="s">
        <v>116</v>
      </c>
      <c r="Q14" s="1">
        <v>25</v>
      </c>
      <c r="R14" s="1">
        <v>38</v>
      </c>
      <c r="S14" s="1" t="str">
        <f>VLOOKUP(R14,[1]Sheet1!$A$1:$D$50,2,0)</f>
        <v>file + project + librari + will + code</v>
      </c>
      <c r="T14" s="1" t="str">
        <f>VLOOKUP(R14,[1]Sheet1!$A$1:$D$50,3,0)</f>
        <v>Project Structure</v>
      </c>
      <c r="U14" s="1" t="s">
        <v>68</v>
      </c>
    </row>
    <row r="15" spans="1:21" x14ac:dyDescent="0.25">
      <c r="A15" s="1" t="str">
        <f t="shared" si="0"/>
        <v>https://github.com/fangwei716/30-days-of-react-native</v>
      </c>
      <c r="B15" s="1" t="s">
        <v>117</v>
      </c>
      <c r="C15" s="1" t="s">
        <v>118</v>
      </c>
      <c r="D15" s="1" t="s">
        <v>119</v>
      </c>
      <c r="E15" s="1" t="b">
        <v>0</v>
      </c>
      <c r="F15" s="1">
        <v>289</v>
      </c>
      <c r="G15" s="1" t="b">
        <v>1</v>
      </c>
      <c r="H15" s="1" t="b">
        <v>0</v>
      </c>
      <c r="I15" s="1"/>
      <c r="J15" s="1" t="s">
        <v>40</v>
      </c>
      <c r="K15" s="1" t="s">
        <v>120</v>
      </c>
      <c r="L15" s="1">
        <v>2</v>
      </c>
      <c r="M15" s="1" t="s">
        <v>121</v>
      </c>
      <c r="N15" s="1">
        <v>93051</v>
      </c>
      <c r="O15" s="1">
        <v>1398</v>
      </c>
      <c r="P15" s="1" t="s">
        <v>122</v>
      </c>
      <c r="Q15" s="1">
        <v>1398</v>
      </c>
      <c r="R15" s="1">
        <v>45</v>
      </c>
      <c r="S15" s="1" t="str">
        <f>VLOOKUP(R15,[1]Sheet1!$A$1:$D$50,2,0)</f>
        <v>output + color + build + implement + render</v>
      </c>
      <c r="T15" s="1" t="str">
        <f>VLOOKUP(R15,[1]Sheet1!$A$1:$D$50,3,0)</f>
        <v>Rendering</v>
      </c>
      <c r="U15" s="1" t="s">
        <v>123</v>
      </c>
    </row>
    <row r="16" spans="1:21" x14ac:dyDescent="0.25">
      <c r="A16" s="1" t="str">
        <f t="shared" si="0"/>
        <v>https://github.com/Agnostic/360-Player-VR</v>
      </c>
      <c r="B16" s="1" t="s">
        <v>124</v>
      </c>
      <c r="C16" s="1" t="s">
        <v>125</v>
      </c>
      <c r="D16" s="1" t="s">
        <v>126</v>
      </c>
      <c r="E16" s="1" t="b">
        <v>0</v>
      </c>
      <c r="F16" s="1">
        <v>3</v>
      </c>
      <c r="G16" s="1" t="b">
        <v>1</v>
      </c>
      <c r="H16" s="1" t="b">
        <v>1</v>
      </c>
      <c r="I16" s="1" t="s">
        <v>127</v>
      </c>
      <c r="J16" s="1" t="s">
        <v>40</v>
      </c>
      <c r="K16" s="1" t="s">
        <v>128</v>
      </c>
      <c r="L16" s="1">
        <v>0</v>
      </c>
      <c r="M16" s="1" t="s">
        <v>129</v>
      </c>
      <c r="N16" s="1">
        <v>58400</v>
      </c>
      <c r="O16" s="1">
        <v>35</v>
      </c>
      <c r="P16" s="1" t="s">
        <v>130</v>
      </c>
      <c r="Q16" s="1">
        <v>35</v>
      </c>
      <c r="R16" s="1">
        <v>25</v>
      </c>
      <c r="S16" s="1" t="str">
        <f>VLOOKUP(R16,[1]Sheet1!$A$1:$D$50,2,0)</f>
        <v>studio + code + lua + visual + support</v>
      </c>
      <c r="T16" s="1" t="str">
        <f>VLOOKUP(R16,[1]Sheet1!$A$1:$D$50,3,0)</f>
        <v>Others/Undetermined</v>
      </c>
      <c r="U16" s="1" t="s">
        <v>131</v>
      </c>
    </row>
    <row r="17" spans="1:21" x14ac:dyDescent="0.25">
      <c r="A17" s="1" t="str">
        <f t="shared" si="0"/>
        <v>https://github.com/3dmol/3Dmol.js</v>
      </c>
      <c r="B17" s="1" t="s">
        <v>132</v>
      </c>
      <c r="C17" s="1" t="s">
        <v>133</v>
      </c>
      <c r="D17" s="1" t="s">
        <v>134</v>
      </c>
      <c r="E17" s="1" t="b">
        <v>0</v>
      </c>
      <c r="F17" s="1">
        <v>50</v>
      </c>
      <c r="G17" s="1" t="b">
        <v>1</v>
      </c>
      <c r="H17" s="1" t="b">
        <v>0</v>
      </c>
      <c r="I17" s="1" t="s">
        <v>24</v>
      </c>
      <c r="J17" s="1" t="s">
        <v>40</v>
      </c>
      <c r="K17" s="1" t="s">
        <v>135</v>
      </c>
      <c r="L17" s="1">
        <v>31</v>
      </c>
      <c r="M17" s="1" t="s">
        <v>136</v>
      </c>
      <c r="N17" s="1">
        <v>89127</v>
      </c>
      <c r="O17" s="1">
        <v>180</v>
      </c>
      <c r="P17" s="1" t="s">
        <v>137</v>
      </c>
      <c r="Q17" s="1">
        <v>180</v>
      </c>
      <c r="R17" s="1">
        <v>35</v>
      </c>
      <c r="S17" s="1" t="str">
        <f>VLOOKUP(R17,[1]Sheet1!$A$1:$D$50,2,0)</f>
        <v>softwar + copi + copyright + includ + person</v>
      </c>
      <c r="T17" s="1" t="str">
        <f>VLOOKUP(R17,[1]Sheet1!$A$1:$D$50,3,0)</f>
        <v>CopyRight Related</v>
      </c>
      <c r="U17" s="1" t="s">
        <v>68</v>
      </c>
    </row>
    <row r="18" spans="1:21" x14ac:dyDescent="0.25">
      <c r="A18" s="1" t="str">
        <f t="shared" si="0"/>
        <v>https://github.com/owncloud/3rdparty</v>
      </c>
      <c r="B18" s="1" t="s">
        <v>138</v>
      </c>
      <c r="C18" s="1" t="s">
        <v>139</v>
      </c>
      <c r="D18" s="1" t="s">
        <v>140</v>
      </c>
      <c r="E18" s="1" t="b">
        <v>0</v>
      </c>
      <c r="F18" s="1">
        <v>93</v>
      </c>
      <c r="G18" s="1" t="b">
        <v>1</v>
      </c>
      <c r="H18" s="1" t="b">
        <v>0</v>
      </c>
      <c r="I18" s="1" t="s">
        <v>24</v>
      </c>
      <c r="J18" s="1" t="s">
        <v>141</v>
      </c>
      <c r="K18" s="1" t="s">
        <v>142</v>
      </c>
      <c r="L18" s="1">
        <v>3</v>
      </c>
      <c r="M18" s="1" t="s">
        <v>143</v>
      </c>
      <c r="N18" s="1">
        <v>45713</v>
      </c>
      <c r="O18" s="1">
        <v>48</v>
      </c>
      <c r="P18" s="1" t="s">
        <v>144</v>
      </c>
      <c r="Q18" s="1">
        <v>48</v>
      </c>
      <c r="R18" s="1">
        <v>25</v>
      </c>
      <c r="S18" s="1" t="str">
        <f>VLOOKUP(R18,[1]Sheet1!$A$1:$D$50,2,0)</f>
        <v>studio + code + lua + visual + support</v>
      </c>
      <c r="T18" s="1" t="str">
        <f>VLOOKUP(R18,[1]Sheet1!$A$1:$D$50,3,0)</f>
        <v>Others/Undetermined</v>
      </c>
      <c r="U18" s="1" t="s">
        <v>131</v>
      </c>
    </row>
    <row r="19" spans="1:21" x14ac:dyDescent="0.25">
      <c r="A19" s="1" t="str">
        <f t="shared" si="0"/>
        <v>https://github.com/phikal/4jhan-server</v>
      </c>
      <c r="B19" s="1" t="s">
        <v>145</v>
      </c>
      <c r="C19" s="1" t="s">
        <v>146</v>
      </c>
      <c r="D19" s="1" t="s">
        <v>147</v>
      </c>
      <c r="E19" s="1" t="b">
        <v>0</v>
      </c>
      <c r="F19" s="1">
        <v>3</v>
      </c>
      <c r="G19" s="1" t="b">
        <v>1</v>
      </c>
      <c r="H19" s="1" t="b">
        <v>0</v>
      </c>
      <c r="I19" s="1"/>
      <c r="J19" s="1" t="s">
        <v>40</v>
      </c>
      <c r="K19" s="1" t="s">
        <v>148</v>
      </c>
      <c r="L19" s="1">
        <v>2</v>
      </c>
      <c r="M19" s="1" t="s">
        <v>149</v>
      </c>
      <c r="N19" s="1">
        <v>492</v>
      </c>
      <c r="O19" s="1">
        <v>28</v>
      </c>
      <c r="P19" s="1" t="s">
        <v>150</v>
      </c>
      <c r="Q19" s="1">
        <v>28</v>
      </c>
      <c r="R19" s="1">
        <v>12</v>
      </c>
      <c r="S19" s="1" t="str">
        <f>VLOOKUP(R19,[1]Sheet1!$A$1:$D$50,2,0)</f>
        <v>window + os + develop + linux + applic</v>
      </c>
      <c r="T19" s="1" t="str">
        <f>VLOOKUP(R19,[1]Sheet1!$A$1:$D$50,3,0)</f>
        <v>OS+Platforms</v>
      </c>
      <c r="U19" s="1" t="s">
        <v>151</v>
      </c>
    </row>
    <row r="20" spans="1:21" x14ac:dyDescent="0.25">
      <c r="A20" s="1" t="str">
        <f t="shared" si="0"/>
        <v>https://github.com/cheeky4n6monkey/4n6-scripts</v>
      </c>
      <c r="B20" s="1" t="s">
        <v>152</v>
      </c>
      <c r="C20" s="1" t="s">
        <v>153</v>
      </c>
      <c r="D20" s="1" t="s">
        <v>154</v>
      </c>
      <c r="E20" s="1" t="b">
        <v>0</v>
      </c>
      <c r="F20" s="1">
        <v>18</v>
      </c>
      <c r="G20" s="1" t="b">
        <v>1</v>
      </c>
      <c r="H20" s="1" t="b">
        <v>0</v>
      </c>
      <c r="I20" s="1" t="s">
        <v>24</v>
      </c>
      <c r="J20" s="1" t="s">
        <v>56</v>
      </c>
      <c r="K20" s="1" t="s">
        <v>155</v>
      </c>
      <c r="L20" s="1">
        <v>1</v>
      </c>
      <c r="M20" s="1" t="s">
        <v>156</v>
      </c>
      <c r="N20" s="1">
        <v>142</v>
      </c>
      <c r="O20" s="1">
        <v>28</v>
      </c>
      <c r="P20" s="1" t="s">
        <v>157</v>
      </c>
      <c r="Q20" s="1">
        <v>28</v>
      </c>
      <c r="R20" s="1">
        <v>29</v>
      </c>
      <c r="S20" s="1" t="str">
        <f>VLOOKUP(R20,[1]Sheet1!$A$1:$D$50,2,0)</f>
        <v>licens + version + code + mit + releas</v>
      </c>
      <c r="T20" s="1" t="str">
        <f>VLOOKUP(R20,[1]Sheet1!$A$1:$D$50,3,0)</f>
        <v>Licensing</v>
      </c>
      <c r="U20" s="1" t="s">
        <v>68</v>
      </c>
    </row>
    <row r="21" spans="1:21" x14ac:dyDescent="0.25">
      <c r="A21" s="1" t="str">
        <f t="shared" si="0"/>
        <v>https://github.com/remy/5minutefork</v>
      </c>
      <c r="B21" s="1" t="s">
        <v>158</v>
      </c>
      <c r="C21" s="1" t="s">
        <v>159</v>
      </c>
      <c r="D21" s="1" t="s">
        <v>160</v>
      </c>
      <c r="E21" s="1" t="b">
        <v>0</v>
      </c>
      <c r="F21" s="1">
        <v>18</v>
      </c>
      <c r="G21" s="1" t="b">
        <v>1</v>
      </c>
      <c r="H21" s="1" t="b">
        <v>0</v>
      </c>
      <c r="I21" s="1" t="s">
        <v>161</v>
      </c>
      <c r="J21" s="1" t="s">
        <v>40</v>
      </c>
      <c r="K21" s="1" t="s">
        <v>162</v>
      </c>
      <c r="L21" s="1">
        <v>8</v>
      </c>
      <c r="M21" s="1" t="s">
        <v>163</v>
      </c>
      <c r="N21" s="1">
        <v>292</v>
      </c>
      <c r="O21" s="1">
        <v>208</v>
      </c>
      <c r="P21" s="1" t="s">
        <v>164</v>
      </c>
      <c r="Q21" s="1">
        <v>208</v>
      </c>
      <c r="R21" s="1">
        <v>36</v>
      </c>
      <c r="S21" s="1" t="str">
        <f>VLOOKUP(R21,[1]Sheet1!$A$1:$D$50,2,0)</f>
        <v>instal + file + packag + version + build</v>
      </c>
      <c r="T21" s="1" t="str">
        <f>VLOOKUP(R21,[1]Sheet1!$A$1:$D$50,3,0)</f>
        <v>Build Management</v>
      </c>
      <c r="U21" s="1" t="s">
        <v>36</v>
      </c>
    </row>
    <row r="22" spans="1:21" x14ac:dyDescent="0.25">
      <c r="A22" s="1" t="str">
        <f t="shared" si="0"/>
        <v>https://github.com/chhantyal/5minutes</v>
      </c>
      <c r="B22" s="1" t="s">
        <v>165</v>
      </c>
      <c r="C22" s="1" t="s">
        <v>166</v>
      </c>
      <c r="D22" s="1" t="s">
        <v>167</v>
      </c>
      <c r="E22" s="1" t="b">
        <v>0</v>
      </c>
      <c r="F22" s="1">
        <v>3</v>
      </c>
      <c r="G22" s="1" t="b">
        <v>1</v>
      </c>
      <c r="H22" s="1" t="b">
        <v>0</v>
      </c>
      <c r="I22" s="1" t="s">
        <v>168</v>
      </c>
      <c r="J22" s="1" t="s">
        <v>24</v>
      </c>
      <c r="K22" s="1" t="s">
        <v>169</v>
      </c>
      <c r="L22" s="1">
        <v>2</v>
      </c>
      <c r="M22" s="1" t="s">
        <v>170</v>
      </c>
      <c r="N22" s="1">
        <v>26</v>
      </c>
      <c r="O22" s="1">
        <v>48</v>
      </c>
      <c r="P22" s="1" t="s">
        <v>171</v>
      </c>
      <c r="Q22" s="1">
        <v>48</v>
      </c>
      <c r="R22" s="1">
        <v>20</v>
      </c>
      <c r="S22" s="1" t="str">
        <f>VLOOKUP(R22,[1]Sheet1!$A$1:$D$50,2,0)</f>
        <v>user + databas + will + configur + server</v>
      </c>
      <c r="T22" s="1" t="str">
        <f>VLOOKUP(R22,[1]Sheet1!$A$1:$D$50,3,0)</f>
        <v>User Access/Login</v>
      </c>
      <c r="U22" s="1" t="s">
        <v>172</v>
      </c>
    </row>
    <row r="23" spans="1:21" x14ac:dyDescent="0.25">
      <c r="A23" s="1" t="str">
        <f t="shared" si="0"/>
        <v>https://github.com/eugenkiss/7guis</v>
      </c>
      <c r="B23" s="1" t="s">
        <v>173</v>
      </c>
      <c r="C23" s="1" t="s">
        <v>174</v>
      </c>
      <c r="D23" s="1" t="s">
        <v>175</v>
      </c>
      <c r="E23" s="1" t="b">
        <v>0</v>
      </c>
      <c r="F23" s="1">
        <v>32</v>
      </c>
      <c r="G23" s="1" t="b">
        <v>1</v>
      </c>
      <c r="H23" s="1" t="b">
        <v>0</v>
      </c>
      <c r="I23" s="1"/>
      <c r="J23" s="1" t="s">
        <v>176</v>
      </c>
      <c r="K23" s="1" t="s">
        <v>177</v>
      </c>
      <c r="L23" s="1">
        <v>2</v>
      </c>
      <c r="M23" s="1" t="s">
        <v>178</v>
      </c>
      <c r="N23" s="1">
        <v>5703</v>
      </c>
      <c r="O23" s="1">
        <v>425</v>
      </c>
      <c r="P23" s="1" t="s">
        <v>179</v>
      </c>
      <c r="Q23" s="1">
        <v>425</v>
      </c>
      <c r="R23" s="1">
        <v>27</v>
      </c>
      <c r="S23" s="1" t="str">
        <f>VLOOKUP(R23,[1]Sheet1!$A$1:$D$50,2,0)</f>
        <v>color + swift + java + gener + convert</v>
      </c>
      <c r="T23" s="1" t="str">
        <f>VLOOKUP(R23,[1]Sheet1!$A$1:$D$50,3,0)</f>
        <v>Others/Undetermined</v>
      </c>
      <c r="U23" s="1" t="s">
        <v>68</v>
      </c>
    </row>
    <row r="24" spans="1:21" x14ac:dyDescent="0.25">
      <c r="A24" s="1" t="str">
        <f t="shared" si="0"/>
        <v>https://github.com/jecelyin/920-text-editor-v2</v>
      </c>
      <c r="B24" s="1" t="s">
        <v>180</v>
      </c>
      <c r="C24" s="1" t="s">
        <v>181</v>
      </c>
      <c r="D24" s="1" t="s">
        <v>182</v>
      </c>
      <c r="E24" s="1" t="b">
        <v>0</v>
      </c>
      <c r="F24" s="1">
        <v>11</v>
      </c>
      <c r="G24" s="1" t="b">
        <v>1</v>
      </c>
      <c r="H24" s="1" t="b">
        <v>0</v>
      </c>
      <c r="I24" s="1" t="s">
        <v>24</v>
      </c>
      <c r="J24" s="1" t="s">
        <v>176</v>
      </c>
      <c r="K24" s="1" t="s">
        <v>183</v>
      </c>
      <c r="L24" s="1">
        <v>19</v>
      </c>
      <c r="M24" s="1" t="s">
        <v>184</v>
      </c>
      <c r="N24" s="1">
        <v>14223</v>
      </c>
      <c r="O24" s="1">
        <v>47</v>
      </c>
      <c r="P24" s="1" t="s">
        <v>185</v>
      </c>
      <c r="Q24" s="1">
        <v>47</v>
      </c>
      <c r="R24" s="1">
        <v>29</v>
      </c>
      <c r="S24" s="1" t="str">
        <f>VLOOKUP(R24,[1]Sheet1!$A$1:$D$50,2,0)</f>
        <v>licens + version + code + mit + releas</v>
      </c>
      <c r="T24" s="1" t="str">
        <f>VLOOKUP(R24,[1]Sheet1!$A$1:$D$50,3,0)</f>
        <v>Licensing</v>
      </c>
      <c r="U24" s="1" t="s">
        <v>68</v>
      </c>
    </row>
    <row r="25" spans="1:21" x14ac:dyDescent="0.25">
      <c r="A25" s="1" t="str">
        <f t="shared" si="0"/>
        <v>https://github.com/chintanbanugaria/92five</v>
      </c>
      <c r="B25" s="1" t="s">
        <v>186</v>
      </c>
      <c r="C25" s="1" t="s">
        <v>187</v>
      </c>
      <c r="D25" s="1" t="s">
        <v>188</v>
      </c>
      <c r="E25" s="1" t="b">
        <v>0</v>
      </c>
      <c r="F25" s="1">
        <v>187</v>
      </c>
      <c r="G25" s="1" t="b">
        <v>1</v>
      </c>
      <c r="H25" s="1" t="b">
        <v>0</v>
      </c>
      <c r="I25" s="1" t="s">
        <v>24</v>
      </c>
      <c r="J25" s="1" t="s">
        <v>40</v>
      </c>
      <c r="K25" s="1" t="s">
        <v>189</v>
      </c>
      <c r="L25" s="1">
        <v>46</v>
      </c>
      <c r="M25" s="1" t="s">
        <v>190</v>
      </c>
      <c r="N25" s="1">
        <v>4451</v>
      </c>
      <c r="O25" s="1">
        <v>1028</v>
      </c>
      <c r="P25" s="1" t="s">
        <v>191</v>
      </c>
      <c r="Q25" s="1">
        <v>1028</v>
      </c>
      <c r="R25" s="1">
        <v>36</v>
      </c>
      <c r="S25" s="1" t="str">
        <f>VLOOKUP(R25,[1]Sheet1!$A$1:$D$50,2,0)</f>
        <v>instal + file + packag + version + build</v>
      </c>
      <c r="T25" s="1" t="str">
        <f>VLOOKUP(R25,[1]Sheet1!$A$1:$D$50,3,0)</f>
        <v>Build Management</v>
      </c>
      <c r="U25" s="1" t="s">
        <v>36</v>
      </c>
    </row>
    <row r="26" spans="1:21" x14ac:dyDescent="0.25">
      <c r="A26" s="1" t="str">
        <f t="shared" si="0"/>
        <v>https://github.com/Star2Billing/a2billing</v>
      </c>
      <c r="B26" s="1" t="s">
        <v>192</v>
      </c>
      <c r="C26" s="1" t="s">
        <v>193</v>
      </c>
      <c r="D26" s="1" t="s">
        <v>194</v>
      </c>
      <c r="E26" s="1" t="b">
        <v>0</v>
      </c>
      <c r="F26" s="1">
        <v>80</v>
      </c>
      <c r="G26" s="1" t="b">
        <v>1</v>
      </c>
      <c r="H26" s="1" t="b">
        <v>0</v>
      </c>
      <c r="I26" s="1" t="s">
        <v>195</v>
      </c>
      <c r="J26" s="1" t="s">
        <v>141</v>
      </c>
      <c r="K26" s="1" t="s">
        <v>196</v>
      </c>
      <c r="L26" s="1">
        <v>48</v>
      </c>
      <c r="M26" s="1" t="s">
        <v>197</v>
      </c>
      <c r="N26" s="1">
        <v>41081</v>
      </c>
      <c r="O26" s="1">
        <v>116</v>
      </c>
      <c r="P26" s="1" t="s">
        <v>198</v>
      </c>
      <c r="Q26" s="1">
        <v>116</v>
      </c>
      <c r="R26" s="1">
        <v>38</v>
      </c>
      <c r="S26" s="1" t="str">
        <f>VLOOKUP(R26,[1]Sheet1!$A$1:$D$50,2,0)</f>
        <v>file + project + librari + will + code</v>
      </c>
      <c r="T26" s="1" t="str">
        <f>VLOOKUP(R26,[1]Sheet1!$A$1:$D$50,3,0)</f>
        <v>Project Structure</v>
      </c>
      <c r="U26" s="1" t="s">
        <v>68</v>
      </c>
    </row>
    <row r="27" spans="1:21" x14ac:dyDescent="0.25">
      <c r="A27" s="1" t="str">
        <f t="shared" si="0"/>
        <v>https://github.com/sole/aafm</v>
      </c>
      <c r="B27" s="1" t="s">
        <v>199</v>
      </c>
      <c r="C27" s="1" t="s">
        <v>200</v>
      </c>
      <c r="D27" s="1" t="s">
        <v>201</v>
      </c>
      <c r="E27" s="1" t="b">
        <v>0</v>
      </c>
      <c r="F27" s="1">
        <v>28</v>
      </c>
      <c r="G27" s="1" t="b">
        <v>1</v>
      </c>
      <c r="H27" s="1" t="b">
        <v>0</v>
      </c>
      <c r="I27" s="1"/>
      <c r="J27" s="1" t="s">
        <v>56</v>
      </c>
      <c r="K27" s="1" t="s">
        <v>202</v>
      </c>
      <c r="L27" s="1">
        <v>26</v>
      </c>
      <c r="M27" s="1" t="s">
        <v>203</v>
      </c>
      <c r="N27" s="1">
        <v>360</v>
      </c>
      <c r="O27" s="1">
        <v>153</v>
      </c>
      <c r="P27" s="1" t="s">
        <v>204</v>
      </c>
      <c r="Q27" s="1">
        <v>153</v>
      </c>
      <c r="R27" s="1">
        <v>10</v>
      </c>
      <c r="S27" s="1" t="str">
        <f>VLOOKUP(R27,[1]Sheet1!$A$1:$D$50,2,0)</f>
        <v>app + android + io + librari + support</v>
      </c>
      <c r="T27" s="1" t="str">
        <f>VLOOKUP(R27,[1]Sheet1!$A$1:$D$50,3,0)</f>
        <v>Mobile+Android</v>
      </c>
      <c r="U27" s="1" t="s">
        <v>44</v>
      </c>
    </row>
    <row r="28" spans="1:21" x14ac:dyDescent="0.25">
      <c r="A28" s="1" t="str">
        <f t="shared" si="0"/>
        <v>https://github.com/sonsongithub/AAKeyboard</v>
      </c>
      <c r="B28" s="1" t="s">
        <v>205</v>
      </c>
      <c r="C28" s="1" t="s">
        <v>206</v>
      </c>
      <c r="D28" s="1" t="s">
        <v>207</v>
      </c>
      <c r="E28" s="1" t="b">
        <v>0</v>
      </c>
      <c r="F28" s="1">
        <v>12</v>
      </c>
      <c r="G28" s="1" t="b">
        <v>1</v>
      </c>
      <c r="H28" s="1" t="b">
        <v>0</v>
      </c>
      <c r="I28" s="1" t="s">
        <v>24</v>
      </c>
      <c r="J28" s="1" t="s">
        <v>208</v>
      </c>
      <c r="K28" s="1" t="s">
        <v>209</v>
      </c>
      <c r="L28" s="1">
        <v>2</v>
      </c>
      <c r="M28" s="1" t="s">
        <v>210</v>
      </c>
      <c r="N28" s="1">
        <v>100744</v>
      </c>
      <c r="O28" s="1">
        <v>91</v>
      </c>
      <c r="P28" s="1" t="s">
        <v>211</v>
      </c>
      <c r="Q28" s="1">
        <v>91</v>
      </c>
      <c r="R28" s="1">
        <v>8</v>
      </c>
      <c r="S28" s="1" t="str">
        <f>VLOOKUP(R28,[1]Sheet1!$A$1:$D$50,2,0)</f>
        <v>music + applic + project + play + button</v>
      </c>
      <c r="T28" s="1" t="str">
        <f>VLOOKUP(R28,[1]Sheet1!$A$1:$D$50,3,0)</f>
        <v>Music Software</v>
      </c>
      <c r="U28" s="1" t="s">
        <v>212</v>
      </c>
    </row>
    <row r="29" spans="1:21" x14ac:dyDescent="0.25">
      <c r="A29" s="1" t="str">
        <f t="shared" si="0"/>
        <v>https://github.com/fladdict/AAMCommandKit</v>
      </c>
      <c r="B29" s="1" t="s">
        <v>213</v>
      </c>
      <c r="C29" s="1" t="s">
        <v>214</v>
      </c>
      <c r="D29" s="1" t="s">
        <v>215</v>
      </c>
      <c r="E29" s="1" t="b">
        <v>0</v>
      </c>
      <c r="F29" s="1">
        <v>2</v>
      </c>
      <c r="G29" s="1" t="b">
        <v>1</v>
      </c>
      <c r="H29" s="1" t="b">
        <v>0</v>
      </c>
      <c r="I29" s="1" t="s">
        <v>24</v>
      </c>
      <c r="J29" s="1" t="s">
        <v>208</v>
      </c>
      <c r="K29" s="1" t="s">
        <v>216</v>
      </c>
      <c r="L29" s="1">
        <v>0</v>
      </c>
      <c r="M29" s="1" t="s">
        <v>217</v>
      </c>
      <c r="N29" s="1">
        <v>961</v>
      </c>
      <c r="O29" s="1">
        <v>27</v>
      </c>
      <c r="P29" s="1" t="s">
        <v>218</v>
      </c>
      <c r="Q29" s="1">
        <v>27</v>
      </c>
      <c r="R29" s="1">
        <v>34</v>
      </c>
      <c r="S29" s="1" t="str">
        <f>VLOOKUP(R29,[1]Sheet1!$A$1:$D$50,2,0)</f>
        <v>api + librari + document + client + applic</v>
      </c>
      <c r="T29" s="1" t="str">
        <f>VLOOKUP(R29,[1]Sheet1!$A$1:$D$50,3,0)</f>
        <v>Web API</v>
      </c>
      <c r="U29" s="1" t="s">
        <v>68</v>
      </c>
    </row>
    <row r="30" spans="1:21" x14ac:dyDescent="0.25">
      <c r="A30" s="1" t="str">
        <f t="shared" si="0"/>
        <v>https://github.com/r-plus/AAPullToRefresh</v>
      </c>
      <c r="B30" s="1" t="s">
        <v>219</v>
      </c>
      <c r="C30" s="1" t="s">
        <v>220</v>
      </c>
      <c r="D30" s="1" t="s">
        <v>221</v>
      </c>
      <c r="E30" s="1" t="b">
        <v>0</v>
      </c>
      <c r="F30" s="1">
        <v>39</v>
      </c>
      <c r="G30" s="1" t="b">
        <v>1</v>
      </c>
      <c r="H30" s="1" t="b">
        <v>0</v>
      </c>
      <c r="I30" s="1" t="s">
        <v>24</v>
      </c>
      <c r="J30" s="1" t="s">
        <v>208</v>
      </c>
      <c r="K30" s="1" t="s">
        <v>222</v>
      </c>
      <c r="L30" s="1">
        <v>6</v>
      </c>
      <c r="M30" s="1" t="s">
        <v>223</v>
      </c>
      <c r="N30" s="1">
        <v>333</v>
      </c>
      <c r="O30" s="1">
        <v>140</v>
      </c>
      <c r="P30" s="1" t="s">
        <v>224</v>
      </c>
      <c r="Q30" s="1">
        <v>140</v>
      </c>
      <c r="R30" s="1">
        <v>38</v>
      </c>
      <c r="S30" s="1" t="str">
        <f>VLOOKUP(R30,[1]Sheet1!$A$1:$D$50,2,0)</f>
        <v>file + project + librari + will + code</v>
      </c>
      <c r="T30" s="1" t="str">
        <f>VLOOKUP(R30,[1]Sheet1!$A$1:$D$50,3,0)</f>
        <v>Project Structure</v>
      </c>
      <c r="U30" s="1" t="s">
        <v>68</v>
      </c>
    </row>
    <row r="31" spans="1:21" x14ac:dyDescent="0.25">
      <c r="A31" s="1" t="str">
        <f t="shared" si="0"/>
        <v>https://github.com/mapbox/abaculus</v>
      </c>
      <c r="B31" s="1" t="s">
        <v>225</v>
      </c>
      <c r="C31" s="1" t="s">
        <v>226</v>
      </c>
      <c r="D31" s="1" t="s">
        <v>227</v>
      </c>
      <c r="E31" s="1" t="b">
        <v>0</v>
      </c>
      <c r="F31" s="1">
        <v>20</v>
      </c>
      <c r="G31" s="1" t="b">
        <v>1</v>
      </c>
      <c r="H31" s="1" t="b">
        <v>0</v>
      </c>
      <c r="I31" s="1" t="s">
        <v>24</v>
      </c>
      <c r="J31" s="1" t="s">
        <v>40</v>
      </c>
      <c r="K31" s="1" t="s">
        <v>228</v>
      </c>
      <c r="L31" s="1">
        <v>7</v>
      </c>
      <c r="M31" s="1" t="s">
        <v>229</v>
      </c>
      <c r="N31" s="1">
        <v>1184</v>
      </c>
      <c r="O31" s="1">
        <v>75</v>
      </c>
      <c r="P31" s="1" t="s">
        <v>230</v>
      </c>
      <c r="Q31" s="1">
        <v>75</v>
      </c>
      <c r="R31" s="1">
        <v>3</v>
      </c>
      <c r="S31" s="1" t="str">
        <f>VLOOKUP(R31,[1]Sheet1!$A$1:$D$50,2,0)</f>
        <v>imag + font + size + will + option</v>
      </c>
      <c r="T31" s="1" t="str">
        <f>VLOOKUP(R31,[1]Sheet1!$A$1:$D$50,3,0)</f>
        <v>UI Elements</v>
      </c>
      <c r="U31" s="1" t="s">
        <v>123</v>
      </c>
    </row>
    <row r="32" spans="1:21" x14ac:dyDescent="0.25">
      <c r="A32" s="1" t="str">
        <f t="shared" si="0"/>
        <v>https://github.com/livingsocial/abanalyzer</v>
      </c>
      <c r="B32" s="1" t="s">
        <v>231</v>
      </c>
      <c r="C32" s="1" t="s">
        <v>232</v>
      </c>
      <c r="D32" s="1" t="s">
        <v>233</v>
      </c>
      <c r="E32" s="1" t="b">
        <v>0</v>
      </c>
      <c r="F32" s="1">
        <v>5</v>
      </c>
      <c r="G32" s="1" t="b">
        <v>1</v>
      </c>
      <c r="H32" s="1" t="b">
        <v>0</v>
      </c>
      <c r="I32" s="1"/>
      <c r="J32" s="1" t="s">
        <v>234</v>
      </c>
      <c r="K32" s="1" t="s">
        <v>235</v>
      </c>
      <c r="L32" s="1">
        <v>0</v>
      </c>
      <c r="M32" s="1" t="s">
        <v>236</v>
      </c>
      <c r="N32" s="1">
        <v>138</v>
      </c>
      <c r="O32" s="1">
        <v>40</v>
      </c>
      <c r="P32" s="1" t="s">
        <v>237</v>
      </c>
      <c r="Q32" s="1">
        <v>40</v>
      </c>
      <c r="R32" s="1">
        <v>38</v>
      </c>
      <c r="S32" s="1" t="str">
        <f>VLOOKUP(R32,[1]Sheet1!$A$1:$D$50,2,0)</f>
        <v>file + project + librari + will + code</v>
      </c>
      <c r="T32" s="1" t="str">
        <f>VLOOKUP(R32,[1]Sheet1!$A$1:$D$50,3,0)</f>
        <v>Project Structure</v>
      </c>
      <c r="U32" s="1" t="s">
        <v>68</v>
      </c>
    </row>
    <row r="33" spans="1:21" x14ac:dyDescent="0.25">
      <c r="A33" s="1" t="str">
        <f t="shared" si="0"/>
        <v>https://github.com/rmmh/abbrase</v>
      </c>
      <c r="B33" s="1" t="s">
        <v>238</v>
      </c>
      <c r="C33" s="1" t="s">
        <v>239</v>
      </c>
      <c r="D33" s="1" t="s">
        <v>240</v>
      </c>
      <c r="E33" s="1" t="b">
        <v>0</v>
      </c>
      <c r="F33" s="1">
        <v>7</v>
      </c>
      <c r="G33" s="1" t="b">
        <v>1</v>
      </c>
      <c r="H33" s="1" t="b">
        <v>1</v>
      </c>
      <c r="I33" s="1"/>
      <c r="J33" s="1" t="s">
        <v>241</v>
      </c>
      <c r="K33" s="1" t="s">
        <v>242</v>
      </c>
      <c r="L33" s="1">
        <v>0</v>
      </c>
      <c r="M33" s="1" t="s">
        <v>243</v>
      </c>
      <c r="N33" s="1">
        <v>14033</v>
      </c>
      <c r="O33" s="1">
        <v>109</v>
      </c>
      <c r="P33" s="1" t="s">
        <v>244</v>
      </c>
      <c r="Q33" s="1">
        <v>109</v>
      </c>
      <c r="R33" s="1">
        <v>36</v>
      </c>
      <c r="S33" s="1" t="str">
        <f>VLOOKUP(R33,[1]Sheet1!$A$1:$D$50,2,0)</f>
        <v>instal + file + packag + version + build</v>
      </c>
      <c r="T33" s="1" t="str">
        <f>VLOOKUP(R33,[1]Sheet1!$A$1:$D$50,3,0)</f>
        <v>Build Management</v>
      </c>
      <c r="U33" s="1" t="s">
        <v>36</v>
      </c>
    </row>
    <row r="34" spans="1:21" x14ac:dyDescent="0.25">
      <c r="A34" s="1" t="str">
        <f t="shared" si="0"/>
        <v>https://github.com/alp82/abmash</v>
      </c>
      <c r="B34" s="1" t="s">
        <v>245</v>
      </c>
      <c r="C34" s="1" t="s">
        <v>246</v>
      </c>
      <c r="D34" s="1" t="s">
        <v>247</v>
      </c>
      <c r="E34" s="1" t="b">
        <v>0</v>
      </c>
      <c r="F34" s="1">
        <v>7</v>
      </c>
      <c r="G34" s="1" t="b">
        <v>1</v>
      </c>
      <c r="H34" s="1" t="b">
        <v>1</v>
      </c>
      <c r="I34" s="1"/>
      <c r="J34" s="1" t="s">
        <v>176</v>
      </c>
      <c r="K34" s="1" t="s">
        <v>248</v>
      </c>
      <c r="L34" s="1">
        <v>2</v>
      </c>
      <c r="M34" s="1" t="s">
        <v>249</v>
      </c>
      <c r="N34" s="1">
        <v>3198</v>
      </c>
      <c r="O34" s="1">
        <v>23</v>
      </c>
      <c r="P34" s="1" t="s">
        <v>250</v>
      </c>
      <c r="Q34" s="1">
        <v>23</v>
      </c>
      <c r="R34" s="1">
        <v>34</v>
      </c>
      <c r="S34" s="1" t="str">
        <f>VLOOKUP(R34,[1]Sheet1!$A$1:$D$50,2,0)</f>
        <v>api + librari + document + client + applic</v>
      </c>
      <c r="T34" s="1" t="str">
        <f>VLOOKUP(R34,[1]Sheet1!$A$1:$D$50,3,0)</f>
        <v>Web API</v>
      </c>
      <c r="U34" s="1" t="s">
        <v>68</v>
      </c>
    </row>
    <row r="35" spans="1:21" x14ac:dyDescent="0.25">
      <c r="A35" s="1" t="str">
        <f t="shared" si="0"/>
        <v>https://github.com/mikepenz/AboutLibraries</v>
      </c>
      <c r="B35" s="1" t="s">
        <v>251</v>
      </c>
      <c r="C35" s="1" t="s">
        <v>252</v>
      </c>
      <c r="D35" s="1" t="s">
        <v>253</v>
      </c>
      <c r="E35" s="1" t="b">
        <v>0</v>
      </c>
      <c r="F35" s="1">
        <v>178</v>
      </c>
      <c r="G35" s="1" t="b">
        <v>1</v>
      </c>
      <c r="H35" s="1" t="b">
        <v>1</v>
      </c>
      <c r="I35" s="1" t="s">
        <v>254</v>
      </c>
      <c r="J35" s="1" t="s">
        <v>176</v>
      </c>
      <c r="K35" s="1" t="s">
        <v>255</v>
      </c>
      <c r="L35" s="1">
        <v>0</v>
      </c>
      <c r="M35" s="1" t="s">
        <v>256</v>
      </c>
      <c r="N35" s="1">
        <v>7075</v>
      </c>
      <c r="O35" s="1">
        <v>1493</v>
      </c>
      <c r="P35" s="1" t="s">
        <v>257</v>
      </c>
      <c r="Q35" s="1">
        <v>1493</v>
      </c>
      <c r="R35" s="1">
        <v>10</v>
      </c>
      <c r="S35" s="1" t="str">
        <f>VLOOKUP(R35,[1]Sheet1!$A$1:$D$50,2,0)</f>
        <v>app + android + io + librari + support</v>
      </c>
      <c r="T35" s="1" t="str">
        <f>VLOOKUP(R35,[1]Sheet1!$A$1:$D$50,3,0)</f>
        <v>Mobile+Android</v>
      </c>
      <c r="U35" s="1" t="s">
        <v>44</v>
      </c>
    </row>
    <row r="36" spans="1:21" x14ac:dyDescent="0.25">
      <c r="A36" s="1" t="str">
        <f t="shared" si="0"/>
        <v>https://github.com/TrevorHinesley/abracadabra</v>
      </c>
      <c r="B36" s="1" t="s">
        <v>258</v>
      </c>
      <c r="C36" s="1" t="s">
        <v>259</v>
      </c>
      <c r="D36" s="1" t="s">
        <v>260</v>
      </c>
      <c r="E36" s="1" t="b">
        <v>0</v>
      </c>
      <c r="F36" s="1">
        <v>9</v>
      </c>
      <c r="G36" s="1" t="b">
        <v>1</v>
      </c>
      <c r="H36" s="1" t="b">
        <v>0</v>
      </c>
      <c r="I36" s="1"/>
      <c r="J36" s="1" t="s">
        <v>234</v>
      </c>
      <c r="K36" s="1" t="s">
        <v>261</v>
      </c>
      <c r="L36" s="1">
        <v>0</v>
      </c>
      <c r="M36" s="1" t="s">
        <v>262</v>
      </c>
      <c r="N36" s="1">
        <v>451</v>
      </c>
      <c r="O36" s="1">
        <v>237</v>
      </c>
      <c r="P36" s="1" t="s">
        <v>263</v>
      </c>
      <c r="Q36" s="1">
        <v>237</v>
      </c>
      <c r="R36" s="1">
        <v>44</v>
      </c>
      <c r="S36" s="1" t="str">
        <f>VLOOKUP(R36,[1]Sheet1!$A$1:$D$50,2,0)</f>
        <v>gem + log + rubi + rail + support</v>
      </c>
      <c r="T36" s="1" t="str">
        <f>VLOOKUP(R36,[1]Sheet1!$A$1:$D$50,3,0)</f>
        <v>Ruby</v>
      </c>
      <c r="U36" s="1" t="s">
        <v>264</v>
      </c>
    </row>
    <row r="37" spans="1:21" x14ac:dyDescent="0.25">
      <c r="A37" s="1" t="str">
        <f t="shared" si="0"/>
        <v>https://github.com/antoninbiret/ABSteppedProgressBar</v>
      </c>
      <c r="B37" s="1" t="s">
        <v>265</v>
      </c>
      <c r="C37" s="1" t="s">
        <v>266</v>
      </c>
      <c r="D37" s="1" t="s">
        <v>267</v>
      </c>
      <c r="E37" s="1" t="b">
        <v>0</v>
      </c>
      <c r="F37" s="1">
        <v>12</v>
      </c>
      <c r="G37" s="1" t="b">
        <v>1</v>
      </c>
      <c r="H37" s="1" t="b">
        <v>0</v>
      </c>
      <c r="I37" s="1"/>
      <c r="J37" s="1" t="s">
        <v>268</v>
      </c>
      <c r="K37" s="1" t="s">
        <v>269</v>
      </c>
      <c r="L37" s="1">
        <v>2</v>
      </c>
      <c r="M37" s="1" t="s">
        <v>270</v>
      </c>
      <c r="N37" s="1">
        <v>274</v>
      </c>
      <c r="O37" s="1">
        <v>70</v>
      </c>
      <c r="P37" s="1" t="s">
        <v>271</v>
      </c>
      <c r="Q37" s="1">
        <v>70</v>
      </c>
      <c r="R37" s="1">
        <v>14</v>
      </c>
      <c r="S37" s="1" t="str">
        <f>VLOOKUP(R37,[1]Sheet1!$A$1:$D$50,2,0)</f>
        <v>particl + implement + social + java + customis</v>
      </c>
      <c r="T37" s="1" t="str">
        <f>VLOOKUP(R37,[1]Sheet1!$A$1:$D$50,3,0)</f>
        <v>Others/Undetermined</v>
      </c>
      <c r="U37" s="1" t="s">
        <v>68</v>
      </c>
    </row>
    <row r="38" spans="1:21" x14ac:dyDescent="0.25">
      <c r="A38" s="1" t="str">
        <f t="shared" si="0"/>
        <v>https://github.com/mangecoeur/AcademicMarkdown</v>
      </c>
      <c r="B38" s="1" t="s">
        <v>272</v>
      </c>
      <c r="C38" s="1" t="s">
        <v>273</v>
      </c>
      <c r="D38" s="1" t="s">
        <v>274</v>
      </c>
      <c r="E38" s="1" t="b">
        <v>0</v>
      </c>
      <c r="F38" s="1">
        <v>9</v>
      </c>
      <c r="G38" s="1" t="b">
        <v>1</v>
      </c>
      <c r="H38" s="1" t="b">
        <v>0</v>
      </c>
      <c r="I38" s="1" t="s">
        <v>24</v>
      </c>
      <c r="J38" s="1" t="s">
        <v>40</v>
      </c>
      <c r="K38" s="1" t="s">
        <v>275</v>
      </c>
      <c r="L38" s="1">
        <v>10</v>
      </c>
      <c r="M38" s="1" t="s">
        <v>276</v>
      </c>
      <c r="N38" s="1">
        <v>308</v>
      </c>
      <c r="O38" s="1">
        <v>38</v>
      </c>
      <c r="P38" s="1" t="s">
        <v>277</v>
      </c>
      <c r="Q38" s="1">
        <v>38</v>
      </c>
      <c r="R38" s="1">
        <v>19</v>
      </c>
      <c r="S38" s="1" t="str">
        <f>VLOOKUP(R38,[1]Sheet1!$A$1:$D$50,2,0)</f>
        <v>markdown + html + document + gener + librari</v>
      </c>
      <c r="T38" s="1" t="str">
        <f>VLOOKUP(R38,[1]Sheet1!$A$1:$D$50,3,0)</f>
        <v>HTML</v>
      </c>
      <c r="U38" s="1" t="s">
        <v>51</v>
      </c>
    </row>
    <row r="39" spans="1:21" x14ac:dyDescent="0.25">
      <c r="A39" s="1" t="str">
        <f t="shared" si="0"/>
        <v>https://github.com/smathot/academicmarkdown</v>
      </c>
      <c r="B39" s="1" t="s">
        <v>278</v>
      </c>
      <c r="C39" s="1" t="s">
        <v>279</v>
      </c>
      <c r="D39" s="1" t="s">
        <v>280</v>
      </c>
      <c r="E39" s="1" t="b">
        <v>0</v>
      </c>
      <c r="F39" s="1">
        <v>13</v>
      </c>
      <c r="G39" s="1" t="b">
        <v>1</v>
      </c>
      <c r="H39" s="1" t="b">
        <v>0</v>
      </c>
      <c r="I39" s="1" t="s">
        <v>24</v>
      </c>
      <c r="J39" s="1" t="s">
        <v>56</v>
      </c>
      <c r="K39" s="1" t="s">
        <v>281</v>
      </c>
      <c r="L39" s="1">
        <v>2</v>
      </c>
      <c r="M39" s="1" t="s">
        <v>282</v>
      </c>
      <c r="N39" s="1">
        <v>3094</v>
      </c>
      <c r="O39" s="1">
        <v>255</v>
      </c>
      <c r="P39" s="1" t="s">
        <v>283</v>
      </c>
      <c r="Q39" s="1">
        <v>255</v>
      </c>
      <c r="R39" s="1">
        <v>19</v>
      </c>
      <c r="S39" s="1" t="str">
        <f>VLOOKUP(R39,[1]Sheet1!$A$1:$D$50,2,0)</f>
        <v>markdown + html + document + gener + librari</v>
      </c>
      <c r="T39" s="1" t="str">
        <f>VLOOKUP(R39,[1]Sheet1!$A$1:$D$50,3,0)</f>
        <v>HTML</v>
      </c>
      <c r="U39" s="1" t="s">
        <v>51</v>
      </c>
    </row>
    <row r="40" spans="1:21" x14ac:dyDescent="0.25">
      <c r="A40" s="1" t="str">
        <f t="shared" si="0"/>
        <v>https://github.com/LambdaInnovation/AcademyCraft</v>
      </c>
      <c r="B40" s="1" t="s">
        <v>284</v>
      </c>
      <c r="C40" s="1" t="s">
        <v>285</v>
      </c>
      <c r="D40" s="1" t="s">
        <v>286</v>
      </c>
      <c r="E40" s="1" t="b">
        <v>0</v>
      </c>
      <c r="F40" s="1">
        <v>27</v>
      </c>
      <c r="G40" s="1" t="b">
        <v>1</v>
      </c>
      <c r="H40" s="1" t="b">
        <v>0</v>
      </c>
      <c r="I40" s="1" t="s">
        <v>287</v>
      </c>
      <c r="J40" s="1" t="s">
        <v>176</v>
      </c>
      <c r="K40" s="1" t="s">
        <v>288</v>
      </c>
      <c r="L40" s="1">
        <v>71</v>
      </c>
      <c r="M40" s="1" t="s">
        <v>289</v>
      </c>
      <c r="N40" s="1">
        <v>65558</v>
      </c>
      <c r="O40" s="1">
        <v>76</v>
      </c>
      <c r="P40" s="1" t="s">
        <v>290</v>
      </c>
      <c r="Q40" s="1">
        <v>76</v>
      </c>
      <c r="R40" s="1">
        <v>12</v>
      </c>
      <c r="S40" s="1" t="str">
        <f>VLOOKUP(R40,[1]Sheet1!$A$1:$D$50,2,0)</f>
        <v>window + os + develop + linux + applic</v>
      </c>
      <c r="T40" s="1" t="str">
        <f>VLOOKUP(R40,[1]Sheet1!$A$1:$D$50,3,0)</f>
        <v>OS+Platforms</v>
      </c>
      <c r="U40" s="1" t="s">
        <v>151</v>
      </c>
    </row>
    <row r="41" spans="1:21" x14ac:dyDescent="0.25">
      <c r="A41" s="1" t="str">
        <f t="shared" si="0"/>
        <v>https://github.com/GoogleChrome/accessibility-developer-tools</v>
      </c>
      <c r="B41" s="1" t="s">
        <v>291</v>
      </c>
      <c r="C41" s="1" t="s">
        <v>292</v>
      </c>
      <c r="D41" s="1" t="s">
        <v>293</v>
      </c>
      <c r="E41" s="1" t="b">
        <v>0</v>
      </c>
      <c r="F41" s="1">
        <v>120</v>
      </c>
      <c r="G41" s="1" t="b">
        <v>1</v>
      </c>
      <c r="H41" s="1" t="b">
        <v>0</v>
      </c>
      <c r="I41" s="1"/>
      <c r="J41" s="1" t="s">
        <v>40</v>
      </c>
      <c r="K41" s="1" t="s">
        <v>294</v>
      </c>
      <c r="L41" s="1">
        <v>63</v>
      </c>
      <c r="M41" s="1" t="s">
        <v>295</v>
      </c>
      <c r="N41" s="1">
        <v>1369</v>
      </c>
      <c r="O41" s="1">
        <v>817</v>
      </c>
      <c r="P41" s="1" t="s">
        <v>296</v>
      </c>
      <c r="Q41" s="1">
        <v>817</v>
      </c>
      <c r="R41" s="1">
        <v>27</v>
      </c>
      <c r="S41" s="1" t="str">
        <f>VLOOKUP(R41,[1]Sheet1!$A$1:$D$50,2,0)</f>
        <v>color + swift + java + gener + convert</v>
      </c>
      <c r="T41" s="1" t="str">
        <f>VLOOKUP(R41,[1]Sheet1!$A$1:$D$50,3,0)</f>
        <v>Others/Undetermined</v>
      </c>
      <c r="U41" s="1" t="s">
        <v>68</v>
      </c>
    </row>
    <row r="42" spans="1:21" x14ac:dyDescent="0.25">
      <c r="A42" s="1" t="str">
        <f t="shared" si="0"/>
        <v>https://github.com/jennybc/access-r-source</v>
      </c>
      <c r="B42" s="1" t="s">
        <v>297</v>
      </c>
      <c r="C42" s="1" t="s">
        <v>298</v>
      </c>
      <c r="D42" s="1" t="s">
        <v>299</v>
      </c>
      <c r="E42" s="1" t="b">
        <v>0</v>
      </c>
      <c r="F42" s="1">
        <v>2</v>
      </c>
      <c r="G42" s="1" t="b">
        <v>1</v>
      </c>
      <c r="H42" s="1" t="b">
        <v>0</v>
      </c>
      <c r="I42" s="1"/>
      <c r="J42" s="1" t="s">
        <v>24</v>
      </c>
      <c r="K42" s="1" t="s">
        <v>300</v>
      </c>
      <c r="L42" s="1">
        <v>0</v>
      </c>
      <c r="M42" s="1" t="s">
        <v>301</v>
      </c>
      <c r="N42" s="1">
        <v>144</v>
      </c>
      <c r="O42" s="1">
        <v>29</v>
      </c>
      <c r="P42" s="1" t="s">
        <v>302</v>
      </c>
      <c r="Q42" s="1">
        <v>29</v>
      </c>
      <c r="R42" s="1">
        <v>36</v>
      </c>
      <c r="S42" s="1" t="str">
        <f>VLOOKUP(R42,[1]Sheet1!$A$1:$D$50,2,0)</f>
        <v>instal + file + packag + version + build</v>
      </c>
      <c r="T42" s="1" t="str">
        <f>VLOOKUP(R42,[1]Sheet1!$A$1:$D$50,3,0)</f>
        <v>Build Management</v>
      </c>
      <c r="U42" s="1" t="s">
        <v>36</v>
      </c>
    </row>
    <row r="43" spans="1:21" x14ac:dyDescent="0.25">
      <c r="A43" s="1" t="str">
        <f t="shared" si="0"/>
        <v>https://github.com/yaruopooner/ac-clang</v>
      </c>
      <c r="B43" s="1" t="s">
        <v>303</v>
      </c>
      <c r="C43" s="1" t="s">
        <v>304</v>
      </c>
      <c r="D43" s="1" t="s">
        <v>305</v>
      </c>
      <c r="E43" s="1" t="b">
        <v>0</v>
      </c>
      <c r="F43" s="1">
        <v>7</v>
      </c>
      <c r="G43" s="1" t="b">
        <v>1</v>
      </c>
      <c r="H43" s="1" t="b">
        <v>0</v>
      </c>
      <c r="I43" s="1"/>
      <c r="J43" s="1" t="s">
        <v>241</v>
      </c>
      <c r="K43" s="1" t="s">
        <v>306</v>
      </c>
      <c r="L43" s="1">
        <v>1</v>
      </c>
      <c r="M43" s="1" t="s">
        <v>307</v>
      </c>
      <c r="N43" s="1">
        <v>1054</v>
      </c>
      <c r="O43" s="1">
        <v>25</v>
      </c>
      <c r="P43" s="1" t="s">
        <v>308</v>
      </c>
      <c r="Q43" s="1">
        <v>25</v>
      </c>
      <c r="R43" s="1">
        <v>21</v>
      </c>
      <c r="S43" s="1" t="str">
        <f>VLOOKUP(R43,[1]Sheet1!$A$1:$D$50,2,0)</f>
        <v>function + object + return + data + var</v>
      </c>
      <c r="T43" s="1" t="str">
        <f>VLOOKUP(R43,[1]Sheet1!$A$1:$D$50,3,0)</f>
        <v>Programming</v>
      </c>
      <c r="U43" s="1" t="s">
        <v>68</v>
      </c>
    </row>
    <row r="44" spans="1:21" x14ac:dyDescent="0.25">
      <c r="A44" s="1" t="str">
        <f t="shared" si="0"/>
        <v>https://github.com/jescalan/accord</v>
      </c>
      <c r="B44" s="1" t="s">
        <v>309</v>
      </c>
      <c r="C44" s="1" t="s">
        <v>310</v>
      </c>
      <c r="D44" s="1" t="s">
        <v>311</v>
      </c>
      <c r="E44" s="1" t="b">
        <v>0</v>
      </c>
      <c r="F44" s="1">
        <v>23</v>
      </c>
      <c r="G44" s="1" t="b">
        <v>1</v>
      </c>
      <c r="H44" s="1" t="b">
        <v>0</v>
      </c>
      <c r="I44" s="1" t="s">
        <v>24</v>
      </c>
      <c r="J44" s="1" t="s">
        <v>312</v>
      </c>
      <c r="K44" s="1" t="s">
        <v>313</v>
      </c>
      <c r="L44" s="1">
        <v>21</v>
      </c>
      <c r="M44" s="1" t="s">
        <v>314</v>
      </c>
      <c r="N44" s="1">
        <v>702</v>
      </c>
      <c r="O44" s="1">
        <v>120</v>
      </c>
      <c r="P44" s="1" t="s">
        <v>315</v>
      </c>
      <c r="Q44" s="1">
        <v>120</v>
      </c>
      <c r="R44" s="1">
        <v>38</v>
      </c>
      <c r="S44" s="1" t="str">
        <f>VLOOKUP(R44,[1]Sheet1!$A$1:$D$50,2,0)</f>
        <v>file + project + librari + will + code</v>
      </c>
      <c r="T44" s="1" t="str">
        <f>VLOOKUP(R44,[1]Sheet1!$A$1:$D$50,3,0)</f>
        <v>Project Structure</v>
      </c>
      <c r="U44" s="1" t="s">
        <v>68</v>
      </c>
    </row>
    <row r="45" spans="1:21" x14ac:dyDescent="0.25">
      <c r="A45" s="1" t="str">
        <f t="shared" si="0"/>
        <v>https://github.com/OCA/account-financial-reporting</v>
      </c>
      <c r="B45" s="1" t="s">
        <v>316</v>
      </c>
      <c r="C45" s="1" t="s">
        <v>317</v>
      </c>
      <c r="D45" s="1" t="s">
        <v>318</v>
      </c>
      <c r="E45" s="1" t="b">
        <v>0</v>
      </c>
      <c r="F45" s="1">
        <v>160</v>
      </c>
      <c r="G45" s="1" t="b">
        <v>1</v>
      </c>
      <c r="H45" s="1" t="b">
        <v>0</v>
      </c>
      <c r="I45" s="1" t="s">
        <v>319</v>
      </c>
      <c r="J45" s="1" t="s">
        <v>56</v>
      </c>
      <c r="K45" s="1" t="s">
        <v>320</v>
      </c>
      <c r="L45" s="1">
        <v>72</v>
      </c>
      <c r="M45" s="1" t="s">
        <v>321</v>
      </c>
      <c r="N45" s="1">
        <v>6746</v>
      </c>
      <c r="O45" s="1">
        <v>37</v>
      </c>
      <c r="P45" s="1" t="s">
        <v>322</v>
      </c>
      <c r="Q45" s="1">
        <v>37</v>
      </c>
      <c r="R45" s="1">
        <v>39</v>
      </c>
      <c r="S45" s="1" t="str">
        <f>VLOOKUP(R45,[1]Sheet1!$A$1:$D$50,2,0)</f>
        <v>theme + javascript + editor + wordpress + base</v>
      </c>
      <c r="T45" s="1" t="str">
        <f>VLOOKUP(R45,[1]Sheet1!$A$1:$D$50,3,0)</f>
        <v>Content Management</v>
      </c>
      <c r="U45" s="1" t="s">
        <v>323</v>
      </c>
    </row>
    <row r="46" spans="1:21" x14ac:dyDescent="0.25">
      <c r="A46" s="1" t="str">
        <f t="shared" si="0"/>
        <v>https://github.com/sathomas/acc-wizard</v>
      </c>
      <c r="B46" s="1" t="s">
        <v>324</v>
      </c>
      <c r="C46" s="1" t="s">
        <v>325</v>
      </c>
      <c r="D46" s="1" t="s">
        <v>326</v>
      </c>
      <c r="E46" s="1" t="b">
        <v>0</v>
      </c>
      <c r="F46" s="1">
        <v>86</v>
      </c>
      <c r="G46" s="1" t="b">
        <v>1</v>
      </c>
      <c r="H46" s="1" t="b">
        <v>1</v>
      </c>
      <c r="I46" s="1" t="s">
        <v>24</v>
      </c>
      <c r="J46" s="1" t="s">
        <v>40</v>
      </c>
      <c r="K46" s="1" t="s">
        <v>327</v>
      </c>
      <c r="L46" s="1">
        <v>4</v>
      </c>
      <c r="M46" s="1" t="s">
        <v>328</v>
      </c>
      <c r="N46" s="1">
        <v>395</v>
      </c>
      <c r="O46" s="1">
        <v>218</v>
      </c>
      <c r="P46" s="1" t="s">
        <v>329</v>
      </c>
      <c r="Q46" s="1">
        <v>218</v>
      </c>
      <c r="R46" s="1">
        <v>38</v>
      </c>
      <c r="S46" s="1" t="str">
        <f>VLOOKUP(R46,[1]Sheet1!$A$1:$D$50,2,0)</f>
        <v>file + project + librari + will + code</v>
      </c>
      <c r="T46" s="1" t="str">
        <f>VLOOKUP(R46,[1]Sheet1!$A$1:$D$50,3,0)</f>
        <v>Project Structure</v>
      </c>
      <c r="U46" s="1" t="s">
        <v>68</v>
      </c>
    </row>
    <row r="47" spans="1:21" x14ac:dyDescent="0.25">
      <c r="A47" s="1" t="str">
        <f t="shared" si="0"/>
        <v>https://github.com/ajaxorg/ace</v>
      </c>
      <c r="B47" s="1" t="s">
        <v>330</v>
      </c>
      <c r="C47" s="1" t="s">
        <v>331</v>
      </c>
      <c r="D47" s="1" t="s">
        <v>332</v>
      </c>
      <c r="E47" s="1" t="b">
        <v>0</v>
      </c>
      <c r="F47" s="1">
        <v>3221</v>
      </c>
      <c r="G47" s="1" t="b">
        <v>1</v>
      </c>
      <c r="H47" s="1" t="b">
        <v>1</v>
      </c>
      <c r="I47" s="1" t="s">
        <v>333</v>
      </c>
      <c r="J47" s="1" t="s">
        <v>40</v>
      </c>
      <c r="K47" s="1" t="s">
        <v>334</v>
      </c>
      <c r="L47" s="1">
        <v>550</v>
      </c>
      <c r="M47" s="1" t="s">
        <v>335</v>
      </c>
      <c r="N47" s="1">
        <v>56540</v>
      </c>
      <c r="O47" s="1">
        <v>13506</v>
      </c>
      <c r="P47" s="1" t="s">
        <v>336</v>
      </c>
      <c r="Q47" s="1">
        <v>13506</v>
      </c>
      <c r="R47" s="1">
        <v>39</v>
      </c>
      <c r="S47" s="1" t="str">
        <f>VLOOKUP(R47,[1]Sheet1!$A$1:$D$50,2,0)</f>
        <v>theme + javascript + editor + wordpress + base</v>
      </c>
      <c r="T47" s="1" t="str">
        <f>VLOOKUP(R47,[1]Sheet1!$A$1:$D$50,3,0)</f>
        <v>Content Management</v>
      </c>
      <c r="U47" s="1" t="s">
        <v>323</v>
      </c>
    </row>
    <row r="48" spans="1:21" x14ac:dyDescent="0.25">
      <c r="A48" s="1" t="str">
        <f t="shared" si="0"/>
        <v>https://github.com/neurosynth/ACE</v>
      </c>
      <c r="B48" s="1" t="s">
        <v>337</v>
      </c>
      <c r="C48" s="1" t="s">
        <v>338</v>
      </c>
      <c r="D48" s="1" t="s">
        <v>339</v>
      </c>
      <c r="E48" s="1" t="b">
        <v>0</v>
      </c>
      <c r="F48" s="1">
        <v>16</v>
      </c>
      <c r="G48" s="1" t="b">
        <v>1</v>
      </c>
      <c r="H48" s="1" t="b">
        <v>0</v>
      </c>
      <c r="I48" s="1"/>
      <c r="J48" s="1" t="s">
        <v>93</v>
      </c>
      <c r="K48" s="1" t="s">
        <v>340</v>
      </c>
      <c r="L48" s="1">
        <v>1</v>
      </c>
      <c r="M48" s="1" t="s">
        <v>341</v>
      </c>
      <c r="N48" s="1">
        <v>695</v>
      </c>
      <c r="O48" s="1">
        <v>23</v>
      </c>
      <c r="P48" s="1" t="s">
        <v>342</v>
      </c>
      <c r="Q48" s="1">
        <v>23</v>
      </c>
      <c r="R48" s="1">
        <v>31</v>
      </c>
      <c r="S48" s="1" t="str">
        <f>VLOOKUP(R48,[1]Sheet1!$A$1:$D$50,2,0)</f>
        <v>test + pull + unit + fork + request</v>
      </c>
      <c r="T48" s="1" t="str">
        <f>VLOOKUP(R48,[1]Sheet1!$A$1:$D$50,3,0)</f>
        <v>testing in distributed repo</v>
      </c>
      <c r="U48" s="1" t="s">
        <v>28</v>
      </c>
    </row>
    <row r="49" spans="1:21" x14ac:dyDescent="0.25">
      <c r="A49" s="1" t="str">
        <f t="shared" si="0"/>
        <v>https://github.com/acerbetti/ACEExpandableTextCell</v>
      </c>
      <c r="B49" s="1" t="s">
        <v>343</v>
      </c>
      <c r="C49" s="1" t="s">
        <v>344</v>
      </c>
      <c r="D49" s="1" t="s">
        <v>345</v>
      </c>
      <c r="E49" s="1" t="b">
        <v>0</v>
      </c>
      <c r="F49" s="1">
        <v>58</v>
      </c>
      <c r="G49" s="1" t="b">
        <v>1</v>
      </c>
      <c r="H49" s="1" t="b">
        <v>0</v>
      </c>
      <c r="I49" s="1" t="s">
        <v>24</v>
      </c>
      <c r="J49" s="1" t="s">
        <v>208</v>
      </c>
      <c r="K49" s="1" t="s">
        <v>346</v>
      </c>
      <c r="L49" s="1">
        <v>9</v>
      </c>
      <c r="M49" s="1" t="s">
        <v>347</v>
      </c>
      <c r="N49" s="1">
        <v>119</v>
      </c>
      <c r="O49" s="1">
        <v>471</v>
      </c>
      <c r="P49" s="1" t="s">
        <v>348</v>
      </c>
      <c r="Q49" s="1">
        <v>471</v>
      </c>
      <c r="R49" s="1">
        <v>41</v>
      </c>
      <c r="S49" s="1" t="str">
        <f>VLOOKUP(R49,[1]Sheet1!$A$1:$D$50,2,0)</f>
        <v>pi + tool + raspberri + devic + detect</v>
      </c>
      <c r="T49" s="1" t="str">
        <f>VLOOKUP(R49,[1]Sheet1!$A$1:$D$50,3,0)</f>
        <v>Raspeberry PI</v>
      </c>
      <c r="U49" s="1" t="s">
        <v>349</v>
      </c>
    </row>
    <row r="50" spans="1:21" x14ac:dyDescent="0.25">
      <c r="A50" s="1" t="str">
        <f t="shared" si="0"/>
        <v>https://github.com/ValdikSS/aceproxy</v>
      </c>
      <c r="B50" s="1" t="s">
        <v>350</v>
      </c>
      <c r="C50" s="1" t="s">
        <v>351</v>
      </c>
      <c r="D50" s="1" t="s">
        <v>352</v>
      </c>
      <c r="E50" s="1" t="b">
        <v>0</v>
      </c>
      <c r="F50" s="1">
        <v>75</v>
      </c>
      <c r="G50" s="1" t="b">
        <v>1</v>
      </c>
      <c r="H50" s="1" t="b">
        <v>0</v>
      </c>
      <c r="I50" s="1"/>
      <c r="J50" s="1" t="s">
        <v>56</v>
      </c>
      <c r="K50" s="1" t="s">
        <v>353</v>
      </c>
      <c r="L50" s="1">
        <v>13</v>
      </c>
      <c r="M50" s="1" t="s">
        <v>354</v>
      </c>
      <c r="N50" s="1">
        <v>1274</v>
      </c>
      <c r="O50" s="1">
        <v>147</v>
      </c>
      <c r="P50" s="1" t="s">
        <v>355</v>
      </c>
      <c r="Q50" s="1">
        <v>147</v>
      </c>
      <c r="R50" s="1">
        <v>18</v>
      </c>
      <c r="S50" s="1" t="str">
        <f>VLOOKUP(R50,[1]Sheet1!$A$1:$D$50,2,0)</f>
        <v>file + data + store + support + librari</v>
      </c>
      <c r="T50" s="1" t="str">
        <f>VLOOKUP(R50,[1]Sheet1!$A$1:$D$50,3,0)</f>
        <v>Files+Storage</v>
      </c>
      <c r="U50" s="1" t="s">
        <v>68</v>
      </c>
    </row>
    <row r="51" spans="1:21" x14ac:dyDescent="0.25">
      <c r="A51" s="1" t="str">
        <f t="shared" si="0"/>
        <v>https://github.com/taylormsj/acf-cf7-field</v>
      </c>
      <c r="B51" s="1" t="s">
        <v>356</v>
      </c>
      <c r="C51" s="1" t="s">
        <v>357</v>
      </c>
      <c r="D51" s="1" t="s">
        <v>358</v>
      </c>
      <c r="E51" s="1" t="b">
        <v>0</v>
      </c>
      <c r="F51" s="1">
        <v>15</v>
      </c>
      <c r="G51" s="1" t="b">
        <v>1</v>
      </c>
      <c r="H51" s="1" t="b">
        <v>0</v>
      </c>
      <c r="I51" s="1" t="s">
        <v>24</v>
      </c>
      <c r="J51" s="1" t="s">
        <v>141</v>
      </c>
      <c r="K51" s="1" t="s">
        <v>359</v>
      </c>
      <c r="L51" s="1">
        <v>3</v>
      </c>
      <c r="M51" s="1" t="s">
        <v>360</v>
      </c>
      <c r="N51" s="1">
        <v>402</v>
      </c>
      <c r="O51" s="1">
        <v>48</v>
      </c>
      <c r="P51" s="1" t="s">
        <v>361</v>
      </c>
      <c r="Q51" s="1">
        <v>48</v>
      </c>
      <c r="R51" s="1">
        <v>48</v>
      </c>
      <c r="S51" s="1" t="str">
        <f>VLOOKUP(R51,[1]Sheet1!$A$1:$D$50,2,0)</f>
        <v>twitter + grid + field + bootstrap + form</v>
      </c>
      <c r="T51" s="1" t="str">
        <f>VLOOKUP(R51,[1]Sheet1!$A$1:$D$50,3,0)</f>
        <v>Boot Strap Framework</v>
      </c>
      <c r="U51" s="1" t="s">
        <v>362</v>
      </c>
    </row>
    <row r="52" spans="1:21" x14ac:dyDescent="0.25">
      <c r="A52" s="1" t="str">
        <f t="shared" si="0"/>
        <v>https://github.com/paulgibbs/achievements</v>
      </c>
      <c r="B52" s="1" t="s">
        <v>363</v>
      </c>
      <c r="C52" s="1" t="s">
        <v>364</v>
      </c>
      <c r="D52" s="1" t="s">
        <v>365</v>
      </c>
      <c r="E52" s="1" t="b">
        <v>0</v>
      </c>
      <c r="F52" s="1">
        <v>8</v>
      </c>
      <c r="G52" s="1" t="b">
        <v>1</v>
      </c>
      <c r="H52" s="1" t="b">
        <v>0</v>
      </c>
      <c r="I52" s="1" t="s">
        <v>366</v>
      </c>
      <c r="J52" s="1" t="s">
        <v>141</v>
      </c>
      <c r="K52" s="1" t="s">
        <v>367</v>
      </c>
      <c r="L52" s="1">
        <v>29</v>
      </c>
      <c r="M52" s="1" t="s">
        <v>368</v>
      </c>
      <c r="N52" s="1">
        <v>5792</v>
      </c>
      <c r="O52" s="1">
        <v>67</v>
      </c>
      <c r="P52" s="1" t="s">
        <v>369</v>
      </c>
      <c r="Q52" s="1">
        <v>67</v>
      </c>
      <c r="R52" s="1">
        <v>36</v>
      </c>
      <c r="S52" s="1" t="str">
        <f>VLOOKUP(R52,[1]Sheet1!$A$1:$D$50,2,0)</f>
        <v>instal + file + packag + version + build</v>
      </c>
      <c r="T52" s="1" t="str">
        <f>VLOOKUP(R52,[1]Sheet1!$A$1:$D$50,3,0)</f>
        <v>Build Management</v>
      </c>
      <c r="U52" s="1" t="s">
        <v>36</v>
      </c>
    </row>
    <row r="53" spans="1:21" x14ac:dyDescent="0.25">
      <c r="A53" s="1" t="str">
        <f t="shared" si="0"/>
        <v>https://github.com/electerious/Ackee</v>
      </c>
      <c r="B53" s="1" t="s">
        <v>370</v>
      </c>
      <c r="C53" s="1" t="s">
        <v>371</v>
      </c>
      <c r="D53" s="1" t="s">
        <v>372</v>
      </c>
      <c r="E53" s="1" t="b">
        <v>0</v>
      </c>
      <c r="F53" s="1">
        <v>9</v>
      </c>
      <c r="G53" s="1" t="b">
        <v>1</v>
      </c>
      <c r="H53" s="1" t="b">
        <v>0</v>
      </c>
      <c r="I53" s="1"/>
      <c r="J53" s="1" t="s">
        <v>24</v>
      </c>
      <c r="K53" s="1" t="s">
        <v>373</v>
      </c>
      <c r="L53" s="1">
        <v>2</v>
      </c>
      <c r="M53" s="1" t="s">
        <v>374</v>
      </c>
      <c r="N53" s="1">
        <v>116</v>
      </c>
      <c r="O53" s="1">
        <v>102</v>
      </c>
      <c r="P53" s="1" t="s">
        <v>375</v>
      </c>
      <c r="Q53" s="1">
        <v>102</v>
      </c>
      <c r="R53" s="1">
        <v>12</v>
      </c>
      <c r="S53" s="1" t="str">
        <f>VLOOKUP(R53,[1]Sheet1!$A$1:$D$50,2,0)</f>
        <v>window + os + develop + linux + applic</v>
      </c>
      <c r="T53" s="1" t="str">
        <f>VLOOKUP(R53,[1]Sheet1!$A$1:$D$50,3,0)</f>
        <v>OS+Platforms</v>
      </c>
      <c r="U53" s="1" t="s">
        <v>151</v>
      </c>
    </row>
    <row r="54" spans="1:21" x14ac:dyDescent="0.25">
      <c r="A54" s="1" t="str">
        <f t="shared" si="0"/>
        <v>https://github.com/leoliu/ack-el</v>
      </c>
      <c r="B54" s="1" t="s">
        <v>376</v>
      </c>
      <c r="C54" s="1" t="s">
        <v>377</v>
      </c>
      <c r="D54" s="1" t="s">
        <v>378</v>
      </c>
      <c r="E54" s="1" t="b">
        <v>0</v>
      </c>
      <c r="F54" s="1">
        <v>4</v>
      </c>
      <c r="G54" s="1" t="b">
        <v>1</v>
      </c>
      <c r="H54" s="1" t="b">
        <v>0</v>
      </c>
      <c r="I54" s="1"/>
      <c r="J54" s="1" t="s">
        <v>379</v>
      </c>
      <c r="K54" s="1" t="s">
        <v>380</v>
      </c>
      <c r="L54" s="1">
        <v>3</v>
      </c>
      <c r="M54" s="1" t="s">
        <v>381</v>
      </c>
      <c r="N54" s="1">
        <v>305</v>
      </c>
      <c r="O54" s="1">
        <v>27</v>
      </c>
      <c r="P54" s="1" t="s">
        <v>382</v>
      </c>
      <c r="Q54" s="1">
        <v>27</v>
      </c>
      <c r="R54" s="1">
        <v>11</v>
      </c>
      <c r="S54" s="1" t="str">
        <f>VLOOKUP(R54,[1]Sheet1!$A$1:$D$50,2,0)</f>
        <v>game + materi + bot + irc + chat</v>
      </c>
      <c r="T54" s="1" t="str">
        <f>VLOOKUP(R54,[1]Sheet1!$A$1:$D$50,3,0)</f>
        <v>Gaming and Chat</v>
      </c>
      <c r="U54" s="1" t="s">
        <v>60</v>
      </c>
    </row>
    <row r="55" spans="1:21" x14ac:dyDescent="0.25">
      <c r="A55" s="1" t="str">
        <f t="shared" si="0"/>
        <v>https://github.com/ugurcany/ACN-Android-Framework</v>
      </c>
      <c r="B55" s="1" t="s">
        <v>383</v>
      </c>
      <c r="C55" s="1" t="s">
        <v>384</v>
      </c>
      <c r="D55" s="1" t="s">
        <v>385</v>
      </c>
      <c r="E55" s="1" t="b">
        <v>0</v>
      </c>
      <c r="F55" s="1">
        <v>1</v>
      </c>
      <c r="G55" s="1" t="b">
        <v>1</v>
      </c>
      <c r="H55" s="1" t="b">
        <v>0</v>
      </c>
      <c r="I55" s="1"/>
      <c r="J55" s="1" t="s">
        <v>176</v>
      </c>
      <c r="K55" s="1" t="s">
        <v>386</v>
      </c>
      <c r="L55" s="1">
        <v>0</v>
      </c>
      <c r="M55" s="1" t="s">
        <v>387</v>
      </c>
      <c r="N55" s="1">
        <v>5460</v>
      </c>
      <c r="O55" s="1">
        <v>26</v>
      </c>
      <c r="P55" s="1" t="s">
        <v>388</v>
      </c>
      <c r="Q55" s="1">
        <v>26</v>
      </c>
      <c r="R55" s="1">
        <v>20</v>
      </c>
      <c r="S55" s="1" t="str">
        <f>VLOOKUP(R55,[1]Sheet1!$A$1:$D$50,2,0)</f>
        <v>user + databas + will + configur + server</v>
      </c>
      <c r="T55" s="1" t="str">
        <f>VLOOKUP(R55,[1]Sheet1!$A$1:$D$50,3,0)</f>
        <v>User Access/Login</v>
      </c>
      <c r="U55" s="1" t="s">
        <v>172</v>
      </c>
    </row>
    <row r="56" spans="1:21" x14ac:dyDescent="0.25">
      <c r="A56" s="1" t="str">
        <f t="shared" si="0"/>
        <v>https://github.com/Fabien-Chouteau/ACNC</v>
      </c>
      <c r="B56" s="1" t="s">
        <v>389</v>
      </c>
      <c r="C56" s="1" t="s">
        <v>390</v>
      </c>
      <c r="D56" s="1" t="s">
        <v>391</v>
      </c>
      <c r="E56" s="1" t="b">
        <v>0</v>
      </c>
      <c r="F56" s="1">
        <v>2</v>
      </c>
      <c r="G56" s="1" t="b">
        <v>1</v>
      </c>
      <c r="H56" s="1" t="b">
        <v>0</v>
      </c>
      <c r="I56" s="1" t="s">
        <v>24</v>
      </c>
      <c r="J56" s="1" t="s">
        <v>392</v>
      </c>
      <c r="K56" s="1" t="s">
        <v>393</v>
      </c>
      <c r="L56" s="1">
        <v>0</v>
      </c>
      <c r="M56" s="1" t="s">
        <v>394</v>
      </c>
      <c r="N56" s="1">
        <v>2383</v>
      </c>
      <c r="O56" s="1">
        <v>33</v>
      </c>
      <c r="P56" s="1" t="s">
        <v>395</v>
      </c>
      <c r="Q56" s="1">
        <v>33</v>
      </c>
      <c r="R56" s="1">
        <v>5</v>
      </c>
      <c r="S56" s="1" t="str">
        <f>VLOOKUP(R56,[1]Sheet1!$A$1:$D$50,2,0)</f>
        <v>powershel + erlang + websit + cookbook + attack</v>
      </c>
      <c r="T56" s="1" t="str">
        <f>VLOOKUP(R56,[1]Sheet1!$A$1:$D$50,3,0)</f>
        <v>Others/Undetermined</v>
      </c>
      <c r="U56" s="1" t="s">
        <v>68</v>
      </c>
    </row>
    <row r="57" spans="1:21" x14ac:dyDescent="0.25">
      <c r="A57" s="1" t="str">
        <f t="shared" si="0"/>
        <v>https://github.com/semsamot/ActionBarRTLizer</v>
      </c>
      <c r="B57" s="1" t="s">
        <v>396</v>
      </c>
      <c r="C57" s="1" t="s">
        <v>397</v>
      </c>
      <c r="D57" s="1" t="s">
        <v>398</v>
      </c>
      <c r="E57" s="1" t="b">
        <v>0</v>
      </c>
      <c r="F57" s="1">
        <v>9</v>
      </c>
      <c r="G57" s="1" t="b">
        <v>1</v>
      </c>
      <c r="H57" s="1" t="b">
        <v>0</v>
      </c>
      <c r="I57" s="1"/>
      <c r="J57" s="1" t="s">
        <v>176</v>
      </c>
      <c r="K57" s="1" t="s">
        <v>399</v>
      </c>
      <c r="L57" s="1">
        <v>14</v>
      </c>
      <c r="M57" s="1" t="s">
        <v>400</v>
      </c>
      <c r="N57" s="1">
        <v>313</v>
      </c>
      <c r="O57" s="1">
        <v>47</v>
      </c>
      <c r="P57" s="1" t="s">
        <v>401</v>
      </c>
      <c r="Q57" s="1">
        <v>47</v>
      </c>
      <c r="R57" s="1">
        <v>32</v>
      </c>
      <c r="S57" s="1" t="str">
        <f>VLOOKUP(R57,[1]Sheet1!$A$1:$D$50,2,0)</f>
        <v>notif + server + monitor + will + program</v>
      </c>
      <c r="T57" s="1" t="str">
        <f>VLOOKUP(R57,[1]Sheet1!$A$1:$D$50,3,0)</f>
        <v>Server Administration</v>
      </c>
      <c r="U57" s="1" t="s">
        <v>402</v>
      </c>
    </row>
    <row r="58" spans="1:21" x14ac:dyDescent="0.25">
      <c r="A58" s="1" t="str">
        <f t="shared" si="0"/>
        <v>https://github.com/drstranges/ActionHandler</v>
      </c>
      <c r="B58" s="1" t="s">
        <v>403</v>
      </c>
      <c r="C58" s="1" t="s">
        <v>404</v>
      </c>
      <c r="D58" s="1" t="s">
        <v>405</v>
      </c>
      <c r="E58" s="1" t="b">
        <v>0</v>
      </c>
      <c r="F58" s="1">
        <v>4</v>
      </c>
      <c r="G58" s="1" t="b">
        <v>1</v>
      </c>
      <c r="H58" s="1" t="b">
        <v>0</v>
      </c>
      <c r="I58" s="1" t="s">
        <v>406</v>
      </c>
      <c r="J58" s="1" t="s">
        <v>176</v>
      </c>
      <c r="K58" s="1" t="s">
        <v>407</v>
      </c>
      <c r="L58" s="1">
        <v>2</v>
      </c>
      <c r="M58" s="1" t="s">
        <v>408</v>
      </c>
      <c r="N58" s="1">
        <v>163</v>
      </c>
      <c r="O58" s="1">
        <v>29</v>
      </c>
      <c r="P58" s="1" t="s">
        <v>409</v>
      </c>
      <c r="Q58" s="1">
        <v>29</v>
      </c>
      <c r="R58" s="1">
        <v>44</v>
      </c>
      <c r="S58" s="1" t="str">
        <f>VLOOKUP(R58,[1]Sheet1!$A$1:$D$50,2,0)</f>
        <v>gem + log + rubi + rail + support</v>
      </c>
      <c r="T58" s="1" t="str">
        <f>VLOOKUP(R58,[1]Sheet1!$A$1:$D$50,3,0)</f>
        <v>Ruby</v>
      </c>
      <c r="U58" s="1" t="s">
        <v>264</v>
      </c>
    </row>
    <row r="59" spans="1:21" x14ac:dyDescent="0.25">
      <c r="A59" s="1" t="str">
        <f t="shared" si="0"/>
        <v>https://github.com/Prospress/action-scheduler</v>
      </c>
      <c r="B59" s="1" t="s">
        <v>410</v>
      </c>
      <c r="C59" s="1" t="s">
        <v>411</v>
      </c>
      <c r="D59" s="1" t="s">
        <v>412</v>
      </c>
      <c r="E59" s="1" t="b">
        <v>0</v>
      </c>
      <c r="F59" s="1">
        <v>10</v>
      </c>
      <c r="G59" s="1" t="b">
        <v>1</v>
      </c>
      <c r="H59" s="1" t="b">
        <v>0</v>
      </c>
      <c r="I59" s="1"/>
      <c r="J59" s="1" t="s">
        <v>141</v>
      </c>
      <c r="K59" s="1" t="s">
        <v>413</v>
      </c>
      <c r="L59" s="1">
        <v>7</v>
      </c>
      <c r="M59" s="1" t="s">
        <v>414</v>
      </c>
      <c r="N59" s="1">
        <v>184</v>
      </c>
      <c r="O59" s="1">
        <v>46</v>
      </c>
      <c r="P59" s="1" t="s">
        <v>415</v>
      </c>
      <c r="Q59" s="1">
        <v>46</v>
      </c>
      <c r="R59" s="1">
        <v>47</v>
      </c>
      <c r="S59" s="1" t="str">
        <f>VLOOKUP(R59,[1]Sheet1!$A$1:$D$50,2,0)</f>
        <v>version + learn + video + effect + pagin</v>
      </c>
      <c r="T59" s="1" t="str">
        <f>VLOOKUP(R59,[1]Sheet1!$A$1:$D$50,3,0)</f>
        <v>Others/Undetermined</v>
      </c>
      <c r="U59" s="1" t="s">
        <v>68</v>
      </c>
    </row>
    <row r="60" spans="1:21" x14ac:dyDescent="0.25">
      <c r="A60" s="1" t="str">
        <f t="shared" si="0"/>
        <v>https://github.com/nivdul/actitracker-cassandra-spark</v>
      </c>
      <c r="B60" s="1" t="s">
        <v>416</v>
      </c>
      <c r="C60" s="1" t="s">
        <v>417</v>
      </c>
      <c r="D60" s="1" t="s">
        <v>418</v>
      </c>
      <c r="E60" s="1" t="b">
        <v>0</v>
      </c>
      <c r="F60" s="1">
        <v>13</v>
      </c>
      <c r="G60" s="1" t="b">
        <v>1</v>
      </c>
      <c r="H60" s="1" t="b">
        <v>0</v>
      </c>
      <c r="I60" s="1" t="s">
        <v>419</v>
      </c>
      <c r="J60" s="1" t="s">
        <v>176</v>
      </c>
      <c r="K60" s="1" t="s">
        <v>420</v>
      </c>
      <c r="L60" s="1">
        <v>2</v>
      </c>
      <c r="M60" s="1" t="s">
        <v>421</v>
      </c>
      <c r="N60" s="1">
        <v>38830</v>
      </c>
      <c r="O60" s="1">
        <v>31</v>
      </c>
      <c r="P60" s="1" t="s">
        <v>422</v>
      </c>
      <c r="Q60" s="1">
        <v>31</v>
      </c>
      <c r="R60" s="1">
        <v>21</v>
      </c>
      <c r="S60" s="1" t="str">
        <f>VLOOKUP(R60,[1]Sheet1!$A$1:$D$50,2,0)</f>
        <v>function + object + return + data + var</v>
      </c>
      <c r="T60" s="1" t="str">
        <f>VLOOKUP(R60,[1]Sheet1!$A$1:$D$50,3,0)</f>
        <v>Programming</v>
      </c>
      <c r="U60" s="1" t="s">
        <v>68</v>
      </c>
    </row>
    <row r="61" spans="1:21" x14ac:dyDescent="0.25">
      <c r="A61" s="1" t="str">
        <f t="shared" si="0"/>
        <v>https://github.com/eigengo/activator-akka-cassandra</v>
      </c>
      <c r="B61" s="1" t="s">
        <v>423</v>
      </c>
      <c r="C61" s="1" t="s">
        <v>424</v>
      </c>
      <c r="D61" s="1" t="s">
        <v>425</v>
      </c>
      <c r="E61" s="1" t="b">
        <v>0</v>
      </c>
      <c r="F61" s="1">
        <v>26</v>
      </c>
      <c r="G61" s="1" t="b">
        <v>1</v>
      </c>
      <c r="H61" s="1" t="b">
        <v>0</v>
      </c>
      <c r="I61" s="1" t="s">
        <v>24</v>
      </c>
      <c r="J61" s="1" t="s">
        <v>426</v>
      </c>
      <c r="K61" s="1" t="s">
        <v>427</v>
      </c>
      <c r="L61" s="1">
        <v>4</v>
      </c>
      <c r="M61" s="1" t="s">
        <v>428</v>
      </c>
      <c r="N61" s="1">
        <v>369</v>
      </c>
      <c r="O61" s="1">
        <v>57</v>
      </c>
      <c r="P61" s="1" t="s">
        <v>429</v>
      </c>
      <c r="Q61" s="1">
        <v>57</v>
      </c>
      <c r="R61" s="1">
        <v>4</v>
      </c>
      <c r="S61" s="1" t="str">
        <f>VLOOKUP(R61,[1]Sheet1!$A$1:$D$50,2,0)</f>
        <v>menu + blog + code + item + engin</v>
      </c>
      <c r="T61" s="1" t="str">
        <f>VLOOKUP(R61,[1]Sheet1!$A$1:$D$50,3,0)</f>
        <v>Others/Undetermined</v>
      </c>
      <c r="U61" s="1" t="s">
        <v>430</v>
      </c>
    </row>
    <row r="62" spans="1:21" x14ac:dyDescent="0.25">
      <c r="A62" s="1" t="str">
        <f t="shared" si="0"/>
        <v>https://github.com/typesafehub/activator-akka-stream-scala</v>
      </c>
      <c r="B62" s="1" t="s">
        <v>431</v>
      </c>
      <c r="C62" s="1" t="s">
        <v>432</v>
      </c>
      <c r="D62" s="1" t="s">
        <v>433</v>
      </c>
      <c r="E62" s="1" t="b">
        <v>0</v>
      </c>
      <c r="F62" s="1">
        <v>39</v>
      </c>
      <c r="G62" s="1" t="b">
        <v>1</v>
      </c>
      <c r="H62" s="1" t="b">
        <v>0</v>
      </c>
      <c r="I62" s="1" t="s">
        <v>24</v>
      </c>
      <c r="J62" s="1" t="s">
        <v>93</v>
      </c>
      <c r="K62" s="1" t="s">
        <v>434</v>
      </c>
      <c r="L62" s="1">
        <v>4</v>
      </c>
      <c r="M62" s="1" t="s">
        <v>435</v>
      </c>
      <c r="N62" s="1">
        <v>83</v>
      </c>
      <c r="O62" s="1">
        <v>112</v>
      </c>
      <c r="P62" s="1" t="s">
        <v>436</v>
      </c>
      <c r="Q62" s="1">
        <v>112</v>
      </c>
      <c r="R62" s="1">
        <v>17</v>
      </c>
      <c r="S62" s="1" t="str">
        <f>VLOOKUP(R62,[1]Sheet1!$A$1:$D$50,2,0)</f>
        <v>amazon + upload + solut + s3 + aw</v>
      </c>
      <c r="T62" s="1" t="str">
        <f>VLOOKUP(R62,[1]Sheet1!$A$1:$D$50,3,0)</f>
        <v>Amazon+Cloud</v>
      </c>
      <c r="U62" s="1" t="s">
        <v>437</v>
      </c>
    </row>
    <row r="63" spans="1:21" x14ac:dyDescent="0.25">
      <c r="A63" s="1" t="str">
        <f t="shared" si="0"/>
        <v>https://github.com/proger/active</v>
      </c>
      <c r="B63" s="1" t="s">
        <v>438</v>
      </c>
      <c r="C63" s="1" t="s">
        <v>439</v>
      </c>
      <c r="D63" s="1" t="s">
        <v>440</v>
      </c>
      <c r="E63" s="1" t="b">
        <v>0</v>
      </c>
      <c r="F63" s="1">
        <v>7</v>
      </c>
      <c r="G63" s="1" t="b">
        <v>1</v>
      </c>
      <c r="H63" s="1" t="b">
        <v>0</v>
      </c>
      <c r="I63" s="1"/>
      <c r="J63" s="1" t="s">
        <v>441</v>
      </c>
      <c r="K63" s="1" t="s">
        <v>442</v>
      </c>
      <c r="L63" s="1">
        <v>1</v>
      </c>
      <c r="M63" s="1" t="s">
        <v>443</v>
      </c>
      <c r="N63" s="1">
        <v>403</v>
      </c>
      <c r="O63" s="1">
        <v>47</v>
      </c>
      <c r="P63" s="1" t="s">
        <v>444</v>
      </c>
      <c r="Q63" s="1">
        <v>47</v>
      </c>
      <c r="R63" s="1">
        <v>12</v>
      </c>
      <c r="S63" s="1" t="str">
        <f>VLOOKUP(R63,[1]Sheet1!$A$1:$D$50,2,0)</f>
        <v>window + os + develop + linux + applic</v>
      </c>
      <c r="T63" s="1" t="str">
        <f>VLOOKUP(R63,[1]Sheet1!$A$1:$D$50,3,0)</f>
        <v>OS+Platforms</v>
      </c>
      <c r="U63" s="1" t="s">
        <v>151</v>
      </c>
    </row>
    <row r="64" spans="1:21" x14ac:dyDescent="0.25">
      <c r="A64" s="1" t="str">
        <f t="shared" si="0"/>
        <v>https://github.com/cgriego/active_attr</v>
      </c>
      <c r="B64" s="1" t="s">
        <v>445</v>
      </c>
      <c r="C64" s="1" t="s">
        <v>446</v>
      </c>
      <c r="D64" s="1" t="s">
        <v>447</v>
      </c>
      <c r="E64" s="1" t="b">
        <v>0</v>
      </c>
      <c r="F64" s="1">
        <v>59</v>
      </c>
      <c r="G64" s="1" t="b">
        <v>1</v>
      </c>
      <c r="H64" s="1" t="b">
        <v>0</v>
      </c>
      <c r="I64" s="1"/>
      <c r="J64" s="1" t="s">
        <v>234</v>
      </c>
      <c r="K64" s="1" t="s">
        <v>448</v>
      </c>
      <c r="L64" s="1">
        <v>52</v>
      </c>
      <c r="M64" s="1" t="s">
        <v>449</v>
      </c>
      <c r="N64" s="1">
        <v>469</v>
      </c>
      <c r="O64" s="1">
        <v>932</v>
      </c>
      <c r="P64" s="1" t="s">
        <v>450</v>
      </c>
      <c r="Q64" s="1">
        <v>932</v>
      </c>
      <c r="R64" s="1">
        <v>5</v>
      </c>
      <c r="S64" s="1" t="str">
        <f>VLOOKUP(R64,[1]Sheet1!$A$1:$D$50,2,0)</f>
        <v>powershel + erlang + websit + cookbook + attack</v>
      </c>
      <c r="T64" s="1" t="str">
        <f>VLOOKUP(R64,[1]Sheet1!$A$1:$D$50,3,0)</f>
        <v>Others/Undetermined</v>
      </c>
      <c r="U64" s="1" t="s">
        <v>68</v>
      </c>
    </row>
    <row r="65" spans="1:21" x14ac:dyDescent="0.25">
      <c r="A65" s="1" t="str">
        <f t="shared" si="0"/>
        <v>https://github.com/ember-data/active-model-adapter</v>
      </c>
      <c r="B65" s="1" t="s">
        <v>451</v>
      </c>
      <c r="C65" s="1" t="s">
        <v>452</v>
      </c>
      <c r="D65" s="1" t="s">
        <v>453</v>
      </c>
      <c r="E65" s="1" t="b">
        <v>0</v>
      </c>
      <c r="F65" s="1">
        <v>30</v>
      </c>
      <c r="G65" s="1" t="b">
        <v>1</v>
      </c>
      <c r="H65" s="1" t="b">
        <v>0</v>
      </c>
      <c r="I65" s="1"/>
      <c r="J65" s="1" t="s">
        <v>40</v>
      </c>
      <c r="K65" s="1" t="s">
        <v>454</v>
      </c>
      <c r="L65" s="1">
        <v>18</v>
      </c>
      <c r="M65" s="1" t="s">
        <v>455</v>
      </c>
      <c r="N65" s="1">
        <v>132</v>
      </c>
      <c r="O65" s="1">
        <v>66</v>
      </c>
      <c r="P65" s="1" t="s">
        <v>456</v>
      </c>
      <c r="Q65" s="1">
        <v>66</v>
      </c>
      <c r="R65" s="1">
        <v>15</v>
      </c>
      <c r="S65" s="1" t="str">
        <f>VLOOKUP(R65,[1]Sheet1!$A$1:$D$50,2,0)</f>
        <v>exampl + vagrant + vertx + sbt + maven</v>
      </c>
      <c r="T65" s="1" t="str">
        <f>VLOOKUP(R65,[1]Sheet1!$A$1:$D$50,3,0)</f>
        <v>Build and Environments</v>
      </c>
      <c r="U65" s="1" t="s">
        <v>36</v>
      </c>
    </row>
    <row r="66" spans="1:21" x14ac:dyDescent="0.25">
      <c r="A66" s="1" t="str">
        <f t="shared" si="0"/>
        <v>https://github.com/leoasis/activerecord-futures</v>
      </c>
      <c r="B66" s="1" t="s">
        <v>457</v>
      </c>
      <c r="C66" s="1" t="s">
        <v>458</v>
      </c>
      <c r="D66" s="1" t="s">
        <v>459</v>
      </c>
      <c r="E66" s="1" t="b">
        <v>0</v>
      </c>
      <c r="F66" s="1">
        <v>4</v>
      </c>
      <c r="G66" s="1" t="b">
        <v>1</v>
      </c>
      <c r="H66" s="1" t="b">
        <v>0</v>
      </c>
      <c r="I66" s="1"/>
      <c r="J66" s="1" t="s">
        <v>234</v>
      </c>
      <c r="K66" s="1" t="s">
        <v>460</v>
      </c>
      <c r="L66" s="1">
        <v>3</v>
      </c>
      <c r="M66" s="1" t="s">
        <v>461</v>
      </c>
      <c r="N66" s="1">
        <v>359</v>
      </c>
      <c r="O66" s="1">
        <v>109</v>
      </c>
      <c r="P66" s="1" t="s">
        <v>462</v>
      </c>
      <c r="Q66" s="1">
        <v>109</v>
      </c>
      <c r="R66" s="1">
        <v>20</v>
      </c>
      <c r="S66" s="1" t="str">
        <f>VLOOKUP(R66,[1]Sheet1!$A$1:$D$50,2,0)</f>
        <v>user + databas + will + configur + server</v>
      </c>
      <c r="T66" s="1" t="str">
        <f>VLOOKUP(R66,[1]Sheet1!$A$1:$D$50,3,0)</f>
        <v>User Access/Login</v>
      </c>
      <c r="U66" s="1" t="s">
        <v>172</v>
      </c>
    </row>
    <row r="67" spans="1:21" x14ac:dyDescent="0.25">
      <c r="A67" s="1" t="str">
        <f t="shared" ref="A67:A130" si="1">"https://github.com/"&amp;SUBSTITUTE(B67,CONCATENATE("_",K67),"")&amp;"/"&amp;K67</f>
        <v>https://github.com/activewarehouse/activewarehouse</v>
      </c>
      <c r="B67" s="1" t="s">
        <v>463</v>
      </c>
      <c r="C67" s="1" t="s">
        <v>464</v>
      </c>
      <c r="D67" s="1" t="s">
        <v>465</v>
      </c>
      <c r="E67" s="1" t="b">
        <v>0</v>
      </c>
      <c r="F67" s="1">
        <v>41</v>
      </c>
      <c r="G67" s="1" t="b">
        <v>1</v>
      </c>
      <c r="H67" s="1" t="b">
        <v>0</v>
      </c>
      <c r="I67" s="1" t="s">
        <v>466</v>
      </c>
      <c r="J67" s="1" t="s">
        <v>234</v>
      </c>
      <c r="K67" s="1" t="s">
        <v>467</v>
      </c>
      <c r="L67" s="1">
        <v>2</v>
      </c>
      <c r="M67" s="1" t="s">
        <v>468</v>
      </c>
      <c r="N67" s="1">
        <v>1414</v>
      </c>
      <c r="O67" s="1">
        <v>196</v>
      </c>
      <c r="P67" s="1" t="s">
        <v>469</v>
      </c>
      <c r="Q67" s="1">
        <v>196</v>
      </c>
      <c r="R67" s="1">
        <v>0</v>
      </c>
      <c r="S67" s="1" t="str">
        <f>VLOOKUP(R67,[1]Sheet1!$A$1:$D$50,2,0)</f>
        <v>data + dataset + analysi + book + code</v>
      </c>
      <c r="T67" s="1" t="str">
        <f>VLOOKUP(R67,[1]Sheet1!$A$1:$D$50,3,0)</f>
        <v>DATA Analysis</v>
      </c>
      <c r="U67" s="1" t="s">
        <v>76</v>
      </c>
    </row>
    <row r="68" spans="1:21" x14ac:dyDescent="0.25">
      <c r="A68" s="1" t="str">
        <f t="shared" si="1"/>
        <v>https://github.com/ciberch/activity-streams-mongoose</v>
      </c>
      <c r="B68" s="1" t="s">
        <v>470</v>
      </c>
      <c r="C68" s="1" t="s">
        <v>471</v>
      </c>
      <c r="D68" s="1" t="s">
        <v>472</v>
      </c>
      <c r="E68" s="1" t="b">
        <v>0</v>
      </c>
      <c r="F68" s="1">
        <v>20</v>
      </c>
      <c r="G68" s="1" t="b">
        <v>1</v>
      </c>
      <c r="H68" s="1" t="b">
        <v>0</v>
      </c>
      <c r="I68" s="1"/>
      <c r="J68" s="1" t="s">
        <v>40</v>
      </c>
      <c r="K68" s="1" t="s">
        <v>473</v>
      </c>
      <c r="L68" s="1">
        <v>3</v>
      </c>
      <c r="M68" s="1" t="s">
        <v>474</v>
      </c>
      <c r="N68" s="1">
        <v>184</v>
      </c>
      <c r="O68" s="1">
        <v>120</v>
      </c>
      <c r="P68" s="1" t="s">
        <v>475</v>
      </c>
      <c r="Q68" s="1">
        <v>120</v>
      </c>
      <c r="R68" s="1">
        <v>21</v>
      </c>
      <c r="S68" s="1" t="str">
        <f>VLOOKUP(R68,[1]Sheet1!$A$1:$D$50,2,0)</f>
        <v>function + object + return + data + var</v>
      </c>
      <c r="T68" s="1" t="str">
        <f>VLOOKUP(R68,[1]Sheet1!$A$1:$D$50,3,0)</f>
        <v>Programming</v>
      </c>
      <c r="U68" s="1" t="s">
        <v>68</v>
      </c>
    </row>
    <row r="69" spans="1:21" x14ac:dyDescent="0.25">
      <c r="A69" s="1" t="str">
        <f t="shared" si="1"/>
        <v>https://github.com/rsl/acts_as_snook</v>
      </c>
      <c r="B69" s="1" t="s">
        <v>476</v>
      </c>
      <c r="C69" s="1" t="s">
        <v>477</v>
      </c>
      <c r="D69" s="1" t="s">
        <v>478</v>
      </c>
      <c r="E69" s="1" t="b">
        <v>0</v>
      </c>
      <c r="F69" s="1">
        <v>8</v>
      </c>
      <c r="G69" s="1" t="b">
        <v>1</v>
      </c>
      <c r="H69" s="1" t="b">
        <v>0</v>
      </c>
      <c r="I69" s="1"/>
      <c r="J69" s="1" t="s">
        <v>234</v>
      </c>
      <c r="K69" s="1" t="s">
        <v>479</v>
      </c>
      <c r="L69" s="1">
        <v>0</v>
      </c>
      <c r="M69" s="1" t="s">
        <v>480</v>
      </c>
      <c r="N69" s="1">
        <v>132</v>
      </c>
      <c r="O69" s="1">
        <v>108</v>
      </c>
      <c r="P69" s="1" t="s">
        <v>481</v>
      </c>
      <c r="Q69" s="1">
        <v>108</v>
      </c>
      <c r="R69" s="1">
        <v>21</v>
      </c>
      <c r="S69" s="1" t="str">
        <f>VLOOKUP(R69,[1]Sheet1!$A$1:$D$50,2,0)</f>
        <v>function + object + return + data + var</v>
      </c>
      <c r="T69" s="1" t="str">
        <f>VLOOKUP(R69,[1]Sheet1!$A$1:$D$50,3,0)</f>
        <v>Programming</v>
      </c>
      <c r="U69" s="1" t="s">
        <v>68</v>
      </c>
    </row>
    <row r="70" spans="1:21" x14ac:dyDescent="0.25">
      <c r="A70" s="1" t="str">
        <f t="shared" si="1"/>
        <v>https://github.com/mobandme/ADA-Framework</v>
      </c>
      <c r="B70" s="1" t="s">
        <v>482</v>
      </c>
      <c r="C70" s="1" t="s">
        <v>483</v>
      </c>
      <c r="D70" s="1" t="s">
        <v>484</v>
      </c>
      <c r="E70" s="1" t="b">
        <v>0</v>
      </c>
      <c r="F70" s="1">
        <v>16</v>
      </c>
      <c r="G70" s="1" t="b">
        <v>1</v>
      </c>
      <c r="H70" s="1" t="b">
        <v>0</v>
      </c>
      <c r="I70" s="1" t="s">
        <v>485</v>
      </c>
      <c r="J70" s="1" t="s">
        <v>176</v>
      </c>
      <c r="K70" s="1" t="s">
        <v>486</v>
      </c>
      <c r="L70" s="1">
        <v>8</v>
      </c>
      <c r="M70" s="1" t="s">
        <v>487</v>
      </c>
      <c r="N70" s="1">
        <v>10735</v>
      </c>
      <c r="O70" s="1">
        <v>55</v>
      </c>
      <c r="P70" s="1" t="s">
        <v>488</v>
      </c>
      <c r="Q70" s="1">
        <v>55</v>
      </c>
      <c r="R70" s="1">
        <v>18</v>
      </c>
      <c r="S70" s="1" t="str">
        <f>VLOOKUP(R70,[1]Sheet1!$A$1:$D$50,2,0)</f>
        <v>file + data + store + support + librari</v>
      </c>
      <c r="T70" s="1" t="str">
        <f>VLOOKUP(R70,[1]Sheet1!$A$1:$D$50,3,0)</f>
        <v>Files+Storage</v>
      </c>
      <c r="U70" s="1" t="s">
        <v>68</v>
      </c>
    </row>
    <row r="71" spans="1:21" x14ac:dyDescent="0.25">
      <c r="A71" s="1" t="str">
        <f t="shared" si="1"/>
        <v>https://github.com/adamhjk/adam-vim</v>
      </c>
      <c r="B71" s="1" t="s">
        <v>489</v>
      </c>
      <c r="C71" s="1" t="s">
        <v>490</v>
      </c>
      <c r="D71" s="1" t="s">
        <v>491</v>
      </c>
      <c r="E71" s="1" t="b">
        <v>0</v>
      </c>
      <c r="F71" s="1">
        <v>39</v>
      </c>
      <c r="G71" s="1" t="b">
        <v>1</v>
      </c>
      <c r="H71" s="1" t="b">
        <v>0</v>
      </c>
      <c r="I71" s="1"/>
      <c r="J71" s="1" t="s">
        <v>32</v>
      </c>
      <c r="K71" s="1" t="s">
        <v>492</v>
      </c>
      <c r="L71" s="1">
        <v>4</v>
      </c>
      <c r="M71" s="1" t="s">
        <v>493</v>
      </c>
      <c r="N71" s="1">
        <v>185</v>
      </c>
      <c r="O71" s="1">
        <v>53</v>
      </c>
      <c r="P71" s="1" t="s">
        <v>494</v>
      </c>
      <c r="Q71" s="1">
        <v>53</v>
      </c>
      <c r="R71" s="1">
        <v>36</v>
      </c>
      <c r="S71" s="1" t="str">
        <f>VLOOKUP(R71,[1]Sheet1!$A$1:$D$50,2,0)</f>
        <v>instal + file + packag + version + build</v>
      </c>
      <c r="T71" s="1" t="str">
        <f>VLOOKUP(R71,[1]Sheet1!$A$1:$D$50,3,0)</f>
        <v>Build Management</v>
      </c>
      <c r="U71" s="1" t="s">
        <v>36</v>
      </c>
    </row>
    <row r="72" spans="1:21" x14ac:dyDescent="0.25">
      <c r="A72" s="1" t="str">
        <f t="shared" si="1"/>
        <v>https://github.com/angular-adaptive/adaptive-detection</v>
      </c>
      <c r="B72" s="1" t="s">
        <v>495</v>
      </c>
      <c r="C72" s="1" t="s">
        <v>496</v>
      </c>
      <c r="D72" s="1" t="s">
        <v>497</v>
      </c>
      <c r="E72" s="1" t="b">
        <v>0</v>
      </c>
      <c r="F72" s="1">
        <v>22</v>
      </c>
      <c r="G72" s="1" t="b">
        <v>1</v>
      </c>
      <c r="H72" s="1" t="b">
        <v>0</v>
      </c>
      <c r="I72" s="1"/>
      <c r="J72" s="1" t="s">
        <v>40</v>
      </c>
      <c r="K72" s="1" t="s">
        <v>498</v>
      </c>
      <c r="L72" s="1">
        <v>4</v>
      </c>
      <c r="M72" s="1" t="s">
        <v>499</v>
      </c>
      <c r="N72" s="1">
        <v>301</v>
      </c>
      <c r="O72" s="1">
        <v>50</v>
      </c>
      <c r="P72" s="1" t="s">
        <v>500</v>
      </c>
      <c r="Q72" s="1">
        <v>50</v>
      </c>
      <c r="R72" s="1">
        <v>10</v>
      </c>
      <c r="S72" s="1" t="str">
        <f>VLOOKUP(R72,[1]Sheet1!$A$1:$D$50,2,0)</f>
        <v>app + android + io + librari + support</v>
      </c>
      <c r="T72" s="1" t="str">
        <f>VLOOKUP(R72,[1]Sheet1!$A$1:$D$50,3,0)</f>
        <v>Mobile+Android</v>
      </c>
      <c r="U72" s="1" t="s">
        <v>44</v>
      </c>
    </row>
    <row r="73" spans="1:21" x14ac:dyDescent="0.25">
      <c r="A73" s="1" t="str">
        <f t="shared" si="1"/>
        <v>https://github.com/crmulliner/adbi</v>
      </c>
      <c r="B73" s="1" t="s">
        <v>501</v>
      </c>
      <c r="C73" s="1" t="s">
        <v>502</v>
      </c>
      <c r="D73" s="1" t="s">
        <v>503</v>
      </c>
      <c r="E73" s="1" t="b">
        <v>0</v>
      </c>
      <c r="F73" s="1">
        <v>287</v>
      </c>
      <c r="G73" s="1" t="b">
        <v>1</v>
      </c>
      <c r="H73" s="1" t="b">
        <v>0</v>
      </c>
      <c r="I73" s="1" t="s">
        <v>504</v>
      </c>
      <c r="J73" s="1" t="s">
        <v>241</v>
      </c>
      <c r="K73" s="1" t="s">
        <v>505</v>
      </c>
      <c r="L73" s="1">
        <v>13</v>
      </c>
      <c r="M73" s="1" t="s">
        <v>506</v>
      </c>
      <c r="N73" s="1">
        <v>191</v>
      </c>
      <c r="O73" s="1">
        <v>608</v>
      </c>
      <c r="P73" s="1" t="s">
        <v>507</v>
      </c>
      <c r="Q73" s="1">
        <v>608</v>
      </c>
      <c r="R73" s="1">
        <v>10</v>
      </c>
      <c r="S73" s="1" t="str">
        <f>VLOOKUP(R73,[1]Sheet1!$A$1:$D$50,2,0)</f>
        <v>app + android + io + librari + support</v>
      </c>
      <c r="T73" s="1" t="str">
        <f>VLOOKUP(R73,[1]Sheet1!$A$1:$D$50,3,0)</f>
        <v>Mobile+Android</v>
      </c>
      <c r="U73" s="1" t="s">
        <v>44</v>
      </c>
    </row>
    <row r="74" spans="1:21" x14ac:dyDescent="0.25">
      <c r="A74" s="1" t="str">
        <f t="shared" si="1"/>
        <v>https://github.com/tomorrowkey/adb-peco</v>
      </c>
      <c r="B74" s="1" t="s">
        <v>508</v>
      </c>
      <c r="C74" s="1" t="s">
        <v>509</v>
      </c>
      <c r="D74" s="1" t="s">
        <v>510</v>
      </c>
      <c r="E74" s="1" t="b">
        <v>0</v>
      </c>
      <c r="F74" s="1">
        <v>6</v>
      </c>
      <c r="G74" s="1" t="b">
        <v>1</v>
      </c>
      <c r="H74" s="1" t="b">
        <v>0</v>
      </c>
      <c r="I74" s="1"/>
      <c r="J74" s="1" t="s">
        <v>234</v>
      </c>
      <c r="K74" s="1" t="s">
        <v>511</v>
      </c>
      <c r="L74" s="1">
        <v>3</v>
      </c>
      <c r="M74" s="1" t="s">
        <v>512</v>
      </c>
      <c r="N74" s="1">
        <v>287</v>
      </c>
      <c r="O74" s="1">
        <v>67</v>
      </c>
      <c r="P74" s="1" t="s">
        <v>513</v>
      </c>
      <c r="Q74" s="1">
        <v>67</v>
      </c>
      <c r="R74" s="1">
        <v>14</v>
      </c>
      <c r="S74" s="1" t="str">
        <f>VLOOKUP(R74,[1]Sheet1!$A$1:$D$50,2,0)</f>
        <v>particl + implement + social + java + customis</v>
      </c>
      <c r="T74" s="1" t="str">
        <f>VLOOKUP(R74,[1]Sheet1!$A$1:$D$50,3,0)</f>
        <v>Others/Undetermined</v>
      </c>
      <c r="U74" s="1" t="s">
        <v>68</v>
      </c>
    </row>
    <row r="75" spans="1:21" x14ac:dyDescent="0.25">
      <c r="A75" s="1" t="str">
        <f t="shared" si="1"/>
        <v>https://github.com/AdColony/AdColony-Android-SDK</v>
      </c>
      <c r="B75" s="1" t="s">
        <v>514</v>
      </c>
      <c r="C75" s="1" t="s">
        <v>515</v>
      </c>
      <c r="D75" s="1" t="s">
        <v>516</v>
      </c>
      <c r="E75" s="1" t="b">
        <v>0</v>
      </c>
      <c r="F75" s="1">
        <v>39</v>
      </c>
      <c r="G75" s="1" t="b">
        <v>1</v>
      </c>
      <c r="H75" s="1" t="b">
        <v>0</v>
      </c>
      <c r="I75" s="1"/>
      <c r="J75" s="1" t="s">
        <v>176</v>
      </c>
      <c r="K75" s="1" t="s">
        <v>517</v>
      </c>
      <c r="L75" s="1">
        <v>0</v>
      </c>
      <c r="M75" s="1" t="s">
        <v>518</v>
      </c>
      <c r="N75" s="1">
        <v>7699</v>
      </c>
      <c r="O75" s="1">
        <v>51</v>
      </c>
      <c r="P75" s="1" t="s">
        <v>519</v>
      </c>
      <c r="Q75" s="1">
        <v>51</v>
      </c>
      <c r="R75" s="1">
        <v>10</v>
      </c>
      <c r="S75" s="1" t="str">
        <f>VLOOKUP(R75,[1]Sheet1!$A$1:$D$50,2,0)</f>
        <v>app + android + io + librari + support</v>
      </c>
      <c r="T75" s="1" t="str">
        <f>VLOOKUP(R75,[1]Sheet1!$A$1:$D$50,3,0)</f>
        <v>Mobile+Android</v>
      </c>
      <c r="U75" s="1" t="s">
        <v>44</v>
      </c>
    </row>
    <row r="76" spans="1:21" x14ac:dyDescent="0.25">
      <c r="A76" s="1" t="str">
        <f t="shared" si="1"/>
        <v>https://github.com/rstudio/addinexamples</v>
      </c>
      <c r="B76" s="1" t="s">
        <v>520</v>
      </c>
      <c r="C76" s="1" t="s">
        <v>521</v>
      </c>
      <c r="D76" s="1" t="s">
        <v>522</v>
      </c>
      <c r="E76" s="1" t="b">
        <v>0</v>
      </c>
      <c r="F76" s="1">
        <v>20</v>
      </c>
      <c r="G76" s="1" t="b">
        <v>1</v>
      </c>
      <c r="H76" s="1" t="b">
        <v>0</v>
      </c>
      <c r="I76" s="1" t="s">
        <v>24</v>
      </c>
      <c r="J76" s="1" t="s">
        <v>523</v>
      </c>
      <c r="K76" s="1" t="s">
        <v>524</v>
      </c>
      <c r="L76" s="1">
        <v>2</v>
      </c>
      <c r="M76" s="1" t="s">
        <v>525</v>
      </c>
      <c r="N76" s="1">
        <v>34</v>
      </c>
      <c r="O76" s="1">
        <v>33</v>
      </c>
      <c r="P76" s="1" t="s">
        <v>526</v>
      </c>
      <c r="Q76" s="1">
        <v>33</v>
      </c>
      <c r="R76" s="1">
        <v>33</v>
      </c>
      <c r="S76" s="1" t="str">
        <f>VLOOKUP(R76,[1]Sheet1!$A$1:$D$50,2,0)</f>
        <v>react + icon + redux + action + compon</v>
      </c>
      <c r="T76" s="1" t="str">
        <f>VLOOKUP(R76,[1]Sheet1!$A$1:$D$50,3,0)</f>
        <v>React Framework</v>
      </c>
      <c r="U76" s="1" t="s">
        <v>527</v>
      </c>
    </row>
    <row r="77" spans="1:21" x14ac:dyDescent="0.25">
      <c r="A77" s="1" t="str">
        <f t="shared" si="1"/>
        <v>https://github.com/adempiere/adempiere</v>
      </c>
      <c r="B77" s="1" t="s">
        <v>528</v>
      </c>
      <c r="C77" s="1" t="s">
        <v>529</v>
      </c>
      <c r="D77" s="1" t="s">
        <v>530</v>
      </c>
      <c r="E77" s="1" t="b">
        <v>0</v>
      </c>
      <c r="F77" s="1">
        <v>212</v>
      </c>
      <c r="G77" s="1" t="b">
        <v>1</v>
      </c>
      <c r="H77" s="1" t="b">
        <v>0</v>
      </c>
      <c r="I77" s="1" t="s">
        <v>531</v>
      </c>
      <c r="J77" s="1" t="s">
        <v>176</v>
      </c>
      <c r="K77" s="1" t="s">
        <v>532</v>
      </c>
      <c r="L77" s="1">
        <v>198</v>
      </c>
      <c r="M77" s="1" t="s">
        <v>533</v>
      </c>
      <c r="N77" s="1">
        <v>848050</v>
      </c>
      <c r="O77" s="1">
        <v>101</v>
      </c>
      <c r="P77" s="1" t="s">
        <v>534</v>
      </c>
      <c r="Q77" s="1">
        <v>101</v>
      </c>
      <c r="R77" s="1">
        <v>43</v>
      </c>
      <c r="S77" s="1" t="str">
        <f>VLOOKUP(R77,[1]Sheet1!$A$1:$D$50,2,0)</f>
        <v>git + commit + script + python + clojur</v>
      </c>
      <c r="T77" s="1" t="str">
        <f>VLOOKUP(R77,[1]Sheet1!$A$1:$D$50,3,0)</f>
        <v>Others/Undetermined</v>
      </c>
      <c r="U77" s="1" t="s">
        <v>68</v>
      </c>
    </row>
    <row r="78" spans="1:21" x14ac:dyDescent="0.25">
      <c r="A78" s="1" t="str">
        <f t="shared" si="1"/>
        <v>https://github.com/somebody32/adequack</v>
      </c>
      <c r="B78" s="1" t="s">
        <v>535</v>
      </c>
      <c r="C78" s="1" t="s">
        <v>536</v>
      </c>
      <c r="D78" s="1" t="s">
        <v>537</v>
      </c>
      <c r="E78" s="1" t="b">
        <v>0</v>
      </c>
      <c r="F78" s="1">
        <v>2</v>
      </c>
      <c r="G78" s="1" t="b">
        <v>1</v>
      </c>
      <c r="H78" s="1" t="b">
        <v>0</v>
      </c>
      <c r="I78" s="1" t="s">
        <v>24</v>
      </c>
      <c r="J78" s="1" t="s">
        <v>234</v>
      </c>
      <c r="K78" s="1" t="s">
        <v>538</v>
      </c>
      <c r="L78" s="1">
        <v>1</v>
      </c>
      <c r="M78" s="1" t="s">
        <v>539</v>
      </c>
      <c r="N78" s="1">
        <v>167</v>
      </c>
      <c r="O78" s="1">
        <v>31</v>
      </c>
      <c r="P78" s="1" t="s">
        <v>540</v>
      </c>
      <c r="Q78" s="1">
        <v>31</v>
      </c>
      <c r="R78" s="1">
        <v>17</v>
      </c>
      <c r="S78" s="1" t="str">
        <f>VLOOKUP(R78,[1]Sheet1!$A$1:$D$50,2,0)</f>
        <v>amazon + upload + solut + s3 + aw</v>
      </c>
      <c r="T78" s="1" t="str">
        <f>VLOOKUP(R78,[1]Sheet1!$A$1:$D$50,3,0)</f>
        <v>Amazon+Cloud</v>
      </c>
      <c r="U78" s="1" t="s">
        <v>437</v>
      </c>
    </row>
    <row r="79" spans="1:21" x14ac:dyDescent="0.25">
      <c r="A79" s="1" t="str">
        <f t="shared" si="1"/>
        <v>https://github.com/liqd/adhocracy</v>
      </c>
      <c r="B79" s="1" t="s">
        <v>541</v>
      </c>
      <c r="C79" s="1" t="s">
        <v>542</v>
      </c>
      <c r="D79" s="1" t="s">
        <v>543</v>
      </c>
      <c r="E79" s="1" t="b">
        <v>0</v>
      </c>
      <c r="F79" s="1">
        <v>33</v>
      </c>
      <c r="G79" s="1" t="b">
        <v>1</v>
      </c>
      <c r="H79" s="1" t="b">
        <v>0</v>
      </c>
      <c r="I79" s="1" t="s">
        <v>24</v>
      </c>
      <c r="J79" s="1" t="s">
        <v>56</v>
      </c>
      <c r="K79" s="1" t="s">
        <v>544</v>
      </c>
      <c r="L79" s="1">
        <v>186</v>
      </c>
      <c r="M79" s="1" t="s">
        <v>545</v>
      </c>
      <c r="N79" s="1">
        <v>85226</v>
      </c>
      <c r="O79" s="1">
        <v>123</v>
      </c>
      <c r="P79" s="1" t="s">
        <v>546</v>
      </c>
      <c r="Q79" s="1">
        <v>123</v>
      </c>
      <c r="R79" s="1">
        <v>9</v>
      </c>
      <c r="S79" s="1" t="str">
        <f>VLOOKUP(R79,[1]Sheet1!$A$1:$D$50,2,0)</f>
        <v>vim + memori + skeleton + elixir + opengl</v>
      </c>
      <c r="T79" s="1" t="str">
        <f>VLOOKUP(R79,[1]Sheet1!$A$1:$D$50,3,0)</f>
        <v>Others/Undetermined</v>
      </c>
      <c r="U79" s="1" t="s">
        <v>68</v>
      </c>
    </row>
    <row r="80" spans="1:21" x14ac:dyDescent="0.25">
      <c r="A80" s="1" t="str">
        <f t="shared" si="1"/>
        <v>https://github.com/esminc/adhoq</v>
      </c>
      <c r="B80" s="1" t="s">
        <v>547</v>
      </c>
      <c r="C80" s="1" t="s">
        <v>548</v>
      </c>
      <c r="D80" s="1" t="s">
        <v>549</v>
      </c>
      <c r="E80" s="1" t="b">
        <v>0</v>
      </c>
      <c r="F80" s="1">
        <v>13</v>
      </c>
      <c r="G80" s="1" t="b">
        <v>1</v>
      </c>
      <c r="H80" s="1" t="b">
        <v>0</v>
      </c>
      <c r="I80" s="1" t="s">
        <v>24</v>
      </c>
      <c r="J80" s="1" t="s">
        <v>234</v>
      </c>
      <c r="K80" s="1" t="s">
        <v>550</v>
      </c>
      <c r="L80" s="1">
        <v>8</v>
      </c>
      <c r="M80" s="1" t="s">
        <v>551</v>
      </c>
      <c r="N80" s="1">
        <v>452</v>
      </c>
      <c r="O80" s="1">
        <v>66</v>
      </c>
      <c r="P80" s="1" t="s">
        <v>552</v>
      </c>
      <c r="Q80" s="1">
        <v>66</v>
      </c>
      <c r="R80" s="1">
        <v>27</v>
      </c>
      <c r="S80" s="1" t="str">
        <f>VLOOKUP(R80,[1]Sheet1!$A$1:$D$50,2,0)</f>
        <v>color + swift + java + gener + convert</v>
      </c>
      <c r="T80" s="1" t="str">
        <f>VLOOKUP(R80,[1]Sheet1!$A$1:$D$50,3,0)</f>
        <v>Others/Undetermined</v>
      </c>
      <c r="U80" s="1" t="s">
        <v>68</v>
      </c>
    </row>
    <row r="81" spans="1:21" x14ac:dyDescent="0.25">
      <c r="A81" s="1" t="str">
        <f t="shared" si="1"/>
        <v>https://github.com/adlibre/Adlibre-TMS</v>
      </c>
      <c r="B81" s="1" t="s">
        <v>553</v>
      </c>
      <c r="C81" s="1" t="s">
        <v>554</v>
      </c>
      <c r="D81" s="1" t="s">
        <v>555</v>
      </c>
      <c r="E81" s="1" t="b">
        <v>0</v>
      </c>
      <c r="F81" s="1">
        <v>7</v>
      </c>
      <c r="G81" s="1" t="b">
        <v>1</v>
      </c>
      <c r="H81" s="1" t="b">
        <v>0</v>
      </c>
      <c r="I81" s="1" t="s">
        <v>556</v>
      </c>
      <c r="J81" s="1" t="s">
        <v>56</v>
      </c>
      <c r="K81" s="1" t="s">
        <v>557</v>
      </c>
      <c r="L81" s="1">
        <v>13</v>
      </c>
      <c r="M81" s="1" t="s">
        <v>558</v>
      </c>
      <c r="N81" s="1">
        <v>1559</v>
      </c>
      <c r="O81" s="1">
        <v>27</v>
      </c>
      <c r="P81" s="1" t="s">
        <v>559</v>
      </c>
      <c r="Q81" s="1">
        <v>27</v>
      </c>
      <c r="R81" s="1">
        <v>38</v>
      </c>
      <c r="S81" s="1" t="str">
        <f>VLOOKUP(R81,[1]Sheet1!$A$1:$D$50,2,0)</f>
        <v>file + project + librari + will + code</v>
      </c>
      <c r="T81" s="1" t="str">
        <f>VLOOKUP(R81,[1]Sheet1!$A$1:$D$50,3,0)</f>
        <v>Project Structure</v>
      </c>
      <c r="U81" s="1" t="s">
        <v>68</v>
      </c>
    </row>
    <row r="82" spans="1:21" x14ac:dyDescent="0.25">
      <c r="A82" s="1" t="str">
        <f t="shared" si="1"/>
        <v>https://github.com/pematon/adminer-theme</v>
      </c>
      <c r="B82" s="1" t="s">
        <v>560</v>
      </c>
      <c r="C82" s="1" t="s">
        <v>561</v>
      </c>
      <c r="D82" s="1" t="s">
        <v>562</v>
      </c>
      <c r="E82" s="1" t="b">
        <v>0</v>
      </c>
      <c r="F82" s="1">
        <v>4</v>
      </c>
      <c r="G82" s="1" t="b">
        <v>1</v>
      </c>
      <c r="H82" s="1" t="b">
        <v>0</v>
      </c>
      <c r="I82" s="1" t="s">
        <v>24</v>
      </c>
      <c r="J82" s="1" t="s">
        <v>72</v>
      </c>
      <c r="K82" s="1" t="s">
        <v>563</v>
      </c>
      <c r="L82" s="1">
        <v>0</v>
      </c>
      <c r="M82" s="1" t="s">
        <v>564</v>
      </c>
      <c r="N82" s="1">
        <v>380</v>
      </c>
      <c r="O82" s="1">
        <v>33</v>
      </c>
      <c r="P82" s="1" t="s">
        <v>565</v>
      </c>
      <c r="Q82" s="1">
        <v>33</v>
      </c>
      <c r="R82" s="1">
        <v>20</v>
      </c>
      <c r="S82" s="1" t="str">
        <f>VLOOKUP(R82,[1]Sheet1!$A$1:$D$50,2,0)</f>
        <v>user + databas + will + configur + server</v>
      </c>
      <c r="T82" s="1" t="str">
        <f>VLOOKUP(R82,[1]Sheet1!$A$1:$D$50,3,0)</f>
        <v>User Access/Login</v>
      </c>
      <c r="U82" s="1" t="s">
        <v>172</v>
      </c>
    </row>
    <row r="83" spans="1:21" x14ac:dyDescent="0.25">
      <c r="A83" s="1" t="str">
        <f t="shared" si="1"/>
        <v>https://github.com/acacha/adminlte-laravel</v>
      </c>
      <c r="B83" s="1" t="s">
        <v>566</v>
      </c>
      <c r="C83" s="1" t="s">
        <v>567</v>
      </c>
      <c r="D83" s="1" t="s">
        <v>568</v>
      </c>
      <c r="E83" s="1" t="b">
        <v>0</v>
      </c>
      <c r="F83" s="1">
        <v>221</v>
      </c>
      <c r="G83" s="1" t="b">
        <v>1</v>
      </c>
      <c r="H83" s="1" t="b">
        <v>0</v>
      </c>
      <c r="I83" s="1" t="s">
        <v>569</v>
      </c>
      <c r="J83" s="1" t="s">
        <v>40</v>
      </c>
      <c r="K83" s="1" t="s">
        <v>570</v>
      </c>
      <c r="L83" s="1">
        <v>7</v>
      </c>
      <c r="M83" s="1" t="s">
        <v>571</v>
      </c>
      <c r="N83" s="1">
        <v>8569</v>
      </c>
      <c r="O83" s="1">
        <v>699</v>
      </c>
      <c r="P83" s="1" t="s">
        <v>572</v>
      </c>
      <c r="Q83" s="1">
        <v>699</v>
      </c>
      <c r="R83" s="1">
        <v>0</v>
      </c>
      <c r="S83" s="1" t="str">
        <f>VLOOKUP(R83,[1]Sheet1!$A$1:$D$50,2,0)</f>
        <v>data + dataset + analysi + book + code</v>
      </c>
      <c r="T83" s="1" t="str">
        <f>VLOOKUP(R83,[1]Sheet1!$A$1:$D$50,3,0)</f>
        <v>DATA Analysis</v>
      </c>
      <c r="U83" s="1" t="s">
        <v>76</v>
      </c>
    </row>
    <row r="84" spans="1:21" x14ac:dyDescent="0.25">
      <c r="A84" s="1" t="str">
        <f t="shared" si="1"/>
        <v>https://github.com/pmbuko/ADPassMon</v>
      </c>
      <c r="B84" s="1" t="s">
        <v>573</v>
      </c>
      <c r="C84" s="1" t="s">
        <v>574</v>
      </c>
      <c r="D84" s="1" t="s">
        <v>575</v>
      </c>
      <c r="E84" s="1" t="b">
        <v>0</v>
      </c>
      <c r="F84" s="1">
        <v>29</v>
      </c>
      <c r="G84" s="1" t="b">
        <v>1</v>
      </c>
      <c r="H84" s="1" t="b">
        <v>0</v>
      </c>
      <c r="I84" s="1" t="s">
        <v>576</v>
      </c>
      <c r="J84" s="1" t="s">
        <v>577</v>
      </c>
      <c r="K84" s="1" t="s">
        <v>578</v>
      </c>
      <c r="L84" s="1">
        <v>1</v>
      </c>
      <c r="M84" s="1" t="s">
        <v>579</v>
      </c>
      <c r="N84" s="1">
        <v>4077</v>
      </c>
      <c r="O84" s="1">
        <v>29</v>
      </c>
      <c r="P84" s="1" t="s">
        <v>580</v>
      </c>
      <c r="Q84" s="1">
        <v>29</v>
      </c>
      <c r="R84" s="1">
        <v>38</v>
      </c>
      <c r="S84" s="1" t="str">
        <f>VLOOKUP(R84,[1]Sheet1!$A$1:$D$50,2,0)</f>
        <v>file + project + librari + will + code</v>
      </c>
      <c r="T84" s="1" t="str">
        <f>VLOOKUP(R84,[1]Sheet1!$A$1:$D$50,3,0)</f>
        <v>Project Structure</v>
      </c>
      <c r="U84" s="1" t="s">
        <v>68</v>
      </c>
    </row>
    <row r="85" spans="1:21" x14ac:dyDescent="0.25">
      <c r="A85" s="1" t="str">
        <f t="shared" si="1"/>
        <v>https://github.com/alexjlockwood/adp-worker-fragments</v>
      </c>
      <c r="B85" s="1" t="s">
        <v>581</v>
      </c>
      <c r="C85" s="1" t="s">
        <v>582</v>
      </c>
      <c r="D85" s="1" t="s">
        <v>583</v>
      </c>
      <c r="E85" s="1" t="b">
        <v>0</v>
      </c>
      <c r="F85" s="1">
        <v>53</v>
      </c>
      <c r="G85" s="1" t="b">
        <v>1</v>
      </c>
      <c r="H85" s="1" t="b">
        <v>0</v>
      </c>
      <c r="I85" s="1" t="s">
        <v>584</v>
      </c>
      <c r="J85" s="1" t="s">
        <v>176</v>
      </c>
      <c r="K85" s="1" t="s">
        <v>585</v>
      </c>
      <c r="L85" s="1">
        <v>2</v>
      </c>
      <c r="M85" s="1" t="s">
        <v>586</v>
      </c>
      <c r="N85" s="1">
        <v>1082</v>
      </c>
      <c r="O85" s="1">
        <v>179</v>
      </c>
      <c r="P85" s="1" t="s">
        <v>587</v>
      </c>
      <c r="Q85" s="1">
        <v>179</v>
      </c>
      <c r="R85" s="1">
        <v>34</v>
      </c>
      <c r="S85" s="1" t="str">
        <f>VLOOKUP(R85,[1]Sheet1!$A$1:$D$50,2,0)</f>
        <v>api + librari + document + client + applic</v>
      </c>
      <c r="T85" s="1" t="str">
        <f>VLOOKUP(R85,[1]Sheet1!$A$1:$D$50,3,0)</f>
        <v>Web API</v>
      </c>
      <c r="U85" s="1" t="s">
        <v>68</v>
      </c>
    </row>
    <row r="86" spans="1:21" x14ac:dyDescent="0.25">
      <c r="A86" s="1" t="str">
        <f t="shared" si="1"/>
        <v>https://github.com/bitExpert/adroit</v>
      </c>
      <c r="B86" s="1" t="s">
        <v>588</v>
      </c>
      <c r="C86" s="1" t="s">
        <v>589</v>
      </c>
      <c r="D86" s="1" t="s">
        <v>590</v>
      </c>
      <c r="E86" s="1" t="b">
        <v>0</v>
      </c>
      <c r="F86" s="1">
        <v>4</v>
      </c>
      <c r="G86" s="1" t="b">
        <v>1</v>
      </c>
      <c r="H86" s="1" t="b">
        <v>0</v>
      </c>
      <c r="I86" s="1" t="s">
        <v>24</v>
      </c>
      <c r="J86" s="1" t="s">
        <v>141</v>
      </c>
      <c r="K86" s="1" t="s">
        <v>591</v>
      </c>
      <c r="L86" s="1">
        <v>2</v>
      </c>
      <c r="M86" s="1" t="s">
        <v>592</v>
      </c>
      <c r="N86" s="1">
        <v>196</v>
      </c>
      <c r="O86" s="1">
        <v>22</v>
      </c>
      <c r="P86" s="1" t="s">
        <v>593</v>
      </c>
      <c r="Q86" s="1">
        <v>22</v>
      </c>
      <c r="R86" s="1">
        <v>14</v>
      </c>
      <c r="S86" s="1" t="str">
        <f>VLOOKUP(R86,[1]Sheet1!$A$1:$D$50,2,0)</f>
        <v>particl + implement + social + java + customis</v>
      </c>
      <c r="T86" s="1" t="str">
        <f>VLOOKUP(R86,[1]Sheet1!$A$1:$D$50,3,0)</f>
        <v>Others/Undetermined</v>
      </c>
      <c r="U86" s="1" t="s">
        <v>68</v>
      </c>
    </row>
    <row r="87" spans="1:21" x14ac:dyDescent="0.25">
      <c r="A87" s="1" t="str">
        <f t="shared" si="1"/>
        <v>https://github.com/waldheinz/ads</v>
      </c>
      <c r="B87" s="1" t="s">
        <v>594</v>
      </c>
      <c r="C87" s="1" t="s">
        <v>595</v>
      </c>
      <c r="D87" s="1" t="s">
        <v>596</v>
      </c>
      <c r="E87" s="1" t="b">
        <v>0</v>
      </c>
      <c r="F87" s="1">
        <v>4</v>
      </c>
      <c r="G87" s="1" t="b">
        <v>1</v>
      </c>
      <c r="H87" s="1" t="b">
        <v>0</v>
      </c>
      <c r="I87" s="1"/>
      <c r="J87" s="1" t="s">
        <v>597</v>
      </c>
      <c r="K87" s="1" t="s">
        <v>598</v>
      </c>
      <c r="L87" s="1">
        <v>2</v>
      </c>
      <c r="M87" s="1" t="s">
        <v>599</v>
      </c>
      <c r="N87" s="1">
        <v>1883</v>
      </c>
      <c r="O87" s="1">
        <v>46</v>
      </c>
      <c r="P87" s="1" t="s">
        <v>600</v>
      </c>
      <c r="Q87" s="1">
        <v>46</v>
      </c>
      <c r="R87" s="1">
        <v>0</v>
      </c>
      <c r="S87" s="1" t="str">
        <f>VLOOKUP(R87,[1]Sheet1!$A$1:$D$50,2,0)</f>
        <v>data + dataset + analysi + book + code</v>
      </c>
      <c r="T87" s="1" t="str">
        <f>VLOOKUP(R87,[1]Sheet1!$A$1:$D$50,3,0)</f>
        <v>DATA Analysis</v>
      </c>
      <c r="U87" s="1" t="s">
        <v>76</v>
      </c>
    </row>
    <row r="88" spans="1:21" x14ac:dyDescent="0.25">
      <c r="A88" s="1" t="str">
        <f t="shared" si="1"/>
        <v>https://github.com/natefaubion/adt.js</v>
      </c>
      <c r="B88" s="1" t="s">
        <v>601</v>
      </c>
      <c r="C88" s="1" t="s">
        <v>602</v>
      </c>
      <c r="D88" s="1" t="s">
        <v>603</v>
      </c>
      <c r="E88" s="1" t="b">
        <v>0</v>
      </c>
      <c r="F88" s="1">
        <v>3</v>
      </c>
      <c r="G88" s="1" t="b">
        <v>1</v>
      </c>
      <c r="H88" s="1" t="b">
        <v>0</v>
      </c>
      <c r="I88" s="1"/>
      <c r="J88" s="1" t="s">
        <v>40</v>
      </c>
      <c r="K88" s="1" t="s">
        <v>604</v>
      </c>
      <c r="L88" s="1">
        <v>2</v>
      </c>
      <c r="M88" s="1" t="s">
        <v>605</v>
      </c>
      <c r="N88" s="1">
        <v>595</v>
      </c>
      <c r="O88" s="1">
        <v>155</v>
      </c>
      <c r="P88" s="1" t="s">
        <v>606</v>
      </c>
      <c r="Q88" s="1">
        <v>155</v>
      </c>
      <c r="R88" s="1">
        <v>21</v>
      </c>
      <c r="S88" s="1" t="str">
        <f>VLOOKUP(R88,[1]Sheet1!$A$1:$D$50,2,0)</f>
        <v>function + object + return + data + var</v>
      </c>
      <c r="T88" s="1" t="str">
        <f>VLOOKUP(R88,[1]Sheet1!$A$1:$D$50,3,0)</f>
        <v>Programming</v>
      </c>
      <c r="U88" s="1" t="s">
        <v>68</v>
      </c>
    </row>
    <row r="89" spans="1:21" x14ac:dyDescent="0.25">
      <c r="A89" s="1" t="str">
        <f t="shared" si="1"/>
        <v>https://github.com/AndrewKeig/advanced-express-application-development</v>
      </c>
      <c r="B89" s="1" t="s">
        <v>607</v>
      </c>
      <c r="C89" s="1" t="s">
        <v>608</v>
      </c>
      <c r="D89" s="1" t="s">
        <v>609</v>
      </c>
      <c r="E89" s="1" t="b">
        <v>0</v>
      </c>
      <c r="F89" s="1">
        <v>15</v>
      </c>
      <c r="G89" s="1" t="b">
        <v>1</v>
      </c>
      <c r="H89" s="1" t="b">
        <v>0</v>
      </c>
      <c r="I89" s="1" t="s">
        <v>24</v>
      </c>
      <c r="J89" s="1" t="s">
        <v>40</v>
      </c>
      <c r="K89" s="1" t="s">
        <v>610</v>
      </c>
      <c r="L89" s="1">
        <v>0</v>
      </c>
      <c r="M89" s="1" t="s">
        <v>611</v>
      </c>
      <c r="N89" s="1">
        <v>245</v>
      </c>
      <c r="O89" s="1">
        <v>43</v>
      </c>
      <c r="P89" s="1" t="s">
        <v>612</v>
      </c>
      <c r="Q89" s="1">
        <v>43</v>
      </c>
      <c r="R89" s="1">
        <v>34</v>
      </c>
      <c r="S89" s="1" t="str">
        <f>VLOOKUP(R89,[1]Sheet1!$A$1:$D$50,2,0)</f>
        <v>api + librari + document + client + applic</v>
      </c>
      <c r="T89" s="1" t="str">
        <f>VLOOKUP(R89,[1]Sheet1!$A$1:$D$50,3,0)</f>
        <v>Web API</v>
      </c>
      <c r="U89" s="1" t="s">
        <v>68</v>
      </c>
    </row>
    <row r="90" spans="1:21" x14ac:dyDescent="0.25">
      <c r="A90" s="1" t="str">
        <f t="shared" si="1"/>
        <v>https://github.com/madcyph3r/AdvancedMaterialDrawer</v>
      </c>
      <c r="B90" s="1" t="s">
        <v>613</v>
      </c>
      <c r="C90" s="1" t="s">
        <v>614</v>
      </c>
      <c r="D90" s="1" t="s">
        <v>615</v>
      </c>
      <c r="E90" s="1" t="b">
        <v>0</v>
      </c>
      <c r="F90" s="1">
        <v>58</v>
      </c>
      <c r="G90" s="1" t="b">
        <v>1</v>
      </c>
      <c r="H90" s="1" t="b">
        <v>0</v>
      </c>
      <c r="I90" s="1"/>
      <c r="J90" s="1" t="s">
        <v>176</v>
      </c>
      <c r="K90" s="1" t="s">
        <v>616</v>
      </c>
      <c r="L90" s="1">
        <v>13</v>
      </c>
      <c r="M90" s="1" t="s">
        <v>617</v>
      </c>
      <c r="N90" s="1">
        <v>33470</v>
      </c>
      <c r="O90" s="1">
        <v>210</v>
      </c>
      <c r="P90" s="1" t="s">
        <v>618</v>
      </c>
      <c r="Q90" s="1">
        <v>210</v>
      </c>
      <c r="R90" s="1">
        <v>19</v>
      </c>
      <c r="S90" s="1" t="str">
        <f>VLOOKUP(R90,[1]Sheet1!$A$1:$D$50,2,0)</f>
        <v>markdown + html + document + gener + librari</v>
      </c>
      <c r="T90" s="1" t="str">
        <f>VLOOKUP(R90,[1]Sheet1!$A$1:$D$50,3,0)</f>
        <v>HTML</v>
      </c>
      <c r="U90" s="1" t="s">
        <v>51</v>
      </c>
    </row>
    <row r="91" spans="1:21" x14ac:dyDescent="0.25">
      <c r="A91" s="1" t="str">
        <f t="shared" si="1"/>
        <v>https://github.com/axxapy/Adwaita-dark-gtk2</v>
      </c>
      <c r="B91" s="1" t="s">
        <v>619</v>
      </c>
      <c r="C91" s="1" t="s">
        <v>620</v>
      </c>
      <c r="D91" s="1" t="s">
        <v>621</v>
      </c>
      <c r="E91" s="1" t="b">
        <v>0</v>
      </c>
      <c r="F91" s="1">
        <v>6</v>
      </c>
      <c r="G91" s="1" t="b">
        <v>1</v>
      </c>
      <c r="H91" s="1" t="b">
        <v>0</v>
      </c>
      <c r="I91" s="1" t="s">
        <v>24</v>
      </c>
      <c r="J91" s="1" t="s">
        <v>24</v>
      </c>
      <c r="K91" s="1" t="s">
        <v>622</v>
      </c>
      <c r="L91" s="1">
        <v>3</v>
      </c>
      <c r="M91" s="1" t="s">
        <v>623</v>
      </c>
      <c r="N91" s="1">
        <v>39</v>
      </c>
      <c r="O91" s="1">
        <v>38</v>
      </c>
      <c r="P91" s="1" t="s">
        <v>624</v>
      </c>
      <c r="Q91" s="1">
        <v>38</v>
      </c>
      <c r="R91" s="1">
        <v>34</v>
      </c>
      <c r="S91" s="1" t="str">
        <f>VLOOKUP(R91,[1]Sheet1!$A$1:$D$50,2,0)</f>
        <v>api + librari + document + client + applic</v>
      </c>
      <c r="T91" s="1" t="str">
        <f>VLOOKUP(R91,[1]Sheet1!$A$1:$D$50,3,0)</f>
        <v>Web API</v>
      </c>
      <c r="U91" s="1" t="s">
        <v>68</v>
      </c>
    </row>
    <row r="92" spans="1:21" x14ac:dyDescent="0.25">
      <c r="A92" s="1" t="str">
        <f t="shared" si="1"/>
        <v>https://github.com/Decad3nce/Aegis</v>
      </c>
      <c r="B92" s="1" t="s">
        <v>625</v>
      </c>
      <c r="C92" s="1" t="s">
        <v>626</v>
      </c>
      <c r="D92" s="1" t="s">
        <v>627</v>
      </c>
      <c r="E92" s="1" t="b">
        <v>0</v>
      </c>
      <c r="F92" s="1">
        <v>29</v>
      </c>
      <c r="G92" s="1" t="b">
        <v>1</v>
      </c>
      <c r="H92" s="1" t="b">
        <v>0</v>
      </c>
      <c r="I92" s="1" t="s">
        <v>24</v>
      </c>
      <c r="J92" s="1" t="s">
        <v>176</v>
      </c>
      <c r="K92" s="1" t="s">
        <v>628</v>
      </c>
      <c r="L92" s="1">
        <v>12</v>
      </c>
      <c r="M92" s="1" t="s">
        <v>629</v>
      </c>
      <c r="N92" s="1">
        <v>4676</v>
      </c>
      <c r="O92" s="1">
        <v>94</v>
      </c>
      <c r="P92" s="1" t="s">
        <v>630</v>
      </c>
      <c r="Q92" s="1">
        <v>94</v>
      </c>
      <c r="R92" s="1">
        <v>10</v>
      </c>
      <c r="S92" s="1" t="str">
        <f>VLOOKUP(R92,[1]Sheet1!$A$1:$D$50,2,0)</f>
        <v>app + android + io + librari + support</v>
      </c>
      <c r="T92" s="1" t="str">
        <f>VLOOKUP(R92,[1]Sheet1!$A$1:$D$50,3,0)</f>
        <v>Mobile+Android</v>
      </c>
      <c r="U92" s="1" t="s">
        <v>44</v>
      </c>
    </row>
    <row r="93" spans="1:21" x14ac:dyDescent="0.25">
      <c r="A93" s="1" t="str">
        <f t="shared" si="1"/>
        <v>https://github.com/tadija/AEIconizer</v>
      </c>
      <c r="B93" s="1" t="s">
        <v>631</v>
      </c>
      <c r="C93" s="1" t="s">
        <v>632</v>
      </c>
      <c r="D93" s="1" t="s">
        <v>633</v>
      </c>
      <c r="E93" s="1" t="b">
        <v>0</v>
      </c>
      <c r="F93" s="1">
        <v>39</v>
      </c>
      <c r="G93" s="1" t="b">
        <v>1</v>
      </c>
      <c r="H93" s="1" t="b">
        <v>0</v>
      </c>
      <c r="I93" s="1"/>
      <c r="J93" s="1" t="s">
        <v>24</v>
      </c>
      <c r="K93" s="1" t="s">
        <v>634</v>
      </c>
      <c r="L93" s="1">
        <v>2</v>
      </c>
      <c r="M93" s="1" t="s">
        <v>635</v>
      </c>
      <c r="N93" s="1">
        <v>23</v>
      </c>
      <c r="O93" s="1">
        <v>286</v>
      </c>
      <c r="P93" s="1" t="s">
        <v>636</v>
      </c>
      <c r="Q93" s="1">
        <v>286</v>
      </c>
      <c r="R93" s="1">
        <v>36</v>
      </c>
      <c r="S93" s="1" t="str">
        <f>VLOOKUP(R93,[1]Sheet1!$A$1:$D$50,2,0)</f>
        <v>instal + file + packag + version + build</v>
      </c>
      <c r="T93" s="1" t="str">
        <f>VLOOKUP(R93,[1]Sheet1!$A$1:$D$50,3,0)</f>
        <v>Build Management</v>
      </c>
      <c r="U93" s="1" t="s">
        <v>36</v>
      </c>
    </row>
    <row r="94" spans="1:21" x14ac:dyDescent="0.25">
      <c r="A94" s="1" t="str">
        <f t="shared" si="1"/>
        <v>https://github.com/AelitaBot/aelita</v>
      </c>
      <c r="B94" s="1" t="s">
        <v>637</v>
      </c>
      <c r="C94" s="1" t="s">
        <v>638</v>
      </c>
      <c r="D94" s="1" t="s">
        <v>639</v>
      </c>
      <c r="E94" s="1" t="b">
        <v>0</v>
      </c>
      <c r="F94" s="1">
        <v>3</v>
      </c>
      <c r="G94" s="1" t="b">
        <v>1</v>
      </c>
      <c r="H94" s="1" t="b">
        <v>0</v>
      </c>
      <c r="I94" s="1" t="s">
        <v>640</v>
      </c>
      <c r="J94" s="1" t="s">
        <v>641</v>
      </c>
      <c r="K94" s="1" t="s">
        <v>642</v>
      </c>
      <c r="L94" s="1">
        <v>12</v>
      </c>
      <c r="M94" s="1" t="s">
        <v>643</v>
      </c>
      <c r="N94" s="1">
        <v>399</v>
      </c>
      <c r="O94" s="1">
        <v>43</v>
      </c>
      <c r="P94" s="1" t="s">
        <v>644</v>
      </c>
      <c r="Q94" s="1">
        <v>43</v>
      </c>
      <c r="R94" s="1">
        <v>31</v>
      </c>
      <c r="S94" s="1" t="str">
        <f>VLOOKUP(R94,[1]Sheet1!$A$1:$D$50,2,0)</f>
        <v>test + pull + unit + fork + request</v>
      </c>
      <c r="T94" s="1" t="str">
        <f>VLOOKUP(R94,[1]Sheet1!$A$1:$D$50,3,0)</f>
        <v>testing in distributed repo</v>
      </c>
      <c r="U94" s="1" t="s">
        <v>28</v>
      </c>
    </row>
    <row r="95" spans="1:21" x14ac:dyDescent="0.25">
      <c r="A95" s="1" t="str">
        <f t="shared" si="1"/>
        <v>https://github.com/bjorns/aem-cmd</v>
      </c>
      <c r="B95" s="1" t="s">
        <v>645</v>
      </c>
      <c r="C95" s="1" t="s">
        <v>646</v>
      </c>
      <c r="D95" s="1" t="s">
        <v>647</v>
      </c>
      <c r="E95" s="1" t="b">
        <v>0</v>
      </c>
      <c r="F95" s="1">
        <v>7</v>
      </c>
      <c r="G95" s="1" t="b">
        <v>1</v>
      </c>
      <c r="H95" s="1" t="b">
        <v>0</v>
      </c>
      <c r="I95" s="1" t="s">
        <v>24</v>
      </c>
      <c r="J95" s="1" t="s">
        <v>56</v>
      </c>
      <c r="K95" s="1" t="s">
        <v>648</v>
      </c>
      <c r="L95" s="1">
        <v>6</v>
      </c>
      <c r="M95" s="1" t="s">
        <v>649</v>
      </c>
      <c r="N95" s="1">
        <v>179</v>
      </c>
      <c r="O95" s="1">
        <v>22</v>
      </c>
      <c r="P95" s="1" t="s">
        <v>650</v>
      </c>
      <c r="Q95" s="1">
        <v>22</v>
      </c>
      <c r="R95" s="1">
        <v>41</v>
      </c>
      <c r="S95" s="1" t="str">
        <f>VLOOKUP(R95,[1]Sheet1!$A$1:$D$50,2,0)</f>
        <v>pi + tool + raspberri + devic + detect</v>
      </c>
      <c r="T95" s="1" t="str">
        <f>VLOOKUP(R95,[1]Sheet1!$A$1:$D$50,3,0)</f>
        <v>Raspeberry PI</v>
      </c>
      <c r="U95" s="1" t="s">
        <v>349</v>
      </c>
    </row>
    <row r="96" spans="1:21" x14ac:dyDescent="0.25">
      <c r="A96" s="1" t="str">
        <f t="shared" si="1"/>
        <v>https://github.com/tacitknowledge/aem-cookbook</v>
      </c>
      <c r="B96" s="1" t="s">
        <v>651</v>
      </c>
      <c r="C96" s="1" t="s">
        <v>652</v>
      </c>
      <c r="D96" s="1" t="s">
        <v>653</v>
      </c>
      <c r="E96" s="1" t="b">
        <v>0</v>
      </c>
      <c r="F96" s="1">
        <v>53</v>
      </c>
      <c r="G96" s="1" t="b">
        <v>1</v>
      </c>
      <c r="H96" s="1" t="b">
        <v>0</v>
      </c>
      <c r="I96" s="1" t="s">
        <v>24</v>
      </c>
      <c r="J96" s="1" t="s">
        <v>234</v>
      </c>
      <c r="K96" s="1" t="s">
        <v>654</v>
      </c>
      <c r="L96" s="1">
        <v>11</v>
      </c>
      <c r="M96" s="1" t="s">
        <v>655</v>
      </c>
      <c r="N96" s="1">
        <v>179</v>
      </c>
      <c r="O96" s="1">
        <v>57</v>
      </c>
      <c r="P96" s="1" t="s">
        <v>656</v>
      </c>
      <c r="Q96" s="1">
        <v>57</v>
      </c>
      <c r="R96" s="1">
        <v>43</v>
      </c>
      <c r="S96" s="1" t="str">
        <f>VLOOKUP(R96,[1]Sheet1!$A$1:$D$50,2,0)</f>
        <v>git + commit + script + python + clojur</v>
      </c>
      <c r="T96" s="1" t="str">
        <f>VLOOKUP(R96,[1]Sheet1!$A$1:$D$50,3,0)</f>
        <v>Others/Undetermined</v>
      </c>
      <c r="U96" s="1" t="s">
        <v>68</v>
      </c>
    </row>
    <row r="97" spans="1:21" x14ac:dyDescent="0.25">
      <c r="A97" s="1" t="str">
        <f t="shared" si="1"/>
        <v>https://github.com/Adobe-Marketing-Cloud/aem-demo-machine</v>
      </c>
      <c r="B97" s="1" t="s">
        <v>657</v>
      </c>
      <c r="C97" s="1" t="s">
        <v>658</v>
      </c>
      <c r="D97" s="1" t="s">
        <v>659</v>
      </c>
      <c r="E97" s="1" t="b">
        <v>0</v>
      </c>
      <c r="F97" s="1">
        <v>27</v>
      </c>
      <c r="G97" s="1" t="b">
        <v>1</v>
      </c>
      <c r="H97" s="1" t="b">
        <v>0</v>
      </c>
      <c r="I97" s="1"/>
      <c r="J97" s="1" t="s">
        <v>176</v>
      </c>
      <c r="K97" s="1" t="s">
        <v>660</v>
      </c>
      <c r="L97" s="1">
        <v>1</v>
      </c>
      <c r="M97" s="1" t="s">
        <v>661</v>
      </c>
      <c r="N97" s="1">
        <v>820370</v>
      </c>
      <c r="O97" s="1">
        <v>47</v>
      </c>
      <c r="P97" s="1" t="s">
        <v>662</v>
      </c>
      <c r="Q97" s="1">
        <v>47</v>
      </c>
      <c r="R97" s="1">
        <v>43</v>
      </c>
      <c r="S97" s="1" t="str">
        <f>VLOOKUP(R97,[1]Sheet1!$A$1:$D$50,2,0)</f>
        <v>git + commit + script + python + clojur</v>
      </c>
      <c r="T97" s="1" t="str">
        <f>VLOOKUP(R97,[1]Sheet1!$A$1:$D$50,3,0)</f>
        <v>Others/Undetermined</v>
      </c>
      <c r="U97" s="1" t="s">
        <v>68</v>
      </c>
    </row>
    <row r="98" spans="1:21" x14ac:dyDescent="0.25">
      <c r="A98" s="1" t="str">
        <f t="shared" si="1"/>
        <v>https://github.com/AdaptiveConsulting/Aeron.NET</v>
      </c>
      <c r="B98" s="1" t="s">
        <v>663</v>
      </c>
      <c r="C98" s="1" t="s">
        <v>664</v>
      </c>
      <c r="D98" s="1" t="s">
        <v>665</v>
      </c>
      <c r="E98" s="1" t="b">
        <v>0</v>
      </c>
      <c r="F98" s="1">
        <v>20</v>
      </c>
      <c r="G98" s="1" t="b">
        <v>1</v>
      </c>
      <c r="H98" s="1" t="b">
        <v>0</v>
      </c>
      <c r="I98" s="1"/>
      <c r="J98" s="1" t="s">
        <v>666</v>
      </c>
      <c r="K98" s="1" t="s">
        <v>667</v>
      </c>
      <c r="L98" s="1">
        <v>4</v>
      </c>
      <c r="M98" s="1" t="s">
        <v>668</v>
      </c>
      <c r="N98" s="1">
        <v>2112</v>
      </c>
      <c r="O98" s="1">
        <v>96</v>
      </c>
      <c r="P98" s="1" t="s">
        <v>669</v>
      </c>
      <c r="Q98" s="1">
        <v>96</v>
      </c>
      <c r="R98" s="1">
        <v>6</v>
      </c>
      <c r="S98" s="1" t="str">
        <f>VLOOKUP(R98,[1]Sheet1!$A$1:$D$50,2,0)</f>
        <v>css + control + contain + view + will</v>
      </c>
      <c r="T98" s="1" t="str">
        <f>VLOOKUP(R98,[1]Sheet1!$A$1:$D$50,3,0)</f>
        <v>CSS</v>
      </c>
      <c r="U98" s="1" t="s">
        <v>51</v>
      </c>
    </row>
    <row r="99" spans="1:21" x14ac:dyDescent="0.25">
      <c r="A99" s="1" t="str">
        <f t="shared" si="1"/>
        <v>https://github.com/Shay-Gueron/AES-GCM-SIV</v>
      </c>
      <c r="B99" s="1" t="s">
        <v>670</v>
      </c>
      <c r="C99" s="1" t="s">
        <v>671</v>
      </c>
      <c r="D99" s="1" t="s">
        <v>672</v>
      </c>
      <c r="E99" s="1" t="b">
        <v>0</v>
      </c>
      <c r="F99" s="1">
        <v>2</v>
      </c>
      <c r="G99" s="1" t="b">
        <v>1</v>
      </c>
      <c r="H99" s="1" t="b">
        <v>0</v>
      </c>
      <c r="I99" s="1" t="s">
        <v>24</v>
      </c>
      <c r="J99" s="1" t="s">
        <v>241</v>
      </c>
      <c r="K99" s="1" t="s">
        <v>673</v>
      </c>
      <c r="L99" s="1">
        <v>0</v>
      </c>
      <c r="M99" s="1" t="s">
        <v>674</v>
      </c>
      <c r="N99" s="1">
        <v>1661</v>
      </c>
      <c r="O99" s="1">
        <v>23</v>
      </c>
      <c r="P99" s="1" t="s">
        <v>675</v>
      </c>
      <c r="Q99" s="1">
        <v>23</v>
      </c>
      <c r="R99" s="1">
        <v>39</v>
      </c>
      <c r="S99" s="1" t="str">
        <f>VLOOKUP(R99,[1]Sheet1!$A$1:$D$50,2,0)</f>
        <v>theme + javascript + editor + wordpress + base</v>
      </c>
      <c r="T99" s="1" t="str">
        <f>VLOOKUP(R99,[1]Sheet1!$A$1:$D$50,3,0)</f>
        <v>Content Management</v>
      </c>
      <c r="U99" s="1" t="s">
        <v>323</v>
      </c>
    </row>
    <row r="100" spans="1:21" x14ac:dyDescent="0.25">
      <c r="A100" s="1" t="str">
        <f t="shared" si="1"/>
        <v>https://github.com/nodejitsu/aeternum</v>
      </c>
      <c r="B100" s="1" t="s">
        <v>676</v>
      </c>
      <c r="C100" s="1" t="s">
        <v>677</v>
      </c>
      <c r="D100" s="1" t="s">
        <v>678</v>
      </c>
      <c r="E100" s="1" t="b">
        <v>0</v>
      </c>
      <c r="F100" s="1">
        <v>4</v>
      </c>
      <c r="G100" s="1" t="b">
        <v>1</v>
      </c>
      <c r="H100" s="1" t="b">
        <v>0</v>
      </c>
      <c r="I100" s="1" t="s">
        <v>24</v>
      </c>
      <c r="J100" s="1" t="s">
        <v>241</v>
      </c>
      <c r="K100" s="1" t="s">
        <v>679</v>
      </c>
      <c r="L100" s="1">
        <v>3</v>
      </c>
      <c r="M100" s="1" t="s">
        <v>680</v>
      </c>
      <c r="N100" s="1">
        <v>2357</v>
      </c>
      <c r="O100" s="1">
        <v>29</v>
      </c>
      <c r="P100" s="1" t="s">
        <v>681</v>
      </c>
      <c r="Q100" s="1">
        <v>29</v>
      </c>
      <c r="R100" s="1">
        <v>12</v>
      </c>
      <c r="S100" s="1" t="str">
        <f>VLOOKUP(R100,[1]Sheet1!$A$1:$D$50,2,0)</f>
        <v>window + os + develop + linux + applic</v>
      </c>
      <c r="T100" s="1" t="str">
        <f>VLOOKUP(R100,[1]Sheet1!$A$1:$D$50,3,0)</f>
        <v>OS+Platforms</v>
      </c>
      <c r="U100" s="1" t="s">
        <v>151</v>
      </c>
    </row>
    <row r="101" spans="1:21" x14ac:dyDescent="0.25">
      <c r="A101" s="1" t="str">
        <f t="shared" si="1"/>
        <v>https://github.com/xyncro/aether</v>
      </c>
      <c r="B101" s="1" t="s">
        <v>682</v>
      </c>
      <c r="C101" s="1" t="s">
        <v>683</v>
      </c>
      <c r="D101" s="1" t="s">
        <v>684</v>
      </c>
      <c r="E101" s="1" t="b">
        <v>0</v>
      </c>
      <c r="F101" s="1">
        <v>13</v>
      </c>
      <c r="G101" s="1" t="b">
        <v>1</v>
      </c>
      <c r="H101" s="1" t="b">
        <v>0</v>
      </c>
      <c r="I101" s="1" t="s">
        <v>685</v>
      </c>
      <c r="J101" s="1" t="s">
        <v>686</v>
      </c>
      <c r="K101" s="1" t="s">
        <v>687</v>
      </c>
      <c r="L101" s="1">
        <v>2</v>
      </c>
      <c r="M101" s="1" t="s">
        <v>688</v>
      </c>
      <c r="N101" s="1">
        <v>630</v>
      </c>
      <c r="O101" s="1">
        <v>56</v>
      </c>
      <c r="P101" s="1" t="s">
        <v>689</v>
      </c>
      <c r="Q101" s="1">
        <v>56</v>
      </c>
      <c r="R101" s="1">
        <v>47</v>
      </c>
      <c r="S101" s="1" t="str">
        <f>VLOOKUP(R101,[1]Sheet1!$A$1:$D$50,2,0)</f>
        <v>version + learn + video + effect + pagin</v>
      </c>
      <c r="T101" s="1" t="str">
        <f>VLOOKUP(R101,[1]Sheet1!$A$1:$D$50,3,0)</f>
        <v>Others/Undetermined</v>
      </c>
      <c r="U101" s="1" t="s">
        <v>68</v>
      </c>
    </row>
    <row r="102" spans="1:21" x14ac:dyDescent="0.25">
      <c r="A102" s="1" t="str">
        <f t="shared" si="1"/>
        <v>https://github.com/AffiliateWP/AffiliateWP</v>
      </c>
      <c r="B102" s="1" t="s">
        <v>690</v>
      </c>
      <c r="C102" s="1" t="s">
        <v>691</v>
      </c>
      <c r="D102" s="1" t="s">
        <v>692</v>
      </c>
      <c r="E102" s="1" t="b">
        <v>0</v>
      </c>
      <c r="F102" s="1">
        <v>97</v>
      </c>
      <c r="G102" s="1" t="b">
        <v>1</v>
      </c>
      <c r="H102" s="1" t="b">
        <v>0</v>
      </c>
      <c r="I102" s="1" t="s">
        <v>693</v>
      </c>
      <c r="J102" s="1" t="s">
        <v>141</v>
      </c>
      <c r="K102" s="1" t="s">
        <v>694</v>
      </c>
      <c r="L102" s="1">
        <v>208</v>
      </c>
      <c r="M102" s="1" t="s">
        <v>695</v>
      </c>
      <c r="N102" s="1">
        <v>11017</v>
      </c>
      <c r="O102" s="1">
        <v>214</v>
      </c>
      <c r="P102" s="1" t="s">
        <v>696</v>
      </c>
      <c r="Q102" s="1">
        <v>214</v>
      </c>
      <c r="R102" s="1">
        <v>29</v>
      </c>
      <c r="S102" s="1" t="str">
        <f>VLOOKUP(R102,[1]Sheet1!$A$1:$D$50,2,0)</f>
        <v>licens + version + code + mit + releas</v>
      </c>
      <c r="T102" s="1" t="str">
        <f>VLOOKUP(R102,[1]Sheet1!$A$1:$D$50,3,0)</f>
        <v>Licensing</v>
      </c>
      <c r="U102" s="1" t="s">
        <v>68</v>
      </c>
    </row>
    <row r="103" spans="1:21" x14ac:dyDescent="0.25">
      <c r="A103" s="1" t="str">
        <f t="shared" si="1"/>
        <v>https://github.com/mutualmobile/AFHARchiver</v>
      </c>
      <c r="B103" s="1" t="s">
        <v>697</v>
      </c>
      <c r="C103" s="1" t="s">
        <v>698</v>
      </c>
      <c r="D103" s="1" t="s">
        <v>699</v>
      </c>
      <c r="E103" s="1" t="b">
        <v>0</v>
      </c>
      <c r="F103" s="1">
        <v>15</v>
      </c>
      <c r="G103" s="1" t="b">
        <v>1</v>
      </c>
      <c r="H103" s="1" t="b">
        <v>1</v>
      </c>
      <c r="I103" s="1" t="s">
        <v>24</v>
      </c>
      <c r="J103" s="1" t="s">
        <v>208</v>
      </c>
      <c r="K103" s="1" t="s">
        <v>700</v>
      </c>
      <c r="L103" s="1">
        <v>1</v>
      </c>
      <c r="M103" s="1" t="s">
        <v>701</v>
      </c>
      <c r="N103" s="1">
        <v>874</v>
      </c>
      <c r="O103" s="1">
        <v>107</v>
      </c>
      <c r="P103" s="1" t="s">
        <v>702</v>
      </c>
      <c r="Q103" s="1">
        <v>107</v>
      </c>
      <c r="R103" s="1">
        <v>10</v>
      </c>
      <c r="S103" s="1" t="str">
        <f>VLOOKUP(R103,[1]Sheet1!$A$1:$D$50,2,0)</f>
        <v>app + android + io + librari + support</v>
      </c>
      <c r="T103" s="1" t="str">
        <f>VLOOKUP(R103,[1]Sheet1!$A$1:$D$50,3,0)</f>
        <v>Mobile+Android</v>
      </c>
      <c r="U103" s="1" t="s">
        <v>44</v>
      </c>
    </row>
    <row r="104" spans="1:21" x14ac:dyDescent="0.25">
      <c r="A104" s="1" t="str">
        <f t="shared" si="1"/>
        <v>https://github.com/jparise/AFHTTPClientLogger</v>
      </c>
      <c r="B104" s="1" t="s">
        <v>703</v>
      </c>
      <c r="C104" s="1" t="s">
        <v>704</v>
      </c>
      <c r="D104" s="1" t="s">
        <v>705</v>
      </c>
      <c r="E104" s="1" t="b">
        <v>0</v>
      </c>
      <c r="F104" s="1">
        <v>5</v>
      </c>
      <c r="G104" s="1" t="b">
        <v>1</v>
      </c>
      <c r="H104" s="1" t="b">
        <v>0</v>
      </c>
      <c r="I104" s="1" t="s">
        <v>24</v>
      </c>
      <c r="J104" s="1" t="s">
        <v>208</v>
      </c>
      <c r="K104" s="1" t="s">
        <v>706</v>
      </c>
      <c r="L104" s="1">
        <v>0</v>
      </c>
      <c r="M104" s="1" t="s">
        <v>707</v>
      </c>
      <c r="N104" s="1">
        <v>16</v>
      </c>
      <c r="O104" s="1">
        <v>45</v>
      </c>
      <c r="P104" s="1" t="s">
        <v>708</v>
      </c>
      <c r="Q104" s="1">
        <v>45</v>
      </c>
      <c r="R104" s="1">
        <v>44</v>
      </c>
      <c r="S104" s="1" t="str">
        <f>VLOOKUP(R104,[1]Sheet1!$A$1:$D$50,2,0)</f>
        <v>gem + log + rubi + rail + support</v>
      </c>
      <c r="T104" s="1" t="str">
        <f>VLOOKUP(R104,[1]Sheet1!$A$1:$D$50,3,0)</f>
        <v>Ruby</v>
      </c>
      <c r="U104" s="1" t="s">
        <v>264</v>
      </c>
    </row>
    <row r="105" spans="1:21" x14ac:dyDescent="0.25">
      <c r="A105" s="1" t="str">
        <f t="shared" si="1"/>
        <v>https://github.com/tunz/afl-fuzz-js</v>
      </c>
      <c r="B105" s="1" t="s">
        <v>709</v>
      </c>
      <c r="C105" s="1" t="s">
        <v>710</v>
      </c>
      <c r="D105" s="1" t="s">
        <v>711</v>
      </c>
      <c r="E105" s="1" t="b">
        <v>0</v>
      </c>
      <c r="F105" s="1">
        <v>26</v>
      </c>
      <c r="G105" s="1" t="b">
        <v>1</v>
      </c>
      <c r="H105" s="1" t="b">
        <v>0</v>
      </c>
      <c r="I105" s="1" t="s">
        <v>24</v>
      </c>
      <c r="J105" s="1" t="s">
        <v>241</v>
      </c>
      <c r="K105" s="1" t="s">
        <v>712</v>
      </c>
      <c r="L105" s="1">
        <v>0</v>
      </c>
      <c r="M105" s="1" t="s">
        <v>713</v>
      </c>
      <c r="N105" s="1">
        <v>765</v>
      </c>
      <c r="O105" s="1">
        <v>101</v>
      </c>
      <c r="P105" s="1" t="s">
        <v>714</v>
      </c>
      <c r="Q105" s="1">
        <v>101</v>
      </c>
      <c r="R105" s="1">
        <v>38</v>
      </c>
      <c r="S105" s="1" t="str">
        <f>VLOOKUP(R105,[1]Sheet1!$A$1:$D$50,2,0)</f>
        <v>file + project + librari + will + code</v>
      </c>
      <c r="T105" s="1" t="str">
        <f>VLOOKUP(R105,[1]Sheet1!$A$1:$D$50,3,0)</f>
        <v>Project Structure</v>
      </c>
      <c r="U105" s="1" t="s">
        <v>68</v>
      </c>
    </row>
    <row r="106" spans="1:21" x14ac:dyDescent="0.25">
      <c r="A106" s="1" t="str">
        <f t="shared" si="1"/>
        <v>https://github.com/jamztang/AFNetworking-ProxyQueue</v>
      </c>
      <c r="B106" s="1" t="s">
        <v>715</v>
      </c>
      <c r="C106" s="1" t="s">
        <v>716</v>
      </c>
      <c r="D106" s="1" t="s">
        <v>717</v>
      </c>
      <c r="E106" s="1" t="b">
        <v>0</v>
      </c>
      <c r="F106" s="1">
        <v>5</v>
      </c>
      <c r="G106" s="1" t="b">
        <v>1</v>
      </c>
      <c r="H106" s="1" t="b">
        <v>0</v>
      </c>
      <c r="I106" s="1" t="s">
        <v>24</v>
      </c>
      <c r="J106" s="1" t="s">
        <v>208</v>
      </c>
      <c r="K106" s="1" t="s">
        <v>718</v>
      </c>
      <c r="L106" s="1">
        <v>0</v>
      </c>
      <c r="M106" s="1" t="s">
        <v>719</v>
      </c>
      <c r="N106" s="1">
        <v>102</v>
      </c>
      <c r="O106" s="1">
        <v>41</v>
      </c>
      <c r="P106" s="1" t="s">
        <v>720</v>
      </c>
      <c r="Q106" s="1">
        <v>41</v>
      </c>
      <c r="R106" s="1">
        <v>23</v>
      </c>
      <c r="S106" s="1" t="str">
        <f>VLOOKUP(R106,[1]Sheet1!$A$1:$D$50,2,0)</f>
        <v>web + project + network + process + open</v>
      </c>
      <c r="T106" s="1" t="str">
        <f>VLOOKUP(R106,[1]Sheet1!$A$1:$D$50,3,0)</f>
        <v>Web Project</v>
      </c>
      <c r="U106" s="1" t="s">
        <v>68</v>
      </c>
    </row>
    <row r="107" spans="1:21" x14ac:dyDescent="0.25">
      <c r="A107" s="1" t="str">
        <f t="shared" si="1"/>
        <v>https://github.com/CodaFi/AFNetworking-RACExtensions</v>
      </c>
      <c r="B107" s="1" t="s">
        <v>721</v>
      </c>
      <c r="C107" s="1" t="s">
        <v>722</v>
      </c>
      <c r="D107" s="1" t="s">
        <v>723</v>
      </c>
      <c r="E107" s="1" t="b">
        <v>0</v>
      </c>
      <c r="F107" s="1">
        <v>124</v>
      </c>
      <c r="G107" s="1" t="b">
        <v>1</v>
      </c>
      <c r="H107" s="1" t="b">
        <v>0</v>
      </c>
      <c r="I107" s="1"/>
      <c r="J107" s="1" t="s">
        <v>208</v>
      </c>
      <c r="K107" s="1" t="s">
        <v>724</v>
      </c>
      <c r="L107" s="1">
        <v>16</v>
      </c>
      <c r="M107" s="1" t="s">
        <v>725</v>
      </c>
      <c r="N107" s="1">
        <v>1413</v>
      </c>
      <c r="O107" s="1">
        <v>542</v>
      </c>
      <c r="P107" s="1" t="s">
        <v>726</v>
      </c>
      <c r="Q107" s="1">
        <v>542</v>
      </c>
      <c r="R107" s="1">
        <v>10</v>
      </c>
      <c r="S107" s="1" t="str">
        <f>VLOOKUP(R107,[1]Sheet1!$A$1:$D$50,2,0)</f>
        <v>app + android + io + librari + support</v>
      </c>
      <c r="T107" s="1" t="str">
        <f>VLOOKUP(R107,[1]Sheet1!$A$1:$D$50,3,0)</f>
        <v>Mobile+Android</v>
      </c>
      <c r="U107" s="1" t="s">
        <v>44</v>
      </c>
    </row>
    <row r="108" spans="1:21" x14ac:dyDescent="0.25">
      <c r="A108" s="1" t="str">
        <f t="shared" si="1"/>
        <v>https://github.com/AFNetworking/AFOAuth2Manager</v>
      </c>
      <c r="B108" s="1" t="s">
        <v>727</v>
      </c>
      <c r="C108" s="1" t="s">
        <v>728</v>
      </c>
      <c r="D108" s="1" t="s">
        <v>729</v>
      </c>
      <c r="E108" s="1" t="b">
        <v>0</v>
      </c>
      <c r="F108" s="1">
        <v>320</v>
      </c>
      <c r="G108" s="1" t="b">
        <v>1</v>
      </c>
      <c r="H108" s="1" t="b">
        <v>0</v>
      </c>
      <c r="I108" s="1"/>
      <c r="J108" s="1" t="s">
        <v>208</v>
      </c>
      <c r="K108" s="1" t="s">
        <v>730</v>
      </c>
      <c r="L108" s="1">
        <v>20</v>
      </c>
      <c r="M108" s="1" t="s">
        <v>731</v>
      </c>
      <c r="N108" s="1">
        <v>9694</v>
      </c>
      <c r="O108" s="1">
        <v>1099</v>
      </c>
      <c r="P108" s="1" t="s">
        <v>732</v>
      </c>
      <c r="Q108" s="1">
        <v>1099</v>
      </c>
      <c r="R108" s="1">
        <v>10</v>
      </c>
      <c r="S108" s="1" t="str">
        <f>VLOOKUP(R108,[1]Sheet1!$A$1:$D$50,2,0)</f>
        <v>app + android + io + librari + support</v>
      </c>
      <c r="T108" s="1" t="str">
        <f>VLOOKUP(R108,[1]Sheet1!$A$1:$D$50,3,0)</f>
        <v>Mobile+Android</v>
      </c>
      <c r="U108" s="1" t="s">
        <v>44</v>
      </c>
    </row>
    <row r="109" spans="1:21" x14ac:dyDescent="0.25">
      <c r="A109" s="1" t="str">
        <f t="shared" si="1"/>
        <v>https://github.com/ngokevin/aframe-component-boilerplate</v>
      </c>
      <c r="B109" s="1" t="s">
        <v>733</v>
      </c>
      <c r="C109" s="1" t="s">
        <v>734</v>
      </c>
      <c r="D109" s="1" t="s">
        <v>735</v>
      </c>
      <c r="E109" s="1" t="b">
        <v>0</v>
      </c>
      <c r="F109" s="1">
        <v>19</v>
      </c>
      <c r="G109" s="1" t="b">
        <v>1</v>
      </c>
      <c r="H109" s="1" t="b">
        <v>1</v>
      </c>
      <c r="I109" s="1" t="s">
        <v>736</v>
      </c>
      <c r="J109" s="1" t="s">
        <v>40</v>
      </c>
      <c r="K109" s="1" t="s">
        <v>737</v>
      </c>
      <c r="L109" s="1">
        <v>1</v>
      </c>
      <c r="M109" s="1" t="s">
        <v>738</v>
      </c>
      <c r="N109" s="1">
        <v>5757</v>
      </c>
      <c r="O109" s="1">
        <v>21</v>
      </c>
      <c r="P109" s="1" t="s">
        <v>739</v>
      </c>
      <c r="Q109" s="1">
        <v>21</v>
      </c>
      <c r="R109" s="1">
        <v>21</v>
      </c>
      <c r="S109" s="1" t="str">
        <f>VLOOKUP(R109,[1]Sheet1!$A$1:$D$50,2,0)</f>
        <v>function + object + return + data + var</v>
      </c>
      <c r="T109" s="1" t="str">
        <f>VLOOKUP(R109,[1]Sheet1!$A$1:$D$50,3,0)</f>
        <v>Programming</v>
      </c>
      <c r="U109" s="1" t="s">
        <v>68</v>
      </c>
    </row>
    <row r="110" spans="1:21" x14ac:dyDescent="0.25">
      <c r="A110" s="1" t="str">
        <f t="shared" si="1"/>
        <v>https://github.com/AlvaroFranco/AFSoundManager</v>
      </c>
      <c r="B110" s="1" t="s">
        <v>740</v>
      </c>
      <c r="C110" s="1" t="s">
        <v>741</v>
      </c>
      <c r="D110" s="1" t="s">
        <v>742</v>
      </c>
      <c r="E110" s="1" t="b">
        <v>0</v>
      </c>
      <c r="F110" s="1">
        <v>142</v>
      </c>
      <c r="G110" s="1" t="b">
        <v>1</v>
      </c>
      <c r="H110" s="1" t="b">
        <v>0</v>
      </c>
      <c r="I110" s="1"/>
      <c r="J110" s="1" t="s">
        <v>208</v>
      </c>
      <c r="K110" s="1" t="s">
        <v>743</v>
      </c>
      <c r="L110" s="1">
        <v>29</v>
      </c>
      <c r="M110" s="1" t="s">
        <v>744</v>
      </c>
      <c r="N110" s="1">
        <v>7594</v>
      </c>
      <c r="O110" s="1">
        <v>759</v>
      </c>
      <c r="P110" s="1" t="s">
        <v>745</v>
      </c>
      <c r="Q110" s="1">
        <v>759</v>
      </c>
      <c r="R110" s="1">
        <v>10</v>
      </c>
      <c r="S110" s="1" t="str">
        <f>VLOOKUP(R110,[1]Sheet1!$A$1:$D$50,2,0)</f>
        <v>app + android + io + librari + support</v>
      </c>
      <c r="T110" s="1" t="str">
        <f>VLOOKUP(R110,[1]Sheet1!$A$1:$D$50,3,0)</f>
        <v>Mobile+Android</v>
      </c>
      <c r="U110" s="1" t="s">
        <v>44</v>
      </c>
    </row>
    <row r="111" spans="1:21" x14ac:dyDescent="0.25">
      <c r="A111" s="1" t="str">
        <f t="shared" si="1"/>
        <v>https://github.com/YabataDesign/afterglow-itermcolors</v>
      </c>
      <c r="B111" s="1" t="s">
        <v>746</v>
      </c>
      <c r="C111" s="1" t="s">
        <v>747</v>
      </c>
      <c r="D111" s="1" t="s">
        <v>748</v>
      </c>
      <c r="E111" s="1" t="b">
        <v>0</v>
      </c>
      <c r="F111" s="1">
        <v>5</v>
      </c>
      <c r="G111" s="1" t="b">
        <v>1</v>
      </c>
      <c r="H111" s="1" t="b">
        <v>0</v>
      </c>
      <c r="I111" s="1"/>
      <c r="J111" s="1" t="s">
        <v>24</v>
      </c>
      <c r="K111" s="1" t="s">
        <v>749</v>
      </c>
      <c r="L111" s="1">
        <v>1</v>
      </c>
      <c r="M111" s="1" t="s">
        <v>750</v>
      </c>
      <c r="N111" s="1">
        <v>300</v>
      </c>
      <c r="O111" s="1">
        <v>46</v>
      </c>
      <c r="P111" s="1" t="s">
        <v>751</v>
      </c>
      <c r="Q111" s="1">
        <v>46</v>
      </c>
      <c r="R111" s="1">
        <v>28</v>
      </c>
      <c r="S111" s="1" t="str">
        <f>VLOOKUP(R111,[1]Sheet1!$A$1:$D$50,2,0)</f>
        <v>text + progress + sublim + view + bar</v>
      </c>
      <c r="T111" s="1" t="str">
        <f>VLOOKUP(R111,[1]Sheet1!$A$1:$D$50,3,0)</f>
        <v>Text Edtiing</v>
      </c>
      <c r="U111" s="1" t="s">
        <v>323</v>
      </c>
    </row>
    <row r="112" spans="1:21" x14ac:dyDescent="0.25">
      <c r="A112" s="1" t="str">
        <f t="shared" si="1"/>
        <v>https://github.com/hmemcpy/AgentMulder</v>
      </c>
      <c r="B112" s="1" t="s">
        <v>752</v>
      </c>
      <c r="C112" s="1" t="s">
        <v>753</v>
      </c>
      <c r="D112" s="1" t="s">
        <v>754</v>
      </c>
      <c r="E112" s="1" t="b">
        <v>0</v>
      </c>
      <c r="F112" s="1">
        <v>23</v>
      </c>
      <c r="G112" s="1" t="b">
        <v>1</v>
      </c>
      <c r="H112" s="1" t="b">
        <v>1</v>
      </c>
      <c r="I112" s="1" t="s">
        <v>755</v>
      </c>
      <c r="J112" s="1" t="s">
        <v>666</v>
      </c>
      <c r="K112" s="1" t="s">
        <v>756</v>
      </c>
      <c r="L112" s="1">
        <v>48</v>
      </c>
      <c r="M112" s="1" t="s">
        <v>757</v>
      </c>
      <c r="N112" s="1">
        <v>7050</v>
      </c>
      <c r="O112" s="1">
        <v>164</v>
      </c>
      <c r="P112" s="1" t="s">
        <v>758</v>
      </c>
      <c r="Q112" s="1">
        <v>164</v>
      </c>
      <c r="R112" s="1">
        <v>6</v>
      </c>
      <c r="S112" s="1" t="str">
        <f>VLOOKUP(R112,[1]Sheet1!$A$1:$D$50,2,0)</f>
        <v>css + control + contain + view + will</v>
      </c>
      <c r="T112" s="1" t="str">
        <f>VLOOKUP(R112,[1]Sheet1!$A$1:$D$50,3,0)</f>
        <v>CSS</v>
      </c>
      <c r="U112" s="1" t="s">
        <v>51</v>
      </c>
    </row>
    <row r="113" spans="1:21" x14ac:dyDescent="0.25">
      <c r="A113" s="1" t="str">
        <f t="shared" si="1"/>
        <v>https://github.com/agens-no/AGGeometryKit</v>
      </c>
      <c r="B113" s="1" t="s">
        <v>759</v>
      </c>
      <c r="C113" s="1" t="s">
        <v>760</v>
      </c>
      <c r="D113" s="1" t="s">
        <v>761</v>
      </c>
      <c r="E113" s="1" t="b">
        <v>0</v>
      </c>
      <c r="F113" s="1">
        <v>107</v>
      </c>
      <c r="G113" s="1" t="b">
        <v>1</v>
      </c>
      <c r="H113" s="1" t="b">
        <v>0</v>
      </c>
      <c r="I113" s="1"/>
      <c r="J113" s="1" t="s">
        <v>208</v>
      </c>
      <c r="K113" s="1" t="s">
        <v>762</v>
      </c>
      <c r="L113" s="1">
        <v>4</v>
      </c>
      <c r="M113" s="1" t="s">
        <v>763</v>
      </c>
      <c r="N113" s="1">
        <v>6458</v>
      </c>
      <c r="O113" s="1">
        <v>1008</v>
      </c>
      <c r="P113" s="1" t="s">
        <v>764</v>
      </c>
      <c r="Q113" s="1">
        <v>1008</v>
      </c>
      <c r="R113" s="1">
        <v>41</v>
      </c>
      <c r="S113" s="1" t="str">
        <f>VLOOKUP(R113,[1]Sheet1!$A$1:$D$50,2,0)</f>
        <v>pi + tool + raspberri + devic + detect</v>
      </c>
      <c r="T113" s="1" t="str">
        <f>VLOOKUP(R113,[1]Sheet1!$A$1:$D$50,3,0)</f>
        <v>Raspeberry PI</v>
      </c>
      <c r="U113" s="1" t="s">
        <v>349</v>
      </c>
    </row>
    <row r="114" spans="1:21" x14ac:dyDescent="0.25">
      <c r="A114" s="1" t="str">
        <f t="shared" si="1"/>
        <v>https://github.com/edtalmadge/Agile-Carousel</v>
      </c>
      <c r="B114" s="1" t="s">
        <v>765</v>
      </c>
      <c r="C114" s="1" t="s">
        <v>766</v>
      </c>
      <c r="D114" s="1" t="s">
        <v>767</v>
      </c>
      <c r="E114" s="1" t="b">
        <v>0</v>
      </c>
      <c r="F114" s="1">
        <v>120</v>
      </c>
      <c r="G114" s="1" t="b">
        <v>1</v>
      </c>
      <c r="H114" s="1" t="b">
        <v>0</v>
      </c>
      <c r="I114" s="1" t="s">
        <v>768</v>
      </c>
      <c r="J114" s="1" t="s">
        <v>40</v>
      </c>
      <c r="K114" s="1" t="s">
        <v>769</v>
      </c>
      <c r="L114" s="1">
        <v>31</v>
      </c>
      <c r="M114" s="1" t="s">
        <v>770</v>
      </c>
      <c r="N114" s="1">
        <v>245</v>
      </c>
      <c r="O114" s="1">
        <v>166</v>
      </c>
      <c r="P114" s="1" t="s">
        <v>771</v>
      </c>
      <c r="Q114" s="1">
        <v>166</v>
      </c>
      <c r="R114" s="1">
        <v>28</v>
      </c>
      <c r="S114" s="1" t="str">
        <f>VLOOKUP(R114,[1]Sheet1!$A$1:$D$50,2,0)</f>
        <v>text + progress + sublim + view + bar</v>
      </c>
      <c r="T114" s="1" t="str">
        <f>VLOOKUP(R114,[1]Sheet1!$A$1:$D$50,3,0)</f>
        <v>Text Edtiing</v>
      </c>
      <c r="U114" s="1" t="s">
        <v>323</v>
      </c>
    </row>
    <row r="115" spans="1:21" x14ac:dyDescent="0.25">
      <c r="A115" s="1" t="str">
        <f t="shared" si="1"/>
        <v>https://github.com/grifas/AGNavigationBarShape</v>
      </c>
      <c r="B115" s="1" t="s">
        <v>772</v>
      </c>
      <c r="C115" s="1" t="s">
        <v>773</v>
      </c>
      <c r="D115" s="1" t="s">
        <v>774</v>
      </c>
      <c r="E115" s="1" t="b">
        <v>0</v>
      </c>
      <c r="F115" s="1">
        <v>7</v>
      </c>
      <c r="G115" s="1" t="b">
        <v>1</v>
      </c>
      <c r="H115" s="1" t="b">
        <v>0</v>
      </c>
      <c r="I115" s="1"/>
      <c r="J115" s="1" t="s">
        <v>775</v>
      </c>
      <c r="K115" s="1" t="s">
        <v>776</v>
      </c>
      <c r="L115" s="1">
        <v>0</v>
      </c>
      <c r="M115" s="1" t="s">
        <v>777</v>
      </c>
      <c r="N115" s="1">
        <v>615</v>
      </c>
      <c r="O115" s="1">
        <v>21</v>
      </c>
      <c r="P115" s="1" t="s">
        <v>778</v>
      </c>
      <c r="Q115" s="1">
        <v>21</v>
      </c>
      <c r="R115" s="1">
        <v>28</v>
      </c>
      <c r="S115" s="1" t="str">
        <f>VLOOKUP(R115,[1]Sheet1!$A$1:$D$50,2,0)</f>
        <v>text + progress + sublim + view + bar</v>
      </c>
      <c r="T115" s="1" t="str">
        <f>VLOOKUP(R115,[1]Sheet1!$A$1:$D$50,3,0)</f>
        <v>Text Edtiing</v>
      </c>
      <c r="U115" s="1" t="s">
        <v>323</v>
      </c>
    </row>
    <row r="116" spans="1:21" x14ac:dyDescent="0.25">
      <c r="A116" s="1" t="str">
        <f t="shared" si="1"/>
        <v>https://github.com/agoncal/agoncal-application-petstore-ee6</v>
      </c>
      <c r="B116" s="1" t="s">
        <v>779</v>
      </c>
      <c r="C116" s="1" t="s">
        <v>780</v>
      </c>
      <c r="D116" s="1" t="s">
        <v>781</v>
      </c>
      <c r="E116" s="1" t="b">
        <v>0</v>
      </c>
      <c r="F116" s="1">
        <v>150</v>
      </c>
      <c r="G116" s="1" t="b">
        <v>1</v>
      </c>
      <c r="H116" s="1" t="b">
        <v>0</v>
      </c>
      <c r="I116" s="1"/>
      <c r="J116" s="1" t="s">
        <v>176</v>
      </c>
      <c r="K116" s="1" t="s">
        <v>782</v>
      </c>
      <c r="L116" s="1">
        <v>20</v>
      </c>
      <c r="M116" s="1" t="s">
        <v>783</v>
      </c>
      <c r="N116" s="1">
        <v>823</v>
      </c>
      <c r="O116" s="1">
        <v>194</v>
      </c>
      <c r="P116" s="1" t="s">
        <v>784</v>
      </c>
      <c r="Q116" s="1">
        <v>194</v>
      </c>
      <c r="R116" s="1">
        <v>14</v>
      </c>
      <c r="S116" s="1" t="str">
        <f>VLOOKUP(R116,[1]Sheet1!$A$1:$D$50,2,0)</f>
        <v>particl + implement + social + java + customis</v>
      </c>
      <c r="T116" s="1" t="str">
        <f>VLOOKUP(R116,[1]Sheet1!$A$1:$D$50,3,0)</f>
        <v>Others/Undetermined</v>
      </c>
      <c r="U116" s="1" t="s">
        <v>68</v>
      </c>
    </row>
    <row r="117" spans="1:21" x14ac:dyDescent="0.25">
      <c r="A117" s="1" t="str">
        <f t="shared" si="1"/>
        <v>https://github.com/agoravoting/agora-ciudadana</v>
      </c>
      <c r="B117" s="1" t="s">
        <v>785</v>
      </c>
      <c r="C117" s="1" t="s">
        <v>786</v>
      </c>
      <c r="D117" s="1" t="s">
        <v>787</v>
      </c>
      <c r="E117" s="1" t="b">
        <v>0</v>
      </c>
      <c r="F117" s="1">
        <v>47</v>
      </c>
      <c r="G117" s="1" t="b">
        <v>1</v>
      </c>
      <c r="H117" s="1" t="b">
        <v>0</v>
      </c>
      <c r="I117" s="1" t="s">
        <v>788</v>
      </c>
      <c r="J117" s="1" t="s">
        <v>40</v>
      </c>
      <c r="K117" s="1" t="s">
        <v>789</v>
      </c>
      <c r="L117" s="1">
        <v>13</v>
      </c>
      <c r="M117" s="1" t="s">
        <v>790</v>
      </c>
      <c r="N117" s="1">
        <v>17745</v>
      </c>
      <c r="O117" s="1">
        <v>126</v>
      </c>
      <c r="P117" s="1" t="s">
        <v>791</v>
      </c>
      <c r="Q117" s="1">
        <v>126</v>
      </c>
      <c r="R117" s="1">
        <v>31</v>
      </c>
      <c r="S117" s="1" t="str">
        <f>VLOOKUP(R117,[1]Sheet1!$A$1:$D$50,2,0)</f>
        <v>test + pull + unit + fork + request</v>
      </c>
      <c r="T117" s="1" t="str">
        <f>VLOOKUP(R117,[1]Sheet1!$A$1:$D$50,3,0)</f>
        <v>testing in distributed repo</v>
      </c>
      <c r="U117" s="1" t="s">
        <v>28</v>
      </c>
    </row>
    <row r="118" spans="1:21" x14ac:dyDescent="0.25">
      <c r="A118" s="1" t="str">
        <f t="shared" si="1"/>
        <v>https://github.com/InfinityRaider/AgriCraft</v>
      </c>
      <c r="B118" s="1" t="s">
        <v>792</v>
      </c>
      <c r="C118" s="1" t="s">
        <v>793</v>
      </c>
      <c r="D118" s="1" t="s">
        <v>794</v>
      </c>
      <c r="E118" s="1" t="b">
        <v>0</v>
      </c>
      <c r="F118" s="1">
        <v>42</v>
      </c>
      <c r="G118" s="1" t="b">
        <v>1</v>
      </c>
      <c r="H118" s="1" t="b">
        <v>0</v>
      </c>
      <c r="I118" s="1" t="s">
        <v>24</v>
      </c>
      <c r="J118" s="1" t="s">
        <v>176</v>
      </c>
      <c r="K118" s="1" t="s">
        <v>795</v>
      </c>
      <c r="L118" s="1">
        <v>29</v>
      </c>
      <c r="M118" s="1" t="s">
        <v>796</v>
      </c>
      <c r="N118" s="1">
        <v>8161</v>
      </c>
      <c r="O118" s="1">
        <v>80</v>
      </c>
      <c r="P118" s="1" t="s">
        <v>797</v>
      </c>
      <c r="Q118" s="1">
        <v>80</v>
      </c>
      <c r="R118" s="1">
        <v>35</v>
      </c>
      <c r="S118" s="1" t="str">
        <f>VLOOKUP(R118,[1]Sheet1!$A$1:$D$50,2,0)</f>
        <v>softwar + copi + copyright + includ + person</v>
      </c>
      <c r="T118" s="1" t="str">
        <f>VLOOKUP(R118,[1]Sheet1!$A$1:$D$50,3,0)</f>
        <v>CopyRight Related</v>
      </c>
      <c r="U118" s="1" t="s">
        <v>68</v>
      </c>
    </row>
    <row r="119" spans="1:21" x14ac:dyDescent="0.25">
      <c r="A119" s="1" t="str">
        <f t="shared" si="1"/>
        <v>https://github.com/adventuregamestudio/ags</v>
      </c>
      <c r="B119" s="1" t="s">
        <v>798</v>
      </c>
      <c r="C119" s="1" t="s">
        <v>799</v>
      </c>
      <c r="D119" s="1" t="s">
        <v>800</v>
      </c>
      <c r="E119" s="1" t="b">
        <v>0</v>
      </c>
      <c r="F119" s="1">
        <v>83</v>
      </c>
      <c r="G119" s="1" t="b">
        <v>1</v>
      </c>
      <c r="H119" s="1" t="b">
        <v>0</v>
      </c>
      <c r="I119" s="1" t="s">
        <v>24</v>
      </c>
      <c r="J119" s="1" t="s">
        <v>113</v>
      </c>
      <c r="K119" s="1" t="s">
        <v>801</v>
      </c>
      <c r="L119" s="1">
        <v>58</v>
      </c>
      <c r="M119" s="1" t="s">
        <v>802</v>
      </c>
      <c r="N119" s="1">
        <v>93434</v>
      </c>
      <c r="O119" s="1">
        <v>213</v>
      </c>
      <c r="P119" s="1" t="s">
        <v>803</v>
      </c>
      <c r="Q119" s="1">
        <v>213</v>
      </c>
      <c r="R119" s="1">
        <v>17</v>
      </c>
      <c r="S119" s="1" t="str">
        <f>VLOOKUP(R119,[1]Sheet1!$A$1:$D$50,2,0)</f>
        <v>amazon + upload + solut + s3 + aw</v>
      </c>
      <c r="T119" s="1" t="str">
        <f>VLOOKUP(R119,[1]Sheet1!$A$1:$D$50,3,0)</f>
        <v>Amazon+Cloud</v>
      </c>
      <c r="U119" s="1" t="s">
        <v>437</v>
      </c>
    </row>
    <row r="120" spans="1:21" x14ac:dyDescent="0.25">
      <c r="A120" s="1" t="str">
        <f t="shared" si="1"/>
        <v>https://github.com/fastred/AHKNavigationController</v>
      </c>
      <c r="B120" s="1" t="s">
        <v>804</v>
      </c>
      <c r="C120" s="1" t="s">
        <v>805</v>
      </c>
      <c r="D120" s="1" t="s">
        <v>806</v>
      </c>
      <c r="E120" s="1" t="b">
        <v>0</v>
      </c>
      <c r="F120" s="1">
        <v>25</v>
      </c>
      <c r="G120" s="1" t="b">
        <v>1</v>
      </c>
      <c r="H120" s="1" t="b">
        <v>0</v>
      </c>
      <c r="I120" s="1" t="s">
        <v>807</v>
      </c>
      <c r="J120" s="1" t="s">
        <v>208</v>
      </c>
      <c r="K120" s="1" t="s">
        <v>808</v>
      </c>
      <c r="L120" s="1">
        <v>2</v>
      </c>
      <c r="M120" s="1" t="s">
        <v>809</v>
      </c>
      <c r="N120" s="1">
        <v>273</v>
      </c>
      <c r="O120" s="1">
        <v>175</v>
      </c>
      <c r="P120" s="1" t="s">
        <v>810</v>
      </c>
      <c r="Q120" s="1">
        <v>175</v>
      </c>
      <c r="R120" s="1">
        <v>28</v>
      </c>
      <c r="S120" s="1" t="str">
        <f>VLOOKUP(R120,[1]Sheet1!$A$1:$D$50,2,0)</f>
        <v>text + progress + sublim + view + bar</v>
      </c>
      <c r="T120" s="1" t="str">
        <f>VLOOKUP(R120,[1]Sheet1!$A$1:$D$50,3,0)</f>
        <v>Text Edtiing</v>
      </c>
      <c r="U120" s="1" t="s">
        <v>323</v>
      </c>
    </row>
    <row r="121" spans="1:21" x14ac:dyDescent="0.25">
      <c r="A121" s="1" t="str">
        <f t="shared" si="1"/>
        <v>https://github.com/DevinciHQ/ahoy</v>
      </c>
      <c r="B121" s="1" t="s">
        <v>811</v>
      </c>
      <c r="C121" s="1" t="s">
        <v>812</v>
      </c>
      <c r="D121" s="1" t="s">
        <v>813</v>
      </c>
      <c r="E121" s="1" t="b">
        <v>0</v>
      </c>
      <c r="F121" s="1">
        <v>8</v>
      </c>
      <c r="G121" s="1" t="b">
        <v>1</v>
      </c>
      <c r="H121" s="1" t="b">
        <v>0</v>
      </c>
      <c r="I121" s="1"/>
      <c r="J121" s="1" t="s">
        <v>814</v>
      </c>
      <c r="K121" s="1" t="s">
        <v>815</v>
      </c>
      <c r="L121" s="1">
        <v>14</v>
      </c>
      <c r="M121" s="1" t="s">
        <v>816</v>
      </c>
      <c r="N121" s="1">
        <v>864</v>
      </c>
      <c r="O121" s="1">
        <v>33</v>
      </c>
      <c r="P121" s="1" t="s">
        <v>817</v>
      </c>
      <c r="Q121" s="1">
        <v>33</v>
      </c>
      <c r="R121" s="1">
        <v>43</v>
      </c>
      <c r="S121" s="1" t="str">
        <f>VLOOKUP(R121,[1]Sheet1!$A$1:$D$50,2,0)</f>
        <v>git + commit + script + python + clojur</v>
      </c>
      <c r="T121" s="1" t="str">
        <f>VLOOKUP(R121,[1]Sheet1!$A$1:$D$50,3,0)</f>
        <v>Others/Undetermined</v>
      </c>
      <c r="U121" s="1" t="s">
        <v>68</v>
      </c>
    </row>
    <row r="122" spans="1:21" x14ac:dyDescent="0.25">
      <c r="A122" s="1" t="str">
        <f t="shared" si="1"/>
        <v>https://github.com/aimacode/aima-lisp</v>
      </c>
      <c r="B122" s="1" t="s">
        <v>818</v>
      </c>
      <c r="C122" s="1" t="s">
        <v>819</v>
      </c>
      <c r="D122" s="1" t="s">
        <v>820</v>
      </c>
      <c r="E122" s="1" t="b">
        <v>0</v>
      </c>
      <c r="F122" s="1">
        <v>13</v>
      </c>
      <c r="G122" s="1" t="b">
        <v>1</v>
      </c>
      <c r="H122" s="1" t="b">
        <v>1</v>
      </c>
      <c r="I122" s="1" t="s">
        <v>24</v>
      </c>
      <c r="J122" s="1" t="s">
        <v>821</v>
      </c>
      <c r="K122" s="1" t="s">
        <v>822</v>
      </c>
      <c r="L122" s="1">
        <v>0</v>
      </c>
      <c r="M122" s="1" t="s">
        <v>823</v>
      </c>
      <c r="N122" s="1">
        <v>218</v>
      </c>
      <c r="O122" s="1">
        <v>60</v>
      </c>
      <c r="P122" s="1" t="s">
        <v>824</v>
      </c>
      <c r="Q122" s="1">
        <v>60</v>
      </c>
      <c r="R122" s="1">
        <v>12</v>
      </c>
      <c r="S122" s="1" t="str">
        <f>VLOOKUP(R122,[1]Sheet1!$A$1:$D$50,2,0)</f>
        <v>window + os + develop + linux + applic</v>
      </c>
      <c r="T122" s="1" t="str">
        <f>VLOOKUP(R122,[1]Sheet1!$A$1:$D$50,3,0)</f>
        <v>OS+Platforms</v>
      </c>
      <c r="U122" s="1" t="s">
        <v>151</v>
      </c>
    </row>
    <row r="123" spans="1:21" x14ac:dyDescent="0.25">
      <c r="A123" s="1" t="str">
        <f t="shared" si="1"/>
        <v>https://github.com/aimacode/aima-python</v>
      </c>
      <c r="B123" s="1" t="s">
        <v>825</v>
      </c>
      <c r="C123" s="1" t="s">
        <v>826</v>
      </c>
      <c r="D123" s="1" t="s">
        <v>827</v>
      </c>
      <c r="E123" s="1" t="b">
        <v>0</v>
      </c>
      <c r="F123" s="1">
        <v>292</v>
      </c>
      <c r="G123" s="1" t="b">
        <v>0</v>
      </c>
      <c r="H123" s="1" t="b">
        <v>0</v>
      </c>
      <c r="I123" s="1"/>
      <c r="J123" s="1" t="s">
        <v>828</v>
      </c>
      <c r="K123" s="1" t="s">
        <v>829</v>
      </c>
      <c r="L123" s="1">
        <v>18</v>
      </c>
      <c r="M123" s="1" t="s">
        <v>830</v>
      </c>
      <c r="N123" s="1">
        <v>9500</v>
      </c>
      <c r="O123" s="1">
        <v>740</v>
      </c>
      <c r="P123" s="1" t="s">
        <v>831</v>
      </c>
      <c r="Q123" s="1">
        <v>740</v>
      </c>
      <c r="R123" s="1">
        <v>33</v>
      </c>
      <c r="S123" s="1" t="str">
        <f>VLOOKUP(R123,[1]Sheet1!$A$1:$D$50,2,0)</f>
        <v>react + icon + redux + action + compon</v>
      </c>
      <c r="T123" s="1" t="str">
        <f>VLOOKUP(R123,[1]Sheet1!$A$1:$D$50,3,0)</f>
        <v>React Framework</v>
      </c>
      <c r="U123" s="1" t="s">
        <v>527</v>
      </c>
    </row>
    <row r="124" spans="1:21" x14ac:dyDescent="0.25">
      <c r="A124" s="1" t="str">
        <f t="shared" si="1"/>
        <v>https://github.com/evennia/ainneve</v>
      </c>
      <c r="B124" s="1" t="s">
        <v>832</v>
      </c>
      <c r="C124" s="1" t="s">
        <v>833</v>
      </c>
      <c r="D124" s="1" t="s">
        <v>834</v>
      </c>
      <c r="E124" s="1" t="b">
        <v>0</v>
      </c>
      <c r="F124" s="1">
        <v>20</v>
      </c>
      <c r="G124" s="1" t="b">
        <v>1</v>
      </c>
      <c r="H124" s="1" t="b">
        <v>0</v>
      </c>
      <c r="I124" s="1" t="s">
        <v>24</v>
      </c>
      <c r="J124" s="1" t="s">
        <v>56</v>
      </c>
      <c r="K124" s="1" t="s">
        <v>835</v>
      </c>
      <c r="L124" s="1">
        <v>9</v>
      </c>
      <c r="M124" s="1" t="s">
        <v>836</v>
      </c>
      <c r="N124" s="1">
        <v>440</v>
      </c>
      <c r="O124" s="1">
        <v>34</v>
      </c>
      <c r="P124" s="1" t="s">
        <v>837</v>
      </c>
      <c r="Q124" s="1">
        <v>34</v>
      </c>
      <c r="R124" s="1">
        <v>20</v>
      </c>
      <c r="S124" s="1" t="str">
        <f>VLOOKUP(R124,[1]Sheet1!$A$1:$D$50,2,0)</f>
        <v>user + databas + will + configur + server</v>
      </c>
      <c r="T124" s="1" t="str">
        <f>VLOOKUP(R124,[1]Sheet1!$A$1:$D$50,3,0)</f>
        <v>User Access/Login</v>
      </c>
      <c r="U124" s="1" t="s">
        <v>172</v>
      </c>
    </row>
    <row r="125" spans="1:21" x14ac:dyDescent="0.25">
      <c r="A125" s="1" t="str">
        <f t="shared" si="1"/>
        <v>https://github.com/Tinche/aiofiles</v>
      </c>
      <c r="B125" s="1" t="s">
        <v>838</v>
      </c>
      <c r="C125" s="1" t="s">
        <v>839</v>
      </c>
      <c r="D125" s="1" t="s">
        <v>840</v>
      </c>
      <c r="E125" s="1" t="b">
        <v>0</v>
      </c>
      <c r="F125" s="1">
        <v>4</v>
      </c>
      <c r="G125" s="1" t="b">
        <v>1</v>
      </c>
      <c r="H125" s="1" t="b">
        <v>0</v>
      </c>
      <c r="I125" s="1" t="s">
        <v>24</v>
      </c>
      <c r="J125" s="1" t="s">
        <v>56</v>
      </c>
      <c r="K125" s="1" t="s">
        <v>841</v>
      </c>
      <c r="L125" s="1">
        <v>1</v>
      </c>
      <c r="M125" s="1" t="s">
        <v>842</v>
      </c>
      <c r="N125" s="1">
        <v>28</v>
      </c>
      <c r="O125" s="1">
        <v>67</v>
      </c>
      <c r="P125" s="1" t="s">
        <v>843</v>
      </c>
      <c r="Q125" s="1">
        <v>67</v>
      </c>
      <c r="R125" s="1">
        <v>38</v>
      </c>
      <c r="S125" s="1" t="str">
        <f>VLOOKUP(R125,[1]Sheet1!$A$1:$D$50,2,0)</f>
        <v>file + project + librari + will + code</v>
      </c>
      <c r="T125" s="1" t="str">
        <f>VLOOKUP(R125,[1]Sheet1!$A$1:$D$50,3,0)</f>
        <v>Project Structure</v>
      </c>
      <c r="U125" s="1" t="s">
        <v>68</v>
      </c>
    </row>
    <row r="126" spans="1:21" x14ac:dyDescent="0.25">
      <c r="A126" s="1" t="str">
        <f t="shared" si="1"/>
        <v>https://github.com/aio-libs/aiorest</v>
      </c>
      <c r="B126" s="1" t="s">
        <v>844</v>
      </c>
      <c r="C126" s="1" t="s">
        <v>845</v>
      </c>
      <c r="D126" s="1" t="s">
        <v>846</v>
      </c>
      <c r="E126" s="1" t="b">
        <v>0</v>
      </c>
      <c r="F126" s="1">
        <v>9</v>
      </c>
      <c r="G126" s="1" t="b">
        <v>1</v>
      </c>
      <c r="H126" s="1" t="b">
        <v>0</v>
      </c>
      <c r="I126" s="1"/>
      <c r="J126" s="1" t="s">
        <v>56</v>
      </c>
      <c r="K126" s="1" t="s">
        <v>847</v>
      </c>
      <c r="L126" s="1">
        <v>8</v>
      </c>
      <c r="M126" s="1" t="s">
        <v>848</v>
      </c>
      <c r="N126" s="1">
        <v>986</v>
      </c>
      <c r="O126" s="1">
        <v>77</v>
      </c>
      <c r="P126" s="1" t="s">
        <v>849</v>
      </c>
      <c r="Q126" s="1">
        <v>77</v>
      </c>
      <c r="R126" s="1">
        <v>32</v>
      </c>
      <c r="S126" s="1" t="str">
        <f>VLOOKUP(R126,[1]Sheet1!$A$1:$D$50,2,0)</f>
        <v>notif + server + monitor + will + program</v>
      </c>
      <c r="T126" s="1" t="str">
        <f>VLOOKUP(R126,[1]Sheet1!$A$1:$D$50,3,0)</f>
        <v>Server Administration</v>
      </c>
      <c r="U126" s="1" t="s">
        <v>402</v>
      </c>
    </row>
    <row r="127" spans="1:21" x14ac:dyDescent="0.25">
      <c r="A127" s="1" t="str">
        <f t="shared" si="1"/>
        <v>https://github.com/cambecc/air</v>
      </c>
      <c r="B127" s="1" t="s">
        <v>850</v>
      </c>
      <c r="C127" s="1" t="s">
        <v>851</v>
      </c>
      <c r="D127" s="1" t="s">
        <v>852</v>
      </c>
      <c r="E127" s="1" t="b">
        <v>0</v>
      </c>
      <c r="F127" s="1">
        <v>61</v>
      </c>
      <c r="G127" s="1" t="b">
        <v>1</v>
      </c>
      <c r="H127" s="1" t="b">
        <v>0</v>
      </c>
      <c r="I127" s="1" t="s">
        <v>853</v>
      </c>
      <c r="J127" s="1" t="s">
        <v>40</v>
      </c>
      <c r="K127" s="1" t="s">
        <v>854</v>
      </c>
      <c r="L127" s="1">
        <v>4</v>
      </c>
      <c r="M127" s="1" t="s">
        <v>855</v>
      </c>
      <c r="N127" s="1">
        <v>1869</v>
      </c>
      <c r="O127" s="1">
        <v>215</v>
      </c>
      <c r="P127" s="1" t="s">
        <v>856</v>
      </c>
      <c r="Q127" s="1">
        <v>215</v>
      </c>
      <c r="R127" s="1">
        <v>26</v>
      </c>
      <c r="S127" s="1" t="str">
        <f>VLOOKUP(R127,[1]Sheet1!$A$1:$D$50,2,0)</f>
        <v>broadcast + div + project + anim + data</v>
      </c>
      <c r="T127" s="1" t="str">
        <f>VLOOKUP(R127,[1]Sheet1!$A$1:$D$50,3,0)</f>
        <v>Others/Undetermined</v>
      </c>
      <c r="U127" s="1" t="s">
        <v>68</v>
      </c>
    </row>
    <row r="128" spans="1:21" x14ac:dyDescent="0.25">
      <c r="A128" s="1" t="str">
        <f t="shared" si="1"/>
        <v>https://github.com/phamtrisi/airapi</v>
      </c>
      <c r="B128" s="1" t="s">
        <v>857</v>
      </c>
      <c r="C128" s="1" t="s">
        <v>858</v>
      </c>
      <c r="D128" s="1" t="s">
        <v>859</v>
      </c>
      <c r="E128" s="1" t="b">
        <v>0</v>
      </c>
      <c r="F128" s="1">
        <v>21</v>
      </c>
      <c r="G128" s="1" t="b">
        <v>1</v>
      </c>
      <c r="H128" s="1" t="b">
        <v>1</v>
      </c>
      <c r="I128" s="1" t="s">
        <v>860</v>
      </c>
      <c r="J128" s="1" t="s">
        <v>40</v>
      </c>
      <c r="K128" s="1" t="s">
        <v>861</v>
      </c>
      <c r="L128" s="1">
        <v>3</v>
      </c>
      <c r="M128" s="1" t="s">
        <v>862</v>
      </c>
      <c r="N128" s="1">
        <v>1394</v>
      </c>
      <c r="O128" s="1">
        <v>74</v>
      </c>
      <c r="P128" s="1" t="s">
        <v>863</v>
      </c>
      <c r="Q128" s="1">
        <v>74</v>
      </c>
      <c r="R128" s="1">
        <v>34</v>
      </c>
      <c r="S128" s="1" t="str">
        <f>VLOOKUP(R128,[1]Sheet1!$A$1:$D$50,2,0)</f>
        <v>api + librari + document + client + applic</v>
      </c>
      <c r="T128" s="1" t="str">
        <f>VLOOKUP(R128,[1]Sheet1!$A$1:$D$50,3,0)</f>
        <v>Web API</v>
      </c>
      <c r="U128" s="1" t="s">
        <v>68</v>
      </c>
    </row>
    <row r="129" spans="1:21" x14ac:dyDescent="0.25">
      <c r="A129" s="1" t="str">
        <f t="shared" si="1"/>
        <v>https://github.com/watson/airplay-protocol</v>
      </c>
      <c r="B129" s="1" t="s">
        <v>864</v>
      </c>
      <c r="C129" s="1" t="s">
        <v>865</v>
      </c>
      <c r="D129" s="1" t="s">
        <v>866</v>
      </c>
      <c r="E129" s="1" t="b">
        <v>0</v>
      </c>
      <c r="F129" s="1">
        <v>2</v>
      </c>
      <c r="G129" s="1" t="b">
        <v>1</v>
      </c>
      <c r="H129" s="1" t="b">
        <v>0</v>
      </c>
      <c r="I129" s="1" t="s">
        <v>24</v>
      </c>
      <c r="J129" s="1" t="s">
        <v>40</v>
      </c>
      <c r="K129" s="1" t="s">
        <v>867</v>
      </c>
      <c r="L129" s="1">
        <v>2</v>
      </c>
      <c r="M129" s="1" t="s">
        <v>868</v>
      </c>
      <c r="N129" s="1">
        <v>29</v>
      </c>
      <c r="O129" s="1">
        <v>49</v>
      </c>
      <c r="P129" s="1" t="s">
        <v>869</v>
      </c>
      <c r="Q129" s="1">
        <v>49</v>
      </c>
      <c r="R129" s="1">
        <v>34</v>
      </c>
      <c r="S129" s="1" t="str">
        <f>VLOOKUP(R129,[1]Sheet1!$A$1:$D$50,2,0)</f>
        <v>api + librari + document + client + applic</v>
      </c>
      <c r="T129" s="1" t="str">
        <f>VLOOKUP(R129,[1]Sheet1!$A$1:$D$50,3,0)</f>
        <v>Web API</v>
      </c>
      <c r="U129" s="1" t="s">
        <v>68</v>
      </c>
    </row>
    <row r="130" spans="1:21" x14ac:dyDescent="0.25">
      <c r="A130" s="1" t="str">
        <f t="shared" si="1"/>
        <v>https://github.com/davidchambers/airwaves</v>
      </c>
      <c r="B130" s="1" t="s">
        <v>870</v>
      </c>
      <c r="C130" s="1" t="s">
        <v>871</v>
      </c>
      <c r="D130" s="1" t="s">
        <v>872</v>
      </c>
      <c r="E130" s="1" t="b">
        <v>0</v>
      </c>
      <c r="F130" s="1">
        <v>0</v>
      </c>
      <c r="G130" s="1" t="b">
        <v>1</v>
      </c>
      <c r="H130" s="1" t="b">
        <v>0</v>
      </c>
      <c r="I130" s="1"/>
      <c r="J130" s="1" t="s">
        <v>312</v>
      </c>
      <c r="K130" s="1" t="s">
        <v>873</v>
      </c>
      <c r="L130" s="1">
        <v>0</v>
      </c>
      <c r="M130" s="1" t="s">
        <v>874</v>
      </c>
      <c r="N130" s="1">
        <v>27</v>
      </c>
      <c r="O130" s="1">
        <v>24</v>
      </c>
      <c r="P130" s="1" t="s">
        <v>875</v>
      </c>
      <c r="Q130" s="1">
        <v>24</v>
      </c>
      <c r="R130" s="1">
        <v>26</v>
      </c>
      <c r="S130" s="1" t="str">
        <f>VLOOKUP(R130,[1]Sheet1!$A$1:$D$50,2,0)</f>
        <v>broadcast + div + project + anim + data</v>
      </c>
      <c r="T130" s="1" t="str">
        <f>VLOOKUP(R130,[1]Sheet1!$A$1:$D$50,3,0)</f>
        <v>Others/Undetermined</v>
      </c>
      <c r="U130" s="1" t="s">
        <v>68</v>
      </c>
    </row>
    <row r="131" spans="1:21" x14ac:dyDescent="0.25">
      <c r="A131" s="1" t="str">
        <f t="shared" ref="A131:A194" si="2">"https://github.com/"&amp;SUBSTITUTE(B131,CONCATENATE("_",K131),"")&amp;"/"&amp;K131</f>
        <v>https://github.com/KevinCoble/AIToolbox</v>
      </c>
      <c r="B131" s="1" t="s">
        <v>876</v>
      </c>
      <c r="C131" s="1" t="s">
        <v>877</v>
      </c>
      <c r="D131" s="1" t="s">
        <v>878</v>
      </c>
      <c r="E131" s="1" t="b">
        <v>0</v>
      </c>
      <c r="F131" s="1">
        <v>39</v>
      </c>
      <c r="G131" s="1" t="b">
        <v>1</v>
      </c>
      <c r="H131" s="1" t="b">
        <v>0</v>
      </c>
      <c r="I131" s="1" t="s">
        <v>24</v>
      </c>
      <c r="J131" s="1" t="s">
        <v>268</v>
      </c>
      <c r="K131" s="1" t="s">
        <v>879</v>
      </c>
      <c r="L131" s="1">
        <v>1</v>
      </c>
      <c r="M131" s="1" t="s">
        <v>880</v>
      </c>
      <c r="N131" s="1">
        <v>459</v>
      </c>
      <c r="O131" s="1">
        <v>452</v>
      </c>
      <c r="P131" s="1" t="s">
        <v>881</v>
      </c>
      <c r="Q131" s="1">
        <v>452</v>
      </c>
      <c r="R131" s="1">
        <v>10</v>
      </c>
      <c r="S131" s="1" t="str">
        <f>VLOOKUP(R131,[1]Sheet1!$A$1:$D$50,2,0)</f>
        <v>app + android + io + librari + support</v>
      </c>
      <c r="T131" s="1" t="str">
        <f>VLOOKUP(R131,[1]Sheet1!$A$1:$D$50,3,0)</f>
        <v>Mobile+Android</v>
      </c>
      <c r="U131" s="1" t="s">
        <v>44</v>
      </c>
    </row>
    <row r="132" spans="1:21" x14ac:dyDescent="0.25">
      <c r="A132" s="1" t="str">
        <f t="shared" si="2"/>
        <v>https://github.com/Svalorzen/AI-Toolbox</v>
      </c>
      <c r="B132" s="1" t="s">
        <v>882</v>
      </c>
      <c r="C132" s="1" t="s">
        <v>883</v>
      </c>
      <c r="D132" s="1" t="s">
        <v>884</v>
      </c>
      <c r="E132" s="1" t="b">
        <v>0</v>
      </c>
      <c r="F132" s="1">
        <v>13</v>
      </c>
      <c r="G132" s="1" t="b">
        <v>1</v>
      </c>
      <c r="H132" s="1" t="b">
        <v>1</v>
      </c>
      <c r="I132" s="1"/>
      <c r="J132" s="1" t="s">
        <v>113</v>
      </c>
      <c r="K132" s="1" t="s">
        <v>885</v>
      </c>
      <c r="L132" s="1">
        <v>7</v>
      </c>
      <c r="M132" s="1" t="s">
        <v>886</v>
      </c>
      <c r="N132" s="1">
        <v>4574</v>
      </c>
      <c r="O132" s="1">
        <v>111</v>
      </c>
      <c r="P132" s="1" t="s">
        <v>887</v>
      </c>
      <c r="Q132" s="1">
        <v>111</v>
      </c>
      <c r="R132" s="1">
        <v>43</v>
      </c>
      <c r="S132" s="1" t="str">
        <f>VLOOKUP(R132,[1]Sheet1!$A$1:$D$50,2,0)</f>
        <v>git + commit + script + python + clojur</v>
      </c>
      <c r="T132" s="1" t="str">
        <f>VLOOKUP(R132,[1]Sheet1!$A$1:$D$50,3,0)</f>
        <v>Others/Undetermined</v>
      </c>
      <c r="U132" s="1" t="s">
        <v>68</v>
      </c>
    </row>
    <row r="133" spans="1:21" x14ac:dyDescent="0.25">
      <c r="A133" s="1" t="str">
        <f t="shared" si="2"/>
        <v>https://github.com/scotch-io/ajax-forms-jquery</v>
      </c>
      <c r="B133" s="1" t="s">
        <v>888</v>
      </c>
      <c r="C133" s="1" t="s">
        <v>889</v>
      </c>
      <c r="D133" s="1" t="s">
        <v>890</v>
      </c>
      <c r="E133" s="1" t="b">
        <v>0</v>
      </c>
      <c r="F133" s="1">
        <v>56</v>
      </c>
      <c r="G133" s="1" t="b">
        <v>1</v>
      </c>
      <c r="H133" s="1" t="b">
        <v>0</v>
      </c>
      <c r="I133" s="1" t="s">
        <v>24</v>
      </c>
      <c r="J133" s="1" t="s">
        <v>40</v>
      </c>
      <c r="K133" s="1" t="s">
        <v>891</v>
      </c>
      <c r="L133" s="1">
        <v>0</v>
      </c>
      <c r="M133" s="1" t="s">
        <v>892</v>
      </c>
      <c r="N133" s="1">
        <v>146</v>
      </c>
      <c r="O133" s="1">
        <v>61</v>
      </c>
      <c r="P133" s="1" t="s">
        <v>893</v>
      </c>
      <c r="Q133" s="1">
        <v>61</v>
      </c>
      <c r="R133" s="1">
        <v>29</v>
      </c>
      <c r="S133" s="1" t="str">
        <f>VLOOKUP(R133,[1]Sheet1!$A$1:$D$50,2,0)</f>
        <v>licens + version + code + mit + releas</v>
      </c>
      <c r="T133" s="1" t="str">
        <f>VLOOKUP(R133,[1]Sheet1!$A$1:$D$50,3,0)</f>
        <v>Licensing</v>
      </c>
      <c r="U133" s="1" t="s">
        <v>68</v>
      </c>
    </row>
    <row r="134" spans="1:21" x14ac:dyDescent="0.25">
      <c r="A134" s="1" t="str">
        <f t="shared" si="2"/>
        <v>https://github.com/carolineschnapp/ajaxify-cart</v>
      </c>
      <c r="B134" s="1" t="s">
        <v>894</v>
      </c>
      <c r="C134" s="1" t="s">
        <v>895</v>
      </c>
      <c r="D134" s="1" t="s">
        <v>896</v>
      </c>
      <c r="E134" s="1" t="b">
        <v>0</v>
      </c>
      <c r="F134" s="1">
        <v>8</v>
      </c>
      <c r="G134" s="1" t="b">
        <v>1</v>
      </c>
      <c r="H134" s="1" t="b">
        <v>0</v>
      </c>
      <c r="I134" s="1" t="s">
        <v>24</v>
      </c>
      <c r="J134" s="1" t="s">
        <v>897</v>
      </c>
      <c r="K134" s="1" t="s">
        <v>898</v>
      </c>
      <c r="L134" s="1">
        <v>5</v>
      </c>
      <c r="M134" s="1" t="s">
        <v>899</v>
      </c>
      <c r="N134" s="1">
        <v>216</v>
      </c>
      <c r="O134" s="1">
        <v>30</v>
      </c>
      <c r="P134" s="1" t="s">
        <v>900</v>
      </c>
      <c r="Q134" s="1">
        <v>30</v>
      </c>
      <c r="R134" s="1">
        <v>36</v>
      </c>
      <c r="S134" s="1" t="str">
        <f>VLOOKUP(R134,[1]Sheet1!$A$1:$D$50,2,0)</f>
        <v>instal + file + packag + version + build</v>
      </c>
      <c r="T134" s="1" t="str">
        <f>VLOOKUP(R134,[1]Sheet1!$A$1:$D$50,3,0)</f>
        <v>Build Management</v>
      </c>
      <c r="U134" s="1" t="s">
        <v>36</v>
      </c>
    </row>
    <row r="135" spans="1:21" x14ac:dyDescent="0.25">
      <c r="A135" s="1" t="str">
        <f t="shared" si="2"/>
        <v>https://github.com/laukstein/ajax-seo</v>
      </c>
      <c r="B135" s="1" t="s">
        <v>901</v>
      </c>
      <c r="C135" s="1" t="s">
        <v>902</v>
      </c>
      <c r="D135" s="1" t="s">
        <v>903</v>
      </c>
      <c r="E135" s="1" t="b">
        <v>0</v>
      </c>
      <c r="F135" s="1">
        <v>28</v>
      </c>
      <c r="G135" s="1" t="b">
        <v>1</v>
      </c>
      <c r="H135" s="1" t="b">
        <v>0</v>
      </c>
      <c r="I135" s="1" t="s">
        <v>904</v>
      </c>
      <c r="J135" s="1" t="s">
        <v>141</v>
      </c>
      <c r="K135" s="1" t="s">
        <v>905</v>
      </c>
      <c r="L135" s="1">
        <v>0</v>
      </c>
      <c r="M135" s="1" t="s">
        <v>906</v>
      </c>
      <c r="N135" s="1">
        <v>1519</v>
      </c>
      <c r="O135" s="1">
        <v>103</v>
      </c>
      <c r="P135" s="1" t="s">
        <v>907</v>
      </c>
      <c r="Q135" s="1">
        <v>103</v>
      </c>
      <c r="R135" s="1">
        <v>37</v>
      </c>
      <c r="S135" s="1" t="str">
        <f>VLOOKUP(R135,[1]Sheet1!$A$1:$D$50,2,0)</f>
        <v>split + flask + sprite + kit + middlewar</v>
      </c>
      <c r="T135" s="1" t="str">
        <f>VLOOKUP(R135,[1]Sheet1!$A$1:$D$50,3,0)</f>
        <v>Others/Undetermined</v>
      </c>
      <c r="U135" s="1" t="s">
        <v>68</v>
      </c>
    </row>
    <row r="136" spans="1:21" x14ac:dyDescent="0.25">
      <c r="A136" s="1" t="str">
        <f t="shared" si="2"/>
        <v>https://github.com/savonrb/akami</v>
      </c>
      <c r="B136" s="1" t="s">
        <v>908</v>
      </c>
      <c r="C136" s="1" t="s">
        <v>909</v>
      </c>
      <c r="D136" s="1" t="s">
        <v>910</v>
      </c>
      <c r="E136" s="1" t="b">
        <v>0</v>
      </c>
      <c r="F136" s="1">
        <v>48</v>
      </c>
      <c r="G136" s="1" t="b">
        <v>1</v>
      </c>
      <c r="H136" s="1" t="b">
        <v>0</v>
      </c>
      <c r="I136" s="1"/>
      <c r="J136" s="1" t="s">
        <v>234</v>
      </c>
      <c r="K136" s="1" t="s">
        <v>911</v>
      </c>
      <c r="L136" s="1">
        <v>11</v>
      </c>
      <c r="M136" s="1" t="s">
        <v>912</v>
      </c>
      <c r="N136" s="1">
        <v>89</v>
      </c>
      <c r="O136" s="1">
        <v>25</v>
      </c>
      <c r="P136" s="1" t="s">
        <v>913</v>
      </c>
      <c r="Q136" s="1">
        <v>25</v>
      </c>
      <c r="R136" s="1">
        <v>23</v>
      </c>
      <c r="S136" s="1" t="str">
        <f>VLOOKUP(R136,[1]Sheet1!$A$1:$D$50,2,0)</f>
        <v>web + project + network + process + open</v>
      </c>
      <c r="T136" s="1" t="str">
        <f>VLOOKUP(R136,[1]Sheet1!$A$1:$D$50,3,0)</f>
        <v>Web Project</v>
      </c>
      <c r="U136" s="1" t="s">
        <v>68</v>
      </c>
    </row>
    <row r="137" spans="1:21" x14ac:dyDescent="0.25">
      <c r="A137" s="1" t="str">
        <f t="shared" si="2"/>
        <v>https://github.com/TecyT/Akari.biliScript</v>
      </c>
      <c r="B137" s="1" t="s">
        <v>914</v>
      </c>
      <c r="C137" s="1" t="s">
        <v>915</v>
      </c>
      <c r="D137" s="1" t="s">
        <v>916</v>
      </c>
      <c r="E137" s="1" t="b">
        <v>0</v>
      </c>
      <c r="F137" s="1">
        <v>7</v>
      </c>
      <c r="G137" s="1" t="b">
        <v>1</v>
      </c>
      <c r="H137" s="1" t="b">
        <v>1</v>
      </c>
      <c r="I137" s="1" t="s">
        <v>24</v>
      </c>
      <c r="J137" s="1" t="s">
        <v>40</v>
      </c>
      <c r="K137" s="1" t="s">
        <v>917</v>
      </c>
      <c r="L137" s="1">
        <v>2</v>
      </c>
      <c r="M137" s="1" t="s">
        <v>918</v>
      </c>
      <c r="N137" s="1">
        <v>624</v>
      </c>
      <c r="O137" s="1">
        <v>27</v>
      </c>
      <c r="P137" s="1" t="s">
        <v>919</v>
      </c>
      <c r="Q137" s="1">
        <v>27</v>
      </c>
      <c r="R137" s="1">
        <v>8</v>
      </c>
      <c r="S137" s="1" t="str">
        <f>VLOOKUP(R137,[1]Sheet1!$A$1:$D$50,2,0)</f>
        <v>music + applic + project + play + button</v>
      </c>
      <c r="T137" s="1" t="str">
        <f>VLOOKUP(R137,[1]Sheet1!$A$1:$D$50,3,0)</f>
        <v>Music Software</v>
      </c>
      <c r="U137" s="1" t="s">
        <v>212</v>
      </c>
    </row>
    <row r="138" spans="1:21" x14ac:dyDescent="0.25">
      <c r="A138" s="1" t="str">
        <f t="shared" si="2"/>
        <v>https://github.com/akavache/Akavache</v>
      </c>
      <c r="B138" s="1" t="s">
        <v>920</v>
      </c>
      <c r="C138" s="1" t="s">
        <v>921</v>
      </c>
      <c r="D138" s="1" t="s">
        <v>922</v>
      </c>
      <c r="E138" s="1" t="b">
        <v>0</v>
      </c>
      <c r="F138" s="1">
        <v>209</v>
      </c>
      <c r="G138" s="1" t="b">
        <v>1</v>
      </c>
      <c r="H138" s="1" t="b">
        <v>0</v>
      </c>
      <c r="I138" s="1"/>
      <c r="J138" s="1" t="s">
        <v>666</v>
      </c>
      <c r="K138" s="1" t="s">
        <v>923</v>
      </c>
      <c r="L138" s="1">
        <v>64</v>
      </c>
      <c r="M138" s="1" t="s">
        <v>924</v>
      </c>
      <c r="N138" s="1">
        <v>78574</v>
      </c>
      <c r="O138" s="1">
        <v>1260</v>
      </c>
      <c r="P138" s="1" t="s">
        <v>925</v>
      </c>
      <c r="Q138" s="1">
        <v>1260</v>
      </c>
      <c r="R138" s="1">
        <v>18</v>
      </c>
      <c r="S138" s="1" t="str">
        <f>VLOOKUP(R138,[1]Sheet1!$A$1:$D$50,2,0)</f>
        <v>file + data + store + support + librari</v>
      </c>
      <c r="T138" s="1" t="str">
        <f>VLOOKUP(R138,[1]Sheet1!$A$1:$D$50,3,0)</f>
        <v>Files+Storage</v>
      </c>
      <c r="U138" s="1" t="s">
        <v>68</v>
      </c>
    </row>
    <row r="139" spans="1:21" x14ac:dyDescent="0.25">
      <c r="A139" s="1" t="str">
        <f t="shared" si="2"/>
        <v>https://github.com/akkadotnet/akka.net</v>
      </c>
      <c r="B139" s="1" t="s">
        <v>926</v>
      </c>
      <c r="C139" s="1" t="s">
        <v>927</v>
      </c>
      <c r="D139" s="1" t="s">
        <v>928</v>
      </c>
      <c r="E139" s="1" t="b">
        <v>0</v>
      </c>
      <c r="F139" s="1">
        <v>532</v>
      </c>
      <c r="G139" s="1" t="b">
        <v>1</v>
      </c>
      <c r="H139" s="1" t="b">
        <v>0</v>
      </c>
      <c r="I139" s="1" t="s">
        <v>929</v>
      </c>
      <c r="J139" s="1" t="s">
        <v>666</v>
      </c>
      <c r="K139" s="1" t="s">
        <v>930</v>
      </c>
      <c r="L139" s="1">
        <v>184</v>
      </c>
      <c r="M139" s="1" t="s">
        <v>931</v>
      </c>
      <c r="N139" s="1">
        <v>61583</v>
      </c>
      <c r="O139" s="1">
        <v>1928</v>
      </c>
      <c r="P139" s="1" t="s">
        <v>932</v>
      </c>
      <c r="Q139" s="1">
        <v>1928</v>
      </c>
      <c r="R139" s="1">
        <v>31</v>
      </c>
      <c r="S139" s="1" t="str">
        <f>VLOOKUP(R139,[1]Sheet1!$A$1:$D$50,2,0)</f>
        <v>test + pull + unit + fork + request</v>
      </c>
      <c r="T139" s="1" t="str">
        <f>VLOOKUP(R139,[1]Sheet1!$A$1:$D$50,3,0)</f>
        <v>testing in distributed repo</v>
      </c>
      <c r="U139" s="1" t="s">
        <v>28</v>
      </c>
    </row>
    <row r="140" spans="1:21" x14ac:dyDescent="0.25">
      <c r="A140" s="1" t="str">
        <f t="shared" si="2"/>
        <v>https://github.com/rkrzewski/akka-cluster-etcd</v>
      </c>
      <c r="B140" s="1" t="s">
        <v>933</v>
      </c>
      <c r="C140" s="1" t="s">
        <v>934</v>
      </c>
      <c r="D140" s="1" t="s">
        <v>935</v>
      </c>
      <c r="E140" s="1" t="b">
        <v>0</v>
      </c>
      <c r="F140" s="1">
        <v>11</v>
      </c>
      <c r="G140" s="1" t="b">
        <v>1</v>
      </c>
      <c r="H140" s="1" t="b">
        <v>0</v>
      </c>
      <c r="I140" s="1" t="s">
        <v>24</v>
      </c>
      <c r="J140" s="1" t="s">
        <v>426</v>
      </c>
      <c r="K140" s="1" t="s">
        <v>936</v>
      </c>
      <c r="L140" s="1">
        <v>18</v>
      </c>
      <c r="M140" s="1" t="s">
        <v>937</v>
      </c>
      <c r="N140" s="1">
        <v>227</v>
      </c>
      <c r="O140" s="1">
        <v>52</v>
      </c>
      <c r="P140" s="1" t="s">
        <v>938</v>
      </c>
      <c r="Q140" s="1">
        <v>52</v>
      </c>
      <c r="R140" s="1">
        <v>36</v>
      </c>
      <c r="S140" s="1" t="str">
        <f>VLOOKUP(R140,[1]Sheet1!$A$1:$D$50,2,0)</f>
        <v>instal + file + packag + version + build</v>
      </c>
      <c r="T140" s="1" t="str">
        <f>VLOOKUP(R140,[1]Sheet1!$A$1:$D$50,3,0)</f>
        <v>Build Management</v>
      </c>
      <c r="U140" s="1" t="s">
        <v>36</v>
      </c>
    </row>
    <row r="141" spans="1:21" x14ac:dyDescent="0.25">
      <c r="A141" s="1" t="str">
        <f t="shared" si="2"/>
        <v>https://github.com/boldradius/akka-dddd-template</v>
      </c>
      <c r="B141" s="1" t="s">
        <v>939</v>
      </c>
      <c r="C141" s="1" t="s">
        <v>940</v>
      </c>
      <c r="D141" s="1" t="s">
        <v>941</v>
      </c>
      <c r="E141" s="1" t="b">
        <v>0</v>
      </c>
      <c r="F141" s="1">
        <v>45</v>
      </c>
      <c r="G141" s="1" t="b">
        <v>1</v>
      </c>
      <c r="H141" s="1" t="b">
        <v>0</v>
      </c>
      <c r="I141" s="1" t="s">
        <v>24</v>
      </c>
      <c r="J141" s="1" t="s">
        <v>426</v>
      </c>
      <c r="K141" s="1" t="s">
        <v>942</v>
      </c>
      <c r="L141" s="1">
        <v>0</v>
      </c>
      <c r="M141" s="1" t="s">
        <v>943</v>
      </c>
      <c r="N141" s="1">
        <v>240</v>
      </c>
      <c r="O141" s="1">
        <v>155</v>
      </c>
      <c r="P141" s="1" t="s">
        <v>944</v>
      </c>
      <c r="Q141" s="1">
        <v>155</v>
      </c>
      <c r="R141" s="1">
        <v>29</v>
      </c>
      <c r="S141" s="1" t="str">
        <f>VLOOKUP(R141,[1]Sheet1!$A$1:$D$50,2,0)</f>
        <v>licens + version + code + mit + releas</v>
      </c>
      <c r="T141" s="1" t="str">
        <f>VLOOKUP(R141,[1]Sheet1!$A$1:$D$50,3,0)</f>
        <v>Licensing</v>
      </c>
      <c r="U141" s="1" t="s">
        <v>68</v>
      </c>
    </row>
    <row r="142" spans="1:21" x14ac:dyDescent="0.25">
      <c r="A142" s="1" t="str">
        <f t="shared" si="2"/>
        <v>https://github.com/mhamrah/akka-docker-cluster-example</v>
      </c>
      <c r="B142" s="1" t="s">
        <v>945</v>
      </c>
      <c r="C142" s="1" t="s">
        <v>946</v>
      </c>
      <c r="D142" s="1" t="s">
        <v>947</v>
      </c>
      <c r="E142" s="1" t="b">
        <v>0</v>
      </c>
      <c r="F142" s="1">
        <v>23</v>
      </c>
      <c r="G142" s="1" t="b">
        <v>1</v>
      </c>
      <c r="H142" s="1" t="b">
        <v>0</v>
      </c>
      <c r="I142" s="1" t="s">
        <v>24</v>
      </c>
      <c r="J142" s="1" t="s">
        <v>426</v>
      </c>
      <c r="K142" s="1" t="s">
        <v>948</v>
      </c>
      <c r="L142" s="1">
        <v>0</v>
      </c>
      <c r="M142" s="1" t="s">
        <v>949</v>
      </c>
      <c r="N142" s="1">
        <v>185</v>
      </c>
      <c r="O142" s="1">
        <v>98</v>
      </c>
      <c r="P142" s="1" t="s">
        <v>950</v>
      </c>
      <c r="Q142" s="1">
        <v>98</v>
      </c>
      <c r="R142" s="1">
        <v>34</v>
      </c>
      <c r="S142" s="1" t="str">
        <f>VLOOKUP(R142,[1]Sheet1!$A$1:$D$50,2,0)</f>
        <v>api + librari + document + client + applic</v>
      </c>
      <c r="T142" s="1" t="str">
        <f>VLOOKUP(R142,[1]Sheet1!$A$1:$D$50,3,0)</f>
        <v>Web API</v>
      </c>
      <c r="U142" s="1" t="s">
        <v>68</v>
      </c>
    </row>
    <row r="143" spans="1:21" x14ac:dyDescent="0.25">
      <c r="A143" s="1" t="str">
        <f t="shared" si="2"/>
        <v>https://github.com/romix/akka-kryo-serialization</v>
      </c>
      <c r="B143" s="1" t="s">
        <v>951</v>
      </c>
      <c r="C143" s="1" t="s">
        <v>952</v>
      </c>
      <c r="D143" s="1" t="s">
        <v>953</v>
      </c>
      <c r="E143" s="1" t="b">
        <v>0</v>
      </c>
      <c r="F143" s="1">
        <v>44</v>
      </c>
      <c r="G143" s="1" t="b">
        <v>1</v>
      </c>
      <c r="H143" s="1" t="b">
        <v>0</v>
      </c>
      <c r="I143" s="1" t="s">
        <v>24</v>
      </c>
      <c r="J143" s="1" t="s">
        <v>426</v>
      </c>
      <c r="K143" s="1" t="s">
        <v>954</v>
      </c>
      <c r="L143" s="1">
        <v>25</v>
      </c>
      <c r="M143" s="1" t="s">
        <v>955</v>
      </c>
      <c r="N143" s="1">
        <v>395</v>
      </c>
      <c r="O143" s="1">
        <v>132</v>
      </c>
      <c r="P143" s="1" t="s">
        <v>956</v>
      </c>
      <c r="Q143" s="1">
        <v>132</v>
      </c>
      <c r="R143" s="1">
        <v>41</v>
      </c>
      <c r="S143" s="1" t="str">
        <f>VLOOKUP(R143,[1]Sheet1!$A$1:$D$50,2,0)</f>
        <v>pi + tool + raspberri + devic + detect</v>
      </c>
      <c r="T143" s="1" t="str">
        <f>VLOOKUP(R143,[1]Sheet1!$A$1:$D$50,3,0)</f>
        <v>Raspeberry PI</v>
      </c>
      <c r="U143" s="1" t="s">
        <v>349</v>
      </c>
    </row>
    <row r="144" spans="1:21" x14ac:dyDescent="0.25">
      <c r="A144" s="1" t="str">
        <f t="shared" si="2"/>
        <v>https://github.com/blackm00n/AKNumericFormatter</v>
      </c>
      <c r="B144" s="1" t="s">
        <v>957</v>
      </c>
      <c r="C144" s="1" t="s">
        <v>958</v>
      </c>
      <c r="D144" s="1" t="s">
        <v>959</v>
      </c>
      <c r="E144" s="1" t="b">
        <v>0</v>
      </c>
      <c r="F144" s="1">
        <v>13</v>
      </c>
      <c r="G144" s="1" t="b">
        <v>1</v>
      </c>
      <c r="H144" s="1" t="b">
        <v>0</v>
      </c>
      <c r="I144" s="1"/>
      <c r="J144" s="1" t="s">
        <v>208</v>
      </c>
      <c r="K144" s="1" t="s">
        <v>960</v>
      </c>
      <c r="L144" s="1">
        <v>2</v>
      </c>
      <c r="M144" s="1" t="s">
        <v>961</v>
      </c>
      <c r="N144" s="1">
        <v>156</v>
      </c>
      <c r="O144" s="1">
        <v>102</v>
      </c>
      <c r="P144" s="1" t="s">
        <v>962</v>
      </c>
      <c r="Q144" s="1">
        <v>102</v>
      </c>
      <c r="R144" s="1">
        <v>48</v>
      </c>
      <c r="S144" s="1" t="str">
        <f>VLOOKUP(R144,[1]Sheet1!$A$1:$D$50,2,0)</f>
        <v>twitter + grid + field + bootstrap + form</v>
      </c>
      <c r="T144" s="1" t="str">
        <f>VLOOKUP(R144,[1]Sheet1!$A$1:$D$50,3,0)</f>
        <v>Boot Strap Framework</v>
      </c>
      <c r="U144" s="1" t="s">
        <v>362</v>
      </c>
    </row>
    <row r="145" spans="1:21" x14ac:dyDescent="0.25">
      <c r="A145" s="1" t="str">
        <f t="shared" si="2"/>
        <v>https://github.com/purrrminator/AKTagsInputView</v>
      </c>
      <c r="B145" s="1" t="s">
        <v>963</v>
      </c>
      <c r="C145" s="1" t="s">
        <v>964</v>
      </c>
      <c r="D145" s="1" t="s">
        <v>965</v>
      </c>
      <c r="E145" s="1" t="b">
        <v>0</v>
      </c>
      <c r="F145" s="1">
        <v>21</v>
      </c>
      <c r="G145" s="1" t="b">
        <v>1</v>
      </c>
      <c r="H145" s="1" t="b">
        <v>0</v>
      </c>
      <c r="I145" s="1"/>
      <c r="J145" s="1" t="s">
        <v>208</v>
      </c>
      <c r="K145" s="1" t="s">
        <v>966</v>
      </c>
      <c r="L145" s="1">
        <v>9</v>
      </c>
      <c r="M145" s="1" t="s">
        <v>967</v>
      </c>
      <c r="N145" s="1">
        <v>424</v>
      </c>
      <c r="O145" s="1">
        <v>86</v>
      </c>
      <c r="P145" s="1" t="s">
        <v>968</v>
      </c>
      <c r="Q145" s="1">
        <v>86</v>
      </c>
      <c r="R145" s="1">
        <v>12</v>
      </c>
      <c r="S145" s="1" t="str">
        <f>VLOOKUP(R145,[1]Sheet1!$A$1:$D$50,2,0)</f>
        <v>window + os + develop + linux + applic</v>
      </c>
      <c r="T145" s="1" t="str">
        <f>VLOOKUP(R145,[1]Sheet1!$A$1:$D$50,3,0)</f>
        <v>OS+Platforms</v>
      </c>
      <c r="U145" s="1" t="s">
        <v>151</v>
      </c>
    </row>
    <row r="146" spans="1:21" x14ac:dyDescent="0.25">
      <c r="A146" s="1" t="str">
        <f t="shared" si="2"/>
        <v>https://github.com/akumuli/Akumuli</v>
      </c>
      <c r="B146" s="1" t="s">
        <v>969</v>
      </c>
      <c r="C146" s="1" t="s">
        <v>970</v>
      </c>
      <c r="D146" s="1" t="s">
        <v>971</v>
      </c>
      <c r="E146" s="1" t="b">
        <v>0</v>
      </c>
      <c r="F146" s="1">
        <v>2</v>
      </c>
      <c r="G146" s="1" t="b">
        <v>1</v>
      </c>
      <c r="H146" s="1" t="b">
        <v>0</v>
      </c>
      <c r="I146" s="1" t="s">
        <v>972</v>
      </c>
      <c r="J146" s="1" t="s">
        <v>113</v>
      </c>
      <c r="K146" s="1" t="s">
        <v>973</v>
      </c>
      <c r="L146" s="1">
        <v>8</v>
      </c>
      <c r="M146" s="1" t="s">
        <v>974</v>
      </c>
      <c r="N146" s="1">
        <v>2665</v>
      </c>
      <c r="O146" s="1">
        <v>34</v>
      </c>
      <c r="P146" s="1" t="s">
        <v>975</v>
      </c>
      <c r="Q146" s="1">
        <v>34</v>
      </c>
      <c r="R146" s="1">
        <v>5</v>
      </c>
      <c r="S146" s="1" t="str">
        <f>VLOOKUP(R146,[1]Sheet1!$A$1:$D$50,2,0)</f>
        <v>powershel + erlang + websit + cookbook + attack</v>
      </c>
      <c r="T146" s="1" t="str">
        <f>VLOOKUP(R146,[1]Sheet1!$A$1:$D$50,3,0)</f>
        <v>Others/Undetermined</v>
      </c>
      <c r="U146" s="1" t="s">
        <v>68</v>
      </c>
    </row>
    <row r="147" spans="1:21" x14ac:dyDescent="0.25">
      <c r="A147" s="1" t="str">
        <f t="shared" si="2"/>
        <v>https://github.com/evermeer/AlamofireJsonToObjects</v>
      </c>
      <c r="B147" s="1" t="s">
        <v>976</v>
      </c>
      <c r="C147" s="1" t="s">
        <v>977</v>
      </c>
      <c r="D147" s="1" t="s">
        <v>978</v>
      </c>
      <c r="E147" s="1" t="b">
        <v>0</v>
      </c>
      <c r="F147" s="1">
        <v>25</v>
      </c>
      <c r="G147" s="1" t="b">
        <v>1</v>
      </c>
      <c r="H147" s="1" t="b">
        <v>0</v>
      </c>
      <c r="I147" s="1" t="s">
        <v>24</v>
      </c>
      <c r="J147" s="1" t="s">
        <v>268</v>
      </c>
      <c r="K147" s="1" t="s">
        <v>979</v>
      </c>
      <c r="L147" s="1">
        <v>2</v>
      </c>
      <c r="M147" s="1" t="s">
        <v>980</v>
      </c>
      <c r="N147" s="1">
        <v>86</v>
      </c>
      <c r="O147" s="1">
        <v>116</v>
      </c>
      <c r="P147" s="1" t="s">
        <v>981</v>
      </c>
      <c r="Q147" s="1">
        <v>116</v>
      </c>
      <c r="R147" s="1">
        <v>27</v>
      </c>
      <c r="S147" s="1" t="str">
        <f>VLOOKUP(R147,[1]Sheet1!$A$1:$D$50,2,0)</f>
        <v>color + swift + java + gener + convert</v>
      </c>
      <c r="T147" s="1" t="str">
        <f>VLOOKUP(R147,[1]Sheet1!$A$1:$D$50,3,0)</f>
        <v>Others/Undetermined</v>
      </c>
      <c r="U147" s="1" t="s">
        <v>68</v>
      </c>
    </row>
    <row r="148" spans="1:21" x14ac:dyDescent="0.25">
      <c r="A148" s="1" t="str">
        <f t="shared" si="2"/>
        <v>https://github.com/Dalodd/Alamofire-Synchronous</v>
      </c>
      <c r="B148" s="1" t="s">
        <v>982</v>
      </c>
      <c r="C148" s="1" t="s">
        <v>983</v>
      </c>
      <c r="D148" s="1" t="s">
        <v>984</v>
      </c>
      <c r="E148" s="1" t="b">
        <v>0</v>
      </c>
      <c r="F148" s="1">
        <v>11</v>
      </c>
      <c r="G148" s="1" t="b">
        <v>1</v>
      </c>
      <c r="H148" s="1" t="b">
        <v>0</v>
      </c>
      <c r="I148" s="1" t="s">
        <v>24</v>
      </c>
      <c r="J148" s="1" t="s">
        <v>268</v>
      </c>
      <c r="K148" s="1" t="s">
        <v>985</v>
      </c>
      <c r="L148" s="1">
        <v>1</v>
      </c>
      <c r="M148" s="1" t="s">
        <v>986</v>
      </c>
      <c r="N148" s="1">
        <v>14</v>
      </c>
      <c r="O148" s="1">
        <v>36</v>
      </c>
      <c r="P148" s="1" t="s">
        <v>987</v>
      </c>
      <c r="Q148" s="1">
        <v>36</v>
      </c>
      <c r="R148" s="1">
        <v>2</v>
      </c>
      <c r="S148" s="1" t="str">
        <f>VLOOKUP(R148,[1]Sheet1!$A$1:$D$50,2,0)</f>
        <v>http + server + request + proxi + asynchron</v>
      </c>
      <c r="T148" s="1" t="str">
        <f>VLOOKUP(R148,[1]Sheet1!$A$1:$D$50,3,0)</f>
        <v>INTERNET+ WEB+NETWORK</v>
      </c>
      <c r="U148" s="1" t="s">
        <v>988</v>
      </c>
    </row>
    <row r="149" spans="1:21" x14ac:dyDescent="0.25">
      <c r="A149" s="1" t="str">
        <f t="shared" si="2"/>
        <v>https://github.com/reini1305/alarmsplusplus</v>
      </c>
      <c r="B149" s="1" t="s">
        <v>989</v>
      </c>
      <c r="C149" s="1" t="s">
        <v>990</v>
      </c>
      <c r="D149" s="1" t="s">
        <v>991</v>
      </c>
      <c r="E149" s="1" t="b">
        <v>0</v>
      </c>
      <c r="F149" s="1">
        <v>10</v>
      </c>
      <c r="G149" s="1" t="b">
        <v>1</v>
      </c>
      <c r="H149" s="1" t="b">
        <v>0</v>
      </c>
      <c r="I149" s="1" t="s">
        <v>24</v>
      </c>
      <c r="J149" s="1" t="s">
        <v>241</v>
      </c>
      <c r="K149" s="1" t="s">
        <v>992</v>
      </c>
      <c r="L149" s="1">
        <v>1</v>
      </c>
      <c r="M149" s="1" t="s">
        <v>993</v>
      </c>
      <c r="N149" s="1">
        <v>11478</v>
      </c>
      <c r="O149" s="1">
        <v>28</v>
      </c>
      <c r="P149" s="1" t="s">
        <v>994</v>
      </c>
      <c r="Q149" s="1">
        <v>28</v>
      </c>
      <c r="R149" s="1">
        <v>16</v>
      </c>
      <c r="S149" s="1" t="str">
        <f>VLOOKUP(R149,[1]Sheet1!$A$1:$D$50,2,0)</f>
        <v>event + compon + analyt + element + demo</v>
      </c>
      <c r="T149" s="1" t="str">
        <f>VLOOKUP(R149,[1]Sheet1!$A$1:$D$50,3,0)</f>
        <v>Others/Undetermined</v>
      </c>
      <c r="U149" s="1" t="s">
        <v>68</v>
      </c>
    </row>
    <row r="150" spans="1:21" x14ac:dyDescent="0.25">
      <c r="A150" s="1" t="str">
        <f t="shared" si="2"/>
        <v>https://github.com/ploeh/Albedo</v>
      </c>
      <c r="B150" s="1" t="s">
        <v>995</v>
      </c>
      <c r="C150" s="1" t="s">
        <v>996</v>
      </c>
      <c r="D150" s="1" t="s">
        <v>997</v>
      </c>
      <c r="E150" s="1" t="b">
        <v>0</v>
      </c>
      <c r="F150" s="1">
        <v>11</v>
      </c>
      <c r="G150" s="1" t="b">
        <v>1</v>
      </c>
      <c r="H150" s="1" t="b">
        <v>0</v>
      </c>
      <c r="I150" s="1" t="s">
        <v>24</v>
      </c>
      <c r="J150" s="1" t="s">
        <v>666</v>
      </c>
      <c r="K150" s="1" t="s">
        <v>998</v>
      </c>
      <c r="L150" s="1">
        <v>2</v>
      </c>
      <c r="M150" s="1" t="s">
        <v>999</v>
      </c>
      <c r="N150" s="1">
        <v>5506</v>
      </c>
      <c r="O150" s="1">
        <v>122</v>
      </c>
      <c r="P150" s="1" t="s">
        <v>1000</v>
      </c>
      <c r="Q150" s="1">
        <v>122</v>
      </c>
      <c r="R150" s="1">
        <v>29</v>
      </c>
      <c r="S150" s="1" t="str">
        <f>VLOOKUP(R150,[1]Sheet1!$A$1:$D$50,2,0)</f>
        <v>licens + version + code + mit + releas</v>
      </c>
      <c r="T150" s="1" t="str">
        <f>VLOOKUP(R150,[1]Sheet1!$A$1:$D$50,3,0)</f>
        <v>Licensing</v>
      </c>
      <c r="U150" s="1" t="s">
        <v>68</v>
      </c>
    </row>
    <row r="151" spans="1:21" x14ac:dyDescent="0.25">
      <c r="A151" s="1" t="str">
        <f t="shared" si="2"/>
        <v>https://github.com/sketchytech/Aldwych-2-JSON-Parser-for-Swift</v>
      </c>
      <c r="B151" s="1" t="s">
        <v>1001</v>
      </c>
      <c r="C151" s="1" t="s">
        <v>1002</v>
      </c>
      <c r="D151" s="1" t="s">
        <v>1003</v>
      </c>
      <c r="E151" s="1" t="b">
        <v>0</v>
      </c>
      <c r="F151" s="1">
        <v>1</v>
      </c>
      <c r="G151" s="1" t="b">
        <v>1</v>
      </c>
      <c r="H151" s="1" t="b">
        <v>0</v>
      </c>
      <c r="I151" s="1" t="s">
        <v>1004</v>
      </c>
      <c r="J151" s="1" t="s">
        <v>268</v>
      </c>
      <c r="K151" s="1" t="s">
        <v>1005</v>
      </c>
      <c r="L151" s="1">
        <v>0</v>
      </c>
      <c r="M151" s="1" t="s">
        <v>1006</v>
      </c>
      <c r="N151" s="1">
        <v>568</v>
      </c>
      <c r="O151" s="1">
        <v>25</v>
      </c>
      <c r="P151" s="1" t="s">
        <v>1007</v>
      </c>
      <c r="Q151" s="1">
        <v>25</v>
      </c>
      <c r="R151" s="1">
        <v>38</v>
      </c>
      <c r="S151" s="1" t="str">
        <f>VLOOKUP(R151,[1]Sheet1!$A$1:$D$50,2,0)</f>
        <v>file + project + librari + will + code</v>
      </c>
      <c r="T151" s="1" t="str">
        <f>VLOOKUP(R151,[1]Sheet1!$A$1:$D$50,3,0)</f>
        <v>Project Structure</v>
      </c>
      <c r="U151" s="1" t="s">
        <v>68</v>
      </c>
    </row>
    <row r="152" spans="1:21" x14ac:dyDescent="0.25">
      <c r="A152" s="1" t="str">
        <f t="shared" si="2"/>
        <v>https://github.com/unity3d-jp/AlembicImporter</v>
      </c>
      <c r="B152" s="1" t="s">
        <v>1008</v>
      </c>
      <c r="C152" s="1" t="s">
        <v>1009</v>
      </c>
      <c r="D152" s="1" t="s">
        <v>1010</v>
      </c>
      <c r="E152" s="1" t="b">
        <v>0</v>
      </c>
      <c r="F152" s="1">
        <v>51</v>
      </c>
      <c r="G152" s="1" t="b">
        <v>1</v>
      </c>
      <c r="H152" s="1" t="b">
        <v>0</v>
      </c>
      <c r="I152" s="1"/>
      <c r="J152" s="1" t="s">
        <v>113</v>
      </c>
      <c r="K152" s="1" t="s">
        <v>1011</v>
      </c>
      <c r="L152" s="1">
        <v>1</v>
      </c>
      <c r="M152" s="1" t="s">
        <v>1012</v>
      </c>
      <c r="N152" s="1">
        <v>206669</v>
      </c>
      <c r="O152" s="1">
        <v>155</v>
      </c>
      <c r="P152" s="1" t="s">
        <v>1013</v>
      </c>
      <c r="Q152" s="1">
        <v>155</v>
      </c>
      <c r="R152" s="1">
        <v>32</v>
      </c>
      <c r="S152" s="1" t="str">
        <f>VLOOKUP(R152,[1]Sheet1!$A$1:$D$50,2,0)</f>
        <v>notif + server + monitor + will + program</v>
      </c>
      <c r="T152" s="1" t="str">
        <f>VLOOKUP(R152,[1]Sheet1!$A$1:$D$50,3,0)</f>
        <v>Server Administration</v>
      </c>
      <c r="U152" s="1" t="s">
        <v>402</v>
      </c>
    </row>
    <row r="153" spans="1:21" x14ac:dyDescent="0.25">
      <c r="A153" s="1" t="str">
        <f t="shared" si="2"/>
        <v>https://github.com/CarterBain/AlephNull</v>
      </c>
      <c r="B153" s="1" t="s">
        <v>1014</v>
      </c>
      <c r="C153" s="1" t="s">
        <v>1015</v>
      </c>
      <c r="D153" s="1" t="s">
        <v>1016</v>
      </c>
      <c r="E153" s="1" t="b">
        <v>0</v>
      </c>
      <c r="F153" s="1">
        <v>26</v>
      </c>
      <c r="G153" s="1" t="b">
        <v>1</v>
      </c>
      <c r="H153" s="1" t="b">
        <v>1</v>
      </c>
      <c r="I153" s="1"/>
      <c r="J153" s="1" t="s">
        <v>56</v>
      </c>
      <c r="K153" s="1" t="s">
        <v>1017</v>
      </c>
      <c r="L153" s="1">
        <v>11</v>
      </c>
      <c r="M153" s="1" t="s">
        <v>1018</v>
      </c>
      <c r="N153" s="1">
        <v>8792</v>
      </c>
      <c r="O153" s="1">
        <v>68</v>
      </c>
      <c r="P153" s="1" t="s">
        <v>1019</v>
      </c>
      <c r="Q153" s="1">
        <v>68</v>
      </c>
      <c r="R153" s="1">
        <v>34</v>
      </c>
      <c r="S153" s="1" t="str">
        <f>VLOOKUP(R153,[1]Sheet1!$A$1:$D$50,2,0)</f>
        <v>api + librari + document + client + applic</v>
      </c>
      <c r="T153" s="1" t="str">
        <f>VLOOKUP(R153,[1]Sheet1!$A$1:$D$50,3,0)</f>
        <v>Web API</v>
      </c>
      <c r="U153" s="1" t="s">
        <v>68</v>
      </c>
    </row>
    <row r="154" spans="1:21" x14ac:dyDescent="0.25">
      <c r="A154" s="1" t="str">
        <f t="shared" si="2"/>
        <v>https://github.com/azer/alert</v>
      </c>
      <c r="B154" s="1" t="s">
        <v>1020</v>
      </c>
      <c r="C154" s="1" t="s">
        <v>1021</v>
      </c>
      <c r="D154" s="1" t="s">
        <v>1022</v>
      </c>
      <c r="E154" s="1" t="b">
        <v>0</v>
      </c>
      <c r="F154" s="1">
        <v>6</v>
      </c>
      <c r="G154" s="1" t="b">
        <v>1</v>
      </c>
      <c r="H154" s="1" t="b">
        <v>0</v>
      </c>
      <c r="I154" s="1"/>
      <c r="J154" s="1" t="s">
        <v>40</v>
      </c>
      <c r="K154" s="1" t="s">
        <v>1023</v>
      </c>
      <c r="L154" s="1">
        <v>0</v>
      </c>
      <c r="M154" s="1" t="s">
        <v>1024</v>
      </c>
      <c r="N154" s="1">
        <v>112</v>
      </c>
      <c r="O154" s="1">
        <v>107</v>
      </c>
      <c r="P154" s="1" t="s">
        <v>1025</v>
      </c>
      <c r="Q154" s="1">
        <v>107</v>
      </c>
      <c r="R154" s="1">
        <v>37</v>
      </c>
      <c r="S154" s="1" t="str">
        <f>VLOOKUP(R154,[1]Sheet1!$A$1:$D$50,2,0)</f>
        <v>split + flask + sprite + kit + middlewar</v>
      </c>
      <c r="T154" s="1" t="str">
        <f>VLOOKUP(R154,[1]Sheet1!$A$1:$D$50,3,0)</f>
        <v>Others/Undetermined</v>
      </c>
      <c r="U154" s="1" t="s">
        <v>68</v>
      </c>
    </row>
    <row r="155" spans="1:21" x14ac:dyDescent="0.25">
      <c r="A155" s="1" t="str">
        <f t="shared" si="2"/>
        <v>https://github.com/guardian/alerta</v>
      </c>
      <c r="B155" s="1" t="s">
        <v>1026</v>
      </c>
      <c r="C155" s="1" t="s">
        <v>1027</v>
      </c>
      <c r="D155" s="1" t="s">
        <v>1028</v>
      </c>
      <c r="E155" s="1" t="b">
        <v>0</v>
      </c>
      <c r="F155" s="1">
        <v>70</v>
      </c>
      <c r="G155" s="1" t="b">
        <v>1</v>
      </c>
      <c r="H155" s="1" t="b">
        <v>0</v>
      </c>
      <c r="I155" s="1" t="s">
        <v>1029</v>
      </c>
      <c r="J155" s="1" t="s">
        <v>56</v>
      </c>
      <c r="K155" s="1" t="s">
        <v>1030</v>
      </c>
      <c r="L155" s="1">
        <v>4</v>
      </c>
      <c r="M155" s="1" t="s">
        <v>1031</v>
      </c>
      <c r="N155" s="1">
        <v>8636</v>
      </c>
      <c r="O155" s="1">
        <v>596</v>
      </c>
      <c r="P155" s="1" t="s">
        <v>1032</v>
      </c>
      <c r="Q155" s="1">
        <v>596</v>
      </c>
      <c r="R155" s="1">
        <v>38</v>
      </c>
      <c r="S155" s="1" t="str">
        <f>VLOOKUP(R155,[1]Sheet1!$A$1:$D$50,2,0)</f>
        <v>file + project + librari + will + code</v>
      </c>
      <c r="T155" s="1" t="str">
        <f>VLOOKUP(R155,[1]Sheet1!$A$1:$D$50,3,0)</f>
        <v>Project Structure</v>
      </c>
      <c r="U155" s="1" t="s">
        <v>68</v>
      </c>
    </row>
    <row r="156" spans="1:21" x14ac:dyDescent="0.25">
      <c r="A156" s="1" t="str">
        <f t="shared" si="2"/>
        <v>https://github.com/amzn/alexa-skills-kit-java</v>
      </c>
      <c r="B156" s="1" t="s">
        <v>1033</v>
      </c>
      <c r="C156" s="1" t="s">
        <v>1034</v>
      </c>
      <c r="D156" s="1" t="s">
        <v>1035</v>
      </c>
      <c r="E156" s="1" t="b">
        <v>0</v>
      </c>
      <c r="F156" s="1">
        <v>133</v>
      </c>
      <c r="G156" s="1" t="b">
        <v>1</v>
      </c>
      <c r="H156" s="1" t="b">
        <v>0</v>
      </c>
      <c r="I156" s="1" t="s">
        <v>1036</v>
      </c>
      <c r="J156" s="1" t="s">
        <v>176</v>
      </c>
      <c r="K156" s="1" t="s">
        <v>1037</v>
      </c>
      <c r="L156" s="1">
        <v>8</v>
      </c>
      <c r="M156" s="1" t="s">
        <v>1038</v>
      </c>
      <c r="N156" s="1">
        <v>306</v>
      </c>
      <c r="O156" s="1">
        <v>141</v>
      </c>
      <c r="P156" s="1" t="s">
        <v>1039</v>
      </c>
      <c r="Q156" s="1">
        <v>141</v>
      </c>
      <c r="R156" s="1">
        <v>38</v>
      </c>
      <c r="S156" s="1" t="str">
        <f>VLOOKUP(R156,[1]Sheet1!$A$1:$D$50,2,0)</f>
        <v>file + project + librari + will + code</v>
      </c>
      <c r="T156" s="1" t="str">
        <f>VLOOKUP(R156,[1]Sheet1!$A$1:$D$50,3,0)</f>
        <v>Project Structure</v>
      </c>
      <c r="U156" s="1" t="s">
        <v>68</v>
      </c>
    </row>
    <row r="157" spans="1:21" x14ac:dyDescent="0.25">
      <c r="A157" s="1" t="str">
        <f t="shared" si="2"/>
        <v>https://github.com/bigluck/alfred2-currencyconverter</v>
      </c>
      <c r="B157" s="1" t="s">
        <v>1040</v>
      </c>
      <c r="C157" s="1" t="s">
        <v>1041</v>
      </c>
      <c r="D157" s="1" t="s">
        <v>1042</v>
      </c>
      <c r="E157" s="1" t="b">
        <v>0</v>
      </c>
      <c r="F157" s="1">
        <v>18</v>
      </c>
      <c r="G157" s="1" t="b">
        <v>1</v>
      </c>
      <c r="H157" s="1" t="b">
        <v>0</v>
      </c>
      <c r="I157" s="1" t="s">
        <v>24</v>
      </c>
      <c r="J157" s="1" t="s">
        <v>141</v>
      </c>
      <c r="K157" s="1" t="s">
        <v>1043</v>
      </c>
      <c r="L157" s="1">
        <v>14</v>
      </c>
      <c r="M157" s="1" t="s">
        <v>1044</v>
      </c>
      <c r="N157" s="1">
        <v>316</v>
      </c>
      <c r="O157" s="1">
        <v>129</v>
      </c>
      <c r="P157" s="1" t="s">
        <v>1045</v>
      </c>
      <c r="Q157" s="1">
        <v>129</v>
      </c>
      <c r="R157" s="1">
        <v>17</v>
      </c>
      <c r="S157" s="1" t="str">
        <f>VLOOKUP(R157,[1]Sheet1!$A$1:$D$50,2,0)</f>
        <v>amazon + upload + solut + s3 + aw</v>
      </c>
      <c r="T157" s="1" t="str">
        <f>VLOOKUP(R157,[1]Sheet1!$A$1:$D$50,3,0)</f>
        <v>Amazon+Cloud</v>
      </c>
      <c r="U157" s="1" t="s">
        <v>437</v>
      </c>
    </row>
    <row r="158" spans="1:21" x14ac:dyDescent="0.25">
      <c r="A158" s="1" t="str">
        <f t="shared" si="2"/>
        <v>https://github.com/zhaocai/alfred2-ruby-template</v>
      </c>
      <c r="B158" s="1" t="s">
        <v>1046</v>
      </c>
      <c r="C158" s="1" t="s">
        <v>1047</v>
      </c>
      <c r="D158" s="1" t="s">
        <v>1048</v>
      </c>
      <c r="E158" s="1" t="b">
        <v>0</v>
      </c>
      <c r="F158" s="1">
        <v>34</v>
      </c>
      <c r="G158" s="1" t="b">
        <v>1</v>
      </c>
      <c r="H158" s="1" t="b">
        <v>1</v>
      </c>
      <c r="I158" s="1" t="s">
        <v>1049</v>
      </c>
      <c r="J158" s="1" t="s">
        <v>234</v>
      </c>
      <c r="K158" s="1" t="s">
        <v>1050</v>
      </c>
      <c r="L158" s="1">
        <v>6</v>
      </c>
      <c r="M158" s="1" t="s">
        <v>1051</v>
      </c>
      <c r="N158" s="1">
        <v>13372</v>
      </c>
      <c r="O158" s="1">
        <v>144</v>
      </c>
      <c r="P158" s="1" t="s">
        <v>1052</v>
      </c>
      <c r="Q158" s="1">
        <v>144</v>
      </c>
      <c r="R158" s="1">
        <v>17</v>
      </c>
      <c r="S158" s="1" t="str">
        <f>VLOOKUP(R158,[1]Sheet1!$A$1:$D$50,2,0)</f>
        <v>amazon + upload + solut + s3 + aw</v>
      </c>
      <c r="T158" s="1" t="str">
        <f>VLOOKUP(R158,[1]Sheet1!$A$1:$D$50,3,0)</f>
        <v>Amazon+Cloud</v>
      </c>
      <c r="U158" s="1" t="s">
        <v>437</v>
      </c>
    </row>
    <row r="159" spans="1:21" x14ac:dyDescent="0.25">
      <c r="A159" s="1" t="str">
        <f t="shared" si="2"/>
        <v>https://github.com/phpfunk/alfred-caffeine-controls</v>
      </c>
      <c r="B159" s="1" t="s">
        <v>1053</v>
      </c>
      <c r="C159" s="1" t="s">
        <v>1054</v>
      </c>
      <c r="D159" s="1" t="s">
        <v>1055</v>
      </c>
      <c r="E159" s="1" t="b">
        <v>0</v>
      </c>
      <c r="F159" s="1">
        <v>3</v>
      </c>
      <c r="G159" s="1" t="b">
        <v>1</v>
      </c>
      <c r="H159" s="1" t="b">
        <v>0</v>
      </c>
      <c r="I159" s="1" t="s">
        <v>1056</v>
      </c>
      <c r="J159" s="1" t="s">
        <v>24</v>
      </c>
      <c r="K159" s="1" t="s">
        <v>1057</v>
      </c>
      <c r="L159" s="1">
        <v>0</v>
      </c>
      <c r="M159" s="1" t="s">
        <v>1058</v>
      </c>
      <c r="N159" s="1">
        <v>192</v>
      </c>
      <c r="O159" s="1">
        <v>53</v>
      </c>
      <c r="P159" s="1" t="s">
        <v>1059</v>
      </c>
      <c r="Q159" s="1">
        <v>53</v>
      </c>
      <c r="R159" s="1">
        <v>22</v>
      </c>
      <c r="S159" s="1" t="str">
        <f>VLOOKUP(R159,[1]Sheet1!$A$1:$D$50,2,0)</f>
        <v>plugin + jqueri + spring + creat + issu</v>
      </c>
      <c r="T159" s="1" t="str">
        <f>VLOOKUP(R159,[1]Sheet1!$A$1:$D$50,3,0)</f>
        <v>Web Front End</v>
      </c>
      <c r="U159" s="1" t="s">
        <v>51</v>
      </c>
    </row>
    <row r="160" spans="1:21" x14ac:dyDescent="0.25">
      <c r="A160" s="1" t="str">
        <f t="shared" si="2"/>
        <v>https://github.com/deanishe/alfred-convert</v>
      </c>
      <c r="B160" s="1" t="s">
        <v>1060</v>
      </c>
      <c r="C160" s="1" t="s">
        <v>1061</v>
      </c>
      <c r="D160" s="1" t="s">
        <v>1062</v>
      </c>
      <c r="E160" s="1" t="b">
        <v>0</v>
      </c>
      <c r="F160" s="1">
        <v>6</v>
      </c>
      <c r="G160" s="1" t="b">
        <v>1</v>
      </c>
      <c r="H160" s="1" t="b">
        <v>0</v>
      </c>
      <c r="I160" s="1" t="s">
        <v>24</v>
      </c>
      <c r="J160" s="1" t="s">
        <v>56</v>
      </c>
      <c r="K160" s="1" t="s">
        <v>1063</v>
      </c>
      <c r="L160" s="1">
        <v>6</v>
      </c>
      <c r="M160" s="1" t="s">
        <v>1064</v>
      </c>
      <c r="N160" s="1">
        <v>3105</v>
      </c>
      <c r="O160" s="1">
        <v>71</v>
      </c>
      <c r="P160" s="1" t="s">
        <v>1065</v>
      </c>
      <c r="Q160" s="1">
        <v>71</v>
      </c>
      <c r="R160" s="1">
        <v>31</v>
      </c>
      <c r="S160" s="1" t="str">
        <f>VLOOKUP(R160,[1]Sheet1!$A$1:$D$50,2,0)</f>
        <v>test + pull + unit + fork + request</v>
      </c>
      <c r="T160" s="1" t="str">
        <f>VLOOKUP(R160,[1]Sheet1!$A$1:$D$50,3,0)</f>
        <v>testing in distributed repo</v>
      </c>
      <c r="U160" s="1" t="s">
        <v>28</v>
      </c>
    </row>
    <row r="161" spans="1:21" x14ac:dyDescent="0.25">
      <c r="A161" s="1" t="str">
        <f t="shared" si="2"/>
        <v>https://github.com/LeEnno/alfred-date-calculator</v>
      </c>
      <c r="B161" s="1" t="s">
        <v>1066</v>
      </c>
      <c r="C161" s="1" t="s">
        <v>1067</v>
      </c>
      <c r="D161" s="1" t="s">
        <v>1068</v>
      </c>
      <c r="E161" s="1" t="b">
        <v>0</v>
      </c>
      <c r="F161" s="1">
        <v>1</v>
      </c>
      <c r="G161" s="1" t="b">
        <v>1</v>
      </c>
      <c r="H161" s="1" t="b">
        <v>0</v>
      </c>
      <c r="I161" s="1" t="s">
        <v>24</v>
      </c>
      <c r="J161" s="1" t="s">
        <v>234</v>
      </c>
      <c r="K161" s="1" t="s">
        <v>1069</v>
      </c>
      <c r="L161" s="1">
        <v>0</v>
      </c>
      <c r="M161" s="1" t="s">
        <v>1070</v>
      </c>
      <c r="N161" s="1">
        <v>396</v>
      </c>
      <c r="O161" s="1">
        <v>35</v>
      </c>
      <c r="P161" s="1" t="s">
        <v>1071</v>
      </c>
      <c r="Q161" s="1">
        <v>35</v>
      </c>
      <c r="R161" s="1">
        <v>16</v>
      </c>
      <c r="S161" s="1" t="str">
        <f>VLOOKUP(R161,[1]Sheet1!$A$1:$D$50,2,0)</f>
        <v>event + compon + analyt + element + demo</v>
      </c>
      <c r="T161" s="1" t="str">
        <f>VLOOKUP(R161,[1]Sheet1!$A$1:$D$50,3,0)</f>
        <v>Others/Undetermined</v>
      </c>
      <c r="U161" s="1" t="s">
        <v>68</v>
      </c>
    </row>
    <row r="162" spans="1:21" x14ac:dyDescent="0.25">
      <c r="A162" s="1" t="str">
        <f t="shared" si="2"/>
        <v>https://github.com/mwaterfall/alfred-datetime-format-converter</v>
      </c>
      <c r="B162" s="1" t="s">
        <v>1072</v>
      </c>
      <c r="C162" s="1" t="s">
        <v>1073</v>
      </c>
      <c r="D162" s="1" t="s">
        <v>1074</v>
      </c>
      <c r="E162" s="1" t="b">
        <v>0</v>
      </c>
      <c r="F162" s="1">
        <v>17</v>
      </c>
      <c r="G162" s="1" t="b">
        <v>1</v>
      </c>
      <c r="H162" s="1" t="b">
        <v>0</v>
      </c>
      <c r="I162" s="1" t="s">
        <v>1075</v>
      </c>
      <c r="J162" s="1" t="s">
        <v>56</v>
      </c>
      <c r="K162" s="1" t="s">
        <v>1076</v>
      </c>
      <c r="L162" s="1">
        <v>6</v>
      </c>
      <c r="M162" s="1" t="s">
        <v>1077</v>
      </c>
      <c r="N162" s="1">
        <v>2756</v>
      </c>
      <c r="O162" s="1">
        <v>98</v>
      </c>
      <c r="P162" s="1" t="s">
        <v>1078</v>
      </c>
      <c r="Q162" s="1">
        <v>98</v>
      </c>
      <c r="R162" s="1">
        <v>17</v>
      </c>
      <c r="S162" s="1" t="str">
        <f>VLOOKUP(R162,[1]Sheet1!$A$1:$D$50,2,0)</f>
        <v>amazon + upload + solut + s3 + aw</v>
      </c>
      <c r="T162" s="1" t="str">
        <f>VLOOKUP(R162,[1]Sheet1!$A$1:$D$50,3,0)</f>
        <v>Amazon+Cloud</v>
      </c>
      <c r="U162" s="1" t="s">
        <v>437</v>
      </c>
    </row>
    <row r="163" spans="1:21" x14ac:dyDescent="0.25">
      <c r="A163" s="1" t="str">
        <f t="shared" si="2"/>
        <v>https://github.com/TylerEich/Alfred-Extras</v>
      </c>
      <c r="B163" s="1" t="s">
        <v>1079</v>
      </c>
      <c r="C163" s="1" t="s">
        <v>1080</v>
      </c>
      <c r="D163" s="1" t="s">
        <v>1081</v>
      </c>
      <c r="E163" s="1" t="b">
        <v>0</v>
      </c>
      <c r="F163" s="1">
        <v>15</v>
      </c>
      <c r="G163" s="1" t="b">
        <v>1</v>
      </c>
      <c r="H163" s="1" t="b">
        <v>1</v>
      </c>
      <c r="I163" s="1"/>
      <c r="J163" s="1" t="s">
        <v>208</v>
      </c>
      <c r="K163" s="1" t="s">
        <v>1082</v>
      </c>
      <c r="L163" s="1">
        <v>5</v>
      </c>
      <c r="M163" s="1" t="s">
        <v>1083</v>
      </c>
      <c r="N163" s="1">
        <v>6685</v>
      </c>
      <c r="O163" s="1">
        <v>121</v>
      </c>
      <c r="P163" s="1" t="s">
        <v>1084</v>
      </c>
      <c r="Q163" s="1">
        <v>121</v>
      </c>
      <c r="R163" s="1">
        <v>17</v>
      </c>
      <c r="S163" s="1" t="str">
        <f>VLOOKUP(R163,[1]Sheet1!$A$1:$D$50,2,0)</f>
        <v>amazon + upload + solut + s3 + aw</v>
      </c>
      <c r="T163" s="1" t="str">
        <f>VLOOKUP(R163,[1]Sheet1!$A$1:$D$50,3,0)</f>
        <v>Amazon+Cloud</v>
      </c>
      <c r="U163" s="1" t="s">
        <v>437</v>
      </c>
    </row>
    <row r="164" spans="1:21" x14ac:dyDescent="0.25">
      <c r="A164" s="1" t="str">
        <f t="shared" si="2"/>
        <v>https://github.com/spamwax/alfred-pinboard</v>
      </c>
      <c r="B164" s="1" t="s">
        <v>1085</v>
      </c>
      <c r="C164" s="1" t="s">
        <v>1086</v>
      </c>
      <c r="D164" s="1" t="s">
        <v>1087</v>
      </c>
      <c r="E164" s="1" t="b">
        <v>0</v>
      </c>
      <c r="F164" s="1">
        <v>5</v>
      </c>
      <c r="G164" s="1" t="b">
        <v>1</v>
      </c>
      <c r="H164" s="1" t="b">
        <v>0</v>
      </c>
      <c r="I164" s="1" t="s">
        <v>24</v>
      </c>
      <c r="J164" s="1" t="s">
        <v>814</v>
      </c>
      <c r="K164" s="1" t="s">
        <v>1088</v>
      </c>
      <c r="L164" s="1">
        <v>7</v>
      </c>
      <c r="M164" s="1" t="s">
        <v>1089</v>
      </c>
      <c r="N164" s="1">
        <v>370</v>
      </c>
      <c r="O164" s="1">
        <v>99</v>
      </c>
      <c r="P164" s="1" t="s">
        <v>1090</v>
      </c>
      <c r="Q164" s="1">
        <v>99</v>
      </c>
      <c r="R164" s="1">
        <v>17</v>
      </c>
      <c r="S164" s="1" t="str">
        <f>VLOOKUP(R164,[1]Sheet1!$A$1:$D$50,2,0)</f>
        <v>amazon + upload + solut + s3 + aw</v>
      </c>
      <c r="T164" s="1" t="str">
        <f>VLOOKUP(R164,[1]Sheet1!$A$1:$D$50,3,0)</f>
        <v>Amazon+Cloud</v>
      </c>
      <c r="U164" s="1" t="s">
        <v>437</v>
      </c>
    </row>
    <row r="165" spans="1:21" x14ac:dyDescent="0.25">
      <c r="A165" s="1" t="str">
        <f t="shared" si="2"/>
        <v>https://github.com/fniephaus/alfred-pocket</v>
      </c>
      <c r="B165" s="1" t="s">
        <v>1091</v>
      </c>
      <c r="C165" s="1" t="s">
        <v>1092</v>
      </c>
      <c r="D165" s="1" t="s">
        <v>1093</v>
      </c>
      <c r="E165" s="1" t="b">
        <v>0</v>
      </c>
      <c r="F165" s="1">
        <v>8</v>
      </c>
      <c r="G165" s="1" t="b">
        <v>1</v>
      </c>
      <c r="H165" s="1" t="b">
        <v>0</v>
      </c>
      <c r="I165" s="1"/>
      <c r="J165" s="1" t="s">
        <v>56</v>
      </c>
      <c r="K165" s="1" t="s">
        <v>1094</v>
      </c>
      <c r="L165" s="1">
        <v>1</v>
      </c>
      <c r="M165" s="1" t="s">
        <v>1095</v>
      </c>
      <c r="N165" s="1">
        <v>1463</v>
      </c>
      <c r="O165" s="1">
        <v>111</v>
      </c>
      <c r="P165" s="1" t="s">
        <v>1096</v>
      </c>
      <c r="Q165" s="1">
        <v>111</v>
      </c>
      <c r="R165" s="1">
        <v>17</v>
      </c>
      <c r="S165" s="1" t="str">
        <f>VLOOKUP(R165,[1]Sheet1!$A$1:$D$50,2,0)</f>
        <v>amazon + upload + solut + s3 + aw</v>
      </c>
      <c r="T165" s="1" t="str">
        <f>VLOOKUP(R165,[1]Sheet1!$A$1:$D$50,3,0)</f>
        <v>Amazon+Cloud</v>
      </c>
      <c r="U165" s="1" t="s">
        <v>437</v>
      </c>
    </row>
    <row r="166" spans="1:21" x14ac:dyDescent="0.25">
      <c r="A166" s="1" t="str">
        <f t="shared" si="2"/>
        <v>https://github.com/uetchy/alfred-qiita-workflow</v>
      </c>
      <c r="B166" s="1" t="s">
        <v>1097</v>
      </c>
      <c r="C166" s="1" t="s">
        <v>1098</v>
      </c>
      <c r="D166" s="1" t="s">
        <v>1099</v>
      </c>
      <c r="E166" s="1" t="b">
        <v>0</v>
      </c>
      <c r="F166" s="1">
        <v>4</v>
      </c>
      <c r="G166" s="1" t="b">
        <v>1</v>
      </c>
      <c r="H166" s="1" t="b">
        <v>0</v>
      </c>
      <c r="I166" s="1"/>
      <c r="J166" s="1" t="s">
        <v>814</v>
      </c>
      <c r="K166" s="1" t="s">
        <v>1100</v>
      </c>
      <c r="L166" s="1">
        <v>0</v>
      </c>
      <c r="M166" s="1" t="s">
        <v>1101</v>
      </c>
      <c r="N166" s="1">
        <v>3927</v>
      </c>
      <c r="O166" s="1">
        <v>36</v>
      </c>
      <c r="P166" s="1" t="s">
        <v>1102</v>
      </c>
      <c r="Q166" s="1">
        <v>36</v>
      </c>
      <c r="R166" s="1">
        <v>17</v>
      </c>
      <c r="S166" s="1" t="str">
        <f>VLOOKUP(R166,[1]Sheet1!$A$1:$D$50,2,0)</f>
        <v>amazon + upload + solut + s3 + aw</v>
      </c>
      <c r="T166" s="1" t="str">
        <f>VLOOKUP(R166,[1]Sheet1!$A$1:$D$50,3,0)</f>
        <v>Amazon+Cloud</v>
      </c>
      <c r="U166" s="1" t="s">
        <v>437</v>
      </c>
    </row>
    <row r="167" spans="1:21" x14ac:dyDescent="0.25">
      <c r="A167" s="1" t="str">
        <f t="shared" si="2"/>
        <v>https://github.com/aseom/alfred-workflows</v>
      </c>
      <c r="B167" s="1" t="s">
        <v>1103</v>
      </c>
      <c r="C167" s="1" t="s">
        <v>1104</v>
      </c>
      <c r="D167" s="1" t="s">
        <v>1105</v>
      </c>
      <c r="E167" s="1" t="b">
        <v>0</v>
      </c>
      <c r="F167" s="1">
        <v>1</v>
      </c>
      <c r="G167" s="1" t="b">
        <v>1</v>
      </c>
      <c r="H167" s="1" t="b">
        <v>0</v>
      </c>
      <c r="I167" s="1"/>
      <c r="J167" s="1" t="s">
        <v>56</v>
      </c>
      <c r="K167" s="1" t="s">
        <v>1106</v>
      </c>
      <c r="L167" s="1">
        <v>0</v>
      </c>
      <c r="M167" s="1" t="s">
        <v>1107</v>
      </c>
      <c r="N167" s="1">
        <v>56</v>
      </c>
      <c r="O167" s="1">
        <v>21</v>
      </c>
      <c r="P167" s="1" t="s">
        <v>1108</v>
      </c>
      <c r="Q167" s="1">
        <v>21</v>
      </c>
      <c r="R167" s="1">
        <v>17</v>
      </c>
      <c r="S167" s="1" t="str">
        <f>VLOOKUP(R167,[1]Sheet1!$A$1:$D$50,2,0)</f>
        <v>amazon + upload + solut + s3 + aw</v>
      </c>
      <c r="T167" s="1" t="str">
        <f>VLOOKUP(R167,[1]Sheet1!$A$1:$D$50,3,0)</f>
        <v>Amazon+Cloud</v>
      </c>
      <c r="U167" s="1" t="s">
        <v>437</v>
      </c>
    </row>
    <row r="168" spans="1:21" x14ac:dyDescent="0.25">
      <c r="A168" s="1" t="str">
        <f t="shared" si="2"/>
        <v>https://github.com/simonbs/alfred-youtube-workflow</v>
      </c>
      <c r="B168" s="1" t="s">
        <v>1109</v>
      </c>
      <c r="C168" s="1" t="s">
        <v>1110</v>
      </c>
      <c r="D168" s="1" t="s">
        <v>1111</v>
      </c>
      <c r="E168" s="1" t="b">
        <v>0</v>
      </c>
      <c r="F168" s="1">
        <v>3</v>
      </c>
      <c r="G168" s="1" t="b">
        <v>1</v>
      </c>
      <c r="H168" s="1" t="b">
        <v>0</v>
      </c>
      <c r="I168" s="1" t="s">
        <v>24</v>
      </c>
      <c r="J168" s="1" t="s">
        <v>56</v>
      </c>
      <c r="K168" s="1" t="s">
        <v>1112</v>
      </c>
      <c r="L168" s="1">
        <v>2</v>
      </c>
      <c r="M168" s="1" t="s">
        <v>1113</v>
      </c>
      <c r="N168" s="1">
        <v>195</v>
      </c>
      <c r="O168" s="1">
        <v>55</v>
      </c>
      <c r="P168" s="1" t="s">
        <v>1114</v>
      </c>
      <c r="Q168" s="1">
        <v>55</v>
      </c>
      <c r="R168" s="1">
        <v>5</v>
      </c>
      <c r="S168" s="1" t="str">
        <f>VLOOKUP(R168,[1]Sheet1!$A$1:$D$50,2,0)</f>
        <v>powershel + erlang + websit + cookbook + attack</v>
      </c>
      <c r="T168" s="1" t="str">
        <f>VLOOKUP(R168,[1]Sheet1!$A$1:$D$50,3,0)</f>
        <v>Others/Undetermined</v>
      </c>
      <c r="U168" s="1" t="s">
        <v>68</v>
      </c>
    </row>
    <row r="169" spans="1:21" x14ac:dyDescent="0.25">
      <c r="A169" s="1" t="str">
        <f t="shared" si="2"/>
        <v>https://github.com/kuychaco/algoClass</v>
      </c>
      <c r="B169" s="1" t="s">
        <v>1115</v>
      </c>
      <c r="C169" s="1" t="s">
        <v>1116</v>
      </c>
      <c r="D169" s="1" t="s">
        <v>1117</v>
      </c>
      <c r="E169" s="1" t="b">
        <v>0</v>
      </c>
      <c r="F169" s="1">
        <v>53</v>
      </c>
      <c r="G169" s="1" t="b">
        <v>1</v>
      </c>
      <c r="H169" s="1" t="b">
        <v>0</v>
      </c>
      <c r="I169" s="1" t="s">
        <v>24</v>
      </c>
      <c r="J169" s="1" t="s">
        <v>40</v>
      </c>
      <c r="K169" s="1" t="s">
        <v>1118</v>
      </c>
      <c r="L169" s="1">
        <v>1</v>
      </c>
      <c r="M169" s="1" t="s">
        <v>1119</v>
      </c>
      <c r="N169" s="1">
        <v>88</v>
      </c>
      <c r="O169" s="1">
        <v>71</v>
      </c>
      <c r="P169" s="1" t="s">
        <v>1120</v>
      </c>
      <c r="Q169" s="1">
        <v>71</v>
      </c>
      <c r="R169" s="1">
        <v>42</v>
      </c>
      <c r="S169" s="1" t="str">
        <f>VLOOKUP(R169,[1]Sheet1!$A$1:$D$50,2,0)</f>
        <v>file + data + csv + code + gener</v>
      </c>
      <c r="T169" s="1" t="str">
        <f>VLOOKUP(R169,[1]Sheet1!$A$1:$D$50,3,0)</f>
        <v>File format and Properties</v>
      </c>
      <c r="U169" s="1" t="s">
        <v>68</v>
      </c>
    </row>
    <row r="170" spans="1:21" x14ac:dyDescent="0.25">
      <c r="A170" s="1" t="str">
        <f t="shared" si="2"/>
        <v>https://github.com/algolia/algoliasearch-wordpress</v>
      </c>
      <c r="B170" s="1" t="s">
        <v>1121</v>
      </c>
      <c r="C170" s="1" t="s">
        <v>1122</v>
      </c>
      <c r="D170" s="1" t="s">
        <v>1123</v>
      </c>
      <c r="E170" s="1" t="b">
        <v>0</v>
      </c>
      <c r="F170" s="1">
        <v>38</v>
      </c>
      <c r="G170" s="1" t="b">
        <v>1</v>
      </c>
      <c r="H170" s="1" t="b">
        <v>0</v>
      </c>
      <c r="I170" s="1" t="s">
        <v>1124</v>
      </c>
      <c r="J170" s="1" t="s">
        <v>40</v>
      </c>
      <c r="K170" s="1" t="s">
        <v>1125</v>
      </c>
      <c r="L170" s="1">
        <v>16</v>
      </c>
      <c r="M170" s="1" t="s">
        <v>1126</v>
      </c>
      <c r="N170" s="1">
        <v>9992</v>
      </c>
      <c r="O170" s="1">
        <v>110</v>
      </c>
      <c r="P170" s="1" t="s">
        <v>1127</v>
      </c>
      <c r="Q170" s="1">
        <v>110</v>
      </c>
      <c r="R170" s="1">
        <v>22</v>
      </c>
      <c r="S170" s="1" t="str">
        <f>VLOOKUP(R170,[1]Sheet1!$A$1:$D$50,2,0)</f>
        <v>plugin + jqueri + spring + creat + issu</v>
      </c>
      <c r="T170" s="1" t="str">
        <f>VLOOKUP(R170,[1]Sheet1!$A$1:$D$50,3,0)</f>
        <v>Web Front End</v>
      </c>
      <c r="U170" s="1" t="s">
        <v>51</v>
      </c>
    </row>
    <row r="171" spans="1:21" x14ac:dyDescent="0.25">
      <c r="A171" s="1" t="str">
        <f t="shared" si="2"/>
        <v>https://github.com/prakhar1989/Algorithms</v>
      </c>
      <c r="B171" s="1" t="s">
        <v>1128</v>
      </c>
      <c r="C171" s="1" t="s">
        <v>1129</v>
      </c>
      <c r="D171" s="1" t="s">
        <v>1130</v>
      </c>
      <c r="E171" s="1" t="b">
        <v>0</v>
      </c>
      <c r="F171" s="1">
        <v>354</v>
      </c>
      <c r="G171" s="1" t="b">
        <v>1</v>
      </c>
      <c r="H171" s="1" t="b">
        <v>0</v>
      </c>
      <c r="I171" s="1"/>
      <c r="J171" s="1" t="s">
        <v>56</v>
      </c>
      <c r="K171" s="1" t="s">
        <v>1131</v>
      </c>
      <c r="L171" s="1">
        <v>6</v>
      </c>
      <c r="M171" s="1" t="s">
        <v>1132</v>
      </c>
      <c r="N171" s="1">
        <v>118</v>
      </c>
      <c r="O171" s="1">
        <v>1537</v>
      </c>
      <c r="P171" s="1" t="s">
        <v>1133</v>
      </c>
      <c r="Q171" s="1">
        <v>1537</v>
      </c>
      <c r="R171" s="1">
        <v>21</v>
      </c>
      <c r="S171" s="1" t="str">
        <f>VLOOKUP(R171,[1]Sheet1!$A$1:$D$50,2,0)</f>
        <v>function + object + return + data + var</v>
      </c>
      <c r="T171" s="1" t="str">
        <f>VLOOKUP(R171,[1]Sheet1!$A$1:$D$50,3,0)</f>
        <v>Programming</v>
      </c>
      <c r="U171" s="1" t="s">
        <v>68</v>
      </c>
    </row>
    <row r="172" spans="1:21" x14ac:dyDescent="0.25">
      <c r="A172" s="1" t="str">
        <f t="shared" si="2"/>
        <v>https://github.com/justinas/alice</v>
      </c>
      <c r="B172" s="1" t="s">
        <v>1134</v>
      </c>
      <c r="C172" s="1" t="s">
        <v>1135</v>
      </c>
      <c r="D172" s="1" t="s">
        <v>1136</v>
      </c>
      <c r="E172" s="1" t="b">
        <v>0</v>
      </c>
      <c r="F172" s="1">
        <v>63</v>
      </c>
      <c r="G172" s="1" t="b">
        <v>1</v>
      </c>
      <c r="H172" s="1" t="b">
        <v>0</v>
      </c>
      <c r="I172" s="1" t="s">
        <v>1137</v>
      </c>
      <c r="J172" s="1" t="s">
        <v>814</v>
      </c>
      <c r="K172" s="1" t="s">
        <v>1138</v>
      </c>
      <c r="L172" s="1">
        <v>3</v>
      </c>
      <c r="M172" s="1" t="s">
        <v>1139</v>
      </c>
      <c r="N172" s="1">
        <v>42</v>
      </c>
      <c r="O172" s="1">
        <v>995</v>
      </c>
      <c r="P172" s="1" t="s">
        <v>1140</v>
      </c>
      <c r="Q172" s="1">
        <v>995</v>
      </c>
      <c r="R172" s="1">
        <v>17</v>
      </c>
      <c r="S172" s="1" t="str">
        <f>VLOOKUP(R172,[1]Sheet1!$A$1:$D$50,2,0)</f>
        <v>amazon + upload + solut + s3 + aw</v>
      </c>
      <c r="T172" s="1" t="str">
        <f>VLOOKUP(R172,[1]Sheet1!$A$1:$D$50,3,0)</f>
        <v>Amazon+Cloud</v>
      </c>
      <c r="U172" s="1" t="s">
        <v>437</v>
      </c>
    </row>
    <row r="173" spans="1:21" x14ac:dyDescent="0.25">
      <c r="A173" s="1" t="str">
        <f t="shared" si="2"/>
        <v>https://github.com/fmw/alida</v>
      </c>
      <c r="B173" s="1" t="s">
        <v>1141</v>
      </c>
      <c r="C173" s="1" t="s">
        <v>1142</v>
      </c>
      <c r="D173" s="1" t="s">
        <v>1143</v>
      </c>
      <c r="E173" s="1" t="b">
        <v>0</v>
      </c>
      <c r="F173" s="1">
        <v>2</v>
      </c>
      <c r="G173" s="1" t="b">
        <v>1</v>
      </c>
      <c r="H173" s="1" t="b">
        <v>0</v>
      </c>
      <c r="I173" s="1" t="s">
        <v>24</v>
      </c>
      <c r="J173" s="1" t="s">
        <v>1144</v>
      </c>
      <c r="K173" s="1" t="s">
        <v>1145</v>
      </c>
      <c r="L173" s="1">
        <v>0</v>
      </c>
      <c r="M173" s="1" t="s">
        <v>1146</v>
      </c>
      <c r="N173" s="1">
        <v>199</v>
      </c>
      <c r="O173" s="1">
        <v>35</v>
      </c>
      <c r="P173" s="1" t="s">
        <v>1147</v>
      </c>
      <c r="Q173" s="1">
        <v>35</v>
      </c>
      <c r="R173" s="1">
        <v>24</v>
      </c>
      <c r="S173" s="1" t="str">
        <f>VLOOKUP(R173,[1]Sheet1!$A$1:$D$50,2,0)</f>
        <v>rabbitmq + servic + oracl + web + project</v>
      </c>
      <c r="T173" s="1" t="str">
        <f>VLOOKUP(R173,[1]Sheet1!$A$1:$D$50,3,0)</f>
        <v>MiddleWare</v>
      </c>
      <c r="U173" s="1" t="s">
        <v>1148</v>
      </c>
    </row>
    <row r="174" spans="1:21" x14ac:dyDescent="0.25">
      <c r="A174" s="1" t="str">
        <f t="shared" si="2"/>
        <v>https://github.com/alien4cloud/alien4cloud</v>
      </c>
      <c r="B174" s="1" t="s">
        <v>1149</v>
      </c>
      <c r="C174" s="1" t="s">
        <v>1150</v>
      </c>
      <c r="D174" s="1" t="s">
        <v>1151</v>
      </c>
      <c r="E174" s="1" t="b">
        <v>0</v>
      </c>
      <c r="F174" s="1">
        <v>30</v>
      </c>
      <c r="G174" s="1" t="b">
        <v>1</v>
      </c>
      <c r="H174" s="1" t="b">
        <v>0</v>
      </c>
      <c r="I174" s="1" t="s">
        <v>1152</v>
      </c>
      <c r="J174" s="1" t="s">
        <v>176</v>
      </c>
      <c r="K174" s="1" t="s">
        <v>1153</v>
      </c>
      <c r="L174" s="1">
        <v>3</v>
      </c>
      <c r="M174" s="1" t="s">
        <v>1154</v>
      </c>
      <c r="N174" s="1">
        <v>20499</v>
      </c>
      <c r="O174" s="1">
        <v>27</v>
      </c>
      <c r="P174" s="1" t="s">
        <v>1155</v>
      </c>
      <c r="Q174" s="1">
        <v>27</v>
      </c>
      <c r="R174" s="1">
        <v>36</v>
      </c>
      <c r="S174" s="1" t="str">
        <f>VLOOKUP(R174,[1]Sheet1!$A$1:$D$50,2,0)</f>
        <v>instal + file + packag + version + build</v>
      </c>
      <c r="T174" s="1" t="str">
        <f>VLOOKUP(R174,[1]Sheet1!$A$1:$D$50,3,0)</f>
        <v>Build Management</v>
      </c>
      <c r="U174" s="1" t="s">
        <v>36</v>
      </c>
    </row>
    <row r="175" spans="1:21" x14ac:dyDescent="0.25">
      <c r="A175" s="1" t="str">
        <f t="shared" si="2"/>
        <v>https://github.com/ALiVEOS/ALiVE.OS</v>
      </c>
      <c r="B175" s="1" t="s">
        <v>1156</v>
      </c>
      <c r="C175" s="1" t="s">
        <v>1157</v>
      </c>
      <c r="D175" s="1" t="s">
        <v>1158</v>
      </c>
      <c r="E175" s="1" t="b">
        <v>0</v>
      </c>
      <c r="F175" s="1">
        <v>21</v>
      </c>
      <c r="G175" s="1" t="b">
        <v>1</v>
      </c>
      <c r="H175" s="1" t="b">
        <v>0</v>
      </c>
      <c r="I175" s="1" t="s">
        <v>1159</v>
      </c>
      <c r="J175" s="1" t="s">
        <v>1160</v>
      </c>
      <c r="K175" s="1" t="s">
        <v>1161</v>
      </c>
      <c r="L175" s="1">
        <v>38</v>
      </c>
      <c r="M175" s="1" t="s">
        <v>1162</v>
      </c>
      <c r="N175" s="1">
        <v>167593</v>
      </c>
      <c r="O175" s="1">
        <v>47</v>
      </c>
      <c r="P175" s="1" t="s">
        <v>1163</v>
      </c>
      <c r="Q175" s="1">
        <v>47</v>
      </c>
      <c r="R175" s="1">
        <v>23</v>
      </c>
      <c r="S175" s="1" t="str">
        <f>VLOOKUP(R175,[1]Sheet1!$A$1:$D$50,2,0)</f>
        <v>web + project + network + process + open</v>
      </c>
      <c r="T175" s="1" t="str">
        <f>VLOOKUP(R175,[1]Sheet1!$A$1:$D$50,3,0)</f>
        <v>Web Project</v>
      </c>
      <c r="U175" s="1" t="s">
        <v>68</v>
      </c>
    </row>
    <row r="176" spans="1:21" x14ac:dyDescent="0.25">
      <c r="A176" s="1" t="str">
        <f t="shared" si="2"/>
        <v>https://github.com/alkacon/alkacon-oamp</v>
      </c>
      <c r="B176" s="1" t="s">
        <v>1164</v>
      </c>
      <c r="C176" s="1" t="s">
        <v>1165</v>
      </c>
      <c r="D176" s="1" t="s">
        <v>1166</v>
      </c>
      <c r="E176" s="1" t="b">
        <v>0</v>
      </c>
      <c r="F176" s="1">
        <v>31</v>
      </c>
      <c r="G176" s="1" t="b">
        <v>1</v>
      </c>
      <c r="H176" s="1" t="b">
        <v>0</v>
      </c>
      <c r="I176" s="1" t="s">
        <v>1167</v>
      </c>
      <c r="J176" s="1" t="s">
        <v>176</v>
      </c>
      <c r="K176" s="1" t="s">
        <v>1168</v>
      </c>
      <c r="L176" s="1">
        <v>36</v>
      </c>
      <c r="M176" s="1" t="s">
        <v>1169</v>
      </c>
      <c r="N176" s="1">
        <v>116531</v>
      </c>
      <c r="O176" s="1">
        <v>26</v>
      </c>
      <c r="P176" s="1" t="s">
        <v>1170</v>
      </c>
      <c r="Q176" s="1">
        <v>26</v>
      </c>
      <c r="R176" s="1">
        <v>12</v>
      </c>
      <c r="S176" s="1" t="str">
        <f>VLOOKUP(R176,[1]Sheet1!$A$1:$D$50,2,0)</f>
        <v>window + os + develop + linux + applic</v>
      </c>
      <c r="T176" s="1" t="str">
        <f>VLOOKUP(R176,[1]Sheet1!$A$1:$D$50,3,0)</f>
        <v>OS+Platforms</v>
      </c>
      <c r="U176" s="1" t="s">
        <v>151</v>
      </c>
    </row>
    <row r="177" spans="1:21" x14ac:dyDescent="0.25">
      <c r="A177" s="1" t="str">
        <f t="shared" si="2"/>
        <v>https://github.com/liballeg/allegro5</v>
      </c>
      <c r="B177" s="1" t="s">
        <v>1171</v>
      </c>
      <c r="C177" s="1" t="s">
        <v>1172</v>
      </c>
      <c r="D177" s="1" t="s">
        <v>1173</v>
      </c>
      <c r="E177" s="1" t="b">
        <v>0</v>
      </c>
      <c r="F177" s="1">
        <v>78</v>
      </c>
      <c r="G177" s="1" t="b">
        <v>1</v>
      </c>
      <c r="H177" s="1" t="b">
        <v>1</v>
      </c>
      <c r="I177" s="1" t="s">
        <v>1174</v>
      </c>
      <c r="J177" s="1" t="s">
        <v>241</v>
      </c>
      <c r="K177" s="1" t="s">
        <v>1175</v>
      </c>
      <c r="L177" s="1">
        <v>150</v>
      </c>
      <c r="M177" s="1" t="s">
        <v>1176</v>
      </c>
      <c r="N177" s="1">
        <v>43025</v>
      </c>
      <c r="O177" s="1">
        <v>276</v>
      </c>
      <c r="P177" s="1" t="s">
        <v>1177</v>
      </c>
      <c r="Q177" s="1">
        <v>276</v>
      </c>
      <c r="R177" s="1">
        <v>18</v>
      </c>
      <c r="S177" s="1" t="str">
        <f>VLOOKUP(R177,[1]Sheet1!$A$1:$D$50,2,0)</f>
        <v>file + data + store + support + librari</v>
      </c>
      <c r="T177" s="1" t="str">
        <f>VLOOKUP(R177,[1]Sheet1!$A$1:$D$50,3,0)</f>
        <v>Files+Storage</v>
      </c>
      <c r="U177" s="1" t="s">
        <v>68</v>
      </c>
    </row>
    <row r="178" spans="1:21" x14ac:dyDescent="0.25">
      <c r="A178" s="1" t="str">
        <f t="shared" si="2"/>
        <v>https://github.com/divshot/alloy</v>
      </c>
      <c r="B178" s="1" t="s">
        <v>1178</v>
      </c>
      <c r="C178" s="1" t="s">
        <v>1179</v>
      </c>
      <c r="D178" s="1" t="s">
        <v>1180</v>
      </c>
      <c r="E178" s="1" t="b">
        <v>0</v>
      </c>
      <c r="F178" s="1">
        <v>4</v>
      </c>
      <c r="G178" s="1" t="b">
        <v>1</v>
      </c>
      <c r="H178" s="1" t="b">
        <v>0</v>
      </c>
      <c r="I178" s="1" t="s">
        <v>1181</v>
      </c>
      <c r="J178" s="1" t="s">
        <v>234</v>
      </c>
      <c r="K178" s="1" t="s">
        <v>1182</v>
      </c>
      <c r="L178" s="1">
        <v>0</v>
      </c>
      <c r="M178" s="1" t="s">
        <v>1183</v>
      </c>
      <c r="N178" s="1">
        <v>603</v>
      </c>
      <c r="O178" s="1">
        <v>43</v>
      </c>
      <c r="P178" s="1" t="s">
        <v>1184</v>
      </c>
      <c r="Q178" s="1">
        <v>43</v>
      </c>
      <c r="R178" s="1">
        <v>31</v>
      </c>
      <c r="S178" s="1" t="str">
        <f>VLOOKUP(R178,[1]Sheet1!$A$1:$D$50,2,0)</f>
        <v>test + pull + unit + fork + request</v>
      </c>
      <c r="T178" s="1" t="str">
        <f>VLOOKUP(R178,[1]Sheet1!$A$1:$D$50,3,0)</f>
        <v>testing in distributed repo</v>
      </c>
      <c r="U178" s="1" t="s">
        <v>28</v>
      </c>
    </row>
    <row r="179" spans="1:21" x14ac:dyDescent="0.25">
      <c r="A179" s="1" t="str">
        <f t="shared" si="2"/>
        <v>https://github.com/aaronksaunders/alloy_fugitive</v>
      </c>
      <c r="B179" s="1" t="s">
        <v>1185</v>
      </c>
      <c r="C179" s="1" t="s">
        <v>1186</v>
      </c>
      <c r="D179" s="1" t="s">
        <v>1187</v>
      </c>
      <c r="E179" s="1" t="b">
        <v>0</v>
      </c>
      <c r="F179" s="1">
        <v>38</v>
      </c>
      <c r="G179" s="1" t="b">
        <v>1</v>
      </c>
      <c r="H179" s="1" t="b">
        <v>0</v>
      </c>
      <c r="I179" s="1" t="s">
        <v>24</v>
      </c>
      <c r="J179" s="1" t="s">
        <v>40</v>
      </c>
      <c r="K179" s="1" t="s">
        <v>1188</v>
      </c>
      <c r="L179" s="1">
        <v>2</v>
      </c>
      <c r="M179" s="1" t="s">
        <v>1189</v>
      </c>
      <c r="N179" s="1">
        <v>15459</v>
      </c>
      <c r="O179" s="1">
        <v>52</v>
      </c>
      <c r="P179" s="1" t="s">
        <v>1190</v>
      </c>
      <c r="Q179" s="1">
        <v>52</v>
      </c>
      <c r="R179" s="1">
        <v>34</v>
      </c>
      <c r="S179" s="1" t="str">
        <f>VLOOKUP(R179,[1]Sheet1!$A$1:$D$50,2,0)</f>
        <v>api + librari + document + client + applic</v>
      </c>
      <c r="T179" s="1" t="str">
        <f>VLOOKUP(R179,[1]Sheet1!$A$1:$D$50,3,0)</f>
        <v>Web API</v>
      </c>
      <c r="U179" s="1" t="s">
        <v>68</v>
      </c>
    </row>
    <row r="180" spans="1:21" x14ac:dyDescent="0.25">
      <c r="A180" s="1" t="str">
        <f t="shared" si="2"/>
        <v>https://github.com/alzmcr/allstate</v>
      </c>
      <c r="B180" s="1" t="s">
        <v>1191</v>
      </c>
      <c r="C180" s="1" t="s">
        <v>1192</v>
      </c>
      <c r="D180" s="1" t="s">
        <v>1193</v>
      </c>
      <c r="E180" s="1" t="b">
        <v>0</v>
      </c>
      <c r="F180" s="1">
        <v>76</v>
      </c>
      <c r="G180" s="1" t="b">
        <v>1</v>
      </c>
      <c r="H180" s="1" t="b">
        <v>0</v>
      </c>
      <c r="I180" s="1" t="s">
        <v>24</v>
      </c>
      <c r="J180" s="1" t="s">
        <v>56</v>
      </c>
      <c r="K180" s="1" t="s">
        <v>1194</v>
      </c>
      <c r="L180" s="1">
        <v>0</v>
      </c>
      <c r="M180" s="1" t="s">
        <v>1195</v>
      </c>
      <c r="N180" s="1">
        <v>401</v>
      </c>
      <c r="O180" s="1">
        <v>45</v>
      </c>
      <c r="P180" s="1" t="s">
        <v>1196</v>
      </c>
      <c r="Q180" s="1">
        <v>45</v>
      </c>
      <c r="R180" s="1">
        <v>19</v>
      </c>
      <c r="S180" s="1" t="str">
        <f>VLOOKUP(R180,[1]Sheet1!$A$1:$D$50,2,0)</f>
        <v>markdown + html + document + gener + librari</v>
      </c>
      <c r="T180" s="1" t="str">
        <f>VLOOKUP(R180,[1]Sheet1!$A$1:$D$50,3,0)</f>
        <v>HTML</v>
      </c>
      <c r="U180" s="1" t="s">
        <v>51</v>
      </c>
    </row>
    <row r="181" spans="1:21" x14ac:dyDescent="0.25">
      <c r="A181" s="1" t="str">
        <f t="shared" si="2"/>
        <v>https://github.com/wpilibsuite/allwpilib</v>
      </c>
      <c r="B181" s="1" t="s">
        <v>1197</v>
      </c>
      <c r="C181" s="1" t="s">
        <v>1198</v>
      </c>
      <c r="D181" s="1" t="s">
        <v>1199</v>
      </c>
      <c r="E181" s="1" t="b">
        <v>0</v>
      </c>
      <c r="F181" s="1">
        <v>22</v>
      </c>
      <c r="G181" s="1" t="b">
        <v>1</v>
      </c>
      <c r="H181" s="1" t="b">
        <v>0</v>
      </c>
      <c r="I181" s="1"/>
      <c r="J181" s="1" t="s">
        <v>113</v>
      </c>
      <c r="K181" s="1" t="s">
        <v>1200</v>
      </c>
      <c r="L181" s="1">
        <v>41</v>
      </c>
      <c r="M181" s="1" t="s">
        <v>1201</v>
      </c>
      <c r="N181" s="1">
        <v>66659</v>
      </c>
      <c r="O181" s="1">
        <v>42</v>
      </c>
      <c r="P181" s="1" t="s">
        <v>1202</v>
      </c>
      <c r="Q181" s="1">
        <v>42</v>
      </c>
      <c r="R181" s="1">
        <v>28</v>
      </c>
      <c r="S181" s="1" t="str">
        <f>VLOOKUP(R181,[1]Sheet1!$A$1:$D$50,2,0)</f>
        <v>text + progress + sublim + view + bar</v>
      </c>
      <c r="T181" s="1" t="str">
        <f>VLOOKUP(R181,[1]Sheet1!$A$1:$D$50,3,0)</f>
        <v>Text Edtiing</v>
      </c>
      <c r="U181" s="1" t="s">
        <v>323</v>
      </c>
    </row>
    <row r="182" spans="1:21" x14ac:dyDescent="0.25">
      <c r="A182" s="1" t="str">
        <f t="shared" si="2"/>
        <v>https://github.com/tv42/alone</v>
      </c>
      <c r="B182" s="1" t="s">
        <v>1203</v>
      </c>
      <c r="C182" s="1" t="s">
        <v>1204</v>
      </c>
      <c r="D182" s="1" t="s">
        <v>1205</v>
      </c>
      <c r="E182" s="1" t="b">
        <v>0</v>
      </c>
      <c r="F182" s="1">
        <v>7</v>
      </c>
      <c r="G182" s="1" t="b">
        <v>1</v>
      </c>
      <c r="H182" s="1" t="b">
        <v>0</v>
      </c>
      <c r="I182" s="1" t="s">
        <v>24</v>
      </c>
      <c r="J182" s="1" t="s">
        <v>814</v>
      </c>
      <c r="K182" s="1" t="s">
        <v>1206</v>
      </c>
      <c r="L182" s="1">
        <v>1</v>
      </c>
      <c r="M182" s="1" t="s">
        <v>1207</v>
      </c>
      <c r="N182" s="1">
        <v>108</v>
      </c>
      <c r="O182" s="1">
        <v>68</v>
      </c>
      <c r="P182" s="1" t="s">
        <v>1208</v>
      </c>
      <c r="Q182" s="1">
        <v>68</v>
      </c>
      <c r="R182" s="1">
        <v>37</v>
      </c>
      <c r="S182" s="1" t="str">
        <f>VLOOKUP(R182,[1]Sheet1!$A$1:$D$50,2,0)</f>
        <v>split + flask + sprite + kit + middlewar</v>
      </c>
      <c r="T182" s="1" t="str">
        <f>VLOOKUP(R182,[1]Sheet1!$A$1:$D$50,3,0)</f>
        <v>Others/Undetermined</v>
      </c>
      <c r="U182" s="1" t="s">
        <v>68</v>
      </c>
    </row>
    <row r="183" spans="1:21" x14ac:dyDescent="0.25">
      <c r="A183" s="1" t="str">
        <f t="shared" si="2"/>
        <v>https://github.com/bpolat/Alpha-Channel-Remover</v>
      </c>
      <c r="B183" s="1" t="s">
        <v>1209</v>
      </c>
      <c r="C183" s="1" t="s">
        <v>1210</v>
      </c>
      <c r="D183" s="1" t="s">
        <v>1211</v>
      </c>
      <c r="E183" s="1" t="b">
        <v>0</v>
      </c>
      <c r="F183" s="1">
        <v>14</v>
      </c>
      <c r="G183" s="1" t="b">
        <v>1</v>
      </c>
      <c r="H183" s="1" t="b">
        <v>0</v>
      </c>
      <c r="I183" s="1" t="s">
        <v>24</v>
      </c>
      <c r="J183" s="1" t="s">
        <v>208</v>
      </c>
      <c r="K183" s="1" t="s">
        <v>1212</v>
      </c>
      <c r="L183" s="1">
        <v>1</v>
      </c>
      <c r="M183" s="1" t="s">
        <v>1213</v>
      </c>
      <c r="N183" s="1">
        <v>359</v>
      </c>
      <c r="O183" s="1">
        <v>58</v>
      </c>
      <c r="P183" s="1" t="s">
        <v>1214</v>
      </c>
      <c r="Q183" s="1">
        <v>58</v>
      </c>
      <c r="R183" s="1">
        <v>44</v>
      </c>
      <c r="S183" s="1" t="str">
        <f>VLOOKUP(R183,[1]Sheet1!$A$1:$D$50,2,0)</f>
        <v>gem + log + rubi + rail + support</v>
      </c>
      <c r="T183" s="1" t="str">
        <f>VLOOKUP(R183,[1]Sheet1!$A$1:$D$50,3,0)</f>
        <v>Ruby</v>
      </c>
      <c r="U183" s="1" t="s">
        <v>264</v>
      </c>
    </row>
    <row r="184" spans="1:21" x14ac:dyDescent="0.25">
      <c r="A184" s="1" t="str">
        <f t="shared" si="2"/>
        <v>https://github.com/oren/alpine-nginx</v>
      </c>
      <c r="B184" s="1" t="s">
        <v>1215</v>
      </c>
      <c r="C184" s="1" t="s">
        <v>1216</v>
      </c>
      <c r="D184" s="1" t="s">
        <v>1217</v>
      </c>
      <c r="E184" s="1" t="b">
        <v>0</v>
      </c>
      <c r="F184" s="1">
        <v>27</v>
      </c>
      <c r="G184" s="1" t="b">
        <v>1</v>
      </c>
      <c r="H184" s="1" t="b">
        <v>0</v>
      </c>
      <c r="I184" s="1"/>
      <c r="J184" s="1" t="s">
        <v>1218</v>
      </c>
      <c r="K184" s="1" t="s">
        <v>1219</v>
      </c>
      <c r="L184" s="1">
        <v>1</v>
      </c>
      <c r="M184" s="1" t="s">
        <v>1220</v>
      </c>
      <c r="N184" s="1">
        <v>111</v>
      </c>
      <c r="O184" s="1">
        <v>42</v>
      </c>
      <c r="P184" s="1" t="s">
        <v>1221</v>
      </c>
      <c r="Q184" s="1">
        <v>42</v>
      </c>
      <c r="R184" s="1">
        <v>3</v>
      </c>
      <c r="S184" s="1" t="str">
        <f>VLOOKUP(R184,[1]Sheet1!$A$1:$D$50,2,0)</f>
        <v>imag + font + size + will + option</v>
      </c>
      <c r="T184" s="1" t="str">
        <f>VLOOKUP(R184,[1]Sheet1!$A$1:$D$50,3,0)</f>
        <v>UI Elements</v>
      </c>
      <c r="U184" s="1" t="s">
        <v>123</v>
      </c>
    </row>
    <row r="185" spans="1:21" x14ac:dyDescent="0.25">
      <c r="A185" s="1" t="str">
        <f t="shared" si="2"/>
        <v>https://github.com/andrealufino/ALQuickFrame</v>
      </c>
      <c r="B185" s="1" t="s">
        <v>1222</v>
      </c>
      <c r="C185" s="1" t="s">
        <v>1223</v>
      </c>
      <c r="D185" s="1" t="s">
        <v>1224</v>
      </c>
      <c r="E185" s="1" t="b">
        <v>0</v>
      </c>
      <c r="F185" s="1">
        <v>2</v>
      </c>
      <c r="G185" s="1" t="b">
        <v>1</v>
      </c>
      <c r="H185" s="1" t="b">
        <v>0</v>
      </c>
      <c r="I185" s="1" t="s">
        <v>24</v>
      </c>
      <c r="J185" s="1" t="s">
        <v>208</v>
      </c>
      <c r="K185" s="1" t="s">
        <v>1225</v>
      </c>
      <c r="L185" s="1">
        <v>0</v>
      </c>
      <c r="M185" s="1" t="s">
        <v>1226</v>
      </c>
      <c r="N185" s="1">
        <v>124</v>
      </c>
      <c r="O185" s="1">
        <v>31</v>
      </c>
      <c r="P185" s="1" t="s">
        <v>1227</v>
      </c>
      <c r="Q185" s="1">
        <v>31</v>
      </c>
      <c r="R185" s="1">
        <v>46</v>
      </c>
      <c r="S185" s="1" t="str">
        <f>VLOOKUP(R185,[1]Sheet1!$A$1:$D$50,2,0)</f>
        <v>articl + access + code + support + provid</v>
      </c>
      <c r="T185" s="1" t="str">
        <f>VLOOKUP(R185,[1]Sheet1!$A$1:$D$50,3,0)</f>
        <v>Help Docs</v>
      </c>
      <c r="U185" s="1" t="s">
        <v>68</v>
      </c>
    </row>
    <row r="186" spans="1:21" x14ac:dyDescent="0.25">
      <c r="A186" s="1" t="str">
        <f t="shared" si="2"/>
        <v>https://github.com/alattis/ALRadial</v>
      </c>
      <c r="B186" s="1" t="s">
        <v>1228</v>
      </c>
      <c r="C186" s="1" t="s">
        <v>1229</v>
      </c>
      <c r="D186" s="1" t="s">
        <v>1230</v>
      </c>
      <c r="E186" s="1" t="b">
        <v>0</v>
      </c>
      <c r="F186" s="1">
        <v>61</v>
      </c>
      <c r="G186" s="1" t="b">
        <v>1</v>
      </c>
      <c r="H186" s="1" t="b">
        <v>0</v>
      </c>
      <c r="I186" s="1" t="s">
        <v>24</v>
      </c>
      <c r="J186" s="1" t="s">
        <v>208</v>
      </c>
      <c r="K186" s="1" t="s">
        <v>1231</v>
      </c>
      <c r="L186" s="1">
        <v>7</v>
      </c>
      <c r="M186" s="1" t="s">
        <v>1232</v>
      </c>
      <c r="N186" s="1">
        <v>600</v>
      </c>
      <c r="O186" s="1">
        <v>189</v>
      </c>
      <c r="P186" s="1" t="s">
        <v>1233</v>
      </c>
      <c r="Q186" s="1">
        <v>189</v>
      </c>
      <c r="R186" s="1">
        <v>48</v>
      </c>
      <c r="S186" s="1" t="str">
        <f>VLOOKUP(R186,[1]Sheet1!$A$1:$D$50,2,0)</f>
        <v>twitter + grid + field + bootstrap + form</v>
      </c>
      <c r="T186" s="1" t="str">
        <f>VLOOKUP(R186,[1]Sheet1!$A$1:$D$50,3,0)</f>
        <v>Boot Strap Framework</v>
      </c>
      <c r="U186" s="1" t="s">
        <v>362</v>
      </c>
    </row>
    <row r="187" spans="1:21" x14ac:dyDescent="0.25">
      <c r="A187" s="1" t="str">
        <f t="shared" si="2"/>
        <v>https://github.com/infosec-au/altdns</v>
      </c>
      <c r="B187" s="1" t="s">
        <v>1234</v>
      </c>
      <c r="C187" s="1" t="s">
        <v>1235</v>
      </c>
      <c r="D187" s="1" t="s">
        <v>1236</v>
      </c>
      <c r="E187" s="1" t="b">
        <v>0</v>
      </c>
      <c r="F187" s="1">
        <v>69</v>
      </c>
      <c r="G187" s="1" t="b">
        <v>1</v>
      </c>
      <c r="H187" s="1" t="b">
        <v>0</v>
      </c>
      <c r="I187" s="1" t="s">
        <v>24</v>
      </c>
      <c r="J187" s="1" t="s">
        <v>56</v>
      </c>
      <c r="K187" s="1" t="s">
        <v>1237</v>
      </c>
      <c r="L187" s="1">
        <v>1</v>
      </c>
      <c r="M187" s="1" t="s">
        <v>1238</v>
      </c>
      <c r="N187" s="1">
        <v>38</v>
      </c>
      <c r="O187" s="1">
        <v>226</v>
      </c>
      <c r="P187" s="1" t="s">
        <v>1239</v>
      </c>
      <c r="Q187" s="1">
        <v>226</v>
      </c>
      <c r="R187" s="1">
        <v>6</v>
      </c>
      <c r="S187" s="1" t="str">
        <f>VLOOKUP(R187,[1]Sheet1!$A$1:$D$50,2,0)</f>
        <v>css + control + contain + view + will</v>
      </c>
      <c r="T187" s="1" t="str">
        <f>VLOOKUP(R187,[1]Sheet1!$A$1:$D$50,3,0)</f>
        <v>CSS</v>
      </c>
      <c r="U187" s="1" t="s">
        <v>51</v>
      </c>
    </row>
    <row r="188" spans="1:21" x14ac:dyDescent="0.25">
      <c r="A188" s="1" t="str">
        <f t="shared" si="2"/>
        <v>https://github.com/lostpebble/alt-react-router-example</v>
      </c>
      <c r="B188" s="1" t="s">
        <v>1240</v>
      </c>
      <c r="C188" s="1" t="s">
        <v>1241</v>
      </c>
      <c r="D188" s="1" t="s">
        <v>1242</v>
      </c>
      <c r="E188" s="1" t="b">
        <v>0</v>
      </c>
      <c r="F188" s="1">
        <v>9</v>
      </c>
      <c r="G188" s="1" t="b">
        <v>1</v>
      </c>
      <c r="H188" s="1" t="b">
        <v>0</v>
      </c>
      <c r="I188" s="1" t="s">
        <v>1243</v>
      </c>
      <c r="J188" s="1" t="s">
        <v>40</v>
      </c>
      <c r="K188" s="1" t="s">
        <v>1244</v>
      </c>
      <c r="L188" s="1">
        <v>1</v>
      </c>
      <c r="M188" s="1" t="s">
        <v>1245</v>
      </c>
      <c r="N188" s="1">
        <v>644</v>
      </c>
      <c r="O188" s="1">
        <v>83</v>
      </c>
      <c r="P188" s="1" t="s">
        <v>1246</v>
      </c>
      <c r="Q188" s="1">
        <v>83</v>
      </c>
      <c r="R188" s="1">
        <v>33</v>
      </c>
      <c r="S188" s="1" t="str">
        <f>VLOOKUP(R188,[1]Sheet1!$A$1:$D$50,2,0)</f>
        <v>react + icon + redux + action + compon</v>
      </c>
      <c r="T188" s="1" t="str">
        <f>VLOOKUP(R188,[1]Sheet1!$A$1:$D$50,3,0)</f>
        <v>React Framework</v>
      </c>
      <c r="U188" s="1" t="s">
        <v>527</v>
      </c>
    </row>
    <row r="189" spans="1:21" x14ac:dyDescent="0.25">
      <c r="A189" s="1" t="str">
        <f t="shared" si="2"/>
        <v>https://github.com/r7kamura/altria</v>
      </c>
      <c r="B189" s="1" t="s">
        <v>1247</v>
      </c>
      <c r="C189" s="1" t="s">
        <v>1248</v>
      </c>
      <c r="D189" s="1" t="s">
        <v>1249</v>
      </c>
      <c r="E189" s="1" t="b">
        <v>0</v>
      </c>
      <c r="F189" s="1">
        <v>6</v>
      </c>
      <c r="G189" s="1" t="b">
        <v>1</v>
      </c>
      <c r="H189" s="1" t="b">
        <v>0</v>
      </c>
      <c r="I189" s="1"/>
      <c r="J189" s="1" t="s">
        <v>234</v>
      </c>
      <c r="K189" s="1" t="s">
        <v>1250</v>
      </c>
      <c r="L189" s="1">
        <v>0</v>
      </c>
      <c r="M189" s="1" t="s">
        <v>1251</v>
      </c>
      <c r="N189" s="1">
        <v>920</v>
      </c>
      <c r="O189" s="1">
        <v>147</v>
      </c>
      <c r="P189" s="1" t="s">
        <v>1252</v>
      </c>
      <c r="Q189" s="1">
        <v>147</v>
      </c>
      <c r="R189" s="1">
        <v>32</v>
      </c>
      <c r="S189" s="1" t="str">
        <f>VLOOKUP(R189,[1]Sheet1!$A$1:$D$50,2,0)</f>
        <v>notif + server + monitor + will + program</v>
      </c>
      <c r="T189" s="1" t="str">
        <f>VLOOKUP(R189,[1]Sheet1!$A$1:$D$50,3,0)</f>
        <v>Server Administration</v>
      </c>
      <c r="U189" s="1" t="s">
        <v>402</v>
      </c>
    </row>
    <row r="190" spans="1:21" x14ac:dyDescent="0.25">
      <c r="A190" s="1" t="str">
        <f t="shared" si="2"/>
        <v>https://github.com/ariccio/altWinDirStat</v>
      </c>
      <c r="B190" s="1" t="s">
        <v>1253</v>
      </c>
      <c r="C190" s="1" t="s">
        <v>1254</v>
      </c>
      <c r="D190" s="1" t="s">
        <v>1255</v>
      </c>
      <c r="E190" s="1" t="b">
        <v>0</v>
      </c>
      <c r="F190" s="1">
        <v>8</v>
      </c>
      <c r="G190" s="1" t="b">
        <v>1</v>
      </c>
      <c r="H190" s="1" t="b">
        <v>0</v>
      </c>
      <c r="I190" s="1"/>
      <c r="J190" s="1" t="s">
        <v>113</v>
      </c>
      <c r="K190" s="1" t="s">
        <v>1256</v>
      </c>
      <c r="L190" s="1">
        <v>6</v>
      </c>
      <c r="M190" s="1" t="s">
        <v>1257</v>
      </c>
      <c r="N190" s="1">
        <v>151732</v>
      </c>
      <c r="O190" s="1">
        <v>65</v>
      </c>
      <c r="P190" s="1" t="s">
        <v>1258</v>
      </c>
      <c r="Q190" s="1">
        <v>65</v>
      </c>
      <c r="R190" s="1">
        <v>12</v>
      </c>
      <c r="S190" s="1" t="str">
        <f>VLOOKUP(R190,[1]Sheet1!$A$1:$D$50,2,0)</f>
        <v>window + os + develop + linux + applic</v>
      </c>
      <c r="T190" s="1" t="str">
        <f>VLOOKUP(R190,[1]Sheet1!$A$1:$D$50,3,0)</f>
        <v>OS+Platforms</v>
      </c>
      <c r="U190" s="1" t="s">
        <v>151</v>
      </c>
    </row>
    <row r="191" spans="1:21" x14ac:dyDescent="0.25">
      <c r="A191" s="1" t="str">
        <f t="shared" si="2"/>
        <v>https://github.com/chkn/AluminumLua</v>
      </c>
      <c r="B191" s="1" t="s">
        <v>1259</v>
      </c>
      <c r="C191" s="1" t="s">
        <v>1260</v>
      </c>
      <c r="D191" s="1" t="s">
        <v>1261</v>
      </c>
      <c r="E191" s="1" t="b">
        <v>0</v>
      </c>
      <c r="F191" s="1">
        <v>12</v>
      </c>
      <c r="G191" s="1" t="b">
        <v>1</v>
      </c>
      <c r="H191" s="1" t="b">
        <v>0</v>
      </c>
      <c r="I191" s="1"/>
      <c r="J191" s="1" t="s">
        <v>666</v>
      </c>
      <c r="K191" s="1" t="s">
        <v>1262</v>
      </c>
      <c r="L191" s="1">
        <v>11</v>
      </c>
      <c r="M191" s="1" t="s">
        <v>1263</v>
      </c>
      <c r="N191" s="1">
        <v>218</v>
      </c>
      <c r="O191" s="1">
        <v>93</v>
      </c>
      <c r="P191" s="1" t="s">
        <v>1264</v>
      </c>
      <c r="Q191" s="1">
        <v>93</v>
      </c>
      <c r="R191" s="1">
        <v>38</v>
      </c>
      <c r="S191" s="1" t="str">
        <f>VLOOKUP(R191,[1]Sheet1!$A$1:$D$50,2,0)</f>
        <v>file + project + librari + will + code</v>
      </c>
      <c r="T191" s="1" t="str">
        <f>VLOOKUP(R191,[1]Sheet1!$A$1:$D$50,3,0)</f>
        <v>Project Structure</v>
      </c>
      <c r="U191" s="1" t="s">
        <v>68</v>
      </c>
    </row>
    <row r="192" spans="1:21" x14ac:dyDescent="0.25">
      <c r="A192" s="1" t="str">
        <f t="shared" si="2"/>
        <v>https://github.com/jandre/always-tail</v>
      </c>
      <c r="B192" s="1" t="s">
        <v>1265</v>
      </c>
      <c r="C192" s="1" t="s">
        <v>1266</v>
      </c>
      <c r="D192" s="1" t="s">
        <v>1267</v>
      </c>
      <c r="E192" s="1" t="b">
        <v>0</v>
      </c>
      <c r="F192" s="1">
        <v>10</v>
      </c>
      <c r="G192" s="1" t="b">
        <v>1</v>
      </c>
      <c r="H192" s="1" t="b">
        <v>0</v>
      </c>
      <c r="I192" s="1" t="s">
        <v>24</v>
      </c>
      <c r="J192" s="1" t="s">
        <v>40</v>
      </c>
      <c r="K192" s="1" t="s">
        <v>1268</v>
      </c>
      <c r="L192" s="1">
        <v>3</v>
      </c>
      <c r="M192" s="1" t="s">
        <v>1269</v>
      </c>
      <c r="N192" s="1">
        <v>217</v>
      </c>
      <c r="O192" s="1">
        <v>36</v>
      </c>
      <c r="P192" s="1" t="s">
        <v>1270</v>
      </c>
      <c r="Q192" s="1">
        <v>36</v>
      </c>
      <c r="R192" s="1">
        <v>38</v>
      </c>
      <c r="S192" s="1" t="str">
        <f>VLOOKUP(R192,[1]Sheet1!$A$1:$D$50,2,0)</f>
        <v>file + project + librari + will + code</v>
      </c>
      <c r="T192" s="1" t="str">
        <f>VLOOKUP(R192,[1]Sheet1!$A$1:$D$50,3,0)</f>
        <v>Project Structure</v>
      </c>
      <c r="U192" s="1" t="s">
        <v>68</v>
      </c>
    </row>
    <row r="193" spans="1:21" x14ac:dyDescent="0.25">
      <c r="A193" s="1" t="str">
        <f t="shared" si="2"/>
        <v>https://github.com/ina-foss/amalia.js</v>
      </c>
      <c r="B193" s="1" t="s">
        <v>1271</v>
      </c>
      <c r="C193" s="1" t="s">
        <v>1272</v>
      </c>
      <c r="D193" s="1" t="s">
        <v>1273</v>
      </c>
      <c r="E193" s="1" t="b">
        <v>0</v>
      </c>
      <c r="F193" s="1">
        <v>18</v>
      </c>
      <c r="G193" s="1" t="b">
        <v>1</v>
      </c>
      <c r="H193" s="1" t="b">
        <v>1</v>
      </c>
      <c r="I193" s="1" t="s">
        <v>1274</v>
      </c>
      <c r="J193" s="1" t="s">
        <v>40</v>
      </c>
      <c r="K193" s="1" t="s">
        <v>1275</v>
      </c>
      <c r="L193" s="1">
        <v>0</v>
      </c>
      <c r="M193" s="1" t="s">
        <v>1276</v>
      </c>
      <c r="N193" s="1">
        <v>28165</v>
      </c>
      <c r="O193" s="1">
        <v>110</v>
      </c>
      <c r="P193" s="1" t="s">
        <v>1277</v>
      </c>
      <c r="Q193" s="1">
        <v>110</v>
      </c>
      <c r="R193" s="1">
        <v>45</v>
      </c>
      <c r="S193" s="1" t="str">
        <f>VLOOKUP(R193,[1]Sheet1!$A$1:$D$50,2,0)</f>
        <v>output + color + build + implement + render</v>
      </c>
      <c r="T193" s="1" t="str">
        <f>VLOOKUP(R193,[1]Sheet1!$A$1:$D$50,3,0)</f>
        <v>Rendering</v>
      </c>
      <c r="U193" s="1" t="s">
        <v>123</v>
      </c>
    </row>
    <row r="194" spans="1:21" x14ac:dyDescent="0.25">
      <c r="A194" s="1" t="str">
        <f t="shared" si="2"/>
        <v>https://github.com/r-ohare/Amateur-SIGINT</v>
      </c>
      <c r="B194" s="1" t="s">
        <v>1278</v>
      </c>
      <c r="C194" s="1" t="s">
        <v>1279</v>
      </c>
      <c r="D194" s="1" t="s">
        <v>1280</v>
      </c>
      <c r="E194" s="1" t="b">
        <v>0</v>
      </c>
      <c r="F194" s="1">
        <v>11</v>
      </c>
      <c r="G194" s="1" t="b">
        <v>1</v>
      </c>
      <c r="H194" s="1" t="b">
        <v>0</v>
      </c>
      <c r="I194" s="1" t="s">
        <v>24</v>
      </c>
      <c r="J194" s="1" t="s">
        <v>24</v>
      </c>
      <c r="K194" s="1" t="s">
        <v>1281</v>
      </c>
      <c r="L194" s="1">
        <v>0</v>
      </c>
      <c r="M194" s="1" t="s">
        <v>1282</v>
      </c>
      <c r="N194" s="1">
        <v>775</v>
      </c>
      <c r="O194" s="1">
        <v>68</v>
      </c>
      <c r="P194" s="1" t="s">
        <v>1283</v>
      </c>
      <c r="Q194" s="1">
        <v>68</v>
      </c>
      <c r="R194" s="1">
        <v>23</v>
      </c>
      <c r="S194" s="1" t="str">
        <f>VLOOKUP(R194,[1]Sheet1!$A$1:$D$50,2,0)</f>
        <v>web + project + network + process + open</v>
      </c>
      <c r="T194" s="1" t="str">
        <f>VLOOKUP(R194,[1]Sheet1!$A$1:$D$50,3,0)</f>
        <v>Web Project</v>
      </c>
      <c r="U194" s="1" t="s">
        <v>68</v>
      </c>
    </row>
    <row r="195" spans="1:21" x14ac:dyDescent="0.25">
      <c r="A195" s="1" t="str">
        <f t="shared" ref="A195:A258" si="3">"https://github.com/"&amp;SUBSTITUTE(B195,CONCATENATE("_",K195),"")&amp;"/"&amp;K195</f>
        <v>https://github.com/pwaldhauer/amazon-account-crawler</v>
      </c>
      <c r="B195" s="1" t="s">
        <v>1284</v>
      </c>
      <c r="C195" s="1" t="s">
        <v>1285</v>
      </c>
      <c r="D195" s="1" t="s">
        <v>1286</v>
      </c>
      <c r="E195" s="1" t="b">
        <v>0</v>
      </c>
      <c r="F195" s="1">
        <v>15</v>
      </c>
      <c r="G195" s="1" t="b">
        <v>1</v>
      </c>
      <c r="H195" s="1" t="b">
        <v>0</v>
      </c>
      <c r="I195" s="1" t="s">
        <v>1287</v>
      </c>
      <c r="J195" s="1" t="s">
        <v>234</v>
      </c>
      <c r="K195" s="1" t="s">
        <v>1288</v>
      </c>
      <c r="L195" s="1">
        <v>4</v>
      </c>
      <c r="M195" s="1" t="s">
        <v>1289</v>
      </c>
      <c r="N195" s="1">
        <v>16</v>
      </c>
      <c r="O195" s="1">
        <v>29</v>
      </c>
      <c r="P195" s="1" t="s">
        <v>1290</v>
      </c>
      <c r="Q195" s="1">
        <v>29</v>
      </c>
      <c r="R195" s="1">
        <v>16</v>
      </c>
      <c r="S195" s="1" t="str">
        <f>VLOOKUP(R195,[1]Sheet1!$A$1:$D$50,2,0)</f>
        <v>event + compon + analyt + element + demo</v>
      </c>
      <c r="T195" s="1" t="str">
        <f>VLOOKUP(R195,[1]Sheet1!$A$1:$D$50,3,0)</f>
        <v>Others/Undetermined</v>
      </c>
      <c r="U195" s="1" t="s">
        <v>68</v>
      </c>
    </row>
    <row r="196" spans="1:21" x14ac:dyDescent="0.25">
      <c r="A196" s="1" t="str">
        <f t="shared" si="3"/>
        <v>https://github.com/awslabs/amazon-redshift-utils</v>
      </c>
      <c r="B196" s="1" t="s">
        <v>1291</v>
      </c>
      <c r="C196" s="1" t="s">
        <v>1292</v>
      </c>
      <c r="D196" s="1" t="s">
        <v>1293</v>
      </c>
      <c r="E196" s="1" t="b">
        <v>0</v>
      </c>
      <c r="F196" s="1">
        <v>187</v>
      </c>
      <c r="G196" s="1" t="b">
        <v>1</v>
      </c>
      <c r="H196" s="1" t="b">
        <v>0</v>
      </c>
      <c r="I196" s="1"/>
      <c r="J196" s="1" t="s">
        <v>56</v>
      </c>
      <c r="K196" s="1" t="s">
        <v>1294</v>
      </c>
      <c r="L196" s="1">
        <v>17</v>
      </c>
      <c r="M196" s="1" t="s">
        <v>1295</v>
      </c>
      <c r="N196" s="1">
        <v>3733</v>
      </c>
      <c r="O196" s="1">
        <v>447</v>
      </c>
      <c r="P196" s="1" t="s">
        <v>1296</v>
      </c>
      <c r="Q196" s="1">
        <v>447</v>
      </c>
      <c r="R196" s="1">
        <v>6</v>
      </c>
      <c r="S196" s="1" t="str">
        <f>VLOOKUP(R196,[1]Sheet1!$A$1:$D$50,2,0)</f>
        <v>css + control + contain + view + will</v>
      </c>
      <c r="T196" s="1" t="str">
        <f>VLOOKUP(R196,[1]Sheet1!$A$1:$D$50,3,0)</f>
        <v>CSS</v>
      </c>
      <c r="U196" s="1" t="s">
        <v>51</v>
      </c>
    </row>
    <row r="197" spans="1:21" x14ac:dyDescent="0.25">
      <c r="A197" s="1" t="str">
        <f t="shared" si="3"/>
        <v>https://github.com/AnthonyMDev/AmazonS3RequestManager</v>
      </c>
      <c r="B197" s="1" t="s">
        <v>1297</v>
      </c>
      <c r="C197" s="1" t="s">
        <v>1298</v>
      </c>
      <c r="D197" s="1" t="s">
        <v>1299</v>
      </c>
      <c r="E197" s="1" t="b">
        <v>0</v>
      </c>
      <c r="F197" s="1">
        <v>24</v>
      </c>
      <c r="G197" s="1" t="b">
        <v>1</v>
      </c>
      <c r="H197" s="1" t="b">
        <v>0</v>
      </c>
      <c r="I197" s="1"/>
      <c r="J197" s="1" t="s">
        <v>268</v>
      </c>
      <c r="K197" s="1" t="s">
        <v>1300</v>
      </c>
      <c r="L197" s="1">
        <v>5</v>
      </c>
      <c r="M197" s="1" t="s">
        <v>1301</v>
      </c>
      <c r="N197" s="1">
        <v>1223</v>
      </c>
      <c r="O197" s="1">
        <v>58</v>
      </c>
      <c r="P197" s="1" t="s">
        <v>1302</v>
      </c>
      <c r="Q197" s="1">
        <v>58</v>
      </c>
      <c r="R197" s="1">
        <v>17</v>
      </c>
      <c r="S197" s="1" t="str">
        <f>VLOOKUP(R197,[1]Sheet1!$A$1:$D$50,2,0)</f>
        <v>amazon + upload + solut + s3 + aw</v>
      </c>
      <c r="T197" s="1" t="str">
        <f>VLOOKUP(R197,[1]Sheet1!$A$1:$D$50,3,0)</f>
        <v>Amazon+Cloud</v>
      </c>
      <c r="U197" s="1" t="s">
        <v>437</v>
      </c>
    </row>
    <row r="198" spans="1:21" x14ac:dyDescent="0.25">
      <c r="A198" s="1" t="str">
        <f t="shared" si="3"/>
        <v>https://github.com/auiWorks/amCoder</v>
      </c>
      <c r="B198" s="1" t="s">
        <v>1303</v>
      </c>
      <c r="C198" s="1" t="s">
        <v>1304</v>
      </c>
      <c r="D198" s="1" t="s">
        <v>1305</v>
      </c>
      <c r="E198" s="1" t="b">
        <v>0</v>
      </c>
      <c r="F198" s="1">
        <v>7</v>
      </c>
      <c r="G198" s="1" t="b">
        <v>1</v>
      </c>
      <c r="H198" s="1" t="b">
        <v>0</v>
      </c>
      <c r="I198" s="1" t="s">
        <v>1306</v>
      </c>
      <c r="J198" s="1" t="s">
        <v>40</v>
      </c>
      <c r="K198" s="1" t="s">
        <v>1307</v>
      </c>
      <c r="L198" s="1">
        <v>1</v>
      </c>
      <c r="M198" s="1" t="s">
        <v>1308</v>
      </c>
      <c r="N198" s="1">
        <v>1570</v>
      </c>
      <c r="O198" s="1">
        <v>72</v>
      </c>
      <c r="P198" s="1" t="s">
        <v>1309</v>
      </c>
      <c r="Q198" s="1">
        <v>72</v>
      </c>
      <c r="R198" s="1">
        <v>9</v>
      </c>
      <c r="S198" s="1" t="str">
        <f>VLOOKUP(R198,[1]Sheet1!$A$1:$D$50,2,0)</f>
        <v>vim + memori + skeleton + elixir + opengl</v>
      </c>
      <c r="T198" s="1" t="str">
        <f>VLOOKUP(R198,[1]Sheet1!$A$1:$D$50,3,0)</f>
        <v>Others/Undetermined</v>
      </c>
      <c r="U198" s="1" t="s">
        <v>68</v>
      </c>
    </row>
    <row r="199" spans="1:21" x14ac:dyDescent="0.25">
      <c r="A199" s="1" t="str">
        <f t="shared" si="3"/>
        <v>https://github.com/box-project/amend</v>
      </c>
      <c r="B199" s="1" t="s">
        <v>1310</v>
      </c>
      <c r="C199" s="1" t="s">
        <v>1311</v>
      </c>
      <c r="D199" s="1" t="s">
        <v>1312</v>
      </c>
      <c r="E199" s="1" t="b">
        <v>0</v>
      </c>
      <c r="F199" s="1">
        <v>4</v>
      </c>
      <c r="G199" s="1" t="b">
        <v>1</v>
      </c>
      <c r="H199" s="1" t="b">
        <v>0</v>
      </c>
      <c r="I199" s="1" t="s">
        <v>24</v>
      </c>
      <c r="J199" s="1" t="s">
        <v>141</v>
      </c>
      <c r="K199" s="1" t="s">
        <v>1313</v>
      </c>
      <c r="L199" s="1">
        <v>4</v>
      </c>
      <c r="M199" s="1" t="s">
        <v>1314</v>
      </c>
      <c r="N199" s="1">
        <v>57</v>
      </c>
      <c r="O199" s="1">
        <v>36</v>
      </c>
      <c r="P199" s="1" t="s">
        <v>1315</v>
      </c>
      <c r="Q199" s="1">
        <v>36</v>
      </c>
      <c r="R199" s="1">
        <v>36</v>
      </c>
      <c r="S199" s="1" t="str">
        <f>VLOOKUP(R199,[1]Sheet1!$A$1:$D$50,2,0)</f>
        <v>instal + file + packag + version + build</v>
      </c>
      <c r="T199" s="1" t="str">
        <f>VLOOKUP(R199,[1]Sheet1!$A$1:$D$50,3,0)</f>
        <v>Build Management</v>
      </c>
      <c r="U199" s="1" t="s">
        <v>36</v>
      </c>
    </row>
    <row r="200" spans="1:21" x14ac:dyDescent="0.25">
      <c r="A200" s="1" t="str">
        <f t="shared" si="3"/>
        <v>https://github.com/richard-lyman/amotoen</v>
      </c>
      <c r="B200" s="1" t="s">
        <v>1316</v>
      </c>
      <c r="C200" s="1" t="s">
        <v>1317</v>
      </c>
      <c r="D200" s="1" t="s">
        <v>1318</v>
      </c>
      <c r="E200" s="1" t="b">
        <v>0</v>
      </c>
      <c r="F200" s="1">
        <v>1</v>
      </c>
      <c r="G200" s="1" t="b">
        <v>1</v>
      </c>
      <c r="H200" s="1" t="b">
        <v>0</v>
      </c>
      <c r="I200" s="1" t="s">
        <v>1319</v>
      </c>
      <c r="J200" s="1" t="s">
        <v>1144</v>
      </c>
      <c r="K200" s="1" t="s">
        <v>1320</v>
      </c>
      <c r="L200" s="1">
        <v>6</v>
      </c>
      <c r="M200" s="1" t="s">
        <v>1321</v>
      </c>
      <c r="N200" s="1">
        <v>8144</v>
      </c>
      <c r="O200" s="1">
        <v>70</v>
      </c>
      <c r="P200" s="1" t="s">
        <v>1322</v>
      </c>
      <c r="Q200" s="1">
        <v>70</v>
      </c>
      <c r="R200" s="1">
        <v>38</v>
      </c>
      <c r="S200" s="1" t="str">
        <f>VLOOKUP(R200,[1]Sheet1!$A$1:$D$50,2,0)</f>
        <v>file + project + librari + will + code</v>
      </c>
      <c r="T200" s="1" t="str">
        <f>VLOOKUP(R200,[1]Sheet1!$A$1:$D$50,3,0)</f>
        <v>Project Structure</v>
      </c>
      <c r="U200" s="1" t="s">
        <v>68</v>
      </c>
    </row>
    <row r="201" spans="1:21" x14ac:dyDescent="0.25">
      <c r="A201" s="1" t="str">
        <f t="shared" si="3"/>
        <v>https://github.com/ampache/ampache</v>
      </c>
      <c r="B201" s="1" t="s">
        <v>1323</v>
      </c>
      <c r="C201" s="1" t="s">
        <v>1324</v>
      </c>
      <c r="D201" s="1" t="s">
        <v>1325</v>
      </c>
      <c r="E201" s="1" t="b">
        <v>0</v>
      </c>
      <c r="F201" s="1">
        <v>282</v>
      </c>
      <c r="G201" s="1" t="b">
        <v>1</v>
      </c>
      <c r="H201" s="1" t="b">
        <v>0</v>
      </c>
      <c r="I201" s="1" t="s">
        <v>1326</v>
      </c>
      <c r="J201" s="1" t="s">
        <v>141</v>
      </c>
      <c r="K201" s="1" t="s">
        <v>1327</v>
      </c>
      <c r="L201" s="1">
        <v>181</v>
      </c>
      <c r="M201" s="1" t="s">
        <v>1328</v>
      </c>
      <c r="N201" s="1">
        <v>121707</v>
      </c>
      <c r="O201" s="1">
        <v>1389</v>
      </c>
      <c r="P201" s="1" t="s">
        <v>1329</v>
      </c>
      <c r="Q201" s="1">
        <v>1389</v>
      </c>
      <c r="R201" s="1">
        <v>38</v>
      </c>
      <c r="S201" s="1" t="str">
        <f>VLOOKUP(R201,[1]Sheet1!$A$1:$D$50,2,0)</f>
        <v>file + project + librari + will + code</v>
      </c>
      <c r="T201" s="1" t="str">
        <f>VLOOKUP(R201,[1]Sheet1!$A$1:$D$50,3,0)</f>
        <v>Project Structure</v>
      </c>
      <c r="U201" s="1" t="s">
        <v>68</v>
      </c>
    </row>
    <row r="202" spans="1:21" x14ac:dyDescent="0.25">
      <c r="A202" s="1" t="str">
        <f t="shared" si="3"/>
        <v>https://github.com/AmpersandJS/ampersand-react-mixin</v>
      </c>
      <c r="B202" s="1" t="s">
        <v>1330</v>
      </c>
      <c r="C202" s="1" t="s">
        <v>1331</v>
      </c>
      <c r="D202" s="1" t="s">
        <v>1332</v>
      </c>
      <c r="E202" s="1" t="b">
        <v>0</v>
      </c>
      <c r="F202" s="1">
        <v>11</v>
      </c>
      <c r="G202" s="1" t="b">
        <v>1</v>
      </c>
      <c r="H202" s="1" t="b">
        <v>0</v>
      </c>
      <c r="I202" s="1" t="s">
        <v>24</v>
      </c>
      <c r="J202" s="1" t="s">
        <v>40</v>
      </c>
      <c r="K202" s="1" t="s">
        <v>1333</v>
      </c>
      <c r="L202" s="1">
        <v>5</v>
      </c>
      <c r="M202" s="1" t="s">
        <v>1334</v>
      </c>
      <c r="N202" s="1">
        <v>243</v>
      </c>
      <c r="O202" s="1">
        <v>48</v>
      </c>
      <c r="P202" s="1" t="s">
        <v>1335</v>
      </c>
      <c r="Q202" s="1">
        <v>48</v>
      </c>
      <c r="R202" s="1">
        <v>20</v>
      </c>
      <c r="S202" s="1" t="str">
        <f>VLOOKUP(R202,[1]Sheet1!$A$1:$D$50,2,0)</f>
        <v>user + databas + will + configur + server</v>
      </c>
      <c r="T202" s="1" t="str">
        <f>VLOOKUP(R202,[1]Sheet1!$A$1:$D$50,3,0)</f>
        <v>User Access/Login</v>
      </c>
      <c r="U202" s="1" t="s">
        <v>172</v>
      </c>
    </row>
    <row r="203" spans="1:21" x14ac:dyDescent="0.25">
      <c r="A203" s="1" t="str">
        <f t="shared" si="3"/>
        <v>https://github.com/jordonbiondo/ample-theme</v>
      </c>
      <c r="B203" s="1" t="s">
        <v>1336</v>
      </c>
      <c r="C203" s="1" t="s">
        <v>1337</v>
      </c>
      <c r="D203" s="1" t="s">
        <v>1338</v>
      </c>
      <c r="E203" s="1" t="b">
        <v>0</v>
      </c>
      <c r="F203" s="1">
        <v>10</v>
      </c>
      <c r="G203" s="1" t="b">
        <v>1</v>
      </c>
      <c r="H203" s="1" t="b">
        <v>0</v>
      </c>
      <c r="I203" s="1"/>
      <c r="J203" s="1" t="s">
        <v>379</v>
      </c>
      <c r="K203" s="1" t="s">
        <v>1339</v>
      </c>
      <c r="L203" s="1">
        <v>1</v>
      </c>
      <c r="M203" s="1" t="s">
        <v>1340</v>
      </c>
      <c r="N203" s="1">
        <v>161</v>
      </c>
      <c r="O203" s="1">
        <v>131</v>
      </c>
      <c r="P203" s="1" t="s">
        <v>1341</v>
      </c>
      <c r="Q203" s="1">
        <v>131</v>
      </c>
      <c r="R203" s="1">
        <v>39</v>
      </c>
      <c r="S203" s="1" t="str">
        <f>VLOOKUP(R203,[1]Sheet1!$A$1:$D$50,2,0)</f>
        <v>theme + javascript + editor + wordpress + base</v>
      </c>
      <c r="T203" s="1" t="str">
        <f>VLOOKUP(R203,[1]Sheet1!$A$1:$D$50,3,0)</f>
        <v>Content Management</v>
      </c>
      <c r="U203" s="1" t="s">
        <v>323</v>
      </c>
    </row>
    <row r="204" spans="1:21" x14ac:dyDescent="0.25">
      <c r="A204" s="1" t="str">
        <f t="shared" si="3"/>
        <v>https://github.com/squaremo/amqp.node</v>
      </c>
      <c r="B204" s="1" t="s">
        <v>1342</v>
      </c>
      <c r="C204" s="1" t="s">
        <v>1343</v>
      </c>
      <c r="D204" s="1" t="s">
        <v>1344</v>
      </c>
      <c r="E204" s="1" t="b">
        <v>0</v>
      </c>
      <c r="F204" s="1">
        <v>161</v>
      </c>
      <c r="G204" s="1" t="b">
        <v>1</v>
      </c>
      <c r="H204" s="1" t="b">
        <v>1</v>
      </c>
      <c r="I204" s="1" t="s">
        <v>1345</v>
      </c>
      <c r="J204" s="1" t="s">
        <v>40</v>
      </c>
      <c r="K204" s="1" t="s">
        <v>1346</v>
      </c>
      <c r="L204" s="1">
        <v>82</v>
      </c>
      <c r="M204" s="1" t="s">
        <v>1347</v>
      </c>
      <c r="N204" s="1">
        <v>1151</v>
      </c>
      <c r="O204" s="1">
        <v>871</v>
      </c>
      <c r="P204" s="1" t="s">
        <v>1348</v>
      </c>
      <c r="Q204" s="1">
        <v>871</v>
      </c>
      <c r="R204" s="1">
        <v>34</v>
      </c>
      <c r="S204" s="1" t="str">
        <f>VLOOKUP(R204,[1]Sheet1!$A$1:$D$50,2,0)</f>
        <v>api + librari + document + client + applic</v>
      </c>
      <c r="T204" s="1" t="str">
        <f>VLOOKUP(R204,[1]Sheet1!$A$1:$D$50,3,0)</f>
        <v>Web API</v>
      </c>
      <c r="U204" s="1" t="s">
        <v>68</v>
      </c>
    </row>
    <row r="205" spans="1:21" x14ac:dyDescent="0.25">
      <c r="A205" s="1" t="str">
        <f t="shared" si="3"/>
        <v>https://github.com/gocardless/amqpc</v>
      </c>
      <c r="B205" s="1" t="s">
        <v>1349</v>
      </c>
      <c r="C205" s="1" t="s">
        <v>1350</v>
      </c>
      <c r="D205" s="1" t="s">
        <v>1351</v>
      </c>
      <c r="E205" s="1" t="b">
        <v>0</v>
      </c>
      <c r="F205" s="1">
        <v>9</v>
      </c>
      <c r="G205" s="1" t="b">
        <v>1</v>
      </c>
      <c r="H205" s="1" t="b">
        <v>0</v>
      </c>
      <c r="I205" s="1" t="s">
        <v>24</v>
      </c>
      <c r="J205" s="1" t="s">
        <v>814</v>
      </c>
      <c r="K205" s="1" t="s">
        <v>1352</v>
      </c>
      <c r="L205" s="1">
        <v>0</v>
      </c>
      <c r="M205" s="1" t="s">
        <v>1353</v>
      </c>
      <c r="N205" s="1">
        <v>99</v>
      </c>
      <c r="O205" s="1">
        <v>68</v>
      </c>
      <c r="P205" s="1" t="s">
        <v>1354</v>
      </c>
      <c r="Q205" s="1">
        <v>68</v>
      </c>
      <c r="R205" s="1">
        <v>31</v>
      </c>
      <c r="S205" s="1" t="str">
        <f>VLOOKUP(R205,[1]Sheet1!$A$1:$D$50,2,0)</f>
        <v>test + pull + unit + fork + request</v>
      </c>
      <c r="T205" s="1" t="str">
        <f>VLOOKUP(R205,[1]Sheet1!$A$1:$D$50,3,0)</f>
        <v>testing in distributed repo</v>
      </c>
      <c r="U205" s="1" t="s">
        <v>28</v>
      </c>
    </row>
    <row r="206" spans="1:21" x14ac:dyDescent="0.25">
      <c r="A206" s="1" t="str">
        <f t="shared" si="3"/>
        <v>https://github.com/dansimpson/amqp-js</v>
      </c>
      <c r="B206" s="1" t="s">
        <v>1355</v>
      </c>
      <c r="C206" s="1" t="s">
        <v>1356</v>
      </c>
      <c r="D206" s="1" t="s">
        <v>1357</v>
      </c>
      <c r="E206" s="1" t="b">
        <v>0</v>
      </c>
      <c r="F206" s="1">
        <v>10</v>
      </c>
      <c r="G206" s="1" t="b">
        <v>1</v>
      </c>
      <c r="H206" s="1" t="b">
        <v>1</v>
      </c>
      <c r="I206" s="1"/>
      <c r="J206" s="1" t="s">
        <v>40</v>
      </c>
      <c r="K206" s="1" t="s">
        <v>1358</v>
      </c>
      <c r="L206" s="1">
        <v>2</v>
      </c>
      <c r="M206" s="1" t="s">
        <v>1359</v>
      </c>
      <c r="N206" s="1">
        <v>3262</v>
      </c>
      <c r="O206" s="1">
        <v>117</v>
      </c>
      <c r="P206" s="1" t="s">
        <v>1360</v>
      </c>
      <c r="Q206" s="1">
        <v>117</v>
      </c>
      <c r="R206" s="1">
        <v>21</v>
      </c>
      <c r="S206" s="1" t="str">
        <f>VLOOKUP(R206,[1]Sheet1!$A$1:$D$50,2,0)</f>
        <v>function + object + return + data + var</v>
      </c>
      <c r="T206" s="1" t="str">
        <f>VLOOKUP(R206,[1]Sheet1!$A$1:$D$50,3,0)</f>
        <v>Programming</v>
      </c>
      <c r="U206" s="1" t="s">
        <v>68</v>
      </c>
    </row>
    <row r="207" spans="1:21" x14ac:dyDescent="0.25">
      <c r="A207" s="1" t="str">
        <f t="shared" si="3"/>
        <v>https://github.com/slider/amqp-relay</v>
      </c>
      <c r="B207" s="1" t="s">
        <v>1361</v>
      </c>
      <c r="C207" s="1" t="s">
        <v>1362</v>
      </c>
      <c r="D207" s="1" t="s">
        <v>1363</v>
      </c>
      <c r="E207" s="1" t="b">
        <v>0</v>
      </c>
      <c r="F207" s="1">
        <v>3</v>
      </c>
      <c r="G207" s="1" t="b">
        <v>1</v>
      </c>
      <c r="H207" s="1" t="b">
        <v>0</v>
      </c>
      <c r="I207" s="1"/>
      <c r="J207" s="1" t="s">
        <v>426</v>
      </c>
      <c r="K207" s="1" t="s">
        <v>1364</v>
      </c>
      <c r="L207" s="1">
        <v>0</v>
      </c>
      <c r="M207" s="1" t="s">
        <v>1365</v>
      </c>
      <c r="N207" s="1">
        <v>627</v>
      </c>
      <c r="O207" s="1">
        <v>29</v>
      </c>
      <c r="P207" s="1" t="s">
        <v>1366</v>
      </c>
      <c r="Q207" s="1">
        <v>29</v>
      </c>
      <c r="R207" s="1">
        <v>31</v>
      </c>
      <c r="S207" s="1" t="str">
        <f>VLOOKUP(R207,[1]Sheet1!$A$1:$D$50,2,0)</f>
        <v>test + pull + unit + fork + request</v>
      </c>
      <c r="T207" s="1" t="str">
        <f>VLOOKUP(R207,[1]Sheet1!$A$1:$D$50,3,0)</f>
        <v>testing in distributed repo</v>
      </c>
      <c r="U207" s="1" t="s">
        <v>28</v>
      </c>
    </row>
    <row r="208" spans="1:21" x14ac:dyDescent="0.25">
      <c r="A208" s="1" t="str">
        <f t="shared" si="3"/>
        <v>https://github.com/lincolnloop/amygdala</v>
      </c>
      <c r="B208" s="1" t="s">
        <v>1367</v>
      </c>
      <c r="C208" s="1" t="s">
        <v>1368</v>
      </c>
      <c r="D208" s="1" t="s">
        <v>1369</v>
      </c>
      <c r="E208" s="1" t="b">
        <v>0</v>
      </c>
      <c r="F208" s="1">
        <v>17</v>
      </c>
      <c r="G208" s="1" t="b">
        <v>1</v>
      </c>
      <c r="H208" s="1" t="b">
        <v>0</v>
      </c>
      <c r="I208" s="1"/>
      <c r="J208" s="1" t="s">
        <v>40</v>
      </c>
      <c r="K208" s="1" t="s">
        <v>1370</v>
      </c>
      <c r="L208" s="1">
        <v>5</v>
      </c>
      <c r="M208" s="1" t="s">
        <v>1371</v>
      </c>
      <c r="N208" s="1">
        <v>830</v>
      </c>
      <c r="O208" s="1">
        <v>387</v>
      </c>
      <c r="P208" s="1" t="s">
        <v>1372</v>
      </c>
      <c r="Q208" s="1">
        <v>387</v>
      </c>
      <c r="R208" s="1">
        <v>26</v>
      </c>
      <c r="S208" s="1" t="str">
        <f>VLOOKUP(R208,[1]Sheet1!$A$1:$D$50,2,0)</f>
        <v>broadcast + div + project + anim + data</v>
      </c>
      <c r="T208" s="1" t="str">
        <f>VLOOKUP(R208,[1]Sheet1!$A$1:$D$50,3,0)</f>
        <v>Others/Undetermined</v>
      </c>
      <c r="U208" s="1" t="s">
        <v>68</v>
      </c>
    </row>
    <row r="209" spans="1:21" x14ac:dyDescent="0.25">
      <c r="A209" s="1" t="str">
        <f t="shared" si="3"/>
        <v>https://github.com/go-amz/amz</v>
      </c>
      <c r="B209" s="1" t="s">
        <v>1373</v>
      </c>
      <c r="C209" s="1" t="s">
        <v>1374</v>
      </c>
      <c r="D209" s="1" t="s">
        <v>1375</v>
      </c>
      <c r="E209" s="1" t="b">
        <v>0</v>
      </c>
      <c r="F209" s="1">
        <v>30</v>
      </c>
      <c r="G209" s="1" t="b">
        <v>1</v>
      </c>
      <c r="H209" s="1" t="b">
        <v>0</v>
      </c>
      <c r="I209" s="1" t="s">
        <v>1376</v>
      </c>
      <c r="J209" s="1" t="s">
        <v>814</v>
      </c>
      <c r="K209" s="1" t="s">
        <v>1377</v>
      </c>
      <c r="L209" s="1">
        <v>8</v>
      </c>
      <c r="M209" s="1" t="s">
        <v>1378</v>
      </c>
      <c r="N209" s="1">
        <v>628</v>
      </c>
      <c r="O209" s="1">
        <v>85</v>
      </c>
      <c r="P209" s="1" t="s">
        <v>1379</v>
      </c>
      <c r="Q209" s="1">
        <v>85</v>
      </c>
      <c r="R209" s="1">
        <v>12</v>
      </c>
      <c r="S209" s="1" t="str">
        <f>VLOOKUP(R209,[1]Sheet1!$A$1:$D$50,2,0)</f>
        <v>window + os + develop + linux + applic</v>
      </c>
      <c r="T209" s="1" t="str">
        <f>VLOOKUP(R209,[1]Sheet1!$A$1:$D$50,3,0)</f>
        <v>OS+Platforms</v>
      </c>
      <c r="U209" s="1" t="s">
        <v>151</v>
      </c>
    </row>
    <row r="210" spans="1:21" x14ac:dyDescent="0.25">
      <c r="A210" s="1" t="str">
        <f t="shared" si="3"/>
        <v>https://github.com/ChimeraCoder/anaconda</v>
      </c>
      <c r="B210" s="1" t="s">
        <v>1380</v>
      </c>
      <c r="C210" s="1" t="s">
        <v>1381</v>
      </c>
      <c r="D210" s="1" t="s">
        <v>1382</v>
      </c>
      <c r="E210" s="1" t="b">
        <v>0</v>
      </c>
      <c r="F210" s="1">
        <v>153</v>
      </c>
      <c r="G210" s="1" t="b">
        <v>1</v>
      </c>
      <c r="H210" s="1" t="b">
        <v>0</v>
      </c>
      <c r="I210" s="1" t="s">
        <v>24</v>
      </c>
      <c r="J210" s="1" t="s">
        <v>814</v>
      </c>
      <c r="K210" s="1" t="s">
        <v>1383</v>
      </c>
      <c r="L210" s="1">
        <v>62</v>
      </c>
      <c r="M210" s="1" t="s">
        <v>1384</v>
      </c>
      <c r="N210" s="1">
        <v>388</v>
      </c>
      <c r="O210" s="1">
        <v>582</v>
      </c>
      <c r="P210" s="1" t="s">
        <v>1385</v>
      </c>
      <c r="Q210" s="1">
        <v>582</v>
      </c>
      <c r="R210" s="1">
        <v>34</v>
      </c>
      <c r="S210" s="1" t="str">
        <f>VLOOKUP(R210,[1]Sheet1!$A$1:$D$50,2,0)</f>
        <v>api + librari + document + client + applic</v>
      </c>
      <c r="T210" s="1" t="str">
        <f>VLOOKUP(R210,[1]Sheet1!$A$1:$D$50,3,0)</f>
        <v>Web API</v>
      </c>
      <c r="U210" s="1" t="s">
        <v>68</v>
      </c>
    </row>
    <row r="211" spans="1:21" x14ac:dyDescent="0.25">
      <c r="A211" s="1" t="str">
        <f t="shared" si="3"/>
        <v>https://github.com/sckott/analogsea</v>
      </c>
      <c r="B211" s="1" t="s">
        <v>1386</v>
      </c>
      <c r="C211" s="1" t="s">
        <v>1387</v>
      </c>
      <c r="D211" s="1" t="s">
        <v>1388</v>
      </c>
      <c r="E211" s="1" t="b">
        <v>0</v>
      </c>
      <c r="F211" s="1">
        <v>7</v>
      </c>
      <c r="G211" s="1" t="b">
        <v>1</v>
      </c>
      <c r="H211" s="1" t="b">
        <v>0</v>
      </c>
      <c r="I211" s="1"/>
      <c r="J211" s="1" t="s">
        <v>523</v>
      </c>
      <c r="K211" s="1" t="s">
        <v>1389</v>
      </c>
      <c r="L211" s="1">
        <v>15</v>
      </c>
      <c r="M211" s="1" t="s">
        <v>1390</v>
      </c>
      <c r="N211" s="1">
        <v>575</v>
      </c>
      <c r="O211" s="1">
        <v>52</v>
      </c>
      <c r="P211" s="1" t="s">
        <v>1391</v>
      </c>
      <c r="Q211" s="1">
        <v>52</v>
      </c>
      <c r="R211" s="1">
        <v>6</v>
      </c>
      <c r="S211" s="1" t="str">
        <f>VLOOKUP(R211,[1]Sheet1!$A$1:$D$50,2,0)</f>
        <v>css + control + contain + view + will</v>
      </c>
      <c r="T211" s="1" t="str">
        <f>VLOOKUP(R211,[1]Sheet1!$A$1:$D$50,3,0)</f>
        <v>CSS</v>
      </c>
      <c r="U211" s="1" t="s">
        <v>51</v>
      </c>
    </row>
    <row r="212" spans="1:21" x14ac:dyDescent="0.25">
      <c r="A212" s="1" t="str">
        <f t="shared" si="3"/>
        <v>https://github.com/joebeeson/analogue</v>
      </c>
      <c r="B212" s="1" t="s">
        <v>1392</v>
      </c>
      <c r="C212" s="1" t="s">
        <v>1393</v>
      </c>
      <c r="D212" s="1" t="s">
        <v>1394</v>
      </c>
      <c r="E212" s="1" t="b">
        <v>0</v>
      </c>
      <c r="F212" s="1">
        <v>1</v>
      </c>
      <c r="G212" s="1" t="b">
        <v>1</v>
      </c>
      <c r="H212" s="1" t="b">
        <v>0</v>
      </c>
      <c r="I212" s="1" t="s">
        <v>1395</v>
      </c>
      <c r="J212" s="1" t="s">
        <v>141</v>
      </c>
      <c r="K212" s="1" t="s">
        <v>1396</v>
      </c>
      <c r="L212" s="1">
        <v>2</v>
      </c>
      <c r="M212" s="1" t="s">
        <v>1397</v>
      </c>
      <c r="N212" s="1">
        <v>96</v>
      </c>
      <c r="O212" s="1">
        <v>20</v>
      </c>
      <c r="P212" s="1" t="s">
        <v>1398</v>
      </c>
      <c r="Q212" s="1">
        <v>20</v>
      </c>
      <c r="R212" s="1">
        <v>45</v>
      </c>
      <c r="S212" s="1" t="str">
        <f>VLOOKUP(R212,[1]Sheet1!$A$1:$D$50,2,0)</f>
        <v>output + color + build + implement + render</v>
      </c>
      <c r="T212" s="1" t="str">
        <f>VLOOKUP(R212,[1]Sheet1!$A$1:$D$50,3,0)</f>
        <v>Rendering</v>
      </c>
      <c r="U212" s="1" t="s">
        <v>123</v>
      </c>
    </row>
    <row r="213" spans="1:21" x14ac:dyDescent="0.25">
      <c r="A213" s="1" t="str">
        <f t="shared" si="3"/>
        <v>https://github.com/segment-boneyard/analytics.js-integrations</v>
      </c>
      <c r="B213" s="1" t="s">
        <v>1399</v>
      </c>
      <c r="C213" s="1" t="s">
        <v>1400</v>
      </c>
      <c r="D213" s="1" t="s">
        <v>1401</v>
      </c>
      <c r="E213" s="1" t="b">
        <v>0</v>
      </c>
      <c r="F213" s="1">
        <v>145</v>
      </c>
      <c r="G213" s="1" t="b">
        <v>1</v>
      </c>
      <c r="H213" s="1" t="b">
        <v>0</v>
      </c>
      <c r="I213" s="1" t="s">
        <v>24</v>
      </c>
      <c r="J213" s="1" t="s">
        <v>24</v>
      </c>
      <c r="K213" s="1" t="s">
        <v>1402</v>
      </c>
      <c r="L213" s="1">
        <v>15</v>
      </c>
      <c r="M213" s="1" t="s">
        <v>1403</v>
      </c>
      <c r="N213" s="1">
        <v>10284</v>
      </c>
      <c r="O213" s="1">
        <v>68</v>
      </c>
      <c r="P213" s="1" t="s">
        <v>1404</v>
      </c>
      <c r="Q213" s="1">
        <v>68</v>
      </c>
      <c r="R213" s="1">
        <v>34</v>
      </c>
      <c r="S213" s="1" t="str">
        <f>VLOOKUP(R213,[1]Sheet1!$A$1:$D$50,2,0)</f>
        <v>api + librari + document + client + applic</v>
      </c>
      <c r="T213" s="1" t="str">
        <f>VLOOKUP(R213,[1]Sheet1!$A$1:$D$50,3,0)</f>
        <v>Web API</v>
      </c>
      <c r="U213" s="1" t="s">
        <v>68</v>
      </c>
    </row>
    <row r="214" spans="1:21" x14ac:dyDescent="0.25">
      <c r="A214" s="1" t="str">
        <f t="shared" si="3"/>
        <v>https://github.com/18F/analytics-reporter</v>
      </c>
      <c r="B214" s="1" t="s">
        <v>1405</v>
      </c>
      <c r="C214" s="1" t="s">
        <v>1406</v>
      </c>
      <c r="D214" s="1" t="s">
        <v>1407</v>
      </c>
      <c r="E214" s="1" t="b">
        <v>0</v>
      </c>
      <c r="F214" s="1">
        <v>89</v>
      </c>
      <c r="G214" s="1" t="b">
        <v>1</v>
      </c>
      <c r="H214" s="1" t="b">
        <v>0</v>
      </c>
      <c r="I214" s="1"/>
      <c r="J214" s="1" t="s">
        <v>40</v>
      </c>
      <c r="K214" s="1" t="s">
        <v>1408</v>
      </c>
      <c r="L214" s="1">
        <v>19</v>
      </c>
      <c r="M214" s="1" t="s">
        <v>1409</v>
      </c>
      <c r="N214" s="1">
        <v>4806</v>
      </c>
      <c r="O214" s="1">
        <v>355</v>
      </c>
      <c r="P214" s="1" t="s">
        <v>1410</v>
      </c>
      <c r="Q214" s="1">
        <v>355</v>
      </c>
      <c r="R214" s="1">
        <v>16</v>
      </c>
      <c r="S214" s="1" t="str">
        <f>VLOOKUP(R214,[1]Sheet1!$A$1:$D$50,2,0)</f>
        <v>event + compon + analyt + element + demo</v>
      </c>
      <c r="T214" s="1" t="str">
        <f>VLOOKUP(R214,[1]Sheet1!$A$1:$D$50,3,0)</f>
        <v>Others/Undetermined</v>
      </c>
      <c r="U214" s="1" t="s">
        <v>68</v>
      </c>
    </row>
    <row r="215" spans="1:21" x14ac:dyDescent="0.25">
      <c r="A215" s="1" t="str">
        <f t="shared" si="3"/>
        <v>https://github.com/KhaosT/ANCS-Mac</v>
      </c>
      <c r="B215" s="1" t="s">
        <v>1411</v>
      </c>
      <c r="C215" s="1" t="s">
        <v>1412</v>
      </c>
      <c r="D215" s="1" t="s">
        <v>1413</v>
      </c>
      <c r="E215" s="1" t="b">
        <v>0</v>
      </c>
      <c r="F215" s="1">
        <v>8</v>
      </c>
      <c r="G215" s="1" t="b">
        <v>1</v>
      </c>
      <c r="H215" s="1" t="b">
        <v>0</v>
      </c>
      <c r="I215" s="1" t="s">
        <v>24</v>
      </c>
      <c r="J215" s="1" t="s">
        <v>208</v>
      </c>
      <c r="K215" s="1" t="s">
        <v>1414</v>
      </c>
      <c r="L215" s="1">
        <v>1</v>
      </c>
      <c r="M215" s="1" t="s">
        <v>1415</v>
      </c>
      <c r="N215" s="1">
        <v>152</v>
      </c>
      <c r="O215" s="1">
        <v>50</v>
      </c>
      <c r="P215" s="1" t="s">
        <v>1416</v>
      </c>
      <c r="Q215" s="1">
        <v>50</v>
      </c>
      <c r="R215" s="1">
        <v>3</v>
      </c>
      <c r="S215" s="1" t="str">
        <f>VLOOKUP(R215,[1]Sheet1!$A$1:$D$50,2,0)</f>
        <v>imag + font + size + will + option</v>
      </c>
      <c r="T215" s="1" t="str">
        <f>VLOOKUP(R215,[1]Sheet1!$A$1:$D$50,3,0)</f>
        <v>UI Elements</v>
      </c>
      <c r="U215" s="1" t="s">
        <v>123</v>
      </c>
    </row>
    <row r="216" spans="1:21" x14ac:dyDescent="0.25">
      <c r="A216" s="1" t="str">
        <f t="shared" si="3"/>
        <v>https://github.com/raganwald/andand</v>
      </c>
      <c r="B216" s="1" t="s">
        <v>1417</v>
      </c>
      <c r="C216" s="1" t="s">
        <v>1418</v>
      </c>
      <c r="D216" s="1" t="s">
        <v>1419</v>
      </c>
      <c r="E216" s="1" t="b">
        <v>0</v>
      </c>
      <c r="F216" s="1">
        <v>28</v>
      </c>
      <c r="G216" s="1" t="b">
        <v>1</v>
      </c>
      <c r="H216" s="1" t="b">
        <v>0</v>
      </c>
      <c r="I216" s="1"/>
      <c r="J216" s="1" t="s">
        <v>234</v>
      </c>
      <c r="K216" s="1" t="s">
        <v>1420</v>
      </c>
      <c r="L216" s="1">
        <v>6</v>
      </c>
      <c r="M216" s="1" t="s">
        <v>1421</v>
      </c>
      <c r="N216" s="1">
        <v>158</v>
      </c>
      <c r="O216" s="1">
        <v>284</v>
      </c>
      <c r="P216" s="1" t="s">
        <v>1422</v>
      </c>
      <c r="Q216" s="1">
        <v>284</v>
      </c>
      <c r="R216" s="1">
        <v>31</v>
      </c>
      <c r="S216" s="1" t="str">
        <f>VLOOKUP(R216,[1]Sheet1!$A$1:$D$50,2,0)</f>
        <v>test + pull + unit + fork + request</v>
      </c>
      <c r="T216" s="1" t="str">
        <f>VLOOKUP(R216,[1]Sheet1!$A$1:$D$50,3,0)</f>
        <v>testing in distributed repo</v>
      </c>
      <c r="U216" s="1" t="s">
        <v>28</v>
      </c>
    </row>
    <row r="217" spans="1:21" x14ac:dyDescent="0.25">
      <c r="A217" s="1" t="str">
        <f t="shared" si="3"/>
        <v>https://github.com/Redth/AndHUD</v>
      </c>
      <c r="B217" s="1" t="s">
        <v>1423</v>
      </c>
      <c r="C217" s="1" t="s">
        <v>1424</v>
      </c>
      <c r="D217" s="1" t="s">
        <v>1425</v>
      </c>
      <c r="E217" s="1" t="b">
        <v>0</v>
      </c>
      <c r="F217" s="1">
        <v>45</v>
      </c>
      <c r="G217" s="1" t="b">
        <v>1</v>
      </c>
      <c r="H217" s="1" t="b">
        <v>0</v>
      </c>
      <c r="I217" s="1" t="s">
        <v>24</v>
      </c>
      <c r="J217" s="1" t="s">
        <v>666</v>
      </c>
      <c r="K217" s="1" t="s">
        <v>1426</v>
      </c>
      <c r="L217" s="1">
        <v>10</v>
      </c>
      <c r="M217" s="1" t="s">
        <v>1427</v>
      </c>
      <c r="N217" s="1">
        <v>2135</v>
      </c>
      <c r="O217" s="1">
        <v>103</v>
      </c>
      <c r="P217" s="1" t="s">
        <v>409</v>
      </c>
      <c r="Q217" s="1">
        <v>103</v>
      </c>
      <c r="R217" s="1">
        <v>10</v>
      </c>
      <c r="S217" s="1" t="str">
        <f>VLOOKUP(R217,[1]Sheet1!$A$1:$D$50,2,0)</f>
        <v>app + android + io + librari + support</v>
      </c>
      <c r="T217" s="1" t="str">
        <f>VLOOKUP(R217,[1]Sheet1!$A$1:$D$50,3,0)</f>
        <v>Mobile+Android</v>
      </c>
      <c r="U217" s="1" t="s">
        <v>44</v>
      </c>
    </row>
    <row r="218" spans="1:21" x14ac:dyDescent="0.25">
      <c r="A218" s="1" t="str">
        <f t="shared" si="3"/>
        <v>https://github.com/mattermost/android</v>
      </c>
      <c r="B218" s="1" t="s">
        <v>1428</v>
      </c>
      <c r="C218" s="1" t="s">
        <v>1429</v>
      </c>
      <c r="D218" s="1" t="s">
        <v>1430</v>
      </c>
      <c r="E218" s="1" t="b">
        <v>0</v>
      </c>
      <c r="F218" s="1">
        <v>68</v>
      </c>
      <c r="G218" s="1" t="b">
        <v>1</v>
      </c>
      <c r="H218" s="1" t="b">
        <v>0</v>
      </c>
      <c r="I218" s="1"/>
      <c r="J218" s="1" t="s">
        <v>176</v>
      </c>
      <c r="K218" s="1" t="s">
        <v>1431</v>
      </c>
      <c r="L218" s="1">
        <v>2</v>
      </c>
      <c r="M218" s="1" t="s">
        <v>1432</v>
      </c>
      <c r="N218" s="1">
        <v>305</v>
      </c>
      <c r="O218" s="1">
        <v>112</v>
      </c>
      <c r="P218" s="1" t="s">
        <v>1433</v>
      </c>
      <c r="Q218" s="1">
        <v>112</v>
      </c>
      <c r="R218" s="1">
        <v>36</v>
      </c>
      <c r="S218" s="1" t="str">
        <f>VLOOKUP(R218,[1]Sheet1!$A$1:$D$50,2,0)</f>
        <v>instal + file + packag + version + build</v>
      </c>
      <c r="T218" s="1" t="str">
        <f>VLOOKUP(R218,[1]Sheet1!$A$1:$D$50,3,0)</f>
        <v>Build Management</v>
      </c>
      <c r="U218" s="1" t="s">
        <v>36</v>
      </c>
    </row>
    <row r="219" spans="1:21" x14ac:dyDescent="0.25">
      <c r="A219" s="1" t="str">
        <f t="shared" si="3"/>
        <v>https://github.com/OrgCurrent/Android</v>
      </c>
      <c r="B219" s="1" t="s">
        <v>1434</v>
      </c>
      <c r="C219" s="1" t="s">
        <v>1435</v>
      </c>
      <c r="D219" s="1" t="s">
        <v>1436</v>
      </c>
      <c r="E219" s="1" t="b">
        <v>0</v>
      </c>
      <c r="F219" s="1">
        <v>9</v>
      </c>
      <c r="G219" s="1" t="b">
        <v>1</v>
      </c>
      <c r="H219" s="1" t="b">
        <v>1</v>
      </c>
      <c r="I219" s="1" t="s">
        <v>24</v>
      </c>
      <c r="J219" s="1" t="s">
        <v>40</v>
      </c>
      <c r="K219" s="1" t="s">
        <v>1437</v>
      </c>
      <c r="L219" s="1">
        <v>1</v>
      </c>
      <c r="M219" s="1" t="s">
        <v>1438</v>
      </c>
      <c r="N219" s="1">
        <v>35575</v>
      </c>
      <c r="O219" s="1">
        <v>35</v>
      </c>
      <c r="P219" s="1" t="s">
        <v>1439</v>
      </c>
      <c r="Q219" s="1">
        <v>35</v>
      </c>
      <c r="R219" s="1">
        <v>10</v>
      </c>
      <c r="S219" s="1" t="str">
        <f>VLOOKUP(R219,[1]Sheet1!$A$1:$D$50,2,0)</f>
        <v>app + android + io + librari + support</v>
      </c>
      <c r="T219" s="1" t="str">
        <f>VLOOKUP(R219,[1]Sheet1!$A$1:$D$50,3,0)</f>
        <v>Mobile+Android</v>
      </c>
      <c r="U219" s="1" t="s">
        <v>44</v>
      </c>
    </row>
    <row r="220" spans="1:21" x14ac:dyDescent="0.25">
      <c r="A220" s="1" t="str">
        <f t="shared" si="3"/>
        <v>https://github.com/KKBOX/android_kktoolkit</v>
      </c>
      <c r="B220" s="1" t="s">
        <v>1440</v>
      </c>
      <c r="C220" s="1" t="s">
        <v>1441</v>
      </c>
      <c r="D220" s="1"/>
      <c r="E220" s="1" t="b">
        <v>0</v>
      </c>
      <c r="F220" s="1">
        <v>14</v>
      </c>
      <c r="G220" s="1" t="b">
        <v>1</v>
      </c>
      <c r="H220" s="1" t="b">
        <v>0</v>
      </c>
      <c r="I220" s="1" t="s">
        <v>24</v>
      </c>
      <c r="J220" s="1" t="s">
        <v>176</v>
      </c>
      <c r="K220" s="1" t="s">
        <v>1442</v>
      </c>
      <c r="L220" s="1">
        <v>1</v>
      </c>
      <c r="M220" s="1" t="s">
        <v>1443</v>
      </c>
      <c r="N220" s="1">
        <v>4030</v>
      </c>
      <c r="O220" s="1">
        <v>45</v>
      </c>
      <c r="P220" s="1" t="s">
        <v>1444</v>
      </c>
      <c r="Q220" s="1">
        <v>45</v>
      </c>
      <c r="R220" s="1">
        <v>48</v>
      </c>
      <c r="S220" s="1" t="str">
        <f>VLOOKUP(R220,[1]Sheet1!$A$1:$D$50,2,0)</f>
        <v>twitter + grid + field + bootstrap + form</v>
      </c>
      <c r="T220" s="1" t="str">
        <f>VLOOKUP(R220,[1]Sheet1!$A$1:$D$50,3,0)</f>
        <v>Boot Strap Framework</v>
      </c>
      <c r="U220" s="1" t="s">
        <v>362</v>
      </c>
    </row>
    <row r="221" spans="1:21" x14ac:dyDescent="0.25">
      <c r="A221" s="1" t="str">
        <f t="shared" si="3"/>
        <v>https://github.com/alexjlockwood/android-2048-strings</v>
      </c>
      <c r="B221" s="1" t="s">
        <v>1445</v>
      </c>
      <c r="C221" s="1" t="s">
        <v>1446</v>
      </c>
      <c r="D221" s="1" t="s">
        <v>1447</v>
      </c>
      <c r="E221" s="1" t="b">
        <v>0</v>
      </c>
      <c r="F221" s="1">
        <v>33</v>
      </c>
      <c r="G221" s="1" t="b">
        <v>1</v>
      </c>
      <c r="H221" s="1" t="b">
        <v>0</v>
      </c>
      <c r="I221" s="1" t="s">
        <v>1448</v>
      </c>
      <c r="J221" s="1" t="s">
        <v>24</v>
      </c>
      <c r="K221" s="1" t="s">
        <v>1449</v>
      </c>
      <c r="L221" s="1">
        <v>1</v>
      </c>
      <c r="M221" s="1" t="s">
        <v>1450</v>
      </c>
      <c r="N221" s="1">
        <v>299</v>
      </c>
      <c r="O221" s="1">
        <v>26</v>
      </c>
      <c r="P221" s="1" t="s">
        <v>1451</v>
      </c>
      <c r="Q221" s="1">
        <v>26</v>
      </c>
      <c r="R221" s="1">
        <v>21</v>
      </c>
      <c r="S221" s="1" t="str">
        <f>VLOOKUP(R221,[1]Sheet1!$A$1:$D$50,2,0)</f>
        <v>function + object + return + data + var</v>
      </c>
      <c r="T221" s="1" t="str">
        <f>VLOOKUP(R221,[1]Sheet1!$A$1:$D$50,3,0)</f>
        <v>Programming</v>
      </c>
      <c r="U221" s="1" t="s">
        <v>68</v>
      </c>
    </row>
    <row r="222" spans="1:21" x14ac:dyDescent="0.25">
      <c r="A222" s="1" t="str">
        <f t="shared" si="3"/>
        <v>https://github.com/ele7enxxh/android-afl</v>
      </c>
      <c r="B222" s="1" t="s">
        <v>1452</v>
      </c>
      <c r="C222" s="1" t="s">
        <v>1453</v>
      </c>
      <c r="D222" s="1" t="s">
        <v>1454</v>
      </c>
      <c r="E222" s="1" t="b">
        <v>0</v>
      </c>
      <c r="F222" s="1">
        <v>24</v>
      </c>
      <c r="G222" s="1" t="b">
        <v>1</v>
      </c>
      <c r="H222" s="1" t="b">
        <v>0</v>
      </c>
      <c r="I222" s="1"/>
      <c r="J222" s="1" t="s">
        <v>241</v>
      </c>
      <c r="K222" s="1" t="s">
        <v>1455</v>
      </c>
      <c r="L222" s="1">
        <v>1</v>
      </c>
      <c r="M222" s="1" t="s">
        <v>1456</v>
      </c>
      <c r="N222" s="1">
        <v>858</v>
      </c>
      <c r="O222" s="1">
        <v>41</v>
      </c>
      <c r="P222" s="1" t="s">
        <v>1457</v>
      </c>
      <c r="Q222" s="1">
        <v>41</v>
      </c>
      <c r="R222" s="1">
        <v>8</v>
      </c>
      <c r="S222" s="1" t="str">
        <f>VLOOKUP(R222,[1]Sheet1!$A$1:$D$50,2,0)</f>
        <v>music + applic + project + play + button</v>
      </c>
      <c r="T222" s="1" t="str">
        <f>VLOOKUP(R222,[1]Sheet1!$A$1:$D$50,3,0)</f>
        <v>Music Software</v>
      </c>
      <c r="U222" s="1" t="s">
        <v>212</v>
      </c>
    </row>
    <row r="223" spans="1:21" x14ac:dyDescent="0.25">
      <c r="A223" s="1" t="str">
        <f t="shared" si="3"/>
        <v>https://github.com/zjutkz/AndroidArchitectureDemo</v>
      </c>
      <c r="B223" s="1" t="s">
        <v>1458</v>
      </c>
      <c r="C223" s="1" t="s">
        <v>1459</v>
      </c>
      <c r="D223" s="1"/>
      <c r="E223" s="1" t="b">
        <v>0</v>
      </c>
      <c r="F223" s="1">
        <v>21</v>
      </c>
      <c r="G223" s="1" t="b">
        <v>1</v>
      </c>
      <c r="H223" s="1" t="b">
        <v>0</v>
      </c>
      <c r="I223" s="1" t="s">
        <v>24</v>
      </c>
      <c r="J223" s="1" t="s">
        <v>176</v>
      </c>
      <c r="K223" s="1" t="s">
        <v>1460</v>
      </c>
      <c r="L223" s="1">
        <v>0</v>
      </c>
      <c r="M223" s="1" t="s">
        <v>1461</v>
      </c>
      <c r="N223" s="1">
        <v>886</v>
      </c>
      <c r="O223" s="1">
        <v>25</v>
      </c>
      <c r="P223" s="1" t="s">
        <v>1462</v>
      </c>
      <c r="Q223" s="1">
        <v>25</v>
      </c>
      <c r="R223" s="1">
        <v>27</v>
      </c>
      <c r="S223" s="1" t="str">
        <f>VLOOKUP(R223,[1]Sheet1!$A$1:$D$50,2,0)</f>
        <v>color + swift + java + gener + convert</v>
      </c>
      <c r="T223" s="1" t="str">
        <f>VLOOKUP(R223,[1]Sheet1!$A$1:$D$50,3,0)</f>
        <v>Others/Undetermined</v>
      </c>
      <c r="U223" s="1" t="s">
        <v>68</v>
      </c>
    </row>
    <row r="224" spans="1:21" x14ac:dyDescent="0.25">
      <c r="A224" s="1" t="str">
        <f t="shared" si="3"/>
        <v>https://github.com/blessenm/AndroidAutoScrollListView</v>
      </c>
      <c r="B224" s="1" t="s">
        <v>1463</v>
      </c>
      <c r="C224" s="1" t="s">
        <v>1464</v>
      </c>
      <c r="D224" s="1" t="s">
        <v>1465</v>
      </c>
      <c r="E224" s="1" t="b">
        <v>0</v>
      </c>
      <c r="F224" s="1">
        <v>23</v>
      </c>
      <c r="G224" s="1" t="b">
        <v>1</v>
      </c>
      <c r="H224" s="1" t="b">
        <v>0</v>
      </c>
      <c r="I224" s="1"/>
      <c r="J224" s="1" t="s">
        <v>176</v>
      </c>
      <c r="K224" s="1" t="s">
        <v>1466</v>
      </c>
      <c r="L224" s="1">
        <v>1</v>
      </c>
      <c r="M224" s="1" t="s">
        <v>1467</v>
      </c>
      <c r="N224" s="1">
        <v>634</v>
      </c>
      <c r="O224" s="1">
        <v>42</v>
      </c>
      <c r="P224" s="1" t="s">
        <v>1468</v>
      </c>
      <c r="Q224" s="1">
        <v>42</v>
      </c>
      <c r="R224" s="1">
        <v>8</v>
      </c>
      <c r="S224" s="1" t="str">
        <f>VLOOKUP(R224,[1]Sheet1!$A$1:$D$50,2,0)</f>
        <v>music + applic + project + play + button</v>
      </c>
      <c r="T224" s="1" t="str">
        <f>VLOOKUP(R224,[1]Sheet1!$A$1:$D$50,3,0)</f>
        <v>Music Software</v>
      </c>
      <c r="U224" s="1" t="s">
        <v>212</v>
      </c>
    </row>
    <row r="225" spans="1:21" x14ac:dyDescent="0.25">
      <c r="A225" s="1" t="str">
        <f t="shared" si="3"/>
        <v>https://github.com/ufo22940268/Android-CityIndexableListView</v>
      </c>
      <c r="B225" s="1" t="s">
        <v>1469</v>
      </c>
      <c r="C225" s="1" t="s">
        <v>1470</v>
      </c>
      <c r="D225" s="1" t="s">
        <v>1471</v>
      </c>
      <c r="E225" s="1" t="b">
        <v>0</v>
      </c>
      <c r="F225" s="1">
        <v>21</v>
      </c>
      <c r="G225" s="1" t="b">
        <v>1</v>
      </c>
      <c r="H225" s="1" t="b">
        <v>0</v>
      </c>
      <c r="I225" s="1"/>
      <c r="J225" s="1" t="s">
        <v>176</v>
      </c>
      <c r="K225" s="1" t="s">
        <v>1472</v>
      </c>
      <c r="L225" s="1">
        <v>0</v>
      </c>
      <c r="M225" s="1" t="s">
        <v>1473</v>
      </c>
      <c r="N225" s="1">
        <v>351</v>
      </c>
      <c r="O225" s="1">
        <v>44</v>
      </c>
      <c r="P225" s="1" t="s">
        <v>1474</v>
      </c>
      <c r="Q225" s="1">
        <v>44</v>
      </c>
      <c r="R225" s="1">
        <v>44</v>
      </c>
      <c r="S225" s="1" t="str">
        <f>VLOOKUP(R225,[1]Sheet1!$A$1:$D$50,2,0)</f>
        <v>gem + log + rubi + rail + support</v>
      </c>
      <c r="T225" s="1" t="str">
        <f>VLOOKUP(R225,[1]Sheet1!$A$1:$D$50,3,0)</f>
        <v>Ruby</v>
      </c>
      <c r="U225" s="1" t="s">
        <v>264</v>
      </c>
    </row>
    <row r="226" spans="1:21" x14ac:dyDescent="0.25">
      <c r="A226" s="1" t="str">
        <f t="shared" si="3"/>
        <v>https://github.com/po-devs/android-client</v>
      </c>
      <c r="B226" s="1" t="s">
        <v>1475</v>
      </c>
      <c r="C226" s="1" t="s">
        <v>1476</v>
      </c>
      <c r="D226" s="1" t="s">
        <v>1477</v>
      </c>
      <c r="E226" s="1" t="b">
        <v>0</v>
      </c>
      <c r="F226" s="1">
        <v>15</v>
      </c>
      <c r="G226" s="1" t="b">
        <v>1</v>
      </c>
      <c r="H226" s="1" t="b">
        <v>0</v>
      </c>
      <c r="I226" s="1"/>
      <c r="J226" s="1" t="s">
        <v>176</v>
      </c>
      <c r="K226" s="1" t="s">
        <v>1478</v>
      </c>
      <c r="L226" s="1">
        <v>18</v>
      </c>
      <c r="M226" s="1" t="s">
        <v>1479</v>
      </c>
      <c r="N226" s="1">
        <v>52988</v>
      </c>
      <c r="O226" s="1">
        <v>20</v>
      </c>
      <c r="P226" s="1" t="s">
        <v>1480</v>
      </c>
      <c r="Q226" s="1">
        <v>20</v>
      </c>
      <c r="R226" s="1">
        <v>28</v>
      </c>
      <c r="S226" s="1" t="str">
        <f>VLOOKUP(R226,[1]Sheet1!$A$1:$D$50,2,0)</f>
        <v>text + progress + sublim + view + bar</v>
      </c>
      <c r="T226" s="1" t="str">
        <f>VLOOKUP(R226,[1]Sheet1!$A$1:$D$50,3,0)</f>
        <v>Text Edtiing</v>
      </c>
      <c r="U226" s="1" t="s">
        <v>323</v>
      </c>
    </row>
    <row r="227" spans="1:21" x14ac:dyDescent="0.25">
      <c r="A227" s="1" t="str">
        <f t="shared" si="3"/>
        <v>https://github.com/MajeurAndroid/Android-Cling</v>
      </c>
      <c r="B227" s="1" t="s">
        <v>1481</v>
      </c>
      <c r="C227" s="1" t="s">
        <v>1482</v>
      </c>
      <c r="D227" s="1" t="s">
        <v>1483</v>
      </c>
      <c r="E227" s="1" t="b">
        <v>0</v>
      </c>
      <c r="F227" s="1">
        <v>10</v>
      </c>
      <c r="G227" s="1" t="b">
        <v>1</v>
      </c>
      <c r="H227" s="1" t="b">
        <v>0</v>
      </c>
      <c r="I227" s="1" t="s">
        <v>24</v>
      </c>
      <c r="J227" s="1" t="s">
        <v>176</v>
      </c>
      <c r="K227" s="1" t="s">
        <v>1484</v>
      </c>
      <c r="L227" s="1">
        <v>1</v>
      </c>
      <c r="M227" s="1" t="s">
        <v>1485</v>
      </c>
      <c r="N227" s="1">
        <v>821</v>
      </c>
      <c r="O227" s="1">
        <v>59</v>
      </c>
      <c r="P227" s="1" t="s">
        <v>1486</v>
      </c>
      <c r="Q227" s="1">
        <v>59</v>
      </c>
      <c r="R227" s="1">
        <v>19</v>
      </c>
      <c r="S227" s="1" t="str">
        <f>VLOOKUP(R227,[1]Sheet1!$A$1:$D$50,2,0)</f>
        <v>markdown + html + document + gener + librari</v>
      </c>
      <c r="T227" s="1" t="str">
        <f>VLOOKUP(R227,[1]Sheet1!$A$1:$D$50,3,0)</f>
        <v>HTML</v>
      </c>
      <c r="U227" s="1" t="s">
        <v>51</v>
      </c>
    </row>
    <row r="228" spans="1:21" x14ac:dyDescent="0.25">
      <c r="A228" s="1" t="str">
        <f t="shared" si="3"/>
        <v>https://github.com/jduck/android-cluster-toolkit</v>
      </c>
      <c r="B228" s="1" t="s">
        <v>1487</v>
      </c>
      <c r="C228" s="1" t="s">
        <v>1488</v>
      </c>
      <c r="D228" s="1" t="s">
        <v>1489</v>
      </c>
      <c r="E228" s="1" t="b">
        <v>0</v>
      </c>
      <c r="F228" s="1">
        <v>18</v>
      </c>
      <c r="G228" s="1" t="b">
        <v>1</v>
      </c>
      <c r="H228" s="1" t="b">
        <v>0</v>
      </c>
      <c r="I228" s="1" t="s">
        <v>24</v>
      </c>
      <c r="J228" s="1" t="s">
        <v>234</v>
      </c>
      <c r="K228" s="1" t="s">
        <v>1490</v>
      </c>
      <c r="L228" s="1">
        <v>0</v>
      </c>
      <c r="M228" s="1" t="s">
        <v>1491</v>
      </c>
      <c r="N228" s="1">
        <v>44</v>
      </c>
      <c r="O228" s="1">
        <v>59</v>
      </c>
      <c r="P228" s="1" t="s">
        <v>1492</v>
      </c>
      <c r="Q228" s="1">
        <v>59</v>
      </c>
      <c r="R228" s="1">
        <v>18</v>
      </c>
      <c r="S228" s="1" t="str">
        <f>VLOOKUP(R228,[1]Sheet1!$A$1:$D$50,2,0)</f>
        <v>file + data + store + support + librari</v>
      </c>
      <c r="T228" s="1" t="str">
        <f>VLOOKUP(R228,[1]Sheet1!$A$1:$D$50,3,0)</f>
        <v>Files+Storage</v>
      </c>
      <c r="U228" s="1" t="s">
        <v>68</v>
      </c>
    </row>
    <row r="229" spans="1:21" x14ac:dyDescent="0.25">
      <c r="A229" s="1" t="str">
        <f t="shared" si="3"/>
        <v>https://github.com/alexvasilkov/AndroidCommons</v>
      </c>
      <c r="B229" s="1" t="s">
        <v>1493</v>
      </c>
      <c r="C229" s="1" t="s">
        <v>1494</v>
      </c>
      <c r="D229" s="1" t="s">
        <v>1495</v>
      </c>
      <c r="E229" s="1" t="b">
        <v>0</v>
      </c>
      <c r="F229" s="1">
        <v>18</v>
      </c>
      <c r="G229" s="1" t="b">
        <v>1</v>
      </c>
      <c r="H229" s="1" t="b">
        <v>0</v>
      </c>
      <c r="I229" s="1" t="s">
        <v>24</v>
      </c>
      <c r="J229" s="1" t="s">
        <v>176</v>
      </c>
      <c r="K229" s="1" t="s">
        <v>1496</v>
      </c>
      <c r="L229" s="1">
        <v>0</v>
      </c>
      <c r="M229" s="1" t="s">
        <v>1497</v>
      </c>
      <c r="N229" s="1">
        <v>676</v>
      </c>
      <c r="O229" s="1">
        <v>87</v>
      </c>
      <c r="P229" s="1" t="s">
        <v>1498</v>
      </c>
      <c r="Q229" s="1">
        <v>87</v>
      </c>
      <c r="R229" s="1">
        <v>10</v>
      </c>
      <c r="S229" s="1" t="str">
        <f>VLOOKUP(R229,[1]Sheet1!$A$1:$D$50,2,0)</f>
        <v>app + android + io + librari + support</v>
      </c>
      <c r="T229" s="1" t="str">
        <f>VLOOKUP(R229,[1]Sheet1!$A$1:$D$50,3,0)</f>
        <v>Mobile+Android</v>
      </c>
      <c r="U229" s="1" t="s">
        <v>44</v>
      </c>
    </row>
    <row r="230" spans="1:21" x14ac:dyDescent="0.25">
      <c r="A230" s="1" t="str">
        <f t="shared" si="3"/>
        <v>https://github.com/codepath/android-contacts-loader-demo</v>
      </c>
      <c r="B230" s="1" t="s">
        <v>1499</v>
      </c>
      <c r="C230" s="1" t="s">
        <v>1500</v>
      </c>
      <c r="D230" s="1" t="s">
        <v>1501</v>
      </c>
      <c r="E230" s="1" t="b">
        <v>0</v>
      </c>
      <c r="F230" s="1">
        <v>24</v>
      </c>
      <c r="G230" s="1" t="b">
        <v>1</v>
      </c>
      <c r="H230" s="1" t="b">
        <v>0</v>
      </c>
      <c r="I230" s="1" t="s">
        <v>24</v>
      </c>
      <c r="J230" s="1" t="s">
        <v>176</v>
      </c>
      <c r="K230" s="1" t="s">
        <v>1502</v>
      </c>
      <c r="L230" s="1">
        <v>1</v>
      </c>
      <c r="M230" s="1" t="s">
        <v>1503</v>
      </c>
      <c r="N230" s="1">
        <v>846</v>
      </c>
      <c r="O230" s="1">
        <v>27</v>
      </c>
      <c r="P230" s="1" t="s">
        <v>1504</v>
      </c>
      <c r="Q230" s="1">
        <v>27</v>
      </c>
      <c r="R230" s="1">
        <v>15</v>
      </c>
      <c r="S230" s="1" t="str">
        <f>VLOOKUP(R230,[1]Sheet1!$A$1:$D$50,2,0)</f>
        <v>exampl + vagrant + vertx + sbt + maven</v>
      </c>
      <c r="T230" s="1" t="str">
        <f>VLOOKUP(R230,[1]Sheet1!$A$1:$D$50,3,0)</f>
        <v>Build and Environments</v>
      </c>
      <c r="U230" s="1" t="s">
        <v>36</v>
      </c>
    </row>
    <row r="231" spans="1:21" x14ac:dyDescent="0.25">
      <c r="A231" s="1" t="str">
        <f t="shared" si="3"/>
        <v>https://github.com/codesoup/android-cubic-bezier-interpolator</v>
      </c>
      <c r="B231" s="1" t="s">
        <v>1505</v>
      </c>
      <c r="C231" s="1" t="s">
        <v>1506</v>
      </c>
      <c r="D231" s="1" t="s">
        <v>1507</v>
      </c>
      <c r="E231" s="1" t="b">
        <v>0</v>
      </c>
      <c r="F231" s="1">
        <v>12</v>
      </c>
      <c r="G231" s="1" t="b">
        <v>1</v>
      </c>
      <c r="H231" s="1" t="b">
        <v>0</v>
      </c>
      <c r="I231" s="1"/>
      <c r="J231" s="1" t="s">
        <v>176</v>
      </c>
      <c r="K231" s="1" t="s">
        <v>1508</v>
      </c>
      <c r="L231" s="1">
        <v>0</v>
      </c>
      <c r="M231" s="1" t="s">
        <v>1509</v>
      </c>
      <c r="N231" s="1">
        <v>169</v>
      </c>
      <c r="O231" s="1">
        <v>149</v>
      </c>
      <c r="P231" s="1" t="s">
        <v>1510</v>
      </c>
      <c r="Q231" s="1">
        <v>149</v>
      </c>
      <c r="R231" s="1">
        <v>14</v>
      </c>
      <c r="S231" s="1" t="str">
        <f>VLOOKUP(R231,[1]Sheet1!$A$1:$D$50,2,0)</f>
        <v>particl + implement + social + java + customis</v>
      </c>
      <c r="T231" s="1" t="str">
        <f>VLOOKUP(R231,[1]Sheet1!$A$1:$D$50,3,0)</f>
        <v>Others/Undetermined</v>
      </c>
      <c r="U231" s="1" t="s">
        <v>68</v>
      </c>
    </row>
    <row r="232" spans="1:21" x14ac:dyDescent="0.25">
      <c r="A232" s="1" t="str">
        <f t="shared" si="3"/>
        <v>https://github.com/TangoAgency/android-data-binding-rxjava</v>
      </c>
      <c r="B232" s="1" t="s">
        <v>1511</v>
      </c>
      <c r="C232" s="1" t="s">
        <v>1512</v>
      </c>
      <c r="D232" s="1" t="s">
        <v>1513</v>
      </c>
      <c r="E232" s="1" t="b">
        <v>0</v>
      </c>
      <c r="F232" s="1">
        <v>1</v>
      </c>
      <c r="G232" s="1" t="b">
        <v>1</v>
      </c>
      <c r="H232" s="1" t="b">
        <v>0</v>
      </c>
      <c r="I232" s="1"/>
      <c r="J232" s="1" t="s">
        <v>176</v>
      </c>
      <c r="K232" s="1" t="s">
        <v>1514</v>
      </c>
      <c r="L232" s="1">
        <v>0</v>
      </c>
      <c r="M232" s="1" t="s">
        <v>1515</v>
      </c>
      <c r="N232" s="1">
        <v>95</v>
      </c>
      <c r="O232" s="1">
        <v>21</v>
      </c>
      <c r="P232" s="1" t="s">
        <v>1516</v>
      </c>
      <c r="Q232" s="1">
        <v>21</v>
      </c>
      <c r="R232" s="1">
        <v>12</v>
      </c>
      <c r="S232" s="1" t="str">
        <f>VLOOKUP(R232,[1]Sheet1!$A$1:$D$50,2,0)</f>
        <v>window + os + develop + linux + applic</v>
      </c>
      <c r="T232" s="1" t="str">
        <f>VLOOKUP(R232,[1]Sheet1!$A$1:$D$50,3,0)</f>
        <v>OS+Platforms</v>
      </c>
      <c r="U232" s="1" t="s">
        <v>151</v>
      </c>
    </row>
    <row r="233" spans="1:21" x14ac:dyDescent="0.25">
      <c r="A233" s="1" t="str">
        <f t="shared" si="3"/>
        <v>https://github.com/dirkvranckaert/AndroidDecompiler</v>
      </c>
      <c r="B233" s="1" t="s">
        <v>1517</v>
      </c>
      <c r="C233" s="1" t="s">
        <v>1518</v>
      </c>
      <c r="D233" s="1" t="s">
        <v>1519</v>
      </c>
      <c r="E233" s="1" t="b">
        <v>0</v>
      </c>
      <c r="F233" s="1">
        <v>66</v>
      </c>
      <c r="G233" s="1" t="b">
        <v>1</v>
      </c>
      <c r="H233" s="1" t="b">
        <v>0</v>
      </c>
      <c r="I233" s="1"/>
      <c r="J233" s="1" t="s">
        <v>113</v>
      </c>
      <c r="K233" s="1" t="s">
        <v>1520</v>
      </c>
      <c r="L233" s="1">
        <v>8</v>
      </c>
      <c r="M233" s="1" t="s">
        <v>1521</v>
      </c>
      <c r="N233" s="1">
        <v>9404</v>
      </c>
      <c r="O233" s="1">
        <v>312</v>
      </c>
      <c r="P233" s="1" t="s">
        <v>1522</v>
      </c>
      <c r="Q233" s="1">
        <v>312</v>
      </c>
      <c r="R233" s="1">
        <v>10</v>
      </c>
      <c r="S233" s="1" t="str">
        <f>VLOOKUP(R233,[1]Sheet1!$A$1:$D$50,2,0)</f>
        <v>app + android + io + librari + support</v>
      </c>
      <c r="T233" s="1" t="str">
        <f>VLOOKUP(R233,[1]Sheet1!$A$1:$D$50,3,0)</f>
        <v>Mobile+Android</v>
      </c>
      <c r="U233" s="1" t="s">
        <v>44</v>
      </c>
    </row>
    <row r="234" spans="1:21" x14ac:dyDescent="0.25">
      <c r="A234" s="1" t="str">
        <f t="shared" si="3"/>
        <v>https://github.com/novoda/android-demos</v>
      </c>
      <c r="B234" s="1" t="s">
        <v>1523</v>
      </c>
      <c r="C234" s="1" t="s">
        <v>1524</v>
      </c>
      <c r="D234" s="1" t="s">
        <v>1525</v>
      </c>
      <c r="E234" s="1" t="b">
        <v>0</v>
      </c>
      <c r="F234" s="1">
        <v>616</v>
      </c>
      <c r="G234" s="1" t="b">
        <v>1</v>
      </c>
      <c r="H234" s="1" t="b">
        <v>0</v>
      </c>
      <c r="I234" s="1" t="s">
        <v>1526</v>
      </c>
      <c r="J234" s="1" t="s">
        <v>176</v>
      </c>
      <c r="K234" s="1" t="s">
        <v>1527</v>
      </c>
      <c r="L234" s="1">
        <v>3</v>
      </c>
      <c r="M234" s="1" t="s">
        <v>1528</v>
      </c>
      <c r="N234" s="1">
        <v>21574</v>
      </c>
      <c r="O234" s="1">
        <v>1294</v>
      </c>
      <c r="P234" s="1" t="s">
        <v>1529</v>
      </c>
      <c r="Q234" s="1">
        <v>1294</v>
      </c>
      <c r="R234" s="1">
        <v>22</v>
      </c>
      <c r="S234" s="1" t="str">
        <f>VLOOKUP(R234,[1]Sheet1!$A$1:$D$50,2,0)</f>
        <v>plugin + jqueri + spring + creat + issu</v>
      </c>
      <c r="T234" s="1" t="str">
        <f>VLOOKUP(R234,[1]Sheet1!$A$1:$D$50,3,0)</f>
        <v>Web Front End</v>
      </c>
      <c r="U234" s="1" t="s">
        <v>51</v>
      </c>
    </row>
    <row r="235" spans="1:21" x14ac:dyDescent="0.25">
      <c r="A235" s="1" t="str">
        <f t="shared" si="3"/>
        <v>https://github.com/wada811/Android-DialogFragments</v>
      </c>
      <c r="B235" s="1" t="s">
        <v>1530</v>
      </c>
      <c r="C235" s="1" t="s">
        <v>1531</v>
      </c>
      <c r="D235" s="1" t="s">
        <v>1532</v>
      </c>
      <c r="E235" s="1" t="b">
        <v>0</v>
      </c>
      <c r="F235" s="1">
        <v>19</v>
      </c>
      <c r="G235" s="1" t="b">
        <v>1</v>
      </c>
      <c r="H235" s="1" t="b">
        <v>0</v>
      </c>
      <c r="I235" s="1" t="s">
        <v>1533</v>
      </c>
      <c r="J235" s="1" t="s">
        <v>176</v>
      </c>
      <c r="K235" s="1" t="s">
        <v>1534</v>
      </c>
      <c r="L235" s="1">
        <v>0</v>
      </c>
      <c r="M235" s="1" t="s">
        <v>1535</v>
      </c>
      <c r="N235" s="1">
        <v>937</v>
      </c>
      <c r="O235" s="1">
        <v>77</v>
      </c>
      <c r="P235" s="1" t="s">
        <v>1536</v>
      </c>
      <c r="Q235" s="1">
        <v>77</v>
      </c>
      <c r="R235" s="1">
        <v>40</v>
      </c>
      <c r="S235" s="1" t="str">
        <f>VLOOKUP(R235,[1]Sheet1!$A$1:$D$50,2,0)</f>
        <v>task + plug + job + card + metric</v>
      </c>
      <c r="T235" s="1" t="str">
        <f>VLOOKUP(R235,[1]Sheet1!$A$1:$D$50,3,0)</f>
        <v>Others/Undetermined</v>
      </c>
      <c r="U235" s="1" t="s">
        <v>68</v>
      </c>
    </row>
    <row r="236" spans="1:21" x14ac:dyDescent="0.25">
      <c r="A236" s="1" t="str">
        <f t="shared" si="3"/>
        <v>https://github.com/danialgoodwin/android--email-input-view</v>
      </c>
      <c r="B236" s="1" t="s">
        <v>1537</v>
      </c>
      <c r="C236" s="1" t="s">
        <v>1538</v>
      </c>
      <c r="D236" s="1" t="s">
        <v>1539</v>
      </c>
      <c r="E236" s="1" t="b">
        <v>0</v>
      </c>
      <c r="F236" s="1">
        <v>6</v>
      </c>
      <c r="G236" s="1" t="b">
        <v>1</v>
      </c>
      <c r="H236" s="1" t="b">
        <v>0</v>
      </c>
      <c r="I236" s="1"/>
      <c r="J236" s="1" t="s">
        <v>176</v>
      </c>
      <c r="K236" s="1" t="s">
        <v>1540</v>
      </c>
      <c r="L236" s="1">
        <v>0</v>
      </c>
      <c r="M236" s="1" t="s">
        <v>1541</v>
      </c>
      <c r="N236" s="1">
        <v>92</v>
      </c>
      <c r="O236" s="1">
        <v>21</v>
      </c>
      <c r="P236" s="1" t="s">
        <v>1542</v>
      </c>
      <c r="Q236" s="1">
        <v>21</v>
      </c>
      <c r="R236" s="1">
        <v>20</v>
      </c>
      <c r="S236" s="1" t="str">
        <f>VLOOKUP(R236,[1]Sheet1!$A$1:$D$50,2,0)</f>
        <v>user + databas + will + configur + server</v>
      </c>
      <c r="T236" s="1" t="str">
        <f>VLOOKUP(R236,[1]Sheet1!$A$1:$D$50,3,0)</f>
        <v>User Access/Login</v>
      </c>
      <c r="U236" s="1" t="s">
        <v>172</v>
      </c>
    </row>
    <row r="237" spans="1:21" x14ac:dyDescent="0.25">
      <c r="A237" s="1" t="str">
        <f t="shared" si="3"/>
        <v>https://github.com/framgia/android-emulator-detector</v>
      </c>
      <c r="B237" s="1" t="s">
        <v>1543</v>
      </c>
      <c r="C237" s="1" t="s">
        <v>1544</v>
      </c>
      <c r="D237" s="1" t="s">
        <v>1545</v>
      </c>
      <c r="E237" s="1" t="b">
        <v>0</v>
      </c>
      <c r="F237" s="1">
        <v>6</v>
      </c>
      <c r="G237" s="1" t="b">
        <v>1</v>
      </c>
      <c r="H237" s="1" t="b">
        <v>0</v>
      </c>
      <c r="I237" s="1"/>
      <c r="J237" s="1" t="s">
        <v>176</v>
      </c>
      <c r="K237" s="1" t="s">
        <v>1546</v>
      </c>
      <c r="L237" s="1">
        <v>0</v>
      </c>
      <c r="M237" s="1" t="s">
        <v>1547</v>
      </c>
      <c r="N237" s="1">
        <v>117</v>
      </c>
      <c r="O237" s="1">
        <v>27</v>
      </c>
      <c r="P237" s="1" t="s">
        <v>1548</v>
      </c>
      <c r="Q237" s="1">
        <v>27</v>
      </c>
      <c r="R237" s="1">
        <v>10</v>
      </c>
      <c r="S237" s="1" t="str">
        <f>VLOOKUP(R237,[1]Sheet1!$A$1:$D$50,2,0)</f>
        <v>app + android + io + librari + support</v>
      </c>
      <c r="T237" s="1" t="str">
        <f>VLOOKUP(R237,[1]Sheet1!$A$1:$D$50,3,0)</f>
        <v>Mobile+Android</v>
      </c>
      <c r="U237" s="1" t="s">
        <v>44</v>
      </c>
    </row>
    <row r="238" spans="1:21" x14ac:dyDescent="0.25">
      <c r="A238" s="1" t="str">
        <f t="shared" si="3"/>
        <v>https://github.com/guardianproject/android-ffmpeg-java</v>
      </c>
      <c r="B238" s="1" t="s">
        <v>1549</v>
      </c>
      <c r="C238" s="1" t="s">
        <v>1550</v>
      </c>
      <c r="D238" s="1" t="s">
        <v>1551</v>
      </c>
      <c r="E238" s="1" t="b">
        <v>0</v>
      </c>
      <c r="F238" s="1">
        <v>191</v>
      </c>
      <c r="G238" s="1" t="b">
        <v>1</v>
      </c>
      <c r="H238" s="1" t="b">
        <v>0</v>
      </c>
      <c r="I238" s="1" t="s">
        <v>1552</v>
      </c>
      <c r="J238" s="1" t="s">
        <v>176</v>
      </c>
      <c r="K238" s="1" t="s">
        <v>1553</v>
      </c>
      <c r="L238" s="1">
        <v>5</v>
      </c>
      <c r="M238" s="1" t="s">
        <v>1554</v>
      </c>
      <c r="N238" s="1">
        <v>14526</v>
      </c>
      <c r="O238" s="1">
        <v>444</v>
      </c>
      <c r="P238" s="1" t="s">
        <v>1555</v>
      </c>
      <c r="Q238" s="1">
        <v>444</v>
      </c>
      <c r="R238" s="1">
        <v>29</v>
      </c>
      <c r="S238" s="1" t="str">
        <f>VLOOKUP(R238,[1]Sheet1!$A$1:$D$50,2,0)</f>
        <v>licens + version + code + mit + releas</v>
      </c>
      <c r="T238" s="1" t="str">
        <f>VLOOKUP(R238,[1]Sheet1!$A$1:$D$50,3,0)</f>
        <v>Licensing</v>
      </c>
      <c r="U238" s="1" t="s">
        <v>68</v>
      </c>
    </row>
    <row r="239" spans="1:21" x14ac:dyDescent="0.25">
      <c r="A239" s="1" t="str">
        <f t="shared" si="3"/>
        <v>https://github.com/vaal12/AndroidFileBrowser</v>
      </c>
      <c r="B239" s="1" t="s">
        <v>1556</v>
      </c>
      <c r="C239" s="1" t="s">
        <v>1557</v>
      </c>
      <c r="D239" s="1" t="s">
        <v>1558</v>
      </c>
      <c r="E239" s="1" t="b">
        <v>0</v>
      </c>
      <c r="F239" s="1">
        <v>45</v>
      </c>
      <c r="G239" s="1" t="b">
        <v>1</v>
      </c>
      <c r="H239" s="1" t="b">
        <v>0</v>
      </c>
      <c r="I239" s="1" t="s">
        <v>24</v>
      </c>
      <c r="J239" s="1" t="s">
        <v>176</v>
      </c>
      <c r="K239" s="1" t="s">
        <v>1559</v>
      </c>
      <c r="L239" s="1">
        <v>2</v>
      </c>
      <c r="M239" s="1" t="s">
        <v>1560</v>
      </c>
      <c r="N239" s="1">
        <v>188</v>
      </c>
      <c r="O239" s="1">
        <v>61</v>
      </c>
      <c r="P239" s="1" t="s">
        <v>1561</v>
      </c>
      <c r="Q239" s="1">
        <v>61</v>
      </c>
      <c r="R239" s="1">
        <v>21</v>
      </c>
      <c r="S239" s="1" t="str">
        <f>VLOOKUP(R239,[1]Sheet1!$A$1:$D$50,2,0)</f>
        <v>function + object + return + data + var</v>
      </c>
      <c r="T239" s="1" t="str">
        <f>VLOOKUP(R239,[1]Sheet1!$A$1:$D$50,3,0)</f>
        <v>Programming</v>
      </c>
      <c r="U239" s="1" t="s">
        <v>68</v>
      </c>
    </row>
    <row r="240" spans="1:21" x14ac:dyDescent="0.25">
      <c r="A240" s="1" t="str">
        <f t="shared" si="3"/>
        <v>https://github.com/whoozle/android-file-transfer-linux</v>
      </c>
      <c r="B240" s="1" t="s">
        <v>1562</v>
      </c>
      <c r="C240" s="1" t="s">
        <v>1563</v>
      </c>
      <c r="D240" s="1" t="s">
        <v>1564</v>
      </c>
      <c r="E240" s="1" t="b">
        <v>0</v>
      </c>
      <c r="F240" s="1">
        <v>21</v>
      </c>
      <c r="G240" s="1" t="b">
        <v>1</v>
      </c>
      <c r="H240" s="1" t="b">
        <v>1</v>
      </c>
      <c r="I240" s="1"/>
      <c r="J240" s="1" t="s">
        <v>113</v>
      </c>
      <c r="K240" s="1" t="s">
        <v>1565</v>
      </c>
      <c r="L240" s="1">
        <v>29</v>
      </c>
      <c r="M240" s="1" t="s">
        <v>1566</v>
      </c>
      <c r="N240" s="1">
        <v>1576</v>
      </c>
      <c r="O240" s="1">
        <v>382</v>
      </c>
      <c r="P240" s="1" t="s">
        <v>1567</v>
      </c>
      <c r="Q240" s="1">
        <v>382</v>
      </c>
      <c r="R240" s="1">
        <v>43</v>
      </c>
      <c r="S240" s="1" t="str">
        <f>VLOOKUP(R240,[1]Sheet1!$A$1:$D$50,2,0)</f>
        <v>git + commit + script + python + clojur</v>
      </c>
      <c r="T240" s="1" t="str">
        <f>VLOOKUP(R240,[1]Sheet1!$A$1:$D$50,3,0)</f>
        <v>Others/Undetermined</v>
      </c>
      <c r="U240" s="1" t="s">
        <v>68</v>
      </c>
    </row>
    <row r="241" spans="1:21" x14ac:dyDescent="0.25">
      <c r="A241" s="1" t="str">
        <f t="shared" si="3"/>
        <v>https://github.com/emilsjolander/android-FlipView</v>
      </c>
      <c r="B241" s="1" t="s">
        <v>1568</v>
      </c>
      <c r="C241" s="1" t="s">
        <v>1569</v>
      </c>
      <c r="D241" s="1" t="s">
        <v>1570</v>
      </c>
      <c r="E241" s="1" t="b">
        <v>0</v>
      </c>
      <c r="F241" s="1">
        <v>254</v>
      </c>
      <c r="G241" s="1" t="b">
        <v>1</v>
      </c>
      <c r="H241" s="1" t="b">
        <v>0</v>
      </c>
      <c r="I241" s="1" t="s">
        <v>24</v>
      </c>
      <c r="J241" s="1" t="s">
        <v>176</v>
      </c>
      <c r="K241" s="1" t="s">
        <v>1571</v>
      </c>
      <c r="L241" s="1">
        <v>46</v>
      </c>
      <c r="M241" s="1" t="s">
        <v>1572</v>
      </c>
      <c r="N241" s="1">
        <v>1337</v>
      </c>
      <c r="O241" s="1">
        <v>704</v>
      </c>
      <c r="P241" s="1" t="s">
        <v>1573</v>
      </c>
      <c r="Q241" s="1">
        <v>704</v>
      </c>
      <c r="R241" s="1">
        <v>36</v>
      </c>
      <c r="S241" s="1" t="str">
        <f>VLOOKUP(R241,[1]Sheet1!$A$1:$D$50,2,0)</f>
        <v>instal + file + packag + version + build</v>
      </c>
      <c r="T241" s="1" t="str">
        <f>VLOOKUP(R241,[1]Sheet1!$A$1:$D$50,3,0)</f>
        <v>Build Management</v>
      </c>
      <c r="U241" s="1" t="s">
        <v>36</v>
      </c>
    </row>
    <row r="242" spans="1:21" x14ac:dyDescent="0.25">
      <c r="A242" s="1" t="str">
        <f t="shared" si="3"/>
        <v>https://github.com/weddingparty/AndroidFloatLabel</v>
      </c>
      <c r="B242" s="1" t="s">
        <v>1574</v>
      </c>
      <c r="C242" s="1" t="s">
        <v>1575</v>
      </c>
      <c r="D242" s="1" t="s">
        <v>1576</v>
      </c>
      <c r="E242" s="1" t="b">
        <v>0</v>
      </c>
      <c r="F242" s="1">
        <v>49</v>
      </c>
      <c r="G242" s="1" t="b">
        <v>1</v>
      </c>
      <c r="H242" s="1" t="b">
        <v>0</v>
      </c>
      <c r="I242" s="1" t="s">
        <v>24</v>
      </c>
      <c r="J242" s="1" t="s">
        <v>176</v>
      </c>
      <c r="K242" s="1" t="s">
        <v>1577</v>
      </c>
      <c r="L242" s="1">
        <v>7</v>
      </c>
      <c r="M242" s="1" t="s">
        <v>1578</v>
      </c>
      <c r="N242" s="1">
        <v>1104</v>
      </c>
      <c r="O242" s="1">
        <v>443</v>
      </c>
      <c r="P242" s="1" t="s">
        <v>1579</v>
      </c>
      <c r="Q242" s="1">
        <v>443</v>
      </c>
      <c r="R242" s="1">
        <v>6</v>
      </c>
      <c r="S242" s="1" t="str">
        <f>VLOOKUP(R242,[1]Sheet1!$A$1:$D$50,2,0)</f>
        <v>css + control + contain + view + will</v>
      </c>
      <c r="T242" s="1" t="str">
        <f>VLOOKUP(R242,[1]Sheet1!$A$1:$D$50,3,0)</f>
        <v>CSS</v>
      </c>
      <c r="U242" s="1" t="s">
        <v>51</v>
      </c>
    </row>
    <row r="243" spans="1:21" x14ac:dyDescent="0.25">
      <c r="A243" s="1" t="str">
        <f t="shared" si="3"/>
        <v>https://github.com/google/android-gradle-dsl</v>
      </c>
      <c r="B243" s="1" t="s">
        <v>1580</v>
      </c>
      <c r="C243" s="1" t="s">
        <v>1581</v>
      </c>
      <c r="D243" s="1" t="s">
        <v>1582</v>
      </c>
      <c r="E243" s="1" t="b">
        <v>0</v>
      </c>
      <c r="F243" s="1">
        <v>49</v>
      </c>
      <c r="G243" s="1" t="b">
        <v>0</v>
      </c>
      <c r="H243" s="1" t="b">
        <v>1</v>
      </c>
      <c r="I243" s="1" t="s">
        <v>1583</v>
      </c>
      <c r="J243" s="1" t="s">
        <v>93</v>
      </c>
      <c r="K243" s="1" t="s">
        <v>1584</v>
      </c>
      <c r="L243" s="1">
        <v>3</v>
      </c>
      <c r="M243" s="1" t="s">
        <v>1585</v>
      </c>
      <c r="N243" s="1">
        <v>1041</v>
      </c>
      <c r="O243" s="1">
        <v>310</v>
      </c>
      <c r="P243" s="1" t="s">
        <v>1586</v>
      </c>
      <c r="Q243" s="1">
        <v>310</v>
      </c>
      <c r="R243" s="1">
        <v>38</v>
      </c>
      <c r="S243" s="1" t="str">
        <f>VLOOKUP(R243,[1]Sheet1!$A$1:$D$50,2,0)</f>
        <v>file + project + librari + will + code</v>
      </c>
      <c r="T243" s="1" t="str">
        <f>VLOOKUP(R243,[1]Sheet1!$A$1:$D$50,3,0)</f>
        <v>Project Structure</v>
      </c>
      <c r="U243" s="1" t="s">
        <v>68</v>
      </c>
    </row>
    <row r="244" spans="1:21" x14ac:dyDescent="0.25">
      <c r="A244" s="1" t="str">
        <f t="shared" si="3"/>
        <v>https://github.com/ravidsrk/AndroidGradleStarter</v>
      </c>
      <c r="B244" s="1" t="s">
        <v>1587</v>
      </c>
      <c r="C244" s="1" t="s">
        <v>1588</v>
      </c>
      <c r="D244" s="1" t="s">
        <v>1589</v>
      </c>
      <c r="E244" s="1" t="b">
        <v>0</v>
      </c>
      <c r="F244" s="1">
        <v>21</v>
      </c>
      <c r="G244" s="1" t="b">
        <v>1</v>
      </c>
      <c r="H244" s="1" t="b">
        <v>1</v>
      </c>
      <c r="I244" s="1" t="s">
        <v>1590</v>
      </c>
      <c r="J244" s="1" t="s">
        <v>176</v>
      </c>
      <c r="K244" s="1" t="s">
        <v>1591</v>
      </c>
      <c r="L244" s="1">
        <v>0</v>
      </c>
      <c r="M244" s="1" t="s">
        <v>1592</v>
      </c>
      <c r="N244" s="1">
        <v>182</v>
      </c>
      <c r="O244" s="1">
        <v>172</v>
      </c>
      <c r="P244" s="1" t="s">
        <v>1593</v>
      </c>
      <c r="Q244" s="1">
        <v>172</v>
      </c>
      <c r="R244" s="1">
        <v>10</v>
      </c>
      <c r="S244" s="1" t="str">
        <f>VLOOKUP(R244,[1]Sheet1!$A$1:$D$50,2,0)</f>
        <v>app + android + io + librari + support</v>
      </c>
      <c r="T244" s="1" t="str">
        <f>VLOOKUP(R244,[1]Sheet1!$A$1:$D$50,3,0)</f>
        <v>Mobile+Android</v>
      </c>
      <c r="U244" s="1" t="s">
        <v>44</v>
      </c>
    </row>
    <row r="245" spans="1:21" x14ac:dyDescent="0.25">
      <c r="A245" s="1" t="str">
        <f t="shared" si="3"/>
        <v>https://github.com/chiuki/android-graphics-demo</v>
      </c>
      <c r="B245" s="1" t="s">
        <v>1594</v>
      </c>
      <c r="C245" s="1" t="s">
        <v>1595</v>
      </c>
      <c r="D245" s="1" t="s">
        <v>1596</v>
      </c>
      <c r="E245" s="1" t="b">
        <v>0</v>
      </c>
      <c r="F245" s="1">
        <v>45</v>
      </c>
      <c r="G245" s="1" t="b">
        <v>1</v>
      </c>
      <c r="H245" s="1" t="b">
        <v>0</v>
      </c>
      <c r="I245" s="1" t="s">
        <v>24</v>
      </c>
      <c r="J245" s="1" t="s">
        <v>176</v>
      </c>
      <c r="K245" s="1" t="s">
        <v>1597</v>
      </c>
      <c r="L245" s="1">
        <v>0</v>
      </c>
      <c r="M245" s="1" t="s">
        <v>1598</v>
      </c>
      <c r="N245" s="1">
        <v>734</v>
      </c>
      <c r="O245" s="1">
        <v>259</v>
      </c>
      <c r="P245" s="1" t="s">
        <v>1599</v>
      </c>
      <c r="Q245" s="1">
        <v>259</v>
      </c>
      <c r="R245" s="1">
        <v>10</v>
      </c>
      <c r="S245" s="1" t="str">
        <f>VLOOKUP(R245,[1]Sheet1!$A$1:$D$50,2,0)</f>
        <v>app + android + io + librari + support</v>
      </c>
      <c r="T245" s="1" t="str">
        <f>VLOOKUP(R245,[1]Sheet1!$A$1:$D$50,3,0)</f>
        <v>Mobile+Android</v>
      </c>
      <c r="U245" s="1" t="s">
        <v>44</v>
      </c>
    </row>
    <row r="246" spans="1:21" x14ac:dyDescent="0.25">
      <c r="A246" s="1" t="str">
        <f t="shared" si="3"/>
        <v>https://github.com/gotev/android-host-monitor</v>
      </c>
      <c r="B246" s="1" t="s">
        <v>1600</v>
      </c>
      <c r="C246" s="1" t="s">
        <v>1601</v>
      </c>
      <c r="D246" s="1" t="s">
        <v>1602</v>
      </c>
      <c r="E246" s="1" t="b">
        <v>0</v>
      </c>
      <c r="F246" s="1">
        <v>14</v>
      </c>
      <c r="G246" s="1" t="b">
        <v>1</v>
      </c>
      <c r="H246" s="1" t="b">
        <v>1</v>
      </c>
      <c r="I246" s="1" t="s">
        <v>1603</v>
      </c>
      <c r="J246" s="1" t="s">
        <v>176</v>
      </c>
      <c r="K246" s="1" t="s">
        <v>1604</v>
      </c>
      <c r="L246" s="1">
        <v>3</v>
      </c>
      <c r="M246" s="1" t="s">
        <v>1605</v>
      </c>
      <c r="N246" s="1">
        <v>306</v>
      </c>
      <c r="O246" s="1">
        <v>42</v>
      </c>
      <c r="P246" s="1" t="s">
        <v>1606</v>
      </c>
      <c r="Q246" s="1">
        <v>42</v>
      </c>
      <c r="R246" s="1">
        <v>20</v>
      </c>
      <c r="S246" s="1" t="str">
        <f>VLOOKUP(R246,[1]Sheet1!$A$1:$D$50,2,0)</f>
        <v>user + databas + will + configur + server</v>
      </c>
      <c r="T246" s="1" t="str">
        <f>VLOOKUP(R246,[1]Sheet1!$A$1:$D$50,3,0)</f>
        <v>User Access/Login</v>
      </c>
      <c r="U246" s="1" t="s">
        <v>172</v>
      </c>
    </row>
    <row r="247" spans="1:21" x14ac:dyDescent="0.25">
      <c r="A247" s="1" t="str">
        <f t="shared" si="3"/>
        <v>https://github.com/felipecsl/Android-ImageManager</v>
      </c>
      <c r="B247" s="1" t="s">
        <v>1607</v>
      </c>
      <c r="C247" s="1" t="s">
        <v>1608</v>
      </c>
      <c r="D247" s="1" t="s">
        <v>1609</v>
      </c>
      <c r="E247" s="1" t="b">
        <v>0</v>
      </c>
      <c r="F247" s="1">
        <v>19</v>
      </c>
      <c r="G247" s="1" t="b">
        <v>1</v>
      </c>
      <c r="H247" s="1" t="b">
        <v>0</v>
      </c>
      <c r="I247" s="1" t="s">
        <v>1610</v>
      </c>
      <c r="J247" s="1" t="s">
        <v>176</v>
      </c>
      <c r="K247" s="1" t="s">
        <v>1611</v>
      </c>
      <c r="L247" s="1">
        <v>0</v>
      </c>
      <c r="M247" s="1" t="s">
        <v>1612</v>
      </c>
      <c r="N247" s="1">
        <v>958</v>
      </c>
      <c r="O247" s="1">
        <v>28</v>
      </c>
      <c r="P247" s="1" t="s">
        <v>1613</v>
      </c>
      <c r="Q247" s="1">
        <v>28</v>
      </c>
      <c r="R247" s="1">
        <v>19</v>
      </c>
      <c r="S247" s="1" t="str">
        <f>VLOOKUP(R247,[1]Sheet1!$A$1:$D$50,2,0)</f>
        <v>markdown + html + document + gener + librari</v>
      </c>
      <c r="T247" s="1" t="str">
        <f>VLOOKUP(R247,[1]Sheet1!$A$1:$D$50,3,0)</f>
        <v>HTML</v>
      </c>
      <c r="U247" s="1" t="s">
        <v>51</v>
      </c>
    </row>
    <row r="248" spans="1:21" x14ac:dyDescent="0.25">
      <c r="A248" s="1" t="str">
        <f t="shared" si="3"/>
        <v>https://github.com/sd6352051/android-image-picker</v>
      </c>
      <c r="B248" s="1" t="s">
        <v>1614</v>
      </c>
      <c r="C248" s="1" t="s">
        <v>1615</v>
      </c>
      <c r="D248" s="1" t="s">
        <v>24</v>
      </c>
      <c r="E248" s="1" t="b">
        <v>0</v>
      </c>
      <c r="F248" s="1">
        <v>20</v>
      </c>
      <c r="G248" s="1" t="b">
        <v>1</v>
      </c>
      <c r="H248" s="1" t="b">
        <v>0</v>
      </c>
      <c r="I248" s="1" t="s">
        <v>24</v>
      </c>
      <c r="J248" s="1" t="s">
        <v>176</v>
      </c>
      <c r="K248" s="1" t="s">
        <v>1616</v>
      </c>
      <c r="L248" s="1">
        <v>1</v>
      </c>
      <c r="M248" s="1" t="s">
        <v>1617</v>
      </c>
      <c r="N248" s="1">
        <v>8125</v>
      </c>
      <c r="O248" s="1">
        <v>58</v>
      </c>
      <c r="P248" s="1" t="s">
        <v>1618</v>
      </c>
      <c r="Q248" s="1">
        <v>58</v>
      </c>
      <c r="R248" s="1">
        <v>10</v>
      </c>
      <c r="S248" s="1" t="str">
        <f>VLOOKUP(R248,[1]Sheet1!$A$1:$D$50,2,0)</f>
        <v>app + android + io + librari + support</v>
      </c>
      <c r="T248" s="1" t="str">
        <f>VLOOKUP(R248,[1]Sheet1!$A$1:$D$50,3,0)</f>
        <v>Mobile+Android</v>
      </c>
      <c r="U248" s="1" t="s">
        <v>44</v>
      </c>
    </row>
    <row r="249" spans="1:21" x14ac:dyDescent="0.25">
      <c r="A249" s="1" t="str">
        <f t="shared" si="3"/>
        <v>https://github.com/pivotal/AndroidIntelliJStarter</v>
      </c>
      <c r="B249" s="1" t="s">
        <v>1619</v>
      </c>
      <c r="C249" s="1" t="s">
        <v>1620</v>
      </c>
      <c r="D249" s="1" t="s">
        <v>1621</v>
      </c>
      <c r="E249" s="1" t="b">
        <v>0</v>
      </c>
      <c r="F249" s="1">
        <v>43</v>
      </c>
      <c r="G249" s="1" t="b">
        <v>1</v>
      </c>
      <c r="H249" s="1" t="b">
        <v>0</v>
      </c>
      <c r="I249" s="1"/>
      <c r="J249" s="1" t="s">
        <v>176</v>
      </c>
      <c r="K249" s="1" t="s">
        <v>1622</v>
      </c>
      <c r="L249" s="1">
        <v>5</v>
      </c>
      <c r="M249" s="1" t="s">
        <v>1623</v>
      </c>
      <c r="N249" s="1">
        <v>96099</v>
      </c>
      <c r="O249" s="1">
        <v>138</v>
      </c>
      <c r="P249" s="1" t="s">
        <v>1624</v>
      </c>
      <c r="Q249" s="1">
        <v>138</v>
      </c>
      <c r="R249" s="1">
        <v>38</v>
      </c>
      <c r="S249" s="1" t="str">
        <f>VLOOKUP(R249,[1]Sheet1!$A$1:$D$50,2,0)</f>
        <v>file + project + librari + will + code</v>
      </c>
      <c r="T249" s="1" t="str">
        <f>VLOOKUP(R249,[1]Sheet1!$A$1:$D$50,3,0)</f>
        <v>Project Structure</v>
      </c>
      <c r="U249" s="1" t="s">
        <v>68</v>
      </c>
    </row>
    <row r="250" spans="1:21" x14ac:dyDescent="0.25">
      <c r="A250" s="1" t="str">
        <f t="shared" si="3"/>
        <v>https://github.com/catch/android-intent</v>
      </c>
      <c r="B250" s="1" t="s">
        <v>1625</v>
      </c>
      <c r="C250" s="1" t="s">
        <v>1626</v>
      </c>
      <c r="D250" s="1" t="s">
        <v>1627</v>
      </c>
      <c r="E250" s="1" t="b">
        <v>0</v>
      </c>
      <c r="F250" s="1">
        <v>6</v>
      </c>
      <c r="G250" s="1" t="b">
        <v>1</v>
      </c>
      <c r="H250" s="1" t="b">
        <v>1</v>
      </c>
      <c r="I250" s="1" t="s">
        <v>1628</v>
      </c>
      <c r="J250" s="1" t="s">
        <v>176</v>
      </c>
      <c r="K250" s="1" t="s">
        <v>1629</v>
      </c>
      <c r="L250" s="1">
        <v>1</v>
      </c>
      <c r="M250" s="1" t="s">
        <v>1630</v>
      </c>
      <c r="N250" s="1">
        <v>3881</v>
      </c>
      <c r="O250" s="1">
        <v>28</v>
      </c>
      <c r="P250" s="1" t="s">
        <v>1631</v>
      </c>
      <c r="Q250" s="1">
        <v>28</v>
      </c>
      <c r="R250" s="1">
        <v>34</v>
      </c>
      <c r="S250" s="1" t="str">
        <f>VLOOKUP(R250,[1]Sheet1!$A$1:$D$50,2,0)</f>
        <v>api + librari + document + client + applic</v>
      </c>
      <c r="T250" s="1" t="str">
        <f>VLOOKUP(R250,[1]Sheet1!$A$1:$D$50,3,0)</f>
        <v>Web API</v>
      </c>
      <c r="U250" s="1" t="s">
        <v>68</v>
      </c>
    </row>
    <row r="251" spans="1:21" x14ac:dyDescent="0.25">
      <c r="A251" s="1" t="str">
        <f t="shared" si="3"/>
        <v>https://github.com/brianleroux/AndroidJS</v>
      </c>
      <c r="B251" s="1" t="s">
        <v>1632</v>
      </c>
      <c r="C251" s="1" t="s">
        <v>1633</v>
      </c>
      <c r="D251" s="1" t="s">
        <v>1634</v>
      </c>
      <c r="E251" s="1" t="b">
        <v>0</v>
      </c>
      <c r="F251" s="1">
        <v>3</v>
      </c>
      <c r="G251" s="1" t="b">
        <v>1</v>
      </c>
      <c r="H251" s="1" t="b">
        <v>0</v>
      </c>
      <c r="I251" s="1"/>
      <c r="J251" s="1" t="s">
        <v>176</v>
      </c>
      <c r="K251" s="1" t="s">
        <v>1635</v>
      </c>
      <c r="L251" s="1">
        <v>0</v>
      </c>
      <c r="M251" s="1" t="s">
        <v>1636</v>
      </c>
      <c r="N251" s="1">
        <v>1436</v>
      </c>
      <c r="O251" s="1">
        <v>22</v>
      </c>
      <c r="P251" s="1" t="s">
        <v>1637</v>
      </c>
      <c r="Q251" s="1">
        <v>22</v>
      </c>
      <c r="R251" s="1">
        <v>10</v>
      </c>
      <c r="S251" s="1" t="str">
        <f>VLOOKUP(R251,[1]Sheet1!$A$1:$D$50,2,0)</f>
        <v>app + android + io + librari + support</v>
      </c>
      <c r="T251" s="1" t="str">
        <f>VLOOKUP(R251,[1]Sheet1!$A$1:$D$50,3,0)</f>
        <v>Mobile+Android</v>
      </c>
      <c r="U251" s="1" t="s">
        <v>44</v>
      </c>
    </row>
    <row r="252" spans="1:21" x14ac:dyDescent="0.25">
      <c r="A252" s="1" t="str">
        <f t="shared" si="3"/>
        <v>https://github.com/facebook/android-jsc</v>
      </c>
      <c r="B252" s="1" t="s">
        <v>1638</v>
      </c>
      <c r="C252" s="1" t="s">
        <v>1639</v>
      </c>
      <c r="D252" s="1" t="s">
        <v>1640</v>
      </c>
      <c r="E252" s="1" t="b">
        <v>0</v>
      </c>
      <c r="F252" s="1">
        <v>15</v>
      </c>
      <c r="G252" s="1" t="b">
        <v>1</v>
      </c>
      <c r="H252" s="1" t="b">
        <v>0</v>
      </c>
      <c r="I252" s="1"/>
      <c r="J252" s="1" t="s">
        <v>56</v>
      </c>
      <c r="K252" s="1" t="s">
        <v>1641</v>
      </c>
      <c r="L252" s="1">
        <v>2</v>
      </c>
      <c r="M252" s="1" t="s">
        <v>1642</v>
      </c>
      <c r="N252" s="1">
        <v>31</v>
      </c>
      <c r="O252" s="1">
        <v>59</v>
      </c>
      <c r="P252" s="1" t="s">
        <v>1643</v>
      </c>
      <c r="Q252" s="1">
        <v>59</v>
      </c>
      <c r="R252" s="1">
        <v>10</v>
      </c>
      <c r="S252" s="1" t="str">
        <f>VLOOKUP(R252,[1]Sheet1!$A$1:$D$50,2,0)</f>
        <v>app + android + io + librari + support</v>
      </c>
      <c r="T252" s="1" t="str">
        <f>VLOOKUP(R252,[1]Sheet1!$A$1:$D$50,3,0)</f>
        <v>Mobile+Android</v>
      </c>
      <c r="U252" s="1" t="s">
        <v>44</v>
      </c>
    </row>
    <row r="253" spans="1:21" x14ac:dyDescent="0.25">
      <c r="A253" s="1" t="str">
        <f t="shared" si="3"/>
        <v>https://github.com/iSECPartners/Android-KillPermAndSigChecks</v>
      </c>
      <c r="B253" s="1" t="s">
        <v>1644</v>
      </c>
      <c r="C253" s="1" t="s">
        <v>1645</v>
      </c>
      <c r="D253" s="1" t="s">
        <v>1646</v>
      </c>
      <c r="E253" s="1" t="b">
        <v>0</v>
      </c>
      <c r="F253" s="1">
        <v>18</v>
      </c>
      <c r="G253" s="1" t="b">
        <v>1</v>
      </c>
      <c r="H253" s="1" t="b">
        <v>0</v>
      </c>
      <c r="I253" s="1"/>
      <c r="J253" s="1" t="s">
        <v>176</v>
      </c>
      <c r="K253" s="1" t="s">
        <v>1647</v>
      </c>
      <c r="L253" s="1">
        <v>1</v>
      </c>
      <c r="M253" s="1" t="s">
        <v>1648</v>
      </c>
      <c r="N253" s="1">
        <v>1044</v>
      </c>
      <c r="O253" s="1">
        <v>35</v>
      </c>
      <c r="P253" s="1" t="s">
        <v>1649</v>
      </c>
      <c r="Q253" s="1">
        <v>35</v>
      </c>
      <c r="R253" s="1">
        <v>21</v>
      </c>
      <c r="S253" s="1" t="str">
        <f>VLOOKUP(R253,[1]Sheet1!$A$1:$D$50,2,0)</f>
        <v>function + object + return + data + var</v>
      </c>
      <c r="T253" s="1" t="str">
        <f>VLOOKUP(R253,[1]Sheet1!$A$1:$D$50,3,0)</f>
        <v>Programming</v>
      </c>
      <c r="U253" s="1" t="s">
        <v>68</v>
      </c>
    </row>
    <row r="254" spans="1:21" x14ac:dyDescent="0.25">
      <c r="A254" s="1" t="str">
        <f t="shared" si="3"/>
        <v>https://github.com/andreasschrade/android-kiosk-mode</v>
      </c>
      <c r="B254" s="1" t="s">
        <v>1650</v>
      </c>
      <c r="C254" s="1" t="s">
        <v>1651</v>
      </c>
      <c r="D254" s="1" t="s">
        <v>1652</v>
      </c>
      <c r="E254" s="1" t="b">
        <v>0</v>
      </c>
      <c r="F254" s="1">
        <v>50</v>
      </c>
      <c r="G254" s="1" t="b">
        <v>1</v>
      </c>
      <c r="H254" s="1" t="b">
        <v>0</v>
      </c>
      <c r="I254" s="1" t="s">
        <v>24</v>
      </c>
      <c r="J254" s="1" t="s">
        <v>176</v>
      </c>
      <c r="K254" s="1" t="s">
        <v>1653</v>
      </c>
      <c r="L254" s="1">
        <v>1</v>
      </c>
      <c r="M254" s="1" t="s">
        <v>1654</v>
      </c>
      <c r="N254" s="1">
        <v>209</v>
      </c>
      <c r="O254" s="1">
        <v>93</v>
      </c>
      <c r="P254" s="1" t="s">
        <v>1655</v>
      </c>
      <c r="Q254" s="1">
        <v>93</v>
      </c>
      <c r="R254" s="1">
        <v>3</v>
      </c>
      <c r="S254" s="1" t="str">
        <f>VLOOKUP(R254,[1]Sheet1!$A$1:$D$50,2,0)</f>
        <v>imag + font + size + will + option</v>
      </c>
      <c r="T254" s="1" t="str">
        <f>VLOOKUP(R254,[1]Sheet1!$A$1:$D$50,3,0)</f>
        <v>UI Elements</v>
      </c>
      <c r="U254" s="1" t="s">
        <v>123</v>
      </c>
    </row>
    <row r="255" spans="1:21" x14ac:dyDescent="0.25">
      <c r="A255" s="1" t="str">
        <f t="shared" si="3"/>
        <v>https://github.com/TheLevelUp/android-left-locked-gallery</v>
      </c>
      <c r="B255" s="1" t="s">
        <v>1656</v>
      </c>
      <c r="C255" s="1" t="s">
        <v>1657</v>
      </c>
      <c r="D255" s="1" t="s">
        <v>1658</v>
      </c>
      <c r="E255" s="1" t="b">
        <v>0</v>
      </c>
      <c r="F255" s="1">
        <v>78</v>
      </c>
      <c r="G255" s="1" t="b">
        <v>1</v>
      </c>
      <c r="H255" s="1" t="b">
        <v>0</v>
      </c>
      <c r="I255" s="1" t="s">
        <v>24</v>
      </c>
      <c r="J255" s="1" t="s">
        <v>176</v>
      </c>
      <c r="K255" s="1" t="s">
        <v>1659</v>
      </c>
      <c r="L255" s="1">
        <v>1</v>
      </c>
      <c r="M255" s="1" t="s">
        <v>1660</v>
      </c>
      <c r="N255" s="1">
        <v>480</v>
      </c>
      <c r="O255" s="1">
        <v>116</v>
      </c>
      <c r="P255" s="1" t="s">
        <v>1661</v>
      </c>
      <c r="Q255" s="1">
        <v>116</v>
      </c>
      <c r="R255" s="1">
        <v>31</v>
      </c>
      <c r="S255" s="1" t="str">
        <f>VLOOKUP(R255,[1]Sheet1!$A$1:$D$50,2,0)</f>
        <v>test + pull + unit + fork + request</v>
      </c>
      <c r="T255" s="1" t="str">
        <f>VLOOKUP(R255,[1]Sheet1!$A$1:$D$50,3,0)</f>
        <v>testing in distributed repo</v>
      </c>
      <c r="U255" s="1" t="s">
        <v>28</v>
      </c>
    </row>
    <row r="256" spans="1:21" x14ac:dyDescent="0.25">
      <c r="A256" s="1" t="str">
        <f t="shared" si="3"/>
        <v>https://github.com/4e6/android-localization-helper</v>
      </c>
      <c r="B256" s="1" t="s">
        <v>1662</v>
      </c>
      <c r="C256" s="1" t="s">
        <v>1663</v>
      </c>
      <c r="D256" s="1" t="s">
        <v>1664</v>
      </c>
      <c r="E256" s="1" t="b">
        <v>0</v>
      </c>
      <c r="F256" s="1">
        <v>11</v>
      </c>
      <c r="G256" s="1" t="b">
        <v>1</v>
      </c>
      <c r="H256" s="1" t="b">
        <v>0</v>
      </c>
      <c r="I256" s="1"/>
      <c r="J256" s="1" t="s">
        <v>775</v>
      </c>
      <c r="K256" s="1" t="s">
        <v>1665</v>
      </c>
      <c r="L256" s="1">
        <v>0</v>
      </c>
      <c r="M256" s="1" t="s">
        <v>1666</v>
      </c>
      <c r="N256" s="1">
        <v>814</v>
      </c>
      <c r="O256" s="1">
        <v>30</v>
      </c>
      <c r="P256" s="1" t="s">
        <v>1667</v>
      </c>
      <c r="Q256" s="1">
        <v>30</v>
      </c>
      <c r="R256" s="1">
        <v>10</v>
      </c>
      <c r="S256" s="1" t="str">
        <f>VLOOKUP(R256,[1]Sheet1!$A$1:$D$50,2,0)</f>
        <v>app + android + io + librari + support</v>
      </c>
      <c r="T256" s="1" t="str">
        <f>VLOOKUP(R256,[1]Sheet1!$A$1:$D$50,3,0)</f>
        <v>Mobile+Android</v>
      </c>
      <c r="U256" s="1" t="s">
        <v>44</v>
      </c>
    </row>
    <row r="257" spans="1:21" x14ac:dyDescent="0.25">
      <c r="A257" s="1" t="str">
        <f t="shared" si="3"/>
        <v>https://github.com/twig/android-low-light-theme-switcher</v>
      </c>
      <c r="B257" s="1" t="s">
        <v>1668</v>
      </c>
      <c r="C257" s="1" t="s">
        <v>1669</v>
      </c>
      <c r="D257" s="1" t="s">
        <v>1670</v>
      </c>
      <c r="E257" s="1" t="b">
        <v>0</v>
      </c>
      <c r="F257" s="1">
        <v>2</v>
      </c>
      <c r="G257" s="1" t="b">
        <v>1</v>
      </c>
      <c r="H257" s="1" t="b">
        <v>0</v>
      </c>
      <c r="I257" s="1" t="s">
        <v>24</v>
      </c>
      <c r="J257" s="1" t="s">
        <v>176</v>
      </c>
      <c r="K257" s="1" t="s">
        <v>1671</v>
      </c>
      <c r="L257" s="1">
        <v>0</v>
      </c>
      <c r="M257" s="1" t="s">
        <v>1672</v>
      </c>
      <c r="N257" s="1">
        <v>14</v>
      </c>
      <c r="O257" s="1">
        <v>30</v>
      </c>
      <c r="P257" s="1" t="s">
        <v>1673</v>
      </c>
      <c r="Q257" s="1">
        <v>30</v>
      </c>
      <c r="R257" s="1">
        <v>36</v>
      </c>
      <c r="S257" s="1" t="str">
        <f>VLOOKUP(R257,[1]Sheet1!$A$1:$D$50,2,0)</f>
        <v>instal + file + packag + version + build</v>
      </c>
      <c r="T257" s="1" t="str">
        <f>VLOOKUP(R257,[1]Sheet1!$A$1:$D$50,3,0)</f>
        <v>Build Management</v>
      </c>
      <c r="U257" s="1" t="s">
        <v>36</v>
      </c>
    </row>
    <row r="258" spans="1:21" x14ac:dyDescent="0.25">
      <c r="A258" s="1" t="str">
        <f t="shared" si="3"/>
        <v>https://github.com/JakeWharton/Android-MapForgeFragment</v>
      </c>
      <c r="B258" s="1" t="s">
        <v>1674</v>
      </c>
      <c r="C258" s="1" t="s">
        <v>1675</v>
      </c>
      <c r="D258" s="1" t="s">
        <v>1676</v>
      </c>
      <c r="E258" s="1" t="b">
        <v>0</v>
      </c>
      <c r="F258" s="1">
        <v>15</v>
      </c>
      <c r="G258" s="1" t="b">
        <v>1</v>
      </c>
      <c r="H258" s="1" t="b">
        <v>0</v>
      </c>
      <c r="I258" s="1"/>
      <c r="J258" s="1" t="s">
        <v>176</v>
      </c>
      <c r="K258" s="1" t="s">
        <v>1677</v>
      </c>
      <c r="L258" s="1">
        <v>0</v>
      </c>
      <c r="M258" s="1" t="s">
        <v>1678</v>
      </c>
      <c r="N258" s="1">
        <v>390</v>
      </c>
      <c r="O258" s="1">
        <v>20</v>
      </c>
      <c r="P258" s="1" t="s">
        <v>1679</v>
      </c>
      <c r="Q258" s="1">
        <v>20</v>
      </c>
      <c r="R258" s="1">
        <v>34</v>
      </c>
      <c r="S258" s="1" t="str">
        <f>VLOOKUP(R258,[1]Sheet1!$A$1:$D$50,2,0)</f>
        <v>api + librari + document + client + applic</v>
      </c>
      <c r="T258" s="1" t="str">
        <f>VLOOKUP(R258,[1]Sheet1!$A$1:$D$50,3,0)</f>
        <v>Web API</v>
      </c>
      <c r="U258" s="1" t="s">
        <v>68</v>
      </c>
    </row>
    <row r="259" spans="1:21" x14ac:dyDescent="0.25">
      <c r="A259" s="1" t="str">
        <f t="shared" ref="A259:A322" si="4">"https://github.com/"&amp;SUBSTITUTE(B259,CONCATENATE("_",K259),"")&amp;"/"&amp;K259</f>
        <v>https://github.com/koconder/android-market-api-php</v>
      </c>
      <c r="B259" s="1" t="s">
        <v>1680</v>
      </c>
      <c r="C259" s="1" t="s">
        <v>1681</v>
      </c>
      <c r="D259" s="1" t="s">
        <v>1682</v>
      </c>
      <c r="E259" s="1" t="b">
        <v>0</v>
      </c>
      <c r="F259" s="1">
        <v>79</v>
      </c>
      <c r="G259" s="1" t="b">
        <v>1</v>
      </c>
      <c r="H259" s="1" t="b">
        <v>0</v>
      </c>
      <c r="I259" s="1" t="s">
        <v>1683</v>
      </c>
      <c r="J259" s="1" t="s">
        <v>141</v>
      </c>
      <c r="K259" s="1" t="s">
        <v>1684</v>
      </c>
      <c r="L259" s="1">
        <v>22</v>
      </c>
      <c r="M259" s="1" t="s">
        <v>1685</v>
      </c>
      <c r="N259" s="1">
        <v>727</v>
      </c>
      <c r="O259" s="1">
        <v>220</v>
      </c>
      <c r="P259" s="1" t="s">
        <v>1686</v>
      </c>
      <c r="Q259" s="1">
        <v>220</v>
      </c>
      <c r="R259" s="1">
        <v>34</v>
      </c>
      <c r="S259" s="1" t="str">
        <f>VLOOKUP(R259,[1]Sheet1!$A$1:$D$50,2,0)</f>
        <v>api + librari + document + client + applic</v>
      </c>
      <c r="T259" s="1" t="str">
        <f>VLOOKUP(R259,[1]Sheet1!$A$1:$D$50,3,0)</f>
        <v>Web API</v>
      </c>
      <c r="U259" s="1" t="s">
        <v>68</v>
      </c>
    </row>
    <row r="260" spans="1:21" x14ac:dyDescent="0.25">
      <c r="A260" s="1" t="str">
        <f t="shared" si="4"/>
        <v>https://github.com/dan-zx/android-MaterialNavigationDrawer</v>
      </c>
      <c r="B260" s="1" t="s">
        <v>1687</v>
      </c>
      <c r="C260" s="1" t="s">
        <v>1688</v>
      </c>
      <c r="D260" s="1" t="s">
        <v>1689</v>
      </c>
      <c r="E260" s="1" t="b">
        <v>0</v>
      </c>
      <c r="F260" s="1">
        <v>23</v>
      </c>
      <c r="G260" s="1" t="b">
        <v>1</v>
      </c>
      <c r="H260" s="1" t="b">
        <v>0</v>
      </c>
      <c r="I260" s="1" t="s">
        <v>24</v>
      </c>
      <c r="J260" s="1" t="s">
        <v>176</v>
      </c>
      <c r="K260" s="1" t="s">
        <v>1690</v>
      </c>
      <c r="L260" s="1">
        <v>0</v>
      </c>
      <c r="M260" s="1" t="s">
        <v>1691</v>
      </c>
      <c r="N260" s="1">
        <v>704</v>
      </c>
      <c r="O260" s="1">
        <v>53</v>
      </c>
      <c r="P260" s="1" t="s">
        <v>1692</v>
      </c>
      <c r="Q260" s="1">
        <v>53</v>
      </c>
      <c r="R260" s="1">
        <v>10</v>
      </c>
      <c r="S260" s="1" t="str">
        <f>VLOOKUP(R260,[1]Sheet1!$A$1:$D$50,2,0)</f>
        <v>app + android + io + librari + support</v>
      </c>
      <c r="T260" s="1" t="str">
        <f>VLOOKUP(R260,[1]Sheet1!$A$1:$D$50,3,0)</f>
        <v>Mobile+Android</v>
      </c>
      <c r="U260" s="1" t="s">
        <v>44</v>
      </c>
    </row>
    <row r="261" spans="1:21" x14ac:dyDescent="0.25">
      <c r="A261" s="1" t="str">
        <f t="shared" si="4"/>
        <v>https://github.com/romannurik/Android-MonthCalendarWidget</v>
      </c>
      <c r="B261" s="1" t="s">
        <v>1693</v>
      </c>
      <c r="C261" s="1" t="s">
        <v>1694</v>
      </c>
      <c r="D261" s="1" t="s">
        <v>1695</v>
      </c>
      <c r="E261" s="1" t="b">
        <v>0</v>
      </c>
      <c r="F261" s="1">
        <v>252</v>
      </c>
      <c r="G261" s="1" t="b">
        <v>1</v>
      </c>
      <c r="H261" s="1" t="b">
        <v>0</v>
      </c>
      <c r="I261" s="1" t="s">
        <v>24</v>
      </c>
      <c r="J261" s="1" t="s">
        <v>176</v>
      </c>
      <c r="K261" s="1" t="s">
        <v>1696</v>
      </c>
      <c r="L261" s="1">
        <v>2</v>
      </c>
      <c r="M261" s="1" t="s">
        <v>1697</v>
      </c>
      <c r="N261" s="1">
        <v>730</v>
      </c>
      <c r="O261" s="1">
        <v>927</v>
      </c>
      <c r="P261" s="1" t="s">
        <v>1698</v>
      </c>
      <c r="Q261" s="1">
        <v>927</v>
      </c>
      <c r="R261" s="1">
        <v>21</v>
      </c>
      <c r="S261" s="1" t="str">
        <f>VLOOKUP(R261,[1]Sheet1!$A$1:$D$50,2,0)</f>
        <v>function + object + return + data + var</v>
      </c>
      <c r="T261" s="1" t="str">
        <f>VLOOKUP(R261,[1]Sheet1!$A$1:$D$50,3,0)</f>
        <v>Programming</v>
      </c>
      <c r="U261" s="1" t="s">
        <v>68</v>
      </c>
    </row>
    <row r="262" spans="1:21" x14ac:dyDescent="0.25">
      <c r="A262" s="1" t="str">
        <f t="shared" si="4"/>
        <v>https://github.com/kejunxia/AndroidMvc</v>
      </c>
      <c r="B262" s="1" t="s">
        <v>1699</v>
      </c>
      <c r="C262" s="1" t="s">
        <v>1700</v>
      </c>
      <c r="D262" s="1" t="s">
        <v>1701</v>
      </c>
      <c r="E262" s="1" t="b">
        <v>0</v>
      </c>
      <c r="F262" s="1">
        <v>34</v>
      </c>
      <c r="G262" s="1" t="b">
        <v>1</v>
      </c>
      <c r="H262" s="1" t="b">
        <v>1</v>
      </c>
      <c r="I262" s="1" t="s">
        <v>1702</v>
      </c>
      <c r="J262" s="1" t="s">
        <v>176</v>
      </c>
      <c r="K262" s="1" t="s">
        <v>1703</v>
      </c>
      <c r="L262" s="1">
        <v>0</v>
      </c>
      <c r="M262" s="1" t="s">
        <v>1704</v>
      </c>
      <c r="N262" s="1">
        <v>4531</v>
      </c>
      <c r="O262" s="1">
        <v>128</v>
      </c>
      <c r="P262" s="1" t="s">
        <v>1705</v>
      </c>
      <c r="Q262" s="1">
        <v>128</v>
      </c>
      <c r="R262" s="1">
        <v>21</v>
      </c>
      <c r="S262" s="1" t="str">
        <f>VLOOKUP(R262,[1]Sheet1!$A$1:$D$50,2,0)</f>
        <v>function + object + return + data + var</v>
      </c>
      <c r="T262" s="1" t="str">
        <f>VLOOKUP(R262,[1]Sheet1!$A$1:$D$50,3,0)</f>
        <v>Programming</v>
      </c>
      <c r="U262" s="1" t="s">
        <v>68</v>
      </c>
    </row>
    <row r="263" spans="1:21" x14ac:dyDescent="0.25">
      <c r="A263" s="1" t="str">
        <f t="shared" si="4"/>
        <v>https://github.com/nhachicha/android-native-dependencies</v>
      </c>
      <c r="B263" s="1" t="s">
        <v>1706</v>
      </c>
      <c r="C263" s="1" t="s">
        <v>1707</v>
      </c>
      <c r="D263" s="1" t="s">
        <v>1708</v>
      </c>
      <c r="E263" s="1" t="b">
        <v>0</v>
      </c>
      <c r="F263" s="1">
        <v>22</v>
      </c>
      <c r="G263" s="1" t="b">
        <v>1</v>
      </c>
      <c r="H263" s="1" t="b">
        <v>0</v>
      </c>
      <c r="I263" s="1" t="s">
        <v>24</v>
      </c>
      <c r="J263" s="1" t="s">
        <v>1709</v>
      </c>
      <c r="K263" s="1" t="s">
        <v>1710</v>
      </c>
      <c r="L263" s="1">
        <v>8</v>
      </c>
      <c r="M263" s="1" t="s">
        <v>1711</v>
      </c>
      <c r="N263" s="1">
        <v>955</v>
      </c>
      <c r="O263" s="1">
        <v>158</v>
      </c>
      <c r="P263" s="1" t="s">
        <v>1712</v>
      </c>
      <c r="Q263" s="1">
        <v>158</v>
      </c>
      <c r="R263" s="1">
        <v>36</v>
      </c>
      <c r="S263" s="1" t="str">
        <f>VLOOKUP(R263,[1]Sheet1!$A$1:$D$50,2,0)</f>
        <v>instal + file + packag + version + build</v>
      </c>
      <c r="T263" s="1" t="str">
        <f>VLOOKUP(R263,[1]Sheet1!$A$1:$D$50,3,0)</f>
        <v>Build Management</v>
      </c>
      <c r="U263" s="1" t="s">
        <v>36</v>
      </c>
    </row>
    <row r="264" spans="1:21" x14ac:dyDescent="0.25">
      <c r="A264" s="1" t="str">
        <f t="shared" si="4"/>
        <v>https://github.com/thorikawa/AndroidObjectRecognition</v>
      </c>
      <c r="B264" s="1" t="s">
        <v>1713</v>
      </c>
      <c r="C264" s="1" t="s">
        <v>1714</v>
      </c>
      <c r="D264" s="1" t="s">
        <v>1715</v>
      </c>
      <c r="E264" s="1" t="b">
        <v>0</v>
      </c>
      <c r="F264" s="1">
        <v>10</v>
      </c>
      <c r="G264" s="1" t="b">
        <v>1</v>
      </c>
      <c r="H264" s="1" t="b">
        <v>0</v>
      </c>
      <c r="I264" s="1"/>
      <c r="J264" s="1" t="s">
        <v>1716</v>
      </c>
      <c r="K264" s="1" t="s">
        <v>1717</v>
      </c>
      <c r="L264" s="1">
        <v>0</v>
      </c>
      <c r="M264" s="1" t="s">
        <v>1718</v>
      </c>
      <c r="N264" s="1">
        <v>18661</v>
      </c>
      <c r="O264" s="1">
        <v>23</v>
      </c>
      <c r="P264" s="1" t="s">
        <v>1719</v>
      </c>
      <c r="Q264" s="1">
        <v>23</v>
      </c>
      <c r="R264" s="1">
        <v>10</v>
      </c>
      <c r="S264" s="1" t="str">
        <f>VLOOKUP(R264,[1]Sheet1!$A$1:$D$50,2,0)</f>
        <v>app + android + io + librari + support</v>
      </c>
      <c r="T264" s="1" t="str">
        <f>VLOOKUP(R264,[1]Sheet1!$A$1:$D$50,3,0)</f>
        <v>Mobile+Android</v>
      </c>
      <c r="U264" s="1" t="s">
        <v>44</v>
      </c>
    </row>
    <row r="265" spans="1:21" x14ac:dyDescent="0.25">
      <c r="A265" s="1" t="str">
        <f t="shared" si="4"/>
        <v>https://github.com/gfx/Android-Orma</v>
      </c>
      <c r="B265" s="1" t="s">
        <v>1720</v>
      </c>
      <c r="C265" s="1" t="s">
        <v>1721</v>
      </c>
      <c r="D265" s="1" t="s">
        <v>1722</v>
      </c>
      <c r="E265" s="1" t="b">
        <v>0</v>
      </c>
      <c r="F265" s="1">
        <v>19</v>
      </c>
      <c r="G265" s="1" t="b">
        <v>1</v>
      </c>
      <c r="H265" s="1" t="b">
        <v>1</v>
      </c>
      <c r="I265" s="1" t="s">
        <v>1723</v>
      </c>
      <c r="J265" s="1" t="s">
        <v>176</v>
      </c>
      <c r="K265" s="1" t="s">
        <v>1724</v>
      </c>
      <c r="L265" s="1">
        <v>20</v>
      </c>
      <c r="M265" s="1" t="s">
        <v>1725</v>
      </c>
      <c r="N265" s="1">
        <v>2618</v>
      </c>
      <c r="O265" s="1">
        <v>266</v>
      </c>
      <c r="P265" s="1" t="s">
        <v>1726</v>
      </c>
      <c r="Q265" s="1">
        <v>266</v>
      </c>
      <c r="R265" s="1">
        <v>45</v>
      </c>
      <c r="S265" s="1" t="str">
        <f>VLOOKUP(R265,[1]Sheet1!$A$1:$D$50,2,0)</f>
        <v>output + color + build + implement + render</v>
      </c>
      <c r="T265" s="1" t="str">
        <f>VLOOKUP(R265,[1]Sheet1!$A$1:$D$50,3,0)</f>
        <v>Rendering</v>
      </c>
      <c r="U265" s="1" t="s">
        <v>123</v>
      </c>
    </row>
    <row r="266" spans="1:21" x14ac:dyDescent="0.25">
      <c r="A266" s="1" t="str">
        <f t="shared" si="4"/>
        <v>https://github.com/StephenAsherson/Android-OttoSample</v>
      </c>
      <c r="B266" s="1" t="s">
        <v>1727</v>
      </c>
      <c r="C266" s="1" t="s">
        <v>1728</v>
      </c>
      <c r="D266" s="1" t="s">
        <v>1729</v>
      </c>
      <c r="E266" s="1" t="b">
        <v>0</v>
      </c>
      <c r="F266" s="1">
        <v>2</v>
      </c>
      <c r="G266" s="1" t="b">
        <v>1</v>
      </c>
      <c r="H266" s="1" t="b">
        <v>0</v>
      </c>
      <c r="I266" s="1" t="s">
        <v>24</v>
      </c>
      <c r="J266" s="1" t="s">
        <v>176</v>
      </c>
      <c r="K266" s="1" t="s">
        <v>1730</v>
      </c>
      <c r="L266" s="1">
        <v>0</v>
      </c>
      <c r="M266" s="1" t="s">
        <v>1731</v>
      </c>
      <c r="N266" s="1">
        <v>1344</v>
      </c>
      <c r="O266" s="1">
        <v>24</v>
      </c>
      <c r="P266" s="1" t="s">
        <v>1732</v>
      </c>
      <c r="Q266" s="1">
        <v>24</v>
      </c>
      <c r="R266" s="1">
        <v>2</v>
      </c>
      <c r="S266" s="1" t="str">
        <f>VLOOKUP(R266,[1]Sheet1!$A$1:$D$50,2,0)</f>
        <v>http + server + request + proxi + asynchron</v>
      </c>
      <c r="T266" s="1" t="str">
        <f>VLOOKUP(R266,[1]Sheet1!$A$1:$D$50,3,0)</f>
        <v>INTERNET+ WEB+NETWORK</v>
      </c>
      <c r="U266" s="1" t="s">
        <v>988</v>
      </c>
    </row>
    <row r="267" spans="1:21" x14ac:dyDescent="0.25">
      <c r="A267" s="1" t="str">
        <f t="shared" si="4"/>
        <v>https://github.com/nelenkov/android-pbe</v>
      </c>
      <c r="B267" s="1" t="s">
        <v>1733</v>
      </c>
      <c r="C267" s="1" t="s">
        <v>1734</v>
      </c>
      <c r="D267" s="1" t="s">
        <v>1735</v>
      </c>
      <c r="E267" s="1" t="b">
        <v>0</v>
      </c>
      <c r="F267" s="1">
        <v>17</v>
      </c>
      <c r="G267" s="1" t="b">
        <v>1</v>
      </c>
      <c r="H267" s="1" t="b">
        <v>0</v>
      </c>
      <c r="I267" s="1" t="s">
        <v>24</v>
      </c>
      <c r="J267" s="1" t="s">
        <v>176</v>
      </c>
      <c r="K267" s="1" t="s">
        <v>1736</v>
      </c>
      <c r="L267" s="1">
        <v>0</v>
      </c>
      <c r="M267" s="1" t="s">
        <v>1737</v>
      </c>
      <c r="N267" s="1">
        <v>160</v>
      </c>
      <c r="O267" s="1">
        <v>66</v>
      </c>
      <c r="P267" s="1" t="s">
        <v>1738</v>
      </c>
      <c r="Q267" s="1">
        <v>66</v>
      </c>
      <c r="R267" s="1">
        <v>26</v>
      </c>
      <c r="S267" s="1" t="str">
        <f>VLOOKUP(R267,[1]Sheet1!$A$1:$D$50,2,0)</f>
        <v>broadcast + div + project + anim + data</v>
      </c>
      <c r="T267" s="1" t="str">
        <f>VLOOKUP(R267,[1]Sheet1!$A$1:$D$50,3,0)</f>
        <v>Others/Undetermined</v>
      </c>
      <c r="U267" s="1" t="s">
        <v>68</v>
      </c>
    </row>
    <row r="268" spans="1:21" x14ac:dyDescent="0.25">
      <c r="A268" s="1" t="str">
        <f t="shared" si="4"/>
        <v>https://github.com/shouldit/android-proxy</v>
      </c>
      <c r="B268" s="1" t="s">
        <v>1739</v>
      </c>
      <c r="C268" s="1" t="s">
        <v>1740</v>
      </c>
      <c r="D268" s="1" t="s">
        <v>1741</v>
      </c>
      <c r="E268" s="1" t="b">
        <v>0</v>
      </c>
      <c r="F268" s="1">
        <v>40</v>
      </c>
      <c r="G268" s="1" t="b">
        <v>1</v>
      </c>
      <c r="H268" s="1" t="b">
        <v>0</v>
      </c>
      <c r="I268" s="1"/>
      <c r="J268" s="1" t="s">
        <v>176</v>
      </c>
      <c r="K268" s="1" t="s">
        <v>1742</v>
      </c>
      <c r="L268" s="1">
        <v>13</v>
      </c>
      <c r="M268" s="1" t="s">
        <v>1743</v>
      </c>
      <c r="N268" s="1">
        <v>12578</v>
      </c>
      <c r="O268" s="1">
        <v>116</v>
      </c>
      <c r="P268" s="1" t="s">
        <v>1744</v>
      </c>
      <c r="Q268" s="1">
        <v>116</v>
      </c>
      <c r="R268" s="1">
        <v>10</v>
      </c>
      <c r="S268" s="1" t="str">
        <f>VLOOKUP(R268,[1]Sheet1!$A$1:$D$50,2,0)</f>
        <v>app + android + io + librari + support</v>
      </c>
      <c r="T268" s="1" t="str">
        <f>VLOOKUP(R268,[1]Sheet1!$A$1:$D$50,3,0)</f>
        <v>Mobile+Android</v>
      </c>
      <c r="U268" s="1" t="s">
        <v>44</v>
      </c>
    </row>
    <row r="269" spans="1:21" x14ac:dyDescent="0.25">
      <c r="A269" s="1" t="str">
        <f t="shared" si="4"/>
        <v>https://github.com/baoyongzhang/android-PullRefreshLayout</v>
      </c>
      <c r="B269" s="1" t="s">
        <v>1745</v>
      </c>
      <c r="C269" s="1" t="s">
        <v>1746</v>
      </c>
      <c r="D269" s="1" t="s">
        <v>1747</v>
      </c>
      <c r="E269" s="1" t="b">
        <v>0</v>
      </c>
      <c r="F269" s="1">
        <v>463</v>
      </c>
      <c r="G269" s="1" t="b">
        <v>1</v>
      </c>
      <c r="H269" s="1" t="b">
        <v>0</v>
      </c>
      <c r="I269" s="1"/>
      <c r="J269" s="1" t="s">
        <v>176</v>
      </c>
      <c r="K269" s="1" t="s">
        <v>1748</v>
      </c>
      <c r="L269" s="1">
        <v>23</v>
      </c>
      <c r="M269" s="1" t="s">
        <v>1749</v>
      </c>
      <c r="N269" s="1">
        <v>2757</v>
      </c>
      <c r="O269" s="1">
        <v>1519</v>
      </c>
      <c r="P269" s="1" t="s">
        <v>1750</v>
      </c>
      <c r="Q269" s="1">
        <v>1519</v>
      </c>
      <c r="R269" s="1">
        <v>25</v>
      </c>
      <c r="S269" s="1" t="str">
        <f>VLOOKUP(R269,[1]Sheet1!$A$1:$D$50,2,0)</f>
        <v>studio + code + lua + visual + support</v>
      </c>
      <c r="T269" s="1" t="str">
        <f>VLOOKUP(R269,[1]Sheet1!$A$1:$D$50,3,0)</f>
        <v>Others/Undetermined</v>
      </c>
      <c r="U269" s="1" t="s">
        <v>131</v>
      </c>
    </row>
    <row r="270" spans="1:21" x14ac:dyDescent="0.25">
      <c r="A270" s="1" t="str">
        <f t="shared" si="4"/>
        <v>https://github.com/jgilfelt/android-resource-navigator</v>
      </c>
      <c r="B270" s="1" t="s">
        <v>1751</v>
      </c>
      <c r="C270" s="1" t="s">
        <v>1752</v>
      </c>
      <c r="D270" s="1" t="s">
        <v>1753</v>
      </c>
      <c r="E270" s="1" t="b">
        <v>0</v>
      </c>
      <c r="F270" s="1">
        <v>16</v>
      </c>
      <c r="G270" s="1" t="b">
        <v>1</v>
      </c>
      <c r="H270" s="1" t="b">
        <v>1</v>
      </c>
      <c r="I270" s="1" t="s">
        <v>24</v>
      </c>
      <c r="J270" s="1" t="s">
        <v>40</v>
      </c>
      <c r="K270" s="1" t="s">
        <v>1754</v>
      </c>
      <c r="L270" s="1">
        <v>13</v>
      </c>
      <c r="M270" s="1" t="s">
        <v>1755</v>
      </c>
      <c r="N270" s="1">
        <v>557</v>
      </c>
      <c r="O270" s="1">
        <v>162</v>
      </c>
      <c r="P270" s="1" t="s">
        <v>1756</v>
      </c>
      <c r="Q270" s="1">
        <v>162</v>
      </c>
      <c r="R270" s="1">
        <v>10</v>
      </c>
      <c r="S270" s="1" t="str">
        <f>VLOOKUP(R270,[1]Sheet1!$A$1:$D$50,2,0)</f>
        <v>app + android + io + librari + support</v>
      </c>
      <c r="T270" s="1" t="str">
        <f>VLOOKUP(R270,[1]Sheet1!$A$1:$D$50,3,0)</f>
        <v>Mobile+Android</v>
      </c>
      <c r="U270" s="1" t="s">
        <v>44</v>
      </c>
    </row>
    <row r="271" spans="1:21" x14ac:dyDescent="0.25">
      <c r="A271" s="1" t="str">
        <f t="shared" si="4"/>
        <v>https://github.com/memoryleak/Android-RoundedImageView</v>
      </c>
      <c r="B271" s="1" t="s">
        <v>1757</v>
      </c>
      <c r="C271" s="1" t="s">
        <v>1758</v>
      </c>
      <c r="D271" s="1" t="s">
        <v>1759</v>
      </c>
      <c r="E271" s="1" t="b">
        <v>0</v>
      </c>
      <c r="F271" s="1">
        <v>12</v>
      </c>
      <c r="G271" s="1" t="b">
        <v>1</v>
      </c>
      <c r="H271" s="1" t="b">
        <v>0</v>
      </c>
      <c r="I271" s="1" t="s">
        <v>24</v>
      </c>
      <c r="J271" s="1" t="s">
        <v>176</v>
      </c>
      <c r="K271" s="1" t="s">
        <v>1760</v>
      </c>
      <c r="L271" s="1">
        <v>0</v>
      </c>
      <c r="M271" s="1" t="s">
        <v>1761</v>
      </c>
      <c r="N271" s="1">
        <v>144</v>
      </c>
      <c r="O271" s="1">
        <v>20</v>
      </c>
      <c r="P271" s="1" t="s">
        <v>1762</v>
      </c>
      <c r="Q271" s="1">
        <v>20</v>
      </c>
      <c r="R271" s="1">
        <v>14</v>
      </c>
      <c r="S271" s="1" t="str">
        <f>VLOOKUP(R271,[1]Sheet1!$A$1:$D$50,2,0)</f>
        <v>particl + implement + social + java + customis</v>
      </c>
      <c r="T271" s="1" t="str">
        <f>VLOOKUP(R271,[1]Sheet1!$A$1:$D$50,3,0)</f>
        <v>Others/Undetermined</v>
      </c>
      <c r="U271" s="1" t="s">
        <v>68</v>
      </c>
    </row>
    <row r="272" spans="1:21" x14ac:dyDescent="0.25">
      <c r="A272" s="1" t="str">
        <f t="shared" si="4"/>
        <v>https://github.com/rtyley/android-screenshot-lib</v>
      </c>
      <c r="B272" s="1" t="s">
        <v>1763</v>
      </c>
      <c r="C272" s="1" t="s">
        <v>1764</v>
      </c>
      <c r="D272" s="1" t="s">
        <v>1765</v>
      </c>
      <c r="E272" s="1" t="b">
        <v>0</v>
      </c>
      <c r="F272" s="1">
        <v>76</v>
      </c>
      <c r="G272" s="1" t="b">
        <v>1</v>
      </c>
      <c r="H272" s="1" t="b">
        <v>0</v>
      </c>
      <c r="I272" s="1"/>
      <c r="J272" s="1" t="s">
        <v>176</v>
      </c>
      <c r="K272" s="1" t="s">
        <v>1766</v>
      </c>
      <c r="L272" s="1">
        <v>1</v>
      </c>
      <c r="M272" s="1" t="s">
        <v>1767</v>
      </c>
      <c r="N272" s="1">
        <v>229</v>
      </c>
      <c r="O272" s="1">
        <v>255</v>
      </c>
      <c r="P272" s="1" t="s">
        <v>1768</v>
      </c>
      <c r="Q272" s="1">
        <v>255</v>
      </c>
      <c r="R272" s="1">
        <v>10</v>
      </c>
      <c r="S272" s="1" t="str">
        <f>VLOOKUP(R272,[1]Sheet1!$A$1:$D$50,2,0)</f>
        <v>app + android + io + librari + support</v>
      </c>
      <c r="T272" s="1" t="str">
        <f>VLOOKUP(R272,[1]Sheet1!$A$1:$D$50,3,0)</f>
        <v>Mobile+Android</v>
      </c>
      <c r="U272" s="1" t="s">
        <v>44</v>
      </c>
    </row>
    <row r="273" spans="1:21" x14ac:dyDescent="0.25">
      <c r="A273" s="1" t="str">
        <f t="shared" si="4"/>
        <v>https://github.com/Q42/AndroidScrollingImageView</v>
      </c>
      <c r="B273" s="1" t="s">
        <v>1769</v>
      </c>
      <c r="C273" s="1" t="s">
        <v>1770</v>
      </c>
      <c r="D273" s="1" t="s">
        <v>1771</v>
      </c>
      <c r="E273" s="1" t="b">
        <v>0</v>
      </c>
      <c r="F273" s="1">
        <v>171</v>
      </c>
      <c r="G273" s="1" t="b">
        <v>1</v>
      </c>
      <c r="H273" s="1" t="b">
        <v>0</v>
      </c>
      <c r="I273" s="1"/>
      <c r="J273" s="1" t="s">
        <v>176</v>
      </c>
      <c r="K273" s="1" t="s">
        <v>1772</v>
      </c>
      <c r="L273" s="1">
        <v>4</v>
      </c>
      <c r="M273" s="1" t="s">
        <v>1773</v>
      </c>
      <c r="N273" s="1">
        <v>1582</v>
      </c>
      <c r="O273" s="1">
        <v>1016</v>
      </c>
      <c r="P273" s="1" t="s">
        <v>1774</v>
      </c>
      <c r="Q273" s="1">
        <v>1016</v>
      </c>
      <c r="R273" s="1">
        <v>16</v>
      </c>
      <c r="S273" s="1" t="str">
        <f>VLOOKUP(R273,[1]Sheet1!$A$1:$D$50,2,0)</f>
        <v>event + compon + analyt + element + demo</v>
      </c>
      <c r="T273" s="1" t="str">
        <f>VLOOKUP(R273,[1]Sheet1!$A$1:$D$50,3,0)</f>
        <v>Others/Undetermined</v>
      </c>
      <c r="U273" s="1" t="s">
        <v>68</v>
      </c>
    </row>
    <row r="274" spans="1:21" x14ac:dyDescent="0.25">
      <c r="A274" s="1" t="str">
        <f t="shared" si="4"/>
        <v>https://github.com/AdnanHodzic/android-sdk-installer</v>
      </c>
      <c r="B274" s="1" t="s">
        <v>1775</v>
      </c>
      <c r="C274" s="1" t="s">
        <v>1776</v>
      </c>
      <c r="D274" s="1" t="s">
        <v>1777</v>
      </c>
      <c r="E274" s="1" t="b">
        <v>0</v>
      </c>
      <c r="F274" s="1">
        <v>13</v>
      </c>
      <c r="G274" s="1" t="b">
        <v>1</v>
      </c>
      <c r="H274" s="1" t="b">
        <v>0</v>
      </c>
      <c r="I274" s="1" t="s">
        <v>1778</v>
      </c>
      <c r="J274" s="1" t="s">
        <v>775</v>
      </c>
      <c r="K274" s="1" t="s">
        <v>1779</v>
      </c>
      <c r="L274" s="1">
        <v>1</v>
      </c>
      <c r="M274" s="1" t="s">
        <v>1780</v>
      </c>
      <c r="N274" s="1">
        <v>1812</v>
      </c>
      <c r="O274" s="1">
        <v>76</v>
      </c>
      <c r="P274" s="1" t="s">
        <v>1781</v>
      </c>
      <c r="Q274" s="1">
        <v>76</v>
      </c>
      <c r="R274" s="1">
        <v>10</v>
      </c>
      <c r="S274" s="1" t="str">
        <f>VLOOKUP(R274,[1]Sheet1!$A$1:$D$50,2,0)</f>
        <v>app + android + io + librari + support</v>
      </c>
      <c r="T274" s="1" t="str">
        <f>VLOOKUP(R274,[1]Sheet1!$A$1:$D$50,3,0)</f>
        <v>Mobile+Android</v>
      </c>
      <c r="U274" s="1" t="s">
        <v>44</v>
      </c>
    </row>
    <row r="275" spans="1:21" x14ac:dyDescent="0.25">
      <c r="A275" s="1" t="str">
        <f t="shared" si="4"/>
        <v>https://github.com/kovmarci86/android-secure-preferences</v>
      </c>
      <c r="B275" s="1" t="s">
        <v>1782</v>
      </c>
      <c r="C275" s="1" t="s">
        <v>1783</v>
      </c>
      <c r="D275" s="1" t="s">
        <v>1784</v>
      </c>
      <c r="E275" s="1" t="b">
        <v>0</v>
      </c>
      <c r="F275" s="1">
        <v>16</v>
      </c>
      <c r="G275" s="1" t="b">
        <v>1</v>
      </c>
      <c r="H275" s="1" t="b">
        <v>0</v>
      </c>
      <c r="I275" s="1"/>
      <c r="J275" s="1" t="s">
        <v>176</v>
      </c>
      <c r="K275" s="1" t="s">
        <v>1785</v>
      </c>
      <c r="L275" s="1">
        <v>4</v>
      </c>
      <c r="M275" s="1" t="s">
        <v>1786</v>
      </c>
      <c r="N275" s="1">
        <v>400</v>
      </c>
      <c r="O275" s="1">
        <v>32</v>
      </c>
      <c r="P275" s="1" t="s">
        <v>1787</v>
      </c>
      <c r="Q275" s="1">
        <v>32</v>
      </c>
      <c r="R275" s="1">
        <v>26</v>
      </c>
      <c r="S275" s="1" t="str">
        <f>VLOOKUP(R275,[1]Sheet1!$A$1:$D$50,2,0)</f>
        <v>broadcast + div + project + anim + data</v>
      </c>
      <c r="T275" s="1" t="str">
        <f>VLOOKUP(R275,[1]Sheet1!$A$1:$D$50,3,0)</f>
        <v>Others/Undetermined</v>
      </c>
      <c r="U275" s="1" t="s">
        <v>68</v>
      </c>
    </row>
    <row r="276" spans="1:21" x14ac:dyDescent="0.25">
      <c r="A276" s="1" t="str">
        <f t="shared" si="4"/>
        <v>https://github.com/zzhouj/Android-SlidingUpPanel</v>
      </c>
      <c r="B276" s="1" t="s">
        <v>1788</v>
      </c>
      <c r="C276" s="1" t="s">
        <v>1789</v>
      </c>
      <c r="D276" s="1" t="s">
        <v>1790</v>
      </c>
      <c r="E276" s="1" t="b">
        <v>0</v>
      </c>
      <c r="F276" s="1">
        <v>18</v>
      </c>
      <c r="G276" s="1" t="b">
        <v>1</v>
      </c>
      <c r="H276" s="1" t="b">
        <v>0</v>
      </c>
      <c r="I276" s="1" t="s">
        <v>24</v>
      </c>
      <c r="J276" s="1" t="s">
        <v>176</v>
      </c>
      <c r="K276" s="1" t="s">
        <v>1791</v>
      </c>
      <c r="L276" s="1">
        <v>2</v>
      </c>
      <c r="M276" s="1" t="s">
        <v>1792</v>
      </c>
      <c r="N276" s="1">
        <v>3954</v>
      </c>
      <c r="O276" s="1">
        <v>47</v>
      </c>
      <c r="P276" s="1" t="s">
        <v>1793</v>
      </c>
      <c r="Q276" s="1">
        <v>47</v>
      </c>
      <c r="R276" s="1">
        <v>9</v>
      </c>
      <c r="S276" s="1" t="str">
        <f>VLOOKUP(R276,[1]Sheet1!$A$1:$D$50,2,0)</f>
        <v>vim + memori + skeleton + elixir + opengl</v>
      </c>
      <c r="T276" s="1" t="str">
        <f>VLOOKUP(R276,[1]Sheet1!$A$1:$D$50,3,0)</f>
        <v>Others/Undetermined</v>
      </c>
      <c r="U276" s="1" t="s">
        <v>68</v>
      </c>
    </row>
    <row r="277" spans="1:21" x14ac:dyDescent="0.25">
      <c r="A277" s="1" t="str">
        <f t="shared" si="4"/>
        <v>https://github.com/googlesamples/android-SpeedTracker</v>
      </c>
      <c r="B277" s="1" t="s">
        <v>1794</v>
      </c>
      <c r="C277" s="1" t="s">
        <v>1795</v>
      </c>
      <c r="D277" s="1" t="s">
        <v>1796</v>
      </c>
      <c r="E277" s="1" t="b">
        <v>0</v>
      </c>
      <c r="F277" s="1">
        <v>31</v>
      </c>
      <c r="G277" s="1" t="b">
        <v>1</v>
      </c>
      <c r="H277" s="1" t="b">
        <v>0</v>
      </c>
      <c r="I277" s="1"/>
      <c r="J277" s="1" t="s">
        <v>176</v>
      </c>
      <c r="K277" s="1" t="s">
        <v>1797</v>
      </c>
      <c r="L277" s="1">
        <v>2</v>
      </c>
      <c r="M277" s="1" t="s">
        <v>1798</v>
      </c>
      <c r="N277" s="1">
        <v>226</v>
      </c>
      <c r="O277" s="1">
        <v>57</v>
      </c>
      <c r="P277" s="1" t="s">
        <v>1799</v>
      </c>
      <c r="Q277" s="1">
        <v>57</v>
      </c>
      <c r="R277" s="1">
        <v>10</v>
      </c>
      <c r="S277" s="1" t="str">
        <f>VLOOKUP(R277,[1]Sheet1!$A$1:$D$50,2,0)</f>
        <v>app + android + io + librari + support</v>
      </c>
      <c r="T277" s="1" t="str">
        <f>VLOOKUP(R277,[1]Sheet1!$A$1:$D$50,3,0)</f>
        <v>Mobile+Android</v>
      </c>
      <c r="U277" s="1" t="s">
        <v>44</v>
      </c>
    </row>
    <row r="278" spans="1:21" x14ac:dyDescent="0.25">
      <c r="A278" s="1" t="str">
        <f t="shared" si="4"/>
        <v>https://github.com/digitalbuddha/AndroidStarter</v>
      </c>
      <c r="B278" s="1" t="s">
        <v>1800</v>
      </c>
      <c r="C278" s="1" t="s">
        <v>1801</v>
      </c>
      <c r="D278" s="1" t="s">
        <v>1802</v>
      </c>
      <c r="E278" s="1" t="b">
        <v>0</v>
      </c>
      <c r="F278" s="1">
        <v>1</v>
      </c>
      <c r="G278" s="1" t="b">
        <v>1</v>
      </c>
      <c r="H278" s="1" t="b">
        <v>0</v>
      </c>
      <c r="I278" s="1"/>
      <c r="J278" s="1" t="s">
        <v>176</v>
      </c>
      <c r="K278" s="1" t="s">
        <v>1803</v>
      </c>
      <c r="L278" s="1">
        <v>1</v>
      </c>
      <c r="M278" s="1" t="s">
        <v>1804</v>
      </c>
      <c r="N278" s="1">
        <v>2398</v>
      </c>
      <c r="O278" s="1">
        <v>28</v>
      </c>
      <c r="P278" s="1" t="s">
        <v>1805</v>
      </c>
      <c r="Q278" s="1">
        <v>28</v>
      </c>
      <c r="R278" s="1">
        <v>38</v>
      </c>
      <c r="S278" s="1" t="str">
        <f>VLOOKUP(R278,[1]Sheet1!$A$1:$D$50,2,0)</f>
        <v>file + project + librari + will + code</v>
      </c>
      <c r="T278" s="1" t="str">
        <f>VLOOKUP(R278,[1]Sheet1!$A$1:$D$50,3,0)</f>
        <v>Project Structure</v>
      </c>
      <c r="U278" s="1" t="s">
        <v>68</v>
      </c>
    </row>
    <row r="279" spans="1:21" x14ac:dyDescent="0.25">
      <c r="A279" s="1" t="str">
        <f t="shared" si="4"/>
        <v>https://github.com/jenzz/Android-StaticLauncher</v>
      </c>
      <c r="B279" s="1" t="s">
        <v>1806</v>
      </c>
      <c r="C279" s="1" t="s">
        <v>1807</v>
      </c>
      <c r="D279" s="1" t="s">
        <v>1808</v>
      </c>
      <c r="E279" s="1" t="b">
        <v>0</v>
      </c>
      <c r="F279" s="1">
        <v>9</v>
      </c>
      <c r="G279" s="1" t="b">
        <v>1</v>
      </c>
      <c r="H279" s="1" t="b">
        <v>0</v>
      </c>
      <c r="I279" s="1"/>
      <c r="J279" s="1" t="s">
        <v>176</v>
      </c>
      <c r="K279" s="1" t="s">
        <v>1809</v>
      </c>
      <c r="L279" s="1">
        <v>2</v>
      </c>
      <c r="M279" s="1" t="s">
        <v>1810</v>
      </c>
      <c r="N279" s="1">
        <v>334</v>
      </c>
      <c r="O279" s="1">
        <v>38</v>
      </c>
      <c r="P279" s="1" t="s">
        <v>1811</v>
      </c>
      <c r="Q279" s="1">
        <v>38</v>
      </c>
      <c r="R279" s="1">
        <v>10</v>
      </c>
      <c r="S279" s="1" t="str">
        <f>VLOOKUP(R279,[1]Sheet1!$A$1:$D$50,2,0)</f>
        <v>app + android + io + librari + support</v>
      </c>
      <c r="T279" s="1" t="str">
        <f>VLOOKUP(R279,[1]Sheet1!$A$1:$D$50,3,0)</f>
        <v>Mobile+Android</v>
      </c>
      <c r="U279" s="1" t="s">
        <v>44</v>
      </c>
    </row>
    <row r="280" spans="1:21" x14ac:dyDescent="0.25">
      <c r="A280" s="1" t="str">
        <f t="shared" si="4"/>
        <v>https://github.com/pavlospt/Android-Studio-Tips-by-Philippe-Breault</v>
      </c>
      <c r="B280" s="1" t="s">
        <v>1812</v>
      </c>
      <c r="C280" s="1" t="s">
        <v>1813</v>
      </c>
      <c r="D280" s="1" t="s">
        <v>1814</v>
      </c>
      <c r="E280" s="1" t="b">
        <v>0</v>
      </c>
      <c r="F280" s="1">
        <v>63</v>
      </c>
      <c r="G280" s="1" t="b">
        <v>1</v>
      </c>
      <c r="H280" s="1" t="b">
        <v>1</v>
      </c>
      <c r="I280" s="1" t="s">
        <v>24</v>
      </c>
      <c r="J280" s="1" t="s">
        <v>176</v>
      </c>
      <c r="K280" s="1" t="s">
        <v>1815</v>
      </c>
      <c r="L280" s="1">
        <v>0</v>
      </c>
      <c r="M280" s="1" t="s">
        <v>1816</v>
      </c>
      <c r="N280" s="1">
        <v>145</v>
      </c>
      <c r="O280" s="1">
        <v>483</v>
      </c>
      <c r="P280" s="1" t="s">
        <v>1817</v>
      </c>
      <c r="Q280" s="1">
        <v>483</v>
      </c>
      <c r="R280" s="1">
        <v>10</v>
      </c>
      <c r="S280" s="1" t="str">
        <f>VLOOKUP(R280,[1]Sheet1!$A$1:$D$50,2,0)</f>
        <v>app + android + io + librari + support</v>
      </c>
      <c r="T280" s="1" t="str">
        <f>VLOOKUP(R280,[1]Sheet1!$A$1:$D$50,3,0)</f>
        <v>Mobile+Android</v>
      </c>
      <c r="U280" s="1" t="s">
        <v>44</v>
      </c>
    </row>
    <row r="281" spans="1:21" x14ac:dyDescent="0.25">
      <c r="A281" s="1" t="str">
        <f t="shared" si="4"/>
        <v>https://github.com/wenchaojiang/AndroidSwipeableCardStack</v>
      </c>
      <c r="B281" s="1" t="s">
        <v>1818</v>
      </c>
      <c r="C281" s="1" t="s">
        <v>1819</v>
      </c>
      <c r="D281" s="1" t="s">
        <v>1820</v>
      </c>
      <c r="E281" s="1" t="b">
        <v>0</v>
      </c>
      <c r="F281" s="1">
        <v>137</v>
      </c>
      <c r="G281" s="1" t="b">
        <v>1</v>
      </c>
      <c r="H281" s="1" t="b">
        <v>0</v>
      </c>
      <c r="I281" s="1" t="s">
        <v>24</v>
      </c>
      <c r="J281" s="1" t="s">
        <v>176</v>
      </c>
      <c r="K281" s="1" t="s">
        <v>1821</v>
      </c>
      <c r="L281" s="1">
        <v>11</v>
      </c>
      <c r="M281" s="1" t="s">
        <v>1822</v>
      </c>
      <c r="N281" s="1">
        <v>9723</v>
      </c>
      <c r="O281" s="1">
        <v>471</v>
      </c>
      <c r="P281" s="1" t="s">
        <v>1823</v>
      </c>
      <c r="Q281" s="1">
        <v>471</v>
      </c>
      <c r="R281" s="1">
        <v>44</v>
      </c>
      <c r="S281" s="1" t="str">
        <f>VLOOKUP(R281,[1]Sheet1!$A$1:$D$50,2,0)</f>
        <v>gem + log + rubi + rail + support</v>
      </c>
      <c r="T281" s="1" t="str">
        <f>VLOOKUP(R281,[1]Sheet1!$A$1:$D$50,3,0)</f>
        <v>Ruby</v>
      </c>
      <c r="U281" s="1" t="s">
        <v>264</v>
      </c>
    </row>
    <row r="282" spans="1:21" x14ac:dyDescent="0.25">
      <c r="A282" s="1" t="str">
        <f t="shared" si="4"/>
        <v>https://github.com/ashishbhandari/AndroidTabbedDialog</v>
      </c>
      <c r="B282" s="1" t="s">
        <v>1824</v>
      </c>
      <c r="C282" s="1" t="s">
        <v>1825</v>
      </c>
      <c r="D282" s="1" t="s">
        <v>1826</v>
      </c>
      <c r="E282" s="1" t="b">
        <v>0</v>
      </c>
      <c r="F282" s="1">
        <v>20</v>
      </c>
      <c r="G282" s="1" t="b">
        <v>1</v>
      </c>
      <c r="H282" s="1" t="b">
        <v>0</v>
      </c>
      <c r="I282" s="1"/>
      <c r="J282" s="1" t="s">
        <v>176</v>
      </c>
      <c r="K282" s="1" t="s">
        <v>1827</v>
      </c>
      <c r="L282" s="1">
        <v>2</v>
      </c>
      <c r="M282" s="1" t="s">
        <v>1828</v>
      </c>
      <c r="N282" s="1">
        <v>790</v>
      </c>
      <c r="O282" s="1">
        <v>89</v>
      </c>
      <c r="P282" s="1" t="s">
        <v>1829</v>
      </c>
      <c r="Q282" s="1">
        <v>89</v>
      </c>
      <c r="R282" s="1">
        <v>38</v>
      </c>
      <c r="S282" s="1" t="str">
        <f>VLOOKUP(R282,[1]Sheet1!$A$1:$D$50,2,0)</f>
        <v>file + project + librari + will + code</v>
      </c>
      <c r="T282" s="1" t="str">
        <f>VLOOKUP(R282,[1]Sheet1!$A$1:$D$50,3,0)</f>
        <v>Project Structure</v>
      </c>
      <c r="U282" s="1" t="s">
        <v>68</v>
      </c>
    </row>
    <row r="283" spans="1:21" x14ac:dyDescent="0.25">
      <c r="A283" s="1" t="str">
        <f t="shared" si="4"/>
        <v>https://github.com/google/android-testing-support-library</v>
      </c>
      <c r="B283" s="1" t="s">
        <v>1830</v>
      </c>
      <c r="C283" s="1" t="s">
        <v>1831</v>
      </c>
      <c r="D283" s="1" t="s">
        <v>1832</v>
      </c>
      <c r="E283" s="1" t="b">
        <v>0</v>
      </c>
      <c r="F283" s="1">
        <v>21</v>
      </c>
      <c r="G283" s="1" t="b">
        <v>0</v>
      </c>
      <c r="H283" s="1" t="b">
        <v>1</v>
      </c>
      <c r="I283" s="1" t="s">
        <v>1833</v>
      </c>
      <c r="J283" s="1" t="s">
        <v>24</v>
      </c>
      <c r="K283" s="1" t="s">
        <v>1834</v>
      </c>
      <c r="L283" s="1">
        <v>7</v>
      </c>
      <c r="M283" s="1" t="s">
        <v>1835</v>
      </c>
      <c r="N283" s="1">
        <v>1181</v>
      </c>
      <c r="O283" s="1">
        <v>99</v>
      </c>
      <c r="P283" s="1" t="s">
        <v>1836</v>
      </c>
      <c r="Q283" s="1">
        <v>99</v>
      </c>
      <c r="R283" s="1">
        <v>10</v>
      </c>
      <c r="S283" s="1" t="str">
        <f>VLOOKUP(R283,[1]Sheet1!$A$1:$D$50,2,0)</f>
        <v>app + android + io + librari + support</v>
      </c>
      <c r="T283" s="1" t="str">
        <f>VLOOKUP(R283,[1]Sheet1!$A$1:$D$50,3,0)</f>
        <v>Mobile+Android</v>
      </c>
      <c r="U283" s="1" t="s">
        <v>44</v>
      </c>
    </row>
    <row r="284" spans="1:21" x14ac:dyDescent="0.25">
      <c r="A284" s="1" t="str">
        <f t="shared" si="4"/>
        <v>https://github.com/lewismcgeary/AndroidtoAppleVectorLogo</v>
      </c>
      <c r="B284" s="1" t="s">
        <v>1837</v>
      </c>
      <c r="C284" s="1" t="s">
        <v>1838</v>
      </c>
      <c r="D284" s="1" t="s">
        <v>1839</v>
      </c>
      <c r="E284" s="1" t="b">
        <v>0</v>
      </c>
      <c r="F284" s="1">
        <v>42</v>
      </c>
      <c r="G284" s="1" t="b">
        <v>1</v>
      </c>
      <c r="H284" s="1" t="b">
        <v>0</v>
      </c>
      <c r="I284" s="1"/>
      <c r="J284" s="1" t="s">
        <v>176</v>
      </c>
      <c r="K284" s="1" t="s">
        <v>1840</v>
      </c>
      <c r="L284" s="1">
        <v>2</v>
      </c>
      <c r="M284" s="1" t="s">
        <v>1841</v>
      </c>
      <c r="N284" s="1">
        <v>130</v>
      </c>
      <c r="O284" s="1">
        <v>248</v>
      </c>
      <c r="P284" s="1" t="s">
        <v>1842</v>
      </c>
      <c r="Q284" s="1">
        <v>248</v>
      </c>
      <c r="R284" s="1">
        <v>10</v>
      </c>
      <c r="S284" s="1" t="str">
        <f>VLOOKUP(R284,[1]Sheet1!$A$1:$D$50,2,0)</f>
        <v>app + android + io + librari + support</v>
      </c>
      <c r="T284" s="1" t="str">
        <f>VLOOKUP(R284,[1]Sheet1!$A$1:$D$50,3,0)</f>
        <v>Mobile+Android</v>
      </c>
      <c r="U284" s="1" t="s">
        <v>44</v>
      </c>
    </row>
    <row r="285" spans="1:21" x14ac:dyDescent="0.25">
      <c r="A285" s="1" t="str">
        <f t="shared" si="4"/>
        <v>https://github.com/BelkaLab/Android-Toggle-Switch</v>
      </c>
      <c r="B285" s="1" t="s">
        <v>1843</v>
      </c>
      <c r="C285" s="1" t="s">
        <v>1844</v>
      </c>
      <c r="D285" s="1" t="s">
        <v>1845</v>
      </c>
      <c r="E285" s="1" t="b">
        <v>0</v>
      </c>
      <c r="F285" s="1">
        <v>42</v>
      </c>
      <c r="G285" s="1" t="b">
        <v>1</v>
      </c>
      <c r="H285" s="1" t="b">
        <v>0</v>
      </c>
      <c r="I285" s="1" t="s">
        <v>24</v>
      </c>
      <c r="J285" s="1" t="s">
        <v>176</v>
      </c>
      <c r="K285" s="1" t="s">
        <v>1846</v>
      </c>
      <c r="L285" s="1">
        <v>6</v>
      </c>
      <c r="M285" s="1" t="s">
        <v>1847</v>
      </c>
      <c r="N285" s="1">
        <v>853</v>
      </c>
      <c r="O285" s="1">
        <v>289</v>
      </c>
      <c r="P285" s="1" t="s">
        <v>1848</v>
      </c>
      <c r="Q285" s="1">
        <v>289</v>
      </c>
      <c r="R285" s="1">
        <v>39</v>
      </c>
      <c r="S285" s="1" t="str">
        <f>VLOOKUP(R285,[1]Sheet1!$A$1:$D$50,2,0)</f>
        <v>theme + javascript + editor + wordpress + base</v>
      </c>
      <c r="T285" s="1" t="str">
        <f>VLOOKUP(R285,[1]Sheet1!$A$1:$D$50,3,0)</f>
        <v>Content Management</v>
      </c>
      <c r="U285" s="1" t="s">
        <v>323</v>
      </c>
    </row>
    <row r="286" spans="1:21" x14ac:dyDescent="0.25">
      <c r="A286" s="1" t="str">
        <f t="shared" si="4"/>
        <v>https://github.com/mortenjust/androidtool-mac</v>
      </c>
      <c r="B286" s="1" t="s">
        <v>1849</v>
      </c>
      <c r="C286" s="1" t="s">
        <v>1850</v>
      </c>
      <c r="D286" s="1" t="s">
        <v>1851</v>
      </c>
      <c r="E286" s="1" t="b">
        <v>0</v>
      </c>
      <c r="F286" s="1">
        <v>232</v>
      </c>
      <c r="G286" s="1" t="b">
        <v>1</v>
      </c>
      <c r="H286" s="1" t="b">
        <v>1</v>
      </c>
      <c r="I286" s="1"/>
      <c r="J286" s="1" t="s">
        <v>268</v>
      </c>
      <c r="K286" s="1" t="s">
        <v>1852</v>
      </c>
      <c r="L286" s="1">
        <v>30</v>
      </c>
      <c r="M286" s="1" t="s">
        <v>1853</v>
      </c>
      <c r="N286" s="1">
        <v>51363</v>
      </c>
      <c r="O286" s="1">
        <v>3906</v>
      </c>
      <c r="P286" s="1" t="s">
        <v>1854</v>
      </c>
      <c r="Q286" s="1">
        <v>3906</v>
      </c>
      <c r="R286" s="1">
        <v>20</v>
      </c>
      <c r="S286" s="1" t="str">
        <f>VLOOKUP(R286,[1]Sheet1!$A$1:$D$50,2,0)</f>
        <v>user + databas + will + configur + server</v>
      </c>
      <c r="T286" s="1" t="str">
        <f>VLOOKUP(R286,[1]Sheet1!$A$1:$D$50,3,0)</f>
        <v>User Access/Login</v>
      </c>
      <c r="U286" s="1" t="s">
        <v>172</v>
      </c>
    </row>
    <row r="287" spans="1:21" x14ac:dyDescent="0.25">
      <c r="A287" s="1" t="str">
        <f t="shared" si="4"/>
        <v>https://github.com/JCAndKSolutions/android-unit-test</v>
      </c>
      <c r="B287" s="1" t="s">
        <v>1855</v>
      </c>
      <c r="C287" s="1" t="s">
        <v>1856</v>
      </c>
      <c r="D287" s="1" t="s">
        <v>1857</v>
      </c>
      <c r="E287" s="1" t="b">
        <v>0</v>
      </c>
      <c r="F287" s="1">
        <v>43</v>
      </c>
      <c r="G287" s="1" t="b">
        <v>1</v>
      </c>
      <c r="H287" s="1" t="b">
        <v>1</v>
      </c>
      <c r="I287" s="1" t="s">
        <v>24</v>
      </c>
      <c r="J287" s="1" t="s">
        <v>1709</v>
      </c>
      <c r="K287" s="1" t="s">
        <v>1858</v>
      </c>
      <c r="L287" s="1">
        <v>1</v>
      </c>
      <c r="M287" s="1" t="s">
        <v>1859</v>
      </c>
      <c r="N287" s="1">
        <v>1161</v>
      </c>
      <c r="O287" s="1">
        <v>352</v>
      </c>
      <c r="P287" s="1" t="s">
        <v>1860</v>
      </c>
      <c r="Q287" s="1">
        <v>352</v>
      </c>
      <c r="R287" s="1">
        <v>31</v>
      </c>
      <c r="S287" s="1" t="str">
        <f>VLOOKUP(R287,[1]Sheet1!$A$1:$D$50,2,0)</f>
        <v>test + pull + unit + fork + request</v>
      </c>
      <c r="T287" s="1" t="str">
        <f>VLOOKUP(R287,[1]Sheet1!$A$1:$D$50,3,0)</f>
        <v>testing in distributed repo</v>
      </c>
      <c r="U287" s="1" t="s">
        <v>28</v>
      </c>
    </row>
    <row r="288" spans="1:21" x14ac:dyDescent="0.25">
      <c r="A288" s="1" t="str">
        <f t="shared" si="4"/>
        <v>https://github.com/DreaminginCodeZH/AndroidUtil</v>
      </c>
      <c r="B288" s="1" t="s">
        <v>1861</v>
      </c>
      <c r="C288" s="1" t="s">
        <v>1862</v>
      </c>
      <c r="D288" s="1" t="s">
        <v>1863</v>
      </c>
      <c r="E288" s="1" t="b">
        <v>0</v>
      </c>
      <c r="F288" s="1">
        <v>32</v>
      </c>
      <c r="G288" s="1" t="b">
        <v>1</v>
      </c>
      <c r="H288" s="1" t="b">
        <v>0</v>
      </c>
      <c r="I288" s="1" t="s">
        <v>24</v>
      </c>
      <c r="J288" s="1" t="s">
        <v>176</v>
      </c>
      <c r="K288" s="1" t="s">
        <v>1864</v>
      </c>
      <c r="L288" s="1">
        <v>1</v>
      </c>
      <c r="M288" s="1" t="s">
        <v>1865</v>
      </c>
      <c r="N288" s="1">
        <v>252</v>
      </c>
      <c r="O288" s="1">
        <v>56</v>
      </c>
      <c r="P288" s="1" t="s">
        <v>1866</v>
      </c>
      <c r="Q288" s="1">
        <v>56</v>
      </c>
      <c r="R288" s="1">
        <v>10</v>
      </c>
      <c r="S288" s="1" t="str">
        <f>VLOOKUP(R288,[1]Sheet1!$A$1:$D$50,2,0)</f>
        <v>app + android + io + librari + support</v>
      </c>
      <c r="T288" s="1" t="str">
        <f>VLOOKUP(R288,[1]Sheet1!$A$1:$D$50,3,0)</f>
        <v>Mobile+Android</v>
      </c>
      <c r="U288" s="1" t="s">
        <v>44</v>
      </c>
    </row>
    <row r="289" spans="1:21" x14ac:dyDescent="0.25">
      <c r="A289" s="1" t="str">
        <f t="shared" si="4"/>
        <v>https://github.com/codepath/android-view-helpers</v>
      </c>
      <c r="B289" s="1" t="s">
        <v>1867</v>
      </c>
      <c r="C289" s="1" t="s">
        <v>1868</v>
      </c>
      <c r="D289" s="1" t="s">
        <v>1869</v>
      </c>
      <c r="E289" s="1" t="b">
        <v>0</v>
      </c>
      <c r="F289" s="1">
        <v>16</v>
      </c>
      <c r="G289" s="1" t="b">
        <v>1</v>
      </c>
      <c r="H289" s="1" t="b">
        <v>0</v>
      </c>
      <c r="I289" s="1" t="s">
        <v>24</v>
      </c>
      <c r="J289" s="1" t="s">
        <v>176</v>
      </c>
      <c r="K289" s="1" t="s">
        <v>1870</v>
      </c>
      <c r="L289" s="1">
        <v>0</v>
      </c>
      <c r="M289" s="1" t="s">
        <v>1871</v>
      </c>
      <c r="N289" s="1">
        <v>515</v>
      </c>
      <c r="O289" s="1">
        <v>34</v>
      </c>
      <c r="P289" s="1" t="s">
        <v>1872</v>
      </c>
      <c r="Q289" s="1">
        <v>34</v>
      </c>
      <c r="R289" s="1">
        <v>38</v>
      </c>
      <c r="S289" s="1" t="str">
        <f>VLOOKUP(R289,[1]Sheet1!$A$1:$D$50,2,0)</f>
        <v>file + project + librari + will + code</v>
      </c>
      <c r="T289" s="1" t="str">
        <f>VLOOKUP(R289,[1]Sheet1!$A$1:$D$50,3,0)</f>
        <v>Project Structure</v>
      </c>
      <c r="U289" s="1" t="s">
        <v>68</v>
      </c>
    </row>
    <row r="290" spans="1:21" x14ac:dyDescent="0.25">
      <c r="A290" s="1" t="str">
        <f t="shared" si="4"/>
        <v>https://github.com/jakubkinst/Android-ViewModelBinding</v>
      </c>
      <c r="B290" s="1" t="s">
        <v>1873</v>
      </c>
      <c r="C290" s="1" t="s">
        <v>1874</v>
      </c>
      <c r="D290" s="1" t="s">
        <v>1875</v>
      </c>
      <c r="E290" s="1" t="b">
        <v>0</v>
      </c>
      <c r="F290" s="1">
        <v>19</v>
      </c>
      <c r="G290" s="1" t="b">
        <v>1</v>
      </c>
      <c r="H290" s="1" t="b">
        <v>0</v>
      </c>
      <c r="I290" s="1"/>
      <c r="J290" s="1" t="s">
        <v>176</v>
      </c>
      <c r="K290" s="1" t="s">
        <v>1876</v>
      </c>
      <c r="L290" s="1">
        <v>5</v>
      </c>
      <c r="M290" s="1" t="s">
        <v>1877</v>
      </c>
      <c r="N290" s="1">
        <v>527</v>
      </c>
      <c r="O290" s="1">
        <v>253</v>
      </c>
      <c r="P290" s="1" t="s">
        <v>1878</v>
      </c>
      <c r="Q290" s="1">
        <v>253</v>
      </c>
      <c r="R290" s="1">
        <v>10</v>
      </c>
      <c r="S290" s="1" t="str">
        <f>VLOOKUP(R290,[1]Sheet1!$A$1:$D$50,2,0)</f>
        <v>app + android + io + librari + support</v>
      </c>
      <c r="T290" s="1" t="str">
        <f>VLOOKUP(R290,[1]Sheet1!$A$1:$D$50,3,0)</f>
        <v>Mobile+Android</v>
      </c>
      <c r="U290" s="1" t="s">
        <v>44</v>
      </c>
    </row>
    <row r="291" spans="1:21" x14ac:dyDescent="0.25">
      <c r="A291" s="1" t="str">
        <f t="shared" si="4"/>
        <v>https://github.com/drejkim/AndroidWearMotionSensors</v>
      </c>
      <c r="B291" s="1" t="s">
        <v>1879</v>
      </c>
      <c r="C291" s="1" t="s">
        <v>1880</v>
      </c>
      <c r="D291" s="1" t="s">
        <v>1881</v>
      </c>
      <c r="E291" s="1" t="b">
        <v>0</v>
      </c>
      <c r="F291" s="1">
        <v>23</v>
      </c>
      <c r="G291" s="1" t="b">
        <v>1</v>
      </c>
      <c r="H291" s="1" t="b">
        <v>0</v>
      </c>
      <c r="I291" s="1" t="s">
        <v>1882</v>
      </c>
      <c r="J291" s="1" t="s">
        <v>176</v>
      </c>
      <c r="K291" s="1" t="s">
        <v>1883</v>
      </c>
      <c r="L291" s="1">
        <v>0</v>
      </c>
      <c r="M291" s="1" t="s">
        <v>1884</v>
      </c>
      <c r="N291" s="1">
        <v>167</v>
      </c>
      <c r="O291" s="1">
        <v>41</v>
      </c>
      <c r="P291" s="1" t="s">
        <v>1885</v>
      </c>
      <c r="Q291" s="1">
        <v>41</v>
      </c>
      <c r="R291" s="1">
        <v>22</v>
      </c>
      <c r="S291" s="1" t="str">
        <f>VLOOKUP(R291,[1]Sheet1!$A$1:$D$50,2,0)</f>
        <v>plugin + jqueri + spring + creat + issu</v>
      </c>
      <c r="T291" s="1" t="str">
        <f>VLOOKUP(R291,[1]Sheet1!$A$1:$D$50,3,0)</f>
        <v>Web Front End</v>
      </c>
      <c r="U291" s="1" t="s">
        <v>51</v>
      </c>
    </row>
    <row r="292" spans="1:21" x14ac:dyDescent="0.25">
      <c r="A292" s="1" t="str">
        <f t="shared" si="4"/>
        <v>https://github.com/projectara/Android-wiki</v>
      </c>
      <c r="B292" s="1" t="s">
        <v>1886</v>
      </c>
      <c r="C292" s="1" t="s">
        <v>1887</v>
      </c>
      <c r="D292" s="1" t="s">
        <v>1888</v>
      </c>
      <c r="E292" s="1" t="b">
        <v>0</v>
      </c>
      <c r="F292" s="1">
        <v>13</v>
      </c>
      <c r="G292" s="1" t="b">
        <v>1</v>
      </c>
      <c r="H292" s="1" t="b">
        <v>0</v>
      </c>
      <c r="I292" s="1" t="s">
        <v>24</v>
      </c>
      <c r="J292" s="1" t="s">
        <v>24</v>
      </c>
      <c r="K292" s="1" t="s">
        <v>1889</v>
      </c>
      <c r="L292" s="1">
        <v>0</v>
      </c>
      <c r="M292" s="1" t="s">
        <v>1890</v>
      </c>
      <c r="N292" s="1">
        <v>296</v>
      </c>
      <c r="O292" s="1">
        <v>49</v>
      </c>
      <c r="P292" s="1" t="s">
        <v>1891</v>
      </c>
      <c r="Q292" s="1">
        <v>49</v>
      </c>
      <c r="R292" s="1">
        <v>37</v>
      </c>
      <c r="S292" s="1" t="str">
        <f>VLOOKUP(R292,[1]Sheet1!$A$1:$D$50,2,0)</f>
        <v>split + flask + sprite + kit + middlewar</v>
      </c>
      <c r="T292" s="1" t="str">
        <f>VLOOKUP(R292,[1]Sheet1!$A$1:$D$50,3,0)</f>
        <v>Others/Undetermined</v>
      </c>
      <c r="U292" s="1" t="s">
        <v>68</v>
      </c>
    </row>
    <row r="293" spans="1:21" x14ac:dyDescent="0.25">
      <c r="A293" s="1" t="str">
        <f t="shared" si="4"/>
        <v>https://github.com/freshplanet/ANE-In-App-Purchase</v>
      </c>
      <c r="B293" s="1" t="s">
        <v>1892</v>
      </c>
      <c r="C293" s="1" t="s">
        <v>1893</v>
      </c>
      <c r="D293" s="1" t="s">
        <v>1894</v>
      </c>
      <c r="E293" s="1" t="b">
        <v>0</v>
      </c>
      <c r="F293" s="1">
        <v>73</v>
      </c>
      <c r="G293" s="1" t="b">
        <v>1</v>
      </c>
      <c r="H293" s="1" t="b">
        <v>0</v>
      </c>
      <c r="I293" s="1" t="s">
        <v>24</v>
      </c>
      <c r="J293" s="1" t="s">
        <v>208</v>
      </c>
      <c r="K293" s="1" t="s">
        <v>1895</v>
      </c>
      <c r="L293" s="1">
        <v>51</v>
      </c>
      <c r="M293" s="1" t="s">
        <v>1896</v>
      </c>
      <c r="N293" s="1">
        <v>18495</v>
      </c>
      <c r="O293" s="1">
        <v>175</v>
      </c>
      <c r="P293" s="1" t="s">
        <v>1897</v>
      </c>
      <c r="Q293" s="1">
        <v>175</v>
      </c>
      <c r="R293" s="1">
        <v>10</v>
      </c>
      <c r="S293" s="1" t="str">
        <f>VLOOKUP(R293,[1]Sheet1!$A$1:$D$50,2,0)</f>
        <v>app + android + io + librari + support</v>
      </c>
      <c r="T293" s="1" t="str">
        <f>VLOOKUP(R293,[1]Sheet1!$A$1:$D$50,3,0)</f>
        <v>Mobile+Android</v>
      </c>
      <c r="U293" s="1" t="s">
        <v>44</v>
      </c>
    </row>
    <row r="294" spans="1:21" x14ac:dyDescent="0.25">
      <c r="A294" s="1" t="str">
        <f t="shared" si="4"/>
        <v>https://github.com/lifthrasiir/angolmois</v>
      </c>
      <c r="B294" s="1" t="s">
        <v>1898</v>
      </c>
      <c r="C294" s="1" t="s">
        <v>1899</v>
      </c>
      <c r="D294" s="1" t="s">
        <v>1900</v>
      </c>
      <c r="E294" s="1" t="b">
        <v>0</v>
      </c>
      <c r="F294" s="1">
        <v>2</v>
      </c>
      <c r="G294" s="1" t="b">
        <v>1</v>
      </c>
      <c r="H294" s="1" t="b">
        <v>0</v>
      </c>
      <c r="I294" s="1" t="s">
        <v>1901</v>
      </c>
      <c r="J294" s="1" t="s">
        <v>241</v>
      </c>
      <c r="K294" s="1" t="s">
        <v>1902</v>
      </c>
      <c r="L294" s="1">
        <v>10</v>
      </c>
      <c r="M294" s="1" t="s">
        <v>1903</v>
      </c>
      <c r="N294" s="1">
        <v>1108</v>
      </c>
      <c r="O294" s="1">
        <v>33</v>
      </c>
      <c r="P294" s="1" t="s">
        <v>1904</v>
      </c>
      <c r="Q294" s="1">
        <v>33</v>
      </c>
      <c r="R294" s="1">
        <v>38</v>
      </c>
      <c r="S294" s="1" t="str">
        <f>VLOOKUP(R294,[1]Sheet1!$A$1:$D$50,2,0)</f>
        <v>file + project + librari + will + code</v>
      </c>
      <c r="T294" s="1" t="str">
        <f>VLOOKUP(R294,[1]Sheet1!$A$1:$D$50,3,0)</f>
        <v>Project Structure</v>
      </c>
      <c r="U294" s="1" t="s">
        <v>68</v>
      </c>
    </row>
    <row r="295" spans="1:21" x14ac:dyDescent="0.25">
      <c r="A295" s="1" t="str">
        <f t="shared" si="4"/>
        <v>https://github.com/lifthrasiir/angolmois-rust</v>
      </c>
      <c r="B295" s="1" t="s">
        <v>1905</v>
      </c>
      <c r="C295" s="1" t="s">
        <v>1906</v>
      </c>
      <c r="D295" s="1" t="s">
        <v>1907</v>
      </c>
      <c r="E295" s="1" t="b">
        <v>0</v>
      </c>
      <c r="F295" s="1">
        <v>6</v>
      </c>
      <c r="G295" s="1" t="b">
        <v>1</v>
      </c>
      <c r="H295" s="1" t="b">
        <v>1</v>
      </c>
      <c r="I295" s="1" t="s">
        <v>24</v>
      </c>
      <c r="J295" s="1" t="s">
        <v>641</v>
      </c>
      <c r="K295" s="1" t="s">
        <v>1908</v>
      </c>
      <c r="L295" s="1">
        <v>3</v>
      </c>
      <c r="M295" s="1" t="s">
        <v>1909</v>
      </c>
      <c r="N295" s="1">
        <v>1791</v>
      </c>
      <c r="O295" s="1">
        <v>67</v>
      </c>
      <c r="P295" s="1" t="s">
        <v>1910</v>
      </c>
      <c r="Q295" s="1">
        <v>67</v>
      </c>
      <c r="R295" s="1">
        <v>38</v>
      </c>
      <c r="S295" s="1" t="str">
        <f>VLOOKUP(R295,[1]Sheet1!$A$1:$D$50,2,0)</f>
        <v>file + project + librari + will + code</v>
      </c>
      <c r="T295" s="1" t="str">
        <f>VLOOKUP(R295,[1]Sheet1!$A$1:$D$50,3,0)</f>
        <v>Project Structure</v>
      </c>
      <c r="U295" s="1" t="s">
        <v>68</v>
      </c>
    </row>
    <row r="296" spans="1:21" x14ac:dyDescent="0.25">
      <c r="A296" s="1" t="str">
        <f t="shared" si="4"/>
        <v>https://github.com/darylrowland/angucomplete</v>
      </c>
      <c r="B296" s="1" t="s">
        <v>1911</v>
      </c>
      <c r="C296" s="1" t="s">
        <v>1912</v>
      </c>
      <c r="D296" s="1" t="s">
        <v>1913</v>
      </c>
      <c r="E296" s="1" t="b">
        <v>0</v>
      </c>
      <c r="F296" s="1">
        <v>254</v>
      </c>
      <c r="G296" s="1" t="b">
        <v>1</v>
      </c>
      <c r="H296" s="1" t="b">
        <v>1</v>
      </c>
      <c r="I296" s="1" t="s">
        <v>24</v>
      </c>
      <c r="J296" s="1" t="s">
        <v>93</v>
      </c>
      <c r="K296" s="1" t="s">
        <v>1914</v>
      </c>
      <c r="L296" s="1">
        <v>102</v>
      </c>
      <c r="M296" s="1" t="s">
        <v>1915</v>
      </c>
      <c r="N296" s="1">
        <v>1216</v>
      </c>
      <c r="O296" s="1">
        <v>438</v>
      </c>
      <c r="P296" s="1" t="s">
        <v>1916</v>
      </c>
      <c r="Q296" s="1">
        <v>438</v>
      </c>
      <c r="R296" s="1">
        <v>21</v>
      </c>
      <c r="S296" s="1" t="str">
        <f>VLOOKUP(R296,[1]Sheet1!$A$1:$D$50,2,0)</f>
        <v>function + object + return + data + var</v>
      </c>
      <c r="T296" s="1" t="str">
        <f>VLOOKUP(R296,[1]Sheet1!$A$1:$D$50,3,0)</f>
        <v>Programming</v>
      </c>
      <c r="U296" s="1" t="s">
        <v>68</v>
      </c>
    </row>
    <row r="297" spans="1:21" x14ac:dyDescent="0.25">
      <c r="A297" s="1" t="str">
        <f t="shared" si="4"/>
        <v>https://github.com/scalyr/angular</v>
      </c>
      <c r="B297" s="1" t="s">
        <v>1917</v>
      </c>
      <c r="C297" s="1" t="s">
        <v>1918</v>
      </c>
      <c r="D297" s="1" t="s">
        <v>1919</v>
      </c>
      <c r="E297" s="1" t="b">
        <v>0</v>
      </c>
      <c r="F297" s="1">
        <v>139</v>
      </c>
      <c r="G297" s="1" t="b">
        <v>1</v>
      </c>
      <c r="H297" s="1" t="b">
        <v>0</v>
      </c>
      <c r="I297" s="1" t="s">
        <v>24</v>
      </c>
      <c r="J297" s="1" t="s">
        <v>40</v>
      </c>
      <c r="K297" s="1" t="s">
        <v>1920</v>
      </c>
      <c r="L297" s="1">
        <v>12</v>
      </c>
      <c r="M297" s="1" t="s">
        <v>1921</v>
      </c>
      <c r="N297" s="1">
        <v>552</v>
      </c>
      <c r="O297" s="1">
        <v>808</v>
      </c>
      <c r="P297" s="1" t="s">
        <v>1922</v>
      </c>
      <c r="Q297" s="1">
        <v>808</v>
      </c>
      <c r="R297" s="1">
        <v>16</v>
      </c>
      <c r="S297" s="1" t="str">
        <f>VLOOKUP(R297,[1]Sheet1!$A$1:$D$50,2,0)</f>
        <v>event + compon + analyt + element + demo</v>
      </c>
      <c r="T297" s="1" t="str">
        <f>VLOOKUP(R297,[1]Sheet1!$A$1:$D$50,3,0)</f>
        <v>Others/Undetermined</v>
      </c>
      <c r="U297" s="1" t="s">
        <v>68</v>
      </c>
    </row>
    <row r="298" spans="1:21" x14ac:dyDescent="0.25">
      <c r="A298" s="1" t="str">
        <f t="shared" si="4"/>
        <v>https://github.com/michaeloryl/angular2-bootstrap4-oauth2-webpack</v>
      </c>
      <c r="B298" s="1" t="s">
        <v>1923</v>
      </c>
      <c r="C298" s="1" t="s">
        <v>1924</v>
      </c>
      <c r="D298" s="1" t="s">
        <v>1925</v>
      </c>
      <c r="E298" s="1" t="b">
        <v>0</v>
      </c>
      <c r="F298" s="1">
        <v>39</v>
      </c>
      <c r="G298" s="1" t="b">
        <v>1</v>
      </c>
      <c r="H298" s="1" t="b">
        <v>0</v>
      </c>
      <c r="I298" s="1"/>
      <c r="J298" s="1" t="s">
        <v>40</v>
      </c>
      <c r="K298" s="1" t="s">
        <v>1926</v>
      </c>
      <c r="L298" s="1">
        <v>0</v>
      </c>
      <c r="M298" s="1" t="s">
        <v>1927</v>
      </c>
      <c r="N298" s="1">
        <v>1732</v>
      </c>
      <c r="O298" s="1">
        <v>120</v>
      </c>
      <c r="P298" s="1" t="s">
        <v>1928</v>
      </c>
      <c r="Q298" s="1">
        <v>120</v>
      </c>
      <c r="R298" s="1">
        <v>34</v>
      </c>
      <c r="S298" s="1" t="str">
        <f>VLOOKUP(R298,[1]Sheet1!$A$1:$D$50,2,0)</f>
        <v>api + librari + document + client + applic</v>
      </c>
      <c r="T298" s="1" t="str">
        <f>VLOOKUP(R298,[1]Sheet1!$A$1:$D$50,3,0)</f>
        <v>Web API</v>
      </c>
      <c r="U298" s="1" t="s">
        <v>68</v>
      </c>
    </row>
    <row r="299" spans="1:21" x14ac:dyDescent="0.25">
      <c r="A299" s="1" t="str">
        <f t="shared" si="4"/>
        <v>https://github.com/shprink/angular2-nobullshit-boilerplate</v>
      </c>
      <c r="B299" s="1" t="s">
        <v>1929</v>
      </c>
      <c r="C299" s="1" t="s">
        <v>1930</v>
      </c>
      <c r="D299" s="1" t="s">
        <v>1931</v>
      </c>
      <c r="E299" s="1" t="b">
        <v>0</v>
      </c>
      <c r="F299" s="1">
        <v>21</v>
      </c>
      <c r="G299" s="1" t="b">
        <v>1</v>
      </c>
      <c r="H299" s="1" t="b">
        <v>0</v>
      </c>
      <c r="I299" s="1" t="s">
        <v>1932</v>
      </c>
      <c r="J299" s="1" t="s">
        <v>1933</v>
      </c>
      <c r="K299" s="1" t="s">
        <v>1934</v>
      </c>
      <c r="L299" s="1">
        <v>4</v>
      </c>
      <c r="M299" s="1" t="s">
        <v>1935</v>
      </c>
      <c r="N299" s="1">
        <v>54</v>
      </c>
      <c r="O299" s="1">
        <v>101</v>
      </c>
      <c r="P299" s="1" t="s">
        <v>1936</v>
      </c>
      <c r="Q299" s="1">
        <v>101</v>
      </c>
      <c r="R299" s="1">
        <v>28</v>
      </c>
      <c r="S299" s="1" t="str">
        <f>VLOOKUP(R299,[1]Sheet1!$A$1:$D$50,2,0)</f>
        <v>text + progress + sublim + view + bar</v>
      </c>
      <c r="T299" s="1" t="str">
        <f>VLOOKUP(R299,[1]Sheet1!$A$1:$D$50,3,0)</f>
        <v>Text Edtiing</v>
      </c>
      <c r="U299" s="1" t="s">
        <v>323</v>
      </c>
    </row>
    <row r="300" spans="1:21" x14ac:dyDescent="0.25">
      <c r="A300" s="1" t="str">
        <f t="shared" si="4"/>
        <v>https://github.com/SekibOmazic/angular2-playground</v>
      </c>
      <c r="B300" s="1" t="s">
        <v>1937</v>
      </c>
      <c r="C300" s="1" t="s">
        <v>1938</v>
      </c>
      <c r="D300" s="1"/>
      <c r="E300" s="1" t="b">
        <v>0</v>
      </c>
      <c r="F300" s="1">
        <v>9</v>
      </c>
      <c r="G300" s="1" t="b">
        <v>1</v>
      </c>
      <c r="H300" s="1" t="b">
        <v>0</v>
      </c>
      <c r="I300" s="1" t="s">
        <v>24</v>
      </c>
      <c r="J300" s="1" t="s">
        <v>40</v>
      </c>
      <c r="K300" s="1" t="s">
        <v>1939</v>
      </c>
      <c r="L300" s="1">
        <v>2</v>
      </c>
      <c r="M300" s="1" t="s">
        <v>1940</v>
      </c>
      <c r="N300" s="1">
        <v>2218</v>
      </c>
      <c r="O300" s="1">
        <v>73</v>
      </c>
      <c r="P300" s="1" t="s">
        <v>1941</v>
      </c>
      <c r="Q300" s="1">
        <v>73</v>
      </c>
      <c r="R300" s="1">
        <v>36</v>
      </c>
      <c r="S300" s="1" t="str">
        <f>VLOOKUP(R300,[1]Sheet1!$A$1:$D$50,2,0)</f>
        <v>instal + file + packag + version + build</v>
      </c>
      <c r="T300" s="1" t="str">
        <f>VLOOKUP(R300,[1]Sheet1!$A$1:$D$50,3,0)</f>
        <v>Build Management</v>
      </c>
      <c r="U300" s="1" t="s">
        <v>36</v>
      </c>
    </row>
    <row r="301" spans="1:21" x14ac:dyDescent="0.25">
      <c r="A301" s="1" t="str">
        <f t="shared" si="4"/>
        <v>https://github.com/AntJanus/angular2-ts-starter-kit</v>
      </c>
      <c r="B301" s="1" t="s">
        <v>1942</v>
      </c>
      <c r="C301" s="1" t="s">
        <v>1943</v>
      </c>
      <c r="D301" s="1" t="s">
        <v>1944</v>
      </c>
      <c r="E301" s="1" t="b">
        <v>0</v>
      </c>
      <c r="F301" s="1">
        <v>21</v>
      </c>
      <c r="G301" s="1" t="b">
        <v>1</v>
      </c>
      <c r="H301" s="1" t="b">
        <v>0</v>
      </c>
      <c r="I301" s="1" t="s">
        <v>24</v>
      </c>
      <c r="J301" s="1" t="s">
        <v>1933</v>
      </c>
      <c r="K301" s="1" t="s">
        <v>1945</v>
      </c>
      <c r="L301" s="1">
        <v>2</v>
      </c>
      <c r="M301" s="1" t="s">
        <v>1946</v>
      </c>
      <c r="N301" s="1">
        <v>371</v>
      </c>
      <c r="O301" s="1">
        <v>27</v>
      </c>
      <c r="P301" s="1" t="s">
        <v>1947</v>
      </c>
      <c r="Q301" s="1">
        <v>27</v>
      </c>
      <c r="R301" s="1">
        <v>34</v>
      </c>
      <c r="S301" s="1" t="str">
        <f>VLOOKUP(R301,[1]Sheet1!$A$1:$D$50,2,0)</f>
        <v>api + librari + document + client + applic</v>
      </c>
      <c r="T301" s="1" t="str">
        <f>VLOOKUP(R301,[1]Sheet1!$A$1:$D$50,3,0)</f>
        <v>Web API</v>
      </c>
      <c r="U301" s="1" t="s">
        <v>68</v>
      </c>
    </row>
    <row r="302" spans="1:21" x14ac:dyDescent="0.25">
      <c r="A302" s="1" t="str">
        <f t="shared" si="4"/>
        <v>https://github.com/preboot/angular2-universal-windows-app</v>
      </c>
      <c r="B302" s="1" t="s">
        <v>1948</v>
      </c>
      <c r="C302" s="1" t="s">
        <v>1949</v>
      </c>
      <c r="D302" s="1" t="s">
        <v>1950</v>
      </c>
      <c r="E302" s="1" t="b">
        <v>0</v>
      </c>
      <c r="F302" s="1">
        <v>30</v>
      </c>
      <c r="G302" s="1" t="b">
        <v>1</v>
      </c>
      <c r="H302" s="1" t="b">
        <v>0</v>
      </c>
      <c r="I302" s="1" t="s">
        <v>24</v>
      </c>
      <c r="J302" s="1" t="s">
        <v>40</v>
      </c>
      <c r="K302" s="1" t="s">
        <v>1951</v>
      </c>
      <c r="L302" s="1">
        <v>1</v>
      </c>
      <c r="M302" s="1" t="s">
        <v>1952</v>
      </c>
      <c r="N302" s="1">
        <v>146</v>
      </c>
      <c r="O302" s="1">
        <v>116</v>
      </c>
      <c r="P302" s="1" t="s">
        <v>1953</v>
      </c>
      <c r="Q302" s="1">
        <v>116</v>
      </c>
      <c r="R302" s="1">
        <v>36</v>
      </c>
      <c r="S302" s="1" t="str">
        <f>VLOOKUP(R302,[1]Sheet1!$A$1:$D$50,2,0)</f>
        <v>instal + file + packag + version + build</v>
      </c>
      <c r="T302" s="1" t="str">
        <f>VLOOKUP(R302,[1]Sheet1!$A$1:$D$50,3,0)</f>
        <v>Build Management</v>
      </c>
      <c r="U302" s="1" t="s">
        <v>36</v>
      </c>
    </row>
    <row r="303" spans="1:21" x14ac:dyDescent="0.25">
      <c r="A303" s="1" t="str">
        <f t="shared" si="4"/>
        <v>https://github.com/damienbod/Angular2WebpackVisualStudio</v>
      </c>
      <c r="B303" s="1" t="s">
        <v>1954</v>
      </c>
      <c r="C303" s="1" t="s">
        <v>1955</v>
      </c>
      <c r="D303" s="1" t="s">
        <v>1956</v>
      </c>
      <c r="E303" s="1" t="b">
        <v>0</v>
      </c>
      <c r="F303" s="1">
        <v>16</v>
      </c>
      <c r="G303" s="1" t="b">
        <v>1</v>
      </c>
      <c r="H303" s="1" t="b">
        <v>0</v>
      </c>
      <c r="I303" s="1" t="s">
        <v>1957</v>
      </c>
      <c r="J303" s="1" t="s">
        <v>40</v>
      </c>
      <c r="K303" s="1" t="s">
        <v>1958</v>
      </c>
      <c r="L303" s="1">
        <v>2</v>
      </c>
      <c r="M303" s="1" t="s">
        <v>1959</v>
      </c>
      <c r="N303" s="1">
        <v>8106</v>
      </c>
      <c r="O303" s="1">
        <v>49</v>
      </c>
      <c r="P303" s="1" t="s">
        <v>1960</v>
      </c>
      <c r="Q303" s="1">
        <v>49</v>
      </c>
      <c r="R303" s="1">
        <v>12</v>
      </c>
      <c r="S303" s="1" t="str">
        <f>VLOOKUP(R303,[1]Sheet1!$A$1:$D$50,2,0)</f>
        <v>window + os + develop + linux + applic</v>
      </c>
      <c r="T303" s="1" t="str">
        <f>VLOOKUP(R303,[1]Sheet1!$A$1:$D$50,3,0)</f>
        <v>OS+Platforms</v>
      </c>
      <c r="U303" s="1" t="s">
        <v>151</v>
      </c>
    </row>
    <row r="304" spans="1:21" x14ac:dyDescent="0.25">
      <c r="A304" s="1" t="str">
        <f t="shared" si="4"/>
        <v>https://github.com/janantala/angular-adaptive-scroll</v>
      </c>
      <c r="B304" s="1" t="s">
        <v>1961</v>
      </c>
      <c r="C304" s="1" t="s">
        <v>1962</v>
      </c>
      <c r="D304" s="1" t="s">
        <v>1963</v>
      </c>
      <c r="E304" s="1" t="b">
        <v>0</v>
      </c>
      <c r="F304" s="1">
        <v>5</v>
      </c>
      <c r="G304" s="1" t="b">
        <v>1</v>
      </c>
      <c r="H304" s="1" t="b">
        <v>1</v>
      </c>
      <c r="I304" s="1"/>
      <c r="J304" s="1" t="s">
        <v>40</v>
      </c>
      <c r="K304" s="1" t="s">
        <v>1964</v>
      </c>
      <c r="L304" s="1">
        <v>2</v>
      </c>
      <c r="M304" s="1" t="s">
        <v>1965</v>
      </c>
      <c r="N304" s="1">
        <v>15616</v>
      </c>
      <c r="O304" s="1">
        <v>32</v>
      </c>
      <c r="P304" s="1" t="s">
        <v>1966</v>
      </c>
      <c r="Q304" s="1">
        <v>32</v>
      </c>
      <c r="R304" s="1">
        <v>10</v>
      </c>
      <c r="S304" s="1" t="str">
        <f>VLOOKUP(R304,[1]Sheet1!$A$1:$D$50,2,0)</f>
        <v>app + android + io + librari + support</v>
      </c>
      <c r="T304" s="1" t="str">
        <f>VLOOKUP(R304,[1]Sheet1!$A$1:$D$50,3,0)</f>
        <v>Mobile+Android</v>
      </c>
      <c r="U304" s="1" t="s">
        <v>44</v>
      </c>
    </row>
    <row r="305" spans="1:21" x14ac:dyDescent="0.25">
      <c r="A305" s="1" t="str">
        <f t="shared" si="4"/>
        <v>https://github.com/thenikso/angular-autolayout</v>
      </c>
      <c r="B305" s="1" t="s">
        <v>1967</v>
      </c>
      <c r="C305" s="1" t="s">
        <v>1968</v>
      </c>
      <c r="D305" s="1" t="s">
        <v>1969</v>
      </c>
      <c r="E305" s="1" t="b">
        <v>0</v>
      </c>
      <c r="F305" s="1">
        <v>16</v>
      </c>
      <c r="G305" s="1" t="b">
        <v>1</v>
      </c>
      <c r="H305" s="1" t="b">
        <v>1</v>
      </c>
      <c r="I305" s="1" t="s">
        <v>1970</v>
      </c>
      <c r="J305" s="1" t="s">
        <v>40</v>
      </c>
      <c r="K305" s="1" t="s">
        <v>1971</v>
      </c>
      <c r="L305" s="1">
        <v>1</v>
      </c>
      <c r="M305" s="1" t="s">
        <v>1972</v>
      </c>
      <c r="N305" s="1">
        <v>285</v>
      </c>
      <c r="O305" s="1">
        <v>215</v>
      </c>
      <c r="P305" s="1" t="s">
        <v>1973</v>
      </c>
      <c r="Q305" s="1">
        <v>215</v>
      </c>
      <c r="R305" s="1">
        <v>19</v>
      </c>
      <c r="S305" s="1" t="str">
        <f>VLOOKUP(R305,[1]Sheet1!$A$1:$D$50,2,0)</f>
        <v>markdown + html + document + gener + librari</v>
      </c>
      <c r="T305" s="1" t="str">
        <f>VLOOKUP(R305,[1]Sheet1!$A$1:$D$50,3,0)</f>
        <v>HTML</v>
      </c>
      <c r="U305" s="1" t="s">
        <v>51</v>
      </c>
    </row>
    <row r="306" spans="1:21" x14ac:dyDescent="0.25">
      <c r="A306" s="1" t="str">
        <f t="shared" si="4"/>
        <v>https://github.com/diosney/angular-bootstrap-datetimepicker-directive</v>
      </c>
      <c r="B306" s="1" t="s">
        <v>1974</v>
      </c>
      <c r="C306" s="1" t="s">
        <v>1975</v>
      </c>
      <c r="D306" s="1" t="s">
        <v>1976</v>
      </c>
      <c r="E306" s="1" t="b">
        <v>0</v>
      </c>
      <c r="F306" s="1">
        <v>47</v>
      </c>
      <c r="G306" s="1" t="b">
        <v>1</v>
      </c>
      <c r="H306" s="1" t="b">
        <v>0</v>
      </c>
      <c r="I306" s="1"/>
      <c r="J306" s="1" t="s">
        <v>93</v>
      </c>
      <c r="K306" s="1" t="s">
        <v>1977</v>
      </c>
      <c r="L306" s="1">
        <v>23</v>
      </c>
      <c r="M306" s="1" t="s">
        <v>1978</v>
      </c>
      <c r="N306" s="1">
        <v>214</v>
      </c>
      <c r="O306" s="1">
        <v>56</v>
      </c>
      <c r="P306" s="1" t="s">
        <v>1979</v>
      </c>
      <c r="Q306" s="1">
        <v>56</v>
      </c>
      <c r="R306" s="1">
        <v>33</v>
      </c>
      <c r="S306" s="1" t="str">
        <f>VLOOKUP(R306,[1]Sheet1!$A$1:$D$50,2,0)</f>
        <v>react + icon + redux + action + compon</v>
      </c>
      <c r="T306" s="1" t="str">
        <f>VLOOKUP(R306,[1]Sheet1!$A$1:$D$50,3,0)</f>
        <v>React Framework</v>
      </c>
      <c r="U306" s="1" t="s">
        <v>527</v>
      </c>
    </row>
    <row r="307" spans="1:21" x14ac:dyDescent="0.25">
      <c r="A307" s="1" t="str">
        <f t="shared" si="4"/>
        <v>https://github.com/frapontillo/angular-bootstrap-duallistbox</v>
      </c>
      <c r="B307" s="1" t="s">
        <v>1980</v>
      </c>
      <c r="C307" s="1" t="s">
        <v>1981</v>
      </c>
      <c r="D307" s="1" t="s">
        <v>1982</v>
      </c>
      <c r="E307" s="1" t="b">
        <v>0</v>
      </c>
      <c r="F307" s="1">
        <v>25</v>
      </c>
      <c r="G307" s="1" t="b">
        <v>1</v>
      </c>
      <c r="H307" s="1" t="b">
        <v>1</v>
      </c>
      <c r="I307" s="1" t="s">
        <v>1983</v>
      </c>
      <c r="J307" s="1" t="s">
        <v>40</v>
      </c>
      <c r="K307" s="1" t="s">
        <v>1984</v>
      </c>
      <c r="L307" s="1">
        <v>4</v>
      </c>
      <c r="M307" s="1" t="s">
        <v>1985</v>
      </c>
      <c r="N307" s="1">
        <v>244</v>
      </c>
      <c r="O307" s="1">
        <v>38</v>
      </c>
      <c r="P307" s="1" t="s">
        <v>1986</v>
      </c>
      <c r="Q307" s="1">
        <v>38</v>
      </c>
      <c r="R307" s="1">
        <v>48</v>
      </c>
      <c r="S307" s="1" t="str">
        <f>VLOOKUP(R307,[1]Sheet1!$A$1:$D$50,2,0)</f>
        <v>twitter + grid + field + bootstrap + form</v>
      </c>
      <c r="T307" s="1" t="str">
        <f>VLOOKUP(R307,[1]Sheet1!$A$1:$D$50,3,0)</f>
        <v>Boot Strap Framework</v>
      </c>
      <c r="U307" s="1" t="s">
        <v>362</v>
      </c>
    </row>
    <row r="308" spans="1:21" x14ac:dyDescent="0.25">
      <c r="A308" s="1" t="str">
        <f t="shared" si="4"/>
        <v>https://github.com/benmarch/angular-bootstrap-tour</v>
      </c>
      <c r="B308" s="1" t="s">
        <v>1987</v>
      </c>
      <c r="C308" s="1" t="s">
        <v>1988</v>
      </c>
      <c r="D308" s="1" t="s">
        <v>1989</v>
      </c>
      <c r="E308" s="1" t="b">
        <v>0</v>
      </c>
      <c r="F308" s="1">
        <v>31</v>
      </c>
      <c r="G308" s="1" t="b">
        <v>1</v>
      </c>
      <c r="H308" s="1" t="b">
        <v>0</v>
      </c>
      <c r="I308" s="1" t="s">
        <v>24</v>
      </c>
      <c r="J308" s="1" t="s">
        <v>93</v>
      </c>
      <c r="K308" s="1" t="s">
        <v>1990</v>
      </c>
      <c r="L308" s="1">
        <v>6</v>
      </c>
      <c r="M308" s="1" t="s">
        <v>1991</v>
      </c>
      <c r="N308" s="1">
        <v>91</v>
      </c>
      <c r="O308" s="1">
        <v>56</v>
      </c>
      <c r="P308" s="1" t="s">
        <v>1992</v>
      </c>
      <c r="Q308" s="1">
        <v>56</v>
      </c>
      <c r="R308" s="1">
        <v>21</v>
      </c>
      <c r="S308" s="1" t="str">
        <f>VLOOKUP(R308,[1]Sheet1!$A$1:$D$50,2,0)</f>
        <v>function + object + return + data + var</v>
      </c>
      <c r="T308" s="1" t="str">
        <f>VLOOKUP(R308,[1]Sheet1!$A$1:$D$50,3,0)</f>
        <v>Programming</v>
      </c>
      <c r="U308" s="1" t="s">
        <v>68</v>
      </c>
    </row>
    <row r="309" spans="1:21" x14ac:dyDescent="0.25">
      <c r="A309" s="1" t="str">
        <f t="shared" si="4"/>
        <v>https://github.com/Wlada/angular-carousel-3d</v>
      </c>
      <c r="B309" s="1" t="s">
        <v>1993</v>
      </c>
      <c r="C309" s="1" t="s">
        <v>1994</v>
      </c>
      <c r="D309" s="1" t="s">
        <v>1995</v>
      </c>
      <c r="E309" s="1" t="b">
        <v>0</v>
      </c>
      <c r="F309" s="1">
        <v>24</v>
      </c>
      <c r="G309" s="1" t="b">
        <v>1</v>
      </c>
      <c r="H309" s="1" t="b">
        <v>0</v>
      </c>
      <c r="I309" s="1"/>
      <c r="J309" s="1" t="s">
        <v>40</v>
      </c>
      <c r="K309" s="1" t="s">
        <v>1996</v>
      </c>
      <c r="L309" s="1">
        <v>10</v>
      </c>
      <c r="M309" s="1" t="s">
        <v>1997</v>
      </c>
      <c r="N309" s="1">
        <v>793</v>
      </c>
      <c r="O309" s="1">
        <v>46</v>
      </c>
      <c r="P309" s="1" t="s">
        <v>1998</v>
      </c>
      <c r="Q309" s="1">
        <v>46</v>
      </c>
      <c r="R309" s="1">
        <v>34</v>
      </c>
      <c r="S309" s="1" t="str">
        <f>VLOOKUP(R309,[1]Sheet1!$A$1:$D$50,2,0)</f>
        <v>api + librari + document + client + applic</v>
      </c>
      <c r="T309" s="1" t="str">
        <f>VLOOKUP(R309,[1]Sheet1!$A$1:$D$50,3,0)</f>
        <v>Web API</v>
      </c>
      <c r="U309" s="1" t="s">
        <v>68</v>
      </c>
    </row>
    <row r="310" spans="1:21" x14ac:dyDescent="0.25">
      <c r="A310" s="1" t="str">
        <f t="shared" si="4"/>
        <v>https://github.com/jtblin/angular-chart.js</v>
      </c>
      <c r="B310" s="1" t="s">
        <v>1999</v>
      </c>
      <c r="C310" s="1" t="s">
        <v>2000</v>
      </c>
      <c r="D310" s="1" t="s">
        <v>2001</v>
      </c>
      <c r="E310" s="1" t="b">
        <v>0</v>
      </c>
      <c r="F310" s="1">
        <v>538</v>
      </c>
      <c r="G310" s="1" t="b">
        <v>1</v>
      </c>
      <c r="H310" s="1" t="b">
        <v>1</v>
      </c>
      <c r="I310" s="1"/>
      <c r="J310" s="1" t="s">
        <v>40</v>
      </c>
      <c r="K310" s="1" t="s">
        <v>2002</v>
      </c>
      <c r="L310" s="1">
        <v>30</v>
      </c>
      <c r="M310" s="1" t="s">
        <v>2003</v>
      </c>
      <c r="N310" s="1">
        <v>42649</v>
      </c>
      <c r="O310" s="1">
        <v>1992</v>
      </c>
      <c r="P310" s="1" t="s">
        <v>2004</v>
      </c>
      <c r="Q310" s="1">
        <v>1992</v>
      </c>
      <c r="R310" s="1">
        <v>16</v>
      </c>
      <c r="S310" s="1" t="str">
        <f>VLOOKUP(R310,[1]Sheet1!$A$1:$D$50,2,0)</f>
        <v>event + compon + analyt + element + demo</v>
      </c>
      <c r="T310" s="1" t="str">
        <f>VLOOKUP(R310,[1]Sheet1!$A$1:$D$50,3,0)</f>
        <v>Others/Undetermined</v>
      </c>
      <c r="U310" s="1" t="s">
        <v>68</v>
      </c>
    </row>
    <row r="311" spans="1:21" x14ac:dyDescent="0.25">
      <c r="A311" s="1" t="str">
        <f t="shared" si="4"/>
        <v>https://github.com/paradox41/angular-chartist.js</v>
      </c>
      <c r="B311" s="1" t="s">
        <v>2005</v>
      </c>
      <c r="C311" s="1" t="s">
        <v>2006</v>
      </c>
      <c r="D311" s="1" t="s">
        <v>2007</v>
      </c>
      <c r="E311" s="1" t="b">
        <v>0</v>
      </c>
      <c r="F311" s="1">
        <v>37</v>
      </c>
      <c r="G311" s="1" t="b">
        <v>1</v>
      </c>
      <c r="H311" s="1" t="b">
        <v>1</v>
      </c>
      <c r="I311" s="1" t="s">
        <v>2008</v>
      </c>
      <c r="J311" s="1" t="s">
        <v>40</v>
      </c>
      <c r="K311" s="1" t="s">
        <v>2009</v>
      </c>
      <c r="L311" s="1">
        <v>1</v>
      </c>
      <c r="M311" s="1" t="s">
        <v>2010</v>
      </c>
      <c r="N311" s="1">
        <v>2355</v>
      </c>
      <c r="O311" s="1">
        <v>180</v>
      </c>
      <c r="P311" s="1" t="s">
        <v>2011</v>
      </c>
      <c r="Q311" s="1">
        <v>180</v>
      </c>
      <c r="R311" s="1">
        <v>22</v>
      </c>
      <c r="S311" s="1" t="str">
        <f>VLOOKUP(R311,[1]Sheet1!$A$1:$D$50,2,0)</f>
        <v>plugin + jqueri + spring + creat + issu</v>
      </c>
      <c r="T311" s="1" t="str">
        <f>VLOOKUP(R311,[1]Sheet1!$A$1:$D$50,3,0)</f>
        <v>Web Front End</v>
      </c>
      <c r="U311" s="1" t="s">
        <v>51</v>
      </c>
    </row>
    <row r="312" spans="1:21" x14ac:dyDescent="0.25">
      <c r="A312" s="1" t="str">
        <f t="shared" si="4"/>
        <v>https://github.com/davej/angular-classy</v>
      </c>
      <c r="B312" s="1" t="s">
        <v>2012</v>
      </c>
      <c r="C312" s="1" t="s">
        <v>2013</v>
      </c>
      <c r="D312" s="1" t="s">
        <v>2014</v>
      </c>
      <c r="E312" s="1" t="b">
        <v>0</v>
      </c>
      <c r="F312" s="1">
        <v>24</v>
      </c>
      <c r="G312" s="1" t="b">
        <v>1</v>
      </c>
      <c r="H312" s="1" t="b">
        <v>1</v>
      </c>
      <c r="I312" s="1" t="s">
        <v>2015</v>
      </c>
      <c r="J312" s="1" t="s">
        <v>40</v>
      </c>
      <c r="K312" s="1" t="s">
        <v>2016</v>
      </c>
      <c r="L312" s="1">
        <v>1</v>
      </c>
      <c r="M312" s="1" t="s">
        <v>2017</v>
      </c>
      <c r="N312" s="1">
        <v>7929</v>
      </c>
      <c r="O312" s="1">
        <v>882</v>
      </c>
      <c r="P312" s="1" t="s">
        <v>2018</v>
      </c>
      <c r="Q312" s="1">
        <v>882</v>
      </c>
      <c r="R312" s="1">
        <v>34</v>
      </c>
      <c r="S312" s="1" t="str">
        <f>VLOOKUP(R312,[1]Sheet1!$A$1:$D$50,2,0)</f>
        <v>api + librari + document + client + applic</v>
      </c>
      <c r="T312" s="1" t="str">
        <f>VLOOKUP(R312,[1]Sheet1!$A$1:$D$50,3,0)</f>
        <v>Web API</v>
      </c>
      <c r="U312" s="1" t="s">
        <v>68</v>
      </c>
    </row>
    <row r="313" spans="1:21" x14ac:dyDescent="0.25">
      <c r="A313" s="1" t="str">
        <f t="shared" si="4"/>
        <v>https://github.com/flocca/angular-clearable</v>
      </c>
      <c r="B313" s="1" t="s">
        <v>2019</v>
      </c>
      <c r="C313" s="1" t="s">
        <v>2020</v>
      </c>
      <c r="D313" s="1" t="s">
        <v>2021</v>
      </c>
      <c r="E313" s="1" t="b">
        <v>0</v>
      </c>
      <c r="F313" s="1">
        <v>7</v>
      </c>
      <c r="G313" s="1" t="b">
        <v>1</v>
      </c>
      <c r="H313" s="1" t="b">
        <v>0</v>
      </c>
      <c r="I313" s="1" t="s">
        <v>24</v>
      </c>
      <c r="J313" s="1" t="s">
        <v>72</v>
      </c>
      <c r="K313" s="1" t="s">
        <v>2022</v>
      </c>
      <c r="L313" s="1">
        <v>5</v>
      </c>
      <c r="M313" s="1" t="s">
        <v>2023</v>
      </c>
      <c r="N313" s="1">
        <v>189</v>
      </c>
      <c r="O313" s="1">
        <v>25</v>
      </c>
      <c r="P313" s="1" t="s">
        <v>2024</v>
      </c>
      <c r="Q313" s="1">
        <v>25</v>
      </c>
      <c r="R313" s="1">
        <v>16</v>
      </c>
      <c r="S313" s="1" t="str">
        <f>VLOOKUP(R313,[1]Sheet1!$A$1:$D$50,2,0)</f>
        <v>event + compon + analyt + element + demo</v>
      </c>
      <c r="T313" s="1" t="str">
        <f>VLOOKUP(R313,[1]Sheet1!$A$1:$D$50,3,0)</f>
        <v>Others/Undetermined</v>
      </c>
      <c r="U313" s="1" t="s">
        <v>68</v>
      </c>
    </row>
    <row r="314" spans="1:21" x14ac:dyDescent="0.25">
      <c r="A314" s="1" t="str">
        <f t="shared" si="4"/>
        <v>https://github.com/chinmaymk/angular-cog</v>
      </c>
      <c r="B314" s="1" t="s">
        <v>2025</v>
      </c>
      <c r="C314" s="1" t="s">
        <v>2026</v>
      </c>
      <c r="D314" s="1" t="s">
        <v>2027</v>
      </c>
      <c r="E314" s="1" t="b">
        <v>0</v>
      </c>
      <c r="F314" s="1">
        <v>1</v>
      </c>
      <c r="G314" s="1" t="b">
        <v>1</v>
      </c>
      <c r="H314" s="1" t="b">
        <v>0</v>
      </c>
      <c r="I314" s="1"/>
      <c r="J314" s="1" t="s">
        <v>40</v>
      </c>
      <c r="K314" s="1" t="s">
        <v>2028</v>
      </c>
      <c r="L314" s="1">
        <v>1</v>
      </c>
      <c r="M314" s="1" t="s">
        <v>2029</v>
      </c>
      <c r="N314" s="1">
        <v>436</v>
      </c>
      <c r="O314" s="1">
        <v>87</v>
      </c>
      <c r="P314" s="1" t="s">
        <v>2030</v>
      </c>
      <c r="Q314" s="1">
        <v>87</v>
      </c>
      <c r="R314" s="1">
        <v>16</v>
      </c>
      <c r="S314" s="1" t="str">
        <f>VLOOKUP(R314,[1]Sheet1!$A$1:$D$50,2,0)</f>
        <v>event + compon + analyt + element + demo</v>
      </c>
      <c r="T314" s="1" t="str">
        <f>VLOOKUP(R314,[1]Sheet1!$A$1:$D$50,3,0)</f>
        <v>Others/Undetermined</v>
      </c>
      <c r="U314" s="1" t="s">
        <v>68</v>
      </c>
    </row>
    <row r="315" spans="1:21" x14ac:dyDescent="0.25">
      <c r="A315" s="1" t="str">
        <f t="shared" si="4"/>
        <v>https://github.com/m-e-conroy/angular-dialog-service</v>
      </c>
      <c r="B315" s="1" t="s">
        <v>2031</v>
      </c>
      <c r="C315" s="1" t="s">
        <v>2032</v>
      </c>
      <c r="D315" s="1" t="s">
        <v>2033</v>
      </c>
      <c r="E315" s="1" t="b">
        <v>0</v>
      </c>
      <c r="F315" s="1">
        <v>235</v>
      </c>
      <c r="G315" s="1" t="b">
        <v>1</v>
      </c>
      <c r="H315" s="1" t="b">
        <v>1</v>
      </c>
      <c r="I315" s="1" t="s">
        <v>24</v>
      </c>
      <c r="J315" s="1" t="s">
        <v>40</v>
      </c>
      <c r="K315" s="1" t="s">
        <v>2034</v>
      </c>
      <c r="L315" s="1">
        <v>40</v>
      </c>
      <c r="M315" s="1" t="s">
        <v>2035</v>
      </c>
      <c r="N315" s="1">
        <v>363</v>
      </c>
      <c r="O315" s="1">
        <v>613</v>
      </c>
      <c r="P315" s="1" t="s">
        <v>2036</v>
      </c>
      <c r="Q315" s="1">
        <v>613</v>
      </c>
      <c r="R315" s="1">
        <v>44</v>
      </c>
      <c r="S315" s="1" t="str">
        <f>VLOOKUP(R315,[1]Sheet1!$A$1:$D$50,2,0)</f>
        <v>gem + log + rubi + rail + support</v>
      </c>
      <c r="T315" s="1" t="str">
        <f>VLOOKUP(R315,[1]Sheet1!$A$1:$D$50,3,0)</f>
        <v>Ruby</v>
      </c>
      <c r="U315" s="1" t="s">
        <v>264</v>
      </c>
    </row>
    <row r="316" spans="1:21" x14ac:dyDescent="0.25">
      <c r="A316" s="1" t="str">
        <f t="shared" si="4"/>
        <v>https://github.com/dougjohnston/angular-drum-machine</v>
      </c>
      <c r="B316" s="1" t="s">
        <v>2037</v>
      </c>
      <c r="C316" s="1" t="s">
        <v>2038</v>
      </c>
      <c r="D316" s="1" t="s">
        <v>2039</v>
      </c>
      <c r="E316" s="1" t="b">
        <v>0</v>
      </c>
      <c r="F316" s="1">
        <v>35</v>
      </c>
      <c r="G316" s="1" t="b">
        <v>1</v>
      </c>
      <c r="H316" s="1" t="b">
        <v>0</v>
      </c>
      <c r="I316" s="1" t="s">
        <v>2040</v>
      </c>
      <c r="J316" s="1" t="s">
        <v>40</v>
      </c>
      <c r="K316" s="1" t="s">
        <v>2041</v>
      </c>
      <c r="L316" s="1">
        <v>5</v>
      </c>
      <c r="M316" s="1" t="s">
        <v>2042</v>
      </c>
      <c r="N316" s="1">
        <v>823</v>
      </c>
      <c r="O316" s="1">
        <v>83</v>
      </c>
      <c r="P316" s="1" t="s">
        <v>2043</v>
      </c>
      <c r="Q316" s="1">
        <v>83</v>
      </c>
      <c r="R316" s="1">
        <v>34</v>
      </c>
      <c r="S316" s="1" t="str">
        <f>VLOOKUP(R316,[1]Sheet1!$A$1:$D$50,2,0)</f>
        <v>api + librari + document + client + applic</v>
      </c>
      <c r="T316" s="1" t="str">
        <f>VLOOKUP(R316,[1]Sheet1!$A$1:$D$50,3,0)</f>
        <v>Web API</v>
      </c>
      <c r="U316" s="1" t="s">
        <v>68</v>
      </c>
    </row>
    <row r="317" spans="1:21" x14ac:dyDescent="0.25">
      <c r="A317" s="1" t="str">
        <f t="shared" si="4"/>
        <v>https://github.com/danhunsaker/angular-dynamic-forms</v>
      </c>
      <c r="B317" s="1" t="s">
        <v>2044</v>
      </c>
      <c r="C317" s="1" t="s">
        <v>2045</v>
      </c>
      <c r="D317" s="1" t="s">
        <v>2046</v>
      </c>
      <c r="E317" s="1" t="b">
        <v>0</v>
      </c>
      <c r="F317" s="1">
        <v>126</v>
      </c>
      <c r="G317" s="1" t="b">
        <v>1</v>
      </c>
      <c r="H317" s="1" t="b">
        <v>0</v>
      </c>
      <c r="I317" s="1"/>
      <c r="J317" s="1" t="s">
        <v>40</v>
      </c>
      <c r="K317" s="1" t="s">
        <v>2047</v>
      </c>
      <c r="L317" s="1">
        <v>32</v>
      </c>
      <c r="M317" s="1" t="s">
        <v>2048</v>
      </c>
      <c r="N317" s="1">
        <v>1774</v>
      </c>
      <c r="O317" s="1">
        <v>325</v>
      </c>
      <c r="P317" s="1" t="s">
        <v>2049</v>
      </c>
      <c r="Q317" s="1">
        <v>325</v>
      </c>
      <c r="R317" s="1">
        <v>29</v>
      </c>
      <c r="S317" s="1" t="str">
        <f>VLOOKUP(R317,[1]Sheet1!$A$1:$D$50,2,0)</f>
        <v>licens + version + code + mit + releas</v>
      </c>
      <c r="T317" s="1" t="str">
        <f>VLOOKUP(R317,[1]Sheet1!$A$1:$D$50,3,0)</f>
        <v>Licensing</v>
      </c>
      <c r="U317" s="1" t="s">
        <v>68</v>
      </c>
    </row>
    <row r="318" spans="1:21" x14ac:dyDescent="0.25">
      <c r="A318" s="1" t="str">
        <f t="shared" si="4"/>
        <v>https://github.com/lgalfaso/angular-dynamic-locale</v>
      </c>
      <c r="B318" s="1" t="s">
        <v>2050</v>
      </c>
      <c r="C318" s="1" t="s">
        <v>2051</v>
      </c>
      <c r="D318" s="1" t="s">
        <v>2052</v>
      </c>
      <c r="E318" s="1" t="b">
        <v>0</v>
      </c>
      <c r="F318" s="1">
        <v>62</v>
      </c>
      <c r="G318" s="1" t="b">
        <v>1</v>
      </c>
      <c r="H318" s="1" t="b">
        <v>1</v>
      </c>
      <c r="I318" s="1" t="s">
        <v>2053</v>
      </c>
      <c r="J318" s="1" t="s">
        <v>40</v>
      </c>
      <c r="K318" s="1" t="s">
        <v>2054</v>
      </c>
      <c r="L318" s="1">
        <v>13</v>
      </c>
      <c r="M318" s="1" t="s">
        <v>2055</v>
      </c>
      <c r="N318" s="1">
        <v>139</v>
      </c>
      <c r="O318" s="1">
        <v>268</v>
      </c>
      <c r="P318" s="1" t="s">
        <v>2056</v>
      </c>
      <c r="Q318" s="1">
        <v>268</v>
      </c>
      <c r="R318" s="1">
        <v>20</v>
      </c>
      <c r="S318" s="1" t="str">
        <f>VLOOKUP(R318,[1]Sheet1!$A$1:$D$50,2,0)</f>
        <v>user + databas + will + configur + server</v>
      </c>
      <c r="T318" s="1" t="str">
        <f>VLOOKUP(R318,[1]Sheet1!$A$1:$D$50,3,0)</f>
        <v>User Access/Login</v>
      </c>
      <c r="U318" s="1" t="s">
        <v>172</v>
      </c>
    </row>
    <row r="319" spans="1:21" x14ac:dyDescent="0.25">
      <c r="A319" s="1" t="str">
        <f t="shared" si="4"/>
        <v>https://github.com/angular/angular-electron</v>
      </c>
      <c r="B319" s="1" t="s">
        <v>2057</v>
      </c>
      <c r="C319" s="1" t="s">
        <v>2058</v>
      </c>
      <c r="D319" s="1" t="s">
        <v>2059</v>
      </c>
      <c r="E319" s="1" t="b">
        <v>0</v>
      </c>
      <c r="F319" s="1">
        <v>53</v>
      </c>
      <c r="G319" s="1" t="b">
        <v>1</v>
      </c>
      <c r="H319" s="1" t="b">
        <v>0</v>
      </c>
      <c r="I319" s="1" t="s">
        <v>24</v>
      </c>
      <c r="J319" s="1" t="s">
        <v>1933</v>
      </c>
      <c r="K319" s="1" t="s">
        <v>2060</v>
      </c>
      <c r="L319" s="1">
        <v>13</v>
      </c>
      <c r="M319" s="1" t="s">
        <v>2061</v>
      </c>
      <c r="N319" s="1">
        <v>14</v>
      </c>
      <c r="O319" s="1">
        <v>283</v>
      </c>
      <c r="P319" s="1" t="s">
        <v>2062</v>
      </c>
      <c r="Q319" s="1">
        <v>283</v>
      </c>
      <c r="R319" s="1">
        <v>34</v>
      </c>
      <c r="S319" s="1" t="str">
        <f>VLOOKUP(R319,[1]Sheet1!$A$1:$D$50,2,0)</f>
        <v>api + librari + document + client + applic</v>
      </c>
      <c r="T319" s="1" t="str">
        <f>VLOOKUP(R319,[1]Sheet1!$A$1:$D$50,3,0)</f>
        <v>Web API</v>
      </c>
      <c r="U319" s="1" t="s">
        <v>68</v>
      </c>
    </row>
    <row r="320" spans="1:21" x14ac:dyDescent="0.25">
      <c r="A320" s="1" t="str">
        <f t="shared" si="4"/>
        <v>https://github.com/thenikso/angular-flexslider</v>
      </c>
      <c r="B320" s="1" t="s">
        <v>2063</v>
      </c>
      <c r="C320" s="1" t="s">
        <v>2064</v>
      </c>
      <c r="D320" s="1" t="s">
        <v>2065</v>
      </c>
      <c r="E320" s="1" t="b">
        <v>0</v>
      </c>
      <c r="F320" s="1">
        <v>93</v>
      </c>
      <c r="G320" s="1" t="b">
        <v>1</v>
      </c>
      <c r="H320" s="1" t="b">
        <v>0</v>
      </c>
      <c r="I320" s="1" t="s">
        <v>24</v>
      </c>
      <c r="J320" s="1" t="s">
        <v>312</v>
      </c>
      <c r="K320" s="1" t="s">
        <v>2066</v>
      </c>
      <c r="L320" s="1">
        <v>37</v>
      </c>
      <c r="M320" s="1" t="s">
        <v>2067</v>
      </c>
      <c r="N320" s="1">
        <v>90</v>
      </c>
      <c r="O320" s="1">
        <v>186</v>
      </c>
      <c r="P320" s="1" t="s">
        <v>2068</v>
      </c>
      <c r="Q320" s="1">
        <v>186</v>
      </c>
      <c r="R320" s="1">
        <v>48</v>
      </c>
      <c r="S320" s="1" t="str">
        <f>VLOOKUP(R320,[1]Sheet1!$A$1:$D$50,2,0)</f>
        <v>twitter + grid + field + bootstrap + form</v>
      </c>
      <c r="T320" s="1" t="str">
        <f>VLOOKUP(R320,[1]Sheet1!$A$1:$D$50,3,0)</f>
        <v>Boot Strap Framework</v>
      </c>
      <c r="U320" s="1" t="s">
        <v>362</v>
      </c>
    </row>
    <row r="321" spans="1:21" x14ac:dyDescent="0.25">
      <c r="A321" s="1" t="str">
        <f t="shared" si="4"/>
        <v>https://github.com/kelp404/angular-form-builder</v>
      </c>
      <c r="B321" s="1" t="s">
        <v>2069</v>
      </c>
      <c r="C321" s="1" t="s">
        <v>2070</v>
      </c>
      <c r="D321" s="1" t="s">
        <v>2071</v>
      </c>
      <c r="E321" s="1" t="b">
        <v>0</v>
      </c>
      <c r="F321" s="1">
        <v>297</v>
      </c>
      <c r="G321" s="1" t="b">
        <v>1</v>
      </c>
      <c r="H321" s="1" t="b">
        <v>1</v>
      </c>
      <c r="I321" s="1" t="s">
        <v>2072</v>
      </c>
      <c r="J321" s="1" t="s">
        <v>312</v>
      </c>
      <c r="K321" s="1" t="s">
        <v>2073</v>
      </c>
      <c r="L321" s="1">
        <v>44</v>
      </c>
      <c r="M321" s="1" t="s">
        <v>2074</v>
      </c>
      <c r="N321" s="1">
        <v>1406</v>
      </c>
      <c r="O321" s="1">
        <v>495</v>
      </c>
      <c r="P321" s="1" t="s">
        <v>2075</v>
      </c>
      <c r="Q321" s="1">
        <v>495</v>
      </c>
      <c r="R321" s="1">
        <v>29</v>
      </c>
      <c r="S321" s="1" t="str">
        <f>VLOOKUP(R321,[1]Sheet1!$A$1:$D$50,2,0)</f>
        <v>licens + version + code + mit + releas</v>
      </c>
      <c r="T321" s="1" t="str">
        <f>VLOOKUP(R321,[1]Sheet1!$A$1:$D$50,3,0)</f>
        <v>Licensing</v>
      </c>
      <c r="U321" s="1" t="s">
        <v>68</v>
      </c>
    </row>
    <row r="322" spans="1:21" x14ac:dyDescent="0.25">
      <c r="A322" s="1" t="str">
        <f t="shared" si="4"/>
        <v>https://github.com/bvaughn/angular-form-for</v>
      </c>
      <c r="B322" s="1" t="s">
        <v>2076</v>
      </c>
      <c r="C322" s="1" t="s">
        <v>2077</v>
      </c>
      <c r="D322" s="1" t="s">
        <v>2078</v>
      </c>
      <c r="E322" s="1" t="b">
        <v>0</v>
      </c>
      <c r="F322" s="1">
        <v>52</v>
      </c>
      <c r="G322" s="1" t="b">
        <v>1</v>
      </c>
      <c r="H322" s="1" t="b">
        <v>1</v>
      </c>
      <c r="I322" s="1" t="s">
        <v>2079</v>
      </c>
      <c r="J322" s="1" t="s">
        <v>40</v>
      </c>
      <c r="K322" s="1" t="s">
        <v>2080</v>
      </c>
      <c r="L322" s="1">
        <v>6</v>
      </c>
      <c r="M322" s="1" t="s">
        <v>2081</v>
      </c>
      <c r="N322" s="1">
        <v>4108</v>
      </c>
      <c r="O322" s="1">
        <v>451</v>
      </c>
      <c r="P322" s="1" t="s">
        <v>2082</v>
      </c>
      <c r="Q322" s="1">
        <v>451</v>
      </c>
      <c r="R322" s="1">
        <v>23</v>
      </c>
      <c r="S322" s="1" t="str">
        <f>VLOOKUP(R322,[1]Sheet1!$A$1:$D$50,2,0)</f>
        <v>web + project + network + process + open</v>
      </c>
      <c r="T322" s="1" t="str">
        <f>VLOOKUP(R322,[1]Sheet1!$A$1:$D$50,3,0)</f>
        <v>Web Project</v>
      </c>
      <c r="U322" s="1" t="s">
        <v>68</v>
      </c>
    </row>
    <row r="323" spans="1:21" x14ac:dyDescent="0.25">
      <c r="A323" s="1" t="str">
        <f t="shared" ref="A323:A386" si="5">"https://github.com/"&amp;SUBSTITUTE(B323,CONCATENATE("_",K323),"")&amp;"/"&amp;K323</f>
        <v>https://github.com/bkuhl/angular-form-ui</v>
      </c>
      <c r="B323" s="1" t="s">
        <v>2083</v>
      </c>
      <c r="C323" s="1" t="s">
        <v>2084</v>
      </c>
      <c r="D323" s="1" t="s">
        <v>2085</v>
      </c>
      <c r="E323" s="1" t="b">
        <v>0</v>
      </c>
      <c r="F323" s="1">
        <v>11</v>
      </c>
      <c r="G323" s="1" t="b">
        <v>1</v>
      </c>
      <c r="H323" s="1" t="b">
        <v>1</v>
      </c>
      <c r="I323" s="1" t="s">
        <v>2086</v>
      </c>
      <c r="J323" s="1" t="s">
        <v>72</v>
      </c>
      <c r="K323" s="1" t="s">
        <v>2087</v>
      </c>
      <c r="L323" s="1">
        <v>2</v>
      </c>
      <c r="M323" s="1" t="s">
        <v>2088</v>
      </c>
      <c r="N323" s="1">
        <v>240</v>
      </c>
      <c r="O323" s="1">
        <v>29</v>
      </c>
      <c r="P323" s="1" t="s">
        <v>2089</v>
      </c>
      <c r="Q323" s="1">
        <v>29</v>
      </c>
      <c r="R323" s="1">
        <v>31</v>
      </c>
      <c r="S323" s="1" t="str">
        <f>VLOOKUP(R323,[1]Sheet1!$A$1:$D$50,2,0)</f>
        <v>test + pull + unit + fork + request</v>
      </c>
      <c r="T323" s="1" t="str">
        <f>VLOOKUP(R323,[1]Sheet1!$A$1:$D$50,3,0)</f>
        <v>testing in distributed repo</v>
      </c>
      <c r="U323" s="1" t="s">
        <v>28</v>
      </c>
    </row>
    <row r="324" spans="1:21" x14ac:dyDescent="0.25">
      <c r="A324" s="1" t="str">
        <f t="shared" si="5"/>
        <v>https://github.com/wzr1337/angular-gestures</v>
      </c>
      <c r="B324" s="1" t="s">
        <v>2090</v>
      </c>
      <c r="C324" s="1" t="s">
        <v>2091</v>
      </c>
      <c r="D324" s="1" t="s">
        <v>2092</v>
      </c>
      <c r="E324" s="1" t="b">
        <v>0</v>
      </c>
      <c r="F324" s="1">
        <v>115</v>
      </c>
      <c r="G324" s="1" t="b">
        <v>1</v>
      </c>
      <c r="H324" s="1" t="b">
        <v>0</v>
      </c>
      <c r="I324" s="1" t="s">
        <v>24</v>
      </c>
      <c r="J324" s="1" t="s">
        <v>2093</v>
      </c>
      <c r="K324" s="1" t="s">
        <v>2094</v>
      </c>
      <c r="L324" s="1">
        <v>9</v>
      </c>
      <c r="M324" s="1" t="s">
        <v>2095</v>
      </c>
      <c r="N324" s="1">
        <v>248</v>
      </c>
      <c r="O324" s="1">
        <v>506</v>
      </c>
      <c r="P324" s="1" t="s">
        <v>2096</v>
      </c>
      <c r="Q324" s="1">
        <v>506</v>
      </c>
      <c r="R324" s="1">
        <v>10</v>
      </c>
      <c r="S324" s="1" t="str">
        <f>VLOOKUP(R324,[1]Sheet1!$A$1:$D$50,2,0)</f>
        <v>app + android + io + librari + support</v>
      </c>
      <c r="T324" s="1" t="str">
        <f>VLOOKUP(R324,[1]Sheet1!$A$1:$D$50,3,0)</f>
        <v>Mobile+Android</v>
      </c>
      <c r="U324" s="1" t="s">
        <v>44</v>
      </c>
    </row>
    <row r="325" spans="1:21" x14ac:dyDescent="0.25">
      <c r="A325" s="1" t="str">
        <f t="shared" si="5"/>
        <v>https://github.com/angular-google-chart/angular-google-chart</v>
      </c>
      <c r="B325" s="1" t="s">
        <v>2097</v>
      </c>
      <c r="C325" s="1" t="s">
        <v>2098</v>
      </c>
      <c r="D325" s="1" t="s">
        <v>2099</v>
      </c>
      <c r="E325" s="1" t="b">
        <v>0</v>
      </c>
      <c r="F325" s="1">
        <v>293</v>
      </c>
      <c r="G325" s="1" t="b">
        <v>1</v>
      </c>
      <c r="H325" s="1" t="b">
        <v>1</v>
      </c>
      <c r="I325" s="1" t="s">
        <v>2100</v>
      </c>
      <c r="J325" s="1" t="s">
        <v>40</v>
      </c>
      <c r="K325" s="1" t="s">
        <v>2101</v>
      </c>
      <c r="L325" s="1">
        <v>38</v>
      </c>
      <c r="M325" s="1" t="s">
        <v>2102</v>
      </c>
      <c r="N325" s="1">
        <v>923</v>
      </c>
      <c r="O325" s="1">
        <v>822</v>
      </c>
      <c r="P325" s="1" t="s">
        <v>2103</v>
      </c>
      <c r="Q325" s="1">
        <v>822</v>
      </c>
      <c r="R325" s="1">
        <v>16</v>
      </c>
      <c r="S325" s="1" t="str">
        <f>VLOOKUP(R325,[1]Sheet1!$A$1:$D$50,2,0)</f>
        <v>event + compon + analyt + element + demo</v>
      </c>
      <c r="T325" s="1" t="str">
        <f>VLOOKUP(R325,[1]Sheet1!$A$1:$D$50,3,0)</f>
        <v>Others/Undetermined</v>
      </c>
      <c r="U325" s="1" t="s">
        <v>68</v>
      </c>
    </row>
    <row r="326" spans="1:21" x14ac:dyDescent="0.25">
      <c r="A326" s="1" t="str">
        <f t="shared" si="5"/>
        <v>https://github.com/kadira-samples/angular-graphql-todos</v>
      </c>
      <c r="B326" s="1" t="s">
        <v>2104</v>
      </c>
      <c r="C326" s="1" t="s">
        <v>2105</v>
      </c>
      <c r="D326" s="1" t="s">
        <v>2106</v>
      </c>
      <c r="E326" s="1" t="b">
        <v>0</v>
      </c>
      <c r="F326" s="1">
        <v>5</v>
      </c>
      <c r="G326" s="1" t="b">
        <v>1</v>
      </c>
      <c r="H326" s="1" t="b">
        <v>0</v>
      </c>
      <c r="I326" s="1" t="s">
        <v>2107</v>
      </c>
      <c r="J326" s="1" t="s">
        <v>40</v>
      </c>
      <c r="K326" s="1" t="s">
        <v>2108</v>
      </c>
      <c r="L326" s="1">
        <v>0</v>
      </c>
      <c r="M326" s="1" t="s">
        <v>2109</v>
      </c>
      <c r="N326" s="1">
        <v>0</v>
      </c>
      <c r="O326" s="1">
        <v>47</v>
      </c>
      <c r="P326" s="1" t="s">
        <v>2110</v>
      </c>
      <c r="Q326" s="1">
        <v>47</v>
      </c>
      <c r="R326" s="1">
        <v>10</v>
      </c>
      <c r="S326" s="1" t="str">
        <f>VLOOKUP(R326,[1]Sheet1!$A$1:$D$50,2,0)</f>
        <v>app + android + io + librari + support</v>
      </c>
      <c r="T326" s="1" t="str">
        <f>VLOOKUP(R326,[1]Sheet1!$A$1:$D$50,3,0)</f>
        <v>Mobile+Android</v>
      </c>
      <c r="U326" s="1" t="s">
        <v>44</v>
      </c>
    </row>
    <row r="327" spans="1:21" x14ac:dyDescent="0.25">
      <c r="A327" s="1" t="str">
        <f t="shared" si="5"/>
        <v>https://github.com/goodbomb/angular-gulp-browserify-starter</v>
      </c>
      <c r="B327" s="1" t="s">
        <v>2111</v>
      </c>
      <c r="C327" s="1" t="s">
        <v>2112</v>
      </c>
      <c r="D327" s="1" t="s">
        <v>2113</v>
      </c>
      <c r="E327" s="1" t="b">
        <v>0</v>
      </c>
      <c r="F327" s="1">
        <v>22</v>
      </c>
      <c r="G327" s="1" t="b">
        <v>1</v>
      </c>
      <c r="H327" s="1" t="b">
        <v>0</v>
      </c>
      <c r="I327" s="1" t="s">
        <v>24</v>
      </c>
      <c r="J327" s="1" t="s">
        <v>40</v>
      </c>
      <c r="K327" s="1" t="s">
        <v>2114</v>
      </c>
      <c r="L327" s="1">
        <v>1</v>
      </c>
      <c r="M327" s="1" t="s">
        <v>2115</v>
      </c>
      <c r="N327" s="1">
        <v>130</v>
      </c>
      <c r="O327" s="1">
        <v>66</v>
      </c>
      <c r="P327" s="1" t="s">
        <v>2116</v>
      </c>
      <c r="Q327" s="1">
        <v>66</v>
      </c>
      <c r="R327" s="1">
        <v>5</v>
      </c>
      <c r="S327" s="1" t="str">
        <f>VLOOKUP(R327,[1]Sheet1!$A$1:$D$50,2,0)</f>
        <v>powershel + erlang + websit + cookbook + attack</v>
      </c>
      <c r="T327" s="1" t="str">
        <f>VLOOKUP(R327,[1]Sheet1!$A$1:$D$50,3,0)</f>
        <v>Others/Undetermined</v>
      </c>
      <c r="U327" s="1" t="s">
        <v>68</v>
      </c>
    </row>
    <row r="328" spans="1:21" x14ac:dyDescent="0.25">
      <c r="A328" s="1" t="str">
        <f t="shared" si="5"/>
        <v>https://github.com/DevAndyLee/Angular-Hero-Sample</v>
      </c>
      <c r="B328" s="1" t="s">
        <v>2117</v>
      </c>
      <c r="C328" s="1" t="s">
        <v>2118</v>
      </c>
      <c r="D328" s="1" t="s">
        <v>2119</v>
      </c>
      <c r="E328" s="1" t="b">
        <v>0</v>
      </c>
      <c r="F328" s="1">
        <v>8</v>
      </c>
      <c r="G328" s="1" t="b">
        <v>1</v>
      </c>
      <c r="H328" s="1" t="b">
        <v>0</v>
      </c>
      <c r="I328" s="1" t="s">
        <v>24</v>
      </c>
      <c r="J328" s="1" t="s">
        <v>93</v>
      </c>
      <c r="K328" s="1" t="s">
        <v>2120</v>
      </c>
      <c r="L328" s="1">
        <v>1</v>
      </c>
      <c r="M328" s="1" t="s">
        <v>2121</v>
      </c>
      <c r="N328" s="1">
        <v>1840</v>
      </c>
      <c r="O328" s="1">
        <v>36</v>
      </c>
      <c r="P328" s="1" t="s">
        <v>2122</v>
      </c>
      <c r="Q328" s="1">
        <v>36</v>
      </c>
      <c r="R328" s="1">
        <v>34</v>
      </c>
      <c r="S328" s="1" t="str">
        <f>VLOOKUP(R328,[1]Sheet1!$A$1:$D$50,2,0)</f>
        <v>api + librari + document + client + applic</v>
      </c>
      <c r="T328" s="1" t="str">
        <f>VLOOKUP(R328,[1]Sheet1!$A$1:$D$50,3,0)</f>
        <v>Web API</v>
      </c>
      <c r="U328" s="1" t="s">
        <v>68</v>
      </c>
    </row>
    <row r="329" spans="1:21" x14ac:dyDescent="0.25">
      <c r="A329" s="1" t="str">
        <f t="shared" si="5"/>
        <v>https://github.com/angular/angular-hint</v>
      </c>
      <c r="B329" s="1" t="s">
        <v>2123</v>
      </c>
      <c r="C329" s="1" t="s">
        <v>2124</v>
      </c>
      <c r="D329" s="1" t="s">
        <v>2125</v>
      </c>
      <c r="E329" s="1" t="b">
        <v>0</v>
      </c>
      <c r="F329" s="1">
        <v>41</v>
      </c>
      <c r="G329" s="1" t="b">
        <v>1</v>
      </c>
      <c r="H329" s="1" t="b">
        <v>0</v>
      </c>
      <c r="I329" s="1"/>
      <c r="J329" s="1" t="s">
        <v>40</v>
      </c>
      <c r="K329" s="1" t="s">
        <v>2126</v>
      </c>
      <c r="L329" s="1">
        <v>32</v>
      </c>
      <c r="M329" s="1" t="s">
        <v>2127</v>
      </c>
      <c r="N329" s="1">
        <v>308</v>
      </c>
      <c r="O329" s="1">
        <v>376</v>
      </c>
      <c r="P329" s="1" t="s">
        <v>2128</v>
      </c>
      <c r="Q329" s="1">
        <v>376</v>
      </c>
      <c r="R329" s="1">
        <v>6</v>
      </c>
      <c r="S329" s="1" t="str">
        <f>VLOOKUP(R329,[1]Sheet1!$A$1:$D$50,2,0)</f>
        <v>css + control + contain + view + will</v>
      </c>
      <c r="T329" s="1" t="str">
        <f>VLOOKUP(R329,[1]Sheet1!$A$1:$D$50,3,0)</f>
        <v>CSS</v>
      </c>
      <c r="U329" s="1" t="s">
        <v>51</v>
      </c>
    </row>
    <row r="330" spans="1:21" x14ac:dyDescent="0.25">
      <c r="A330" s="1" t="str">
        <f t="shared" si="5"/>
        <v>https://github.com/yargalot/Angular-HMR</v>
      </c>
      <c r="B330" s="1" t="s">
        <v>2129</v>
      </c>
      <c r="C330" s="1" t="s">
        <v>2130</v>
      </c>
      <c r="D330" s="1" t="s">
        <v>2131</v>
      </c>
      <c r="E330" s="1" t="b">
        <v>0</v>
      </c>
      <c r="F330" s="1">
        <v>7</v>
      </c>
      <c r="G330" s="1" t="b">
        <v>1</v>
      </c>
      <c r="H330" s="1" t="b">
        <v>0</v>
      </c>
      <c r="I330" s="1" t="s">
        <v>24</v>
      </c>
      <c r="J330" s="1" t="s">
        <v>40</v>
      </c>
      <c r="K330" s="1" t="s">
        <v>2132</v>
      </c>
      <c r="L330" s="1">
        <v>4</v>
      </c>
      <c r="M330" s="1" t="s">
        <v>2133</v>
      </c>
      <c r="N330" s="1">
        <v>23</v>
      </c>
      <c r="O330" s="1">
        <v>22</v>
      </c>
      <c r="P330" s="1" t="s">
        <v>2134</v>
      </c>
      <c r="Q330" s="1">
        <v>22</v>
      </c>
      <c r="R330" s="1">
        <v>22</v>
      </c>
      <c r="S330" s="1" t="str">
        <f>VLOOKUP(R330,[1]Sheet1!$A$1:$D$50,2,0)</f>
        <v>plugin + jqueri + spring + creat + issu</v>
      </c>
      <c r="T330" s="1" t="str">
        <f>VLOOKUP(R330,[1]Sheet1!$A$1:$D$50,3,0)</f>
        <v>Web Front End</v>
      </c>
      <c r="U330" s="1" t="s">
        <v>51</v>
      </c>
    </row>
    <row r="331" spans="1:21" x14ac:dyDescent="0.25">
      <c r="A331" s="1" t="str">
        <f t="shared" si="5"/>
        <v>https://github.com/AllanBishop/angular-img-cropper</v>
      </c>
      <c r="B331" s="1" t="s">
        <v>2135</v>
      </c>
      <c r="C331" s="1" t="s">
        <v>2136</v>
      </c>
      <c r="D331" s="1" t="s">
        <v>2137</v>
      </c>
      <c r="E331" s="1" t="b">
        <v>0</v>
      </c>
      <c r="F331" s="1">
        <v>88</v>
      </c>
      <c r="G331" s="1" t="b">
        <v>1</v>
      </c>
      <c r="H331" s="1" t="b">
        <v>0</v>
      </c>
      <c r="I331" s="1" t="s">
        <v>24</v>
      </c>
      <c r="J331" s="1" t="s">
        <v>40</v>
      </c>
      <c r="K331" s="1" t="s">
        <v>2138</v>
      </c>
      <c r="L331" s="1">
        <v>62</v>
      </c>
      <c r="M331" s="1" t="s">
        <v>2139</v>
      </c>
      <c r="N331" s="1">
        <v>421</v>
      </c>
      <c r="O331" s="1">
        <v>121</v>
      </c>
      <c r="P331" s="1" t="s">
        <v>2140</v>
      </c>
      <c r="Q331" s="1">
        <v>121</v>
      </c>
      <c r="R331" s="1">
        <v>3</v>
      </c>
      <c r="S331" s="1" t="str">
        <f>VLOOKUP(R331,[1]Sheet1!$A$1:$D$50,2,0)</f>
        <v>imag + font + size + will + option</v>
      </c>
      <c r="T331" s="1" t="str">
        <f>VLOOKUP(R331,[1]Sheet1!$A$1:$D$50,3,0)</f>
        <v>UI Elements</v>
      </c>
      <c r="U331" s="1" t="s">
        <v>123</v>
      </c>
    </row>
    <row r="332" spans="1:21" x14ac:dyDescent="0.25">
      <c r="A332" s="1" t="str">
        <f t="shared" si="5"/>
        <v>https://github.com/glaucocustodio/angular-initial-value</v>
      </c>
      <c r="B332" s="1" t="s">
        <v>2141</v>
      </c>
      <c r="C332" s="1" t="s">
        <v>2142</v>
      </c>
      <c r="D332" s="1" t="s">
        <v>2143</v>
      </c>
      <c r="E332" s="1" t="b">
        <v>0</v>
      </c>
      <c r="F332" s="1">
        <v>16</v>
      </c>
      <c r="G332" s="1" t="b">
        <v>1</v>
      </c>
      <c r="H332" s="1" t="b">
        <v>0</v>
      </c>
      <c r="I332" s="1"/>
      <c r="J332" s="1" t="s">
        <v>93</v>
      </c>
      <c r="K332" s="1" t="s">
        <v>2144</v>
      </c>
      <c r="L332" s="1">
        <v>6</v>
      </c>
      <c r="M332" s="1" t="s">
        <v>2145</v>
      </c>
      <c r="N332" s="1">
        <v>25</v>
      </c>
      <c r="O332" s="1">
        <v>25</v>
      </c>
      <c r="P332" s="1" t="s">
        <v>2146</v>
      </c>
      <c r="Q332" s="1">
        <v>25</v>
      </c>
      <c r="R332" s="1">
        <v>46</v>
      </c>
      <c r="S332" s="1" t="str">
        <f>VLOOKUP(R332,[1]Sheet1!$A$1:$D$50,2,0)</f>
        <v>articl + access + code + support + provid</v>
      </c>
      <c r="T332" s="1" t="str">
        <f>VLOOKUP(R332,[1]Sheet1!$A$1:$D$50,3,0)</f>
        <v>Help Docs</v>
      </c>
      <c r="U332" s="1" t="s">
        <v>68</v>
      </c>
    </row>
    <row r="333" spans="1:21" x14ac:dyDescent="0.25">
      <c r="A333" s="1" t="str">
        <f t="shared" si="5"/>
        <v>https://github.com/jmcunningham/AngularJS2-Learning</v>
      </c>
      <c r="B333" s="1" t="s">
        <v>2147</v>
      </c>
      <c r="C333" s="1" t="s">
        <v>2148</v>
      </c>
      <c r="D333" s="1" t="s">
        <v>2149</v>
      </c>
      <c r="E333" s="1" t="b">
        <v>0</v>
      </c>
      <c r="F333" s="1">
        <v>73</v>
      </c>
      <c r="G333" s="1" t="b">
        <v>1</v>
      </c>
      <c r="H333" s="1" t="b">
        <v>0</v>
      </c>
      <c r="I333" s="1" t="s">
        <v>24</v>
      </c>
      <c r="J333" s="1" t="s">
        <v>24</v>
      </c>
      <c r="K333" s="1" t="s">
        <v>2150</v>
      </c>
      <c r="L333" s="1">
        <v>2</v>
      </c>
      <c r="M333" s="1" t="s">
        <v>2151</v>
      </c>
      <c r="N333" s="1">
        <v>12</v>
      </c>
      <c r="O333" s="1">
        <v>344</v>
      </c>
      <c r="P333" s="1" t="s">
        <v>2152</v>
      </c>
      <c r="Q333" s="1">
        <v>344</v>
      </c>
      <c r="R333" s="1">
        <v>34</v>
      </c>
      <c r="S333" s="1" t="str">
        <f>VLOOKUP(R333,[1]Sheet1!$A$1:$D$50,2,0)</f>
        <v>api + librari + document + client + applic</v>
      </c>
      <c r="T333" s="1" t="str">
        <f>VLOOKUP(R333,[1]Sheet1!$A$1:$D$50,3,0)</f>
        <v>Web API</v>
      </c>
      <c r="U333" s="1" t="s">
        <v>68</v>
      </c>
    </row>
    <row r="334" spans="1:21" x14ac:dyDescent="0.25">
      <c r="A334" s="1" t="str">
        <f t="shared" si="5"/>
        <v>https://github.com/dotansimha/angularjs-dropdown-multiselect</v>
      </c>
      <c r="B334" s="1" t="s">
        <v>2153</v>
      </c>
      <c r="C334" s="1" t="s">
        <v>2154</v>
      </c>
      <c r="D334" s="1" t="s">
        <v>2155</v>
      </c>
      <c r="E334" s="1" t="b">
        <v>0</v>
      </c>
      <c r="F334" s="1">
        <v>296</v>
      </c>
      <c r="G334" s="1" t="b">
        <v>1</v>
      </c>
      <c r="H334" s="1" t="b">
        <v>1</v>
      </c>
      <c r="I334" s="1" t="s">
        <v>2156</v>
      </c>
      <c r="J334" s="1" t="s">
        <v>93</v>
      </c>
      <c r="K334" s="1" t="s">
        <v>2157</v>
      </c>
      <c r="L334" s="1">
        <v>208</v>
      </c>
      <c r="M334" s="1" t="s">
        <v>2158</v>
      </c>
      <c r="N334" s="1">
        <v>2408</v>
      </c>
      <c r="O334" s="1">
        <v>286</v>
      </c>
      <c r="P334" s="1" t="s">
        <v>2159</v>
      </c>
      <c r="Q334" s="1">
        <v>286</v>
      </c>
      <c r="R334" s="1">
        <v>44</v>
      </c>
      <c r="S334" s="1" t="str">
        <f>VLOOKUP(R334,[1]Sheet1!$A$1:$D$50,2,0)</f>
        <v>gem + log + rubi + rail + support</v>
      </c>
      <c r="T334" s="1" t="str">
        <f>VLOOKUP(R334,[1]Sheet1!$A$1:$D$50,3,0)</f>
        <v>Ruby</v>
      </c>
      <c r="U334" s="1" t="s">
        <v>264</v>
      </c>
    </row>
    <row r="335" spans="1:21" x14ac:dyDescent="0.25">
      <c r="A335" s="1" t="str">
        <f t="shared" si="5"/>
        <v>https://github.com/the-front/angularjs-ee-boilerplate</v>
      </c>
      <c r="B335" s="1" t="s">
        <v>2160</v>
      </c>
      <c r="C335" s="1" t="s">
        <v>2161</v>
      </c>
      <c r="D335" s="1" t="s">
        <v>2162</v>
      </c>
      <c r="E335" s="1" t="b">
        <v>0</v>
      </c>
      <c r="F335" s="1">
        <v>19</v>
      </c>
      <c r="G335" s="1" t="b">
        <v>1</v>
      </c>
      <c r="H335" s="1" t="b">
        <v>1</v>
      </c>
      <c r="I335" s="1" t="s">
        <v>2163</v>
      </c>
      <c r="J335" s="1" t="s">
        <v>40</v>
      </c>
      <c r="K335" s="1" t="s">
        <v>2164</v>
      </c>
      <c r="L335" s="1">
        <v>9</v>
      </c>
      <c r="M335" s="1" t="s">
        <v>2165</v>
      </c>
      <c r="N335" s="1">
        <v>6148</v>
      </c>
      <c r="O335" s="1">
        <v>49</v>
      </c>
      <c r="P335" s="1" t="s">
        <v>2166</v>
      </c>
      <c r="Q335" s="1">
        <v>49</v>
      </c>
      <c r="R335" s="1">
        <v>34</v>
      </c>
      <c r="S335" s="1" t="str">
        <f>VLOOKUP(R335,[1]Sheet1!$A$1:$D$50,2,0)</f>
        <v>api + librari + document + client + applic</v>
      </c>
      <c r="T335" s="1" t="str">
        <f>VLOOKUP(R335,[1]Sheet1!$A$1:$D$50,3,0)</f>
        <v>Web API</v>
      </c>
      <c r="U335" s="1" t="s">
        <v>68</v>
      </c>
    </row>
    <row r="336" spans="1:21" x14ac:dyDescent="0.25">
      <c r="A336" s="1" t="str">
        <f t="shared" si="5"/>
        <v>https://github.com/allenhwkim/angularjs-google-maps</v>
      </c>
      <c r="B336" s="1" t="s">
        <v>2167</v>
      </c>
      <c r="C336" s="1" t="s">
        <v>2168</v>
      </c>
      <c r="D336" s="1" t="s">
        <v>2169</v>
      </c>
      <c r="E336" s="1" t="b">
        <v>0</v>
      </c>
      <c r="F336" s="1">
        <v>356</v>
      </c>
      <c r="G336" s="1" t="b">
        <v>1</v>
      </c>
      <c r="H336" s="1" t="b">
        <v>0</v>
      </c>
      <c r="I336" s="1" t="s">
        <v>2170</v>
      </c>
      <c r="J336" s="1" t="s">
        <v>93</v>
      </c>
      <c r="K336" s="1" t="s">
        <v>2171</v>
      </c>
      <c r="L336" s="1">
        <v>88</v>
      </c>
      <c r="M336" s="1" t="s">
        <v>2172</v>
      </c>
      <c r="N336" s="1">
        <v>21989</v>
      </c>
      <c r="O336" s="1">
        <v>1125</v>
      </c>
      <c r="P336" s="1" t="s">
        <v>2173</v>
      </c>
      <c r="Q336" s="1">
        <v>1125</v>
      </c>
      <c r="R336" s="1">
        <v>21</v>
      </c>
      <c r="S336" s="1" t="str">
        <f>VLOOKUP(R336,[1]Sheet1!$A$1:$D$50,2,0)</f>
        <v>function + object + return + data + var</v>
      </c>
      <c r="T336" s="1" t="str">
        <f>VLOOKUP(R336,[1]Sheet1!$A$1:$D$50,3,0)</f>
        <v>Programming</v>
      </c>
      <c r="U336" s="1" t="s">
        <v>68</v>
      </c>
    </row>
    <row r="337" spans="1:21" x14ac:dyDescent="0.25">
      <c r="A337" s="1" t="str">
        <f t="shared" si="5"/>
        <v>https://github.com/lavinjj/angularjs-gravatardirective</v>
      </c>
      <c r="B337" s="1" t="s">
        <v>2174</v>
      </c>
      <c r="C337" s="1" t="s">
        <v>2175</v>
      </c>
      <c r="D337" s="1" t="s">
        <v>2176</v>
      </c>
      <c r="E337" s="1" t="b">
        <v>0</v>
      </c>
      <c r="F337" s="1">
        <v>40</v>
      </c>
      <c r="G337" s="1" t="b">
        <v>1</v>
      </c>
      <c r="H337" s="1" t="b">
        <v>0</v>
      </c>
      <c r="I337" s="1" t="s">
        <v>24</v>
      </c>
      <c r="J337" s="1" t="s">
        <v>40</v>
      </c>
      <c r="K337" s="1" t="s">
        <v>2177</v>
      </c>
      <c r="L337" s="1">
        <v>4</v>
      </c>
      <c r="M337" s="1" t="s">
        <v>2178</v>
      </c>
      <c r="N337" s="1">
        <v>1002</v>
      </c>
      <c r="O337" s="1">
        <v>86</v>
      </c>
      <c r="P337" s="1" t="s">
        <v>2179</v>
      </c>
      <c r="Q337" s="1">
        <v>86</v>
      </c>
      <c r="R337" s="1">
        <v>3</v>
      </c>
      <c r="S337" s="1" t="str">
        <f>VLOOKUP(R337,[1]Sheet1!$A$1:$D$50,2,0)</f>
        <v>imag + font + size + will + option</v>
      </c>
      <c r="T337" s="1" t="str">
        <f>VLOOKUP(R337,[1]Sheet1!$A$1:$D$50,3,0)</f>
        <v>UI Elements</v>
      </c>
      <c r="U337" s="1" t="s">
        <v>123</v>
      </c>
    </row>
    <row r="338" spans="1:21" x14ac:dyDescent="0.25">
      <c r="A338" s="1" t="str">
        <f t="shared" si="5"/>
        <v>https://github.com/matijagrcic/AngularJS-Intellisense-For-Visual-Studio</v>
      </c>
      <c r="B338" s="1" t="s">
        <v>2180</v>
      </c>
      <c r="C338" s="1" t="s">
        <v>2181</v>
      </c>
      <c r="D338" s="1" t="s">
        <v>2182</v>
      </c>
      <c r="E338" s="1" t="b">
        <v>0</v>
      </c>
      <c r="F338" s="1">
        <v>36</v>
      </c>
      <c r="G338" s="1" t="b">
        <v>1</v>
      </c>
      <c r="H338" s="1" t="b">
        <v>0</v>
      </c>
      <c r="I338" s="1" t="s">
        <v>24</v>
      </c>
      <c r="J338" s="1" t="s">
        <v>24</v>
      </c>
      <c r="K338" s="1" t="s">
        <v>2183</v>
      </c>
      <c r="L338" s="1">
        <v>5</v>
      </c>
      <c r="M338" s="1" t="s">
        <v>2184</v>
      </c>
      <c r="N338" s="1">
        <v>649</v>
      </c>
      <c r="O338" s="1">
        <v>37</v>
      </c>
      <c r="P338" s="1" t="s">
        <v>2185</v>
      </c>
      <c r="Q338" s="1">
        <v>37</v>
      </c>
      <c r="R338" s="1">
        <v>25</v>
      </c>
      <c r="S338" s="1" t="str">
        <f>VLOOKUP(R338,[1]Sheet1!$A$1:$D$50,2,0)</f>
        <v>studio + code + lua + visual + support</v>
      </c>
      <c r="T338" s="1" t="str">
        <f>VLOOKUP(R338,[1]Sheet1!$A$1:$D$50,3,0)</f>
        <v>Others/Undetermined</v>
      </c>
      <c r="U338" s="1" t="s">
        <v>131</v>
      </c>
    </row>
    <row r="339" spans="1:21" x14ac:dyDescent="0.25">
      <c r="A339" s="1" t="str">
        <f t="shared" si="5"/>
        <v>https://github.com/karolikl/AngularJSLab</v>
      </c>
      <c r="B339" s="1" t="s">
        <v>2186</v>
      </c>
      <c r="C339" s="1" t="s">
        <v>2187</v>
      </c>
      <c r="D339" s="1" t="s">
        <v>2188</v>
      </c>
      <c r="E339" s="1" t="b">
        <v>0</v>
      </c>
      <c r="F339" s="1">
        <v>6</v>
      </c>
      <c r="G339" s="1" t="b">
        <v>1</v>
      </c>
      <c r="H339" s="1" t="b">
        <v>1</v>
      </c>
      <c r="I339" s="1" t="s">
        <v>24</v>
      </c>
      <c r="J339" s="1" t="s">
        <v>93</v>
      </c>
      <c r="K339" s="1" t="s">
        <v>2189</v>
      </c>
      <c r="L339" s="1">
        <v>0</v>
      </c>
      <c r="M339" s="1" t="s">
        <v>2190</v>
      </c>
      <c r="N339" s="1">
        <v>1319</v>
      </c>
      <c r="O339" s="1">
        <v>54</v>
      </c>
      <c r="P339" s="1" t="s">
        <v>2191</v>
      </c>
      <c r="Q339" s="1">
        <v>54</v>
      </c>
      <c r="R339" s="1">
        <v>33</v>
      </c>
      <c r="S339" s="1" t="str">
        <f>VLOOKUP(R339,[1]Sheet1!$A$1:$D$50,2,0)</f>
        <v>react + icon + redux + action + compon</v>
      </c>
      <c r="T339" s="1" t="str">
        <f>VLOOKUP(R339,[1]Sheet1!$A$1:$D$50,3,0)</f>
        <v>React Framework</v>
      </c>
      <c r="U339" s="1" t="s">
        <v>527</v>
      </c>
    </row>
    <row r="340" spans="1:21" x14ac:dyDescent="0.25">
      <c r="A340" s="1" t="str">
        <f t="shared" si="5"/>
        <v>https://github.com/marcwan/AngularJSLiveLessons</v>
      </c>
      <c r="B340" s="1" t="s">
        <v>2192</v>
      </c>
      <c r="C340" s="1" t="s">
        <v>2193</v>
      </c>
      <c r="D340" s="1" t="s">
        <v>2194</v>
      </c>
      <c r="E340" s="1" t="b">
        <v>0</v>
      </c>
      <c r="F340" s="1">
        <v>37</v>
      </c>
      <c r="G340" s="1" t="b">
        <v>1</v>
      </c>
      <c r="H340" s="1" t="b">
        <v>0</v>
      </c>
      <c r="I340" s="1" t="s">
        <v>24</v>
      </c>
      <c r="J340" s="1" t="s">
        <v>40</v>
      </c>
      <c r="K340" s="1" t="s">
        <v>2195</v>
      </c>
      <c r="L340" s="1">
        <v>1</v>
      </c>
      <c r="M340" s="1" t="s">
        <v>2196</v>
      </c>
      <c r="N340" s="1">
        <v>588</v>
      </c>
      <c r="O340" s="1">
        <v>37</v>
      </c>
      <c r="P340" s="1" t="s">
        <v>2197</v>
      </c>
      <c r="Q340" s="1">
        <v>37</v>
      </c>
      <c r="R340" s="1">
        <v>34</v>
      </c>
      <c r="S340" s="1" t="str">
        <f>VLOOKUP(R340,[1]Sheet1!$A$1:$D$50,2,0)</f>
        <v>api + librari + document + client + applic</v>
      </c>
      <c r="T340" s="1" t="str">
        <f>VLOOKUP(R340,[1]Sheet1!$A$1:$D$50,3,0)</f>
        <v>Web API</v>
      </c>
      <c r="U340" s="1" t="s">
        <v>68</v>
      </c>
    </row>
    <row r="341" spans="1:21" x14ac:dyDescent="0.25">
      <c r="A341" s="1" t="str">
        <f t="shared" si="5"/>
        <v>https://github.com/yaru22/angular-json-human</v>
      </c>
      <c r="B341" s="1" t="s">
        <v>2198</v>
      </c>
      <c r="C341" s="1" t="s">
        <v>2199</v>
      </c>
      <c r="D341" s="1" t="s">
        <v>2200</v>
      </c>
      <c r="E341" s="1" t="b">
        <v>0</v>
      </c>
      <c r="F341" s="1">
        <v>15</v>
      </c>
      <c r="G341" s="1" t="b">
        <v>1</v>
      </c>
      <c r="H341" s="1" t="b">
        <v>0</v>
      </c>
      <c r="I341" s="1" t="s">
        <v>24</v>
      </c>
      <c r="J341" s="1" t="s">
        <v>40</v>
      </c>
      <c r="K341" s="1" t="s">
        <v>2201</v>
      </c>
      <c r="L341" s="1">
        <v>3</v>
      </c>
      <c r="M341" s="1" t="s">
        <v>2202</v>
      </c>
      <c r="N341" s="1">
        <v>715</v>
      </c>
      <c r="O341" s="1">
        <v>32</v>
      </c>
      <c r="P341" s="1" t="s">
        <v>2203</v>
      </c>
      <c r="Q341" s="1">
        <v>32</v>
      </c>
      <c r="R341" s="1">
        <v>27</v>
      </c>
      <c r="S341" s="1" t="str">
        <f>VLOOKUP(R341,[1]Sheet1!$A$1:$D$50,2,0)</f>
        <v>color + swift + java + gener + convert</v>
      </c>
      <c r="T341" s="1" t="str">
        <f>VLOOKUP(R341,[1]Sheet1!$A$1:$D$50,3,0)</f>
        <v>Others/Undetermined</v>
      </c>
      <c r="U341" s="1" t="s">
        <v>68</v>
      </c>
    </row>
    <row r="342" spans="1:21" x14ac:dyDescent="0.25">
      <c r="A342" s="1" t="str">
        <f t="shared" si="5"/>
        <v>https://github.com/anchann/angularjs-typescript-e2e</v>
      </c>
      <c r="B342" s="1" t="s">
        <v>2204</v>
      </c>
      <c r="C342" s="1" t="s">
        <v>2205</v>
      </c>
      <c r="D342" s="1" t="s">
        <v>2206</v>
      </c>
      <c r="E342" s="1" t="b">
        <v>0</v>
      </c>
      <c r="F342" s="1">
        <v>8</v>
      </c>
      <c r="G342" s="1" t="b">
        <v>1</v>
      </c>
      <c r="H342" s="1" t="b">
        <v>0</v>
      </c>
      <c r="I342" s="1" t="s">
        <v>24</v>
      </c>
      <c r="J342" s="1" t="s">
        <v>40</v>
      </c>
      <c r="K342" s="1" t="s">
        <v>2207</v>
      </c>
      <c r="L342" s="1">
        <v>0</v>
      </c>
      <c r="M342" s="1" t="s">
        <v>2208</v>
      </c>
      <c r="N342" s="1">
        <v>228</v>
      </c>
      <c r="O342" s="1">
        <v>44</v>
      </c>
      <c r="P342" s="1" t="s">
        <v>2209</v>
      </c>
      <c r="Q342" s="1">
        <v>44</v>
      </c>
      <c r="R342" s="1">
        <v>34</v>
      </c>
      <c r="S342" s="1" t="str">
        <f>VLOOKUP(R342,[1]Sheet1!$A$1:$D$50,2,0)</f>
        <v>api + librari + document + client + applic</v>
      </c>
      <c r="T342" s="1" t="str">
        <f>VLOOKUP(R342,[1]Sheet1!$A$1:$D$50,3,0)</f>
        <v>Web API</v>
      </c>
      <c r="U342" s="1" t="s">
        <v>68</v>
      </c>
    </row>
    <row r="343" spans="1:21" x14ac:dyDescent="0.25">
      <c r="A343" s="1" t="str">
        <f t="shared" si="5"/>
        <v>https://github.com/auth0/angular-jwt</v>
      </c>
      <c r="B343" s="1" t="s">
        <v>2210</v>
      </c>
      <c r="C343" s="1" t="s">
        <v>2211</v>
      </c>
      <c r="D343" s="1" t="s">
        <v>2212</v>
      </c>
      <c r="E343" s="1" t="b">
        <v>0</v>
      </c>
      <c r="F343" s="1">
        <v>115</v>
      </c>
      <c r="G343" s="1" t="b">
        <v>1</v>
      </c>
      <c r="H343" s="1" t="b">
        <v>0</v>
      </c>
      <c r="I343" s="1" t="s">
        <v>24</v>
      </c>
      <c r="J343" s="1" t="s">
        <v>40</v>
      </c>
      <c r="K343" s="1" t="s">
        <v>2213</v>
      </c>
      <c r="L343" s="1">
        <v>23</v>
      </c>
      <c r="M343" s="1" t="s">
        <v>2214</v>
      </c>
      <c r="N343" s="1">
        <v>151</v>
      </c>
      <c r="O343" s="1">
        <v>915</v>
      </c>
      <c r="P343" s="1" t="s">
        <v>2215</v>
      </c>
      <c r="Q343" s="1">
        <v>915</v>
      </c>
      <c r="R343" s="1">
        <v>38</v>
      </c>
      <c r="S343" s="1" t="str">
        <f>VLOOKUP(R343,[1]Sheet1!$A$1:$D$50,2,0)</f>
        <v>file + project + librari + will + code</v>
      </c>
      <c r="T343" s="1" t="str">
        <f>VLOOKUP(R343,[1]Sheet1!$A$1:$D$50,3,0)</f>
        <v>Project Structure</v>
      </c>
      <c r="U343" s="1" t="s">
        <v>68</v>
      </c>
    </row>
    <row r="344" spans="1:21" x14ac:dyDescent="0.25">
      <c r="A344" s="1" t="str">
        <f t="shared" si="5"/>
        <v>https://github.com/adonespitogo/angular-loading-spinner</v>
      </c>
      <c r="B344" s="1" t="s">
        <v>2216</v>
      </c>
      <c r="C344" s="1" t="s">
        <v>2217</v>
      </c>
      <c r="D344" s="1" t="s">
        <v>2218</v>
      </c>
      <c r="E344" s="1" t="b">
        <v>0</v>
      </c>
      <c r="F344" s="1">
        <v>19</v>
      </c>
      <c r="G344" s="1" t="b">
        <v>1</v>
      </c>
      <c r="H344" s="1" t="b">
        <v>0</v>
      </c>
      <c r="I344" s="1"/>
      <c r="J344" s="1" t="s">
        <v>93</v>
      </c>
      <c r="K344" s="1" t="s">
        <v>2219</v>
      </c>
      <c r="L344" s="1">
        <v>4</v>
      </c>
      <c r="M344" s="1" t="s">
        <v>2220</v>
      </c>
      <c r="N344" s="1">
        <v>11</v>
      </c>
      <c r="O344" s="1">
        <v>61</v>
      </c>
      <c r="P344" s="1" t="s">
        <v>2221</v>
      </c>
      <c r="Q344" s="1">
        <v>61</v>
      </c>
      <c r="R344" s="1">
        <v>16</v>
      </c>
      <c r="S344" s="1" t="str">
        <f>VLOOKUP(R344,[1]Sheet1!$A$1:$D$50,2,0)</f>
        <v>event + compon + analyt + element + demo</v>
      </c>
      <c r="T344" s="1" t="str">
        <f>VLOOKUP(R344,[1]Sheet1!$A$1:$D$50,3,0)</f>
        <v>Others/Undetermined</v>
      </c>
      <c r="U344" s="1" t="s">
        <v>68</v>
      </c>
    </row>
    <row r="345" spans="1:21" x14ac:dyDescent="0.25">
      <c r="A345" s="1" t="str">
        <f t="shared" si="5"/>
        <v>https://github.com/better-js-logging/angular-logger</v>
      </c>
      <c r="B345" s="1" t="s">
        <v>2222</v>
      </c>
      <c r="C345" s="1" t="s">
        <v>2223</v>
      </c>
      <c r="D345" s="1" t="s">
        <v>2224</v>
      </c>
      <c r="E345" s="1" t="b">
        <v>0</v>
      </c>
      <c r="F345" s="1">
        <v>10</v>
      </c>
      <c r="G345" s="1" t="b">
        <v>1</v>
      </c>
      <c r="H345" s="1" t="b">
        <v>0</v>
      </c>
      <c r="I345" s="1" t="s">
        <v>24</v>
      </c>
      <c r="J345" s="1" t="s">
        <v>40</v>
      </c>
      <c r="K345" s="1" t="s">
        <v>2225</v>
      </c>
      <c r="L345" s="1">
        <v>4</v>
      </c>
      <c r="M345" s="1" t="s">
        <v>2226</v>
      </c>
      <c r="N345" s="1">
        <v>363</v>
      </c>
      <c r="O345" s="1">
        <v>38</v>
      </c>
      <c r="P345" s="1" t="s">
        <v>2227</v>
      </c>
      <c r="Q345" s="1">
        <v>38</v>
      </c>
      <c r="R345" s="1">
        <v>44</v>
      </c>
      <c r="S345" s="1" t="str">
        <f>VLOOKUP(R345,[1]Sheet1!$A$1:$D$50,2,0)</f>
        <v>gem + log + rubi + rail + support</v>
      </c>
      <c r="T345" s="1" t="str">
        <f>VLOOKUP(R345,[1]Sheet1!$A$1:$D$50,3,0)</f>
        <v>Ruby</v>
      </c>
      <c r="U345" s="1" t="s">
        <v>264</v>
      </c>
    </row>
    <row r="346" spans="1:21" x14ac:dyDescent="0.25">
      <c r="A346" s="1" t="str">
        <f t="shared" si="5"/>
        <v>https://github.com/SebastianMetzger/angular-material-inbox</v>
      </c>
      <c r="B346" s="1" t="s">
        <v>2228</v>
      </c>
      <c r="C346" s="1" t="s">
        <v>2229</v>
      </c>
      <c r="D346" s="1" t="s">
        <v>2230</v>
      </c>
      <c r="E346" s="1" t="b">
        <v>0</v>
      </c>
      <c r="F346" s="1">
        <v>32</v>
      </c>
      <c r="G346" s="1" t="b">
        <v>1</v>
      </c>
      <c r="H346" s="1" t="b">
        <v>0</v>
      </c>
      <c r="I346" s="1" t="s">
        <v>24</v>
      </c>
      <c r="J346" s="1" t="s">
        <v>40</v>
      </c>
      <c r="K346" s="1" t="s">
        <v>2231</v>
      </c>
      <c r="L346" s="1">
        <v>0</v>
      </c>
      <c r="M346" s="1" t="s">
        <v>2232</v>
      </c>
      <c r="N346" s="1">
        <v>315</v>
      </c>
      <c r="O346" s="1">
        <v>54</v>
      </c>
      <c r="P346" s="1" t="s">
        <v>2233</v>
      </c>
      <c r="Q346" s="1">
        <v>54</v>
      </c>
      <c r="R346" s="1">
        <v>23</v>
      </c>
      <c r="S346" s="1" t="str">
        <f>VLOOKUP(R346,[1]Sheet1!$A$1:$D$50,2,0)</f>
        <v>web + project + network + process + open</v>
      </c>
      <c r="T346" s="1" t="str">
        <f>VLOOKUP(R346,[1]Sheet1!$A$1:$D$50,3,0)</f>
        <v>Web Project</v>
      </c>
      <c r="U346" s="1" t="s">
        <v>68</v>
      </c>
    </row>
    <row r="347" spans="1:21" x14ac:dyDescent="0.25">
      <c r="A347" s="1" t="str">
        <f t="shared" si="5"/>
        <v>https://github.com/krescruz/angular-materialize</v>
      </c>
      <c r="B347" s="1" t="s">
        <v>2234</v>
      </c>
      <c r="C347" s="1" t="s">
        <v>2235</v>
      </c>
      <c r="D347" s="1" t="s">
        <v>2236</v>
      </c>
      <c r="E347" s="1" t="b">
        <v>0</v>
      </c>
      <c r="F347" s="1">
        <v>124</v>
      </c>
      <c r="G347" s="1" t="b">
        <v>1</v>
      </c>
      <c r="H347" s="1" t="b">
        <v>1</v>
      </c>
      <c r="I347" s="1" t="s">
        <v>24</v>
      </c>
      <c r="J347" s="1" t="s">
        <v>93</v>
      </c>
      <c r="K347" s="1" t="s">
        <v>2237</v>
      </c>
      <c r="L347" s="1">
        <v>10</v>
      </c>
      <c r="M347" s="1" t="s">
        <v>2238</v>
      </c>
      <c r="N347" s="1">
        <v>1708</v>
      </c>
      <c r="O347" s="1">
        <v>340</v>
      </c>
      <c r="P347" s="1" t="s">
        <v>2239</v>
      </c>
      <c r="Q347" s="1">
        <v>340</v>
      </c>
      <c r="R347" s="1">
        <v>21</v>
      </c>
      <c r="S347" s="1" t="str">
        <f>VLOOKUP(R347,[1]Sheet1!$A$1:$D$50,2,0)</f>
        <v>function + object + return + data + var</v>
      </c>
      <c r="T347" s="1" t="str">
        <f>VLOOKUP(R347,[1]Sheet1!$A$1:$D$50,3,0)</f>
        <v>Programming</v>
      </c>
      <c r="U347" s="1" t="s">
        <v>68</v>
      </c>
    </row>
    <row r="348" spans="1:21" x14ac:dyDescent="0.25">
      <c r="A348" s="1" t="str">
        <f t="shared" si="5"/>
        <v>https://github.com/netanelgilad/angular-meteor-server</v>
      </c>
      <c r="B348" s="1" t="s">
        <v>2240</v>
      </c>
      <c r="C348" s="1" t="s">
        <v>2241</v>
      </c>
      <c r="D348" s="1" t="s">
        <v>2242</v>
      </c>
      <c r="E348" s="1" t="b">
        <v>0</v>
      </c>
      <c r="F348" s="1">
        <v>6</v>
      </c>
      <c r="G348" s="1" t="b">
        <v>1</v>
      </c>
      <c r="H348" s="1" t="b">
        <v>0</v>
      </c>
      <c r="I348" s="1" t="s">
        <v>24</v>
      </c>
      <c r="J348" s="1" t="s">
        <v>40</v>
      </c>
      <c r="K348" s="1" t="s">
        <v>2243</v>
      </c>
      <c r="L348" s="1">
        <v>2</v>
      </c>
      <c r="M348" s="1" t="s">
        <v>2244</v>
      </c>
      <c r="N348" s="1">
        <v>49</v>
      </c>
      <c r="O348" s="1">
        <v>58</v>
      </c>
      <c r="P348" s="1" t="s">
        <v>2245</v>
      </c>
      <c r="Q348" s="1">
        <v>58</v>
      </c>
      <c r="R348" s="1">
        <v>34</v>
      </c>
      <c r="S348" s="1" t="str">
        <f>VLOOKUP(R348,[1]Sheet1!$A$1:$D$50,2,0)</f>
        <v>api + librari + document + client + applic</v>
      </c>
      <c r="T348" s="1" t="str">
        <f>VLOOKUP(R348,[1]Sheet1!$A$1:$D$50,3,0)</f>
        <v>Web API</v>
      </c>
      <c r="U348" s="1" t="s">
        <v>68</v>
      </c>
    </row>
    <row r="349" spans="1:21" x14ac:dyDescent="0.25">
      <c r="A349" s="1" t="str">
        <f t="shared" si="5"/>
        <v>https://github.com/kuhnza/angular-mixpanel</v>
      </c>
      <c r="B349" s="1" t="s">
        <v>2246</v>
      </c>
      <c r="C349" s="1" t="s">
        <v>2247</v>
      </c>
      <c r="D349" s="1" t="s">
        <v>2248</v>
      </c>
      <c r="E349" s="1" t="b">
        <v>0</v>
      </c>
      <c r="F349" s="1">
        <v>22</v>
      </c>
      <c r="G349" s="1" t="b">
        <v>1</v>
      </c>
      <c r="H349" s="1" t="b">
        <v>0</v>
      </c>
      <c r="I349" s="1" t="s">
        <v>24</v>
      </c>
      <c r="J349" s="1" t="s">
        <v>40</v>
      </c>
      <c r="K349" s="1" t="s">
        <v>2249</v>
      </c>
      <c r="L349" s="1">
        <v>20</v>
      </c>
      <c r="M349" s="1" t="s">
        <v>2250</v>
      </c>
      <c r="N349" s="1">
        <v>277</v>
      </c>
      <c r="O349" s="1">
        <v>42</v>
      </c>
      <c r="P349" s="1" t="s">
        <v>2251</v>
      </c>
      <c r="Q349" s="1">
        <v>42</v>
      </c>
      <c r="R349" s="1">
        <v>36</v>
      </c>
      <c r="S349" s="1" t="str">
        <f>VLOOKUP(R349,[1]Sheet1!$A$1:$D$50,2,0)</f>
        <v>instal + file + packag + version + build</v>
      </c>
      <c r="T349" s="1" t="str">
        <f>VLOOKUP(R349,[1]Sheet1!$A$1:$D$50,3,0)</f>
        <v>Build Management</v>
      </c>
      <c r="U349" s="1" t="s">
        <v>36</v>
      </c>
    </row>
    <row r="350" spans="1:21" x14ac:dyDescent="0.25">
      <c r="A350" s="1" t="str">
        <f t="shared" si="5"/>
        <v>https://github.com/amitava82/angular-multiselect</v>
      </c>
      <c r="B350" s="1" t="s">
        <v>2252</v>
      </c>
      <c r="C350" s="1" t="s">
        <v>2253</v>
      </c>
      <c r="D350" s="1" t="s">
        <v>2254</v>
      </c>
      <c r="E350" s="1" t="b">
        <v>0</v>
      </c>
      <c r="F350" s="1">
        <v>125</v>
      </c>
      <c r="G350" s="1" t="b">
        <v>1</v>
      </c>
      <c r="H350" s="1" t="b">
        <v>1</v>
      </c>
      <c r="I350" s="1" t="s">
        <v>2255</v>
      </c>
      <c r="J350" s="1" t="s">
        <v>40</v>
      </c>
      <c r="K350" s="1" t="s">
        <v>2256</v>
      </c>
      <c r="L350" s="1">
        <v>20</v>
      </c>
      <c r="M350" s="1" t="s">
        <v>2257</v>
      </c>
      <c r="N350" s="1">
        <v>3696</v>
      </c>
      <c r="O350" s="1">
        <v>146</v>
      </c>
      <c r="P350" s="1" t="s">
        <v>2258</v>
      </c>
      <c r="Q350" s="1">
        <v>146</v>
      </c>
      <c r="R350" s="1">
        <v>34</v>
      </c>
      <c r="S350" s="1" t="str">
        <f>VLOOKUP(R350,[1]Sheet1!$A$1:$D$50,2,0)</f>
        <v>api + librari + document + client + applic</v>
      </c>
      <c r="T350" s="1" t="str">
        <f>VLOOKUP(R350,[1]Sheet1!$A$1:$D$50,3,0)</f>
        <v>Web API</v>
      </c>
      <c r="U350" s="1" t="s">
        <v>68</v>
      </c>
    </row>
    <row r="351" spans="1:21" x14ac:dyDescent="0.25">
      <c r="A351" s="1" t="str">
        <f t="shared" si="5"/>
        <v>https://github.com/neoziro/angular-notification</v>
      </c>
      <c r="B351" s="1" t="s">
        <v>2259</v>
      </c>
      <c r="C351" s="1" t="s">
        <v>2260</v>
      </c>
      <c r="D351" s="1" t="s">
        <v>2261</v>
      </c>
      <c r="E351" s="1" t="b">
        <v>0</v>
      </c>
      <c r="F351" s="1">
        <v>14</v>
      </c>
      <c r="G351" s="1" t="b">
        <v>1</v>
      </c>
      <c r="H351" s="1" t="b">
        <v>0</v>
      </c>
      <c r="I351" s="1" t="s">
        <v>24</v>
      </c>
      <c r="J351" s="1" t="s">
        <v>40</v>
      </c>
      <c r="K351" s="1" t="s">
        <v>2262</v>
      </c>
      <c r="L351" s="1">
        <v>0</v>
      </c>
      <c r="M351" s="1" t="s">
        <v>2263</v>
      </c>
      <c r="N351" s="1">
        <v>40</v>
      </c>
      <c r="O351" s="1">
        <v>81</v>
      </c>
      <c r="P351" s="1" t="s">
        <v>2264</v>
      </c>
      <c r="Q351" s="1">
        <v>81</v>
      </c>
      <c r="R351" s="1">
        <v>34</v>
      </c>
      <c r="S351" s="1" t="str">
        <f>VLOOKUP(R351,[1]Sheet1!$A$1:$D$50,2,0)</f>
        <v>api + librari + document + client + applic</v>
      </c>
      <c r="T351" s="1" t="str">
        <f>VLOOKUP(R351,[1]Sheet1!$A$1:$D$50,3,0)</f>
        <v>Web API</v>
      </c>
      <c r="U351" s="1" t="s">
        <v>68</v>
      </c>
    </row>
    <row r="352" spans="1:21" x14ac:dyDescent="0.25">
      <c r="A352" s="1" t="str">
        <f t="shared" si="5"/>
        <v>https://github.com/cgross/angular-notify</v>
      </c>
      <c r="B352" s="1" t="s">
        <v>2265</v>
      </c>
      <c r="C352" s="1" t="s">
        <v>2266</v>
      </c>
      <c r="D352" s="1" t="s">
        <v>2267</v>
      </c>
      <c r="E352" s="1" t="b">
        <v>0</v>
      </c>
      <c r="F352" s="1">
        <v>99</v>
      </c>
      <c r="G352" s="1" t="b">
        <v>1</v>
      </c>
      <c r="H352" s="1" t="b">
        <v>1</v>
      </c>
      <c r="I352" s="1" t="s">
        <v>2268</v>
      </c>
      <c r="J352" s="1" t="s">
        <v>72</v>
      </c>
      <c r="K352" s="1" t="s">
        <v>2269</v>
      </c>
      <c r="L352" s="1">
        <v>46</v>
      </c>
      <c r="M352" s="1" t="s">
        <v>2270</v>
      </c>
      <c r="N352" s="1">
        <v>1616</v>
      </c>
      <c r="O352" s="1">
        <v>371</v>
      </c>
      <c r="P352" s="1" t="s">
        <v>2271</v>
      </c>
      <c r="Q352" s="1">
        <v>371</v>
      </c>
      <c r="R352" s="1">
        <v>34</v>
      </c>
      <c r="S352" s="1" t="str">
        <f>VLOOKUP(R352,[1]Sheet1!$A$1:$D$50,2,0)</f>
        <v>api + librari + document + client + applic</v>
      </c>
      <c r="T352" s="1" t="str">
        <f>VLOOKUP(R352,[1]Sheet1!$A$1:$D$50,3,0)</f>
        <v>Web API</v>
      </c>
      <c r="U352" s="1" t="s">
        <v>68</v>
      </c>
    </row>
    <row r="353" spans="1:21" x14ac:dyDescent="0.25">
      <c r="A353" s="1" t="str">
        <f t="shared" si="5"/>
        <v>https://github.com/itsdrewmiller/angular-perfect-scrollbar</v>
      </c>
      <c r="B353" s="1" t="s">
        <v>2272</v>
      </c>
      <c r="C353" s="1" t="s">
        <v>2273</v>
      </c>
      <c r="D353" s="1" t="s">
        <v>2274</v>
      </c>
      <c r="E353" s="1" t="b">
        <v>0</v>
      </c>
      <c r="F353" s="1">
        <v>205</v>
      </c>
      <c r="G353" s="1" t="b">
        <v>1</v>
      </c>
      <c r="H353" s="1" t="b">
        <v>0</v>
      </c>
      <c r="I353" s="1" t="s">
        <v>24</v>
      </c>
      <c r="J353" s="1" t="s">
        <v>40</v>
      </c>
      <c r="K353" s="1" t="s">
        <v>2275</v>
      </c>
      <c r="L353" s="1">
        <v>44</v>
      </c>
      <c r="M353" s="1" t="s">
        <v>2276</v>
      </c>
      <c r="N353" s="1">
        <v>918</v>
      </c>
      <c r="O353" s="1">
        <v>211</v>
      </c>
      <c r="P353" s="1" t="s">
        <v>2277</v>
      </c>
      <c r="Q353" s="1">
        <v>211</v>
      </c>
      <c r="R353" s="1">
        <v>18</v>
      </c>
      <c r="S353" s="1" t="str">
        <f>VLOOKUP(R353,[1]Sheet1!$A$1:$D$50,2,0)</f>
        <v>file + data + store + support + librari</v>
      </c>
      <c r="T353" s="1" t="str">
        <f>VLOOKUP(R353,[1]Sheet1!$A$1:$D$50,3,0)</f>
        <v>Files+Storage</v>
      </c>
      <c r="U353" s="1" t="s">
        <v>68</v>
      </c>
    </row>
    <row r="354" spans="1:21" x14ac:dyDescent="0.25">
      <c r="A354" s="1" t="str">
        <f t="shared" si="5"/>
        <v>https://github.com/mstaessen/angular-phonegap</v>
      </c>
      <c r="B354" s="1" t="s">
        <v>2278</v>
      </c>
      <c r="C354" s="1" t="s">
        <v>2279</v>
      </c>
      <c r="D354" s="1" t="s">
        <v>2280</v>
      </c>
      <c r="E354" s="1" t="b">
        <v>0</v>
      </c>
      <c r="F354" s="1">
        <v>27</v>
      </c>
      <c r="G354" s="1" t="b">
        <v>1</v>
      </c>
      <c r="H354" s="1" t="b">
        <v>0</v>
      </c>
      <c r="I354" s="1"/>
      <c r="J354" s="1" t="s">
        <v>40</v>
      </c>
      <c r="K354" s="1" t="s">
        <v>2281</v>
      </c>
      <c r="L354" s="1">
        <v>3</v>
      </c>
      <c r="M354" s="1" t="s">
        <v>2282</v>
      </c>
      <c r="N354" s="1">
        <v>184</v>
      </c>
      <c r="O354" s="1">
        <v>92</v>
      </c>
      <c r="P354" s="1" t="s">
        <v>2283</v>
      </c>
      <c r="Q354" s="1">
        <v>92</v>
      </c>
      <c r="R354" s="1">
        <v>34</v>
      </c>
      <c r="S354" s="1" t="str">
        <f>VLOOKUP(R354,[1]Sheet1!$A$1:$D$50,2,0)</f>
        <v>api + librari + document + client + applic</v>
      </c>
      <c r="T354" s="1" t="str">
        <f>VLOOKUP(R354,[1]Sheet1!$A$1:$D$50,3,0)</f>
        <v>Web API</v>
      </c>
      <c r="U354" s="1" t="s">
        <v>68</v>
      </c>
    </row>
    <row r="355" spans="1:21" x14ac:dyDescent="0.25">
      <c r="A355" s="1" t="str">
        <f t="shared" si="5"/>
        <v>https://github.com/rebelliard/angular-picture</v>
      </c>
      <c r="B355" s="1" t="s">
        <v>2284</v>
      </c>
      <c r="C355" s="1" t="s">
        <v>2285</v>
      </c>
      <c r="D355" s="1" t="s">
        <v>2286</v>
      </c>
      <c r="E355" s="1" t="b">
        <v>0</v>
      </c>
      <c r="F355" s="1">
        <v>2</v>
      </c>
      <c r="G355" s="1" t="b">
        <v>1</v>
      </c>
      <c r="H355" s="1" t="b">
        <v>0</v>
      </c>
      <c r="I355" s="1" t="s">
        <v>24</v>
      </c>
      <c r="J355" s="1" t="s">
        <v>24</v>
      </c>
      <c r="K355" s="1" t="s">
        <v>2287</v>
      </c>
      <c r="L355" s="1">
        <v>1</v>
      </c>
      <c r="M355" s="1" t="s">
        <v>2288</v>
      </c>
      <c r="N355" s="1">
        <v>13</v>
      </c>
      <c r="O355" s="1">
        <v>20</v>
      </c>
      <c r="P355" s="1" t="s">
        <v>2289</v>
      </c>
      <c r="Q355" s="1">
        <v>20</v>
      </c>
      <c r="R355" s="1">
        <v>48</v>
      </c>
      <c r="S355" s="1" t="str">
        <f>VLOOKUP(R355,[1]Sheet1!$A$1:$D$50,2,0)</f>
        <v>twitter + grid + field + bootstrap + form</v>
      </c>
      <c r="T355" s="1" t="str">
        <f>VLOOKUP(R355,[1]Sheet1!$A$1:$D$50,3,0)</f>
        <v>Boot Strap Framework</v>
      </c>
      <c r="U355" s="1" t="s">
        <v>362</v>
      </c>
    </row>
    <row r="356" spans="1:21" x14ac:dyDescent="0.25">
      <c r="A356" s="1" t="str">
        <f t="shared" si="5"/>
        <v>https://github.com/urish/angular-placeholder-shim</v>
      </c>
      <c r="B356" s="1" t="s">
        <v>2290</v>
      </c>
      <c r="C356" s="1" t="s">
        <v>2291</v>
      </c>
      <c r="D356" s="1" t="s">
        <v>2292</v>
      </c>
      <c r="E356" s="1" t="b">
        <v>0</v>
      </c>
      <c r="F356" s="1">
        <v>17</v>
      </c>
      <c r="G356" s="1" t="b">
        <v>1</v>
      </c>
      <c r="H356" s="1" t="b">
        <v>0</v>
      </c>
      <c r="I356" s="1" t="s">
        <v>24</v>
      </c>
      <c r="J356" s="1" t="s">
        <v>40</v>
      </c>
      <c r="K356" s="1" t="s">
        <v>2293</v>
      </c>
      <c r="L356" s="1">
        <v>4</v>
      </c>
      <c r="M356" s="1" t="s">
        <v>2294</v>
      </c>
      <c r="N356" s="1">
        <v>282</v>
      </c>
      <c r="O356" s="1">
        <v>42</v>
      </c>
      <c r="P356" s="1" t="s">
        <v>2295</v>
      </c>
      <c r="Q356" s="1">
        <v>42</v>
      </c>
      <c r="R356" s="1">
        <v>8</v>
      </c>
      <c r="S356" s="1" t="str">
        <f>VLOOKUP(R356,[1]Sheet1!$A$1:$D$50,2,0)</f>
        <v>music + applic + project + play + button</v>
      </c>
      <c r="T356" s="1" t="str">
        <f>VLOOKUP(R356,[1]Sheet1!$A$1:$D$50,3,0)</f>
        <v>Music Software</v>
      </c>
      <c r="U356" s="1" t="s">
        <v>212</v>
      </c>
    </row>
    <row r="357" spans="1:21" x14ac:dyDescent="0.25">
      <c r="A357" s="1" t="str">
        <f t="shared" si="5"/>
        <v>https://github.com/RevillWeb/angular-preload-image</v>
      </c>
      <c r="B357" s="1" t="s">
        <v>2296</v>
      </c>
      <c r="C357" s="1" t="s">
        <v>2297</v>
      </c>
      <c r="D357" s="1" t="s">
        <v>2298</v>
      </c>
      <c r="E357" s="1" t="b">
        <v>0</v>
      </c>
      <c r="F357" s="1">
        <v>23</v>
      </c>
      <c r="G357" s="1" t="b">
        <v>1</v>
      </c>
      <c r="H357" s="1" t="b">
        <v>1</v>
      </c>
      <c r="I357" s="1"/>
      <c r="J357" s="1" t="s">
        <v>24</v>
      </c>
      <c r="K357" s="1" t="s">
        <v>2299</v>
      </c>
      <c r="L357" s="1">
        <v>5</v>
      </c>
      <c r="M357" s="1" t="s">
        <v>2300</v>
      </c>
      <c r="N357" s="1">
        <v>1929</v>
      </c>
      <c r="O357" s="1">
        <v>58</v>
      </c>
      <c r="P357" s="1" t="s">
        <v>2301</v>
      </c>
      <c r="Q357" s="1">
        <v>58</v>
      </c>
      <c r="R357" s="1">
        <v>23</v>
      </c>
      <c r="S357" s="1" t="str">
        <f>VLOOKUP(R357,[1]Sheet1!$A$1:$D$50,2,0)</f>
        <v>web + project + network + process + open</v>
      </c>
      <c r="T357" s="1" t="str">
        <f>VLOOKUP(R357,[1]Sheet1!$A$1:$D$50,3,0)</f>
        <v>Web Project</v>
      </c>
      <c r="U357" s="1" t="s">
        <v>68</v>
      </c>
    </row>
    <row r="358" spans="1:21" x14ac:dyDescent="0.25">
      <c r="A358" s="1" t="str">
        <f t="shared" si="5"/>
        <v>https://github.com/wesleycho/angular-react</v>
      </c>
      <c r="B358" s="1" t="s">
        <v>2302</v>
      </c>
      <c r="C358" s="1" t="s">
        <v>2303</v>
      </c>
      <c r="D358" s="1" t="s">
        <v>2304</v>
      </c>
      <c r="E358" s="1" t="b">
        <v>0</v>
      </c>
      <c r="F358" s="1">
        <v>10</v>
      </c>
      <c r="G358" s="1" t="b">
        <v>1</v>
      </c>
      <c r="H358" s="1" t="b">
        <v>0</v>
      </c>
      <c r="I358" s="1" t="s">
        <v>24</v>
      </c>
      <c r="J358" s="1" t="s">
        <v>40</v>
      </c>
      <c r="K358" s="1" t="s">
        <v>2305</v>
      </c>
      <c r="L358" s="1">
        <v>0</v>
      </c>
      <c r="M358" s="1" t="s">
        <v>2306</v>
      </c>
      <c r="N358" s="1">
        <v>258</v>
      </c>
      <c r="O358" s="1">
        <v>112</v>
      </c>
      <c r="P358" s="1" t="s">
        <v>2307</v>
      </c>
      <c r="Q358" s="1">
        <v>112</v>
      </c>
      <c r="R358" s="1">
        <v>16</v>
      </c>
      <c r="S358" s="1" t="str">
        <f>VLOOKUP(R358,[1]Sheet1!$A$1:$D$50,2,0)</f>
        <v>event + compon + analyt + element + demo</v>
      </c>
      <c r="T358" s="1" t="str">
        <f>VLOOKUP(R358,[1]Sheet1!$A$1:$D$50,3,0)</f>
        <v>Others/Undetermined</v>
      </c>
      <c r="U358" s="1" t="s">
        <v>68</v>
      </c>
    </row>
    <row r="359" spans="1:21" x14ac:dyDescent="0.25">
      <c r="A359" s="1" t="str">
        <f t="shared" si="5"/>
        <v>https://github.com/philipsorst/angular-rest-springsecurity</v>
      </c>
      <c r="B359" s="1" t="s">
        <v>2308</v>
      </c>
      <c r="C359" s="1" t="s">
        <v>2309</v>
      </c>
      <c r="D359" s="1" t="s">
        <v>2310</v>
      </c>
      <c r="E359" s="1" t="b">
        <v>0</v>
      </c>
      <c r="F359" s="1">
        <v>357</v>
      </c>
      <c r="G359" s="1" t="b">
        <v>1</v>
      </c>
      <c r="H359" s="1" t="b">
        <v>0</v>
      </c>
      <c r="I359" s="1"/>
      <c r="J359" s="1" t="s">
        <v>176</v>
      </c>
      <c r="K359" s="1" t="s">
        <v>2311</v>
      </c>
      <c r="L359" s="1">
        <v>7</v>
      </c>
      <c r="M359" s="1" t="s">
        <v>2312</v>
      </c>
      <c r="N359" s="1">
        <v>720</v>
      </c>
      <c r="O359" s="1">
        <v>565</v>
      </c>
      <c r="P359" s="1" t="s">
        <v>2313</v>
      </c>
      <c r="Q359" s="1">
        <v>565</v>
      </c>
      <c r="R359" s="1">
        <v>16</v>
      </c>
      <c r="S359" s="1" t="str">
        <f>VLOOKUP(R359,[1]Sheet1!$A$1:$D$50,2,0)</f>
        <v>event + compon + analyt + element + demo</v>
      </c>
      <c r="T359" s="1" t="str">
        <f>VLOOKUP(R359,[1]Sheet1!$A$1:$D$50,3,0)</f>
        <v>Others/Undetermined</v>
      </c>
      <c r="U359" s="1" t="s">
        <v>68</v>
      </c>
    </row>
    <row r="360" spans="1:21" x14ac:dyDescent="0.25">
      <c r="A360" s="1" t="str">
        <f t="shared" si="5"/>
        <v>https://github.com/dotJEM/angular-routing</v>
      </c>
      <c r="B360" s="1" t="s">
        <v>2314</v>
      </c>
      <c r="C360" s="1" t="s">
        <v>2315</v>
      </c>
      <c r="D360" s="1" t="s">
        <v>2316</v>
      </c>
      <c r="E360" s="1" t="b">
        <v>0</v>
      </c>
      <c r="F360" s="1">
        <v>9</v>
      </c>
      <c r="G360" s="1" t="b">
        <v>1</v>
      </c>
      <c r="H360" s="1" t="b">
        <v>1</v>
      </c>
      <c r="I360" s="1" t="s">
        <v>2317</v>
      </c>
      <c r="J360" s="1" t="s">
        <v>93</v>
      </c>
      <c r="K360" s="1" t="s">
        <v>2318</v>
      </c>
      <c r="L360" s="1">
        <v>20</v>
      </c>
      <c r="M360" s="1" t="s">
        <v>2319</v>
      </c>
      <c r="N360" s="1">
        <v>10220</v>
      </c>
      <c r="O360" s="1">
        <v>74</v>
      </c>
      <c r="P360" s="1" t="s">
        <v>2320</v>
      </c>
      <c r="Q360" s="1">
        <v>74</v>
      </c>
      <c r="R360" s="1">
        <v>42</v>
      </c>
      <c r="S360" s="1" t="str">
        <f>VLOOKUP(R360,[1]Sheet1!$A$1:$D$50,2,0)</f>
        <v>file + data + csv + code + gener</v>
      </c>
      <c r="T360" s="1" t="str">
        <f>VLOOKUP(R360,[1]Sheet1!$A$1:$D$50,3,0)</f>
        <v>File format and Properties</v>
      </c>
      <c r="U360" s="1" t="s">
        <v>68</v>
      </c>
    </row>
    <row r="361" spans="1:21" x14ac:dyDescent="0.25">
      <c r="A361" s="1" t="str">
        <f t="shared" si="5"/>
        <v>https://github.com/caitp/angular-semantic</v>
      </c>
      <c r="B361" s="1" t="s">
        <v>2321</v>
      </c>
      <c r="C361" s="1" t="s">
        <v>2322</v>
      </c>
      <c r="D361" s="1" t="s">
        <v>2323</v>
      </c>
      <c r="E361" s="1" t="b">
        <v>0</v>
      </c>
      <c r="F361" s="1">
        <v>54</v>
      </c>
      <c r="G361" s="1" t="b">
        <v>1</v>
      </c>
      <c r="H361" s="1" t="b">
        <v>1</v>
      </c>
      <c r="I361" s="1" t="s">
        <v>24</v>
      </c>
      <c r="J361" s="1" t="s">
        <v>40</v>
      </c>
      <c r="K361" s="1" t="s">
        <v>2324</v>
      </c>
      <c r="L361" s="1">
        <v>13</v>
      </c>
      <c r="M361" s="1" t="s">
        <v>2325</v>
      </c>
      <c r="N361" s="1">
        <v>1926</v>
      </c>
      <c r="O361" s="1">
        <v>438</v>
      </c>
      <c r="P361" s="1" t="s">
        <v>2326</v>
      </c>
      <c r="Q361" s="1">
        <v>438</v>
      </c>
      <c r="R361" s="1">
        <v>22</v>
      </c>
      <c r="S361" s="1" t="str">
        <f>VLOOKUP(R361,[1]Sheet1!$A$1:$D$50,2,0)</f>
        <v>plugin + jqueri + spring + creat + issu</v>
      </c>
      <c r="T361" s="1" t="str">
        <f>VLOOKUP(R361,[1]Sheet1!$A$1:$D$50,3,0)</f>
        <v>Web Front End</v>
      </c>
      <c r="U361" s="1" t="s">
        <v>51</v>
      </c>
    </row>
    <row r="362" spans="1:21" x14ac:dyDescent="0.25">
      <c r="A362" s="1" t="str">
        <f t="shared" si="5"/>
        <v>https://github.com/arnaudbreton/angular-smoothscroll</v>
      </c>
      <c r="B362" s="1" t="s">
        <v>2327</v>
      </c>
      <c r="C362" s="1" t="s">
        <v>2328</v>
      </c>
      <c r="D362" s="1" t="s">
        <v>2329</v>
      </c>
      <c r="E362" s="1" t="b">
        <v>0</v>
      </c>
      <c r="F362" s="1">
        <v>20</v>
      </c>
      <c r="G362" s="1" t="b">
        <v>1</v>
      </c>
      <c r="H362" s="1" t="b">
        <v>1</v>
      </c>
      <c r="I362" s="1" t="s">
        <v>24</v>
      </c>
      <c r="J362" s="1" t="s">
        <v>40</v>
      </c>
      <c r="K362" s="1" t="s">
        <v>2330</v>
      </c>
      <c r="L362" s="1">
        <v>7</v>
      </c>
      <c r="M362" s="1" t="s">
        <v>2331</v>
      </c>
      <c r="N362" s="1">
        <v>7454</v>
      </c>
      <c r="O362" s="1">
        <v>74</v>
      </c>
      <c r="P362" s="1" t="s">
        <v>2332</v>
      </c>
      <c r="Q362" s="1">
        <v>74</v>
      </c>
      <c r="R362" s="1">
        <v>16</v>
      </c>
      <c r="S362" s="1" t="str">
        <f>VLOOKUP(R362,[1]Sheet1!$A$1:$D$50,2,0)</f>
        <v>event + compon + analyt + element + demo</v>
      </c>
      <c r="T362" s="1" t="str">
        <f>VLOOKUP(R362,[1]Sheet1!$A$1:$D$50,3,0)</f>
        <v>Others/Undetermined</v>
      </c>
      <c r="U362" s="1" t="s">
        <v>68</v>
      </c>
    </row>
    <row r="363" spans="1:21" x14ac:dyDescent="0.25">
      <c r="A363" s="1" t="str">
        <f t="shared" si="5"/>
        <v>https://github.com/jtrussell/angular-snap.js-bower</v>
      </c>
      <c r="B363" s="1" t="s">
        <v>2333</v>
      </c>
      <c r="C363" s="1" t="s">
        <v>2334</v>
      </c>
      <c r="D363" s="1" t="s">
        <v>2335</v>
      </c>
      <c r="E363" s="1" t="b">
        <v>0</v>
      </c>
      <c r="F363" s="1">
        <v>26</v>
      </c>
      <c r="G363" s="1" t="b">
        <v>1</v>
      </c>
      <c r="H363" s="1" t="b">
        <v>0</v>
      </c>
      <c r="I363" s="1" t="s">
        <v>2336</v>
      </c>
      <c r="J363" s="1" t="s">
        <v>72</v>
      </c>
      <c r="K363" s="1" t="s">
        <v>2337</v>
      </c>
      <c r="L363" s="1">
        <v>1</v>
      </c>
      <c r="M363" s="1" t="s">
        <v>2338</v>
      </c>
      <c r="N363" s="1">
        <v>330</v>
      </c>
      <c r="O363" s="1">
        <v>30</v>
      </c>
      <c r="P363" s="1" t="s">
        <v>2339</v>
      </c>
      <c r="Q363" s="1">
        <v>30</v>
      </c>
      <c r="R363" s="1">
        <v>44</v>
      </c>
      <c r="S363" s="1" t="str">
        <f>VLOOKUP(R363,[1]Sheet1!$A$1:$D$50,2,0)</f>
        <v>gem + log + rubi + rail + support</v>
      </c>
      <c r="T363" s="1" t="str">
        <f>VLOOKUP(R363,[1]Sheet1!$A$1:$D$50,3,0)</f>
        <v>Ruby</v>
      </c>
      <c r="U363" s="1" t="s">
        <v>264</v>
      </c>
    </row>
    <row r="364" spans="1:21" x14ac:dyDescent="0.25">
      <c r="A364" s="1" t="str">
        <f t="shared" si="5"/>
        <v>https://github.com/joelmukuthu/angular-snapscroll</v>
      </c>
      <c r="B364" s="1" t="s">
        <v>2340</v>
      </c>
      <c r="C364" s="1" t="s">
        <v>2341</v>
      </c>
      <c r="D364" s="1" t="s">
        <v>2342</v>
      </c>
      <c r="E364" s="1" t="b">
        <v>0</v>
      </c>
      <c r="F364" s="1">
        <v>13</v>
      </c>
      <c r="G364" s="1" t="b">
        <v>1</v>
      </c>
      <c r="H364" s="1" t="b">
        <v>0</v>
      </c>
      <c r="I364" s="1" t="s">
        <v>2343</v>
      </c>
      <c r="J364" s="1" t="s">
        <v>40</v>
      </c>
      <c r="K364" s="1" t="s">
        <v>2344</v>
      </c>
      <c r="L364" s="1">
        <v>8</v>
      </c>
      <c r="M364" s="1" t="s">
        <v>2345</v>
      </c>
      <c r="N364" s="1">
        <v>271</v>
      </c>
      <c r="O364" s="1">
        <v>40</v>
      </c>
      <c r="P364" s="1" t="s">
        <v>2346</v>
      </c>
      <c r="Q364" s="1">
        <v>40</v>
      </c>
      <c r="R364" s="1">
        <v>48</v>
      </c>
      <c r="S364" s="1" t="str">
        <f>VLOOKUP(R364,[1]Sheet1!$A$1:$D$50,2,0)</f>
        <v>twitter + grid + field + bootstrap + form</v>
      </c>
      <c r="T364" s="1" t="str">
        <f>VLOOKUP(R364,[1]Sheet1!$A$1:$D$50,3,0)</f>
        <v>Boot Strap Framework</v>
      </c>
      <c r="U364" s="1" t="s">
        <v>362</v>
      </c>
    </row>
    <row r="365" spans="1:21" x14ac:dyDescent="0.25">
      <c r="A365" s="1" t="str">
        <f t="shared" si="5"/>
        <v>https://github.com/Orange-OpenSource/angular-swagger-ui</v>
      </c>
      <c r="B365" s="1" t="s">
        <v>2347</v>
      </c>
      <c r="C365" s="1" t="s">
        <v>2348</v>
      </c>
      <c r="D365" s="1" t="s">
        <v>2349</v>
      </c>
      <c r="E365" s="1" t="b">
        <v>0</v>
      </c>
      <c r="F365" s="1">
        <v>46</v>
      </c>
      <c r="G365" s="1" t="b">
        <v>1</v>
      </c>
      <c r="H365" s="1" t="b">
        <v>1</v>
      </c>
      <c r="I365" s="1" t="s">
        <v>2350</v>
      </c>
      <c r="J365" s="1" t="s">
        <v>40</v>
      </c>
      <c r="K365" s="1" t="s">
        <v>2351</v>
      </c>
      <c r="L365" s="1">
        <v>8</v>
      </c>
      <c r="M365" s="1" t="s">
        <v>2352</v>
      </c>
      <c r="N365" s="1">
        <v>452</v>
      </c>
      <c r="O365" s="1">
        <v>59</v>
      </c>
      <c r="P365" s="1" t="s">
        <v>2353</v>
      </c>
      <c r="Q365" s="1">
        <v>59</v>
      </c>
      <c r="R365" s="1">
        <v>34</v>
      </c>
      <c r="S365" s="1" t="str">
        <f>VLOOKUP(R365,[1]Sheet1!$A$1:$D$50,2,0)</f>
        <v>api + librari + document + client + applic</v>
      </c>
      <c r="T365" s="1" t="str">
        <f>VLOOKUP(R365,[1]Sheet1!$A$1:$D$50,3,0)</f>
        <v>Web API</v>
      </c>
      <c r="U365" s="1" t="s">
        <v>68</v>
      </c>
    </row>
    <row r="366" spans="1:21" x14ac:dyDescent="0.25">
      <c r="A366" s="1" t="str">
        <f t="shared" si="5"/>
        <v>https://github.com/leftstick/angular-sweetalert</v>
      </c>
      <c r="B366" s="1" t="s">
        <v>2354</v>
      </c>
      <c r="C366" s="1" t="s">
        <v>2355</v>
      </c>
      <c r="D366" s="1" t="s">
        <v>2356</v>
      </c>
      <c r="E366" s="1" t="b">
        <v>0</v>
      </c>
      <c r="F366" s="1">
        <v>23</v>
      </c>
      <c r="G366" s="1" t="b">
        <v>1</v>
      </c>
      <c r="H366" s="1" t="b">
        <v>1</v>
      </c>
      <c r="I366" s="1" t="s">
        <v>2357</v>
      </c>
      <c r="J366" s="1" t="s">
        <v>93</v>
      </c>
      <c r="K366" s="1" t="s">
        <v>2358</v>
      </c>
      <c r="L366" s="1">
        <v>1</v>
      </c>
      <c r="M366" s="1" t="s">
        <v>2359</v>
      </c>
      <c r="N366" s="1">
        <v>1335</v>
      </c>
      <c r="O366" s="1">
        <v>80</v>
      </c>
      <c r="P366" s="1" t="s">
        <v>2360</v>
      </c>
      <c r="Q366" s="1">
        <v>80</v>
      </c>
      <c r="R366" s="1">
        <v>34</v>
      </c>
      <c r="S366" s="1" t="str">
        <f>VLOOKUP(R366,[1]Sheet1!$A$1:$D$50,2,0)</f>
        <v>api + librari + document + client + applic</v>
      </c>
      <c r="T366" s="1" t="str">
        <f>VLOOKUP(R366,[1]Sheet1!$A$1:$D$50,3,0)</f>
        <v>Web API</v>
      </c>
      <c r="U366" s="1" t="s">
        <v>68</v>
      </c>
    </row>
    <row r="367" spans="1:21" x14ac:dyDescent="0.25">
      <c r="A367" s="1" t="str">
        <f t="shared" si="5"/>
        <v>https://github.com/daniellmb/angular-test-patterns</v>
      </c>
      <c r="B367" s="1" t="s">
        <v>2361</v>
      </c>
      <c r="C367" s="1" t="s">
        <v>2362</v>
      </c>
      <c r="D367" s="1" t="s">
        <v>2363</v>
      </c>
      <c r="E367" s="1" t="b">
        <v>0</v>
      </c>
      <c r="F367" s="1">
        <v>96</v>
      </c>
      <c r="G367" s="1" t="b">
        <v>1</v>
      </c>
      <c r="H367" s="1" t="b">
        <v>0</v>
      </c>
      <c r="I367" s="1"/>
      <c r="J367" s="1" t="s">
        <v>40</v>
      </c>
      <c r="K367" s="1" t="s">
        <v>2364</v>
      </c>
      <c r="L367" s="1">
        <v>6</v>
      </c>
      <c r="M367" s="1" t="s">
        <v>2365</v>
      </c>
      <c r="N367" s="1">
        <v>132</v>
      </c>
      <c r="O367" s="1">
        <v>848</v>
      </c>
      <c r="P367" s="1" t="s">
        <v>2366</v>
      </c>
      <c r="Q367" s="1">
        <v>848</v>
      </c>
      <c r="R367" s="1">
        <v>31</v>
      </c>
      <c r="S367" s="1" t="str">
        <f>VLOOKUP(R367,[1]Sheet1!$A$1:$D$50,2,0)</f>
        <v>test + pull + unit + fork + request</v>
      </c>
      <c r="T367" s="1" t="str">
        <f>VLOOKUP(R367,[1]Sheet1!$A$1:$D$50,3,0)</f>
        <v>testing in distributed repo</v>
      </c>
      <c r="U367" s="1" t="s">
        <v>28</v>
      </c>
    </row>
    <row r="368" spans="1:21" x14ac:dyDescent="0.25">
      <c r="A368" s="1" t="str">
        <f t="shared" si="5"/>
        <v>https://github.com/angular-translate/angular-translate</v>
      </c>
      <c r="B368" s="1" t="s">
        <v>2367</v>
      </c>
      <c r="C368" s="1" t="s">
        <v>2368</v>
      </c>
      <c r="D368" s="1" t="s">
        <v>2369</v>
      </c>
      <c r="E368" s="1" t="b">
        <v>0</v>
      </c>
      <c r="F368" s="1">
        <v>579</v>
      </c>
      <c r="G368" s="1" t="b">
        <v>1</v>
      </c>
      <c r="H368" s="1" t="b">
        <v>0</v>
      </c>
      <c r="I368" s="1" t="s">
        <v>2370</v>
      </c>
      <c r="J368" s="1" t="s">
        <v>40</v>
      </c>
      <c r="K368" s="1" t="s">
        <v>2371</v>
      </c>
      <c r="L368" s="1">
        <v>77</v>
      </c>
      <c r="M368" s="1" t="s">
        <v>2372</v>
      </c>
      <c r="N368" s="1">
        <v>7311</v>
      </c>
      <c r="O368" s="1">
        <v>3909</v>
      </c>
      <c r="P368" s="1" t="s">
        <v>2373</v>
      </c>
      <c r="Q368" s="1">
        <v>3909</v>
      </c>
      <c r="R368" s="1">
        <v>10</v>
      </c>
      <c r="S368" s="1" t="str">
        <f>VLOOKUP(R368,[1]Sheet1!$A$1:$D$50,2,0)</f>
        <v>app + android + io + librari + support</v>
      </c>
      <c r="T368" s="1" t="str">
        <f>VLOOKUP(R368,[1]Sheet1!$A$1:$D$50,3,0)</f>
        <v>Mobile+Android</v>
      </c>
      <c r="U368" s="1" t="s">
        <v>44</v>
      </c>
    </row>
    <row r="369" spans="1:21" x14ac:dyDescent="0.25">
      <c r="A369" s="1" t="str">
        <f t="shared" si="5"/>
        <v>https://github.com/ajwhite/angular-translate-once</v>
      </c>
      <c r="B369" s="1" t="s">
        <v>2374</v>
      </c>
      <c r="C369" s="1" t="s">
        <v>2375</v>
      </c>
      <c r="D369" s="1" t="s">
        <v>2376</v>
      </c>
      <c r="E369" s="1" t="b">
        <v>0</v>
      </c>
      <c r="F369" s="1">
        <v>10</v>
      </c>
      <c r="G369" s="1" t="b">
        <v>1</v>
      </c>
      <c r="H369" s="1" t="b">
        <v>0</v>
      </c>
      <c r="I369" s="1"/>
      <c r="J369" s="1" t="s">
        <v>40</v>
      </c>
      <c r="K369" s="1" t="s">
        <v>2377</v>
      </c>
      <c r="L369" s="1">
        <v>8</v>
      </c>
      <c r="M369" s="1" t="s">
        <v>2378</v>
      </c>
      <c r="N369" s="1">
        <v>18</v>
      </c>
      <c r="O369" s="1">
        <v>44</v>
      </c>
      <c r="P369" s="1" t="s">
        <v>2379</v>
      </c>
      <c r="Q369" s="1">
        <v>44</v>
      </c>
      <c r="R369" s="1">
        <v>44</v>
      </c>
      <c r="S369" s="1" t="str">
        <f>VLOOKUP(R369,[1]Sheet1!$A$1:$D$50,2,0)</f>
        <v>gem + log + rubi + rail + support</v>
      </c>
      <c r="T369" s="1" t="str">
        <f>VLOOKUP(R369,[1]Sheet1!$A$1:$D$50,3,0)</f>
        <v>Ruby</v>
      </c>
      <c r="U369" s="1" t="s">
        <v>264</v>
      </c>
    </row>
    <row r="370" spans="1:21" x14ac:dyDescent="0.25">
      <c r="A370" s="1" t="str">
        <f t="shared" si="5"/>
        <v>https://github.com/tchatel/angular-treeRepeat</v>
      </c>
      <c r="B370" s="1" t="s">
        <v>2380</v>
      </c>
      <c r="C370" s="1" t="s">
        <v>2381</v>
      </c>
      <c r="D370" s="1" t="s">
        <v>2382</v>
      </c>
      <c r="E370" s="1" t="b">
        <v>0</v>
      </c>
      <c r="F370" s="1">
        <v>24</v>
      </c>
      <c r="G370" s="1" t="b">
        <v>1</v>
      </c>
      <c r="H370" s="1" t="b">
        <v>1</v>
      </c>
      <c r="I370" s="1" t="s">
        <v>24</v>
      </c>
      <c r="J370" s="1" t="s">
        <v>40</v>
      </c>
      <c r="K370" s="1" t="s">
        <v>2383</v>
      </c>
      <c r="L370" s="1">
        <v>12</v>
      </c>
      <c r="M370" s="1" t="s">
        <v>2384</v>
      </c>
      <c r="N370" s="1">
        <v>782</v>
      </c>
      <c r="O370" s="1">
        <v>104</v>
      </c>
      <c r="P370" s="1" t="s">
        <v>2385</v>
      </c>
      <c r="Q370" s="1">
        <v>104</v>
      </c>
      <c r="R370" s="1">
        <v>16</v>
      </c>
      <c r="S370" s="1" t="str">
        <f>VLOOKUP(R370,[1]Sheet1!$A$1:$D$50,2,0)</f>
        <v>event + compon + analyt + element + demo</v>
      </c>
      <c r="T370" s="1" t="str">
        <f>VLOOKUP(R370,[1]Sheet1!$A$1:$D$50,3,0)</f>
        <v>Others/Undetermined</v>
      </c>
      <c r="U370" s="1" t="s">
        <v>68</v>
      </c>
    </row>
    <row r="371" spans="1:21" x14ac:dyDescent="0.25">
      <c r="A371" s="1" t="str">
        <f t="shared" si="5"/>
        <v>https://github.com/angular-ui/angular-ui.github.com</v>
      </c>
      <c r="B371" s="1" t="s">
        <v>2386</v>
      </c>
      <c r="C371" s="1" t="s">
        <v>2387</v>
      </c>
      <c r="D371" s="1" t="s">
        <v>2388</v>
      </c>
      <c r="E371" s="1" t="b">
        <v>0</v>
      </c>
      <c r="F371" s="1">
        <v>65</v>
      </c>
      <c r="G371" s="1" t="b">
        <v>1</v>
      </c>
      <c r="H371" s="1" t="b">
        <v>1</v>
      </c>
      <c r="I371" s="1" t="s">
        <v>2389</v>
      </c>
      <c r="J371" s="1" t="s">
        <v>93</v>
      </c>
      <c r="K371" s="1" t="s">
        <v>2390</v>
      </c>
      <c r="L371" s="1">
        <v>1</v>
      </c>
      <c r="M371" s="1" t="s">
        <v>2391</v>
      </c>
      <c r="N371" s="1">
        <v>1310</v>
      </c>
      <c r="O371" s="1">
        <v>73</v>
      </c>
      <c r="P371" s="1" t="s">
        <v>2392</v>
      </c>
      <c r="Q371" s="1">
        <v>73</v>
      </c>
      <c r="R371" s="1">
        <v>48</v>
      </c>
      <c r="S371" s="1" t="str">
        <f>VLOOKUP(R371,[1]Sheet1!$A$1:$D$50,2,0)</f>
        <v>twitter + grid + field + bootstrap + form</v>
      </c>
      <c r="T371" s="1" t="str">
        <f>VLOOKUP(R371,[1]Sheet1!$A$1:$D$50,3,0)</f>
        <v>Boot Strap Framework</v>
      </c>
      <c r="U371" s="1" t="s">
        <v>362</v>
      </c>
    </row>
    <row r="372" spans="1:21" x14ac:dyDescent="0.25">
      <c r="A372" s="1" t="str">
        <f t="shared" si="5"/>
        <v>https://github.com/mhayes/angular-ui-foundation</v>
      </c>
      <c r="B372" s="1" t="s">
        <v>2393</v>
      </c>
      <c r="C372" s="1" t="s">
        <v>2394</v>
      </c>
      <c r="D372" s="1" t="s">
        <v>2395</v>
      </c>
      <c r="E372" s="1" t="b">
        <v>0</v>
      </c>
      <c r="F372" s="1">
        <v>20</v>
      </c>
      <c r="G372" s="1" t="b">
        <v>1</v>
      </c>
      <c r="H372" s="1" t="b">
        <v>1</v>
      </c>
      <c r="I372" s="1" t="s">
        <v>2396</v>
      </c>
      <c r="J372" s="1" t="s">
        <v>40</v>
      </c>
      <c r="K372" s="1" t="s">
        <v>2397</v>
      </c>
      <c r="L372" s="1">
        <v>1</v>
      </c>
      <c r="M372" s="1" t="s">
        <v>2398</v>
      </c>
      <c r="N372" s="1">
        <v>370</v>
      </c>
      <c r="O372" s="1">
        <v>88</v>
      </c>
      <c r="P372" s="1" t="s">
        <v>2399</v>
      </c>
      <c r="Q372" s="1">
        <v>88</v>
      </c>
      <c r="R372" s="1">
        <v>28</v>
      </c>
      <c r="S372" s="1" t="str">
        <f>VLOOKUP(R372,[1]Sheet1!$A$1:$D$50,2,0)</f>
        <v>text + progress + sublim + view + bar</v>
      </c>
      <c r="T372" s="1" t="str">
        <f>VLOOKUP(R372,[1]Sheet1!$A$1:$D$50,3,0)</f>
        <v>Text Edtiing</v>
      </c>
      <c r="U372" s="1" t="s">
        <v>323</v>
      </c>
    </row>
    <row r="373" spans="1:21" x14ac:dyDescent="0.25">
      <c r="A373" s="1" t="str">
        <f t="shared" si="5"/>
        <v>https://github.com/mallzee/angular-ui-table-view</v>
      </c>
      <c r="B373" s="1" t="s">
        <v>2400</v>
      </c>
      <c r="C373" s="1" t="s">
        <v>2401</v>
      </c>
      <c r="D373" s="1" t="s">
        <v>2402</v>
      </c>
      <c r="E373" s="1" t="b">
        <v>0</v>
      </c>
      <c r="F373" s="1">
        <v>18</v>
      </c>
      <c r="G373" s="1" t="b">
        <v>1</v>
      </c>
      <c r="H373" s="1" t="b">
        <v>1</v>
      </c>
      <c r="I373" s="1" t="s">
        <v>24</v>
      </c>
      <c r="J373" s="1" t="s">
        <v>40</v>
      </c>
      <c r="K373" s="1" t="s">
        <v>2403</v>
      </c>
      <c r="L373" s="1">
        <v>16</v>
      </c>
      <c r="M373" s="1" t="s">
        <v>2404</v>
      </c>
      <c r="N373" s="1">
        <v>1455</v>
      </c>
      <c r="O373" s="1">
        <v>78</v>
      </c>
      <c r="P373" s="1" t="s">
        <v>2405</v>
      </c>
      <c r="Q373" s="1">
        <v>78</v>
      </c>
      <c r="R373" s="1">
        <v>16</v>
      </c>
      <c r="S373" s="1" t="str">
        <f>VLOOKUP(R373,[1]Sheet1!$A$1:$D$50,2,0)</f>
        <v>event + compon + analyt + element + demo</v>
      </c>
      <c r="T373" s="1" t="str">
        <f>VLOOKUP(R373,[1]Sheet1!$A$1:$D$50,3,0)</f>
        <v>Others/Undetermined</v>
      </c>
      <c r="U373" s="1" t="s">
        <v>68</v>
      </c>
    </row>
    <row r="374" spans="1:21" x14ac:dyDescent="0.25">
      <c r="A374" s="1" t="str">
        <f t="shared" si="5"/>
        <v>https://github.com/floydwch/angular-underscore</v>
      </c>
      <c r="B374" s="1" t="s">
        <v>2406</v>
      </c>
      <c r="C374" s="1" t="s">
        <v>2407</v>
      </c>
      <c r="D374" s="1" t="s">
        <v>2408</v>
      </c>
      <c r="E374" s="1" t="b">
        <v>0</v>
      </c>
      <c r="F374" s="1">
        <v>77</v>
      </c>
      <c r="G374" s="1" t="b">
        <v>1</v>
      </c>
      <c r="H374" s="1" t="b">
        <v>0</v>
      </c>
      <c r="I374" s="1"/>
      <c r="J374" s="1" t="s">
        <v>40</v>
      </c>
      <c r="K374" s="1" t="s">
        <v>2409</v>
      </c>
      <c r="L374" s="1">
        <v>18</v>
      </c>
      <c r="M374" s="1" t="s">
        <v>2410</v>
      </c>
      <c r="N374" s="1">
        <v>274</v>
      </c>
      <c r="O374" s="1">
        <v>323</v>
      </c>
      <c r="P374" s="1" t="s">
        <v>2411</v>
      </c>
      <c r="Q374" s="1">
        <v>323</v>
      </c>
      <c r="R374" s="1">
        <v>5</v>
      </c>
      <c r="S374" s="1" t="str">
        <f>VLOOKUP(R374,[1]Sheet1!$A$1:$D$50,2,0)</f>
        <v>powershel + erlang + websit + cookbook + attack</v>
      </c>
      <c r="T374" s="1" t="str">
        <f>VLOOKUP(R374,[1]Sheet1!$A$1:$D$50,3,0)</f>
        <v>Others/Undetermined</v>
      </c>
      <c r="U374" s="1" t="s">
        <v>68</v>
      </c>
    </row>
    <row r="375" spans="1:21" x14ac:dyDescent="0.25">
      <c r="A375" s="1" t="str">
        <f t="shared" si="5"/>
        <v>https://github.com/leon/angular-upload</v>
      </c>
      <c r="B375" s="1" t="s">
        <v>2412</v>
      </c>
      <c r="C375" s="1" t="s">
        <v>2413</v>
      </c>
      <c r="D375" s="1" t="s">
        <v>2414</v>
      </c>
      <c r="E375" s="1" t="b">
        <v>0</v>
      </c>
      <c r="F375" s="1">
        <v>75</v>
      </c>
      <c r="G375" s="1" t="b">
        <v>1</v>
      </c>
      <c r="H375" s="1" t="b">
        <v>0</v>
      </c>
      <c r="I375" s="1" t="s">
        <v>24</v>
      </c>
      <c r="J375" s="1" t="s">
        <v>40</v>
      </c>
      <c r="K375" s="1" t="s">
        <v>2415</v>
      </c>
      <c r="L375" s="1">
        <v>28</v>
      </c>
      <c r="M375" s="1" t="s">
        <v>2416</v>
      </c>
      <c r="N375" s="1">
        <v>7248</v>
      </c>
      <c r="O375" s="1">
        <v>201</v>
      </c>
      <c r="P375" s="1" t="s">
        <v>2417</v>
      </c>
      <c r="Q375" s="1">
        <v>201</v>
      </c>
      <c r="R375" s="1">
        <v>18</v>
      </c>
      <c r="S375" s="1" t="str">
        <f>VLOOKUP(R375,[1]Sheet1!$A$1:$D$50,2,0)</f>
        <v>file + data + store + support + librari</v>
      </c>
      <c r="T375" s="1" t="str">
        <f>VLOOKUP(R375,[1]Sheet1!$A$1:$D$50,3,0)</f>
        <v>Files+Storage</v>
      </c>
      <c r="U375" s="1" t="s">
        <v>68</v>
      </c>
    </row>
    <row r="376" spans="1:21" x14ac:dyDescent="0.25">
      <c r="A376" s="1" t="str">
        <f t="shared" si="5"/>
        <v>https://github.com/michaelbromley/angularUtils</v>
      </c>
      <c r="B376" s="1" t="s">
        <v>2418</v>
      </c>
      <c r="C376" s="1" t="s">
        <v>2419</v>
      </c>
      <c r="D376" s="1" t="s">
        <v>2420</v>
      </c>
      <c r="E376" s="1" t="b">
        <v>0</v>
      </c>
      <c r="F376" s="1">
        <v>689</v>
      </c>
      <c r="G376" s="1" t="b">
        <v>1</v>
      </c>
      <c r="H376" s="1" t="b">
        <v>0</v>
      </c>
      <c r="I376" s="1" t="s">
        <v>24</v>
      </c>
      <c r="J376" s="1" t="s">
        <v>40</v>
      </c>
      <c r="K376" s="1" t="s">
        <v>2421</v>
      </c>
      <c r="L376" s="1">
        <v>48</v>
      </c>
      <c r="M376" s="1" t="s">
        <v>2422</v>
      </c>
      <c r="N376" s="1">
        <v>1014</v>
      </c>
      <c r="O376" s="1">
        <v>1778</v>
      </c>
      <c r="P376" s="1" t="s">
        <v>2423</v>
      </c>
      <c r="Q376" s="1">
        <v>1778</v>
      </c>
      <c r="R376" s="1">
        <v>38</v>
      </c>
      <c r="S376" s="1" t="str">
        <f>VLOOKUP(R376,[1]Sheet1!$A$1:$D$50,2,0)</f>
        <v>file + project + librari + will + code</v>
      </c>
      <c r="T376" s="1" t="str">
        <f>VLOOKUP(R376,[1]Sheet1!$A$1:$D$50,3,0)</f>
        <v>Project Structure</v>
      </c>
      <c r="U376" s="1" t="s">
        <v>68</v>
      </c>
    </row>
    <row r="377" spans="1:21" x14ac:dyDescent="0.25">
      <c r="A377" s="1" t="str">
        <f t="shared" si="5"/>
        <v>https://github.com/huei90/angular-validation</v>
      </c>
      <c r="B377" s="1" t="s">
        <v>2424</v>
      </c>
      <c r="C377" s="1" t="s">
        <v>2425</v>
      </c>
      <c r="D377" s="1" t="s">
        <v>2426</v>
      </c>
      <c r="E377" s="1" t="b">
        <v>0</v>
      </c>
      <c r="F377" s="1">
        <v>167</v>
      </c>
      <c r="G377" s="1" t="b">
        <v>1</v>
      </c>
      <c r="H377" s="1" t="b">
        <v>1</v>
      </c>
      <c r="I377" s="1"/>
      <c r="J377" s="1" t="s">
        <v>40</v>
      </c>
      <c r="K377" s="1" t="s">
        <v>2427</v>
      </c>
      <c r="L377" s="1">
        <v>10</v>
      </c>
      <c r="M377" s="1" t="s">
        <v>2428</v>
      </c>
      <c r="N377" s="1">
        <v>1661</v>
      </c>
      <c r="O377" s="1">
        <v>623</v>
      </c>
      <c r="P377" s="1" t="s">
        <v>2429</v>
      </c>
      <c r="Q377" s="1">
        <v>623</v>
      </c>
      <c r="R377" s="1">
        <v>16</v>
      </c>
      <c r="S377" s="1" t="str">
        <f>VLOOKUP(R377,[1]Sheet1!$A$1:$D$50,2,0)</f>
        <v>event + compon + analyt + element + demo</v>
      </c>
      <c r="T377" s="1" t="str">
        <f>VLOOKUP(R377,[1]Sheet1!$A$1:$D$50,3,0)</f>
        <v>Others/Undetermined</v>
      </c>
      <c r="U377" s="1" t="s">
        <v>68</v>
      </c>
    </row>
    <row r="378" spans="1:21" x14ac:dyDescent="0.25">
      <c r="A378" s="1" t="str">
        <f t="shared" si="5"/>
        <v>https://github.com/GabiGrin/angular-validation-messages</v>
      </c>
      <c r="B378" s="1" t="s">
        <v>2430</v>
      </c>
      <c r="C378" s="1" t="s">
        <v>2431</v>
      </c>
      <c r="D378" s="1" t="s">
        <v>2432</v>
      </c>
      <c r="E378" s="1" t="b">
        <v>0</v>
      </c>
      <c r="F378" s="1">
        <v>7</v>
      </c>
      <c r="G378" s="1" t="b">
        <v>1</v>
      </c>
      <c r="H378" s="1" t="b">
        <v>1</v>
      </c>
      <c r="I378" s="1" t="s">
        <v>2433</v>
      </c>
      <c r="J378" s="1" t="s">
        <v>93</v>
      </c>
      <c r="K378" s="1" t="s">
        <v>2434</v>
      </c>
      <c r="L378" s="1">
        <v>2</v>
      </c>
      <c r="M378" s="1" t="s">
        <v>2435</v>
      </c>
      <c r="N378" s="1">
        <v>16296</v>
      </c>
      <c r="O378" s="1">
        <v>24</v>
      </c>
      <c r="P378" s="1" t="s">
        <v>2436</v>
      </c>
      <c r="Q378" s="1">
        <v>24</v>
      </c>
      <c r="R378" s="1">
        <v>21</v>
      </c>
      <c r="S378" s="1" t="str">
        <f>VLOOKUP(R378,[1]Sheet1!$A$1:$D$50,2,0)</f>
        <v>function + object + return + data + var</v>
      </c>
      <c r="T378" s="1" t="str">
        <f>VLOOKUP(R378,[1]Sheet1!$A$1:$D$50,3,0)</f>
        <v>Programming</v>
      </c>
      <c r="U378" s="1" t="s">
        <v>68</v>
      </c>
    </row>
    <row r="379" spans="1:21" x14ac:dyDescent="0.25">
      <c r="A379" s="1" t="str">
        <f t="shared" si="5"/>
        <v>https://github.com/xgrommx/angular-vk-app</v>
      </c>
      <c r="B379" s="1" t="s">
        <v>2437</v>
      </c>
      <c r="C379" s="1" t="s">
        <v>2438</v>
      </c>
      <c r="D379" s="1" t="s">
        <v>2439</v>
      </c>
      <c r="E379" s="1" t="b">
        <v>0</v>
      </c>
      <c r="F379" s="1">
        <v>7</v>
      </c>
      <c r="G379" s="1" t="b">
        <v>1</v>
      </c>
      <c r="H379" s="1" t="b">
        <v>0</v>
      </c>
      <c r="I379" s="1"/>
      <c r="J379" s="1" t="s">
        <v>40</v>
      </c>
      <c r="K379" s="1" t="s">
        <v>2440</v>
      </c>
      <c r="L379" s="1">
        <v>5</v>
      </c>
      <c r="M379" s="1" t="s">
        <v>2441</v>
      </c>
      <c r="N379" s="1">
        <v>627</v>
      </c>
      <c r="O379" s="1">
        <v>34</v>
      </c>
      <c r="P379" s="1" t="s">
        <v>2442</v>
      </c>
      <c r="Q379" s="1">
        <v>34</v>
      </c>
      <c r="R379" s="1">
        <v>38</v>
      </c>
      <c r="S379" s="1" t="str">
        <f>VLOOKUP(R379,[1]Sheet1!$A$1:$D$50,2,0)</f>
        <v>file + project + librari + will + code</v>
      </c>
      <c r="T379" s="1" t="str">
        <f>VLOOKUP(R379,[1]Sheet1!$A$1:$D$50,3,0)</f>
        <v>Project Structure</v>
      </c>
      <c r="U379" s="1" t="s">
        <v>68</v>
      </c>
    </row>
    <row r="380" spans="1:21" x14ac:dyDescent="0.25">
      <c r="A380" s="1" t="str">
        <f t="shared" si="5"/>
        <v>https://github.com/kamilkp/angular-vs-repeat</v>
      </c>
      <c r="B380" s="1" t="s">
        <v>2443</v>
      </c>
      <c r="C380" s="1" t="s">
        <v>2444</v>
      </c>
      <c r="D380" s="1" t="s">
        <v>2445</v>
      </c>
      <c r="E380" s="1" t="b">
        <v>0</v>
      </c>
      <c r="F380" s="1">
        <v>128</v>
      </c>
      <c r="G380" s="1" t="b">
        <v>1</v>
      </c>
      <c r="H380" s="1" t="b">
        <v>1</v>
      </c>
      <c r="I380" s="1" t="s">
        <v>2446</v>
      </c>
      <c r="J380" s="1" t="s">
        <v>40</v>
      </c>
      <c r="K380" s="1" t="s">
        <v>2447</v>
      </c>
      <c r="L380" s="1">
        <v>63</v>
      </c>
      <c r="M380" s="1" t="s">
        <v>2448</v>
      </c>
      <c r="N380" s="1">
        <v>636</v>
      </c>
      <c r="O380" s="1">
        <v>632</v>
      </c>
      <c r="P380" s="1" t="s">
        <v>2449</v>
      </c>
      <c r="Q380" s="1">
        <v>632</v>
      </c>
      <c r="R380" s="1">
        <v>12</v>
      </c>
      <c r="S380" s="1" t="str">
        <f>VLOOKUP(R380,[1]Sheet1!$A$1:$D$50,2,0)</f>
        <v>window + os + develop + linux + applic</v>
      </c>
      <c r="T380" s="1" t="str">
        <f>VLOOKUP(R380,[1]Sheet1!$A$1:$D$50,3,0)</f>
        <v>OS+Platforms</v>
      </c>
      <c r="U380" s="1" t="s">
        <v>151</v>
      </c>
    </row>
    <row r="381" spans="1:21" x14ac:dyDescent="0.25">
      <c r="A381" s="1" t="str">
        <f t="shared" si="5"/>
        <v>https://github.com/cmelion/angular-yepnope</v>
      </c>
      <c r="B381" s="1" t="s">
        <v>2450</v>
      </c>
      <c r="C381" s="1" t="s">
        <v>2451</v>
      </c>
      <c r="D381" s="1" t="s">
        <v>2452</v>
      </c>
      <c r="E381" s="1" t="b">
        <v>0</v>
      </c>
      <c r="F381" s="1">
        <v>1</v>
      </c>
      <c r="G381" s="1" t="b">
        <v>1</v>
      </c>
      <c r="H381" s="1" t="b">
        <v>1</v>
      </c>
      <c r="I381" s="1" t="s">
        <v>24</v>
      </c>
      <c r="J381" s="1" t="s">
        <v>40</v>
      </c>
      <c r="K381" s="1" t="s">
        <v>2453</v>
      </c>
      <c r="L381" s="1">
        <v>0</v>
      </c>
      <c r="M381" s="1" t="s">
        <v>2454</v>
      </c>
      <c r="N381" s="1">
        <v>4533</v>
      </c>
      <c r="O381" s="1">
        <v>20</v>
      </c>
      <c r="P381" s="1" t="s">
        <v>2455</v>
      </c>
      <c r="Q381" s="1">
        <v>20</v>
      </c>
      <c r="R381" s="1">
        <v>10</v>
      </c>
      <c r="S381" s="1" t="str">
        <f>VLOOKUP(R381,[1]Sheet1!$A$1:$D$50,2,0)</f>
        <v>app + android + io + librari + support</v>
      </c>
      <c r="T381" s="1" t="str">
        <f>VLOOKUP(R381,[1]Sheet1!$A$1:$D$50,3,0)</f>
        <v>Mobile+Android</v>
      </c>
      <c r="U381" s="1" t="s">
        <v>44</v>
      </c>
    </row>
    <row r="382" spans="1:21" x14ac:dyDescent="0.25">
      <c r="A382" s="1" t="str">
        <f t="shared" si="5"/>
        <v>https://github.com/mgonto/angularytics</v>
      </c>
      <c r="B382" s="1" t="s">
        <v>2456</v>
      </c>
      <c r="C382" s="1" t="s">
        <v>2457</v>
      </c>
      <c r="D382" s="1" t="s">
        <v>2458</v>
      </c>
      <c r="E382" s="1" t="b">
        <v>0</v>
      </c>
      <c r="F382" s="1">
        <v>75</v>
      </c>
      <c r="G382" s="1" t="b">
        <v>1</v>
      </c>
      <c r="H382" s="1" t="b">
        <v>0</v>
      </c>
      <c r="I382" s="1" t="s">
        <v>24</v>
      </c>
      <c r="J382" s="1" t="s">
        <v>40</v>
      </c>
      <c r="K382" s="1" t="s">
        <v>2459</v>
      </c>
      <c r="L382" s="1">
        <v>19</v>
      </c>
      <c r="M382" s="1" t="s">
        <v>2460</v>
      </c>
      <c r="N382" s="1">
        <v>1747</v>
      </c>
      <c r="O382" s="1">
        <v>634</v>
      </c>
      <c r="P382" s="1" t="s">
        <v>2461</v>
      </c>
      <c r="Q382" s="1">
        <v>634</v>
      </c>
      <c r="R382" s="1">
        <v>16</v>
      </c>
      <c r="S382" s="1" t="str">
        <f>VLOOKUP(R382,[1]Sheet1!$A$1:$D$50,2,0)</f>
        <v>event + compon + analyt + element + demo</v>
      </c>
      <c r="T382" s="1" t="str">
        <f>VLOOKUP(R382,[1]Sheet1!$A$1:$D$50,3,0)</f>
        <v>Others/Undetermined</v>
      </c>
      <c r="U382" s="1" t="s">
        <v>68</v>
      </c>
    </row>
    <row r="383" spans="1:21" x14ac:dyDescent="0.25">
      <c r="A383" s="1" t="str">
        <f t="shared" si="5"/>
        <v>https://github.com/animachine/animachine</v>
      </c>
      <c r="B383" s="1" t="s">
        <v>2462</v>
      </c>
      <c r="C383" s="1" t="s">
        <v>2463</v>
      </c>
      <c r="D383" s="1" t="s">
        <v>2464</v>
      </c>
      <c r="E383" s="1" t="b">
        <v>0</v>
      </c>
      <c r="F383" s="1">
        <v>27</v>
      </c>
      <c r="G383" s="1" t="b">
        <v>1</v>
      </c>
      <c r="H383" s="1" t="b">
        <v>1</v>
      </c>
      <c r="I383" s="1"/>
      <c r="J383" s="1" t="s">
        <v>24</v>
      </c>
      <c r="K383" s="1" t="s">
        <v>2465</v>
      </c>
      <c r="L383" s="1">
        <v>1</v>
      </c>
      <c r="M383" s="1" t="s">
        <v>2466</v>
      </c>
      <c r="N383" s="1">
        <v>87674</v>
      </c>
      <c r="O383" s="1">
        <v>314</v>
      </c>
      <c r="P383" s="1" t="s">
        <v>2467</v>
      </c>
      <c r="Q383" s="1">
        <v>314</v>
      </c>
      <c r="R383" s="1">
        <v>12</v>
      </c>
      <c r="S383" s="1" t="str">
        <f>VLOOKUP(R383,[1]Sheet1!$A$1:$D$50,2,0)</f>
        <v>window + os + develop + linux + applic</v>
      </c>
      <c r="T383" s="1" t="str">
        <f>VLOOKUP(R383,[1]Sheet1!$A$1:$D$50,3,0)</f>
        <v>OS+Platforms</v>
      </c>
      <c r="U383" s="1" t="s">
        <v>151</v>
      </c>
    </row>
    <row r="384" spans="1:21" x14ac:dyDescent="0.25">
      <c r="A384" s="1" t="str">
        <f t="shared" si="5"/>
        <v>https://github.com/ivolo/animals</v>
      </c>
      <c r="B384" s="1" t="s">
        <v>2468</v>
      </c>
      <c r="C384" s="1" t="s">
        <v>2469</v>
      </c>
      <c r="D384" s="1" t="s">
        <v>2470</v>
      </c>
      <c r="E384" s="1" t="b">
        <v>0</v>
      </c>
      <c r="F384" s="1">
        <v>6</v>
      </c>
      <c r="G384" s="1" t="b">
        <v>1</v>
      </c>
      <c r="H384" s="1" t="b">
        <v>0</v>
      </c>
      <c r="I384" s="1" t="s">
        <v>2471</v>
      </c>
      <c r="J384" s="1" t="s">
        <v>40</v>
      </c>
      <c r="K384" s="1" t="s">
        <v>2472</v>
      </c>
      <c r="L384" s="1">
        <v>1</v>
      </c>
      <c r="M384" s="1" t="s">
        <v>2473</v>
      </c>
      <c r="N384" s="1">
        <v>342</v>
      </c>
      <c r="O384" s="1">
        <v>131</v>
      </c>
      <c r="P384" s="1" t="s">
        <v>2474</v>
      </c>
      <c r="Q384" s="1">
        <v>131</v>
      </c>
      <c r="R384" s="1">
        <v>3</v>
      </c>
      <c r="S384" s="1" t="str">
        <f>VLOOKUP(R384,[1]Sheet1!$A$1:$D$50,2,0)</f>
        <v>imag + font + size + will + option</v>
      </c>
      <c r="T384" s="1" t="str">
        <f>VLOOKUP(R384,[1]Sheet1!$A$1:$D$50,3,0)</f>
        <v>UI Elements</v>
      </c>
      <c r="U384" s="1" t="s">
        <v>123</v>
      </c>
    </row>
    <row r="385" spans="1:21" x14ac:dyDescent="0.25">
      <c r="A385" s="1" t="str">
        <f t="shared" si="5"/>
        <v>https://github.com/ejholmes/animate.scss</v>
      </c>
      <c r="B385" s="1" t="s">
        <v>2475</v>
      </c>
      <c r="C385" s="1" t="s">
        <v>2476</v>
      </c>
      <c r="D385" s="1" t="s">
        <v>2477</v>
      </c>
      <c r="E385" s="1" t="b">
        <v>0</v>
      </c>
      <c r="F385" s="1">
        <v>11</v>
      </c>
      <c r="G385" s="1" t="b">
        <v>1</v>
      </c>
      <c r="H385" s="1" t="b">
        <v>0</v>
      </c>
      <c r="I385" s="1" t="s">
        <v>24</v>
      </c>
      <c r="J385" s="1" t="s">
        <v>234</v>
      </c>
      <c r="K385" s="1" t="s">
        <v>2478</v>
      </c>
      <c r="L385" s="1">
        <v>3</v>
      </c>
      <c r="M385" s="1" t="s">
        <v>2479</v>
      </c>
      <c r="N385" s="1">
        <v>209</v>
      </c>
      <c r="O385" s="1">
        <v>29</v>
      </c>
      <c r="P385" s="1" t="s">
        <v>2480</v>
      </c>
      <c r="Q385" s="1">
        <v>29</v>
      </c>
      <c r="R385" s="1">
        <v>44</v>
      </c>
      <c r="S385" s="1" t="str">
        <f>VLOOKUP(R385,[1]Sheet1!$A$1:$D$50,2,0)</f>
        <v>gem + log + rubi + rail + support</v>
      </c>
      <c r="T385" s="1" t="str">
        <f>VLOOKUP(R385,[1]Sheet1!$A$1:$D$50,3,0)</f>
        <v>Ruby</v>
      </c>
      <c r="U385" s="1" t="s">
        <v>264</v>
      </c>
    </row>
    <row r="386" spans="1:21" x14ac:dyDescent="0.25">
      <c r="A386" s="1" t="str">
        <f t="shared" si="5"/>
        <v>https://github.com/rtyley/animated-gif-lib-for-java</v>
      </c>
      <c r="B386" s="1" t="s">
        <v>2481</v>
      </c>
      <c r="C386" s="1" t="s">
        <v>2482</v>
      </c>
      <c r="D386" s="1" t="s">
        <v>2483</v>
      </c>
      <c r="E386" s="1" t="b">
        <v>0</v>
      </c>
      <c r="F386" s="1">
        <v>19</v>
      </c>
      <c r="G386" s="1" t="b">
        <v>1</v>
      </c>
      <c r="H386" s="1" t="b">
        <v>0</v>
      </c>
      <c r="I386" s="1"/>
      <c r="J386" s="1" t="s">
        <v>176</v>
      </c>
      <c r="K386" s="1" t="s">
        <v>2484</v>
      </c>
      <c r="L386" s="1">
        <v>0</v>
      </c>
      <c r="M386" s="1" t="s">
        <v>2485</v>
      </c>
      <c r="N386" s="1">
        <v>1452</v>
      </c>
      <c r="O386" s="1">
        <v>41</v>
      </c>
      <c r="P386" s="1" t="s">
        <v>2486</v>
      </c>
      <c r="Q386" s="1">
        <v>41</v>
      </c>
      <c r="R386" s="1">
        <v>38</v>
      </c>
      <c r="S386" s="1" t="str">
        <f>VLOOKUP(R386,[1]Sheet1!$A$1:$D$50,2,0)</f>
        <v>file + project + librari + will + code</v>
      </c>
      <c r="T386" s="1" t="str">
        <f>VLOOKUP(R386,[1]Sheet1!$A$1:$D$50,3,0)</f>
        <v>Project Structure</v>
      </c>
      <c r="U386" s="1" t="s">
        <v>68</v>
      </c>
    </row>
    <row r="387" spans="1:21" x14ac:dyDescent="0.25">
      <c r="A387" s="1" t="str">
        <f t="shared" ref="A387:A450" si="6">"https://github.com/"&amp;SUBSTITUTE(B387,CONCATENATE("_",K387),"")&amp;"/"&amp;K387</f>
        <v>https://github.com/ytiurin/animatedscrolljs</v>
      </c>
      <c r="B387" s="1" t="s">
        <v>2487</v>
      </c>
      <c r="C387" s="1" t="s">
        <v>2488</v>
      </c>
      <c r="D387" s="1" t="s">
        <v>2489</v>
      </c>
      <c r="E387" s="1" t="b">
        <v>0</v>
      </c>
      <c r="F387" s="1">
        <v>11</v>
      </c>
      <c r="G387" s="1" t="b">
        <v>1</v>
      </c>
      <c r="H387" s="1" t="b">
        <v>1</v>
      </c>
      <c r="I387" s="1" t="s">
        <v>2490</v>
      </c>
      <c r="J387" s="1" t="s">
        <v>40</v>
      </c>
      <c r="K387" s="1" t="s">
        <v>2491</v>
      </c>
      <c r="L387" s="1">
        <v>1</v>
      </c>
      <c r="M387" s="1" t="s">
        <v>2492</v>
      </c>
      <c r="N387" s="1">
        <v>426</v>
      </c>
      <c r="O387" s="1">
        <v>34</v>
      </c>
      <c r="P387" s="1" t="s">
        <v>2493</v>
      </c>
      <c r="Q387" s="1">
        <v>34</v>
      </c>
      <c r="R387" s="1">
        <v>16</v>
      </c>
      <c r="S387" s="1" t="str">
        <f>VLOOKUP(R387,[1]Sheet1!$A$1:$D$50,2,0)</f>
        <v>event + compon + analyt + element + demo</v>
      </c>
      <c r="T387" s="1" t="str">
        <f>VLOOKUP(R387,[1]Sheet1!$A$1:$D$50,3,0)</f>
        <v>Others/Undetermined</v>
      </c>
      <c r="U387" s="1" t="s">
        <v>68</v>
      </c>
    </row>
    <row r="388" spans="1:21" x14ac:dyDescent="0.25">
      <c r="A388" s="1" t="str">
        <f t="shared" si="6"/>
        <v>https://github.com/shu223/AnimatedTransitionGallery</v>
      </c>
      <c r="B388" s="1" t="s">
        <v>2494</v>
      </c>
      <c r="C388" s="1" t="s">
        <v>2495</v>
      </c>
      <c r="D388" s="1" t="s">
        <v>2496</v>
      </c>
      <c r="E388" s="1" t="b">
        <v>0</v>
      </c>
      <c r="F388" s="1">
        <v>237</v>
      </c>
      <c r="G388" s="1" t="b">
        <v>1</v>
      </c>
      <c r="H388" s="1" t="b">
        <v>0</v>
      </c>
      <c r="I388" s="1"/>
      <c r="J388" s="1" t="s">
        <v>208</v>
      </c>
      <c r="K388" s="1" t="s">
        <v>2497</v>
      </c>
      <c r="L388" s="1">
        <v>2</v>
      </c>
      <c r="M388" s="1" t="s">
        <v>2498</v>
      </c>
      <c r="N388" s="1">
        <v>9290</v>
      </c>
      <c r="O388" s="1">
        <v>1876</v>
      </c>
      <c r="P388" s="1" t="s">
        <v>2499</v>
      </c>
      <c r="Q388" s="1">
        <v>1876</v>
      </c>
      <c r="R388" s="1">
        <v>6</v>
      </c>
      <c r="S388" s="1" t="str">
        <f>VLOOKUP(R388,[1]Sheet1!$A$1:$D$50,2,0)</f>
        <v>css + control + contain + view + will</v>
      </c>
      <c r="T388" s="1" t="str">
        <f>VLOOKUP(R388,[1]Sheet1!$A$1:$D$50,3,0)</f>
        <v>CSS</v>
      </c>
      <c r="U388" s="1" t="s">
        <v>51</v>
      </c>
    </row>
    <row r="389" spans="1:21" x14ac:dyDescent="0.25">
      <c r="A389" s="1" t="str">
        <f t="shared" si="6"/>
        <v>https://github.com/blivesta/animsition</v>
      </c>
      <c r="B389" s="1" t="s">
        <v>2500</v>
      </c>
      <c r="C389" s="1" t="s">
        <v>2501</v>
      </c>
      <c r="D389" s="1" t="s">
        <v>2502</v>
      </c>
      <c r="E389" s="1" t="b">
        <v>0</v>
      </c>
      <c r="F389" s="1">
        <v>538</v>
      </c>
      <c r="G389" s="1" t="b">
        <v>1</v>
      </c>
      <c r="H389" s="1" t="b">
        <v>1</v>
      </c>
      <c r="I389" s="1" t="s">
        <v>2503</v>
      </c>
      <c r="J389" s="1" t="s">
        <v>72</v>
      </c>
      <c r="K389" s="1" t="s">
        <v>2504</v>
      </c>
      <c r="L389" s="1">
        <v>34</v>
      </c>
      <c r="M389" s="1" t="s">
        <v>2505</v>
      </c>
      <c r="N389" s="1">
        <v>1402</v>
      </c>
      <c r="O389" s="1">
        <v>2857</v>
      </c>
      <c r="P389" s="1" t="s">
        <v>2506</v>
      </c>
      <c r="Q389" s="1">
        <v>2857</v>
      </c>
      <c r="R389" s="1">
        <v>6</v>
      </c>
      <c r="S389" s="1" t="str">
        <f>VLOOKUP(R389,[1]Sheet1!$A$1:$D$50,2,0)</f>
        <v>css + control + contain + view + will</v>
      </c>
      <c r="T389" s="1" t="str">
        <f>VLOOKUP(R389,[1]Sheet1!$A$1:$D$50,3,0)</f>
        <v>CSS</v>
      </c>
      <c r="U389" s="1" t="s">
        <v>51</v>
      </c>
    </row>
    <row r="390" spans="1:21" x14ac:dyDescent="0.25">
      <c r="A390" s="1" t="str">
        <f t="shared" si="6"/>
        <v>https://github.com/sunary/ank</v>
      </c>
      <c r="B390" s="1" t="s">
        <v>2507</v>
      </c>
      <c r="C390" s="1" t="s">
        <v>2508</v>
      </c>
      <c r="D390" s="1" t="s">
        <v>2509</v>
      </c>
      <c r="E390" s="1" t="b">
        <v>0</v>
      </c>
      <c r="F390" s="1">
        <v>1</v>
      </c>
      <c r="G390" s="1" t="b">
        <v>1</v>
      </c>
      <c r="H390" s="1" t="b">
        <v>0</v>
      </c>
      <c r="I390" s="1" t="s">
        <v>24</v>
      </c>
      <c r="J390" s="1" t="s">
        <v>56</v>
      </c>
      <c r="K390" s="1" t="s">
        <v>2510</v>
      </c>
      <c r="L390" s="1">
        <v>0</v>
      </c>
      <c r="M390" s="1" t="s">
        <v>2511</v>
      </c>
      <c r="N390" s="1">
        <v>42</v>
      </c>
      <c r="O390" s="1">
        <v>41</v>
      </c>
      <c r="P390" s="1" t="s">
        <v>2512</v>
      </c>
      <c r="Q390" s="1">
        <v>41</v>
      </c>
      <c r="R390" s="1">
        <v>4</v>
      </c>
      <c r="S390" s="1" t="str">
        <f>VLOOKUP(R390,[1]Sheet1!$A$1:$D$50,2,0)</f>
        <v>menu + blog + code + item + engin</v>
      </c>
      <c r="T390" s="1" t="str">
        <f>VLOOKUP(R390,[1]Sheet1!$A$1:$D$50,3,0)</f>
        <v>Others/Undetermined</v>
      </c>
      <c r="U390" s="1" t="s">
        <v>430</v>
      </c>
    </row>
    <row r="391" spans="1:21" x14ac:dyDescent="0.25">
      <c r="A391" s="1" t="str">
        <f t="shared" si="6"/>
        <v>https://github.com/erikbern/ann-benchmarks</v>
      </c>
      <c r="B391" s="1" t="s">
        <v>2513</v>
      </c>
      <c r="C391" s="1" t="s">
        <v>2514</v>
      </c>
      <c r="D391" s="1" t="s">
        <v>2515</v>
      </c>
      <c r="E391" s="1" t="b">
        <v>0</v>
      </c>
      <c r="F391" s="1">
        <v>42</v>
      </c>
      <c r="G391" s="1" t="b">
        <v>1</v>
      </c>
      <c r="H391" s="1" t="b">
        <v>0</v>
      </c>
      <c r="I391" s="1" t="s">
        <v>24</v>
      </c>
      <c r="J391" s="1" t="s">
        <v>56</v>
      </c>
      <c r="K391" s="1" t="s">
        <v>2516</v>
      </c>
      <c r="L391" s="1">
        <v>1</v>
      </c>
      <c r="M391" s="1" t="s">
        <v>2517</v>
      </c>
      <c r="N391" s="1">
        <v>4944</v>
      </c>
      <c r="O391" s="1">
        <v>122</v>
      </c>
      <c r="P391" s="1" t="s">
        <v>2518</v>
      </c>
      <c r="Q391" s="1">
        <v>122</v>
      </c>
      <c r="R391" s="1">
        <v>35</v>
      </c>
      <c r="S391" s="1" t="str">
        <f>VLOOKUP(R391,[1]Sheet1!$A$1:$D$50,2,0)</f>
        <v>softwar + copi + copyright + includ + person</v>
      </c>
      <c r="T391" s="1" t="str">
        <f>VLOOKUP(R391,[1]Sheet1!$A$1:$D$50,3,0)</f>
        <v>CopyRight Related</v>
      </c>
      <c r="U391" s="1" t="s">
        <v>68</v>
      </c>
    </row>
    <row r="392" spans="1:21" x14ac:dyDescent="0.25">
      <c r="A392" s="1" t="str">
        <f t="shared" si="6"/>
        <v>https://github.com/AnonymousFunction/anonymousfunction.github.com</v>
      </c>
      <c r="B392" s="1" t="s">
        <v>2519</v>
      </c>
      <c r="C392" s="1" t="s">
        <v>2520</v>
      </c>
      <c r="D392" s="1" t="s">
        <v>2521</v>
      </c>
      <c r="E392" s="1" t="b">
        <v>0</v>
      </c>
      <c r="F392" s="1">
        <v>14</v>
      </c>
      <c r="G392" s="1" t="b">
        <v>1</v>
      </c>
      <c r="H392" s="1" t="b">
        <v>1</v>
      </c>
      <c r="I392" s="1" t="s">
        <v>24</v>
      </c>
      <c r="J392" s="1" t="s">
        <v>40</v>
      </c>
      <c r="K392" s="1" t="s">
        <v>2522</v>
      </c>
      <c r="L392" s="1">
        <v>0</v>
      </c>
      <c r="M392" s="1" t="s">
        <v>2523</v>
      </c>
      <c r="N392" s="1">
        <v>61505</v>
      </c>
      <c r="O392" s="1">
        <v>61</v>
      </c>
      <c r="P392" s="1" t="s">
        <v>2524</v>
      </c>
      <c r="Q392" s="1">
        <v>61</v>
      </c>
      <c r="R392" s="1">
        <v>3</v>
      </c>
      <c r="S392" s="1" t="str">
        <f>VLOOKUP(R392,[1]Sheet1!$A$1:$D$50,2,0)</f>
        <v>imag + font + size + will + option</v>
      </c>
      <c r="T392" s="1" t="str">
        <f>VLOOKUP(R392,[1]Sheet1!$A$1:$D$50,3,0)</f>
        <v>UI Elements</v>
      </c>
      <c r="U392" s="1" t="s">
        <v>123</v>
      </c>
    </row>
    <row r="393" spans="1:21" x14ac:dyDescent="0.25">
      <c r="A393" s="1" t="str">
        <f t="shared" si="6"/>
        <v>https://github.com/guillaumebort/anormtyped-demo</v>
      </c>
      <c r="B393" s="1" t="s">
        <v>2525</v>
      </c>
      <c r="C393" s="1" t="s">
        <v>2526</v>
      </c>
      <c r="D393" s="1" t="s">
        <v>2527</v>
      </c>
      <c r="E393" s="1" t="b">
        <v>0</v>
      </c>
      <c r="F393" s="1">
        <v>1</v>
      </c>
      <c r="G393" s="1" t="b">
        <v>1</v>
      </c>
      <c r="H393" s="1" t="b">
        <v>0</v>
      </c>
      <c r="I393" s="1"/>
      <c r="J393" s="1" t="s">
        <v>426</v>
      </c>
      <c r="K393" s="1" t="s">
        <v>2528</v>
      </c>
      <c r="L393" s="1">
        <v>1</v>
      </c>
      <c r="M393" s="1" t="s">
        <v>2529</v>
      </c>
      <c r="N393" s="1">
        <v>479</v>
      </c>
      <c r="O393" s="1">
        <v>50</v>
      </c>
      <c r="P393" s="1" t="s">
        <v>2530</v>
      </c>
      <c r="Q393" s="1">
        <v>50</v>
      </c>
      <c r="R393" s="1">
        <v>38</v>
      </c>
      <c r="S393" s="1" t="str">
        <f>VLOOKUP(R393,[1]Sheet1!$A$1:$D$50,2,0)</f>
        <v>file + project + librari + will + code</v>
      </c>
      <c r="T393" s="1" t="str">
        <f>VLOOKUP(R393,[1]Sheet1!$A$1:$D$50,3,0)</f>
        <v>Project Structure</v>
      </c>
      <c r="U393" s="1" t="s">
        <v>68</v>
      </c>
    </row>
    <row r="394" spans="1:21" x14ac:dyDescent="0.25">
      <c r="A394" s="1" t="str">
        <f t="shared" si="6"/>
        <v>https://github.com/AntonioRedondo/AnotherMonitor</v>
      </c>
      <c r="B394" s="1" t="s">
        <v>2531</v>
      </c>
      <c r="C394" s="1" t="s">
        <v>2532</v>
      </c>
      <c r="D394" s="1" t="s">
        <v>2533</v>
      </c>
      <c r="E394" s="1" t="b">
        <v>0</v>
      </c>
      <c r="F394" s="1">
        <v>51</v>
      </c>
      <c r="G394" s="1" t="b">
        <v>1</v>
      </c>
      <c r="H394" s="1" t="b">
        <v>0</v>
      </c>
      <c r="I394" s="1" t="s">
        <v>2534</v>
      </c>
      <c r="J394" s="1" t="s">
        <v>176</v>
      </c>
      <c r="K394" s="1" t="s">
        <v>2535</v>
      </c>
      <c r="L394" s="1">
        <v>0</v>
      </c>
      <c r="M394" s="1" t="s">
        <v>2536</v>
      </c>
      <c r="N394" s="1">
        <v>239</v>
      </c>
      <c r="O394" s="1">
        <v>166</v>
      </c>
      <c r="P394" s="1" t="s">
        <v>2537</v>
      </c>
      <c r="Q394" s="1">
        <v>166</v>
      </c>
      <c r="R394" s="1">
        <v>20</v>
      </c>
      <c r="S394" s="1" t="str">
        <f>VLOOKUP(R394,[1]Sheet1!$A$1:$D$50,2,0)</f>
        <v>user + databas + will + configur + server</v>
      </c>
      <c r="T394" s="1" t="str">
        <f>VLOOKUP(R394,[1]Sheet1!$A$1:$D$50,3,0)</f>
        <v>User Access/Login</v>
      </c>
      <c r="U394" s="1" t="s">
        <v>172</v>
      </c>
    </row>
    <row r="395" spans="1:21" x14ac:dyDescent="0.25">
      <c r="A395" s="1" t="str">
        <f t="shared" si="6"/>
        <v>https://github.com/malenkiki/ansi</v>
      </c>
      <c r="B395" s="1" t="s">
        <v>2538</v>
      </c>
      <c r="C395" s="1" t="s">
        <v>2539</v>
      </c>
      <c r="D395" s="1" t="s">
        <v>2540</v>
      </c>
      <c r="E395" s="1" t="b">
        <v>0</v>
      </c>
      <c r="F395" s="1">
        <v>1</v>
      </c>
      <c r="G395" s="1" t="b">
        <v>1</v>
      </c>
      <c r="H395" s="1" t="b">
        <v>1</v>
      </c>
      <c r="I395" s="1" t="s">
        <v>24</v>
      </c>
      <c r="J395" s="1" t="s">
        <v>141</v>
      </c>
      <c r="K395" s="1" t="s">
        <v>2541</v>
      </c>
      <c r="L395" s="1">
        <v>3</v>
      </c>
      <c r="M395" s="1" t="s">
        <v>2542</v>
      </c>
      <c r="N395" s="1">
        <v>832</v>
      </c>
      <c r="O395" s="1">
        <v>41</v>
      </c>
      <c r="P395" s="1" t="s">
        <v>2543</v>
      </c>
      <c r="Q395" s="1">
        <v>41</v>
      </c>
      <c r="R395" s="1">
        <v>48</v>
      </c>
      <c r="S395" s="1" t="str">
        <f>VLOOKUP(R395,[1]Sheet1!$A$1:$D$50,2,0)</f>
        <v>twitter + grid + field + bootstrap + form</v>
      </c>
      <c r="T395" s="1" t="str">
        <f>VLOOKUP(R395,[1]Sheet1!$A$1:$D$50,3,0)</f>
        <v>Boot Strap Framework</v>
      </c>
      <c r="U395" s="1" t="s">
        <v>362</v>
      </c>
    </row>
    <row r="396" spans="1:21" x14ac:dyDescent="0.25">
      <c r="A396" s="1" t="str">
        <f t="shared" si="6"/>
        <v>https://github.com/RaymiiOrg/ansible</v>
      </c>
      <c r="B396" s="1" t="s">
        <v>2544</v>
      </c>
      <c r="C396" s="1" t="s">
        <v>2545</v>
      </c>
      <c r="D396" s="1" t="s">
        <v>2546</v>
      </c>
      <c r="E396" s="1" t="b">
        <v>0</v>
      </c>
      <c r="F396" s="1">
        <v>42</v>
      </c>
      <c r="G396" s="1" t="b">
        <v>1</v>
      </c>
      <c r="H396" s="1" t="b">
        <v>0</v>
      </c>
      <c r="I396" s="1" t="s">
        <v>24</v>
      </c>
      <c r="J396" s="1" t="s">
        <v>141</v>
      </c>
      <c r="K396" s="1" t="s">
        <v>2547</v>
      </c>
      <c r="L396" s="1">
        <v>3</v>
      </c>
      <c r="M396" s="1" t="s">
        <v>2548</v>
      </c>
      <c r="N396" s="1">
        <v>79</v>
      </c>
      <c r="O396" s="1">
        <v>130</v>
      </c>
      <c r="P396" s="1" t="s">
        <v>2549</v>
      </c>
      <c r="Q396" s="1">
        <v>130</v>
      </c>
      <c r="R396" s="1">
        <v>2</v>
      </c>
      <c r="S396" s="1" t="str">
        <f>VLOOKUP(R396,[1]Sheet1!$A$1:$D$50,2,0)</f>
        <v>http + server + request + proxi + asynchron</v>
      </c>
      <c r="T396" s="1" t="str">
        <f>VLOOKUP(R396,[1]Sheet1!$A$1:$D$50,3,0)</f>
        <v>INTERNET+ WEB+NETWORK</v>
      </c>
      <c r="U396" s="1" t="s">
        <v>988</v>
      </c>
    </row>
    <row r="397" spans="1:21" x14ac:dyDescent="0.25">
      <c r="A397" s="1" t="str">
        <f t="shared" si="6"/>
        <v>https://github.com/mavimo/ansible-commander</v>
      </c>
      <c r="B397" s="1" t="s">
        <v>2550</v>
      </c>
      <c r="C397" s="1" t="s">
        <v>2551</v>
      </c>
      <c r="D397" s="1" t="s">
        <v>2552</v>
      </c>
      <c r="E397" s="1" t="b">
        <v>0</v>
      </c>
      <c r="F397" s="1">
        <v>19</v>
      </c>
      <c r="G397" s="1" t="b">
        <v>1</v>
      </c>
      <c r="H397" s="1" t="b">
        <v>0</v>
      </c>
      <c r="I397" s="1"/>
      <c r="J397" s="1" t="s">
        <v>40</v>
      </c>
      <c r="K397" s="1" t="s">
        <v>2553</v>
      </c>
      <c r="L397" s="1">
        <v>0</v>
      </c>
      <c r="M397" s="1" t="s">
        <v>2554</v>
      </c>
      <c r="N397" s="1">
        <v>363</v>
      </c>
      <c r="O397" s="1">
        <v>44</v>
      </c>
      <c r="P397" s="1" t="s">
        <v>2555</v>
      </c>
      <c r="Q397" s="1">
        <v>44</v>
      </c>
      <c r="R397" s="1">
        <v>36</v>
      </c>
      <c r="S397" s="1" t="str">
        <f>VLOOKUP(R397,[1]Sheet1!$A$1:$D$50,2,0)</f>
        <v>instal + file + packag + version + build</v>
      </c>
      <c r="T397" s="1" t="str">
        <f>VLOOKUP(R397,[1]Sheet1!$A$1:$D$50,3,0)</f>
        <v>Build Management</v>
      </c>
      <c r="U397" s="1" t="s">
        <v>36</v>
      </c>
    </row>
    <row r="398" spans="1:21" x14ac:dyDescent="0.25">
      <c r="A398" s="1" t="str">
        <f t="shared" si="6"/>
        <v>https://github.com/ansible/ansible-container</v>
      </c>
      <c r="B398" s="1" t="s">
        <v>2556</v>
      </c>
      <c r="C398" s="1" t="s">
        <v>2557</v>
      </c>
      <c r="D398" s="1" t="s">
        <v>2558</v>
      </c>
      <c r="E398" s="1" t="b">
        <v>0</v>
      </c>
      <c r="F398" s="1">
        <v>124</v>
      </c>
      <c r="G398" s="1" t="b">
        <v>1</v>
      </c>
      <c r="H398" s="1" t="b">
        <v>0</v>
      </c>
      <c r="I398" s="1"/>
      <c r="J398" s="1" t="s">
        <v>56</v>
      </c>
      <c r="K398" s="1" t="s">
        <v>2559</v>
      </c>
      <c r="L398" s="1">
        <v>39</v>
      </c>
      <c r="M398" s="1" t="s">
        <v>2560</v>
      </c>
      <c r="N398" s="1">
        <v>1029</v>
      </c>
      <c r="O398" s="1">
        <v>1061</v>
      </c>
      <c r="P398" s="1" t="s">
        <v>2561</v>
      </c>
      <c r="Q398" s="1">
        <v>1061</v>
      </c>
      <c r="R398" s="1">
        <v>36</v>
      </c>
      <c r="S398" s="1" t="str">
        <f>VLOOKUP(R398,[1]Sheet1!$A$1:$D$50,2,0)</f>
        <v>instal + file + packag + version + build</v>
      </c>
      <c r="T398" s="1" t="str">
        <f>VLOOKUP(R398,[1]Sheet1!$A$1:$D$50,3,0)</f>
        <v>Build Management</v>
      </c>
      <c r="U398" s="1" t="s">
        <v>36</v>
      </c>
    </row>
    <row r="399" spans="1:21" x14ac:dyDescent="0.25">
      <c r="A399" s="1" t="str">
        <f t="shared" si="6"/>
        <v>https://github.com/airtonix/ansible-django</v>
      </c>
      <c r="B399" s="1" t="s">
        <v>2562</v>
      </c>
      <c r="C399" s="1" t="s">
        <v>2563</v>
      </c>
      <c r="D399" s="1" t="s">
        <v>2564</v>
      </c>
      <c r="E399" s="1" t="b">
        <v>0</v>
      </c>
      <c r="F399" s="1">
        <v>29</v>
      </c>
      <c r="G399" s="1" t="b">
        <v>1</v>
      </c>
      <c r="H399" s="1" t="b">
        <v>0</v>
      </c>
      <c r="I399" s="1" t="s">
        <v>24</v>
      </c>
      <c r="J399" s="1" t="s">
        <v>775</v>
      </c>
      <c r="K399" s="1" t="s">
        <v>2565</v>
      </c>
      <c r="L399" s="1">
        <v>4</v>
      </c>
      <c r="M399" s="1" t="s">
        <v>2566</v>
      </c>
      <c r="N399" s="1">
        <v>456</v>
      </c>
      <c r="O399" s="1">
        <v>172</v>
      </c>
      <c r="P399" s="1" t="s">
        <v>2567</v>
      </c>
      <c r="Q399" s="1">
        <v>172</v>
      </c>
      <c r="R399" s="1">
        <v>36</v>
      </c>
      <c r="S399" s="1" t="str">
        <f>VLOOKUP(R399,[1]Sheet1!$A$1:$D$50,2,0)</f>
        <v>instal + file + packag + version + build</v>
      </c>
      <c r="T399" s="1" t="str">
        <f>VLOOKUP(R399,[1]Sheet1!$A$1:$D$50,3,0)</f>
        <v>Build Management</v>
      </c>
      <c r="U399" s="1" t="s">
        <v>36</v>
      </c>
    </row>
    <row r="400" spans="1:21" x14ac:dyDescent="0.25">
      <c r="A400" s="1" t="str">
        <f t="shared" si="6"/>
        <v>https://github.com/victorlin/ansible-docker-demo</v>
      </c>
      <c r="B400" s="1" t="s">
        <v>2568</v>
      </c>
      <c r="C400" s="1" t="s">
        <v>2569</v>
      </c>
      <c r="D400" s="1" t="s">
        <v>2570</v>
      </c>
      <c r="E400" s="1" t="b">
        <v>0</v>
      </c>
      <c r="F400" s="1">
        <v>15</v>
      </c>
      <c r="G400" s="1" t="b">
        <v>1</v>
      </c>
      <c r="H400" s="1" t="b">
        <v>0</v>
      </c>
      <c r="I400" s="1" t="s">
        <v>24</v>
      </c>
      <c r="J400" s="1" t="s">
        <v>775</v>
      </c>
      <c r="K400" s="1" t="s">
        <v>2571</v>
      </c>
      <c r="L400" s="1">
        <v>1</v>
      </c>
      <c r="M400" s="1" t="s">
        <v>2572</v>
      </c>
      <c r="N400" s="1">
        <v>150</v>
      </c>
      <c r="O400" s="1">
        <v>39</v>
      </c>
      <c r="P400" s="1" t="s">
        <v>2573</v>
      </c>
      <c r="Q400" s="1">
        <v>39</v>
      </c>
      <c r="R400" s="1">
        <v>36</v>
      </c>
      <c r="S400" s="1" t="str">
        <f>VLOOKUP(R400,[1]Sheet1!$A$1:$D$50,2,0)</f>
        <v>instal + file + packag + version + build</v>
      </c>
      <c r="T400" s="1" t="str">
        <f>VLOOKUP(R400,[1]Sheet1!$A$1:$D$50,3,0)</f>
        <v>Build Management</v>
      </c>
      <c r="U400" s="1" t="s">
        <v>36</v>
      </c>
    </row>
    <row r="401" spans="1:21" x14ac:dyDescent="0.25">
      <c r="A401" s="1" t="str">
        <f t="shared" si="6"/>
        <v>https://github.com/64BitsPerMinute/ansible-elasticsearch-ec2-example</v>
      </c>
      <c r="B401" s="1" t="s">
        <v>2574</v>
      </c>
      <c r="C401" s="1" t="s">
        <v>2575</v>
      </c>
      <c r="D401" s="1" t="s">
        <v>2576</v>
      </c>
      <c r="E401" s="1" t="b">
        <v>0</v>
      </c>
      <c r="F401" s="1">
        <v>6</v>
      </c>
      <c r="G401" s="1" t="b">
        <v>1</v>
      </c>
      <c r="H401" s="1" t="b">
        <v>0</v>
      </c>
      <c r="I401" s="1" t="s">
        <v>24</v>
      </c>
      <c r="J401" s="1" t="s">
        <v>24</v>
      </c>
      <c r="K401" s="1" t="s">
        <v>2577</v>
      </c>
      <c r="L401" s="1">
        <v>0</v>
      </c>
      <c r="M401" s="1" t="s">
        <v>2578</v>
      </c>
      <c r="N401" s="1">
        <v>209</v>
      </c>
      <c r="O401" s="1">
        <v>33</v>
      </c>
      <c r="P401" s="1" t="s">
        <v>2579</v>
      </c>
      <c r="Q401" s="1">
        <v>33</v>
      </c>
      <c r="R401" s="1">
        <v>36</v>
      </c>
      <c r="S401" s="1" t="str">
        <f>VLOOKUP(R401,[1]Sheet1!$A$1:$D$50,2,0)</f>
        <v>instal + file + packag + version + build</v>
      </c>
      <c r="T401" s="1" t="str">
        <f>VLOOKUP(R401,[1]Sheet1!$A$1:$D$50,3,0)</f>
        <v>Build Management</v>
      </c>
      <c r="U401" s="1" t="s">
        <v>36</v>
      </c>
    </row>
    <row r="402" spans="1:21" x14ac:dyDescent="0.25">
      <c r="A402" s="1" t="str">
        <f t="shared" si="6"/>
        <v>https://github.com/dmichel1/ansible-graphite</v>
      </c>
      <c r="B402" s="1" t="s">
        <v>2580</v>
      </c>
      <c r="C402" s="1" t="s">
        <v>2581</v>
      </c>
      <c r="D402" s="1" t="s">
        <v>2582</v>
      </c>
      <c r="E402" s="1" t="b">
        <v>0</v>
      </c>
      <c r="F402" s="1">
        <v>26</v>
      </c>
      <c r="G402" s="1" t="b">
        <v>1</v>
      </c>
      <c r="H402" s="1" t="b">
        <v>0</v>
      </c>
      <c r="I402" s="1" t="s">
        <v>24</v>
      </c>
      <c r="J402" s="1" t="s">
        <v>775</v>
      </c>
      <c r="K402" s="1" t="s">
        <v>2583</v>
      </c>
      <c r="L402" s="1">
        <v>10</v>
      </c>
      <c r="M402" s="1" t="s">
        <v>2584</v>
      </c>
      <c r="N402" s="1">
        <v>451</v>
      </c>
      <c r="O402" s="1">
        <v>71</v>
      </c>
      <c r="P402" s="1" t="s">
        <v>2585</v>
      </c>
      <c r="Q402" s="1">
        <v>71</v>
      </c>
      <c r="R402" s="1">
        <v>36</v>
      </c>
      <c r="S402" s="1" t="str">
        <f>VLOOKUP(R402,[1]Sheet1!$A$1:$D$50,2,0)</f>
        <v>instal + file + packag + version + build</v>
      </c>
      <c r="T402" s="1" t="str">
        <f>VLOOKUP(R402,[1]Sheet1!$A$1:$D$50,3,0)</f>
        <v>Build Management</v>
      </c>
      <c r="U402" s="1" t="s">
        <v>36</v>
      </c>
    </row>
    <row r="403" spans="1:21" x14ac:dyDescent="0.25">
      <c r="A403" s="1" t="str">
        <f t="shared" si="6"/>
        <v>https://github.com/adammeghji/ansible-ltc-mining-on-ec2</v>
      </c>
      <c r="B403" s="1" t="s">
        <v>2586</v>
      </c>
      <c r="C403" s="1" t="s">
        <v>2587</v>
      </c>
      <c r="D403" s="1" t="s">
        <v>2588</v>
      </c>
      <c r="E403" s="1" t="b">
        <v>0</v>
      </c>
      <c r="F403" s="1">
        <v>8</v>
      </c>
      <c r="G403" s="1" t="b">
        <v>1</v>
      </c>
      <c r="H403" s="1" t="b">
        <v>0</v>
      </c>
      <c r="I403" s="1" t="s">
        <v>24</v>
      </c>
      <c r="J403" s="1" t="s">
        <v>24</v>
      </c>
      <c r="K403" s="1" t="s">
        <v>2589</v>
      </c>
      <c r="L403" s="1">
        <v>2</v>
      </c>
      <c r="M403" s="1" t="s">
        <v>2590</v>
      </c>
      <c r="N403" s="1">
        <v>115</v>
      </c>
      <c r="O403" s="1">
        <v>45</v>
      </c>
      <c r="P403" s="1" t="s">
        <v>2591</v>
      </c>
      <c r="Q403" s="1">
        <v>45</v>
      </c>
      <c r="R403" s="1">
        <v>0</v>
      </c>
      <c r="S403" s="1" t="str">
        <f>VLOOKUP(R403,[1]Sheet1!$A$1:$D$50,2,0)</f>
        <v>data + dataset + analysi + book + code</v>
      </c>
      <c r="T403" s="1" t="str">
        <f>VLOOKUP(R403,[1]Sheet1!$A$1:$D$50,3,0)</f>
        <v>DATA Analysis</v>
      </c>
      <c r="U403" s="1" t="s">
        <v>76</v>
      </c>
    </row>
    <row r="404" spans="1:21" x14ac:dyDescent="0.25">
      <c r="A404" s="1" t="str">
        <f t="shared" si="6"/>
        <v>https://github.com/AnsibleShipyard/ansible-mesos</v>
      </c>
      <c r="B404" s="1" t="s">
        <v>2592</v>
      </c>
      <c r="C404" s="1" t="s">
        <v>2593</v>
      </c>
      <c r="D404" s="1" t="s">
        <v>2594</v>
      </c>
      <c r="E404" s="1" t="b">
        <v>0</v>
      </c>
      <c r="F404" s="1">
        <v>96</v>
      </c>
      <c r="G404" s="1" t="b">
        <v>1</v>
      </c>
      <c r="H404" s="1" t="b">
        <v>0</v>
      </c>
      <c r="I404" s="1" t="s">
        <v>24</v>
      </c>
      <c r="J404" s="1" t="s">
        <v>24</v>
      </c>
      <c r="K404" s="1" t="s">
        <v>2595</v>
      </c>
      <c r="L404" s="1">
        <v>4</v>
      </c>
      <c r="M404" s="1" t="s">
        <v>2596</v>
      </c>
      <c r="N404" s="1">
        <v>144</v>
      </c>
      <c r="O404" s="1">
        <v>150</v>
      </c>
      <c r="P404" s="1" t="s">
        <v>2597</v>
      </c>
      <c r="Q404" s="1">
        <v>150</v>
      </c>
      <c r="R404" s="1">
        <v>23</v>
      </c>
      <c r="S404" s="1" t="str">
        <f>VLOOKUP(R404,[1]Sheet1!$A$1:$D$50,2,0)</f>
        <v>web + project + network + process + open</v>
      </c>
      <c r="T404" s="1" t="str">
        <f>VLOOKUP(R404,[1]Sheet1!$A$1:$D$50,3,0)</f>
        <v>Web Project</v>
      </c>
      <c r="U404" s="1" t="s">
        <v>68</v>
      </c>
    </row>
    <row r="405" spans="1:21" x14ac:dyDescent="0.25">
      <c r="A405" s="1" t="str">
        <f t="shared" si="6"/>
        <v>https://github.com/nodesource/ansible-nodejs-role</v>
      </c>
      <c r="B405" s="1" t="s">
        <v>2598</v>
      </c>
      <c r="C405" s="1" t="s">
        <v>2599</v>
      </c>
      <c r="D405" s="1" t="s">
        <v>2600</v>
      </c>
      <c r="E405" s="1" t="b">
        <v>0</v>
      </c>
      <c r="F405" s="1">
        <v>43</v>
      </c>
      <c r="G405" s="1" t="b">
        <v>1</v>
      </c>
      <c r="H405" s="1" t="b">
        <v>0</v>
      </c>
      <c r="I405" s="1" t="s">
        <v>24</v>
      </c>
      <c r="J405" s="1" t="s">
        <v>56</v>
      </c>
      <c r="K405" s="1" t="s">
        <v>2601</v>
      </c>
      <c r="L405" s="1">
        <v>15</v>
      </c>
      <c r="M405" s="1" t="s">
        <v>2602</v>
      </c>
      <c r="N405" s="1">
        <v>38</v>
      </c>
      <c r="O405" s="1">
        <v>98</v>
      </c>
      <c r="P405" s="1" t="s">
        <v>2603</v>
      </c>
      <c r="Q405" s="1">
        <v>98</v>
      </c>
      <c r="R405" s="1">
        <v>38</v>
      </c>
      <c r="S405" s="1" t="str">
        <f>VLOOKUP(R405,[1]Sheet1!$A$1:$D$50,2,0)</f>
        <v>file + project + librari + will + code</v>
      </c>
      <c r="T405" s="1" t="str">
        <f>VLOOKUP(R405,[1]Sheet1!$A$1:$D$50,3,0)</f>
        <v>Project Structure</v>
      </c>
      <c r="U405" s="1" t="s">
        <v>68</v>
      </c>
    </row>
    <row r="406" spans="1:21" x14ac:dyDescent="0.25">
      <c r="A406" s="1" t="str">
        <f t="shared" si="6"/>
        <v>https://github.com/rclayton-the-terrible/Ansible-OpenSSL</v>
      </c>
      <c r="B406" s="1" t="s">
        <v>2604</v>
      </c>
      <c r="C406" s="1" t="s">
        <v>2605</v>
      </c>
      <c r="D406" s="1" t="s">
        <v>2606</v>
      </c>
      <c r="E406" s="1" t="b">
        <v>0</v>
      </c>
      <c r="F406" s="1">
        <v>10</v>
      </c>
      <c r="G406" s="1" t="b">
        <v>1</v>
      </c>
      <c r="H406" s="1" t="b">
        <v>0</v>
      </c>
      <c r="I406" s="1" t="s">
        <v>24</v>
      </c>
      <c r="J406" s="1" t="s">
        <v>56</v>
      </c>
      <c r="K406" s="1" t="s">
        <v>2607</v>
      </c>
      <c r="L406" s="1">
        <v>2</v>
      </c>
      <c r="M406" s="1" t="s">
        <v>2608</v>
      </c>
      <c r="N406" s="1">
        <v>49</v>
      </c>
      <c r="O406" s="1">
        <v>30</v>
      </c>
      <c r="P406" s="1" t="s">
        <v>2609</v>
      </c>
      <c r="Q406" s="1">
        <v>30</v>
      </c>
      <c r="R406" s="1">
        <v>36</v>
      </c>
      <c r="S406" s="1" t="str">
        <f>VLOOKUP(R406,[1]Sheet1!$A$1:$D$50,2,0)</f>
        <v>instal + file + packag + version + build</v>
      </c>
      <c r="T406" s="1" t="str">
        <f>VLOOKUP(R406,[1]Sheet1!$A$1:$D$50,3,0)</f>
        <v>Build Management</v>
      </c>
      <c r="U406" s="1" t="s">
        <v>36</v>
      </c>
    </row>
    <row r="407" spans="1:21" x14ac:dyDescent="0.25">
      <c r="A407" s="1" t="str">
        <f t="shared" si="6"/>
        <v>https://github.com/ks888/ansible-playbook-debugger</v>
      </c>
      <c r="B407" s="1" t="s">
        <v>2610</v>
      </c>
      <c r="C407" s="1" t="s">
        <v>2611</v>
      </c>
      <c r="D407" s="1" t="s">
        <v>2612</v>
      </c>
      <c r="E407" s="1" t="b">
        <v>0</v>
      </c>
      <c r="F407" s="1">
        <v>5</v>
      </c>
      <c r="G407" s="1" t="b">
        <v>1</v>
      </c>
      <c r="H407" s="1" t="b">
        <v>0</v>
      </c>
      <c r="I407" s="1" t="s">
        <v>24</v>
      </c>
      <c r="J407" s="1" t="s">
        <v>56</v>
      </c>
      <c r="K407" s="1" t="s">
        <v>2613</v>
      </c>
      <c r="L407" s="1">
        <v>0</v>
      </c>
      <c r="M407" s="1" t="s">
        <v>2614</v>
      </c>
      <c r="N407" s="1">
        <v>162</v>
      </c>
      <c r="O407" s="1">
        <v>142</v>
      </c>
      <c r="P407" s="1" t="s">
        <v>2615</v>
      </c>
      <c r="Q407" s="1">
        <v>142</v>
      </c>
      <c r="R407" s="1">
        <v>6</v>
      </c>
      <c r="S407" s="1" t="str">
        <f>VLOOKUP(R407,[1]Sheet1!$A$1:$D$50,2,0)</f>
        <v>css + control + contain + view + will</v>
      </c>
      <c r="T407" s="1" t="str">
        <f>VLOOKUP(R407,[1]Sheet1!$A$1:$D$50,3,0)</f>
        <v>CSS</v>
      </c>
      <c r="U407" s="1" t="s">
        <v>51</v>
      </c>
    </row>
    <row r="408" spans="1:21" x14ac:dyDescent="0.25">
      <c r="A408" s="1" t="str">
        <f t="shared" si="6"/>
        <v>https://github.com/geerlingguy/ansible-role-nodejs</v>
      </c>
      <c r="B408" s="1" t="s">
        <v>2616</v>
      </c>
      <c r="C408" s="1" t="s">
        <v>2617</v>
      </c>
      <c r="D408" s="1" t="s">
        <v>2618</v>
      </c>
      <c r="E408" s="1" t="b">
        <v>0</v>
      </c>
      <c r="F408" s="1">
        <v>35</v>
      </c>
      <c r="G408" s="1" t="b">
        <v>1</v>
      </c>
      <c r="H408" s="1" t="b">
        <v>0</v>
      </c>
      <c r="I408" s="1" t="s">
        <v>2619</v>
      </c>
      <c r="J408" s="1" t="s">
        <v>24</v>
      </c>
      <c r="K408" s="1" t="s">
        <v>2620</v>
      </c>
      <c r="L408" s="1">
        <v>10</v>
      </c>
      <c r="M408" s="1" t="s">
        <v>2621</v>
      </c>
      <c r="N408" s="1">
        <v>43</v>
      </c>
      <c r="O408" s="1">
        <v>53</v>
      </c>
      <c r="P408" s="1" t="s">
        <v>2622</v>
      </c>
      <c r="Q408" s="1">
        <v>53</v>
      </c>
      <c r="R408" s="1">
        <v>36</v>
      </c>
      <c r="S408" s="1" t="str">
        <f>VLOOKUP(R408,[1]Sheet1!$A$1:$D$50,2,0)</f>
        <v>instal + file + packag + version + build</v>
      </c>
      <c r="T408" s="1" t="str">
        <f>VLOOKUP(R408,[1]Sheet1!$A$1:$D$50,3,0)</f>
        <v>Build Management</v>
      </c>
      <c r="U408" s="1" t="s">
        <v>36</v>
      </c>
    </row>
    <row r="409" spans="1:21" x14ac:dyDescent="0.25">
      <c r="A409" s="1" t="str">
        <f t="shared" si="6"/>
        <v>https://github.com/CorbanR/ansible-serverdensity</v>
      </c>
      <c r="B409" s="1" t="s">
        <v>2623</v>
      </c>
      <c r="C409" s="1" t="s">
        <v>2624</v>
      </c>
      <c r="D409" s="1" t="s">
        <v>2625</v>
      </c>
      <c r="E409" s="1" t="b">
        <v>0</v>
      </c>
      <c r="F409" s="1">
        <v>21</v>
      </c>
      <c r="G409" s="1" t="b">
        <v>1</v>
      </c>
      <c r="H409" s="1" t="b">
        <v>0</v>
      </c>
      <c r="I409" s="1"/>
      <c r="J409" s="1" t="s">
        <v>24</v>
      </c>
      <c r="K409" s="1" t="s">
        <v>2626</v>
      </c>
      <c r="L409" s="1">
        <v>2</v>
      </c>
      <c r="M409" s="1" t="s">
        <v>2627</v>
      </c>
      <c r="N409" s="1">
        <v>25</v>
      </c>
      <c r="O409" s="1">
        <v>61</v>
      </c>
      <c r="P409" s="1" t="s">
        <v>2628</v>
      </c>
      <c r="Q409" s="1">
        <v>61</v>
      </c>
      <c r="R409" s="1">
        <v>36</v>
      </c>
      <c r="S409" s="1" t="str">
        <f>VLOOKUP(R409,[1]Sheet1!$A$1:$D$50,2,0)</f>
        <v>instal + file + packag + version + build</v>
      </c>
      <c r="T409" s="1" t="str">
        <f>VLOOKUP(R409,[1]Sheet1!$A$1:$D$50,3,0)</f>
        <v>Build Management</v>
      </c>
      <c r="U409" s="1" t="s">
        <v>36</v>
      </c>
    </row>
    <row r="410" spans="1:21" x14ac:dyDescent="0.25">
      <c r="A410" s="1" t="str">
        <f t="shared" si="6"/>
        <v>https://github.com/kamaln7/ansible-swapfile</v>
      </c>
      <c r="B410" s="1" t="s">
        <v>2629</v>
      </c>
      <c r="C410" s="1" t="s">
        <v>2630</v>
      </c>
      <c r="D410" s="1" t="s">
        <v>2631</v>
      </c>
      <c r="E410" s="1" t="b">
        <v>0</v>
      </c>
      <c r="F410" s="1">
        <v>18</v>
      </c>
      <c r="G410" s="1" t="b">
        <v>1</v>
      </c>
      <c r="H410" s="1" t="b">
        <v>0</v>
      </c>
      <c r="I410" s="1" t="s">
        <v>2632</v>
      </c>
      <c r="J410" s="1" t="s">
        <v>24</v>
      </c>
      <c r="K410" s="1" t="s">
        <v>2633</v>
      </c>
      <c r="L410" s="1">
        <v>6</v>
      </c>
      <c r="M410" s="1" t="s">
        <v>2634</v>
      </c>
      <c r="N410" s="1">
        <v>210</v>
      </c>
      <c r="O410" s="1">
        <v>56</v>
      </c>
      <c r="P410" s="1" t="s">
        <v>2635</v>
      </c>
      <c r="Q410" s="1">
        <v>56</v>
      </c>
      <c r="R410" s="1">
        <v>11</v>
      </c>
      <c r="S410" s="1" t="str">
        <f>VLOOKUP(R410,[1]Sheet1!$A$1:$D$50,2,0)</f>
        <v>game + materi + bot + irc + chat</v>
      </c>
      <c r="T410" s="1" t="str">
        <f>VLOOKUP(R410,[1]Sheet1!$A$1:$D$50,3,0)</f>
        <v>Gaming and Chat</v>
      </c>
      <c r="U410" s="1" t="s">
        <v>60</v>
      </c>
    </row>
    <row r="411" spans="1:21" x14ac:dyDescent="0.25">
      <c r="A411" s="1" t="str">
        <f t="shared" si="6"/>
        <v>https://github.com/leucos/ansible-tuto</v>
      </c>
      <c r="B411" s="1" t="s">
        <v>2636</v>
      </c>
      <c r="C411" s="1" t="s">
        <v>2637</v>
      </c>
      <c r="D411" s="1" t="s">
        <v>2638</v>
      </c>
      <c r="E411" s="1" t="b">
        <v>0</v>
      </c>
      <c r="F411" s="1">
        <v>231</v>
      </c>
      <c r="G411" s="1" t="b">
        <v>1</v>
      </c>
      <c r="H411" s="1" t="b">
        <v>0</v>
      </c>
      <c r="I411" s="1" t="s">
        <v>24</v>
      </c>
      <c r="J411" s="1" t="s">
        <v>775</v>
      </c>
      <c r="K411" s="1" t="s">
        <v>2639</v>
      </c>
      <c r="L411" s="1">
        <v>10</v>
      </c>
      <c r="M411" s="1" t="s">
        <v>2640</v>
      </c>
      <c r="N411" s="1">
        <v>288</v>
      </c>
      <c r="O411" s="1">
        <v>959</v>
      </c>
      <c r="P411" s="1" t="s">
        <v>2641</v>
      </c>
      <c r="Q411" s="1">
        <v>959</v>
      </c>
      <c r="R411" s="1">
        <v>36</v>
      </c>
      <c r="S411" s="1" t="str">
        <f>VLOOKUP(R411,[1]Sheet1!$A$1:$D$50,2,0)</f>
        <v>instal + file + packag + version + build</v>
      </c>
      <c r="T411" s="1" t="str">
        <f>VLOOKUP(R411,[1]Sheet1!$A$1:$D$50,3,0)</f>
        <v>Build Management</v>
      </c>
      <c r="U411" s="1" t="s">
        <v>36</v>
      </c>
    </row>
    <row r="412" spans="1:21" x14ac:dyDescent="0.25">
      <c r="A412" s="1" t="str">
        <f t="shared" si="6"/>
        <v>https://github.com/pearofducks/ansible-vim</v>
      </c>
      <c r="B412" s="1" t="s">
        <v>2642</v>
      </c>
      <c r="C412" s="1" t="s">
        <v>2643</v>
      </c>
      <c r="D412" s="1" t="s">
        <v>2644</v>
      </c>
      <c r="E412" s="1" t="b">
        <v>0</v>
      </c>
      <c r="F412" s="1">
        <v>27</v>
      </c>
      <c r="G412" s="1" t="b">
        <v>1</v>
      </c>
      <c r="H412" s="1" t="b">
        <v>0</v>
      </c>
      <c r="I412" s="1"/>
      <c r="J412" s="1" t="s">
        <v>32</v>
      </c>
      <c r="K412" s="1" t="s">
        <v>2645</v>
      </c>
      <c r="L412" s="1">
        <v>1</v>
      </c>
      <c r="M412" s="1" t="s">
        <v>2646</v>
      </c>
      <c r="N412" s="1">
        <v>26</v>
      </c>
      <c r="O412" s="1">
        <v>161</v>
      </c>
      <c r="P412" s="1" t="s">
        <v>2647</v>
      </c>
      <c r="Q412" s="1">
        <v>161</v>
      </c>
      <c r="R412" s="1">
        <v>38</v>
      </c>
      <c r="S412" s="1" t="str">
        <f>VLOOKUP(R412,[1]Sheet1!$A$1:$D$50,2,0)</f>
        <v>file + project + librari + will + code</v>
      </c>
      <c r="T412" s="1" t="str">
        <f>VLOOKUP(R412,[1]Sheet1!$A$1:$D$50,3,0)</f>
        <v>Project Structure</v>
      </c>
      <c r="U412" s="1" t="s">
        <v>68</v>
      </c>
    </row>
    <row r="413" spans="1:21" x14ac:dyDescent="0.25">
      <c r="A413" s="1" t="str">
        <f t="shared" si="6"/>
        <v>https://github.com/rburns/ansi-to-html</v>
      </c>
      <c r="B413" s="1" t="s">
        <v>2648</v>
      </c>
      <c r="C413" s="1" t="s">
        <v>2649</v>
      </c>
      <c r="D413" s="1" t="s">
        <v>2650</v>
      </c>
      <c r="E413" s="1" t="b">
        <v>0</v>
      </c>
      <c r="F413" s="1">
        <v>18</v>
      </c>
      <c r="G413" s="1" t="b">
        <v>1</v>
      </c>
      <c r="H413" s="1" t="b">
        <v>0</v>
      </c>
      <c r="I413" s="1" t="s">
        <v>24</v>
      </c>
      <c r="J413" s="1" t="s">
        <v>312</v>
      </c>
      <c r="K413" s="1" t="s">
        <v>2651</v>
      </c>
      <c r="L413" s="1">
        <v>6</v>
      </c>
      <c r="M413" s="1" t="s">
        <v>2652</v>
      </c>
      <c r="N413" s="1">
        <v>49</v>
      </c>
      <c r="O413" s="1">
        <v>79</v>
      </c>
      <c r="P413" s="1" t="s">
        <v>2653</v>
      </c>
      <c r="Q413" s="1">
        <v>79</v>
      </c>
      <c r="R413" s="1">
        <v>27</v>
      </c>
      <c r="S413" s="1" t="str">
        <f>VLOOKUP(R413,[1]Sheet1!$A$1:$D$50,2,0)</f>
        <v>color + swift + java + gener + convert</v>
      </c>
      <c r="T413" s="1" t="str">
        <f>VLOOKUP(R413,[1]Sheet1!$A$1:$D$50,3,0)</f>
        <v>Others/Undetermined</v>
      </c>
      <c r="U413" s="1" t="s">
        <v>68</v>
      </c>
    </row>
    <row r="414" spans="1:21" x14ac:dyDescent="0.25">
      <c r="A414" s="1" t="str">
        <f t="shared" si="6"/>
        <v>https://github.com/Anti-region-Legion/Anti-region-Legion.github.io</v>
      </c>
      <c r="B414" s="1" t="s">
        <v>2654</v>
      </c>
      <c r="C414" s="1" t="s">
        <v>2655</v>
      </c>
      <c r="D414" s="1" t="s">
        <v>2656</v>
      </c>
      <c r="E414" s="1" t="b">
        <v>0</v>
      </c>
      <c r="F414" s="1">
        <v>0</v>
      </c>
      <c r="G414" s="1" t="b">
        <v>1</v>
      </c>
      <c r="H414" s="1" t="b">
        <v>1</v>
      </c>
      <c r="I414" s="1" t="s">
        <v>24</v>
      </c>
      <c r="J414" s="1" t="s">
        <v>72</v>
      </c>
      <c r="K414" s="1" t="s">
        <v>2657</v>
      </c>
      <c r="L414" s="1">
        <v>0</v>
      </c>
      <c r="M414" s="1" t="s">
        <v>2658</v>
      </c>
      <c r="N414" s="1">
        <v>217</v>
      </c>
      <c r="O414" s="1">
        <v>40</v>
      </c>
      <c r="P414" s="1" t="s">
        <v>2659</v>
      </c>
      <c r="Q414" s="1">
        <v>40</v>
      </c>
      <c r="R414" s="1">
        <v>26</v>
      </c>
      <c r="S414" s="1" t="str">
        <f>VLOOKUP(R414,[1]Sheet1!$A$1:$D$50,2,0)</f>
        <v>broadcast + div + project + anim + data</v>
      </c>
      <c r="T414" s="1" t="str">
        <f>VLOOKUP(R414,[1]Sheet1!$A$1:$D$50,3,0)</f>
        <v>Others/Undetermined</v>
      </c>
      <c r="U414" s="1" t="s">
        <v>68</v>
      </c>
    </row>
    <row r="415" spans="1:21" x14ac:dyDescent="0.25">
      <c r="A415" s="1" t="str">
        <f t="shared" si="6"/>
        <v>https://github.com/freshcodes/antycs</v>
      </c>
      <c r="B415" s="1" t="s">
        <v>2660</v>
      </c>
      <c r="C415" s="1" t="s">
        <v>2661</v>
      </c>
      <c r="D415" s="1" t="s">
        <v>2662</v>
      </c>
      <c r="E415" s="1" t="b">
        <v>0</v>
      </c>
      <c r="F415" s="1">
        <v>0</v>
      </c>
      <c r="G415" s="1" t="b">
        <v>1</v>
      </c>
      <c r="H415" s="1" t="b">
        <v>1</v>
      </c>
      <c r="I415" s="1" t="s">
        <v>2663</v>
      </c>
      <c r="J415" s="1" t="s">
        <v>40</v>
      </c>
      <c r="K415" s="1" t="s">
        <v>2664</v>
      </c>
      <c r="L415" s="1">
        <v>0</v>
      </c>
      <c r="M415" s="1" t="s">
        <v>2665</v>
      </c>
      <c r="N415" s="1">
        <v>332</v>
      </c>
      <c r="O415" s="1">
        <v>56</v>
      </c>
      <c r="P415" s="1" t="s">
        <v>2666</v>
      </c>
      <c r="Q415" s="1">
        <v>56</v>
      </c>
      <c r="R415" s="1">
        <v>34</v>
      </c>
      <c r="S415" s="1" t="str">
        <f>VLOOKUP(R415,[1]Sheet1!$A$1:$D$50,2,0)</f>
        <v>api + librari + document + client + applic</v>
      </c>
      <c r="T415" s="1" t="str">
        <f>VLOOKUP(R415,[1]Sheet1!$A$1:$D$50,3,0)</f>
        <v>Web API</v>
      </c>
      <c r="U415" s="1" t="s">
        <v>68</v>
      </c>
    </row>
    <row r="416" spans="1:21" x14ac:dyDescent="0.25">
      <c r="A416" s="1" t="str">
        <f t="shared" si="6"/>
        <v>https://github.com/openstack/anvil</v>
      </c>
      <c r="B416" s="1" t="s">
        <v>2667</v>
      </c>
      <c r="C416" s="1" t="s">
        <v>2668</v>
      </c>
      <c r="D416" s="1" t="s">
        <v>2669</v>
      </c>
      <c r="E416" s="1" t="b">
        <v>0</v>
      </c>
      <c r="F416" s="1">
        <v>25</v>
      </c>
      <c r="G416" s="1" t="b">
        <v>0</v>
      </c>
      <c r="H416" s="1" t="b">
        <v>0</v>
      </c>
      <c r="I416" s="1" t="s">
        <v>2670</v>
      </c>
      <c r="J416" s="1" t="s">
        <v>56</v>
      </c>
      <c r="K416" s="1" t="s">
        <v>2671</v>
      </c>
      <c r="L416" s="1">
        <v>0</v>
      </c>
      <c r="M416" s="1" t="s">
        <v>2672</v>
      </c>
      <c r="N416" s="1">
        <v>14012</v>
      </c>
      <c r="O416" s="1">
        <v>74</v>
      </c>
      <c r="P416" s="1" t="s">
        <v>2673</v>
      </c>
      <c r="Q416" s="1">
        <v>74</v>
      </c>
      <c r="R416" s="1">
        <v>29</v>
      </c>
      <c r="S416" s="1" t="str">
        <f>VLOOKUP(R416,[1]Sheet1!$A$1:$D$50,2,0)</f>
        <v>licens + version + code + mit + releas</v>
      </c>
      <c r="T416" s="1" t="str">
        <f>VLOOKUP(R416,[1]Sheet1!$A$1:$D$50,3,0)</f>
        <v>Licensing</v>
      </c>
      <c r="U416" s="1" t="s">
        <v>68</v>
      </c>
    </row>
    <row r="417" spans="1:21" x14ac:dyDescent="0.25">
      <c r="A417" s="1" t="str">
        <f t="shared" si="6"/>
        <v>https://github.com/google/anvil-build</v>
      </c>
      <c r="B417" s="1" t="s">
        <v>2674</v>
      </c>
      <c r="C417" s="1" t="s">
        <v>2675</v>
      </c>
      <c r="D417" s="1" t="s">
        <v>2676</v>
      </c>
      <c r="E417" s="1" t="b">
        <v>0</v>
      </c>
      <c r="F417" s="1">
        <v>10</v>
      </c>
      <c r="G417" s="1" t="b">
        <v>1</v>
      </c>
      <c r="H417" s="1" t="b">
        <v>0</v>
      </c>
      <c r="I417" s="1" t="s">
        <v>2677</v>
      </c>
      <c r="J417" s="1" t="s">
        <v>56</v>
      </c>
      <c r="K417" s="1" t="s">
        <v>2678</v>
      </c>
      <c r="L417" s="1">
        <v>7</v>
      </c>
      <c r="M417" s="1" t="s">
        <v>2679</v>
      </c>
      <c r="N417" s="1">
        <v>452</v>
      </c>
      <c r="O417" s="1">
        <v>45</v>
      </c>
      <c r="P417" s="1" t="s">
        <v>2680</v>
      </c>
      <c r="Q417" s="1">
        <v>45</v>
      </c>
      <c r="R417" s="1">
        <v>38</v>
      </c>
      <c r="S417" s="1" t="str">
        <f>VLOOKUP(R417,[1]Sheet1!$A$1:$D$50,2,0)</f>
        <v>file + project + librari + will + code</v>
      </c>
      <c r="T417" s="1" t="str">
        <f>VLOOKUP(R417,[1]Sheet1!$A$1:$D$50,3,0)</f>
        <v>Project Structure</v>
      </c>
      <c r="U417" s="1" t="s">
        <v>68</v>
      </c>
    </row>
    <row r="418" spans="1:21" x14ac:dyDescent="0.25">
      <c r="A418" s="1" t="str">
        <f t="shared" si="6"/>
        <v>https://github.com/ParsePlatform/Anydevice</v>
      </c>
      <c r="B418" s="1" t="s">
        <v>2681</v>
      </c>
      <c r="C418" s="1" t="s">
        <v>2682</v>
      </c>
      <c r="D418" s="1" t="s">
        <v>2683</v>
      </c>
      <c r="E418" s="1" t="b">
        <v>0</v>
      </c>
      <c r="F418" s="1">
        <v>37</v>
      </c>
      <c r="G418" s="1" t="b">
        <v>1</v>
      </c>
      <c r="H418" s="1" t="b">
        <v>0</v>
      </c>
      <c r="I418" s="1"/>
      <c r="J418" s="1" t="s">
        <v>93</v>
      </c>
      <c r="K418" s="1" t="s">
        <v>2684</v>
      </c>
      <c r="L418" s="1">
        <v>1</v>
      </c>
      <c r="M418" s="1" t="s">
        <v>2685</v>
      </c>
      <c r="N418" s="1">
        <v>12940</v>
      </c>
      <c r="O418" s="1">
        <v>34</v>
      </c>
      <c r="P418" s="1" t="s">
        <v>2686</v>
      </c>
      <c r="Q418" s="1">
        <v>34</v>
      </c>
      <c r="R418" s="1">
        <v>41</v>
      </c>
      <c r="S418" s="1" t="str">
        <f>VLOOKUP(R418,[1]Sheet1!$A$1:$D$50,2,0)</f>
        <v>pi + tool + raspberri + devic + detect</v>
      </c>
      <c r="T418" s="1" t="str">
        <f>VLOOKUP(R418,[1]Sheet1!$A$1:$D$50,3,0)</f>
        <v>Raspeberry PI</v>
      </c>
      <c r="U418" s="1" t="s">
        <v>349</v>
      </c>
    </row>
    <row r="419" spans="1:21" x14ac:dyDescent="0.25">
      <c r="A419" s="1" t="str">
        <f t="shared" si="6"/>
        <v>https://github.com/ParsePlatform/AnyPhone</v>
      </c>
      <c r="B419" s="1" t="s">
        <v>2687</v>
      </c>
      <c r="C419" s="1" t="s">
        <v>2688</v>
      </c>
      <c r="D419" s="1" t="s">
        <v>2689</v>
      </c>
      <c r="E419" s="1" t="b">
        <v>0</v>
      </c>
      <c r="F419" s="1">
        <v>99</v>
      </c>
      <c r="G419" s="1" t="b">
        <v>1</v>
      </c>
      <c r="H419" s="1" t="b">
        <v>0</v>
      </c>
      <c r="I419" s="1" t="s">
        <v>24</v>
      </c>
      <c r="J419" s="1" t="s">
        <v>40</v>
      </c>
      <c r="K419" s="1" t="s">
        <v>2690</v>
      </c>
      <c r="L419" s="1">
        <v>5</v>
      </c>
      <c r="M419" s="1" t="s">
        <v>2691</v>
      </c>
      <c r="N419" s="1">
        <v>14939</v>
      </c>
      <c r="O419" s="1">
        <v>240</v>
      </c>
      <c r="P419" s="1" t="s">
        <v>2692</v>
      </c>
      <c r="Q419" s="1">
        <v>240</v>
      </c>
      <c r="R419" s="1">
        <v>48</v>
      </c>
      <c r="S419" s="1" t="str">
        <f>VLOOKUP(R419,[1]Sheet1!$A$1:$D$50,2,0)</f>
        <v>twitter + grid + field + bootstrap + form</v>
      </c>
      <c r="T419" s="1" t="str">
        <f>VLOOKUP(R419,[1]Sheet1!$A$1:$D$50,3,0)</f>
        <v>Boot Strap Framework</v>
      </c>
      <c r="U419" s="1" t="s">
        <v>362</v>
      </c>
    </row>
    <row r="420" spans="1:21" x14ac:dyDescent="0.25">
      <c r="A420" s="1" t="str">
        <f t="shared" si="6"/>
        <v>https://github.com/mulesoft/anypoint-examples</v>
      </c>
      <c r="B420" s="1" t="s">
        <v>2693</v>
      </c>
      <c r="C420" s="1" t="s">
        <v>2694</v>
      </c>
      <c r="D420" s="1" t="s">
        <v>2695</v>
      </c>
      <c r="E420" s="1" t="b">
        <v>0</v>
      </c>
      <c r="F420" s="1">
        <v>78</v>
      </c>
      <c r="G420" s="1" t="b">
        <v>1</v>
      </c>
      <c r="H420" s="1" t="b">
        <v>0</v>
      </c>
      <c r="I420" s="1" t="s">
        <v>2696</v>
      </c>
      <c r="J420" s="1" t="s">
        <v>176</v>
      </c>
      <c r="K420" s="1" t="s">
        <v>2697</v>
      </c>
      <c r="L420" s="1">
        <v>4</v>
      </c>
      <c r="M420" s="1" t="s">
        <v>2698</v>
      </c>
      <c r="N420" s="1">
        <v>3008</v>
      </c>
      <c r="O420" s="1">
        <v>48</v>
      </c>
      <c r="P420" s="1" t="s">
        <v>2699</v>
      </c>
      <c r="Q420" s="1">
        <v>48</v>
      </c>
      <c r="R420" s="1">
        <v>38</v>
      </c>
      <c r="S420" s="1" t="str">
        <f>VLOOKUP(R420,[1]Sheet1!$A$1:$D$50,2,0)</f>
        <v>file + project + librari + will + code</v>
      </c>
      <c r="T420" s="1" t="str">
        <f>VLOOKUP(R420,[1]Sheet1!$A$1:$D$50,3,0)</f>
        <v>Project Structure</v>
      </c>
      <c r="U420" s="1" t="s">
        <v>68</v>
      </c>
    </row>
    <row r="421" spans="1:21" x14ac:dyDescent="0.25">
      <c r="A421" s="1" t="str">
        <f t="shared" si="6"/>
        <v>https://github.com/CSS-Tricks/AnythingSlider</v>
      </c>
      <c r="B421" s="1" t="s">
        <v>2700</v>
      </c>
      <c r="C421" s="1" t="s">
        <v>2701</v>
      </c>
      <c r="D421" s="1" t="s">
        <v>2702</v>
      </c>
      <c r="E421" s="1" t="b">
        <v>0</v>
      </c>
      <c r="F421" s="1">
        <v>404</v>
      </c>
      <c r="G421" s="1" t="b">
        <v>1</v>
      </c>
      <c r="H421" s="1" t="b">
        <v>1</v>
      </c>
      <c r="I421" s="1" t="s">
        <v>2703</v>
      </c>
      <c r="J421" s="1" t="s">
        <v>72</v>
      </c>
      <c r="K421" s="1" t="s">
        <v>2704</v>
      </c>
      <c r="L421" s="1">
        <v>38</v>
      </c>
      <c r="M421" s="1" t="s">
        <v>2705</v>
      </c>
      <c r="N421" s="1">
        <v>2862</v>
      </c>
      <c r="O421" s="1">
        <v>1161</v>
      </c>
      <c r="P421" s="1" t="s">
        <v>2706</v>
      </c>
      <c r="Q421" s="1">
        <v>1161</v>
      </c>
      <c r="R421" s="1">
        <v>23</v>
      </c>
      <c r="S421" s="1" t="str">
        <f>VLOOKUP(R421,[1]Sheet1!$A$1:$D$50,2,0)</f>
        <v>web + project + network + process + open</v>
      </c>
      <c r="T421" s="1" t="str">
        <f>VLOOKUP(R421,[1]Sheet1!$A$1:$D$50,3,0)</f>
        <v>Web Project</v>
      </c>
      <c r="U421" s="1" t="s">
        <v>68</v>
      </c>
    </row>
    <row r="422" spans="1:21" x14ac:dyDescent="0.25">
      <c r="A422" s="1" t="str">
        <f t="shared" si="6"/>
        <v>https://github.com/xlq/aos</v>
      </c>
      <c r="B422" s="1" t="s">
        <v>2707</v>
      </c>
      <c r="C422" s="1" t="s">
        <v>2708</v>
      </c>
      <c r="D422" s="1" t="s">
        <v>2709</v>
      </c>
      <c r="E422" s="1" t="b">
        <v>0</v>
      </c>
      <c r="F422" s="1">
        <v>3</v>
      </c>
      <c r="G422" s="1" t="b">
        <v>1</v>
      </c>
      <c r="H422" s="1" t="b">
        <v>0</v>
      </c>
      <c r="I422" s="1"/>
      <c r="J422" s="1" t="s">
        <v>2710</v>
      </c>
      <c r="K422" s="1" t="s">
        <v>2711</v>
      </c>
      <c r="L422" s="1">
        <v>2</v>
      </c>
      <c r="M422" s="1" t="s">
        <v>2712</v>
      </c>
      <c r="N422" s="1">
        <v>289</v>
      </c>
      <c r="O422" s="1">
        <v>29</v>
      </c>
      <c r="P422" s="1" t="s">
        <v>2713</v>
      </c>
      <c r="Q422" s="1">
        <v>29</v>
      </c>
      <c r="R422" s="1">
        <v>38</v>
      </c>
      <c r="S422" s="1" t="str">
        <f>VLOOKUP(R422,[1]Sheet1!$A$1:$D$50,2,0)</f>
        <v>file + project + librari + will + code</v>
      </c>
      <c r="T422" s="1" t="str">
        <f>VLOOKUP(R422,[1]Sheet1!$A$1:$D$50,3,0)</f>
        <v>Project Structure</v>
      </c>
      <c r="U422" s="1" t="s">
        <v>68</v>
      </c>
    </row>
    <row r="423" spans="1:21" x14ac:dyDescent="0.25">
      <c r="A423" s="1" t="str">
        <f t="shared" si="6"/>
        <v>https://github.com/nhnc-nginx/apache2nginx</v>
      </c>
      <c r="B423" s="1" t="s">
        <v>2714</v>
      </c>
      <c r="C423" s="1" t="s">
        <v>2715</v>
      </c>
      <c r="D423" s="1" t="s">
        <v>2716</v>
      </c>
      <c r="E423" s="1" t="b">
        <v>0</v>
      </c>
      <c r="F423" s="1">
        <v>51</v>
      </c>
      <c r="G423" s="1" t="b">
        <v>1</v>
      </c>
      <c r="H423" s="1" t="b">
        <v>1</v>
      </c>
      <c r="I423" s="1" t="s">
        <v>24</v>
      </c>
      <c r="J423" s="1" t="s">
        <v>241</v>
      </c>
      <c r="K423" s="1" t="s">
        <v>2717</v>
      </c>
      <c r="L423" s="1">
        <v>4</v>
      </c>
      <c r="M423" s="1" t="s">
        <v>2718</v>
      </c>
      <c r="N423" s="1">
        <v>4343</v>
      </c>
      <c r="O423" s="1">
        <v>172</v>
      </c>
      <c r="P423" s="1" t="s">
        <v>2719</v>
      </c>
      <c r="Q423" s="1">
        <v>172</v>
      </c>
      <c r="R423" s="1">
        <v>36</v>
      </c>
      <c r="S423" s="1" t="str">
        <f>VLOOKUP(R423,[1]Sheet1!$A$1:$D$50,2,0)</f>
        <v>instal + file + packag + version + build</v>
      </c>
      <c r="T423" s="1" t="str">
        <f>VLOOKUP(R423,[1]Sheet1!$A$1:$D$50,3,0)</f>
        <v>Build Management</v>
      </c>
      <c r="U423" s="1" t="s">
        <v>36</v>
      </c>
    </row>
    <row r="424" spans="1:21" x14ac:dyDescent="0.25">
      <c r="A424" s="1" t="str">
        <f t="shared" si="6"/>
        <v>https://github.com/Dania02525/apartmentex</v>
      </c>
      <c r="B424" s="1" t="s">
        <v>2720</v>
      </c>
      <c r="C424" s="1" t="s">
        <v>2721</v>
      </c>
      <c r="D424" s="1" t="s">
        <v>2722</v>
      </c>
      <c r="E424" s="1" t="b">
        <v>0</v>
      </c>
      <c r="F424" s="1">
        <v>8</v>
      </c>
      <c r="G424" s="1" t="b">
        <v>1</v>
      </c>
      <c r="H424" s="1" t="b">
        <v>0</v>
      </c>
      <c r="I424" s="1" t="s">
        <v>24</v>
      </c>
      <c r="J424" s="1" t="s">
        <v>2723</v>
      </c>
      <c r="K424" s="1" t="s">
        <v>2724</v>
      </c>
      <c r="L424" s="1">
        <v>4</v>
      </c>
      <c r="M424" s="1" t="s">
        <v>2725</v>
      </c>
      <c r="N424" s="1">
        <v>85</v>
      </c>
      <c r="O424" s="1">
        <v>45</v>
      </c>
      <c r="P424" s="1" t="s">
        <v>2726</v>
      </c>
      <c r="Q424" s="1">
        <v>45</v>
      </c>
      <c r="R424" s="1">
        <v>22</v>
      </c>
      <c r="S424" s="1" t="str">
        <f>VLOOKUP(R424,[1]Sheet1!$A$1:$D$50,2,0)</f>
        <v>plugin + jqueri + spring + creat + issu</v>
      </c>
      <c r="T424" s="1" t="str">
        <f>VLOOKUP(R424,[1]Sheet1!$A$1:$D$50,3,0)</f>
        <v>Web Front End</v>
      </c>
      <c r="U424" s="1" t="s">
        <v>51</v>
      </c>
    </row>
    <row r="425" spans="1:21" x14ac:dyDescent="0.25">
      <c r="A425" s="1" t="str">
        <f t="shared" si="6"/>
        <v>https://github.com/xBytez/aperturescience</v>
      </c>
      <c r="B425" s="1" t="s">
        <v>2727</v>
      </c>
      <c r="C425" s="1" t="s">
        <v>2728</v>
      </c>
      <c r="D425" s="1" t="s">
        <v>2729</v>
      </c>
      <c r="E425" s="1" t="b">
        <v>0</v>
      </c>
      <c r="F425" s="1">
        <v>4</v>
      </c>
      <c r="G425" s="1" t="b">
        <v>1</v>
      </c>
      <c r="H425" s="1" t="b">
        <v>0</v>
      </c>
      <c r="I425" s="1" t="s">
        <v>24</v>
      </c>
      <c r="J425" s="1" t="s">
        <v>40</v>
      </c>
      <c r="K425" s="1" t="s">
        <v>2730</v>
      </c>
      <c r="L425" s="1">
        <v>0</v>
      </c>
      <c r="M425" s="1" t="s">
        <v>2731</v>
      </c>
      <c r="N425" s="1">
        <v>4872</v>
      </c>
      <c r="O425" s="1">
        <v>38</v>
      </c>
      <c r="P425" s="1" t="s">
        <v>2732</v>
      </c>
      <c r="Q425" s="1">
        <v>38</v>
      </c>
      <c r="R425" s="1">
        <v>38</v>
      </c>
      <c r="S425" s="1" t="str">
        <f>VLOOKUP(R425,[1]Sheet1!$A$1:$D$50,2,0)</f>
        <v>file + project + librari + will + code</v>
      </c>
      <c r="T425" s="1" t="str">
        <f>VLOOKUP(R425,[1]Sheet1!$A$1:$D$50,3,0)</f>
        <v>Project Structure</v>
      </c>
      <c r="U425" s="1" t="s">
        <v>68</v>
      </c>
    </row>
    <row r="426" spans="1:21" x14ac:dyDescent="0.25">
      <c r="A426" s="1" t="str">
        <f t="shared" si="6"/>
        <v>https://github.com/OraOpenSource/apex-frontend-boost</v>
      </c>
      <c r="B426" s="1" t="s">
        <v>2733</v>
      </c>
      <c r="C426" s="1" t="s">
        <v>2734</v>
      </c>
      <c r="D426" s="1" t="s">
        <v>2735</v>
      </c>
      <c r="E426" s="1" t="b">
        <v>0</v>
      </c>
      <c r="F426" s="1">
        <v>5</v>
      </c>
      <c r="G426" s="1" t="b">
        <v>1</v>
      </c>
      <c r="H426" s="1" t="b">
        <v>1</v>
      </c>
      <c r="I426" s="1" t="s">
        <v>2736</v>
      </c>
      <c r="J426" s="1" t="s">
        <v>40</v>
      </c>
      <c r="K426" s="1" t="s">
        <v>2737</v>
      </c>
      <c r="L426" s="1">
        <v>9</v>
      </c>
      <c r="M426" s="1" t="s">
        <v>2738</v>
      </c>
      <c r="N426" s="1">
        <v>3624</v>
      </c>
      <c r="O426" s="1">
        <v>21</v>
      </c>
      <c r="P426" s="1" t="s">
        <v>2739</v>
      </c>
      <c r="Q426" s="1">
        <v>21</v>
      </c>
      <c r="R426" s="1">
        <v>12</v>
      </c>
      <c r="S426" s="1" t="str">
        <f>VLOOKUP(R426,[1]Sheet1!$A$1:$D$50,2,0)</f>
        <v>window + os + develop + linux + applic</v>
      </c>
      <c r="T426" s="1" t="str">
        <f>VLOOKUP(R426,[1]Sheet1!$A$1:$D$50,3,0)</f>
        <v>OS+Platforms</v>
      </c>
      <c r="U426" s="1" t="s">
        <v>151</v>
      </c>
    </row>
    <row r="427" spans="1:21" x14ac:dyDescent="0.25">
      <c r="A427" s="1" t="str">
        <f t="shared" si="6"/>
        <v>https://github.com/SimonGoodyear/Apex-Logging</v>
      </c>
      <c r="B427" s="1" t="s">
        <v>2740</v>
      </c>
      <c r="C427" s="1" t="s">
        <v>2741</v>
      </c>
      <c r="D427" s="1" t="s">
        <v>2742</v>
      </c>
      <c r="E427" s="1" t="b">
        <v>0</v>
      </c>
      <c r="F427" s="1">
        <v>3</v>
      </c>
      <c r="G427" s="1" t="b">
        <v>1</v>
      </c>
      <c r="H427" s="1" t="b">
        <v>0</v>
      </c>
      <c r="I427" s="1" t="s">
        <v>24</v>
      </c>
      <c r="J427" s="1" t="s">
        <v>2743</v>
      </c>
      <c r="K427" s="1" t="s">
        <v>2744</v>
      </c>
      <c r="L427" s="1">
        <v>0</v>
      </c>
      <c r="M427" s="1" t="s">
        <v>2745</v>
      </c>
      <c r="N427" s="1">
        <v>96</v>
      </c>
      <c r="O427" s="1">
        <v>24</v>
      </c>
      <c r="P427" s="1" t="s">
        <v>2746</v>
      </c>
      <c r="Q427" s="1">
        <v>24</v>
      </c>
      <c r="R427" s="1">
        <v>20</v>
      </c>
      <c r="S427" s="1" t="str">
        <f>VLOOKUP(R427,[1]Sheet1!$A$1:$D$50,2,0)</f>
        <v>user + databas + will + configur + server</v>
      </c>
      <c r="T427" s="1" t="str">
        <f>VLOOKUP(R427,[1]Sheet1!$A$1:$D$50,3,0)</f>
        <v>User Access/Login</v>
      </c>
      <c r="U427" s="1" t="s">
        <v>172</v>
      </c>
    </row>
    <row r="428" spans="1:21" x14ac:dyDescent="0.25">
      <c r="A428" s="1" t="str">
        <f t="shared" si="6"/>
        <v>https://github.com/devalios/APFeedBack</v>
      </c>
      <c r="B428" s="1" t="s">
        <v>2747</v>
      </c>
      <c r="C428" s="1" t="s">
        <v>2748</v>
      </c>
      <c r="D428" s="1" t="s">
        <v>2749</v>
      </c>
      <c r="E428" s="1" t="b">
        <v>0</v>
      </c>
      <c r="F428" s="1">
        <v>5</v>
      </c>
      <c r="G428" s="1" t="b">
        <v>1</v>
      </c>
      <c r="H428" s="1" t="b">
        <v>0</v>
      </c>
      <c r="I428" s="1"/>
      <c r="J428" s="1" t="s">
        <v>208</v>
      </c>
      <c r="K428" s="1" t="s">
        <v>2750</v>
      </c>
      <c r="L428" s="1">
        <v>1</v>
      </c>
      <c r="M428" s="1" t="s">
        <v>2751</v>
      </c>
      <c r="N428" s="1">
        <v>162</v>
      </c>
      <c r="O428" s="1">
        <v>21</v>
      </c>
      <c r="P428" s="1" t="s">
        <v>2752</v>
      </c>
      <c r="Q428" s="1">
        <v>21</v>
      </c>
      <c r="R428" s="1">
        <v>29</v>
      </c>
      <c r="S428" s="1" t="str">
        <f>VLOOKUP(R428,[1]Sheet1!$A$1:$D$50,2,0)</f>
        <v>licens + version + code + mit + releas</v>
      </c>
      <c r="T428" s="1" t="str">
        <f>VLOOKUP(R428,[1]Sheet1!$A$1:$D$50,3,0)</f>
        <v>Licensing</v>
      </c>
      <c r="U428" s="1" t="s">
        <v>68</v>
      </c>
    </row>
    <row r="429" spans="1:21" x14ac:dyDescent="0.25">
      <c r="A429" s="1" t="str">
        <f t="shared" si="6"/>
        <v>https://github.com/basecamp/api</v>
      </c>
      <c r="B429" s="1" t="s">
        <v>2753</v>
      </c>
      <c r="C429" s="1" t="s">
        <v>2754</v>
      </c>
      <c r="D429" s="1" t="s">
        <v>2755</v>
      </c>
      <c r="E429" s="1" t="b">
        <v>0</v>
      </c>
      <c r="F429" s="1">
        <v>11</v>
      </c>
      <c r="G429" s="1" t="b">
        <v>1</v>
      </c>
      <c r="H429" s="1" t="b">
        <v>0</v>
      </c>
      <c r="I429" s="1"/>
      <c r="J429" s="1" t="s">
        <v>40</v>
      </c>
      <c r="K429" s="1" t="s">
        <v>2756</v>
      </c>
      <c r="L429" s="1">
        <v>1</v>
      </c>
      <c r="M429" s="1" t="s">
        <v>2757</v>
      </c>
      <c r="N429" s="1">
        <v>3525</v>
      </c>
      <c r="O429" s="1">
        <v>36</v>
      </c>
      <c r="P429" s="1" t="s">
        <v>2758</v>
      </c>
      <c r="Q429" s="1">
        <v>36</v>
      </c>
      <c r="R429" s="1">
        <v>28</v>
      </c>
      <c r="S429" s="1" t="str">
        <f>VLOOKUP(R429,[1]Sheet1!$A$1:$D$50,2,0)</f>
        <v>text + progress + sublim + view + bar</v>
      </c>
      <c r="T429" s="1" t="str">
        <f>VLOOKUP(R429,[1]Sheet1!$A$1:$D$50,3,0)</f>
        <v>Text Edtiing</v>
      </c>
      <c r="U429" s="1" t="s">
        <v>323</v>
      </c>
    </row>
    <row r="430" spans="1:21" x14ac:dyDescent="0.25">
      <c r="A430" s="1" t="str">
        <f t="shared" si="6"/>
        <v>https://github.com/BukGet/api</v>
      </c>
      <c r="B430" s="1" t="s">
        <v>2759</v>
      </c>
      <c r="C430" s="1" t="s">
        <v>2760</v>
      </c>
      <c r="D430" s="1" t="s">
        <v>2761</v>
      </c>
      <c r="E430" s="1" t="b">
        <v>0</v>
      </c>
      <c r="F430" s="1">
        <v>42</v>
      </c>
      <c r="G430" s="1" t="b">
        <v>1</v>
      </c>
      <c r="H430" s="1" t="b">
        <v>0</v>
      </c>
      <c r="I430" s="1" t="s">
        <v>2762</v>
      </c>
      <c r="J430" s="1" t="s">
        <v>24</v>
      </c>
      <c r="K430" s="1" t="s">
        <v>2756</v>
      </c>
      <c r="L430" s="1">
        <v>0</v>
      </c>
      <c r="M430" s="1" t="s">
        <v>2763</v>
      </c>
      <c r="N430" s="1">
        <v>1076</v>
      </c>
      <c r="O430" s="1">
        <v>155</v>
      </c>
      <c r="P430" s="1" t="s">
        <v>2764</v>
      </c>
      <c r="Q430" s="1">
        <v>155</v>
      </c>
      <c r="R430" s="1">
        <v>34</v>
      </c>
      <c r="S430" s="1" t="str">
        <f>VLOOKUP(R430,[1]Sheet1!$A$1:$D$50,2,0)</f>
        <v>api + librari + document + client + applic</v>
      </c>
      <c r="T430" s="1" t="str">
        <f>VLOOKUP(R430,[1]Sheet1!$A$1:$D$50,3,0)</f>
        <v>Web API</v>
      </c>
      <c r="U430" s="1" t="s">
        <v>68</v>
      </c>
    </row>
    <row r="431" spans="1:21" x14ac:dyDescent="0.25">
      <c r="A431" s="1" t="str">
        <f t="shared" si="6"/>
        <v>https://github.com/turtl/api</v>
      </c>
      <c r="B431" s="1" t="s">
        <v>2765</v>
      </c>
      <c r="C431" s="1" t="s">
        <v>2766</v>
      </c>
      <c r="D431" s="1" t="s">
        <v>2767</v>
      </c>
      <c r="E431" s="1" t="b">
        <v>0</v>
      </c>
      <c r="F431" s="1">
        <v>11</v>
      </c>
      <c r="G431" s="1" t="b">
        <v>1</v>
      </c>
      <c r="H431" s="1" t="b">
        <v>0</v>
      </c>
      <c r="I431" s="1"/>
      <c r="J431" s="1" t="s">
        <v>821</v>
      </c>
      <c r="K431" s="1" t="s">
        <v>2756</v>
      </c>
      <c r="L431" s="1">
        <v>10</v>
      </c>
      <c r="M431" s="1" t="s">
        <v>2768</v>
      </c>
      <c r="N431" s="1">
        <v>640</v>
      </c>
      <c r="O431" s="1">
        <v>158</v>
      </c>
      <c r="P431" s="1" t="s">
        <v>2769</v>
      </c>
      <c r="Q431" s="1">
        <v>158</v>
      </c>
      <c r="R431" s="1">
        <v>23</v>
      </c>
      <c r="S431" s="1" t="str">
        <f>VLOOKUP(R431,[1]Sheet1!$A$1:$D$50,2,0)</f>
        <v>web + project + network + process + open</v>
      </c>
      <c r="T431" s="1" t="str">
        <f>VLOOKUP(R431,[1]Sheet1!$A$1:$D$50,3,0)</f>
        <v>Web Project</v>
      </c>
      <c r="U431" s="1" t="s">
        <v>68</v>
      </c>
    </row>
    <row r="432" spans="1:21" x14ac:dyDescent="0.25">
      <c r="A432" s="1" t="str">
        <f t="shared" si="6"/>
        <v>https://github.com/18F/api.data.gov</v>
      </c>
      <c r="B432" s="1" t="s">
        <v>2770</v>
      </c>
      <c r="C432" s="1" t="s">
        <v>2771</v>
      </c>
      <c r="D432" s="1" t="s">
        <v>2772</v>
      </c>
      <c r="E432" s="1" t="b">
        <v>0</v>
      </c>
      <c r="F432" s="1">
        <v>13</v>
      </c>
      <c r="G432" s="1" t="b">
        <v>1</v>
      </c>
      <c r="H432" s="1" t="b">
        <v>1</v>
      </c>
      <c r="I432" s="1" t="s">
        <v>2773</v>
      </c>
      <c r="J432" s="1" t="s">
        <v>72</v>
      </c>
      <c r="K432" s="1" t="s">
        <v>2774</v>
      </c>
      <c r="L432" s="1">
        <v>95</v>
      </c>
      <c r="M432" s="1" t="s">
        <v>2775</v>
      </c>
      <c r="N432" s="1">
        <v>4070</v>
      </c>
      <c r="O432" s="1">
        <v>33</v>
      </c>
      <c r="P432" s="1" t="s">
        <v>2776</v>
      </c>
      <c r="Q432" s="1">
        <v>33</v>
      </c>
      <c r="R432" s="1">
        <v>42</v>
      </c>
      <c r="S432" s="1" t="str">
        <f>VLOOKUP(R432,[1]Sheet1!$A$1:$D$50,2,0)</f>
        <v>file + data + csv + code + gener</v>
      </c>
      <c r="T432" s="1" t="str">
        <f>VLOOKUP(R432,[1]Sheet1!$A$1:$D$50,3,0)</f>
        <v>File format and Properties</v>
      </c>
      <c r="U432" s="1" t="s">
        <v>68</v>
      </c>
    </row>
    <row r="433" spans="1:21" x14ac:dyDescent="0.25">
      <c r="A433" s="1" t="str">
        <f t="shared" si="6"/>
        <v>https://github.com/richardkall/api_pagination_headers</v>
      </c>
      <c r="B433" s="1" t="s">
        <v>2777</v>
      </c>
      <c r="C433" s="1" t="s">
        <v>2778</v>
      </c>
      <c r="D433" s="1" t="s">
        <v>2779</v>
      </c>
      <c r="E433" s="1" t="b">
        <v>0</v>
      </c>
      <c r="F433" s="1">
        <v>8</v>
      </c>
      <c r="G433" s="1" t="b">
        <v>1</v>
      </c>
      <c r="H433" s="1" t="b">
        <v>0</v>
      </c>
      <c r="I433" s="1"/>
      <c r="J433" s="1" t="s">
        <v>234</v>
      </c>
      <c r="K433" s="1" t="s">
        <v>2780</v>
      </c>
      <c r="L433" s="1">
        <v>0</v>
      </c>
      <c r="M433" s="1" t="s">
        <v>2781</v>
      </c>
      <c r="N433" s="1">
        <v>49</v>
      </c>
      <c r="O433" s="1">
        <v>28</v>
      </c>
      <c r="P433" s="1" t="s">
        <v>2782</v>
      </c>
      <c r="Q433" s="1">
        <v>28</v>
      </c>
      <c r="R433" s="1">
        <v>30</v>
      </c>
      <c r="S433" s="1" t="str">
        <f>VLOOKUP(R433,[1]Sheet1!$A$1:$D$50,2,0)</f>
        <v>extens + django + web + chrome + graph</v>
      </c>
      <c r="T433" s="1" t="str">
        <f>VLOOKUP(R433,[1]Sheet1!$A$1:$D$50,3,0)</f>
        <v>Django Framework Related</v>
      </c>
      <c r="U433" s="1" t="s">
        <v>362</v>
      </c>
    </row>
    <row r="434" spans="1:21" x14ac:dyDescent="0.25">
      <c r="A434" s="1" t="str">
        <f t="shared" si="6"/>
        <v>https://github.com/manyminds/api2go</v>
      </c>
      <c r="B434" s="1" t="s">
        <v>2783</v>
      </c>
      <c r="C434" s="1" t="s">
        <v>2784</v>
      </c>
      <c r="D434" s="1" t="s">
        <v>2785</v>
      </c>
      <c r="E434" s="1" t="b">
        <v>0</v>
      </c>
      <c r="F434" s="1">
        <v>42</v>
      </c>
      <c r="G434" s="1" t="b">
        <v>1</v>
      </c>
      <c r="H434" s="1" t="b">
        <v>0</v>
      </c>
      <c r="I434" s="1"/>
      <c r="J434" s="1" t="s">
        <v>814</v>
      </c>
      <c r="K434" s="1" t="s">
        <v>2786</v>
      </c>
      <c r="L434" s="1">
        <v>13</v>
      </c>
      <c r="M434" s="1" t="s">
        <v>2787</v>
      </c>
      <c r="N434" s="1">
        <v>677</v>
      </c>
      <c r="O434" s="1">
        <v>382</v>
      </c>
      <c r="P434" s="1" t="s">
        <v>2788</v>
      </c>
      <c r="Q434" s="1">
        <v>382</v>
      </c>
      <c r="R434" s="1">
        <v>20</v>
      </c>
      <c r="S434" s="1" t="str">
        <f>VLOOKUP(R434,[1]Sheet1!$A$1:$D$50,2,0)</f>
        <v>user + databas + will + configur + server</v>
      </c>
      <c r="T434" s="1" t="str">
        <f>VLOOKUP(R434,[1]Sheet1!$A$1:$D$50,3,0)</f>
        <v>User Access/Login</v>
      </c>
      <c r="U434" s="1" t="s">
        <v>172</v>
      </c>
    </row>
    <row r="435" spans="1:21" x14ac:dyDescent="0.25">
      <c r="A435" s="1" t="str">
        <f t="shared" si="6"/>
        <v>https://github.com/mapsme/api-android</v>
      </c>
      <c r="B435" s="1" t="s">
        <v>2789</v>
      </c>
      <c r="C435" s="1" t="s">
        <v>2790</v>
      </c>
      <c r="D435" s="1" t="s">
        <v>2791</v>
      </c>
      <c r="E435" s="1" t="b">
        <v>0</v>
      </c>
      <c r="F435" s="1">
        <v>64</v>
      </c>
      <c r="G435" s="1" t="b">
        <v>1</v>
      </c>
      <c r="H435" s="1" t="b">
        <v>0</v>
      </c>
      <c r="I435" s="1" t="s">
        <v>24</v>
      </c>
      <c r="J435" s="1" t="s">
        <v>176</v>
      </c>
      <c r="K435" s="1" t="s">
        <v>2792</v>
      </c>
      <c r="L435" s="1">
        <v>11</v>
      </c>
      <c r="M435" s="1" t="s">
        <v>2793</v>
      </c>
      <c r="N435" s="1">
        <v>361</v>
      </c>
      <c r="O435" s="1">
        <v>100</v>
      </c>
      <c r="P435" s="1" t="s">
        <v>2794</v>
      </c>
      <c r="Q435" s="1">
        <v>100</v>
      </c>
      <c r="R435" s="1">
        <v>34</v>
      </c>
      <c r="S435" s="1" t="str">
        <f>VLOOKUP(R435,[1]Sheet1!$A$1:$D$50,2,0)</f>
        <v>api + librari + document + client + applic</v>
      </c>
      <c r="T435" s="1" t="str">
        <f>VLOOKUP(R435,[1]Sheet1!$A$1:$D$50,3,0)</f>
        <v>Web API</v>
      </c>
      <c r="U435" s="1" t="s">
        <v>68</v>
      </c>
    </row>
    <row r="436" spans="1:21" x14ac:dyDescent="0.25">
      <c r="A436" s="1" t="str">
        <f t="shared" si="6"/>
        <v>https://github.com/JakeGinnivan/ApiApprover</v>
      </c>
      <c r="B436" s="1" t="s">
        <v>2795</v>
      </c>
      <c r="C436" s="1" t="s">
        <v>2796</v>
      </c>
      <c r="D436" s="1" t="s">
        <v>2797</v>
      </c>
      <c r="E436" s="1" t="b">
        <v>0</v>
      </c>
      <c r="F436" s="1">
        <v>10</v>
      </c>
      <c r="G436" s="1" t="b">
        <v>1</v>
      </c>
      <c r="H436" s="1" t="b">
        <v>0</v>
      </c>
      <c r="I436" s="1" t="s">
        <v>2798</v>
      </c>
      <c r="J436" s="1" t="s">
        <v>666</v>
      </c>
      <c r="K436" s="1" t="s">
        <v>2799</v>
      </c>
      <c r="L436" s="1">
        <v>10</v>
      </c>
      <c r="M436" s="1" t="s">
        <v>2800</v>
      </c>
      <c r="N436" s="1">
        <v>848</v>
      </c>
      <c r="O436" s="1">
        <v>31</v>
      </c>
      <c r="P436" s="1" t="s">
        <v>2801</v>
      </c>
      <c r="Q436" s="1">
        <v>31</v>
      </c>
      <c r="R436" s="1">
        <v>43</v>
      </c>
      <c r="S436" s="1" t="str">
        <f>VLOOKUP(R436,[1]Sheet1!$A$1:$D$50,2,0)</f>
        <v>git + commit + script + python + clojur</v>
      </c>
      <c r="T436" s="1" t="str">
        <f>VLOOKUP(R436,[1]Sheet1!$A$1:$D$50,3,0)</f>
        <v>Others/Undetermined</v>
      </c>
      <c r="U436" s="1" t="s">
        <v>68</v>
      </c>
    </row>
    <row r="437" spans="1:21" x14ac:dyDescent="0.25">
      <c r="A437" s="1" t="str">
        <f t="shared" si="6"/>
        <v>https://github.com/stolsma/apiary</v>
      </c>
      <c r="B437" s="1" t="s">
        <v>2802</v>
      </c>
      <c r="C437" s="1" t="s">
        <v>2803</v>
      </c>
      <c r="D437" s="1" t="s">
        <v>2804</v>
      </c>
      <c r="E437" s="1" t="b">
        <v>0</v>
      </c>
      <c r="F437" s="1">
        <v>2</v>
      </c>
      <c r="G437" s="1" t="b">
        <v>1</v>
      </c>
      <c r="H437" s="1" t="b">
        <v>0</v>
      </c>
      <c r="I437" s="1" t="s">
        <v>2805</v>
      </c>
      <c r="J437" s="1" t="s">
        <v>40</v>
      </c>
      <c r="K437" s="1" t="s">
        <v>2806</v>
      </c>
      <c r="L437" s="1">
        <v>3</v>
      </c>
      <c r="M437" s="1" t="s">
        <v>2807</v>
      </c>
      <c r="N437" s="1">
        <v>1053</v>
      </c>
      <c r="O437" s="1">
        <v>23</v>
      </c>
      <c r="P437" s="1" t="s">
        <v>2808</v>
      </c>
      <c r="Q437" s="1">
        <v>23</v>
      </c>
      <c r="R437" s="1">
        <v>36</v>
      </c>
      <c r="S437" s="1" t="str">
        <f>VLOOKUP(R437,[1]Sheet1!$A$1:$D$50,2,0)</f>
        <v>instal + file + packag + version + build</v>
      </c>
      <c r="T437" s="1" t="str">
        <f>VLOOKUP(R437,[1]Sheet1!$A$1:$D$50,3,0)</f>
        <v>Build Management</v>
      </c>
      <c r="U437" s="1" t="s">
        <v>36</v>
      </c>
    </row>
    <row r="438" spans="1:21" x14ac:dyDescent="0.25">
      <c r="A438" s="1" t="str">
        <f t="shared" si="6"/>
        <v>https://github.com/thecopy/apiary2postman</v>
      </c>
      <c r="B438" s="1" t="s">
        <v>2809</v>
      </c>
      <c r="C438" s="1" t="s">
        <v>2810</v>
      </c>
      <c r="D438" s="1" t="s">
        <v>2811</v>
      </c>
      <c r="E438" s="1" t="b">
        <v>0</v>
      </c>
      <c r="F438" s="1">
        <v>17</v>
      </c>
      <c r="G438" s="1" t="b">
        <v>1</v>
      </c>
      <c r="H438" s="1" t="b">
        <v>0</v>
      </c>
      <c r="I438" s="1"/>
      <c r="J438" s="1" t="s">
        <v>56</v>
      </c>
      <c r="K438" s="1" t="s">
        <v>2812</v>
      </c>
      <c r="L438" s="1">
        <v>6</v>
      </c>
      <c r="M438" s="1" t="s">
        <v>2813</v>
      </c>
      <c r="N438" s="1">
        <v>44</v>
      </c>
      <c r="O438" s="1">
        <v>99</v>
      </c>
      <c r="P438" s="1" t="s">
        <v>2814</v>
      </c>
      <c r="Q438" s="1">
        <v>99</v>
      </c>
      <c r="R438" s="1">
        <v>5</v>
      </c>
      <c r="S438" s="1" t="str">
        <f>VLOOKUP(R438,[1]Sheet1!$A$1:$D$50,2,0)</f>
        <v>powershel + erlang + websit + cookbook + attack</v>
      </c>
      <c r="T438" s="1" t="str">
        <f>VLOOKUP(R438,[1]Sheet1!$A$1:$D$50,3,0)</f>
        <v>Others/Undetermined</v>
      </c>
      <c r="U438" s="1" t="s">
        <v>68</v>
      </c>
    </row>
    <row r="439" spans="1:21" x14ac:dyDescent="0.25">
      <c r="A439" s="1" t="str">
        <f t="shared" si="6"/>
        <v>https://github.com/500px/api-documentation</v>
      </c>
      <c r="B439" s="1" t="s">
        <v>2815</v>
      </c>
      <c r="C439" s="1" t="s">
        <v>2816</v>
      </c>
      <c r="D439" s="1" t="s">
        <v>2817</v>
      </c>
      <c r="E439" s="1" t="b">
        <v>0</v>
      </c>
      <c r="F439" s="1">
        <v>153</v>
      </c>
      <c r="G439" s="1" t="b">
        <v>1</v>
      </c>
      <c r="H439" s="1" t="b">
        <v>1</v>
      </c>
      <c r="I439" s="1" t="s">
        <v>24</v>
      </c>
      <c r="J439" s="1" t="s">
        <v>24</v>
      </c>
      <c r="K439" s="1" t="s">
        <v>2818</v>
      </c>
      <c r="L439" s="1">
        <v>82</v>
      </c>
      <c r="M439" s="1" t="s">
        <v>2819</v>
      </c>
      <c r="N439" s="1">
        <v>628</v>
      </c>
      <c r="O439" s="1">
        <v>558</v>
      </c>
      <c r="P439" s="1" t="s">
        <v>2820</v>
      </c>
      <c r="Q439" s="1">
        <v>558</v>
      </c>
      <c r="R439" s="1">
        <v>21</v>
      </c>
      <c r="S439" s="1" t="str">
        <f>VLOOKUP(R439,[1]Sheet1!$A$1:$D$50,2,0)</f>
        <v>function + object + return + data + var</v>
      </c>
      <c r="T439" s="1" t="str">
        <f>VLOOKUP(R439,[1]Sheet1!$A$1:$D$50,3,0)</f>
        <v>Programming</v>
      </c>
      <c r="U439" s="1" t="s">
        <v>68</v>
      </c>
    </row>
    <row r="440" spans="1:21" x14ac:dyDescent="0.25">
      <c r="A440" s="1" t="str">
        <f t="shared" si="6"/>
        <v>https://github.com/PaulSec/API-EZTV.it</v>
      </c>
      <c r="B440" s="1" t="s">
        <v>2821</v>
      </c>
      <c r="C440" s="1" t="s">
        <v>2822</v>
      </c>
      <c r="D440" s="1" t="s">
        <v>2823</v>
      </c>
      <c r="E440" s="1" t="b">
        <v>0</v>
      </c>
      <c r="F440" s="1">
        <v>17</v>
      </c>
      <c r="G440" s="1" t="b">
        <v>1</v>
      </c>
      <c r="H440" s="1" t="b">
        <v>0</v>
      </c>
      <c r="I440" s="1"/>
      <c r="J440" s="1" t="s">
        <v>56</v>
      </c>
      <c r="K440" s="1" t="s">
        <v>2824</v>
      </c>
      <c r="L440" s="1">
        <v>4</v>
      </c>
      <c r="M440" s="1" t="s">
        <v>2825</v>
      </c>
      <c r="N440" s="1">
        <v>37</v>
      </c>
      <c r="O440" s="1">
        <v>69</v>
      </c>
      <c r="P440" s="1" t="s">
        <v>2826</v>
      </c>
      <c r="Q440" s="1">
        <v>69</v>
      </c>
      <c r="R440" s="1">
        <v>34</v>
      </c>
      <c r="S440" s="1" t="str">
        <f>VLOOKUP(R440,[1]Sheet1!$A$1:$D$50,2,0)</f>
        <v>api + librari + document + client + applic</v>
      </c>
      <c r="T440" s="1" t="str">
        <f>VLOOKUP(R440,[1]Sheet1!$A$1:$D$50,3,0)</f>
        <v>Web API</v>
      </c>
      <c r="U440" s="1" t="s">
        <v>68</v>
      </c>
    </row>
    <row r="441" spans="1:21" x14ac:dyDescent="0.25">
      <c r="A441" s="1" t="str">
        <f t="shared" si="6"/>
        <v>https://github.com/Microsoft/api-guidelines</v>
      </c>
      <c r="B441" s="1" t="s">
        <v>2827</v>
      </c>
      <c r="C441" s="1" t="s">
        <v>2828</v>
      </c>
      <c r="D441" s="1" t="s">
        <v>2829</v>
      </c>
      <c r="E441" s="1" t="b">
        <v>0</v>
      </c>
      <c r="F441" s="1">
        <v>368</v>
      </c>
      <c r="G441" s="1" t="b">
        <v>1</v>
      </c>
      <c r="H441" s="1" t="b">
        <v>0</v>
      </c>
      <c r="I441" s="1" t="s">
        <v>24</v>
      </c>
      <c r="J441" s="1" t="s">
        <v>24</v>
      </c>
      <c r="K441" s="1" t="s">
        <v>2830</v>
      </c>
      <c r="L441" s="1">
        <v>14</v>
      </c>
      <c r="M441" s="1" t="s">
        <v>2831</v>
      </c>
      <c r="N441" s="1">
        <v>145</v>
      </c>
      <c r="O441" s="1">
        <v>5017</v>
      </c>
      <c r="P441" s="1" t="s">
        <v>2832</v>
      </c>
      <c r="Q441" s="1">
        <v>5017</v>
      </c>
      <c r="R441" s="1">
        <v>34</v>
      </c>
      <c r="S441" s="1" t="str">
        <f>VLOOKUP(R441,[1]Sheet1!$A$1:$D$50,2,0)</f>
        <v>api + librari + document + client + applic</v>
      </c>
      <c r="T441" s="1" t="str">
        <f>VLOOKUP(R441,[1]Sheet1!$A$1:$D$50,3,0)</f>
        <v>Web API</v>
      </c>
      <c r="U441" s="1" t="s">
        <v>68</v>
      </c>
    </row>
    <row r="442" spans="1:21" x14ac:dyDescent="0.25">
      <c r="A442" s="1" t="str">
        <f t="shared" si="6"/>
        <v>https://github.com/Omertron/api-imdb</v>
      </c>
      <c r="B442" s="1" t="s">
        <v>2833</v>
      </c>
      <c r="C442" s="1" t="s">
        <v>2834</v>
      </c>
      <c r="D442" s="1" t="s">
        <v>2835</v>
      </c>
      <c r="E442" s="1" t="b">
        <v>0</v>
      </c>
      <c r="F442" s="1">
        <v>21</v>
      </c>
      <c r="G442" s="1" t="b">
        <v>1</v>
      </c>
      <c r="H442" s="1" t="b">
        <v>1</v>
      </c>
      <c r="I442" s="1" t="s">
        <v>24</v>
      </c>
      <c r="J442" s="1" t="s">
        <v>176</v>
      </c>
      <c r="K442" s="1" t="s">
        <v>2836</v>
      </c>
      <c r="L442" s="1">
        <v>1</v>
      </c>
      <c r="M442" s="1" t="s">
        <v>2837</v>
      </c>
      <c r="N442" s="1">
        <v>6974</v>
      </c>
      <c r="O442" s="1">
        <v>37</v>
      </c>
      <c r="P442" s="1" t="s">
        <v>2838</v>
      </c>
      <c r="Q442" s="1">
        <v>37</v>
      </c>
      <c r="R442" s="1">
        <v>27</v>
      </c>
      <c r="S442" s="1" t="str">
        <f>VLOOKUP(R442,[1]Sheet1!$A$1:$D$50,2,0)</f>
        <v>color + swift + java + gener + convert</v>
      </c>
      <c r="T442" s="1" t="str">
        <f>VLOOKUP(R442,[1]Sheet1!$A$1:$D$50,3,0)</f>
        <v>Others/Undetermined</v>
      </c>
      <c r="U442" s="1" t="s">
        <v>68</v>
      </c>
    </row>
    <row r="443" spans="1:21" x14ac:dyDescent="0.25">
      <c r="A443" s="1" t="str">
        <f t="shared" si="6"/>
        <v>https://github.com/ishkawa/APIKit</v>
      </c>
      <c r="B443" s="1" t="s">
        <v>2839</v>
      </c>
      <c r="C443" s="1" t="s">
        <v>2840</v>
      </c>
      <c r="D443" s="1" t="s">
        <v>2841</v>
      </c>
      <c r="E443" s="1" t="b">
        <v>0</v>
      </c>
      <c r="F443" s="1">
        <v>71</v>
      </c>
      <c r="G443" s="1" t="b">
        <v>1</v>
      </c>
      <c r="H443" s="1" t="b">
        <v>0</v>
      </c>
      <c r="I443" s="1"/>
      <c r="J443" s="1" t="s">
        <v>268</v>
      </c>
      <c r="K443" s="1" t="s">
        <v>2842</v>
      </c>
      <c r="L443" s="1">
        <v>4</v>
      </c>
      <c r="M443" s="1" t="s">
        <v>2843</v>
      </c>
      <c r="N443" s="1">
        <v>1292</v>
      </c>
      <c r="O443" s="1">
        <v>781</v>
      </c>
      <c r="P443" s="1" t="s">
        <v>2844</v>
      </c>
      <c r="Q443" s="1">
        <v>781</v>
      </c>
      <c r="R443" s="1">
        <v>44</v>
      </c>
      <c r="S443" s="1" t="str">
        <f>VLOOKUP(R443,[1]Sheet1!$A$1:$D$50,2,0)</f>
        <v>gem + log + rubi + rail + support</v>
      </c>
      <c r="T443" s="1" t="str">
        <f>VLOOKUP(R443,[1]Sheet1!$A$1:$D$50,3,0)</f>
        <v>Ruby</v>
      </c>
      <c r="U443" s="1" t="s">
        <v>264</v>
      </c>
    </row>
    <row r="444" spans="1:21" x14ac:dyDescent="0.25">
      <c r="A444" s="1" t="str">
        <f t="shared" si="6"/>
        <v>https://github.com/flavionegrao/APIncrementalStore</v>
      </c>
      <c r="B444" s="1" t="s">
        <v>2845</v>
      </c>
      <c r="C444" s="1" t="s">
        <v>2846</v>
      </c>
      <c r="D444" s="1" t="s">
        <v>2847</v>
      </c>
      <c r="E444" s="1" t="b">
        <v>0</v>
      </c>
      <c r="F444" s="1">
        <v>11</v>
      </c>
      <c r="G444" s="1" t="b">
        <v>1</v>
      </c>
      <c r="H444" s="1" t="b">
        <v>1</v>
      </c>
      <c r="I444" s="1"/>
      <c r="J444" s="1" t="s">
        <v>208</v>
      </c>
      <c r="K444" s="1" t="s">
        <v>2848</v>
      </c>
      <c r="L444" s="1">
        <v>3</v>
      </c>
      <c r="M444" s="1" t="s">
        <v>2849</v>
      </c>
      <c r="N444" s="1">
        <v>22682</v>
      </c>
      <c r="O444" s="1">
        <v>40</v>
      </c>
      <c r="P444" s="1" t="s">
        <v>2850</v>
      </c>
      <c r="Q444" s="1">
        <v>40</v>
      </c>
      <c r="R444" s="1">
        <v>35</v>
      </c>
      <c r="S444" s="1" t="str">
        <f>VLOOKUP(R444,[1]Sheet1!$A$1:$D$50,2,0)</f>
        <v>softwar + copi + copyright + includ + person</v>
      </c>
      <c r="T444" s="1" t="str">
        <f>VLOOKUP(R444,[1]Sheet1!$A$1:$D$50,3,0)</f>
        <v>CopyRight Related</v>
      </c>
      <c r="U444" s="1" t="s">
        <v>68</v>
      </c>
    </row>
    <row r="445" spans="1:21" x14ac:dyDescent="0.25">
      <c r="A445" s="1" t="str">
        <f t="shared" si="6"/>
        <v>https://github.com/udacity/APIs</v>
      </c>
      <c r="B445" s="1" t="s">
        <v>2851</v>
      </c>
      <c r="C445" s="1" t="s">
        <v>2852</v>
      </c>
      <c r="D445" s="1" t="s">
        <v>2853</v>
      </c>
      <c r="E445" s="1" t="b">
        <v>0</v>
      </c>
      <c r="F445" s="1">
        <v>123</v>
      </c>
      <c r="G445" s="1" t="b">
        <v>1</v>
      </c>
      <c r="H445" s="1" t="b">
        <v>0</v>
      </c>
      <c r="I445" s="1" t="s">
        <v>24</v>
      </c>
      <c r="J445" s="1" t="s">
        <v>56</v>
      </c>
      <c r="K445" s="1" t="s">
        <v>2854</v>
      </c>
      <c r="L445" s="1">
        <v>11</v>
      </c>
      <c r="M445" s="1" t="s">
        <v>2855</v>
      </c>
      <c r="N445" s="1">
        <v>434</v>
      </c>
      <c r="O445" s="1">
        <v>41</v>
      </c>
      <c r="P445" s="1" t="s">
        <v>2856</v>
      </c>
      <c r="Q445" s="1">
        <v>41</v>
      </c>
      <c r="R445" s="1">
        <v>4</v>
      </c>
      <c r="S445" s="1" t="str">
        <f>VLOOKUP(R445,[1]Sheet1!$A$1:$D$50,2,0)</f>
        <v>menu + blog + code + item + engin</v>
      </c>
      <c r="T445" s="1" t="str">
        <f>VLOOKUP(R445,[1]Sheet1!$A$1:$D$50,3,0)</f>
        <v>Others/Undetermined</v>
      </c>
      <c r="U445" s="1" t="s">
        <v>430</v>
      </c>
    </row>
    <row r="446" spans="1:21" x14ac:dyDescent="0.25">
      <c r="A446" s="1" t="str">
        <f t="shared" si="6"/>
        <v>https://github.com/appdotnet/api-spec</v>
      </c>
      <c r="B446" s="1" t="s">
        <v>2857</v>
      </c>
      <c r="C446" s="1" t="s">
        <v>2858</v>
      </c>
      <c r="D446" s="1" t="s">
        <v>2859</v>
      </c>
      <c r="E446" s="1" t="b">
        <v>0</v>
      </c>
      <c r="F446" s="1">
        <v>106</v>
      </c>
      <c r="G446" s="1" t="b">
        <v>1</v>
      </c>
      <c r="H446" s="1" t="b">
        <v>0</v>
      </c>
      <c r="I446" s="1" t="s">
        <v>2860</v>
      </c>
      <c r="J446" s="1" t="s">
        <v>72</v>
      </c>
      <c r="K446" s="1" t="s">
        <v>2861</v>
      </c>
      <c r="L446" s="1">
        <v>107</v>
      </c>
      <c r="M446" s="1" t="s">
        <v>2862</v>
      </c>
      <c r="N446" s="1">
        <v>17404</v>
      </c>
      <c r="O446" s="1">
        <v>1005</v>
      </c>
      <c r="P446" s="1" t="s">
        <v>2863</v>
      </c>
      <c r="Q446" s="1">
        <v>1005</v>
      </c>
      <c r="R446" s="1">
        <v>31</v>
      </c>
      <c r="S446" s="1" t="str">
        <f>VLOOKUP(R446,[1]Sheet1!$A$1:$D$50,2,0)</f>
        <v>test + pull + unit + fork + request</v>
      </c>
      <c r="T446" s="1" t="str">
        <f>VLOOKUP(R446,[1]Sheet1!$A$1:$D$50,3,0)</f>
        <v>testing in distributed repo</v>
      </c>
      <c r="U446" s="1" t="s">
        <v>28</v>
      </c>
    </row>
    <row r="447" spans="1:21" x14ac:dyDescent="0.25">
      <c r="A447" s="1" t="str">
        <f t="shared" si="6"/>
        <v>https://github.com/jedwood/api-testing-with-node</v>
      </c>
      <c r="B447" s="1" t="s">
        <v>2864</v>
      </c>
      <c r="C447" s="1" t="s">
        <v>2865</v>
      </c>
      <c r="D447" s="1" t="s">
        <v>2866</v>
      </c>
      <c r="E447" s="1" t="b">
        <v>0</v>
      </c>
      <c r="F447" s="1">
        <v>19</v>
      </c>
      <c r="G447" s="1" t="b">
        <v>1</v>
      </c>
      <c r="H447" s="1" t="b">
        <v>0</v>
      </c>
      <c r="I447" s="1" t="s">
        <v>24</v>
      </c>
      <c r="J447" s="1" t="s">
        <v>40</v>
      </c>
      <c r="K447" s="1" t="s">
        <v>2867</v>
      </c>
      <c r="L447" s="1">
        <v>0</v>
      </c>
      <c r="M447" s="1" t="s">
        <v>2868</v>
      </c>
      <c r="N447" s="1">
        <v>168</v>
      </c>
      <c r="O447" s="1">
        <v>126</v>
      </c>
      <c r="P447" s="1" t="s">
        <v>2869</v>
      </c>
      <c r="Q447" s="1">
        <v>126</v>
      </c>
      <c r="R447" s="1">
        <v>31</v>
      </c>
      <c r="S447" s="1" t="str">
        <f>VLOOKUP(R447,[1]Sheet1!$A$1:$D$50,2,0)</f>
        <v>test + pull + unit + fork + request</v>
      </c>
      <c r="T447" s="1" t="str">
        <f>VLOOKUP(R447,[1]Sheet1!$A$1:$D$50,3,0)</f>
        <v>testing in distributed repo</v>
      </c>
      <c r="U447" s="1" t="s">
        <v>28</v>
      </c>
    </row>
    <row r="448" spans="1:21" x14ac:dyDescent="0.25">
      <c r="A448" s="1" t="str">
        <f t="shared" si="6"/>
        <v>https://github.com/luccastera/api-throttling</v>
      </c>
      <c r="B448" s="1" t="s">
        <v>2870</v>
      </c>
      <c r="C448" s="1" t="s">
        <v>2871</v>
      </c>
      <c r="D448" s="1" t="s">
        <v>2872</v>
      </c>
      <c r="E448" s="1" t="b">
        <v>0</v>
      </c>
      <c r="F448" s="1">
        <v>15</v>
      </c>
      <c r="G448" s="1" t="b">
        <v>1</v>
      </c>
      <c r="H448" s="1" t="b">
        <v>0</v>
      </c>
      <c r="I448" s="1"/>
      <c r="J448" s="1" t="s">
        <v>234</v>
      </c>
      <c r="K448" s="1" t="s">
        <v>2873</v>
      </c>
      <c r="L448" s="1">
        <v>1</v>
      </c>
      <c r="M448" s="1" t="s">
        <v>2874</v>
      </c>
      <c r="N448" s="1">
        <v>132</v>
      </c>
      <c r="O448" s="1">
        <v>159</v>
      </c>
      <c r="P448" s="1" t="s">
        <v>2875</v>
      </c>
      <c r="Q448" s="1">
        <v>159</v>
      </c>
      <c r="R448" s="1">
        <v>34</v>
      </c>
      <c r="S448" s="1" t="str">
        <f>VLOOKUP(R448,[1]Sheet1!$A$1:$D$50,2,0)</f>
        <v>api + librari + document + client + applic</v>
      </c>
      <c r="T448" s="1" t="str">
        <f>VLOOKUP(R448,[1]Sheet1!$A$1:$D$50,3,0)</f>
        <v>Web API</v>
      </c>
      <c r="U448" s="1" t="s">
        <v>68</v>
      </c>
    </row>
    <row r="449" spans="1:21" x14ac:dyDescent="0.25">
      <c r="A449" s="1" t="str">
        <f t="shared" si="6"/>
        <v>https://github.com/vay3t/apkbinder</v>
      </c>
      <c r="B449" s="1" t="s">
        <v>2876</v>
      </c>
      <c r="C449" s="1" t="s">
        <v>2877</v>
      </c>
      <c r="D449" s="1" t="s">
        <v>2878</v>
      </c>
      <c r="E449" s="1" t="b">
        <v>0</v>
      </c>
      <c r="F449" s="1">
        <v>16</v>
      </c>
      <c r="G449" s="1" t="b">
        <v>1</v>
      </c>
      <c r="H449" s="1" t="b">
        <v>0</v>
      </c>
      <c r="I449" s="1" t="s">
        <v>24</v>
      </c>
      <c r="J449" s="1" t="s">
        <v>56</v>
      </c>
      <c r="K449" s="1" t="s">
        <v>2879</v>
      </c>
      <c r="L449" s="1">
        <v>0</v>
      </c>
      <c r="M449" s="1" t="s">
        <v>2880</v>
      </c>
      <c r="N449" s="1">
        <v>28</v>
      </c>
      <c r="O449" s="1">
        <v>29</v>
      </c>
      <c r="P449" s="1" t="s">
        <v>2881</v>
      </c>
      <c r="Q449" s="1">
        <v>29</v>
      </c>
      <c r="R449" s="1">
        <v>13</v>
      </c>
      <c r="S449" s="1" t="str">
        <f>VLOOKUP(R449,[1]Sheet1!$A$1:$D$50,2,0)</f>
        <v>light + task + heroku + webrtc + work</v>
      </c>
      <c r="T449" s="1" t="str">
        <f>VLOOKUP(R449,[1]Sheet1!$A$1:$D$50,3,0)</f>
        <v>Others/Undetermined</v>
      </c>
      <c r="U449" s="1" t="s">
        <v>68</v>
      </c>
    </row>
    <row r="450" spans="1:21" x14ac:dyDescent="0.25">
      <c r="A450" s="1" t="str">
        <f t="shared" si="6"/>
        <v>https://github.com/AmziLS/apls</v>
      </c>
      <c r="B450" s="1" t="s">
        <v>2882</v>
      </c>
      <c r="C450" s="1" t="s">
        <v>2883</v>
      </c>
      <c r="D450" s="1" t="s">
        <v>2884</v>
      </c>
      <c r="E450" s="1" t="b">
        <v>0</v>
      </c>
      <c r="F450" s="1">
        <v>8</v>
      </c>
      <c r="G450" s="1" t="b">
        <v>1</v>
      </c>
      <c r="H450" s="1" t="b">
        <v>0</v>
      </c>
      <c r="I450" s="1" t="s">
        <v>24</v>
      </c>
      <c r="J450" s="1" t="s">
        <v>113</v>
      </c>
      <c r="K450" s="1" t="s">
        <v>2885</v>
      </c>
      <c r="L450" s="1">
        <v>1</v>
      </c>
      <c r="M450" s="1" t="s">
        <v>2886</v>
      </c>
      <c r="N450" s="1">
        <v>8045</v>
      </c>
      <c r="O450" s="1">
        <v>55</v>
      </c>
      <c r="P450" s="1" t="s">
        <v>2887</v>
      </c>
      <c r="Q450" s="1">
        <v>55</v>
      </c>
      <c r="R450" s="1">
        <v>29</v>
      </c>
      <c r="S450" s="1" t="str">
        <f>VLOOKUP(R450,[1]Sheet1!$A$1:$D$50,2,0)</f>
        <v>licens + version + code + mit + releas</v>
      </c>
      <c r="T450" s="1" t="str">
        <f>VLOOKUP(R450,[1]Sheet1!$A$1:$D$50,3,0)</f>
        <v>Licensing</v>
      </c>
      <c r="U450" s="1" t="s">
        <v>68</v>
      </c>
    </row>
    <row r="451" spans="1:21" x14ac:dyDescent="0.25">
      <c r="A451" s="1" t="str">
        <f t="shared" ref="A451:A514" si="7">"https://github.com/"&amp;SUBSTITUTE(B451,CONCATENATE("_",K451),"")&amp;"/"&amp;K451</f>
        <v>https://github.com/topepo/APM_Exercises</v>
      </c>
      <c r="B451" s="1" t="s">
        <v>2888</v>
      </c>
      <c r="C451" s="1" t="s">
        <v>2889</v>
      </c>
      <c r="D451" s="1" t="s">
        <v>2890</v>
      </c>
      <c r="E451" s="1" t="b">
        <v>0</v>
      </c>
      <c r="F451" s="1">
        <v>66</v>
      </c>
      <c r="G451" s="1" t="b">
        <v>1</v>
      </c>
      <c r="H451" s="1" t="b">
        <v>0</v>
      </c>
      <c r="I451" s="1" t="s">
        <v>24</v>
      </c>
      <c r="J451" s="1" t="s">
        <v>24</v>
      </c>
      <c r="K451" s="1" t="s">
        <v>2891</v>
      </c>
      <c r="L451" s="1">
        <v>1</v>
      </c>
      <c r="M451" s="1" t="s">
        <v>2892</v>
      </c>
      <c r="N451" s="1">
        <v>6519</v>
      </c>
      <c r="O451" s="1">
        <v>72</v>
      </c>
      <c r="P451" s="1" t="s">
        <v>2893</v>
      </c>
      <c r="Q451" s="1">
        <v>72</v>
      </c>
      <c r="R451" s="1">
        <v>24</v>
      </c>
      <c r="S451" s="1" t="str">
        <f>VLOOKUP(R451,[1]Sheet1!$A$1:$D$50,2,0)</f>
        <v>rabbitmq + servic + oracl + web + project</v>
      </c>
      <c r="T451" s="1" t="str">
        <f>VLOOKUP(R451,[1]Sheet1!$A$1:$D$50,3,0)</f>
        <v>MiddleWare</v>
      </c>
      <c r="U451" s="1" t="s">
        <v>1148</v>
      </c>
    </row>
    <row r="452" spans="1:21" x14ac:dyDescent="0.25">
      <c r="A452" s="1" t="str">
        <f t="shared" si="7"/>
        <v>https://github.com/inaka/apns4erl</v>
      </c>
      <c r="B452" s="1" t="s">
        <v>2894</v>
      </c>
      <c r="C452" s="1" t="s">
        <v>2895</v>
      </c>
      <c r="D452" s="1" t="s">
        <v>2896</v>
      </c>
      <c r="E452" s="1" t="b">
        <v>0</v>
      </c>
      <c r="F452" s="1">
        <v>159</v>
      </c>
      <c r="G452" s="1" t="b">
        <v>1</v>
      </c>
      <c r="H452" s="1" t="b">
        <v>1</v>
      </c>
      <c r="I452" s="1" t="s">
        <v>2897</v>
      </c>
      <c r="J452" s="1" t="s">
        <v>441</v>
      </c>
      <c r="K452" s="1" t="s">
        <v>2898</v>
      </c>
      <c r="L452" s="1">
        <v>21</v>
      </c>
      <c r="M452" s="1" t="s">
        <v>2899</v>
      </c>
      <c r="N452" s="1">
        <v>641</v>
      </c>
      <c r="O452" s="1">
        <v>254</v>
      </c>
      <c r="P452" s="1" t="s">
        <v>2900</v>
      </c>
      <c r="Q452" s="1">
        <v>254</v>
      </c>
      <c r="R452" s="1">
        <v>26</v>
      </c>
      <c r="S452" s="1" t="str">
        <f>VLOOKUP(R452,[1]Sheet1!$A$1:$D$50,2,0)</f>
        <v>broadcast + div + project + anim + data</v>
      </c>
      <c r="T452" s="1" t="str">
        <f>VLOOKUP(R452,[1]Sheet1!$A$1:$D$50,3,0)</f>
        <v>Others/Undetermined</v>
      </c>
      <c r="U452" s="1" t="s">
        <v>68</v>
      </c>
    </row>
    <row r="453" spans="1:21" x14ac:dyDescent="0.25">
      <c r="A453" s="1" t="str">
        <f t="shared" si="7"/>
        <v>https://github.com/apollostack/apollo-meteor-discourse-example</v>
      </c>
      <c r="B453" s="1" t="s">
        <v>2901</v>
      </c>
      <c r="C453" s="1" t="s">
        <v>2902</v>
      </c>
      <c r="D453" s="1" t="s">
        <v>2903</v>
      </c>
      <c r="E453" s="1" t="b">
        <v>0</v>
      </c>
      <c r="F453" s="1">
        <v>16</v>
      </c>
      <c r="G453" s="1" t="b">
        <v>1</v>
      </c>
      <c r="H453" s="1" t="b">
        <v>0</v>
      </c>
      <c r="I453" s="1"/>
      <c r="J453" s="1" t="s">
        <v>40</v>
      </c>
      <c r="K453" s="1" t="s">
        <v>2904</v>
      </c>
      <c r="L453" s="1">
        <v>4</v>
      </c>
      <c r="M453" s="1" t="s">
        <v>2905</v>
      </c>
      <c r="N453" s="1">
        <v>40</v>
      </c>
      <c r="O453" s="1">
        <v>92</v>
      </c>
      <c r="P453" s="1" t="s">
        <v>2906</v>
      </c>
      <c r="Q453" s="1">
        <v>92</v>
      </c>
      <c r="R453" s="1">
        <v>36</v>
      </c>
      <c r="S453" s="1" t="str">
        <f>VLOOKUP(R453,[1]Sheet1!$A$1:$D$50,2,0)</f>
        <v>instal + file + packag + version + build</v>
      </c>
      <c r="T453" s="1" t="str">
        <f>VLOOKUP(R453,[1]Sheet1!$A$1:$D$50,3,0)</f>
        <v>Build Management</v>
      </c>
      <c r="U453" s="1" t="s">
        <v>36</v>
      </c>
    </row>
    <row r="454" spans="1:21" x14ac:dyDescent="0.25">
      <c r="A454" s="1" t="str">
        <f t="shared" si="7"/>
        <v>https://github.com/federkasten/appbundle-maven-plugin</v>
      </c>
      <c r="B454" s="1" t="s">
        <v>2907</v>
      </c>
      <c r="C454" s="1" t="s">
        <v>2908</v>
      </c>
      <c r="D454" s="1" t="s">
        <v>2909</v>
      </c>
      <c r="E454" s="1" t="b">
        <v>0</v>
      </c>
      <c r="F454" s="1">
        <v>34</v>
      </c>
      <c r="G454" s="1" t="b">
        <v>1</v>
      </c>
      <c r="H454" s="1" t="b">
        <v>0</v>
      </c>
      <c r="I454" s="1"/>
      <c r="J454" s="1" t="s">
        <v>176</v>
      </c>
      <c r="K454" s="1" t="s">
        <v>2910</v>
      </c>
      <c r="L454" s="1">
        <v>10</v>
      </c>
      <c r="M454" s="1" t="s">
        <v>2911</v>
      </c>
      <c r="N454" s="1">
        <v>161</v>
      </c>
      <c r="O454" s="1">
        <v>67</v>
      </c>
      <c r="P454" s="1" t="s">
        <v>2912</v>
      </c>
      <c r="Q454" s="1">
        <v>67</v>
      </c>
      <c r="R454" s="1">
        <v>44</v>
      </c>
      <c r="S454" s="1" t="str">
        <f>VLOOKUP(R454,[1]Sheet1!$A$1:$D$50,2,0)</f>
        <v>gem + log + rubi + rail + support</v>
      </c>
      <c r="T454" s="1" t="str">
        <f>VLOOKUP(R454,[1]Sheet1!$A$1:$D$50,3,0)</f>
        <v>Ruby</v>
      </c>
      <c r="U454" s="1" t="s">
        <v>264</v>
      </c>
    </row>
    <row r="455" spans="1:21" x14ac:dyDescent="0.25">
      <c r="A455" s="1" t="str">
        <f t="shared" si="7"/>
        <v>https://github.com/joshmarinacci/AppBundler</v>
      </c>
      <c r="B455" s="1" t="s">
        <v>2913</v>
      </c>
      <c r="C455" s="1" t="s">
        <v>2914</v>
      </c>
      <c r="D455" s="1" t="s">
        <v>2915</v>
      </c>
      <c r="E455" s="1" t="b">
        <v>0</v>
      </c>
      <c r="F455" s="1">
        <v>6</v>
      </c>
      <c r="G455" s="1" t="b">
        <v>1</v>
      </c>
      <c r="H455" s="1" t="b">
        <v>0</v>
      </c>
      <c r="I455" s="1"/>
      <c r="J455" s="1" t="s">
        <v>176</v>
      </c>
      <c r="K455" s="1" t="s">
        <v>2916</v>
      </c>
      <c r="L455" s="1">
        <v>2</v>
      </c>
      <c r="M455" s="1" t="s">
        <v>2917</v>
      </c>
      <c r="N455" s="1">
        <v>1776</v>
      </c>
      <c r="O455" s="1">
        <v>33</v>
      </c>
      <c r="P455" s="1" t="s">
        <v>2918</v>
      </c>
      <c r="Q455" s="1">
        <v>33</v>
      </c>
      <c r="R455" s="1">
        <v>10</v>
      </c>
      <c r="S455" s="1" t="str">
        <f>VLOOKUP(R455,[1]Sheet1!$A$1:$D$50,2,0)</f>
        <v>app + android + io + librari + support</v>
      </c>
      <c r="T455" s="1" t="str">
        <f>VLOOKUP(R455,[1]Sheet1!$A$1:$D$50,3,0)</f>
        <v>Mobile+Android</v>
      </c>
      <c r="U455" s="1" t="s">
        <v>44</v>
      </c>
    </row>
    <row r="456" spans="1:21" x14ac:dyDescent="0.25">
      <c r="A456" s="1" t="str">
        <f t="shared" si="7"/>
        <v>https://github.com/dawsontoth/Appcelerator-Titanium-Redux</v>
      </c>
      <c r="B456" s="1" t="s">
        <v>2919</v>
      </c>
      <c r="C456" s="1" t="s">
        <v>2920</v>
      </c>
      <c r="D456" s="1" t="s">
        <v>2921</v>
      </c>
      <c r="E456" s="1" t="b">
        <v>0</v>
      </c>
      <c r="F456" s="1">
        <v>40</v>
      </c>
      <c r="G456" s="1" t="b">
        <v>1</v>
      </c>
      <c r="H456" s="1" t="b">
        <v>0</v>
      </c>
      <c r="I456" s="1" t="s">
        <v>2922</v>
      </c>
      <c r="J456" s="1" t="s">
        <v>40</v>
      </c>
      <c r="K456" s="1" t="s">
        <v>2923</v>
      </c>
      <c r="L456" s="1">
        <v>0</v>
      </c>
      <c r="M456" s="1" t="s">
        <v>2924</v>
      </c>
      <c r="N456" s="1">
        <v>480</v>
      </c>
      <c r="O456" s="1">
        <v>299</v>
      </c>
      <c r="P456" s="1" t="s">
        <v>2925</v>
      </c>
      <c r="Q456" s="1">
        <v>299</v>
      </c>
      <c r="R456" s="1">
        <v>21</v>
      </c>
      <c r="S456" s="1" t="str">
        <f>VLOOKUP(R456,[1]Sheet1!$A$1:$D$50,2,0)</f>
        <v>function + object + return + data + var</v>
      </c>
      <c r="T456" s="1" t="str">
        <f>VLOOKUP(R456,[1]Sheet1!$A$1:$D$50,3,0)</f>
        <v>Programming</v>
      </c>
      <c r="U456" s="1" t="s">
        <v>68</v>
      </c>
    </row>
    <row r="457" spans="1:21" x14ac:dyDescent="0.25">
      <c r="A457" s="1" t="str">
        <f t="shared" si="7"/>
        <v>https://github.com/zixaphir/appchan-x</v>
      </c>
      <c r="B457" s="1" t="s">
        <v>2926</v>
      </c>
      <c r="C457" s="1" t="s">
        <v>2927</v>
      </c>
      <c r="D457" s="1" t="s">
        <v>2928</v>
      </c>
      <c r="E457" s="1" t="b">
        <v>0</v>
      </c>
      <c r="F457" s="1">
        <v>54</v>
      </c>
      <c r="G457" s="1" t="b">
        <v>1</v>
      </c>
      <c r="H457" s="1" t="b">
        <v>1</v>
      </c>
      <c r="I457" s="1" t="s">
        <v>2929</v>
      </c>
      <c r="J457" s="1" t="s">
        <v>312</v>
      </c>
      <c r="K457" s="1" t="s">
        <v>2930</v>
      </c>
      <c r="L457" s="1">
        <v>152</v>
      </c>
      <c r="M457" s="1" t="s">
        <v>2931</v>
      </c>
      <c r="N457" s="1">
        <v>297127</v>
      </c>
      <c r="O457" s="1">
        <v>125</v>
      </c>
      <c r="P457" s="1" t="s">
        <v>2932</v>
      </c>
      <c r="Q457" s="1">
        <v>125</v>
      </c>
      <c r="R457" s="1">
        <v>36</v>
      </c>
      <c r="S457" s="1" t="str">
        <f>VLOOKUP(R457,[1]Sheet1!$A$1:$D$50,2,0)</f>
        <v>instal + file + packag + version + build</v>
      </c>
      <c r="T457" s="1" t="str">
        <f>VLOOKUP(R457,[1]Sheet1!$A$1:$D$50,3,0)</f>
        <v>Build Management</v>
      </c>
      <c r="U457" s="1" t="s">
        <v>36</v>
      </c>
    </row>
    <row r="458" spans="1:21" x14ac:dyDescent="0.25">
      <c r="A458" s="1" t="str">
        <f t="shared" si="7"/>
        <v>https://github.com/acockburn/appdaemon</v>
      </c>
      <c r="B458" s="1" t="s">
        <v>2933</v>
      </c>
      <c r="C458" s="1" t="s">
        <v>2934</v>
      </c>
      <c r="D458" s="1" t="s">
        <v>2935</v>
      </c>
      <c r="E458" s="1" t="b">
        <v>0</v>
      </c>
      <c r="F458" s="1">
        <v>12</v>
      </c>
      <c r="G458" s="1" t="b">
        <v>1</v>
      </c>
      <c r="H458" s="1" t="b">
        <v>0</v>
      </c>
      <c r="I458" s="1"/>
      <c r="J458" s="1" t="s">
        <v>56</v>
      </c>
      <c r="K458" s="1" t="s">
        <v>2936</v>
      </c>
      <c r="L458" s="1">
        <v>0</v>
      </c>
      <c r="M458" s="1" t="s">
        <v>2937</v>
      </c>
      <c r="N458" s="1">
        <v>179</v>
      </c>
      <c r="O458" s="1">
        <v>32</v>
      </c>
      <c r="P458" s="1" t="s">
        <v>2938</v>
      </c>
      <c r="Q458" s="1">
        <v>32</v>
      </c>
      <c r="R458" s="1">
        <v>12</v>
      </c>
      <c r="S458" s="1" t="str">
        <f>VLOOKUP(R458,[1]Sheet1!$A$1:$D$50,2,0)</f>
        <v>window + os + develop + linux + applic</v>
      </c>
      <c r="T458" s="1" t="str">
        <f>VLOOKUP(R458,[1]Sheet1!$A$1:$D$50,3,0)</f>
        <v>OS+Platforms</v>
      </c>
      <c r="U458" s="1" t="s">
        <v>151</v>
      </c>
    </row>
    <row r="459" spans="1:21" x14ac:dyDescent="0.25">
      <c r="A459" s="1" t="str">
        <f t="shared" si="7"/>
        <v>https://github.com/jdolitsky/AppDotNetPHP</v>
      </c>
      <c r="B459" s="1" t="s">
        <v>2939</v>
      </c>
      <c r="C459" s="1" t="s">
        <v>2940</v>
      </c>
      <c r="D459" s="1" t="s">
        <v>2941</v>
      </c>
      <c r="E459" s="1" t="b">
        <v>0</v>
      </c>
      <c r="F459" s="1">
        <v>20</v>
      </c>
      <c r="G459" s="1" t="b">
        <v>1</v>
      </c>
      <c r="H459" s="1" t="b">
        <v>0</v>
      </c>
      <c r="I459" s="1"/>
      <c r="J459" s="1" t="s">
        <v>141</v>
      </c>
      <c r="K459" s="1" t="s">
        <v>2942</v>
      </c>
      <c r="L459" s="1">
        <v>3</v>
      </c>
      <c r="M459" s="1" t="s">
        <v>2943</v>
      </c>
      <c r="N459" s="1">
        <v>241</v>
      </c>
      <c r="O459" s="1">
        <v>39</v>
      </c>
      <c r="P459" s="1" t="s">
        <v>2944</v>
      </c>
      <c r="Q459" s="1">
        <v>39</v>
      </c>
      <c r="R459" s="1">
        <v>32</v>
      </c>
      <c r="S459" s="1" t="str">
        <f>VLOOKUP(R459,[1]Sheet1!$A$1:$D$50,2,0)</f>
        <v>notif + server + monitor + will + program</v>
      </c>
      <c r="T459" s="1" t="str">
        <f>VLOOKUP(R459,[1]Sheet1!$A$1:$D$50,3,0)</f>
        <v>Server Administration</v>
      </c>
      <c r="U459" s="1" t="s">
        <v>402</v>
      </c>
    </row>
    <row r="460" spans="1:21" x14ac:dyDescent="0.25">
      <c r="A460" s="1" t="str">
        <f t="shared" si="7"/>
        <v>https://github.com/stuartkhall/AppDotNetSheet</v>
      </c>
      <c r="B460" s="1" t="s">
        <v>2945</v>
      </c>
      <c r="C460" s="1" t="s">
        <v>2946</v>
      </c>
      <c r="D460" s="1"/>
      <c r="E460" s="1" t="b">
        <v>0</v>
      </c>
      <c r="F460" s="1">
        <v>3</v>
      </c>
      <c r="G460" s="1" t="b">
        <v>1</v>
      </c>
      <c r="H460" s="1" t="b">
        <v>0</v>
      </c>
      <c r="I460" s="1" t="s">
        <v>24</v>
      </c>
      <c r="J460" s="1" t="s">
        <v>208</v>
      </c>
      <c r="K460" s="1" t="s">
        <v>2947</v>
      </c>
      <c r="L460" s="1">
        <v>0</v>
      </c>
      <c r="M460" s="1" t="s">
        <v>2948</v>
      </c>
      <c r="N460" s="1">
        <v>156</v>
      </c>
      <c r="O460" s="1">
        <v>35</v>
      </c>
      <c r="P460" s="1" t="s">
        <v>2949</v>
      </c>
      <c r="Q460" s="1">
        <v>35</v>
      </c>
      <c r="R460" s="1">
        <v>19</v>
      </c>
      <c r="S460" s="1" t="str">
        <f>VLOOKUP(R460,[1]Sheet1!$A$1:$D$50,2,0)</f>
        <v>markdown + html + document + gener + librari</v>
      </c>
      <c r="T460" s="1" t="str">
        <f>VLOOKUP(R460,[1]Sheet1!$A$1:$D$50,3,0)</f>
        <v>HTML</v>
      </c>
      <c r="U460" s="1" t="s">
        <v>51</v>
      </c>
    </row>
    <row r="461" spans="1:21" x14ac:dyDescent="0.25">
      <c r="A461" s="1" t="str">
        <f t="shared" si="7"/>
        <v>https://github.com/manikrathee/appealr</v>
      </c>
      <c r="B461" s="1" t="s">
        <v>2950</v>
      </c>
      <c r="C461" s="1" t="s">
        <v>2951</v>
      </c>
      <c r="D461" s="1" t="s">
        <v>2952</v>
      </c>
      <c r="E461" s="1" t="b">
        <v>0</v>
      </c>
      <c r="F461" s="1">
        <v>6</v>
      </c>
      <c r="G461" s="1" t="b">
        <v>1</v>
      </c>
      <c r="H461" s="1" t="b">
        <v>1</v>
      </c>
      <c r="I461" s="1"/>
      <c r="J461" s="1" t="s">
        <v>24</v>
      </c>
      <c r="K461" s="1" t="s">
        <v>2953</v>
      </c>
      <c r="L461" s="1">
        <v>1</v>
      </c>
      <c r="M461" s="1" t="s">
        <v>2954</v>
      </c>
      <c r="N461" s="1">
        <v>430</v>
      </c>
      <c r="O461" s="1">
        <v>43</v>
      </c>
      <c r="P461" s="1" t="s">
        <v>2955</v>
      </c>
      <c r="Q461" s="1">
        <v>43</v>
      </c>
      <c r="R461" s="1">
        <v>27</v>
      </c>
      <c r="S461" s="1" t="str">
        <f>VLOOKUP(R461,[1]Sheet1!$A$1:$D$50,2,0)</f>
        <v>color + swift + java + gener + convert</v>
      </c>
      <c r="T461" s="1" t="str">
        <f>VLOOKUP(R461,[1]Sheet1!$A$1:$D$50,3,0)</f>
        <v>Others/Undetermined</v>
      </c>
      <c r="U461" s="1" t="s">
        <v>68</v>
      </c>
    </row>
    <row r="462" spans="1:21" x14ac:dyDescent="0.25">
      <c r="A462" s="1" t="str">
        <f t="shared" si="7"/>
        <v>https://github.com/GoogleCloudPlatform/appengine-flask-skeleton</v>
      </c>
      <c r="B462" s="1" t="s">
        <v>2956</v>
      </c>
      <c r="C462" s="1" t="s">
        <v>2957</v>
      </c>
      <c r="D462" s="1" t="s">
        <v>2958</v>
      </c>
      <c r="E462" s="1" t="b">
        <v>0</v>
      </c>
      <c r="F462" s="1">
        <v>129</v>
      </c>
      <c r="G462" s="1" t="b">
        <v>1</v>
      </c>
      <c r="H462" s="1" t="b">
        <v>0</v>
      </c>
      <c r="I462" s="1" t="s">
        <v>24</v>
      </c>
      <c r="J462" s="1" t="s">
        <v>56</v>
      </c>
      <c r="K462" s="1" t="s">
        <v>2959</v>
      </c>
      <c r="L462" s="1">
        <v>1</v>
      </c>
      <c r="M462" s="1" t="s">
        <v>2960</v>
      </c>
      <c r="N462" s="1">
        <v>1476</v>
      </c>
      <c r="O462" s="1">
        <v>372</v>
      </c>
      <c r="P462" s="1" t="s">
        <v>2961</v>
      </c>
      <c r="Q462" s="1">
        <v>372</v>
      </c>
      <c r="R462" s="1">
        <v>34</v>
      </c>
      <c r="S462" s="1" t="str">
        <f>VLOOKUP(R462,[1]Sheet1!$A$1:$D$50,2,0)</f>
        <v>api + librari + document + client + applic</v>
      </c>
      <c r="T462" s="1" t="str">
        <f>VLOOKUP(R462,[1]Sheet1!$A$1:$D$50,3,0)</f>
        <v>Web API</v>
      </c>
      <c r="U462" s="1" t="s">
        <v>68</v>
      </c>
    </row>
    <row r="463" spans="1:21" x14ac:dyDescent="0.25">
      <c r="A463" s="1" t="str">
        <f t="shared" si="7"/>
        <v>https://github.com/01org/appframework</v>
      </c>
      <c r="B463" s="1" t="s">
        <v>2962</v>
      </c>
      <c r="C463" s="1" t="s">
        <v>2963</v>
      </c>
      <c r="D463" s="1" t="s">
        <v>2964</v>
      </c>
      <c r="E463" s="1" t="b">
        <v>0</v>
      </c>
      <c r="F463" s="1">
        <v>984</v>
      </c>
      <c r="G463" s="1" t="b">
        <v>1</v>
      </c>
      <c r="H463" s="1" t="b">
        <v>0</v>
      </c>
      <c r="I463" s="1" t="s">
        <v>2965</v>
      </c>
      <c r="J463" s="1" t="s">
        <v>72</v>
      </c>
      <c r="K463" s="1" t="s">
        <v>2966</v>
      </c>
      <c r="L463" s="1">
        <v>49</v>
      </c>
      <c r="M463" s="1" t="s">
        <v>2967</v>
      </c>
      <c r="N463" s="1">
        <v>17615</v>
      </c>
      <c r="O463" s="1">
        <v>2487</v>
      </c>
      <c r="P463" s="1" t="s">
        <v>2968</v>
      </c>
      <c r="Q463" s="1">
        <v>2487</v>
      </c>
      <c r="R463" s="1">
        <v>10</v>
      </c>
      <c r="S463" s="1" t="str">
        <f>VLOOKUP(R463,[1]Sheet1!$A$1:$D$50,2,0)</f>
        <v>app + android + io + librari + support</v>
      </c>
      <c r="T463" s="1" t="str">
        <f>VLOOKUP(R463,[1]Sheet1!$A$1:$D$50,3,0)</f>
        <v>Mobile+Android</v>
      </c>
      <c r="U463" s="1" t="s">
        <v>44</v>
      </c>
    </row>
    <row r="464" spans="1:21" x14ac:dyDescent="0.25">
      <c r="A464" s="1" t="str">
        <f t="shared" si="7"/>
        <v>https://github.com/genehack/app-gitgot</v>
      </c>
      <c r="B464" s="1" t="s">
        <v>2969</v>
      </c>
      <c r="C464" s="1" t="s">
        <v>2970</v>
      </c>
      <c r="D464" s="1" t="s">
        <v>2971</v>
      </c>
      <c r="E464" s="1" t="b">
        <v>0</v>
      </c>
      <c r="F464" s="1">
        <v>25</v>
      </c>
      <c r="G464" s="1" t="b">
        <v>1</v>
      </c>
      <c r="H464" s="1" t="b">
        <v>1</v>
      </c>
      <c r="I464" s="1"/>
      <c r="J464" s="1" t="s">
        <v>106</v>
      </c>
      <c r="K464" s="1" t="s">
        <v>2972</v>
      </c>
      <c r="L464" s="1">
        <v>10</v>
      </c>
      <c r="M464" s="1" t="s">
        <v>2973</v>
      </c>
      <c r="N464" s="1">
        <v>1826</v>
      </c>
      <c r="O464" s="1">
        <v>42</v>
      </c>
      <c r="P464" s="1" t="s">
        <v>2974</v>
      </c>
      <c r="Q464" s="1">
        <v>42</v>
      </c>
      <c r="R464" s="1">
        <v>12</v>
      </c>
      <c r="S464" s="1" t="str">
        <f>VLOOKUP(R464,[1]Sheet1!$A$1:$D$50,2,0)</f>
        <v>window + os + develop + linux + applic</v>
      </c>
      <c r="T464" s="1" t="str">
        <f>VLOOKUP(R464,[1]Sheet1!$A$1:$D$50,3,0)</f>
        <v>OS+Platforms</v>
      </c>
      <c r="U464" s="1" t="s">
        <v>151</v>
      </c>
    </row>
    <row r="465" spans="1:21" x14ac:dyDescent="0.25">
      <c r="A465" s="1" t="str">
        <f t="shared" si="7"/>
        <v>https://github.com/probonopd/AppImageKit</v>
      </c>
      <c r="B465" s="1" t="s">
        <v>2975</v>
      </c>
      <c r="C465" s="1" t="s">
        <v>2976</v>
      </c>
      <c r="D465" s="1" t="s">
        <v>2977</v>
      </c>
      <c r="E465" s="1" t="b">
        <v>0</v>
      </c>
      <c r="F465" s="1">
        <v>77</v>
      </c>
      <c r="G465" s="1" t="b">
        <v>1</v>
      </c>
      <c r="H465" s="1" t="b">
        <v>1</v>
      </c>
      <c r="I465" s="1" t="s">
        <v>2978</v>
      </c>
      <c r="J465" s="1" t="s">
        <v>56</v>
      </c>
      <c r="K465" s="1" t="s">
        <v>2979</v>
      </c>
      <c r="L465" s="1">
        <v>90</v>
      </c>
      <c r="M465" s="1" t="s">
        <v>2980</v>
      </c>
      <c r="N465" s="1">
        <v>6574</v>
      </c>
      <c r="O465" s="1">
        <v>1182</v>
      </c>
      <c r="P465" s="1" t="s">
        <v>2981</v>
      </c>
      <c r="Q465" s="1">
        <v>1182</v>
      </c>
      <c r="R465" s="1">
        <v>38</v>
      </c>
      <c r="S465" s="1" t="str">
        <f>VLOOKUP(R465,[1]Sheet1!$A$1:$D$50,2,0)</f>
        <v>file + project + librari + will + code</v>
      </c>
      <c r="T465" s="1" t="str">
        <f>VLOOKUP(R465,[1]Sheet1!$A$1:$D$50,3,0)</f>
        <v>Project Structure</v>
      </c>
      <c r="U465" s="1" t="s">
        <v>68</v>
      </c>
    </row>
    <row r="466" spans="1:21" x14ac:dyDescent="0.25">
      <c r="A466" s="1" t="str">
        <f t="shared" si="7"/>
        <v>https://github.com/haaakon/Apple-clang-format</v>
      </c>
      <c r="B466" s="1" t="s">
        <v>2982</v>
      </c>
      <c r="C466" s="1" t="s">
        <v>2983</v>
      </c>
      <c r="D466" s="1" t="s">
        <v>2984</v>
      </c>
      <c r="E466" s="1" t="b">
        <v>0</v>
      </c>
      <c r="F466" s="1">
        <v>13</v>
      </c>
      <c r="G466" s="1" t="b">
        <v>1</v>
      </c>
      <c r="H466" s="1" t="b">
        <v>0</v>
      </c>
      <c r="I466" s="1"/>
      <c r="J466" s="1" t="s">
        <v>234</v>
      </c>
      <c r="K466" s="1" t="s">
        <v>2985</v>
      </c>
      <c r="L466" s="1">
        <v>2</v>
      </c>
      <c r="M466" s="1" t="s">
        <v>2986</v>
      </c>
      <c r="N466" s="1">
        <v>504</v>
      </c>
      <c r="O466" s="1">
        <v>90</v>
      </c>
      <c r="P466" s="1" t="s">
        <v>2987</v>
      </c>
      <c r="Q466" s="1">
        <v>90</v>
      </c>
      <c r="R466" s="1">
        <v>38</v>
      </c>
      <c r="S466" s="1" t="str">
        <f>VLOOKUP(R466,[1]Sheet1!$A$1:$D$50,2,0)</f>
        <v>file + project + librari + will + code</v>
      </c>
      <c r="T466" s="1" t="str">
        <f>VLOOKUP(R466,[1]Sheet1!$A$1:$D$50,3,0)</f>
        <v>Project Structure</v>
      </c>
      <c r="U466" s="1" t="s">
        <v>68</v>
      </c>
    </row>
    <row r="467" spans="1:21" x14ac:dyDescent="0.25">
      <c r="A467" s="1" t="str">
        <f t="shared" si="7"/>
        <v>https://github.com/insidegui/AppleRemoteFramework</v>
      </c>
      <c r="B467" s="1" t="s">
        <v>2988</v>
      </c>
      <c r="C467" s="1" t="s">
        <v>2989</v>
      </c>
      <c r="D467" s="1" t="s">
        <v>2990</v>
      </c>
      <c r="E467" s="1" t="b">
        <v>0</v>
      </c>
      <c r="F467" s="1">
        <v>7</v>
      </c>
      <c r="G467" s="1" t="b">
        <v>1</v>
      </c>
      <c r="H467" s="1" t="b">
        <v>0</v>
      </c>
      <c r="I467" s="1" t="s">
        <v>24</v>
      </c>
      <c r="J467" s="1" t="s">
        <v>208</v>
      </c>
      <c r="K467" s="1" t="s">
        <v>2991</v>
      </c>
      <c r="L467" s="1">
        <v>1</v>
      </c>
      <c r="M467" s="1" t="s">
        <v>2992</v>
      </c>
      <c r="N467" s="1">
        <v>269</v>
      </c>
      <c r="O467" s="1">
        <v>87</v>
      </c>
      <c r="P467" s="1" t="s">
        <v>2993</v>
      </c>
      <c r="Q467" s="1">
        <v>87</v>
      </c>
      <c r="R467" s="1">
        <v>10</v>
      </c>
      <c r="S467" s="1" t="str">
        <f>VLOOKUP(R467,[1]Sheet1!$A$1:$D$50,2,0)</f>
        <v>app + android + io + librari + support</v>
      </c>
      <c r="T467" s="1" t="str">
        <f>VLOOKUP(R467,[1]Sheet1!$A$1:$D$50,3,0)</f>
        <v>Mobile+Android</v>
      </c>
      <c r="U467" s="1" t="s">
        <v>44</v>
      </c>
    </row>
    <row r="468" spans="1:21" x14ac:dyDescent="0.25">
      <c r="A468" s="1" t="str">
        <f t="shared" si="7"/>
        <v>https://github.com/randomite/AppleWatchTutorialSeries</v>
      </c>
      <c r="B468" s="1" t="s">
        <v>2994</v>
      </c>
      <c r="C468" s="1" t="s">
        <v>2995</v>
      </c>
      <c r="D468" s="1" t="s">
        <v>2996</v>
      </c>
      <c r="E468" s="1" t="b">
        <v>0</v>
      </c>
      <c r="F468" s="1">
        <v>44</v>
      </c>
      <c r="G468" s="1" t="b">
        <v>1</v>
      </c>
      <c r="H468" s="1" t="b">
        <v>0</v>
      </c>
      <c r="I468" s="1" t="s">
        <v>24</v>
      </c>
      <c r="J468" s="1" t="s">
        <v>208</v>
      </c>
      <c r="K468" s="1" t="s">
        <v>2997</v>
      </c>
      <c r="L468" s="1">
        <v>0</v>
      </c>
      <c r="M468" s="1" t="s">
        <v>2998</v>
      </c>
      <c r="N468" s="1">
        <v>857</v>
      </c>
      <c r="O468" s="1">
        <v>37</v>
      </c>
      <c r="P468" s="1" t="s">
        <v>2999</v>
      </c>
      <c r="Q468" s="1">
        <v>37</v>
      </c>
      <c r="R468" s="1">
        <v>11</v>
      </c>
      <c r="S468" s="1" t="str">
        <f>VLOOKUP(R468,[1]Sheet1!$A$1:$D$50,2,0)</f>
        <v>game + materi + bot + irc + chat</v>
      </c>
      <c r="T468" s="1" t="str">
        <f>VLOOKUP(R468,[1]Sheet1!$A$1:$D$50,3,0)</f>
        <v>Gaming and Chat</v>
      </c>
      <c r="U468" s="1" t="s">
        <v>60</v>
      </c>
    </row>
    <row r="469" spans="1:21" x14ac:dyDescent="0.25">
      <c r="A469" s="1" t="str">
        <f t="shared" si="7"/>
        <v>https://github.com/timeoff-management/application</v>
      </c>
      <c r="B469" s="1" t="s">
        <v>3000</v>
      </c>
      <c r="C469" s="1" t="s">
        <v>3001</v>
      </c>
      <c r="D469" s="1" t="s">
        <v>3002</v>
      </c>
      <c r="E469" s="1" t="b">
        <v>0</v>
      </c>
      <c r="F469" s="1">
        <v>26</v>
      </c>
      <c r="G469" s="1" t="b">
        <v>1</v>
      </c>
      <c r="H469" s="1" t="b">
        <v>0</v>
      </c>
      <c r="I469" s="1" t="s">
        <v>3003</v>
      </c>
      <c r="J469" s="1" t="s">
        <v>40</v>
      </c>
      <c r="K469" s="1" t="s">
        <v>3004</v>
      </c>
      <c r="L469" s="1">
        <v>35</v>
      </c>
      <c r="M469" s="1" t="s">
        <v>3005</v>
      </c>
      <c r="N469" s="1">
        <v>1443</v>
      </c>
      <c r="O469" s="1">
        <v>30</v>
      </c>
      <c r="P469" s="1" t="s">
        <v>3006</v>
      </c>
      <c r="Q469" s="1">
        <v>30</v>
      </c>
      <c r="R469" s="1">
        <v>18</v>
      </c>
      <c r="S469" s="1" t="str">
        <f>VLOOKUP(R469,[1]Sheet1!$A$1:$D$50,2,0)</f>
        <v>file + data + store + support + librari</v>
      </c>
      <c r="T469" s="1" t="str">
        <f>VLOOKUP(R469,[1]Sheet1!$A$1:$D$50,3,0)</f>
        <v>Files+Storage</v>
      </c>
      <c r="U469" s="1" t="s">
        <v>68</v>
      </c>
    </row>
    <row r="470" spans="1:21" x14ac:dyDescent="0.25">
      <c r="A470" s="1" t="str">
        <f t="shared" si="7"/>
        <v>https://github.com/eladnava/applicationize</v>
      </c>
      <c r="B470" s="1" t="s">
        <v>3007</v>
      </c>
      <c r="C470" s="1" t="s">
        <v>3008</v>
      </c>
      <c r="D470" s="1" t="s">
        <v>3009</v>
      </c>
      <c r="E470" s="1" t="b">
        <v>0</v>
      </c>
      <c r="F470" s="1">
        <v>4</v>
      </c>
      <c r="G470" s="1" t="b">
        <v>1</v>
      </c>
      <c r="H470" s="1" t="b">
        <v>0</v>
      </c>
      <c r="I470" s="1" t="s">
        <v>3010</v>
      </c>
      <c r="J470" s="1" t="s">
        <v>72</v>
      </c>
      <c r="K470" s="1" t="s">
        <v>3011</v>
      </c>
      <c r="L470" s="1">
        <v>6</v>
      </c>
      <c r="M470" s="1" t="s">
        <v>3012</v>
      </c>
      <c r="N470" s="1">
        <v>2829</v>
      </c>
      <c r="O470" s="1">
        <v>39</v>
      </c>
      <c r="P470" s="1" t="s">
        <v>3013</v>
      </c>
      <c r="Q470" s="1">
        <v>39</v>
      </c>
      <c r="R470" s="1">
        <v>8</v>
      </c>
      <c r="S470" s="1" t="str">
        <f>VLOOKUP(R470,[1]Sheet1!$A$1:$D$50,2,0)</f>
        <v>music + applic + project + play + button</v>
      </c>
      <c r="T470" s="1" t="str">
        <f>VLOOKUP(R470,[1]Sheet1!$A$1:$D$50,3,0)</f>
        <v>Music Software</v>
      </c>
      <c r="U470" s="1" t="s">
        <v>212</v>
      </c>
    </row>
    <row r="471" spans="1:21" x14ac:dyDescent="0.25">
      <c r="A471" s="1" t="str">
        <f t="shared" si="7"/>
        <v>https://github.com/dawsonice/AppLock</v>
      </c>
      <c r="B471" s="1" t="s">
        <v>3014</v>
      </c>
      <c r="C471" s="1" t="s">
        <v>3015</v>
      </c>
      <c r="D471" s="1" t="s">
        <v>3016</v>
      </c>
      <c r="E471" s="1" t="b">
        <v>0</v>
      </c>
      <c r="F471" s="1">
        <v>43</v>
      </c>
      <c r="G471" s="1" t="b">
        <v>1</v>
      </c>
      <c r="H471" s="1" t="b">
        <v>0</v>
      </c>
      <c r="I471" s="1"/>
      <c r="J471" s="1" t="s">
        <v>176</v>
      </c>
      <c r="K471" s="1" t="s">
        <v>3017</v>
      </c>
      <c r="L471" s="1">
        <v>0</v>
      </c>
      <c r="M471" s="1" t="s">
        <v>3018</v>
      </c>
      <c r="N471" s="1">
        <v>172</v>
      </c>
      <c r="O471" s="1">
        <v>95</v>
      </c>
      <c r="P471" s="1" t="s">
        <v>3019</v>
      </c>
      <c r="Q471" s="1">
        <v>95</v>
      </c>
      <c r="R471" s="1">
        <v>10</v>
      </c>
      <c r="S471" s="1" t="str">
        <f>VLOOKUP(R471,[1]Sheet1!$A$1:$D$50,2,0)</f>
        <v>app + android + io + librari + support</v>
      </c>
      <c r="T471" s="1" t="str">
        <f>VLOOKUP(R471,[1]Sheet1!$A$1:$D$50,3,0)</f>
        <v>Mobile+Android</v>
      </c>
      <c r="U471" s="1" t="s">
        <v>44</v>
      </c>
    </row>
    <row r="472" spans="1:21" x14ac:dyDescent="0.25">
      <c r="A472" s="1" t="str">
        <f t="shared" si="7"/>
        <v>https://github.com/avalente/appmetrics</v>
      </c>
      <c r="B472" s="1" t="s">
        <v>3020</v>
      </c>
      <c r="C472" s="1" t="s">
        <v>3021</v>
      </c>
      <c r="D472" s="1" t="s">
        <v>3022</v>
      </c>
      <c r="E472" s="1" t="b">
        <v>0</v>
      </c>
      <c r="F472" s="1">
        <v>8</v>
      </c>
      <c r="G472" s="1" t="b">
        <v>1</v>
      </c>
      <c r="H472" s="1" t="b">
        <v>1</v>
      </c>
      <c r="I472" s="1" t="s">
        <v>24</v>
      </c>
      <c r="J472" s="1" t="s">
        <v>56</v>
      </c>
      <c r="K472" s="1" t="s">
        <v>3023</v>
      </c>
      <c r="L472" s="1">
        <v>2</v>
      </c>
      <c r="M472" s="1" t="s">
        <v>3024</v>
      </c>
      <c r="N472" s="1">
        <v>109</v>
      </c>
      <c r="O472" s="1">
        <v>28</v>
      </c>
      <c r="P472" s="1" t="s">
        <v>3025</v>
      </c>
      <c r="Q472" s="1">
        <v>28</v>
      </c>
      <c r="R472" s="1">
        <v>40</v>
      </c>
      <c r="S472" s="1" t="str">
        <f>VLOOKUP(R472,[1]Sheet1!$A$1:$D$50,2,0)</f>
        <v>task + plug + job + card + metric</v>
      </c>
      <c r="T472" s="1" t="str">
        <f>VLOOKUP(R472,[1]Sheet1!$A$1:$D$50,3,0)</f>
        <v>Others/Undetermined</v>
      </c>
      <c r="U472" s="1" t="s">
        <v>68</v>
      </c>
    </row>
    <row r="473" spans="1:21" x14ac:dyDescent="0.25">
      <c r="A473" s="1" t="str">
        <f t="shared" si="7"/>
        <v>https://github.com/Leveton/appointments</v>
      </c>
      <c r="B473" s="1" t="s">
        <v>3026</v>
      </c>
      <c r="C473" s="1" t="s">
        <v>3027</v>
      </c>
      <c r="D473" s="1" t="s">
        <v>3028</v>
      </c>
      <c r="E473" s="1" t="b">
        <v>0</v>
      </c>
      <c r="F473" s="1">
        <v>12</v>
      </c>
      <c r="G473" s="1" t="b">
        <v>1</v>
      </c>
      <c r="H473" s="1" t="b">
        <v>0</v>
      </c>
      <c r="I473" s="1"/>
      <c r="J473" s="1" t="s">
        <v>234</v>
      </c>
      <c r="K473" s="1" t="s">
        <v>3029</v>
      </c>
      <c r="L473" s="1">
        <v>3</v>
      </c>
      <c r="M473" s="1" t="s">
        <v>3030</v>
      </c>
      <c r="N473" s="1">
        <v>734</v>
      </c>
      <c r="O473" s="1">
        <v>30</v>
      </c>
      <c r="P473" s="1" t="s">
        <v>3031</v>
      </c>
      <c r="Q473" s="1">
        <v>30</v>
      </c>
      <c r="R473" s="1">
        <v>35</v>
      </c>
      <c r="S473" s="1" t="str">
        <f>VLOOKUP(R473,[1]Sheet1!$A$1:$D$50,2,0)</f>
        <v>softwar + copi + copyright + includ + person</v>
      </c>
      <c r="T473" s="1" t="str">
        <f>VLOOKUP(R473,[1]Sheet1!$A$1:$D$50,3,0)</f>
        <v>CopyRight Related</v>
      </c>
      <c r="U473" s="1" t="s">
        <v>68</v>
      </c>
    </row>
    <row r="474" spans="1:21" x14ac:dyDescent="0.25">
      <c r="A474" s="1" t="str">
        <f t="shared" si="7"/>
        <v>https://github.com/kylemcdonald/AppropriatingNewTechnologies</v>
      </c>
      <c r="B474" s="1" t="s">
        <v>3032</v>
      </c>
      <c r="C474" s="1" t="s">
        <v>3033</v>
      </c>
      <c r="D474" s="1" t="s">
        <v>3034</v>
      </c>
      <c r="E474" s="1" t="b">
        <v>0</v>
      </c>
      <c r="F474" s="1">
        <v>53</v>
      </c>
      <c r="G474" s="1" t="b">
        <v>1</v>
      </c>
      <c r="H474" s="1" t="b">
        <v>0</v>
      </c>
      <c r="I474" s="1" t="s">
        <v>3035</v>
      </c>
      <c r="J474" s="1" t="s">
        <v>113</v>
      </c>
      <c r="K474" s="1" t="s">
        <v>3036</v>
      </c>
      <c r="L474" s="1">
        <v>0</v>
      </c>
      <c r="M474" s="1" t="s">
        <v>3037</v>
      </c>
      <c r="N474" s="1">
        <v>26768</v>
      </c>
      <c r="O474" s="1">
        <v>163</v>
      </c>
      <c r="P474" s="1" t="s">
        <v>3038</v>
      </c>
      <c r="Q474" s="1">
        <v>163</v>
      </c>
      <c r="R474" s="1">
        <v>11</v>
      </c>
      <c r="S474" s="1" t="str">
        <f>VLOOKUP(R474,[1]Sheet1!$A$1:$D$50,2,0)</f>
        <v>game + materi + bot + irc + chat</v>
      </c>
      <c r="T474" s="1" t="str">
        <f>VLOOKUP(R474,[1]Sheet1!$A$1:$D$50,3,0)</f>
        <v>Gaming and Chat</v>
      </c>
      <c r="U474" s="1" t="s">
        <v>60</v>
      </c>
    </row>
    <row r="475" spans="1:21" x14ac:dyDescent="0.25">
      <c r="A475" s="1" t="str">
        <f t="shared" si="7"/>
        <v>https://github.com/njovy/AppRTCDemo</v>
      </c>
      <c r="B475" s="1" t="s">
        <v>3039</v>
      </c>
      <c r="C475" s="1" t="s">
        <v>3040</v>
      </c>
      <c r="D475" s="1" t="s">
        <v>3041</v>
      </c>
      <c r="E475" s="1" t="b">
        <v>0</v>
      </c>
      <c r="F475" s="1">
        <v>66</v>
      </c>
      <c r="G475" s="1" t="b">
        <v>1</v>
      </c>
      <c r="H475" s="1" t="b">
        <v>0</v>
      </c>
      <c r="I475" s="1"/>
      <c r="J475" s="1" t="s">
        <v>176</v>
      </c>
      <c r="K475" s="1" t="s">
        <v>3042</v>
      </c>
      <c r="L475" s="1">
        <v>14</v>
      </c>
      <c r="M475" s="1" t="s">
        <v>3043</v>
      </c>
      <c r="N475" s="1">
        <v>83966</v>
      </c>
      <c r="O475" s="1">
        <v>109</v>
      </c>
      <c r="P475" s="1" t="s">
        <v>3044</v>
      </c>
      <c r="Q475" s="1">
        <v>109</v>
      </c>
      <c r="R475" s="1">
        <v>8</v>
      </c>
      <c r="S475" s="1" t="str">
        <f>VLOOKUP(R475,[1]Sheet1!$A$1:$D$50,2,0)</f>
        <v>music + applic + project + play + button</v>
      </c>
      <c r="T475" s="1" t="str">
        <f>VLOOKUP(R475,[1]Sheet1!$A$1:$D$50,3,0)</f>
        <v>Music Software</v>
      </c>
      <c r="U475" s="1" t="s">
        <v>212</v>
      </c>
    </row>
    <row r="476" spans="1:21" x14ac:dyDescent="0.25">
      <c r="A476" s="1" t="str">
        <f t="shared" si="7"/>
        <v>https://github.com/Adobe-Marketing-Cloud-Apps/app-sample-android-phonegap</v>
      </c>
      <c r="B476" s="1" t="s">
        <v>3045</v>
      </c>
      <c r="C476" s="1" t="s">
        <v>3046</v>
      </c>
      <c r="D476" s="1" t="s">
        <v>3047</v>
      </c>
      <c r="E476" s="1" t="b">
        <v>0</v>
      </c>
      <c r="F476" s="1">
        <v>20</v>
      </c>
      <c r="G476" s="1" t="b">
        <v>1</v>
      </c>
      <c r="H476" s="1" t="b">
        <v>0</v>
      </c>
      <c r="I476" s="1"/>
      <c r="J476" s="1" t="s">
        <v>176</v>
      </c>
      <c r="K476" s="1" t="s">
        <v>3048</v>
      </c>
      <c r="L476" s="1">
        <v>2</v>
      </c>
      <c r="M476" s="1" t="s">
        <v>3049</v>
      </c>
      <c r="N476" s="1">
        <v>38335</v>
      </c>
      <c r="O476" s="1">
        <v>46</v>
      </c>
      <c r="P476" s="1" t="s">
        <v>3050</v>
      </c>
      <c r="Q476" s="1">
        <v>46</v>
      </c>
      <c r="R476" s="1">
        <v>10</v>
      </c>
      <c r="S476" s="1" t="str">
        <f>VLOOKUP(R476,[1]Sheet1!$A$1:$D$50,2,0)</f>
        <v>app + android + io + librari + support</v>
      </c>
      <c r="T476" s="1" t="str">
        <f>VLOOKUP(R476,[1]Sheet1!$A$1:$D$50,3,0)</f>
        <v>Mobile+Android</v>
      </c>
      <c r="U476" s="1" t="s">
        <v>44</v>
      </c>
    </row>
    <row r="477" spans="1:21" x14ac:dyDescent="0.25">
      <c r="A477" s="1" t="str">
        <f t="shared" si="7"/>
        <v>https://github.com/GoogleChrome/apps-developer-tools</v>
      </c>
      <c r="B477" s="1" t="s">
        <v>3051</v>
      </c>
      <c r="C477" s="1" t="s">
        <v>3052</v>
      </c>
      <c r="D477" s="1" t="s">
        <v>3053</v>
      </c>
      <c r="E477" s="1" t="b">
        <v>0</v>
      </c>
      <c r="F477" s="1">
        <v>34</v>
      </c>
      <c r="G477" s="1" t="b">
        <v>1</v>
      </c>
      <c r="H477" s="1" t="b">
        <v>0</v>
      </c>
      <c r="I477" s="1" t="s">
        <v>24</v>
      </c>
      <c r="J477" s="1" t="s">
        <v>40</v>
      </c>
      <c r="K477" s="1" t="s">
        <v>3054</v>
      </c>
      <c r="L477" s="1">
        <v>6</v>
      </c>
      <c r="M477" s="1" t="s">
        <v>3055</v>
      </c>
      <c r="N477" s="1">
        <v>1717</v>
      </c>
      <c r="O477" s="1">
        <v>55</v>
      </c>
      <c r="P477" s="1" t="s">
        <v>3056</v>
      </c>
      <c r="Q477" s="1">
        <v>55</v>
      </c>
      <c r="R477" s="1">
        <v>48</v>
      </c>
      <c r="S477" s="1" t="str">
        <f>VLOOKUP(R477,[1]Sheet1!$A$1:$D$50,2,0)</f>
        <v>twitter + grid + field + bootstrap + form</v>
      </c>
      <c r="T477" s="1" t="str">
        <f>VLOOKUP(R477,[1]Sheet1!$A$1:$D$50,3,0)</f>
        <v>Boot Strap Framework</v>
      </c>
      <c r="U477" s="1" t="s">
        <v>362</v>
      </c>
    </row>
    <row r="478" spans="1:21" x14ac:dyDescent="0.25">
      <c r="A478" s="1" t="str">
        <f t="shared" si="7"/>
        <v>https://github.com/angelXwind/AppSync</v>
      </c>
      <c r="B478" s="1" t="s">
        <v>3057</v>
      </c>
      <c r="C478" s="1" t="s">
        <v>3058</v>
      </c>
      <c r="D478" s="1" t="s">
        <v>3059</v>
      </c>
      <c r="E478" s="1" t="b">
        <v>0</v>
      </c>
      <c r="F478" s="1">
        <v>46</v>
      </c>
      <c r="G478" s="1" t="b">
        <v>1</v>
      </c>
      <c r="H478" s="1" t="b">
        <v>0</v>
      </c>
      <c r="I478" s="1" t="s">
        <v>3060</v>
      </c>
      <c r="J478" s="1" t="s">
        <v>208</v>
      </c>
      <c r="K478" s="1" t="s">
        <v>3061</v>
      </c>
      <c r="L478" s="1">
        <v>2</v>
      </c>
      <c r="M478" s="1" t="s">
        <v>3062</v>
      </c>
      <c r="N478" s="1">
        <v>130</v>
      </c>
      <c r="O478" s="1">
        <v>144</v>
      </c>
      <c r="P478" s="1" t="s">
        <v>3063</v>
      </c>
      <c r="Q478" s="1">
        <v>144</v>
      </c>
      <c r="R478" s="1">
        <v>34</v>
      </c>
      <c r="S478" s="1" t="str">
        <f>VLOOKUP(R478,[1]Sheet1!$A$1:$D$50,2,0)</f>
        <v>api + librari + document + client + applic</v>
      </c>
      <c r="T478" s="1" t="str">
        <f>VLOOKUP(R478,[1]Sheet1!$A$1:$D$50,3,0)</f>
        <v>Web API</v>
      </c>
      <c r="U478" s="1" t="s">
        <v>68</v>
      </c>
    </row>
    <row r="479" spans="1:21" x14ac:dyDescent="0.25">
      <c r="A479" s="1" t="str">
        <f t="shared" si="7"/>
        <v>https://github.com/Devexperts/aprof</v>
      </c>
      <c r="B479" s="1" t="s">
        <v>3064</v>
      </c>
      <c r="C479" s="1" t="s">
        <v>3065</v>
      </c>
      <c r="D479" s="1" t="s">
        <v>3066</v>
      </c>
      <c r="E479" s="1" t="b">
        <v>0</v>
      </c>
      <c r="F479" s="1">
        <v>6</v>
      </c>
      <c r="G479" s="1" t="b">
        <v>1</v>
      </c>
      <c r="H479" s="1" t="b">
        <v>0</v>
      </c>
      <c r="I479" s="1" t="s">
        <v>3067</v>
      </c>
      <c r="J479" s="1" t="s">
        <v>176</v>
      </c>
      <c r="K479" s="1" t="s">
        <v>3068</v>
      </c>
      <c r="L479" s="1">
        <v>1</v>
      </c>
      <c r="M479" s="1" t="s">
        <v>3069</v>
      </c>
      <c r="N479" s="1">
        <v>523</v>
      </c>
      <c r="O479" s="1">
        <v>80</v>
      </c>
      <c r="P479" s="1" t="s">
        <v>3070</v>
      </c>
      <c r="Q479" s="1">
        <v>80</v>
      </c>
      <c r="R479" s="1">
        <v>9</v>
      </c>
      <c r="S479" s="1" t="str">
        <f>VLOOKUP(R479,[1]Sheet1!$A$1:$D$50,2,0)</f>
        <v>vim + memori + skeleton + elixir + opengl</v>
      </c>
      <c r="T479" s="1" t="str">
        <f>VLOOKUP(R479,[1]Sheet1!$A$1:$D$50,3,0)</f>
        <v>Others/Undetermined</v>
      </c>
      <c r="U479" s="1" t="s">
        <v>68</v>
      </c>
    </row>
    <row r="480" spans="1:21" x14ac:dyDescent="0.25">
      <c r="A480" s="1" t="str">
        <f t="shared" si="7"/>
        <v>https://github.com/waymondo/apropospriate-theme</v>
      </c>
      <c r="B480" s="1" t="s">
        <v>3071</v>
      </c>
      <c r="C480" s="1" t="s">
        <v>3072</v>
      </c>
      <c r="D480" s="1" t="s">
        <v>3073</v>
      </c>
      <c r="E480" s="1" t="b">
        <v>0</v>
      </c>
      <c r="F480" s="1">
        <v>6</v>
      </c>
      <c r="G480" s="1" t="b">
        <v>1</v>
      </c>
      <c r="H480" s="1" t="b">
        <v>0</v>
      </c>
      <c r="I480" s="1"/>
      <c r="J480" s="1" t="s">
        <v>379</v>
      </c>
      <c r="K480" s="1" t="s">
        <v>3074</v>
      </c>
      <c r="L480" s="1">
        <v>1</v>
      </c>
      <c r="M480" s="1" t="s">
        <v>3075</v>
      </c>
      <c r="N480" s="1">
        <v>944</v>
      </c>
      <c r="O480" s="1">
        <v>47</v>
      </c>
      <c r="P480" s="1" t="s">
        <v>3076</v>
      </c>
      <c r="Q480" s="1">
        <v>47</v>
      </c>
      <c r="R480" s="1">
        <v>14</v>
      </c>
      <c r="S480" s="1" t="str">
        <f>VLOOKUP(R480,[1]Sheet1!$A$1:$D$50,2,0)</f>
        <v>particl + implement + social + java + customis</v>
      </c>
      <c r="T480" s="1" t="str">
        <f>VLOOKUP(R480,[1]Sheet1!$A$1:$D$50,3,0)</f>
        <v>Others/Undetermined</v>
      </c>
      <c r="U480" s="1" t="s">
        <v>68</v>
      </c>
    </row>
    <row r="481" spans="1:21" x14ac:dyDescent="0.25">
      <c r="A481" s="1" t="str">
        <f t="shared" si="7"/>
        <v>https://github.com/arashpayan/APTokenField</v>
      </c>
      <c r="B481" s="1" t="s">
        <v>3077</v>
      </c>
      <c r="C481" s="1" t="s">
        <v>3078</v>
      </c>
      <c r="D481" s="1" t="s">
        <v>3079</v>
      </c>
      <c r="E481" s="1" t="b">
        <v>0</v>
      </c>
      <c r="F481" s="1">
        <v>11</v>
      </c>
      <c r="G481" s="1" t="b">
        <v>1</v>
      </c>
      <c r="H481" s="1" t="b">
        <v>0</v>
      </c>
      <c r="I481" s="1"/>
      <c r="J481" s="1" t="s">
        <v>208</v>
      </c>
      <c r="K481" s="1" t="s">
        <v>3080</v>
      </c>
      <c r="L481" s="1">
        <v>3</v>
      </c>
      <c r="M481" s="1" t="s">
        <v>3081</v>
      </c>
      <c r="N481" s="1">
        <v>110</v>
      </c>
      <c r="O481" s="1">
        <v>35</v>
      </c>
      <c r="P481" s="1" t="s">
        <v>3082</v>
      </c>
      <c r="Q481" s="1">
        <v>35</v>
      </c>
      <c r="R481" s="1">
        <v>29</v>
      </c>
      <c r="S481" s="1" t="str">
        <f>VLOOKUP(R481,[1]Sheet1!$A$1:$D$50,2,0)</f>
        <v>licens + version + code + mit + releas</v>
      </c>
      <c r="T481" s="1" t="str">
        <f>VLOOKUP(R481,[1]Sheet1!$A$1:$D$50,3,0)</f>
        <v>Licensing</v>
      </c>
      <c r="U481" s="1" t="s">
        <v>68</v>
      </c>
    </row>
    <row r="482" spans="1:21" x14ac:dyDescent="0.25">
      <c r="A482" s="1" t="str">
        <f t="shared" si="7"/>
        <v>https://github.com/AlanQuatermain/AQAppStateMachine</v>
      </c>
      <c r="B482" s="1" t="s">
        <v>3083</v>
      </c>
      <c r="C482" s="1" t="s">
        <v>3084</v>
      </c>
      <c r="D482" s="1" t="s">
        <v>3085</v>
      </c>
      <c r="E482" s="1" t="b">
        <v>0</v>
      </c>
      <c r="F482" s="1">
        <v>6</v>
      </c>
      <c r="G482" s="1" t="b">
        <v>1</v>
      </c>
      <c r="H482" s="1" t="b">
        <v>1</v>
      </c>
      <c r="I482" s="1" t="s">
        <v>3086</v>
      </c>
      <c r="J482" s="1" t="s">
        <v>208</v>
      </c>
      <c r="K482" s="1" t="s">
        <v>3087</v>
      </c>
      <c r="L482" s="1">
        <v>0</v>
      </c>
      <c r="M482" s="1" t="s">
        <v>3088</v>
      </c>
      <c r="N482" s="1">
        <v>499</v>
      </c>
      <c r="O482" s="1">
        <v>93</v>
      </c>
      <c r="P482" s="1" t="s">
        <v>3089</v>
      </c>
      <c r="Q482" s="1">
        <v>93</v>
      </c>
      <c r="R482" s="1">
        <v>17</v>
      </c>
      <c r="S482" s="1" t="str">
        <f>VLOOKUP(R482,[1]Sheet1!$A$1:$D$50,2,0)</f>
        <v>amazon + upload + solut + s3 + aw</v>
      </c>
      <c r="T482" s="1" t="str">
        <f>VLOOKUP(R482,[1]Sheet1!$A$1:$D$50,3,0)</f>
        <v>Amazon+Cloud</v>
      </c>
      <c r="U482" s="1" t="s">
        <v>437</v>
      </c>
    </row>
    <row r="483" spans="1:21" x14ac:dyDescent="0.25">
      <c r="A483" s="1" t="str">
        <f t="shared" si="7"/>
        <v>https://github.com/Ableton/aqt-stylesheets</v>
      </c>
      <c r="B483" s="1" t="s">
        <v>3090</v>
      </c>
      <c r="C483" s="1" t="s">
        <v>3091</v>
      </c>
      <c r="D483" s="1" t="s">
        <v>3092</v>
      </c>
      <c r="E483" s="1" t="b">
        <v>0</v>
      </c>
      <c r="F483" s="1">
        <v>16</v>
      </c>
      <c r="G483" s="1" t="b">
        <v>1</v>
      </c>
      <c r="H483" s="1" t="b">
        <v>0</v>
      </c>
      <c r="I483" s="1"/>
      <c r="J483" s="1" t="s">
        <v>113</v>
      </c>
      <c r="K483" s="1" t="s">
        <v>3093</v>
      </c>
      <c r="L483" s="1">
        <v>4</v>
      </c>
      <c r="M483" s="1" t="s">
        <v>3094</v>
      </c>
      <c r="N483" s="1">
        <v>836</v>
      </c>
      <c r="O483" s="1">
        <v>71</v>
      </c>
      <c r="P483" s="1" t="s">
        <v>3095</v>
      </c>
      <c r="Q483" s="1">
        <v>71</v>
      </c>
      <c r="R483" s="1">
        <v>30</v>
      </c>
      <c r="S483" s="1" t="str">
        <f>VLOOKUP(R483,[1]Sheet1!$A$1:$D$50,2,0)</f>
        <v>extens + django + web + chrome + graph</v>
      </c>
      <c r="T483" s="1" t="str">
        <f>VLOOKUP(R483,[1]Sheet1!$A$1:$D$50,3,0)</f>
        <v>Django Framework Related</v>
      </c>
      <c r="U483" s="1" t="s">
        <v>362</v>
      </c>
    </row>
    <row r="484" spans="1:21" x14ac:dyDescent="0.25">
      <c r="A484" s="1" t="str">
        <f t="shared" si="7"/>
        <v>https://github.com/jedireza/aqua</v>
      </c>
      <c r="B484" s="1" t="s">
        <v>3096</v>
      </c>
      <c r="C484" s="1" t="s">
        <v>3097</v>
      </c>
      <c r="D484" s="1" t="s">
        <v>3098</v>
      </c>
      <c r="E484" s="1" t="b">
        <v>0</v>
      </c>
      <c r="F484" s="1">
        <v>108</v>
      </c>
      <c r="G484" s="1" t="b">
        <v>1</v>
      </c>
      <c r="H484" s="1" t="b">
        <v>1</v>
      </c>
      <c r="I484" s="1" t="s">
        <v>3099</v>
      </c>
      <c r="J484" s="1" t="s">
        <v>40</v>
      </c>
      <c r="K484" s="1" t="s">
        <v>3100</v>
      </c>
      <c r="L484" s="1">
        <v>7</v>
      </c>
      <c r="M484" s="1" t="s">
        <v>3101</v>
      </c>
      <c r="N484" s="1">
        <v>2580</v>
      </c>
      <c r="O484" s="1">
        <v>530</v>
      </c>
      <c r="P484" s="1" t="s">
        <v>3102</v>
      </c>
      <c r="Q484" s="1">
        <v>530</v>
      </c>
      <c r="R484" s="1">
        <v>5</v>
      </c>
      <c r="S484" s="1" t="str">
        <f>VLOOKUP(R484,[1]Sheet1!$A$1:$D$50,2,0)</f>
        <v>powershel + erlang + websit + cookbook + attack</v>
      </c>
      <c r="T484" s="1" t="str">
        <f>VLOOKUP(R484,[1]Sheet1!$A$1:$D$50,3,0)</f>
        <v>Others/Undetermined</v>
      </c>
      <c r="U484" s="1" t="s">
        <v>68</v>
      </c>
    </row>
    <row r="485" spans="1:21" x14ac:dyDescent="0.25">
      <c r="A485" s="1" t="str">
        <f t="shared" si="7"/>
        <v>https://github.com/mostafa-saad/ArabicCompetitiveProgramming</v>
      </c>
      <c r="B485" s="1" t="s">
        <v>3103</v>
      </c>
      <c r="C485" s="1" t="s">
        <v>3104</v>
      </c>
      <c r="D485" s="1" t="s">
        <v>3105</v>
      </c>
      <c r="E485" s="1" t="b">
        <v>0</v>
      </c>
      <c r="F485" s="1">
        <v>17</v>
      </c>
      <c r="G485" s="1" t="b">
        <v>1</v>
      </c>
      <c r="H485" s="1" t="b">
        <v>0</v>
      </c>
      <c r="I485" s="1" t="s">
        <v>3106</v>
      </c>
      <c r="J485" s="1" t="s">
        <v>113</v>
      </c>
      <c r="K485" s="1" t="s">
        <v>3107</v>
      </c>
      <c r="L485" s="1">
        <v>0</v>
      </c>
      <c r="M485" s="1" t="s">
        <v>3108</v>
      </c>
      <c r="N485" s="1">
        <v>85471</v>
      </c>
      <c r="O485" s="1">
        <v>42</v>
      </c>
      <c r="P485" s="1" t="s">
        <v>3109</v>
      </c>
      <c r="Q485" s="1">
        <v>42</v>
      </c>
      <c r="R485" s="1">
        <v>23</v>
      </c>
      <c r="S485" s="1" t="str">
        <f>VLOOKUP(R485,[1]Sheet1!$A$1:$D$50,2,0)</f>
        <v>web + project + network + process + open</v>
      </c>
      <c r="T485" s="1" t="str">
        <f>VLOOKUP(R485,[1]Sheet1!$A$1:$D$50,3,0)</f>
        <v>Web Project</v>
      </c>
      <c r="U485" s="1" t="s">
        <v>68</v>
      </c>
    </row>
    <row r="486" spans="1:21" x14ac:dyDescent="0.25">
      <c r="A486" s="1" t="str">
        <f t="shared" si="7"/>
        <v>https://github.com/arachne-framework/arachne-core</v>
      </c>
      <c r="B486" s="1" t="s">
        <v>3110</v>
      </c>
      <c r="C486" s="1" t="s">
        <v>3111</v>
      </c>
      <c r="D486" s="1" t="s">
        <v>3112</v>
      </c>
      <c r="E486" s="1" t="b">
        <v>0</v>
      </c>
      <c r="F486" s="1">
        <v>4</v>
      </c>
      <c r="G486" s="1" t="b">
        <v>1</v>
      </c>
      <c r="H486" s="1" t="b">
        <v>0</v>
      </c>
      <c r="I486" s="1" t="s">
        <v>24</v>
      </c>
      <c r="J486" s="1" t="s">
        <v>1144</v>
      </c>
      <c r="K486" s="1" t="s">
        <v>3113</v>
      </c>
      <c r="L486" s="1">
        <v>0</v>
      </c>
      <c r="M486" s="1" t="s">
        <v>3114</v>
      </c>
      <c r="N486" s="1">
        <v>96</v>
      </c>
      <c r="O486" s="1">
        <v>60</v>
      </c>
      <c r="P486" s="1" t="s">
        <v>3115</v>
      </c>
      <c r="Q486" s="1">
        <v>60</v>
      </c>
      <c r="R486" s="1">
        <v>39</v>
      </c>
      <c r="S486" s="1" t="str">
        <f>VLOOKUP(R486,[1]Sheet1!$A$1:$D$50,2,0)</f>
        <v>theme + javascript + editor + wordpress + base</v>
      </c>
      <c r="T486" s="1" t="str">
        <f>VLOOKUP(R486,[1]Sheet1!$A$1:$D$50,3,0)</f>
        <v>Content Management</v>
      </c>
      <c r="U486" s="1" t="s">
        <v>323</v>
      </c>
    </row>
    <row r="487" spans="1:21" x14ac:dyDescent="0.25">
      <c r="A487" s="1" t="str">
        <f t="shared" si="7"/>
        <v>https://github.com/joymax/arango-python</v>
      </c>
      <c r="B487" s="1" t="s">
        <v>3116</v>
      </c>
      <c r="C487" s="1" t="s">
        <v>3117</v>
      </c>
      <c r="D487" s="1" t="s">
        <v>3118</v>
      </c>
      <c r="E487" s="1" t="b">
        <v>0</v>
      </c>
      <c r="F487" s="1">
        <v>16</v>
      </c>
      <c r="G487" s="1" t="b">
        <v>1</v>
      </c>
      <c r="H487" s="1" t="b">
        <v>0</v>
      </c>
      <c r="I487" s="1" t="s">
        <v>3119</v>
      </c>
      <c r="J487" s="1" t="s">
        <v>56</v>
      </c>
      <c r="K487" s="1" t="s">
        <v>3120</v>
      </c>
      <c r="L487" s="1">
        <v>2</v>
      </c>
      <c r="M487" s="1" t="s">
        <v>3121</v>
      </c>
      <c r="N487" s="1">
        <v>623</v>
      </c>
      <c r="O487" s="1">
        <v>36</v>
      </c>
      <c r="P487" s="1" t="s">
        <v>3122</v>
      </c>
      <c r="Q487" s="1">
        <v>36</v>
      </c>
      <c r="R487" s="1">
        <v>47</v>
      </c>
      <c r="S487" s="1" t="str">
        <f>VLOOKUP(R487,[1]Sheet1!$A$1:$D$50,2,0)</f>
        <v>version + learn + video + effect + pagin</v>
      </c>
      <c r="T487" s="1" t="str">
        <f>VLOOKUP(R487,[1]Sheet1!$A$1:$D$50,3,0)</f>
        <v>Others/Undetermined</v>
      </c>
      <c r="U487" s="1" t="s">
        <v>68</v>
      </c>
    </row>
    <row r="488" spans="1:21" x14ac:dyDescent="0.25">
      <c r="A488" s="1" t="str">
        <f t="shared" si="7"/>
        <v>https://github.com/alexruperez/ARAutocompleteTextView</v>
      </c>
      <c r="B488" s="1" t="s">
        <v>3123</v>
      </c>
      <c r="C488" s="1" t="s">
        <v>3124</v>
      </c>
      <c r="D488" s="1" t="s">
        <v>3125</v>
      </c>
      <c r="E488" s="1" t="b">
        <v>0</v>
      </c>
      <c r="F488" s="1">
        <v>22</v>
      </c>
      <c r="G488" s="1" t="b">
        <v>1</v>
      </c>
      <c r="H488" s="1" t="b">
        <v>0</v>
      </c>
      <c r="I488" s="1" t="s">
        <v>3126</v>
      </c>
      <c r="J488" s="1" t="s">
        <v>208</v>
      </c>
      <c r="K488" s="1" t="s">
        <v>3127</v>
      </c>
      <c r="L488" s="1">
        <v>0</v>
      </c>
      <c r="M488" s="1" t="s">
        <v>3128</v>
      </c>
      <c r="N488" s="1">
        <v>415</v>
      </c>
      <c r="O488" s="1">
        <v>252</v>
      </c>
      <c r="P488" s="1" t="s">
        <v>3129</v>
      </c>
      <c r="Q488" s="1">
        <v>252</v>
      </c>
      <c r="R488" s="1">
        <v>26</v>
      </c>
      <c r="S488" s="1" t="str">
        <f>VLOOKUP(R488,[1]Sheet1!$A$1:$D$50,2,0)</f>
        <v>broadcast + div + project + anim + data</v>
      </c>
      <c r="T488" s="1" t="str">
        <f>VLOOKUP(R488,[1]Sheet1!$A$1:$D$50,3,0)</f>
        <v>Others/Undetermined</v>
      </c>
      <c r="U488" s="1" t="s">
        <v>68</v>
      </c>
    </row>
    <row r="489" spans="1:21" x14ac:dyDescent="0.25">
      <c r="A489" s="1" t="str">
        <f t="shared" si="7"/>
        <v>https://github.com/naman14/Arcade</v>
      </c>
      <c r="B489" s="1" t="s">
        <v>3130</v>
      </c>
      <c r="C489" s="1" t="s">
        <v>3131</v>
      </c>
      <c r="D489" s="1" t="s">
        <v>3132</v>
      </c>
      <c r="E489" s="1" t="b">
        <v>0</v>
      </c>
      <c r="F489" s="1">
        <v>8</v>
      </c>
      <c r="G489" s="1" t="b">
        <v>1</v>
      </c>
      <c r="H489" s="1" t="b">
        <v>0</v>
      </c>
      <c r="I489" s="1"/>
      <c r="J489" s="1" t="s">
        <v>131</v>
      </c>
      <c r="K489" s="1" t="s">
        <v>3133</v>
      </c>
      <c r="L489" s="1">
        <v>1</v>
      </c>
      <c r="M489" s="1" t="s">
        <v>3134</v>
      </c>
      <c r="N489" s="1">
        <v>17684</v>
      </c>
      <c r="O489" s="1">
        <v>52</v>
      </c>
      <c r="P489" s="1" t="s">
        <v>3135</v>
      </c>
      <c r="Q489" s="1">
        <v>52</v>
      </c>
      <c r="R489" s="1">
        <v>10</v>
      </c>
      <c r="S489" s="1" t="str">
        <f>VLOOKUP(R489,[1]Sheet1!$A$1:$D$50,2,0)</f>
        <v>app + android + io + librari + support</v>
      </c>
      <c r="T489" s="1" t="str">
        <f>VLOOKUP(R489,[1]Sheet1!$A$1:$D$50,3,0)</f>
        <v>Mobile+Android</v>
      </c>
      <c r="U489" s="1" t="s">
        <v>44</v>
      </c>
    </row>
    <row r="490" spans="1:21" x14ac:dyDescent="0.25">
      <c r="A490" s="1" t="str">
        <f t="shared" si="7"/>
        <v>https://github.com/mgbellemare/Arcade-Learning-Environment</v>
      </c>
      <c r="B490" s="1" t="s">
        <v>3136</v>
      </c>
      <c r="C490" s="1" t="s">
        <v>3137</v>
      </c>
      <c r="D490" s="1" t="s">
        <v>3138</v>
      </c>
      <c r="E490" s="1" t="b">
        <v>0</v>
      </c>
      <c r="F490" s="1">
        <v>104</v>
      </c>
      <c r="G490" s="1" t="b">
        <v>1</v>
      </c>
      <c r="H490" s="1" t="b">
        <v>0</v>
      </c>
      <c r="I490" s="1" t="s">
        <v>24</v>
      </c>
      <c r="J490" s="1" t="s">
        <v>113</v>
      </c>
      <c r="K490" s="1" t="s">
        <v>3139</v>
      </c>
      <c r="L490" s="1">
        <v>28</v>
      </c>
      <c r="M490" s="1" t="s">
        <v>3140</v>
      </c>
      <c r="N490" s="1">
        <v>6129</v>
      </c>
      <c r="O490" s="1">
        <v>275</v>
      </c>
      <c r="P490" s="1" t="s">
        <v>3141</v>
      </c>
      <c r="Q490" s="1">
        <v>275</v>
      </c>
      <c r="R490" s="1">
        <v>24</v>
      </c>
      <c r="S490" s="1" t="str">
        <f>VLOOKUP(R490,[1]Sheet1!$A$1:$D$50,2,0)</f>
        <v>rabbitmq + servic + oracl + web + project</v>
      </c>
      <c r="T490" s="1" t="str">
        <f>VLOOKUP(R490,[1]Sheet1!$A$1:$D$50,3,0)</f>
        <v>MiddleWare</v>
      </c>
      <c r="U490" s="1" t="s">
        <v>1148</v>
      </c>
    </row>
    <row r="491" spans="1:21" x14ac:dyDescent="0.25">
      <c r="A491" s="1" t="str">
        <f t="shared" si="7"/>
        <v>https://github.com/davetimmins/ArcGIS.PCL</v>
      </c>
      <c r="B491" s="1" t="s">
        <v>3142</v>
      </c>
      <c r="C491" s="1" t="s">
        <v>3143</v>
      </c>
      <c r="D491" s="1" t="s">
        <v>3144</v>
      </c>
      <c r="E491" s="1" t="b">
        <v>0</v>
      </c>
      <c r="F491" s="1">
        <v>14</v>
      </c>
      <c r="G491" s="1" t="b">
        <v>1</v>
      </c>
      <c r="H491" s="1" t="b">
        <v>0</v>
      </c>
      <c r="I491" s="1"/>
      <c r="J491" s="1" t="s">
        <v>666</v>
      </c>
      <c r="K491" s="1" t="s">
        <v>3145</v>
      </c>
      <c r="L491" s="1">
        <v>9</v>
      </c>
      <c r="M491" s="1" t="s">
        <v>3146</v>
      </c>
      <c r="N491" s="1">
        <v>10983</v>
      </c>
      <c r="O491" s="1">
        <v>33</v>
      </c>
      <c r="P491" s="1" t="s">
        <v>3147</v>
      </c>
      <c r="Q491" s="1">
        <v>33</v>
      </c>
      <c r="R491" s="1">
        <v>36</v>
      </c>
      <c r="S491" s="1" t="str">
        <f>VLOOKUP(R491,[1]Sheet1!$A$1:$D$50,2,0)</f>
        <v>instal + file + packag + version + build</v>
      </c>
      <c r="T491" s="1" t="str">
        <f>VLOOKUP(R491,[1]Sheet1!$A$1:$D$50,3,0)</f>
        <v>Build Management</v>
      </c>
      <c r="U491" s="1" t="s">
        <v>36</v>
      </c>
    </row>
    <row r="492" spans="1:21" x14ac:dyDescent="0.25">
      <c r="A492" s="1" t="str">
        <f t="shared" si="7"/>
        <v>https://github.com/Esri/arcgis-viewer-flex</v>
      </c>
      <c r="B492" s="1" t="s">
        <v>3148</v>
      </c>
      <c r="C492" s="1" t="s">
        <v>3149</v>
      </c>
      <c r="D492" s="1" t="s">
        <v>3150</v>
      </c>
      <c r="E492" s="1" t="b">
        <v>0</v>
      </c>
      <c r="F492" s="1">
        <v>161</v>
      </c>
      <c r="G492" s="1" t="b">
        <v>1</v>
      </c>
      <c r="H492" s="1" t="b">
        <v>0</v>
      </c>
      <c r="I492" s="1" t="s">
        <v>3151</v>
      </c>
      <c r="J492" s="1" t="s">
        <v>3152</v>
      </c>
      <c r="K492" s="1" t="s">
        <v>3153</v>
      </c>
      <c r="L492" s="1">
        <v>0</v>
      </c>
      <c r="M492" s="1" t="s">
        <v>3154</v>
      </c>
      <c r="N492" s="1">
        <v>9106</v>
      </c>
      <c r="O492" s="1">
        <v>133</v>
      </c>
      <c r="P492" s="1" t="s">
        <v>3155</v>
      </c>
      <c r="Q492" s="1">
        <v>133</v>
      </c>
      <c r="R492" s="1">
        <v>31</v>
      </c>
      <c r="S492" s="1" t="str">
        <f>VLOOKUP(R492,[1]Sheet1!$A$1:$D$50,2,0)</f>
        <v>test + pull + unit + fork + request</v>
      </c>
      <c r="T492" s="1" t="str">
        <f>VLOOKUP(R492,[1]Sheet1!$A$1:$D$50,3,0)</f>
        <v>testing in distributed repo</v>
      </c>
      <c r="U492" s="1" t="s">
        <v>28</v>
      </c>
    </row>
    <row r="493" spans="1:21" x14ac:dyDescent="0.25">
      <c r="A493" s="1" t="str">
        <f t="shared" si="7"/>
        <v>https://github.com/feross/arch</v>
      </c>
      <c r="B493" s="1" t="s">
        <v>3156</v>
      </c>
      <c r="C493" s="1" t="s">
        <v>3157</v>
      </c>
      <c r="D493" s="1" t="s">
        <v>3158</v>
      </c>
      <c r="E493" s="1" t="b">
        <v>0</v>
      </c>
      <c r="F493" s="1">
        <v>1</v>
      </c>
      <c r="G493" s="1" t="b">
        <v>1</v>
      </c>
      <c r="H493" s="1" t="b">
        <v>0</v>
      </c>
      <c r="I493" s="1"/>
      <c r="J493" s="1" t="s">
        <v>40</v>
      </c>
      <c r="K493" s="1" t="s">
        <v>3159</v>
      </c>
      <c r="L493" s="1">
        <v>0</v>
      </c>
      <c r="M493" s="1" t="s">
        <v>3160</v>
      </c>
      <c r="N493" s="1">
        <v>10</v>
      </c>
      <c r="O493" s="1">
        <v>23</v>
      </c>
      <c r="P493" s="1" t="s">
        <v>3161</v>
      </c>
      <c r="Q493" s="1">
        <v>23</v>
      </c>
      <c r="R493" s="1">
        <v>12</v>
      </c>
      <c r="S493" s="1" t="str">
        <f>VLOOKUP(R493,[1]Sheet1!$A$1:$D$50,2,0)</f>
        <v>window + os + develop + linux + applic</v>
      </c>
      <c r="T493" s="1" t="str">
        <f>VLOOKUP(R493,[1]Sheet1!$A$1:$D$50,3,0)</f>
        <v>OS+Platforms</v>
      </c>
      <c r="U493" s="1" t="s">
        <v>151</v>
      </c>
    </row>
    <row r="494" spans="1:21" x14ac:dyDescent="0.25">
      <c r="A494" s="1" t="str">
        <f t="shared" si="7"/>
        <v>https://github.com/obihann/archey-osx</v>
      </c>
      <c r="B494" s="1" t="s">
        <v>3162</v>
      </c>
      <c r="C494" s="1" t="s">
        <v>3163</v>
      </c>
      <c r="D494" s="1" t="s">
        <v>3164</v>
      </c>
      <c r="E494" s="1" t="b">
        <v>0</v>
      </c>
      <c r="F494" s="1">
        <v>46</v>
      </c>
      <c r="G494" s="1" t="b">
        <v>1</v>
      </c>
      <c r="H494" s="1" t="b">
        <v>1</v>
      </c>
      <c r="I494" s="1" t="s">
        <v>3165</v>
      </c>
      <c r="J494" s="1" t="s">
        <v>775</v>
      </c>
      <c r="K494" s="1" t="s">
        <v>3166</v>
      </c>
      <c r="L494" s="1">
        <v>1</v>
      </c>
      <c r="M494" s="1" t="s">
        <v>3167</v>
      </c>
      <c r="N494" s="1">
        <v>475</v>
      </c>
      <c r="O494" s="1">
        <v>129</v>
      </c>
      <c r="P494" s="1" t="s">
        <v>3168</v>
      </c>
      <c r="Q494" s="1">
        <v>129</v>
      </c>
      <c r="R494" s="1">
        <v>11</v>
      </c>
      <c r="S494" s="1" t="str">
        <f>VLOOKUP(R494,[1]Sheet1!$A$1:$D$50,2,0)</f>
        <v>game + materi + bot + irc + chat</v>
      </c>
      <c r="T494" s="1" t="str">
        <f>VLOOKUP(R494,[1]Sheet1!$A$1:$D$50,3,0)</f>
        <v>Gaming and Chat</v>
      </c>
      <c r="U494" s="1" t="s">
        <v>60</v>
      </c>
    </row>
    <row r="495" spans="1:21" x14ac:dyDescent="0.25">
      <c r="A495" s="1" t="str">
        <f t="shared" si="7"/>
        <v>https://github.com/ivacf/archi</v>
      </c>
      <c r="B495" s="1" t="s">
        <v>3169</v>
      </c>
      <c r="C495" s="1" t="s">
        <v>3170</v>
      </c>
      <c r="D495" s="1" t="s">
        <v>3171</v>
      </c>
      <c r="E495" s="1" t="b">
        <v>0</v>
      </c>
      <c r="F495" s="1">
        <v>367</v>
      </c>
      <c r="G495" s="1" t="b">
        <v>1</v>
      </c>
      <c r="H495" s="1" t="b">
        <v>0</v>
      </c>
      <c r="I495" s="1"/>
      <c r="J495" s="1" t="s">
        <v>176</v>
      </c>
      <c r="K495" s="1" t="s">
        <v>3172</v>
      </c>
      <c r="L495" s="1">
        <v>3</v>
      </c>
      <c r="M495" s="1" t="s">
        <v>3173</v>
      </c>
      <c r="N495" s="1">
        <v>1452</v>
      </c>
      <c r="O495" s="1">
        <v>2433</v>
      </c>
      <c r="P495" s="1" t="s">
        <v>3174</v>
      </c>
      <c r="Q495" s="1">
        <v>2433</v>
      </c>
      <c r="R495" s="1">
        <v>10</v>
      </c>
      <c r="S495" s="1" t="str">
        <f>VLOOKUP(R495,[1]Sheet1!$A$1:$D$50,2,0)</f>
        <v>app + android + io + librari + support</v>
      </c>
      <c r="T495" s="1" t="str">
        <f>VLOOKUP(R495,[1]Sheet1!$A$1:$D$50,3,0)</f>
        <v>Mobile+Android</v>
      </c>
      <c r="U495" s="1" t="s">
        <v>44</v>
      </c>
    </row>
    <row r="496" spans="1:21" x14ac:dyDescent="0.25">
      <c r="A496" s="1" t="str">
        <f t="shared" si="7"/>
        <v>https://github.com/newsdev/archieml-js</v>
      </c>
      <c r="B496" s="1" t="s">
        <v>3175</v>
      </c>
      <c r="C496" s="1" t="s">
        <v>3176</v>
      </c>
      <c r="D496" s="1" t="s">
        <v>3177</v>
      </c>
      <c r="E496" s="1" t="b">
        <v>0</v>
      </c>
      <c r="F496" s="1">
        <v>7</v>
      </c>
      <c r="G496" s="1" t="b">
        <v>1</v>
      </c>
      <c r="H496" s="1" t="b">
        <v>0</v>
      </c>
      <c r="I496" s="1" t="s">
        <v>3178</v>
      </c>
      <c r="J496" s="1" t="s">
        <v>40</v>
      </c>
      <c r="K496" s="1" t="s">
        <v>3179</v>
      </c>
      <c r="L496" s="1">
        <v>5</v>
      </c>
      <c r="M496" s="1" t="s">
        <v>3180</v>
      </c>
      <c r="N496" s="1">
        <v>90</v>
      </c>
      <c r="O496" s="1">
        <v>97</v>
      </c>
      <c r="P496" s="1" t="s">
        <v>3181</v>
      </c>
      <c r="Q496" s="1">
        <v>97</v>
      </c>
      <c r="R496" s="1">
        <v>34</v>
      </c>
      <c r="S496" s="1" t="str">
        <f>VLOOKUP(R496,[1]Sheet1!$A$1:$D$50,2,0)</f>
        <v>api + librari + document + client + applic</v>
      </c>
      <c r="T496" s="1" t="str">
        <f>VLOOKUP(R496,[1]Sheet1!$A$1:$D$50,3,0)</f>
        <v>Web API</v>
      </c>
      <c r="U496" s="1" t="s">
        <v>68</v>
      </c>
    </row>
    <row r="497" spans="1:21" x14ac:dyDescent="0.25">
      <c r="A497" s="1" t="str">
        <f t="shared" si="7"/>
        <v>https://github.com/vitamins/archinstaller</v>
      </c>
      <c r="B497" s="1" t="s">
        <v>3182</v>
      </c>
      <c r="C497" s="1" t="s">
        <v>3183</v>
      </c>
      <c r="D497" s="1"/>
      <c r="E497" s="1" t="b">
        <v>0</v>
      </c>
      <c r="F497" s="1">
        <v>8</v>
      </c>
      <c r="G497" s="1" t="b">
        <v>1</v>
      </c>
      <c r="H497" s="1" t="b">
        <v>0</v>
      </c>
      <c r="I497" s="1" t="s">
        <v>24</v>
      </c>
      <c r="J497" s="1" t="s">
        <v>775</v>
      </c>
      <c r="K497" s="1" t="s">
        <v>3184</v>
      </c>
      <c r="L497" s="1">
        <v>0</v>
      </c>
      <c r="M497" s="1" t="s">
        <v>3185</v>
      </c>
      <c r="N497" s="1">
        <v>1930</v>
      </c>
      <c r="O497" s="1">
        <v>33</v>
      </c>
      <c r="P497" s="1" t="s">
        <v>3186</v>
      </c>
      <c r="Q497" s="1">
        <v>33</v>
      </c>
      <c r="R497" s="1">
        <v>43</v>
      </c>
      <c r="S497" s="1" t="str">
        <f>VLOOKUP(R497,[1]Sheet1!$A$1:$D$50,2,0)</f>
        <v>git + commit + script + python + clojur</v>
      </c>
      <c r="T497" s="1" t="str">
        <f>VLOOKUP(R497,[1]Sheet1!$A$1:$D$50,3,0)</f>
        <v>Others/Undetermined</v>
      </c>
      <c r="U497" s="1" t="s">
        <v>68</v>
      </c>
    </row>
    <row r="498" spans="1:21" x14ac:dyDescent="0.25">
      <c r="A498" s="1" t="str">
        <f t="shared" si="7"/>
        <v>https://github.com/eucalyptus/architecture</v>
      </c>
      <c r="B498" s="1" t="s">
        <v>3187</v>
      </c>
      <c r="C498" s="1" t="s">
        <v>3188</v>
      </c>
      <c r="D498" s="1" t="s">
        <v>3189</v>
      </c>
      <c r="E498" s="1" t="b">
        <v>0</v>
      </c>
      <c r="F498" s="1">
        <v>20</v>
      </c>
      <c r="G498" s="1" t="b">
        <v>1</v>
      </c>
      <c r="H498" s="1" t="b">
        <v>0</v>
      </c>
      <c r="I498" s="1" t="s">
        <v>24</v>
      </c>
      <c r="J498" s="1" t="s">
        <v>234</v>
      </c>
      <c r="K498" s="1" t="s">
        <v>3190</v>
      </c>
      <c r="L498" s="1">
        <v>1</v>
      </c>
      <c r="M498" s="1" t="s">
        <v>3191</v>
      </c>
      <c r="N498" s="1">
        <v>58969</v>
      </c>
      <c r="O498" s="1">
        <v>29</v>
      </c>
      <c r="P498" s="1" t="s">
        <v>3192</v>
      </c>
      <c r="Q498" s="1">
        <v>29</v>
      </c>
      <c r="R498" s="1">
        <v>23</v>
      </c>
      <c r="S498" s="1" t="str">
        <f>VLOOKUP(R498,[1]Sheet1!$A$1:$D$50,2,0)</f>
        <v>web + project + network + process + open</v>
      </c>
      <c r="T498" s="1" t="str">
        <f>VLOOKUP(R498,[1]Sheet1!$A$1:$D$50,3,0)</f>
        <v>Web Project</v>
      </c>
      <c r="U498" s="1" t="s">
        <v>68</v>
      </c>
    </row>
    <row r="499" spans="1:21" x14ac:dyDescent="0.25">
      <c r="A499" s="1" t="str">
        <f t="shared" si="7"/>
        <v>https://github.com/apache/archiva</v>
      </c>
      <c r="B499" s="1" t="s">
        <v>3193</v>
      </c>
      <c r="C499" s="1" t="s">
        <v>3194</v>
      </c>
      <c r="D499" s="1" t="s">
        <v>3195</v>
      </c>
      <c r="E499" s="1" t="b">
        <v>0</v>
      </c>
      <c r="F499" s="1">
        <v>65</v>
      </c>
      <c r="G499" s="1" t="b">
        <v>1</v>
      </c>
      <c r="H499" s="1" t="b">
        <v>0</v>
      </c>
      <c r="I499" s="1" t="s">
        <v>24</v>
      </c>
      <c r="J499" s="1" t="s">
        <v>176</v>
      </c>
      <c r="K499" s="1" t="s">
        <v>3196</v>
      </c>
      <c r="L499" s="1">
        <v>1</v>
      </c>
      <c r="M499" s="1" t="s">
        <v>3197</v>
      </c>
      <c r="N499" s="1">
        <v>57318</v>
      </c>
      <c r="O499" s="1">
        <v>127</v>
      </c>
      <c r="P499" s="1" t="s">
        <v>3198</v>
      </c>
      <c r="Q499" s="1">
        <v>127</v>
      </c>
      <c r="R499" s="1">
        <v>28</v>
      </c>
      <c r="S499" s="1" t="str">
        <f>VLOOKUP(R499,[1]Sheet1!$A$1:$D$50,2,0)</f>
        <v>text + progress + sublim + view + bar</v>
      </c>
      <c r="T499" s="1" t="str">
        <f>VLOOKUP(R499,[1]Sheet1!$A$1:$D$50,3,0)</f>
        <v>Text Edtiing</v>
      </c>
      <c r="U499" s="1" t="s">
        <v>323</v>
      </c>
    </row>
    <row r="500" spans="1:21" x14ac:dyDescent="0.25">
      <c r="A500" s="1" t="str">
        <f t="shared" si="7"/>
        <v>https://github.com/helgeho/ArchiveSpark</v>
      </c>
      <c r="B500" s="1" t="s">
        <v>3199</v>
      </c>
      <c r="C500" s="1" t="s">
        <v>3200</v>
      </c>
      <c r="D500" s="1" t="s">
        <v>3201</v>
      </c>
      <c r="E500" s="1" t="b">
        <v>0</v>
      </c>
      <c r="F500" s="1">
        <v>5</v>
      </c>
      <c r="G500" s="1" t="b">
        <v>1</v>
      </c>
      <c r="H500" s="1" t="b">
        <v>0</v>
      </c>
      <c r="I500" s="1"/>
      <c r="J500" s="1" t="s">
        <v>828</v>
      </c>
      <c r="K500" s="1" t="s">
        <v>3202</v>
      </c>
      <c r="L500" s="1">
        <v>0</v>
      </c>
      <c r="M500" s="1" t="s">
        <v>3203</v>
      </c>
      <c r="N500" s="1">
        <v>331</v>
      </c>
      <c r="O500" s="1">
        <v>40</v>
      </c>
      <c r="P500" s="1" t="s">
        <v>3204</v>
      </c>
      <c r="Q500" s="1">
        <v>40</v>
      </c>
      <c r="R500" s="1">
        <v>24</v>
      </c>
      <c r="S500" s="1" t="str">
        <f>VLOOKUP(R500,[1]Sheet1!$A$1:$D$50,2,0)</f>
        <v>rabbitmq + servic + oracl + web + project</v>
      </c>
      <c r="T500" s="1" t="str">
        <f>VLOOKUP(R500,[1]Sheet1!$A$1:$D$50,3,0)</f>
        <v>MiddleWare</v>
      </c>
      <c r="U500" s="1" t="s">
        <v>1148</v>
      </c>
    </row>
    <row r="501" spans="1:21" x14ac:dyDescent="0.25">
      <c r="A501" s="1" t="str">
        <f t="shared" si="7"/>
        <v>https://github.com/KurtE/Arduino_Phoenix_Parts</v>
      </c>
      <c r="B501" s="1" t="s">
        <v>3205</v>
      </c>
      <c r="C501" s="1" t="s">
        <v>3206</v>
      </c>
      <c r="D501" s="1" t="s">
        <v>3207</v>
      </c>
      <c r="E501" s="1" t="b">
        <v>0</v>
      </c>
      <c r="F501" s="1">
        <v>18</v>
      </c>
      <c r="G501" s="1" t="b">
        <v>1</v>
      </c>
      <c r="H501" s="1" t="b">
        <v>0</v>
      </c>
      <c r="I501" s="1" t="s">
        <v>24</v>
      </c>
      <c r="J501" s="1" t="s">
        <v>113</v>
      </c>
      <c r="K501" s="1" t="s">
        <v>3208</v>
      </c>
      <c r="L501" s="1">
        <v>0</v>
      </c>
      <c r="M501" s="1" t="s">
        <v>3209</v>
      </c>
      <c r="N501" s="1">
        <v>343</v>
      </c>
      <c r="O501" s="1">
        <v>27</v>
      </c>
      <c r="P501" s="1" t="s">
        <v>3210</v>
      </c>
      <c r="Q501" s="1">
        <v>27</v>
      </c>
      <c r="R501" s="1">
        <v>21</v>
      </c>
      <c r="S501" s="1" t="str">
        <f>VLOOKUP(R501,[1]Sheet1!$A$1:$D$50,2,0)</f>
        <v>function + object + return + data + var</v>
      </c>
      <c r="T501" s="1" t="str">
        <f>VLOOKUP(R501,[1]Sheet1!$A$1:$D$50,3,0)</f>
        <v>Programming</v>
      </c>
      <c r="U501" s="1" t="s">
        <v>68</v>
      </c>
    </row>
    <row r="502" spans="1:21" x14ac:dyDescent="0.25">
      <c r="A502" s="1" t="str">
        <f t="shared" si="7"/>
        <v>https://github.com/jeroendoggen/Arduino-distance-sensor-library</v>
      </c>
      <c r="B502" s="1" t="s">
        <v>3211</v>
      </c>
      <c r="C502" s="1" t="s">
        <v>3212</v>
      </c>
      <c r="D502" s="1" t="s">
        <v>3213</v>
      </c>
      <c r="E502" s="1" t="b">
        <v>0</v>
      </c>
      <c r="F502" s="1">
        <v>9</v>
      </c>
      <c r="G502" s="1" t="b">
        <v>1</v>
      </c>
      <c r="H502" s="1" t="b">
        <v>1</v>
      </c>
      <c r="I502" s="1" t="s">
        <v>24</v>
      </c>
      <c r="J502" s="1" t="s">
        <v>56</v>
      </c>
      <c r="K502" s="1" t="s">
        <v>3214</v>
      </c>
      <c r="L502" s="1">
        <v>4</v>
      </c>
      <c r="M502" s="1" t="s">
        <v>3215</v>
      </c>
      <c r="N502" s="1">
        <v>4935</v>
      </c>
      <c r="O502" s="1">
        <v>25</v>
      </c>
      <c r="P502" s="1" t="s">
        <v>3216</v>
      </c>
      <c r="Q502" s="1">
        <v>25</v>
      </c>
      <c r="R502" s="1">
        <v>4</v>
      </c>
      <c r="S502" s="1" t="str">
        <f>VLOOKUP(R502,[1]Sheet1!$A$1:$D$50,2,0)</f>
        <v>menu + blog + code + item + engin</v>
      </c>
      <c r="T502" s="1" t="str">
        <f>VLOOKUP(R502,[1]Sheet1!$A$1:$D$50,3,0)</f>
        <v>Others/Undetermined</v>
      </c>
      <c r="U502" s="1" t="s">
        <v>430</v>
      </c>
    </row>
    <row r="503" spans="1:21" x14ac:dyDescent="0.25">
      <c r="A503" s="1" t="str">
        <f t="shared" si="7"/>
        <v>https://github.com/Diaoul/arduino-ESP8266</v>
      </c>
      <c r="B503" s="1" t="s">
        <v>3217</v>
      </c>
      <c r="C503" s="1" t="s">
        <v>3218</v>
      </c>
      <c r="D503" s="1" t="s">
        <v>3219</v>
      </c>
      <c r="E503" s="1" t="b">
        <v>0</v>
      </c>
      <c r="F503" s="1">
        <v>30</v>
      </c>
      <c r="G503" s="1" t="b">
        <v>1</v>
      </c>
      <c r="H503" s="1" t="b">
        <v>0</v>
      </c>
      <c r="I503" s="1" t="s">
        <v>24</v>
      </c>
      <c r="J503" s="1" t="s">
        <v>113</v>
      </c>
      <c r="K503" s="1" t="s">
        <v>3220</v>
      </c>
      <c r="L503" s="1">
        <v>11</v>
      </c>
      <c r="M503" s="1" t="s">
        <v>3221</v>
      </c>
      <c r="N503" s="1">
        <v>267</v>
      </c>
      <c r="O503" s="1">
        <v>58</v>
      </c>
      <c r="P503" s="1" t="s">
        <v>3222</v>
      </c>
      <c r="Q503" s="1">
        <v>58</v>
      </c>
      <c r="R503" s="1">
        <v>48</v>
      </c>
      <c r="S503" s="1" t="str">
        <f>VLOOKUP(R503,[1]Sheet1!$A$1:$D$50,2,0)</f>
        <v>twitter + grid + field + bootstrap + form</v>
      </c>
      <c r="T503" s="1" t="str">
        <f>VLOOKUP(R503,[1]Sheet1!$A$1:$D$50,3,0)</f>
        <v>Boot Strap Framework</v>
      </c>
      <c r="U503" s="1" t="s">
        <v>362</v>
      </c>
    </row>
    <row r="504" spans="1:21" x14ac:dyDescent="0.25">
      <c r="A504" s="1" t="str">
        <f t="shared" si="7"/>
        <v>https://github.com/watterott/Arduino-Libs</v>
      </c>
      <c r="B504" s="1" t="s">
        <v>3223</v>
      </c>
      <c r="C504" s="1" t="s">
        <v>3224</v>
      </c>
      <c r="D504" s="1" t="s">
        <v>3225</v>
      </c>
      <c r="E504" s="1" t="b">
        <v>0</v>
      </c>
      <c r="F504" s="1">
        <v>44</v>
      </c>
      <c r="G504" s="1" t="b">
        <v>1</v>
      </c>
      <c r="H504" s="1" t="b">
        <v>0</v>
      </c>
      <c r="I504" s="1" t="s">
        <v>3226</v>
      </c>
      <c r="J504" s="1" t="s">
        <v>241</v>
      </c>
      <c r="K504" s="1" t="s">
        <v>3227</v>
      </c>
      <c r="L504" s="1">
        <v>0</v>
      </c>
      <c r="M504" s="1" t="s">
        <v>3228</v>
      </c>
      <c r="N504" s="1">
        <v>566</v>
      </c>
      <c r="O504" s="1">
        <v>31</v>
      </c>
      <c r="P504" s="1" t="s">
        <v>3229</v>
      </c>
      <c r="Q504" s="1">
        <v>31</v>
      </c>
      <c r="R504" s="1">
        <v>0</v>
      </c>
      <c r="S504" s="1" t="str">
        <f>VLOOKUP(R504,[1]Sheet1!$A$1:$D$50,2,0)</f>
        <v>data + dataset + analysi + book + code</v>
      </c>
      <c r="T504" s="1" t="str">
        <f>VLOOKUP(R504,[1]Sheet1!$A$1:$D$50,3,0)</f>
        <v>DATA Analysis</v>
      </c>
      <c r="U504" s="1" t="s">
        <v>76</v>
      </c>
    </row>
    <row r="505" spans="1:21" x14ac:dyDescent="0.25">
      <c r="A505" s="1" t="str">
        <f t="shared" si="7"/>
        <v>https://github.com/vheun/ArduinoPlaysTimberman</v>
      </c>
      <c r="B505" s="1" t="s">
        <v>3230</v>
      </c>
      <c r="C505" s="1" t="s">
        <v>3231</v>
      </c>
      <c r="D505" s="1" t="s">
        <v>3232</v>
      </c>
      <c r="E505" s="1" t="b">
        <v>0</v>
      </c>
      <c r="F505" s="1">
        <v>54</v>
      </c>
      <c r="G505" s="1" t="b">
        <v>1</v>
      </c>
      <c r="H505" s="1" t="b">
        <v>0</v>
      </c>
      <c r="I505" s="1" t="s">
        <v>24</v>
      </c>
      <c r="J505" s="1" t="s">
        <v>3233</v>
      </c>
      <c r="K505" s="1" t="s">
        <v>3234</v>
      </c>
      <c r="L505" s="1">
        <v>0</v>
      </c>
      <c r="M505" s="1" t="s">
        <v>3235</v>
      </c>
      <c r="N505" s="1">
        <v>916</v>
      </c>
      <c r="O505" s="1">
        <v>233</v>
      </c>
      <c r="P505" s="1" t="s">
        <v>3236</v>
      </c>
      <c r="Q505" s="1">
        <v>233</v>
      </c>
      <c r="R505" s="1">
        <v>20</v>
      </c>
      <c r="S505" s="1" t="str">
        <f>VLOOKUP(R505,[1]Sheet1!$A$1:$D$50,2,0)</f>
        <v>user + databas + will + configur + server</v>
      </c>
      <c r="T505" s="1" t="str">
        <f>VLOOKUP(R505,[1]Sheet1!$A$1:$D$50,3,0)</f>
        <v>User Access/Login</v>
      </c>
      <c r="U505" s="1" t="s">
        <v>172</v>
      </c>
    </row>
    <row r="506" spans="1:21" x14ac:dyDescent="0.25">
      <c r="A506" s="1" t="str">
        <f t="shared" si="7"/>
        <v>https://github.com/kroimon/Arduino-SerialCommand</v>
      </c>
      <c r="B506" s="1" t="s">
        <v>3237</v>
      </c>
      <c r="C506" s="1" t="s">
        <v>3238</v>
      </c>
      <c r="D506" s="1" t="s">
        <v>3239</v>
      </c>
      <c r="E506" s="1" t="b">
        <v>0</v>
      </c>
      <c r="F506" s="1">
        <v>56</v>
      </c>
      <c r="G506" s="1" t="b">
        <v>1</v>
      </c>
      <c r="H506" s="1" t="b">
        <v>0</v>
      </c>
      <c r="I506" s="1"/>
      <c r="J506" s="1" t="s">
        <v>113</v>
      </c>
      <c r="K506" s="1" t="s">
        <v>3240</v>
      </c>
      <c r="L506" s="1">
        <v>7</v>
      </c>
      <c r="M506" s="1" t="s">
        <v>3241</v>
      </c>
      <c r="N506" s="1">
        <v>227</v>
      </c>
      <c r="O506" s="1">
        <v>133</v>
      </c>
      <c r="P506" s="1" t="s">
        <v>3242</v>
      </c>
      <c r="Q506" s="1">
        <v>133</v>
      </c>
      <c r="R506" s="1">
        <v>29</v>
      </c>
      <c r="S506" s="1" t="str">
        <f>VLOOKUP(R506,[1]Sheet1!$A$1:$D$50,2,0)</f>
        <v>licens + version + code + mit + releas</v>
      </c>
      <c r="T506" s="1" t="str">
        <f>VLOOKUP(R506,[1]Sheet1!$A$1:$D$50,3,0)</f>
        <v>Licensing</v>
      </c>
      <c r="U506" s="1" t="s">
        <v>68</v>
      </c>
    </row>
    <row r="507" spans="1:21" x14ac:dyDescent="0.25">
      <c r="A507" s="1" t="str">
        <f t="shared" si="7"/>
        <v>https://github.com/mattwilliamson/arduino-sms-alarm</v>
      </c>
      <c r="B507" s="1" t="s">
        <v>3243</v>
      </c>
      <c r="C507" s="1" t="s">
        <v>3244</v>
      </c>
      <c r="D507" s="1" t="s">
        <v>3245</v>
      </c>
      <c r="E507" s="1" t="b">
        <v>0</v>
      </c>
      <c r="F507" s="1">
        <v>42</v>
      </c>
      <c r="G507" s="1" t="b">
        <v>1</v>
      </c>
      <c r="H507" s="1" t="b">
        <v>0</v>
      </c>
      <c r="I507" s="1" t="s">
        <v>24</v>
      </c>
      <c r="J507" s="1" t="s">
        <v>56</v>
      </c>
      <c r="K507" s="1" t="s">
        <v>3246</v>
      </c>
      <c r="L507" s="1">
        <v>0</v>
      </c>
      <c r="M507" s="1" t="s">
        <v>3247</v>
      </c>
      <c r="N507" s="1">
        <v>3444</v>
      </c>
      <c r="O507" s="1">
        <v>218</v>
      </c>
      <c r="P507" s="1" t="s">
        <v>3248</v>
      </c>
      <c r="Q507" s="1">
        <v>218</v>
      </c>
      <c r="R507" s="1">
        <v>20</v>
      </c>
      <c r="S507" s="1" t="str">
        <f>VLOOKUP(R507,[1]Sheet1!$A$1:$D$50,2,0)</f>
        <v>user + databas + will + configur + server</v>
      </c>
      <c r="T507" s="1" t="str">
        <f>VLOOKUP(R507,[1]Sheet1!$A$1:$D$50,3,0)</f>
        <v>User Access/Login</v>
      </c>
      <c r="U507" s="1" t="s">
        <v>172</v>
      </c>
    </row>
    <row r="508" spans="1:21" x14ac:dyDescent="0.25">
      <c r="A508" s="1" t="str">
        <f t="shared" si="7"/>
        <v>https://github.com/juanrmn/Arduino-Telescope-Control</v>
      </c>
      <c r="B508" s="1" t="s">
        <v>3249</v>
      </c>
      <c r="C508" s="1" t="s">
        <v>3250</v>
      </c>
      <c r="D508" s="1" t="s">
        <v>3251</v>
      </c>
      <c r="E508" s="1" t="b">
        <v>0</v>
      </c>
      <c r="F508" s="1">
        <v>22</v>
      </c>
      <c r="G508" s="1" t="b">
        <v>1</v>
      </c>
      <c r="H508" s="1" t="b">
        <v>0</v>
      </c>
      <c r="I508" s="1"/>
      <c r="J508" s="1" t="s">
        <v>56</v>
      </c>
      <c r="K508" s="1" t="s">
        <v>3252</v>
      </c>
      <c r="L508" s="1">
        <v>0</v>
      </c>
      <c r="M508" s="1" t="s">
        <v>3253</v>
      </c>
      <c r="N508" s="1">
        <v>196</v>
      </c>
      <c r="O508" s="1">
        <v>30</v>
      </c>
      <c r="P508" s="1" t="s">
        <v>3254</v>
      </c>
      <c r="Q508" s="1">
        <v>30</v>
      </c>
      <c r="R508" s="1">
        <v>0</v>
      </c>
      <c r="S508" s="1" t="str">
        <f>VLOOKUP(R508,[1]Sheet1!$A$1:$D$50,2,0)</f>
        <v>data + dataset + analysi + book + code</v>
      </c>
      <c r="T508" s="1" t="str">
        <f>VLOOKUP(R508,[1]Sheet1!$A$1:$D$50,3,0)</f>
        <v>DATA Analysis</v>
      </c>
      <c r="U508" s="1" t="s">
        <v>76</v>
      </c>
    </row>
    <row r="509" spans="1:21" x14ac:dyDescent="0.25">
      <c r="A509" s="1" t="str">
        <f t="shared" si="7"/>
        <v>https://github.com/qddegtya/A-ReactNative-TesterHome</v>
      </c>
      <c r="B509" s="1" t="s">
        <v>3255</v>
      </c>
      <c r="C509" s="1" t="s">
        <v>3256</v>
      </c>
      <c r="D509" s="1" t="s">
        <v>3257</v>
      </c>
      <c r="E509" s="1" t="b">
        <v>0</v>
      </c>
      <c r="F509" s="1">
        <v>29</v>
      </c>
      <c r="G509" s="1" t="b">
        <v>1</v>
      </c>
      <c r="H509" s="1" t="b">
        <v>0</v>
      </c>
      <c r="I509" s="1"/>
      <c r="J509" s="1" t="s">
        <v>40</v>
      </c>
      <c r="K509" s="1" t="s">
        <v>3258</v>
      </c>
      <c r="L509" s="1">
        <v>0</v>
      </c>
      <c r="M509" s="1" t="s">
        <v>3259</v>
      </c>
      <c r="N509" s="1">
        <v>2190</v>
      </c>
      <c r="O509" s="1">
        <v>89</v>
      </c>
      <c r="P509" s="1" t="s">
        <v>3260</v>
      </c>
      <c r="Q509" s="1">
        <v>89</v>
      </c>
      <c r="R509" s="1">
        <v>10</v>
      </c>
      <c r="S509" s="1" t="str">
        <f>VLOOKUP(R509,[1]Sheet1!$A$1:$D$50,2,0)</f>
        <v>app + android + io + librari + support</v>
      </c>
      <c r="T509" s="1" t="str">
        <f>VLOOKUP(R509,[1]Sheet1!$A$1:$D$50,3,0)</f>
        <v>Mobile+Android</v>
      </c>
      <c r="U509" s="1" t="s">
        <v>44</v>
      </c>
    </row>
    <row r="510" spans="1:21" x14ac:dyDescent="0.25">
      <c r="A510" s="1" t="str">
        <f t="shared" si="7"/>
        <v>https://github.com/mafintosh/are-feross-and-mafintosh-stuck-in-an-elevator</v>
      </c>
      <c r="B510" s="1" t="s">
        <v>3261</v>
      </c>
      <c r="C510" s="1" t="s">
        <v>3262</v>
      </c>
      <c r="D510" s="1" t="s">
        <v>3263</v>
      </c>
      <c r="E510" s="1" t="b">
        <v>0</v>
      </c>
      <c r="F510" s="1">
        <v>7</v>
      </c>
      <c r="G510" s="1" t="b">
        <v>1</v>
      </c>
      <c r="H510" s="1" t="b">
        <v>0</v>
      </c>
      <c r="I510" s="1"/>
      <c r="J510" s="1" t="s">
        <v>40</v>
      </c>
      <c r="K510" s="1" t="s">
        <v>3264</v>
      </c>
      <c r="L510" s="1">
        <v>8</v>
      </c>
      <c r="M510" s="1" t="s">
        <v>3265</v>
      </c>
      <c r="N510" s="1">
        <v>255</v>
      </c>
      <c r="O510" s="1">
        <v>76</v>
      </c>
      <c r="P510" s="1" t="s">
        <v>3266</v>
      </c>
      <c r="Q510" s="1">
        <v>76</v>
      </c>
      <c r="R510" s="1">
        <v>43</v>
      </c>
      <c r="S510" s="1" t="str">
        <f>VLOOKUP(R510,[1]Sheet1!$A$1:$D$50,2,0)</f>
        <v>git + commit + script + python + clojur</v>
      </c>
      <c r="T510" s="1" t="str">
        <f>VLOOKUP(R510,[1]Sheet1!$A$1:$D$50,3,0)</f>
        <v>Others/Undetermined</v>
      </c>
      <c r="U510" s="1" t="s">
        <v>68</v>
      </c>
    </row>
    <row r="511" spans="1:21" x14ac:dyDescent="0.25">
      <c r="A511" s="1" t="str">
        <f t="shared" si="7"/>
        <v>https://github.com/astruyk/Ares</v>
      </c>
      <c r="B511" s="1" t="s">
        <v>3267</v>
      </c>
      <c r="C511" s="1" t="s">
        <v>3268</v>
      </c>
      <c r="D511" s="1" t="s">
        <v>3269</v>
      </c>
      <c r="E511" s="1" t="b">
        <v>0</v>
      </c>
      <c r="F511" s="1">
        <v>13</v>
      </c>
      <c r="G511" s="1" t="b">
        <v>1</v>
      </c>
      <c r="H511" s="1" t="b">
        <v>0</v>
      </c>
      <c r="I511" s="1" t="s">
        <v>24</v>
      </c>
      <c r="J511" s="1" t="s">
        <v>113</v>
      </c>
      <c r="K511" s="1" t="s">
        <v>3270</v>
      </c>
      <c r="L511" s="1">
        <v>68</v>
      </c>
      <c r="M511" s="1" t="s">
        <v>3271</v>
      </c>
      <c r="N511" s="1">
        <v>8557</v>
      </c>
      <c r="O511" s="1">
        <v>42</v>
      </c>
      <c r="P511" s="1" t="s">
        <v>3272</v>
      </c>
      <c r="Q511" s="1">
        <v>42</v>
      </c>
      <c r="R511" s="1">
        <v>46</v>
      </c>
      <c r="S511" s="1" t="str">
        <f>VLOOKUP(R511,[1]Sheet1!$A$1:$D$50,2,0)</f>
        <v>articl + access + code + support + provid</v>
      </c>
      <c r="T511" s="1" t="str">
        <f>VLOOKUP(R511,[1]Sheet1!$A$1:$D$50,3,0)</f>
        <v>Help Docs</v>
      </c>
      <c r="U511" s="1" t="s">
        <v>68</v>
      </c>
    </row>
    <row r="512" spans="1:21" x14ac:dyDescent="0.25">
      <c r="A512" s="1" t="str">
        <f t="shared" si="7"/>
        <v>https://github.com/khovratovich/Argon2</v>
      </c>
      <c r="B512" s="1" t="s">
        <v>3273</v>
      </c>
      <c r="C512" s="1" t="s">
        <v>3274</v>
      </c>
      <c r="D512" s="1" t="s">
        <v>3275</v>
      </c>
      <c r="E512" s="1" t="b">
        <v>0</v>
      </c>
      <c r="F512" s="1">
        <v>14</v>
      </c>
      <c r="G512" s="1" t="b">
        <v>1</v>
      </c>
      <c r="H512" s="1" t="b">
        <v>0</v>
      </c>
      <c r="I512" s="1" t="s">
        <v>24</v>
      </c>
      <c r="J512" s="1" t="s">
        <v>241</v>
      </c>
      <c r="K512" s="1" t="s">
        <v>3276</v>
      </c>
      <c r="L512" s="1">
        <v>2</v>
      </c>
      <c r="M512" s="1" t="s">
        <v>3277</v>
      </c>
      <c r="N512" s="1">
        <v>5283</v>
      </c>
      <c r="O512" s="1">
        <v>151</v>
      </c>
      <c r="P512" s="1" t="s">
        <v>3278</v>
      </c>
      <c r="Q512" s="1">
        <v>151</v>
      </c>
      <c r="R512" s="1">
        <v>10</v>
      </c>
      <c r="S512" s="1" t="str">
        <f>VLOOKUP(R512,[1]Sheet1!$A$1:$D$50,2,0)</f>
        <v>app + android + io + librari + support</v>
      </c>
      <c r="T512" s="1" t="str">
        <f>VLOOKUP(R512,[1]Sheet1!$A$1:$D$50,3,0)</f>
        <v>Mobile+Android</v>
      </c>
      <c r="U512" s="1" t="s">
        <v>44</v>
      </c>
    </row>
    <row r="513" spans="1:21" x14ac:dyDescent="0.25">
      <c r="A513" s="1" t="str">
        <f t="shared" si="7"/>
        <v>https://github.com/little-sharps/args</v>
      </c>
      <c r="B513" s="1" t="s">
        <v>3279</v>
      </c>
      <c r="C513" s="1" t="s">
        <v>3280</v>
      </c>
      <c r="D513" s="1" t="s">
        <v>3281</v>
      </c>
      <c r="E513" s="1" t="b">
        <v>0</v>
      </c>
      <c r="F513" s="1">
        <v>14</v>
      </c>
      <c r="G513" s="1" t="b">
        <v>1</v>
      </c>
      <c r="H513" s="1" t="b">
        <v>1</v>
      </c>
      <c r="I513" s="1"/>
      <c r="J513" s="1" t="s">
        <v>666</v>
      </c>
      <c r="K513" s="1" t="s">
        <v>3282</v>
      </c>
      <c r="L513" s="1">
        <v>3</v>
      </c>
      <c r="M513" s="1" t="s">
        <v>3283</v>
      </c>
      <c r="N513" s="1">
        <v>3366</v>
      </c>
      <c r="O513" s="1">
        <v>73</v>
      </c>
      <c r="P513" s="1" t="s">
        <v>3284</v>
      </c>
      <c r="Q513" s="1">
        <v>73</v>
      </c>
      <c r="R513" s="1">
        <v>38</v>
      </c>
      <c r="S513" s="1" t="str">
        <f>VLOOKUP(R513,[1]Sheet1!$A$1:$D$50,2,0)</f>
        <v>file + project + librari + will + code</v>
      </c>
      <c r="T513" s="1" t="str">
        <f>VLOOKUP(R513,[1]Sheet1!$A$1:$D$50,3,0)</f>
        <v>Project Structure</v>
      </c>
      <c r="U513" s="1" t="s">
        <v>68</v>
      </c>
    </row>
    <row r="514" spans="1:21" x14ac:dyDescent="0.25">
      <c r="A514" s="1" t="str">
        <f t="shared" si="7"/>
        <v>https://github.com/rxi/aria</v>
      </c>
      <c r="B514" s="1" t="s">
        <v>3285</v>
      </c>
      <c r="C514" s="1" t="s">
        <v>3286</v>
      </c>
      <c r="D514" s="1" t="s">
        <v>3287</v>
      </c>
      <c r="E514" s="1" t="b">
        <v>0</v>
      </c>
      <c r="F514" s="1">
        <v>1</v>
      </c>
      <c r="G514" s="1" t="b">
        <v>1</v>
      </c>
      <c r="H514" s="1" t="b">
        <v>0</v>
      </c>
      <c r="I514" s="1"/>
      <c r="J514" s="1" t="s">
        <v>241</v>
      </c>
      <c r="K514" s="1" t="s">
        <v>3288</v>
      </c>
      <c r="L514" s="1">
        <v>1</v>
      </c>
      <c r="M514" s="1" t="s">
        <v>3289</v>
      </c>
      <c r="N514" s="1">
        <v>23</v>
      </c>
      <c r="O514" s="1">
        <v>69</v>
      </c>
      <c r="P514" s="1" t="s">
        <v>3290</v>
      </c>
      <c r="Q514" s="1">
        <v>69</v>
      </c>
      <c r="R514" s="1">
        <v>3</v>
      </c>
      <c r="S514" s="1" t="str">
        <f>VLOOKUP(R514,[1]Sheet1!$A$1:$D$50,2,0)</f>
        <v>imag + font + size + will + option</v>
      </c>
      <c r="T514" s="1" t="str">
        <f>VLOOKUP(R514,[1]Sheet1!$A$1:$D$50,3,0)</f>
        <v>UI Elements</v>
      </c>
      <c r="U514" s="1" t="s">
        <v>123</v>
      </c>
    </row>
    <row r="515" spans="1:21" x14ac:dyDescent="0.25">
      <c r="A515" s="1" t="str">
        <f t="shared" ref="A515:A578" si="8">"https://github.com/"&amp;SUBSTITUTE(B515,CONCATENATE("_",K515),"")&amp;"/"&amp;K515</f>
        <v>https://github.com/maddevsio/ariadna</v>
      </c>
      <c r="B515" s="1" t="s">
        <v>3291</v>
      </c>
      <c r="C515" s="1" t="s">
        <v>3292</v>
      </c>
      <c r="D515" s="1" t="s">
        <v>3293</v>
      </c>
      <c r="E515" s="1" t="b">
        <v>0</v>
      </c>
      <c r="F515" s="1">
        <v>2</v>
      </c>
      <c r="G515" s="1" t="b">
        <v>1</v>
      </c>
      <c r="H515" s="1" t="b">
        <v>1</v>
      </c>
      <c r="I515" s="1"/>
      <c r="J515" s="1" t="s">
        <v>814</v>
      </c>
      <c r="K515" s="1" t="s">
        <v>3294</v>
      </c>
      <c r="L515" s="1">
        <v>4</v>
      </c>
      <c r="M515" s="1" t="s">
        <v>3295</v>
      </c>
      <c r="N515" s="1">
        <v>220</v>
      </c>
      <c r="O515" s="1">
        <v>58</v>
      </c>
      <c r="P515" s="1" t="s">
        <v>3296</v>
      </c>
      <c r="Q515" s="1">
        <v>58</v>
      </c>
      <c r="R515" s="1">
        <v>12</v>
      </c>
      <c r="S515" s="1" t="str">
        <f>VLOOKUP(R515,[1]Sheet1!$A$1:$D$50,2,0)</f>
        <v>window + os + develop + linux + applic</v>
      </c>
      <c r="T515" s="1" t="str">
        <f>VLOOKUP(R515,[1]Sheet1!$A$1:$D$50,3,0)</f>
        <v>OS+Platforms</v>
      </c>
      <c r="U515" s="1" t="s">
        <v>151</v>
      </c>
    </row>
    <row r="516" spans="1:21" x14ac:dyDescent="0.25">
      <c r="A516" s="1" t="str">
        <f t="shared" si="8"/>
        <v>https://github.com/ivankovacevic/ARLabel</v>
      </c>
      <c r="B516" s="1" t="s">
        <v>3297</v>
      </c>
      <c r="C516" s="1" t="s">
        <v>3298</v>
      </c>
      <c r="D516" s="1" t="s">
        <v>3299</v>
      </c>
      <c r="E516" s="1" t="b">
        <v>0</v>
      </c>
      <c r="F516" s="1">
        <v>20</v>
      </c>
      <c r="G516" s="1" t="b">
        <v>1</v>
      </c>
      <c r="H516" s="1" t="b">
        <v>0</v>
      </c>
      <c r="I516" s="1"/>
      <c r="J516" s="1" t="s">
        <v>208</v>
      </c>
      <c r="K516" s="1" t="s">
        <v>3300</v>
      </c>
      <c r="L516" s="1">
        <v>0</v>
      </c>
      <c r="M516" s="1" t="s">
        <v>3301</v>
      </c>
      <c r="N516" s="1">
        <v>397</v>
      </c>
      <c r="O516" s="1">
        <v>101</v>
      </c>
      <c r="P516" s="1" t="s">
        <v>3302</v>
      </c>
      <c r="Q516" s="1">
        <v>101</v>
      </c>
      <c r="R516" s="1">
        <v>3</v>
      </c>
      <c r="S516" s="1" t="str">
        <f>VLOOKUP(R516,[1]Sheet1!$A$1:$D$50,2,0)</f>
        <v>imag + font + size + will + option</v>
      </c>
      <c r="T516" s="1" t="str">
        <f>VLOOKUP(R516,[1]Sheet1!$A$1:$D$50,3,0)</f>
        <v>UI Elements</v>
      </c>
      <c r="U516" s="1" t="s">
        <v>123</v>
      </c>
    </row>
    <row r="517" spans="1:21" x14ac:dyDescent="0.25">
      <c r="A517" s="1" t="str">
        <f t="shared" si="8"/>
        <v>https://github.com/wyc/armbot</v>
      </c>
      <c r="B517" s="1" t="s">
        <v>3303</v>
      </c>
      <c r="C517" s="1" t="s">
        <v>3304</v>
      </c>
      <c r="D517" s="1"/>
      <c r="E517" s="1" t="b">
        <v>0</v>
      </c>
      <c r="F517" s="1">
        <v>5</v>
      </c>
      <c r="G517" s="1" t="b">
        <v>1</v>
      </c>
      <c r="H517" s="1" t="b">
        <v>0</v>
      </c>
      <c r="I517" s="1" t="s">
        <v>24</v>
      </c>
      <c r="J517" s="1" t="s">
        <v>2710</v>
      </c>
      <c r="K517" s="1" t="s">
        <v>3305</v>
      </c>
      <c r="L517" s="1">
        <v>0</v>
      </c>
      <c r="M517" s="1" t="s">
        <v>3306</v>
      </c>
      <c r="N517" s="1">
        <v>158</v>
      </c>
      <c r="O517" s="1">
        <v>142</v>
      </c>
      <c r="P517" s="1" t="s">
        <v>3307</v>
      </c>
      <c r="Q517" s="1">
        <v>142</v>
      </c>
      <c r="R517" s="1">
        <v>48</v>
      </c>
      <c r="S517" s="1" t="str">
        <f>VLOOKUP(R517,[1]Sheet1!$A$1:$D$50,2,0)</f>
        <v>twitter + grid + field + bootstrap + form</v>
      </c>
      <c r="T517" s="1" t="str">
        <f>VLOOKUP(R517,[1]Sheet1!$A$1:$D$50,3,0)</f>
        <v>Boot Strap Framework</v>
      </c>
      <c r="U517" s="1" t="s">
        <v>362</v>
      </c>
    </row>
    <row r="518" spans="1:21" x14ac:dyDescent="0.25">
      <c r="A518" s="1" t="str">
        <f t="shared" si="8"/>
        <v>https://github.com/hypriot/arm-compose</v>
      </c>
      <c r="B518" s="1" t="s">
        <v>3308</v>
      </c>
      <c r="C518" s="1" t="s">
        <v>3309</v>
      </c>
      <c r="D518" s="1" t="s">
        <v>3310</v>
      </c>
      <c r="E518" s="1" t="b">
        <v>0</v>
      </c>
      <c r="F518" s="1">
        <v>2</v>
      </c>
      <c r="G518" s="1" t="b">
        <v>0</v>
      </c>
      <c r="H518" s="1" t="b">
        <v>0</v>
      </c>
      <c r="I518" s="1" t="s">
        <v>3311</v>
      </c>
      <c r="J518" s="1" t="s">
        <v>775</v>
      </c>
      <c r="K518" s="1" t="s">
        <v>3312</v>
      </c>
      <c r="L518" s="1">
        <v>1</v>
      </c>
      <c r="M518" s="1" t="s">
        <v>3313</v>
      </c>
      <c r="N518" s="1">
        <v>59</v>
      </c>
      <c r="O518" s="1">
        <v>24</v>
      </c>
      <c r="P518" s="1" t="s">
        <v>3314</v>
      </c>
      <c r="Q518" s="1">
        <v>24</v>
      </c>
      <c r="R518" s="1">
        <v>41</v>
      </c>
      <c r="S518" s="1" t="str">
        <f>VLOOKUP(R518,[1]Sheet1!$A$1:$D$50,2,0)</f>
        <v>pi + tool + raspberri + devic + detect</v>
      </c>
      <c r="T518" s="1" t="str">
        <f>VLOOKUP(R518,[1]Sheet1!$A$1:$D$50,3,0)</f>
        <v>Raspeberry PI</v>
      </c>
      <c r="U518" s="1" t="s">
        <v>349</v>
      </c>
    </row>
    <row r="519" spans="1:21" x14ac:dyDescent="0.25">
      <c r="A519" s="1" t="str">
        <f t="shared" si="8"/>
        <v>https://github.com/armstrong/armstrong</v>
      </c>
      <c r="B519" s="1" t="s">
        <v>3315</v>
      </c>
      <c r="C519" s="1" t="s">
        <v>3316</v>
      </c>
      <c r="D519" s="1" t="s">
        <v>3317</v>
      </c>
      <c r="E519" s="1" t="b">
        <v>0</v>
      </c>
      <c r="F519" s="1">
        <v>21</v>
      </c>
      <c r="G519" s="1" t="b">
        <v>1</v>
      </c>
      <c r="H519" s="1" t="b">
        <v>0</v>
      </c>
      <c r="I519" s="1" t="s">
        <v>3318</v>
      </c>
      <c r="J519" s="1" t="s">
        <v>56</v>
      </c>
      <c r="K519" s="1" t="s">
        <v>3319</v>
      </c>
      <c r="L519" s="1">
        <v>48</v>
      </c>
      <c r="M519" s="1" t="s">
        <v>3320</v>
      </c>
      <c r="N519" s="1">
        <v>500</v>
      </c>
      <c r="O519" s="1">
        <v>137</v>
      </c>
      <c r="P519" s="1" t="s">
        <v>3321</v>
      </c>
      <c r="Q519" s="1">
        <v>137</v>
      </c>
      <c r="R519" s="1">
        <v>35</v>
      </c>
      <c r="S519" s="1" t="str">
        <f>VLOOKUP(R519,[1]Sheet1!$A$1:$D$50,2,0)</f>
        <v>softwar + copi + copyright + includ + person</v>
      </c>
      <c r="T519" s="1" t="str">
        <f>VLOOKUP(R519,[1]Sheet1!$A$1:$D$50,3,0)</f>
        <v>CopyRight Related</v>
      </c>
      <c r="U519" s="1" t="s">
        <v>68</v>
      </c>
    </row>
    <row r="520" spans="1:21" x14ac:dyDescent="0.25">
      <c r="A520" s="1" t="str">
        <f t="shared" si="8"/>
        <v>https://github.com/plusdude/array-generics</v>
      </c>
      <c r="B520" s="1" t="s">
        <v>3322</v>
      </c>
      <c r="C520" s="1" t="s">
        <v>3323</v>
      </c>
      <c r="D520" s="1" t="s">
        <v>3324</v>
      </c>
      <c r="E520" s="1" t="b">
        <v>0</v>
      </c>
      <c r="F520" s="1">
        <v>5</v>
      </c>
      <c r="G520" s="1" t="b">
        <v>1</v>
      </c>
      <c r="H520" s="1" t="b">
        <v>0</v>
      </c>
      <c r="I520" s="1"/>
      <c r="J520" s="1" t="s">
        <v>40</v>
      </c>
      <c r="K520" s="1" t="s">
        <v>3325</v>
      </c>
      <c r="L520" s="1">
        <v>0</v>
      </c>
      <c r="M520" s="1" t="s">
        <v>3326</v>
      </c>
      <c r="N520" s="1">
        <v>764</v>
      </c>
      <c r="O520" s="1">
        <v>37</v>
      </c>
      <c r="P520" s="1" t="s">
        <v>3327</v>
      </c>
      <c r="Q520" s="1">
        <v>37</v>
      </c>
      <c r="R520" s="1">
        <v>46</v>
      </c>
      <c r="S520" s="1" t="str">
        <f>VLOOKUP(R520,[1]Sheet1!$A$1:$D$50,2,0)</f>
        <v>articl + access + code + support + provid</v>
      </c>
      <c r="T520" s="1" t="str">
        <f>VLOOKUP(R520,[1]Sheet1!$A$1:$D$50,3,0)</f>
        <v>Help Docs</v>
      </c>
      <c r="U520" s="1" t="s">
        <v>68</v>
      </c>
    </row>
    <row r="521" spans="1:21" x14ac:dyDescent="0.25">
      <c r="A521" s="1" t="str">
        <f t="shared" si="8"/>
        <v>https://github.com/PHPFluent/ArrayStorage</v>
      </c>
      <c r="B521" s="1" t="s">
        <v>3328</v>
      </c>
      <c r="C521" s="1" t="s">
        <v>3329</v>
      </c>
      <c r="D521" s="1" t="s">
        <v>3330</v>
      </c>
      <c r="E521" s="1" t="b">
        <v>0</v>
      </c>
      <c r="F521" s="1">
        <v>2</v>
      </c>
      <c r="G521" s="1" t="b">
        <v>1</v>
      </c>
      <c r="H521" s="1" t="b">
        <v>0</v>
      </c>
      <c r="I521" s="1" t="s">
        <v>3331</v>
      </c>
      <c r="J521" s="1" t="s">
        <v>141</v>
      </c>
      <c r="K521" s="1" t="s">
        <v>3332</v>
      </c>
      <c r="L521" s="1">
        <v>0</v>
      </c>
      <c r="M521" s="1" t="s">
        <v>3333</v>
      </c>
      <c r="N521" s="1">
        <v>232</v>
      </c>
      <c r="O521" s="1">
        <v>31</v>
      </c>
      <c r="P521" s="1" t="s">
        <v>3334</v>
      </c>
      <c r="Q521" s="1">
        <v>31</v>
      </c>
      <c r="R521" s="1">
        <v>15</v>
      </c>
      <c r="S521" s="1" t="str">
        <f>VLOOKUP(R521,[1]Sheet1!$A$1:$D$50,2,0)</f>
        <v>exampl + vagrant + vertx + sbt + maven</v>
      </c>
      <c r="T521" s="1" t="str">
        <f>VLOOKUP(R521,[1]Sheet1!$A$1:$D$50,3,0)</f>
        <v>Build and Environments</v>
      </c>
      <c r="U521" s="1" t="s">
        <v>36</v>
      </c>
    </row>
    <row r="522" spans="1:21" x14ac:dyDescent="0.25">
      <c r="A522" s="1" t="str">
        <f t="shared" si="8"/>
        <v>https://github.com/rpnzl/arrch</v>
      </c>
      <c r="B522" s="1" t="s">
        <v>3335</v>
      </c>
      <c r="C522" s="1" t="s">
        <v>3336</v>
      </c>
      <c r="D522" s="1" t="s">
        <v>3337</v>
      </c>
      <c r="E522" s="1" t="b">
        <v>0</v>
      </c>
      <c r="F522" s="1">
        <v>6</v>
      </c>
      <c r="G522" s="1" t="b">
        <v>1</v>
      </c>
      <c r="H522" s="1" t="b">
        <v>0</v>
      </c>
      <c r="I522" s="1" t="s">
        <v>24</v>
      </c>
      <c r="J522" s="1" t="s">
        <v>141</v>
      </c>
      <c r="K522" s="1" t="s">
        <v>3338</v>
      </c>
      <c r="L522" s="1">
        <v>0</v>
      </c>
      <c r="M522" s="1" t="s">
        <v>3339</v>
      </c>
      <c r="N522" s="1">
        <v>275</v>
      </c>
      <c r="O522" s="1">
        <v>28</v>
      </c>
      <c r="P522" s="1" t="s">
        <v>3340</v>
      </c>
      <c r="Q522" s="1">
        <v>28</v>
      </c>
      <c r="R522" s="1">
        <v>21</v>
      </c>
      <c r="S522" s="1" t="str">
        <f>VLOOKUP(R522,[1]Sheet1!$A$1:$D$50,2,0)</f>
        <v>function + object + return + data + var</v>
      </c>
      <c r="T522" s="1" t="str">
        <f>VLOOKUP(R522,[1]Sheet1!$A$1:$D$50,3,0)</f>
        <v>Programming</v>
      </c>
      <c r="U522" s="1" t="s">
        <v>68</v>
      </c>
    </row>
    <row r="523" spans="1:21" x14ac:dyDescent="0.25">
      <c r="A523" s="1" t="str">
        <f t="shared" si="8"/>
        <v>https://github.com/tchoi8/ArtistToolKit</v>
      </c>
      <c r="B523" s="1" t="s">
        <v>3341</v>
      </c>
      <c r="C523" s="1" t="s">
        <v>3342</v>
      </c>
      <c r="D523" s="1" t="s">
        <v>3343</v>
      </c>
      <c r="E523" s="1" t="b">
        <v>0</v>
      </c>
      <c r="F523" s="1">
        <v>4</v>
      </c>
      <c r="G523" s="1" t="b">
        <v>1</v>
      </c>
      <c r="H523" s="1" t="b">
        <v>0</v>
      </c>
      <c r="I523" s="1" t="s">
        <v>24</v>
      </c>
      <c r="J523" s="1" t="s">
        <v>24</v>
      </c>
      <c r="K523" s="1" t="s">
        <v>3344</v>
      </c>
      <c r="L523" s="1">
        <v>0</v>
      </c>
      <c r="M523" s="1" t="s">
        <v>3345</v>
      </c>
      <c r="N523" s="1">
        <v>16</v>
      </c>
      <c r="O523" s="1">
        <v>33</v>
      </c>
      <c r="P523" s="1" t="s">
        <v>3346</v>
      </c>
      <c r="Q523" s="1">
        <v>33</v>
      </c>
      <c r="R523" s="1">
        <v>20</v>
      </c>
      <c r="S523" s="1" t="str">
        <f>VLOOKUP(R523,[1]Sheet1!$A$1:$D$50,2,0)</f>
        <v>user + databas + will + configur + server</v>
      </c>
      <c r="T523" s="1" t="str">
        <f>VLOOKUP(R523,[1]Sheet1!$A$1:$D$50,3,0)</f>
        <v>User Access/Login</v>
      </c>
      <c r="U523" s="1" t="s">
        <v>172</v>
      </c>
    </row>
    <row r="524" spans="1:21" x14ac:dyDescent="0.25">
      <c r="A524" s="1" t="str">
        <f t="shared" si="8"/>
        <v>https://github.com/manjaro/artwork-menda</v>
      </c>
      <c r="B524" s="1" t="s">
        <v>3347</v>
      </c>
      <c r="C524" s="1" t="s">
        <v>3348</v>
      </c>
      <c r="D524" s="1" t="s">
        <v>3349</v>
      </c>
      <c r="E524" s="1" t="b">
        <v>0</v>
      </c>
      <c r="F524" s="1">
        <v>6</v>
      </c>
      <c r="G524" s="1" t="b">
        <v>1</v>
      </c>
      <c r="H524" s="1" t="b">
        <v>0</v>
      </c>
      <c r="I524" s="1"/>
      <c r="J524" s="1" t="s">
        <v>72</v>
      </c>
      <c r="K524" s="1" t="s">
        <v>3350</v>
      </c>
      <c r="L524" s="1">
        <v>8</v>
      </c>
      <c r="M524" s="1" t="s">
        <v>3351</v>
      </c>
      <c r="N524" s="1">
        <v>2001</v>
      </c>
      <c r="O524" s="1">
        <v>20</v>
      </c>
      <c r="P524" s="1" t="s">
        <v>3352</v>
      </c>
      <c r="Q524" s="1">
        <v>20</v>
      </c>
      <c r="R524" s="1">
        <v>39</v>
      </c>
      <c r="S524" s="1" t="str">
        <f>VLOOKUP(R524,[1]Sheet1!$A$1:$D$50,2,0)</f>
        <v>theme + javascript + editor + wordpress + base</v>
      </c>
      <c r="T524" s="1" t="str">
        <f>VLOOKUP(R524,[1]Sheet1!$A$1:$D$50,3,0)</f>
        <v>Content Management</v>
      </c>
      <c r="U524" s="1" t="s">
        <v>323</v>
      </c>
    </row>
    <row r="525" spans="1:21" x14ac:dyDescent="0.25">
      <c r="A525" s="1" t="str">
        <f t="shared" si="8"/>
        <v>https://github.com/UnitZeroOne/AS3ATF</v>
      </c>
      <c r="B525" s="1" t="s">
        <v>3353</v>
      </c>
      <c r="C525" s="1" t="s">
        <v>3354</v>
      </c>
      <c r="D525" s="1" t="s">
        <v>3355</v>
      </c>
      <c r="E525" s="1" t="b">
        <v>0</v>
      </c>
      <c r="F525" s="1">
        <v>2</v>
      </c>
      <c r="G525" s="1" t="b">
        <v>1</v>
      </c>
      <c r="H525" s="1" t="b">
        <v>0</v>
      </c>
      <c r="I525" s="1" t="s">
        <v>24</v>
      </c>
      <c r="J525" s="1" t="s">
        <v>3152</v>
      </c>
      <c r="K525" s="1" t="s">
        <v>3356</v>
      </c>
      <c r="L525" s="1">
        <v>0</v>
      </c>
      <c r="M525" s="1" t="s">
        <v>3357</v>
      </c>
      <c r="N525" s="1">
        <v>178</v>
      </c>
      <c r="O525" s="1">
        <v>31</v>
      </c>
      <c r="P525" s="1" t="s">
        <v>3358</v>
      </c>
      <c r="Q525" s="1">
        <v>31</v>
      </c>
      <c r="R525" s="1">
        <v>21</v>
      </c>
      <c r="S525" s="1" t="str">
        <f>VLOOKUP(R525,[1]Sheet1!$A$1:$D$50,2,0)</f>
        <v>function + object + return + data + var</v>
      </c>
      <c r="T525" s="1" t="str">
        <f>VLOOKUP(R525,[1]Sheet1!$A$1:$D$50,3,0)</f>
        <v>Programming</v>
      </c>
      <c r="U525" s="1" t="s">
        <v>68</v>
      </c>
    </row>
    <row r="526" spans="1:21" x14ac:dyDescent="0.25">
      <c r="A526" s="1" t="str">
        <f t="shared" si="8"/>
        <v>https://github.com/BabelFx/AS3-Flex-Samples</v>
      </c>
      <c r="B526" s="1" t="s">
        <v>3359</v>
      </c>
      <c r="C526" s="1" t="s">
        <v>3360</v>
      </c>
      <c r="D526" s="1" t="s">
        <v>3361</v>
      </c>
      <c r="E526" s="1" t="b">
        <v>0</v>
      </c>
      <c r="F526" s="1">
        <v>10</v>
      </c>
      <c r="G526" s="1" t="b">
        <v>1</v>
      </c>
      <c r="H526" s="1" t="b">
        <v>1</v>
      </c>
      <c r="I526" s="1" t="s">
        <v>3362</v>
      </c>
      <c r="J526" s="1" t="s">
        <v>3152</v>
      </c>
      <c r="K526" s="1" t="s">
        <v>3363</v>
      </c>
      <c r="L526" s="1">
        <v>1</v>
      </c>
      <c r="M526" s="1" t="s">
        <v>3364</v>
      </c>
      <c r="N526" s="1">
        <v>10600</v>
      </c>
      <c r="O526" s="1">
        <v>25</v>
      </c>
      <c r="P526" s="1" t="s">
        <v>3365</v>
      </c>
      <c r="Q526" s="1">
        <v>25</v>
      </c>
      <c r="R526" s="1">
        <v>20</v>
      </c>
      <c r="S526" s="1" t="str">
        <f>VLOOKUP(R526,[1]Sheet1!$A$1:$D$50,2,0)</f>
        <v>user + databas + will + configur + server</v>
      </c>
      <c r="T526" s="1" t="str">
        <f>VLOOKUP(R526,[1]Sheet1!$A$1:$D$50,3,0)</f>
        <v>User Access/Login</v>
      </c>
      <c r="U526" s="1" t="s">
        <v>172</v>
      </c>
    </row>
    <row r="527" spans="1:21" x14ac:dyDescent="0.25">
      <c r="A527" s="1" t="str">
        <f t="shared" si="8"/>
        <v>https://github.com/SimonRichardson/as3-mixins</v>
      </c>
      <c r="B527" s="1" t="s">
        <v>3366</v>
      </c>
      <c r="C527" s="1" t="s">
        <v>3367</v>
      </c>
      <c r="D527" s="1" t="s">
        <v>3368</v>
      </c>
      <c r="E527" s="1" t="b">
        <v>0</v>
      </c>
      <c r="F527" s="1">
        <v>1</v>
      </c>
      <c r="G527" s="1" t="b">
        <v>1</v>
      </c>
      <c r="H527" s="1" t="b">
        <v>0</v>
      </c>
      <c r="I527" s="1" t="s">
        <v>3369</v>
      </c>
      <c r="J527" s="1" t="s">
        <v>3152</v>
      </c>
      <c r="K527" s="1" t="s">
        <v>3370</v>
      </c>
      <c r="L527" s="1">
        <v>3</v>
      </c>
      <c r="M527" s="1" t="s">
        <v>3371</v>
      </c>
      <c r="N527" s="1">
        <v>1884</v>
      </c>
      <c r="O527" s="1">
        <v>31</v>
      </c>
      <c r="P527" s="1" t="s">
        <v>3372</v>
      </c>
      <c r="Q527" s="1">
        <v>31</v>
      </c>
      <c r="R527" s="1">
        <v>38</v>
      </c>
      <c r="S527" s="1" t="str">
        <f>VLOOKUP(R527,[1]Sheet1!$A$1:$D$50,2,0)</f>
        <v>file + project + librari + will + code</v>
      </c>
      <c r="T527" s="1" t="str">
        <f>VLOOKUP(R527,[1]Sheet1!$A$1:$D$50,3,0)</f>
        <v>Project Structure</v>
      </c>
      <c r="U527" s="1" t="s">
        <v>68</v>
      </c>
    </row>
    <row r="528" spans="1:21" x14ac:dyDescent="0.25">
      <c r="A528" s="1" t="str">
        <f t="shared" si="8"/>
        <v>https://github.com/fdecampredon/as3-to-typescript</v>
      </c>
      <c r="B528" s="1" t="s">
        <v>3373</v>
      </c>
      <c r="C528" s="1" t="s">
        <v>3374</v>
      </c>
      <c r="D528" s="1" t="s">
        <v>3375</v>
      </c>
      <c r="E528" s="1" t="b">
        <v>0</v>
      </c>
      <c r="F528" s="1">
        <v>6</v>
      </c>
      <c r="G528" s="1" t="b">
        <v>1</v>
      </c>
      <c r="H528" s="1" t="b">
        <v>0</v>
      </c>
      <c r="I528" s="1" t="s">
        <v>24</v>
      </c>
      <c r="J528" s="1" t="s">
        <v>40</v>
      </c>
      <c r="K528" s="1" t="s">
        <v>3376</v>
      </c>
      <c r="L528" s="1">
        <v>1</v>
      </c>
      <c r="M528" s="1" t="s">
        <v>3377</v>
      </c>
      <c r="N528" s="1">
        <v>412</v>
      </c>
      <c r="O528" s="1">
        <v>39</v>
      </c>
      <c r="P528" s="1" t="s">
        <v>3378</v>
      </c>
      <c r="Q528" s="1">
        <v>39</v>
      </c>
      <c r="R528" s="1">
        <v>36</v>
      </c>
      <c r="S528" s="1" t="str">
        <f>VLOOKUP(R528,[1]Sheet1!$A$1:$D$50,2,0)</f>
        <v>instal + file + packag + version + build</v>
      </c>
      <c r="T528" s="1" t="str">
        <f>VLOOKUP(R528,[1]Sheet1!$A$1:$D$50,3,0)</f>
        <v>Build Management</v>
      </c>
      <c r="U528" s="1" t="s">
        <v>36</v>
      </c>
    </row>
    <row r="529" spans="1:21" x14ac:dyDescent="0.25">
      <c r="A529" s="1" t="str">
        <f t="shared" si="8"/>
        <v>https://github.com/electron/asar</v>
      </c>
      <c r="B529" s="1" t="s">
        <v>3379</v>
      </c>
      <c r="C529" s="1" t="s">
        <v>3380</v>
      </c>
      <c r="D529" s="1" t="s">
        <v>3381</v>
      </c>
      <c r="E529" s="1" t="b">
        <v>0</v>
      </c>
      <c r="F529" s="1">
        <v>50</v>
      </c>
      <c r="G529" s="1" t="b">
        <v>1</v>
      </c>
      <c r="H529" s="1" t="b">
        <v>0</v>
      </c>
      <c r="I529" s="1" t="s">
        <v>24</v>
      </c>
      <c r="J529" s="1" t="s">
        <v>312</v>
      </c>
      <c r="K529" s="1" t="s">
        <v>3382</v>
      </c>
      <c r="L529" s="1">
        <v>25</v>
      </c>
      <c r="M529" s="1" t="s">
        <v>3383</v>
      </c>
      <c r="N529" s="1">
        <v>129</v>
      </c>
      <c r="O529" s="1">
        <v>484</v>
      </c>
      <c r="P529" s="1" t="s">
        <v>3384</v>
      </c>
      <c r="Q529" s="1">
        <v>484</v>
      </c>
      <c r="R529" s="1">
        <v>38</v>
      </c>
      <c r="S529" s="1" t="str">
        <f>VLOOKUP(R529,[1]Sheet1!$A$1:$D$50,2,0)</f>
        <v>file + project + librari + will + code</v>
      </c>
      <c r="T529" s="1" t="str">
        <f>VLOOKUP(R529,[1]Sheet1!$A$1:$D$50,3,0)</f>
        <v>Project Structure</v>
      </c>
      <c r="U529" s="1" t="s">
        <v>68</v>
      </c>
    </row>
    <row r="530" spans="1:21" x14ac:dyDescent="0.25">
      <c r="A530" s="1" t="str">
        <f t="shared" si="8"/>
        <v>https://github.com/DerekSelander/ASCIIArtDebugging</v>
      </c>
      <c r="B530" s="1" t="s">
        <v>3385</v>
      </c>
      <c r="C530" s="1" t="s">
        <v>3386</v>
      </c>
      <c r="D530" s="1" t="s">
        <v>3387</v>
      </c>
      <c r="E530" s="1" t="b">
        <v>0</v>
      </c>
      <c r="F530" s="1">
        <v>2</v>
      </c>
      <c r="G530" s="1" t="b">
        <v>1</v>
      </c>
      <c r="H530" s="1" t="b">
        <v>1</v>
      </c>
      <c r="I530" s="1"/>
      <c r="J530" s="1" t="s">
        <v>208</v>
      </c>
      <c r="K530" s="1" t="s">
        <v>3388</v>
      </c>
      <c r="L530" s="1">
        <v>0</v>
      </c>
      <c r="M530" s="1" t="s">
        <v>3389</v>
      </c>
      <c r="N530" s="1">
        <v>951</v>
      </c>
      <c r="O530" s="1">
        <v>22</v>
      </c>
      <c r="P530" s="1" t="s">
        <v>3390</v>
      </c>
      <c r="Q530" s="1">
        <v>22</v>
      </c>
      <c r="R530" s="1">
        <v>3</v>
      </c>
      <c r="S530" s="1" t="str">
        <f>VLOOKUP(R530,[1]Sheet1!$A$1:$D$50,2,0)</f>
        <v>imag + font + size + will + option</v>
      </c>
      <c r="T530" s="1" t="str">
        <f>VLOOKUP(R530,[1]Sheet1!$A$1:$D$50,3,0)</f>
        <v>UI Elements</v>
      </c>
      <c r="U530" s="1" t="s">
        <v>123</v>
      </c>
    </row>
    <row r="531" spans="1:21" x14ac:dyDescent="0.25">
      <c r="A531" s="1" t="str">
        <f t="shared" si="8"/>
        <v>https://github.com/zuckschwerdt/asciidoc.tmbundle</v>
      </c>
      <c r="B531" s="1" t="s">
        <v>3391</v>
      </c>
      <c r="C531" s="1" t="s">
        <v>3392</v>
      </c>
      <c r="D531" s="1" t="s">
        <v>3393</v>
      </c>
      <c r="E531" s="1" t="b">
        <v>0</v>
      </c>
      <c r="F531" s="1">
        <v>16</v>
      </c>
      <c r="G531" s="1" t="b">
        <v>1</v>
      </c>
      <c r="H531" s="1" t="b">
        <v>0</v>
      </c>
      <c r="I531" s="1"/>
      <c r="J531" s="1" t="s">
        <v>24</v>
      </c>
      <c r="K531" s="1" t="s">
        <v>3394</v>
      </c>
      <c r="L531" s="1">
        <v>1</v>
      </c>
      <c r="M531" s="1" t="s">
        <v>3395</v>
      </c>
      <c r="N531" s="1">
        <v>188</v>
      </c>
      <c r="O531" s="1">
        <v>42</v>
      </c>
      <c r="P531" s="1" t="s">
        <v>3396</v>
      </c>
      <c r="Q531" s="1">
        <v>42</v>
      </c>
      <c r="R531" s="1">
        <v>37</v>
      </c>
      <c r="S531" s="1" t="str">
        <f>VLOOKUP(R531,[1]Sheet1!$A$1:$D$50,2,0)</f>
        <v>split + flask + sprite + kit + middlewar</v>
      </c>
      <c r="T531" s="1" t="str">
        <f>VLOOKUP(R531,[1]Sheet1!$A$1:$D$50,3,0)</f>
        <v>Others/Undetermined</v>
      </c>
      <c r="U531" s="1" t="s">
        <v>68</v>
      </c>
    </row>
    <row r="532" spans="1:21" x14ac:dyDescent="0.25">
      <c r="A532" s="1" t="str">
        <f t="shared" si="8"/>
        <v>https://github.com/llaville/asciidoc-bootstrap-backend</v>
      </c>
      <c r="B532" s="1" t="s">
        <v>3397</v>
      </c>
      <c r="C532" s="1" t="s">
        <v>3398</v>
      </c>
      <c r="D532" s="1" t="s">
        <v>3399</v>
      </c>
      <c r="E532" s="1" t="b">
        <v>0</v>
      </c>
      <c r="F532" s="1">
        <v>10</v>
      </c>
      <c r="G532" s="1" t="b">
        <v>1</v>
      </c>
      <c r="H532" s="1" t="b">
        <v>0</v>
      </c>
      <c r="I532" s="1" t="s">
        <v>3400</v>
      </c>
      <c r="J532" s="1" t="s">
        <v>72</v>
      </c>
      <c r="K532" s="1" t="s">
        <v>3401</v>
      </c>
      <c r="L532" s="1">
        <v>1</v>
      </c>
      <c r="M532" s="1" t="s">
        <v>3402</v>
      </c>
      <c r="N532" s="1">
        <v>2751</v>
      </c>
      <c r="O532" s="1">
        <v>34</v>
      </c>
      <c r="P532" s="1" t="s">
        <v>3403</v>
      </c>
      <c r="Q532" s="1">
        <v>34</v>
      </c>
      <c r="R532" s="1">
        <v>44</v>
      </c>
      <c r="S532" s="1" t="str">
        <f>VLOOKUP(R532,[1]Sheet1!$A$1:$D$50,2,0)</f>
        <v>gem + log + rubi + rail + support</v>
      </c>
      <c r="T532" s="1" t="str">
        <f>VLOOKUP(R532,[1]Sheet1!$A$1:$D$50,3,0)</f>
        <v>Ruby</v>
      </c>
      <c r="U532" s="1" t="s">
        <v>264</v>
      </c>
    </row>
    <row r="533" spans="1:21" x14ac:dyDescent="0.25">
      <c r="A533" s="1" t="str">
        <f t="shared" si="8"/>
        <v>https://github.com/oreillymedia/asciidoctor-htmlbook</v>
      </c>
      <c r="B533" s="1" t="s">
        <v>3404</v>
      </c>
      <c r="C533" s="1" t="s">
        <v>3405</v>
      </c>
      <c r="D533" s="1" t="s">
        <v>3406</v>
      </c>
      <c r="E533" s="1" t="b">
        <v>0</v>
      </c>
      <c r="F533" s="1">
        <v>13</v>
      </c>
      <c r="G533" s="1" t="b">
        <v>1</v>
      </c>
      <c r="H533" s="1" t="b">
        <v>0</v>
      </c>
      <c r="I533" s="1" t="s">
        <v>24</v>
      </c>
      <c r="J533" s="1" t="s">
        <v>234</v>
      </c>
      <c r="K533" s="1" t="s">
        <v>3407</v>
      </c>
      <c r="L533" s="1">
        <v>13</v>
      </c>
      <c r="M533" s="1" t="s">
        <v>3408</v>
      </c>
      <c r="N533" s="1">
        <v>315</v>
      </c>
      <c r="O533" s="1">
        <v>32</v>
      </c>
      <c r="P533" s="1" t="s">
        <v>3409</v>
      </c>
      <c r="Q533" s="1">
        <v>32</v>
      </c>
      <c r="R533" s="1">
        <v>38</v>
      </c>
      <c r="S533" s="1" t="str">
        <f>VLOOKUP(R533,[1]Sheet1!$A$1:$D$50,2,0)</f>
        <v>file + project + librari + will + code</v>
      </c>
      <c r="T533" s="1" t="str">
        <f>VLOOKUP(R533,[1]Sheet1!$A$1:$D$50,3,0)</f>
        <v>Project Structure</v>
      </c>
      <c r="U533" s="1" t="s">
        <v>68</v>
      </c>
    </row>
    <row r="534" spans="1:21" x14ac:dyDescent="0.25">
      <c r="A534" s="1" t="str">
        <f t="shared" si="8"/>
        <v>https://github.com/olizilla/asciify</v>
      </c>
      <c r="B534" s="1" t="s">
        <v>3410</v>
      </c>
      <c r="C534" s="1" t="s">
        <v>3411</v>
      </c>
      <c r="D534" s="1" t="s">
        <v>3412</v>
      </c>
      <c r="E534" s="1" t="b">
        <v>0</v>
      </c>
      <c r="F534" s="1">
        <v>2</v>
      </c>
      <c r="G534" s="1" t="b">
        <v>1</v>
      </c>
      <c r="H534" s="1" t="b">
        <v>0</v>
      </c>
      <c r="I534" s="1" t="s">
        <v>3413</v>
      </c>
      <c r="J534" s="1" t="s">
        <v>40</v>
      </c>
      <c r="K534" s="1" t="s">
        <v>3414</v>
      </c>
      <c r="L534" s="1">
        <v>2</v>
      </c>
      <c r="M534" s="1" t="s">
        <v>3415</v>
      </c>
      <c r="N534" s="1">
        <v>208</v>
      </c>
      <c r="O534" s="1">
        <v>83</v>
      </c>
      <c r="P534" s="1" t="s">
        <v>3416</v>
      </c>
      <c r="Q534" s="1">
        <v>83</v>
      </c>
      <c r="R534" s="1">
        <v>11</v>
      </c>
      <c r="S534" s="1" t="str">
        <f>VLOOKUP(R534,[1]Sheet1!$A$1:$D$50,2,0)</f>
        <v>game + materi + bot + irc + chat</v>
      </c>
      <c r="T534" s="1" t="str">
        <f>VLOOKUP(R534,[1]Sheet1!$A$1:$D$50,3,0)</f>
        <v>Gaming and Chat</v>
      </c>
      <c r="U534" s="1" t="s">
        <v>60</v>
      </c>
    </row>
    <row r="535" spans="1:21" x14ac:dyDescent="0.25">
      <c r="A535" s="1" t="str">
        <f t="shared" si="8"/>
        <v>https://github.com/autresphere/ASDepthModal</v>
      </c>
      <c r="B535" s="1" t="s">
        <v>3417</v>
      </c>
      <c r="C535" s="1" t="s">
        <v>3418</v>
      </c>
      <c r="D535" s="1" t="s">
        <v>3419</v>
      </c>
      <c r="E535" s="1" t="b">
        <v>0</v>
      </c>
      <c r="F535" s="1">
        <v>68</v>
      </c>
      <c r="G535" s="1" t="b">
        <v>1</v>
      </c>
      <c r="H535" s="1" t="b">
        <v>0</v>
      </c>
      <c r="I535" s="1"/>
      <c r="J535" s="1" t="s">
        <v>208</v>
      </c>
      <c r="K535" s="1" t="s">
        <v>3420</v>
      </c>
      <c r="L535" s="1">
        <v>11</v>
      </c>
      <c r="M535" s="1" t="s">
        <v>3421</v>
      </c>
      <c r="N535" s="1">
        <v>1991</v>
      </c>
      <c r="O535" s="1">
        <v>455</v>
      </c>
      <c r="P535" s="1" t="s">
        <v>3422</v>
      </c>
      <c r="Q535" s="1">
        <v>455</v>
      </c>
      <c r="R535" s="1">
        <v>0</v>
      </c>
      <c r="S535" s="1" t="str">
        <f>VLOOKUP(R535,[1]Sheet1!$A$1:$D$50,2,0)</f>
        <v>data + dataset + analysi + book + code</v>
      </c>
      <c r="T535" s="1" t="str">
        <f>VLOOKUP(R535,[1]Sheet1!$A$1:$D$50,3,0)</f>
        <v>DATA Analysis</v>
      </c>
      <c r="U535" s="1" t="s">
        <v>76</v>
      </c>
    </row>
    <row r="536" spans="1:21" x14ac:dyDescent="0.25">
      <c r="A536" s="1" t="str">
        <f t="shared" si="8"/>
        <v>https://github.com/django/asgi_redis</v>
      </c>
      <c r="B536" s="1" t="s">
        <v>3423</v>
      </c>
      <c r="C536" s="1" t="s">
        <v>3424</v>
      </c>
      <c r="D536" s="1" t="s">
        <v>3425</v>
      </c>
      <c r="E536" s="1" t="b">
        <v>0</v>
      </c>
      <c r="F536" s="1">
        <v>12</v>
      </c>
      <c r="G536" s="1" t="b">
        <v>1</v>
      </c>
      <c r="H536" s="1" t="b">
        <v>0</v>
      </c>
      <c r="I536" s="1" t="s">
        <v>24</v>
      </c>
      <c r="J536" s="1" t="s">
        <v>56</v>
      </c>
      <c r="K536" s="1" t="s">
        <v>3426</v>
      </c>
      <c r="L536" s="1">
        <v>5</v>
      </c>
      <c r="M536" s="1" t="s">
        <v>3427</v>
      </c>
      <c r="N536" s="1">
        <v>46</v>
      </c>
      <c r="O536" s="1">
        <v>31</v>
      </c>
      <c r="P536" s="1" t="s">
        <v>3428</v>
      </c>
      <c r="Q536" s="1">
        <v>31</v>
      </c>
      <c r="R536" s="1">
        <v>18</v>
      </c>
      <c r="S536" s="1" t="str">
        <f>VLOOKUP(R536,[1]Sheet1!$A$1:$D$50,2,0)</f>
        <v>file + data + store + support + librari</v>
      </c>
      <c r="T536" s="1" t="str">
        <f>VLOOKUP(R536,[1]Sheet1!$A$1:$D$50,3,0)</f>
        <v>Files+Storage</v>
      </c>
      <c r="U536" s="1" t="s">
        <v>68</v>
      </c>
    </row>
    <row r="537" spans="1:21" x14ac:dyDescent="0.25">
      <c r="A537" s="1" t="str">
        <f t="shared" si="8"/>
        <v>https://github.com/triAGENS/ashikawa-core</v>
      </c>
      <c r="B537" s="1" t="s">
        <v>3429</v>
      </c>
      <c r="C537" s="1" t="s">
        <v>3430</v>
      </c>
      <c r="D537" s="1" t="s">
        <v>3431</v>
      </c>
      <c r="E537" s="1" t="b">
        <v>0</v>
      </c>
      <c r="F537" s="1">
        <v>14</v>
      </c>
      <c r="G537" s="1" t="b">
        <v>1</v>
      </c>
      <c r="H537" s="1" t="b">
        <v>1</v>
      </c>
      <c r="I537" s="1" t="s">
        <v>3432</v>
      </c>
      <c r="J537" s="1" t="s">
        <v>234</v>
      </c>
      <c r="K537" s="1" t="s">
        <v>3433</v>
      </c>
      <c r="L537" s="1">
        <v>14</v>
      </c>
      <c r="M537" s="1" t="s">
        <v>3434</v>
      </c>
      <c r="N537" s="1">
        <v>1305</v>
      </c>
      <c r="O537" s="1">
        <v>34</v>
      </c>
      <c r="P537" s="1" t="s">
        <v>3435</v>
      </c>
      <c r="Q537" s="1">
        <v>34</v>
      </c>
      <c r="R537" s="1">
        <v>33</v>
      </c>
      <c r="S537" s="1" t="str">
        <f>VLOOKUP(R537,[1]Sheet1!$A$1:$D$50,2,0)</f>
        <v>react + icon + redux + action + compon</v>
      </c>
      <c r="T537" s="1" t="str">
        <f>VLOOKUP(R537,[1]Sheet1!$A$1:$D$50,3,0)</f>
        <v>React Framework</v>
      </c>
      <c r="U537" s="1" t="s">
        <v>527</v>
      </c>
    </row>
    <row r="538" spans="1:21" x14ac:dyDescent="0.25">
      <c r="A538" s="1" t="str">
        <f t="shared" si="8"/>
        <v>https://github.com/nilenso/ashoka-survey-web</v>
      </c>
      <c r="B538" s="1" t="s">
        <v>3436</v>
      </c>
      <c r="C538" s="1" t="s">
        <v>3437</v>
      </c>
      <c r="D538" s="1" t="s">
        <v>3438</v>
      </c>
      <c r="E538" s="1" t="b">
        <v>0</v>
      </c>
      <c r="F538" s="1">
        <v>23</v>
      </c>
      <c r="G538" s="1" t="b">
        <v>1</v>
      </c>
      <c r="H538" s="1" t="b">
        <v>0</v>
      </c>
      <c r="I538" s="1" t="s">
        <v>24</v>
      </c>
      <c r="J538" s="1" t="s">
        <v>234</v>
      </c>
      <c r="K538" s="1" t="s">
        <v>3439</v>
      </c>
      <c r="L538" s="1">
        <v>3</v>
      </c>
      <c r="M538" s="1" t="s">
        <v>3440</v>
      </c>
      <c r="N538" s="1">
        <v>11215</v>
      </c>
      <c r="O538" s="1">
        <v>48</v>
      </c>
      <c r="P538" s="1" t="s">
        <v>3441</v>
      </c>
      <c r="Q538" s="1">
        <v>48</v>
      </c>
      <c r="R538" s="1">
        <v>23</v>
      </c>
      <c r="S538" s="1" t="str">
        <f>VLOOKUP(R538,[1]Sheet1!$A$1:$D$50,2,0)</f>
        <v>web + project + network + process + open</v>
      </c>
      <c r="T538" s="1" t="str">
        <f>VLOOKUP(R538,[1]Sheet1!$A$1:$D$50,3,0)</f>
        <v>Web Project</v>
      </c>
      <c r="U538" s="1" t="s">
        <v>68</v>
      </c>
    </row>
    <row r="539" spans="1:21" x14ac:dyDescent="0.25">
      <c r="A539" s="1" t="str">
        <f t="shared" si="8"/>
        <v>https://github.com/phoet/asin</v>
      </c>
      <c r="B539" s="1" t="s">
        <v>3442</v>
      </c>
      <c r="C539" s="1" t="s">
        <v>3443</v>
      </c>
      <c r="D539" s="1" t="s">
        <v>3444</v>
      </c>
      <c r="E539" s="1" t="b">
        <v>0</v>
      </c>
      <c r="F539" s="1">
        <v>51</v>
      </c>
      <c r="G539" s="1" t="b">
        <v>1</v>
      </c>
      <c r="H539" s="1" t="b">
        <v>0</v>
      </c>
      <c r="I539" s="1" t="s">
        <v>3445</v>
      </c>
      <c r="J539" s="1" t="s">
        <v>234</v>
      </c>
      <c r="K539" s="1" t="s">
        <v>3446</v>
      </c>
      <c r="L539" s="1">
        <v>1</v>
      </c>
      <c r="M539" s="1" t="s">
        <v>3447</v>
      </c>
      <c r="N539" s="1">
        <v>431</v>
      </c>
      <c r="O539" s="1">
        <v>147</v>
      </c>
      <c r="P539" s="1" t="s">
        <v>3448</v>
      </c>
      <c r="Q539" s="1">
        <v>147</v>
      </c>
      <c r="R539" s="1">
        <v>19</v>
      </c>
      <c r="S539" s="1" t="str">
        <f>VLOOKUP(R539,[1]Sheet1!$A$1:$D$50,2,0)</f>
        <v>markdown + html + document + gener + librari</v>
      </c>
      <c r="T539" s="1" t="str">
        <f>VLOOKUP(R539,[1]Sheet1!$A$1:$D$50,3,0)</f>
        <v>HTML</v>
      </c>
      <c r="U539" s="1" t="s">
        <v>51</v>
      </c>
    </row>
    <row r="540" spans="1:21" x14ac:dyDescent="0.25">
      <c r="A540" s="1" t="str">
        <f t="shared" si="8"/>
        <v>https://github.com/sudeepjaiswal/ASJCollectionViewFillLayout</v>
      </c>
      <c r="B540" s="1" t="s">
        <v>3449</v>
      </c>
      <c r="C540" s="1" t="s">
        <v>3450</v>
      </c>
      <c r="D540" s="1" t="s">
        <v>3451</v>
      </c>
      <c r="E540" s="1" t="b">
        <v>0</v>
      </c>
      <c r="F540" s="1">
        <v>4</v>
      </c>
      <c r="G540" s="1" t="b">
        <v>1</v>
      </c>
      <c r="H540" s="1" t="b">
        <v>0</v>
      </c>
      <c r="I540" s="1" t="s">
        <v>24</v>
      </c>
      <c r="J540" s="1" t="s">
        <v>208</v>
      </c>
      <c r="K540" s="1" t="s">
        <v>3452</v>
      </c>
      <c r="L540" s="1">
        <v>0</v>
      </c>
      <c r="M540" s="1" t="s">
        <v>3453</v>
      </c>
      <c r="N540" s="1">
        <v>288</v>
      </c>
      <c r="O540" s="1">
        <v>26</v>
      </c>
      <c r="P540" s="1" t="s">
        <v>3454</v>
      </c>
      <c r="Q540" s="1">
        <v>26</v>
      </c>
      <c r="R540" s="1">
        <v>28</v>
      </c>
      <c r="S540" s="1" t="str">
        <f>VLOOKUP(R540,[1]Sheet1!$A$1:$D$50,2,0)</f>
        <v>text + progress + sublim + view + bar</v>
      </c>
      <c r="T540" s="1" t="str">
        <f>VLOOKUP(R540,[1]Sheet1!$A$1:$D$50,3,0)</f>
        <v>Text Edtiing</v>
      </c>
      <c r="U540" s="1" t="s">
        <v>323</v>
      </c>
    </row>
    <row r="541" spans="1:21" x14ac:dyDescent="0.25">
      <c r="A541" s="1" t="str">
        <f t="shared" si="8"/>
        <v>https://github.com/dherman/asm.js</v>
      </c>
      <c r="B541" s="1" t="s">
        <v>3455</v>
      </c>
      <c r="C541" s="1" t="s">
        <v>3456</v>
      </c>
      <c r="D541" s="1" t="s">
        <v>3457</v>
      </c>
      <c r="E541" s="1" t="b">
        <v>0</v>
      </c>
      <c r="F541" s="1">
        <v>138</v>
      </c>
      <c r="G541" s="1" t="b">
        <v>1</v>
      </c>
      <c r="H541" s="1" t="b">
        <v>1</v>
      </c>
      <c r="I541" s="1"/>
      <c r="J541" s="1" t="s">
        <v>93</v>
      </c>
      <c r="K541" s="1" t="s">
        <v>3458</v>
      </c>
      <c r="L541" s="1">
        <v>38</v>
      </c>
      <c r="M541" s="1" t="s">
        <v>3459</v>
      </c>
      <c r="N541" s="1">
        <v>4576</v>
      </c>
      <c r="O541" s="1">
        <v>1408</v>
      </c>
      <c r="P541" s="1" t="s">
        <v>3460</v>
      </c>
      <c r="Q541" s="1">
        <v>1408</v>
      </c>
      <c r="R541" s="1">
        <v>12</v>
      </c>
      <c r="S541" s="1" t="str">
        <f>VLOOKUP(R541,[1]Sheet1!$A$1:$D$50,2,0)</f>
        <v>window + os + develop + linux + applic</v>
      </c>
      <c r="T541" s="1" t="str">
        <f>VLOOKUP(R541,[1]Sheet1!$A$1:$D$50,3,0)</f>
        <v>OS+Platforms</v>
      </c>
      <c r="U541" s="1" t="s">
        <v>151</v>
      </c>
    </row>
    <row r="542" spans="1:21" x14ac:dyDescent="0.25">
      <c r="A542" s="1" t="str">
        <f t="shared" si="8"/>
        <v>https://github.com/greatyao/asmlibrary</v>
      </c>
      <c r="B542" s="1" t="s">
        <v>3461</v>
      </c>
      <c r="C542" s="1" t="s">
        <v>3462</v>
      </c>
      <c r="D542" s="1" t="s">
        <v>3463</v>
      </c>
      <c r="E542" s="1" t="b">
        <v>0</v>
      </c>
      <c r="F542" s="1">
        <v>52</v>
      </c>
      <c r="G542" s="1" t="b">
        <v>1</v>
      </c>
      <c r="H542" s="1" t="b">
        <v>1</v>
      </c>
      <c r="I542" s="1"/>
      <c r="J542" s="1" t="s">
        <v>113</v>
      </c>
      <c r="K542" s="1" t="s">
        <v>3464</v>
      </c>
      <c r="L542" s="1">
        <v>1</v>
      </c>
      <c r="M542" s="1" t="s">
        <v>3465</v>
      </c>
      <c r="N542" s="1">
        <v>84816</v>
      </c>
      <c r="O542" s="1">
        <v>72</v>
      </c>
      <c r="P542" s="1" t="s">
        <v>3466</v>
      </c>
      <c r="Q542" s="1">
        <v>72</v>
      </c>
      <c r="R542" s="1">
        <v>1</v>
      </c>
      <c r="S542" s="1" t="str">
        <f>VLOOKUP(R542,[1]Sheet1!$A$1:$D$50,2,0)</f>
        <v>gateway + bitmap + countri + sampl + domain</v>
      </c>
      <c r="T542" s="1" t="str">
        <f>VLOOKUP(R542,[1]Sheet1!$A$1:$D$50,3,0)</f>
        <v>Others/Undetermined</v>
      </c>
      <c r="U542" s="1" t="s">
        <v>68</v>
      </c>
    </row>
    <row r="543" spans="1:21" x14ac:dyDescent="0.25">
      <c r="A543" s="1" t="str">
        <f t="shared" si="8"/>
        <v>https://github.com/indutny/asn1.js</v>
      </c>
      <c r="B543" s="1" t="s">
        <v>3467</v>
      </c>
      <c r="C543" s="1" t="s">
        <v>3468</v>
      </c>
      <c r="D543" s="1" t="s">
        <v>3469</v>
      </c>
      <c r="E543" s="1" t="b">
        <v>0</v>
      </c>
      <c r="F543" s="1">
        <v>19</v>
      </c>
      <c r="G543" s="1" t="b">
        <v>1</v>
      </c>
      <c r="H543" s="1" t="b">
        <v>0</v>
      </c>
      <c r="I543" s="1"/>
      <c r="J543" s="1" t="s">
        <v>40</v>
      </c>
      <c r="K543" s="1" t="s">
        <v>3470</v>
      </c>
      <c r="L543" s="1">
        <v>12</v>
      </c>
      <c r="M543" s="1" t="s">
        <v>3471</v>
      </c>
      <c r="N543" s="1">
        <v>297</v>
      </c>
      <c r="O543" s="1">
        <v>69</v>
      </c>
      <c r="P543" s="1" t="s">
        <v>3472</v>
      </c>
      <c r="Q543" s="1">
        <v>69</v>
      </c>
      <c r="R543" s="1">
        <v>23</v>
      </c>
      <c r="S543" s="1" t="str">
        <f>VLOOKUP(R543,[1]Sheet1!$A$1:$D$50,2,0)</f>
        <v>web + project + network + process + open</v>
      </c>
      <c r="T543" s="1" t="str">
        <f>VLOOKUP(R543,[1]Sheet1!$A$1:$D$50,3,0)</f>
        <v>Web Project</v>
      </c>
      <c r="U543" s="1" t="s">
        <v>68</v>
      </c>
    </row>
    <row r="544" spans="1:21" x14ac:dyDescent="0.25">
      <c r="A544" s="1" t="str">
        <f t="shared" si="8"/>
        <v>https://github.com/ttsiodras/asn1scc</v>
      </c>
      <c r="B544" s="1" t="s">
        <v>3473</v>
      </c>
      <c r="C544" s="1" t="s">
        <v>3474</v>
      </c>
      <c r="D544" s="1" t="s">
        <v>3475</v>
      </c>
      <c r="E544" s="1" t="b">
        <v>0</v>
      </c>
      <c r="F544" s="1">
        <v>18</v>
      </c>
      <c r="G544" s="1" t="b">
        <v>1</v>
      </c>
      <c r="H544" s="1" t="b">
        <v>0</v>
      </c>
      <c r="I544" s="1" t="s">
        <v>24</v>
      </c>
      <c r="J544" s="1" t="s">
        <v>241</v>
      </c>
      <c r="K544" s="1" t="s">
        <v>3476</v>
      </c>
      <c r="L544" s="1">
        <v>2</v>
      </c>
      <c r="M544" s="1" t="s">
        <v>3477</v>
      </c>
      <c r="N544" s="1">
        <v>7057</v>
      </c>
      <c r="O544" s="1">
        <v>75</v>
      </c>
      <c r="P544" s="1" t="s">
        <v>3478</v>
      </c>
      <c r="Q544" s="1">
        <v>75</v>
      </c>
      <c r="R544" s="1">
        <v>38</v>
      </c>
      <c r="S544" s="1" t="str">
        <f>VLOOKUP(R544,[1]Sheet1!$A$1:$D$50,2,0)</f>
        <v>file + project + librari + will + code</v>
      </c>
      <c r="T544" s="1" t="str">
        <f>VLOOKUP(R544,[1]Sheet1!$A$1:$D$50,3,0)</f>
        <v>Project Structure</v>
      </c>
      <c r="U544" s="1" t="s">
        <v>68</v>
      </c>
    </row>
    <row r="545" spans="1:21" x14ac:dyDescent="0.25">
      <c r="A545" s="1" t="str">
        <f t="shared" si="8"/>
        <v>https://github.com/gorbin/ASNETutorial</v>
      </c>
      <c r="B545" s="1" t="s">
        <v>3479</v>
      </c>
      <c r="C545" s="1" t="s">
        <v>3480</v>
      </c>
      <c r="D545" s="1" t="s">
        <v>3481</v>
      </c>
      <c r="E545" s="1" t="b">
        <v>0</v>
      </c>
      <c r="F545" s="1">
        <v>72</v>
      </c>
      <c r="G545" s="1" t="b">
        <v>1</v>
      </c>
      <c r="H545" s="1" t="b">
        <v>0</v>
      </c>
      <c r="I545" s="1"/>
      <c r="J545" s="1" t="s">
        <v>176</v>
      </c>
      <c r="K545" s="1" t="s">
        <v>3482</v>
      </c>
      <c r="L545" s="1">
        <v>10</v>
      </c>
      <c r="M545" s="1" t="s">
        <v>3483</v>
      </c>
      <c r="N545" s="1">
        <v>281</v>
      </c>
      <c r="O545" s="1">
        <v>97</v>
      </c>
      <c r="P545" s="1" t="s">
        <v>3484</v>
      </c>
      <c r="Q545" s="1">
        <v>97</v>
      </c>
      <c r="R545" s="1">
        <v>10</v>
      </c>
      <c r="S545" s="1" t="str">
        <f>VLOOKUP(R545,[1]Sheet1!$A$1:$D$50,2,0)</f>
        <v>app + android + io + librari + support</v>
      </c>
      <c r="T545" s="1" t="str">
        <f>VLOOKUP(R545,[1]Sheet1!$A$1:$D$50,3,0)</f>
        <v>Mobile+Android</v>
      </c>
      <c r="U545" s="1" t="s">
        <v>44</v>
      </c>
    </row>
    <row r="546" spans="1:21" x14ac:dyDescent="0.25">
      <c r="A546" s="1" t="str">
        <f t="shared" si="8"/>
        <v>https://github.com/dotnetfunda/AspMvcIdentity</v>
      </c>
      <c r="B546" s="1" t="s">
        <v>3485</v>
      </c>
      <c r="C546" s="1" t="s">
        <v>3486</v>
      </c>
      <c r="D546" s="1" t="s">
        <v>3487</v>
      </c>
      <c r="E546" s="1" t="b">
        <v>0</v>
      </c>
      <c r="F546" s="1">
        <v>79</v>
      </c>
      <c r="G546" s="1" t="b">
        <v>1</v>
      </c>
      <c r="H546" s="1" t="b">
        <v>0</v>
      </c>
      <c r="I546" s="1" t="s">
        <v>24</v>
      </c>
      <c r="J546" s="1" t="s">
        <v>666</v>
      </c>
      <c r="K546" s="1" t="s">
        <v>3488</v>
      </c>
      <c r="L546" s="1">
        <v>7</v>
      </c>
      <c r="M546" s="1" t="s">
        <v>3489</v>
      </c>
      <c r="N546" s="1">
        <v>1118</v>
      </c>
      <c r="O546" s="1">
        <v>29</v>
      </c>
      <c r="P546" s="1" t="s">
        <v>3490</v>
      </c>
      <c r="Q546" s="1">
        <v>29</v>
      </c>
      <c r="R546" s="1">
        <v>5</v>
      </c>
      <c r="S546" s="1" t="str">
        <f>VLOOKUP(R546,[1]Sheet1!$A$1:$D$50,2,0)</f>
        <v>powershel + erlang + websit + cookbook + attack</v>
      </c>
      <c r="T546" s="1" t="str">
        <f>VLOOKUP(R546,[1]Sheet1!$A$1:$D$50,3,0)</f>
        <v>Others/Undetermined</v>
      </c>
      <c r="U546" s="1" t="s">
        <v>68</v>
      </c>
    </row>
    <row r="547" spans="1:21" x14ac:dyDescent="0.25">
      <c r="A547" s="1" t="str">
        <f t="shared" si="8"/>
        <v>https://github.com/raquelsa/AspNet.Identity.MySQL</v>
      </c>
      <c r="B547" s="1" t="s">
        <v>3491</v>
      </c>
      <c r="C547" s="1" t="s">
        <v>3492</v>
      </c>
      <c r="D547" s="1" t="s">
        <v>3493</v>
      </c>
      <c r="E547" s="1" t="b">
        <v>0</v>
      </c>
      <c r="F547" s="1">
        <v>32</v>
      </c>
      <c r="G547" s="1" t="b">
        <v>1</v>
      </c>
      <c r="H547" s="1" t="b">
        <v>0</v>
      </c>
      <c r="I547" s="1" t="s">
        <v>24</v>
      </c>
      <c r="J547" s="1" t="s">
        <v>666</v>
      </c>
      <c r="K547" s="1" t="s">
        <v>3494</v>
      </c>
      <c r="L547" s="1">
        <v>4</v>
      </c>
      <c r="M547" s="1" t="s">
        <v>3495</v>
      </c>
      <c r="N547" s="1">
        <v>620</v>
      </c>
      <c r="O547" s="1">
        <v>44</v>
      </c>
      <c r="P547" s="1" t="s">
        <v>3496</v>
      </c>
      <c r="Q547" s="1">
        <v>44</v>
      </c>
      <c r="R547" s="1">
        <v>20</v>
      </c>
      <c r="S547" s="1" t="str">
        <f>VLOOKUP(R547,[1]Sheet1!$A$1:$D$50,2,0)</f>
        <v>user + databas + will + configur + server</v>
      </c>
      <c r="T547" s="1" t="str">
        <f>VLOOKUP(R547,[1]Sheet1!$A$1:$D$50,3,0)</f>
        <v>User Access/Login</v>
      </c>
      <c r="U547" s="1" t="s">
        <v>172</v>
      </c>
    </row>
    <row r="548" spans="1:21" x14ac:dyDescent="0.25">
      <c r="A548" s="1" t="str">
        <f t="shared" si="8"/>
        <v>https://github.com/damienbod/AspNet5IdentityServerAngularImplicitFlow</v>
      </c>
      <c r="B548" s="1" t="s">
        <v>3497</v>
      </c>
      <c r="C548" s="1" t="s">
        <v>3498</v>
      </c>
      <c r="D548" s="1" t="s">
        <v>3499</v>
      </c>
      <c r="E548" s="1" t="b">
        <v>0</v>
      </c>
      <c r="F548" s="1">
        <v>25</v>
      </c>
      <c r="G548" s="1" t="b">
        <v>1</v>
      </c>
      <c r="H548" s="1" t="b">
        <v>0</v>
      </c>
      <c r="I548" s="1" t="s">
        <v>3500</v>
      </c>
      <c r="J548" s="1" t="s">
        <v>40</v>
      </c>
      <c r="K548" s="1" t="s">
        <v>3501</v>
      </c>
      <c r="L548" s="1">
        <v>8</v>
      </c>
      <c r="M548" s="1" t="s">
        <v>3502</v>
      </c>
      <c r="N548" s="1">
        <v>12174</v>
      </c>
      <c r="O548" s="1">
        <v>80</v>
      </c>
      <c r="P548" s="1" t="s">
        <v>3503</v>
      </c>
      <c r="Q548" s="1">
        <v>80</v>
      </c>
      <c r="R548" s="1">
        <v>7</v>
      </c>
      <c r="S548" s="1" t="str">
        <f>VLOOKUP(R548,[1]Sheet1!$A$1:$D$50,2,0)</f>
        <v>googl + worker + bootstrap + creat + exampl</v>
      </c>
      <c r="T548" s="1" t="str">
        <f>VLOOKUP(R548,[1]Sheet1!$A$1:$D$50,3,0)</f>
        <v>Others/Undetermined</v>
      </c>
      <c r="U548" s="1" t="s">
        <v>68</v>
      </c>
    </row>
    <row r="549" spans="1:21" x14ac:dyDescent="0.25">
      <c r="A549" s="1" t="str">
        <f t="shared" si="8"/>
        <v>https://github.com/damienbod/AspNet5MultipleProject</v>
      </c>
      <c r="B549" s="1" t="s">
        <v>3504</v>
      </c>
      <c r="C549" s="1" t="s">
        <v>3505</v>
      </c>
      <c r="D549" s="1" t="s">
        <v>3506</v>
      </c>
      <c r="E549" s="1" t="b">
        <v>0</v>
      </c>
      <c r="F549" s="1">
        <v>18</v>
      </c>
      <c r="G549" s="1" t="b">
        <v>1</v>
      </c>
      <c r="H549" s="1" t="b">
        <v>0</v>
      </c>
      <c r="I549" s="1" t="s">
        <v>3507</v>
      </c>
      <c r="J549" s="1" t="s">
        <v>666</v>
      </c>
      <c r="K549" s="1" t="s">
        <v>3508</v>
      </c>
      <c r="L549" s="1">
        <v>0</v>
      </c>
      <c r="M549" s="1" t="s">
        <v>3509</v>
      </c>
      <c r="N549" s="1">
        <v>349</v>
      </c>
      <c r="O549" s="1">
        <v>41</v>
      </c>
      <c r="P549" s="1" t="s">
        <v>3510</v>
      </c>
      <c r="Q549" s="1">
        <v>41</v>
      </c>
      <c r="R549" s="1">
        <v>7</v>
      </c>
      <c r="S549" s="1" t="str">
        <f>VLOOKUP(R549,[1]Sheet1!$A$1:$D$50,2,0)</f>
        <v>googl + worker + bootstrap + creat + exampl</v>
      </c>
      <c r="T549" s="1" t="str">
        <f>VLOOKUP(R549,[1]Sheet1!$A$1:$D$50,3,0)</f>
        <v>Others/Undetermined</v>
      </c>
      <c r="U549" s="1" t="s">
        <v>68</v>
      </c>
    </row>
    <row r="550" spans="1:21" x14ac:dyDescent="0.25">
      <c r="A550" s="1" t="str">
        <f t="shared" si="8"/>
        <v>https://github.com/imranbaloch/ASPNETIdentityWithOnion</v>
      </c>
      <c r="B550" s="1" t="s">
        <v>3511</v>
      </c>
      <c r="C550" s="1" t="s">
        <v>3512</v>
      </c>
      <c r="D550" s="1" t="s">
        <v>3513</v>
      </c>
      <c r="E550" s="1" t="b">
        <v>0</v>
      </c>
      <c r="F550" s="1">
        <v>27</v>
      </c>
      <c r="G550" s="1" t="b">
        <v>1</v>
      </c>
      <c r="H550" s="1" t="b">
        <v>0</v>
      </c>
      <c r="I550" s="1" t="s">
        <v>24</v>
      </c>
      <c r="J550" s="1" t="s">
        <v>666</v>
      </c>
      <c r="K550" s="1" t="s">
        <v>3514</v>
      </c>
      <c r="L550" s="1">
        <v>0</v>
      </c>
      <c r="M550" s="1" t="s">
        <v>3515</v>
      </c>
      <c r="N550" s="1">
        <v>20900</v>
      </c>
      <c r="O550" s="1">
        <v>78</v>
      </c>
      <c r="P550" s="1" t="s">
        <v>3516</v>
      </c>
      <c r="Q550" s="1">
        <v>78</v>
      </c>
      <c r="R550" s="1">
        <v>46</v>
      </c>
      <c r="S550" s="1" t="str">
        <f>VLOOKUP(R550,[1]Sheet1!$A$1:$D$50,2,0)</f>
        <v>articl + access + code + support + provid</v>
      </c>
      <c r="T550" s="1" t="str">
        <f>VLOOKUP(R550,[1]Sheet1!$A$1:$D$50,3,0)</f>
        <v>Help Docs</v>
      </c>
      <c r="U550" s="1" t="s">
        <v>68</v>
      </c>
    </row>
    <row r="551" spans="1:21" x14ac:dyDescent="0.25">
      <c r="A551" s="1" t="str">
        <f t="shared" si="8"/>
        <v>https://github.com/klabranche/ASPNETMVC5Bootstrap3ModalExamples</v>
      </c>
      <c r="B551" s="1" t="s">
        <v>3517</v>
      </c>
      <c r="C551" s="1" t="s">
        <v>3518</v>
      </c>
      <c r="D551" s="1" t="s">
        <v>3519</v>
      </c>
      <c r="E551" s="1" t="b">
        <v>0</v>
      </c>
      <c r="F551" s="1">
        <v>8</v>
      </c>
      <c r="G551" s="1" t="b">
        <v>1</v>
      </c>
      <c r="H551" s="1" t="b">
        <v>0</v>
      </c>
      <c r="I551" s="1" t="s">
        <v>24</v>
      </c>
      <c r="J551" s="1" t="s">
        <v>666</v>
      </c>
      <c r="K551" s="1" t="s">
        <v>3520</v>
      </c>
      <c r="L551" s="1">
        <v>0</v>
      </c>
      <c r="M551" s="1" t="s">
        <v>3521</v>
      </c>
      <c r="N551" s="1">
        <v>6156</v>
      </c>
      <c r="O551" s="1">
        <v>31</v>
      </c>
      <c r="P551" s="1" t="s">
        <v>3522</v>
      </c>
      <c r="Q551" s="1">
        <v>31</v>
      </c>
      <c r="R551" s="1">
        <v>7</v>
      </c>
      <c r="S551" s="1" t="str">
        <f>VLOOKUP(R551,[1]Sheet1!$A$1:$D$50,2,0)</f>
        <v>googl + worker + bootstrap + creat + exampl</v>
      </c>
      <c r="T551" s="1" t="str">
        <f>VLOOKUP(R551,[1]Sheet1!$A$1:$D$50,3,0)</f>
        <v>Others/Undetermined</v>
      </c>
      <c r="U551" s="1" t="s">
        <v>68</v>
      </c>
    </row>
    <row r="552" spans="1:21" x14ac:dyDescent="0.25">
      <c r="A552" s="1" t="str">
        <f t="shared" si="8"/>
        <v>https://github.com/kazimanzurrashid/aspnetmvcturbolinks</v>
      </c>
      <c r="B552" s="1" t="s">
        <v>3523</v>
      </c>
      <c r="C552" s="1" t="s">
        <v>3524</v>
      </c>
      <c r="D552" s="1" t="s">
        <v>3525</v>
      </c>
      <c r="E552" s="1" t="b">
        <v>0</v>
      </c>
      <c r="F552" s="1">
        <v>7</v>
      </c>
      <c r="G552" s="1" t="b">
        <v>1</v>
      </c>
      <c r="H552" s="1" t="b">
        <v>0</v>
      </c>
      <c r="I552" s="1" t="s">
        <v>24</v>
      </c>
      <c r="J552" s="1" t="s">
        <v>40</v>
      </c>
      <c r="K552" s="1" t="s">
        <v>3526</v>
      </c>
      <c r="L552" s="1">
        <v>0</v>
      </c>
      <c r="M552" s="1" t="s">
        <v>3527</v>
      </c>
      <c r="N552" s="1">
        <v>846</v>
      </c>
      <c r="O552" s="1">
        <v>40</v>
      </c>
      <c r="P552" s="1" t="s">
        <v>3528</v>
      </c>
      <c r="Q552" s="1">
        <v>40</v>
      </c>
      <c r="R552" s="1">
        <v>12</v>
      </c>
      <c r="S552" s="1" t="str">
        <f>VLOOKUP(R552,[1]Sheet1!$A$1:$D$50,2,0)</f>
        <v>window + os + develop + linux + applic</v>
      </c>
      <c r="T552" s="1" t="str">
        <f>VLOOKUP(R552,[1]Sheet1!$A$1:$D$50,3,0)</f>
        <v>OS+Platforms</v>
      </c>
      <c r="U552" s="1" t="s">
        <v>151</v>
      </c>
    </row>
    <row r="553" spans="1:21" x14ac:dyDescent="0.25">
      <c r="A553" s="1" t="str">
        <f t="shared" si="8"/>
        <v>https://github.com/JonPSmith/AspNetReactSamples</v>
      </c>
      <c r="B553" s="1" t="s">
        <v>3529</v>
      </c>
      <c r="C553" s="1" t="s">
        <v>3530</v>
      </c>
      <c r="D553" s="1" t="s">
        <v>3531</v>
      </c>
      <c r="E553" s="1" t="b">
        <v>0</v>
      </c>
      <c r="F553" s="1">
        <v>19</v>
      </c>
      <c r="G553" s="1" t="b">
        <v>1</v>
      </c>
      <c r="H553" s="1" t="b">
        <v>0</v>
      </c>
      <c r="I553" s="1" t="s">
        <v>3532</v>
      </c>
      <c r="J553" s="1" t="s">
        <v>40</v>
      </c>
      <c r="K553" s="1" t="s">
        <v>3533</v>
      </c>
      <c r="L553" s="1">
        <v>0</v>
      </c>
      <c r="M553" s="1" t="s">
        <v>3534</v>
      </c>
      <c r="N553" s="1">
        <v>5136</v>
      </c>
      <c r="O553" s="1">
        <v>40</v>
      </c>
      <c r="P553" s="1" t="s">
        <v>3535</v>
      </c>
      <c r="Q553" s="1">
        <v>40</v>
      </c>
      <c r="R553" s="1">
        <v>46</v>
      </c>
      <c r="S553" s="1" t="str">
        <f>VLOOKUP(R553,[1]Sheet1!$A$1:$D$50,2,0)</f>
        <v>articl + access + code + support + provid</v>
      </c>
      <c r="T553" s="1" t="str">
        <f>VLOOKUP(R553,[1]Sheet1!$A$1:$D$50,3,0)</f>
        <v>Help Docs</v>
      </c>
      <c r="U553" s="1" t="s">
        <v>68</v>
      </c>
    </row>
    <row r="554" spans="1:21" x14ac:dyDescent="0.25">
      <c r="A554" s="1" t="str">
        <f t="shared" si="8"/>
        <v>https://github.com/RickStrahl/AspNetWebApiArticle</v>
      </c>
      <c r="B554" s="1" t="s">
        <v>3536</v>
      </c>
      <c r="C554" s="1" t="s">
        <v>3537</v>
      </c>
      <c r="D554" s="1" t="s">
        <v>3538</v>
      </c>
      <c r="E554" s="1" t="b">
        <v>0</v>
      </c>
      <c r="F554" s="1">
        <v>35</v>
      </c>
      <c r="G554" s="1" t="b">
        <v>1</v>
      </c>
      <c r="H554" s="1" t="b">
        <v>0</v>
      </c>
      <c r="I554" s="1"/>
      <c r="J554" s="1" t="s">
        <v>40</v>
      </c>
      <c r="K554" s="1" t="s">
        <v>3539</v>
      </c>
      <c r="L554" s="1">
        <v>0</v>
      </c>
      <c r="M554" s="1" t="s">
        <v>3540</v>
      </c>
      <c r="N554" s="1">
        <v>1750</v>
      </c>
      <c r="O554" s="1">
        <v>57</v>
      </c>
      <c r="P554" s="1" t="s">
        <v>3541</v>
      </c>
      <c r="Q554" s="1">
        <v>57</v>
      </c>
      <c r="R554" s="1">
        <v>34</v>
      </c>
      <c r="S554" s="1" t="str">
        <f>VLOOKUP(R554,[1]Sheet1!$A$1:$D$50,2,0)</f>
        <v>api + librari + document + client + applic</v>
      </c>
      <c r="T554" s="1" t="str">
        <f>VLOOKUP(R554,[1]Sheet1!$A$1:$D$50,3,0)</f>
        <v>Web API</v>
      </c>
      <c r="U554" s="1" t="s">
        <v>68</v>
      </c>
    </row>
    <row r="555" spans="1:21" x14ac:dyDescent="0.25">
      <c r="A555" s="1" t="str">
        <f t="shared" si="8"/>
        <v>https://github.com/xu-ji/assembly_chess</v>
      </c>
      <c r="B555" s="1" t="s">
        <v>3542</v>
      </c>
      <c r="C555" s="1" t="s">
        <v>3543</v>
      </c>
      <c r="D555" s="1"/>
      <c r="E555" s="1" t="b">
        <v>0</v>
      </c>
      <c r="F555" s="1">
        <v>6</v>
      </c>
      <c r="G555" s="1" t="b">
        <v>1</v>
      </c>
      <c r="H555" s="1" t="b">
        <v>0</v>
      </c>
      <c r="I555" s="1" t="s">
        <v>24</v>
      </c>
      <c r="J555" s="1" t="s">
        <v>2710</v>
      </c>
      <c r="K555" s="1" t="s">
        <v>3544</v>
      </c>
      <c r="L555" s="1">
        <v>1</v>
      </c>
      <c r="M555" s="1" t="s">
        <v>3545</v>
      </c>
      <c r="N555" s="1">
        <v>3439</v>
      </c>
      <c r="O555" s="1">
        <v>71</v>
      </c>
      <c r="P555" s="1" t="s">
        <v>3546</v>
      </c>
      <c r="Q555" s="1">
        <v>71</v>
      </c>
      <c r="R555" s="1">
        <v>22</v>
      </c>
      <c r="S555" s="1" t="str">
        <f>VLOOKUP(R555,[1]Sheet1!$A$1:$D$50,2,0)</f>
        <v>plugin + jqueri + spring + creat + issu</v>
      </c>
      <c r="T555" s="1" t="str">
        <f>VLOOKUP(R555,[1]Sheet1!$A$1:$D$50,3,0)</f>
        <v>Web Front End</v>
      </c>
      <c r="U555" s="1" t="s">
        <v>51</v>
      </c>
    </row>
    <row r="556" spans="1:21" x14ac:dyDescent="0.25">
      <c r="A556" s="1" t="str">
        <f t="shared" si="8"/>
        <v>https://github.com/beberlei/assert</v>
      </c>
      <c r="B556" s="1" t="s">
        <v>3547</v>
      </c>
      <c r="C556" s="1" t="s">
        <v>3548</v>
      </c>
      <c r="D556" s="1" t="s">
        <v>3549</v>
      </c>
      <c r="E556" s="1" t="b">
        <v>0</v>
      </c>
      <c r="F556" s="1">
        <v>102</v>
      </c>
      <c r="G556" s="1" t="b">
        <v>1</v>
      </c>
      <c r="H556" s="1" t="b">
        <v>0</v>
      </c>
      <c r="I556" s="1" t="s">
        <v>24</v>
      </c>
      <c r="J556" s="1" t="s">
        <v>141</v>
      </c>
      <c r="K556" s="1" t="s">
        <v>3550</v>
      </c>
      <c r="L556" s="1">
        <v>39</v>
      </c>
      <c r="M556" s="1" t="s">
        <v>3551</v>
      </c>
      <c r="N556" s="1">
        <v>537</v>
      </c>
      <c r="O556" s="1">
        <v>914</v>
      </c>
      <c r="P556" s="1" t="s">
        <v>3552</v>
      </c>
      <c r="Q556" s="1">
        <v>914</v>
      </c>
      <c r="R556" s="1">
        <v>29</v>
      </c>
      <c r="S556" s="1" t="str">
        <f>VLOOKUP(R556,[1]Sheet1!$A$1:$D$50,2,0)</f>
        <v>licens + version + code + mit + releas</v>
      </c>
      <c r="T556" s="1" t="str">
        <f>VLOOKUP(R556,[1]Sheet1!$A$1:$D$50,3,0)</f>
        <v>Licensing</v>
      </c>
      <c r="U556" s="1" t="s">
        <v>68</v>
      </c>
    </row>
    <row r="557" spans="1:21" x14ac:dyDescent="0.25">
      <c r="A557" s="1" t="str">
        <f t="shared" si="8"/>
        <v>https://github.com/joel-costigliola/assertj-examples</v>
      </c>
      <c r="B557" s="1" t="s">
        <v>3553</v>
      </c>
      <c r="C557" s="1" t="s">
        <v>3554</v>
      </c>
      <c r="D557" s="1" t="s">
        <v>3555</v>
      </c>
      <c r="E557" s="1" t="b">
        <v>0</v>
      </c>
      <c r="F557" s="1">
        <v>42</v>
      </c>
      <c r="G557" s="1" t="b">
        <v>1</v>
      </c>
      <c r="H557" s="1" t="b">
        <v>0</v>
      </c>
      <c r="I557" s="1"/>
      <c r="J557" s="1" t="s">
        <v>176</v>
      </c>
      <c r="K557" s="1" t="s">
        <v>3556</v>
      </c>
      <c r="L557" s="1">
        <v>0</v>
      </c>
      <c r="M557" s="1" t="s">
        <v>3557</v>
      </c>
      <c r="N557" s="1">
        <v>5833</v>
      </c>
      <c r="O557" s="1">
        <v>66</v>
      </c>
      <c r="P557" s="1" t="s">
        <v>3558</v>
      </c>
      <c r="Q557" s="1">
        <v>66</v>
      </c>
      <c r="R557" s="1">
        <v>38</v>
      </c>
      <c r="S557" s="1" t="str">
        <f>VLOOKUP(R557,[1]Sheet1!$A$1:$D$50,2,0)</f>
        <v>file + project + librari + will + code</v>
      </c>
      <c r="T557" s="1" t="str">
        <f>VLOOKUP(R557,[1]Sheet1!$A$1:$D$50,3,0)</f>
        <v>Project Structure</v>
      </c>
      <c r="U557" s="1" t="s">
        <v>68</v>
      </c>
    </row>
    <row r="558" spans="1:21" x14ac:dyDescent="0.25">
      <c r="A558" s="1" t="str">
        <f t="shared" si="8"/>
        <v>https://github.com/ribot/assertj-rx</v>
      </c>
      <c r="B558" s="1" t="s">
        <v>3559</v>
      </c>
      <c r="C558" s="1" t="s">
        <v>3560</v>
      </c>
      <c r="D558" s="1" t="s">
        <v>3561</v>
      </c>
      <c r="E558" s="1" t="b">
        <v>0</v>
      </c>
      <c r="F558" s="1">
        <v>5</v>
      </c>
      <c r="G558" s="1" t="b">
        <v>1</v>
      </c>
      <c r="H558" s="1" t="b">
        <v>0</v>
      </c>
      <c r="I558" s="1"/>
      <c r="J558" s="1" t="s">
        <v>176</v>
      </c>
      <c r="K558" s="1" t="s">
        <v>3562</v>
      </c>
      <c r="L558" s="1">
        <v>2</v>
      </c>
      <c r="M558" s="1" t="s">
        <v>3563</v>
      </c>
      <c r="N558" s="1">
        <v>64</v>
      </c>
      <c r="O558" s="1">
        <v>131</v>
      </c>
      <c r="P558" s="1" t="s">
        <v>3564</v>
      </c>
      <c r="Q558" s="1">
        <v>131</v>
      </c>
      <c r="R558" s="1">
        <v>38</v>
      </c>
      <c r="S558" s="1" t="str">
        <f>VLOOKUP(R558,[1]Sheet1!$A$1:$D$50,2,0)</f>
        <v>file + project + librari + will + code</v>
      </c>
      <c r="T558" s="1" t="str">
        <f>VLOOKUP(R558,[1]Sheet1!$A$1:$D$50,3,0)</f>
        <v>Project Structure</v>
      </c>
      <c r="U558" s="1" t="s">
        <v>68</v>
      </c>
    </row>
    <row r="559" spans="1:21" x14ac:dyDescent="0.25">
      <c r="A559" s="1" t="str">
        <f t="shared" si="8"/>
        <v>https://github.com/assetgraph/assetgraph-sprite</v>
      </c>
      <c r="B559" s="1" t="s">
        <v>3565</v>
      </c>
      <c r="C559" s="1" t="s">
        <v>3566</v>
      </c>
      <c r="D559" s="1" t="s">
        <v>3567</v>
      </c>
      <c r="E559" s="1" t="b">
        <v>0</v>
      </c>
      <c r="F559" s="1">
        <v>4</v>
      </c>
      <c r="G559" s="1" t="b">
        <v>1</v>
      </c>
      <c r="H559" s="1" t="b">
        <v>0</v>
      </c>
      <c r="I559" s="1"/>
      <c r="J559" s="1" t="s">
        <v>40</v>
      </c>
      <c r="K559" s="1" t="s">
        <v>3568</v>
      </c>
      <c r="L559" s="1">
        <v>5</v>
      </c>
      <c r="M559" s="1" t="s">
        <v>3569</v>
      </c>
      <c r="N559" s="1">
        <v>233</v>
      </c>
      <c r="O559" s="1">
        <v>31</v>
      </c>
      <c r="P559" s="1" t="s">
        <v>3570</v>
      </c>
      <c r="Q559" s="1">
        <v>31</v>
      </c>
      <c r="R559" s="1">
        <v>3</v>
      </c>
      <c r="S559" s="1" t="str">
        <f>VLOOKUP(R559,[1]Sheet1!$A$1:$D$50,2,0)</f>
        <v>imag + font + size + will + option</v>
      </c>
      <c r="T559" s="1" t="str">
        <f>VLOOKUP(R559,[1]Sheet1!$A$1:$D$50,3,0)</f>
        <v>UI Elements</v>
      </c>
      <c r="U559" s="1" t="s">
        <v>123</v>
      </c>
    </row>
    <row r="560" spans="1:21" x14ac:dyDescent="0.25">
      <c r="A560" s="1" t="str">
        <f t="shared" si="8"/>
        <v>https://github.com/att/ast</v>
      </c>
      <c r="B560" s="1" t="s">
        <v>3571</v>
      </c>
      <c r="C560" s="1" t="s">
        <v>3572</v>
      </c>
      <c r="D560" s="1" t="s">
        <v>3573</v>
      </c>
      <c r="E560" s="1" t="b">
        <v>0</v>
      </c>
      <c r="F560" s="1">
        <v>17</v>
      </c>
      <c r="G560" s="1" t="b">
        <v>1</v>
      </c>
      <c r="H560" s="1" t="b">
        <v>1</v>
      </c>
      <c r="I560" s="1" t="s">
        <v>24</v>
      </c>
      <c r="J560" s="1" t="s">
        <v>72</v>
      </c>
      <c r="K560" s="1" t="s">
        <v>3574</v>
      </c>
      <c r="L560" s="1">
        <v>23</v>
      </c>
      <c r="M560" s="1" t="s">
        <v>3575</v>
      </c>
      <c r="N560" s="1">
        <v>30087</v>
      </c>
      <c r="O560" s="1">
        <v>31</v>
      </c>
      <c r="P560" s="1" t="s">
        <v>3576</v>
      </c>
      <c r="Q560" s="1">
        <v>31</v>
      </c>
      <c r="R560" s="1">
        <v>13</v>
      </c>
      <c r="S560" s="1" t="str">
        <f>VLOOKUP(R560,[1]Sheet1!$A$1:$D$50,2,0)</f>
        <v>light + task + heroku + webrtc + work</v>
      </c>
      <c r="T560" s="1" t="str">
        <f>VLOOKUP(R560,[1]Sheet1!$A$1:$D$50,3,0)</f>
        <v>Others/Undetermined</v>
      </c>
      <c r="U560" s="1" t="s">
        <v>68</v>
      </c>
    </row>
    <row r="561" spans="1:21" x14ac:dyDescent="0.25">
      <c r="A561" s="1" t="str">
        <f t="shared" si="8"/>
        <v>https://github.com/richardlord/Asteroids</v>
      </c>
      <c r="B561" s="1" t="s">
        <v>3577</v>
      </c>
      <c r="C561" s="1" t="s">
        <v>3578</v>
      </c>
      <c r="D561" s="1" t="s">
        <v>3579</v>
      </c>
      <c r="E561" s="1" t="b">
        <v>0</v>
      </c>
      <c r="F561" s="1">
        <v>12</v>
      </c>
      <c r="G561" s="1" t="b">
        <v>1</v>
      </c>
      <c r="H561" s="1" t="b">
        <v>0</v>
      </c>
      <c r="I561" s="1" t="s">
        <v>3580</v>
      </c>
      <c r="J561" s="1" t="s">
        <v>3152</v>
      </c>
      <c r="K561" s="1" t="s">
        <v>3581</v>
      </c>
      <c r="L561" s="1">
        <v>3</v>
      </c>
      <c r="M561" s="1" t="s">
        <v>3582</v>
      </c>
      <c r="N561" s="1">
        <v>2291</v>
      </c>
      <c r="O561" s="1">
        <v>54</v>
      </c>
      <c r="P561" s="1" t="s">
        <v>3583</v>
      </c>
      <c r="Q561" s="1">
        <v>54</v>
      </c>
      <c r="R561" s="1">
        <v>15</v>
      </c>
      <c r="S561" s="1" t="str">
        <f>VLOOKUP(R561,[1]Sheet1!$A$1:$D$50,2,0)</f>
        <v>exampl + vagrant + vertx + sbt + maven</v>
      </c>
      <c r="T561" s="1" t="str">
        <f>VLOOKUP(R561,[1]Sheet1!$A$1:$D$50,3,0)</f>
        <v>Build and Environments</v>
      </c>
      <c r="U561" s="1" t="s">
        <v>36</v>
      </c>
    </row>
    <row r="562" spans="1:21" x14ac:dyDescent="0.25">
      <c r="A562" s="1" t="str">
        <f t="shared" si="8"/>
        <v>https://github.com/GameTechDev/asteroids_d3d12</v>
      </c>
      <c r="B562" s="1" t="s">
        <v>3584</v>
      </c>
      <c r="C562" s="1" t="s">
        <v>3585</v>
      </c>
      <c r="D562" s="1" t="s">
        <v>3586</v>
      </c>
      <c r="E562" s="1" t="b">
        <v>0</v>
      </c>
      <c r="F562" s="1">
        <v>13</v>
      </c>
      <c r="G562" s="1" t="b">
        <v>1</v>
      </c>
      <c r="H562" s="1" t="b">
        <v>0</v>
      </c>
      <c r="I562" s="1" t="s">
        <v>24</v>
      </c>
      <c r="J562" s="1" t="s">
        <v>113</v>
      </c>
      <c r="K562" s="1" t="s">
        <v>3587</v>
      </c>
      <c r="L562" s="1">
        <v>0</v>
      </c>
      <c r="M562" s="1" t="s">
        <v>3588</v>
      </c>
      <c r="N562" s="1">
        <v>1722</v>
      </c>
      <c r="O562" s="1">
        <v>77</v>
      </c>
      <c r="P562" s="1" t="s">
        <v>3589</v>
      </c>
      <c r="Q562" s="1">
        <v>77</v>
      </c>
      <c r="R562" s="1">
        <v>34</v>
      </c>
      <c r="S562" s="1" t="str">
        <f>VLOOKUP(R562,[1]Sheet1!$A$1:$D$50,2,0)</f>
        <v>api + librari + document + client + applic</v>
      </c>
      <c r="T562" s="1" t="str">
        <f>VLOOKUP(R562,[1]Sheet1!$A$1:$D$50,3,0)</f>
        <v>Web API</v>
      </c>
      <c r="U562" s="1" t="s">
        <v>68</v>
      </c>
    </row>
    <row r="563" spans="1:21" x14ac:dyDescent="0.25">
      <c r="A563" s="1" t="str">
        <f t="shared" si="8"/>
        <v>https://github.com/newville/asteval</v>
      </c>
      <c r="B563" s="1" t="s">
        <v>3590</v>
      </c>
      <c r="C563" s="1" t="s">
        <v>3591</v>
      </c>
      <c r="D563" s="1" t="s">
        <v>3592</v>
      </c>
      <c r="E563" s="1" t="b">
        <v>0</v>
      </c>
      <c r="F563" s="1">
        <v>9</v>
      </c>
      <c r="G563" s="1" t="b">
        <v>1</v>
      </c>
      <c r="H563" s="1" t="b">
        <v>1</v>
      </c>
      <c r="I563" s="1" t="s">
        <v>3593</v>
      </c>
      <c r="J563" s="1" t="s">
        <v>56</v>
      </c>
      <c r="K563" s="1" t="s">
        <v>3594</v>
      </c>
      <c r="L563" s="1">
        <v>2</v>
      </c>
      <c r="M563" s="1" t="s">
        <v>3595</v>
      </c>
      <c r="N563" s="1">
        <v>1165</v>
      </c>
      <c r="O563" s="1">
        <v>34</v>
      </c>
      <c r="P563" s="1" t="s">
        <v>3596</v>
      </c>
      <c r="Q563" s="1">
        <v>34</v>
      </c>
      <c r="R563" s="1">
        <v>22</v>
      </c>
      <c r="S563" s="1" t="str">
        <f>VLOOKUP(R563,[1]Sheet1!$A$1:$D$50,2,0)</f>
        <v>plugin + jqueri + spring + creat + issu</v>
      </c>
      <c r="T563" s="1" t="str">
        <f>VLOOKUP(R563,[1]Sheet1!$A$1:$D$50,3,0)</f>
        <v>Web Front End</v>
      </c>
      <c r="U563" s="1" t="s">
        <v>51</v>
      </c>
    </row>
    <row r="564" spans="1:21" x14ac:dyDescent="0.25">
      <c r="A564" s="1" t="str">
        <f t="shared" si="8"/>
        <v>https://github.com/lhartikk/AstroBuild</v>
      </c>
      <c r="B564" s="1" t="s">
        <v>3597</v>
      </c>
      <c r="C564" s="1" t="s">
        <v>3598</v>
      </c>
      <c r="D564" s="1" t="s">
        <v>3599</v>
      </c>
      <c r="E564" s="1" t="b">
        <v>0</v>
      </c>
      <c r="F564" s="1">
        <v>16</v>
      </c>
      <c r="G564" s="1" t="b">
        <v>1</v>
      </c>
      <c r="H564" s="1" t="b">
        <v>0</v>
      </c>
      <c r="I564" s="1"/>
      <c r="J564" s="1" t="s">
        <v>56</v>
      </c>
      <c r="K564" s="1" t="s">
        <v>3600</v>
      </c>
      <c r="L564" s="1">
        <v>5</v>
      </c>
      <c r="M564" s="1" t="s">
        <v>3601</v>
      </c>
      <c r="N564" s="1">
        <v>214</v>
      </c>
      <c r="O564" s="1">
        <v>440</v>
      </c>
      <c r="P564" s="1" t="s">
        <v>3602</v>
      </c>
      <c r="Q564" s="1">
        <v>440</v>
      </c>
      <c r="R564" s="1">
        <v>22</v>
      </c>
      <c r="S564" s="1" t="str">
        <f>VLOOKUP(R564,[1]Sheet1!$A$1:$D$50,2,0)</f>
        <v>plugin + jqueri + spring + creat + issu</v>
      </c>
      <c r="T564" s="1" t="str">
        <f>VLOOKUP(R564,[1]Sheet1!$A$1:$D$50,3,0)</f>
        <v>Web Front End</v>
      </c>
      <c r="U564" s="1" t="s">
        <v>51</v>
      </c>
    </row>
    <row r="565" spans="1:21" x14ac:dyDescent="0.25">
      <c r="A565" s="1" t="str">
        <f t="shared" si="8"/>
        <v>https://github.com/PyCQA/astroid</v>
      </c>
      <c r="B565" s="1" t="s">
        <v>3603</v>
      </c>
      <c r="C565" s="1" t="s">
        <v>3604</v>
      </c>
      <c r="D565" s="1" t="s">
        <v>3605</v>
      </c>
      <c r="E565" s="1" t="b">
        <v>0</v>
      </c>
      <c r="F565" s="1">
        <v>24</v>
      </c>
      <c r="G565" s="1" t="b">
        <v>1</v>
      </c>
      <c r="H565" s="1" t="b">
        <v>0</v>
      </c>
      <c r="I565" s="1" t="s">
        <v>24</v>
      </c>
      <c r="J565" s="1" t="s">
        <v>56</v>
      </c>
      <c r="K565" s="1" t="s">
        <v>3606</v>
      </c>
      <c r="L565" s="1">
        <v>121</v>
      </c>
      <c r="M565" s="1" t="s">
        <v>3607</v>
      </c>
      <c r="N565" s="1">
        <v>15492</v>
      </c>
      <c r="O565" s="1">
        <v>54</v>
      </c>
      <c r="P565" s="1" t="s">
        <v>3608</v>
      </c>
      <c r="Q565" s="1">
        <v>54</v>
      </c>
      <c r="R565" s="1">
        <v>38</v>
      </c>
      <c r="S565" s="1" t="str">
        <f>VLOOKUP(R565,[1]Sheet1!$A$1:$D$50,2,0)</f>
        <v>file + project + librari + will + code</v>
      </c>
      <c r="T565" s="1" t="str">
        <f>VLOOKUP(R565,[1]Sheet1!$A$1:$D$50,3,0)</f>
        <v>Project Structure</v>
      </c>
      <c r="U565" s="1" t="s">
        <v>68</v>
      </c>
    </row>
    <row r="566" spans="1:21" x14ac:dyDescent="0.25">
      <c r="A566" s="1" t="str">
        <f t="shared" si="8"/>
        <v>https://github.com/substack/astw</v>
      </c>
      <c r="B566" s="1" t="s">
        <v>3609</v>
      </c>
      <c r="C566" s="1" t="s">
        <v>3610</v>
      </c>
      <c r="D566" s="1" t="s">
        <v>3611</v>
      </c>
      <c r="E566" s="1" t="b">
        <v>0</v>
      </c>
      <c r="F566" s="1">
        <v>11</v>
      </c>
      <c r="G566" s="1" t="b">
        <v>1</v>
      </c>
      <c r="H566" s="1" t="b">
        <v>0</v>
      </c>
      <c r="I566" s="1" t="s">
        <v>24</v>
      </c>
      <c r="J566" s="1" t="s">
        <v>40</v>
      </c>
      <c r="K566" s="1" t="s">
        <v>3612</v>
      </c>
      <c r="L566" s="1">
        <v>4</v>
      </c>
      <c r="M566" s="1" t="s">
        <v>3613</v>
      </c>
      <c r="N566" s="1">
        <v>263</v>
      </c>
      <c r="O566" s="1">
        <v>20</v>
      </c>
      <c r="P566" s="1" t="s">
        <v>3614</v>
      </c>
      <c r="Q566" s="1">
        <v>20</v>
      </c>
      <c r="R566" s="1">
        <v>7</v>
      </c>
      <c r="S566" s="1" t="str">
        <f>VLOOKUP(R566,[1]Sheet1!$A$1:$D$50,2,0)</f>
        <v>googl + worker + bootstrap + creat + exampl</v>
      </c>
      <c r="T566" s="1" t="str">
        <f>VLOOKUP(R566,[1]Sheet1!$A$1:$D$50,3,0)</f>
        <v>Others/Undetermined</v>
      </c>
      <c r="U566" s="1" t="s">
        <v>68</v>
      </c>
    </row>
    <row r="567" spans="1:21" x14ac:dyDescent="0.25">
      <c r="A567" s="1" t="str">
        <f t="shared" si="8"/>
        <v>https://github.com/nighthawk/ASWeekSelectorView</v>
      </c>
      <c r="B567" s="1" t="s">
        <v>3615</v>
      </c>
      <c r="C567" s="1" t="s">
        <v>3616</v>
      </c>
      <c r="D567" s="1" t="s">
        <v>3617</v>
      </c>
      <c r="E567" s="1" t="b">
        <v>0</v>
      </c>
      <c r="F567" s="1">
        <v>8</v>
      </c>
      <c r="G567" s="1" t="b">
        <v>1</v>
      </c>
      <c r="H567" s="1" t="b">
        <v>0</v>
      </c>
      <c r="I567" s="1"/>
      <c r="J567" s="1" t="s">
        <v>208</v>
      </c>
      <c r="K567" s="1" t="s">
        <v>3618</v>
      </c>
      <c r="L567" s="1">
        <v>1</v>
      </c>
      <c r="M567" s="1" t="s">
        <v>3619</v>
      </c>
      <c r="N567" s="1">
        <v>551</v>
      </c>
      <c r="O567" s="1">
        <v>36</v>
      </c>
      <c r="P567" s="1" t="s">
        <v>3620</v>
      </c>
      <c r="Q567" s="1">
        <v>36</v>
      </c>
      <c r="R567" s="1">
        <v>6</v>
      </c>
      <c r="S567" s="1" t="str">
        <f>VLOOKUP(R567,[1]Sheet1!$A$1:$D$50,2,0)</f>
        <v>css + control + contain + view + will</v>
      </c>
      <c r="T567" s="1" t="str">
        <f>VLOOKUP(R567,[1]Sheet1!$A$1:$D$50,3,0)</f>
        <v>CSS</v>
      </c>
      <c r="U567" s="1" t="s">
        <v>51</v>
      </c>
    </row>
    <row r="568" spans="1:21" x14ac:dyDescent="0.25">
      <c r="A568" s="1" t="str">
        <f t="shared" si="8"/>
        <v>https://github.com/afollestad/async</v>
      </c>
      <c r="B568" s="1" t="s">
        <v>3621</v>
      </c>
      <c r="C568" s="1" t="s">
        <v>3622</v>
      </c>
      <c r="D568" s="1" t="s">
        <v>3623</v>
      </c>
      <c r="E568" s="1" t="b">
        <v>0</v>
      </c>
      <c r="F568" s="1">
        <v>3</v>
      </c>
      <c r="G568" s="1" t="b">
        <v>1</v>
      </c>
      <c r="H568" s="1" t="b">
        <v>0</v>
      </c>
      <c r="I568" s="1" t="s">
        <v>3624</v>
      </c>
      <c r="J568" s="1" t="s">
        <v>176</v>
      </c>
      <c r="K568" s="1" t="s">
        <v>3625</v>
      </c>
      <c r="L568" s="1">
        <v>0</v>
      </c>
      <c r="M568" s="1" t="s">
        <v>3626</v>
      </c>
      <c r="N568" s="1">
        <v>113</v>
      </c>
      <c r="O568" s="1">
        <v>40</v>
      </c>
      <c r="P568" s="1" t="s">
        <v>3627</v>
      </c>
      <c r="Q568" s="1">
        <v>40</v>
      </c>
      <c r="R568" s="1">
        <v>44</v>
      </c>
      <c r="S568" s="1" t="str">
        <f>VLOOKUP(R568,[1]Sheet1!$A$1:$D$50,2,0)</f>
        <v>gem + log + rubi + rail + support</v>
      </c>
      <c r="T568" s="1" t="str">
        <f>VLOOKUP(R568,[1]Sheet1!$A$1:$D$50,3,0)</f>
        <v>Ruby</v>
      </c>
      <c r="U568" s="1" t="s">
        <v>264</v>
      </c>
    </row>
    <row r="569" spans="1:21" x14ac:dyDescent="0.25">
      <c r="A569" s="1" t="str">
        <f t="shared" si="8"/>
        <v>https://github.com/RickAndMSFT/Async-ASP.NET</v>
      </c>
      <c r="B569" s="1" t="s">
        <v>3628</v>
      </c>
      <c r="C569" s="1" t="s">
        <v>3629</v>
      </c>
      <c r="D569" s="1" t="s">
        <v>3630</v>
      </c>
      <c r="E569" s="1" t="b">
        <v>0</v>
      </c>
      <c r="F569" s="1">
        <v>118</v>
      </c>
      <c r="G569" s="1" t="b">
        <v>1</v>
      </c>
      <c r="H569" s="1" t="b">
        <v>0</v>
      </c>
      <c r="I569" s="1" t="s">
        <v>24</v>
      </c>
      <c r="J569" s="1" t="s">
        <v>40</v>
      </c>
      <c r="K569" s="1" t="s">
        <v>3631</v>
      </c>
      <c r="L569" s="1">
        <v>0</v>
      </c>
      <c r="M569" s="1" t="s">
        <v>3632</v>
      </c>
      <c r="N569" s="1">
        <v>13616</v>
      </c>
      <c r="O569" s="1">
        <v>98</v>
      </c>
      <c r="P569" s="1" t="s">
        <v>3633</v>
      </c>
      <c r="Q569" s="1">
        <v>98</v>
      </c>
      <c r="R569" s="1">
        <v>34</v>
      </c>
      <c r="S569" s="1" t="str">
        <f>VLOOKUP(R569,[1]Sheet1!$A$1:$D$50,2,0)</f>
        <v>api + librari + document + client + applic</v>
      </c>
      <c r="T569" s="1" t="str">
        <f>VLOOKUP(R569,[1]Sheet1!$A$1:$D$50,3,0)</f>
        <v>Web API</v>
      </c>
      <c r="U569" s="1" t="s">
        <v>68</v>
      </c>
    </row>
    <row r="570" spans="1:21" x14ac:dyDescent="0.25">
      <c r="A570" s="1" t="str">
        <f t="shared" si="8"/>
        <v>https://github.com/aelij/AsyncFriendlyStackTrace</v>
      </c>
      <c r="B570" s="1" t="s">
        <v>3634</v>
      </c>
      <c r="C570" s="1" t="s">
        <v>3635</v>
      </c>
      <c r="D570" s="1" t="s">
        <v>3636</v>
      </c>
      <c r="E570" s="1" t="b">
        <v>0</v>
      </c>
      <c r="F570" s="1">
        <v>9</v>
      </c>
      <c r="G570" s="1" t="b">
        <v>1</v>
      </c>
      <c r="H570" s="1" t="b">
        <v>0</v>
      </c>
      <c r="I570" s="1" t="s">
        <v>24</v>
      </c>
      <c r="J570" s="1" t="s">
        <v>666</v>
      </c>
      <c r="K570" s="1" t="s">
        <v>3637</v>
      </c>
      <c r="L570" s="1">
        <v>0</v>
      </c>
      <c r="M570" s="1" t="s">
        <v>3638</v>
      </c>
      <c r="N570" s="1">
        <v>28</v>
      </c>
      <c r="O570" s="1">
        <v>127</v>
      </c>
      <c r="P570" s="1" t="s">
        <v>3639</v>
      </c>
      <c r="Q570" s="1">
        <v>127</v>
      </c>
      <c r="R570" s="1">
        <v>21</v>
      </c>
      <c r="S570" s="1" t="str">
        <f>VLOOKUP(R570,[1]Sheet1!$A$1:$D$50,2,0)</f>
        <v>function + object + return + data + var</v>
      </c>
      <c r="T570" s="1" t="str">
        <f>VLOOKUP(R570,[1]Sheet1!$A$1:$D$50,3,0)</f>
        <v>Programming</v>
      </c>
      <c r="U570" s="1" t="s">
        <v>68</v>
      </c>
    </row>
    <row r="571" spans="1:21" x14ac:dyDescent="0.25">
      <c r="A571" s="1" t="str">
        <f t="shared" si="8"/>
        <v>https://github.com/jubianchi/async-generator</v>
      </c>
      <c r="B571" s="1" t="s">
        <v>3640</v>
      </c>
      <c r="C571" s="1" t="s">
        <v>3641</v>
      </c>
      <c r="D571" s="1" t="s">
        <v>3642</v>
      </c>
      <c r="E571" s="1" t="b">
        <v>0</v>
      </c>
      <c r="F571" s="1">
        <v>1</v>
      </c>
      <c r="G571" s="1" t="b">
        <v>1</v>
      </c>
      <c r="H571" s="1" t="b">
        <v>1</v>
      </c>
      <c r="I571" s="1" t="s">
        <v>3643</v>
      </c>
      <c r="J571" s="1" t="s">
        <v>141</v>
      </c>
      <c r="K571" s="1" t="s">
        <v>3644</v>
      </c>
      <c r="L571" s="1">
        <v>0</v>
      </c>
      <c r="M571" s="1" t="s">
        <v>3645</v>
      </c>
      <c r="N571" s="1">
        <v>598</v>
      </c>
      <c r="O571" s="1">
        <v>21</v>
      </c>
      <c r="P571" s="1" t="s">
        <v>3646</v>
      </c>
      <c r="Q571" s="1">
        <v>21</v>
      </c>
      <c r="R571" s="1">
        <v>34</v>
      </c>
      <c r="S571" s="1" t="str">
        <f>VLOOKUP(R571,[1]Sheet1!$A$1:$D$50,2,0)</f>
        <v>api + librari + document + client + applic</v>
      </c>
      <c r="T571" s="1" t="str">
        <f>VLOOKUP(R571,[1]Sheet1!$A$1:$D$50,3,0)</f>
        <v>Web API</v>
      </c>
      <c r="U571" s="1" t="s">
        <v>68</v>
      </c>
    </row>
    <row r="572" spans="1:21" x14ac:dyDescent="0.25">
      <c r="A572" s="1" t="str">
        <f t="shared" si="8"/>
        <v>https://github.com/Zeta36/Asynchronous-Methods-for-Deep-Reinforcement-Learning</v>
      </c>
      <c r="B572" s="1" t="s">
        <v>3647</v>
      </c>
      <c r="C572" s="1" t="s">
        <v>3648</v>
      </c>
      <c r="D572" s="1" t="s">
        <v>3649</v>
      </c>
      <c r="E572" s="1" t="b">
        <v>0</v>
      </c>
      <c r="F572" s="1">
        <v>17</v>
      </c>
      <c r="G572" s="1" t="b">
        <v>1</v>
      </c>
      <c r="H572" s="1" t="b">
        <v>0</v>
      </c>
      <c r="I572" s="1"/>
      <c r="J572" s="1" t="s">
        <v>56</v>
      </c>
      <c r="K572" s="1" t="s">
        <v>3650</v>
      </c>
      <c r="L572" s="1">
        <v>3</v>
      </c>
      <c r="M572" s="1" t="s">
        <v>3651</v>
      </c>
      <c r="N572" s="1">
        <v>10637</v>
      </c>
      <c r="O572" s="1">
        <v>46</v>
      </c>
      <c r="P572" s="1" t="s">
        <v>3652</v>
      </c>
      <c r="Q572" s="1">
        <v>46</v>
      </c>
      <c r="R572" s="1">
        <v>46</v>
      </c>
      <c r="S572" s="1" t="str">
        <f>VLOOKUP(R572,[1]Sheet1!$A$1:$D$50,2,0)</f>
        <v>articl + access + code + support + provid</v>
      </c>
      <c r="T572" s="1" t="str">
        <f>VLOOKUP(R572,[1]Sheet1!$A$1:$D$50,3,0)</f>
        <v>Help Docs</v>
      </c>
      <c r="U572" s="1" t="s">
        <v>68</v>
      </c>
    </row>
    <row r="573" spans="1:21" x14ac:dyDescent="0.25">
      <c r="A573" s="1" t="str">
        <f t="shared" si="8"/>
        <v>https://github.com/polyfractal/athletic</v>
      </c>
      <c r="B573" s="1" t="s">
        <v>3653</v>
      </c>
      <c r="C573" s="1" t="s">
        <v>3654</v>
      </c>
      <c r="D573" s="1" t="s">
        <v>3655</v>
      </c>
      <c r="E573" s="1" t="b">
        <v>0</v>
      </c>
      <c r="F573" s="1">
        <v>24</v>
      </c>
      <c r="G573" s="1" t="b">
        <v>1</v>
      </c>
      <c r="H573" s="1" t="b">
        <v>0</v>
      </c>
      <c r="I573" s="1" t="s">
        <v>24</v>
      </c>
      <c r="J573" s="1" t="s">
        <v>141</v>
      </c>
      <c r="K573" s="1" t="s">
        <v>3656</v>
      </c>
      <c r="L573" s="1">
        <v>22</v>
      </c>
      <c r="M573" s="1" t="s">
        <v>3657</v>
      </c>
      <c r="N573" s="1">
        <v>110</v>
      </c>
      <c r="O573" s="1">
        <v>303</v>
      </c>
      <c r="P573" s="1" t="s">
        <v>3658</v>
      </c>
      <c r="Q573" s="1">
        <v>303</v>
      </c>
      <c r="R573" s="1">
        <v>31</v>
      </c>
      <c r="S573" s="1" t="str">
        <f>VLOOKUP(R573,[1]Sheet1!$A$1:$D$50,2,0)</f>
        <v>test + pull + unit + fork + request</v>
      </c>
      <c r="T573" s="1" t="str">
        <f>VLOOKUP(R573,[1]Sheet1!$A$1:$D$50,3,0)</f>
        <v>testing in distributed repo</v>
      </c>
      <c r="U573" s="1" t="s">
        <v>28</v>
      </c>
    </row>
    <row r="574" spans="1:21" x14ac:dyDescent="0.25">
      <c r="A574" s="1" t="str">
        <f t="shared" si="8"/>
        <v>https://github.com/atmanos/atmanos</v>
      </c>
      <c r="B574" s="1" t="s">
        <v>3659</v>
      </c>
      <c r="C574" s="1" t="s">
        <v>3660</v>
      </c>
      <c r="D574" s="1" t="s">
        <v>3661</v>
      </c>
      <c r="E574" s="1" t="b">
        <v>0</v>
      </c>
      <c r="F574" s="1">
        <v>15</v>
      </c>
      <c r="G574" s="1" t="b">
        <v>1</v>
      </c>
      <c r="H574" s="1" t="b">
        <v>0</v>
      </c>
      <c r="I574" s="1" t="s">
        <v>3662</v>
      </c>
      <c r="J574" s="1" t="s">
        <v>814</v>
      </c>
      <c r="K574" s="1" t="s">
        <v>3663</v>
      </c>
      <c r="L574" s="1">
        <v>7</v>
      </c>
      <c r="M574" s="1" t="s">
        <v>3664</v>
      </c>
      <c r="N574" s="1">
        <v>146</v>
      </c>
      <c r="O574" s="1">
        <v>317</v>
      </c>
      <c r="P574" s="1" t="s">
        <v>3665</v>
      </c>
      <c r="Q574" s="1">
        <v>317</v>
      </c>
      <c r="R574" s="1">
        <v>36</v>
      </c>
      <c r="S574" s="1" t="str">
        <f>VLOOKUP(R574,[1]Sheet1!$A$1:$D$50,2,0)</f>
        <v>instal + file + packag + version + build</v>
      </c>
      <c r="T574" s="1" t="str">
        <f>VLOOKUP(R574,[1]Sheet1!$A$1:$D$50,3,0)</f>
        <v>Build Management</v>
      </c>
      <c r="U574" s="1" t="s">
        <v>36</v>
      </c>
    </row>
    <row r="575" spans="1:21" x14ac:dyDescent="0.25">
      <c r="A575" s="1" t="str">
        <f t="shared" si="8"/>
        <v>https://github.com/Atmosphere/atmosphere-extensions</v>
      </c>
      <c r="B575" s="1" t="s">
        <v>3666</v>
      </c>
      <c r="C575" s="1" t="s">
        <v>3667</v>
      </c>
      <c r="D575" s="1" t="s">
        <v>3668</v>
      </c>
      <c r="E575" s="1" t="b">
        <v>0</v>
      </c>
      <c r="F575" s="1">
        <v>97</v>
      </c>
      <c r="G575" s="1" t="b">
        <v>1</v>
      </c>
      <c r="H575" s="1" t="b">
        <v>1</v>
      </c>
      <c r="I575" s="1" t="s">
        <v>24</v>
      </c>
      <c r="J575" s="1" t="s">
        <v>176</v>
      </c>
      <c r="K575" s="1" t="s">
        <v>3669</v>
      </c>
      <c r="L575" s="1">
        <v>20</v>
      </c>
      <c r="M575" s="1" t="s">
        <v>3670</v>
      </c>
      <c r="N575" s="1">
        <v>15699</v>
      </c>
      <c r="O575" s="1">
        <v>74</v>
      </c>
      <c r="P575" s="1" t="s">
        <v>3671</v>
      </c>
      <c r="Q575" s="1">
        <v>74</v>
      </c>
      <c r="R575" s="1">
        <v>30</v>
      </c>
      <c r="S575" s="1" t="str">
        <f>VLOOKUP(R575,[1]Sheet1!$A$1:$D$50,2,0)</f>
        <v>extens + django + web + chrome + graph</v>
      </c>
      <c r="T575" s="1" t="str">
        <f>VLOOKUP(R575,[1]Sheet1!$A$1:$D$50,3,0)</f>
        <v>Django Framework Related</v>
      </c>
      <c r="U575" s="1" t="s">
        <v>362</v>
      </c>
    </row>
    <row r="576" spans="1:21" x14ac:dyDescent="0.25">
      <c r="A576" s="1" t="str">
        <f t="shared" si="8"/>
        <v>https://github.com/tomahawkins/atom</v>
      </c>
      <c r="B576" s="1" t="s">
        <v>3672</v>
      </c>
      <c r="C576" s="1" t="s">
        <v>3673</v>
      </c>
      <c r="D576" s="1" t="s">
        <v>3674</v>
      </c>
      <c r="E576" s="1" t="b">
        <v>0</v>
      </c>
      <c r="F576" s="1">
        <v>15</v>
      </c>
      <c r="G576" s="1" t="b">
        <v>1</v>
      </c>
      <c r="H576" s="1" t="b">
        <v>0</v>
      </c>
      <c r="I576" s="1" t="s">
        <v>3675</v>
      </c>
      <c r="J576" s="1" t="s">
        <v>597</v>
      </c>
      <c r="K576" s="1" t="s">
        <v>3676</v>
      </c>
      <c r="L576" s="1">
        <v>1</v>
      </c>
      <c r="M576" s="1" t="s">
        <v>3677</v>
      </c>
      <c r="N576" s="1">
        <v>207</v>
      </c>
      <c r="O576" s="1">
        <v>181</v>
      </c>
      <c r="P576" s="1" t="s">
        <v>3678</v>
      </c>
      <c r="Q576" s="1">
        <v>181</v>
      </c>
      <c r="R576" s="1">
        <v>18</v>
      </c>
      <c r="S576" s="1" t="str">
        <f>VLOOKUP(R576,[1]Sheet1!$A$1:$D$50,2,0)</f>
        <v>file + data + store + support + librari</v>
      </c>
      <c r="T576" s="1" t="str">
        <f>VLOOKUP(R576,[1]Sheet1!$A$1:$D$50,3,0)</f>
        <v>Files+Storage</v>
      </c>
      <c r="U576" s="1" t="s">
        <v>68</v>
      </c>
    </row>
    <row r="577" spans="1:21" x14ac:dyDescent="0.25">
      <c r="A577" s="1" t="str">
        <f t="shared" si="8"/>
        <v>https://github.com/thedigicraft/Atom.CMS</v>
      </c>
      <c r="B577" s="1" t="s">
        <v>3679</v>
      </c>
      <c r="C577" s="1" t="s">
        <v>3680</v>
      </c>
      <c r="D577" s="1" t="s">
        <v>3681</v>
      </c>
      <c r="E577" s="1" t="b">
        <v>0</v>
      </c>
      <c r="F577" s="1">
        <v>51</v>
      </c>
      <c r="G577" s="1" t="b">
        <v>1</v>
      </c>
      <c r="H577" s="1" t="b">
        <v>1</v>
      </c>
      <c r="I577" s="1"/>
      <c r="J577" s="1" t="s">
        <v>40</v>
      </c>
      <c r="K577" s="1" t="s">
        <v>3681</v>
      </c>
      <c r="L577" s="1">
        <v>100</v>
      </c>
      <c r="M577" s="1" t="s">
        <v>3682</v>
      </c>
      <c r="N577" s="1">
        <v>1411</v>
      </c>
      <c r="O577" s="1">
        <v>44</v>
      </c>
      <c r="P577" s="1" t="s">
        <v>3683</v>
      </c>
      <c r="Q577" s="1">
        <v>44</v>
      </c>
      <c r="R577" s="1">
        <v>31</v>
      </c>
      <c r="S577" s="1" t="str">
        <f>VLOOKUP(R577,[1]Sheet1!$A$1:$D$50,2,0)</f>
        <v>test + pull + unit + fork + request</v>
      </c>
      <c r="T577" s="1" t="str">
        <f>VLOOKUP(R577,[1]Sheet1!$A$1:$D$50,3,0)</f>
        <v>testing in distributed repo</v>
      </c>
      <c r="U577" s="1" t="s">
        <v>28</v>
      </c>
    </row>
    <row r="578" spans="1:21" x14ac:dyDescent="0.25">
      <c r="A578" s="1" t="str">
        <f t="shared" si="8"/>
        <v>https://github.com/atom/atom-dark-syntax</v>
      </c>
      <c r="B578" s="1" t="s">
        <v>3684</v>
      </c>
      <c r="C578" s="1" t="s">
        <v>3685</v>
      </c>
      <c r="D578" s="1" t="s">
        <v>3686</v>
      </c>
      <c r="E578" s="1" t="b">
        <v>0</v>
      </c>
      <c r="F578" s="1">
        <v>45</v>
      </c>
      <c r="G578" s="1" t="b">
        <v>1</v>
      </c>
      <c r="H578" s="1" t="b">
        <v>0</v>
      </c>
      <c r="I578" s="1"/>
      <c r="J578" s="1" t="s">
        <v>72</v>
      </c>
      <c r="K578" s="1" t="s">
        <v>3687</v>
      </c>
      <c r="L578" s="1">
        <v>4</v>
      </c>
      <c r="M578" s="1" t="s">
        <v>3688</v>
      </c>
      <c r="N578" s="1">
        <v>381</v>
      </c>
      <c r="O578" s="1">
        <v>29</v>
      </c>
      <c r="P578" s="1" t="s">
        <v>3689</v>
      </c>
      <c r="Q578" s="1">
        <v>29</v>
      </c>
      <c r="R578" s="1">
        <v>21</v>
      </c>
      <c r="S578" s="1" t="str">
        <f>VLOOKUP(R578,[1]Sheet1!$A$1:$D$50,2,0)</f>
        <v>function + object + return + data + var</v>
      </c>
      <c r="T578" s="1" t="str">
        <f>VLOOKUP(R578,[1]Sheet1!$A$1:$D$50,3,0)</f>
        <v>Programming</v>
      </c>
      <c r="U578" s="1" t="s">
        <v>68</v>
      </c>
    </row>
    <row r="579" spans="1:21" x14ac:dyDescent="0.25">
      <c r="A579" s="1" t="str">
        <f t="shared" ref="A579:A642" si="9">"https://github.com/"&amp;SUBSTITUTE(B579,CONCATENATE("_",K579),"")&amp;"/"&amp;K579</f>
        <v>https://github.com/facebookgo/atomicfile</v>
      </c>
      <c r="B579" s="1" t="s">
        <v>3690</v>
      </c>
      <c r="C579" s="1" t="s">
        <v>3691</v>
      </c>
      <c r="D579" s="1" t="s">
        <v>3692</v>
      </c>
      <c r="E579" s="1" t="b">
        <v>0</v>
      </c>
      <c r="F579" s="1">
        <v>3</v>
      </c>
      <c r="G579" s="1" t="b">
        <v>1</v>
      </c>
      <c r="H579" s="1" t="b">
        <v>0</v>
      </c>
      <c r="I579" s="1" t="s">
        <v>3693</v>
      </c>
      <c r="J579" s="1" t="s">
        <v>814</v>
      </c>
      <c r="K579" s="1" t="s">
        <v>3694</v>
      </c>
      <c r="L579" s="1">
        <v>1</v>
      </c>
      <c r="M579" s="1" t="s">
        <v>3695</v>
      </c>
      <c r="N579" s="1">
        <v>179</v>
      </c>
      <c r="O579" s="1">
        <v>40</v>
      </c>
      <c r="P579" s="1" t="s">
        <v>3696</v>
      </c>
      <c r="Q579" s="1">
        <v>40</v>
      </c>
      <c r="R579" s="1">
        <v>21</v>
      </c>
      <c r="S579" s="1" t="str">
        <f>VLOOKUP(R579,[1]Sheet1!$A$1:$D$50,2,0)</f>
        <v>function + object + return + data + var</v>
      </c>
      <c r="T579" s="1" t="str">
        <f>VLOOKUP(R579,[1]Sheet1!$A$1:$D$50,3,0)</f>
        <v>Programming</v>
      </c>
      <c r="U579" s="1" t="s">
        <v>68</v>
      </c>
    </row>
    <row r="580" spans="1:21" x14ac:dyDescent="0.25">
      <c r="A580" s="1" t="str">
        <f t="shared" si="9"/>
        <v>https://github.com/AtomicScala/atomic-scala-examples</v>
      </c>
      <c r="B580" s="1" t="s">
        <v>3697</v>
      </c>
      <c r="C580" s="1" t="s">
        <v>3698</v>
      </c>
      <c r="D580" s="1" t="s">
        <v>3699</v>
      </c>
      <c r="E580" s="1" t="b">
        <v>0</v>
      </c>
      <c r="F580" s="1">
        <v>27</v>
      </c>
      <c r="G580" s="1" t="b">
        <v>1</v>
      </c>
      <c r="H580" s="1" t="b">
        <v>0</v>
      </c>
      <c r="I580" s="1" t="s">
        <v>3700</v>
      </c>
      <c r="J580" s="1" t="s">
        <v>426</v>
      </c>
      <c r="K580" s="1" t="s">
        <v>3701</v>
      </c>
      <c r="L580" s="1">
        <v>0</v>
      </c>
      <c r="M580" s="1" t="s">
        <v>3702</v>
      </c>
      <c r="N580" s="1">
        <v>2473</v>
      </c>
      <c r="O580" s="1">
        <v>59</v>
      </c>
      <c r="P580" s="1" t="s">
        <v>3703</v>
      </c>
      <c r="Q580" s="1">
        <v>59</v>
      </c>
      <c r="R580" s="1">
        <v>29</v>
      </c>
      <c r="S580" s="1" t="str">
        <f>VLOOKUP(R580,[1]Sheet1!$A$1:$D$50,2,0)</f>
        <v>licens + version + code + mit + releas</v>
      </c>
      <c r="T580" s="1" t="str">
        <f>VLOOKUP(R580,[1]Sheet1!$A$1:$D$50,3,0)</f>
        <v>Licensing</v>
      </c>
      <c r="U580" s="1" t="s">
        <v>68</v>
      </c>
    </row>
    <row r="581" spans="1:21" x14ac:dyDescent="0.25">
      <c r="A581" s="1" t="str">
        <f t="shared" si="9"/>
        <v>https://github.com/projectatomic/atomic-site</v>
      </c>
      <c r="B581" s="1" t="s">
        <v>3704</v>
      </c>
      <c r="C581" s="1" t="s">
        <v>3705</v>
      </c>
      <c r="D581" s="1" t="s">
        <v>3706</v>
      </c>
      <c r="E581" s="1" t="b">
        <v>0</v>
      </c>
      <c r="F581" s="1">
        <v>89</v>
      </c>
      <c r="G581" s="1" t="b">
        <v>1</v>
      </c>
      <c r="H581" s="1" t="b">
        <v>0</v>
      </c>
      <c r="I581" s="1" t="s">
        <v>3707</v>
      </c>
      <c r="J581" s="1" t="s">
        <v>93</v>
      </c>
      <c r="K581" s="1" t="s">
        <v>3708</v>
      </c>
      <c r="L581" s="1">
        <v>12</v>
      </c>
      <c r="M581" s="1" t="s">
        <v>3709</v>
      </c>
      <c r="N581" s="1">
        <v>12595</v>
      </c>
      <c r="O581" s="1">
        <v>62</v>
      </c>
      <c r="P581" s="1" t="s">
        <v>3710</v>
      </c>
      <c r="Q581" s="1">
        <v>62</v>
      </c>
      <c r="R581" s="1">
        <v>19</v>
      </c>
      <c r="S581" s="1" t="str">
        <f>VLOOKUP(R581,[1]Sheet1!$A$1:$D$50,2,0)</f>
        <v>markdown + html + document + gener + librari</v>
      </c>
      <c r="T581" s="1" t="str">
        <f>VLOOKUP(R581,[1]Sheet1!$A$1:$D$50,3,0)</f>
        <v>HTML</v>
      </c>
      <c r="U581" s="1" t="s">
        <v>51</v>
      </c>
    </row>
    <row r="582" spans="1:21" x14ac:dyDescent="0.25">
      <c r="A582" s="1" t="str">
        <f t="shared" si="9"/>
        <v>https://github.com/edubkendo/atom-racer</v>
      </c>
      <c r="B582" s="1" t="s">
        <v>3711</v>
      </c>
      <c r="C582" s="1" t="s">
        <v>3712</v>
      </c>
      <c r="D582" s="1" t="s">
        <v>3713</v>
      </c>
      <c r="E582" s="1" t="b">
        <v>0</v>
      </c>
      <c r="F582" s="1">
        <v>18</v>
      </c>
      <c r="G582" s="1" t="b">
        <v>1</v>
      </c>
      <c r="H582" s="1" t="b">
        <v>0</v>
      </c>
      <c r="I582" s="1" t="s">
        <v>24</v>
      </c>
      <c r="J582" s="1" t="s">
        <v>312</v>
      </c>
      <c r="K582" s="1" t="s">
        <v>3714</v>
      </c>
      <c r="L582" s="1">
        <v>22</v>
      </c>
      <c r="M582" s="1" t="s">
        <v>3715</v>
      </c>
      <c r="N582" s="1">
        <v>207</v>
      </c>
      <c r="O582" s="1">
        <v>110</v>
      </c>
      <c r="P582" s="1" t="s">
        <v>3716</v>
      </c>
      <c r="Q582" s="1">
        <v>110</v>
      </c>
      <c r="R582" s="1">
        <v>42</v>
      </c>
      <c r="S582" s="1" t="str">
        <f>VLOOKUP(R582,[1]Sheet1!$A$1:$D$50,2,0)</f>
        <v>file + data + csv + code + gener</v>
      </c>
      <c r="T582" s="1" t="str">
        <f>VLOOKUP(R582,[1]Sheet1!$A$1:$D$50,3,0)</f>
        <v>File format and Properties</v>
      </c>
      <c r="U582" s="1" t="s">
        <v>68</v>
      </c>
    </row>
    <row r="583" spans="1:21" x14ac:dyDescent="0.25">
      <c r="A583" s="1" t="str">
        <f t="shared" si="9"/>
        <v>https://github.com/zalmoxisus/atom-redux-devtools</v>
      </c>
      <c r="B583" s="1" t="s">
        <v>3717</v>
      </c>
      <c r="C583" s="1" t="s">
        <v>3718</v>
      </c>
      <c r="D583" s="1" t="s">
        <v>3719</v>
      </c>
      <c r="E583" s="1" t="b">
        <v>0</v>
      </c>
      <c r="F583" s="1">
        <v>1</v>
      </c>
      <c r="G583" s="1" t="b">
        <v>1</v>
      </c>
      <c r="H583" s="1" t="b">
        <v>0</v>
      </c>
      <c r="I583" s="1"/>
      <c r="J583" s="1" t="s">
        <v>312</v>
      </c>
      <c r="K583" s="1" t="s">
        <v>3720</v>
      </c>
      <c r="L583" s="1">
        <v>1</v>
      </c>
      <c r="M583" s="1" t="s">
        <v>3721</v>
      </c>
      <c r="N583" s="1">
        <v>219</v>
      </c>
      <c r="O583" s="1">
        <v>108</v>
      </c>
      <c r="P583" s="1" t="s">
        <v>3722</v>
      </c>
      <c r="Q583" s="1">
        <v>108</v>
      </c>
      <c r="R583" s="1">
        <v>27</v>
      </c>
      <c r="S583" s="1" t="str">
        <f>VLOOKUP(R583,[1]Sheet1!$A$1:$D$50,2,0)</f>
        <v>color + swift + java + gener + convert</v>
      </c>
      <c r="T583" s="1" t="str">
        <f>VLOOKUP(R583,[1]Sheet1!$A$1:$D$50,3,0)</f>
        <v>Others/Undetermined</v>
      </c>
      <c r="U583" s="1" t="s">
        <v>68</v>
      </c>
    </row>
    <row r="584" spans="1:21" x14ac:dyDescent="0.25">
      <c r="A584" s="1" t="str">
        <f t="shared" si="9"/>
        <v>https://github.com/sjlevine/atom-slime</v>
      </c>
      <c r="B584" s="1" t="s">
        <v>3723</v>
      </c>
      <c r="C584" s="1" t="s">
        <v>3724</v>
      </c>
      <c r="D584" s="1" t="s">
        <v>3725</v>
      </c>
      <c r="E584" s="1" t="b">
        <v>0</v>
      </c>
      <c r="F584" s="1">
        <v>6</v>
      </c>
      <c r="G584" s="1" t="b">
        <v>1</v>
      </c>
      <c r="H584" s="1" t="b">
        <v>0</v>
      </c>
      <c r="I584" s="1"/>
      <c r="J584" s="1" t="s">
        <v>312</v>
      </c>
      <c r="K584" s="1" t="s">
        <v>3726</v>
      </c>
      <c r="L584" s="1">
        <v>21</v>
      </c>
      <c r="M584" s="1" t="s">
        <v>3727</v>
      </c>
      <c r="N584" s="1">
        <v>472</v>
      </c>
      <c r="O584" s="1">
        <v>32</v>
      </c>
      <c r="P584" s="1" t="s">
        <v>3728</v>
      </c>
      <c r="Q584" s="1">
        <v>32</v>
      </c>
      <c r="R584" s="1">
        <v>21</v>
      </c>
      <c r="S584" s="1" t="str">
        <f>VLOOKUP(R584,[1]Sheet1!$A$1:$D$50,2,0)</f>
        <v>function + object + return + data + var</v>
      </c>
      <c r="T584" s="1" t="str">
        <f>VLOOKUP(R584,[1]Sheet1!$A$1:$D$50,3,0)</f>
        <v>Programming</v>
      </c>
      <c r="U584" s="1" t="s">
        <v>68</v>
      </c>
    </row>
    <row r="585" spans="1:21" x14ac:dyDescent="0.25">
      <c r="A585" s="1" t="str">
        <f t="shared" si="9"/>
        <v>https://github.com/atoum/AtoumBundle</v>
      </c>
      <c r="B585" s="1" t="s">
        <v>3729</v>
      </c>
      <c r="C585" s="1" t="s">
        <v>3730</v>
      </c>
      <c r="D585" s="1" t="s">
        <v>3731</v>
      </c>
      <c r="E585" s="1" t="b">
        <v>0</v>
      </c>
      <c r="F585" s="1">
        <v>30</v>
      </c>
      <c r="G585" s="1" t="b">
        <v>1</v>
      </c>
      <c r="H585" s="1" t="b">
        <v>0</v>
      </c>
      <c r="I585" s="1"/>
      <c r="J585" s="1" t="s">
        <v>141</v>
      </c>
      <c r="K585" s="1" t="s">
        <v>3732</v>
      </c>
      <c r="L585" s="1">
        <v>21</v>
      </c>
      <c r="M585" s="1" t="s">
        <v>3733</v>
      </c>
      <c r="N585" s="1">
        <v>184</v>
      </c>
      <c r="O585" s="1">
        <v>39</v>
      </c>
      <c r="P585" s="1" t="s">
        <v>3734</v>
      </c>
      <c r="Q585" s="1">
        <v>39</v>
      </c>
      <c r="R585" s="1">
        <v>20</v>
      </c>
      <c r="S585" s="1" t="str">
        <f>VLOOKUP(R585,[1]Sheet1!$A$1:$D$50,2,0)</f>
        <v>user + databas + will + configur + server</v>
      </c>
      <c r="T585" s="1" t="str">
        <f>VLOOKUP(R585,[1]Sheet1!$A$1:$D$50,3,0)</f>
        <v>User Access/Login</v>
      </c>
      <c r="U585" s="1" t="s">
        <v>172</v>
      </c>
    </row>
    <row r="586" spans="1:21" x14ac:dyDescent="0.25">
      <c r="A586" s="1" t="str">
        <f t="shared" si="9"/>
        <v>https://github.com/igrr/atproto</v>
      </c>
      <c r="B586" s="1" t="s">
        <v>3735</v>
      </c>
      <c r="C586" s="1" t="s">
        <v>3736</v>
      </c>
      <c r="D586" s="1" t="s">
        <v>3737</v>
      </c>
      <c r="E586" s="1" t="b">
        <v>0</v>
      </c>
      <c r="F586" s="1">
        <v>16</v>
      </c>
      <c r="G586" s="1" t="b">
        <v>1</v>
      </c>
      <c r="H586" s="1" t="b">
        <v>0</v>
      </c>
      <c r="I586" s="1" t="s">
        <v>24</v>
      </c>
      <c r="J586" s="1" t="s">
        <v>113</v>
      </c>
      <c r="K586" s="1" t="s">
        <v>3738</v>
      </c>
      <c r="L586" s="1">
        <v>16</v>
      </c>
      <c r="M586" s="1" t="s">
        <v>3739</v>
      </c>
      <c r="N586" s="1">
        <v>2400</v>
      </c>
      <c r="O586" s="1">
        <v>49</v>
      </c>
      <c r="P586" s="1" t="s">
        <v>3740</v>
      </c>
      <c r="Q586" s="1">
        <v>49</v>
      </c>
      <c r="R586" s="1">
        <v>48</v>
      </c>
      <c r="S586" s="1" t="str">
        <f>VLOOKUP(R586,[1]Sheet1!$A$1:$D$50,2,0)</f>
        <v>twitter + grid + field + bootstrap + form</v>
      </c>
      <c r="T586" s="1" t="str">
        <f>VLOOKUP(R586,[1]Sheet1!$A$1:$D$50,3,0)</f>
        <v>Boot Strap Framework</v>
      </c>
      <c r="U586" s="1" t="s">
        <v>362</v>
      </c>
    </row>
    <row r="587" spans="1:21" x14ac:dyDescent="0.25">
      <c r="A587" s="1" t="str">
        <f t="shared" si="9"/>
        <v>https://github.com/otalk/attachMediaStream</v>
      </c>
      <c r="B587" s="1" t="s">
        <v>3741</v>
      </c>
      <c r="C587" s="1" t="s">
        <v>3742</v>
      </c>
      <c r="D587" s="1" t="s">
        <v>3743</v>
      </c>
      <c r="E587" s="1" t="b">
        <v>0</v>
      </c>
      <c r="F587" s="1">
        <v>15</v>
      </c>
      <c r="G587" s="1" t="b">
        <v>1</v>
      </c>
      <c r="H587" s="1" t="b">
        <v>0</v>
      </c>
      <c r="I587" s="1" t="s">
        <v>24</v>
      </c>
      <c r="J587" s="1" t="s">
        <v>40</v>
      </c>
      <c r="K587" s="1" t="s">
        <v>3744</v>
      </c>
      <c r="L587" s="1">
        <v>1</v>
      </c>
      <c r="M587" s="1" t="s">
        <v>3745</v>
      </c>
      <c r="N587" s="1">
        <v>56</v>
      </c>
      <c r="O587" s="1">
        <v>30</v>
      </c>
      <c r="P587" s="1" t="s">
        <v>3746</v>
      </c>
      <c r="Q587" s="1">
        <v>30</v>
      </c>
      <c r="R587" s="1">
        <v>44</v>
      </c>
      <c r="S587" s="1" t="str">
        <f>VLOOKUP(R587,[1]Sheet1!$A$1:$D$50,2,0)</f>
        <v>gem + log + rubi + rail + support</v>
      </c>
      <c r="T587" s="1" t="str">
        <f>VLOOKUP(R587,[1]Sheet1!$A$1:$D$50,3,0)</f>
        <v>Ruby</v>
      </c>
      <c r="U587" s="1" t="s">
        <v>264</v>
      </c>
    </row>
    <row r="588" spans="1:21" x14ac:dyDescent="0.25">
      <c r="A588" s="1" t="str">
        <f t="shared" si="9"/>
        <v>https://github.com/marcosinger/attachment_magick</v>
      </c>
      <c r="B588" s="1" t="s">
        <v>3747</v>
      </c>
      <c r="C588" s="1" t="s">
        <v>3748</v>
      </c>
      <c r="D588" s="1" t="s">
        <v>3749</v>
      </c>
      <c r="E588" s="1" t="b">
        <v>0</v>
      </c>
      <c r="F588" s="1">
        <v>5</v>
      </c>
      <c r="G588" s="1" t="b">
        <v>1</v>
      </c>
      <c r="H588" s="1" t="b">
        <v>0</v>
      </c>
      <c r="I588" s="1"/>
      <c r="J588" s="1" t="s">
        <v>40</v>
      </c>
      <c r="K588" s="1" t="s">
        <v>3750</v>
      </c>
      <c r="L588" s="1">
        <v>1</v>
      </c>
      <c r="M588" s="1" t="s">
        <v>3751</v>
      </c>
      <c r="N588" s="1">
        <v>1795</v>
      </c>
      <c r="O588" s="1">
        <v>21</v>
      </c>
      <c r="P588" s="1" t="s">
        <v>3752</v>
      </c>
      <c r="Q588" s="1">
        <v>21</v>
      </c>
      <c r="R588" s="1">
        <v>17</v>
      </c>
      <c r="S588" s="1" t="str">
        <f>VLOOKUP(R588,[1]Sheet1!$A$1:$D$50,2,0)</f>
        <v>amazon + upload + solut + s3 + aw</v>
      </c>
      <c r="T588" s="1" t="str">
        <f>VLOOKUP(R588,[1]Sheet1!$A$1:$D$50,3,0)</f>
        <v>Amazon+Cloud</v>
      </c>
      <c r="U588" s="1" t="s">
        <v>437</v>
      </c>
    </row>
    <row r="589" spans="1:21" x14ac:dyDescent="0.25">
      <c r="A589" s="1" t="str">
        <f t="shared" si="9"/>
        <v>https://github.com/qll/attacking-browser-extensions</v>
      </c>
      <c r="B589" s="1" t="s">
        <v>3753</v>
      </c>
      <c r="C589" s="1" t="s">
        <v>3754</v>
      </c>
      <c r="D589" s="1" t="s">
        <v>3755</v>
      </c>
      <c r="E589" s="1" t="b">
        <v>0</v>
      </c>
      <c r="F589" s="1">
        <v>8</v>
      </c>
      <c r="G589" s="1" t="b">
        <v>1</v>
      </c>
      <c r="H589" s="1" t="b">
        <v>0</v>
      </c>
      <c r="I589" s="1" t="s">
        <v>24</v>
      </c>
      <c r="J589" s="1" t="s">
        <v>72</v>
      </c>
      <c r="K589" s="1" t="s">
        <v>3756</v>
      </c>
      <c r="L589" s="1">
        <v>0</v>
      </c>
      <c r="M589" s="1" t="s">
        <v>3757</v>
      </c>
      <c r="N589" s="1">
        <v>1915</v>
      </c>
      <c r="O589" s="1">
        <v>27</v>
      </c>
      <c r="P589" s="1" t="s">
        <v>3758</v>
      </c>
      <c r="Q589" s="1">
        <v>27</v>
      </c>
      <c r="R589" s="1">
        <v>31</v>
      </c>
      <c r="S589" s="1" t="str">
        <f>VLOOKUP(R589,[1]Sheet1!$A$1:$D$50,2,0)</f>
        <v>test + pull + unit + fork + request</v>
      </c>
      <c r="T589" s="1" t="str">
        <f>VLOOKUP(R589,[1]Sheet1!$A$1:$D$50,3,0)</f>
        <v>testing in distributed repo</v>
      </c>
      <c r="U589" s="1" t="s">
        <v>28</v>
      </c>
    </row>
    <row r="590" spans="1:21" x14ac:dyDescent="0.25">
      <c r="A590" s="1" t="str">
        <f t="shared" si="9"/>
        <v>https://github.com/hynek/attrs</v>
      </c>
      <c r="B590" s="1" t="s">
        <v>3759</v>
      </c>
      <c r="C590" s="1" t="s">
        <v>3760</v>
      </c>
      <c r="D590" s="1" t="s">
        <v>3761</v>
      </c>
      <c r="E590" s="1" t="b">
        <v>0</v>
      </c>
      <c r="F590" s="1">
        <v>43</v>
      </c>
      <c r="G590" s="1" t="b">
        <v>1</v>
      </c>
      <c r="H590" s="1" t="b">
        <v>0</v>
      </c>
      <c r="I590" s="1" t="s">
        <v>3762</v>
      </c>
      <c r="J590" s="1" t="s">
        <v>56</v>
      </c>
      <c r="K590" s="1" t="s">
        <v>3763</v>
      </c>
      <c r="L590" s="1">
        <v>18</v>
      </c>
      <c r="M590" s="1" t="s">
        <v>3764</v>
      </c>
      <c r="N590" s="1">
        <v>436</v>
      </c>
      <c r="O590" s="1">
        <v>527</v>
      </c>
      <c r="P590" s="1" t="s">
        <v>3765</v>
      </c>
      <c r="Q590" s="1">
        <v>527</v>
      </c>
      <c r="R590" s="1">
        <v>48</v>
      </c>
      <c r="S590" s="1" t="str">
        <f>VLOOKUP(R590,[1]Sheet1!$A$1:$D$50,2,0)</f>
        <v>twitter + grid + field + bootstrap + form</v>
      </c>
      <c r="T590" s="1" t="str">
        <f>VLOOKUP(R590,[1]Sheet1!$A$1:$D$50,3,0)</f>
        <v>Boot Strap Framework</v>
      </c>
      <c r="U590" s="1" t="s">
        <v>362</v>
      </c>
    </row>
    <row r="591" spans="1:21" x14ac:dyDescent="0.25">
      <c r="A591" s="1" t="str">
        <f t="shared" si="9"/>
        <v>https://github.com/ftruzzi/ATX-Breakout-Mini</v>
      </c>
      <c r="B591" s="1" t="s">
        <v>3766</v>
      </c>
      <c r="C591" s="1" t="s">
        <v>3767</v>
      </c>
      <c r="D591" s="1" t="s">
        <v>3768</v>
      </c>
      <c r="E591" s="1" t="b">
        <v>0</v>
      </c>
      <c r="F591" s="1">
        <v>4</v>
      </c>
      <c r="G591" s="1" t="b">
        <v>1</v>
      </c>
      <c r="H591" s="1" t="b">
        <v>0</v>
      </c>
      <c r="I591" s="1" t="s">
        <v>24</v>
      </c>
      <c r="J591" s="1" t="s">
        <v>3769</v>
      </c>
      <c r="K591" s="1" t="s">
        <v>3770</v>
      </c>
      <c r="L591" s="1">
        <v>1</v>
      </c>
      <c r="M591" s="1" t="s">
        <v>3771</v>
      </c>
      <c r="N591" s="1">
        <v>433</v>
      </c>
      <c r="O591" s="1">
        <v>24</v>
      </c>
      <c r="P591" s="1" t="s">
        <v>3772</v>
      </c>
      <c r="Q591" s="1">
        <v>24</v>
      </c>
      <c r="R591" s="1">
        <v>27</v>
      </c>
      <c r="S591" s="1" t="str">
        <f>VLOOKUP(R591,[1]Sheet1!$A$1:$D$50,2,0)</f>
        <v>color + swift + java + gener + convert</v>
      </c>
      <c r="T591" s="1" t="str">
        <f>VLOOKUP(R591,[1]Sheet1!$A$1:$D$50,3,0)</f>
        <v>Others/Undetermined</v>
      </c>
      <c r="U591" s="1" t="s">
        <v>68</v>
      </c>
    </row>
    <row r="592" spans="1:21" x14ac:dyDescent="0.25">
      <c r="A592" s="1" t="str">
        <f t="shared" si="9"/>
        <v>https://github.com/aubio/aubio</v>
      </c>
      <c r="B592" s="1" t="s">
        <v>3773</v>
      </c>
      <c r="C592" s="1" t="s">
        <v>3774</v>
      </c>
      <c r="D592" s="1" t="s">
        <v>3775</v>
      </c>
      <c r="E592" s="1" t="b">
        <v>0</v>
      </c>
      <c r="F592" s="1">
        <v>61</v>
      </c>
      <c r="G592" s="1" t="b">
        <v>1</v>
      </c>
      <c r="H592" s="1" t="b">
        <v>0</v>
      </c>
      <c r="I592" s="1" t="s">
        <v>3776</v>
      </c>
      <c r="J592" s="1" t="s">
        <v>241</v>
      </c>
      <c r="K592" s="1" t="s">
        <v>3777</v>
      </c>
      <c r="L592" s="1">
        <v>15</v>
      </c>
      <c r="M592" s="1" t="s">
        <v>3778</v>
      </c>
      <c r="N592" s="1">
        <v>10922</v>
      </c>
      <c r="O592" s="1">
        <v>364</v>
      </c>
      <c r="P592" s="1" t="s">
        <v>3779</v>
      </c>
      <c r="Q592" s="1">
        <v>364</v>
      </c>
      <c r="R592" s="1">
        <v>21</v>
      </c>
      <c r="S592" s="1" t="str">
        <f>VLOOKUP(R592,[1]Sheet1!$A$1:$D$50,2,0)</f>
        <v>function + object + return + data + var</v>
      </c>
      <c r="T592" s="1" t="str">
        <f>VLOOKUP(R592,[1]Sheet1!$A$1:$D$50,3,0)</f>
        <v>Programming</v>
      </c>
      <c r="U592" s="1" t="s">
        <v>68</v>
      </c>
    </row>
    <row r="593" spans="1:21" x14ac:dyDescent="0.25">
      <c r="A593" s="1" t="str">
        <f t="shared" si="9"/>
        <v>https://github.com/cwilso/Audio-Input-Effects</v>
      </c>
      <c r="B593" s="1" t="s">
        <v>3780</v>
      </c>
      <c r="C593" s="1" t="s">
        <v>3781</v>
      </c>
      <c r="D593" s="1" t="s">
        <v>3782</v>
      </c>
      <c r="E593" s="1" t="b">
        <v>0</v>
      </c>
      <c r="F593" s="1">
        <v>111</v>
      </c>
      <c r="G593" s="1" t="b">
        <v>1</v>
      </c>
      <c r="H593" s="1" t="b">
        <v>0</v>
      </c>
      <c r="I593" s="1" t="s">
        <v>24</v>
      </c>
      <c r="J593" s="1" t="s">
        <v>40</v>
      </c>
      <c r="K593" s="1" t="s">
        <v>3783</v>
      </c>
      <c r="L593" s="1">
        <v>4</v>
      </c>
      <c r="M593" s="1" t="s">
        <v>3784</v>
      </c>
      <c r="N593" s="1">
        <v>2602</v>
      </c>
      <c r="O593" s="1">
        <v>241</v>
      </c>
      <c r="P593" s="1" t="s">
        <v>3785</v>
      </c>
      <c r="Q593" s="1">
        <v>241</v>
      </c>
      <c r="R593" s="1">
        <v>47</v>
      </c>
      <c r="S593" s="1" t="str">
        <f>VLOOKUP(R593,[1]Sheet1!$A$1:$D$50,2,0)</f>
        <v>version + learn + video + effect + pagin</v>
      </c>
      <c r="T593" s="1" t="str">
        <f>VLOOKUP(R593,[1]Sheet1!$A$1:$D$50,3,0)</f>
        <v>Others/Undetermined</v>
      </c>
      <c r="U593" s="1" t="s">
        <v>68</v>
      </c>
    </row>
    <row r="594" spans="1:21" x14ac:dyDescent="0.25">
      <c r="A594" s="1" t="str">
        <f t="shared" si="9"/>
        <v>https://github.com/codeboxed/audioRecorder-Android-Titanium-Module</v>
      </c>
      <c r="B594" s="1" t="s">
        <v>3786</v>
      </c>
      <c r="C594" s="1" t="s">
        <v>3787</v>
      </c>
      <c r="D594" s="1" t="s">
        <v>3788</v>
      </c>
      <c r="E594" s="1" t="b">
        <v>0</v>
      </c>
      <c r="F594" s="1">
        <v>4</v>
      </c>
      <c r="G594" s="1" t="b">
        <v>1</v>
      </c>
      <c r="H594" s="1" t="b">
        <v>0</v>
      </c>
      <c r="I594" s="1" t="s">
        <v>3789</v>
      </c>
      <c r="J594" s="1" t="s">
        <v>40</v>
      </c>
      <c r="K594" s="1" t="s">
        <v>3790</v>
      </c>
      <c r="L594" s="1">
        <v>1</v>
      </c>
      <c r="M594" s="1" t="s">
        <v>3791</v>
      </c>
      <c r="N594" s="1">
        <v>4832</v>
      </c>
      <c r="O594" s="1">
        <v>21</v>
      </c>
      <c r="P594" s="1" t="s">
        <v>3792</v>
      </c>
      <c r="Q594" s="1">
        <v>21</v>
      </c>
      <c r="R594" s="1">
        <v>38</v>
      </c>
      <c r="S594" s="1" t="str">
        <f>VLOOKUP(R594,[1]Sheet1!$A$1:$D$50,2,0)</f>
        <v>file + project + librari + will + code</v>
      </c>
      <c r="T594" s="1" t="str">
        <f>VLOOKUP(R594,[1]Sheet1!$A$1:$D$50,3,0)</f>
        <v>Project Structure</v>
      </c>
      <c r="U594" s="1" t="s">
        <v>68</v>
      </c>
    </row>
    <row r="595" spans="1:21" x14ac:dyDescent="0.25">
      <c r="A595" s="1" t="str">
        <f t="shared" si="9"/>
        <v>https://github.com/audiorouterdev/audio-router</v>
      </c>
      <c r="B595" s="1" t="s">
        <v>3793</v>
      </c>
      <c r="C595" s="1" t="s">
        <v>3794</v>
      </c>
      <c r="D595" s="1" t="s">
        <v>3795</v>
      </c>
      <c r="E595" s="1" t="b">
        <v>0</v>
      </c>
      <c r="F595" s="1">
        <v>18</v>
      </c>
      <c r="G595" s="1" t="b">
        <v>1</v>
      </c>
      <c r="H595" s="1" t="b">
        <v>0</v>
      </c>
      <c r="I595" s="1" t="s">
        <v>24</v>
      </c>
      <c r="J595" s="1" t="s">
        <v>113</v>
      </c>
      <c r="K595" s="1" t="s">
        <v>3796</v>
      </c>
      <c r="L595" s="1">
        <v>14</v>
      </c>
      <c r="M595" s="1" t="s">
        <v>3797</v>
      </c>
      <c r="N595" s="1">
        <v>429</v>
      </c>
      <c r="O595" s="1">
        <v>176</v>
      </c>
      <c r="P595" s="1" t="s">
        <v>3798</v>
      </c>
      <c r="Q595" s="1">
        <v>176</v>
      </c>
      <c r="R595" s="1">
        <v>12</v>
      </c>
      <c r="S595" s="1" t="str">
        <f>VLOOKUP(R595,[1]Sheet1!$A$1:$D$50,2,0)</f>
        <v>window + os + develop + linux + applic</v>
      </c>
      <c r="T595" s="1" t="str">
        <f>VLOOKUP(R595,[1]Sheet1!$A$1:$D$50,3,0)</f>
        <v>OS+Platforms</v>
      </c>
      <c r="U595" s="1" t="s">
        <v>151</v>
      </c>
    </row>
    <row r="596" spans="1:21" x14ac:dyDescent="0.25">
      <c r="A596" s="1" t="str">
        <f t="shared" si="9"/>
        <v>https://github.com/Jawbone/AudioSessionManager</v>
      </c>
      <c r="B596" s="1" t="s">
        <v>3799</v>
      </c>
      <c r="C596" s="1" t="s">
        <v>3800</v>
      </c>
      <c r="D596" s="1" t="s">
        <v>3801</v>
      </c>
      <c r="E596" s="1" t="b">
        <v>0</v>
      </c>
      <c r="F596" s="1">
        <v>16</v>
      </c>
      <c r="G596" s="1" t="b">
        <v>1</v>
      </c>
      <c r="H596" s="1" t="b">
        <v>0</v>
      </c>
      <c r="I596" s="1"/>
      <c r="J596" s="1" t="s">
        <v>208</v>
      </c>
      <c r="K596" s="1" t="s">
        <v>3802</v>
      </c>
      <c r="L596" s="1">
        <v>3</v>
      </c>
      <c r="M596" s="1" t="s">
        <v>3803</v>
      </c>
      <c r="N596" s="1">
        <v>174</v>
      </c>
      <c r="O596" s="1">
        <v>66</v>
      </c>
      <c r="P596" s="1" t="s">
        <v>3804</v>
      </c>
      <c r="Q596" s="1">
        <v>66</v>
      </c>
      <c r="R596" s="1">
        <v>12</v>
      </c>
      <c r="S596" s="1" t="str">
        <f>VLOOKUP(R596,[1]Sheet1!$A$1:$D$50,2,0)</f>
        <v>window + os + develop + linux + applic</v>
      </c>
      <c r="T596" s="1" t="str">
        <f>VLOOKUP(R596,[1]Sheet1!$A$1:$D$50,3,0)</f>
        <v>OS+Platforms</v>
      </c>
      <c r="U596" s="1" t="s">
        <v>151</v>
      </c>
    </row>
    <row r="597" spans="1:21" x14ac:dyDescent="0.25">
      <c r="A597" s="1" t="str">
        <f t="shared" si="9"/>
        <v>https://github.com/keithwhor/audiosynth</v>
      </c>
      <c r="B597" s="1" t="s">
        <v>3805</v>
      </c>
      <c r="C597" s="1" t="s">
        <v>3806</v>
      </c>
      <c r="D597" s="1" t="s">
        <v>3807</v>
      </c>
      <c r="E597" s="1" t="b">
        <v>0</v>
      </c>
      <c r="F597" s="1">
        <v>48</v>
      </c>
      <c r="G597" s="1" t="b">
        <v>1</v>
      </c>
      <c r="H597" s="1" t="b">
        <v>1</v>
      </c>
      <c r="I597" s="1" t="s">
        <v>24</v>
      </c>
      <c r="J597" s="1" t="s">
        <v>40</v>
      </c>
      <c r="K597" s="1" t="s">
        <v>3808</v>
      </c>
      <c r="L597" s="1">
        <v>4</v>
      </c>
      <c r="M597" s="1" t="s">
        <v>3809</v>
      </c>
      <c r="N597" s="1">
        <v>181</v>
      </c>
      <c r="O597" s="1">
        <v>244</v>
      </c>
      <c r="P597" s="1" t="s">
        <v>3810</v>
      </c>
      <c r="Q597" s="1">
        <v>244</v>
      </c>
      <c r="R597" s="1">
        <v>12</v>
      </c>
      <c r="S597" s="1" t="str">
        <f>VLOOKUP(R597,[1]Sheet1!$A$1:$D$50,2,0)</f>
        <v>window + os + develop + linux + applic</v>
      </c>
      <c r="T597" s="1" t="str">
        <f>VLOOKUP(R597,[1]Sheet1!$A$1:$D$50,3,0)</f>
        <v>OS+Platforms</v>
      </c>
      <c r="U597" s="1" t="s">
        <v>151</v>
      </c>
    </row>
    <row r="598" spans="1:21" x14ac:dyDescent="0.25">
      <c r="A598" s="1" t="str">
        <f t="shared" si="9"/>
        <v>https://github.com/jfrazelle/audit</v>
      </c>
      <c r="B598" s="1" t="s">
        <v>3811</v>
      </c>
      <c r="C598" s="1" t="s">
        <v>3812</v>
      </c>
      <c r="D598" s="1" t="s">
        <v>3813</v>
      </c>
      <c r="E598" s="1" t="b">
        <v>0</v>
      </c>
      <c r="F598" s="1">
        <v>3</v>
      </c>
      <c r="G598" s="1" t="b">
        <v>1</v>
      </c>
      <c r="H598" s="1" t="b">
        <v>0</v>
      </c>
      <c r="I598" s="1"/>
      <c r="J598" s="1" t="s">
        <v>814</v>
      </c>
      <c r="K598" s="1" t="s">
        <v>3814</v>
      </c>
      <c r="L598" s="1">
        <v>0</v>
      </c>
      <c r="M598" s="1" t="s">
        <v>3815</v>
      </c>
      <c r="N598" s="1">
        <v>1616</v>
      </c>
      <c r="O598" s="1">
        <v>79</v>
      </c>
      <c r="P598" s="1" t="s">
        <v>3816</v>
      </c>
      <c r="Q598" s="1">
        <v>79</v>
      </c>
      <c r="R598" s="1">
        <v>42</v>
      </c>
      <c r="S598" s="1" t="str">
        <f>VLOOKUP(R598,[1]Sheet1!$A$1:$D$50,2,0)</f>
        <v>file + data + csv + code + gener</v>
      </c>
      <c r="T598" s="1" t="str">
        <f>VLOOKUP(R598,[1]Sheet1!$A$1:$D$50,3,0)</f>
        <v>File format and Properties</v>
      </c>
      <c r="U598" s="1" t="s">
        <v>68</v>
      </c>
    </row>
    <row r="599" spans="1:21" x14ac:dyDescent="0.25">
      <c r="A599" s="1" t="str">
        <f t="shared" si="9"/>
        <v>https://github.com/twocanoes/audit</v>
      </c>
      <c r="B599" s="1" t="s">
        <v>3817</v>
      </c>
      <c r="C599" s="1" t="s">
        <v>3818</v>
      </c>
      <c r="D599" s="1" t="s">
        <v>3819</v>
      </c>
      <c r="E599" s="1" t="b">
        <v>0</v>
      </c>
      <c r="F599" s="1">
        <v>2</v>
      </c>
      <c r="G599" s="1" t="b">
        <v>1</v>
      </c>
      <c r="H599" s="1" t="b">
        <v>0</v>
      </c>
      <c r="I599" s="1" t="s">
        <v>24</v>
      </c>
      <c r="J599" s="1" t="s">
        <v>208</v>
      </c>
      <c r="K599" s="1" t="s">
        <v>3814</v>
      </c>
      <c r="L599" s="1">
        <v>0</v>
      </c>
      <c r="M599" s="1" t="s">
        <v>3820</v>
      </c>
      <c r="N599" s="1">
        <v>1590</v>
      </c>
      <c r="O599" s="1">
        <v>31</v>
      </c>
      <c r="P599" s="1" t="s">
        <v>3821</v>
      </c>
      <c r="Q599" s="1">
        <v>31</v>
      </c>
      <c r="R599" s="1">
        <v>12</v>
      </c>
      <c r="S599" s="1" t="str">
        <f>VLOOKUP(R599,[1]Sheet1!$A$1:$D$50,2,0)</f>
        <v>window + os + develop + linux + applic</v>
      </c>
      <c r="T599" s="1" t="str">
        <f>VLOOKUP(R599,[1]Sheet1!$A$1:$D$50,3,0)</f>
        <v>OS+Platforms</v>
      </c>
      <c r="U599" s="1" t="s">
        <v>151</v>
      </c>
    </row>
    <row r="600" spans="1:21" x14ac:dyDescent="0.25">
      <c r="A600" s="1" t="str">
        <f t="shared" si="9"/>
        <v>https://github.com/lorenzo/audit-stash</v>
      </c>
      <c r="B600" s="1" t="s">
        <v>3822</v>
      </c>
      <c r="C600" s="1" t="s">
        <v>3823</v>
      </c>
      <c r="D600" s="1" t="s">
        <v>3824</v>
      </c>
      <c r="E600" s="1" t="b">
        <v>0</v>
      </c>
      <c r="F600" s="1">
        <v>8</v>
      </c>
      <c r="G600" s="1" t="b">
        <v>1</v>
      </c>
      <c r="H600" s="1" t="b">
        <v>0</v>
      </c>
      <c r="I600" s="1" t="s">
        <v>24</v>
      </c>
      <c r="J600" s="1" t="s">
        <v>141</v>
      </c>
      <c r="K600" s="1" t="s">
        <v>3825</v>
      </c>
      <c r="L600" s="1">
        <v>1</v>
      </c>
      <c r="M600" s="1" t="s">
        <v>3826</v>
      </c>
      <c r="N600" s="1">
        <v>96</v>
      </c>
      <c r="O600" s="1">
        <v>31</v>
      </c>
      <c r="P600" s="1" t="s">
        <v>3827</v>
      </c>
      <c r="Q600" s="1">
        <v>31</v>
      </c>
      <c r="R600" s="1">
        <v>20</v>
      </c>
      <c r="S600" s="1" t="str">
        <f>VLOOKUP(R600,[1]Sheet1!$A$1:$D$50,2,0)</f>
        <v>user + databas + will + configur + server</v>
      </c>
      <c r="T600" s="1" t="str">
        <f>VLOOKUP(R600,[1]Sheet1!$A$1:$D$50,3,0)</f>
        <v>User Access/Login</v>
      </c>
      <c r="U600" s="1" t="s">
        <v>172</v>
      </c>
    </row>
    <row r="601" spans="1:21" x14ac:dyDescent="0.25">
      <c r="A601" s="1" t="str">
        <f t="shared" si="9"/>
        <v>https://github.com/krinkinmu/aufs</v>
      </c>
      <c r="B601" s="1" t="s">
        <v>3828</v>
      </c>
      <c r="C601" s="1" t="s">
        <v>3829</v>
      </c>
      <c r="D601" s="1" t="s">
        <v>3830</v>
      </c>
      <c r="E601" s="1" t="b">
        <v>0</v>
      </c>
      <c r="F601" s="1">
        <v>16</v>
      </c>
      <c r="G601" s="1" t="b">
        <v>1</v>
      </c>
      <c r="H601" s="1" t="b">
        <v>0</v>
      </c>
      <c r="I601" s="1"/>
      <c r="J601" s="1" t="s">
        <v>113</v>
      </c>
      <c r="K601" s="1" t="s">
        <v>3831</v>
      </c>
      <c r="L601" s="1">
        <v>0</v>
      </c>
      <c r="M601" s="1" t="s">
        <v>3832</v>
      </c>
      <c r="N601" s="1">
        <v>215</v>
      </c>
      <c r="O601" s="1">
        <v>40</v>
      </c>
      <c r="P601" s="1" t="s">
        <v>3833</v>
      </c>
      <c r="Q601" s="1">
        <v>40</v>
      </c>
      <c r="R601" s="1">
        <v>12</v>
      </c>
      <c r="S601" s="1" t="str">
        <f>VLOOKUP(R601,[1]Sheet1!$A$1:$D$50,2,0)</f>
        <v>window + os + develop + linux + applic</v>
      </c>
      <c r="T601" s="1" t="str">
        <f>VLOOKUP(R601,[1]Sheet1!$A$1:$D$50,3,0)</f>
        <v>OS+Platforms</v>
      </c>
      <c r="U601" s="1" t="s">
        <v>151</v>
      </c>
    </row>
    <row r="602" spans="1:21" x14ac:dyDescent="0.25">
      <c r="A602" s="1" t="str">
        <f t="shared" si="9"/>
        <v>https://github.com/facebook/augmented-traffic-control</v>
      </c>
      <c r="B602" s="1" t="s">
        <v>3834</v>
      </c>
      <c r="C602" s="1" t="s">
        <v>3835</v>
      </c>
      <c r="D602" s="1" t="s">
        <v>3836</v>
      </c>
      <c r="E602" s="1" t="b">
        <v>0</v>
      </c>
      <c r="F602" s="1">
        <v>457</v>
      </c>
      <c r="G602" s="1" t="b">
        <v>1</v>
      </c>
      <c r="H602" s="1" t="b">
        <v>1</v>
      </c>
      <c r="I602" s="1" t="s">
        <v>3837</v>
      </c>
      <c r="J602" s="1" t="s">
        <v>56</v>
      </c>
      <c r="K602" s="1" t="s">
        <v>3838</v>
      </c>
      <c r="L602" s="1">
        <v>14</v>
      </c>
      <c r="M602" s="1" t="s">
        <v>3839</v>
      </c>
      <c r="N602" s="1">
        <v>12007</v>
      </c>
      <c r="O602" s="1">
        <v>3205</v>
      </c>
      <c r="P602" s="1" t="s">
        <v>3840</v>
      </c>
      <c r="Q602" s="1">
        <v>3205</v>
      </c>
      <c r="R602" s="1">
        <v>30</v>
      </c>
      <c r="S602" s="1" t="str">
        <f>VLOOKUP(R602,[1]Sheet1!$A$1:$D$50,2,0)</f>
        <v>extens + django + web + chrome + graph</v>
      </c>
      <c r="T602" s="1" t="str">
        <f>VLOOKUP(R602,[1]Sheet1!$A$1:$D$50,3,0)</f>
        <v>Django Framework Related</v>
      </c>
      <c r="U602" s="1" t="s">
        <v>362</v>
      </c>
    </row>
    <row r="603" spans="1:21" x14ac:dyDescent="0.25">
      <c r="A603" s="1" t="str">
        <f t="shared" si="9"/>
        <v>https://github.com/AugurProject/augur-prototype</v>
      </c>
      <c r="B603" s="1" t="s">
        <v>3841</v>
      </c>
      <c r="C603" s="1" t="s">
        <v>3842</v>
      </c>
      <c r="D603" s="1" t="s">
        <v>3843</v>
      </c>
      <c r="E603" s="1" t="b">
        <v>0</v>
      </c>
      <c r="F603" s="1">
        <v>7</v>
      </c>
      <c r="G603" s="1" t="b">
        <v>1</v>
      </c>
      <c r="H603" s="1" t="b">
        <v>0</v>
      </c>
      <c r="I603" s="1" t="s">
        <v>3844</v>
      </c>
      <c r="J603" s="1" t="s">
        <v>40</v>
      </c>
      <c r="K603" s="1" t="s">
        <v>3845</v>
      </c>
      <c r="L603" s="1">
        <v>14</v>
      </c>
      <c r="M603" s="1" t="s">
        <v>3846</v>
      </c>
      <c r="N603" s="1">
        <v>1899</v>
      </c>
      <c r="O603" s="1">
        <v>43</v>
      </c>
      <c r="P603" s="1" t="s">
        <v>3847</v>
      </c>
      <c r="Q603" s="1">
        <v>43</v>
      </c>
      <c r="R603" s="1">
        <v>22</v>
      </c>
      <c r="S603" s="1" t="str">
        <f>VLOOKUP(R603,[1]Sheet1!$A$1:$D$50,2,0)</f>
        <v>plugin + jqueri + spring + creat + issu</v>
      </c>
      <c r="T603" s="1" t="str">
        <f>VLOOKUP(R603,[1]Sheet1!$A$1:$D$50,3,0)</f>
        <v>Web Front End</v>
      </c>
      <c r="U603" s="1" t="s">
        <v>51</v>
      </c>
    </row>
    <row r="604" spans="1:21" x14ac:dyDescent="0.25">
      <c r="A604" s="1" t="str">
        <f t="shared" si="9"/>
        <v>https://github.com/auraphp/Aura.View</v>
      </c>
      <c r="B604" s="1" t="s">
        <v>3848</v>
      </c>
      <c r="C604" s="1" t="s">
        <v>3849</v>
      </c>
      <c r="D604" s="1" t="s">
        <v>3850</v>
      </c>
      <c r="E604" s="1" t="b">
        <v>0</v>
      </c>
      <c r="F604" s="1">
        <v>16</v>
      </c>
      <c r="G604" s="1" t="b">
        <v>1</v>
      </c>
      <c r="H604" s="1" t="b">
        <v>0</v>
      </c>
      <c r="I604" s="1"/>
      <c r="J604" s="1" t="s">
        <v>141</v>
      </c>
      <c r="K604" s="1" t="s">
        <v>3851</v>
      </c>
      <c r="L604" s="1">
        <v>1</v>
      </c>
      <c r="M604" s="1" t="s">
        <v>3852</v>
      </c>
      <c r="N604" s="1">
        <v>989</v>
      </c>
      <c r="O604" s="1">
        <v>48</v>
      </c>
      <c r="P604" s="1" t="s">
        <v>3853</v>
      </c>
      <c r="Q604" s="1">
        <v>48</v>
      </c>
      <c r="R604" s="1">
        <v>38</v>
      </c>
      <c r="S604" s="1" t="str">
        <f>VLOOKUP(R604,[1]Sheet1!$A$1:$D$50,2,0)</f>
        <v>file + project + librari + will + code</v>
      </c>
      <c r="T604" s="1" t="str">
        <f>VLOOKUP(R604,[1]Sheet1!$A$1:$D$50,3,0)</f>
        <v>Project Structure</v>
      </c>
      <c r="U604" s="1" t="s">
        <v>68</v>
      </c>
    </row>
    <row r="605" spans="1:21" x14ac:dyDescent="0.25">
      <c r="A605" s="1" t="str">
        <f t="shared" si="9"/>
        <v>https://github.com/alucryd/aur-alucryd</v>
      </c>
      <c r="B605" s="1" t="s">
        <v>3854</v>
      </c>
      <c r="C605" s="1" t="s">
        <v>3855</v>
      </c>
      <c r="D605" s="1" t="s">
        <v>3856</v>
      </c>
      <c r="E605" s="1" t="b">
        <v>0</v>
      </c>
      <c r="F605" s="1">
        <v>16</v>
      </c>
      <c r="G605" s="1" t="b">
        <v>1</v>
      </c>
      <c r="H605" s="1" t="b">
        <v>0</v>
      </c>
      <c r="I605" s="1" t="s">
        <v>3857</v>
      </c>
      <c r="J605" s="1" t="s">
        <v>775</v>
      </c>
      <c r="K605" s="1" t="s">
        <v>3858</v>
      </c>
      <c r="L605" s="1">
        <v>1</v>
      </c>
      <c r="M605" s="1" t="s">
        <v>3859</v>
      </c>
      <c r="N605" s="1">
        <v>4071</v>
      </c>
      <c r="O605" s="1">
        <v>94</v>
      </c>
      <c r="P605" s="1" t="s">
        <v>3860</v>
      </c>
      <c r="Q605" s="1">
        <v>94</v>
      </c>
      <c r="R605" s="1">
        <v>17</v>
      </c>
      <c r="S605" s="1" t="str">
        <f>VLOOKUP(R605,[1]Sheet1!$A$1:$D$50,2,0)</f>
        <v>amazon + upload + solut + s3 + aw</v>
      </c>
      <c r="T605" s="1" t="str">
        <f>VLOOKUP(R605,[1]Sheet1!$A$1:$D$50,3,0)</f>
        <v>Amazon+Cloud</v>
      </c>
      <c r="U605" s="1" t="s">
        <v>437</v>
      </c>
    </row>
    <row r="606" spans="1:21" x14ac:dyDescent="0.25">
      <c r="A606" s="1" t="str">
        <f t="shared" si="9"/>
        <v>https://github.com/aurelia-guides/aurelia-guides.md-articles</v>
      </c>
      <c r="B606" s="1" t="s">
        <v>3861</v>
      </c>
      <c r="C606" s="1" t="s">
        <v>3862</v>
      </c>
      <c r="D606" s="1" t="s">
        <v>3863</v>
      </c>
      <c r="E606" s="1" t="b">
        <v>0</v>
      </c>
      <c r="F606" s="1">
        <v>9</v>
      </c>
      <c r="G606" s="1" t="b">
        <v>1</v>
      </c>
      <c r="H606" s="1" t="b">
        <v>0</v>
      </c>
      <c r="I606" s="1" t="s">
        <v>24</v>
      </c>
      <c r="J606" s="1" t="s">
        <v>24</v>
      </c>
      <c r="K606" s="1" t="s">
        <v>3864</v>
      </c>
      <c r="L606" s="1">
        <v>22</v>
      </c>
      <c r="M606" s="1" t="s">
        <v>3865</v>
      </c>
      <c r="N606" s="1">
        <v>987</v>
      </c>
      <c r="O606" s="1">
        <v>34</v>
      </c>
      <c r="P606" s="1" t="s">
        <v>3866</v>
      </c>
      <c r="Q606" s="1">
        <v>34</v>
      </c>
      <c r="R606" s="1">
        <v>34</v>
      </c>
      <c r="S606" s="1" t="str">
        <f>VLOOKUP(R606,[1]Sheet1!$A$1:$D$50,2,0)</f>
        <v>api + librari + document + client + applic</v>
      </c>
      <c r="T606" s="1" t="str">
        <f>VLOOKUP(R606,[1]Sheet1!$A$1:$D$50,3,0)</f>
        <v>Web API</v>
      </c>
      <c r="U606" s="1" t="s">
        <v>68</v>
      </c>
    </row>
    <row r="607" spans="1:21" x14ac:dyDescent="0.25">
      <c r="A607" s="1" t="str">
        <f t="shared" si="9"/>
        <v>https://github.com/matik12/aurelia-oauth</v>
      </c>
      <c r="B607" s="1" t="s">
        <v>3867</v>
      </c>
      <c r="C607" s="1" t="s">
        <v>3868</v>
      </c>
      <c r="D607" s="1" t="s">
        <v>3869</v>
      </c>
      <c r="E607" s="1" t="b">
        <v>0</v>
      </c>
      <c r="F607" s="1">
        <v>0</v>
      </c>
      <c r="G607" s="1" t="b">
        <v>1</v>
      </c>
      <c r="H607" s="1" t="b">
        <v>0</v>
      </c>
      <c r="I607" s="1" t="s">
        <v>3870</v>
      </c>
      <c r="J607" s="1" t="s">
        <v>1933</v>
      </c>
      <c r="K607" s="1" t="s">
        <v>3871</v>
      </c>
      <c r="L607" s="1">
        <v>1</v>
      </c>
      <c r="M607" s="1" t="s">
        <v>3872</v>
      </c>
      <c r="N607" s="1">
        <v>308</v>
      </c>
      <c r="O607" s="1">
        <v>23</v>
      </c>
      <c r="P607" s="1" t="s">
        <v>3873</v>
      </c>
      <c r="Q607" s="1">
        <v>23</v>
      </c>
      <c r="R607" s="1">
        <v>20</v>
      </c>
      <c r="S607" s="1" t="str">
        <f>VLOOKUP(R607,[1]Sheet1!$A$1:$D$50,2,0)</f>
        <v>user + databas + will + configur + server</v>
      </c>
      <c r="T607" s="1" t="str">
        <f>VLOOKUP(R607,[1]Sheet1!$A$1:$D$50,3,0)</f>
        <v>User Access/Login</v>
      </c>
      <c r="U607" s="1" t="s">
        <v>172</v>
      </c>
    </row>
    <row r="608" spans="1:21" x14ac:dyDescent="0.25">
      <c r="A608" s="1" t="str">
        <f t="shared" si="9"/>
        <v>https://github.com/SpoonX/aurelia-orm</v>
      </c>
      <c r="B608" s="1" t="s">
        <v>3874</v>
      </c>
      <c r="C608" s="1" t="s">
        <v>3875</v>
      </c>
      <c r="D608" s="1" t="s">
        <v>3876</v>
      </c>
      <c r="E608" s="1" t="b">
        <v>0</v>
      </c>
      <c r="F608" s="1">
        <v>11</v>
      </c>
      <c r="G608" s="1" t="b">
        <v>1</v>
      </c>
      <c r="H608" s="1" t="b">
        <v>0</v>
      </c>
      <c r="I608" s="1" t="s">
        <v>3877</v>
      </c>
      <c r="J608" s="1" t="s">
        <v>40</v>
      </c>
      <c r="K608" s="1" t="s">
        <v>3878</v>
      </c>
      <c r="L608" s="1">
        <v>21</v>
      </c>
      <c r="M608" s="1" t="s">
        <v>3879</v>
      </c>
      <c r="N608" s="1">
        <v>690</v>
      </c>
      <c r="O608" s="1">
        <v>53</v>
      </c>
      <c r="P608" s="1" t="s">
        <v>3880</v>
      </c>
      <c r="Q608" s="1">
        <v>53</v>
      </c>
      <c r="R608" s="1">
        <v>34</v>
      </c>
      <c r="S608" s="1" t="str">
        <f>VLOOKUP(R608,[1]Sheet1!$A$1:$D$50,2,0)</f>
        <v>api + librari + document + client + applic</v>
      </c>
      <c r="T608" s="1" t="str">
        <f>VLOOKUP(R608,[1]Sheet1!$A$1:$D$50,3,0)</f>
        <v>Web API</v>
      </c>
      <c r="U608" s="1" t="s">
        <v>68</v>
      </c>
    </row>
    <row r="609" spans="1:21" x14ac:dyDescent="0.25">
      <c r="A609" s="1" t="str">
        <f t="shared" si="9"/>
        <v>https://github.com/adarshpastakia/aurelia-ui-framework</v>
      </c>
      <c r="B609" s="1" t="s">
        <v>3881</v>
      </c>
      <c r="C609" s="1" t="s">
        <v>3882</v>
      </c>
      <c r="D609" s="1" t="s">
        <v>3883</v>
      </c>
      <c r="E609" s="1" t="b">
        <v>0</v>
      </c>
      <c r="F609" s="1">
        <v>8</v>
      </c>
      <c r="G609" s="1" t="b">
        <v>1</v>
      </c>
      <c r="H609" s="1" t="b">
        <v>1</v>
      </c>
      <c r="I609" s="1" t="s">
        <v>24</v>
      </c>
      <c r="J609" s="1" t="s">
        <v>40</v>
      </c>
      <c r="K609" s="1" t="s">
        <v>3884</v>
      </c>
      <c r="L609" s="1">
        <v>9</v>
      </c>
      <c r="M609" s="1" t="s">
        <v>3885</v>
      </c>
      <c r="N609" s="1">
        <v>13825</v>
      </c>
      <c r="O609" s="1">
        <v>42</v>
      </c>
      <c r="P609" s="1" t="s">
        <v>3886</v>
      </c>
      <c r="Q609" s="1">
        <v>42</v>
      </c>
      <c r="R609" s="1">
        <v>10</v>
      </c>
      <c r="S609" s="1" t="str">
        <f>VLOOKUP(R609,[1]Sheet1!$A$1:$D$50,2,0)</f>
        <v>app + android + io + librari + support</v>
      </c>
      <c r="T609" s="1" t="str">
        <f>VLOOKUP(R609,[1]Sheet1!$A$1:$D$50,3,0)</f>
        <v>Mobile+Android</v>
      </c>
      <c r="U609" s="1" t="s">
        <v>44</v>
      </c>
    </row>
    <row r="610" spans="1:21" x14ac:dyDescent="0.25">
      <c r="A610" s="1" t="str">
        <f t="shared" si="9"/>
        <v>https://github.com/rdlowrey/auryn</v>
      </c>
      <c r="B610" s="1" t="s">
        <v>3887</v>
      </c>
      <c r="C610" s="1" t="s">
        <v>3888</v>
      </c>
      <c r="D610" s="1" t="s">
        <v>3889</v>
      </c>
      <c r="E610" s="1" t="b">
        <v>0</v>
      </c>
      <c r="F610" s="1">
        <v>45</v>
      </c>
      <c r="G610" s="1" t="b">
        <v>1</v>
      </c>
      <c r="H610" s="1" t="b">
        <v>0</v>
      </c>
      <c r="I610" s="1"/>
      <c r="J610" s="1" t="s">
        <v>141</v>
      </c>
      <c r="K610" s="1" t="s">
        <v>3890</v>
      </c>
      <c r="L610" s="1">
        <v>28</v>
      </c>
      <c r="M610" s="1" t="s">
        <v>3891</v>
      </c>
      <c r="N610" s="1">
        <v>711</v>
      </c>
      <c r="O610" s="1">
        <v>396</v>
      </c>
      <c r="P610" s="1" t="s">
        <v>3892</v>
      </c>
      <c r="Q610" s="1">
        <v>396</v>
      </c>
      <c r="R610" s="1">
        <v>8</v>
      </c>
      <c r="S610" s="1" t="str">
        <f>VLOOKUP(R610,[1]Sheet1!$A$1:$D$50,2,0)</f>
        <v>music + applic + project + play + button</v>
      </c>
      <c r="T610" s="1" t="str">
        <f>VLOOKUP(R610,[1]Sheet1!$A$1:$D$50,3,0)</f>
        <v>Music Software</v>
      </c>
      <c r="U610" s="1" t="s">
        <v>212</v>
      </c>
    </row>
    <row r="611" spans="1:21" x14ac:dyDescent="0.25">
      <c r="A611" s="1" t="str">
        <f t="shared" si="9"/>
        <v>https://github.com/robbibt/australian-rivers</v>
      </c>
      <c r="B611" s="1" t="s">
        <v>3893</v>
      </c>
      <c r="C611" s="1" t="s">
        <v>3894</v>
      </c>
      <c r="D611" s="1" t="s">
        <v>3895</v>
      </c>
      <c r="E611" s="1" t="b">
        <v>0</v>
      </c>
      <c r="F611" s="1">
        <v>3</v>
      </c>
      <c r="G611" s="1" t="b">
        <v>1</v>
      </c>
      <c r="H611" s="1" t="b">
        <v>0</v>
      </c>
      <c r="I611" s="1" t="s">
        <v>24</v>
      </c>
      <c r="J611" s="1" t="s">
        <v>3896</v>
      </c>
      <c r="K611" s="1" t="s">
        <v>3897</v>
      </c>
      <c r="L611" s="1">
        <v>0</v>
      </c>
      <c r="M611" s="1" t="s">
        <v>3898</v>
      </c>
      <c r="N611" s="1">
        <v>19005</v>
      </c>
      <c r="O611" s="1">
        <v>27</v>
      </c>
      <c r="P611" s="1" t="s">
        <v>3899</v>
      </c>
      <c r="Q611" s="1">
        <v>27</v>
      </c>
      <c r="R611" s="1">
        <v>40</v>
      </c>
      <c r="S611" s="1" t="str">
        <f>VLOOKUP(R611,[1]Sheet1!$A$1:$D$50,2,0)</f>
        <v>task + plug + job + card + metric</v>
      </c>
      <c r="T611" s="1" t="str">
        <f>VLOOKUP(R611,[1]Sheet1!$A$1:$D$50,3,0)</f>
        <v>Others/Undetermined</v>
      </c>
      <c r="U611" s="1" t="s">
        <v>68</v>
      </c>
    </row>
    <row r="612" spans="1:21" x14ac:dyDescent="0.25">
      <c r="A612" s="1" t="str">
        <f t="shared" si="9"/>
        <v>https://github.com/fuel/auth</v>
      </c>
      <c r="B612" s="1" t="s">
        <v>3900</v>
      </c>
      <c r="C612" s="1" t="s">
        <v>3901</v>
      </c>
      <c r="D612" s="1" t="s">
        <v>3902</v>
      </c>
      <c r="E612" s="1" t="b">
        <v>0</v>
      </c>
      <c r="F612" s="1">
        <v>49</v>
      </c>
      <c r="G612" s="1" t="b">
        <v>1</v>
      </c>
      <c r="H612" s="1" t="b">
        <v>0</v>
      </c>
      <c r="I612" s="1" t="s">
        <v>3903</v>
      </c>
      <c r="J612" s="1" t="s">
        <v>141</v>
      </c>
      <c r="K612" s="1" t="s">
        <v>3904</v>
      </c>
      <c r="L612" s="1">
        <v>2</v>
      </c>
      <c r="M612" s="1" t="s">
        <v>3905</v>
      </c>
      <c r="N612" s="1">
        <v>498</v>
      </c>
      <c r="O612" s="1">
        <v>78</v>
      </c>
      <c r="P612" s="1" t="s">
        <v>3906</v>
      </c>
      <c r="Q612" s="1">
        <v>78</v>
      </c>
      <c r="R612" s="1">
        <v>25</v>
      </c>
      <c r="S612" s="1" t="str">
        <f>VLOOKUP(R612,[1]Sheet1!$A$1:$D$50,2,0)</f>
        <v>studio + code + lua + visual + support</v>
      </c>
      <c r="T612" s="1" t="str">
        <f>VLOOKUP(R612,[1]Sheet1!$A$1:$D$50,3,0)</f>
        <v>Others/Undetermined</v>
      </c>
      <c r="U612" s="1" t="s">
        <v>131</v>
      </c>
    </row>
    <row r="613" spans="1:21" x14ac:dyDescent="0.25">
      <c r="A613" s="1" t="str">
        <f t="shared" si="9"/>
        <v>https://github.com/kristianmandrup/auth-assistant</v>
      </c>
      <c r="B613" s="1" t="s">
        <v>3907</v>
      </c>
      <c r="C613" s="1" t="s">
        <v>3908</v>
      </c>
      <c r="D613" s="1" t="s">
        <v>3909</v>
      </c>
      <c r="E613" s="1" t="b">
        <v>0</v>
      </c>
      <c r="F613" s="1">
        <v>0</v>
      </c>
      <c r="G613" s="1" t="b">
        <v>1</v>
      </c>
      <c r="H613" s="1" t="b">
        <v>0</v>
      </c>
      <c r="I613" s="1"/>
      <c r="J613" s="1" t="s">
        <v>234</v>
      </c>
      <c r="K613" s="1" t="s">
        <v>3910</v>
      </c>
      <c r="L613" s="1">
        <v>1</v>
      </c>
      <c r="M613" s="1" t="s">
        <v>3911</v>
      </c>
      <c r="N613" s="1">
        <v>376</v>
      </c>
      <c r="O613" s="1">
        <v>23</v>
      </c>
      <c r="P613" s="1" t="s">
        <v>3912</v>
      </c>
      <c r="Q613" s="1">
        <v>23</v>
      </c>
      <c r="R613" s="1">
        <v>5</v>
      </c>
      <c r="S613" s="1" t="str">
        <f>VLOOKUP(R613,[1]Sheet1!$A$1:$D$50,2,0)</f>
        <v>powershel + erlang + websit + cookbook + attack</v>
      </c>
      <c r="T613" s="1" t="str">
        <f>VLOOKUP(R613,[1]Sheet1!$A$1:$D$50,3,0)</f>
        <v>Others/Undetermined</v>
      </c>
      <c r="U613" s="1" t="s">
        <v>68</v>
      </c>
    </row>
    <row r="614" spans="1:21" x14ac:dyDescent="0.25">
      <c r="A614" s="1" t="str">
        <f t="shared" si="9"/>
        <v>https://github.com/raulriera/AuthenticationViewController</v>
      </c>
      <c r="B614" s="1" t="s">
        <v>3913</v>
      </c>
      <c r="C614" s="1" t="s">
        <v>3914</v>
      </c>
      <c r="D614" s="1" t="s">
        <v>3915</v>
      </c>
      <c r="E614" s="1" t="b">
        <v>0</v>
      </c>
      <c r="F614" s="1">
        <v>9</v>
      </c>
      <c r="G614" s="1" t="b">
        <v>1</v>
      </c>
      <c r="H614" s="1" t="b">
        <v>0</v>
      </c>
      <c r="I614" s="1" t="s">
        <v>24</v>
      </c>
      <c r="J614" s="1" t="s">
        <v>268</v>
      </c>
      <c r="K614" s="1" t="s">
        <v>3916</v>
      </c>
      <c r="L614" s="1">
        <v>1</v>
      </c>
      <c r="M614" s="1" t="s">
        <v>3917</v>
      </c>
      <c r="N614" s="1">
        <v>171</v>
      </c>
      <c r="O614" s="1">
        <v>221</v>
      </c>
      <c r="P614" s="1" t="s">
        <v>3918</v>
      </c>
      <c r="Q614" s="1">
        <v>221</v>
      </c>
      <c r="R614" s="1">
        <v>17</v>
      </c>
      <c r="S614" s="1" t="str">
        <f>VLOOKUP(R614,[1]Sheet1!$A$1:$D$50,2,0)</f>
        <v>amazon + upload + solut + s3 + aw</v>
      </c>
      <c r="T614" s="1" t="str">
        <f>VLOOKUP(R614,[1]Sheet1!$A$1:$D$50,3,0)</f>
        <v>Amazon+Cloud</v>
      </c>
      <c r="U614" s="1" t="s">
        <v>437</v>
      </c>
    </row>
    <row r="615" spans="1:21" x14ac:dyDescent="0.25">
      <c r="A615" s="1" t="str">
        <f t="shared" si="9"/>
        <v>https://github.com/TorinKwok/Authenticator</v>
      </c>
      <c r="B615" s="1" t="s">
        <v>3919</v>
      </c>
      <c r="C615" s="1" t="s">
        <v>3920</v>
      </c>
      <c r="D615" s="1" t="s">
        <v>3921</v>
      </c>
      <c r="E615" s="1" t="b">
        <v>0</v>
      </c>
      <c r="F615" s="1">
        <v>0</v>
      </c>
      <c r="G615" s="1" t="b">
        <v>1</v>
      </c>
      <c r="H615" s="1" t="b">
        <v>1</v>
      </c>
      <c r="I615" s="1" t="s">
        <v>3922</v>
      </c>
      <c r="J615" s="1" t="s">
        <v>208</v>
      </c>
      <c r="K615" s="1" t="s">
        <v>3923</v>
      </c>
      <c r="L615" s="1">
        <v>6</v>
      </c>
      <c r="M615" s="1" t="s">
        <v>3924</v>
      </c>
      <c r="N615" s="1">
        <v>1145</v>
      </c>
      <c r="O615" s="1">
        <v>25</v>
      </c>
      <c r="P615" s="1" t="s">
        <v>3925</v>
      </c>
      <c r="Q615" s="1">
        <v>25</v>
      </c>
      <c r="R615" s="1">
        <v>20</v>
      </c>
      <c r="S615" s="1" t="str">
        <f>VLOOKUP(R615,[1]Sheet1!$A$1:$D$50,2,0)</f>
        <v>user + databas + will + configur + server</v>
      </c>
      <c r="T615" s="1" t="str">
        <f>VLOOKUP(R615,[1]Sheet1!$A$1:$D$50,3,0)</f>
        <v>User Access/Login</v>
      </c>
      <c r="U615" s="1" t="s">
        <v>172</v>
      </c>
    </row>
    <row r="616" spans="1:21" x14ac:dyDescent="0.25">
      <c r="A616" s="1" t="str">
        <f t="shared" si="9"/>
        <v>https://github.com/binarylogic/authlogic</v>
      </c>
      <c r="B616" s="1" t="s">
        <v>3926</v>
      </c>
      <c r="C616" s="1" t="s">
        <v>3927</v>
      </c>
      <c r="D616" s="1" t="s">
        <v>3928</v>
      </c>
      <c r="E616" s="1" t="b">
        <v>0</v>
      </c>
      <c r="F616" s="1">
        <v>550</v>
      </c>
      <c r="G616" s="1" t="b">
        <v>1</v>
      </c>
      <c r="H616" s="1" t="b">
        <v>0</v>
      </c>
      <c r="I616" s="1" t="s">
        <v>3929</v>
      </c>
      <c r="J616" s="1" t="s">
        <v>234</v>
      </c>
      <c r="K616" s="1" t="s">
        <v>3930</v>
      </c>
      <c r="L616" s="1">
        <v>160</v>
      </c>
      <c r="M616" s="1" t="s">
        <v>3931</v>
      </c>
      <c r="N616" s="1">
        <v>2238</v>
      </c>
      <c r="O616" s="1">
        <v>3905</v>
      </c>
      <c r="P616" s="1" t="s">
        <v>3932</v>
      </c>
      <c r="Q616" s="1">
        <v>3905</v>
      </c>
      <c r="R616" s="1">
        <v>20</v>
      </c>
      <c r="S616" s="1" t="str">
        <f>VLOOKUP(R616,[1]Sheet1!$A$1:$D$50,2,0)</f>
        <v>user + databas + will + configur + server</v>
      </c>
      <c r="T616" s="1" t="str">
        <f>VLOOKUP(R616,[1]Sheet1!$A$1:$D$50,3,0)</f>
        <v>User Access/Login</v>
      </c>
      <c r="U616" s="1" t="s">
        <v>172</v>
      </c>
    </row>
    <row r="617" spans="1:21" x14ac:dyDescent="0.25">
      <c r="A617" s="1" t="str">
        <f t="shared" si="9"/>
        <v>https://github.com/kalasjocke/authlogic-facebook-connect</v>
      </c>
      <c r="B617" s="1" t="s">
        <v>3933</v>
      </c>
      <c r="C617" s="1" t="s">
        <v>3934</v>
      </c>
      <c r="D617" s="1" t="s">
        <v>3935</v>
      </c>
      <c r="E617" s="1" t="b">
        <v>0</v>
      </c>
      <c r="F617" s="1">
        <v>57</v>
      </c>
      <c r="G617" s="1" t="b">
        <v>1</v>
      </c>
      <c r="H617" s="1" t="b">
        <v>0</v>
      </c>
      <c r="I617" s="1"/>
      <c r="J617" s="1" t="s">
        <v>234</v>
      </c>
      <c r="K617" s="1" t="s">
        <v>3936</v>
      </c>
      <c r="L617" s="1">
        <v>0</v>
      </c>
      <c r="M617" s="1" t="s">
        <v>3937</v>
      </c>
      <c r="N617" s="1">
        <v>432</v>
      </c>
      <c r="O617" s="1">
        <v>282</v>
      </c>
      <c r="P617" s="1" t="s">
        <v>3938</v>
      </c>
      <c r="Q617" s="1">
        <v>282</v>
      </c>
      <c r="R617" s="1">
        <v>38</v>
      </c>
      <c r="S617" s="1" t="str">
        <f>VLOOKUP(R617,[1]Sheet1!$A$1:$D$50,2,0)</f>
        <v>file + project + librari + will + code</v>
      </c>
      <c r="T617" s="1" t="str">
        <f>VLOOKUP(R617,[1]Sheet1!$A$1:$D$50,3,0)</f>
        <v>Project Structure</v>
      </c>
      <c r="U617" s="1" t="s">
        <v>68</v>
      </c>
    </row>
    <row r="618" spans="1:21" x14ac:dyDescent="0.25">
      <c r="A618" s="1" t="str">
        <f t="shared" si="9"/>
        <v>https://github.com/SecurityInnovation/AuthMatrix</v>
      </c>
      <c r="B618" s="1" t="s">
        <v>3939</v>
      </c>
      <c r="C618" s="1" t="s">
        <v>3940</v>
      </c>
      <c r="D618" s="1" t="s">
        <v>3941</v>
      </c>
      <c r="E618" s="1" t="b">
        <v>0</v>
      </c>
      <c r="F618" s="1">
        <v>7</v>
      </c>
      <c r="G618" s="1" t="b">
        <v>1</v>
      </c>
      <c r="H618" s="1" t="b">
        <v>0</v>
      </c>
      <c r="I618" s="1" t="s">
        <v>24</v>
      </c>
      <c r="J618" s="1" t="s">
        <v>56</v>
      </c>
      <c r="K618" s="1" t="s">
        <v>3942</v>
      </c>
      <c r="L618" s="1">
        <v>5</v>
      </c>
      <c r="M618" s="1" t="s">
        <v>3943</v>
      </c>
      <c r="N618" s="1">
        <v>470</v>
      </c>
      <c r="O618" s="1">
        <v>85</v>
      </c>
      <c r="P618" s="1" t="s">
        <v>3944</v>
      </c>
      <c r="Q618" s="1">
        <v>85</v>
      </c>
      <c r="R618" s="1">
        <v>3</v>
      </c>
      <c r="S618" s="1" t="str">
        <f>VLOOKUP(R618,[1]Sheet1!$A$1:$D$50,2,0)</f>
        <v>imag + font + size + will + option</v>
      </c>
      <c r="T618" s="1" t="str">
        <f>VLOOKUP(R618,[1]Sheet1!$A$1:$D$50,3,0)</f>
        <v>UI Elements</v>
      </c>
      <c r="U618" s="1" t="s">
        <v>123</v>
      </c>
    </row>
    <row r="619" spans="1:21" x14ac:dyDescent="0.25">
      <c r="A619" s="1" t="str">
        <f t="shared" si="9"/>
        <v>https://github.com/authy/authy-python</v>
      </c>
      <c r="B619" s="1" t="s">
        <v>3945</v>
      </c>
      <c r="C619" s="1" t="s">
        <v>3946</v>
      </c>
      <c r="D619" s="1" t="s">
        <v>3947</v>
      </c>
      <c r="E619" s="1" t="b">
        <v>0</v>
      </c>
      <c r="F619" s="1">
        <v>30</v>
      </c>
      <c r="G619" s="1" t="b">
        <v>1</v>
      </c>
      <c r="H619" s="1" t="b">
        <v>0</v>
      </c>
      <c r="I619" s="1"/>
      <c r="J619" s="1" t="s">
        <v>56</v>
      </c>
      <c r="K619" s="1" t="s">
        <v>3948</v>
      </c>
      <c r="L619" s="1">
        <v>1</v>
      </c>
      <c r="M619" s="1" t="s">
        <v>3949</v>
      </c>
      <c r="N619" s="1">
        <v>120</v>
      </c>
      <c r="O619" s="1">
        <v>70</v>
      </c>
      <c r="P619" s="1" t="s">
        <v>3950</v>
      </c>
      <c r="Q619" s="1">
        <v>70</v>
      </c>
      <c r="R619" s="1">
        <v>34</v>
      </c>
      <c r="S619" s="1" t="str">
        <f>VLOOKUP(R619,[1]Sheet1!$A$1:$D$50,2,0)</f>
        <v>api + librari + document + client + applic</v>
      </c>
      <c r="T619" s="1" t="str">
        <f>VLOOKUP(R619,[1]Sheet1!$A$1:$D$50,3,0)</f>
        <v>Web API</v>
      </c>
      <c r="U619" s="1" t="s">
        <v>68</v>
      </c>
    </row>
    <row r="620" spans="1:21" x14ac:dyDescent="0.25">
      <c r="A620" s="1" t="str">
        <f t="shared" si="9"/>
        <v>https://github.com/authy/authy-ruby</v>
      </c>
      <c r="B620" s="1" t="s">
        <v>3951</v>
      </c>
      <c r="C620" s="1" t="s">
        <v>3952</v>
      </c>
      <c r="D620" s="1" t="s">
        <v>3953</v>
      </c>
      <c r="E620" s="1" t="b">
        <v>0</v>
      </c>
      <c r="F620" s="1">
        <v>22</v>
      </c>
      <c r="G620" s="1" t="b">
        <v>1</v>
      </c>
      <c r="H620" s="1" t="b">
        <v>0</v>
      </c>
      <c r="I620" s="1"/>
      <c r="J620" s="1" t="s">
        <v>234</v>
      </c>
      <c r="K620" s="1" t="s">
        <v>3954</v>
      </c>
      <c r="L620" s="1">
        <v>5</v>
      </c>
      <c r="M620" s="1" t="s">
        <v>3955</v>
      </c>
      <c r="N620" s="1">
        <v>158</v>
      </c>
      <c r="O620" s="1">
        <v>97</v>
      </c>
      <c r="P620" s="1" t="s">
        <v>3956</v>
      </c>
      <c r="Q620" s="1">
        <v>97</v>
      </c>
      <c r="R620" s="1">
        <v>34</v>
      </c>
      <c r="S620" s="1" t="str">
        <f>VLOOKUP(R620,[1]Sheet1!$A$1:$D$50,2,0)</f>
        <v>api + librari + document + client + applic</v>
      </c>
      <c r="T620" s="1" t="str">
        <f>VLOOKUP(R620,[1]Sheet1!$A$1:$D$50,3,0)</f>
        <v>Web API</v>
      </c>
      <c r="U620" s="1" t="s">
        <v>68</v>
      </c>
    </row>
    <row r="621" spans="1:21" x14ac:dyDescent="0.25">
      <c r="A621" s="1" t="str">
        <f t="shared" si="9"/>
        <v>https://github.com/crossbario/autobahn-android</v>
      </c>
      <c r="B621" s="1" t="s">
        <v>3957</v>
      </c>
      <c r="C621" s="1" t="s">
        <v>3958</v>
      </c>
      <c r="D621" s="1" t="s">
        <v>3959</v>
      </c>
      <c r="E621" s="1" t="b">
        <v>0</v>
      </c>
      <c r="F621" s="1">
        <v>318</v>
      </c>
      <c r="G621" s="1" t="b">
        <v>1</v>
      </c>
      <c r="H621" s="1" t="b">
        <v>0</v>
      </c>
      <c r="I621" s="1" t="s">
        <v>3960</v>
      </c>
      <c r="J621" s="1" t="s">
        <v>176</v>
      </c>
      <c r="K621" s="1" t="s">
        <v>3961</v>
      </c>
      <c r="L621" s="1">
        <v>23</v>
      </c>
      <c r="M621" s="1" t="s">
        <v>3962</v>
      </c>
      <c r="N621" s="1">
        <v>5155</v>
      </c>
      <c r="O621" s="1">
        <v>779</v>
      </c>
      <c r="P621" s="1" t="s">
        <v>3963</v>
      </c>
      <c r="Q621" s="1">
        <v>779</v>
      </c>
      <c r="R621" s="1">
        <v>10</v>
      </c>
      <c r="S621" s="1" t="str">
        <f>VLOOKUP(R621,[1]Sheet1!$A$1:$D$50,2,0)</f>
        <v>app + android + io + librari + support</v>
      </c>
      <c r="T621" s="1" t="str">
        <f>VLOOKUP(R621,[1]Sheet1!$A$1:$D$50,3,0)</f>
        <v>Mobile+Android</v>
      </c>
      <c r="U621" s="1" t="s">
        <v>44</v>
      </c>
    </row>
    <row r="622" spans="1:21" x14ac:dyDescent="0.25">
      <c r="A622" s="1" t="str">
        <f t="shared" si="9"/>
        <v>https://github.com/silentbicycle/autoclave</v>
      </c>
      <c r="B622" s="1" t="s">
        <v>3964</v>
      </c>
      <c r="C622" s="1" t="s">
        <v>3965</v>
      </c>
      <c r="D622" s="1" t="s">
        <v>3966</v>
      </c>
      <c r="E622" s="1" t="b">
        <v>0</v>
      </c>
      <c r="F622" s="1">
        <v>4</v>
      </c>
      <c r="G622" s="1" t="b">
        <v>1</v>
      </c>
      <c r="H622" s="1" t="b">
        <v>0</v>
      </c>
      <c r="I622" s="1" t="s">
        <v>24</v>
      </c>
      <c r="J622" s="1" t="s">
        <v>241</v>
      </c>
      <c r="K622" s="1" t="s">
        <v>3967</v>
      </c>
      <c r="L622" s="1">
        <v>2</v>
      </c>
      <c r="M622" s="1" t="s">
        <v>3968</v>
      </c>
      <c r="N622" s="1">
        <v>26</v>
      </c>
      <c r="O622" s="1">
        <v>89</v>
      </c>
      <c r="P622" s="1" t="s">
        <v>3969</v>
      </c>
      <c r="Q622" s="1">
        <v>89</v>
      </c>
      <c r="R622" s="1">
        <v>41</v>
      </c>
      <c r="S622" s="1" t="str">
        <f>VLOOKUP(R622,[1]Sheet1!$A$1:$D$50,2,0)</f>
        <v>pi + tool + raspberri + devic + detect</v>
      </c>
      <c r="T622" s="1" t="str">
        <f>VLOOKUP(R622,[1]Sheet1!$A$1:$D$50,3,0)</f>
        <v>Raspeberry PI</v>
      </c>
      <c r="U622" s="1" t="s">
        <v>349</v>
      </c>
    </row>
    <row r="623" spans="1:21" x14ac:dyDescent="0.25">
      <c r="A623" s="1" t="str">
        <f t="shared" si="9"/>
        <v>https://github.com/neoneye/autodescribe</v>
      </c>
      <c r="B623" s="1" t="s">
        <v>3970</v>
      </c>
      <c r="C623" s="1" t="s">
        <v>3971</v>
      </c>
      <c r="D623" s="1" t="s">
        <v>3972</v>
      </c>
      <c r="E623" s="1" t="b">
        <v>0</v>
      </c>
      <c r="F623" s="1">
        <v>14</v>
      </c>
      <c r="G623" s="1" t="b">
        <v>1</v>
      </c>
      <c r="H623" s="1" t="b">
        <v>0</v>
      </c>
      <c r="I623" s="1" t="s">
        <v>24</v>
      </c>
      <c r="J623" s="1" t="s">
        <v>208</v>
      </c>
      <c r="K623" s="1" t="s">
        <v>3973</v>
      </c>
      <c r="L623" s="1">
        <v>1</v>
      </c>
      <c r="M623" s="1" t="s">
        <v>3974</v>
      </c>
      <c r="N623" s="1">
        <v>242</v>
      </c>
      <c r="O623" s="1">
        <v>126</v>
      </c>
      <c r="P623" s="1" t="s">
        <v>3975</v>
      </c>
      <c r="Q623" s="1">
        <v>126</v>
      </c>
      <c r="R623" s="1">
        <v>24</v>
      </c>
      <c r="S623" s="1" t="str">
        <f>VLOOKUP(R623,[1]Sheet1!$A$1:$D$50,2,0)</f>
        <v>rabbitmq + servic + oracl + web + project</v>
      </c>
      <c r="T623" s="1" t="str">
        <f>VLOOKUP(R623,[1]Sheet1!$A$1:$D$50,3,0)</f>
        <v>MiddleWare</v>
      </c>
      <c r="U623" s="1" t="s">
        <v>1148</v>
      </c>
    </row>
    <row r="624" spans="1:21" x14ac:dyDescent="0.25">
      <c r="A624" s="1" t="str">
        <f t="shared" si="9"/>
        <v>https://github.com/autodl-community/autodl-rutorrent</v>
      </c>
      <c r="B624" s="1" t="s">
        <v>3976</v>
      </c>
      <c r="C624" s="1" t="s">
        <v>3977</v>
      </c>
      <c r="D624" s="1" t="s">
        <v>3978</v>
      </c>
      <c r="E624" s="1" t="b">
        <v>0</v>
      </c>
      <c r="F624" s="1">
        <v>9</v>
      </c>
      <c r="G624" s="1" t="b">
        <v>1</v>
      </c>
      <c r="H624" s="1" t="b">
        <v>0</v>
      </c>
      <c r="I624" s="1" t="s">
        <v>3979</v>
      </c>
      <c r="J624" s="1" t="s">
        <v>40</v>
      </c>
      <c r="K624" s="1" t="s">
        <v>3980</v>
      </c>
      <c r="L624" s="1">
        <v>3</v>
      </c>
      <c r="M624" s="1" t="s">
        <v>3981</v>
      </c>
      <c r="N624" s="1">
        <v>440</v>
      </c>
      <c r="O624" s="1">
        <v>32</v>
      </c>
      <c r="P624" s="1" t="s">
        <v>3982</v>
      </c>
      <c r="Q624" s="1">
        <v>32</v>
      </c>
      <c r="R624" s="1">
        <v>29</v>
      </c>
      <c r="S624" s="1" t="str">
        <f>VLOOKUP(R624,[1]Sheet1!$A$1:$D$50,2,0)</f>
        <v>licens + version + code + mit + releas</v>
      </c>
      <c r="T624" s="1" t="str">
        <f>VLOOKUP(R624,[1]Sheet1!$A$1:$D$50,3,0)</f>
        <v>Licensing</v>
      </c>
      <c r="U624" s="1" t="s">
        <v>68</v>
      </c>
    </row>
    <row r="625" spans="1:21" x14ac:dyDescent="0.25">
      <c r="A625" s="1" t="str">
        <f t="shared" si="9"/>
        <v>https://github.com/nasa/autodoc</v>
      </c>
      <c r="B625" s="1" t="s">
        <v>3983</v>
      </c>
      <c r="C625" s="1" t="s">
        <v>3984</v>
      </c>
      <c r="D625" s="1" t="s">
        <v>3985</v>
      </c>
      <c r="E625" s="1" t="b">
        <v>0</v>
      </c>
      <c r="F625" s="1">
        <v>30</v>
      </c>
      <c r="G625" s="1" t="b">
        <v>1</v>
      </c>
      <c r="H625" s="1" t="b">
        <v>0</v>
      </c>
      <c r="I625" s="1" t="s">
        <v>24</v>
      </c>
      <c r="J625" s="1" t="s">
        <v>24</v>
      </c>
      <c r="K625" s="1" t="s">
        <v>3986</v>
      </c>
      <c r="L625" s="1">
        <v>0</v>
      </c>
      <c r="M625" s="1" t="s">
        <v>3987</v>
      </c>
      <c r="N625" s="1">
        <v>5500</v>
      </c>
      <c r="O625" s="1">
        <v>58</v>
      </c>
      <c r="P625" s="1" t="s">
        <v>3988</v>
      </c>
      <c r="Q625" s="1">
        <v>58</v>
      </c>
      <c r="R625" s="1">
        <v>38</v>
      </c>
      <c r="S625" s="1" t="str">
        <f>VLOOKUP(R625,[1]Sheet1!$A$1:$D$50,2,0)</f>
        <v>file + project + librari + will + code</v>
      </c>
      <c r="T625" s="1" t="str">
        <f>VLOOKUP(R625,[1]Sheet1!$A$1:$D$50,3,0)</f>
        <v>Project Structure</v>
      </c>
      <c r="U625" s="1" t="s">
        <v>68</v>
      </c>
    </row>
    <row r="626" spans="1:21" x14ac:dyDescent="0.25">
      <c r="A626" s="1" t="str">
        <f t="shared" si="9"/>
        <v>https://github.com/prologic/autodock-paas</v>
      </c>
      <c r="B626" s="1" t="s">
        <v>3989</v>
      </c>
      <c r="C626" s="1" t="s">
        <v>3990</v>
      </c>
      <c r="D626" s="1" t="s">
        <v>3991</v>
      </c>
      <c r="E626" s="1" t="b">
        <v>0</v>
      </c>
      <c r="F626" s="1">
        <v>2</v>
      </c>
      <c r="G626" s="1" t="b">
        <v>1</v>
      </c>
      <c r="H626" s="1" t="b">
        <v>0</v>
      </c>
      <c r="I626" s="1" t="s">
        <v>24</v>
      </c>
      <c r="J626" s="1" t="s">
        <v>775</v>
      </c>
      <c r="K626" s="1" t="s">
        <v>3992</v>
      </c>
      <c r="L626" s="1">
        <v>0</v>
      </c>
      <c r="M626" s="1" t="s">
        <v>3993</v>
      </c>
      <c r="N626" s="1">
        <v>11</v>
      </c>
      <c r="O626" s="1">
        <v>28</v>
      </c>
      <c r="P626" s="1" t="s">
        <v>3994</v>
      </c>
      <c r="Q626" s="1">
        <v>28</v>
      </c>
      <c r="R626" s="1">
        <v>24</v>
      </c>
      <c r="S626" s="1" t="str">
        <f>VLOOKUP(R626,[1]Sheet1!$A$1:$D$50,2,0)</f>
        <v>rabbitmq + servic + oracl + web + project</v>
      </c>
      <c r="T626" s="1" t="str">
        <f>VLOOKUP(R626,[1]Sheet1!$A$1:$D$50,3,0)</f>
        <v>MiddleWare</v>
      </c>
      <c r="U626" s="1" t="s">
        <v>1148</v>
      </c>
    </row>
    <row r="627" spans="1:21" x14ac:dyDescent="0.25">
      <c r="A627" s="1" t="str">
        <f t="shared" si="9"/>
        <v>https://github.com/caglar/autoencoders</v>
      </c>
      <c r="B627" s="1" t="s">
        <v>3995</v>
      </c>
      <c r="C627" s="1" t="s">
        <v>3996</v>
      </c>
      <c r="D627" s="1" t="s">
        <v>3997</v>
      </c>
      <c r="E627" s="1" t="b">
        <v>0</v>
      </c>
      <c r="F627" s="1">
        <v>31</v>
      </c>
      <c r="G627" s="1" t="b">
        <v>1</v>
      </c>
      <c r="H627" s="1" t="b">
        <v>0</v>
      </c>
      <c r="I627" s="1" t="s">
        <v>24</v>
      </c>
      <c r="J627" s="1" t="s">
        <v>56</v>
      </c>
      <c r="K627" s="1" t="s">
        <v>3998</v>
      </c>
      <c r="L627" s="1">
        <v>7</v>
      </c>
      <c r="M627" s="1" t="s">
        <v>3999</v>
      </c>
      <c r="N627" s="1">
        <v>321</v>
      </c>
      <c r="O627" s="1">
        <v>58</v>
      </c>
      <c r="P627" s="1" t="s">
        <v>4000</v>
      </c>
      <c r="Q627" s="1">
        <v>58</v>
      </c>
      <c r="R627" s="1">
        <v>26</v>
      </c>
      <c r="S627" s="1" t="str">
        <f>VLOOKUP(R627,[1]Sheet1!$A$1:$D$50,2,0)</f>
        <v>broadcast + div + project + anim + data</v>
      </c>
      <c r="T627" s="1" t="str">
        <f>VLOOKUP(R627,[1]Sheet1!$A$1:$D$50,3,0)</f>
        <v>Others/Undetermined</v>
      </c>
      <c r="U627" s="1" t="s">
        <v>68</v>
      </c>
    </row>
    <row r="628" spans="1:21" x14ac:dyDescent="0.25">
      <c r="A628" s="1" t="str">
        <f t="shared" si="9"/>
        <v>https://github.com/elomarns/auto-encoding-for-ruby</v>
      </c>
      <c r="B628" s="1" t="s">
        <v>4001</v>
      </c>
      <c r="C628" s="1" t="s">
        <v>4002</v>
      </c>
      <c r="D628" s="1" t="s">
        <v>4003</v>
      </c>
      <c r="E628" s="1" t="b">
        <v>0</v>
      </c>
      <c r="F628" s="1">
        <v>12</v>
      </c>
      <c r="G628" s="1" t="b">
        <v>1</v>
      </c>
      <c r="H628" s="1" t="b">
        <v>0</v>
      </c>
      <c r="I628" s="1"/>
      <c r="J628" s="1" t="s">
        <v>56</v>
      </c>
      <c r="K628" s="1" t="s">
        <v>4004</v>
      </c>
      <c r="L628" s="1">
        <v>2</v>
      </c>
      <c r="M628" s="1" t="s">
        <v>4005</v>
      </c>
      <c r="N628" s="1">
        <v>123</v>
      </c>
      <c r="O628" s="1">
        <v>32</v>
      </c>
      <c r="P628" s="1" t="s">
        <v>4006</v>
      </c>
      <c r="Q628" s="1">
        <v>32</v>
      </c>
      <c r="R628" s="1">
        <v>38</v>
      </c>
      <c r="S628" s="1" t="str">
        <f>VLOOKUP(R628,[1]Sheet1!$A$1:$D$50,2,0)</f>
        <v>file + project + librari + will + code</v>
      </c>
      <c r="T628" s="1" t="str">
        <f>VLOOKUP(R628,[1]Sheet1!$A$1:$D$50,3,0)</f>
        <v>Project Structure</v>
      </c>
      <c r="U628" s="1" t="s">
        <v>68</v>
      </c>
    </row>
    <row r="629" spans="1:21" x14ac:dyDescent="0.25">
      <c r="A629" s="1" t="str">
        <f t="shared" si="9"/>
        <v>https://github.com/AutoHotkey/AutoHotkey</v>
      </c>
      <c r="B629" s="1" t="s">
        <v>4007</v>
      </c>
      <c r="C629" s="1" t="s">
        <v>4008</v>
      </c>
      <c r="D629" s="1" t="s">
        <v>4009</v>
      </c>
      <c r="E629" s="1" t="b">
        <v>0</v>
      </c>
      <c r="F629" s="1">
        <v>93</v>
      </c>
      <c r="G629" s="1" t="b">
        <v>1</v>
      </c>
      <c r="H629" s="1" t="b">
        <v>0</v>
      </c>
      <c r="I629" s="1" t="s">
        <v>4010</v>
      </c>
      <c r="J629" s="1" t="s">
        <v>113</v>
      </c>
      <c r="K629" s="1" t="s">
        <v>4011</v>
      </c>
      <c r="L629" s="1">
        <v>0</v>
      </c>
      <c r="M629" s="1" t="s">
        <v>4012</v>
      </c>
      <c r="N629" s="1">
        <v>4680</v>
      </c>
      <c r="O629" s="1">
        <v>526</v>
      </c>
      <c r="P629" s="1" t="s">
        <v>4013</v>
      </c>
      <c r="Q629" s="1">
        <v>526</v>
      </c>
      <c r="R629" s="1">
        <v>12</v>
      </c>
      <c r="S629" s="1" t="str">
        <f>VLOOKUP(R629,[1]Sheet1!$A$1:$D$50,2,0)</f>
        <v>window + os + develop + linux + applic</v>
      </c>
      <c r="T629" s="1" t="str">
        <f>VLOOKUP(R629,[1]Sheet1!$A$1:$D$50,3,0)</f>
        <v>OS+Platforms</v>
      </c>
      <c r="U629" s="1" t="s">
        <v>151</v>
      </c>
    </row>
    <row r="630" spans="1:21" x14ac:dyDescent="0.25">
      <c r="A630" s="1" t="str">
        <f t="shared" si="9"/>
        <v>https://github.com/palant/autoinstaller</v>
      </c>
      <c r="B630" s="1" t="s">
        <v>4014</v>
      </c>
      <c r="C630" s="1" t="s">
        <v>4015</v>
      </c>
      <c r="D630" s="1" t="s">
        <v>4016</v>
      </c>
      <c r="E630" s="1" t="b">
        <v>0</v>
      </c>
      <c r="F630" s="1">
        <v>18</v>
      </c>
      <c r="G630" s="1" t="b">
        <v>1</v>
      </c>
      <c r="H630" s="1" t="b">
        <v>0</v>
      </c>
      <c r="I630" s="1" t="s">
        <v>4017</v>
      </c>
      <c r="J630" s="1" t="s">
        <v>56</v>
      </c>
      <c r="K630" s="1" t="s">
        <v>4018</v>
      </c>
      <c r="L630" s="1">
        <v>0</v>
      </c>
      <c r="M630" s="1" t="s">
        <v>4019</v>
      </c>
      <c r="N630" s="1">
        <v>65</v>
      </c>
      <c r="O630" s="1">
        <v>35</v>
      </c>
      <c r="P630" s="1" t="s">
        <v>4020</v>
      </c>
      <c r="Q630" s="1">
        <v>35</v>
      </c>
      <c r="R630" s="1">
        <v>30</v>
      </c>
      <c r="S630" s="1" t="str">
        <f>VLOOKUP(R630,[1]Sheet1!$A$1:$D$50,2,0)</f>
        <v>extens + django + web + chrome + graph</v>
      </c>
      <c r="T630" s="1" t="str">
        <f>VLOOKUP(R630,[1]Sheet1!$A$1:$D$50,3,0)</f>
        <v>Django Framework Related</v>
      </c>
      <c r="U630" s="1" t="s">
        <v>362</v>
      </c>
    </row>
    <row r="631" spans="1:21" x14ac:dyDescent="0.25">
      <c r="A631" s="1" t="str">
        <f t="shared" si="9"/>
        <v>https://github.com/trotter/autojump.vim</v>
      </c>
      <c r="B631" s="1" t="s">
        <v>4021</v>
      </c>
      <c r="C631" s="1" t="s">
        <v>4022</v>
      </c>
      <c r="D631" s="1" t="s">
        <v>4023</v>
      </c>
      <c r="E631" s="1" t="b">
        <v>0</v>
      </c>
      <c r="F631" s="1">
        <v>5</v>
      </c>
      <c r="G631" s="1" t="b">
        <v>1</v>
      </c>
      <c r="H631" s="1" t="b">
        <v>0</v>
      </c>
      <c r="I631" s="1"/>
      <c r="J631" s="1" t="s">
        <v>32</v>
      </c>
      <c r="K631" s="1" t="s">
        <v>4024</v>
      </c>
      <c r="L631" s="1">
        <v>2</v>
      </c>
      <c r="M631" s="1" t="s">
        <v>4025</v>
      </c>
      <c r="N631" s="1">
        <v>143</v>
      </c>
      <c r="O631" s="1">
        <v>29</v>
      </c>
      <c r="P631" s="1" t="s">
        <v>4026</v>
      </c>
      <c r="Q631" s="1">
        <v>29</v>
      </c>
      <c r="R631" s="1">
        <v>9</v>
      </c>
      <c r="S631" s="1" t="str">
        <f>VLOOKUP(R631,[1]Sheet1!$A$1:$D$50,2,0)</f>
        <v>vim + memori + skeleton + elixir + opengl</v>
      </c>
      <c r="T631" s="1" t="str">
        <f>VLOOKUP(R631,[1]Sheet1!$A$1:$D$50,3,0)</f>
        <v>Others/Undetermined</v>
      </c>
      <c r="U631" s="1" t="s">
        <v>68</v>
      </c>
    </row>
    <row r="632" spans="1:21" x14ac:dyDescent="0.25">
      <c r="A632" s="1" t="str">
        <f t="shared" si="9"/>
        <v>https://github.com/DavidPizarro/AutoLabelUI</v>
      </c>
      <c r="B632" s="1" t="s">
        <v>4027</v>
      </c>
      <c r="C632" s="1" t="s">
        <v>4028</v>
      </c>
      <c r="D632" s="1" t="s">
        <v>4029</v>
      </c>
      <c r="E632" s="1" t="b">
        <v>0</v>
      </c>
      <c r="F632" s="1">
        <v>95</v>
      </c>
      <c r="G632" s="1" t="b">
        <v>1</v>
      </c>
      <c r="H632" s="1" t="b">
        <v>0</v>
      </c>
      <c r="I632" s="1"/>
      <c r="J632" s="1" t="s">
        <v>176</v>
      </c>
      <c r="K632" s="1" t="s">
        <v>4030</v>
      </c>
      <c r="L632" s="1">
        <v>13</v>
      </c>
      <c r="M632" s="1" t="s">
        <v>4031</v>
      </c>
      <c r="N632" s="1">
        <v>4335</v>
      </c>
      <c r="O632" s="1">
        <v>547</v>
      </c>
      <c r="P632" s="1" t="s">
        <v>4032</v>
      </c>
      <c r="Q632" s="1">
        <v>547</v>
      </c>
      <c r="R632" s="1">
        <v>10</v>
      </c>
      <c r="S632" s="1" t="str">
        <f>VLOOKUP(R632,[1]Sheet1!$A$1:$D$50,2,0)</f>
        <v>app + android + io + librari + support</v>
      </c>
      <c r="T632" s="1" t="str">
        <f>VLOOKUP(R632,[1]Sheet1!$A$1:$D$50,3,0)</f>
        <v>Mobile+Android</v>
      </c>
      <c r="U632" s="1" t="s">
        <v>44</v>
      </c>
    </row>
    <row r="633" spans="1:21" x14ac:dyDescent="0.25">
      <c r="A633" s="1" t="str">
        <f t="shared" si="9"/>
        <v>https://github.com/aikar/autoloader</v>
      </c>
      <c r="B633" s="1" t="s">
        <v>4033</v>
      </c>
      <c r="C633" s="1" t="s">
        <v>4034</v>
      </c>
      <c r="D633" s="1" t="s">
        <v>4035</v>
      </c>
      <c r="E633" s="1" t="b">
        <v>0</v>
      </c>
      <c r="F633" s="1">
        <v>2</v>
      </c>
      <c r="G633" s="1" t="b">
        <v>1</v>
      </c>
      <c r="H633" s="1" t="b">
        <v>0</v>
      </c>
      <c r="I633" s="1"/>
      <c r="J633" s="1" t="s">
        <v>40</v>
      </c>
      <c r="K633" s="1" t="s">
        <v>4036</v>
      </c>
      <c r="L633" s="1">
        <v>1</v>
      </c>
      <c r="M633" s="1" t="s">
        <v>4037</v>
      </c>
      <c r="N633" s="1">
        <v>137</v>
      </c>
      <c r="O633" s="1">
        <v>20</v>
      </c>
      <c r="P633" s="1" t="s">
        <v>4038</v>
      </c>
      <c r="Q633" s="1">
        <v>20</v>
      </c>
      <c r="R633" s="1">
        <v>38</v>
      </c>
      <c r="S633" s="1" t="str">
        <f>VLOOKUP(R633,[1]Sheet1!$A$1:$D$50,2,0)</f>
        <v>file + project + librari + will + code</v>
      </c>
      <c r="T633" s="1" t="str">
        <f>VLOOKUP(R633,[1]Sheet1!$A$1:$D$50,3,0)</f>
        <v>Project Structure</v>
      </c>
      <c r="U633" s="1" t="s">
        <v>68</v>
      </c>
    </row>
    <row r="634" spans="1:21" x14ac:dyDescent="0.25">
      <c r="A634" s="1" t="str">
        <f t="shared" si="9"/>
        <v>https://github.com/jmikola/AutoLogin</v>
      </c>
      <c r="B634" s="1" t="s">
        <v>4039</v>
      </c>
      <c r="C634" s="1" t="s">
        <v>4040</v>
      </c>
      <c r="D634" s="1" t="s">
        <v>4041</v>
      </c>
      <c r="E634" s="1" t="b">
        <v>0</v>
      </c>
      <c r="F634" s="1">
        <v>13</v>
      </c>
      <c r="G634" s="1" t="b">
        <v>1</v>
      </c>
      <c r="H634" s="1" t="b">
        <v>0</v>
      </c>
      <c r="I634" s="1"/>
      <c r="J634" s="1" t="s">
        <v>141</v>
      </c>
      <c r="K634" s="1" t="s">
        <v>4042</v>
      </c>
      <c r="L634" s="1">
        <v>2</v>
      </c>
      <c r="M634" s="1" t="s">
        <v>4043</v>
      </c>
      <c r="N634" s="1">
        <v>46</v>
      </c>
      <c r="O634" s="1">
        <v>90</v>
      </c>
      <c r="P634" s="1" t="s">
        <v>4044</v>
      </c>
      <c r="Q634" s="1">
        <v>90</v>
      </c>
      <c r="R634" s="1">
        <v>20</v>
      </c>
      <c r="S634" s="1" t="str">
        <f>VLOOKUP(R634,[1]Sheet1!$A$1:$D$50,2,0)</f>
        <v>user + databas + will + configur + server</v>
      </c>
      <c r="T634" s="1" t="str">
        <f>VLOOKUP(R634,[1]Sheet1!$A$1:$D$50,3,0)</f>
        <v>User Access/Login</v>
      </c>
      <c r="U634" s="1" t="s">
        <v>172</v>
      </c>
    </row>
    <row r="635" spans="1:21" x14ac:dyDescent="0.25">
      <c r="A635" s="1" t="str">
        <f t="shared" si="9"/>
        <v>https://github.com/n8barr/automotive-model-year-data</v>
      </c>
      <c r="B635" s="1" t="s">
        <v>4045</v>
      </c>
      <c r="C635" s="1" t="s">
        <v>4046</v>
      </c>
      <c r="D635" s="1" t="s">
        <v>4047</v>
      </c>
      <c r="E635" s="1" t="b">
        <v>0</v>
      </c>
      <c r="F635" s="1">
        <v>167</v>
      </c>
      <c r="G635" s="1" t="b">
        <v>1</v>
      </c>
      <c r="H635" s="1" t="b">
        <v>0</v>
      </c>
      <c r="I635" s="1" t="s">
        <v>24</v>
      </c>
      <c r="J635" s="1" t="s">
        <v>24</v>
      </c>
      <c r="K635" s="1" t="s">
        <v>4048</v>
      </c>
      <c r="L635" s="1">
        <v>10</v>
      </c>
      <c r="M635" s="1" t="s">
        <v>4049</v>
      </c>
      <c r="N635" s="1">
        <v>437</v>
      </c>
      <c r="O635" s="1">
        <v>258</v>
      </c>
      <c r="P635" s="1" t="s">
        <v>4050</v>
      </c>
      <c r="Q635" s="1">
        <v>258</v>
      </c>
      <c r="R635" s="1">
        <v>13</v>
      </c>
      <c r="S635" s="1" t="str">
        <f>VLOOKUP(R635,[1]Sheet1!$A$1:$D$50,2,0)</f>
        <v>light + task + heroku + webrtc + work</v>
      </c>
      <c r="T635" s="1" t="str">
        <f>VLOOKUP(R635,[1]Sheet1!$A$1:$D$50,3,0)</f>
        <v>Others/Undetermined</v>
      </c>
      <c r="U635" s="1" t="s">
        <v>68</v>
      </c>
    </row>
    <row r="636" spans="1:21" x14ac:dyDescent="0.25">
      <c r="A636" s="1" t="str">
        <f t="shared" si="9"/>
        <v>https://github.com/vim-scripts/Auto-Pairs</v>
      </c>
      <c r="B636" s="1" t="s">
        <v>4051</v>
      </c>
      <c r="C636" s="1" t="s">
        <v>4052</v>
      </c>
      <c r="D636" s="1" t="s">
        <v>4053</v>
      </c>
      <c r="E636" s="1" t="b">
        <v>0</v>
      </c>
      <c r="F636" s="1">
        <v>5</v>
      </c>
      <c r="G636" s="1" t="b">
        <v>1</v>
      </c>
      <c r="H636" s="1" t="b">
        <v>0</v>
      </c>
      <c r="I636" s="1" t="s">
        <v>4054</v>
      </c>
      <c r="J636" s="1" t="s">
        <v>32</v>
      </c>
      <c r="K636" s="1" t="s">
        <v>4055</v>
      </c>
      <c r="L636" s="1">
        <v>0</v>
      </c>
      <c r="M636" s="1" t="s">
        <v>4056</v>
      </c>
      <c r="N636" s="1">
        <v>88</v>
      </c>
      <c r="O636" s="1">
        <v>55</v>
      </c>
      <c r="P636" s="1" t="s">
        <v>4057</v>
      </c>
      <c r="Q636" s="1">
        <v>55</v>
      </c>
      <c r="R636" s="1">
        <v>43</v>
      </c>
      <c r="S636" s="1" t="str">
        <f>VLOOKUP(R636,[1]Sheet1!$A$1:$D$50,2,0)</f>
        <v>git + commit + script + python + clojur</v>
      </c>
      <c r="T636" s="1" t="str">
        <f>VLOOKUP(R636,[1]Sheet1!$A$1:$D$50,3,0)</f>
        <v>Others/Undetermined</v>
      </c>
      <c r="U636" s="1" t="s">
        <v>68</v>
      </c>
    </row>
    <row r="637" spans="1:21" x14ac:dyDescent="0.25">
      <c r="A637" s="1" t="str">
        <f t="shared" si="9"/>
        <v>https://github.com/frankiesardo/auto-parcel</v>
      </c>
      <c r="B637" s="1" t="s">
        <v>4058</v>
      </c>
      <c r="C637" s="1" t="s">
        <v>4059</v>
      </c>
      <c r="D637" s="1" t="s">
        <v>4060</v>
      </c>
      <c r="E637" s="1" t="b">
        <v>0</v>
      </c>
      <c r="F637" s="1">
        <v>72</v>
      </c>
      <c r="G637" s="1" t="b">
        <v>1</v>
      </c>
      <c r="H637" s="1" t="b">
        <v>0</v>
      </c>
      <c r="I637" s="1"/>
      <c r="J637" s="1" t="s">
        <v>1144</v>
      </c>
      <c r="K637" s="1" t="s">
        <v>4061</v>
      </c>
      <c r="L637" s="1">
        <v>6</v>
      </c>
      <c r="M637" s="1" t="s">
        <v>4062</v>
      </c>
      <c r="N637" s="1">
        <v>379</v>
      </c>
      <c r="O637" s="1">
        <v>1178</v>
      </c>
      <c r="P637" s="1" t="s">
        <v>4063</v>
      </c>
      <c r="Q637" s="1">
        <v>1178</v>
      </c>
      <c r="R637" s="1">
        <v>45</v>
      </c>
      <c r="S637" s="1" t="str">
        <f>VLOOKUP(R637,[1]Sheet1!$A$1:$D$50,2,0)</f>
        <v>output + color + build + implement + render</v>
      </c>
      <c r="T637" s="1" t="str">
        <f>VLOOKUP(R637,[1]Sheet1!$A$1:$D$50,3,0)</f>
        <v>Rendering</v>
      </c>
      <c r="U637" s="1" t="s">
        <v>123</v>
      </c>
    </row>
    <row r="638" spans="1:21" x14ac:dyDescent="0.25">
      <c r="A638" s="1" t="str">
        <f t="shared" si="9"/>
        <v>https://github.com/calfzhou/autoproxy-gfwlist</v>
      </c>
      <c r="B638" s="1" t="s">
        <v>4064</v>
      </c>
      <c r="C638" s="1" t="s">
        <v>4065</v>
      </c>
      <c r="D638" s="1" t="s">
        <v>4066</v>
      </c>
      <c r="E638" s="1" t="b">
        <v>0</v>
      </c>
      <c r="F638" s="1">
        <v>67</v>
      </c>
      <c r="G638" s="1" t="b">
        <v>1</v>
      </c>
      <c r="H638" s="1" t="b">
        <v>0</v>
      </c>
      <c r="I638" s="1" t="s">
        <v>4067</v>
      </c>
      <c r="J638" s="1" t="s">
        <v>775</v>
      </c>
      <c r="K638" s="1" t="s">
        <v>4068</v>
      </c>
      <c r="L638" s="1">
        <v>3</v>
      </c>
      <c r="M638" s="1" t="s">
        <v>4069</v>
      </c>
      <c r="N638" s="1">
        <v>56463</v>
      </c>
      <c r="O638" s="1">
        <v>305</v>
      </c>
      <c r="P638" s="1" t="s">
        <v>4070</v>
      </c>
      <c r="Q638" s="1">
        <v>305</v>
      </c>
      <c r="R638" s="1">
        <v>18</v>
      </c>
      <c r="S638" s="1" t="str">
        <f>VLOOKUP(R638,[1]Sheet1!$A$1:$D$50,2,0)</f>
        <v>file + data + store + support + librari</v>
      </c>
      <c r="T638" s="1" t="str">
        <f>VLOOKUP(R638,[1]Sheet1!$A$1:$D$50,3,0)</f>
        <v>Files+Storage</v>
      </c>
      <c r="U638" s="1" t="s">
        <v>68</v>
      </c>
    </row>
    <row r="639" spans="1:21" x14ac:dyDescent="0.25">
      <c r="A639" s="1" t="str">
        <f t="shared" si="9"/>
        <v>https://github.com/rmct/AutoReferee</v>
      </c>
      <c r="B639" s="1" t="s">
        <v>4071</v>
      </c>
      <c r="C639" s="1" t="s">
        <v>4072</v>
      </c>
      <c r="D639" s="1" t="s">
        <v>4073</v>
      </c>
      <c r="E639" s="1" t="b">
        <v>0</v>
      </c>
      <c r="F639" s="1">
        <v>17</v>
      </c>
      <c r="G639" s="1" t="b">
        <v>1</v>
      </c>
      <c r="H639" s="1" t="b">
        <v>1</v>
      </c>
      <c r="I639" s="1" t="s">
        <v>4074</v>
      </c>
      <c r="J639" s="1" t="s">
        <v>176</v>
      </c>
      <c r="K639" s="1" t="s">
        <v>4075</v>
      </c>
      <c r="L639" s="1">
        <v>53</v>
      </c>
      <c r="M639" s="1" t="s">
        <v>4076</v>
      </c>
      <c r="N639" s="1">
        <v>11750</v>
      </c>
      <c r="O639" s="1">
        <v>28</v>
      </c>
      <c r="P639" s="1" t="s">
        <v>4077</v>
      </c>
      <c r="Q639" s="1">
        <v>28</v>
      </c>
      <c r="R639" s="1">
        <v>44</v>
      </c>
      <c r="S639" s="1" t="str">
        <f>VLOOKUP(R639,[1]Sheet1!$A$1:$D$50,2,0)</f>
        <v>gem + log + rubi + rail + support</v>
      </c>
      <c r="T639" s="1" t="str">
        <f>VLOOKUP(R639,[1]Sheet1!$A$1:$D$50,3,0)</f>
        <v>Ruby</v>
      </c>
      <c r="U639" s="1" t="s">
        <v>264</v>
      </c>
    </row>
    <row r="640" spans="1:21" x14ac:dyDescent="0.25">
      <c r="A640" s="1" t="str">
        <f t="shared" si="9"/>
        <v>https://github.com/malmaud/Autoreload.jl</v>
      </c>
      <c r="B640" s="1" t="s">
        <v>4078</v>
      </c>
      <c r="C640" s="1" t="s">
        <v>4079</v>
      </c>
      <c r="D640" s="1" t="s">
        <v>4080</v>
      </c>
      <c r="E640" s="1" t="b">
        <v>0</v>
      </c>
      <c r="F640" s="1">
        <v>8</v>
      </c>
      <c r="G640" s="1" t="b">
        <v>1</v>
      </c>
      <c r="H640" s="1" t="b">
        <v>0</v>
      </c>
      <c r="I640" s="1" t="s">
        <v>24</v>
      </c>
      <c r="J640" s="1" t="s">
        <v>4081</v>
      </c>
      <c r="K640" s="1" t="s">
        <v>4082</v>
      </c>
      <c r="L640" s="1">
        <v>11</v>
      </c>
      <c r="M640" s="1" t="s">
        <v>4083</v>
      </c>
      <c r="N640" s="1">
        <v>56</v>
      </c>
      <c r="O640" s="1">
        <v>27</v>
      </c>
      <c r="P640" s="1" t="s">
        <v>4084</v>
      </c>
      <c r="Q640" s="1">
        <v>27</v>
      </c>
      <c r="R640" s="1">
        <v>39</v>
      </c>
      <c r="S640" s="1" t="str">
        <f>VLOOKUP(R640,[1]Sheet1!$A$1:$D$50,2,0)</f>
        <v>theme + javascript + editor + wordpress + base</v>
      </c>
      <c r="T640" s="1" t="str">
        <f>VLOOKUP(R640,[1]Sheet1!$A$1:$D$50,3,0)</f>
        <v>Content Management</v>
      </c>
      <c r="U640" s="1" t="s">
        <v>323</v>
      </c>
    </row>
    <row r="641" spans="1:21" x14ac:dyDescent="0.25">
      <c r="A641" s="1" t="str">
        <f t="shared" si="9"/>
        <v>https://github.com/msteveb/autosetup</v>
      </c>
      <c r="B641" s="1" t="s">
        <v>4085</v>
      </c>
      <c r="C641" s="1" t="s">
        <v>4086</v>
      </c>
      <c r="D641" s="1" t="s">
        <v>4087</v>
      </c>
      <c r="E641" s="1" t="b">
        <v>0</v>
      </c>
      <c r="F641" s="1">
        <v>12</v>
      </c>
      <c r="G641" s="1" t="b">
        <v>1</v>
      </c>
      <c r="H641" s="1" t="b">
        <v>1</v>
      </c>
      <c r="I641" s="1" t="s">
        <v>4088</v>
      </c>
      <c r="J641" s="1" t="s">
        <v>241</v>
      </c>
      <c r="K641" s="1" t="s">
        <v>4089</v>
      </c>
      <c r="L641" s="1">
        <v>4</v>
      </c>
      <c r="M641" s="1" t="s">
        <v>4090</v>
      </c>
      <c r="N641" s="1">
        <v>909</v>
      </c>
      <c r="O641" s="1">
        <v>38</v>
      </c>
      <c r="P641" s="1" t="s">
        <v>4091</v>
      </c>
      <c r="Q641" s="1">
        <v>38</v>
      </c>
      <c r="R641" s="1">
        <v>38</v>
      </c>
      <c r="S641" s="1" t="str">
        <f>VLOOKUP(R641,[1]Sheet1!$A$1:$D$50,2,0)</f>
        <v>file + project + librari + will + code</v>
      </c>
      <c r="T641" s="1" t="str">
        <f>VLOOKUP(R641,[1]Sheet1!$A$1:$D$50,3,0)</f>
        <v>Project Structure</v>
      </c>
      <c r="U641" s="1" t="s">
        <v>68</v>
      </c>
    </row>
    <row r="642" spans="1:21" x14ac:dyDescent="0.25">
      <c r="A642" s="1" t="str">
        <f t="shared" si="9"/>
        <v>https://github.com/antoyo/auto-sort-bookmarks</v>
      </c>
      <c r="B642" s="1" t="s">
        <v>4092</v>
      </c>
      <c r="C642" s="1" t="s">
        <v>4093</v>
      </c>
      <c r="D642" s="1" t="s">
        <v>4094</v>
      </c>
      <c r="E642" s="1" t="b">
        <v>0</v>
      </c>
      <c r="F642" s="1">
        <v>12</v>
      </c>
      <c r="G642" s="1" t="b">
        <v>1</v>
      </c>
      <c r="H642" s="1" t="b">
        <v>0</v>
      </c>
      <c r="I642" s="1" t="s">
        <v>24</v>
      </c>
      <c r="J642" s="1" t="s">
        <v>40</v>
      </c>
      <c r="K642" s="1" t="s">
        <v>4095</v>
      </c>
      <c r="L642" s="1">
        <v>7</v>
      </c>
      <c r="M642" s="1" t="s">
        <v>4096</v>
      </c>
      <c r="N642" s="1">
        <v>326</v>
      </c>
      <c r="O642" s="1">
        <v>46</v>
      </c>
      <c r="P642" s="1" t="s">
        <v>1258</v>
      </c>
      <c r="Q642" s="1">
        <v>46</v>
      </c>
      <c r="R642" s="1">
        <v>18</v>
      </c>
      <c r="S642" s="1" t="str">
        <f>VLOOKUP(R642,[1]Sheet1!$A$1:$D$50,2,0)</f>
        <v>file + data + store + support + librari</v>
      </c>
      <c r="T642" s="1" t="str">
        <f>VLOOKUP(R642,[1]Sheet1!$A$1:$D$50,3,0)</f>
        <v>Files+Storage</v>
      </c>
      <c r="U642" s="1" t="s">
        <v>68</v>
      </c>
    </row>
    <row r="643" spans="1:21" x14ac:dyDescent="0.25">
      <c r="A643" s="1" t="str">
        <f t="shared" ref="A643:A706" si="10">"https://github.com/"&amp;SUBSTITUTE(B643,CONCATENATE("_",K643),"")&amp;"/"&amp;K643</f>
        <v>https://github.com/krsticdragan/AutoTypingTextView</v>
      </c>
      <c r="B643" s="1" t="s">
        <v>4097</v>
      </c>
      <c r="C643" s="1" t="s">
        <v>4098</v>
      </c>
      <c r="D643" s="1" t="s">
        <v>4099</v>
      </c>
      <c r="E643" s="1" t="b">
        <v>0</v>
      </c>
      <c r="F643" s="1">
        <v>7</v>
      </c>
      <c r="G643" s="1" t="b">
        <v>1</v>
      </c>
      <c r="H643" s="1" t="b">
        <v>0</v>
      </c>
      <c r="I643" s="1"/>
      <c r="J643" s="1" t="s">
        <v>176</v>
      </c>
      <c r="K643" s="1" t="s">
        <v>4100</v>
      </c>
      <c r="L643" s="1">
        <v>0</v>
      </c>
      <c r="M643" s="1" t="s">
        <v>4101</v>
      </c>
      <c r="N643" s="1">
        <v>98</v>
      </c>
      <c r="O643" s="1">
        <v>30</v>
      </c>
      <c r="P643" s="1" t="s">
        <v>4102</v>
      </c>
      <c r="Q643" s="1">
        <v>30</v>
      </c>
      <c r="R643" s="1">
        <v>8</v>
      </c>
      <c r="S643" s="1" t="str">
        <f>VLOOKUP(R643,[1]Sheet1!$A$1:$D$50,2,0)</f>
        <v>music + applic + project + play + button</v>
      </c>
      <c r="T643" s="1" t="str">
        <f>VLOOKUP(R643,[1]Sheet1!$A$1:$D$50,3,0)</f>
        <v>Music Software</v>
      </c>
      <c r="U643" s="1" t="s">
        <v>212</v>
      </c>
    </row>
    <row r="644" spans="1:21" x14ac:dyDescent="0.25">
      <c r="A644" s="1" t="str">
        <f t="shared" si="10"/>
        <v>https://github.com/rastersoft/autovala</v>
      </c>
      <c r="B644" s="1" t="s">
        <v>4103</v>
      </c>
      <c r="C644" s="1" t="s">
        <v>4104</v>
      </c>
      <c r="D644" s="1" t="s">
        <v>4105</v>
      </c>
      <c r="E644" s="1" t="b">
        <v>0</v>
      </c>
      <c r="F644" s="1">
        <v>9</v>
      </c>
      <c r="G644" s="1" t="b">
        <v>1</v>
      </c>
      <c r="H644" s="1" t="b">
        <v>0</v>
      </c>
      <c r="I644" s="1" t="s">
        <v>24</v>
      </c>
      <c r="J644" s="1" t="s">
        <v>4106</v>
      </c>
      <c r="K644" s="1" t="s">
        <v>4107</v>
      </c>
      <c r="L644" s="1">
        <v>1</v>
      </c>
      <c r="M644" s="1" t="s">
        <v>4108</v>
      </c>
      <c r="N644" s="1">
        <v>2001</v>
      </c>
      <c r="O644" s="1">
        <v>91</v>
      </c>
      <c r="P644" s="1" t="s">
        <v>4109</v>
      </c>
      <c r="Q644" s="1">
        <v>91</v>
      </c>
      <c r="R644" s="1">
        <v>38</v>
      </c>
      <c r="S644" s="1" t="str">
        <f>VLOOKUP(R644,[1]Sheet1!$A$1:$D$50,2,0)</f>
        <v>file + project + librari + will + code</v>
      </c>
      <c r="T644" s="1" t="str">
        <f>VLOOKUP(R644,[1]Sheet1!$A$1:$D$50,3,0)</f>
        <v>Project Structure</v>
      </c>
      <c r="U644" s="1" t="s">
        <v>68</v>
      </c>
    </row>
    <row r="645" spans="1:21" x14ac:dyDescent="0.25">
      <c r="A645" s="1" t="str">
        <f t="shared" si="10"/>
        <v>https://github.com/RISCfuture/autumn</v>
      </c>
      <c r="B645" s="1" t="s">
        <v>4110</v>
      </c>
      <c r="C645" s="1" t="s">
        <v>4111</v>
      </c>
      <c r="D645" s="1" t="s">
        <v>4112</v>
      </c>
      <c r="E645" s="1" t="b">
        <v>0</v>
      </c>
      <c r="F645" s="1">
        <v>37</v>
      </c>
      <c r="G645" s="1" t="b">
        <v>1</v>
      </c>
      <c r="H645" s="1" t="b">
        <v>0</v>
      </c>
      <c r="I645" s="1"/>
      <c r="J645" s="1" t="s">
        <v>234</v>
      </c>
      <c r="K645" s="1" t="s">
        <v>4113</v>
      </c>
      <c r="L645" s="1">
        <v>9</v>
      </c>
      <c r="M645" s="1" t="s">
        <v>4114</v>
      </c>
      <c r="N645" s="1">
        <v>2378</v>
      </c>
      <c r="O645" s="1">
        <v>229</v>
      </c>
      <c r="P645" s="1" t="s">
        <v>4115</v>
      </c>
      <c r="Q645" s="1">
        <v>229</v>
      </c>
      <c r="R645" s="1">
        <v>3</v>
      </c>
      <c r="S645" s="1" t="str">
        <f>VLOOKUP(R645,[1]Sheet1!$A$1:$D$50,2,0)</f>
        <v>imag + font + size + will + option</v>
      </c>
      <c r="T645" s="1" t="str">
        <f>VLOOKUP(R645,[1]Sheet1!$A$1:$D$50,3,0)</f>
        <v>UI Elements</v>
      </c>
      <c r="U645" s="1" t="s">
        <v>123</v>
      </c>
    </row>
    <row r="646" spans="1:21" x14ac:dyDescent="0.25">
      <c r="A646" s="1" t="str">
        <f t="shared" si="10"/>
        <v>https://github.com/avalanche123/AvalancheImagineBundle</v>
      </c>
      <c r="B646" s="1" t="s">
        <v>4116</v>
      </c>
      <c r="C646" s="1" t="s">
        <v>4117</v>
      </c>
      <c r="D646" s="1" t="s">
        <v>4118</v>
      </c>
      <c r="E646" s="1" t="b">
        <v>0</v>
      </c>
      <c r="F646" s="1">
        <v>168</v>
      </c>
      <c r="G646" s="1" t="b">
        <v>1</v>
      </c>
      <c r="H646" s="1" t="b">
        <v>0</v>
      </c>
      <c r="I646" s="1"/>
      <c r="J646" s="1" t="s">
        <v>141</v>
      </c>
      <c r="K646" s="1" t="s">
        <v>4119</v>
      </c>
      <c r="L646" s="1">
        <v>49</v>
      </c>
      <c r="M646" s="1" t="s">
        <v>4120</v>
      </c>
      <c r="N646" s="1">
        <v>539</v>
      </c>
      <c r="O646" s="1">
        <v>330</v>
      </c>
      <c r="P646" s="1" t="s">
        <v>4121</v>
      </c>
      <c r="Q646" s="1">
        <v>330</v>
      </c>
      <c r="R646" s="1">
        <v>12</v>
      </c>
      <c r="S646" s="1" t="str">
        <f>VLOOKUP(R646,[1]Sheet1!$A$1:$D$50,2,0)</f>
        <v>window + os + develop + linux + applic</v>
      </c>
      <c r="T646" s="1" t="str">
        <f>VLOOKUP(R646,[1]Sheet1!$A$1:$D$50,3,0)</f>
        <v>OS+Platforms</v>
      </c>
      <c r="U646" s="1" t="s">
        <v>151</v>
      </c>
    </row>
    <row r="647" spans="1:21" x14ac:dyDescent="0.25">
      <c r="A647" s="1" t="str">
        <f t="shared" si="10"/>
        <v>https://github.com/avalanche123/AvalancheSitemapBundle</v>
      </c>
      <c r="B647" s="1" t="s">
        <v>4122</v>
      </c>
      <c r="C647" s="1" t="s">
        <v>4123</v>
      </c>
      <c r="D647" s="1" t="s">
        <v>4124</v>
      </c>
      <c r="E647" s="1" t="b">
        <v>0</v>
      </c>
      <c r="F647" s="1">
        <v>12</v>
      </c>
      <c r="G647" s="1" t="b">
        <v>1</v>
      </c>
      <c r="H647" s="1" t="b">
        <v>0</v>
      </c>
      <c r="I647" s="1"/>
      <c r="J647" s="1" t="s">
        <v>141</v>
      </c>
      <c r="K647" s="1" t="s">
        <v>4125</v>
      </c>
      <c r="L647" s="1">
        <v>0</v>
      </c>
      <c r="M647" s="1" t="s">
        <v>4126</v>
      </c>
      <c r="N647" s="1">
        <v>205</v>
      </c>
      <c r="O647" s="1">
        <v>32</v>
      </c>
      <c r="P647" s="1" t="s">
        <v>4127</v>
      </c>
      <c r="Q647" s="1">
        <v>32</v>
      </c>
      <c r="R647" s="1">
        <v>6</v>
      </c>
      <c r="S647" s="1" t="str">
        <f>VLOOKUP(R647,[1]Sheet1!$A$1:$D$50,2,0)</f>
        <v>css + control + contain + view + will</v>
      </c>
      <c r="T647" s="1" t="str">
        <f>VLOOKUP(R647,[1]Sheet1!$A$1:$D$50,3,0)</f>
        <v>CSS</v>
      </c>
      <c r="U647" s="1" t="s">
        <v>51</v>
      </c>
    </row>
    <row r="648" spans="1:21" x14ac:dyDescent="0.25">
      <c r="A648" s="1" t="str">
        <f t="shared" si="10"/>
        <v>https://github.com/adorableio/avatars-api</v>
      </c>
      <c r="B648" s="1" t="s">
        <v>4128</v>
      </c>
      <c r="C648" s="1" t="s">
        <v>4129</v>
      </c>
      <c r="D648" s="1" t="s">
        <v>4130</v>
      </c>
      <c r="E648" s="1" t="b">
        <v>0</v>
      </c>
      <c r="F648" s="1">
        <v>15</v>
      </c>
      <c r="G648" s="1" t="b">
        <v>1</v>
      </c>
      <c r="H648" s="1" t="b">
        <v>0</v>
      </c>
      <c r="I648" s="1" t="s">
        <v>4131</v>
      </c>
      <c r="J648" s="1" t="s">
        <v>312</v>
      </c>
      <c r="K648" s="1" t="s">
        <v>4132</v>
      </c>
      <c r="L648" s="1">
        <v>10</v>
      </c>
      <c r="M648" s="1" t="s">
        <v>4133</v>
      </c>
      <c r="N648" s="1">
        <v>3618</v>
      </c>
      <c r="O648" s="1">
        <v>171</v>
      </c>
      <c r="P648" s="1" t="s">
        <v>4134</v>
      </c>
      <c r="Q648" s="1">
        <v>171</v>
      </c>
      <c r="R648" s="1">
        <v>3</v>
      </c>
      <c r="S648" s="1" t="str">
        <f>VLOOKUP(R648,[1]Sheet1!$A$1:$D$50,2,0)</f>
        <v>imag + font + size + will + option</v>
      </c>
      <c r="T648" s="1" t="str">
        <f>VLOOKUP(R648,[1]Sheet1!$A$1:$D$50,3,0)</f>
        <v>UI Elements</v>
      </c>
      <c r="U648" s="1" t="s">
        <v>123</v>
      </c>
    </row>
    <row r="649" spans="1:21" x14ac:dyDescent="0.25">
      <c r="A649" s="1" t="str">
        <f t="shared" si="10"/>
        <v>https://github.com/Armax/AVM</v>
      </c>
      <c r="B649" s="1" t="s">
        <v>4135</v>
      </c>
      <c r="C649" s="1" t="s">
        <v>4136</v>
      </c>
      <c r="D649" s="1" t="s">
        <v>4137</v>
      </c>
      <c r="E649" s="1" t="b">
        <v>0</v>
      </c>
      <c r="F649" s="1">
        <v>5</v>
      </c>
      <c r="G649" s="1" t="b">
        <v>1</v>
      </c>
      <c r="H649" s="1" t="b">
        <v>0</v>
      </c>
      <c r="I649" s="1" t="s">
        <v>24</v>
      </c>
      <c r="J649" s="1" t="s">
        <v>241</v>
      </c>
      <c r="K649" s="1" t="s">
        <v>4138</v>
      </c>
      <c r="L649" s="1">
        <v>0</v>
      </c>
      <c r="M649" s="1" t="s">
        <v>4139</v>
      </c>
      <c r="N649" s="1">
        <v>43</v>
      </c>
      <c r="O649" s="1">
        <v>24</v>
      </c>
      <c r="P649" s="1" t="s">
        <v>4140</v>
      </c>
      <c r="Q649" s="1">
        <v>24</v>
      </c>
      <c r="R649" s="1">
        <v>38</v>
      </c>
      <c r="S649" s="1" t="str">
        <f>VLOOKUP(R649,[1]Sheet1!$A$1:$D$50,2,0)</f>
        <v>file + project + librari + will + code</v>
      </c>
      <c r="T649" s="1" t="str">
        <f>VLOOKUP(R649,[1]Sheet1!$A$1:$D$50,3,0)</f>
        <v>Project Structure</v>
      </c>
      <c r="U649" s="1" t="s">
        <v>68</v>
      </c>
    </row>
    <row r="650" spans="1:21" x14ac:dyDescent="0.25">
      <c r="A650" s="1" t="str">
        <f t="shared" si="10"/>
        <v>https://github.com/flurry/avro-mobile</v>
      </c>
      <c r="B650" s="1" t="s">
        <v>4141</v>
      </c>
      <c r="C650" s="1" t="s">
        <v>4142</v>
      </c>
      <c r="D650" s="1" t="s">
        <v>4143</v>
      </c>
      <c r="E650" s="1" t="b">
        <v>0</v>
      </c>
      <c r="F650" s="1">
        <v>23</v>
      </c>
      <c r="G650" s="1" t="b">
        <v>1</v>
      </c>
      <c r="H650" s="1" t="b">
        <v>0</v>
      </c>
      <c r="I650" s="1" t="s">
        <v>24</v>
      </c>
      <c r="J650" s="1" t="s">
        <v>241</v>
      </c>
      <c r="K650" s="1" t="s">
        <v>4144</v>
      </c>
      <c r="L650" s="1">
        <v>2</v>
      </c>
      <c r="M650" s="1" t="s">
        <v>4145</v>
      </c>
      <c r="N650" s="1">
        <v>16375</v>
      </c>
      <c r="O650" s="1">
        <v>42</v>
      </c>
      <c r="P650" s="1" t="s">
        <v>4146</v>
      </c>
      <c r="Q650" s="1">
        <v>42</v>
      </c>
      <c r="R650" s="1">
        <v>20</v>
      </c>
      <c r="S650" s="1" t="str">
        <f>VLOOKUP(R650,[1]Sheet1!$A$1:$D$50,2,0)</f>
        <v>user + databas + will + configur + server</v>
      </c>
      <c r="T650" s="1" t="str">
        <f>VLOOKUP(R650,[1]Sheet1!$A$1:$D$50,3,0)</f>
        <v>User Access/Login</v>
      </c>
      <c r="U650" s="1" t="s">
        <v>172</v>
      </c>
    </row>
    <row r="651" spans="1:21" x14ac:dyDescent="0.25">
      <c r="A651" s="1" t="str">
        <f t="shared" si="10"/>
        <v>https://github.com/mattt/AVSpeechSynthesizer-Example</v>
      </c>
      <c r="B651" s="1" t="s">
        <v>4147</v>
      </c>
      <c r="C651" s="1" t="s">
        <v>4148</v>
      </c>
      <c r="D651" s="1"/>
      <c r="E651" s="1" t="b">
        <v>0</v>
      </c>
      <c r="F651" s="1">
        <v>23</v>
      </c>
      <c r="G651" s="1" t="b">
        <v>1</v>
      </c>
      <c r="H651" s="1" t="b">
        <v>0</v>
      </c>
      <c r="I651" s="1" t="s">
        <v>4149</v>
      </c>
      <c r="J651" s="1" t="s">
        <v>208</v>
      </c>
      <c r="K651" s="1" t="s">
        <v>4150</v>
      </c>
      <c r="L651" s="1">
        <v>0</v>
      </c>
      <c r="M651" s="1" t="s">
        <v>4151</v>
      </c>
      <c r="N651" s="1">
        <v>191</v>
      </c>
      <c r="O651" s="1">
        <v>108</v>
      </c>
      <c r="P651" s="1" t="s">
        <v>4152</v>
      </c>
      <c r="Q651" s="1">
        <v>108</v>
      </c>
      <c r="R651" s="1">
        <v>29</v>
      </c>
      <c r="S651" s="1" t="str">
        <f>VLOOKUP(R651,[1]Sheet1!$A$1:$D$50,2,0)</f>
        <v>licens + version + code + mit + releas</v>
      </c>
      <c r="T651" s="1" t="str">
        <f>VLOOKUP(R651,[1]Sheet1!$A$1:$D$50,3,0)</f>
        <v>Licensing</v>
      </c>
      <c r="U651" s="1" t="s">
        <v>68</v>
      </c>
    </row>
    <row r="652" spans="1:21" x14ac:dyDescent="0.25">
      <c r="A652" s="1" t="str">
        <f t="shared" si="10"/>
        <v>https://github.com/synrc/avz</v>
      </c>
      <c r="B652" s="1" t="s">
        <v>4153</v>
      </c>
      <c r="C652" s="1" t="s">
        <v>4154</v>
      </c>
      <c r="D652" s="1" t="s">
        <v>4155</v>
      </c>
      <c r="E652" s="1" t="b">
        <v>0</v>
      </c>
      <c r="F652" s="1">
        <v>13</v>
      </c>
      <c r="G652" s="1" t="b">
        <v>1</v>
      </c>
      <c r="H652" s="1" t="b">
        <v>1</v>
      </c>
      <c r="I652" s="1"/>
      <c r="J652" s="1" t="s">
        <v>441</v>
      </c>
      <c r="K652" s="1" t="s">
        <v>4156</v>
      </c>
      <c r="L652" s="1">
        <v>1</v>
      </c>
      <c r="M652" s="1" t="s">
        <v>4157</v>
      </c>
      <c r="N652" s="1">
        <v>94</v>
      </c>
      <c r="O652" s="1">
        <v>37</v>
      </c>
      <c r="P652" s="1" t="s">
        <v>4158</v>
      </c>
      <c r="Q652" s="1">
        <v>37</v>
      </c>
      <c r="R652" s="1">
        <v>17</v>
      </c>
      <c r="S652" s="1" t="str">
        <f>VLOOKUP(R652,[1]Sheet1!$A$1:$D$50,2,0)</f>
        <v>amazon + upload + solut + s3 + aw</v>
      </c>
      <c r="T652" s="1" t="str">
        <f>VLOOKUP(R652,[1]Sheet1!$A$1:$D$50,3,0)</f>
        <v>Amazon+Cloud</v>
      </c>
      <c r="U652" s="1" t="s">
        <v>437</v>
      </c>
    </row>
    <row r="653" spans="1:21" x14ac:dyDescent="0.25">
      <c r="A653" s="1" t="str">
        <f t="shared" si="10"/>
        <v>https://github.com/cloudtools/awacs</v>
      </c>
      <c r="B653" s="1" t="s">
        <v>4159</v>
      </c>
      <c r="C653" s="1" t="s">
        <v>4160</v>
      </c>
      <c r="D653" s="1" t="s">
        <v>4161</v>
      </c>
      <c r="E653" s="1" t="b">
        <v>0</v>
      </c>
      <c r="F653" s="1">
        <v>30</v>
      </c>
      <c r="G653" s="1" t="b">
        <v>1</v>
      </c>
      <c r="H653" s="1" t="b">
        <v>0</v>
      </c>
      <c r="I653" s="1" t="s">
        <v>24</v>
      </c>
      <c r="J653" s="1" t="s">
        <v>56</v>
      </c>
      <c r="K653" s="1" t="s">
        <v>4162</v>
      </c>
      <c r="L653" s="1">
        <v>17</v>
      </c>
      <c r="M653" s="1" t="s">
        <v>4163</v>
      </c>
      <c r="N653" s="1">
        <v>166</v>
      </c>
      <c r="O653" s="1">
        <v>122</v>
      </c>
      <c r="P653" s="1" t="s">
        <v>4164</v>
      </c>
      <c r="Q653" s="1">
        <v>122</v>
      </c>
      <c r="R653" s="1">
        <v>30</v>
      </c>
      <c r="S653" s="1" t="str">
        <f>VLOOKUP(R653,[1]Sheet1!$A$1:$D$50,2,0)</f>
        <v>extens + django + web + chrome + graph</v>
      </c>
      <c r="T653" s="1" t="str">
        <f>VLOOKUP(R653,[1]Sheet1!$A$1:$D$50,3,0)</f>
        <v>Django Framework Related</v>
      </c>
      <c r="U653" s="1" t="s">
        <v>362</v>
      </c>
    </row>
    <row r="654" spans="1:21" x14ac:dyDescent="0.25">
      <c r="A654" s="1" t="str">
        <f t="shared" si="10"/>
        <v>https://github.com/away3d/away3d-examples-openfl</v>
      </c>
      <c r="B654" s="1" t="s">
        <v>4165</v>
      </c>
      <c r="C654" s="1" t="s">
        <v>4166</v>
      </c>
      <c r="D654" s="1" t="s">
        <v>4167</v>
      </c>
      <c r="E654" s="1" t="b">
        <v>0</v>
      </c>
      <c r="F654" s="1">
        <v>14</v>
      </c>
      <c r="G654" s="1" t="b">
        <v>1</v>
      </c>
      <c r="H654" s="1" t="b">
        <v>1</v>
      </c>
      <c r="I654" s="1"/>
      <c r="J654" s="1" t="s">
        <v>4168</v>
      </c>
      <c r="K654" s="1" t="s">
        <v>4169</v>
      </c>
      <c r="L654" s="1">
        <v>4</v>
      </c>
      <c r="M654" s="1" t="s">
        <v>4170</v>
      </c>
      <c r="N654" s="1">
        <v>19922</v>
      </c>
      <c r="O654" s="1">
        <v>41</v>
      </c>
      <c r="P654" s="1" t="s">
        <v>4171</v>
      </c>
      <c r="Q654" s="1">
        <v>41</v>
      </c>
      <c r="R654" s="1">
        <v>48</v>
      </c>
      <c r="S654" s="1" t="str">
        <f>VLOOKUP(R654,[1]Sheet1!$A$1:$D$50,2,0)</f>
        <v>twitter + grid + field + bootstrap + form</v>
      </c>
      <c r="T654" s="1" t="str">
        <f>VLOOKUP(R654,[1]Sheet1!$A$1:$D$50,3,0)</f>
        <v>Boot Strap Framework</v>
      </c>
      <c r="U654" s="1" t="s">
        <v>362</v>
      </c>
    </row>
    <row r="655" spans="1:21" x14ac:dyDescent="0.25">
      <c r="A655" s="1" t="str">
        <f t="shared" si="10"/>
        <v>https://github.com/J2TeaM/awesome-AutoIt</v>
      </c>
      <c r="B655" s="1" t="s">
        <v>4172</v>
      </c>
      <c r="C655" s="1" t="s">
        <v>4173</v>
      </c>
      <c r="D655" s="1" t="s">
        <v>4174</v>
      </c>
      <c r="E655" s="1" t="b">
        <v>0</v>
      </c>
      <c r="F655" s="1">
        <v>27</v>
      </c>
      <c r="G655" s="1" t="b">
        <v>1</v>
      </c>
      <c r="H655" s="1" t="b">
        <v>1</v>
      </c>
      <c r="I655" s="1" t="s">
        <v>4175</v>
      </c>
      <c r="J655" s="1" t="s">
        <v>24</v>
      </c>
      <c r="K655" s="1" t="s">
        <v>4176</v>
      </c>
      <c r="L655" s="1">
        <v>1</v>
      </c>
      <c r="M655" s="1" t="s">
        <v>4177</v>
      </c>
      <c r="N655" s="1">
        <v>1564</v>
      </c>
      <c r="O655" s="1">
        <v>78</v>
      </c>
      <c r="P655" s="1" t="s">
        <v>4178</v>
      </c>
      <c r="Q655" s="1">
        <v>78</v>
      </c>
      <c r="R655" s="1">
        <v>28</v>
      </c>
      <c r="S655" s="1" t="str">
        <f>VLOOKUP(R655,[1]Sheet1!$A$1:$D$50,2,0)</f>
        <v>text + progress + sublim + view + bar</v>
      </c>
      <c r="T655" s="1" t="str">
        <f>VLOOKUP(R655,[1]Sheet1!$A$1:$D$50,3,0)</f>
        <v>Text Edtiing</v>
      </c>
      <c r="U655" s="1" t="s">
        <v>323</v>
      </c>
    </row>
    <row r="656" spans="1:21" x14ac:dyDescent="0.25">
      <c r="A656" s="1" t="str">
        <f t="shared" si="10"/>
        <v>https://github.com/geekan/awesome-awesome-awesome</v>
      </c>
      <c r="B656" s="1" t="s">
        <v>4179</v>
      </c>
      <c r="C656" s="1" t="s">
        <v>4180</v>
      </c>
      <c r="D656" s="1" t="s">
        <v>4181</v>
      </c>
      <c r="E656" s="1" t="b">
        <v>0</v>
      </c>
      <c r="F656" s="1">
        <v>26</v>
      </c>
      <c r="G656" s="1" t="b">
        <v>1</v>
      </c>
      <c r="H656" s="1" t="b">
        <v>0</v>
      </c>
      <c r="I656" s="1"/>
      <c r="J656" s="1" t="s">
        <v>24</v>
      </c>
      <c r="K656" s="1" t="s">
        <v>4182</v>
      </c>
      <c r="L656" s="1">
        <v>1</v>
      </c>
      <c r="M656" s="1" t="s">
        <v>4183</v>
      </c>
      <c r="N656" s="1">
        <v>8</v>
      </c>
      <c r="O656" s="1">
        <v>198</v>
      </c>
      <c r="P656" s="1" t="s">
        <v>4184</v>
      </c>
      <c r="Q656" s="1">
        <v>198</v>
      </c>
      <c r="R656" s="1">
        <v>23</v>
      </c>
      <c r="S656" s="1" t="str">
        <f>VLOOKUP(R656,[1]Sheet1!$A$1:$D$50,2,0)</f>
        <v>web + project + network + process + open</v>
      </c>
      <c r="T656" s="1" t="str">
        <f>VLOOKUP(R656,[1]Sheet1!$A$1:$D$50,3,0)</f>
        <v>Web Project</v>
      </c>
      <c r="U656" s="1" t="s">
        <v>68</v>
      </c>
    </row>
    <row r="657" spans="1:21" x14ac:dyDescent="0.25">
      <c r="A657" s="1" t="str">
        <f t="shared" si="10"/>
        <v>https://github.com/cmichi/awesome-cheatsheet</v>
      </c>
      <c r="B657" s="1" t="s">
        <v>4185</v>
      </c>
      <c r="C657" s="1" t="s">
        <v>4186</v>
      </c>
      <c r="D657" s="1" t="s">
        <v>4187</v>
      </c>
      <c r="E657" s="1" t="b">
        <v>0</v>
      </c>
      <c r="F657" s="1">
        <v>3</v>
      </c>
      <c r="G657" s="1" t="b">
        <v>0</v>
      </c>
      <c r="H657" s="1" t="b">
        <v>0</v>
      </c>
      <c r="I657" s="1" t="s">
        <v>4188</v>
      </c>
      <c r="J657" s="1" t="s">
        <v>24</v>
      </c>
      <c r="K657" s="1" t="s">
        <v>4189</v>
      </c>
      <c r="L657" s="1">
        <v>1</v>
      </c>
      <c r="M657" s="1" t="s">
        <v>4190</v>
      </c>
      <c r="N657" s="1">
        <v>483</v>
      </c>
      <c r="O657" s="1">
        <v>30</v>
      </c>
      <c r="P657" s="1" t="s">
        <v>4191</v>
      </c>
      <c r="Q657" s="1">
        <v>30</v>
      </c>
      <c r="R657" s="1">
        <v>42</v>
      </c>
      <c r="S657" s="1" t="str">
        <f>VLOOKUP(R657,[1]Sheet1!$A$1:$D$50,2,0)</f>
        <v>file + data + csv + code + gener</v>
      </c>
      <c r="T657" s="1" t="str">
        <f>VLOOKUP(R657,[1]Sheet1!$A$1:$D$50,3,0)</f>
        <v>File format and Properties</v>
      </c>
      <c r="U657" s="1" t="s">
        <v>68</v>
      </c>
    </row>
    <row r="658" spans="1:21" x14ac:dyDescent="0.25">
      <c r="A658" s="1" t="str">
        <f t="shared" si="10"/>
        <v>https://github.com/obazoud/awesome-chef</v>
      </c>
      <c r="B658" s="1" t="s">
        <v>4192</v>
      </c>
      <c r="C658" s="1" t="s">
        <v>4193</v>
      </c>
      <c r="D658" s="1" t="s">
        <v>4194</v>
      </c>
      <c r="E658" s="1" t="b">
        <v>0</v>
      </c>
      <c r="F658" s="1">
        <v>9</v>
      </c>
      <c r="G658" s="1" t="b">
        <v>1</v>
      </c>
      <c r="H658" s="1" t="b">
        <v>0</v>
      </c>
      <c r="I658" s="1"/>
      <c r="J658" s="1" t="s">
        <v>24</v>
      </c>
      <c r="K658" s="1" t="s">
        <v>4195</v>
      </c>
      <c r="L658" s="1">
        <v>1</v>
      </c>
      <c r="M658" s="1" t="s">
        <v>4196</v>
      </c>
      <c r="N658" s="1">
        <v>26</v>
      </c>
      <c r="O658" s="1">
        <v>71</v>
      </c>
      <c r="P658" s="1" t="s">
        <v>4197</v>
      </c>
      <c r="Q658" s="1">
        <v>71</v>
      </c>
      <c r="R658" s="1">
        <v>36</v>
      </c>
      <c r="S658" s="1" t="str">
        <f>VLOOKUP(R658,[1]Sheet1!$A$1:$D$50,2,0)</f>
        <v>instal + file + packag + version + build</v>
      </c>
      <c r="T658" s="1" t="str">
        <f>VLOOKUP(R658,[1]Sheet1!$A$1:$D$50,3,0)</f>
        <v>Build Management</v>
      </c>
      <c r="U658" s="1" t="s">
        <v>36</v>
      </c>
    </row>
    <row r="659" spans="1:21" x14ac:dyDescent="0.25">
      <c r="A659" s="1" t="str">
        <f t="shared" si="10"/>
        <v>https://github.com/seancoyne/awesome-coldfusion</v>
      </c>
      <c r="B659" s="1" t="s">
        <v>4198</v>
      </c>
      <c r="C659" s="1" t="s">
        <v>4199</v>
      </c>
      <c r="D659" s="1" t="s">
        <v>4200</v>
      </c>
      <c r="E659" s="1" t="b">
        <v>0</v>
      </c>
      <c r="F659" s="1">
        <v>20</v>
      </c>
      <c r="G659" s="1" t="b">
        <v>1</v>
      </c>
      <c r="H659" s="1" t="b">
        <v>0</v>
      </c>
      <c r="I659" s="1" t="s">
        <v>24</v>
      </c>
      <c r="J659" s="1" t="s">
        <v>24</v>
      </c>
      <c r="K659" s="1" t="s">
        <v>4201</v>
      </c>
      <c r="L659" s="1">
        <v>2</v>
      </c>
      <c r="M659" s="1" t="s">
        <v>4202</v>
      </c>
      <c r="N659" s="1">
        <v>30</v>
      </c>
      <c r="O659" s="1">
        <v>34</v>
      </c>
      <c r="P659" s="1" t="s">
        <v>4203</v>
      </c>
      <c r="Q659" s="1">
        <v>34</v>
      </c>
      <c r="R659" s="1">
        <v>18</v>
      </c>
      <c r="S659" s="1" t="str">
        <f>VLOOKUP(R659,[1]Sheet1!$A$1:$D$50,2,0)</f>
        <v>file + data + store + support + librari</v>
      </c>
      <c r="T659" s="1" t="str">
        <f>VLOOKUP(R659,[1]Sheet1!$A$1:$D$50,3,0)</f>
        <v>Files+Storage</v>
      </c>
      <c r="U659" s="1" t="s">
        <v>68</v>
      </c>
    </row>
    <row r="660" spans="1:21" x14ac:dyDescent="0.25">
      <c r="A660" s="1" t="str">
        <f t="shared" si="10"/>
        <v>https://github.com/jakoch/awesome-composer</v>
      </c>
      <c r="B660" s="1" t="s">
        <v>4204</v>
      </c>
      <c r="C660" s="1" t="s">
        <v>4205</v>
      </c>
      <c r="D660" s="1" t="s">
        <v>4206</v>
      </c>
      <c r="E660" s="1" t="b">
        <v>0</v>
      </c>
      <c r="F660" s="1">
        <v>6</v>
      </c>
      <c r="G660" s="1" t="b">
        <v>1</v>
      </c>
      <c r="H660" s="1" t="b">
        <v>0</v>
      </c>
      <c r="I660" s="1"/>
      <c r="J660" s="1" t="s">
        <v>24</v>
      </c>
      <c r="K660" s="1" t="s">
        <v>4207</v>
      </c>
      <c r="L660" s="1">
        <v>0</v>
      </c>
      <c r="M660" s="1" t="s">
        <v>4208</v>
      </c>
      <c r="N660" s="1">
        <v>146</v>
      </c>
      <c r="O660" s="1">
        <v>35</v>
      </c>
      <c r="P660" s="1" t="s">
        <v>4209</v>
      </c>
      <c r="Q660" s="1">
        <v>35</v>
      </c>
      <c r="R660" s="1">
        <v>34</v>
      </c>
      <c r="S660" s="1" t="str">
        <f>VLOOKUP(R660,[1]Sheet1!$A$1:$D$50,2,0)</f>
        <v>api + librari + document + client + applic</v>
      </c>
      <c r="T660" s="1" t="str">
        <f>VLOOKUP(R660,[1]Sheet1!$A$1:$D$50,3,0)</f>
        <v>Web API</v>
      </c>
      <c r="U660" s="1" t="s">
        <v>68</v>
      </c>
    </row>
    <row r="661" spans="1:21" x14ac:dyDescent="0.25">
      <c r="A661" s="1" t="str">
        <f t="shared" si="10"/>
        <v>https://github.com/tony/awesome-config</v>
      </c>
      <c r="B661" s="1" t="s">
        <v>4210</v>
      </c>
      <c r="C661" s="1" t="s">
        <v>4211</v>
      </c>
      <c r="D661" s="1" t="s">
        <v>4212</v>
      </c>
      <c r="E661" s="1" t="b">
        <v>0</v>
      </c>
      <c r="F661" s="1">
        <v>37</v>
      </c>
      <c r="G661" s="1" t="b">
        <v>1</v>
      </c>
      <c r="H661" s="1" t="b">
        <v>1</v>
      </c>
      <c r="I661" s="1" t="s">
        <v>4213</v>
      </c>
      <c r="J661" s="1" t="s">
        <v>131</v>
      </c>
      <c r="K661" s="1" t="s">
        <v>4214</v>
      </c>
      <c r="L661" s="1">
        <v>3</v>
      </c>
      <c r="M661" s="1" t="s">
        <v>4215</v>
      </c>
      <c r="N661" s="1">
        <v>660</v>
      </c>
      <c r="O661" s="1">
        <v>123</v>
      </c>
      <c r="P661" s="1" t="s">
        <v>4216</v>
      </c>
      <c r="Q661" s="1">
        <v>123</v>
      </c>
      <c r="R661" s="1">
        <v>23</v>
      </c>
      <c r="S661" s="1" t="str">
        <f>VLOOKUP(R661,[1]Sheet1!$A$1:$D$50,2,0)</f>
        <v>web + project + network + process + open</v>
      </c>
      <c r="T661" s="1" t="str">
        <f>VLOOKUP(R661,[1]Sheet1!$A$1:$D$50,3,0)</f>
        <v>Web Project</v>
      </c>
      <c r="U661" s="1" t="s">
        <v>68</v>
      </c>
    </row>
    <row r="662" spans="1:21" x14ac:dyDescent="0.25">
      <c r="A662" s="1" t="str">
        <f t="shared" si="10"/>
        <v>https://github.com/vincentbernat/awesome-configuration</v>
      </c>
      <c r="B662" s="1" t="s">
        <v>4217</v>
      </c>
      <c r="C662" s="1" t="s">
        <v>4218</v>
      </c>
      <c r="D662" s="1" t="s">
        <v>4219</v>
      </c>
      <c r="E662" s="1" t="b">
        <v>0</v>
      </c>
      <c r="F662" s="1">
        <v>21</v>
      </c>
      <c r="G662" s="1" t="b">
        <v>1</v>
      </c>
      <c r="H662" s="1" t="b">
        <v>0</v>
      </c>
      <c r="I662" s="1" t="s">
        <v>24</v>
      </c>
      <c r="J662" s="1" t="s">
        <v>131</v>
      </c>
      <c r="K662" s="1" t="s">
        <v>4220</v>
      </c>
      <c r="L662" s="1">
        <v>1</v>
      </c>
      <c r="M662" s="1" t="s">
        <v>4221</v>
      </c>
      <c r="N662" s="1">
        <v>333</v>
      </c>
      <c r="O662" s="1">
        <v>102</v>
      </c>
      <c r="P662" s="1" t="s">
        <v>4222</v>
      </c>
      <c r="Q662" s="1">
        <v>102</v>
      </c>
      <c r="R662" s="1">
        <v>41</v>
      </c>
      <c r="S662" s="1" t="str">
        <f>VLOOKUP(R662,[1]Sheet1!$A$1:$D$50,2,0)</f>
        <v>pi + tool + raspberri + devic + detect</v>
      </c>
      <c r="T662" s="1" t="str">
        <f>VLOOKUP(R662,[1]Sheet1!$A$1:$D$50,3,0)</f>
        <v>Raspeberry PI</v>
      </c>
      <c r="U662" s="1" t="s">
        <v>349</v>
      </c>
    </row>
    <row r="663" spans="1:21" x14ac:dyDescent="0.25">
      <c r="A663" s="1" t="str">
        <f t="shared" si="10"/>
        <v>https://github.com/jonathandion/awesome-emails</v>
      </c>
      <c r="B663" s="1" t="s">
        <v>4223</v>
      </c>
      <c r="C663" s="1" t="s">
        <v>4224</v>
      </c>
      <c r="D663" s="1" t="s">
        <v>4225</v>
      </c>
      <c r="E663" s="1" t="b">
        <v>0</v>
      </c>
      <c r="F663" s="1">
        <v>14</v>
      </c>
      <c r="G663" s="1" t="b">
        <v>1</v>
      </c>
      <c r="H663" s="1" t="b">
        <v>0</v>
      </c>
      <c r="I663" s="1" t="s">
        <v>24</v>
      </c>
      <c r="J663" s="1" t="s">
        <v>24</v>
      </c>
      <c r="K663" s="1" t="s">
        <v>4226</v>
      </c>
      <c r="L663" s="1">
        <v>0</v>
      </c>
      <c r="M663" s="1" t="s">
        <v>4227</v>
      </c>
      <c r="N663" s="1">
        <v>84</v>
      </c>
      <c r="O663" s="1">
        <v>128</v>
      </c>
      <c r="P663" s="1" t="s">
        <v>4228</v>
      </c>
      <c r="Q663" s="1">
        <v>128</v>
      </c>
      <c r="R663" s="1">
        <v>39</v>
      </c>
      <c r="S663" s="1" t="str">
        <f>VLOOKUP(R663,[1]Sheet1!$A$1:$D$50,2,0)</f>
        <v>theme + javascript + editor + wordpress + base</v>
      </c>
      <c r="T663" s="1" t="str">
        <f>VLOOKUP(R663,[1]Sheet1!$A$1:$D$50,3,0)</f>
        <v>Content Management</v>
      </c>
      <c r="U663" s="1" t="s">
        <v>323</v>
      </c>
    </row>
    <row r="664" spans="1:21" x14ac:dyDescent="0.25">
      <c r="A664" s="1" t="str">
        <f t="shared" si="10"/>
        <v>https://github.com/humiaozuzu/awesome-flask</v>
      </c>
      <c r="B664" s="1" t="s">
        <v>4229</v>
      </c>
      <c r="C664" s="1" t="s">
        <v>4230</v>
      </c>
      <c r="D664" s="1" t="s">
        <v>4231</v>
      </c>
      <c r="E664" s="1" t="b">
        <v>0</v>
      </c>
      <c r="F664" s="1">
        <v>462</v>
      </c>
      <c r="G664" s="1" t="b">
        <v>1</v>
      </c>
      <c r="H664" s="1" t="b">
        <v>0</v>
      </c>
      <c r="I664" s="1"/>
      <c r="J664" s="1" t="s">
        <v>24</v>
      </c>
      <c r="K664" s="1" t="s">
        <v>4232</v>
      </c>
      <c r="L664" s="1">
        <v>15</v>
      </c>
      <c r="M664" s="1" t="s">
        <v>4233</v>
      </c>
      <c r="N664" s="1">
        <v>213</v>
      </c>
      <c r="O664" s="1">
        <v>2951</v>
      </c>
      <c r="P664" s="1" t="s">
        <v>4234</v>
      </c>
      <c r="Q664" s="1">
        <v>2951</v>
      </c>
      <c r="R664" s="1">
        <v>28</v>
      </c>
      <c r="S664" s="1" t="str">
        <f>VLOOKUP(R664,[1]Sheet1!$A$1:$D$50,2,0)</f>
        <v>text + progress + sublim + view + bar</v>
      </c>
      <c r="T664" s="1" t="str">
        <f>VLOOKUP(R664,[1]Sheet1!$A$1:$D$50,3,0)</f>
        <v>Text Edtiing</v>
      </c>
      <c r="U664" s="1" t="s">
        <v>323</v>
      </c>
    </row>
    <row r="665" spans="1:21" x14ac:dyDescent="0.25">
      <c r="A665" s="1" t="str">
        <f t="shared" si="10"/>
        <v>https://github.com/unicodeveloper/awesome-lumen</v>
      </c>
      <c r="B665" s="1" t="s">
        <v>4235</v>
      </c>
      <c r="C665" s="1" t="s">
        <v>4236</v>
      </c>
      <c r="D665" s="1" t="s">
        <v>4237</v>
      </c>
      <c r="E665" s="1" t="b">
        <v>0</v>
      </c>
      <c r="F665" s="1">
        <v>13</v>
      </c>
      <c r="G665" s="1" t="b">
        <v>1</v>
      </c>
      <c r="H665" s="1" t="b">
        <v>0</v>
      </c>
      <c r="I665" s="1"/>
      <c r="J665" s="1" t="s">
        <v>24</v>
      </c>
      <c r="K665" s="1" t="s">
        <v>4238</v>
      </c>
      <c r="L665" s="1">
        <v>0</v>
      </c>
      <c r="M665" s="1" t="s">
        <v>4239</v>
      </c>
      <c r="N665" s="1">
        <v>5</v>
      </c>
      <c r="O665" s="1">
        <v>98</v>
      </c>
      <c r="P665" s="1" t="s">
        <v>4240</v>
      </c>
      <c r="Q665" s="1">
        <v>98</v>
      </c>
      <c r="R665" s="1">
        <v>34</v>
      </c>
      <c r="S665" s="1" t="str">
        <f>VLOOKUP(R665,[1]Sheet1!$A$1:$D$50,2,0)</f>
        <v>api + librari + document + client + applic</v>
      </c>
      <c r="T665" s="1" t="str">
        <f>VLOOKUP(R665,[1]Sheet1!$A$1:$D$50,3,0)</f>
        <v>Web API</v>
      </c>
      <c r="U665" s="1" t="s">
        <v>68</v>
      </c>
    </row>
    <row r="666" spans="1:21" x14ac:dyDescent="0.25">
      <c r="A666" s="1" t="str">
        <f t="shared" si="10"/>
        <v>https://github.com/dharmeshkakadia/awesome-mesos</v>
      </c>
      <c r="B666" s="1" t="s">
        <v>4241</v>
      </c>
      <c r="C666" s="1" t="s">
        <v>4242</v>
      </c>
      <c r="D666" s="1" t="s">
        <v>4243</v>
      </c>
      <c r="E666" s="1" t="b">
        <v>0</v>
      </c>
      <c r="F666" s="1">
        <v>51</v>
      </c>
      <c r="G666" s="1" t="b">
        <v>1</v>
      </c>
      <c r="H666" s="1" t="b">
        <v>0</v>
      </c>
      <c r="I666" s="1"/>
      <c r="J666" s="1" t="s">
        <v>24</v>
      </c>
      <c r="K666" s="1" t="s">
        <v>4244</v>
      </c>
      <c r="L666" s="1">
        <v>1</v>
      </c>
      <c r="M666" s="1" t="s">
        <v>4245</v>
      </c>
      <c r="N666" s="1">
        <v>228</v>
      </c>
      <c r="O666" s="1">
        <v>294</v>
      </c>
      <c r="P666" s="1" t="s">
        <v>4246</v>
      </c>
      <c r="Q666" s="1">
        <v>294</v>
      </c>
      <c r="R666" s="1">
        <v>23</v>
      </c>
      <c r="S666" s="1" t="str">
        <f>VLOOKUP(R666,[1]Sheet1!$A$1:$D$50,2,0)</f>
        <v>web + project + network + process + open</v>
      </c>
      <c r="T666" s="1" t="str">
        <f>VLOOKUP(R666,[1]Sheet1!$A$1:$D$50,3,0)</f>
        <v>Web Project</v>
      </c>
      <c r="U666" s="1" t="s">
        <v>68</v>
      </c>
    </row>
    <row r="667" spans="1:21" x14ac:dyDescent="0.25">
      <c r="A667" s="1" t="str">
        <f t="shared" si="10"/>
        <v>https://github.com/dreispt/awesome-odoo</v>
      </c>
      <c r="B667" s="1" t="s">
        <v>4247</v>
      </c>
      <c r="C667" s="1" t="s">
        <v>4248</v>
      </c>
      <c r="D667" s="1" t="s">
        <v>4249</v>
      </c>
      <c r="E667" s="1" t="b">
        <v>0</v>
      </c>
      <c r="F667" s="1">
        <v>20</v>
      </c>
      <c r="G667" s="1" t="b">
        <v>1</v>
      </c>
      <c r="H667" s="1" t="b">
        <v>0</v>
      </c>
      <c r="I667" s="1" t="s">
        <v>24</v>
      </c>
      <c r="J667" s="1" t="s">
        <v>24</v>
      </c>
      <c r="K667" s="1" t="s">
        <v>4250</v>
      </c>
      <c r="L667" s="1">
        <v>0</v>
      </c>
      <c r="M667" s="1" t="s">
        <v>4251</v>
      </c>
      <c r="N667" s="1">
        <v>208</v>
      </c>
      <c r="O667" s="1">
        <v>49</v>
      </c>
      <c r="P667" s="1" t="s">
        <v>4252</v>
      </c>
      <c r="Q667" s="1">
        <v>49</v>
      </c>
      <c r="R667" s="1">
        <v>28</v>
      </c>
      <c r="S667" s="1" t="str">
        <f>VLOOKUP(R667,[1]Sheet1!$A$1:$D$50,2,0)</f>
        <v>text + progress + sublim + view + bar</v>
      </c>
      <c r="T667" s="1" t="str">
        <f>VLOOKUP(R667,[1]Sheet1!$A$1:$D$50,3,0)</f>
        <v>Text Edtiing</v>
      </c>
      <c r="U667" s="1" t="s">
        <v>323</v>
      </c>
    </row>
    <row r="668" spans="1:21" x14ac:dyDescent="0.25">
      <c r="A668" s="1" t="str">
        <f t="shared" si="10"/>
        <v>https://github.com/marceloboeira/awesome-osx</v>
      </c>
      <c r="B668" s="1" t="s">
        <v>4253</v>
      </c>
      <c r="C668" s="1" t="s">
        <v>4254</v>
      </c>
      <c r="D668" s="1" t="s">
        <v>4255</v>
      </c>
      <c r="E668" s="1" t="b">
        <v>0</v>
      </c>
      <c r="F668" s="1">
        <v>7</v>
      </c>
      <c r="G668" s="1" t="b">
        <v>1</v>
      </c>
      <c r="H668" s="1" t="b">
        <v>1</v>
      </c>
      <c r="I668" s="1"/>
      <c r="J668" s="1" t="s">
        <v>4256</v>
      </c>
      <c r="K668" s="1" t="s">
        <v>4257</v>
      </c>
      <c r="L668" s="1">
        <v>2</v>
      </c>
      <c r="M668" s="1" t="s">
        <v>4258</v>
      </c>
      <c r="N668" s="1">
        <v>30</v>
      </c>
      <c r="O668" s="1">
        <v>37</v>
      </c>
      <c r="P668" s="1" t="s">
        <v>4259</v>
      </c>
      <c r="Q668" s="1">
        <v>37</v>
      </c>
      <c r="R668" s="1">
        <v>41</v>
      </c>
      <c r="S668" s="1" t="str">
        <f>VLOOKUP(R668,[1]Sheet1!$A$1:$D$50,2,0)</f>
        <v>pi + tool + raspberri + devic + detect</v>
      </c>
      <c r="T668" s="1" t="str">
        <f>VLOOKUP(R668,[1]Sheet1!$A$1:$D$50,3,0)</f>
        <v>Raspeberry PI</v>
      </c>
      <c r="U668" s="1" t="s">
        <v>349</v>
      </c>
    </row>
    <row r="669" spans="1:21" x14ac:dyDescent="0.25">
      <c r="A669" s="1" t="str">
        <f t="shared" si="10"/>
        <v>https://github.com/matiassingers/awesome-readme</v>
      </c>
      <c r="B669" s="1" t="s">
        <v>4260</v>
      </c>
      <c r="C669" s="1" t="s">
        <v>4261</v>
      </c>
      <c r="D669" s="1" t="s">
        <v>4262</v>
      </c>
      <c r="E669" s="1" t="b">
        <v>0</v>
      </c>
      <c r="F669" s="1">
        <v>206</v>
      </c>
      <c r="G669" s="1" t="b">
        <v>1</v>
      </c>
      <c r="H669" s="1" t="b">
        <v>0</v>
      </c>
      <c r="I669" s="1" t="s">
        <v>24</v>
      </c>
      <c r="J669" s="1" t="s">
        <v>24</v>
      </c>
      <c r="K669" s="1" t="s">
        <v>4263</v>
      </c>
      <c r="L669" s="1">
        <v>2</v>
      </c>
      <c r="M669" s="1" t="s">
        <v>4264</v>
      </c>
      <c r="N669" s="1">
        <v>63</v>
      </c>
      <c r="O669" s="1">
        <v>538</v>
      </c>
      <c r="P669" s="1" t="s">
        <v>4265</v>
      </c>
      <c r="Q669" s="1">
        <v>538</v>
      </c>
      <c r="R669" s="1">
        <v>28</v>
      </c>
      <c r="S669" s="1" t="str">
        <f>VLOOKUP(R669,[1]Sheet1!$A$1:$D$50,2,0)</f>
        <v>text + progress + sublim + view + bar</v>
      </c>
      <c r="T669" s="1" t="str">
        <f>VLOOKUP(R669,[1]Sheet1!$A$1:$D$50,3,0)</f>
        <v>Text Edtiing</v>
      </c>
      <c r="U669" s="1" t="s">
        <v>323</v>
      </c>
    </row>
    <row r="670" spans="1:21" x14ac:dyDescent="0.25">
      <c r="A670" s="1" t="str">
        <f t="shared" si="10"/>
        <v>https://github.com/d3viant0ne/awesome-rethinkdb</v>
      </c>
      <c r="B670" s="1" t="s">
        <v>4266</v>
      </c>
      <c r="C670" s="1" t="s">
        <v>4267</v>
      </c>
      <c r="D670" s="1" t="s">
        <v>4268</v>
      </c>
      <c r="E670" s="1" t="b">
        <v>0</v>
      </c>
      <c r="F670" s="1">
        <v>2</v>
      </c>
      <c r="G670" s="1" t="b">
        <v>1</v>
      </c>
      <c r="H670" s="1" t="b">
        <v>0</v>
      </c>
      <c r="I670" s="1" t="s">
        <v>24</v>
      </c>
      <c r="J670" s="1" t="s">
        <v>24</v>
      </c>
      <c r="K670" s="1" t="s">
        <v>4269</v>
      </c>
      <c r="L670" s="1">
        <v>1</v>
      </c>
      <c r="M670" s="1" t="s">
        <v>4270</v>
      </c>
      <c r="N670" s="1">
        <v>45</v>
      </c>
      <c r="O670" s="1">
        <v>32</v>
      </c>
      <c r="P670" s="1" t="s">
        <v>4271</v>
      </c>
      <c r="Q670" s="1">
        <v>32</v>
      </c>
      <c r="R670" s="1">
        <v>28</v>
      </c>
      <c r="S670" s="1" t="str">
        <f>VLOOKUP(R670,[1]Sheet1!$A$1:$D$50,2,0)</f>
        <v>text + progress + sublim + view + bar</v>
      </c>
      <c r="T670" s="1" t="str">
        <f>VLOOKUP(R670,[1]Sheet1!$A$1:$D$50,3,0)</f>
        <v>Text Edtiing</v>
      </c>
      <c r="U670" s="1" t="s">
        <v>323</v>
      </c>
    </row>
    <row r="671" spans="1:21" x14ac:dyDescent="0.25">
      <c r="A671" s="1" t="str">
        <f t="shared" si="10"/>
        <v>https://github.com/vhpoet/awesome-ripple</v>
      </c>
      <c r="B671" s="1" t="s">
        <v>4272</v>
      </c>
      <c r="C671" s="1" t="s">
        <v>4273</v>
      </c>
      <c r="D671" s="1" t="s">
        <v>4274</v>
      </c>
      <c r="E671" s="1" t="b">
        <v>0</v>
      </c>
      <c r="F671" s="1">
        <v>6</v>
      </c>
      <c r="G671" s="1" t="b">
        <v>1</v>
      </c>
      <c r="H671" s="1" t="b">
        <v>0</v>
      </c>
      <c r="I671" s="1" t="s">
        <v>4275</v>
      </c>
      <c r="J671" s="1" t="s">
        <v>24</v>
      </c>
      <c r="K671" s="1" t="s">
        <v>4276</v>
      </c>
      <c r="L671" s="1">
        <v>0</v>
      </c>
      <c r="M671" s="1" t="s">
        <v>4277</v>
      </c>
      <c r="N671" s="1">
        <v>38</v>
      </c>
      <c r="O671" s="1">
        <v>35</v>
      </c>
      <c r="P671" s="1" t="s">
        <v>4278</v>
      </c>
      <c r="Q671" s="1">
        <v>35</v>
      </c>
      <c r="R671" s="1">
        <v>28</v>
      </c>
      <c r="S671" s="1" t="str">
        <f>VLOOKUP(R671,[1]Sheet1!$A$1:$D$50,2,0)</f>
        <v>text + progress + sublim + view + bar</v>
      </c>
      <c r="T671" s="1" t="str">
        <f>VLOOKUP(R671,[1]Sheet1!$A$1:$D$50,3,0)</f>
        <v>Text Edtiing</v>
      </c>
      <c r="U671" s="1" t="s">
        <v>323</v>
      </c>
    </row>
    <row r="672" spans="1:21" x14ac:dyDescent="0.25">
      <c r="A672" s="1" t="str">
        <f t="shared" si="10"/>
        <v>https://github.com/matteofigus/awesome-speaking</v>
      </c>
      <c r="B672" s="1" t="s">
        <v>4279</v>
      </c>
      <c r="C672" s="1" t="s">
        <v>4280</v>
      </c>
      <c r="D672" s="1" t="s">
        <v>4281</v>
      </c>
      <c r="E672" s="1" t="b">
        <v>0</v>
      </c>
      <c r="F672" s="1">
        <v>23</v>
      </c>
      <c r="G672" s="1" t="b">
        <v>1</v>
      </c>
      <c r="H672" s="1" t="b">
        <v>0</v>
      </c>
      <c r="I672" s="1"/>
      <c r="J672" s="1" t="s">
        <v>24</v>
      </c>
      <c r="K672" s="1" t="s">
        <v>4282</v>
      </c>
      <c r="L672" s="1">
        <v>0</v>
      </c>
      <c r="M672" s="1" t="s">
        <v>4283</v>
      </c>
      <c r="N672" s="1">
        <v>17</v>
      </c>
      <c r="O672" s="1">
        <v>396</v>
      </c>
      <c r="P672" s="1" t="s">
        <v>4284</v>
      </c>
      <c r="Q672" s="1">
        <v>396</v>
      </c>
      <c r="R672" s="1">
        <v>28</v>
      </c>
      <c r="S672" s="1" t="str">
        <f>VLOOKUP(R672,[1]Sheet1!$A$1:$D$50,2,0)</f>
        <v>text + progress + sublim + view + bar</v>
      </c>
      <c r="T672" s="1" t="str">
        <f>VLOOKUP(R672,[1]Sheet1!$A$1:$D$50,3,0)</f>
        <v>Text Edtiing</v>
      </c>
      <c r="U672" s="1" t="s">
        <v>323</v>
      </c>
    </row>
    <row r="673" spans="1:21" x14ac:dyDescent="0.25">
      <c r="A673" s="1" t="str">
        <f t="shared" si="10"/>
        <v>https://github.com/dahlia/awesome-sqlalchemy</v>
      </c>
      <c r="B673" s="1" t="s">
        <v>4285</v>
      </c>
      <c r="C673" s="1" t="s">
        <v>4286</v>
      </c>
      <c r="D673" s="1" t="s">
        <v>4287</v>
      </c>
      <c r="E673" s="1" t="b">
        <v>0</v>
      </c>
      <c r="F673" s="1">
        <v>76</v>
      </c>
      <c r="G673" s="1" t="b">
        <v>1</v>
      </c>
      <c r="H673" s="1" t="b">
        <v>0</v>
      </c>
      <c r="I673" s="1"/>
      <c r="J673" s="1" t="s">
        <v>56</v>
      </c>
      <c r="K673" s="1" t="s">
        <v>4288</v>
      </c>
      <c r="L673" s="1">
        <v>3</v>
      </c>
      <c r="M673" s="1" t="s">
        <v>4289</v>
      </c>
      <c r="N673" s="1">
        <v>71</v>
      </c>
      <c r="O673" s="1">
        <v>1189</v>
      </c>
      <c r="P673" s="1" t="s">
        <v>4290</v>
      </c>
      <c r="Q673" s="1">
        <v>1189</v>
      </c>
      <c r="R673" s="1">
        <v>30</v>
      </c>
      <c r="S673" s="1" t="str">
        <f>VLOOKUP(R673,[1]Sheet1!$A$1:$D$50,2,0)</f>
        <v>extens + django + web + chrome + graph</v>
      </c>
      <c r="T673" s="1" t="str">
        <f>VLOOKUP(R673,[1]Sheet1!$A$1:$D$50,3,0)</f>
        <v>Django Framework Related</v>
      </c>
      <c r="U673" s="1" t="s">
        <v>362</v>
      </c>
    </row>
    <row r="674" spans="1:21" x14ac:dyDescent="0.25">
      <c r="A674" s="1" t="str">
        <f t="shared" si="10"/>
        <v>https://github.com/willianjusten/awesome-svg</v>
      </c>
      <c r="B674" s="1" t="s">
        <v>4291</v>
      </c>
      <c r="C674" s="1" t="s">
        <v>4292</v>
      </c>
      <c r="D674" s="1" t="s">
        <v>4293</v>
      </c>
      <c r="E674" s="1" t="b">
        <v>0</v>
      </c>
      <c r="F674" s="1">
        <v>268</v>
      </c>
      <c r="G674" s="1" t="b">
        <v>1</v>
      </c>
      <c r="H674" s="1" t="b">
        <v>0</v>
      </c>
      <c r="I674" s="1" t="s">
        <v>24</v>
      </c>
      <c r="J674" s="1" t="s">
        <v>234</v>
      </c>
      <c r="K674" s="1" t="s">
        <v>4294</v>
      </c>
      <c r="L674" s="1">
        <v>9</v>
      </c>
      <c r="M674" s="1" t="s">
        <v>4295</v>
      </c>
      <c r="N674" s="1">
        <v>379</v>
      </c>
      <c r="O674" s="1">
        <v>3036</v>
      </c>
      <c r="P674" s="1" t="s">
        <v>4296</v>
      </c>
      <c r="Q674" s="1">
        <v>3036</v>
      </c>
      <c r="R674" s="1">
        <v>41</v>
      </c>
      <c r="S674" s="1" t="str">
        <f>VLOOKUP(R674,[1]Sheet1!$A$1:$D$50,2,0)</f>
        <v>pi + tool + raspberri + devic + detect</v>
      </c>
      <c r="T674" s="1" t="str">
        <f>VLOOKUP(R674,[1]Sheet1!$A$1:$D$50,3,0)</f>
        <v>Raspeberry PI</v>
      </c>
      <c r="U674" s="1" t="s">
        <v>349</v>
      </c>
    </row>
    <row r="675" spans="1:21" x14ac:dyDescent="0.25">
      <c r="A675" s="1" t="str">
        <f t="shared" si="10"/>
        <v>https://github.com/mapbox/awesome-vector-tiles</v>
      </c>
      <c r="B675" s="1" t="s">
        <v>4297</v>
      </c>
      <c r="C675" s="1" t="s">
        <v>4298</v>
      </c>
      <c r="D675" s="1" t="s">
        <v>4299</v>
      </c>
      <c r="E675" s="1" t="b">
        <v>0</v>
      </c>
      <c r="F675" s="1">
        <v>32</v>
      </c>
      <c r="G675" s="1" t="b">
        <v>1</v>
      </c>
      <c r="H675" s="1" t="b">
        <v>0</v>
      </c>
      <c r="I675" s="1" t="s">
        <v>4300</v>
      </c>
      <c r="J675" s="1" t="s">
        <v>24</v>
      </c>
      <c r="K675" s="1" t="s">
        <v>4301</v>
      </c>
      <c r="L675" s="1">
        <v>0</v>
      </c>
      <c r="M675" s="1" t="s">
        <v>4302</v>
      </c>
      <c r="N675" s="1">
        <v>29</v>
      </c>
      <c r="O675" s="1">
        <v>268</v>
      </c>
      <c r="P675" s="1" t="s">
        <v>4303</v>
      </c>
      <c r="Q675" s="1">
        <v>268</v>
      </c>
      <c r="R675" s="1">
        <v>27</v>
      </c>
      <c r="S675" s="1" t="str">
        <f>VLOOKUP(R675,[1]Sheet1!$A$1:$D$50,2,0)</f>
        <v>color + swift + java + gener + convert</v>
      </c>
      <c r="T675" s="1" t="str">
        <f>VLOOKUP(R675,[1]Sheet1!$A$1:$D$50,3,0)</f>
        <v>Others/Undetermined</v>
      </c>
      <c r="U675" s="1" t="s">
        <v>68</v>
      </c>
    </row>
    <row r="676" spans="1:21" x14ac:dyDescent="0.25">
      <c r="A676" s="1" t="str">
        <f t="shared" si="10"/>
        <v>https://github.com/awestruct/awestruct</v>
      </c>
      <c r="B676" s="1" t="s">
        <v>4304</v>
      </c>
      <c r="C676" s="1" t="s">
        <v>4305</v>
      </c>
      <c r="D676" s="1" t="s">
        <v>4306</v>
      </c>
      <c r="E676" s="1" t="b">
        <v>0</v>
      </c>
      <c r="F676" s="1">
        <v>66</v>
      </c>
      <c r="G676" s="1" t="b">
        <v>1</v>
      </c>
      <c r="H676" s="1" t="b">
        <v>0</v>
      </c>
      <c r="I676" s="1" t="s">
        <v>4307</v>
      </c>
      <c r="J676" s="1" t="s">
        <v>234</v>
      </c>
      <c r="K676" s="1" t="s">
        <v>4308</v>
      </c>
      <c r="L676" s="1">
        <v>51</v>
      </c>
      <c r="M676" s="1" t="s">
        <v>4309</v>
      </c>
      <c r="N676" s="1">
        <v>1330</v>
      </c>
      <c r="O676" s="1">
        <v>238</v>
      </c>
      <c r="P676" s="1" t="s">
        <v>4310</v>
      </c>
      <c r="Q676" s="1">
        <v>238</v>
      </c>
      <c r="R676" s="1">
        <v>34</v>
      </c>
      <c r="S676" s="1" t="str">
        <f>VLOOKUP(R676,[1]Sheet1!$A$1:$D$50,2,0)</f>
        <v>api + librari + document + client + applic</v>
      </c>
      <c r="T676" s="1" t="str">
        <f>VLOOKUP(R676,[1]Sheet1!$A$1:$D$50,3,0)</f>
        <v>Web API</v>
      </c>
      <c r="U676" s="1" t="s">
        <v>68</v>
      </c>
    </row>
    <row r="677" spans="1:21" x14ac:dyDescent="0.25">
      <c r="A677" s="1" t="str">
        <f t="shared" si="10"/>
        <v>https://github.com/appwilldev/AWIconSheet</v>
      </c>
      <c r="B677" s="1" t="s">
        <v>4311</v>
      </c>
      <c r="C677" s="1" t="s">
        <v>4312</v>
      </c>
      <c r="D677" s="1" t="s">
        <v>4313</v>
      </c>
      <c r="E677" s="1" t="b">
        <v>0</v>
      </c>
      <c r="F677" s="1">
        <v>24</v>
      </c>
      <c r="G677" s="1" t="b">
        <v>1</v>
      </c>
      <c r="H677" s="1" t="b">
        <v>0</v>
      </c>
      <c r="I677" s="1" t="s">
        <v>4314</v>
      </c>
      <c r="J677" s="1" t="s">
        <v>208</v>
      </c>
      <c r="K677" s="1" t="s">
        <v>4315</v>
      </c>
      <c r="L677" s="1">
        <v>2</v>
      </c>
      <c r="M677" s="1" t="s">
        <v>4316</v>
      </c>
      <c r="N677" s="1">
        <v>194</v>
      </c>
      <c r="O677" s="1">
        <v>57</v>
      </c>
      <c r="P677" s="1" t="s">
        <v>4317</v>
      </c>
      <c r="Q677" s="1">
        <v>57</v>
      </c>
      <c r="R677" s="1">
        <v>35</v>
      </c>
      <c r="S677" s="1" t="str">
        <f>VLOOKUP(R677,[1]Sheet1!$A$1:$D$50,2,0)</f>
        <v>softwar + copi + copyright + includ + person</v>
      </c>
      <c r="T677" s="1" t="str">
        <f>VLOOKUP(R677,[1]Sheet1!$A$1:$D$50,3,0)</f>
        <v>CopyRight Related</v>
      </c>
      <c r="U677" s="1" t="s">
        <v>68</v>
      </c>
    </row>
    <row r="678" spans="1:21" x14ac:dyDescent="0.25">
      <c r="A678" s="1" t="str">
        <f t="shared" si="10"/>
        <v>https://github.com/appoxy/aws</v>
      </c>
      <c r="B678" s="1" t="s">
        <v>4318</v>
      </c>
      <c r="C678" s="1" t="s">
        <v>4319</v>
      </c>
      <c r="D678" s="1" t="s">
        <v>4320</v>
      </c>
      <c r="E678" s="1" t="b">
        <v>0</v>
      </c>
      <c r="F678" s="1">
        <v>74</v>
      </c>
      <c r="G678" s="1" t="b">
        <v>1</v>
      </c>
      <c r="H678" s="1" t="b">
        <v>1</v>
      </c>
      <c r="I678" s="1" t="s">
        <v>4321</v>
      </c>
      <c r="J678" s="1" t="s">
        <v>234</v>
      </c>
      <c r="K678" s="1" t="s">
        <v>4322</v>
      </c>
      <c r="L678" s="1">
        <v>29</v>
      </c>
      <c r="M678" s="1" t="s">
        <v>4323</v>
      </c>
      <c r="N678" s="1">
        <v>1150</v>
      </c>
      <c r="O678" s="1">
        <v>232</v>
      </c>
      <c r="P678" s="1" t="s">
        <v>4324</v>
      </c>
      <c r="Q678" s="1">
        <v>232</v>
      </c>
      <c r="R678" s="1">
        <v>17</v>
      </c>
      <c r="S678" s="1" t="str">
        <f>VLOOKUP(R678,[1]Sheet1!$A$1:$D$50,2,0)</f>
        <v>amazon + upload + solut + s3 + aw</v>
      </c>
      <c r="T678" s="1" t="str">
        <f>VLOOKUP(R678,[1]Sheet1!$A$1:$D$50,3,0)</f>
        <v>Amazon+Cloud</v>
      </c>
      <c r="U678" s="1" t="s">
        <v>437</v>
      </c>
    </row>
    <row r="679" spans="1:21" x14ac:dyDescent="0.25">
      <c r="A679" s="1" t="str">
        <f t="shared" si="10"/>
        <v>https://github.com/SaltwaterC/aws2js</v>
      </c>
      <c r="B679" s="1" t="s">
        <v>4325</v>
      </c>
      <c r="C679" s="1" t="s">
        <v>4326</v>
      </c>
      <c r="D679" s="1" t="s">
        <v>4327</v>
      </c>
      <c r="E679" s="1" t="b">
        <v>0</v>
      </c>
      <c r="F679" s="1">
        <v>39</v>
      </c>
      <c r="G679" s="1" t="b">
        <v>1</v>
      </c>
      <c r="H679" s="1" t="b">
        <v>0</v>
      </c>
      <c r="I679" s="1"/>
      <c r="J679" s="1" t="s">
        <v>40</v>
      </c>
      <c r="K679" s="1" t="s">
        <v>4328</v>
      </c>
      <c r="L679" s="1">
        <v>16</v>
      </c>
      <c r="M679" s="1" t="s">
        <v>4329</v>
      </c>
      <c r="N679" s="1">
        <v>1421</v>
      </c>
      <c r="O679" s="1">
        <v>243</v>
      </c>
      <c r="P679" s="1" t="s">
        <v>4330</v>
      </c>
      <c r="Q679" s="1">
        <v>243</v>
      </c>
      <c r="R679" s="1">
        <v>17</v>
      </c>
      <c r="S679" s="1" t="str">
        <f>VLOOKUP(R679,[1]Sheet1!$A$1:$D$50,2,0)</f>
        <v>amazon + upload + solut + s3 + aw</v>
      </c>
      <c r="T679" s="1" t="str">
        <f>VLOOKUP(R679,[1]Sheet1!$A$1:$D$50,3,0)</f>
        <v>Amazon+Cloud</v>
      </c>
      <c r="U679" s="1" t="s">
        <v>437</v>
      </c>
    </row>
    <row r="680" spans="1:21" x14ac:dyDescent="0.25">
      <c r="A680" s="1" t="str">
        <f t="shared" si="10"/>
        <v>https://github.com/nathanleclaire/awsapp</v>
      </c>
      <c r="B680" s="1" t="s">
        <v>4331</v>
      </c>
      <c r="C680" s="1" t="s">
        <v>4332</v>
      </c>
      <c r="D680" s="1" t="s">
        <v>4333</v>
      </c>
      <c r="E680" s="1" t="b">
        <v>0</v>
      </c>
      <c r="F680" s="1">
        <v>21</v>
      </c>
      <c r="G680" s="1" t="b">
        <v>1</v>
      </c>
      <c r="H680" s="1" t="b">
        <v>0</v>
      </c>
      <c r="I680" s="1" t="s">
        <v>24</v>
      </c>
      <c r="J680" s="1" t="s">
        <v>775</v>
      </c>
      <c r="K680" s="1" t="s">
        <v>4334</v>
      </c>
      <c r="L680" s="1">
        <v>1</v>
      </c>
      <c r="M680" s="1" t="s">
        <v>4335</v>
      </c>
      <c r="N680" s="1">
        <v>234</v>
      </c>
      <c r="O680" s="1">
        <v>72</v>
      </c>
      <c r="P680" s="1" t="s">
        <v>4336</v>
      </c>
      <c r="Q680" s="1">
        <v>72</v>
      </c>
      <c r="R680" s="1">
        <v>8</v>
      </c>
      <c r="S680" s="1" t="str">
        <f>VLOOKUP(R680,[1]Sheet1!$A$1:$D$50,2,0)</f>
        <v>music + applic + project + play + button</v>
      </c>
      <c r="T680" s="1" t="str">
        <f>VLOOKUP(R680,[1]Sheet1!$A$1:$D$50,3,0)</f>
        <v>Music Software</v>
      </c>
      <c r="U680" s="1" t="s">
        <v>212</v>
      </c>
    </row>
    <row r="681" spans="1:21" x14ac:dyDescent="0.25">
      <c r="A681" s="1" t="str">
        <f t="shared" si="10"/>
        <v>https://github.com/mozilla/awsboxen</v>
      </c>
      <c r="B681" s="1" t="s">
        <v>4337</v>
      </c>
      <c r="C681" s="1" t="s">
        <v>4338</v>
      </c>
      <c r="D681" s="1" t="s">
        <v>4339</v>
      </c>
      <c r="E681" s="1" t="b">
        <v>0</v>
      </c>
      <c r="F681" s="1">
        <v>7</v>
      </c>
      <c r="G681" s="1" t="b">
        <v>1</v>
      </c>
      <c r="H681" s="1" t="b">
        <v>0</v>
      </c>
      <c r="I681" s="1"/>
      <c r="J681" s="1" t="s">
        <v>40</v>
      </c>
      <c r="K681" s="1" t="s">
        <v>4340</v>
      </c>
      <c r="L681" s="1">
        <v>8</v>
      </c>
      <c r="M681" s="1" t="s">
        <v>4341</v>
      </c>
      <c r="N681" s="1">
        <v>590</v>
      </c>
      <c r="O681" s="1">
        <v>39</v>
      </c>
      <c r="P681" s="1" t="s">
        <v>4342</v>
      </c>
      <c r="Q681" s="1">
        <v>39</v>
      </c>
      <c r="R681" s="1">
        <v>34</v>
      </c>
      <c r="S681" s="1" t="str">
        <f>VLOOKUP(R681,[1]Sheet1!$A$1:$D$50,2,0)</f>
        <v>api + librari + document + client + applic</v>
      </c>
      <c r="T681" s="1" t="str">
        <f>VLOOKUP(R681,[1]Sheet1!$A$1:$D$50,3,0)</f>
        <v>Web API</v>
      </c>
      <c r="U681" s="1" t="s">
        <v>68</v>
      </c>
    </row>
    <row r="682" spans="1:21" x14ac:dyDescent="0.25">
      <c r="A682" s="1" t="str">
        <f t="shared" si="10"/>
        <v>https://github.com/pmazurek/aws-fuzzy-finder</v>
      </c>
      <c r="B682" s="1" t="s">
        <v>4343</v>
      </c>
      <c r="C682" s="1" t="s">
        <v>4344</v>
      </c>
      <c r="D682" s="1" t="s">
        <v>4345</v>
      </c>
      <c r="E682" s="1" t="b">
        <v>0</v>
      </c>
      <c r="F682" s="1">
        <v>4</v>
      </c>
      <c r="G682" s="1" t="b">
        <v>1</v>
      </c>
      <c r="H682" s="1" t="b">
        <v>0</v>
      </c>
      <c r="I682" s="1"/>
      <c r="J682" s="1" t="s">
        <v>56</v>
      </c>
      <c r="K682" s="1" t="s">
        <v>4346</v>
      </c>
      <c r="L682" s="1">
        <v>3</v>
      </c>
      <c r="M682" s="1" t="s">
        <v>4347</v>
      </c>
      <c r="N682" s="1">
        <v>5150</v>
      </c>
      <c r="O682" s="1">
        <v>52</v>
      </c>
      <c r="P682" s="1" t="s">
        <v>4348</v>
      </c>
      <c r="Q682" s="1">
        <v>52</v>
      </c>
      <c r="R682" s="1">
        <v>21</v>
      </c>
      <c r="S682" s="1" t="str">
        <f>VLOOKUP(R682,[1]Sheet1!$A$1:$D$50,2,0)</f>
        <v>function + object + return + data + var</v>
      </c>
      <c r="T682" s="1" t="str">
        <f>VLOOKUP(R682,[1]Sheet1!$A$1:$D$50,3,0)</f>
        <v>Programming</v>
      </c>
      <c r="U682" s="1" t="s">
        <v>68</v>
      </c>
    </row>
    <row r="683" spans="1:21" x14ac:dyDescent="0.25">
      <c r="A683" s="1" t="str">
        <f t="shared" si="10"/>
        <v>https://github.com/awslabs/aws-iot-elf</v>
      </c>
      <c r="B683" s="1" t="s">
        <v>4349</v>
      </c>
      <c r="C683" s="1" t="s">
        <v>4350</v>
      </c>
      <c r="D683" s="1" t="s">
        <v>4351</v>
      </c>
      <c r="E683" s="1" t="b">
        <v>0</v>
      </c>
      <c r="F683" s="1">
        <v>4</v>
      </c>
      <c r="G683" s="1" t="b">
        <v>1</v>
      </c>
      <c r="H683" s="1" t="b">
        <v>0</v>
      </c>
      <c r="I683" s="1"/>
      <c r="J683" s="1" t="s">
        <v>56</v>
      </c>
      <c r="K683" s="1" t="s">
        <v>4352</v>
      </c>
      <c r="L683" s="1">
        <v>2</v>
      </c>
      <c r="M683" s="1" t="s">
        <v>4353</v>
      </c>
      <c r="N683" s="1">
        <v>204</v>
      </c>
      <c r="O683" s="1">
        <v>30</v>
      </c>
      <c r="P683" s="1" t="s">
        <v>4354</v>
      </c>
      <c r="Q683" s="1">
        <v>30</v>
      </c>
      <c r="R683" s="1">
        <v>13</v>
      </c>
      <c r="S683" s="1" t="str">
        <f>VLOOKUP(R683,[1]Sheet1!$A$1:$D$50,2,0)</f>
        <v>light + task + heroku + webrtc + work</v>
      </c>
      <c r="T683" s="1" t="str">
        <f>VLOOKUP(R683,[1]Sheet1!$A$1:$D$50,3,0)</f>
        <v>Others/Undetermined</v>
      </c>
      <c r="U683" s="1" t="s">
        <v>68</v>
      </c>
    </row>
    <row r="684" spans="1:21" x14ac:dyDescent="0.25">
      <c r="A684" s="1" t="str">
        <f t="shared" si="10"/>
        <v>https://github.com/phips/aws-jenkins</v>
      </c>
      <c r="B684" s="1" t="s">
        <v>4355</v>
      </c>
      <c r="C684" s="1" t="s">
        <v>4356</v>
      </c>
      <c r="D684" s="1" t="s">
        <v>4357</v>
      </c>
      <c r="E684" s="1" t="b">
        <v>0</v>
      </c>
      <c r="F684" s="1">
        <v>5</v>
      </c>
      <c r="G684" s="1" t="b">
        <v>1</v>
      </c>
      <c r="H684" s="1" t="b">
        <v>0</v>
      </c>
      <c r="I684" s="1" t="s">
        <v>24</v>
      </c>
      <c r="J684" s="1" t="s">
        <v>775</v>
      </c>
      <c r="K684" s="1" t="s">
        <v>4358</v>
      </c>
      <c r="L684" s="1">
        <v>0</v>
      </c>
      <c r="M684" s="1" t="s">
        <v>4359</v>
      </c>
      <c r="N684" s="1">
        <v>14</v>
      </c>
      <c r="O684" s="1">
        <v>27</v>
      </c>
      <c r="P684" s="1" t="s">
        <v>4360</v>
      </c>
      <c r="Q684" s="1">
        <v>27</v>
      </c>
      <c r="R684" s="1">
        <v>36</v>
      </c>
      <c r="S684" s="1" t="str">
        <f>VLOOKUP(R684,[1]Sheet1!$A$1:$D$50,2,0)</f>
        <v>instal + file + packag + version + build</v>
      </c>
      <c r="T684" s="1" t="str">
        <f>VLOOKUP(R684,[1]Sheet1!$A$1:$D$50,3,0)</f>
        <v>Build Management</v>
      </c>
      <c r="U684" s="1" t="s">
        <v>36</v>
      </c>
    </row>
    <row r="685" spans="1:21" x14ac:dyDescent="0.25">
      <c r="A685" s="1" t="str">
        <f t="shared" si="10"/>
        <v>https://github.com/awspilot/aws-lambda-php-template</v>
      </c>
      <c r="B685" s="1" t="s">
        <v>4361</v>
      </c>
      <c r="C685" s="1" t="s">
        <v>4362</v>
      </c>
      <c r="D685" s="1" t="s">
        <v>4363</v>
      </c>
      <c r="E685" s="1" t="b">
        <v>0</v>
      </c>
      <c r="F685" s="1">
        <v>5</v>
      </c>
      <c r="G685" s="1" t="b">
        <v>1</v>
      </c>
      <c r="H685" s="1" t="b">
        <v>0</v>
      </c>
      <c r="I685" s="1" t="s">
        <v>24</v>
      </c>
      <c r="J685" s="1" t="s">
        <v>40</v>
      </c>
      <c r="K685" s="1" t="s">
        <v>4364</v>
      </c>
      <c r="L685" s="1">
        <v>0</v>
      </c>
      <c r="M685" s="1" t="s">
        <v>4365</v>
      </c>
      <c r="N685" s="1">
        <v>22354</v>
      </c>
      <c r="O685" s="1">
        <v>54</v>
      </c>
      <c r="P685" s="1" t="s">
        <v>4366</v>
      </c>
      <c r="Q685" s="1">
        <v>54</v>
      </c>
      <c r="R685" s="1">
        <v>36</v>
      </c>
      <c r="S685" s="1" t="str">
        <f>VLOOKUP(R685,[1]Sheet1!$A$1:$D$50,2,0)</f>
        <v>instal + file + packag + version + build</v>
      </c>
      <c r="T685" s="1" t="str">
        <f>VLOOKUP(R685,[1]Sheet1!$A$1:$D$50,3,0)</f>
        <v>Build Management</v>
      </c>
      <c r="U685" s="1" t="s">
        <v>36</v>
      </c>
    </row>
    <row r="686" spans="1:21" x14ac:dyDescent="0.25">
      <c r="A686" s="1" t="str">
        <f t="shared" si="10"/>
        <v>https://github.com/snowplow/aws-lambda-scala-example-project</v>
      </c>
      <c r="B686" s="1" t="s">
        <v>4367</v>
      </c>
      <c r="C686" s="1" t="s">
        <v>4368</v>
      </c>
      <c r="D686" s="1" t="s">
        <v>4369</v>
      </c>
      <c r="E686" s="1" t="b">
        <v>0</v>
      </c>
      <c r="F686" s="1">
        <v>3</v>
      </c>
      <c r="G686" s="1" t="b">
        <v>1</v>
      </c>
      <c r="H686" s="1" t="b">
        <v>0</v>
      </c>
      <c r="I686" s="1" t="s">
        <v>4370</v>
      </c>
      <c r="J686" s="1" t="s">
        <v>426</v>
      </c>
      <c r="K686" s="1" t="s">
        <v>4371</v>
      </c>
      <c r="L686" s="1">
        <v>1</v>
      </c>
      <c r="M686" s="1" t="s">
        <v>4372</v>
      </c>
      <c r="N686" s="1">
        <v>533</v>
      </c>
      <c r="O686" s="1">
        <v>40</v>
      </c>
      <c r="P686" s="1" t="s">
        <v>4373</v>
      </c>
      <c r="Q686" s="1">
        <v>40</v>
      </c>
      <c r="R686" s="1">
        <v>0</v>
      </c>
      <c r="S686" s="1" t="str">
        <f>VLOOKUP(R686,[1]Sheet1!$A$1:$D$50,2,0)</f>
        <v>data + dataset + analysi + book + code</v>
      </c>
      <c r="T686" s="1" t="str">
        <f>VLOOKUP(R686,[1]Sheet1!$A$1:$D$50,3,0)</f>
        <v>DATA Analysis</v>
      </c>
      <c r="U686" s="1" t="s">
        <v>76</v>
      </c>
    </row>
    <row r="687" spans="1:21" x14ac:dyDescent="0.25">
      <c r="A687" s="1" t="str">
        <f t="shared" si="10"/>
        <v>https://github.com/lubos/aws-lambda-wkhtmltopdf</v>
      </c>
      <c r="B687" s="1" t="s">
        <v>4374</v>
      </c>
      <c r="C687" s="1" t="s">
        <v>4375</v>
      </c>
      <c r="D687" s="1" t="s">
        <v>4376</v>
      </c>
      <c r="E687" s="1" t="b">
        <v>0</v>
      </c>
      <c r="F687" s="1">
        <v>17</v>
      </c>
      <c r="G687" s="1" t="b">
        <v>1</v>
      </c>
      <c r="H687" s="1" t="b">
        <v>0</v>
      </c>
      <c r="I687" s="1" t="s">
        <v>24</v>
      </c>
      <c r="J687" s="1" t="s">
        <v>40</v>
      </c>
      <c r="K687" s="1" t="s">
        <v>4377</v>
      </c>
      <c r="L687" s="1">
        <v>1</v>
      </c>
      <c r="M687" s="1" t="s">
        <v>4378</v>
      </c>
      <c r="N687" s="1">
        <v>16160</v>
      </c>
      <c r="O687" s="1">
        <v>27</v>
      </c>
      <c r="P687" s="1" t="s">
        <v>4379</v>
      </c>
      <c r="Q687" s="1">
        <v>27</v>
      </c>
      <c r="R687" s="1">
        <v>22</v>
      </c>
      <c r="S687" s="1" t="str">
        <f>VLOOKUP(R687,[1]Sheet1!$A$1:$D$50,2,0)</f>
        <v>plugin + jqueri + spring + creat + issu</v>
      </c>
      <c r="T687" s="1" t="str">
        <f>VLOOKUP(R687,[1]Sheet1!$A$1:$D$50,3,0)</f>
        <v>Web Front End</v>
      </c>
      <c r="U687" s="1" t="s">
        <v>51</v>
      </c>
    </row>
    <row r="688" spans="1:21" x14ac:dyDescent="0.25">
      <c r="A688" s="1" t="str">
        <f t="shared" si="10"/>
        <v>https://github.com/livelycode/aws-lib</v>
      </c>
      <c r="B688" s="1" t="s">
        <v>4380</v>
      </c>
      <c r="C688" s="1" t="s">
        <v>4381</v>
      </c>
      <c r="D688" s="1" t="s">
        <v>4382</v>
      </c>
      <c r="E688" s="1" t="b">
        <v>0</v>
      </c>
      <c r="F688" s="1">
        <v>160</v>
      </c>
      <c r="G688" s="1" t="b">
        <v>1</v>
      </c>
      <c r="H688" s="1" t="b">
        <v>0</v>
      </c>
      <c r="I688" s="1" t="s">
        <v>4383</v>
      </c>
      <c r="J688" s="1" t="s">
        <v>40</v>
      </c>
      <c r="K688" s="1" t="s">
        <v>4384</v>
      </c>
      <c r="L688" s="1">
        <v>33</v>
      </c>
      <c r="M688" s="1" t="s">
        <v>4385</v>
      </c>
      <c r="N688" s="1">
        <v>480</v>
      </c>
      <c r="O688" s="1">
        <v>670</v>
      </c>
      <c r="P688" s="1" t="s">
        <v>4386</v>
      </c>
      <c r="Q688" s="1">
        <v>670</v>
      </c>
      <c r="R688" s="1">
        <v>34</v>
      </c>
      <c r="S688" s="1" t="str">
        <f>VLOOKUP(R688,[1]Sheet1!$A$1:$D$50,2,0)</f>
        <v>api + librari + document + client + applic</v>
      </c>
      <c r="T688" s="1" t="str">
        <f>VLOOKUP(R688,[1]Sheet1!$A$1:$D$50,3,0)</f>
        <v>Web API</v>
      </c>
      <c r="U688" s="1" t="s">
        <v>68</v>
      </c>
    </row>
    <row r="689" spans="1:21" x14ac:dyDescent="0.25">
      <c r="A689" s="1" t="str">
        <f t="shared" si="10"/>
        <v>https://github.com/donny/awsmap</v>
      </c>
      <c r="B689" s="1" t="s">
        <v>4387</v>
      </c>
      <c r="C689" s="1" t="s">
        <v>4388</v>
      </c>
      <c r="D689" s="1" t="s">
        <v>4389</v>
      </c>
      <c r="E689" s="1" t="b">
        <v>0</v>
      </c>
      <c r="F689" s="1">
        <v>0</v>
      </c>
      <c r="G689" s="1" t="b">
        <v>1</v>
      </c>
      <c r="H689" s="1" t="b">
        <v>0</v>
      </c>
      <c r="I689" s="1" t="s">
        <v>24</v>
      </c>
      <c r="J689" s="1" t="s">
        <v>234</v>
      </c>
      <c r="K689" s="1" t="s">
        <v>4390</v>
      </c>
      <c r="L689" s="1">
        <v>0</v>
      </c>
      <c r="M689" s="1" t="s">
        <v>4391</v>
      </c>
      <c r="N689" s="1">
        <v>256</v>
      </c>
      <c r="O689" s="1">
        <v>21</v>
      </c>
      <c r="P689" s="1" t="s">
        <v>4392</v>
      </c>
      <c r="Q689" s="1">
        <v>21</v>
      </c>
      <c r="R689" s="1">
        <v>11</v>
      </c>
      <c r="S689" s="1" t="str">
        <f>VLOOKUP(R689,[1]Sheet1!$A$1:$D$50,2,0)</f>
        <v>game + materi + bot + irc + chat</v>
      </c>
      <c r="T689" s="1" t="str">
        <f>VLOOKUP(R689,[1]Sheet1!$A$1:$D$50,3,0)</f>
        <v>Gaming and Chat</v>
      </c>
      <c r="U689" s="1" t="s">
        <v>60</v>
      </c>
    </row>
    <row r="690" spans="1:21" x14ac:dyDescent="0.25">
      <c r="A690" s="1" t="str">
        <f t="shared" si="10"/>
        <v>https://github.com/colinbjohnson/aws-missing-tools</v>
      </c>
      <c r="B690" s="1" t="s">
        <v>4393</v>
      </c>
      <c r="C690" s="1" t="s">
        <v>4394</v>
      </c>
      <c r="D690" s="1" t="s">
        <v>4395</v>
      </c>
      <c r="E690" s="1" t="b">
        <v>0</v>
      </c>
      <c r="F690" s="1">
        <v>355</v>
      </c>
      <c r="G690" s="1" t="b">
        <v>1</v>
      </c>
      <c r="H690" s="1" t="b">
        <v>0</v>
      </c>
      <c r="I690" s="1"/>
      <c r="J690" s="1" t="s">
        <v>775</v>
      </c>
      <c r="K690" s="1" t="s">
        <v>4396</v>
      </c>
      <c r="L690" s="1">
        <v>63</v>
      </c>
      <c r="M690" s="1" t="s">
        <v>4397</v>
      </c>
      <c r="N690" s="1">
        <v>401</v>
      </c>
      <c r="O690" s="1">
        <v>895</v>
      </c>
      <c r="P690" s="1" t="s">
        <v>4398</v>
      </c>
      <c r="Q690" s="1">
        <v>895</v>
      </c>
      <c r="R690" s="1">
        <v>41</v>
      </c>
      <c r="S690" s="1" t="str">
        <f>VLOOKUP(R690,[1]Sheet1!$A$1:$D$50,2,0)</f>
        <v>pi + tool + raspberri + devic + detect</v>
      </c>
      <c r="T690" s="1" t="str">
        <f>VLOOKUP(R690,[1]Sheet1!$A$1:$D$50,3,0)</f>
        <v>Raspeberry PI</v>
      </c>
      <c r="U690" s="1" t="s">
        <v>349</v>
      </c>
    </row>
    <row r="691" spans="1:21" x14ac:dyDescent="0.25">
      <c r="A691" s="1" t="str">
        <f t="shared" si="10"/>
        <v>https://github.com/awslabs/aws-sdk-php-resources</v>
      </c>
      <c r="B691" s="1" t="s">
        <v>4399</v>
      </c>
      <c r="C691" s="1" t="s">
        <v>4400</v>
      </c>
      <c r="D691" s="1" t="s">
        <v>4401</v>
      </c>
      <c r="E691" s="1" t="b">
        <v>0</v>
      </c>
      <c r="F691" s="1">
        <v>19</v>
      </c>
      <c r="G691" s="1" t="b">
        <v>1</v>
      </c>
      <c r="H691" s="1" t="b">
        <v>0</v>
      </c>
      <c r="I691" s="1" t="s">
        <v>24</v>
      </c>
      <c r="J691" s="1" t="s">
        <v>141</v>
      </c>
      <c r="K691" s="1" t="s">
        <v>4402</v>
      </c>
      <c r="L691" s="1">
        <v>1</v>
      </c>
      <c r="M691" s="1" t="s">
        <v>4403</v>
      </c>
      <c r="N691" s="1">
        <v>86</v>
      </c>
      <c r="O691" s="1">
        <v>45</v>
      </c>
      <c r="P691" s="1" t="s">
        <v>4404</v>
      </c>
      <c r="Q691" s="1">
        <v>45</v>
      </c>
      <c r="R691" s="1">
        <v>34</v>
      </c>
      <c r="S691" s="1" t="str">
        <f>VLOOKUP(R691,[1]Sheet1!$A$1:$D$50,2,0)</f>
        <v>api + librari + document + client + applic</v>
      </c>
      <c r="T691" s="1" t="str">
        <f>VLOOKUP(R691,[1]Sheet1!$A$1:$D$50,3,0)</f>
        <v>Web API</v>
      </c>
      <c r="U691" s="1" t="s">
        <v>68</v>
      </c>
    </row>
    <row r="692" spans="1:21" x14ac:dyDescent="0.25">
      <c r="A692" s="1" t="str">
        <f t="shared" si="10"/>
        <v>https://github.com/aws/aws-sdk-ruby-record</v>
      </c>
      <c r="B692" s="1" t="s">
        <v>4405</v>
      </c>
      <c r="C692" s="1" t="s">
        <v>4406</v>
      </c>
      <c r="D692" s="1" t="s">
        <v>4407</v>
      </c>
      <c r="E692" s="1" t="b">
        <v>0</v>
      </c>
      <c r="F692" s="1">
        <v>12</v>
      </c>
      <c r="G692" s="1" t="b">
        <v>1</v>
      </c>
      <c r="H692" s="1" t="b">
        <v>0</v>
      </c>
      <c r="I692" s="1" t="s">
        <v>24</v>
      </c>
      <c r="J692" s="1" t="s">
        <v>234</v>
      </c>
      <c r="K692" s="1" t="s">
        <v>4408</v>
      </c>
      <c r="L692" s="1">
        <v>5</v>
      </c>
      <c r="M692" s="1" t="s">
        <v>4409</v>
      </c>
      <c r="N692" s="1">
        <v>271</v>
      </c>
      <c r="O692" s="1">
        <v>75</v>
      </c>
      <c r="P692" s="1" t="s">
        <v>4410</v>
      </c>
      <c r="Q692" s="1">
        <v>75</v>
      </c>
      <c r="R692" s="1">
        <v>44</v>
      </c>
      <c r="S692" s="1" t="str">
        <f>VLOOKUP(R692,[1]Sheet1!$A$1:$D$50,2,0)</f>
        <v>gem + log + rubi + rail + support</v>
      </c>
      <c r="T692" s="1" t="str">
        <f>VLOOKUP(R692,[1]Sheet1!$A$1:$D$50,3,0)</f>
        <v>Ruby</v>
      </c>
      <c r="U692" s="1" t="s">
        <v>264</v>
      </c>
    </row>
    <row r="693" spans="1:21" x14ac:dyDescent="0.25">
      <c r="A693" s="1" t="str">
        <f t="shared" si="10"/>
        <v>https://github.com/chilts/awssum</v>
      </c>
      <c r="B693" s="1" t="s">
        <v>4411</v>
      </c>
      <c r="C693" s="1" t="s">
        <v>4412</v>
      </c>
      <c r="D693" s="1" t="s">
        <v>4413</v>
      </c>
      <c r="E693" s="1" t="b">
        <v>0</v>
      </c>
      <c r="F693" s="1">
        <v>64</v>
      </c>
      <c r="G693" s="1" t="b">
        <v>1</v>
      </c>
      <c r="H693" s="1" t="b">
        <v>1</v>
      </c>
      <c r="I693" s="1"/>
      <c r="J693" s="1" t="s">
        <v>40</v>
      </c>
      <c r="K693" s="1" t="s">
        <v>4414</v>
      </c>
      <c r="L693" s="1">
        <v>4</v>
      </c>
      <c r="M693" s="1" t="s">
        <v>4415</v>
      </c>
      <c r="N693" s="1">
        <v>4220</v>
      </c>
      <c r="O693" s="1">
        <v>477</v>
      </c>
      <c r="P693" s="1" t="s">
        <v>4416</v>
      </c>
      <c r="Q693" s="1">
        <v>477</v>
      </c>
      <c r="R693" s="1">
        <v>34</v>
      </c>
      <c r="S693" s="1" t="str">
        <f>VLOOKUP(R693,[1]Sheet1!$A$1:$D$50,2,0)</f>
        <v>api + librari + document + client + applic</v>
      </c>
      <c r="T693" s="1" t="str">
        <f>VLOOKUP(R693,[1]Sheet1!$A$1:$D$50,3,0)</f>
        <v>Web API</v>
      </c>
      <c r="U693" s="1" t="s">
        <v>68</v>
      </c>
    </row>
    <row r="694" spans="1:21" x14ac:dyDescent="0.25">
      <c r="A694" s="1" t="str">
        <f t="shared" si="10"/>
        <v>https://github.com/ryanbrainard/axiom</v>
      </c>
      <c r="B694" s="1" t="s">
        <v>4417</v>
      </c>
      <c r="C694" s="1" t="s">
        <v>4418</v>
      </c>
      <c r="D694" s="1" t="s">
        <v>4419</v>
      </c>
      <c r="E694" s="1" t="b">
        <v>0</v>
      </c>
      <c r="F694" s="1">
        <v>29</v>
      </c>
      <c r="G694" s="1" t="b">
        <v>1</v>
      </c>
      <c r="H694" s="1" t="b">
        <v>0</v>
      </c>
      <c r="I694" s="1" t="s">
        <v>4420</v>
      </c>
      <c r="J694" s="1" t="s">
        <v>176</v>
      </c>
      <c r="K694" s="1" t="s">
        <v>4421</v>
      </c>
      <c r="L694" s="1">
        <v>4</v>
      </c>
      <c r="M694" s="1" t="s">
        <v>4422</v>
      </c>
      <c r="N694" s="1">
        <v>29410</v>
      </c>
      <c r="O694" s="1">
        <v>31</v>
      </c>
      <c r="P694" s="1" t="s">
        <v>4423</v>
      </c>
      <c r="Q694" s="1">
        <v>31</v>
      </c>
      <c r="R694" s="1">
        <v>34</v>
      </c>
      <c r="S694" s="1" t="str">
        <f>VLOOKUP(R694,[1]Sheet1!$A$1:$D$50,2,0)</f>
        <v>api + librari + document + client + applic</v>
      </c>
      <c r="T694" s="1" t="str">
        <f>VLOOKUP(R694,[1]Sheet1!$A$1:$D$50,3,0)</f>
        <v>Web API</v>
      </c>
      <c r="U694" s="1" t="s">
        <v>68</v>
      </c>
    </row>
    <row r="695" spans="1:21" x14ac:dyDescent="0.25">
      <c r="A695" s="1" t="str">
        <f t="shared" si="10"/>
        <v>https://github.com/mamod/ayaSlider</v>
      </c>
      <c r="B695" s="1" t="s">
        <v>4424</v>
      </c>
      <c r="C695" s="1" t="s">
        <v>4425</v>
      </c>
      <c r="D695" s="1" t="s">
        <v>4426</v>
      </c>
      <c r="E695" s="1" t="b">
        <v>0</v>
      </c>
      <c r="F695" s="1">
        <v>30</v>
      </c>
      <c r="G695" s="1" t="b">
        <v>1</v>
      </c>
      <c r="H695" s="1" t="b">
        <v>0</v>
      </c>
      <c r="I695" s="1" t="s">
        <v>24</v>
      </c>
      <c r="J695" s="1" t="s">
        <v>40</v>
      </c>
      <c r="K695" s="1" t="s">
        <v>4427</v>
      </c>
      <c r="L695" s="1">
        <v>3</v>
      </c>
      <c r="M695" s="1" t="s">
        <v>4428</v>
      </c>
      <c r="N695" s="1">
        <v>206</v>
      </c>
      <c r="O695" s="1">
        <v>84</v>
      </c>
      <c r="P695" s="1" t="s">
        <v>4429</v>
      </c>
      <c r="Q695" s="1">
        <v>84</v>
      </c>
      <c r="R695" s="1">
        <v>22</v>
      </c>
      <c r="S695" s="1" t="str">
        <f>VLOOKUP(R695,[1]Sheet1!$A$1:$D$50,2,0)</f>
        <v>plugin + jqueri + spring + creat + issu</v>
      </c>
      <c r="T695" s="1" t="str">
        <f>VLOOKUP(R695,[1]Sheet1!$A$1:$D$50,3,0)</f>
        <v>Web Front End</v>
      </c>
      <c r="U695" s="1" t="s">
        <v>51</v>
      </c>
    </row>
    <row r="696" spans="1:21" x14ac:dyDescent="0.25">
      <c r="A696" s="1" t="str">
        <f t="shared" si="10"/>
        <v>https://github.com/amal/AzaThread</v>
      </c>
      <c r="B696" s="1" t="s">
        <v>4430</v>
      </c>
      <c r="C696" s="1" t="s">
        <v>4431</v>
      </c>
      <c r="D696" s="1" t="s">
        <v>4432</v>
      </c>
      <c r="E696" s="1" t="b">
        <v>0</v>
      </c>
      <c r="F696" s="1">
        <v>14</v>
      </c>
      <c r="G696" s="1" t="b">
        <v>1</v>
      </c>
      <c r="H696" s="1" t="b">
        <v>0</v>
      </c>
      <c r="I696" s="1" t="s">
        <v>4433</v>
      </c>
      <c r="J696" s="1" t="s">
        <v>141</v>
      </c>
      <c r="K696" s="1" t="s">
        <v>4434</v>
      </c>
      <c r="L696" s="1">
        <v>0</v>
      </c>
      <c r="M696" s="1" t="s">
        <v>4435</v>
      </c>
      <c r="N696" s="1">
        <v>310</v>
      </c>
      <c r="O696" s="1">
        <v>106</v>
      </c>
      <c r="P696" s="1" t="s">
        <v>4436</v>
      </c>
      <c r="Q696" s="1">
        <v>106</v>
      </c>
      <c r="R696" s="1">
        <v>34</v>
      </c>
      <c r="S696" s="1" t="str">
        <f>VLOOKUP(R696,[1]Sheet1!$A$1:$D$50,2,0)</f>
        <v>api + librari + document + client + applic</v>
      </c>
      <c r="T696" s="1" t="str">
        <f>VLOOKUP(R696,[1]Sheet1!$A$1:$D$50,3,0)</f>
        <v>Web API</v>
      </c>
      <c r="U696" s="1" t="s">
        <v>68</v>
      </c>
    </row>
    <row r="697" spans="1:21" x14ac:dyDescent="0.25">
      <c r="A697" s="1" t="str">
        <f t="shared" si="10"/>
        <v>https://github.com/mtth/azkaban</v>
      </c>
      <c r="B697" s="1" t="s">
        <v>4437</v>
      </c>
      <c r="C697" s="1" t="s">
        <v>4438</v>
      </c>
      <c r="D697" s="1" t="s">
        <v>4439</v>
      </c>
      <c r="E697" s="1" t="b">
        <v>0</v>
      </c>
      <c r="F697" s="1">
        <v>21</v>
      </c>
      <c r="G697" s="1" t="b">
        <v>1</v>
      </c>
      <c r="H697" s="1" t="b">
        <v>0</v>
      </c>
      <c r="I697" s="1" t="s">
        <v>4440</v>
      </c>
      <c r="J697" s="1" t="s">
        <v>56</v>
      </c>
      <c r="K697" s="1" t="s">
        <v>4441</v>
      </c>
      <c r="L697" s="1">
        <v>0</v>
      </c>
      <c r="M697" s="1" t="s">
        <v>4442</v>
      </c>
      <c r="N697" s="1">
        <v>352</v>
      </c>
      <c r="O697" s="1">
        <v>39</v>
      </c>
      <c r="P697" s="1" t="s">
        <v>4443</v>
      </c>
      <c r="Q697" s="1">
        <v>39</v>
      </c>
      <c r="R697" s="1">
        <v>34</v>
      </c>
      <c r="S697" s="1" t="str">
        <f>VLOOKUP(R697,[1]Sheet1!$A$1:$D$50,2,0)</f>
        <v>api + librari + document + client + applic</v>
      </c>
      <c r="T697" s="1" t="str">
        <f>VLOOKUP(R697,[1]Sheet1!$A$1:$D$50,3,0)</f>
        <v>Web API</v>
      </c>
      <c r="U697" s="1" t="s">
        <v>68</v>
      </c>
    </row>
    <row r="698" spans="1:21" x14ac:dyDescent="0.25">
      <c r="A698" s="1" t="str">
        <f t="shared" si="10"/>
        <v>https://github.com/Azure/azure-cli</v>
      </c>
      <c r="B698" s="1" t="s">
        <v>4444</v>
      </c>
      <c r="C698" s="1" t="s">
        <v>4445</v>
      </c>
      <c r="D698" s="1" t="s">
        <v>4446</v>
      </c>
      <c r="E698" s="1" t="b">
        <v>0</v>
      </c>
      <c r="F698" s="1">
        <v>24</v>
      </c>
      <c r="G698" s="1" t="b">
        <v>1</v>
      </c>
      <c r="H698" s="1" t="b">
        <v>0</v>
      </c>
      <c r="I698" s="1" t="s">
        <v>24</v>
      </c>
      <c r="J698" s="1" t="s">
        <v>56</v>
      </c>
      <c r="K698" s="1" t="s">
        <v>4447</v>
      </c>
      <c r="L698" s="1">
        <v>150</v>
      </c>
      <c r="M698" s="1" t="s">
        <v>4448</v>
      </c>
      <c r="N698" s="1">
        <v>10306</v>
      </c>
      <c r="O698" s="1">
        <v>39</v>
      </c>
      <c r="P698" s="1" t="s">
        <v>4449</v>
      </c>
      <c r="Q698" s="1">
        <v>39</v>
      </c>
      <c r="R698" s="1">
        <v>36</v>
      </c>
      <c r="S698" s="1" t="str">
        <f>VLOOKUP(R698,[1]Sheet1!$A$1:$D$50,2,0)</f>
        <v>instal + file + packag + version + build</v>
      </c>
      <c r="T698" s="1" t="str">
        <f>VLOOKUP(R698,[1]Sheet1!$A$1:$D$50,3,0)</f>
        <v>Build Management</v>
      </c>
      <c r="U698" s="1" t="s">
        <v>36</v>
      </c>
    </row>
    <row r="699" spans="1:21" x14ac:dyDescent="0.25">
      <c r="A699" s="1" t="str">
        <f t="shared" si="10"/>
        <v>https://github.com/Azure/azure-mobile-apps-js-client</v>
      </c>
      <c r="B699" s="1" t="s">
        <v>4450</v>
      </c>
      <c r="C699" s="1" t="s">
        <v>4451</v>
      </c>
      <c r="D699" s="1" t="s">
        <v>4452</v>
      </c>
      <c r="E699" s="1" t="b">
        <v>0</v>
      </c>
      <c r="F699" s="1">
        <v>10</v>
      </c>
      <c r="G699" s="1" t="b">
        <v>1</v>
      </c>
      <c r="H699" s="1" t="b">
        <v>0</v>
      </c>
      <c r="I699" s="1" t="s">
        <v>24</v>
      </c>
      <c r="J699" s="1" t="s">
        <v>40</v>
      </c>
      <c r="K699" s="1" t="s">
        <v>4453</v>
      </c>
      <c r="L699" s="1">
        <v>58</v>
      </c>
      <c r="M699" s="1" t="s">
        <v>4454</v>
      </c>
      <c r="N699" s="1">
        <v>3670</v>
      </c>
      <c r="O699" s="1">
        <v>26</v>
      </c>
      <c r="P699" s="1" t="s">
        <v>4455</v>
      </c>
      <c r="Q699" s="1">
        <v>26</v>
      </c>
      <c r="R699" s="1">
        <v>34</v>
      </c>
      <c r="S699" s="1" t="str">
        <f>VLOOKUP(R699,[1]Sheet1!$A$1:$D$50,2,0)</f>
        <v>api + librari + document + client + applic</v>
      </c>
      <c r="T699" s="1" t="str">
        <f>VLOOKUP(R699,[1]Sheet1!$A$1:$D$50,3,0)</f>
        <v>Web API</v>
      </c>
      <c r="U699" s="1" t="s">
        <v>68</v>
      </c>
    </row>
    <row r="700" spans="1:21" x14ac:dyDescent="0.25">
      <c r="A700" s="1" t="str">
        <f t="shared" si="10"/>
        <v>https://github.com/Azure/azure-mobile-services</v>
      </c>
      <c r="B700" s="1" t="s">
        <v>4456</v>
      </c>
      <c r="C700" s="1" t="s">
        <v>4457</v>
      </c>
      <c r="D700" s="1" t="s">
        <v>4458</v>
      </c>
      <c r="E700" s="1" t="b">
        <v>0</v>
      </c>
      <c r="F700" s="1">
        <v>301</v>
      </c>
      <c r="G700" s="1" t="b">
        <v>1</v>
      </c>
      <c r="H700" s="1" t="b">
        <v>1</v>
      </c>
      <c r="I700" s="1" t="s">
        <v>4459</v>
      </c>
      <c r="J700" s="1" t="s">
        <v>93</v>
      </c>
      <c r="K700" s="1" t="s">
        <v>4460</v>
      </c>
      <c r="L700" s="1">
        <v>26</v>
      </c>
      <c r="M700" s="1" t="s">
        <v>4461</v>
      </c>
      <c r="N700" s="1">
        <v>97864</v>
      </c>
      <c r="O700" s="1">
        <v>467</v>
      </c>
      <c r="P700" s="1" t="s">
        <v>4462</v>
      </c>
      <c r="Q700" s="1">
        <v>467</v>
      </c>
      <c r="R700" s="1">
        <v>34</v>
      </c>
      <c r="S700" s="1" t="str">
        <f>VLOOKUP(R700,[1]Sheet1!$A$1:$D$50,2,0)</f>
        <v>api + librari + document + client + applic</v>
      </c>
      <c r="T700" s="1" t="str">
        <f>VLOOKUP(R700,[1]Sheet1!$A$1:$D$50,3,0)</f>
        <v>Web API</v>
      </c>
      <c r="U700" s="1" t="s">
        <v>68</v>
      </c>
    </row>
    <row r="701" spans="1:21" x14ac:dyDescent="0.25">
      <c r="A701" s="1" t="str">
        <f t="shared" si="10"/>
        <v>https://github.com/Azure-Samples/azure-servicebus-messaging-samples</v>
      </c>
      <c r="B701" s="1" t="s">
        <v>4463</v>
      </c>
      <c r="C701" s="1" t="s">
        <v>4464</v>
      </c>
      <c r="D701" s="1" t="s">
        <v>4465</v>
      </c>
      <c r="E701" s="1" t="b">
        <v>0</v>
      </c>
      <c r="F701" s="1">
        <v>16</v>
      </c>
      <c r="G701" s="1" t="b">
        <v>1</v>
      </c>
      <c r="H701" s="1" t="b">
        <v>0</v>
      </c>
      <c r="I701" s="1"/>
      <c r="J701" s="1" t="s">
        <v>4466</v>
      </c>
      <c r="K701" s="1" t="s">
        <v>4467</v>
      </c>
      <c r="L701" s="1">
        <v>1</v>
      </c>
      <c r="M701" s="1" t="s">
        <v>4468</v>
      </c>
      <c r="N701" s="1">
        <v>1174</v>
      </c>
      <c r="O701" s="1">
        <v>28</v>
      </c>
      <c r="P701" s="1" t="s">
        <v>4469</v>
      </c>
      <c r="Q701" s="1">
        <v>28</v>
      </c>
      <c r="R701" s="1">
        <v>34</v>
      </c>
      <c r="S701" s="1" t="str">
        <f>VLOOKUP(R701,[1]Sheet1!$A$1:$D$50,2,0)</f>
        <v>api + librari + document + client + applic</v>
      </c>
      <c r="T701" s="1" t="str">
        <f>VLOOKUP(R701,[1]Sheet1!$A$1:$D$50,3,0)</f>
        <v>Web API</v>
      </c>
      <c r="U701" s="1" t="s">
        <v>68</v>
      </c>
    </row>
    <row r="702" spans="1:21" x14ac:dyDescent="0.25">
      <c r="A702" s="1" t="str">
        <f t="shared" si="10"/>
        <v>https://github.com/dirkfabisch/B68FloatingLabelTextField</v>
      </c>
      <c r="B702" s="1" t="s">
        <v>4470</v>
      </c>
      <c r="C702" s="1" t="s">
        <v>4471</v>
      </c>
      <c r="D702" s="1" t="s">
        <v>4472</v>
      </c>
      <c r="E702" s="1" t="b">
        <v>0</v>
      </c>
      <c r="F702" s="1">
        <v>17</v>
      </c>
      <c r="G702" s="1" t="b">
        <v>1</v>
      </c>
      <c r="H702" s="1" t="b">
        <v>0</v>
      </c>
      <c r="I702" s="1" t="s">
        <v>24</v>
      </c>
      <c r="J702" s="1" t="s">
        <v>268</v>
      </c>
      <c r="K702" s="1" t="s">
        <v>4473</v>
      </c>
      <c r="L702" s="1">
        <v>4</v>
      </c>
      <c r="M702" s="1" t="s">
        <v>4474</v>
      </c>
      <c r="N702" s="1">
        <v>62</v>
      </c>
      <c r="O702" s="1">
        <v>53</v>
      </c>
      <c r="P702" s="1" t="s">
        <v>4475</v>
      </c>
      <c r="Q702" s="1">
        <v>53</v>
      </c>
      <c r="R702" s="1">
        <v>44</v>
      </c>
      <c r="S702" s="1" t="str">
        <f>VLOOKUP(R702,[1]Sheet1!$A$1:$D$50,2,0)</f>
        <v>gem + log + rubi + rail + support</v>
      </c>
      <c r="T702" s="1" t="str">
        <f>VLOOKUP(R702,[1]Sheet1!$A$1:$D$50,3,0)</f>
        <v>Ruby</v>
      </c>
      <c r="U702" s="1" t="s">
        <v>264</v>
      </c>
    </row>
    <row r="703" spans="1:21" x14ac:dyDescent="0.25">
      <c r="A703" s="1" t="str">
        <f t="shared" si="10"/>
        <v>https://github.com/stephan83/babar</v>
      </c>
      <c r="B703" s="1" t="s">
        <v>4476</v>
      </c>
      <c r="C703" s="1" t="s">
        <v>4477</v>
      </c>
      <c r="D703" s="1" t="s">
        <v>4478</v>
      </c>
      <c r="E703" s="1" t="b">
        <v>0</v>
      </c>
      <c r="F703" s="1">
        <v>2</v>
      </c>
      <c r="G703" s="1" t="b">
        <v>1</v>
      </c>
      <c r="H703" s="1" t="b">
        <v>0</v>
      </c>
      <c r="I703" s="1" t="s">
        <v>24</v>
      </c>
      <c r="J703" s="1" t="s">
        <v>312</v>
      </c>
      <c r="K703" s="1" t="s">
        <v>4479</v>
      </c>
      <c r="L703" s="1">
        <v>0</v>
      </c>
      <c r="M703" s="1" t="s">
        <v>4480</v>
      </c>
      <c r="N703" s="1">
        <v>22</v>
      </c>
      <c r="O703" s="1">
        <v>45</v>
      </c>
      <c r="P703" s="1" t="s">
        <v>4481</v>
      </c>
      <c r="Q703" s="1">
        <v>45</v>
      </c>
      <c r="R703" s="1">
        <v>40</v>
      </c>
      <c r="S703" s="1" t="str">
        <f>VLOOKUP(R703,[1]Sheet1!$A$1:$D$50,2,0)</f>
        <v>task + plug + job + card + metric</v>
      </c>
      <c r="T703" s="1" t="str">
        <f>VLOOKUP(R703,[1]Sheet1!$A$1:$D$50,3,0)</f>
        <v>Others/Undetermined</v>
      </c>
      <c r="U703" s="1" t="s">
        <v>68</v>
      </c>
    </row>
    <row r="704" spans="1:21" x14ac:dyDescent="0.25">
      <c r="A704" s="1" t="str">
        <f t="shared" si="10"/>
        <v>https://github.com/mikrobi/babel</v>
      </c>
      <c r="B704" s="1" t="s">
        <v>4482</v>
      </c>
      <c r="C704" s="1" t="s">
        <v>4483</v>
      </c>
      <c r="D704" s="1" t="s">
        <v>4484</v>
      </c>
      <c r="E704" s="1" t="b">
        <v>0</v>
      </c>
      <c r="F704" s="1">
        <v>32</v>
      </c>
      <c r="G704" s="1" t="b">
        <v>1</v>
      </c>
      <c r="H704" s="1" t="b">
        <v>0</v>
      </c>
      <c r="I704" s="1" t="s">
        <v>4485</v>
      </c>
      <c r="J704" s="1" t="s">
        <v>141</v>
      </c>
      <c r="K704" s="1" t="s">
        <v>4486</v>
      </c>
      <c r="L704" s="1">
        <v>14</v>
      </c>
      <c r="M704" s="1" t="s">
        <v>4487</v>
      </c>
      <c r="N704" s="1">
        <v>445</v>
      </c>
      <c r="O704" s="1">
        <v>60</v>
      </c>
      <c r="P704" s="1" t="s">
        <v>4488</v>
      </c>
      <c r="Q704" s="1">
        <v>60</v>
      </c>
      <c r="R704" s="1">
        <v>36</v>
      </c>
      <c r="S704" s="1" t="str">
        <f>VLOOKUP(R704,[1]Sheet1!$A$1:$D$50,2,0)</f>
        <v>instal + file + packag + version + build</v>
      </c>
      <c r="T704" s="1" t="str">
        <f>VLOOKUP(R704,[1]Sheet1!$A$1:$D$50,3,0)</f>
        <v>Build Management</v>
      </c>
      <c r="U704" s="1" t="s">
        <v>36</v>
      </c>
    </row>
    <row r="705" spans="1:21" x14ac:dyDescent="0.25">
      <c r="A705" s="1" t="str">
        <f t="shared" si="10"/>
        <v>https://github.com/shuhei/babel-angular2-app</v>
      </c>
      <c r="B705" s="1" t="s">
        <v>4489</v>
      </c>
      <c r="C705" s="1" t="s">
        <v>4490</v>
      </c>
      <c r="D705" s="1" t="s">
        <v>4491</v>
      </c>
      <c r="E705" s="1" t="b">
        <v>0</v>
      </c>
      <c r="F705" s="1">
        <v>69</v>
      </c>
      <c r="G705" s="1" t="b">
        <v>1</v>
      </c>
      <c r="H705" s="1" t="b">
        <v>0</v>
      </c>
      <c r="I705" s="1"/>
      <c r="J705" s="1" t="s">
        <v>40</v>
      </c>
      <c r="K705" s="1" t="s">
        <v>4492</v>
      </c>
      <c r="L705" s="1">
        <v>4</v>
      </c>
      <c r="M705" s="1" t="s">
        <v>4493</v>
      </c>
      <c r="N705" s="1">
        <v>70</v>
      </c>
      <c r="O705" s="1">
        <v>256</v>
      </c>
      <c r="P705" s="1" t="s">
        <v>4494</v>
      </c>
      <c r="Q705" s="1">
        <v>256</v>
      </c>
      <c r="R705" s="1">
        <v>36</v>
      </c>
      <c r="S705" s="1" t="str">
        <f>VLOOKUP(R705,[1]Sheet1!$A$1:$D$50,2,0)</f>
        <v>instal + file + packag + version + build</v>
      </c>
      <c r="T705" s="1" t="str">
        <f>VLOOKUP(R705,[1]Sheet1!$A$1:$D$50,3,0)</f>
        <v>Build Management</v>
      </c>
      <c r="U705" s="1" t="s">
        <v>36</v>
      </c>
    </row>
    <row r="706" spans="1:21" x14ac:dyDescent="0.25">
      <c r="A706" s="1" t="str">
        <f t="shared" si="10"/>
        <v>https://github.com/martinandert/babel-plugin-css-in-js</v>
      </c>
      <c r="B706" s="1" t="s">
        <v>4495</v>
      </c>
      <c r="C706" s="1" t="s">
        <v>4496</v>
      </c>
      <c r="D706" s="1" t="s">
        <v>4497</v>
      </c>
      <c r="E706" s="1" t="b">
        <v>0</v>
      </c>
      <c r="F706" s="1">
        <v>4</v>
      </c>
      <c r="G706" s="1" t="b">
        <v>1</v>
      </c>
      <c r="H706" s="1" t="b">
        <v>0</v>
      </c>
      <c r="I706" s="1"/>
      <c r="J706" s="1" t="s">
        <v>40</v>
      </c>
      <c r="K706" s="1" t="s">
        <v>4498</v>
      </c>
      <c r="L706" s="1">
        <v>3</v>
      </c>
      <c r="M706" s="1" t="s">
        <v>4499</v>
      </c>
      <c r="N706" s="1">
        <v>94</v>
      </c>
      <c r="O706" s="1">
        <v>168</v>
      </c>
      <c r="P706" s="1" t="s">
        <v>4500</v>
      </c>
      <c r="Q706" s="1">
        <v>168</v>
      </c>
      <c r="R706" s="1">
        <v>21</v>
      </c>
      <c r="S706" s="1" t="str">
        <f>VLOOKUP(R706,[1]Sheet1!$A$1:$D$50,2,0)</f>
        <v>function + object + return + data + var</v>
      </c>
      <c r="T706" s="1" t="str">
        <f>VLOOKUP(R706,[1]Sheet1!$A$1:$D$50,3,0)</f>
        <v>Programming</v>
      </c>
      <c r="U706" s="1" t="s">
        <v>68</v>
      </c>
    </row>
    <row r="707" spans="1:21" x14ac:dyDescent="0.25">
      <c r="A707" s="1" t="str">
        <f t="shared" ref="A707:A770" si="11">"https://github.com/"&amp;SUBSTITUTE(B707,CONCATENATE("_",K707),"")&amp;"/"&amp;K707</f>
        <v>https://github.com/jridgewell/babel-plugin-incremental-dom</v>
      </c>
      <c r="B707" s="1" t="s">
        <v>4501</v>
      </c>
      <c r="C707" s="1" t="s">
        <v>4502</v>
      </c>
      <c r="D707" s="1" t="s">
        <v>4503</v>
      </c>
      <c r="E707" s="1" t="b">
        <v>0</v>
      </c>
      <c r="F707" s="1">
        <v>7</v>
      </c>
      <c r="G707" s="1" t="b">
        <v>1</v>
      </c>
      <c r="H707" s="1" t="b">
        <v>0</v>
      </c>
      <c r="I707" s="1"/>
      <c r="J707" s="1" t="s">
        <v>40</v>
      </c>
      <c r="K707" s="1" t="s">
        <v>4504</v>
      </c>
      <c r="L707" s="1">
        <v>7</v>
      </c>
      <c r="M707" s="1" t="s">
        <v>4505</v>
      </c>
      <c r="N707" s="1">
        <v>469</v>
      </c>
      <c r="O707" s="1">
        <v>93</v>
      </c>
      <c r="P707" s="1" t="s">
        <v>4506</v>
      </c>
      <c r="Q707" s="1">
        <v>93</v>
      </c>
      <c r="R707" s="1">
        <v>21</v>
      </c>
      <c r="S707" s="1" t="str">
        <f>VLOOKUP(R707,[1]Sheet1!$A$1:$D$50,2,0)</f>
        <v>function + object + return + data + var</v>
      </c>
      <c r="T707" s="1" t="str">
        <f>VLOOKUP(R707,[1]Sheet1!$A$1:$D$50,3,0)</f>
        <v>Programming</v>
      </c>
      <c r="U707" s="1" t="s">
        <v>68</v>
      </c>
    </row>
    <row r="708" spans="1:21" x14ac:dyDescent="0.25">
      <c r="A708" s="1" t="str">
        <f t="shared" si="11"/>
        <v>https://github.com/nkt/babel-plugin-react-remove-prop-types</v>
      </c>
      <c r="B708" s="1" t="s">
        <v>4507</v>
      </c>
      <c r="C708" s="1" t="s">
        <v>4508</v>
      </c>
      <c r="D708" s="1" t="s">
        <v>4509</v>
      </c>
      <c r="E708" s="1" t="b">
        <v>0</v>
      </c>
      <c r="F708" s="1">
        <v>6</v>
      </c>
      <c r="G708" s="1" t="b">
        <v>1</v>
      </c>
      <c r="H708" s="1" t="b">
        <v>1</v>
      </c>
      <c r="I708" s="1" t="s">
        <v>4510</v>
      </c>
      <c r="J708" s="1" t="s">
        <v>40</v>
      </c>
      <c r="K708" s="1" t="s">
        <v>4511</v>
      </c>
      <c r="L708" s="1">
        <v>0</v>
      </c>
      <c r="M708" s="1" t="s">
        <v>4512</v>
      </c>
      <c r="N708" s="1">
        <v>479</v>
      </c>
      <c r="O708" s="1">
        <v>85</v>
      </c>
      <c r="P708" s="1" t="s">
        <v>4513</v>
      </c>
      <c r="Q708" s="1">
        <v>85</v>
      </c>
      <c r="R708" s="1">
        <v>44</v>
      </c>
      <c r="S708" s="1" t="str">
        <f>VLOOKUP(R708,[1]Sheet1!$A$1:$D$50,2,0)</f>
        <v>gem + log + rubi + rail + support</v>
      </c>
      <c r="T708" s="1" t="str">
        <f>VLOOKUP(R708,[1]Sheet1!$A$1:$D$50,3,0)</f>
        <v>Ruby</v>
      </c>
      <c r="U708" s="1" t="s">
        <v>264</v>
      </c>
    </row>
    <row r="709" spans="1:21" x14ac:dyDescent="0.25">
      <c r="A709" s="1" t="str">
        <f t="shared" si="11"/>
        <v>https://github.com/loganfsmyth/babel-plugin-transform-decorators-legacy</v>
      </c>
      <c r="B709" s="1" t="s">
        <v>4514</v>
      </c>
      <c r="C709" s="1" t="s">
        <v>4515</v>
      </c>
      <c r="D709" s="1" t="s">
        <v>4516</v>
      </c>
      <c r="E709" s="1" t="b">
        <v>0</v>
      </c>
      <c r="F709" s="1">
        <v>20</v>
      </c>
      <c r="G709" s="1" t="b">
        <v>1</v>
      </c>
      <c r="H709" s="1" t="b">
        <v>0</v>
      </c>
      <c r="I709" s="1" t="s">
        <v>24</v>
      </c>
      <c r="J709" s="1" t="s">
        <v>40</v>
      </c>
      <c r="K709" s="1" t="s">
        <v>4517</v>
      </c>
      <c r="L709" s="1">
        <v>9</v>
      </c>
      <c r="M709" s="1" t="s">
        <v>4518</v>
      </c>
      <c r="N709" s="1">
        <v>46</v>
      </c>
      <c r="O709" s="1">
        <v>329</v>
      </c>
      <c r="P709" s="1" t="s">
        <v>4519</v>
      </c>
      <c r="Q709" s="1">
        <v>329</v>
      </c>
      <c r="R709" s="1">
        <v>1</v>
      </c>
      <c r="S709" s="1" t="str">
        <f>VLOOKUP(R709,[1]Sheet1!$A$1:$D$50,2,0)</f>
        <v>gateway + bitmap + countri + sampl + domain</v>
      </c>
      <c r="T709" s="1" t="str">
        <f>VLOOKUP(R709,[1]Sheet1!$A$1:$D$50,3,0)</f>
        <v>Others/Undetermined</v>
      </c>
      <c r="U709" s="1" t="s">
        <v>68</v>
      </c>
    </row>
    <row r="710" spans="1:21" x14ac:dyDescent="0.25">
      <c r="A710" s="1" t="str">
        <f t="shared" si="11"/>
        <v>https://github.com/codeschool/babel-with-gulp</v>
      </c>
      <c r="B710" s="1" t="s">
        <v>4520</v>
      </c>
      <c r="C710" s="1" t="s">
        <v>4521</v>
      </c>
      <c r="D710" s="1" t="s">
        <v>4522</v>
      </c>
      <c r="E710" s="1" t="b">
        <v>0</v>
      </c>
      <c r="F710" s="1">
        <v>32</v>
      </c>
      <c r="G710" s="1" t="b">
        <v>1</v>
      </c>
      <c r="H710" s="1" t="b">
        <v>0</v>
      </c>
      <c r="I710" s="1"/>
      <c r="J710" s="1" t="s">
        <v>40</v>
      </c>
      <c r="K710" s="1" t="s">
        <v>4523</v>
      </c>
      <c r="L710" s="1">
        <v>1</v>
      </c>
      <c r="M710" s="1" t="s">
        <v>4524</v>
      </c>
      <c r="N710" s="1">
        <v>399</v>
      </c>
      <c r="O710" s="1">
        <v>52</v>
      </c>
      <c r="P710" s="1" t="s">
        <v>4525</v>
      </c>
      <c r="Q710" s="1">
        <v>52</v>
      </c>
      <c r="R710" s="1">
        <v>36</v>
      </c>
      <c r="S710" s="1" t="str">
        <f>VLOOKUP(R710,[1]Sheet1!$A$1:$D$50,2,0)</f>
        <v>instal + file + packag + version + build</v>
      </c>
      <c r="T710" s="1" t="str">
        <f>VLOOKUP(R710,[1]Sheet1!$A$1:$D$50,3,0)</f>
        <v>Build Management</v>
      </c>
      <c r="U710" s="1" t="s">
        <v>36</v>
      </c>
    </row>
    <row r="711" spans="1:21" x14ac:dyDescent="0.25">
      <c r="A711" s="1" t="str">
        <f t="shared" si="11"/>
        <v>https://github.com/hegdeashwin/Backbone</v>
      </c>
      <c r="B711" s="1" t="s">
        <v>4526</v>
      </c>
      <c r="C711" s="1" t="s">
        <v>4527</v>
      </c>
      <c r="D711" s="1" t="s">
        <v>4528</v>
      </c>
      <c r="E711" s="1" t="b">
        <v>0</v>
      </c>
      <c r="F711" s="1">
        <v>42</v>
      </c>
      <c r="G711" s="1" t="b">
        <v>1</v>
      </c>
      <c r="H711" s="1" t="b">
        <v>1</v>
      </c>
      <c r="I711" s="1" t="s">
        <v>4529</v>
      </c>
      <c r="J711" s="1" t="s">
        <v>40</v>
      </c>
      <c r="K711" s="1" t="s">
        <v>4530</v>
      </c>
      <c r="L711" s="1">
        <v>19</v>
      </c>
      <c r="M711" s="1" t="s">
        <v>4531</v>
      </c>
      <c r="N711" s="1">
        <v>1329</v>
      </c>
      <c r="O711" s="1">
        <v>78</v>
      </c>
      <c r="P711" s="1" t="s">
        <v>4532</v>
      </c>
      <c r="Q711" s="1">
        <v>78</v>
      </c>
      <c r="R711" s="1">
        <v>23</v>
      </c>
      <c r="S711" s="1" t="str">
        <f>VLOOKUP(R711,[1]Sheet1!$A$1:$D$50,2,0)</f>
        <v>web + project + network + process + open</v>
      </c>
      <c r="T711" s="1" t="str">
        <f>VLOOKUP(R711,[1]Sheet1!$A$1:$D$50,3,0)</f>
        <v>Web Project</v>
      </c>
      <c r="U711" s="1" t="s">
        <v>68</v>
      </c>
    </row>
    <row r="712" spans="1:21" x14ac:dyDescent="0.25">
      <c r="A712" s="1" t="str">
        <f t="shared" si="11"/>
        <v>https://github.com/iVariable/Backbone.actAs.Paginatable</v>
      </c>
      <c r="B712" s="1" t="s">
        <v>4533</v>
      </c>
      <c r="C712" s="1" t="s">
        <v>4534</v>
      </c>
      <c r="D712" s="1" t="s">
        <v>4535</v>
      </c>
      <c r="E712" s="1" t="b">
        <v>0</v>
      </c>
      <c r="F712" s="1">
        <v>3</v>
      </c>
      <c r="G712" s="1" t="b">
        <v>1</v>
      </c>
      <c r="H712" s="1" t="b">
        <v>0</v>
      </c>
      <c r="I712" s="1"/>
      <c r="J712" s="1" t="s">
        <v>40</v>
      </c>
      <c r="K712" s="1" t="s">
        <v>4536</v>
      </c>
      <c r="L712" s="1">
        <v>0</v>
      </c>
      <c r="M712" s="1" t="s">
        <v>4537</v>
      </c>
      <c r="N712" s="1">
        <v>143</v>
      </c>
      <c r="O712" s="1">
        <v>25</v>
      </c>
      <c r="P712" s="1" t="s">
        <v>4538</v>
      </c>
      <c r="Q712" s="1">
        <v>25</v>
      </c>
      <c r="R712" s="1">
        <v>24</v>
      </c>
      <c r="S712" s="1" t="str">
        <f>VLOOKUP(R712,[1]Sheet1!$A$1:$D$50,2,0)</f>
        <v>rabbitmq + servic + oracl + web + project</v>
      </c>
      <c r="T712" s="1" t="str">
        <f>VLOOKUP(R712,[1]Sheet1!$A$1:$D$50,3,0)</f>
        <v>MiddleWare</v>
      </c>
      <c r="U712" s="1" t="s">
        <v>1148</v>
      </c>
    </row>
    <row r="713" spans="1:21" x14ac:dyDescent="0.25">
      <c r="A713" s="1" t="str">
        <f t="shared" si="11"/>
        <v>https://github.com/rhysbrettbowen/Backbone.Advice</v>
      </c>
      <c r="B713" s="1" t="s">
        <v>4539</v>
      </c>
      <c r="C713" s="1" t="s">
        <v>4540</v>
      </c>
      <c r="D713" s="1" t="s">
        <v>4541</v>
      </c>
      <c r="E713" s="1" t="b">
        <v>0</v>
      </c>
      <c r="F713" s="1">
        <v>16</v>
      </c>
      <c r="G713" s="1" t="b">
        <v>1</v>
      </c>
      <c r="H713" s="1" t="b">
        <v>0</v>
      </c>
      <c r="I713" s="1" t="s">
        <v>24</v>
      </c>
      <c r="J713" s="1" t="s">
        <v>40</v>
      </c>
      <c r="K713" s="1" t="s">
        <v>4542</v>
      </c>
      <c r="L713" s="1">
        <v>2</v>
      </c>
      <c r="M713" s="1" t="s">
        <v>4543</v>
      </c>
      <c r="N713" s="1">
        <v>593</v>
      </c>
      <c r="O713" s="1">
        <v>115</v>
      </c>
      <c r="P713" s="1" t="s">
        <v>4544</v>
      </c>
      <c r="Q713" s="1">
        <v>115</v>
      </c>
      <c r="R713" s="1">
        <v>8</v>
      </c>
      <c r="S713" s="1" t="str">
        <f>VLOOKUP(R713,[1]Sheet1!$A$1:$D$50,2,0)</f>
        <v>music + applic + project + play + button</v>
      </c>
      <c r="T713" s="1" t="str">
        <f>VLOOKUP(R713,[1]Sheet1!$A$1:$D$50,3,0)</f>
        <v>Music Software</v>
      </c>
      <c r="U713" s="1" t="s">
        <v>212</v>
      </c>
    </row>
    <row r="714" spans="1:21" x14ac:dyDescent="0.25">
      <c r="A714" s="1" t="str">
        <f t="shared" si="11"/>
        <v>https://github.com/marionettejs/backbone.eventbinder</v>
      </c>
      <c r="B714" s="1" t="s">
        <v>4545</v>
      </c>
      <c r="C714" s="1" t="s">
        <v>4546</v>
      </c>
      <c r="D714" s="1" t="s">
        <v>4547</v>
      </c>
      <c r="E714" s="1" t="b">
        <v>0</v>
      </c>
      <c r="F714" s="1">
        <v>11</v>
      </c>
      <c r="G714" s="1" t="b">
        <v>1</v>
      </c>
      <c r="H714" s="1" t="b">
        <v>0</v>
      </c>
      <c r="I714" s="1"/>
      <c r="J714" s="1" t="s">
        <v>40</v>
      </c>
      <c r="K714" s="1" t="s">
        <v>4548</v>
      </c>
      <c r="L714" s="1">
        <v>0</v>
      </c>
      <c r="M714" s="1" t="s">
        <v>4549</v>
      </c>
      <c r="N714" s="1">
        <v>450</v>
      </c>
      <c r="O714" s="1">
        <v>84</v>
      </c>
      <c r="P714" s="1" t="s">
        <v>4550</v>
      </c>
      <c r="Q714" s="1">
        <v>84</v>
      </c>
      <c r="R714" s="1">
        <v>19</v>
      </c>
      <c r="S714" s="1" t="str">
        <f>VLOOKUP(R714,[1]Sheet1!$A$1:$D$50,2,0)</f>
        <v>markdown + html + document + gener + librari</v>
      </c>
      <c r="T714" s="1" t="str">
        <f>VLOOKUP(R714,[1]Sheet1!$A$1:$D$50,3,0)</f>
        <v>HTML</v>
      </c>
      <c r="U714" s="1" t="s">
        <v>51</v>
      </c>
    </row>
    <row r="715" spans="1:21" x14ac:dyDescent="0.25">
      <c r="A715" s="1" t="str">
        <f t="shared" si="11"/>
        <v>https://github.com/berzniz/backbone.getters.setters</v>
      </c>
      <c r="B715" s="1" t="s">
        <v>4551</v>
      </c>
      <c r="C715" s="1" t="s">
        <v>4552</v>
      </c>
      <c r="D715" s="1" t="s">
        <v>4553</v>
      </c>
      <c r="E715" s="1" t="b">
        <v>0</v>
      </c>
      <c r="F715" s="1">
        <v>16</v>
      </c>
      <c r="G715" s="1" t="b">
        <v>1</v>
      </c>
      <c r="H715" s="1" t="b">
        <v>0</v>
      </c>
      <c r="I715" s="1"/>
      <c r="J715" s="1" t="s">
        <v>40</v>
      </c>
      <c r="K715" s="1" t="s">
        <v>4554</v>
      </c>
      <c r="L715" s="1">
        <v>2</v>
      </c>
      <c r="M715" s="1" t="s">
        <v>4555</v>
      </c>
      <c r="N715" s="1">
        <v>191</v>
      </c>
      <c r="O715" s="1">
        <v>67</v>
      </c>
      <c r="P715" s="1" t="s">
        <v>4556</v>
      </c>
      <c r="Q715" s="1">
        <v>67</v>
      </c>
      <c r="R715" s="1">
        <v>28</v>
      </c>
      <c r="S715" s="1" t="str">
        <f>VLOOKUP(R715,[1]Sheet1!$A$1:$D$50,2,0)</f>
        <v>text + progress + sublim + view + bar</v>
      </c>
      <c r="T715" s="1" t="str">
        <f>VLOOKUP(R715,[1]Sheet1!$A$1:$D$50,3,0)</f>
        <v>Text Edtiing</v>
      </c>
      <c r="U715" s="1" t="s">
        <v>323</v>
      </c>
    </row>
    <row r="716" spans="1:21" x14ac:dyDescent="0.25">
      <c r="A716" s="1" t="str">
        <f t="shared" si="11"/>
        <v>https://github.com/davidsulc/backbone.marionette-collection-example</v>
      </c>
      <c r="B716" s="1" t="s">
        <v>4557</v>
      </c>
      <c r="C716" s="1" t="s">
        <v>4558</v>
      </c>
      <c r="D716" s="1" t="s">
        <v>4559</v>
      </c>
      <c r="E716" s="1" t="b">
        <v>0</v>
      </c>
      <c r="F716" s="1">
        <v>60</v>
      </c>
      <c r="G716" s="1" t="b">
        <v>1</v>
      </c>
      <c r="H716" s="1" t="b">
        <v>1</v>
      </c>
      <c r="I716" s="1"/>
      <c r="J716" s="1" t="s">
        <v>40</v>
      </c>
      <c r="K716" s="1" t="s">
        <v>4560</v>
      </c>
      <c r="L716" s="1">
        <v>1</v>
      </c>
      <c r="M716" s="1" t="s">
        <v>4561</v>
      </c>
      <c r="N716" s="1">
        <v>369</v>
      </c>
      <c r="O716" s="1">
        <v>63</v>
      </c>
      <c r="P716" s="1" t="s">
        <v>4562</v>
      </c>
      <c r="Q716" s="1">
        <v>63</v>
      </c>
      <c r="R716" s="1">
        <v>14</v>
      </c>
      <c r="S716" s="1" t="str">
        <f>VLOOKUP(R716,[1]Sheet1!$A$1:$D$50,2,0)</f>
        <v>particl + implement + social + java + customis</v>
      </c>
      <c r="T716" s="1" t="str">
        <f>VLOOKUP(R716,[1]Sheet1!$A$1:$D$50,3,0)</f>
        <v>Others/Undetermined</v>
      </c>
      <c r="U716" s="1" t="s">
        <v>68</v>
      </c>
    </row>
    <row r="717" spans="1:21" x14ac:dyDescent="0.25">
      <c r="A717" s="1" t="str">
        <f t="shared" si="11"/>
        <v>https://github.com/derickbailey/backbone.modelbinding</v>
      </c>
      <c r="B717" s="1" t="s">
        <v>4563</v>
      </c>
      <c r="C717" s="1" t="s">
        <v>4564</v>
      </c>
      <c r="D717" s="1" t="s">
        <v>4565</v>
      </c>
      <c r="E717" s="1" t="b">
        <v>0</v>
      </c>
      <c r="F717" s="1">
        <v>76</v>
      </c>
      <c r="G717" s="1" t="b">
        <v>1</v>
      </c>
      <c r="H717" s="1" t="b">
        <v>0</v>
      </c>
      <c r="I717" s="1"/>
      <c r="J717" s="1" t="s">
        <v>40</v>
      </c>
      <c r="K717" s="1" t="s">
        <v>4566</v>
      </c>
      <c r="L717" s="1">
        <v>39</v>
      </c>
      <c r="M717" s="1" t="s">
        <v>4567</v>
      </c>
      <c r="N717" s="1">
        <v>1031</v>
      </c>
      <c r="O717" s="1">
        <v>733</v>
      </c>
      <c r="P717" s="1" t="s">
        <v>4568</v>
      </c>
      <c r="Q717" s="1">
        <v>733</v>
      </c>
      <c r="R717" s="1">
        <v>16</v>
      </c>
      <c r="S717" s="1" t="str">
        <f>VLOOKUP(R717,[1]Sheet1!$A$1:$D$50,2,0)</f>
        <v>event + compon + analyt + element + demo</v>
      </c>
      <c r="T717" s="1" t="str">
        <f>VLOOKUP(R717,[1]Sheet1!$A$1:$D$50,3,0)</f>
        <v>Others/Undetermined</v>
      </c>
      <c r="U717" s="1" t="s">
        <v>68</v>
      </c>
    </row>
    <row r="718" spans="1:21" x14ac:dyDescent="0.25">
      <c r="A718" s="1" t="str">
        <f t="shared" si="11"/>
        <v>https://github.com/tbranyen/backbone.routemanager</v>
      </c>
      <c r="B718" s="1" t="s">
        <v>4569</v>
      </c>
      <c r="C718" s="1" t="s">
        <v>4570</v>
      </c>
      <c r="D718" s="1" t="s">
        <v>4571</v>
      </c>
      <c r="E718" s="1" t="b">
        <v>0</v>
      </c>
      <c r="F718" s="1">
        <v>12</v>
      </c>
      <c r="G718" s="1" t="b">
        <v>1</v>
      </c>
      <c r="H718" s="1" t="b">
        <v>1</v>
      </c>
      <c r="I718" s="1"/>
      <c r="J718" s="1" t="s">
        <v>40</v>
      </c>
      <c r="K718" s="1" t="s">
        <v>4572</v>
      </c>
      <c r="L718" s="1">
        <v>5</v>
      </c>
      <c r="M718" s="1" t="s">
        <v>4573</v>
      </c>
      <c r="N718" s="1">
        <v>438</v>
      </c>
      <c r="O718" s="1">
        <v>116</v>
      </c>
      <c r="P718" s="1" t="s">
        <v>4574</v>
      </c>
      <c r="Q718" s="1">
        <v>116</v>
      </c>
      <c r="R718" s="1">
        <v>40</v>
      </c>
      <c r="S718" s="1" t="str">
        <f>VLOOKUP(R718,[1]Sheet1!$A$1:$D$50,2,0)</f>
        <v>task + plug + job + card + metric</v>
      </c>
      <c r="T718" s="1" t="str">
        <f>VLOOKUP(R718,[1]Sheet1!$A$1:$D$50,3,0)</f>
        <v>Others/Undetermined</v>
      </c>
      <c r="U718" s="1" t="s">
        <v>68</v>
      </c>
    </row>
    <row r="719" spans="1:21" x14ac:dyDescent="0.25">
      <c r="A719" s="1" t="str">
        <f t="shared" si="11"/>
        <v>https://github.com/scttnlsn/backbone.viewkit</v>
      </c>
      <c r="B719" s="1" t="s">
        <v>4575</v>
      </c>
      <c r="C719" s="1" t="s">
        <v>4576</v>
      </c>
      <c r="D719" s="1" t="s">
        <v>4577</v>
      </c>
      <c r="E719" s="1" t="b">
        <v>0</v>
      </c>
      <c r="F719" s="1">
        <v>17</v>
      </c>
      <c r="G719" s="1" t="b">
        <v>1</v>
      </c>
      <c r="H719" s="1" t="b">
        <v>0</v>
      </c>
      <c r="I719" s="1"/>
      <c r="J719" s="1" t="s">
        <v>40</v>
      </c>
      <c r="K719" s="1" t="s">
        <v>4578</v>
      </c>
      <c r="L719" s="1">
        <v>1</v>
      </c>
      <c r="M719" s="1" t="s">
        <v>4579</v>
      </c>
      <c r="N719" s="1">
        <v>405</v>
      </c>
      <c r="O719" s="1">
        <v>226</v>
      </c>
      <c r="P719" s="1" t="s">
        <v>4580</v>
      </c>
      <c r="Q719" s="1">
        <v>226</v>
      </c>
      <c r="R719" s="1">
        <v>12</v>
      </c>
      <c r="S719" s="1" t="str">
        <f>VLOOKUP(R719,[1]Sheet1!$A$1:$D$50,2,0)</f>
        <v>window + os + develop + linux + applic</v>
      </c>
      <c r="T719" s="1" t="str">
        <f>VLOOKUP(R719,[1]Sheet1!$A$1:$D$50,3,0)</f>
        <v>OS+Platforms</v>
      </c>
      <c r="U719" s="1" t="s">
        <v>151</v>
      </c>
    </row>
    <row r="720" spans="1:21" x14ac:dyDescent="0.25">
      <c r="A720" s="1" t="str">
        <f t="shared" si="11"/>
        <v>https://github.com/epeli/backbone.viewmaster</v>
      </c>
      <c r="B720" s="1" t="s">
        <v>4581</v>
      </c>
      <c r="C720" s="1" t="s">
        <v>4582</v>
      </c>
      <c r="D720" s="1" t="s">
        <v>4583</v>
      </c>
      <c r="E720" s="1" t="b">
        <v>0</v>
      </c>
      <c r="F720" s="1">
        <v>5</v>
      </c>
      <c r="G720" s="1" t="b">
        <v>1</v>
      </c>
      <c r="H720" s="1" t="b">
        <v>1</v>
      </c>
      <c r="I720" s="1" t="s">
        <v>4584</v>
      </c>
      <c r="J720" s="1" t="s">
        <v>40</v>
      </c>
      <c r="K720" s="1" t="s">
        <v>4585</v>
      </c>
      <c r="L720" s="1">
        <v>6</v>
      </c>
      <c r="M720" s="1" t="s">
        <v>4586</v>
      </c>
      <c r="N720" s="1">
        <v>878</v>
      </c>
      <c r="O720" s="1">
        <v>56</v>
      </c>
      <c r="P720" s="1" t="s">
        <v>4587</v>
      </c>
      <c r="Q720" s="1">
        <v>56</v>
      </c>
      <c r="R720" s="1">
        <v>28</v>
      </c>
      <c r="S720" s="1" t="str">
        <f>VLOOKUP(R720,[1]Sheet1!$A$1:$D$50,2,0)</f>
        <v>text + progress + sublim + view + bar</v>
      </c>
      <c r="T720" s="1" t="str">
        <f>VLOOKUP(R720,[1]Sheet1!$A$1:$D$50,3,0)</f>
        <v>Text Edtiing</v>
      </c>
      <c r="U720" s="1" t="s">
        <v>323</v>
      </c>
    </row>
    <row r="721" spans="1:21" x14ac:dyDescent="0.25">
      <c r="A721" s="1" t="str">
        <f t="shared" si="11"/>
        <v>https://github.com/marionettejs/backbone.wreqr</v>
      </c>
      <c r="B721" s="1" t="s">
        <v>4588</v>
      </c>
      <c r="C721" s="1" t="s">
        <v>4589</v>
      </c>
      <c r="D721" s="1" t="s">
        <v>4590</v>
      </c>
      <c r="E721" s="1" t="b">
        <v>0</v>
      </c>
      <c r="F721" s="1">
        <v>52</v>
      </c>
      <c r="G721" s="1" t="b">
        <v>1</v>
      </c>
      <c r="H721" s="1" t="b">
        <v>0</v>
      </c>
      <c r="I721" s="1"/>
      <c r="J721" s="1" t="s">
        <v>40</v>
      </c>
      <c r="K721" s="1" t="s">
        <v>4591</v>
      </c>
      <c r="L721" s="1">
        <v>7</v>
      </c>
      <c r="M721" s="1" t="s">
        <v>4592</v>
      </c>
      <c r="N721" s="1">
        <v>376</v>
      </c>
      <c r="O721" s="1">
        <v>352</v>
      </c>
      <c r="P721" s="1" t="s">
        <v>4593</v>
      </c>
      <c r="Q721" s="1">
        <v>352</v>
      </c>
      <c r="R721" s="1">
        <v>29</v>
      </c>
      <c r="S721" s="1" t="str">
        <f>VLOOKUP(R721,[1]Sheet1!$A$1:$D$50,2,0)</f>
        <v>licens + version + code + mit + releas</v>
      </c>
      <c r="T721" s="1" t="str">
        <f>VLOOKUP(R721,[1]Sheet1!$A$1:$D$50,3,0)</f>
        <v>Licensing</v>
      </c>
      <c r="U721" s="1" t="s">
        <v>68</v>
      </c>
    </row>
    <row r="722" spans="1:21" x14ac:dyDescent="0.25">
      <c r="A722" s="1" t="str">
        <f t="shared" si="11"/>
        <v>https://github.com/craftedlabs/backbone-atlas</v>
      </c>
      <c r="B722" s="1" t="s">
        <v>4594</v>
      </c>
      <c r="C722" s="1" t="s">
        <v>4595</v>
      </c>
      <c r="D722" s="1" t="s">
        <v>4596</v>
      </c>
      <c r="E722" s="1" t="b">
        <v>0</v>
      </c>
      <c r="F722" s="1">
        <v>4</v>
      </c>
      <c r="G722" s="1" t="b">
        <v>1</v>
      </c>
      <c r="H722" s="1" t="b">
        <v>0</v>
      </c>
      <c r="I722" s="1"/>
      <c r="J722" s="1" t="s">
        <v>40</v>
      </c>
      <c r="K722" s="1" t="s">
        <v>4597</v>
      </c>
      <c r="L722" s="1">
        <v>5</v>
      </c>
      <c r="M722" s="1" t="s">
        <v>4598</v>
      </c>
      <c r="N722" s="1">
        <v>670</v>
      </c>
      <c r="O722" s="1">
        <v>28</v>
      </c>
      <c r="P722" s="1" t="s">
        <v>4599</v>
      </c>
      <c r="Q722" s="1">
        <v>28</v>
      </c>
      <c r="R722" s="1">
        <v>34</v>
      </c>
      <c r="S722" s="1" t="str">
        <f>VLOOKUP(R722,[1]Sheet1!$A$1:$D$50,2,0)</f>
        <v>api + librari + document + client + applic</v>
      </c>
      <c r="T722" s="1" t="str">
        <f>VLOOKUP(R722,[1]Sheet1!$A$1:$D$50,3,0)</f>
        <v>Web API</v>
      </c>
      <c r="U722" s="1" t="s">
        <v>68</v>
      </c>
    </row>
    <row r="723" spans="1:21" x14ac:dyDescent="0.25">
      <c r="A723" s="1" t="str">
        <f t="shared" si="11"/>
        <v>https://github.com/martindrapeau/backbone-game-engine</v>
      </c>
      <c r="B723" s="1" t="s">
        <v>4600</v>
      </c>
      <c r="C723" s="1" t="s">
        <v>4601</v>
      </c>
      <c r="D723" s="1" t="s">
        <v>4602</v>
      </c>
      <c r="E723" s="1" t="b">
        <v>0</v>
      </c>
      <c r="F723" s="1">
        <v>22</v>
      </c>
      <c r="G723" s="1" t="b">
        <v>1</v>
      </c>
      <c r="H723" s="1" t="b">
        <v>1</v>
      </c>
      <c r="I723" s="1" t="s">
        <v>24</v>
      </c>
      <c r="J723" s="1" t="s">
        <v>40</v>
      </c>
      <c r="K723" s="1" t="s">
        <v>4603</v>
      </c>
      <c r="L723" s="1">
        <v>5</v>
      </c>
      <c r="M723" s="1" t="s">
        <v>4604</v>
      </c>
      <c r="N723" s="1">
        <v>1618</v>
      </c>
      <c r="O723" s="1">
        <v>62</v>
      </c>
      <c r="P723" s="1" t="s">
        <v>4605</v>
      </c>
      <c r="Q723" s="1">
        <v>62</v>
      </c>
      <c r="R723" s="1">
        <v>38</v>
      </c>
      <c r="S723" s="1" t="str">
        <f>VLOOKUP(R723,[1]Sheet1!$A$1:$D$50,2,0)</f>
        <v>file + project + librari + will + code</v>
      </c>
      <c r="T723" s="1" t="str">
        <f>VLOOKUP(R723,[1]Sheet1!$A$1:$D$50,3,0)</f>
        <v>Project Structure</v>
      </c>
      <c r="U723" s="1" t="s">
        <v>68</v>
      </c>
    </row>
    <row r="724" spans="1:21" x14ac:dyDescent="0.25">
      <c r="A724" s="1" t="str">
        <f t="shared" si="11"/>
        <v>https://github.com/trivektor/Backbone-Hangman</v>
      </c>
      <c r="B724" s="1" t="s">
        <v>4606</v>
      </c>
      <c r="C724" s="1" t="s">
        <v>4607</v>
      </c>
      <c r="D724" s="1" t="s">
        <v>4608</v>
      </c>
      <c r="E724" s="1" t="b">
        <v>0</v>
      </c>
      <c r="F724" s="1">
        <v>12</v>
      </c>
      <c r="G724" s="1" t="b">
        <v>1</v>
      </c>
      <c r="H724" s="1" t="b">
        <v>0</v>
      </c>
      <c r="I724" s="1" t="s">
        <v>4609</v>
      </c>
      <c r="J724" s="1" t="s">
        <v>40</v>
      </c>
      <c r="K724" s="1" t="s">
        <v>4610</v>
      </c>
      <c r="L724" s="1">
        <v>2</v>
      </c>
      <c r="M724" s="1" t="s">
        <v>4611</v>
      </c>
      <c r="N724" s="1">
        <v>554</v>
      </c>
      <c r="O724" s="1">
        <v>30</v>
      </c>
      <c r="P724" s="1" t="s">
        <v>4612</v>
      </c>
      <c r="Q724" s="1">
        <v>30</v>
      </c>
      <c r="R724" s="1">
        <v>16</v>
      </c>
      <c r="S724" s="1" t="str">
        <f>VLOOKUP(R724,[1]Sheet1!$A$1:$D$50,2,0)</f>
        <v>event + compon + analyt + element + demo</v>
      </c>
      <c r="T724" s="1" t="str">
        <f>VLOOKUP(R724,[1]Sheet1!$A$1:$D$50,3,0)</f>
        <v>Others/Undetermined</v>
      </c>
      <c r="U724" s="1" t="s">
        <v>68</v>
      </c>
    </row>
    <row r="725" spans="1:21" x14ac:dyDescent="0.25">
      <c r="A725" s="1" t="str">
        <f t="shared" si="11"/>
        <v>https://github.com/juggy/backbone-module</v>
      </c>
      <c r="B725" s="1" t="s">
        <v>4613</v>
      </c>
      <c r="C725" s="1" t="s">
        <v>4614</v>
      </c>
      <c r="D725" s="1" t="s">
        <v>4615</v>
      </c>
      <c r="E725" s="1" t="b">
        <v>0</v>
      </c>
      <c r="F725" s="1">
        <v>2</v>
      </c>
      <c r="G725" s="1" t="b">
        <v>1</v>
      </c>
      <c r="H725" s="1" t="b">
        <v>0</v>
      </c>
      <c r="I725" s="1"/>
      <c r="J725" s="1" t="s">
        <v>24</v>
      </c>
      <c r="K725" s="1" t="s">
        <v>4616</v>
      </c>
      <c r="L725" s="1">
        <v>1</v>
      </c>
      <c r="M725" s="1" t="s">
        <v>4617</v>
      </c>
      <c r="N725" s="1">
        <v>98</v>
      </c>
      <c r="O725" s="1">
        <v>34</v>
      </c>
      <c r="P725" s="1" t="s">
        <v>4618</v>
      </c>
      <c r="Q725" s="1">
        <v>34</v>
      </c>
      <c r="R725" s="1">
        <v>20</v>
      </c>
      <c r="S725" s="1" t="str">
        <f>VLOOKUP(R725,[1]Sheet1!$A$1:$D$50,2,0)</f>
        <v>user + databas + will + configur + server</v>
      </c>
      <c r="T725" s="1" t="str">
        <f>VLOOKUP(R725,[1]Sheet1!$A$1:$D$50,3,0)</f>
        <v>User Access/Login</v>
      </c>
      <c r="U725" s="1" t="s">
        <v>172</v>
      </c>
    </row>
    <row r="726" spans="1:21" x14ac:dyDescent="0.25">
      <c r="A726" s="1" t="str">
        <f t="shared" si="11"/>
        <v>https://github.com/alekseykulikov/backbone-offline</v>
      </c>
      <c r="B726" s="1" t="s">
        <v>4619</v>
      </c>
      <c r="C726" s="1" t="s">
        <v>4620</v>
      </c>
      <c r="D726" s="1" t="s">
        <v>4621</v>
      </c>
      <c r="E726" s="1" t="b">
        <v>0</v>
      </c>
      <c r="F726" s="1">
        <v>62</v>
      </c>
      <c r="G726" s="1" t="b">
        <v>1</v>
      </c>
      <c r="H726" s="1" t="b">
        <v>0</v>
      </c>
      <c r="I726" s="1"/>
      <c r="J726" s="1" t="s">
        <v>312</v>
      </c>
      <c r="K726" s="1" t="s">
        <v>4622</v>
      </c>
      <c r="L726" s="1">
        <v>29</v>
      </c>
      <c r="M726" s="1" t="s">
        <v>4623</v>
      </c>
      <c r="N726" s="1">
        <v>807</v>
      </c>
      <c r="O726" s="1">
        <v>764</v>
      </c>
      <c r="P726" s="1" t="s">
        <v>4624</v>
      </c>
      <c r="Q726" s="1">
        <v>764</v>
      </c>
      <c r="R726" s="1">
        <v>23</v>
      </c>
      <c r="S726" s="1" t="str">
        <f>VLOOKUP(R726,[1]Sheet1!$A$1:$D$50,2,0)</f>
        <v>web + project + network + process + open</v>
      </c>
      <c r="T726" s="1" t="str">
        <f>VLOOKUP(R726,[1]Sheet1!$A$1:$D$50,3,0)</f>
        <v>Web Project</v>
      </c>
      <c r="U726" s="1" t="s">
        <v>68</v>
      </c>
    </row>
    <row r="727" spans="1:21" x14ac:dyDescent="0.25">
      <c r="A727" s="1" t="str">
        <f t="shared" si="11"/>
        <v>https://github.com/codebrew/backbone-rails</v>
      </c>
      <c r="B727" s="1" t="s">
        <v>4625</v>
      </c>
      <c r="C727" s="1" t="s">
        <v>4626</v>
      </c>
      <c r="D727" s="1" t="s">
        <v>4627</v>
      </c>
      <c r="E727" s="1" t="b">
        <v>0</v>
      </c>
      <c r="F727" s="1">
        <v>287</v>
      </c>
      <c r="G727" s="1" t="b">
        <v>1</v>
      </c>
      <c r="H727" s="1" t="b">
        <v>0</v>
      </c>
      <c r="I727" s="1"/>
      <c r="J727" s="1" t="s">
        <v>234</v>
      </c>
      <c r="K727" s="1" t="s">
        <v>4628</v>
      </c>
      <c r="L727" s="1">
        <v>54</v>
      </c>
      <c r="M727" s="1" t="s">
        <v>4629</v>
      </c>
      <c r="N727" s="1">
        <v>1436</v>
      </c>
      <c r="O727" s="1">
        <v>1700</v>
      </c>
      <c r="P727" s="1" t="s">
        <v>4630</v>
      </c>
      <c r="Q727" s="1">
        <v>1700</v>
      </c>
      <c r="R727" s="1">
        <v>39</v>
      </c>
      <c r="S727" s="1" t="str">
        <f>VLOOKUP(R727,[1]Sheet1!$A$1:$D$50,2,0)</f>
        <v>theme + javascript + editor + wordpress + base</v>
      </c>
      <c r="T727" s="1" t="str">
        <f>VLOOKUP(R727,[1]Sheet1!$A$1:$D$50,3,0)</f>
        <v>Content Management</v>
      </c>
      <c r="U727" s="1" t="s">
        <v>323</v>
      </c>
    </row>
    <row r="728" spans="1:21" x14ac:dyDescent="0.25">
      <c r="A728" s="1" t="str">
        <f t="shared" si="11"/>
        <v>https://github.com/redbooth/backbone-redux</v>
      </c>
      <c r="B728" s="1" t="s">
        <v>4631</v>
      </c>
      <c r="C728" s="1" t="s">
        <v>4632</v>
      </c>
      <c r="D728" s="1" t="s">
        <v>4633</v>
      </c>
      <c r="E728" s="1" t="b">
        <v>0</v>
      </c>
      <c r="F728" s="1">
        <v>7</v>
      </c>
      <c r="G728" s="1" t="b">
        <v>1</v>
      </c>
      <c r="H728" s="1" t="b">
        <v>0</v>
      </c>
      <c r="I728" s="1" t="s">
        <v>24</v>
      </c>
      <c r="J728" s="1" t="s">
        <v>40</v>
      </c>
      <c r="K728" s="1" t="s">
        <v>4634</v>
      </c>
      <c r="L728" s="1">
        <v>3</v>
      </c>
      <c r="M728" s="1" t="s">
        <v>4635</v>
      </c>
      <c r="N728" s="1">
        <v>39</v>
      </c>
      <c r="O728" s="1">
        <v>121</v>
      </c>
      <c r="P728" s="1" t="s">
        <v>4636</v>
      </c>
      <c r="Q728" s="1">
        <v>121</v>
      </c>
      <c r="R728" s="1">
        <v>23</v>
      </c>
      <c r="S728" s="1" t="str">
        <f>VLOOKUP(R728,[1]Sheet1!$A$1:$D$50,2,0)</f>
        <v>web + project + network + process + open</v>
      </c>
      <c r="T728" s="1" t="str">
        <f>VLOOKUP(R728,[1]Sheet1!$A$1:$D$50,3,0)</f>
        <v>Web Project</v>
      </c>
      <c r="U728" s="1" t="s">
        <v>68</v>
      </c>
    </row>
    <row r="729" spans="1:21" x14ac:dyDescent="0.25">
      <c r="A729" s="1" t="str">
        <f t="shared" si="11"/>
        <v>https://github.com/mindmelting/Backbone-Require-Build</v>
      </c>
      <c r="B729" s="1" t="s">
        <v>4637</v>
      </c>
      <c r="C729" s="1" t="s">
        <v>4638</v>
      </c>
      <c r="D729" s="1" t="s">
        <v>4639</v>
      </c>
      <c r="E729" s="1" t="b">
        <v>0</v>
      </c>
      <c r="F729" s="1">
        <v>2</v>
      </c>
      <c r="G729" s="1" t="b">
        <v>1</v>
      </c>
      <c r="H729" s="1" t="b">
        <v>0</v>
      </c>
      <c r="I729" s="1"/>
      <c r="J729" s="1" t="s">
        <v>40</v>
      </c>
      <c r="K729" s="1" t="s">
        <v>4640</v>
      </c>
      <c r="L729" s="1">
        <v>0</v>
      </c>
      <c r="M729" s="1" t="s">
        <v>4641</v>
      </c>
      <c r="N729" s="1">
        <v>920</v>
      </c>
      <c r="O729" s="1">
        <v>26</v>
      </c>
      <c r="P729" s="1" t="s">
        <v>4642</v>
      </c>
      <c r="Q729" s="1">
        <v>26</v>
      </c>
      <c r="R729" s="1">
        <v>23</v>
      </c>
      <c r="S729" s="1" t="str">
        <f>VLOOKUP(R729,[1]Sheet1!$A$1:$D$50,2,0)</f>
        <v>web + project + network + process + open</v>
      </c>
      <c r="T729" s="1" t="str">
        <f>VLOOKUP(R729,[1]Sheet1!$A$1:$D$50,3,0)</f>
        <v>Web Project</v>
      </c>
      <c r="U729" s="1" t="s">
        <v>68</v>
      </c>
    </row>
    <row r="730" spans="1:21" x14ac:dyDescent="0.25">
      <c r="A730" s="1" t="str">
        <f t="shared" si="11"/>
        <v>https://github.com/reconbot/backbone-singleton</v>
      </c>
      <c r="B730" s="1" t="s">
        <v>4643</v>
      </c>
      <c r="C730" s="1" t="s">
        <v>4644</v>
      </c>
      <c r="D730" s="1" t="s">
        <v>4645</v>
      </c>
      <c r="E730" s="1" t="b">
        <v>0</v>
      </c>
      <c r="F730" s="1">
        <v>4</v>
      </c>
      <c r="G730" s="1" t="b">
        <v>1</v>
      </c>
      <c r="H730" s="1" t="b">
        <v>0</v>
      </c>
      <c r="I730" s="1" t="s">
        <v>24</v>
      </c>
      <c r="J730" s="1" t="s">
        <v>40</v>
      </c>
      <c r="K730" s="1" t="s">
        <v>4646</v>
      </c>
      <c r="L730" s="1">
        <v>2</v>
      </c>
      <c r="M730" s="1" t="s">
        <v>4647</v>
      </c>
      <c r="N730" s="1">
        <v>7963</v>
      </c>
      <c r="O730" s="1">
        <v>30</v>
      </c>
      <c r="P730" s="1" t="s">
        <v>4648</v>
      </c>
      <c r="Q730" s="1">
        <v>30</v>
      </c>
      <c r="R730" s="1">
        <v>44</v>
      </c>
      <c r="S730" s="1" t="str">
        <f>VLOOKUP(R730,[1]Sheet1!$A$1:$D$50,2,0)</f>
        <v>gem + log + rubi + rail + support</v>
      </c>
      <c r="T730" s="1" t="str">
        <f>VLOOKUP(R730,[1]Sheet1!$A$1:$D$50,3,0)</f>
        <v>Ruby</v>
      </c>
      <c r="U730" s="1" t="s">
        <v>264</v>
      </c>
    </row>
    <row r="731" spans="1:21" x14ac:dyDescent="0.25">
      <c r="A731" s="1" t="str">
        <f t="shared" si="11"/>
        <v>https://github.com/PaulUithol/backbone-tastypie</v>
      </c>
      <c r="B731" s="1" t="s">
        <v>4649</v>
      </c>
      <c r="C731" s="1" t="s">
        <v>4650</v>
      </c>
      <c r="D731" s="1" t="s">
        <v>4651</v>
      </c>
      <c r="E731" s="1" t="b">
        <v>0</v>
      </c>
      <c r="F731" s="1">
        <v>88</v>
      </c>
      <c r="G731" s="1" t="b">
        <v>1</v>
      </c>
      <c r="H731" s="1" t="b">
        <v>0</v>
      </c>
      <c r="I731" s="1"/>
      <c r="J731" s="1" t="s">
        <v>40</v>
      </c>
      <c r="K731" s="1" t="s">
        <v>4652</v>
      </c>
      <c r="L731" s="1">
        <v>12</v>
      </c>
      <c r="M731" s="1" t="s">
        <v>4653</v>
      </c>
      <c r="N731" s="1">
        <v>767</v>
      </c>
      <c r="O731" s="1">
        <v>507</v>
      </c>
      <c r="P731" s="1" t="s">
        <v>4654</v>
      </c>
      <c r="Q731" s="1">
        <v>507</v>
      </c>
      <c r="R731" s="1">
        <v>5</v>
      </c>
      <c r="S731" s="1" t="str">
        <f>VLOOKUP(R731,[1]Sheet1!$A$1:$D$50,2,0)</f>
        <v>powershel + erlang + websit + cookbook + attack</v>
      </c>
      <c r="T731" s="1" t="str">
        <f>VLOOKUP(R731,[1]Sheet1!$A$1:$D$50,3,0)</f>
        <v>Others/Undetermined</v>
      </c>
      <c r="U731" s="1" t="s">
        <v>68</v>
      </c>
    </row>
    <row r="732" spans="1:21" x14ac:dyDescent="0.25">
      <c r="A732" s="1" t="str">
        <f t="shared" si="11"/>
        <v>https://github.com/ryan-roemer/backbone-testing</v>
      </c>
      <c r="B732" s="1" t="s">
        <v>4655</v>
      </c>
      <c r="C732" s="1" t="s">
        <v>4656</v>
      </c>
      <c r="D732" s="1" t="s">
        <v>4657</v>
      </c>
      <c r="E732" s="1" t="b">
        <v>0</v>
      </c>
      <c r="F732" s="1">
        <v>48</v>
      </c>
      <c r="G732" s="1" t="b">
        <v>1</v>
      </c>
      <c r="H732" s="1" t="b">
        <v>1</v>
      </c>
      <c r="I732" s="1" t="s">
        <v>4658</v>
      </c>
      <c r="J732" s="1" t="s">
        <v>40</v>
      </c>
      <c r="K732" s="1" t="s">
        <v>4659</v>
      </c>
      <c r="L732" s="1">
        <v>0</v>
      </c>
      <c r="M732" s="1" t="s">
        <v>4660</v>
      </c>
      <c r="N732" s="1">
        <v>3439</v>
      </c>
      <c r="O732" s="1">
        <v>125</v>
      </c>
      <c r="P732" s="1" t="s">
        <v>4661</v>
      </c>
      <c r="Q732" s="1">
        <v>125</v>
      </c>
      <c r="R732" s="1">
        <v>31</v>
      </c>
      <c r="S732" s="1" t="str">
        <f>VLOOKUP(R732,[1]Sheet1!$A$1:$D$50,2,0)</f>
        <v>test + pull + unit + fork + request</v>
      </c>
      <c r="T732" s="1" t="str">
        <f>VLOOKUP(R732,[1]Sheet1!$A$1:$D$50,3,0)</f>
        <v>testing in distributed repo</v>
      </c>
      <c r="U732" s="1" t="s">
        <v>28</v>
      </c>
    </row>
    <row r="733" spans="1:21" x14ac:dyDescent="0.25">
      <c r="A733" s="1" t="str">
        <f t="shared" si="11"/>
        <v>https://github.com/thomasdao/Backbone-View-Manager</v>
      </c>
      <c r="B733" s="1" t="s">
        <v>4662</v>
      </c>
      <c r="C733" s="1" t="s">
        <v>4663</v>
      </c>
      <c r="D733" s="1" t="s">
        <v>4664</v>
      </c>
      <c r="E733" s="1" t="b">
        <v>0</v>
      </c>
      <c r="F733" s="1">
        <v>6</v>
      </c>
      <c r="G733" s="1" t="b">
        <v>1</v>
      </c>
      <c r="H733" s="1" t="b">
        <v>0</v>
      </c>
      <c r="I733" s="1" t="s">
        <v>24</v>
      </c>
      <c r="J733" s="1" t="s">
        <v>40</v>
      </c>
      <c r="K733" s="1" t="s">
        <v>4665</v>
      </c>
      <c r="L733" s="1">
        <v>1</v>
      </c>
      <c r="M733" s="1" t="s">
        <v>4666</v>
      </c>
      <c r="N733" s="1">
        <v>175</v>
      </c>
      <c r="O733" s="1">
        <v>31</v>
      </c>
      <c r="P733" s="1" t="s">
        <v>4667</v>
      </c>
      <c r="Q733" s="1">
        <v>31</v>
      </c>
      <c r="R733" s="1">
        <v>48</v>
      </c>
      <c r="S733" s="1" t="str">
        <f>VLOOKUP(R733,[1]Sheet1!$A$1:$D$50,2,0)</f>
        <v>twitter + grid + field + bootstrap + form</v>
      </c>
      <c r="T733" s="1" t="str">
        <f>VLOOKUP(R733,[1]Sheet1!$A$1:$D$50,3,0)</f>
        <v>Boot Strap Framework</v>
      </c>
      <c r="U733" s="1" t="s">
        <v>362</v>
      </c>
    </row>
    <row r="734" spans="1:21" x14ac:dyDescent="0.25">
      <c r="A734" s="1" t="str">
        <f t="shared" si="11"/>
        <v>https://github.com/MarrLiss/backbone-websql</v>
      </c>
      <c r="B734" s="1" t="s">
        <v>4668</v>
      </c>
      <c r="C734" s="1" t="s">
        <v>4669</v>
      </c>
      <c r="D734" s="1" t="s">
        <v>4670</v>
      </c>
      <c r="E734" s="1" t="b">
        <v>0</v>
      </c>
      <c r="F734" s="1">
        <v>26</v>
      </c>
      <c r="G734" s="1" t="b">
        <v>1</v>
      </c>
      <c r="H734" s="1" t="b">
        <v>0</v>
      </c>
      <c r="I734" s="1"/>
      <c r="J734" s="1" t="s">
        <v>40</v>
      </c>
      <c r="K734" s="1" t="s">
        <v>4671</v>
      </c>
      <c r="L734" s="1">
        <v>2</v>
      </c>
      <c r="M734" s="1" t="s">
        <v>4672</v>
      </c>
      <c r="N734" s="1">
        <v>401</v>
      </c>
      <c r="O734" s="1">
        <v>88</v>
      </c>
      <c r="P734" s="1" t="s">
        <v>4673</v>
      </c>
      <c r="Q734" s="1">
        <v>88</v>
      </c>
      <c r="R734" s="1">
        <v>0</v>
      </c>
      <c r="S734" s="1" t="str">
        <f>VLOOKUP(R734,[1]Sheet1!$A$1:$D$50,2,0)</f>
        <v>data + dataset + analysi + book + code</v>
      </c>
      <c r="T734" s="1" t="str">
        <f>VLOOKUP(R734,[1]Sheet1!$A$1:$D$50,3,0)</f>
        <v>DATA Analysis</v>
      </c>
      <c r="U734" s="1" t="s">
        <v>76</v>
      </c>
    </row>
    <row r="735" spans="1:21" x14ac:dyDescent="0.25">
      <c r="A735" s="1" t="str">
        <f t="shared" si="11"/>
        <v>https://github.com/tollmanz/backbone-wordpress-theme</v>
      </c>
      <c r="B735" s="1" t="s">
        <v>4674</v>
      </c>
      <c r="C735" s="1" t="s">
        <v>4675</v>
      </c>
      <c r="D735" s="1" t="s">
        <v>4676</v>
      </c>
      <c r="E735" s="1" t="b">
        <v>0</v>
      </c>
      <c r="F735" s="1">
        <v>15</v>
      </c>
      <c r="G735" s="1" t="b">
        <v>1</v>
      </c>
      <c r="H735" s="1" t="b">
        <v>0</v>
      </c>
      <c r="I735" s="1" t="s">
        <v>24</v>
      </c>
      <c r="J735" s="1" t="s">
        <v>141</v>
      </c>
      <c r="K735" s="1" t="s">
        <v>4677</v>
      </c>
      <c r="L735" s="1">
        <v>2</v>
      </c>
      <c r="M735" s="1" t="s">
        <v>4678</v>
      </c>
      <c r="N735" s="1">
        <v>167</v>
      </c>
      <c r="O735" s="1">
        <v>140</v>
      </c>
      <c r="P735" s="1" t="s">
        <v>4679</v>
      </c>
      <c r="Q735" s="1">
        <v>140</v>
      </c>
      <c r="R735" s="1">
        <v>34</v>
      </c>
      <c r="S735" s="1" t="str">
        <f>VLOOKUP(R735,[1]Sheet1!$A$1:$D$50,2,0)</f>
        <v>api + librari + document + client + applic</v>
      </c>
      <c r="T735" s="1" t="str">
        <f>VLOOKUP(R735,[1]Sheet1!$A$1:$D$50,3,0)</f>
        <v>Web API</v>
      </c>
      <c r="U735" s="1" t="s">
        <v>68</v>
      </c>
    </row>
    <row r="736" spans="1:21" x14ac:dyDescent="0.25">
      <c r="A736" s="1" t="str">
        <f t="shared" si="11"/>
        <v>https://github.com/evanc/backdraft-js</v>
      </c>
      <c r="B736" s="1" t="s">
        <v>4680</v>
      </c>
      <c r="C736" s="1" t="s">
        <v>4681</v>
      </c>
      <c r="D736" s="1" t="s">
        <v>4682</v>
      </c>
      <c r="E736" s="1" t="b">
        <v>0</v>
      </c>
      <c r="F736" s="1">
        <v>2</v>
      </c>
      <c r="G736" s="1" t="b">
        <v>1</v>
      </c>
      <c r="H736" s="1" t="b">
        <v>0</v>
      </c>
      <c r="I736" s="1" t="s">
        <v>24</v>
      </c>
      <c r="J736" s="1" t="s">
        <v>40</v>
      </c>
      <c r="K736" s="1" t="s">
        <v>4683</v>
      </c>
      <c r="L736" s="1">
        <v>0</v>
      </c>
      <c r="M736" s="1" t="s">
        <v>4684</v>
      </c>
      <c r="N736" s="1">
        <v>0</v>
      </c>
      <c r="O736" s="1">
        <v>30</v>
      </c>
      <c r="P736" s="1" t="s">
        <v>4685</v>
      </c>
      <c r="Q736" s="1">
        <v>30</v>
      </c>
      <c r="R736" s="1">
        <v>21</v>
      </c>
      <c r="S736" s="1" t="str">
        <f>VLOOKUP(R736,[1]Sheet1!$A$1:$D$50,2,0)</f>
        <v>function + object + return + data + var</v>
      </c>
      <c r="T736" s="1" t="str">
        <f>VLOOKUP(R736,[1]Sheet1!$A$1:$D$50,3,0)</f>
        <v>Programming</v>
      </c>
      <c r="U736" s="1" t="s">
        <v>68</v>
      </c>
    </row>
    <row r="737" spans="1:21" x14ac:dyDescent="0.25">
      <c r="A737" s="1" t="str">
        <f t="shared" si="11"/>
        <v>https://github.com/backdrop/backdrop</v>
      </c>
      <c r="B737" s="1" t="s">
        <v>4686</v>
      </c>
      <c r="C737" s="1" t="s">
        <v>4687</v>
      </c>
      <c r="D737" s="1" t="s">
        <v>4688</v>
      </c>
      <c r="E737" s="1" t="b">
        <v>0</v>
      </c>
      <c r="F737" s="1">
        <v>207</v>
      </c>
      <c r="G737" s="1" t="b">
        <v>1</v>
      </c>
      <c r="H737" s="1" t="b">
        <v>0</v>
      </c>
      <c r="I737" s="1"/>
      <c r="J737" s="1" t="s">
        <v>141</v>
      </c>
      <c r="K737" s="1" t="s">
        <v>4689</v>
      </c>
      <c r="L737" s="1">
        <v>90</v>
      </c>
      <c r="M737" s="1" t="s">
        <v>4690</v>
      </c>
      <c r="N737" s="1">
        <v>66654</v>
      </c>
      <c r="O737" s="1">
        <v>583</v>
      </c>
      <c r="P737" s="1" t="s">
        <v>4691</v>
      </c>
      <c r="Q737" s="1">
        <v>583</v>
      </c>
      <c r="R737" s="1">
        <v>12</v>
      </c>
      <c r="S737" s="1" t="str">
        <f>VLOOKUP(R737,[1]Sheet1!$A$1:$D$50,2,0)</f>
        <v>window + os + develop + linux + applic</v>
      </c>
      <c r="T737" s="1" t="str">
        <f>VLOOKUP(R737,[1]Sheet1!$A$1:$D$50,3,0)</f>
        <v>OS+Platforms</v>
      </c>
      <c r="U737" s="1" t="s">
        <v>151</v>
      </c>
    </row>
    <row r="738" spans="1:21" x14ac:dyDescent="0.25">
      <c r="A738" s="1" t="str">
        <f t="shared" si="11"/>
        <v>https://github.com/wyuenho/backgrid-filter</v>
      </c>
      <c r="B738" s="1" t="s">
        <v>4692</v>
      </c>
      <c r="C738" s="1" t="s">
        <v>4693</v>
      </c>
      <c r="D738" s="1" t="s">
        <v>4694</v>
      </c>
      <c r="E738" s="1" t="b">
        <v>0</v>
      </c>
      <c r="F738" s="1">
        <v>35</v>
      </c>
      <c r="G738" s="1" t="b">
        <v>1</v>
      </c>
      <c r="H738" s="1" t="b">
        <v>1</v>
      </c>
      <c r="I738" s="1" t="s">
        <v>4695</v>
      </c>
      <c r="J738" s="1" t="s">
        <v>40</v>
      </c>
      <c r="K738" s="1" t="s">
        <v>4696</v>
      </c>
      <c r="L738" s="1">
        <v>5</v>
      </c>
      <c r="M738" s="1" t="s">
        <v>4697</v>
      </c>
      <c r="N738" s="1">
        <v>1742</v>
      </c>
      <c r="O738" s="1">
        <v>22</v>
      </c>
      <c r="P738" s="1" t="s">
        <v>4698</v>
      </c>
      <c r="Q738" s="1">
        <v>22</v>
      </c>
      <c r="R738" s="1">
        <v>36</v>
      </c>
      <c r="S738" s="1" t="str">
        <f>VLOOKUP(R738,[1]Sheet1!$A$1:$D$50,2,0)</f>
        <v>instal + file + packag + version + build</v>
      </c>
      <c r="T738" s="1" t="str">
        <f>VLOOKUP(R738,[1]Sheet1!$A$1:$D$50,3,0)</f>
        <v>Build Management</v>
      </c>
      <c r="U738" s="1" t="s">
        <v>36</v>
      </c>
    </row>
    <row r="739" spans="1:21" x14ac:dyDescent="0.25">
      <c r="A739" s="1" t="str">
        <f t="shared" si="11"/>
        <v>https://github.com/Guzlan/BackgroundVideoiOS</v>
      </c>
      <c r="B739" s="1" t="s">
        <v>4699</v>
      </c>
      <c r="C739" s="1" t="s">
        <v>4700</v>
      </c>
      <c r="D739" s="1" t="s">
        <v>4701</v>
      </c>
      <c r="E739" s="1" t="b">
        <v>0</v>
      </c>
      <c r="F739" s="1">
        <v>38</v>
      </c>
      <c r="G739" s="1" t="b">
        <v>1</v>
      </c>
      <c r="H739" s="1" t="b">
        <v>0</v>
      </c>
      <c r="I739" s="1"/>
      <c r="J739" s="1" t="s">
        <v>208</v>
      </c>
      <c r="K739" s="1" t="s">
        <v>4702</v>
      </c>
      <c r="L739" s="1">
        <v>0</v>
      </c>
      <c r="M739" s="1" t="s">
        <v>4703</v>
      </c>
      <c r="N739" s="1">
        <v>11298</v>
      </c>
      <c r="O739" s="1">
        <v>413</v>
      </c>
      <c r="P739" s="1" t="s">
        <v>4704</v>
      </c>
      <c r="Q739" s="1">
        <v>413</v>
      </c>
      <c r="R739" s="1">
        <v>10</v>
      </c>
      <c r="S739" s="1" t="str">
        <f>VLOOKUP(R739,[1]Sheet1!$A$1:$D$50,2,0)</f>
        <v>app + android + io + librari + support</v>
      </c>
      <c r="T739" s="1" t="str">
        <f>VLOOKUP(R739,[1]Sheet1!$A$1:$D$50,3,0)</f>
        <v>Mobile+Android</v>
      </c>
      <c r="U739" s="1" t="s">
        <v>44</v>
      </c>
    </row>
    <row r="740" spans="1:21" x14ac:dyDescent="0.25">
      <c r="A740" s="1" t="str">
        <f t="shared" si="11"/>
        <v>https://github.com/segmentio/backo</v>
      </c>
      <c r="B740" s="1" t="s">
        <v>4705</v>
      </c>
      <c r="C740" s="1" t="s">
        <v>4706</v>
      </c>
      <c r="D740" s="1" t="s">
        <v>4707</v>
      </c>
      <c r="E740" s="1" t="b">
        <v>0</v>
      </c>
      <c r="F740" s="1">
        <v>5</v>
      </c>
      <c r="G740" s="1" t="b">
        <v>1</v>
      </c>
      <c r="H740" s="1" t="b">
        <v>0</v>
      </c>
      <c r="I740" s="1"/>
      <c r="J740" s="1" t="s">
        <v>40</v>
      </c>
      <c r="K740" s="1" t="s">
        <v>4708</v>
      </c>
      <c r="L740" s="1">
        <v>1</v>
      </c>
      <c r="M740" s="1" t="s">
        <v>4709</v>
      </c>
      <c r="N740" s="1">
        <v>224</v>
      </c>
      <c r="O740" s="1">
        <v>67</v>
      </c>
      <c r="P740" s="1" t="s">
        <v>4710</v>
      </c>
      <c r="Q740" s="1">
        <v>67</v>
      </c>
      <c r="R740" s="1">
        <v>10</v>
      </c>
      <c r="S740" s="1" t="str">
        <f>VLOOKUP(R740,[1]Sheet1!$A$1:$D$50,2,0)</f>
        <v>app + android + io + librari + support</v>
      </c>
      <c r="T740" s="1" t="str">
        <f>VLOOKUP(R740,[1]Sheet1!$A$1:$D$50,3,0)</f>
        <v>Mobile+Android</v>
      </c>
      <c r="U740" s="1" t="s">
        <v>44</v>
      </c>
    </row>
    <row r="741" spans="1:21" x14ac:dyDescent="0.25">
      <c r="A741" s="1" t="str">
        <f t="shared" si="11"/>
        <v>https://github.com/juggy/backrub</v>
      </c>
      <c r="B741" s="1" t="s">
        <v>4711</v>
      </c>
      <c r="C741" s="1" t="s">
        <v>4712</v>
      </c>
      <c r="D741" s="1" t="s">
        <v>4713</v>
      </c>
      <c r="E741" s="1" t="b">
        <v>0</v>
      </c>
      <c r="F741" s="1">
        <v>4</v>
      </c>
      <c r="G741" s="1" t="b">
        <v>1</v>
      </c>
      <c r="H741" s="1" t="b">
        <v>1</v>
      </c>
      <c r="I741" s="1" t="s">
        <v>4714</v>
      </c>
      <c r="J741" s="1" t="s">
        <v>40</v>
      </c>
      <c r="K741" s="1" t="s">
        <v>4715</v>
      </c>
      <c r="L741" s="1">
        <v>0</v>
      </c>
      <c r="M741" s="1" t="s">
        <v>4716</v>
      </c>
      <c r="N741" s="1">
        <v>273</v>
      </c>
      <c r="O741" s="1">
        <v>77</v>
      </c>
      <c r="P741" s="1" t="s">
        <v>4717</v>
      </c>
      <c r="Q741" s="1">
        <v>77</v>
      </c>
      <c r="R741" s="1">
        <v>38</v>
      </c>
      <c r="S741" s="1" t="str">
        <f>VLOOKUP(R741,[1]Sheet1!$A$1:$D$50,2,0)</f>
        <v>file + project + librari + will + code</v>
      </c>
      <c r="T741" s="1" t="str">
        <f>VLOOKUP(R741,[1]Sheet1!$A$1:$D$50,3,0)</f>
        <v>Project Structure</v>
      </c>
      <c r="U741" s="1" t="s">
        <v>68</v>
      </c>
    </row>
    <row r="742" spans="1:21" x14ac:dyDescent="0.25">
      <c r="A742" s="1" t="str">
        <f t="shared" si="11"/>
        <v>https://github.com/gaslight/backtastic</v>
      </c>
      <c r="B742" s="1" t="s">
        <v>4718</v>
      </c>
      <c r="C742" s="1" t="s">
        <v>4719</v>
      </c>
      <c r="D742" s="1" t="s">
        <v>4720</v>
      </c>
      <c r="E742" s="1" t="b">
        <v>0</v>
      </c>
      <c r="F742" s="1">
        <v>4</v>
      </c>
      <c r="G742" s="1" t="b">
        <v>1</v>
      </c>
      <c r="H742" s="1" t="b">
        <v>0</v>
      </c>
      <c r="I742" s="1" t="s">
        <v>24</v>
      </c>
      <c r="J742" s="1" t="s">
        <v>234</v>
      </c>
      <c r="K742" s="1" t="s">
        <v>4721</v>
      </c>
      <c r="L742" s="1">
        <v>3</v>
      </c>
      <c r="M742" s="1" t="s">
        <v>4722</v>
      </c>
      <c r="N742" s="1">
        <v>226</v>
      </c>
      <c r="O742" s="1">
        <v>90</v>
      </c>
      <c r="P742" s="1" t="s">
        <v>4723</v>
      </c>
      <c r="Q742" s="1">
        <v>90</v>
      </c>
      <c r="R742" s="1">
        <v>48</v>
      </c>
      <c r="S742" s="1" t="str">
        <f>VLOOKUP(R742,[1]Sheet1!$A$1:$D$50,2,0)</f>
        <v>twitter + grid + field + bootstrap + form</v>
      </c>
      <c r="T742" s="1" t="str">
        <f>VLOOKUP(R742,[1]Sheet1!$A$1:$D$50,3,0)</f>
        <v>Boot Strap Framework</v>
      </c>
      <c r="U742" s="1" t="s">
        <v>362</v>
      </c>
    </row>
    <row r="743" spans="1:21" x14ac:dyDescent="0.25">
      <c r="A743" s="1" t="str">
        <f t="shared" si="11"/>
        <v>https://github.com/AlexeyFreelancer/BackupTask</v>
      </c>
      <c r="B743" s="1" t="s">
        <v>4724</v>
      </c>
      <c r="C743" s="1" t="s">
        <v>4725</v>
      </c>
      <c r="D743" s="1" t="s">
        <v>4726</v>
      </c>
      <c r="E743" s="1" t="b">
        <v>0</v>
      </c>
      <c r="F743" s="1">
        <v>3</v>
      </c>
      <c r="G743" s="1" t="b">
        <v>1</v>
      </c>
      <c r="H743" s="1" t="b">
        <v>0</v>
      </c>
      <c r="I743" s="1"/>
      <c r="J743" s="1" t="s">
        <v>141</v>
      </c>
      <c r="K743" s="1" t="s">
        <v>4727</v>
      </c>
      <c r="L743" s="1">
        <v>0</v>
      </c>
      <c r="M743" s="1" t="s">
        <v>4728</v>
      </c>
      <c r="N743" s="1">
        <v>119</v>
      </c>
      <c r="O743" s="1">
        <v>30</v>
      </c>
      <c r="P743" s="1" t="s">
        <v>4729</v>
      </c>
      <c r="Q743" s="1">
        <v>30</v>
      </c>
      <c r="R743" s="1">
        <v>20</v>
      </c>
      <c r="S743" s="1" t="str">
        <f>VLOOKUP(R743,[1]Sheet1!$A$1:$D$50,2,0)</f>
        <v>user + databas + will + configur + server</v>
      </c>
      <c r="T743" s="1" t="str">
        <f>VLOOKUP(R743,[1]Sheet1!$A$1:$D$50,3,0)</f>
        <v>User Access/Login</v>
      </c>
      <c r="U743" s="1" t="s">
        <v>172</v>
      </c>
    </row>
    <row r="744" spans="1:21" x14ac:dyDescent="0.25">
      <c r="A744" s="1" t="str">
        <f t="shared" si="11"/>
        <v>https://github.com/cldwalker/bahia</v>
      </c>
      <c r="B744" s="1" t="s">
        <v>4730</v>
      </c>
      <c r="C744" s="1" t="s">
        <v>4731</v>
      </c>
      <c r="D744" s="1" t="s">
        <v>4732</v>
      </c>
      <c r="E744" s="1" t="b">
        <v>0</v>
      </c>
      <c r="F744" s="1">
        <v>0</v>
      </c>
      <c r="G744" s="1" t="b">
        <v>1</v>
      </c>
      <c r="H744" s="1" t="b">
        <v>0</v>
      </c>
      <c r="I744" s="1"/>
      <c r="J744" s="1" t="s">
        <v>234</v>
      </c>
      <c r="K744" s="1" t="s">
        <v>4733</v>
      </c>
      <c r="L744" s="1">
        <v>1</v>
      </c>
      <c r="M744" s="1" t="s">
        <v>4734</v>
      </c>
      <c r="N744" s="1">
        <v>146</v>
      </c>
      <c r="O744" s="1">
        <v>54</v>
      </c>
      <c r="P744" s="1" t="s">
        <v>4735</v>
      </c>
      <c r="Q744" s="1">
        <v>54</v>
      </c>
      <c r="R744" s="1">
        <v>31</v>
      </c>
      <c r="S744" s="1" t="str">
        <f>VLOOKUP(R744,[1]Sheet1!$A$1:$D$50,2,0)</f>
        <v>test + pull + unit + fork + request</v>
      </c>
      <c r="T744" s="1" t="str">
        <f>VLOOKUP(R744,[1]Sheet1!$A$1:$D$50,3,0)</f>
        <v>testing in distributed repo</v>
      </c>
      <c r="U744" s="1" t="s">
        <v>28</v>
      </c>
    </row>
    <row r="745" spans="1:21" x14ac:dyDescent="0.25">
      <c r="A745" s="1" t="str">
        <f t="shared" si="11"/>
        <v>https://github.com/balanced/balanced-api</v>
      </c>
      <c r="B745" s="1" t="s">
        <v>4736</v>
      </c>
      <c r="C745" s="1" t="s">
        <v>4737</v>
      </c>
      <c r="D745" s="1" t="s">
        <v>4738</v>
      </c>
      <c r="E745" s="1" t="b">
        <v>0</v>
      </c>
      <c r="F745" s="1">
        <v>65</v>
      </c>
      <c r="G745" s="1" t="b">
        <v>1</v>
      </c>
      <c r="H745" s="1" t="b">
        <v>0</v>
      </c>
      <c r="I745" s="1"/>
      <c r="J745" s="1" t="s">
        <v>234</v>
      </c>
      <c r="K745" s="1" t="s">
        <v>4739</v>
      </c>
      <c r="L745" s="1">
        <v>172</v>
      </c>
      <c r="M745" s="1" t="s">
        <v>4740</v>
      </c>
      <c r="N745" s="1">
        <v>3598</v>
      </c>
      <c r="O745" s="1">
        <v>229</v>
      </c>
      <c r="P745" s="1" t="s">
        <v>4741</v>
      </c>
      <c r="Q745" s="1">
        <v>229</v>
      </c>
      <c r="R745" s="1">
        <v>34</v>
      </c>
      <c r="S745" s="1" t="str">
        <f>VLOOKUP(R745,[1]Sheet1!$A$1:$D$50,2,0)</f>
        <v>api + librari + document + client + applic</v>
      </c>
      <c r="T745" s="1" t="str">
        <f>VLOOKUP(R745,[1]Sheet1!$A$1:$D$50,3,0)</f>
        <v>Web API</v>
      </c>
      <c r="U745" s="1" t="s">
        <v>68</v>
      </c>
    </row>
    <row r="746" spans="1:21" x14ac:dyDescent="0.25">
      <c r="A746" s="1" t="str">
        <f t="shared" si="11"/>
        <v>https://github.com/balanced/balanced-node</v>
      </c>
      <c r="B746" s="1" t="s">
        <v>4742</v>
      </c>
      <c r="C746" s="1" t="s">
        <v>4743</v>
      </c>
      <c r="D746" s="1" t="s">
        <v>4744</v>
      </c>
      <c r="E746" s="1" t="b">
        <v>0</v>
      </c>
      <c r="F746" s="1">
        <v>31</v>
      </c>
      <c r="G746" s="1" t="b">
        <v>1</v>
      </c>
      <c r="H746" s="1" t="b">
        <v>0</v>
      </c>
      <c r="I746" s="1"/>
      <c r="J746" s="1" t="s">
        <v>40</v>
      </c>
      <c r="K746" s="1" t="s">
        <v>4745</v>
      </c>
      <c r="L746" s="1">
        <v>5</v>
      </c>
      <c r="M746" s="1" t="s">
        <v>4746</v>
      </c>
      <c r="N746" s="1">
        <v>963</v>
      </c>
      <c r="O746" s="1">
        <v>45</v>
      </c>
      <c r="P746" s="1" t="s">
        <v>4747</v>
      </c>
      <c r="Q746" s="1">
        <v>45</v>
      </c>
      <c r="R746" s="1">
        <v>34</v>
      </c>
      <c r="S746" s="1" t="str">
        <f>VLOOKUP(R746,[1]Sheet1!$A$1:$D$50,2,0)</f>
        <v>api + librari + document + client + applic</v>
      </c>
      <c r="T746" s="1" t="str">
        <f>VLOOKUP(R746,[1]Sheet1!$A$1:$D$50,3,0)</f>
        <v>Web API</v>
      </c>
      <c r="U746" s="1" t="s">
        <v>68</v>
      </c>
    </row>
    <row r="747" spans="1:21" x14ac:dyDescent="0.25">
      <c r="A747" s="1" t="str">
        <f t="shared" si="11"/>
        <v>https://github.com/balanced/balanced-php</v>
      </c>
      <c r="B747" s="1" t="s">
        <v>4748</v>
      </c>
      <c r="C747" s="1" t="s">
        <v>4749</v>
      </c>
      <c r="D747" s="1" t="s">
        <v>4750</v>
      </c>
      <c r="E747" s="1" t="b">
        <v>0</v>
      </c>
      <c r="F747" s="1">
        <v>36</v>
      </c>
      <c r="G747" s="1" t="b">
        <v>1</v>
      </c>
      <c r="H747" s="1" t="b">
        <v>0</v>
      </c>
      <c r="I747" s="1"/>
      <c r="J747" s="1" t="s">
        <v>141</v>
      </c>
      <c r="K747" s="1" t="s">
        <v>4751</v>
      </c>
      <c r="L747" s="1">
        <v>8</v>
      </c>
      <c r="M747" s="1" t="s">
        <v>4752</v>
      </c>
      <c r="N747" s="1">
        <v>2205</v>
      </c>
      <c r="O747" s="1">
        <v>75</v>
      </c>
      <c r="P747" s="1" t="s">
        <v>4753</v>
      </c>
      <c r="Q747" s="1">
        <v>75</v>
      </c>
      <c r="R747" s="1">
        <v>34</v>
      </c>
      <c r="S747" s="1" t="str">
        <f>VLOOKUP(R747,[1]Sheet1!$A$1:$D$50,2,0)</f>
        <v>api + librari + document + client + applic</v>
      </c>
      <c r="T747" s="1" t="str">
        <f>VLOOKUP(R747,[1]Sheet1!$A$1:$D$50,3,0)</f>
        <v>Web API</v>
      </c>
      <c r="U747" s="1" t="s">
        <v>68</v>
      </c>
    </row>
    <row r="748" spans="1:21" x14ac:dyDescent="0.25">
      <c r="A748" s="1" t="str">
        <f t="shared" si="11"/>
        <v>https://github.com/Lauszus/BalancingRobotFullSize</v>
      </c>
      <c r="B748" s="1" t="s">
        <v>4754</v>
      </c>
      <c r="C748" s="1" t="s">
        <v>4755</v>
      </c>
      <c r="D748" s="1" t="s">
        <v>4756</v>
      </c>
      <c r="E748" s="1" t="b">
        <v>0</v>
      </c>
      <c r="F748" s="1">
        <v>25</v>
      </c>
      <c r="G748" s="1" t="b">
        <v>1</v>
      </c>
      <c r="H748" s="1" t="b">
        <v>0</v>
      </c>
      <c r="I748" s="1" t="s">
        <v>24</v>
      </c>
      <c r="J748" s="1" t="s">
        <v>3769</v>
      </c>
      <c r="K748" s="1" t="s">
        <v>4757</v>
      </c>
      <c r="L748" s="1">
        <v>1</v>
      </c>
      <c r="M748" s="1" t="s">
        <v>4758</v>
      </c>
      <c r="N748" s="1">
        <v>6781</v>
      </c>
      <c r="O748" s="1">
        <v>29</v>
      </c>
      <c r="P748" s="1" t="s">
        <v>4759</v>
      </c>
      <c r="Q748" s="1">
        <v>29</v>
      </c>
      <c r="R748" s="1">
        <v>34</v>
      </c>
      <c r="S748" s="1" t="str">
        <f>VLOOKUP(R748,[1]Sheet1!$A$1:$D$50,2,0)</f>
        <v>api + librari + document + client + applic</v>
      </c>
      <c r="T748" s="1" t="str">
        <f>VLOOKUP(R748,[1]Sheet1!$A$1:$D$50,3,0)</f>
        <v>Web API</v>
      </c>
      <c r="U748" s="1" t="s">
        <v>68</v>
      </c>
    </row>
    <row r="749" spans="1:21" x14ac:dyDescent="0.25">
      <c r="A749" s="1" t="str">
        <f t="shared" si="11"/>
        <v>https://github.com/espen/balder</v>
      </c>
      <c r="B749" s="1" t="s">
        <v>4760</v>
      </c>
      <c r="C749" s="1" t="s">
        <v>4761</v>
      </c>
      <c r="D749" s="1" t="s">
        <v>4762</v>
      </c>
      <c r="E749" s="1" t="b">
        <v>0</v>
      </c>
      <c r="F749" s="1">
        <v>115</v>
      </c>
      <c r="G749" s="1" t="b">
        <v>1</v>
      </c>
      <c r="H749" s="1" t="b">
        <v>1</v>
      </c>
      <c r="I749" s="1" t="s">
        <v>4763</v>
      </c>
      <c r="J749" s="1" t="s">
        <v>93</v>
      </c>
      <c r="K749" s="1" t="s">
        <v>4764</v>
      </c>
      <c r="L749" s="1">
        <v>14</v>
      </c>
      <c r="M749" s="1" t="s">
        <v>4765</v>
      </c>
      <c r="N749" s="1">
        <v>8138</v>
      </c>
      <c r="O749" s="1">
        <v>269</v>
      </c>
      <c r="P749" s="1" t="s">
        <v>4324</v>
      </c>
      <c r="Q749" s="1">
        <v>269</v>
      </c>
      <c r="R749" s="1">
        <v>47</v>
      </c>
      <c r="S749" s="1" t="str">
        <f>VLOOKUP(R749,[1]Sheet1!$A$1:$D$50,2,0)</f>
        <v>version + learn + video + effect + pagin</v>
      </c>
      <c r="T749" s="1" t="str">
        <f>VLOOKUP(R749,[1]Sheet1!$A$1:$D$50,3,0)</f>
        <v>Others/Undetermined</v>
      </c>
      <c r="U749" s="1" t="s">
        <v>68</v>
      </c>
    </row>
    <row r="750" spans="1:21" x14ac:dyDescent="0.25">
      <c r="A750" s="1" t="str">
        <f t="shared" si="11"/>
        <v>https://github.com/holyshawn/ballade</v>
      </c>
      <c r="B750" s="1" t="s">
        <v>4766</v>
      </c>
      <c r="C750" s="1" t="s">
        <v>4767</v>
      </c>
      <c r="D750" s="1" t="s">
        <v>4768</v>
      </c>
      <c r="E750" s="1" t="b">
        <v>0</v>
      </c>
      <c r="F750" s="1">
        <v>3</v>
      </c>
      <c r="G750" s="1" t="b">
        <v>1</v>
      </c>
      <c r="H750" s="1" t="b">
        <v>0</v>
      </c>
      <c r="I750" s="1"/>
      <c r="J750" s="1" t="s">
        <v>56</v>
      </c>
      <c r="K750" s="1" t="s">
        <v>4769</v>
      </c>
      <c r="L750" s="1">
        <v>0</v>
      </c>
      <c r="M750" s="1" t="s">
        <v>4770</v>
      </c>
      <c r="N750" s="1">
        <v>64</v>
      </c>
      <c r="O750" s="1">
        <v>22</v>
      </c>
      <c r="P750" s="1" t="s">
        <v>4771</v>
      </c>
      <c r="Q750" s="1">
        <v>22</v>
      </c>
      <c r="R750" s="1">
        <v>38</v>
      </c>
      <c r="S750" s="1" t="str">
        <f>VLOOKUP(R750,[1]Sheet1!$A$1:$D$50,2,0)</f>
        <v>file + project + librari + will + code</v>
      </c>
      <c r="T750" s="1" t="str">
        <f>VLOOKUP(R750,[1]Sheet1!$A$1:$D$50,3,0)</f>
        <v>Project Structure</v>
      </c>
      <c r="U750" s="1" t="s">
        <v>68</v>
      </c>
    </row>
    <row r="751" spans="1:21" x14ac:dyDescent="0.25">
      <c r="A751" s="1" t="str">
        <f t="shared" si="11"/>
        <v>https://github.com/elcodi/bamboo</v>
      </c>
      <c r="B751" s="1" t="s">
        <v>4772</v>
      </c>
      <c r="C751" s="1" t="s">
        <v>4773</v>
      </c>
      <c r="D751" s="1" t="s">
        <v>4774</v>
      </c>
      <c r="E751" s="1" t="b">
        <v>0</v>
      </c>
      <c r="F751" s="1">
        <v>51</v>
      </c>
      <c r="G751" s="1" t="b">
        <v>1</v>
      </c>
      <c r="H751" s="1" t="b">
        <v>0</v>
      </c>
      <c r="I751" s="1" t="s">
        <v>4775</v>
      </c>
      <c r="J751" s="1" t="s">
        <v>141</v>
      </c>
      <c r="K751" s="1" t="s">
        <v>4776</v>
      </c>
      <c r="L751" s="1">
        <v>45</v>
      </c>
      <c r="M751" s="1" t="s">
        <v>4777</v>
      </c>
      <c r="N751" s="1">
        <v>42259</v>
      </c>
      <c r="O751" s="1">
        <v>191</v>
      </c>
      <c r="P751" s="1" t="s">
        <v>4778</v>
      </c>
      <c r="Q751" s="1">
        <v>191</v>
      </c>
      <c r="R751" s="1">
        <v>23</v>
      </c>
      <c r="S751" s="1" t="str">
        <f>VLOOKUP(R751,[1]Sheet1!$A$1:$D$50,2,0)</f>
        <v>web + project + network + process + open</v>
      </c>
      <c r="T751" s="1" t="str">
        <f>VLOOKUP(R751,[1]Sheet1!$A$1:$D$50,3,0)</f>
        <v>Web Project</v>
      </c>
      <c r="U751" s="1" t="s">
        <v>68</v>
      </c>
    </row>
    <row r="752" spans="1:21" x14ac:dyDescent="0.25">
      <c r="A752" s="1" t="str">
        <f t="shared" si="11"/>
        <v>https://github.com/beberlei/bankaccount</v>
      </c>
      <c r="B752" s="1" t="s">
        <v>4779</v>
      </c>
      <c r="C752" s="1" t="s">
        <v>4780</v>
      </c>
      <c r="D752" s="1" t="s">
        <v>4781</v>
      </c>
      <c r="E752" s="1" t="b">
        <v>0</v>
      </c>
      <c r="F752" s="1">
        <v>69</v>
      </c>
      <c r="G752" s="1" t="b">
        <v>1</v>
      </c>
      <c r="H752" s="1" t="b">
        <v>0</v>
      </c>
      <c r="I752" s="1" t="s">
        <v>4782</v>
      </c>
      <c r="J752" s="1" t="s">
        <v>141</v>
      </c>
      <c r="K752" s="1" t="s">
        <v>4783</v>
      </c>
      <c r="L752" s="1">
        <v>0</v>
      </c>
      <c r="M752" s="1" t="s">
        <v>4784</v>
      </c>
      <c r="N752" s="1">
        <v>3162</v>
      </c>
      <c r="O752" s="1">
        <v>28</v>
      </c>
      <c r="P752" s="1" t="s">
        <v>4785</v>
      </c>
      <c r="Q752" s="1">
        <v>28</v>
      </c>
      <c r="R752" s="1">
        <v>46</v>
      </c>
      <c r="S752" s="1" t="str">
        <f>VLOOKUP(R752,[1]Sheet1!$A$1:$D$50,2,0)</f>
        <v>articl + access + code + support + provid</v>
      </c>
      <c r="T752" s="1" t="str">
        <f>VLOOKUP(R752,[1]Sheet1!$A$1:$D$50,3,0)</f>
        <v>Help Docs</v>
      </c>
      <c r="U752" s="1" t="s">
        <v>68</v>
      </c>
    </row>
    <row r="753" spans="1:21" x14ac:dyDescent="0.25">
      <c r="A753" s="1" t="str">
        <f t="shared" si="11"/>
        <v>https://github.com/twilio/BankersBox</v>
      </c>
      <c r="B753" s="1" t="s">
        <v>4786</v>
      </c>
      <c r="C753" s="1" t="s">
        <v>4787</v>
      </c>
      <c r="D753" s="1" t="s">
        <v>4788</v>
      </c>
      <c r="E753" s="1" t="b">
        <v>0</v>
      </c>
      <c r="F753" s="1">
        <v>40</v>
      </c>
      <c r="G753" s="1" t="b">
        <v>1</v>
      </c>
      <c r="H753" s="1" t="b">
        <v>0</v>
      </c>
      <c r="I753" s="1"/>
      <c r="J753" s="1" t="s">
        <v>312</v>
      </c>
      <c r="K753" s="1" t="s">
        <v>4789</v>
      </c>
      <c r="L753" s="1">
        <v>3</v>
      </c>
      <c r="M753" s="1" t="s">
        <v>4790</v>
      </c>
      <c r="N753" s="1">
        <v>116</v>
      </c>
      <c r="O753" s="1">
        <v>580</v>
      </c>
      <c r="P753" s="1" t="s">
        <v>4791</v>
      </c>
      <c r="Q753" s="1">
        <v>580</v>
      </c>
      <c r="R753" s="1">
        <v>18</v>
      </c>
      <c r="S753" s="1" t="str">
        <f>VLOOKUP(R753,[1]Sheet1!$A$1:$D$50,2,0)</f>
        <v>file + data + store + support + librari</v>
      </c>
      <c r="T753" s="1" t="str">
        <f>VLOOKUP(R753,[1]Sheet1!$A$1:$D$50,3,0)</f>
        <v>Files+Storage</v>
      </c>
      <c r="U753" s="1" t="s">
        <v>68</v>
      </c>
    </row>
    <row r="754" spans="1:21" x14ac:dyDescent="0.25">
      <c r="A754" s="1" t="str">
        <f t="shared" si="11"/>
        <v>https://github.com/cavalle/banksimplistic</v>
      </c>
      <c r="B754" s="1" t="s">
        <v>4792</v>
      </c>
      <c r="C754" s="1" t="s">
        <v>4793</v>
      </c>
      <c r="D754" s="1" t="s">
        <v>4794</v>
      </c>
      <c r="E754" s="1" t="b">
        <v>0</v>
      </c>
      <c r="F754" s="1">
        <v>40</v>
      </c>
      <c r="G754" s="1" t="b">
        <v>1</v>
      </c>
      <c r="H754" s="1" t="b">
        <v>0</v>
      </c>
      <c r="I754" s="1" t="s">
        <v>4795</v>
      </c>
      <c r="J754" s="1" t="s">
        <v>234</v>
      </c>
      <c r="K754" s="1" t="s">
        <v>4796</v>
      </c>
      <c r="L754" s="1">
        <v>0</v>
      </c>
      <c r="M754" s="1" t="s">
        <v>4797</v>
      </c>
      <c r="N754" s="1">
        <v>316</v>
      </c>
      <c r="O754" s="1">
        <v>282</v>
      </c>
      <c r="P754" s="1" t="s">
        <v>4798</v>
      </c>
      <c r="Q754" s="1">
        <v>282</v>
      </c>
      <c r="R754" s="1">
        <v>16</v>
      </c>
      <c r="S754" s="1" t="str">
        <f>VLOOKUP(R754,[1]Sheet1!$A$1:$D$50,2,0)</f>
        <v>event + compon + analyt + element + demo</v>
      </c>
      <c r="T754" s="1" t="str">
        <f>VLOOKUP(R754,[1]Sheet1!$A$1:$D$50,3,0)</f>
        <v>Others/Undetermined</v>
      </c>
      <c r="U754" s="1" t="s">
        <v>68</v>
      </c>
    </row>
    <row r="755" spans="1:21" x14ac:dyDescent="0.25">
      <c r="A755" s="1" t="str">
        <f t="shared" si="11"/>
        <v>https://github.com/indutny/bar</v>
      </c>
      <c r="B755" s="1" t="s">
        <v>4799</v>
      </c>
      <c r="C755" s="1" t="s">
        <v>4800</v>
      </c>
      <c r="D755" s="1" t="s">
        <v>4801</v>
      </c>
      <c r="E755" s="1" t="b">
        <v>0</v>
      </c>
      <c r="F755" s="1">
        <v>0</v>
      </c>
      <c r="G755" s="1" t="b">
        <v>1</v>
      </c>
      <c r="H755" s="1" t="b">
        <v>0</v>
      </c>
      <c r="I755" s="1"/>
      <c r="J755" s="1" t="s">
        <v>40</v>
      </c>
      <c r="K755" s="1" t="s">
        <v>4802</v>
      </c>
      <c r="L755" s="1">
        <v>0</v>
      </c>
      <c r="M755" s="1" t="s">
        <v>4803</v>
      </c>
      <c r="N755" s="1">
        <v>220</v>
      </c>
      <c r="O755" s="1">
        <v>31</v>
      </c>
      <c r="P755" s="1" t="s">
        <v>4804</v>
      </c>
      <c r="Q755" s="1">
        <v>31</v>
      </c>
      <c r="R755" s="1">
        <v>34</v>
      </c>
      <c r="S755" s="1" t="str">
        <f>VLOOKUP(R755,[1]Sheet1!$A$1:$D$50,2,0)</f>
        <v>api + librari + document + client + applic</v>
      </c>
      <c r="T755" s="1" t="str">
        <f>VLOOKUP(R755,[1]Sheet1!$A$1:$D$50,3,0)</f>
        <v>Web API</v>
      </c>
      <c r="U755" s="1" t="s">
        <v>68</v>
      </c>
    </row>
    <row r="756" spans="1:21" x14ac:dyDescent="0.25">
      <c r="A756" s="1" t="str">
        <f t="shared" si="11"/>
        <v>https://github.com/crowbar/barclamp-nova</v>
      </c>
      <c r="B756" s="1" t="s">
        <v>4805</v>
      </c>
      <c r="C756" s="1" t="s">
        <v>4806</v>
      </c>
      <c r="D756" s="1" t="s">
        <v>4807</v>
      </c>
      <c r="E756" s="1" t="b">
        <v>0</v>
      </c>
      <c r="F756" s="1">
        <v>175</v>
      </c>
      <c r="G756" s="1" t="b">
        <v>1</v>
      </c>
      <c r="H756" s="1" t="b">
        <v>0</v>
      </c>
      <c r="I756" s="1" t="s">
        <v>4808</v>
      </c>
      <c r="J756" s="1" t="s">
        <v>93</v>
      </c>
      <c r="K756" s="1" t="s">
        <v>4809</v>
      </c>
      <c r="L756" s="1">
        <v>6</v>
      </c>
      <c r="M756" s="1" t="s">
        <v>4810</v>
      </c>
      <c r="N756" s="1">
        <v>2987</v>
      </c>
      <c r="O756" s="1">
        <v>61</v>
      </c>
      <c r="P756" s="1" t="s">
        <v>4811</v>
      </c>
      <c r="Q756" s="1">
        <v>61</v>
      </c>
      <c r="R756" s="1">
        <v>38</v>
      </c>
      <c r="S756" s="1" t="str">
        <f>VLOOKUP(R756,[1]Sheet1!$A$1:$D$50,2,0)</f>
        <v>file + project + librari + will + code</v>
      </c>
      <c r="T756" s="1" t="str">
        <f>VLOOKUP(R756,[1]Sheet1!$A$1:$D$50,3,0)</f>
        <v>Project Structure</v>
      </c>
      <c r="U756" s="1" t="s">
        <v>68</v>
      </c>
    </row>
    <row r="757" spans="1:21" x14ac:dyDescent="0.25">
      <c r="A757" s="1" t="str">
        <f t="shared" si="11"/>
        <v>https://github.com/utensils/barcoded</v>
      </c>
      <c r="B757" s="1" t="s">
        <v>4812</v>
      </c>
      <c r="C757" s="1" t="s">
        <v>4813</v>
      </c>
      <c r="D757" s="1" t="s">
        <v>4814</v>
      </c>
      <c r="E757" s="1" t="b">
        <v>0</v>
      </c>
      <c r="F757" s="1">
        <v>3</v>
      </c>
      <c r="G757" s="1" t="b">
        <v>1</v>
      </c>
      <c r="H757" s="1" t="b">
        <v>1</v>
      </c>
      <c r="I757" s="1" t="s">
        <v>4815</v>
      </c>
      <c r="J757" s="1" t="s">
        <v>234</v>
      </c>
      <c r="K757" s="1" t="s">
        <v>4816</v>
      </c>
      <c r="L757" s="1">
        <v>3</v>
      </c>
      <c r="M757" s="1" t="s">
        <v>4817</v>
      </c>
      <c r="N757" s="1">
        <v>539</v>
      </c>
      <c r="O757" s="1">
        <v>46</v>
      </c>
      <c r="P757" s="1" t="s">
        <v>4818</v>
      </c>
      <c r="Q757" s="1">
        <v>46</v>
      </c>
      <c r="R757" s="1">
        <v>24</v>
      </c>
      <c r="S757" s="1" t="str">
        <f>VLOOKUP(R757,[1]Sheet1!$A$1:$D$50,2,0)</f>
        <v>rabbitmq + servic + oracl + web + project</v>
      </c>
      <c r="T757" s="1" t="str">
        <f>VLOOKUP(R757,[1]Sheet1!$A$1:$D$50,3,0)</f>
        <v>MiddleWare</v>
      </c>
      <c r="U757" s="1" t="s">
        <v>1148</v>
      </c>
    </row>
    <row r="758" spans="1:21" x14ac:dyDescent="0.25">
      <c r="A758" s="1" t="str">
        <f t="shared" si="11"/>
        <v>https://github.com/hyperoslo/BarcodeScanner</v>
      </c>
      <c r="B758" s="1" t="s">
        <v>4819</v>
      </c>
      <c r="C758" s="1" t="s">
        <v>4820</v>
      </c>
      <c r="D758" s="1" t="s">
        <v>4821</v>
      </c>
      <c r="E758" s="1" t="b">
        <v>0</v>
      </c>
      <c r="F758" s="1">
        <v>31</v>
      </c>
      <c r="G758" s="1" t="b">
        <v>1</v>
      </c>
      <c r="H758" s="1" t="b">
        <v>0</v>
      </c>
      <c r="I758" s="1" t="s">
        <v>4822</v>
      </c>
      <c r="J758" s="1" t="s">
        <v>268</v>
      </c>
      <c r="K758" s="1" t="s">
        <v>4823</v>
      </c>
      <c r="L758" s="1">
        <v>3</v>
      </c>
      <c r="M758" s="1" t="s">
        <v>4824</v>
      </c>
      <c r="N758" s="1">
        <v>1834</v>
      </c>
      <c r="O758" s="1">
        <v>453</v>
      </c>
      <c r="P758" s="1" t="s">
        <v>4825</v>
      </c>
      <c r="Q758" s="1">
        <v>453</v>
      </c>
      <c r="R758" s="1">
        <v>16</v>
      </c>
      <c r="S758" s="1" t="str">
        <f>VLOOKUP(R758,[1]Sheet1!$A$1:$D$50,2,0)</f>
        <v>event + compon + analyt + element + demo</v>
      </c>
      <c r="T758" s="1" t="str">
        <f>VLOOKUP(R758,[1]Sheet1!$A$1:$D$50,3,0)</f>
        <v>Others/Undetermined</v>
      </c>
      <c r="U758" s="1" t="s">
        <v>68</v>
      </c>
    </row>
    <row r="759" spans="1:21" x14ac:dyDescent="0.25">
      <c r="A759" s="1" t="str">
        <f t="shared" si="11"/>
        <v>https://github.com/payne92/bare-metal-arm</v>
      </c>
      <c r="B759" s="1" t="s">
        <v>4826</v>
      </c>
      <c r="C759" s="1" t="s">
        <v>4827</v>
      </c>
      <c r="D759" s="1" t="s">
        <v>4828</v>
      </c>
      <c r="E759" s="1" t="b">
        <v>0</v>
      </c>
      <c r="F759" s="1">
        <v>38</v>
      </c>
      <c r="G759" s="1" t="b">
        <v>1</v>
      </c>
      <c r="H759" s="1" t="b">
        <v>0</v>
      </c>
      <c r="I759" s="1"/>
      <c r="J759" s="1" t="s">
        <v>241</v>
      </c>
      <c r="K759" s="1" t="s">
        <v>4829</v>
      </c>
      <c r="L759" s="1">
        <v>7</v>
      </c>
      <c r="M759" s="1" t="s">
        <v>4830</v>
      </c>
      <c r="N759" s="1">
        <v>370</v>
      </c>
      <c r="O759" s="1">
        <v>79</v>
      </c>
      <c r="P759" s="1" t="s">
        <v>4831</v>
      </c>
      <c r="Q759" s="1">
        <v>79</v>
      </c>
      <c r="R759" s="1">
        <v>16</v>
      </c>
      <c r="S759" s="1" t="str">
        <f>VLOOKUP(R759,[1]Sheet1!$A$1:$D$50,2,0)</f>
        <v>event + compon + analyt + element + demo</v>
      </c>
      <c r="T759" s="1" t="str">
        <f>VLOOKUP(R759,[1]Sheet1!$A$1:$D$50,3,0)</f>
        <v>Others/Undetermined</v>
      </c>
      <c r="U759" s="1" t="s">
        <v>68</v>
      </c>
    </row>
    <row r="760" spans="1:21" x14ac:dyDescent="0.25">
      <c r="A760" s="1" t="str">
        <f t="shared" si="11"/>
        <v>https://github.com/ankane/barkick</v>
      </c>
      <c r="B760" s="1" t="s">
        <v>4832</v>
      </c>
      <c r="C760" s="1" t="s">
        <v>4833</v>
      </c>
      <c r="D760" s="1" t="s">
        <v>4834</v>
      </c>
      <c r="E760" s="1" t="b">
        <v>0</v>
      </c>
      <c r="F760" s="1">
        <v>4</v>
      </c>
      <c r="G760" s="1" t="b">
        <v>1</v>
      </c>
      <c r="H760" s="1" t="b">
        <v>0</v>
      </c>
      <c r="I760" s="1" t="s">
        <v>24</v>
      </c>
      <c r="J760" s="1" t="s">
        <v>234</v>
      </c>
      <c r="K760" s="1" t="s">
        <v>4835</v>
      </c>
      <c r="L760" s="1">
        <v>1</v>
      </c>
      <c r="M760" s="1" t="s">
        <v>4836</v>
      </c>
      <c r="N760" s="1">
        <v>180</v>
      </c>
      <c r="O760" s="1">
        <v>40</v>
      </c>
      <c r="P760" s="1" t="s">
        <v>4837</v>
      </c>
      <c r="Q760" s="1">
        <v>40</v>
      </c>
      <c r="R760" s="1">
        <v>34</v>
      </c>
      <c r="S760" s="1" t="str">
        <f>VLOOKUP(R760,[1]Sheet1!$A$1:$D$50,2,0)</f>
        <v>api + librari + document + client + applic</v>
      </c>
      <c r="T760" s="1" t="str">
        <f>VLOOKUP(R760,[1]Sheet1!$A$1:$D$50,3,0)</f>
        <v>Web API</v>
      </c>
      <c r="U760" s="1" t="s">
        <v>68</v>
      </c>
    </row>
    <row r="761" spans="1:21" x14ac:dyDescent="0.25">
      <c r="A761" s="1" t="str">
        <f t="shared" si="11"/>
        <v>https://github.com/ForbesLindesay/barrage</v>
      </c>
      <c r="B761" s="1" t="s">
        <v>4838</v>
      </c>
      <c r="C761" s="1" t="s">
        <v>4839</v>
      </c>
      <c r="D761" s="1" t="s">
        <v>4840</v>
      </c>
      <c r="E761" s="1" t="b">
        <v>0</v>
      </c>
      <c r="F761" s="1">
        <v>0</v>
      </c>
      <c r="G761" s="1" t="b">
        <v>1</v>
      </c>
      <c r="H761" s="1" t="b">
        <v>0</v>
      </c>
      <c r="I761" s="1" t="s">
        <v>24</v>
      </c>
      <c r="J761" s="1" t="s">
        <v>40</v>
      </c>
      <c r="K761" s="1" t="s">
        <v>4841</v>
      </c>
      <c r="L761" s="1">
        <v>0</v>
      </c>
      <c r="M761" s="1" t="s">
        <v>4842</v>
      </c>
      <c r="N761" s="1">
        <v>17</v>
      </c>
      <c r="O761" s="1">
        <v>28</v>
      </c>
      <c r="P761" s="1" t="s">
        <v>4843</v>
      </c>
      <c r="Q761" s="1">
        <v>28</v>
      </c>
      <c r="R761" s="1">
        <v>0</v>
      </c>
      <c r="S761" s="1" t="str">
        <f>VLOOKUP(R761,[1]Sheet1!$A$1:$D$50,2,0)</f>
        <v>data + dataset + analysi + book + code</v>
      </c>
      <c r="T761" s="1" t="str">
        <f>VLOOKUP(R761,[1]Sheet1!$A$1:$D$50,3,0)</f>
        <v>DATA Analysis</v>
      </c>
      <c r="U761" s="1" t="s">
        <v>76</v>
      </c>
    </row>
    <row r="762" spans="1:21" x14ac:dyDescent="0.25">
      <c r="A762" s="1" t="str">
        <f t="shared" si="11"/>
        <v>https://github.com/suitcss/base</v>
      </c>
      <c r="B762" s="1" t="s">
        <v>4844</v>
      </c>
      <c r="C762" s="1" t="s">
        <v>4845</v>
      </c>
      <c r="D762" s="1" t="s">
        <v>4846</v>
      </c>
      <c r="E762" s="1" t="b">
        <v>0</v>
      </c>
      <c r="F762" s="1">
        <v>190</v>
      </c>
      <c r="G762" s="1" t="b">
        <v>1</v>
      </c>
      <c r="H762" s="1" t="b">
        <v>0</v>
      </c>
      <c r="I762" s="1" t="s">
        <v>4847</v>
      </c>
      <c r="J762" s="1" t="s">
        <v>40</v>
      </c>
      <c r="K762" s="1" t="s">
        <v>4848</v>
      </c>
      <c r="L762" s="1">
        <v>20</v>
      </c>
      <c r="M762" s="1" t="s">
        <v>4849</v>
      </c>
      <c r="N762" s="1">
        <v>4392</v>
      </c>
      <c r="O762" s="1">
        <v>507</v>
      </c>
      <c r="P762" s="1" t="s">
        <v>4850</v>
      </c>
      <c r="Q762" s="1">
        <v>507</v>
      </c>
      <c r="R762" s="1">
        <v>10</v>
      </c>
      <c r="S762" s="1" t="str">
        <f>VLOOKUP(R762,[1]Sheet1!$A$1:$D$50,2,0)</f>
        <v>app + android + io + librari + support</v>
      </c>
      <c r="T762" s="1" t="str">
        <f>VLOOKUP(R762,[1]Sheet1!$A$1:$D$50,3,0)</f>
        <v>Mobile+Android</v>
      </c>
      <c r="U762" s="1" t="s">
        <v>44</v>
      </c>
    </row>
    <row r="763" spans="1:21" x14ac:dyDescent="0.25">
      <c r="A763" s="1" t="str">
        <f t="shared" si="11"/>
        <v>https://github.com/themeteorchef/base</v>
      </c>
      <c r="B763" s="1" t="s">
        <v>4851</v>
      </c>
      <c r="C763" s="1" t="s">
        <v>4852</v>
      </c>
      <c r="D763" s="1" t="s">
        <v>4853</v>
      </c>
      <c r="E763" s="1" t="b">
        <v>0</v>
      </c>
      <c r="F763" s="1">
        <v>13</v>
      </c>
      <c r="G763" s="1" t="b">
        <v>1</v>
      </c>
      <c r="H763" s="1" t="b">
        <v>1</v>
      </c>
      <c r="I763" s="1" t="s">
        <v>4854</v>
      </c>
      <c r="J763" s="1" t="s">
        <v>93</v>
      </c>
      <c r="K763" s="1" t="s">
        <v>4848</v>
      </c>
      <c r="L763" s="1">
        <v>3</v>
      </c>
      <c r="M763" s="1" t="s">
        <v>4855</v>
      </c>
      <c r="N763" s="1">
        <v>68</v>
      </c>
      <c r="O763" s="1">
        <v>98</v>
      </c>
      <c r="P763" s="1" t="s">
        <v>4856</v>
      </c>
      <c r="Q763" s="1">
        <v>98</v>
      </c>
      <c r="R763" s="1">
        <v>34</v>
      </c>
      <c r="S763" s="1" t="str">
        <f>VLOOKUP(R763,[1]Sheet1!$A$1:$D$50,2,0)</f>
        <v>api + librari + document + client + applic</v>
      </c>
      <c r="T763" s="1" t="str">
        <f>VLOOKUP(R763,[1]Sheet1!$A$1:$D$50,3,0)</f>
        <v>Web API</v>
      </c>
      <c r="U763" s="1" t="s">
        <v>68</v>
      </c>
    </row>
    <row r="764" spans="1:21" x14ac:dyDescent="0.25">
      <c r="A764" s="1" t="str">
        <f t="shared" si="11"/>
        <v>https://github.com/thiagokimo/Base</v>
      </c>
      <c r="B764" s="1" t="s">
        <v>4857</v>
      </c>
      <c r="C764" s="1" t="s">
        <v>4858</v>
      </c>
      <c r="D764" s="1" t="s">
        <v>4859</v>
      </c>
      <c r="E764" s="1" t="b">
        <v>0</v>
      </c>
      <c r="F764" s="1">
        <v>15</v>
      </c>
      <c r="G764" s="1" t="b">
        <v>1</v>
      </c>
      <c r="H764" s="1" t="b">
        <v>0</v>
      </c>
      <c r="I764" s="1" t="s">
        <v>4860</v>
      </c>
      <c r="J764" s="1" t="s">
        <v>176</v>
      </c>
      <c r="K764" s="1" t="s">
        <v>4861</v>
      </c>
      <c r="L764" s="1">
        <v>0</v>
      </c>
      <c r="M764" s="1" t="s">
        <v>4862</v>
      </c>
      <c r="N764" s="1">
        <v>210</v>
      </c>
      <c r="O764" s="1">
        <v>134</v>
      </c>
      <c r="P764" s="1" t="s">
        <v>4863</v>
      </c>
      <c r="Q764" s="1">
        <v>134</v>
      </c>
      <c r="R764" s="1">
        <v>34</v>
      </c>
      <c r="S764" s="1" t="str">
        <f>VLOOKUP(R764,[1]Sheet1!$A$1:$D$50,2,0)</f>
        <v>api + librari + document + client + applic</v>
      </c>
      <c r="T764" s="1" t="str">
        <f>VLOOKUP(R764,[1]Sheet1!$A$1:$D$50,3,0)</f>
        <v>Web API</v>
      </c>
      <c r="U764" s="1" t="s">
        <v>68</v>
      </c>
    </row>
    <row r="765" spans="1:21" x14ac:dyDescent="0.25">
      <c r="A765" s="1" t="str">
        <f t="shared" si="11"/>
        <v>https://github.com/idleberg/base16-pygments</v>
      </c>
      <c r="B765" s="1" t="s">
        <v>4864</v>
      </c>
      <c r="C765" s="1" t="s">
        <v>4865</v>
      </c>
      <c r="D765" s="1" t="s">
        <v>4866</v>
      </c>
      <c r="E765" s="1" t="b">
        <v>0</v>
      </c>
      <c r="F765" s="1">
        <v>5</v>
      </c>
      <c r="G765" s="1" t="b">
        <v>1</v>
      </c>
      <c r="H765" s="1" t="b">
        <v>0</v>
      </c>
      <c r="I765" s="1" t="s">
        <v>24</v>
      </c>
      <c r="J765" s="1" t="s">
        <v>56</v>
      </c>
      <c r="K765" s="1" t="s">
        <v>4867</v>
      </c>
      <c r="L765" s="1">
        <v>0</v>
      </c>
      <c r="M765" s="1" t="s">
        <v>4868</v>
      </c>
      <c r="N765" s="1">
        <v>146</v>
      </c>
      <c r="O765" s="1">
        <v>49</v>
      </c>
      <c r="P765" s="1" t="s">
        <v>4869</v>
      </c>
      <c r="Q765" s="1">
        <v>49</v>
      </c>
      <c r="R765" s="1">
        <v>17</v>
      </c>
      <c r="S765" s="1" t="str">
        <f>VLOOKUP(R765,[1]Sheet1!$A$1:$D$50,2,0)</f>
        <v>amazon + upload + solut + s3 + aw</v>
      </c>
      <c r="T765" s="1" t="str">
        <f>VLOOKUP(R765,[1]Sheet1!$A$1:$D$50,3,0)</f>
        <v>Amazon+Cloud</v>
      </c>
      <c r="U765" s="1" t="s">
        <v>437</v>
      </c>
    </row>
    <row r="766" spans="1:21" x14ac:dyDescent="0.25">
      <c r="A766" s="1" t="str">
        <f t="shared" si="11"/>
        <v>https://github.com/chriskempson/base16-vim</v>
      </c>
      <c r="B766" s="1" t="s">
        <v>4870</v>
      </c>
      <c r="C766" s="1" t="s">
        <v>4871</v>
      </c>
      <c r="D766" s="1" t="s">
        <v>4872</v>
      </c>
      <c r="E766" s="1" t="b">
        <v>0</v>
      </c>
      <c r="F766" s="1">
        <v>109</v>
      </c>
      <c r="G766" s="1" t="b">
        <v>1</v>
      </c>
      <c r="H766" s="1" t="b">
        <v>0</v>
      </c>
      <c r="I766" s="1" t="s">
        <v>4873</v>
      </c>
      <c r="J766" s="1" t="s">
        <v>32</v>
      </c>
      <c r="K766" s="1" t="s">
        <v>4874</v>
      </c>
      <c r="L766" s="1">
        <v>22</v>
      </c>
      <c r="M766" s="1" t="s">
        <v>4875</v>
      </c>
      <c r="N766" s="1">
        <v>527</v>
      </c>
      <c r="O766" s="1">
        <v>846</v>
      </c>
      <c r="P766" s="1" t="s">
        <v>4876</v>
      </c>
      <c r="Q766" s="1">
        <v>846</v>
      </c>
      <c r="R766" s="1">
        <v>17</v>
      </c>
      <c r="S766" s="1" t="str">
        <f>VLOOKUP(R766,[1]Sheet1!$A$1:$D$50,2,0)</f>
        <v>amazon + upload + solut + s3 + aw</v>
      </c>
      <c r="T766" s="1" t="str">
        <f>VLOOKUP(R766,[1]Sheet1!$A$1:$D$50,3,0)</f>
        <v>Amazon+Cloud</v>
      </c>
      <c r="U766" s="1" t="s">
        <v>437</v>
      </c>
    </row>
    <row r="767" spans="1:21" x14ac:dyDescent="0.25">
      <c r="A767" s="1" t="str">
        <f t="shared" si="11"/>
        <v>https://github.com/chriskempson/base16-xresources</v>
      </c>
      <c r="B767" s="1" t="s">
        <v>4877</v>
      </c>
      <c r="C767" s="1" t="s">
        <v>4878</v>
      </c>
      <c r="D767" s="1" t="s">
        <v>4879</v>
      </c>
      <c r="E767" s="1" t="b">
        <v>0</v>
      </c>
      <c r="F767" s="1">
        <v>25</v>
      </c>
      <c r="G767" s="1" t="b">
        <v>1</v>
      </c>
      <c r="H767" s="1" t="b">
        <v>0</v>
      </c>
      <c r="I767" s="1" t="s">
        <v>24</v>
      </c>
      <c r="J767" s="1" t="s">
        <v>93</v>
      </c>
      <c r="K767" s="1" t="s">
        <v>4880</v>
      </c>
      <c r="L767" s="1">
        <v>5</v>
      </c>
      <c r="M767" s="1" t="s">
        <v>4881</v>
      </c>
      <c r="N767" s="1">
        <v>100</v>
      </c>
      <c r="O767" s="1">
        <v>135</v>
      </c>
      <c r="P767" s="1" t="s">
        <v>4882</v>
      </c>
      <c r="Q767" s="1">
        <v>135</v>
      </c>
      <c r="R767" s="1">
        <v>48</v>
      </c>
      <c r="S767" s="1" t="str">
        <f>VLOOKUP(R767,[1]Sheet1!$A$1:$D$50,2,0)</f>
        <v>twitter + grid + field + bootstrap + form</v>
      </c>
      <c r="T767" s="1" t="str">
        <f>VLOOKUP(R767,[1]Sheet1!$A$1:$D$50,3,0)</f>
        <v>Boot Strap Framework</v>
      </c>
      <c r="U767" s="1" t="s">
        <v>362</v>
      </c>
    </row>
    <row r="768" spans="1:21" x14ac:dyDescent="0.25">
      <c r="A768" s="1" t="str">
        <f t="shared" si="11"/>
        <v>https://github.com/agnoster/base32-js</v>
      </c>
      <c r="B768" s="1" t="s">
        <v>4883</v>
      </c>
      <c r="C768" s="1" t="s">
        <v>4884</v>
      </c>
      <c r="D768" s="1" t="s">
        <v>4885</v>
      </c>
      <c r="E768" s="1" t="b">
        <v>0</v>
      </c>
      <c r="F768" s="1">
        <v>16</v>
      </c>
      <c r="G768" s="1" t="b">
        <v>1</v>
      </c>
      <c r="H768" s="1" t="b">
        <v>0</v>
      </c>
      <c r="I768" s="1" t="s">
        <v>4886</v>
      </c>
      <c r="J768" s="1" t="s">
        <v>40</v>
      </c>
      <c r="K768" s="1" t="s">
        <v>4887</v>
      </c>
      <c r="L768" s="1">
        <v>11</v>
      </c>
      <c r="M768" s="1" t="s">
        <v>4888</v>
      </c>
      <c r="N768" s="1">
        <v>177</v>
      </c>
      <c r="O768" s="1">
        <v>50</v>
      </c>
      <c r="P768" s="1" t="s">
        <v>4889</v>
      </c>
      <c r="Q768" s="1">
        <v>50</v>
      </c>
      <c r="R768" s="1">
        <v>13</v>
      </c>
      <c r="S768" s="1" t="str">
        <f>VLOOKUP(R768,[1]Sheet1!$A$1:$D$50,2,0)</f>
        <v>light + task + heroku + webrtc + work</v>
      </c>
      <c r="T768" s="1" t="str">
        <f>VLOOKUP(R768,[1]Sheet1!$A$1:$D$50,3,0)</f>
        <v>Others/Undetermined</v>
      </c>
      <c r="U768" s="1" t="s">
        <v>68</v>
      </c>
    </row>
    <row r="769" spans="1:21" x14ac:dyDescent="0.25">
      <c r="A769" s="1" t="str">
        <f t="shared" si="11"/>
        <v>https://github.com/tv42/base58</v>
      </c>
      <c r="B769" s="1" t="s">
        <v>4890</v>
      </c>
      <c r="C769" s="1" t="s">
        <v>4891</v>
      </c>
      <c r="D769" s="1" t="s">
        <v>4892</v>
      </c>
      <c r="E769" s="1" t="b">
        <v>0</v>
      </c>
      <c r="F769" s="1">
        <v>8</v>
      </c>
      <c r="G769" s="1" t="b">
        <v>1</v>
      </c>
      <c r="H769" s="1" t="b">
        <v>0</v>
      </c>
      <c r="I769" s="1" t="s">
        <v>24</v>
      </c>
      <c r="J769" s="1" t="s">
        <v>814</v>
      </c>
      <c r="K769" s="1" t="s">
        <v>4893</v>
      </c>
      <c r="L769" s="1">
        <v>1</v>
      </c>
      <c r="M769" s="1" t="s">
        <v>4894</v>
      </c>
      <c r="N769" s="1">
        <v>175</v>
      </c>
      <c r="O769" s="1">
        <v>27</v>
      </c>
      <c r="P769" s="1" t="s">
        <v>4895</v>
      </c>
      <c r="Q769" s="1">
        <v>27</v>
      </c>
      <c r="R769" s="1">
        <v>22</v>
      </c>
      <c r="S769" s="1" t="str">
        <f>VLOOKUP(R769,[1]Sheet1!$A$1:$D$50,2,0)</f>
        <v>plugin + jqueri + spring + creat + issu</v>
      </c>
      <c r="T769" s="1" t="str">
        <f>VLOOKUP(R769,[1]Sheet1!$A$1:$D$50,3,0)</f>
        <v>Web Front End</v>
      </c>
      <c r="U769" s="1" t="s">
        <v>51</v>
      </c>
    </row>
    <row r="770" spans="1:21" x14ac:dyDescent="0.25">
      <c r="A770" s="1" t="str">
        <f t="shared" si="11"/>
        <v>https://github.com/substack/bashful</v>
      </c>
      <c r="B770" s="1" t="s">
        <v>4896</v>
      </c>
      <c r="C770" s="1" t="s">
        <v>4897</v>
      </c>
      <c r="D770" s="1" t="s">
        <v>4898</v>
      </c>
      <c r="E770" s="1" t="b">
        <v>0</v>
      </c>
      <c r="F770" s="1">
        <v>12</v>
      </c>
      <c r="G770" s="1" t="b">
        <v>1</v>
      </c>
      <c r="H770" s="1" t="b">
        <v>0</v>
      </c>
      <c r="I770" s="1" t="s">
        <v>24</v>
      </c>
      <c r="J770" s="1" t="s">
        <v>40</v>
      </c>
      <c r="K770" s="1" t="s">
        <v>4899</v>
      </c>
      <c r="L770" s="1">
        <v>11</v>
      </c>
      <c r="M770" s="1" t="s">
        <v>4900</v>
      </c>
      <c r="N770" s="1">
        <v>334</v>
      </c>
      <c r="O770" s="1">
        <v>166</v>
      </c>
      <c r="P770" s="1" t="s">
        <v>4901</v>
      </c>
      <c r="Q770" s="1">
        <v>166</v>
      </c>
      <c r="R770" s="1">
        <v>10</v>
      </c>
      <c r="S770" s="1" t="str">
        <f>VLOOKUP(R770,[1]Sheet1!$A$1:$D$50,2,0)</f>
        <v>app + android + io + librari + support</v>
      </c>
      <c r="T770" s="1" t="str">
        <f>VLOOKUP(R770,[1]Sheet1!$A$1:$D$50,3,0)</f>
        <v>Mobile+Android</v>
      </c>
      <c r="U770" s="1" t="s">
        <v>44</v>
      </c>
    </row>
    <row r="771" spans="1:21" x14ac:dyDescent="0.25">
      <c r="A771" s="1" t="str">
        <f t="shared" ref="A771:A834" si="12">"https://github.com/"&amp;SUBSTITUTE(B771,CONCATENATE("_",K771),"")&amp;"/"&amp;K771</f>
        <v>https://github.com/idank/bashlex</v>
      </c>
      <c r="B771" s="1" t="s">
        <v>4902</v>
      </c>
      <c r="C771" s="1" t="s">
        <v>4903</v>
      </c>
      <c r="D771" s="1" t="s">
        <v>4904</v>
      </c>
      <c r="E771" s="1" t="b">
        <v>0</v>
      </c>
      <c r="F771" s="1">
        <v>10</v>
      </c>
      <c r="G771" s="1" t="b">
        <v>1</v>
      </c>
      <c r="H771" s="1" t="b">
        <v>0</v>
      </c>
      <c r="I771" s="1" t="s">
        <v>24</v>
      </c>
      <c r="J771" s="1" t="s">
        <v>56</v>
      </c>
      <c r="K771" s="1" t="s">
        <v>4905</v>
      </c>
      <c r="L771" s="1">
        <v>5</v>
      </c>
      <c r="M771" s="1" t="s">
        <v>4906</v>
      </c>
      <c r="N771" s="1">
        <v>117</v>
      </c>
      <c r="O771" s="1">
        <v>60</v>
      </c>
      <c r="P771" s="1" t="s">
        <v>4907</v>
      </c>
      <c r="Q771" s="1">
        <v>60</v>
      </c>
      <c r="R771" s="1">
        <v>44</v>
      </c>
      <c r="S771" s="1" t="str">
        <f>VLOOKUP(R771,[1]Sheet1!$A$1:$D$50,2,0)</f>
        <v>gem + log + rubi + rail + support</v>
      </c>
      <c r="T771" s="1" t="str">
        <f>VLOOKUP(R771,[1]Sheet1!$A$1:$D$50,3,0)</f>
        <v>Ruby</v>
      </c>
      <c r="U771" s="1" t="s">
        <v>264</v>
      </c>
    </row>
    <row r="772" spans="1:21" x14ac:dyDescent="0.25">
      <c r="A772" s="1" t="str">
        <f t="shared" si="12"/>
        <v>https://github.com/janosgyerik/bashoneliners</v>
      </c>
      <c r="B772" s="1" t="s">
        <v>4908</v>
      </c>
      <c r="C772" s="1" t="s">
        <v>4909</v>
      </c>
      <c r="D772" s="1" t="s">
        <v>4910</v>
      </c>
      <c r="E772" s="1" t="b">
        <v>0</v>
      </c>
      <c r="F772" s="1">
        <v>22</v>
      </c>
      <c r="G772" s="1" t="b">
        <v>1</v>
      </c>
      <c r="H772" s="1" t="b">
        <v>0</v>
      </c>
      <c r="I772" s="1" t="s">
        <v>4911</v>
      </c>
      <c r="J772" s="1" t="s">
        <v>40</v>
      </c>
      <c r="K772" s="1" t="s">
        <v>4912</v>
      </c>
      <c r="L772" s="1">
        <v>3</v>
      </c>
      <c r="M772" s="1" t="s">
        <v>4913</v>
      </c>
      <c r="N772" s="1">
        <v>1679</v>
      </c>
      <c r="O772" s="1">
        <v>77</v>
      </c>
      <c r="P772" s="1" t="s">
        <v>4914</v>
      </c>
      <c r="Q772" s="1">
        <v>77</v>
      </c>
      <c r="R772" s="1">
        <v>4</v>
      </c>
      <c r="S772" s="1" t="str">
        <f>VLOOKUP(R772,[1]Sheet1!$A$1:$D$50,2,0)</f>
        <v>menu + blog + code + item + engin</v>
      </c>
      <c r="T772" s="1" t="str">
        <f>VLOOKUP(R772,[1]Sheet1!$A$1:$D$50,3,0)</f>
        <v>Others/Undetermined</v>
      </c>
      <c r="U772" s="1" t="s">
        <v>430</v>
      </c>
    </row>
    <row r="773" spans="1:21" x14ac:dyDescent="0.25">
      <c r="A773" s="1" t="str">
        <f t="shared" si="12"/>
        <v>https://github.com/glamp/bashplotlib</v>
      </c>
      <c r="B773" s="1" t="s">
        <v>4915</v>
      </c>
      <c r="C773" s="1" t="s">
        <v>4916</v>
      </c>
      <c r="D773" s="1" t="s">
        <v>4917</v>
      </c>
      <c r="E773" s="1" t="b">
        <v>0</v>
      </c>
      <c r="F773" s="1">
        <v>48</v>
      </c>
      <c r="G773" s="1" t="b">
        <v>1</v>
      </c>
      <c r="H773" s="1" t="b">
        <v>0</v>
      </c>
      <c r="I773" s="1"/>
      <c r="J773" s="1" t="s">
        <v>56</v>
      </c>
      <c r="K773" s="1" t="s">
        <v>4918</v>
      </c>
      <c r="L773" s="1">
        <v>11</v>
      </c>
      <c r="M773" s="1" t="s">
        <v>4919</v>
      </c>
      <c r="N773" s="1">
        <v>79103</v>
      </c>
      <c r="O773" s="1">
        <v>621</v>
      </c>
      <c r="P773" s="1" t="s">
        <v>4920</v>
      </c>
      <c r="Q773" s="1">
        <v>621</v>
      </c>
      <c r="R773" s="1">
        <v>18</v>
      </c>
      <c r="S773" s="1" t="str">
        <f>VLOOKUP(R773,[1]Sheet1!$A$1:$D$50,2,0)</f>
        <v>file + data + store + support + librari</v>
      </c>
      <c r="T773" s="1" t="str">
        <f>VLOOKUP(R773,[1]Sheet1!$A$1:$D$50,3,0)</f>
        <v>Files+Storage</v>
      </c>
      <c r="U773" s="1" t="s">
        <v>68</v>
      </c>
    </row>
    <row r="774" spans="1:21" x14ac:dyDescent="0.25">
      <c r="A774" s="1" t="str">
        <f t="shared" si="12"/>
        <v>https://github.com/stianlik/bash-workspace</v>
      </c>
      <c r="B774" s="1" t="s">
        <v>4921</v>
      </c>
      <c r="C774" s="1" t="s">
        <v>4922</v>
      </c>
      <c r="D774" s="1" t="s">
        <v>4923</v>
      </c>
      <c r="E774" s="1" t="b">
        <v>0</v>
      </c>
      <c r="F774" s="1">
        <v>0</v>
      </c>
      <c r="G774" s="1" t="b">
        <v>1</v>
      </c>
      <c r="H774" s="1" t="b">
        <v>0</v>
      </c>
      <c r="I774" s="1"/>
      <c r="J774" s="1" t="s">
        <v>775</v>
      </c>
      <c r="K774" s="1" t="s">
        <v>4924</v>
      </c>
      <c r="L774" s="1">
        <v>0</v>
      </c>
      <c r="M774" s="1" t="s">
        <v>4925</v>
      </c>
      <c r="N774" s="1">
        <v>148</v>
      </c>
      <c r="O774" s="1">
        <v>20</v>
      </c>
      <c r="P774" s="1" t="s">
        <v>4926</v>
      </c>
      <c r="Q774" s="1">
        <v>20</v>
      </c>
      <c r="R774" s="1">
        <v>36</v>
      </c>
      <c r="S774" s="1" t="str">
        <f>VLOOKUP(R774,[1]Sheet1!$A$1:$D$50,2,0)</f>
        <v>instal + file + packag + version + build</v>
      </c>
      <c r="T774" s="1" t="str">
        <f>VLOOKUP(R774,[1]Sheet1!$A$1:$D$50,3,0)</f>
        <v>Build Management</v>
      </c>
      <c r="U774" s="1" t="s">
        <v>36</v>
      </c>
    </row>
    <row r="775" spans="1:21" x14ac:dyDescent="0.25">
      <c r="A775" s="1" t="str">
        <f t="shared" si="12"/>
        <v>https://github.com/skywind3000/BasicBitmap</v>
      </c>
      <c r="B775" s="1" t="s">
        <v>4927</v>
      </c>
      <c r="C775" s="1" t="s">
        <v>4928</v>
      </c>
      <c r="D775" s="1" t="s">
        <v>4929</v>
      </c>
      <c r="E775" s="1" t="b">
        <v>0</v>
      </c>
      <c r="F775" s="1">
        <v>8</v>
      </c>
      <c r="G775" s="1" t="b">
        <v>1</v>
      </c>
      <c r="H775" s="1" t="b">
        <v>0</v>
      </c>
      <c r="I775" s="1"/>
      <c r="J775" s="1" t="s">
        <v>113</v>
      </c>
      <c r="K775" s="1" t="s">
        <v>4930</v>
      </c>
      <c r="L775" s="1">
        <v>2</v>
      </c>
      <c r="M775" s="1" t="s">
        <v>4931</v>
      </c>
      <c r="N775" s="1">
        <v>63</v>
      </c>
      <c r="O775" s="1">
        <v>21</v>
      </c>
      <c r="P775" s="1" t="s">
        <v>4932</v>
      </c>
      <c r="Q775" s="1">
        <v>21</v>
      </c>
      <c r="R775" s="1">
        <v>38</v>
      </c>
      <c r="S775" s="1" t="str">
        <f>VLOOKUP(R775,[1]Sheet1!$A$1:$D$50,2,0)</f>
        <v>file + project + librari + will + code</v>
      </c>
      <c r="T775" s="1" t="str">
        <f>VLOOKUP(R775,[1]Sheet1!$A$1:$D$50,3,0)</f>
        <v>Project Structure</v>
      </c>
      <c r="U775" s="1" t="s">
        <v>68</v>
      </c>
    </row>
    <row r="776" spans="1:21" x14ac:dyDescent="0.25">
      <c r="A776" s="1" t="str">
        <f t="shared" si="12"/>
        <v>https://github.com/lcf/BasicCRM</v>
      </c>
      <c r="B776" s="1" t="s">
        <v>4933</v>
      </c>
      <c r="C776" s="1" t="s">
        <v>4934</v>
      </c>
      <c r="D776" s="1" t="s">
        <v>4935</v>
      </c>
      <c r="E776" s="1" t="b">
        <v>0</v>
      </c>
      <c r="F776" s="1">
        <v>1</v>
      </c>
      <c r="G776" s="1" t="b">
        <v>1</v>
      </c>
      <c r="H776" s="1" t="b">
        <v>0</v>
      </c>
      <c r="I776" s="1" t="s">
        <v>4936</v>
      </c>
      <c r="J776" s="1" t="s">
        <v>141</v>
      </c>
      <c r="K776" s="1" t="s">
        <v>4937</v>
      </c>
      <c r="L776" s="1">
        <v>0</v>
      </c>
      <c r="M776" s="1" t="s">
        <v>4938</v>
      </c>
      <c r="N776" s="1">
        <v>245</v>
      </c>
      <c r="O776" s="1">
        <v>23</v>
      </c>
      <c r="P776" s="1" t="s">
        <v>4939</v>
      </c>
      <c r="Q776" s="1">
        <v>23</v>
      </c>
      <c r="R776" s="1">
        <v>8</v>
      </c>
      <c r="S776" s="1" t="str">
        <f>VLOOKUP(R776,[1]Sheet1!$A$1:$D$50,2,0)</f>
        <v>music + applic + project + play + button</v>
      </c>
      <c r="T776" s="1" t="str">
        <f>VLOOKUP(R776,[1]Sheet1!$A$1:$D$50,3,0)</f>
        <v>Music Software</v>
      </c>
      <c r="U776" s="1" t="s">
        <v>212</v>
      </c>
    </row>
    <row r="777" spans="1:21" x14ac:dyDescent="0.25">
      <c r="A777" s="1" t="str">
        <f t="shared" si="12"/>
        <v>https://github.com/pbrisbin/basil</v>
      </c>
      <c r="B777" s="1" t="s">
        <v>4940</v>
      </c>
      <c r="C777" s="1" t="s">
        <v>4941</v>
      </c>
      <c r="D777" s="1" t="s">
        <v>4942</v>
      </c>
      <c r="E777" s="1" t="b">
        <v>0</v>
      </c>
      <c r="F777" s="1">
        <v>14</v>
      </c>
      <c r="G777" s="1" t="b">
        <v>1</v>
      </c>
      <c r="H777" s="1" t="b">
        <v>0</v>
      </c>
      <c r="I777" s="1"/>
      <c r="J777" s="1" t="s">
        <v>234</v>
      </c>
      <c r="K777" s="1" t="s">
        <v>4943</v>
      </c>
      <c r="L777" s="1">
        <v>0</v>
      </c>
      <c r="M777" s="1" t="s">
        <v>4944</v>
      </c>
      <c r="N777" s="1">
        <v>1779</v>
      </c>
      <c r="O777" s="1">
        <v>45</v>
      </c>
      <c r="P777" s="1" t="s">
        <v>4945</v>
      </c>
      <c r="Q777" s="1">
        <v>45</v>
      </c>
      <c r="R777" s="1">
        <v>36</v>
      </c>
      <c r="S777" s="1" t="str">
        <f>VLOOKUP(R777,[1]Sheet1!$A$1:$D$50,2,0)</f>
        <v>instal + file + packag + version + build</v>
      </c>
      <c r="T777" s="1" t="str">
        <f>VLOOKUP(R777,[1]Sheet1!$A$1:$D$50,3,0)</f>
        <v>Build Management</v>
      </c>
      <c r="U777" s="1" t="s">
        <v>36</v>
      </c>
    </row>
    <row r="778" spans="1:21" x14ac:dyDescent="0.25">
      <c r="A778" s="1" t="str">
        <f t="shared" si="12"/>
        <v>https://github.com/ktusznio/Bat-Tracer</v>
      </c>
      <c r="B778" s="1" t="s">
        <v>4946</v>
      </c>
      <c r="C778" s="1" t="s">
        <v>4947</v>
      </c>
      <c r="D778" s="1" t="s">
        <v>4948</v>
      </c>
      <c r="E778" s="1" t="b">
        <v>0</v>
      </c>
      <c r="F778" s="1">
        <v>0</v>
      </c>
      <c r="G778" s="1" t="b">
        <v>1</v>
      </c>
      <c r="H778" s="1" t="b">
        <v>0</v>
      </c>
      <c r="I778" s="1" t="s">
        <v>4949</v>
      </c>
      <c r="J778" s="1" t="s">
        <v>40</v>
      </c>
      <c r="K778" s="1" t="s">
        <v>4950</v>
      </c>
      <c r="L778" s="1">
        <v>0</v>
      </c>
      <c r="M778" s="1" t="s">
        <v>4951</v>
      </c>
      <c r="N778" s="1">
        <v>188</v>
      </c>
      <c r="O778" s="1">
        <v>33</v>
      </c>
      <c r="P778" s="1" t="s">
        <v>4952</v>
      </c>
      <c r="Q778" s="1">
        <v>33</v>
      </c>
      <c r="R778" s="1">
        <v>36</v>
      </c>
      <c r="S778" s="1" t="str">
        <f>VLOOKUP(R778,[1]Sheet1!$A$1:$D$50,2,0)</f>
        <v>instal + file + packag + version + build</v>
      </c>
      <c r="T778" s="1" t="str">
        <f>VLOOKUP(R778,[1]Sheet1!$A$1:$D$50,3,0)</f>
        <v>Build Management</v>
      </c>
      <c r="U778" s="1" t="s">
        <v>36</v>
      </c>
    </row>
    <row r="779" spans="1:21" x14ac:dyDescent="0.25">
      <c r="A779" s="1" t="str">
        <f t="shared" si="12"/>
        <v>https://github.com/RethinkRobotics/baxter</v>
      </c>
      <c r="B779" s="1" t="s">
        <v>4953</v>
      </c>
      <c r="C779" s="1" t="s">
        <v>4954</v>
      </c>
      <c r="D779" s="1" t="s">
        <v>4955</v>
      </c>
      <c r="E779" s="1" t="b">
        <v>0</v>
      </c>
      <c r="F779" s="1">
        <v>18</v>
      </c>
      <c r="G779" s="1" t="b">
        <v>1</v>
      </c>
      <c r="H779" s="1" t="b">
        <v>0</v>
      </c>
      <c r="I779" s="1" t="s">
        <v>4956</v>
      </c>
      <c r="J779" s="1" t="s">
        <v>775</v>
      </c>
      <c r="K779" s="1" t="s">
        <v>4957</v>
      </c>
      <c r="L779" s="1">
        <v>1</v>
      </c>
      <c r="M779" s="1" t="s">
        <v>4958</v>
      </c>
      <c r="N779" s="1">
        <v>23198</v>
      </c>
      <c r="O779" s="1">
        <v>28</v>
      </c>
      <c r="P779" s="1" t="s">
        <v>4959</v>
      </c>
      <c r="Q779" s="1">
        <v>28</v>
      </c>
      <c r="R779" s="1">
        <v>10</v>
      </c>
      <c r="S779" s="1" t="str">
        <f>VLOOKUP(R779,[1]Sheet1!$A$1:$D$50,2,0)</f>
        <v>app + android + io + librari + support</v>
      </c>
      <c r="T779" s="1" t="str">
        <f>VLOOKUP(R779,[1]Sheet1!$A$1:$D$50,3,0)</f>
        <v>Mobile+Android</v>
      </c>
      <c r="U779" s="1" t="s">
        <v>44</v>
      </c>
    </row>
    <row r="780" spans="1:21" x14ac:dyDescent="0.25">
      <c r="A780" s="1" t="str">
        <f t="shared" si="12"/>
        <v>https://github.com/erikson84/BayesDataAnalysisWithPyMC</v>
      </c>
      <c r="B780" s="1" t="s">
        <v>4960</v>
      </c>
      <c r="C780" s="1" t="s">
        <v>4961</v>
      </c>
      <c r="D780" s="1" t="s">
        <v>4962</v>
      </c>
      <c r="E780" s="1" t="b">
        <v>0</v>
      </c>
      <c r="F780" s="1">
        <v>10</v>
      </c>
      <c r="G780" s="1" t="b">
        <v>1</v>
      </c>
      <c r="H780" s="1" t="b">
        <v>0</v>
      </c>
      <c r="I780" s="1" t="s">
        <v>24</v>
      </c>
      <c r="J780" s="1" t="s">
        <v>56</v>
      </c>
      <c r="K780" s="1" t="s">
        <v>4963</v>
      </c>
      <c r="L780" s="1">
        <v>0</v>
      </c>
      <c r="M780" s="1" t="s">
        <v>4964</v>
      </c>
      <c r="N780" s="1">
        <v>164</v>
      </c>
      <c r="O780" s="1">
        <v>61</v>
      </c>
      <c r="P780" s="1" t="s">
        <v>4965</v>
      </c>
      <c r="Q780" s="1">
        <v>61</v>
      </c>
      <c r="R780" s="1">
        <v>46</v>
      </c>
      <c r="S780" s="1" t="str">
        <f>VLOOKUP(R780,[1]Sheet1!$A$1:$D$50,2,0)</f>
        <v>articl + access + code + support + provid</v>
      </c>
      <c r="T780" s="1" t="str">
        <f>VLOOKUP(R780,[1]Sheet1!$A$1:$D$50,3,0)</f>
        <v>Help Docs</v>
      </c>
      <c r="U780" s="1" t="s">
        <v>68</v>
      </c>
    </row>
    <row r="781" spans="1:21" x14ac:dyDescent="0.25">
      <c r="A781" s="1" t="str">
        <f t="shared" si="12"/>
        <v>https://github.com/davmre/bayesflow</v>
      </c>
      <c r="B781" s="1" t="s">
        <v>4966</v>
      </c>
      <c r="C781" s="1" t="s">
        <v>4967</v>
      </c>
      <c r="D781" s="1" t="s">
        <v>4968</v>
      </c>
      <c r="E781" s="1" t="b">
        <v>0</v>
      </c>
      <c r="F781" s="1">
        <v>3</v>
      </c>
      <c r="G781" s="1" t="b">
        <v>1</v>
      </c>
      <c r="H781" s="1" t="b">
        <v>0</v>
      </c>
      <c r="I781" s="1"/>
      <c r="J781" s="1" t="s">
        <v>56</v>
      </c>
      <c r="K781" s="1" t="s">
        <v>4969</v>
      </c>
      <c r="L781" s="1">
        <v>0</v>
      </c>
      <c r="M781" s="1" t="s">
        <v>4970</v>
      </c>
      <c r="N781" s="1">
        <v>169</v>
      </c>
      <c r="O781" s="1">
        <v>57</v>
      </c>
      <c r="P781" s="1" t="s">
        <v>4971</v>
      </c>
      <c r="Q781" s="1">
        <v>57</v>
      </c>
      <c r="R781" s="1">
        <v>34</v>
      </c>
      <c r="S781" s="1" t="str">
        <f>VLOOKUP(R781,[1]Sheet1!$A$1:$D$50,2,0)</f>
        <v>api + librari + document + client + applic</v>
      </c>
      <c r="T781" s="1" t="str">
        <f>VLOOKUP(R781,[1]Sheet1!$A$1:$D$50,3,0)</f>
        <v>Web API</v>
      </c>
      <c r="U781" s="1" t="s">
        <v>68</v>
      </c>
    </row>
    <row r="782" spans="1:21" x14ac:dyDescent="0.25">
      <c r="A782" s="1" t="str">
        <f t="shared" si="12"/>
        <v>https://github.com/fmfn/BayesianOptimization</v>
      </c>
      <c r="B782" s="1" t="s">
        <v>4972</v>
      </c>
      <c r="C782" s="1" t="s">
        <v>4973</v>
      </c>
      <c r="D782" s="1" t="s">
        <v>4974</v>
      </c>
      <c r="E782" s="1" t="b">
        <v>0</v>
      </c>
      <c r="F782" s="1">
        <v>79</v>
      </c>
      <c r="G782" s="1" t="b">
        <v>1</v>
      </c>
      <c r="H782" s="1" t="b">
        <v>0</v>
      </c>
      <c r="I782" s="1" t="s">
        <v>24</v>
      </c>
      <c r="J782" s="1" t="s">
        <v>56</v>
      </c>
      <c r="K782" s="1" t="s">
        <v>4975</v>
      </c>
      <c r="L782" s="1">
        <v>5</v>
      </c>
      <c r="M782" s="1" t="s">
        <v>4976</v>
      </c>
      <c r="N782" s="1">
        <v>20508</v>
      </c>
      <c r="O782" s="1">
        <v>299</v>
      </c>
      <c r="P782" s="1" t="s">
        <v>4977</v>
      </c>
      <c r="Q782" s="1">
        <v>299</v>
      </c>
      <c r="R782" s="1">
        <v>19</v>
      </c>
      <c r="S782" s="1" t="str">
        <f>VLOOKUP(R782,[1]Sheet1!$A$1:$D$50,2,0)</f>
        <v>markdown + html + document + gener + librari</v>
      </c>
      <c r="T782" s="1" t="str">
        <f>VLOOKUP(R782,[1]Sheet1!$A$1:$D$50,3,0)</f>
        <v>HTML</v>
      </c>
      <c r="U782" s="1" t="s">
        <v>51</v>
      </c>
    </row>
    <row r="783" spans="1:21" x14ac:dyDescent="0.25">
      <c r="A783" s="1" t="str">
        <f t="shared" si="12"/>
        <v>https://github.com/bgamari/bayes-stack</v>
      </c>
      <c r="B783" s="1" t="s">
        <v>4978</v>
      </c>
      <c r="C783" s="1" t="s">
        <v>4979</v>
      </c>
      <c r="D783" s="1" t="s">
        <v>4980</v>
      </c>
      <c r="E783" s="1" t="b">
        <v>0</v>
      </c>
      <c r="F783" s="1">
        <v>5</v>
      </c>
      <c r="G783" s="1" t="b">
        <v>1</v>
      </c>
      <c r="H783" s="1" t="b">
        <v>0</v>
      </c>
      <c r="I783" s="1"/>
      <c r="J783" s="1" t="s">
        <v>597</v>
      </c>
      <c r="K783" s="1" t="s">
        <v>4981</v>
      </c>
      <c r="L783" s="1">
        <v>5</v>
      </c>
      <c r="M783" s="1" t="s">
        <v>4982</v>
      </c>
      <c r="N783" s="1">
        <v>1124</v>
      </c>
      <c r="O783" s="1">
        <v>33</v>
      </c>
      <c r="P783" s="1" t="s">
        <v>4983</v>
      </c>
      <c r="Q783" s="1">
        <v>33</v>
      </c>
      <c r="R783" s="1">
        <v>34</v>
      </c>
      <c r="S783" s="1" t="str">
        <f>VLOOKUP(R783,[1]Sheet1!$A$1:$D$50,2,0)</f>
        <v>api + librari + document + client + applic</v>
      </c>
      <c r="T783" s="1" t="str">
        <f>VLOOKUP(R783,[1]Sheet1!$A$1:$D$50,3,0)</f>
        <v>Web API</v>
      </c>
      <c r="U783" s="1" t="s">
        <v>68</v>
      </c>
    </row>
    <row r="784" spans="1:21" x14ac:dyDescent="0.25">
      <c r="A784" s="1" t="str">
        <f t="shared" si="12"/>
        <v>https://github.com/VegetableAvenger/BBBIOlib</v>
      </c>
      <c r="B784" s="1" t="s">
        <v>4984</v>
      </c>
      <c r="C784" s="1" t="s">
        <v>4985</v>
      </c>
      <c r="D784" s="1" t="s">
        <v>4986</v>
      </c>
      <c r="E784" s="1" t="b">
        <v>0</v>
      </c>
      <c r="F784" s="1">
        <v>33</v>
      </c>
      <c r="G784" s="1" t="b">
        <v>1</v>
      </c>
      <c r="H784" s="1" t="b">
        <v>0</v>
      </c>
      <c r="I784" s="1" t="s">
        <v>24</v>
      </c>
      <c r="J784" s="1" t="s">
        <v>241</v>
      </c>
      <c r="K784" s="1" t="s">
        <v>4987</v>
      </c>
      <c r="L784" s="1">
        <v>7</v>
      </c>
      <c r="M784" s="1" t="s">
        <v>4988</v>
      </c>
      <c r="N784" s="1">
        <v>66219</v>
      </c>
      <c r="O784" s="1">
        <v>59</v>
      </c>
      <c r="P784" s="1" t="s">
        <v>4989</v>
      </c>
      <c r="Q784" s="1">
        <v>59</v>
      </c>
      <c r="R784" s="1">
        <v>0</v>
      </c>
      <c r="S784" s="1" t="str">
        <f>VLOOKUP(R784,[1]Sheet1!$A$1:$D$50,2,0)</f>
        <v>data + dataset + analysi + book + code</v>
      </c>
      <c r="T784" s="1" t="str">
        <f>VLOOKUP(R784,[1]Sheet1!$A$1:$D$50,3,0)</f>
        <v>DATA Analysis</v>
      </c>
      <c r="U784" s="1" t="s">
        <v>76</v>
      </c>
    </row>
    <row r="785" spans="1:21" x14ac:dyDescent="0.25">
      <c r="A785" s="1" t="str">
        <f t="shared" si="12"/>
        <v>https://github.com/asceth/bbcoder</v>
      </c>
      <c r="B785" s="1" t="s">
        <v>4990</v>
      </c>
      <c r="C785" s="1" t="s">
        <v>4991</v>
      </c>
      <c r="D785" s="1" t="s">
        <v>4992</v>
      </c>
      <c r="E785" s="1" t="b">
        <v>0</v>
      </c>
      <c r="F785" s="1">
        <v>9</v>
      </c>
      <c r="G785" s="1" t="b">
        <v>1</v>
      </c>
      <c r="H785" s="1" t="b">
        <v>0</v>
      </c>
      <c r="I785" s="1" t="s">
        <v>4993</v>
      </c>
      <c r="J785" s="1" t="s">
        <v>234</v>
      </c>
      <c r="K785" s="1" t="s">
        <v>4994</v>
      </c>
      <c r="L785" s="1">
        <v>0</v>
      </c>
      <c r="M785" s="1" t="s">
        <v>4995</v>
      </c>
      <c r="N785" s="1">
        <v>48</v>
      </c>
      <c r="O785" s="1">
        <v>23</v>
      </c>
      <c r="P785" s="1" t="s">
        <v>4996</v>
      </c>
      <c r="Q785" s="1">
        <v>23</v>
      </c>
      <c r="R785" s="1">
        <v>10</v>
      </c>
      <c r="S785" s="1" t="str">
        <f>VLOOKUP(R785,[1]Sheet1!$A$1:$D$50,2,0)</f>
        <v>app + android + io + librari + support</v>
      </c>
      <c r="T785" s="1" t="str">
        <f>VLOOKUP(R785,[1]Sheet1!$A$1:$D$50,3,0)</f>
        <v>Mobile+Android</v>
      </c>
      <c r="U785" s="1" t="s">
        <v>44</v>
      </c>
    </row>
    <row r="786" spans="1:21" x14ac:dyDescent="0.25">
      <c r="A786" s="1" t="str">
        <f t="shared" si="12"/>
        <v>https://github.com/pwightman/BBGroover</v>
      </c>
      <c r="B786" s="1" t="s">
        <v>4997</v>
      </c>
      <c r="C786" s="1" t="s">
        <v>4998</v>
      </c>
      <c r="D786" s="1" t="s">
        <v>4999</v>
      </c>
      <c r="E786" s="1" t="b">
        <v>0</v>
      </c>
      <c r="F786" s="1">
        <v>13</v>
      </c>
      <c r="G786" s="1" t="b">
        <v>1</v>
      </c>
      <c r="H786" s="1" t="b">
        <v>1</v>
      </c>
      <c r="I786" s="1" t="s">
        <v>24</v>
      </c>
      <c r="J786" s="1" t="s">
        <v>208</v>
      </c>
      <c r="K786" s="1" t="s">
        <v>5000</v>
      </c>
      <c r="L786" s="1">
        <v>0</v>
      </c>
      <c r="M786" s="1" t="s">
        <v>5001</v>
      </c>
      <c r="N786" s="1">
        <v>387</v>
      </c>
      <c r="O786" s="1">
        <v>69</v>
      </c>
      <c r="P786" s="1" t="s">
        <v>5002</v>
      </c>
      <c r="Q786" s="1">
        <v>69</v>
      </c>
      <c r="R786" s="1">
        <v>8</v>
      </c>
      <c r="S786" s="1" t="str">
        <f>VLOOKUP(R786,[1]Sheet1!$A$1:$D$50,2,0)</f>
        <v>music + applic + project + play + button</v>
      </c>
      <c r="T786" s="1" t="str">
        <f>VLOOKUP(R786,[1]Sheet1!$A$1:$D$50,3,0)</f>
        <v>Music Software</v>
      </c>
      <c r="U786" s="1" t="s">
        <v>212</v>
      </c>
    </row>
    <row r="787" spans="1:21" x14ac:dyDescent="0.25">
      <c r="A787" s="1" t="str">
        <f t="shared" si="12"/>
        <v>https://github.com/bakulf/bbox</v>
      </c>
      <c r="B787" s="1" t="s">
        <v>5003</v>
      </c>
      <c r="C787" s="1" t="s">
        <v>5004</v>
      </c>
      <c r="D787" s="1" t="s">
        <v>5005</v>
      </c>
      <c r="E787" s="1" t="b">
        <v>0</v>
      </c>
      <c r="F787" s="1">
        <v>5</v>
      </c>
      <c r="G787" s="1" t="b">
        <v>1</v>
      </c>
      <c r="H787" s="1" t="b">
        <v>0</v>
      </c>
      <c r="I787" s="1" t="s">
        <v>5006</v>
      </c>
      <c r="J787" s="1" t="s">
        <v>113</v>
      </c>
      <c r="K787" s="1" t="s">
        <v>5007</v>
      </c>
      <c r="L787" s="1">
        <v>12</v>
      </c>
      <c r="M787" s="1" t="s">
        <v>5008</v>
      </c>
      <c r="N787" s="1">
        <v>619</v>
      </c>
      <c r="O787" s="1">
        <v>34</v>
      </c>
      <c r="P787" s="1" t="s">
        <v>5009</v>
      </c>
      <c r="Q787" s="1">
        <v>34</v>
      </c>
      <c r="R787" s="1">
        <v>32</v>
      </c>
      <c r="S787" s="1" t="str">
        <f>VLOOKUP(R787,[1]Sheet1!$A$1:$D$50,2,0)</f>
        <v>notif + server + monitor + will + program</v>
      </c>
      <c r="T787" s="1" t="str">
        <f>VLOOKUP(R787,[1]Sheet1!$A$1:$D$50,3,0)</f>
        <v>Server Administration</v>
      </c>
      <c r="U787" s="1" t="s">
        <v>402</v>
      </c>
    </row>
    <row r="788" spans="1:21" x14ac:dyDescent="0.25">
      <c r="A788" s="1" t="str">
        <f t="shared" si="12"/>
        <v>https://github.com/jasaw/bbPiCam</v>
      </c>
      <c r="B788" s="1" t="s">
        <v>5010</v>
      </c>
      <c r="C788" s="1" t="s">
        <v>5011</v>
      </c>
      <c r="D788" s="1" t="s">
        <v>5012</v>
      </c>
      <c r="E788" s="1" t="b">
        <v>0</v>
      </c>
      <c r="F788" s="1">
        <v>5</v>
      </c>
      <c r="G788" s="1" t="b">
        <v>1</v>
      </c>
      <c r="H788" s="1" t="b">
        <v>0</v>
      </c>
      <c r="I788" s="1" t="s">
        <v>24</v>
      </c>
      <c r="J788" s="1" t="s">
        <v>775</v>
      </c>
      <c r="K788" s="1" t="s">
        <v>5013</v>
      </c>
      <c r="L788" s="1">
        <v>1</v>
      </c>
      <c r="M788" s="1" t="s">
        <v>5014</v>
      </c>
      <c r="N788" s="1">
        <v>13496</v>
      </c>
      <c r="O788" s="1">
        <v>34</v>
      </c>
      <c r="P788" s="1" t="s">
        <v>5015</v>
      </c>
      <c r="Q788" s="1">
        <v>34</v>
      </c>
      <c r="R788" s="1">
        <v>41</v>
      </c>
      <c r="S788" s="1" t="str">
        <f>VLOOKUP(R788,[1]Sheet1!$A$1:$D$50,2,0)</f>
        <v>pi + tool + raspberri + devic + detect</v>
      </c>
      <c r="T788" s="1" t="str">
        <f>VLOOKUP(R788,[1]Sheet1!$A$1:$D$50,3,0)</f>
        <v>Raspeberry PI</v>
      </c>
      <c r="U788" s="1" t="s">
        <v>349</v>
      </c>
    </row>
    <row r="789" spans="1:21" x14ac:dyDescent="0.25">
      <c r="A789" s="1" t="str">
        <f t="shared" si="12"/>
        <v>https://github.com/charliesome/BBsharp</v>
      </c>
      <c r="B789" s="1" t="s">
        <v>5016</v>
      </c>
      <c r="C789" s="1" t="s">
        <v>5017</v>
      </c>
      <c r="D789" s="1" t="s">
        <v>5018</v>
      </c>
      <c r="E789" s="1" t="b">
        <v>0</v>
      </c>
      <c r="F789" s="1">
        <v>5</v>
      </c>
      <c r="G789" s="1" t="b">
        <v>1</v>
      </c>
      <c r="H789" s="1" t="b">
        <v>0</v>
      </c>
      <c r="I789" s="1"/>
      <c r="J789" s="1" t="s">
        <v>666</v>
      </c>
      <c r="K789" s="1" t="s">
        <v>5019</v>
      </c>
      <c r="L789" s="1">
        <v>0</v>
      </c>
      <c r="M789" s="1" t="s">
        <v>5020</v>
      </c>
      <c r="N789" s="1">
        <v>219</v>
      </c>
      <c r="O789" s="1">
        <v>20</v>
      </c>
      <c r="P789" s="1" t="s">
        <v>5021</v>
      </c>
      <c r="Q789" s="1">
        <v>20</v>
      </c>
      <c r="R789" s="1">
        <v>38</v>
      </c>
      <c r="S789" s="1" t="str">
        <f>VLOOKUP(R789,[1]Sheet1!$A$1:$D$50,2,0)</f>
        <v>file + project + librari + will + code</v>
      </c>
      <c r="T789" s="1" t="str">
        <f>VLOOKUP(R789,[1]Sheet1!$A$1:$D$50,3,0)</f>
        <v>Project Structure</v>
      </c>
      <c r="U789" s="1" t="s">
        <v>68</v>
      </c>
    </row>
    <row r="790" spans="1:21" x14ac:dyDescent="0.25">
      <c r="A790" s="1" t="str">
        <f t="shared" si="12"/>
        <v>https://github.com/chapmanb/bcbio.variation</v>
      </c>
      <c r="B790" s="1" t="s">
        <v>5022</v>
      </c>
      <c r="C790" s="1" t="s">
        <v>5023</v>
      </c>
      <c r="D790" s="1" t="s">
        <v>5024</v>
      </c>
      <c r="E790" s="1" t="b">
        <v>0</v>
      </c>
      <c r="F790" s="1">
        <v>14</v>
      </c>
      <c r="G790" s="1" t="b">
        <v>1</v>
      </c>
      <c r="H790" s="1" t="b">
        <v>1</v>
      </c>
      <c r="I790" s="1"/>
      <c r="J790" s="1" t="s">
        <v>1144</v>
      </c>
      <c r="K790" s="1" t="s">
        <v>5025</v>
      </c>
      <c r="L790" s="1">
        <v>6</v>
      </c>
      <c r="M790" s="1" t="s">
        <v>5026</v>
      </c>
      <c r="N790" s="1">
        <v>6738</v>
      </c>
      <c r="O790" s="1">
        <v>54</v>
      </c>
      <c r="P790" s="1" t="s">
        <v>5027</v>
      </c>
      <c r="Q790" s="1">
        <v>54</v>
      </c>
      <c r="R790" s="1">
        <v>21</v>
      </c>
      <c r="S790" s="1" t="str">
        <f>VLOOKUP(R790,[1]Sheet1!$A$1:$D$50,2,0)</f>
        <v>function + object + return + data + var</v>
      </c>
      <c r="T790" s="1" t="str">
        <f>VLOOKUP(R790,[1]Sheet1!$A$1:$D$50,3,0)</f>
        <v>Programming</v>
      </c>
      <c r="U790" s="1" t="s">
        <v>68</v>
      </c>
    </row>
    <row r="791" spans="1:21" x14ac:dyDescent="0.25">
      <c r="A791" s="1" t="str">
        <f t="shared" si="12"/>
        <v>https://github.com/boycechang/BCMagicTransition</v>
      </c>
      <c r="B791" s="1" t="s">
        <v>5028</v>
      </c>
      <c r="C791" s="1" t="s">
        <v>5029</v>
      </c>
      <c r="D791" s="1" t="s">
        <v>5030</v>
      </c>
      <c r="E791" s="1" t="b">
        <v>0</v>
      </c>
      <c r="F791" s="1">
        <v>63</v>
      </c>
      <c r="G791" s="1" t="b">
        <v>1</v>
      </c>
      <c r="H791" s="1" t="b">
        <v>0</v>
      </c>
      <c r="I791" s="1"/>
      <c r="J791" s="1" t="s">
        <v>208</v>
      </c>
      <c r="K791" s="1" t="s">
        <v>5031</v>
      </c>
      <c r="L791" s="1">
        <v>3</v>
      </c>
      <c r="M791" s="1" t="s">
        <v>5032</v>
      </c>
      <c r="N791" s="1">
        <v>3847</v>
      </c>
      <c r="O791" s="1">
        <v>457</v>
      </c>
      <c r="P791" s="1" t="s">
        <v>5033</v>
      </c>
      <c r="Q791" s="1">
        <v>457</v>
      </c>
      <c r="R791" s="1">
        <v>28</v>
      </c>
      <c r="S791" s="1" t="str">
        <f>VLOOKUP(R791,[1]Sheet1!$A$1:$D$50,2,0)</f>
        <v>text + progress + sublim + view + bar</v>
      </c>
      <c r="T791" s="1" t="str">
        <f>VLOOKUP(R791,[1]Sheet1!$A$1:$D$50,3,0)</f>
        <v>Text Edtiing</v>
      </c>
      <c r="U791" s="1" t="s">
        <v>323</v>
      </c>
    </row>
    <row r="792" spans="1:21" x14ac:dyDescent="0.25">
      <c r="A792" s="1" t="str">
        <f t="shared" si="12"/>
        <v>https://github.com/bcoin-org/bcoin</v>
      </c>
      <c r="B792" s="1" t="s">
        <v>5034</v>
      </c>
      <c r="C792" s="1" t="s">
        <v>5035</v>
      </c>
      <c r="D792" s="1" t="s">
        <v>5036</v>
      </c>
      <c r="E792" s="1" t="b">
        <v>0</v>
      </c>
      <c r="F792" s="1">
        <v>52</v>
      </c>
      <c r="G792" s="1" t="b">
        <v>1</v>
      </c>
      <c r="H792" s="1" t="b">
        <v>0</v>
      </c>
      <c r="I792" s="1" t="s">
        <v>5037</v>
      </c>
      <c r="J792" s="1" t="s">
        <v>40</v>
      </c>
      <c r="K792" s="1" t="s">
        <v>5038</v>
      </c>
      <c r="L792" s="1">
        <v>0</v>
      </c>
      <c r="M792" s="1" t="s">
        <v>5039</v>
      </c>
      <c r="N792" s="1">
        <v>9727</v>
      </c>
      <c r="O792" s="1">
        <v>226</v>
      </c>
      <c r="P792" s="1" t="s">
        <v>5040</v>
      </c>
      <c r="Q792" s="1">
        <v>226</v>
      </c>
      <c r="R792" s="1">
        <v>12</v>
      </c>
      <c r="S792" s="1" t="str">
        <f>VLOOKUP(R792,[1]Sheet1!$A$1:$D$50,2,0)</f>
        <v>window + os + develop + linux + applic</v>
      </c>
      <c r="T792" s="1" t="str">
        <f>VLOOKUP(R792,[1]Sheet1!$A$1:$D$50,3,0)</f>
        <v>OS+Platforms</v>
      </c>
      <c r="U792" s="1" t="s">
        <v>151</v>
      </c>
    </row>
    <row r="793" spans="1:21" x14ac:dyDescent="0.25">
      <c r="A793" s="1" t="str">
        <f t="shared" si="12"/>
        <v>https://github.com/jwilberding/bcp</v>
      </c>
      <c r="B793" s="1" t="s">
        <v>5041</v>
      </c>
      <c r="C793" s="1" t="s">
        <v>5042</v>
      </c>
      <c r="D793" s="1" t="s">
        <v>5043</v>
      </c>
      <c r="E793" s="1" t="b">
        <v>0</v>
      </c>
      <c r="F793" s="1">
        <v>31</v>
      </c>
      <c r="G793" s="1" t="b">
        <v>1</v>
      </c>
      <c r="H793" s="1" t="b">
        <v>0</v>
      </c>
      <c r="I793" s="1" t="s">
        <v>24</v>
      </c>
      <c r="J793" s="1" t="s">
        <v>241</v>
      </c>
      <c r="K793" s="1" t="s">
        <v>5044</v>
      </c>
      <c r="L793" s="1">
        <v>7</v>
      </c>
      <c r="M793" s="1" t="s">
        <v>5045</v>
      </c>
      <c r="N793" s="1">
        <v>217</v>
      </c>
      <c r="O793" s="1">
        <v>272</v>
      </c>
      <c r="P793" s="1" t="s">
        <v>5046</v>
      </c>
      <c r="Q793" s="1">
        <v>272</v>
      </c>
      <c r="R793" s="1">
        <v>35</v>
      </c>
      <c r="S793" s="1" t="str">
        <f>VLOOKUP(R793,[1]Sheet1!$A$1:$D$50,2,0)</f>
        <v>softwar + copi + copyright + includ + person</v>
      </c>
      <c r="T793" s="1" t="str">
        <f>VLOOKUP(R793,[1]Sheet1!$A$1:$D$50,3,0)</f>
        <v>CopyRight Related</v>
      </c>
      <c r="U793" s="1" t="s">
        <v>68</v>
      </c>
    </row>
    <row r="794" spans="1:21" x14ac:dyDescent="0.25">
      <c r="A794" s="1" t="str">
        <f t="shared" si="12"/>
        <v>https://github.com/sailro/Bdtunnel</v>
      </c>
      <c r="B794" s="1" t="s">
        <v>5047</v>
      </c>
      <c r="C794" s="1" t="s">
        <v>5048</v>
      </c>
      <c r="D794" s="1" t="s">
        <v>5049</v>
      </c>
      <c r="E794" s="1" t="b">
        <v>0</v>
      </c>
      <c r="F794" s="1">
        <v>21</v>
      </c>
      <c r="G794" s="1" t="b">
        <v>1</v>
      </c>
      <c r="H794" s="1" t="b">
        <v>0</v>
      </c>
      <c r="I794" s="1"/>
      <c r="J794" s="1" t="s">
        <v>666</v>
      </c>
      <c r="K794" s="1" t="s">
        <v>5050</v>
      </c>
      <c r="L794" s="1">
        <v>2</v>
      </c>
      <c r="M794" s="1" t="s">
        <v>5051</v>
      </c>
      <c r="N794" s="1">
        <v>502</v>
      </c>
      <c r="O794" s="1">
        <v>42</v>
      </c>
      <c r="P794" s="1" t="s">
        <v>5052</v>
      </c>
      <c r="Q794" s="1">
        <v>42</v>
      </c>
      <c r="R794" s="1">
        <v>18</v>
      </c>
      <c r="S794" s="1" t="str">
        <f>VLOOKUP(R794,[1]Sheet1!$A$1:$D$50,2,0)</f>
        <v>file + data + store + support + librari</v>
      </c>
      <c r="T794" s="1" t="str">
        <f>VLOOKUP(R794,[1]Sheet1!$A$1:$D$50,3,0)</f>
        <v>Files+Storage</v>
      </c>
      <c r="U794" s="1" t="s">
        <v>68</v>
      </c>
    </row>
    <row r="795" spans="1:21" x14ac:dyDescent="0.25">
      <c r="A795" s="1" t="str">
        <f t="shared" si="12"/>
        <v>https://github.com/jpias/beacon-pfilter-simulation</v>
      </c>
      <c r="B795" s="1" t="s">
        <v>5053</v>
      </c>
      <c r="C795" s="1" t="s">
        <v>5054</v>
      </c>
      <c r="D795" s="1" t="s">
        <v>5055</v>
      </c>
      <c r="E795" s="1" t="b">
        <v>0</v>
      </c>
      <c r="F795" s="1">
        <v>20</v>
      </c>
      <c r="G795" s="1" t="b">
        <v>1</v>
      </c>
      <c r="H795" s="1" t="b">
        <v>1</v>
      </c>
      <c r="I795" s="1" t="s">
        <v>24</v>
      </c>
      <c r="J795" s="1" t="s">
        <v>40</v>
      </c>
      <c r="K795" s="1" t="s">
        <v>5056</v>
      </c>
      <c r="L795" s="1">
        <v>0</v>
      </c>
      <c r="M795" s="1" t="s">
        <v>5057</v>
      </c>
      <c r="N795" s="1">
        <v>570</v>
      </c>
      <c r="O795" s="1">
        <v>66</v>
      </c>
      <c r="P795" s="1" t="s">
        <v>5058</v>
      </c>
      <c r="Q795" s="1">
        <v>66</v>
      </c>
      <c r="R795" s="1">
        <v>46</v>
      </c>
      <c r="S795" s="1" t="str">
        <f>VLOOKUP(R795,[1]Sheet1!$A$1:$D$50,2,0)</f>
        <v>articl + access + code + support + provid</v>
      </c>
      <c r="T795" s="1" t="str">
        <f>VLOOKUP(R795,[1]Sheet1!$A$1:$D$50,3,0)</f>
        <v>Help Docs</v>
      </c>
      <c r="U795" s="1" t="s">
        <v>68</v>
      </c>
    </row>
    <row r="796" spans="1:21" x14ac:dyDescent="0.25">
      <c r="A796" s="1" t="str">
        <f t="shared" si="12"/>
        <v>https://github.com/mlwelles/BeaconScanner</v>
      </c>
      <c r="B796" s="1" t="s">
        <v>5059</v>
      </c>
      <c r="C796" s="1" t="s">
        <v>5060</v>
      </c>
      <c r="D796" s="1" t="s">
        <v>5061</v>
      </c>
      <c r="E796" s="1" t="b">
        <v>0</v>
      </c>
      <c r="F796" s="1">
        <v>51</v>
      </c>
      <c r="G796" s="1" t="b">
        <v>1</v>
      </c>
      <c r="H796" s="1" t="b">
        <v>0</v>
      </c>
      <c r="I796" s="1" t="s">
        <v>24</v>
      </c>
      <c r="J796" s="1" t="s">
        <v>208</v>
      </c>
      <c r="K796" s="1" t="s">
        <v>5062</v>
      </c>
      <c r="L796" s="1">
        <v>4</v>
      </c>
      <c r="M796" s="1" t="s">
        <v>5063</v>
      </c>
      <c r="N796" s="1">
        <v>4042</v>
      </c>
      <c r="O796" s="1">
        <v>343</v>
      </c>
      <c r="P796" s="1" t="s">
        <v>5064</v>
      </c>
      <c r="Q796" s="1">
        <v>343</v>
      </c>
      <c r="R796" s="1">
        <v>25</v>
      </c>
      <c r="S796" s="1" t="str">
        <f>VLOOKUP(R796,[1]Sheet1!$A$1:$D$50,2,0)</f>
        <v>studio + code + lua + visual + support</v>
      </c>
      <c r="T796" s="1" t="str">
        <f>VLOOKUP(R796,[1]Sheet1!$A$1:$D$50,3,0)</f>
        <v>Others/Undetermined</v>
      </c>
      <c r="U796" s="1" t="s">
        <v>131</v>
      </c>
    </row>
    <row r="797" spans="1:21" x14ac:dyDescent="0.25">
      <c r="A797" s="1" t="str">
        <f t="shared" si="12"/>
        <v>https://github.com/briandconnelly/BEACONToolkit</v>
      </c>
      <c r="B797" s="1" t="s">
        <v>5065</v>
      </c>
      <c r="C797" s="1" t="s">
        <v>5066</v>
      </c>
      <c r="D797" s="1" t="s">
        <v>5067</v>
      </c>
      <c r="E797" s="1" t="b">
        <v>0</v>
      </c>
      <c r="F797" s="1">
        <v>66</v>
      </c>
      <c r="G797" s="1" t="b">
        <v>1</v>
      </c>
      <c r="H797" s="1" t="b">
        <v>0</v>
      </c>
      <c r="I797" s="1" t="s">
        <v>24</v>
      </c>
      <c r="J797" s="1" t="s">
        <v>56</v>
      </c>
      <c r="K797" s="1" t="s">
        <v>5068</v>
      </c>
      <c r="L797" s="1">
        <v>0</v>
      </c>
      <c r="M797" s="1" t="s">
        <v>5069</v>
      </c>
      <c r="N797" s="1">
        <v>10982</v>
      </c>
      <c r="O797" s="1">
        <v>30</v>
      </c>
      <c r="P797" s="1" t="s">
        <v>5070</v>
      </c>
      <c r="Q797" s="1">
        <v>30</v>
      </c>
      <c r="R797" s="1">
        <v>43</v>
      </c>
      <c r="S797" s="1" t="str">
        <f>VLOOKUP(R797,[1]Sheet1!$A$1:$D$50,2,0)</f>
        <v>git + commit + script + python + clojur</v>
      </c>
      <c r="T797" s="1" t="str">
        <f>VLOOKUP(R797,[1]Sheet1!$A$1:$D$50,3,0)</f>
        <v>Others/Undetermined</v>
      </c>
      <c r="U797" s="1" t="s">
        <v>68</v>
      </c>
    </row>
    <row r="798" spans="1:21" x14ac:dyDescent="0.25">
      <c r="A798" s="1" t="str">
        <f t="shared" si="12"/>
        <v>https://github.com/justjoheinz/beagleboneIO</v>
      </c>
      <c r="B798" s="1" t="s">
        <v>5071</v>
      </c>
      <c r="C798" s="1" t="s">
        <v>5072</v>
      </c>
      <c r="D798" s="1" t="s">
        <v>5073</v>
      </c>
      <c r="E798" s="1" t="b">
        <v>0</v>
      </c>
      <c r="F798" s="1">
        <v>9</v>
      </c>
      <c r="G798" s="1" t="b">
        <v>1</v>
      </c>
      <c r="H798" s="1" t="b">
        <v>0</v>
      </c>
      <c r="I798" s="1"/>
      <c r="J798" s="1" t="s">
        <v>775</v>
      </c>
      <c r="K798" s="1" t="s">
        <v>5074</v>
      </c>
      <c r="L798" s="1">
        <v>1</v>
      </c>
      <c r="M798" s="1" t="s">
        <v>5075</v>
      </c>
      <c r="N798" s="1">
        <v>599</v>
      </c>
      <c r="O798" s="1">
        <v>38</v>
      </c>
      <c r="P798" s="1" t="s">
        <v>5076</v>
      </c>
      <c r="Q798" s="1">
        <v>38</v>
      </c>
      <c r="R798" s="1">
        <v>18</v>
      </c>
      <c r="S798" s="1" t="str">
        <f>VLOOKUP(R798,[1]Sheet1!$A$1:$D$50,2,0)</f>
        <v>file + data + store + support + librari</v>
      </c>
      <c r="T798" s="1" t="str">
        <f>VLOOKUP(R798,[1]Sheet1!$A$1:$D$50,3,0)</f>
        <v>Files+Storage</v>
      </c>
      <c r="U798" s="1" t="s">
        <v>68</v>
      </c>
    </row>
    <row r="799" spans="1:21" x14ac:dyDescent="0.25">
      <c r="A799" s="1" t="str">
        <f t="shared" si="12"/>
        <v>https://github.com/beagleterm/beagle-term</v>
      </c>
      <c r="B799" s="1" t="s">
        <v>5077</v>
      </c>
      <c r="C799" s="1" t="s">
        <v>5078</v>
      </c>
      <c r="D799" s="1" t="s">
        <v>5079</v>
      </c>
      <c r="E799" s="1" t="b">
        <v>0</v>
      </c>
      <c r="F799" s="1">
        <v>21</v>
      </c>
      <c r="G799" s="1" t="b">
        <v>1</v>
      </c>
      <c r="H799" s="1" t="b">
        <v>0</v>
      </c>
      <c r="I799" s="1"/>
      <c r="J799" s="1" t="s">
        <v>40</v>
      </c>
      <c r="K799" s="1" t="s">
        <v>5080</v>
      </c>
      <c r="L799" s="1">
        <v>7</v>
      </c>
      <c r="M799" s="1" t="s">
        <v>5081</v>
      </c>
      <c r="N799" s="1">
        <v>6084</v>
      </c>
      <c r="O799" s="1">
        <v>35</v>
      </c>
      <c r="P799" s="1" t="s">
        <v>5082</v>
      </c>
      <c r="Q799" s="1">
        <v>35</v>
      </c>
      <c r="R799" s="1">
        <v>29</v>
      </c>
      <c r="S799" s="1" t="str">
        <f>VLOOKUP(R799,[1]Sheet1!$A$1:$D$50,2,0)</f>
        <v>licens + version + code + mit + releas</v>
      </c>
      <c r="T799" s="1" t="str">
        <f>VLOOKUP(R799,[1]Sheet1!$A$1:$D$50,3,0)</f>
        <v>Licensing</v>
      </c>
      <c r="U799" s="1" t="s">
        <v>68</v>
      </c>
    </row>
    <row r="800" spans="1:21" x14ac:dyDescent="0.25">
      <c r="A800" s="1" t="str">
        <f t="shared" si="12"/>
        <v>https://github.com/beaker-project/beaker</v>
      </c>
      <c r="B800" s="1" t="s">
        <v>5083</v>
      </c>
      <c r="C800" s="1" t="s">
        <v>5084</v>
      </c>
      <c r="D800" s="1" t="s">
        <v>5085</v>
      </c>
      <c r="E800" s="1" t="b">
        <v>0</v>
      </c>
      <c r="F800" s="1">
        <v>8</v>
      </c>
      <c r="G800" s="1" t="b">
        <v>0</v>
      </c>
      <c r="H800" s="1" t="b">
        <v>0</v>
      </c>
      <c r="I800" s="1" t="s">
        <v>5086</v>
      </c>
      <c r="J800" s="1" t="s">
        <v>56</v>
      </c>
      <c r="K800" s="1" t="s">
        <v>5087</v>
      </c>
      <c r="L800" s="1">
        <v>0</v>
      </c>
      <c r="M800" s="1" t="s">
        <v>5088</v>
      </c>
      <c r="N800" s="1">
        <v>22720</v>
      </c>
      <c r="O800" s="1">
        <v>21</v>
      </c>
      <c r="P800" s="1" t="s">
        <v>5089</v>
      </c>
      <c r="Q800" s="1">
        <v>21</v>
      </c>
      <c r="R800" s="1">
        <v>44</v>
      </c>
      <c r="S800" s="1" t="str">
        <f>VLOOKUP(R800,[1]Sheet1!$A$1:$D$50,2,0)</f>
        <v>gem + log + rubi + rail + support</v>
      </c>
      <c r="T800" s="1" t="str">
        <f>VLOOKUP(R800,[1]Sheet1!$A$1:$D$50,3,0)</f>
        <v>Ruby</v>
      </c>
      <c r="U800" s="1" t="s">
        <v>264</v>
      </c>
    </row>
    <row r="801" spans="1:21" x14ac:dyDescent="0.25">
      <c r="A801" s="1" t="str">
        <f t="shared" si="12"/>
        <v>https://github.com/beakable/beakpi</v>
      </c>
      <c r="B801" s="1" t="s">
        <v>5090</v>
      </c>
      <c r="C801" s="1" t="s">
        <v>5091</v>
      </c>
      <c r="D801" s="1" t="s">
        <v>5092</v>
      </c>
      <c r="E801" s="1" t="b">
        <v>0</v>
      </c>
      <c r="F801" s="1">
        <v>24</v>
      </c>
      <c r="G801" s="1" t="b">
        <v>1</v>
      </c>
      <c r="H801" s="1" t="b">
        <v>0</v>
      </c>
      <c r="I801" s="1" t="s">
        <v>24</v>
      </c>
      <c r="J801" s="1" t="s">
        <v>72</v>
      </c>
      <c r="K801" s="1" t="s">
        <v>5093</v>
      </c>
      <c r="L801" s="1">
        <v>10</v>
      </c>
      <c r="M801" s="1" t="s">
        <v>5094</v>
      </c>
      <c r="N801" s="1">
        <v>528</v>
      </c>
      <c r="O801" s="1">
        <v>128</v>
      </c>
      <c r="P801" s="1" t="s">
        <v>5095</v>
      </c>
      <c r="Q801" s="1">
        <v>128</v>
      </c>
      <c r="R801" s="1">
        <v>20</v>
      </c>
      <c r="S801" s="1" t="str">
        <f>VLOOKUP(R801,[1]Sheet1!$A$1:$D$50,2,0)</f>
        <v>user + databas + will + configur + server</v>
      </c>
      <c r="T801" s="1" t="str">
        <f>VLOOKUP(R801,[1]Sheet1!$A$1:$D$50,3,0)</f>
        <v>User Access/Login</v>
      </c>
      <c r="U801" s="1" t="s">
        <v>172</v>
      </c>
    </row>
    <row r="802" spans="1:21" x14ac:dyDescent="0.25">
      <c r="A802" s="1" t="str">
        <f t="shared" si="12"/>
        <v>https://github.com/beanshell/beanshell</v>
      </c>
      <c r="B802" s="1" t="s">
        <v>5096</v>
      </c>
      <c r="C802" s="1" t="s">
        <v>5097</v>
      </c>
      <c r="D802" s="1" t="s">
        <v>5098</v>
      </c>
      <c r="E802" s="1" t="b">
        <v>0</v>
      </c>
      <c r="F802" s="1">
        <v>14</v>
      </c>
      <c r="G802" s="1" t="b">
        <v>1</v>
      </c>
      <c r="H802" s="1" t="b">
        <v>0</v>
      </c>
      <c r="I802" s="1"/>
      <c r="J802" s="1" t="s">
        <v>176</v>
      </c>
      <c r="K802" s="1" t="s">
        <v>5099</v>
      </c>
      <c r="L802" s="1">
        <v>13</v>
      </c>
      <c r="M802" s="1" t="s">
        <v>5100</v>
      </c>
      <c r="N802" s="1">
        <v>2356</v>
      </c>
      <c r="O802" s="1">
        <v>47</v>
      </c>
      <c r="P802" s="1" t="s">
        <v>5101</v>
      </c>
      <c r="Q802" s="1">
        <v>47</v>
      </c>
      <c r="R802" s="1">
        <v>21</v>
      </c>
      <c r="S802" s="1" t="str">
        <f>VLOOKUP(R802,[1]Sheet1!$A$1:$D$50,2,0)</f>
        <v>function + object + return + data + var</v>
      </c>
      <c r="T802" s="1" t="str">
        <f>VLOOKUP(R802,[1]Sheet1!$A$1:$D$50,3,0)</f>
        <v>Programming</v>
      </c>
      <c r="U802" s="1" t="s">
        <v>68</v>
      </c>
    </row>
    <row r="803" spans="1:21" x14ac:dyDescent="0.25">
      <c r="A803" s="1" t="str">
        <f t="shared" si="12"/>
        <v>https://github.com/jaipandya/beatbar</v>
      </c>
      <c r="B803" s="1" t="s">
        <v>5102</v>
      </c>
      <c r="C803" s="1" t="s">
        <v>5103</v>
      </c>
      <c r="D803" s="1" t="s">
        <v>5104</v>
      </c>
      <c r="E803" s="1" t="b">
        <v>0</v>
      </c>
      <c r="F803" s="1">
        <v>4</v>
      </c>
      <c r="G803" s="1" t="b">
        <v>1</v>
      </c>
      <c r="H803" s="1" t="b">
        <v>1</v>
      </c>
      <c r="I803" s="1" t="s">
        <v>5105</v>
      </c>
      <c r="J803" s="1" t="s">
        <v>40</v>
      </c>
      <c r="K803" s="1" t="s">
        <v>5106</v>
      </c>
      <c r="L803" s="1">
        <v>0</v>
      </c>
      <c r="M803" s="1" t="s">
        <v>5107</v>
      </c>
      <c r="N803" s="1">
        <v>419</v>
      </c>
      <c r="O803" s="1">
        <v>62</v>
      </c>
      <c r="P803" s="1" t="s">
        <v>5108</v>
      </c>
      <c r="Q803" s="1">
        <v>62</v>
      </c>
      <c r="R803" s="1">
        <v>8</v>
      </c>
      <c r="S803" s="1" t="str">
        <f>VLOOKUP(R803,[1]Sheet1!$A$1:$D$50,2,0)</f>
        <v>music + applic + project + play + button</v>
      </c>
      <c r="T803" s="1" t="str">
        <f>VLOOKUP(R803,[1]Sheet1!$A$1:$D$50,3,0)</f>
        <v>Music Software</v>
      </c>
      <c r="U803" s="1" t="s">
        <v>212</v>
      </c>
    </row>
    <row r="804" spans="1:21" x14ac:dyDescent="0.25">
      <c r="A804" s="1" t="str">
        <f t="shared" si="12"/>
        <v>https://github.com/yvettecook/Beats</v>
      </c>
      <c r="B804" s="1" t="s">
        <v>5109</v>
      </c>
      <c r="C804" s="1" t="s">
        <v>5110</v>
      </c>
      <c r="D804" s="1" t="s">
        <v>5111</v>
      </c>
      <c r="E804" s="1" t="b">
        <v>0</v>
      </c>
      <c r="F804" s="1">
        <v>2</v>
      </c>
      <c r="G804" s="1" t="b">
        <v>1</v>
      </c>
      <c r="H804" s="1" t="b">
        <v>0</v>
      </c>
      <c r="I804" s="1"/>
      <c r="J804" s="1" t="s">
        <v>268</v>
      </c>
      <c r="K804" s="1" t="s">
        <v>5112</v>
      </c>
      <c r="L804" s="1">
        <v>0</v>
      </c>
      <c r="M804" s="1" t="s">
        <v>5113</v>
      </c>
      <c r="N804" s="1">
        <v>1221</v>
      </c>
      <c r="O804" s="1">
        <v>20</v>
      </c>
      <c r="P804" s="1" t="s">
        <v>5114</v>
      </c>
      <c r="Q804" s="1">
        <v>20</v>
      </c>
      <c r="R804" s="1">
        <v>24</v>
      </c>
      <c r="S804" s="1" t="str">
        <f>VLOOKUP(R804,[1]Sheet1!$A$1:$D$50,2,0)</f>
        <v>rabbitmq + servic + oracl + web + project</v>
      </c>
      <c r="T804" s="1" t="str">
        <f>VLOOKUP(R804,[1]Sheet1!$A$1:$D$50,3,0)</f>
        <v>MiddleWare</v>
      </c>
      <c r="U804" s="1" t="s">
        <v>1148</v>
      </c>
    </row>
    <row r="805" spans="1:21" x14ac:dyDescent="0.25">
      <c r="A805" s="1" t="str">
        <f t="shared" si="12"/>
        <v>https://github.com/dreamr/beautiful-ruby-code</v>
      </c>
      <c r="B805" s="1" t="s">
        <v>5115</v>
      </c>
      <c r="C805" s="1" t="s">
        <v>5116</v>
      </c>
      <c r="D805" s="1" t="s">
        <v>5117</v>
      </c>
      <c r="E805" s="1" t="b">
        <v>0</v>
      </c>
      <c r="F805" s="1">
        <v>10</v>
      </c>
      <c r="G805" s="1" t="b">
        <v>1</v>
      </c>
      <c r="H805" s="1" t="b">
        <v>0</v>
      </c>
      <c r="I805" s="1" t="s">
        <v>24</v>
      </c>
      <c r="J805" s="1" t="s">
        <v>24</v>
      </c>
      <c r="K805" s="1" t="s">
        <v>5118</v>
      </c>
      <c r="L805" s="1">
        <v>4</v>
      </c>
      <c r="M805" s="1" t="s">
        <v>5119</v>
      </c>
      <c r="N805" s="1">
        <v>140</v>
      </c>
      <c r="O805" s="1">
        <v>28</v>
      </c>
      <c r="P805" s="1" t="s">
        <v>5120</v>
      </c>
      <c r="Q805" s="1">
        <v>28</v>
      </c>
      <c r="R805" s="1">
        <v>44</v>
      </c>
      <c r="S805" s="1" t="str">
        <f>VLOOKUP(R805,[1]Sheet1!$A$1:$D$50,2,0)</f>
        <v>gem + log + rubi + rail + support</v>
      </c>
      <c r="T805" s="1" t="str">
        <f>VLOOKUP(R805,[1]Sheet1!$A$1:$D$50,3,0)</f>
        <v>Ruby</v>
      </c>
      <c r="U805" s="1" t="s">
        <v>264</v>
      </c>
    </row>
    <row r="806" spans="1:21" x14ac:dyDescent="0.25">
      <c r="A806" s="1" t="str">
        <f t="shared" si="12"/>
        <v>https://github.com/ubuwaits/beautiful-web-type</v>
      </c>
      <c r="B806" s="1" t="s">
        <v>5121</v>
      </c>
      <c r="C806" s="1" t="s">
        <v>5122</v>
      </c>
      <c r="D806" s="1" t="s">
        <v>5123</v>
      </c>
      <c r="E806" s="1" t="b">
        <v>0</v>
      </c>
      <c r="F806" s="1">
        <v>325</v>
      </c>
      <c r="G806" s="1" t="b">
        <v>1</v>
      </c>
      <c r="H806" s="1" t="b">
        <v>1</v>
      </c>
      <c r="I806" s="1" t="s">
        <v>5124</v>
      </c>
      <c r="J806" s="1" t="s">
        <v>72</v>
      </c>
      <c r="K806" s="1" t="s">
        <v>5125</v>
      </c>
      <c r="L806" s="1">
        <v>5</v>
      </c>
      <c r="M806" s="1" t="s">
        <v>5126</v>
      </c>
      <c r="N806" s="1">
        <v>139</v>
      </c>
      <c r="O806" s="1">
        <v>6448</v>
      </c>
      <c r="P806" s="1" t="s">
        <v>5127</v>
      </c>
      <c r="Q806" s="1">
        <v>6448</v>
      </c>
      <c r="R806" s="1">
        <v>9</v>
      </c>
      <c r="S806" s="1" t="str">
        <f>VLOOKUP(R806,[1]Sheet1!$A$1:$D$50,2,0)</f>
        <v>vim + memori + skeleton + elixir + opengl</v>
      </c>
      <c r="T806" s="1" t="str">
        <f>VLOOKUP(R806,[1]Sheet1!$A$1:$D$50,3,0)</f>
        <v>Others/Undetermined</v>
      </c>
      <c r="U806" s="1" t="s">
        <v>68</v>
      </c>
    </row>
    <row r="807" spans="1:21" x14ac:dyDescent="0.25">
      <c r="A807" s="1" t="str">
        <f t="shared" si="12"/>
        <v>https://github.com/krakenjs/beaver-logger</v>
      </c>
      <c r="B807" s="1" t="s">
        <v>5128</v>
      </c>
      <c r="C807" s="1" t="s">
        <v>5129</v>
      </c>
      <c r="D807" s="1" t="s">
        <v>5130</v>
      </c>
      <c r="E807" s="1" t="b">
        <v>0</v>
      </c>
      <c r="F807" s="1">
        <v>9</v>
      </c>
      <c r="G807" s="1" t="b">
        <v>1</v>
      </c>
      <c r="H807" s="1" t="b">
        <v>0</v>
      </c>
      <c r="I807" s="1"/>
      <c r="J807" s="1" t="s">
        <v>40</v>
      </c>
      <c r="K807" s="1" t="s">
        <v>5131</v>
      </c>
      <c r="L807" s="1">
        <v>0</v>
      </c>
      <c r="M807" s="1" t="s">
        <v>5132</v>
      </c>
      <c r="N807" s="1">
        <v>343</v>
      </c>
      <c r="O807" s="1">
        <v>26</v>
      </c>
      <c r="P807" s="1" t="s">
        <v>5133</v>
      </c>
      <c r="Q807" s="1">
        <v>26</v>
      </c>
      <c r="R807" s="1">
        <v>20</v>
      </c>
      <c r="S807" s="1" t="str">
        <f>VLOOKUP(R807,[1]Sheet1!$A$1:$D$50,2,0)</f>
        <v>user + databas + will + configur + server</v>
      </c>
      <c r="T807" s="1" t="str">
        <f>VLOOKUP(R807,[1]Sheet1!$A$1:$D$50,3,0)</f>
        <v>User Access/Login</v>
      </c>
      <c r="U807" s="1" t="s">
        <v>172</v>
      </c>
    </row>
    <row r="808" spans="1:21" x14ac:dyDescent="0.25">
      <c r="A808" s="1" t="str">
        <f t="shared" si="12"/>
        <v>https://github.com/cucx/bebop</v>
      </c>
      <c r="B808" s="1" t="s">
        <v>5134</v>
      </c>
      <c r="C808" s="1" t="s">
        <v>5135</v>
      </c>
      <c r="D808" s="1" t="s">
        <v>5136</v>
      </c>
      <c r="E808" s="1" t="b">
        <v>0</v>
      </c>
      <c r="F808" s="1">
        <v>11</v>
      </c>
      <c r="G808" s="1" t="b">
        <v>1</v>
      </c>
      <c r="H808" s="1" t="b">
        <v>0</v>
      </c>
      <c r="I808" s="1" t="s">
        <v>24</v>
      </c>
      <c r="J808" s="1" t="s">
        <v>56</v>
      </c>
      <c r="K808" s="1" t="s">
        <v>5137</v>
      </c>
      <c r="L808" s="1">
        <v>0</v>
      </c>
      <c r="M808" s="1" t="s">
        <v>5138</v>
      </c>
      <c r="N808" s="1">
        <v>180</v>
      </c>
      <c r="O808" s="1">
        <v>22</v>
      </c>
      <c r="P808" s="1" t="s">
        <v>5139</v>
      </c>
      <c r="Q808" s="1">
        <v>22</v>
      </c>
      <c r="R808" s="1">
        <v>40</v>
      </c>
      <c r="S808" s="1" t="str">
        <f>VLOOKUP(R808,[1]Sheet1!$A$1:$D$50,2,0)</f>
        <v>task + plug + job + card + metric</v>
      </c>
      <c r="T808" s="1" t="str">
        <f>VLOOKUP(R808,[1]Sheet1!$A$1:$D$50,3,0)</f>
        <v>Others/Undetermined</v>
      </c>
      <c r="U808" s="1" t="s">
        <v>68</v>
      </c>
    </row>
    <row r="809" spans="1:21" x14ac:dyDescent="0.25">
      <c r="A809" s="1" t="str">
        <f t="shared" si="12"/>
        <v>https://github.com/roots/bedrock</v>
      </c>
      <c r="B809" s="1" t="s">
        <v>5140</v>
      </c>
      <c r="C809" s="1" t="s">
        <v>5141</v>
      </c>
      <c r="D809" s="1" t="s">
        <v>5142</v>
      </c>
      <c r="E809" s="1" t="b">
        <v>0</v>
      </c>
      <c r="F809" s="1">
        <v>646</v>
      </c>
      <c r="G809" s="1" t="b">
        <v>1</v>
      </c>
      <c r="H809" s="1" t="b">
        <v>0</v>
      </c>
      <c r="I809" s="1" t="s">
        <v>5143</v>
      </c>
      <c r="J809" s="1" t="s">
        <v>141</v>
      </c>
      <c r="K809" s="1" t="s">
        <v>5144</v>
      </c>
      <c r="L809" s="1">
        <v>6</v>
      </c>
      <c r="M809" s="1" t="s">
        <v>5145</v>
      </c>
      <c r="N809" s="1">
        <v>653</v>
      </c>
      <c r="O809" s="1">
        <v>3053</v>
      </c>
      <c r="P809" s="1" t="s">
        <v>5146</v>
      </c>
      <c r="Q809" s="1">
        <v>3053</v>
      </c>
      <c r="R809" s="1">
        <v>38</v>
      </c>
      <c r="S809" s="1" t="str">
        <f>VLOOKUP(R809,[1]Sheet1!$A$1:$D$50,2,0)</f>
        <v>file + project + librari + will + code</v>
      </c>
      <c r="T809" s="1" t="str">
        <f>VLOOKUP(R809,[1]Sheet1!$A$1:$D$50,3,0)</f>
        <v>Project Structure</v>
      </c>
      <c r="U809" s="1" t="s">
        <v>68</v>
      </c>
    </row>
    <row r="810" spans="1:21" x14ac:dyDescent="0.25">
      <c r="A810" s="1" t="str">
        <f t="shared" si="12"/>
        <v>https://github.com/paradigm/bedrocklinux-userland</v>
      </c>
      <c r="B810" s="1" t="s">
        <v>5147</v>
      </c>
      <c r="C810" s="1" t="s">
        <v>5148</v>
      </c>
      <c r="D810" s="1" t="s">
        <v>5149</v>
      </c>
      <c r="E810" s="1" t="b">
        <v>0</v>
      </c>
      <c r="F810" s="1">
        <v>17</v>
      </c>
      <c r="G810" s="1" t="b">
        <v>1</v>
      </c>
      <c r="H810" s="1" t="b">
        <v>0</v>
      </c>
      <c r="I810" s="1" t="s">
        <v>24</v>
      </c>
      <c r="J810" s="1" t="s">
        <v>241</v>
      </c>
      <c r="K810" s="1" t="s">
        <v>5150</v>
      </c>
      <c r="L810" s="1">
        <v>2</v>
      </c>
      <c r="M810" s="1" t="s">
        <v>5151</v>
      </c>
      <c r="N810" s="1">
        <v>480</v>
      </c>
      <c r="O810" s="1">
        <v>38</v>
      </c>
      <c r="P810" s="1" t="s">
        <v>5152</v>
      </c>
      <c r="Q810" s="1">
        <v>38</v>
      </c>
      <c r="R810" s="1">
        <v>40</v>
      </c>
      <c r="S810" s="1" t="str">
        <f>VLOOKUP(R810,[1]Sheet1!$A$1:$D$50,2,0)</f>
        <v>task + plug + job + card + metric</v>
      </c>
      <c r="T810" s="1" t="str">
        <f>VLOOKUP(R810,[1]Sheet1!$A$1:$D$50,3,0)</f>
        <v>Others/Undetermined</v>
      </c>
      <c r="U810" s="1" t="s">
        <v>68</v>
      </c>
    </row>
    <row r="811" spans="1:21" x14ac:dyDescent="0.25">
      <c r="A811" s="1" t="str">
        <f t="shared" si="12"/>
        <v>https://github.com/BlueParabola/Beeblex-SDK</v>
      </c>
      <c r="B811" s="1" t="s">
        <v>5153</v>
      </c>
      <c r="C811" s="1" t="s">
        <v>5154</v>
      </c>
      <c r="D811" s="1" t="s">
        <v>5155</v>
      </c>
      <c r="E811" s="1" t="b">
        <v>0</v>
      </c>
      <c r="F811" s="1">
        <v>7</v>
      </c>
      <c r="G811" s="1" t="b">
        <v>1</v>
      </c>
      <c r="H811" s="1" t="b">
        <v>0</v>
      </c>
      <c r="I811" s="1" t="s">
        <v>24</v>
      </c>
      <c r="J811" s="1" t="s">
        <v>208</v>
      </c>
      <c r="K811" s="1" t="s">
        <v>5156</v>
      </c>
      <c r="L811" s="1">
        <v>4</v>
      </c>
      <c r="M811" s="1" t="s">
        <v>5157</v>
      </c>
      <c r="N811" s="1">
        <v>3949</v>
      </c>
      <c r="O811" s="1">
        <v>52</v>
      </c>
      <c r="P811" s="1" t="s">
        <v>5158</v>
      </c>
      <c r="Q811" s="1">
        <v>52</v>
      </c>
      <c r="R811" s="1">
        <v>42</v>
      </c>
      <c r="S811" s="1" t="str">
        <f>VLOOKUP(R811,[1]Sheet1!$A$1:$D$50,2,0)</f>
        <v>file + data + csv + code + gener</v>
      </c>
      <c r="T811" s="1" t="str">
        <f>VLOOKUP(R811,[1]Sheet1!$A$1:$D$50,3,0)</f>
        <v>File format and Properties</v>
      </c>
      <c r="U811" s="1" t="s">
        <v>68</v>
      </c>
    </row>
    <row r="812" spans="1:21" x14ac:dyDescent="0.25">
      <c r="A812" s="1" t="str">
        <f t="shared" si="12"/>
        <v>https://github.com/chrisdickinson/beefy</v>
      </c>
      <c r="B812" s="1" t="s">
        <v>5159</v>
      </c>
      <c r="C812" s="1" t="s">
        <v>5160</v>
      </c>
      <c r="D812" s="1" t="s">
        <v>5161</v>
      </c>
      <c r="E812" s="1" t="b">
        <v>0</v>
      </c>
      <c r="F812" s="1">
        <v>50</v>
      </c>
      <c r="G812" s="1" t="b">
        <v>1</v>
      </c>
      <c r="H812" s="1" t="b">
        <v>1</v>
      </c>
      <c r="I812" s="1" t="s">
        <v>5162</v>
      </c>
      <c r="J812" s="1" t="s">
        <v>40</v>
      </c>
      <c r="K812" s="1" t="s">
        <v>5163</v>
      </c>
      <c r="L812" s="1">
        <v>45</v>
      </c>
      <c r="M812" s="1" t="s">
        <v>5164</v>
      </c>
      <c r="N812" s="1">
        <v>461</v>
      </c>
      <c r="O812" s="1">
        <v>729</v>
      </c>
      <c r="P812" s="1" t="s">
        <v>5165</v>
      </c>
      <c r="Q812" s="1">
        <v>729</v>
      </c>
      <c r="R812" s="1">
        <v>36</v>
      </c>
      <c r="S812" s="1" t="str">
        <f>VLOOKUP(R812,[1]Sheet1!$A$1:$D$50,2,0)</f>
        <v>instal + file + packag + version + build</v>
      </c>
      <c r="T812" s="1" t="str">
        <f>VLOOKUP(R812,[1]Sheet1!$A$1:$D$50,3,0)</f>
        <v>Build Management</v>
      </c>
      <c r="U812" s="1" t="s">
        <v>36</v>
      </c>
    </row>
    <row r="813" spans="1:21" x14ac:dyDescent="0.25">
      <c r="A813" s="1" t="str">
        <f t="shared" si="12"/>
        <v>https://github.com/stewdio/beep.js</v>
      </c>
      <c r="B813" s="1" t="s">
        <v>5166</v>
      </c>
      <c r="C813" s="1" t="s">
        <v>5167</v>
      </c>
      <c r="D813" s="1" t="s">
        <v>5168</v>
      </c>
      <c r="E813" s="1" t="b">
        <v>0</v>
      </c>
      <c r="F813" s="1">
        <v>79</v>
      </c>
      <c r="G813" s="1" t="b">
        <v>1</v>
      </c>
      <c r="H813" s="1" t="b">
        <v>0</v>
      </c>
      <c r="I813" s="1" t="s">
        <v>5169</v>
      </c>
      <c r="J813" s="1" t="s">
        <v>40</v>
      </c>
      <c r="K813" s="1" t="s">
        <v>5170</v>
      </c>
      <c r="L813" s="1">
        <v>3</v>
      </c>
      <c r="M813" s="1" t="s">
        <v>5171</v>
      </c>
      <c r="N813" s="1">
        <v>403</v>
      </c>
      <c r="O813" s="1">
        <v>1126</v>
      </c>
      <c r="P813" s="1" t="s">
        <v>5172</v>
      </c>
      <c r="Q813" s="1">
        <v>1126</v>
      </c>
      <c r="R813" s="1">
        <v>8</v>
      </c>
      <c r="S813" s="1" t="str">
        <f>VLOOKUP(R813,[1]Sheet1!$A$1:$D$50,2,0)</f>
        <v>music + applic + project + play + button</v>
      </c>
      <c r="T813" s="1" t="str">
        <f>VLOOKUP(R813,[1]Sheet1!$A$1:$D$50,3,0)</f>
        <v>Music Software</v>
      </c>
      <c r="U813" s="1" t="s">
        <v>212</v>
      </c>
    </row>
    <row r="814" spans="1:21" x14ac:dyDescent="0.25">
      <c r="A814" s="1" t="str">
        <f t="shared" si="12"/>
        <v>https://github.com/MikeCodesDotNet/Beer-Drinkin</v>
      </c>
      <c r="B814" s="1" t="s">
        <v>5173</v>
      </c>
      <c r="C814" s="1" t="s">
        <v>5174</v>
      </c>
      <c r="D814" s="1" t="s">
        <v>5175</v>
      </c>
      <c r="E814" s="1" t="b">
        <v>0</v>
      </c>
      <c r="F814" s="1">
        <v>17</v>
      </c>
      <c r="G814" s="1" t="b">
        <v>1</v>
      </c>
      <c r="H814" s="1" t="b">
        <v>1</v>
      </c>
      <c r="I814" s="1" t="s">
        <v>5176</v>
      </c>
      <c r="J814" s="1" t="s">
        <v>666</v>
      </c>
      <c r="K814" s="1" t="s">
        <v>5177</v>
      </c>
      <c r="L814" s="1">
        <v>4</v>
      </c>
      <c r="M814" s="1" t="s">
        <v>5178</v>
      </c>
      <c r="N814" s="1">
        <v>45590</v>
      </c>
      <c r="O814" s="1">
        <v>23</v>
      </c>
      <c r="P814" s="1" t="s">
        <v>5179</v>
      </c>
      <c r="Q814" s="1">
        <v>23</v>
      </c>
      <c r="R814" s="1">
        <v>38</v>
      </c>
      <c r="S814" s="1" t="str">
        <f>VLOOKUP(R814,[1]Sheet1!$A$1:$D$50,2,0)</f>
        <v>file + project + librari + will + code</v>
      </c>
      <c r="T814" s="1" t="str">
        <f>VLOOKUP(R814,[1]Sheet1!$A$1:$D$50,3,0)</f>
        <v>Project Structure</v>
      </c>
      <c r="U814" s="1" t="s">
        <v>68</v>
      </c>
    </row>
    <row r="815" spans="1:21" x14ac:dyDescent="0.25">
      <c r="A815" s="1" t="str">
        <f t="shared" si="12"/>
        <v>https://github.com/ciaranmcnulty/behat-stepthroughextension</v>
      </c>
      <c r="B815" s="1" t="s">
        <v>5180</v>
      </c>
      <c r="C815" s="1" t="s">
        <v>5181</v>
      </c>
      <c r="D815" s="1" t="s">
        <v>5182</v>
      </c>
      <c r="E815" s="1" t="b">
        <v>0</v>
      </c>
      <c r="F815" s="1">
        <v>4</v>
      </c>
      <c r="G815" s="1" t="b">
        <v>1</v>
      </c>
      <c r="H815" s="1" t="b">
        <v>0</v>
      </c>
      <c r="I815" s="1"/>
      <c r="J815" s="1" t="s">
        <v>141</v>
      </c>
      <c r="K815" s="1" t="s">
        <v>5183</v>
      </c>
      <c r="L815" s="1">
        <v>1</v>
      </c>
      <c r="M815" s="1" t="s">
        <v>5184</v>
      </c>
      <c r="N815" s="1">
        <v>21</v>
      </c>
      <c r="O815" s="1">
        <v>41</v>
      </c>
      <c r="P815" s="1" t="s">
        <v>5185</v>
      </c>
      <c r="Q815" s="1">
        <v>41</v>
      </c>
      <c r="R815" s="1">
        <v>32</v>
      </c>
      <c r="S815" s="1" t="str">
        <f>VLOOKUP(R815,[1]Sheet1!$A$1:$D$50,2,0)</f>
        <v>notif + server + monitor + will + program</v>
      </c>
      <c r="T815" s="1" t="str">
        <f>VLOOKUP(R815,[1]Sheet1!$A$1:$D$50,3,0)</f>
        <v>Server Administration</v>
      </c>
      <c r="U815" s="1" t="s">
        <v>402</v>
      </c>
    </row>
    <row r="816" spans="1:21" x14ac:dyDescent="0.25">
      <c r="A816" s="1" t="str">
        <f t="shared" si="12"/>
        <v>https://github.com/ggozad/behaving</v>
      </c>
      <c r="B816" s="1" t="s">
        <v>5186</v>
      </c>
      <c r="C816" s="1" t="s">
        <v>5187</v>
      </c>
      <c r="D816" s="1" t="s">
        <v>5188</v>
      </c>
      <c r="E816" s="1" t="b">
        <v>0</v>
      </c>
      <c r="F816" s="1">
        <v>25</v>
      </c>
      <c r="G816" s="1" t="b">
        <v>1</v>
      </c>
      <c r="H816" s="1" t="b">
        <v>0</v>
      </c>
      <c r="I816" s="1" t="s">
        <v>24</v>
      </c>
      <c r="J816" s="1" t="s">
        <v>56</v>
      </c>
      <c r="K816" s="1" t="s">
        <v>5189</v>
      </c>
      <c r="L816" s="1">
        <v>4</v>
      </c>
      <c r="M816" s="1" t="s">
        <v>5190</v>
      </c>
      <c r="N816" s="1">
        <v>1505</v>
      </c>
      <c r="O816" s="1">
        <v>60</v>
      </c>
      <c r="P816" s="1" t="s">
        <v>5191</v>
      </c>
      <c r="Q816" s="1">
        <v>60</v>
      </c>
      <c r="R816" s="1">
        <v>3</v>
      </c>
      <c r="S816" s="1" t="str">
        <f>VLOOKUP(R816,[1]Sheet1!$A$1:$D$50,2,0)</f>
        <v>imag + font + size + will + option</v>
      </c>
      <c r="T816" s="1" t="str">
        <f>VLOOKUP(R816,[1]Sheet1!$A$1:$D$50,3,0)</f>
        <v>UI Elements</v>
      </c>
      <c r="U816" s="1" t="s">
        <v>123</v>
      </c>
    </row>
    <row r="817" spans="1:21" x14ac:dyDescent="0.25">
      <c r="A817" s="1" t="str">
        <f t="shared" si="12"/>
        <v>https://github.com/Boris-Em/BEMCheckBox</v>
      </c>
      <c r="B817" s="1" t="s">
        <v>5192</v>
      </c>
      <c r="C817" s="1" t="s">
        <v>5193</v>
      </c>
      <c r="D817" s="1" t="s">
        <v>5194</v>
      </c>
      <c r="E817" s="1" t="b">
        <v>0</v>
      </c>
      <c r="F817" s="1">
        <v>124</v>
      </c>
      <c r="G817" s="1" t="b">
        <v>1</v>
      </c>
      <c r="H817" s="1" t="b">
        <v>0</v>
      </c>
      <c r="I817" s="1"/>
      <c r="J817" s="1" t="s">
        <v>208</v>
      </c>
      <c r="K817" s="1" t="s">
        <v>5195</v>
      </c>
      <c r="L817" s="1">
        <v>5</v>
      </c>
      <c r="M817" s="1" t="s">
        <v>5196</v>
      </c>
      <c r="N817" s="1">
        <v>528</v>
      </c>
      <c r="O817" s="1">
        <v>1347</v>
      </c>
      <c r="P817" s="1" t="s">
        <v>5197</v>
      </c>
      <c r="Q817" s="1">
        <v>1347</v>
      </c>
      <c r="R817" s="1">
        <v>22</v>
      </c>
      <c r="S817" s="1" t="str">
        <f>VLOOKUP(R817,[1]Sheet1!$A$1:$D$50,2,0)</f>
        <v>plugin + jqueri + spring + creat + issu</v>
      </c>
      <c r="T817" s="1" t="str">
        <f>VLOOKUP(R817,[1]Sheet1!$A$1:$D$50,3,0)</f>
        <v>Web Front End</v>
      </c>
      <c r="U817" s="1" t="s">
        <v>51</v>
      </c>
    </row>
    <row r="818" spans="1:21" x14ac:dyDescent="0.25">
      <c r="A818" s="1" t="str">
        <f t="shared" si="12"/>
        <v>https://github.com/Cloudef/bemenu</v>
      </c>
      <c r="B818" s="1" t="s">
        <v>5198</v>
      </c>
      <c r="C818" s="1" t="s">
        <v>5199</v>
      </c>
      <c r="D818" s="1" t="s">
        <v>5200</v>
      </c>
      <c r="E818" s="1" t="b">
        <v>0</v>
      </c>
      <c r="F818" s="1">
        <v>7</v>
      </c>
      <c r="G818" s="1" t="b">
        <v>1</v>
      </c>
      <c r="H818" s="1" t="b">
        <v>0</v>
      </c>
      <c r="I818" s="1" t="s">
        <v>24</v>
      </c>
      <c r="J818" s="1" t="s">
        <v>241</v>
      </c>
      <c r="K818" s="1" t="s">
        <v>5201</v>
      </c>
      <c r="L818" s="1">
        <v>12</v>
      </c>
      <c r="M818" s="1" t="s">
        <v>5202</v>
      </c>
      <c r="N818" s="1">
        <v>292</v>
      </c>
      <c r="O818" s="1">
        <v>42</v>
      </c>
      <c r="P818" s="1" t="s">
        <v>5203</v>
      </c>
      <c r="Q818" s="1">
        <v>42</v>
      </c>
      <c r="R818" s="1">
        <v>34</v>
      </c>
      <c r="S818" s="1" t="str">
        <f>VLOOKUP(R818,[1]Sheet1!$A$1:$D$50,2,0)</f>
        <v>api + librari + document + client + applic</v>
      </c>
      <c r="T818" s="1" t="str">
        <f>VLOOKUP(R818,[1]Sheet1!$A$1:$D$50,3,0)</f>
        <v>Web API</v>
      </c>
      <c r="U818" s="1" t="s">
        <v>68</v>
      </c>
    </row>
    <row r="819" spans="1:21" x14ac:dyDescent="0.25">
      <c r="A819" s="1" t="str">
        <f t="shared" si="12"/>
        <v>https://github.com/Boris-Em/BEMPullToRefreshWP8</v>
      </c>
      <c r="B819" s="1" t="s">
        <v>5204</v>
      </c>
      <c r="C819" s="1" t="s">
        <v>5205</v>
      </c>
      <c r="D819" s="1" t="s">
        <v>5206</v>
      </c>
      <c r="E819" s="1" t="b">
        <v>0</v>
      </c>
      <c r="F819" s="1">
        <v>5</v>
      </c>
      <c r="G819" s="1" t="b">
        <v>1</v>
      </c>
      <c r="H819" s="1" t="b">
        <v>0</v>
      </c>
      <c r="I819" s="1" t="s">
        <v>24</v>
      </c>
      <c r="J819" s="1" t="s">
        <v>208</v>
      </c>
      <c r="K819" s="1" t="s">
        <v>5207</v>
      </c>
      <c r="L819" s="1">
        <v>0</v>
      </c>
      <c r="M819" s="1" t="s">
        <v>5208</v>
      </c>
      <c r="N819" s="1">
        <v>113</v>
      </c>
      <c r="O819" s="1">
        <v>71</v>
      </c>
      <c r="P819" s="1" t="s">
        <v>5209</v>
      </c>
      <c r="Q819" s="1">
        <v>71</v>
      </c>
      <c r="R819" s="1">
        <v>6</v>
      </c>
      <c r="S819" s="1" t="str">
        <f>VLOOKUP(R819,[1]Sheet1!$A$1:$D$50,2,0)</f>
        <v>css + control + contain + view + will</v>
      </c>
      <c r="T819" s="1" t="str">
        <f>VLOOKUP(R819,[1]Sheet1!$A$1:$D$50,3,0)</f>
        <v>CSS</v>
      </c>
      <c r="U819" s="1" t="s">
        <v>51</v>
      </c>
    </row>
    <row r="820" spans="1:21" x14ac:dyDescent="0.25">
      <c r="A820" s="1" t="str">
        <f t="shared" si="12"/>
        <v>https://github.com/tylertreat/bench</v>
      </c>
      <c r="B820" s="1" t="s">
        <v>5210</v>
      </c>
      <c r="C820" s="1" t="s">
        <v>5211</v>
      </c>
      <c r="D820" s="1" t="s">
        <v>5212</v>
      </c>
      <c r="E820" s="1" t="b">
        <v>0</v>
      </c>
      <c r="F820" s="1">
        <v>2</v>
      </c>
      <c r="G820" s="1" t="b">
        <v>1</v>
      </c>
      <c r="H820" s="1" t="b">
        <v>0</v>
      </c>
      <c r="I820" s="1"/>
      <c r="J820" s="1" t="s">
        <v>814</v>
      </c>
      <c r="K820" s="1" t="s">
        <v>5213</v>
      </c>
      <c r="L820" s="1">
        <v>5</v>
      </c>
      <c r="M820" s="1" t="s">
        <v>5214</v>
      </c>
      <c r="N820" s="1">
        <v>131</v>
      </c>
      <c r="O820" s="1">
        <v>204</v>
      </c>
      <c r="P820" s="1" t="s">
        <v>5215</v>
      </c>
      <c r="Q820" s="1">
        <v>204</v>
      </c>
      <c r="R820" s="1">
        <v>36</v>
      </c>
      <c r="S820" s="1" t="str">
        <f>VLOOKUP(R820,[1]Sheet1!$A$1:$D$50,2,0)</f>
        <v>instal + file + packag + version + build</v>
      </c>
      <c r="T820" s="1" t="str">
        <f>VLOOKUP(R820,[1]Sheet1!$A$1:$D$50,3,0)</f>
        <v>Build Management</v>
      </c>
      <c r="U820" s="1" t="s">
        <v>36</v>
      </c>
    </row>
    <row r="821" spans="1:21" x14ac:dyDescent="0.25">
      <c r="A821" s="1" t="str">
        <f t="shared" si="12"/>
        <v>https://github.com/szilard/benchm-databases</v>
      </c>
      <c r="B821" s="1" t="s">
        <v>5216</v>
      </c>
      <c r="C821" s="1" t="s">
        <v>5217</v>
      </c>
      <c r="D821" s="1" t="s">
        <v>5218</v>
      </c>
      <c r="E821" s="1" t="b">
        <v>0</v>
      </c>
      <c r="F821" s="1">
        <v>9</v>
      </c>
      <c r="G821" s="1" t="b">
        <v>1</v>
      </c>
      <c r="H821" s="1" t="b">
        <v>0</v>
      </c>
      <c r="I821" s="1"/>
      <c r="J821" s="1" t="s">
        <v>523</v>
      </c>
      <c r="K821" s="1" t="s">
        <v>5219</v>
      </c>
      <c r="L821" s="1">
        <v>3</v>
      </c>
      <c r="M821" s="1" t="s">
        <v>5220</v>
      </c>
      <c r="N821" s="1">
        <v>648</v>
      </c>
      <c r="O821" s="1">
        <v>36</v>
      </c>
      <c r="P821" s="1" t="s">
        <v>5221</v>
      </c>
      <c r="Q821" s="1">
        <v>36</v>
      </c>
      <c r="R821" s="1">
        <v>18</v>
      </c>
      <c r="S821" s="1" t="str">
        <f>VLOOKUP(R821,[1]Sheet1!$A$1:$D$50,2,0)</f>
        <v>file + data + store + support + librari</v>
      </c>
      <c r="T821" s="1" t="str">
        <f>VLOOKUP(R821,[1]Sheet1!$A$1:$D$50,3,0)</f>
        <v>Files+Storage</v>
      </c>
      <c r="U821" s="1" t="s">
        <v>68</v>
      </c>
    </row>
    <row r="822" spans="1:21" x14ac:dyDescent="0.25">
      <c r="A822" s="1" t="str">
        <f t="shared" si="12"/>
        <v>https://github.com/berkshelf/berkflow</v>
      </c>
      <c r="B822" s="1" t="s">
        <v>5222</v>
      </c>
      <c r="C822" s="1" t="s">
        <v>5223</v>
      </c>
      <c r="D822" s="1" t="s">
        <v>5224</v>
      </c>
      <c r="E822" s="1" t="b">
        <v>0</v>
      </c>
      <c r="F822" s="1">
        <v>25</v>
      </c>
      <c r="G822" s="1" t="b">
        <v>1</v>
      </c>
      <c r="H822" s="1" t="b">
        <v>0</v>
      </c>
      <c r="I822" s="1" t="s">
        <v>5225</v>
      </c>
      <c r="J822" s="1" t="s">
        <v>234</v>
      </c>
      <c r="K822" s="1" t="s">
        <v>5226</v>
      </c>
      <c r="L822" s="1">
        <v>3</v>
      </c>
      <c r="M822" s="1" t="s">
        <v>5227</v>
      </c>
      <c r="N822" s="1">
        <v>50</v>
      </c>
      <c r="O822" s="1">
        <v>91</v>
      </c>
      <c r="P822" s="1" t="s">
        <v>5228</v>
      </c>
      <c r="Q822" s="1">
        <v>91</v>
      </c>
      <c r="R822" s="1">
        <v>5</v>
      </c>
      <c r="S822" s="1" t="str">
        <f>VLOOKUP(R822,[1]Sheet1!$A$1:$D$50,2,0)</f>
        <v>powershel + erlang + websit + cookbook + attack</v>
      </c>
      <c r="T822" s="1" t="str">
        <f>VLOOKUP(R822,[1]Sheet1!$A$1:$D$50,3,0)</f>
        <v>Others/Undetermined</v>
      </c>
      <c r="U822" s="1" t="s">
        <v>68</v>
      </c>
    </row>
    <row r="823" spans="1:21" x14ac:dyDescent="0.25">
      <c r="A823" s="1" t="str">
        <f t="shared" si="12"/>
        <v>https://github.com/bernardphp/BernardBundle</v>
      </c>
      <c r="B823" s="1" t="s">
        <v>5229</v>
      </c>
      <c r="C823" s="1" t="s">
        <v>5230</v>
      </c>
      <c r="D823" s="1" t="s">
        <v>5231</v>
      </c>
      <c r="E823" s="1" t="b">
        <v>0</v>
      </c>
      <c r="F823" s="1">
        <v>11</v>
      </c>
      <c r="G823" s="1" t="b">
        <v>1</v>
      </c>
      <c r="H823" s="1" t="b">
        <v>0</v>
      </c>
      <c r="I823" s="1" t="s">
        <v>5232</v>
      </c>
      <c r="J823" s="1" t="s">
        <v>141</v>
      </c>
      <c r="K823" s="1" t="s">
        <v>5233</v>
      </c>
      <c r="L823" s="1">
        <v>6</v>
      </c>
      <c r="M823" s="1" t="s">
        <v>5234</v>
      </c>
      <c r="N823" s="1">
        <v>105</v>
      </c>
      <c r="O823" s="1">
        <v>37</v>
      </c>
      <c r="P823" s="1" t="s">
        <v>5235</v>
      </c>
      <c r="Q823" s="1">
        <v>37</v>
      </c>
      <c r="R823" s="1">
        <v>15</v>
      </c>
      <c r="S823" s="1" t="str">
        <f>VLOOKUP(R823,[1]Sheet1!$A$1:$D$50,2,0)</f>
        <v>exampl + vagrant + vertx + sbt + maven</v>
      </c>
      <c r="T823" s="1" t="str">
        <f>VLOOKUP(R823,[1]Sheet1!$A$1:$D$50,3,0)</f>
        <v>Build and Environments</v>
      </c>
      <c r="U823" s="1" t="s">
        <v>36</v>
      </c>
    </row>
    <row r="824" spans="1:21" x14ac:dyDescent="0.25">
      <c r="A824" s="1" t="str">
        <f t="shared" si="12"/>
        <v>https://github.com/xmisao/bestgems.org</v>
      </c>
      <c r="B824" s="1" t="s">
        <v>5236</v>
      </c>
      <c r="C824" s="1" t="s">
        <v>5237</v>
      </c>
      <c r="D824" s="1" t="s">
        <v>5238</v>
      </c>
      <c r="E824" s="1" t="b">
        <v>0</v>
      </c>
      <c r="F824" s="1">
        <v>10</v>
      </c>
      <c r="G824" s="1" t="b">
        <v>1</v>
      </c>
      <c r="H824" s="1" t="b">
        <v>0</v>
      </c>
      <c r="I824" s="1" t="s">
        <v>24</v>
      </c>
      <c r="J824" s="1" t="s">
        <v>234</v>
      </c>
      <c r="K824" s="1" t="s">
        <v>5239</v>
      </c>
      <c r="L824" s="1">
        <v>0</v>
      </c>
      <c r="M824" s="1" t="s">
        <v>5240</v>
      </c>
      <c r="N824" s="1">
        <v>542</v>
      </c>
      <c r="O824" s="1">
        <v>42</v>
      </c>
      <c r="P824" s="1" t="s">
        <v>5241</v>
      </c>
      <c r="Q824" s="1">
        <v>42</v>
      </c>
      <c r="R824" s="1">
        <v>20</v>
      </c>
      <c r="S824" s="1" t="str">
        <f>VLOOKUP(R824,[1]Sheet1!$A$1:$D$50,2,0)</f>
        <v>user + databas + will + configur + server</v>
      </c>
      <c r="T824" s="1" t="str">
        <f>VLOOKUP(R824,[1]Sheet1!$A$1:$D$50,3,0)</f>
        <v>User Access/Login</v>
      </c>
      <c r="U824" s="1" t="s">
        <v>172</v>
      </c>
    </row>
    <row r="825" spans="1:21" x14ac:dyDescent="0.25">
      <c r="A825" s="1" t="str">
        <f t="shared" si="12"/>
        <v>https://github.com/nprapps/bestpractices</v>
      </c>
      <c r="B825" s="1" t="s">
        <v>5242</v>
      </c>
      <c r="C825" s="1" t="s">
        <v>5243</v>
      </c>
      <c r="D825" s="1" t="s">
        <v>5244</v>
      </c>
      <c r="E825" s="1" t="b">
        <v>0</v>
      </c>
      <c r="F825" s="1">
        <v>26</v>
      </c>
      <c r="G825" s="1" t="b">
        <v>1</v>
      </c>
      <c r="H825" s="1" t="b">
        <v>0</v>
      </c>
      <c r="I825" s="1" t="s">
        <v>5245</v>
      </c>
      <c r="J825" s="1" t="s">
        <v>24</v>
      </c>
      <c r="K825" s="1" t="s">
        <v>5246</v>
      </c>
      <c r="L825" s="1">
        <v>10</v>
      </c>
      <c r="M825" s="1" t="s">
        <v>5247</v>
      </c>
      <c r="N825" s="1">
        <v>407</v>
      </c>
      <c r="O825" s="1">
        <v>232</v>
      </c>
      <c r="P825" s="1" t="s">
        <v>5248</v>
      </c>
      <c r="Q825" s="1">
        <v>232</v>
      </c>
      <c r="R825" s="1">
        <v>29</v>
      </c>
      <c r="S825" s="1" t="str">
        <f>VLOOKUP(R825,[1]Sheet1!$A$1:$D$50,2,0)</f>
        <v>licens + version + code + mit + releas</v>
      </c>
      <c r="T825" s="1" t="str">
        <f>VLOOKUP(R825,[1]Sheet1!$A$1:$D$50,3,0)</f>
        <v>Licensing</v>
      </c>
      <c r="U825" s="1" t="s">
        <v>68</v>
      </c>
    </row>
    <row r="826" spans="1:21" x14ac:dyDescent="0.25">
      <c r="A826" s="1" t="str">
        <f t="shared" si="12"/>
        <v>https://github.com/franzejr/best-ruby</v>
      </c>
      <c r="B826" s="1" t="s">
        <v>5249</v>
      </c>
      <c r="C826" s="1" t="s">
        <v>5250</v>
      </c>
      <c r="D826" s="1" t="s">
        <v>5251</v>
      </c>
      <c r="E826" s="1" t="b">
        <v>0</v>
      </c>
      <c r="F826" s="1">
        <v>166</v>
      </c>
      <c r="G826" s="1" t="b">
        <v>1</v>
      </c>
      <c r="H826" s="1" t="b">
        <v>1</v>
      </c>
      <c r="I826" s="1" t="s">
        <v>5252</v>
      </c>
      <c r="J826" s="1" t="s">
        <v>234</v>
      </c>
      <c r="K826" s="1" t="s">
        <v>5253</v>
      </c>
      <c r="L826" s="1">
        <v>7</v>
      </c>
      <c r="M826" s="1" t="s">
        <v>5254</v>
      </c>
      <c r="N826" s="1">
        <v>1133</v>
      </c>
      <c r="O826" s="1">
        <v>2026</v>
      </c>
      <c r="P826" s="1" t="s">
        <v>5255</v>
      </c>
      <c r="Q826" s="1">
        <v>2026</v>
      </c>
      <c r="R826" s="1">
        <v>44</v>
      </c>
      <c r="S826" s="1" t="str">
        <f>VLOOKUP(R826,[1]Sheet1!$A$1:$D$50,2,0)</f>
        <v>gem + log + rubi + rail + support</v>
      </c>
      <c r="T826" s="1" t="str">
        <f>VLOOKUP(R826,[1]Sheet1!$A$1:$D$50,3,0)</f>
        <v>Ruby</v>
      </c>
      <c r="U826" s="1" t="s">
        <v>264</v>
      </c>
    </row>
    <row r="827" spans="1:21" x14ac:dyDescent="0.25">
      <c r="A827" s="1" t="str">
        <f t="shared" si="12"/>
        <v>https://github.com/Engelberg/better-cond</v>
      </c>
      <c r="B827" s="1" t="s">
        <v>5256</v>
      </c>
      <c r="C827" s="1" t="s">
        <v>5257</v>
      </c>
      <c r="D827" s="1" t="s">
        <v>5258</v>
      </c>
      <c r="E827" s="1" t="b">
        <v>0</v>
      </c>
      <c r="F827" s="1">
        <v>1</v>
      </c>
      <c r="G827" s="1" t="b">
        <v>1</v>
      </c>
      <c r="H827" s="1" t="b">
        <v>0</v>
      </c>
      <c r="I827" s="1"/>
      <c r="J827" s="1" t="s">
        <v>1144</v>
      </c>
      <c r="K827" s="1" t="s">
        <v>5259</v>
      </c>
      <c r="L827" s="1">
        <v>0</v>
      </c>
      <c r="M827" s="1" t="s">
        <v>5260</v>
      </c>
      <c r="N827" s="1">
        <v>20</v>
      </c>
      <c r="O827" s="1">
        <v>28</v>
      </c>
      <c r="P827" s="1" t="s">
        <v>5261</v>
      </c>
      <c r="Q827" s="1">
        <v>28</v>
      </c>
      <c r="R827" s="1">
        <v>41</v>
      </c>
      <c r="S827" s="1" t="str">
        <f>VLOOKUP(R827,[1]Sheet1!$A$1:$D$50,2,0)</f>
        <v>pi + tool + raspberri + devic + detect</v>
      </c>
      <c r="T827" s="1" t="str">
        <f>VLOOKUP(R827,[1]Sheet1!$A$1:$D$50,3,0)</f>
        <v>Raspeberry PI</v>
      </c>
      <c r="U827" s="1" t="s">
        <v>349</v>
      </c>
    </row>
    <row r="828" spans="1:21" x14ac:dyDescent="0.25">
      <c r="A828" s="1" t="str">
        <f t="shared" si="12"/>
        <v>https://github.com/chemerisuk/better-details-polyfill</v>
      </c>
      <c r="B828" s="1" t="s">
        <v>5262</v>
      </c>
      <c r="C828" s="1" t="s">
        <v>5263</v>
      </c>
      <c r="D828" s="1" t="s">
        <v>5264</v>
      </c>
      <c r="E828" s="1" t="b">
        <v>0</v>
      </c>
      <c r="F828" s="1">
        <v>2</v>
      </c>
      <c r="G828" s="1" t="b">
        <v>1</v>
      </c>
      <c r="H828" s="1" t="b">
        <v>1</v>
      </c>
      <c r="I828" s="1"/>
      <c r="J828" s="1" t="s">
        <v>40</v>
      </c>
      <c r="K828" s="1" t="s">
        <v>5265</v>
      </c>
      <c r="L828" s="1">
        <v>2</v>
      </c>
      <c r="M828" s="1" t="s">
        <v>5266</v>
      </c>
      <c r="N828" s="1">
        <v>592</v>
      </c>
      <c r="O828" s="1">
        <v>48</v>
      </c>
      <c r="P828" s="1" t="s">
        <v>5267</v>
      </c>
      <c r="Q828" s="1">
        <v>48</v>
      </c>
      <c r="R828" s="1">
        <v>19</v>
      </c>
      <c r="S828" s="1" t="str">
        <f>VLOOKUP(R828,[1]Sheet1!$A$1:$D$50,2,0)</f>
        <v>markdown + html + document + gener + librari</v>
      </c>
      <c r="T828" s="1" t="str">
        <f>VLOOKUP(R828,[1]Sheet1!$A$1:$D$50,3,0)</f>
        <v>HTML</v>
      </c>
      <c r="U828" s="1" t="s">
        <v>51</v>
      </c>
    </row>
    <row r="829" spans="1:21" x14ac:dyDescent="0.25">
      <c r="A829" s="1" t="str">
        <f t="shared" si="12"/>
        <v>https://github.com/dfischer/betterfrontend</v>
      </c>
      <c r="B829" s="1" t="s">
        <v>5268</v>
      </c>
      <c r="C829" s="1" t="s">
        <v>5269</v>
      </c>
      <c r="D829" s="1" t="s">
        <v>5270</v>
      </c>
      <c r="E829" s="1" t="b">
        <v>0</v>
      </c>
      <c r="F829" s="1">
        <v>9</v>
      </c>
      <c r="G829" s="1" t="b">
        <v>1</v>
      </c>
      <c r="H829" s="1" t="b">
        <v>1</v>
      </c>
      <c r="I829" s="1" t="s">
        <v>5271</v>
      </c>
      <c r="J829" s="1" t="s">
        <v>40</v>
      </c>
      <c r="K829" s="1" t="s">
        <v>5272</v>
      </c>
      <c r="L829" s="1">
        <v>25</v>
      </c>
      <c r="M829" s="1" t="s">
        <v>5273</v>
      </c>
      <c r="N829" s="1">
        <v>4769</v>
      </c>
      <c r="O829" s="1">
        <v>77</v>
      </c>
      <c r="P829" s="1" t="s">
        <v>5274</v>
      </c>
      <c r="Q829" s="1">
        <v>77</v>
      </c>
      <c r="R829" s="1">
        <v>20</v>
      </c>
      <c r="S829" s="1" t="str">
        <f>VLOOKUP(R829,[1]Sheet1!$A$1:$D$50,2,0)</f>
        <v>user + databas + will + configur + server</v>
      </c>
      <c r="T829" s="1" t="str">
        <f>VLOOKUP(R829,[1]Sheet1!$A$1:$D$50,3,0)</f>
        <v>User Access/Login</v>
      </c>
      <c r="U829" s="1" t="s">
        <v>172</v>
      </c>
    </row>
    <row r="830" spans="1:21" x14ac:dyDescent="0.25">
      <c r="A830" s="1" t="str">
        <f t="shared" si="12"/>
        <v>https://github.com/mattwiebe/Better-Google-Fonts</v>
      </c>
      <c r="B830" s="1" t="s">
        <v>5275</v>
      </c>
      <c r="C830" s="1" t="s">
        <v>5276</v>
      </c>
      <c r="D830" s="1" t="s">
        <v>5277</v>
      </c>
      <c r="E830" s="1" t="b">
        <v>0</v>
      </c>
      <c r="F830" s="1">
        <v>14</v>
      </c>
      <c r="G830" s="1" t="b">
        <v>1</v>
      </c>
      <c r="H830" s="1" t="b">
        <v>0</v>
      </c>
      <c r="I830" s="1" t="s">
        <v>5278</v>
      </c>
      <c r="J830" s="1" t="s">
        <v>40</v>
      </c>
      <c r="K830" s="1" t="s">
        <v>5279</v>
      </c>
      <c r="L830" s="1">
        <v>3</v>
      </c>
      <c r="M830" s="1" t="s">
        <v>5280</v>
      </c>
      <c r="N830" s="1">
        <v>223</v>
      </c>
      <c r="O830" s="1">
        <v>78</v>
      </c>
      <c r="P830" s="1" t="s">
        <v>5281</v>
      </c>
      <c r="Q830" s="1">
        <v>78</v>
      </c>
      <c r="R830" s="1">
        <v>3</v>
      </c>
      <c r="S830" s="1" t="str">
        <f>VLOOKUP(R830,[1]Sheet1!$A$1:$D$50,2,0)</f>
        <v>imag + font + size + will + option</v>
      </c>
      <c r="T830" s="1" t="str">
        <f>VLOOKUP(R830,[1]Sheet1!$A$1:$D$50,3,0)</f>
        <v>UI Elements</v>
      </c>
      <c r="U830" s="1" t="s">
        <v>123</v>
      </c>
    </row>
    <row r="831" spans="1:21" x14ac:dyDescent="0.25">
      <c r="A831" s="1" t="str">
        <f t="shared" si="12"/>
        <v>https://github.com/night/BetterTTV</v>
      </c>
      <c r="B831" s="1" t="s">
        <v>5282</v>
      </c>
      <c r="C831" s="1" t="s">
        <v>5283</v>
      </c>
      <c r="D831" s="1" t="s">
        <v>5284</v>
      </c>
      <c r="E831" s="1" t="b">
        <v>0</v>
      </c>
      <c r="F831" s="1">
        <v>95</v>
      </c>
      <c r="G831" s="1" t="b">
        <v>1</v>
      </c>
      <c r="H831" s="1" t="b">
        <v>0</v>
      </c>
      <c r="I831" s="1" t="s">
        <v>5285</v>
      </c>
      <c r="J831" s="1" t="s">
        <v>40</v>
      </c>
      <c r="K831" s="1" t="s">
        <v>5286</v>
      </c>
      <c r="L831" s="1">
        <v>76</v>
      </c>
      <c r="M831" s="1" t="s">
        <v>5287</v>
      </c>
      <c r="N831" s="1">
        <v>7144</v>
      </c>
      <c r="O831" s="1">
        <v>192</v>
      </c>
      <c r="P831" s="1" t="s">
        <v>5288</v>
      </c>
      <c r="Q831" s="1">
        <v>192</v>
      </c>
      <c r="R831" s="1">
        <v>22</v>
      </c>
      <c r="S831" s="1" t="str">
        <f>VLOOKUP(R831,[1]Sheet1!$A$1:$D$50,2,0)</f>
        <v>plugin + jqueri + spring + creat + issu</v>
      </c>
      <c r="T831" s="1" t="str">
        <f>VLOOKUP(R831,[1]Sheet1!$A$1:$D$50,3,0)</f>
        <v>Web Front End</v>
      </c>
      <c r="U831" s="1" t="s">
        <v>51</v>
      </c>
    </row>
    <row r="832" spans="1:21" x14ac:dyDescent="0.25">
      <c r="A832" s="1" t="str">
        <f t="shared" si="12"/>
        <v>https://github.com/pranab/beymani</v>
      </c>
      <c r="B832" s="1" t="s">
        <v>5289</v>
      </c>
      <c r="C832" s="1" t="s">
        <v>5290</v>
      </c>
      <c r="D832" s="1" t="s">
        <v>5291</v>
      </c>
      <c r="E832" s="1" t="b">
        <v>0</v>
      </c>
      <c r="F832" s="1">
        <v>38</v>
      </c>
      <c r="G832" s="1" t="b">
        <v>1</v>
      </c>
      <c r="H832" s="1" t="b">
        <v>0</v>
      </c>
      <c r="I832" s="1" t="s">
        <v>5292</v>
      </c>
      <c r="J832" s="1" t="s">
        <v>176</v>
      </c>
      <c r="K832" s="1" t="s">
        <v>5293</v>
      </c>
      <c r="L832" s="1">
        <v>1</v>
      </c>
      <c r="M832" s="1" t="s">
        <v>5294</v>
      </c>
      <c r="N832" s="1">
        <v>569</v>
      </c>
      <c r="O832" s="1">
        <v>73</v>
      </c>
      <c r="P832" s="1" t="s">
        <v>5295</v>
      </c>
      <c r="Q832" s="1">
        <v>73</v>
      </c>
      <c r="R832" s="1">
        <v>41</v>
      </c>
      <c r="S832" s="1" t="str">
        <f>VLOOKUP(R832,[1]Sheet1!$A$1:$D$50,2,0)</f>
        <v>pi + tool + raspberri + devic + detect</v>
      </c>
      <c r="T832" s="1" t="str">
        <f>VLOOKUP(R832,[1]Sheet1!$A$1:$D$50,3,0)</f>
        <v>Raspeberry PI</v>
      </c>
      <c r="U832" s="1" t="s">
        <v>349</v>
      </c>
    </row>
    <row r="833" spans="1:21" x14ac:dyDescent="0.25">
      <c r="A833" s="1" t="str">
        <f t="shared" si="12"/>
        <v>https://github.com/kevinshine/BeyondUPnP</v>
      </c>
      <c r="B833" s="1" t="s">
        <v>5296</v>
      </c>
      <c r="C833" s="1" t="s">
        <v>5297</v>
      </c>
      <c r="D833" s="1" t="s">
        <v>5298</v>
      </c>
      <c r="E833" s="1" t="b">
        <v>0</v>
      </c>
      <c r="F833" s="1">
        <v>26</v>
      </c>
      <c r="G833" s="1" t="b">
        <v>1</v>
      </c>
      <c r="H833" s="1" t="b">
        <v>0</v>
      </c>
      <c r="I833" s="1"/>
      <c r="J833" s="1" t="s">
        <v>176</v>
      </c>
      <c r="K833" s="1" t="s">
        <v>5299</v>
      </c>
      <c r="L833" s="1">
        <v>1</v>
      </c>
      <c r="M833" s="1" t="s">
        <v>5300</v>
      </c>
      <c r="N833" s="1">
        <v>4193</v>
      </c>
      <c r="O833" s="1">
        <v>43</v>
      </c>
      <c r="P833" s="1" t="s">
        <v>5301</v>
      </c>
      <c r="Q833" s="1">
        <v>43</v>
      </c>
      <c r="R833" s="1">
        <v>39</v>
      </c>
      <c r="S833" s="1" t="str">
        <f>VLOOKUP(R833,[1]Sheet1!$A$1:$D$50,2,0)</f>
        <v>theme + javascript + editor + wordpress + base</v>
      </c>
      <c r="T833" s="1" t="str">
        <f>VLOOKUP(R833,[1]Sheet1!$A$1:$D$50,3,0)</f>
        <v>Content Management</v>
      </c>
      <c r="U833" s="1" t="s">
        <v>323</v>
      </c>
    </row>
    <row r="834" spans="1:21" x14ac:dyDescent="0.25">
      <c r="A834" s="1" t="str">
        <f t="shared" si="12"/>
        <v>https://github.com/bfeher/BFRadialWaveHUD</v>
      </c>
      <c r="B834" s="1" t="s">
        <v>5302</v>
      </c>
      <c r="C834" s="1" t="s">
        <v>5303</v>
      </c>
      <c r="D834" s="1" t="s">
        <v>5304</v>
      </c>
      <c r="E834" s="1" t="b">
        <v>0</v>
      </c>
      <c r="F834" s="1">
        <v>11</v>
      </c>
      <c r="G834" s="1" t="b">
        <v>1</v>
      </c>
      <c r="H834" s="1" t="b">
        <v>0</v>
      </c>
      <c r="I834" s="1" t="s">
        <v>24</v>
      </c>
      <c r="J834" s="1" t="s">
        <v>208</v>
      </c>
      <c r="K834" s="1" t="s">
        <v>5305</v>
      </c>
      <c r="L834" s="1">
        <v>2</v>
      </c>
      <c r="M834" s="1" t="s">
        <v>5306</v>
      </c>
      <c r="N834" s="1">
        <v>28067</v>
      </c>
      <c r="O834" s="1">
        <v>78</v>
      </c>
      <c r="P834" s="1" t="s">
        <v>5307</v>
      </c>
      <c r="Q834" s="1">
        <v>78</v>
      </c>
      <c r="R834" s="1">
        <v>8</v>
      </c>
      <c r="S834" s="1" t="str">
        <f>VLOOKUP(R834,[1]Sheet1!$A$1:$D$50,2,0)</f>
        <v>music + applic + project + play + button</v>
      </c>
      <c r="T834" s="1" t="str">
        <f>VLOOKUP(R834,[1]Sheet1!$A$1:$D$50,3,0)</f>
        <v>Music Software</v>
      </c>
      <c r="U834" s="1" t="s">
        <v>212</v>
      </c>
    </row>
    <row r="835" spans="1:21" x14ac:dyDescent="0.25">
      <c r="A835" s="1" t="str">
        <f t="shared" ref="A835:A898" si="13">"https://github.com/"&amp;SUBSTITUTE(B835,CONCATENATE("_",K835),"")&amp;"/"&amp;K835</f>
        <v>https://github.com/thebracket/bgame</v>
      </c>
      <c r="B835" s="1" t="s">
        <v>5308</v>
      </c>
      <c r="C835" s="1" t="s">
        <v>5309</v>
      </c>
      <c r="D835" s="1" t="s">
        <v>5310</v>
      </c>
      <c r="E835" s="1" t="b">
        <v>0</v>
      </c>
      <c r="F835" s="1">
        <v>2</v>
      </c>
      <c r="G835" s="1" t="b">
        <v>1</v>
      </c>
      <c r="H835" s="1" t="b">
        <v>0</v>
      </c>
      <c r="I835" s="1" t="s">
        <v>5311</v>
      </c>
      <c r="J835" s="1" t="s">
        <v>113</v>
      </c>
      <c r="K835" s="1" t="s">
        <v>5312</v>
      </c>
      <c r="L835" s="1">
        <v>0</v>
      </c>
      <c r="M835" s="1" t="s">
        <v>5313</v>
      </c>
      <c r="N835" s="1">
        <v>40748</v>
      </c>
      <c r="O835" s="1">
        <v>34</v>
      </c>
      <c r="P835" s="1" t="s">
        <v>5314</v>
      </c>
      <c r="Q835" s="1">
        <v>34</v>
      </c>
      <c r="R835" s="1">
        <v>20</v>
      </c>
      <c r="S835" s="1" t="str">
        <f>VLOOKUP(R835,[1]Sheet1!$A$1:$D$50,2,0)</f>
        <v>user + databas + will + configur + server</v>
      </c>
      <c r="T835" s="1" t="str">
        <f>VLOOKUP(R835,[1]Sheet1!$A$1:$D$50,3,0)</f>
        <v>User Access/Login</v>
      </c>
      <c r="U835" s="1" t="s">
        <v>172</v>
      </c>
    </row>
    <row r="836" spans="1:21" x14ac:dyDescent="0.25">
      <c r="A836" s="1" t="str">
        <f t="shared" si="13"/>
        <v>https://github.com/brandonaaron/bgiframe</v>
      </c>
      <c r="B836" s="1" t="s">
        <v>5315</v>
      </c>
      <c r="C836" s="1" t="s">
        <v>5316</v>
      </c>
      <c r="D836" s="1" t="s">
        <v>5317</v>
      </c>
      <c r="E836" s="1" t="b">
        <v>0</v>
      </c>
      <c r="F836" s="1">
        <v>76</v>
      </c>
      <c r="G836" s="1" t="b">
        <v>1</v>
      </c>
      <c r="H836" s="1" t="b">
        <v>1</v>
      </c>
      <c r="I836" s="1"/>
      <c r="J836" s="1" t="s">
        <v>40</v>
      </c>
      <c r="K836" s="1" t="s">
        <v>5318</v>
      </c>
      <c r="L836" s="1">
        <v>2</v>
      </c>
      <c r="M836" s="1" t="s">
        <v>5319</v>
      </c>
      <c r="N836" s="1">
        <v>200</v>
      </c>
      <c r="O836" s="1">
        <v>156</v>
      </c>
      <c r="P836" s="1" t="s">
        <v>5320</v>
      </c>
      <c r="Q836" s="1">
        <v>156</v>
      </c>
      <c r="R836" s="1">
        <v>21</v>
      </c>
      <c r="S836" s="1" t="str">
        <f>VLOOKUP(R836,[1]Sheet1!$A$1:$D$50,2,0)</f>
        <v>function + object + return + data + var</v>
      </c>
      <c r="T836" s="1" t="str">
        <f>VLOOKUP(R836,[1]Sheet1!$A$1:$D$50,3,0)</f>
        <v>Programming</v>
      </c>
      <c r="U836" s="1" t="s">
        <v>68</v>
      </c>
    </row>
    <row r="837" spans="1:21" x14ac:dyDescent="0.25">
      <c r="A837" s="1" t="str">
        <f t="shared" si="13"/>
        <v>https://github.com/bennyguitar/BGUtilities</v>
      </c>
      <c r="B837" s="1" t="s">
        <v>5321</v>
      </c>
      <c r="C837" s="1" t="s">
        <v>5322</v>
      </c>
      <c r="D837" s="1" t="s">
        <v>5323</v>
      </c>
      <c r="E837" s="1" t="b">
        <v>0</v>
      </c>
      <c r="F837" s="1">
        <v>14</v>
      </c>
      <c r="G837" s="1" t="b">
        <v>1</v>
      </c>
      <c r="H837" s="1" t="b">
        <v>0</v>
      </c>
      <c r="I837" s="1"/>
      <c r="J837" s="1" t="s">
        <v>208</v>
      </c>
      <c r="K837" s="1" t="s">
        <v>5324</v>
      </c>
      <c r="L837" s="1">
        <v>2</v>
      </c>
      <c r="M837" s="1" t="s">
        <v>5325</v>
      </c>
      <c r="N837" s="1">
        <v>330</v>
      </c>
      <c r="O837" s="1">
        <v>166</v>
      </c>
      <c r="P837" s="1" t="s">
        <v>5326</v>
      </c>
      <c r="Q837" s="1">
        <v>166</v>
      </c>
      <c r="R837" s="1">
        <v>38</v>
      </c>
      <c r="S837" s="1" t="str">
        <f>VLOOKUP(R837,[1]Sheet1!$A$1:$D$50,2,0)</f>
        <v>file + project + librari + will + code</v>
      </c>
      <c r="T837" s="1" t="str">
        <f>VLOOKUP(R837,[1]Sheet1!$A$1:$D$50,3,0)</f>
        <v>Project Structure</v>
      </c>
      <c r="U837" s="1" t="s">
        <v>68</v>
      </c>
    </row>
    <row r="838" spans="1:21" x14ac:dyDescent="0.25">
      <c r="A838" s="1" t="str">
        <f t="shared" si="13"/>
        <v>https://github.com/Dashron/Bifocals</v>
      </c>
      <c r="B838" s="1" t="s">
        <v>5327</v>
      </c>
      <c r="C838" s="1" t="s">
        <v>5328</v>
      </c>
      <c r="D838" s="1" t="s">
        <v>5329</v>
      </c>
      <c r="E838" s="1" t="b">
        <v>0</v>
      </c>
      <c r="F838" s="1">
        <v>3</v>
      </c>
      <c r="G838" s="1" t="b">
        <v>1</v>
      </c>
      <c r="H838" s="1" t="b">
        <v>1</v>
      </c>
      <c r="I838" s="1" t="s">
        <v>5330</v>
      </c>
      <c r="J838" s="1" t="s">
        <v>40</v>
      </c>
      <c r="K838" s="1" t="s">
        <v>5331</v>
      </c>
      <c r="L838" s="1">
        <v>3</v>
      </c>
      <c r="M838" s="1" t="s">
        <v>5332</v>
      </c>
      <c r="N838" s="1">
        <v>120</v>
      </c>
      <c r="O838" s="1">
        <v>53</v>
      </c>
      <c r="P838" s="1" t="s">
        <v>5333</v>
      </c>
      <c r="Q838" s="1">
        <v>53</v>
      </c>
      <c r="R838" s="1">
        <v>44</v>
      </c>
      <c r="S838" s="1" t="str">
        <f>VLOOKUP(R838,[1]Sheet1!$A$1:$D$50,2,0)</f>
        <v>gem + log + rubi + rail + support</v>
      </c>
      <c r="T838" s="1" t="str">
        <f>VLOOKUP(R838,[1]Sheet1!$A$1:$D$50,3,0)</f>
        <v>Ruby</v>
      </c>
      <c r="U838" s="1" t="s">
        <v>264</v>
      </c>
    </row>
    <row r="839" spans="1:21" x14ac:dyDescent="0.25">
      <c r="A839" s="1" t="str">
        <f t="shared" si="13"/>
        <v>https://github.com/fuzzing/bifuz</v>
      </c>
      <c r="B839" s="1" t="s">
        <v>5334</v>
      </c>
      <c r="C839" s="1" t="s">
        <v>5335</v>
      </c>
      <c r="D839" s="1" t="s">
        <v>5336</v>
      </c>
      <c r="E839" s="1" t="b">
        <v>0</v>
      </c>
      <c r="F839" s="1">
        <v>26</v>
      </c>
      <c r="G839" s="1" t="b">
        <v>1</v>
      </c>
      <c r="H839" s="1" t="b">
        <v>0</v>
      </c>
      <c r="I839" s="1" t="s">
        <v>24</v>
      </c>
      <c r="J839" s="1" t="s">
        <v>176</v>
      </c>
      <c r="K839" s="1" t="s">
        <v>5337</v>
      </c>
      <c r="L839" s="1">
        <v>0</v>
      </c>
      <c r="M839" s="1" t="s">
        <v>5338</v>
      </c>
      <c r="N839" s="1">
        <v>60146</v>
      </c>
      <c r="O839" s="1">
        <v>54</v>
      </c>
      <c r="P839" s="1" t="s">
        <v>5339</v>
      </c>
      <c r="Q839" s="1">
        <v>54</v>
      </c>
      <c r="R839" s="1">
        <v>23</v>
      </c>
      <c r="S839" s="1" t="str">
        <f>VLOOKUP(R839,[1]Sheet1!$A$1:$D$50,2,0)</f>
        <v>web + project + network + process + open</v>
      </c>
      <c r="T839" s="1" t="str">
        <f>VLOOKUP(R839,[1]Sheet1!$A$1:$D$50,3,0)</f>
        <v>Web Project</v>
      </c>
      <c r="U839" s="1" t="s">
        <v>68</v>
      </c>
    </row>
    <row r="840" spans="1:21" x14ac:dyDescent="0.25">
      <c r="A840" s="1" t="str">
        <f t="shared" si="13"/>
        <v>https://github.com/zalando/bigbash</v>
      </c>
      <c r="B840" s="1" t="s">
        <v>5340</v>
      </c>
      <c r="C840" s="1" t="s">
        <v>5341</v>
      </c>
      <c r="D840" s="1" t="s">
        <v>5342</v>
      </c>
      <c r="E840" s="1" t="b">
        <v>0</v>
      </c>
      <c r="F840" s="1">
        <v>1</v>
      </c>
      <c r="G840" s="1" t="b">
        <v>1</v>
      </c>
      <c r="H840" s="1" t="b">
        <v>0</v>
      </c>
      <c r="I840" s="1" t="s">
        <v>24</v>
      </c>
      <c r="J840" s="1" t="s">
        <v>176</v>
      </c>
      <c r="K840" s="1" t="s">
        <v>5343</v>
      </c>
      <c r="L840" s="1">
        <v>1</v>
      </c>
      <c r="M840" s="1" t="s">
        <v>5344</v>
      </c>
      <c r="N840" s="1">
        <v>984</v>
      </c>
      <c r="O840" s="1">
        <v>106</v>
      </c>
      <c r="P840" s="1" t="s">
        <v>5345</v>
      </c>
      <c r="Q840" s="1">
        <v>106</v>
      </c>
      <c r="R840" s="1">
        <v>4</v>
      </c>
      <c r="S840" s="1" t="str">
        <f>VLOOKUP(R840,[1]Sheet1!$A$1:$D$50,2,0)</f>
        <v>menu + blog + code + item + engin</v>
      </c>
      <c r="T840" s="1" t="str">
        <f>VLOOKUP(R840,[1]Sheet1!$A$1:$D$50,3,0)</f>
        <v>Others/Undetermined</v>
      </c>
      <c r="U840" s="1" t="s">
        <v>430</v>
      </c>
    </row>
    <row r="841" spans="1:21" x14ac:dyDescent="0.25">
      <c r="A841" s="1" t="str">
        <f t="shared" si="13"/>
        <v>https://github.com/BigBrotherBot/big-brother-bot</v>
      </c>
      <c r="B841" s="1" t="s">
        <v>5346</v>
      </c>
      <c r="C841" s="1" t="s">
        <v>5347</v>
      </c>
      <c r="D841" s="1" t="s">
        <v>5348</v>
      </c>
      <c r="E841" s="1" t="b">
        <v>0</v>
      </c>
      <c r="F841" s="1">
        <v>93</v>
      </c>
      <c r="G841" s="1" t="b">
        <v>1</v>
      </c>
      <c r="H841" s="1" t="b">
        <v>0</v>
      </c>
      <c r="I841" s="1" t="s">
        <v>5349</v>
      </c>
      <c r="J841" s="1" t="s">
        <v>56</v>
      </c>
      <c r="K841" s="1" t="s">
        <v>5350</v>
      </c>
      <c r="L841" s="1">
        <v>5</v>
      </c>
      <c r="M841" s="1" t="s">
        <v>5351</v>
      </c>
      <c r="N841" s="1">
        <v>20920</v>
      </c>
      <c r="O841" s="1">
        <v>96</v>
      </c>
      <c r="P841" s="1" t="s">
        <v>5352</v>
      </c>
      <c r="Q841" s="1">
        <v>96</v>
      </c>
      <c r="R841" s="1">
        <v>38</v>
      </c>
      <c r="S841" s="1" t="str">
        <f>VLOOKUP(R841,[1]Sheet1!$A$1:$D$50,2,0)</f>
        <v>file + project + librari + will + code</v>
      </c>
      <c r="T841" s="1" t="str">
        <f>VLOOKUP(R841,[1]Sheet1!$A$1:$D$50,3,0)</f>
        <v>Project Structure</v>
      </c>
      <c r="U841" s="1" t="s">
        <v>68</v>
      </c>
    </row>
    <row r="842" spans="1:21" x14ac:dyDescent="0.25">
      <c r="A842" s="1" t="str">
        <f t="shared" si="13"/>
        <v>https://github.com/whatgoodisaroad/Big-js</v>
      </c>
      <c r="B842" s="1" t="s">
        <v>5353</v>
      </c>
      <c r="C842" s="1" t="s">
        <v>5354</v>
      </c>
      <c r="D842" s="1" t="s">
        <v>5355</v>
      </c>
      <c r="E842" s="1" t="b">
        <v>0</v>
      </c>
      <c r="F842" s="1">
        <v>6</v>
      </c>
      <c r="G842" s="1" t="b">
        <v>1</v>
      </c>
      <c r="H842" s="1" t="b">
        <v>0</v>
      </c>
      <c r="I842" s="1" t="s">
        <v>5356</v>
      </c>
      <c r="J842" s="1" t="s">
        <v>40</v>
      </c>
      <c r="K842" s="1" t="s">
        <v>5357</v>
      </c>
      <c r="L842" s="1">
        <v>6</v>
      </c>
      <c r="M842" s="1" t="s">
        <v>5358</v>
      </c>
      <c r="N842" s="1">
        <v>4396</v>
      </c>
      <c r="O842" s="1">
        <v>44</v>
      </c>
      <c r="P842" s="1" t="s">
        <v>5359</v>
      </c>
      <c r="Q842" s="1">
        <v>44</v>
      </c>
      <c r="R842" s="1">
        <v>29</v>
      </c>
      <c r="S842" s="1" t="str">
        <f>VLOOKUP(R842,[1]Sheet1!$A$1:$D$50,2,0)</f>
        <v>licens + version + code + mit + releas</v>
      </c>
      <c r="T842" s="1" t="str">
        <f>VLOOKUP(R842,[1]Sheet1!$A$1:$D$50,3,0)</f>
        <v>Licensing</v>
      </c>
      <c r="U842" s="1" t="s">
        <v>68</v>
      </c>
    </row>
    <row r="843" spans="1:21" x14ac:dyDescent="0.25">
      <c r="A843" s="1" t="str">
        <f t="shared" si="13"/>
        <v>https://github.com/josem/bigoref</v>
      </c>
      <c r="B843" s="1" t="s">
        <v>5360</v>
      </c>
      <c r="C843" s="1" t="s">
        <v>5361</v>
      </c>
      <c r="D843" s="1" t="s">
        <v>5362</v>
      </c>
      <c r="E843" s="1" t="b">
        <v>0</v>
      </c>
      <c r="F843" s="1">
        <v>6</v>
      </c>
      <c r="G843" s="1" t="b">
        <v>1</v>
      </c>
      <c r="H843" s="1" t="b">
        <v>1</v>
      </c>
      <c r="I843" s="1" t="s">
        <v>24</v>
      </c>
      <c r="J843" s="1" t="s">
        <v>72</v>
      </c>
      <c r="K843" s="1" t="s">
        <v>5363</v>
      </c>
      <c r="L843" s="1">
        <v>3</v>
      </c>
      <c r="M843" s="1" t="s">
        <v>5364</v>
      </c>
      <c r="N843" s="1">
        <v>363</v>
      </c>
      <c r="O843" s="1">
        <v>31</v>
      </c>
      <c r="P843" s="1" t="s">
        <v>5365</v>
      </c>
      <c r="Q843" s="1">
        <v>31</v>
      </c>
      <c r="R843" s="1">
        <v>0</v>
      </c>
      <c r="S843" s="1" t="str">
        <f>VLOOKUP(R843,[1]Sheet1!$A$1:$D$50,2,0)</f>
        <v>data + dataset + analysi + book + code</v>
      </c>
      <c r="T843" s="1" t="str">
        <f>VLOOKUP(R843,[1]Sheet1!$A$1:$D$50,3,0)</f>
        <v>DATA Analysis</v>
      </c>
      <c r="U843" s="1" t="s">
        <v>76</v>
      </c>
    </row>
    <row r="844" spans="1:21" x14ac:dyDescent="0.25">
      <c r="A844" s="1" t="str">
        <f t="shared" si="13"/>
        <v>https://github.com/aantthony/BigPond-Usage-Meter</v>
      </c>
      <c r="B844" s="1" t="s">
        <v>5366</v>
      </c>
      <c r="C844" s="1" t="s">
        <v>5367</v>
      </c>
      <c r="D844" s="1" t="s">
        <v>5368</v>
      </c>
      <c r="E844" s="1" t="b">
        <v>0</v>
      </c>
      <c r="F844" s="1">
        <v>15</v>
      </c>
      <c r="G844" s="1" t="b">
        <v>1</v>
      </c>
      <c r="H844" s="1" t="b">
        <v>1</v>
      </c>
      <c r="I844" s="1" t="s">
        <v>5369</v>
      </c>
      <c r="J844" s="1" t="s">
        <v>208</v>
      </c>
      <c r="K844" s="1" t="s">
        <v>5370</v>
      </c>
      <c r="L844" s="1">
        <v>12</v>
      </c>
      <c r="M844" s="1" t="s">
        <v>5371</v>
      </c>
      <c r="N844" s="1">
        <v>6603</v>
      </c>
      <c r="O844" s="1">
        <v>24</v>
      </c>
      <c r="P844" s="1" t="s">
        <v>5372</v>
      </c>
      <c r="Q844" s="1">
        <v>24</v>
      </c>
      <c r="R844" s="1">
        <v>45</v>
      </c>
      <c r="S844" s="1" t="str">
        <f>VLOOKUP(R844,[1]Sheet1!$A$1:$D$50,2,0)</f>
        <v>output + color + build + implement + render</v>
      </c>
      <c r="T844" s="1" t="str">
        <f>VLOOKUP(R844,[1]Sheet1!$A$1:$D$50,3,0)</f>
        <v>Rendering</v>
      </c>
      <c r="U844" s="1" t="s">
        <v>123</v>
      </c>
    </row>
    <row r="845" spans="1:21" x14ac:dyDescent="0.25">
      <c r="A845" s="1" t="str">
        <f t="shared" si="13"/>
        <v>https://github.com/hadley/bigvis</v>
      </c>
      <c r="B845" s="1" t="s">
        <v>5373</v>
      </c>
      <c r="C845" s="1" t="s">
        <v>5374</v>
      </c>
      <c r="D845" s="1" t="s">
        <v>5375</v>
      </c>
      <c r="E845" s="1" t="b">
        <v>0</v>
      </c>
      <c r="F845" s="1">
        <v>33</v>
      </c>
      <c r="G845" s="1" t="b">
        <v>1</v>
      </c>
      <c r="H845" s="1" t="b">
        <v>0</v>
      </c>
      <c r="I845" s="1"/>
      <c r="J845" s="1" t="s">
        <v>113</v>
      </c>
      <c r="K845" s="1" t="s">
        <v>5376</v>
      </c>
      <c r="L845" s="1">
        <v>5</v>
      </c>
      <c r="M845" s="1" t="s">
        <v>5377</v>
      </c>
      <c r="N845" s="1">
        <v>2217</v>
      </c>
      <c r="O845" s="1">
        <v>247</v>
      </c>
      <c r="P845" s="1" t="s">
        <v>5378</v>
      </c>
      <c r="Q845" s="1">
        <v>247</v>
      </c>
      <c r="R845" s="1">
        <v>21</v>
      </c>
      <c r="S845" s="1" t="str">
        <f>VLOOKUP(R845,[1]Sheet1!$A$1:$D$50,2,0)</f>
        <v>function + object + return + data + var</v>
      </c>
      <c r="T845" s="1" t="str">
        <f>VLOOKUP(R845,[1]Sheet1!$A$1:$D$50,3,0)</f>
        <v>Programming</v>
      </c>
      <c r="U845" s="1" t="s">
        <v>68</v>
      </c>
    </row>
    <row r="846" spans="1:21" x14ac:dyDescent="0.25">
      <c r="A846" s="1" t="str">
        <f t="shared" si="13"/>
        <v>https://github.com/beamspirit/bigwig</v>
      </c>
      <c r="B846" s="1" t="s">
        <v>5379</v>
      </c>
      <c r="C846" s="1" t="s">
        <v>5380</v>
      </c>
      <c r="D846" s="1" t="s">
        <v>5381</v>
      </c>
      <c r="E846" s="1" t="b">
        <v>0</v>
      </c>
      <c r="F846" s="1">
        <v>73</v>
      </c>
      <c r="G846" s="1" t="b">
        <v>1</v>
      </c>
      <c r="H846" s="1" t="b">
        <v>0</v>
      </c>
      <c r="I846" s="1" t="s">
        <v>5382</v>
      </c>
      <c r="J846" s="1" t="s">
        <v>441</v>
      </c>
      <c r="K846" s="1" t="s">
        <v>5383</v>
      </c>
      <c r="L846" s="1">
        <v>19</v>
      </c>
      <c r="M846" s="1" t="s">
        <v>5384</v>
      </c>
      <c r="N846" s="1">
        <v>622</v>
      </c>
      <c r="O846" s="1">
        <v>246</v>
      </c>
      <c r="P846" s="1" t="s">
        <v>5385</v>
      </c>
      <c r="Q846" s="1">
        <v>246</v>
      </c>
      <c r="R846" s="1">
        <v>41</v>
      </c>
      <c r="S846" s="1" t="str">
        <f>VLOOKUP(R846,[1]Sheet1!$A$1:$D$50,2,0)</f>
        <v>pi + tool + raspberri + devic + detect</v>
      </c>
      <c r="T846" s="1" t="str">
        <f>VLOOKUP(R846,[1]Sheet1!$A$1:$D$50,3,0)</f>
        <v>Raspeberry PI</v>
      </c>
      <c r="U846" s="1" t="s">
        <v>349</v>
      </c>
    </row>
    <row r="847" spans="1:21" x14ac:dyDescent="0.25">
      <c r="A847" s="1" t="str">
        <f t="shared" si="13"/>
        <v>https://github.com/bikalabs/bika.lims</v>
      </c>
      <c r="B847" s="1" t="s">
        <v>5386</v>
      </c>
      <c r="C847" s="1" t="s">
        <v>5387</v>
      </c>
      <c r="D847" s="1" t="s">
        <v>5388</v>
      </c>
      <c r="E847" s="1" t="b">
        <v>0</v>
      </c>
      <c r="F847" s="1">
        <v>129</v>
      </c>
      <c r="G847" s="1" t="b">
        <v>1</v>
      </c>
      <c r="H847" s="1" t="b">
        <v>0</v>
      </c>
      <c r="I847" s="1" t="s">
        <v>5389</v>
      </c>
      <c r="J847" s="1" t="s">
        <v>56</v>
      </c>
      <c r="K847" s="1" t="s">
        <v>5390</v>
      </c>
      <c r="L847" s="1">
        <v>106</v>
      </c>
      <c r="M847" s="1" t="s">
        <v>5391</v>
      </c>
      <c r="N847" s="1">
        <v>74957</v>
      </c>
      <c r="O847" s="1">
        <v>93</v>
      </c>
      <c r="P847" s="1" t="s">
        <v>5392</v>
      </c>
      <c r="Q847" s="1">
        <v>93</v>
      </c>
      <c r="R847" s="1">
        <v>34</v>
      </c>
      <c r="S847" s="1" t="str">
        <f>VLOOKUP(R847,[1]Sheet1!$A$1:$D$50,2,0)</f>
        <v>api + librari + document + client + applic</v>
      </c>
      <c r="T847" s="1" t="str">
        <f>VLOOKUP(R847,[1]Sheet1!$A$1:$D$50,3,0)</f>
        <v>Web API</v>
      </c>
      <c r="U847" s="1" t="s">
        <v>68</v>
      </c>
    </row>
    <row r="848" spans="1:21" x14ac:dyDescent="0.25">
      <c r="A848" s="1" t="str">
        <f t="shared" si="13"/>
        <v>https://github.com/owang/BilateralVideoSegmentation</v>
      </c>
      <c r="B848" s="1" t="s">
        <v>5393</v>
      </c>
      <c r="C848" s="1" t="s">
        <v>5394</v>
      </c>
      <c r="D848" s="1" t="s">
        <v>5395</v>
      </c>
      <c r="E848" s="1" t="b">
        <v>0</v>
      </c>
      <c r="F848" s="1">
        <v>8</v>
      </c>
      <c r="G848" s="1" t="b">
        <v>1</v>
      </c>
      <c r="H848" s="1" t="b">
        <v>0</v>
      </c>
      <c r="I848" s="1"/>
      <c r="J848" s="1" t="s">
        <v>113</v>
      </c>
      <c r="K848" s="1" t="s">
        <v>5396</v>
      </c>
      <c r="L848" s="1">
        <v>0</v>
      </c>
      <c r="M848" s="1" t="s">
        <v>5397</v>
      </c>
      <c r="N848" s="1">
        <v>17731</v>
      </c>
      <c r="O848" s="1">
        <v>20</v>
      </c>
      <c r="P848" s="1" t="s">
        <v>5398</v>
      </c>
      <c r="Q848" s="1">
        <v>20</v>
      </c>
      <c r="R848" s="1">
        <v>3</v>
      </c>
      <c r="S848" s="1" t="str">
        <f>VLOOKUP(R848,[1]Sheet1!$A$1:$D$50,2,0)</f>
        <v>imag + font + size + will + option</v>
      </c>
      <c r="T848" s="1" t="str">
        <f>VLOOKUP(R848,[1]Sheet1!$A$1:$D$50,3,0)</f>
        <v>UI Elements</v>
      </c>
      <c r="U848" s="1" t="s">
        <v>123</v>
      </c>
    </row>
    <row r="849" spans="1:21" x14ac:dyDescent="0.25">
      <c r="A849" s="1" t="str">
        <f t="shared" si="13"/>
        <v>https://github.com/WhiteBlue/bilibili-html5</v>
      </c>
      <c r="B849" s="1" t="s">
        <v>5399</v>
      </c>
      <c r="C849" s="1" t="s">
        <v>5400</v>
      </c>
      <c r="D849" s="1" t="s">
        <v>5401</v>
      </c>
      <c r="E849" s="1" t="b">
        <v>0</v>
      </c>
      <c r="F849" s="1">
        <v>19</v>
      </c>
      <c r="G849" s="1" t="b">
        <v>1</v>
      </c>
      <c r="H849" s="1" t="b">
        <v>1</v>
      </c>
      <c r="I849" s="1" t="s">
        <v>5402</v>
      </c>
      <c r="J849" s="1" t="s">
        <v>40</v>
      </c>
      <c r="K849" s="1" t="s">
        <v>5403</v>
      </c>
      <c r="L849" s="1">
        <v>3</v>
      </c>
      <c r="M849" s="1" t="s">
        <v>5404</v>
      </c>
      <c r="N849" s="1">
        <v>35792</v>
      </c>
      <c r="O849" s="1">
        <v>109</v>
      </c>
      <c r="P849" s="1" t="s">
        <v>5405</v>
      </c>
      <c r="Q849" s="1">
        <v>109</v>
      </c>
      <c r="R849" s="1">
        <v>34</v>
      </c>
      <c r="S849" s="1" t="str">
        <f>VLOOKUP(R849,[1]Sheet1!$A$1:$D$50,2,0)</f>
        <v>api + librari + document + client + applic</v>
      </c>
      <c r="T849" s="1" t="str">
        <f>VLOOKUP(R849,[1]Sheet1!$A$1:$D$50,3,0)</f>
        <v>Web API</v>
      </c>
      <c r="U849" s="1" t="s">
        <v>68</v>
      </c>
    </row>
    <row r="850" spans="1:21" x14ac:dyDescent="0.25">
      <c r="A850" s="1" t="str">
        <f t="shared" si="13"/>
        <v>https://github.com/piesync/billbo</v>
      </c>
      <c r="B850" s="1" t="s">
        <v>5406</v>
      </c>
      <c r="C850" s="1" t="s">
        <v>5407</v>
      </c>
      <c r="D850" s="1" t="s">
        <v>5408</v>
      </c>
      <c r="E850" s="1" t="b">
        <v>0</v>
      </c>
      <c r="F850" s="1">
        <v>3</v>
      </c>
      <c r="G850" s="1" t="b">
        <v>1</v>
      </c>
      <c r="H850" s="1" t="b">
        <v>0</v>
      </c>
      <c r="I850" s="1"/>
      <c r="J850" s="1" t="s">
        <v>234</v>
      </c>
      <c r="K850" s="1" t="s">
        <v>5409</v>
      </c>
      <c r="L850" s="1">
        <v>22</v>
      </c>
      <c r="M850" s="1" t="s">
        <v>5410</v>
      </c>
      <c r="N850" s="1">
        <v>14502</v>
      </c>
      <c r="O850" s="1">
        <v>54</v>
      </c>
      <c r="P850" s="1" t="s">
        <v>5411</v>
      </c>
      <c r="Q850" s="1">
        <v>54</v>
      </c>
      <c r="R850" s="1">
        <v>38</v>
      </c>
      <c r="S850" s="1" t="str">
        <f>VLOOKUP(R850,[1]Sheet1!$A$1:$D$50,2,0)</f>
        <v>file + project + librari + will + code</v>
      </c>
      <c r="T850" s="1" t="str">
        <f>VLOOKUP(R850,[1]Sheet1!$A$1:$D$50,3,0)</f>
        <v>Project Structure</v>
      </c>
      <c r="U850" s="1" t="s">
        <v>68</v>
      </c>
    </row>
    <row r="851" spans="1:21" x14ac:dyDescent="0.25">
      <c r="A851" s="1" t="str">
        <f t="shared" si="13"/>
        <v>https://github.com/celery/billiard</v>
      </c>
      <c r="B851" s="1" t="s">
        <v>5412</v>
      </c>
      <c r="C851" s="1" t="s">
        <v>5413</v>
      </c>
      <c r="D851" s="1" t="s">
        <v>5414</v>
      </c>
      <c r="E851" s="1" t="b">
        <v>0</v>
      </c>
      <c r="F851" s="1">
        <v>80</v>
      </c>
      <c r="G851" s="1" t="b">
        <v>1</v>
      </c>
      <c r="H851" s="1" t="b">
        <v>0</v>
      </c>
      <c r="I851" s="1"/>
      <c r="J851" s="1" t="s">
        <v>56</v>
      </c>
      <c r="K851" s="1" t="s">
        <v>5415</v>
      </c>
      <c r="L851" s="1">
        <v>27</v>
      </c>
      <c r="M851" s="1" t="s">
        <v>5416</v>
      </c>
      <c r="N851" s="1">
        <v>1621</v>
      </c>
      <c r="O851" s="1">
        <v>138</v>
      </c>
      <c r="P851" s="1" t="s">
        <v>5417</v>
      </c>
      <c r="Q851" s="1">
        <v>138</v>
      </c>
      <c r="R851" s="1">
        <v>28</v>
      </c>
      <c r="S851" s="1" t="str">
        <f>VLOOKUP(R851,[1]Sheet1!$A$1:$D$50,2,0)</f>
        <v>text + progress + sublim + view + bar</v>
      </c>
      <c r="T851" s="1" t="str">
        <f>VLOOKUP(R851,[1]Sheet1!$A$1:$D$50,3,0)</f>
        <v>Text Edtiing</v>
      </c>
      <c r="U851" s="1" t="s">
        <v>323</v>
      </c>
    </row>
    <row r="852" spans="1:21" x14ac:dyDescent="0.25">
      <c r="A852" s="1" t="str">
        <f t="shared" si="13"/>
        <v>https://github.com/opensourceBIM/bimvie.ws</v>
      </c>
      <c r="B852" s="1" t="s">
        <v>5418</v>
      </c>
      <c r="C852" s="1" t="s">
        <v>5419</v>
      </c>
      <c r="D852" s="1" t="s">
        <v>5420</v>
      </c>
      <c r="E852" s="1" t="b">
        <v>0</v>
      </c>
      <c r="F852" s="1">
        <v>31</v>
      </c>
      <c r="G852" s="1" t="b">
        <v>1</v>
      </c>
      <c r="H852" s="1" t="b">
        <v>1</v>
      </c>
      <c r="I852" s="1" t="s">
        <v>24</v>
      </c>
      <c r="J852" s="1" t="s">
        <v>93</v>
      </c>
      <c r="K852" s="1" t="s">
        <v>5421</v>
      </c>
      <c r="L852" s="1">
        <v>11</v>
      </c>
      <c r="M852" s="1" t="s">
        <v>5422</v>
      </c>
      <c r="N852" s="1">
        <v>21308</v>
      </c>
      <c r="O852" s="1">
        <v>34</v>
      </c>
      <c r="P852" s="1" t="s">
        <v>5423</v>
      </c>
      <c r="Q852" s="1">
        <v>34</v>
      </c>
      <c r="R852" s="1">
        <v>45</v>
      </c>
      <c r="S852" s="1" t="str">
        <f>VLOOKUP(R852,[1]Sheet1!$A$1:$D$50,2,0)</f>
        <v>output + color + build + implement + render</v>
      </c>
      <c r="T852" s="1" t="str">
        <f>VLOOKUP(R852,[1]Sheet1!$A$1:$D$50,3,0)</f>
        <v>Rendering</v>
      </c>
      <c r="U852" s="1" t="s">
        <v>123</v>
      </c>
    </row>
    <row r="853" spans="1:21" x14ac:dyDescent="0.25">
      <c r="A853" s="1" t="str">
        <f t="shared" si="13"/>
        <v>https://github.com/mikolalysenko/binary-search-bounds</v>
      </c>
      <c r="B853" s="1" t="s">
        <v>5424</v>
      </c>
      <c r="C853" s="1" t="s">
        <v>5425</v>
      </c>
      <c r="D853" s="1" t="s">
        <v>5426</v>
      </c>
      <c r="E853" s="1" t="b">
        <v>0</v>
      </c>
      <c r="F853" s="1">
        <v>7</v>
      </c>
      <c r="G853" s="1" t="b">
        <v>1</v>
      </c>
      <c r="H853" s="1" t="b">
        <v>0</v>
      </c>
      <c r="I853" s="1" t="s">
        <v>24</v>
      </c>
      <c r="J853" s="1" t="s">
        <v>40</v>
      </c>
      <c r="K853" s="1" t="s">
        <v>5427</v>
      </c>
      <c r="L853" s="1">
        <v>1</v>
      </c>
      <c r="M853" s="1" t="s">
        <v>5428</v>
      </c>
      <c r="N853" s="1">
        <v>17</v>
      </c>
      <c r="O853" s="1">
        <v>34</v>
      </c>
      <c r="P853" s="1" t="s">
        <v>5429</v>
      </c>
      <c r="Q853" s="1">
        <v>34</v>
      </c>
      <c r="R853" s="1">
        <v>45</v>
      </c>
      <c r="S853" s="1" t="str">
        <f>VLOOKUP(R853,[1]Sheet1!$A$1:$D$50,2,0)</f>
        <v>output + color + build + implement + render</v>
      </c>
      <c r="T853" s="1" t="str">
        <f>VLOOKUP(R853,[1]Sheet1!$A$1:$D$50,3,0)</f>
        <v>Rendering</v>
      </c>
      <c r="U853" s="1" t="s">
        <v>123</v>
      </c>
    </row>
    <row r="854" spans="1:21" x14ac:dyDescent="0.25">
      <c r="A854" s="1" t="str">
        <f t="shared" si="13"/>
        <v>https://github.com/jfrazelle/binctr</v>
      </c>
      <c r="B854" s="1" t="s">
        <v>5430</v>
      </c>
      <c r="C854" s="1" t="s">
        <v>5431</v>
      </c>
      <c r="D854" s="1" t="s">
        <v>5432</v>
      </c>
      <c r="E854" s="1" t="b">
        <v>0</v>
      </c>
      <c r="F854" s="1">
        <v>20</v>
      </c>
      <c r="G854" s="1" t="b">
        <v>1</v>
      </c>
      <c r="H854" s="1" t="b">
        <v>0</v>
      </c>
      <c r="I854" s="1" t="s">
        <v>5433</v>
      </c>
      <c r="J854" s="1" t="s">
        <v>814</v>
      </c>
      <c r="K854" s="1" t="s">
        <v>5434</v>
      </c>
      <c r="L854" s="1">
        <v>0</v>
      </c>
      <c r="M854" s="1" t="s">
        <v>5435</v>
      </c>
      <c r="N854" s="1">
        <v>4891</v>
      </c>
      <c r="O854" s="1">
        <v>610</v>
      </c>
      <c r="P854" s="1" t="s">
        <v>5436</v>
      </c>
      <c r="Q854" s="1">
        <v>610</v>
      </c>
      <c r="R854" s="1">
        <v>33</v>
      </c>
      <c r="S854" s="1" t="str">
        <f>VLOOKUP(R854,[1]Sheet1!$A$1:$D$50,2,0)</f>
        <v>react + icon + redux + action + compon</v>
      </c>
      <c r="T854" s="1" t="str">
        <f>VLOOKUP(R854,[1]Sheet1!$A$1:$D$50,3,0)</f>
        <v>React Framework</v>
      </c>
      <c r="U854" s="1" t="s">
        <v>527</v>
      </c>
    </row>
    <row r="855" spans="1:21" x14ac:dyDescent="0.25">
      <c r="A855" s="1" t="str">
        <f t="shared" si="13"/>
        <v>https://github.com/ComputerScienceHouse/bingehack</v>
      </c>
      <c r="B855" s="1" t="s">
        <v>5437</v>
      </c>
      <c r="C855" s="1" t="s">
        <v>5438</v>
      </c>
      <c r="D855" s="1" t="s">
        <v>5439</v>
      </c>
      <c r="E855" s="1" t="b">
        <v>0</v>
      </c>
      <c r="F855" s="1">
        <v>3</v>
      </c>
      <c r="G855" s="1" t="b">
        <v>1</v>
      </c>
      <c r="H855" s="1" t="b">
        <v>0</v>
      </c>
      <c r="I855" s="1" t="s">
        <v>5440</v>
      </c>
      <c r="J855" s="1" t="s">
        <v>241</v>
      </c>
      <c r="K855" s="1" t="s">
        <v>5441</v>
      </c>
      <c r="L855" s="1">
        <v>49</v>
      </c>
      <c r="M855" s="1" t="s">
        <v>5442</v>
      </c>
      <c r="N855" s="1">
        <v>6028</v>
      </c>
      <c r="O855" s="1">
        <v>24</v>
      </c>
      <c r="P855" s="1" t="s">
        <v>5443</v>
      </c>
      <c r="Q855" s="1">
        <v>24</v>
      </c>
      <c r="R855" s="1">
        <v>13</v>
      </c>
      <c r="S855" s="1" t="str">
        <f>VLOOKUP(R855,[1]Sheet1!$A$1:$D$50,2,0)</f>
        <v>light + task + heroku + webrtc + work</v>
      </c>
      <c r="T855" s="1" t="str">
        <f>VLOOKUP(R855,[1]Sheet1!$A$1:$D$50,3,0)</f>
        <v>Others/Undetermined</v>
      </c>
      <c r="U855" s="1" t="s">
        <v>68</v>
      </c>
    </row>
    <row r="856" spans="1:21" x14ac:dyDescent="0.25">
      <c r="A856" s="1" t="str">
        <f t="shared" si="13"/>
        <v>https://github.com/BinPy/BinPy</v>
      </c>
      <c r="B856" s="1" t="s">
        <v>5444</v>
      </c>
      <c r="C856" s="1" t="s">
        <v>5445</v>
      </c>
      <c r="D856" s="1" t="s">
        <v>5446</v>
      </c>
      <c r="E856" s="1" t="b">
        <v>0</v>
      </c>
      <c r="F856" s="1">
        <v>81</v>
      </c>
      <c r="G856" s="1" t="b">
        <v>1</v>
      </c>
      <c r="H856" s="1" t="b">
        <v>0</v>
      </c>
      <c r="I856" s="1" t="s">
        <v>5447</v>
      </c>
      <c r="J856" s="1" t="s">
        <v>828</v>
      </c>
      <c r="K856" s="1" t="s">
        <v>5448</v>
      </c>
      <c r="L856" s="1">
        <v>16</v>
      </c>
      <c r="M856" s="1" t="s">
        <v>5449</v>
      </c>
      <c r="N856" s="1">
        <v>2156</v>
      </c>
      <c r="O856" s="1">
        <v>177</v>
      </c>
      <c r="P856" s="1" t="s">
        <v>5450</v>
      </c>
      <c r="Q856" s="1">
        <v>177</v>
      </c>
      <c r="R856" s="1">
        <v>41</v>
      </c>
      <c r="S856" s="1" t="str">
        <f>VLOOKUP(R856,[1]Sheet1!$A$1:$D$50,2,0)</f>
        <v>pi + tool + raspberri + devic + detect</v>
      </c>
      <c r="T856" s="1" t="str">
        <f>VLOOKUP(R856,[1]Sheet1!$A$1:$D$50,3,0)</f>
        <v>Raspeberry PI</v>
      </c>
      <c r="U856" s="1" t="s">
        <v>349</v>
      </c>
    </row>
    <row r="857" spans="1:21" x14ac:dyDescent="0.25">
      <c r="A857" s="1" t="str">
        <f t="shared" si="13"/>
        <v>https://github.com/bio2rdf/bio2rdf-scripts</v>
      </c>
      <c r="B857" s="1" t="s">
        <v>5451</v>
      </c>
      <c r="C857" s="1" t="s">
        <v>5452</v>
      </c>
      <c r="D857" s="1" t="s">
        <v>5453</v>
      </c>
      <c r="E857" s="1" t="b">
        <v>0</v>
      </c>
      <c r="F857" s="1">
        <v>27</v>
      </c>
      <c r="G857" s="1" t="b">
        <v>1</v>
      </c>
      <c r="H857" s="1" t="b">
        <v>0</v>
      </c>
      <c r="I857" s="1" t="s">
        <v>5454</v>
      </c>
      <c r="J857" s="1" t="s">
        <v>176</v>
      </c>
      <c r="K857" s="1" t="s">
        <v>5455</v>
      </c>
      <c r="L857" s="1">
        <v>7</v>
      </c>
      <c r="M857" s="1" t="s">
        <v>5456</v>
      </c>
      <c r="N857" s="1">
        <v>135496</v>
      </c>
      <c r="O857" s="1">
        <v>60</v>
      </c>
      <c r="P857" s="1" t="s">
        <v>5457</v>
      </c>
      <c r="Q857" s="1">
        <v>60</v>
      </c>
      <c r="R857" s="1">
        <v>44</v>
      </c>
      <c r="S857" s="1" t="str">
        <f>VLOOKUP(R857,[1]Sheet1!$A$1:$D$50,2,0)</f>
        <v>gem + log + rubi + rail + support</v>
      </c>
      <c r="T857" s="1" t="str">
        <f>VLOOKUP(R857,[1]Sheet1!$A$1:$D$50,3,0)</f>
        <v>Ruby</v>
      </c>
      <c r="U857" s="1" t="s">
        <v>264</v>
      </c>
    </row>
    <row r="858" spans="1:21" x14ac:dyDescent="0.25">
      <c r="A858" s="1" t="str">
        <f t="shared" si="13"/>
        <v>https://github.com/lh3/bioawk</v>
      </c>
      <c r="B858" s="1" t="s">
        <v>5458</v>
      </c>
      <c r="C858" s="1" t="s">
        <v>5459</v>
      </c>
      <c r="D858" s="1" t="s">
        <v>5460</v>
      </c>
      <c r="E858" s="1" t="b">
        <v>0</v>
      </c>
      <c r="F858" s="1">
        <v>38</v>
      </c>
      <c r="G858" s="1" t="b">
        <v>1</v>
      </c>
      <c r="H858" s="1" t="b">
        <v>0</v>
      </c>
      <c r="I858" s="1"/>
      <c r="J858" s="1" t="s">
        <v>241</v>
      </c>
      <c r="K858" s="1" t="s">
        <v>5461</v>
      </c>
      <c r="L858" s="1">
        <v>10</v>
      </c>
      <c r="M858" s="1" t="s">
        <v>5462</v>
      </c>
      <c r="N858" s="1">
        <v>272</v>
      </c>
      <c r="O858" s="1">
        <v>126</v>
      </c>
      <c r="P858" s="1" t="s">
        <v>5463</v>
      </c>
      <c r="Q858" s="1">
        <v>126</v>
      </c>
      <c r="R858" s="1">
        <v>18</v>
      </c>
      <c r="S858" s="1" t="str">
        <f>VLOOKUP(R858,[1]Sheet1!$A$1:$D$50,2,0)</f>
        <v>file + data + store + support + librari</v>
      </c>
      <c r="T858" s="1" t="str">
        <f>VLOOKUP(R858,[1]Sheet1!$A$1:$D$50,3,0)</f>
        <v>Files+Storage</v>
      </c>
      <c r="U858" s="1" t="s">
        <v>68</v>
      </c>
    </row>
    <row r="859" spans="1:21" x14ac:dyDescent="0.25">
      <c r="A859" s="1" t="str">
        <f t="shared" si="13"/>
        <v>https://github.com/lancelafontaine/bioinformatics-compbio-tools</v>
      </c>
      <c r="B859" s="1" t="s">
        <v>5464</v>
      </c>
      <c r="C859" s="1" t="s">
        <v>5465</v>
      </c>
      <c r="D859" s="1" t="s">
        <v>5466</v>
      </c>
      <c r="E859" s="1" t="b">
        <v>0</v>
      </c>
      <c r="F859" s="1">
        <v>4</v>
      </c>
      <c r="G859" s="1" t="b">
        <v>1</v>
      </c>
      <c r="H859" s="1" t="b">
        <v>0</v>
      </c>
      <c r="I859" s="1"/>
      <c r="J859" s="1" t="s">
        <v>24</v>
      </c>
      <c r="K859" s="1" t="s">
        <v>5467</v>
      </c>
      <c r="L859" s="1">
        <v>0</v>
      </c>
      <c r="M859" s="1" t="s">
        <v>5468</v>
      </c>
      <c r="N859" s="1">
        <v>261</v>
      </c>
      <c r="O859" s="1">
        <v>25</v>
      </c>
      <c r="P859" s="1" t="s">
        <v>5469</v>
      </c>
      <c r="Q859" s="1">
        <v>25</v>
      </c>
      <c r="R859" s="1">
        <v>43</v>
      </c>
      <c r="S859" s="1" t="str">
        <f>VLOOKUP(R859,[1]Sheet1!$A$1:$D$50,2,0)</f>
        <v>git + commit + script + python + clojur</v>
      </c>
      <c r="T859" s="1" t="str">
        <f>VLOOKUP(R859,[1]Sheet1!$A$1:$D$50,3,0)</f>
        <v>Others/Undetermined</v>
      </c>
      <c r="U859" s="1" t="s">
        <v>68</v>
      </c>
    </row>
    <row r="860" spans="1:21" x14ac:dyDescent="0.25">
      <c r="A860" s="1" t="str">
        <f t="shared" si="13"/>
        <v>https://github.com/fonnesbeck/Bios6301</v>
      </c>
      <c r="B860" s="1" t="s">
        <v>5470</v>
      </c>
      <c r="C860" s="1" t="s">
        <v>5471</v>
      </c>
      <c r="D860" s="1" t="s">
        <v>5472</v>
      </c>
      <c r="E860" s="1" t="b">
        <v>0</v>
      </c>
      <c r="F860" s="1">
        <v>25</v>
      </c>
      <c r="G860" s="1" t="b">
        <v>1</v>
      </c>
      <c r="H860" s="1" t="b">
        <v>1</v>
      </c>
      <c r="I860" s="1" t="s">
        <v>5473</v>
      </c>
      <c r="J860" s="1" t="s">
        <v>523</v>
      </c>
      <c r="K860" s="1" t="s">
        <v>5474</v>
      </c>
      <c r="L860" s="1">
        <v>0</v>
      </c>
      <c r="M860" s="1" t="s">
        <v>5475</v>
      </c>
      <c r="N860" s="1">
        <v>35715</v>
      </c>
      <c r="O860" s="1">
        <v>44</v>
      </c>
      <c r="P860" s="1" t="s">
        <v>5476</v>
      </c>
      <c r="Q860" s="1">
        <v>44</v>
      </c>
      <c r="R860" s="1">
        <v>39</v>
      </c>
      <c r="S860" s="1" t="str">
        <f>VLOOKUP(R860,[1]Sheet1!$A$1:$D$50,2,0)</f>
        <v>theme + javascript + editor + wordpress + base</v>
      </c>
      <c r="T860" s="1" t="str">
        <f>VLOOKUP(R860,[1]Sheet1!$A$1:$D$50,3,0)</f>
        <v>Content Management</v>
      </c>
      <c r="U860" s="1" t="s">
        <v>323</v>
      </c>
    </row>
    <row r="861" spans="1:21" x14ac:dyDescent="0.25">
      <c r="A861" s="1" t="str">
        <f t="shared" si="13"/>
        <v>https://github.com/dcpos/bip39</v>
      </c>
      <c r="B861" s="1" t="s">
        <v>5477</v>
      </c>
      <c r="C861" s="1" t="s">
        <v>5478</v>
      </c>
      <c r="D861" s="1" t="s">
        <v>5479</v>
      </c>
      <c r="E861" s="1" t="b">
        <v>0</v>
      </c>
      <c r="F861" s="1">
        <v>32</v>
      </c>
      <c r="G861" s="1" t="b">
        <v>1</v>
      </c>
      <c r="H861" s="1" t="b">
        <v>0</v>
      </c>
      <c r="I861" s="1" t="s">
        <v>5480</v>
      </c>
      <c r="J861" s="1" t="s">
        <v>93</v>
      </c>
      <c r="K861" s="1" t="s">
        <v>5481</v>
      </c>
      <c r="L861" s="1">
        <v>2</v>
      </c>
      <c r="M861" s="1" t="s">
        <v>5482</v>
      </c>
      <c r="N861" s="1">
        <v>1928</v>
      </c>
      <c r="O861" s="1">
        <v>41</v>
      </c>
      <c r="P861" s="1" t="s">
        <v>5483</v>
      </c>
      <c r="Q861" s="1">
        <v>41</v>
      </c>
      <c r="R861" s="1">
        <v>30</v>
      </c>
      <c r="S861" s="1" t="str">
        <f>VLOOKUP(R861,[1]Sheet1!$A$1:$D$50,2,0)</f>
        <v>extens + django + web + chrome + graph</v>
      </c>
      <c r="T861" s="1" t="str">
        <f>VLOOKUP(R861,[1]Sheet1!$A$1:$D$50,3,0)</f>
        <v>Django Framework Related</v>
      </c>
      <c r="U861" s="1" t="s">
        <v>362</v>
      </c>
    </row>
    <row r="862" spans="1:21" x14ac:dyDescent="0.25">
      <c r="A862" s="1" t="str">
        <f t="shared" si="13"/>
        <v>https://github.com/wooster/biplist</v>
      </c>
      <c r="B862" s="1" t="s">
        <v>5484</v>
      </c>
      <c r="C862" s="1" t="s">
        <v>5485</v>
      </c>
      <c r="D862" s="1" t="s">
        <v>5486</v>
      </c>
      <c r="E862" s="1" t="b">
        <v>0</v>
      </c>
      <c r="F862" s="1">
        <v>26</v>
      </c>
      <c r="G862" s="1" t="b">
        <v>1</v>
      </c>
      <c r="H862" s="1" t="b">
        <v>0</v>
      </c>
      <c r="I862" s="1" t="s">
        <v>5487</v>
      </c>
      <c r="J862" s="1" t="s">
        <v>56</v>
      </c>
      <c r="K862" s="1" t="s">
        <v>5488</v>
      </c>
      <c r="L862" s="1">
        <v>0</v>
      </c>
      <c r="M862" s="1" t="s">
        <v>5489</v>
      </c>
      <c r="N862" s="1">
        <v>92</v>
      </c>
      <c r="O862" s="1">
        <v>105</v>
      </c>
      <c r="P862" s="1" t="s">
        <v>5490</v>
      </c>
      <c r="Q862" s="1">
        <v>105</v>
      </c>
      <c r="R862" s="1">
        <v>36</v>
      </c>
      <c r="S862" s="1" t="str">
        <f>VLOOKUP(R862,[1]Sheet1!$A$1:$D$50,2,0)</f>
        <v>instal + file + packag + version + build</v>
      </c>
      <c r="T862" s="1" t="str">
        <f>VLOOKUP(R862,[1]Sheet1!$A$1:$D$50,3,0)</f>
        <v>Build Management</v>
      </c>
      <c r="U862" s="1" t="s">
        <v>36</v>
      </c>
    </row>
    <row r="863" spans="1:21" x14ac:dyDescent="0.25">
      <c r="A863" s="1" t="str">
        <f t="shared" si="13"/>
        <v>https://github.com/johanmattssonm/birdfont</v>
      </c>
      <c r="B863" s="1" t="s">
        <v>5491</v>
      </c>
      <c r="C863" s="1" t="s">
        <v>5492</v>
      </c>
      <c r="D863" s="1" t="s">
        <v>5493</v>
      </c>
      <c r="E863" s="1" t="b">
        <v>0</v>
      </c>
      <c r="F863" s="1">
        <v>7</v>
      </c>
      <c r="G863" s="1" t="b">
        <v>1</v>
      </c>
      <c r="H863" s="1" t="b">
        <v>0</v>
      </c>
      <c r="I863" s="1" t="s">
        <v>5494</v>
      </c>
      <c r="J863" s="1" t="s">
        <v>4106</v>
      </c>
      <c r="K863" s="1" t="s">
        <v>5495</v>
      </c>
      <c r="L863" s="1">
        <v>7</v>
      </c>
      <c r="M863" s="1" t="s">
        <v>5496</v>
      </c>
      <c r="N863" s="1">
        <v>19739</v>
      </c>
      <c r="O863" s="1">
        <v>82</v>
      </c>
      <c r="P863" s="1" t="s">
        <v>5497</v>
      </c>
      <c r="Q863" s="1">
        <v>82</v>
      </c>
      <c r="R863" s="1">
        <v>31</v>
      </c>
      <c r="S863" s="1" t="str">
        <f>VLOOKUP(R863,[1]Sheet1!$A$1:$D$50,2,0)</f>
        <v>test + pull + unit + fork + request</v>
      </c>
      <c r="T863" s="1" t="str">
        <f>VLOOKUP(R863,[1]Sheet1!$A$1:$D$50,3,0)</f>
        <v>testing in distributed repo</v>
      </c>
      <c r="U863" s="1" t="s">
        <v>28</v>
      </c>
    </row>
    <row r="864" spans="1:21" x14ac:dyDescent="0.25">
      <c r="A864" s="1" t="str">
        <f t="shared" si="13"/>
        <v>https://github.com/SufficientlySecure/birthday-adapter</v>
      </c>
      <c r="B864" s="1" t="s">
        <v>5498</v>
      </c>
      <c r="C864" s="1" t="s">
        <v>5499</v>
      </c>
      <c r="D864" s="1" t="s">
        <v>5500</v>
      </c>
      <c r="E864" s="1" t="b">
        <v>0</v>
      </c>
      <c r="F864" s="1">
        <v>15</v>
      </c>
      <c r="G864" s="1" t="b">
        <v>1</v>
      </c>
      <c r="H864" s="1" t="b">
        <v>0</v>
      </c>
      <c r="I864" s="1" t="s">
        <v>5501</v>
      </c>
      <c r="J864" s="1" t="s">
        <v>176</v>
      </c>
      <c r="K864" s="1" t="s">
        <v>5502</v>
      </c>
      <c r="L864" s="1">
        <v>20</v>
      </c>
      <c r="M864" s="1" t="s">
        <v>5503</v>
      </c>
      <c r="N864" s="1">
        <v>3670</v>
      </c>
      <c r="O864" s="1">
        <v>33</v>
      </c>
      <c r="P864" s="1" t="s">
        <v>5504</v>
      </c>
      <c r="Q864" s="1">
        <v>33</v>
      </c>
      <c r="R864" s="1">
        <v>45</v>
      </c>
      <c r="S864" s="1" t="str">
        <f>VLOOKUP(R864,[1]Sheet1!$A$1:$D$50,2,0)</f>
        <v>output + color + build + implement + render</v>
      </c>
      <c r="T864" s="1" t="str">
        <f>VLOOKUP(R864,[1]Sheet1!$A$1:$D$50,3,0)</f>
        <v>Rendering</v>
      </c>
      <c r="U864" s="1" t="s">
        <v>123</v>
      </c>
    </row>
    <row r="865" spans="1:21" x14ac:dyDescent="0.25">
      <c r="A865" s="1" t="str">
        <f t="shared" si="13"/>
        <v>https://github.com/BonsaiDen/BiSON.js</v>
      </c>
      <c r="B865" s="1" t="s">
        <v>5505</v>
      </c>
      <c r="C865" s="1" t="s">
        <v>5506</v>
      </c>
      <c r="D865" s="1" t="s">
        <v>5507</v>
      </c>
      <c r="E865" s="1" t="b">
        <v>0</v>
      </c>
      <c r="F865" s="1">
        <v>22</v>
      </c>
      <c r="G865" s="1" t="b">
        <v>1</v>
      </c>
      <c r="H865" s="1" t="b">
        <v>1</v>
      </c>
      <c r="I865" s="1" t="s">
        <v>5508</v>
      </c>
      <c r="J865" s="1" t="s">
        <v>40</v>
      </c>
      <c r="K865" s="1" t="s">
        <v>5509</v>
      </c>
      <c r="L865" s="1">
        <v>8</v>
      </c>
      <c r="M865" s="1" t="s">
        <v>5510</v>
      </c>
      <c r="N865" s="1">
        <v>570</v>
      </c>
      <c r="O865" s="1">
        <v>250</v>
      </c>
      <c r="P865" s="1" t="s">
        <v>5511</v>
      </c>
      <c r="Q865" s="1">
        <v>250</v>
      </c>
      <c r="R865" s="1">
        <v>19</v>
      </c>
      <c r="S865" s="1" t="str">
        <f>VLOOKUP(R865,[1]Sheet1!$A$1:$D$50,2,0)</f>
        <v>markdown + html + document + gener + librari</v>
      </c>
      <c r="T865" s="1" t="str">
        <f>VLOOKUP(R865,[1]Sheet1!$A$1:$D$50,3,0)</f>
        <v>HTML</v>
      </c>
      <c r="U865" s="1" t="s">
        <v>51</v>
      </c>
    </row>
    <row r="866" spans="1:21" x14ac:dyDescent="0.25">
      <c r="A866" s="1" t="str">
        <f t="shared" si="13"/>
        <v>https://github.com/dryruby/bitcache</v>
      </c>
      <c r="B866" s="1" t="s">
        <v>5512</v>
      </c>
      <c r="C866" s="1" t="s">
        <v>5513</v>
      </c>
      <c r="D866" s="1" t="s">
        <v>5514</v>
      </c>
      <c r="E866" s="1" t="b">
        <v>0</v>
      </c>
      <c r="F866" s="1">
        <v>2</v>
      </c>
      <c r="G866" s="1" t="b">
        <v>1</v>
      </c>
      <c r="H866" s="1" t="b">
        <v>0</v>
      </c>
      <c r="I866" s="1"/>
      <c r="J866" s="1" t="s">
        <v>241</v>
      </c>
      <c r="K866" s="1" t="s">
        <v>5515</v>
      </c>
      <c r="L866" s="1">
        <v>0</v>
      </c>
      <c r="M866" s="1" t="s">
        <v>5516</v>
      </c>
      <c r="N866" s="1">
        <v>505</v>
      </c>
      <c r="O866" s="1">
        <v>32</v>
      </c>
      <c r="P866" s="1" t="s">
        <v>5517</v>
      </c>
      <c r="Q866" s="1">
        <v>32</v>
      </c>
      <c r="R866" s="1">
        <v>26</v>
      </c>
      <c r="S866" s="1" t="str">
        <f>VLOOKUP(R866,[1]Sheet1!$A$1:$D$50,2,0)</f>
        <v>broadcast + div + project + anim + data</v>
      </c>
      <c r="T866" s="1" t="str">
        <f>VLOOKUP(R866,[1]Sheet1!$A$1:$D$50,3,0)</f>
        <v>Others/Undetermined</v>
      </c>
      <c r="U866" s="1" t="s">
        <v>68</v>
      </c>
    </row>
    <row r="867" spans="1:21" x14ac:dyDescent="0.25">
      <c r="A867" s="1" t="str">
        <f t="shared" si="13"/>
        <v>https://github.com/zhenjl/bitmap</v>
      </c>
      <c r="B867" s="1" t="s">
        <v>5518</v>
      </c>
      <c r="C867" s="1" t="s">
        <v>5519</v>
      </c>
      <c r="D867" s="1" t="s">
        <v>5520</v>
      </c>
      <c r="E867" s="1" t="b">
        <v>0</v>
      </c>
      <c r="F867" s="1">
        <v>7</v>
      </c>
      <c r="G867" s="1" t="b">
        <v>1</v>
      </c>
      <c r="H867" s="1" t="b">
        <v>0</v>
      </c>
      <c r="I867" s="1" t="s">
        <v>5521</v>
      </c>
      <c r="J867" s="1" t="s">
        <v>814</v>
      </c>
      <c r="K867" s="1" t="s">
        <v>5522</v>
      </c>
      <c r="L867" s="1">
        <v>2</v>
      </c>
      <c r="M867" s="1" t="s">
        <v>5523</v>
      </c>
      <c r="N867" s="1">
        <v>285</v>
      </c>
      <c r="O867" s="1">
        <v>34</v>
      </c>
      <c r="P867" s="1" t="s">
        <v>5524</v>
      </c>
      <c r="Q867" s="1">
        <v>34</v>
      </c>
      <c r="R867" s="1">
        <v>1</v>
      </c>
      <c r="S867" s="1" t="str">
        <f>VLOOKUP(R867,[1]Sheet1!$A$1:$D$50,2,0)</f>
        <v>gateway + bitmap + countri + sampl + domain</v>
      </c>
      <c r="T867" s="1" t="str">
        <f>VLOOKUP(R867,[1]Sheet1!$A$1:$D$50,3,0)</f>
        <v>Others/Undetermined</v>
      </c>
      <c r="U867" s="1" t="s">
        <v>68</v>
      </c>
    </row>
    <row r="868" spans="1:21" x14ac:dyDescent="0.25">
      <c r="A868" s="1" t="str">
        <f t="shared" si="13"/>
        <v>https://github.com/joequant/bitquant</v>
      </c>
      <c r="B868" s="1" t="s">
        <v>5525</v>
      </c>
      <c r="C868" s="1" t="s">
        <v>5526</v>
      </c>
      <c r="D868" s="1" t="s">
        <v>5527</v>
      </c>
      <c r="E868" s="1" t="b">
        <v>0</v>
      </c>
      <c r="F868" s="1">
        <v>21</v>
      </c>
      <c r="G868" s="1" t="b">
        <v>1</v>
      </c>
      <c r="H868" s="1" t="b">
        <v>1</v>
      </c>
      <c r="I868" s="1"/>
      <c r="J868" s="1" t="s">
        <v>828</v>
      </c>
      <c r="K868" s="1" t="s">
        <v>5528</v>
      </c>
      <c r="L868" s="1">
        <v>7</v>
      </c>
      <c r="M868" s="1" t="s">
        <v>5529</v>
      </c>
      <c r="N868" s="1">
        <v>5949</v>
      </c>
      <c r="O868" s="1">
        <v>81</v>
      </c>
      <c r="P868" s="1" t="s">
        <v>5530</v>
      </c>
      <c r="Q868" s="1">
        <v>81</v>
      </c>
      <c r="R868" s="1">
        <v>0</v>
      </c>
      <c r="S868" s="1" t="str">
        <f>VLOOKUP(R868,[1]Sheet1!$A$1:$D$50,2,0)</f>
        <v>data + dataset + analysi + book + code</v>
      </c>
      <c r="T868" s="1" t="str">
        <f>VLOOKUP(R868,[1]Sheet1!$A$1:$D$50,3,0)</f>
        <v>DATA Analysis</v>
      </c>
      <c r="U868" s="1" t="s">
        <v>76</v>
      </c>
    </row>
    <row r="869" spans="1:21" x14ac:dyDescent="0.25">
      <c r="A869" s="1" t="str">
        <f t="shared" si="13"/>
        <v>https://github.com/uraimo/Bitter</v>
      </c>
      <c r="B869" s="1" t="s">
        <v>5531</v>
      </c>
      <c r="C869" s="1" t="s">
        <v>5532</v>
      </c>
      <c r="D869" s="1" t="s">
        <v>5533</v>
      </c>
      <c r="E869" s="1" t="b">
        <v>0</v>
      </c>
      <c r="F869" s="1">
        <v>8</v>
      </c>
      <c r="G869" s="1" t="b">
        <v>1</v>
      </c>
      <c r="H869" s="1" t="b">
        <v>0</v>
      </c>
      <c r="I869" s="1"/>
      <c r="J869" s="1" t="s">
        <v>268</v>
      </c>
      <c r="K869" s="1" t="s">
        <v>5534</v>
      </c>
      <c r="L869" s="1">
        <v>1</v>
      </c>
      <c r="M869" s="1" t="s">
        <v>5535</v>
      </c>
      <c r="N869" s="1">
        <v>218</v>
      </c>
      <c r="O869" s="1">
        <v>76</v>
      </c>
      <c r="P869" s="1" t="s">
        <v>5536</v>
      </c>
      <c r="Q869" s="1">
        <v>76</v>
      </c>
      <c r="R869" s="1">
        <v>35</v>
      </c>
      <c r="S869" s="1" t="str">
        <f>VLOOKUP(R869,[1]Sheet1!$A$1:$D$50,2,0)</f>
        <v>softwar + copi + copyright + includ + person</v>
      </c>
      <c r="T869" s="1" t="str">
        <f>VLOOKUP(R869,[1]Sheet1!$A$1:$D$50,3,0)</f>
        <v>CopyRight Related</v>
      </c>
      <c r="U869" s="1" t="s">
        <v>68</v>
      </c>
    </row>
    <row r="870" spans="1:21" x14ac:dyDescent="0.25">
      <c r="A870" s="1" t="str">
        <f t="shared" si="13"/>
        <v>https://github.com/lita/bittorrent</v>
      </c>
      <c r="B870" s="1" t="s">
        <v>5537</v>
      </c>
      <c r="C870" s="1" t="s">
        <v>5538</v>
      </c>
      <c r="D870" s="1" t="s">
        <v>5539</v>
      </c>
      <c r="E870" s="1" t="b">
        <v>0</v>
      </c>
      <c r="F870" s="1">
        <v>14</v>
      </c>
      <c r="G870" s="1" t="b">
        <v>1</v>
      </c>
      <c r="H870" s="1" t="b">
        <v>0</v>
      </c>
      <c r="I870" s="1"/>
      <c r="J870" s="1" t="s">
        <v>56</v>
      </c>
      <c r="K870" s="1" t="s">
        <v>5540</v>
      </c>
      <c r="L870" s="1">
        <v>3</v>
      </c>
      <c r="M870" s="1" t="s">
        <v>5541</v>
      </c>
      <c r="N870" s="1">
        <v>563</v>
      </c>
      <c r="O870" s="1">
        <v>38</v>
      </c>
      <c r="P870" s="1" t="s">
        <v>5542</v>
      </c>
      <c r="Q870" s="1">
        <v>38</v>
      </c>
      <c r="R870" s="1">
        <v>18</v>
      </c>
      <c r="S870" s="1" t="str">
        <f>VLOOKUP(R870,[1]Sheet1!$A$1:$D$50,2,0)</f>
        <v>file + data + store + support + librari</v>
      </c>
      <c r="T870" s="1" t="str">
        <f>VLOOKUP(R870,[1]Sheet1!$A$1:$D$50,3,0)</f>
        <v>Files+Storage</v>
      </c>
      <c r="U870" s="1" t="s">
        <v>68</v>
      </c>
    </row>
    <row r="871" spans="1:21" x14ac:dyDescent="0.25">
      <c r="A871" s="1" t="str">
        <f t="shared" si="13"/>
        <v>https://github.com/bizibizi/BIZGrid4plus1CollectionViewLayout</v>
      </c>
      <c r="B871" s="1" t="s">
        <v>5543</v>
      </c>
      <c r="C871" s="1" t="s">
        <v>5544</v>
      </c>
      <c r="D871" s="1" t="s">
        <v>5545</v>
      </c>
      <c r="E871" s="1" t="b">
        <v>0</v>
      </c>
      <c r="F871" s="1">
        <v>16</v>
      </c>
      <c r="G871" s="1" t="b">
        <v>1</v>
      </c>
      <c r="H871" s="1" t="b">
        <v>0</v>
      </c>
      <c r="I871" s="1"/>
      <c r="J871" s="1" t="s">
        <v>208</v>
      </c>
      <c r="K871" s="1" t="s">
        <v>5546</v>
      </c>
      <c r="L871" s="1">
        <v>0</v>
      </c>
      <c r="M871" s="1" t="s">
        <v>5547</v>
      </c>
      <c r="N871" s="1">
        <v>16398</v>
      </c>
      <c r="O871" s="1">
        <v>38</v>
      </c>
      <c r="P871" s="1" t="s">
        <v>5548</v>
      </c>
      <c r="Q871" s="1">
        <v>38</v>
      </c>
      <c r="R871" s="1">
        <v>25</v>
      </c>
      <c r="S871" s="1" t="str">
        <f>VLOOKUP(R871,[1]Sheet1!$A$1:$D$50,2,0)</f>
        <v>studio + code + lua + visual + support</v>
      </c>
      <c r="T871" s="1" t="str">
        <f>VLOOKUP(R871,[1]Sheet1!$A$1:$D$50,3,0)</f>
        <v>Others/Undetermined</v>
      </c>
      <c r="U871" s="1" t="s">
        <v>131</v>
      </c>
    </row>
    <row r="872" spans="1:21" x14ac:dyDescent="0.25">
      <c r="A872" s="1" t="str">
        <f t="shared" si="13"/>
        <v>https://github.com/lzyy/bizhi</v>
      </c>
      <c r="B872" s="1" t="s">
        <v>5549</v>
      </c>
      <c r="C872" s="1" t="s">
        <v>5550</v>
      </c>
      <c r="D872" s="1" t="s">
        <v>5551</v>
      </c>
      <c r="E872" s="1" t="b">
        <v>0</v>
      </c>
      <c r="F872" s="1">
        <v>49</v>
      </c>
      <c r="G872" s="1" t="b">
        <v>1</v>
      </c>
      <c r="H872" s="1" t="b">
        <v>0</v>
      </c>
      <c r="I872" s="1" t="s">
        <v>24</v>
      </c>
      <c r="J872" s="1" t="s">
        <v>208</v>
      </c>
      <c r="K872" s="1" t="s">
        <v>5552</v>
      </c>
      <c r="L872" s="1">
        <v>4</v>
      </c>
      <c r="M872" s="1" t="s">
        <v>5553</v>
      </c>
      <c r="N872" s="1">
        <v>914</v>
      </c>
      <c r="O872" s="1">
        <v>200</v>
      </c>
      <c r="P872" s="1" t="s">
        <v>5554</v>
      </c>
      <c r="Q872" s="1">
        <v>200</v>
      </c>
      <c r="R872" s="1">
        <v>17</v>
      </c>
      <c r="S872" s="1" t="str">
        <f>VLOOKUP(R872,[1]Sheet1!$A$1:$D$50,2,0)</f>
        <v>amazon + upload + solut + s3 + aw</v>
      </c>
      <c r="T872" s="1" t="str">
        <f>VLOOKUP(R872,[1]Sheet1!$A$1:$D$50,3,0)</f>
        <v>Amazon+Cloud</v>
      </c>
      <c r="U872" s="1" t="s">
        <v>437</v>
      </c>
    </row>
    <row r="873" spans="1:21" x14ac:dyDescent="0.25">
      <c r="A873" s="1" t="str">
        <f t="shared" si="13"/>
        <v>https://github.com/bizibizi/BIZPopupView</v>
      </c>
      <c r="B873" s="1" t="s">
        <v>5555</v>
      </c>
      <c r="C873" s="1" t="s">
        <v>5556</v>
      </c>
      <c r="D873" s="1" t="s">
        <v>5557</v>
      </c>
      <c r="E873" s="1" t="b">
        <v>0</v>
      </c>
      <c r="F873" s="1">
        <v>9</v>
      </c>
      <c r="G873" s="1" t="b">
        <v>1</v>
      </c>
      <c r="H873" s="1" t="b">
        <v>0</v>
      </c>
      <c r="I873" s="1"/>
      <c r="J873" s="1" t="s">
        <v>208</v>
      </c>
      <c r="K873" s="1" t="s">
        <v>5558</v>
      </c>
      <c r="L873" s="1">
        <v>3</v>
      </c>
      <c r="M873" s="1" t="s">
        <v>5559</v>
      </c>
      <c r="N873" s="1">
        <v>1086</v>
      </c>
      <c r="O873" s="1">
        <v>26</v>
      </c>
      <c r="P873" s="1" t="s">
        <v>5560</v>
      </c>
      <c r="Q873" s="1">
        <v>26</v>
      </c>
      <c r="R873" s="1">
        <v>28</v>
      </c>
      <c r="S873" s="1" t="str">
        <f>VLOOKUP(R873,[1]Sheet1!$A$1:$D$50,2,0)</f>
        <v>text + progress + sublim + view + bar</v>
      </c>
      <c r="T873" s="1" t="str">
        <f>VLOOKUP(R873,[1]Sheet1!$A$1:$D$50,3,0)</f>
        <v>Text Edtiing</v>
      </c>
      <c r="U873" s="1" t="s">
        <v>323</v>
      </c>
    </row>
    <row r="874" spans="1:21" x14ac:dyDescent="0.25">
      <c r="A874" s="1" t="str">
        <f t="shared" si="13"/>
        <v>https://github.com/rasendubi/bkernel</v>
      </c>
      <c r="B874" s="1" t="s">
        <v>5561</v>
      </c>
      <c r="C874" s="1" t="s">
        <v>5562</v>
      </c>
      <c r="D874" s="1" t="s">
        <v>5563</v>
      </c>
      <c r="E874" s="1" t="b">
        <v>0</v>
      </c>
      <c r="F874" s="1">
        <v>2</v>
      </c>
      <c r="G874" s="1" t="b">
        <v>1</v>
      </c>
      <c r="H874" s="1" t="b">
        <v>0</v>
      </c>
      <c r="I874" s="1"/>
      <c r="J874" s="1" t="s">
        <v>641</v>
      </c>
      <c r="K874" s="1" t="s">
        <v>5564</v>
      </c>
      <c r="L874" s="1">
        <v>0</v>
      </c>
      <c r="M874" s="1" t="s">
        <v>5565</v>
      </c>
      <c r="N874" s="1">
        <v>136</v>
      </c>
      <c r="O874" s="1">
        <v>40</v>
      </c>
      <c r="P874" s="1" t="s">
        <v>5566</v>
      </c>
      <c r="Q874" s="1">
        <v>40</v>
      </c>
      <c r="R874" s="1">
        <v>41</v>
      </c>
      <c r="S874" s="1" t="str">
        <f>VLOOKUP(R874,[1]Sheet1!$A$1:$D$50,2,0)</f>
        <v>pi + tool + raspberri + devic + detect</v>
      </c>
      <c r="T874" s="1" t="str">
        <f>VLOOKUP(R874,[1]Sheet1!$A$1:$D$50,3,0)</f>
        <v>Raspeberry PI</v>
      </c>
      <c r="U874" s="1" t="s">
        <v>349</v>
      </c>
    </row>
    <row r="875" spans="1:21" x14ac:dyDescent="0.25">
      <c r="A875" s="1" t="str">
        <f t="shared" si="13"/>
        <v>https://github.com/taikomatsu/BlackbodyMaya</v>
      </c>
      <c r="B875" s="1" t="s">
        <v>5567</v>
      </c>
      <c r="C875" s="1" t="s">
        <v>5568</v>
      </c>
      <c r="D875" s="1" t="s">
        <v>5569</v>
      </c>
      <c r="E875" s="1" t="b">
        <v>0</v>
      </c>
      <c r="F875" s="1">
        <v>15</v>
      </c>
      <c r="G875" s="1" t="b">
        <v>1</v>
      </c>
      <c r="H875" s="1" t="b">
        <v>0</v>
      </c>
      <c r="I875" s="1" t="s">
        <v>24</v>
      </c>
      <c r="J875" s="1" t="s">
        <v>56</v>
      </c>
      <c r="K875" s="1" t="s">
        <v>5570</v>
      </c>
      <c r="L875" s="1">
        <v>1</v>
      </c>
      <c r="M875" s="1" t="s">
        <v>5571</v>
      </c>
      <c r="N875" s="1">
        <v>212</v>
      </c>
      <c r="O875" s="1">
        <v>20</v>
      </c>
      <c r="P875" s="1" t="s">
        <v>5572</v>
      </c>
      <c r="Q875" s="1">
        <v>20</v>
      </c>
      <c r="R875" s="1">
        <v>36</v>
      </c>
      <c r="S875" s="1" t="str">
        <f>VLOOKUP(R875,[1]Sheet1!$A$1:$D$50,2,0)</f>
        <v>instal + file + packag + version + build</v>
      </c>
      <c r="T875" s="1" t="str">
        <f>VLOOKUP(R875,[1]Sheet1!$A$1:$D$50,3,0)</f>
        <v>Build Management</v>
      </c>
      <c r="U875" s="1" t="s">
        <v>36</v>
      </c>
    </row>
    <row r="876" spans="1:21" x14ac:dyDescent="0.25">
      <c r="A876" s="1" t="str">
        <f t="shared" si="13"/>
        <v>https://github.com/3Hren/blackhole</v>
      </c>
      <c r="B876" s="1" t="s">
        <v>5573</v>
      </c>
      <c r="C876" s="1" t="s">
        <v>5574</v>
      </c>
      <c r="D876" s="1" t="s">
        <v>5575</v>
      </c>
      <c r="E876" s="1" t="b">
        <v>0</v>
      </c>
      <c r="F876" s="1">
        <v>23</v>
      </c>
      <c r="G876" s="1" t="b">
        <v>1</v>
      </c>
      <c r="H876" s="1" t="b">
        <v>0</v>
      </c>
      <c r="I876" s="1"/>
      <c r="J876" s="1" t="s">
        <v>113</v>
      </c>
      <c r="K876" s="1" t="s">
        <v>5576</v>
      </c>
      <c r="L876" s="1">
        <v>16</v>
      </c>
      <c r="M876" s="1" t="s">
        <v>5577</v>
      </c>
      <c r="N876" s="1">
        <v>3703</v>
      </c>
      <c r="O876" s="1">
        <v>61</v>
      </c>
      <c r="P876" s="1" t="s">
        <v>5578</v>
      </c>
      <c r="Q876" s="1">
        <v>61</v>
      </c>
      <c r="R876" s="1">
        <v>38</v>
      </c>
      <c r="S876" s="1" t="str">
        <f>VLOOKUP(R876,[1]Sheet1!$A$1:$D$50,2,0)</f>
        <v>file + project + librari + will + code</v>
      </c>
      <c r="T876" s="1" t="str">
        <f>VLOOKUP(R876,[1]Sheet1!$A$1:$D$50,3,0)</f>
        <v>Project Structure</v>
      </c>
      <c r="U876" s="1" t="s">
        <v>68</v>
      </c>
    </row>
    <row r="877" spans="1:21" x14ac:dyDescent="0.25">
      <c r="A877" s="1" t="str">
        <f t="shared" si="13"/>
        <v>https://github.com/tomsteele/blacksheepwall</v>
      </c>
      <c r="B877" s="1" t="s">
        <v>5579</v>
      </c>
      <c r="C877" s="1" t="s">
        <v>5580</v>
      </c>
      <c r="D877" s="1" t="s">
        <v>5581</v>
      </c>
      <c r="E877" s="1" t="b">
        <v>0</v>
      </c>
      <c r="F877" s="1">
        <v>11</v>
      </c>
      <c r="G877" s="1" t="b">
        <v>1</v>
      </c>
      <c r="H877" s="1" t="b">
        <v>0</v>
      </c>
      <c r="I877" s="1"/>
      <c r="J877" s="1" t="s">
        <v>814</v>
      </c>
      <c r="K877" s="1" t="s">
        <v>5582</v>
      </c>
      <c r="L877" s="1">
        <v>1</v>
      </c>
      <c r="M877" s="1" t="s">
        <v>5583</v>
      </c>
      <c r="N877" s="1">
        <v>231</v>
      </c>
      <c r="O877" s="1">
        <v>53</v>
      </c>
      <c r="P877" s="1" t="s">
        <v>5584</v>
      </c>
      <c r="Q877" s="1">
        <v>53</v>
      </c>
      <c r="R877" s="1">
        <v>41</v>
      </c>
      <c r="S877" s="1" t="str">
        <f>VLOOKUP(R877,[1]Sheet1!$A$1:$D$50,2,0)</f>
        <v>pi + tool + raspberri + devic + detect</v>
      </c>
      <c r="T877" s="1" t="str">
        <f>VLOOKUP(R877,[1]Sheet1!$A$1:$D$50,3,0)</f>
        <v>Raspeberry PI</v>
      </c>
      <c r="U877" s="1" t="s">
        <v>349</v>
      </c>
    </row>
    <row r="878" spans="1:21" x14ac:dyDescent="0.25">
      <c r="A878" s="1" t="str">
        <f t="shared" si="13"/>
        <v>https://github.com/javan/blade</v>
      </c>
      <c r="B878" s="1" t="s">
        <v>5585</v>
      </c>
      <c r="C878" s="1" t="s">
        <v>5586</v>
      </c>
      <c r="D878" s="1"/>
      <c r="E878" s="1" t="b">
        <v>0</v>
      </c>
      <c r="F878" s="1">
        <v>3</v>
      </c>
      <c r="G878" s="1" t="b">
        <v>1</v>
      </c>
      <c r="H878" s="1" t="b">
        <v>0</v>
      </c>
      <c r="I878" s="1" t="s">
        <v>24</v>
      </c>
      <c r="J878" s="1" t="s">
        <v>234</v>
      </c>
      <c r="K878" s="1" t="s">
        <v>5587</v>
      </c>
      <c r="L878" s="1">
        <v>1</v>
      </c>
      <c r="M878" s="1" t="s">
        <v>5588</v>
      </c>
      <c r="N878" s="1">
        <v>179</v>
      </c>
      <c r="O878" s="1">
        <v>42</v>
      </c>
      <c r="P878" s="1" t="s">
        <v>5589</v>
      </c>
      <c r="Q878" s="1">
        <v>42</v>
      </c>
      <c r="R878" s="1">
        <v>6</v>
      </c>
      <c r="S878" s="1" t="str">
        <f>VLOOKUP(R878,[1]Sheet1!$A$1:$D$50,2,0)</f>
        <v>css + control + contain + view + will</v>
      </c>
      <c r="T878" s="1" t="str">
        <f>VLOOKUP(R878,[1]Sheet1!$A$1:$D$50,3,0)</f>
        <v>CSS</v>
      </c>
      <c r="U878" s="1" t="s">
        <v>51</v>
      </c>
    </row>
    <row r="879" spans="1:21" x14ac:dyDescent="0.25">
      <c r="A879" s="1" t="str">
        <f t="shared" si="13"/>
        <v>https://github.com/otm/blade</v>
      </c>
      <c r="B879" s="1" t="s">
        <v>5590</v>
      </c>
      <c r="C879" s="1" t="s">
        <v>5591</v>
      </c>
      <c r="D879" s="1" t="s">
        <v>5592</v>
      </c>
      <c r="E879" s="1" t="b">
        <v>0</v>
      </c>
      <c r="F879" s="1">
        <v>1</v>
      </c>
      <c r="G879" s="1" t="b">
        <v>1</v>
      </c>
      <c r="H879" s="1" t="b">
        <v>0</v>
      </c>
      <c r="I879" s="1" t="s">
        <v>5593</v>
      </c>
      <c r="J879" s="1" t="s">
        <v>814</v>
      </c>
      <c r="K879" s="1" t="s">
        <v>5587</v>
      </c>
      <c r="L879" s="1">
        <v>0</v>
      </c>
      <c r="M879" s="1" t="s">
        <v>5594</v>
      </c>
      <c r="N879" s="1">
        <v>73</v>
      </c>
      <c r="O879" s="1">
        <v>48</v>
      </c>
      <c r="P879" s="1" t="s">
        <v>5595</v>
      </c>
      <c r="Q879" s="1">
        <v>48</v>
      </c>
      <c r="R879" s="1">
        <v>12</v>
      </c>
      <c r="S879" s="1" t="str">
        <f>VLOOKUP(R879,[1]Sheet1!$A$1:$D$50,2,0)</f>
        <v>window + os + develop + linux + applic</v>
      </c>
      <c r="T879" s="1" t="str">
        <f>VLOOKUP(R879,[1]Sheet1!$A$1:$D$50,3,0)</f>
        <v>OS+Platforms</v>
      </c>
      <c r="U879" s="1" t="s">
        <v>151</v>
      </c>
    </row>
    <row r="880" spans="1:21" x14ac:dyDescent="0.25">
      <c r="A880" s="1" t="str">
        <f t="shared" si="13"/>
        <v>https://github.com/erik-nelson/blam</v>
      </c>
      <c r="B880" s="1" t="s">
        <v>5596</v>
      </c>
      <c r="C880" s="1" t="s">
        <v>5597</v>
      </c>
      <c r="D880" s="1"/>
      <c r="E880" s="1" t="b">
        <v>0</v>
      </c>
      <c r="F880" s="1">
        <v>20</v>
      </c>
      <c r="G880" s="1" t="b">
        <v>1</v>
      </c>
      <c r="H880" s="1" t="b">
        <v>0</v>
      </c>
      <c r="I880" s="1" t="s">
        <v>24</v>
      </c>
      <c r="J880" s="1" t="s">
        <v>775</v>
      </c>
      <c r="K880" s="1" t="s">
        <v>5598</v>
      </c>
      <c r="L880" s="1">
        <v>4</v>
      </c>
      <c r="M880" s="1" t="s">
        <v>5599</v>
      </c>
      <c r="N880" s="1">
        <v>3402</v>
      </c>
      <c r="O880" s="1">
        <v>24</v>
      </c>
      <c r="P880" s="1" t="s">
        <v>5600</v>
      </c>
      <c r="Q880" s="1">
        <v>24</v>
      </c>
      <c r="R880" s="1">
        <v>35</v>
      </c>
      <c r="S880" s="1" t="str">
        <f>VLOOKUP(R880,[1]Sheet1!$A$1:$D$50,2,0)</f>
        <v>softwar + copi + copyright + includ + person</v>
      </c>
      <c r="T880" s="1" t="str">
        <f>VLOOKUP(R880,[1]Sheet1!$A$1:$D$50,3,0)</f>
        <v>CopyRight Related</v>
      </c>
      <c r="U880" s="1" t="s">
        <v>68</v>
      </c>
    </row>
    <row r="881" spans="1:21" x14ac:dyDescent="0.25">
      <c r="A881" s="1" t="str">
        <f t="shared" si="13"/>
        <v>https://github.com/phpthinktank/blast-turbine</v>
      </c>
      <c r="B881" s="1" t="s">
        <v>5601</v>
      </c>
      <c r="C881" s="1" t="s">
        <v>5602</v>
      </c>
      <c r="D881" s="1" t="s">
        <v>5603</v>
      </c>
      <c r="E881" s="1" t="b">
        <v>0</v>
      </c>
      <c r="F881" s="1">
        <v>3</v>
      </c>
      <c r="G881" s="1" t="b">
        <v>1</v>
      </c>
      <c r="H881" s="1" t="b">
        <v>0</v>
      </c>
      <c r="I881" s="1" t="s">
        <v>5604</v>
      </c>
      <c r="J881" s="1" t="s">
        <v>141</v>
      </c>
      <c r="K881" s="1" t="s">
        <v>5605</v>
      </c>
      <c r="L881" s="1">
        <v>3</v>
      </c>
      <c r="M881" s="1" t="s">
        <v>5606</v>
      </c>
      <c r="N881" s="1">
        <v>143</v>
      </c>
      <c r="O881" s="1">
        <v>36</v>
      </c>
      <c r="P881" s="1" t="s">
        <v>5607</v>
      </c>
      <c r="Q881" s="1">
        <v>36</v>
      </c>
      <c r="R881" s="1">
        <v>20</v>
      </c>
      <c r="S881" s="1" t="str">
        <f>VLOOKUP(R881,[1]Sheet1!$A$1:$D$50,2,0)</f>
        <v>user + databas + will + configur + server</v>
      </c>
      <c r="T881" s="1" t="str">
        <f>VLOOKUP(R881,[1]Sheet1!$A$1:$D$50,3,0)</f>
        <v>User Access/Login</v>
      </c>
      <c r="U881" s="1" t="s">
        <v>172</v>
      </c>
    </row>
    <row r="882" spans="1:21" x14ac:dyDescent="0.25">
      <c r="A882" s="1" t="str">
        <f t="shared" si="13"/>
        <v>https://github.com/jaspervdj/blaze-html</v>
      </c>
      <c r="B882" s="1" t="s">
        <v>5608</v>
      </c>
      <c r="C882" s="1" t="s">
        <v>5609</v>
      </c>
      <c r="D882" s="1" t="s">
        <v>5610</v>
      </c>
      <c r="E882" s="1" t="b">
        <v>0</v>
      </c>
      <c r="F882" s="1">
        <v>28</v>
      </c>
      <c r="G882" s="1" t="b">
        <v>1</v>
      </c>
      <c r="H882" s="1" t="b">
        <v>0</v>
      </c>
      <c r="I882" s="1" t="s">
        <v>5611</v>
      </c>
      <c r="J882" s="1" t="s">
        <v>597</v>
      </c>
      <c r="K882" s="1" t="s">
        <v>5612</v>
      </c>
      <c r="L882" s="1">
        <v>18</v>
      </c>
      <c r="M882" s="1" t="s">
        <v>5613</v>
      </c>
      <c r="N882" s="1">
        <v>4817</v>
      </c>
      <c r="O882" s="1">
        <v>136</v>
      </c>
      <c r="P882" s="1" t="s">
        <v>5614</v>
      </c>
      <c r="Q882" s="1">
        <v>136</v>
      </c>
      <c r="R882" s="1">
        <v>32</v>
      </c>
      <c r="S882" s="1" t="str">
        <f>VLOOKUP(R882,[1]Sheet1!$A$1:$D$50,2,0)</f>
        <v>notif + server + monitor + will + program</v>
      </c>
      <c r="T882" s="1" t="str">
        <f>VLOOKUP(R882,[1]Sheet1!$A$1:$D$50,3,0)</f>
        <v>Server Administration</v>
      </c>
      <c r="U882" s="1" t="s">
        <v>402</v>
      </c>
    </row>
    <row r="883" spans="1:21" x14ac:dyDescent="0.25">
      <c r="A883" s="1" t="str">
        <f t="shared" si="13"/>
        <v>https://github.com/cmather/blaze-layout</v>
      </c>
      <c r="B883" s="1" t="s">
        <v>5615</v>
      </c>
      <c r="C883" s="1" t="s">
        <v>5616</v>
      </c>
      <c r="D883" s="1" t="s">
        <v>5617</v>
      </c>
      <c r="E883" s="1" t="b">
        <v>0</v>
      </c>
      <c r="F883" s="1">
        <v>9</v>
      </c>
      <c r="G883" s="1" t="b">
        <v>1</v>
      </c>
      <c r="H883" s="1" t="b">
        <v>0</v>
      </c>
      <c r="I883" s="1" t="s">
        <v>24</v>
      </c>
      <c r="J883" s="1" t="s">
        <v>40</v>
      </c>
      <c r="K883" s="1" t="s">
        <v>5618</v>
      </c>
      <c r="L883" s="1">
        <v>13</v>
      </c>
      <c r="M883" s="1" t="s">
        <v>5619</v>
      </c>
      <c r="N883" s="1">
        <v>781</v>
      </c>
      <c r="O883" s="1">
        <v>50</v>
      </c>
      <c r="P883" s="1" t="s">
        <v>5620</v>
      </c>
      <c r="Q883" s="1">
        <v>50</v>
      </c>
      <c r="R883" s="1">
        <v>45</v>
      </c>
      <c r="S883" s="1" t="str">
        <f>VLOOKUP(R883,[1]Sheet1!$A$1:$D$50,2,0)</f>
        <v>output + color + build + implement + render</v>
      </c>
      <c r="T883" s="1" t="str">
        <f>VLOOKUP(R883,[1]Sheet1!$A$1:$D$50,3,0)</f>
        <v>Rendering</v>
      </c>
      <c r="U883" s="1" t="s">
        <v>123</v>
      </c>
    </row>
    <row r="884" spans="1:21" x14ac:dyDescent="0.25">
      <c r="A884" s="1" t="str">
        <f t="shared" si="13"/>
        <v>https://github.com/Code-Fights/blaze-material-ui</v>
      </c>
      <c r="B884" s="1" t="s">
        <v>5621</v>
      </c>
      <c r="C884" s="1" t="s">
        <v>5622</v>
      </c>
      <c r="D884" s="1" t="s">
        <v>5623</v>
      </c>
      <c r="E884" s="1" t="b">
        <v>0</v>
      </c>
      <c r="F884" s="1">
        <v>14</v>
      </c>
      <c r="G884" s="1" t="b">
        <v>1</v>
      </c>
      <c r="H884" s="1" t="b">
        <v>0</v>
      </c>
      <c r="I884" s="1" t="s">
        <v>24</v>
      </c>
      <c r="J884" s="1" t="s">
        <v>40</v>
      </c>
      <c r="K884" s="1" t="s">
        <v>5624</v>
      </c>
      <c r="L884" s="1">
        <v>2</v>
      </c>
      <c r="M884" s="1" t="s">
        <v>5625</v>
      </c>
      <c r="N884" s="1">
        <v>1618</v>
      </c>
      <c r="O884" s="1">
        <v>62</v>
      </c>
      <c r="P884" s="1" t="s">
        <v>5626</v>
      </c>
      <c r="Q884" s="1">
        <v>62</v>
      </c>
      <c r="R884" s="1">
        <v>10</v>
      </c>
      <c r="S884" s="1" t="str">
        <f>VLOOKUP(R884,[1]Sheet1!$A$1:$D$50,2,0)</f>
        <v>app + android + io + librari + support</v>
      </c>
      <c r="T884" s="1" t="str">
        <f>VLOOKUP(R884,[1]Sheet1!$A$1:$D$50,3,0)</f>
        <v>Mobile+Android</v>
      </c>
      <c r="U884" s="1" t="s">
        <v>44</v>
      </c>
    </row>
    <row r="885" spans="1:21" x14ac:dyDescent="0.25">
      <c r="A885" s="1" t="str">
        <f t="shared" si="13"/>
        <v>https://github.com/yasinuslu/blaze-meta</v>
      </c>
      <c r="B885" s="1" t="s">
        <v>5627</v>
      </c>
      <c r="C885" s="1" t="s">
        <v>5628</v>
      </c>
      <c r="D885" s="1" t="s">
        <v>5629</v>
      </c>
      <c r="E885" s="1" t="b">
        <v>0</v>
      </c>
      <c r="F885" s="1">
        <v>9</v>
      </c>
      <c r="G885" s="1" t="b">
        <v>1</v>
      </c>
      <c r="H885" s="1" t="b">
        <v>0</v>
      </c>
      <c r="I885" s="1" t="s">
        <v>24</v>
      </c>
      <c r="J885" s="1" t="s">
        <v>40</v>
      </c>
      <c r="K885" s="1" t="s">
        <v>5630</v>
      </c>
      <c r="L885" s="1">
        <v>5</v>
      </c>
      <c r="M885" s="1" t="s">
        <v>5631</v>
      </c>
      <c r="N885" s="1">
        <v>292</v>
      </c>
      <c r="O885" s="1">
        <v>74</v>
      </c>
      <c r="P885" s="1" t="s">
        <v>5632</v>
      </c>
      <c r="Q885" s="1">
        <v>74</v>
      </c>
      <c r="R885" s="1">
        <v>33</v>
      </c>
      <c r="S885" s="1" t="str">
        <f>VLOOKUP(R885,[1]Sheet1!$A$1:$D$50,2,0)</f>
        <v>react + icon + redux + action + compon</v>
      </c>
      <c r="T885" s="1" t="str">
        <f>VLOOKUP(R885,[1]Sheet1!$A$1:$D$50,3,0)</f>
        <v>React Framework</v>
      </c>
      <c r="U885" s="1" t="s">
        <v>527</v>
      </c>
    </row>
    <row r="886" spans="1:21" x14ac:dyDescent="0.25">
      <c r="A886" s="1" t="str">
        <f t="shared" si="13"/>
        <v>https://github.com/tigoe/BLEDocs</v>
      </c>
      <c r="B886" s="1" t="s">
        <v>5633</v>
      </c>
      <c r="C886" s="1" t="s">
        <v>5634</v>
      </c>
      <c r="D886" s="1" t="s">
        <v>5635</v>
      </c>
      <c r="E886" s="1" t="b">
        <v>0</v>
      </c>
      <c r="F886" s="1">
        <v>13</v>
      </c>
      <c r="G886" s="1" t="b">
        <v>1</v>
      </c>
      <c r="H886" s="1" t="b">
        <v>0</v>
      </c>
      <c r="I886" s="1" t="s">
        <v>24</v>
      </c>
      <c r="J886" s="1" t="s">
        <v>208</v>
      </c>
      <c r="K886" s="1" t="s">
        <v>5636</v>
      </c>
      <c r="L886" s="1">
        <v>3</v>
      </c>
      <c r="M886" s="1" t="s">
        <v>5637</v>
      </c>
      <c r="N886" s="1">
        <v>33768</v>
      </c>
      <c r="O886" s="1">
        <v>117</v>
      </c>
      <c r="P886" s="1" t="s">
        <v>5638</v>
      </c>
      <c r="Q886" s="1">
        <v>117</v>
      </c>
      <c r="R886" s="1">
        <v>0</v>
      </c>
      <c r="S886" s="1" t="str">
        <f>VLOOKUP(R886,[1]Sheet1!$A$1:$D$50,2,0)</f>
        <v>data + dataset + analysi + book + code</v>
      </c>
      <c r="T886" s="1" t="str">
        <f>VLOOKUP(R886,[1]Sheet1!$A$1:$D$50,3,0)</f>
        <v>DATA Analysis</v>
      </c>
      <c r="U886" s="1" t="s">
        <v>76</v>
      </c>
    </row>
    <row r="887" spans="1:21" x14ac:dyDescent="0.25">
      <c r="A887" s="1" t="str">
        <f t="shared" si="13"/>
        <v>https://github.com/ccamara/blender-architecture-scripts</v>
      </c>
      <c r="B887" s="1" t="s">
        <v>5639</v>
      </c>
      <c r="C887" s="1" t="s">
        <v>5640</v>
      </c>
      <c r="D887" s="1" t="s">
        <v>5641</v>
      </c>
      <c r="E887" s="1" t="b">
        <v>0</v>
      </c>
      <c r="F887" s="1">
        <v>41</v>
      </c>
      <c r="G887" s="1" t="b">
        <v>1</v>
      </c>
      <c r="H887" s="1" t="b">
        <v>1</v>
      </c>
      <c r="I887" s="1" t="s">
        <v>24</v>
      </c>
      <c r="J887" s="1" t="s">
        <v>56</v>
      </c>
      <c r="K887" s="1" t="s">
        <v>5642</v>
      </c>
      <c r="L887" s="1">
        <v>8</v>
      </c>
      <c r="M887" s="1" t="s">
        <v>5643</v>
      </c>
      <c r="N887" s="1">
        <v>2588</v>
      </c>
      <c r="O887" s="1">
        <v>30</v>
      </c>
      <c r="P887" s="1" t="s">
        <v>5644</v>
      </c>
      <c r="Q887" s="1">
        <v>30</v>
      </c>
      <c r="R887" s="1">
        <v>38</v>
      </c>
      <c r="S887" s="1" t="str">
        <f>VLOOKUP(R887,[1]Sheet1!$A$1:$D$50,2,0)</f>
        <v>file + project + librari + will + code</v>
      </c>
      <c r="T887" s="1" t="str">
        <f>VLOOKUP(R887,[1]Sheet1!$A$1:$D$50,3,0)</f>
        <v>Project Structure</v>
      </c>
      <c r="U887" s="1" t="s">
        <v>68</v>
      </c>
    </row>
    <row r="888" spans="1:21" x14ac:dyDescent="0.25">
      <c r="A888" s="1" t="str">
        <f t="shared" si="13"/>
        <v>https://github.com/chr15m/blender-hylang-live-code</v>
      </c>
      <c r="B888" s="1" t="s">
        <v>5645</v>
      </c>
      <c r="C888" s="1" t="s">
        <v>5646</v>
      </c>
      <c r="D888" s="1" t="s">
        <v>5647</v>
      </c>
      <c r="E888" s="1" t="b">
        <v>0</v>
      </c>
      <c r="F888" s="1">
        <v>2</v>
      </c>
      <c r="G888" s="1" t="b">
        <v>1</v>
      </c>
      <c r="H888" s="1" t="b">
        <v>0</v>
      </c>
      <c r="I888" s="1" t="s">
        <v>24</v>
      </c>
      <c r="J888" s="1" t="s">
        <v>5648</v>
      </c>
      <c r="K888" s="1" t="s">
        <v>5649</v>
      </c>
      <c r="L888" s="1">
        <v>3</v>
      </c>
      <c r="M888" s="1" t="s">
        <v>5650</v>
      </c>
      <c r="N888" s="1">
        <v>446</v>
      </c>
      <c r="O888" s="1">
        <v>49</v>
      </c>
      <c r="P888" s="1" t="s">
        <v>5651</v>
      </c>
      <c r="Q888" s="1">
        <v>49</v>
      </c>
      <c r="R888" s="1">
        <v>10</v>
      </c>
      <c r="S888" s="1" t="str">
        <f>VLOOKUP(R888,[1]Sheet1!$A$1:$D$50,2,0)</f>
        <v>app + android + io + librari + support</v>
      </c>
      <c r="T888" s="1" t="str">
        <f>VLOOKUP(R888,[1]Sheet1!$A$1:$D$50,3,0)</f>
        <v>Mobile+Android</v>
      </c>
      <c r="U888" s="1" t="s">
        <v>44</v>
      </c>
    </row>
    <row r="889" spans="1:21" x14ac:dyDescent="0.25">
      <c r="A889" s="1" t="str">
        <f t="shared" si="13"/>
        <v>https://github.com/rtyler/blimpy</v>
      </c>
      <c r="B889" s="1" t="s">
        <v>5652</v>
      </c>
      <c r="C889" s="1" t="s">
        <v>5653</v>
      </c>
      <c r="D889" s="1" t="s">
        <v>5654</v>
      </c>
      <c r="E889" s="1" t="b">
        <v>0</v>
      </c>
      <c r="F889" s="1">
        <v>9</v>
      </c>
      <c r="G889" s="1" t="b">
        <v>1</v>
      </c>
      <c r="H889" s="1" t="b">
        <v>1</v>
      </c>
      <c r="I889" s="1" t="s">
        <v>5655</v>
      </c>
      <c r="J889" s="1" t="s">
        <v>234</v>
      </c>
      <c r="K889" s="1" t="s">
        <v>5656</v>
      </c>
      <c r="L889" s="1">
        <v>26</v>
      </c>
      <c r="M889" s="1" t="s">
        <v>5657</v>
      </c>
      <c r="N889" s="1">
        <v>713</v>
      </c>
      <c r="O889" s="1">
        <v>69</v>
      </c>
      <c r="P889" s="1" t="s">
        <v>5658</v>
      </c>
      <c r="Q889" s="1">
        <v>69</v>
      </c>
      <c r="R889" s="1">
        <v>9</v>
      </c>
      <c r="S889" s="1" t="str">
        <f>VLOOKUP(R889,[1]Sheet1!$A$1:$D$50,2,0)</f>
        <v>vim + memori + skeleton + elixir + opengl</v>
      </c>
      <c r="T889" s="1" t="str">
        <f>VLOOKUP(R889,[1]Sheet1!$A$1:$D$50,3,0)</f>
        <v>Others/Undetermined</v>
      </c>
      <c r="U889" s="1" t="s">
        <v>68</v>
      </c>
    </row>
    <row r="890" spans="1:21" x14ac:dyDescent="0.25">
      <c r="A890" s="1" t="str">
        <f t="shared" si="13"/>
        <v>https://github.com/JunoLab/Blink.jl</v>
      </c>
      <c r="B890" s="1" t="s">
        <v>5659</v>
      </c>
      <c r="C890" s="1" t="s">
        <v>5660</v>
      </c>
      <c r="D890" s="1" t="s">
        <v>5661</v>
      </c>
      <c r="E890" s="1" t="b">
        <v>0</v>
      </c>
      <c r="F890" s="1">
        <v>21</v>
      </c>
      <c r="G890" s="1" t="b">
        <v>1</v>
      </c>
      <c r="H890" s="1" t="b">
        <v>0</v>
      </c>
      <c r="I890" s="1"/>
      <c r="J890" s="1" t="s">
        <v>4081</v>
      </c>
      <c r="K890" s="1" t="s">
        <v>5662</v>
      </c>
      <c r="L890" s="1">
        <v>15</v>
      </c>
      <c r="M890" s="1" t="s">
        <v>5663</v>
      </c>
      <c r="N890" s="1">
        <v>156</v>
      </c>
      <c r="O890" s="1">
        <v>47</v>
      </c>
      <c r="P890" s="1" t="s">
        <v>5664</v>
      </c>
      <c r="Q890" s="1">
        <v>47</v>
      </c>
      <c r="R890" s="1">
        <v>38</v>
      </c>
      <c r="S890" s="1" t="str">
        <f>VLOOKUP(R890,[1]Sheet1!$A$1:$D$50,2,0)</f>
        <v>file + project + librari + will + code</v>
      </c>
      <c r="T890" s="1" t="str">
        <f>VLOOKUP(R890,[1]Sheet1!$A$1:$D$50,3,0)</f>
        <v>Project Structure</v>
      </c>
      <c r="U890" s="1" t="s">
        <v>68</v>
      </c>
    </row>
    <row r="891" spans="1:21" x14ac:dyDescent="0.25">
      <c r="A891" s="1" t="str">
        <f t="shared" si="13"/>
        <v>https://github.com/flouthoc/blinkTitle.js</v>
      </c>
      <c r="B891" s="1" t="s">
        <v>5665</v>
      </c>
      <c r="C891" s="1" t="s">
        <v>5666</v>
      </c>
      <c r="D891" s="1" t="s">
        <v>5667</v>
      </c>
      <c r="E891" s="1" t="b">
        <v>0</v>
      </c>
      <c r="F891" s="1">
        <v>25</v>
      </c>
      <c r="G891" s="1" t="b">
        <v>1</v>
      </c>
      <c r="H891" s="1" t="b">
        <v>1</v>
      </c>
      <c r="I891" s="1" t="s">
        <v>5668</v>
      </c>
      <c r="J891" s="1" t="s">
        <v>93</v>
      </c>
      <c r="K891" s="1" t="s">
        <v>5669</v>
      </c>
      <c r="L891" s="1">
        <v>2</v>
      </c>
      <c r="M891" s="1" t="s">
        <v>5670</v>
      </c>
      <c r="N891" s="1">
        <v>383</v>
      </c>
      <c r="O891" s="1">
        <v>78</v>
      </c>
      <c r="P891" s="1" t="s">
        <v>5671</v>
      </c>
      <c r="Q891" s="1">
        <v>78</v>
      </c>
      <c r="R891" s="1">
        <v>1</v>
      </c>
      <c r="S891" s="1" t="str">
        <f>VLOOKUP(R891,[1]Sheet1!$A$1:$D$50,2,0)</f>
        <v>gateway + bitmap + countri + sampl + domain</v>
      </c>
      <c r="T891" s="1" t="str">
        <f>VLOOKUP(R891,[1]Sheet1!$A$1:$D$50,3,0)</f>
        <v>Others/Undetermined</v>
      </c>
      <c r="U891" s="1" t="s">
        <v>68</v>
      </c>
    </row>
    <row r="892" spans="1:21" x14ac:dyDescent="0.25">
      <c r="A892" s="1" t="str">
        <f t="shared" si="13"/>
        <v>https://github.com/shaunlebron/blinky</v>
      </c>
      <c r="B892" s="1" t="s">
        <v>5672</v>
      </c>
      <c r="C892" s="1" t="s">
        <v>5673</v>
      </c>
      <c r="D892" s="1" t="s">
        <v>5674</v>
      </c>
      <c r="E892" s="1" t="b">
        <v>0</v>
      </c>
      <c r="F892" s="1">
        <v>17</v>
      </c>
      <c r="G892" s="1" t="b">
        <v>1</v>
      </c>
      <c r="H892" s="1" t="b">
        <v>1</v>
      </c>
      <c r="I892" s="1"/>
      <c r="J892" s="1" t="s">
        <v>241</v>
      </c>
      <c r="K892" s="1" t="s">
        <v>5675</v>
      </c>
      <c r="L892" s="1">
        <v>4</v>
      </c>
      <c r="M892" s="1" t="s">
        <v>5676</v>
      </c>
      <c r="N892" s="1">
        <v>42971</v>
      </c>
      <c r="O892" s="1">
        <v>415</v>
      </c>
      <c r="P892" s="1" t="s">
        <v>5677</v>
      </c>
      <c r="Q892" s="1">
        <v>415</v>
      </c>
      <c r="R892" s="1">
        <v>42</v>
      </c>
      <c r="S892" s="1" t="str">
        <f>VLOOKUP(R892,[1]Sheet1!$A$1:$D$50,2,0)</f>
        <v>file + data + csv + code + gener</v>
      </c>
      <c r="T892" s="1" t="str">
        <f>VLOOKUP(R892,[1]Sheet1!$A$1:$D$50,3,0)</f>
        <v>File format and Properties</v>
      </c>
      <c r="U892" s="1" t="s">
        <v>68</v>
      </c>
    </row>
    <row r="893" spans="1:21" x14ac:dyDescent="0.25">
      <c r="A893" s="1" t="str">
        <f t="shared" si="13"/>
        <v>https://github.com/tidepool-org/blip</v>
      </c>
      <c r="B893" s="1" t="s">
        <v>5678</v>
      </c>
      <c r="C893" s="1" t="s">
        <v>5679</v>
      </c>
      <c r="D893" s="1" t="s">
        <v>5680</v>
      </c>
      <c r="E893" s="1" t="b">
        <v>0</v>
      </c>
      <c r="F893" s="1">
        <v>35</v>
      </c>
      <c r="G893" s="1" t="b">
        <v>1</v>
      </c>
      <c r="H893" s="1" t="b">
        <v>0</v>
      </c>
      <c r="I893" s="1" t="s">
        <v>5681</v>
      </c>
      <c r="J893" s="1" t="s">
        <v>40</v>
      </c>
      <c r="K893" s="1" t="s">
        <v>5682</v>
      </c>
      <c r="L893" s="1">
        <v>4</v>
      </c>
      <c r="M893" s="1" t="s">
        <v>5683</v>
      </c>
      <c r="N893" s="1">
        <v>5378</v>
      </c>
      <c r="O893" s="1">
        <v>64</v>
      </c>
      <c r="P893" s="1" t="s">
        <v>5684</v>
      </c>
      <c r="Q893" s="1">
        <v>64</v>
      </c>
      <c r="R893" s="1">
        <v>48</v>
      </c>
      <c r="S893" s="1" t="str">
        <f>VLOOKUP(R893,[1]Sheet1!$A$1:$D$50,2,0)</f>
        <v>twitter + grid + field + bootstrap + form</v>
      </c>
      <c r="T893" s="1" t="str">
        <f>VLOOKUP(R893,[1]Sheet1!$A$1:$D$50,3,0)</f>
        <v>Boot Strap Framework</v>
      </c>
      <c r="U893" s="1" t="s">
        <v>362</v>
      </c>
    </row>
    <row r="894" spans="1:21" x14ac:dyDescent="0.25">
      <c r="A894" s="1" t="str">
        <f t="shared" si="13"/>
        <v>https://github.com/Netflix/blitz4j</v>
      </c>
      <c r="B894" s="1" t="s">
        <v>5685</v>
      </c>
      <c r="C894" s="1" t="s">
        <v>5686</v>
      </c>
      <c r="D894" s="1" t="s">
        <v>5687</v>
      </c>
      <c r="E894" s="1" t="b">
        <v>0</v>
      </c>
      <c r="F894" s="1">
        <v>84</v>
      </c>
      <c r="G894" s="1" t="b">
        <v>1</v>
      </c>
      <c r="H894" s="1" t="b">
        <v>1</v>
      </c>
      <c r="I894" s="1" t="s">
        <v>24</v>
      </c>
      <c r="J894" s="1" t="s">
        <v>176</v>
      </c>
      <c r="K894" s="1" t="s">
        <v>5688</v>
      </c>
      <c r="L894" s="1">
        <v>6</v>
      </c>
      <c r="M894" s="1" t="s">
        <v>5689</v>
      </c>
      <c r="N894" s="1">
        <v>1269</v>
      </c>
      <c r="O894" s="1">
        <v>424</v>
      </c>
      <c r="P894" s="1" t="s">
        <v>5690</v>
      </c>
      <c r="Q894" s="1">
        <v>424</v>
      </c>
      <c r="R894" s="1">
        <v>39</v>
      </c>
      <c r="S894" s="1" t="str">
        <f>VLOOKUP(R894,[1]Sheet1!$A$1:$D$50,2,0)</f>
        <v>theme + javascript + editor + wordpress + base</v>
      </c>
      <c r="T894" s="1" t="str">
        <f>VLOOKUP(R894,[1]Sheet1!$A$1:$D$50,3,0)</f>
        <v>Content Management</v>
      </c>
      <c r="U894" s="1" t="s">
        <v>323</v>
      </c>
    </row>
    <row r="895" spans="1:21" x14ac:dyDescent="0.25">
      <c r="A895" s="1" t="str">
        <f t="shared" si="13"/>
        <v>https://github.com/jtauber/blockchain</v>
      </c>
      <c r="B895" s="1" t="s">
        <v>5691</v>
      </c>
      <c r="C895" s="1" t="s">
        <v>5692</v>
      </c>
      <c r="D895" s="1" t="s">
        <v>5693</v>
      </c>
      <c r="E895" s="1" t="b">
        <v>0</v>
      </c>
      <c r="F895" s="1">
        <v>16</v>
      </c>
      <c r="G895" s="1" t="b">
        <v>1</v>
      </c>
      <c r="H895" s="1" t="b">
        <v>0</v>
      </c>
      <c r="I895" s="1" t="s">
        <v>24</v>
      </c>
      <c r="J895" s="1" t="s">
        <v>56</v>
      </c>
      <c r="K895" s="1" t="s">
        <v>5694</v>
      </c>
      <c r="L895" s="1">
        <v>1</v>
      </c>
      <c r="M895" s="1" t="s">
        <v>5695</v>
      </c>
      <c r="N895" s="1">
        <v>295</v>
      </c>
      <c r="O895" s="1">
        <v>43</v>
      </c>
      <c r="P895" s="1" t="s">
        <v>5696</v>
      </c>
      <c r="Q895" s="1">
        <v>43</v>
      </c>
      <c r="R895" s="1">
        <v>12</v>
      </c>
      <c r="S895" s="1" t="str">
        <f>VLOOKUP(R895,[1]Sheet1!$A$1:$D$50,2,0)</f>
        <v>window + os + develop + linux + applic</v>
      </c>
      <c r="T895" s="1" t="str">
        <f>VLOOKUP(R895,[1]Sheet1!$A$1:$D$50,3,0)</f>
        <v>OS+Platforms</v>
      </c>
      <c r="U895" s="1" t="s">
        <v>151</v>
      </c>
    </row>
    <row r="896" spans="1:21" x14ac:dyDescent="0.25">
      <c r="A896" s="1" t="str">
        <f t="shared" si="13"/>
        <v>https://github.com/fyquah95/blockchain-certificate</v>
      </c>
      <c r="B896" s="1" t="s">
        <v>5697</v>
      </c>
      <c r="C896" s="1" t="s">
        <v>5698</v>
      </c>
      <c r="D896" s="1" t="s">
        <v>5699</v>
      </c>
      <c r="E896" s="1" t="b">
        <v>0</v>
      </c>
      <c r="F896" s="1">
        <v>2</v>
      </c>
      <c r="G896" s="1" t="b">
        <v>1</v>
      </c>
      <c r="H896" s="1" t="b">
        <v>0</v>
      </c>
      <c r="I896" s="1" t="s">
        <v>24</v>
      </c>
      <c r="J896" s="1" t="s">
        <v>40</v>
      </c>
      <c r="K896" s="1" t="s">
        <v>5700</v>
      </c>
      <c r="L896" s="1">
        <v>0</v>
      </c>
      <c r="M896" s="1" t="s">
        <v>5701</v>
      </c>
      <c r="N896" s="1">
        <v>4601</v>
      </c>
      <c r="O896" s="1">
        <v>36</v>
      </c>
      <c r="P896" s="1" t="s">
        <v>5702</v>
      </c>
      <c r="Q896" s="1">
        <v>36</v>
      </c>
      <c r="R896" s="1">
        <v>12</v>
      </c>
      <c r="S896" s="1" t="str">
        <f>VLOOKUP(R896,[1]Sheet1!$A$1:$D$50,2,0)</f>
        <v>window + os + develop + linux + applic</v>
      </c>
      <c r="T896" s="1" t="str">
        <f>VLOOKUP(R896,[1]Sheet1!$A$1:$D$50,3,0)</f>
        <v>OS+Platforms</v>
      </c>
      <c r="U896" s="1" t="s">
        <v>151</v>
      </c>
    </row>
    <row r="897" spans="1:21" x14ac:dyDescent="0.25">
      <c r="A897" s="1" t="str">
        <f t="shared" si="13"/>
        <v>https://github.com/karlhorky/BlockCursorEverywhere</v>
      </c>
      <c r="B897" s="1" t="s">
        <v>5703</v>
      </c>
      <c r="C897" s="1" t="s">
        <v>5704</v>
      </c>
      <c r="D897" s="1" t="s">
        <v>5705</v>
      </c>
      <c r="E897" s="1" t="b">
        <v>0</v>
      </c>
      <c r="F897" s="1">
        <v>2</v>
      </c>
      <c r="G897" s="1" t="b">
        <v>1</v>
      </c>
      <c r="H897" s="1" t="b">
        <v>0</v>
      </c>
      <c r="I897" s="1"/>
      <c r="J897" s="1" t="s">
        <v>56</v>
      </c>
      <c r="K897" s="1" t="s">
        <v>5706</v>
      </c>
      <c r="L897" s="1">
        <v>0</v>
      </c>
      <c r="M897" s="1" t="s">
        <v>5707</v>
      </c>
      <c r="N897" s="1">
        <v>20</v>
      </c>
      <c r="O897" s="1">
        <v>33</v>
      </c>
      <c r="P897" s="1" t="s">
        <v>5708</v>
      </c>
      <c r="Q897" s="1">
        <v>33</v>
      </c>
      <c r="R897" s="1">
        <v>12</v>
      </c>
      <c r="S897" s="1" t="str">
        <f>VLOOKUP(R897,[1]Sheet1!$A$1:$D$50,2,0)</f>
        <v>window + os + develop + linux + applic</v>
      </c>
      <c r="T897" s="1" t="str">
        <f>VLOOKUP(R897,[1]Sheet1!$A$1:$D$50,3,0)</f>
        <v>OS+Platforms</v>
      </c>
      <c r="U897" s="1" t="s">
        <v>151</v>
      </c>
    </row>
    <row r="898" spans="1:21" x14ac:dyDescent="0.25">
      <c r="A898" s="1" t="str">
        <f t="shared" si="13"/>
        <v>https://github.com/krishkumar/BlockParty</v>
      </c>
      <c r="B898" s="1" t="s">
        <v>5709</v>
      </c>
      <c r="C898" s="1" t="s">
        <v>5710</v>
      </c>
      <c r="D898" s="1" t="s">
        <v>5711</v>
      </c>
      <c r="E898" s="1" t="b">
        <v>0</v>
      </c>
      <c r="F898" s="1">
        <v>84</v>
      </c>
      <c r="G898" s="1" t="b">
        <v>1</v>
      </c>
      <c r="H898" s="1" t="b">
        <v>0</v>
      </c>
      <c r="I898" s="1"/>
      <c r="J898" s="1" t="s">
        <v>208</v>
      </c>
      <c r="K898" s="1" t="s">
        <v>5712</v>
      </c>
      <c r="L898" s="1">
        <v>3</v>
      </c>
      <c r="M898" s="1" t="s">
        <v>5713</v>
      </c>
      <c r="N898" s="1">
        <v>1871</v>
      </c>
      <c r="O898" s="1">
        <v>608</v>
      </c>
      <c r="P898" s="1" t="s">
        <v>5714</v>
      </c>
      <c r="Q898" s="1">
        <v>608</v>
      </c>
      <c r="R898" s="1">
        <v>23</v>
      </c>
      <c r="S898" s="1" t="str">
        <f>VLOOKUP(R898,[1]Sheet1!$A$1:$D$50,2,0)</f>
        <v>web + project + network + process + open</v>
      </c>
      <c r="T898" s="1" t="str">
        <f>VLOOKUP(R898,[1]Sheet1!$A$1:$D$50,3,0)</f>
        <v>Web Project</v>
      </c>
      <c r="U898" s="1" t="s">
        <v>68</v>
      </c>
    </row>
    <row r="899" spans="1:21" x14ac:dyDescent="0.25">
      <c r="A899" s="1" t="str">
        <f t="shared" ref="A899:A962" si="14">"https://github.com/"&amp;SUBSTITUTE(B899,CONCATENATE("_",K899),"")&amp;"/"&amp;K899</f>
        <v>https://github.com/BayesianLogic/blog</v>
      </c>
      <c r="B899" s="1" t="s">
        <v>5715</v>
      </c>
      <c r="C899" s="1" t="s">
        <v>5716</v>
      </c>
      <c r="D899" s="1" t="s">
        <v>5717</v>
      </c>
      <c r="E899" s="1" t="b">
        <v>0</v>
      </c>
      <c r="F899" s="1">
        <v>4</v>
      </c>
      <c r="G899" s="1" t="b">
        <v>1</v>
      </c>
      <c r="H899" s="1" t="b">
        <v>0</v>
      </c>
      <c r="I899" s="1" t="s">
        <v>24</v>
      </c>
      <c r="J899" s="1" t="s">
        <v>24</v>
      </c>
      <c r="K899" s="1" t="s">
        <v>5718</v>
      </c>
      <c r="L899" s="1">
        <v>15</v>
      </c>
      <c r="M899" s="1" t="s">
        <v>5719</v>
      </c>
      <c r="N899" s="1">
        <v>268</v>
      </c>
      <c r="O899" s="1">
        <v>206</v>
      </c>
      <c r="P899" s="1" t="s">
        <v>5720</v>
      </c>
      <c r="Q899" s="1">
        <v>206</v>
      </c>
      <c r="R899" s="1">
        <v>6</v>
      </c>
      <c r="S899" s="1" t="str">
        <f>VLOOKUP(R899,[1]Sheet1!$A$1:$D$50,2,0)</f>
        <v>css + control + contain + view + will</v>
      </c>
      <c r="T899" s="1" t="str">
        <f>VLOOKUP(R899,[1]Sheet1!$A$1:$D$50,3,0)</f>
        <v>CSS</v>
      </c>
      <c r="U899" s="1" t="s">
        <v>51</v>
      </c>
    </row>
    <row r="900" spans="1:21" x14ac:dyDescent="0.25">
      <c r="A900" s="1" t="str">
        <f t="shared" si="14"/>
        <v>https://github.com/jysperm/blog</v>
      </c>
      <c r="B900" s="1" t="s">
        <v>5721</v>
      </c>
      <c r="C900" s="1" t="s">
        <v>5722</v>
      </c>
      <c r="D900" s="1" t="s">
        <v>5723</v>
      </c>
      <c r="E900" s="1" t="b">
        <v>0</v>
      </c>
      <c r="F900" s="1">
        <v>3</v>
      </c>
      <c r="G900" s="1" t="b">
        <v>1</v>
      </c>
      <c r="H900" s="1" t="b">
        <v>0</v>
      </c>
      <c r="I900" s="1"/>
      <c r="J900" s="1" t="s">
        <v>24</v>
      </c>
      <c r="K900" s="1" t="s">
        <v>5718</v>
      </c>
      <c r="L900" s="1">
        <v>0</v>
      </c>
      <c r="M900" s="1" t="s">
        <v>5724</v>
      </c>
      <c r="N900" s="1">
        <v>203</v>
      </c>
      <c r="O900" s="1">
        <v>23</v>
      </c>
      <c r="P900" s="1" t="s">
        <v>5725</v>
      </c>
      <c r="Q900" s="1">
        <v>23</v>
      </c>
      <c r="R900" s="1">
        <v>6</v>
      </c>
      <c r="S900" s="1" t="str">
        <f>VLOOKUP(R900,[1]Sheet1!$A$1:$D$50,2,0)</f>
        <v>css + control + contain + view + will</v>
      </c>
      <c r="T900" s="1" t="str">
        <f>VLOOKUP(R900,[1]Sheet1!$A$1:$D$50,3,0)</f>
        <v>CSS</v>
      </c>
      <c r="U900" s="1" t="s">
        <v>51</v>
      </c>
    </row>
    <row r="901" spans="1:21" x14ac:dyDescent="0.25">
      <c r="A901" s="1" t="str">
        <f t="shared" si="14"/>
        <v>https://github.com/lukego/blog</v>
      </c>
      <c r="B901" s="1" t="s">
        <v>5726</v>
      </c>
      <c r="C901" s="1" t="s">
        <v>5727</v>
      </c>
      <c r="D901" s="1" t="s">
        <v>5728</v>
      </c>
      <c r="E901" s="1" t="b">
        <v>0</v>
      </c>
      <c r="F901" s="1">
        <v>17</v>
      </c>
      <c r="G901" s="1" t="b">
        <v>1</v>
      </c>
      <c r="H901" s="1" t="b">
        <v>0</v>
      </c>
      <c r="I901" s="1" t="s">
        <v>5729</v>
      </c>
      <c r="J901" s="1" t="s">
        <v>40</v>
      </c>
      <c r="K901" s="1" t="s">
        <v>5718</v>
      </c>
      <c r="L901" s="1">
        <v>0</v>
      </c>
      <c r="M901" s="1" t="s">
        <v>5730</v>
      </c>
      <c r="N901" s="1">
        <v>1461</v>
      </c>
      <c r="O901" s="1">
        <v>29</v>
      </c>
      <c r="P901" s="1" t="s">
        <v>5731</v>
      </c>
      <c r="Q901" s="1">
        <v>29</v>
      </c>
      <c r="R901" s="1">
        <v>5</v>
      </c>
      <c r="S901" s="1" t="str">
        <f>VLOOKUP(R901,[1]Sheet1!$A$1:$D$50,2,0)</f>
        <v>powershel + erlang + websit + cookbook + attack</v>
      </c>
      <c r="T901" s="1" t="str">
        <f>VLOOKUP(R901,[1]Sheet1!$A$1:$D$50,3,0)</f>
        <v>Others/Undetermined</v>
      </c>
      <c r="U901" s="1" t="s">
        <v>68</v>
      </c>
    </row>
    <row r="902" spans="1:21" x14ac:dyDescent="0.25">
      <c r="A902" s="1" t="str">
        <f t="shared" si="14"/>
        <v>https://github.com/msurguy/blog</v>
      </c>
      <c r="B902" s="1" t="s">
        <v>5732</v>
      </c>
      <c r="C902" s="1" t="s">
        <v>5733</v>
      </c>
      <c r="D902" s="1" t="s">
        <v>5734</v>
      </c>
      <c r="E902" s="1" t="b">
        <v>0</v>
      </c>
      <c r="F902" s="1">
        <v>226</v>
      </c>
      <c r="G902" s="1" t="b">
        <v>1</v>
      </c>
      <c r="H902" s="1" t="b">
        <v>0</v>
      </c>
      <c r="I902" s="1" t="s">
        <v>24</v>
      </c>
      <c r="J902" s="1" t="s">
        <v>40</v>
      </c>
      <c r="K902" s="1" t="s">
        <v>5718</v>
      </c>
      <c r="L902" s="1">
        <v>1</v>
      </c>
      <c r="M902" s="1" t="s">
        <v>5735</v>
      </c>
      <c r="N902" s="1">
        <v>626</v>
      </c>
      <c r="O902" s="1">
        <v>67</v>
      </c>
      <c r="P902" s="1" t="s">
        <v>5736</v>
      </c>
      <c r="Q902" s="1">
        <v>67</v>
      </c>
      <c r="R902" s="1">
        <v>38</v>
      </c>
      <c r="S902" s="1" t="str">
        <f>VLOOKUP(R902,[1]Sheet1!$A$1:$D$50,2,0)</f>
        <v>file + project + librari + will + code</v>
      </c>
      <c r="T902" s="1" t="str">
        <f>VLOOKUP(R902,[1]Sheet1!$A$1:$D$50,3,0)</f>
        <v>Project Structure</v>
      </c>
      <c r="U902" s="1" t="s">
        <v>68</v>
      </c>
    </row>
    <row r="903" spans="1:21" x14ac:dyDescent="0.25">
      <c r="A903" s="1" t="str">
        <f t="shared" si="14"/>
        <v>https://github.com/sjoerdvisscher/blog</v>
      </c>
      <c r="B903" s="1" t="s">
        <v>5737</v>
      </c>
      <c r="C903" s="1" t="s">
        <v>5738</v>
      </c>
      <c r="D903" s="1" t="s">
        <v>5739</v>
      </c>
      <c r="E903" s="1" t="b">
        <v>0</v>
      </c>
      <c r="F903" s="1">
        <v>59</v>
      </c>
      <c r="G903" s="1" t="b">
        <v>1</v>
      </c>
      <c r="H903" s="1" t="b">
        <v>1</v>
      </c>
      <c r="I903" s="1" t="s">
        <v>5740</v>
      </c>
      <c r="J903" s="1" t="s">
        <v>141</v>
      </c>
      <c r="K903" s="1" t="s">
        <v>5718</v>
      </c>
      <c r="L903" s="1">
        <v>2</v>
      </c>
      <c r="M903" s="1" t="s">
        <v>5741</v>
      </c>
      <c r="N903" s="1">
        <v>860</v>
      </c>
      <c r="O903" s="1">
        <v>95</v>
      </c>
      <c r="P903" s="1" t="s">
        <v>5742</v>
      </c>
      <c r="Q903" s="1">
        <v>95</v>
      </c>
      <c r="R903" s="1">
        <v>20</v>
      </c>
      <c r="S903" s="1" t="str">
        <f>VLOOKUP(R903,[1]Sheet1!$A$1:$D$50,2,0)</f>
        <v>user + databas + will + configur + server</v>
      </c>
      <c r="T903" s="1" t="str">
        <f>VLOOKUP(R903,[1]Sheet1!$A$1:$D$50,3,0)</f>
        <v>User Access/Login</v>
      </c>
      <c r="U903" s="1" t="s">
        <v>172</v>
      </c>
    </row>
    <row r="904" spans="1:21" x14ac:dyDescent="0.25">
      <c r="A904" s="1" t="str">
        <f t="shared" si="14"/>
        <v>https://github.com/tikonen/blog</v>
      </c>
      <c r="B904" s="1" t="s">
        <v>5743</v>
      </c>
      <c r="C904" s="1" t="s">
        <v>5744</v>
      </c>
      <c r="D904" s="1" t="s">
        <v>5745</v>
      </c>
      <c r="E904" s="1" t="b">
        <v>0</v>
      </c>
      <c r="F904" s="1">
        <v>19</v>
      </c>
      <c r="G904" s="1" t="b">
        <v>1</v>
      </c>
      <c r="H904" s="1" t="b">
        <v>0</v>
      </c>
      <c r="I904" s="1" t="s">
        <v>5746</v>
      </c>
      <c r="J904" s="1" t="s">
        <v>176</v>
      </c>
      <c r="K904" s="1" t="s">
        <v>5718</v>
      </c>
      <c r="L904" s="1">
        <v>46</v>
      </c>
      <c r="M904" s="1" t="s">
        <v>5747</v>
      </c>
      <c r="N904" s="1">
        <v>52521</v>
      </c>
      <c r="O904" s="1">
        <v>72</v>
      </c>
      <c r="P904" s="1" t="s">
        <v>5748</v>
      </c>
      <c r="Q904" s="1">
        <v>72</v>
      </c>
      <c r="R904" s="1">
        <v>34</v>
      </c>
      <c r="S904" s="1" t="str">
        <f>VLOOKUP(R904,[1]Sheet1!$A$1:$D$50,2,0)</f>
        <v>api + librari + document + client + applic</v>
      </c>
      <c r="T904" s="1" t="str">
        <f>VLOOKUP(R904,[1]Sheet1!$A$1:$D$50,3,0)</f>
        <v>Web API</v>
      </c>
      <c r="U904" s="1" t="s">
        <v>68</v>
      </c>
    </row>
    <row r="905" spans="1:21" x14ac:dyDescent="0.25">
      <c r="A905" s="1" t="str">
        <f t="shared" si="14"/>
        <v>https://github.com/marceldegraaf/blog-coreos-2</v>
      </c>
      <c r="B905" s="1" t="s">
        <v>5749</v>
      </c>
      <c r="C905" s="1" t="s">
        <v>5750</v>
      </c>
      <c r="D905" s="1" t="s">
        <v>5751</v>
      </c>
      <c r="E905" s="1" t="b">
        <v>0</v>
      </c>
      <c r="F905" s="1">
        <v>12</v>
      </c>
      <c r="G905" s="1" t="b">
        <v>1</v>
      </c>
      <c r="H905" s="1" t="b">
        <v>0</v>
      </c>
      <c r="I905" s="1"/>
      <c r="J905" s="1" t="s">
        <v>775</v>
      </c>
      <c r="K905" s="1" t="s">
        <v>5752</v>
      </c>
      <c r="L905" s="1">
        <v>2</v>
      </c>
      <c r="M905" s="1" t="s">
        <v>5753</v>
      </c>
      <c r="N905" s="1">
        <v>1890</v>
      </c>
      <c r="O905" s="1">
        <v>29</v>
      </c>
      <c r="P905" s="1" t="s">
        <v>5754</v>
      </c>
      <c r="Q905" s="1">
        <v>29</v>
      </c>
      <c r="R905" s="1">
        <v>34</v>
      </c>
      <c r="S905" s="1" t="str">
        <f>VLOOKUP(R905,[1]Sheet1!$A$1:$D$50,2,0)</f>
        <v>api + librari + document + client + applic</v>
      </c>
      <c r="T905" s="1" t="str">
        <f>VLOOKUP(R905,[1]Sheet1!$A$1:$D$50,3,0)</f>
        <v>Web API</v>
      </c>
      <c r="U905" s="1" t="s">
        <v>68</v>
      </c>
    </row>
    <row r="906" spans="1:21" x14ac:dyDescent="0.25">
      <c r="A906" s="1" t="str">
        <f t="shared" si="14"/>
        <v>https://github.com/jgraham909/bloggo</v>
      </c>
      <c r="B906" s="1" t="s">
        <v>5755</v>
      </c>
      <c r="C906" s="1" t="s">
        <v>5756</v>
      </c>
      <c r="D906" s="1" t="s">
        <v>5757</v>
      </c>
      <c r="E906" s="1" t="b">
        <v>0</v>
      </c>
      <c r="F906" s="1">
        <v>15</v>
      </c>
      <c r="G906" s="1" t="b">
        <v>1</v>
      </c>
      <c r="H906" s="1" t="b">
        <v>0</v>
      </c>
      <c r="I906" s="1" t="s">
        <v>24</v>
      </c>
      <c r="J906" s="1" t="s">
        <v>814</v>
      </c>
      <c r="K906" s="1" t="s">
        <v>5758</v>
      </c>
      <c r="L906" s="1">
        <v>3</v>
      </c>
      <c r="M906" s="1" t="s">
        <v>5759</v>
      </c>
      <c r="N906" s="1">
        <v>666</v>
      </c>
      <c r="O906" s="1">
        <v>45</v>
      </c>
      <c r="P906" s="1" t="s">
        <v>5760</v>
      </c>
      <c r="Q906" s="1">
        <v>45</v>
      </c>
      <c r="R906" s="1">
        <v>34</v>
      </c>
      <c r="S906" s="1" t="str">
        <f>VLOOKUP(R906,[1]Sheet1!$A$1:$D$50,2,0)</f>
        <v>api + librari + document + client + applic</v>
      </c>
      <c r="T906" s="1" t="str">
        <f>VLOOKUP(R906,[1]Sheet1!$A$1:$D$50,3,0)</f>
        <v>Web API</v>
      </c>
      <c r="U906" s="1" t="s">
        <v>68</v>
      </c>
    </row>
    <row r="907" spans="1:21" x14ac:dyDescent="0.25">
      <c r="A907" s="1" t="str">
        <f t="shared" si="14"/>
        <v>https://github.com/rainlab/blog-plugin</v>
      </c>
      <c r="B907" s="1" t="s">
        <v>5761</v>
      </c>
      <c r="C907" s="1" t="s">
        <v>5762</v>
      </c>
      <c r="D907" s="1" t="s">
        <v>5763</v>
      </c>
      <c r="E907" s="1" t="b">
        <v>0</v>
      </c>
      <c r="F907" s="1">
        <v>82</v>
      </c>
      <c r="G907" s="1" t="b">
        <v>1</v>
      </c>
      <c r="H907" s="1" t="b">
        <v>0</v>
      </c>
      <c r="I907" s="1" t="s">
        <v>24</v>
      </c>
      <c r="J907" s="1" t="s">
        <v>141</v>
      </c>
      <c r="K907" s="1" t="s">
        <v>5764</v>
      </c>
      <c r="L907" s="1">
        <v>70</v>
      </c>
      <c r="M907" s="1" t="s">
        <v>5765</v>
      </c>
      <c r="N907" s="1">
        <v>548</v>
      </c>
      <c r="O907" s="1">
        <v>72</v>
      </c>
      <c r="P907" s="1" t="s">
        <v>5766</v>
      </c>
      <c r="Q907" s="1">
        <v>72</v>
      </c>
      <c r="R907" s="1">
        <v>34</v>
      </c>
      <c r="S907" s="1" t="str">
        <f>VLOOKUP(R907,[1]Sheet1!$A$1:$D$50,2,0)</f>
        <v>api + librari + document + client + applic</v>
      </c>
      <c r="T907" s="1" t="str">
        <f>VLOOKUP(R907,[1]Sheet1!$A$1:$D$50,3,0)</f>
        <v>Web API</v>
      </c>
      <c r="U907" s="1" t="s">
        <v>68</v>
      </c>
    </row>
    <row r="908" spans="1:21" x14ac:dyDescent="0.25">
      <c r="A908" s="1" t="str">
        <f t="shared" si="14"/>
        <v>https://github.com/gmazza/blog-samples</v>
      </c>
      <c r="B908" s="1" t="s">
        <v>5767</v>
      </c>
      <c r="C908" s="1" t="s">
        <v>5768</v>
      </c>
      <c r="D908" s="1" t="s">
        <v>5769</v>
      </c>
      <c r="E908" s="1" t="b">
        <v>0</v>
      </c>
      <c r="F908" s="1">
        <v>108</v>
      </c>
      <c r="G908" s="1" t="b">
        <v>1</v>
      </c>
      <c r="H908" s="1" t="b">
        <v>0</v>
      </c>
      <c r="I908" s="1" t="s">
        <v>5770</v>
      </c>
      <c r="J908" s="1" t="s">
        <v>176</v>
      </c>
      <c r="K908" s="1" t="s">
        <v>5771</v>
      </c>
      <c r="L908" s="1">
        <v>1</v>
      </c>
      <c r="M908" s="1" t="s">
        <v>5772</v>
      </c>
      <c r="N908" s="1">
        <v>1755</v>
      </c>
      <c r="O908" s="1">
        <v>56</v>
      </c>
      <c r="P908" s="1" t="s">
        <v>5773</v>
      </c>
      <c r="Q908" s="1">
        <v>56</v>
      </c>
      <c r="R908" s="1">
        <v>4</v>
      </c>
      <c r="S908" s="1" t="str">
        <f>VLOOKUP(R908,[1]Sheet1!$A$1:$D$50,2,0)</f>
        <v>menu + blog + code + item + engin</v>
      </c>
      <c r="T908" s="1" t="str">
        <f>VLOOKUP(R908,[1]Sheet1!$A$1:$D$50,3,0)</f>
        <v>Others/Undetermined</v>
      </c>
      <c r="U908" s="1" t="s">
        <v>430</v>
      </c>
    </row>
    <row r="909" spans="1:21" x14ac:dyDescent="0.25">
      <c r="A909" s="1" t="str">
        <f t="shared" si="14"/>
        <v>https://github.com/adaptivethreat/BloodHound</v>
      </c>
      <c r="B909" s="1" t="s">
        <v>5774</v>
      </c>
      <c r="C909" s="1" t="s">
        <v>5775</v>
      </c>
      <c r="D909" s="1" t="s">
        <v>5776</v>
      </c>
      <c r="E909" s="1" t="b">
        <v>0</v>
      </c>
      <c r="F909" s="1">
        <v>65</v>
      </c>
      <c r="G909" s="1" t="b">
        <v>1</v>
      </c>
      <c r="H909" s="1" t="b">
        <v>0</v>
      </c>
      <c r="I909" s="1" t="s">
        <v>24</v>
      </c>
      <c r="J909" s="1" t="s">
        <v>5777</v>
      </c>
      <c r="K909" s="1" t="s">
        <v>5778</v>
      </c>
      <c r="L909" s="1">
        <v>13</v>
      </c>
      <c r="M909" s="1" t="s">
        <v>5779</v>
      </c>
      <c r="N909" s="1">
        <v>7524</v>
      </c>
      <c r="O909" s="1">
        <v>463</v>
      </c>
      <c r="P909" s="1" t="s">
        <v>5780</v>
      </c>
      <c r="Q909" s="1">
        <v>463</v>
      </c>
      <c r="R909" s="1">
        <v>4</v>
      </c>
      <c r="S909" s="1" t="str">
        <f>VLOOKUP(R909,[1]Sheet1!$A$1:$D$50,2,0)</f>
        <v>menu + blog + code + item + engin</v>
      </c>
      <c r="T909" s="1" t="str">
        <f>VLOOKUP(R909,[1]Sheet1!$A$1:$D$50,3,0)</f>
        <v>Others/Undetermined</v>
      </c>
      <c r="U909" s="1" t="s">
        <v>430</v>
      </c>
    </row>
    <row r="910" spans="1:21" x14ac:dyDescent="0.25">
      <c r="A910" s="1" t="str">
        <f t="shared" si="14"/>
        <v>https://github.com/TheOnly92/bloody.go</v>
      </c>
      <c r="B910" s="1" t="s">
        <v>5781</v>
      </c>
      <c r="C910" s="1" t="s">
        <v>5782</v>
      </c>
      <c r="D910" s="1" t="s">
        <v>5783</v>
      </c>
      <c r="E910" s="1" t="b">
        <v>0</v>
      </c>
      <c r="F910" s="1">
        <v>7</v>
      </c>
      <c r="G910" s="1" t="b">
        <v>1</v>
      </c>
      <c r="H910" s="1" t="b">
        <v>0</v>
      </c>
      <c r="I910" s="1"/>
      <c r="J910" s="1" t="s">
        <v>40</v>
      </c>
      <c r="K910" s="1" t="s">
        <v>5784</v>
      </c>
      <c r="L910" s="1">
        <v>0</v>
      </c>
      <c r="M910" s="1" t="s">
        <v>5785</v>
      </c>
      <c r="N910" s="1">
        <v>1763</v>
      </c>
      <c r="O910" s="1">
        <v>56</v>
      </c>
      <c r="P910" s="1" t="s">
        <v>5786</v>
      </c>
      <c r="Q910" s="1">
        <v>56</v>
      </c>
      <c r="R910" s="1">
        <v>1</v>
      </c>
      <c r="S910" s="1" t="str">
        <f>VLOOKUP(R910,[1]Sheet1!$A$1:$D$50,2,0)</f>
        <v>gateway + bitmap + countri + sampl + domain</v>
      </c>
      <c r="T910" s="1" t="str">
        <f>VLOOKUP(R910,[1]Sheet1!$A$1:$D$50,3,0)</f>
        <v>Others/Undetermined</v>
      </c>
      <c r="U910" s="1" t="s">
        <v>68</v>
      </c>
    </row>
    <row r="911" spans="1:21" x14ac:dyDescent="0.25">
      <c r="A911" s="1" t="str">
        <f t="shared" si="14"/>
        <v>https://github.com/bos/bloomfilter</v>
      </c>
      <c r="B911" s="1" t="s">
        <v>5787</v>
      </c>
      <c r="C911" s="1" t="s">
        <v>5788</v>
      </c>
      <c r="D911" s="1" t="s">
        <v>5789</v>
      </c>
      <c r="E911" s="1" t="b">
        <v>0</v>
      </c>
      <c r="F911" s="1">
        <v>11</v>
      </c>
      <c r="G911" s="1" t="b">
        <v>1</v>
      </c>
      <c r="H911" s="1" t="b">
        <v>0</v>
      </c>
      <c r="I911" s="1" t="s">
        <v>5790</v>
      </c>
      <c r="J911" s="1" t="s">
        <v>597</v>
      </c>
      <c r="K911" s="1" t="s">
        <v>5791</v>
      </c>
      <c r="L911" s="1">
        <v>6</v>
      </c>
      <c r="M911" s="1" t="s">
        <v>5792</v>
      </c>
      <c r="N911" s="1">
        <v>408</v>
      </c>
      <c r="O911" s="1">
        <v>39</v>
      </c>
      <c r="P911" s="1" t="s">
        <v>5793</v>
      </c>
      <c r="Q911" s="1">
        <v>39</v>
      </c>
      <c r="R911" s="1">
        <v>3</v>
      </c>
      <c r="S911" s="1" t="str">
        <f>VLOOKUP(R911,[1]Sheet1!$A$1:$D$50,2,0)</f>
        <v>imag + font + size + will + option</v>
      </c>
      <c r="T911" s="1" t="str">
        <f>VLOOKUP(R911,[1]Sheet1!$A$1:$D$50,3,0)</f>
        <v>UI Elements</v>
      </c>
      <c r="U911" s="1" t="s">
        <v>123</v>
      </c>
    </row>
    <row r="912" spans="1:21" x14ac:dyDescent="0.25">
      <c r="A912" s="1" t="str">
        <f t="shared" si="14"/>
        <v>https://github.com/dsummersl/bloomfilters</v>
      </c>
      <c r="B912" s="1" t="s">
        <v>5794</v>
      </c>
      <c r="C912" s="1" t="s">
        <v>5795</v>
      </c>
      <c r="D912" s="1" t="s">
        <v>5796</v>
      </c>
      <c r="E912" s="1" t="b">
        <v>0</v>
      </c>
      <c r="F912" s="1">
        <v>4</v>
      </c>
      <c r="G912" s="1" t="b">
        <v>1</v>
      </c>
      <c r="H912" s="1" t="b">
        <v>0</v>
      </c>
      <c r="I912" s="1"/>
      <c r="J912" s="1" t="s">
        <v>40</v>
      </c>
      <c r="K912" s="1" t="s">
        <v>5797</v>
      </c>
      <c r="L912" s="1">
        <v>0</v>
      </c>
      <c r="M912" s="1" t="s">
        <v>5798</v>
      </c>
      <c r="N912" s="1">
        <v>222</v>
      </c>
      <c r="O912" s="1">
        <v>28</v>
      </c>
      <c r="P912" s="1" t="s">
        <v>5799</v>
      </c>
      <c r="Q912" s="1">
        <v>28</v>
      </c>
      <c r="R912" s="1">
        <v>14</v>
      </c>
      <c r="S912" s="1" t="str">
        <f>VLOOKUP(R912,[1]Sheet1!$A$1:$D$50,2,0)</f>
        <v>particl + implement + social + java + customis</v>
      </c>
      <c r="T912" s="1" t="str">
        <f>VLOOKUP(R912,[1]Sheet1!$A$1:$D$50,3,0)</f>
        <v>Others/Undetermined</v>
      </c>
      <c r="U912" s="1" t="s">
        <v>68</v>
      </c>
    </row>
    <row r="913" spans="1:21" x14ac:dyDescent="0.25">
      <c r="A913" s="1" t="str">
        <f t="shared" si="14"/>
        <v>https://github.com/petkaantonov/bluebird</v>
      </c>
      <c r="B913" s="1" t="s">
        <v>5800</v>
      </c>
      <c r="C913" s="1" t="s">
        <v>5801</v>
      </c>
      <c r="D913" s="1" t="s">
        <v>5802</v>
      </c>
      <c r="E913" s="1" t="b">
        <v>0</v>
      </c>
      <c r="F913" s="1">
        <v>1483</v>
      </c>
      <c r="G913" s="1" t="b">
        <v>1</v>
      </c>
      <c r="H913" s="1" t="b">
        <v>1</v>
      </c>
      <c r="I913" s="1" t="s">
        <v>5803</v>
      </c>
      <c r="J913" s="1" t="s">
        <v>40</v>
      </c>
      <c r="K913" s="1" t="s">
        <v>5804</v>
      </c>
      <c r="L913" s="1">
        <v>23</v>
      </c>
      <c r="M913" s="1" t="s">
        <v>5805</v>
      </c>
      <c r="N913" s="1">
        <v>16299</v>
      </c>
      <c r="O913" s="1">
        <v>12386</v>
      </c>
      <c r="P913" s="1" t="s">
        <v>5806</v>
      </c>
      <c r="Q913" s="1">
        <v>12386</v>
      </c>
      <c r="R913" s="1">
        <v>23</v>
      </c>
      <c r="S913" s="1" t="str">
        <f>VLOOKUP(R913,[1]Sheet1!$A$1:$D$50,2,0)</f>
        <v>web + project + network + process + open</v>
      </c>
      <c r="T913" s="1" t="str">
        <f>VLOOKUP(R913,[1]Sheet1!$A$1:$D$50,3,0)</f>
        <v>Web Project</v>
      </c>
      <c r="U913" s="1" t="s">
        <v>68</v>
      </c>
    </row>
    <row r="914" spans="1:21" x14ac:dyDescent="0.25">
      <c r="A914" s="1" t="str">
        <f t="shared" si="14"/>
        <v>https://github.com/baselsw/BlueCopter</v>
      </c>
      <c r="B914" s="1" t="s">
        <v>5807</v>
      </c>
      <c r="C914" s="1" t="s">
        <v>5808</v>
      </c>
      <c r="D914" s="1" t="s">
        <v>5809</v>
      </c>
      <c r="E914" s="1" t="b">
        <v>0</v>
      </c>
      <c r="F914" s="1">
        <v>86</v>
      </c>
      <c r="G914" s="1" t="b">
        <v>1</v>
      </c>
      <c r="H914" s="1" t="b">
        <v>0</v>
      </c>
      <c r="I914" s="1"/>
      <c r="J914" s="1" t="s">
        <v>3233</v>
      </c>
      <c r="K914" s="1" t="s">
        <v>5810</v>
      </c>
      <c r="L914" s="1">
        <v>0</v>
      </c>
      <c r="M914" s="1" t="s">
        <v>5811</v>
      </c>
      <c r="N914" s="1">
        <v>259</v>
      </c>
      <c r="O914" s="1">
        <v>103</v>
      </c>
      <c r="P914" s="1" t="s">
        <v>5812</v>
      </c>
      <c r="Q914" s="1">
        <v>103</v>
      </c>
      <c r="R914" s="1">
        <v>29</v>
      </c>
      <c r="S914" s="1" t="str">
        <f>VLOOKUP(R914,[1]Sheet1!$A$1:$D$50,2,0)</f>
        <v>licens + version + code + mit + releas</v>
      </c>
      <c r="T914" s="1" t="str">
        <f>VLOOKUP(R914,[1]Sheet1!$A$1:$D$50,3,0)</f>
        <v>Licensing</v>
      </c>
      <c r="U914" s="1" t="s">
        <v>68</v>
      </c>
    </row>
    <row r="915" spans="1:21" x14ac:dyDescent="0.25">
      <c r="A915" s="1" t="str">
        <f t="shared" si="14"/>
        <v>https://github.com/veorq/blueflower</v>
      </c>
      <c r="B915" s="1" t="s">
        <v>5813</v>
      </c>
      <c r="C915" s="1" t="s">
        <v>5814</v>
      </c>
      <c r="D915" s="1" t="s">
        <v>5815</v>
      </c>
      <c r="E915" s="1" t="b">
        <v>0</v>
      </c>
      <c r="F915" s="1">
        <v>10</v>
      </c>
      <c r="G915" s="1" t="b">
        <v>1</v>
      </c>
      <c r="H915" s="1" t="b">
        <v>0</v>
      </c>
      <c r="I915" s="1"/>
      <c r="J915" s="1" t="s">
        <v>56</v>
      </c>
      <c r="K915" s="1" t="s">
        <v>5816</v>
      </c>
      <c r="L915" s="1">
        <v>1</v>
      </c>
      <c r="M915" s="1" t="s">
        <v>5817</v>
      </c>
      <c r="N915" s="1">
        <v>292</v>
      </c>
      <c r="O915" s="1">
        <v>77</v>
      </c>
      <c r="P915" s="1" t="s">
        <v>5818</v>
      </c>
      <c r="Q915" s="1">
        <v>77</v>
      </c>
      <c r="R915" s="1">
        <v>38</v>
      </c>
      <c r="S915" s="1" t="str">
        <f>VLOOKUP(R915,[1]Sheet1!$A$1:$D$50,2,0)</f>
        <v>file + project + librari + will + code</v>
      </c>
      <c r="T915" s="1" t="str">
        <f>VLOOKUP(R915,[1]Sheet1!$A$1:$D$50,3,0)</f>
        <v>Project Structure</v>
      </c>
      <c r="U915" s="1" t="s">
        <v>68</v>
      </c>
    </row>
    <row r="916" spans="1:21" x14ac:dyDescent="0.25">
      <c r="A916" s="1" t="str">
        <f t="shared" si="14"/>
        <v>https://github.com/arvindr21/blueimp-file-upload-expressjs</v>
      </c>
      <c r="B916" s="1" t="s">
        <v>5819</v>
      </c>
      <c r="C916" s="1" t="s">
        <v>5820</v>
      </c>
      <c r="D916" s="1" t="s">
        <v>5821</v>
      </c>
      <c r="E916" s="1" t="b">
        <v>0</v>
      </c>
      <c r="F916" s="1">
        <v>61</v>
      </c>
      <c r="G916" s="1" t="b">
        <v>1</v>
      </c>
      <c r="H916" s="1" t="b">
        <v>0</v>
      </c>
      <c r="I916" s="1" t="s">
        <v>5822</v>
      </c>
      <c r="J916" s="1" t="s">
        <v>40</v>
      </c>
      <c r="K916" s="1" t="s">
        <v>5823</v>
      </c>
      <c r="L916" s="1">
        <v>9</v>
      </c>
      <c r="M916" s="1" t="s">
        <v>5824</v>
      </c>
      <c r="N916" s="1">
        <v>532</v>
      </c>
      <c r="O916" s="1">
        <v>90</v>
      </c>
      <c r="P916" s="1" t="s">
        <v>5825</v>
      </c>
      <c r="Q916" s="1">
        <v>90</v>
      </c>
      <c r="R916" s="1">
        <v>34</v>
      </c>
      <c r="S916" s="1" t="str">
        <f>VLOOKUP(R916,[1]Sheet1!$A$1:$D$50,2,0)</f>
        <v>api + librari + document + client + applic</v>
      </c>
      <c r="T916" s="1" t="str">
        <f>VLOOKUP(R916,[1]Sheet1!$A$1:$D$50,3,0)</f>
        <v>Web API</v>
      </c>
      <c r="U916" s="1" t="s">
        <v>68</v>
      </c>
    </row>
    <row r="917" spans="1:21" x14ac:dyDescent="0.25">
      <c r="A917" s="1" t="str">
        <f t="shared" si="14"/>
        <v>https://github.com/dingo/blueprint</v>
      </c>
      <c r="B917" s="1" t="s">
        <v>5826</v>
      </c>
      <c r="C917" s="1" t="s">
        <v>5827</v>
      </c>
      <c r="D917" s="1" t="s">
        <v>5828</v>
      </c>
      <c r="E917" s="1" t="b">
        <v>0</v>
      </c>
      <c r="F917" s="1">
        <v>37</v>
      </c>
      <c r="G917" s="1" t="b">
        <v>1</v>
      </c>
      <c r="H917" s="1" t="b">
        <v>0</v>
      </c>
      <c r="I917" s="1" t="s">
        <v>24</v>
      </c>
      <c r="J917" s="1" t="s">
        <v>141</v>
      </c>
      <c r="K917" s="1" t="s">
        <v>5829</v>
      </c>
      <c r="L917" s="1">
        <v>15</v>
      </c>
      <c r="M917" s="1" t="s">
        <v>5830</v>
      </c>
      <c r="N917" s="1">
        <v>87</v>
      </c>
      <c r="O917" s="1">
        <v>46</v>
      </c>
      <c r="P917" s="1" t="s">
        <v>5831</v>
      </c>
      <c r="Q917" s="1">
        <v>46</v>
      </c>
      <c r="R917" s="1">
        <v>19</v>
      </c>
      <c r="S917" s="1" t="str">
        <f>VLOOKUP(R917,[1]Sheet1!$A$1:$D$50,2,0)</f>
        <v>markdown + html + document + gener + librari</v>
      </c>
      <c r="T917" s="1" t="str">
        <f>VLOOKUP(R917,[1]Sheet1!$A$1:$D$50,3,0)</f>
        <v>HTML</v>
      </c>
      <c r="U917" s="1" t="s">
        <v>51</v>
      </c>
    </row>
    <row r="918" spans="1:21" x14ac:dyDescent="0.25">
      <c r="A918" s="1" t="str">
        <f t="shared" si="14"/>
        <v>https://github.com/bai/blueprint-rails</v>
      </c>
      <c r="B918" s="1" t="s">
        <v>5832</v>
      </c>
      <c r="C918" s="1" t="s">
        <v>5833</v>
      </c>
      <c r="D918" s="1" t="s">
        <v>5834</v>
      </c>
      <c r="E918" s="1" t="b">
        <v>0</v>
      </c>
      <c r="F918" s="1">
        <v>5</v>
      </c>
      <c r="G918" s="1" t="b">
        <v>1</v>
      </c>
      <c r="H918" s="1" t="b">
        <v>0</v>
      </c>
      <c r="I918" s="1"/>
      <c r="J918" s="1" t="s">
        <v>234</v>
      </c>
      <c r="K918" s="1" t="s">
        <v>5835</v>
      </c>
      <c r="L918" s="1">
        <v>1</v>
      </c>
      <c r="M918" s="1" t="s">
        <v>5836</v>
      </c>
      <c r="N918" s="1">
        <v>124</v>
      </c>
      <c r="O918" s="1">
        <v>33</v>
      </c>
      <c r="P918" s="1" t="s">
        <v>5837</v>
      </c>
      <c r="Q918" s="1">
        <v>33</v>
      </c>
      <c r="R918" s="1">
        <v>6</v>
      </c>
      <c r="S918" s="1" t="str">
        <f>VLOOKUP(R918,[1]Sheet1!$A$1:$D$50,2,0)</f>
        <v>css + control + contain + view + will</v>
      </c>
      <c r="T918" s="1" t="str">
        <f>VLOOKUP(R918,[1]Sheet1!$A$1:$D$50,3,0)</f>
        <v>CSS</v>
      </c>
      <c r="U918" s="1" t="s">
        <v>51</v>
      </c>
    </row>
    <row r="919" spans="1:21" x14ac:dyDescent="0.25">
      <c r="A919" s="1" t="str">
        <f t="shared" si="14"/>
        <v>https://github.com/chriseppstein/blueprint-sass</v>
      </c>
      <c r="B919" s="1" t="s">
        <v>5838</v>
      </c>
      <c r="C919" s="1" t="s">
        <v>5839</v>
      </c>
      <c r="D919" s="1" t="s">
        <v>5840</v>
      </c>
      <c r="E919" s="1" t="b">
        <v>0</v>
      </c>
      <c r="F919" s="1">
        <v>4</v>
      </c>
      <c r="G919" s="1" t="b">
        <v>1</v>
      </c>
      <c r="H919" s="1" t="b">
        <v>0</v>
      </c>
      <c r="I919" s="1"/>
      <c r="J919" s="1" t="s">
        <v>234</v>
      </c>
      <c r="K919" s="1" t="s">
        <v>5841</v>
      </c>
      <c r="L919" s="1">
        <v>0</v>
      </c>
      <c r="M919" s="1" t="s">
        <v>5842</v>
      </c>
      <c r="N919" s="1">
        <v>186</v>
      </c>
      <c r="O919" s="1">
        <v>34</v>
      </c>
      <c r="P919" s="1" t="s">
        <v>5843</v>
      </c>
      <c r="Q919" s="1">
        <v>34</v>
      </c>
      <c r="R919" s="1">
        <v>8</v>
      </c>
      <c r="S919" s="1" t="str">
        <f>VLOOKUP(R919,[1]Sheet1!$A$1:$D$50,2,0)</f>
        <v>music + applic + project + play + button</v>
      </c>
      <c r="T919" s="1" t="str">
        <f>VLOOKUP(R919,[1]Sheet1!$A$1:$D$50,3,0)</f>
        <v>Music Software</v>
      </c>
      <c r="U919" s="1" t="s">
        <v>212</v>
      </c>
    </row>
    <row r="920" spans="1:21" x14ac:dyDescent="0.25">
      <c r="A920" s="1" t="str">
        <f t="shared" si="14"/>
        <v>https://github.com/datablend/blueprints-mongodb-graph</v>
      </c>
      <c r="B920" s="1" t="s">
        <v>5844</v>
      </c>
      <c r="C920" s="1" t="s">
        <v>5845</v>
      </c>
      <c r="D920" s="1" t="s">
        <v>5846</v>
      </c>
      <c r="E920" s="1" t="b">
        <v>0</v>
      </c>
      <c r="F920" s="1">
        <v>18</v>
      </c>
      <c r="G920" s="1" t="b">
        <v>1</v>
      </c>
      <c r="H920" s="1" t="b">
        <v>0</v>
      </c>
      <c r="I920" s="1" t="s">
        <v>24</v>
      </c>
      <c r="J920" s="1" t="s">
        <v>176</v>
      </c>
      <c r="K920" s="1" t="s">
        <v>5847</v>
      </c>
      <c r="L920" s="1">
        <v>4</v>
      </c>
      <c r="M920" s="1" t="s">
        <v>5848</v>
      </c>
      <c r="N920" s="1">
        <v>83</v>
      </c>
      <c r="O920" s="1">
        <v>37</v>
      </c>
      <c r="P920" s="1" t="s">
        <v>5849</v>
      </c>
      <c r="Q920" s="1">
        <v>37</v>
      </c>
      <c r="R920" s="1">
        <v>26</v>
      </c>
      <c r="S920" s="1" t="str">
        <f>VLOOKUP(R920,[1]Sheet1!$A$1:$D$50,2,0)</f>
        <v>broadcast + div + project + anim + data</v>
      </c>
      <c r="T920" s="1" t="str">
        <f>VLOOKUP(R920,[1]Sheet1!$A$1:$D$50,3,0)</f>
        <v>Others/Undetermined</v>
      </c>
      <c r="U920" s="1" t="s">
        <v>68</v>
      </c>
    </row>
    <row r="921" spans="1:21" x14ac:dyDescent="0.25">
      <c r="A921" s="1" t="str">
        <f t="shared" si="14"/>
        <v>https://github.com/dmitriid/blueredis</v>
      </c>
      <c r="B921" s="1" t="s">
        <v>5850</v>
      </c>
      <c r="C921" s="1" t="s">
        <v>5851</v>
      </c>
      <c r="D921" s="1" t="s">
        <v>5852</v>
      </c>
      <c r="E921" s="1" t="b">
        <v>0</v>
      </c>
      <c r="F921" s="1">
        <v>6</v>
      </c>
      <c r="G921" s="1" t="b">
        <v>1</v>
      </c>
      <c r="H921" s="1" t="b">
        <v>0</v>
      </c>
      <c r="I921" s="1"/>
      <c r="J921" s="1" t="s">
        <v>176</v>
      </c>
      <c r="K921" s="1" t="s">
        <v>5853</v>
      </c>
      <c r="L921" s="1">
        <v>0</v>
      </c>
      <c r="M921" s="1" t="s">
        <v>5854</v>
      </c>
      <c r="N921" s="1">
        <v>1587</v>
      </c>
      <c r="O921" s="1">
        <v>36</v>
      </c>
      <c r="P921" s="1" t="s">
        <v>5855</v>
      </c>
      <c r="Q921" s="1">
        <v>36</v>
      </c>
      <c r="R921" s="1">
        <v>2</v>
      </c>
      <c r="S921" s="1" t="str">
        <f>VLOOKUP(R921,[1]Sheet1!$A$1:$D$50,2,0)</f>
        <v>http + server + request + proxi + asynchron</v>
      </c>
      <c r="T921" s="1" t="str">
        <f>VLOOKUP(R921,[1]Sheet1!$A$1:$D$50,3,0)</f>
        <v>INTERNET+ WEB+NETWORK</v>
      </c>
      <c r="U921" s="1" t="s">
        <v>988</v>
      </c>
    </row>
    <row r="922" spans="1:21" x14ac:dyDescent="0.25">
      <c r="A922" s="1" t="str">
        <f t="shared" si="14"/>
        <v>https://github.com/gilt/BlueSteel</v>
      </c>
      <c r="B922" s="1" t="s">
        <v>5856</v>
      </c>
      <c r="C922" s="1" t="s">
        <v>5857</v>
      </c>
      <c r="D922" s="1" t="s">
        <v>5858</v>
      </c>
      <c r="E922" s="1" t="b">
        <v>0</v>
      </c>
      <c r="F922" s="1">
        <v>4</v>
      </c>
      <c r="G922" s="1" t="b">
        <v>1</v>
      </c>
      <c r="H922" s="1" t="b">
        <v>0</v>
      </c>
      <c r="I922" s="1"/>
      <c r="J922" s="1" t="s">
        <v>268</v>
      </c>
      <c r="K922" s="1" t="s">
        <v>5859</v>
      </c>
      <c r="L922" s="1">
        <v>8</v>
      </c>
      <c r="M922" s="1" t="s">
        <v>5860</v>
      </c>
      <c r="N922" s="1">
        <v>14403</v>
      </c>
      <c r="O922" s="1">
        <v>33</v>
      </c>
      <c r="P922" s="1" t="s">
        <v>5861</v>
      </c>
      <c r="Q922" s="1">
        <v>33</v>
      </c>
      <c r="R922" s="1">
        <v>11</v>
      </c>
      <c r="S922" s="1" t="str">
        <f>VLOOKUP(R922,[1]Sheet1!$A$1:$D$50,2,0)</f>
        <v>game + materi + bot + irc + chat</v>
      </c>
      <c r="T922" s="1" t="str">
        <f>VLOOKUP(R922,[1]Sheet1!$A$1:$D$50,3,0)</f>
        <v>Gaming and Chat</v>
      </c>
      <c r="U922" s="1" t="s">
        <v>60</v>
      </c>
    </row>
    <row r="923" spans="1:21" x14ac:dyDescent="0.25">
      <c r="A923" s="1" t="str">
        <f t="shared" si="14"/>
        <v>https://github.com/carsonmcdonald/bluez-experiments</v>
      </c>
      <c r="B923" s="1" t="s">
        <v>5862</v>
      </c>
      <c r="C923" s="1" t="s">
        <v>5863</v>
      </c>
      <c r="D923" s="1" t="s">
        <v>5864</v>
      </c>
      <c r="E923" s="1" t="b">
        <v>0</v>
      </c>
      <c r="F923" s="1">
        <v>28</v>
      </c>
      <c r="G923" s="1" t="b">
        <v>1</v>
      </c>
      <c r="H923" s="1" t="b">
        <v>0</v>
      </c>
      <c r="I923" s="1"/>
      <c r="J923" s="1" t="s">
        <v>241</v>
      </c>
      <c r="K923" s="1" t="s">
        <v>5865</v>
      </c>
      <c r="L923" s="1">
        <v>6</v>
      </c>
      <c r="M923" s="1" t="s">
        <v>5866</v>
      </c>
      <c r="N923" s="1">
        <v>224</v>
      </c>
      <c r="O923" s="1">
        <v>35</v>
      </c>
      <c r="P923" s="1" t="s">
        <v>5867</v>
      </c>
      <c r="Q923" s="1">
        <v>35</v>
      </c>
      <c r="R923" s="1">
        <v>3</v>
      </c>
      <c r="S923" s="1" t="str">
        <f>VLOOKUP(R923,[1]Sheet1!$A$1:$D$50,2,0)</f>
        <v>imag + font + size + will + option</v>
      </c>
      <c r="T923" s="1" t="str">
        <f>VLOOKUP(R923,[1]Sheet1!$A$1:$D$50,3,0)</f>
        <v>UI Elements</v>
      </c>
      <c r="U923" s="1" t="s">
        <v>123</v>
      </c>
    </row>
    <row r="924" spans="1:21" x14ac:dyDescent="0.25">
      <c r="A924" s="1" t="str">
        <f t="shared" si="14"/>
        <v>https://github.com/carsonmcdonald/bluez-ibeacon</v>
      </c>
      <c r="B924" s="1" t="s">
        <v>5868</v>
      </c>
      <c r="C924" s="1" t="s">
        <v>5869</v>
      </c>
      <c r="D924" s="1" t="s">
        <v>5870</v>
      </c>
      <c r="E924" s="1" t="b">
        <v>0</v>
      </c>
      <c r="F924" s="1">
        <v>33</v>
      </c>
      <c r="G924" s="1" t="b">
        <v>1</v>
      </c>
      <c r="H924" s="1" t="b">
        <v>0</v>
      </c>
      <c r="I924" s="1" t="s">
        <v>24</v>
      </c>
      <c r="J924" s="1" t="s">
        <v>208</v>
      </c>
      <c r="K924" s="1" t="s">
        <v>5871</v>
      </c>
      <c r="L924" s="1">
        <v>2</v>
      </c>
      <c r="M924" s="1" t="s">
        <v>5872</v>
      </c>
      <c r="N924" s="1">
        <v>165</v>
      </c>
      <c r="O924" s="1">
        <v>136</v>
      </c>
      <c r="P924" s="1" t="s">
        <v>5873</v>
      </c>
      <c r="Q924" s="1">
        <v>136</v>
      </c>
      <c r="R924" s="1">
        <v>36</v>
      </c>
      <c r="S924" s="1" t="str">
        <f>VLOOKUP(R924,[1]Sheet1!$A$1:$D$50,2,0)</f>
        <v>instal + file + packag + version + build</v>
      </c>
      <c r="T924" s="1" t="str">
        <f>VLOOKUP(R924,[1]Sheet1!$A$1:$D$50,3,0)</f>
        <v>Build Management</v>
      </c>
      <c r="U924" s="1" t="s">
        <v>36</v>
      </c>
    </row>
    <row r="925" spans="1:21" x14ac:dyDescent="0.25">
      <c r="A925" s="1" t="str">
        <f t="shared" si="14"/>
        <v>https://github.com/tfausak/blunt</v>
      </c>
      <c r="B925" s="1" t="s">
        <v>5874</v>
      </c>
      <c r="C925" s="1" t="s">
        <v>5875</v>
      </c>
      <c r="D925" s="1" t="s">
        <v>5876</v>
      </c>
      <c r="E925" s="1" t="b">
        <v>0</v>
      </c>
      <c r="F925" s="1">
        <v>0</v>
      </c>
      <c r="G925" s="1" t="b">
        <v>1</v>
      </c>
      <c r="H925" s="1" t="b">
        <v>0</v>
      </c>
      <c r="I925" s="1" t="s">
        <v>5877</v>
      </c>
      <c r="J925" s="1" t="s">
        <v>597</v>
      </c>
      <c r="K925" s="1" t="s">
        <v>5878</v>
      </c>
      <c r="L925" s="1">
        <v>0</v>
      </c>
      <c r="M925" s="1" t="s">
        <v>5879</v>
      </c>
      <c r="N925" s="1">
        <v>120</v>
      </c>
      <c r="O925" s="1">
        <v>40</v>
      </c>
      <c r="P925" s="1" t="s">
        <v>5880</v>
      </c>
      <c r="Q925" s="1">
        <v>40</v>
      </c>
      <c r="R925" s="1">
        <v>36</v>
      </c>
      <c r="S925" s="1" t="str">
        <f>VLOOKUP(R925,[1]Sheet1!$A$1:$D$50,2,0)</f>
        <v>instal + file + packag + version + build</v>
      </c>
      <c r="T925" s="1" t="str">
        <f>VLOOKUP(R925,[1]Sheet1!$A$1:$D$50,3,0)</f>
        <v>Build Management</v>
      </c>
      <c r="U925" s="1" t="s">
        <v>36</v>
      </c>
    </row>
    <row r="926" spans="1:21" x14ac:dyDescent="0.25">
      <c r="A926" s="1" t="str">
        <f t="shared" si="14"/>
        <v>https://github.com/danfuzz/blur</v>
      </c>
      <c r="B926" s="1" t="s">
        <v>5881</v>
      </c>
      <c r="C926" s="1" t="s">
        <v>5882</v>
      </c>
      <c r="D926" s="1" t="s">
        <v>5883</v>
      </c>
      <c r="E926" s="1" t="b">
        <v>0</v>
      </c>
      <c r="F926" s="1">
        <v>0</v>
      </c>
      <c r="G926" s="1" t="b">
        <v>1</v>
      </c>
      <c r="H926" s="1" t="b">
        <v>0</v>
      </c>
      <c r="I926" s="1" t="s">
        <v>24</v>
      </c>
      <c r="J926" s="1" t="s">
        <v>775</v>
      </c>
      <c r="K926" s="1" t="s">
        <v>5884</v>
      </c>
      <c r="L926" s="1">
        <v>0</v>
      </c>
      <c r="M926" s="1" t="s">
        <v>5885</v>
      </c>
      <c r="N926" s="1">
        <v>362</v>
      </c>
      <c r="O926" s="1">
        <v>47</v>
      </c>
      <c r="P926" s="1" t="s">
        <v>5886</v>
      </c>
      <c r="Q926" s="1">
        <v>47</v>
      </c>
      <c r="R926" s="1">
        <v>3</v>
      </c>
      <c r="S926" s="1" t="str">
        <f>VLOOKUP(R926,[1]Sheet1!$A$1:$D$50,2,0)</f>
        <v>imag + font + size + will + option</v>
      </c>
      <c r="T926" s="1" t="str">
        <f>VLOOKUP(R926,[1]Sheet1!$A$1:$D$50,3,0)</f>
        <v>UI Elements</v>
      </c>
      <c r="U926" s="1" t="s">
        <v>123</v>
      </c>
    </row>
    <row r="927" spans="1:21" x14ac:dyDescent="0.25">
      <c r="A927" s="1" t="str">
        <f t="shared" si="14"/>
        <v>https://github.com/Dimezis/BlurView</v>
      </c>
      <c r="B927" s="1" t="s">
        <v>5887</v>
      </c>
      <c r="C927" s="1" t="s">
        <v>5888</v>
      </c>
      <c r="D927" s="1" t="s">
        <v>5889</v>
      </c>
      <c r="E927" s="1" t="b">
        <v>0</v>
      </c>
      <c r="F927" s="1">
        <v>127</v>
      </c>
      <c r="G927" s="1" t="b">
        <v>1</v>
      </c>
      <c r="H927" s="1" t="b">
        <v>0</v>
      </c>
      <c r="I927" s="1"/>
      <c r="J927" s="1" t="s">
        <v>176</v>
      </c>
      <c r="K927" s="1" t="s">
        <v>5890</v>
      </c>
      <c r="L927" s="1">
        <v>3</v>
      </c>
      <c r="M927" s="1" t="s">
        <v>5891</v>
      </c>
      <c r="N927" s="1">
        <v>12784</v>
      </c>
      <c r="O927" s="1">
        <v>1409</v>
      </c>
      <c r="P927" s="1" t="s">
        <v>5892</v>
      </c>
      <c r="Q927" s="1">
        <v>1409</v>
      </c>
      <c r="R927" s="1">
        <v>44</v>
      </c>
      <c r="S927" s="1" t="str">
        <f>VLOOKUP(R927,[1]Sheet1!$A$1:$D$50,2,0)</f>
        <v>gem + log + rubi + rail + support</v>
      </c>
      <c r="T927" s="1" t="str">
        <f>VLOOKUP(R927,[1]Sheet1!$A$1:$D$50,3,0)</f>
        <v>Ruby</v>
      </c>
      <c r="U927" s="1" t="s">
        <v>264</v>
      </c>
    </row>
    <row r="928" spans="1:21" x14ac:dyDescent="0.25">
      <c r="A928" s="1" t="str">
        <f t="shared" si="14"/>
        <v>https://github.com/joodland/bm</v>
      </c>
      <c r="B928" s="1" t="s">
        <v>5893</v>
      </c>
      <c r="C928" s="1" t="s">
        <v>5894</v>
      </c>
      <c r="D928" s="1" t="s">
        <v>5895</v>
      </c>
      <c r="E928" s="1" t="b">
        <v>0</v>
      </c>
      <c r="F928" s="1">
        <v>11</v>
      </c>
      <c r="G928" s="1" t="b">
        <v>1</v>
      </c>
      <c r="H928" s="1" t="b">
        <v>1</v>
      </c>
      <c r="I928" s="1" t="s">
        <v>5896</v>
      </c>
      <c r="J928" s="1" t="s">
        <v>379</v>
      </c>
      <c r="K928" s="1" t="s">
        <v>5897</v>
      </c>
      <c r="L928" s="1">
        <v>0</v>
      </c>
      <c r="M928" s="1" t="s">
        <v>5898</v>
      </c>
      <c r="N928" s="1">
        <v>378</v>
      </c>
      <c r="O928" s="1">
        <v>81</v>
      </c>
      <c r="P928" s="1" t="s">
        <v>5899</v>
      </c>
      <c r="Q928" s="1">
        <v>81</v>
      </c>
      <c r="R928" s="1">
        <v>24</v>
      </c>
      <c r="S928" s="1" t="str">
        <f>VLOOKUP(R928,[1]Sheet1!$A$1:$D$50,2,0)</f>
        <v>rabbitmq + servic + oracl + web + project</v>
      </c>
      <c r="T928" s="1" t="str">
        <f>VLOOKUP(R928,[1]Sheet1!$A$1:$D$50,3,0)</f>
        <v>MiddleWare</v>
      </c>
      <c r="U928" s="1" t="s">
        <v>1148</v>
      </c>
    </row>
    <row r="929" spans="1:21" x14ac:dyDescent="0.25">
      <c r="A929" s="1" t="str">
        <f t="shared" si="14"/>
        <v>https://github.com/joekain/bmark</v>
      </c>
      <c r="B929" s="1" t="s">
        <v>5900</v>
      </c>
      <c r="C929" s="1" t="s">
        <v>5901</v>
      </c>
      <c r="D929" s="1" t="s">
        <v>5902</v>
      </c>
      <c r="E929" s="1" t="b">
        <v>0</v>
      </c>
      <c r="F929" s="1">
        <v>2</v>
      </c>
      <c r="G929" s="1" t="b">
        <v>1</v>
      </c>
      <c r="H929" s="1" t="b">
        <v>0</v>
      </c>
      <c r="I929" s="1"/>
      <c r="J929" s="1" t="s">
        <v>2723</v>
      </c>
      <c r="K929" s="1" t="s">
        <v>5903</v>
      </c>
      <c r="L929" s="1">
        <v>3</v>
      </c>
      <c r="M929" s="1" t="s">
        <v>5904</v>
      </c>
      <c r="N929" s="1">
        <v>59</v>
      </c>
      <c r="O929" s="1">
        <v>45</v>
      </c>
      <c r="P929" s="1" t="s">
        <v>5905</v>
      </c>
      <c r="Q929" s="1">
        <v>45</v>
      </c>
      <c r="R929" s="1">
        <v>43</v>
      </c>
      <c r="S929" s="1" t="str">
        <f>VLOOKUP(R929,[1]Sheet1!$A$1:$D$50,2,0)</f>
        <v>git + commit + script + python + clojur</v>
      </c>
      <c r="T929" s="1" t="str">
        <f>VLOOKUP(R929,[1]Sheet1!$A$1:$D$50,3,0)</f>
        <v>Others/Undetermined</v>
      </c>
      <c r="U929" s="1" t="s">
        <v>68</v>
      </c>
    </row>
    <row r="930" spans="1:21" x14ac:dyDescent="0.25">
      <c r="A930" s="1" t="str">
        <f t="shared" si="14"/>
        <v>https://github.com/bmatzner/BmatznerFoundationBundle</v>
      </c>
      <c r="B930" s="1" t="s">
        <v>5906</v>
      </c>
      <c r="C930" s="1" t="s">
        <v>5907</v>
      </c>
      <c r="D930" s="1" t="s">
        <v>5908</v>
      </c>
      <c r="E930" s="1" t="b">
        <v>0</v>
      </c>
      <c r="F930" s="1">
        <v>10</v>
      </c>
      <c r="G930" s="1" t="b">
        <v>1</v>
      </c>
      <c r="H930" s="1" t="b">
        <v>0</v>
      </c>
      <c r="I930" s="1" t="s">
        <v>24</v>
      </c>
      <c r="J930" s="1" t="s">
        <v>93</v>
      </c>
      <c r="K930" s="1" t="s">
        <v>5909</v>
      </c>
      <c r="L930" s="1">
        <v>1</v>
      </c>
      <c r="M930" s="1" t="s">
        <v>5910</v>
      </c>
      <c r="N930" s="1">
        <v>1024</v>
      </c>
      <c r="O930" s="1">
        <v>24</v>
      </c>
      <c r="P930" s="1" t="s">
        <v>5911</v>
      </c>
      <c r="Q930" s="1">
        <v>24</v>
      </c>
      <c r="R930" s="1">
        <v>44</v>
      </c>
      <c r="S930" s="1" t="str">
        <f>VLOOKUP(R930,[1]Sheet1!$A$1:$D$50,2,0)</f>
        <v>gem + log + rubi + rail + support</v>
      </c>
      <c r="T930" s="1" t="str">
        <f>VLOOKUP(R930,[1]Sheet1!$A$1:$D$50,3,0)</f>
        <v>Ruby</v>
      </c>
      <c r="U930" s="1" t="s">
        <v>264</v>
      </c>
    </row>
    <row r="931" spans="1:21" x14ac:dyDescent="0.25">
      <c r="A931" s="1" t="str">
        <f t="shared" si="14"/>
        <v>https://github.com/jimweirich/bnr-ios-rubymotion</v>
      </c>
      <c r="B931" s="1" t="s">
        <v>5912</v>
      </c>
      <c r="C931" s="1" t="s">
        <v>5913</v>
      </c>
      <c r="D931" s="1" t="s">
        <v>5914</v>
      </c>
      <c r="E931" s="1" t="b">
        <v>0</v>
      </c>
      <c r="F931" s="1">
        <v>4</v>
      </c>
      <c r="G931" s="1" t="b">
        <v>1</v>
      </c>
      <c r="H931" s="1" t="b">
        <v>0</v>
      </c>
      <c r="I931" s="1" t="s">
        <v>24</v>
      </c>
      <c r="J931" s="1" t="s">
        <v>234</v>
      </c>
      <c r="K931" s="1" t="s">
        <v>5915</v>
      </c>
      <c r="L931" s="1">
        <v>0</v>
      </c>
      <c r="M931" s="1" t="s">
        <v>5916</v>
      </c>
      <c r="N931" s="1">
        <v>220</v>
      </c>
      <c r="O931" s="1">
        <v>41</v>
      </c>
      <c r="P931" s="1" t="s">
        <v>5917</v>
      </c>
      <c r="Q931" s="1">
        <v>41</v>
      </c>
      <c r="R931" s="1">
        <v>7</v>
      </c>
      <c r="S931" s="1" t="str">
        <f>VLOOKUP(R931,[1]Sheet1!$A$1:$D$50,2,0)</f>
        <v>googl + worker + bootstrap + creat + exampl</v>
      </c>
      <c r="T931" s="1" t="str">
        <f>VLOOKUP(R931,[1]Sheet1!$A$1:$D$50,3,0)</f>
        <v>Others/Undetermined</v>
      </c>
      <c r="U931" s="1" t="s">
        <v>68</v>
      </c>
    </row>
    <row r="932" spans="1:21" x14ac:dyDescent="0.25">
      <c r="A932" s="1" t="str">
        <f t="shared" si="14"/>
        <v>https://github.com/wuan/bo-android</v>
      </c>
      <c r="B932" s="1" t="s">
        <v>5918</v>
      </c>
      <c r="C932" s="1" t="s">
        <v>5919</v>
      </c>
      <c r="D932" s="1" t="s">
        <v>5920</v>
      </c>
      <c r="E932" s="1" t="b">
        <v>0</v>
      </c>
      <c r="F932" s="1">
        <v>14</v>
      </c>
      <c r="G932" s="1" t="b">
        <v>1</v>
      </c>
      <c r="H932" s="1" t="b">
        <v>0</v>
      </c>
      <c r="I932" s="1"/>
      <c r="J932" s="1" t="s">
        <v>5921</v>
      </c>
      <c r="K932" s="1" t="s">
        <v>5922</v>
      </c>
      <c r="L932" s="1">
        <v>19</v>
      </c>
      <c r="M932" s="1" t="s">
        <v>5923</v>
      </c>
      <c r="N932" s="1">
        <v>2097</v>
      </c>
      <c r="O932" s="1">
        <v>31</v>
      </c>
      <c r="P932" s="1" t="s">
        <v>5924</v>
      </c>
      <c r="Q932" s="1">
        <v>31</v>
      </c>
      <c r="R932" s="1">
        <v>12</v>
      </c>
      <c r="S932" s="1" t="str">
        <f>VLOOKUP(R932,[1]Sheet1!$A$1:$D$50,2,0)</f>
        <v>window + os + develop + linux + applic</v>
      </c>
      <c r="T932" s="1" t="str">
        <f>VLOOKUP(R932,[1]Sheet1!$A$1:$D$50,3,0)</f>
        <v>OS+Platforms</v>
      </c>
      <c r="U932" s="1" t="s">
        <v>151</v>
      </c>
    </row>
    <row r="933" spans="1:21" x14ac:dyDescent="0.25">
      <c r="A933" s="1" t="str">
        <f t="shared" si="14"/>
        <v>https://github.com/budu/board</v>
      </c>
      <c r="B933" s="1" t="s">
        <v>5925</v>
      </c>
      <c r="C933" s="1" t="s">
        <v>5926</v>
      </c>
      <c r="D933" s="1" t="s">
        <v>5927</v>
      </c>
      <c r="E933" s="1" t="b">
        <v>0</v>
      </c>
      <c r="F933" s="1">
        <v>2</v>
      </c>
      <c r="G933" s="1" t="b">
        <v>1</v>
      </c>
      <c r="H933" s="1" t="b">
        <v>0</v>
      </c>
      <c r="I933" s="1"/>
      <c r="J933" s="1" t="s">
        <v>1144</v>
      </c>
      <c r="K933" s="1" t="s">
        <v>5928</v>
      </c>
      <c r="L933" s="1">
        <v>0</v>
      </c>
      <c r="M933" s="1" t="s">
        <v>5929</v>
      </c>
      <c r="N933" s="1">
        <v>99</v>
      </c>
      <c r="O933" s="1">
        <v>23</v>
      </c>
      <c r="P933" s="1" t="s">
        <v>5930</v>
      </c>
      <c r="Q933" s="1">
        <v>23</v>
      </c>
      <c r="R933" s="1">
        <v>16</v>
      </c>
      <c r="S933" s="1" t="str">
        <f>VLOOKUP(R933,[1]Sheet1!$A$1:$D$50,2,0)</f>
        <v>event + compon + analyt + element + demo</v>
      </c>
      <c r="T933" s="1" t="str">
        <f>VLOOKUP(R933,[1]Sheet1!$A$1:$D$50,3,0)</f>
        <v>Others/Undetermined</v>
      </c>
      <c r="U933" s="1" t="s">
        <v>68</v>
      </c>
    </row>
    <row r="934" spans="1:21" x14ac:dyDescent="0.25">
      <c r="A934" s="1" t="str">
        <f t="shared" si="14"/>
        <v>https://github.com/rasmusgreve/BoardGameGeek</v>
      </c>
      <c r="B934" s="1" t="s">
        <v>5931</v>
      </c>
      <c r="C934" s="1" t="s">
        <v>5932</v>
      </c>
      <c r="D934" s="1" t="s">
        <v>5933</v>
      </c>
      <c r="E934" s="1" t="b">
        <v>0</v>
      </c>
      <c r="F934" s="1">
        <v>5</v>
      </c>
      <c r="G934" s="1" t="b">
        <v>1</v>
      </c>
      <c r="H934" s="1" t="b">
        <v>0</v>
      </c>
      <c r="I934" s="1" t="s">
        <v>24</v>
      </c>
      <c r="J934" s="1" t="s">
        <v>666</v>
      </c>
      <c r="K934" s="1" t="s">
        <v>5934</v>
      </c>
      <c r="L934" s="1">
        <v>2</v>
      </c>
      <c r="M934" s="1" t="s">
        <v>5935</v>
      </c>
      <c r="N934" s="1">
        <v>31552</v>
      </c>
      <c r="O934" s="1">
        <v>38</v>
      </c>
      <c r="P934" s="1" t="s">
        <v>5936</v>
      </c>
      <c r="Q934" s="1">
        <v>38</v>
      </c>
      <c r="R934" s="1">
        <v>21</v>
      </c>
      <c r="S934" s="1" t="str">
        <f>VLOOKUP(R934,[1]Sheet1!$A$1:$D$50,2,0)</f>
        <v>function + object + return + data + var</v>
      </c>
      <c r="T934" s="1" t="str">
        <f>VLOOKUP(R934,[1]Sheet1!$A$1:$D$50,3,0)</f>
        <v>Programming</v>
      </c>
      <c r="U934" s="1" t="s">
        <v>68</v>
      </c>
    </row>
    <row r="935" spans="1:21" x14ac:dyDescent="0.25">
      <c r="A935" s="1" t="str">
        <f t="shared" si="14"/>
        <v>https://github.com/GetBlimp/boards</v>
      </c>
      <c r="B935" s="1" t="s">
        <v>5937</v>
      </c>
      <c r="C935" s="1" t="s">
        <v>5938</v>
      </c>
      <c r="D935" s="1" t="s">
        <v>5939</v>
      </c>
      <c r="E935" s="1" t="b">
        <v>0</v>
      </c>
      <c r="F935" s="1">
        <v>4</v>
      </c>
      <c r="G935" s="1" t="b">
        <v>1</v>
      </c>
      <c r="H935" s="1" t="b">
        <v>0</v>
      </c>
      <c r="I935" s="1" t="s">
        <v>24</v>
      </c>
      <c r="J935" s="1" t="s">
        <v>775</v>
      </c>
      <c r="K935" s="1" t="s">
        <v>5940</v>
      </c>
      <c r="L935" s="1">
        <v>1</v>
      </c>
      <c r="M935" s="1" t="s">
        <v>5941</v>
      </c>
      <c r="N935" s="1">
        <v>207</v>
      </c>
      <c r="O935" s="1">
        <v>51</v>
      </c>
      <c r="P935" s="1" t="s">
        <v>5942</v>
      </c>
      <c r="Q935" s="1">
        <v>51</v>
      </c>
      <c r="R935" s="1">
        <v>44</v>
      </c>
      <c r="S935" s="1" t="str">
        <f>VLOOKUP(R935,[1]Sheet1!$A$1:$D$50,2,0)</f>
        <v>gem + log + rubi + rail + support</v>
      </c>
      <c r="T935" s="1" t="str">
        <f>VLOOKUP(R935,[1]Sheet1!$A$1:$D$50,3,0)</f>
        <v>Ruby</v>
      </c>
      <c r="U935" s="1" t="s">
        <v>264</v>
      </c>
    </row>
    <row r="936" spans="1:21" x14ac:dyDescent="0.25">
      <c r="A936" s="1" t="str">
        <f t="shared" si="14"/>
        <v>https://github.com/cliffano/bob</v>
      </c>
      <c r="B936" s="1" t="s">
        <v>5943</v>
      </c>
      <c r="C936" s="1" t="s">
        <v>5944</v>
      </c>
      <c r="D936" s="1" t="s">
        <v>5945</v>
      </c>
      <c r="E936" s="1" t="b">
        <v>0</v>
      </c>
      <c r="F936" s="1">
        <v>3</v>
      </c>
      <c r="G936" s="1" t="b">
        <v>1</v>
      </c>
      <c r="H936" s="1" t="b">
        <v>1</v>
      </c>
      <c r="I936" s="1" t="s">
        <v>5946</v>
      </c>
      <c r="J936" s="1" t="s">
        <v>40</v>
      </c>
      <c r="K936" s="1" t="s">
        <v>5947</v>
      </c>
      <c r="L936" s="1">
        <v>0</v>
      </c>
      <c r="M936" s="1" t="s">
        <v>5948</v>
      </c>
      <c r="N936" s="1">
        <v>1065</v>
      </c>
      <c r="O936" s="1">
        <v>32</v>
      </c>
      <c r="P936" s="1" t="s">
        <v>5949</v>
      </c>
      <c r="Q936" s="1">
        <v>32</v>
      </c>
      <c r="R936" s="1">
        <v>38</v>
      </c>
      <c r="S936" s="1" t="str">
        <f>VLOOKUP(R936,[1]Sheet1!$A$1:$D$50,2,0)</f>
        <v>file + project + librari + will + code</v>
      </c>
      <c r="T936" s="1" t="str">
        <f>VLOOKUP(R936,[1]Sheet1!$A$1:$D$50,3,0)</f>
        <v>Project Structure</v>
      </c>
      <c r="U936" s="1" t="s">
        <v>68</v>
      </c>
    </row>
    <row r="937" spans="1:21" x14ac:dyDescent="0.25">
      <c r="A937" s="1" t="str">
        <f t="shared" si="14"/>
        <v>https://github.com/expressjs/body-parser</v>
      </c>
      <c r="B937" s="1" t="s">
        <v>5950</v>
      </c>
      <c r="C937" s="1" t="s">
        <v>5951</v>
      </c>
      <c r="D937" s="1" t="s">
        <v>5952</v>
      </c>
      <c r="E937" s="1" t="b">
        <v>0</v>
      </c>
      <c r="F937" s="1">
        <v>211</v>
      </c>
      <c r="G937" s="1" t="b">
        <v>1</v>
      </c>
      <c r="H937" s="1" t="b">
        <v>0</v>
      </c>
      <c r="I937" s="1"/>
      <c r="J937" s="1" t="s">
        <v>40</v>
      </c>
      <c r="K937" s="1" t="s">
        <v>5953</v>
      </c>
      <c r="L937" s="1">
        <v>12</v>
      </c>
      <c r="M937" s="1" t="s">
        <v>5954</v>
      </c>
      <c r="N937" s="1">
        <v>532</v>
      </c>
      <c r="O937" s="1">
        <v>1325</v>
      </c>
      <c r="P937" s="1" t="s">
        <v>5955</v>
      </c>
      <c r="Q937" s="1">
        <v>1325</v>
      </c>
      <c r="R937" s="1">
        <v>22</v>
      </c>
      <c r="S937" s="1" t="str">
        <f>VLOOKUP(R937,[1]Sheet1!$A$1:$D$50,2,0)</f>
        <v>plugin + jqueri + spring + creat + issu</v>
      </c>
      <c r="T937" s="1" t="str">
        <f>VLOOKUP(R937,[1]Sheet1!$A$1:$D$50,3,0)</f>
        <v>Web Front End</v>
      </c>
      <c r="U937" s="1" t="s">
        <v>51</v>
      </c>
    </row>
    <row r="938" spans="1:21" x14ac:dyDescent="0.25">
      <c r="A938" s="1" t="str">
        <f t="shared" si="14"/>
        <v>https://github.com/anoopelias/boids</v>
      </c>
      <c r="B938" s="1" t="s">
        <v>5956</v>
      </c>
      <c r="C938" s="1" t="s">
        <v>5957</v>
      </c>
      <c r="D938" s="1" t="s">
        <v>5958</v>
      </c>
      <c r="E938" s="1" t="b">
        <v>0</v>
      </c>
      <c r="F938" s="1">
        <v>13</v>
      </c>
      <c r="G938" s="1" t="b">
        <v>1</v>
      </c>
      <c r="H938" s="1" t="b">
        <v>1</v>
      </c>
      <c r="I938" s="1"/>
      <c r="J938" s="1" t="s">
        <v>40</v>
      </c>
      <c r="K938" s="1" t="s">
        <v>5959</v>
      </c>
      <c r="L938" s="1">
        <v>0</v>
      </c>
      <c r="M938" s="1" t="s">
        <v>5960</v>
      </c>
      <c r="N938" s="1">
        <v>268</v>
      </c>
      <c r="O938" s="1">
        <v>102</v>
      </c>
      <c r="P938" s="1" t="s">
        <v>5961</v>
      </c>
      <c r="Q938" s="1">
        <v>102</v>
      </c>
      <c r="R938" s="1">
        <v>18</v>
      </c>
      <c r="S938" s="1" t="str">
        <f>VLOOKUP(R938,[1]Sheet1!$A$1:$D$50,2,0)</f>
        <v>file + data + store + support + librari</v>
      </c>
      <c r="T938" s="1" t="str">
        <f>VLOOKUP(R938,[1]Sheet1!$A$1:$D$50,3,0)</f>
        <v>Files+Storage</v>
      </c>
      <c r="U938" s="1" t="s">
        <v>68</v>
      </c>
    </row>
    <row r="939" spans="1:21" x14ac:dyDescent="0.25">
      <c r="A939" s="1" t="str">
        <f t="shared" si="14"/>
        <v>https://github.com/Kdyby/Boilerplate</v>
      </c>
      <c r="B939" s="1" t="s">
        <v>5962</v>
      </c>
      <c r="C939" s="1" t="s">
        <v>5963</v>
      </c>
      <c r="D939" s="1" t="s">
        <v>5964</v>
      </c>
      <c r="E939" s="1" t="b">
        <v>0</v>
      </c>
      <c r="F939" s="1">
        <v>7</v>
      </c>
      <c r="G939" s="1" t="b">
        <v>1</v>
      </c>
      <c r="H939" s="1" t="b">
        <v>0</v>
      </c>
      <c r="I939" s="1" t="s">
        <v>5965</v>
      </c>
      <c r="J939" s="1" t="s">
        <v>141</v>
      </c>
      <c r="K939" s="1" t="s">
        <v>5966</v>
      </c>
      <c r="L939" s="1">
        <v>4</v>
      </c>
      <c r="M939" s="1" t="s">
        <v>5967</v>
      </c>
      <c r="N939" s="1">
        <v>5424</v>
      </c>
      <c r="O939" s="1">
        <v>50</v>
      </c>
      <c r="P939" s="1" t="s">
        <v>5968</v>
      </c>
      <c r="Q939" s="1">
        <v>50</v>
      </c>
      <c r="R939" s="1">
        <v>16</v>
      </c>
      <c r="S939" s="1" t="str">
        <f>VLOOKUP(R939,[1]Sheet1!$A$1:$D$50,2,0)</f>
        <v>event + compon + analyt + element + demo</v>
      </c>
      <c r="T939" s="1" t="str">
        <f>VLOOKUP(R939,[1]Sheet1!$A$1:$D$50,3,0)</f>
        <v>Others/Undetermined</v>
      </c>
      <c r="U939" s="1" t="s">
        <v>68</v>
      </c>
    </row>
    <row r="940" spans="1:21" x14ac:dyDescent="0.25">
      <c r="A940" s="1" t="str">
        <f t="shared" si="14"/>
        <v>https://github.com/AnimalDesign/bolt-translate</v>
      </c>
      <c r="B940" s="1" t="s">
        <v>5969</v>
      </c>
      <c r="C940" s="1" t="s">
        <v>5970</v>
      </c>
      <c r="D940" s="1" t="s">
        <v>5971</v>
      </c>
      <c r="E940" s="1" t="b">
        <v>0</v>
      </c>
      <c r="F940" s="1">
        <v>10</v>
      </c>
      <c r="G940" s="1" t="b">
        <v>1</v>
      </c>
      <c r="H940" s="1" t="b">
        <v>0</v>
      </c>
      <c r="I940" s="1" t="s">
        <v>24</v>
      </c>
      <c r="J940" s="1" t="s">
        <v>141</v>
      </c>
      <c r="K940" s="1" t="s">
        <v>5972</v>
      </c>
      <c r="L940" s="1">
        <v>6</v>
      </c>
      <c r="M940" s="1" t="s">
        <v>5973</v>
      </c>
      <c r="N940" s="1">
        <v>171</v>
      </c>
      <c r="O940" s="1">
        <v>24</v>
      </c>
      <c r="P940" s="1" t="s">
        <v>5974</v>
      </c>
      <c r="Q940" s="1">
        <v>24</v>
      </c>
      <c r="R940" s="1">
        <v>29</v>
      </c>
      <c r="S940" s="1" t="str">
        <f>VLOOKUP(R940,[1]Sheet1!$A$1:$D$50,2,0)</f>
        <v>licens + version + code + mit + releas</v>
      </c>
      <c r="T940" s="1" t="str">
        <f>VLOOKUP(R940,[1]Sheet1!$A$1:$D$50,3,0)</f>
        <v>Licensing</v>
      </c>
      <c r="U940" s="1" t="s">
        <v>68</v>
      </c>
    </row>
    <row r="941" spans="1:21" x14ac:dyDescent="0.25">
      <c r="A941" s="1" t="str">
        <f t="shared" si="14"/>
        <v>https://github.com/bitgamma/boltun</v>
      </c>
      <c r="B941" s="1" t="s">
        <v>5975</v>
      </c>
      <c r="C941" s="1" t="s">
        <v>5976</v>
      </c>
      <c r="D941" s="1" t="s">
        <v>5977</v>
      </c>
      <c r="E941" s="1" t="b">
        <v>0</v>
      </c>
      <c r="F941" s="1">
        <v>10</v>
      </c>
      <c r="G941" s="1" t="b">
        <v>1</v>
      </c>
      <c r="H941" s="1" t="b">
        <v>0</v>
      </c>
      <c r="I941" s="1" t="s">
        <v>24</v>
      </c>
      <c r="J941" s="1" t="s">
        <v>2723</v>
      </c>
      <c r="K941" s="1" t="s">
        <v>5978</v>
      </c>
      <c r="L941" s="1">
        <v>0</v>
      </c>
      <c r="M941" s="1" t="s">
        <v>5979</v>
      </c>
      <c r="N941" s="1">
        <v>18</v>
      </c>
      <c r="O941" s="1">
        <v>57</v>
      </c>
      <c r="P941" s="1" t="s">
        <v>5980</v>
      </c>
      <c r="Q941" s="1">
        <v>57</v>
      </c>
      <c r="R941" s="1">
        <v>21</v>
      </c>
      <c r="S941" s="1" t="str">
        <f>VLOOKUP(R941,[1]Sheet1!$A$1:$D$50,2,0)</f>
        <v>function + object + return + data + var</v>
      </c>
      <c r="T941" s="1" t="str">
        <f>VLOOKUP(R941,[1]Sheet1!$A$1:$D$50,3,0)</f>
        <v>Programming</v>
      </c>
      <c r="U941" s="1" t="s">
        <v>68</v>
      </c>
    </row>
    <row r="942" spans="1:21" x14ac:dyDescent="0.25">
      <c r="A942" s="1" t="str">
        <f t="shared" si="14"/>
        <v>https://github.com/wwadge/bonecp</v>
      </c>
      <c r="B942" s="1" t="s">
        <v>5981</v>
      </c>
      <c r="C942" s="1" t="s">
        <v>5982</v>
      </c>
      <c r="D942" s="1" t="s">
        <v>5983</v>
      </c>
      <c r="E942" s="1" t="b">
        <v>0</v>
      </c>
      <c r="F942" s="1">
        <v>147</v>
      </c>
      <c r="G942" s="1" t="b">
        <v>1</v>
      </c>
      <c r="H942" s="1" t="b">
        <v>0</v>
      </c>
      <c r="I942" s="1"/>
      <c r="J942" s="1" t="s">
        <v>176</v>
      </c>
      <c r="K942" s="1" t="s">
        <v>5984</v>
      </c>
      <c r="L942" s="1">
        <v>3</v>
      </c>
      <c r="M942" s="1" t="s">
        <v>5985</v>
      </c>
      <c r="N942" s="1">
        <v>3833</v>
      </c>
      <c r="O942" s="1">
        <v>439</v>
      </c>
      <c r="P942" s="1" t="s">
        <v>5986</v>
      </c>
      <c r="Q942" s="1">
        <v>439</v>
      </c>
      <c r="R942" s="1">
        <v>41</v>
      </c>
      <c r="S942" s="1" t="str">
        <f>VLOOKUP(R942,[1]Sheet1!$A$1:$D$50,2,0)</f>
        <v>pi + tool + raspberri + devic + detect</v>
      </c>
      <c r="T942" s="1" t="str">
        <f>VLOOKUP(R942,[1]Sheet1!$A$1:$D$50,3,0)</f>
        <v>Raspeberry PI</v>
      </c>
      <c r="U942" s="1" t="s">
        <v>349</v>
      </c>
    </row>
    <row r="943" spans="1:21" x14ac:dyDescent="0.25">
      <c r="A943" s="1" t="str">
        <f t="shared" si="14"/>
        <v>https://github.com/derekmolloy/boneDeviceTree</v>
      </c>
      <c r="B943" s="1" t="s">
        <v>5987</v>
      </c>
      <c r="C943" s="1" t="s">
        <v>5988</v>
      </c>
      <c r="D943" s="1" t="s">
        <v>5989</v>
      </c>
      <c r="E943" s="1" t="b">
        <v>0</v>
      </c>
      <c r="F943" s="1">
        <v>71</v>
      </c>
      <c r="G943" s="1" t="b">
        <v>1</v>
      </c>
      <c r="H943" s="1" t="b">
        <v>0</v>
      </c>
      <c r="I943" s="1" t="s">
        <v>24</v>
      </c>
      <c r="J943" s="1" t="s">
        <v>113</v>
      </c>
      <c r="K943" s="1" t="s">
        <v>5990</v>
      </c>
      <c r="L943" s="1">
        <v>1</v>
      </c>
      <c r="M943" s="1" t="s">
        <v>5991</v>
      </c>
      <c r="N943" s="1">
        <v>1299</v>
      </c>
      <c r="O943" s="1">
        <v>83</v>
      </c>
      <c r="P943" s="1" t="s">
        <v>5992</v>
      </c>
      <c r="Q943" s="1">
        <v>83</v>
      </c>
      <c r="R943" s="1">
        <v>38</v>
      </c>
      <c r="S943" s="1" t="str">
        <f>VLOOKUP(R943,[1]Sheet1!$A$1:$D$50,2,0)</f>
        <v>file + project + librari + will + code</v>
      </c>
      <c r="T943" s="1" t="str">
        <f>VLOOKUP(R943,[1]Sheet1!$A$1:$D$50,3,0)</f>
        <v>Project Structure</v>
      </c>
      <c r="U943" s="1" t="s">
        <v>68</v>
      </c>
    </row>
    <row r="944" spans="1:21" x14ac:dyDescent="0.25">
      <c r="A944" s="1" t="str">
        <f t="shared" si="14"/>
        <v>https://github.com/oleksandr/bonjour</v>
      </c>
      <c r="B944" s="1" t="s">
        <v>5993</v>
      </c>
      <c r="C944" s="1" t="s">
        <v>5994</v>
      </c>
      <c r="D944" s="1" t="s">
        <v>5995</v>
      </c>
      <c r="E944" s="1" t="b">
        <v>0</v>
      </c>
      <c r="F944" s="1">
        <v>24</v>
      </c>
      <c r="G944" s="1" t="b">
        <v>1</v>
      </c>
      <c r="H944" s="1" t="b">
        <v>0</v>
      </c>
      <c r="I944" s="1"/>
      <c r="J944" s="1" t="s">
        <v>814</v>
      </c>
      <c r="K944" s="1" t="s">
        <v>5996</v>
      </c>
      <c r="L944" s="1">
        <v>9</v>
      </c>
      <c r="M944" s="1" t="s">
        <v>5997</v>
      </c>
      <c r="N944" s="1">
        <v>26</v>
      </c>
      <c r="O944" s="1">
        <v>85</v>
      </c>
      <c r="P944" s="1" t="s">
        <v>5998</v>
      </c>
      <c r="Q944" s="1">
        <v>85</v>
      </c>
      <c r="R944" s="1">
        <v>34</v>
      </c>
      <c r="S944" s="1" t="str">
        <f>VLOOKUP(R944,[1]Sheet1!$A$1:$D$50,2,0)</f>
        <v>api + librari + document + client + applic</v>
      </c>
      <c r="T944" s="1" t="str">
        <f>VLOOKUP(R944,[1]Sheet1!$A$1:$D$50,3,0)</f>
        <v>Web API</v>
      </c>
      <c r="U944" s="1" t="s">
        <v>68</v>
      </c>
    </row>
    <row r="945" spans="1:21" x14ac:dyDescent="0.25">
      <c r="A945" s="1" t="str">
        <f t="shared" si="14"/>
        <v>https://github.com/benschwarz/bonsai</v>
      </c>
      <c r="B945" s="1" t="s">
        <v>5999</v>
      </c>
      <c r="C945" s="1" t="s">
        <v>6000</v>
      </c>
      <c r="D945" s="1" t="s">
        <v>6001</v>
      </c>
      <c r="E945" s="1" t="b">
        <v>0</v>
      </c>
      <c r="F945" s="1">
        <v>31</v>
      </c>
      <c r="G945" s="1" t="b">
        <v>0</v>
      </c>
      <c r="H945" s="1" t="b">
        <v>0</v>
      </c>
      <c r="I945" s="1" t="s">
        <v>6002</v>
      </c>
      <c r="J945" s="1" t="s">
        <v>234</v>
      </c>
      <c r="K945" s="1" t="s">
        <v>6003</v>
      </c>
      <c r="L945" s="1">
        <v>11</v>
      </c>
      <c r="M945" s="1" t="s">
        <v>6004</v>
      </c>
      <c r="N945" s="1">
        <v>6590</v>
      </c>
      <c r="O945" s="1">
        <v>275</v>
      </c>
      <c r="P945" s="1" t="s">
        <v>6005</v>
      </c>
      <c r="Q945" s="1">
        <v>275</v>
      </c>
      <c r="R945" s="1">
        <v>19</v>
      </c>
      <c r="S945" s="1" t="str">
        <f>VLOOKUP(R945,[1]Sheet1!$A$1:$D$50,2,0)</f>
        <v>markdown + html + document + gener + librari</v>
      </c>
      <c r="T945" s="1" t="str">
        <f>VLOOKUP(R945,[1]Sheet1!$A$1:$D$50,3,0)</f>
        <v>HTML</v>
      </c>
      <c r="U945" s="1" t="s">
        <v>51</v>
      </c>
    </row>
    <row r="946" spans="1:21" x14ac:dyDescent="0.25">
      <c r="A946" s="1" t="str">
        <f t="shared" si="14"/>
        <v>https://github.com/intermezzOS/book</v>
      </c>
      <c r="B946" s="1" t="s">
        <v>6006</v>
      </c>
      <c r="C946" s="1" t="s">
        <v>6007</v>
      </c>
      <c r="D946" s="1" t="s">
        <v>6008</v>
      </c>
      <c r="E946" s="1" t="b">
        <v>0</v>
      </c>
      <c r="F946" s="1">
        <v>60</v>
      </c>
      <c r="G946" s="1" t="b">
        <v>1</v>
      </c>
      <c r="H946" s="1" t="b">
        <v>1</v>
      </c>
      <c r="I946" s="1" t="s">
        <v>6009</v>
      </c>
      <c r="J946" s="1" t="s">
        <v>72</v>
      </c>
      <c r="K946" s="1" t="s">
        <v>6010</v>
      </c>
      <c r="L946" s="1">
        <v>23</v>
      </c>
      <c r="M946" s="1" t="s">
        <v>6011</v>
      </c>
      <c r="N946" s="1">
        <v>1607</v>
      </c>
      <c r="O946" s="1">
        <v>185</v>
      </c>
      <c r="P946" s="1" t="s">
        <v>6012</v>
      </c>
      <c r="Q946" s="1">
        <v>185</v>
      </c>
      <c r="R946" s="1">
        <v>7</v>
      </c>
      <c r="S946" s="1" t="str">
        <f>VLOOKUP(R946,[1]Sheet1!$A$1:$D$50,2,0)</f>
        <v>googl + worker + bootstrap + creat + exampl</v>
      </c>
      <c r="T946" s="1" t="str">
        <f>VLOOKUP(R946,[1]Sheet1!$A$1:$D$50,3,0)</f>
        <v>Others/Undetermined</v>
      </c>
      <c r="U946" s="1" t="s">
        <v>68</v>
      </c>
    </row>
    <row r="947" spans="1:21" x14ac:dyDescent="0.25">
      <c r="A947" s="1" t="str">
        <f t="shared" si="14"/>
        <v>https://github.com/everyleaf/book_memo2</v>
      </c>
      <c r="B947" s="1" t="s">
        <v>6013</v>
      </c>
      <c r="C947" s="1" t="s">
        <v>6014</v>
      </c>
      <c r="D947" s="1" t="s">
        <v>6015</v>
      </c>
      <c r="E947" s="1" t="b">
        <v>0</v>
      </c>
      <c r="F947" s="1">
        <v>17</v>
      </c>
      <c r="G947" s="1" t="b">
        <v>1</v>
      </c>
      <c r="H947" s="1" t="b">
        <v>0</v>
      </c>
      <c r="I947" s="1" t="s">
        <v>24</v>
      </c>
      <c r="J947" s="1" t="s">
        <v>234</v>
      </c>
      <c r="K947" s="1" t="s">
        <v>6016</v>
      </c>
      <c r="L947" s="1">
        <v>20</v>
      </c>
      <c r="M947" s="1" t="s">
        <v>6017</v>
      </c>
      <c r="N947" s="1">
        <v>527</v>
      </c>
      <c r="O947" s="1">
        <v>20</v>
      </c>
      <c r="P947" s="1" t="s">
        <v>6018</v>
      </c>
      <c r="Q947" s="1">
        <v>20</v>
      </c>
      <c r="R947" s="1">
        <v>19</v>
      </c>
      <c r="S947" s="1" t="str">
        <f>VLOOKUP(R947,[1]Sheet1!$A$1:$D$50,2,0)</f>
        <v>markdown + html + document + gener + librari</v>
      </c>
      <c r="T947" s="1" t="str">
        <f>VLOOKUP(R947,[1]Sheet1!$A$1:$D$50,3,0)</f>
        <v>HTML</v>
      </c>
      <c r="U947" s="1" t="s">
        <v>51</v>
      </c>
    </row>
    <row r="948" spans="1:21" x14ac:dyDescent="0.25">
      <c r="A948" s="1" t="str">
        <f t="shared" si="14"/>
        <v>https://github.com/practicingruby/bookie</v>
      </c>
      <c r="B948" s="1" t="s">
        <v>6019</v>
      </c>
      <c r="C948" s="1" t="s">
        <v>6020</v>
      </c>
      <c r="D948" s="1" t="s">
        <v>6021</v>
      </c>
      <c r="E948" s="1" t="b">
        <v>0</v>
      </c>
      <c r="F948" s="1">
        <v>5</v>
      </c>
      <c r="G948" s="1" t="b">
        <v>1</v>
      </c>
      <c r="H948" s="1" t="b">
        <v>0</v>
      </c>
      <c r="I948" s="1"/>
      <c r="J948" s="1" t="s">
        <v>234</v>
      </c>
      <c r="K948" s="1" t="s">
        <v>6022</v>
      </c>
      <c r="L948" s="1">
        <v>3</v>
      </c>
      <c r="M948" s="1" t="s">
        <v>6023</v>
      </c>
      <c r="N948" s="1">
        <v>5016</v>
      </c>
      <c r="O948" s="1">
        <v>68</v>
      </c>
      <c r="P948" s="1" t="s">
        <v>6024</v>
      </c>
      <c r="Q948" s="1">
        <v>68</v>
      </c>
      <c r="R948" s="1">
        <v>43</v>
      </c>
      <c r="S948" s="1" t="str">
        <f>VLOOKUP(R948,[1]Sheet1!$A$1:$D$50,2,0)</f>
        <v>git + commit + script + python + clojur</v>
      </c>
      <c r="T948" s="1" t="str">
        <f>VLOOKUP(R948,[1]Sheet1!$A$1:$D$50,3,0)</f>
        <v>Others/Undetermined</v>
      </c>
      <c r="U948" s="1" t="s">
        <v>68</v>
      </c>
    </row>
    <row r="949" spans="1:21" x14ac:dyDescent="0.25">
      <c r="A949" s="1" t="str">
        <f t="shared" si="14"/>
        <v>https://github.com/mwozniak/bookmark-manager</v>
      </c>
      <c r="B949" s="1" t="s">
        <v>6025</v>
      </c>
      <c r="C949" s="1" t="s">
        <v>6026</v>
      </c>
      <c r="D949" s="1" t="s">
        <v>6027</v>
      </c>
      <c r="E949" s="1" t="b">
        <v>0</v>
      </c>
      <c r="F949" s="1">
        <v>6</v>
      </c>
      <c r="G949" s="1" t="b">
        <v>1</v>
      </c>
      <c r="H949" s="1" t="b">
        <v>0</v>
      </c>
      <c r="I949" s="1" t="s">
        <v>24</v>
      </c>
      <c r="J949" s="1" t="s">
        <v>141</v>
      </c>
      <c r="K949" s="1" t="s">
        <v>6028</v>
      </c>
      <c r="L949" s="1">
        <v>1</v>
      </c>
      <c r="M949" s="1" t="s">
        <v>6029</v>
      </c>
      <c r="N949" s="1">
        <v>1215</v>
      </c>
      <c r="O949" s="1">
        <v>24</v>
      </c>
      <c r="P949" s="1" t="s">
        <v>6030</v>
      </c>
      <c r="Q949" s="1">
        <v>24</v>
      </c>
      <c r="R949" s="1">
        <v>4</v>
      </c>
      <c r="S949" s="1" t="str">
        <f>VLOOKUP(R949,[1]Sheet1!$A$1:$D$50,2,0)</f>
        <v>menu + blog + code + item + engin</v>
      </c>
      <c r="T949" s="1" t="str">
        <f>VLOOKUP(R949,[1]Sheet1!$A$1:$D$50,3,0)</f>
        <v>Others/Undetermined</v>
      </c>
      <c r="U949" s="1" t="s">
        <v>430</v>
      </c>
    </row>
    <row r="950" spans="1:21" x14ac:dyDescent="0.25">
      <c r="A950" s="1" t="str">
        <f t="shared" si="14"/>
        <v>https://github.com/abruzzi/bookmarks-frontend</v>
      </c>
      <c r="B950" s="1" t="s">
        <v>6031</v>
      </c>
      <c r="C950" s="1" t="s">
        <v>6032</v>
      </c>
      <c r="D950" s="1" t="s">
        <v>6033</v>
      </c>
      <c r="E950" s="1" t="b">
        <v>0</v>
      </c>
      <c r="F950" s="1">
        <v>23</v>
      </c>
      <c r="G950" s="1" t="b">
        <v>1</v>
      </c>
      <c r="H950" s="1" t="b">
        <v>0</v>
      </c>
      <c r="I950" s="1" t="s">
        <v>24</v>
      </c>
      <c r="J950" s="1" t="s">
        <v>40</v>
      </c>
      <c r="K950" s="1" t="s">
        <v>6034</v>
      </c>
      <c r="L950" s="1">
        <v>0</v>
      </c>
      <c r="M950" s="1" t="s">
        <v>6035</v>
      </c>
      <c r="N950" s="1">
        <v>416</v>
      </c>
      <c r="O950" s="1">
        <v>29</v>
      </c>
      <c r="P950" s="1" t="s">
        <v>6036</v>
      </c>
      <c r="Q950" s="1">
        <v>29</v>
      </c>
      <c r="R950" s="1">
        <v>20</v>
      </c>
      <c r="S950" s="1" t="str">
        <f>VLOOKUP(R950,[1]Sheet1!$A$1:$D$50,2,0)</f>
        <v>user + databas + will + configur + server</v>
      </c>
      <c r="T950" s="1" t="str">
        <f>VLOOKUP(R950,[1]Sheet1!$A$1:$D$50,3,0)</f>
        <v>User Access/Login</v>
      </c>
      <c r="U950" s="1" t="s">
        <v>172</v>
      </c>
    </row>
    <row r="951" spans="1:21" x14ac:dyDescent="0.25">
      <c r="A951" s="1" t="str">
        <f t="shared" si="14"/>
        <v>https://github.com/nurkiewicz/books</v>
      </c>
      <c r="B951" s="1" t="s">
        <v>6037</v>
      </c>
      <c r="C951" s="1" t="s">
        <v>6038</v>
      </c>
      <c r="D951" s="1" t="s">
        <v>6039</v>
      </c>
      <c r="E951" s="1" t="b">
        <v>0</v>
      </c>
      <c r="F951" s="1">
        <v>45</v>
      </c>
      <c r="G951" s="1" t="b">
        <v>1</v>
      </c>
      <c r="H951" s="1" t="b">
        <v>0</v>
      </c>
      <c r="I951" s="1" t="s">
        <v>6040</v>
      </c>
      <c r="J951" s="1" t="s">
        <v>40</v>
      </c>
      <c r="K951" s="1" t="s">
        <v>6041</v>
      </c>
      <c r="L951" s="1">
        <v>2</v>
      </c>
      <c r="M951" s="1" t="s">
        <v>6042</v>
      </c>
      <c r="N951" s="1">
        <v>351</v>
      </c>
      <c r="O951" s="1">
        <v>59</v>
      </c>
      <c r="P951" s="1" t="s">
        <v>6043</v>
      </c>
      <c r="Q951" s="1">
        <v>59</v>
      </c>
      <c r="R951" s="1">
        <v>39</v>
      </c>
      <c r="S951" s="1" t="str">
        <f>VLOOKUP(R951,[1]Sheet1!$A$1:$D$50,2,0)</f>
        <v>theme + javascript + editor + wordpress + base</v>
      </c>
      <c r="T951" s="1" t="str">
        <f>VLOOKUP(R951,[1]Sheet1!$A$1:$D$50,3,0)</f>
        <v>Content Management</v>
      </c>
      <c r="U951" s="1" t="s">
        <v>323</v>
      </c>
    </row>
    <row r="952" spans="1:21" x14ac:dyDescent="0.25">
      <c r="A952" s="1" t="str">
        <f t="shared" si="14"/>
        <v>https://github.com/chef/bookshelf</v>
      </c>
      <c r="B952" s="1" t="s">
        <v>6044</v>
      </c>
      <c r="C952" s="1" t="s">
        <v>6045</v>
      </c>
      <c r="D952" s="1" t="s">
        <v>6046</v>
      </c>
      <c r="E952" s="1" t="b">
        <v>0</v>
      </c>
      <c r="F952" s="1">
        <v>6</v>
      </c>
      <c r="G952" s="1" t="b">
        <v>1</v>
      </c>
      <c r="H952" s="1" t="b">
        <v>0</v>
      </c>
      <c r="I952" s="1"/>
      <c r="J952" s="1" t="s">
        <v>441</v>
      </c>
      <c r="K952" s="1" t="s">
        <v>6047</v>
      </c>
      <c r="L952" s="1">
        <v>0</v>
      </c>
      <c r="M952" s="1" t="s">
        <v>6048</v>
      </c>
      <c r="N952" s="1">
        <v>2412</v>
      </c>
      <c r="O952" s="1">
        <v>26</v>
      </c>
      <c r="P952" s="1" t="s">
        <v>6049</v>
      </c>
      <c r="Q952" s="1">
        <v>26</v>
      </c>
      <c r="R952" s="1">
        <v>29</v>
      </c>
      <c r="S952" s="1" t="str">
        <f>VLOOKUP(R952,[1]Sheet1!$A$1:$D$50,2,0)</f>
        <v>licens + version + code + mit + releas</v>
      </c>
      <c r="T952" s="1" t="str">
        <f>VLOOKUP(R952,[1]Sheet1!$A$1:$D$50,3,0)</f>
        <v>Licensing</v>
      </c>
      <c r="U952" s="1" t="s">
        <v>68</v>
      </c>
    </row>
    <row r="953" spans="1:21" x14ac:dyDescent="0.25">
      <c r="A953" s="1" t="str">
        <f t="shared" si="14"/>
        <v>https://github.com/bsiddiqui/bookshelf-modelbase</v>
      </c>
      <c r="B953" s="1" t="s">
        <v>6050</v>
      </c>
      <c r="C953" s="1" t="s">
        <v>6051</v>
      </c>
      <c r="D953" s="1" t="s">
        <v>6052</v>
      </c>
      <c r="E953" s="1" t="b">
        <v>0</v>
      </c>
      <c r="F953" s="1">
        <v>9</v>
      </c>
      <c r="G953" s="1" t="b">
        <v>1</v>
      </c>
      <c r="H953" s="1" t="b">
        <v>0</v>
      </c>
      <c r="I953" s="1"/>
      <c r="J953" s="1" t="s">
        <v>40</v>
      </c>
      <c r="K953" s="1" t="s">
        <v>6053</v>
      </c>
      <c r="L953" s="1">
        <v>3</v>
      </c>
      <c r="M953" s="1" t="s">
        <v>6054</v>
      </c>
      <c r="N953" s="1">
        <v>87</v>
      </c>
      <c r="O953" s="1">
        <v>45</v>
      </c>
      <c r="P953" s="1" t="s">
        <v>6055</v>
      </c>
      <c r="Q953" s="1">
        <v>45</v>
      </c>
      <c r="R953" s="1">
        <v>21</v>
      </c>
      <c r="S953" s="1" t="str">
        <f>VLOOKUP(R953,[1]Sheet1!$A$1:$D$50,2,0)</f>
        <v>function + object + return + data + var</v>
      </c>
      <c r="T953" s="1" t="str">
        <f>VLOOKUP(R953,[1]Sheet1!$A$1:$D$50,3,0)</f>
        <v>Programming</v>
      </c>
      <c r="U953" s="1" t="s">
        <v>68</v>
      </c>
    </row>
    <row r="954" spans="1:21" x14ac:dyDescent="0.25">
      <c r="A954" s="1" t="str">
        <f t="shared" si="14"/>
        <v>https://github.com/hapijs/boom</v>
      </c>
      <c r="B954" s="1" t="s">
        <v>6056</v>
      </c>
      <c r="C954" s="1" t="s">
        <v>6057</v>
      </c>
      <c r="D954" s="1" t="s">
        <v>6058</v>
      </c>
      <c r="E954" s="1" t="b">
        <v>0</v>
      </c>
      <c r="F954" s="1">
        <v>72</v>
      </c>
      <c r="G954" s="1" t="b">
        <v>1</v>
      </c>
      <c r="H954" s="1" t="b">
        <v>0</v>
      </c>
      <c r="I954" s="1" t="s">
        <v>24</v>
      </c>
      <c r="J954" s="1" t="s">
        <v>40</v>
      </c>
      <c r="K954" s="1" t="s">
        <v>6059</v>
      </c>
      <c r="L954" s="1">
        <v>3</v>
      </c>
      <c r="M954" s="1" t="s">
        <v>6060</v>
      </c>
      <c r="N954" s="1">
        <v>232</v>
      </c>
      <c r="O954" s="1">
        <v>707</v>
      </c>
      <c r="P954" s="1" t="s">
        <v>6061</v>
      </c>
      <c r="Q954" s="1">
        <v>707</v>
      </c>
      <c r="R954" s="1">
        <v>21</v>
      </c>
      <c r="S954" s="1" t="str">
        <f>VLOOKUP(R954,[1]Sheet1!$A$1:$D$50,2,0)</f>
        <v>function + object + return + data + var</v>
      </c>
      <c r="T954" s="1" t="str">
        <f>VLOOKUP(R954,[1]Sheet1!$A$1:$D$50,3,0)</f>
        <v>Programming</v>
      </c>
      <c r="U954" s="1" t="s">
        <v>68</v>
      </c>
    </row>
    <row r="955" spans="1:21" x14ac:dyDescent="0.25">
      <c r="A955" s="1" t="str">
        <f t="shared" si="14"/>
        <v>https://github.com/tarekziade/boom</v>
      </c>
      <c r="B955" s="1" t="s">
        <v>6062</v>
      </c>
      <c r="C955" s="1" t="s">
        <v>6063</v>
      </c>
      <c r="D955" s="1" t="s">
        <v>6064</v>
      </c>
      <c r="E955" s="1" t="b">
        <v>0</v>
      </c>
      <c r="F955" s="1">
        <v>68</v>
      </c>
      <c r="G955" s="1" t="b">
        <v>1</v>
      </c>
      <c r="H955" s="1" t="b">
        <v>0</v>
      </c>
      <c r="I955" s="1" t="s">
        <v>24</v>
      </c>
      <c r="J955" s="1" t="s">
        <v>56</v>
      </c>
      <c r="K955" s="1" t="s">
        <v>6059</v>
      </c>
      <c r="L955" s="1">
        <v>7</v>
      </c>
      <c r="M955" s="1" t="s">
        <v>6065</v>
      </c>
      <c r="N955" s="1">
        <v>172</v>
      </c>
      <c r="O955" s="1">
        <v>768</v>
      </c>
      <c r="P955" s="1" t="s">
        <v>6066</v>
      </c>
      <c r="Q955" s="1">
        <v>768</v>
      </c>
      <c r="R955" s="1">
        <v>3</v>
      </c>
      <c r="S955" s="1" t="str">
        <f>VLOOKUP(R955,[1]Sheet1!$A$1:$D$50,2,0)</f>
        <v>imag + font + size + will + option</v>
      </c>
      <c r="T955" s="1" t="str">
        <f>VLOOKUP(R955,[1]Sheet1!$A$1:$D$50,3,0)</f>
        <v>UI Elements</v>
      </c>
      <c r="U955" s="1" t="s">
        <v>123</v>
      </c>
    </row>
    <row r="956" spans="1:21" x14ac:dyDescent="0.25">
      <c r="A956" s="1" t="str">
        <f t="shared" si="14"/>
        <v>https://github.com/jyp/boon</v>
      </c>
      <c r="B956" s="1" t="s">
        <v>6067</v>
      </c>
      <c r="C956" s="1" t="s">
        <v>6068</v>
      </c>
      <c r="D956" s="1" t="s">
        <v>6069</v>
      </c>
      <c r="E956" s="1" t="b">
        <v>0</v>
      </c>
      <c r="F956" s="1">
        <v>3</v>
      </c>
      <c r="G956" s="1" t="b">
        <v>1</v>
      </c>
      <c r="H956" s="1" t="b">
        <v>0</v>
      </c>
      <c r="I956" s="1" t="s">
        <v>24</v>
      </c>
      <c r="J956" s="1" t="s">
        <v>379</v>
      </c>
      <c r="K956" s="1" t="s">
        <v>6070</v>
      </c>
      <c r="L956" s="1">
        <v>0</v>
      </c>
      <c r="M956" s="1" t="s">
        <v>6071</v>
      </c>
      <c r="N956" s="1">
        <v>559</v>
      </c>
      <c r="O956" s="1">
        <v>24</v>
      </c>
      <c r="P956" s="1" t="s">
        <v>6072</v>
      </c>
      <c r="Q956" s="1">
        <v>24</v>
      </c>
      <c r="R956" s="1">
        <v>36</v>
      </c>
      <c r="S956" s="1" t="str">
        <f>VLOOKUP(R956,[1]Sheet1!$A$1:$D$50,2,0)</f>
        <v>instal + file + packag + version + build</v>
      </c>
      <c r="T956" s="1" t="str">
        <f>VLOOKUP(R956,[1]Sheet1!$A$1:$D$50,3,0)</f>
        <v>Build Management</v>
      </c>
      <c r="U956" s="1" t="s">
        <v>36</v>
      </c>
    </row>
    <row r="957" spans="1:21" x14ac:dyDescent="0.25">
      <c r="A957" s="1" t="str">
        <f t="shared" si="14"/>
        <v>https://github.com/bytemaster/Boost.RPC</v>
      </c>
      <c r="B957" s="1" t="s">
        <v>6073</v>
      </c>
      <c r="C957" s="1" t="s">
        <v>6074</v>
      </c>
      <c r="D957" s="1" t="s">
        <v>6075</v>
      </c>
      <c r="E957" s="1" t="b">
        <v>0</v>
      </c>
      <c r="F957" s="1">
        <v>8</v>
      </c>
      <c r="G957" s="1" t="b">
        <v>1</v>
      </c>
      <c r="H957" s="1" t="b">
        <v>1</v>
      </c>
      <c r="I957" s="1"/>
      <c r="J957" s="1" t="s">
        <v>113</v>
      </c>
      <c r="K957" s="1" t="s">
        <v>6076</v>
      </c>
      <c r="L957" s="1">
        <v>2</v>
      </c>
      <c r="M957" s="1" t="s">
        <v>6077</v>
      </c>
      <c r="N957" s="1">
        <v>3536</v>
      </c>
      <c r="O957" s="1">
        <v>20</v>
      </c>
      <c r="P957" s="1" t="s">
        <v>6078</v>
      </c>
      <c r="Q957" s="1">
        <v>20</v>
      </c>
      <c r="R957" s="1">
        <v>38</v>
      </c>
      <c r="S957" s="1" t="str">
        <f>VLOOKUP(R957,[1]Sheet1!$A$1:$D$50,2,0)</f>
        <v>file + project + librari + will + code</v>
      </c>
      <c r="T957" s="1" t="str">
        <f>VLOOKUP(R957,[1]Sheet1!$A$1:$D$50,3,0)</f>
        <v>Project Structure</v>
      </c>
      <c r="U957" s="1" t="s">
        <v>68</v>
      </c>
    </row>
    <row r="958" spans="1:21" x14ac:dyDescent="0.25">
      <c r="A958" s="1" t="str">
        <f t="shared" si="14"/>
        <v>https://github.com/alexott/boost-asio-examples</v>
      </c>
      <c r="B958" s="1" t="s">
        <v>6079</v>
      </c>
      <c r="C958" s="1" t="s">
        <v>6080</v>
      </c>
      <c r="D958" s="1" t="s">
        <v>6081</v>
      </c>
      <c r="E958" s="1" t="b">
        <v>0</v>
      </c>
      <c r="F958" s="1">
        <v>14</v>
      </c>
      <c r="G958" s="1" t="b">
        <v>1</v>
      </c>
      <c r="H958" s="1" t="b">
        <v>0</v>
      </c>
      <c r="I958" s="1" t="s">
        <v>24</v>
      </c>
      <c r="J958" s="1" t="s">
        <v>113</v>
      </c>
      <c r="K958" s="1" t="s">
        <v>6082</v>
      </c>
      <c r="L958" s="1">
        <v>0</v>
      </c>
      <c r="M958" s="1" t="s">
        <v>6083</v>
      </c>
      <c r="N958" s="1">
        <v>163</v>
      </c>
      <c r="O958" s="1">
        <v>34</v>
      </c>
      <c r="P958" s="1" t="s">
        <v>6084</v>
      </c>
      <c r="Q958" s="1">
        <v>34</v>
      </c>
      <c r="R958" s="1">
        <v>29</v>
      </c>
      <c r="S958" s="1" t="str">
        <f>VLOOKUP(R958,[1]Sheet1!$A$1:$D$50,2,0)</f>
        <v>licens + version + code + mit + releas</v>
      </c>
      <c r="T958" s="1" t="str">
        <f>VLOOKUP(R958,[1]Sheet1!$A$1:$D$50,3,0)</f>
        <v>Licensing</v>
      </c>
      <c r="U958" s="1" t="s">
        <v>68</v>
      </c>
    </row>
    <row r="959" spans="1:21" x14ac:dyDescent="0.25">
      <c r="A959" s="1" t="str">
        <f t="shared" si="14"/>
        <v>https://github.com/mgrebenets/boost-xcode5-iosx</v>
      </c>
      <c r="B959" s="1" t="s">
        <v>6085</v>
      </c>
      <c r="C959" s="1" t="s">
        <v>6086</v>
      </c>
      <c r="D959" s="1" t="s">
        <v>6087</v>
      </c>
      <c r="E959" s="1" t="b">
        <v>0</v>
      </c>
      <c r="F959" s="1">
        <v>30</v>
      </c>
      <c r="G959" s="1" t="b">
        <v>1</v>
      </c>
      <c r="H959" s="1" t="b">
        <v>0</v>
      </c>
      <c r="I959" s="1"/>
      <c r="J959" s="1" t="s">
        <v>775</v>
      </c>
      <c r="K959" s="1" t="s">
        <v>6088</v>
      </c>
      <c r="L959" s="1">
        <v>4</v>
      </c>
      <c r="M959" s="1" t="s">
        <v>6089</v>
      </c>
      <c r="N959" s="1">
        <v>315</v>
      </c>
      <c r="O959" s="1">
        <v>43</v>
      </c>
      <c r="P959" s="1" t="s">
        <v>6090</v>
      </c>
      <c r="Q959" s="1">
        <v>43</v>
      </c>
      <c r="R959" s="1">
        <v>10</v>
      </c>
      <c r="S959" s="1" t="str">
        <f>VLOOKUP(R959,[1]Sheet1!$A$1:$D$50,2,0)</f>
        <v>app + android + io + librari + support</v>
      </c>
      <c r="T959" s="1" t="str">
        <f>VLOOKUP(R959,[1]Sheet1!$A$1:$D$50,3,0)</f>
        <v>Mobile+Android</v>
      </c>
      <c r="U959" s="1" t="s">
        <v>44</v>
      </c>
    </row>
    <row r="960" spans="1:21" x14ac:dyDescent="0.25">
      <c r="A960" s="1" t="str">
        <f t="shared" si="14"/>
        <v>https://github.com/ryanseddon/bootleg</v>
      </c>
      <c r="B960" s="1" t="s">
        <v>6091</v>
      </c>
      <c r="C960" s="1" t="s">
        <v>6092</v>
      </c>
      <c r="D960" s="1" t="s">
        <v>6093</v>
      </c>
      <c r="E960" s="1" t="b">
        <v>0</v>
      </c>
      <c r="F960" s="1">
        <v>6</v>
      </c>
      <c r="G960" s="1" t="b">
        <v>1</v>
      </c>
      <c r="H960" s="1" t="b">
        <v>0</v>
      </c>
      <c r="I960" s="1" t="s">
        <v>6094</v>
      </c>
      <c r="J960" s="1" t="s">
        <v>72</v>
      </c>
      <c r="K960" s="1" t="s">
        <v>6095</v>
      </c>
      <c r="L960" s="1">
        <v>1</v>
      </c>
      <c r="M960" s="1" t="s">
        <v>6096</v>
      </c>
      <c r="N960" s="1">
        <v>77</v>
      </c>
      <c r="O960" s="1">
        <v>62</v>
      </c>
      <c r="P960" s="1" t="s">
        <v>6097</v>
      </c>
      <c r="Q960" s="1">
        <v>62</v>
      </c>
      <c r="R960" s="1">
        <v>39</v>
      </c>
      <c r="S960" s="1" t="str">
        <f>VLOOKUP(R960,[1]Sheet1!$A$1:$D$50,2,0)</f>
        <v>theme + javascript + editor + wordpress + base</v>
      </c>
      <c r="T960" s="1" t="str">
        <f>VLOOKUP(R960,[1]Sheet1!$A$1:$D$50,3,0)</f>
        <v>Content Management</v>
      </c>
      <c r="U960" s="1" t="s">
        <v>323</v>
      </c>
    </row>
    <row r="961" spans="1:21" x14ac:dyDescent="0.25">
      <c r="A961" s="1" t="str">
        <f t="shared" si="14"/>
        <v>https://github.com/4finance/boot-microservice</v>
      </c>
      <c r="B961" s="1" t="s">
        <v>6098</v>
      </c>
      <c r="C961" s="1" t="s">
        <v>6099</v>
      </c>
      <c r="D961" s="1" t="s">
        <v>6100</v>
      </c>
      <c r="E961" s="1" t="b">
        <v>0</v>
      </c>
      <c r="F961" s="1">
        <v>44</v>
      </c>
      <c r="G961" s="1" t="b">
        <v>1</v>
      </c>
      <c r="H961" s="1" t="b">
        <v>0</v>
      </c>
      <c r="I961" s="1" t="s">
        <v>24</v>
      </c>
      <c r="J961" s="1" t="s">
        <v>1709</v>
      </c>
      <c r="K961" s="1" t="s">
        <v>6101</v>
      </c>
      <c r="L961" s="1">
        <v>22</v>
      </c>
      <c r="M961" s="1" t="s">
        <v>6102</v>
      </c>
      <c r="N961" s="1">
        <v>2196</v>
      </c>
      <c r="O961" s="1">
        <v>75</v>
      </c>
      <c r="P961" s="1" t="s">
        <v>6103</v>
      </c>
      <c r="Q961" s="1">
        <v>75</v>
      </c>
      <c r="R961" s="1">
        <v>22</v>
      </c>
      <c r="S961" s="1" t="str">
        <f>VLOOKUP(R961,[1]Sheet1!$A$1:$D$50,2,0)</f>
        <v>plugin + jqueri + spring + creat + issu</v>
      </c>
      <c r="T961" s="1" t="str">
        <f>VLOOKUP(R961,[1]Sheet1!$A$1:$D$50,3,0)</f>
        <v>Web Front End</v>
      </c>
      <c r="U961" s="1" t="s">
        <v>51</v>
      </c>
    </row>
    <row r="962" spans="1:21" x14ac:dyDescent="0.25">
      <c r="A962" s="1" t="str">
        <f t="shared" si="14"/>
        <v>https://github.com/Yago/Bootsketch</v>
      </c>
      <c r="B962" s="1" t="s">
        <v>6104</v>
      </c>
      <c r="C962" s="1" t="s">
        <v>6105</v>
      </c>
      <c r="D962" s="1" t="s">
        <v>6106</v>
      </c>
      <c r="E962" s="1" t="b">
        <v>0</v>
      </c>
      <c r="F962" s="1">
        <v>33</v>
      </c>
      <c r="G962" s="1" t="b">
        <v>1</v>
      </c>
      <c r="H962" s="1" t="b">
        <v>1</v>
      </c>
      <c r="I962" s="1" t="s">
        <v>6107</v>
      </c>
      <c r="J962" s="1" t="s">
        <v>93</v>
      </c>
      <c r="K962" s="1" t="s">
        <v>6108</v>
      </c>
      <c r="L962" s="1">
        <v>6</v>
      </c>
      <c r="M962" s="1" t="s">
        <v>6109</v>
      </c>
      <c r="N962" s="1">
        <v>625</v>
      </c>
      <c r="O962" s="1">
        <v>329</v>
      </c>
      <c r="P962" s="1" t="s">
        <v>6110</v>
      </c>
      <c r="Q962" s="1">
        <v>329</v>
      </c>
      <c r="R962" s="1">
        <v>7</v>
      </c>
      <c r="S962" s="1" t="str">
        <f>VLOOKUP(R962,[1]Sheet1!$A$1:$D$50,2,0)</f>
        <v>googl + worker + bootstrap + creat + exampl</v>
      </c>
      <c r="T962" s="1" t="str">
        <f>VLOOKUP(R962,[1]Sheet1!$A$1:$D$50,3,0)</f>
        <v>Others/Undetermined</v>
      </c>
      <c r="U962" s="1" t="s">
        <v>68</v>
      </c>
    </row>
    <row r="963" spans="1:21" x14ac:dyDescent="0.25">
      <c r="A963" s="1" t="str">
        <f t="shared" ref="A963:A1026" si="15">"https://github.com/"&amp;SUBSTITUTE(B963,CONCATENATE("_",K963),"")&amp;"/"&amp;K963</f>
        <v>https://github.com/nette/bootstrap</v>
      </c>
      <c r="B963" s="1" t="s">
        <v>6111</v>
      </c>
      <c r="C963" s="1" t="s">
        <v>6112</v>
      </c>
      <c r="D963" s="1" t="s">
        <v>6113</v>
      </c>
      <c r="E963" s="1" t="b">
        <v>0</v>
      </c>
      <c r="F963" s="1">
        <v>31</v>
      </c>
      <c r="G963" s="1" t="b">
        <v>1</v>
      </c>
      <c r="H963" s="1" t="b">
        <v>0</v>
      </c>
      <c r="I963" s="1" t="s">
        <v>6114</v>
      </c>
      <c r="J963" s="1" t="s">
        <v>141</v>
      </c>
      <c r="K963" s="1" t="s">
        <v>6115</v>
      </c>
      <c r="L963" s="1">
        <v>3</v>
      </c>
      <c r="M963" s="1" t="s">
        <v>6116</v>
      </c>
      <c r="N963" s="1">
        <v>429</v>
      </c>
      <c r="O963" s="1">
        <v>45</v>
      </c>
      <c r="P963" s="1" t="s">
        <v>6117</v>
      </c>
      <c r="Q963" s="1">
        <v>45</v>
      </c>
      <c r="R963" s="1">
        <v>20</v>
      </c>
      <c r="S963" s="1" t="str">
        <f>VLOOKUP(R963,[1]Sheet1!$A$1:$D$50,2,0)</f>
        <v>user + databas + will + configur + server</v>
      </c>
      <c r="T963" s="1" t="str">
        <f>VLOOKUP(R963,[1]Sheet1!$A$1:$D$50,3,0)</f>
        <v>User Access/Login</v>
      </c>
      <c r="U963" s="1" t="s">
        <v>172</v>
      </c>
    </row>
    <row r="964" spans="1:21" x14ac:dyDescent="0.25">
      <c r="A964" s="1" t="str">
        <f t="shared" si="15"/>
        <v>https://github.com/taitems/bootstrap.footnotes.js</v>
      </c>
      <c r="B964" s="1" t="s">
        <v>6118</v>
      </c>
      <c r="C964" s="1" t="s">
        <v>6119</v>
      </c>
      <c r="D964" s="1" t="s">
        <v>6120</v>
      </c>
      <c r="E964" s="1" t="b">
        <v>0</v>
      </c>
      <c r="F964" s="1">
        <v>8</v>
      </c>
      <c r="G964" s="1" t="b">
        <v>1</v>
      </c>
      <c r="H964" s="1" t="b">
        <v>0</v>
      </c>
      <c r="I964" s="1" t="s">
        <v>6121</v>
      </c>
      <c r="J964" s="1" t="s">
        <v>40</v>
      </c>
      <c r="K964" s="1" t="s">
        <v>6122</v>
      </c>
      <c r="L964" s="1">
        <v>2</v>
      </c>
      <c r="M964" s="1" t="s">
        <v>6123</v>
      </c>
      <c r="N964" s="1">
        <v>86</v>
      </c>
      <c r="O964" s="1">
        <v>43</v>
      </c>
      <c r="P964" s="1" t="s">
        <v>6124</v>
      </c>
      <c r="Q964" s="1">
        <v>43</v>
      </c>
      <c r="R964" s="1">
        <v>14</v>
      </c>
      <c r="S964" s="1" t="str">
        <f>VLOOKUP(R964,[1]Sheet1!$A$1:$D$50,2,0)</f>
        <v>particl + implement + social + java + customis</v>
      </c>
      <c r="T964" s="1" t="str">
        <f>VLOOKUP(R964,[1]Sheet1!$A$1:$D$50,3,0)</f>
        <v>Others/Undetermined</v>
      </c>
      <c r="U964" s="1" t="s">
        <v>68</v>
      </c>
    </row>
    <row r="965" spans="1:21" x14ac:dyDescent="0.25">
      <c r="A965" s="1" t="str">
        <f t="shared" si="15"/>
        <v>https://github.com/MWDelaney/bootstrap-3-shortcodes</v>
      </c>
      <c r="B965" s="1" t="s">
        <v>6125</v>
      </c>
      <c r="C965" s="1" t="s">
        <v>6126</v>
      </c>
      <c r="D965" s="1" t="s">
        <v>6127</v>
      </c>
      <c r="E965" s="1" t="b">
        <v>0</v>
      </c>
      <c r="F965" s="1">
        <v>114</v>
      </c>
      <c r="G965" s="1" t="b">
        <v>1</v>
      </c>
      <c r="H965" s="1" t="b">
        <v>1</v>
      </c>
      <c r="I965" s="1" t="s">
        <v>6128</v>
      </c>
      <c r="J965" s="1" t="s">
        <v>141</v>
      </c>
      <c r="K965" s="1" t="s">
        <v>6129</v>
      </c>
      <c r="L965" s="1">
        <v>5</v>
      </c>
      <c r="M965" s="1" t="s">
        <v>6130</v>
      </c>
      <c r="N965" s="1">
        <v>10644</v>
      </c>
      <c r="O965" s="1">
        <v>358</v>
      </c>
      <c r="P965" s="1" t="s">
        <v>6131</v>
      </c>
      <c r="Q965" s="1">
        <v>358</v>
      </c>
      <c r="R965" s="1">
        <v>31</v>
      </c>
      <c r="S965" s="1" t="str">
        <f>VLOOKUP(R965,[1]Sheet1!$A$1:$D$50,2,0)</f>
        <v>test + pull + unit + fork + request</v>
      </c>
      <c r="T965" s="1" t="str">
        <f>VLOOKUP(R965,[1]Sheet1!$A$1:$D$50,3,0)</f>
        <v>testing in distributed repo</v>
      </c>
      <c r="U965" s="1" t="s">
        <v>28</v>
      </c>
    </row>
    <row r="966" spans="1:21" x14ac:dyDescent="0.25">
      <c r="A966" s="1" t="str">
        <f t="shared" si="15"/>
        <v>https://github.com/riccardonobile/Bootstrap3-Webmin-Theme</v>
      </c>
      <c r="B966" s="1" t="s">
        <v>6132</v>
      </c>
      <c r="C966" s="1" t="s">
        <v>6133</v>
      </c>
      <c r="D966" s="1" t="s">
        <v>6134</v>
      </c>
      <c r="E966" s="1" t="b">
        <v>0</v>
      </c>
      <c r="F966" s="1">
        <v>42</v>
      </c>
      <c r="G966" s="1" t="b">
        <v>1</v>
      </c>
      <c r="H966" s="1" t="b">
        <v>0</v>
      </c>
      <c r="I966" s="1" t="s">
        <v>6135</v>
      </c>
      <c r="J966" s="1" t="s">
        <v>72</v>
      </c>
      <c r="K966" s="1" t="s">
        <v>6136</v>
      </c>
      <c r="L966" s="1">
        <v>2</v>
      </c>
      <c r="M966" s="1" t="s">
        <v>6137</v>
      </c>
      <c r="N966" s="1">
        <v>2414</v>
      </c>
      <c r="O966" s="1">
        <v>161</v>
      </c>
      <c r="P966" s="1" t="s">
        <v>6138</v>
      </c>
      <c r="Q966" s="1">
        <v>161</v>
      </c>
      <c r="R966" s="1">
        <v>3</v>
      </c>
      <c r="S966" s="1" t="str">
        <f>VLOOKUP(R966,[1]Sheet1!$A$1:$D$50,2,0)</f>
        <v>imag + font + size + will + option</v>
      </c>
      <c r="T966" s="1" t="str">
        <f>VLOOKUP(R966,[1]Sheet1!$A$1:$D$50,3,0)</f>
        <v>UI Elements</v>
      </c>
      <c r="U966" s="1" t="s">
        <v>123</v>
      </c>
    </row>
    <row r="967" spans="1:21" x14ac:dyDescent="0.25">
      <c r="A967" s="1" t="str">
        <f t="shared" si="15"/>
        <v>https://github.com/biggora/bootstrap-ajax-typeahead</v>
      </c>
      <c r="B967" s="1" t="s">
        <v>6139</v>
      </c>
      <c r="C967" s="1" t="s">
        <v>6140</v>
      </c>
      <c r="D967" s="1" t="s">
        <v>6141</v>
      </c>
      <c r="E967" s="1" t="b">
        <v>0</v>
      </c>
      <c r="F967" s="1">
        <v>88</v>
      </c>
      <c r="G967" s="1" t="b">
        <v>1</v>
      </c>
      <c r="H967" s="1" t="b">
        <v>0</v>
      </c>
      <c r="I967" s="1" t="s">
        <v>6142</v>
      </c>
      <c r="J967" s="1" t="s">
        <v>40</v>
      </c>
      <c r="K967" s="1" t="s">
        <v>6143</v>
      </c>
      <c r="L967" s="1">
        <v>25</v>
      </c>
      <c r="M967" s="1" t="s">
        <v>6144</v>
      </c>
      <c r="N967" s="1">
        <v>269</v>
      </c>
      <c r="O967" s="1">
        <v>125</v>
      </c>
      <c r="P967" s="1" t="s">
        <v>6145</v>
      </c>
      <c r="Q967" s="1">
        <v>125</v>
      </c>
      <c r="R967" s="1">
        <v>22</v>
      </c>
      <c r="S967" s="1" t="str">
        <f>VLOOKUP(R967,[1]Sheet1!$A$1:$D$50,2,0)</f>
        <v>plugin + jqueri + spring + creat + issu</v>
      </c>
      <c r="T967" s="1" t="str">
        <f>VLOOKUP(R967,[1]Sheet1!$A$1:$D$50,3,0)</f>
        <v>Web Front End</v>
      </c>
      <c r="U967" s="1" t="s">
        <v>51</v>
      </c>
    </row>
    <row r="968" spans="1:21" x14ac:dyDescent="0.25">
      <c r="A968" s="1" t="str">
        <f t="shared" si="15"/>
        <v>https://github.com/istvan-ujjmeszaros/bootstrap-colorpickersliders</v>
      </c>
      <c r="B968" s="1" t="s">
        <v>6146</v>
      </c>
      <c r="C968" s="1" t="s">
        <v>6147</v>
      </c>
      <c r="D968" s="1" t="s">
        <v>6148</v>
      </c>
      <c r="E968" s="1" t="b">
        <v>0</v>
      </c>
      <c r="F968" s="1">
        <v>29</v>
      </c>
      <c r="G968" s="1" t="b">
        <v>1</v>
      </c>
      <c r="H968" s="1" t="b">
        <v>0</v>
      </c>
      <c r="I968" s="1" t="s">
        <v>24</v>
      </c>
      <c r="J968" s="1" t="s">
        <v>40</v>
      </c>
      <c r="K968" s="1" t="s">
        <v>6149</v>
      </c>
      <c r="L968" s="1">
        <v>6</v>
      </c>
      <c r="M968" s="1" t="s">
        <v>6150</v>
      </c>
      <c r="N968" s="1">
        <v>597</v>
      </c>
      <c r="O968" s="1">
        <v>72</v>
      </c>
      <c r="P968" s="1" t="s">
        <v>6151</v>
      </c>
      <c r="Q968" s="1">
        <v>72</v>
      </c>
      <c r="R968" s="1">
        <v>48</v>
      </c>
      <c r="S968" s="1" t="str">
        <f>VLOOKUP(R968,[1]Sheet1!$A$1:$D$50,2,0)</f>
        <v>twitter + grid + field + bootstrap + form</v>
      </c>
      <c r="T968" s="1" t="str">
        <f>VLOOKUP(R968,[1]Sheet1!$A$1:$D$50,3,0)</f>
        <v>Boot Strap Framework</v>
      </c>
      <c r="U968" s="1" t="s">
        <v>362</v>
      </c>
    </row>
    <row r="969" spans="1:21" x14ac:dyDescent="0.25">
      <c r="A969" s="1" t="str">
        <f t="shared" si="15"/>
        <v>https://github.com/jordanbrock/bootstrap-daterangepicker-rails</v>
      </c>
      <c r="B969" s="1" t="s">
        <v>6152</v>
      </c>
      <c r="C969" s="1" t="s">
        <v>6153</v>
      </c>
      <c r="D969" s="1" t="s">
        <v>6154</v>
      </c>
      <c r="E969" s="1" t="b">
        <v>0</v>
      </c>
      <c r="F969" s="1">
        <v>54</v>
      </c>
      <c r="G969" s="1" t="b">
        <v>1</v>
      </c>
      <c r="H969" s="1" t="b">
        <v>0</v>
      </c>
      <c r="I969" s="1"/>
      <c r="J969" s="1" t="s">
        <v>234</v>
      </c>
      <c r="K969" s="1" t="s">
        <v>6155</v>
      </c>
      <c r="L969" s="1">
        <v>6</v>
      </c>
      <c r="M969" s="1" t="s">
        <v>6156</v>
      </c>
      <c r="N969" s="1">
        <v>165</v>
      </c>
      <c r="O969" s="1">
        <v>43</v>
      </c>
      <c r="P969" s="1" t="s">
        <v>6157</v>
      </c>
      <c r="Q969" s="1">
        <v>43</v>
      </c>
      <c r="R969" s="1">
        <v>20</v>
      </c>
      <c r="S969" s="1" t="str">
        <f>VLOOKUP(R969,[1]Sheet1!$A$1:$D$50,2,0)</f>
        <v>user + databas + will + configur + server</v>
      </c>
      <c r="T969" s="1" t="str">
        <f>VLOOKUP(R969,[1]Sheet1!$A$1:$D$50,3,0)</f>
        <v>User Access/Login</v>
      </c>
      <c r="U969" s="1" t="s">
        <v>172</v>
      </c>
    </row>
    <row r="970" spans="1:21" x14ac:dyDescent="0.25">
      <c r="A970" s="1" t="str">
        <f t="shared" si="15"/>
        <v>https://github.com/advancedrei/BootstrapForEmail</v>
      </c>
      <c r="B970" s="1" t="s">
        <v>6158</v>
      </c>
      <c r="C970" s="1" t="s">
        <v>6159</v>
      </c>
      <c r="D970" s="1" t="s">
        <v>6160</v>
      </c>
      <c r="E970" s="1" t="b">
        <v>0</v>
      </c>
      <c r="F970" s="1">
        <v>92</v>
      </c>
      <c r="G970" s="1" t="b">
        <v>1</v>
      </c>
      <c r="H970" s="1" t="b">
        <v>0</v>
      </c>
      <c r="I970" s="1" t="s">
        <v>24</v>
      </c>
      <c r="J970" s="1" t="s">
        <v>24</v>
      </c>
      <c r="K970" s="1" t="s">
        <v>6161</v>
      </c>
      <c r="L970" s="1">
        <v>6</v>
      </c>
      <c r="M970" s="1" t="s">
        <v>6162</v>
      </c>
      <c r="N970" s="1">
        <v>176</v>
      </c>
      <c r="O970" s="1">
        <v>217</v>
      </c>
      <c r="P970" s="1" t="s">
        <v>6163</v>
      </c>
      <c r="Q970" s="1">
        <v>217</v>
      </c>
      <c r="R970" s="1">
        <v>20</v>
      </c>
      <c r="S970" s="1" t="str">
        <f>VLOOKUP(R970,[1]Sheet1!$A$1:$D$50,2,0)</f>
        <v>user + databas + will + configur + server</v>
      </c>
      <c r="T970" s="1" t="str">
        <f>VLOOKUP(R970,[1]Sheet1!$A$1:$D$50,3,0)</f>
        <v>User Access/Login</v>
      </c>
      <c r="U970" s="1" t="s">
        <v>172</v>
      </c>
    </row>
    <row r="971" spans="1:21" x14ac:dyDescent="0.25">
      <c r="A971" s="1" t="str">
        <f t="shared" si="15"/>
        <v>https://github.com/advancedrei/BootstrapForRazor</v>
      </c>
      <c r="B971" s="1" t="s">
        <v>6164</v>
      </c>
      <c r="C971" s="1" t="s">
        <v>6165</v>
      </c>
      <c r="D971" s="1" t="s">
        <v>6166</v>
      </c>
      <c r="E971" s="1" t="b">
        <v>0</v>
      </c>
      <c r="F971" s="1">
        <v>2</v>
      </c>
      <c r="G971" s="1" t="b">
        <v>1</v>
      </c>
      <c r="H971" s="1" t="b">
        <v>0</v>
      </c>
      <c r="I971" s="1" t="s">
        <v>24</v>
      </c>
      <c r="J971" s="1" t="s">
        <v>666</v>
      </c>
      <c r="K971" s="1" t="s">
        <v>6167</v>
      </c>
      <c r="L971" s="1">
        <v>0</v>
      </c>
      <c r="M971" s="1" t="s">
        <v>6168</v>
      </c>
      <c r="N971" s="1">
        <v>105</v>
      </c>
      <c r="O971" s="1">
        <v>20</v>
      </c>
      <c r="P971" s="1" t="s">
        <v>6169</v>
      </c>
      <c r="Q971" s="1">
        <v>20</v>
      </c>
      <c r="R971" s="1">
        <v>20</v>
      </c>
      <c r="S971" s="1" t="str">
        <f>VLOOKUP(R971,[1]Sheet1!$A$1:$D$50,2,0)</f>
        <v>user + databas + will + configur + server</v>
      </c>
      <c r="T971" s="1" t="str">
        <f>VLOOKUP(R971,[1]Sheet1!$A$1:$D$50,3,0)</f>
        <v>User Access/Login</v>
      </c>
      <c r="U971" s="1" t="s">
        <v>172</v>
      </c>
    </row>
    <row r="972" spans="1:21" x14ac:dyDescent="0.25">
      <c r="A972" s="1" t="str">
        <f t="shared" si="15"/>
        <v>https://github.com/gilek/bootstrap-gtreetable</v>
      </c>
      <c r="B972" s="1" t="s">
        <v>6170</v>
      </c>
      <c r="C972" s="1" t="s">
        <v>6171</v>
      </c>
      <c r="D972" s="1" t="s">
        <v>6172</v>
      </c>
      <c r="E972" s="1" t="b">
        <v>0</v>
      </c>
      <c r="F972" s="1">
        <v>63</v>
      </c>
      <c r="G972" s="1" t="b">
        <v>1</v>
      </c>
      <c r="H972" s="1" t="b">
        <v>0</v>
      </c>
      <c r="I972" s="1" t="s">
        <v>6173</v>
      </c>
      <c r="J972" s="1" t="s">
        <v>40</v>
      </c>
      <c r="K972" s="1" t="s">
        <v>6174</v>
      </c>
      <c r="L972" s="1">
        <v>17</v>
      </c>
      <c r="M972" s="1" t="s">
        <v>6175</v>
      </c>
      <c r="N972" s="1">
        <v>619</v>
      </c>
      <c r="O972" s="1">
        <v>147</v>
      </c>
      <c r="P972" s="1" t="s">
        <v>6176</v>
      </c>
      <c r="Q972" s="1">
        <v>147</v>
      </c>
      <c r="R972" s="1">
        <v>21</v>
      </c>
      <c r="S972" s="1" t="str">
        <f>VLOOKUP(R972,[1]Sheet1!$A$1:$D$50,2,0)</f>
        <v>function + object + return + data + var</v>
      </c>
      <c r="T972" s="1" t="str">
        <f>VLOOKUP(R972,[1]Sheet1!$A$1:$D$50,3,0)</f>
        <v>Programming</v>
      </c>
      <c r="U972" s="1" t="s">
        <v>68</v>
      </c>
    </row>
    <row r="973" spans="1:21" x14ac:dyDescent="0.25">
      <c r="A973" s="1" t="str">
        <f t="shared" si="15"/>
        <v>https://github.com/mdbootstrap/bootstrap-material-design</v>
      </c>
      <c r="B973" s="1" t="s">
        <v>6177</v>
      </c>
      <c r="C973" s="1" t="s">
        <v>6178</v>
      </c>
      <c r="D973" s="1" t="s">
        <v>6179</v>
      </c>
      <c r="E973" s="1" t="b">
        <v>0</v>
      </c>
      <c r="F973" s="1">
        <v>32</v>
      </c>
      <c r="G973" s="1" t="b">
        <v>1</v>
      </c>
      <c r="H973" s="1" t="b">
        <v>0</v>
      </c>
      <c r="I973" s="1" t="s">
        <v>6180</v>
      </c>
      <c r="J973" s="1" t="s">
        <v>72</v>
      </c>
      <c r="K973" s="1" t="s">
        <v>6181</v>
      </c>
      <c r="L973" s="1">
        <v>9</v>
      </c>
      <c r="M973" s="1" t="s">
        <v>6182</v>
      </c>
      <c r="N973" s="1">
        <v>1676</v>
      </c>
      <c r="O973" s="1">
        <v>164</v>
      </c>
      <c r="P973" s="1" t="s">
        <v>6183</v>
      </c>
      <c r="Q973" s="1">
        <v>164</v>
      </c>
      <c r="R973" s="1">
        <v>11</v>
      </c>
      <c r="S973" s="1" t="str">
        <f>VLOOKUP(R973,[1]Sheet1!$A$1:$D$50,2,0)</f>
        <v>game + materi + bot + irc + chat</v>
      </c>
      <c r="T973" s="1" t="str">
        <f>VLOOKUP(R973,[1]Sheet1!$A$1:$D$50,3,0)</f>
        <v>Gaming and Chat</v>
      </c>
      <c r="U973" s="1" t="s">
        <v>60</v>
      </c>
    </row>
    <row r="974" spans="1:21" x14ac:dyDescent="0.25">
      <c r="A974" s="1" t="str">
        <f t="shared" si="15"/>
        <v>https://github.com/djokodonev/bootstrap-multilevel-dropdown</v>
      </c>
      <c r="B974" s="1" t="s">
        <v>6184</v>
      </c>
      <c r="C974" s="1" t="s">
        <v>6185</v>
      </c>
      <c r="D974" s="1" t="s">
        <v>6186</v>
      </c>
      <c r="E974" s="1" t="b">
        <v>0</v>
      </c>
      <c r="F974" s="1">
        <v>12</v>
      </c>
      <c r="G974" s="1" t="b">
        <v>1</v>
      </c>
      <c r="H974" s="1" t="b">
        <v>0</v>
      </c>
      <c r="I974" s="1"/>
      <c r="J974" s="1" t="s">
        <v>72</v>
      </c>
      <c r="K974" s="1" t="s">
        <v>6187</v>
      </c>
      <c r="L974" s="1">
        <v>0</v>
      </c>
      <c r="M974" s="1" t="s">
        <v>6188</v>
      </c>
      <c r="N974" s="1">
        <v>348</v>
      </c>
      <c r="O974" s="1">
        <v>25</v>
      </c>
      <c r="P974" s="1" t="s">
        <v>6189</v>
      </c>
      <c r="Q974" s="1">
        <v>25</v>
      </c>
      <c r="R974" s="1">
        <v>18</v>
      </c>
      <c r="S974" s="1" t="str">
        <f>VLOOKUP(R974,[1]Sheet1!$A$1:$D$50,2,0)</f>
        <v>file + data + store + support + librari</v>
      </c>
      <c r="T974" s="1" t="str">
        <f>VLOOKUP(R974,[1]Sheet1!$A$1:$D$50,3,0)</f>
        <v>Files+Storage</v>
      </c>
      <c r="U974" s="1" t="s">
        <v>68</v>
      </c>
    </row>
    <row r="975" spans="1:21" x14ac:dyDescent="0.25">
      <c r="A975" s="1" t="str">
        <f t="shared" si="15"/>
        <v>https://github.com/jasontorres/bootstrap-on-rails</v>
      </c>
      <c r="B975" s="1" t="s">
        <v>6190</v>
      </c>
      <c r="C975" s="1" t="s">
        <v>6191</v>
      </c>
      <c r="D975" s="1" t="s">
        <v>6192</v>
      </c>
      <c r="E975" s="1" t="b">
        <v>0</v>
      </c>
      <c r="F975" s="1">
        <v>9</v>
      </c>
      <c r="G975" s="1" t="b">
        <v>1</v>
      </c>
      <c r="H975" s="1" t="b">
        <v>0</v>
      </c>
      <c r="I975" s="1"/>
      <c r="J975" s="1" t="s">
        <v>234</v>
      </c>
      <c r="K975" s="1" t="s">
        <v>6193</v>
      </c>
      <c r="L975" s="1">
        <v>4</v>
      </c>
      <c r="M975" s="1" t="s">
        <v>6194</v>
      </c>
      <c r="N975" s="1">
        <v>665</v>
      </c>
      <c r="O975" s="1">
        <v>55</v>
      </c>
      <c r="P975" s="1" t="s">
        <v>6195</v>
      </c>
      <c r="Q975" s="1">
        <v>55</v>
      </c>
      <c r="R975" s="1">
        <v>48</v>
      </c>
      <c r="S975" s="1" t="str">
        <f>VLOOKUP(R975,[1]Sheet1!$A$1:$D$50,2,0)</f>
        <v>twitter + grid + field + bootstrap + form</v>
      </c>
      <c r="T975" s="1" t="str">
        <f>VLOOKUP(R975,[1]Sheet1!$A$1:$D$50,3,0)</f>
        <v>Boot Strap Framework</v>
      </c>
      <c r="U975" s="1" t="s">
        <v>362</v>
      </c>
    </row>
    <row r="976" spans="1:21" x14ac:dyDescent="0.25">
      <c r="A976" s="1" t="str">
        <f t="shared" si="15"/>
        <v>https://github.com/itsjaviaguilar/bootstrap-popover-picker</v>
      </c>
      <c r="B976" s="1" t="s">
        <v>6196</v>
      </c>
      <c r="C976" s="1" t="s">
        <v>6197</v>
      </c>
      <c r="D976" s="1" t="s">
        <v>6198</v>
      </c>
      <c r="E976" s="1" t="b">
        <v>0</v>
      </c>
      <c r="F976" s="1">
        <v>15</v>
      </c>
      <c r="G976" s="1" t="b">
        <v>1</v>
      </c>
      <c r="H976" s="1" t="b">
        <v>1</v>
      </c>
      <c r="I976" s="1" t="s">
        <v>6199</v>
      </c>
      <c r="J976" s="1" t="s">
        <v>40</v>
      </c>
      <c r="K976" s="1" t="s">
        <v>6200</v>
      </c>
      <c r="L976" s="1">
        <v>7</v>
      </c>
      <c r="M976" s="1" t="s">
        <v>6201</v>
      </c>
      <c r="N976" s="1">
        <v>105</v>
      </c>
      <c r="O976" s="1">
        <v>69</v>
      </c>
      <c r="P976" s="1" t="s">
        <v>6202</v>
      </c>
      <c r="Q976" s="1">
        <v>69</v>
      </c>
      <c r="R976" s="1">
        <v>22</v>
      </c>
      <c r="S976" s="1" t="str">
        <f>VLOOKUP(R976,[1]Sheet1!$A$1:$D$50,2,0)</f>
        <v>plugin + jqueri + spring + creat + issu</v>
      </c>
      <c r="T976" s="1" t="str">
        <f>VLOOKUP(R976,[1]Sheet1!$A$1:$D$50,3,0)</f>
        <v>Web Front End</v>
      </c>
      <c r="U976" s="1" t="s">
        <v>51</v>
      </c>
    </row>
    <row r="977" spans="1:21" x14ac:dyDescent="0.25">
      <c r="A977" s="1" t="str">
        <f t="shared" si="15"/>
        <v>https://github.com/asyraf9/bootstrap-sidebar</v>
      </c>
      <c r="B977" s="1" t="s">
        <v>6203</v>
      </c>
      <c r="C977" s="1" t="s">
        <v>6204</v>
      </c>
      <c r="D977" s="1" t="s">
        <v>6205</v>
      </c>
      <c r="E977" s="1" t="b">
        <v>0</v>
      </c>
      <c r="F977" s="1">
        <v>63</v>
      </c>
      <c r="G977" s="1" t="b">
        <v>1</v>
      </c>
      <c r="H977" s="1" t="b">
        <v>0</v>
      </c>
      <c r="I977" s="1"/>
      <c r="J977" s="1" t="s">
        <v>72</v>
      </c>
      <c r="K977" s="1" t="s">
        <v>6206</v>
      </c>
      <c r="L977" s="1">
        <v>10</v>
      </c>
      <c r="M977" s="1" t="s">
        <v>6207</v>
      </c>
      <c r="N977" s="1">
        <v>317</v>
      </c>
      <c r="O977" s="1">
        <v>232</v>
      </c>
      <c r="P977" s="1" t="s">
        <v>6208</v>
      </c>
      <c r="Q977" s="1">
        <v>232</v>
      </c>
      <c r="R977" s="1">
        <v>23</v>
      </c>
      <c r="S977" s="1" t="str">
        <f>VLOOKUP(R977,[1]Sheet1!$A$1:$D$50,2,0)</f>
        <v>web + project + network + process + open</v>
      </c>
      <c r="T977" s="1" t="str">
        <f>VLOOKUP(R977,[1]Sheet1!$A$1:$D$50,3,0)</f>
        <v>Web Project</v>
      </c>
      <c r="U977" s="1" t="s">
        <v>68</v>
      </c>
    </row>
    <row r="978" spans="1:21" x14ac:dyDescent="0.25">
      <c r="A978" s="1" t="str">
        <f t="shared" si="15"/>
        <v>https://github.com/bonsaiben/bootstrap-snippets</v>
      </c>
      <c r="B978" s="1" t="s">
        <v>6209</v>
      </c>
      <c r="C978" s="1" t="s">
        <v>6210</v>
      </c>
      <c r="D978" s="1" t="s">
        <v>6211</v>
      </c>
      <c r="E978" s="1" t="b">
        <v>0</v>
      </c>
      <c r="F978" s="1">
        <v>22</v>
      </c>
      <c r="G978" s="1" t="b">
        <v>1</v>
      </c>
      <c r="H978" s="1" t="b">
        <v>0</v>
      </c>
      <c r="I978" s="1"/>
      <c r="J978" s="1" t="s">
        <v>24</v>
      </c>
      <c r="K978" s="1" t="s">
        <v>6212</v>
      </c>
      <c r="L978" s="1">
        <v>0</v>
      </c>
      <c r="M978" s="1" t="s">
        <v>6213</v>
      </c>
      <c r="N978" s="1">
        <v>865</v>
      </c>
      <c r="O978" s="1">
        <v>71</v>
      </c>
      <c r="P978" s="1" t="s">
        <v>6214</v>
      </c>
      <c r="Q978" s="1">
        <v>71</v>
      </c>
      <c r="R978" s="1">
        <v>40</v>
      </c>
      <c r="S978" s="1" t="str">
        <f>VLOOKUP(R978,[1]Sheet1!$A$1:$D$50,2,0)</f>
        <v>task + plug + job + card + metric</v>
      </c>
      <c r="T978" s="1" t="str">
        <f>VLOOKUP(R978,[1]Sheet1!$A$1:$D$50,3,0)</f>
        <v>Others/Undetermined</v>
      </c>
      <c r="U978" s="1" t="s">
        <v>68</v>
      </c>
    </row>
    <row r="979" spans="1:21" x14ac:dyDescent="0.25">
      <c r="A979" s="1" t="str">
        <f t="shared" si="15"/>
        <v>https://github.com/HighRobotics/Bootstrap-Stroke</v>
      </c>
      <c r="B979" s="1" t="s">
        <v>6215</v>
      </c>
      <c r="C979" s="1" t="s">
        <v>6216</v>
      </c>
      <c r="D979" s="1" t="s">
        <v>6217</v>
      </c>
      <c r="E979" s="1" t="b">
        <v>0</v>
      </c>
      <c r="F979" s="1">
        <v>3</v>
      </c>
      <c r="G979" s="1" t="b">
        <v>1</v>
      </c>
      <c r="H979" s="1" t="b">
        <v>1</v>
      </c>
      <c r="I979" s="1" t="s">
        <v>24</v>
      </c>
      <c r="J979" s="1" t="s">
        <v>72</v>
      </c>
      <c r="K979" s="1" t="s">
        <v>6218</v>
      </c>
      <c r="L979" s="1">
        <v>0</v>
      </c>
      <c r="M979" s="1" t="s">
        <v>6219</v>
      </c>
      <c r="N979" s="1">
        <v>794</v>
      </c>
      <c r="O979" s="1">
        <v>31</v>
      </c>
      <c r="P979" s="1" t="s">
        <v>6220</v>
      </c>
      <c r="Q979" s="1">
        <v>31</v>
      </c>
      <c r="R979" s="1">
        <v>7</v>
      </c>
      <c r="S979" s="1" t="str">
        <f>VLOOKUP(R979,[1]Sheet1!$A$1:$D$50,2,0)</f>
        <v>googl + worker + bootstrap + creat + exampl</v>
      </c>
      <c r="T979" s="1" t="str">
        <f>VLOOKUP(R979,[1]Sheet1!$A$1:$D$50,3,0)</f>
        <v>Others/Undetermined</v>
      </c>
      <c r="U979" s="1" t="s">
        <v>68</v>
      </c>
    </row>
    <row r="980" spans="1:21" x14ac:dyDescent="0.25">
      <c r="A980" s="1" t="str">
        <f t="shared" si="15"/>
        <v>https://github.com/kartik-v/bootstrap-tabs-x</v>
      </c>
      <c r="B980" s="1" t="s">
        <v>6221</v>
      </c>
      <c r="C980" s="1" t="s">
        <v>6222</v>
      </c>
      <c r="D980" s="1" t="s">
        <v>6223</v>
      </c>
      <c r="E980" s="1" t="b">
        <v>0</v>
      </c>
      <c r="F980" s="1">
        <v>16</v>
      </c>
      <c r="G980" s="1" t="b">
        <v>1</v>
      </c>
      <c r="H980" s="1" t="b">
        <v>0</v>
      </c>
      <c r="I980" s="1" t="s">
        <v>6224</v>
      </c>
      <c r="J980" s="1" t="s">
        <v>93</v>
      </c>
      <c r="K980" s="1" t="s">
        <v>6225</v>
      </c>
      <c r="L980" s="1">
        <v>1</v>
      </c>
      <c r="M980" s="1" t="s">
        <v>6226</v>
      </c>
      <c r="N980" s="1">
        <v>368</v>
      </c>
      <c r="O980" s="1">
        <v>60</v>
      </c>
      <c r="P980" s="1" t="s">
        <v>6227</v>
      </c>
      <c r="Q980" s="1">
        <v>60</v>
      </c>
      <c r="R980" s="1">
        <v>44</v>
      </c>
      <c r="S980" s="1" t="str">
        <f>VLOOKUP(R980,[1]Sheet1!$A$1:$D$50,2,0)</f>
        <v>gem + log + rubi + rail + support</v>
      </c>
      <c r="T980" s="1" t="str">
        <f>VLOOKUP(R980,[1]Sheet1!$A$1:$D$50,3,0)</f>
        <v>Ruby</v>
      </c>
      <c r="U980" s="1" t="s">
        <v>264</v>
      </c>
    </row>
    <row r="981" spans="1:21" x14ac:dyDescent="0.25">
      <c r="A981" s="1" t="str">
        <f t="shared" si="15"/>
        <v>https://github.com/pamelafox/bootstrap-transloadit-plugin</v>
      </c>
      <c r="B981" s="1" t="s">
        <v>6228</v>
      </c>
      <c r="C981" s="1" t="s">
        <v>6229</v>
      </c>
      <c r="D981" s="1" t="s">
        <v>6230</v>
      </c>
      <c r="E981" s="1" t="b">
        <v>0</v>
      </c>
      <c r="F981" s="1">
        <v>13</v>
      </c>
      <c r="G981" s="1" t="b">
        <v>1</v>
      </c>
      <c r="H981" s="1" t="b">
        <v>1</v>
      </c>
      <c r="I981" s="1" t="s">
        <v>24</v>
      </c>
      <c r="J981" s="1" t="s">
        <v>40</v>
      </c>
      <c r="K981" s="1" t="s">
        <v>6231</v>
      </c>
      <c r="L981" s="1">
        <v>0</v>
      </c>
      <c r="M981" s="1" t="s">
        <v>6232</v>
      </c>
      <c r="N981" s="1">
        <v>124</v>
      </c>
      <c r="O981" s="1">
        <v>32</v>
      </c>
      <c r="P981" s="1" t="s">
        <v>6233</v>
      </c>
      <c r="Q981" s="1">
        <v>32</v>
      </c>
      <c r="R981" s="1">
        <v>18</v>
      </c>
      <c r="S981" s="1" t="str">
        <f>VLOOKUP(R981,[1]Sheet1!$A$1:$D$50,2,0)</f>
        <v>file + data + store + support + librari</v>
      </c>
      <c r="T981" s="1" t="str">
        <f>VLOOKUP(R981,[1]Sheet1!$A$1:$D$50,3,0)</f>
        <v>Files+Storage</v>
      </c>
      <c r="U981" s="1" t="s">
        <v>68</v>
      </c>
    </row>
    <row r="982" spans="1:21" x14ac:dyDescent="0.25">
      <c r="A982" s="1" t="str">
        <f t="shared" si="15"/>
        <v>https://github.com/morrissinger/BootstrapTreeNav</v>
      </c>
      <c r="B982" s="1" t="s">
        <v>6234</v>
      </c>
      <c r="C982" s="1" t="s">
        <v>6235</v>
      </c>
      <c r="D982" s="1" t="s">
        <v>6236</v>
      </c>
      <c r="E982" s="1" t="b">
        <v>0</v>
      </c>
      <c r="F982" s="1">
        <v>18</v>
      </c>
      <c r="G982" s="1" t="b">
        <v>1</v>
      </c>
      <c r="H982" s="1" t="b">
        <v>1</v>
      </c>
      <c r="I982" s="1" t="s">
        <v>24</v>
      </c>
      <c r="J982" s="1" t="s">
        <v>40</v>
      </c>
      <c r="K982" s="1" t="s">
        <v>6237</v>
      </c>
      <c r="L982" s="1">
        <v>1</v>
      </c>
      <c r="M982" s="1" t="s">
        <v>6238</v>
      </c>
      <c r="N982" s="1">
        <v>200</v>
      </c>
      <c r="O982" s="1">
        <v>53</v>
      </c>
      <c r="P982" s="1" t="s">
        <v>6239</v>
      </c>
      <c r="Q982" s="1">
        <v>53</v>
      </c>
      <c r="R982" s="1">
        <v>41</v>
      </c>
      <c r="S982" s="1" t="str">
        <f>VLOOKUP(R982,[1]Sheet1!$A$1:$D$50,2,0)</f>
        <v>pi + tool + raspberri + devic + detect</v>
      </c>
      <c r="T982" s="1" t="str">
        <f>VLOOKUP(R982,[1]Sheet1!$A$1:$D$50,3,0)</f>
        <v>Raspeberry PI</v>
      </c>
      <c r="U982" s="1" t="s">
        <v>349</v>
      </c>
    </row>
    <row r="983" spans="1:21" x14ac:dyDescent="0.25">
      <c r="A983" s="1" t="str">
        <f t="shared" si="15"/>
        <v>https://github.com/html5-ninja/Bootstrap-video-player-jQuery-plugin</v>
      </c>
      <c r="B983" s="1" t="s">
        <v>6240</v>
      </c>
      <c r="C983" s="1" t="s">
        <v>6241</v>
      </c>
      <c r="D983" s="1" t="s">
        <v>6242</v>
      </c>
      <c r="E983" s="1" t="b">
        <v>0</v>
      </c>
      <c r="F983" s="1">
        <v>76</v>
      </c>
      <c r="G983" s="1" t="b">
        <v>1</v>
      </c>
      <c r="H983" s="1" t="b">
        <v>0</v>
      </c>
      <c r="I983" s="1" t="s">
        <v>6243</v>
      </c>
      <c r="J983" s="1" t="s">
        <v>40</v>
      </c>
      <c r="K983" s="1" t="s">
        <v>6244</v>
      </c>
      <c r="L983" s="1">
        <v>6</v>
      </c>
      <c r="M983" s="1" t="s">
        <v>6245</v>
      </c>
      <c r="N983" s="1">
        <v>336</v>
      </c>
      <c r="O983" s="1">
        <v>99</v>
      </c>
      <c r="P983" s="1" t="s">
        <v>6246</v>
      </c>
      <c r="Q983" s="1">
        <v>99</v>
      </c>
      <c r="R983" s="1">
        <v>48</v>
      </c>
      <c r="S983" s="1" t="str">
        <f>VLOOKUP(R983,[1]Sheet1!$A$1:$D$50,2,0)</f>
        <v>twitter + grid + field + bootstrap + form</v>
      </c>
      <c r="T983" s="1" t="str">
        <f>VLOOKUP(R983,[1]Sheet1!$A$1:$D$50,3,0)</f>
        <v>Boot Strap Framework</v>
      </c>
      <c r="U983" s="1" t="s">
        <v>362</v>
      </c>
    </row>
    <row r="984" spans="1:21" x14ac:dyDescent="0.25">
      <c r="A984" s="1" t="str">
        <f t="shared" si="15"/>
        <v>https://github.com/elmahdim/bootstrap-wishlist</v>
      </c>
      <c r="B984" s="1" t="s">
        <v>6247</v>
      </c>
      <c r="C984" s="1" t="s">
        <v>6248</v>
      </c>
      <c r="D984" s="1" t="s">
        <v>6249</v>
      </c>
      <c r="E984" s="1" t="b">
        <v>0</v>
      </c>
      <c r="F984" s="1">
        <v>3</v>
      </c>
      <c r="G984" s="1" t="b">
        <v>1</v>
      </c>
      <c r="H984" s="1" t="b">
        <v>0</v>
      </c>
      <c r="I984" s="1" t="s">
        <v>24</v>
      </c>
      <c r="J984" s="1" t="s">
        <v>72</v>
      </c>
      <c r="K984" s="1" t="s">
        <v>6250</v>
      </c>
      <c r="L984" s="1">
        <v>2</v>
      </c>
      <c r="M984" s="1" t="s">
        <v>6251</v>
      </c>
      <c r="N984" s="1">
        <v>218</v>
      </c>
      <c r="O984" s="1">
        <v>38</v>
      </c>
      <c r="P984" s="1" t="s">
        <v>6252</v>
      </c>
      <c r="Q984" s="1">
        <v>38</v>
      </c>
      <c r="R984" s="1">
        <v>35</v>
      </c>
      <c r="S984" s="1" t="str">
        <f>VLOOKUP(R984,[1]Sheet1!$A$1:$D$50,2,0)</f>
        <v>softwar + copi + copyright + includ + person</v>
      </c>
      <c r="T984" s="1" t="str">
        <f>VLOOKUP(R984,[1]Sheet1!$A$1:$D$50,3,0)</f>
        <v>CopyRight Related</v>
      </c>
      <c r="U984" s="1" t="s">
        <v>68</v>
      </c>
    </row>
    <row r="985" spans="1:21" x14ac:dyDescent="0.25">
      <c r="A985" s="1" t="str">
        <f t="shared" si="15"/>
        <v>https://github.com/TradeMe/bootup.js</v>
      </c>
      <c r="B985" s="1" t="s">
        <v>6253</v>
      </c>
      <c r="C985" s="1" t="s">
        <v>6254</v>
      </c>
      <c r="D985" s="1" t="s">
        <v>6255</v>
      </c>
      <c r="E985" s="1" t="b">
        <v>0</v>
      </c>
      <c r="F985" s="1">
        <v>53</v>
      </c>
      <c r="G985" s="1" t="b">
        <v>1</v>
      </c>
      <c r="H985" s="1" t="b">
        <v>0</v>
      </c>
      <c r="I985" s="1" t="s">
        <v>24</v>
      </c>
      <c r="J985" s="1" t="s">
        <v>40</v>
      </c>
      <c r="K985" s="1" t="s">
        <v>6256</v>
      </c>
      <c r="L985" s="1">
        <v>12</v>
      </c>
      <c r="M985" s="1" t="s">
        <v>6257</v>
      </c>
      <c r="N985" s="1">
        <v>207</v>
      </c>
      <c r="O985" s="1">
        <v>873</v>
      </c>
      <c r="P985" s="1" t="s">
        <v>6258</v>
      </c>
      <c r="Q985" s="1">
        <v>873</v>
      </c>
      <c r="R985" s="1">
        <v>12</v>
      </c>
      <c r="S985" s="1" t="str">
        <f>VLOOKUP(R985,[1]Sheet1!$A$1:$D$50,2,0)</f>
        <v>window + os + develop + linux + applic</v>
      </c>
      <c r="T985" s="1" t="str">
        <f>VLOOKUP(R985,[1]Sheet1!$A$1:$D$50,3,0)</f>
        <v>OS+Platforms</v>
      </c>
      <c r="U985" s="1" t="s">
        <v>151</v>
      </c>
    </row>
    <row r="986" spans="1:21" x14ac:dyDescent="0.25">
      <c r="A986" s="1" t="str">
        <f t="shared" si="15"/>
        <v>https://github.com/vti/bootylicious</v>
      </c>
      <c r="B986" s="1" t="s">
        <v>6259</v>
      </c>
      <c r="C986" s="1" t="s">
        <v>6260</v>
      </c>
      <c r="D986" s="1" t="s">
        <v>6261</v>
      </c>
      <c r="E986" s="1" t="b">
        <v>0</v>
      </c>
      <c r="F986" s="1">
        <v>15</v>
      </c>
      <c r="G986" s="1" t="b">
        <v>1</v>
      </c>
      <c r="H986" s="1" t="b">
        <v>0</v>
      </c>
      <c r="I986" s="1"/>
      <c r="J986" s="1" t="s">
        <v>106</v>
      </c>
      <c r="K986" s="1" t="s">
        <v>6262</v>
      </c>
      <c r="L986" s="1">
        <v>1</v>
      </c>
      <c r="M986" s="1" t="s">
        <v>6263</v>
      </c>
      <c r="N986" s="1">
        <v>1143</v>
      </c>
      <c r="O986" s="1">
        <v>84</v>
      </c>
      <c r="P986" s="1" t="s">
        <v>6264</v>
      </c>
      <c r="Q986" s="1">
        <v>84</v>
      </c>
      <c r="R986" s="1">
        <v>4</v>
      </c>
      <c r="S986" s="1" t="str">
        <f>VLOOKUP(R986,[1]Sheet1!$A$1:$D$50,2,0)</f>
        <v>menu + blog + code + item + engin</v>
      </c>
      <c r="T986" s="1" t="str">
        <f>VLOOKUP(R986,[1]Sheet1!$A$1:$D$50,3,0)</f>
        <v>Others/Undetermined</v>
      </c>
      <c r="U986" s="1" t="s">
        <v>430</v>
      </c>
    </row>
    <row r="987" spans="1:21" x14ac:dyDescent="0.25">
      <c r="A987" s="1" t="str">
        <f t="shared" si="15"/>
        <v>https://github.com/MattHall/bort</v>
      </c>
      <c r="B987" s="1" t="s">
        <v>6265</v>
      </c>
      <c r="C987" s="1" t="s">
        <v>6266</v>
      </c>
      <c r="D987" s="1" t="s">
        <v>6267</v>
      </c>
      <c r="E987" s="1" t="b">
        <v>0</v>
      </c>
      <c r="F987" s="1">
        <v>106</v>
      </c>
      <c r="G987" s="1" t="b">
        <v>1</v>
      </c>
      <c r="H987" s="1" t="b">
        <v>0</v>
      </c>
      <c r="I987" s="1" t="s">
        <v>6268</v>
      </c>
      <c r="J987" s="1" t="s">
        <v>234</v>
      </c>
      <c r="K987" s="1" t="s">
        <v>6269</v>
      </c>
      <c r="L987" s="1">
        <v>0</v>
      </c>
      <c r="M987" s="1" t="s">
        <v>6270</v>
      </c>
      <c r="N987" s="1">
        <v>1135</v>
      </c>
      <c r="O987" s="1">
        <v>89</v>
      </c>
      <c r="P987" s="1" t="s">
        <v>6271</v>
      </c>
      <c r="Q987" s="1">
        <v>89</v>
      </c>
      <c r="R987" s="1">
        <v>20</v>
      </c>
      <c r="S987" s="1" t="str">
        <f>VLOOKUP(R987,[1]Sheet1!$A$1:$D$50,2,0)</f>
        <v>user + databas + will + configur + server</v>
      </c>
      <c r="T987" s="1" t="str">
        <f>VLOOKUP(R987,[1]Sheet1!$A$1:$D$50,3,0)</f>
        <v>User Access/Login</v>
      </c>
      <c r="U987" s="1" t="s">
        <v>172</v>
      </c>
    </row>
    <row r="988" spans="1:21" x14ac:dyDescent="0.25">
      <c r="A988" s="1" t="str">
        <f t="shared" si="15"/>
        <v>https://github.com/liwenzhu/bosonnlp</v>
      </c>
      <c r="B988" s="1" t="s">
        <v>6272</v>
      </c>
      <c r="C988" s="1" t="s">
        <v>6273</v>
      </c>
      <c r="D988" s="1" t="s">
        <v>6274</v>
      </c>
      <c r="E988" s="1" t="b">
        <v>0</v>
      </c>
      <c r="F988" s="1">
        <v>6</v>
      </c>
      <c r="G988" s="1" t="b">
        <v>1</v>
      </c>
      <c r="H988" s="1" t="b">
        <v>0</v>
      </c>
      <c r="I988" s="1" t="s">
        <v>24</v>
      </c>
      <c r="J988" s="1" t="s">
        <v>40</v>
      </c>
      <c r="K988" s="1" t="s">
        <v>6275</v>
      </c>
      <c r="L988" s="1">
        <v>1</v>
      </c>
      <c r="M988" s="1" t="s">
        <v>6276</v>
      </c>
      <c r="N988" s="1">
        <v>256</v>
      </c>
      <c r="O988" s="1">
        <v>37</v>
      </c>
      <c r="P988" s="1" t="s">
        <v>6277</v>
      </c>
      <c r="Q988" s="1">
        <v>37</v>
      </c>
      <c r="R988" s="1">
        <v>20</v>
      </c>
      <c r="S988" s="1" t="str">
        <f>VLOOKUP(R988,[1]Sheet1!$A$1:$D$50,2,0)</f>
        <v>user + databas + will + configur + server</v>
      </c>
      <c r="T988" s="1" t="str">
        <f>VLOOKUP(R988,[1]Sheet1!$A$1:$D$50,3,0)</f>
        <v>User Access/Login</v>
      </c>
      <c r="U988" s="1" t="s">
        <v>172</v>
      </c>
    </row>
    <row r="989" spans="1:21" x14ac:dyDescent="0.25">
      <c r="A989" s="1" t="str">
        <f t="shared" si="15"/>
        <v>https://github.com/randombit/botan</v>
      </c>
      <c r="B989" s="1" t="s">
        <v>6278</v>
      </c>
      <c r="C989" s="1" t="s">
        <v>6279</v>
      </c>
      <c r="D989" s="1" t="s">
        <v>6280</v>
      </c>
      <c r="E989" s="1" t="b">
        <v>0</v>
      </c>
      <c r="F989" s="1">
        <v>103</v>
      </c>
      <c r="G989" s="1" t="b">
        <v>1</v>
      </c>
      <c r="H989" s="1" t="b">
        <v>0</v>
      </c>
      <c r="I989" s="1" t="s">
        <v>6281</v>
      </c>
      <c r="J989" s="1" t="s">
        <v>113</v>
      </c>
      <c r="K989" s="1" t="s">
        <v>6282</v>
      </c>
      <c r="L989" s="1">
        <v>80</v>
      </c>
      <c r="M989" s="1" t="s">
        <v>6283</v>
      </c>
      <c r="N989" s="1">
        <v>63589</v>
      </c>
      <c r="O989" s="1">
        <v>389</v>
      </c>
      <c r="P989" s="1" t="s">
        <v>6284</v>
      </c>
      <c r="Q989" s="1">
        <v>389</v>
      </c>
      <c r="R989" s="1">
        <v>45</v>
      </c>
      <c r="S989" s="1" t="str">
        <f>VLOOKUP(R989,[1]Sheet1!$A$1:$D$50,2,0)</f>
        <v>output + color + build + implement + render</v>
      </c>
      <c r="T989" s="1" t="str">
        <f>VLOOKUP(R989,[1]Sheet1!$A$1:$D$50,3,0)</f>
        <v>Rendering</v>
      </c>
      <c r="U989" s="1" t="s">
        <v>123</v>
      </c>
    </row>
    <row r="990" spans="1:21" x14ac:dyDescent="0.25">
      <c r="A990" s="1" t="str">
        <f t="shared" si="15"/>
        <v>https://github.com/arturadib/botio</v>
      </c>
      <c r="B990" s="1" t="s">
        <v>6285</v>
      </c>
      <c r="C990" s="1" t="s">
        <v>6286</v>
      </c>
      <c r="D990" s="1" t="s">
        <v>6287</v>
      </c>
      <c r="E990" s="1" t="b">
        <v>0</v>
      </c>
      <c r="F990" s="1">
        <v>14</v>
      </c>
      <c r="G990" s="1" t="b">
        <v>1</v>
      </c>
      <c r="H990" s="1" t="b">
        <v>0</v>
      </c>
      <c r="I990" s="1" t="s">
        <v>6288</v>
      </c>
      <c r="J990" s="1" t="s">
        <v>40</v>
      </c>
      <c r="K990" s="1" t="s">
        <v>6289</v>
      </c>
      <c r="L990" s="1">
        <v>4</v>
      </c>
      <c r="M990" s="1" t="s">
        <v>6290</v>
      </c>
      <c r="N990" s="1">
        <v>487</v>
      </c>
      <c r="O990" s="1">
        <v>97</v>
      </c>
      <c r="P990" s="1" t="s">
        <v>6291</v>
      </c>
      <c r="Q990" s="1">
        <v>97</v>
      </c>
      <c r="R990" s="1">
        <v>31</v>
      </c>
      <c r="S990" s="1" t="str">
        <f>VLOOKUP(R990,[1]Sheet1!$A$1:$D$50,2,0)</f>
        <v>test + pull + unit + fork + request</v>
      </c>
      <c r="T990" s="1" t="str">
        <f>VLOOKUP(R990,[1]Sheet1!$A$1:$D$50,3,0)</f>
        <v>testing in distributed repo</v>
      </c>
      <c r="U990" s="1" t="s">
        <v>28</v>
      </c>
    </row>
    <row r="991" spans="1:21" x14ac:dyDescent="0.25">
      <c r="A991" s="1" t="str">
        <f t="shared" si="15"/>
        <v>https://github.com/yyuu/botornado</v>
      </c>
      <c r="B991" s="1" t="s">
        <v>6292</v>
      </c>
      <c r="C991" s="1" t="s">
        <v>6293</v>
      </c>
      <c r="D991" s="1" t="s">
        <v>6294</v>
      </c>
      <c r="E991" s="1" t="b">
        <v>0</v>
      </c>
      <c r="F991" s="1">
        <v>15</v>
      </c>
      <c r="G991" s="1" t="b">
        <v>1</v>
      </c>
      <c r="H991" s="1" t="b">
        <v>0</v>
      </c>
      <c r="I991" s="1"/>
      <c r="J991" s="1" t="s">
        <v>56</v>
      </c>
      <c r="K991" s="1" t="s">
        <v>6295</v>
      </c>
      <c r="L991" s="1">
        <v>1</v>
      </c>
      <c r="M991" s="1" t="s">
        <v>6296</v>
      </c>
      <c r="N991" s="1">
        <v>653</v>
      </c>
      <c r="O991" s="1">
        <v>39</v>
      </c>
      <c r="P991" s="1" t="s">
        <v>6297</v>
      </c>
      <c r="Q991" s="1">
        <v>39</v>
      </c>
      <c r="R991" s="1">
        <v>8</v>
      </c>
      <c r="S991" s="1" t="str">
        <f>VLOOKUP(R991,[1]Sheet1!$A$1:$D$50,2,0)</f>
        <v>music + applic + project + play + button</v>
      </c>
      <c r="T991" s="1" t="str">
        <f>VLOOKUP(R991,[1]Sheet1!$A$1:$D$50,3,0)</f>
        <v>Music Software</v>
      </c>
      <c r="U991" s="1" t="s">
        <v>212</v>
      </c>
    </row>
    <row r="992" spans="1:21" x14ac:dyDescent="0.25">
      <c r="A992" s="1" t="str">
        <f t="shared" si="15"/>
        <v>https://github.com/bottlepy/bottle</v>
      </c>
      <c r="B992" s="1" t="s">
        <v>6298</v>
      </c>
      <c r="C992" s="1" t="s">
        <v>6299</v>
      </c>
      <c r="D992" s="1" t="s">
        <v>6300</v>
      </c>
      <c r="E992" s="1" t="b">
        <v>0</v>
      </c>
      <c r="F992" s="1">
        <v>810</v>
      </c>
      <c r="G992" s="1" t="b">
        <v>0</v>
      </c>
      <c r="H992" s="1" t="b">
        <v>0</v>
      </c>
      <c r="I992" s="1" t="s">
        <v>6301</v>
      </c>
      <c r="J992" s="1" t="s">
        <v>56</v>
      </c>
      <c r="K992" s="1" t="s">
        <v>6302</v>
      </c>
      <c r="L992" s="1">
        <v>210</v>
      </c>
      <c r="M992" s="1" t="s">
        <v>6303</v>
      </c>
      <c r="N992" s="1">
        <v>7721</v>
      </c>
      <c r="O992" s="1">
        <v>3956</v>
      </c>
      <c r="P992" s="1" t="s">
        <v>6304</v>
      </c>
      <c r="Q992" s="1">
        <v>3956</v>
      </c>
      <c r="R992" s="1">
        <v>38</v>
      </c>
      <c r="S992" s="1" t="str">
        <f>VLOOKUP(R992,[1]Sheet1!$A$1:$D$50,2,0)</f>
        <v>file + project + librari + will + code</v>
      </c>
      <c r="T992" s="1" t="str">
        <f>VLOOKUP(R992,[1]Sheet1!$A$1:$D$50,3,0)</f>
        <v>Project Structure</v>
      </c>
      <c r="U992" s="1" t="s">
        <v>68</v>
      </c>
    </row>
    <row r="993" spans="1:21" x14ac:dyDescent="0.25">
      <c r="A993" s="1" t="str">
        <f t="shared" si="15"/>
        <v>https://github.com/rcarmo/bottle-fever</v>
      </c>
      <c r="B993" s="1" t="s">
        <v>6305</v>
      </c>
      <c r="C993" s="1" t="s">
        <v>6306</v>
      </c>
      <c r="D993" s="1" t="s">
        <v>6307</v>
      </c>
      <c r="E993" s="1" t="b">
        <v>0</v>
      </c>
      <c r="F993" s="1">
        <v>6</v>
      </c>
      <c r="G993" s="1" t="b">
        <v>1</v>
      </c>
      <c r="H993" s="1" t="b">
        <v>0</v>
      </c>
      <c r="I993" s="1" t="s">
        <v>24</v>
      </c>
      <c r="J993" s="1" t="s">
        <v>56</v>
      </c>
      <c r="K993" s="1" t="s">
        <v>6308</v>
      </c>
      <c r="L993" s="1">
        <v>0</v>
      </c>
      <c r="M993" s="1" t="s">
        <v>6309</v>
      </c>
      <c r="N993" s="1">
        <v>1165</v>
      </c>
      <c r="O993" s="1">
        <v>53</v>
      </c>
      <c r="P993" s="1" t="s">
        <v>6310</v>
      </c>
      <c r="Q993" s="1">
        <v>53</v>
      </c>
      <c r="R993" s="1">
        <v>37</v>
      </c>
      <c r="S993" s="1" t="str">
        <f>VLOOKUP(R993,[1]Sheet1!$A$1:$D$50,2,0)</f>
        <v>split + flask + sprite + kit + middlewar</v>
      </c>
      <c r="T993" s="1" t="str">
        <f>VLOOKUP(R993,[1]Sheet1!$A$1:$D$50,3,0)</f>
        <v>Others/Undetermined</v>
      </c>
      <c r="U993" s="1" t="s">
        <v>68</v>
      </c>
    </row>
    <row r="994" spans="1:21" x14ac:dyDescent="0.25">
      <c r="A994" s="1" t="str">
        <f t="shared" si="15"/>
        <v>https://github.com/FubuMvcArchive/bottles</v>
      </c>
      <c r="B994" s="1" t="s">
        <v>6311</v>
      </c>
      <c r="C994" s="1" t="s">
        <v>6312</v>
      </c>
      <c r="D994" s="1" t="s">
        <v>6313</v>
      </c>
      <c r="E994" s="1" t="b">
        <v>0</v>
      </c>
      <c r="F994" s="1">
        <v>19</v>
      </c>
      <c r="G994" s="1" t="b">
        <v>1</v>
      </c>
      <c r="H994" s="1" t="b">
        <v>0</v>
      </c>
      <c r="I994" s="1" t="s">
        <v>6314</v>
      </c>
      <c r="J994" s="1" t="s">
        <v>666</v>
      </c>
      <c r="K994" s="1" t="s">
        <v>6315</v>
      </c>
      <c r="L994" s="1">
        <v>5</v>
      </c>
      <c r="M994" s="1" t="s">
        <v>6316</v>
      </c>
      <c r="N994" s="1">
        <v>42787</v>
      </c>
      <c r="O994" s="1">
        <v>31</v>
      </c>
      <c r="P994" s="1" t="s">
        <v>6317</v>
      </c>
      <c r="Q994" s="1">
        <v>31</v>
      </c>
      <c r="R994" s="1">
        <v>36</v>
      </c>
      <c r="S994" s="1" t="str">
        <f>VLOOKUP(R994,[1]Sheet1!$A$1:$D$50,2,0)</f>
        <v>instal + file + packag + version + build</v>
      </c>
      <c r="T994" s="1" t="str">
        <f>VLOOKUP(R994,[1]Sheet1!$A$1:$D$50,3,0)</f>
        <v>Build Management</v>
      </c>
      <c r="U994" s="1" t="s">
        <v>36</v>
      </c>
    </row>
    <row r="995" spans="1:21" x14ac:dyDescent="0.25">
      <c r="A995" s="1" t="str">
        <f t="shared" si="15"/>
        <v>https://github.com/zeekay/bottle-websocket</v>
      </c>
      <c r="B995" s="1" t="s">
        <v>6318</v>
      </c>
      <c r="C995" s="1" t="s">
        <v>6319</v>
      </c>
      <c r="D995" s="1" t="s">
        <v>6320</v>
      </c>
      <c r="E995" s="1" t="b">
        <v>0</v>
      </c>
      <c r="F995" s="1">
        <v>19</v>
      </c>
      <c r="G995" s="1" t="b">
        <v>1</v>
      </c>
      <c r="H995" s="1" t="b">
        <v>0</v>
      </c>
      <c r="I995" s="1"/>
      <c r="J995" s="1" t="s">
        <v>56</v>
      </c>
      <c r="K995" s="1" t="s">
        <v>6321</v>
      </c>
      <c r="L995" s="1">
        <v>0</v>
      </c>
      <c r="M995" s="1" t="s">
        <v>6322</v>
      </c>
      <c r="N995" s="1">
        <v>187</v>
      </c>
      <c r="O995" s="1">
        <v>81</v>
      </c>
      <c r="P995" s="1" t="s">
        <v>6323</v>
      </c>
      <c r="Q995" s="1">
        <v>81</v>
      </c>
      <c r="R995" s="1">
        <v>47</v>
      </c>
      <c r="S995" s="1" t="str">
        <f>VLOOKUP(R995,[1]Sheet1!$A$1:$D$50,2,0)</f>
        <v>version + learn + video + effect + pagin</v>
      </c>
      <c r="T995" s="1" t="str">
        <f>VLOOKUP(R995,[1]Sheet1!$A$1:$D$50,3,0)</f>
        <v>Others/Undetermined</v>
      </c>
      <c r="U995" s="1" t="s">
        <v>68</v>
      </c>
    </row>
    <row r="996" spans="1:21" x14ac:dyDescent="0.25">
      <c r="A996" s="1" t="str">
        <f t="shared" si="15"/>
        <v>https://github.com/numberoverzero/bottom</v>
      </c>
      <c r="B996" s="1" t="s">
        <v>6324</v>
      </c>
      <c r="C996" s="1" t="s">
        <v>6325</v>
      </c>
      <c r="D996" s="1" t="s">
        <v>6326</v>
      </c>
      <c r="E996" s="1" t="b">
        <v>0</v>
      </c>
      <c r="F996" s="1">
        <v>9</v>
      </c>
      <c r="G996" s="1" t="b">
        <v>1</v>
      </c>
      <c r="H996" s="1" t="b">
        <v>0</v>
      </c>
      <c r="I996" s="1"/>
      <c r="J996" s="1" t="s">
        <v>56</v>
      </c>
      <c r="K996" s="1" t="s">
        <v>6327</v>
      </c>
      <c r="L996" s="1">
        <v>4</v>
      </c>
      <c r="M996" s="1" t="s">
        <v>6328</v>
      </c>
      <c r="N996" s="1">
        <v>233</v>
      </c>
      <c r="O996" s="1">
        <v>53</v>
      </c>
      <c r="P996" s="1" t="s">
        <v>6329</v>
      </c>
      <c r="Q996" s="1">
        <v>53</v>
      </c>
      <c r="R996" s="1">
        <v>29</v>
      </c>
      <c r="S996" s="1" t="str">
        <f>VLOOKUP(R996,[1]Sheet1!$A$1:$D$50,2,0)</f>
        <v>licens + version + code + mit + releas</v>
      </c>
      <c r="T996" s="1" t="str">
        <f>VLOOKUP(R996,[1]Sheet1!$A$1:$D$50,3,0)</f>
        <v>Licensing</v>
      </c>
      <c r="U996" s="1" t="s">
        <v>68</v>
      </c>
    </row>
    <row r="997" spans="1:21" x14ac:dyDescent="0.25">
      <c r="A997" s="1" t="str">
        <f t="shared" si="15"/>
        <v>https://github.com/ChrisCheng4j/BottomNavigation</v>
      </c>
      <c r="B997" s="1" t="s">
        <v>6330</v>
      </c>
      <c r="C997" s="1" t="s">
        <v>6331</v>
      </c>
      <c r="D997" s="1" t="s">
        <v>6332</v>
      </c>
      <c r="E997" s="1" t="b">
        <v>0</v>
      </c>
      <c r="F997" s="1">
        <v>3</v>
      </c>
      <c r="G997" s="1" t="b">
        <v>1</v>
      </c>
      <c r="H997" s="1" t="b">
        <v>0</v>
      </c>
      <c r="I997" s="1"/>
      <c r="J997" s="1" t="s">
        <v>176</v>
      </c>
      <c r="K997" s="1" t="s">
        <v>6333</v>
      </c>
      <c r="L997" s="1">
        <v>0</v>
      </c>
      <c r="M997" s="1" t="s">
        <v>6334</v>
      </c>
      <c r="N997" s="1">
        <v>387</v>
      </c>
      <c r="O997" s="1">
        <v>22</v>
      </c>
      <c r="P997" s="1" t="s">
        <v>6335</v>
      </c>
      <c r="Q997" s="1">
        <v>22</v>
      </c>
      <c r="R997" s="1">
        <v>1</v>
      </c>
      <c r="S997" s="1" t="str">
        <f>VLOOKUP(R997,[1]Sheet1!$A$1:$D$50,2,0)</f>
        <v>gateway + bitmap + countri + sampl + domain</v>
      </c>
      <c r="T997" s="1" t="str">
        <f>VLOOKUP(R997,[1]Sheet1!$A$1:$D$50,3,0)</f>
        <v>Others/Undetermined</v>
      </c>
      <c r="U997" s="1" t="s">
        <v>68</v>
      </c>
    </row>
    <row r="998" spans="1:21" x14ac:dyDescent="0.25">
      <c r="A998" s="1" t="str">
        <f t="shared" si="15"/>
        <v>https://github.com/Kennyc1012/BottomSheet</v>
      </c>
      <c r="B998" s="1" t="s">
        <v>6336</v>
      </c>
      <c r="C998" s="1" t="s">
        <v>6337</v>
      </c>
      <c r="D998" s="1" t="s">
        <v>6338</v>
      </c>
      <c r="E998" s="1" t="b">
        <v>0</v>
      </c>
      <c r="F998" s="1">
        <v>53</v>
      </c>
      <c r="G998" s="1" t="b">
        <v>1</v>
      </c>
      <c r="H998" s="1" t="b">
        <v>0</v>
      </c>
      <c r="I998" s="1"/>
      <c r="J998" s="1" t="s">
        <v>176</v>
      </c>
      <c r="K998" s="1" t="s">
        <v>6339</v>
      </c>
      <c r="L998" s="1">
        <v>4</v>
      </c>
      <c r="M998" s="1" t="s">
        <v>6340</v>
      </c>
      <c r="N998" s="1">
        <v>1733</v>
      </c>
      <c r="O998" s="1">
        <v>429</v>
      </c>
      <c r="P998" s="1" t="s">
        <v>6341</v>
      </c>
      <c r="Q998" s="1">
        <v>429</v>
      </c>
      <c r="R998" s="1">
        <v>7</v>
      </c>
      <c r="S998" s="1" t="str">
        <f>VLOOKUP(R998,[1]Sheet1!$A$1:$D$50,2,0)</f>
        <v>googl + worker + bootstrap + creat + exampl</v>
      </c>
      <c r="T998" s="1" t="str">
        <f>VLOOKUP(R998,[1]Sheet1!$A$1:$D$50,3,0)</f>
        <v>Others/Undetermined</v>
      </c>
      <c r="U998" s="1" t="s">
        <v>68</v>
      </c>
    </row>
    <row r="999" spans="1:21" x14ac:dyDescent="0.25">
      <c r="A999" s="1" t="str">
        <f t="shared" si="15"/>
        <v>https://github.com/groupme/bot-tutorial-nodejs</v>
      </c>
      <c r="B999" s="1" t="s">
        <v>6342</v>
      </c>
      <c r="C999" s="1" t="s">
        <v>6343</v>
      </c>
      <c r="D999" s="1" t="s">
        <v>6344</v>
      </c>
      <c r="E999" s="1" t="b">
        <v>0</v>
      </c>
      <c r="F999" s="1">
        <v>224</v>
      </c>
      <c r="G999" s="1" t="b">
        <v>1</v>
      </c>
      <c r="H999" s="1" t="b">
        <v>0</v>
      </c>
      <c r="I999" s="1" t="s">
        <v>24</v>
      </c>
      <c r="J999" s="1" t="s">
        <v>40</v>
      </c>
      <c r="K999" s="1" t="s">
        <v>6345</v>
      </c>
      <c r="L999" s="1">
        <v>4</v>
      </c>
      <c r="M999" s="1" t="s">
        <v>6346</v>
      </c>
      <c r="N999" s="1">
        <v>187</v>
      </c>
      <c r="O999" s="1">
        <v>42</v>
      </c>
      <c r="P999" s="1" t="s">
        <v>6347</v>
      </c>
      <c r="Q999" s="1">
        <v>42</v>
      </c>
      <c r="R999" s="1">
        <v>11</v>
      </c>
      <c r="S999" s="1" t="str">
        <f>VLOOKUP(R999,[1]Sheet1!$A$1:$D$50,2,0)</f>
        <v>game + materi + bot + irc + chat</v>
      </c>
      <c r="T999" s="1" t="str">
        <f>VLOOKUP(R999,[1]Sheet1!$A$1:$D$50,3,0)</f>
        <v>Gaming and Chat</v>
      </c>
      <c r="U999" s="1" t="s">
        <v>60</v>
      </c>
    </row>
    <row r="1000" spans="1:21" x14ac:dyDescent="0.25">
      <c r="A1000" s="1" t="str">
        <f t="shared" si="15"/>
        <v>https://github.com/machine-intelligence/Botworld</v>
      </c>
      <c r="B1000" s="1" t="s">
        <v>6348</v>
      </c>
      <c r="C1000" s="1" t="s">
        <v>6349</v>
      </c>
      <c r="D1000" s="1" t="s">
        <v>6350</v>
      </c>
      <c r="E1000" s="1" t="b">
        <v>0</v>
      </c>
      <c r="F1000" s="1">
        <v>9</v>
      </c>
      <c r="G1000" s="1" t="b">
        <v>1</v>
      </c>
      <c r="H1000" s="1" t="b">
        <v>1</v>
      </c>
      <c r="I1000" s="1" t="s">
        <v>24</v>
      </c>
      <c r="J1000" s="1" t="s">
        <v>597</v>
      </c>
      <c r="K1000" s="1" t="s">
        <v>6351</v>
      </c>
      <c r="L1000" s="1">
        <v>0</v>
      </c>
      <c r="M1000" s="1" t="s">
        <v>6352</v>
      </c>
      <c r="N1000" s="1">
        <v>1461</v>
      </c>
      <c r="O1000" s="1">
        <v>111</v>
      </c>
      <c r="P1000" s="1" t="s">
        <v>6353</v>
      </c>
      <c r="Q1000" s="1">
        <v>111</v>
      </c>
      <c r="R1000" s="1">
        <v>19</v>
      </c>
      <c r="S1000" s="1" t="str">
        <f>VLOOKUP(R1000,[1]Sheet1!$A$1:$D$50,2,0)</f>
        <v>markdown + html + document + gener + librari</v>
      </c>
      <c r="T1000" s="1" t="str">
        <f>VLOOKUP(R1000,[1]Sheet1!$A$1:$D$50,3,0)</f>
        <v>HTML</v>
      </c>
      <c r="U1000" s="1" t="s">
        <v>51</v>
      </c>
    </row>
    <row r="1001" spans="1:21" x14ac:dyDescent="0.25">
      <c r="A1001" s="1" t="str">
        <f t="shared" si="15"/>
        <v>https://github.com/surahul/Bounce</v>
      </c>
      <c r="B1001" s="1" t="s">
        <v>6354</v>
      </c>
      <c r="C1001" s="1" t="s">
        <v>6355</v>
      </c>
      <c r="D1001" s="1" t="s">
        <v>6356</v>
      </c>
      <c r="E1001" s="1" t="b">
        <v>0</v>
      </c>
      <c r="F1001" s="1">
        <v>11</v>
      </c>
      <c r="G1001" s="1" t="b">
        <v>1</v>
      </c>
      <c r="H1001" s="1" t="b">
        <v>0</v>
      </c>
      <c r="I1001" s="1"/>
      <c r="J1001" s="1" t="s">
        <v>176</v>
      </c>
      <c r="K1001" s="1" t="s">
        <v>6357</v>
      </c>
      <c r="L1001" s="1">
        <v>3</v>
      </c>
      <c r="M1001" s="1" t="s">
        <v>6358</v>
      </c>
      <c r="N1001" s="1">
        <v>1254</v>
      </c>
      <c r="O1001" s="1">
        <v>63</v>
      </c>
      <c r="P1001" s="1" t="s">
        <v>6359</v>
      </c>
      <c r="Q1001" s="1">
        <v>63</v>
      </c>
      <c r="R1001" s="1">
        <v>0</v>
      </c>
      <c r="S1001" s="1" t="str">
        <f>VLOOKUP(R1001,[1]Sheet1!$A$1:$D$50,2,0)</f>
        <v>data + dataset + analysi + book + code</v>
      </c>
      <c r="T1001" s="1" t="str">
        <f>VLOOKUP(R1001,[1]Sheet1!$A$1:$D$50,3,0)</f>
        <v>DATA Analysis</v>
      </c>
      <c r="U1001" s="1" t="s">
        <v>76</v>
      </c>
    </row>
    <row r="1002" spans="1:21" x14ac:dyDescent="0.25">
      <c r="A1002" s="1" t="str">
        <f t="shared" si="15"/>
        <v>https://github.com/JosephSilber/bouncer</v>
      </c>
      <c r="B1002" s="1" t="s">
        <v>6360</v>
      </c>
      <c r="C1002" s="1" t="s">
        <v>6361</v>
      </c>
      <c r="D1002" s="1" t="s">
        <v>6362</v>
      </c>
      <c r="E1002" s="1" t="b">
        <v>0</v>
      </c>
      <c r="F1002" s="1">
        <v>46</v>
      </c>
      <c r="G1002" s="1" t="b">
        <v>1</v>
      </c>
      <c r="H1002" s="1" t="b">
        <v>0</v>
      </c>
      <c r="I1002" s="1"/>
      <c r="J1002" s="1" t="s">
        <v>141</v>
      </c>
      <c r="K1002" s="1" t="s">
        <v>6363</v>
      </c>
      <c r="L1002" s="1">
        <v>2</v>
      </c>
      <c r="M1002" s="1" t="s">
        <v>6364</v>
      </c>
      <c r="N1002" s="1">
        <v>294</v>
      </c>
      <c r="O1002" s="1">
        <v>328</v>
      </c>
      <c r="P1002" s="1" t="s">
        <v>6365</v>
      </c>
      <c r="Q1002" s="1">
        <v>328</v>
      </c>
      <c r="R1002" s="1">
        <v>32</v>
      </c>
      <c r="S1002" s="1" t="str">
        <f>VLOOKUP(R1002,[1]Sheet1!$A$1:$D$50,2,0)</f>
        <v>notif + server + monitor + will + program</v>
      </c>
      <c r="T1002" s="1" t="str">
        <f>VLOOKUP(R1002,[1]Sheet1!$A$1:$D$50,3,0)</f>
        <v>Server Administration</v>
      </c>
      <c r="U1002" s="1" t="s">
        <v>402</v>
      </c>
    </row>
    <row r="1003" spans="1:21" x14ac:dyDescent="0.25">
      <c r="A1003" s="1" t="str">
        <f t="shared" si="15"/>
        <v>https://github.com/dawsonice/BounceScroller</v>
      </c>
      <c r="B1003" s="1" t="s">
        <v>6366</v>
      </c>
      <c r="C1003" s="1" t="s">
        <v>6367</v>
      </c>
      <c r="D1003" s="1" t="s">
        <v>6368</v>
      </c>
      <c r="E1003" s="1" t="b">
        <v>0</v>
      </c>
      <c r="F1003" s="1">
        <v>35</v>
      </c>
      <c r="G1003" s="1" t="b">
        <v>1</v>
      </c>
      <c r="H1003" s="1" t="b">
        <v>0</v>
      </c>
      <c r="I1003" s="1"/>
      <c r="J1003" s="1" t="s">
        <v>176</v>
      </c>
      <c r="K1003" s="1" t="s">
        <v>6369</v>
      </c>
      <c r="L1003" s="1">
        <v>4</v>
      </c>
      <c r="M1003" s="1" t="s">
        <v>6370</v>
      </c>
      <c r="N1003" s="1">
        <v>918</v>
      </c>
      <c r="O1003" s="1">
        <v>82</v>
      </c>
      <c r="P1003" s="1" t="s">
        <v>6371</v>
      </c>
      <c r="Q1003" s="1">
        <v>82</v>
      </c>
      <c r="R1003" s="1">
        <v>16</v>
      </c>
      <c r="S1003" s="1" t="str">
        <f>VLOOKUP(R1003,[1]Sheet1!$A$1:$D$50,2,0)</f>
        <v>event + compon + analyt + element + demo</v>
      </c>
      <c r="T1003" s="1" t="str">
        <f>VLOOKUP(R1003,[1]Sheet1!$A$1:$D$50,3,0)</f>
        <v>Others/Undetermined</v>
      </c>
      <c r="U1003" s="1" t="s">
        <v>68</v>
      </c>
    </row>
    <row r="1004" spans="1:21" x14ac:dyDescent="0.25">
      <c r="A1004" s="1" t="str">
        <f t="shared" si="15"/>
        <v>https://github.com/newsapps/boundaryservice</v>
      </c>
      <c r="B1004" s="1" t="s">
        <v>6372</v>
      </c>
      <c r="C1004" s="1" t="s">
        <v>6373</v>
      </c>
      <c r="D1004" s="1" t="s">
        <v>6374</v>
      </c>
      <c r="E1004" s="1" t="b">
        <v>0</v>
      </c>
      <c r="F1004" s="1">
        <v>7</v>
      </c>
      <c r="G1004" s="1" t="b">
        <v>1</v>
      </c>
      <c r="H1004" s="1" t="b">
        <v>0</v>
      </c>
      <c r="I1004" s="1" t="s">
        <v>6375</v>
      </c>
      <c r="J1004" s="1" t="s">
        <v>56</v>
      </c>
      <c r="K1004" s="1" t="s">
        <v>6376</v>
      </c>
      <c r="L1004" s="1">
        <v>0</v>
      </c>
      <c r="M1004" s="1" t="s">
        <v>6377</v>
      </c>
      <c r="N1004" s="1">
        <v>22186</v>
      </c>
      <c r="O1004" s="1">
        <v>37</v>
      </c>
      <c r="P1004" s="1" t="s">
        <v>6378</v>
      </c>
      <c r="Q1004" s="1">
        <v>37</v>
      </c>
      <c r="R1004" s="1">
        <v>31</v>
      </c>
      <c r="S1004" s="1" t="str">
        <f>VLOOKUP(R1004,[1]Sheet1!$A$1:$D$50,2,0)</f>
        <v>test + pull + unit + fork + request</v>
      </c>
      <c r="T1004" s="1" t="str">
        <f>VLOOKUP(R1004,[1]Sheet1!$A$1:$D$50,3,0)</f>
        <v>testing in distributed repo</v>
      </c>
      <c r="U1004" s="1" t="s">
        <v>28</v>
      </c>
    </row>
    <row r="1005" spans="1:21" x14ac:dyDescent="0.25">
      <c r="A1005" s="1" t="str">
        <f t="shared" si="15"/>
        <v>https://github.com/NamPNQ/bower-videogular-youtube</v>
      </c>
      <c r="B1005" s="1" t="s">
        <v>6379</v>
      </c>
      <c r="C1005" s="1" t="s">
        <v>6380</v>
      </c>
      <c r="D1005" s="1" t="s">
        <v>6381</v>
      </c>
      <c r="E1005" s="1" t="b">
        <v>0</v>
      </c>
      <c r="F1005" s="1">
        <v>31</v>
      </c>
      <c r="G1005" s="1" t="b">
        <v>1</v>
      </c>
      <c r="H1005" s="1" t="b">
        <v>0</v>
      </c>
      <c r="I1005" s="1" t="s">
        <v>24</v>
      </c>
      <c r="J1005" s="1" t="s">
        <v>40</v>
      </c>
      <c r="K1005" s="1" t="s">
        <v>6382</v>
      </c>
      <c r="L1005" s="1">
        <v>4</v>
      </c>
      <c r="M1005" s="1" t="s">
        <v>6383</v>
      </c>
      <c r="N1005" s="1">
        <v>1341</v>
      </c>
      <c r="O1005" s="1">
        <v>37</v>
      </c>
      <c r="P1005" s="1" t="s">
        <v>6384</v>
      </c>
      <c r="Q1005" s="1">
        <v>37</v>
      </c>
      <c r="R1005" s="1">
        <v>25</v>
      </c>
      <c r="S1005" s="1" t="str">
        <f>VLOOKUP(R1005,[1]Sheet1!$A$1:$D$50,2,0)</f>
        <v>studio + code + lua + visual + support</v>
      </c>
      <c r="T1005" s="1" t="str">
        <f>VLOOKUP(R1005,[1]Sheet1!$A$1:$D$50,3,0)</f>
        <v>Others/Undetermined</v>
      </c>
      <c r="U1005" s="1" t="s">
        <v>131</v>
      </c>
    </row>
    <row r="1006" spans="1:21" x14ac:dyDescent="0.25">
      <c r="A1006" s="1" t="str">
        <f t="shared" si="15"/>
        <v>https://github.com/hrj/box2d-js</v>
      </c>
      <c r="B1006" s="1" t="s">
        <v>6385</v>
      </c>
      <c r="C1006" s="1" t="s">
        <v>6386</v>
      </c>
      <c r="D1006" s="1" t="s">
        <v>6387</v>
      </c>
      <c r="E1006" s="1" t="b">
        <v>0</v>
      </c>
      <c r="F1006" s="1">
        <v>25</v>
      </c>
      <c r="G1006" s="1" t="b">
        <v>1</v>
      </c>
      <c r="H1006" s="1" t="b">
        <v>0</v>
      </c>
      <c r="I1006" s="1" t="s">
        <v>6388</v>
      </c>
      <c r="J1006" s="1" t="s">
        <v>40</v>
      </c>
      <c r="K1006" s="1" t="s">
        <v>6389</v>
      </c>
      <c r="L1006" s="1">
        <v>1</v>
      </c>
      <c r="M1006" s="1" t="s">
        <v>6390</v>
      </c>
      <c r="N1006" s="1">
        <v>388</v>
      </c>
      <c r="O1006" s="1">
        <v>130</v>
      </c>
      <c r="P1006" s="1" t="s">
        <v>6391</v>
      </c>
      <c r="Q1006" s="1">
        <v>130</v>
      </c>
      <c r="R1006" s="1">
        <v>16</v>
      </c>
      <c r="S1006" s="1" t="str">
        <f>VLOOKUP(R1006,[1]Sheet1!$A$1:$D$50,2,0)</f>
        <v>event + compon + analyt + element + demo</v>
      </c>
      <c r="T1006" s="1" t="str">
        <f>VLOOKUP(R1006,[1]Sheet1!$A$1:$D$50,3,0)</f>
        <v>Others/Undetermined</v>
      </c>
      <c r="U1006" s="1" t="s">
        <v>68</v>
      </c>
    </row>
    <row r="1007" spans="1:21" x14ac:dyDescent="0.25">
      <c r="A1007" s="1" t="str">
        <f t="shared" si="15"/>
        <v>https://github.com/KrugerHeavyIndustries/box2d-unity</v>
      </c>
      <c r="B1007" s="1" t="s">
        <v>6392</v>
      </c>
      <c r="C1007" s="1" t="s">
        <v>6393</v>
      </c>
      <c r="D1007" s="1" t="s">
        <v>6394</v>
      </c>
      <c r="E1007" s="1" t="b">
        <v>0</v>
      </c>
      <c r="F1007" s="1">
        <v>6</v>
      </c>
      <c r="G1007" s="1" t="b">
        <v>1</v>
      </c>
      <c r="H1007" s="1" t="b">
        <v>0</v>
      </c>
      <c r="I1007" s="1" t="s">
        <v>24</v>
      </c>
      <c r="J1007" s="1" t="s">
        <v>666</v>
      </c>
      <c r="K1007" s="1" t="s">
        <v>6395</v>
      </c>
      <c r="L1007" s="1">
        <v>0</v>
      </c>
      <c r="M1007" s="1" t="s">
        <v>6396</v>
      </c>
      <c r="N1007" s="1">
        <v>654</v>
      </c>
      <c r="O1007" s="1">
        <v>26</v>
      </c>
      <c r="P1007" s="1" t="s">
        <v>6397</v>
      </c>
      <c r="Q1007" s="1">
        <v>26</v>
      </c>
      <c r="R1007" s="1">
        <v>19</v>
      </c>
      <c r="S1007" s="1" t="str">
        <f>VLOOKUP(R1007,[1]Sheet1!$A$1:$D$50,2,0)</f>
        <v>markdown + html + document + gener + librari</v>
      </c>
      <c r="T1007" s="1" t="str">
        <f>VLOOKUP(R1007,[1]Sheet1!$A$1:$D$50,3,0)</f>
        <v>HTML</v>
      </c>
      <c r="U1007" s="1" t="s">
        <v>51</v>
      </c>
    </row>
    <row r="1008" spans="1:21" x14ac:dyDescent="0.25">
      <c r="A1008" s="1" t="str">
        <f t="shared" si="15"/>
        <v>https://github.com/box/box-java-sdk</v>
      </c>
      <c r="B1008" s="1" t="s">
        <v>6398</v>
      </c>
      <c r="C1008" s="1" t="s">
        <v>6399</v>
      </c>
      <c r="D1008" s="1" t="s">
        <v>6400</v>
      </c>
      <c r="E1008" s="1" t="b">
        <v>0</v>
      </c>
      <c r="F1008" s="1">
        <v>69</v>
      </c>
      <c r="G1008" s="1" t="b">
        <v>1</v>
      </c>
      <c r="H1008" s="1" t="b">
        <v>1</v>
      </c>
      <c r="I1008" s="1" t="s">
        <v>6401</v>
      </c>
      <c r="J1008" s="1" t="s">
        <v>176</v>
      </c>
      <c r="K1008" s="1" t="s">
        <v>6402</v>
      </c>
      <c r="L1008" s="1">
        <v>40</v>
      </c>
      <c r="M1008" s="1" t="s">
        <v>6403</v>
      </c>
      <c r="N1008" s="1">
        <v>23953</v>
      </c>
      <c r="O1008" s="1">
        <v>47</v>
      </c>
      <c r="P1008" s="1" t="s">
        <v>6404</v>
      </c>
      <c r="Q1008" s="1">
        <v>47</v>
      </c>
      <c r="R1008" s="1">
        <v>22</v>
      </c>
      <c r="S1008" s="1" t="str">
        <f>VLOOKUP(R1008,[1]Sheet1!$A$1:$D$50,2,0)</f>
        <v>plugin + jqueri + spring + creat + issu</v>
      </c>
      <c r="T1008" s="1" t="str">
        <f>VLOOKUP(R1008,[1]Sheet1!$A$1:$D$50,3,0)</f>
        <v>Web Front End</v>
      </c>
      <c r="U1008" s="1" t="s">
        <v>51</v>
      </c>
    </row>
    <row r="1009" spans="1:21" x14ac:dyDescent="0.25">
      <c r="A1009" s="1" t="str">
        <f t="shared" si="15"/>
        <v>https://github.com/cburnette/boxr</v>
      </c>
      <c r="B1009" s="1" t="s">
        <v>6405</v>
      </c>
      <c r="C1009" s="1" t="s">
        <v>6406</v>
      </c>
      <c r="D1009" s="1" t="s">
        <v>6407</v>
      </c>
      <c r="E1009" s="1" t="b">
        <v>0</v>
      </c>
      <c r="F1009" s="1">
        <v>23</v>
      </c>
      <c r="G1009" s="1" t="b">
        <v>1</v>
      </c>
      <c r="H1009" s="1" t="b">
        <v>0</v>
      </c>
      <c r="I1009" s="1"/>
      <c r="J1009" s="1" t="s">
        <v>234</v>
      </c>
      <c r="K1009" s="1" t="s">
        <v>6408</v>
      </c>
      <c r="L1009" s="1">
        <v>13</v>
      </c>
      <c r="M1009" s="1" t="s">
        <v>6409</v>
      </c>
      <c r="N1009" s="1">
        <v>222</v>
      </c>
      <c r="O1009" s="1">
        <v>41</v>
      </c>
      <c r="P1009" s="1" t="s">
        <v>6410</v>
      </c>
      <c r="Q1009" s="1">
        <v>41</v>
      </c>
      <c r="R1009" s="1">
        <v>34</v>
      </c>
      <c r="S1009" s="1" t="str">
        <f>VLOOKUP(R1009,[1]Sheet1!$A$1:$D$50,2,0)</f>
        <v>api + librari + document + client + applic</v>
      </c>
      <c r="T1009" s="1" t="str">
        <f>VLOOKUP(R1009,[1]Sheet1!$A$1:$D$50,3,0)</f>
        <v>Web API</v>
      </c>
      <c r="U1009" s="1" t="s">
        <v>68</v>
      </c>
    </row>
    <row r="1010" spans="1:21" x14ac:dyDescent="0.25">
      <c r="A1010" s="1" t="str">
        <f t="shared" si="15"/>
        <v>https://github.com/Schepp/box-sizing-polyfill</v>
      </c>
      <c r="B1010" s="1" t="s">
        <v>6411</v>
      </c>
      <c r="C1010" s="1" t="s">
        <v>6412</v>
      </c>
      <c r="D1010" s="1" t="s">
        <v>6413</v>
      </c>
      <c r="E1010" s="1" t="b">
        <v>0</v>
      </c>
      <c r="F1010" s="1">
        <v>219</v>
      </c>
      <c r="G1010" s="1" t="b">
        <v>1</v>
      </c>
      <c r="H1010" s="1" t="b">
        <v>0</v>
      </c>
      <c r="I1010" s="1"/>
      <c r="J1010" s="1" t="s">
        <v>24</v>
      </c>
      <c r="K1010" s="1" t="s">
        <v>6414</v>
      </c>
      <c r="L1010" s="1">
        <v>36</v>
      </c>
      <c r="M1010" s="1" t="s">
        <v>6415</v>
      </c>
      <c r="N1010" s="1">
        <v>295</v>
      </c>
      <c r="O1010" s="1">
        <v>1196</v>
      </c>
      <c r="P1010" s="1" t="s">
        <v>6416</v>
      </c>
      <c r="Q1010" s="1">
        <v>1196</v>
      </c>
      <c r="R1010" s="1">
        <v>38</v>
      </c>
      <c r="S1010" s="1" t="str">
        <f>VLOOKUP(R1010,[1]Sheet1!$A$1:$D$50,2,0)</f>
        <v>file + project + librari + will + code</v>
      </c>
      <c r="T1010" s="1" t="str">
        <f>VLOOKUP(R1010,[1]Sheet1!$A$1:$D$50,3,0)</f>
        <v>Project Structure</v>
      </c>
      <c r="U1010" s="1" t="s">
        <v>68</v>
      </c>
    </row>
    <row r="1011" spans="1:21" x14ac:dyDescent="0.25">
      <c r="A1011" s="1" t="str">
        <f t="shared" si="15"/>
        <v>https://github.com/r-a-y/bp-reply-by-email</v>
      </c>
      <c r="B1011" s="1" t="s">
        <v>6417</v>
      </c>
      <c r="C1011" s="1" t="s">
        <v>6418</v>
      </c>
      <c r="D1011" s="1" t="s">
        <v>6419</v>
      </c>
      <c r="E1011" s="1" t="b">
        <v>0</v>
      </c>
      <c r="F1011" s="1">
        <v>10</v>
      </c>
      <c r="G1011" s="1" t="b">
        <v>1</v>
      </c>
      <c r="H1011" s="1" t="b">
        <v>0</v>
      </c>
      <c r="I1011" s="1"/>
      <c r="J1011" s="1" t="s">
        <v>141</v>
      </c>
      <c r="K1011" s="1" t="s">
        <v>6420</v>
      </c>
      <c r="L1011" s="1">
        <v>20</v>
      </c>
      <c r="M1011" s="1" t="s">
        <v>6421</v>
      </c>
      <c r="N1011" s="1">
        <v>496</v>
      </c>
      <c r="O1011" s="1">
        <v>47</v>
      </c>
      <c r="P1011" s="1" t="s">
        <v>6422</v>
      </c>
      <c r="Q1011" s="1">
        <v>47</v>
      </c>
      <c r="R1011" s="1">
        <v>25</v>
      </c>
      <c r="S1011" s="1" t="str">
        <f>VLOOKUP(R1011,[1]Sheet1!$A$1:$D$50,2,0)</f>
        <v>studio + code + lua + visual + support</v>
      </c>
      <c r="T1011" s="1" t="str">
        <f>VLOOKUP(R1011,[1]Sheet1!$A$1:$D$50,3,0)</f>
        <v>Others/Undetermined</v>
      </c>
      <c r="U1011" s="1" t="s">
        <v>131</v>
      </c>
    </row>
    <row r="1012" spans="1:21" x14ac:dyDescent="0.25">
      <c r="A1012" s="1" t="str">
        <f t="shared" si="15"/>
        <v>https://github.com/cfjedimaster/Brackets-Dash</v>
      </c>
      <c r="B1012" s="1" t="s">
        <v>6423</v>
      </c>
      <c r="C1012" s="1" t="s">
        <v>6424</v>
      </c>
      <c r="D1012" s="1" t="s">
        <v>6425</v>
      </c>
      <c r="E1012" s="1" t="b">
        <v>0</v>
      </c>
      <c r="F1012" s="1">
        <v>11</v>
      </c>
      <c r="G1012" s="1" t="b">
        <v>1</v>
      </c>
      <c r="H1012" s="1" t="b">
        <v>0</v>
      </c>
      <c r="I1012" s="1" t="s">
        <v>24</v>
      </c>
      <c r="J1012" s="1" t="s">
        <v>40</v>
      </c>
      <c r="K1012" s="1" t="s">
        <v>6426</v>
      </c>
      <c r="L1012" s="1">
        <v>2</v>
      </c>
      <c r="M1012" s="1" t="s">
        <v>6427</v>
      </c>
      <c r="N1012" s="1">
        <v>142</v>
      </c>
      <c r="O1012" s="1">
        <v>47</v>
      </c>
      <c r="P1012" s="1" t="s">
        <v>6428</v>
      </c>
      <c r="Q1012" s="1">
        <v>47</v>
      </c>
      <c r="R1012" s="1">
        <v>18</v>
      </c>
      <c r="S1012" s="1" t="str">
        <f>VLOOKUP(R1012,[1]Sheet1!$A$1:$D$50,2,0)</f>
        <v>file + data + store + support + librari</v>
      </c>
      <c r="T1012" s="1" t="str">
        <f>VLOOKUP(R1012,[1]Sheet1!$A$1:$D$50,3,0)</f>
        <v>Files+Storage</v>
      </c>
      <c r="U1012" s="1" t="s">
        <v>68</v>
      </c>
    </row>
    <row r="1013" spans="1:21" x14ac:dyDescent="0.25">
      <c r="A1013" s="1" t="str">
        <f t="shared" si="15"/>
        <v>https://github.com/dhategan/brackets-grunt</v>
      </c>
      <c r="B1013" s="1" t="s">
        <v>6429</v>
      </c>
      <c r="C1013" s="1" t="s">
        <v>6430</v>
      </c>
      <c r="D1013" s="1" t="s">
        <v>6431</v>
      </c>
      <c r="E1013" s="1" t="b">
        <v>0</v>
      </c>
      <c r="F1013" s="1">
        <v>15</v>
      </c>
      <c r="G1013" s="1" t="b">
        <v>1</v>
      </c>
      <c r="H1013" s="1" t="b">
        <v>0</v>
      </c>
      <c r="I1013" s="1"/>
      <c r="J1013" s="1" t="s">
        <v>40</v>
      </c>
      <c r="K1013" s="1" t="s">
        <v>6432</v>
      </c>
      <c r="L1013" s="1">
        <v>32</v>
      </c>
      <c r="M1013" s="1" t="s">
        <v>6433</v>
      </c>
      <c r="N1013" s="1">
        <v>428</v>
      </c>
      <c r="O1013" s="1">
        <v>42</v>
      </c>
      <c r="P1013" s="1" t="s">
        <v>6434</v>
      </c>
      <c r="Q1013" s="1">
        <v>42</v>
      </c>
      <c r="R1013" s="1">
        <v>28</v>
      </c>
      <c r="S1013" s="1" t="str">
        <f>VLOOKUP(R1013,[1]Sheet1!$A$1:$D$50,2,0)</f>
        <v>text + progress + sublim + view + bar</v>
      </c>
      <c r="T1013" s="1" t="str">
        <f>VLOOKUP(R1013,[1]Sheet1!$A$1:$D$50,3,0)</f>
        <v>Text Edtiing</v>
      </c>
      <c r="U1013" s="1" t="s">
        <v>323</v>
      </c>
    </row>
    <row r="1014" spans="1:21" x14ac:dyDescent="0.25">
      <c r="A1014" s="1" t="str">
        <f t="shared" si="15"/>
        <v>https://github.com/le717/brackets-html-skeleton</v>
      </c>
      <c r="B1014" s="1" t="s">
        <v>6435</v>
      </c>
      <c r="C1014" s="1" t="s">
        <v>6436</v>
      </c>
      <c r="D1014" s="1" t="s">
        <v>6437</v>
      </c>
      <c r="E1014" s="1" t="b">
        <v>0</v>
      </c>
      <c r="F1014" s="1">
        <v>13</v>
      </c>
      <c r="G1014" s="1" t="b">
        <v>1</v>
      </c>
      <c r="H1014" s="1" t="b">
        <v>0</v>
      </c>
      <c r="I1014" s="1" t="s">
        <v>6438</v>
      </c>
      <c r="J1014" s="1" t="s">
        <v>40</v>
      </c>
      <c r="K1014" s="1" t="s">
        <v>6439</v>
      </c>
      <c r="L1014" s="1">
        <v>1</v>
      </c>
      <c r="M1014" s="1" t="s">
        <v>6440</v>
      </c>
      <c r="N1014" s="1">
        <v>1327</v>
      </c>
      <c r="O1014" s="1">
        <v>29</v>
      </c>
      <c r="P1014" s="1" t="s">
        <v>6441</v>
      </c>
      <c r="Q1014" s="1">
        <v>29</v>
      </c>
      <c r="R1014" s="1">
        <v>22</v>
      </c>
      <c r="S1014" s="1" t="str">
        <f>VLOOKUP(R1014,[1]Sheet1!$A$1:$D$50,2,0)</f>
        <v>plugin + jqueri + spring + creat + issu</v>
      </c>
      <c r="T1014" s="1" t="str">
        <f>VLOOKUP(R1014,[1]Sheet1!$A$1:$D$50,3,0)</f>
        <v>Web Front End</v>
      </c>
      <c r="U1014" s="1" t="s">
        <v>51</v>
      </c>
    </row>
    <row r="1015" spans="1:21" x14ac:dyDescent="0.25">
      <c r="A1015" s="1" t="str">
        <f t="shared" si="15"/>
        <v>https://github.com/Wikunia/brackets-QuickDocsPHP</v>
      </c>
      <c r="B1015" s="1" t="s">
        <v>6442</v>
      </c>
      <c r="C1015" s="1" t="s">
        <v>6443</v>
      </c>
      <c r="D1015" s="1" t="s">
        <v>6444</v>
      </c>
      <c r="E1015" s="1" t="b">
        <v>0</v>
      </c>
      <c r="F1015" s="1">
        <v>16</v>
      </c>
      <c r="G1015" s="1" t="b">
        <v>1</v>
      </c>
      <c r="H1015" s="1" t="b">
        <v>0</v>
      </c>
      <c r="I1015" s="1" t="s">
        <v>24</v>
      </c>
      <c r="J1015" s="1" t="s">
        <v>40</v>
      </c>
      <c r="K1015" s="1" t="s">
        <v>6445</v>
      </c>
      <c r="L1015" s="1">
        <v>0</v>
      </c>
      <c r="M1015" s="1" t="s">
        <v>6446</v>
      </c>
      <c r="N1015" s="1">
        <v>4604</v>
      </c>
      <c r="O1015" s="1">
        <v>53</v>
      </c>
      <c r="P1015" s="1" t="s">
        <v>6447</v>
      </c>
      <c r="Q1015" s="1">
        <v>53</v>
      </c>
      <c r="R1015" s="1">
        <v>38</v>
      </c>
      <c r="S1015" s="1" t="str">
        <f>VLOOKUP(R1015,[1]Sheet1!$A$1:$D$50,2,0)</f>
        <v>file + project + librari + will + code</v>
      </c>
      <c r="T1015" s="1" t="str">
        <f>VLOOKUP(R1015,[1]Sheet1!$A$1:$D$50,3,0)</f>
        <v>Project Structure</v>
      </c>
      <c r="U1015" s="1" t="s">
        <v>68</v>
      </c>
    </row>
    <row r="1016" spans="1:21" x14ac:dyDescent="0.25">
      <c r="A1016" s="1" t="str">
        <f t="shared" si="15"/>
        <v>https://github.com/rabchev/brackets-server</v>
      </c>
      <c r="B1016" s="1" t="s">
        <v>6448</v>
      </c>
      <c r="C1016" s="1" t="s">
        <v>6449</v>
      </c>
      <c r="D1016" s="1" t="s">
        <v>6450</v>
      </c>
      <c r="E1016" s="1" t="b">
        <v>0</v>
      </c>
      <c r="F1016" s="1">
        <v>27</v>
      </c>
      <c r="G1016" s="1" t="b">
        <v>1</v>
      </c>
      <c r="H1016" s="1" t="b">
        <v>0</v>
      </c>
      <c r="I1016" s="1"/>
      <c r="J1016" s="1" t="s">
        <v>40</v>
      </c>
      <c r="K1016" s="1" t="s">
        <v>6451</v>
      </c>
      <c r="L1016" s="1">
        <v>6</v>
      </c>
      <c r="M1016" s="1" t="s">
        <v>6452</v>
      </c>
      <c r="N1016" s="1">
        <v>2810</v>
      </c>
      <c r="O1016" s="1">
        <v>72</v>
      </c>
      <c r="P1016" s="1" t="s">
        <v>6453</v>
      </c>
      <c r="Q1016" s="1">
        <v>72</v>
      </c>
      <c r="R1016" s="1">
        <v>20</v>
      </c>
      <c r="S1016" s="1" t="str">
        <f>VLOOKUP(R1016,[1]Sheet1!$A$1:$D$50,2,0)</f>
        <v>user + databas + will + configur + server</v>
      </c>
      <c r="T1016" s="1" t="str">
        <f>VLOOKUP(R1016,[1]Sheet1!$A$1:$D$50,3,0)</f>
        <v>User Access/Login</v>
      </c>
      <c r="U1016" s="1" t="s">
        <v>172</v>
      </c>
    </row>
    <row r="1017" spans="1:21" x14ac:dyDescent="0.25">
      <c r="A1017" s="1" t="str">
        <f t="shared" si="15"/>
        <v>https://github.com/chuyik/brackets-snippets</v>
      </c>
      <c r="B1017" s="1" t="s">
        <v>6454</v>
      </c>
      <c r="C1017" s="1" t="s">
        <v>6455</v>
      </c>
      <c r="D1017" s="1" t="s">
        <v>6456</v>
      </c>
      <c r="E1017" s="1" t="b">
        <v>0</v>
      </c>
      <c r="F1017" s="1">
        <v>45</v>
      </c>
      <c r="G1017" s="1" t="b">
        <v>1</v>
      </c>
      <c r="H1017" s="1" t="b">
        <v>0</v>
      </c>
      <c r="I1017" s="1" t="s">
        <v>24</v>
      </c>
      <c r="J1017" s="1" t="s">
        <v>40</v>
      </c>
      <c r="K1017" s="1" t="s">
        <v>6457</v>
      </c>
      <c r="L1017" s="1">
        <v>45</v>
      </c>
      <c r="M1017" s="1" t="s">
        <v>6458</v>
      </c>
      <c r="N1017" s="1">
        <v>1218</v>
      </c>
      <c r="O1017" s="1">
        <v>218</v>
      </c>
      <c r="P1017" s="1" t="s">
        <v>6459</v>
      </c>
      <c r="Q1017" s="1">
        <v>218</v>
      </c>
      <c r="R1017" s="1">
        <v>28</v>
      </c>
      <c r="S1017" s="1" t="str">
        <f>VLOOKUP(R1017,[1]Sheet1!$A$1:$D$50,2,0)</f>
        <v>text + progress + sublim + view + bar</v>
      </c>
      <c r="T1017" s="1" t="str">
        <f>VLOOKUP(R1017,[1]Sheet1!$A$1:$D$50,3,0)</f>
        <v>Text Edtiing</v>
      </c>
      <c r="U1017" s="1" t="s">
        <v>323</v>
      </c>
    </row>
    <row r="1018" spans="1:21" x14ac:dyDescent="0.25">
      <c r="A1018" s="1" t="str">
        <f t="shared" si="15"/>
        <v>https://github.com/daveosborne/brackets-vimderbar</v>
      </c>
      <c r="B1018" s="1" t="s">
        <v>6460</v>
      </c>
      <c r="C1018" s="1" t="s">
        <v>6461</v>
      </c>
      <c r="D1018" s="1" t="s">
        <v>6462</v>
      </c>
      <c r="E1018" s="1" t="b">
        <v>0</v>
      </c>
      <c r="F1018" s="1">
        <v>13</v>
      </c>
      <c r="G1018" s="1" t="b">
        <v>1</v>
      </c>
      <c r="H1018" s="1" t="b">
        <v>0</v>
      </c>
      <c r="I1018" s="1" t="s">
        <v>24</v>
      </c>
      <c r="J1018" s="1" t="s">
        <v>40</v>
      </c>
      <c r="K1018" s="1" t="s">
        <v>6463</v>
      </c>
      <c r="L1018" s="1">
        <v>1</v>
      </c>
      <c r="M1018" s="1" t="s">
        <v>6464</v>
      </c>
      <c r="N1018" s="1">
        <v>481</v>
      </c>
      <c r="O1018" s="1">
        <v>143</v>
      </c>
      <c r="P1018" s="1" t="s">
        <v>6465</v>
      </c>
      <c r="Q1018" s="1">
        <v>143</v>
      </c>
      <c r="R1018" s="1">
        <v>44</v>
      </c>
      <c r="S1018" s="1" t="str">
        <f>VLOOKUP(R1018,[1]Sheet1!$A$1:$D$50,2,0)</f>
        <v>gem + log + rubi + rail + support</v>
      </c>
      <c r="T1018" s="1" t="str">
        <f>VLOOKUP(R1018,[1]Sheet1!$A$1:$D$50,3,0)</f>
        <v>Ruby</v>
      </c>
      <c r="U1018" s="1" t="s">
        <v>264</v>
      </c>
    </row>
    <row r="1019" spans="1:21" x14ac:dyDescent="0.25">
      <c r="A1019" s="1" t="str">
        <f t="shared" si="15"/>
        <v>https://github.com/thomasvalera/Brackets-Workspaces</v>
      </c>
      <c r="B1019" s="1" t="s">
        <v>6466</v>
      </c>
      <c r="C1019" s="1" t="s">
        <v>6467</v>
      </c>
      <c r="D1019" s="1" t="s">
        <v>6468</v>
      </c>
      <c r="E1019" s="1" t="b">
        <v>0</v>
      </c>
      <c r="F1019" s="1">
        <v>7</v>
      </c>
      <c r="G1019" s="1" t="b">
        <v>1</v>
      </c>
      <c r="H1019" s="1" t="b">
        <v>0</v>
      </c>
      <c r="I1019" s="1" t="s">
        <v>24</v>
      </c>
      <c r="J1019" s="1" t="s">
        <v>40</v>
      </c>
      <c r="K1019" s="1" t="s">
        <v>6469</v>
      </c>
      <c r="L1019" s="1">
        <v>12</v>
      </c>
      <c r="M1019" s="1" t="s">
        <v>6470</v>
      </c>
      <c r="N1019" s="1">
        <v>508</v>
      </c>
      <c r="O1019" s="1">
        <v>20</v>
      </c>
      <c r="P1019" s="1" t="s">
        <v>6471</v>
      </c>
      <c r="Q1019" s="1">
        <v>20</v>
      </c>
      <c r="R1019" s="1">
        <v>36</v>
      </c>
      <c r="S1019" s="1" t="str">
        <f>VLOOKUP(R1019,[1]Sheet1!$A$1:$D$50,2,0)</f>
        <v>instal + file + packag + version + build</v>
      </c>
      <c r="T1019" s="1" t="str">
        <f>VLOOKUP(R1019,[1]Sheet1!$A$1:$D$50,3,0)</f>
        <v>Build Management</v>
      </c>
      <c r="U1019" s="1" t="s">
        <v>36</v>
      </c>
    </row>
    <row r="1020" spans="1:21" x14ac:dyDescent="0.25">
      <c r="A1020" s="1" t="str">
        <f t="shared" si="15"/>
        <v>https://github.com/levlaz/braindump</v>
      </c>
      <c r="B1020" s="1" t="s">
        <v>6472</v>
      </c>
      <c r="C1020" s="1" t="s">
        <v>6473</v>
      </c>
      <c r="D1020" s="1" t="s">
        <v>6474</v>
      </c>
      <c r="E1020" s="1" t="b">
        <v>0</v>
      </c>
      <c r="F1020" s="1">
        <v>59</v>
      </c>
      <c r="G1020" s="1" t="b">
        <v>1</v>
      </c>
      <c r="H1020" s="1" t="b">
        <v>1</v>
      </c>
      <c r="I1020" s="1" t="s">
        <v>6475</v>
      </c>
      <c r="J1020" s="1" t="s">
        <v>56</v>
      </c>
      <c r="K1020" s="1" t="s">
        <v>6476</v>
      </c>
      <c r="L1020" s="1">
        <v>37</v>
      </c>
      <c r="M1020" s="1" t="s">
        <v>6477</v>
      </c>
      <c r="N1020" s="1">
        <v>9102</v>
      </c>
      <c r="O1020" s="1">
        <v>541</v>
      </c>
      <c r="P1020" s="1" t="s">
        <v>6478</v>
      </c>
      <c r="Q1020" s="1">
        <v>541</v>
      </c>
      <c r="R1020" s="1">
        <v>34</v>
      </c>
      <c r="S1020" s="1" t="str">
        <f>VLOOKUP(R1020,[1]Sheet1!$A$1:$D$50,2,0)</f>
        <v>api + librari + document + client + applic</v>
      </c>
      <c r="T1020" s="1" t="str">
        <f>VLOOKUP(R1020,[1]Sheet1!$A$1:$D$50,3,0)</f>
        <v>Web API</v>
      </c>
      <c r="U1020" s="1" t="s">
        <v>68</v>
      </c>
    </row>
    <row r="1021" spans="1:21" x14ac:dyDescent="0.25">
      <c r="A1021" s="1" t="str">
        <f t="shared" si="15"/>
        <v>https://github.com/Brainfock/Brainfock</v>
      </c>
      <c r="B1021" s="1" t="s">
        <v>6479</v>
      </c>
      <c r="C1021" s="1" t="s">
        <v>6480</v>
      </c>
      <c r="D1021" s="1" t="s">
        <v>6481</v>
      </c>
      <c r="E1021" s="1" t="b">
        <v>0</v>
      </c>
      <c r="F1021" s="1">
        <v>26</v>
      </c>
      <c r="G1021" s="1" t="b">
        <v>1</v>
      </c>
      <c r="H1021" s="1" t="b">
        <v>0</v>
      </c>
      <c r="I1021" s="1" t="s">
        <v>6482</v>
      </c>
      <c r="J1021" s="1" t="s">
        <v>40</v>
      </c>
      <c r="K1021" s="1" t="s">
        <v>6483</v>
      </c>
      <c r="L1021" s="1">
        <v>2</v>
      </c>
      <c r="M1021" s="1" t="s">
        <v>6484</v>
      </c>
      <c r="N1021" s="1">
        <v>1019</v>
      </c>
      <c r="O1021" s="1">
        <v>139</v>
      </c>
      <c r="P1021" s="1" t="s">
        <v>6485</v>
      </c>
      <c r="Q1021" s="1">
        <v>139</v>
      </c>
      <c r="R1021" s="1">
        <v>25</v>
      </c>
      <c r="S1021" s="1" t="str">
        <f>VLOOKUP(R1021,[1]Sheet1!$A$1:$D$50,2,0)</f>
        <v>studio + code + lua + visual + support</v>
      </c>
      <c r="T1021" s="1" t="str">
        <f>VLOOKUP(R1021,[1]Sheet1!$A$1:$D$50,3,0)</f>
        <v>Others/Undetermined</v>
      </c>
      <c r="U1021" s="1" t="s">
        <v>131</v>
      </c>
    </row>
    <row r="1022" spans="1:21" x14ac:dyDescent="0.25">
      <c r="A1022" s="1" t="str">
        <f t="shared" si="15"/>
        <v>https://github.com/txus/brainfuck</v>
      </c>
      <c r="B1022" s="1" t="s">
        <v>6486</v>
      </c>
      <c r="C1022" s="1" t="s">
        <v>6487</v>
      </c>
      <c r="D1022" s="1" t="s">
        <v>6488</v>
      </c>
      <c r="E1022" s="1" t="b">
        <v>0</v>
      </c>
      <c r="F1022" s="1">
        <v>0</v>
      </c>
      <c r="G1022" s="1" t="b">
        <v>1</v>
      </c>
      <c r="H1022" s="1" t="b">
        <v>0</v>
      </c>
      <c r="I1022" s="1" t="s">
        <v>6489</v>
      </c>
      <c r="J1022" s="1" t="s">
        <v>234</v>
      </c>
      <c r="K1022" s="1" t="s">
        <v>6490</v>
      </c>
      <c r="L1022" s="1">
        <v>0</v>
      </c>
      <c r="M1022" s="1" t="s">
        <v>6491</v>
      </c>
      <c r="N1022" s="1">
        <v>128</v>
      </c>
      <c r="O1022" s="1">
        <v>21</v>
      </c>
      <c r="P1022" s="1" t="s">
        <v>6492</v>
      </c>
      <c r="Q1022" s="1">
        <v>21</v>
      </c>
      <c r="R1022" s="1">
        <v>26</v>
      </c>
      <c r="S1022" s="1" t="str">
        <f>VLOOKUP(R1022,[1]Sheet1!$A$1:$D$50,2,0)</f>
        <v>broadcast + div + project + anim + data</v>
      </c>
      <c r="T1022" s="1" t="str">
        <f>VLOOKUP(R1022,[1]Sheet1!$A$1:$D$50,3,0)</f>
        <v>Others/Undetermined</v>
      </c>
      <c r="U1022" s="1" t="s">
        <v>68</v>
      </c>
    </row>
    <row r="1023" spans="1:21" x14ac:dyDescent="0.25">
      <c r="A1023" s="1" t="str">
        <f t="shared" si="15"/>
        <v>https://github.com/fatiherikli/brainfuck-visualizer</v>
      </c>
      <c r="B1023" s="1" t="s">
        <v>6493</v>
      </c>
      <c r="C1023" s="1" t="s">
        <v>6494</v>
      </c>
      <c r="D1023" s="1" t="s">
        <v>6495</v>
      </c>
      <c r="E1023" s="1" t="b">
        <v>0</v>
      </c>
      <c r="F1023" s="1">
        <v>53</v>
      </c>
      <c r="G1023" s="1" t="b">
        <v>1</v>
      </c>
      <c r="H1023" s="1" t="b">
        <v>1</v>
      </c>
      <c r="I1023" s="1" t="s">
        <v>6496</v>
      </c>
      <c r="J1023" s="1" t="s">
        <v>40</v>
      </c>
      <c r="K1023" s="1" t="s">
        <v>6497</v>
      </c>
      <c r="L1023" s="1">
        <v>10</v>
      </c>
      <c r="M1023" s="1" t="s">
        <v>6498</v>
      </c>
      <c r="N1023" s="1">
        <v>150</v>
      </c>
      <c r="O1023" s="1">
        <v>236</v>
      </c>
      <c r="P1023" s="1" t="s">
        <v>6499</v>
      </c>
      <c r="Q1023" s="1">
        <v>236</v>
      </c>
      <c r="R1023" s="1">
        <v>26</v>
      </c>
      <c r="S1023" s="1" t="str">
        <f>VLOOKUP(R1023,[1]Sheet1!$A$1:$D$50,2,0)</f>
        <v>broadcast + div + project + anim + data</v>
      </c>
      <c r="T1023" s="1" t="str">
        <f>VLOOKUP(R1023,[1]Sheet1!$A$1:$D$50,3,0)</f>
        <v>Others/Undetermined</v>
      </c>
      <c r="U1023" s="1" t="s">
        <v>68</v>
      </c>
    </row>
    <row r="1024" spans="1:21" x14ac:dyDescent="0.25">
      <c r="A1024" s="1" t="str">
        <f t="shared" si="15"/>
        <v>https://github.com/aviaryan/BrainGames</v>
      </c>
      <c r="B1024" s="1" t="s">
        <v>6500</v>
      </c>
      <c r="C1024" s="1" t="s">
        <v>6501</v>
      </c>
      <c r="D1024" s="1" t="s">
        <v>6502</v>
      </c>
      <c r="E1024" s="1" t="b">
        <v>0</v>
      </c>
      <c r="F1024" s="1">
        <v>3</v>
      </c>
      <c r="G1024" s="1" t="b">
        <v>1</v>
      </c>
      <c r="H1024" s="1" t="b">
        <v>0</v>
      </c>
      <c r="I1024" s="1"/>
      <c r="J1024" s="1" t="s">
        <v>56</v>
      </c>
      <c r="K1024" s="1" t="s">
        <v>6503</v>
      </c>
      <c r="L1024" s="1">
        <v>4</v>
      </c>
      <c r="M1024" s="1" t="s">
        <v>6504</v>
      </c>
      <c r="N1024" s="1">
        <v>3030</v>
      </c>
      <c r="O1024" s="1">
        <v>34</v>
      </c>
      <c r="P1024" s="1" t="s">
        <v>6505</v>
      </c>
      <c r="Q1024" s="1">
        <v>34</v>
      </c>
      <c r="R1024" s="1">
        <v>11</v>
      </c>
      <c r="S1024" s="1" t="str">
        <f>VLOOKUP(R1024,[1]Sheet1!$A$1:$D$50,2,0)</f>
        <v>game + materi + bot + irc + chat</v>
      </c>
      <c r="T1024" s="1" t="str">
        <f>VLOOKUP(R1024,[1]Sheet1!$A$1:$D$50,3,0)</f>
        <v>Gaming and Chat</v>
      </c>
      <c r="U1024" s="1" t="s">
        <v>60</v>
      </c>
    </row>
    <row r="1025" spans="1:21" x14ac:dyDescent="0.25">
      <c r="A1025" s="1" t="str">
        <f t="shared" si="15"/>
        <v>https://github.com/jvoegele/brassbound-dci</v>
      </c>
      <c r="B1025" s="1" t="s">
        <v>6506</v>
      </c>
      <c r="C1025" s="1" t="s">
        <v>6507</v>
      </c>
      <c r="D1025" s="1" t="s">
        <v>6508</v>
      </c>
      <c r="E1025" s="1" t="b">
        <v>0</v>
      </c>
      <c r="F1025" s="1">
        <v>0</v>
      </c>
      <c r="G1025" s="1" t="b">
        <v>1</v>
      </c>
      <c r="H1025" s="1" t="b">
        <v>0</v>
      </c>
      <c r="I1025" s="1" t="s">
        <v>24</v>
      </c>
      <c r="J1025" s="1" t="s">
        <v>234</v>
      </c>
      <c r="K1025" s="1" t="s">
        <v>6509</v>
      </c>
      <c r="L1025" s="1">
        <v>0</v>
      </c>
      <c r="M1025" s="1" t="s">
        <v>6510</v>
      </c>
      <c r="N1025" s="1">
        <v>120</v>
      </c>
      <c r="O1025" s="1">
        <v>21</v>
      </c>
      <c r="P1025" s="1" t="s">
        <v>6511</v>
      </c>
      <c r="Q1025" s="1">
        <v>21</v>
      </c>
      <c r="R1025" s="1">
        <v>20</v>
      </c>
      <c r="S1025" s="1" t="str">
        <f>VLOOKUP(R1025,[1]Sheet1!$A$1:$D$50,2,0)</f>
        <v>user + databas + will + configur + server</v>
      </c>
      <c r="T1025" s="1" t="str">
        <f>VLOOKUP(R1025,[1]Sheet1!$A$1:$D$50,3,0)</f>
        <v>User Access/Login</v>
      </c>
      <c r="U1025" s="1" t="s">
        <v>172</v>
      </c>
    </row>
    <row r="1026" spans="1:21" x14ac:dyDescent="0.25">
      <c r="A1026" s="1" t="str">
        <f t="shared" si="15"/>
        <v>https://github.com/nealharris/BREACH</v>
      </c>
      <c r="B1026" s="1" t="s">
        <v>6512</v>
      </c>
      <c r="C1026" s="1" t="s">
        <v>6513</v>
      </c>
      <c r="D1026" s="1" t="s">
        <v>6514</v>
      </c>
      <c r="E1026" s="1" t="b">
        <v>0</v>
      </c>
      <c r="F1026" s="1">
        <v>35</v>
      </c>
      <c r="G1026" s="1" t="b">
        <v>1</v>
      </c>
      <c r="H1026" s="1" t="b">
        <v>0</v>
      </c>
      <c r="I1026" s="1" t="s">
        <v>6515</v>
      </c>
      <c r="J1026" s="1" t="s">
        <v>666</v>
      </c>
      <c r="K1026" s="1" t="s">
        <v>6516</v>
      </c>
      <c r="L1026" s="1">
        <v>1</v>
      </c>
      <c r="M1026" s="1" t="s">
        <v>6517</v>
      </c>
      <c r="N1026" s="1">
        <v>120</v>
      </c>
      <c r="O1026" s="1">
        <v>112</v>
      </c>
      <c r="P1026" s="1" t="s">
        <v>6518</v>
      </c>
      <c r="Q1026" s="1">
        <v>112</v>
      </c>
      <c r="R1026" s="1">
        <v>12</v>
      </c>
      <c r="S1026" s="1" t="str">
        <f>VLOOKUP(R1026,[1]Sheet1!$A$1:$D$50,2,0)</f>
        <v>window + os + develop + linux + applic</v>
      </c>
      <c r="T1026" s="1" t="str">
        <f>VLOOKUP(R1026,[1]Sheet1!$A$1:$D$50,3,0)</f>
        <v>OS+Platforms</v>
      </c>
      <c r="U1026" s="1" t="s">
        <v>151</v>
      </c>
    </row>
    <row r="1027" spans="1:21" x14ac:dyDescent="0.25">
      <c r="A1027" s="1" t="str">
        <f t="shared" ref="A1027:A1090" si="16">"https://github.com/"&amp;SUBSTITUTE(B1027,CONCATENATE("_",K1027),"")&amp;"/"&amp;K1027</f>
        <v>https://github.com/meldium/breach-mitigation-rails</v>
      </c>
      <c r="B1027" s="1" t="s">
        <v>6519</v>
      </c>
      <c r="C1027" s="1" t="s">
        <v>6520</v>
      </c>
      <c r="D1027" s="1" t="s">
        <v>6521</v>
      </c>
      <c r="E1027" s="1" t="b">
        <v>0</v>
      </c>
      <c r="F1027" s="1">
        <v>23</v>
      </c>
      <c r="G1027" s="1" t="b">
        <v>1</v>
      </c>
      <c r="H1027" s="1" t="b">
        <v>0</v>
      </c>
      <c r="I1027" s="1" t="s">
        <v>24</v>
      </c>
      <c r="J1027" s="1" t="s">
        <v>234</v>
      </c>
      <c r="K1027" s="1" t="s">
        <v>6522</v>
      </c>
      <c r="L1027" s="1">
        <v>7</v>
      </c>
      <c r="M1027" s="1" t="s">
        <v>6523</v>
      </c>
      <c r="N1027" s="1">
        <v>266</v>
      </c>
      <c r="O1027" s="1">
        <v>288</v>
      </c>
      <c r="P1027" s="1" t="s">
        <v>6524</v>
      </c>
      <c r="Q1027" s="1">
        <v>288</v>
      </c>
      <c r="R1027" s="1">
        <v>12</v>
      </c>
      <c r="S1027" s="1" t="str">
        <f>VLOOKUP(R1027,[1]Sheet1!$A$1:$D$50,2,0)</f>
        <v>window + os + develop + linux + applic</v>
      </c>
      <c r="T1027" s="1" t="str">
        <f>VLOOKUP(R1027,[1]Sheet1!$A$1:$D$50,3,0)</f>
        <v>OS+Platforms</v>
      </c>
      <c r="U1027" s="1" t="s">
        <v>151</v>
      </c>
    </row>
    <row r="1028" spans="1:21" x14ac:dyDescent="0.25">
      <c r="A1028" s="1" t="str">
        <f t="shared" si="16"/>
        <v>https://github.com/rok5ek/BreadcrumbToolbar</v>
      </c>
      <c r="B1028" s="1" t="s">
        <v>6525</v>
      </c>
      <c r="C1028" s="1" t="s">
        <v>6526</v>
      </c>
      <c r="D1028" s="1" t="s">
        <v>6527</v>
      </c>
      <c r="E1028" s="1" t="b">
        <v>0</v>
      </c>
      <c r="F1028" s="1">
        <v>6</v>
      </c>
      <c r="G1028" s="1" t="b">
        <v>1</v>
      </c>
      <c r="H1028" s="1" t="b">
        <v>0</v>
      </c>
      <c r="I1028" s="1" t="s">
        <v>24</v>
      </c>
      <c r="J1028" s="1" t="s">
        <v>176</v>
      </c>
      <c r="K1028" s="1" t="s">
        <v>6528</v>
      </c>
      <c r="L1028" s="1">
        <v>1</v>
      </c>
      <c r="M1028" s="1" t="s">
        <v>6529</v>
      </c>
      <c r="N1028" s="1">
        <v>194</v>
      </c>
      <c r="O1028" s="1">
        <v>40</v>
      </c>
      <c r="P1028" s="1" t="s">
        <v>6530</v>
      </c>
      <c r="Q1028" s="1">
        <v>40</v>
      </c>
      <c r="R1028" s="1">
        <v>28</v>
      </c>
      <c r="S1028" s="1" t="str">
        <f>VLOOKUP(R1028,[1]Sheet1!$A$1:$D$50,2,0)</f>
        <v>text + progress + sublim + view + bar</v>
      </c>
      <c r="T1028" s="1" t="str">
        <f>VLOOKUP(R1028,[1]Sheet1!$A$1:$D$50,3,0)</f>
        <v>Text Edtiing</v>
      </c>
      <c r="U1028" s="1" t="s">
        <v>323</v>
      </c>
    </row>
    <row r="1029" spans="1:21" x14ac:dyDescent="0.25">
      <c r="A1029" s="1" t="str">
        <f t="shared" si="16"/>
        <v>https://github.com/Bradley-Plus/BreakingBad-NES</v>
      </c>
      <c r="B1029" s="1" t="s">
        <v>6531</v>
      </c>
      <c r="C1029" s="1" t="s">
        <v>6532</v>
      </c>
      <c r="D1029" s="1" t="s">
        <v>6533</v>
      </c>
      <c r="E1029" s="1" t="b">
        <v>0</v>
      </c>
      <c r="F1029" s="1">
        <v>7</v>
      </c>
      <c r="G1029" s="1" t="b">
        <v>1</v>
      </c>
      <c r="H1029" s="1" t="b">
        <v>0</v>
      </c>
      <c r="I1029" s="1" t="s">
        <v>24</v>
      </c>
      <c r="J1029" s="1" t="s">
        <v>2710</v>
      </c>
      <c r="K1029" s="1" t="s">
        <v>6534</v>
      </c>
      <c r="L1029" s="1">
        <v>1</v>
      </c>
      <c r="M1029" s="1" t="s">
        <v>6535</v>
      </c>
      <c r="N1029" s="1">
        <v>318</v>
      </c>
      <c r="O1029" s="1">
        <v>73</v>
      </c>
      <c r="P1029" s="1" t="s">
        <v>6536</v>
      </c>
      <c r="Q1029" s="1">
        <v>73</v>
      </c>
      <c r="R1029" s="1">
        <v>11</v>
      </c>
      <c r="S1029" s="1" t="str">
        <f>VLOOKUP(R1029,[1]Sheet1!$A$1:$D$50,2,0)</f>
        <v>game + materi + bot + irc + chat</v>
      </c>
      <c r="T1029" s="1" t="str">
        <f>VLOOKUP(R1029,[1]Sheet1!$A$1:$D$50,3,0)</f>
        <v>Gaming and Chat</v>
      </c>
      <c r="U1029" s="1" t="s">
        <v>60</v>
      </c>
    </row>
    <row r="1030" spans="1:21" x14ac:dyDescent="0.25">
      <c r="A1030" s="1" t="str">
        <f t="shared" si="16"/>
        <v>https://github.com/AdamBien/breakr</v>
      </c>
      <c r="B1030" s="1" t="s">
        <v>6537</v>
      </c>
      <c r="C1030" s="1" t="s">
        <v>6538</v>
      </c>
      <c r="D1030" s="1" t="s">
        <v>6539</v>
      </c>
      <c r="E1030" s="1" t="b">
        <v>0</v>
      </c>
      <c r="F1030" s="1">
        <v>7</v>
      </c>
      <c r="G1030" s="1" t="b">
        <v>1</v>
      </c>
      <c r="H1030" s="1" t="b">
        <v>0</v>
      </c>
      <c r="I1030" s="1" t="s">
        <v>24</v>
      </c>
      <c r="J1030" s="1" t="s">
        <v>176</v>
      </c>
      <c r="K1030" s="1" t="s">
        <v>6540</v>
      </c>
      <c r="L1030" s="1">
        <v>0</v>
      </c>
      <c r="M1030" s="1" t="s">
        <v>6541</v>
      </c>
      <c r="N1030" s="1">
        <v>49</v>
      </c>
      <c r="O1030" s="1">
        <v>33</v>
      </c>
      <c r="P1030" s="1" t="s">
        <v>6542</v>
      </c>
      <c r="Q1030" s="1">
        <v>33</v>
      </c>
      <c r="R1030" s="1">
        <v>44</v>
      </c>
      <c r="S1030" s="1" t="str">
        <f>VLOOKUP(R1030,[1]Sheet1!$A$1:$D$50,2,0)</f>
        <v>gem + log + rubi + rail + support</v>
      </c>
      <c r="T1030" s="1" t="str">
        <f>VLOOKUP(R1030,[1]Sheet1!$A$1:$D$50,3,0)</f>
        <v>Ruby</v>
      </c>
      <c r="U1030" s="1" t="s">
        <v>264</v>
      </c>
    </row>
    <row r="1031" spans="1:21" x14ac:dyDescent="0.25">
      <c r="A1031" s="1" t="str">
        <f t="shared" si="16"/>
        <v>https://github.com/Breeze/breeze.js.samples</v>
      </c>
      <c r="B1031" s="1" t="s">
        <v>6543</v>
      </c>
      <c r="C1031" s="1" t="s">
        <v>6544</v>
      </c>
      <c r="D1031" s="1" t="s">
        <v>6545</v>
      </c>
      <c r="E1031" s="1" t="b">
        <v>0</v>
      </c>
      <c r="F1031" s="1">
        <v>99</v>
      </c>
      <c r="G1031" s="1" t="b">
        <v>1</v>
      </c>
      <c r="H1031" s="1" t="b">
        <v>0</v>
      </c>
      <c r="I1031" s="1" t="s">
        <v>24</v>
      </c>
      <c r="J1031" s="1" t="s">
        <v>40</v>
      </c>
      <c r="K1031" s="1" t="s">
        <v>6546</v>
      </c>
      <c r="L1031" s="1">
        <v>8</v>
      </c>
      <c r="M1031" s="1" t="s">
        <v>6547</v>
      </c>
      <c r="N1031" s="1">
        <v>10660</v>
      </c>
      <c r="O1031" s="1">
        <v>82</v>
      </c>
      <c r="P1031" s="1" t="s">
        <v>6548</v>
      </c>
      <c r="Q1031" s="1">
        <v>82</v>
      </c>
      <c r="R1031" s="1">
        <v>34</v>
      </c>
      <c r="S1031" s="1" t="str">
        <f>VLOOKUP(R1031,[1]Sheet1!$A$1:$D$50,2,0)</f>
        <v>api + librari + document + client + applic</v>
      </c>
      <c r="T1031" s="1" t="str">
        <f>VLOOKUP(R1031,[1]Sheet1!$A$1:$D$50,3,0)</f>
        <v>Web API</v>
      </c>
      <c r="U1031" s="1" t="s">
        <v>68</v>
      </c>
    </row>
    <row r="1032" spans="1:21" x14ac:dyDescent="0.25">
      <c r="A1032" s="1" t="str">
        <f t="shared" si="16"/>
        <v>https://github.com/scalanlp/breeze-viz</v>
      </c>
      <c r="B1032" s="1" t="s">
        <v>6549</v>
      </c>
      <c r="C1032" s="1" t="s">
        <v>6550</v>
      </c>
      <c r="D1032" s="1" t="s">
        <v>6551</v>
      </c>
      <c r="E1032" s="1" t="b">
        <v>0</v>
      </c>
      <c r="F1032" s="1">
        <v>12</v>
      </c>
      <c r="G1032" s="1" t="b">
        <v>1</v>
      </c>
      <c r="H1032" s="1" t="b">
        <v>0</v>
      </c>
      <c r="I1032" s="1"/>
      <c r="J1032" s="1" t="s">
        <v>426</v>
      </c>
      <c r="K1032" s="1" t="s">
        <v>6552</v>
      </c>
      <c r="L1032" s="1">
        <v>3</v>
      </c>
      <c r="M1032" s="1" t="s">
        <v>6553</v>
      </c>
      <c r="N1032" s="1">
        <v>22082</v>
      </c>
      <c r="O1032" s="1">
        <v>25</v>
      </c>
      <c r="P1032" s="1" t="s">
        <v>6554</v>
      </c>
      <c r="Q1032" s="1">
        <v>25</v>
      </c>
      <c r="R1032" s="1">
        <v>0</v>
      </c>
      <c r="S1032" s="1" t="str">
        <f>VLOOKUP(R1032,[1]Sheet1!$A$1:$D$50,2,0)</f>
        <v>data + dataset + analysi + book + code</v>
      </c>
      <c r="T1032" s="1" t="str">
        <f>VLOOKUP(R1032,[1]Sheet1!$A$1:$D$50,3,0)</f>
        <v>DATA Analysis</v>
      </c>
      <c r="U1032" s="1" t="s">
        <v>76</v>
      </c>
    </row>
    <row r="1033" spans="1:21" x14ac:dyDescent="0.25">
      <c r="A1033" s="1" t="str">
        <f t="shared" si="16"/>
        <v>https://github.com/ibdknox/brepl</v>
      </c>
      <c r="B1033" s="1" t="s">
        <v>6555</v>
      </c>
      <c r="C1033" s="1" t="s">
        <v>6556</v>
      </c>
      <c r="D1033" s="1" t="s">
        <v>6557</v>
      </c>
      <c r="E1033" s="1" t="b">
        <v>0</v>
      </c>
      <c r="F1033" s="1">
        <v>4</v>
      </c>
      <c r="G1033" s="1" t="b">
        <v>1</v>
      </c>
      <c r="H1033" s="1" t="b">
        <v>0</v>
      </c>
      <c r="I1033" s="1"/>
      <c r="J1033" s="1" t="s">
        <v>40</v>
      </c>
      <c r="K1033" s="1" t="s">
        <v>6558</v>
      </c>
      <c r="L1033" s="1">
        <v>1</v>
      </c>
      <c r="M1033" s="1" t="s">
        <v>6559</v>
      </c>
      <c r="N1033" s="1">
        <v>3619</v>
      </c>
      <c r="O1033" s="1">
        <v>84</v>
      </c>
      <c r="P1033" s="1" t="s">
        <v>6560</v>
      </c>
      <c r="Q1033" s="1">
        <v>84</v>
      </c>
      <c r="R1033" s="1">
        <v>8</v>
      </c>
      <c r="S1033" s="1" t="str">
        <f>VLOOKUP(R1033,[1]Sheet1!$A$1:$D$50,2,0)</f>
        <v>music + applic + project + play + button</v>
      </c>
      <c r="T1033" s="1" t="str">
        <f>VLOOKUP(R1033,[1]Sheet1!$A$1:$D$50,3,0)</f>
        <v>Music Software</v>
      </c>
      <c r="U1033" s="1" t="s">
        <v>212</v>
      </c>
    </row>
    <row r="1034" spans="1:21" x14ac:dyDescent="0.25">
      <c r="A1034" s="1" t="str">
        <f t="shared" si="16"/>
        <v>https://github.com/jmoody/briar</v>
      </c>
      <c r="B1034" s="1" t="s">
        <v>6561</v>
      </c>
      <c r="C1034" s="1" t="s">
        <v>6562</v>
      </c>
      <c r="D1034" s="1" t="s">
        <v>6563</v>
      </c>
      <c r="E1034" s="1" t="b">
        <v>0</v>
      </c>
      <c r="F1034" s="1">
        <v>6</v>
      </c>
      <c r="G1034" s="1" t="b">
        <v>1</v>
      </c>
      <c r="H1034" s="1" t="b">
        <v>0</v>
      </c>
      <c r="I1034" s="1"/>
      <c r="J1034" s="1" t="s">
        <v>234</v>
      </c>
      <c r="K1034" s="1" t="s">
        <v>6564</v>
      </c>
      <c r="L1034" s="1">
        <v>2</v>
      </c>
      <c r="M1034" s="1" t="s">
        <v>6565</v>
      </c>
      <c r="N1034" s="1">
        <v>470</v>
      </c>
      <c r="O1034" s="1">
        <v>27</v>
      </c>
      <c r="P1034" s="1" t="s">
        <v>6566</v>
      </c>
      <c r="Q1034" s="1">
        <v>27</v>
      </c>
      <c r="R1034" s="1">
        <v>25</v>
      </c>
      <c r="S1034" s="1" t="str">
        <f>VLOOKUP(R1034,[1]Sheet1!$A$1:$D$50,2,0)</f>
        <v>studio + code + lua + visual + support</v>
      </c>
      <c r="T1034" s="1" t="str">
        <f>VLOOKUP(R1034,[1]Sheet1!$A$1:$D$50,3,0)</f>
        <v>Others/Undetermined</v>
      </c>
      <c r="U1034" s="1" t="s">
        <v>131</v>
      </c>
    </row>
    <row r="1035" spans="1:21" x14ac:dyDescent="0.25">
      <c r="A1035" s="1" t="str">
        <f t="shared" si="16"/>
        <v>https://github.com/alexbeletsky/brick</v>
      </c>
      <c r="B1035" s="1" t="s">
        <v>6567</v>
      </c>
      <c r="C1035" s="1" t="s">
        <v>6568</v>
      </c>
      <c r="D1035" s="1" t="s">
        <v>6569</v>
      </c>
      <c r="E1035" s="1" t="b">
        <v>0</v>
      </c>
      <c r="F1035" s="1">
        <v>228</v>
      </c>
      <c r="G1035" s="1" t="b">
        <v>1</v>
      </c>
      <c r="H1035" s="1" t="b">
        <v>0</v>
      </c>
      <c r="I1035" s="1" t="s">
        <v>6570</v>
      </c>
      <c r="J1035" s="1" t="s">
        <v>40</v>
      </c>
      <c r="K1035" s="1" t="s">
        <v>6571</v>
      </c>
      <c r="L1035" s="1">
        <v>33</v>
      </c>
      <c r="M1035" s="1" t="s">
        <v>6572</v>
      </c>
      <c r="N1035" s="1">
        <v>18516</v>
      </c>
      <c r="O1035" s="1">
        <v>3044</v>
      </c>
      <c r="P1035" s="1" t="s">
        <v>6573</v>
      </c>
      <c r="Q1035" s="1">
        <v>3044</v>
      </c>
      <c r="R1035" s="1">
        <v>48</v>
      </c>
      <c r="S1035" s="1" t="str">
        <f>VLOOKUP(R1035,[1]Sheet1!$A$1:$D$50,2,0)</f>
        <v>twitter + grid + field + bootstrap + form</v>
      </c>
      <c r="T1035" s="1" t="str">
        <f>VLOOKUP(R1035,[1]Sheet1!$A$1:$D$50,3,0)</f>
        <v>Boot Strap Framework</v>
      </c>
      <c r="U1035" s="1" t="s">
        <v>362</v>
      </c>
    </row>
    <row r="1036" spans="1:21" x14ac:dyDescent="0.25">
      <c r="A1036" s="1" t="str">
        <f t="shared" si="16"/>
        <v>https://github.com/hyperoslo_Brick/brick</v>
      </c>
      <c r="B1036" s="1" t="s">
        <v>6574</v>
      </c>
      <c r="C1036" s="1" t="s">
        <v>6575</v>
      </c>
      <c r="D1036" s="1" t="s">
        <v>6576</v>
      </c>
      <c r="E1036" s="1" t="b">
        <v>0</v>
      </c>
      <c r="F1036" s="1">
        <v>6</v>
      </c>
      <c r="G1036" s="1" t="b">
        <v>1</v>
      </c>
      <c r="H1036" s="1" t="b">
        <v>0</v>
      </c>
      <c r="I1036" s="1" t="s">
        <v>24</v>
      </c>
      <c r="J1036" s="1" t="s">
        <v>40</v>
      </c>
      <c r="K1036" s="1" t="s">
        <v>6571</v>
      </c>
      <c r="L1036" s="1">
        <v>0</v>
      </c>
      <c r="M1036" s="1" t="s">
        <v>6577</v>
      </c>
      <c r="N1036" s="1">
        <v>712</v>
      </c>
      <c r="O1036" s="1">
        <v>68</v>
      </c>
      <c r="P1036" s="1" t="s">
        <v>6578</v>
      </c>
      <c r="Q1036" s="1">
        <v>68</v>
      </c>
      <c r="R1036" s="1">
        <v>36</v>
      </c>
      <c r="S1036" s="1" t="str">
        <f>VLOOKUP(R1036,[1]Sheet1!$A$1:$D$50,2,0)</f>
        <v>instal + file + packag + version + build</v>
      </c>
      <c r="T1036" s="1" t="str">
        <f>VLOOKUP(R1036,[1]Sheet1!$A$1:$D$50,3,0)</f>
        <v>Build Management</v>
      </c>
      <c r="U1036" s="1" t="s">
        <v>36</v>
      </c>
    </row>
    <row r="1037" spans="1:21" x14ac:dyDescent="0.25">
      <c r="A1037" s="1" t="str">
        <f t="shared" si="16"/>
        <v>https://github.com/mozbrick_brick/Brick</v>
      </c>
      <c r="B1037" s="1" t="s">
        <v>6579</v>
      </c>
      <c r="C1037" s="1" t="s">
        <v>6580</v>
      </c>
      <c r="D1037" s="1" t="s">
        <v>6581</v>
      </c>
      <c r="E1037" s="1" t="b">
        <v>0</v>
      </c>
      <c r="F1037" s="1">
        <v>3</v>
      </c>
      <c r="G1037" s="1" t="b">
        <v>1</v>
      </c>
      <c r="H1037" s="1" t="b">
        <v>0</v>
      </c>
      <c r="I1037" s="1" t="s">
        <v>4822</v>
      </c>
      <c r="J1037" s="1" t="s">
        <v>268</v>
      </c>
      <c r="K1037" s="1" t="s">
        <v>6582</v>
      </c>
      <c r="L1037" s="1">
        <v>0</v>
      </c>
      <c r="M1037" s="1" t="s">
        <v>6583</v>
      </c>
      <c r="N1037" s="1">
        <v>339</v>
      </c>
      <c r="O1037" s="1">
        <v>32</v>
      </c>
      <c r="P1037" s="1" t="s">
        <v>6584</v>
      </c>
      <c r="Q1037" s="1">
        <v>32</v>
      </c>
      <c r="R1037" s="1">
        <v>21</v>
      </c>
      <c r="S1037" s="1" t="str">
        <f>VLOOKUP(R1037,[1]Sheet1!$A$1:$D$50,2,0)</f>
        <v>function + object + return + data + var</v>
      </c>
      <c r="T1037" s="1" t="str">
        <f>VLOOKUP(R1037,[1]Sheet1!$A$1:$D$50,3,0)</f>
        <v>Programming</v>
      </c>
      <c r="U1037" s="1" t="s">
        <v>68</v>
      </c>
    </row>
    <row r="1038" spans="1:21" x14ac:dyDescent="0.25">
      <c r="A1038" s="1" t="str">
        <f t="shared" si="16"/>
        <v>https://github.com/klout/brickhouse</v>
      </c>
      <c r="B1038" s="1" t="s">
        <v>6585</v>
      </c>
      <c r="C1038" s="1" t="s">
        <v>6586</v>
      </c>
      <c r="D1038" s="1" t="s">
        <v>6587</v>
      </c>
      <c r="E1038" s="1" t="b">
        <v>0</v>
      </c>
      <c r="F1038" s="1">
        <v>212</v>
      </c>
      <c r="G1038" s="1" t="b">
        <v>1</v>
      </c>
      <c r="H1038" s="1" t="b">
        <v>0</v>
      </c>
      <c r="I1038" s="1" t="s">
        <v>24</v>
      </c>
      <c r="J1038" s="1" t="s">
        <v>176</v>
      </c>
      <c r="K1038" s="1" t="s">
        <v>6588</v>
      </c>
      <c r="L1038" s="1">
        <v>60</v>
      </c>
      <c r="M1038" s="1" t="s">
        <v>6589</v>
      </c>
      <c r="N1038" s="1">
        <v>875</v>
      </c>
      <c r="O1038" s="1">
        <v>307</v>
      </c>
      <c r="P1038" s="1" t="s">
        <v>6590</v>
      </c>
      <c r="Q1038" s="1">
        <v>307</v>
      </c>
      <c r="R1038" s="1">
        <v>14</v>
      </c>
      <c r="S1038" s="1" t="str">
        <f>VLOOKUP(R1038,[1]Sheet1!$A$1:$D$50,2,0)</f>
        <v>particl + implement + social + java + customis</v>
      </c>
      <c r="T1038" s="1" t="str">
        <f>VLOOKUP(R1038,[1]Sheet1!$A$1:$D$50,3,0)</f>
        <v>Others/Undetermined</v>
      </c>
      <c r="U1038" s="1" t="s">
        <v>68</v>
      </c>
    </row>
    <row r="1039" spans="1:21" x14ac:dyDescent="0.25">
      <c r="A1039" s="1" t="str">
        <f t="shared" si="16"/>
        <v>https://github.com/codeforamerica/brigade</v>
      </c>
      <c r="B1039" s="1" t="s">
        <v>6591</v>
      </c>
      <c r="C1039" s="1" t="s">
        <v>6592</v>
      </c>
      <c r="D1039" s="1" t="s">
        <v>6593</v>
      </c>
      <c r="E1039" s="1" t="b">
        <v>0</v>
      </c>
      <c r="F1039" s="1">
        <v>76</v>
      </c>
      <c r="G1039" s="1" t="b">
        <v>1</v>
      </c>
      <c r="H1039" s="1" t="b">
        <v>0</v>
      </c>
      <c r="I1039" s="1" t="s">
        <v>6594</v>
      </c>
      <c r="J1039" s="1" t="s">
        <v>93</v>
      </c>
      <c r="K1039" s="1" t="s">
        <v>6595</v>
      </c>
      <c r="L1039" s="1">
        <v>52</v>
      </c>
      <c r="M1039" s="1" t="s">
        <v>6596</v>
      </c>
      <c r="N1039" s="1">
        <v>58727</v>
      </c>
      <c r="O1039" s="1">
        <v>88</v>
      </c>
      <c r="P1039" s="1" t="s">
        <v>6597</v>
      </c>
      <c r="Q1039" s="1">
        <v>88</v>
      </c>
      <c r="R1039" s="1">
        <v>25</v>
      </c>
      <c r="S1039" s="1" t="str">
        <f>VLOOKUP(R1039,[1]Sheet1!$A$1:$D$50,2,0)</f>
        <v>studio + code + lua + visual + support</v>
      </c>
      <c r="T1039" s="1" t="str">
        <f>VLOOKUP(R1039,[1]Sheet1!$A$1:$D$50,3,0)</f>
        <v>Others/Undetermined</v>
      </c>
      <c r="U1039" s="1" t="s">
        <v>131</v>
      </c>
    </row>
    <row r="1040" spans="1:21" x14ac:dyDescent="0.25">
      <c r="A1040" s="1" t="str">
        <f t="shared" si="16"/>
        <v>https://github.com/lspitzner/brittany</v>
      </c>
      <c r="B1040" s="1" t="s">
        <v>6598</v>
      </c>
      <c r="C1040" s="1" t="s">
        <v>6599</v>
      </c>
      <c r="D1040" s="1" t="s">
        <v>6600</v>
      </c>
      <c r="E1040" s="1" t="b">
        <v>0</v>
      </c>
      <c r="F1040" s="1">
        <v>2</v>
      </c>
      <c r="G1040" s="1" t="b">
        <v>1</v>
      </c>
      <c r="H1040" s="1" t="b">
        <v>0</v>
      </c>
      <c r="I1040" s="1"/>
      <c r="J1040" s="1" t="s">
        <v>597</v>
      </c>
      <c r="K1040" s="1" t="s">
        <v>6601</v>
      </c>
      <c r="L1040" s="1">
        <v>2</v>
      </c>
      <c r="M1040" s="1" t="s">
        <v>6602</v>
      </c>
      <c r="N1040" s="1">
        <v>1377</v>
      </c>
      <c r="O1040" s="1">
        <v>37</v>
      </c>
      <c r="P1040" s="1" t="s">
        <v>6603</v>
      </c>
      <c r="Q1040" s="1">
        <v>37</v>
      </c>
      <c r="R1040" s="1">
        <v>44</v>
      </c>
      <c r="S1040" s="1" t="str">
        <f>VLOOKUP(R1040,[1]Sheet1!$A$1:$D$50,2,0)</f>
        <v>gem + log + rubi + rail + support</v>
      </c>
      <c r="T1040" s="1" t="str">
        <f>VLOOKUP(R1040,[1]Sheet1!$A$1:$D$50,3,0)</f>
        <v>Ruby</v>
      </c>
      <c r="U1040" s="1" t="s">
        <v>264</v>
      </c>
    </row>
    <row r="1041" spans="1:21" x14ac:dyDescent="0.25">
      <c r="A1041" s="1" t="str">
        <f t="shared" si="16"/>
        <v>https://github.com/bro/bro</v>
      </c>
      <c r="B1041" s="1" t="s">
        <v>6604</v>
      </c>
      <c r="C1041" s="1" t="s">
        <v>6605</v>
      </c>
      <c r="D1041" s="1" t="s">
        <v>6606</v>
      </c>
      <c r="E1041" s="1" t="b">
        <v>0</v>
      </c>
      <c r="F1041" s="1">
        <v>422</v>
      </c>
      <c r="G1041" s="1" t="b">
        <v>1</v>
      </c>
      <c r="H1041" s="1" t="b">
        <v>0</v>
      </c>
      <c r="I1041" s="1" t="s">
        <v>6607</v>
      </c>
      <c r="J1041" s="1" t="s">
        <v>6608</v>
      </c>
      <c r="K1041" s="1" t="s">
        <v>6609</v>
      </c>
      <c r="L1041" s="1">
        <v>2</v>
      </c>
      <c r="M1041" s="1" t="s">
        <v>6610</v>
      </c>
      <c r="N1041" s="1">
        <v>77347</v>
      </c>
      <c r="O1041" s="1">
        <v>1561</v>
      </c>
      <c r="P1041" s="1" t="s">
        <v>6611</v>
      </c>
      <c r="Q1041" s="1">
        <v>1561</v>
      </c>
      <c r="R1041" s="1">
        <v>20</v>
      </c>
      <c r="S1041" s="1" t="str">
        <f>VLOOKUP(R1041,[1]Sheet1!$A$1:$D$50,2,0)</f>
        <v>user + databas + will + configur + server</v>
      </c>
      <c r="T1041" s="1" t="str">
        <f>VLOOKUP(R1041,[1]Sheet1!$A$1:$D$50,3,0)</f>
        <v>User Access/Login</v>
      </c>
      <c r="U1041" s="1" t="s">
        <v>172</v>
      </c>
    </row>
    <row r="1042" spans="1:21" x14ac:dyDescent="0.25">
      <c r="A1042" s="1" t="str">
        <f t="shared" si="16"/>
        <v>https://github.com/frnsys/broca</v>
      </c>
      <c r="B1042" s="1" t="s">
        <v>6612</v>
      </c>
      <c r="C1042" s="1" t="s">
        <v>6613</v>
      </c>
      <c r="D1042" s="1" t="s">
        <v>6614</v>
      </c>
      <c r="E1042" s="1" t="b">
        <v>0</v>
      </c>
      <c r="F1042" s="1">
        <v>4</v>
      </c>
      <c r="G1042" s="1" t="b">
        <v>1</v>
      </c>
      <c r="H1042" s="1" t="b">
        <v>0</v>
      </c>
      <c r="I1042" s="1"/>
      <c r="J1042" s="1" t="s">
        <v>56</v>
      </c>
      <c r="K1042" s="1" t="s">
        <v>6615</v>
      </c>
      <c r="L1042" s="1">
        <v>2</v>
      </c>
      <c r="M1042" s="1" t="s">
        <v>6616</v>
      </c>
      <c r="N1042" s="1">
        <v>2562</v>
      </c>
      <c r="O1042" s="1">
        <v>61</v>
      </c>
      <c r="P1042" s="1" t="s">
        <v>6617</v>
      </c>
      <c r="Q1042" s="1">
        <v>61</v>
      </c>
      <c r="R1042" s="1">
        <v>38</v>
      </c>
      <c r="S1042" s="1" t="str">
        <f>VLOOKUP(R1042,[1]Sheet1!$A$1:$D$50,2,0)</f>
        <v>file + project + librari + will + code</v>
      </c>
      <c r="T1042" s="1" t="str">
        <f>VLOOKUP(R1042,[1]Sheet1!$A$1:$D$50,3,0)</f>
        <v>Project Structure</v>
      </c>
      <c r="U1042" s="1" t="s">
        <v>68</v>
      </c>
    </row>
    <row r="1043" spans="1:21" x14ac:dyDescent="0.25">
      <c r="A1043" s="1" t="str">
        <f t="shared" si="16"/>
        <v>https://github.com/rickharrison/broccoli-asset-rev</v>
      </c>
      <c r="B1043" s="1" t="s">
        <v>6618</v>
      </c>
      <c r="C1043" s="1" t="s">
        <v>6619</v>
      </c>
      <c r="D1043" s="1" t="s">
        <v>6620</v>
      </c>
      <c r="E1043" s="1" t="b">
        <v>0</v>
      </c>
      <c r="F1043" s="1">
        <v>56</v>
      </c>
      <c r="G1043" s="1" t="b">
        <v>1</v>
      </c>
      <c r="H1043" s="1" t="b">
        <v>0</v>
      </c>
      <c r="I1043" s="1"/>
      <c r="J1043" s="1" t="s">
        <v>40</v>
      </c>
      <c r="K1043" s="1" t="s">
        <v>6621</v>
      </c>
      <c r="L1043" s="1">
        <v>14</v>
      </c>
      <c r="M1043" s="1" t="s">
        <v>6622</v>
      </c>
      <c r="N1043" s="1">
        <v>146</v>
      </c>
      <c r="O1043" s="1">
        <v>60</v>
      </c>
      <c r="P1043" s="1" t="s">
        <v>6623</v>
      </c>
      <c r="Q1043" s="1">
        <v>60</v>
      </c>
      <c r="R1043" s="1">
        <v>37</v>
      </c>
      <c r="S1043" s="1" t="str">
        <f>VLOOKUP(R1043,[1]Sheet1!$A$1:$D$50,2,0)</f>
        <v>split + flask + sprite + kit + middlewar</v>
      </c>
      <c r="T1043" s="1" t="str">
        <f>VLOOKUP(R1043,[1]Sheet1!$A$1:$D$50,3,0)</f>
        <v>Others/Undetermined</v>
      </c>
      <c r="U1043" s="1" t="s">
        <v>68</v>
      </c>
    </row>
    <row r="1044" spans="1:21" x14ac:dyDescent="0.25">
      <c r="A1044" s="1" t="str">
        <f t="shared" si="16"/>
        <v>https://github.com/babel/broccoli-babel-transpiler</v>
      </c>
      <c r="B1044" s="1" t="s">
        <v>6624</v>
      </c>
      <c r="C1044" s="1" t="s">
        <v>6625</v>
      </c>
      <c r="D1044" s="1" t="s">
        <v>6626</v>
      </c>
      <c r="E1044" s="1" t="b">
        <v>0</v>
      </c>
      <c r="F1044" s="1">
        <v>33</v>
      </c>
      <c r="G1044" s="1" t="b">
        <v>1</v>
      </c>
      <c r="H1044" s="1" t="b">
        <v>0</v>
      </c>
      <c r="I1044" s="1"/>
      <c r="J1044" s="1" t="s">
        <v>40</v>
      </c>
      <c r="K1044" s="1" t="s">
        <v>6627</v>
      </c>
      <c r="L1044" s="1">
        <v>12</v>
      </c>
      <c r="M1044" s="1" t="s">
        <v>6628</v>
      </c>
      <c r="N1044" s="1">
        <v>130</v>
      </c>
      <c r="O1044" s="1">
        <v>39</v>
      </c>
      <c r="P1044" s="1" t="s">
        <v>6629</v>
      </c>
      <c r="Q1044" s="1">
        <v>39</v>
      </c>
      <c r="R1044" s="1">
        <v>22</v>
      </c>
      <c r="S1044" s="1" t="str">
        <f>VLOOKUP(R1044,[1]Sheet1!$A$1:$D$50,2,0)</f>
        <v>plugin + jqueri + spring + creat + issu</v>
      </c>
      <c r="T1044" s="1" t="str">
        <f>VLOOKUP(R1044,[1]Sheet1!$A$1:$D$50,3,0)</f>
        <v>Web Front End</v>
      </c>
      <c r="U1044" s="1" t="s">
        <v>51</v>
      </c>
    </row>
    <row r="1045" spans="1:21" x14ac:dyDescent="0.25">
      <c r="A1045" s="1" t="str">
        <f t="shared" si="16"/>
        <v>https://github.com/broala/bro-cheatsheets</v>
      </c>
      <c r="B1045" s="1" t="s">
        <v>6630</v>
      </c>
      <c r="C1045" s="1" t="s">
        <v>6631</v>
      </c>
      <c r="D1045" s="1" t="s">
        <v>6632</v>
      </c>
      <c r="E1045" s="1" t="b">
        <v>0</v>
      </c>
      <c r="F1045" s="1">
        <v>6</v>
      </c>
      <c r="G1045" s="1" t="b">
        <v>1</v>
      </c>
      <c r="H1045" s="1" t="b">
        <v>0</v>
      </c>
      <c r="I1045" s="1" t="s">
        <v>24</v>
      </c>
      <c r="J1045" s="1" t="s">
        <v>24</v>
      </c>
      <c r="K1045" s="1" t="s">
        <v>6633</v>
      </c>
      <c r="L1045" s="1">
        <v>0</v>
      </c>
      <c r="M1045" s="1" t="s">
        <v>6634</v>
      </c>
      <c r="N1045" s="1">
        <v>1782</v>
      </c>
      <c r="O1045" s="1">
        <v>38</v>
      </c>
      <c r="P1045" s="1" t="s">
        <v>6635</v>
      </c>
      <c r="Q1045" s="1">
        <v>38</v>
      </c>
      <c r="R1045" s="1">
        <v>42</v>
      </c>
      <c r="S1045" s="1" t="str">
        <f>VLOOKUP(R1045,[1]Sheet1!$A$1:$D$50,2,0)</f>
        <v>file + data + csv + code + gener</v>
      </c>
      <c r="T1045" s="1" t="str">
        <f>VLOOKUP(R1045,[1]Sheet1!$A$1:$D$50,3,0)</f>
        <v>File format and Properties</v>
      </c>
      <c r="U1045" s="1" t="s">
        <v>68</v>
      </c>
    </row>
    <row r="1046" spans="1:21" x14ac:dyDescent="0.25">
      <c r="A1046" s="1" t="str">
        <f t="shared" si="16"/>
        <v>https://github.com/brockallen/BrockAllen.IdentityReboot</v>
      </c>
      <c r="B1046" s="1" t="s">
        <v>6636</v>
      </c>
      <c r="C1046" s="1" t="s">
        <v>6637</v>
      </c>
      <c r="D1046" s="1"/>
      <c r="E1046" s="1" t="b">
        <v>0</v>
      </c>
      <c r="F1046" s="1">
        <v>15</v>
      </c>
      <c r="G1046" s="1" t="b">
        <v>1</v>
      </c>
      <c r="H1046" s="1" t="b">
        <v>0</v>
      </c>
      <c r="I1046" s="1" t="s">
        <v>24</v>
      </c>
      <c r="J1046" s="1" t="s">
        <v>666</v>
      </c>
      <c r="K1046" s="1" t="s">
        <v>6638</v>
      </c>
      <c r="L1046" s="1">
        <v>1</v>
      </c>
      <c r="M1046" s="1" t="s">
        <v>6639</v>
      </c>
      <c r="N1046" s="1">
        <v>986</v>
      </c>
      <c r="O1046" s="1">
        <v>83</v>
      </c>
      <c r="P1046" s="1" t="s">
        <v>6640</v>
      </c>
      <c r="Q1046" s="1">
        <v>83</v>
      </c>
      <c r="R1046" s="1">
        <v>46</v>
      </c>
      <c r="S1046" s="1" t="str">
        <f>VLOOKUP(R1046,[1]Sheet1!$A$1:$D$50,2,0)</f>
        <v>articl + access + code + support + provid</v>
      </c>
      <c r="T1046" s="1" t="str">
        <f>VLOOKUP(R1046,[1]Sheet1!$A$1:$D$50,3,0)</f>
        <v>Help Docs</v>
      </c>
      <c r="U1046" s="1" t="s">
        <v>68</v>
      </c>
    </row>
    <row r="1047" spans="1:21" x14ac:dyDescent="0.25">
      <c r="A1047" s="1" t="str">
        <f t="shared" si="16"/>
        <v>https://github.com/undees/brominet</v>
      </c>
      <c r="B1047" s="1" t="s">
        <v>6641</v>
      </c>
      <c r="C1047" s="1" t="s">
        <v>6642</v>
      </c>
      <c r="D1047" s="1" t="s">
        <v>6643</v>
      </c>
      <c r="E1047" s="1" t="b">
        <v>0</v>
      </c>
      <c r="F1047" s="1">
        <v>5</v>
      </c>
      <c r="G1047" s="1" t="b">
        <v>1</v>
      </c>
      <c r="H1047" s="1" t="b">
        <v>0</v>
      </c>
      <c r="I1047" s="1"/>
      <c r="J1047" s="1" t="s">
        <v>208</v>
      </c>
      <c r="K1047" s="1" t="s">
        <v>6644</v>
      </c>
      <c r="L1047" s="1">
        <v>0</v>
      </c>
      <c r="M1047" s="1" t="s">
        <v>6645</v>
      </c>
      <c r="N1047" s="1">
        <v>197</v>
      </c>
      <c r="O1047" s="1">
        <v>24</v>
      </c>
      <c r="P1047" s="1" t="s">
        <v>6646</v>
      </c>
      <c r="Q1047" s="1">
        <v>24</v>
      </c>
      <c r="R1047" s="1">
        <v>18</v>
      </c>
      <c r="S1047" s="1" t="str">
        <f>VLOOKUP(R1047,[1]Sheet1!$A$1:$D$50,2,0)</f>
        <v>file + data + store + support + librari</v>
      </c>
      <c r="T1047" s="1" t="str">
        <f>VLOOKUP(R1047,[1]Sheet1!$A$1:$D$50,3,0)</f>
        <v>Files+Storage</v>
      </c>
      <c r="U1047" s="1" t="s">
        <v>68</v>
      </c>
    </row>
    <row r="1048" spans="1:21" x14ac:dyDescent="0.25">
      <c r="A1048" s="1" t="str">
        <f t="shared" si="16"/>
        <v>https://github.com/brooklynjs/brooklynjs.github.io</v>
      </c>
      <c r="B1048" s="1" t="s">
        <v>6647</v>
      </c>
      <c r="C1048" s="1" t="s">
        <v>6648</v>
      </c>
      <c r="D1048" s="1" t="s">
        <v>6649</v>
      </c>
      <c r="E1048" s="1" t="b">
        <v>0</v>
      </c>
      <c r="F1048" s="1">
        <v>234</v>
      </c>
      <c r="G1048" s="1" t="b">
        <v>1</v>
      </c>
      <c r="H1048" s="1" t="b">
        <v>1</v>
      </c>
      <c r="I1048" s="1" t="s">
        <v>6650</v>
      </c>
      <c r="J1048" s="1" t="s">
        <v>93</v>
      </c>
      <c r="K1048" s="1" t="s">
        <v>6651</v>
      </c>
      <c r="L1048" s="1">
        <v>3</v>
      </c>
      <c r="M1048" s="1" t="s">
        <v>6652</v>
      </c>
      <c r="N1048" s="1">
        <v>2876</v>
      </c>
      <c r="O1048" s="1">
        <v>112</v>
      </c>
      <c r="P1048" s="1" t="s">
        <v>6653</v>
      </c>
      <c r="Q1048" s="1">
        <v>112</v>
      </c>
      <c r="R1048" s="1">
        <v>24</v>
      </c>
      <c r="S1048" s="1" t="str">
        <f>VLOOKUP(R1048,[1]Sheet1!$A$1:$D$50,2,0)</f>
        <v>rabbitmq + servic + oracl + web + project</v>
      </c>
      <c r="T1048" s="1" t="str">
        <f>VLOOKUP(R1048,[1]Sheet1!$A$1:$D$50,3,0)</f>
        <v>MiddleWare</v>
      </c>
      <c r="U1048" s="1" t="s">
        <v>1148</v>
      </c>
    </row>
    <row r="1049" spans="1:21" x14ac:dyDescent="0.25">
      <c r="A1049" s="1" t="str">
        <f t="shared" si="16"/>
        <v>https://github.com/dgrtwo/broom</v>
      </c>
      <c r="B1049" s="1" t="s">
        <v>6654</v>
      </c>
      <c r="C1049" s="1" t="s">
        <v>6655</v>
      </c>
      <c r="D1049" s="1" t="s">
        <v>6656</v>
      </c>
      <c r="E1049" s="1" t="b">
        <v>0</v>
      </c>
      <c r="F1049" s="1">
        <v>89</v>
      </c>
      <c r="G1049" s="1" t="b">
        <v>1</v>
      </c>
      <c r="H1049" s="1" t="b">
        <v>0</v>
      </c>
      <c r="I1049" s="1" t="s">
        <v>24</v>
      </c>
      <c r="J1049" s="1" t="s">
        <v>523</v>
      </c>
      <c r="K1049" s="1" t="s">
        <v>6657</v>
      </c>
      <c r="L1049" s="1">
        <v>62</v>
      </c>
      <c r="M1049" s="1" t="s">
        <v>6658</v>
      </c>
      <c r="N1049" s="1">
        <v>1792</v>
      </c>
      <c r="O1049" s="1">
        <v>476</v>
      </c>
      <c r="P1049" s="1" t="s">
        <v>6659</v>
      </c>
      <c r="Q1049" s="1">
        <v>476</v>
      </c>
      <c r="R1049" s="1">
        <v>0</v>
      </c>
      <c r="S1049" s="1" t="str">
        <f>VLOOKUP(R1049,[1]Sheet1!$A$1:$D$50,2,0)</f>
        <v>data + dataset + analysi + book + code</v>
      </c>
      <c r="T1049" s="1" t="str">
        <f>VLOOKUP(R1049,[1]Sheet1!$A$1:$D$50,3,0)</f>
        <v>DATA Analysis</v>
      </c>
      <c r="U1049" s="1" t="s">
        <v>76</v>
      </c>
    </row>
    <row r="1050" spans="1:21" x14ac:dyDescent="0.25">
      <c r="A1050" s="1" t="str">
        <f t="shared" si="16"/>
        <v>https://github.com/sethhall/bro-scripts</v>
      </c>
      <c r="B1050" s="1" t="s">
        <v>6660</v>
      </c>
      <c r="C1050" s="1" t="s">
        <v>6661</v>
      </c>
      <c r="D1050" s="1" t="s">
        <v>6662</v>
      </c>
      <c r="E1050" s="1" t="b">
        <v>0</v>
      </c>
      <c r="F1050" s="1">
        <v>6</v>
      </c>
      <c r="G1050" s="1" t="b">
        <v>1</v>
      </c>
      <c r="H1050" s="1" t="b">
        <v>1</v>
      </c>
      <c r="I1050" s="1" t="s">
        <v>6607</v>
      </c>
      <c r="J1050" s="1" t="s">
        <v>6608</v>
      </c>
      <c r="K1050" s="1" t="s">
        <v>6663</v>
      </c>
      <c r="L1050" s="1">
        <v>1</v>
      </c>
      <c r="M1050" s="1" t="s">
        <v>6664</v>
      </c>
      <c r="N1050" s="1">
        <v>697</v>
      </c>
      <c r="O1050" s="1">
        <v>30</v>
      </c>
      <c r="P1050" s="1" t="s">
        <v>6665</v>
      </c>
      <c r="Q1050" s="1">
        <v>30</v>
      </c>
      <c r="R1050" s="1">
        <v>43</v>
      </c>
      <c r="S1050" s="1" t="str">
        <f>VLOOKUP(R1050,[1]Sheet1!$A$1:$D$50,2,0)</f>
        <v>git + commit + script + python + clojur</v>
      </c>
      <c r="T1050" s="1" t="str">
        <f>VLOOKUP(R1050,[1]Sheet1!$A$1:$D$50,3,0)</f>
        <v>Others/Undetermined</v>
      </c>
      <c r="U1050" s="1" t="s">
        <v>68</v>
      </c>
    </row>
    <row r="1051" spans="1:21" x14ac:dyDescent="0.25">
      <c r="A1051" s="1" t="str">
        <f t="shared" si="16"/>
        <v>https://github.com/browscap/browscap</v>
      </c>
      <c r="B1051" s="1" t="s">
        <v>6666</v>
      </c>
      <c r="C1051" s="1" t="s">
        <v>6667</v>
      </c>
      <c r="D1051" s="1" t="s">
        <v>6668</v>
      </c>
      <c r="E1051" s="1" t="b">
        <v>0</v>
      </c>
      <c r="F1051" s="1">
        <v>25</v>
      </c>
      <c r="G1051" s="1" t="b">
        <v>1</v>
      </c>
      <c r="H1051" s="1" t="b">
        <v>0</v>
      </c>
      <c r="I1051" s="1" t="s">
        <v>6669</v>
      </c>
      <c r="J1051" s="1" t="s">
        <v>141</v>
      </c>
      <c r="K1051" s="1" t="s">
        <v>6670</v>
      </c>
      <c r="L1051" s="1">
        <v>9</v>
      </c>
      <c r="M1051" s="1" t="s">
        <v>6671</v>
      </c>
      <c r="N1051" s="1">
        <v>24940</v>
      </c>
      <c r="O1051" s="1">
        <v>145</v>
      </c>
      <c r="P1051" s="1" t="s">
        <v>6672</v>
      </c>
      <c r="Q1051" s="1">
        <v>145</v>
      </c>
      <c r="R1051" s="1">
        <v>38</v>
      </c>
      <c r="S1051" s="1" t="str">
        <f>VLOOKUP(R1051,[1]Sheet1!$A$1:$D$50,2,0)</f>
        <v>file + project + librari + will + code</v>
      </c>
      <c r="T1051" s="1" t="str">
        <f>VLOOKUP(R1051,[1]Sheet1!$A$1:$D$50,3,0)</f>
        <v>Project Structure</v>
      </c>
      <c r="U1051" s="1" t="s">
        <v>68</v>
      </c>
    </row>
    <row r="1052" spans="1:21" x14ac:dyDescent="0.25">
      <c r="A1052" s="1" t="str">
        <f t="shared" si="16"/>
        <v>https://github.com/gshutler/browser_details</v>
      </c>
      <c r="B1052" s="1" t="s">
        <v>6673</v>
      </c>
      <c r="C1052" s="1" t="s">
        <v>6674</v>
      </c>
      <c r="D1052" s="1" t="s">
        <v>6675</v>
      </c>
      <c r="E1052" s="1" t="b">
        <v>0</v>
      </c>
      <c r="F1052" s="1">
        <v>5</v>
      </c>
      <c r="G1052" s="1" t="b">
        <v>1</v>
      </c>
      <c r="H1052" s="1" t="b">
        <v>0</v>
      </c>
      <c r="I1052" s="1" t="s">
        <v>24</v>
      </c>
      <c r="J1052" s="1" t="s">
        <v>234</v>
      </c>
      <c r="K1052" s="1" t="s">
        <v>6676</v>
      </c>
      <c r="L1052" s="1">
        <v>2</v>
      </c>
      <c r="M1052" s="1" t="s">
        <v>6677</v>
      </c>
      <c r="N1052" s="1">
        <v>147</v>
      </c>
      <c r="O1052" s="1">
        <v>164</v>
      </c>
      <c r="P1052" s="1" t="s">
        <v>6678</v>
      </c>
      <c r="Q1052" s="1">
        <v>164</v>
      </c>
      <c r="R1052" s="1">
        <v>44</v>
      </c>
      <c r="S1052" s="1" t="str">
        <f>VLOOKUP(R1052,[1]Sheet1!$A$1:$D$50,2,0)</f>
        <v>gem + log + rubi + rail + support</v>
      </c>
      <c r="T1052" s="1" t="str">
        <f>VLOOKUP(R1052,[1]Sheet1!$A$1:$D$50,3,0)</f>
        <v>Ruby</v>
      </c>
      <c r="U1052" s="1" t="s">
        <v>264</v>
      </c>
    </row>
    <row r="1053" spans="1:21" x14ac:dyDescent="0.25">
      <c r="A1053" s="1" t="str">
        <f t="shared" si="16"/>
        <v>https://github.com/Shopify/browser_sniffer</v>
      </c>
      <c r="B1053" s="1" t="s">
        <v>6679</v>
      </c>
      <c r="C1053" s="1" t="s">
        <v>6680</v>
      </c>
      <c r="D1053" s="1" t="s">
        <v>6681</v>
      </c>
      <c r="E1053" s="1" t="b">
        <v>0</v>
      </c>
      <c r="F1053" s="1">
        <v>7</v>
      </c>
      <c r="G1053" s="1" t="b">
        <v>1</v>
      </c>
      <c r="H1053" s="1" t="b">
        <v>1</v>
      </c>
      <c r="I1053" s="1" t="s">
        <v>6682</v>
      </c>
      <c r="J1053" s="1" t="s">
        <v>234</v>
      </c>
      <c r="K1053" s="1" t="s">
        <v>6683</v>
      </c>
      <c r="L1053" s="1">
        <v>3</v>
      </c>
      <c r="M1053" s="1" t="s">
        <v>6684</v>
      </c>
      <c r="N1053" s="1">
        <v>41</v>
      </c>
      <c r="O1053" s="1">
        <v>53</v>
      </c>
      <c r="P1053" s="1" t="s">
        <v>6685</v>
      </c>
      <c r="Q1053" s="1">
        <v>53</v>
      </c>
      <c r="R1053" s="1">
        <v>8</v>
      </c>
      <c r="S1053" s="1" t="str">
        <f>VLOOKUP(R1053,[1]Sheet1!$A$1:$D$50,2,0)</f>
        <v>music + applic + project + play + button</v>
      </c>
      <c r="T1053" s="1" t="str">
        <f>VLOOKUP(R1053,[1]Sheet1!$A$1:$D$50,3,0)</f>
        <v>Music Software</v>
      </c>
      <c r="U1053" s="1" t="s">
        <v>212</v>
      </c>
    </row>
    <row r="1054" spans="1:21" x14ac:dyDescent="0.25">
      <c r="A1054" s="1" t="str">
        <f t="shared" si="16"/>
        <v>https://github.com/mikeal/browsercouch</v>
      </c>
      <c r="B1054" s="1" t="s">
        <v>6686</v>
      </c>
      <c r="C1054" s="1" t="s">
        <v>6687</v>
      </c>
      <c r="D1054" s="1" t="s">
        <v>6688</v>
      </c>
      <c r="E1054" s="1" t="b">
        <v>0</v>
      </c>
      <c r="F1054" s="1">
        <v>18</v>
      </c>
      <c r="G1054" s="1" t="b">
        <v>1</v>
      </c>
      <c r="H1054" s="1" t="b">
        <v>1</v>
      </c>
      <c r="I1054" s="1" t="s">
        <v>6689</v>
      </c>
      <c r="J1054" s="1" t="s">
        <v>40</v>
      </c>
      <c r="K1054" s="1" t="s">
        <v>6690</v>
      </c>
      <c r="L1054" s="1">
        <v>1</v>
      </c>
      <c r="M1054" s="1" t="s">
        <v>6691</v>
      </c>
      <c r="N1054" s="1">
        <v>395</v>
      </c>
      <c r="O1054" s="1">
        <v>100</v>
      </c>
      <c r="P1054" s="1" t="s">
        <v>6692</v>
      </c>
      <c r="Q1054" s="1">
        <v>100</v>
      </c>
      <c r="R1054" s="1">
        <v>20</v>
      </c>
      <c r="S1054" s="1" t="str">
        <f>VLOOKUP(R1054,[1]Sheet1!$A$1:$D$50,2,0)</f>
        <v>user + databas + will + configur + server</v>
      </c>
      <c r="T1054" s="1" t="str">
        <f>VLOOKUP(R1054,[1]Sheet1!$A$1:$D$50,3,0)</f>
        <v>User Access/Login</v>
      </c>
      <c r="U1054" s="1" t="s">
        <v>172</v>
      </c>
    </row>
    <row r="1055" spans="1:21" x14ac:dyDescent="0.25">
      <c r="A1055" s="1" t="str">
        <f t="shared" si="16"/>
        <v>https://github.com/trigger-corp/browser-extensions</v>
      </c>
      <c r="B1055" s="1" t="s">
        <v>6693</v>
      </c>
      <c r="C1055" s="1" t="s">
        <v>6694</v>
      </c>
      <c r="D1055" s="1" t="s">
        <v>6695</v>
      </c>
      <c r="E1055" s="1" t="b">
        <v>0</v>
      </c>
      <c r="F1055" s="1">
        <v>35</v>
      </c>
      <c r="G1055" s="1" t="b">
        <v>1</v>
      </c>
      <c r="H1055" s="1" t="b">
        <v>0</v>
      </c>
      <c r="I1055" s="1" t="s">
        <v>24</v>
      </c>
      <c r="J1055" s="1" t="s">
        <v>40</v>
      </c>
      <c r="K1055" s="1" t="s">
        <v>6696</v>
      </c>
      <c r="L1055" s="1">
        <v>20</v>
      </c>
      <c r="M1055" s="1" t="s">
        <v>6697</v>
      </c>
      <c r="N1055" s="1">
        <v>27048</v>
      </c>
      <c r="O1055" s="1">
        <v>285</v>
      </c>
      <c r="P1055" s="1" t="s">
        <v>6698</v>
      </c>
      <c r="Q1055" s="1">
        <v>285</v>
      </c>
      <c r="R1055" s="1">
        <v>34</v>
      </c>
      <c r="S1055" s="1" t="str">
        <f>VLOOKUP(R1055,[1]Sheet1!$A$1:$D$50,2,0)</f>
        <v>api + librari + document + client + applic</v>
      </c>
      <c r="T1055" s="1" t="str">
        <f>VLOOKUP(R1055,[1]Sheet1!$A$1:$D$50,3,0)</f>
        <v>Web API</v>
      </c>
      <c r="U1055" s="1" t="s">
        <v>68</v>
      </c>
    </row>
    <row r="1056" spans="1:21" x14ac:dyDescent="0.25">
      <c r="A1056" s="1" t="str">
        <f t="shared" si="16"/>
        <v>https://github.com/epeli/browserify-externalize</v>
      </c>
      <c r="B1056" s="1" t="s">
        <v>6699</v>
      </c>
      <c r="C1056" s="1" t="s">
        <v>6700</v>
      </c>
      <c r="D1056" s="1" t="s">
        <v>6701</v>
      </c>
      <c r="E1056" s="1" t="b">
        <v>0</v>
      </c>
      <c r="F1056" s="1">
        <v>4</v>
      </c>
      <c r="G1056" s="1" t="b">
        <v>1</v>
      </c>
      <c r="H1056" s="1" t="b">
        <v>0</v>
      </c>
      <c r="I1056" s="1" t="s">
        <v>6702</v>
      </c>
      <c r="J1056" s="1" t="s">
        <v>40</v>
      </c>
      <c r="K1056" s="1" t="s">
        <v>6703</v>
      </c>
      <c r="L1056" s="1">
        <v>5</v>
      </c>
      <c r="M1056" s="1" t="s">
        <v>6704</v>
      </c>
      <c r="N1056" s="1">
        <v>310</v>
      </c>
      <c r="O1056" s="1">
        <v>76</v>
      </c>
      <c r="P1056" s="1" t="s">
        <v>6705</v>
      </c>
      <c r="Q1056" s="1">
        <v>76</v>
      </c>
      <c r="R1056" s="1">
        <v>2</v>
      </c>
      <c r="S1056" s="1" t="str">
        <f>VLOOKUP(R1056,[1]Sheet1!$A$1:$D$50,2,0)</f>
        <v>http + server + request + proxi + asynchron</v>
      </c>
      <c r="T1056" s="1" t="str">
        <f>VLOOKUP(R1056,[1]Sheet1!$A$1:$D$50,3,0)</f>
        <v>INTERNET+ WEB+NETWORK</v>
      </c>
      <c r="U1056" s="1" t="s">
        <v>988</v>
      </c>
    </row>
    <row r="1057" spans="1:21" x14ac:dyDescent="0.25">
      <c r="A1057" s="1" t="str">
        <f t="shared" si="16"/>
        <v>https://github.com/vuejs-templates/browserify-simple</v>
      </c>
      <c r="B1057" s="1" t="s">
        <v>6706</v>
      </c>
      <c r="C1057" s="1" t="s">
        <v>6707</v>
      </c>
      <c r="D1057" s="1" t="s">
        <v>6708</v>
      </c>
      <c r="E1057" s="1" t="b">
        <v>0</v>
      </c>
      <c r="F1057" s="1">
        <v>9</v>
      </c>
      <c r="G1057" s="1" t="b">
        <v>1</v>
      </c>
      <c r="H1057" s="1" t="b">
        <v>0</v>
      </c>
      <c r="I1057" s="1"/>
      <c r="J1057" s="1" t="s">
        <v>6709</v>
      </c>
      <c r="K1057" s="1" t="s">
        <v>6710</v>
      </c>
      <c r="L1057" s="1">
        <v>1</v>
      </c>
      <c r="M1057" s="1" t="s">
        <v>6711</v>
      </c>
      <c r="N1057" s="1">
        <v>8</v>
      </c>
      <c r="O1057" s="1">
        <v>25</v>
      </c>
      <c r="P1057" s="1" t="s">
        <v>6712</v>
      </c>
      <c r="Q1057" s="1">
        <v>25</v>
      </c>
      <c r="R1057" s="1">
        <v>17</v>
      </c>
      <c r="S1057" s="1" t="str">
        <f>VLOOKUP(R1057,[1]Sheet1!$A$1:$D$50,2,0)</f>
        <v>amazon + upload + solut + s3 + aw</v>
      </c>
      <c r="T1057" s="1" t="str">
        <f>VLOOKUP(R1057,[1]Sheet1!$A$1:$D$50,3,0)</f>
        <v>Amazon+Cloud</v>
      </c>
      <c r="U1057" s="1" t="s">
        <v>437</v>
      </c>
    </row>
    <row r="1058" spans="1:21" x14ac:dyDescent="0.25">
      <c r="A1058" s="1" t="str">
        <f t="shared" si="16"/>
        <v>https://github.com/benbria/browserify-transform-tools</v>
      </c>
      <c r="B1058" s="1" t="s">
        <v>6713</v>
      </c>
      <c r="C1058" s="1" t="s">
        <v>6714</v>
      </c>
      <c r="D1058" s="1" t="s">
        <v>6715</v>
      </c>
      <c r="E1058" s="1" t="b">
        <v>0</v>
      </c>
      <c r="F1058" s="1">
        <v>14</v>
      </c>
      <c r="G1058" s="1" t="b">
        <v>1</v>
      </c>
      <c r="H1058" s="1" t="b">
        <v>0</v>
      </c>
      <c r="I1058" s="1" t="s">
        <v>24</v>
      </c>
      <c r="J1058" s="1" t="s">
        <v>312</v>
      </c>
      <c r="K1058" s="1" t="s">
        <v>6716</v>
      </c>
      <c r="L1058" s="1">
        <v>5</v>
      </c>
      <c r="M1058" s="1" t="s">
        <v>6717</v>
      </c>
      <c r="N1058" s="1">
        <v>83</v>
      </c>
      <c r="O1058" s="1">
        <v>53</v>
      </c>
      <c r="P1058" s="1" t="s">
        <v>6718</v>
      </c>
      <c r="Q1058" s="1">
        <v>53</v>
      </c>
      <c r="R1058" s="1">
        <v>38</v>
      </c>
      <c r="S1058" s="1" t="str">
        <f>VLOOKUP(R1058,[1]Sheet1!$A$1:$D$50,2,0)</f>
        <v>file + project + librari + will + code</v>
      </c>
      <c r="T1058" s="1" t="str">
        <f>VLOOKUP(R1058,[1]Sheet1!$A$1:$D$50,3,0)</f>
        <v>Project Structure</v>
      </c>
      <c r="U1058" s="1" t="s">
        <v>68</v>
      </c>
    </row>
    <row r="1059" spans="1:21" x14ac:dyDescent="0.25">
      <c r="A1059" s="1" t="str">
        <f t="shared" si="16"/>
        <v>https://github.com/brave/browser-ios</v>
      </c>
      <c r="B1059" s="1" t="s">
        <v>6719</v>
      </c>
      <c r="C1059" s="1" t="s">
        <v>6720</v>
      </c>
      <c r="D1059" s="1" t="s">
        <v>6721</v>
      </c>
      <c r="E1059" s="1" t="b">
        <v>0</v>
      </c>
      <c r="F1059" s="1">
        <v>64</v>
      </c>
      <c r="G1059" s="1" t="b">
        <v>1</v>
      </c>
      <c r="H1059" s="1" t="b">
        <v>0</v>
      </c>
      <c r="I1059" s="1" t="s">
        <v>6722</v>
      </c>
      <c r="J1059" s="1" t="s">
        <v>241</v>
      </c>
      <c r="K1059" s="1" t="s">
        <v>6723</v>
      </c>
      <c r="L1059" s="1">
        <v>124</v>
      </c>
      <c r="M1059" s="1" t="s">
        <v>6724</v>
      </c>
      <c r="N1059" s="1">
        <v>116544</v>
      </c>
      <c r="O1059" s="1">
        <v>436</v>
      </c>
      <c r="P1059" s="1" t="s">
        <v>6725</v>
      </c>
      <c r="Q1059" s="1">
        <v>436</v>
      </c>
      <c r="R1059" s="1">
        <v>3</v>
      </c>
      <c r="S1059" s="1" t="str">
        <f>VLOOKUP(R1059,[1]Sheet1!$A$1:$D$50,2,0)</f>
        <v>imag + font + size + will + option</v>
      </c>
      <c r="T1059" s="1" t="str">
        <f>VLOOKUP(R1059,[1]Sheet1!$A$1:$D$50,3,0)</f>
        <v>UI Elements</v>
      </c>
      <c r="U1059" s="1" t="s">
        <v>123</v>
      </c>
    </row>
    <row r="1060" spans="1:21" x14ac:dyDescent="0.25">
      <c r="A1060" s="1" t="str">
        <f t="shared" si="16"/>
        <v>https://github.com/assembler/browsernizer</v>
      </c>
      <c r="B1060" s="1" t="s">
        <v>6726</v>
      </c>
      <c r="C1060" s="1" t="s">
        <v>6727</v>
      </c>
      <c r="D1060" s="1" t="s">
        <v>6728</v>
      </c>
      <c r="E1060" s="1" t="b">
        <v>0</v>
      </c>
      <c r="F1060" s="1">
        <v>13</v>
      </c>
      <c r="G1060" s="1" t="b">
        <v>1</v>
      </c>
      <c r="H1060" s="1" t="b">
        <v>0</v>
      </c>
      <c r="I1060" s="1"/>
      <c r="J1060" s="1" t="s">
        <v>234</v>
      </c>
      <c r="K1060" s="1" t="s">
        <v>6729</v>
      </c>
      <c r="L1060" s="1">
        <v>3</v>
      </c>
      <c r="M1060" s="1" t="s">
        <v>6730</v>
      </c>
      <c r="N1060" s="1">
        <v>53</v>
      </c>
      <c r="O1060" s="1">
        <v>163</v>
      </c>
      <c r="P1060" s="1" t="s">
        <v>6731</v>
      </c>
      <c r="Q1060" s="1">
        <v>163</v>
      </c>
      <c r="R1060" s="1">
        <v>44</v>
      </c>
      <c r="S1060" s="1" t="str">
        <f>VLOOKUP(R1060,[1]Sheet1!$A$1:$D$50,2,0)</f>
        <v>gem + log + rubi + rail + support</v>
      </c>
      <c r="T1060" s="1" t="str">
        <f>VLOOKUP(R1060,[1]Sheet1!$A$1:$D$50,3,0)</f>
        <v>Ruby</v>
      </c>
      <c r="U1060" s="1" t="s">
        <v>264</v>
      </c>
    </row>
    <row r="1061" spans="1:21" x14ac:dyDescent="0.25">
      <c r="A1061" s="1" t="str">
        <f t="shared" si="16"/>
        <v>https://github.com/axemclion/browser-perf</v>
      </c>
      <c r="B1061" s="1" t="s">
        <v>6732</v>
      </c>
      <c r="C1061" s="1" t="s">
        <v>6733</v>
      </c>
      <c r="D1061" s="1" t="s">
        <v>6734</v>
      </c>
      <c r="E1061" s="1" t="b">
        <v>0</v>
      </c>
      <c r="F1061" s="1">
        <v>42</v>
      </c>
      <c r="G1061" s="1" t="b">
        <v>1</v>
      </c>
      <c r="H1061" s="1" t="b">
        <v>0</v>
      </c>
      <c r="I1061" s="1" t="s">
        <v>24</v>
      </c>
      <c r="J1061" s="1" t="s">
        <v>40</v>
      </c>
      <c r="K1061" s="1" t="s">
        <v>6735</v>
      </c>
      <c r="L1061" s="1">
        <v>7</v>
      </c>
      <c r="M1061" s="1" t="s">
        <v>6736</v>
      </c>
      <c r="N1061" s="1">
        <v>468</v>
      </c>
      <c r="O1061" s="1">
        <v>757</v>
      </c>
      <c r="P1061" s="1" t="s">
        <v>6737</v>
      </c>
      <c r="Q1061" s="1">
        <v>757</v>
      </c>
      <c r="R1061" s="1">
        <v>30</v>
      </c>
      <c r="S1061" s="1" t="str">
        <f>VLOOKUP(R1061,[1]Sheet1!$A$1:$D$50,2,0)</f>
        <v>extens + django + web + chrome + graph</v>
      </c>
      <c r="T1061" s="1" t="str">
        <f>VLOOKUP(R1061,[1]Sheet1!$A$1:$D$50,3,0)</f>
        <v>Django Framework Related</v>
      </c>
      <c r="U1061" s="1" t="s">
        <v>362</v>
      </c>
    </row>
    <row r="1062" spans="1:21" x14ac:dyDescent="0.25">
      <c r="A1062" s="1" t="str">
        <f t="shared" si="16"/>
        <v>https://github.com/blackrabbit99/browser-performance-testing-tools</v>
      </c>
      <c r="B1062" s="1" t="s">
        <v>6738</v>
      </c>
      <c r="C1062" s="1" t="s">
        <v>6739</v>
      </c>
      <c r="D1062" s="1" t="s">
        <v>6740</v>
      </c>
      <c r="E1062" s="1" t="b">
        <v>0</v>
      </c>
      <c r="F1062" s="1">
        <v>0</v>
      </c>
      <c r="G1062" s="1" t="b">
        <v>1</v>
      </c>
      <c r="H1062" s="1" t="b">
        <v>0</v>
      </c>
      <c r="I1062" s="1" t="s">
        <v>24</v>
      </c>
      <c r="J1062" s="1" t="s">
        <v>24</v>
      </c>
      <c r="K1062" s="1" t="s">
        <v>6741</v>
      </c>
      <c r="L1062" s="1">
        <v>0</v>
      </c>
      <c r="M1062" s="1" t="s">
        <v>6742</v>
      </c>
      <c r="N1062" s="1">
        <v>6</v>
      </c>
      <c r="O1062" s="1">
        <v>20</v>
      </c>
      <c r="P1062" s="1" t="s">
        <v>6743</v>
      </c>
      <c r="Q1062" s="1">
        <v>20</v>
      </c>
      <c r="R1062" s="1">
        <v>41</v>
      </c>
      <c r="S1062" s="1" t="str">
        <f>VLOOKUP(R1062,[1]Sheet1!$A$1:$D$50,2,0)</f>
        <v>pi + tool + raspberri + devic + detect</v>
      </c>
      <c r="T1062" s="1" t="str">
        <f>VLOOKUP(R1062,[1]Sheet1!$A$1:$D$50,3,0)</f>
        <v>Raspeberry PI</v>
      </c>
      <c r="U1062" s="1" t="s">
        <v>349</v>
      </c>
    </row>
    <row r="1063" spans="1:21" x14ac:dyDescent="0.25">
      <c r="A1063" s="1" t="str">
        <f t="shared" si="16"/>
        <v>https://github.com/brunch/brunch.github.io</v>
      </c>
      <c r="B1063" s="1" t="s">
        <v>6744</v>
      </c>
      <c r="C1063" s="1" t="s">
        <v>6745</v>
      </c>
      <c r="D1063" s="1" t="s">
        <v>6746</v>
      </c>
      <c r="E1063" s="1" t="b">
        <v>0</v>
      </c>
      <c r="F1063" s="1">
        <v>82</v>
      </c>
      <c r="G1063" s="1" t="b">
        <v>1</v>
      </c>
      <c r="H1063" s="1" t="b">
        <v>1</v>
      </c>
      <c r="I1063" s="1" t="s">
        <v>6747</v>
      </c>
      <c r="J1063" s="1" t="s">
        <v>93</v>
      </c>
      <c r="K1063" s="1" t="s">
        <v>6748</v>
      </c>
      <c r="L1063" s="1">
        <v>3</v>
      </c>
      <c r="M1063" s="1" t="s">
        <v>6749</v>
      </c>
      <c r="N1063" s="1">
        <v>15588</v>
      </c>
      <c r="O1063" s="1">
        <v>61</v>
      </c>
      <c r="P1063" s="1" t="s">
        <v>6750</v>
      </c>
      <c r="Q1063" s="1">
        <v>61</v>
      </c>
      <c r="R1063" s="1">
        <v>36</v>
      </c>
      <c r="S1063" s="1" t="str">
        <f>VLOOKUP(R1063,[1]Sheet1!$A$1:$D$50,2,0)</f>
        <v>instal + file + packag + version + build</v>
      </c>
      <c r="T1063" s="1" t="str">
        <f>VLOOKUP(R1063,[1]Sheet1!$A$1:$D$50,3,0)</f>
        <v>Build Management</v>
      </c>
      <c r="U1063" s="1" t="s">
        <v>36</v>
      </c>
    </row>
    <row r="1064" spans="1:21" x14ac:dyDescent="0.25">
      <c r="A1064" s="1" t="str">
        <f t="shared" si="16"/>
        <v>https://github.com/sebastibe/brunch-django-examples</v>
      </c>
      <c r="B1064" s="1" t="s">
        <v>6751</v>
      </c>
      <c r="C1064" s="1" t="s">
        <v>6752</v>
      </c>
      <c r="D1064" s="1" t="s">
        <v>6753</v>
      </c>
      <c r="E1064" s="1" t="b">
        <v>0</v>
      </c>
      <c r="F1064" s="1">
        <v>3</v>
      </c>
      <c r="G1064" s="1" t="b">
        <v>1</v>
      </c>
      <c r="H1064" s="1" t="b">
        <v>0</v>
      </c>
      <c r="I1064" s="1"/>
      <c r="J1064" s="1" t="s">
        <v>312</v>
      </c>
      <c r="K1064" s="1" t="s">
        <v>6754</v>
      </c>
      <c r="L1064" s="1">
        <v>1</v>
      </c>
      <c r="M1064" s="1" t="s">
        <v>6755</v>
      </c>
      <c r="N1064" s="1">
        <v>533</v>
      </c>
      <c r="O1064" s="1">
        <v>30</v>
      </c>
      <c r="P1064" s="1" t="s">
        <v>6756</v>
      </c>
      <c r="Q1064" s="1">
        <v>30</v>
      </c>
      <c r="R1064" s="1">
        <v>9</v>
      </c>
      <c r="S1064" s="1" t="str">
        <f>VLOOKUP(R1064,[1]Sheet1!$A$1:$D$50,2,0)</f>
        <v>vim + memori + skeleton + elixir + opengl</v>
      </c>
      <c r="T1064" s="1" t="str">
        <f>VLOOKUP(R1064,[1]Sheet1!$A$1:$D$50,3,0)</f>
        <v>Others/Undetermined</v>
      </c>
      <c r="U1064" s="1" t="s">
        <v>68</v>
      </c>
    </row>
    <row r="1065" spans="1:21" x14ac:dyDescent="0.25">
      <c r="A1065" s="1" t="str">
        <f t="shared" si="16"/>
        <v>https://github.com/monokrome/brunch-with-brunch</v>
      </c>
      <c r="B1065" s="1" t="s">
        <v>6757</v>
      </c>
      <c r="C1065" s="1" t="s">
        <v>6758</v>
      </c>
      <c r="D1065" s="1" t="s">
        <v>6759</v>
      </c>
      <c r="E1065" s="1" t="b">
        <v>0</v>
      </c>
      <c r="F1065" s="1">
        <v>14</v>
      </c>
      <c r="G1065" s="1" t="b">
        <v>1</v>
      </c>
      <c r="H1065" s="1" t="b">
        <v>0</v>
      </c>
      <c r="I1065" s="1"/>
      <c r="J1065" s="1" t="s">
        <v>312</v>
      </c>
      <c r="K1065" s="1" t="s">
        <v>6760</v>
      </c>
      <c r="L1065" s="1">
        <v>1</v>
      </c>
      <c r="M1065" s="1" t="s">
        <v>6761</v>
      </c>
      <c r="N1065" s="1">
        <v>244</v>
      </c>
      <c r="O1065" s="1">
        <v>27</v>
      </c>
      <c r="P1065" s="1" t="s">
        <v>6762</v>
      </c>
      <c r="Q1065" s="1">
        <v>27</v>
      </c>
      <c r="R1065" s="1">
        <v>26</v>
      </c>
      <c r="S1065" s="1" t="str">
        <f>VLOOKUP(R1065,[1]Sheet1!$A$1:$D$50,2,0)</f>
        <v>broadcast + div + project + anim + data</v>
      </c>
      <c r="T1065" s="1" t="str">
        <f>VLOOKUP(R1065,[1]Sheet1!$A$1:$D$50,3,0)</f>
        <v>Others/Undetermined</v>
      </c>
      <c r="U1065" s="1" t="s">
        <v>68</v>
      </c>
    </row>
    <row r="1066" spans="1:21" x14ac:dyDescent="0.25">
      <c r="A1066" s="1" t="str">
        <f t="shared" si="16"/>
        <v>https://github.com/gcollazo/brunch-with-ember-reloaded</v>
      </c>
      <c r="B1066" s="1" t="s">
        <v>6763</v>
      </c>
      <c r="C1066" s="1" t="s">
        <v>6764</v>
      </c>
      <c r="D1066" s="1" t="s">
        <v>6765</v>
      </c>
      <c r="E1066" s="1" t="b">
        <v>0</v>
      </c>
      <c r="F1066" s="1">
        <v>39</v>
      </c>
      <c r="G1066" s="1" t="b">
        <v>1</v>
      </c>
      <c r="H1066" s="1" t="b">
        <v>0</v>
      </c>
      <c r="I1066" s="1"/>
      <c r="J1066" s="1" t="s">
        <v>40</v>
      </c>
      <c r="K1066" s="1" t="s">
        <v>6766</v>
      </c>
      <c r="L1066" s="1">
        <v>0</v>
      </c>
      <c r="M1066" s="1" t="s">
        <v>6767</v>
      </c>
      <c r="N1066" s="1">
        <v>3568</v>
      </c>
      <c r="O1066" s="1">
        <v>67</v>
      </c>
      <c r="P1066" s="1" t="s">
        <v>6768</v>
      </c>
      <c r="Q1066" s="1">
        <v>67</v>
      </c>
      <c r="R1066" s="1">
        <v>19</v>
      </c>
      <c r="S1066" s="1" t="str">
        <f>VLOOKUP(R1066,[1]Sheet1!$A$1:$D$50,2,0)</f>
        <v>markdown + html + document + gener + librari</v>
      </c>
      <c r="T1066" s="1" t="str">
        <f>VLOOKUP(R1066,[1]Sheet1!$A$1:$D$50,3,0)</f>
        <v>HTML</v>
      </c>
      <c r="U1066" s="1" t="s">
        <v>51</v>
      </c>
    </row>
    <row r="1067" spans="1:21" x14ac:dyDescent="0.25">
      <c r="A1067" s="1" t="str">
        <f t="shared" si="16"/>
        <v>https://github.com/puffnfresh/brushtail</v>
      </c>
      <c r="B1067" s="1" t="s">
        <v>6769</v>
      </c>
      <c r="C1067" s="1" t="s">
        <v>6770</v>
      </c>
      <c r="D1067" s="1" t="s">
        <v>6771</v>
      </c>
      <c r="E1067" s="1" t="b">
        <v>0</v>
      </c>
      <c r="F1067" s="1">
        <v>3</v>
      </c>
      <c r="G1067" s="1" t="b">
        <v>1</v>
      </c>
      <c r="H1067" s="1" t="b">
        <v>0</v>
      </c>
      <c r="I1067" s="1" t="s">
        <v>6772</v>
      </c>
      <c r="J1067" s="1" t="s">
        <v>40</v>
      </c>
      <c r="K1067" s="1" t="s">
        <v>6773</v>
      </c>
      <c r="L1067" s="1">
        <v>3</v>
      </c>
      <c r="M1067" s="1" t="s">
        <v>6774</v>
      </c>
      <c r="N1067" s="1">
        <v>84</v>
      </c>
      <c r="O1067" s="1">
        <v>124</v>
      </c>
      <c r="P1067" s="1" t="s">
        <v>6775</v>
      </c>
      <c r="Q1067" s="1">
        <v>124</v>
      </c>
      <c r="R1067" s="1">
        <v>37</v>
      </c>
      <c r="S1067" s="1" t="str">
        <f>VLOOKUP(R1067,[1]Sheet1!$A$1:$D$50,2,0)</f>
        <v>split + flask + sprite + kit + middlewar</v>
      </c>
      <c r="T1067" s="1" t="str">
        <f>VLOOKUP(R1067,[1]Sheet1!$A$1:$D$50,3,0)</f>
        <v>Others/Undetermined</v>
      </c>
      <c r="U1067" s="1" t="s">
        <v>68</v>
      </c>
    </row>
    <row r="1068" spans="1:21" x14ac:dyDescent="0.25">
      <c r="A1068" s="1" t="str">
        <f t="shared" si="16"/>
        <v>https://github.com/stoyan/bscss</v>
      </c>
      <c r="B1068" s="1" t="s">
        <v>6776</v>
      </c>
      <c r="C1068" s="1" t="s">
        <v>6777</v>
      </c>
      <c r="D1068" s="1" t="s">
        <v>6778</v>
      </c>
      <c r="E1068" s="1" t="b">
        <v>0</v>
      </c>
      <c r="F1068" s="1">
        <v>3</v>
      </c>
      <c r="G1068" s="1" t="b">
        <v>1</v>
      </c>
      <c r="H1068" s="1" t="b">
        <v>0</v>
      </c>
      <c r="I1068" s="1" t="s">
        <v>24</v>
      </c>
      <c r="J1068" s="1" t="s">
        <v>40</v>
      </c>
      <c r="K1068" s="1" t="s">
        <v>6779</v>
      </c>
      <c r="L1068" s="1">
        <v>3</v>
      </c>
      <c r="M1068" s="1" t="s">
        <v>6780</v>
      </c>
      <c r="N1068" s="1">
        <v>233</v>
      </c>
      <c r="O1068" s="1">
        <v>48</v>
      </c>
      <c r="P1068" s="1" t="s">
        <v>6781</v>
      </c>
      <c r="Q1068" s="1">
        <v>48</v>
      </c>
      <c r="R1068" s="1">
        <v>11</v>
      </c>
      <c r="S1068" s="1" t="str">
        <f>VLOOKUP(R1068,[1]Sheet1!$A$1:$D$50,2,0)</f>
        <v>game + materi + bot + irc + chat</v>
      </c>
      <c r="T1068" s="1" t="str">
        <f>VLOOKUP(R1068,[1]Sheet1!$A$1:$D$50,3,0)</f>
        <v>Gaming and Chat</v>
      </c>
      <c r="U1068" s="1" t="s">
        <v>60</v>
      </c>
    </row>
    <row r="1069" spans="1:21" x14ac:dyDescent="0.25">
      <c r="A1069" s="1" t="str">
        <f t="shared" si="16"/>
        <v>https://github.com/ddouble/bsie</v>
      </c>
      <c r="B1069" s="1" t="s">
        <v>6782</v>
      </c>
      <c r="C1069" s="1" t="s">
        <v>6783</v>
      </c>
      <c r="D1069" s="1" t="s">
        <v>6784</v>
      </c>
      <c r="E1069" s="1" t="b">
        <v>0</v>
      </c>
      <c r="F1069" s="1">
        <v>205</v>
      </c>
      <c r="G1069" s="1" t="b">
        <v>1</v>
      </c>
      <c r="H1069" s="1" t="b">
        <v>1</v>
      </c>
      <c r="I1069" s="1" t="s">
        <v>6785</v>
      </c>
      <c r="J1069" s="1" t="s">
        <v>72</v>
      </c>
      <c r="K1069" s="1" t="s">
        <v>6786</v>
      </c>
      <c r="L1069" s="1">
        <v>7</v>
      </c>
      <c r="M1069" s="1" t="s">
        <v>6787</v>
      </c>
      <c r="N1069" s="1">
        <v>1739</v>
      </c>
      <c r="O1069" s="1">
        <v>647</v>
      </c>
      <c r="P1069" s="1" t="s">
        <v>6788</v>
      </c>
      <c r="Q1069" s="1">
        <v>647</v>
      </c>
      <c r="R1069" s="1">
        <v>38</v>
      </c>
      <c r="S1069" s="1" t="str">
        <f>VLOOKUP(R1069,[1]Sheet1!$A$1:$D$50,2,0)</f>
        <v>file + project + librari + will + code</v>
      </c>
      <c r="T1069" s="1" t="str">
        <f>VLOOKUP(R1069,[1]Sheet1!$A$1:$D$50,3,0)</f>
        <v>Project Structure</v>
      </c>
      <c r="U1069" s="1" t="s">
        <v>68</v>
      </c>
    </row>
    <row r="1070" spans="1:21" x14ac:dyDescent="0.25">
      <c r="A1070" s="1" t="str">
        <f t="shared" si="16"/>
        <v>https://github.com/blindsightcorp/BSMobileProvision</v>
      </c>
      <c r="B1070" s="1" t="s">
        <v>6789</v>
      </c>
      <c r="C1070" s="1" t="s">
        <v>6790</v>
      </c>
      <c r="D1070" s="1" t="s">
        <v>6791</v>
      </c>
      <c r="E1070" s="1" t="b">
        <v>0</v>
      </c>
      <c r="F1070" s="1">
        <v>17</v>
      </c>
      <c r="G1070" s="1" t="b">
        <v>1</v>
      </c>
      <c r="H1070" s="1" t="b">
        <v>0</v>
      </c>
      <c r="I1070" s="1"/>
      <c r="J1070" s="1" t="s">
        <v>208</v>
      </c>
      <c r="K1070" s="1" t="s">
        <v>6792</v>
      </c>
      <c r="L1070" s="1">
        <v>1</v>
      </c>
      <c r="M1070" s="1" t="s">
        <v>6793</v>
      </c>
      <c r="N1070" s="1">
        <v>183</v>
      </c>
      <c r="O1070" s="1">
        <v>78</v>
      </c>
      <c r="P1070" s="1" t="s">
        <v>6794</v>
      </c>
      <c r="Q1070" s="1">
        <v>78</v>
      </c>
      <c r="R1070" s="1">
        <v>10</v>
      </c>
      <c r="S1070" s="1" t="str">
        <f>VLOOKUP(R1070,[1]Sheet1!$A$1:$D$50,2,0)</f>
        <v>app + android + io + librari + support</v>
      </c>
      <c r="T1070" s="1" t="str">
        <f>VLOOKUP(R1070,[1]Sheet1!$A$1:$D$50,3,0)</f>
        <v>Mobile+Android</v>
      </c>
      <c r="U1070" s="1" t="s">
        <v>44</v>
      </c>
    </row>
    <row r="1071" spans="1:21" x14ac:dyDescent="0.25">
      <c r="A1071" s="1" t="str">
        <f t="shared" si="16"/>
        <v>https://github.com/scullion/bsphere</v>
      </c>
      <c r="B1071" s="1" t="s">
        <v>6795</v>
      </c>
      <c r="C1071" s="1" t="s">
        <v>6796</v>
      </c>
      <c r="D1071" s="1" t="s">
        <v>6797</v>
      </c>
      <c r="E1071" s="1" t="b">
        <v>0</v>
      </c>
      <c r="F1071" s="1">
        <v>0</v>
      </c>
      <c r="G1071" s="1" t="b">
        <v>1</v>
      </c>
      <c r="H1071" s="1" t="b">
        <v>0</v>
      </c>
      <c r="I1071" s="1" t="s">
        <v>24</v>
      </c>
      <c r="J1071" s="1" t="s">
        <v>241</v>
      </c>
      <c r="K1071" s="1" t="s">
        <v>6798</v>
      </c>
      <c r="L1071" s="1">
        <v>0</v>
      </c>
      <c r="M1071" s="1" t="s">
        <v>6799</v>
      </c>
      <c r="N1071" s="1">
        <v>236</v>
      </c>
      <c r="O1071" s="1">
        <v>25</v>
      </c>
      <c r="P1071" s="1" t="s">
        <v>6800</v>
      </c>
      <c r="Q1071" s="1">
        <v>25</v>
      </c>
      <c r="R1071" s="1">
        <v>29</v>
      </c>
      <c r="S1071" s="1" t="str">
        <f>VLOOKUP(R1071,[1]Sheet1!$A$1:$D$50,2,0)</f>
        <v>licens + version + code + mit + releas</v>
      </c>
      <c r="T1071" s="1" t="str">
        <f>VLOOKUP(R1071,[1]Sheet1!$A$1:$D$50,3,0)</f>
        <v>Licensing</v>
      </c>
      <c r="U1071" s="1" t="s">
        <v>68</v>
      </c>
    </row>
    <row r="1072" spans="1:21" x14ac:dyDescent="0.25">
      <c r="A1072" s="1" t="str">
        <f t="shared" si="16"/>
        <v>https://github.com/ata4/bspsrc</v>
      </c>
      <c r="B1072" s="1" t="s">
        <v>6801</v>
      </c>
      <c r="C1072" s="1" t="s">
        <v>6802</v>
      </c>
      <c r="D1072" s="1" t="s">
        <v>6803</v>
      </c>
      <c r="E1072" s="1" t="b">
        <v>0</v>
      </c>
      <c r="F1072" s="1">
        <v>16</v>
      </c>
      <c r="G1072" s="1" t="b">
        <v>1</v>
      </c>
      <c r="H1072" s="1" t="b">
        <v>0</v>
      </c>
      <c r="I1072" s="1" t="s">
        <v>6804</v>
      </c>
      <c r="J1072" s="1" t="s">
        <v>176</v>
      </c>
      <c r="K1072" s="1" t="s">
        <v>6805</v>
      </c>
      <c r="L1072" s="1">
        <v>8</v>
      </c>
      <c r="M1072" s="1" t="s">
        <v>6806</v>
      </c>
      <c r="N1072" s="1">
        <v>4004</v>
      </c>
      <c r="O1072" s="1">
        <v>82</v>
      </c>
      <c r="P1072" s="1" t="s">
        <v>6807</v>
      </c>
      <c r="Q1072" s="1">
        <v>82</v>
      </c>
      <c r="R1072" s="1">
        <v>27</v>
      </c>
      <c r="S1072" s="1" t="str">
        <f>VLOOKUP(R1072,[1]Sheet1!$A$1:$D$50,2,0)</f>
        <v>color + swift + java + gener + convert</v>
      </c>
      <c r="T1072" s="1" t="str">
        <f>VLOOKUP(R1072,[1]Sheet1!$A$1:$D$50,3,0)</f>
        <v>Others/Undetermined</v>
      </c>
      <c r="U1072" s="1" t="s">
        <v>68</v>
      </c>
    </row>
    <row r="1073" spans="1:21" x14ac:dyDescent="0.25">
      <c r="A1073" s="1" t="str">
        <f t="shared" si="16"/>
        <v>https://github.com/guo-yu/btc</v>
      </c>
      <c r="B1073" s="1" t="s">
        <v>6808</v>
      </c>
      <c r="C1073" s="1" t="s">
        <v>6809</v>
      </c>
      <c r="D1073" s="1" t="s">
        <v>6810</v>
      </c>
      <c r="E1073" s="1" t="b">
        <v>0</v>
      </c>
      <c r="F1073" s="1">
        <v>48</v>
      </c>
      <c r="G1073" s="1" t="b">
        <v>1</v>
      </c>
      <c r="H1073" s="1" t="b">
        <v>0</v>
      </c>
      <c r="I1073" s="1"/>
      <c r="J1073" s="1" t="s">
        <v>40</v>
      </c>
      <c r="K1073" s="1" t="s">
        <v>6811</v>
      </c>
      <c r="L1073" s="1">
        <v>7</v>
      </c>
      <c r="M1073" s="1" t="s">
        <v>6812</v>
      </c>
      <c r="N1073" s="1">
        <v>208</v>
      </c>
      <c r="O1073" s="1">
        <v>331</v>
      </c>
      <c r="P1073" s="1" t="s">
        <v>6813</v>
      </c>
      <c r="Q1073" s="1">
        <v>331</v>
      </c>
      <c r="R1073" s="1">
        <v>43</v>
      </c>
      <c r="S1073" s="1" t="str">
        <f>VLOOKUP(R1073,[1]Sheet1!$A$1:$D$50,2,0)</f>
        <v>git + commit + script + python + clojur</v>
      </c>
      <c r="T1073" s="1" t="str">
        <f>VLOOKUP(R1073,[1]Sheet1!$A$1:$D$50,3,0)</f>
        <v>Others/Undetermined</v>
      </c>
      <c r="U1073" s="1" t="s">
        <v>68</v>
      </c>
    </row>
    <row r="1074" spans="1:21" x14ac:dyDescent="0.25">
      <c r="A1074" s="1" t="str">
        <f t="shared" si="16"/>
        <v>https://github.com/btcsuite/btcd</v>
      </c>
      <c r="B1074" s="1" t="s">
        <v>6814</v>
      </c>
      <c r="C1074" s="1" t="s">
        <v>6815</v>
      </c>
      <c r="D1074" s="1" t="s">
        <v>6816</v>
      </c>
      <c r="E1074" s="1" t="b">
        <v>0</v>
      </c>
      <c r="F1074" s="1">
        <v>248</v>
      </c>
      <c r="G1074" s="1" t="b">
        <v>1</v>
      </c>
      <c r="H1074" s="1" t="b">
        <v>0</v>
      </c>
      <c r="I1074" s="1" t="s">
        <v>6817</v>
      </c>
      <c r="J1074" s="1" t="s">
        <v>814</v>
      </c>
      <c r="K1074" s="1" t="s">
        <v>6818</v>
      </c>
      <c r="L1074" s="1">
        <v>69</v>
      </c>
      <c r="M1074" s="1" t="s">
        <v>6819</v>
      </c>
      <c r="N1074" s="1">
        <v>17640</v>
      </c>
      <c r="O1074" s="1">
        <v>940</v>
      </c>
      <c r="P1074" s="1" t="s">
        <v>6820</v>
      </c>
      <c r="Q1074" s="1">
        <v>940</v>
      </c>
      <c r="R1074" s="1">
        <v>34</v>
      </c>
      <c r="S1074" s="1" t="str">
        <f>VLOOKUP(R1074,[1]Sheet1!$A$1:$D$50,2,0)</f>
        <v>api + librari + document + client + applic</v>
      </c>
      <c r="T1074" s="1" t="str">
        <f>VLOOKUP(R1074,[1]Sheet1!$A$1:$D$50,3,0)</f>
        <v>Web API</v>
      </c>
      <c r="U1074" s="1" t="s">
        <v>68</v>
      </c>
    </row>
    <row r="1075" spans="1:21" x14ac:dyDescent="0.25">
      <c r="A1075" s="1" t="str">
        <f t="shared" si="16"/>
        <v>https://github.com/aidanf/BTE</v>
      </c>
      <c r="B1075" s="1" t="s">
        <v>6821</v>
      </c>
      <c r="C1075" s="1" t="s">
        <v>6822</v>
      </c>
      <c r="D1075" s="1" t="s">
        <v>6823</v>
      </c>
      <c r="E1075" s="1" t="b">
        <v>0</v>
      </c>
      <c r="F1075" s="1">
        <v>4</v>
      </c>
      <c r="G1075" s="1" t="b">
        <v>1</v>
      </c>
      <c r="H1075" s="1" t="b">
        <v>0</v>
      </c>
      <c r="I1075" s="1" t="s">
        <v>6824</v>
      </c>
      <c r="J1075" s="1" t="s">
        <v>56</v>
      </c>
      <c r="K1075" s="1" t="s">
        <v>6825</v>
      </c>
      <c r="L1075" s="1">
        <v>0</v>
      </c>
      <c r="M1075" s="1" t="s">
        <v>6826</v>
      </c>
      <c r="N1075" s="1">
        <v>116</v>
      </c>
      <c r="O1075" s="1">
        <v>23</v>
      </c>
      <c r="P1075" s="1" t="s">
        <v>6827</v>
      </c>
      <c r="Q1075" s="1">
        <v>23</v>
      </c>
      <c r="R1075" s="1">
        <v>37</v>
      </c>
      <c r="S1075" s="1" t="str">
        <f>VLOOKUP(R1075,[1]Sheet1!$A$1:$D$50,2,0)</f>
        <v>split + flask + sprite + kit + middlewar</v>
      </c>
      <c r="T1075" s="1" t="str">
        <f>VLOOKUP(R1075,[1]Sheet1!$A$1:$D$50,3,0)</f>
        <v>Others/Undetermined</v>
      </c>
      <c r="U1075" s="1" t="s">
        <v>68</v>
      </c>
    </row>
    <row r="1076" spans="1:21" x14ac:dyDescent="0.25">
      <c r="A1076" s="1" t="str">
        <f t="shared" si="16"/>
        <v>https://github.com/Biomechanical-ToolKit/BTKCore</v>
      </c>
      <c r="B1076" s="1" t="s">
        <v>6828</v>
      </c>
      <c r="C1076" s="1" t="s">
        <v>6829</v>
      </c>
      <c r="D1076" s="1" t="s">
        <v>6830</v>
      </c>
      <c r="E1076" s="1" t="b">
        <v>0</v>
      </c>
      <c r="F1076" s="1">
        <v>14</v>
      </c>
      <c r="G1076" s="1" t="b">
        <v>1</v>
      </c>
      <c r="H1076" s="1" t="b">
        <v>0</v>
      </c>
      <c r="I1076" s="1" t="s">
        <v>24</v>
      </c>
      <c r="J1076" s="1" t="s">
        <v>113</v>
      </c>
      <c r="K1076" s="1" t="s">
        <v>6831</v>
      </c>
      <c r="L1076" s="1">
        <v>8</v>
      </c>
      <c r="M1076" s="1" t="s">
        <v>6832</v>
      </c>
      <c r="N1076" s="1">
        <v>29156</v>
      </c>
      <c r="O1076" s="1">
        <v>24</v>
      </c>
      <c r="P1076" s="1" t="s">
        <v>6833</v>
      </c>
      <c r="Q1076" s="1">
        <v>24</v>
      </c>
      <c r="R1076" s="1">
        <v>23</v>
      </c>
      <c r="S1076" s="1" t="str">
        <f>VLOOKUP(R1076,[1]Sheet1!$A$1:$D$50,2,0)</f>
        <v>web + project + network + process + open</v>
      </c>
      <c r="T1076" s="1" t="str">
        <f>VLOOKUP(R1076,[1]Sheet1!$A$1:$D$50,3,0)</f>
        <v>Web Project</v>
      </c>
      <c r="U1076" s="1" t="s">
        <v>68</v>
      </c>
    </row>
    <row r="1077" spans="1:21" x14ac:dyDescent="0.25">
      <c r="A1077" s="1" t="str">
        <f t="shared" si="16"/>
        <v>https://github.com/floe/BTLE</v>
      </c>
      <c r="B1077" s="1" t="s">
        <v>6834</v>
      </c>
      <c r="C1077" s="1" t="s">
        <v>6835</v>
      </c>
      <c r="D1077" s="1" t="s">
        <v>6836</v>
      </c>
      <c r="E1077" s="1" t="b">
        <v>0</v>
      </c>
      <c r="F1077" s="1">
        <v>30</v>
      </c>
      <c r="G1077" s="1" t="b">
        <v>1</v>
      </c>
      <c r="H1077" s="1" t="b">
        <v>0</v>
      </c>
      <c r="I1077" s="1" t="s">
        <v>24</v>
      </c>
      <c r="J1077" s="1" t="s">
        <v>113</v>
      </c>
      <c r="K1077" s="1" t="s">
        <v>6837</v>
      </c>
      <c r="L1077" s="1">
        <v>9</v>
      </c>
      <c r="M1077" s="1" t="s">
        <v>6838</v>
      </c>
      <c r="N1077" s="1">
        <v>57</v>
      </c>
      <c r="O1077" s="1">
        <v>117</v>
      </c>
      <c r="P1077" s="1" t="s">
        <v>6839</v>
      </c>
      <c r="Q1077" s="1">
        <v>117</v>
      </c>
      <c r="R1077" s="1">
        <v>8</v>
      </c>
      <c r="S1077" s="1" t="str">
        <f>VLOOKUP(R1077,[1]Sheet1!$A$1:$D$50,2,0)</f>
        <v>music + applic + project + play + button</v>
      </c>
      <c r="T1077" s="1" t="str">
        <f>VLOOKUP(R1077,[1]Sheet1!$A$1:$D$50,3,0)</f>
        <v>Music Software</v>
      </c>
      <c r="U1077" s="1" t="s">
        <v>212</v>
      </c>
    </row>
    <row r="1078" spans="1:21" x14ac:dyDescent="0.25">
      <c r="A1078" s="1" t="str">
        <f t="shared" si="16"/>
        <v>https://github.com/bitronix/btm</v>
      </c>
      <c r="B1078" s="1" t="s">
        <v>6840</v>
      </c>
      <c r="C1078" s="1" t="s">
        <v>6841</v>
      </c>
      <c r="D1078" s="1" t="s">
        <v>6842</v>
      </c>
      <c r="E1078" s="1" t="b">
        <v>0</v>
      </c>
      <c r="F1078" s="1">
        <v>67</v>
      </c>
      <c r="G1078" s="1" t="b">
        <v>1</v>
      </c>
      <c r="H1078" s="1" t="b">
        <v>0</v>
      </c>
      <c r="I1078" s="1" t="s">
        <v>24</v>
      </c>
      <c r="J1078" s="1" t="s">
        <v>176</v>
      </c>
      <c r="K1078" s="1" t="s">
        <v>6843</v>
      </c>
      <c r="L1078" s="1">
        <v>22</v>
      </c>
      <c r="M1078" s="1" t="s">
        <v>6844</v>
      </c>
      <c r="N1078" s="1">
        <v>8651</v>
      </c>
      <c r="O1078" s="1">
        <v>160</v>
      </c>
      <c r="P1078" s="1" t="s">
        <v>6845</v>
      </c>
      <c r="Q1078" s="1">
        <v>160</v>
      </c>
      <c r="R1078" s="1">
        <v>37</v>
      </c>
      <c r="S1078" s="1" t="str">
        <f>VLOOKUP(R1078,[1]Sheet1!$A$1:$D$50,2,0)</f>
        <v>split + flask + sprite + kit + middlewar</v>
      </c>
      <c r="T1078" s="1" t="str">
        <f>VLOOKUP(R1078,[1]Sheet1!$A$1:$D$50,3,0)</f>
        <v>Others/Undetermined</v>
      </c>
      <c r="U1078" s="1" t="s">
        <v>68</v>
      </c>
    </row>
    <row r="1079" spans="1:21" x14ac:dyDescent="0.25">
      <c r="A1079" s="1" t="str">
        <f t="shared" si="16"/>
        <v>https://github.com/xiaohuiyan/BTM</v>
      </c>
      <c r="B1079" s="1" t="s">
        <v>6846</v>
      </c>
      <c r="C1079" s="1" t="s">
        <v>6847</v>
      </c>
      <c r="D1079" s="1" t="s">
        <v>6848</v>
      </c>
      <c r="E1079" s="1" t="b">
        <v>0</v>
      </c>
      <c r="F1079" s="1">
        <v>39</v>
      </c>
      <c r="G1079" s="1" t="b">
        <v>1</v>
      </c>
      <c r="H1079" s="1" t="b">
        <v>0</v>
      </c>
      <c r="I1079" s="1" t="s">
        <v>6849</v>
      </c>
      <c r="J1079" s="1" t="s">
        <v>113</v>
      </c>
      <c r="K1079" s="1" t="s">
        <v>6850</v>
      </c>
      <c r="L1079" s="1">
        <v>4</v>
      </c>
      <c r="M1079" s="1" t="s">
        <v>6851</v>
      </c>
      <c r="N1079" s="1">
        <v>9144</v>
      </c>
      <c r="O1079" s="1">
        <v>57</v>
      </c>
      <c r="P1079" s="1" t="s">
        <v>6852</v>
      </c>
      <c r="Q1079" s="1">
        <v>57</v>
      </c>
      <c r="R1079" s="1">
        <v>44</v>
      </c>
      <c r="S1079" s="1" t="str">
        <f>VLOOKUP(R1079,[1]Sheet1!$A$1:$D$50,2,0)</f>
        <v>gem + log + rubi + rail + support</v>
      </c>
      <c r="T1079" s="1" t="str">
        <f>VLOOKUP(R1079,[1]Sheet1!$A$1:$D$50,3,0)</f>
        <v>Ruby</v>
      </c>
      <c r="U1079" s="1" t="s">
        <v>264</v>
      </c>
    </row>
    <row r="1080" spans="1:21" x14ac:dyDescent="0.25">
      <c r="A1080" s="1" t="str">
        <f t="shared" si="16"/>
        <v>https://github.com/shurikk/bttrack</v>
      </c>
      <c r="B1080" s="1" t="s">
        <v>6853</v>
      </c>
      <c r="C1080" s="1" t="s">
        <v>6854</v>
      </c>
      <c r="D1080" s="1" t="s">
        <v>6855</v>
      </c>
      <c r="E1080" s="1" t="b">
        <v>0</v>
      </c>
      <c r="F1080" s="1">
        <v>22</v>
      </c>
      <c r="G1080" s="1" t="b">
        <v>1</v>
      </c>
      <c r="H1080" s="1" t="b">
        <v>0</v>
      </c>
      <c r="I1080" s="1"/>
      <c r="J1080" s="1" t="s">
        <v>234</v>
      </c>
      <c r="K1080" s="1" t="s">
        <v>6856</v>
      </c>
      <c r="L1080" s="1">
        <v>1</v>
      </c>
      <c r="M1080" s="1" t="s">
        <v>6857</v>
      </c>
      <c r="N1080" s="1">
        <v>165</v>
      </c>
      <c r="O1080" s="1">
        <v>66</v>
      </c>
      <c r="P1080" s="1" t="s">
        <v>6858</v>
      </c>
      <c r="Q1080" s="1">
        <v>66</v>
      </c>
      <c r="R1080" s="1">
        <v>18</v>
      </c>
      <c r="S1080" s="1" t="str">
        <f>VLOOKUP(R1080,[1]Sheet1!$A$1:$D$50,2,0)</f>
        <v>file + data + store + support + librari</v>
      </c>
      <c r="T1080" s="1" t="str">
        <f>VLOOKUP(R1080,[1]Sheet1!$A$1:$D$50,3,0)</f>
        <v>Files+Storage</v>
      </c>
      <c r="U1080" s="1" t="s">
        <v>68</v>
      </c>
    </row>
    <row r="1081" spans="1:21" x14ac:dyDescent="0.25">
      <c r="A1081" s="1" t="str">
        <f t="shared" si="16"/>
        <v>https://github.com/giladHaimov/BTWiz</v>
      </c>
      <c r="B1081" s="1" t="s">
        <v>6859</v>
      </c>
      <c r="C1081" s="1" t="s">
        <v>6860</v>
      </c>
      <c r="D1081" s="1" t="s">
        <v>6861</v>
      </c>
      <c r="E1081" s="1" t="b">
        <v>0</v>
      </c>
      <c r="F1081" s="1">
        <v>9</v>
      </c>
      <c r="G1081" s="1" t="b">
        <v>1</v>
      </c>
      <c r="H1081" s="1" t="b">
        <v>0</v>
      </c>
      <c r="I1081" s="1" t="s">
        <v>24</v>
      </c>
      <c r="J1081" s="1" t="s">
        <v>176</v>
      </c>
      <c r="K1081" s="1" t="s">
        <v>6862</v>
      </c>
      <c r="L1081" s="1">
        <v>2</v>
      </c>
      <c r="M1081" s="1" t="s">
        <v>6863</v>
      </c>
      <c r="N1081" s="1">
        <v>1004</v>
      </c>
      <c r="O1081" s="1">
        <v>31</v>
      </c>
      <c r="P1081" s="1" t="s">
        <v>6864</v>
      </c>
      <c r="Q1081" s="1">
        <v>31</v>
      </c>
      <c r="R1081" s="1">
        <v>15</v>
      </c>
      <c r="S1081" s="1" t="str">
        <f>VLOOKUP(R1081,[1]Sheet1!$A$1:$D$50,2,0)</f>
        <v>exampl + vagrant + vertx + sbt + maven</v>
      </c>
      <c r="T1081" s="1" t="str">
        <f>VLOOKUP(R1081,[1]Sheet1!$A$1:$D$50,3,0)</f>
        <v>Build and Environments</v>
      </c>
      <c r="U1081" s="1" t="s">
        <v>36</v>
      </c>
    </row>
    <row r="1082" spans="1:21" x14ac:dyDescent="0.25">
      <c r="A1082" s="1" t="str">
        <f t="shared" si="16"/>
        <v>https://github.com/okfn/bubbletree</v>
      </c>
      <c r="B1082" s="1" t="s">
        <v>6865</v>
      </c>
      <c r="C1082" s="1" t="s">
        <v>6866</v>
      </c>
      <c r="D1082" s="1" t="s">
        <v>6867</v>
      </c>
      <c r="E1082" s="1" t="b">
        <v>0</v>
      </c>
      <c r="F1082" s="1">
        <v>66</v>
      </c>
      <c r="G1082" s="1" t="b">
        <v>1</v>
      </c>
      <c r="H1082" s="1" t="b">
        <v>1</v>
      </c>
      <c r="I1082" s="1" t="s">
        <v>6868</v>
      </c>
      <c r="J1082" s="1" t="s">
        <v>40</v>
      </c>
      <c r="K1082" s="1" t="s">
        <v>6869</v>
      </c>
      <c r="L1082" s="1">
        <v>26</v>
      </c>
      <c r="M1082" s="1" t="s">
        <v>6870</v>
      </c>
      <c r="N1082" s="1">
        <v>2048</v>
      </c>
      <c r="O1082" s="1">
        <v>139</v>
      </c>
      <c r="P1082" s="1" t="s">
        <v>6871</v>
      </c>
      <c r="Q1082" s="1">
        <v>139</v>
      </c>
      <c r="R1082" s="1">
        <v>26</v>
      </c>
      <c r="S1082" s="1" t="str">
        <f>VLOOKUP(R1082,[1]Sheet1!$A$1:$D$50,2,0)</f>
        <v>broadcast + div + project + anim + data</v>
      </c>
      <c r="T1082" s="1" t="str">
        <f>VLOOKUP(R1082,[1]Sheet1!$A$1:$D$50,3,0)</f>
        <v>Others/Undetermined</v>
      </c>
      <c r="U1082" s="1" t="s">
        <v>68</v>
      </c>
    </row>
    <row r="1083" spans="1:21" x14ac:dyDescent="0.25">
      <c r="A1083" s="1" t="str">
        <f t="shared" si="16"/>
        <v>https://github.com/sairion/buble-loader</v>
      </c>
      <c r="B1083" s="1" t="s">
        <v>6872</v>
      </c>
      <c r="C1083" s="1" t="s">
        <v>6873</v>
      </c>
      <c r="D1083" s="1" t="s">
        <v>6874</v>
      </c>
      <c r="E1083" s="1" t="b">
        <v>0</v>
      </c>
      <c r="F1083" s="1">
        <v>7</v>
      </c>
      <c r="G1083" s="1" t="b">
        <v>1</v>
      </c>
      <c r="H1083" s="1" t="b">
        <v>0</v>
      </c>
      <c r="I1083" s="1" t="s">
        <v>24</v>
      </c>
      <c r="J1083" s="1" t="s">
        <v>40</v>
      </c>
      <c r="K1083" s="1" t="s">
        <v>6875</v>
      </c>
      <c r="L1083" s="1">
        <v>2</v>
      </c>
      <c r="M1083" s="1" t="s">
        <v>6876</v>
      </c>
      <c r="N1083" s="1">
        <v>13</v>
      </c>
      <c r="O1083" s="1">
        <v>20</v>
      </c>
      <c r="P1083" s="1" t="s">
        <v>6877</v>
      </c>
      <c r="Q1083" s="1">
        <v>20</v>
      </c>
      <c r="R1083" s="1">
        <v>10</v>
      </c>
      <c r="S1083" s="1" t="str">
        <f>VLOOKUP(R1083,[1]Sheet1!$A$1:$D$50,2,0)</f>
        <v>app + android + io + librari + support</v>
      </c>
      <c r="T1083" s="1" t="str">
        <f>VLOOKUP(R1083,[1]Sheet1!$A$1:$D$50,3,0)</f>
        <v>Mobile+Android</v>
      </c>
      <c r="U1083" s="1" t="s">
        <v>44</v>
      </c>
    </row>
    <row r="1084" spans="1:21" x14ac:dyDescent="0.25">
      <c r="A1084" s="1" t="str">
        <f t="shared" si="16"/>
        <v>https://github.com/nlf/bucker</v>
      </c>
      <c r="B1084" s="1" t="s">
        <v>6878</v>
      </c>
      <c r="C1084" s="1" t="s">
        <v>6879</v>
      </c>
      <c r="D1084" s="1" t="s">
        <v>6880</v>
      </c>
      <c r="E1084" s="1" t="b">
        <v>0</v>
      </c>
      <c r="F1084" s="1">
        <v>30</v>
      </c>
      <c r="G1084" s="1" t="b">
        <v>1</v>
      </c>
      <c r="H1084" s="1" t="b">
        <v>0</v>
      </c>
      <c r="I1084" s="1" t="s">
        <v>24</v>
      </c>
      <c r="J1084" s="1" t="s">
        <v>40</v>
      </c>
      <c r="K1084" s="1" t="s">
        <v>6881</v>
      </c>
      <c r="L1084" s="1">
        <v>15</v>
      </c>
      <c r="M1084" s="1" t="s">
        <v>6882</v>
      </c>
      <c r="N1084" s="1">
        <v>639</v>
      </c>
      <c r="O1084" s="1">
        <v>71</v>
      </c>
      <c r="P1084" s="1" t="s">
        <v>6883</v>
      </c>
      <c r="Q1084" s="1">
        <v>71</v>
      </c>
      <c r="R1084" s="1">
        <v>44</v>
      </c>
      <c r="S1084" s="1" t="str">
        <f>VLOOKUP(R1084,[1]Sheet1!$A$1:$D$50,2,0)</f>
        <v>gem + log + rubi + rail + support</v>
      </c>
      <c r="T1084" s="1" t="str">
        <f>VLOOKUP(R1084,[1]Sheet1!$A$1:$D$50,3,0)</f>
        <v>Ruby</v>
      </c>
      <c r="U1084" s="1" t="s">
        <v>264</v>
      </c>
    </row>
    <row r="1085" spans="1:21" x14ac:dyDescent="0.25">
      <c r="A1085" s="1" t="str">
        <f t="shared" si="16"/>
        <v>https://github.com/StabbyCutyou/buffstreams</v>
      </c>
      <c r="B1085" s="1" t="s">
        <v>6884</v>
      </c>
      <c r="C1085" s="1" t="s">
        <v>6885</v>
      </c>
      <c r="D1085" s="1" t="s">
        <v>6886</v>
      </c>
      <c r="E1085" s="1" t="b">
        <v>0</v>
      </c>
      <c r="F1085" s="1">
        <v>8</v>
      </c>
      <c r="G1085" s="1" t="b">
        <v>1</v>
      </c>
      <c r="H1085" s="1" t="b">
        <v>0</v>
      </c>
      <c r="I1085" s="1"/>
      <c r="J1085" s="1" t="s">
        <v>814</v>
      </c>
      <c r="K1085" s="1" t="s">
        <v>6887</v>
      </c>
      <c r="L1085" s="1">
        <v>0</v>
      </c>
      <c r="M1085" s="1" t="s">
        <v>6888</v>
      </c>
      <c r="N1085" s="1">
        <v>97</v>
      </c>
      <c r="O1085" s="1">
        <v>141</v>
      </c>
      <c r="P1085" s="1" t="s">
        <v>6889</v>
      </c>
      <c r="Q1085" s="1">
        <v>141</v>
      </c>
      <c r="R1085" s="1">
        <v>18</v>
      </c>
      <c r="S1085" s="1" t="str">
        <f>VLOOKUP(R1085,[1]Sheet1!$A$1:$D$50,2,0)</f>
        <v>file + data + store + support + librari</v>
      </c>
      <c r="T1085" s="1" t="str">
        <f>VLOOKUP(R1085,[1]Sheet1!$A$1:$D$50,3,0)</f>
        <v>Files+Storage</v>
      </c>
      <c r="U1085" s="1" t="s">
        <v>68</v>
      </c>
    </row>
    <row r="1086" spans="1:21" x14ac:dyDescent="0.25">
      <c r="A1086" s="1" t="str">
        <f t="shared" si="16"/>
        <v>https://github.com/rahuljiresal/BugReportKit</v>
      </c>
      <c r="B1086" s="1" t="s">
        <v>6890</v>
      </c>
      <c r="C1086" s="1" t="s">
        <v>6891</v>
      </c>
      <c r="D1086" s="1" t="s">
        <v>6892</v>
      </c>
      <c r="E1086" s="1" t="b">
        <v>0</v>
      </c>
      <c r="F1086" s="1">
        <v>8</v>
      </c>
      <c r="G1086" s="1" t="b">
        <v>1</v>
      </c>
      <c r="H1086" s="1" t="b">
        <v>0</v>
      </c>
      <c r="I1086" s="1" t="s">
        <v>6893</v>
      </c>
      <c r="J1086" s="1" t="s">
        <v>208</v>
      </c>
      <c r="K1086" s="1" t="s">
        <v>6894</v>
      </c>
      <c r="L1086" s="1">
        <v>5</v>
      </c>
      <c r="M1086" s="1" t="s">
        <v>6895</v>
      </c>
      <c r="N1086" s="1">
        <v>201</v>
      </c>
      <c r="O1086" s="1">
        <v>32</v>
      </c>
      <c r="P1086" s="1" t="s">
        <v>6896</v>
      </c>
      <c r="Q1086" s="1">
        <v>32</v>
      </c>
      <c r="R1086" s="1">
        <v>34</v>
      </c>
      <c r="S1086" s="1" t="str">
        <f>VLOOKUP(R1086,[1]Sheet1!$A$1:$D$50,2,0)</f>
        <v>api + librari + document + client + applic</v>
      </c>
      <c r="T1086" s="1" t="str">
        <f>VLOOKUP(R1086,[1]Sheet1!$A$1:$D$50,3,0)</f>
        <v>Web API</v>
      </c>
      <c r="U1086" s="1" t="s">
        <v>68</v>
      </c>
    </row>
    <row r="1087" spans="1:21" x14ac:dyDescent="0.25">
      <c r="A1087" s="1" t="str">
        <f t="shared" si="16"/>
        <v>https://github.com/ruby/bugs.ruby-lang.org</v>
      </c>
      <c r="B1087" s="1" t="s">
        <v>6897</v>
      </c>
      <c r="C1087" s="1" t="s">
        <v>6898</v>
      </c>
      <c r="D1087" s="1" t="s">
        <v>6899</v>
      </c>
      <c r="E1087" s="1" t="b">
        <v>0</v>
      </c>
      <c r="F1087" s="1">
        <v>13</v>
      </c>
      <c r="G1087" s="1" t="b">
        <v>1</v>
      </c>
      <c r="H1087" s="1" t="b">
        <v>0</v>
      </c>
      <c r="I1087" s="1" t="s">
        <v>6900</v>
      </c>
      <c r="J1087" s="1" t="s">
        <v>234</v>
      </c>
      <c r="K1087" s="1" t="s">
        <v>6901</v>
      </c>
      <c r="L1087" s="1">
        <v>22</v>
      </c>
      <c r="M1087" s="1" t="s">
        <v>6902</v>
      </c>
      <c r="N1087" s="1">
        <v>115672</v>
      </c>
      <c r="O1087" s="1">
        <v>40</v>
      </c>
      <c r="P1087" s="1" t="s">
        <v>6903</v>
      </c>
      <c r="Q1087" s="1">
        <v>40</v>
      </c>
      <c r="R1087" s="1">
        <v>34</v>
      </c>
      <c r="S1087" s="1" t="str">
        <f>VLOOKUP(R1087,[1]Sheet1!$A$1:$D$50,2,0)</f>
        <v>api + librari + document + client + applic</v>
      </c>
      <c r="T1087" s="1" t="str">
        <f>VLOOKUP(R1087,[1]Sheet1!$A$1:$D$50,3,0)</f>
        <v>Web API</v>
      </c>
      <c r="U1087" s="1" t="s">
        <v>68</v>
      </c>
    </row>
    <row r="1088" spans="1:21" x14ac:dyDescent="0.25">
      <c r="A1088" s="1" t="str">
        <f t="shared" si="16"/>
        <v>https://github.com/bugsnag/bugsnag-cocoa</v>
      </c>
      <c r="B1088" s="1" t="s">
        <v>6904</v>
      </c>
      <c r="C1088" s="1" t="s">
        <v>6905</v>
      </c>
      <c r="D1088" s="1" t="s">
        <v>6906</v>
      </c>
      <c r="E1088" s="1" t="b">
        <v>0</v>
      </c>
      <c r="F1088" s="1">
        <v>37</v>
      </c>
      <c r="G1088" s="1" t="b">
        <v>1</v>
      </c>
      <c r="H1088" s="1" t="b">
        <v>0</v>
      </c>
      <c r="I1088" s="1" t="s">
        <v>6907</v>
      </c>
      <c r="J1088" s="1" t="s">
        <v>208</v>
      </c>
      <c r="K1088" s="1" t="s">
        <v>6908</v>
      </c>
      <c r="L1088" s="1">
        <v>3</v>
      </c>
      <c r="M1088" s="1" t="s">
        <v>6909</v>
      </c>
      <c r="N1088" s="1">
        <v>1222</v>
      </c>
      <c r="O1088" s="1">
        <v>55</v>
      </c>
      <c r="P1088" s="1" t="s">
        <v>6910</v>
      </c>
      <c r="Q1088" s="1">
        <v>55</v>
      </c>
      <c r="R1088" s="1">
        <v>12</v>
      </c>
      <c r="S1088" s="1" t="str">
        <f>VLOOKUP(R1088,[1]Sheet1!$A$1:$D$50,2,0)</f>
        <v>window + os + develop + linux + applic</v>
      </c>
      <c r="T1088" s="1" t="str">
        <f>VLOOKUP(R1088,[1]Sheet1!$A$1:$D$50,3,0)</f>
        <v>OS+Platforms</v>
      </c>
      <c r="U1088" s="1" t="s">
        <v>151</v>
      </c>
    </row>
    <row r="1089" spans="1:21" x14ac:dyDescent="0.25">
      <c r="A1089" s="1" t="str">
        <f t="shared" si="16"/>
        <v>https://github.com/lukhnos/BugzKit</v>
      </c>
      <c r="B1089" s="1" t="s">
        <v>6911</v>
      </c>
      <c r="C1089" s="1" t="s">
        <v>6912</v>
      </c>
      <c r="D1089" s="1" t="s">
        <v>6913</v>
      </c>
      <c r="E1089" s="1" t="b">
        <v>0</v>
      </c>
      <c r="F1089" s="1">
        <v>3</v>
      </c>
      <c r="G1089" s="1" t="b">
        <v>1</v>
      </c>
      <c r="H1089" s="1" t="b">
        <v>0</v>
      </c>
      <c r="I1089" s="1"/>
      <c r="J1089" s="1" t="s">
        <v>208</v>
      </c>
      <c r="K1089" s="1" t="s">
        <v>6914</v>
      </c>
      <c r="L1089" s="1">
        <v>0</v>
      </c>
      <c r="M1089" s="1" t="s">
        <v>6915</v>
      </c>
      <c r="N1089" s="1">
        <v>275</v>
      </c>
      <c r="O1089" s="1">
        <v>27</v>
      </c>
      <c r="P1089" s="1" t="s">
        <v>6916</v>
      </c>
      <c r="Q1089" s="1">
        <v>27</v>
      </c>
      <c r="R1089" s="1">
        <v>34</v>
      </c>
      <c r="S1089" s="1" t="str">
        <f>VLOOKUP(R1089,[1]Sheet1!$A$1:$D$50,2,0)</f>
        <v>api + librari + document + client + applic</v>
      </c>
      <c r="T1089" s="1" t="str">
        <f>VLOOKUP(R1089,[1]Sheet1!$A$1:$D$50,3,0)</f>
        <v>Web API</v>
      </c>
      <c r="U1089" s="1" t="s">
        <v>68</v>
      </c>
    </row>
    <row r="1090" spans="1:21" x14ac:dyDescent="0.25">
      <c r="A1090" s="1" t="str">
        <f t="shared" si="16"/>
        <v>https://github.com/laracasts/Build-An-Activity-Feed-in-Laravel</v>
      </c>
      <c r="B1090" s="1" t="s">
        <v>6917</v>
      </c>
      <c r="C1090" s="1" t="s">
        <v>6918</v>
      </c>
      <c r="D1090" s="1" t="s">
        <v>6919</v>
      </c>
      <c r="E1090" s="1" t="b">
        <v>0</v>
      </c>
      <c r="F1090" s="1">
        <v>11</v>
      </c>
      <c r="G1090" s="1" t="b">
        <v>1</v>
      </c>
      <c r="H1090" s="1" t="b">
        <v>0</v>
      </c>
      <c r="I1090" s="1" t="s">
        <v>24</v>
      </c>
      <c r="J1090" s="1" t="s">
        <v>40</v>
      </c>
      <c r="K1090" s="1" t="s">
        <v>6920</v>
      </c>
      <c r="L1090" s="1">
        <v>1</v>
      </c>
      <c r="M1090" s="1" t="s">
        <v>6921</v>
      </c>
      <c r="N1090" s="1">
        <v>432</v>
      </c>
      <c r="O1090" s="1">
        <v>44</v>
      </c>
      <c r="P1090" s="1" t="s">
        <v>6922</v>
      </c>
      <c r="Q1090" s="1">
        <v>44</v>
      </c>
      <c r="R1090" s="1">
        <v>34</v>
      </c>
      <c r="S1090" s="1" t="str">
        <f>VLOOKUP(R1090,[1]Sheet1!$A$1:$D$50,2,0)</f>
        <v>api + librari + document + client + applic</v>
      </c>
      <c r="T1090" s="1" t="str">
        <f>VLOOKUP(R1090,[1]Sheet1!$A$1:$D$50,3,0)</f>
        <v>Web API</v>
      </c>
      <c r="U1090" s="1" t="s">
        <v>68</v>
      </c>
    </row>
    <row r="1091" spans="1:21" x14ac:dyDescent="0.25">
      <c r="A1091" s="1" t="str">
        <f t="shared" ref="A1091:A1154" si="17">"https://github.com/"&amp;SUBSTITUTE(B1091,CONCATENATE("_",K1091),"")&amp;"/"&amp;K1091</f>
        <v>https://github.com/mikeferguson/buildbot-ros</v>
      </c>
      <c r="B1091" s="1" t="s">
        <v>6923</v>
      </c>
      <c r="C1091" s="1" t="s">
        <v>6924</v>
      </c>
      <c r="D1091" s="1" t="s">
        <v>6925</v>
      </c>
      <c r="E1091" s="1" t="b">
        <v>0</v>
      </c>
      <c r="F1091" s="1">
        <v>19</v>
      </c>
      <c r="G1091" s="1" t="b">
        <v>1</v>
      </c>
      <c r="H1091" s="1" t="b">
        <v>0</v>
      </c>
      <c r="I1091" s="1" t="s">
        <v>24</v>
      </c>
      <c r="J1091" s="1" t="s">
        <v>56</v>
      </c>
      <c r="K1091" s="1" t="s">
        <v>6926</v>
      </c>
      <c r="L1091" s="1">
        <v>16</v>
      </c>
      <c r="M1091" s="1" t="s">
        <v>6927</v>
      </c>
      <c r="N1091" s="1">
        <v>135</v>
      </c>
      <c r="O1091" s="1">
        <v>30</v>
      </c>
      <c r="P1091" s="1" t="s">
        <v>6928</v>
      </c>
      <c r="Q1091" s="1">
        <v>30</v>
      </c>
      <c r="R1091" s="1">
        <v>31</v>
      </c>
      <c r="S1091" s="1" t="str">
        <f>VLOOKUP(R1091,[1]Sheet1!$A$1:$D$50,2,0)</f>
        <v>test + pull + unit + fork + request</v>
      </c>
      <c r="T1091" s="1" t="str">
        <f>VLOOKUP(R1091,[1]Sheet1!$A$1:$D$50,3,0)</f>
        <v>testing in distributed repo</v>
      </c>
      <c r="U1091" s="1" t="s">
        <v>28</v>
      </c>
    </row>
    <row r="1092" spans="1:21" x14ac:dyDescent="0.25">
      <c r="A1092" s="1" t="str">
        <f t="shared" si="17"/>
        <v>https://github.com/Polychart/builder</v>
      </c>
      <c r="B1092" s="1" t="s">
        <v>6929</v>
      </c>
      <c r="C1092" s="1" t="s">
        <v>6930</v>
      </c>
      <c r="D1092" s="1" t="s">
        <v>6931</v>
      </c>
      <c r="E1092" s="1" t="b">
        <v>0</v>
      </c>
      <c r="F1092" s="1">
        <v>26</v>
      </c>
      <c r="G1092" s="1" t="b">
        <v>1</v>
      </c>
      <c r="H1092" s="1" t="b">
        <v>0</v>
      </c>
      <c r="I1092" s="1" t="s">
        <v>24</v>
      </c>
      <c r="J1092" s="1" t="s">
        <v>56</v>
      </c>
      <c r="K1092" s="1" t="s">
        <v>6932</v>
      </c>
      <c r="L1092" s="1">
        <v>3</v>
      </c>
      <c r="M1092" s="1" t="s">
        <v>6933</v>
      </c>
      <c r="N1092" s="1">
        <v>2199</v>
      </c>
      <c r="O1092" s="1">
        <v>82</v>
      </c>
      <c r="P1092" s="1" t="s">
        <v>6934</v>
      </c>
      <c r="Q1092" s="1">
        <v>82</v>
      </c>
      <c r="R1092" s="1">
        <v>36</v>
      </c>
      <c r="S1092" s="1" t="str">
        <f>VLOOKUP(R1092,[1]Sheet1!$A$1:$D$50,2,0)</f>
        <v>instal + file + packag + version + build</v>
      </c>
      <c r="T1092" s="1" t="str">
        <f>VLOOKUP(R1092,[1]Sheet1!$A$1:$D$50,3,0)</f>
        <v>Build Management</v>
      </c>
      <c r="U1092" s="1" t="s">
        <v>36</v>
      </c>
    </row>
    <row r="1093" spans="1:21" x14ac:dyDescent="0.25">
      <c r="A1093" s="1" t="str">
        <f t="shared" si="17"/>
        <v>https://github.com/jed/building-brooklynjs</v>
      </c>
      <c r="B1093" s="1" t="s">
        <v>6935</v>
      </c>
      <c r="C1093" s="1" t="s">
        <v>6936</v>
      </c>
      <c r="D1093" s="1" t="s">
        <v>6937</v>
      </c>
      <c r="E1093" s="1" t="b">
        <v>0</v>
      </c>
      <c r="F1093" s="1">
        <v>5</v>
      </c>
      <c r="G1093" s="1" t="b">
        <v>1</v>
      </c>
      <c r="H1093" s="1" t="b">
        <v>0</v>
      </c>
      <c r="I1093" s="1" t="s">
        <v>6650</v>
      </c>
      <c r="J1093" s="1" t="s">
        <v>24</v>
      </c>
      <c r="K1093" s="1" t="s">
        <v>6938</v>
      </c>
      <c r="L1093" s="1">
        <v>0</v>
      </c>
      <c r="M1093" s="1" t="s">
        <v>6939</v>
      </c>
      <c r="N1093" s="1">
        <v>20111</v>
      </c>
      <c r="O1093" s="1">
        <v>108</v>
      </c>
      <c r="P1093" s="1" t="s">
        <v>6940</v>
      </c>
      <c r="Q1093" s="1">
        <v>108</v>
      </c>
      <c r="R1093" s="1">
        <v>24</v>
      </c>
      <c r="S1093" s="1" t="str">
        <f>VLOOKUP(R1093,[1]Sheet1!$A$1:$D$50,2,0)</f>
        <v>rabbitmq + servic + oracl + web + project</v>
      </c>
      <c r="T1093" s="1" t="str">
        <f>VLOOKUP(R1093,[1]Sheet1!$A$1:$D$50,3,0)</f>
        <v>MiddleWare</v>
      </c>
      <c r="U1093" s="1" t="s">
        <v>1148</v>
      </c>
    </row>
    <row r="1094" spans="1:21" x14ac:dyDescent="0.25">
      <c r="A1094" s="1" t="str">
        <f t="shared" si="17"/>
        <v>https://github.com/kivy/buildozer</v>
      </c>
      <c r="B1094" s="1" t="s">
        <v>6941</v>
      </c>
      <c r="C1094" s="1" t="s">
        <v>6942</v>
      </c>
      <c r="D1094" s="1" t="s">
        <v>6943</v>
      </c>
      <c r="E1094" s="1" t="b">
        <v>0</v>
      </c>
      <c r="F1094" s="1">
        <v>123</v>
      </c>
      <c r="G1094" s="1" t="b">
        <v>1</v>
      </c>
      <c r="H1094" s="1" t="b">
        <v>0</v>
      </c>
      <c r="I1094" s="1" t="s">
        <v>6944</v>
      </c>
      <c r="J1094" s="1" t="s">
        <v>56</v>
      </c>
      <c r="K1094" s="1" t="s">
        <v>6945</v>
      </c>
      <c r="L1094" s="1">
        <v>78</v>
      </c>
      <c r="M1094" s="1" t="s">
        <v>6946</v>
      </c>
      <c r="N1094" s="1">
        <v>1002</v>
      </c>
      <c r="O1094" s="1">
        <v>420</v>
      </c>
      <c r="P1094" s="1" t="s">
        <v>6947</v>
      </c>
      <c r="Q1094" s="1">
        <v>420</v>
      </c>
      <c r="R1094" s="1">
        <v>10</v>
      </c>
      <c r="S1094" s="1" t="str">
        <f>VLOOKUP(R1094,[1]Sheet1!$A$1:$D$50,2,0)</f>
        <v>app + android + io + librari + support</v>
      </c>
      <c r="T1094" s="1" t="str">
        <f>VLOOKUP(R1094,[1]Sheet1!$A$1:$D$50,3,0)</f>
        <v>Mobile+Android</v>
      </c>
      <c r="U1094" s="1" t="s">
        <v>44</v>
      </c>
    </row>
    <row r="1095" spans="1:21" x14ac:dyDescent="0.25">
      <c r="A1095" s="1" t="str">
        <f t="shared" si="17"/>
        <v>https://github.com/astaxie/build-web-application-with-golang</v>
      </c>
      <c r="B1095" s="1" t="s">
        <v>6948</v>
      </c>
      <c r="C1095" s="1" t="s">
        <v>6949</v>
      </c>
      <c r="D1095" s="1" t="s">
        <v>6950</v>
      </c>
      <c r="E1095" s="1" t="b">
        <v>0</v>
      </c>
      <c r="F1095" s="1">
        <v>3957</v>
      </c>
      <c r="G1095" s="1" t="b">
        <v>1</v>
      </c>
      <c r="H1095" s="1" t="b">
        <v>0</v>
      </c>
      <c r="I1095" s="1"/>
      <c r="J1095" s="1" t="s">
        <v>814</v>
      </c>
      <c r="K1095" s="1" t="s">
        <v>6951</v>
      </c>
      <c r="L1095" s="1">
        <v>46</v>
      </c>
      <c r="M1095" s="1" t="s">
        <v>6952</v>
      </c>
      <c r="N1095" s="1">
        <v>35129</v>
      </c>
      <c r="O1095" s="1">
        <v>12050</v>
      </c>
      <c r="P1095" s="1" t="s">
        <v>6953</v>
      </c>
      <c r="Q1095" s="1">
        <v>12050</v>
      </c>
      <c r="R1095" s="1">
        <v>29</v>
      </c>
      <c r="S1095" s="1" t="str">
        <f>VLOOKUP(R1095,[1]Sheet1!$A$1:$D$50,2,0)</f>
        <v>licens + version + code + mit + releas</v>
      </c>
      <c r="T1095" s="1" t="str">
        <f>VLOOKUP(R1095,[1]Sheet1!$A$1:$D$50,3,0)</f>
        <v>Licensing</v>
      </c>
      <c r="U1095" s="1" t="s">
        <v>68</v>
      </c>
    </row>
    <row r="1096" spans="1:21" x14ac:dyDescent="0.25">
      <c r="A1096" s="1" t="str">
        <f t="shared" si="17"/>
        <v>https://github.com/keepcalm/BukkitForge</v>
      </c>
      <c r="B1096" s="1" t="s">
        <v>6954</v>
      </c>
      <c r="C1096" s="1" t="s">
        <v>6955</v>
      </c>
      <c r="D1096" s="1" t="s">
        <v>6956</v>
      </c>
      <c r="E1096" s="1" t="b">
        <v>0</v>
      </c>
      <c r="F1096" s="1">
        <v>63</v>
      </c>
      <c r="G1096" s="1" t="b">
        <v>1</v>
      </c>
      <c r="H1096" s="1" t="b">
        <v>0</v>
      </c>
      <c r="I1096" s="1" t="s">
        <v>6957</v>
      </c>
      <c r="J1096" s="1" t="s">
        <v>176</v>
      </c>
      <c r="K1096" s="1" t="s">
        <v>6958</v>
      </c>
      <c r="L1096" s="1">
        <v>191</v>
      </c>
      <c r="M1096" s="1" t="s">
        <v>6959</v>
      </c>
      <c r="N1096" s="1">
        <v>46905</v>
      </c>
      <c r="O1096" s="1">
        <v>104</v>
      </c>
      <c r="P1096" s="1" t="s">
        <v>6960</v>
      </c>
      <c r="Q1096" s="1">
        <v>104</v>
      </c>
      <c r="R1096" s="1">
        <v>22</v>
      </c>
      <c r="S1096" s="1" t="str">
        <f>VLOOKUP(R1096,[1]Sheet1!$A$1:$D$50,2,0)</f>
        <v>plugin + jqueri + spring + creat + issu</v>
      </c>
      <c r="T1096" s="1" t="str">
        <f>VLOOKUP(R1096,[1]Sheet1!$A$1:$D$50,3,0)</f>
        <v>Web Front End</v>
      </c>
      <c r="U1096" s="1" t="s">
        <v>51</v>
      </c>
    </row>
    <row r="1097" spans="1:21" x14ac:dyDescent="0.25">
      <c r="A1097" s="1" t="str">
        <f t="shared" si="17"/>
        <v>https://github.com/Automattic/bulk-user-management</v>
      </c>
      <c r="B1097" s="1" t="s">
        <v>6961</v>
      </c>
      <c r="C1097" s="1" t="s">
        <v>6962</v>
      </c>
      <c r="D1097" s="1" t="s">
        <v>6963</v>
      </c>
      <c r="E1097" s="1" t="b">
        <v>0</v>
      </c>
      <c r="F1097" s="1">
        <v>9</v>
      </c>
      <c r="G1097" s="1" t="b">
        <v>1</v>
      </c>
      <c r="H1097" s="1" t="b">
        <v>0</v>
      </c>
      <c r="I1097" s="1" t="s">
        <v>24</v>
      </c>
      <c r="J1097" s="1" t="s">
        <v>141</v>
      </c>
      <c r="K1097" s="1" t="s">
        <v>6964</v>
      </c>
      <c r="L1097" s="1">
        <v>7</v>
      </c>
      <c r="M1097" s="1" t="s">
        <v>6965</v>
      </c>
      <c r="N1097" s="1">
        <v>830</v>
      </c>
      <c r="O1097" s="1">
        <v>38</v>
      </c>
      <c r="P1097" s="1" t="s">
        <v>6966</v>
      </c>
      <c r="Q1097" s="1">
        <v>38</v>
      </c>
      <c r="R1097" s="1">
        <v>22</v>
      </c>
      <c r="S1097" s="1" t="str">
        <f>VLOOKUP(R1097,[1]Sheet1!$A$1:$D$50,2,0)</f>
        <v>plugin + jqueri + spring + creat + issu</v>
      </c>
      <c r="T1097" s="1" t="str">
        <f>VLOOKUP(R1097,[1]Sheet1!$A$1:$D$50,3,0)</f>
        <v>Web Front End</v>
      </c>
      <c r="U1097" s="1" t="s">
        <v>51</v>
      </c>
    </row>
    <row r="1098" spans="1:21" x14ac:dyDescent="0.25">
      <c r="A1098" s="1" t="str">
        <f t="shared" si="17"/>
        <v>https://github.com/digedu/bullet</v>
      </c>
      <c r="B1098" s="1" t="s">
        <v>6967</v>
      </c>
      <c r="C1098" s="1" t="s">
        <v>6968</v>
      </c>
      <c r="D1098" s="1" t="s">
        <v>6969</v>
      </c>
      <c r="E1098" s="1" t="b">
        <v>0</v>
      </c>
      <c r="F1098" s="1">
        <v>6</v>
      </c>
      <c r="G1098" s="1" t="b">
        <v>1</v>
      </c>
      <c r="H1098" s="1" t="b">
        <v>0</v>
      </c>
      <c r="I1098" s="1"/>
      <c r="J1098" s="1" t="s">
        <v>141</v>
      </c>
      <c r="K1098" s="1" t="s">
        <v>6970</v>
      </c>
      <c r="L1098" s="1">
        <v>0</v>
      </c>
      <c r="M1098" s="1" t="s">
        <v>6971</v>
      </c>
      <c r="N1098" s="1">
        <v>136</v>
      </c>
      <c r="O1098" s="1">
        <v>55</v>
      </c>
      <c r="P1098" s="1" t="s">
        <v>6972</v>
      </c>
      <c r="Q1098" s="1">
        <v>55</v>
      </c>
      <c r="R1098" s="1">
        <v>43</v>
      </c>
      <c r="S1098" s="1" t="str">
        <f>VLOOKUP(R1098,[1]Sheet1!$A$1:$D$50,2,0)</f>
        <v>git + commit + script + python + clojur</v>
      </c>
      <c r="T1098" s="1" t="str">
        <f>VLOOKUP(R1098,[1]Sheet1!$A$1:$D$50,3,0)</f>
        <v>Others/Undetermined</v>
      </c>
      <c r="U1098" s="1" t="s">
        <v>68</v>
      </c>
    </row>
    <row r="1099" spans="1:21" x14ac:dyDescent="0.25">
      <c r="A1099" s="1" t="str">
        <f t="shared" si="17"/>
        <v>https://github.com/sebpearce/bullshit</v>
      </c>
      <c r="B1099" s="1" t="s">
        <v>6973</v>
      </c>
      <c r="C1099" s="1" t="s">
        <v>6974</v>
      </c>
      <c r="D1099" s="1" t="s">
        <v>6975</v>
      </c>
      <c r="E1099" s="1" t="b">
        <v>0</v>
      </c>
      <c r="F1099" s="1">
        <v>34</v>
      </c>
      <c r="G1099" s="1" t="b">
        <v>1</v>
      </c>
      <c r="H1099" s="1" t="b">
        <v>1</v>
      </c>
      <c r="I1099" s="1" t="s">
        <v>24</v>
      </c>
      <c r="J1099" s="1" t="s">
        <v>40</v>
      </c>
      <c r="K1099" s="1" t="s">
        <v>6976</v>
      </c>
      <c r="L1099" s="1">
        <v>0</v>
      </c>
      <c r="M1099" s="1" t="s">
        <v>6977</v>
      </c>
      <c r="N1099" s="1">
        <v>1409</v>
      </c>
      <c r="O1099" s="1">
        <v>136</v>
      </c>
      <c r="P1099" s="1" t="s">
        <v>6978</v>
      </c>
      <c r="Q1099" s="1">
        <v>136</v>
      </c>
      <c r="R1099" s="1">
        <v>10</v>
      </c>
      <c r="S1099" s="1" t="str">
        <f>VLOOKUP(R1099,[1]Sheet1!$A$1:$D$50,2,0)</f>
        <v>app + android + io + librari + support</v>
      </c>
      <c r="T1099" s="1" t="str">
        <f>VLOOKUP(R1099,[1]Sheet1!$A$1:$D$50,3,0)</f>
        <v>Mobile+Android</v>
      </c>
      <c r="U1099" s="1" t="s">
        <v>44</v>
      </c>
    </row>
    <row r="1100" spans="1:21" x14ac:dyDescent="0.25">
      <c r="A1100" s="1" t="str">
        <f t="shared" si="17"/>
        <v>https://github.com/ChristopherRabotin/bungiesearch</v>
      </c>
      <c r="B1100" s="1" t="s">
        <v>6979</v>
      </c>
      <c r="C1100" s="1" t="s">
        <v>6980</v>
      </c>
      <c r="D1100" s="1" t="s">
        <v>6981</v>
      </c>
      <c r="E1100" s="1" t="b">
        <v>0</v>
      </c>
      <c r="F1100" s="1">
        <v>15</v>
      </c>
      <c r="G1100" s="1" t="b">
        <v>1</v>
      </c>
      <c r="H1100" s="1" t="b">
        <v>0</v>
      </c>
      <c r="I1100" s="1" t="s">
        <v>24</v>
      </c>
      <c r="J1100" s="1" t="s">
        <v>56</v>
      </c>
      <c r="K1100" s="1" t="s">
        <v>6982</v>
      </c>
      <c r="L1100" s="1">
        <v>12</v>
      </c>
      <c r="M1100" s="1" t="s">
        <v>6983</v>
      </c>
      <c r="N1100" s="1">
        <v>282</v>
      </c>
      <c r="O1100" s="1">
        <v>62</v>
      </c>
      <c r="P1100" s="1" t="s">
        <v>6984</v>
      </c>
      <c r="Q1100" s="1">
        <v>62</v>
      </c>
      <c r="R1100" s="1">
        <v>30</v>
      </c>
      <c r="S1100" s="1" t="str">
        <f>VLOOKUP(R1100,[1]Sheet1!$A$1:$D$50,2,0)</f>
        <v>extens + django + web + chrome + graph</v>
      </c>
      <c r="T1100" s="1" t="str">
        <f>VLOOKUP(R1100,[1]Sheet1!$A$1:$D$50,3,0)</f>
        <v>Django Framework Related</v>
      </c>
      <c r="U1100" s="1" t="s">
        <v>362</v>
      </c>
    </row>
    <row r="1101" spans="1:21" x14ac:dyDescent="0.25">
      <c r="A1101" s="1" t="str">
        <f t="shared" si="17"/>
        <v>https://github.com/remore/burn</v>
      </c>
      <c r="B1101" s="1" t="s">
        <v>6985</v>
      </c>
      <c r="C1101" s="1" t="s">
        <v>6986</v>
      </c>
      <c r="D1101" s="1" t="s">
        <v>6987</v>
      </c>
      <c r="E1101" s="1" t="b">
        <v>0</v>
      </c>
      <c r="F1101" s="1">
        <v>24</v>
      </c>
      <c r="G1101" s="1" t="b">
        <v>1</v>
      </c>
      <c r="H1101" s="1" t="b">
        <v>0</v>
      </c>
      <c r="I1101" s="1" t="s">
        <v>6988</v>
      </c>
      <c r="J1101" s="1" t="s">
        <v>234</v>
      </c>
      <c r="K1101" s="1" t="s">
        <v>6989</v>
      </c>
      <c r="L1101" s="1">
        <v>9</v>
      </c>
      <c r="M1101" s="1" t="s">
        <v>6990</v>
      </c>
      <c r="N1101" s="1">
        <v>4730</v>
      </c>
      <c r="O1101" s="1">
        <v>567</v>
      </c>
      <c r="P1101" s="1" t="s">
        <v>6991</v>
      </c>
      <c r="Q1101" s="1">
        <v>567</v>
      </c>
      <c r="R1101" s="1">
        <v>16</v>
      </c>
      <c r="S1101" s="1" t="str">
        <f>VLOOKUP(R1101,[1]Sheet1!$A$1:$D$50,2,0)</f>
        <v>event + compon + analyt + element + demo</v>
      </c>
      <c r="T1101" s="1" t="str">
        <f>VLOOKUP(R1101,[1]Sheet1!$A$1:$D$50,3,0)</f>
        <v>Others/Undetermined</v>
      </c>
      <c r="U1101" s="1" t="s">
        <v>68</v>
      </c>
    </row>
    <row r="1102" spans="1:21" x14ac:dyDescent="0.25">
      <c r="A1102" s="1" t="str">
        <f t="shared" si="17"/>
        <v>https://github.com/h3xstream/burp-retire-js</v>
      </c>
      <c r="B1102" s="1" t="s">
        <v>6992</v>
      </c>
      <c r="C1102" s="1" t="s">
        <v>6993</v>
      </c>
      <c r="D1102" s="1" t="s">
        <v>6994</v>
      </c>
      <c r="E1102" s="1" t="b">
        <v>0</v>
      </c>
      <c r="F1102" s="1">
        <v>8</v>
      </c>
      <c r="G1102" s="1" t="b">
        <v>1</v>
      </c>
      <c r="H1102" s="1" t="b">
        <v>1</v>
      </c>
      <c r="I1102" s="1"/>
      <c r="J1102" s="1" t="s">
        <v>40</v>
      </c>
      <c r="K1102" s="1" t="s">
        <v>6995</v>
      </c>
      <c r="L1102" s="1">
        <v>1</v>
      </c>
      <c r="M1102" s="1" t="s">
        <v>6996</v>
      </c>
      <c r="N1102" s="1">
        <v>11519</v>
      </c>
      <c r="O1102" s="1">
        <v>45</v>
      </c>
      <c r="P1102" s="1" t="s">
        <v>6997</v>
      </c>
      <c r="Q1102" s="1">
        <v>45</v>
      </c>
      <c r="R1102" s="1">
        <v>10</v>
      </c>
      <c r="S1102" s="1" t="str">
        <f>VLOOKUP(R1102,[1]Sheet1!$A$1:$D$50,2,0)</f>
        <v>app + android + io + librari + support</v>
      </c>
      <c r="T1102" s="1" t="str">
        <f>VLOOKUP(R1102,[1]Sheet1!$A$1:$D$50,3,0)</f>
        <v>Mobile+Android</v>
      </c>
      <c r="U1102" s="1" t="s">
        <v>44</v>
      </c>
    </row>
    <row r="1103" spans="1:21" x14ac:dyDescent="0.25">
      <c r="A1103" s="1" t="str">
        <f t="shared" si="17"/>
        <v>https://github.com/tomsteele/burpstaticscan</v>
      </c>
      <c r="B1103" s="1" t="s">
        <v>6998</v>
      </c>
      <c r="C1103" s="1" t="s">
        <v>6999</v>
      </c>
      <c r="D1103" s="1" t="s">
        <v>7000</v>
      </c>
      <c r="E1103" s="1" t="b">
        <v>0</v>
      </c>
      <c r="F1103" s="1">
        <v>2</v>
      </c>
      <c r="G1103" s="1" t="b">
        <v>1</v>
      </c>
      <c r="H1103" s="1" t="b">
        <v>0</v>
      </c>
      <c r="I1103" s="1" t="s">
        <v>24</v>
      </c>
      <c r="J1103" s="1" t="s">
        <v>814</v>
      </c>
      <c r="K1103" s="1" t="s">
        <v>7001</v>
      </c>
      <c r="L1103" s="1">
        <v>0</v>
      </c>
      <c r="M1103" s="1" t="s">
        <v>7002</v>
      </c>
      <c r="N1103" s="1">
        <v>132</v>
      </c>
      <c r="O1103" s="1">
        <v>20</v>
      </c>
      <c r="P1103" s="1" t="s">
        <v>7003</v>
      </c>
      <c r="Q1103" s="1">
        <v>20</v>
      </c>
      <c r="R1103" s="1">
        <v>44</v>
      </c>
      <c r="S1103" s="1" t="str">
        <f>VLOOKUP(R1103,[1]Sheet1!$A$1:$D$50,2,0)</f>
        <v>gem + log + rubi + rail + support</v>
      </c>
      <c r="T1103" s="1" t="str">
        <f>VLOOKUP(R1103,[1]Sheet1!$A$1:$D$50,3,0)</f>
        <v>Ruby</v>
      </c>
      <c r="U1103" s="1" t="s">
        <v>264</v>
      </c>
    </row>
    <row r="1104" spans="1:21" x14ac:dyDescent="0.25">
      <c r="A1104" s="1" t="str">
        <f t="shared" si="17"/>
        <v>https://github.com/ms-iot/BusProviders</v>
      </c>
      <c r="B1104" s="1" t="s">
        <v>7004</v>
      </c>
      <c r="C1104" s="1" t="s">
        <v>7005</v>
      </c>
      <c r="D1104" s="1" t="s">
        <v>7006</v>
      </c>
      <c r="E1104" s="1" t="b">
        <v>0</v>
      </c>
      <c r="F1104" s="1">
        <v>37</v>
      </c>
      <c r="G1104" s="1" t="b">
        <v>1</v>
      </c>
      <c r="H1104" s="1" t="b">
        <v>0</v>
      </c>
      <c r="I1104" s="1" t="s">
        <v>24</v>
      </c>
      <c r="J1104" s="1" t="s">
        <v>666</v>
      </c>
      <c r="K1104" s="1" t="s">
        <v>7007</v>
      </c>
      <c r="L1104" s="1">
        <v>11</v>
      </c>
      <c r="M1104" s="1" t="s">
        <v>7008</v>
      </c>
      <c r="N1104" s="1">
        <v>1857</v>
      </c>
      <c r="O1104" s="1">
        <v>27</v>
      </c>
      <c r="P1104" s="1" t="s">
        <v>7009</v>
      </c>
      <c r="Q1104" s="1">
        <v>27</v>
      </c>
      <c r="R1104" s="1">
        <v>38</v>
      </c>
      <c r="S1104" s="1" t="str">
        <f>VLOOKUP(R1104,[1]Sheet1!$A$1:$D$50,2,0)</f>
        <v>file + project + librari + will + code</v>
      </c>
      <c r="T1104" s="1" t="str">
        <f>VLOOKUP(R1104,[1]Sheet1!$A$1:$D$50,3,0)</f>
        <v>Project Structure</v>
      </c>
      <c r="U1104" s="1" t="s">
        <v>68</v>
      </c>
    </row>
    <row r="1105" spans="1:21" x14ac:dyDescent="0.25">
      <c r="A1105" s="1" t="str">
        <f t="shared" si="17"/>
        <v>https://github.com/jackdoe/butter</v>
      </c>
      <c r="B1105" s="1" t="s">
        <v>7010</v>
      </c>
      <c r="C1105" s="1" t="s">
        <v>7011</v>
      </c>
      <c r="D1105" s="1" t="s">
        <v>7012</v>
      </c>
      <c r="E1105" s="1" t="b">
        <v>0</v>
      </c>
      <c r="F1105" s="1">
        <v>3</v>
      </c>
      <c r="G1105" s="1" t="b">
        <v>1</v>
      </c>
      <c r="H1105" s="1" t="b">
        <v>0</v>
      </c>
      <c r="I1105" s="1" t="s">
        <v>24</v>
      </c>
      <c r="J1105" s="1" t="s">
        <v>208</v>
      </c>
      <c r="K1105" s="1" t="s">
        <v>7013</v>
      </c>
      <c r="L1105" s="1">
        <v>1</v>
      </c>
      <c r="M1105" s="1" t="s">
        <v>7014</v>
      </c>
      <c r="N1105" s="1">
        <v>315</v>
      </c>
      <c r="O1105" s="1">
        <v>26</v>
      </c>
      <c r="P1105" s="1" t="s">
        <v>7015</v>
      </c>
      <c r="Q1105" s="1">
        <v>26</v>
      </c>
      <c r="R1105" s="1">
        <v>31</v>
      </c>
      <c r="S1105" s="1" t="str">
        <f>VLOOKUP(R1105,[1]Sheet1!$A$1:$D$50,2,0)</f>
        <v>test + pull + unit + fork + request</v>
      </c>
      <c r="T1105" s="1" t="str">
        <f>VLOOKUP(R1105,[1]Sheet1!$A$1:$D$50,3,0)</f>
        <v>testing in distributed repo</v>
      </c>
      <c r="U1105" s="1" t="s">
        <v>28</v>
      </c>
    </row>
    <row r="1106" spans="1:21" x14ac:dyDescent="0.25">
      <c r="A1106" s="1" t="str">
        <f t="shared" si="17"/>
        <v>https://github.com/hartleybrody/buzzkill</v>
      </c>
      <c r="B1106" s="1" t="s">
        <v>7016</v>
      </c>
      <c r="C1106" s="1" t="s">
        <v>7017</v>
      </c>
      <c r="D1106" s="1" t="s">
        <v>7018</v>
      </c>
      <c r="E1106" s="1" t="b">
        <v>0</v>
      </c>
      <c r="F1106" s="1">
        <v>13</v>
      </c>
      <c r="G1106" s="1" t="b">
        <v>1</v>
      </c>
      <c r="H1106" s="1" t="b">
        <v>0</v>
      </c>
      <c r="I1106" s="1" t="s">
        <v>7019</v>
      </c>
      <c r="J1106" s="1" t="s">
        <v>40</v>
      </c>
      <c r="K1106" s="1" t="s">
        <v>7020</v>
      </c>
      <c r="L1106" s="1">
        <v>0</v>
      </c>
      <c r="M1106" s="1" t="s">
        <v>7021</v>
      </c>
      <c r="N1106" s="1">
        <v>864</v>
      </c>
      <c r="O1106" s="1">
        <v>46</v>
      </c>
      <c r="P1106" s="1" t="s">
        <v>7022</v>
      </c>
      <c r="Q1106" s="1">
        <v>46</v>
      </c>
      <c r="R1106" s="1">
        <v>3</v>
      </c>
      <c r="S1106" s="1" t="str">
        <f>VLOOKUP(R1106,[1]Sheet1!$A$1:$D$50,2,0)</f>
        <v>imag + font + size + will + option</v>
      </c>
      <c r="T1106" s="1" t="str">
        <f>VLOOKUP(R1106,[1]Sheet1!$A$1:$D$50,3,0)</f>
        <v>UI Elements</v>
      </c>
      <c r="U1106" s="1" t="s">
        <v>123</v>
      </c>
    </row>
    <row r="1107" spans="1:21" x14ac:dyDescent="0.25">
      <c r="A1107" s="1" t="str">
        <f t="shared" si="17"/>
        <v>https://github.com/bendyworks/bwoken</v>
      </c>
      <c r="B1107" s="1" t="s">
        <v>7023</v>
      </c>
      <c r="C1107" s="1" t="s">
        <v>7024</v>
      </c>
      <c r="D1107" s="1" t="s">
        <v>7025</v>
      </c>
      <c r="E1107" s="1" t="b">
        <v>0</v>
      </c>
      <c r="F1107" s="1">
        <v>71</v>
      </c>
      <c r="G1107" s="1" t="b">
        <v>1</v>
      </c>
      <c r="H1107" s="1" t="b">
        <v>1</v>
      </c>
      <c r="I1107" s="1" t="s">
        <v>7026</v>
      </c>
      <c r="J1107" s="1" t="s">
        <v>234</v>
      </c>
      <c r="K1107" s="1" t="s">
        <v>7027</v>
      </c>
      <c r="L1107" s="1">
        <v>38</v>
      </c>
      <c r="M1107" s="1" t="s">
        <v>7028</v>
      </c>
      <c r="N1107" s="1">
        <v>1207</v>
      </c>
      <c r="O1107" s="1">
        <v>461</v>
      </c>
      <c r="P1107" s="1" t="s">
        <v>7029</v>
      </c>
      <c r="Q1107" s="1">
        <v>461</v>
      </c>
      <c r="R1107" s="1">
        <v>10</v>
      </c>
      <c r="S1107" s="1" t="str">
        <f>VLOOKUP(R1107,[1]Sheet1!$A$1:$D$50,2,0)</f>
        <v>app + android + io + librari + support</v>
      </c>
      <c r="T1107" s="1" t="str">
        <f>VLOOKUP(R1107,[1]Sheet1!$A$1:$D$50,3,0)</f>
        <v>Mobile+Android</v>
      </c>
      <c r="U1107" s="1" t="s">
        <v>44</v>
      </c>
    </row>
    <row r="1108" spans="1:21" x14ac:dyDescent="0.25">
      <c r="A1108" s="1" t="str">
        <f t="shared" si="17"/>
        <v>https://github.com/manfe/bxslider-rails</v>
      </c>
      <c r="B1108" s="1" t="s">
        <v>7030</v>
      </c>
      <c r="C1108" s="1" t="s">
        <v>7031</v>
      </c>
      <c r="D1108" s="1" t="s">
        <v>7032</v>
      </c>
      <c r="E1108" s="1" t="b">
        <v>0</v>
      </c>
      <c r="F1108" s="1">
        <v>25</v>
      </c>
      <c r="G1108" s="1" t="b">
        <v>1</v>
      </c>
      <c r="H1108" s="1" t="b">
        <v>0</v>
      </c>
      <c r="I1108" s="1"/>
      <c r="J1108" s="1" t="s">
        <v>234</v>
      </c>
      <c r="K1108" s="1" t="s">
        <v>7033</v>
      </c>
      <c r="L1108" s="1">
        <v>2</v>
      </c>
      <c r="M1108" s="1" t="s">
        <v>7034</v>
      </c>
      <c r="N1108" s="1">
        <v>241</v>
      </c>
      <c r="O1108" s="1">
        <v>21</v>
      </c>
      <c r="P1108" s="1" t="s">
        <v>7035</v>
      </c>
      <c r="Q1108" s="1">
        <v>21</v>
      </c>
      <c r="R1108" s="1">
        <v>48</v>
      </c>
      <c r="S1108" s="1" t="str">
        <f>VLOOKUP(R1108,[1]Sheet1!$A$1:$D$50,2,0)</f>
        <v>twitter + grid + field + bootstrap + form</v>
      </c>
      <c r="T1108" s="1" t="str">
        <f>VLOOKUP(R1108,[1]Sheet1!$A$1:$D$50,3,0)</f>
        <v>Boot Strap Framework</v>
      </c>
      <c r="U1108" s="1" t="s">
        <v>362</v>
      </c>
    </row>
    <row r="1109" spans="1:21" x14ac:dyDescent="0.25">
      <c r="A1109" s="1" t="str">
        <f t="shared" si="17"/>
        <v>https://github.com/geoffsalmon/bytebuffer</v>
      </c>
      <c r="B1109" s="1" t="s">
        <v>7036</v>
      </c>
      <c r="C1109" s="1" t="s">
        <v>7037</v>
      </c>
      <c r="D1109" s="1" t="s">
        <v>7038</v>
      </c>
      <c r="E1109" s="1" t="b">
        <v>0</v>
      </c>
      <c r="F1109" s="1">
        <v>2</v>
      </c>
      <c r="G1109" s="1" t="b">
        <v>1</v>
      </c>
      <c r="H1109" s="1" t="b">
        <v>1</v>
      </c>
      <c r="I1109" s="1"/>
      <c r="J1109" s="1" t="s">
        <v>1144</v>
      </c>
      <c r="K1109" s="1" t="s">
        <v>7039</v>
      </c>
      <c r="L1109" s="1">
        <v>0</v>
      </c>
      <c r="M1109" s="1" t="s">
        <v>7040</v>
      </c>
      <c r="N1109" s="1">
        <v>136</v>
      </c>
      <c r="O1109" s="1">
        <v>32</v>
      </c>
      <c r="P1109" s="1" t="s">
        <v>7041</v>
      </c>
      <c r="Q1109" s="1">
        <v>32</v>
      </c>
      <c r="R1109" s="1">
        <v>21</v>
      </c>
      <c r="S1109" s="1" t="str">
        <f>VLOOKUP(R1109,[1]Sheet1!$A$1:$D$50,2,0)</f>
        <v>function + object + return + data + var</v>
      </c>
      <c r="T1109" s="1" t="str">
        <f>VLOOKUP(R1109,[1]Sheet1!$A$1:$D$50,3,0)</f>
        <v>Programming</v>
      </c>
      <c r="U1109" s="1" t="s">
        <v>68</v>
      </c>
    </row>
    <row r="1110" spans="1:21" x14ac:dyDescent="0.25">
      <c r="A1110" s="1" t="str">
        <f t="shared" si="17"/>
        <v>https://github.com/hexafluoride/byteflood</v>
      </c>
      <c r="B1110" s="1" t="s">
        <v>7042</v>
      </c>
      <c r="C1110" s="1" t="s">
        <v>7043</v>
      </c>
      <c r="D1110" s="1" t="s">
        <v>7044</v>
      </c>
      <c r="E1110" s="1" t="b">
        <v>0</v>
      </c>
      <c r="F1110" s="1">
        <v>8</v>
      </c>
      <c r="G1110" s="1" t="b">
        <v>1</v>
      </c>
      <c r="H1110" s="1" t="b">
        <v>0</v>
      </c>
      <c r="I1110" s="1"/>
      <c r="J1110" s="1" t="s">
        <v>666</v>
      </c>
      <c r="K1110" s="1" t="s">
        <v>7045</v>
      </c>
      <c r="L1110" s="1">
        <v>4</v>
      </c>
      <c r="M1110" s="1" t="s">
        <v>7046</v>
      </c>
      <c r="N1110" s="1">
        <v>5780</v>
      </c>
      <c r="O1110" s="1">
        <v>63</v>
      </c>
      <c r="P1110" s="1" t="s">
        <v>7047</v>
      </c>
      <c r="Q1110" s="1">
        <v>63</v>
      </c>
      <c r="R1110" s="1">
        <v>18</v>
      </c>
      <c r="S1110" s="1" t="str">
        <f>VLOOKUP(R1110,[1]Sheet1!$A$1:$D$50,2,0)</f>
        <v>file + data + store + support + librari</v>
      </c>
      <c r="T1110" s="1" t="str">
        <f>VLOOKUP(R1110,[1]Sheet1!$A$1:$D$50,3,0)</f>
        <v>Files+Storage</v>
      </c>
      <c r="U1110" s="1" t="s">
        <v>68</v>
      </c>
    </row>
    <row r="1111" spans="1:21" x14ac:dyDescent="0.25">
      <c r="A1111" s="1" t="str">
        <f t="shared" si="17"/>
        <v>https://github.com/carllerche/bytes</v>
      </c>
      <c r="B1111" s="1" t="s">
        <v>7048</v>
      </c>
      <c r="C1111" s="1" t="s">
        <v>7049</v>
      </c>
      <c r="D1111" s="1" t="s">
        <v>7050</v>
      </c>
      <c r="E1111" s="1" t="b">
        <v>0</v>
      </c>
      <c r="F1111" s="1">
        <v>21</v>
      </c>
      <c r="G1111" s="1" t="b">
        <v>1</v>
      </c>
      <c r="H1111" s="1" t="b">
        <v>1</v>
      </c>
      <c r="I1111" s="1" t="s">
        <v>24</v>
      </c>
      <c r="J1111" s="1" t="s">
        <v>641</v>
      </c>
      <c r="K1111" s="1" t="s">
        <v>7051</v>
      </c>
      <c r="L1111" s="1">
        <v>8</v>
      </c>
      <c r="M1111" s="1" t="s">
        <v>7052</v>
      </c>
      <c r="N1111" s="1">
        <v>2009</v>
      </c>
      <c r="O1111" s="1">
        <v>57</v>
      </c>
      <c r="P1111" s="1" t="s">
        <v>7053</v>
      </c>
      <c r="Q1111" s="1">
        <v>57</v>
      </c>
      <c r="R1111" s="1">
        <v>34</v>
      </c>
      <c r="S1111" s="1" t="str">
        <f>VLOOKUP(R1111,[1]Sheet1!$A$1:$D$50,2,0)</f>
        <v>api + librari + document + client + applic</v>
      </c>
      <c r="T1111" s="1" t="str">
        <f>VLOOKUP(R1111,[1]Sheet1!$A$1:$D$50,3,0)</f>
        <v>Web API</v>
      </c>
      <c r="U1111" s="1" t="s">
        <v>68</v>
      </c>
    </row>
    <row r="1112" spans="1:21" x14ac:dyDescent="0.25">
      <c r="A1112" s="1" t="str">
        <f t="shared" si="17"/>
        <v>https://github.com/fero23/bytevec</v>
      </c>
      <c r="B1112" s="1" t="s">
        <v>7054</v>
      </c>
      <c r="C1112" s="1" t="s">
        <v>7055</v>
      </c>
      <c r="D1112" s="1" t="s">
        <v>7056</v>
      </c>
      <c r="E1112" s="1" t="b">
        <v>0</v>
      </c>
      <c r="F1112" s="1">
        <v>0</v>
      </c>
      <c r="G1112" s="1" t="b">
        <v>1</v>
      </c>
      <c r="H1112" s="1" t="b">
        <v>0</v>
      </c>
      <c r="I1112" s="1" t="s">
        <v>24</v>
      </c>
      <c r="J1112" s="1" t="s">
        <v>641</v>
      </c>
      <c r="K1112" s="1" t="s">
        <v>7057</v>
      </c>
      <c r="L1112" s="1">
        <v>0</v>
      </c>
      <c r="M1112" s="1" t="s">
        <v>7058</v>
      </c>
      <c r="N1112" s="1">
        <v>60</v>
      </c>
      <c r="O1112" s="1">
        <v>22</v>
      </c>
      <c r="P1112" s="1" t="s">
        <v>7059</v>
      </c>
      <c r="Q1112" s="1">
        <v>22</v>
      </c>
      <c r="R1112" s="1">
        <v>21</v>
      </c>
      <c r="S1112" s="1" t="str">
        <f>VLOOKUP(R1112,[1]Sheet1!$A$1:$D$50,2,0)</f>
        <v>function + object + return + data + var</v>
      </c>
      <c r="T1112" s="1" t="str">
        <f>VLOOKUP(R1112,[1]Sheet1!$A$1:$D$50,3,0)</f>
        <v>Programming</v>
      </c>
      <c r="U1112" s="1" t="s">
        <v>68</v>
      </c>
    </row>
    <row r="1113" spans="1:21" x14ac:dyDescent="0.25">
      <c r="A1113" s="1" t="str">
        <f t="shared" si="17"/>
        <v>https://github.com/jelathro/C</v>
      </c>
      <c r="B1113" s="1" t="s">
        <v>7060</v>
      </c>
      <c r="C1113" s="1" t="s">
        <v>7061</v>
      </c>
      <c r="D1113" s="1" t="s">
        <v>7062</v>
      </c>
      <c r="E1113" s="1" t="b">
        <v>0</v>
      </c>
      <c r="F1113" s="1">
        <v>53</v>
      </c>
      <c r="G1113" s="1" t="b">
        <v>1</v>
      </c>
      <c r="H1113" s="1" t="b">
        <v>0</v>
      </c>
      <c r="I1113" s="1"/>
      <c r="J1113" s="1" t="s">
        <v>241</v>
      </c>
      <c r="K1113" s="1" t="s">
        <v>241</v>
      </c>
      <c r="L1113" s="1">
        <v>2</v>
      </c>
      <c r="M1113" s="1" t="s">
        <v>7063</v>
      </c>
      <c r="N1113" s="1">
        <v>1085</v>
      </c>
      <c r="O1113" s="1">
        <v>48</v>
      </c>
      <c r="P1113" s="1" t="s">
        <v>7064</v>
      </c>
      <c r="Q1113" s="1">
        <v>48</v>
      </c>
      <c r="R1113" s="1">
        <v>34</v>
      </c>
      <c r="S1113" s="1" t="str">
        <f>VLOOKUP(R1113,[1]Sheet1!$A$1:$D$50,2,0)</f>
        <v>api + librari + document + client + applic</v>
      </c>
      <c r="T1113" s="1" t="str">
        <f>VLOOKUP(R1113,[1]Sheet1!$A$1:$D$50,3,0)</f>
        <v>Web API</v>
      </c>
      <c r="U1113" s="1" t="s">
        <v>68</v>
      </c>
    </row>
    <row r="1114" spans="1:21" x14ac:dyDescent="0.25">
      <c r="A1114" s="1" t="str">
        <f t="shared" si="17"/>
        <v>https://github.com/xiaojiaqi/C1000kPracticeGuide</v>
      </c>
      <c r="B1114" s="1" t="s">
        <v>7065</v>
      </c>
      <c r="C1114" s="1" t="s">
        <v>7066</v>
      </c>
      <c r="D1114" s="1" t="s">
        <v>7067</v>
      </c>
      <c r="E1114" s="1" t="b">
        <v>0</v>
      </c>
      <c r="F1114" s="1">
        <v>93</v>
      </c>
      <c r="G1114" s="1" t="b">
        <v>1</v>
      </c>
      <c r="H1114" s="1" t="b">
        <v>0</v>
      </c>
      <c r="I1114" s="1"/>
      <c r="J1114" s="1" t="s">
        <v>113</v>
      </c>
      <c r="K1114" s="1" t="s">
        <v>7068</v>
      </c>
      <c r="L1114" s="1">
        <v>1</v>
      </c>
      <c r="M1114" s="1" t="s">
        <v>7069</v>
      </c>
      <c r="N1114" s="1">
        <v>1638</v>
      </c>
      <c r="O1114" s="1">
        <v>334</v>
      </c>
      <c r="P1114" s="1" t="s">
        <v>7070</v>
      </c>
      <c r="Q1114" s="1">
        <v>334</v>
      </c>
      <c r="R1114" s="1">
        <v>2</v>
      </c>
      <c r="S1114" s="1" t="str">
        <f>VLOOKUP(R1114,[1]Sheet1!$A$1:$D$50,2,0)</f>
        <v>http + server + request + proxi + asynchron</v>
      </c>
      <c r="T1114" s="1" t="str">
        <f>VLOOKUP(R1114,[1]Sheet1!$A$1:$D$50,3,0)</f>
        <v>INTERNET+ WEB+NETWORK</v>
      </c>
      <c r="U1114" s="1" t="s">
        <v>988</v>
      </c>
    </row>
    <row r="1115" spans="1:21" x14ac:dyDescent="0.25">
      <c r="A1115" s="1" t="str">
        <f t="shared" si="17"/>
        <v>https://github.com/haskell/c2hs</v>
      </c>
      <c r="B1115" s="1" t="s">
        <v>7071</v>
      </c>
      <c r="C1115" s="1" t="s">
        <v>7072</v>
      </c>
      <c r="D1115" s="1" t="s">
        <v>7073</v>
      </c>
      <c r="E1115" s="1" t="b">
        <v>0</v>
      </c>
      <c r="F1115" s="1">
        <v>23</v>
      </c>
      <c r="G1115" s="1" t="b">
        <v>1</v>
      </c>
      <c r="H1115" s="1" t="b">
        <v>0</v>
      </c>
      <c r="I1115" s="1" t="s">
        <v>7074</v>
      </c>
      <c r="J1115" s="1" t="s">
        <v>597</v>
      </c>
      <c r="K1115" s="1" t="s">
        <v>7075</v>
      </c>
      <c r="L1115" s="1">
        <v>18</v>
      </c>
      <c r="M1115" s="1" t="s">
        <v>7076</v>
      </c>
      <c r="N1115" s="1">
        <v>4426</v>
      </c>
      <c r="O1115" s="1">
        <v>99</v>
      </c>
      <c r="P1115" s="1" t="s">
        <v>7077</v>
      </c>
      <c r="Q1115" s="1">
        <v>99</v>
      </c>
      <c r="R1115" s="1">
        <v>36</v>
      </c>
      <c r="S1115" s="1" t="str">
        <f>VLOOKUP(R1115,[1]Sheet1!$A$1:$D$50,2,0)</f>
        <v>instal + file + packag + version + build</v>
      </c>
      <c r="T1115" s="1" t="str">
        <f>VLOOKUP(R1115,[1]Sheet1!$A$1:$D$50,3,0)</f>
        <v>Build Management</v>
      </c>
      <c r="U1115" s="1" t="s">
        <v>36</v>
      </c>
    </row>
    <row r="1116" spans="1:21" x14ac:dyDescent="0.25">
      <c r="A1116" s="1" t="str">
        <f t="shared" si="17"/>
        <v>https://github.com/CRedit360/C360NavigationBar</v>
      </c>
      <c r="B1116" s="1" t="s">
        <v>7078</v>
      </c>
      <c r="C1116" s="1" t="s">
        <v>7079</v>
      </c>
      <c r="D1116" s="1" t="s">
        <v>7080</v>
      </c>
      <c r="E1116" s="1" t="b">
        <v>0</v>
      </c>
      <c r="F1116" s="1">
        <v>6</v>
      </c>
      <c r="G1116" s="1" t="b">
        <v>1</v>
      </c>
      <c r="H1116" s="1" t="b">
        <v>1</v>
      </c>
      <c r="I1116" s="1" t="s">
        <v>24</v>
      </c>
      <c r="J1116" s="1" t="s">
        <v>208</v>
      </c>
      <c r="K1116" s="1" t="s">
        <v>7081</v>
      </c>
      <c r="L1116" s="1">
        <v>1</v>
      </c>
      <c r="M1116" s="1" t="s">
        <v>7082</v>
      </c>
      <c r="N1116" s="1">
        <v>168</v>
      </c>
      <c r="O1116" s="1">
        <v>52</v>
      </c>
      <c r="P1116" s="1" t="s">
        <v>7083</v>
      </c>
      <c r="Q1116" s="1">
        <v>52</v>
      </c>
      <c r="R1116" s="1">
        <v>0</v>
      </c>
      <c r="S1116" s="1" t="str">
        <f>VLOOKUP(R1116,[1]Sheet1!$A$1:$D$50,2,0)</f>
        <v>data + dataset + analysi + book + code</v>
      </c>
      <c r="T1116" s="1" t="str">
        <f>VLOOKUP(R1116,[1]Sheet1!$A$1:$D$50,3,0)</f>
        <v>DATA Analysis</v>
      </c>
      <c r="U1116" s="1" t="s">
        <v>76</v>
      </c>
    </row>
    <row r="1117" spans="1:21" x14ac:dyDescent="0.25">
      <c r="A1117" s="1" t="str">
        <f t="shared" si="17"/>
        <v>https://github.com/bryanoltman/CAAnimation-EasingEquations</v>
      </c>
      <c r="B1117" s="1" t="s">
        <v>7084</v>
      </c>
      <c r="C1117" s="1" t="s">
        <v>7085</v>
      </c>
      <c r="D1117" s="1" t="s">
        <v>7086</v>
      </c>
      <c r="E1117" s="1" t="b">
        <v>0</v>
      </c>
      <c r="F1117" s="1">
        <v>19</v>
      </c>
      <c r="G1117" s="1" t="b">
        <v>1</v>
      </c>
      <c r="H1117" s="1" t="b">
        <v>0</v>
      </c>
      <c r="I1117" s="1" t="s">
        <v>24</v>
      </c>
      <c r="J1117" s="1" t="s">
        <v>208</v>
      </c>
      <c r="K1117" s="1" t="s">
        <v>7087</v>
      </c>
      <c r="L1117" s="1">
        <v>0</v>
      </c>
      <c r="M1117" s="1" t="s">
        <v>7088</v>
      </c>
      <c r="N1117" s="1">
        <v>263</v>
      </c>
      <c r="O1117" s="1">
        <v>230</v>
      </c>
      <c r="P1117" s="1" t="s">
        <v>7089</v>
      </c>
      <c r="Q1117" s="1">
        <v>230</v>
      </c>
      <c r="R1117" s="1">
        <v>5</v>
      </c>
      <c r="S1117" s="1" t="str">
        <f>VLOOKUP(R1117,[1]Sheet1!$A$1:$D$50,2,0)</f>
        <v>powershel + erlang + websit + cookbook + attack</v>
      </c>
      <c r="T1117" s="1" t="str">
        <f>VLOOKUP(R1117,[1]Sheet1!$A$1:$D$50,3,0)</f>
        <v>Others/Undetermined</v>
      </c>
      <c r="U1117" s="1" t="s">
        <v>68</v>
      </c>
    </row>
    <row r="1118" spans="1:21" x14ac:dyDescent="0.25">
      <c r="A1118" s="1" t="str">
        <f t="shared" si="17"/>
        <v>https://github.com/plancalculus/cabal-uninstall</v>
      </c>
      <c r="B1118" s="1" t="s">
        <v>7090</v>
      </c>
      <c r="C1118" s="1" t="s">
        <v>7091</v>
      </c>
      <c r="D1118" s="1" t="s">
        <v>7092</v>
      </c>
      <c r="E1118" s="1" t="b">
        <v>0</v>
      </c>
      <c r="F1118" s="1">
        <v>4</v>
      </c>
      <c r="G1118" s="1" t="b">
        <v>1</v>
      </c>
      <c r="H1118" s="1" t="b">
        <v>0</v>
      </c>
      <c r="I1118" s="1" t="s">
        <v>24</v>
      </c>
      <c r="J1118" s="1" t="s">
        <v>597</v>
      </c>
      <c r="K1118" s="1" t="s">
        <v>7093</v>
      </c>
      <c r="L1118" s="1">
        <v>9</v>
      </c>
      <c r="M1118" s="1" t="s">
        <v>7094</v>
      </c>
      <c r="N1118" s="1">
        <v>215</v>
      </c>
      <c r="O1118" s="1">
        <v>26</v>
      </c>
      <c r="P1118" s="1" t="s">
        <v>7095</v>
      </c>
      <c r="Q1118" s="1">
        <v>26</v>
      </c>
      <c r="R1118" s="1">
        <v>36</v>
      </c>
      <c r="S1118" s="1" t="str">
        <f>VLOOKUP(R1118,[1]Sheet1!$A$1:$D$50,2,0)</f>
        <v>instal + file + packag + version + build</v>
      </c>
      <c r="T1118" s="1" t="str">
        <f>VLOOKUP(R1118,[1]Sheet1!$A$1:$D$50,3,0)</f>
        <v>Build Management</v>
      </c>
      <c r="U1118" s="1" t="s">
        <v>36</v>
      </c>
    </row>
    <row r="1119" spans="1:21" x14ac:dyDescent="0.25">
      <c r="A1119" s="1" t="str">
        <f t="shared" si="17"/>
        <v>https://github.com/composer/ca-bundle</v>
      </c>
      <c r="B1119" s="1" t="s">
        <v>7096</v>
      </c>
      <c r="C1119" s="1" t="s">
        <v>7097</v>
      </c>
      <c r="D1119" s="1" t="s">
        <v>7098</v>
      </c>
      <c r="E1119" s="1" t="b">
        <v>0</v>
      </c>
      <c r="F1119" s="1">
        <v>4</v>
      </c>
      <c r="G1119" s="1" t="b">
        <v>1</v>
      </c>
      <c r="H1119" s="1" t="b">
        <v>0</v>
      </c>
      <c r="I1119" s="1"/>
      <c r="J1119" s="1" t="s">
        <v>141</v>
      </c>
      <c r="K1119" s="1" t="s">
        <v>7099</v>
      </c>
      <c r="L1119" s="1">
        <v>0</v>
      </c>
      <c r="M1119" s="1" t="s">
        <v>7100</v>
      </c>
      <c r="N1119" s="1">
        <v>175</v>
      </c>
      <c r="O1119" s="1">
        <v>34</v>
      </c>
      <c r="P1119" s="1" t="s">
        <v>7101</v>
      </c>
      <c r="Q1119" s="1">
        <v>34</v>
      </c>
      <c r="R1119" s="1">
        <v>38</v>
      </c>
      <c r="S1119" s="1" t="str">
        <f>VLOOKUP(R1119,[1]Sheet1!$A$1:$D$50,2,0)</f>
        <v>file + project + librari + will + code</v>
      </c>
      <c r="T1119" s="1" t="str">
        <f>VLOOKUP(R1119,[1]Sheet1!$A$1:$D$50,3,0)</f>
        <v>Project Structure</v>
      </c>
      <c r="U1119" s="1" t="s">
        <v>68</v>
      </c>
    </row>
    <row r="1120" spans="1:21" x14ac:dyDescent="0.25">
      <c r="A1120" s="1" t="str">
        <f t="shared" si="17"/>
        <v>https://github.com/KingCrunch/CacheControl</v>
      </c>
      <c r="B1120" s="1" t="s">
        <v>7102</v>
      </c>
      <c r="C1120" s="1" t="s">
        <v>7103</v>
      </c>
      <c r="D1120" s="1" t="s">
        <v>7104</v>
      </c>
      <c r="E1120" s="1" t="b">
        <v>0</v>
      </c>
      <c r="F1120" s="1">
        <v>1</v>
      </c>
      <c r="G1120" s="1" t="b">
        <v>1</v>
      </c>
      <c r="H1120" s="1" t="b">
        <v>0</v>
      </c>
      <c r="I1120" s="1" t="s">
        <v>24</v>
      </c>
      <c r="J1120" s="1" t="s">
        <v>141</v>
      </c>
      <c r="K1120" s="1" t="s">
        <v>7105</v>
      </c>
      <c r="L1120" s="1">
        <v>0</v>
      </c>
      <c r="M1120" s="1" t="s">
        <v>7106</v>
      </c>
      <c r="N1120" s="1">
        <v>205</v>
      </c>
      <c r="O1120" s="1">
        <v>23</v>
      </c>
      <c r="P1120" s="1" t="s">
        <v>7107</v>
      </c>
      <c r="Q1120" s="1">
        <v>23</v>
      </c>
      <c r="R1120" s="1">
        <v>13</v>
      </c>
      <c r="S1120" s="1" t="str">
        <f>VLOOKUP(R1120,[1]Sheet1!$A$1:$D$50,2,0)</f>
        <v>light + task + heroku + webrtc + work</v>
      </c>
      <c r="T1120" s="1" t="str">
        <f>VLOOKUP(R1120,[1]Sheet1!$A$1:$D$50,3,0)</f>
        <v>Others/Undetermined</v>
      </c>
      <c r="U1120" s="1" t="s">
        <v>68</v>
      </c>
    </row>
    <row r="1121" spans="1:21" x14ac:dyDescent="0.25">
      <c r="A1121" s="1" t="str">
        <f t="shared" si="17"/>
        <v>https://github.com/Sirupsen/cachedis</v>
      </c>
      <c r="B1121" s="1" t="s">
        <v>7108</v>
      </c>
      <c r="C1121" s="1" t="s">
        <v>7109</v>
      </c>
      <c r="D1121" s="1" t="s">
        <v>7110</v>
      </c>
      <c r="E1121" s="1" t="b">
        <v>0</v>
      </c>
      <c r="F1121" s="1">
        <v>2</v>
      </c>
      <c r="G1121" s="1" t="b">
        <v>1</v>
      </c>
      <c r="H1121" s="1" t="b">
        <v>0</v>
      </c>
      <c r="I1121" s="1"/>
      <c r="J1121" s="1" t="s">
        <v>234</v>
      </c>
      <c r="K1121" s="1" t="s">
        <v>7111</v>
      </c>
      <c r="L1121" s="1">
        <v>0</v>
      </c>
      <c r="M1121" s="1" t="s">
        <v>7112</v>
      </c>
      <c r="N1121" s="1">
        <v>92</v>
      </c>
      <c r="O1121" s="1">
        <v>20</v>
      </c>
      <c r="P1121" s="1" t="s">
        <v>7113</v>
      </c>
      <c r="Q1121" s="1">
        <v>20</v>
      </c>
      <c r="R1121" s="1">
        <v>32</v>
      </c>
      <c r="S1121" s="1" t="str">
        <f>VLOOKUP(R1121,[1]Sheet1!$A$1:$D$50,2,0)</f>
        <v>notif + server + monitor + will + program</v>
      </c>
      <c r="T1121" s="1" t="str">
        <f>VLOOKUP(R1121,[1]Sheet1!$A$1:$D$50,3,0)</f>
        <v>Server Administration</v>
      </c>
      <c r="U1121" s="1" t="s">
        <v>402</v>
      </c>
    </row>
    <row r="1122" spans="1:21" x14ac:dyDescent="0.25">
      <c r="A1122" s="1" t="str">
        <f t="shared" si="17"/>
        <v>https://github.com/Bockit/cacheify</v>
      </c>
      <c r="B1122" s="1" t="s">
        <v>7114</v>
      </c>
      <c r="C1122" s="1" t="s">
        <v>7115</v>
      </c>
      <c r="D1122" s="1" t="s">
        <v>7116</v>
      </c>
      <c r="E1122" s="1" t="b">
        <v>0</v>
      </c>
      <c r="F1122" s="1">
        <v>2</v>
      </c>
      <c r="G1122" s="1" t="b">
        <v>1</v>
      </c>
      <c r="H1122" s="1" t="b">
        <v>0</v>
      </c>
      <c r="I1122" s="1" t="s">
        <v>24</v>
      </c>
      <c r="J1122" s="1" t="s">
        <v>40</v>
      </c>
      <c r="K1122" s="1" t="s">
        <v>7117</v>
      </c>
      <c r="L1122" s="1">
        <v>1</v>
      </c>
      <c r="M1122" s="1" t="s">
        <v>7118</v>
      </c>
      <c r="N1122" s="1">
        <v>204</v>
      </c>
      <c r="O1122" s="1">
        <v>27</v>
      </c>
      <c r="P1122" s="1" t="s">
        <v>7119</v>
      </c>
      <c r="Q1122" s="1">
        <v>27</v>
      </c>
      <c r="R1122" s="1">
        <v>21</v>
      </c>
      <c r="S1122" s="1" t="str">
        <f>VLOOKUP(R1122,[1]Sheet1!$A$1:$D$50,2,0)</f>
        <v>function + object + return + data + var</v>
      </c>
      <c r="T1122" s="1" t="str">
        <f>VLOOKUP(R1122,[1]Sheet1!$A$1:$D$50,3,0)</f>
        <v>Programming</v>
      </c>
      <c r="U1122" s="1" t="s">
        <v>68</v>
      </c>
    </row>
    <row r="1123" spans="1:21" x14ac:dyDescent="0.25">
      <c r="A1123" s="1" t="str">
        <f t="shared" si="17"/>
        <v>https://github.com/CachetHQ/Cachet</v>
      </c>
      <c r="B1123" s="1" t="s">
        <v>7120</v>
      </c>
      <c r="C1123" s="1" t="s">
        <v>7121</v>
      </c>
      <c r="D1123" s="1" t="s">
        <v>7122</v>
      </c>
      <c r="E1123" s="1" t="b">
        <v>0</v>
      </c>
      <c r="F1123" s="1">
        <v>549</v>
      </c>
      <c r="G1123" s="1" t="b">
        <v>1</v>
      </c>
      <c r="H1123" s="1" t="b">
        <v>0</v>
      </c>
      <c r="I1123" s="1" t="s">
        <v>7123</v>
      </c>
      <c r="J1123" s="1" t="s">
        <v>141</v>
      </c>
      <c r="K1123" s="1" t="s">
        <v>7124</v>
      </c>
      <c r="L1123" s="1">
        <v>74</v>
      </c>
      <c r="M1123" s="1" t="s">
        <v>7125</v>
      </c>
      <c r="N1123" s="1">
        <v>21180</v>
      </c>
      <c r="O1123" s="1">
        <v>4922</v>
      </c>
      <c r="P1123" s="1" t="s">
        <v>7126</v>
      </c>
      <c r="Q1123" s="1">
        <v>4922</v>
      </c>
      <c r="R1123" s="1">
        <v>12</v>
      </c>
      <c r="S1123" s="1" t="str">
        <f>VLOOKUP(R1123,[1]Sheet1!$A$1:$D$50,2,0)</f>
        <v>window + os + develop + linux + applic</v>
      </c>
      <c r="T1123" s="1" t="str">
        <f>VLOOKUP(R1123,[1]Sheet1!$A$1:$D$50,3,0)</f>
        <v>OS+Platforms</v>
      </c>
      <c r="U1123" s="1" t="s">
        <v>151</v>
      </c>
    </row>
    <row r="1124" spans="1:21" x14ac:dyDescent="0.25">
      <c r="A1124" s="1" t="str">
        <f t="shared" si="17"/>
        <v>https://github.com/ddossot/cadfaerl</v>
      </c>
      <c r="B1124" s="1" t="s">
        <v>7127</v>
      </c>
      <c r="C1124" s="1" t="s">
        <v>7128</v>
      </c>
      <c r="D1124" s="1" t="s">
        <v>7129</v>
      </c>
      <c r="E1124" s="1" t="b">
        <v>0</v>
      </c>
      <c r="F1124" s="1">
        <v>2</v>
      </c>
      <c r="G1124" s="1" t="b">
        <v>1</v>
      </c>
      <c r="H1124" s="1" t="b">
        <v>0</v>
      </c>
      <c r="I1124" s="1"/>
      <c r="J1124" s="1" t="s">
        <v>441</v>
      </c>
      <c r="K1124" s="1" t="s">
        <v>7130</v>
      </c>
      <c r="L1124" s="1">
        <v>0</v>
      </c>
      <c r="M1124" s="1" t="s">
        <v>7131</v>
      </c>
      <c r="N1124" s="1">
        <v>184</v>
      </c>
      <c r="O1124" s="1">
        <v>22</v>
      </c>
      <c r="P1124" s="1" t="s">
        <v>7132</v>
      </c>
      <c r="Q1124" s="1">
        <v>22</v>
      </c>
      <c r="R1124" s="1">
        <v>20</v>
      </c>
      <c r="S1124" s="1" t="str">
        <f>VLOOKUP(R1124,[1]Sheet1!$A$1:$D$50,2,0)</f>
        <v>user + databas + will + configur + server</v>
      </c>
      <c r="T1124" s="1" t="str">
        <f>VLOOKUP(R1124,[1]Sheet1!$A$1:$D$50,3,0)</f>
        <v>User Access/Login</v>
      </c>
      <c r="U1124" s="1" t="s">
        <v>172</v>
      </c>
    </row>
    <row r="1125" spans="1:21" x14ac:dyDescent="0.25">
      <c r="A1125" s="1" t="str">
        <f t="shared" si="17"/>
        <v>https://github.com/machinamentum/Caelina</v>
      </c>
      <c r="B1125" s="1" t="s">
        <v>7133</v>
      </c>
      <c r="C1125" s="1" t="s">
        <v>7134</v>
      </c>
      <c r="D1125" s="1" t="s">
        <v>7135</v>
      </c>
      <c r="E1125" s="1" t="b">
        <v>0</v>
      </c>
      <c r="F1125" s="1">
        <v>2</v>
      </c>
      <c r="G1125" s="1" t="b">
        <v>1</v>
      </c>
      <c r="H1125" s="1" t="b">
        <v>0</v>
      </c>
      <c r="I1125" s="1"/>
      <c r="J1125" s="1" t="s">
        <v>241</v>
      </c>
      <c r="K1125" s="1" t="s">
        <v>7136</v>
      </c>
      <c r="L1125" s="1">
        <v>3</v>
      </c>
      <c r="M1125" s="1" t="s">
        <v>7137</v>
      </c>
      <c r="N1125" s="1">
        <v>447</v>
      </c>
      <c r="O1125" s="1">
        <v>20</v>
      </c>
      <c r="P1125" s="1" t="s">
        <v>7138</v>
      </c>
      <c r="Q1125" s="1">
        <v>20</v>
      </c>
      <c r="R1125" s="1">
        <v>8</v>
      </c>
      <c r="S1125" s="1" t="str">
        <f>VLOOKUP(R1125,[1]Sheet1!$A$1:$D$50,2,0)</f>
        <v>music + applic + project + play + button</v>
      </c>
      <c r="T1125" s="1" t="str">
        <f>VLOOKUP(R1125,[1]Sheet1!$A$1:$D$50,3,0)</f>
        <v>Music Software</v>
      </c>
      <c r="U1125" s="1" t="s">
        <v>212</v>
      </c>
    </row>
    <row r="1126" spans="1:21" x14ac:dyDescent="0.25">
      <c r="A1126" s="1" t="str">
        <f t="shared" si="17"/>
        <v>https://github.com/alexgkendall/caffe-segnet</v>
      </c>
      <c r="B1126" s="1" t="s">
        <v>7139</v>
      </c>
      <c r="C1126" s="1" t="s">
        <v>7140</v>
      </c>
      <c r="D1126" s="1" t="s">
        <v>7141</v>
      </c>
      <c r="E1126" s="1" t="b">
        <v>0</v>
      </c>
      <c r="F1126" s="1">
        <v>133</v>
      </c>
      <c r="G1126" s="1" t="b">
        <v>1</v>
      </c>
      <c r="H1126" s="1" t="b">
        <v>0</v>
      </c>
      <c r="I1126" s="1" t="s">
        <v>7142</v>
      </c>
      <c r="J1126" s="1" t="s">
        <v>113</v>
      </c>
      <c r="K1126" s="1" t="s">
        <v>7143</v>
      </c>
      <c r="L1126" s="1">
        <v>27</v>
      </c>
      <c r="M1126" s="1" t="s">
        <v>7144</v>
      </c>
      <c r="N1126" s="1">
        <v>33144</v>
      </c>
      <c r="O1126" s="1">
        <v>231</v>
      </c>
      <c r="P1126" s="1" t="s">
        <v>7145</v>
      </c>
      <c r="Q1126" s="1">
        <v>231</v>
      </c>
      <c r="R1126" s="1">
        <v>23</v>
      </c>
      <c r="S1126" s="1" t="str">
        <f>VLOOKUP(R1126,[1]Sheet1!$A$1:$D$50,2,0)</f>
        <v>web + project + network + process + open</v>
      </c>
      <c r="T1126" s="1" t="str">
        <f>VLOOKUP(R1126,[1]Sheet1!$A$1:$D$50,3,0)</f>
        <v>Web Project</v>
      </c>
      <c r="U1126" s="1" t="s">
        <v>68</v>
      </c>
    </row>
    <row r="1127" spans="1:21" x14ac:dyDescent="0.25">
      <c r="A1127" s="1" t="str">
        <f t="shared" si="17"/>
        <v>https://github.com/BVLC/caffe-tutorial</v>
      </c>
      <c r="B1127" s="1" t="s">
        <v>7146</v>
      </c>
      <c r="C1127" s="1" t="s">
        <v>7147</v>
      </c>
      <c r="D1127" s="1" t="s">
        <v>7148</v>
      </c>
      <c r="E1127" s="1" t="b">
        <v>0</v>
      </c>
      <c r="F1127" s="1">
        <v>80</v>
      </c>
      <c r="G1127" s="1" t="b">
        <v>1</v>
      </c>
      <c r="H1127" s="1" t="b">
        <v>1</v>
      </c>
      <c r="I1127" s="1" t="s">
        <v>24</v>
      </c>
      <c r="J1127" s="1" t="s">
        <v>775</v>
      </c>
      <c r="K1127" s="1" t="s">
        <v>7149</v>
      </c>
      <c r="L1127" s="1">
        <v>0</v>
      </c>
      <c r="M1127" s="1" t="s">
        <v>7150</v>
      </c>
      <c r="N1127" s="1">
        <v>22481</v>
      </c>
      <c r="O1127" s="1">
        <v>127</v>
      </c>
      <c r="P1127" s="1" t="s">
        <v>7151</v>
      </c>
      <c r="Q1127" s="1">
        <v>127</v>
      </c>
      <c r="R1127" s="1">
        <v>23</v>
      </c>
      <c r="S1127" s="1" t="str">
        <f>VLOOKUP(R1127,[1]Sheet1!$A$1:$D$50,2,0)</f>
        <v>web + project + network + process + open</v>
      </c>
      <c r="T1127" s="1" t="str">
        <f>VLOOKUP(R1127,[1]Sheet1!$A$1:$D$50,3,0)</f>
        <v>Web Project</v>
      </c>
      <c r="U1127" s="1" t="s">
        <v>68</v>
      </c>
    </row>
    <row r="1128" spans="1:21" x14ac:dyDescent="0.25">
      <c r="A1128" s="1" t="str">
        <f t="shared" si="17"/>
        <v>https://github.com/indutny/caine</v>
      </c>
      <c r="B1128" s="1" t="s">
        <v>7152</v>
      </c>
      <c r="C1128" s="1" t="s">
        <v>7153</v>
      </c>
      <c r="D1128" s="1" t="s">
        <v>7154</v>
      </c>
      <c r="E1128" s="1" t="b">
        <v>0</v>
      </c>
      <c r="F1128" s="1">
        <v>6</v>
      </c>
      <c r="G1128" s="1" t="b">
        <v>1</v>
      </c>
      <c r="H1128" s="1" t="b">
        <v>0</v>
      </c>
      <c r="I1128" s="1" t="s">
        <v>24</v>
      </c>
      <c r="J1128" s="1" t="s">
        <v>40</v>
      </c>
      <c r="K1128" s="1" t="s">
        <v>7155</v>
      </c>
      <c r="L1128" s="1">
        <v>0</v>
      </c>
      <c r="M1128" s="1" t="s">
        <v>7156</v>
      </c>
      <c r="N1128" s="1">
        <v>323</v>
      </c>
      <c r="O1128" s="1">
        <v>148</v>
      </c>
      <c r="P1128" s="1" t="s">
        <v>7157</v>
      </c>
      <c r="Q1128" s="1">
        <v>148</v>
      </c>
      <c r="R1128" s="1">
        <v>38</v>
      </c>
      <c r="S1128" s="1" t="str">
        <f>VLOOKUP(R1128,[1]Sheet1!$A$1:$D$50,2,0)</f>
        <v>file + project + librari + will + code</v>
      </c>
      <c r="T1128" s="1" t="str">
        <f>VLOOKUP(R1128,[1]Sheet1!$A$1:$D$50,3,0)</f>
        <v>Project Structure</v>
      </c>
      <c r="U1128" s="1" t="s">
        <v>68</v>
      </c>
    </row>
    <row r="1129" spans="1:21" x14ac:dyDescent="0.25">
      <c r="A1129" s="1" t="str">
        <f t="shared" si="17"/>
        <v>https://github.com/theSmaw/Caja-HTML-Sanitizer</v>
      </c>
      <c r="B1129" s="1" t="s">
        <v>7158</v>
      </c>
      <c r="C1129" s="1" t="s">
        <v>7159</v>
      </c>
      <c r="D1129" s="1" t="s">
        <v>7160</v>
      </c>
      <c r="E1129" s="1" t="b">
        <v>0</v>
      </c>
      <c r="F1129" s="1">
        <v>42</v>
      </c>
      <c r="G1129" s="1" t="b">
        <v>1</v>
      </c>
      <c r="H1129" s="1" t="b">
        <v>0</v>
      </c>
      <c r="I1129" s="1"/>
      <c r="J1129" s="1" t="s">
        <v>40</v>
      </c>
      <c r="K1129" s="1" t="s">
        <v>7161</v>
      </c>
      <c r="L1129" s="1">
        <v>5</v>
      </c>
      <c r="M1129" s="1" t="s">
        <v>7162</v>
      </c>
      <c r="N1129" s="1">
        <v>324</v>
      </c>
      <c r="O1129" s="1">
        <v>325</v>
      </c>
      <c r="P1129" s="1" t="s">
        <v>7163</v>
      </c>
      <c r="Q1129" s="1">
        <v>325</v>
      </c>
      <c r="R1129" s="1">
        <v>36</v>
      </c>
      <c r="S1129" s="1" t="str">
        <f>VLOOKUP(R1129,[1]Sheet1!$A$1:$D$50,2,0)</f>
        <v>instal + file + packag + version + build</v>
      </c>
      <c r="T1129" s="1" t="str">
        <f>VLOOKUP(R1129,[1]Sheet1!$A$1:$D$50,3,0)</f>
        <v>Build Management</v>
      </c>
      <c r="U1129" s="1" t="s">
        <v>36</v>
      </c>
    </row>
    <row r="1130" spans="1:21" x14ac:dyDescent="0.25">
      <c r="A1130" s="1" t="str">
        <f t="shared" si="17"/>
        <v>https://github.com/rendro/cajal</v>
      </c>
      <c r="B1130" s="1" t="s">
        <v>7164</v>
      </c>
      <c r="C1130" s="1" t="s">
        <v>7165</v>
      </c>
      <c r="D1130" s="1" t="s">
        <v>7166</v>
      </c>
      <c r="E1130" s="1" t="b">
        <v>0</v>
      </c>
      <c r="F1130" s="1">
        <v>3</v>
      </c>
      <c r="G1130" s="1" t="b">
        <v>1</v>
      </c>
      <c r="H1130" s="1" t="b">
        <v>1</v>
      </c>
      <c r="I1130" s="1" t="s">
        <v>7167</v>
      </c>
      <c r="J1130" s="1" t="s">
        <v>40</v>
      </c>
      <c r="K1130" s="1" t="s">
        <v>7168</v>
      </c>
      <c r="L1130" s="1">
        <v>0</v>
      </c>
      <c r="M1130" s="1" t="s">
        <v>7169</v>
      </c>
      <c r="N1130" s="1">
        <v>1199</v>
      </c>
      <c r="O1130" s="1">
        <v>23</v>
      </c>
      <c r="P1130" s="1" t="s">
        <v>7170</v>
      </c>
      <c r="Q1130" s="1">
        <v>23</v>
      </c>
      <c r="R1130" s="1">
        <v>44</v>
      </c>
      <c r="S1130" s="1" t="str">
        <f>VLOOKUP(R1130,[1]Sheet1!$A$1:$D$50,2,0)</f>
        <v>gem + log + rubi + rail + support</v>
      </c>
      <c r="T1130" s="1" t="str">
        <f>VLOOKUP(R1130,[1]Sheet1!$A$1:$D$50,3,0)</f>
        <v>Ruby</v>
      </c>
      <c r="U1130" s="1" t="s">
        <v>264</v>
      </c>
    </row>
    <row r="1131" spans="1:21" x14ac:dyDescent="0.25">
      <c r="A1131" s="1" t="str">
        <f t="shared" si="17"/>
        <v>https://github.com/ninjudd/cake</v>
      </c>
      <c r="B1131" s="1" t="s">
        <v>7171</v>
      </c>
      <c r="C1131" s="1" t="s">
        <v>7172</v>
      </c>
      <c r="D1131" s="1" t="s">
        <v>7173</v>
      </c>
      <c r="E1131" s="1" t="b">
        <v>0</v>
      </c>
      <c r="F1131" s="1">
        <v>13</v>
      </c>
      <c r="G1131" s="1" t="b">
        <v>1</v>
      </c>
      <c r="H1131" s="1" t="b">
        <v>1</v>
      </c>
      <c r="I1131" s="1" t="s">
        <v>7174</v>
      </c>
      <c r="J1131" s="1" t="s">
        <v>1144</v>
      </c>
      <c r="K1131" s="1" t="s">
        <v>7175</v>
      </c>
      <c r="L1131" s="1">
        <v>0</v>
      </c>
      <c r="M1131" s="1" t="s">
        <v>7176</v>
      </c>
      <c r="N1131" s="1">
        <v>3764</v>
      </c>
      <c r="O1131" s="1">
        <v>172</v>
      </c>
      <c r="P1131" s="1" t="s">
        <v>7177</v>
      </c>
      <c r="Q1131" s="1">
        <v>172</v>
      </c>
      <c r="R1131" s="1">
        <v>41</v>
      </c>
      <c r="S1131" s="1" t="str">
        <f>VLOOKUP(R1131,[1]Sheet1!$A$1:$D$50,2,0)</f>
        <v>pi + tool + raspberri + devic + detect</v>
      </c>
      <c r="T1131" s="1" t="str">
        <f>VLOOKUP(R1131,[1]Sheet1!$A$1:$D$50,3,0)</f>
        <v>Raspeberry PI</v>
      </c>
      <c r="U1131" s="1" t="s">
        <v>349</v>
      </c>
    </row>
    <row r="1132" spans="1:21" x14ac:dyDescent="0.25">
      <c r="A1132" s="1" t="str">
        <f t="shared" si="17"/>
        <v>https://github.com/cakephp/cakepackages</v>
      </c>
      <c r="B1132" s="1" t="s">
        <v>7178</v>
      </c>
      <c r="C1132" s="1" t="s">
        <v>7179</v>
      </c>
      <c r="D1132" s="1" t="s">
        <v>7180</v>
      </c>
      <c r="E1132" s="1" t="b">
        <v>0</v>
      </c>
      <c r="F1132" s="1">
        <v>29</v>
      </c>
      <c r="G1132" s="1" t="b">
        <v>1</v>
      </c>
      <c r="H1132" s="1" t="b">
        <v>0</v>
      </c>
      <c r="I1132" s="1" t="s">
        <v>7181</v>
      </c>
      <c r="J1132" s="1" t="s">
        <v>141</v>
      </c>
      <c r="K1132" s="1" t="s">
        <v>7182</v>
      </c>
      <c r="L1132" s="1">
        <v>27</v>
      </c>
      <c r="M1132" s="1" t="s">
        <v>7183</v>
      </c>
      <c r="N1132" s="1">
        <v>10953</v>
      </c>
      <c r="O1132" s="1">
        <v>53</v>
      </c>
      <c r="P1132" s="1" t="s">
        <v>7184</v>
      </c>
      <c r="Q1132" s="1">
        <v>53</v>
      </c>
      <c r="R1132" s="1">
        <v>12</v>
      </c>
      <c r="S1132" s="1" t="str">
        <f>VLOOKUP(R1132,[1]Sheet1!$A$1:$D$50,2,0)</f>
        <v>window + os + develop + linux + applic</v>
      </c>
      <c r="T1132" s="1" t="str">
        <f>VLOOKUP(R1132,[1]Sheet1!$A$1:$D$50,3,0)</f>
        <v>OS+Platforms</v>
      </c>
      <c r="U1132" s="1" t="s">
        <v>151</v>
      </c>
    </row>
    <row r="1133" spans="1:21" x14ac:dyDescent="0.25">
      <c r="A1133" s="1" t="str">
        <f t="shared" si="17"/>
        <v>https://github.com/neilcrookes/CakePHP-Blog-Plugin</v>
      </c>
      <c r="B1133" s="1" t="s">
        <v>7185</v>
      </c>
      <c r="C1133" s="1" t="s">
        <v>7186</v>
      </c>
      <c r="D1133" s="1" t="s">
        <v>7187</v>
      </c>
      <c r="E1133" s="1" t="b">
        <v>0</v>
      </c>
      <c r="F1133" s="1">
        <v>20</v>
      </c>
      <c r="G1133" s="1" t="b">
        <v>1</v>
      </c>
      <c r="H1133" s="1" t="b">
        <v>0</v>
      </c>
      <c r="I1133" s="1" t="s">
        <v>7188</v>
      </c>
      <c r="J1133" s="1" t="s">
        <v>141</v>
      </c>
      <c r="K1133" s="1" t="s">
        <v>7189</v>
      </c>
      <c r="L1133" s="1">
        <v>10</v>
      </c>
      <c r="M1133" s="1" t="s">
        <v>7190</v>
      </c>
      <c r="N1133" s="1">
        <v>201</v>
      </c>
      <c r="O1133" s="1">
        <v>39</v>
      </c>
      <c r="P1133" s="1" t="s">
        <v>7191</v>
      </c>
      <c r="Q1133" s="1">
        <v>39</v>
      </c>
      <c r="R1133" s="1">
        <v>22</v>
      </c>
      <c r="S1133" s="1" t="str">
        <f>VLOOKUP(R1133,[1]Sheet1!$A$1:$D$50,2,0)</f>
        <v>plugin + jqueri + spring + creat + issu</v>
      </c>
      <c r="T1133" s="1" t="str">
        <f>VLOOKUP(R1133,[1]Sheet1!$A$1:$D$50,3,0)</f>
        <v>Web Front End</v>
      </c>
      <c r="U1133" s="1" t="s">
        <v>51</v>
      </c>
    </row>
    <row r="1134" spans="1:21" x14ac:dyDescent="0.25">
      <c r="A1134" s="1" t="str">
        <f t="shared" si="17"/>
        <v>https://github.com/beeman/cakephp-bootstrap-notifications</v>
      </c>
      <c r="B1134" s="1" t="s">
        <v>7192</v>
      </c>
      <c r="C1134" s="1" t="s">
        <v>7193</v>
      </c>
      <c r="D1134" s="1" t="s">
        <v>7194</v>
      </c>
      <c r="E1134" s="1" t="b">
        <v>0</v>
      </c>
      <c r="F1134" s="1">
        <v>15</v>
      </c>
      <c r="G1134" s="1" t="b">
        <v>1</v>
      </c>
      <c r="H1134" s="1" t="b">
        <v>0</v>
      </c>
      <c r="I1134" s="1"/>
      <c r="J1134" s="1" t="s">
        <v>141</v>
      </c>
      <c r="K1134" s="1" t="s">
        <v>7195</v>
      </c>
      <c r="L1134" s="1">
        <v>6</v>
      </c>
      <c r="M1134" s="1" t="s">
        <v>7196</v>
      </c>
      <c r="N1134" s="1">
        <v>179</v>
      </c>
      <c r="O1134" s="1">
        <v>31</v>
      </c>
      <c r="P1134" s="1" t="s">
        <v>7197</v>
      </c>
      <c r="Q1134" s="1">
        <v>31</v>
      </c>
      <c r="R1134" s="1">
        <v>22</v>
      </c>
      <c r="S1134" s="1" t="str">
        <f>VLOOKUP(R1134,[1]Sheet1!$A$1:$D$50,2,0)</f>
        <v>plugin + jqueri + spring + creat + issu</v>
      </c>
      <c r="T1134" s="1" t="str">
        <f>VLOOKUP(R1134,[1]Sheet1!$A$1:$D$50,3,0)</f>
        <v>Web Front End</v>
      </c>
      <c r="U1134" s="1" t="s">
        <v>51</v>
      </c>
    </row>
    <row r="1135" spans="1:21" x14ac:dyDescent="0.25">
      <c r="A1135" s="1" t="str">
        <f t="shared" si="17"/>
        <v>https://github.com/webtechnick/CakePHP-Configuration-Plugin</v>
      </c>
      <c r="B1135" s="1" t="s">
        <v>7198</v>
      </c>
      <c r="C1135" s="1" t="s">
        <v>7199</v>
      </c>
      <c r="D1135" s="1" t="s">
        <v>7200</v>
      </c>
      <c r="E1135" s="1" t="b">
        <v>0</v>
      </c>
      <c r="F1135" s="1">
        <v>13</v>
      </c>
      <c r="G1135" s="1" t="b">
        <v>1</v>
      </c>
      <c r="H1135" s="1" t="b">
        <v>0</v>
      </c>
      <c r="I1135" s="1" t="s">
        <v>7201</v>
      </c>
      <c r="J1135" s="1" t="s">
        <v>141</v>
      </c>
      <c r="K1135" s="1" t="s">
        <v>7202</v>
      </c>
      <c r="L1135" s="1">
        <v>2</v>
      </c>
      <c r="M1135" s="1" t="s">
        <v>7203</v>
      </c>
      <c r="N1135" s="1">
        <v>184</v>
      </c>
      <c r="O1135" s="1">
        <v>29</v>
      </c>
      <c r="P1135" s="1" t="s">
        <v>7204</v>
      </c>
      <c r="Q1135" s="1">
        <v>29</v>
      </c>
      <c r="R1135" s="1">
        <v>20</v>
      </c>
      <c r="S1135" s="1" t="str">
        <f>VLOOKUP(R1135,[1]Sheet1!$A$1:$D$50,2,0)</f>
        <v>user + databas + will + configur + server</v>
      </c>
      <c r="T1135" s="1" t="str">
        <f>VLOOKUP(R1135,[1]Sheet1!$A$1:$D$50,3,0)</f>
        <v>User Access/Login</v>
      </c>
      <c r="U1135" s="1" t="s">
        <v>172</v>
      </c>
    </row>
    <row r="1136" spans="1:21" x14ac:dyDescent="0.25">
      <c r="A1136" s="1" t="str">
        <f t="shared" si="17"/>
        <v>https://github.com/FriendsOfCake/cakephp-csvview</v>
      </c>
      <c r="B1136" s="1" t="s">
        <v>7205</v>
      </c>
      <c r="C1136" s="1" t="s">
        <v>7206</v>
      </c>
      <c r="D1136" s="1" t="s">
        <v>7207</v>
      </c>
      <c r="E1136" s="1" t="b">
        <v>0</v>
      </c>
      <c r="F1136" s="1">
        <v>48</v>
      </c>
      <c r="G1136" s="1" t="b">
        <v>1</v>
      </c>
      <c r="H1136" s="1" t="b">
        <v>0</v>
      </c>
      <c r="I1136" s="1"/>
      <c r="J1136" s="1" t="s">
        <v>141</v>
      </c>
      <c r="K1136" s="1" t="s">
        <v>7208</v>
      </c>
      <c r="L1136" s="1">
        <v>2</v>
      </c>
      <c r="M1136" s="1" t="s">
        <v>7209</v>
      </c>
      <c r="N1136" s="1">
        <v>194</v>
      </c>
      <c r="O1136" s="1">
        <v>118</v>
      </c>
      <c r="P1136" s="1" t="s">
        <v>7210</v>
      </c>
      <c r="Q1136" s="1">
        <v>118</v>
      </c>
      <c r="R1136" s="1">
        <v>0</v>
      </c>
      <c r="S1136" s="1" t="str">
        <f>VLOOKUP(R1136,[1]Sheet1!$A$1:$D$50,2,0)</f>
        <v>data + dataset + analysi + book + code</v>
      </c>
      <c r="T1136" s="1" t="str">
        <f>VLOOKUP(R1136,[1]Sheet1!$A$1:$D$50,3,0)</f>
        <v>DATA Analysis</v>
      </c>
      <c r="U1136" s="1" t="s">
        <v>76</v>
      </c>
    </row>
    <row r="1137" spans="1:21" x14ac:dyDescent="0.25">
      <c r="A1137" s="1" t="str">
        <f t="shared" si="17"/>
        <v>https://github.com/webtechnick/CakePHP-DatabaseLogger-Plugin</v>
      </c>
      <c r="B1137" s="1" t="s">
        <v>7211</v>
      </c>
      <c r="C1137" s="1" t="s">
        <v>7212</v>
      </c>
      <c r="D1137" s="1" t="s">
        <v>7213</v>
      </c>
      <c r="E1137" s="1" t="b">
        <v>0</v>
      </c>
      <c r="F1137" s="1">
        <v>29</v>
      </c>
      <c r="G1137" s="1" t="b">
        <v>1</v>
      </c>
      <c r="H1137" s="1" t="b">
        <v>0</v>
      </c>
      <c r="I1137" s="1" t="s">
        <v>7201</v>
      </c>
      <c r="J1137" s="1" t="s">
        <v>141</v>
      </c>
      <c r="K1137" s="1" t="s">
        <v>7214</v>
      </c>
      <c r="L1137" s="1">
        <v>9</v>
      </c>
      <c r="M1137" s="1" t="s">
        <v>7215</v>
      </c>
      <c r="N1137" s="1">
        <v>408</v>
      </c>
      <c r="O1137" s="1">
        <v>28</v>
      </c>
      <c r="P1137" s="1" t="s">
        <v>7216</v>
      </c>
      <c r="Q1137" s="1">
        <v>28</v>
      </c>
      <c r="R1137" s="1">
        <v>12</v>
      </c>
      <c r="S1137" s="1" t="str">
        <f>VLOOKUP(R1137,[1]Sheet1!$A$1:$D$50,2,0)</f>
        <v>window + os + develop + linux + applic</v>
      </c>
      <c r="T1137" s="1" t="str">
        <f>VLOOKUP(R1137,[1]Sheet1!$A$1:$D$50,3,0)</f>
        <v>OS+Platforms</v>
      </c>
      <c r="U1137" s="1" t="s">
        <v>151</v>
      </c>
    </row>
    <row r="1138" spans="1:21" x14ac:dyDescent="0.25">
      <c r="A1138" s="1" t="str">
        <f t="shared" si="17"/>
        <v>https://github.com/tigrang/cakephp-datatable</v>
      </c>
      <c r="B1138" s="1" t="s">
        <v>7217</v>
      </c>
      <c r="C1138" s="1" t="s">
        <v>7218</v>
      </c>
      <c r="D1138" s="1" t="s">
        <v>7219</v>
      </c>
      <c r="E1138" s="1" t="b">
        <v>0</v>
      </c>
      <c r="F1138" s="1">
        <v>33</v>
      </c>
      <c r="G1138" s="1" t="b">
        <v>1</v>
      </c>
      <c r="H1138" s="1" t="b">
        <v>0</v>
      </c>
      <c r="I1138" s="1"/>
      <c r="J1138" s="1" t="s">
        <v>141</v>
      </c>
      <c r="K1138" s="1" t="s">
        <v>7220</v>
      </c>
      <c r="L1138" s="1">
        <v>7</v>
      </c>
      <c r="M1138" s="1" t="s">
        <v>7221</v>
      </c>
      <c r="N1138" s="1">
        <v>473</v>
      </c>
      <c r="O1138" s="1">
        <v>53</v>
      </c>
      <c r="P1138" s="1" t="s">
        <v>7222</v>
      </c>
      <c r="Q1138" s="1">
        <v>53</v>
      </c>
      <c r="R1138" s="1">
        <v>22</v>
      </c>
      <c r="S1138" s="1" t="str">
        <f>VLOOKUP(R1138,[1]Sheet1!$A$1:$D$50,2,0)</f>
        <v>plugin + jqueri + spring + creat + issu</v>
      </c>
      <c r="T1138" s="1" t="str">
        <f>VLOOKUP(R1138,[1]Sheet1!$A$1:$D$50,3,0)</f>
        <v>Web Front End</v>
      </c>
      <c r="U1138" s="1" t="s">
        <v>51</v>
      </c>
    </row>
    <row r="1139" spans="1:21" x14ac:dyDescent="0.25">
      <c r="A1139" s="1" t="str">
        <f t="shared" si="17"/>
        <v>https://github.com/josegonzalez/cakephp-filter</v>
      </c>
      <c r="B1139" s="1" t="s">
        <v>7223</v>
      </c>
      <c r="C1139" s="1" t="s">
        <v>7224</v>
      </c>
      <c r="D1139" s="1" t="s">
        <v>7225</v>
      </c>
      <c r="E1139" s="1" t="b">
        <v>0</v>
      </c>
      <c r="F1139" s="1">
        <v>12</v>
      </c>
      <c r="G1139" s="1" t="b">
        <v>1</v>
      </c>
      <c r="H1139" s="1" t="b">
        <v>0</v>
      </c>
      <c r="I1139" s="1"/>
      <c r="J1139" s="1" t="s">
        <v>141</v>
      </c>
      <c r="K1139" s="1" t="s">
        <v>7226</v>
      </c>
      <c r="L1139" s="1">
        <v>0</v>
      </c>
      <c r="M1139" s="1" t="s">
        <v>7227</v>
      </c>
      <c r="N1139" s="1">
        <v>192</v>
      </c>
      <c r="O1139" s="1">
        <v>54</v>
      </c>
      <c r="P1139" s="1" t="s">
        <v>7228</v>
      </c>
      <c r="Q1139" s="1">
        <v>54</v>
      </c>
      <c r="R1139" s="1">
        <v>36</v>
      </c>
      <c r="S1139" s="1" t="str">
        <f>VLOOKUP(R1139,[1]Sheet1!$A$1:$D$50,2,0)</f>
        <v>instal + file + packag + version + build</v>
      </c>
      <c r="T1139" s="1" t="str">
        <f>VLOOKUP(R1139,[1]Sheet1!$A$1:$D$50,3,0)</f>
        <v>Build Management</v>
      </c>
      <c r="U1139" s="1" t="s">
        <v>36</v>
      </c>
    </row>
    <row r="1140" spans="1:21" x14ac:dyDescent="0.25">
      <c r="A1140" s="1" t="str">
        <f t="shared" si="17"/>
        <v>https://github.com/pronique/CakePHP-ProUtils-Plugin</v>
      </c>
      <c r="B1140" s="1" t="s">
        <v>7229</v>
      </c>
      <c r="C1140" s="1" t="s">
        <v>7230</v>
      </c>
      <c r="D1140" s="1" t="s">
        <v>7231</v>
      </c>
      <c r="E1140" s="1" t="b">
        <v>0</v>
      </c>
      <c r="F1140" s="1">
        <v>9</v>
      </c>
      <c r="G1140" s="1" t="b">
        <v>1</v>
      </c>
      <c r="H1140" s="1" t="b">
        <v>0</v>
      </c>
      <c r="I1140" s="1"/>
      <c r="J1140" s="1" t="s">
        <v>141</v>
      </c>
      <c r="K1140" s="1" t="s">
        <v>7232</v>
      </c>
      <c r="L1140" s="1">
        <v>0</v>
      </c>
      <c r="M1140" s="1" t="s">
        <v>7233</v>
      </c>
      <c r="N1140" s="1">
        <v>1439</v>
      </c>
      <c r="O1140" s="1">
        <v>24</v>
      </c>
      <c r="P1140" s="1" t="s">
        <v>7234</v>
      </c>
      <c r="Q1140" s="1">
        <v>24</v>
      </c>
      <c r="R1140" s="1">
        <v>22</v>
      </c>
      <c r="S1140" s="1" t="str">
        <f>VLOOKUP(R1140,[1]Sheet1!$A$1:$D$50,2,0)</f>
        <v>plugin + jqueri + spring + creat + issu</v>
      </c>
      <c r="T1140" s="1" t="str">
        <f>VLOOKUP(R1140,[1]Sheet1!$A$1:$D$50,3,0)</f>
        <v>Web Front End</v>
      </c>
      <c r="U1140" s="1" t="s">
        <v>51</v>
      </c>
    </row>
    <row r="1141" spans="1:21" x14ac:dyDescent="0.25">
      <c r="A1141" s="1" t="str">
        <f t="shared" si="17"/>
        <v>https://github.com/burzum/cakephp-user-tools</v>
      </c>
      <c r="B1141" s="1" t="s">
        <v>7235</v>
      </c>
      <c r="C1141" s="1" t="s">
        <v>7236</v>
      </c>
      <c r="D1141" s="1" t="s">
        <v>7237</v>
      </c>
      <c r="E1141" s="1" t="b">
        <v>0</v>
      </c>
      <c r="F1141" s="1">
        <v>19</v>
      </c>
      <c r="G1141" s="1" t="b">
        <v>1</v>
      </c>
      <c r="H1141" s="1" t="b">
        <v>0</v>
      </c>
      <c r="I1141" s="1"/>
      <c r="J1141" s="1" t="s">
        <v>141</v>
      </c>
      <c r="K1141" s="1" t="s">
        <v>7238</v>
      </c>
      <c r="L1141" s="1">
        <v>0</v>
      </c>
      <c r="M1141" s="1" t="s">
        <v>7239</v>
      </c>
      <c r="N1141" s="1">
        <v>404</v>
      </c>
      <c r="O1141" s="1">
        <v>37</v>
      </c>
      <c r="P1141" s="1" t="s">
        <v>7240</v>
      </c>
      <c r="Q1141" s="1">
        <v>37</v>
      </c>
      <c r="R1141" s="1">
        <v>20</v>
      </c>
      <c r="S1141" s="1" t="str">
        <f>VLOOKUP(R1141,[1]Sheet1!$A$1:$D$50,2,0)</f>
        <v>user + databas + will + configur + server</v>
      </c>
      <c r="T1141" s="1" t="str">
        <f>VLOOKUP(R1141,[1]Sheet1!$A$1:$D$50,3,0)</f>
        <v>User Access/Login</v>
      </c>
      <c r="U1141" s="1" t="s">
        <v>172</v>
      </c>
    </row>
    <row r="1142" spans="1:21" x14ac:dyDescent="0.25">
      <c r="A1142" s="1" t="str">
        <f t="shared" si="17"/>
        <v>https://github.com/josegonzalez/cakephp-version</v>
      </c>
      <c r="B1142" s="1" t="s">
        <v>7241</v>
      </c>
      <c r="C1142" s="1" t="s">
        <v>7242</v>
      </c>
      <c r="D1142" s="1" t="s">
        <v>7243</v>
      </c>
      <c r="E1142" s="1" t="b">
        <v>0</v>
      </c>
      <c r="F1142" s="1">
        <v>8</v>
      </c>
      <c r="G1142" s="1" t="b">
        <v>1</v>
      </c>
      <c r="H1142" s="1" t="b">
        <v>0</v>
      </c>
      <c r="I1142" s="1"/>
      <c r="J1142" s="1" t="s">
        <v>141</v>
      </c>
      <c r="K1142" s="1" t="s">
        <v>7244</v>
      </c>
      <c r="L1142" s="1">
        <v>2</v>
      </c>
      <c r="M1142" s="1" t="s">
        <v>7245</v>
      </c>
      <c r="N1142" s="1">
        <v>55</v>
      </c>
      <c r="O1142" s="1">
        <v>30</v>
      </c>
      <c r="P1142" s="1" t="s">
        <v>7246</v>
      </c>
      <c r="Q1142" s="1">
        <v>30</v>
      </c>
      <c r="R1142" s="1">
        <v>22</v>
      </c>
      <c r="S1142" s="1" t="str">
        <f>VLOOKUP(R1142,[1]Sheet1!$A$1:$D$50,2,0)</f>
        <v>plugin + jqueri + spring + creat + issu</v>
      </c>
      <c r="T1142" s="1" t="str">
        <f>VLOOKUP(R1142,[1]Sheet1!$A$1:$D$50,3,0)</f>
        <v>Web Front End</v>
      </c>
      <c r="U1142" s="1" t="s">
        <v>51</v>
      </c>
    </row>
    <row r="1143" spans="1:21" x14ac:dyDescent="0.25">
      <c r="A1143" s="1" t="str">
        <f t="shared" si="17"/>
        <v>https://github.com/XanderStrike/caketop-theater</v>
      </c>
      <c r="B1143" s="1" t="s">
        <v>7247</v>
      </c>
      <c r="C1143" s="1" t="s">
        <v>7248</v>
      </c>
      <c r="D1143" s="1" t="s">
        <v>7249</v>
      </c>
      <c r="E1143" s="1" t="b">
        <v>0</v>
      </c>
      <c r="F1143" s="1">
        <v>4</v>
      </c>
      <c r="G1143" s="1" t="b">
        <v>1</v>
      </c>
      <c r="H1143" s="1" t="b">
        <v>0</v>
      </c>
      <c r="I1143" s="1"/>
      <c r="J1143" s="1" t="s">
        <v>234</v>
      </c>
      <c r="K1143" s="1" t="s">
        <v>7250</v>
      </c>
      <c r="L1143" s="1">
        <v>11</v>
      </c>
      <c r="M1143" s="1" t="s">
        <v>7251</v>
      </c>
      <c r="N1143" s="1">
        <v>856</v>
      </c>
      <c r="O1143" s="1">
        <v>22</v>
      </c>
      <c r="P1143" s="1" t="s">
        <v>7252</v>
      </c>
      <c r="Q1143" s="1">
        <v>22</v>
      </c>
      <c r="R1143" s="1">
        <v>34</v>
      </c>
      <c r="S1143" s="1" t="str">
        <f>VLOOKUP(R1143,[1]Sheet1!$A$1:$D$50,2,0)</f>
        <v>api + librari + document + client + applic</v>
      </c>
      <c r="T1143" s="1" t="str">
        <f>VLOOKUP(R1143,[1]Sheet1!$A$1:$D$50,3,0)</f>
        <v>Web API</v>
      </c>
      <c r="U1143" s="1" t="s">
        <v>68</v>
      </c>
    </row>
    <row r="1144" spans="1:21" x14ac:dyDescent="0.25">
      <c r="A1144" s="1" t="str">
        <f t="shared" si="17"/>
        <v>https://github.com/romansanchez/Calaca</v>
      </c>
      <c r="B1144" s="1" t="s">
        <v>7253</v>
      </c>
      <c r="C1144" s="1" t="s">
        <v>7254</v>
      </c>
      <c r="D1144" s="1" t="s">
        <v>7255</v>
      </c>
      <c r="E1144" s="1" t="b">
        <v>0</v>
      </c>
      <c r="F1144" s="1">
        <v>47</v>
      </c>
      <c r="G1144" s="1" t="b">
        <v>1</v>
      </c>
      <c r="H1144" s="1" t="b">
        <v>1</v>
      </c>
      <c r="I1144" s="1"/>
      <c r="J1144" s="1" t="s">
        <v>40</v>
      </c>
      <c r="K1144" s="1" t="s">
        <v>7256</v>
      </c>
      <c r="L1144" s="1">
        <v>9</v>
      </c>
      <c r="M1144" s="1" t="s">
        <v>7257</v>
      </c>
      <c r="N1144" s="1">
        <v>822</v>
      </c>
      <c r="O1144" s="1">
        <v>238</v>
      </c>
      <c r="P1144" s="1" t="s">
        <v>7258</v>
      </c>
      <c r="Q1144" s="1">
        <v>238</v>
      </c>
      <c r="R1144" s="1">
        <v>12</v>
      </c>
      <c r="S1144" s="1" t="str">
        <f>VLOOKUP(R1144,[1]Sheet1!$A$1:$D$50,2,0)</f>
        <v>window + os + develop + linux + applic</v>
      </c>
      <c r="T1144" s="1" t="str">
        <f>VLOOKUP(R1144,[1]Sheet1!$A$1:$D$50,3,0)</f>
        <v>OS+Platforms</v>
      </c>
      <c r="U1144" s="1" t="s">
        <v>151</v>
      </c>
    </row>
    <row r="1145" spans="1:21" x14ac:dyDescent="0.25">
      <c r="A1145" s="1" t="str">
        <f t="shared" si="17"/>
        <v>https://github.com/calaos/calaos-os</v>
      </c>
      <c r="B1145" s="1" t="s">
        <v>7259</v>
      </c>
      <c r="C1145" s="1" t="s">
        <v>7260</v>
      </c>
      <c r="D1145" s="1" t="s">
        <v>7261</v>
      </c>
      <c r="E1145" s="1" t="b">
        <v>0</v>
      </c>
      <c r="F1145" s="1">
        <v>6</v>
      </c>
      <c r="G1145" s="1" t="b">
        <v>1</v>
      </c>
      <c r="H1145" s="1" t="b">
        <v>0</v>
      </c>
      <c r="I1145" s="1" t="s">
        <v>24</v>
      </c>
      <c r="J1145" s="1" t="s">
        <v>775</v>
      </c>
      <c r="K1145" s="1" t="s">
        <v>7262</v>
      </c>
      <c r="L1145" s="1">
        <v>6</v>
      </c>
      <c r="M1145" s="1" t="s">
        <v>7263</v>
      </c>
      <c r="N1145" s="1">
        <v>137</v>
      </c>
      <c r="O1145" s="1">
        <v>40</v>
      </c>
      <c r="P1145" s="1" t="s">
        <v>7264</v>
      </c>
      <c r="Q1145" s="1">
        <v>40</v>
      </c>
      <c r="R1145" s="1">
        <v>48</v>
      </c>
      <c r="S1145" s="1" t="str">
        <f>VLOOKUP(R1145,[1]Sheet1!$A$1:$D$50,2,0)</f>
        <v>twitter + grid + field + bootstrap + form</v>
      </c>
      <c r="T1145" s="1" t="str">
        <f>VLOOKUP(R1145,[1]Sheet1!$A$1:$D$50,3,0)</f>
        <v>Boot Strap Framework</v>
      </c>
      <c r="U1145" s="1" t="s">
        <v>362</v>
      </c>
    </row>
    <row r="1146" spans="1:21" x14ac:dyDescent="0.25">
      <c r="A1146" s="1" t="str">
        <f t="shared" si="17"/>
        <v>https://github.com/lau/calecto</v>
      </c>
      <c r="B1146" s="1" t="s">
        <v>7265</v>
      </c>
      <c r="C1146" s="1" t="s">
        <v>7266</v>
      </c>
      <c r="D1146" s="1" t="s">
        <v>7267</v>
      </c>
      <c r="E1146" s="1" t="b">
        <v>0</v>
      </c>
      <c r="F1146" s="1">
        <v>13</v>
      </c>
      <c r="G1146" s="1" t="b">
        <v>1</v>
      </c>
      <c r="H1146" s="1" t="b">
        <v>0</v>
      </c>
      <c r="I1146" s="1"/>
      <c r="J1146" s="1" t="s">
        <v>2723</v>
      </c>
      <c r="K1146" s="1" t="s">
        <v>7268</v>
      </c>
      <c r="L1146" s="1">
        <v>2</v>
      </c>
      <c r="M1146" s="1" t="s">
        <v>7269</v>
      </c>
      <c r="N1146" s="1">
        <v>136</v>
      </c>
      <c r="O1146" s="1">
        <v>89</v>
      </c>
      <c r="P1146" s="1" t="s">
        <v>7270</v>
      </c>
      <c r="Q1146" s="1">
        <v>89</v>
      </c>
      <c r="R1146" s="1">
        <v>36</v>
      </c>
      <c r="S1146" s="1" t="str">
        <f>VLOOKUP(R1146,[1]Sheet1!$A$1:$D$50,2,0)</f>
        <v>instal + file + packag + version + build</v>
      </c>
      <c r="T1146" s="1" t="str">
        <f>VLOOKUP(R1146,[1]Sheet1!$A$1:$D$50,3,0)</f>
        <v>Build Management</v>
      </c>
      <c r="U1146" s="1" t="s">
        <v>36</v>
      </c>
    </row>
    <row r="1147" spans="1:21" x14ac:dyDescent="0.25">
      <c r="A1147" s="1" t="str">
        <f t="shared" si="17"/>
        <v>https://github.com/ramalho/calendar.js</v>
      </c>
      <c r="B1147" s="1" t="s">
        <v>7271</v>
      </c>
      <c r="C1147" s="1" t="s">
        <v>7272</v>
      </c>
      <c r="D1147" s="1" t="s">
        <v>7273</v>
      </c>
      <c r="E1147" s="1" t="b">
        <v>0</v>
      </c>
      <c r="F1147" s="1">
        <v>13</v>
      </c>
      <c r="G1147" s="1" t="b">
        <v>1</v>
      </c>
      <c r="H1147" s="1" t="b">
        <v>1</v>
      </c>
      <c r="I1147" s="1"/>
      <c r="J1147" s="1" t="s">
        <v>40</v>
      </c>
      <c r="K1147" s="1" t="s">
        <v>7274</v>
      </c>
      <c r="L1147" s="1">
        <v>2</v>
      </c>
      <c r="M1147" s="1" t="s">
        <v>7275</v>
      </c>
      <c r="N1147" s="1">
        <v>246</v>
      </c>
      <c r="O1147" s="1">
        <v>57</v>
      </c>
      <c r="P1147" s="1" t="s">
        <v>7276</v>
      </c>
      <c r="Q1147" s="1">
        <v>57</v>
      </c>
      <c r="R1147" s="1">
        <v>21</v>
      </c>
      <c r="S1147" s="1" t="str">
        <f>VLOOKUP(R1147,[1]Sheet1!$A$1:$D$50,2,0)</f>
        <v>function + object + return + data + var</v>
      </c>
      <c r="T1147" s="1" t="str">
        <f>VLOOKUP(R1147,[1]Sheet1!$A$1:$D$50,3,0)</f>
        <v>Programming</v>
      </c>
      <c r="U1147" s="1" t="s">
        <v>68</v>
      </c>
    </row>
    <row r="1148" spans="1:21" x14ac:dyDescent="0.25">
      <c r="A1148" s="1" t="str">
        <f t="shared" si="17"/>
        <v>https://github.com/ziyasal/Caliburn.Metro</v>
      </c>
      <c r="B1148" s="1" t="s">
        <v>7277</v>
      </c>
      <c r="C1148" s="1" t="s">
        <v>7278</v>
      </c>
      <c r="D1148" s="1" t="s">
        <v>7279</v>
      </c>
      <c r="E1148" s="1" t="b">
        <v>0</v>
      </c>
      <c r="F1148" s="1">
        <v>30</v>
      </c>
      <c r="G1148" s="1" t="b">
        <v>1</v>
      </c>
      <c r="H1148" s="1" t="b">
        <v>0</v>
      </c>
      <c r="I1148" s="1"/>
      <c r="J1148" s="1" t="s">
        <v>666</v>
      </c>
      <c r="K1148" s="1" t="s">
        <v>7280</v>
      </c>
      <c r="L1148" s="1">
        <v>3</v>
      </c>
      <c r="M1148" s="1" t="s">
        <v>7281</v>
      </c>
      <c r="N1148" s="1">
        <v>6692</v>
      </c>
      <c r="O1148" s="1">
        <v>52</v>
      </c>
      <c r="P1148" s="1" t="s">
        <v>7282</v>
      </c>
      <c r="Q1148" s="1">
        <v>52</v>
      </c>
      <c r="R1148" s="1">
        <v>47</v>
      </c>
      <c r="S1148" s="1" t="str">
        <f>VLOOKUP(R1148,[1]Sheet1!$A$1:$D$50,2,0)</f>
        <v>version + learn + video + effect + pagin</v>
      </c>
      <c r="T1148" s="1" t="str">
        <f>VLOOKUP(R1148,[1]Sheet1!$A$1:$D$50,3,0)</f>
        <v>Others/Undetermined</v>
      </c>
      <c r="U1148" s="1" t="s">
        <v>68</v>
      </c>
    </row>
    <row r="1149" spans="1:21" x14ac:dyDescent="0.25">
      <c r="A1149" s="1" t="str">
        <f t="shared" si="17"/>
        <v>https://github.com/dbuksbaum/Caliburn.Micro.Autofac</v>
      </c>
      <c r="B1149" s="1" t="s">
        <v>7283</v>
      </c>
      <c r="C1149" s="1" t="s">
        <v>7284</v>
      </c>
      <c r="D1149" s="1" t="s">
        <v>7285</v>
      </c>
      <c r="E1149" s="1" t="b">
        <v>0</v>
      </c>
      <c r="F1149" s="1">
        <v>30</v>
      </c>
      <c r="G1149" s="1" t="b">
        <v>1</v>
      </c>
      <c r="H1149" s="1" t="b">
        <v>1</v>
      </c>
      <c r="I1149" s="1" t="s">
        <v>7286</v>
      </c>
      <c r="J1149" s="1" t="s">
        <v>666</v>
      </c>
      <c r="K1149" s="1" t="s">
        <v>7287</v>
      </c>
      <c r="L1149" s="1">
        <v>13</v>
      </c>
      <c r="M1149" s="1" t="s">
        <v>7288</v>
      </c>
      <c r="N1149" s="1">
        <v>5901</v>
      </c>
      <c r="O1149" s="1">
        <v>29</v>
      </c>
      <c r="P1149" s="1" t="s">
        <v>7289</v>
      </c>
      <c r="Q1149" s="1">
        <v>29</v>
      </c>
      <c r="R1149" s="1">
        <v>16</v>
      </c>
      <c r="S1149" s="1" t="str">
        <f>VLOOKUP(R1149,[1]Sheet1!$A$1:$D$50,2,0)</f>
        <v>event + compon + analyt + element + demo</v>
      </c>
      <c r="T1149" s="1" t="str">
        <f>VLOOKUP(R1149,[1]Sheet1!$A$1:$D$50,3,0)</f>
        <v>Others/Undetermined</v>
      </c>
      <c r="U1149" s="1" t="s">
        <v>68</v>
      </c>
    </row>
    <row r="1150" spans="1:21" x14ac:dyDescent="0.25">
      <c r="A1150" s="1" t="str">
        <f t="shared" si="17"/>
        <v>https://github.com/CaliOpen/caliopen.web-DEPRECATED</v>
      </c>
      <c r="B1150" s="1" t="s">
        <v>7290</v>
      </c>
      <c r="C1150" s="1" t="s">
        <v>7291</v>
      </c>
      <c r="D1150" s="1" t="s">
        <v>7292</v>
      </c>
      <c r="E1150" s="1" t="b">
        <v>0</v>
      </c>
      <c r="F1150" s="1">
        <v>18</v>
      </c>
      <c r="G1150" s="1" t="b">
        <v>1</v>
      </c>
      <c r="H1150" s="1" t="b">
        <v>0</v>
      </c>
      <c r="I1150" s="1" t="s">
        <v>24</v>
      </c>
      <c r="J1150" s="1" t="s">
        <v>56</v>
      </c>
      <c r="K1150" s="1" t="s">
        <v>7293</v>
      </c>
      <c r="L1150" s="1">
        <v>8</v>
      </c>
      <c r="M1150" s="1" t="s">
        <v>7294</v>
      </c>
      <c r="N1150" s="1">
        <v>398</v>
      </c>
      <c r="O1150" s="1">
        <v>147</v>
      </c>
      <c r="P1150" s="1" t="s">
        <v>7295</v>
      </c>
      <c r="Q1150" s="1">
        <v>147</v>
      </c>
      <c r="R1150" s="1">
        <v>44</v>
      </c>
      <c r="S1150" s="1" t="str">
        <f>VLOOKUP(R1150,[1]Sheet1!$A$1:$D$50,2,0)</f>
        <v>gem + log + rubi + rail + support</v>
      </c>
      <c r="T1150" s="1" t="str">
        <f>VLOOKUP(R1150,[1]Sheet1!$A$1:$D$50,3,0)</f>
        <v>Ruby</v>
      </c>
      <c r="U1150" s="1" t="s">
        <v>264</v>
      </c>
    </row>
    <row r="1151" spans="1:21" x14ac:dyDescent="0.25">
      <c r="A1151" s="1" t="str">
        <f t="shared" si="17"/>
        <v>https://github.com/ceelian/callme</v>
      </c>
      <c r="B1151" s="1" t="s">
        <v>7296</v>
      </c>
      <c r="C1151" s="1" t="s">
        <v>7297</v>
      </c>
      <c r="D1151" s="1" t="s">
        <v>7298</v>
      </c>
      <c r="E1151" s="1" t="b">
        <v>0</v>
      </c>
      <c r="F1151" s="1">
        <v>8</v>
      </c>
      <c r="G1151" s="1" t="b">
        <v>1</v>
      </c>
      <c r="H1151" s="1" t="b">
        <v>0</v>
      </c>
      <c r="I1151" s="1"/>
      <c r="J1151" s="1" t="s">
        <v>56</v>
      </c>
      <c r="K1151" s="1" t="s">
        <v>7299</v>
      </c>
      <c r="L1151" s="1">
        <v>4</v>
      </c>
      <c r="M1151" s="1" t="s">
        <v>7300</v>
      </c>
      <c r="N1151" s="1">
        <v>154</v>
      </c>
      <c r="O1151" s="1">
        <v>25</v>
      </c>
      <c r="P1151" s="1" t="s">
        <v>7301</v>
      </c>
      <c r="Q1151" s="1">
        <v>25</v>
      </c>
      <c r="R1151" s="1">
        <v>39</v>
      </c>
      <c r="S1151" s="1" t="str">
        <f>VLOOKUP(R1151,[1]Sheet1!$A$1:$D$50,2,0)</f>
        <v>theme + javascript + editor + wordpress + base</v>
      </c>
      <c r="T1151" s="1" t="str">
        <f>VLOOKUP(R1151,[1]Sheet1!$A$1:$D$50,3,0)</f>
        <v>Content Management</v>
      </c>
      <c r="U1151" s="1" t="s">
        <v>323</v>
      </c>
    </row>
    <row r="1152" spans="1:21" x14ac:dyDescent="0.25">
      <c r="A1152" s="1" t="str">
        <f t="shared" si="17"/>
        <v>https://github.com/MichaelRocks/CallMeMaybe</v>
      </c>
      <c r="B1152" s="1" t="s">
        <v>7302</v>
      </c>
      <c r="C1152" s="1" t="s">
        <v>7303</v>
      </c>
      <c r="D1152" s="1" t="s">
        <v>7304</v>
      </c>
      <c r="E1152" s="1" t="b">
        <v>0</v>
      </c>
      <c r="F1152" s="1">
        <v>2</v>
      </c>
      <c r="G1152" s="1" t="b">
        <v>1</v>
      </c>
      <c r="H1152" s="1" t="b">
        <v>0</v>
      </c>
      <c r="I1152" s="1"/>
      <c r="J1152" s="1" t="s">
        <v>176</v>
      </c>
      <c r="K1152" s="1" t="s">
        <v>7305</v>
      </c>
      <c r="L1152" s="1">
        <v>0</v>
      </c>
      <c r="M1152" s="1" t="s">
        <v>7306</v>
      </c>
      <c r="N1152" s="1">
        <v>506</v>
      </c>
      <c r="O1152" s="1">
        <v>21</v>
      </c>
      <c r="P1152" s="1" t="s">
        <v>7307</v>
      </c>
      <c r="Q1152" s="1">
        <v>21</v>
      </c>
      <c r="R1152" s="1">
        <v>10</v>
      </c>
      <c r="S1152" s="1" t="str">
        <f>VLOOKUP(R1152,[1]Sheet1!$A$1:$D$50,2,0)</f>
        <v>app + android + io + librari + support</v>
      </c>
      <c r="T1152" s="1" t="str">
        <f>VLOOKUP(R1152,[1]Sheet1!$A$1:$D$50,3,0)</f>
        <v>Mobile+Android</v>
      </c>
      <c r="U1152" s="1" t="s">
        <v>44</v>
      </c>
    </row>
    <row r="1153" spans="1:21" x14ac:dyDescent="0.25">
      <c r="A1153" s="1" t="str">
        <f t="shared" si="17"/>
        <v>https://github.com/stevemarple/Calunium</v>
      </c>
      <c r="B1153" s="1" t="s">
        <v>7308</v>
      </c>
      <c r="C1153" s="1" t="s">
        <v>7309</v>
      </c>
      <c r="D1153" s="1" t="s">
        <v>7310</v>
      </c>
      <c r="E1153" s="1" t="b">
        <v>0</v>
      </c>
      <c r="F1153" s="1">
        <v>8</v>
      </c>
      <c r="G1153" s="1" t="b">
        <v>1</v>
      </c>
      <c r="H1153" s="1" t="b">
        <v>0</v>
      </c>
      <c r="I1153" s="1"/>
      <c r="J1153" s="1" t="s">
        <v>3769</v>
      </c>
      <c r="K1153" s="1" t="s">
        <v>7311</v>
      </c>
      <c r="L1153" s="1">
        <v>1</v>
      </c>
      <c r="M1153" s="1" t="s">
        <v>7312</v>
      </c>
      <c r="N1153" s="1">
        <v>1925</v>
      </c>
      <c r="O1153" s="1">
        <v>27</v>
      </c>
      <c r="P1153" s="1" t="s">
        <v>7313</v>
      </c>
      <c r="Q1153" s="1">
        <v>27</v>
      </c>
      <c r="R1153" s="1">
        <v>31</v>
      </c>
      <c r="S1153" s="1" t="str">
        <f>VLOOKUP(R1153,[1]Sheet1!$A$1:$D$50,2,0)</f>
        <v>test + pull + unit + fork + request</v>
      </c>
      <c r="T1153" s="1" t="str">
        <f>VLOOKUP(R1153,[1]Sheet1!$A$1:$D$50,3,0)</f>
        <v>testing in distributed repo</v>
      </c>
      <c r="U1153" s="1" t="s">
        <v>28</v>
      </c>
    </row>
    <row r="1154" spans="1:21" x14ac:dyDescent="0.25">
      <c r="A1154" s="1" t="str">
        <f t="shared" si="17"/>
        <v>https://github.com/cliss/camel</v>
      </c>
      <c r="B1154" s="1" t="s">
        <v>7314</v>
      </c>
      <c r="C1154" s="1" t="s">
        <v>7315</v>
      </c>
      <c r="D1154" s="1" t="s">
        <v>7316</v>
      </c>
      <c r="E1154" s="1" t="b">
        <v>0</v>
      </c>
      <c r="F1154" s="1">
        <v>49</v>
      </c>
      <c r="G1154" s="1" t="b">
        <v>1</v>
      </c>
      <c r="H1154" s="1" t="b">
        <v>0</v>
      </c>
      <c r="I1154" s="1" t="s">
        <v>24</v>
      </c>
      <c r="J1154" s="1" t="s">
        <v>40</v>
      </c>
      <c r="K1154" s="1" t="s">
        <v>7317</v>
      </c>
      <c r="L1154" s="1">
        <v>5</v>
      </c>
      <c r="M1154" s="1" t="s">
        <v>7318</v>
      </c>
      <c r="N1154" s="1">
        <v>323</v>
      </c>
      <c r="O1154" s="1">
        <v>217</v>
      </c>
      <c r="P1154" s="1" t="s">
        <v>7319</v>
      </c>
      <c r="Q1154" s="1">
        <v>217</v>
      </c>
      <c r="R1154" s="1">
        <v>5</v>
      </c>
      <c r="S1154" s="1" t="str">
        <f>VLOOKUP(R1154,[1]Sheet1!$A$1:$D$50,2,0)</f>
        <v>powershel + erlang + websit + cookbook + attack</v>
      </c>
      <c r="T1154" s="1" t="str">
        <f>VLOOKUP(R1154,[1]Sheet1!$A$1:$D$50,3,0)</f>
        <v>Others/Undetermined</v>
      </c>
      <c r="U1154" s="1" t="s">
        <v>68</v>
      </c>
    </row>
    <row r="1155" spans="1:21" x14ac:dyDescent="0.25">
      <c r="A1155" s="1" t="str">
        <f t="shared" ref="A1155:A1218" si="18">"https://github.com/"&amp;SUBSTITUTE(B1155,CONCATENATE("_",K1155),"")&amp;"/"&amp;K1155</f>
        <v>https://github.com/CauldronDevelopmentLLC/CAMotics</v>
      </c>
      <c r="B1155" s="1" t="s">
        <v>7320</v>
      </c>
      <c r="C1155" s="1" t="s">
        <v>7321</v>
      </c>
      <c r="D1155" s="1" t="s">
        <v>7322</v>
      </c>
      <c r="E1155" s="1" t="b">
        <v>0</v>
      </c>
      <c r="F1155" s="1">
        <v>28</v>
      </c>
      <c r="G1155" s="1" t="b">
        <v>1</v>
      </c>
      <c r="H1155" s="1" t="b">
        <v>0</v>
      </c>
      <c r="I1155" s="1"/>
      <c r="J1155" s="1" t="s">
        <v>241</v>
      </c>
      <c r="K1155" s="1" t="s">
        <v>7323</v>
      </c>
      <c r="L1155" s="1">
        <v>75</v>
      </c>
      <c r="M1155" s="1" t="s">
        <v>7324</v>
      </c>
      <c r="N1155" s="1">
        <v>33297</v>
      </c>
      <c r="O1155" s="1">
        <v>171</v>
      </c>
      <c r="P1155" s="1" t="s">
        <v>7325</v>
      </c>
      <c r="Q1155" s="1">
        <v>171</v>
      </c>
      <c r="R1155" s="1">
        <v>36</v>
      </c>
      <c r="S1155" s="1" t="str">
        <f>VLOOKUP(R1155,[1]Sheet1!$A$1:$D$50,2,0)</f>
        <v>instal + file + packag + version + build</v>
      </c>
      <c r="T1155" s="1" t="str">
        <f>VLOOKUP(R1155,[1]Sheet1!$A$1:$D$50,3,0)</f>
        <v>Build Management</v>
      </c>
      <c r="U1155" s="1" t="s">
        <v>36</v>
      </c>
    </row>
    <row r="1156" spans="1:21" x14ac:dyDescent="0.25">
      <c r="A1156" s="1" t="str">
        <f t="shared" si="18"/>
        <v>https://github.com/lucky/camper</v>
      </c>
      <c r="B1156" s="1" t="s">
        <v>7326</v>
      </c>
      <c r="C1156" s="1" t="s">
        <v>7327</v>
      </c>
      <c r="D1156" s="1" t="s">
        <v>7328</v>
      </c>
      <c r="E1156" s="1" t="b">
        <v>0</v>
      </c>
      <c r="F1156" s="1">
        <v>6</v>
      </c>
      <c r="G1156" s="1" t="b">
        <v>1</v>
      </c>
      <c r="H1156" s="1" t="b">
        <v>0</v>
      </c>
      <c r="I1156" s="1"/>
      <c r="J1156" s="1" t="s">
        <v>234</v>
      </c>
      <c r="K1156" s="1" t="s">
        <v>7329</v>
      </c>
      <c r="L1156" s="1">
        <v>0</v>
      </c>
      <c r="M1156" s="1" t="s">
        <v>7330</v>
      </c>
      <c r="N1156" s="1">
        <v>93</v>
      </c>
      <c r="O1156" s="1">
        <v>37</v>
      </c>
      <c r="P1156" s="1" t="s">
        <v>7331</v>
      </c>
      <c r="Q1156" s="1">
        <v>37</v>
      </c>
      <c r="R1156" s="1">
        <v>36</v>
      </c>
      <c r="S1156" s="1" t="str">
        <f>VLOOKUP(R1156,[1]Sheet1!$A$1:$D$50,2,0)</f>
        <v>instal + file + packag + version + build</v>
      </c>
      <c r="T1156" s="1" t="str">
        <f>VLOOKUP(R1156,[1]Sheet1!$A$1:$D$50,3,0)</f>
        <v>Build Management</v>
      </c>
      <c r="U1156" s="1" t="s">
        <v>36</v>
      </c>
    </row>
    <row r="1157" spans="1:21" x14ac:dyDescent="0.25">
      <c r="A1157" s="1" t="str">
        <f t="shared" si="18"/>
        <v>https://github.com/chloerei/campo1</v>
      </c>
      <c r="B1157" s="1" t="s">
        <v>7332</v>
      </c>
      <c r="C1157" s="1" t="s">
        <v>7333</v>
      </c>
      <c r="D1157" s="1" t="s">
        <v>7334</v>
      </c>
      <c r="E1157" s="1" t="b">
        <v>0</v>
      </c>
      <c r="F1157" s="1">
        <v>11</v>
      </c>
      <c r="G1157" s="1" t="b">
        <v>1</v>
      </c>
      <c r="H1157" s="1" t="b">
        <v>0</v>
      </c>
      <c r="I1157" s="1" t="s">
        <v>7335</v>
      </c>
      <c r="J1157" s="1" t="s">
        <v>234</v>
      </c>
      <c r="K1157" s="1" t="s">
        <v>7336</v>
      </c>
      <c r="L1157" s="1">
        <v>1</v>
      </c>
      <c r="M1157" s="1" t="s">
        <v>7337</v>
      </c>
      <c r="N1157" s="1">
        <v>1481</v>
      </c>
      <c r="O1157" s="1">
        <v>115</v>
      </c>
      <c r="P1157" s="1" t="s">
        <v>7338</v>
      </c>
      <c r="Q1157" s="1">
        <v>115</v>
      </c>
      <c r="R1157" s="1">
        <v>13</v>
      </c>
      <c r="S1157" s="1" t="str">
        <f>VLOOKUP(R1157,[1]Sheet1!$A$1:$D$50,2,0)</f>
        <v>light + task + heroku + webrtc + work</v>
      </c>
      <c r="T1157" s="1" t="str">
        <f>VLOOKUP(R1157,[1]Sheet1!$A$1:$D$50,3,0)</f>
        <v>Others/Undetermined</v>
      </c>
      <c r="U1157" s="1" t="s">
        <v>68</v>
      </c>
    </row>
    <row r="1158" spans="1:21" x14ac:dyDescent="0.25">
      <c r="A1158" s="1" t="str">
        <f t="shared" si="18"/>
        <v>https://github.com/kenshin03/camus</v>
      </c>
      <c r="B1158" s="1" t="s">
        <v>7339</v>
      </c>
      <c r="C1158" s="1" t="s">
        <v>7340</v>
      </c>
      <c r="D1158" s="1" t="s">
        <v>7341</v>
      </c>
      <c r="E1158" s="1" t="b">
        <v>0</v>
      </c>
      <c r="F1158" s="1">
        <v>10</v>
      </c>
      <c r="G1158" s="1" t="b">
        <v>1</v>
      </c>
      <c r="H1158" s="1" t="b">
        <v>0</v>
      </c>
      <c r="I1158" s="1"/>
      <c r="J1158" s="1" t="s">
        <v>176</v>
      </c>
      <c r="K1158" s="1" t="s">
        <v>7342</v>
      </c>
      <c r="L1158" s="1">
        <v>0</v>
      </c>
      <c r="M1158" s="1" t="s">
        <v>7343</v>
      </c>
      <c r="N1158" s="1">
        <v>9782</v>
      </c>
      <c r="O1158" s="1">
        <v>45</v>
      </c>
      <c r="P1158" s="1" t="s">
        <v>7344</v>
      </c>
      <c r="Q1158" s="1">
        <v>45</v>
      </c>
      <c r="R1158" s="1">
        <v>35</v>
      </c>
      <c r="S1158" s="1" t="str">
        <f>VLOOKUP(R1158,[1]Sheet1!$A$1:$D$50,2,0)</f>
        <v>softwar + copi + copyright + includ + person</v>
      </c>
      <c r="T1158" s="1" t="str">
        <f>VLOOKUP(R1158,[1]Sheet1!$A$1:$D$50,3,0)</f>
        <v>CopyRight Related</v>
      </c>
      <c r="U1158" s="1" t="s">
        <v>68</v>
      </c>
    </row>
    <row r="1159" spans="1:21" x14ac:dyDescent="0.25">
      <c r="A1159" s="1" t="str">
        <f t="shared" si="18"/>
        <v>https://github.com/jduck/canhazaxs</v>
      </c>
      <c r="B1159" s="1" t="s">
        <v>7345</v>
      </c>
      <c r="C1159" s="1" t="s">
        <v>7346</v>
      </c>
      <c r="D1159" s="1" t="s">
        <v>7347</v>
      </c>
      <c r="E1159" s="1" t="b">
        <v>0</v>
      </c>
      <c r="F1159" s="1">
        <v>29</v>
      </c>
      <c r="G1159" s="1" t="b">
        <v>1</v>
      </c>
      <c r="H1159" s="1" t="b">
        <v>0</v>
      </c>
      <c r="I1159" s="1" t="s">
        <v>24</v>
      </c>
      <c r="J1159" s="1" t="s">
        <v>241</v>
      </c>
      <c r="K1159" s="1" t="s">
        <v>7348</v>
      </c>
      <c r="L1159" s="1">
        <v>0</v>
      </c>
      <c r="M1159" s="1" t="s">
        <v>7349</v>
      </c>
      <c r="N1159" s="1">
        <v>255</v>
      </c>
      <c r="O1159" s="1">
        <v>46</v>
      </c>
      <c r="P1159" s="1" t="s">
        <v>7350</v>
      </c>
      <c r="Q1159" s="1">
        <v>46</v>
      </c>
      <c r="R1159" s="1">
        <v>38</v>
      </c>
      <c r="S1159" s="1" t="str">
        <f>VLOOKUP(R1159,[1]Sheet1!$A$1:$D$50,2,0)</f>
        <v>file + project + librari + will + code</v>
      </c>
      <c r="T1159" s="1" t="str">
        <f>VLOOKUP(R1159,[1]Sheet1!$A$1:$D$50,3,0)</f>
        <v>Project Structure</v>
      </c>
      <c r="U1159" s="1" t="s">
        <v>68</v>
      </c>
    </row>
    <row r="1160" spans="1:21" x14ac:dyDescent="0.25">
      <c r="A1160" s="1" t="str">
        <f t="shared" si="18"/>
        <v>https://github.com/KasperTidemann/canonical-emberjs-routing-example</v>
      </c>
      <c r="B1160" s="1" t="s">
        <v>7351</v>
      </c>
      <c r="C1160" s="1" t="s">
        <v>7352</v>
      </c>
      <c r="D1160" s="1" t="s">
        <v>7353</v>
      </c>
      <c r="E1160" s="1" t="b">
        <v>0</v>
      </c>
      <c r="F1160" s="1">
        <v>7</v>
      </c>
      <c r="G1160" s="1" t="b">
        <v>1</v>
      </c>
      <c r="H1160" s="1" t="b">
        <v>0</v>
      </c>
      <c r="I1160" s="1" t="s">
        <v>24</v>
      </c>
      <c r="J1160" s="1" t="s">
        <v>40</v>
      </c>
      <c r="K1160" s="1" t="s">
        <v>7354</v>
      </c>
      <c r="L1160" s="1">
        <v>0</v>
      </c>
      <c r="M1160" s="1" t="s">
        <v>7355</v>
      </c>
      <c r="N1160" s="1">
        <v>649</v>
      </c>
      <c r="O1160" s="1">
        <v>38</v>
      </c>
      <c r="P1160" s="1" t="s">
        <v>7356</v>
      </c>
      <c r="Q1160" s="1">
        <v>38</v>
      </c>
      <c r="R1160" s="1">
        <v>42</v>
      </c>
      <c r="S1160" s="1" t="str">
        <f>VLOOKUP(R1160,[1]Sheet1!$A$1:$D$50,2,0)</f>
        <v>file + data + csv + code + gener</v>
      </c>
      <c r="T1160" s="1" t="str">
        <f>VLOOKUP(R1160,[1]Sheet1!$A$1:$D$50,3,0)</f>
        <v>File format and Properties</v>
      </c>
      <c r="U1160" s="1" t="s">
        <v>68</v>
      </c>
    </row>
    <row r="1161" spans="1:21" x14ac:dyDescent="0.25">
      <c r="A1161" s="1" t="str">
        <f t="shared" si="18"/>
        <v>https://github.com/jcoglan/canopy</v>
      </c>
      <c r="B1161" s="1" t="s">
        <v>7357</v>
      </c>
      <c r="C1161" s="1" t="s">
        <v>7358</v>
      </c>
      <c r="D1161" s="1" t="s">
        <v>7359</v>
      </c>
      <c r="E1161" s="1" t="b">
        <v>0</v>
      </c>
      <c r="F1161" s="1">
        <v>11</v>
      </c>
      <c r="G1161" s="1" t="b">
        <v>1</v>
      </c>
      <c r="H1161" s="1" t="b">
        <v>0</v>
      </c>
      <c r="I1161" s="1" t="s">
        <v>7360</v>
      </c>
      <c r="J1161" s="1" t="s">
        <v>40</v>
      </c>
      <c r="K1161" s="1" t="s">
        <v>7361</v>
      </c>
      <c r="L1161" s="1">
        <v>2</v>
      </c>
      <c r="M1161" s="1" t="s">
        <v>7362</v>
      </c>
      <c r="N1161" s="1">
        <v>858</v>
      </c>
      <c r="O1161" s="1">
        <v>199</v>
      </c>
      <c r="P1161" s="1" t="s">
        <v>7363</v>
      </c>
      <c r="Q1161" s="1">
        <v>199</v>
      </c>
      <c r="R1161" s="1">
        <v>38</v>
      </c>
      <c r="S1161" s="1" t="str">
        <f>VLOOKUP(R1161,[1]Sheet1!$A$1:$D$50,2,0)</f>
        <v>file + project + librari + will + code</v>
      </c>
      <c r="T1161" s="1" t="str">
        <f>VLOOKUP(R1161,[1]Sheet1!$A$1:$D$50,3,0)</f>
        <v>Project Structure</v>
      </c>
      <c r="U1161" s="1" t="s">
        <v>68</v>
      </c>
    </row>
    <row r="1162" spans="1:21" x14ac:dyDescent="0.25">
      <c r="A1162" s="1" t="str">
        <f t="shared" si="18"/>
        <v>https://github.com/linklayer/cantact-fw</v>
      </c>
      <c r="B1162" s="1" t="s">
        <v>7364</v>
      </c>
      <c r="C1162" s="1" t="s">
        <v>7365</v>
      </c>
      <c r="D1162" s="1" t="s">
        <v>7366</v>
      </c>
      <c r="E1162" s="1" t="b">
        <v>0</v>
      </c>
      <c r="F1162" s="1">
        <v>36</v>
      </c>
      <c r="G1162" s="1" t="b">
        <v>1</v>
      </c>
      <c r="H1162" s="1" t="b">
        <v>0</v>
      </c>
      <c r="I1162" s="1" t="s">
        <v>7367</v>
      </c>
      <c r="J1162" s="1" t="s">
        <v>241</v>
      </c>
      <c r="K1162" s="1" t="s">
        <v>7368</v>
      </c>
      <c r="L1162" s="1">
        <v>6</v>
      </c>
      <c r="M1162" s="1" t="s">
        <v>7369</v>
      </c>
      <c r="N1162" s="1">
        <v>1389</v>
      </c>
      <c r="O1162" s="1">
        <v>91</v>
      </c>
      <c r="P1162" s="1" t="s">
        <v>7370</v>
      </c>
      <c r="Q1162" s="1">
        <v>91</v>
      </c>
      <c r="R1162" s="1">
        <v>16</v>
      </c>
      <c r="S1162" s="1" t="str">
        <f>VLOOKUP(R1162,[1]Sheet1!$A$1:$D$50,2,0)</f>
        <v>event + compon + analyt + element + demo</v>
      </c>
      <c r="T1162" s="1" t="str">
        <f>VLOOKUP(R1162,[1]Sheet1!$A$1:$D$50,3,0)</f>
        <v>Others/Undetermined</v>
      </c>
      <c r="U1162" s="1" t="s">
        <v>68</v>
      </c>
    </row>
    <row r="1163" spans="1:21" x14ac:dyDescent="0.25">
      <c r="A1163" s="1" t="str">
        <f t="shared" si="18"/>
        <v>https://github.com/CDrummond/cantata</v>
      </c>
      <c r="B1163" s="1" t="s">
        <v>7371</v>
      </c>
      <c r="C1163" s="1" t="s">
        <v>7372</v>
      </c>
      <c r="D1163" s="1" t="s">
        <v>7373</v>
      </c>
      <c r="E1163" s="1" t="b">
        <v>0</v>
      </c>
      <c r="F1163" s="1">
        <v>21</v>
      </c>
      <c r="G1163" s="1" t="b">
        <v>0</v>
      </c>
      <c r="H1163" s="1" t="b">
        <v>0</v>
      </c>
      <c r="I1163" s="1"/>
      <c r="J1163" s="1" t="s">
        <v>113</v>
      </c>
      <c r="K1163" s="1" t="s">
        <v>7374</v>
      </c>
      <c r="L1163" s="1">
        <v>4</v>
      </c>
      <c r="M1163" s="1" t="s">
        <v>7375</v>
      </c>
      <c r="N1163" s="1">
        <v>23079</v>
      </c>
      <c r="O1163" s="1">
        <v>144</v>
      </c>
      <c r="P1163" s="1" t="s">
        <v>7376</v>
      </c>
      <c r="Q1163" s="1">
        <v>144</v>
      </c>
      <c r="R1163" s="1">
        <v>36</v>
      </c>
      <c r="S1163" s="1" t="str">
        <f>VLOOKUP(R1163,[1]Sheet1!$A$1:$D$50,2,0)</f>
        <v>instal + file + packag + version + build</v>
      </c>
      <c r="T1163" s="1" t="str">
        <f>VLOOKUP(R1163,[1]Sheet1!$A$1:$D$50,3,0)</f>
        <v>Build Management</v>
      </c>
      <c r="U1163" s="1" t="s">
        <v>36</v>
      </c>
    </row>
    <row r="1164" spans="1:21" x14ac:dyDescent="0.25">
      <c r="A1164" s="1" t="str">
        <f t="shared" si="18"/>
        <v>https://github.com/tholman/cant-not-tweet-this</v>
      </c>
      <c r="B1164" s="1" t="s">
        <v>7377</v>
      </c>
      <c r="C1164" s="1" t="s">
        <v>7378</v>
      </c>
      <c r="D1164" s="1" t="s">
        <v>7379</v>
      </c>
      <c r="E1164" s="1" t="b">
        <v>0</v>
      </c>
      <c r="F1164" s="1">
        <v>4</v>
      </c>
      <c r="G1164" s="1" t="b">
        <v>1</v>
      </c>
      <c r="H1164" s="1" t="b">
        <v>0</v>
      </c>
      <c r="I1164" s="1" t="s">
        <v>7380</v>
      </c>
      <c r="J1164" s="1" t="s">
        <v>72</v>
      </c>
      <c r="K1164" s="1" t="s">
        <v>7381</v>
      </c>
      <c r="L1164" s="1">
        <v>1</v>
      </c>
      <c r="M1164" s="1" t="s">
        <v>7382</v>
      </c>
      <c r="N1164" s="1">
        <v>171</v>
      </c>
      <c r="O1164" s="1">
        <v>27</v>
      </c>
      <c r="P1164" s="1" t="s">
        <v>7383</v>
      </c>
      <c r="Q1164" s="1">
        <v>27</v>
      </c>
      <c r="R1164" s="1">
        <v>11</v>
      </c>
      <c r="S1164" s="1" t="str">
        <f>VLOOKUP(R1164,[1]Sheet1!$A$1:$D$50,2,0)</f>
        <v>game + materi + bot + irc + chat</v>
      </c>
      <c r="T1164" s="1" t="str">
        <f>VLOOKUP(R1164,[1]Sheet1!$A$1:$D$50,3,0)</f>
        <v>Gaming and Chat</v>
      </c>
      <c r="U1164" s="1" t="s">
        <v>60</v>
      </c>
    </row>
    <row r="1165" spans="1:21" x14ac:dyDescent="0.25">
      <c r="A1165" s="1" t="str">
        <f t="shared" si="18"/>
        <v>https://github.com/kmowery/canvas-fingerprinting</v>
      </c>
      <c r="B1165" s="1" t="s">
        <v>7384</v>
      </c>
      <c r="C1165" s="1" t="s">
        <v>7385</v>
      </c>
      <c r="D1165" s="1" t="s">
        <v>7386</v>
      </c>
      <c r="E1165" s="1" t="b">
        <v>0</v>
      </c>
      <c r="F1165" s="1">
        <v>16</v>
      </c>
      <c r="G1165" s="1" t="b">
        <v>1</v>
      </c>
      <c r="H1165" s="1" t="b">
        <v>0</v>
      </c>
      <c r="I1165" s="1" t="s">
        <v>24</v>
      </c>
      <c r="J1165" s="1" t="s">
        <v>40</v>
      </c>
      <c r="K1165" s="1" t="s">
        <v>7387</v>
      </c>
      <c r="L1165" s="1">
        <v>0</v>
      </c>
      <c r="M1165" s="1" t="s">
        <v>7388</v>
      </c>
      <c r="N1165" s="1">
        <v>21233</v>
      </c>
      <c r="O1165" s="1">
        <v>49</v>
      </c>
      <c r="P1165" s="1" t="s">
        <v>7389</v>
      </c>
      <c r="Q1165" s="1">
        <v>49</v>
      </c>
      <c r="R1165" s="1">
        <v>19</v>
      </c>
      <c r="S1165" s="1" t="str">
        <f>VLOOKUP(R1165,[1]Sheet1!$A$1:$D$50,2,0)</f>
        <v>markdown + html + document + gener + librari</v>
      </c>
      <c r="T1165" s="1" t="str">
        <f>VLOOKUP(R1165,[1]Sheet1!$A$1:$D$50,3,0)</f>
        <v>HTML</v>
      </c>
      <c r="U1165" s="1" t="s">
        <v>51</v>
      </c>
    </row>
    <row r="1166" spans="1:21" x14ac:dyDescent="0.25">
      <c r="A1166" s="1" t="str">
        <f t="shared" si="18"/>
        <v>https://github.com/rockymadden/canvas-lms-cloud</v>
      </c>
      <c r="B1166" s="1" t="s">
        <v>7390</v>
      </c>
      <c r="C1166" s="1" t="s">
        <v>7391</v>
      </c>
      <c r="D1166" s="1" t="s">
        <v>7392</v>
      </c>
      <c r="E1166" s="1" t="b">
        <v>0</v>
      </c>
      <c r="F1166" s="1">
        <v>10</v>
      </c>
      <c r="G1166" s="1" t="b">
        <v>1</v>
      </c>
      <c r="H1166" s="1" t="b">
        <v>1</v>
      </c>
      <c r="I1166" s="1" t="s">
        <v>7393</v>
      </c>
      <c r="J1166" s="1" t="s">
        <v>775</v>
      </c>
      <c r="K1166" s="1" t="s">
        <v>7394</v>
      </c>
      <c r="L1166" s="1">
        <v>18</v>
      </c>
      <c r="M1166" s="1" t="s">
        <v>7395</v>
      </c>
      <c r="N1166" s="1">
        <v>1572</v>
      </c>
      <c r="O1166" s="1">
        <v>34</v>
      </c>
      <c r="P1166" s="1" t="s">
        <v>7396</v>
      </c>
      <c r="Q1166" s="1">
        <v>34</v>
      </c>
      <c r="R1166" s="1">
        <v>36</v>
      </c>
      <c r="S1166" s="1" t="str">
        <f>VLOOKUP(R1166,[1]Sheet1!$A$1:$D$50,2,0)</f>
        <v>instal + file + packag + version + build</v>
      </c>
      <c r="T1166" s="1" t="str">
        <f>VLOOKUP(R1166,[1]Sheet1!$A$1:$D$50,3,0)</f>
        <v>Build Management</v>
      </c>
      <c r="U1166" s="1" t="s">
        <v>36</v>
      </c>
    </row>
    <row r="1167" spans="1:21" x14ac:dyDescent="0.25">
      <c r="A1167" s="1" t="str">
        <f t="shared" si="18"/>
        <v>https://github.com/ottis/canvas-particles</v>
      </c>
      <c r="B1167" s="1" t="s">
        <v>7397</v>
      </c>
      <c r="C1167" s="1" t="s">
        <v>7398</v>
      </c>
      <c r="D1167" s="1" t="s">
        <v>7399</v>
      </c>
      <c r="E1167" s="1" t="b">
        <v>0</v>
      </c>
      <c r="F1167" s="1">
        <v>3</v>
      </c>
      <c r="G1167" s="1" t="b">
        <v>1</v>
      </c>
      <c r="H1167" s="1" t="b">
        <v>0</v>
      </c>
      <c r="I1167" s="1" t="s">
        <v>24</v>
      </c>
      <c r="J1167" s="1" t="s">
        <v>40</v>
      </c>
      <c r="K1167" s="1" t="s">
        <v>7400</v>
      </c>
      <c r="L1167" s="1">
        <v>0</v>
      </c>
      <c r="M1167" s="1" t="s">
        <v>7401</v>
      </c>
      <c r="N1167" s="1">
        <v>914</v>
      </c>
      <c r="O1167" s="1">
        <v>22</v>
      </c>
      <c r="P1167" s="1" t="s">
        <v>7402</v>
      </c>
      <c r="Q1167" s="1">
        <v>22</v>
      </c>
      <c r="R1167" s="1">
        <v>44</v>
      </c>
      <c r="S1167" s="1" t="str">
        <f>VLOOKUP(R1167,[1]Sheet1!$A$1:$D$50,2,0)</f>
        <v>gem + log + rubi + rail + support</v>
      </c>
      <c r="T1167" s="1" t="str">
        <f>VLOOKUP(R1167,[1]Sheet1!$A$1:$D$50,3,0)</f>
        <v>Ruby</v>
      </c>
      <c r="U1167" s="1" t="s">
        <v>264</v>
      </c>
    </row>
    <row r="1168" spans="1:21" x14ac:dyDescent="0.25">
      <c r="A1168" s="1" t="str">
        <f t="shared" si="18"/>
        <v>https://github.com/84Paris/canvasvideo.js</v>
      </c>
      <c r="B1168" s="1" t="s">
        <v>7403</v>
      </c>
      <c r="C1168" s="1" t="s">
        <v>7404</v>
      </c>
      <c r="D1168" s="1" t="s">
        <v>7405</v>
      </c>
      <c r="E1168" s="1" t="b">
        <v>0</v>
      </c>
      <c r="F1168" s="1">
        <v>2</v>
      </c>
      <c r="G1168" s="1" t="b">
        <v>1</v>
      </c>
      <c r="H1168" s="1" t="b">
        <v>1</v>
      </c>
      <c r="I1168" s="1"/>
      <c r="J1168" s="1" t="s">
        <v>40</v>
      </c>
      <c r="K1168" s="1" t="s">
        <v>7406</v>
      </c>
      <c r="L1168" s="1">
        <v>0</v>
      </c>
      <c r="M1168" s="1" t="s">
        <v>7407</v>
      </c>
      <c r="N1168" s="1">
        <v>6343</v>
      </c>
      <c r="O1168" s="1">
        <v>51</v>
      </c>
      <c r="P1168" s="1" t="s">
        <v>7408</v>
      </c>
      <c r="Q1168" s="1">
        <v>51</v>
      </c>
      <c r="R1168" s="1">
        <v>8</v>
      </c>
      <c r="S1168" s="1" t="str">
        <f>VLOOKUP(R1168,[1]Sheet1!$A$1:$D$50,2,0)</f>
        <v>music + applic + project + play + button</v>
      </c>
      <c r="T1168" s="1" t="str">
        <f>VLOOKUP(R1168,[1]Sheet1!$A$1:$D$50,3,0)</f>
        <v>Music Software</v>
      </c>
      <c r="U1168" s="1" t="s">
        <v>212</v>
      </c>
    </row>
    <row r="1169" spans="1:21" x14ac:dyDescent="0.25">
      <c r="A1169" s="1" t="str">
        <f t="shared" si="18"/>
        <v>https://github.com/olauzon/capacitor</v>
      </c>
      <c r="B1169" s="1" t="s">
        <v>7409</v>
      </c>
      <c r="C1169" s="1" t="s">
        <v>7410</v>
      </c>
      <c r="D1169" s="1" t="s">
        <v>7411</v>
      </c>
      <c r="E1169" s="1" t="b">
        <v>0</v>
      </c>
      <c r="F1169" s="1">
        <v>12</v>
      </c>
      <c r="G1169" s="1" t="b">
        <v>1</v>
      </c>
      <c r="H1169" s="1" t="b">
        <v>1</v>
      </c>
      <c r="I1169" s="1" t="s">
        <v>24</v>
      </c>
      <c r="J1169" s="1" t="s">
        <v>1144</v>
      </c>
      <c r="K1169" s="1" t="s">
        <v>7412</v>
      </c>
      <c r="L1169" s="1">
        <v>2</v>
      </c>
      <c r="M1169" s="1" t="s">
        <v>7413</v>
      </c>
      <c r="N1169" s="1">
        <v>222</v>
      </c>
      <c r="O1169" s="1">
        <v>57</v>
      </c>
      <c r="P1169" s="1" t="s">
        <v>7414</v>
      </c>
      <c r="Q1169" s="1">
        <v>57</v>
      </c>
      <c r="R1169" s="1">
        <v>35</v>
      </c>
      <c r="S1169" s="1" t="str">
        <f>VLOOKUP(R1169,[1]Sheet1!$A$1:$D$50,2,0)</f>
        <v>softwar + copi + copyright + includ + person</v>
      </c>
      <c r="T1169" s="1" t="str">
        <f>VLOOKUP(R1169,[1]Sheet1!$A$1:$D$50,3,0)</f>
        <v>CopyRight Related</v>
      </c>
      <c r="U1169" s="1" t="s">
        <v>68</v>
      </c>
    </row>
    <row r="1170" spans="1:21" x14ac:dyDescent="0.25">
      <c r="A1170" s="1" t="str">
        <f t="shared" si="18"/>
        <v>https://github.com/mydrive/capistrano-deploytags</v>
      </c>
      <c r="B1170" s="1" t="s">
        <v>7415</v>
      </c>
      <c r="C1170" s="1" t="s">
        <v>7416</v>
      </c>
      <c r="D1170" s="1" t="s">
        <v>7417</v>
      </c>
      <c r="E1170" s="1" t="b">
        <v>0</v>
      </c>
      <c r="F1170" s="1">
        <v>20</v>
      </c>
      <c r="G1170" s="1" t="b">
        <v>1</v>
      </c>
      <c r="H1170" s="1" t="b">
        <v>0</v>
      </c>
      <c r="I1170" s="1"/>
      <c r="J1170" s="1" t="s">
        <v>234</v>
      </c>
      <c r="K1170" s="1" t="s">
        <v>7418</v>
      </c>
      <c r="L1170" s="1">
        <v>1</v>
      </c>
      <c r="M1170" s="1" t="s">
        <v>7419</v>
      </c>
      <c r="N1170" s="1">
        <v>58</v>
      </c>
      <c r="O1170" s="1">
        <v>115</v>
      </c>
      <c r="P1170" s="1" t="s">
        <v>7420</v>
      </c>
      <c r="Q1170" s="1">
        <v>115</v>
      </c>
      <c r="R1170" s="1">
        <v>42</v>
      </c>
      <c r="S1170" s="1" t="str">
        <f>VLOOKUP(R1170,[1]Sheet1!$A$1:$D$50,2,0)</f>
        <v>file + data + csv + code + gener</v>
      </c>
      <c r="T1170" s="1" t="str">
        <f>VLOOKUP(R1170,[1]Sheet1!$A$1:$D$50,3,0)</f>
        <v>File format and Properties</v>
      </c>
      <c r="U1170" s="1" t="s">
        <v>68</v>
      </c>
    </row>
    <row r="1171" spans="1:21" x14ac:dyDescent="0.25">
      <c r="A1171" s="1" t="str">
        <f t="shared" si="18"/>
        <v>https://github.com/roots/capistrano-grunt</v>
      </c>
      <c r="B1171" s="1" t="s">
        <v>7421</v>
      </c>
      <c r="C1171" s="1" t="s">
        <v>7422</v>
      </c>
      <c r="D1171" s="1" t="s">
        <v>7423</v>
      </c>
      <c r="E1171" s="1" t="b">
        <v>0</v>
      </c>
      <c r="F1171" s="1">
        <v>6</v>
      </c>
      <c r="G1171" s="1" t="b">
        <v>1</v>
      </c>
      <c r="H1171" s="1" t="b">
        <v>0</v>
      </c>
      <c r="I1171" s="1" t="s">
        <v>24</v>
      </c>
      <c r="J1171" s="1" t="s">
        <v>234</v>
      </c>
      <c r="K1171" s="1" t="s">
        <v>7424</v>
      </c>
      <c r="L1171" s="1">
        <v>0</v>
      </c>
      <c r="M1171" s="1" t="s">
        <v>7425</v>
      </c>
      <c r="N1171" s="1">
        <v>14</v>
      </c>
      <c r="O1171" s="1">
        <v>68</v>
      </c>
      <c r="P1171" s="1" t="s">
        <v>7426</v>
      </c>
      <c r="Q1171" s="1">
        <v>68</v>
      </c>
      <c r="R1171" s="1">
        <v>20</v>
      </c>
      <c r="S1171" s="1" t="str">
        <f>VLOOKUP(R1171,[1]Sheet1!$A$1:$D$50,2,0)</f>
        <v>user + databas + will + configur + server</v>
      </c>
      <c r="T1171" s="1" t="str">
        <f>VLOOKUP(R1171,[1]Sheet1!$A$1:$D$50,3,0)</f>
        <v>User Access/Login</v>
      </c>
      <c r="U1171" s="1" t="s">
        <v>172</v>
      </c>
    </row>
    <row r="1172" spans="1:21" x14ac:dyDescent="0.25">
      <c r="A1172" s="1" t="str">
        <f t="shared" si="18"/>
        <v>https://github.com/leehambley/capistrano-handbook</v>
      </c>
      <c r="B1172" s="1" t="s">
        <v>7427</v>
      </c>
      <c r="C1172" s="1" t="s">
        <v>7428</v>
      </c>
      <c r="D1172" s="1" t="s">
        <v>7429</v>
      </c>
      <c r="E1172" s="1" t="b">
        <v>0</v>
      </c>
      <c r="F1172" s="1">
        <v>61</v>
      </c>
      <c r="G1172" s="1" t="b">
        <v>0</v>
      </c>
      <c r="H1172" s="1" t="b">
        <v>0</v>
      </c>
      <c r="I1172" s="1"/>
      <c r="J1172" s="1" t="s">
        <v>24</v>
      </c>
      <c r="K1172" s="1" t="s">
        <v>7430</v>
      </c>
      <c r="L1172" s="1">
        <v>9</v>
      </c>
      <c r="M1172" s="1" t="s">
        <v>7431</v>
      </c>
      <c r="N1172" s="1">
        <v>296</v>
      </c>
      <c r="O1172" s="1">
        <v>277</v>
      </c>
      <c r="P1172" s="1" t="s">
        <v>7432</v>
      </c>
      <c r="Q1172" s="1">
        <v>277</v>
      </c>
      <c r="R1172" s="1">
        <v>7</v>
      </c>
      <c r="S1172" s="1" t="str">
        <f>VLOOKUP(R1172,[1]Sheet1!$A$1:$D$50,2,0)</f>
        <v>googl + worker + bootstrap + creat + exampl</v>
      </c>
      <c r="T1172" s="1" t="str">
        <f>VLOOKUP(R1172,[1]Sheet1!$A$1:$D$50,3,0)</f>
        <v>Others/Undetermined</v>
      </c>
      <c r="U1172" s="1" t="s">
        <v>68</v>
      </c>
    </row>
    <row r="1173" spans="1:21" x14ac:dyDescent="0.25">
      <c r="A1173" s="1" t="str">
        <f t="shared" si="18"/>
        <v>https://github.com/stve/capistrano-local-precompile</v>
      </c>
      <c r="B1173" s="1" t="s">
        <v>7433</v>
      </c>
      <c r="C1173" s="1" t="s">
        <v>7434</v>
      </c>
      <c r="D1173" s="1" t="s">
        <v>7435</v>
      </c>
      <c r="E1173" s="1" t="b">
        <v>0</v>
      </c>
      <c r="F1173" s="1">
        <v>36</v>
      </c>
      <c r="G1173" s="1" t="b">
        <v>1</v>
      </c>
      <c r="H1173" s="1" t="b">
        <v>0</v>
      </c>
      <c r="I1173" s="1" t="s">
        <v>24</v>
      </c>
      <c r="J1173" s="1" t="s">
        <v>234</v>
      </c>
      <c r="K1173" s="1" t="s">
        <v>7436</v>
      </c>
      <c r="L1173" s="1">
        <v>5</v>
      </c>
      <c r="M1173" s="1" t="s">
        <v>7437</v>
      </c>
      <c r="N1173" s="1">
        <v>310</v>
      </c>
      <c r="O1173" s="1">
        <v>99</v>
      </c>
      <c r="P1173" s="1" t="s">
        <v>7438</v>
      </c>
      <c r="Q1173" s="1">
        <v>99</v>
      </c>
      <c r="R1173" s="1">
        <v>20</v>
      </c>
      <c r="S1173" s="1" t="str">
        <f>VLOOKUP(R1173,[1]Sheet1!$A$1:$D$50,2,0)</f>
        <v>user + databas + will + configur + server</v>
      </c>
      <c r="T1173" s="1" t="str">
        <f>VLOOKUP(R1173,[1]Sheet1!$A$1:$D$50,3,0)</f>
        <v>User Access/Login</v>
      </c>
      <c r="U1173" s="1" t="s">
        <v>172</v>
      </c>
    </row>
    <row r="1174" spans="1:21" x14ac:dyDescent="0.25">
      <c r="A1174" s="1" t="str">
        <f t="shared" si="18"/>
        <v>https://github.com/seuros/capistrano-puma</v>
      </c>
      <c r="B1174" s="1" t="s">
        <v>7439</v>
      </c>
      <c r="C1174" s="1" t="s">
        <v>7440</v>
      </c>
      <c r="D1174" s="1" t="s">
        <v>7441</v>
      </c>
      <c r="E1174" s="1" t="b">
        <v>0</v>
      </c>
      <c r="F1174" s="1">
        <v>146</v>
      </c>
      <c r="G1174" s="1" t="b">
        <v>1</v>
      </c>
      <c r="H1174" s="1" t="b">
        <v>0</v>
      </c>
      <c r="I1174" s="1" t="s">
        <v>7442</v>
      </c>
      <c r="J1174" s="1" t="s">
        <v>775</v>
      </c>
      <c r="K1174" s="1" t="s">
        <v>7443</v>
      </c>
      <c r="L1174" s="1">
        <v>30</v>
      </c>
      <c r="M1174" s="1" t="s">
        <v>7444</v>
      </c>
      <c r="N1174" s="1">
        <v>212</v>
      </c>
      <c r="O1174" s="1">
        <v>301</v>
      </c>
      <c r="P1174" s="1" t="s">
        <v>7445</v>
      </c>
      <c r="Q1174" s="1">
        <v>301</v>
      </c>
      <c r="R1174" s="1">
        <v>8</v>
      </c>
      <c r="S1174" s="1" t="str">
        <f>VLOOKUP(R1174,[1]Sheet1!$A$1:$D$50,2,0)</f>
        <v>music + applic + project + play + button</v>
      </c>
      <c r="T1174" s="1" t="str">
        <f>VLOOKUP(R1174,[1]Sheet1!$A$1:$D$50,3,0)</f>
        <v>Music Software</v>
      </c>
      <c r="U1174" s="1" t="s">
        <v>212</v>
      </c>
    </row>
    <row r="1175" spans="1:21" x14ac:dyDescent="0.25">
      <c r="A1175" s="1" t="str">
        <f t="shared" si="18"/>
        <v>https://github.com/capistrano-plugins/capistrano-rbenv-install</v>
      </c>
      <c r="B1175" s="1" t="s">
        <v>7446</v>
      </c>
      <c r="C1175" s="1" t="s">
        <v>7447</v>
      </c>
      <c r="D1175" s="1" t="s">
        <v>7448</v>
      </c>
      <c r="E1175" s="1" t="b">
        <v>0</v>
      </c>
      <c r="F1175" s="1">
        <v>7</v>
      </c>
      <c r="G1175" s="1" t="b">
        <v>1</v>
      </c>
      <c r="H1175" s="1" t="b">
        <v>0</v>
      </c>
      <c r="I1175" s="1" t="s">
        <v>24</v>
      </c>
      <c r="J1175" s="1" t="s">
        <v>234</v>
      </c>
      <c r="K1175" s="1" t="s">
        <v>7449</v>
      </c>
      <c r="L1175" s="1">
        <v>0</v>
      </c>
      <c r="M1175" s="1" t="s">
        <v>7450</v>
      </c>
      <c r="N1175" s="1">
        <v>229</v>
      </c>
      <c r="O1175" s="1">
        <v>24</v>
      </c>
      <c r="P1175" s="1" t="s">
        <v>7451</v>
      </c>
      <c r="Q1175" s="1">
        <v>24</v>
      </c>
      <c r="R1175" s="1">
        <v>20</v>
      </c>
      <c r="S1175" s="1" t="str">
        <f>VLOOKUP(R1175,[1]Sheet1!$A$1:$D$50,2,0)</f>
        <v>user + databas + will + configur + server</v>
      </c>
      <c r="T1175" s="1" t="str">
        <f>VLOOKUP(R1175,[1]Sheet1!$A$1:$D$50,3,0)</f>
        <v>User Access/Login</v>
      </c>
      <c r="U1175" s="1" t="s">
        <v>172</v>
      </c>
    </row>
    <row r="1176" spans="1:21" x14ac:dyDescent="0.25">
      <c r="A1176" s="1" t="str">
        <f t="shared" si="18"/>
        <v>https://github.com/mhutter/capistrano-recipes</v>
      </c>
      <c r="B1176" s="1" t="s">
        <v>7452</v>
      </c>
      <c r="C1176" s="1" t="s">
        <v>7453</v>
      </c>
      <c r="D1176" s="1" t="s">
        <v>7454</v>
      </c>
      <c r="E1176" s="1" t="b">
        <v>0</v>
      </c>
      <c r="F1176" s="1">
        <v>7</v>
      </c>
      <c r="G1176" s="1" t="b">
        <v>1</v>
      </c>
      <c r="H1176" s="1" t="b">
        <v>0</v>
      </c>
      <c r="I1176" s="1" t="s">
        <v>24</v>
      </c>
      <c r="J1176" s="1" t="s">
        <v>234</v>
      </c>
      <c r="K1176" s="1" t="s">
        <v>7455</v>
      </c>
      <c r="L1176" s="1">
        <v>1</v>
      </c>
      <c r="M1176" s="1" t="s">
        <v>7456</v>
      </c>
      <c r="N1176" s="1">
        <v>253</v>
      </c>
      <c r="O1176" s="1">
        <v>28</v>
      </c>
      <c r="P1176" s="1" t="s">
        <v>7457</v>
      </c>
      <c r="Q1176" s="1">
        <v>28</v>
      </c>
      <c r="R1176" s="1">
        <v>41</v>
      </c>
      <c r="S1176" s="1" t="str">
        <f>VLOOKUP(R1176,[1]Sheet1!$A$1:$D$50,2,0)</f>
        <v>pi + tool + raspberri + devic + detect</v>
      </c>
      <c r="T1176" s="1" t="str">
        <f>VLOOKUP(R1176,[1]Sheet1!$A$1:$D$50,3,0)</f>
        <v>Raspeberry PI</v>
      </c>
      <c r="U1176" s="1" t="s">
        <v>349</v>
      </c>
    </row>
    <row r="1177" spans="1:21" x14ac:dyDescent="0.25">
      <c r="A1177" s="1" t="str">
        <f t="shared" si="18"/>
        <v>https://github.com/dwrensha/capnproto-rust</v>
      </c>
      <c r="B1177" s="1" t="s">
        <v>7458</v>
      </c>
      <c r="C1177" s="1" t="s">
        <v>7459</v>
      </c>
      <c r="D1177" s="1" t="s">
        <v>7460</v>
      </c>
      <c r="E1177" s="1" t="b">
        <v>0</v>
      </c>
      <c r="F1177" s="1">
        <v>36</v>
      </c>
      <c r="G1177" s="1" t="b">
        <v>1</v>
      </c>
      <c r="H1177" s="1" t="b">
        <v>1</v>
      </c>
      <c r="I1177" s="1" t="s">
        <v>24</v>
      </c>
      <c r="J1177" s="1" t="s">
        <v>641</v>
      </c>
      <c r="K1177" s="1" t="s">
        <v>7461</v>
      </c>
      <c r="L1177" s="1">
        <v>11</v>
      </c>
      <c r="M1177" s="1" t="s">
        <v>7462</v>
      </c>
      <c r="N1177" s="1">
        <v>3665</v>
      </c>
      <c r="O1177" s="1">
        <v>348</v>
      </c>
      <c r="P1177" s="1" t="s">
        <v>7463</v>
      </c>
      <c r="Q1177" s="1">
        <v>348</v>
      </c>
      <c r="R1177" s="1">
        <v>28</v>
      </c>
      <c r="S1177" s="1" t="str">
        <f>VLOOKUP(R1177,[1]Sheet1!$A$1:$D$50,2,0)</f>
        <v>text + progress + sublim + view + bar</v>
      </c>
      <c r="T1177" s="1" t="str">
        <f>VLOOKUP(R1177,[1]Sheet1!$A$1:$D$50,3,0)</f>
        <v>Text Edtiing</v>
      </c>
      <c r="U1177" s="1" t="s">
        <v>323</v>
      </c>
    </row>
    <row r="1178" spans="1:21" x14ac:dyDescent="0.25">
      <c r="A1178" s="1" t="str">
        <f t="shared" si="18"/>
        <v>https://github.com/iMokhles/CAPostEditorViewController</v>
      </c>
      <c r="B1178" s="1" t="s">
        <v>7464</v>
      </c>
      <c r="C1178" s="1" t="s">
        <v>7465</v>
      </c>
      <c r="D1178" s="1" t="s">
        <v>7466</v>
      </c>
      <c r="E1178" s="1" t="b">
        <v>0</v>
      </c>
      <c r="F1178" s="1">
        <v>8</v>
      </c>
      <c r="G1178" s="1" t="b">
        <v>1</v>
      </c>
      <c r="H1178" s="1" t="b">
        <v>0</v>
      </c>
      <c r="I1178" s="1" t="s">
        <v>24</v>
      </c>
      <c r="J1178" s="1" t="s">
        <v>208</v>
      </c>
      <c r="K1178" s="1" t="s">
        <v>7467</v>
      </c>
      <c r="L1178" s="1">
        <v>0</v>
      </c>
      <c r="M1178" s="1" t="s">
        <v>7468</v>
      </c>
      <c r="N1178" s="1">
        <v>1359</v>
      </c>
      <c r="O1178" s="1">
        <v>39</v>
      </c>
      <c r="P1178" s="1" t="s">
        <v>7469</v>
      </c>
      <c r="Q1178" s="1">
        <v>39</v>
      </c>
      <c r="R1178" s="1">
        <v>21</v>
      </c>
      <c r="S1178" s="1" t="str">
        <f>VLOOKUP(R1178,[1]Sheet1!$A$1:$D$50,2,0)</f>
        <v>function + object + return + data + var</v>
      </c>
      <c r="T1178" s="1" t="str">
        <f>VLOOKUP(R1178,[1]Sheet1!$A$1:$D$50,3,0)</f>
        <v>Programming</v>
      </c>
      <c r="U1178" s="1" t="s">
        <v>68</v>
      </c>
    </row>
    <row r="1179" spans="1:21" x14ac:dyDescent="0.25">
      <c r="A1179" s="1" t="str">
        <f t="shared" si="18"/>
        <v>https://github.com/thyrlian/Captain-ADB</v>
      </c>
      <c r="B1179" s="1" t="s">
        <v>7470</v>
      </c>
      <c r="C1179" s="1" t="s">
        <v>7471</v>
      </c>
      <c r="D1179" s="1" t="s">
        <v>7472</v>
      </c>
      <c r="E1179" s="1" t="b">
        <v>0</v>
      </c>
      <c r="F1179" s="1">
        <v>2</v>
      </c>
      <c r="G1179" s="1" t="b">
        <v>1</v>
      </c>
      <c r="H1179" s="1" t="b">
        <v>0</v>
      </c>
      <c r="I1179" s="1" t="s">
        <v>24</v>
      </c>
      <c r="J1179" s="1" t="s">
        <v>234</v>
      </c>
      <c r="K1179" s="1" t="s">
        <v>7473</v>
      </c>
      <c r="L1179" s="1">
        <v>1</v>
      </c>
      <c r="M1179" s="1" t="s">
        <v>7474</v>
      </c>
      <c r="N1179" s="1">
        <v>884</v>
      </c>
      <c r="O1179" s="1">
        <v>24</v>
      </c>
      <c r="P1179" s="1" t="s">
        <v>7475</v>
      </c>
      <c r="Q1179" s="1">
        <v>24</v>
      </c>
      <c r="R1179" s="1">
        <v>34</v>
      </c>
      <c r="S1179" s="1" t="str">
        <f>VLOOKUP(R1179,[1]Sheet1!$A$1:$D$50,2,0)</f>
        <v>api + librari + document + client + applic</v>
      </c>
      <c r="T1179" s="1" t="str">
        <f>VLOOKUP(R1179,[1]Sheet1!$A$1:$D$50,3,0)</f>
        <v>Web API</v>
      </c>
      <c r="U1179" s="1" t="s">
        <v>68</v>
      </c>
    </row>
    <row r="1180" spans="1:21" x14ac:dyDescent="0.25">
      <c r="A1180" s="1" t="str">
        <f t="shared" si="18"/>
        <v>https://github.com/contra/captchagen</v>
      </c>
      <c r="B1180" s="1" t="s">
        <v>7476</v>
      </c>
      <c r="C1180" s="1" t="s">
        <v>7477</v>
      </c>
      <c r="D1180" s="1" t="s">
        <v>7478</v>
      </c>
      <c r="E1180" s="1" t="b">
        <v>0</v>
      </c>
      <c r="F1180" s="1">
        <v>26</v>
      </c>
      <c r="G1180" s="1" t="b">
        <v>1</v>
      </c>
      <c r="H1180" s="1" t="b">
        <v>0</v>
      </c>
      <c r="I1180" s="1" t="s">
        <v>24</v>
      </c>
      <c r="J1180" s="1" t="s">
        <v>40</v>
      </c>
      <c r="K1180" s="1" t="s">
        <v>7479</v>
      </c>
      <c r="L1180" s="1">
        <v>5</v>
      </c>
      <c r="M1180" s="1" t="s">
        <v>7480</v>
      </c>
      <c r="N1180" s="1">
        <v>173</v>
      </c>
      <c r="O1180" s="1">
        <v>137</v>
      </c>
      <c r="P1180" s="1" t="s">
        <v>7481</v>
      </c>
      <c r="Q1180" s="1">
        <v>137</v>
      </c>
      <c r="R1180" s="1">
        <v>36</v>
      </c>
      <c r="S1180" s="1" t="str">
        <f>VLOOKUP(R1180,[1]Sheet1!$A$1:$D$50,2,0)</f>
        <v>instal + file + packag + version + build</v>
      </c>
      <c r="T1180" s="1" t="str">
        <f>VLOOKUP(R1180,[1]Sheet1!$A$1:$D$50,3,0)</f>
        <v>Build Management</v>
      </c>
      <c r="U1180" s="1" t="s">
        <v>36</v>
      </c>
    </row>
    <row r="1181" spans="1:21" x14ac:dyDescent="0.25">
      <c r="A1181" s="1" t="str">
        <f t="shared" si="18"/>
        <v>https://github.com/mmoulton/capture</v>
      </c>
      <c r="B1181" s="1" t="s">
        <v>7482</v>
      </c>
      <c r="C1181" s="1" t="s">
        <v>7483</v>
      </c>
      <c r="D1181" s="1" t="s">
        <v>7484</v>
      </c>
      <c r="E1181" s="1" t="b">
        <v>0</v>
      </c>
      <c r="F1181" s="1">
        <v>9</v>
      </c>
      <c r="G1181" s="1" t="b">
        <v>1</v>
      </c>
      <c r="H1181" s="1" t="b">
        <v>0</v>
      </c>
      <c r="I1181" s="1" t="s">
        <v>24</v>
      </c>
      <c r="J1181" s="1" t="s">
        <v>40</v>
      </c>
      <c r="K1181" s="1" t="s">
        <v>7485</v>
      </c>
      <c r="L1181" s="1">
        <v>4</v>
      </c>
      <c r="M1181" s="1" t="s">
        <v>7486</v>
      </c>
      <c r="N1181" s="1">
        <v>28</v>
      </c>
      <c r="O1181" s="1">
        <v>60</v>
      </c>
      <c r="P1181" s="1" t="s">
        <v>7487</v>
      </c>
      <c r="Q1181" s="1">
        <v>60</v>
      </c>
      <c r="R1181" s="1">
        <v>27</v>
      </c>
      <c r="S1181" s="1" t="str">
        <f>VLOOKUP(R1181,[1]Sheet1!$A$1:$D$50,2,0)</f>
        <v>color + swift + java + gener + convert</v>
      </c>
      <c r="T1181" s="1" t="str">
        <f>VLOOKUP(R1181,[1]Sheet1!$A$1:$D$50,3,0)</f>
        <v>Others/Undetermined</v>
      </c>
      <c r="U1181" s="1" t="s">
        <v>68</v>
      </c>
    </row>
    <row r="1182" spans="1:21" x14ac:dyDescent="0.25">
      <c r="A1182" s="1" t="str">
        <f t="shared" si="18"/>
        <v>https://github.com/gabriel/CaptureRecord</v>
      </c>
      <c r="B1182" s="1" t="s">
        <v>7488</v>
      </c>
      <c r="C1182" s="1" t="s">
        <v>7489</v>
      </c>
      <c r="D1182" s="1" t="s">
        <v>7490</v>
      </c>
      <c r="E1182" s="1" t="b">
        <v>0</v>
      </c>
      <c r="F1182" s="1">
        <v>70</v>
      </c>
      <c r="G1182" s="1" t="b">
        <v>1</v>
      </c>
      <c r="H1182" s="1" t="b">
        <v>0</v>
      </c>
      <c r="I1182" s="1" t="s">
        <v>7491</v>
      </c>
      <c r="J1182" s="1" t="s">
        <v>208</v>
      </c>
      <c r="K1182" s="1" t="s">
        <v>7492</v>
      </c>
      <c r="L1182" s="1">
        <v>10</v>
      </c>
      <c r="M1182" s="1" t="s">
        <v>7493</v>
      </c>
      <c r="N1182" s="1">
        <v>6418</v>
      </c>
      <c r="O1182" s="1">
        <v>333</v>
      </c>
      <c r="P1182" s="1" t="s">
        <v>7494</v>
      </c>
      <c r="Q1182" s="1">
        <v>333</v>
      </c>
      <c r="R1182" s="1">
        <v>3</v>
      </c>
      <c r="S1182" s="1" t="str">
        <f>VLOOKUP(R1182,[1]Sheet1!$A$1:$D$50,2,0)</f>
        <v>imag + font + size + will + option</v>
      </c>
      <c r="T1182" s="1" t="str">
        <f>VLOOKUP(R1182,[1]Sheet1!$A$1:$D$50,3,0)</f>
        <v>UI Elements</v>
      </c>
      <c r="U1182" s="1" t="s">
        <v>123</v>
      </c>
    </row>
    <row r="1183" spans="1:21" x14ac:dyDescent="0.25">
      <c r="A1183" s="1" t="str">
        <f t="shared" si="18"/>
        <v>https://github.com/jnicklas/capybara</v>
      </c>
      <c r="B1183" s="1" t="s">
        <v>7495</v>
      </c>
      <c r="C1183" s="1" t="s">
        <v>7496</v>
      </c>
      <c r="D1183" s="1" t="s">
        <v>7497</v>
      </c>
      <c r="E1183" s="1" t="b">
        <v>0</v>
      </c>
      <c r="F1183" s="1">
        <v>1068</v>
      </c>
      <c r="G1183" s="1" t="b">
        <v>0</v>
      </c>
      <c r="H1183" s="1" t="b">
        <v>1</v>
      </c>
      <c r="I1183" s="1" t="s">
        <v>7498</v>
      </c>
      <c r="J1183" s="1" t="s">
        <v>234</v>
      </c>
      <c r="K1183" s="1" t="s">
        <v>7499</v>
      </c>
      <c r="L1183" s="1">
        <v>15</v>
      </c>
      <c r="M1183" s="1" t="s">
        <v>7500</v>
      </c>
      <c r="N1183" s="1">
        <v>10212</v>
      </c>
      <c r="O1183" s="1">
        <v>7322</v>
      </c>
      <c r="P1183" s="1" t="s">
        <v>7501</v>
      </c>
      <c r="Q1183" s="1">
        <v>7322</v>
      </c>
      <c r="R1183" s="1">
        <v>44</v>
      </c>
      <c r="S1183" s="1" t="str">
        <f>VLOOKUP(R1183,[1]Sheet1!$A$1:$D$50,2,0)</f>
        <v>gem + log + rubi + rail + support</v>
      </c>
      <c r="T1183" s="1" t="str">
        <f>VLOOKUP(R1183,[1]Sheet1!$A$1:$D$50,3,0)</f>
        <v>Ruby</v>
      </c>
      <c r="U1183" s="1" t="s">
        <v>264</v>
      </c>
    </row>
    <row r="1184" spans="1:21" x14ac:dyDescent="0.25">
      <c r="A1184" s="1" t="str">
        <f t="shared" si="18"/>
        <v>https://github.com/Casecommons/capybara-accessible</v>
      </c>
      <c r="B1184" s="1" t="s">
        <v>7502</v>
      </c>
      <c r="C1184" s="1" t="s">
        <v>7503</v>
      </c>
      <c r="D1184" s="1" t="s">
        <v>7504</v>
      </c>
      <c r="E1184" s="1" t="b">
        <v>0</v>
      </c>
      <c r="F1184" s="1">
        <v>6</v>
      </c>
      <c r="G1184" s="1" t="b">
        <v>1</v>
      </c>
      <c r="H1184" s="1" t="b">
        <v>0</v>
      </c>
      <c r="I1184" s="1"/>
      <c r="J1184" s="1" t="s">
        <v>234</v>
      </c>
      <c r="K1184" s="1" t="s">
        <v>7505</v>
      </c>
      <c r="L1184" s="1">
        <v>6</v>
      </c>
      <c r="M1184" s="1" t="s">
        <v>7506</v>
      </c>
      <c r="N1184" s="1">
        <v>138</v>
      </c>
      <c r="O1184" s="1">
        <v>63</v>
      </c>
      <c r="P1184" s="1" t="s">
        <v>7507</v>
      </c>
      <c r="Q1184" s="1">
        <v>63</v>
      </c>
      <c r="R1184" s="1">
        <v>20</v>
      </c>
      <c r="S1184" s="1" t="str">
        <f>VLOOKUP(R1184,[1]Sheet1!$A$1:$D$50,2,0)</f>
        <v>user + databas + will + configur + server</v>
      </c>
      <c r="T1184" s="1" t="str">
        <f>VLOOKUP(R1184,[1]Sheet1!$A$1:$D$50,3,0)</f>
        <v>User Access/Login</v>
      </c>
      <c r="U1184" s="1" t="s">
        <v>172</v>
      </c>
    </row>
    <row r="1185" spans="1:21" x14ac:dyDescent="0.25">
      <c r="A1185" s="1" t="str">
        <f t="shared" si="18"/>
        <v>https://github.com/goodwill/capybara-select2</v>
      </c>
      <c r="B1185" s="1" t="s">
        <v>7508</v>
      </c>
      <c r="C1185" s="1" t="s">
        <v>7509</v>
      </c>
      <c r="D1185" s="1" t="s">
        <v>7510</v>
      </c>
      <c r="E1185" s="1" t="b">
        <v>0</v>
      </c>
      <c r="F1185" s="1">
        <v>81</v>
      </c>
      <c r="G1185" s="1" t="b">
        <v>1</v>
      </c>
      <c r="H1185" s="1" t="b">
        <v>0</v>
      </c>
      <c r="I1185" s="1" t="s">
        <v>24</v>
      </c>
      <c r="J1185" s="1" t="s">
        <v>234</v>
      </c>
      <c r="K1185" s="1" t="s">
        <v>7511</v>
      </c>
      <c r="L1185" s="1">
        <v>27</v>
      </c>
      <c r="M1185" s="1" t="s">
        <v>7512</v>
      </c>
      <c r="N1185" s="1">
        <v>303</v>
      </c>
      <c r="O1185" s="1">
        <v>66</v>
      </c>
      <c r="P1185" s="1" t="s">
        <v>7513</v>
      </c>
      <c r="Q1185" s="1">
        <v>66</v>
      </c>
      <c r="R1185" s="1">
        <v>21</v>
      </c>
      <c r="S1185" s="1" t="str">
        <f>VLOOKUP(R1185,[1]Sheet1!$A$1:$D$50,2,0)</f>
        <v>function + object + return + data + var</v>
      </c>
      <c r="T1185" s="1" t="str">
        <f>VLOOKUP(R1185,[1]Sheet1!$A$1:$D$50,3,0)</f>
        <v>Programming</v>
      </c>
      <c r="U1185" s="1" t="s">
        <v>68</v>
      </c>
    </row>
    <row r="1186" spans="1:21" x14ac:dyDescent="0.25">
      <c r="A1186" s="1" t="str">
        <f t="shared" si="18"/>
        <v>https://github.com/sonian/carica</v>
      </c>
      <c r="B1186" s="1" t="s">
        <v>7514</v>
      </c>
      <c r="C1186" s="1" t="s">
        <v>7515</v>
      </c>
      <c r="D1186" s="1" t="s">
        <v>7516</v>
      </c>
      <c r="E1186" s="1" t="b">
        <v>0</v>
      </c>
      <c r="F1186" s="1">
        <v>9</v>
      </c>
      <c r="G1186" s="1" t="b">
        <v>1</v>
      </c>
      <c r="H1186" s="1" t="b">
        <v>0</v>
      </c>
      <c r="I1186" s="1"/>
      <c r="J1186" s="1" t="s">
        <v>1144</v>
      </c>
      <c r="K1186" s="1" t="s">
        <v>7517</v>
      </c>
      <c r="L1186" s="1">
        <v>3</v>
      </c>
      <c r="M1186" s="1" t="s">
        <v>7518</v>
      </c>
      <c r="N1186" s="1">
        <v>61</v>
      </c>
      <c r="O1186" s="1">
        <v>139</v>
      </c>
      <c r="P1186" s="1" t="s">
        <v>7519</v>
      </c>
      <c r="Q1186" s="1">
        <v>139</v>
      </c>
      <c r="R1186" s="1">
        <v>38</v>
      </c>
      <c r="S1186" s="1" t="str">
        <f>VLOOKUP(R1186,[1]Sheet1!$A$1:$D$50,2,0)</f>
        <v>file + project + librari + will + code</v>
      </c>
      <c r="T1186" s="1" t="str">
        <f>VLOOKUP(R1186,[1]Sheet1!$A$1:$D$50,3,0)</f>
        <v>Project Structure</v>
      </c>
      <c r="U1186" s="1" t="s">
        <v>68</v>
      </c>
    </row>
    <row r="1187" spans="1:21" x14ac:dyDescent="0.25">
      <c r="A1187" s="1" t="str">
        <f t="shared" si="18"/>
        <v>https://github.com/falkTX/Carla</v>
      </c>
      <c r="B1187" s="1" t="s">
        <v>7520</v>
      </c>
      <c r="C1187" s="1" t="s">
        <v>7521</v>
      </c>
      <c r="D1187" s="1" t="s">
        <v>7522</v>
      </c>
      <c r="E1187" s="1" t="b">
        <v>0</v>
      </c>
      <c r="F1187" s="1">
        <v>25</v>
      </c>
      <c r="G1187" s="1" t="b">
        <v>1</v>
      </c>
      <c r="H1187" s="1" t="b">
        <v>0</v>
      </c>
      <c r="I1187" s="1" t="s">
        <v>24</v>
      </c>
      <c r="J1187" s="1" t="s">
        <v>113</v>
      </c>
      <c r="K1187" s="1" t="s">
        <v>7523</v>
      </c>
      <c r="L1187" s="1">
        <v>135</v>
      </c>
      <c r="M1187" s="1" t="s">
        <v>7524</v>
      </c>
      <c r="N1187" s="1">
        <v>59998</v>
      </c>
      <c r="O1187" s="1">
        <v>122</v>
      </c>
      <c r="P1187" s="1" t="s">
        <v>7525</v>
      </c>
      <c r="Q1187" s="1">
        <v>122</v>
      </c>
      <c r="R1187" s="1">
        <v>22</v>
      </c>
      <c r="S1187" s="1" t="str">
        <f>VLOOKUP(R1187,[1]Sheet1!$A$1:$D$50,2,0)</f>
        <v>plugin + jqueri + spring + creat + issu</v>
      </c>
      <c r="T1187" s="1" t="str">
        <f>VLOOKUP(R1187,[1]Sheet1!$A$1:$D$50,3,0)</f>
        <v>Web Front End</v>
      </c>
      <c r="U1187" s="1" t="s">
        <v>51</v>
      </c>
    </row>
    <row r="1188" spans="1:21" x14ac:dyDescent="0.25">
      <c r="A1188" s="1" t="str">
        <f t="shared" si="18"/>
        <v>https://github.com/Code52/carnac</v>
      </c>
      <c r="B1188" s="1" t="s">
        <v>7526</v>
      </c>
      <c r="C1188" s="1" t="s">
        <v>7527</v>
      </c>
      <c r="D1188" s="1" t="s">
        <v>7528</v>
      </c>
      <c r="E1188" s="1" t="b">
        <v>0</v>
      </c>
      <c r="F1188" s="1">
        <v>97</v>
      </c>
      <c r="G1188" s="1" t="b">
        <v>1</v>
      </c>
      <c r="H1188" s="1" t="b">
        <v>1</v>
      </c>
      <c r="I1188" s="1" t="s">
        <v>7529</v>
      </c>
      <c r="J1188" s="1" t="s">
        <v>666</v>
      </c>
      <c r="K1188" s="1" t="s">
        <v>7530</v>
      </c>
      <c r="L1188" s="1">
        <v>29</v>
      </c>
      <c r="M1188" s="1" t="s">
        <v>7531</v>
      </c>
      <c r="N1188" s="1">
        <v>4355</v>
      </c>
      <c r="O1188" s="1">
        <v>352</v>
      </c>
      <c r="P1188" s="1" t="s">
        <v>7532</v>
      </c>
      <c r="Q1188" s="1">
        <v>352</v>
      </c>
      <c r="R1188" s="1">
        <v>11</v>
      </c>
      <c r="S1188" s="1" t="str">
        <f>VLOOKUP(R1188,[1]Sheet1!$A$1:$D$50,2,0)</f>
        <v>game + materi + bot + irc + chat</v>
      </c>
      <c r="T1188" s="1" t="str">
        <f>VLOOKUP(R1188,[1]Sheet1!$A$1:$D$50,3,0)</f>
        <v>Gaming and Chat</v>
      </c>
      <c r="U1188" s="1" t="s">
        <v>60</v>
      </c>
    </row>
    <row r="1189" spans="1:21" x14ac:dyDescent="0.25">
      <c r="A1189" s="1" t="str">
        <f t="shared" si="18"/>
        <v>https://github.com/rheaton/carrierwave-video</v>
      </c>
      <c r="B1189" s="1" t="s">
        <v>7533</v>
      </c>
      <c r="C1189" s="1" t="s">
        <v>7534</v>
      </c>
      <c r="D1189" s="1" t="s">
        <v>7535</v>
      </c>
      <c r="E1189" s="1" t="b">
        <v>0</v>
      </c>
      <c r="F1189" s="1">
        <v>68</v>
      </c>
      <c r="G1189" s="1" t="b">
        <v>1</v>
      </c>
      <c r="H1189" s="1" t="b">
        <v>0</v>
      </c>
      <c r="I1189" s="1"/>
      <c r="J1189" s="1" t="s">
        <v>234</v>
      </c>
      <c r="K1189" s="1" t="s">
        <v>7536</v>
      </c>
      <c r="L1189" s="1">
        <v>12</v>
      </c>
      <c r="M1189" s="1" t="s">
        <v>7537</v>
      </c>
      <c r="N1189" s="1">
        <v>325</v>
      </c>
      <c r="O1189" s="1">
        <v>150</v>
      </c>
      <c r="P1189" s="1" t="s">
        <v>7538</v>
      </c>
      <c r="Q1189" s="1">
        <v>150</v>
      </c>
      <c r="R1189" s="1">
        <v>27</v>
      </c>
      <c r="S1189" s="1" t="str">
        <f>VLOOKUP(R1189,[1]Sheet1!$A$1:$D$50,2,0)</f>
        <v>color + swift + java + gener + convert</v>
      </c>
      <c r="T1189" s="1" t="str">
        <f>VLOOKUP(R1189,[1]Sheet1!$A$1:$D$50,3,0)</f>
        <v>Others/Undetermined</v>
      </c>
      <c r="U1189" s="1" t="s">
        <v>68</v>
      </c>
    </row>
    <row r="1190" spans="1:21" x14ac:dyDescent="0.25">
      <c r="A1190" s="1" t="str">
        <f t="shared" si="18"/>
        <v>https://github.com/the42/cartconvert</v>
      </c>
      <c r="B1190" s="1" t="s">
        <v>7539</v>
      </c>
      <c r="C1190" s="1" t="s">
        <v>7540</v>
      </c>
      <c r="D1190" s="1" t="s">
        <v>7541</v>
      </c>
      <c r="E1190" s="1" t="b">
        <v>0</v>
      </c>
      <c r="F1190" s="1">
        <v>3</v>
      </c>
      <c r="G1190" s="1" t="b">
        <v>1</v>
      </c>
      <c r="H1190" s="1" t="b">
        <v>0</v>
      </c>
      <c r="I1190" s="1"/>
      <c r="J1190" s="1" t="s">
        <v>814</v>
      </c>
      <c r="K1190" s="1" t="s">
        <v>7542</v>
      </c>
      <c r="L1190" s="1">
        <v>0</v>
      </c>
      <c r="M1190" s="1" t="s">
        <v>7543</v>
      </c>
      <c r="N1190" s="1">
        <v>1336</v>
      </c>
      <c r="O1190" s="1">
        <v>28</v>
      </c>
      <c r="P1190" s="1" t="s">
        <v>7544</v>
      </c>
      <c r="Q1190" s="1">
        <v>28</v>
      </c>
      <c r="R1190" s="1">
        <v>8</v>
      </c>
      <c r="S1190" s="1" t="str">
        <f>VLOOKUP(R1190,[1]Sheet1!$A$1:$D$50,2,0)</f>
        <v>music + applic + project + play + button</v>
      </c>
      <c r="T1190" s="1" t="str">
        <f>VLOOKUP(R1190,[1]Sheet1!$A$1:$D$50,3,0)</f>
        <v>Music Software</v>
      </c>
      <c r="U1190" s="1" t="s">
        <v>212</v>
      </c>
    </row>
    <row r="1191" spans="1:21" x14ac:dyDescent="0.25">
      <c r="A1191" s="1" t="str">
        <f t="shared" si="18"/>
        <v>https://github.com/Carthage/Carthage</v>
      </c>
      <c r="B1191" s="1" t="s">
        <v>7545</v>
      </c>
      <c r="C1191" s="1" t="s">
        <v>7546</v>
      </c>
      <c r="D1191" s="1" t="s">
        <v>7547</v>
      </c>
      <c r="E1191" s="1" t="b">
        <v>0</v>
      </c>
      <c r="F1191" s="1">
        <v>624</v>
      </c>
      <c r="G1191" s="1" t="b">
        <v>1</v>
      </c>
      <c r="H1191" s="1" t="b">
        <v>0</v>
      </c>
      <c r="I1191" s="1"/>
      <c r="J1191" s="1" t="s">
        <v>268</v>
      </c>
      <c r="K1191" s="1" t="s">
        <v>7548</v>
      </c>
      <c r="L1191" s="1">
        <v>167</v>
      </c>
      <c r="M1191" s="1" t="s">
        <v>7549</v>
      </c>
      <c r="N1191" s="1">
        <v>11424</v>
      </c>
      <c r="O1191" s="1">
        <v>7826</v>
      </c>
      <c r="P1191" s="1" t="s">
        <v>7550</v>
      </c>
      <c r="Q1191" s="1">
        <v>7826</v>
      </c>
      <c r="R1191" s="1">
        <v>38</v>
      </c>
      <c r="S1191" s="1" t="str">
        <f>VLOOKUP(R1191,[1]Sheet1!$A$1:$D$50,2,0)</f>
        <v>file + project + librari + will + code</v>
      </c>
      <c r="T1191" s="1" t="str">
        <f>VLOOKUP(R1191,[1]Sheet1!$A$1:$D$50,3,0)</f>
        <v>Project Structure</v>
      </c>
      <c r="U1191" s="1" t="s">
        <v>68</v>
      </c>
    </row>
    <row r="1192" spans="1:21" x14ac:dyDescent="0.25">
      <c r="A1192" s="1" t="str">
        <f t="shared" si="18"/>
        <v>https://github.com/Vizzuality/cartodb-leaflet</v>
      </c>
      <c r="B1192" s="1" t="s">
        <v>7551</v>
      </c>
      <c r="C1192" s="1" t="s">
        <v>7552</v>
      </c>
      <c r="D1192" s="1" t="s">
        <v>7553</v>
      </c>
      <c r="E1192" s="1" t="b">
        <v>0</v>
      </c>
      <c r="F1192" s="1">
        <v>29</v>
      </c>
      <c r="G1192" s="1" t="b">
        <v>1</v>
      </c>
      <c r="H1192" s="1" t="b">
        <v>1</v>
      </c>
      <c r="I1192" s="1" t="s">
        <v>7554</v>
      </c>
      <c r="J1192" s="1" t="s">
        <v>40</v>
      </c>
      <c r="K1192" s="1" t="s">
        <v>7555</v>
      </c>
      <c r="L1192" s="1">
        <v>5</v>
      </c>
      <c r="M1192" s="1" t="s">
        <v>7556</v>
      </c>
      <c r="N1192" s="1">
        <v>534</v>
      </c>
      <c r="O1192" s="1">
        <v>60</v>
      </c>
      <c r="P1192" s="1" t="s">
        <v>7557</v>
      </c>
      <c r="Q1192" s="1">
        <v>60</v>
      </c>
      <c r="R1192" s="1">
        <v>26</v>
      </c>
      <c r="S1192" s="1" t="str">
        <f>VLOOKUP(R1192,[1]Sheet1!$A$1:$D$50,2,0)</f>
        <v>broadcast + div + project + anim + data</v>
      </c>
      <c r="T1192" s="1" t="str">
        <f>VLOOKUP(R1192,[1]Sheet1!$A$1:$D$50,3,0)</f>
        <v>Others/Undetermined</v>
      </c>
      <c r="U1192" s="1" t="s">
        <v>68</v>
      </c>
    </row>
    <row r="1193" spans="1:21" x14ac:dyDescent="0.25">
      <c r="A1193" s="1" t="str">
        <f t="shared" si="18"/>
        <v>https://github.com/perl-carton/carton</v>
      </c>
      <c r="B1193" s="1" t="s">
        <v>7558</v>
      </c>
      <c r="C1193" s="1" t="s">
        <v>7559</v>
      </c>
      <c r="D1193" s="1" t="s">
        <v>7560</v>
      </c>
      <c r="E1193" s="1" t="b">
        <v>0</v>
      </c>
      <c r="F1193" s="1">
        <v>76</v>
      </c>
      <c r="G1193" s="1" t="b">
        <v>1</v>
      </c>
      <c r="H1193" s="1" t="b">
        <v>0</v>
      </c>
      <c r="I1193" s="1" t="s">
        <v>7561</v>
      </c>
      <c r="J1193" s="1" t="s">
        <v>106</v>
      </c>
      <c r="K1193" s="1" t="s">
        <v>7562</v>
      </c>
      <c r="L1193" s="1">
        <v>57</v>
      </c>
      <c r="M1193" s="1" t="s">
        <v>7563</v>
      </c>
      <c r="N1193" s="1">
        <v>703</v>
      </c>
      <c r="O1193" s="1">
        <v>383</v>
      </c>
      <c r="P1193" s="1" t="s">
        <v>7564</v>
      </c>
      <c r="Q1193" s="1">
        <v>383</v>
      </c>
      <c r="R1193" s="1">
        <v>45</v>
      </c>
      <c r="S1193" s="1" t="str">
        <f>VLOOKUP(R1193,[1]Sheet1!$A$1:$D$50,2,0)</f>
        <v>output + color + build + implement + render</v>
      </c>
      <c r="T1193" s="1" t="str">
        <f>VLOOKUP(R1193,[1]Sheet1!$A$1:$D$50,3,0)</f>
        <v>Rendering</v>
      </c>
      <c r="U1193" s="1" t="s">
        <v>123</v>
      </c>
    </row>
    <row r="1194" spans="1:21" x14ac:dyDescent="0.25">
      <c r="A1194" s="1" t="str">
        <f t="shared" si="18"/>
        <v>https://github.com/stephenmcd/cartridge</v>
      </c>
      <c r="B1194" s="1" t="s">
        <v>7565</v>
      </c>
      <c r="C1194" s="1" t="s">
        <v>7566</v>
      </c>
      <c r="D1194" s="1" t="s">
        <v>7567</v>
      </c>
      <c r="E1194" s="1" t="b">
        <v>0</v>
      </c>
      <c r="F1194" s="1">
        <v>232</v>
      </c>
      <c r="G1194" s="1" t="b">
        <v>1</v>
      </c>
      <c r="H1194" s="1" t="b">
        <v>0</v>
      </c>
      <c r="I1194" s="1" t="s">
        <v>7568</v>
      </c>
      <c r="J1194" s="1" t="s">
        <v>56</v>
      </c>
      <c r="K1194" s="1" t="s">
        <v>7569</v>
      </c>
      <c r="L1194" s="1">
        <v>21</v>
      </c>
      <c r="M1194" s="1" t="s">
        <v>7570</v>
      </c>
      <c r="N1194" s="1">
        <v>47693</v>
      </c>
      <c r="O1194" s="1">
        <v>479</v>
      </c>
      <c r="P1194" s="1" t="s">
        <v>7571</v>
      </c>
      <c r="Q1194" s="1">
        <v>479</v>
      </c>
      <c r="R1194" s="1">
        <v>19</v>
      </c>
      <c r="S1194" s="1" t="str">
        <f>VLOOKUP(R1194,[1]Sheet1!$A$1:$D$50,2,0)</f>
        <v>markdown + html + document + gener + librari</v>
      </c>
      <c r="T1194" s="1" t="str">
        <f>VLOOKUP(R1194,[1]Sheet1!$A$1:$D$50,3,0)</f>
        <v>HTML</v>
      </c>
      <c r="U1194" s="1" t="s">
        <v>51</v>
      </c>
    </row>
    <row r="1195" spans="1:21" x14ac:dyDescent="0.25">
      <c r="A1195" s="1" t="str">
        <f t="shared" si="18"/>
        <v>https://github.com/medbounaga/CasaERP</v>
      </c>
      <c r="B1195" s="1" t="s">
        <v>7572</v>
      </c>
      <c r="C1195" s="1" t="s">
        <v>7573</v>
      </c>
      <c r="D1195" s="1" t="s">
        <v>7574</v>
      </c>
      <c r="E1195" s="1" t="b">
        <v>0</v>
      </c>
      <c r="F1195" s="1">
        <v>58</v>
      </c>
      <c r="G1195" s="1" t="b">
        <v>1</v>
      </c>
      <c r="H1195" s="1" t="b">
        <v>0</v>
      </c>
      <c r="I1195" s="1"/>
      <c r="J1195" s="1" t="s">
        <v>93</v>
      </c>
      <c r="K1195" s="1" t="s">
        <v>7575</v>
      </c>
      <c r="L1195" s="1">
        <v>7</v>
      </c>
      <c r="M1195" s="1" t="s">
        <v>7576</v>
      </c>
      <c r="N1195" s="1">
        <v>896</v>
      </c>
      <c r="O1195" s="1">
        <v>71</v>
      </c>
      <c r="P1195" s="1" t="s">
        <v>7577</v>
      </c>
      <c r="Q1195" s="1">
        <v>71</v>
      </c>
      <c r="R1195" s="1">
        <v>14</v>
      </c>
      <c r="S1195" s="1" t="str">
        <f>VLOOKUP(R1195,[1]Sheet1!$A$1:$D$50,2,0)</f>
        <v>particl + implement + social + java + customis</v>
      </c>
      <c r="T1195" s="1" t="str">
        <f>VLOOKUP(R1195,[1]Sheet1!$A$1:$D$50,3,0)</f>
        <v>Others/Undetermined</v>
      </c>
      <c r="U1195" s="1" t="s">
        <v>68</v>
      </c>
    </row>
    <row r="1196" spans="1:21" x14ac:dyDescent="0.25">
      <c r="A1196" s="1" t="str">
        <f t="shared" si="18"/>
        <v>https://github.com/yotsumoto/casperjs-goto</v>
      </c>
      <c r="B1196" s="1" t="s">
        <v>7578</v>
      </c>
      <c r="C1196" s="1" t="s">
        <v>7579</v>
      </c>
      <c r="D1196" s="1" t="s">
        <v>7580</v>
      </c>
      <c r="E1196" s="1" t="b">
        <v>0</v>
      </c>
      <c r="F1196" s="1">
        <v>14</v>
      </c>
      <c r="G1196" s="1" t="b">
        <v>1</v>
      </c>
      <c r="H1196" s="1" t="b">
        <v>0</v>
      </c>
      <c r="I1196" s="1" t="s">
        <v>24</v>
      </c>
      <c r="J1196" s="1" t="s">
        <v>40</v>
      </c>
      <c r="K1196" s="1" t="s">
        <v>7581</v>
      </c>
      <c r="L1196" s="1">
        <v>2</v>
      </c>
      <c r="M1196" s="1" t="s">
        <v>7582</v>
      </c>
      <c r="N1196" s="1">
        <v>155</v>
      </c>
      <c r="O1196" s="1">
        <v>65</v>
      </c>
      <c r="P1196" s="1" t="s">
        <v>7583</v>
      </c>
      <c r="Q1196" s="1">
        <v>65</v>
      </c>
      <c r="R1196" s="1">
        <v>6</v>
      </c>
      <c r="S1196" s="1" t="str">
        <f>VLOOKUP(R1196,[1]Sheet1!$A$1:$D$50,2,0)</f>
        <v>css + control + contain + view + will</v>
      </c>
      <c r="T1196" s="1" t="str">
        <f>VLOOKUP(R1196,[1]Sheet1!$A$1:$D$50,3,0)</f>
        <v>CSS</v>
      </c>
      <c r="U1196" s="1" t="s">
        <v>51</v>
      </c>
    </row>
    <row r="1197" spans="1:21" x14ac:dyDescent="0.25">
      <c r="A1197" s="1" t="str">
        <f t="shared" si="18"/>
        <v>https://github.com/clojurewerkz/cassaforte</v>
      </c>
      <c r="B1197" s="1" t="s">
        <v>7584</v>
      </c>
      <c r="C1197" s="1" t="s">
        <v>7585</v>
      </c>
      <c r="D1197" s="1" t="s">
        <v>7586</v>
      </c>
      <c r="E1197" s="1" t="b">
        <v>0</v>
      </c>
      <c r="F1197" s="1">
        <v>39</v>
      </c>
      <c r="G1197" s="1" t="b">
        <v>1</v>
      </c>
      <c r="H1197" s="1" t="b">
        <v>0</v>
      </c>
      <c r="I1197" s="1" t="s">
        <v>7587</v>
      </c>
      <c r="J1197" s="1" t="s">
        <v>1144</v>
      </c>
      <c r="K1197" s="1" t="s">
        <v>7588</v>
      </c>
      <c r="L1197" s="1">
        <v>6</v>
      </c>
      <c r="M1197" s="1" t="s">
        <v>7589</v>
      </c>
      <c r="N1197" s="1">
        <v>1189</v>
      </c>
      <c r="O1197" s="1">
        <v>99</v>
      </c>
      <c r="P1197" s="1" t="s">
        <v>7590</v>
      </c>
      <c r="Q1197" s="1">
        <v>99</v>
      </c>
      <c r="R1197" s="1">
        <v>0</v>
      </c>
      <c r="S1197" s="1" t="str">
        <f>VLOOKUP(R1197,[1]Sheet1!$A$1:$D$50,2,0)</f>
        <v>data + dataset + analysi + book + code</v>
      </c>
      <c r="T1197" s="1" t="str">
        <f>VLOOKUP(R1197,[1]Sheet1!$A$1:$D$50,3,0)</f>
        <v>DATA Analysis</v>
      </c>
      <c r="U1197" s="1" t="s">
        <v>76</v>
      </c>
    </row>
    <row r="1198" spans="1:21" x14ac:dyDescent="0.25">
      <c r="A1198" s="1" t="str">
        <f t="shared" si="18"/>
        <v>https://github.com/spotify/cassandra-opstools</v>
      </c>
      <c r="B1198" s="1" t="s">
        <v>7591</v>
      </c>
      <c r="C1198" s="1" t="s">
        <v>7592</v>
      </c>
      <c r="D1198" s="1" t="s">
        <v>7593</v>
      </c>
      <c r="E1198" s="1" t="b">
        <v>0</v>
      </c>
      <c r="F1198" s="1">
        <v>7</v>
      </c>
      <c r="G1198" s="1" t="b">
        <v>1</v>
      </c>
      <c r="H1198" s="1" t="b">
        <v>0</v>
      </c>
      <c r="I1198" s="1" t="s">
        <v>24</v>
      </c>
      <c r="J1198" s="1" t="s">
        <v>176</v>
      </c>
      <c r="K1198" s="1" t="s">
        <v>7594</v>
      </c>
      <c r="L1198" s="1">
        <v>0</v>
      </c>
      <c r="M1198" s="1" t="s">
        <v>7595</v>
      </c>
      <c r="N1198" s="1">
        <v>203</v>
      </c>
      <c r="O1198" s="1">
        <v>34</v>
      </c>
      <c r="P1198" s="1" t="s">
        <v>7596</v>
      </c>
      <c r="Q1198" s="1">
        <v>34</v>
      </c>
      <c r="R1198" s="1">
        <v>36</v>
      </c>
      <c r="S1198" s="1" t="str">
        <f>VLOOKUP(R1198,[1]Sheet1!$A$1:$D$50,2,0)</f>
        <v>instal + file + packag + version + build</v>
      </c>
      <c r="T1198" s="1" t="str">
        <f>VLOOKUP(R1198,[1]Sheet1!$A$1:$D$50,3,0)</f>
        <v>Build Management</v>
      </c>
      <c r="U1198" s="1" t="s">
        <v>36</v>
      </c>
    </row>
    <row r="1199" spans="1:21" x14ac:dyDescent="0.25">
      <c r="A1199" s="1" t="str">
        <f t="shared" si="18"/>
        <v>https://github.com/joseph/castanaut</v>
      </c>
      <c r="B1199" s="1" t="s">
        <v>7597</v>
      </c>
      <c r="C1199" s="1" t="s">
        <v>7598</v>
      </c>
      <c r="D1199" s="1" t="s">
        <v>7599</v>
      </c>
      <c r="E1199" s="1" t="b">
        <v>0</v>
      </c>
      <c r="F1199" s="1">
        <v>17</v>
      </c>
      <c r="G1199" s="1" t="b">
        <v>1</v>
      </c>
      <c r="H1199" s="1" t="b">
        <v>0</v>
      </c>
      <c r="I1199" s="1" t="s">
        <v>7600</v>
      </c>
      <c r="J1199" s="1" t="s">
        <v>234</v>
      </c>
      <c r="K1199" s="1" t="s">
        <v>7601</v>
      </c>
      <c r="L1199" s="1">
        <v>4</v>
      </c>
      <c r="M1199" s="1" t="s">
        <v>7602</v>
      </c>
      <c r="N1199" s="1">
        <v>261</v>
      </c>
      <c r="O1199" s="1">
        <v>43</v>
      </c>
      <c r="P1199" s="1" t="s">
        <v>7603</v>
      </c>
      <c r="Q1199" s="1">
        <v>43</v>
      </c>
      <c r="R1199" s="1">
        <v>12</v>
      </c>
      <c r="S1199" s="1" t="str">
        <f>VLOOKUP(R1199,[1]Sheet1!$A$1:$D$50,2,0)</f>
        <v>window + os + develop + linux + applic</v>
      </c>
      <c r="T1199" s="1" t="str">
        <f>VLOOKUP(R1199,[1]Sheet1!$A$1:$D$50,3,0)</f>
        <v>OS+Platforms</v>
      </c>
      <c r="U1199" s="1" t="s">
        <v>151</v>
      </c>
    </row>
    <row r="1200" spans="1:21" x14ac:dyDescent="0.25">
      <c r="A1200" s="1" t="str">
        <f t="shared" si="18"/>
        <v>https://github.com/googlecast/CastHelloVideo-ios</v>
      </c>
      <c r="B1200" s="1" t="s">
        <v>7604</v>
      </c>
      <c r="C1200" s="1" t="s">
        <v>7605</v>
      </c>
      <c r="D1200" s="1" t="s">
        <v>7606</v>
      </c>
      <c r="E1200" s="1" t="b">
        <v>0</v>
      </c>
      <c r="F1200" s="1">
        <v>30</v>
      </c>
      <c r="G1200" s="1" t="b">
        <v>1</v>
      </c>
      <c r="H1200" s="1" t="b">
        <v>0</v>
      </c>
      <c r="I1200" s="1" t="s">
        <v>24</v>
      </c>
      <c r="J1200" s="1" t="s">
        <v>208</v>
      </c>
      <c r="K1200" s="1" t="s">
        <v>7607</v>
      </c>
      <c r="L1200" s="1">
        <v>1</v>
      </c>
      <c r="M1200" s="1" t="s">
        <v>7608</v>
      </c>
      <c r="N1200" s="1">
        <v>91</v>
      </c>
      <c r="O1200" s="1">
        <v>57</v>
      </c>
      <c r="P1200" s="1" t="s">
        <v>7609</v>
      </c>
      <c r="Q1200" s="1">
        <v>57</v>
      </c>
      <c r="R1200" s="1">
        <v>12</v>
      </c>
      <c r="S1200" s="1" t="str">
        <f>VLOOKUP(R1200,[1]Sheet1!$A$1:$D$50,2,0)</f>
        <v>window + os + develop + linux + applic</v>
      </c>
      <c r="T1200" s="1" t="str">
        <f>VLOOKUP(R1200,[1]Sheet1!$A$1:$D$50,3,0)</f>
        <v>OS+Platforms</v>
      </c>
      <c r="U1200" s="1" t="s">
        <v>151</v>
      </c>
    </row>
    <row r="1201" spans="1:21" x14ac:dyDescent="0.25">
      <c r="A1201" s="1" t="str">
        <f t="shared" si="18"/>
        <v>https://github.com/hikarock/casto</v>
      </c>
      <c r="B1201" s="1" t="s">
        <v>7610</v>
      </c>
      <c r="C1201" s="1" t="s">
        <v>7611</v>
      </c>
      <c r="D1201" s="1" t="s">
        <v>7612</v>
      </c>
      <c r="E1201" s="1" t="b">
        <v>0</v>
      </c>
      <c r="F1201" s="1">
        <v>2</v>
      </c>
      <c r="G1201" s="1" t="b">
        <v>1</v>
      </c>
      <c r="H1201" s="1" t="b">
        <v>0</v>
      </c>
      <c r="I1201" s="1" t="s">
        <v>7613</v>
      </c>
      <c r="J1201" s="1" t="s">
        <v>40</v>
      </c>
      <c r="K1201" s="1" t="s">
        <v>7614</v>
      </c>
      <c r="L1201" s="1">
        <v>11</v>
      </c>
      <c r="M1201" s="1" t="s">
        <v>7615</v>
      </c>
      <c r="N1201" s="1">
        <v>6747</v>
      </c>
      <c r="O1201" s="1">
        <v>57</v>
      </c>
      <c r="P1201" s="1" t="s">
        <v>7616</v>
      </c>
      <c r="Q1201" s="1">
        <v>57</v>
      </c>
      <c r="R1201" s="1">
        <v>5</v>
      </c>
      <c r="S1201" s="1" t="str">
        <f>VLOOKUP(R1201,[1]Sheet1!$A$1:$D$50,2,0)</f>
        <v>powershel + erlang + websit + cookbook + attack</v>
      </c>
      <c r="T1201" s="1" t="str">
        <f>VLOOKUP(R1201,[1]Sheet1!$A$1:$D$50,3,0)</f>
        <v>Others/Undetermined</v>
      </c>
      <c r="U1201" s="1" t="s">
        <v>68</v>
      </c>
    </row>
    <row r="1202" spans="1:21" x14ac:dyDescent="0.25">
      <c r="A1202" s="1" t="str">
        <f t="shared" si="18"/>
        <v>https://github.com/dianping/cat</v>
      </c>
      <c r="B1202" s="1" t="s">
        <v>7617</v>
      </c>
      <c r="C1202" s="1" t="s">
        <v>7618</v>
      </c>
      <c r="D1202" s="1" t="s">
        <v>7619</v>
      </c>
      <c r="E1202" s="1" t="b">
        <v>0</v>
      </c>
      <c r="F1202" s="1">
        <v>1022</v>
      </c>
      <c r="G1202" s="1" t="b">
        <v>1</v>
      </c>
      <c r="H1202" s="1" t="b">
        <v>0</v>
      </c>
      <c r="I1202" s="1" t="s">
        <v>24</v>
      </c>
      <c r="J1202" s="1" t="s">
        <v>40</v>
      </c>
      <c r="K1202" s="1" t="s">
        <v>7620</v>
      </c>
      <c r="L1202" s="1">
        <v>6</v>
      </c>
      <c r="M1202" s="1" t="s">
        <v>7621</v>
      </c>
      <c r="N1202" s="1">
        <v>85242</v>
      </c>
      <c r="O1202" s="1">
        <v>1795</v>
      </c>
      <c r="P1202" s="1" t="s">
        <v>7622</v>
      </c>
      <c r="Q1202" s="1">
        <v>1795</v>
      </c>
      <c r="R1202" s="1">
        <v>29</v>
      </c>
      <c r="S1202" s="1" t="str">
        <f>VLOOKUP(R1202,[1]Sheet1!$A$1:$D$50,2,0)</f>
        <v>licens + version + code + mit + releas</v>
      </c>
      <c r="T1202" s="1" t="str">
        <f>VLOOKUP(R1202,[1]Sheet1!$A$1:$D$50,3,0)</f>
        <v>Licensing</v>
      </c>
      <c r="U1202" s="1" t="s">
        <v>68</v>
      </c>
    </row>
    <row r="1203" spans="1:21" x14ac:dyDescent="0.25">
      <c r="A1203" s="1" t="str">
        <f t="shared" si="18"/>
        <v>https://github.com/andrew-codes/catalyst-react</v>
      </c>
      <c r="B1203" s="1" t="s">
        <v>7623</v>
      </c>
      <c r="C1203" s="1" t="s">
        <v>7624</v>
      </c>
      <c r="D1203" s="1" t="s">
        <v>7625</v>
      </c>
      <c r="E1203" s="1" t="b">
        <v>0</v>
      </c>
      <c r="F1203" s="1">
        <v>0</v>
      </c>
      <c r="G1203" s="1" t="b">
        <v>1</v>
      </c>
      <c r="H1203" s="1" t="b">
        <v>0</v>
      </c>
      <c r="I1203" s="1"/>
      <c r="J1203" s="1" t="s">
        <v>40</v>
      </c>
      <c r="K1203" s="1" t="s">
        <v>7626</v>
      </c>
      <c r="L1203" s="1">
        <v>4</v>
      </c>
      <c r="M1203" s="1" t="s">
        <v>7627</v>
      </c>
      <c r="N1203" s="1">
        <v>130</v>
      </c>
      <c r="O1203" s="1">
        <v>39</v>
      </c>
      <c r="P1203" s="1" t="s">
        <v>7628</v>
      </c>
      <c r="Q1203" s="1">
        <v>39</v>
      </c>
      <c r="R1203" s="1">
        <v>4</v>
      </c>
      <c r="S1203" s="1" t="str">
        <f>VLOOKUP(R1203,[1]Sheet1!$A$1:$D$50,2,0)</f>
        <v>menu + blog + code + item + engin</v>
      </c>
      <c r="T1203" s="1" t="str">
        <f>VLOOKUP(R1203,[1]Sheet1!$A$1:$D$50,3,0)</f>
        <v>Others/Undetermined</v>
      </c>
      <c r="U1203" s="1" t="s">
        <v>430</v>
      </c>
    </row>
    <row r="1204" spans="1:21" x14ac:dyDescent="0.25">
      <c r="A1204" s="1" t="str">
        <f t="shared" si="18"/>
        <v>https://github.com/addyosmani/catclock</v>
      </c>
      <c r="B1204" s="1" t="s">
        <v>7629</v>
      </c>
      <c r="C1204" s="1" t="s">
        <v>7630</v>
      </c>
      <c r="D1204" s="1" t="s">
        <v>7631</v>
      </c>
      <c r="E1204" s="1" t="b">
        <v>0</v>
      </c>
      <c r="F1204" s="1">
        <v>3</v>
      </c>
      <c r="G1204" s="1" t="b">
        <v>1</v>
      </c>
      <c r="H1204" s="1" t="b">
        <v>1</v>
      </c>
      <c r="I1204" s="1" t="s">
        <v>7632</v>
      </c>
      <c r="J1204" s="1" t="s">
        <v>40</v>
      </c>
      <c r="K1204" s="1" t="s">
        <v>7633</v>
      </c>
      <c r="L1204" s="1">
        <v>3</v>
      </c>
      <c r="M1204" s="1" t="s">
        <v>7634</v>
      </c>
      <c r="N1204" s="1">
        <v>1956</v>
      </c>
      <c r="O1204" s="1">
        <v>55</v>
      </c>
      <c r="P1204" s="1" t="s">
        <v>7635</v>
      </c>
      <c r="Q1204" s="1">
        <v>55</v>
      </c>
      <c r="R1204" s="1">
        <v>41</v>
      </c>
      <c r="S1204" s="1" t="str">
        <f>VLOOKUP(R1204,[1]Sheet1!$A$1:$D$50,2,0)</f>
        <v>pi + tool + raspberri + devic + detect</v>
      </c>
      <c r="T1204" s="1" t="str">
        <f>VLOOKUP(R1204,[1]Sheet1!$A$1:$D$50,3,0)</f>
        <v>Raspeberry PI</v>
      </c>
      <c r="U1204" s="1" t="s">
        <v>349</v>
      </c>
    </row>
    <row r="1205" spans="1:21" x14ac:dyDescent="0.25">
      <c r="A1205" s="1" t="str">
        <f t="shared" si="18"/>
        <v>https://github.com/pikesley/catering-college</v>
      </c>
      <c r="B1205" s="1" t="s">
        <v>7636</v>
      </c>
      <c r="C1205" s="1" t="s">
        <v>7637</v>
      </c>
      <c r="D1205" s="1" t="s">
        <v>7638</v>
      </c>
      <c r="E1205" s="1" t="b">
        <v>0</v>
      </c>
      <c r="F1205" s="1">
        <v>4</v>
      </c>
      <c r="G1205" s="1" t="b">
        <v>1</v>
      </c>
      <c r="H1205" s="1" t="b">
        <v>1</v>
      </c>
      <c r="I1205" s="1"/>
      <c r="J1205" s="1" t="s">
        <v>775</v>
      </c>
      <c r="K1205" s="1" t="s">
        <v>7639</v>
      </c>
      <c r="L1205" s="1">
        <v>4</v>
      </c>
      <c r="M1205" s="1" t="s">
        <v>7640</v>
      </c>
      <c r="N1205" s="1">
        <v>285</v>
      </c>
      <c r="O1205" s="1">
        <v>21</v>
      </c>
      <c r="P1205" s="1" t="s">
        <v>7641</v>
      </c>
      <c r="Q1205" s="1">
        <v>21</v>
      </c>
      <c r="R1205" s="1">
        <v>34</v>
      </c>
      <c r="S1205" s="1" t="str">
        <f>VLOOKUP(R1205,[1]Sheet1!$A$1:$D$50,2,0)</f>
        <v>api + librari + document + client + applic</v>
      </c>
      <c r="T1205" s="1" t="str">
        <f>VLOOKUP(R1205,[1]Sheet1!$A$1:$D$50,3,0)</f>
        <v>Web API</v>
      </c>
      <c r="U1205" s="1" t="s">
        <v>68</v>
      </c>
    </row>
    <row r="1206" spans="1:21" x14ac:dyDescent="0.25">
      <c r="A1206" s="1" t="str">
        <f t="shared" si="18"/>
        <v>https://github.com/sychev/catlooking</v>
      </c>
      <c r="B1206" s="1" t="s">
        <v>7642</v>
      </c>
      <c r="C1206" s="1" t="s">
        <v>7643</v>
      </c>
      <c r="D1206" s="1" t="s">
        <v>7644</v>
      </c>
      <c r="E1206" s="1" t="b">
        <v>0</v>
      </c>
      <c r="F1206" s="1">
        <v>8</v>
      </c>
      <c r="G1206" s="1" t="b">
        <v>1</v>
      </c>
      <c r="H1206" s="1" t="b">
        <v>0</v>
      </c>
      <c r="I1206" s="1" t="s">
        <v>7645</v>
      </c>
      <c r="J1206" s="1" t="s">
        <v>113</v>
      </c>
      <c r="K1206" s="1" t="s">
        <v>7646</v>
      </c>
      <c r="L1206" s="1">
        <v>2</v>
      </c>
      <c r="M1206" s="1" t="s">
        <v>7647</v>
      </c>
      <c r="N1206" s="1">
        <v>7288</v>
      </c>
      <c r="O1206" s="1">
        <v>22</v>
      </c>
      <c r="P1206" s="1" t="s">
        <v>7648</v>
      </c>
      <c r="Q1206" s="1">
        <v>22</v>
      </c>
      <c r="R1206" s="1">
        <v>48</v>
      </c>
      <c r="S1206" s="1" t="str">
        <f>VLOOKUP(R1206,[1]Sheet1!$A$1:$D$50,2,0)</f>
        <v>twitter + grid + field + bootstrap + form</v>
      </c>
      <c r="T1206" s="1" t="str">
        <f>VLOOKUP(R1206,[1]Sheet1!$A$1:$D$50,3,0)</f>
        <v>Boot Strap Framework</v>
      </c>
      <c r="U1206" s="1" t="s">
        <v>362</v>
      </c>
    </row>
    <row r="1207" spans="1:21" x14ac:dyDescent="0.25">
      <c r="A1207" s="1" t="str">
        <f t="shared" si="18"/>
        <v>https://github.com/enspiral-root-systems/cat-stack</v>
      </c>
      <c r="B1207" s="1" t="s">
        <v>7649</v>
      </c>
      <c r="C1207" s="1" t="s">
        <v>7650</v>
      </c>
      <c r="D1207" s="1" t="s">
        <v>7651</v>
      </c>
      <c r="E1207" s="1" t="b">
        <v>0</v>
      </c>
      <c r="F1207" s="1">
        <v>4</v>
      </c>
      <c r="G1207" s="1" t="b">
        <v>1</v>
      </c>
      <c r="H1207" s="1" t="b">
        <v>0</v>
      </c>
      <c r="I1207" s="1"/>
      <c r="J1207" s="1" t="s">
        <v>40</v>
      </c>
      <c r="K1207" s="1" t="s">
        <v>7652</v>
      </c>
      <c r="L1207" s="1">
        <v>22</v>
      </c>
      <c r="M1207" s="1" t="s">
        <v>7653</v>
      </c>
      <c r="N1207" s="1">
        <v>136</v>
      </c>
      <c r="O1207" s="1">
        <v>28</v>
      </c>
      <c r="P1207" s="1" t="s">
        <v>7654</v>
      </c>
      <c r="Q1207" s="1">
        <v>28</v>
      </c>
      <c r="R1207" s="1">
        <v>38</v>
      </c>
      <c r="S1207" s="1" t="str">
        <f>VLOOKUP(R1207,[1]Sheet1!$A$1:$D$50,2,0)</f>
        <v>file + project + librari + will + code</v>
      </c>
      <c r="T1207" s="1" t="str">
        <f>VLOOKUP(R1207,[1]Sheet1!$A$1:$D$50,3,0)</f>
        <v>Project Structure</v>
      </c>
      <c r="U1207" s="1" t="s">
        <v>68</v>
      </c>
    </row>
    <row r="1208" spans="1:21" x14ac:dyDescent="0.25">
      <c r="A1208" s="1" t="str">
        <f t="shared" si="18"/>
        <v>https://github.com/keefo/CATweaker</v>
      </c>
      <c r="B1208" s="1" t="s">
        <v>7655</v>
      </c>
      <c r="C1208" s="1" t="s">
        <v>7656</v>
      </c>
      <c r="D1208" s="1" t="s">
        <v>7657</v>
      </c>
      <c r="E1208" s="1" t="b">
        <v>0</v>
      </c>
      <c r="F1208" s="1">
        <v>52</v>
      </c>
      <c r="G1208" s="1" t="b">
        <v>1</v>
      </c>
      <c r="H1208" s="1" t="b">
        <v>0</v>
      </c>
      <c r="I1208" s="1"/>
      <c r="J1208" s="1" t="s">
        <v>208</v>
      </c>
      <c r="K1208" s="1" t="s">
        <v>7658</v>
      </c>
      <c r="L1208" s="1">
        <v>0</v>
      </c>
      <c r="M1208" s="1" t="s">
        <v>7659</v>
      </c>
      <c r="N1208" s="1">
        <v>8358</v>
      </c>
      <c r="O1208" s="1">
        <v>682</v>
      </c>
      <c r="P1208" s="1" t="s">
        <v>7660</v>
      </c>
      <c r="Q1208" s="1">
        <v>682</v>
      </c>
      <c r="R1208" s="1">
        <v>38</v>
      </c>
      <c r="S1208" s="1" t="str">
        <f>VLOOKUP(R1208,[1]Sheet1!$A$1:$D$50,2,0)</f>
        <v>file + project + librari + will + code</v>
      </c>
      <c r="T1208" s="1" t="str">
        <f>VLOOKUP(R1208,[1]Sheet1!$A$1:$D$50,3,0)</f>
        <v>Project Structure</v>
      </c>
      <c r="U1208" s="1" t="s">
        <v>68</v>
      </c>
    </row>
    <row r="1209" spans="1:21" x14ac:dyDescent="0.25">
      <c r="A1209" s="1" t="str">
        <f t="shared" si="18"/>
        <v>https://github.com/jmar777/cb</v>
      </c>
      <c r="B1209" s="1" t="s">
        <v>7661</v>
      </c>
      <c r="C1209" s="1" t="s">
        <v>7662</v>
      </c>
      <c r="D1209" s="1" t="s">
        <v>7663</v>
      </c>
      <c r="E1209" s="1" t="b">
        <v>0</v>
      </c>
      <c r="F1209" s="1">
        <v>4</v>
      </c>
      <c r="G1209" s="1" t="b">
        <v>1</v>
      </c>
      <c r="H1209" s="1" t="b">
        <v>0</v>
      </c>
      <c r="I1209" s="1" t="s">
        <v>24</v>
      </c>
      <c r="J1209" s="1" t="s">
        <v>40</v>
      </c>
      <c r="K1209" s="1" t="s">
        <v>7664</v>
      </c>
      <c r="L1209" s="1">
        <v>9</v>
      </c>
      <c r="M1209" s="1" t="s">
        <v>7665</v>
      </c>
      <c r="N1209" s="1">
        <v>120</v>
      </c>
      <c r="O1209" s="1">
        <v>32</v>
      </c>
      <c r="P1209" s="1" t="s">
        <v>7666</v>
      </c>
      <c r="Q1209" s="1">
        <v>32</v>
      </c>
      <c r="R1209" s="1">
        <v>38</v>
      </c>
      <c r="S1209" s="1" t="str">
        <f>VLOOKUP(R1209,[1]Sheet1!$A$1:$D$50,2,0)</f>
        <v>file + project + librari + will + code</v>
      </c>
      <c r="T1209" s="1" t="str">
        <f>VLOOKUP(R1209,[1]Sheet1!$A$1:$D$50,3,0)</f>
        <v>Project Structure</v>
      </c>
      <c r="U1209" s="1" t="s">
        <v>68</v>
      </c>
    </row>
    <row r="1210" spans="1:21" x14ac:dyDescent="0.25">
      <c r="A1210" s="1" t="str">
        <f t="shared" si="18"/>
        <v>https://github.com/pedro/cb2</v>
      </c>
      <c r="B1210" s="1" t="s">
        <v>7667</v>
      </c>
      <c r="C1210" s="1" t="s">
        <v>7668</v>
      </c>
      <c r="D1210" s="1" t="s">
        <v>7669</v>
      </c>
      <c r="E1210" s="1" t="b">
        <v>0</v>
      </c>
      <c r="F1210" s="1">
        <v>10</v>
      </c>
      <c r="G1210" s="1" t="b">
        <v>1</v>
      </c>
      <c r="H1210" s="1" t="b">
        <v>0</v>
      </c>
      <c r="I1210" s="1"/>
      <c r="J1210" s="1" t="s">
        <v>234</v>
      </c>
      <c r="K1210" s="1" t="s">
        <v>7670</v>
      </c>
      <c r="L1210" s="1">
        <v>4</v>
      </c>
      <c r="M1210" s="1" t="s">
        <v>7671</v>
      </c>
      <c r="N1210" s="1">
        <v>242</v>
      </c>
      <c r="O1210" s="1">
        <v>90</v>
      </c>
      <c r="P1210" s="1" t="s">
        <v>7672</v>
      </c>
      <c r="Q1210" s="1">
        <v>90</v>
      </c>
      <c r="R1210" s="1">
        <v>20</v>
      </c>
      <c r="S1210" s="1" t="str">
        <f>VLOOKUP(R1210,[1]Sheet1!$A$1:$D$50,2,0)</f>
        <v>user + databas + will + configur + server</v>
      </c>
      <c r="T1210" s="1" t="str">
        <f>VLOOKUP(R1210,[1]Sheet1!$A$1:$D$50,3,0)</f>
        <v>User Access/Login</v>
      </c>
      <c r="U1210" s="1" t="s">
        <v>172</v>
      </c>
    </row>
    <row r="1211" spans="1:21" x14ac:dyDescent="0.25">
      <c r="A1211" s="1" t="str">
        <f t="shared" si="18"/>
        <v>https://github.com/chbeer/CBCouchbaseIncrementalStore</v>
      </c>
      <c r="B1211" s="1" t="s">
        <v>7673</v>
      </c>
      <c r="C1211" s="1" t="s">
        <v>7674</v>
      </c>
      <c r="D1211" s="1" t="s">
        <v>7675</v>
      </c>
      <c r="E1211" s="1" t="b">
        <v>0</v>
      </c>
      <c r="F1211" s="1">
        <v>2</v>
      </c>
      <c r="G1211" s="1" t="b">
        <v>1</v>
      </c>
      <c r="H1211" s="1" t="b">
        <v>0</v>
      </c>
      <c r="I1211" s="1" t="s">
        <v>24</v>
      </c>
      <c r="J1211" s="1" t="s">
        <v>208</v>
      </c>
      <c r="K1211" s="1" t="s">
        <v>7676</v>
      </c>
      <c r="L1211" s="1">
        <v>0</v>
      </c>
      <c r="M1211" s="1" t="s">
        <v>7677</v>
      </c>
      <c r="N1211" s="1">
        <v>320</v>
      </c>
      <c r="O1211" s="1">
        <v>37</v>
      </c>
      <c r="P1211" s="1" t="s">
        <v>7678</v>
      </c>
      <c r="Q1211" s="1">
        <v>37</v>
      </c>
      <c r="R1211" s="1">
        <v>19</v>
      </c>
      <c r="S1211" s="1" t="str">
        <f>VLOOKUP(R1211,[1]Sheet1!$A$1:$D$50,2,0)</f>
        <v>markdown + html + document + gener + librari</v>
      </c>
      <c r="T1211" s="1" t="str">
        <f>VLOOKUP(R1211,[1]Sheet1!$A$1:$D$50,3,0)</f>
        <v>HTML</v>
      </c>
      <c r="U1211" s="1" t="s">
        <v>51</v>
      </c>
    </row>
    <row r="1212" spans="1:21" x14ac:dyDescent="0.25">
      <c r="A1212" s="1" t="str">
        <f t="shared" si="18"/>
        <v>https://github.com/trailofbits/cb-multios</v>
      </c>
      <c r="B1212" s="1" t="s">
        <v>7679</v>
      </c>
      <c r="C1212" s="1" t="s">
        <v>7680</v>
      </c>
      <c r="D1212" s="1" t="s">
        <v>7681</v>
      </c>
      <c r="E1212" s="1" t="b">
        <v>0</v>
      </c>
      <c r="F1212" s="1">
        <v>13</v>
      </c>
      <c r="G1212" s="1" t="b">
        <v>1</v>
      </c>
      <c r="H1212" s="1" t="b">
        <v>0</v>
      </c>
      <c r="I1212" s="1"/>
      <c r="J1212" s="1" t="s">
        <v>241</v>
      </c>
      <c r="K1212" s="1" t="s">
        <v>7682</v>
      </c>
      <c r="L1212" s="1">
        <v>12</v>
      </c>
      <c r="M1212" s="1" t="s">
        <v>7683</v>
      </c>
      <c r="N1212" s="1">
        <v>111795</v>
      </c>
      <c r="O1212" s="1">
        <v>92</v>
      </c>
      <c r="P1212" s="1" t="s">
        <v>7684</v>
      </c>
      <c r="Q1212" s="1">
        <v>92</v>
      </c>
      <c r="R1212" s="1">
        <v>38</v>
      </c>
      <c r="S1212" s="1" t="str">
        <f>VLOOKUP(R1212,[1]Sheet1!$A$1:$D$50,2,0)</f>
        <v>file + project + librari + will + code</v>
      </c>
      <c r="T1212" s="1" t="str">
        <f>VLOOKUP(R1212,[1]Sheet1!$A$1:$D$50,3,0)</f>
        <v>Project Structure</v>
      </c>
      <c r="U1212" s="1" t="s">
        <v>68</v>
      </c>
    </row>
    <row r="1213" spans="1:21" x14ac:dyDescent="0.25">
      <c r="A1213" s="1" t="str">
        <f t="shared" si="18"/>
        <v>https://github.com/jnhwkim/cbp</v>
      </c>
      <c r="B1213" s="1" t="s">
        <v>7685</v>
      </c>
      <c r="C1213" s="1" t="s">
        <v>7686</v>
      </c>
      <c r="D1213" s="1" t="s">
        <v>7687</v>
      </c>
      <c r="E1213" s="1" t="b">
        <v>0</v>
      </c>
      <c r="F1213" s="1">
        <v>9</v>
      </c>
      <c r="G1213" s="1" t="b">
        <v>1</v>
      </c>
      <c r="H1213" s="1" t="b">
        <v>0</v>
      </c>
      <c r="I1213" s="1"/>
      <c r="J1213" s="1" t="s">
        <v>131</v>
      </c>
      <c r="K1213" s="1" t="s">
        <v>7688</v>
      </c>
      <c r="L1213" s="1">
        <v>0</v>
      </c>
      <c r="M1213" s="1" t="s">
        <v>7689</v>
      </c>
      <c r="N1213" s="1">
        <v>21</v>
      </c>
      <c r="O1213" s="1">
        <v>36</v>
      </c>
      <c r="P1213" s="1" t="s">
        <v>7690</v>
      </c>
      <c r="Q1213" s="1">
        <v>36</v>
      </c>
      <c r="R1213" s="1">
        <v>24</v>
      </c>
      <c r="S1213" s="1" t="str">
        <f>VLOOKUP(R1213,[1]Sheet1!$A$1:$D$50,2,0)</f>
        <v>rabbitmq + servic + oracl + web + project</v>
      </c>
      <c r="T1213" s="1" t="str">
        <f>VLOOKUP(R1213,[1]Sheet1!$A$1:$D$50,3,0)</f>
        <v>MiddleWare</v>
      </c>
      <c r="U1213" s="1" t="s">
        <v>1148</v>
      </c>
    </row>
    <row r="1214" spans="1:21" x14ac:dyDescent="0.25">
      <c r="A1214" s="1" t="str">
        <f t="shared" si="18"/>
        <v>https://github.com/pjekel/cbtree</v>
      </c>
      <c r="B1214" s="1" t="s">
        <v>7691</v>
      </c>
      <c r="C1214" s="1" t="s">
        <v>7692</v>
      </c>
      <c r="D1214" s="1" t="s">
        <v>7693</v>
      </c>
      <c r="E1214" s="1" t="b">
        <v>0</v>
      </c>
      <c r="F1214" s="1">
        <v>34</v>
      </c>
      <c r="G1214" s="1" t="b">
        <v>1</v>
      </c>
      <c r="H1214" s="1" t="b">
        <v>0</v>
      </c>
      <c r="I1214" s="1"/>
      <c r="J1214" s="1" t="s">
        <v>40</v>
      </c>
      <c r="K1214" s="1" t="s">
        <v>7694</v>
      </c>
      <c r="L1214" s="1">
        <v>7</v>
      </c>
      <c r="M1214" s="1" t="s">
        <v>7695</v>
      </c>
      <c r="N1214" s="1">
        <v>6548</v>
      </c>
      <c r="O1214" s="1">
        <v>73</v>
      </c>
      <c r="P1214" s="1" t="s">
        <v>7696</v>
      </c>
      <c r="Q1214" s="1">
        <v>73</v>
      </c>
      <c r="R1214" s="1">
        <v>34</v>
      </c>
      <c r="S1214" s="1" t="str">
        <f>VLOOKUP(R1214,[1]Sheet1!$A$1:$D$50,2,0)</f>
        <v>api + librari + document + client + applic</v>
      </c>
      <c r="T1214" s="1" t="str">
        <f>VLOOKUP(R1214,[1]Sheet1!$A$1:$D$50,3,0)</f>
        <v>Web API</v>
      </c>
      <c r="U1214" s="1" t="s">
        <v>68</v>
      </c>
    </row>
    <row r="1215" spans="1:21" x14ac:dyDescent="0.25">
      <c r="A1215" s="1" t="str">
        <f t="shared" si="18"/>
        <v>https://github.com/ThePacielloGroup/CCA-Win</v>
      </c>
      <c r="B1215" s="1" t="s">
        <v>7697</v>
      </c>
      <c r="C1215" s="1" t="s">
        <v>7698</v>
      </c>
      <c r="D1215" s="1" t="s">
        <v>7699</v>
      </c>
      <c r="E1215" s="1" t="b">
        <v>0</v>
      </c>
      <c r="F1215" s="1">
        <v>11</v>
      </c>
      <c r="G1215" s="1" t="b">
        <v>1</v>
      </c>
      <c r="H1215" s="1" t="b">
        <v>0</v>
      </c>
      <c r="I1215" s="1" t="s">
        <v>7700</v>
      </c>
      <c r="J1215" s="1" t="s">
        <v>7701</v>
      </c>
      <c r="K1215" s="1" t="s">
        <v>7702</v>
      </c>
      <c r="L1215" s="1">
        <v>1</v>
      </c>
      <c r="M1215" s="1" t="s">
        <v>7703</v>
      </c>
      <c r="N1215" s="1">
        <v>15080</v>
      </c>
      <c r="O1215" s="1">
        <v>37</v>
      </c>
      <c r="P1215" s="1" t="s">
        <v>7704</v>
      </c>
      <c r="Q1215" s="1">
        <v>37</v>
      </c>
      <c r="R1215" s="1">
        <v>29</v>
      </c>
      <c r="S1215" s="1" t="str">
        <f>VLOOKUP(R1215,[1]Sheet1!$A$1:$D$50,2,0)</f>
        <v>licens + version + code + mit + releas</v>
      </c>
      <c r="T1215" s="1" t="str">
        <f>VLOOKUP(R1215,[1]Sheet1!$A$1:$D$50,3,0)</f>
        <v>Licensing</v>
      </c>
      <c r="U1215" s="1" t="s">
        <v>68</v>
      </c>
    </row>
    <row r="1216" spans="1:21" x14ac:dyDescent="0.25">
      <c r="A1216" s="1" t="str">
        <f t="shared" si="18"/>
        <v>https://github.com/smallab/CCGLTouch</v>
      </c>
      <c r="B1216" s="1" t="s">
        <v>7705</v>
      </c>
      <c r="C1216" s="1" t="s">
        <v>7706</v>
      </c>
      <c r="D1216" s="1" t="s">
        <v>7707</v>
      </c>
      <c r="E1216" s="1" t="b">
        <v>0</v>
      </c>
      <c r="F1216" s="1">
        <v>4</v>
      </c>
      <c r="G1216" s="1" t="b">
        <v>1</v>
      </c>
      <c r="H1216" s="1" t="b">
        <v>0</v>
      </c>
      <c r="I1216" s="1" t="s">
        <v>7708</v>
      </c>
      <c r="J1216" s="1" t="s">
        <v>7709</v>
      </c>
      <c r="K1216" s="1" t="s">
        <v>7710</v>
      </c>
      <c r="L1216" s="1">
        <v>1</v>
      </c>
      <c r="M1216" s="1" t="s">
        <v>7711</v>
      </c>
      <c r="N1216" s="1">
        <v>1904</v>
      </c>
      <c r="O1216" s="1">
        <v>42</v>
      </c>
      <c r="P1216" s="1" t="s">
        <v>7712</v>
      </c>
      <c r="Q1216" s="1">
        <v>42</v>
      </c>
      <c r="R1216" s="1">
        <v>0</v>
      </c>
      <c r="S1216" s="1" t="str">
        <f>VLOOKUP(R1216,[1]Sheet1!$A$1:$D$50,2,0)</f>
        <v>data + dataset + analysi + book + code</v>
      </c>
      <c r="T1216" s="1" t="str">
        <f>VLOOKUP(R1216,[1]Sheet1!$A$1:$D$50,3,0)</f>
        <v>DATA Analysis</v>
      </c>
      <c r="U1216" s="1" t="s">
        <v>76</v>
      </c>
    </row>
    <row r="1217" spans="1:21" x14ac:dyDescent="0.25">
      <c r="A1217" s="1" t="str">
        <f t="shared" si="18"/>
        <v>https://github.com/PyYoshi/cChardet</v>
      </c>
      <c r="B1217" s="1" t="s">
        <v>7713</v>
      </c>
      <c r="C1217" s="1" t="s">
        <v>7714</v>
      </c>
      <c r="D1217" s="1" t="s">
        <v>7715</v>
      </c>
      <c r="E1217" s="1" t="b">
        <v>0</v>
      </c>
      <c r="F1217" s="1">
        <v>8</v>
      </c>
      <c r="G1217" s="1" t="b">
        <v>1</v>
      </c>
      <c r="H1217" s="1" t="b">
        <v>0</v>
      </c>
      <c r="I1217" s="1" t="s">
        <v>7716</v>
      </c>
      <c r="J1217" s="1" t="s">
        <v>113</v>
      </c>
      <c r="K1217" s="1" t="s">
        <v>7717</v>
      </c>
      <c r="L1217" s="1">
        <v>4</v>
      </c>
      <c r="M1217" s="1" t="s">
        <v>7718</v>
      </c>
      <c r="N1217" s="1">
        <v>1245</v>
      </c>
      <c r="O1217" s="1">
        <v>78</v>
      </c>
      <c r="P1217" s="1" t="s">
        <v>7719</v>
      </c>
      <c r="Q1217" s="1">
        <v>78</v>
      </c>
      <c r="R1217" s="1">
        <v>11</v>
      </c>
      <c r="S1217" s="1" t="str">
        <f>VLOOKUP(R1217,[1]Sheet1!$A$1:$D$50,2,0)</f>
        <v>game + materi + bot + irc + chat</v>
      </c>
      <c r="T1217" s="1" t="str">
        <f>VLOOKUP(R1217,[1]Sheet1!$A$1:$D$50,3,0)</f>
        <v>Gaming and Chat</v>
      </c>
      <c r="U1217" s="1" t="s">
        <v>60</v>
      </c>
    </row>
    <row r="1218" spans="1:21" x14ac:dyDescent="0.25">
      <c r="A1218" s="1" t="str">
        <f t="shared" si="18"/>
        <v>https://github.com/cyrilchandelier/CCHexagonFlowLayout</v>
      </c>
      <c r="B1218" s="1" t="s">
        <v>7720</v>
      </c>
      <c r="C1218" s="1" t="s">
        <v>7721</v>
      </c>
      <c r="D1218" s="1" t="s">
        <v>7722</v>
      </c>
      <c r="E1218" s="1" t="b">
        <v>0</v>
      </c>
      <c r="F1218" s="1">
        <v>32</v>
      </c>
      <c r="G1218" s="1" t="b">
        <v>1</v>
      </c>
      <c r="H1218" s="1" t="b">
        <v>0</v>
      </c>
      <c r="I1218" s="1" t="s">
        <v>24</v>
      </c>
      <c r="J1218" s="1" t="s">
        <v>208</v>
      </c>
      <c r="K1218" s="1" t="s">
        <v>7723</v>
      </c>
      <c r="L1218" s="1">
        <v>2</v>
      </c>
      <c r="M1218" s="1" t="s">
        <v>7724</v>
      </c>
      <c r="N1218" s="1">
        <v>7844</v>
      </c>
      <c r="O1218" s="1">
        <v>294</v>
      </c>
      <c r="P1218" s="1" t="s">
        <v>7725</v>
      </c>
      <c r="Q1218" s="1">
        <v>294</v>
      </c>
      <c r="R1218" s="1">
        <v>48</v>
      </c>
      <c r="S1218" s="1" t="str">
        <f>VLOOKUP(R1218,[1]Sheet1!$A$1:$D$50,2,0)</f>
        <v>twitter + grid + field + bootstrap + form</v>
      </c>
      <c r="T1218" s="1" t="str">
        <f>VLOOKUP(R1218,[1]Sheet1!$A$1:$D$50,3,0)</f>
        <v>Boot Strap Framework</v>
      </c>
      <c r="U1218" s="1" t="s">
        <v>362</v>
      </c>
    </row>
    <row r="1219" spans="1:21" x14ac:dyDescent="0.25">
      <c r="A1219" s="1" t="str">
        <f t="shared" ref="A1219:A1282" si="19">"https://github.com/"&amp;SUBSTITUTE(B1219,CONCATENATE("_",K1219),"")&amp;"/"&amp;K1219</f>
        <v>https://github.com/krzysztofzablocki/CCNode-SFGestureRecognizers</v>
      </c>
      <c r="B1219" s="1" t="s">
        <v>7726</v>
      </c>
      <c r="C1219" s="1" t="s">
        <v>7727</v>
      </c>
      <c r="D1219" s="1" t="s">
        <v>7728</v>
      </c>
      <c r="E1219" s="1" t="b">
        <v>0</v>
      </c>
      <c r="F1219" s="1">
        <v>37</v>
      </c>
      <c r="G1219" s="1" t="b">
        <v>1</v>
      </c>
      <c r="H1219" s="1" t="b">
        <v>0</v>
      </c>
      <c r="I1219" s="1" t="s">
        <v>7729</v>
      </c>
      <c r="J1219" s="1" t="s">
        <v>208</v>
      </c>
      <c r="K1219" s="1" t="s">
        <v>7730</v>
      </c>
      <c r="L1219" s="1">
        <v>2</v>
      </c>
      <c r="M1219" s="1" t="s">
        <v>7731</v>
      </c>
      <c r="N1219" s="1">
        <v>2510</v>
      </c>
      <c r="O1219" s="1">
        <v>214</v>
      </c>
      <c r="P1219" s="1" t="s">
        <v>7732</v>
      </c>
      <c r="Q1219" s="1">
        <v>214</v>
      </c>
      <c r="R1219" s="1">
        <v>16</v>
      </c>
      <c r="S1219" s="1" t="str">
        <f>VLOOKUP(R1219,[1]Sheet1!$A$1:$D$50,2,0)</f>
        <v>event + compon + analyt + element + demo</v>
      </c>
      <c r="T1219" s="1" t="str">
        <f>VLOOKUP(R1219,[1]Sheet1!$A$1:$D$50,3,0)</f>
        <v>Others/Undetermined</v>
      </c>
      <c r="U1219" s="1" t="s">
        <v>68</v>
      </c>
    </row>
    <row r="1220" spans="1:21" x14ac:dyDescent="0.25">
      <c r="A1220" s="1" t="str">
        <f t="shared" si="19"/>
        <v>https://github.com/eudisd/c-compiler</v>
      </c>
      <c r="B1220" s="1" t="s">
        <v>7733</v>
      </c>
      <c r="C1220" s="1" t="s">
        <v>7734</v>
      </c>
      <c r="D1220" s="1" t="s">
        <v>7735</v>
      </c>
      <c r="E1220" s="1" t="b">
        <v>0</v>
      </c>
      <c r="F1220" s="1">
        <v>16</v>
      </c>
      <c r="G1220" s="1" t="b">
        <v>1</v>
      </c>
      <c r="H1220" s="1" t="b">
        <v>0</v>
      </c>
      <c r="I1220" s="1"/>
      <c r="J1220" s="1" t="s">
        <v>241</v>
      </c>
      <c r="K1220" s="1" t="s">
        <v>7736</v>
      </c>
      <c r="L1220" s="1">
        <v>0</v>
      </c>
      <c r="M1220" s="1" t="s">
        <v>7737</v>
      </c>
      <c r="N1220" s="1">
        <v>1889</v>
      </c>
      <c r="O1220" s="1">
        <v>39</v>
      </c>
      <c r="P1220" s="1" t="s">
        <v>7738</v>
      </c>
      <c r="Q1220" s="1">
        <v>39</v>
      </c>
      <c r="R1220" s="1">
        <v>36</v>
      </c>
      <c r="S1220" s="1" t="str">
        <f>VLOOKUP(R1220,[1]Sheet1!$A$1:$D$50,2,0)</f>
        <v>instal + file + packag + version + build</v>
      </c>
      <c r="T1220" s="1" t="str">
        <f>VLOOKUP(R1220,[1]Sheet1!$A$1:$D$50,3,0)</f>
        <v>Build Management</v>
      </c>
      <c r="U1220" s="1" t="s">
        <v>36</v>
      </c>
    </row>
    <row r="1221" spans="1:21" x14ac:dyDescent="0.25">
      <c r="A1221" s="1" t="str">
        <f t="shared" si="19"/>
        <v>https://github.com/orls/ccv-purejs</v>
      </c>
      <c r="B1221" s="1" t="s">
        <v>7739</v>
      </c>
      <c r="C1221" s="1" t="s">
        <v>7740</v>
      </c>
      <c r="D1221" s="1" t="s">
        <v>7741</v>
      </c>
      <c r="E1221" s="1" t="b">
        <v>0</v>
      </c>
      <c r="F1221" s="1">
        <v>15</v>
      </c>
      <c r="G1221" s="1" t="b">
        <v>1</v>
      </c>
      <c r="H1221" s="1" t="b">
        <v>0</v>
      </c>
      <c r="I1221" s="1"/>
      <c r="J1221" s="1" t="s">
        <v>40</v>
      </c>
      <c r="K1221" s="1" t="s">
        <v>7742</v>
      </c>
      <c r="L1221" s="1">
        <v>3</v>
      </c>
      <c r="M1221" s="1" t="s">
        <v>7743</v>
      </c>
      <c r="N1221" s="1">
        <v>213</v>
      </c>
      <c r="O1221" s="1">
        <v>95</v>
      </c>
      <c r="P1221" s="1" t="s">
        <v>7744</v>
      </c>
      <c r="Q1221" s="1">
        <v>95</v>
      </c>
      <c r="R1221" s="1">
        <v>21</v>
      </c>
      <c r="S1221" s="1" t="str">
        <f>VLOOKUP(R1221,[1]Sheet1!$A$1:$D$50,2,0)</f>
        <v>function + object + return + data + var</v>
      </c>
      <c r="T1221" s="1" t="str">
        <f>VLOOKUP(R1221,[1]Sheet1!$A$1:$D$50,3,0)</f>
        <v>Programming</v>
      </c>
      <c r="U1221" s="1" t="s">
        <v>68</v>
      </c>
    </row>
    <row r="1222" spans="1:21" x14ac:dyDescent="0.25">
      <c r="A1222" s="1" t="str">
        <f t="shared" si="19"/>
        <v>https://github.com/redpony/cdec</v>
      </c>
      <c r="B1222" s="1" t="s">
        <v>7745</v>
      </c>
      <c r="C1222" s="1" t="s">
        <v>7746</v>
      </c>
      <c r="D1222" s="1" t="s">
        <v>7747</v>
      </c>
      <c r="E1222" s="1" t="b">
        <v>0</v>
      </c>
      <c r="F1222" s="1">
        <v>61</v>
      </c>
      <c r="G1222" s="1" t="b">
        <v>1</v>
      </c>
      <c r="H1222" s="1" t="b">
        <v>0</v>
      </c>
      <c r="I1222" s="1" t="s">
        <v>7748</v>
      </c>
      <c r="J1222" s="1" t="s">
        <v>113</v>
      </c>
      <c r="K1222" s="1" t="s">
        <v>7749</v>
      </c>
      <c r="L1222" s="1">
        <v>45</v>
      </c>
      <c r="M1222" s="1" t="s">
        <v>7750</v>
      </c>
      <c r="N1222" s="1">
        <v>236057</v>
      </c>
      <c r="O1222" s="1">
        <v>128</v>
      </c>
      <c r="P1222" s="1" t="s">
        <v>7751</v>
      </c>
      <c r="Q1222" s="1">
        <v>128</v>
      </c>
      <c r="R1222" s="1">
        <v>24</v>
      </c>
      <c r="S1222" s="1" t="str">
        <f>VLOOKUP(R1222,[1]Sheet1!$A$1:$D$50,2,0)</f>
        <v>rabbitmq + servic + oracl + web + project</v>
      </c>
      <c r="T1222" s="1" t="str">
        <f>VLOOKUP(R1222,[1]Sheet1!$A$1:$D$50,3,0)</f>
        <v>MiddleWare</v>
      </c>
      <c r="U1222" s="1" t="s">
        <v>1148</v>
      </c>
    </row>
    <row r="1223" spans="1:21" x14ac:dyDescent="0.25">
      <c r="A1223" s="1" t="str">
        <f t="shared" si="19"/>
        <v>https://github.com/jibeex/CDFlipView</v>
      </c>
      <c r="B1223" s="1" t="s">
        <v>7752</v>
      </c>
      <c r="C1223" s="1" t="s">
        <v>7753</v>
      </c>
      <c r="D1223" s="1" t="s">
        <v>7754</v>
      </c>
      <c r="E1223" s="1" t="b">
        <v>0</v>
      </c>
      <c r="F1223" s="1">
        <v>8</v>
      </c>
      <c r="G1223" s="1" t="b">
        <v>1</v>
      </c>
      <c r="H1223" s="1" t="b">
        <v>0</v>
      </c>
      <c r="I1223" s="1"/>
      <c r="J1223" s="1" t="s">
        <v>775</v>
      </c>
      <c r="K1223" s="1" t="s">
        <v>7755</v>
      </c>
      <c r="L1223" s="1">
        <v>0</v>
      </c>
      <c r="M1223" s="1" t="s">
        <v>7756</v>
      </c>
      <c r="N1223" s="1">
        <v>306</v>
      </c>
      <c r="O1223" s="1">
        <v>90</v>
      </c>
      <c r="P1223" s="1" t="s">
        <v>7757</v>
      </c>
      <c r="Q1223" s="1">
        <v>90</v>
      </c>
      <c r="R1223" s="1">
        <v>29</v>
      </c>
      <c r="S1223" s="1" t="str">
        <f>VLOOKUP(R1223,[1]Sheet1!$A$1:$D$50,2,0)</f>
        <v>licens + version + code + mit + releas</v>
      </c>
      <c r="T1223" s="1" t="str">
        <f>VLOOKUP(R1223,[1]Sheet1!$A$1:$D$50,3,0)</f>
        <v>Licensing</v>
      </c>
      <c r="U1223" s="1" t="s">
        <v>68</v>
      </c>
    </row>
    <row r="1224" spans="1:21" x14ac:dyDescent="0.25">
      <c r="A1224" s="1" t="str">
        <f t="shared" si="19"/>
        <v>https://github.com/cloudera/cdh-twitter-example</v>
      </c>
      <c r="B1224" s="1" t="s">
        <v>7758</v>
      </c>
      <c r="C1224" s="1" t="s">
        <v>7759</v>
      </c>
      <c r="D1224" s="1" t="s">
        <v>7760</v>
      </c>
      <c r="E1224" s="1" t="b">
        <v>0</v>
      </c>
      <c r="F1224" s="1">
        <v>309</v>
      </c>
      <c r="G1224" s="1" t="b">
        <v>1</v>
      </c>
      <c r="H1224" s="1" t="b">
        <v>0</v>
      </c>
      <c r="I1224" s="1" t="s">
        <v>24</v>
      </c>
      <c r="J1224" s="1" t="s">
        <v>176</v>
      </c>
      <c r="K1224" s="1" t="s">
        <v>7761</v>
      </c>
      <c r="L1224" s="1">
        <v>12</v>
      </c>
      <c r="M1224" s="1" t="s">
        <v>7762</v>
      </c>
      <c r="N1224" s="1">
        <v>90</v>
      </c>
      <c r="O1224" s="1">
        <v>236</v>
      </c>
      <c r="P1224" s="1" t="s">
        <v>7763</v>
      </c>
      <c r="Q1224" s="1">
        <v>236</v>
      </c>
      <c r="R1224" s="1">
        <v>35</v>
      </c>
      <c r="S1224" s="1" t="str">
        <f>VLOOKUP(R1224,[1]Sheet1!$A$1:$D$50,2,0)</f>
        <v>softwar + copi + copyright + includ + person</v>
      </c>
      <c r="T1224" s="1" t="str">
        <f>VLOOKUP(R1224,[1]Sheet1!$A$1:$D$50,3,0)</f>
        <v>CopyRight Related</v>
      </c>
      <c r="U1224" s="1" t="s">
        <v>68</v>
      </c>
    </row>
    <row r="1225" spans="1:21" x14ac:dyDescent="0.25">
      <c r="A1225" s="1" t="str">
        <f t="shared" si="19"/>
        <v>https://github.com/cdi-spec/cdi</v>
      </c>
      <c r="B1225" s="1" t="s">
        <v>7764</v>
      </c>
      <c r="C1225" s="1" t="s">
        <v>7765</v>
      </c>
      <c r="D1225" s="1" t="s">
        <v>7766</v>
      </c>
      <c r="E1225" s="1" t="b">
        <v>0</v>
      </c>
      <c r="F1225" s="1">
        <v>34</v>
      </c>
      <c r="G1225" s="1" t="b">
        <v>1</v>
      </c>
      <c r="H1225" s="1" t="b">
        <v>0</v>
      </c>
      <c r="I1225" s="1"/>
      <c r="J1225" s="1" t="s">
        <v>176</v>
      </c>
      <c r="K1225" s="1" t="s">
        <v>7767</v>
      </c>
      <c r="L1225" s="1">
        <v>8</v>
      </c>
      <c r="M1225" s="1" t="s">
        <v>7768</v>
      </c>
      <c r="N1225" s="1">
        <v>8397</v>
      </c>
      <c r="O1225" s="1">
        <v>80</v>
      </c>
      <c r="P1225" s="1" t="s">
        <v>7769</v>
      </c>
      <c r="Q1225" s="1">
        <v>80</v>
      </c>
      <c r="R1225" s="1">
        <v>29</v>
      </c>
      <c r="S1225" s="1" t="str">
        <f>VLOOKUP(R1225,[1]Sheet1!$A$1:$D$50,2,0)</f>
        <v>licens + version + code + mit + releas</v>
      </c>
      <c r="T1225" s="1" t="str">
        <f>VLOOKUP(R1225,[1]Sheet1!$A$1:$D$50,3,0)</f>
        <v>Licensing</v>
      </c>
      <c r="U1225" s="1" t="s">
        <v>68</v>
      </c>
    </row>
    <row r="1226" spans="1:21" x14ac:dyDescent="0.25">
      <c r="A1226" s="1" t="str">
        <f t="shared" si="19"/>
        <v>https://github.com/osaddon/cdmi</v>
      </c>
      <c r="B1226" s="1" t="s">
        <v>7770</v>
      </c>
      <c r="C1226" s="1" t="s">
        <v>7771</v>
      </c>
      <c r="D1226" s="1" t="s">
        <v>7772</v>
      </c>
      <c r="E1226" s="1" t="b">
        <v>0</v>
      </c>
      <c r="F1226" s="1">
        <v>10</v>
      </c>
      <c r="G1226" s="1" t="b">
        <v>1</v>
      </c>
      <c r="H1226" s="1" t="b">
        <v>0</v>
      </c>
      <c r="I1226" s="1" t="s">
        <v>24</v>
      </c>
      <c r="J1226" s="1" t="s">
        <v>56</v>
      </c>
      <c r="K1226" s="1" t="s">
        <v>7773</v>
      </c>
      <c r="L1226" s="1">
        <v>7</v>
      </c>
      <c r="M1226" s="1" t="s">
        <v>7774</v>
      </c>
      <c r="N1226" s="1">
        <v>326</v>
      </c>
      <c r="O1226" s="1">
        <v>23</v>
      </c>
      <c r="P1226" s="1" t="s">
        <v>7775</v>
      </c>
      <c r="Q1226" s="1">
        <v>23</v>
      </c>
      <c r="R1226" s="1">
        <v>27</v>
      </c>
      <c r="S1226" s="1" t="str">
        <f>VLOOKUP(R1226,[1]Sheet1!$A$1:$D$50,2,0)</f>
        <v>color + swift + java + gener + convert</v>
      </c>
      <c r="T1226" s="1" t="str">
        <f>VLOOKUP(R1226,[1]Sheet1!$A$1:$D$50,3,0)</f>
        <v>Others/Undetermined</v>
      </c>
      <c r="U1226" s="1" t="s">
        <v>68</v>
      </c>
    </row>
    <row r="1227" spans="1:21" x14ac:dyDescent="0.25">
      <c r="A1227" s="1" t="str">
        <f t="shared" si="19"/>
        <v>https://github.com/jbevain/cecil</v>
      </c>
      <c r="B1227" s="1" t="s">
        <v>7776</v>
      </c>
      <c r="C1227" s="1" t="s">
        <v>7777</v>
      </c>
      <c r="D1227" s="1" t="s">
        <v>7778</v>
      </c>
      <c r="E1227" s="1" t="b">
        <v>0</v>
      </c>
      <c r="F1227" s="1">
        <v>269</v>
      </c>
      <c r="G1227" s="1" t="b">
        <v>1</v>
      </c>
      <c r="H1227" s="1" t="b">
        <v>0</v>
      </c>
      <c r="I1227" s="1" t="s">
        <v>7779</v>
      </c>
      <c r="J1227" s="1" t="s">
        <v>666</v>
      </c>
      <c r="K1227" s="1" t="s">
        <v>7780</v>
      </c>
      <c r="L1227" s="1">
        <v>29</v>
      </c>
      <c r="M1227" s="1" t="s">
        <v>7781</v>
      </c>
      <c r="N1227" s="1">
        <v>6160</v>
      </c>
      <c r="O1227" s="1">
        <v>744</v>
      </c>
      <c r="P1227" s="1" t="s">
        <v>7782</v>
      </c>
      <c r="Q1227" s="1">
        <v>744</v>
      </c>
      <c r="R1227" s="1">
        <v>38</v>
      </c>
      <c r="S1227" s="1" t="str">
        <f>VLOOKUP(R1227,[1]Sheet1!$A$1:$D$50,2,0)</f>
        <v>file + project + librari + will + code</v>
      </c>
      <c r="T1227" s="1" t="str">
        <f>VLOOKUP(R1227,[1]Sheet1!$A$1:$D$50,3,0)</f>
        <v>Project Structure</v>
      </c>
      <c r="U1227" s="1" t="s">
        <v>68</v>
      </c>
    </row>
    <row r="1228" spans="1:21" x14ac:dyDescent="0.25">
      <c r="A1228" s="1" t="str">
        <f t="shared" si="19"/>
        <v>https://github.com/colinaut/CeeBox</v>
      </c>
      <c r="B1228" s="1" t="s">
        <v>7783</v>
      </c>
      <c r="C1228" s="1" t="s">
        <v>7784</v>
      </c>
      <c r="D1228" s="1" t="s">
        <v>7785</v>
      </c>
      <c r="E1228" s="1" t="b">
        <v>0</v>
      </c>
      <c r="F1228" s="1">
        <v>9</v>
      </c>
      <c r="G1228" s="1" t="b">
        <v>1</v>
      </c>
      <c r="H1228" s="1" t="b">
        <v>0</v>
      </c>
      <c r="I1228" s="1" t="s">
        <v>7786</v>
      </c>
      <c r="J1228" s="1" t="s">
        <v>40</v>
      </c>
      <c r="K1228" s="1" t="s">
        <v>7787</v>
      </c>
      <c r="L1228" s="1">
        <v>10</v>
      </c>
      <c r="M1228" s="1" t="s">
        <v>7788</v>
      </c>
      <c r="N1228" s="1">
        <v>695</v>
      </c>
      <c r="O1228" s="1">
        <v>41</v>
      </c>
      <c r="P1228" s="1" t="s">
        <v>7789</v>
      </c>
      <c r="Q1228" s="1">
        <v>41</v>
      </c>
      <c r="R1228" s="1">
        <v>12</v>
      </c>
      <c r="S1228" s="1" t="str">
        <f>VLOOKUP(R1228,[1]Sheet1!$A$1:$D$50,2,0)</f>
        <v>window + os + develop + linux + applic</v>
      </c>
      <c r="T1228" s="1" t="str">
        <f>VLOOKUP(R1228,[1]Sheet1!$A$1:$D$50,3,0)</f>
        <v>OS+Platforms</v>
      </c>
      <c r="U1228" s="1" t="s">
        <v>151</v>
      </c>
    </row>
    <row r="1229" spans="1:21" x14ac:dyDescent="0.25">
      <c r="A1229" s="1" t="str">
        <f t="shared" si="19"/>
        <v>https://github.com/Heydon/cel-animation</v>
      </c>
      <c r="B1229" s="1" t="s">
        <v>7790</v>
      </c>
      <c r="C1229" s="1" t="s">
        <v>7791</v>
      </c>
      <c r="D1229" s="1" t="s">
        <v>7792</v>
      </c>
      <c r="E1229" s="1" t="b">
        <v>0</v>
      </c>
      <c r="F1229" s="1">
        <v>10</v>
      </c>
      <c r="G1229" s="1" t="b">
        <v>1</v>
      </c>
      <c r="H1229" s="1" t="b">
        <v>0</v>
      </c>
      <c r="I1229" s="1" t="s">
        <v>24</v>
      </c>
      <c r="J1229" s="1" t="s">
        <v>72</v>
      </c>
      <c r="K1229" s="1" t="s">
        <v>7793</v>
      </c>
      <c r="L1229" s="1">
        <v>0</v>
      </c>
      <c r="M1229" s="1" t="s">
        <v>7794</v>
      </c>
      <c r="N1229" s="1">
        <v>233</v>
      </c>
      <c r="O1229" s="1">
        <v>117</v>
      </c>
      <c r="P1229" s="1" t="s">
        <v>7795</v>
      </c>
      <c r="Q1229" s="1">
        <v>117</v>
      </c>
      <c r="R1229" s="1">
        <v>8</v>
      </c>
      <c r="S1229" s="1" t="str">
        <f>VLOOKUP(R1229,[1]Sheet1!$A$1:$D$50,2,0)</f>
        <v>music + applic + project + play + button</v>
      </c>
      <c r="T1229" s="1" t="str">
        <f>VLOOKUP(R1229,[1]Sheet1!$A$1:$D$50,3,0)</f>
        <v>Music Software</v>
      </c>
      <c r="U1229" s="1" t="s">
        <v>212</v>
      </c>
    </row>
    <row r="1230" spans="1:21" x14ac:dyDescent="0.25">
      <c r="A1230" s="1" t="str">
        <f t="shared" si="19"/>
        <v>https://github.com/NetAngels/celery-tasktree</v>
      </c>
      <c r="B1230" s="1" t="s">
        <v>7796</v>
      </c>
      <c r="C1230" s="1" t="s">
        <v>7797</v>
      </c>
      <c r="D1230" s="1" t="s">
        <v>7798</v>
      </c>
      <c r="E1230" s="1" t="b">
        <v>0</v>
      </c>
      <c r="F1230" s="1">
        <v>11</v>
      </c>
      <c r="G1230" s="1" t="b">
        <v>1</v>
      </c>
      <c r="H1230" s="1" t="b">
        <v>0</v>
      </c>
      <c r="I1230" s="1"/>
      <c r="J1230" s="1" t="s">
        <v>56</v>
      </c>
      <c r="K1230" s="1" t="s">
        <v>7799</v>
      </c>
      <c r="L1230" s="1">
        <v>3</v>
      </c>
      <c r="M1230" s="1" t="s">
        <v>7800</v>
      </c>
      <c r="N1230" s="1">
        <v>193</v>
      </c>
      <c r="O1230" s="1">
        <v>89</v>
      </c>
      <c r="P1230" s="1" t="s">
        <v>7801</v>
      </c>
      <c r="Q1230" s="1">
        <v>89</v>
      </c>
      <c r="R1230" s="1">
        <v>6</v>
      </c>
      <c r="S1230" s="1" t="str">
        <f>VLOOKUP(R1230,[1]Sheet1!$A$1:$D$50,2,0)</f>
        <v>css + control + contain + view + will</v>
      </c>
      <c r="T1230" s="1" t="str">
        <f>VLOOKUP(R1230,[1]Sheet1!$A$1:$D$50,3,0)</f>
        <v>CSS</v>
      </c>
      <c r="U1230" s="1" t="s">
        <v>51</v>
      </c>
    </row>
    <row r="1231" spans="1:21" x14ac:dyDescent="0.25">
      <c r="A1231" s="1" t="str">
        <f t="shared" si="19"/>
        <v>https://github.com/celluloid/celluloid-zmq</v>
      </c>
      <c r="B1231" s="1" t="s">
        <v>7802</v>
      </c>
      <c r="C1231" s="1" t="s">
        <v>7803</v>
      </c>
      <c r="D1231" s="1" t="s">
        <v>7804</v>
      </c>
      <c r="E1231" s="1" t="b">
        <v>0</v>
      </c>
      <c r="F1231" s="1">
        <v>26</v>
      </c>
      <c r="G1231" s="1" t="b">
        <v>1</v>
      </c>
      <c r="H1231" s="1" t="b">
        <v>0</v>
      </c>
      <c r="I1231" s="1" t="s">
        <v>7805</v>
      </c>
      <c r="J1231" s="1" t="s">
        <v>234</v>
      </c>
      <c r="K1231" s="1" t="s">
        <v>7806</v>
      </c>
      <c r="L1231" s="1">
        <v>3</v>
      </c>
      <c r="M1231" s="1" t="s">
        <v>7807</v>
      </c>
      <c r="N1231" s="1">
        <v>431</v>
      </c>
      <c r="O1231" s="1">
        <v>86</v>
      </c>
      <c r="P1231" s="1" t="s">
        <v>7808</v>
      </c>
      <c r="Q1231" s="1">
        <v>86</v>
      </c>
      <c r="R1231" s="1">
        <v>12</v>
      </c>
      <c r="S1231" s="1" t="str">
        <f>VLOOKUP(R1231,[1]Sheet1!$A$1:$D$50,2,0)</f>
        <v>window + os + develop + linux + applic</v>
      </c>
      <c r="T1231" s="1" t="str">
        <f>VLOOKUP(R1231,[1]Sheet1!$A$1:$D$50,3,0)</f>
        <v>OS+Platforms</v>
      </c>
      <c r="U1231" s="1" t="s">
        <v>151</v>
      </c>
    </row>
    <row r="1232" spans="1:21" x14ac:dyDescent="0.25">
      <c r="A1232" s="1" t="str">
        <f t="shared" si="19"/>
        <v>https://github.com/ankurp/Cent</v>
      </c>
      <c r="B1232" s="1" t="s">
        <v>7809</v>
      </c>
      <c r="C1232" s="1" t="s">
        <v>7810</v>
      </c>
      <c r="D1232" s="1" t="s">
        <v>7811</v>
      </c>
      <c r="E1232" s="1" t="b">
        <v>0</v>
      </c>
      <c r="F1232" s="1">
        <v>12</v>
      </c>
      <c r="G1232" s="1" t="b">
        <v>1</v>
      </c>
      <c r="H1232" s="1" t="b">
        <v>0</v>
      </c>
      <c r="I1232" s="1" t="s">
        <v>7812</v>
      </c>
      <c r="J1232" s="1" t="s">
        <v>268</v>
      </c>
      <c r="K1232" s="1" t="s">
        <v>7813</v>
      </c>
      <c r="L1232" s="1">
        <v>2</v>
      </c>
      <c r="M1232" s="1" t="s">
        <v>7814</v>
      </c>
      <c r="N1232" s="1">
        <v>52</v>
      </c>
      <c r="O1232" s="1">
        <v>106</v>
      </c>
      <c r="P1232" s="1" t="s">
        <v>7815</v>
      </c>
      <c r="Q1232" s="1">
        <v>106</v>
      </c>
      <c r="R1232" s="1">
        <v>30</v>
      </c>
      <c r="S1232" s="1" t="str">
        <f>VLOOKUP(R1232,[1]Sheet1!$A$1:$D$50,2,0)</f>
        <v>extens + django + web + chrome + graph</v>
      </c>
      <c r="T1232" s="1" t="str">
        <f>VLOOKUP(R1232,[1]Sheet1!$A$1:$D$50,3,0)</f>
        <v>Django Framework Related</v>
      </c>
      <c r="U1232" s="1" t="s">
        <v>362</v>
      </c>
    </row>
    <row r="1233" spans="1:21" x14ac:dyDescent="0.25">
      <c r="A1233" s="1" t="str">
        <f t="shared" si="19"/>
        <v>https://github.com/centminmod/centminmod</v>
      </c>
      <c r="B1233" s="1" t="s">
        <v>7816</v>
      </c>
      <c r="C1233" s="1" t="s">
        <v>7817</v>
      </c>
      <c r="D1233" s="1" t="s">
        <v>7818</v>
      </c>
      <c r="E1233" s="1" t="b">
        <v>0</v>
      </c>
      <c r="F1233" s="1">
        <v>57</v>
      </c>
      <c r="G1233" s="1" t="b">
        <v>1</v>
      </c>
      <c r="H1233" s="1" t="b">
        <v>0</v>
      </c>
      <c r="I1233" s="1" t="s">
        <v>7819</v>
      </c>
      <c r="J1233" s="1" t="s">
        <v>141</v>
      </c>
      <c r="K1233" s="1" t="s">
        <v>7820</v>
      </c>
      <c r="L1233" s="1">
        <v>1</v>
      </c>
      <c r="M1233" s="1" t="s">
        <v>7821</v>
      </c>
      <c r="N1233" s="1">
        <v>1025398</v>
      </c>
      <c r="O1233" s="1">
        <v>149</v>
      </c>
      <c r="P1233" s="1" t="s">
        <v>7822</v>
      </c>
      <c r="Q1233" s="1">
        <v>149</v>
      </c>
      <c r="R1233" s="1">
        <v>36</v>
      </c>
      <c r="S1233" s="1" t="str">
        <f>VLOOKUP(R1233,[1]Sheet1!$A$1:$D$50,2,0)</f>
        <v>instal + file + packag + version + build</v>
      </c>
      <c r="T1233" s="1" t="str">
        <f>VLOOKUP(R1233,[1]Sheet1!$A$1:$D$50,3,0)</f>
        <v>Build Management</v>
      </c>
      <c r="U1233" s="1" t="s">
        <v>36</v>
      </c>
    </row>
    <row r="1234" spans="1:21" x14ac:dyDescent="0.25">
      <c r="A1234" s="1" t="str">
        <f t="shared" si="19"/>
        <v>https://github.com/Thalassicus/cep-bnw</v>
      </c>
      <c r="B1234" s="1" t="s">
        <v>7823</v>
      </c>
      <c r="C1234" s="1" t="s">
        <v>7824</v>
      </c>
      <c r="D1234" s="1" t="s">
        <v>7825</v>
      </c>
      <c r="E1234" s="1" t="b">
        <v>0</v>
      </c>
      <c r="F1234" s="1">
        <v>24</v>
      </c>
      <c r="G1234" s="1" t="b">
        <v>1</v>
      </c>
      <c r="H1234" s="1" t="b">
        <v>0</v>
      </c>
      <c r="I1234" s="1" t="s">
        <v>24</v>
      </c>
      <c r="J1234" s="1" t="s">
        <v>131</v>
      </c>
      <c r="K1234" s="1" t="s">
        <v>7826</v>
      </c>
      <c r="L1234" s="1">
        <v>56</v>
      </c>
      <c r="M1234" s="1" t="s">
        <v>7827</v>
      </c>
      <c r="N1234" s="1">
        <v>21222</v>
      </c>
      <c r="O1234" s="1">
        <v>35</v>
      </c>
      <c r="P1234" s="1" t="s">
        <v>7828</v>
      </c>
      <c r="Q1234" s="1">
        <v>35</v>
      </c>
      <c r="R1234" s="1">
        <v>38</v>
      </c>
      <c r="S1234" s="1" t="str">
        <f>VLOOKUP(R1234,[1]Sheet1!$A$1:$D$50,2,0)</f>
        <v>file + project + librari + will + code</v>
      </c>
      <c r="T1234" s="1" t="str">
        <f>VLOOKUP(R1234,[1]Sheet1!$A$1:$D$50,3,0)</f>
        <v>Project Structure</v>
      </c>
      <c r="U1234" s="1" t="s">
        <v>68</v>
      </c>
    </row>
    <row r="1235" spans="1:21" x14ac:dyDescent="0.25">
      <c r="A1235" s="1" t="str">
        <f t="shared" si="19"/>
        <v>https://github.com/jazzychad/CEPubnub</v>
      </c>
      <c r="B1235" s="1" t="s">
        <v>7829</v>
      </c>
      <c r="C1235" s="1" t="s">
        <v>7830</v>
      </c>
      <c r="D1235" s="1" t="s">
        <v>7831</v>
      </c>
      <c r="E1235" s="1" t="b">
        <v>0</v>
      </c>
      <c r="F1235" s="1">
        <v>8</v>
      </c>
      <c r="G1235" s="1" t="b">
        <v>1</v>
      </c>
      <c r="H1235" s="1" t="b">
        <v>0</v>
      </c>
      <c r="I1235" s="1"/>
      <c r="J1235" s="1" t="s">
        <v>208</v>
      </c>
      <c r="K1235" s="1" t="s">
        <v>7832</v>
      </c>
      <c r="L1235" s="1">
        <v>1</v>
      </c>
      <c r="M1235" s="1" t="s">
        <v>7833</v>
      </c>
      <c r="N1235" s="1">
        <v>148</v>
      </c>
      <c r="O1235" s="1">
        <v>28</v>
      </c>
      <c r="P1235" s="1" t="s">
        <v>7834</v>
      </c>
      <c r="Q1235" s="1">
        <v>28</v>
      </c>
      <c r="R1235" s="1">
        <v>21</v>
      </c>
      <c r="S1235" s="1" t="str">
        <f>VLOOKUP(R1235,[1]Sheet1!$A$1:$D$50,2,0)</f>
        <v>function + object + return + data + var</v>
      </c>
      <c r="T1235" s="1" t="str">
        <f>VLOOKUP(R1235,[1]Sheet1!$A$1:$D$50,3,0)</f>
        <v>Programming</v>
      </c>
      <c r="U1235" s="1" t="s">
        <v>68</v>
      </c>
    </row>
    <row r="1236" spans="1:21" x14ac:dyDescent="0.25">
      <c r="A1236" s="1" t="str">
        <f t="shared" si="19"/>
        <v>https://github.com/ceramic/ceramic</v>
      </c>
      <c r="B1236" s="1" t="s">
        <v>7835</v>
      </c>
      <c r="C1236" s="1" t="s">
        <v>7836</v>
      </c>
      <c r="D1236" s="1" t="s">
        <v>7837</v>
      </c>
      <c r="E1236" s="1" t="b">
        <v>0</v>
      </c>
      <c r="F1236" s="1">
        <v>12</v>
      </c>
      <c r="G1236" s="1" t="b">
        <v>1</v>
      </c>
      <c r="H1236" s="1" t="b">
        <v>0</v>
      </c>
      <c r="I1236" s="1" t="s">
        <v>7838</v>
      </c>
      <c r="J1236" s="1" t="s">
        <v>821</v>
      </c>
      <c r="K1236" s="1" t="s">
        <v>7839</v>
      </c>
      <c r="L1236" s="1">
        <v>4</v>
      </c>
      <c r="M1236" s="1" t="s">
        <v>7840</v>
      </c>
      <c r="N1236" s="1">
        <v>447</v>
      </c>
      <c r="O1236" s="1">
        <v>252</v>
      </c>
      <c r="P1236" s="1" t="s">
        <v>7841</v>
      </c>
      <c r="Q1236" s="1">
        <v>252</v>
      </c>
      <c r="R1236" s="1">
        <v>0</v>
      </c>
      <c r="S1236" s="1" t="str">
        <f>VLOOKUP(R1236,[1]Sheet1!$A$1:$D$50,2,0)</f>
        <v>data + dataset + analysi + book + code</v>
      </c>
      <c r="T1236" s="1" t="str">
        <f>VLOOKUP(R1236,[1]Sheet1!$A$1:$D$50,3,0)</f>
        <v>DATA Analysis</v>
      </c>
      <c r="U1236" s="1" t="s">
        <v>76</v>
      </c>
    </row>
    <row r="1237" spans="1:21" x14ac:dyDescent="0.25">
      <c r="A1237" s="1" t="str">
        <f t="shared" si="19"/>
        <v>https://github.com/graphite-project/ceres</v>
      </c>
      <c r="B1237" s="1" t="s">
        <v>7842</v>
      </c>
      <c r="C1237" s="1" t="s">
        <v>7843</v>
      </c>
      <c r="D1237" s="1" t="s">
        <v>7844</v>
      </c>
      <c r="E1237" s="1" t="b">
        <v>0</v>
      </c>
      <c r="F1237" s="1">
        <v>74</v>
      </c>
      <c r="G1237" s="1" t="b">
        <v>1</v>
      </c>
      <c r="H1237" s="1" t="b">
        <v>0</v>
      </c>
      <c r="I1237" s="1" t="s">
        <v>24</v>
      </c>
      <c r="J1237" s="1" t="s">
        <v>56</v>
      </c>
      <c r="K1237" s="1" t="s">
        <v>7845</v>
      </c>
      <c r="L1237" s="1">
        <v>23</v>
      </c>
      <c r="M1237" s="1" t="s">
        <v>7846</v>
      </c>
      <c r="N1237" s="1">
        <v>193</v>
      </c>
      <c r="O1237" s="1">
        <v>326</v>
      </c>
      <c r="P1237" s="1" t="s">
        <v>7847</v>
      </c>
      <c r="Q1237" s="1">
        <v>326</v>
      </c>
      <c r="R1237" s="1">
        <v>18</v>
      </c>
      <c r="S1237" s="1" t="str">
        <f>VLOOKUP(R1237,[1]Sheet1!$A$1:$D$50,2,0)</f>
        <v>file + data + store + support + librari</v>
      </c>
      <c r="T1237" s="1" t="str">
        <f>VLOOKUP(R1237,[1]Sheet1!$A$1:$D$50,3,0)</f>
        <v>Files+Storage</v>
      </c>
      <c r="U1237" s="1" t="s">
        <v>68</v>
      </c>
    </row>
    <row r="1238" spans="1:21" x14ac:dyDescent="0.25">
      <c r="A1238" s="1" t="str">
        <f t="shared" si="19"/>
        <v>https://github.com/rcrowley/certified</v>
      </c>
      <c r="B1238" s="1" t="s">
        <v>7848</v>
      </c>
      <c r="C1238" s="1" t="s">
        <v>7849</v>
      </c>
      <c r="D1238" s="1" t="s">
        <v>7850</v>
      </c>
      <c r="E1238" s="1" t="b">
        <v>0</v>
      </c>
      <c r="F1238" s="1">
        <v>30</v>
      </c>
      <c r="G1238" s="1" t="b">
        <v>1</v>
      </c>
      <c r="H1238" s="1" t="b">
        <v>1</v>
      </c>
      <c r="I1238" s="1" t="s">
        <v>24</v>
      </c>
      <c r="J1238" s="1" t="s">
        <v>93</v>
      </c>
      <c r="K1238" s="1" t="s">
        <v>7851</v>
      </c>
      <c r="L1238" s="1">
        <v>15</v>
      </c>
      <c r="M1238" s="1" t="s">
        <v>7852</v>
      </c>
      <c r="N1238" s="1">
        <v>917</v>
      </c>
      <c r="O1238" s="1">
        <v>391</v>
      </c>
      <c r="P1238" s="1" t="s">
        <v>7853</v>
      </c>
      <c r="Q1238" s="1">
        <v>391</v>
      </c>
      <c r="R1238" s="1">
        <v>5</v>
      </c>
      <c r="S1238" s="1" t="str">
        <f>VLOOKUP(R1238,[1]Sheet1!$A$1:$D$50,2,0)</f>
        <v>powershel + erlang + websit + cookbook + attack</v>
      </c>
      <c r="T1238" s="1" t="str">
        <f>VLOOKUP(R1238,[1]Sheet1!$A$1:$D$50,3,0)</f>
        <v>Others/Undetermined</v>
      </c>
      <c r="U1238" s="1" t="s">
        <v>68</v>
      </c>
    </row>
    <row r="1239" spans="1:21" x14ac:dyDescent="0.25">
      <c r="A1239" s="1" t="str">
        <f t="shared" si="19"/>
        <v>https://github.com/ceylon/ceylon-dist</v>
      </c>
      <c r="B1239" s="1" t="s">
        <v>7854</v>
      </c>
      <c r="C1239" s="1" t="s">
        <v>7855</v>
      </c>
      <c r="D1239" s="1" t="s">
        <v>7856</v>
      </c>
      <c r="E1239" s="1" t="b">
        <v>0</v>
      </c>
      <c r="F1239" s="1">
        <v>21</v>
      </c>
      <c r="G1239" s="1" t="b">
        <v>1</v>
      </c>
      <c r="H1239" s="1" t="b">
        <v>0</v>
      </c>
      <c r="I1239" s="1"/>
      <c r="J1239" s="1" t="s">
        <v>176</v>
      </c>
      <c r="K1239" s="1" t="s">
        <v>7857</v>
      </c>
      <c r="L1239" s="1">
        <v>15</v>
      </c>
      <c r="M1239" s="1" t="s">
        <v>7858</v>
      </c>
      <c r="N1239" s="1">
        <v>3388</v>
      </c>
      <c r="O1239" s="1">
        <v>34</v>
      </c>
      <c r="P1239" s="1" t="s">
        <v>7859</v>
      </c>
      <c r="Q1239" s="1">
        <v>34</v>
      </c>
      <c r="R1239" s="1">
        <v>32</v>
      </c>
      <c r="S1239" s="1" t="str">
        <f>VLOOKUP(R1239,[1]Sheet1!$A$1:$D$50,2,0)</f>
        <v>notif + server + monitor + will + program</v>
      </c>
      <c r="T1239" s="1" t="str">
        <f>VLOOKUP(R1239,[1]Sheet1!$A$1:$D$50,3,0)</f>
        <v>Server Administration</v>
      </c>
      <c r="U1239" s="1" t="s">
        <v>402</v>
      </c>
    </row>
    <row r="1240" spans="1:21" x14ac:dyDescent="0.25">
      <c r="A1240" s="1" t="str">
        <f t="shared" si="19"/>
        <v>https://github.com/ceylon/ceylon-ide-intellij</v>
      </c>
      <c r="B1240" s="1" t="s">
        <v>7860</v>
      </c>
      <c r="C1240" s="1" t="s">
        <v>7861</v>
      </c>
      <c r="D1240" s="1" t="s">
        <v>7862</v>
      </c>
      <c r="E1240" s="1" t="b">
        <v>0</v>
      </c>
      <c r="F1240" s="1">
        <v>18</v>
      </c>
      <c r="G1240" s="1" t="b">
        <v>1</v>
      </c>
      <c r="H1240" s="1" t="b">
        <v>0</v>
      </c>
      <c r="I1240" s="1" t="s">
        <v>24</v>
      </c>
      <c r="J1240" s="1" t="s">
        <v>7863</v>
      </c>
      <c r="K1240" s="1" t="s">
        <v>7864</v>
      </c>
      <c r="L1240" s="1">
        <v>63</v>
      </c>
      <c r="M1240" s="1" t="s">
        <v>7865</v>
      </c>
      <c r="N1240" s="1">
        <v>43889</v>
      </c>
      <c r="O1240" s="1">
        <v>61</v>
      </c>
      <c r="P1240" s="1" t="s">
        <v>7866</v>
      </c>
      <c r="Q1240" s="1">
        <v>61</v>
      </c>
      <c r="R1240" s="1">
        <v>24</v>
      </c>
      <c r="S1240" s="1" t="str">
        <f>VLOOKUP(R1240,[1]Sheet1!$A$1:$D$50,2,0)</f>
        <v>rabbitmq + servic + oracl + web + project</v>
      </c>
      <c r="T1240" s="1" t="str">
        <f>VLOOKUP(R1240,[1]Sheet1!$A$1:$D$50,3,0)</f>
        <v>MiddleWare</v>
      </c>
      <c r="U1240" s="1" t="s">
        <v>1148</v>
      </c>
    </row>
    <row r="1241" spans="1:21" x14ac:dyDescent="0.25">
      <c r="A1241" s="1" t="str">
        <f t="shared" si="19"/>
        <v>https://github.com/cfg2html/cfg2html</v>
      </c>
      <c r="B1241" s="1" t="s">
        <v>7867</v>
      </c>
      <c r="C1241" s="1" t="s">
        <v>7868</v>
      </c>
      <c r="D1241" s="1" t="s">
        <v>7869</v>
      </c>
      <c r="E1241" s="1" t="b">
        <v>0</v>
      </c>
      <c r="F1241" s="1">
        <v>26</v>
      </c>
      <c r="G1241" s="1" t="b">
        <v>1</v>
      </c>
      <c r="H1241" s="1" t="b">
        <v>0</v>
      </c>
      <c r="I1241" s="1" t="s">
        <v>7870</v>
      </c>
      <c r="J1241" s="1" t="s">
        <v>93</v>
      </c>
      <c r="K1241" s="1" t="s">
        <v>7871</v>
      </c>
      <c r="L1241" s="1">
        <v>33</v>
      </c>
      <c r="M1241" s="1" t="s">
        <v>7872</v>
      </c>
      <c r="N1241" s="1">
        <v>1896</v>
      </c>
      <c r="O1241" s="1">
        <v>44</v>
      </c>
      <c r="P1241" s="1" t="s">
        <v>7873</v>
      </c>
      <c r="Q1241" s="1">
        <v>44</v>
      </c>
      <c r="R1241" s="1">
        <v>24</v>
      </c>
      <c r="S1241" s="1" t="str">
        <f>VLOOKUP(R1241,[1]Sheet1!$A$1:$D$50,2,0)</f>
        <v>rabbitmq + servic + oracl + web + project</v>
      </c>
      <c r="T1241" s="1" t="str">
        <f>VLOOKUP(R1241,[1]Sheet1!$A$1:$D$50,3,0)</f>
        <v>MiddleWare</v>
      </c>
      <c r="U1241" s="1" t="s">
        <v>1148</v>
      </c>
    </row>
    <row r="1242" spans="1:21" x14ac:dyDescent="0.25">
      <c r="A1242" s="1" t="str">
        <f t="shared" si="19"/>
        <v>https://github.com/awslabs/cfncluster</v>
      </c>
      <c r="B1242" s="1" t="s">
        <v>7874</v>
      </c>
      <c r="C1242" s="1" t="s">
        <v>7875</v>
      </c>
      <c r="D1242" s="1" t="s">
        <v>7876</v>
      </c>
      <c r="E1242" s="1" t="b">
        <v>0</v>
      </c>
      <c r="F1242" s="1">
        <v>57</v>
      </c>
      <c r="G1242" s="1" t="b">
        <v>1</v>
      </c>
      <c r="H1242" s="1" t="b">
        <v>0</v>
      </c>
      <c r="I1242" s="1" t="s">
        <v>7877</v>
      </c>
      <c r="J1242" s="1" t="s">
        <v>56</v>
      </c>
      <c r="K1242" s="1" t="s">
        <v>7878</v>
      </c>
      <c r="L1242" s="1">
        <v>23</v>
      </c>
      <c r="M1242" s="1" t="s">
        <v>7879</v>
      </c>
      <c r="N1242" s="1">
        <v>1355</v>
      </c>
      <c r="O1242" s="1">
        <v>174</v>
      </c>
      <c r="P1242" s="1" t="s">
        <v>7880</v>
      </c>
      <c r="Q1242" s="1">
        <v>174</v>
      </c>
      <c r="R1242" s="1">
        <v>34</v>
      </c>
      <c r="S1242" s="1" t="str">
        <f>VLOOKUP(R1242,[1]Sheet1!$A$1:$D$50,2,0)</f>
        <v>api + librari + document + client + applic</v>
      </c>
      <c r="T1242" s="1" t="str">
        <f>VLOOKUP(R1242,[1]Sheet1!$A$1:$D$50,3,0)</f>
        <v>Web API</v>
      </c>
      <c r="U1242" s="1" t="s">
        <v>68</v>
      </c>
    </row>
    <row r="1243" spans="1:21" x14ac:dyDescent="0.25">
      <c r="A1243" s="1" t="str">
        <f t="shared" si="19"/>
        <v>https://github.com/yelouafi/cfrp</v>
      </c>
      <c r="B1243" s="1" t="s">
        <v>7881</v>
      </c>
      <c r="C1243" s="1" t="s">
        <v>7882</v>
      </c>
      <c r="D1243" s="1" t="s">
        <v>7883</v>
      </c>
      <c r="E1243" s="1" t="b">
        <v>0</v>
      </c>
      <c r="F1243" s="1">
        <v>2</v>
      </c>
      <c r="G1243" s="1" t="b">
        <v>1</v>
      </c>
      <c r="H1243" s="1" t="b">
        <v>0</v>
      </c>
      <c r="I1243" s="1"/>
      <c r="J1243" s="1" t="s">
        <v>40</v>
      </c>
      <c r="K1243" s="1" t="s">
        <v>7884</v>
      </c>
      <c r="L1243" s="1">
        <v>2</v>
      </c>
      <c r="M1243" s="1" t="s">
        <v>7885</v>
      </c>
      <c r="N1243" s="1">
        <v>52</v>
      </c>
      <c r="O1243" s="1">
        <v>70</v>
      </c>
      <c r="P1243" s="1" t="s">
        <v>7886</v>
      </c>
      <c r="Q1243" s="1">
        <v>70</v>
      </c>
      <c r="R1243" s="1">
        <v>21</v>
      </c>
      <c r="S1243" s="1" t="str">
        <f>VLOOKUP(R1243,[1]Sheet1!$A$1:$D$50,2,0)</f>
        <v>function + object + return + data + var</v>
      </c>
      <c r="T1243" s="1" t="str">
        <f>VLOOKUP(R1243,[1]Sheet1!$A$1:$D$50,3,0)</f>
        <v>Programming</v>
      </c>
      <c r="U1243" s="1" t="s">
        <v>68</v>
      </c>
    </row>
    <row r="1244" spans="1:21" x14ac:dyDescent="0.25">
      <c r="A1244" s="1" t="str">
        <f t="shared" si="19"/>
        <v>https://github.com/teamcfadvance/cfspreadsheet-railo</v>
      </c>
      <c r="B1244" s="1" t="s">
        <v>7887</v>
      </c>
      <c r="C1244" s="1" t="s">
        <v>7888</v>
      </c>
      <c r="D1244" s="1" t="s">
        <v>7889</v>
      </c>
      <c r="E1244" s="1" t="b">
        <v>0</v>
      </c>
      <c r="F1244" s="1">
        <v>17</v>
      </c>
      <c r="G1244" s="1" t="b">
        <v>1</v>
      </c>
      <c r="H1244" s="1" t="b">
        <v>0</v>
      </c>
      <c r="I1244" s="1"/>
      <c r="J1244" s="1" t="s">
        <v>7890</v>
      </c>
      <c r="K1244" s="1" t="s">
        <v>7891</v>
      </c>
      <c r="L1244" s="1">
        <v>20</v>
      </c>
      <c r="M1244" s="1" t="s">
        <v>7892</v>
      </c>
      <c r="N1244" s="1">
        <v>35035</v>
      </c>
      <c r="O1244" s="1">
        <v>28</v>
      </c>
      <c r="P1244" s="1" t="s">
        <v>7893</v>
      </c>
      <c r="Q1244" s="1">
        <v>28</v>
      </c>
      <c r="R1244" s="1">
        <v>12</v>
      </c>
      <c r="S1244" s="1" t="str">
        <f>VLOOKUP(R1244,[1]Sheet1!$A$1:$D$50,2,0)</f>
        <v>window + os + develop + linux + applic</v>
      </c>
      <c r="T1244" s="1" t="str">
        <f>VLOOKUP(R1244,[1]Sheet1!$A$1:$D$50,3,0)</f>
        <v>OS+Platforms</v>
      </c>
      <c r="U1244" s="1" t="s">
        <v>151</v>
      </c>
    </row>
    <row r="1245" spans="1:21" x14ac:dyDescent="0.25">
      <c r="A1245" s="1" t="str">
        <f t="shared" si="19"/>
        <v>https://github.com/kylef/CGFloatType</v>
      </c>
      <c r="B1245" s="1" t="s">
        <v>7894</v>
      </c>
      <c r="C1245" s="1" t="s">
        <v>7895</v>
      </c>
      <c r="D1245" s="1" t="s">
        <v>7896</v>
      </c>
      <c r="E1245" s="1" t="b">
        <v>0</v>
      </c>
      <c r="F1245" s="1">
        <v>9</v>
      </c>
      <c r="G1245" s="1" t="b">
        <v>1</v>
      </c>
      <c r="H1245" s="1" t="b">
        <v>0</v>
      </c>
      <c r="I1245" s="1" t="s">
        <v>24</v>
      </c>
      <c r="J1245" s="1" t="s">
        <v>208</v>
      </c>
      <c r="K1245" s="1" t="s">
        <v>7897</v>
      </c>
      <c r="L1245" s="1">
        <v>0</v>
      </c>
      <c r="M1245" s="1" t="s">
        <v>7898</v>
      </c>
      <c r="N1245" s="1">
        <v>123</v>
      </c>
      <c r="O1245" s="1">
        <v>39</v>
      </c>
      <c r="P1245" s="1" t="s">
        <v>7899</v>
      </c>
      <c r="Q1245" s="1">
        <v>39</v>
      </c>
      <c r="R1245" s="1">
        <v>38</v>
      </c>
      <c r="S1245" s="1" t="str">
        <f>VLOOKUP(R1245,[1]Sheet1!$A$1:$D$50,2,0)</f>
        <v>file + project + librari + will + code</v>
      </c>
      <c r="T1245" s="1" t="str">
        <f>VLOOKUP(R1245,[1]Sheet1!$A$1:$D$50,3,0)</f>
        <v>Project Structure</v>
      </c>
      <c r="U1245" s="1" t="s">
        <v>68</v>
      </c>
    </row>
    <row r="1246" spans="1:21" x14ac:dyDescent="0.25">
      <c r="A1246" s="1" t="str">
        <f t="shared" si="19"/>
        <v>https://github.com/igorw/CgiHttpKernel</v>
      </c>
      <c r="B1246" s="1" t="s">
        <v>7900</v>
      </c>
      <c r="C1246" s="1" t="s">
        <v>7901</v>
      </c>
      <c r="D1246" s="1" t="s">
        <v>7902</v>
      </c>
      <c r="E1246" s="1" t="b">
        <v>0</v>
      </c>
      <c r="F1246" s="1">
        <v>8</v>
      </c>
      <c r="G1246" s="1" t="b">
        <v>1</v>
      </c>
      <c r="H1246" s="1" t="b">
        <v>0</v>
      </c>
      <c r="I1246" s="1" t="s">
        <v>24</v>
      </c>
      <c r="J1246" s="1" t="s">
        <v>141</v>
      </c>
      <c r="K1246" s="1" t="s">
        <v>7903</v>
      </c>
      <c r="L1246" s="1">
        <v>5</v>
      </c>
      <c r="M1246" s="1" t="s">
        <v>7904</v>
      </c>
      <c r="N1246" s="1">
        <v>1164</v>
      </c>
      <c r="O1246" s="1">
        <v>57</v>
      </c>
      <c r="P1246" s="1" t="s">
        <v>7905</v>
      </c>
      <c r="Q1246" s="1">
        <v>57</v>
      </c>
      <c r="R1246" s="1">
        <v>27</v>
      </c>
      <c r="S1246" s="1" t="str">
        <f>VLOOKUP(R1246,[1]Sheet1!$A$1:$D$50,2,0)</f>
        <v>color + swift + java + gener + convert</v>
      </c>
      <c r="T1246" s="1" t="str">
        <f>VLOOKUP(R1246,[1]Sheet1!$A$1:$D$50,3,0)</f>
        <v>Others/Undetermined</v>
      </c>
      <c r="U1246" s="1" t="s">
        <v>68</v>
      </c>
    </row>
    <row r="1247" spans="1:21" x14ac:dyDescent="0.25">
      <c r="A1247" s="1" t="str">
        <f t="shared" si="19"/>
        <v>https://github.com/xlab/cgogen</v>
      </c>
      <c r="B1247" s="1" t="s">
        <v>7906</v>
      </c>
      <c r="C1247" s="1" t="s">
        <v>7907</v>
      </c>
      <c r="D1247" s="1" t="s">
        <v>7908</v>
      </c>
      <c r="E1247" s="1" t="b">
        <v>0</v>
      </c>
      <c r="F1247" s="1">
        <v>4</v>
      </c>
      <c r="G1247" s="1" t="b">
        <v>1</v>
      </c>
      <c r="H1247" s="1" t="b">
        <v>1</v>
      </c>
      <c r="I1247" s="1" t="s">
        <v>7909</v>
      </c>
      <c r="J1247" s="1" t="s">
        <v>814</v>
      </c>
      <c r="K1247" s="1" t="s">
        <v>7910</v>
      </c>
      <c r="L1247" s="1">
        <v>1</v>
      </c>
      <c r="M1247" s="1" t="s">
        <v>7911</v>
      </c>
      <c r="N1247" s="1">
        <v>2364</v>
      </c>
      <c r="O1247" s="1">
        <v>161</v>
      </c>
      <c r="P1247" s="1" t="s">
        <v>7912</v>
      </c>
      <c r="Q1247" s="1">
        <v>161</v>
      </c>
      <c r="R1247" s="1">
        <v>38</v>
      </c>
      <c r="S1247" s="1" t="str">
        <f>VLOOKUP(R1247,[1]Sheet1!$A$1:$D$50,2,0)</f>
        <v>file + project + librari + will + code</v>
      </c>
      <c r="T1247" s="1" t="str">
        <f>VLOOKUP(R1247,[1]Sheet1!$A$1:$D$50,3,0)</f>
        <v>Project Structure</v>
      </c>
      <c r="U1247" s="1" t="s">
        <v>68</v>
      </c>
    </row>
    <row r="1248" spans="1:21" x14ac:dyDescent="0.25">
      <c r="A1248" s="1" t="str">
        <f t="shared" si="19"/>
        <v>https://github.com/consolidation/cgr</v>
      </c>
      <c r="B1248" s="1" t="s">
        <v>7913</v>
      </c>
      <c r="C1248" s="1" t="s">
        <v>7914</v>
      </c>
      <c r="D1248" s="1" t="s">
        <v>7915</v>
      </c>
      <c r="E1248" s="1" t="b">
        <v>0</v>
      </c>
      <c r="F1248" s="1">
        <v>4</v>
      </c>
      <c r="G1248" s="1" t="b">
        <v>1</v>
      </c>
      <c r="H1248" s="1" t="b">
        <v>0</v>
      </c>
      <c r="I1248" s="1" t="s">
        <v>24</v>
      </c>
      <c r="J1248" s="1" t="s">
        <v>141</v>
      </c>
      <c r="K1248" s="1" t="s">
        <v>7916</v>
      </c>
      <c r="L1248" s="1">
        <v>2</v>
      </c>
      <c r="M1248" s="1" t="s">
        <v>7917</v>
      </c>
      <c r="N1248" s="1">
        <v>37</v>
      </c>
      <c r="O1248" s="1">
        <v>57</v>
      </c>
      <c r="P1248" s="1" t="s">
        <v>7918</v>
      </c>
      <c r="Q1248" s="1">
        <v>57</v>
      </c>
      <c r="R1248" s="1">
        <v>36</v>
      </c>
      <c r="S1248" s="1" t="str">
        <f>VLOOKUP(R1248,[1]Sheet1!$A$1:$D$50,2,0)</f>
        <v>instal + file + packag + version + build</v>
      </c>
      <c r="T1248" s="1" t="str">
        <f>VLOOKUP(R1248,[1]Sheet1!$A$1:$D$50,3,0)</f>
        <v>Build Management</v>
      </c>
      <c r="U1248" s="1" t="s">
        <v>36</v>
      </c>
    </row>
    <row r="1249" spans="1:21" x14ac:dyDescent="0.25">
      <c r="A1249" s="1" t="str">
        <f t="shared" si="19"/>
        <v>https://github.com/cgrates/cgrates</v>
      </c>
      <c r="B1249" s="1" t="s">
        <v>7919</v>
      </c>
      <c r="C1249" s="1" t="s">
        <v>7920</v>
      </c>
      <c r="D1249" s="1" t="s">
        <v>7921</v>
      </c>
      <c r="E1249" s="1" t="b">
        <v>0</v>
      </c>
      <c r="F1249" s="1">
        <v>47</v>
      </c>
      <c r="G1249" s="1" t="b">
        <v>1</v>
      </c>
      <c r="H1249" s="1" t="b">
        <v>0</v>
      </c>
      <c r="I1249" s="1" t="s">
        <v>7922</v>
      </c>
      <c r="J1249" s="1" t="s">
        <v>814</v>
      </c>
      <c r="K1249" s="1" t="s">
        <v>7923</v>
      </c>
      <c r="L1249" s="1">
        <v>120</v>
      </c>
      <c r="M1249" s="1" t="s">
        <v>7924</v>
      </c>
      <c r="N1249" s="1">
        <v>26129</v>
      </c>
      <c r="O1249" s="1">
        <v>118</v>
      </c>
      <c r="P1249" s="1" t="s">
        <v>7925</v>
      </c>
      <c r="Q1249" s="1">
        <v>118</v>
      </c>
      <c r="R1249" s="1">
        <v>36</v>
      </c>
      <c r="S1249" s="1" t="str">
        <f>VLOOKUP(R1249,[1]Sheet1!$A$1:$D$50,2,0)</f>
        <v>instal + file + packag + version + build</v>
      </c>
      <c r="T1249" s="1" t="str">
        <f>VLOOKUP(R1249,[1]Sheet1!$A$1:$D$50,3,0)</f>
        <v>Build Management</v>
      </c>
      <c r="U1249" s="1" t="s">
        <v>36</v>
      </c>
    </row>
    <row r="1250" spans="1:21" x14ac:dyDescent="0.25">
      <c r="A1250" s="1" t="str">
        <f t="shared" si="19"/>
        <v>https://github.com/mvx24/CGRectPositioning</v>
      </c>
      <c r="B1250" s="1" t="s">
        <v>7926</v>
      </c>
      <c r="C1250" s="1" t="s">
        <v>7927</v>
      </c>
      <c r="D1250" s="1" t="s">
        <v>7928</v>
      </c>
      <c r="E1250" s="1" t="b">
        <v>0</v>
      </c>
      <c r="F1250" s="1">
        <v>8</v>
      </c>
      <c r="G1250" s="1" t="b">
        <v>1</v>
      </c>
      <c r="H1250" s="1" t="b">
        <v>0</v>
      </c>
      <c r="I1250" s="1" t="s">
        <v>24</v>
      </c>
      <c r="J1250" s="1" t="s">
        <v>208</v>
      </c>
      <c r="K1250" s="1" t="s">
        <v>7929</v>
      </c>
      <c r="L1250" s="1">
        <v>0</v>
      </c>
      <c r="M1250" s="1" t="s">
        <v>7930</v>
      </c>
      <c r="N1250" s="1">
        <v>164</v>
      </c>
      <c r="O1250" s="1">
        <v>42</v>
      </c>
      <c r="P1250" s="1" t="s">
        <v>7931</v>
      </c>
      <c r="Q1250" s="1">
        <v>42</v>
      </c>
      <c r="R1250" s="1">
        <v>11</v>
      </c>
      <c r="S1250" s="1" t="str">
        <f>VLOOKUP(R1250,[1]Sheet1!$A$1:$D$50,2,0)</f>
        <v>game + materi + bot + irc + chat</v>
      </c>
      <c r="T1250" s="1" t="str">
        <f>VLOOKUP(R1250,[1]Sheet1!$A$1:$D$50,3,0)</f>
        <v>Gaming and Chat</v>
      </c>
      <c r="U1250" s="1" t="s">
        <v>60</v>
      </c>
    </row>
    <row r="1251" spans="1:21" x14ac:dyDescent="0.25">
      <c r="A1251" s="1" t="str">
        <f t="shared" si="19"/>
        <v>https://github.com/chaijs/chai</v>
      </c>
      <c r="B1251" s="1" t="s">
        <v>7932</v>
      </c>
      <c r="C1251" s="1" t="s">
        <v>7933</v>
      </c>
      <c r="D1251" s="1" t="s">
        <v>7934</v>
      </c>
      <c r="E1251" s="1" t="b">
        <v>0</v>
      </c>
      <c r="F1251" s="1">
        <v>311</v>
      </c>
      <c r="G1251" s="1" t="b">
        <v>1</v>
      </c>
      <c r="H1251" s="1" t="b">
        <v>0</v>
      </c>
      <c r="I1251" s="1" t="s">
        <v>7935</v>
      </c>
      <c r="J1251" s="1" t="s">
        <v>40</v>
      </c>
      <c r="K1251" s="1" t="s">
        <v>7936</v>
      </c>
      <c r="L1251" s="1">
        <v>28</v>
      </c>
      <c r="M1251" s="1" t="s">
        <v>7937</v>
      </c>
      <c r="N1251" s="1">
        <v>3533</v>
      </c>
      <c r="O1251" s="1">
        <v>3339</v>
      </c>
      <c r="P1251" s="1" t="s">
        <v>7938</v>
      </c>
      <c r="Q1251" s="1">
        <v>3339</v>
      </c>
      <c r="R1251" s="1">
        <v>48</v>
      </c>
      <c r="S1251" s="1" t="str">
        <f>VLOOKUP(R1251,[1]Sheet1!$A$1:$D$50,2,0)</f>
        <v>twitter + grid + field + bootstrap + form</v>
      </c>
      <c r="T1251" s="1" t="str">
        <f>VLOOKUP(R1251,[1]Sheet1!$A$1:$D$50,3,0)</f>
        <v>Boot Strap Framework</v>
      </c>
      <c r="U1251" s="1" t="s">
        <v>362</v>
      </c>
    </row>
    <row r="1252" spans="1:21" x14ac:dyDescent="0.25">
      <c r="A1252" s="1" t="str">
        <f t="shared" si="19"/>
        <v>https://github.com/akitaonrails/chainable_methods</v>
      </c>
      <c r="B1252" s="1" t="s">
        <v>7939</v>
      </c>
      <c r="C1252" s="1" t="s">
        <v>7940</v>
      </c>
      <c r="D1252" s="1" t="s">
        <v>7941</v>
      </c>
      <c r="E1252" s="1" t="b">
        <v>0</v>
      </c>
      <c r="F1252" s="1">
        <v>2</v>
      </c>
      <c r="G1252" s="1" t="b">
        <v>1</v>
      </c>
      <c r="H1252" s="1" t="b">
        <v>0</v>
      </c>
      <c r="I1252" s="1" t="s">
        <v>24</v>
      </c>
      <c r="J1252" s="1" t="s">
        <v>234</v>
      </c>
      <c r="K1252" s="1" t="s">
        <v>7942</v>
      </c>
      <c r="L1252" s="1">
        <v>0</v>
      </c>
      <c r="M1252" s="1" t="s">
        <v>7943</v>
      </c>
      <c r="N1252" s="1">
        <v>75</v>
      </c>
      <c r="O1252" s="1">
        <v>60</v>
      </c>
      <c r="P1252" s="1" t="s">
        <v>7944</v>
      </c>
      <c r="Q1252" s="1">
        <v>60</v>
      </c>
      <c r="R1252" s="1">
        <v>21</v>
      </c>
      <c r="S1252" s="1" t="str">
        <f>VLOOKUP(R1252,[1]Sheet1!$A$1:$D$50,2,0)</f>
        <v>function + object + return + data + var</v>
      </c>
      <c r="T1252" s="1" t="str">
        <f>VLOOKUP(R1252,[1]Sheet1!$A$1:$D$50,3,0)</f>
        <v>Programming</v>
      </c>
      <c r="U1252" s="1" t="s">
        <v>68</v>
      </c>
    </row>
    <row r="1253" spans="1:21" x14ac:dyDescent="0.25">
      <c r="A1253" s="1" t="str">
        <f t="shared" si="19"/>
        <v>https://github.com/xwiki-contrib/chainpad</v>
      </c>
      <c r="B1253" s="1" t="s">
        <v>7945</v>
      </c>
      <c r="C1253" s="1" t="s">
        <v>7946</v>
      </c>
      <c r="D1253" s="1" t="s">
        <v>7947</v>
      </c>
      <c r="E1253" s="1" t="b">
        <v>0</v>
      </c>
      <c r="F1253" s="1">
        <v>5</v>
      </c>
      <c r="G1253" s="1" t="b">
        <v>1</v>
      </c>
      <c r="H1253" s="1" t="b">
        <v>0</v>
      </c>
      <c r="I1253" s="1"/>
      <c r="J1253" s="1" t="s">
        <v>40</v>
      </c>
      <c r="K1253" s="1" t="s">
        <v>7948</v>
      </c>
      <c r="L1253" s="1">
        <v>0</v>
      </c>
      <c r="M1253" s="1" t="s">
        <v>7949</v>
      </c>
      <c r="N1253" s="1">
        <v>251</v>
      </c>
      <c r="O1253" s="1">
        <v>53</v>
      </c>
      <c r="P1253" s="1" t="s">
        <v>7950</v>
      </c>
      <c r="Q1253" s="1">
        <v>53</v>
      </c>
      <c r="R1253" s="1">
        <v>34</v>
      </c>
      <c r="S1253" s="1" t="str">
        <f>VLOOKUP(R1253,[1]Sheet1!$A$1:$D$50,2,0)</f>
        <v>api + librari + document + client + applic</v>
      </c>
      <c r="T1253" s="1" t="str">
        <f>VLOOKUP(R1253,[1]Sheet1!$A$1:$D$50,3,0)</f>
        <v>Web API</v>
      </c>
      <c r="U1253" s="1" t="s">
        <v>68</v>
      </c>
    </row>
    <row r="1254" spans="1:21" x14ac:dyDescent="0.25">
      <c r="A1254" s="1" t="str">
        <f t="shared" si="19"/>
        <v>https://github.com/ardagnir/chalcogen</v>
      </c>
      <c r="B1254" s="1" t="s">
        <v>7951</v>
      </c>
      <c r="C1254" s="1" t="s">
        <v>7952</v>
      </c>
      <c r="D1254" s="1" t="s">
        <v>7953</v>
      </c>
      <c r="E1254" s="1" t="b">
        <v>0</v>
      </c>
      <c r="F1254" s="1">
        <v>0</v>
      </c>
      <c r="G1254" s="1" t="b">
        <v>1</v>
      </c>
      <c r="H1254" s="1" t="b">
        <v>0</v>
      </c>
      <c r="I1254" s="1" t="s">
        <v>24</v>
      </c>
      <c r="J1254" s="1" t="s">
        <v>312</v>
      </c>
      <c r="K1254" s="1" t="s">
        <v>7954</v>
      </c>
      <c r="L1254" s="1">
        <v>4</v>
      </c>
      <c r="M1254" s="1" t="s">
        <v>7955</v>
      </c>
      <c r="N1254" s="1">
        <v>348</v>
      </c>
      <c r="O1254" s="1">
        <v>35</v>
      </c>
      <c r="P1254" s="1" t="s">
        <v>7956</v>
      </c>
      <c r="Q1254" s="1">
        <v>35</v>
      </c>
      <c r="R1254" s="1">
        <v>31</v>
      </c>
      <c r="S1254" s="1" t="str">
        <f>VLOOKUP(R1254,[1]Sheet1!$A$1:$D$50,2,0)</f>
        <v>test + pull + unit + fork + request</v>
      </c>
      <c r="T1254" s="1" t="str">
        <f>VLOOKUP(R1254,[1]Sheet1!$A$1:$D$50,3,0)</f>
        <v>testing in distributed repo</v>
      </c>
      <c r="U1254" s="1" t="s">
        <v>28</v>
      </c>
    </row>
    <row r="1255" spans="1:21" x14ac:dyDescent="0.25">
      <c r="A1255" s="1" t="str">
        <f t="shared" si="19"/>
        <v>https://github.com/chamilo/chamilo-lms</v>
      </c>
      <c r="B1255" s="1" t="s">
        <v>7957</v>
      </c>
      <c r="C1255" s="1" t="s">
        <v>7958</v>
      </c>
      <c r="D1255" s="1" t="s">
        <v>7959</v>
      </c>
      <c r="E1255" s="1" t="b">
        <v>0</v>
      </c>
      <c r="F1255" s="1">
        <v>159</v>
      </c>
      <c r="G1255" s="1" t="b">
        <v>1</v>
      </c>
      <c r="H1255" s="1" t="b">
        <v>0</v>
      </c>
      <c r="I1255" s="1" t="s">
        <v>7960</v>
      </c>
      <c r="J1255" s="1" t="s">
        <v>141</v>
      </c>
      <c r="K1255" s="1" t="s">
        <v>7961</v>
      </c>
      <c r="L1255" s="1">
        <v>23</v>
      </c>
      <c r="M1255" s="1" t="s">
        <v>7962</v>
      </c>
      <c r="N1255" s="1">
        <v>650545</v>
      </c>
      <c r="O1255" s="1">
        <v>151</v>
      </c>
      <c r="P1255" s="1" t="s">
        <v>7963</v>
      </c>
      <c r="Q1255" s="1">
        <v>151</v>
      </c>
      <c r="R1255" s="1">
        <v>36</v>
      </c>
      <c r="S1255" s="1" t="str">
        <f>VLOOKUP(R1255,[1]Sheet1!$A$1:$D$50,2,0)</f>
        <v>instal + file + packag + version + build</v>
      </c>
      <c r="T1255" s="1" t="str">
        <f>VLOOKUP(R1255,[1]Sheet1!$A$1:$D$50,3,0)</f>
        <v>Build Management</v>
      </c>
      <c r="U1255" s="1" t="s">
        <v>36</v>
      </c>
    </row>
    <row r="1256" spans="1:21" x14ac:dyDescent="0.25">
      <c r="A1256" s="1" t="str">
        <f t="shared" si="19"/>
        <v>https://github.com/briandoll/change-inside-surroundings.vim</v>
      </c>
      <c r="B1256" s="1" t="s">
        <v>7964</v>
      </c>
      <c r="C1256" s="1" t="s">
        <v>7965</v>
      </c>
      <c r="D1256" s="1" t="s">
        <v>7966</v>
      </c>
      <c r="E1256" s="1" t="b">
        <v>0</v>
      </c>
      <c r="F1256" s="1">
        <v>4</v>
      </c>
      <c r="G1256" s="1" t="b">
        <v>1</v>
      </c>
      <c r="H1256" s="1" t="b">
        <v>1</v>
      </c>
      <c r="I1256" s="1" t="s">
        <v>7967</v>
      </c>
      <c r="J1256" s="1" t="s">
        <v>32</v>
      </c>
      <c r="K1256" s="1" t="s">
        <v>7968</v>
      </c>
      <c r="L1256" s="1">
        <v>4</v>
      </c>
      <c r="M1256" s="1" t="s">
        <v>7969</v>
      </c>
      <c r="N1256" s="1">
        <v>454</v>
      </c>
      <c r="O1256" s="1">
        <v>38</v>
      </c>
      <c r="P1256" s="1" t="s">
        <v>7970</v>
      </c>
      <c r="Q1256" s="1">
        <v>38</v>
      </c>
      <c r="R1256" s="1">
        <v>43</v>
      </c>
      <c r="S1256" s="1" t="str">
        <f>VLOOKUP(R1256,[1]Sheet1!$A$1:$D$50,2,0)</f>
        <v>git + commit + script + python + clojur</v>
      </c>
      <c r="T1256" s="1" t="str">
        <f>VLOOKUP(R1256,[1]Sheet1!$A$1:$D$50,3,0)</f>
        <v>Others/Undetermined</v>
      </c>
      <c r="U1256" s="1" t="s">
        <v>68</v>
      </c>
    </row>
    <row r="1257" spans="1:21" x14ac:dyDescent="0.25">
      <c r="A1257" s="1" t="str">
        <f t="shared" si="19"/>
        <v>https://github.com/eugeneware/changeset</v>
      </c>
      <c r="B1257" s="1" t="s">
        <v>7971</v>
      </c>
      <c r="C1257" s="1" t="s">
        <v>7972</v>
      </c>
      <c r="D1257" s="1" t="s">
        <v>7973</v>
      </c>
      <c r="E1257" s="1" t="b">
        <v>0</v>
      </c>
      <c r="F1257" s="1">
        <v>5</v>
      </c>
      <c r="G1257" s="1" t="b">
        <v>1</v>
      </c>
      <c r="H1257" s="1" t="b">
        <v>0</v>
      </c>
      <c r="I1257" s="1" t="s">
        <v>24</v>
      </c>
      <c r="J1257" s="1" t="s">
        <v>40</v>
      </c>
      <c r="K1257" s="1" t="s">
        <v>7974</v>
      </c>
      <c r="L1257" s="1">
        <v>1</v>
      </c>
      <c r="M1257" s="1" t="s">
        <v>7975</v>
      </c>
      <c r="N1257" s="1">
        <v>185</v>
      </c>
      <c r="O1257" s="1">
        <v>42</v>
      </c>
      <c r="P1257" s="1" t="s">
        <v>7976</v>
      </c>
      <c r="Q1257" s="1">
        <v>42</v>
      </c>
      <c r="R1257" s="1">
        <v>21</v>
      </c>
      <c r="S1257" s="1" t="str">
        <f>VLOOKUP(R1257,[1]Sheet1!$A$1:$D$50,2,0)</f>
        <v>function + object + return + data + var</v>
      </c>
      <c r="T1257" s="1" t="str">
        <f>VLOOKUP(R1257,[1]Sheet1!$A$1:$D$50,3,0)</f>
        <v>Programming</v>
      </c>
      <c r="U1257" s="1" t="s">
        <v>68</v>
      </c>
    </row>
    <row r="1258" spans="1:21" x14ac:dyDescent="0.25">
      <c r="A1258" s="1" t="str">
        <f t="shared" si="19"/>
        <v>https://github.com/SharkHunter/Channel</v>
      </c>
      <c r="B1258" s="1" t="s">
        <v>7977</v>
      </c>
      <c r="C1258" s="1" t="s">
        <v>7978</v>
      </c>
      <c r="D1258" s="1" t="s">
        <v>7979</v>
      </c>
      <c r="E1258" s="1" t="b">
        <v>0</v>
      </c>
      <c r="F1258" s="1">
        <v>38</v>
      </c>
      <c r="G1258" s="1" t="b">
        <v>1</v>
      </c>
      <c r="H1258" s="1" t="b">
        <v>0</v>
      </c>
      <c r="I1258" s="1"/>
      <c r="J1258" s="1" t="s">
        <v>106</v>
      </c>
      <c r="K1258" s="1" t="s">
        <v>7980</v>
      </c>
      <c r="L1258" s="1">
        <v>7</v>
      </c>
      <c r="M1258" s="1" t="s">
        <v>7981</v>
      </c>
      <c r="N1258" s="1">
        <v>9467</v>
      </c>
      <c r="O1258" s="1">
        <v>29</v>
      </c>
      <c r="P1258" s="1" t="s">
        <v>7982</v>
      </c>
      <c r="Q1258" s="1">
        <v>29</v>
      </c>
      <c r="R1258" s="1">
        <v>34</v>
      </c>
      <c r="S1258" s="1" t="str">
        <f>VLOOKUP(R1258,[1]Sheet1!$A$1:$D$50,2,0)</f>
        <v>api + librari + document + client + applic</v>
      </c>
      <c r="T1258" s="1" t="str">
        <f>VLOOKUP(R1258,[1]Sheet1!$A$1:$D$50,3,0)</f>
        <v>Web API</v>
      </c>
      <c r="U1258" s="1" t="s">
        <v>68</v>
      </c>
    </row>
    <row r="1259" spans="1:21" x14ac:dyDescent="0.25">
      <c r="A1259" s="1" t="str">
        <f t="shared" si="19"/>
        <v>https://github.com/danieldkim/charlotte</v>
      </c>
      <c r="B1259" s="1" t="s">
        <v>7983</v>
      </c>
      <c r="C1259" s="1" t="s">
        <v>7984</v>
      </c>
      <c r="D1259" s="1" t="s">
        <v>7985</v>
      </c>
      <c r="E1259" s="1" t="b">
        <v>0</v>
      </c>
      <c r="F1259" s="1">
        <v>1</v>
      </c>
      <c r="G1259" s="1" t="b">
        <v>1</v>
      </c>
      <c r="H1259" s="1" t="b">
        <v>0</v>
      </c>
      <c r="I1259" s="1"/>
      <c r="J1259" s="1" t="s">
        <v>40</v>
      </c>
      <c r="K1259" s="1" t="s">
        <v>7986</v>
      </c>
      <c r="L1259" s="1">
        <v>0</v>
      </c>
      <c r="M1259" s="1" t="s">
        <v>7987</v>
      </c>
      <c r="N1259" s="1">
        <v>1050</v>
      </c>
      <c r="O1259" s="1">
        <v>24</v>
      </c>
      <c r="P1259" s="1" t="s">
        <v>7988</v>
      </c>
      <c r="Q1259" s="1">
        <v>24</v>
      </c>
      <c r="R1259" s="1">
        <v>34</v>
      </c>
      <c r="S1259" s="1" t="str">
        <f>VLOOKUP(R1259,[1]Sheet1!$A$1:$D$50,2,0)</f>
        <v>api + librari + document + client + applic</v>
      </c>
      <c r="T1259" s="1" t="str">
        <f>VLOOKUP(R1259,[1]Sheet1!$A$1:$D$50,3,0)</f>
        <v>Web API</v>
      </c>
      <c r="U1259" s="1" t="s">
        <v>68</v>
      </c>
    </row>
    <row r="1260" spans="1:21" x14ac:dyDescent="0.25">
      <c r="A1260" s="1" t="str">
        <f t="shared" si="19"/>
        <v>https://github.com/zsup/charm</v>
      </c>
      <c r="B1260" s="1" t="s">
        <v>7989</v>
      </c>
      <c r="C1260" s="1" t="s">
        <v>7990</v>
      </c>
      <c r="D1260" s="1" t="s">
        <v>7991</v>
      </c>
      <c r="E1260" s="1" t="b">
        <v>0</v>
      </c>
      <c r="F1260" s="1">
        <v>2</v>
      </c>
      <c r="G1260" s="1" t="b">
        <v>1</v>
      </c>
      <c r="H1260" s="1" t="b">
        <v>0</v>
      </c>
      <c r="I1260" s="1" t="s">
        <v>24</v>
      </c>
      <c r="J1260" s="1" t="s">
        <v>24</v>
      </c>
      <c r="K1260" s="1" t="s">
        <v>7992</v>
      </c>
      <c r="L1260" s="1">
        <v>1</v>
      </c>
      <c r="M1260" s="1" t="s">
        <v>7993</v>
      </c>
      <c r="N1260" s="1">
        <v>108</v>
      </c>
      <c r="O1260" s="1">
        <v>88</v>
      </c>
      <c r="P1260" s="1" t="s">
        <v>7994</v>
      </c>
      <c r="Q1260" s="1">
        <v>88</v>
      </c>
      <c r="R1260" s="1">
        <v>23</v>
      </c>
      <c r="S1260" s="1" t="str">
        <f>VLOOKUP(R1260,[1]Sheet1!$A$1:$D$50,2,0)</f>
        <v>web + project + network + process + open</v>
      </c>
      <c r="T1260" s="1" t="str">
        <f>VLOOKUP(R1260,[1]Sheet1!$A$1:$D$50,3,0)</f>
        <v>Web Project</v>
      </c>
      <c r="U1260" s="1" t="s">
        <v>68</v>
      </c>
    </row>
    <row r="1261" spans="1:21" x14ac:dyDescent="0.25">
      <c r="A1261" s="1" t="str">
        <f t="shared" si="19"/>
        <v>https://github.com/offbit/char-models</v>
      </c>
      <c r="B1261" s="1" t="s">
        <v>7995</v>
      </c>
      <c r="C1261" s="1" t="s">
        <v>7996</v>
      </c>
      <c r="D1261" s="1" t="s">
        <v>7997</v>
      </c>
      <c r="E1261" s="1" t="b">
        <v>0</v>
      </c>
      <c r="F1261" s="1">
        <v>7</v>
      </c>
      <c r="G1261" s="1" t="b">
        <v>1</v>
      </c>
      <c r="H1261" s="1" t="b">
        <v>0</v>
      </c>
      <c r="I1261" s="1" t="s">
        <v>24</v>
      </c>
      <c r="J1261" s="1" t="s">
        <v>56</v>
      </c>
      <c r="K1261" s="1" t="s">
        <v>7998</v>
      </c>
      <c r="L1261" s="1">
        <v>0</v>
      </c>
      <c r="M1261" s="1" t="s">
        <v>7999</v>
      </c>
      <c r="N1261" s="1">
        <v>13288</v>
      </c>
      <c r="O1261" s="1">
        <v>27</v>
      </c>
      <c r="P1261" s="1" t="s">
        <v>8000</v>
      </c>
      <c r="Q1261" s="1">
        <v>27</v>
      </c>
      <c r="R1261" s="1">
        <v>16</v>
      </c>
      <c r="S1261" s="1" t="str">
        <f>VLOOKUP(R1261,[1]Sheet1!$A$1:$D$50,2,0)</f>
        <v>event + compon + analyt + element + demo</v>
      </c>
      <c r="T1261" s="1" t="str">
        <f>VLOOKUP(R1261,[1]Sheet1!$A$1:$D$50,3,0)</f>
        <v>Others/Undetermined</v>
      </c>
      <c r="U1261" s="1" t="s">
        <v>68</v>
      </c>
    </row>
    <row r="1262" spans="1:21" x14ac:dyDescent="0.25">
      <c r="A1262" s="1" t="str">
        <f t="shared" si="19"/>
        <v>https://github.com/dima117/Chart.Scatter</v>
      </c>
      <c r="B1262" s="1" t="s">
        <v>8001</v>
      </c>
      <c r="C1262" s="1" t="s">
        <v>8002</v>
      </c>
      <c r="D1262" s="1" t="s">
        <v>8003</v>
      </c>
      <c r="E1262" s="1" t="b">
        <v>0</v>
      </c>
      <c r="F1262" s="1">
        <v>24</v>
      </c>
      <c r="G1262" s="1" t="b">
        <v>1</v>
      </c>
      <c r="H1262" s="1" t="b">
        <v>1</v>
      </c>
      <c r="I1262" s="1" t="s">
        <v>8004</v>
      </c>
      <c r="J1262" s="1" t="s">
        <v>40</v>
      </c>
      <c r="K1262" s="1" t="s">
        <v>8005</v>
      </c>
      <c r="L1262" s="1">
        <v>18</v>
      </c>
      <c r="M1262" s="1" t="s">
        <v>8006</v>
      </c>
      <c r="N1262" s="1">
        <v>489</v>
      </c>
      <c r="O1262" s="1">
        <v>85</v>
      </c>
      <c r="P1262" s="1" t="s">
        <v>8007</v>
      </c>
      <c r="Q1262" s="1">
        <v>85</v>
      </c>
      <c r="R1262" s="1">
        <v>35</v>
      </c>
      <c r="S1262" s="1" t="str">
        <f>VLOOKUP(R1262,[1]Sheet1!$A$1:$D$50,2,0)</f>
        <v>softwar + copi + copyright + includ + person</v>
      </c>
      <c r="T1262" s="1" t="str">
        <f>VLOOKUP(R1262,[1]Sheet1!$A$1:$D$50,3,0)</f>
        <v>CopyRight Related</v>
      </c>
      <c r="U1262" s="1" t="s">
        <v>68</v>
      </c>
    </row>
    <row r="1263" spans="1:21" x14ac:dyDescent="0.25">
      <c r="A1263" s="1" t="str">
        <f t="shared" si="19"/>
        <v>https://github.com/gphat/chart-clicker</v>
      </c>
      <c r="B1263" s="1" t="s">
        <v>8008</v>
      </c>
      <c r="C1263" s="1" t="s">
        <v>8009</v>
      </c>
      <c r="D1263" s="1" t="s">
        <v>8010</v>
      </c>
      <c r="E1263" s="1" t="b">
        <v>0</v>
      </c>
      <c r="F1263" s="1">
        <v>20</v>
      </c>
      <c r="G1263" s="1" t="b">
        <v>1</v>
      </c>
      <c r="H1263" s="1" t="b">
        <v>1</v>
      </c>
      <c r="I1263" s="1" t="s">
        <v>8011</v>
      </c>
      <c r="J1263" s="1" t="s">
        <v>106</v>
      </c>
      <c r="K1263" s="1" t="s">
        <v>8012</v>
      </c>
      <c r="L1263" s="1">
        <v>15</v>
      </c>
      <c r="M1263" s="1" t="s">
        <v>8013</v>
      </c>
      <c r="N1263" s="1">
        <v>1761</v>
      </c>
      <c r="O1263" s="1">
        <v>64</v>
      </c>
      <c r="P1263" s="1" t="s">
        <v>8014</v>
      </c>
      <c r="Q1263" s="1">
        <v>64</v>
      </c>
      <c r="R1263" s="1">
        <v>10</v>
      </c>
      <c r="S1263" s="1" t="str">
        <f>VLOOKUP(R1263,[1]Sheet1!$A$1:$D$50,2,0)</f>
        <v>app + android + io + librari + support</v>
      </c>
      <c r="T1263" s="1" t="str">
        <f>VLOOKUP(R1263,[1]Sheet1!$A$1:$D$50,3,0)</f>
        <v>Mobile+Android</v>
      </c>
      <c r="U1263" s="1" t="s">
        <v>44</v>
      </c>
    </row>
    <row r="1264" spans="1:21" x14ac:dyDescent="0.25">
      <c r="A1264" s="1" t="str">
        <f t="shared" si="19"/>
        <v>https://github.com/nsfmc/chartjunk</v>
      </c>
      <c r="B1264" s="1" t="s">
        <v>8015</v>
      </c>
      <c r="C1264" s="1" t="s">
        <v>8016</v>
      </c>
      <c r="D1264" s="1" t="s">
        <v>8017</v>
      </c>
      <c r="E1264" s="1" t="b">
        <v>0</v>
      </c>
      <c r="F1264" s="1">
        <v>9</v>
      </c>
      <c r="G1264" s="1" t="b">
        <v>1</v>
      </c>
      <c r="H1264" s="1" t="b">
        <v>1</v>
      </c>
      <c r="I1264" s="1" t="s">
        <v>8018</v>
      </c>
      <c r="J1264" s="1" t="s">
        <v>40</v>
      </c>
      <c r="K1264" s="1" t="s">
        <v>8019</v>
      </c>
      <c r="L1264" s="1">
        <v>0</v>
      </c>
      <c r="M1264" s="1" t="s">
        <v>8020</v>
      </c>
      <c r="N1264" s="1">
        <v>465</v>
      </c>
      <c r="O1264" s="1">
        <v>68</v>
      </c>
      <c r="P1264" s="1" t="s">
        <v>8021</v>
      </c>
      <c r="Q1264" s="1">
        <v>68</v>
      </c>
      <c r="R1264" s="1">
        <v>48</v>
      </c>
      <c r="S1264" s="1" t="str">
        <f>VLOOKUP(R1264,[1]Sheet1!$A$1:$D$50,2,0)</f>
        <v>twitter + grid + field + bootstrap + form</v>
      </c>
      <c r="T1264" s="1" t="str">
        <f>VLOOKUP(R1264,[1]Sheet1!$A$1:$D$50,3,0)</f>
        <v>Boot Strap Framework</v>
      </c>
      <c r="U1264" s="1" t="s">
        <v>362</v>
      </c>
    </row>
    <row r="1265" spans="1:21" x14ac:dyDescent="0.25">
      <c r="A1265" s="1" t="str">
        <f t="shared" si="19"/>
        <v>https://github.com/cuemacro/chartpy</v>
      </c>
      <c r="B1265" s="1" t="s">
        <v>8022</v>
      </c>
      <c r="C1265" s="1" t="s">
        <v>8023</v>
      </c>
      <c r="D1265" s="1" t="s">
        <v>8024</v>
      </c>
      <c r="E1265" s="1" t="b">
        <v>0</v>
      </c>
      <c r="F1265" s="1">
        <v>11</v>
      </c>
      <c r="G1265" s="1" t="b">
        <v>1</v>
      </c>
      <c r="H1265" s="1" t="b">
        <v>0</v>
      </c>
      <c r="I1265" s="1"/>
      <c r="J1265" s="1" t="s">
        <v>56</v>
      </c>
      <c r="K1265" s="1" t="s">
        <v>8025</v>
      </c>
      <c r="L1265" s="1">
        <v>2</v>
      </c>
      <c r="M1265" s="1" t="s">
        <v>8026</v>
      </c>
      <c r="N1265" s="1">
        <v>1529</v>
      </c>
      <c r="O1265" s="1">
        <v>125</v>
      </c>
      <c r="P1265" s="1" t="s">
        <v>8027</v>
      </c>
      <c r="Q1265" s="1">
        <v>125</v>
      </c>
      <c r="R1265" s="1">
        <v>23</v>
      </c>
      <c r="S1265" s="1" t="str">
        <f>VLOOKUP(R1265,[1]Sheet1!$A$1:$D$50,2,0)</f>
        <v>web + project + network + process + open</v>
      </c>
      <c r="T1265" s="1" t="str">
        <f>VLOOKUP(R1265,[1]Sheet1!$A$1:$D$50,3,0)</f>
        <v>Web Project</v>
      </c>
      <c r="U1265" s="1" t="s">
        <v>68</v>
      </c>
    </row>
    <row r="1266" spans="1:21" x14ac:dyDescent="0.25">
      <c r="A1266" s="1" t="str">
        <f t="shared" si="19"/>
        <v>https://github.com/walkingtree/chartsly</v>
      </c>
      <c r="B1266" s="1" t="s">
        <v>8028</v>
      </c>
      <c r="C1266" s="1" t="s">
        <v>8029</v>
      </c>
      <c r="D1266" s="1" t="s">
        <v>8030</v>
      </c>
      <c r="E1266" s="1" t="b">
        <v>0</v>
      </c>
      <c r="F1266" s="1">
        <v>10</v>
      </c>
      <c r="G1266" s="1" t="b">
        <v>1</v>
      </c>
      <c r="H1266" s="1" t="b">
        <v>1</v>
      </c>
      <c r="I1266" s="1" t="s">
        <v>24</v>
      </c>
      <c r="J1266" s="1" t="s">
        <v>40</v>
      </c>
      <c r="K1266" s="1" t="s">
        <v>8031</v>
      </c>
      <c r="L1266" s="1">
        <v>0</v>
      </c>
      <c r="M1266" s="1" t="s">
        <v>8032</v>
      </c>
      <c r="N1266" s="1">
        <v>28774</v>
      </c>
      <c r="O1266" s="1">
        <v>81</v>
      </c>
      <c r="P1266" s="1" t="s">
        <v>8033</v>
      </c>
      <c r="Q1266" s="1">
        <v>81</v>
      </c>
      <c r="R1266" s="1">
        <v>33</v>
      </c>
      <c r="S1266" s="1" t="str">
        <f>VLOOKUP(R1266,[1]Sheet1!$A$1:$D$50,2,0)</f>
        <v>react + icon + redux + action + compon</v>
      </c>
      <c r="T1266" s="1" t="str">
        <f>VLOOKUP(R1266,[1]Sheet1!$A$1:$D$50,3,0)</f>
        <v>React Framework</v>
      </c>
      <c r="U1266" s="1" t="s">
        <v>527</v>
      </c>
    </row>
    <row r="1267" spans="1:21" x14ac:dyDescent="0.25">
      <c r="A1267" s="1" t="str">
        <f t="shared" si="19"/>
        <v>https://github.com/rgbond/chasing-cats</v>
      </c>
      <c r="B1267" s="1" t="s">
        <v>8034</v>
      </c>
      <c r="C1267" s="1" t="s">
        <v>8035</v>
      </c>
      <c r="D1267" s="1" t="s">
        <v>8036</v>
      </c>
      <c r="E1267" s="1" t="b">
        <v>0</v>
      </c>
      <c r="F1267" s="1">
        <v>24</v>
      </c>
      <c r="G1267" s="1" t="b">
        <v>1</v>
      </c>
      <c r="H1267" s="1" t="b">
        <v>0</v>
      </c>
      <c r="I1267" s="1"/>
      <c r="J1267" s="1" t="s">
        <v>56</v>
      </c>
      <c r="K1267" s="1" t="s">
        <v>8037</v>
      </c>
      <c r="L1267" s="1">
        <v>0</v>
      </c>
      <c r="M1267" s="1" t="s">
        <v>8038</v>
      </c>
      <c r="N1267" s="1">
        <v>47</v>
      </c>
      <c r="O1267" s="1">
        <v>113</v>
      </c>
      <c r="P1267" s="1" t="s">
        <v>8039</v>
      </c>
      <c r="Q1267" s="1">
        <v>113</v>
      </c>
      <c r="R1267" s="1">
        <v>30</v>
      </c>
      <c r="S1267" s="1" t="str">
        <f>VLOOKUP(R1267,[1]Sheet1!$A$1:$D$50,2,0)</f>
        <v>extens + django + web + chrome + graph</v>
      </c>
      <c r="T1267" s="1" t="str">
        <f>VLOOKUP(R1267,[1]Sheet1!$A$1:$D$50,3,0)</f>
        <v>Django Framework Related</v>
      </c>
      <c r="U1267" s="1" t="s">
        <v>362</v>
      </c>
    </row>
    <row r="1268" spans="1:21" x14ac:dyDescent="0.25">
      <c r="A1268" s="1" t="str">
        <f t="shared" si="19"/>
        <v>https://github.com/Chassis/Chassis</v>
      </c>
      <c r="B1268" s="1" t="s">
        <v>8040</v>
      </c>
      <c r="C1268" s="1" t="s">
        <v>8041</v>
      </c>
      <c r="D1268" s="1" t="s">
        <v>8042</v>
      </c>
      <c r="E1268" s="1" t="b">
        <v>0</v>
      </c>
      <c r="F1268" s="1">
        <v>62</v>
      </c>
      <c r="G1268" s="1" t="b">
        <v>1</v>
      </c>
      <c r="H1268" s="1" t="b">
        <v>0</v>
      </c>
      <c r="I1268" s="1" t="s">
        <v>8043</v>
      </c>
      <c r="J1268" s="1" t="s">
        <v>141</v>
      </c>
      <c r="K1268" s="1" t="s">
        <v>8044</v>
      </c>
      <c r="L1268" s="1">
        <v>32</v>
      </c>
      <c r="M1268" s="1" t="s">
        <v>8045</v>
      </c>
      <c r="N1268" s="1">
        <v>26939</v>
      </c>
      <c r="O1268" s="1">
        <v>390</v>
      </c>
      <c r="P1268" s="1" t="s">
        <v>8046</v>
      </c>
      <c r="Q1268" s="1">
        <v>390</v>
      </c>
      <c r="R1268" s="1">
        <v>3</v>
      </c>
      <c r="S1268" s="1" t="str">
        <f>VLOOKUP(R1268,[1]Sheet1!$A$1:$D$50,2,0)</f>
        <v>imag + font + size + will + option</v>
      </c>
      <c r="T1268" s="1" t="str">
        <f>VLOOKUP(R1268,[1]Sheet1!$A$1:$D$50,3,0)</f>
        <v>UI Elements</v>
      </c>
      <c r="U1268" s="1" t="s">
        <v>123</v>
      </c>
    </row>
    <row r="1269" spans="1:21" x14ac:dyDescent="0.25">
      <c r="A1269" s="1" t="str">
        <f t="shared" si="19"/>
        <v>https://github.com/dmendels/chatDemo</v>
      </c>
      <c r="B1269" s="1" t="s">
        <v>8047</v>
      </c>
      <c r="C1269" s="1" t="s">
        <v>8048</v>
      </c>
      <c r="D1269" s="1" t="s">
        <v>8049</v>
      </c>
      <c r="E1269" s="1" t="b">
        <v>0</v>
      </c>
      <c r="F1269" s="1">
        <v>83</v>
      </c>
      <c r="G1269" s="1" t="b">
        <v>1</v>
      </c>
      <c r="H1269" s="1" t="b">
        <v>0</v>
      </c>
      <c r="I1269" s="1" t="s">
        <v>24</v>
      </c>
      <c r="J1269" s="1" t="s">
        <v>208</v>
      </c>
      <c r="K1269" s="1" t="s">
        <v>8050</v>
      </c>
      <c r="L1269" s="1">
        <v>2</v>
      </c>
      <c r="M1269" s="1" t="s">
        <v>8051</v>
      </c>
      <c r="N1269" s="1">
        <v>2536</v>
      </c>
      <c r="O1269" s="1">
        <v>173</v>
      </c>
      <c r="P1269" s="1" t="s">
        <v>8052</v>
      </c>
      <c r="Q1269" s="1">
        <v>173</v>
      </c>
      <c r="R1269" s="1">
        <v>38</v>
      </c>
      <c r="S1269" s="1" t="str">
        <f>VLOOKUP(R1269,[1]Sheet1!$A$1:$D$50,2,0)</f>
        <v>file + project + librari + will + code</v>
      </c>
      <c r="T1269" s="1" t="str">
        <f>VLOOKUP(R1269,[1]Sheet1!$A$1:$D$50,3,0)</f>
        <v>Project Structure</v>
      </c>
      <c r="U1269" s="1" t="s">
        <v>68</v>
      </c>
    </row>
    <row r="1270" spans="1:21" x14ac:dyDescent="0.25">
      <c r="A1270" s="1" t="str">
        <f t="shared" si="19"/>
        <v>https://github.com/CPPAlien/ChatKeyboard</v>
      </c>
      <c r="B1270" s="1" t="s">
        <v>8053</v>
      </c>
      <c r="C1270" s="1" t="s">
        <v>8054</v>
      </c>
      <c r="D1270" s="1" t="s">
        <v>8055</v>
      </c>
      <c r="E1270" s="1" t="b">
        <v>0</v>
      </c>
      <c r="F1270" s="1">
        <v>29</v>
      </c>
      <c r="G1270" s="1" t="b">
        <v>1</v>
      </c>
      <c r="H1270" s="1" t="b">
        <v>0</v>
      </c>
      <c r="I1270" s="1"/>
      <c r="J1270" s="1" t="s">
        <v>176</v>
      </c>
      <c r="K1270" s="1" t="s">
        <v>8056</v>
      </c>
      <c r="L1270" s="1">
        <v>1</v>
      </c>
      <c r="M1270" s="1" t="s">
        <v>8057</v>
      </c>
      <c r="N1270" s="1">
        <v>1237</v>
      </c>
      <c r="O1270" s="1">
        <v>273</v>
      </c>
      <c r="P1270" s="1" t="s">
        <v>8058</v>
      </c>
      <c r="Q1270" s="1">
        <v>273</v>
      </c>
      <c r="R1270" s="1">
        <v>12</v>
      </c>
      <c r="S1270" s="1" t="str">
        <f>VLOOKUP(R1270,[1]Sheet1!$A$1:$D$50,2,0)</f>
        <v>window + os + develop + linux + applic</v>
      </c>
      <c r="T1270" s="1" t="str">
        <f>VLOOKUP(R1270,[1]Sheet1!$A$1:$D$50,3,0)</f>
        <v>OS+Platforms</v>
      </c>
      <c r="U1270" s="1" t="s">
        <v>151</v>
      </c>
    </row>
    <row r="1271" spans="1:21" x14ac:dyDescent="0.25">
      <c r="A1271" s="1" t="str">
        <f t="shared" si="19"/>
        <v>https://github.com/uditalias/chat-nodejs</v>
      </c>
      <c r="B1271" s="1" t="s">
        <v>8059</v>
      </c>
      <c r="C1271" s="1" t="s">
        <v>8060</v>
      </c>
      <c r="D1271" s="1" t="s">
        <v>8061</v>
      </c>
      <c r="E1271" s="1" t="b">
        <v>0</v>
      </c>
      <c r="F1271" s="1">
        <v>129</v>
      </c>
      <c r="G1271" s="1" t="b">
        <v>1</v>
      </c>
      <c r="H1271" s="1" t="b">
        <v>1</v>
      </c>
      <c r="I1271" s="1" t="s">
        <v>8062</v>
      </c>
      <c r="J1271" s="1" t="s">
        <v>40</v>
      </c>
      <c r="K1271" s="1" t="s">
        <v>8063</v>
      </c>
      <c r="L1271" s="1">
        <v>4</v>
      </c>
      <c r="M1271" s="1" t="s">
        <v>8064</v>
      </c>
      <c r="N1271" s="1">
        <v>609</v>
      </c>
      <c r="O1271" s="1">
        <v>199</v>
      </c>
      <c r="P1271" s="1" t="s">
        <v>8065</v>
      </c>
      <c r="Q1271" s="1">
        <v>199</v>
      </c>
      <c r="R1271" s="1">
        <v>34</v>
      </c>
      <c r="S1271" s="1" t="str">
        <f>VLOOKUP(R1271,[1]Sheet1!$A$1:$D$50,2,0)</f>
        <v>api + librari + document + client + applic</v>
      </c>
      <c r="T1271" s="1" t="str">
        <f>VLOOKUP(R1271,[1]Sheet1!$A$1:$D$50,3,0)</f>
        <v>Web API</v>
      </c>
      <c r="U1271" s="1" t="s">
        <v>68</v>
      </c>
    </row>
    <row r="1272" spans="1:21" x14ac:dyDescent="0.25">
      <c r="A1272" s="1" t="str">
        <f t="shared" si="19"/>
        <v>https://github.com/NetEase/chatofpomelo</v>
      </c>
      <c r="B1272" s="1" t="s">
        <v>8066</v>
      </c>
      <c r="C1272" s="1" t="s">
        <v>8067</v>
      </c>
      <c r="D1272" s="1" t="s">
        <v>8068</v>
      </c>
      <c r="E1272" s="1" t="b">
        <v>0</v>
      </c>
      <c r="F1272" s="1">
        <v>162</v>
      </c>
      <c r="G1272" s="1" t="b">
        <v>1</v>
      </c>
      <c r="H1272" s="1" t="b">
        <v>0</v>
      </c>
      <c r="I1272" s="1" t="s">
        <v>24</v>
      </c>
      <c r="J1272" s="1" t="s">
        <v>40</v>
      </c>
      <c r="K1272" s="1" t="s">
        <v>8069</v>
      </c>
      <c r="L1272" s="1">
        <v>9</v>
      </c>
      <c r="M1272" s="1" t="s">
        <v>8070</v>
      </c>
      <c r="N1272" s="1">
        <v>547</v>
      </c>
      <c r="O1272" s="1">
        <v>189</v>
      </c>
      <c r="P1272" s="1" t="s">
        <v>8071</v>
      </c>
      <c r="Q1272" s="1">
        <v>189</v>
      </c>
      <c r="R1272" s="1">
        <v>36</v>
      </c>
      <c r="S1272" s="1" t="str">
        <f>VLOOKUP(R1272,[1]Sheet1!$A$1:$D$50,2,0)</f>
        <v>instal + file + packag + version + build</v>
      </c>
      <c r="T1272" s="1" t="str">
        <f>VLOOKUP(R1272,[1]Sheet1!$A$1:$D$50,3,0)</f>
        <v>Build Management</v>
      </c>
      <c r="U1272" s="1" t="s">
        <v>36</v>
      </c>
    </row>
    <row r="1273" spans="1:21" x14ac:dyDescent="0.25">
      <c r="A1273" s="1" t="str">
        <f t="shared" si="19"/>
        <v>https://github.com/financeCoding/chat-websocket-dart</v>
      </c>
      <c r="B1273" s="1" t="s">
        <v>8072</v>
      </c>
      <c r="C1273" s="1" t="s">
        <v>8073</v>
      </c>
      <c r="D1273" s="1" t="s">
        <v>8074</v>
      </c>
      <c r="E1273" s="1" t="b">
        <v>0</v>
      </c>
      <c r="F1273" s="1">
        <v>2</v>
      </c>
      <c r="G1273" s="1" t="b">
        <v>1</v>
      </c>
      <c r="H1273" s="1" t="b">
        <v>0</v>
      </c>
      <c r="I1273" s="1" t="s">
        <v>24</v>
      </c>
      <c r="J1273" s="1" t="s">
        <v>40</v>
      </c>
      <c r="K1273" s="1" t="s">
        <v>8075</v>
      </c>
      <c r="L1273" s="1">
        <v>0</v>
      </c>
      <c r="M1273" s="1" t="s">
        <v>8076</v>
      </c>
      <c r="N1273" s="1">
        <v>167</v>
      </c>
      <c r="O1273" s="1">
        <v>26</v>
      </c>
      <c r="P1273" s="1" t="s">
        <v>8077</v>
      </c>
      <c r="Q1273" s="1">
        <v>26</v>
      </c>
      <c r="R1273" s="1">
        <v>20</v>
      </c>
      <c r="S1273" s="1" t="str">
        <f>VLOOKUP(R1273,[1]Sheet1!$A$1:$D$50,2,0)</f>
        <v>user + databas + will + configur + server</v>
      </c>
      <c r="T1273" s="1" t="str">
        <f>VLOOKUP(R1273,[1]Sheet1!$A$1:$D$50,3,0)</f>
        <v>User Access/Login</v>
      </c>
      <c r="U1273" s="1" t="s">
        <v>172</v>
      </c>
    </row>
    <row r="1274" spans="1:21" x14ac:dyDescent="0.25">
      <c r="A1274" s="1" t="str">
        <f t="shared" si="19"/>
        <v>https://github.com/go-samples/cheat-sheet</v>
      </c>
      <c r="B1274" s="1" t="s">
        <v>8078</v>
      </c>
      <c r="C1274" s="1" t="s">
        <v>8079</v>
      </c>
      <c r="D1274" s="1" t="s">
        <v>8080</v>
      </c>
      <c r="E1274" s="1" t="b">
        <v>0</v>
      </c>
      <c r="F1274" s="1">
        <v>3</v>
      </c>
      <c r="G1274" s="1" t="b">
        <v>1</v>
      </c>
      <c r="H1274" s="1" t="b">
        <v>0</v>
      </c>
      <c r="I1274" s="1"/>
      <c r="J1274" s="1" t="s">
        <v>24</v>
      </c>
      <c r="K1274" s="1" t="s">
        <v>8081</v>
      </c>
      <c r="L1274" s="1">
        <v>3</v>
      </c>
      <c r="M1274" s="1" t="s">
        <v>8082</v>
      </c>
      <c r="N1274" s="1">
        <v>422</v>
      </c>
      <c r="O1274" s="1">
        <v>37</v>
      </c>
      <c r="P1274" s="1" t="s">
        <v>8083</v>
      </c>
      <c r="Q1274" s="1">
        <v>37</v>
      </c>
      <c r="R1274" s="1">
        <v>3</v>
      </c>
      <c r="S1274" s="1" t="str">
        <f>VLOOKUP(R1274,[1]Sheet1!$A$1:$D$50,2,0)</f>
        <v>imag + font + size + will + option</v>
      </c>
      <c r="T1274" s="1" t="str">
        <f>VLOOKUP(R1274,[1]Sheet1!$A$1:$D$50,3,0)</f>
        <v>UI Elements</v>
      </c>
      <c r="U1274" s="1" t="s">
        <v>123</v>
      </c>
    </row>
    <row r="1275" spans="1:21" x14ac:dyDescent="0.25">
      <c r="A1275" s="1" t="str">
        <f t="shared" si="19"/>
        <v>https://github.com/azat-co/cheatsheets</v>
      </c>
      <c r="B1275" s="1" t="s">
        <v>8084</v>
      </c>
      <c r="C1275" s="1" t="s">
        <v>8085</v>
      </c>
      <c r="D1275" s="1" t="s">
        <v>8086</v>
      </c>
      <c r="E1275" s="1" t="b">
        <v>0</v>
      </c>
      <c r="F1275" s="1">
        <v>7</v>
      </c>
      <c r="G1275" s="1" t="b">
        <v>1</v>
      </c>
      <c r="H1275" s="1" t="b">
        <v>0</v>
      </c>
      <c r="I1275" s="1" t="s">
        <v>8087</v>
      </c>
      <c r="J1275" s="1" t="s">
        <v>24</v>
      </c>
      <c r="K1275" s="1" t="s">
        <v>8088</v>
      </c>
      <c r="L1275" s="1">
        <v>0</v>
      </c>
      <c r="M1275" s="1" t="s">
        <v>8089</v>
      </c>
      <c r="N1275" s="1">
        <v>165</v>
      </c>
      <c r="O1275" s="1">
        <v>21</v>
      </c>
      <c r="P1275" s="1" t="s">
        <v>8090</v>
      </c>
      <c r="Q1275" s="1">
        <v>21</v>
      </c>
      <c r="R1275" s="1">
        <v>42</v>
      </c>
      <c r="S1275" s="1" t="str">
        <f>VLOOKUP(R1275,[1]Sheet1!$A$1:$D$50,2,0)</f>
        <v>file + data + csv + code + gener</v>
      </c>
      <c r="T1275" s="1" t="str">
        <f>VLOOKUP(R1275,[1]Sheet1!$A$1:$D$50,3,0)</f>
        <v>File format and Properties</v>
      </c>
      <c r="U1275" s="1" t="s">
        <v>68</v>
      </c>
    </row>
    <row r="1276" spans="1:21" x14ac:dyDescent="0.25">
      <c r="A1276" s="1" t="str">
        <f t="shared" si="19"/>
        <v>https://github.com/janosgyerik_cheatsheets/Cheatsheets</v>
      </c>
      <c r="B1276" s="1" t="s">
        <v>8091</v>
      </c>
      <c r="C1276" s="1" t="s">
        <v>8092</v>
      </c>
      <c r="D1276" s="1" t="s">
        <v>8093</v>
      </c>
      <c r="E1276" s="1" t="b">
        <v>0</v>
      </c>
      <c r="F1276" s="1">
        <v>313</v>
      </c>
      <c r="G1276" s="1" t="b">
        <v>1</v>
      </c>
      <c r="H1276" s="1" t="b">
        <v>0</v>
      </c>
      <c r="I1276" s="1"/>
      <c r="J1276" s="1" t="s">
        <v>24</v>
      </c>
      <c r="K1276" s="1" t="s">
        <v>8094</v>
      </c>
      <c r="L1276" s="1">
        <v>0</v>
      </c>
      <c r="M1276" s="1" t="s">
        <v>8095</v>
      </c>
      <c r="N1276" s="1">
        <v>600</v>
      </c>
      <c r="O1276" s="1">
        <v>1142</v>
      </c>
      <c r="P1276" s="1" t="s">
        <v>8096</v>
      </c>
      <c r="Q1276" s="1">
        <v>1142</v>
      </c>
      <c r="R1276" s="1">
        <v>42</v>
      </c>
      <c r="S1276" s="1" t="str">
        <f>VLOOKUP(R1276,[1]Sheet1!$A$1:$D$50,2,0)</f>
        <v>file + data + csv + code + gener</v>
      </c>
      <c r="T1276" s="1" t="str">
        <f>VLOOKUP(R1276,[1]Sheet1!$A$1:$D$50,3,0)</f>
        <v>File format and Properties</v>
      </c>
      <c r="U1276" s="1" t="s">
        <v>68</v>
      </c>
    </row>
    <row r="1277" spans="1:21" x14ac:dyDescent="0.25">
      <c r="A1277" s="1" t="str">
        <f t="shared" si="19"/>
        <v>https://github.com/jshaw87_Cheatsheets/cheatsheets</v>
      </c>
      <c r="B1277" s="1" t="s">
        <v>8097</v>
      </c>
      <c r="C1277" s="1" t="s">
        <v>8098</v>
      </c>
      <c r="D1277" s="1" t="s">
        <v>8099</v>
      </c>
      <c r="E1277" s="1" t="b">
        <v>0</v>
      </c>
      <c r="F1277" s="1">
        <v>67</v>
      </c>
      <c r="G1277" s="1" t="b">
        <v>1</v>
      </c>
      <c r="H1277" s="1" t="b">
        <v>0</v>
      </c>
      <c r="I1277" s="1" t="s">
        <v>8100</v>
      </c>
      <c r="J1277" s="1" t="s">
        <v>24</v>
      </c>
      <c r="K1277" s="1" t="s">
        <v>8088</v>
      </c>
      <c r="L1277" s="1">
        <v>0</v>
      </c>
      <c r="M1277" s="1" t="s">
        <v>8101</v>
      </c>
      <c r="N1277" s="1">
        <v>411</v>
      </c>
      <c r="O1277" s="1">
        <v>410</v>
      </c>
      <c r="P1277" s="1" t="s">
        <v>8102</v>
      </c>
      <c r="Q1277" s="1">
        <v>410</v>
      </c>
      <c r="R1277" s="1">
        <v>4</v>
      </c>
      <c r="S1277" s="1" t="str">
        <f>VLOOKUP(R1277,[1]Sheet1!$A$1:$D$50,2,0)</f>
        <v>menu + blog + code + item + engin</v>
      </c>
      <c r="T1277" s="1" t="str">
        <f>VLOOKUP(R1277,[1]Sheet1!$A$1:$D$50,3,0)</f>
        <v>Others/Undetermined</v>
      </c>
      <c r="U1277" s="1" t="s">
        <v>430</v>
      </c>
    </row>
    <row r="1278" spans="1:21" x14ac:dyDescent="0.25">
      <c r="A1278" s="1" t="str">
        <f t="shared" si="19"/>
        <v>https://github.com/jbalogh/check</v>
      </c>
      <c r="B1278" s="1" t="s">
        <v>8103</v>
      </c>
      <c r="C1278" s="1" t="s">
        <v>8104</v>
      </c>
      <c r="D1278" s="1" t="s">
        <v>8105</v>
      </c>
      <c r="E1278" s="1" t="b">
        <v>0</v>
      </c>
      <c r="F1278" s="1">
        <v>9</v>
      </c>
      <c r="G1278" s="1" t="b">
        <v>1</v>
      </c>
      <c r="H1278" s="1" t="b">
        <v>0</v>
      </c>
      <c r="I1278" s="1"/>
      <c r="J1278" s="1" t="s">
        <v>56</v>
      </c>
      <c r="K1278" s="1" t="s">
        <v>8106</v>
      </c>
      <c r="L1278" s="1">
        <v>2</v>
      </c>
      <c r="M1278" s="1" t="s">
        <v>8107</v>
      </c>
      <c r="N1278" s="1">
        <v>167</v>
      </c>
      <c r="O1278" s="1">
        <v>42</v>
      </c>
      <c r="P1278" s="1" t="s">
        <v>8108</v>
      </c>
      <c r="Q1278" s="1">
        <v>42</v>
      </c>
      <c r="R1278" s="1">
        <v>36</v>
      </c>
      <c r="S1278" s="1" t="str">
        <f>VLOOKUP(R1278,[1]Sheet1!$A$1:$D$50,2,0)</f>
        <v>instal + file + packag + version + build</v>
      </c>
      <c r="T1278" s="1" t="str">
        <f>VLOOKUP(R1278,[1]Sheet1!$A$1:$D$50,3,0)</f>
        <v>Build Management</v>
      </c>
      <c r="U1278" s="1" t="s">
        <v>36</v>
      </c>
    </row>
    <row r="1279" spans="1:21" x14ac:dyDescent="0.25">
      <c r="A1279" s="1" t="str">
        <f t="shared" si="19"/>
        <v>https://github.com/HeinleinSupport/check_mk</v>
      </c>
      <c r="B1279" s="1" t="s">
        <v>8109</v>
      </c>
      <c r="C1279" s="1" t="s">
        <v>8110</v>
      </c>
      <c r="D1279" s="1" t="s">
        <v>8111</v>
      </c>
      <c r="E1279" s="1" t="b">
        <v>0</v>
      </c>
      <c r="F1279" s="1">
        <v>33</v>
      </c>
      <c r="G1279" s="1" t="b">
        <v>1</v>
      </c>
      <c r="H1279" s="1" t="b">
        <v>0</v>
      </c>
      <c r="I1279" s="1" t="s">
        <v>24</v>
      </c>
      <c r="J1279" s="1" t="s">
        <v>56</v>
      </c>
      <c r="K1279" s="1" t="s">
        <v>8112</v>
      </c>
      <c r="L1279" s="1">
        <v>4</v>
      </c>
      <c r="M1279" s="1" t="s">
        <v>8113</v>
      </c>
      <c r="N1279" s="1">
        <v>435</v>
      </c>
      <c r="O1279" s="1">
        <v>42</v>
      </c>
      <c r="P1279" s="1" t="s">
        <v>8114</v>
      </c>
      <c r="Q1279" s="1">
        <v>42</v>
      </c>
      <c r="R1279" s="1">
        <v>8</v>
      </c>
      <c r="S1279" s="1" t="str">
        <f>VLOOKUP(R1279,[1]Sheet1!$A$1:$D$50,2,0)</f>
        <v>music + applic + project + play + button</v>
      </c>
      <c r="T1279" s="1" t="str">
        <f>VLOOKUP(R1279,[1]Sheet1!$A$1:$D$50,3,0)</f>
        <v>Music Software</v>
      </c>
      <c r="U1279" s="1" t="s">
        <v>212</v>
      </c>
    </row>
    <row r="1280" spans="1:21" x14ac:dyDescent="0.25">
      <c r="A1280" s="1" t="str">
        <f t="shared" si="19"/>
        <v>https://github.com/fespinoza/checklist_and_guides</v>
      </c>
      <c r="B1280" s="1" t="s">
        <v>8115</v>
      </c>
      <c r="C1280" s="1" t="s">
        <v>8116</v>
      </c>
      <c r="D1280" s="1" t="s">
        <v>8117</v>
      </c>
      <c r="E1280" s="1" t="b">
        <v>0</v>
      </c>
      <c r="F1280" s="1">
        <v>21</v>
      </c>
      <c r="G1280" s="1" t="b">
        <v>1</v>
      </c>
      <c r="H1280" s="1" t="b">
        <v>0</v>
      </c>
      <c r="I1280" s="1" t="s">
        <v>24</v>
      </c>
      <c r="J1280" s="1" t="s">
        <v>234</v>
      </c>
      <c r="K1280" s="1" t="s">
        <v>8118</v>
      </c>
      <c r="L1280" s="1">
        <v>1</v>
      </c>
      <c r="M1280" s="1" t="s">
        <v>8119</v>
      </c>
      <c r="N1280" s="1">
        <v>938</v>
      </c>
      <c r="O1280" s="1">
        <v>98</v>
      </c>
      <c r="P1280" s="1" t="s">
        <v>8120</v>
      </c>
      <c r="Q1280" s="1">
        <v>98</v>
      </c>
      <c r="R1280" s="1">
        <v>0</v>
      </c>
      <c r="S1280" s="1" t="str">
        <f>VLOOKUP(R1280,[1]Sheet1!$A$1:$D$50,2,0)</f>
        <v>data + dataset + analysi + book + code</v>
      </c>
      <c r="T1280" s="1" t="str">
        <f>VLOOKUP(R1280,[1]Sheet1!$A$1:$D$50,3,0)</f>
        <v>DATA Analysis</v>
      </c>
      <c r="U1280" s="1" t="s">
        <v>76</v>
      </c>
    </row>
    <row r="1281" spans="1:21" x14ac:dyDescent="0.25">
      <c r="A1281" s="1" t="str">
        <f t="shared" si="19"/>
        <v>https://github.com/sensiolabs/checksums</v>
      </c>
      <c r="B1281" s="1" t="s">
        <v>8121</v>
      </c>
      <c r="C1281" s="1" t="s">
        <v>8122</v>
      </c>
      <c r="D1281" s="1" t="s">
        <v>8123</v>
      </c>
      <c r="E1281" s="1" t="b">
        <v>0</v>
      </c>
      <c r="F1281" s="1">
        <v>3</v>
      </c>
      <c r="G1281" s="1" t="b">
        <v>1</v>
      </c>
      <c r="H1281" s="1" t="b">
        <v>0</v>
      </c>
      <c r="I1281" s="1"/>
      <c r="J1281" s="1" t="s">
        <v>775</v>
      </c>
      <c r="K1281" s="1" t="s">
        <v>8124</v>
      </c>
      <c r="L1281" s="1">
        <v>3</v>
      </c>
      <c r="M1281" s="1" t="s">
        <v>8125</v>
      </c>
      <c r="N1281" s="1">
        <v>3574</v>
      </c>
      <c r="O1281" s="1">
        <v>29</v>
      </c>
      <c r="P1281" s="1" t="s">
        <v>8126</v>
      </c>
      <c r="Q1281" s="1">
        <v>29</v>
      </c>
      <c r="R1281" s="1">
        <v>36</v>
      </c>
      <c r="S1281" s="1" t="str">
        <f>VLOOKUP(R1281,[1]Sheet1!$A$1:$D$50,2,0)</f>
        <v>instal + file + packag + version + build</v>
      </c>
      <c r="T1281" s="1" t="str">
        <f>VLOOKUP(R1281,[1]Sheet1!$A$1:$D$50,3,0)</f>
        <v>Build Management</v>
      </c>
      <c r="U1281" s="1" t="s">
        <v>36</v>
      </c>
    </row>
    <row r="1282" spans="1:21" x14ac:dyDescent="0.25">
      <c r="A1282" s="1" t="str">
        <f t="shared" si="19"/>
        <v>https://github.com/DataDog/chef-datadog</v>
      </c>
      <c r="B1282" s="1" t="s">
        <v>8127</v>
      </c>
      <c r="C1282" s="1" t="s">
        <v>8128</v>
      </c>
      <c r="D1282" s="1" t="s">
        <v>8129</v>
      </c>
      <c r="E1282" s="1" t="b">
        <v>0</v>
      </c>
      <c r="F1282" s="1">
        <v>172</v>
      </c>
      <c r="G1282" s="1" t="b">
        <v>1</v>
      </c>
      <c r="H1282" s="1" t="b">
        <v>0</v>
      </c>
      <c r="I1282" s="1" t="s">
        <v>8130</v>
      </c>
      <c r="J1282" s="1" t="s">
        <v>234</v>
      </c>
      <c r="K1282" s="1" t="s">
        <v>8131</v>
      </c>
      <c r="L1282" s="1">
        <v>35</v>
      </c>
      <c r="M1282" s="1" t="s">
        <v>8132</v>
      </c>
      <c r="N1282" s="1">
        <v>1233</v>
      </c>
      <c r="O1282" s="1">
        <v>51</v>
      </c>
      <c r="P1282" s="1" t="s">
        <v>8133</v>
      </c>
      <c r="Q1282" s="1">
        <v>51</v>
      </c>
      <c r="R1282" s="1">
        <v>16</v>
      </c>
      <c r="S1282" s="1" t="str">
        <f>VLOOKUP(R1282,[1]Sheet1!$A$1:$D$50,2,0)</f>
        <v>event + compon + analyt + element + demo</v>
      </c>
      <c r="T1282" s="1" t="str">
        <f>VLOOKUP(R1282,[1]Sheet1!$A$1:$D$50,3,0)</f>
        <v>Others/Undetermined</v>
      </c>
      <c r="U1282" s="1" t="s">
        <v>68</v>
      </c>
    </row>
    <row r="1283" spans="1:21" x14ac:dyDescent="0.25">
      <c r="A1283" s="1" t="str">
        <f t="shared" ref="A1283:A1346" si="20">"https://github.com/"&amp;SUBSTITUTE(B1283,CONCATENATE("_",K1283),"")&amp;"/"&amp;K1283</f>
        <v>https://github.com/sgentle/chef-node</v>
      </c>
      <c r="B1283" s="1" t="s">
        <v>8134</v>
      </c>
      <c r="C1283" s="1" t="s">
        <v>8135</v>
      </c>
      <c r="D1283" s="1" t="s">
        <v>8136</v>
      </c>
      <c r="E1283" s="1" t="b">
        <v>0</v>
      </c>
      <c r="F1283" s="1">
        <v>11</v>
      </c>
      <c r="G1283" s="1" t="b">
        <v>1</v>
      </c>
      <c r="H1283" s="1" t="b">
        <v>0</v>
      </c>
      <c r="I1283" s="1" t="s">
        <v>24</v>
      </c>
      <c r="J1283" s="1" t="s">
        <v>40</v>
      </c>
      <c r="K1283" s="1" t="s">
        <v>8137</v>
      </c>
      <c r="L1283" s="1">
        <v>1</v>
      </c>
      <c r="M1283" s="1" t="s">
        <v>8138</v>
      </c>
      <c r="N1283" s="1">
        <v>238</v>
      </c>
      <c r="O1283" s="1">
        <v>22</v>
      </c>
      <c r="P1283" s="1" t="s">
        <v>8139</v>
      </c>
      <c r="Q1283" s="1">
        <v>22</v>
      </c>
      <c r="R1283" s="1">
        <v>34</v>
      </c>
      <c r="S1283" s="1" t="str">
        <f>VLOOKUP(R1283,[1]Sheet1!$A$1:$D$50,2,0)</f>
        <v>api + librari + document + client + applic</v>
      </c>
      <c r="T1283" s="1" t="str">
        <f>VLOOKUP(R1283,[1]Sheet1!$A$1:$D$50,3,0)</f>
        <v>Web API</v>
      </c>
      <c r="U1283" s="1" t="s">
        <v>68</v>
      </c>
    </row>
    <row r="1284" spans="1:21" x14ac:dyDescent="0.25">
      <c r="A1284" s="1" t="str">
        <f t="shared" si="20"/>
        <v>https://github.com/oracle/chef-samples</v>
      </c>
      <c r="B1284" s="1" t="s">
        <v>8140</v>
      </c>
      <c r="C1284" s="1" t="s">
        <v>8141</v>
      </c>
      <c r="D1284" s="1" t="s">
        <v>8142</v>
      </c>
      <c r="E1284" s="1" t="b">
        <v>0</v>
      </c>
      <c r="F1284" s="1">
        <v>12</v>
      </c>
      <c r="G1284" s="1" t="b">
        <v>1</v>
      </c>
      <c r="H1284" s="1" t="b">
        <v>0</v>
      </c>
      <c r="I1284" s="1"/>
      <c r="J1284" s="1" t="s">
        <v>234</v>
      </c>
      <c r="K1284" s="1" t="s">
        <v>8143</v>
      </c>
      <c r="L1284" s="1">
        <v>7</v>
      </c>
      <c r="M1284" s="1" t="s">
        <v>8144</v>
      </c>
      <c r="N1284" s="1">
        <v>191</v>
      </c>
      <c r="O1284" s="1">
        <v>25</v>
      </c>
      <c r="P1284" s="1" t="s">
        <v>8145</v>
      </c>
      <c r="Q1284" s="1">
        <v>25</v>
      </c>
      <c r="R1284" s="1">
        <v>5</v>
      </c>
      <c r="S1284" s="1" t="str">
        <f>VLOOKUP(R1284,[1]Sheet1!$A$1:$D$50,2,0)</f>
        <v>powershel + erlang + websit + cookbook + attack</v>
      </c>
      <c r="T1284" s="1" t="str">
        <f>VLOOKUP(R1284,[1]Sheet1!$A$1:$D$50,3,0)</f>
        <v>Others/Undetermined</v>
      </c>
      <c r="U1284" s="1" t="s">
        <v>68</v>
      </c>
    </row>
    <row r="1285" spans="1:21" x14ac:dyDescent="0.25">
      <c r="A1285" s="1" t="str">
        <f t="shared" si="20"/>
        <v>https://github.com/sethvargo/chef-sugar</v>
      </c>
      <c r="B1285" s="1" t="s">
        <v>8146</v>
      </c>
      <c r="C1285" s="1" t="s">
        <v>8147</v>
      </c>
      <c r="D1285" s="1" t="s">
        <v>8148</v>
      </c>
      <c r="E1285" s="1" t="b">
        <v>0</v>
      </c>
      <c r="F1285" s="1">
        <v>84</v>
      </c>
      <c r="G1285" s="1" t="b">
        <v>1</v>
      </c>
      <c r="H1285" s="1" t="b">
        <v>1</v>
      </c>
      <c r="I1285" s="1" t="s">
        <v>8149</v>
      </c>
      <c r="J1285" s="1" t="s">
        <v>234</v>
      </c>
      <c r="K1285" s="1" t="s">
        <v>8150</v>
      </c>
      <c r="L1285" s="1">
        <v>6</v>
      </c>
      <c r="M1285" s="1" t="s">
        <v>8151</v>
      </c>
      <c r="N1285" s="1">
        <v>532</v>
      </c>
      <c r="O1285" s="1">
        <v>299</v>
      </c>
      <c r="P1285" s="1" t="s">
        <v>8152</v>
      </c>
      <c r="Q1285" s="1">
        <v>299</v>
      </c>
      <c r="R1285" s="1">
        <v>5</v>
      </c>
      <c r="S1285" s="1" t="str">
        <f>VLOOKUP(R1285,[1]Sheet1!$A$1:$D$50,2,0)</f>
        <v>powershel + erlang + websit + cookbook + attack</v>
      </c>
      <c r="T1285" s="1" t="str">
        <f>VLOOKUP(R1285,[1]Sheet1!$A$1:$D$50,3,0)</f>
        <v>Others/Undetermined</v>
      </c>
      <c r="U1285" s="1" t="s">
        <v>68</v>
      </c>
    </row>
    <row r="1286" spans="1:21" x14ac:dyDescent="0.25">
      <c r="A1286" s="1" t="str">
        <f t="shared" si="20"/>
        <v>https://github.com/artjimlop/chernobyl</v>
      </c>
      <c r="B1286" s="1" t="s">
        <v>8153</v>
      </c>
      <c r="C1286" s="1" t="s">
        <v>8154</v>
      </c>
      <c r="D1286" s="1" t="s">
        <v>8155</v>
      </c>
      <c r="E1286" s="1" t="b">
        <v>0</v>
      </c>
      <c r="F1286" s="1">
        <v>4</v>
      </c>
      <c r="G1286" s="1" t="b">
        <v>1</v>
      </c>
      <c r="H1286" s="1" t="b">
        <v>0</v>
      </c>
      <c r="I1286" s="1" t="s">
        <v>24</v>
      </c>
      <c r="J1286" s="1" t="s">
        <v>176</v>
      </c>
      <c r="K1286" s="1" t="s">
        <v>8156</v>
      </c>
      <c r="L1286" s="1">
        <v>0</v>
      </c>
      <c r="M1286" s="1" t="s">
        <v>8157</v>
      </c>
      <c r="N1286" s="1">
        <v>103</v>
      </c>
      <c r="O1286" s="1">
        <v>35</v>
      </c>
      <c r="P1286" s="1" t="s">
        <v>8158</v>
      </c>
      <c r="Q1286" s="1">
        <v>35</v>
      </c>
      <c r="R1286" s="1">
        <v>27</v>
      </c>
      <c r="S1286" s="1" t="str">
        <f>VLOOKUP(R1286,[1]Sheet1!$A$1:$D$50,2,0)</f>
        <v>color + swift + java + gener + convert</v>
      </c>
      <c r="T1286" s="1" t="str">
        <f>VLOOKUP(R1286,[1]Sheet1!$A$1:$D$50,3,0)</f>
        <v>Others/Undetermined</v>
      </c>
      <c r="U1286" s="1" t="s">
        <v>68</v>
      </c>
    </row>
    <row r="1287" spans="1:21" x14ac:dyDescent="0.25">
      <c r="A1287" s="1" t="str">
        <f t="shared" si="20"/>
        <v>https://github.com/pachyderm/chess</v>
      </c>
      <c r="B1287" s="1" t="s">
        <v>8159</v>
      </c>
      <c r="C1287" s="1" t="s">
        <v>8160</v>
      </c>
      <c r="D1287" s="1" t="s">
        <v>8161</v>
      </c>
      <c r="E1287" s="1" t="b">
        <v>0</v>
      </c>
      <c r="F1287" s="1">
        <v>7</v>
      </c>
      <c r="G1287" s="1" t="b">
        <v>1</v>
      </c>
      <c r="H1287" s="1" t="b">
        <v>0</v>
      </c>
      <c r="I1287" s="1"/>
      <c r="J1287" s="1" t="s">
        <v>814</v>
      </c>
      <c r="K1287" s="1" t="s">
        <v>8162</v>
      </c>
      <c r="L1287" s="1">
        <v>0</v>
      </c>
      <c r="M1287" s="1" t="s">
        <v>8163</v>
      </c>
      <c r="N1287" s="1">
        <v>26491</v>
      </c>
      <c r="O1287" s="1">
        <v>50</v>
      </c>
      <c r="P1287" s="1" t="s">
        <v>8164</v>
      </c>
      <c r="Q1287" s="1">
        <v>50</v>
      </c>
      <c r="R1287" s="1">
        <v>38</v>
      </c>
      <c r="S1287" s="1" t="str">
        <f>VLOOKUP(R1287,[1]Sheet1!$A$1:$D$50,2,0)</f>
        <v>file + project + librari + will + code</v>
      </c>
      <c r="T1287" s="1" t="str">
        <f>VLOOKUP(R1287,[1]Sheet1!$A$1:$D$50,3,0)</f>
        <v>Project Structure</v>
      </c>
      <c r="U1287" s="1" t="s">
        <v>68</v>
      </c>
    </row>
    <row r="1288" spans="1:21" x14ac:dyDescent="0.25">
      <c r="A1288" s="1" t="str">
        <f t="shared" si="20"/>
        <v>https://github.com/fsprojects/Chessie</v>
      </c>
      <c r="B1288" s="1" t="s">
        <v>8165</v>
      </c>
      <c r="C1288" s="1" t="s">
        <v>8166</v>
      </c>
      <c r="D1288" s="1" t="s">
        <v>8167</v>
      </c>
      <c r="E1288" s="1" t="b">
        <v>0</v>
      </c>
      <c r="F1288" s="1">
        <v>35</v>
      </c>
      <c r="G1288" s="1" t="b">
        <v>1</v>
      </c>
      <c r="H1288" s="1" t="b">
        <v>1</v>
      </c>
      <c r="I1288" s="1" t="s">
        <v>8168</v>
      </c>
      <c r="J1288" s="1" t="s">
        <v>686</v>
      </c>
      <c r="K1288" s="1" t="s">
        <v>8169</v>
      </c>
      <c r="L1288" s="1">
        <v>11</v>
      </c>
      <c r="M1288" s="1" t="s">
        <v>8170</v>
      </c>
      <c r="N1288" s="1">
        <v>567</v>
      </c>
      <c r="O1288" s="1">
        <v>77</v>
      </c>
      <c r="P1288" s="1" t="s">
        <v>8171</v>
      </c>
      <c r="Q1288" s="1">
        <v>77</v>
      </c>
      <c r="R1288" s="1">
        <v>16</v>
      </c>
      <c r="S1288" s="1" t="str">
        <f>VLOOKUP(R1288,[1]Sheet1!$A$1:$D$50,2,0)</f>
        <v>event + compon + analyt + element + demo</v>
      </c>
      <c r="T1288" s="1" t="str">
        <f>VLOOKUP(R1288,[1]Sheet1!$A$1:$D$50,3,0)</f>
        <v>Others/Undetermined</v>
      </c>
      <c r="U1288" s="1" t="s">
        <v>68</v>
      </c>
    </row>
    <row r="1289" spans="1:21" x14ac:dyDescent="0.25">
      <c r="A1289" s="1" t="str">
        <f t="shared" si="20"/>
        <v>https://github.com/andrewphoy/chess-replayer</v>
      </c>
      <c r="B1289" s="1" t="s">
        <v>8172</v>
      </c>
      <c r="C1289" s="1" t="s">
        <v>8173</v>
      </c>
      <c r="D1289" s="1" t="s">
        <v>8174</v>
      </c>
      <c r="E1289" s="1" t="b">
        <v>0</v>
      </c>
      <c r="F1289" s="1">
        <v>6</v>
      </c>
      <c r="G1289" s="1" t="b">
        <v>1</v>
      </c>
      <c r="H1289" s="1" t="b">
        <v>1</v>
      </c>
      <c r="I1289" s="1" t="s">
        <v>24</v>
      </c>
      <c r="J1289" s="1" t="s">
        <v>40</v>
      </c>
      <c r="K1289" s="1" t="s">
        <v>8175</v>
      </c>
      <c r="L1289" s="1">
        <v>3</v>
      </c>
      <c r="M1289" s="1" t="s">
        <v>8176</v>
      </c>
      <c r="N1289" s="1">
        <v>568</v>
      </c>
      <c r="O1289" s="1">
        <v>21</v>
      </c>
      <c r="P1289" s="1" t="s">
        <v>8177</v>
      </c>
      <c r="Q1289" s="1">
        <v>21</v>
      </c>
      <c r="R1289" s="1">
        <v>31</v>
      </c>
      <c r="S1289" s="1" t="str">
        <f>VLOOKUP(R1289,[1]Sheet1!$A$1:$D$50,2,0)</f>
        <v>test + pull + unit + fork + request</v>
      </c>
      <c r="T1289" s="1" t="str">
        <f>VLOOKUP(R1289,[1]Sheet1!$A$1:$D$50,3,0)</f>
        <v>testing in distributed repo</v>
      </c>
      <c r="U1289" s="1" t="s">
        <v>28</v>
      </c>
    </row>
    <row r="1290" spans="1:21" x14ac:dyDescent="0.25">
      <c r="A1290" s="1" t="str">
        <f t="shared" si="20"/>
        <v>https://github.com/thumblemonks/chicago</v>
      </c>
      <c r="B1290" s="1" t="s">
        <v>8178</v>
      </c>
      <c r="C1290" s="1" t="s">
        <v>8179</v>
      </c>
      <c r="D1290" s="1" t="s">
        <v>8180</v>
      </c>
      <c r="E1290" s="1" t="b">
        <v>0</v>
      </c>
      <c r="F1290" s="1">
        <v>1</v>
      </c>
      <c r="G1290" s="1" t="b">
        <v>1</v>
      </c>
      <c r="H1290" s="1" t="b">
        <v>0</v>
      </c>
      <c r="I1290" s="1" t="s">
        <v>8181</v>
      </c>
      <c r="J1290" s="1" t="s">
        <v>234</v>
      </c>
      <c r="K1290" s="1" t="s">
        <v>8182</v>
      </c>
      <c r="L1290" s="1">
        <v>0</v>
      </c>
      <c r="M1290" s="1" t="s">
        <v>8183</v>
      </c>
      <c r="N1290" s="1">
        <v>158</v>
      </c>
      <c r="O1290" s="1">
        <v>30</v>
      </c>
      <c r="P1290" s="1" t="s">
        <v>8184</v>
      </c>
      <c r="Q1290" s="1">
        <v>30</v>
      </c>
      <c r="R1290" s="1">
        <v>10</v>
      </c>
      <c r="S1290" s="1" t="str">
        <f>VLOOKUP(R1290,[1]Sheet1!$A$1:$D$50,2,0)</f>
        <v>app + android + io + librari + support</v>
      </c>
      <c r="T1290" s="1" t="str">
        <f>VLOOKUP(R1290,[1]Sheet1!$A$1:$D$50,3,0)</f>
        <v>Mobile+Android</v>
      </c>
      <c r="U1290" s="1" t="s">
        <v>44</v>
      </c>
    </row>
    <row r="1291" spans="1:21" x14ac:dyDescent="0.25">
      <c r="A1291" s="1" t="str">
        <f t="shared" si="20"/>
        <v>https://github.com/Chinachu/Chinachu</v>
      </c>
      <c r="B1291" s="1" t="s">
        <v>8185</v>
      </c>
      <c r="C1291" s="1" t="s">
        <v>8186</v>
      </c>
      <c r="D1291" s="1" t="s">
        <v>8187</v>
      </c>
      <c r="E1291" s="1" t="b">
        <v>0</v>
      </c>
      <c r="F1291" s="1">
        <v>81</v>
      </c>
      <c r="G1291" s="1" t="b">
        <v>1</v>
      </c>
      <c r="H1291" s="1" t="b">
        <v>0</v>
      </c>
      <c r="I1291" s="1" t="s">
        <v>8188</v>
      </c>
      <c r="J1291" s="1" t="s">
        <v>40</v>
      </c>
      <c r="K1291" s="1" t="s">
        <v>8189</v>
      </c>
      <c r="L1291" s="1">
        <v>35</v>
      </c>
      <c r="M1291" s="1" t="s">
        <v>8190</v>
      </c>
      <c r="N1291" s="1">
        <v>13812</v>
      </c>
      <c r="O1291" s="1">
        <v>340</v>
      </c>
      <c r="P1291" s="1" t="s">
        <v>8191</v>
      </c>
      <c r="Q1291" s="1">
        <v>340</v>
      </c>
      <c r="R1291" s="1">
        <v>34</v>
      </c>
      <c r="S1291" s="1" t="str">
        <f>VLOOKUP(R1291,[1]Sheet1!$A$1:$D$50,2,0)</f>
        <v>api + librari + document + client + applic</v>
      </c>
      <c r="T1291" s="1" t="str">
        <f>VLOOKUP(R1291,[1]Sheet1!$A$1:$D$50,3,0)</f>
        <v>Web API</v>
      </c>
      <c r="U1291" s="1" t="s">
        <v>68</v>
      </c>
    </row>
    <row r="1292" spans="1:21" x14ac:dyDescent="0.25">
      <c r="A1292" s="1" t="str">
        <f t="shared" si="20"/>
        <v>https://github.com/shadowsocks/ChinaDNS-Python</v>
      </c>
      <c r="B1292" s="1" t="s">
        <v>8192</v>
      </c>
      <c r="C1292" s="1" t="s">
        <v>8193</v>
      </c>
      <c r="D1292" s="1" t="s">
        <v>8194</v>
      </c>
      <c r="E1292" s="1" t="b">
        <v>0</v>
      </c>
      <c r="F1292" s="1">
        <v>532</v>
      </c>
      <c r="G1292" s="1" t="b">
        <v>1</v>
      </c>
      <c r="H1292" s="1" t="b">
        <v>0</v>
      </c>
      <c r="I1292" s="1"/>
      <c r="J1292" s="1" t="s">
        <v>56</v>
      </c>
      <c r="K1292" s="1" t="s">
        <v>8195</v>
      </c>
      <c r="L1292" s="1">
        <v>3</v>
      </c>
      <c r="M1292" s="1" t="s">
        <v>8196</v>
      </c>
      <c r="N1292" s="1">
        <v>436</v>
      </c>
      <c r="O1292" s="1">
        <v>694</v>
      </c>
      <c r="P1292" s="1" t="s">
        <v>8197</v>
      </c>
      <c r="Q1292" s="1">
        <v>694</v>
      </c>
      <c r="R1292" s="1">
        <v>40</v>
      </c>
      <c r="S1292" s="1" t="str">
        <f>VLOOKUP(R1292,[1]Sheet1!$A$1:$D$50,2,0)</f>
        <v>task + plug + job + card + metric</v>
      </c>
      <c r="T1292" s="1" t="str">
        <f>VLOOKUP(R1292,[1]Sheet1!$A$1:$D$50,3,0)</f>
        <v>Others/Undetermined</v>
      </c>
      <c r="U1292" s="1" t="s">
        <v>68</v>
      </c>
    </row>
    <row r="1293" spans="1:21" x14ac:dyDescent="0.25">
      <c r="A1293" s="1" t="str">
        <f t="shared" si="20"/>
        <v>https://github.com/jonnii/chinchilla</v>
      </c>
      <c r="B1293" s="1" t="s">
        <v>8198</v>
      </c>
      <c r="C1293" s="1" t="s">
        <v>8199</v>
      </c>
      <c r="D1293" s="1" t="s">
        <v>8200</v>
      </c>
      <c r="E1293" s="1" t="b">
        <v>0</v>
      </c>
      <c r="F1293" s="1">
        <v>11</v>
      </c>
      <c r="G1293" s="1" t="b">
        <v>1</v>
      </c>
      <c r="H1293" s="1" t="b">
        <v>1</v>
      </c>
      <c r="I1293" s="1"/>
      <c r="J1293" s="1" t="s">
        <v>666</v>
      </c>
      <c r="K1293" s="1" t="s">
        <v>8201</v>
      </c>
      <c r="L1293" s="1">
        <v>14</v>
      </c>
      <c r="M1293" s="1" t="s">
        <v>8202</v>
      </c>
      <c r="N1293" s="1">
        <v>2013</v>
      </c>
      <c r="O1293" s="1">
        <v>27</v>
      </c>
      <c r="P1293" s="1" t="s">
        <v>8203</v>
      </c>
      <c r="Q1293" s="1">
        <v>27</v>
      </c>
      <c r="R1293" s="1">
        <v>36</v>
      </c>
      <c r="S1293" s="1" t="str">
        <f>VLOOKUP(R1293,[1]Sheet1!$A$1:$D$50,2,0)</f>
        <v>instal + file + packag + version + build</v>
      </c>
      <c r="T1293" s="1" t="str">
        <f>VLOOKUP(R1293,[1]Sheet1!$A$1:$D$50,3,0)</f>
        <v>Build Management</v>
      </c>
      <c r="U1293" s="1" t="s">
        <v>36</v>
      </c>
    </row>
    <row r="1294" spans="1:21" x14ac:dyDescent="0.25">
      <c r="A1294" s="1" t="str">
        <f t="shared" si="20"/>
        <v>https://github.com/alexanderdickson/Chip-8-Emulator</v>
      </c>
      <c r="B1294" s="1" t="s">
        <v>8204</v>
      </c>
      <c r="C1294" s="1" t="s">
        <v>8205</v>
      </c>
      <c r="D1294" s="1" t="s">
        <v>8206</v>
      </c>
      <c r="E1294" s="1" t="b">
        <v>0</v>
      </c>
      <c r="F1294" s="1">
        <v>12</v>
      </c>
      <c r="G1294" s="1" t="b">
        <v>1</v>
      </c>
      <c r="H1294" s="1" t="b">
        <v>0</v>
      </c>
      <c r="I1294" s="1" t="s">
        <v>8207</v>
      </c>
      <c r="J1294" s="1" t="s">
        <v>40</v>
      </c>
      <c r="K1294" s="1" t="s">
        <v>8208</v>
      </c>
      <c r="L1294" s="1">
        <v>2</v>
      </c>
      <c r="M1294" s="1" t="s">
        <v>8209</v>
      </c>
      <c r="N1294" s="1">
        <v>24</v>
      </c>
      <c r="O1294" s="1">
        <v>44</v>
      </c>
      <c r="P1294" s="1" t="s">
        <v>8210</v>
      </c>
      <c r="Q1294" s="1">
        <v>44</v>
      </c>
      <c r="R1294" s="1">
        <v>22</v>
      </c>
      <c r="S1294" s="1" t="str">
        <f>VLOOKUP(R1294,[1]Sheet1!$A$1:$D$50,2,0)</f>
        <v>plugin + jqueri + spring + creat + issu</v>
      </c>
      <c r="T1294" s="1" t="str">
        <f>VLOOKUP(R1294,[1]Sheet1!$A$1:$D$50,3,0)</f>
        <v>Web Front End</v>
      </c>
      <c r="U1294" s="1" t="s">
        <v>51</v>
      </c>
    </row>
    <row r="1295" spans="1:21" x14ac:dyDescent="0.25">
      <c r="A1295" s="1" t="str">
        <f t="shared" si="20"/>
        <v>https://github.com/chicagopython/chipy.org</v>
      </c>
      <c r="B1295" s="1" t="s">
        <v>8211</v>
      </c>
      <c r="C1295" s="1" t="s">
        <v>8212</v>
      </c>
      <c r="D1295" s="1" t="s">
        <v>8213</v>
      </c>
      <c r="E1295" s="1" t="b">
        <v>0</v>
      </c>
      <c r="F1295" s="1">
        <v>35</v>
      </c>
      <c r="G1295" s="1" t="b">
        <v>1</v>
      </c>
      <c r="H1295" s="1" t="b">
        <v>0</v>
      </c>
      <c r="I1295" s="1" t="s">
        <v>24</v>
      </c>
      <c r="J1295" s="1" t="s">
        <v>72</v>
      </c>
      <c r="K1295" s="1" t="s">
        <v>8214</v>
      </c>
      <c r="L1295" s="1">
        <v>36</v>
      </c>
      <c r="M1295" s="1" t="s">
        <v>8215</v>
      </c>
      <c r="N1295" s="1">
        <v>1085</v>
      </c>
      <c r="O1295" s="1">
        <v>53</v>
      </c>
      <c r="P1295" s="1" t="s">
        <v>8216</v>
      </c>
      <c r="Q1295" s="1">
        <v>53</v>
      </c>
      <c r="R1295" s="1">
        <v>29</v>
      </c>
      <c r="S1295" s="1" t="str">
        <f>VLOOKUP(R1295,[1]Sheet1!$A$1:$D$50,2,0)</f>
        <v>licens + version + code + mit + releas</v>
      </c>
      <c r="T1295" s="1" t="str">
        <f>VLOOKUP(R1295,[1]Sheet1!$A$1:$D$50,3,0)</f>
        <v>Licensing</v>
      </c>
      <c r="U1295" s="1" t="s">
        <v>68</v>
      </c>
    </row>
    <row r="1296" spans="1:21" x14ac:dyDescent="0.25">
      <c r="A1296" s="1" t="str">
        <f t="shared" si="20"/>
        <v>https://github.com/Pokefenn/Chisel</v>
      </c>
      <c r="B1296" s="1" t="s">
        <v>8217</v>
      </c>
      <c r="C1296" s="1" t="s">
        <v>8218</v>
      </c>
      <c r="D1296" s="1" t="s">
        <v>8219</v>
      </c>
      <c r="E1296" s="1" t="b">
        <v>0</v>
      </c>
      <c r="F1296" s="1">
        <v>32</v>
      </c>
      <c r="G1296" s="1" t="b">
        <v>1</v>
      </c>
      <c r="H1296" s="1" t="b">
        <v>0</v>
      </c>
      <c r="I1296" s="1" t="s">
        <v>24</v>
      </c>
      <c r="J1296" s="1" t="s">
        <v>176</v>
      </c>
      <c r="K1296" s="1" t="s">
        <v>8220</v>
      </c>
      <c r="L1296" s="1">
        <v>16</v>
      </c>
      <c r="M1296" s="1" t="s">
        <v>8221</v>
      </c>
      <c r="N1296" s="1">
        <v>3180</v>
      </c>
      <c r="O1296" s="1">
        <v>39</v>
      </c>
      <c r="P1296" s="1" t="s">
        <v>8222</v>
      </c>
      <c r="Q1296" s="1">
        <v>39</v>
      </c>
      <c r="R1296" s="1">
        <v>22</v>
      </c>
      <c r="S1296" s="1" t="str">
        <f>VLOOKUP(R1296,[1]Sheet1!$A$1:$D$50,2,0)</f>
        <v>plugin + jqueri + spring + creat + issu</v>
      </c>
      <c r="T1296" s="1" t="str">
        <f>VLOOKUP(R1296,[1]Sheet1!$A$1:$D$50,3,0)</f>
        <v>Web Front End</v>
      </c>
      <c r="U1296" s="1" t="s">
        <v>51</v>
      </c>
    </row>
    <row r="1297" spans="1:21" x14ac:dyDescent="0.25">
      <c r="A1297" s="1" t="str">
        <f t="shared" si="20"/>
        <v>https://github.com/AlgorithmX2/Chisels-and-Bits</v>
      </c>
      <c r="B1297" s="1" t="s">
        <v>8223</v>
      </c>
      <c r="C1297" s="1" t="s">
        <v>8224</v>
      </c>
      <c r="D1297" s="1" t="s">
        <v>8225</v>
      </c>
      <c r="E1297" s="1" t="b">
        <v>0</v>
      </c>
      <c r="F1297" s="1">
        <v>9</v>
      </c>
      <c r="G1297" s="1" t="b">
        <v>1</v>
      </c>
      <c r="H1297" s="1" t="b">
        <v>1</v>
      </c>
      <c r="I1297" s="1" t="s">
        <v>8226</v>
      </c>
      <c r="J1297" s="1" t="s">
        <v>176</v>
      </c>
      <c r="K1297" s="1" t="s">
        <v>8227</v>
      </c>
      <c r="L1297" s="1">
        <v>25</v>
      </c>
      <c r="M1297" s="1" t="s">
        <v>8228</v>
      </c>
      <c r="N1297" s="1">
        <v>11680</v>
      </c>
      <c r="O1297" s="1">
        <v>36</v>
      </c>
      <c r="P1297" s="1" t="s">
        <v>8229</v>
      </c>
      <c r="Q1297" s="1">
        <v>36</v>
      </c>
      <c r="R1297" s="1">
        <v>22</v>
      </c>
      <c r="S1297" s="1" t="str">
        <f>VLOOKUP(R1297,[1]Sheet1!$A$1:$D$50,2,0)</f>
        <v>plugin + jqueri + spring + creat + issu</v>
      </c>
      <c r="T1297" s="1" t="str">
        <f>VLOOKUP(R1297,[1]Sheet1!$A$1:$D$50,3,0)</f>
        <v>Web Front End</v>
      </c>
      <c r="U1297" s="1" t="s">
        <v>51</v>
      </c>
    </row>
    <row r="1298" spans="1:21" x14ac:dyDescent="0.25">
      <c r="A1298" s="1" t="str">
        <f t="shared" si="20"/>
        <v>https://github.com/rbiggs/chocolatechip-ui-jq</v>
      </c>
      <c r="B1298" s="1" t="s">
        <v>8230</v>
      </c>
      <c r="C1298" s="1" t="s">
        <v>8231</v>
      </c>
      <c r="D1298" s="1" t="s">
        <v>8232</v>
      </c>
      <c r="E1298" s="1" t="b">
        <v>0</v>
      </c>
      <c r="F1298" s="1">
        <v>7</v>
      </c>
      <c r="G1298" s="1" t="b">
        <v>1</v>
      </c>
      <c r="H1298" s="1" t="b">
        <v>0</v>
      </c>
      <c r="I1298" s="1" t="s">
        <v>8233</v>
      </c>
      <c r="J1298" s="1" t="s">
        <v>40</v>
      </c>
      <c r="K1298" s="1" t="s">
        <v>8234</v>
      </c>
      <c r="L1298" s="1">
        <v>5</v>
      </c>
      <c r="M1298" s="1" t="s">
        <v>8235</v>
      </c>
      <c r="N1298" s="1">
        <v>11107</v>
      </c>
      <c r="O1298" s="1">
        <v>27</v>
      </c>
      <c r="P1298" s="1" t="s">
        <v>8236</v>
      </c>
      <c r="Q1298" s="1">
        <v>27</v>
      </c>
      <c r="R1298" s="1">
        <v>4</v>
      </c>
      <c r="S1298" s="1" t="str">
        <f>VLOOKUP(R1298,[1]Sheet1!$A$1:$D$50,2,0)</f>
        <v>menu + blog + code + item + engin</v>
      </c>
      <c r="T1298" s="1" t="str">
        <f>VLOOKUP(R1298,[1]Sheet1!$A$1:$D$50,3,0)</f>
        <v>Others/Undetermined</v>
      </c>
      <c r="U1298" s="1" t="s">
        <v>430</v>
      </c>
    </row>
    <row r="1299" spans="1:21" x14ac:dyDescent="0.25">
      <c r="A1299" s="1" t="str">
        <f t="shared" si="20"/>
        <v>https://github.com/substantial/choosy</v>
      </c>
      <c r="B1299" s="1" t="s">
        <v>8237</v>
      </c>
      <c r="C1299" s="1" t="s">
        <v>8238</v>
      </c>
      <c r="D1299" s="1" t="s">
        <v>8239</v>
      </c>
      <c r="E1299" s="1" t="b">
        <v>0</v>
      </c>
      <c r="F1299" s="1">
        <v>22</v>
      </c>
      <c r="G1299" s="1" t="b">
        <v>1</v>
      </c>
      <c r="H1299" s="1" t="b">
        <v>1</v>
      </c>
      <c r="I1299" s="1" t="s">
        <v>8240</v>
      </c>
      <c r="J1299" s="1" t="s">
        <v>208</v>
      </c>
      <c r="K1299" s="1" t="s">
        <v>8241</v>
      </c>
      <c r="L1299" s="1">
        <v>5</v>
      </c>
      <c r="M1299" s="1" t="s">
        <v>8242</v>
      </c>
      <c r="N1299" s="1">
        <v>2371</v>
      </c>
      <c r="O1299" s="1">
        <v>293</v>
      </c>
      <c r="P1299" s="1" t="s">
        <v>8243</v>
      </c>
      <c r="Q1299" s="1">
        <v>293</v>
      </c>
      <c r="R1299" s="1">
        <v>8</v>
      </c>
      <c r="S1299" s="1" t="str">
        <f>VLOOKUP(R1299,[1]Sheet1!$A$1:$D$50,2,0)</f>
        <v>music + applic + project + play + button</v>
      </c>
      <c r="T1299" s="1" t="str">
        <f>VLOOKUP(R1299,[1]Sheet1!$A$1:$D$50,3,0)</f>
        <v>Music Software</v>
      </c>
      <c r="U1299" s="1" t="s">
        <v>212</v>
      </c>
    </row>
    <row r="1300" spans="1:21" x14ac:dyDescent="0.25">
      <c r="A1300" s="1" t="str">
        <f t="shared" si="20"/>
        <v>https://github.com/TMXCredit/chromaprint</v>
      </c>
      <c r="B1300" s="1" t="s">
        <v>8244</v>
      </c>
      <c r="C1300" s="1" t="s">
        <v>8245</v>
      </c>
      <c r="D1300" s="1" t="s">
        <v>8246</v>
      </c>
      <c r="E1300" s="1" t="b">
        <v>0</v>
      </c>
      <c r="F1300" s="1">
        <v>5</v>
      </c>
      <c r="G1300" s="1" t="b">
        <v>1</v>
      </c>
      <c r="H1300" s="1" t="b">
        <v>0</v>
      </c>
      <c r="I1300" s="1" t="s">
        <v>24</v>
      </c>
      <c r="J1300" s="1" t="s">
        <v>234</v>
      </c>
      <c r="K1300" s="1" t="s">
        <v>8247</v>
      </c>
      <c r="L1300" s="1">
        <v>0</v>
      </c>
      <c r="M1300" s="1" t="s">
        <v>8248</v>
      </c>
      <c r="N1300" s="1">
        <v>620</v>
      </c>
      <c r="O1300" s="1">
        <v>31</v>
      </c>
      <c r="P1300" s="1" t="s">
        <v>8249</v>
      </c>
      <c r="Q1300" s="1">
        <v>31</v>
      </c>
      <c r="R1300" s="1">
        <v>38</v>
      </c>
      <c r="S1300" s="1" t="str">
        <f>VLOOKUP(R1300,[1]Sheet1!$A$1:$D$50,2,0)</f>
        <v>file + project + librari + will + code</v>
      </c>
      <c r="T1300" s="1" t="str">
        <f>VLOOKUP(R1300,[1]Sheet1!$A$1:$D$50,3,0)</f>
        <v>Project Structure</v>
      </c>
      <c r="U1300" s="1" t="s">
        <v>68</v>
      </c>
    </row>
    <row r="1301" spans="1:21" x14ac:dyDescent="0.25">
      <c r="A1301" s="1" t="str">
        <f t="shared" si="20"/>
        <v>https://github.com/fabioberger/chrome</v>
      </c>
      <c r="B1301" s="1" t="s">
        <v>8250</v>
      </c>
      <c r="C1301" s="1" t="s">
        <v>8251</v>
      </c>
      <c r="D1301" s="1" t="s">
        <v>8252</v>
      </c>
      <c r="E1301" s="1" t="b">
        <v>0</v>
      </c>
      <c r="F1301" s="1">
        <v>13</v>
      </c>
      <c r="G1301" s="1" t="b">
        <v>1</v>
      </c>
      <c r="H1301" s="1" t="b">
        <v>0</v>
      </c>
      <c r="I1301" s="1" t="s">
        <v>24</v>
      </c>
      <c r="J1301" s="1" t="s">
        <v>40</v>
      </c>
      <c r="K1301" s="1" t="s">
        <v>8253</v>
      </c>
      <c r="L1301" s="1">
        <v>2</v>
      </c>
      <c r="M1301" s="1" t="s">
        <v>8254</v>
      </c>
      <c r="N1301" s="1">
        <v>843</v>
      </c>
      <c r="O1301" s="1">
        <v>244</v>
      </c>
      <c r="P1301" s="1" t="s">
        <v>8255</v>
      </c>
      <c r="Q1301" s="1">
        <v>244</v>
      </c>
      <c r="R1301" s="1">
        <v>34</v>
      </c>
      <c r="S1301" s="1" t="str">
        <f>VLOOKUP(R1301,[1]Sheet1!$A$1:$D$50,2,0)</f>
        <v>api + librari + document + client + applic</v>
      </c>
      <c r="T1301" s="1" t="str">
        <f>VLOOKUP(R1301,[1]Sheet1!$A$1:$D$50,3,0)</f>
        <v>Web API</v>
      </c>
      <c r="U1301" s="1" t="s">
        <v>68</v>
      </c>
    </row>
    <row r="1302" spans="1:21" x14ac:dyDescent="0.25">
      <c r="A1302" s="1" t="str">
        <f t="shared" si="20"/>
        <v>https://github.com/jlfwong/chrome2calltree</v>
      </c>
      <c r="B1302" s="1" t="s">
        <v>8256</v>
      </c>
      <c r="C1302" s="1" t="s">
        <v>8257</v>
      </c>
      <c r="D1302" s="1" t="s">
        <v>8258</v>
      </c>
      <c r="E1302" s="1" t="b">
        <v>0</v>
      </c>
      <c r="F1302" s="1">
        <v>16</v>
      </c>
      <c r="G1302" s="1" t="b">
        <v>1</v>
      </c>
      <c r="H1302" s="1" t="b">
        <v>0</v>
      </c>
      <c r="I1302" s="1" t="s">
        <v>24</v>
      </c>
      <c r="J1302" s="1" t="s">
        <v>40</v>
      </c>
      <c r="K1302" s="1" t="s">
        <v>8259</v>
      </c>
      <c r="L1302" s="1">
        <v>1</v>
      </c>
      <c r="M1302" s="1" t="s">
        <v>8260</v>
      </c>
      <c r="N1302" s="1">
        <v>55</v>
      </c>
      <c r="O1302" s="1">
        <v>343</v>
      </c>
      <c r="P1302" s="1" t="s">
        <v>8261</v>
      </c>
      <c r="Q1302" s="1">
        <v>343</v>
      </c>
      <c r="R1302" s="1">
        <v>21</v>
      </c>
      <c r="S1302" s="1" t="str">
        <f>VLOOKUP(R1302,[1]Sheet1!$A$1:$D$50,2,0)</f>
        <v>function + object + return + data + var</v>
      </c>
      <c r="T1302" s="1" t="str">
        <f>VLOOKUP(R1302,[1]Sheet1!$A$1:$D$50,3,0)</f>
        <v>Programming</v>
      </c>
      <c r="U1302" s="1" t="s">
        <v>68</v>
      </c>
    </row>
    <row r="1303" spans="1:21" x14ac:dyDescent="0.25">
      <c r="A1303" s="1" t="str">
        <f t="shared" si="20"/>
        <v>https://github.com/robbielj/chrome-aria2-integration</v>
      </c>
      <c r="B1303" s="1" t="s">
        <v>8262</v>
      </c>
      <c r="C1303" s="1" t="s">
        <v>8263</v>
      </c>
      <c r="D1303" s="1" t="s">
        <v>8264</v>
      </c>
      <c r="E1303" s="1" t="b">
        <v>0</v>
      </c>
      <c r="F1303" s="1">
        <v>14</v>
      </c>
      <c r="G1303" s="1" t="b">
        <v>1</v>
      </c>
      <c r="H1303" s="1" t="b">
        <v>0</v>
      </c>
      <c r="I1303" s="1" t="s">
        <v>24</v>
      </c>
      <c r="J1303" s="1" t="s">
        <v>40</v>
      </c>
      <c r="K1303" s="1" t="s">
        <v>8265</v>
      </c>
      <c r="L1303" s="1">
        <v>9</v>
      </c>
      <c r="M1303" s="1" t="s">
        <v>8266</v>
      </c>
      <c r="N1303" s="1">
        <v>688</v>
      </c>
      <c r="O1303" s="1">
        <v>40</v>
      </c>
      <c r="P1303" s="1" t="s">
        <v>8267</v>
      </c>
      <c r="Q1303" s="1">
        <v>40</v>
      </c>
      <c r="R1303" s="1">
        <v>36</v>
      </c>
      <c r="S1303" s="1" t="str">
        <f>VLOOKUP(R1303,[1]Sheet1!$A$1:$D$50,2,0)</f>
        <v>instal + file + packag + version + build</v>
      </c>
      <c r="T1303" s="1" t="str">
        <f>VLOOKUP(R1303,[1]Sheet1!$A$1:$D$50,3,0)</f>
        <v>Build Management</v>
      </c>
      <c r="U1303" s="1" t="s">
        <v>36</v>
      </c>
    </row>
    <row r="1304" spans="1:21" x14ac:dyDescent="0.25">
      <c r="A1304" s="1" t="str">
        <f t="shared" si="20"/>
        <v>https://github.com/hadalin/chrome-hidefedora</v>
      </c>
      <c r="B1304" s="1" t="s">
        <v>8268</v>
      </c>
      <c r="C1304" s="1" t="s">
        <v>8269</v>
      </c>
      <c r="D1304" s="1" t="s">
        <v>8270</v>
      </c>
      <c r="E1304" s="1" t="b">
        <v>0</v>
      </c>
      <c r="F1304" s="1">
        <v>11</v>
      </c>
      <c r="G1304" s="1" t="b">
        <v>1</v>
      </c>
      <c r="H1304" s="1" t="b">
        <v>0</v>
      </c>
      <c r="I1304" s="1" t="s">
        <v>8271</v>
      </c>
      <c r="J1304" s="1" t="s">
        <v>40</v>
      </c>
      <c r="K1304" s="1" t="s">
        <v>8272</v>
      </c>
      <c r="L1304" s="1">
        <v>1</v>
      </c>
      <c r="M1304" s="1" t="s">
        <v>8273</v>
      </c>
      <c r="N1304" s="1">
        <v>778</v>
      </c>
      <c r="O1304" s="1">
        <v>61</v>
      </c>
      <c r="P1304" s="1" t="s">
        <v>8274</v>
      </c>
      <c r="Q1304" s="1">
        <v>61</v>
      </c>
      <c r="R1304" s="1">
        <v>30</v>
      </c>
      <c r="S1304" s="1" t="str">
        <f>VLOOKUP(R1304,[1]Sheet1!$A$1:$D$50,2,0)</f>
        <v>extens + django + web + chrome + graph</v>
      </c>
      <c r="T1304" s="1" t="str">
        <f>VLOOKUP(R1304,[1]Sheet1!$A$1:$D$50,3,0)</f>
        <v>Django Framework Related</v>
      </c>
      <c r="U1304" s="1" t="s">
        <v>362</v>
      </c>
    </row>
    <row r="1305" spans="1:21" x14ac:dyDescent="0.25">
      <c r="A1305" s="1" t="str">
        <f t="shared" si="20"/>
        <v>https://github.com/CaliAlec/ChromeIGStory</v>
      </c>
      <c r="B1305" s="1" t="s">
        <v>8275</v>
      </c>
      <c r="C1305" s="1" t="s">
        <v>8276</v>
      </c>
      <c r="D1305" s="1" t="s">
        <v>8277</v>
      </c>
      <c r="E1305" s="1" t="b">
        <v>0</v>
      </c>
      <c r="F1305" s="1">
        <v>16</v>
      </c>
      <c r="G1305" s="1" t="b">
        <v>1</v>
      </c>
      <c r="H1305" s="1" t="b">
        <v>0</v>
      </c>
      <c r="I1305" s="1" t="s">
        <v>24</v>
      </c>
      <c r="J1305" s="1" t="s">
        <v>40</v>
      </c>
      <c r="K1305" s="1" t="s">
        <v>8278</v>
      </c>
      <c r="L1305" s="1">
        <v>5</v>
      </c>
      <c r="M1305" s="1" t="s">
        <v>8279</v>
      </c>
      <c r="N1305" s="1">
        <v>176</v>
      </c>
      <c r="O1305" s="1">
        <v>36</v>
      </c>
      <c r="P1305" s="1" t="s">
        <v>8280</v>
      </c>
      <c r="Q1305" s="1">
        <v>36</v>
      </c>
      <c r="R1305" s="1">
        <v>30</v>
      </c>
      <c r="S1305" s="1" t="str">
        <f>VLOOKUP(R1305,[1]Sheet1!$A$1:$D$50,2,0)</f>
        <v>extens + django + web + chrome + graph</v>
      </c>
      <c r="T1305" s="1" t="str">
        <f>VLOOKUP(R1305,[1]Sheet1!$A$1:$D$50,3,0)</f>
        <v>Django Framework Related</v>
      </c>
      <c r="U1305" s="1" t="s">
        <v>362</v>
      </c>
    </row>
    <row r="1306" spans="1:21" x14ac:dyDescent="0.25">
      <c r="A1306" s="1" t="str">
        <f t="shared" si="20"/>
        <v>https://github.com/ChrisMissal/chromelogger</v>
      </c>
      <c r="B1306" s="1" t="s">
        <v>8281</v>
      </c>
      <c r="C1306" s="1" t="s">
        <v>8282</v>
      </c>
      <c r="D1306" s="1" t="s">
        <v>8283</v>
      </c>
      <c r="E1306" s="1" t="b">
        <v>0</v>
      </c>
      <c r="F1306" s="1">
        <v>7</v>
      </c>
      <c r="G1306" s="1" t="b">
        <v>1</v>
      </c>
      <c r="H1306" s="1" t="b">
        <v>0</v>
      </c>
      <c r="I1306" s="1" t="s">
        <v>8284</v>
      </c>
      <c r="J1306" s="1" t="s">
        <v>666</v>
      </c>
      <c r="K1306" s="1" t="s">
        <v>8285</v>
      </c>
      <c r="L1306" s="1">
        <v>0</v>
      </c>
      <c r="M1306" s="1" t="s">
        <v>8286</v>
      </c>
      <c r="N1306" s="1">
        <v>250</v>
      </c>
      <c r="O1306" s="1">
        <v>32</v>
      </c>
      <c r="P1306" s="1" t="s">
        <v>8287</v>
      </c>
      <c r="Q1306" s="1">
        <v>32</v>
      </c>
      <c r="R1306" s="1">
        <v>36</v>
      </c>
      <c r="S1306" s="1" t="str">
        <f>VLOOKUP(R1306,[1]Sheet1!$A$1:$D$50,2,0)</f>
        <v>instal + file + packag + version + build</v>
      </c>
      <c r="T1306" s="1" t="str">
        <f>VLOOKUP(R1306,[1]Sheet1!$A$1:$D$50,3,0)</f>
        <v>Build Management</v>
      </c>
      <c r="U1306" s="1" t="s">
        <v>36</v>
      </c>
    </row>
    <row r="1307" spans="1:21" x14ac:dyDescent="0.25">
      <c r="A1307" s="1" t="str">
        <f t="shared" si="20"/>
        <v>https://github.com/agektmr/ChromeMusicPlayer</v>
      </c>
      <c r="B1307" s="1" t="s">
        <v>8288</v>
      </c>
      <c r="C1307" s="1" t="s">
        <v>8289</v>
      </c>
      <c r="D1307" s="1" t="s">
        <v>8290</v>
      </c>
      <c r="E1307" s="1" t="b">
        <v>0</v>
      </c>
      <c r="F1307" s="1">
        <v>8</v>
      </c>
      <c r="G1307" s="1" t="b">
        <v>1</v>
      </c>
      <c r="H1307" s="1" t="b">
        <v>0</v>
      </c>
      <c r="I1307" s="1" t="s">
        <v>24</v>
      </c>
      <c r="J1307" s="1" t="s">
        <v>40</v>
      </c>
      <c r="K1307" s="1" t="s">
        <v>8291</v>
      </c>
      <c r="L1307" s="1">
        <v>1</v>
      </c>
      <c r="M1307" s="1" t="s">
        <v>8292</v>
      </c>
      <c r="N1307" s="1">
        <v>670</v>
      </c>
      <c r="O1307" s="1">
        <v>25</v>
      </c>
      <c r="P1307" s="1" t="s">
        <v>8293</v>
      </c>
      <c r="Q1307" s="1">
        <v>25</v>
      </c>
      <c r="R1307" s="1">
        <v>8</v>
      </c>
      <c r="S1307" s="1" t="str">
        <f>VLOOKUP(R1307,[1]Sheet1!$A$1:$D$50,2,0)</f>
        <v>music + applic + project + play + button</v>
      </c>
      <c r="T1307" s="1" t="str">
        <f>VLOOKUP(R1307,[1]Sheet1!$A$1:$D$50,3,0)</f>
        <v>Music Software</v>
      </c>
      <c r="U1307" s="1" t="s">
        <v>212</v>
      </c>
    </row>
    <row r="1308" spans="1:21" x14ac:dyDescent="0.25">
      <c r="A1308" s="1" t="str">
        <f t="shared" si="20"/>
        <v>https://github.com/jdiamond/chrome-native-messaging</v>
      </c>
      <c r="B1308" s="1" t="s">
        <v>8294</v>
      </c>
      <c r="C1308" s="1" t="s">
        <v>8295</v>
      </c>
      <c r="D1308" s="1" t="s">
        <v>8296</v>
      </c>
      <c r="E1308" s="1" t="b">
        <v>0</v>
      </c>
      <c r="F1308" s="1">
        <v>8</v>
      </c>
      <c r="G1308" s="1" t="b">
        <v>1</v>
      </c>
      <c r="H1308" s="1" t="b">
        <v>0</v>
      </c>
      <c r="I1308" s="1"/>
      <c r="J1308" s="1" t="s">
        <v>40</v>
      </c>
      <c r="K1308" s="1" t="s">
        <v>8297</v>
      </c>
      <c r="L1308" s="1">
        <v>3</v>
      </c>
      <c r="M1308" s="1" t="s">
        <v>8298</v>
      </c>
      <c r="N1308" s="1">
        <v>2814</v>
      </c>
      <c r="O1308" s="1">
        <v>34</v>
      </c>
      <c r="P1308" s="1" t="s">
        <v>8299</v>
      </c>
      <c r="Q1308" s="1">
        <v>34</v>
      </c>
      <c r="R1308" s="1">
        <v>34</v>
      </c>
      <c r="S1308" s="1" t="str">
        <f>VLOOKUP(R1308,[1]Sheet1!$A$1:$D$50,2,0)</f>
        <v>api + librari + document + client + applic</v>
      </c>
      <c r="T1308" s="1" t="str">
        <f>VLOOKUP(R1308,[1]Sheet1!$A$1:$D$50,3,0)</f>
        <v>Web API</v>
      </c>
      <c r="U1308" s="1" t="s">
        <v>68</v>
      </c>
    </row>
    <row r="1309" spans="1:21" x14ac:dyDescent="0.25">
      <c r="A1309" s="1" t="str">
        <f t="shared" si="20"/>
        <v>https://github.com/nqbao/chromesniffer</v>
      </c>
      <c r="B1309" s="1" t="s">
        <v>8300</v>
      </c>
      <c r="C1309" s="1" t="s">
        <v>8301</v>
      </c>
      <c r="D1309" s="1" t="s">
        <v>8302</v>
      </c>
      <c r="E1309" s="1" t="b">
        <v>0</v>
      </c>
      <c r="F1309" s="1">
        <v>87</v>
      </c>
      <c r="G1309" s="1" t="b">
        <v>1</v>
      </c>
      <c r="H1309" s="1" t="b">
        <v>0</v>
      </c>
      <c r="I1309" s="1" t="s">
        <v>8303</v>
      </c>
      <c r="J1309" s="1" t="s">
        <v>40</v>
      </c>
      <c r="K1309" s="1" t="s">
        <v>8304</v>
      </c>
      <c r="L1309" s="1">
        <v>13</v>
      </c>
      <c r="M1309" s="1" t="s">
        <v>8305</v>
      </c>
      <c r="N1309" s="1">
        <v>8756</v>
      </c>
      <c r="O1309" s="1">
        <v>245</v>
      </c>
      <c r="P1309" s="1" t="s">
        <v>8306</v>
      </c>
      <c r="Q1309" s="1">
        <v>245</v>
      </c>
      <c r="R1309" s="1">
        <v>34</v>
      </c>
      <c r="S1309" s="1" t="str">
        <f>VLOOKUP(R1309,[1]Sheet1!$A$1:$D$50,2,0)</f>
        <v>api + librari + document + client + applic</v>
      </c>
      <c r="T1309" s="1" t="str">
        <f>VLOOKUP(R1309,[1]Sheet1!$A$1:$D$50,3,0)</f>
        <v>Web API</v>
      </c>
      <c r="U1309" s="1" t="s">
        <v>68</v>
      </c>
    </row>
    <row r="1310" spans="1:21" x14ac:dyDescent="0.25">
      <c r="A1310" s="1" t="str">
        <f t="shared" si="20"/>
        <v>https://github.com/artbek/chrome-xdebug-client</v>
      </c>
      <c r="B1310" s="1" t="s">
        <v>8307</v>
      </c>
      <c r="C1310" s="1" t="s">
        <v>8308</v>
      </c>
      <c r="D1310" s="1" t="s">
        <v>8309</v>
      </c>
      <c r="E1310" s="1" t="b">
        <v>0</v>
      </c>
      <c r="F1310" s="1">
        <v>11</v>
      </c>
      <c r="G1310" s="1" t="b">
        <v>1</v>
      </c>
      <c r="H1310" s="1" t="b">
        <v>0</v>
      </c>
      <c r="I1310" s="1"/>
      <c r="J1310" s="1" t="s">
        <v>40</v>
      </c>
      <c r="K1310" s="1" t="s">
        <v>8310</v>
      </c>
      <c r="L1310" s="1">
        <v>7</v>
      </c>
      <c r="M1310" s="1" t="s">
        <v>8311</v>
      </c>
      <c r="N1310" s="1">
        <v>407</v>
      </c>
      <c r="O1310" s="1">
        <v>35</v>
      </c>
      <c r="P1310" s="1" t="s">
        <v>8312</v>
      </c>
      <c r="Q1310" s="1">
        <v>35</v>
      </c>
      <c r="R1310" s="1">
        <v>4</v>
      </c>
      <c r="S1310" s="1" t="str">
        <f>VLOOKUP(R1310,[1]Sheet1!$A$1:$D$50,2,0)</f>
        <v>menu + blog + code + item + engin</v>
      </c>
      <c r="T1310" s="1" t="str">
        <f>VLOOKUP(R1310,[1]Sheet1!$A$1:$D$50,3,0)</f>
        <v>Others/Undetermined</v>
      </c>
      <c r="U1310" s="1" t="s">
        <v>430</v>
      </c>
    </row>
    <row r="1311" spans="1:21" x14ac:dyDescent="0.25">
      <c r="A1311" s="1" t="str">
        <f t="shared" si="20"/>
        <v>https://github.com/mojombo/chronic</v>
      </c>
      <c r="B1311" s="1" t="s">
        <v>8313</v>
      </c>
      <c r="C1311" s="1" t="s">
        <v>8314</v>
      </c>
      <c r="D1311" s="1" t="s">
        <v>8315</v>
      </c>
      <c r="E1311" s="1" t="b">
        <v>0</v>
      </c>
      <c r="F1311" s="1">
        <v>360</v>
      </c>
      <c r="G1311" s="1" t="b">
        <v>1</v>
      </c>
      <c r="H1311" s="1" t="b">
        <v>0</v>
      </c>
      <c r="I1311" s="1" t="s">
        <v>8316</v>
      </c>
      <c r="J1311" s="1" t="s">
        <v>234</v>
      </c>
      <c r="K1311" s="1" t="s">
        <v>8317</v>
      </c>
      <c r="L1311" s="1">
        <v>111</v>
      </c>
      <c r="M1311" s="1" t="s">
        <v>8318</v>
      </c>
      <c r="N1311" s="1">
        <v>1578</v>
      </c>
      <c r="O1311" s="1">
        <v>2555</v>
      </c>
      <c r="P1311" s="1" t="s">
        <v>8319</v>
      </c>
      <c r="Q1311" s="1">
        <v>2555</v>
      </c>
      <c r="R1311" s="1">
        <v>10</v>
      </c>
      <c r="S1311" s="1" t="str">
        <f>VLOOKUP(R1311,[1]Sheet1!$A$1:$D$50,2,0)</f>
        <v>app + android + io + librari + support</v>
      </c>
      <c r="T1311" s="1" t="str">
        <f>VLOOKUP(R1311,[1]Sheet1!$A$1:$D$50,3,0)</f>
        <v>Mobile+Android</v>
      </c>
      <c r="U1311" s="1" t="s">
        <v>44</v>
      </c>
    </row>
    <row r="1312" spans="1:21" x14ac:dyDescent="0.25">
      <c r="A1312" s="1" t="str">
        <f t="shared" si="20"/>
        <v>https://github.com/chetem/CHTransitionAnimationController</v>
      </c>
      <c r="B1312" s="1" t="s">
        <v>8320</v>
      </c>
      <c r="C1312" s="1" t="s">
        <v>8321</v>
      </c>
      <c r="D1312" s="1" t="s">
        <v>8322</v>
      </c>
      <c r="E1312" s="1" t="b">
        <v>0</v>
      </c>
      <c r="F1312" s="1">
        <v>4</v>
      </c>
      <c r="G1312" s="1" t="b">
        <v>1</v>
      </c>
      <c r="H1312" s="1" t="b">
        <v>0</v>
      </c>
      <c r="I1312" s="1"/>
      <c r="J1312" s="1" t="s">
        <v>208</v>
      </c>
      <c r="K1312" s="1" t="s">
        <v>8323</v>
      </c>
      <c r="L1312" s="1">
        <v>1</v>
      </c>
      <c r="M1312" s="1" t="s">
        <v>8324</v>
      </c>
      <c r="N1312" s="1">
        <v>204</v>
      </c>
      <c r="O1312" s="1">
        <v>33</v>
      </c>
      <c r="P1312" s="1" t="s">
        <v>8325</v>
      </c>
      <c r="Q1312" s="1">
        <v>33</v>
      </c>
      <c r="R1312" s="1">
        <v>6</v>
      </c>
      <c r="S1312" s="1" t="str">
        <f>VLOOKUP(R1312,[1]Sheet1!$A$1:$D$50,2,0)</f>
        <v>css + control + contain + view + will</v>
      </c>
      <c r="T1312" s="1" t="str">
        <f>VLOOKUP(R1312,[1]Sheet1!$A$1:$D$50,3,0)</f>
        <v>CSS</v>
      </c>
      <c r="U1312" s="1" t="s">
        <v>51</v>
      </c>
    </row>
    <row r="1313" spans="1:21" x14ac:dyDescent="0.25">
      <c r="A1313" s="1" t="str">
        <f t="shared" si="20"/>
        <v>https://github.com/karanlyons/chump</v>
      </c>
      <c r="B1313" s="1" t="s">
        <v>8326</v>
      </c>
      <c r="C1313" s="1" t="s">
        <v>8327</v>
      </c>
      <c r="D1313" s="1" t="s">
        <v>8328</v>
      </c>
      <c r="E1313" s="1" t="b">
        <v>0</v>
      </c>
      <c r="F1313" s="1">
        <v>1</v>
      </c>
      <c r="G1313" s="1" t="b">
        <v>1</v>
      </c>
      <c r="H1313" s="1" t="b">
        <v>0</v>
      </c>
      <c r="I1313" s="1" t="s">
        <v>8329</v>
      </c>
      <c r="J1313" s="1" t="s">
        <v>56</v>
      </c>
      <c r="K1313" s="1" t="s">
        <v>8330</v>
      </c>
      <c r="L1313" s="1">
        <v>1</v>
      </c>
      <c r="M1313" s="1" t="s">
        <v>8331</v>
      </c>
      <c r="N1313" s="1">
        <v>364</v>
      </c>
      <c r="O1313" s="1">
        <v>42</v>
      </c>
      <c r="P1313" s="1" t="s">
        <v>8332</v>
      </c>
      <c r="Q1313" s="1">
        <v>42</v>
      </c>
      <c r="R1313" s="1">
        <v>48</v>
      </c>
      <c r="S1313" s="1" t="str">
        <f>VLOOKUP(R1313,[1]Sheet1!$A$1:$D$50,2,0)</f>
        <v>twitter + grid + field + bootstrap + form</v>
      </c>
      <c r="T1313" s="1" t="str">
        <f>VLOOKUP(R1313,[1]Sheet1!$A$1:$D$50,3,0)</f>
        <v>Boot Strap Framework</v>
      </c>
      <c r="U1313" s="1" t="s">
        <v>362</v>
      </c>
    </row>
    <row r="1314" spans="1:21" x14ac:dyDescent="0.25">
      <c r="A1314" s="1" t="str">
        <f t="shared" si="20"/>
        <v>https://github.com/appveyor/ci</v>
      </c>
      <c r="B1314" s="1" t="s">
        <v>8333</v>
      </c>
      <c r="C1314" s="1" t="s">
        <v>8334</v>
      </c>
      <c r="D1314" s="1" t="s">
        <v>8335</v>
      </c>
      <c r="E1314" s="1" t="b">
        <v>0</v>
      </c>
      <c r="F1314" s="1">
        <v>16</v>
      </c>
      <c r="G1314" s="1" t="b">
        <v>1</v>
      </c>
      <c r="H1314" s="1" t="b">
        <v>0</v>
      </c>
      <c r="I1314" s="1" t="s">
        <v>8336</v>
      </c>
      <c r="J1314" s="1" t="s">
        <v>5777</v>
      </c>
      <c r="K1314" s="1" t="s">
        <v>8337</v>
      </c>
      <c r="L1314" s="1">
        <v>281</v>
      </c>
      <c r="M1314" s="1" t="s">
        <v>8338</v>
      </c>
      <c r="N1314" s="1">
        <v>41</v>
      </c>
      <c r="O1314" s="1">
        <v>94</v>
      </c>
      <c r="P1314" s="1" t="s">
        <v>8339</v>
      </c>
      <c r="Q1314" s="1">
        <v>94</v>
      </c>
      <c r="R1314" s="1">
        <v>12</v>
      </c>
      <c r="S1314" s="1" t="str">
        <f>VLOOKUP(R1314,[1]Sheet1!$A$1:$D$50,2,0)</f>
        <v>window + os + develop + linux + applic</v>
      </c>
      <c r="T1314" s="1" t="str">
        <f>VLOOKUP(R1314,[1]Sheet1!$A$1:$D$50,3,0)</f>
        <v>OS+Platforms</v>
      </c>
      <c r="U1314" s="1" t="s">
        <v>151</v>
      </c>
    </row>
    <row r="1315" spans="1:21" x14ac:dyDescent="0.25">
      <c r="A1315" s="1" t="str">
        <f t="shared" si="20"/>
        <v>https://github.com/JasonBaier/ci3-fire-starter</v>
      </c>
      <c r="B1315" s="1" t="s">
        <v>8340</v>
      </c>
      <c r="C1315" s="1" t="s">
        <v>8341</v>
      </c>
      <c r="D1315" s="1" t="s">
        <v>8342</v>
      </c>
      <c r="E1315" s="1" t="b">
        <v>0</v>
      </c>
      <c r="F1315" s="1">
        <v>70</v>
      </c>
      <c r="G1315" s="1" t="b">
        <v>1</v>
      </c>
      <c r="H1315" s="1" t="b">
        <v>1</v>
      </c>
      <c r="I1315" s="1"/>
      <c r="J1315" s="1" t="s">
        <v>141</v>
      </c>
      <c r="K1315" s="1" t="s">
        <v>8343</v>
      </c>
      <c r="L1315" s="1">
        <v>3</v>
      </c>
      <c r="M1315" s="1" t="s">
        <v>8344</v>
      </c>
      <c r="N1315" s="1">
        <v>1575</v>
      </c>
      <c r="O1315" s="1">
        <v>67</v>
      </c>
      <c r="P1315" s="1" t="s">
        <v>8345</v>
      </c>
      <c r="Q1315" s="1">
        <v>67</v>
      </c>
      <c r="R1315" s="1">
        <v>5</v>
      </c>
      <c r="S1315" s="1" t="str">
        <f>VLOOKUP(R1315,[1]Sheet1!$A$1:$D$50,2,0)</f>
        <v>powershel + erlang + websit + cookbook + attack</v>
      </c>
      <c r="T1315" s="1" t="str">
        <f>VLOOKUP(R1315,[1]Sheet1!$A$1:$D$50,3,0)</f>
        <v>Others/Undetermined</v>
      </c>
      <c r="U1315" s="1" t="s">
        <v>68</v>
      </c>
    </row>
    <row r="1316" spans="1:21" x14ac:dyDescent="0.25">
      <c r="A1316" s="1" t="str">
        <f t="shared" si="20"/>
        <v>https://github.com/domProjects/CI-AdminLTE</v>
      </c>
      <c r="B1316" s="1" t="s">
        <v>8346</v>
      </c>
      <c r="C1316" s="1" t="s">
        <v>8347</v>
      </c>
      <c r="D1316" s="1" t="s">
        <v>8348</v>
      </c>
      <c r="E1316" s="1" t="b">
        <v>0</v>
      </c>
      <c r="F1316" s="1">
        <v>57</v>
      </c>
      <c r="G1316" s="1" t="b">
        <v>1</v>
      </c>
      <c r="H1316" s="1" t="b">
        <v>0</v>
      </c>
      <c r="I1316" s="1" t="s">
        <v>24</v>
      </c>
      <c r="J1316" s="1" t="s">
        <v>141</v>
      </c>
      <c r="K1316" s="1" t="s">
        <v>8349</v>
      </c>
      <c r="L1316" s="1">
        <v>3</v>
      </c>
      <c r="M1316" s="1" t="s">
        <v>8350</v>
      </c>
      <c r="N1316" s="1">
        <v>19743</v>
      </c>
      <c r="O1316" s="1">
        <v>42</v>
      </c>
      <c r="P1316" s="1" t="s">
        <v>8351</v>
      </c>
      <c r="Q1316" s="1">
        <v>42</v>
      </c>
      <c r="R1316" s="1">
        <v>36</v>
      </c>
      <c r="S1316" s="1" t="str">
        <f>VLOOKUP(R1316,[1]Sheet1!$A$1:$D$50,2,0)</f>
        <v>instal + file + packag + version + build</v>
      </c>
      <c r="T1316" s="1" t="str">
        <f>VLOOKUP(R1316,[1]Sheet1!$A$1:$D$50,3,0)</f>
        <v>Build Management</v>
      </c>
      <c r="U1316" s="1" t="s">
        <v>36</v>
      </c>
    </row>
    <row r="1317" spans="1:21" x14ac:dyDescent="0.25">
      <c r="A1317" s="1" t="str">
        <f t="shared" si="20"/>
        <v>https://github.com/01org/ciao</v>
      </c>
      <c r="B1317" s="1" t="s">
        <v>8352</v>
      </c>
      <c r="C1317" s="1" t="s">
        <v>8353</v>
      </c>
      <c r="D1317" s="1" t="s">
        <v>8354</v>
      </c>
      <c r="E1317" s="1" t="b">
        <v>0</v>
      </c>
      <c r="F1317" s="1">
        <v>31</v>
      </c>
      <c r="G1317" s="1" t="b">
        <v>1</v>
      </c>
      <c r="H1317" s="1" t="b">
        <v>0</v>
      </c>
      <c r="I1317" s="1"/>
      <c r="J1317" s="1" t="s">
        <v>814</v>
      </c>
      <c r="K1317" s="1" t="s">
        <v>8355</v>
      </c>
      <c r="L1317" s="1">
        <v>160</v>
      </c>
      <c r="M1317" s="1" t="s">
        <v>8356</v>
      </c>
      <c r="N1317" s="1">
        <v>9041</v>
      </c>
      <c r="O1317" s="1">
        <v>123</v>
      </c>
      <c r="P1317" s="1" t="s">
        <v>8357</v>
      </c>
      <c r="Q1317" s="1">
        <v>123</v>
      </c>
      <c r="R1317" s="1">
        <v>23</v>
      </c>
      <c r="S1317" s="1" t="str">
        <f>VLOOKUP(R1317,[1]Sheet1!$A$1:$D$50,2,0)</f>
        <v>web + project + network + process + open</v>
      </c>
      <c r="T1317" s="1" t="str">
        <f>VLOOKUP(R1317,[1]Sheet1!$A$1:$D$50,3,0)</f>
        <v>Web Project</v>
      </c>
      <c r="U1317" s="1" t="s">
        <v>68</v>
      </c>
    </row>
    <row r="1318" spans="1:21" x14ac:dyDescent="0.25">
      <c r="A1318" s="1" t="str">
        <f t="shared" si="20"/>
        <v>https://github.com/zombor/Ciko</v>
      </c>
      <c r="B1318" s="1" t="s">
        <v>8358</v>
      </c>
      <c r="C1318" s="1" t="s">
        <v>8359</v>
      </c>
      <c r="D1318" s="1" t="s">
        <v>8360</v>
      </c>
      <c r="E1318" s="1" t="b">
        <v>0</v>
      </c>
      <c r="F1318" s="1">
        <v>1</v>
      </c>
      <c r="G1318" s="1" t="b">
        <v>1</v>
      </c>
      <c r="H1318" s="1" t="b">
        <v>0</v>
      </c>
      <c r="I1318" s="1"/>
      <c r="J1318" s="1" t="s">
        <v>141</v>
      </c>
      <c r="K1318" s="1" t="s">
        <v>8361</v>
      </c>
      <c r="L1318" s="1">
        <v>0</v>
      </c>
      <c r="M1318" s="1" t="s">
        <v>8362</v>
      </c>
      <c r="N1318" s="1">
        <v>320</v>
      </c>
      <c r="O1318" s="1">
        <v>30</v>
      </c>
      <c r="P1318" s="1" t="s">
        <v>8363</v>
      </c>
      <c r="Q1318" s="1">
        <v>30</v>
      </c>
      <c r="R1318" s="1">
        <v>23</v>
      </c>
      <c r="S1318" s="1" t="str">
        <f>VLOOKUP(R1318,[1]Sheet1!$A$1:$D$50,2,0)</f>
        <v>web + project + network + process + open</v>
      </c>
      <c r="T1318" s="1" t="str">
        <f>VLOOKUP(R1318,[1]Sheet1!$A$1:$D$50,3,0)</f>
        <v>Web Project</v>
      </c>
      <c r="U1318" s="1" t="s">
        <v>68</v>
      </c>
    </row>
    <row r="1319" spans="1:21" x14ac:dyDescent="0.25">
      <c r="A1319" s="1" t="str">
        <f t="shared" si="20"/>
        <v>https://github.com/expressodev/ci-merchant</v>
      </c>
      <c r="B1319" s="1" t="s">
        <v>8364</v>
      </c>
      <c r="C1319" s="1" t="s">
        <v>8365</v>
      </c>
      <c r="D1319" s="1" t="s">
        <v>8366</v>
      </c>
      <c r="E1319" s="1" t="b">
        <v>0</v>
      </c>
      <c r="F1319" s="1">
        <v>84</v>
      </c>
      <c r="G1319" s="1" t="b">
        <v>1</v>
      </c>
      <c r="H1319" s="1" t="b">
        <v>1</v>
      </c>
      <c r="I1319" s="1" t="s">
        <v>8367</v>
      </c>
      <c r="J1319" s="1" t="s">
        <v>141</v>
      </c>
      <c r="K1319" s="1" t="s">
        <v>8368</v>
      </c>
      <c r="L1319" s="1">
        <v>0</v>
      </c>
      <c r="M1319" s="1" t="s">
        <v>8369</v>
      </c>
      <c r="N1319" s="1">
        <v>774</v>
      </c>
      <c r="O1319" s="1">
        <v>161</v>
      </c>
      <c r="P1319" s="1" t="s">
        <v>8370</v>
      </c>
      <c r="Q1319" s="1">
        <v>161</v>
      </c>
      <c r="R1319" s="1">
        <v>34</v>
      </c>
      <c r="S1319" s="1" t="str">
        <f>VLOOKUP(R1319,[1]Sheet1!$A$1:$D$50,2,0)</f>
        <v>api + librari + document + client + applic</v>
      </c>
      <c r="T1319" s="1" t="str">
        <f>VLOOKUP(R1319,[1]Sheet1!$A$1:$D$50,3,0)</f>
        <v>Web API</v>
      </c>
      <c r="U1319" s="1" t="s">
        <v>68</v>
      </c>
    </row>
    <row r="1320" spans="1:21" x14ac:dyDescent="0.25">
      <c r="A1320" s="1" t="str">
        <f t="shared" si="20"/>
        <v>https://github.com/aaronc/c-in-clj</v>
      </c>
      <c r="B1320" s="1" t="s">
        <v>8371</v>
      </c>
      <c r="C1320" s="1" t="s">
        <v>8372</v>
      </c>
      <c r="D1320" s="1" t="s">
        <v>8373</v>
      </c>
      <c r="E1320" s="1" t="b">
        <v>0</v>
      </c>
      <c r="F1320" s="1">
        <v>2</v>
      </c>
      <c r="G1320" s="1" t="b">
        <v>1</v>
      </c>
      <c r="H1320" s="1" t="b">
        <v>0</v>
      </c>
      <c r="I1320" s="1"/>
      <c r="J1320" s="1" t="s">
        <v>1144</v>
      </c>
      <c r="K1320" s="1" t="s">
        <v>8374</v>
      </c>
      <c r="L1320" s="1">
        <v>0</v>
      </c>
      <c r="M1320" s="1" t="s">
        <v>8375</v>
      </c>
      <c r="N1320" s="1">
        <v>465</v>
      </c>
      <c r="O1320" s="1">
        <v>57</v>
      </c>
      <c r="P1320" s="1" t="s">
        <v>8376</v>
      </c>
      <c r="Q1320" s="1">
        <v>57</v>
      </c>
      <c r="R1320" s="1">
        <v>8</v>
      </c>
      <c r="S1320" s="1" t="str">
        <f>VLOOKUP(R1320,[1]Sheet1!$A$1:$D$50,2,0)</f>
        <v>music + applic + project + play + button</v>
      </c>
      <c r="T1320" s="1" t="str">
        <f>VLOOKUP(R1320,[1]Sheet1!$A$1:$D$50,3,0)</f>
        <v>Music Software</v>
      </c>
      <c r="U1320" s="1" t="s">
        <v>212</v>
      </c>
    </row>
    <row r="1321" spans="1:21" x14ac:dyDescent="0.25">
      <c r="A1321" s="1" t="str">
        <f t="shared" si="20"/>
        <v>https://github.com/wagerfield/cinnamon</v>
      </c>
      <c r="B1321" s="1" t="s">
        <v>8377</v>
      </c>
      <c r="C1321" s="1" t="s">
        <v>8378</v>
      </c>
      <c r="D1321" s="1" t="s">
        <v>8379</v>
      </c>
      <c r="E1321" s="1" t="b">
        <v>0</v>
      </c>
      <c r="F1321" s="1">
        <v>21</v>
      </c>
      <c r="G1321" s="1" t="b">
        <v>1</v>
      </c>
      <c r="H1321" s="1" t="b">
        <v>0</v>
      </c>
      <c r="I1321" s="1"/>
      <c r="J1321" s="1" t="s">
        <v>40</v>
      </c>
      <c r="K1321" s="1" t="s">
        <v>8380</v>
      </c>
      <c r="L1321" s="1">
        <v>2</v>
      </c>
      <c r="M1321" s="1" t="s">
        <v>8381</v>
      </c>
      <c r="N1321" s="1">
        <v>431</v>
      </c>
      <c r="O1321" s="1">
        <v>36</v>
      </c>
      <c r="P1321" s="1" t="s">
        <v>8382</v>
      </c>
      <c r="Q1321" s="1">
        <v>36</v>
      </c>
      <c r="R1321" s="1">
        <v>34</v>
      </c>
      <c r="S1321" s="1" t="str">
        <f>VLOOKUP(R1321,[1]Sheet1!$A$1:$D$50,2,0)</f>
        <v>api + librari + document + client + applic</v>
      </c>
      <c r="T1321" s="1" t="str">
        <f>VLOOKUP(R1321,[1]Sheet1!$A$1:$D$50,3,0)</f>
        <v>Web API</v>
      </c>
      <c r="U1321" s="1" t="s">
        <v>68</v>
      </c>
    </row>
    <row r="1322" spans="1:21" x14ac:dyDescent="0.25">
      <c r="A1322" s="1" t="str">
        <f t="shared" si="20"/>
        <v>https://github.com/hdodenhof/CircleImageView</v>
      </c>
      <c r="B1322" s="1" t="s">
        <v>8383</v>
      </c>
      <c r="C1322" s="1" t="s">
        <v>8384</v>
      </c>
      <c r="D1322" s="1" t="s">
        <v>8385</v>
      </c>
      <c r="E1322" s="1" t="b">
        <v>0</v>
      </c>
      <c r="F1322" s="1">
        <v>1507</v>
      </c>
      <c r="G1322" s="1" t="b">
        <v>1</v>
      </c>
      <c r="H1322" s="1" t="b">
        <v>0</v>
      </c>
      <c r="I1322" s="1"/>
      <c r="J1322" s="1" t="s">
        <v>176</v>
      </c>
      <c r="K1322" s="1" t="s">
        <v>8386</v>
      </c>
      <c r="L1322" s="1">
        <v>14</v>
      </c>
      <c r="M1322" s="1" t="s">
        <v>8387</v>
      </c>
      <c r="N1322" s="1">
        <v>4614</v>
      </c>
      <c r="O1322" s="1">
        <v>4940</v>
      </c>
      <c r="P1322" s="1" t="s">
        <v>8388</v>
      </c>
      <c r="Q1322" s="1">
        <v>4940</v>
      </c>
      <c r="R1322" s="1">
        <v>38</v>
      </c>
      <c r="S1322" s="1" t="str">
        <f>VLOOKUP(R1322,[1]Sheet1!$A$1:$D$50,2,0)</f>
        <v>file + project + librari + will + code</v>
      </c>
      <c r="T1322" s="1" t="str">
        <f>VLOOKUP(R1322,[1]Sheet1!$A$1:$D$50,3,0)</f>
        <v>Project Structure</v>
      </c>
      <c r="U1322" s="1" t="s">
        <v>68</v>
      </c>
    </row>
    <row r="1323" spans="1:21" x14ac:dyDescent="0.25">
      <c r="A1323" s="1" t="str">
        <f t="shared" si="20"/>
        <v>https://github.com/ongakuer/CircleIndicator</v>
      </c>
      <c r="B1323" s="1" t="s">
        <v>8389</v>
      </c>
      <c r="C1323" s="1" t="s">
        <v>8390</v>
      </c>
      <c r="D1323" s="1" t="s">
        <v>8391</v>
      </c>
      <c r="E1323" s="1" t="b">
        <v>0</v>
      </c>
      <c r="F1323" s="1">
        <v>369</v>
      </c>
      <c r="G1323" s="1" t="b">
        <v>1</v>
      </c>
      <c r="H1323" s="1" t="b">
        <v>0</v>
      </c>
      <c r="I1323" s="1"/>
      <c r="J1323" s="1" t="s">
        <v>176</v>
      </c>
      <c r="K1323" s="1" t="s">
        <v>8392</v>
      </c>
      <c r="L1323" s="1">
        <v>2</v>
      </c>
      <c r="M1323" s="1" t="s">
        <v>8393</v>
      </c>
      <c r="N1323" s="1">
        <v>2576</v>
      </c>
      <c r="O1323" s="1">
        <v>1633</v>
      </c>
      <c r="P1323" s="1" t="s">
        <v>8394</v>
      </c>
      <c r="Q1323" s="1">
        <v>1633</v>
      </c>
      <c r="R1323" s="1">
        <v>18</v>
      </c>
      <c r="S1323" s="1" t="str">
        <f>VLOOKUP(R1323,[1]Sheet1!$A$1:$D$50,2,0)</f>
        <v>file + data + store + support + librari</v>
      </c>
      <c r="T1323" s="1" t="str">
        <f>VLOOKUP(R1323,[1]Sheet1!$A$1:$D$50,3,0)</f>
        <v>Files+Storage</v>
      </c>
      <c r="U1323" s="1" t="s">
        <v>68</v>
      </c>
    </row>
    <row r="1324" spans="1:21" x14ac:dyDescent="0.25">
      <c r="A1324" s="1" t="str">
        <f t="shared" si="20"/>
        <v>https://github.com/dmitry-zaitsev/CircleLayout</v>
      </c>
      <c r="B1324" s="1" t="s">
        <v>8395</v>
      </c>
      <c r="C1324" s="1" t="s">
        <v>8396</v>
      </c>
      <c r="D1324" s="1" t="s">
        <v>8397</v>
      </c>
      <c r="E1324" s="1" t="b">
        <v>0</v>
      </c>
      <c r="F1324" s="1">
        <v>100</v>
      </c>
      <c r="G1324" s="1" t="b">
        <v>1</v>
      </c>
      <c r="H1324" s="1" t="b">
        <v>0</v>
      </c>
      <c r="I1324" s="1" t="s">
        <v>24</v>
      </c>
      <c r="J1324" s="1" t="s">
        <v>176</v>
      </c>
      <c r="K1324" s="1" t="s">
        <v>8398</v>
      </c>
      <c r="L1324" s="1">
        <v>6</v>
      </c>
      <c r="M1324" s="1" t="s">
        <v>8399</v>
      </c>
      <c r="N1324" s="1">
        <v>549</v>
      </c>
      <c r="O1324" s="1">
        <v>224</v>
      </c>
      <c r="P1324" s="1" t="s">
        <v>8400</v>
      </c>
      <c r="Q1324" s="1">
        <v>224</v>
      </c>
      <c r="R1324" s="1">
        <v>10</v>
      </c>
      <c r="S1324" s="1" t="str">
        <f>VLOOKUP(R1324,[1]Sheet1!$A$1:$D$50,2,0)</f>
        <v>app + android + io + librari + support</v>
      </c>
      <c r="T1324" s="1" t="str">
        <f>VLOOKUP(R1324,[1]Sheet1!$A$1:$D$50,3,0)</f>
        <v>Mobile+Android</v>
      </c>
      <c r="U1324" s="1" t="s">
        <v>44</v>
      </c>
    </row>
    <row r="1325" spans="1:21" x14ac:dyDescent="0.25">
      <c r="A1325" s="1" t="str">
        <f t="shared" si="20"/>
        <v>https://github.com/yyx990803/circular-json-es6</v>
      </c>
      <c r="B1325" s="1" t="s">
        <v>8401</v>
      </c>
      <c r="C1325" s="1" t="s">
        <v>8402</v>
      </c>
      <c r="D1325" s="1" t="s">
        <v>8403</v>
      </c>
      <c r="E1325" s="1" t="b">
        <v>0</v>
      </c>
      <c r="F1325" s="1">
        <v>0</v>
      </c>
      <c r="G1325" s="1" t="b">
        <v>1</v>
      </c>
      <c r="H1325" s="1" t="b">
        <v>0</v>
      </c>
      <c r="I1325" s="1" t="s">
        <v>24</v>
      </c>
      <c r="J1325" s="1" t="s">
        <v>40</v>
      </c>
      <c r="K1325" s="1" t="s">
        <v>8404</v>
      </c>
      <c r="L1325" s="1">
        <v>0</v>
      </c>
      <c r="M1325" s="1" t="s">
        <v>8405</v>
      </c>
      <c r="N1325" s="1">
        <v>8</v>
      </c>
      <c r="O1325" s="1">
        <v>27</v>
      </c>
      <c r="P1325" s="1" t="s">
        <v>8406</v>
      </c>
      <c r="Q1325" s="1">
        <v>27</v>
      </c>
      <c r="R1325" s="1">
        <v>38</v>
      </c>
      <c r="S1325" s="1" t="str">
        <f>VLOOKUP(R1325,[1]Sheet1!$A$1:$D$50,2,0)</f>
        <v>file + project + librari + will + code</v>
      </c>
      <c r="T1325" s="1" t="str">
        <f>VLOOKUP(R1325,[1]Sheet1!$A$1:$D$50,3,0)</f>
        <v>Project Structure</v>
      </c>
      <c r="U1325" s="1" t="s">
        <v>68</v>
      </c>
    </row>
    <row r="1326" spans="1:21" x14ac:dyDescent="0.25">
      <c r="A1326" s="1" t="str">
        <f t="shared" si="20"/>
        <v>https://github.com/Pedramrn/CircularProgressBar</v>
      </c>
      <c r="B1326" s="1" t="s">
        <v>8407</v>
      </c>
      <c r="C1326" s="1" t="s">
        <v>8408</v>
      </c>
      <c r="D1326" s="1" t="s">
        <v>8409</v>
      </c>
      <c r="E1326" s="1" t="b">
        <v>0</v>
      </c>
      <c r="F1326" s="1">
        <v>24</v>
      </c>
      <c r="G1326" s="1" t="b">
        <v>1</v>
      </c>
      <c r="H1326" s="1" t="b">
        <v>0</v>
      </c>
      <c r="I1326" s="1"/>
      <c r="J1326" s="1" t="s">
        <v>176</v>
      </c>
      <c r="K1326" s="1" t="s">
        <v>8410</v>
      </c>
      <c r="L1326" s="1">
        <v>0</v>
      </c>
      <c r="M1326" s="1" t="s">
        <v>8411</v>
      </c>
      <c r="N1326" s="1">
        <v>1789</v>
      </c>
      <c r="O1326" s="1">
        <v>79</v>
      </c>
      <c r="P1326" s="1" t="s">
        <v>8412</v>
      </c>
      <c r="Q1326" s="1">
        <v>79</v>
      </c>
      <c r="R1326" s="1">
        <v>28</v>
      </c>
      <c r="S1326" s="1" t="str">
        <f>VLOOKUP(R1326,[1]Sheet1!$A$1:$D$50,2,0)</f>
        <v>text + progress + sublim + view + bar</v>
      </c>
      <c r="T1326" s="1" t="str">
        <f>VLOOKUP(R1326,[1]Sheet1!$A$1:$D$50,3,0)</f>
        <v>Text Edtiing</v>
      </c>
      <c r="U1326" s="1" t="s">
        <v>323</v>
      </c>
    </row>
    <row r="1327" spans="1:21" x14ac:dyDescent="0.25">
      <c r="A1327" s="1" t="str">
        <f t="shared" si="20"/>
        <v>https://github.com/macuenca/CircularProgressTimer</v>
      </c>
      <c r="B1327" s="1" t="s">
        <v>8413</v>
      </c>
      <c r="C1327" s="1" t="s">
        <v>8414</v>
      </c>
      <c r="D1327" s="1" t="s">
        <v>8415</v>
      </c>
      <c r="E1327" s="1" t="b">
        <v>0</v>
      </c>
      <c r="F1327" s="1">
        <v>1</v>
      </c>
      <c r="G1327" s="1" t="b">
        <v>1</v>
      </c>
      <c r="H1327" s="1" t="b">
        <v>0</v>
      </c>
      <c r="I1327" s="1"/>
      <c r="J1327" s="1" t="s">
        <v>24</v>
      </c>
      <c r="K1327" s="1" t="s">
        <v>8416</v>
      </c>
      <c r="L1327" s="1">
        <v>0</v>
      </c>
      <c r="M1327" s="1" t="s">
        <v>8417</v>
      </c>
      <c r="N1327" s="1">
        <v>200</v>
      </c>
      <c r="O1327" s="1">
        <v>22</v>
      </c>
      <c r="P1327" s="1" t="s">
        <v>8418</v>
      </c>
      <c r="Q1327" s="1">
        <v>22</v>
      </c>
      <c r="R1327" s="1">
        <v>21</v>
      </c>
      <c r="S1327" s="1" t="str">
        <f>VLOOKUP(R1327,[1]Sheet1!$A$1:$D$50,2,0)</f>
        <v>function + object + return + data + var</v>
      </c>
      <c r="T1327" s="1" t="str">
        <f>VLOOKUP(R1327,[1]Sheet1!$A$1:$D$50,3,0)</f>
        <v>Programming</v>
      </c>
      <c r="U1327" s="1" t="s">
        <v>68</v>
      </c>
    </row>
    <row r="1328" spans="1:21" x14ac:dyDescent="0.25">
      <c r="A1328" s="1" t="str">
        <f t="shared" si="20"/>
        <v>https://github.com/TobiasBuchholz/CircularViewPager</v>
      </c>
      <c r="B1328" s="1" t="s">
        <v>8419</v>
      </c>
      <c r="C1328" s="1" t="s">
        <v>8420</v>
      </c>
      <c r="D1328" s="1" t="s">
        <v>8421</v>
      </c>
      <c r="E1328" s="1" t="b">
        <v>0</v>
      </c>
      <c r="F1328" s="1">
        <v>22</v>
      </c>
      <c r="G1328" s="1" t="b">
        <v>1</v>
      </c>
      <c r="H1328" s="1" t="b">
        <v>0</v>
      </c>
      <c r="I1328" s="1" t="s">
        <v>24</v>
      </c>
      <c r="J1328" s="1" t="s">
        <v>176</v>
      </c>
      <c r="K1328" s="1" t="s">
        <v>8422</v>
      </c>
      <c r="L1328" s="1">
        <v>8</v>
      </c>
      <c r="M1328" s="1" t="s">
        <v>8423</v>
      </c>
      <c r="N1328" s="1">
        <v>2042</v>
      </c>
      <c r="O1328" s="1">
        <v>58</v>
      </c>
      <c r="P1328" s="1" t="s">
        <v>8424</v>
      </c>
      <c r="Q1328" s="1">
        <v>58</v>
      </c>
      <c r="R1328" s="1">
        <v>10</v>
      </c>
      <c r="S1328" s="1" t="str">
        <f>VLOOKUP(R1328,[1]Sheet1!$A$1:$D$50,2,0)</f>
        <v>app + android + io + librari + support</v>
      </c>
      <c r="T1328" s="1" t="str">
        <f>VLOOKUP(R1328,[1]Sheet1!$A$1:$D$50,3,0)</f>
        <v>Mobile+Android</v>
      </c>
      <c r="U1328" s="1" t="s">
        <v>44</v>
      </c>
    </row>
    <row r="1329" spans="1:21" x14ac:dyDescent="0.25">
      <c r="A1329" s="1" t="str">
        <f t="shared" si="20"/>
        <v>https://github.com/FluentLayout/Cirrious.FluentLayout</v>
      </c>
      <c r="B1329" s="1" t="s">
        <v>8425</v>
      </c>
      <c r="C1329" s="1" t="s">
        <v>8426</v>
      </c>
      <c r="D1329" s="1" t="s">
        <v>8427</v>
      </c>
      <c r="E1329" s="1" t="b">
        <v>0</v>
      </c>
      <c r="F1329" s="1">
        <v>34</v>
      </c>
      <c r="G1329" s="1" t="b">
        <v>1</v>
      </c>
      <c r="H1329" s="1" t="b">
        <v>0</v>
      </c>
      <c r="I1329" s="1" t="s">
        <v>24</v>
      </c>
      <c r="J1329" s="1" t="s">
        <v>666</v>
      </c>
      <c r="K1329" s="1" t="s">
        <v>8428</v>
      </c>
      <c r="L1329" s="1">
        <v>4</v>
      </c>
      <c r="M1329" s="1" t="s">
        <v>8429</v>
      </c>
      <c r="N1329" s="1">
        <v>2587</v>
      </c>
      <c r="O1329" s="1">
        <v>67</v>
      </c>
      <c r="P1329" s="1" t="s">
        <v>8430</v>
      </c>
      <c r="Q1329" s="1">
        <v>67</v>
      </c>
      <c r="R1329" s="1">
        <v>44</v>
      </c>
      <c r="S1329" s="1" t="str">
        <f>VLOOKUP(R1329,[1]Sheet1!$A$1:$D$50,2,0)</f>
        <v>gem + log + rubi + rail + support</v>
      </c>
      <c r="T1329" s="1" t="str">
        <f>VLOOKUP(R1329,[1]Sheet1!$A$1:$D$50,3,0)</f>
        <v>Ruby</v>
      </c>
      <c r="U1329" s="1" t="s">
        <v>264</v>
      </c>
    </row>
    <row r="1330" spans="1:21" x14ac:dyDescent="0.25">
      <c r="A1330" s="1" t="str">
        <f t="shared" si="20"/>
        <v>https://github.com/ericbarnes/ci-settings</v>
      </c>
      <c r="B1330" s="1" t="s">
        <v>8431</v>
      </c>
      <c r="C1330" s="1" t="s">
        <v>8432</v>
      </c>
      <c r="D1330" s="1" t="s">
        <v>8433</v>
      </c>
      <c r="E1330" s="1" t="b">
        <v>0</v>
      </c>
      <c r="F1330" s="1">
        <v>5</v>
      </c>
      <c r="G1330" s="1" t="b">
        <v>1</v>
      </c>
      <c r="H1330" s="1" t="b">
        <v>0</v>
      </c>
      <c r="I1330" s="1" t="s">
        <v>8434</v>
      </c>
      <c r="J1330" s="1" t="s">
        <v>141</v>
      </c>
      <c r="K1330" s="1" t="s">
        <v>8435</v>
      </c>
      <c r="L1330" s="1">
        <v>0</v>
      </c>
      <c r="M1330" s="1" t="s">
        <v>8436</v>
      </c>
      <c r="N1330" s="1">
        <v>130</v>
      </c>
      <c r="O1330" s="1">
        <v>38</v>
      </c>
      <c r="P1330" s="1" t="s">
        <v>8437</v>
      </c>
      <c r="Q1330" s="1">
        <v>38</v>
      </c>
      <c r="R1330" s="1">
        <v>21</v>
      </c>
      <c r="S1330" s="1" t="str">
        <f>VLOOKUP(R1330,[1]Sheet1!$A$1:$D$50,2,0)</f>
        <v>function + object + return + data + var</v>
      </c>
      <c r="T1330" s="1" t="str">
        <f>VLOOKUP(R1330,[1]Sheet1!$A$1:$D$50,3,0)</f>
        <v>Programming</v>
      </c>
      <c r="U1330" s="1" t="s">
        <v>68</v>
      </c>
    </row>
    <row r="1331" spans="1:21" x14ac:dyDescent="0.25">
      <c r="A1331" s="1" t="str">
        <f t="shared" si="20"/>
        <v>https://github.com/civetweb/civetweb</v>
      </c>
      <c r="B1331" s="1" t="s">
        <v>8438</v>
      </c>
      <c r="C1331" s="1" t="s">
        <v>8439</v>
      </c>
      <c r="D1331" s="1" t="s">
        <v>8440</v>
      </c>
      <c r="E1331" s="1" t="b">
        <v>0</v>
      </c>
      <c r="F1331" s="1">
        <v>243</v>
      </c>
      <c r="G1331" s="1" t="b">
        <v>1</v>
      </c>
      <c r="H1331" s="1" t="b">
        <v>0</v>
      </c>
      <c r="I1331" s="1" t="s">
        <v>24</v>
      </c>
      <c r="J1331" s="1" t="s">
        <v>241</v>
      </c>
      <c r="K1331" s="1" t="s">
        <v>8441</v>
      </c>
      <c r="L1331" s="1">
        <v>30</v>
      </c>
      <c r="M1331" s="1" t="s">
        <v>8442</v>
      </c>
      <c r="N1331" s="1">
        <v>18299</v>
      </c>
      <c r="O1331" s="1">
        <v>424</v>
      </c>
      <c r="P1331" s="1" t="s">
        <v>8443</v>
      </c>
      <c r="Q1331" s="1">
        <v>424</v>
      </c>
      <c r="R1331" s="1">
        <v>23</v>
      </c>
      <c r="S1331" s="1" t="str">
        <f>VLOOKUP(R1331,[1]Sheet1!$A$1:$D$50,2,0)</f>
        <v>web + project + network + process + open</v>
      </c>
      <c r="T1331" s="1" t="str">
        <f>VLOOKUP(R1331,[1]Sheet1!$A$1:$D$50,3,0)</f>
        <v>Web Project</v>
      </c>
      <c r="U1331" s="1" t="s">
        <v>68</v>
      </c>
    </row>
    <row r="1332" spans="1:21" x14ac:dyDescent="0.25">
      <c r="A1332" s="1" t="str">
        <f t="shared" si="20"/>
        <v>https://github.com/ftomassetti/civs</v>
      </c>
      <c r="B1332" s="1" t="s">
        <v>8444</v>
      </c>
      <c r="C1332" s="1" t="s">
        <v>8445</v>
      </c>
      <c r="D1332" s="1" t="s">
        <v>8446</v>
      </c>
      <c r="E1332" s="1" t="b">
        <v>0</v>
      </c>
      <c r="F1332" s="1">
        <v>6</v>
      </c>
      <c r="G1332" s="1" t="b">
        <v>1</v>
      </c>
      <c r="H1332" s="1" t="b">
        <v>0</v>
      </c>
      <c r="I1332" s="1" t="s">
        <v>24</v>
      </c>
      <c r="J1332" s="1" t="s">
        <v>1144</v>
      </c>
      <c r="K1332" s="1" t="s">
        <v>8447</v>
      </c>
      <c r="L1332" s="1">
        <v>11</v>
      </c>
      <c r="M1332" s="1" t="s">
        <v>8448</v>
      </c>
      <c r="N1332" s="1">
        <v>8569</v>
      </c>
      <c r="O1332" s="1">
        <v>70</v>
      </c>
      <c r="P1332" s="1" t="s">
        <v>8449</v>
      </c>
      <c r="Q1332" s="1">
        <v>70</v>
      </c>
      <c r="R1332" s="1">
        <v>0</v>
      </c>
      <c r="S1332" s="1" t="str">
        <f>VLOOKUP(R1332,[1]Sheet1!$A$1:$D$50,2,0)</f>
        <v>data + dataset + analysi + book + code</v>
      </c>
      <c r="T1332" s="1" t="str">
        <f>VLOOKUP(R1332,[1]Sheet1!$A$1:$D$50,3,0)</f>
        <v>DATA Analysis</v>
      </c>
      <c r="U1332" s="1" t="s">
        <v>76</v>
      </c>
    </row>
    <row r="1333" spans="1:21" x14ac:dyDescent="0.25">
      <c r="A1333" s="1" t="str">
        <f t="shared" si="20"/>
        <v>https://github.com/michaelficarra/cjs-string-scanner</v>
      </c>
      <c r="B1333" s="1" t="s">
        <v>8450</v>
      </c>
      <c r="C1333" s="1" t="s">
        <v>8451</v>
      </c>
      <c r="D1333" s="1" t="s">
        <v>8452</v>
      </c>
      <c r="E1333" s="1" t="b">
        <v>0</v>
      </c>
      <c r="F1333" s="1">
        <v>2</v>
      </c>
      <c r="G1333" s="1" t="b">
        <v>1</v>
      </c>
      <c r="H1333" s="1" t="b">
        <v>1</v>
      </c>
      <c r="I1333" s="1" t="s">
        <v>8453</v>
      </c>
      <c r="J1333" s="1" t="s">
        <v>312</v>
      </c>
      <c r="K1333" s="1" t="s">
        <v>8454</v>
      </c>
      <c r="L1333" s="1">
        <v>1</v>
      </c>
      <c r="M1333" s="1" t="s">
        <v>8455</v>
      </c>
      <c r="N1333" s="1">
        <v>146</v>
      </c>
      <c r="O1333" s="1">
        <v>20</v>
      </c>
      <c r="P1333" s="1" t="s">
        <v>8456</v>
      </c>
      <c r="Q1333" s="1">
        <v>20</v>
      </c>
      <c r="R1333" s="1">
        <v>16</v>
      </c>
      <c r="S1333" s="1" t="str">
        <f>VLOOKUP(R1333,[1]Sheet1!$A$1:$D$50,2,0)</f>
        <v>event + compon + analyt + element + demo</v>
      </c>
      <c r="T1333" s="1" t="str">
        <f>VLOOKUP(R1333,[1]Sheet1!$A$1:$D$50,3,0)</f>
        <v>Others/Undetermined</v>
      </c>
      <c r="U1333" s="1" t="s">
        <v>68</v>
      </c>
    </row>
    <row r="1334" spans="1:21" x14ac:dyDescent="0.25">
      <c r="A1334" s="1" t="str">
        <f t="shared" si="20"/>
        <v>https://github.com/perfectapi/CKP</v>
      </c>
      <c r="B1334" s="1" t="s">
        <v>8457</v>
      </c>
      <c r="C1334" s="1" t="s">
        <v>8458</v>
      </c>
      <c r="D1334" s="1" t="s">
        <v>8459</v>
      </c>
      <c r="E1334" s="1" t="b">
        <v>0</v>
      </c>
      <c r="F1334" s="1">
        <v>22</v>
      </c>
      <c r="G1334" s="1" t="b">
        <v>1</v>
      </c>
      <c r="H1334" s="1" t="b">
        <v>1</v>
      </c>
      <c r="I1334" s="1" t="s">
        <v>8460</v>
      </c>
      <c r="J1334" s="1" t="s">
        <v>40</v>
      </c>
      <c r="K1334" s="1" t="s">
        <v>8461</v>
      </c>
      <c r="L1334" s="1">
        <v>53</v>
      </c>
      <c r="M1334" s="1" t="s">
        <v>8462</v>
      </c>
      <c r="N1334" s="1">
        <v>1220</v>
      </c>
      <c r="O1334" s="1">
        <v>121</v>
      </c>
      <c r="P1334" s="1" t="s">
        <v>8463</v>
      </c>
      <c r="Q1334" s="1">
        <v>121</v>
      </c>
      <c r="R1334" s="1">
        <v>5</v>
      </c>
      <c r="S1334" s="1" t="str">
        <f>VLOOKUP(R1334,[1]Sheet1!$A$1:$D$50,2,0)</f>
        <v>powershel + erlang + websit + cookbook + attack</v>
      </c>
      <c r="T1334" s="1" t="str">
        <f>VLOOKUP(R1334,[1]Sheet1!$A$1:$D$50,3,0)</f>
        <v>Others/Undetermined</v>
      </c>
      <c r="U1334" s="1" t="s">
        <v>68</v>
      </c>
    </row>
    <row r="1335" spans="1:21" x14ac:dyDescent="0.25">
      <c r="A1335" s="1" t="str">
        <f t="shared" si="20"/>
        <v>https://github.com/josephschmitt/Clamp.js</v>
      </c>
      <c r="B1335" s="1" t="s">
        <v>8464</v>
      </c>
      <c r="C1335" s="1" t="s">
        <v>8465</v>
      </c>
      <c r="D1335" s="1" t="s">
        <v>8466</v>
      </c>
      <c r="E1335" s="1" t="b">
        <v>0</v>
      </c>
      <c r="F1335" s="1">
        <v>256</v>
      </c>
      <c r="G1335" s="1" t="b">
        <v>1</v>
      </c>
      <c r="H1335" s="1" t="b">
        <v>0</v>
      </c>
      <c r="I1335" s="1" t="s">
        <v>8467</v>
      </c>
      <c r="J1335" s="1" t="s">
        <v>40</v>
      </c>
      <c r="K1335" s="1" t="s">
        <v>8468</v>
      </c>
      <c r="L1335" s="1">
        <v>51</v>
      </c>
      <c r="M1335" s="1" t="s">
        <v>8469</v>
      </c>
      <c r="N1335" s="1">
        <v>260</v>
      </c>
      <c r="O1335" s="1">
        <v>857</v>
      </c>
      <c r="P1335" s="1" t="s">
        <v>8470</v>
      </c>
      <c r="Q1335" s="1">
        <v>857</v>
      </c>
      <c r="R1335" s="1">
        <v>30</v>
      </c>
      <c r="S1335" s="1" t="str">
        <f>VLOOKUP(R1335,[1]Sheet1!$A$1:$D$50,2,0)</f>
        <v>extens + django + web + chrome + graph</v>
      </c>
      <c r="T1335" s="1" t="str">
        <f>VLOOKUP(R1335,[1]Sheet1!$A$1:$D$50,3,0)</f>
        <v>Django Framework Related</v>
      </c>
      <c r="U1335" s="1" t="s">
        <v>362</v>
      </c>
    </row>
    <row r="1336" spans="1:21" x14ac:dyDescent="0.25">
      <c r="A1336" s="1" t="str">
        <f t="shared" si="20"/>
        <v>https://github.com/macmade/ClangKit</v>
      </c>
      <c r="B1336" s="1" t="s">
        <v>8471</v>
      </c>
      <c r="C1336" s="1" t="s">
        <v>8472</v>
      </c>
      <c r="D1336" s="1" t="s">
        <v>8473</v>
      </c>
      <c r="E1336" s="1" t="b">
        <v>0</v>
      </c>
      <c r="F1336" s="1">
        <v>14</v>
      </c>
      <c r="G1336" s="1" t="b">
        <v>1</v>
      </c>
      <c r="H1336" s="1" t="b">
        <v>0</v>
      </c>
      <c r="I1336" s="1"/>
      <c r="J1336" s="1" t="s">
        <v>241</v>
      </c>
      <c r="K1336" s="1" t="s">
        <v>8474</v>
      </c>
      <c r="L1336" s="1">
        <v>1</v>
      </c>
      <c r="M1336" s="1" t="s">
        <v>8475</v>
      </c>
      <c r="N1336" s="1">
        <v>15931</v>
      </c>
      <c r="O1336" s="1">
        <v>148</v>
      </c>
      <c r="P1336" s="1" t="s">
        <v>8476</v>
      </c>
      <c r="Q1336" s="1">
        <v>148</v>
      </c>
      <c r="R1336" s="1">
        <v>12</v>
      </c>
      <c r="S1336" s="1" t="str">
        <f>VLOOKUP(R1336,[1]Sheet1!$A$1:$D$50,2,0)</f>
        <v>window + os + develop + linux + applic</v>
      </c>
      <c r="T1336" s="1" t="str">
        <f>VLOOKUP(R1336,[1]Sheet1!$A$1:$D$50,3,0)</f>
        <v>OS+Platforms</v>
      </c>
      <c r="U1336" s="1" t="s">
        <v>151</v>
      </c>
    </row>
    <row r="1337" spans="1:21" x14ac:dyDescent="0.25">
      <c r="A1337" s="1" t="str">
        <f t="shared" si="20"/>
        <v>https://github.com/soveran/clap</v>
      </c>
      <c r="B1337" s="1" t="s">
        <v>8477</v>
      </c>
      <c r="C1337" s="1" t="s">
        <v>8478</v>
      </c>
      <c r="D1337" s="1" t="s">
        <v>8479</v>
      </c>
      <c r="E1337" s="1" t="b">
        <v>0</v>
      </c>
      <c r="F1337" s="1">
        <v>6</v>
      </c>
      <c r="G1337" s="1" t="b">
        <v>1</v>
      </c>
      <c r="H1337" s="1" t="b">
        <v>0</v>
      </c>
      <c r="I1337" s="1"/>
      <c r="J1337" s="1" t="s">
        <v>234</v>
      </c>
      <c r="K1337" s="1" t="s">
        <v>8480</v>
      </c>
      <c r="L1337" s="1">
        <v>2</v>
      </c>
      <c r="M1337" s="1" t="s">
        <v>8481</v>
      </c>
      <c r="N1337" s="1">
        <v>158</v>
      </c>
      <c r="O1337" s="1">
        <v>80</v>
      </c>
      <c r="P1337" s="1" t="s">
        <v>8482</v>
      </c>
      <c r="Q1337" s="1">
        <v>80</v>
      </c>
      <c r="R1337" s="1">
        <v>12</v>
      </c>
      <c r="S1337" s="1" t="str">
        <f>VLOOKUP(R1337,[1]Sheet1!$A$1:$D$50,2,0)</f>
        <v>window + os + develop + linux + applic</v>
      </c>
      <c r="T1337" s="1" t="str">
        <f>VLOOKUP(R1337,[1]Sheet1!$A$1:$D$50,3,0)</f>
        <v>OS+Platforms</v>
      </c>
      <c r="U1337" s="1" t="s">
        <v>151</v>
      </c>
    </row>
    <row r="1338" spans="1:21" x14ac:dyDescent="0.25">
      <c r="A1338" s="1" t="str">
        <f t="shared" si="20"/>
        <v>https://github.com/clappr/clappr</v>
      </c>
      <c r="B1338" s="1" t="s">
        <v>8483</v>
      </c>
      <c r="C1338" s="1" t="s">
        <v>8484</v>
      </c>
      <c r="D1338" s="1" t="s">
        <v>8485</v>
      </c>
      <c r="E1338" s="1" t="b">
        <v>0</v>
      </c>
      <c r="F1338" s="1">
        <v>339</v>
      </c>
      <c r="G1338" s="1" t="b">
        <v>1</v>
      </c>
      <c r="H1338" s="1" t="b">
        <v>0</v>
      </c>
      <c r="I1338" s="1" t="s">
        <v>8486</v>
      </c>
      <c r="J1338" s="1" t="s">
        <v>40</v>
      </c>
      <c r="K1338" s="1" t="s">
        <v>8487</v>
      </c>
      <c r="L1338" s="1">
        <v>93</v>
      </c>
      <c r="M1338" s="1" t="s">
        <v>8488</v>
      </c>
      <c r="N1338" s="1">
        <v>111649</v>
      </c>
      <c r="O1338" s="1">
        <v>3049</v>
      </c>
      <c r="P1338" s="1" t="s">
        <v>8489</v>
      </c>
      <c r="Q1338" s="1">
        <v>3049</v>
      </c>
      <c r="R1338" s="1">
        <v>48</v>
      </c>
      <c r="S1338" s="1" t="str">
        <f>VLOOKUP(R1338,[1]Sheet1!$A$1:$D$50,2,0)</f>
        <v>twitter + grid + field + bootstrap + form</v>
      </c>
      <c r="T1338" s="1" t="str">
        <f>VLOOKUP(R1338,[1]Sheet1!$A$1:$D$50,3,0)</f>
        <v>Boot Strap Framework</v>
      </c>
      <c r="U1338" s="1" t="s">
        <v>362</v>
      </c>
    </row>
    <row r="1339" spans="1:21" x14ac:dyDescent="0.25">
      <c r="A1339" s="1" t="str">
        <f t="shared" si="20"/>
        <v>https://github.com/Dissimulate/Clarity</v>
      </c>
      <c r="B1339" s="1" t="s">
        <v>8490</v>
      </c>
      <c r="C1339" s="1" t="s">
        <v>8491</v>
      </c>
      <c r="D1339" s="1" t="s">
        <v>8492</v>
      </c>
      <c r="E1339" s="1" t="b">
        <v>0</v>
      </c>
      <c r="F1339" s="1">
        <v>29</v>
      </c>
      <c r="G1339" s="1" t="b">
        <v>1</v>
      </c>
      <c r="H1339" s="1" t="b">
        <v>0</v>
      </c>
      <c r="I1339" s="1" t="s">
        <v>24</v>
      </c>
      <c r="J1339" s="1" t="s">
        <v>40</v>
      </c>
      <c r="K1339" s="1" t="s">
        <v>8493</v>
      </c>
      <c r="L1339" s="1">
        <v>1</v>
      </c>
      <c r="M1339" s="1" t="s">
        <v>8494</v>
      </c>
      <c r="N1339" s="1">
        <v>98</v>
      </c>
      <c r="O1339" s="1">
        <v>77</v>
      </c>
      <c r="P1339" s="1" t="s">
        <v>8495</v>
      </c>
      <c r="Q1339" s="1">
        <v>77</v>
      </c>
      <c r="R1339" s="1">
        <v>48</v>
      </c>
      <c r="S1339" s="1" t="str">
        <f>VLOOKUP(R1339,[1]Sheet1!$A$1:$D$50,2,0)</f>
        <v>twitter + grid + field + bootstrap + form</v>
      </c>
      <c r="T1339" s="1" t="str">
        <f>VLOOKUP(R1339,[1]Sheet1!$A$1:$D$50,3,0)</f>
        <v>Boot Strap Framework</v>
      </c>
      <c r="U1339" s="1" t="s">
        <v>362</v>
      </c>
    </row>
    <row r="1340" spans="1:21" x14ac:dyDescent="0.25">
      <c r="A1340" s="1" t="str">
        <f t="shared" si="20"/>
        <v>https://github.com/nijikokun/clarity</v>
      </c>
      <c r="B1340" s="1" t="s">
        <v>8496</v>
      </c>
      <c r="C1340" s="1" t="s">
        <v>8497</v>
      </c>
      <c r="D1340" s="1" t="s">
        <v>8498</v>
      </c>
      <c r="E1340" s="1" t="b">
        <v>0</v>
      </c>
      <c r="F1340" s="1">
        <v>13</v>
      </c>
      <c r="G1340" s="1" t="b">
        <v>1</v>
      </c>
      <c r="H1340" s="1" t="b">
        <v>0</v>
      </c>
      <c r="I1340" s="1" t="s">
        <v>24</v>
      </c>
      <c r="J1340" s="1" t="s">
        <v>72</v>
      </c>
      <c r="K1340" s="1" t="s">
        <v>8499</v>
      </c>
      <c r="L1340" s="1">
        <v>6</v>
      </c>
      <c r="M1340" s="1" t="s">
        <v>8500</v>
      </c>
      <c r="N1340" s="1">
        <v>1130</v>
      </c>
      <c r="O1340" s="1">
        <v>39</v>
      </c>
      <c r="P1340" s="1" t="s">
        <v>8501</v>
      </c>
      <c r="Q1340" s="1">
        <v>39</v>
      </c>
      <c r="R1340" s="1">
        <v>39</v>
      </c>
      <c r="S1340" s="1" t="str">
        <f>VLOOKUP(R1340,[1]Sheet1!$A$1:$D$50,2,0)</f>
        <v>theme + javascript + editor + wordpress + base</v>
      </c>
      <c r="T1340" s="1" t="str">
        <f>VLOOKUP(R1340,[1]Sheet1!$A$1:$D$50,3,0)</f>
        <v>Content Management</v>
      </c>
      <c r="U1340" s="1" t="s">
        <v>323</v>
      </c>
    </row>
    <row r="1341" spans="1:21" x14ac:dyDescent="0.25">
      <c r="A1341" s="1" t="str">
        <f t="shared" si="20"/>
        <v>https://github.com/DominikGuzei/Class.js</v>
      </c>
      <c r="B1341" s="1" t="s">
        <v>8502</v>
      </c>
      <c r="C1341" s="1" t="s">
        <v>8503</v>
      </c>
      <c r="D1341" s="1" t="s">
        <v>8504</v>
      </c>
      <c r="E1341" s="1" t="b">
        <v>0</v>
      </c>
      <c r="F1341" s="1">
        <v>8</v>
      </c>
      <c r="G1341" s="1" t="b">
        <v>1</v>
      </c>
      <c r="H1341" s="1" t="b">
        <v>0</v>
      </c>
      <c r="I1341" s="1"/>
      <c r="J1341" s="1" t="s">
        <v>40</v>
      </c>
      <c r="K1341" s="1" t="s">
        <v>8505</v>
      </c>
      <c r="L1341" s="1">
        <v>3</v>
      </c>
      <c r="M1341" s="1" t="s">
        <v>8506</v>
      </c>
      <c r="N1341" s="1">
        <v>192</v>
      </c>
      <c r="O1341" s="1">
        <v>79</v>
      </c>
      <c r="P1341" s="1" t="s">
        <v>8507</v>
      </c>
      <c r="Q1341" s="1">
        <v>79</v>
      </c>
      <c r="R1341" s="1">
        <v>21</v>
      </c>
      <c r="S1341" s="1" t="str">
        <f>VLOOKUP(R1341,[1]Sheet1!$A$1:$D$50,2,0)</f>
        <v>function + object + return + data + var</v>
      </c>
      <c r="T1341" s="1" t="str">
        <f>VLOOKUP(R1341,[1]Sheet1!$A$1:$D$50,3,0)</f>
        <v>Programming</v>
      </c>
      <c r="U1341" s="1" t="s">
        <v>68</v>
      </c>
    </row>
    <row r="1342" spans="1:21" x14ac:dyDescent="0.25">
      <c r="A1342" s="1" t="str">
        <f t="shared" si="20"/>
        <v>https://github.com/JLLK/ClassDependenceAnalyser</v>
      </c>
      <c r="B1342" s="1" t="s">
        <v>8508</v>
      </c>
      <c r="C1342" s="1" t="s">
        <v>8509</v>
      </c>
      <c r="D1342" s="1" t="s">
        <v>8510</v>
      </c>
      <c r="E1342" s="1" t="b">
        <v>0</v>
      </c>
      <c r="F1342" s="1">
        <v>7</v>
      </c>
      <c r="G1342" s="1" t="b">
        <v>1</v>
      </c>
      <c r="H1342" s="1" t="b">
        <v>0</v>
      </c>
      <c r="I1342" s="1" t="s">
        <v>24</v>
      </c>
      <c r="J1342" s="1" t="s">
        <v>426</v>
      </c>
      <c r="K1342" s="1" t="s">
        <v>8511</v>
      </c>
      <c r="L1342" s="1">
        <v>1</v>
      </c>
      <c r="M1342" s="1" t="s">
        <v>8512</v>
      </c>
      <c r="N1342" s="1">
        <v>8759</v>
      </c>
      <c r="O1342" s="1">
        <v>24</v>
      </c>
      <c r="P1342" s="1" t="s">
        <v>8513</v>
      </c>
      <c r="Q1342" s="1">
        <v>24</v>
      </c>
      <c r="R1342" s="1">
        <v>38</v>
      </c>
      <c r="S1342" s="1" t="str">
        <f>VLOOKUP(R1342,[1]Sheet1!$A$1:$D$50,2,0)</f>
        <v>file + project + librari + will + code</v>
      </c>
      <c r="T1342" s="1" t="str">
        <f>VLOOKUP(R1342,[1]Sheet1!$A$1:$D$50,3,0)</f>
        <v>Project Structure</v>
      </c>
      <c r="U1342" s="1" t="s">
        <v>68</v>
      </c>
    </row>
    <row r="1343" spans="1:21" x14ac:dyDescent="0.25">
      <c r="A1343" s="1" t="str">
        <f t="shared" si="20"/>
        <v>https://github.com/poundifdef/ClassicUPS</v>
      </c>
      <c r="B1343" s="1" t="s">
        <v>8514</v>
      </c>
      <c r="C1343" s="1" t="s">
        <v>8515</v>
      </c>
      <c r="D1343" s="1" t="s">
        <v>8516</v>
      </c>
      <c r="E1343" s="1" t="b">
        <v>0</v>
      </c>
      <c r="F1343" s="1">
        <v>15</v>
      </c>
      <c r="G1343" s="1" t="b">
        <v>1</v>
      </c>
      <c r="H1343" s="1" t="b">
        <v>0</v>
      </c>
      <c r="I1343" s="1" t="s">
        <v>24</v>
      </c>
      <c r="J1343" s="1" t="s">
        <v>56</v>
      </c>
      <c r="K1343" s="1" t="s">
        <v>8517</v>
      </c>
      <c r="L1343" s="1">
        <v>7</v>
      </c>
      <c r="M1343" s="1" t="s">
        <v>8518</v>
      </c>
      <c r="N1343" s="1">
        <v>221</v>
      </c>
      <c r="O1343" s="1">
        <v>37</v>
      </c>
      <c r="P1343" s="1" t="s">
        <v>8519</v>
      </c>
      <c r="Q1343" s="1">
        <v>37</v>
      </c>
      <c r="R1343" s="1">
        <v>29</v>
      </c>
      <c r="S1343" s="1" t="str">
        <f>VLOOKUP(R1343,[1]Sheet1!$A$1:$D$50,2,0)</f>
        <v>licens + version + code + mit + releas</v>
      </c>
      <c r="T1343" s="1" t="str">
        <f>VLOOKUP(R1343,[1]Sheet1!$A$1:$D$50,3,0)</f>
        <v>Licensing</v>
      </c>
      <c r="U1343" s="1" t="s">
        <v>68</v>
      </c>
    </row>
    <row r="1344" spans="1:21" x14ac:dyDescent="0.25">
      <c r="A1344" s="1" t="str">
        <f t="shared" si="20"/>
        <v>https://github.com/zxh0/classpy</v>
      </c>
      <c r="B1344" s="1" t="s">
        <v>8520</v>
      </c>
      <c r="C1344" s="1" t="s">
        <v>8521</v>
      </c>
      <c r="D1344" s="1" t="s">
        <v>8522</v>
      </c>
      <c r="E1344" s="1" t="b">
        <v>0</v>
      </c>
      <c r="F1344" s="1">
        <v>17</v>
      </c>
      <c r="G1344" s="1" t="b">
        <v>1</v>
      </c>
      <c r="H1344" s="1" t="b">
        <v>0</v>
      </c>
      <c r="I1344" s="1"/>
      <c r="J1344" s="1" t="s">
        <v>176</v>
      </c>
      <c r="K1344" s="1" t="s">
        <v>8523</v>
      </c>
      <c r="L1344" s="1">
        <v>0</v>
      </c>
      <c r="M1344" s="1" t="s">
        <v>8524</v>
      </c>
      <c r="N1344" s="1">
        <v>3167</v>
      </c>
      <c r="O1344" s="1">
        <v>40</v>
      </c>
      <c r="P1344" s="1" t="s">
        <v>8525</v>
      </c>
      <c r="Q1344" s="1">
        <v>40</v>
      </c>
      <c r="R1344" s="1">
        <v>30</v>
      </c>
      <c r="S1344" s="1" t="str">
        <f>VLOOKUP(R1344,[1]Sheet1!$A$1:$D$50,2,0)</f>
        <v>extens + django + web + chrome + graph</v>
      </c>
      <c r="T1344" s="1" t="str">
        <f>VLOOKUP(R1344,[1]Sheet1!$A$1:$D$50,3,0)</f>
        <v>Django Framework Related</v>
      </c>
      <c r="U1344" s="1" t="s">
        <v>362</v>
      </c>
    </row>
    <row r="1345" spans="1:21" x14ac:dyDescent="0.25">
      <c r="A1345" s="1" t="str">
        <f t="shared" si="20"/>
        <v>https://github.com/jessevdk/cldoc</v>
      </c>
      <c r="B1345" s="1" t="s">
        <v>8526</v>
      </c>
      <c r="C1345" s="1" t="s">
        <v>8527</v>
      </c>
      <c r="D1345" s="1" t="s">
        <v>8528</v>
      </c>
      <c r="E1345" s="1" t="b">
        <v>0</v>
      </c>
      <c r="F1345" s="1">
        <v>39</v>
      </c>
      <c r="G1345" s="1" t="b">
        <v>1</v>
      </c>
      <c r="H1345" s="1" t="b">
        <v>1</v>
      </c>
      <c r="I1345" s="1" t="s">
        <v>24</v>
      </c>
      <c r="J1345" s="1" t="s">
        <v>56</v>
      </c>
      <c r="K1345" s="1" t="s">
        <v>8529</v>
      </c>
      <c r="L1345" s="1">
        <v>43</v>
      </c>
      <c r="M1345" s="1" t="s">
        <v>8530</v>
      </c>
      <c r="N1345" s="1">
        <v>3323</v>
      </c>
      <c r="O1345" s="1">
        <v>404</v>
      </c>
      <c r="P1345" s="1" t="s">
        <v>8531</v>
      </c>
      <c r="Q1345" s="1">
        <v>404</v>
      </c>
      <c r="R1345" s="1">
        <v>34</v>
      </c>
      <c r="S1345" s="1" t="str">
        <f>VLOOKUP(R1345,[1]Sheet1!$A$1:$D$50,2,0)</f>
        <v>api + librari + document + client + applic</v>
      </c>
      <c r="T1345" s="1" t="str">
        <f>VLOOKUP(R1345,[1]Sheet1!$A$1:$D$50,3,0)</f>
        <v>Web API</v>
      </c>
      <c r="U1345" s="1" t="s">
        <v>68</v>
      </c>
    </row>
    <row r="1346" spans="1:21" x14ac:dyDescent="0.25">
      <c r="A1346" s="1" t="str">
        <f t="shared" si="20"/>
        <v>https://github.com/luisobo/clean-architecture</v>
      </c>
      <c r="B1346" s="1" t="s">
        <v>8532</v>
      </c>
      <c r="C1346" s="1" t="s">
        <v>8533</v>
      </c>
      <c r="D1346" s="1" t="s">
        <v>8534</v>
      </c>
      <c r="E1346" s="1" t="b">
        <v>0</v>
      </c>
      <c r="F1346" s="1">
        <v>16</v>
      </c>
      <c r="G1346" s="1" t="b">
        <v>1</v>
      </c>
      <c r="H1346" s="1" t="b">
        <v>0</v>
      </c>
      <c r="I1346" s="1" t="s">
        <v>8535</v>
      </c>
      <c r="J1346" s="1" t="s">
        <v>208</v>
      </c>
      <c r="K1346" s="1" t="s">
        <v>8536</v>
      </c>
      <c r="L1346" s="1">
        <v>0</v>
      </c>
      <c r="M1346" s="1" t="s">
        <v>8537</v>
      </c>
      <c r="N1346" s="1">
        <v>145</v>
      </c>
      <c r="O1346" s="1">
        <v>125</v>
      </c>
      <c r="P1346" s="1" t="s">
        <v>8538</v>
      </c>
      <c r="Q1346" s="1">
        <v>125</v>
      </c>
      <c r="R1346" s="1">
        <v>38</v>
      </c>
      <c r="S1346" s="1" t="str">
        <f>VLOOKUP(R1346,[1]Sheet1!$A$1:$D$50,2,0)</f>
        <v>file + project + librari + will + code</v>
      </c>
      <c r="T1346" s="1" t="str">
        <f>VLOOKUP(R1346,[1]Sheet1!$A$1:$D$50,3,0)</f>
        <v>Project Structure</v>
      </c>
      <c r="U1346" s="1" t="s">
        <v>68</v>
      </c>
    </row>
    <row r="1347" spans="1:21" x14ac:dyDescent="0.25">
      <c r="A1347" s="1" t="str">
        <f t="shared" ref="A1347:A1410" si="21">"https://github.com/"&amp;SUBSTITUTE(B1347,CONCATENATE("_",K1347),"")&amp;"/"&amp;K1347</f>
        <v>https://github.com/cleancoders/CleanCodeCaseStudy</v>
      </c>
      <c r="B1347" s="1" t="s">
        <v>8539</v>
      </c>
      <c r="C1347" s="1" t="s">
        <v>8540</v>
      </c>
      <c r="D1347" s="1" t="s">
        <v>8541</v>
      </c>
      <c r="E1347" s="1" t="b">
        <v>0</v>
      </c>
      <c r="F1347" s="1">
        <v>27</v>
      </c>
      <c r="G1347" s="1" t="b">
        <v>1</v>
      </c>
      <c r="H1347" s="1" t="b">
        <v>0</v>
      </c>
      <c r="I1347" s="1" t="s">
        <v>24</v>
      </c>
      <c r="J1347" s="1" t="s">
        <v>176</v>
      </c>
      <c r="K1347" s="1" t="s">
        <v>8542</v>
      </c>
      <c r="L1347" s="1">
        <v>0</v>
      </c>
      <c r="M1347" s="1" t="s">
        <v>8543</v>
      </c>
      <c r="N1347" s="1">
        <v>148</v>
      </c>
      <c r="O1347" s="1">
        <v>129</v>
      </c>
      <c r="P1347" s="1" t="s">
        <v>8544</v>
      </c>
      <c r="Q1347" s="1">
        <v>129</v>
      </c>
      <c r="R1347" s="1">
        <v>39</v>
      </c>
      <c r="S1347" s="1" t="str">
        <f>VLOOKUP(R1347,[1]Sheet1!$A$1:$D$50,2,0)</f>
        <v>theme + javascript + editor + wordpress + base</v>
      </c>
      <c r="T1347" s="1" t="str">
        <f>VLOOKUP(R1347,[1]Sheet1!$A$1:$D$50,3,0)</f>
        <v>Content Management</v>
      </c>
      <c r="U1347" s="1" t="s">
        <v>323</v>
      </c>
    </row>
    <row r="1348" spans="1:21" x14ac:dyDescent="0.25">
      <c r="A1348" s="1" t="str">
        <f t="shared" si="21"/>
        <v>https://github.com/emmaguy/clean-status-bar</v>
      </c>
      <c r="B1348" s="1" t="s">
        <v>8545</v>
      </c>
      <c r="C1348" s="1" t="s">
        <v>8546</v>
      </c>
      <c r="D1348" s="1" t="s">
        <v>8547</v>
      </c>
      <c r="E1348" s="1" t="b">
        <v>0</v>
      </c>
      <c r="F1348" s="1">
        <v>82</v>
      </c>
      <c r="G1348" s="1" t="b">
        <v>1</v>
      </c>
      <c r="H1348" s="1" t="b">
        <v>0</v>
      </c>
      <c r="I1348" s="1" t="s">
        <v>24</v>
      </c>
      <c r="J1348" s="1" t="s">
        <v>176</v>
      </c>
      <c r="K1348" s="1" t="s">
        <v>8548</v>
      </c>
      <c r="L1348" s="1">
        <v>9</v>
      </c>
      <c r="M1348" s="1" t="s">
        <v>8549</v>
      </c>
      <c r="N1348" s="1">
        <v>9132</v>
      </c>
      <c r="O1348" s="1">
        <v>777</v>
      </c>
      <c r="P1348" s="1" t="s">
        <v>8550</v>
      </c>
      <c r="Q1348" s="1">
        <v>777</v>
      </c>
      <c r="R1348" s="1">
        <v>29</v>
      </c>
      <c r="S1348" s="1" t="str">
        <f>VLOOKUP(R1348,[1]Sheet1!$A$1:$D$50,2,0)</f>
        <v>licens + version + code + mit + releas</v>
      </c>
      <c r="T1348" s="1" t="str">
        <f>VLOOKUP(R1348,[1]Sheet1!$A$1:$D$50,3,0)</f>
        <v>Licensing</v>
      </c>
      <c r="U1348" s="1" t="s">
        <v>68</v>
      </c>
    </row>
    <row r="1349" spans="1:21" x14ac:dyDescent="0.25">
      <c r="A1349" s="1" t="str">
        <f t="shared" si="21"/>
        <v>https://github.com/clearleft/clearless</v>
      </c>
      <c r="B1349" s="1" t="s">
        <v>8551</v>
      </c>
      <c r="C1349" s="1" t="s">
        <v>8552</v>
      </c>
      <c r="D1349" s="1" t="s">
        <v>8553</v>
      </c>
      <c r="E1349" s="1" t="b">
        <v>0</v>
      </c>
      <c r="F1349" s="1">
        <v>39</v>
      </c>
      <c r="G1349" s="1" t="b">
        <v>1</v>
      </c>
      <c r="H1349" s="1" t="b">
        <v>1</v>
      </c>
      <c r="I1349" s="1" t="s">
        <v>8554</v>
      </c>
      <c r="J1349" s="1" t="s">
        <v>24</v>
      </c>
      <c r="K1349" s="1" t="s">
        <v>8555</v>
      </c>
      <c r="L1349" s="1">
        <v>13</v>
      </c>
      <c r="M1349" s="1" t="s">
        <v>8556</v>
      </c>
      <c r="N1349" s="1">
        <v>352</v>
      </c>
      <c r="O1349" s="1">
        <v>506</v>
      </c>
      <c r="P1349" s="1" t="s">
        <v>8557</v>
      </c>
      <c r="Q1349" s="1">
        <v>506</v>
      </c>
      <c r="R1349" s="1">
        <v>21</v>
      </c>
      <c r="S1349" s="1" t="str">
        <f>VLOOKUP(R1349,[1]Sheet1!$A$1:$D$50,2,0)</f>
        <v>function + object + return + data + var</v>
      </c>
      <c r="T1349" s="1" t="str">
        <f>VLOOKUP(R1349,[1]Sheet1!$A$1:$D$50,3,0)</f>
        <v>Programming</v>
      </c>
      <c r="U1349" s="1" t="s">
        <v>68</v>
      </c>
    </row>
    <row r="1350" spans="1:21" x14ac:dyDescent="0.25">
      <c r="A1350" s="1" t="str">
        <f t="shared" si="21"/>
        <v>https://github.com/ClearTK/cleartk</v>
      </c>
      <c r="B1350" s="1" t="s">
        <v>8558</v>
      </c>
      <c r="C1350" s="1" t="s">
        <v>8559</v>
      </c>
      <c r="D1350" s="1" t="s">
        <v>8560</v>
      </c>
      <c r="E1350" s="1" t="b">
        <v>0</v>
      </c>
      <c r="F1350" s="1">
        <v>25</v>
      </c>
      <c r="G1350" s="1" t="b">
        <v>1</v>
      </c>
      <c r="H1350" s="1" t="b">
        <v>1</v>
      </c>
      <c r="I1350" s="1" t="s">
        <v>8561</v>
      </c>
      <c r="J1350" s="1" t="s">
        <v>176</v>
      </c>
      <c r="K1350" s="1" t="s">
        <v>8562</v>
      </c>
      <c r="L1350" s="1">
        <v>61</v>
      </c>
      <c r="M1350" s="1" t="s">
        <v>8563</v>
      </c>
      <c r="N1350" s="1">
        <v>566781</v>
      </c>
      <c r="O1350" s="1">
        <v>48</v>
      </c>
      <c r="P1350" s="1" t="s">
        <v>8564</v>
      </c>
      <c r="Q1350" s="1">
        <v>48</v>
      </c>
      <c r="R1350" s="1">
        <v>38</v>
      </c>
      <c r="S1350" s="1" t="str">
        <f>VLOOKUP(R1350,[1]Sheet1!$A$1:$D$50,2,0)</f>
        <v>file + project + librari + will + code</v>
      </c>
      <c r="T1350" s="1" t="str">
        <f>VLOOKUP(R1350,[1]Sheet1!$A$1:$D$50,3,0)</f>
        <v>Project Structure</v>
      </c>
      <c r="U1350" s="1" t="s">
        <v>68</v>
      </c>
    </row>
    <row r="1351" spans="1:21" x14ac:dyDescent="0.25">
      <c r="A1351" s="1" t="str">
        <f t="shared" si="21"/>
        <v>https://github.com/clearwater-rb/clearwater</v>
      </c>
      <c r="B1351" s="1" t="s">
        <v>8565</v>
      </c>
      <c r="C1351" s="1" t="s">
        <v>8566</v>
      </c>
      <c r="D1351" s="1" t="s">
        <v>8567</v>
      </c>
      <c r="E1351" s="1" t="b">
        <v>0</v>
      </c>
      <c r="F1351" s="1">
        <v>14</v>
      </c>
      <c r="G1351" s="1" t="b">
        <v>1</v>
      </c>
      <c r="H1351" s="1" t="b">
        <v>0</v>
      </c>
      <c r="I1351" s="1" t="s">
        <v>8568</v>
      </c>
      <c r="J1351" s="1" t="s">
        <v>40</v>
      </c>
      <c r="K1351" s="1" t="s">
        <v>8569</v>
      </c>
      <c r="L1351" s="1">
        <v>9</v>
      </c>
      <c r="M1351" s="1" t="s">
        <v>8570</v>
      </c>
      <c r="N1351" s="1">
        <v>274</v>
      </c>
      <c r="O1351" s="1">
        <v>477</v>
      </c>
      <c r="P1351" s="1" t="s">
        <v>8571</v>
      </c>
      <c r="Q1351" s="1">
        <v>477</v>
      </c>
      <c r="R1351" s="1">
        <v>8</v>
      </c>
      <c r="S1351" s="1" t="str">
        <f>VLOOKUP(R1351,[1]Sheet1!$A$1:$D$50,2,0)</f>
        <v>music + applic + project + play + button</v>
      </c>
      <c r="T1351" s="1" t="str">
        <f>VLOOKUP(R1351,[1]Sheet1!$A$1:$D$50,3,0)</f>
        <v>Music Software</v>
      </c>
      <c r="U1351" s="1" t="s">
        <v>212</v>
      </c>
    </row>
    <row r="1352" spans="1:21" x14ac:dyDescent="0.25">
      <c r="A1352" s="1" t="str">
        <f t="shared" si="21"/>
        <v>https://github.com/cflesner/CLFContainerViewController</v>
      </c>
      <c r="B1352" s="1" t="s">
        <v>8572</v>
      </c>
      <c r="C1352" s="1" t="s">
        <v>8573</v>
      </c>
      <c r="D1352" s="1" t="s">
        <v>8574</v>
      </c>
      <c r="E1352" s="1" t="b">
        <v>0</v>
      </c>
      <c r="F1352" s="1">
        <v>9</v>
      </c>
      <c r="G1352" s="1" t="b">
        <v>1</v>
      </c>
      <c r="H1352" s="1" t="b">
        <v>0</v>
      </c>
      <c r="I1352" s="1"/>
      <c r="J1352" s="1" t="s">
        <v>208</v>
      </c>
      <c r="K1352" s="1" t="s">
        <v>8575</v>
      </c>
      <c r="L1352" s="1">
        <v>4</v>
      </c>
      <c r="M1352" s="1" t="s">
        <v>8576</v>
      </c>
      <c r="N1352" s="1">
        <v>437</v>
      </c>
      <c r="O1352" s="1">
        <v>41</v>
      </c>
      <c r="P1352" s="1" t="s">
        <v>8577</v>
      </c>
      <c r="Q1352" s="1">
        <v>41</v>
      </c>
      <c r="R1352" s="1">
        <v>6</v>
      </c>
      <c r="S1352" s="1" t="str">
        <f>VLOOKUP(R1352,[1]Sheet1!$A$1:$D$50,2,0)</f>
        <v>css + control + contain + view + will</v>
      </c>
      <c r="T1352" s="1" t="str">
        <f>VLOOKUP(R1352,[1]Sheet1!$A$1:$D$50,3,0)</f>
        <v>CSS</v>
      </c>
      <c r="U1352" s="1" t="s">
        <v>51</v>
      </c>
    </row>
    <row r="1353" spans="1:21" x14ac:dyDescent="0.25">
      <c r="A1353" s="1" t="str">
        <f t="shared" si="21"/>
        <v>https://github.com/kubernetes/client-go</v>
      </c>
      <c r="B1353" s="1" t="s">
        <v>8578</v>
      </c>
      <c r="C1353" s="1" t="s">
        <v>8579</v>
      </c>
      <c r="D1353" s="1" t="s">
        <v>8580</v>
      </c>
      <c r="E1353" s="1" t="b">
        <v>0</v>
      </c>
      <c r="F1353" s="1">
        <v>5</v>
      </c>
      <c r="G1353" s="1" t="b">
        <v>1</v>
      </c>
      <c r="H1353" s="1" t="b">
        <v>0</v>
      </c>
      <c r="I1353" s="1" t="s">
        <v>24</v>
      </c>
      <c r="J1353" s="1" t="s">
        <v>814</v>
      </c>
      <c r="K1353" s="1" t="s">
        <v>8581</v>
      </c>
      <c r="L1353" s="1">
        <v>2</v>
      </c>
      <c r="M1353" s="1" t="s">
        <v>8582</v>
      </c>
      <c r="N1353" s="1">
        <v>2690</v>
      </c>
      <c r="O1353" s="1">
        <v>61</v>
      </c>
      <c r="P1353" s="1" t="s">
        <v>8583</v>
      </c>
      <c r="Q1353" s="1">
        <v>61</v>
      </c>
      <c r="R1353" s="1">
        <v>4</v>
      </c>
      <c r="S1353" s="1" t="str">
        <f>VLOOKUP(R1353,[1]Sheet1!$A$1:$D$50,2,0)</f>
        <v>menu + blog + code + item + engin</v>
      </c>
      <c r="T1353" s="1" t="str">
        <f>VLOOKUP(R1353,[1]Sheet1!$A$1:$D$50,3,0)</f>
        <v>Others/Undetermined</v>
      </c>
      <c r="U1353" s="1" t="s">
        <v>430</v>
      </c>
    </row>
    <row r="1354" spans="1:21" x14ac:dyDescent="0.25">
      <c r="A1354" s="1" t="str">
        <f t="shared" si="21"/>
        <v>https://github.com/zaidka/cliget</v>
      </c>
      <c r="B1354" s="1" t="s">
        <v>8584</v>
      </c>
      <c r="C1354" s="1" t="s">
        <v>8585</v>
      </c>
      <c r="D1354" s="1" t="s">
        <v>8586</v>
      </c>
      <c r="E1354" s="1" t="b">
        <v>0</v>
      </c>
      <c r="F1354" s="1">
        <v>18</v>
      </c>
      <c r="G1354" s="1" t="b">
        <v>1</v>
      </c>
      <c r="H1354" s="1" t="b">
        <v>0</v>
      </c>
      <c r="I1354" s="1" t="s">
        <v>8587</v>
      </c>
      <c r="J1354" s="1" t="s">
        <v>40</v>
      </c>
      <c r="K1354" s="1" t="s">
        <v>8588</v>
      </c>
      <c r="L1354" s="1">
        <v>21</v>
      </c>
      <c r="M1354" s="1" t="s">
        <v>8589</v>
      </c>
      <c r="N1354" s="1">
        <v>51</v>
      </c>
      <c r="O1354" s="1">
        <v>103</v>
      </c>
      <c r="P1354" s="1" t="s">
        <v>8590</v>
      </c>
      <c r="Q1354" s="1">
        <v>103</v>
      </c>
      <c r="R1354" s="1">
        <v>36</v>
      </c>
      <c r="S1354" s="1" t="str">
        <f>VLOOKUP(R1354,[1]Sheet1!$A$1:$D$50,2,0)</f>
        <v>instal + file + packag + version + build</v>
      </c>
      <c r="T1354" s="1" t="str">
        <f>VLOOKUP(R1354,[1]Sheet1!$A$1:$D$50,3,0)</f>
        <v>Build Management</v>
      </c>
      <c r="U1354" s="1" t="s">
        <v>36</v>
      </c>
    </row>
    <row r="1355" spans="1:21" x14ac:dyDescent="0.25">
      <c r="A1355" s="1" t="str">
        <f t="shared" si="21"/>
        <v>https://github.com/BradWBeer/clinch</v>
      </c>
      <c r="B1355" s="1" t="s">
        <v>8591</v>
      </c>
      <c r="C1355" s="1" t="s">
        <v>8592</v>
      </c>
      <c r="D1355" s="1" t="s">
        <v>8593</v>
      </c>
      <c r="E1355" s="1" t="b">
        <v>0</v>
      </c>
      <c r="F1355" s="1">
        <v>15</v>
      </c>
      <c r="G1355" s="1" t="b">
        <v>1</v>
      </c>
      <c r="H1355" s="1" t="b">
        <v>0</v>
      </c>
      <c r="I1355" s="1"/>
      <c r="J1355" s="1" t="s">
        <v>821</v>
      </c>
      <c r="K1355" s="1" t="s">
        <v>8594</v>
      </c>
      <c r="L1355" s="1">
        <v>31</v>
      </c>
      <c r="M1355" s="1" t="s">
        <v>8595</v>
      </c>
      <c r="N1355" s="1">
        <v>2522</v>
      </c>
      <c r="O1355" s="1">
        <v>163</v>
      </c>
      <c r="P1355" s="1" t="s">
        <v>8596</v>
      </c>
      <c r="Q1355" s="1">
        <v>163</v>
      </c>
      <c r="R1355" s="1">
        <v>38</v>
      </c>
      <c r="S1355" s="1" t="str">
        <f>VLOOKUP(R1355,[1]Sheet1!$A$1:$D$50,2,0)</f>
        <v>file + project + librari + will + code</v>
      </c>
      <c r="T1355" s="1" t="str">
        <f>VLOOKUP(R1355,[1]Sheet1!$A$1:$D$50,3,0)</f>
        <v>Project Structure</v>
      </c>
      <c r="U1355" s="1" t="s">
        <v>68</v>
      </c>
    </row>
    <row r="1356" spans="1:21" x14ac:dyDescent="0.25">
      <c r="A1356" s="1" t="str">
        <f t="shared" si="21"/>
        <v>https://github.com/hibariya/cline</v>
      </c>
      <c r="B1356" s="1" t="s">
        <v>8597</v>
      </c>
      <c r="C1356" s="1" t="s">
        <v>8598</v>
      </c>
      <c r="D1356" s="1" t="s">
        <v>8599</v>
      </c>
      <c r="E1356" s="1" t="b">
        <v>0</v>
      </c>
      <c r="F1356" s="1">
        <v>0</v>
      </c>
      <c r="G1356" s="1" t="b">
        <v>1</v>
      </c>
      <c r="H1356" s="1" t="b">
        <v>0</v>
      </c>
      <c r="I1356" s="1" t="s">
        <v>8600</v>
      </c>
      <c r="J1356" s="1" t="s">
        <v>234</v>
      </c>
      <c r="K1356" s="1" t="s">
        <v>8601</v>
      </c>
      <c r="L1356" s="1">
        <v>2</v>
      </c>
      <c r="M1356" s="1" t="s">
        <v>8602</v>
      </c>
      <c r="N1356" s="1">
        <v>240</v>
      </c>
      <c r="O1356" s="1">
        <v>23</v>
      </c>
      <c r="P1356" s="1" t="s">
        <v>8603</v>
      </c>
      <c r="Q1356" s="1">
        <v>23</v>
      </c>
      <c r="R1356" s="1">
        <v>28</v>
      </c>
      <c r="S1356" s="1" t="str">
        <f>VLOOKUP(R1356,[1]Sheet1!$A$1:$D$50,2,0)</f>
        <v>text + progress + sublim + view + bar</v>
      </c>
      <c r="T1356" s="1" t="str">
        <f>VLOOKUP(R1356,[1]Sheet1!$A$1:$D$50,3,0)</f>
        <v>Text Edtiing</v>
      </c>
      <c r="U1356" s="1" t="s">
        <v>323</v>
      </c>
    </row>
    <row r="1357" spans="1:21" x14ac:dyDescent="0.25">
      <c r="A1357" s="1" t="str">
        <f t="shared" si="21"/>
        <v>https://github.com/nramenta/clio</v>
      </c>
      <c r="B1357" s="1" t="s">
        <v>8604</v>
      </c>
      <c r="C1357" s="1" t="s">
        <v>8605</v>
      </c>
      <c r="D1357" s="1" t="s">
        <v>8606</v>
      </c>
      <c r="E1357" s="1" t="b">
        <v>0</v>
      </c>
      <c r="F1357" s="1">
        <v>7</v>
      </c>
      <c r="G1357" s="1" t="b">
        <v>1</v>
      </c>
      <c r="H1357" s="1" t="b">
        <v>0</v>
      </c>
      <c r="I1357" s="1" t="s">
        <v>24</v>
      </c>
      <c r="J1357" s="1" t="s">
        <v>141</v>
      </c>
      <c r="K1357" s="1" t="s">
        <v>8607</v>
      </c>
      <c r="L1357" s="1">
        <v>1</v>
      </c>
      <c r="M1357" s="1" t="s">
        <v>8608</v>
      </c>
      <c r="N1357" s="1">
        <v>219</v>
      </c>
      <c r="O1357" s="1">
        <v>76</v>
      </c>
      <c r="P1357" s="1" t="s">
        <v>8609</v>
      </c>
      <c r="Q1357" s="1">
        <v>76</v>
      </c>
      <c r="R1357" s="1">
        <v>8</v>
      </c>
      <c r="S1357" s="1" t="str">
        <f>VLOOKUP(R1357,[1]Sheet1!$A$1:$D$50,2,0)</f>
        <v>music + applic + project + play + button</v>
      </c>
      <c r="T1357" s="1" t="str">
        <f>VLOOKUP(R1357,[1]Sheet1!$A$1:$D$50,3,0)</f>
        <v>Music Software</v>
      </c>
      <c r="U1357" s="1" t="s">
        <v>212</v>
      </c>
    </row>
    <row r="1358" spans="1:21" x14ac:dyDescent="0.25">
      <c r="A1358" s="1" t="str">
        <f t="shared" si="21"/>
        <v>https://github.com/zikula-modules/Clip</v>
      </c>
      <c r="B1358" s="1" t="s">
        <v>8610</v>
      </c>
      <c r="C1358" s="1" t="s">
        <v>8611</v>
      </c>
      <c r="D1358" s="1" t="s">
        <v>8612</v>
      </c>
      <c r="E1358" s="1" t="b">
        <v>0</v>
      </c>
      <c r="F1358" s="1">
        <v>12</v>
      </c>
      <c r="G1358" s="1" t="b">
        <v>1</v>
      </c>
      <c r="H1358" s="1" t="b">
        <v>0</v>
      </c>
      <c r="I1358" s="1"/>
      <c r="J1358" s="1" t="s">
        <v>141</v>
      </c>
      <c r="K1358" s="1" t="s">
        <v>8613</v>
      </c>
      <c r="L1358" s="1">
        <v>56</v>
      </c>
      <c r="M1358" s="1" t="s">
        <v>8614</v>
      </c>
      <c r="N1358" s="1">
        <v>6094</v>
      </c>
      <c r="O1358" s="1">
        <v>39</v>
      </c>
      <c r="P1358" s="1" t="s">
        <v>8615</v>
      </c>
      <c r="Q1358" s="1">
        <v>39</v>
      </c>
      <c r="R1358" s="1">
        <v>12</v>
      </c>
      <c r="S1358" s="1" t="str">
        <f>VLOOKUP(R1358,[1]Sheet1!$A$1:$D$50,2,0)</f>
        <v>window + os + develop + linux + applic</v>
      </c>
      <c r="T1358" s="1" t="str">
        <f>VLOOKUP(R1358,[1]Sheet1!$A$1:$D$50,3,0)</f>
        <v>OS+Platforms</v>
      </c>
      <c r="U1358" s="1" t="s">
        <v>151</v>
      </c>
    </row>
    <row r="1359" spans="1:21" x14ac:dyDescent="0.25">
      <c r="A1359" s="1" t="str">
        <f t="shared" si="21"/>
        <v>https://github.com/k06a/Clipshare</v>
      </c>
      <c r="B1359" s="1" t="s">
        <v>8616</v>
      </c>
      <c r="C1359" s="1" t="s">
        <v>8617</v>
      </c>
      <c r="D1359" s="1" t="s">
        <v>8618</v>
      </c>
      <c r="E1359" s="1" t="b">
        <v>0</v>
      </c>
      <c r="F1359" s="1">
        <v>11</v>
      </c>
      <c r="G1359" s="1" t="b">
        <v>1</v>
      </c>
      <c r="H1359" s="1" t="b">
        <v>0</v>
      </c>
      <c r="I1359" s="1" t="s">
        <v>24</v>
      </c>
      <c r="J1359" s="1" t="s">
        <v>208</v>
      </c>
      <c r="K1359" s="1" t="s">
        <v>8619</v>
      </c>
      <c r="L1359" s="1">
        <v>0</v>
      </c>
      <c r="M1359" s="1" t="s">
        <v>8620</v>
      </c>
      <c r="N1359" s="1">
        <v>430</v>
      </c>
      <c r="O1359" s="1">
        <v>22</v>
      </c>
      <c r="P1359" s="1" t="s">
        <v>8621</v>
      </c>
      <c r="Q1359" s="1">
        <v>22</v>
      </c>
      <c r="R1359" s="1">
        <v>12</v>
      </c>
      <c r="S1359" s="1" t="str">
        <f>VLOOKUP(R1359,[1]Sheet1!$A$1:$D$50,2,0)</f>
        <v>window + os + develop + linux + applic</v>
      </c>
      <c r="T1359" s="1" t="str">
        <f>VLOOKUP(R1359,[1]Sheet1!$A$1:$D$50,3,0)</f>
        <v>OS+Platforms</v>
      </c>
      <c r="U1359" s="1" t="s">
        <v>151</v>
      </c>
    </row>
    <row r="1360" spans="1:21" x14ac:dyDescent="0.25">
      <c r="A1360" s="1" t="str">
        <f t="shared" si="21"/>
        <v>https://github.com/bigmlcom/clj-bigml</v>
      </c>
      <c r="B1360" s="1" t="s">
        <v>8622</v>
      </c>
      <c r="C1360" s="1" t="s">
        <v>8623</v>
      </c>
      <c r="D1360" s="1" t="s">
        <v>8624</v>
      </c>
      <c r="E1360" s="1" t="b">
        <v>0</v>
      </c>
      <c r="F1360" s="1">
        <v>11</v>
      </c>
      <c r="G1360" s="1" t="b">
        <v>1</v>
      </c>
      <c r="H1360" s="1" t="b">
        <v>0</v>
      </c>
      <c r="I1360" s="1"/>
      <c r="J1360" s="1" t="s">
        <v>1144</v>
      </c>
      <c r="K1360" s="1" t="s">
        <v>8625</v>
      </c>
      <c r="L1360" s="1">
        <v>1</v>
      </c>
      <c r="M1360" s="1" t="s">
        <v>8626</v>
      </c>
      <c r="N1360" s="1">
        <v>96</v>
      </c>
      <c r="O1360" s="1">
        <v>47</v>
      </c>
      <c r="P1360" s="1" t="s">
        <v>8627</v>
      </c>
      <c r="Q1360" s="1">
        <v>47</v>
      </c>
      <c r="R1360" s="1">
        <v>23</v>
      </c>
      <c r="S1360" s="1" t="str">
        <f>VLOOKUP(R1360,[1]Sheet1!$A$1:$D$50,2,0)</f>
        <v>web + project + network + process + open</v>
      </c>
      <c r="T1360" s="1" t="str">
        <f>VLOOKUP(R1360,[1]Sheet1!$A$1:$D$50,3,0)</f>
        <v>Web Project</v>
      </c>
      <c r="U1360" s="1" t="s">
        <v>68</v>
      </c>
    </row>
    <row r="1361" spans="1:21" x14ac:dyDescent="0.25">
      <c r="A1361" s="1" t="str">
        <f t="shared" si="21"/>
        <v>https://github.com/wuzhe/clj-redis-session</v>
      </c>
      <c r="B1361" s="1" t="s">
        <v>8628</v>
      </c>
      <c r="C1361" s="1" t="s">
        <v>8629</v>
      </c>
      <c r="D1361" s="1" t="s">
        <v>8630</v>
      </c>
      <c r="E1361" s="1" t="b">
        <v>0</v>
      </c>
      <c r="F1361" s="1">
        <v>10</v>
      </c>
      <c r="G1361" s="1" t="b">
        <v>1</v>
      </c>
      <c r="H1361" s="1" t="b">
        <v>0</v>
      </c>
      <c r="I1361" s="1"/>
      <c r="J1361" s="1" t="s">
        <v>1144</v>
      </c>
      <c r="K1361" s="1" t="s">
        <v>8631</v>
      </c>
      <c r="L1361" s="1">
        <v>0</v>
      </c>
      <c r="M1361" s="1" t="s">
        <v>8632</v>
      </c>
      <c r="N1361" s="1">
        <v>223</v>
      </c>
      <c r="O1361" s="1">
        <v>33</v>
      </c>
      <c r="P1361" s="1" t="s">
        <v>8633</v>
      </c>
      <c r="Q1361" s="1">
        <v>33</v>
      </c>
      <c r="R1361" s="1">
        <v>18</v>
      </c>
      <c r="S1361" s="1" t="str">
        <f>VLOOKUP(R1361,[1]Sheet1!$A$1:$D$50,2,0)</f>
        <v>file + data + store + support + librari</v>
      </c>
      <c r="T1361" s="1" t="str">
        <f>VLOOKUP(R1361,[1]Sheet1!$A$1:$D$50,3,0)</f>
        <v>Files+Storage</v>
      </c>
      <c r="U1361" s="1" t="s">
        <v>68</v>
      </c>
    </row>
    <row r="1362" spans="1:21" x14ac:dyDescent="0.25">
      <c r="A1362" s="1" t="str">
        <f t="shared" si="21"/>
        <v>https://github.com/yogthos/clj-rss</v>
      </c>
      <c r="B1362" s="1" t="s">
        <v>8634</v>
      </c>
      <c r="C1362" s="1" t="s">
        <v>8635</v>
      </c>
      <c r="D1362" s="1" t="s">
        <v>8636</v>
      </c>
      <c r="E1362" s="1" t="b">
        <v>0</v>
      </c>
      <c r="F1362" s="1">
        <v>11</v>
      </c>
      <c r="G1362" s="1" t="b">
        <v>1</v>
      </c>
      <c r="H1362" s="1" t="b">
        <v>0</v>
      </c>
      <c r="I1362" s="1" t="s">
        <v>24</v>
      </c>
      <c r="J1362" s="1" t="s">
        <v>1144</v>
      </c>
      <c r="K1362" s="1" t="s">
        <v>8637</v>
      </c>
      <c r="L1362" s="1">
        <v>0</v>
      </c>
      <c r="M1362" s="1" t="s">
        <v>8638</v>
      </c>
      <c r="N1362" s="1">
        <v>41</v>
      </c>
      <c r="O1362" s="1">
        <v>28</v>
      </c>
      <c r="P1362" s="1" t="s">
        <v>8639</v>
      </c>
      <c r="Q1362" s="1">
        <v>28</v>
      </c>
      <c r="R1362" s="1">
        <v>23</v>
      </c>
      <c r="S1362" s="1" t="str">
        <f>VLOOKUP(R1362,[1]Sheet1!$A$1:$D$50,2,0)</f>
        <v>web + project + network + process + open</v>
      </c>
      <c r="T1362" s="1" t="str">
        <f>VLOOKUP(R1362,[1]Sheet1!$A$1:$D$50,3,0)</f>
        <v>Web Project</v>
      </c>
      <c r="U1362" s="1" t="s">
        <v>68</v>
      </c>
    </row>
    <row r="1363" spans="1:21" x14ac:dyDescent="0.25">
      <c r="A1363" s="1" t="str">
        <f t="shared" si="21"/>
        <v>https://github.com/JulianBirch/cljs-ajax</v>
      </c>
      <c r="B1363" s="1" t="s">
        <v>8640</v>
      </c>
      <c r="C1363" s="1" t="s">
        <v>8641</v>
      </c>
      <c r="D1363" s="1" t="s">
        <v>8642</v>
      </c>
      <c r="E1363" s="1" t="b">
        <v>0</v>
      </c>
      <c r="F1363" s="1">
        <v>62</v>
      </c>
      <c r="G1363" s="1" t="b">
        <v>1</v>
      </c>
      <c r="H1363" s="1" t="b">
        <v>0</v>
      </c>
      <c r="I1363" s="1"/>
      <c r="J1363" s="1" t="s">
        <v>1144</v>
      </c>
      <c r="K1363" s="1" t="s">
        <v>8643</v>
      </c>
      <c r="L1363" s="1">
        <v>13</v>
      </c>
      <c r="M1363" s="1" t="s">
        <v>8644</v>
      </c>
      <c r="N1363" s="1">
        <v>285</v>
      </c>
      <c r="O1363" s="1">
        <v>360</v>
      </c>
      <c r="P1363" s="1" t="s">
        <v>8645</v>
      </c>
      <c r="Q1363" s="1">
        <v>360</v>
      </c>
      <c r="R1363" s="1">
        <v>34</v>
      </c>
      <c r="S1363" s="1" t="str">
        <f>VLOOKUP(R1363,[1]Sheet1!$A$1:$D$50,2,0)</f>
        <v>api + librari + document + client + applic</v>
      </c>
      <c r="T1363" s="1" t="str">
        <f>VLOOKUP(R1363,[1]Sheet1!$A$1:$D$50,3,0)</f>
        <v>Web API</v>
      </c>
      <c r="U1363" s="1" t="s">
        <v>68</v>
      </c>
    </row>
    <row r="1364" spans="1:21" x14ac:dyDescent="0.25">
      <c r="A1364" s="1" t="str">
        <f t="shared" si="21"/>
        <v>https://github.com/gilbertw1/cljs-asynchronize</v>
      </c>
      <c r="B1364" s="1" t="s">
        <v>8646</v>
      </c>
      <c r="C1364" s="1" t="s">
        <v>8647</v>
      </c>
      <c r="D1364" s="1" t="s">
        <v>8648</v>
      </c>
      <c r="E1364" s="1" t="b">
        <v>0</v>
      </c>
      <c r="F1364" s="1">
        <v>2</v>
      </c>
      <c r="G1364" s="1" t="b">
        <v>1</v>
      </c>
      <c r="H1364" s="1" t="b">
        <v>0</v>
      </c>
      <c r="I1364" s="1" t="s">
        <v>24</v>
      </c>
      <c r="J1364" s="1" t="s">
        <v>1144</v>
      </c>
      <c r="K1364" s="1" t="s">
        <v>8649</v>
      </c>
      <c r="L1364" s="1">
        <v>4</v>
      </c>
      <c r="M1364" s="1" t="s">
        <v>8650</v>
      </c>
      <c r="N1364" s="1">
        <v>151</v>
      </c>
      <c r="O1364" s="1">
        <v>46</v>
      </c>
      <c r="P1364" s="1" t="s">
        <v>8651</v>
      </c>
      <c r="Q1364" s="1">
        <v>46</v>
      </c>
      <c r="R1364" s="1">
        <v>2</v>
      </c>
      <c r="S1364" s="1" t="str">
        <f>VLOOKUP(R1364,[1]Sheet1!$A$1:$D$50,2,0)</f>
        <v>http + server + request + proxi + asynchron</v>
      </c>
      <c r="T1364" s="1" t="str">
        <f>VLOOKUP(R1364,[1]Sheet1!$A$1:$D$50,3,0)</f>
        <v>INTERNET+ WEB+NETWORK</v>
      </c>
      <c r="U1364" s="1" t="s">
        <v>988</v>
      </c>
    </row>
    <row r="1365" spans="1:21" x14ac:dyDescent="0.25">
      <c r="A1365" s="1" t="str">
        <f t="shared" si="21"/>
        <v>https://github.com/ctford/cljs-bach</v>
      </c>
      <c r="B1365" s="1" t="s">
        <v>8652</v>
      </c>
      <c r="C1365" s="1" t="s">
        <v>8653</v>
      </c>
      <c r="D1365" s="1" t="s">
        <v>8654</v>
      </c>
      <c r="E1365" s="1" t="b">
        <v>0</v>
      </c>
      <c r="F1365" s="1">
        <v>0</v>
      </c>
      <c r="G1365" s="1" t="b">
        <v>1</v>
      </c>
      <c r="H1365" s="1" t="b">
        <v>0</v>
      </c>
      <c r="I1365" s="1" t="s">
        <v>24</v>
      </c>
      <c r="J1365" s="1" t="s">
        <v>1144</v>
      </c>
      <c r="K1365" s="1" t="s">
        <v>8655</v>
      </c>
      <c r="L1365" s="1">
        <v>0</v>
      </c>
      <c r="M1365" s="1" t="s">
        <v>8656</v>
      </c>
      <c r="N1365" s="1">
        <v>427</v>
      </c>
      <c r="O1365" s="1">
        <v>40</v>
      </c>
      <c r="P1365" s="1" t="s">
        <v>8657</v>
      </c>
      <c r="Q1365" s="1">
        <v>40</v>
      </c>
      <c r="R1365" s="1">
        <v>39</v>
      </c>
      <c r="S1365" s="1" t="str">
        <f>VLOOKUP(R1365,[1]Sheet1!$A$1:$D$50,2,0)</f>
        <v>theme + javascript + editor + wordpress + base</v>
      </c>
      <c r="T1365" s="1" t="str">
        <f>VLOOKUP(R1365,[1]Sheet1!$A$1:$D$50,3,0)</f>
        <v>Content Management</v>
      </c>
      <c r="U1365" s="1" t="s">
        <v>323</v>
      </c>
    </row>
    <row r="1366" spans="1:21" x14ac:dyDescent="0.25">
      <c r="A1366" s="1" t="str">
        <f t="shared" si="21"/>
        <v>https://github.com/jblomo/cljs-boilerplate</v>
      </c>
      <c r="B1366" s="1" t="s">
        <v>8658</v>
      </c>
      <c r="C1366" s="1" t="s">
        <v>8659</v>
      </c>
      <c r="D1366" s="1" t="s">
        <v>8660</v>
      </c>
      <c r="E1366" s="1" t="b">
        <v>0</v>
      </c>
      <c r="F1366" s="1">
        <v>1</v>
      </c>
      <c r="G1366" s="1" t="b">
        <v>1</v>
      </c>
      <c r="H1366" s="1" t="b">
        <v>0</v>
      </c>
      <c r="I1366" s="1"/>
      <c r="J1366" s="1" t="s">
        <v>40</v>
      </c>
      <c r="K1366" s="1" t="s">
        <v>8661</v>
      </c>
      <c r="L1366" s="1">
        <v>5</v>
      </c>
      <c r="M1366" s="1" t="s">
        <v>8662</v>
      </c>
      <c r="N1366" s="1">
        <v>13739</v>
      </c>
      <c r="O1366" s="1">
        <v>43</v>
      </c>
      <c r="P1366" s="1" t="s">
        <v>8663</v>
      </c>
      <c r="Q1366" s="1">
        <v>43</v>
      </c>
      <c r="R1366" s="1">
        <v>34</v>
      </c>
      <c r="S1366" s="1" t="str">
        <f>VLOOKUP(R1366,[1]Sheet1!$A$1:$D$50,2,0)</f>
        <v>api + librari + document + client + applic</v>
      </c>
      <c r="T1366" s="1" t="str">
        <f>VLOOKUP(R1366,[1]Sheet1!$A$1:$D$50,3,0)</f>
        <v>Web API</v>
      </c>
      <c r="U1366" s="1" t="s">
        <v>68</v>
      </c>
    </row>
    <row r="1367" spans="1:21" x14ac:dyDescent="0.25">
      <c r="A1367" s="1" t="str">
        <f t="shared" si="21"/>
        <v>https://github.com/jorisbontje/cll-sim</v>
      </c>
      <c r="B1367" s="1" t="s">
        <v>8664</v>
      </c>
      <c r="C1367" s="1" t="s">
        <v>8665</v>
      </c>
      <c r="D1367" s="1" t="s">
        <v>8666</v>
      </c>
      <c r="E1367" s="1" t="b">
        <v>0</v>
      </c>
      <c r="F1367" s="1">
        <v>14</v>
      </c>
      <c r="G1367" s="1" t="b">
        <v>1</v>
      </c>
      <c r="H1367" s="1" t="b">
        <v>0</v>
      </c>
      <c r="I1367" s="1" t="s">
        <v>24</v>
      </c>
      <c r="J1367" s="1" t="s">
        <v>56</v>
      </c>
      <c r="K1367" s="1" t="s">
        <v>8667</v>
      </c>
      <c r="L1367" s="1">
        <v>4</v>
      </c>
      <c r="M1367" s="1" t="s">
        <v>8668</v>
      </c>
      <c r="N1367" s="1">
        <v>655</v>
      </c>
      <c r="O1367" s="1">
        <v>58</v>
      </c>
      <c r="P1367" s="1" t="s">
        <v>8669</v>
      </c>
      <c r="Q1367" s="1">
        <v>58</v>
      </c>
      <c r="R1367" s="1">
        <v>23</v>
      </c>
      <c r="S1367" s="1" t="str">
        <f>VLOOKUP(R1367,[1]Sheet1!$A$1:$D$50,2,0)</f>
        <v>web + project + network + process + open</v>
      </c>
      <c r="T1367" s="1" t="str">
        <f>VLOOKUP(R1367,[1]Sheet1!$A$1:$D$50,3,0)</f>
        <v>Web Project</v>
      </c>
      <c r="U1367" s="1" t="s">
        <v>68</v>
      </c>
    </row>
    <row r="1368" spans="1:21" x14ac:dyDescent="0.25">
      <c r="A1368" s="1" t="str">
        <f t="shared" si="21"/>
        <v>https://github.com/wlbr/cl-marshal</v>
      </c>
      <c r="B1368" s="1" t="s">
        <v>8670</v>
      </c>
      <c r="C1368" s="1" t="s">
        <v>8671</v>
      </c>
      <c r="D1368" s="1" t="s">
        <v>8672</v>
      </c>
      <c r="E1368" s="1" t="b">
        <v>0</v>
      </c>
      <c r="F1368" s="1">
        <v>1</v>
      </c>
      <c r="G1368" s="1" t="b">
        <v>1</v>
      </c>
      <c r="H1368" s="1" t="b">
        <v>0</v>
      </c>
      <c r="I1368" s="1"/>
      <c r="J1368" s="1" t="s">
        <v>821</v>
      </c>
      <c r="K1368" s="1" t="s">
        <v>8673</v>
      </c>
      <c r="L1368" s="1">
        <v>5</v>
      </c>
      <c r="M1368" s="1" t="s">
        <v>8674</v>
      </c>
      <c r="N1368" s="1">
        <v>172</v>
      </c>
      <c r="O1368" s="1">
        <v>22</v>
      </c>
      <c r="P1368" s="1" t="s">
        <v>8675</v>
      </c>
      <c r="Q1368" s="1">
        <v>22</v>
      </c>
      <c r="R1368" s="1">
        <v>17</v>
      </c>
      <c r="S1368" s="1" t="str">
        <f>VLOOKUP(R1368,[1]Sheet1!$A$1:$D$50,2,0)</f>
        <v>amazon + upload + solut + s3 + aw</v>
      </c>
      <c r="T1368" s="1" t="str">
        <f>VLOOKUP(R1368,[1]Sheet1!$A$1:$D$50,3,0)</f>
        <v>Amazon+Cloud</v>
      </c>
      <c r="U1368" s="1" t="s">
        <v>437</v>
      </c>
    </row>
    <row r="1369" spans="1:21" x14ac:dyDescent="0.25">
      <c r="A1369" s="1" t="str">
        <f t="shared" si="21"/>
        <v>https://github.com/veltman/clmystery</v>
      </c>
      <c r="B1369" s="1" t="s">
        <v>8676</v>
      </c>
      <c r="C1369" s="1" t="s">
        <v>8677</v>
      </c>
      <c r="D1369" s="1" t="s">
        <v>8678</v>
      </c>
      <c r="E1369" s="1" t="b">
        <v>0</v>
      </c>
      <c r="F1369" s="1">
        <v>437</v>
      </c>
      <c r="G1369" s="1" t="b">
        <v>1</v>
      </c>
      <c r="H1369" s="1" t="b">
        <v>0</v>
      </c>
      <c r="I1369" s="1" t="s">
        <v>24</v>
      </c>
      <c r="J1369" s="1" t="s">
        <v>24</v>
      </c>
      <c r="K1369" s="1" t="s">
        <v>8679</v>
      </c>
      <c r="L1369" s="1">
        <v>1</v>
      </c>
      <c r="M1369" s="1" t="s">
        <v>8680</v>
      </c>
      <c r="N1369" s="1">
        <v>5064</v>
      </c>
      <c r="O1369" s="1">
        <v>3176</v>
      </c>
      <c r="P1369" s="1" t="s">
        <v>8681</v>
      </c>
      <c r="Q1369" s="1">
        <v>3176</v>
      </c>
      <c r="R1369" s="1">
        <v>3</v>
      </c>
      <c r="S1369" s="1" t="str">
        <f>VLOOKUP(R1369,[1]Sheet1!$A$1:$D$50,2,0)</f>
        <v>imag + font + size + will + option</v>
      </c>
      <c r="T1369" s="1" t="str">
        <f>VLOOKUP(R1369,[1]Sheet1!$A$1:$D$50,3,0)</f>
        <v>UI Elements</v>
      </c>
      <c r="U1369" s="1" t="s">
        <v>123</v>
      </c>
    </row>
    <row r="1370" spans="1:21" x14ac:dyDescent="0.25">
      <c r="A1370" s="1" t="str">
        <f t="shared" si="21"/>
        <v>https://github.com/cloak-php/cloak</v>
      </c>
      <c r="B1370" s="1" t="s">
        <v>8682</v>
      </c>
      <c r="C1370" s="1" t="s">
        <v>8683</v>
      </c>
      <c r="D1370" s="1" t="s">
        <v>8684</v>
      </c>
      <c r="E1370" s="1" t="b">
        <v>0</v>
      </c>
      <c r="F1370" s="1">
        <v>0</v>
      </c>
      <c r="G1370" s="1" t="b">
        <v>1</v>
      </c>
      <c r="H1370" s="1" t="b">
        <v>0</v>
      </c>
      <c r="I1370" s="1"/>
      <c r="J1370" s="1" t="s">
        <v>141</v>
      </c>
      <c r="K1370" s="1" t="s">
        <v>8685</v>
      </c>
      <c r="L1370" s="1">
        <v>5</v>
      </c>
      <c r="M1370" s="1" t="s">
        <v>8686</v>
      </c>
      <c r="N1370" s="1">
        <v>926</v>
      </c>
      <c r="O1370" s="1">
        <v>33</v>
      </c>
      <c r="P1370" s="1" t="s">
        <v>8687</v>
      </c>
      <c r="Q1370" s="1">
        <v>33</v>
      </c>
      <c r="R1370" s="1">
        <v>4</v>
      </c>
      <c r="S1370" s="1" t="str">
        <f>VLOOKUP(R1370,[1]Sheet1!$A$1:$D$50,2,0)</f>
        <v>menu + blog + code + item + engin</v>
      </c>
      <c r="T1370" s="1" t="str">
        <f>VLOOKUP(R1370,[1]Sheet1!$A$1:$D$50,3,0)</f>
        <v>Others/Undetermined</v>
      </c>
      <c r="U1370" s="1" t="s">
        <v>430</v>
      </c>
    </row>
    <row r="1371" spans="1:21" x14ac:dyDescent="0.25">
      <c r="A1371" s="1" t="str">
        <f t="shared" si="21"/>
        <v>https://github.com/incompl/cloak</v>
      </c>
      <c r="B1371" s="1" t="s">
        <v>8688</v>
      </c>
      <c r="C1371" s="1" t="s">
        <v>8689</v>
      </c>
      <c r="D1371" s="1" t="s">
        <v>8690</v>
      </c>
      <c r="E1371" s="1" t="b">
        <v>0</v>
      </c>
      <c r="F1371" s="1">
        <v>49</v>
      </c>
      <c r="G1371" s="1" t="b">
        <v>1</v>
      </c>
      <c r="H1371" s="1" t="b">
        <v>1</v>
      </c>
      <c r="I1371" s="1" t="s">
        <v>8691</v>
      </c>
      <c r="J1371" s="1" t="s">
        <v>40</v>
      </c>
      <c r="K1371" s="1" t="s">
        <v>8685</v>
      </c>
      <c r="L1371" s="1">
        <v>4</v>
      </c>
      <c r="M1371" s="1" t="s">
        <v>8692</v>
      </c>
      <c r="N1371" s="1">
        <v>2552</v>
      </c>
      <c r="O1371" s="1">
        <v>338</v>
      </c>
      <c r="P1371" s="1" t="s">
        <v>8693</v>
      </c>
      <c r="Q1371" s="1">
        <v>338</v>
      </c>
      <c r="R1371" s="1">
        <v>34</v>
      </c>
      <c r="S1371" s="1" t="str">
        <f>VLOOKUP(R1371,[1]Sheet1!$A$1:$D$50,2,0)</f>
        <v>api + librari + document + client + applic</v>
      </c>
      <c r="T1371" s="1" t="str">
        <f>VLOOKUP(R1371,[1]Sheet1!$A$1:$D$50,3,0)</f>
        <v>Web API</v>
      </c>
      <c r="U1371" s="1" t="s">
        <v>68</v>
      </c>
    </row>
    <row r="1372" spans="1:21" x14ac:dyDescent="0.25">
      <c r="A1372" s="1" t="str">
        <f t="shared" si="21"/>
        <v>https://github.com/jmhodges/clock</v>
      </c>
      <c r="B1372" s="1" t="s">
        <v>8694</v>
      </c>
      <c r="C1372" s="1" t="s">
        <v>8695</v>
      </c>
      <c r="D1372" s="1" t="s">
        <v>8696</v>
      </c>
      <c r="E1372" s="1" t="b">
        <v>0</v>
      </c>
      <c r="F1372" s="1">
        <v>2</v>
      </c>
      <c r="G1372" s="1" t="b">
        <v>1</v>
      </c>
      <c r="H1372" s="1" t="b">
        <v>0</v>
      </c>
      <c r="I1372" s="1"/>
      <c r="J1372" s="1" t="s">
        <v>814</v>
      </c>
      <c r="K1372" s="1" t="s">
        <v>8697</v>
      </c>
      <c r="L1372" s="1">
        <v>0</v>
      </c>
      <c r="M1372" s="1" t="s">
        <v>8698</v>
      </c>
      <c r="N1372" s="1">
        <v>25</v>
      </c>
      <c r="O1372" s="1">
        <v>24</v>
      </c>
      <c r="P1372" s="1" t="s">
        <v>8699</v>
      </c>
      <c r="Q1372" s="1">
        <v>24</v>
      </c>
      <c r="R1372" s="1">
        <v>34</v>
      </c>
      <c r="S1372" s="1" t="str">
        <f>VLOOKUP(R1372,[1]Sheet1!$A$1:$D$50,2,0)</f>
        <v>api + librari + document + client + applic</v>
      </c>
      <c r="T1372" s="1" t="str">
        <f>VLOOKUP(R1372,[1]Sheet1!$A$1:$D$50,3,0)</f>
        <v>Web API</v>
      </c>
      <c r="U1372" s="1" t="s">
        <v>68</v>
      </c>
    </row>
    <row r="1373" spans="1:21" x14ac:dyDescent="0.25">
      <c r="A1373" s="1" t="str">
        <f t="shared" si="21"/>
        <v>https://github.com/killme2008/clojure-control</v>
      </c>
      <c r="B1373" s="1" t="s">
        <v>8700</v>
      </c>
      <c r="C1373" s="1" t="s">
        <v>8701</v>
      </c>
      <c r="D1373" s="1" t="s">
        <v>8702</v>
      </c>
      <c r="E1373" s="1" t="b">
        <v>0</v>
      </c>
      <c r="F1373" s="1">
        <v>9</v>
      </c>
      <c r="G1373" s="1" t="b">
        <v>1</v>
      </c>
      <c r="H1373" s="1" t="b">
        <v>1</v>
      </c>
      <c r="I1373" s="1"/>
      <c r="J1373" s="1" t="s">
        <v>1144</v>
      </c>
      <c r="K1373" s="1" t="s">
        <v>8703</v>
      </c>
      <c r="L1373" s="1">
        <v>7</v>
      </c>
      <c r="M1373" s="1" t="s">
        <v>8704</v>
      </c>
      <c r="N1373" s="1">
        <v>3686</v>
      </c>
      <c r="O1373" s="1">
        <v>123</v>
      </c>
      <c r="P1373" s="1" t="s">
        <v>8705</v>
      </c>
      <c r="Q1373" s="1">
        <v>123</v>
      </c>
      <c r="R1373" s="1">
        <v>20</v>
      </c>
      <c r="S1373" s="1" t="str">
        <f>VLOOKUP(R1373,[1]Sheet1!$A$1:$D$50,2,0)</f>
        <v>user + databas + will + configur + server</v>
      </c>
      <c r="T1373" s="1" t="str">
        <f>VLOOKUP(R1373,[1]Sheet1!$A$1:$D$50,3,0)</f>
        <v>User Access/Login</v>
      </c>
      <c r="U1373" s="1" t="s">
        <v>172</v>
      </c>
    </row>
    <row r="1374" spans="1:21" x14ac:dyDescent="0.25">
      <c r="A1374" s="1" t="str">
        <f t="shared" si="21"/>
        <v>https://github.com/sjl/clojurecraft</v>
      </c>
      <c r="B1374" s="1" t="s">
        <v>8706</v>
      </c>
      <c r="C1374" s="1" t="s">
        <v>8707</v>
      </c>
      <c r="D1374" s="1" t="s">
        <v>8708</v>
      </c>
      <c r="E1374" s="1" t="b">
        <v>0</v>
      </c>
      <c r="F1374" s="1">
        <v>8</v>
      </c>
      <c r="G1374" s="1" t="b">
        <v>1</v>
      </c>
      <c r="H1374" s="1" t="b">
        <v>0</v>
      </c>
      <c r="I1374" s="1" t="s">
        <v>8709</v>
      </c>
      <c r="J1374" s="1" t="s">
        <v>1144</v>
      </c>
      <c r="K1374" s="1" t="s">
        <v>8710</v>
      </c>
      <c r="L1374" s="1">
        <v>7</v>
      </c>
      <c r="M1374" s="1" t="s">
        <v>8711</v>
      </c>
      <c r="N1374" s="1">
        <v>702</v>
      </c>
      <c r="O1374" s="1">
        <v>41</v>
      </c>
      <c r="P1374" s="1" t="s">
        <v>8712</v>
      </c>
      <c r="Q1374" s="1">
        <v>41</v>
      </c>
      <c r="R1374" s="1">
        <v>4</v>
      </c>
      <c r="S1374" s="1" t="str">
        <f>VLOOKUP(R1374,[1]Sheet1!$A$1:$D$50,2,0)</f>
        <v>menu + blog + code + item + engin</v>
      </c>
      <c r="T1374" s="1" t="str">
        <f>VLOOKUP(R1374,[1]Sheet1!$A$1:$D$50,3,0)</f>
        <v>Others/Undetermined</v>
      </c>
      <c r="U1374" s="1" t="s">
        <v>430</v>
      </c>
    </row>
    <row r="1375" spans="1:21" x14ac:dyDescent="0.25">
      <c r="A1375" s="1" t="str">
        <f t="shared" si="21"/>
        <v>https://github.com/functional-koans/clojure-koans</v>
      </c>
      <c r="B1375" s="1" t="s">
        <v>8713</v>
      </c>
      <c r="C1375" s="1" t="s">
        <v>8714</v>
      </c>
      <c r="D1375" s="1" t="s">
        <v>8715</v>
      </c>
      <c r="E1375" s="1" t="b">
        <v>0</v>
      </c>
      <c r="F1375" s="1">
        <v>1475</v>
      </c>
      <c r="G1375" s="1" t="b">
        <v>1</v>
      </c>
      <c r="H1375" s="1" t="b">
        <v>1</v>
      </c>
      <c r="I1375" s="1"/>
      <c r="J1375" s="1" t="s">
        <v>1144</v>
      </c>
      <c r="K1375" s="1" t="s">
        <v>8716</v>
      </c>
      <c r="L1375" s="1">
        <v>3</v>
      </c>
      <c r="M1375" s="1" t="s">
        <v>8717</v>
      </c>
      <c r="N1375" s="1">
        <v>460</v>
      </c>
      <c r="O1375" s="1">
        <v>2551</v>
      </c>
      <c r="P1375" s="1" t="s">
        <v>8718</v>
      </c>
      <c r="Q1375" s="1">
        <v>2551</v>
      </c>
      <c r="R1375" s="1">
        <v>34</v>
      </c>
      <c r="S1375" s="1" t="str">
        <f>VLOOKUP(R1375,[1]Sheet1!$A$1:$D$50,2,0)</f>
        <v>api + librari + document + client + applic</v>
      </c>
      <c r="T1375" s="1" t="str">
        <f>VLOOKUP(R1375,[1]Sheet1!$A$1:$D$50,3,0)</f>
        <v>Web API</v>
      </c>
      <c r="U1375" s="1" t="s">
        <v>68</v>
      </c>
    </row>
    <row r="1376" spans="1:21" x14ac:dyDescent="0.25">
      <c r="A1376" s="1" t="str">
        <f t="shared" si="21"/>
        <v>https://github.com/shaunlebron/ClojureScript-Syntax-in-15-minutes</v>
      </c>
      <c r="B1376" s="1" t="s">
        <v>8719</v>
      </c>
      <c r="C1376" s="1" t="s">
        <v>8720</v>
      </c>
      <c r="D1376" s="1" t="s">
        <v>8721</v>
      </c>
      <c r="E1376" s="1" t="b">
        <v>0</v>
      </c>
      <c r="F1376" s="1">
        <v>8</v>
      </c>
      <c r="G1376" s="1" t="b">
        <v>1</v>
      </c>
      <c r="H1376" s="1" t="b">
        <v>0</v>
      </c>
      <c r="I1376" s="1"/>
      <c r="J1376" s="1" t="s">
        <v>24</v>
      </c>
      <c r="K1376" s="1" t="s">
        <v>8722</v>
      </c>
      <c r="L1376" s="1">
        <v>0</v>
      </c>
      <c r="M1376" s="1" t="s">
        <v>8723</v>
      </c>
      <c r="N1376" s="1">
        <v>586</v>
      </c>
      <c r="O1376" s="1">
        <v>231</v>
      </c>
      <c r="P1376" s="1" t="s">
        <v>8724</v>
      </c>
      <c r="Q1376" s="1">
        <v>231</v>
      </c>
      <c r="R1376" s="1">
        <v>38</v>
      </c>
      <c r="S1376" s="1" t="str">
        <f>VLOOKUP(R1376,[1]Sheet1!$A$1:$D$50,2,0)</f>
        <v>file + project + librari + will + code</v>
      </c>
      <c r="T1376" s="1" t="str">
        <f>VLOOKUP(R1376,[1]Sheet1!$A$1:$D$50,3,0)</f>
        <v>Project Structure</v>
      </c>
      <c r="U1376" s="1" t="s">
        <v>68</v>
      </c>
    </row>
    <row r="1377" spans="1:21" x14ac:dyDescent="0.25">
      <c r="A1377" s="1" t="str">
        <f t="shared" si="21"/>
        <v>https://github.com/mpenet/clojure-snippets</v>
      </c>
      <c r="B1377" s="1" t="s">
        <v>8725</v>
      </c>
      <c r="C1377" s="1" t="s">
        <v>8726</v>
      </c>
      <c r="D1377" s="1" t="s">
        <v>8727</v>
      </c>
      <c r="E1377" s="1" t="b">
        <v>0</v>
      </c>
      <c r="F1377" s="1">
        <v>8</v>
      </c>
      <c r="G1377" s="1" t="b">
        <v>1</v>
      </c>
      <c r="H1377" s="1" t="b">
        <v>0</v>
      </c>
      <c r="I1377" s="1"/>
      <c r="J1377" s="1" t="s">
        <v>379</v>
      </c>
      <c r="K1377" s="1" t="s">
        <v>8728</v>
      </c>
      <c r="L1377" s="1">
        <v>0</v>
      </c>
      <c r="M1377" s="1" t="s">
        <v>8729</v>
      </c>
      <c r="N1377" s="1">
        <v>20</v>
      </c>
      <c r="O1377" s="1">
        <v>27</v>
      </c>
      <c r="P1377" s="1" t="s">
        <v>8730</v>
      </c>
      <c r="Q1377" s="1">
        <v>27</v>
      </c>
      <c r="R1377" s="1">
        <v>36</v>
      </c>
      <c r="S1377" s="1" t="str">
        <f>VLOOKUP(R1377,[1]Sheet1!$A$1:$D$50,2,0)</f>
        <v>instal + file + packag + version + build</v>
      </c>
      <c r="T1377" s="1" t="str">
        <f>VLOOKUP(R1377,[1]Sheet1!$A$1:$D$50,3,0)</f>
        <v>Build Management</v>
      </c>
      <c r="U1377" s="1" t="s">
        <v>36</v>
      </c>
    </row>
    <row r="1378" spans="1:21" x14ac:dyDescent="0.25">
      <c r="A1378" s="1" t="str">
        <f t="shared" si="21"/>
        <v>https://github.com/derekchiang/Clojure-Watch</v>
      </c>
      <c r="B1378" s="1" t="s">
        <v>8731</v>
      </c>
      <c r="C1378" s="1" t="s">
        <v>8732</v>
      </c>
      <c r="D1378" s="1" t="s">
        <v>8733</v>
      </c>
      <c r="E1378" s="1" t="b">
        <v>0</v>
      </c>
      <c r="F1378" s="1">
        <v>6</v>
      </c>
      <c r="G1378" s="1" t="b">
        <v>1</v>
      </c>
      <c r="H1378" s="1" t="b">
        <v>0</v>
      </c>
      <c r="I1378" s="1"/>
      <c r="J1378" s="1" t="s">
        <v>1144</v>
      </c>
      <c r="K1378" s="1" t="s">
        <v>8734</v>
      </c>
      <c r="L1378" s="1">
        <v>2</v>
      </c>
      <c r="M1378" s="1" t="s">
        <v>8735</v>
      </c>
      <c r="N1378" s="1">
        <v>223</v>
      </c>
      <c r="O1378" s="1">
        <v>48</v>
      </c>
      <c r="P1378" s="1" t="s">
        <v>8736</v>
      </c>
      <c r="Q1378" s="1">
        <v>48</v>
      </c>
      <c r="R1378" s="1">
        <v>43</v>
      </c>
      <c r="S1378" s="1" t="str">
        <f>VLOOKUP(R1378,[1]Sheet1!$A$1:$D$50,2,0)</f>
        <v>git + commit + script + python + clojur</v>
      </c>
      <c r="T1378" s="1" t="str">
        <f>VLOOKUP(R1378,[1]Sheet1!$A$1:$D$50,3,0)</f>
        <v>Others/Undetermined</v>
      </c>
      <c r="U1378" s="1" t="s">
        <v>68</v>
      </c>
    </row>
    <row r="1379" spans="1:21" x14ac:dyDescent="0.25">
      <c r="A1379" s="1" t="str">
        <f t="shared" si="21"/>
        <v>https://github.com/clojurians/clojurians-chat</v>
      </c>
      <c r="B1379" s="1" t="s">
        <v>8737</v>
      </c>
      <c r="C1379" s="1" t="s">
        <v>8738</v>
      </c>
      <c r="D1379" s="1" t="s">
        <v>8739</v>
      </c>
      <c r="E1379" s="1" t="b">
        <v>0</v>
      </c>
      <c r="F1379" s="1">
        <v>1</v>
      </c>
      <c r="G1379" s="1" t="b">
        <v>1</v>
      </c>
      <c r="H1379" s="1" t="b">
        <v>0</v>
      </c>
      <c r="I1379" s="1" t="s">
        <v>24</v>
      </c>
      <c r="J1379" s="1" t="s">
        <v>24</v>
      </c>
      <c r="K1379" s="1" t="s">
        <v>8740</v>
      </c>
      <c r="L1379" s="1">
        <v>0</v>
      </c>
      <c r="M1379" s="1" t="s">
        <v>8741</v>
      </c>
      <c r="N1379" s="1">
        <v>89</v>
      </c>
      <c r="O1379" s="1">
        <v>41</v>
      </c>
      <c r="P1379" s="1" t="s">
        <v>8742</v>
      </c>
      <c r="Q1379" s="1">
        <v>41</v>
      </c>
      <c r="R1379" s="1">
        <v>43</v>
      </c>
      <c r="S1379" s="1" t="str">
        <f>VLOOKUP(R1379,[1]Sheet1!$A$1:$D$50,2,0)</f>
        <v>git + commit + script + python + clojur</v>
      </c>
      <c r="T1379" s="1" t="str">
        <f>VLOOKUP(R1379,[1]Sheet1!$A$1:$D$50,3,0)</f>
        <v>Others/Undetermined</v>
      </c>
      <c r="U1379" s="1" t="s">
        <v>68</v>
      </c>
    </row>
    <row r="1380" spans="1:21" x14ac:dyDescent="0.25">
      <c r="A1380" s="1" t="str">
        <f t="shared" si="21"/>
        <v>https://github.com/lspector/Clojush</v>
      </c>
      <c r="B1380" s="1" t="s">
        <v>8743</v>
      </c>
      <c r="C1380" s="1" t="s">
        <v>8744</v>
      </c>
      <c r="D1380" s="1" t="s">
        <v>8745</v>
      </c>
      <c r="E1380" s="1" t="b">
        <v>0</v>
      </c>
      <c r="F1380" s="1">
        <v>50</v>
      </c>
      <c r="G1380" s="1" t="b">
        <v>1</v>
      </c>
      <c r="H1380" s="1" t="b">
        <v>1</v>
      </c>
      <c r="I1380" s="1" t="s">
        <v>8746</v>
      </c>
      <c r="J1380" s="1" t="s">
        <v>1144</v>
      </c>
      <c r="K1380" s="1" t="s">
        <v>8747</v>
      </c>
      <c r="L1380" s="1">
        <v>36</v>
      </c>
      <c r="M1380" s="1" t="s">
        <v>8748</v>
      </c>
      <c r="N1380" s="1">
        <v>17770</v>
      </c>
      <c r="O1380" s="1">
        <v>178</v>
      </c>
      <c r="P1380" s="1" t="s">
        <v>8749</v>
      </c>
      <c r="Q1380" s="1">
        <v>178</v>
      </c>
      <c r="R1380" s="1">
        <v>18</v>
      </c>
      <c r="S1380" s="1" t="str">
        <f>VLOOKUP(R1380,[1]Sheet1!$A$1:$D$50,2,0)</f>
        <v>file + data + store + support + librari</v>
      </c>
      <c r="T1380" s="1" t="str">
        <f>VLOOKUP(R1380,[1]Sheet1!$A$1:$D$50,3,0)</f>
        <v>Files+Storage</v>
      </c>
      <c r="U1380" s="1" t="s">
        <v>68</v>
      </c>
    </row>
    <row r="1381" spans="1:21" x14ac:dyDescent="0.25">
      <c r="A1381" s="1" t="str">
        <f t="shared" si="21"/>
        <v>https://github.com/upbit/clone-fastcoll</v>
      </c>
      <c r="B1381" s="1" t="s">
        <v>8750</v>
      </c>
      <c r="C1381" s="1" t="s">
        <v>8751</v>
      </c>
      <c r="D1381" s="1" t="s">
        <v>8752</v>
      </c>
      <c r="E1381" s="1" t="b">
        <v>0</v>
      </c>
      <c r="F1381" s="1">
        <v>16</v>
      </c>
      <c r="G1381" s="1" t="b">
        <v>1</v>
      </c>
      <c r="H1381" s="1" t="b">
        <v>0</v>
      </c>
      <c r="I1381" s="1" t="s">
        <v>24</v>
      </c>
      <c r="J1381" s="1" t="s">
        <v>113</v>
      </c>
      <c r="K1381" s="1" t="s">
        <v>8753</v>
      </c>
      <c r="L1381" s="1">
        <v>0</v>
      </c>
      <c r="M1381" s="1" t="s">
        <v>8754</v>
      </c>
      <c r="N1381" s="1">
        <v>135</v>
      </c>
      <c r="O1381" s="1">
        <v>20</v>
      </c>
      <c r="P1381" s="1" t="s">
        <v>8755</v>
      </c>
      <c r="Q1381" s="1">
        <v>20</v>
      </c>
      <c r="R1381" s="1">
        <v>38</v>
      </c>
      <c r="S1381" s="1" t="str">
        <f>VLOOKUP(R1381,[1]Sheet1!$A$1:$D$50,2,0)</f>
        <v>file + project + librari + will + code</v>
      </c>
      <c r="T1381" s="1" t="str">
        <f>VLOOKUP(R1381,[1]Sheet1!$A$1:$D$50,3,0)</f>
        <v>Project Structure</v>
      </c>
      <c r="U1381" s="1" t="s">
        <v>68</v>
      </c>
    </row>
    <row r="1382" spans="1:21" x14ac:dyDescent="0.25">
      <c r="A1382" s="1" t="str">
        <f t="shared" si="21"/>
        <v>https://github.com/sudokrew/closecss</v>
      </c>
      <c r="B1382" s="1" t="s">
        <v>8756</v>
      </c>
      <c r="C1382" s="1" t="s">
        <v>8757</v>
      </c>
      <c r="D1382" s="1" t="s">
        <v>8758</v>
      </c>
      <c r="E1382" s="1" t="b">
        <v>0</v>
      </c>
      <c r="F1382" s="1">
        <v>2</v>
      </c>
      <c r="G1382" s="1" t="b">
        <v>1</v>
      </c>
      <c r="H1382" s="1" t="b">
        <v>1</v>
      </c>
      <c r="I1382" s="1" t="s">
        <v>24</v>
      </c>
      <c r="J1382" s="1" t="s">
        <v>40</v>
      </c>
      <c r="K1382" s="1" t="s">
        <v>8759</v>
      </c>
      <c r="L1382" s="1">
        <v>0</v>
      </c>
      <c r="M1382" s="1" t="s">
        <v>8760</v>
      </c>
      <c r="N1382" s="1">
        <v>1713</v>
      </c>
      <c r="O1382" s="1">
        <v>42</v>
      </c>
      <c r="P1382" s="1" t="s">
        <v>8761</v>
      </c>
      <c r="Q1382" s="1">
        <v>42</v>
      </c>
      <c r="R1382" s="1">
        <v>12</v>
      </c>
      <c r="S1382" s="1" t="str">
        <f>VLOOKUP(R1382,[1]Sheet1!$A$1:$D$50,2,0)</f>
        <v>window + os + develop + linux + applic</v>
      </c>
      <c r="T1382" s="1" t="str">
        <f>VLOOKUP(R1382,[1]Sheet1!$A$1:$D$50,3,0)</f>
        <v>OS+Platforms</v>
      </c>
      <c r="U1382" s="1" t="s">
        <v>151</v>
      </c>
    </row>
    <row r="1383" spans="1:21" x14ac:dyDescent="0.25">
      <c r="A1383" s="1" t="str">
        <f t="shared" si="21"/>
        <v>https://github.com/CloudStack-extras/CloudBridge-archive</v>
      </c>
      <c r="B1383" s="1" t="s">
        <v>8762</v>
      </c>
      <c r="C1383" s="1" t="s">
        <v>8763</v>
      </c>
      <c r="D1383" s="1" t="s">
        <v>8764</v>
      </c>
      <c r="E1383" s="1" t="b">
        <v>0</v>
      </c>
      <c r="F1383" s="1">
        <v>9</v>
      </c>
      <c r="G1383" s="1" t="b">
        <v>1</v>
      </c>
      <c r="H1383" s="1" t="b">
        <v>0</v>
      </c>
      <c r="I1383" s="1"/>
      <c r="J1383" s="1" t="s">
        <v>176</v>
      </c>
      <c r="K1383" s="1" t="s">
        <v>8765</v>
      </c>
      <c r="L1383" s="1">
        <v>0</v>
      </c>
      <c r="M1383" s="1" t="s">
        <v>8766</v>
      </c>
      <c r="N1383" s="1">
        <v>48081</v>
      </c>
      <c r="O1383" s="1">
        <v>39</v>
      </c>
      <c r="P1383" s="1" t="s">
        <v>8767</v>
      </c>
      <c r="Q1383" s="1">
        <v>39</v>
      </c>
      <c r="R1383" s="1">
        <v>33</v>
      </c>
      <c r="S1383" s="1" t="str">
        <f>VLOOKUP(R1383,[1]Sheet1!$A$1:$D$50,2,0)</f>
        <v>react + icon + redux + action + compon</v>
      </c>
      <c r="T1383" s="1" t="str">
        <f>VLOOKUP(R1383,[1]Sheet1!$A$1:$D$50,3,0)</f>
        <v>React Framework</v>
      </c>
      <c r="U1383" s="1" t="s">
        <v>527</v>
      </c>
    </row>
    <row r="1384" spans="1:21" x14ac:dyDescent="0.25">
      <c r="A1384" s="1" t="str">
        <f t="shared" si="21"/>
        <v>https://github.com/BloodAxe/CloudCV</v>
      </c>
      <c r="B1384" s="1" t="s">
        <v>8768</v>
      </c>
      <c r="C1384" s="1" t="s">
        <v>8769</v>
      </c>
      <c r="D1384" s="1" t="s">
        <v>8770</v>
      </c>
      <c r="E1384" s="1" t="b">
        <v>0</v>
      </c>
      <c r="F1384" s="1">
        <v>41</v>
      </c>
      <c r="G1384" s="1" t="b">
        <v>1</v>
      </c>
      <c r="H1384" s="1" t="b">
        <v>0</v>
      </c>
      <c r="I1384" s="1" t="s">
        <v>24</v>
      </c>
      <c r="J1384" s="1" t="s">
        <v>40</v>
      </c>
      <c r="K1384" s="1" t="s">
        <v>8771</v>
      </c>
      <c r="L1384" s="1">
        <v>0</v>
      </c>
      <c r="M1384" s="1" t="s">
        <v>8772</v>
      </c>
      <c r="N1384" s="1">
        <v>4618</v>
      </c>
      <c r="O1384" s="1">
        <v>99</v>
      </c>
      <c r="P1384" s="1" t="s">
        <v>8773</v>
      </c>
      <c r="Q1384" s="1">
        <v>99</v>
      </c>
      <c r="R1384" s="1">
        <v>20</v>
      </c>
      <c r="S1384" s="1" t="str">
        <f>VLOOKUP(R1384,[1]Sheet1!$A$1:$D$50,2,0)</f>
        <v>user + databas + will + configur + server</v>
      </c>
      <c r="T1384" s="1" t="str">
        <f>VLOOKUP(R1384,[1]Sheet1!$A$1:$D$50,3,0)</f>
        <v>User Access/Login</v>
      </c>
      <c r="U1384" s="1" t="s">
        <v>172</v>
      </c>
    </row>
    <row r="1385" spans="1:21" x14ac:dyDescent="0.25">
      <c r="A1385" s="1" t="str">
        <f t="shared" si="21"/>
        <v>https://github.com/thefactory/cloudformation-jenkins</v>
      </c>
      <c r="B1385" s="1" t="s">
        <v>8774</v>
      </c>
      <c r="C1385" s="1" t="s">
        <v>8775</v>
      </c>
      <c r="D1385" s="1" t="s">
        <v>8776</v>
      </c>
      <c r="E1385" s="1" t="b">
        <v>0</v>
      </c>
      <c r="F1385" s="1">
        <v>23</v>
      </c>
      <c r="G1385" s="1" t="b">
        <v>1</v>
      </c>
      <c r="H1385" s="1" t="b">
        <v>0</v>
      </c>
      <c r="I1385" s="1" t="s">
        <v>24</v>
      </c>
      <c r="J1385" s="1" t="s">
        <v>775</v>
      </c>
      <c r="K1385" s="1" t="s">
        <v>8777</v>
      </c>
      <c r="L1385" s="1">
        <v>4</v>
      </c>
      <c r="M1385" s="1" t="s">
        <v>8778</v>
      </c>
      <c r="N1385" s="1">
        <v>179</v>
      </c>
      <c r="O1385" s="1">
        <v>42</v>
      </c>
      <c r="P1385" s="1" t="s">
        <v>8779</v>
      </c>
      <c r="Q1385" s="1">
        <v>42</v>
      </c>
      <c r="R1385" s="1">
        <v>36</v>
      </c>
      <c r="S1385" s="1" t="str">
        <f>VLOOKUP(R1385,[1]Sheet1!$A$1:$D$50,2,0)</f>
        <v>instal + file + packag + version + build</v>
      </c>
      <c r="T1385" s="1" t="str">
        <f>VLOOKUP(R1385,[1]Sheet1!$A$1:$D$50,3,0)</f>
        <v>Build Management</v>
      </c>
      <c r="U1385" s="1" t="s">
        <v>36</v>
      </c>
    </row>
    <row r="1386" spans="1:21" x14ac:dyDescent="0.25">
      <c r="A1386" s="1" t="str">
        <f t="shared" si="21"/>
        <v>https://github.com/basho/cloudformation-riak</v>
      </c>
      <c r="B1386" s="1" t="s">
        <v>8780</v>
      </c>
      <c r="C1386" s="1" t="s">
        <v>8781</v>
      </c>
      <c r="D1386" s="1" t="s">
        <v>8782</v>
      </c>
      <c r="E1386" s="1" t="b">
        <v>0</v>
      </c>
      <c r="F1386" s="1">
        <v>14</v>
      </c>
      <c r="G1386" s="1" t="b">
        <v>1</v>
      </c>
      <c r="H1386" s="1" t="b">
        <v>0</v>
      </c>
      <c r="I1386" s="1" t="s">
        <v>24</v>
      </c>
      <c r="J1386" s="1" t="s">
        <v>24</v>
      </c>
      <c r="K1386" s="1" t="s">
        <v>8783</v>
      </c>
      <c r="L1386" s="1">
        <v>8</v>
      </c>
      <c r="M1386" s="1" t="s">
        <v>8784</v>
      </c>
      <c r="N1386" s="1">
        <v>232</v>
      </c>
      <c r="O1386" s="1">
        <v>27</v>
      </c>
      <c r="P1386" s="1" t="s">
        <v>8785</v>
      </c>
      <c r="Q1386" s="1">
        <v>27</v>
      </c>
      <c r="R1386" s="1">
        <v>36</v>
      </c>
      <c r="S1386" s="1" t="str">
        <f>VLOOKUP(R1386,[1]Sheet1!$A$1:$D$50,2,0)</f>
        <v>instal + file + packag + version + build</v>
      </c>
      <c r="T1386" s="1" t="str">
        <f>VLOOKUP(R1386,[1]Sheet1!$A$1:$D$50,3,0)</f>
        <v>Build Management</v>
      </c>
      <c r="U1386" s="1" t="s">
        <v>36</v>
      </c>
    </row>
    <row r="1387" spans="1:21" x14ac:dyDescent="0.25">
      <c r="A1387" s="1" t="str">
        <f t="shared" si="21"/>
        <v>https://github.com/bazaarvoice/cloudformation-ruby-dsl</v>
      </c>
      <c r="B1387" s="1" t="s">
        <v>8786</v>
      </c>
      <c r="C1387" s="1" t="s">
        <v>8787</v>
      </c>
      <c r="D1387" s="1" t="s">
        <v>8788</v>
      </c>
      <c r="E1387" s="1" t="b">
        <v>0</v>
      </c>
      <c r="F1387" s="1">
        <v>58</v>
      </c>
      <c r="G1387" s="1" t="b">
        <v>1</v>
      </c>
      <c r="H1387" s="1" t="b">
        <v>0</v>
      </c>
      <c r="I1387" s="1"/>
      <c r="J1387" s="1" t="s">
        <v>234</v>
      </c>
      <c r="K1387" s="1" t="s">
        <v>8789</v>
      </c>
      <c r="L1387" s="1">
        <v>10</v>
      </c>
      <c r="M1387" s="1" t="s">
        <v>8790</v>
      </c>
      <c r="N1387" s="1">
        <v>6609</v>
      </c>
      <c r="O1387" s="1">
        <v>144</v>
      </c>
      <c r="P1387" s="1" t="s">
        <v>8791</v>
      </c>
      <c r="Q1387" s="1">
        <v>144</v>
      </c>
      <c r="R1387" s="1">
        <v>34</v>
      </c>
      <c r="S1387" s="1" t="str">
        <f>VLOOKUP(R1387,[1]Sheet1!$A$1:$D$50,2,0)</f>
        <v>api + librari + document + client + applic</v>
      </c>
      <c r="T1387" s="1" t="str">
        <f>VLOOKUP(R1387,[1]Sheet1!$A$1:$D$50,3,0)</f>
        <v>Web API</v>
      </c>
      <c r="U1387" s="1" t="s">
        <v>68</v>
      </c>
    </row>
    <row r="1388" spans="1:21" x14ac:dyDescent="0.25">
      <c r="A1388" s="1" t="str">
        <f t="shared" si="21"/>
        <v>https://github.com/haskell-distributed/cloud-haskell</v>
      </c>
      <c r="B1388" s="1" t="s">
        <v>8792</v>
      </c>
      <c r="C1388" s="1" t="s">
        <v>8793</v>
      </c>
      <c r="D1388" s="1" t="s">
        <v>8794</v>
      </c>
      <c r="E1388" s="1" t="b">
        <v>0</v>
      </c>
      <c r="F1388" s="1">
        <v>7</v>
      </c>
      <c r="G1388" s="1" t="b">
        <v>1</v>
      </c>
      <c r="H1388" s="1" t="b">
        <v>0</v>
      </c>
      <c r="I1388" s="1" t="s">
        <v>8795</v>
      </c>
      <c r="J1388" s="1" t="s">
        <v>24</v>
      </c>
      <c r="K1388" s="1" t="s">
        <v>8796</v>
      </c>
      <c r="L1388" s="1">
        <v>6</v>
      </c>
      <c r="M1388" s="1" t="s">
        <v>8797</v>
      </c>
      <c r="N1388" s="1">
        <v>38</v>
      </c>
      <c r="O1388" s="1">
        <v>48</v>
      </c>
      <c r="P1388" s="1" t="s">
        <v>8798</v>
      </c>
      <c r="Q1388" s="1">
        <v>48</v>
      </c>
      <c r="R1388" s="1">
        <v>19</v>
      </c>
      <c r="S1388" s="1" t="str">
        <f>VLOOKUP(R1388,[1]Sheet1!$A$1:$D$50,2,0)</f>
        <v>markdown + html + document + gener + librari</v>
      </c>
      <c r="T1388" s="1" t="str">
        <f>VLOOKUP(R1388,[1]Sheet1!$A$1:$D$50,3,0)</f>
        <v>HTML</v>
      </c>
      <c r="U1388" s="1" t="s">
        <v>51</v>
      </c>
    </row>
    <row r="1389" spans="1:21" x14ac:dyDescent="0.25">
      <c r="A1389" s="1" t="str">
        <f t="shared" si="21"/>
        <v>https://github.com/jagermesh/cloudhostingcalculator</v>
      </c>
      <c r="B1389" s="1" t="s">
        <v>8799</v>
      </c>
      <c r="C1389" s="1" t="s">
        <v>8800</v>
      </c>
      <c r="D1389" s="1" t="s">
        <v>8801</v>
      </c>
      <c r="E1389" s="1" t="b">
        <v>0</v>
      </c>
      <c r="F1389" s="1">
        <v>4</v>
      </c>
      <c r="G1389" s="1" t="b">
        <v>1</v>
      </c>
      <c r="H1389" s="1" t="b">
        <v>1</v>
      </c>
      <c r="I1389" s="1" t="s">
        <v>24</v>
      </c>
      <c r="J1389" s="1" t="s">
        <v>72</v>
      </c>
      <c r="K1389" s="1" t="s">
        <v>8802</v>
      </c>
      <c r="L1389" s="1">
        <v>0</v>
      </c>
      <c r="M1389" s="1" t="s">
        <v>8803</v>
      </c>
      <c r="N1389" s="1">
        <v>1792</v>
      </c>
      <c r="O1389" s="1">
        <v>36</v>
      </c>
      <c r="P1389" s="1" t="s">
        <v>8804</v>
      </c>
      <c r="Q1389" s="1">
        <v>36</v>
      </c>
      <c r="R1389" s="1">
        <v>43</v>
      </c>
      <c r="S1389" s="1" t="str">
        <f>VLOOKUP(R1389,[1]Sheet1!$A$1:$D$50,2,0)</f>
        <v>git + commit + script + python + clojur</v>
      </c>
      <c r="T1389" s="1" t="str">
        <f>VLOOKUP(R1389,[1]Sheet1!$A$1:$D$50,3,0)</f>
        <v>Others/Undetermined</v>
      </c>
      <c r="U1389" s="1" t="s">
        <v>68</v>
      </c>
    </row>
    <row r="1390" spans="1:21" x14ac:dyDescent="0.25">
      <c r="A1390" s="1" t="str">
        <f t="shared" si="21"/>
        <v>https://github.com/magicbug/Cloudlog</v>
      </c>
      <c r="B1390" s="1" t="s">
        <v>8805</v>
      </c>
      <c r="C1390" s="1" t="s">
        <v>8806</v>
      </c>
      <c r="D1390" s="1" t="s">
        <v>8807</v>
      </c>
      <c r="E1390" s="1" t="b">
        <v>0</v>
      </c>
      <c r="F1390" s="1">
        <v>18</v>
      </c>
      <c r="G1390" s="1" t="b">
        <v>1</v>
      </c>
      <c r="H1390" s="1" t="b">
        <v>0</v>
      </c>
      <c r="I1390" s="1" t="s">
        <v>8808</v>
      </c>
      <c r="J1390" s="1" t="s">
        <v>141</v>
      </c>
      <c r="K1390" s="1" t="s">
        <v>8809</v>
      </c>
      <c r="L1390" s="1">
        <v>22</v>
      </c>
      <c r="M1390" s="1" t="s">
        <v>8810</v>
      </c>
      <c r="N1390" s="1">
        <v>4122</v>
      </c>
      <c r="O1390" s="1">
        <v>41</v>
      </c>
      <c r="P1390" s="1" t="s">
        <v>8811</v>
      </c>
      <c r="Q1390" s="1">
        <v>41</v>
      </c>
      <c r="R1390" s="1">
        <v>9</v>
      </c>
      <c r="S1390" s="1" t="str">
        <f>VLOOKUP(R1390,[1]Sheet1!$A$1:$D$50,2,0)</f>
        <v>vim + memori + skeleton + elixir + opengl</v>
      </c>
      <c r="T1390" s="1" t="str">
        <f>VLOOKUP(R1390,[1]Sheet1!$A$1:$D$50,3,0)</f>
        <v>Others/Undetermined</v>
      </c>
      <c r="U1390" s="1" t="s">
        <v>68</v>
      </c>
    </row>
    <row r="1391" spans="1:21" x14ac:dyDescent="0.25">
      <c r="A1391" s="1" t="str">
        <f t="shared" si="21"/>
        <v>https://github.com/awslabs/cloudsearchable</v>
      </c>
      <c r="B1391" s="1" t="s">
        <v>8812</v>
      </c>
      <c r="C1391" s="1" t="s">
        <v>8813</v>
      </c>
      <c r="D1391" s="1" t="s">
        <v>8814</v>
      </c>
      <c r="E1391" s="1" t="b">
        <v>0</v>
      </c>
      <c r="F1391" s="1">
        <v>21</v>
      </c>
      <c r="G1391" s="1" t="b">
        <v>1</v>
      </c>
      <c r="H1391" s="1" t="b">
        <v>0</v>
      </c>
      <c r="I1391" s="1"/>
      <c r="J1391" s="1" t="s">
        <v>234</v>
      </c>
      <c r="K1391" s="1" t="s">
        <v>8815</v>
      </c>
      <c r="L1391" s="1">
        <v>3</v>
      </c>
      <c r="M1391" s="1" t="s">
        <v>8816</v>
      </c>
      <c r="N1391" s="1">
        <v>53</v>
      </c>
      <c r="O1391" s="1">
        <v>32</v>
      </c>
      <c r="P1391" s="1" t="s">
        <v>8817</v>
      </c>
      <c r="Q1391" s="1">
        <v>32</v>
      </c>
      <c r="R1391" s="1">
        <v>33</v>
      </c>
      <c r="S1391" s="1" t="str">
        <f>VLOOKUP(R1391,[1]Sheet1!$A$1:$D$50,2,0)</f>
        <v>react + icon + redux + action + compon</v>
      </c>
      <c r="T1391" s="1" t="str">
        <f>VLOOKUP(R1391,[1]Sheet1!$A$1:$D$50,3,0)</f>
        <v>React Framework</v>
      </c>
      <c r="U1391" s="1" t="s">
        <v>527</v>
      </c>
    </row>
    <row r="1392" spans="1:21" x14ac:dyDescent="0.25">
      <c r="A1392" s="1" t="str">
        <f t="shared" si="21"/>
        <v>https://github.com/buger/cloud-ssh</v>
      </c>
      <c r="B1392" s="1" t="s">
        <v>8818</v>
      </c>
      <c r="C1392" s="1" t="s">
        <v>8819</v>
      </c>
      <c r="D1392" s="1" t="s">
        <v>8820</v>
      </c>
      <c r="E1392" s="1" t="b">
        <v>0</v>
      </c>
      <c r="F1392" s="1">
        <v>14</v>
      </c>
      <c r="G1392" s="1" t="b">
        <v>1</v>
      </c>
      <c r="H1392" s="1" t="b">
        <v>1</v>
      </c>
      <c r="I1392" s="1" t="s">
        <v>8821</v>
      </c>
      <c r="J1392" s="1" t="s">
        <v>814</v>
      </c>
      <c r="K1392" s="1" t="s">
        <v>8822</v>
      </c>
      <c r="L1392" s="1">
        <v>4</v>
      </c>
      <c r="M1392" s="1" t="s">
        <v>8823</v>
      </c>
      <c r="N1392" s="1">
        <v>39</v>
      </c>
      <c r="O1392" s="1">
        <v>73</v>
      </c>
      <c r="P1392" s="1" t="s">
        <v>8824</v>
      </c>
      <c r="Q1392" s="1">
        <v>73</v>
      </c>
      <c r="R1392" s="1">
        <v>11</v>
      </c>
      <c r="S1392" s="1" t="str">
        <f>VLOOKUP(R1392,[1]Sheet1!$A$1:$D$50,2,0)</f>
        <v>game + materi + bot + irc + chat</v>
      </c>
      <c r="T1392" s="1" t="str">
        <f>VLOOKUP(R1392,[1]Sheet1!$A$1:$D$50,3,0)</f>
        <v>Gaming and Chat</v>
      </c>
      <c r="U1392" s="1" t="s">
        <v>60</v>
      </c>
    </row>
    <row r="1393" spans="1:21" x14ac:dyDescent="0.25">
      <c r="A1393" s="1" t="str">
        <f t="shared" si="21"/>
        <v>https://github.com/mbabineau/cloudviz</v>
      </c>
      <c r="B1393" s="1" t="s">
        <v>8825</v>
      </c>
      <c r="C1393" s="1" t="s">
        <v>8826</v>
      </c>
      <c r="D1393" s="1" t="s">
        <v>8827</v>
      </c>
      <c r="E1393" s="1" t="b">
        <v>0</v>
      </c>
      <c r="F1393" s="1">
        <v>17</v>
      </c>
      <c r="G1393" s="1" t="b">
        <v>1</v>
      </c>
      <c r="H1393" s="1" t="b">
        <v>0</v>
      </c>
      <c r="I1393" s="1"/>
      <c r="J1393" s="1" t="s">
        <v>93</v>
      </c>
      <c r="K1393" s="1" t="s">
        <v>8828</v>
      </c>
      <c r="L1393" s="1">
        <v>3</v>
      </c>
      <c r="M1393" s="1" t="s">
        <v>8829</v>
      </c>
      <c r="N1393" s="1">
        <v>183</v>
      </c>
      <c r="O1393" s="1">
        <v>133</v>
      </c>
      <c r="P1393" s="1" t="s">
        <v>8830</v>
      </c>
      <c r="Q1393" s="1">
        <v>133</v>
      </c>
      <c r="R1393" s="1">
        <v>0</v>
      </c>
      <c r="S1393" s="1" t="str">
        <f>VLOOKUP(R1393,[1]Sheet1!$A$1:$D$50,2,0)</f>
        <v>data + dataset + analysi + book + code</v>
      </c>
      <c r="T1393" s="1" t="str">
        <f>VLOOKUP(R1393,[1]Sheet1!$A$1:$D$50,3,0)</f>
        <v>DATA Analysis</v>
      </c>
      <c r="U1393" s="1" t="s">
        <v>76</v>
      </c>
    </row>
    <row r="1394" spans="1:21" x14ac:dyDescent="0.25">
      <c r="A1394" s="1" t="str">
        <f t="shared" si="21"/>
        <v>https://github.com/smurfy/cloud-zoom</v>
      </c>
      <c r="B1394" s="1" t="s">
        <v>8831</v>
      </c>
      <c r="C1394" s="1" t="s">
        <v>8832</v>
      </c>
      <c r="D1394" s="1" t="s">
        <v>8833</v>
      </c>
      <c r="E1394" s="1" t="b">
        <v>0</v>
      </c>
      <c r="F1394" s="1">
        <v>54</v>
      </c>
      <c r="G1394" s="1" t="b">
        <v>1</v>
      </c>
      <c r="H1394" s="1" t="b">
        <v>0</v>
      </c>
      <c r="I1394" s="1" t="s">
        <v>24</v>
      </c>
      <c r="J1394" s="1" t="s">
        <v>40</v>
      </c>
      <c r="K1394" s="1" t="s">
        <v>8834</v>
      </c>
      <c r="L1394" s="1">
        <v>2</v>
      </c>
      <c r="M1394" s="1" t="s">
        <v>8835</v>
      </c>
      <c r="N1394" s="1">
        <v>213</v>
      </c>
      <c r="O1394" s="1">
        <v>84</v>
      </c>
      <c r="P1394" s="1" t="s">
        <v>8836</v>
      </c>
      <c r="Q1394" s="1">
        <v>84</v>
      </c>
      <c r="R1394" s="1">
        <v>36</v>
      </c>
      <c r="S1394" s="1" t="str">
        <f>VLOOKUP(R1394,[1]Sheet1!$A$1:$D$50,2,0)</f>
        <v>instal + file + packag + version + build</v>
      </c>
      <c r="T1394" s="1" t="str">
        <f>VLOOKUP(R1394,[1]Sheet1!$A$1:$D$50,3,0)</f>
        <v>Build Management</v>
      </c>
      <c r="U1394" s="1" t="s">
        <v>36</v>
      </c>
    </row>
    <row r="1395" spans="1:21" x14ac:dyDescent="0.25">
      <c r="A1395" s="1" t="str">
        <f t="shared" si="21"/>
        <v>https://github.com/CLRX/CLRX-mirror</v>
      </c>
      <c r="B1395" s="1" t="s">
        <v>8837</v>
      </c>
      <c r="C1395" s="1" t="s">
        <v>8838</v>
      </c>
      <c r="D1395" s="1" t="s">
        <v>8839</v>
      </c>
      <c r="E1395" s="1" t="b">
        <v>0</v>
      </c>
      <c r="F1395" s="1">
        <v>4</v>
      </c>
      <c r="G1395" s="1" t="b">
        <v>1</v>
      </c>
      <c r="H1395" s="1" t="b">
        <v>0</v>
      </c>
      <c r="I1395" s="1" t="s">
        <v>8840</v>
      </c>
      <c r="J1395" s="1" t="s">
        <v>113</v>
      </c>
      <c r="K1395" s="1" t="s">
        <v>8841</v>
      </c>
      <c r="L1395" s="1">
        <v>2</v>
      </c>
      <c r="M1395" s="1" t="s">
        <v>8842</v>
      </c>
      <c r="N1395" s="1">
        <v>5546</v>
      </c>
      <c r="O1395" s="1">
        <v>34</v>
      </c>
      <c r="P1395" s="1" t="s">
        <v>8843</v>
      </c>
      <c r="Q1395" s="1">
        <v>34</v>
      </c>
      <c r="R1395" s="1">
        <v>38</v>
      </c>
      <c r="S1395" s="1" t="str">
        <f>VLOOKUP(R1395,[1]Sheet1!$A$1:$D$50,2,0)</f>
        <v>file + project + librari + will + code</v>
      </c>
      <c r="T1395" s="1" t="str">
        <f>VLOOKUP(R1395,[1]Sheet1!$A$1:$D$50,3,0)</f>
        <v>Project Structure</v>
      </c>
      <c r="U1395" s="1" t="s">
        <v>68</v>
      </c>
    </row>
    <row r="1396" spans="1:21" x14ac:dyDescent="0.25">
      <c r="A1396" s="1" t="str">
        <f t="shared" si="21"/>
        <v>https://github.com/clMathLibraries/clSPARSE</v>
      </c>
      <c r="B1396" s="1" t="s">
        <v>8844</v>
      </c>
      <c r="C1396" s="1" t="s">
        <v>8845</v>
      </c>
      <c r="D1396" s="1" t="s">
        <v>8846</v>
      </c>
      <c r="E1396" s="1" t="b">
        <v>0</v>
      </c>
      <c r="F1396" s="1">
        <v>33</v>
      </c>
      <c r="G1396" s="1" t="b">
        <v>1</v>
      </c>
      <c r="H1396" s="1" t="b">
        <v>1</v>
      </c>
      <c r="I1396" s="1" t="s">
        <v>24</v>
      </c>
      <c r="J1396" s="1" t="s">
        <v>113</v>
      </c>
      <c r="K1396" s="1" t="s">
        <v>8847</v>
      </c>
      <c r="L1396" s="1">
        <v>33</v>
      </c>
      <c r="M1396" s="1" t="s">
        <v>8848</v>
      </c>
      <c r="N1396" s="1">
        <v>2145</v>
      </c>
      <c r="O1396" s="1">
        <v>72</v>
      </c>
      <c r="P1396" s="1" t="s">
        <v>8849</v>
      </c>
      <c r="Q1396" s="1">
        <v>72</v>
      </c>
      <c r="R1396" s="1">
        <v>34</v>
      </c>
      <c r="S1396" s="1" t="str">
        <f>VLOOKUP(R1396,[1]Sheet1!$A$1:$D$50,2,0)</f>
        <v>api + librari + document + client + applic</v>
      </c>
      <c r="T1396" s="1" t="str">
        <f>VLOOKUP(R1396,[1]Sheet1!$A$1:$D$50,3,0)</f>
        <v>Web API</v>
      </c>
      <c r="U1396" s="1" t="s">
        <v>68</v>
      </c>
    </row>
    <row r="1397" spans="1:21" x14ac:dyDescent="0.25">
      <c r="A1397" s="1" t="str">
        <f t="shared" si="21"/>
        <v>https://github.com/m2ym/cl-syntax</v>
      </c>
      <c r="B1397" s="1" t="s">
        <v>8850</v>
      </c>
      <c r="C1397" s="1" t="s">
        <v>8851</v>
      </c>
      <c r="D1397" s="1" t="s">
        <v>8852</v>
      </c>
      <c r="E1397" s="1" t="b">
        <v>0</v>
      </c>
      <c r="F1397" s="1">
        <v>7</v>
      </c>
      <c r="G1397" s="1" t="b">
        <v>1</v>
      </c>
      <c r="H1397" s="1" t="b">
        <v>0</v>
      </c>
      <c r="I1397" s="1"/>
      <c r="J1397" s="1" t="s">
        <v>821</v>
      </c>
      <c r="K1397" s="1" t="s">
        <v>8853</v>
      </c>
      <c r="L1397" s="1">
        <v>5</v>
      </c>
      <c r="M1397" s="1" t="s">
        <v>8854</v>
      </c>
      <c r="N1397" s="1">
        <v>170</v>
      </c>
      <c r="O1397" s="1">
        <v>28</v>
      </c>
      <c r="P1397" s="1" t="s">
        <v>8855</v>
      </c>
      <c r="Q1397" s="1">
        <v>28</v>
      </c>
      <c r="R1397" s="1">
        <v>47</v>
      </c>
      <c r="S1397" s="1" t="str">
        <f>VLOOKUP(R1397,[1]Sheet1!$A$1:$D$50,2,0)</f>
        <v>version + learn + video + effect + pagin</v>
      </c>
      <c r="T1397" s="1" t="str">
        <f>VLOOKUP(R1397,[1]Sheet1!$A$1:$D$50,3,0)</f>
        <v>Others/Undetermined</v>
      </c>
      <c r="U1397" s="1" t="s">
        <v>68</v>
      </c>
    </row>
    <row r="1398" spans="1:21" x14ac:dyDescent="0.25">
      <c r="A1398" s="1" t="str">
        <f t="shared" si="21"/>
        <v>https://github.com/3rd-Eden/cluster.exception</v>
      </c>
      <c r="B1398" s="1" t="s">
        <v>8856</v>
      </c>
      <c r="C1398" s="1" t="s">
        <v>8857</v>
      </c>
      <c r="D1398" s="1" t="s">
        <v>8858</v>
      </c>
      <c r="E1398" s="1" t="b">
        <v>0</v>
      </c>
      <c r="F1398" s="1">
        <v>2</v>
      </c>
      <c r="G1398" s="1" t="b">
        <v>1</v>
      </c>
      <c r="H1398" s="1" t="b">
        <v>0</v>
      </c>
      <c r="I1398" s="1" t="s">
        <v>8859</v>
      </c>
      <c r="J1398" s="1" t="s">
        <v>40</v>
      </c>
      <c r="K1398" s="1" t="s">
        <v>8860</v>
      </c>
      <c r="L1398" s="1">
        <v>0</v>
      </c>
      <c r="M1398" s="1" t="s">
        <v>8861</v>
      </c>
      <c r="N1398" s="1">
        <v>155</v>
      </c>
      <c r="O1398" s="1">
        <v>25</v>
      </c>
      <c r="P1398" s="1" t="s">
        <v>8862</v>
      </c>
      <c r="Q1398" s="1">
        <v>25</v>
      </c>
      <c r="R1398" s="1">
        <v>22</v>
      </c>
      <c r="S1398" s="1" t="str">
        <f>VLOOKUP(R1398,[1]Sheet1!$A$1:$D$50,2,0)</f>
        <v>plugin + jqueri + spring + creat + issu</v>
      </c>
      <c r="T1398" s="1" t="str">
        <f>VLOOKUP(R1398,[1]Sheet1!$A$1:$D$50,3,0)</f>
        <v>Web Front End</v>
      </c>
      <c r="U1398" s="1" t="s">
        <v>51</v>
      </c>
    </row>
    <row r="1399" spans="1:21" x14ac:dyDescent="0.25">
      <c r="A1399" s="1" t="str">
        <f t="shared" si="21"/>
        <v>https://github.com/mnagel/clustergit</v>
      </c>
      <c r="B1399" s="1" t="s">
        <v>8863</v>
      </c>
      <c r="C1399" s="1" t="s">
        <v>8864</v>
      </c>
      <c r="D1399" s="1" t="s">
        <v>8865</v>
      </c>
      <c r="E1399" s="1" t="b">
        <v>0</v>
      </c>
      <c r="F1399" s="1">
        <v>11</v>
      </c>
      <c r="G1399" s="1" t="b">
        <v>1</v>
      </c>
      <c r="H1399" s="1" t="b">
        <v>0</v>
      </c>
      <c r="I1399" s="1" t="s">
        <v>8866</v>
      </c>
      <c r="J1399" s="1" t="s">
        <v>56</v>
      </c>
      <c r="K1399" s="1" t="s">
        <v>8867</v>
      </c>
      <c r="L1399" s="1">
        <v>2</v>
      </c>
      <c r="M1399" s="1" t="s">
        <v>8868</v>
      </c>
      <c r="N1399" s="1">
        <v>170</v>
      </c>
      <c r="O1399" s="1">
        <v>59</v>
      </c>
      <c r="P1399" s="1" t="s">
        <v>8869</v>
      </c>
      <c r="Q1399" s="1">
        <v>59</v>
      </c>
      <c r="R1399" s="1">
        <v>43</v>
      </c>
      <c r="S1399" s="1" t="str">
        <f>VLOOKUP(R1399,[1]Sheet1!$A$1:$D$50,2,0)</f>
        <v>git + commit + script + python + clojur</v>
      </c>
      <c r="T1399" s="1" t="str">
        <f>VLOOKUP(R1399,[1]Sheet1!$A$1:$D$50,3,0)</f>
        <v>Others/Undetermined</v>
      </c>
      <c r="U1399" s="1" t="s">
        <v>68</v>
      </c>
    </row>
    <row r="1400" spans="1:21" x14ac:dyDescent="0.25">
      <c r="A1400" s="1" t="str">
        <f t="shared" si="21"/>
        <v>https://github.com/emilbayes/clustering.js</v>
      </c>
      <c r="B1400" s="1" t="s">
        <v>8870</v>
      </c>
      <c r="C1400" s="1" t="s">
        <v>8871</v>
      </c>
      <c r="D1400" s="1" t="s">
        <v>8872</v>
      </c>
      <c r="E1400" s="1" t="b">
        <v>0</v>
      </c>
      <c r="F1400" s="1">
        <v>3</v>
      </c>
      <c r="G1400" s="1" t="b">
        <v>1</v>
      </c>
      <c r="H1400" s="1" t="b">
        <v>0</v>
      </c>
      <c r="I1400" s="1" t="s">
        <v>24</v>
      </c>
      <c r="J1400" s="1" t="s">
        <v>40</v>
      </c>
      <c r="K1400" s="1" t="s">
        <v>8873</v>
      </c>
      <c r="L1400" s="1">
        <v>0</v>
      </c>
      <c r="M1400" s="1" t="s">
        <v>8874</v>
      </c>
      <c r="N1400" s="1">
        <v>172</v>
      </c>
      <c r="O1400" s="1">
        <v>24</v>
      </c>
      <c r="P1400" s="1" t="s">
        <v>8875</v>
      </c>
      <c r="Q1400" s="1">
        <v>24</v>
      </c>
      <c r="R1400" s="1">
        <v>34</v>
      </c>
      <c r="S1400" s="1" t="str">
        <f>VLOOKUP(R1400,[1]Sheet1!$A$1:$D$50,2,0)</f>
        <v>api + librari + document + client + applic</v>
      </c>
      <c r="T1400" s="1" t="str">
        <f>VLOOKUP(R1400,[1]Sheet1!$A$1:$D$50,3,0)</f>
        <v>Web API</v>
      </c>
      <c r="U1400" s="1" t="s">
        <v>68</v>
      </c>
    </row>
    <row r="1401" spans="1:21" x14ac:dyDescent="0.25">
      <c r="A1401" s="1" t="str">
        <f t="shared" si="21"/>
        <v>https://github.com/Kitware/CMake</v>
      </c>
      <c r="B1401" s="1" t="s">
        <v>8876</v>
      </c>
      <c r="C1401" s="1" t="s">
        <v>8877</v>
      </c>
      <c r="D1401" s="1" t="s">
        <v>8878</v>
      </c>
      <c r="E1401" s="1" t="b">
        <v>0</v>
      </c>
      <c r="F1401" s="1">
        <v>574</v>
      </c>
      <c r="G1401" s="1" t="b">
        <v>1</v>
      </c>
      <c r="H1401" s="1" t="b">
        <v>0</v>
      </c>
      <c r="I1401" s="1" t="s">
        <v>8879</v>
      </c>
      <c r="J1401" s="1" t="s">
        <v>241</v>
      </c>
      <c r="K1401" s="1" t="s">
        <v>8880</v>
      </c>
      <c r="L1401" s="1">
        <v>2</v>
      </c>
      <c r="M1401" s="1" t="s">
        <v>8881</v>
      </c>
      <c r="N1401" s="1">
        <v>140953</v>
      </c>
      <c r="O1401" s="1">
        <v>1038</v>
      </c>
      <c r="P1401" s="1" t="s">
        <v>8882</v>
      </c>
      <c r="Q1401" s="1">
        <v>1038</v>
      </c>
      <c r="R1401" s="1">
        <v>38</v>
      </c>
      <c r="S1401" s="1" t="str">
        <f>VLOOKUP(R1401,[1]Sheet1!$A$1:$D$50,2,0)</f>
        <v>file + project + librari + will + code</v>
      </c>
      <c r="T1401" s="1" t="str">
        <f>VLOOKUP(R1401,[1]Sheet1!$A$1:$D$50,3,0)</f>
        <v>Project Structure</v>
      </c>
      <c r="U1401" s="1" t="s">
        <v>68</v>
      </c>
    </row>
    <row r="1402" spans="1:21" x14ac:dyDescent="0.25">
      <c r="A1402" s="1" t="str">
        <f t="shared" si="21"/>
        <v>https://github.com/atilaneves/cmake-ide</v>
      </c>
      <c r="B1402" s="1" t="s">
        <v>8883</v>
      </c>
      <c r="C1402" s="1" t="s">
        <v>8884</v>
      </c>
      <c r="D1402" s="1" t="s">
        <v>8885</v>
      </c>
      <c r="E1402" s="1" t="b">
        <v>0</v>
      </c>
      <c r="F1402" s="1">
        <v>35</v>
      </c>
      <c r="G1402" s="1" t="b">
        <v>1</v>
      </c>
      <c r="H1402" s="1" t="b">
        <v>0</v>
      </c>
      <c r="I1402" s="1"/>
      <c r="J1402" s="1" t="s">
        <v>379</v>
      </c>
      <c r="K1402" s="1" t="s">
        <v>8886</v>
      </c>
      <c r="L1402" s="1">
        <v>8</v>
      </c>
      <c r="M1402" s="1" t="s">
        <v>8887</v>
      </c>
      <c r="N1402" s="1">
        <v>225</v>
      </c>
      <c r="O1402" s="1">
        <v>231</v>
      </c>
      <c r="P1402" s="1" t="s">
        <v>8888</v>
      </c>
      <c r="Q1402" s="1">
        <v>231</v>
      </c>
      <c r="R1402" s="1">
        <v>38</v>
      </c>
      <c r="S1402" s="1" t="str">
        <f>VLOOKUP(R1402,[1]Sheet1!$A$1:$D$50,2,0)</f>
        <v>file + project + librari + will + code</v>
      </c>
      <c r="T1402" s="1" t="str">
        <f>VLOOKUP(R1402,[1]Sheet1!$A$1:$D$50,3,0)</f>
        <v>Project Structure</v>
      </c>
      <c r="U1402" s="1" t="s">
        <v>68</v>
      </c>
    </row>
    <row r="1403" spans="1:21" x14ac:dyDescent="0.25">
      <c r="A1403" s="1" t="str">
        <f t="shared" si="21"/>
        <v>https://github.com/toeb/cmakepp</v>
      </c>
      <c r="B1403" s="1" t="s">
        <v>8889</v>
      </c>
      <c r="C1403" s="1" t="s">
        <v>8890</v>
      </c>
      <c r="D1403" s="1" t="s">
        <v>8891</v>
      </c>
      <c r="E1403" s="1" t="b">
        <v>0</v>
      </c>
      <c r="F1403" s="1">
        <v>19</v>
      </c>
      <c r="G1403" s="1" t="b">
        <v>1</v>
      </c>
      <c r="H1403" s="1" t="b">
        <v>1</v>
      </c>
      <c r="I1403" s="1"/>
      <c r="J1403" s="1" t="s">
        <v>8880</v>
      </c>
      <c r="K1403" s="1" t="s">
        <v>8892</v>
      </c>
      <c r="L1403" s="1">
        <v>33</v>
      </c>
      <c r="M1403" s="1" t="s">
        <v>8893</v>
      </c>
      <c r="N1403" s="1">
        <v>3345</v>
      </c>
      <c r="O1403" s="1">
        <v>212</v>
      </c>
      <c r="P1403" s="1" t="s">
        <v>8894</v>
      </c>
      <c r="Q1403" s="1">
        <v>212</v>
      </c>
      <c r="R1403" s="1">
        <v>38</v>
      </c>
      <c r="S1403" s="1" t="str">
        <f>VLOOKUP(R1403,[1]Sheet1!$A$1:$D$50,2,0)</f>
        <v>file + project + librari + will + code</v>
      </c>
      <c r="T1403" s="1" t="str">
        <f>VLOOKUP(R1403,[1]Sheet1!$A$1:$D$50,3,0)</f>
        <v>Project Structure</v>
      </c>
      <c r="U1403" s="1" t="s">
        <v>68</v>
      </c>
    </row>
    <row r="1404" spans="1:21" x14ac:dyDescent="0.25">
      <c r="A1404" s="1" t="str">
        <f t="shared" si="21"/>
        <v>https://github.com/gophergala2016/cmd-go-js</v>
      </c>
      <c r="B1404" s="1" t="s">
        <v>8895</v>
      </c>
      <c r="C1404" s="1" t="s">
        <v>8896</v>
      </c>
      <c r="D1404" s="1" t="s">
        <v>8897</v>
      </c>
      <c r="E1404" s="1" t="b">
        <v>0</v>
      </c>
      <c r="F1404" s="1">
        <v>0</v>
      </c>
      <c r="G1404" s="1" t="b">
        <v>1</v>
      </c>
      <c r="H1404" s="1" t="b">
        <v>0</v>
      </c>
      <c r="I1404" s="1"/>
      <c r="J1404" s="1" t="s">
        <v>814</v>
      </c>
      <c r="K1404" s="1" t="s">
        <v>8898</v>
      </c>
      <c r="L1404" s="1">
        <v>0</v>
      </c>
      <c r="M1404" s="1" t="s">
        <v>8899</v>
      </c>
      <c r="N1404" s="1">
        <v>340</v>
      </c>
      <c r="O1404" s="1">
        <v>58</v>
      </c>
      <c r="P1404" s="1" t="s">
        <v>8900</v>
      </c>
      <c r="Q1404" s="1">
        <v>58</v>
      </c>
      <c r="R1404" s="1">
        <v>6</v>
      </c>
      <c r="S1404" s="1" t="str">
        <f>VLOOKUP(R1404,[1]Sheet1!$A$1:$D$50,2,0)</f>
        <v>css + control + contain + view + will</v>
      </c>
      <c r="T1404" s="1" t="str">
        <f>VLOOKUP(R1404,[1]Sheet1!$A$1:$D$50,3,0)</f>
        <v>CSS</v>
      </c>
      <c r="U1404" s="1" t="s">
        <v>51</v>
      </c>
    </row>
    <row r="1405" spans="1:21" x14ac:dyDescent="0.25">
      <c r="A1405" s="1" t="str">
        <f t="shared" si="21"/>
        <v>https://github.com/99designs/cmdstalk</v>
      </c>
      <c r="B1405" s="1" t="s">
        <v>8901</v>
      </c>
      <c r="C1405" s="1" t="s">
        <v>8902</v>
      </c>
      <c r="D1405" s="1" t="s">
        <v>8903</v>
      </c>
      <c r="E1405" s="1" t="b">
        <v>0</v>
      </c>
      <c r="F1405" s="1">
        <v>8</v>
      </c>
      <c r="G1405" s="1" t="b">
        <v>1</v>
      </c>
      <c r="H1405" s="1" t="b">
        <v>0</v>
      </c>
      <c r="I1405" s="1" t="s">
        <v>8904</v>
      </c>
      <c r="J1405" s="1" t="s">
        <v>814</v>
      </c>
      <c r="K1405" s="1" t="s">
        <v>8905</v>
      </c>
      <c r="L1405" s="1">
        <v>6</v>
      </c>
      <c r="M1405" s="1" t="s">
        <v>8906</v>
      </c>
      <c r="N1405" s="1">
        <v>316</v>
      </c>
      <c r="O1405" s="1">
        <v>44</v>
      </c>
      <c r="P1405" s="1" t="s">
        <v>8907</v>
      </c>
      <c r="Q1405" s="1">
        <v>44</v>
      </c>
      <c r="R1405" s="1">
        <v>7</v>
      </c>
      <c r="S1405" s="1" t="str">
        <f>VLOOKUP(R1405,[1]Sheet1!$A$1:$D$50,2,0)</f>
        <v>googl + worker + bootstrap + creat + exampl</v>
      </c>
      <c r="T1405" s="1" t="str">
        <f>VLOOKUP(R1405,[1]Sheet1!$A$1:$D$50,3,0)</f>
        <v>Others/Undetermined</v>
      </c>
      <c r="U1405" s="1" t="s">
        <v>68</v>
      </c>
    </row>
    <row r="1406" spans="1:21" x14ac:dyDescent="0.25">
      <c r="A1406" s="1" t="str">
        <f t="shared" si="21"/>
        <v>https://github.com/Berico-Technologies/CMF-AMQP-Configuration</v>
      </c>
      <c r="B1406" s="1" t="s">
        <v>8908</v>
      </c>
      <c r="C1406" s="1" t="s">
        <v>8909</v>
      </c>
      <c r="D1406" s="1" t="s">
        <v>8910</v>
      </c>
      <c r="E1406" s="1" t="b">
        <v>0</v>
      </c>
      <c r="F1406" s="1">
        <v>15</v>
      </c>
      <c r="G1406" s="1" t="b">
        <v>1</v>
      </c>
      <c r="H1406" s="1" t="b">
        <v>0</v>
      </c>
      <c r="I1406" s="1" t="s">
        <v>24</v>
      </c>
      <c r="J1406" s="1" t="s">
        <v>775</v>
      </c>
      <c r="K1406" s="1" t="s">
        <v>8911</v>
      </c>
      <c r="L1406" s="1">
        <v>1</v>
      </c>
      <c r="M1406" s="1" t="s">
        <v>8912</v>
      </c>
      <c r="N1406" s="1">
        <v>159</v>
      </c>
      <c r="O1406" s="1">
        <v>24</v>
      </c>
      <c r="P1406" s="1" t="s">
        <v>8913</v>
      </c>
      <c r="Q1406" s="1">
        <v>24</v>
      </c>
      <c r="R1406" s="1">
        <v>20</v>
      </c>
      <c r="S1406" s="1" t="str">
        <f>VLOOKUP(R1406,[1]Sheet1!$A$1:$D$50,2,0)</f>
        <v>user + databas + will + configur + server</v>
      </c>
      <c r="T1406" s="1" t="str">
        <f>VLOOKUP(R1406,[1]Sheet1!$A$1:$D$50,3,0)</f>
        <v>User Access/Login</v>
      </c>
      <c r="U1406" s="1" t="s">
        <v>172</v>
      </c>
    </row>
    <row r="1407" spans="1:21" x14ac:dyDescent="0.25">
      <c r="A1407" s="1" t="str">
        <f t="shared" si="21"/>
        <v>https://github.com/dariomanesku/cmftStudio</v>
      </c>
      <c r="B1407" s="1" t="s">
        <v>8914</v>
      </c>
      <c r="C1407" s="1" t="s">
        <v>8915</v>
      </c>
      <c r="D1407" s="1" t="s">
        <v>8916</v>
      </c>
      <c r="E1407" s="1" t="b">
        <v>0</v>
      </c>
      <c r="F1407" s="1">
        <v>36</v>
      </c>
      <c r="G1407" s="1" t="b">
        <v>1</v>
      </c>
      <c r="H1407" s="1" t="b">
        <v>0</v>
      </c>
      <c r="I1407" s="1" t="s">
        <v>8917</v>
      </c>
      <c r="J1407" s="1" t="s">
        <v>241</v>
      </c>
      <c r="K1407" s="1" t="s">
        <v>8918</v>
      </c>
      <c r="L1407" s="1">
        <v>2</v>
      </c>
      <c r="M1407" s="1" t="s">
        <v>8919</v>
      </c>
      <c r="N1407" s="1">
        <v>27856</v>
      </c>
      <c r="O1407" s="1">
        <v>336</v>
      </c>
      <c r="P1407" s="1" t="s">
        <v>8920</v>
      </c>
      <c r="Q1407" s="1">
        <v>336</v>
      </c>
      <c r="R1407" s="1">
        <v>12</v>
      </c>
      <c r="S1407" s="1" t="str">
        <f>VLOOKUP(R1407,[1]Sheet1!$A$1:$D$50,2,0)</f>
        <v>window + os + develop + linux + applic</v>
      </c>
      <c r="T1407" s="1" t="str">
        <f>VLOOKUP(R1407,[1]Sheet1!$A$1:$D$50,3,0)</f>
        <v>OS+Platforms</v>
      </c>
      <c r="U1407" s="1" t="s">
        <v>151</v>
      </c>
    </row>
    <row r="1408" spans="1:21" x14ac:dyDescent="0.25">
      <c r="A1408" s="1" t="str">
        <f t="shared" si="21"/>
        <v>https://github.com/CherryMill/CMLinux</v>
      </c>
      <c r="B1408" s="1" t="s">
        <v>8921</v>
      </c>
      <c r="C1408" s="1" t="s">
        <v>8922</v>
      </c>
      <c r="D1408" s="1" t="s">
        <v>8923</v>
      </c>
      <c r="E1408" s="1" t="b">
        <v>0</v>
      </c>
      <c r="F1408" s="1">
        <v>10</v>
      </c>
      <c r="G1408" s="1" t="b">
        <v>1</v>
      </c>
      <c r="H1408" s="1" t="b">
        <v>0</v>
      </c>
      <c r="I1408" s="1" t="s">
        <v>24</v>
      </c>
      <c r="J1408" s="1" t="s">
        <v>775</v>
      </c>
      <c r="K1408" s="1" t="s">
        <v>8924</v>
      </c>
      <c r="L1408" s="1">
        <v>1</v>
      </c>
      <c r="M1408" s="1" t="s">
        <v>8925</v>
      </c>
      <c r="N1408" s="1">
        <v>2337</v>
      </c>
      <c r="O1408" s="1">
        <v>109</v>
      </c>
      <c r="P1408" s="1" t="s">
        <v>8926</v>
      </c>
      <c r="Q1408" s="1">
        <v>109</v>
      </c>
      <c r="R1408" s="1">
        <v>36</v>
      </c>
      <c r="S1408" s="1" t="str">
        <f>VLOOKUP(R1408,[1]Sheet1!$A$1:$D$50,2,0)</f>
        <v>instal + file + packag + version + build</v>
      </c>
      <c r="T1408" s="1" t="str">
        <f>VLOOKUP(R1408,[1]Sheet1!$A$1:$D$50,3,0)</f>
        <v>Build Management</v>
      </c>
      <c r="U1408" s="1" t="s">
        <v>36</v>
      </c>
    </row>
    <row r="1409" spans="1:21" x14ac:dyDescent="0.25">
      <c r="A1409" s="1" t="str">
        <f t="shared" si="21"/>
        <v>https://github.com/devisephp/cms</v>
      </c>
      <c r="B1409" s="1" t="s">
        <v>8927</v>
      </c>
      <c r="C1409" s="1" t="s">
        <v>8928</v>
      </c>
      <c r="D1409" s="1" t="s">
        <v>8929</v>
      </c>
      <c r="E1409" s="1" t="b">
        <v>0</v>
      </c>
      <c r="F1409" s="1">
        <v>6</v>
      </c>
      <c r="G1409" s="1" t="b">
        <v>1</v>
      </c>
      <c r="H1409" s="1" t="b">
        <v>0</v>
      </c>
      <c r="I1409" s="1" t="s">
        <v>24</v>
      </c>
      <c r="J1409" s="1" t="s">
        <v>40</v>
      </c>
      <c r="K1409" s="1" t="s">
        <v>8930</v>
      </c>
      <c r="L1409" s="1">
        <v>3</v>
      </c>
      <c r="M1409" s="1" t="s">
        <v>8931</v>
      </c>
      <c r="N1409" s="1">
        <v>46997</v>
      </c>
      <c r="O1409" s="1">
        <v>63</v>
      </c>
      <c r="P1409" s="1" t="s">
        <v>8932</v>
      </c>
      <c r="Q1409" s="1">
        <v>63</v>
      </c>
      <c r="R1409" s="1">
        <v>44</v>
      </c>
      <c r="S1409" s="1" t="str">
        <f>VLOOKUP(R1409,[1]Sheet1!$A$1:$D$50,2,0)</f>
        <v>gem + log + rubi + rail + support</v>
      </c>
      <c r="T1409" s="1" t="str">
        <f>VLOOKUP(R1409,[1]Sheet1!$A$1:$D$50,3,0)</f>
        <v>Ruby</v>
      </c>
      <c r="U1409" s="1" t="s">
        <v>264</v>
      </c>
    </row>
    <row r="1410" spans="1:21" x14ac:dyDescent="0.25">
      <c r="A1410" s="1" t="str">
        <f t="shared" si="21"/>
        <v>https://github.com/ARM-software/CMSIS</v>
      </c>
      <c r="B1410" s="1" t="s">
        <v>8933</v>
      </c>
      <c r="C1410" s="1" t="s">
        <v>8934</v>
      </c>
      <c r="D1410" s="1" t="s">
        <v>8935</v>
      </c>
      <c r="E1410" s="1" t="b">
        <v>0</v>
      </c>
      <c r="F1410" s="1">
        <v>25</v>
      </c>
      <c r="G1410" s="1" t="b">
        <v>1</v>
      </c>
      <c r="H1410" s="1" t="b">
        <v>0</v>
      </c>
      <c r="I1410" s="1" t="s">
        <v>24</v>
      </c>
      <c r="J1410" s="1" t="s">
        <v>241</v>
      </c>
      <c r="K1410" s="1" t="s">
        <v>8936</v>
      </c>
      <c r="L1410" s="1">
        <v>86</v>
      </c>
      <c r="M1410" s="1" t="s">
        <v>8937</v>
      </c>
      <c r="N1410" s="1">
        <v>62754</v>
      </c>
      <c r="O1410" s="1">
        <v>53</v>
      </c>
      <c r="P1410" s="1" t="s">
        <v>8938</v>
      </c>
      <c r="Q1410" s="1">
        <v>53</v>
      </c>
      <c r="R1410" s="1">
        <v>29</v>
      </c>
      <c r="S1410" s="1" t="str">
        <f>VLOOKUP(R1410,[1]Sheet1!$A$1:$D$50,2,0)</f>
        <v>licens + version + code + mit + releas</v>
      </c>
      <c r="T1410" s="1" t="str">
        <f>VLOOKUP(R1410,[1]Sheet1!$A$1:$D$50,3,0)</f>
        <v>Licensing</v>
      </c>
      <c r="U1410" s="1" t="s">
        <v>68</v>
      </c>
    </row>
    <row r="1411" spans="1:21" x14ac:dyDescent="0.25">
      <c r="A1411" s="1" t="str">
        <f t="shared" ref="A1411:A1474" si="22">"https://github.com/"&amp;SUBSTITUTE(B1411,CONCATENATE("_",K1411),"")&amp;"/"&amp;K1411</f>
        <v>https://github.com/divio/cmsplugin-filer</v>
      </c>
      <c r="B1411" s="1" t="s">
        <v>8939</v>
      </c>
      <c r="C1411" s="1" t="s">
        <v>8940</v>
      </c>
      <c r="D1411" s="1" t="s">
        <v>8941</v>
      </c>
      <c r="E1411" s="1" t="b">
        <v>0</v>
      </c>
      <c r="F1411" s="1">
        <v>138</v>
      </c>
      <c r="G1411" s="1" t="b">
        <v>1</v>
      </c>
      <c r="H1411" s="1" t="b">
        <v>0</v>
      </c>
      <c r="I1411" s="1"/>
      <c r="J1411" s="1" t="s">
        <v>56</v>
      </c>
      <c r="K1411" s="1" t="s">
        <v>8942</v>
      </c>
      <c r="L1411" s="1">
        <v>35</v>
      </c>
      <c r="M1411" s="1" t="s">
        <v>8943</v>
      </c>
      <c r="N1411" s="1">
        <v>1667</v>
      </c>
      <c r="O1411" s="1">
        <v>121</v>
      </c>
      <c r="P1411" s="1" t="s">
        <v>8944</v>
      </c>
      <c r="Q1411" s="1">
        <v>121</v>
      </c>
      <c r="R1411" s="1">
        <v>48</v>
      </c>
      <c r="S1411" s="1" t="str">
        <f>VLOOKUP(R1411,[1]Sheet1!$A$1:$D$50,2,0)</f>
        <v>twitter + grid + field + bootstrap + form</v>
      </c>
      <c r="T1411" s="1" t="str">
        <f>VLOOKUP(R1411,[1]Sheet1!$A$1:$D$50,3,0)</f>
        <v>Boot Strap Framework</v>
      </c>
      <c r="U1411" s="1" t="s">
        <v>362</v>
      </c>
    </row>
    <row r="1412" spans="1:21" x14ac:dyDescent="0.25">
      <c r="A1412" s="1" t="str">
        <f t="shared" si="22"/>
        <v>https://github.com/lucastheis/cmt</v>
      </c>
      <c r="B1412" s="1" t="s">
        <v>8945</v>
      </c>
      <c r="C1412" s="1" t="s">
        <v>8946</v>
      </c>
      <c r="D1412" s="1" t="s">
        <v>8947</v>
      </c>
      <c r="E1412" s="1" t="b">
        <v>0</v>
      </c>
      <c r="F1412" s="1">
        <v>10</v>
      </c>
      <c r="G1412" s="1" t="b">
        <v>1</v>
      </c>
      <c r="H1412" s="1" t="b">
        <v>1</v>
      </c>
      <c r="I1412" s="1" t="s">
        <v>8948</v>
      </c>
      <c r="J1412" s="1" t="s">
        <v>113</v>
      </c>
      <c r="K1412" s="1" t="s">
        <v>8949</v>
      </c>
      <c r="L1412" s="1">
        <v>13</v>
      </c>
      <c r="M1412" s="1" t="s">
        <v>8950</v>
      </c>
      <c r="N1412" s="1">
        <v>6665</v>
      </c>
      <c r="O1412" s="1">
        <v>27</v>
      </c>
      <c r="P1412" s="1" t="s">
        <v>8951</v>
      </c>
      <c r="Q1412" s="1">
        <v>27</v>
      </c>
      <c r="R1412" s="1">
        <v>34</v>
      </c>
      <c r="S1412" s="1" t="str">
        <f>VLOOKUP(R1412,[1]Sheet1!$A$1:$D$50,2,0)</f>
        <v>api + librari + document + client + applic</v>
      </c>
      <c r="T1412" s="1" t="str">
        <f>VLOOKUP(R1412,[1]Sheet1!$A$1:$D$50,3,0)</f>
        <v>Web API</v>
      </c>
      <c r="U1412" s="1" t="s">
        <v>68</v>
      </c>
    </row>
    <row r="1413" spans="1:21" x14ac:dyDescent="0.25">
      <c r="A1413" s="1" t="str">
        <f t="shared" si="22"/>
        <v>https://github.com/pknoe3lh/cncgcodecontroller</v>
      </c>
      <c r="B1413" s="1" t="s">
        <v>8952</v>
      </c>
      <c r="C1413" s="1" t="s">
        <v>8953</v>
      </c>
      <c r="D1413" s="1" t="s">
        <v>8954</v>
      </c>
      <c r="E1413" s="1" t="b">
        <v>0</v>
      </c>
      <c r="F1413" s="1">
        <v>31</v>
      </c>
      <c r="G1413" s="1" t="b">
        <v>1</v>
      </c>
      <c r="H1413" s="1" t="b">
        <v>0</v>
      </c>
      <c r="I1413" s="1" t="s">
        <v>24</v>
      </c>
      <c r="J1413" s="1" t="s">
        <v>176</v>
      </c>
      <c r="K1413" s="1" t="s">
        <v>8955</v>
      </c>
      <c r="L1413" s="1">
        <v>5</v>
      </c>
      <c r="M1413" s="1" t="s">
        <v>8956</v>
      </c>
      <c r="N1413" s="1">
        <v>3367</v>
      </c>
      <c r="O1413" s="1">
        <v>65</v>
      </c>
      <c r="P1413" s="1" t="s">
        <v>8957</v>
      </c>
      <c r="Q1413" s="1">
        <v>65</v>
      </c>
      <c r="R1413" s="1">
        <v>5</v>
      </c>
      <c r="S1413" s="1" t="str">
        <f>VLOOKUP(R1413,[1]Sheet1!$A$1:$D$50,2,0)</f>
        <v>powershel + erlang + websit + cookbook + attack</v>
      </c>
      <c r="T1413" s="1" t="str">
        <f>VLOOKUP(R1413,[1]Sheet1!$A$1:$D$50,3,0)</f>
        <v>Others/Undetermined</v>
      </c>
      <c r="U1413" s="1" t="s">
        <v>68</v>
      </c>
    </row>
    <row r="1414" spans="1:21" x14ac:dyDescent="0.25">
      <c r="A1414" s="1" t="str">
        <f t="shared" si="22"/>
        <v>https://github.com/phranck/CNGridView</v>
      </c>
      <c r="B1414" s="1" t="s">
        <v>8958</v>
      </c>
      <c r="C1414" s="1" t="s">
        <v>8959</v>
      </c>
      <c r="D1414" s="1" t="s">
        <v>8960</v>
      </c>
      <c r="E1414" s="1" t="b">
        <v>0</v>
      </c>
      <c r="F1414" s="1">
        <v>22</v>
      </c>
      <c r="G1414" s="1" t="b">
        <v>1</v>
      </c>
      <c r="H1414" s="1" t="b">
        <v>1</v>
      </c>
      <c r="I1414" s="1" t="s">
        <v>24</v>
      </c>
      <c r="J1414" s="1" t="s">
        <v>208</v>
      </c>
      <c r="K1414" s="1" t="s">
        <v>8961</v>
      </c>
      <c r="L1414" s="1">
        <v>2</v>
      </c>
      <c r="M1414" s="1" t="s">
        <v>8962</v>
      </c>
      <c r="N1414" s="1">
        <v>1815</v>
      </c>
      <c r="O1414" s="1">
        <v>131</v>
      </c>
      <c r="P1414" s="1" t="s">
        <v>8963</v>
      </c>
      <c r="Q1414" s="1">
        <v>131</v>
      </c>
      <c r="R1414" s="1">
        <v>3</v>
      </c>
      <c r="S1414" s="1" t="str">
        <f>VLOOKUP(R1414,[1]Sheet1!$A$1:$D$50,2,0)</f>
        <v>imag + font + size + will + option</v>
      </c>
      <c r="T1414" s="1" t="str">
        <f>VLOOKUP(R1414,[1]Sheet1!$A$1:$D$50,3,0)</f>
        <v>UI Elements</v>
      </c>
      <c r="U1414" s="1" t="s">
        <v>123</v>
      </c>
    </row>
    <row r="1415" spans="1:21" x14ac:dyDescent="0.25">
      <c r="A1415" s="1" t="str">
        <f t="shared" si="22"/>
        <v>https://github.com/NVIDIA/cnmem</v>
      </c>
      <c r="B1415" s="1" t="s">
        <v>8964</v>
      </c>
      <c r="C1415" s="1" t="s">
        <v>8965</v>
      </c>
      <c r="D1415" s="1" t="s">
        <v>8966</v>
      </c>
      <c r="E1415" s="1" t="b">
        <v>0</v>
      </c>
      <c r="F1415" s="1">
        <v>15</v>
      </c>
      <c r="G1415" s="1" t="b">
        <v>1</v>
      </c>
      <c r="H1415" s="1" t="b">
        <v>0</v>
      </c>
      <c r="I1415" s="1" t="s">
        <v>24</v>
      </c>
      <c r="J1415" s="1" t="s">
        <v>113</v>
      </c>
      <c r="K1415" s="1" t="s">
        <v>8967</v>
      </c>
      <c r="L1415" s="1">
        <v>1</v>
      </c>
      <c r="M1415" s="1" t="s">
        <v>8968</v>
      </c>
      <c r="N1415" s="1">
        <v>162</v>
      </c>
      <c r="O1415" s="1">
        <v>91</v>
      </c>
      <c r="P1415" s="1" t="s">
        <v>8969</v>
      </c>
      <c r="Q1415" s="1">
        <v>91</v>
      </c>
      <c r="R1415" s="1">
        <v>38</v>
      </c>
      <c r="S1415" s="1" t="str">
        <f>VLOOKUP(R1415,[1]Sheet1!$A$1:$D$50,2,0)</f>
        <v>file + project + librari + will + code</v>
      </c>
      <c r="T1415" s="1" t="str">
        <f>VLOOKUP(R1415,[1]Sheet1!$A$1:$D$50,3,0)</f>
        <v>Project Structure</v>
      </c>
      <c r="U1415" s="1" t="s">
        <v>68</v>
      </c>
    </row>
    <row r="1416" spans="1:21" x14ac:dyDescent="0.25">
      <c r="A1416" s="1" t="str">
        <f t="shared" si="22"/>
        <v>https://github.com/jcjohnson/cnn-vis</v>
      </c>
      <c r="B1416" s="1" t="s">
        <v>8970</v>
      </c>
      <c r="C1416" s="1" t="s">
        <v>8971</v>
      </c>
      <c r="D1416" s="1" t="s">
        <v>8972</v>
      </c>
      <c r="E1416" s="1" t="b">
        <v>0</v>
      </c>
      <c r="F1416" s="1">
        <v>78</v>
      </c>
      <c r="G1416" s="1" t="b">
        <v>1</v>
      </c>
      <c r="H1416" s="1" t="b">
        <v>0</v>
      </c>
      <c r="I1416" s="1"/>
      <c r="J1416" s="1" t="s">
        <v>56</v>
      </c>
      <c r="K1416" s="1" t="s">
        <v>8973</v>
      </c>
      <c r="L1416" s="1">
        <v>2</v>
      </c>
      <c r="M1416" s="1" t="s">
        <v>8974</v>
      </c>
      <c r="N1416" s="1">
        <v>48457</v>
      </c>
      <c r="O1416" s="1">
        <v>380</v>
      </c>
      <c r="P1416" s="1" t="s">
        <v>8975</v>
      </c>
      <c r="Q1416" s="1">
        <v>380</v>
      </c>
      <c r="R1416" s="1">
        <v>38</v>
      </c>
      <c r="S1416" s="1" t="str">
        <f>VLOOKUP(R1416,[1]Sheet1!$A$1:$D$50,2,0)</f>
        <v>file + project + librari + will + code</v>
      </c>
      <c r="T1416" s="1" t="str">
        <f>VLOOKUP(R1416,[1]Sheet1!$A$1:$D$50,3,0)</f>
        <v>Project Structure</v>
      </c>
      <c r="U1416" s="1" t="s">
        <v>68</v>
      </c>
    </row>
    <row r="1417" spans="1:21" x14ac:dyDescent="0.25">
      <c r="A1417" s="1" t="str">
        <f t="shared" si="22"/>
        <v>https://github.com/ali322/CNodeRN</v>
      </c>
      <c r="B1417" s="1" t="s">
        <v>8976</v>
      </c>
      <c r="C1417" s="1" t="s">
        <v>8977</v>
      </c>
      <c r="D1417" s="1" t="s">
        <v>8978</v>
      </c>
      <c r="E1417" s="1" t="b">
        <v>0</v>
      </c>
      <c r="F1417" s="1">
        <v>15</v>
      </c>
      <c r="G1417" s="1" t="b">
        <v>1</v>
      </c>
      <c r="H1417" s="1" t="b">
        <v>0</v>
      </c>
      <c r="I1417" s="1" t="s">
        <v>24</v>
      </c>
      <c r="J1417" s="1" t="s">
        <v>40</v>
      </c>
      <c r="K1417" s="1" t="s">
        <v>8979</v>
      </c>
      <c r="L1417" s="1">
        <v>8</v>
      </c>
      <c r="M1417" s="1" t="s">
        <v>8980</v>
      </c>
      <c r="N1417" s="1">
        <v>21153</v>
      </c>
      <c r="O1417" s="1">
        <v>75</v>
      </c>
      <c r="P1417" s="1" t="s">
        <v>8981</v>
      </c>
      <c r="Q1417" s="1">
        <v>75</v>
      </c>
      <c r="R1417" s="1">
        <v>4</v>
      </c>
      <c r="S1417" s="1" t="str">
        <f>VLOOKUP(R1417,[1]Sheet1!$A$1:$D$50,2,0)</f>
        <v>menu + blog + code + item + engin</v>
      </c>
      <c r="T1417" s="1" t="str">
        <f>VLOOKUP(R1417,[1]Sheet1!$A$1:$D$50,3,0)</f>
        <v>Others/Undetermined</v>
      </c>
      <c r="U1417" s="1" t="s">
        <v>430</v>
      </c>
    </row>
    <row r="1418" spans="1:21" x14ac:dyDescent="0.25">
      <c r="A1418" s="1" t="str">
        <f t="shared" si="22"/>
        <v>https://github.com/phranck/CNSplitView</v>
      </c>
      <c r="B1418" s="1" t="s">
        <v>8982</v>
      </c>
      <c r="C1418" s="1" t="s">
        <v>8983</v>
      </c>
      <c r="D1418" s="1" t="s">
        <v>8984</v>
      </c>
      <c r="E1418" s="1" t="b">
        <v>0</v>
      </c>
      <c r="F1418" s="1">
        <v>22</v>
      </c>
      <c r="G1418" s="1" t="b">
        <v>1</v>
      </c>
      <c r="H1418" s="1" t="b">
        <v>0</v>
      </c>
      <c r="I1418" s="1"/>
      <c r="J1418" s="1" t="s">
        <v>208</v>
      </c>
      <c r="K1418" s="1" t="s">
        <v>8985</v>
      </c>
      <c r="L1418" s="1">
        <v>3</v>
      </c>
      <c r="M1418" s="1" t="s">
        <v>8986</v>
      </c>
      <c r="N1418" s="1">
        <v>721</v>
      </c>
      <c r="O1418" s="1">
        <v>127</v>
      </c>
      <c r="P1418" s="1" t="s">
        <v>8987</v>
      </c>
      <c r="Q1418" s="1">
        <v>127</v>
      </c>
      <c r="R1418" s="1">
        <v>44</v>
      </c>
      <c r="S1418" s="1" t="str">
        <f>VLOOKUP(R1418,[1]Sheet1!$A$1:$D$50,2,0)</f>
        <v>gem + log + rubi + rail + support</v>
      </c>
      <c r="T1418" s="1" t="str">
        <f>VLOOKUP(R1418,[1]Sheet1!$A$1:$D$50,3,0)</f>
        <v>Ruby</v>
      </c>
      <c r="U1418" s="1" t="s">
        <v>264</v>
      </c>
    </row>
    <row r="1419" spans="1:21" x14ac:dyDescent="0.25">
      <c r="A1419" s="1" t="str">
        <f t="shared" si="22"/>
        <v>https://github.com/jalanb/co.py.cat</v>
      </c>
      <c r="B1419" s="1" t="s">
        <v>8988</v>
      </c>
      <c r="C1419" s="1" t="s">
        <v>8989</v>
      </c>
      <c r="D1419" s="1" t="s">
        <v>8990</v>
      </c>
      <c r="E1419" s="1" t="b">
        <v>0</v>
      </c>
      <c r="F1419" s="1">
        <v>8</v>
      </c>
      <c r="G1419" s="1" t="b">
        <v>1</v>
      </c>
      <c r="H1419" s="1" t="b">
        <v>0</v>
      </c>
      <c r="I1419" s="1"/>
      <c r="J1419" s="1" t="s">
        <v>56</v>
      </c>
      <c r="K1419" s="1" t="s">
        <v>8991</v>
      </c>
      <c r="L1419" s="1">
        <v>2</v>
      </c>
      <c r="M1419" s="1" t="s">
        <v>8992</v>
      </c>
      <c r="N1419" s="1">
        <v>264</v>
      </c>
      <c r="O1419" s="1">
        <v>24</v>
      </c>
      <c r="P1419" s="1" t="s">
        <v>8993</v>
      </c>
      <c r="Q1419" s="1">
        <v>24</v>
      </c>
      <c r="R1419" s="1">
        <v>38</v>
      </c>
      <c r="S1419" s="1" t="str">
        <f>VLOOKUP(R1419,[1]Sheet1!$A$1:$D$50,2,0)</f>
        <v>file + project + librari + will + code</v>
      </c>
      <c r="T1419" s="1" t="str">
        <f>VLOOKUP(R1419,[1]Sheet1!$A$1:$D$50,3,0)</f>
        <v>Project Structure</v>
      </c>
      <c r="U1419" s="1" t="s">
        <v>68</v>
      </c>
    </row>
    <row r="1420" spans="1:21" x14ac:dyDescent="0.25">
      <c r="A1420" s="1" t="str">
        <f t="shared" si="22"/>
        <v>https://github.com/dmage/co2mon</v>
      </c>
      <c r="B1420" s="1" t="s">
        <v>8994</v>
      </c>
      <c r="C1420" s="1" t="s">
        <v>8995</v>
      </c>
      <c r="D1420" s="1" t="s">
        <v>8996</v>
      </c>
      <c r="E1420" s="1" t="b">
        <v>0</v>
      </c>
      <c r="F1420" s="1">
        <v>19</v>
      </c>
      <c r="G1420" s="1" t="b">
        <v>1</v>
      </c>
      <c r="H1420" s="1" t="b">
        <v>0</v>
      </c>
      <c r="I1420" s="1"/>
      <c r="J1420" s="1" t="s">
        <v>241</v>
      </c>
      <c r="K1420" s="1" t="s">
        <v>8997</v>
      </c>
      <c r="L1420" s="1">
        <v>2</v>
      </c>
      <c r="M1420" s="1" t="s">
        <v>8998</v>
      </c>
      <c r="N1420" s="1">
        <v>104</v>
      </c>
      <c r="O1420" s="1">
        <v>49</v>
      </c>
      <c r="P1420" s="1" t="s">
        <v>8999</v>
      </c>
      <c r="Q1420" s="1">
        <v>49</v>
      </c>
      <c r="R1420" s="1">
        <v>0</v>
      </c>
      <c r="S1420" s="1" t="str">
        <f>VLOOKUP(R1420,[1]Sheet1!$A$1:$D$50,2,0)</f>
        <v>data + dataset + analysi + book + code</v>
      </c>
      <c r="T1420" s="1" t="str">
        <f>VLOOKUP(R1420,[1]Sheet1!$A$1:$D$50,3,0)</f>
        <v>DATA Analysis</v>
      </c>
      <c r="U1420" s="1" t="s">
        <v>76</v>
      </c>
    </row>
    <row r="1421" spans="1:21" x14ac:dyDescent="0.25">
      <c r="A1421" s="1" t="str">
        <f t="shared" si="22"/>
        <v>https://github.com/wesbos/Cobalt2-iterm</v>
      </c>
      <c r="B1421" s="1" t="s">
        <v>9000</v>
      </c>
      <c r="C1421" s="1" t="s">
        <v>9001</v>
      </c>
      <c r="D1421" s="1" t="s">
        <v>9002</v>
      </c>
      <c r="E1421" s="1" t="b">
        <v>0</v>
      </c>
      <c r="F1421" s="1">
        <v>73</v>
      </c>
      <c r="G1421" s="1" t="b">
        <v>1</v>
      </c>
      <c r="H1421" s="1" t="b">
        <v>0</v>
      </c>
      <c r="I1421" s="1" t="s">
        <v>24</v>
      </c>
      <c r="J1421" s="1" t="s">
        <v>24</v>
      </c>
      <c r="K1421" s="1" t="s">
        <v>9003</v>
      </c>
      <c r="L1421" s="1">
        <v>1</v>
      </c>
      <c r="M1421" s="1" t="s">
        <v>9004</v>
      </c>
      <c r="N1421" s="1">
        <v>201</v>
      </c>
      <c r="O1421" s="1">
        <v>370</v>
      </c>
      <c r="P1421" s="1" t="s">
        <v>9005</v>
      </c>
      <c r="Q1421" s="1">
        <v>370</v>
      </c>
      <c r="R1421" s="1">
        <v>9</v>
      </c>
      <c r="S1421" s="1" t="str">
        <f>VLOOKUP(R1421,[1]Sheet1!$A$1:$D$50,2,0)</f>
        <v>vim + memori + skeleton + elixir + opengl</v>
      </c>
      <c r="T1421" s="1" t="str">
        <f>VLOOKUP(R1421,[1]Sheet1!$A$1:$D$50,3,0)</f>
        <v>Others/Undetermined</v>
      </c>
      <c r="U1421" s="1" t="s">
        <v>68</v>
      </c>
    </row>
    <row r="1422" spans="1:21" x14ac:dyDescent="0.25">
      <c r="A1422" s="1" t="str">
        <f t="shared" si="22"/>
        <v>https://github.com/cocaine/cocaine-docs</v>
      </c>
      <c r="B1422" s="1" t="s">
        <v>9006</v>
      </c>
      <c r="C1422" s="1" t="s">
        <v>9007</v>
      </c>
      <c r="D1422" s="1" t="s">
        <v>9008</v>
      </c>
      <c r="E1422" s="1" t="b">
        <v>0</v>
      </c>
      <c r="F1422" s="1">
        <v>18</v>
      </c>
      <c r="G1422" s="1" t="b">
        <v>1</v>
      </c>
      <c r="H1422" s="1" t="b">
        <v>0</v>
      </c>
      <c r="I1422" s="1" t="s">
        <v>24</v>
      </c>
      <c r="J1422" s="1" t="s">
        <v>24</v>
      </c>
      <c r="K1422" s="1" t="s">
        <v>9009</v>
      </c>
      <c r="L1422" s="1">
        <v>2</v>
      </c>
      <c r="M1422" s="1" t="s">
        <v>9010</v>
      </c>
      <c r="N1422" s="1">
        <v>654</v>
      </c>
      <c r="O1422" s="1">
        <v>47</v>
      </c>
      <c r="P1422" s="1" t="s">
        <v>9011</v>
      </c>
      <c r="Q1422" s="1">
        <v>47</v>
      </c>
      <c r="R1422" s="1">
        <v>34</v>
      </c>
      <c r="S1422" s="1" t="str">
        <f>VLOOKUP(R1422,[1]Sheet1!$A$1:$D$50,2,0)</f>
        <v>api + librari + document + client + applic</v>
      </c>
      <c r="T1422" s="1" t="str">
        <f>VLOOKUP(R1422,[1]Sheet1!$A$1:$D$50,3,0)</f>
        <v>Web API</v>
      </c>
      <c r="U1422" s="1" t="s">
        <v>68</v>
      </c>
    </row>
    <row r="1423" spans="1:21" x14ac:dyDescent="0.25">
      <c r="A1423" s="1" t="str">
        <f t="shared" si="22"/>
        <v>https://github.com/kennytm/CoCCalc</v>
      </c>
      <c r="B1423" s="1" t="s">
        <v>9012</v>
      </c>
      <c r="C1423" s="1" t="s">
        <v>9013</v>
      </c>
      <c r="D1423" s="1" t="s">
        <v>9014</v>
      </c>
      <c r="E1423" s="1" t="b">
        <v>0</v>
      </c>
      <c r="F1423" s="1">
        <v>23</v>
      </c>
      <c r="G1423" s="1" t="b">
        <v>1</v>
      </c>
      <c r="H1423" s="1" t="b">
        <v>0</v>
      </c>
      <c r="I1423" s="1"/>
      <c r="J1423" s="1" t="s">
        <v>24</v>
      </c>
      <c r="K1423" s="1" t="s">
        <v>9015</v>
      </c>
      <c r="L1423" s="1">
        <v>2</v>
      </c>
      <c r="M1423" s="1" t="s">
        <v>9016</v>
      </c>
      <c r="N1423" s="1">
        <v>176</v>
      </c>
      <c r="O1423" s="1">
        <v>45</v>
      </c>
      <c r="P1423" s="1" t="s">
        <v>9017</v>
      </c>
      <c r="Q1423" s="1">
        <v>45</v>
      </c>
      <c r="R1423" s="1">
        <v>8</v>
      </c>
      <c r="S1423" s="1" t="str">
        <f>VLOOKUP(R1423,[1]Sheet1!$A$1:$D$50,2,0)</f>
        <v>music + applic + project + play + button</v>
      </c>
      <c r="T1423" s="1" t="str">
        <f>VLOOKUP(R1423,[1]Sheet1!$A$1:$D$50,3,0)</f>
        <v>Music Software</v>
      </c>
      <c r="U1423" s="1" t="s">
        <v>212</v>
      </c>
    </row>
    <row r="1424" spans="1:21" x14ac:dyDescent="0.25">
      <c r="A1424" s="1" t="str">
        <f t="shared" si="22"/>
        <v>https://github.com/COCOPi/cockpit</v>
      </c>
      <c r="B1424" s="1" t="s">
        <v>9018</v>
      </c>
      <c r="C1424" s="1" t="s">
        <v>9019</v>
      </c>
      <c r="D1424" s="1" t="s">
        <v>9020</v>
      </c>
      <c r="E1424" s="1" t="b">
        <v>0</v>
      </c>
      <c r="F1424" s="1">
        <v>232</v>
      </c>
      <c r="G1424" s="1" t="b">
        <v>1</v>
      </c>
      <c r="H1424" s="1" t="b">
        <v>0</v>
      </c>
      <c r="I1424" s="1" t="s">
        <v>9021</v>
      </c>
      <c r="J1424" s="1" t="s">
        <v>141</v>
      </c>
      <c r="K1424" s="1" t="s">
        <v>9022</v>
      </c>
      <c r="L1424" s="1">
        <v>85</v>
      </c>
      <c r="M1424" s="1" t="s">
        <v>9023</v>
      </c>
      <c r="N1424" s="1">
        <v>14299</v>
      </c>
      <c r="O1424" s="1">
        <v>1950</v>
      </c>
      <c r="P1424" s="1" t="s">
        <v>9024</v>
      </c>
      <c r="Q1424" s="1">
        <v>1950</v>
      </c>
      <c r="R1424" s="1">
        <v>35</v>
      </c>
      <c r="S1424" s="1" t="str">
        <f>VLOOKUP(R1424,[1]Sheet1!$A$1:$D$50,2,0)</f>
        <v>softwar + copi + copyright + includ + person</v>
      </c>
      <c r="T1424" s="1" t="str">
        <f>VLOOKUP(R1424,[1]Sheet1!$A$1:$D$50,3,0)</f>
        <v>CopyRight Related</v>
      </c>
      <c r="U1424" s="1" t="s">
        <v>68</v>
      </c>
    </row>
    <row r="1425" spans="1:21" x14ac:dyDescent="0.25">
      <c r="A1425" s="1" t="str">
        <f t="shared" si="22"/>
        <v>https://github.com/preble/Cocoa4eSolutions</v>
      </c>
      <c r="B1425" s="1" t="s">
        <v>9025</v>
      </c>
      <c r="C1425" s="1" t="s">
        <v>9026</v>
      </c>
      <c r="D1425" s="1" t="s">
        <v>9027</v>
      </c>
      <c r="E1425" s="1" t="b">
        <v>0</v>
      </c>
      <c r="F1425" s="1">
        <v>11</v>
      </c>
      <c r="G1425" s="1" t="b">
        <v>1</v>
      </c>
      <c r="H1425" s="1" t="b">
        <v>0</v>
      </c>
      <c r="I1425" s="1" t="s">
        <v>9028</v>
      </c>
      <c r="J1425" s="1" t="s">
        <v>208</v>
      </c>
      <c r="K1425" s="1" t="s">
        <v>9029</v>
      </c>
      <c r="L1425" s="1">
        <v>0</v>
      </c>
      <c r="M1425" s="1" t="s">
        <v>9030</v>
      </c>
      <c r="N1425" s="1">
        <v>310</v>
      </c>
      <c r="O1425" s="1">
        <v>30</v>
      </c>
      <c r="P1425" s="1" t="s">
        <v>9031</v>
      </c>
      <c r="Q1425" s="1">
        <v>30</v>
      </c>
      <c r="R1425" s="1">
        <v>12</v>
      </c>
      <c r="S1425" s="1" t="str">
        <f>VLOOKUP(R1425,[1]Sheet1!$A$1:$D$50,2,0)</f>
        <v>window + os + develop + linux + applic</v>
      </c>
      <c r="T1425" s="1" t="str">
        <f>VLOOKUP(R1425,[1]Sheet1!$A$1:$D$50,3,0)</f>
        <v>OS+Platforms</v>
      </c>
      <c r="U1425" s="1" t="s">
        <v>151</v>
      </c>
    </row>
    <row r="1426" spans="1:21" x14ac:dyDescent="0.25">
      <c r="A1426" s="1" t="str">
        <f t="shared" si="22"/>
        <v>https://github.com/CocoaLumberjack/CocoaLumberjack</v>
      </c>
      <c r="B1426" s="1" t="s">
        <v>9032</v>
      </c>
      <c r="C1426" s="1" t="s">
        <v>9033</v>
      </c>
      <c r="D1426" s="1" t="s">
        <v>9034</v>
      </c>
      <c r="E1426" s="1" t="b">
        <v>0</v>
      </c>
      <c r="F1426" s="1">
        <v>1489</v>
      </c>
      <c r="G1426" s="1" t="b">
        <v>1</v>
      </c>
      <c r="H1426" s="1" t="b">
        <v>0</v>
      </c>
      <c r="I1426" s="1"/>
      <c r="J1426" s="1" t="s">
        <v>208</v>
      </c>
      <c r="K1426" s="1" t="s">
        <v>9035</v>
      </c>
      <c r="L1426" s="1">
        <v>85</v>
      </c>
      <c r="M1426" s="1" t="s">
        <v>9036</v>
      </c>
      <c r="N1426" s="1">
        <v>4424</v>
      </c>
      <c r="O1426" s="1">
        <v>8023</v>
      </c>
      <c r="P1426" s="1" t="s">
        <v>9037</v>
      </c>
      <c r="Q1426" s="1">
        <v>8023</v>
      </c>
      <c r="R1426" s="1">
        <v>6</v>
      </c>
      <c r="S1426" s="1" t="str">
        <f>VLOOKUP(R1426,[1]Sheet1!$A$1:$D$50,2,0)</f>
        <v>css + control + contain + view + will</v>
      </c>
      <c r="T1426" s="1" t="str">
        <f>VLOOKUP(R1426,[1]Sheet1!$A$1:$D$50,3,0)</f>
        <v>CSS</v>
      </c>
      <c r="U1426" s="1" t="s">
        <v>51</v>
      </c>
    </row>
    <row r="1427" spans="1:21" x14ac:dyDescent="0.25">
      <c r="A1427" s="1" t="str">
        <f t="shared" si="22"/>
        <v>https://github.com/danieldickison/CocoaOSC</v>
      </c>
      <c r="B1427" s="1" t="s">
        <v>9038</v>
      </c>
      <c r="C1427" s="1" t="s">
        <v>9039</v>
      </c>
      <c r="D1427" s="1" t="s">
        <v>9040</v>
      </c>
      <c r="E1427" s="1" t="b">
        <v>0</v>
      </c>
      <c r="F1427" s="1">
        <v>11</v>
      </c>
      <c r="G1427" s="1" t="b">
        <v>1</v>
      </c>
      <c r="H1427" s="1" t="b">
        <v>0</v>
      </c>
      <c r="I1427" s="1" t="s">
        <v>24</v>
      </c>
      <c r="J1427" s="1" t="s">
        <v>93</v>
      </c>
      <c r="K1427" s="1" t="s">
        <v>9041</v>
      </c>
      <c r="L1427" s="1">
        <v>2</v>
      </c>
      <c r="M1427" s="1" t="s">
        <v>9042</v>
      </c>
      <c r="N1427" s="1">
        <v>606</v>
      </c>
      <c r="O1427" s="1">
        <v>59</v>
      </c>
      <c r="P1427" s="1" t="s">
        <v>9043</v>
      </c>
      <c r="Q1427" s="1">
        <v>59</v>
      </c>
      <c r="R1427" s="1">
        <v>18</v>
      </c>
      <c r="S1427" s="1" t="str">
        <f>VLOOKUP(R1427,[1]Sheet1!$A$1:$D$50,2,0)</f>
        <v>file + data + store + support + librari</v>
      </c>
      <c r="T1427" s="1" t="str">
        <f>VLOOKUP(R1427,[1]Sheet1!$A$1:$D$50,3,0)</f>
        <v>Files+Storage</v>
      </c>
      <c r="U1427" s="1" t="s">
        <v>68</v>
      </c>
    </row>
    <row r="1428" spans="1:21" x14ac:dyDescent="0.25">
      <c r="A1428" s="1" t="str">
        <f t="shared" si="22"/>
        <v>https://github.com/ideawu/CocoaUIDemo</v>
      </c>
      <c r="B1428" s="1" t="s">
        <v>9044</v>
      </c>
      <c r="C1428" s="1" t="s">
        <v>9045</v>
      </c>
      <c r="D1428" s="1" t="s">
        <v>9046</v>
      </c>
      <c r="E1428" s="1" t="b">
        <v>0</v>
      </c>
      <c r="F1428" s="1">
        <v>5</v>
      </c>
      <c r="G1428" s="1" t="b">
        <v>1</v>
      </c>
      <c r="H1428" s="1" t="b">
        <v>0</v>
      </c>
      <c r="I1428" s="1" t="s">
        <v>9047</v>
      </c>
      <c r="J1428" s="1" t="s">
        <v>24</v>
      </c>
      <c r="K1428" s="1" t="s">
        <v>9048</v>
      </c>
      <c r="L1428" s="1">
        <v>3</v>
      </c>
      <c r="M1428" s="1" t="s">
        <v>9049</v>
      </c>
      <c r="N1428" s="1">
        <v>1219</v>
      </c>
      <c r="O1428" s="1">
        <v>39</v>
      </c>
      <c r="P1428" s="1" t="s">
        <v>9050</v>
      </c>
      <c r="Q1428" s="1">
        <v>39</v>
      </c>
      <c r="R1428" s="1">
        <v>1</v>
      </c>
      <c r="S1428" s="1" t="str">
        <f>VLOOKUP(R1428,[1]Sheet1!$A$1:$D$50,2,0)</f>
        <v>gateway + bitmap + countri + sampl + domain</v>
      </c>
      <c r="T1428" s="1" t="str">
        <f>VLOOKUP(R1428,[1]Sheet1!$A$1:$D$50,3,0)</f>
        <v>Others/Undetermined</v>
      </c>
      <c r="U1428" s="1" t="s">
        <v>68</v>
      </c>
    </row>
    <row r="1429" spans="1:21" x14ac:dyDescent="0.25">
      <c r="A1429" s="1" t="str">
        <f t="shared" si="22"/>
        <v>https://github.com/ideawu/cocoaui-demos</v>
      </c>
      <c r="B1429" s="1" t="s">
        <v>9051</v>
      </c>
      <c r="C1429" s="1" t="s">
        <v>9052</v>
      </c>
      <c r="D1429" s="1" t="s">
        <v>9053</v>
      </c>
      <c r="E1429" s="1" t="b">
        <v>0</v>
      </c>
      <c r="F1429" s="1">
        <v>26</v>
      </c>
      <c r="G1429" s="1" t="b">
        <v>1</v>
      </c>
      <c r="H1429" s="1" t="b">
        <v>0</v>
      </c>
      <c r="I1429" s="1" t="s">
        <v>9054</v>
      </c>
      <c r="J1429" s="1" t="s">
        <v>208</v>
      </c>
      <c r="K1429" s="1" t="s">
        <v>9055</v>
      </c>
      <c r="L1429" s="1">
        <v>1</v>
      </c>
      <c r="M1429" s="1" t="s">
        <v>9056</v>
      </c>
      <c r="N1429" s="1">
        <v>6530</v>
      </c>
      <c r="O1429" s="1">
        <v>77</v>
      </c>
      <c r="P1429" s="1" t="s">
        <v>9057</v>
      </c>
      <c r="Q1429" s="1">
        <v>77</v>
      </c>
      <c r="R1429" s="1">
        <v>46</v>
      </c>
      <c r="S1429" s="1" t="str">
        <f>VLOOKUP(R1429,[1]Sheet1!$A$1:$D$50,2,0)</f>
        <v>articl + access + code + support + provid</v>
      </c>
      <c r="T1429" s="1" t="str">
        <f>VLOOKUP(R1429,[1]Sheet1!$A$1:$D$50,3,0)</f>
        <v>Help Docs</v>
      </c>
      <c r="U1429" s="1" t="s">
        <v>68</v>
      </c>
    </row>
    <row r="1430" spans="1:21" x14ac:dyDescent="0.25">
      <c r="A1430" s="1" t="str">
        <f t="shared" si="22"/>
        <v>https://github.com/nathanvda/cocoon</v>
      </c>
      <c r="B1430" s="1" t="s">
        <v>9058</v>
      </c>
      <c r="C1430" s="1" t="s">
        <v>9059</v>
      </c>
      <c r="D1430" s="1" t="s">
        <v>9060</v>
      </c>
      <c r="E1430" s="1" t="b">
        <v>0</v>
      </c>
      <c r="F1430" s="1">
        <v>256</v>
      </c>
      <c r="G1430" s="1" t="b">
        <v>1</v>
      </c>
      <c r="H1430" s="1" t="b">
        <v>0</v>
      </c>
      <c r="I1430" s="1" t="s">
        <v>9061</v>
      </c>
      <c r="J1430" s="1" t="s">
        <v>234</v>
      </c>
      <c r="K1430" s="1" t="s">
        <v>9062</v>
      </c>
      <c r="L1430" s="1">
        <v>29</v>
      </c>
      <c r="M1430" s="1" t="s">
        <v>9063</v>
      </c>
      <c r="N1430" s="1">
        <v>587</v>
      </c>
      <c r="O1430" s="1">
        <v>2125</v>
      </c>
      <c r="P1430" s="1" t="s">
        <v>9064</v>
      </c>
      <c r="Q1430" s="1">
        <v>2125</v>
      </c>
      <c r="R1430" s="1">
        <v>18</v>
      </c>
      <c r="S1430" s="1" t="str">
        <f>VLOOKUP(R1430,[1]Sheet1!$A$1:$D$50,2,0)</f>
        <v>file + data + store + support + librari</v>
      </c>
      <c r="T1430" s="1" t="str">
        <f>VLOOKUP(R1430,[1]Sheet1!$A$1:$D$50,3,0)</f>
        <v>Files+Storage</v>
      </c>
      <c r="U1430" s="1" t="s">
        <v>68</v>
      </c>
    </row>
    <row r="1431" spans="1:21" x14ac:dyDescent="0.25">
      <c r="A1431" s="1" t="str">
        <f t="shared" si="22"/>
        <v>https://github.com/cocos2d/cocos2d-x</v>
      </c>
      <c r="B1431" s="1" t="s">
        <v>9065</v>
      </c>
      <c r="C1431" s="1" t="s">
        <v>9066</v>
      </c>
      <c r="D1431" s="1" t="s">
        <v>9067</v>
      </c>
      <c r="E1431" s="1" t="b">
        <v>0</v>
      </c>
      <c r="F1431" s="1">
        <v>5682</v>
      </c>
      <c r="G1431" s="1" t="b">
        <v>1</v>
      </c>
      <c r="H1431" s="1" t="b">
        <v>0</v>
      </c>
      <c r="I1431" s="1" t="s">
        <v>9068</v>
      </c>
      <c r="J1431" s="1" t="s">
        <v>113</v>
      </c>
      <c r="K1431" s="1" t="s">
        <v>9069</v>
      </c>
      <c r="L1431" s="1">
        <v>914</v>
      </c>
      <c r="M1431" s="1" t="s">
        <v>9070</v>
      </c>
      <c r="N1431" s="1">
        <v>1523558</v>
      </c>
      <c r="O1431" s="1">
        <v>8787</v>
      </c>
      <c r="P1431" s="1" t="s">
        <v>9071</v>
      </c>
      <c r="Q1431" s="1">
        <v>8787</v>
      </c>
      <c r="R1431" s="1">
        <v>36</v>
      </c>
      <c r="S1431" s="1" t="str">
        <f>VLOOKUP(R1431,[1]Sheet1!$A$1:$D$50,2,0)</f>
        <v>instal + file + packag + version + build</v>
      </c>
      <c r="T1431" s="1" t="str">
        <f>VLOOKUP(R1431,[1]Sheet1!$A$1:$D$50,3,0)</f>
        <v>Build Management</v>
      </c>
      <c r="U1431" s="1" t="s">
        <v>36</v>
      </c>
    </row>
    <row r="1432" spans="1:21" x14ac:dyDescent="0.25">
      <c r="A1432" s="1" t="str">
        <f t="shared" si="22"/>
        <v>https://github.com/mono/CocosSharp</v>
      </c>
      <c r="B1432" s="1" t="s">
        <v>9072</v>
      </c>
      <c r="C1432" s="1" t="s">
        <v>9073</v>
      </c>
      <c r="D1432" s="1" t="s">
        <v>9074</v>
      </c>
      <c r="E1432" s="1" t="b">
        <v>0</v>
      </c>
      <c r="F1432" s="1">
        <v>116</v>
      </c>
      <c r="G1432" s="1" t="b">
        <v>1</v>
      </c>
      <c r="H1432" s="1" t="b">
        <v>1</v>
      </c>
      <c r="I1432" s="1" t="s">
        <v>24</v>
      </c>
      <c r="J1432" s="1" t="s">
        <v>666</v>
      </c>
      <c r="K1432" s="1" t="s">
        <v>9075</v>
      </c>
      <c r="L1432" s="1">
        <v>56</v>
      </c>
      <c r="M1432" s="1" t="s">
        <v>9076</v>
      </c>
      <c r="N1432" s="1">
        <v>163136</v>
      </c>
      <c r="O1432" s="1">
        <v>381</v>
      </c>
      <c r="P1432" s="1" t="s">
        <v>9077</v>
      </c>
      <c r="Q1432" s="1">
        <v>381</v>
      </c>
      <c r="R1432" s="1">
        <v>27</v>
      </c>
      <c r="S1432" s="1" t="str">
        <f>VLOOKUP(R1432,[1]Sheet1!$A$1:$D$50,2,0)</f>
        <v>color + swift + java + gener + convert</v>
      </c>
      <c r="T1432" s="1" t="str">
        <f>VLOOKUP(R1432,[1]Sheet1!$A$1:$D$50,3,0)</f>
        <v>Others/Undetermined</v>
      </c>
      <c r="U1432" s="1" t="s">
        <v>68</v>
      </c>
    </row>
    <row r="1433" spans="1:21" x14ac:dyDescent="0.25">
      <c r="A1433" s="1" t="str">
        <f t="shared" si="22"/>
        <v>https://github.com/chukong/CocosStudioSamples</v>
      </c>
      <c r="B1433" s="1" t="s">
        <v>9078</v>
      </c>
      <c r="C1433" s="1" t="s">
        <v>9079</v>
      </c>
      <c r="D1433" s="1" t="s">
        <v>9080</v>
      </c>
      <c r="E1433" s="1" t="b">
        <v>0</v>
      </c>
      <c r="F1433" s="1">
        <v>339</v>
      </c>
      <c r="G1433" s="1" t="b">
        <v>1</v>
      </c>
      <c r="H1433" s="1" t="b">
        <v>0</v>
      </c>
      <c r="I1433" s="1"/>
      <c r="J1433" s="1" t="s">
        <v>113</v>
      </c>
      <c r="K1433" s="1" t="s">
        <v>9081</v>
      </c>
      <c r="L1433" s="1">
        <v>0</v>
      </c>
      <c r="M1433" s="1" t="s">
        <v>9082</v>
      </c>
      <c r="N1433" s="1">
        <v>187351</v>
      </c>
      <c r="O1433" s="1">
        <v>186</v>
      </c>
      <c r="P1433" s="1" t="s">
        <v>9083</v>
      </c>
      <c r="Q1433" s="1">
        <v>186</v>
      </c>
      <c r="R1433" s="1">
        <v>8</v>
      </c>
      <c r="S1433" s="1" t="str">
        <f>VLOOKUP(R1433,[1]Sheet1!$A$1:$D$50,2,0)</f>
        <v>music + applic + project + play + button</v>
      </c>
      <c r="T1433" s="1" t="str">
        <f>VLOOKUP(R1433,[1]Sheet1!$A$1:$D$50,3,0)</f>
        <v>Music Software</v>
      </c>
      <c r="U1433" s="1" t="s">
        <v>212</v>
      </c>
    </row>
    <row r="1434" spans="1:21" x14ac:dyDescent="0.25">
      <c r="A1434" s="1" t="str">
        <f t="shared" si="22"/>
        <v>https://github.com/ipaintcode/Coda-2-Themes</v>
      </c>
      <c r="B1434" s="1" t="s">
        <v>9084</v>
      </c>
      <c r="C1434" s="1" t="s">
        <v>9085</v>
      </c>
      <c r="D1434" s="1" t="s">
        <v>9086</v>
      </c>
      <c r="E1434" s="1" t="b">
        <v>0</v>
      </c>
      <c r="F1434" s="1">
        <v>43</v>
      </c>
      <c r="G1434" s="1" t="b">
        <v>1</v>
      </c>
      <c r="H1434" s="1" t="b">
        <v>0</v>
      </c>
      <c r="I1434" s="1"/>
      <c r="J1434" s="1" t="s">
        <v>24</v>
      </c>
      <c r="K1434" s="1" t="s">
        <v>9087</v>
      </c>
      <c r="L1434" s="1">
        <v>0</v>
      </c>
      <c r="M1434" s="1" t="s">
        <v>9088</v>
      </c>
      <c r="N1434" s="1">
        <v>196</v>
      </c>
      <c r="O1434" s="1">
        <v>221</v>
      </c>
      <c r="P1434" s="1" t="s">
        <v>9089</v>
      </c>
      <c r="Q1434" s="1">
        <v>221</v>
      </c>
      <c r="R1434" s="1">
        <v>36</v>
      </c>
      <c r="S1434" s="1" t="str">
        <f>VLOOKUP(R1434,[1]Sheet1!$A$1:$D$50,2,0)</f>
        <v>instal + file + packag + version + build</v>
      </c>
      <c r="T1434" s="1" t="str">
        <f>VLOOKUP(R1434,[1]Sheet1!$A$1:$D$50,3,0)</f>
        <v>Build Management</v>
      </c>
      <c r="U1434" s="1" t="s">
        <v>36</v>
      </c>
    </row>
    <row r="1435" spans="1:21" x14ac:dyDescent="0.25">
      <c r="A1435" s="1" t="str">
        <f t="shared" si="22"/>
        <v>https://github.com/KevinBatdorf/codaslider</v>
      </c>
      <c r="B1435" s="1" t="s">
        <v>9090</v>
      </c>
      <c r="C1435" s="1" t="s">
        <v>9091</v>
      </c>
      <c r="D1435" s="1" t="s">
        <v>9092</v>
      </c>
      <c r="E1435" s="1" t="b">
        <v>0</v>
      </c>
      <c r="F1435" s="1">
        <v>66</v>
      </c>
      <c r="G1435" s="1" t="b">
        <v>1</v>
      </c>
      <c r="H1435" s="1" t="b">
        <v>1</v>
      </c>
      <c r="I1435" s="1"/>
      <c r="J1435" s="1" t="s">
        <v>40</v>
      </c>
      <c r="K1435" s="1" t="s">
        <v>9093</v>
      </c>
      <c r="L1435" s="1">
        <v>16</v>
      </c>
      <c r="M1435" s="1" t="s">
        <v>9094</v>
      </c>
      <c r="N1435" s="1">
        <v>1839</v>
      </c>
      <c r="O1435" s="1">
        <v>121</v>
      </c>
      <c r="P1435" s="1" t="s">
        <v>9095</v>
      </c>
      <c r="Q1435" s="1">
        <v>121</v>
      </c>
      <c r="R1435" s="1">
        <v>36</v>
      </c>
      <c r="S1435" s="1" t="str">
        <f>VLOOKUP(R1435,[1]Sheet1!$A$1:$D$50,2,0)</f>
        <v>instal + file + packag + version + build</v>
      </c>
      <c r="T1435" s="1" t="str">
        <f>VLOOKUP(R1435,[1]Sheet1!$A$1:$D$50,3,0)</f>
        <v>Build Management</v>
      </c>
      <c r="U1435" s="1" t="s">
        <v>36</v>
      </c>
    </row>
    <row r="1436" spans="1:21" x14ac:dyDescent="0.25">
      <c r="A1436" s="1" t="str">
        <f t="shared" si="22"/>
        <v>https://github.com/leonidas/codeblog</v>
      </c>
      <c r="B1436" s="1" t="s">
        <v>9096</v>
      </c>
      <c r="C1436" s="1" t="s">
        <v>9097</v>
      </c>
      <c r="D1436" s="1"/>
      <c r="E1436" s="1" t="b">
        <v>0</v>
      </c>
      <c r="F1436" s="1">
        <v>6</v>
      </c>
      <c r="G1436" s="1" t="b">
        <v>1</v>
      </c>
      <c r="H1436" s="1" t="b">
        <v>0</v>
      </c>
      <c r="I1436" s="1" t="s">
        <v>9098</v>
      </c>
      <c r="J1436" s="1" t="s">
        <v>24</v>
      </c>
      <c r="K1436" s="1" t="s">
        <v>9099</v>
      </c>
      <c r="L1436" s="1">
        <v>2</v>
      </c>
      <c r="M1436" s="1" t="s">
        <v>9100</v>
      </c>
      <c r="N1436" s="1">
        <v>76</v>
      </c>
      <c r="O1436" s="1">
        <v>247</v>
      </c>
      <c r="P1436" s="1" t="s">
        <v>9101</v>
      </c>
      <c r="Q1436" s="1">
        <v>247</v>
      </c>
      <c r="R1436" s="1">
        <v>38</v>
      </c>
      <c r="S1436" s="1" t="str">
        <f>VLOOKUP(R1436,[1]Sheet1!$A$1:$D$50,2,0)</f>
        <v>file + project + librari + will + code</v>
      </c>
      <c r="T1436" s="1" t="str">
        <f>VLOOKUP(R1436,[1]Sheet1!$A$1:$D$50,3,0)</f>
        <v>Project Structure</v>
      </c>
      <c r="U1436" s="1" t="s">
        <v>68</v>
      </c>
    </row>
    <row r="1437" spans="1:21" x14ac:dyDescent="0.25">
      <c r="A1437" s="1" t="str">
        <f t="shared" si="22"/>
        <v>https://github.com/martinrue/codeblog</v>
      </c>
      <c r="B1437" s="1" t="s">
        <v>9102</v>
      </c>
      <c r="C1437" s="1" t="s">
        <v>9103</v>
      </c>
      <c r="D1437" s="1" t="s">
        <v>9104</v>
      </c>
      <c r="E1437" s="1" t="b">
        <v>0</v>
      </c>
      <c r="F1437" s="1">
        <v>1</v>
      </c>
      <c r="G1437" s="1" t="b">
        <v>1</v>
      </c>
      <c r="H1437" s="1" t="b">
        <v>0</v>
      </c>
      <c r="I1437" s="1" t="s">
        <v>24</v>
      </c>
      <c r="J1437" s="1" t="s">
        <v>72</v>
      </c>
      <c r="K1437" s="1" t="s">
        <v>9099</v>
      </c>
      <c r="L1437" s="1">
        <v>0</v>
      </c>
      <c r="M1437" s="1" t="s">
        <v>9105</v>
      </c>
      <c r="N1437" s="1">
        <v>1095</v>
      </c>
      <c r="O1437" s="1">
        <v>28</v>
      </c>
      <c r="P1437" s="1" t="s">
        <v>9106</v>
      </c>
      <c r="Q1437" s="1">
        <v>28</v>
      </c>
      <c r="R1437" s="1">
        <v>34</v>
      </c>
      <c r="S1437" s="1" t="str">
        <f>VLOOKUP(R1437,[1]Sheet1!$A$1:$D$50,2,0)</f>
        <v>api + librari + document + client + applic</v>
      </c>
      <c r="T1437" s="1" t="str">
        <f>VLOOKUP(R1437,[1]Sheet1!$A$1:$D$50,3,0)</f>
        <v>Web API</v>
      </c>
      <c r="U1437" s="1" t="s">
        <v>68</v>
      </c>
    </row>
    <row r="1438" spans="1:21" x14ac:dyDescent="0.25">
      <c r="A1438" s="1" t="str">
        <f t="shared" si="22"/>
        <v>https://github.com/softwaremill/codebrag</v>
      </c>
      <c r="B1438" s="1" t="s">
        <v>9107</v>
      </c>
      <c r="C1438" s="1" t="s">
        <v>9108</v>
      </c>
      <c r="D1438" s="1" t="s">
        <v>9109</v>
      </c>
      <c r="E1438" s="1" t="b">
        <v>0</v>
      </c>
      <c r="F1438" s="1">
        <v>63</v>
      </c>
      <c r="G1438" s="1" t="b">
        <v>1</v>
      </c>
      <c r="H1438" s="1" t="b">
        <v>0</v>
      </c>
      <c r="I1438" s="1" t="s">
        <v>9110</v>
      </c>
      <c r="J1438" s="1" t="s">
        <v>426</v>
      </c>
      <c r="K1438" s="1" t="s">
        <v>9111</v>
      </c>
      <c r="L1438" s="1">
        <v>47</v>
      </c>
      <c r="M1438" s="1" t="s">
        <v>9112</v>
      </c>
      <c r="N1438" s="1">
        <v>16273</v>
      </c>
      <c r="O1438" s="1">
        <v>302</v>
      </c>
      <c r="P1438" s="1" t="s">
        <v>9113</v>
      </c>
      <c r="Q1438" s="1">
        <v>302</v>
      </c>
      <c r="R1438" s="1">
        <v>20</v>
      </c>
      <c r="S1438" s="1" t="str">
        <f>VLOOKUP(R1438,[1]Sheet1!$A$1:$D$50,2,0)</f>
        <v>user + databas + will + configur + server</v>
      </c>
      <c r="T1438" s="1" t="str">
        <f>VLOOKUP(R1438,[1]Sheet1!$A$1:$D$50,3,0)</f>
        <v>User Access/Login</v>
      </c>
      <c r="U1438" s="1" t="s">
        <v>172</v>
      </c>
    </row>
    <row r="1439" spans="1:21" x14ac:dyDescent="0.25">
      <c r="A1439" s="1" t="str">
        <f t="shared" si="22"/>
        <v>https://github.com/DigitalProducts/codeception-module-visualception</v>
      </c>
      <c r="B1439" s="1" t="s">
        <v>9114</v>
      </c>
      <c r="C1439" s="1" t="s">
        <v>9115</v>
      </c>
      <c r="D1439" s="1" t="s">
        <v>9116</v>
      </c>
      <c r="E1439" s="1" t="b">
        <v>0</v>
      </c>
      <c r="F1439" s="1">
        <v>16</v>
      </c>
      <c r="G1439" s="1" t="b">
        <v>1</v>
      </c>
      <c r="H1439" s="1" t="b">
        <v>0</v>
      </c>
      <c r="I1439" s="1" t="s">
        <v>24</v>
      </c>
      <c r="J1439" s="1" t="s">
        <v>141</v>
      </c>
      <c r="K1439" s="1" t="s">
        <v>9117</v>
      </c>
      <c r="L1439" s="1">
        <v>19</v>
      </c>
      <c r="M1439" s="1" t="s">
        <v>9118</v>
      </c>
      <c r="N1439" s="1">
        <v>4904</v>
      </c>
      <c r="O1439" s="1">
        <v>62</v>
      </c>
      <c r="P1439" s="1" t="s">
        <v>9119</v>
      </c>
      <c r="Q1439" s="1">
        <v>62</v>
      </c>
      <c r="R1439" s="1">
        <v>44</v>
      </c>
      <c r="S1439" s="1" t="str">
        <f>VLOOKUP(R1439,[1]Sheet1!$A$1:$D$50,2,0)</f>
        <v>gem + log + rubi + rail + support</v>
      </c>
      <c r="T1439" s="1" t="str">
        <f>VLOOKUP(R1439,[1]Sheet1!$A$1:$D$50,3,0)</f>
        <v>Ruby</v>
      </c>
      <c r="U1439" s="1" t="s">
        <v>264</v>
      </c>
    </row>
    <row r="1440" spans="1:21" x14ac:dyDescent="0.25">
      <c r="A1440" s="1" t="str">
        <f t="shared" si="22"/>
        <v>https://github.com/codecov/codecov-node</v>
      </c>
      <c r="B1440" s="1" t="s">
        <v>9120</v>
      </c>
      <c r="C1440" s="1" t="s">
        <v>9121</v>
      </c>
      <c r="D1440" s="1" t="s">
        <v>9122</v>
      </c>
      <c r="E1440" s="1" t="b">
        <v>0</v>
      </c>
      <c r="F1440" s="1">
        <v>16</v>
      </c>
      <c r="G1440" s="1" t="b">
        <v>1</v>
      </c>
      <c r="H1440" s="1" t="b">
        <v>0</v>
      </c>
      <c r="I1440" s="1" t="s">
        <v>9123</v>
      </c>
      <c r="J1440" s="1" t="s">
        <v>40</v>
      </c>
      <c r="K1440" s="1" t="s">
        <v>9124</v>
      </c>
      <c r="L1440" s="1">
        <v>14</v>
      </c>
      <c r="M1440" s="1" t="s">
        <v>9125</v>
      </c>
      <c r="N1440" s="1">
        <v>81</v>
      </c>
      <c r="O1440" s="1">
        <v>38</v>
      </c>
      <c r="P1440" s="1" t="s">
        <v>9126</v>
      </c>
      <c r="Q1440" s="1">
        <v>38</v>
      </c>
      <c r="R1440" s="1">
        <v>46</v>
      </c>
      <c r="S1440" s="1" t="str">
        <f>VLOOKUP(R1440,[1]Sheet1!$A$1:$D$50,2,0)</f>
        <v>articl + access + code + support + provid</v>
      </c>
      <c r="T1440" s="1" t="str">
        <f>VLOOKUP(R1440,[1]Sheet1!$A$1:$D$50,3,0)</f>
        <v>Help Docs</v>
      </c>
      <c r="U1440" s="1" t="s">
        <v>68</v>
      </c>
    </row>
    <row r="1441" spans="1:21" x14ac:dyDescent="0.25">
      <c r="A1441" s="1" t="str">
        <f t="shared" si="22"/>
        <v>https://github.com/Codeprogrammers/codecraft-init-script</v>
      </c>
      <c r="B1441" s="1" t="s">
        <v>9127</v>
      </c>
      <c r="C1441" s="1" t="s">
        <v>9128</v>
      </c>
      <c r="D1441" s="1" t="s">
        <v>9129</v>
      </c>
      <c r="E1441" s="1" t="b">
        <v>0</v>
      </c>
      <c r="F1441" s="1">
        <v>3</v>
      </c>
      <c r="G1441" s="1" t="b">
        <v>1</v>
      </c>
      <c r="H1441" s="1" t="b">
        <v>1</v>
      </c>
      <c r="I1441" s="1" t="s">
        <v>9130</v>
      </c>
      <c r="J1441" s="1" t="s">
        <v>775</v>
      </c>
      <c r="K1441" s="1" t="s">
        <v>9131</v>
      </c>
      <c r="L1441" s="1">
        <v>5</v>
      </c>
      <c r="M1441" s="1" t="s">
        <v>9132</v>
      </c>
      <c r="N1441" s="1">
        <v>390</v>
      </c>
      <c r="O1441" s="1">
        <v>22</v>
      </c>
      <c r="P1441" s="1" t="s">
        <v>9133</v>
      </c>
      <c r="Q1441" s="1">
        <v>22</v>
      </c>
      <c r="R1441" s="1">
        <v>36</v>
      </c>
      <c r="S1441" s="1" t="str">
        <f>VLOOKUP(R1441,[1]Sheet1!$A$1:$D$50,2,0)</f>
        <v>instal + file + packag + version + build</v>
      </c>
      <c r="T1441" s="1" t="str">
        <f>VLOOKUP(R1441,[1]Sheet1!$A$1:$D$50,3,0)</f>
        <v>Build Management</v>
      </c>
      <c r="U1441" s="1" t="s">
        <v>36</v>
      </c>
    </row>
    <row r="1442" spans="1:21" x14ac:dyDescent="0.25">
      <c r="A1442" s="1" t="str">
        <f t="shared" si="22"/>
        <v>https://github.com/hmarr/codecube</v>
      </c>
      <c r="B1442" s="1" t="s">
        <v>9134</v>
      </c>
      <c r="C1442" s="1" t="s">
        <v>9135</v>
      </c>
      <c r="D1442" s="1" t="s">
        <v>9136</v>
      </c>
      <c r="E1442" s="1" t="b">
        <v>0</v>
      </c>
      <c r="F1442" s="1">
        <v>37</v>
      </c>
      <c r="G1442" s="1" t="b">
        <v>1</v>
      </c>
      <c r="H1442" s="1" t="b">
        <v>0</v>
      </c>
      <c r="I1442" s="1" t="s">
        <v>9137</v>
      </c>
      <c r="J1442" s="1" t="s">
        <v>814</v>
      </c>
      <c r="K1442" s="1" t="s">
        <v>9138</v>
      </c>
      <c r="L1442" s="1">
        <v>5</v>
      </c>
      <c r="M1442" s="1" t="s">
        <v>9139</v>
      </c>
      <c r="N1442" s="1">
        <v>979</v>
      </c>
      <c r="O1442" s="1">
        <v>302</v>
      </c>
      <c r="P1442" s="1" t="s">
        <v>9140</v>
      </c>
      <c r="Q1442" s="1">
        <v>302</v>
      </c>
      <c r="R1442" s="1">
        <v>40</v>
      </c>
      <c r="S1442" s="1" t="str">
        <f>VLOOKUP(R1442,[1]Sheet1!$A$1:$D$50,2,0)</f>
        <v>task + plug + job + card + metric</v>
      </c>
      <c r="T1442" s="1" t="str">
        <f>VLOOKUP(R1442,[1]Sheet1!$A$1:$D$50,3,0)</f>
        <v>Others/Undetermined</v>
      </c>
      <c r="U1442" s="1" t="s">
        <v>68</v>
      </c>
    </row>
    <row r="1443" spans="1:21" x14ac:dyDescent="0.25">
      <c r="A1443" s="1" t="str">
        <f t="shared" si="22"/>
        <v>https://github.com/code-dot-org/code-dot-org</v>
      </c>
      <c r="B1443" s="1" t="s">
        <v>9141</v>
      </c>
      <c r="C1443" s="1" t="s">
        <v>9142</v>
      </c>
      <c r="D1443" s="1" t="s">
        <v>9143</v>
      </c>
      <c r="E1443" s="1" t="b">
        <v>0</v>
      </c>
      <c r="F1443" s="1">
        <v>91</v>
      </c>
      <c r="G1443" s="1" t="b">
        <v>1</v>
      </c>
      <c r="H1443" s="1" t="b">
        <v>0</v>
      </c>
      <c r="I1443" s="1" t="s">
        <v>9144</v>
      </c>
      <c r="J1443" s="1" t="s">
        <v>40</v>
      </c>
      <c r="K1443" s="1" t="s">
        <v>9145</v>
      </c>
      <c r="L1443" s="1">
        <v>63</v>
      </c>
      <c r="M1443" s="1" t="s">
        <v>9146</v>
      </c>
      <c r="N1443" s="1">
        <v>4923304</v>
      </c>
      <c r="O1443" s="1">
        <v>142</v>
      </c>
      <c r="P1443" s="1" t="s">
        <v>9147</v>
      </c>
      <c r="Q1443" s="1">
        <v>142</v>
      </c>
      <c r="R1443" s="1">
        <v>34</v>
      </c>
      <c r="S1443" s="1" t="str">
        <f>VLOOKUP(R1443,[1]Sheet1!$A$1:$D$50,2,0)</f>
        <v>api + librari + document + client + applic</v>
      </c>
      <c r="T1443" s="1" t="str">
        <f>VLOOKUP(R1443,[1]Sheet1!$A$1:$D$50,3,0)</f>
        <v>Web API</v>
      </c>
      <c r="U1443" s="1" t="s">
        <v>68</v>
      </c>
    </row>
    <row r="1444" spans="1:21" x14ac:dyDescent="0.25">
      <c r="A1444" s="1" t="str">
        <f t="shared" si="22"/>
        <v>https://github.com/sztomi/code-generator</v>
      </c>
      <c r="B1444" s="1" t="s">
        <v>9148</v>
      </c>
      <c r="C1444" s="1" t="s">
        <v>9149</v>
      </c>
      <c r="D1444" s="1" t="s">
        <v>9150</v>
      </c>
      <c r="E1444" s="1" t="b">
        <v>0</v>
      </c>
      <c r="F1444" s="1">
        <v>18</v>
      </c>
      <c r="G1444" s="1" t="b">
        <v>1</v>
      </c>
      <c r="H1444" s="1" t="b">
        <v>0</v>
      </c>
      <c r="I1444" s="1" t="s">
        <v>24</v>
      </c>
      <c r="J1444" s="1" t="s">
        <v>56</v>
      </c>
      <c r="K1444" s="1" t="s">
        <v>9151</v>
      </c>
      <c r="L1444" s="1">
        <v>0</v>
      </c>
      <c r="M1444" s="1" t="s">
        <v>9152</v>
      </c>
      <c r="N1444" s="1">
        <v>140</v>
      </c>
      <c r="O1444" s="1">
        <v>93</v>
      </c>
      <c r="P1444" s="1" t="s">
        <v>9153</v>
      </c>
      <c r="Q1444" s="1">
        <v>93</v>
      </c>
      <c r="R1444" s="1">
        <v>12</v>
      </c>
      <c r="S1444" s="1" t="str">
        <f>VLOOKUP(R1444,[1]Sheet1!$A$1:$D$50,2,0)</f>
        <v>window + os + develop + linux + applic</v>
      </c>
      <c r="T1444" s="1" t="str">
        <f>VLOOKUP(R1444,[1]Sheet1!$A$1:$D$50,3,0)</f>
        <v>OS+Platforms</v>
      </c>
      <c r="U1444" s="1" t="s">
        <v>151</v>
      </c>
    </row>
    <row r="1445" spans="1:21" x14ac:dyDescent="0.25">
      <c r="A1445" s="1" t="str">
        <f t="shared" si="22"/>
        <v>https://github.com/brandesign/CodeIgniter-ACL</v>
      </c>
      <c r="B1445" s="1" t="s">
        <v>9154</v>
      </c>
      <c r="C1445" s="1" t="s">
        <v>9155</v>
      </c>
      <c r="D1445" s="1" t="s">
        <v>9156</v>
      </c>
      <c r="E1445" s="1" t="b">
        <v>0</v>
      </c>
      <c r="F1445" s="1">
        <v>22</v>
      </c>
      <c r="G1445" s="1" t="b">
        <v>1</v>
      </c>
      <c r="H1445" s="1" t="b">
        <v>0</v>
      </c>
      <c r="I1445" s="1" t="s">
        <v>24</v>
      </c>
      <c r="J1445" s="1" t="s">
        <v>141</v>
      </c>
      <c r="K1445" s="1" t="s">
        <v>9157</v>
      </c>
      <c r="L1445" s="1">
        <v>0</v>
      </c>
      <c r="M1445" s="1" t="s">
        <v>9158</v>
      </c>
      <c r="N1445" s="1">
        <v>196</v>
      </c>
      <c r="O1445" s="1">
        <v>25</v>
      </c>
      <c r="P1445" s="1" t="s">
        <v>9159</v>
      </c>
      <c r="Q1445" s="1">
        <v>25</v>
      </c>
      <c r="R1445" s="1">
        <v>47</v>
      </c>
      <c r="S1445" s="1" t="str">
        <f>VLOOKUP(R1445,[1]Sheet1!$A$1:$D$50,2,0)</f>
        <v>version + learn + video + effect + pagin</v>
      </c>
      <c r="T1445" s="1" t="str">
        <f>VLOOKUP(R1445,[1]Sheet1!$A$1:$D$50,3,0)</f>
        <v>Others/Undetermined</v>
      </c>
      <c r="U1445" s="1" t="s">
        <v>68</v>
      </c>
    </row>
    <row r="1446" spans="1:21" x14ac:dyDescent="0.25">
      <c r="A1446" s="1" t="str">
        <f t="shared" si="22"/>
        <v>https://github.com/blake-nouribekian/codeigniter-datatables</v>
      </c>
      <c r="B1446" s="1" t="s">
        <v>9160</v>
      </c>
      <c r="C1446" s="1" t="s">
        <v>9161</v>
      </c>
      <c r="D1446" s="1" t="s">
        <v>9162</v>
      </c>
      <c r="E1446" s="1" t="b">
        <v>0</v>
      </c>
      <c r="F1446" s="1">
        <v>59</v>
      </c>
      <c r="G1446" s="1" t="b">
        <v>1</v>
      </c>
      <c r="H1446" s="1" t="b">
        <v>0</v>
      </c>
      <c r="I1446" s="1" t="s">
        <v>24</v>
      </c>
      <c r="J1446" s="1" t="s">
        <v>141</v>
      </c>
      <c r="K1446" s="1" t="s">
        <v>9163</v>
      </c>
      <c r="L1446" s="1">
        <v>2</v>
      </c>
      <c r="M1446" s="1" t="s">
        <v>9164</v>
      </c>
      <c r="N1446" s="1">
        <v>206</v>
      </c>
      <c r="O1446" s="1">
        <v>61</v>
      </c>
      <c r="P1446" s="1" t="s">
        <v>9165</v>
      </c>
      <c r="Q1446" s="1">
        <v>61</v>
      </c>
      <c r="R1446" s="1">
        <v>36</v>
      </c>
      <c r="S1446" s="1" t="str">
        <f>VLOOKUP(R1446,[1]Sheet1!$A$1:$D$50,2,0)</f>
        <v>instal + file + packag + version + build</v>
      </c>
      <c r="T1446" s="1" t="str">
        <f>VLOOKUP(R1446,[1]Sheet1!$A$1:$D$50,3,0)</f>
        <v>Build Management</v>
      </c>
      <c r="U1446" s="1" t="s">
        <v>36</v>
      </c>
    </row>
    <row r="1447" spans="1:21" x14ac:dyDescent="0.25">
      <c r="A1447" s="1" t="str">
        <f t="shared" si="22"/>
        <v>https://github.com/michalsn/codeigniter-debug-toolbar</v>
      </c>
      <c r="B1447" s="1" t="s">
        <v>9166</v>
      </c>
      <c r="C1447" s="1" t="s">
        <v>9167</v>
      </c>
      <c r="D1447" s="1" t="s">
        <v>9168</v>
      </c>
      <c r="E1447" s="1" t="b">
        <v>0</v>
      </c>
      <c r="F1447" s="1">
        <v>14</v>
      </c>
      <c r="G1447" s="1" t="b">
        <v>1</v>
      </c>
      <c r="H1447" s="1" t="b">
        <v>0</v>
      </c>
      <c r="I1447" s="1"/>
      <c r="J1447" s="1" t="s">
        <v>141</v>
      </c>
      <c r="K1447" s="1" t="s">
        <v>9169</v>
      </c>
      <c r="L1447" s="1">
        <v>2</v>
      </c>
      <c r="M1447" s="1" t="s">
        <v>9170</v>
      </c>
      <c r="N1447" s="1">
        <v>145</v>
      </c>
      <c r="O1447" s="1">
        <v>31</v>
      </c>
      <c r="P1447" s="1" t="s">
        <v>9171</v>
      </c>
      <c r="Q1447" s="1">
        <v>31</v>
      </c>
      <c r="R1447" s="1">
        <v>48</v>
      </c>
      <c r="S1447" s="1" t="str">
        <f>VLOOKUP(R1447,[1]Sheet1!$A$1:$D$50,2,0)</f>
        <v>twitter + grid + field + bootstrap + form</v>
      </c>
      <c r="T1447" s="1" t="str">
        <f>VLOOKUP(R1447,[1]Sheet1!$A$1:$D$50,3,0)</f>
        <v>Boot Strap Framework</v>
      </c>
      <c r="U1447" s="1" t="s">
        <v>362</v>
      </c>
    </row>
    <row r="1448" spans="1:21" x14ac:dyDescent="0.25">
      <c r="A1448" s="1" t="str">
        <f t="shared" si="22"/>
        <v>https://github.com/jimdoescode/CodeIgniter-Dropbox-API-Library</v>
      </c>
      <c r="B1448" s="1" t="s">
        <v>9172</v>
      </c>
      <c r="C1448" s="1" t="s">
        <v>9173</v>
      </c>
      <c r="D1448" s="1" t="s">
        <v>9174</v>
      </c>
      <c r="E1448" s="1" t="b">
        <v>0</v>
      </c>
      <c r="F1448" s="1">
        <v>64</v>
      </c>
      <c r="G1448" s="1" t="b">
        <v>1</v>
      </c>
      <c r="H1448" s="1" t="b">
        <v>0</v>
      </c>
      <c r="I1448" s="1" t="s">
        <v>9175</v>
      </c>
      <c r="J1448" s="1" t="s">
        <v>141</v>
      </c>
      <c r="K1448" s="1" t="s">
        <v>9176</v>
      </c>
      <c r="L1448" s="1">
        <v>2</v>
      </c>
      <c r="M1448" s="1" t="s">
        <v>9177</v>
      </c>
      <c r="N1448" s="1">
        <v>1330</v>
      </c>
      <c r="O1448" s="1">
        <v>175</v>
      </c>
      <c r="P1448" s="1" t="s">
        <v>9178</v>
      </c>
      <c r="Q1448" s="1">
        <v>175</v>
      </c>
      <c r="R1448" s="1">
        <v>38</v>
      </c>
      <c r="S1448" s="1" t="str">
        <f>VLOOKUP(R1448,[1]Sheet1!$A$1:$D$50,2,0)</f>
        <v>file + project + librari + will + code</v>
      </c>
      <c r="T1448" s="1" t="str">
        <f>VLOOKUP(R1448,[1]Sheet1!$A$1:$D$50,3,0)</f>
        <v>Project Structure</v>
      </c>
      <c r="U1448" s="1" t="s">
        <v>68</v>
      </c>
    </row>
    <row r="1449" spans="1:21" x14ac:dyDescent="0.25">
      <c r="A1449" s="1" t="str">
        <f t="shared" si="22"/>
        <v>https://github.com/lonnieezell/codeigniter-forensics</v>
      </c>
      <c r="B1449" s="1" t="s">
        <v>9179</v>
      </c>
      <c r="C1449" s="1" t="s">
        <v>9180</v>
      </c>
      <c r="D1449" s="1" t="s">
        <v>9181</v>
      </c>
      <c r="E1449" s="1" t="b">
        <v>0</v>
      </c>
      <c r="F1449" s="1">
        <v>41</v>
      </c>
      <c r="G1449" s="1" t="b">
        <v>1</v>
      </c>
      <c r="H1449" s="1" t="b">
        <v>1</v>
      </c>
      <c r="I1449" s="1"/>
      <c r="J1449" s="1" t="s">
        <v>141</v>
      </c>
      <c r="K1449" s="1" t="s">
        <v>9182</v>
      </c>
      <c r="L1449" s="1">
        <v>5</v>
      </c>
      <c r="M1449" s="1" t="s">
        <v>9183</v>
      </c>
      <c r="N1449" s="1">
        <v>123</v>
      </c>
      <c r="O1449" s="1">
        <v>162</v>
      </c>
      <c r="P1449" s="1" t="s">
        <v>9184</v>
      </c>
      <c r="Q1449" s="1">
        <v>162</v>
      </c>
      <c r="R1449" s="1">
        <v>30</v>
      </c>
      <c r="S1449" s="1" t="str">
        <f>VLOOKUP(R1449,[1]Sheet1!$A$1:$D$50,2,0)</f>
        <v>extens + django + web + chrome + graph</v>
      </c>
      <c r="T1449" s="1" t="str">
        <f>VLOOKUP(R1449,[1]Sheet1!$A$1:$D$50,3,0)</f>
        <v>Django Framework Related</v>
      </c>
      <c r="U1449" s="1" t="s">
        <v>362</v>
      </c>
    </row>
    <row r="1450" spans="1:21" x14ac:dyDescent="0.25">
      <c r="A1450" s="1" t="str">
        <f t="shared" si="22"/>
        <v>https://github.com/chonthu/Codeigniter-Google-Analytics-Class</v>
      </c>
      <c r="B1450" s="1" t="s">
        <v>9185</v>
      </c>
      <c r="C1450" s="1" t="s">
        <v>9186</v>
      </c>
      <c r="D1450" s="1" t="s">
        <v>9187</v>
      </c>
      <c r="E1450" s="1" t="b">
        <v>0</v>
      </c>
      <c r="F1450" s="1">
        <v>38</v>
      </c>
      <c r="G1450" s="1" t="b">
        <v>1</v>
      </c>
      <c r="H1450" s="1" t="b">
        <v>0</v>
      </c>
      <c r="I1450" s="1"/>
      <c r="J1450" s="1" t="s">
        <v>141</v>
      </c>
      <c r="K1450" s="1" t="s">
        <v>9188</v>
      </c>
      <c r="L1450" s="1">
        <v>1</v>
      </c>
      <c r="M1450" s="1" t="s">
        <v>9189</v>
      </c>
      <c r="N1450" s="1">
        <v>133</v>
      </c>
      <c r="O1450" s="1">
        <v>81</v>
      </c>
      <c r="P1450" s="1" t="s">
        <v>9190</v>
      </c>
      <c r="Q1450" s="1">
        <v>81</v>
      </c>
      <c r="R1450" s="1">
        <v>34</v>
      </c>
      <c r="S1450" s="1" t="str">
        <f>VLOOKUP(R1450,[1]Sheet1!$A$1:$D$50,2,0)</f>
        <v>api + librari + document + client + applic</v>
      </c>
      <c r="T1450" s="1" t="str">
        <f>VLOOKUP(R1450,[1]Sheet1!$A$1:$D$50,3,0)</f>
        <v>Web API</v>
      </c>
      <c r="U1450" s="1" t="s">
        <v>68</v>
      </c>
    </row>
    <row r="1451" spans="1:21" x14ac:dyDescent="0.25">
      <c r="A1451" s="1" t="str">
        <f t="shared" si="22"/>
        <v>https://github.com/joshcam/Codeigniter-jQuery-Ajax</v>
      </c>
      <c r="B1451" s="1" t="s">
        <v>9191</v>
      </c>
      <c r="C1451" s="1" t="s">
        <v>9192</v>
      </c>
      <c r="D1451" s="1" t="s">
        <v>9193</v>
      </c>
      <c r="E1451" s="1" t="b">
        <v>0</v>
      </c>
      <c r="F1451" s="1">
        <v>16</v>
      </c>
      <c r="G1451" s="1" t="b">
        <v>1</v>
      </c>
      <c r="H1451" s="1" t="b">
        <v>0</v>
      </c>
      <c r="I1451" s="1"/>
      <c r="J1451" s="1" t="s">
        <v>141</v>
      </c>
      <c r="K1451" s="1" t="s">
        <v>9194</v>
      </c>
      <c r="L1451" s="1">
        <v>0</v>
      </c>
      <c r="M1451" s="1" t="s">
        <v>9195</v>
      </c>
      <c r="N1451" s="1">
        <v>115</v>
      </c>
      <c r="O1451" s="1">
        <v>27</v>
      </c>
      <c r="P1451" s="1" t="s">
        <v>9196</v>
      </c>
      <c r="Q1451" s="1">
        <v>27</v>
      </c>
      <c r="R1451" s="1">
        <v>44</v>
      </c>
      <c r="S1451" s="1" t="str">
        <f>VLOOKUP(R1451,[1]Sheet1!$A$1:$D$50,2,0)</f>
        <v>gem + log + rubi + rail + support</v>
      </c>
      <c r="T1451" s="1" t="str">
        <f>VLOOKUP(R1451,[1]Sheet1!$A$1:$D$50,3,0)</f>
        <v>Ruby</v>
      </c>
      <c r="U1451" s="1" t="s">
        <v>264</v>
      </c>
    </row>
    <row r="1452" spans="1:21" x14ac:dyDescent="0.25">
      <c r="A1452" s="1" t="str">
        <f t="shared" si="22"/>
        <v>https://github.com/adriangonzales/codeigniter-kint</v>
      </c>
      <c r="B1452" s="1" t="s">
        <v>9197</v>
      </c>
      <c r="C1452" s="1" t="s">
        <v>9198</v>
      </c>
      <c r="D1452" s="1" t="s">
        <v>9199</v>
      </c>
      <c r="E1452" s="1" t="b">
        <v>0</v>
      </c>
      <c r="F1452" s="1">
        <v>15</v>
      </c>
      <c r="G1452" s="1" t="b">
        <v>1</v>
      </c>
      <c r="H1452" s="1" t="b">
        <v>0</v>
      </c>
      <c r="I1452" s="1" t="s">
        <v>24</v>
      </c>
      <c r="J1452" s="1" t="s">
        <v>141</v>
      </c>
      <c r="K1452" s="1" t="s">
        <v>9200</v>
      </c>
      <c r="L1452" s="1">
        <v>4</v>
      </c>
      <c r="M1452" s="1" t="s">
        <v>9201</v>
      </c>
      <c r="N1452" s="1">
        <v>231</v>
      </c>
      <c r="O1452" s="1">
        <v>30</v>
      </c>
      <c r="P1452" s="1" t="s">
        <v>9202</v>
      </c>
      <c r="Q1452" s="1">
        <v>30</v>
      </c>
      <c r="R1452" s="1">
        <v>16</v>
      </c>
      <c r="S1452" s="1" t="str">
        <f>VLOOKUP(R1452,[1]Sheet1!$A$1:$D$50,2,0)</f>
        <v>event + compon + analyt + element + demo</v>
      </c>
      <c r="T1452" s="1" t="str">
        <f>VLOOKUP(R1452,[1]Sheet1!$A$1:$D$50,3,0)</f>
        <v>Others/Undetermined</v>
      </c>
      <c r="U1452" s="1" t="s">
        <v>68</v>
      </c>
    </row>
    <row r="1453" spans="1:21" x14ac:dyDescent="0.25">
      <c r="A1453" s="1" t="str">
        <f t="shared" si="22"/>
        <v>https://github.com/nicdev/CodeIgniter-Multiple-File-Upload</v>
      </c>
      <c r="B1453" s="1" t="s">
        <v>9203</v>
      </c>
      <c r="C1453" s="1" t="s">
        <v>9204</v>
      </c>
      <c r="D1453" s="1" t="s">
        <v>9205</v>
      </c>
      <c r="E1453" s="1" t="b">
        <v>0</v>
      </c>
      <c r="F1453" s="1">
        <v>39</v>
      </c>
      <c r="G1453" s="1" t="b">
        <v>1</v>
      </c>
      <c r="H1453" s="1" t="b">
        <v>0</v>
      </c>
      <c r="I1453" s="1"/>
      <c r="J1453" s="1" t="s">
        <v>141</v>
      </c>
      <c r="K1453" s="1" t="s">
        <v>9206</v>
      </c>
      <c r="L1453" s="1">
        <v>4</v>
      </c>
      <c r="M1453" s="1" t="s">
        <v>9207</v>
      </c>
      <c r="N1453" s="1">
        <v>127</v>
      </c>
      <c r="O1453" s="1">
        <v>58</v>
      </c>
      <c r="P1453" s="1" t="s">
        <v>9208</v>
      </c>
      <c r="Q1453" s="1">
        <v>58</v>
      </c>
      <c r="R1453" s="1">
        <v>38</v>
      </c>
      <c r="S1453" s="1" t="str">
        <f>VLOOKUP(R1453,[1]Sheet1!$A$1:$D$50,2,0)</f>
        <v>file + project + librari + will + code</v>
      </c>
      <c r="T1453" s="1" t="str">
        <f>VLOOKUP(R1453,[1]Sheet1!$A$1:$D$50,3,0)</f>
        <v>Project Structure</v>
      </c>
      <c r="U1453" s="1" t="s">
        <v>68</v>
      </c>
    </row>
    <row r="1454" spans="1:21" x14ac:dyDescent="0.25">
      <c r="A1454" s="1" t="str">
        <f t="shared" si="22"/>
        <v>https://github.com/fmalk/codeigniter-phpunit</v>
      </c>
      <c r="B1454" s="1" t="s">
        <v>9209</v>
      </c>
      <c r="C1454" s="1" t="s">
        <v>9210</v>
      </c>
      <c r="D1454" s="1" t="s">
        <v>9211</v>
      </c>
      <c r="E1454" s="1" t="b">
        <v>0</v>
      </c>
      <c r="F1454" s="1">
        <v>51</v>
      </c>
      <c r="G1454" s="1" t="b">
        <v>1</v>
      </c>
      <c r="H1454" s="1" t="b">
        <v>0</v>
      </c>
      <c r="I1454" s="1"/>
      <c r="J1454" s="1" t="s">
        <v>141</v>
      </c>
      <c r="K1454" s="1" t="s">
        <v>9212</v>
      </c>
      <c r="L1454" s="1">
        <v>4</v>
      </c>
      <c r="M1454" s="1" t="s">
        <v>9213</v>
      </c>
      <c r="N1454" s="1">
        <v>100</v>
      </c>
      <c r="O1454" s="1">
        <v>176</v>
      </c>
      <c r="P1454" s="1" t="s">
        <v>9214</v>
      </c>
      <c r="Q1454" s="1">
        <v>176</v>
      </c>
      <c r="R1454" s="1">
        <v>46</v>
      </c>
      <c r="S1454" s="1" t="str">
        <f>VLOOKUP(R1454,[1]Sheet1!$A$1:$D$50,2,0)</f>
        <v>articl + access + code + support + provid</v>
      </c>
      <c r="T1454" s="1" t="str">
        <f>VLOOKUP(R1454,[1]Sheet1!$A$1:$D$50,3,0)</f>
        <v>Help Docs</v>
      </c>
      <c r="U1454" s="1" t="s">
        <v>68</v>
      </c>
    </row>
    <row r="1455" spans="1:21" x14ac:dyDescent="0.25">
      <c r="A1455" s="1" t="str">
        <f t="shared" si="22"/>
        <v>https://github.com/chriskacerguis/codeigniter-restserver</v>
      </c>
      <c r="B1455" s="1" t="s">
        <v>9215</v>
      </c>
      <c r="C1455" s="1" t="s">
        <v>9216</v>
      </c>
      <c r="D1455" s="1" t="s">
        <v>9217</v>
      </c>
      <c r="E1455" s="1" t="b">
        <v>0</v>
      </c>
      <c r="F1455" s="1">
        <v>1625</v>
      </c>
      <c r="G1455" s="1" t="b">
        <v>1</v>
      </c>
      <c r="H1455" s="1" t="b">
        <v>0</v>
      </c>
      <c r="I1455" s="1"/>
      <c r="J1455" s="1" t="s">
        <v>141</v>
      </c>
      <c r="K1455" s="1" t="s">
        <v>9218</v>
      </c>
      <c r="L1455" s="1">
        <v>4</v>
      </c>
      <c r="M1455" s="1" t="s">
        <v>9219</v>
      </c>
      <c r="N1455" s="1">
        <v>2721</v>
      </c>
      <c r="O1455" s="1">
        <v>3122</v>
      </c>
      <c r="P1455" s="1" t="s">
        <v>9220</v>
      </c>
      <c r="Q1455" s="1">
        <v>3122</v>
      </c>
      <c r="R1455" s="1">
        <v>34</v>
      </c>
      <c r="S1455" s="1" t="str">
        <f>VLOOKUP(R1455,[1]Sheet1!$A$1:$D$50,2,0)</f>
        <v>api + librari + document + client + applic</v>
      </c>
      <c r="T1455" s="1" t="str">
        <f>VLOOKUP(R1455,[1]Sheet1!$A$1:$D$50,3,0)</f>
        <v>Web API</v>
      </c>
      <c r="U1455" s="1" t="s">
        <v>68</v>
      </c>
    </row>
    <row r="1456" spans="1:21" x14ac:dyDescent="0.25">
      <c r="A1456" s="1" t="str">
        <f t="shared" si="22"/>
        <v>https://github.com/scoumbourdis/codeigniter-simplicity</v>
      </c>
      <c r="B1456" s="1" t="s">
        <v>9221</v>
      </c>
      <c r="C1456" s="1" t="s">
        <v>9222</v>
      </c>
      <c r="D1456" s="1" t="s">
        <v>9223</v>
      </c>
      <c r="E1456" s="1" t="b">
        <v>0</v>
      </c>
      <c r="F1456" s="1">
        <v>63</v>
      </c>
      <c r="G1456" s="1" t="b">
        <v>1</v>
      </c>
      <c r="H1456" s="1" t="b">
        <v>0</v>
      </c>
      <c r="I1456" s="1" t="s">
        <v>9224</v>
      </c>
      <c r="J1456" s="1" t="s">
        <v>141</v>
      </c>
      <c r="K1456" s="1" t="s">
        <v>9225</v>
      </c>
      <c r="L1456" s="1">
        <v>5</v>
      </c>
      <c r="M1456" s="1" t="s">
        <v>9226</v>
      </c>
      <c r="N1456" s="1">
        <v>225</v>
      </c>
      <c r="O1456" s="1">
        <v>64</v>
      </c>
      <c r="P1456" s="1" t="s">
        <v>9227</v>
      </c>
      <c r="Q1456" s="1">
        <v>64</v>
      </c>
      <c r="R1456" s="1">
        <v>5</v>
      </c>
      <c r="S1456" s="1" t="str">
        <f>VLOOKUP(R1456,[1]Sheet1!$A$1:$D$50,2,0)</f>
        <v>powershel + erlang + websit + cookbook + attack</v>
      </c>
      <c r="T1456" s="1" t="str">
        <f>VLOOKUP(R1456,[1]Sheet1!$A$1:$D$50,3,0)</f>
        <v>Others/Undetermined</v>
      </c>
      <c r="U1456" s="1" t="s">
        <v>68</v>
      </c>
    </row>
    <row r="1457" spans="1:21" x14ac:dyDescent="0.25">
      <c r="A1457" s="1" t="str">
        <f t="shared" si="22"/>
        <v>https://github.com/jenssegers/codeigniter-template-library</v>
      </c>
      <c r="B1457" s="1" t="s">
        <v>9228</v>
      </c>
      <c r="C1457" s="1" t="s">
        <v>9229</v>
      </c>
      <c r="D1457" s="1" t="s">
        <v>9230</v>
      </c>
      <c r="E1457" s="1" t="b">
        <v>0</v>
      </c>
      <c r="F1457" s="1">
        <v>43</v>
      </c>
      <c r="G1457" s="1" t="b">
        <v>1</v>
      </c>
      <c r="H1457" s="1" t="b">
        <v>0</v>
      </c>
      <c r="I1457" s="1" t="s">
        <v>9231</v>
      </c>
      <c r="J1457" s="1" t="s">
        <v>141</v>
      </c>
      <c r="K1457" s="1" t="s">
        <v>9232</v>
      </c>
      <c r="L1457" s="1">
        <v>0</v>
      </c>
      <c r="M1457" s="1" t="s">
        <v>9233</v>
      </c>
      <c r="N1457" s="1">
        <v>272</v>
      </c>
      <c r="O1457" s="1">
        <v>71</v>
      </c>
      <c r="P1457" s="1" t="s">
        <v>9234</v>
      </c>
      <c r="Q1457" s="1">
        <v>71</v>
      </c>
      <c r="R1457" s="1">
        <v>38</v>
      </c>
      <c r="S1457" s="1" t="str">
        <f>VLOOKUP(R1457,[1]Sheet1!$A$1:$D$50,2,0)</f>
        <v>file + project + librari + will + code</v>
      </c>
      <c r="T1457" s="1" t="str">
        <f>VLOOKUP(R1457,[1]Sheet1!$A$1:$D$50,3,0)</f>
        <v>Project Structure</v>
      </c>
      <c r="U1457" s="1" t="s">
        <v>68</v>
      </c>
    </row>
    <row r="1458" spans="1:21" x14ac:dyDescent="0.25">
      <c r="A1458" s="1" t="str">
        <f t="shared" si="22"/>
        <v>https://github.com/thehive/codekit-kickoff</v>
      </c>
      <c r="B1458" s="1" t="s">
        <v>9235</v>
      </c>
      <c r="C1458" s="1" t="s">
        <v>9236</v>
      </c>
      <c r="D1458" s="1" t="s">
        <v>9237</v>
      </c>
      <c r="E1458" s="1" t="b">
        <v>0</v>
      </c>
      <c r="F1458" s="1">
        <v>17</v>
      </c>
      <c r="G1458" s="1" t="b">
        <v>1</v>
      </c>
      <c r="H1458" s="1" t="b">
        <v>0</v>
      </c>
      <c r="I1458" s="1" t="s">
        <v>24</v>
      </c>
      <c r="J1458" s="1" t="s">
        <v>72</v>
      </c>
      <c r="K1458" s="1" t="s">
        <v>9238</v>
      </c>
      <c r="L1458" s="1">
        <v>1</v>
      </c>
      <c r="M1458" s="1" t="s">
        <v>9239</v>
      </c>
      <c r="N1458" s="1">
        <v>3996</v>
      </c>
      <c r="O1458" s="1">
        <v>78</v>
      </c>
      <c r="P1458" s="1" t="s">
        <v>9240</v>
      </c>
      <c r="Q1458" s="1">
        <v>78</v>
      </c>
      <c r="R1458" s="1">
        <v>9</v>
      </c>
      <c r="S1458" s="1" t="str">
        <f>VLOOKUP(R1458,[1]Sheet1!$A$1:$D$50,2,0)</f>
        <v>vim + memori + skeleton + elixir + opengl</v>
      </c>
      <c r="T1458" s="1" t="str">
        <f>VLOOKUP(R1458,[1]Sheet1!$A$1:$D$50,3,0)</f>
        <v>Others/Undetermined</v>
      </c>
      <c r="U1458" s="1" t="s">
        <v>68</v>
      </c>
    </row>
    <row r="1459" spans="1:21" x14ac:dyDescent="0.25">
      <c r="A1459" s="1" t="str">
        <f t="shared" si="22"/>
        <v>https://github.com/TechConf/CodeMash2016</v>
      </c>
      <c r="B1459" s="1" t="s">
        <v>9241</v>
      </c>
      <c r="C1459" s="1" t="s">
        <v>9242</v>
      </c>
      <c r="D1459" s="1" t="s">
        <v>9243</v>
      </c>
      <c r="E1459" s="1" t="b">
        <v>0</v>
      </c>
      <c r="F1459" s="1">
        <v>104</v>
      </c>
      <c r="G1459" s="1" t="b">
        <v>1</v>
      </c>
      <c r="H1459" s="1" t="b">
        <v>0</v>
      </c>
      <c r="I1459" s="1" t="s">
        <v>24</v>
      </c>
      <c r="J1459" s="1" t="s">
        <v>40</v>
      </c>
      <c r="K1459" s="1" t="s">
        <v>9244</v>
      </c>
      <c r="L1459" s="1">
        <v>3</v>
      </c>
      <c r="M1459" s="1" t="s">
        <v>9245</v>
      </c>
      <c r="N1459" s="1">
        <v>542849</v>
      </c>
      <c r="O1459" s="1">
        <v>65</v>
      </c>
      <c r="P1459" s="1" t="s">
        <v>9246</v>
      </c>
      <c r="Q1459" s="1">
        <v>65</v>
      </c>
      <c r="R1459" s="1">
        <v>46</v>
      </c>
      <c r="S1459" s="1" t="str">
        <f>VLOOKUP(R1459,[1]Sheet1!$A$1:$D$50,2,0)</f>
        <v>articl + access + code + support + provid</v>
      </c>
      <c r="T1459" s="1" t="str">
        <f>VLOOKUP(R1459,[1]Sheet1!$A$1:$D$50,3,0)</f>
        <v>Help Docs</v>
      </c>
      <c r="U1459" s="1" t="s">
        <v>68</v>
      </c>
    </row>
    <row r="1460" spans="1:21" x14ac:dyDescent="0.25">
      <c r="A1460" s="1" t="str">
        <f t="shared" si="22"/>
        <v>https://github.com/billyvg/codemod-proptypes-to-flow</v>
      </c>
      <c r="B1460" s="1" t="s">
        <v>9247</v>
      </c>
      <c r="C1460" s="1" t="s">
        <v>9248</v>
      </c>
      <c r="D1460" s="1" t="s">
        <v>9249</v>
      </c>
      <c r="E1460" s="1" t="b">
        <v>0</v>
      </c>
      <c r="F1460" s="1">
        <v>3</v>
      </c>
      <c r="G1460" s="1" t="b">
        <v>1</v>
      </c>
      <c r="H1460" s="1" t="b">
        <v>0</v>
      </c>
      <c r="I1460" s="1" t="s">
        <v>24</v>
      </c>
      <c r="J1460" s="1" t="s">
        <v>40</v>
      </c>
      <c r="K1460" s="1" t="s">
        <v>9250</v>
      </c>
      <c r="L1460" s="1">
        <v>2</v>
      </c>
      <c r="M1460" s="1" t="s">
        <v>9251</v>
      </c>
      <c r="N1460" s="1">
        <v>31</v>
      </c>
      <c r="O1460" s="1">
        <v>57</v>
      </c>
      <c r="P1460" s="1" t="s">
        <v>9252</v>
      </c>
      <c r="Q1460" s="1">
        <v>57</v>
      </c>
      <c r="R1460" s="1">
        <v>38</v>
      </c>
      <c r="S1460" s="1" t="str">
        <f>VLOOKUP(R1460,[1]Sheet1!$A$1:$D$50,2,0)</f>
        <v>file + project + librari + will + code</v>
      </c>
      <c r="T1460" s="1" t="str">
        <f>VLOOKUP(R1460,[1]Sheet1!$A$1:$D$50,3,0)</f>
        <v>Project Structure</v>
      </c>
      <c r="U1460" s="1" t="s">
        <v>68</v>
      </c>
    </row>
    <row r="1461" spans="1:21" x14ac:dyDescent="0.25">
      <c r="A1461" s="1" t="str">
        <f t="shared" si="22"/>
        <v>https://github.com/loopeer/code-reader</v>
      </c>
      <c r="B1461" s="1" t="s">
        <v>9253</v>
      </c>
      <c r="C1461" s="1" t="s">
        <v>9254</v>
      </c>
      <c r="D1461" s="1" t="s">
        <v>9255</v>
      </c>
      <c r="E1461" s="1" t="b">
        <v>0</v>
      </c>
      <c r="F1461" s="1">
        <v>57</v>
      </c>
      <c r="G1461" s="1" t="b">
        <v>1</v>
      </c>
      <c r="H1461" s="1" t="b">
        <v>0</v>
      </c>
      <c r="I1461" s="1"/>
      <c r="J1461" s="1" t="s">
        <v>176</v>
      </c>
      <c r="K1461" s="1" t="s">
        <v>9256</v>
      </c>
      <c r="L1461" s="1">
        <v>0</v>
      </c>
      <c r="M1461" s="1" t="s">
        <v>9257</v>
      </c>
      <c r="N1461" s="1">
        <v>16475</v>
      </c>
      <c r="O1461" s="1">
        <v>429</v>
      </c>
      <c r="P1461" s="1" t="s">
        <v>9258</v>
      </c>
      <c r="Q1461" s="1">
        <v>429</v>
      </c>
      <c r="R1461" s="1">
        <v>19</v>
      </c>
      <c r="S1461" s="1" t="str">
        <f>VLOOKUP(R1461,[1]Sheet1!$A$1:$D$50,2,0)</f>
        <v>markdown + html + document + gener + librari</v>
      </c>
      <c r="T1461" s="1" t="str">
        <f>VLOOKUP(R1461,[1]Sheet1!$A$1:$D$50,3,0)</f>
        <v>HTML</v>
      </c>
      <c r="U1461" s="1" t="s">
        <v>51</v>
      </c>
    </row>
    <row r="1462" spans="1:21" x14ac:dyDescent="0.25">
      <c r="A1462" s="1" t="str">
        <f t="shared" si="22"/>
        <v>https://github.com/isobar-idev/code-standards</v>
      </c>
      <c r="B1462" s="1" t="s">
        <v>9259</v>
      </c>
      <c r="C1462" s="1" t="s">
        <v>9260</v>
      </c>
      <c r="D1462" s="1" t="s">
        <v>9261</v>
      </c>
      <c r="E1462" s="1" t="b">
        <v>0</v>
      </c>
      <c r="F1462" s="1">
        <v>410</v>
      </c>
      <c r="G1462" s="1" t="b">
        <v>1</v>
      </c>
      <c r="H1462" s="1" t="b">
        <v>1</v>
      </c>
      <c r="I1462" s="1" t="s">
        <v>9262</v>
      </c>
      <c r="J1462" s="1" t="s">
        <v>93</v>
      </c>
      <c r="K1462" s="1" t="s">
        <v>9263</v>
      </c>
      <c r="L1462" s="1">
        <v>28</v>
      </c>
      <c r="M1462" s="1" t="s">
        <v>9264</v>
      </c>
      <c r="N1462" s="1">
        <v>13484</v>
      </c>
      <c r="O1462" s="1">
        <v>1167</v>
      </c>
      <c r="P1462" s="1" t="s">
        <v>9265</v>
      </c>
      <c r="Q1462" s="1">
        <v>1167</v>
      </c>
      <c r="R1462" s="1">
        <v>20</v>
      </c>
      <c r="S1462" s="1" t="str">
        <f>VLOOKUP(R1462,[1]Sheet1!$A$1:$D$50,2,0)</f>
        <v>user + databas + will + configur + server</v>
      </c>
      <c r="T1462" s="1" t="str">
        <f>VLOOKUP(R1462,[1]Sheet1!$A$1:$D$50,3,0)</f>
        <v>User Access/Login</v>
      </c>
      <c r="U1462" s="1" t="s">
        <v>172</v>
      </c>
    </row>
    <row r="1463" spans="1:21" x14ac:dyDescent="0.25">
      <c r="A1463" s="1" t="str">
        <f t="shared" si="22"/>
        <v>https://github.com/codesters/codesters</v>
      </c>
      <c r="B1463" s="1" t="s">
        <v>9266</v>
      </c>
      <c r="C1463" s="1" t="s">
        <v>9267</v>
      </c>
      <c r="D1463" s="1" t="s">
        <v>9268</v>
      </c>
      <c r="E1463" s="1" t="b">
        <v>0</v>
      </c>
      <c r="F1463" s="1">
        <v>27</v>
      </c>
      <c r="G1463" s="1" t="b">
        <v>1</v>
      </c>
      <c r="H1463" s="1" t="b">
        <v>1</v>
      </c>
      <c r="I1463" s="1" t="s">
        <v>9269</v>
      </c>
      <c r="J1463" s="1" t="s">
        <v>56</v>
      </c>
      <c r="K1463" s="1" t="s">
        <v>9270</v>
      </c>
      <c r="L1463" s="1">
        <v>0</v>
      </c>
      <c r="M1463" s="1" t="s">
        <v>9271</v>
      </c>
      <c r="N1463" s="1">
        <v>4350</v>
      </c>
      <c r="O1463" s="1">
        <v>36</v>
      </c>
      <c r="P1463" s="1" t="s">
        <v>9272</v>
      </c>
      <c r="Q1463" s="1">
        <v>36</v>
      </c>
      <c r="R1463" s="1">
        <v>48</v>
      </c>
      <c r="S1463" s="1" t="str">
        <f>VLOOKUP(R1463,[1]Sheet1!$A$1:$D$50,2,0)</f>
        <v>twitter + grid + field + bootstrap + form</v>
      </c>
      <c r="T1463" s="1" t="str">
        <f>VLOOKUP(R1463,[1]Sheet1!$A$1:$D$50,3,0)</f>
        <v>Boot Strap Framework</v>
      </c>
      <c r="U1463" s="1" t="s">
        <v>362</v>
      </c>
    </row>
    <row r="1464" spans="1:21" x14ac:dyDescent="0.25">
      <c r="A1464" s="1" t="str">
        <f t="shared" si="22"/>
        <v>https://github.com/0x00A/codesurgeon</v>
      </c>
      <c r="B1464" s="1" t="s">
        <v>9273</v>
      </c>
      <c r="C1464" s="1" t="s">
        <v>9274</v>
      </c>
      <c r="D1464" s="1" t="s">
        <v>9275</v>
      </c>
      <c r="E1464" s="1" t="b">
        <v>0</v>
      </c>
      <c r="F1464" s="1">
        <v>4</v>
      </c>
      <c r="G1464" s="1" t="b">
        <v>1</v>
      </c>
      <c r="H1464" s="1" t="b">
        <v>0</v>
      </c>
      <c r="I1464" s="1"/>
      <c r="J1464" s="1" t="s">
        <v>40</v>
      </c>
      <c r="K1464" s="1" t="s">
        <v>9276</v>
      </c>
      <c r="L1464" s="1">
        <v>8</v>
      </c>
      <c r="M1464" s="1" t="s">
        <v>9277</v>
      </c>
      <c r="N1464" s="1">
        <v>121</v>
      </c>
      <c r="O1464" s="1">
        <v>171</v>
      </c>
      <c r="P1464" s="1" t="s">
        <v>9278</v>
      </c>
      <c r="Q1464" s="1">
        <v>171</v>
      </c>
      <c r="R1464" s="1">
        <v>38</v>
      </c>
      <c r="S1464" s="1" t="str">
        <f>VLOOKUP(R1464,[1]Sheet1!$A$1:$D$50,2,0)</f>
        <v>file + project + librari + will + code</v>
      </c>
      <c r="T1464" s="1" t="str">
        <f>VLOOKUP(R1464,[1]Sheet1!$A$1:$D$50,3,0)</f>
        <v>Project Structure</v>
      </c>
      <c r="U1464" s="1" t="s">
        <v>68</v>
      </c>
    </row>
    <row r="1465" spans="1:21" x14ac:dyDescent="0.25">
      <c r="A1465" s="1" t="str">
        <f t="shared" si="22"/>
        <v>https://github.com/google/codeworld</v>
      </c>
      <c r="B1465" s="1" t="s">
        <v>9279</v>
      </c>
      <c r="C1465" s="1" t="s">
        <v>9280</v>
      </c>
      <c r="D1465" s="1" t="s">
        <v>9281</v>
      </c>
      <c r="E1465" s="1" t="b">
        <v>0</v>
      </c>
      <c r="F1465" s="1">
        <v>47</v>
      </c>
      <c r="G1465" s="1" t="b">
        <v>1</v>
      </c>
      <c r="H1465" s="1" t="b">
        <v>0</v>
      </c>
      <c r="I1465" s="1" t="s">
        <v>9282</v>
      </c>
      <c r="J1465" s="1" t="s">
        <v>597</v>
      </c>
      <c r="K1465" s="1" t="s">
        <v>9283</v>
      </c>
      <c r="L1465" s="1">
        <v>103</v>
      </c>
      <c r="M1465" s="1" t="s">
        <v>9284</v>
      </c>
      <c r="N1465" s="1">
        <v>1667</v>
      </c>
      <c r="O1465" s="1">
        <v>418</v>
      </c>
      <c r="P1465" s="1" t="s">
        <v>9285</v>
      </c>
      <c r="Q1465" s="1">
        <v>418</v>
      </c>
      <c r="R1465" s="1">
        <v>34</v>
      </c>
      <c r="S1465" s="1" t="str">
        <f>VLOOKUP(R1465,[1]Sheet1!$A$1:$D$50,2,0)</f>
        <v>api + librari + document + client + applic</v>
      </c>
      <c r="T1465" s="1" t="str">
        <f>VLOOKUP(R1465,[1]Sheet1!$A$1:$D$50,3,0)</f>
        <v>Web API</v>
      </c>
      <c r="U1465" s="1" t="s">
        <v>68</v>
      </c>
    </row>
    <row r="1466" spans="1:21" x14ac:dyDescent="0.25">
      <c r="A1466" s="1" t="str">
        <f t="shared" si="22"/>
        <v>https://github.com/magento-ecg/coding-standard</v>
      </c>
      <c r="B1466" s="1" t="s">
        <v>9286</v>
      </c>
      <c r="C1466" s="1" t="s">
        <v>9287</v>
      </c>
      <c r="D1466" s="1" t="s">
        <v>9288</v>
      </c>
      <c r="E1466" s="1" t="b">
        <v>0</v>
      </c>
      <c r="F1466" s="1">
        <v>62</v>
      </c>
      <c r="G1466" s="1" t="b">
        <v>1</v>
      </c>
      <c r="H1466" s="1" t="b">
        <v>0</v>
      </c>
      <c r="I1466" s="1"/>
      <c r="J1466" s="1" t="s">
        <v>141</v>
      </c>
      <c r="K1466" s="1" t="s">
        <v>9289</v>
      </c>
      <c r="L1466" s="1">
        <v>4</v>
      </c>
      <c r="M1466" s="1" t="s">
        <v>9290</v>
      </c>
      <c r="N1466" s="1">
        <v>79</v>
      </c>
      <c r="O1466" s="1">
        <v>188</v>
      </c>
      <c r="P1466" s="1" t="s">
        <v>9291</v>
      </c>
      <c r="Q1466" s="1">
        <v>188</v>
      </c>
      <c r="R1466" s="1">
        <v>18</v>
      </c>
      <c r="S1466" s="1" t="str">
        <f>VLOOKUP(R1466,[1]Sheet1!$A$1:$D$50,2,0)</f>
        <v>file + data + store + support + librari</v>
      </c>
      <c r="T1466" s="1" t="str">
        <f>VLOOKUP(R1466,[1]Sheet1!$A$1:$D$50,3,0)</f>
        <v>Files+Storage</v>
      </c>
      <c r="U1466" s="1" t="s">
        <v>68</v>
      </c>
    </row>
    <row r="1467" spans="1:21" x14ac:dyDescent="0.25">
      <c r="A1467" s="1" t="str">
        <f t="shared" si="22"/>
        <v>https://github.com/LFeh/coding-style</v>
      </c>
      <c r="B1467" s="1" t="s">
        <v>9292</v>
      </c>
      <c r="C1467" s="1" t="s">
        <v>9293</v>
      </c>
      <c r="D1467" s="1" t="s">
        <v>9294</v>
      </c>
      <c r="E1467" s="1" t="b">
        <v>0</v>
      </c>
      <c r="F1467" s="1">
        <v>42</v>
      </c>
      <c r="G1467" s="1" t="b">
        <v>1</v>
      </c>
      <c r="H1467" s="1" t="b">
        <v>1</v>
      </c>
      <c r="I1467" s="1" t="s">
        <v>24</v>
      </c>
      <c r="J1467" s="1" t="s">
        <v>24</v>
      </c>
      <c r="K1467" s="1" t="s">
        <v>9295</v>
      </c>
      <c r="L1467" s="1">
        <v>0</v>
      </c>
      <c r="M1467" s="1" t="s">
        <v>9296</v>
      </c>
      <c r="N1467" s="1">
        <v>1613</v>
      </c>
      <c r="O1467" s="1">
        <v>142</v>
      </c>
      <c r="P1467" s="1" t="s">
        <v>9297</v>
      </c>
      <c r="Q1467" s="1">
        <v>142</v>
      </c>
      <c r="R1467" s="1">
        <v>38</v>
      </c>
      <c r="S1467" s="1" t="str">
        <f>VLOOKUP(R1467,[1]Sheet1!$A$1:$D$50,2,0)</f>
        <v>file + project + librari + will + code</v>
      </c>
      <c r="T1467" s="1" t="str">
        <f>VLOOKUP(R1467,[1]Sheet1!$A$1:$D$50,3,0)</f>
        <v>Project Structure</v>
      </c>
      <c r="U1467" s="1" t="s">
        <v>68</v>
      </c>
    </row>
    <row r="1468" spans="1:21" x14ac:dyDescent="0.25">
      <c r="A1468" s="1" t="str">
        <f t="shared" si="22"/>
        <v>https://github.com/Coevery/Coevery</v>
      </c>
      <c r="B1468" s="1" t="s">
        <v>9298</v>
      </c>
      <c r="C1468" s="1" t="s">
        <v>9299</v>
      </c>
      <c r="D1468" s="1" t="s">
        <v>9300</v>
      </c>
      <c r="E1468" s="1" t="b">
        <v>0</v>
      </c>
      <c r="F1468" s="1">
        <v>106</v>
      </c>
      <c r="G1468" s="1" t="b">
        <v>1</v>
      </c>
      <c r="H1468" s="1" t="b">
        <v>1</v>
      </c>
      <c r="I1468" s="1" t="s">
        <v>9301</v>
      </c>
      <c r="J1468" s="1" t="s">
        <v>666</v>
      </c>
      <c r="K1468" s="1" t="s">
        <v>9302</v>
      </c>
      <c r="L1468" s="1">
        <v>33</v>
      </c>
      <c r="M1468" s="1" t="s">
        <v>9303</v>
      </c>
      <c r="N1468" s="1">
        <v>239039</v>
      </c>
      <c r="O1468" s="1">
        <v>166</v>
      </c>
      <c r="P1468" s="1" t="s">
        <v>9304</v>
      </c>
      <c r="Q1468" s="1">
        <v>166</v>
      </c>
      <c r="R1468" s="1">
        <v>36</v>
      </c>
      <c r="S1468" s="1" t="str">
        <f>VLOOKUP(R1468,[1]Sheet1!$A$1:$D$50,2,0)</f>
        <v>instal + file + packag + version + build</v>
      </c>
      <c r="T1468" s="1" t="str">
        <f>VLOOKUP(R1468,[1]Sheet1!$A$1:$D$50,3,0)</f>
        <v>Build Management</v>
      </c>
      <c r="U1468" s="1" t="s">
        <v>36</v>
      </c>
    </row>
    <row r="1469" spans="1:21" x14ac:dyDescent="0.25">
      <c r="A1469" s="1" t="str">
        <f t="shared" si="22"/>
        <v>https://github.com/popomore/coffee</v>
      </c>
      <c r="B1469" s="1" t="s">
        <v>9305</v>
      </c>
      <c r="C1469" s="1" t="s">
        <v>9306</v>
      </c>
      <c r="D1469" s="1" t="s">
        <v>9307</v>
      </c>
      <c r="E1469" s="1" t="b">
        <v>0</v>
      </c>
      <c r="F1469" s="1">
        <v>7</v>
      </c>
      <c r="G1469" s="1" t="b">
        <v>1</v>
      </c>
      <c r="H1469" s="1" t="b">
        <v>0</v>
      </c>
      <c r="I1469" s="1" t="s">
        <v>24</v>
      </c>
      <c r="J1469" s="1" t="s">
        <v>40</v>
      </c>
      <c r="K1469" s="1" t="s">
        <v>9308</v>
      </c>
      <c r="L1469" s="1">
        <v>10</v>
      </c>
      <c r="M1469" s="1" t="s">
        <v>9309</v>
      </c>
      <c r="N1469" s="1">
        <v>61</v>
      </c>
      <c r="O1469" s="1">
        <v>30</v>
      </c>
      <c r="P1469" s="1" t="s">
        <v>9310</v>
      </c>
      <c r="Q1469" s="1">
        <v>30</v>
      </c>
      <c r="R1469" s="1">
        <v>21</v>
      </c>
      <c r="S1469" s="1" t="str">
        <f>VLOOKUP(R1469,[1]Sheet1!$A$1:$D$50,2,0)</f>
        <v>function + object + return + data + var</v>
      </c>
      <c r="T1469" s="1" t="str">
        <f>VLOOKUP(R1469,[1]Sheet1!$A$1:$D$50,3,0)</f>
        <v>Programming</v>
      </c>
      <c r="U1469" s="1" t="s">
        <v>68</v>
      </c>
    </row>
    <row r="1470" spans="1:21" x14ac:dyDescent="0.25">
      <c r="A1470" s="1" t="str">
        <f t="shared" si="22"/>
        <v>https://github.com/StephenGrider/CoffeeScript-Ionic-Starter</v>
      </c>
      <c r="B1470" s="1" t="s">
        <v>9311</v>
      </c>
      <c r="C1470" s="1" t="s">
        <v>9312</v>
      </c>
      <c r="D1470" s="1" t="s">
        <v>9313</v>
      </c>
      <c r="E1470" s="1" t="b">
        <v>0</v>
      </c>
      <c r="F1470" s="1">
        <v>23</v>
      </c>
      <c r="G1470" s="1" t="b">
        <v>1</v>
      </c>
      <c r="H1470" s="1" t="b">
        <v>0</v>
      </c>
      <c r="I1470" s="1"/>
      <c r="J1470" s="1" t="s">
        <v>40</v>
      </c>
      <c r="K1470" s="1" t="s">
        <v>9314</v>
      </c>
      <c r="L1470" s="1">
        <v>2</v>
      </c>
      <c r="M1470" s="1" t="s">
        <v>9315</v>
      </c>
      <c r="N1470" s="1">
        <v>3972</v>
      </c>
      <c r="O1470" s="1">
        <v>63</v>
      </c>
      <c r="P1470" s="1" t="s">
        <v>9316</v>
      </c>
      <c r="Q1470" s="1">
        <v>63</v>
      </c>
      <c r="R1470" s="1">
        <v>34</v>
      </c>
      <c r="S1470" s="1" t="str">
        <f>VLOOKUP(R1470,[1]Sheet1!$A$1:$D$50,2,0)</f>
        <v>api + librari + document + client + applic</v>
      </c>
      <c r="T1470" s="1" t="str">
        <f>VLOOKUP(R1470,[1]Sheet1!$A$1:$D$50,3,0)</f>
        <v>Web API</v>
      </c>
      <c r="U1470" s="1" t="s">
        <v>68</v>
      </c>
    </row>
    <row r="1471" spans="1:21" x14ac:dyDescent="0.25">
      <c r="A1471" s="1" t="str">
        <f t="shared" si="22"/>
        <v>https://github.com/showell/CoffeeScriptLineMatcher</v>
      </c>
      <c r="B1471" s="1" t="s">
        <v>9317</v>
      </c>
      <c r="C1471" s="1" t="s">
        <v>9318</v>
      </c>
      <c r="D1471" s="1" t="s">
        <v>9319</v>
      </c>
      <c r="E1471" s="1" t="b">
        <v>0</v>
      </c>
      <c r="F1471" s="1">
        <v>6</v>
      </c>
      <c r="G1471" s="1" t="b">
        <v>1</v>
      </c>
      <c r="H1471" s="1" t="b">
        <v>0</v>
      </c>
      <c r="I1471" s="1"/>
      <c r="J1471" s="1" t="s">
        <v>312</v>
      </c>
      <c r="K1471" s="1" t="s">
        <v>9320</v>
      </c>
      <c r="L1471" s="1">
        <v>1</v>
      </c>
      <c r="M1471" s="1" t="s">
        <v>9321</v>
      </c>
      <c r="N1471" s="1">
        <v>458</v>
      </c>
      <c r="O1471" s="1">
        <v>66</v>
      </c>
      <c r="P1471" s="1" t="s">
        <v>9322</v>
      </c>
      <c r="Q1471" s="1">
        <v>66</v>
      </c>
      <c r="R1471" s="1">
        <v>30</v>
      </c>
      <c r="S1471" s="1" t="str">
        <f>VLOOKUP(R1471,[1]Sheet1!$A$1:$D$50,2,0)</f>
        <v>extens + django + web + chrome + graph</v>
      </c>
      <c r="T1471" s="1" t="str">
        <f>VLOOKUP(R1471,[1]Sheet1!$A$1:$D$50,3,0)</f>
        <v>Django Framework Related</v>
      </c>
      <c r="U1471" s="1" t="s">
        <v>362</v>
      </c>
    </row>
    <row r="1472" spans="1:21" x14ac:dyDescent="0.25">
      <c r="A1472" s="1" t="str">
        <f t="shared" si="22"/>
        <v>https://github.com/codemotion/cogear</v>
      </c>
      <c r="B1472" s="1" t="s">
        <v>9323</v>
      </c>
      <c r="C1472" s="1" t="s">
        <v>9324</v>
      </c>
      <c r="D1472" s="1" t="s">
        <v>9325</v>
      </c>
      <c r="E1472" s="1" t="b">
        <v>0</v>
      </c>
      <c r="F1472" s="1">
        <v>8</v>
      </c>
      <c r="G1472" s="1" t="b">
        <v>1</v>
      </c>
      <c r="H1472" s="1" t="b">
        <v>0</v>
      </c>
      <c r="I1472" s="1" t="s">
        <v>9326</v>
      </c>
      <c r="J1472" s="1" t="s">
        <v>40</v>
      </c>
      <c r="K1472" s="1" t="s">
        <v>9327</v>
      </c>
      <c r="L1472" s="1">
        <v>1</v>
      </c>
      <c r="M1472" s="1" t="s">
        <v>9328</v>
      </c>
      <c r="N1472" s="1">
        <v>21193</v>
      </c>
      <c r="O1472" s="1">
        <v>21</v>
      </c>
      <c r="P1472" s="1" t="s">
        <v>9329</v>
      </c>
      <c r="Q1472" s="1">
        <v>21</v>
      </c>
      <c r="R1472" s="1">
        <v>30</v>
      </c>
      <c r="S1472" s="1" t="str">
        <f>VLOOKUP(R1472,[1]Sheet1!$A$1:$D$50,2,0)</f>
        <v>extens + django + web + chrome + graph</v>
      </c>
      <c r="T1472" s="1" t="str">
        <f>VLOOKUP(R1472,[1]Sheet1!$A$1:$D$50,3,0)</f>
        <v>Django Framework Related</v>
      </c>
      <c r="U1472" s="1" t="s">
        <v>362</v>
      </c>
    </row>
    <row r="1473" spans="1:21" x14ac:dyDescent="0.25">
      <c r="A1473" s="1" t="str">
        <f t="shared" si="22"/>
        <v>https://github.com/olegabu/cognito-helper</v>
      </c>
      <c r="B1473" s="1" t="s">
        <v>9330</v>
      </c>
      <c r="C1473" s="1" t="s">
        <v>9331</v>
      </c>
      <c r="D1473" s="1" t="s">
        <v>9332</v>
      </c>
      <c r="E1473" s="1" t="b">
        <v>0</v>
      </c>
      <c r="F1473" s="1">
        <v>19</v>
      </c>
      <c r="G1473" s="1" t="b">
        <v>1</v>
      </c>
      <c r="H1473" s="1" t="b">
        <v>0</v>
      </c>
      <c r="I1473" s="1" t="s">
        <v>24</v>
      </c>
      <c r="J1473" s="1" t="s">
        <v>40</v>
      </c>
      <c r="K1473" s="1" t="s">
        <v>9333</v>
      </c>
      <c r="L1473" s="1">
        <v>11</v>
      </c>
      <c r="M1473" s="1" t="s">
        <v>9334</v>
      </c>
      <c r="N1473" s="1">
        <v>184</v>
      </c>
      <c r="O1473" s="1">
        <v>73</v>
      </c>
      <c r="P1473" s="1" t="s">
        <v>9335</v>
      </c>
      <c r="Q1473" s="1">
        <v>73</v>
      </c>
      <c r="R1473" s="1">
        <v>10</v>
      </c>
      <c r="S1473" s="1" t="str">
        <f>VLOOKUP(R1473,[1]Sheet1!$A$1:$D$50,2,0)</f>
        <v>app + android + io + librari + support</v>
      </c>
      <c r="T1473" s="1" t="str">
        <f>VLOOKUP(R1473,[1]Sheet1!$A$1:$D$50,3,0)</f>
        <v>Mobile+Android</v>
      </c>
      <c r="U1473" s="1" t="s">
        <v>44</v>
      </c>
    </row>
    <row r="1474" spans="1:21" x14ac:dyDescent="0.25">
      <c r="A1474" s="1" t="str">
        <f t="shared" si="22"/>
        <v>https://github.com/brighton36/CoinPost</v>
      </c>
      <c r="B1474" s="1" t="s">
        <v>9336</v>
      </c>
      <c r="C1474" s="1" t="s">
        <v>9337</v>
      </c>
      <c r="D1474" s="1" t="s">
        <v>9338</v>
      </c>
      <c r="E1474" s="1" t="b">
        <v>0</v>
      </c>
      <c r="F1474" s="1">
        <v>20</v>
      </c>
      <c r="G1474" s="1" t="b">
        <v>1</v>
      </c>
      <c r="H1474" s="1" t="b">
        <v>0</v>
      </c>
      <c r="I1474" s="1"/>
      <c r="J1474" s="1" t="s">
        <v>234</v>
      </c>
      <c r="K1474" s="1" t="s">
        <v>9339</v>
      </c>
      <c r="L1474" s="1">
        <v>4</v>
      </c>
      <c r="M1474" s="1" t="s">
        <v>9340</v>
      </c>
      <c r="N1474" s="1">
        <v>36712</v>
      </c>
      <c r="O1474" s="1">
        <v>31</v>
      </c>
      <c r="P1474" s="1" t="s">
        <v>9341</v>
      </c>
      <c r="Q1474" s="1">
        <v>31</v>
      </c>
      <c r="R1474" s="1">
        <v>10</v>
      </c>
      <c r="S1474" s="1" t="str">
        <f>VLOOKUP(R1474,[1]Sheet1!$A$1:$D$50,2,0)</f>
        <v>app + android + io + librari + support</v>
      </c>
      <c r="T1474" s="1" t="str">
        <f>VLOOKUP(R1474,[1]Sheet1!$A$1:$D$50,3,0)</f>
        <v>Mobile+Android</v>
      </c>
      <c r="U1474" s="1" t="s">
        <v>44</v>
      </c>
    </row>
    <row r="1475" spans="1:21" x14ac:dyDescent="0.25">
      <c r="A1475" s="1" t="str">
        <f t="shared" ref="A1475:A1538" si="23">"https://github.com/"&amp;SUBSTITUTE(B1475,CONCATENATE("_",K1475),"")&amp;"/"&amp;K1475</f>
        <v>https://github.com/kopipejst/coin-slider</v>
      </c>
      <c r="B1475" s="1" t="s">
        <v>9342</v>
      </c>
      <c r="C1475" s="1" t="s">
        <v>9343</v>
      </c>
      <c r="D1475" s="1" t="s">
        <v>9344</v>
      </c>
      <c r="E1475" s="1" t="b">
        <v>0</v>
      </c>
      <c r="F1475" s="1">
        <v>130</v>
      </c>
      <c r="G1475" s="1" t="b">
        <v>1</v>
      </c>
      <c r="H1475" s="1" t="b">
        <v>0</v>
      </c>
      <c r="I1475" s="1" t="s">
        <v>24</v>
      </c>
      <c r="J1475" s="1" t="s">
        <v>40</v>
      </c>
      <c r="K1475" s="1" t="s">
        <v>9345</v>
      </c>
      <c r="L1475" s="1">
        <v>5</v>
      </c>
      <c r="M1475" s="1" t="s">
        <v>9346</v>
      </c>
      <c r="N1475" s="1">
        <v>189</v>
      </c>
      <c r="O1475" s="1">
        <v>129</v>
      </c>
      <c r="P1475" s="1" t="s">
        <v>9347</v>
      </c>
      <c r="Q1475" s="1">
        <v>129</v>
      </c>
      <c r="R1475" s="1">
        <v>16</v>
      </c>
      <c r="S1475" s="1" t="str">
        <f>VLOOKUP(R1475,[1]Sheet1!$A$1:$D$50,2,0)</f>
        <v>event + compon + analyt + element + demo</v>
      </c>
      <c r="T1475" s="1" t="str">
        <f>VLOOKUP(R1475,[1]Sheet1!$A$1:$D$50,3,0)</f>
        <v>Others/Undetermined</v>
      </c>
      <c r="U1475" s="1" t="s">
        <v>68</v>
      </c>
    </row>
    <row r="1476" spans="1:21" x14ac:dyDescent="0.25">
      <c r="A1476" s="1" t="str">
        <f t="shared" si="23"/>
        <v>https://github.com/cujojs/cola</v>
      </c>
      <c r="B1476" s="1" t="s">
        <v>9348</v>
      </c>
      <c r="C1476" s="1" t="s">
        <v>9349</v>
      </c>
      <c r="D1476" s="1" t="s">
        <v>9350</v>
      </c>
      <c r="E1476" s="1" t="b">
        <v>0</v>
      </c>
      <c r="F1476" s="1">
        <v>16</v>
      </c>
      <c r="G1476" s="1" t="b">
        <v>1</v>
      </c>
      <c r="H1476" s="1" t="b">
        <v>0</v>
      </c>
      <c r="I1476" s="1" t="s">
        <v>9351</v>
      </c>
      <c r="J1476" s="1" t="s">
        <v>40</v>
      </c>
      <c r="K1476" s="1" t="s">
        <v>9352</v>
      </c>
      <c r="L1476" s="1">
        <v>2</v>
      </c>
      <c r="M1476" s="1" t="s">
        <v>9353</v>
      </c>
      <c r="N1476" s="1">
        <v>1563</v>
      </c>
      <c r="O1476" s="1">
        <v>36</v>
      </c>
      <c r="P1476" s="1" t="s">
        <v>9354</v>
      </c>
      <c r="Q1476" s="1">
        <v>36</v>
      </c>
      <c r="R1476" s="1">
        <v>34</v>
      </c>
      <c r="S1476" s="1" t="str">
        <f>VLOOKUP(R1476,[1]Sheet1!$A$1:$D$50,2,0)</f>
        <v>api + librari + document + client + applic</v>
      </c>
      <c r="T1476" s="1" t="str">
        <f>VLOOKUP(R1476,[1]Sheet1!$A$1:$D$50,3,0)</f>
        <v>Web API</v>
      </c>
      <c r="U1476" s="1" t="s">
        <v>68</v>
      </c>
    </row>
    <row r="1477" spans="1:21" x14ac:dyDescent="0.25">
      <c r="A1477" s="1" t="str">
        <f t="shared" si="23"/>
        <v>https://github.com/ESTOS/colibri.js</v>
      </c>
      <c r="B1477" s="1" t="s">
        <v>9355</v>
      </c>
      <c r="C1477" s="1" t="s">
        <v>9356</v>
      </c>
      <c r="D1477" s="1" t="s">
        <v>9357</v>
      </c>
      <c r="E1477" s="1" t="b">
        <v>0</v>
      </c>
      <c r="F1477" s="1">
        <v>5</v>
      </c>
      <c r="G1477" s="1" t="b">
        <v>1</v>
      </c>
      <c r="H1477" s="1" t="b">
        <v>0</v>
      </c>
      <c r="I1477" s="1" t="s">
        <v>24</v>
      </c>
      <c r="J1477" s="1" t="s">
        <v>40</v>
      </c>
      <c r="K1477" s="1" t="s">
        <v>9358</v>
      </c>
      <c r="L1477" s="1">
        <v>0</v>
      </c>
      <c r="M1477" s="1" t="s">
        <v>9359</v>
      </c>
      <c r="N1477" s="1">
        <v>204</v>
      </c>
      <c r="O1477" s="1">
        <v>31</v>
      </c>
      <c r="P1477" s="1" t="s">
        <v>9360</v>
      </c>
      <c r="Q1477" s="1">
        <v>31</v>
      </c>
      <c r="R1477" s="1">
        <v>16</v>
      </c>
      <c r="S1477" s="1" t="str">
        <f>VLOOKUP(R1477,[1]Sheet1!$A$1:$D$50,2,0)</f>
        <v>event + compon + analyt + element + demo</v>
      </c>
      <c r="T1477" s="1" t="str">
        <f>VLOOKUP(R1477,[1]Sheet1!$A$1:$D$50,3,0)</f>
        <v>Others/Undetermined</v>
      </c>
      <c r="U1477" s="1" t="s">
        <v>68</v>
      </c>
    </row>
    <row r="1478" spans="1:21" x14ac:dyDescent="0.25">
      <c r="A1478" s="1" t="str">
        <f t="shared" si="23"/>
        <v>https://github.com/proycon/colibri-core</v>
      </c>
      <c r="B1478" s="1" t="s">
        <v>9361</v>
      </c>
      <c r="C1478" s="1" t="s">
        <v>9362</v>
      </c>
      <c r="D1478" s="1" t="s">
        <v>9363</v>
      </c>
      <c r="E1478" s="1" t="b">
        <v>0</v>
      </c>
      <c r="F1478" s="1">
        <v>8</v>
      </c>
      <c r="G1478" s="1" t="b">
        <v>1</v>
      </c>
      <c r="H1478" s="1" t="b">
        <v>1</v>
      </c>
      <c r="I1478" s="1" t="s">
        <v>9364</v>
      </c>
      <c r="J1478" s="1" t="s">
        <v>113</v>
      </c>
      <c r="K1478" s="1" t="s">
        <v>9365</v>
      </c>
      <c r="L1478" s="1">
        <v>7</v>
      </c>
      <c r="M1478" s="1" t="s">
        <v>9366</v>
      </c>
      <c r="N1478" s="1">
        <v>9756</v>
      </c>
      <c r="O1478" s="1">
        <v>45</v>
      </c>
      <c r="P1478" s="1" t="s">
        <v>9367</v>
      </c>
      <c r="Q1478" s="1">
        <v>45</v>
      </c>
      <c r="R1478" s="1">
        <v>44</v>
      </c>
      <c r="S1478" s="1" t="str">
        <f>VLOOKUP(R1478,[1]Sheet1!$A$1:$D$50,2,0)</f>
        <v>gem + log + rubi + rail + support</v>
      </c>
      <c r="T1478" s="1" t="str">
        <f>VLOOKUP(R1478,[1]Sheet1!$A$1:$D$50,3,0)</f>
        <v>Ruby</v>
      </c>
      <c r="U1478" s="1" t="s">
        <v>264</v>
      </c>
    </row>
    <row r="1479" spans="1:21" x14ac:dyDescent="0.25">
      <c r="A1479" s="1" t="str">
        <f t="shared" si="23"/>
        <v>https://github.com/joeyb/collaborative-markdown</v>
      </c>
      <c r="B1479" s="1" t="s">
        <v>9368</v>
      </c>
      <c r="C1479" s="1" t="s">
        <v>9369</v>
      </c>
      <c r="D1479" s="1" t="s">
        <v>9370</v>
      </c>
      <c r="E1479" s="1" t="b">
        <v>0</v>
      </c>
      <c r="F1479" s="1">
        <v>6</v>
      </c>
      <c r="G1479" s="1" t="b">
        <v>1</v>
      </c>
      <c r="H1479" s="1" t="b">
        <v>0</v>
      </c>
      <c r="I1479" s="1" t="s">
        <v>24</v>
      </c>
      <c r="J1479" s="1" t="s">
        <v>40</v>
      </c>
      <c r="K1479" s="1" t="s">
        <v>9371</v>
      </c>
      <c r="L1479" s="1">
        <v>1</v>
      </c>
      <c r="M1479" s="1" t="s">
        <v>9372</v>
      </c>
      <c r="N1479" s="1">
        <v>244</v>
      </c>
      <c r="O1479" s="1">
        <v>23</v>
      </c>
      <c r="P1479" s="1" t="s">
        <v>9373</v>
      </c>
      <c r="Q1479" s="1">
        <v>23</v>
      </c>
      <c r="R1479" s="1">
        <v>39</v>
      </c>
      <c r="S1479" s="1" t="str">
        <f>VLOOKUP(R1479,[1]Sheet1!$A$1:$D$50,2,0)</f>
        <v>theme + javascript + editor + wordpress + base</v>
      </c>
      <c r="T1479" s="1" t="str">
        <f>VLOOKUP(R1479,[1]Sheet1!$A$1:$D$50,3,0)</f>
        <v>Content Management</v>
      </c>
      <c r="U1479" s="1" t="s">
        <v>323</v>
      </c>
    </row>
    <row r="1480" spans="1:21" x14ac:dyDescent="0.25">
      <c r="A1480" s="1" t="str">
        <f t="shared" si="23"/>
        <v>https://github.com/filamentgroup/collapsible</v>
      </c>
      <c r="B1480" s="1" t="s">
        <v>9374</v>
      </c>
      <c r="C1480" s="1" t="s">
        <v>9375</v>
      </c>
      <c r="D1480" s="1" t="s">
        <v>9376</v>
      </c>
      <c r="E1480" s="1" t="b">
        <v>0</v>
      </c>
      <c r="F1480" s="1">
        <v>14</v>
      </c>
      <c r="G1480" s="1" t="b">
        <v>1</v>
      </c>
      <c r="H1480" s="1" t="b">
        <v>1</v>
      </c>
      <c r="I1480" s="1"/>
      <c r="J1480" s="1" t="s">
        <v>40</v>
      </c>
      <c r="K1480" s="1" t="s">
        <v>9377</v>
      </c>
      <c r="L1480" s="1">
        <v>14</v>
      </c>
      <c r="M1480" s="1" t="s">
        <v>9378</v>
      </c>
      <c r="N1480" s="1">
        <v>246</v>
      </c>
      <c r="O1480" s="1">
        <v>44</v>
      </c>
      <c r="P1480" s="1" t="s">
        <v>9379</v>
      </c>
      <c r="Q1480" s="1">
        <v>44</v>
      </c>
      <c r="R1480" s="1">
        <v>28</v>
      </c>
      <c r="S1480" s="1" t="str">
        <f>VLOOKUP(R1480,[1]Sheet1!$A$1:$D$50,2,0)</f>
        <v>text + progress + sublim + view + bar</v>
      </c>
      <c r="T1480" s="1" t="str">
        <f>VLOOKUP(R1480,[1]Sheet1!$A$1:$D$50,3,0)</f>
        <v>Text Edtiing</v>
      </c>
      <c r="U1480" s="1" t="s">
        <v>323</v>
      </c>
    </row>
    <row r="1481" spans="1:21" x14ac:dyDescent="0.25">
      <c r="A1481" s="1" t="str">
        <f t="shared" si="23"/>
        <v>https://github.com/indygreg/collectd-carbon</v>
      </c>
      <c r="B1481" s="1" t="s">
        <v>9380</v>
      </c>
      <c r="C1481" s="1" t="s">
        <v>9381</v>
      </c>
      <c r="D1481" s="1" t="s">
        <v>9382</v>
      </c>
      <c r="E1481" s="1" t="b">
        <v>0</v>
      </c>
      <c r="F1481" s="1">
        <v>35</v>
      </c>
      <c r="G1481" s="1" t="b">
        <v>1</v>
      </c>
      <c r="H1481" s="1" t="b">
        <v>0</v>
      </c>
      <c r="I1481" s="1"/>
      <c r="J1481" s="1" t="s">
        <v>56</v>
      </c>
      <c r="K1481" s="1" t="s">
        <v>9383</v>
      </c>
      <c r="L1481" s="1">
        <v>3</v>
      </c>
      <c r="M1481" s="1" t="s">
        <v>9384</v>
      </c>
      <c r="N1481" s="1">
        <v>181</v>
      </c>
      <c r="O1481" s="1">
        <v>143</v>
      </c>
      <c r="P1481" s="1" t="s">
        <v>9385</v>
      </c>
      <c r="Q1481" s="1">
        <v>143</v>
      </c>
      <c r="R1481" s="1">
        <v>21</v>
      </c>
      <c r="S1481" s="1" t="str">
        <f>VLOOKUP(R1481,[1]Sheet1!$A$1:$D$50,2,0)</f>
        <v>function + object + return + data + var</v>
      </c>
      <c r="T1481" s="1" t="str">
        <f>VLOOKUP(R1481,[1]Sheet1!$A$1:$D$50,3,0)</f>
        <v>Programming</v>
      </c>
      <c r="U1481" s="1" t="s">
        <v>68</v>
      </c>
    </row>
    <row r="1482" spans="1:21" x14ac:dyDescent="0.25">
      <c r="A1482" s="1" t="str">
        <f t="shared" si="23"/>
        <v>https://github.com/egineering-llc/collectd-fast-jmx</v>
      </c>
      <c r="B1482" s="1" t="s">
        <v>9386</v>
      </c>
      <c r="C1482" s="1" t="s">
        <v>9387</v>
      </c>
      <c r="D1482" s="1" t="s">
        <v>9388</v>
      </c>
      <c r="E1482" s="1" t="b">
        <v>0</v>
      </c>
      <c r="F1482" s="1">
        <v>9</v>
      </c>
      <c r="G1482" s="1" t="b">
        <v>1</v>
      </c>
      <c r="H1482" s="1" t="b">
        <v>0</v>
      </c>
      <c r="I1482" s="1"/>
      <c r="J1482" s="1" t="s">
        <v>176</v>
      </c>
      <c r="K1482" s="1" t="s">
        <v>9389</v>
      </c>
      <c r="L1482" s="1">
        <v>4</v>
      </c>
      <c r="M1482" s="1" t="s">
        <v>9390</v>
      </c>
      <c r="N1482" s="1">
        <v>181</v>
      </c>
      <c r="O1482" s="1">
        <v>32</v>
      </c>
      <c r="P1482" s="1" t="s">
        <v>9391</v>
      </c>
      <c r="Q1482" s="1">
        <v>32</v>
      </c>
      <c r="R1482" s="1">
        <v>3</v>
      </c>
      <c r="S1482" s="1" t="str">
        <f>VLOOKUP(R1482,[1]Sheet1!$A$1:$D$50,2,0)</f>
        <v>imag + font + size + will + option</v>
      </c>
      <c r="T1482" s="1" t="str">
        <f>VLOOKUP(R1482,[1]Sheet1!$A$1:$D$50,3,0)</f>
        <v>UI Elements</v>
      </c>
      <c r="U1482" s="1" t="s">
        <v>123</v>
      </c>
    </row>
    <row r="1483" spans="1:21" x14ac:dyDescent="0.25">
      <c r="A1483" s="1" t="str">
        <f t="shared" si="23"/>
        <v>https://github.com/ecerney/CollectionViewWaterfallLayout</v>
      </c>
      <c r="B1483" s="1" t="s">
        <v>9392</v>
      </c>
      <c r="C1483" s="1" t="s">
        <v>9393</v>
      </c>
      <c r="D1483" s="1" t="s">
        <v>9394</v>
      </c>
      <c r="E1483" s="1" t="b">
        <v>0</v>
      </c>
      <c r="F1483" s="1">
        <v>45</v>
      </c>
      <c r="G1483" s="1" t="b">
        <v>1</v>
      </c>
      <c r="H1483" s="1" t="b">
        <v>0</v>
      </c>
      <c r="I1483" s="1"/>
      <c r="J1483" s="1" t="s">
        <v>268</v>
      </c>
      <c r="K1483" s="1" t="s">
        <v>9395</v>
      </c>
      <c r="L1483" s="1">
        <v>13</v>
      </c>
      <c r="M1483" s="1" t="s">
        <v>9396</v>
      </c>
      <c r="N1483" s="1">
        <v>1557</v>
      </c>
      <c r="O1483" s="1">
        <v>208</v>
      </c>
      <c r="P1483" s="1" t="s">
        <v>9397</v>
      </c>
      <c r="Q1483" s="1">
        <v>208</v>
      </c>
      <c r="R1483" s="1">
        <v>38</v>
      </c>
      <c r="S1483" s="1" t="str">
        <f>VLOOKUP(R1483,[1]Sheet1!$A$1:$D$50,2,0)</f>
        <v>file + project + librari + will + code</v>
      </c>
      <c r="T1483" s="1" t="str">
        <f>VLOOKUP(R1483,[1]Sheet1!$A$1:$D$50,3,0)</f>
        <v>Project Structure</v>
      </c>
      <c r="U1483" s="1" t="s">
        <v>68</v>
      </c>
    </row>
    <row r="1484" spans="1:21" x14ac:dyDescent="0.25">
      <c r="A1484" s="1" t="str">
        <f t="shared" si="23"/>
        <v>https://github.com/nerdcave/CollisionSprite</v>
      </c>
      <c r="B1484" s="1" t="s">
        <v>9398</v>
      </c>
      <c r="C1484" s="1" t="s">
        <v>9399</v>
      </c>
      <c r="D1484" s="1" t="s">
        <v>9400</v>
      </c>
      <c r="E1484" s="1" t="b">
        <v>0</v>
      </c>
      <c r="F1484" s="1">
        <v>10</v>
      </c>
      <c r="G1484" s="1" t="b">
        <v>1</v>
      </c>
      <c r="H1484" s="1" t="b">
        <v>0</v>
      </c>
      <c r="I1484" s="1"/>
      <c r="J1484" s="1" t="s">
        <v>208</v>
      </c>
      <c r="K1484" s="1" t="s">
        <v>9401</v>
      </c>
      <c r="L1484" s="1">
        <v>0</v>
      </c>
      <c r="M1484" s="1" t="s">
        <v>9402</v>
      </c>
      <c r="N1484" s="1">
        <v>2414</v>
      </c>
      <c r="O1484" s="1">
        <v>61</v>
      </c>
      <c r="P1484" s="1" t="s">
        <v>9403</v>
      </c>
      <c r="Q1484" s="1">
        <v>61</v>
      </c>
      <c r="R1484" s="1">
        <v>17</v>
      </c>
      <c r="S1484" s="1" t="str">
        <f>VLOOKUP(R1484,[1]Sheet1!$A$1:$D$50,2,0)</f>
        <v>amazon + upload + solut + s3 + aw</v>
      </c>
      <c r="T1484" s="1" t="str">
        <f>VLOOKUP(R1484,[1]Sheet1!$A$1:$D$50,3,0)</f>
        <v>Amazon+Cloud</v>
      </c>
      <c r="U1484" s="1" t="s">
        <v>437</v>
      </c>
    </row>
    <row r="1485" spans="1:21" x14ac:dyDescent="0.25">
      <c r="A1485" s="1" t="str">
        <f t="shared" si="23"/>
        <v>https://github.com/LukyVj/colofilter.css</v>
      </c>
      <c r="B1485" s="1" t="s">
        <v>9404</v>
      </c>
      <c r="C1485" s="1" t="s">
        <v>9405</v>
      </c>
      <c r="D1485" s="1" t="s">
        <v>9406</v>
      </c>
      <c r="E1485" s="1" t="b">
        <v>0</v>
      </c>
      <c r="F1485" s="1">
        <v>37</v>
      </c>
      <c r="G1485" s="1" t="b">
        <v>1</v>
      </c>
      <c r="H1485" s="1" t="b">
        <v>1</v>
      </c>
      <c r="I1485" s="1" t="s">
        <v>9407</v>
      </c>
      <c r="J1485" s="1" t="s">
        <v>72</v>
      </c>
      <c r="K1485" s="1" t="s">
        <v>9408</v>
      </c>
      <c r="L1485" s="1">
        <v>1</v>
      </c>
      <c r="M1485" s="1" t="s">
        <v>9409</v>
      </c>
      <c r="N1485" s="1">
        <v>16702</v>
      </c>
      <c r="O1485" s="1">
        <v>461</v>
      </c>
      <c r="P1485" s="1" t="s">
        <v>9410</v>
      </c>
      <c r="Q1485" s="1">
        <v>461</v>
      </c>
      <c r="R1485" s="1">
        <v>36</v>
      </c>
      <c r="S1485" s="1" t="str">
        <f>VLOOKUP(R1485,[1]Sheet1!$A$1:$D$50,2,0)</f>
        <v>instal + file + packag + version + build</v>
      </c>
      <c r="T1485" s="1" t="str">
        <f>VLOOKUP(R1485,[1]Sheet1!$A$1:$D$50,3,0)</f>
        <v>Build Management</v>
      </c>
      <c r="U1485" s="1" t="s">
        <v>36</v>
      </c>
    </row>
    <row r="1486" spans="1:21" x14ac:dyDescent="0.25">
      <c r="A1486" s="1" t="str">
        <f t="shared" si="23"/>
        <v>https://github.com/halostatue_color/Color</v>
      </c>
      <c r="B1486" s="1" t="s">
        <v>9411</v>
      </c>
      <c r="C1486" s="1" t="s">
        <v>9412</v>
      </c>
      <c r="D1486" s="1" t="s">
        <v>9413</v>
      </c>
      <c r="E1486" s="1" t="b">
        <v>0</v>
      </c>
      <c r="F1486" s="1">
        <v>5</v>
      </c>
      <c r="G1486" s="1" t="b">
        <v>1</v>
      </c>
      <c r="H1486" s="1" t="b">
        <v>0</v>
      </c>
      <c r="I1486" s="1"/>
      <c r="J1486" s="1" t="s">
        <v>24</v>
      </c>
      <c r="K1486" s="1" t="s">
        <v>9414</v>
      </c>
      <c r="L1486" s="1">
        <v>0</v>
      </c>
      <c r="M1486" s="1" t="s">
        <v>9415</v>
      </c>
      <c r="N1486" s="1">
        <v>3884</v>
      </c>
      <c r="O1486" s="1">
        <v>24</v>
      </c>
      <c r="P1486" s="1" t="s">
        <v>9416</v>
      </c>
      <c r="Q1486" s="1">
        <v>24</v>
      </c>
      <c r="R1486" s="1">
        <v>35</v>
      </c>
      <c r="S1486" s="1" t="str">
        <f>VLOOKUP(R1486,[1]Sheet1!$A$1:$D$50,2,0)</f>
        <v>softwar + copi + copyright + includ + person</v>
      </c>
      <c r="T1486" s="1" t="str">
        <f>VLOOKUP(R1486,[1]Sheet1!$A$1:$D$50,3,0)</f>
        <v>CopyRight Related</v>
      </c>
      <c r="U1486" s="1" t="s">
        <v>68</v>
      </c>
    </row>
    <row r="1487" spans="1:21" x14ac:dyDescent="0.25">
      <c r="A1487" s="1" t="str">
        <f t="shared" si="23"/>
        <v>https://github.com/Olical_Color/color</v>
      </c>
      <c r="B1487" s="1" t="s">
        <v>9417</v>
      </c>
      <c r="C1487" s="1" t="s">
        <v>9418</v>
      </c>
      <c r="D1487" s="1" t="s">
        <v>9419</v>
      </c>
      <c r="E1487" s="1" t="b">
        <v>0</v>
      </c>
      <c r="F1487" s="1">
        <v>31</v>
      </c>
      <c r="G1487" s="1" t="b">
        <v>1</v>
      </c>
      <c r="H1487" s="1" t="b">
        <v>0</v>
      </c>
      <c r="I1487" s="1"/>
      <c r="J1487" s="1" t="s">
        <v>234</v>
      </c>
      <c r="K1487" s="1" t="s">
        <v>9420</v>
      </c>
      <c r="L1487" s="1">
        <v>11</v>
      </c>
      <c r="M1487" s="1" t="s">
        <v>9421</v>
      </c>
      <c r="N1487" s="1">
        <v>745</v>
      </c>
      <c r="O1487" s="1">
        <v>83</v>
      </c>
      <c r="P1487" s="1" t="s">
        <v>9422</v>
      </c>
      <c r="Q1487" s="1">
        <v>83</v>
      </c>
      <c r="R1487" s="1">
        <v>29</v>
      </c>
      <c r="S1487" s="1" t="str">
        <f>VLOOKUP(R1487,[1]Sheet1!$A$1:$D$50,2,0)</f>
        <v>licens + version + code + mit + releas</v>
      </c>
      <c r="T1487" s="1" t="str">
        <f>VLOOKUP(R1487,[1]Sheet1!$A$1:$D$50,3,0)</f>
        <v>Licensing</v>
      </c>
      <c r="U1487" s="1" t="s">
        <v>68</v>
      </c>
    </row>
    <row r="1488" spans="1:21" x14ac:dyDescent="0.25">
      <c r="A1488" s="1" t="str">
        <f t="shared" si="23"/>
        <v>https://github.com/sickill/coloration</v>
      </c>
      <c r="B1488" s="1" t="s">
        <v>9423</v>
      </c>
      <c r="C1488" s="1" t="s">
        <v>9424</v>
      </c>
      <c r="D1488" s="1" t="s">
        <v>9425</v>
      </c>
      <c r="E1488" s="1" t="b">
        <v>0</v>
      </c>
      <c r="F1488" s="1">
        <v>18</v>
      </c>
      <c r="G1488" s="1" t="b">
        <v>1</v>
      </c>
      <c r="H1488" s="1" t="b">
        <v>0</v>
      </c>
      <c r="I1488" s="1"/>
      <c r="J1488" s="1" t="s">
        <v>234</v>
      </c>
      <c r="K1488" s="1" t="s">
        <v>9426</v>
      </c>
      <c r="L1488" s="1">
        <v>5</v>
      </c>
      <c r="M1488" s="1" t="s">
        <v>9427</v>
      </c>
      <c r="N1488" s="1">
        <v>386</v>
      </c>
      <c r="O1488" s="1">
        <v>205</v>
      </c>
      <c r="P1488" s="1" t="s">
        <v>9428</v>
      </c>
      <c r="Q1488" s="1">
        <v>205</v>
      </c>
      <c r="R1488" s="1">
        <v>27</v>
      </c>
      <c r="S1488" s="1" t="str">
        <f>VLOOKUP(R1488,[1]Sheet1!$A$1:$D$50,2,0)</f>
        <v>color + swift + java + gener + convert</v>
      </c>
      <c r="T1488" s="1" t="str">
        <f>VLOOKUP(R1488,[1]Sheet1!$A$1:$D$50,3,0)</f>
        <v>Others/Undetermined</v>
      </c>
      <c r="U1488" s="1" t="s">
        <v>68</v>
      </c>
    </row>
    <row r="1489" spans="1:21" x14ac:dyDescent="0.25">
      <c r="A1489" s="1" t="str">
        <f t="shared" si="23"/>
        <v>https://github.com/zzggbb/colorblocks</v>
      </c>
      <c r="B1489" s="1" t="s">
        <v>9429</v>
      </c>
      <c r="C1489" s="1" t="s">
        <v>9430</v>
      </c>
      <c r="D1489" s="1" t="s">
        <v>9431</v>
      </c>
      <c r="E1489" s="1" t="b">
        <v>0</v>
      </c>
      <c r="F1489" s="1">
        <v>2</v>
      </c>
      <c r="G1489" s="1" t="b">
        <v>1</v>
      </c>
      <c r="H1489" s="1" t="b">
        <v>0</v>
      </c>
      <c r="I1489" s="1" t="s">
        <v>24</v>
      </c>
      <c r="J1489" s="1" t="s">
        <v>56</v>
      </c>
      <c r="K1489" s="1" t="s">
        <v>9432</v>
      </c>
      <c r="L1489" s="1">
        <v>0</v>
      </c>
      <c r="M1489" s="1" t="s">
        <v>9433</v>
      </c>
      <c r="N1489" s="1">
        <v>1766</v>
      </c>
      <c r="O1489" s="1">
        <v>39</v>
      </c>
      <c r="P1489" s="1" t="s">
        <v>9434</v>
      </c>
      <c r="Q1489" s="1">
        <v>39</v>
      </c>
      <c r="R1489" s="1">
        <v>42</v>
      </c>
      <c r="S1489" s="1" t="str">
        <f>VLOOKUP(R1489,[1]Sheet1!$A$1:$D$50,2,0)</f>
        <v>file + data + csv + code + gener</v>
      </c>
      <c r="T1489" s="1" t="str">
        <f>VLOOKUP(R1489,[1]Sheet1!$A$1:$D$50,3,0)</f>
        <v>File format and Properties</v>
      </c>
      <c r="U1489" s="1" t="s">
        <v>68</v>
      </c>
    </row>
    <row r="1490" spans="1:21" x14ac:dyDescent="0.25">
      <c r="A1490" s="1" t="str">
        <f t="shared" si="23"/>
        <v>https://github.com/zenozeng/color-hash</v>
      </c>
      <c r="B1490" s="1" t="s">
        <v>9435</v>
      </c>
      <c r="C1490" s="1" t="s">
        <v>9436</v>
      </c>
      <c r="D1490" s="1" t="s">
        <v>9437</v>
      </c>
      <c r="E1490" s="1" t="b">
        <v>0</v>
      </c>
      <c r="F1490" s="1">
        <v>7</v>
      </c>
      <c r="G1490" s="1" t="b">
        <v>1</v>
      </c>
      <c r="H1490" s="1" t="b">
        <v>1</v>
      </c>
      <c r="I1490" s="1"/>
      <c r="J1490" s="1" t="s">
        <v>40</v>
      </c>
      <c r="K1490" s="1" t="s">
        <v>9438</v>
      </c>
      <c r="L1490" s="1">
        <v>1</v>
      </c>
      <c r="M1490" s="1" t="s">
        <v>9439</v>
      </c>
      <c r="N1490" s="1">
        <v>78</v>
      </c>
      <c r="O1490" s="1">
        <v>71</v>
      </c>
      <c r="P1490" s="1" t="s">
        <v>9440</v>
      </c>
      <c r="Q1490" s="1">
        <v>71</v>
      </c>
      <c r="R1490" s="1">
        <v>27</v>
      </c>
      <c r="S1490" s="1" t="str">
        <f>VLOOKUP(R1490,[1]Sheet1!$A$1:$D$50,2,0)</f>
        <v>color + swift + java + gener + convert</v>
      </c>
      <c r="T1490" s="1" t="str">
        <f>VLOOKUP(R1490,[1]Sheet1!$A$1:$D$50,3,0)</f>
        <v>Others/Undetermined</v>
      </c>
      <c r="U1490" s="1" t="s">
        <v>68</v>
      </c>
    </row>
    <row r="1491" spans="1:21" x14ac:dyDescent="0.25">
      <c r="A1491" s="1" t="str">
        <f t="shared" si="23"/>
        <v>https://github.com/99designs/colorific</v>
      </c>
      <c r="B1491" s="1" t="s">
        <v>9441</v>
      </c>
      <c r="C1491" s="1" t="s">
        <v>9442</v>
      </c>
      <c r="D1491" s="1" t="s">
        <v>9443</v>
      </c>
      <c r="E1491" s="1" t="b">
        <v>0</v>
      </c>
      <c r="F1491" s="1">
        <v>42</v>
      </c>
      <c r="G1491" s="1" t="b">
        <v>1</v>
      </c>
      <c r="H1491" s="1" t="b">
        <v>1</v>
      </c>
      <c r="I1491" s="1"/>
      <c r="J1491" s="1" t="s">
        <v>56</v>
      </c>
      <c r="K1491" s="1" t="s">
        <v>9444</v>
      </c>
      <c r="L1491" s="1">
        <v>8</v>
      </c>
      <c r="M1491" s="1" t="s">
        <v>9445</v>
      </c>
      <c r="N1491" s="1">
        <v>359</v>
      </c>
      <c r="O1491" s="1">
        <v>587</v>
      </c>
      <c r="P1491" s="1" t="s">
        <v>9446</v>
      </c>
      <c r="Q1491" s="1">
        <v>587</v>
      </c>
      <c r="R1491" s="1">
        <v>27</v>
      </c>
      <c r="S1491" s="1" t="str">
        <f>VLOOKUP(R1491,[1]Sheet1!$A$1:$D$50,2,0)</f>
        <v>color + swift + java + gener + convert</v>
      </c>
      <c r="T1491" s="1" t="str">
        <f>VLOOKUP(R1491,[1]Sheet1!$A$1:$D$50,3,0)</f>
        <v>Others/Undetermined</v>
      </c>
      <c r="U1491" s="1" t="s">
        <v>68</v>
      </c>
    </row>
    <row r="1492" spans="1:21" x14ac:dyDescent="0.25">
      <c r="A1492" s="1" t="str">
        <f t="shared" si="23"/>
        <v>https://github.com/fedoradesign/coloringbook-containers</v>
      </c>
      <c r="B1492" s="1" t="s">
        <v>9447</v>
      </c>
      <c r="C1492" s="1" t="s">
        <v>9448</v>
      </c>
      <c r="D1492" s="1" t="s">
        <v>9449</v>
      </c>
      <c r="E1492" s="1" t="b">
        <v>0</v>
      </c>
      <c r="F1492" s="1">
        <v>2</v>
      </c>
      <c r="G1492" s="1" t="b">
        <v>1</v>
      </c>
      <c r="H1492" s="1" t="b">
        <v>0</v>
      </c>
      <c r="I1492" s="1" t="s">
        <v>24</v>
      </c>
      <c r="J1492" s="1" t="s">
        <v>24</v>
      </c>
      <c r="K1492" s="1" t="s">
        <v>9450</v>
      </c>
      <c r="L1492" s="1">
        <v>3</v>
      </c>
      <c r="M1492" s="1" t="s">
        <v>9451</v>
      </c>
      <c r="N1492" s="1">
        <v>120204</v>
      </c>
      <c r="O1492" s="1">
        <v>40</v>
      </c>
      <c r="P1492" s="1" t="s">
        <v>9452</v>
      </c>
      <c r="Q1492" s="1">
        <v>40</v>
      </c>
      <c r="R1492" s="1">
        <v>0</v>
      </c>
      <c r="S1492" s="1" t="str">
        <f>VLOOKUP(R1492,[1]Sheet1!$A$1:$D$50,2,0)</f>
        <v>data + dataset + analysi + book + code</v>
      </c>
      <c r="T1492" s="1" t="str">
        <f>VLOOKUP(R1492,[1]Sheet1!$A$1:$D$50,3,0)</f>
        <v>DATA Analysis</v>
      </c>
      <c r="U1492" s="1" t="s">
        <v>76</v>
      </c>
    </row>
    <row r="1493" spans="1:21" x14ac:dyDescent="0.25">
      <c r="A1493" s="1" t="str">
        <f t="shared" si="23"/>
        <v>https://github.com/codebrainz/color-names</v>
      </c>
      <c r="B1493" s="1" t="s">
        <v>9453</v>
      </c>
      <c r="C1493" s="1" t="s">
        <v>9454</v>
      </c>
      <c r="D1493" s="1" t="s">
        <v>9455</v>
      </c>
      <c r="E1493" s="1" t="b">
        <v>0</v>
      </c>
      <c r="F1493" s="1">
        <v>14</v>
      </c>
      <c r="G1493" s="1" t="b">
        <v>1</v>
      </c>
      <c r="H1493" s="1" t="b">
        <v>0</v>
      </c>
      <c r="I1493" s="1" t="s">
        <v>24</v>
      </c>
      <c r="J1493" s="1" t="s">
        <v>241</v>
      </c>
      <c r="K1493" s="1" t="s">
        <v>9456</v>
      </c>
      <c r="L1493" s="1">
        <v>1</v>
      </c>
      <c r="M1493" s="1" t="s">
        <v>9457</v>
      </c>
      <c r="N1493" s="1">
        <v>234</v>
      </c>
      <c r="O1493" s="1">
        <v>24</v>
      </c>
      <c r="P1493" s="1" t="s">
        <v>9458</v>
      </c>
      <c r="Q1493" s="1">
        <v>24</v>
      </c>
      <c r="R1493" s="1">
        <v>19</v>
      </c>
      <c r="S1493" s="1" t="str">
        <f>VLOOKUP(R1493,[1]Sheet1!$A$1:$D$50,2,0)</f>
        <v>markdown + html + document + gener + librari</v>
      </c>
      <c r="T1493" s="1" t="str">
        <f>VLOOKUP(R1493,[1]Sheet1!$A$1:$D$50,3,0)</f>
        <v>HTML</v>
      </c>
      <c r="U1493" s="1" t="s">
        <v>51</v>
      </c>
    </row>
    <row r="1494" spans="1:21" x14ac:dyDescent="0.25">
      <c r="A1494" s="1" t="str">
        <f t="shared" si="23"/>
        <v>https://github.com/jalvesaq/colorout</v>
      </c>
      <c r="B1494" s="1" t="s">
        <v>9459</v>
      </c>
      <c r="C1494" s="1" t="s">
        <v>9460</v>
      </c>
      <c r="D1494" s="1" t="s">
        <v>9461</v>
      </c>
      <c r="E1494" s="1" t="b">
        <v>0</v>
      </c>
      <c r="F1494" s="1">
        <v>5</v>
      </c>
      <c r="G1494" s="1" t="b">
        <v>1</v>
      </c>
      <c r="H1494" s="1" t="b">
        <v>0</v>
      </c>
      <c r="I1494" s="1" t="s">
        <v>24</v>
      </c>
      <c r="J1494" s="1" t="s">
        <v>241</v>
      </c>
      <c r="K1494" s="1" t="s">
        <v>9462</v>
      </c>
      <c r="L1494" s="1">
        <v>0</v>
      </c>
      <c r="M1494" s="1" t="s">
        <v>9463</v>
      </c>
      <c r="N1494" s="1">
        <v>200</v>
      </c>
      <c r="O1494" s="1">
        <v>74</v>
      </c>
      <c r="P1494" s="1" t="s">
        <v>9464</v>
      </c>
      <c r="Q1494" s="1">
        <v>74</v>
      </c>
      <c r="R1494" s="1">
        <v>45</v>
      </c>
      <c r="S1494" s="1" t="str">
        <f>VLOOKUP(R1494,[1]Sheet1!$A$1:$D$50,2,0)</f>
        <v>output + color + build + implement + render</v>
      </c>
      <c r="T1494" s="1" t="str">
        <f>VLOOKUP(R1494,[1]Sheet1!$A$1:$D$50,3,0)</f>
        <v>Rendering</v>
      </c>
      <c r="U1494" s="1" t="s">
        <v>123</v>
      </c>
    </row>
    <row r="1495" spans="1:21" x14ac:dyDescent="0.25">
      <c r="A1495" s="1" t="str">
        <f t="shared" si="23"/>
        <v>https://github.com/gabrielemariotti/colorpickercollection</v>
      </c>
      <c r="B1495" s="1" t="s">
        <v>9465</v>
      </c>
      <c r="C1495" s="1" t="s">
        <v>9466</v>
      </c>
      <c r="D1495" s="1" t="s">
        <v>9467</v>
      </c>
      <c r="E1495" s="1" t="b">
        <v>0</v>
      </c>
      <c r="F1495" s="1">
        <v>65</v>
      </c>
      <c r="G1495" s="1" t="b">
        <v>1</v>
      </c>
      <c r="H1495" s="1" t="b">
        <v>0</v>
      </c>
      <c r="I1495" s="1" t="s">
        <v>24</v>
      </c>
      <c r="J1495" s="1" t="s">
        <v>176</v>
      </c>
      <c r="K1495" s="1" t="s">
        <v>9468</v>
      </c>
      <c r="L1495" s="1">
        <v>3</v>
      </c>
      <c r="M1495" s="1" t="s">
        <v>9469</v>
      </c>
      <c r="N1495" s="1">
        <v>1059</v>
      </c>
      <c r="O1495" s="1">
        <v>372</v>
      </c>
      <c r="P1495" s="1" t="s">
        <v>9470</v>
      </c>
      <c r="Q1495" s="1">
        <v>372</v>
      </c>
      <c r="R1495" s="1">
        <v>27</v>
      </c>
      <c r="S1495" s="1" t="str">
        <f>VLOOKUP(R1495,[1]Sheet1!$A$1:$D$50,2,0)</f>
        <v>color + swift + java + gener + convert</v>
      </c>
      <c r="T1495" s="1" t="str">
        <f>VLOOKUP(R1495,[1]Sheet1!$A$1:$D$50,3,0)</f>
        <v>Others/Undetermined</v>
      </c>
      <c r="U1495" s="1" t="s">
        <v>68</v>
      </c>
    </row>
    <row r="1496" spans="1:21" x14ac:dyDescent="0.25">
      <c r="A1496" s="1" t="str">
        <f t="shared" si="23"/>
        <v>https://github.com/jonstipe/color-polyfill</v>
      </c>
      <c r="B1496" s="1" t="s">
        <v>9471</v>
      </c>
      <c r="C1496" s="1" t="s">
        <v>9472</v>
      </c>
      <c r="D1496" s="1" t="s">
        <v>9473</v>
      </c>
      <c r="E1496" s="1" t="b">
        <v>0</v>
      </c>
      <c r="F1496" s="1">
        <v>2</v>
      </c>
      <c r="G1496" s="1" t="b">
        <v>1</v>
      </c>
      <c r="H1496" s="1" t="b">
        <v>0</v>
      </c>
      <c r="I1496" s="1"/>
      <c r="J1496" s="1" t="s">
        <v>40</v>
      </c>
      <c r="K1496" s="1" t="s">
        <v>9474</v>
      </c>
      <c r="L1496" s="1">
        <v>1</v>
      </c>
      <c r="M1496" s="1" t="s">
        <v>9475</v>
      </c>
      <c r="N1496" s="1">
        <v>89</v>
      </c>
      <c r="O1496" s="1">
        <v>31</v>
      </c>
      <c r="P1496" s="1" t="s">
        <v>9476</v>
      </c>
      <c r="Q1496" s="1">
        <v>31</v>
      </c>
      <c r="R1496" s="1">
        <v>44</v>
      </c>
      <c r="S1496" s="1" t="str">
        <f>VLOOKUP(R1496,[1]Sheet1!$A$1:$D$50,2,0)</f>
        <v>gem + log + rubi + rail + support</v>
      </c>
      <c r="T1496" s="1" t="str">
        <f>VLOOKUP(R1496,[1]Sheet1!$A$1:$D$50,3,0)</f>
        <v>Ruby</v>
      </c>
      <c r="U1496" s="1" t="s">
        <v>264</v>
      </c>
    </row>
    <row r="1497" spans="1:21" x14ac:dyDescent="0.25">
      <c r="A1497" s="1" t="str">
        <f t="shared" si="23"/>
        <v>https://github.com/mdznr/Colors</v>
      </c>
      <c r="B1497" s="1" t="s">
        <v>9477</v>
      </c>
      <c r="C1497" s="1" t="s">
        <v>9478</v>
      </c>
      <c r="D1497" s="1" t="s">
        <v>9479</v>
      </c>
      <c r="E1497" s="1" t="b">
        <v>0</v>
      </c>
      <c r="F1497" s="1">
        <v>17</v>
      </c>
      <c r="G1497" s="1" t="b">
        <v>1</v>
      </c>
      <c r="H1497" s="1" t="b">
        <v>0</v>
      </c>
      <c r="I1497" s="1"/>
      <c r="J1497" s="1" t="s">
        <v>208</v>
      </c>
      <c r="K1497" s="1" t="s">
        <v>9480</v>
      </c>
      <c r="L1497" s="1">
        <v>0</v>
      </c>
      <c r="M1497" s="1" t="s">
        <v>9481</v>
      </c>
      <c r="N1497" s="1">
        <v>57829</v>
      </c>
      <c r="O1497" s="1">
        <v>205</v>
      </c>
      <c r="P1497" s="1" t="s">
        <v>9482</v>
      </c>
      <c r="Q1497" s="1">
        <v>205</v>
      </c>
      <c r="R1497" s="1">
        <v>23</v>
      </c>
      <c r="S1497" s="1" t="str">
        <f>VLOOKUP(R1497,[1]Sheet1!$A$1:$D$50,2,0)</f>
        <v>web + project + network + process + open</v>
      </c>
      <c r="T1497" s="1" t="str">
        <f>VLOOKUP(R1497,[1]Sheet1!$A$1:$D$50,3,0)</f>
        <v>Web Project</v>
      </c>
      <c r="U1497" s="1" t="s">
        <v>68</v>
      </c>
    </row>
    <row r="1498" spans="1:21" x14ac:dyDescent="0.25">
      <c r="A1498" s="1" t="str">
        <f t="shared" si="23"/>
        <v>https://github.com/facelessuser/ColorSchemeEditor</v>
      </c>
      <c r="B1498" s="1" t="s">
        <v>9483</v>
      </c>
      <c r="C1498" s="1" t="s">
        <v>9484</v>
      </c>
      <c r="D1498" s="1" t="s">
        <v>9485</v>
      </c>
      <c r="E1498" s="1" t="b">
        <v>0</v>
      </c>
      <c r="F1498" s="1">
        <v>3</v>
      </c>
      <c r="G1498" s="1" t="b">
        <v>1</v>
      </c>
      <c r="H1498" s="1" t="b">
        <v>0</v>
      </c>
      <c r="I1498" s="1" t="s">
        <v>24</v>
      </c>
      <c r="J1498" s="1" t="s">
        <v>56</v>
      </c>
      <c r="K1498" s="1" t="s">
        <v>9486</v>
      </c>
      <c r="L1498" s="1">
        <v>4</v>
      </c>
      <c r="M1498" s="1" t="s">
        <v>9487</v>
      </c>
      <c r="N1498" s="1">
        <v>274</v>
      </c>
      <c r="O1498" s="1">
        <v>45</v>
      </c>
      <c r="P1498" s="1" t="s">
        <v>9488</v>
      </c>
      <c r="Q1498" s="1">
        <v>45</v>
      </c>
      <c r="R1498" s="1">
        <v>27</v>
      </c>
      <c r="S1498" s="1" t="str">
        <f>VLOOKUP(R1498,[1]Sheet1!$A$1:$D$50,2,0)</f>
        <v>color + swift + java + gener + convert</v>
      </c>
      <c r="T1498" s="1" t="str">
        <f>VLOOKUP(R1498,[1]Sheet1!$A$1:$D$50,3,0)</f>
        <v>Others/Undetermined</v>
      </c>
      <c r="U1498" s="1" t="s">
        <v>68</v>
      </c>
    </row>
    <row r="1499" spans="1:21" x14ac:dyDescent="0.25">
      <c r="A1499" s="1" t="str">
        <f t="shared" si="23"/>
        <v>https://github.com/lokesh/color-thief</v>
      </c>
      <c r="B1499" s="1" t="s">
        <v>9489</v>
      </c>
      <c r="C1499" s="1" t="s">
        <v>9490</v>
      </c>
      <c r="D1499" s="1" t="s">
        <v>9491</v>
      </c>
      <c r="E1499" s="1" t="b">
        <v>0</v>
      </c>
      <c r="F1499" s="1">
        <v>646</v>
      </c>
      <c r="G1499" s="1" t="b">
        <v>1</v>
      </c>
      <c r="H1499" s="1" t="b">
        <v>0</v>
      </c>
      <c r="I1499" s="1" t="s">
        <v>9492</v>
      </c>
      <c r="J1499" s="1" t="s">
        <v>40</v>
      </c>
      <c r="K1499" s="1" t="s">
        <v>9493</v>
      </c>
      <c r="L1499" s="1">
        <v>71</v>
      </c>
      <c r="M1499" s="1" t="s">
        <v>9494</v>
      </c>
      <c r="N1499" s="1">
        <v>1495</v>
      </c>
      <c r="O1499" s="1">
        <v>5008</v>
      </c>
      <c r="P1499" s="1" t="s">
        <v>9495</v>
      </c>
      <c r="Q1499" s="1">
        <v>5008</v>
      </c>
      <c r="R1499" s="1">
        <v>44</v>
      </c>
      <c r="S1499" s="1" t="str">
        <f>VLOOKUP(R1499,[1]Sheet1!$A$1:$D$50,2,0)</f>
        <v>gem + log + rubi + rail + support</v>
      </c>
      <c r="T1499" s="1" t="str">
        <f>VLOOKUP(R1499,[1]Sheet1!$A$1:$D$50,3,0)</f>
        <v>Ruby</v>
      </c>
      <c r="U1499" s="1" t="s">
        <v>264</v>
      </c>
    </row>
    <row r="1500" spans="1:21" x14ac:dyDescent="0.25">
      <c r="A1500" s="1" t="str">
        <f t="shared" si="23"/>
        <v>https://github.com/SvenWoltmann/color-thief-java</v>
      </c>
      <c r="B1500" s="1" t="s">
        <v>9496</v>
      </c>
      <c r="C1500" s="1" t="s">
        <v>9497</v>
      </c>
      <c r="D1500" s="1" t="s">
        <v>9498</v>
      </c>
      <c r="E1500" s="1" t="b">
        <v>0</v>
      </c>
      <c r="F1500" s="1">
        <v>18</v>
      </c>
      <c r="G1500" s="1" t="b">
        <v>1</v>
      </c>
      <c r="H1500" s="1" t="b">
        <v>0</v>
      </c>
      <c r="I1500" s="1" t="s">
        <v>24</v>
      </c>
      <c r="J1500" s="1" t="s">
        <v>176</v>
      </c>
      <c r="K1500" s="1" t="s">
        <v>9499</v>
      </c>
      <c r="L1500" s="1">
        <v>3</v>
      </c>
      <c r="M1500" s="1" t="s">
        <v>9500</v>
      </c>
      <c r="N1500" s="1">
        <v>456</v>
      </c>
      <c r="O1500" s="1">
        <v>56</v>
      </c>
      <c r="P1500" s="1" t="s">
        <v>9501</v>
      </c>
      <c r="Q1500" s="1">
        <v>56</v>
      </c>
      <c r="R1500" s="1">
        <v>6</v>
      </c>
      <c r="S1500" s="1" t="str">
        <f>VLOOKUP(R1500,[1]Sheet1!$A$1:$D$50,2,0)</f>
        <v>css + control + contain + view + will</v>
      </c>
      <c r="T1500" s="1" t="str">
        <f>VLOOKUP(R1500,[1]Sheet1!$A$1:$D$50,3,0)</f>
        <v>CSS</v>
      </c>
      <c r="U1500" s="1" t="s">
        <v>51</v>
      </c>
    </row>
    <row r="1501" spans="1:21" x14ac:dyDescent="0.25">
      <c r="A1501" s="1" t="str">
        <f t="shared" si="23"/>
        <v>https://github.com/bennyguitar/Colours</v>
      </c>
      <c r="B1501" s="1" t="s">
        <v>9502</v>
      </c>
      <c r="C1501" s="1" t="s">
        <v>9503</v>
      </c>
      <c r="D1501" s="1" t="s">
        <v>9504</v>
      </c>
      <c r="E1501" s="1" t="b">
        <v>0</v>
      </c>
      <c r="F1501" s="1">
        <v>303</v>
      </c>
      <c r="G1501" s="1" t="b">
        <v>1</v>
      </c>
      <c r="H1501" s="1" t="b">
        <v>0</v>
      </c>
      <c r="I1501" s="1"/>
      <c r="J1501" s="1" t="s">
        <v>208</v>
      </c>
      <c r="K1501" s="1" t="s">
        <v>9505</v>
      </c>
      <c r="L1501" s="1">
        <v>6</v>
      </c>
      <c r="M1501" s="1" t="s">
        <v>9506</v>
      </c>
      <c r="N1501" s="1">
        <v>1086</v>
      </c>
      <c r="O1501" s="1">
        <v>2726</v>
      </c>
      <c r="P1501" s="1" t="s">
        <v>9507</v>
      </c>
      <c r="Q1501" s="1">
        <v>2726</v>
      </c>
      <c r="R1501" s="1">
        <v>28</v>
      </c>
      <c r="S1501" s="1" t="str">
        <f>VLOOKUP(R1501,[1]Sheet1!$A$1:$D$50,2,0)</f>
        <v>text + progress + sublim + view + bar</v>
      </c>
      <c r="T1501" s="1" t="str">
        <f>VLOOKUP(R1501,[1]Sheet1!$A$1:$D$50,3,0)</f>
        <v>Text Edtiing</v>
      </c>
      <c r="U1501" s="1" t="s">
        <v>323</v>
      </c>
    </row>
    <row r="1502" spans="1:21" x14ac:dyDescent="0.25">
      <c r="A1502" s="1" t="str">
        <f t="shared" si="23"/>
        <v>https://github.com/vogellacompany/com.vogella.saneclipse</v>
      </c>
      <c r="B1502" s="1" t="s">
        <v>9508</v>
      </c>
      <c r="C1502" s="1" t="s">
        <v>9509</v>
      </c>
      <c r="D1502" s="1" t="s">
        <v>9510</v>
      </c>
      <c r="E1502" s="1" t="b">
        <v>0</v>
      </c>
      <c r="F1502" s="1">
        <v>14</v>
      </c>
      <c r="G1502" s="1" t="b">
        <v>1</v>
      </c>
      <c r="H1502" s="1" t="b">
        <v>0</v>
      </c>
      <c r="I1502" s="1" t="s">
        <v>24</v>
      </c>
      <c r="J1502" s="1" t="s">
        <v>176</v>
      </c>
      <c r="K1502" s="1" t="s">
        <v>9511</v>
      </c>
      <c r="L1502" s="1">
        <v>16</v>
      </c>
      <c r="M1502" s="1" t="s">
        <v>9512</v>
      </c>
      <c r="N1502" s="1">
        <v>230</v>
      </c>
      <c r="O1502" s="1">
        <v>42</v>
      </c>
      <c r="P1502" s="1" t="s">
        <v>9513</v>
      </c>
      <c r="Q1502" s="1">
        <v>42</v>
      </c>
      <c r="R1502" s="1">
        <v>5</v>
      </c>
      <c r="S1502" s="1" t="str">
        <f>VLOOKUP(R1502,[1]Sheet1!$A$1:$D$50,2,0)</f>
        <v>powershel + erlang + websit + cookbook + attack</v>
      </c>
      <c r="T1502" s="1" t="str">
        <f>VLOOKUP(R1502,[1]Sheet1!$A$1:$D$50,3,0)</f>
        <v>Others/Undetermined</v>
      </c>
      <c r="U1502" s="1" t="s">
        <v>68</v>
      </c>
    </row>
    <row r="1503" spans="1:21" x14ac:dyDescent="0.25">
      <c r="A1503" s="1" t="str">
        <f t="shared" si="23"/>
        <v>https://github.com/vitalets/combodate</v>
      </c>
      <c r="B1503" s="1" t="s">
        <v>9514</v>
      </c>
      <c r="C1503" s="1" t="s">
        <v>9515</v>
      </c>
      <c r="D1503" s="1" t="s">
        <v>9516</v>
      </c>
      <c r="E1503" s="1" t="b">
        <v>0</v>
      </c>
      <c r="F1503" s="1">
        <v>51</v>
      </c>
      <c r="G1503" s="1" t="b">
        <v>1</v>
      </c>
      <c r="H1503" s="1" t="b">
        <v>1</v>
      </c>
      <c r="I1503" s="1" t="s">
        <v>9517</v>
      </c>
      <c r="J1503" s="1" t="s">
        <v>40</v>
      </c>
      <c r="K1503" s="1" t="s">
        <v>9518</v>
      </c>
      <c r="L1503" s="1">
        <v>35</v>
      </c>
      <c r="M1503" s="1" t="s">
        <v>9519</v>
      </c>
      <c r="N1503" s="1">
        <v>605</v>
      </c>
      <c r="O1503" s="1">
        <v>153</v>
      </c>
      <c r="P1503" s="1" t="s">
        <v>9520</v>
      </c>
      <c r="Q1503" s="1">
        <v>153</v>
      </c>
      <c r="R1503" s="1">
        <v>21</v>
      </c>
      <c r="S1503" s="1" t="str">
        <f>VLOOKUP(R1503,[1]Sheet1!$A$1:$D$50,2,0)</f>
        <v>function + object + return + data + var</v>
      </c>
      <c r="T1503" s="1" t="str">
        <f>VLOOKUP(R1503,[1]Sheet1!$A$1:$D$50,3,0)</f>
        <v>Programming</v>
      </c>
      <c r="U1503" s="1" t="s">
        <v>68</v>
      </c>
    </row>
    <row r="1504" spans="1:21" x14ac:dyDescent="0.25">
      <c r="A1504" s="1" t="str">
        <f t="shared" si="23"/>
        <v>https://github.com/huxian99/Comedy</v>
      </c>
      <c r="B1504" s="1" t="s">
        <v>9521</v>
      </c>
      <c r="C1504" s="1" t="s">
        <v>9522</v>
      </c>
      <c r="D1504" s="1" t="s">
        <v>9523</v>
      </c>
      <c r="E1504" s="1" t="b">
        <v>0</v>
      </c>
      <c r="F1504" s="1">
        <v>16</v>
      </c>
      <c r="G1504" s="1" t="b">
        <v>1</v>
      </c>
      <c r="H1504" s="1" t="b">
        <v>0</v>
      </c>
      <c r="I1504" s="1"/>
      <c r="J1504" s="1" t="s">
        <v>176</v>
      </c>
      <c r="K1504" s="1" t="s">
        <v>9524</v>
      </c>
      <c r="L1504" s="1">
        <v>0</v>
      </c>
      <c r="M1504" s="1" t="s">
        <v>9525</v>
      </c>
      <c r="N1504" s="1">
        <v>266</v>
      </c>
      <c r="O1504" s="1">
        <v>47</v>
      </c>
      <c r="P1504" s="1" t="s">
        <v>9526</v>
      </c>
      <c r="Q1504" s="1">
        <v>47</v>
      </c>
      <c r="R1504" s="1">
        <v>32</v>
      </c>
      <c r="S1504" s="1" t="str">
        <f>VLOOKUP(R1504,[1]Sheet1!$A$1:$D$50,2,0)</f>
        <v>notif + server + monitor + will + program</v>
      </c>
      <c r="T1504" s="1" t="str">
        <f>VLOOKUP(R1504,[1]Sheet1!$A$1:$D$50,3,0)</f>
        <v>Server Administration</v>
      </c>
      <c r="U1504" s="1" t="s">
        <v>402</v>
      </c>
    </row>
    <row r="1505" spans="1:21" x14ac:dyDescent="0.25">
      <c r="A1505" s="1" t="str">
        <f t="shared" si="23"/>
        <v>https://github.com/nmetulev/comet</v>
      </c>
      <c r="B1505" s="1" t="s">
        <v>9527</v>
      </c>
      <c r="C1505" s="1" t="s">
        <v>9528</v>
      </c>
      <c r="D1505" s="1" t="s">
        <v>9529</v>
      </c>
      <c r="E1505" s="1" t="b">
        <v>0</v>
      </c>
      <c r="F1505" s="1">
        <v>13</v>
      </c>
      <c r="G1505" s="1" t="b">
        <v>1</v>
      </c>
      <c r="H1505" s="1" t="b">
        <v>0</v>
      </c>
      <c r="I1505" s="1" t="s">
        <v>24</v>
      </c>
      <c r="J1505" s="1" t="s">
        <v>666</v>
      </c>
      <c r="K1505" s="1" t="s">
        <v>9530</v>
      </c>
      <c r="L1505" s="1">
        <v>4</v>
      </c>
      <c r="M1505" s="1" t="s">
        <v>9531</v>
      </c>
      <c r="N1505" s="1">
        <v>2474</v>
      </c>
      <c r="O1505" s="1">
        <v>67</v>
      </c>
      <c r="P1505" s="1" t="s">
        <v>9532</v>
      </c>
      <c r="Q1505" s="1">
        <v>67</v>
      </c>
      <c r="R1505" s="1">
        <v>6</v>
      </c>
      <c r="S1505" s="1" t="str">
        <f>VLOOKUP(R1505,[1]Sheet1!$A$1:$D$50,2,0)</f>
        <v>css + control + contain + view + will</v>
      </c>
      <c r="T1505" s="1" t="str">
        <f>VLOOKUP(R1505,[1]Sheet1!$A$1:$D$50,3,0)</f>
        <v>CSS</v>
      </c>
      <c r="U1505" s="1" t="s">
        <v>51</v>
      </c>
    </row>
    <row r="1506" spans="1:21" x14ac:dyDescent="0.25">
      <c r="A1506" s="1" t="str">
        <f t="shared" si="23"/>
        <v>https://github.com/s4/comm</v>
      </c>
      <c r="B1506" s="1" t="s">
        <v>9533</v>
      </c>
      <c r="C1506" s="1" t="s">
        <v>9534</v>
      </c>
      <c r="D1506" s="1" t="s">
        <v>9535</v>
      </c>
      <c r="E1506" s="1" t="b">
        <v>0</v>
      </c>
      <c r="F1506" s="1">
        <v>4</v>
      </c>
      <c r="G1506" s="1" t="b">
        <v>1</v>
      </c>
      <c r="H1506" s="1" t="b">
        <v>1</v>
      </c>
      <c r="I1506" s="1" t="s">
        <v>9536</v>
      </c>
      <c r="J1506" s="1" t="s">
        <v>176</v>
      </c>
      <c r="K1506" s="1" t="s">
        <v>9537</v>
      </c>
      <c r="L1506" s="1">
        <v>1</v>
      </c>
      <c r="M1506" s="1" t="s">
        <v>9538</v>
      </c>
      <c r="N1506" s="1">
        <v>1158</v>
      </c>
      <c r="O1506" s="1">
        <v>40</v>
      </c>
      <c r="P1506" s="1" t="s">
        <v>9539</v>
      </c>
      <c r="Q1506" s="1">
        <v>40</v>
      </c>
      <c r="R1506" s="1">
        <v>11</v>
      </c>
      <c r="S1506" s="1" t="str">
        <f>VLOOKUP(R1506,[1]Sheet1!$A$1:$D$50,2,0)</f>
        <v>game + materi + bot + irc + chat</v>
      </c>
      <c r="T1506" s="1" t="str">
        <f>VLOOKUP(R1506,[1]Sheet1!$A$1:$D$50,3,0)</f>
        <v>Gaming and Chat</v>
      </c>
      <c r="U1506" s="1" t="s">
        <v>60</v>
      </c>
    </row>
    <row r="1507" spans="1:21" x14ac:dyDescent="0.25">
      <c r="A1507" s="1" t="str">
        <f t="shared" si="23"/>
        <v>https://github.com/collectiveidea/command</v>
      </c>
      <c r="B1507" s="1" t="s">
        <v>9540</v>
      </c>
      <c r="C1507" s="1" t="s">
        <v>9541</v>
      </c>
      <c r="D1507" s="1" t="s">
        <v>9542</v>
      </c>
      <c r="E1507" s="1" t="b">
        <v>0</v>
      </c>
      <c r="F1507" s="1">
        <v>7</v>
      </c>
      <c r="G1507" s="1" t="b">
        <v>1</v>
      </c>
      <c r="H1507" s="1" t="b">
        <v>0</v>
      </c>
      <c r="I1507" s="1" t="s">
        <v>24</v>
      </c>
      <c r="J1507" s="1" t="s">
        <v>234</v>
      </c>
      <c r="K1507" s="1" t="s">
        <v>9543</v>
      </c>
      <c r="L1507" s="1">
        <v>2</v>
      </c>
      <c r="M1507" s="1" t="s">
        <v>9544</v>
      </c>
      <c r="N1507" s="1">
        <v>124</v>
      </c>
      <c r="O1507" s="1">
        <v>86</v>
      </c>
      <c r="P1507" s="1" t="s">
        <v>9545</v>
      </c>
      <c r="Q1507" s="1">
        <v>86</v>
      </c>
      <c r="R1507" s="1">
        <v>16</v>
      </c>
      <c r="S1507" s="1" t="str">
        <f>VLOOKUP(R1507,[1]Sheet1!$A$1:$D$50,2,0)</f>
        <v>event + compon + analyt + element + demo</v>
      </c>
      <c r="T1507" s="1" t="str">
        <f>VLOOKUP(R1507,[1]Sheet1!$A$1:$D$50,3,0)</f>
        <v>Others/Undetermined</v>
      </c>
      <c r="U1507" s="1" t="s">
        <v>68</v>
      </c>
    </row>
    <row r="1508" spans="1:21" x14ac:dyDescent="0.25">
      <c r="A1508" s="1" t="str">
        <f t="shared" si="23"/>
        <v>https://github.com/rakyll/command</v>
      </c>
      <c r="B1508" s="1" t="s">
        <v>9546</v>
      </c>
      <c r="C1508" s="1" t="s">
        <v>9547</v>
      </c>
      <c r="D1508" s="1" t="s">
        <v>9548</v>
      </c>
      <c r="E1508" s="1" t="b">
        <v>0</v>
      </c>
      <c r="F1508" s="1">
        <v>7</v>
      </c>
      <c r="G1508" s="1" t="b">
        <v>1</v>
      </c>
      <c r="H1508" s="1" t="b">
        <v>0</v>
      </c>
      <c r="I1508" s="1"/>
      <c r="J1508" s="1" t="s">
        <v>814</v>
      </c>
      <c r="K1508" s="1" t="s">
        <v>9543</v>
      </c>
      <c r="L1508" s="1">
        <v>3</v>
      </c>
      <c r="M1508" s="1" t="s">
        <v>9549</v>
      </c>
      <c r="N1508" s="1">
        <v>325</v>
      </c>
      <c r="O1508" s="1">
        <v>37</v>
      </c>
      <c r="P1508" s="1" t="s">
        <v>9550</v>
      </c>
      <c r="Q1508" s="1">
        <v>37</v>
      </c>
      <c r="R1508" s="1">
        <v>40</v>
      </c>
      <c r="S1508" s="1" t="str">
        <f>VLOOKUP(R1508,[1]Sheet1!$A$1:$D$50,2,0)</f>
        <v>task + plug + job + card + metric</v>
      </c>
      <c r="T1508" s="1" t="str">
        <f>VLOOKUP(R1508,[1]Sheet1!$A$1:$D$50,3,0)</f>
        <v>Others/Undetermined</v>
      </c>
      <c r="U1508" s="1" t="s">
        <v>68</v>
      </c>
    </row>
    <row r="1509" spans="1:21" x14ac:dyDescent="0.25">
      <c r="A1509" s="1" t="str">
        <f t="shared" si="23"/>
        <v>https://github.com/tj/commander</v>
      </c>
      <c r="B1509" s="1" t="s">
        <v>9551</v>
      </c>
      <c r="C1509" s="1" t="s">
        <v>9552</v>
      </c>
      <c r="D1509" s="1" t="s">
        <v>9553</v>
      </c>
      <c r="E1509" s="1" t="b">
        <v>0</v>
      </c>
      <c r="F1509" s="1">
        <v>75</v>
      </c>
      <c r="G1509" s="1" t="b">
        <v>1</v>
      </c>
      <c r="H1509" s="1" t="b">
        <v>1</v>
      </c>
      <c r="I1509" s="1" t="s">
        <v>9554</v>
      </c>
      <c r="J1509" s="1" t="s">
        <v>234</v>
      </c>
      <c r="K1509" s="1" t="s">
        <v>9555</v>
      </c>
      <c r="L1509" s="1">
        <v>0</v>
      </c>
      <c r="M1509" s="1" t="s">
        <v>9556</v>
      </c>
      <c r="N1509" s="1">
        <v>1891</v>
      </c>
      <c r="O1509" s="1">
        <v>1049</v>
      </c>
      <c r="P1509" s="1" t="s">
        <v>9557</v>
      </c>
      <c r="Q1509" s="1">
        <v>1049</v>
      </c>
      <c r="R1509" s="1">
        <v>36</v>
      </c>
      <c r="S1509" s="1" t="str">
        <f>VLOOKUP(R1509,[1]Sheet1!$A$1:$D$50,2,0)</f>
        <v>instal + file + packag + version + build</v>
      </c>
      <c r="T1509" s="1" t="str">
        <f>VLOOKUP(R1509,[1]Sheet1!$A$1:$D$50,3,0)</f>
        <v>Build Management</v>
      </c>
      <c r="U1509" s="1" t="s">
        <v>36</v>
      </c>
    </row>
    <row r="1510" spans="1:21" x14ac:dyDescent="0.25">
      <c r="A1510" s="1" t="str">
        <f t="shared" si="23"/>
        <v>https://github.com/jpalardy/Command-line-one-liner-challenges</v>
      </c>
      <c r="B1510" s="1" t="s">
        <v>9558</v>
      </c>
      <c r="C1510" s="1" t="s">
        <v>9559</v>
      </c>
      <c r="D1510" s="1" t="s">
        <v>9560</v>
      </c>
      <c r="E1510" s="1" t="b">
        <v>0</v>
      </c>
      <c r="F1510" s="1">
        <v>18</v>
      </c>
      <c r="G1510" s="1" t="b">
        <v>1</v>
      </c>
      <c r="H1510" s="1" t="b">
        <v>0</v>
      </c>
      <c r="I1510" s="1"/>
      <c r="J1510" s="1" t="s">
        <v>775</v>
      </c>
      <c r="K1510" s="1" t="s">
        <v>9561</v>
      </c>
      <c r="L1510" s="1">
        <v>0</v>
      </c>
      <c r="M1510" s="1" t="s">
        <v>9562</v>
      </c>
      <c r="N1510" s="1">
        <v>25</v>
      </c>
      <c r="O1510" s="1">
        <v>39</v>
      </c>
      <c r="P1510" s="1" t="s">
        <v>9563</v>
      </c>
      <c r="Q1510" s="1">
        <v>39</v>
      </c>
      <c r="R1510" s="1">
        <v>42</v>
      </c>
      <c r="S1510" s="1" t="str">
        <f>VLOOKUP(R1510,[1]Sheet1!$A$1:$D$50,2,0)</f>
        <v>file + data + csv + code + gener</v>
      </c>
      <c r="T1510" s="1" t="str">
        <f>VLOOKUP(R1510,[1]Sheet1!$A$1:$D$50,3,0)</f>
        <v>File format and Properties</v>
      </c>
      <c r="U1510" s="1" t="s">
        <v>68</v>
      </c>
    </row>
    <row r="1511" spans="1:21" x14ac:dyDescent="0.25">
      <c r="A1511" s="1" t="str">
        <f t="shared" si="23"/>
        <v>https://github.com/judy2k/command-line-talk</v>
      </c>
      <c r="B1511" s="1" t="s">
        <v>9564</v>
      </c>
      <c r="C1511" s="1" t="s">
        <v>9565</v>
      </c>
      <c r="D1511" s="1" t="s">
        <v>9566</v>
      </c>
      <c r="E1511" s="1" t="b">
        <v>0</v>
      </c>
      <c r="F1511" s="1">
        <v>4</v>
      </c>
      <c r="G1511" s="1" t="b">
        <v>1</v>
      </c>
      <c r="H1511" s="1" t="b">
        <v>0</v>
      </c>
      <c r="I1511" s="1"/>
      <c r="J1511" s="1" t="s">
        <v>24</v>
      </c>
      <c r="K1511" s="1" t="s">
        <v>9567</v>
      </c>
      <c r="L1511" s="1">
        <v>0</v>
      </c>
      <c r="M1511" s="1" t="s">
        <v>9568</v>
      </c>
      <c r="N1511" s="1">
        <v>9816</v>
      </c>
      <c r="O1511" s="1">
        <v>37</v>
      </c>
      <c r="P1511" s="1" t="s">
        <v>9569</v>
      </c>
      <c r="Q1511" s="1">
        <v>37</v>
      </c>
      <c r="R1511" s="1">
        <v>34</v>
      </c>
      <c r="S1511" s="1" t="str">
        <f>VLOOKUP(R1511,[1]Sheet1!$A$1:$D$50,2,0)</f>
        <v>api + librari + document + client + applic</v>
      </c>
      <c r="T1511" s="1" t="str">
        <f>VLOOKUP(R1511,[1]Sheet1!$A$1:$D$50,3,0)</f>
        <v>Web API</v>
      </c>
      <c r="U1511" s="1" t="s">
        <v>68</v>
      </c>
    </row>
    <row r="1512" spans="1:21" x14ac:dyDescent="0.25">
      <c r="A1512" s="1" t="str">
        <f t="shared" si="23"/>
        <v>https://github.com/jessepeterson/commandment</v>
      </c>
      <c r="B1512" s="1" t="s">
        <v>9570</v>
      </c>
      <c r="C1512" s="1" t="s">
        <v>9571</v>
      </c>
      <c r="D1512" s="1" t="s">
        <v>9572</v>
      </c>
      <c r="E1512" s="1" t="b">
        <v>0</v>
      </c>
      <c r="F1512" s="1">
        <v>6</v>
      </c>
      <c r="G1512" s="1" t="b">
        <v>1</v>
      </c>
      <c r="H1512" s="1" t="b">
        <v>0</v>
      </c>
      <c r="I1512" s="1" t="s">
        <v>24</v>
      </c>
      <c r="J1512" s="1" t="s">
        <v>56</v>
      </c>
      <c r="K1512" s="1" t="s">
        <v>9573</v>
      </c>
      <c r="L1512" s="1">
        <v>0</v>
      </c>
      <c r="M1512" s="1" t="s">
        <v>9574</v>
      </c>
      <c r="N1512" s="1">
        <v>214</v>
      </c>
      <c r="O1512" s="1">
        <v>46</v>
      </c>
      <c r="P1512" s="1" t="s">
        <v>9575</v>
      </c>
      <c r="Q1512" s="1">
        <v>46</v>
      </c>
      <c r="R1512" s="1">
        <v>12</v>
      </c>
      <c r="S1512" s="1" t="str">
        <f>VLOOKUP(R1512,[1]Sheet1!$A$1:$D$50,2,0)</f>
        <v>window + os + develop + linux + applic</v>
      </c>
      <c r="T1512" s="1" t="str">
        <f>VLOOKUP(R1512,[1]Sheet1!$A$1:$D$50,3,0)</f>
        <v>OS+Platforms</v>
      </c>
      <c r="U1512" s="1" t="s">
        <v>151</v>
      </c>
    </row>
    <row r="1513" spans="1:21" x14ac:dyDescent="0.25">
      <c r="A1513" s="1" t="str">
        <f t="shared" si="23"/>
        <v>https://github.com/commandstudio/commandstudio</v>
      </c>
      <c r="B1513" s="1" t="s">
        <v>9576</v>
      </c>
      <c r="C1513" s="1" t="s">
        <v>9577</v>
      </c>
      <c r="D1513" s="1" t="s">
        <v>9578</v>
      </c>
      <c r="E1513" s="1" t="b">
        <v>0</v>
      </c>
      <c r="F1513" s="1">
        <v>7</v>
      </c>
      <c r="G1513" s="1" t="b">
        <v>1</v>
      </c>
      <c r="H1513" s="1" t="b">
        <v>1</v>
      </c>
      <c r="I1513" s="1" t="s">
        <v>9579</v>
      </c>
      <c r="J1513" s="1" t="s">
        <v>40</v>
      </c>
      <c r="K1513" s="1" t="s">
        <v>9580</v>
      </c>
      <c r="L1513" s="1">
        <v>5</v>
      </c>
      <c r="M1513" s="1" t="s">
        <v>9581</v>
      </c>
      <c r="N1513" s="1">
        <v>1394</v>
      </c>
      <c r="O1513" s="1">
        <v>37</v>
      </c>
      <c r="P1513" s="1" t="s">
        <v>9582</v>
      </c>
      <c r="Q1513" s="1">
        <v>37</v>
      </c>
      <c r="R1513" s="1">
        <v>38</v>
      </c>
      <c r="S1513" s="1" t="str">
        <f>VLOOKUP(R1513,[1]Sheet1!$A$1:$D$50,2,0)</f>
        <v>file + project + librari + will + code</v>
      </c>
      <c r="T1513" s="1" t="str">
        <f>VLOOKUP(R1513,[1]Sheet1!$A$1:$D$50,3,0)</f>
        <v>Project Structure</v>
      </c>
      <c r="U1513" s="1" t="s">
        <v>68</v>
      </c>
    </row>
    <row r="1514" spans="1:21" x14ac:dyDescent="0.25">
      <c r="A1514" s="1" t="str">
        <f t="shared" si="23"/>
        <v>https://github.com/wincent/command-t</v>
      </c>
      <c r="B1514" s="1" t="s">
        <v>9583</v>
      </c>
      <c r="C1514" s="1" t="s">
        <v>9584</v>
      </c>
      <c r="D1514" s="1" t="s">
        <v>9585</v>
      </c>
      <c r="E1514" s="1" t="b">
        <v>0</v>
      </c>
      <c r="F1514" s="1">
        <v>225</v>
      </c>
      <c r="G1514" s="1" t="b">
        <v>0</v>
      </c>
      <c r="H1514" s="1" t="b">
        <v>0</v>
      </c>
      <c r="I1514" s="1"/>
      <c r="J1514" s="1" t="s">
        <v>234</v>
      </c>
      <c r="K1514" s="1" t="s">
        <v>9586</v>
      </c>
      <c r="L1514" s="1">
        <v>31</v>
      </c>
      <c r="M1514" s="1" t="s">
        <v>9587</v>
      </c>
      <c r="N1514" s="1">
        <v>13840</v>
      </c>
      <c r="O1514" s="1">
        <v>1652</v>
      </c>
      <c r="P1514" s="1" t="s">
        <v>9588</v>
      </c>
      <c r="Q1514" s="1">
        <v>1652</v>
      </c>
      <c r="R1514" s="1">
        <v>18</v>
      </c>
      <c r="S1514" s="1" t="str">
        <f>VLOOKUP(R1514,[1]Sheet1!$A$1:$D$50,2,0)</f>
        <v>file + data + store + support + librari</v>
      </c>
      <c r="T1514" s="1" t="str">
        <f>VLOOKUP(R1514,[1]Sheet1!$A$1:$D$50,3,0)</f>
        <v>Files+Storage</v>
      </c>
      <c r="U1514" s="1" t="s">
        <v>68</v>
      </c>
    </row>
    <row r="1515" spans="1:21" x14ac:dyDescent="0.25">
      <c r="A1515" s="1" t="str">
        <f t="shared" si="23"/>
        <v>https://github.com/selfimgr/commentView</v>
      </c>
      <c r="B1515" s="1" t="s">
        <v>9589</v>
      </c>
      <c r="C1515" s="1" t="s">
        <v>9590</v>
      </c>
      <c r="D1515" s="1" t="s">
        <v>9591</v>
      </c>
      <c r="E1515" s="1" t="b">
        <v>0</v>
      </c>
      <c r="F1515" s="1">
        <v>46</v>
      </c>
      <c r="G1515" s="1" t="b">
        <v>1</v>
      </c>
      <c r="H1515" s="1" t="b">
        <v>0</v>
      </c>
      <c r="I1515" s="1"/>
      <c r="J1515" s="1" t="s">
        <v>176</v>
      </c>
      <c r="K1515" s="1" t="s">
        <v>9592</v>
      </c>
      <c r="L1515" s="1">
        <v>2</v>
      </c>
      <c r="M1515" s="1" t="s">
        <v>9593</v>
      </c>
      <c r="N1515" s="1">
        <v>3221</v>
      </c>
      <c r="O1515" s="1">
        <v>136</v>
      </c>
      <c r="P1515" s="1" t="s">
        <v>9594</v>
      </c>
      <c r="Q1515" s="1">
        <v>136</v>
      </c>
      <c r="R1515" s="1">
        <v>10</v>
      </c>
      <c r="S1515" s="1" t="str">
        <f>VLOOKUP(R1515,[1]Sheet1!$A$1:$D$50,2,0)</f>
        <v>app + android + io + librari + support</v>
      </c>
      <c r="T1515" s="1" t="str">
        <f>VLOOKUP(R1515,[1]Sheet1!$A$1:$D$50,3,0)</f>
        <v>Mobile+Android</v>
      </c>
      <c r="U1515" s="1" t="s">
        <v>44</v>
      </c>
    </row>
    <row r="1516" spans="1:21" x14ac:dyDescent="0.25">
      <c r="A1516" s="1" t="str">
        <f t="shared" si="23"/>
        <v>https://github.com/tclh123/commits-graph</v>
      </c>
      <c r="B1516" s="1" t="s">
        <v>9595</v>
      </c>
      <c r="C1516" s="1" t="s">
        <v>9596</v>
      </c>
      <c r="D1516" s="1" t="s">
        <v>9597</v>
      </c>
      <c r="E1516" s="1" t="b">
        <v>0</v>
      </c>
      <c r="F1516" s="1">
        <v>26</v>
      </c>
      <c r="G1516" s="1" t="b">
        <v>1</v>
      </c>
      <c r="H1516" s="1" t="b">
        <v>1</v>
      </c>
      <c r="I1516" s="1" t="s">
        <v>9598</v>
      </c>
      <c r="J1516" s="1" t="s">
        <v>40</v>
      </c>
      <c r="K1516" s="1" t="s">
        <v>9599</v>
      </c>
      <c r="L1516" s="1">
        <v>2</v>
      </c>
      <c r="M1516" s="1" t="s">
        <v>9600</v>
      </c>
      <c r="N1516" s="1">
        <v>355</v>
      </c>
      <c r="O1516" s="1">
        <v>135</v>
      </c>
      <c r="P1516" s="1" t="s">
        <v>9601</v>
      </c>
      <c r="Q1516" s="1">
        <v>135</v>
      </c>
      <c r="R1516" s="1">
        <v>43</v>
      </c>
      <c r="S1516" s="1" t="str">
        <f>VLOOKUP(R1516,[1]Sheet1!$A$1:$D$50,2,0)</f>
        <v>git + commit + script + python + clojur</v>
      </c>
      <c r="T1516" s="1" t="str">
        <f>VLOOKUP(R1516,[1]Sheet1!$A$1:$D$50,3,0)</f>
        <v>Others/Undetermined</v>
      </c>
      <c r="U1516" s="1" t="s">
        <v>68</v>
      </c>
    </row>
    <row r="1517" spans="1:21" x14ac:dyDescent="0.25">
      <c r="A1517" s="1" t="str">
        <f t="shared" si="23"/>
        <v>https://github.com/interagent/committee</v>
      </c>
      <c r="B1517" s="1" t="s">
        <v>9602</v>
      </c>
      <c r="C1517" s="1" t="s">
        <v>9603</v>
      </c>
      <c r="D1517" s="1" t="s">
        <v>9604</v>
      </c>
      <c r="E1517" s="1" t="b">
        <v>0</v>
      </c>
      <c r="F1517" s="1">
        <v>31</v>
      </c>
      <c r="G1517" s="1" t="b">
        <v>1</v>
      </c>
      <c r="H1517" s="1" t="b">
        <v>0</v>
      </c>
      <c r="I1517" s="1"/>
      <c r="J1517" s="1" t="s">
        <v>234</v>
      </c>
      <c r="K1517" s="1" t="s">
        <v>9605</v>
      </c>
      <c r="L1517" s="1">
        <v>7</v>
      </c>
      <c r="M1517" s="1" t="s">
        <v>9606</v>
      </c>
      <c r="N1517" s="1">
        <v>332</v>
      </c>
      <c r="O1517" s="1">
        <v>198</v>
      </c>
      <c r="P1517" s="1" t="s">
        <v>9607</v>
      </c>
      <c r="Q1517" s="1">
        <v>198</v>
      </c>
      <c r="R1517" s="1">
        <v>6</v>
      </c>
      <c r="S1517" s="1" t="str">
        <f>VLOOKUP(R1517,[1]Sheet1!$A$1:$D$50,2,0)</f>
        <v>css + control + contain + view + will</v>
      </c>
      <c r="T1517" s="1" t="str">
        <f>VLOOKUP(R1517,[1]Sheet1!$A$1:$D$50,3,0)</f>
        <v>CSS</v>
      </c>
      <c r="U1517" s="1" t="s">
        <v>51</v>
      </c>
    </row>
    <row r="1518" spans="1:21" x14ac:dyDescent="0.25">
      <c r="A1518" s="1" t="str">
        <f t="shared" si="23"/>
        <v>https://github.com/xlar54/Commodore-Pi</v>
      </c>
      <c r="B1518" s="1" t="s">
        <v>9608</v>
      </c>
      <c r="C1518" s="1" t="s">
        <v>9609</v>
      </c>
      <c r="D1518" s="1" t="s">
        <v>9610</v>
      </c>
      <c r="E1518" s="1" t="b">
        <v>0</v>
      </c>
      <c r="F1518" s="1">
        <v>10</v>
      </c>
      <c r="G1518" s="1" t="b">
        <v>1</v>
      </c>
      <c r="H1518" s="1" t="b">
        <v>0</v>
      </c>
      <c r="I1518" s="1" t="s">
        <v>24</v>
      </c>
      <c r="J1518" s="1" t="s">
        <v>241</v>
      </c>
      <c r="K1518" s="1" t="s">
        <v>9611</v>
      </c>
      <c r="L1518" s="1">
        <v>1</v>
      </c>
      <c r="M1518" s="1" t="s">
        <v>9612</v>
      </c>
      <c r="N1518" s="1">
        <v>203</v>
      </c>
      <c r="O1518" s="1">
        <v>82</v>
      </c>
      <c r="P1518" s="1" t="s">
        <v>9613</v>
      </c>
      <c r="Q1518" s="1">
        <v>82</v>
      </c>
      <c r="R1518" s="1">
        <v>41</v>
      </c>
      <c r="S1518" s="1" t="str">
        <f>VLOOKUP(R1518,[1]Sheet1!$A$1:$D$50,2,0)</f>
        <v>pi + tool + raspberri + devic + detect</v>
      </c>
      <c r="T1518" s="1" t="str">
        <f>VLOOKUP(R1518,[1]Sheet1!$A$1:$D$50,3,0)</f>
        <v>Raspeberry PI</v>
      </c>
      <c r="U1518" s="1" t="s">
        <v>349</v>
      </c>
    </row>
    <row r="1519" spans="1:21" x14ac:dyDescent="0.25">
      <c r="A1519" s="1" t="str">
        <f t="shared" si="23"/>
        <v>https://github.com/maxogden/commonjs-html-prettyprinter</v>
      </c>
      <c r="B1519" s="1" t="s">
        <v>9614</v>
      </c>
      <c r="C1519" s="1" t="s">
        <v>9615</v>
      </c>
      <c r="D1519" s="1" t="s">
        <v>9616</v>
      </c>
      <c r="E1519" s="1" t="b">
        <v>0</v>
      </c>
      <c r="F1519" s="1">
        <v>10</v>
      </c>
      <c r="G1519" s="1" t="b">
        <v>1</v>
      </c>
      <c r="H1519" s="1" t="b">
        <v>0</v>
      </c>
      <c r="I1519" s="1" t="s">
        <v>9617</v>
      </c>
      <c r="J1519" s="1" t="s">
        <v>40</v>
      </c>
      <c r="K1519" s="1" t="s">
        <v>9618</v>
      </c>
      <c r="L1519" s="1">
        <v>5</v>
      </c>
      <c r="M1519" s="1" t="s">
        <v>9619</v>
      </c>
      <c r="N1519" s="1">
        <v>703</v>
      </c>
      <c r="O1519" s="1">
        <v>50</v>
      </c>
      <c r="P1519" s="1" t="s">
        <v>9620</v>
      </c>
      <c r="Q1519" s="1">
        <v>50</v>
      </c>
      <c r="R1519" s="1">
        <v>25</v>
      </c>
      <c r="S1519" s="1" t="str">
        <f>VLOOKUP(R1519,[1]Sheet1!$A$1:$D$50,2,0)</f>
        <v>studio + code + lua + visual + support</v>
      </c>
      <c r="T1519" s="1" t="str">
        <f>VLOOKUP(R1519,[1]Sheet1!$A$1:$D$50,3,0)</f>
        <v>Others/Undetermined</v>
      </c>
      <c r="U1519" s="1" t="s">
        <v>131</v>
      </c>
    </row>
    <row r="1520" spans="1:21" x14ac:dyDescent="0.25">
      <c r="A1520" s="1" t="str">
        <f t="shared" si="23"/>
        <v>https://github.com/Knagis/CommonMark.NET</v>
      </c>
      <c r="B1520" s="1" t="s">
        <v>9621</v>
      </c>
      <c r="C1520" s="1" t="s">
        <v>9622</v>
      </c>
      <c r="D1520" s="1" t="s">
        <v>9623</v>
      </c>
      <c r="E1520" s="1" t="b">
        <v>0</v>
      </c>
      <c r="F1520" s="1">
        <v>85</v>
      </c>
      <c r="G1520" s="1" t="b">
        <v>1</v>
      </c>
      <c r="H1520" s="1" t="b">
        <v>0</v>
      </c>
      <c r="I1520" s="1"/>
      <c r="J1520" s="1" t="s">
        <v>666</v>
      </c>
      <c r="K1520" s="1" t="s">
        <v>9624</v>
      </c>
      <c r="L1520" s="1">
        <v>10</v>
      </c>
      <c r="M1520" s="1" t="s">
        <v>9625</v>
      </c>
      <c r="N1520" s="1">
        <v>1827</v>
      </c>
      <c r="O1520" s="1">
        <v>483</v>
      </c>
      <c r="P1520" s="1" t="s">
        <v>9626</v>
      </c>
      <c r="Q1520" s="1">
        <v>483</v>
      </c>
      <c r="R1520" s="1">
        <v>19</v>
      </c>
      <c r="S1520" s="1" t="str">
        <f>VLOOKUP(R1520,[1]Sheet1!$A$1:$D$50,2,0)</f>
        <v>markdown + html + document + gener + librari</v>
      </c>
      <c r="T1520" s="1" t="str">
        <f>VLOOKUP(R1520,[1]Sheet1!$A$1:$D$50,3,0)</f>
        <v>HTML</v>
      </c>
      <c r="U1520" s="1" t="s">
        <v>51</v>
      </c>
    </row>
    <row r="1521" spans="1:21" x14ac:dyDescent="0.25">
      <c r="A1521" s="1" t="str">
        <f t="shared" si="23"/>
        <v>https://github.com/rexxars/commonmark-react-renderer</v>
      </c>
      <c r="B1521" s="1" t="s">
        <v>9627</v>
      </c>
      <c r="C1521" s="1" t="s">
        <v>9628</v>
      </c>
      <c r="D1521" s="1" t="s">
        <v>9629</v>
      </c>
      <c r="E1521" s="1" t="b">
        <v>0</v>
      </c>
      <c r="F1521" s="1">
        <v>17</v>
      </c>
      <c r="G1521" s="1" t="b">
        <v>1</v>
      </c>
      <c r="H1521" s="1" t="b">
        <v>0</v>
      </c>
      <c r="I1521" s="1" t="s">
        <v>24</v>
      </c>
      <c r="J1521" s="1" t="s">
        <v>40</v>
      </c>
      <c r="K1521" s="1" t="s">
        <v>9630</v>
      </c>
      <c r="L1521" s="1">
        <v>2</v>
      </c>
      <c r="M1521" s="1" t="s">
        <v>9631</v>
      </c>
      <c r="N1521" s="1">
        <v>98</v>
      </c>
      <c r="O1521" s="1">
        <v>48</v>
      </c>
      <c r="P1521" s="1" t="s">
        <v>9632</v>
      </c>
      <c r="Q1521" s="1">
        <v>48</v>
      </c>
      <c r="R1521" s="1">
        <v>21</v>
      </c>
      <c r="S1521" s="1" t="str">
        <f>VLOOKUP(R1521,[1]Sheet1!$A$1:$D$50,2,0)</f>
        <v>function + object + return + data + var</v>
      </c>
      <c r="T1521" s="1" t="str">
        <f>VLOOKUP(R1521,[1]Sheet1!$A$1:$D$50,3,0)</f>
        <v>Programming</v>
      </c>
      <c r="U1521" s="1" t="s">
        <v>68</v>
      </c>
    </row>
    <row r="1522" spans="1:21" x14ac:dyDescent="0.25">
      <c r="A1522" s="1" t="str">
        <f t="shared" si="23"/>
        <v>https://github.com/olegp/common-node</v>
      </c>
      <c r="B1522" s="1" t="s">
        <v>9633</v>
      </c>
      <c r="C1522" s="1" t="s">
        <v>9634</v>
      </c>
      <c r="D1522" s="1" t="s">
        <v>9635</v>
      </c>
      <c r="E1522" s="1" t="b">
        <v>0</v>
      </c>
      <c r="F1522" s="1">
        <v>11</v>
      </c>
      <c r="G1522" s="1" t="b">
        <v>1</v>
      </c>
      <c r="H1522" s="1" t="b">
        <v>1</v>
      </c>
      <c r="I1522" s="1" t="s">
        <v>9636</v>
      </c>
      <c r="J1522" s="1" t="s">
        <v>40</v>
      </c>
      <c r="K1522" s="1" t="s">
        <v>9637</v>
      </c>
      <c r="L1522" s="1">
        <v>8</v>
      </c>
      <c r="M1522" s="1" t="s">
        <v>9638</v>
      </c>
      <c r="N1522" s="1">
        <v>1399</v>
      </c>
      <c r="O1522" s="1">
        <v>246</v>
      </c>
      <c r="P1522" s="1" t="s">
        <v>9639</v>
      </c>
      <c r="Q1522" s="1">
        <v>246</v>
      </c>
      <c r="R1522" s="1">
        <v>21</v>
      </c>
      <c r="S1522" s="1" t="str">
        <f>VLOOKUP(R1522,[1]Sheet1!$A$1:$D$50,2,0)</f>
        <v>function + object + return + data + var</v>
      </c>
      <c r="T1522" s="1" t="str">
        <f>VLOOKUP(R1522,[1]Sheet1!$A$1:$D$50,3,0)</f>
        <v>Programming</v>
      </c>
      <c r="U1522" s="1" t="s">
        <v>68</v>
      </c>
    </row>
    <row r="1523" spans="1:21" x14ac:dyDescent="0.25">
      <c r="A1523" s="1" t="str">
        <f t="shared" si="23"/>
        <v>https://github.com/acquia/commons</v>
      </c>
      <c r="B1523" s="1" t="s">
        <v>9640</v>
      </c>
      <c r="C1523" s="1" t="s">
        <v>9641</v>
      </c>
      <c r="D1523" s="1" t="s">
        <v>9642</v>
      </c>
      <c r="E1523" s="1" t="b">
        <v>0</v>
      </c>
      <c r="F1523" s="1">
        <v>31</v>
      </c>
      <c r="G1523" s="1" t="b">
        <v>1</v>
      </c>
      <c r="H1523" s="1" t="b">
        <v>0</v>
      </c>
      <c r="I1523" s="1" t="s">
        <v>9643</v>
      </c>
      <c r="J1523" s="1" t="s">
        <v>141</v>
      </c>
      <c r="K1523" s="1" t="s">
        <v>9644</v>
      </c>
      <c r="L1523" s="1">
        <v>0</v>
      </c>
      <c r="M1523" s="1" t="s">
        <v>9645</v>
      </c>
      <c r="N1523" s="1">
        <v>38264</v>
      </c>
      <c r="O1523" s="1">
        <v>71</v>
      </c>
      <c r="P1523" s="1" t="s">
        <v>9646</v>
      </c>
      <c r="Q1523" s="1">
        <v>71</v>
      </c>
      <c r="R1523" s="1">
        <v>38</v>
      </c>
      <c r="S1523" s="1" t="str">
        <f>VLOOKUP(R1523,[1]Sheet1!$A$1:$D$50,2,0)</f>
        <v>file + project + librari + will + code</v>
      </c>
      <c r="T1523" s="1" t="str">
        <f>VLOOKUP(R1523,[1]Sheet1!$A$1:$D$50,3,0)</f>
        <v>Project Structure</v>
      </c>
      <c r="U1523" s="1" t="s">
        <v>68</v>
      </c>
    </row>
    <row r="1524" spans="1:21" x14ac:dyDescent="0.25">
      <c r="A1524" s="1" t="str">
        <f t="shared" si="23"/>
        <v>https://github.com/apache/commons-logging</v>
      </c>
      <c r="B1524" s="1" t="s">
        <v>9647</v>
      </c>
      <c r="C1524" s="1" t="s">
        <v>9648</v>
      </c>
      <c r="D1524" s="1" t="s">
        <v>9649</v>
      </c>
      <c r="E1524" s="1" t="b">
        <v>0</v>
      </c>
      <c r="F1524" s="1">
        <v>48</v>
      </c>
      <c r="G1524" s="1" t="b">
        <v>1</v>
      </c>
      <c r="H1524" s="1" t="b">
        <v>0</v>
      </c>
      <c r="I1524" s="1" t="s">
        <v>24</v>
      </c>
      <c r="J1524" s="1" t="s">
        <v>176</v>
      </c>
      <c r="K1524" s="1" t="s">
        <v>9650</v>
      </c>
      <c r="L1524" s="1">
        <v>0</v>
      </c>
      <c r="M1524" s="1" t="s">
        <v>9651</v>
      </c>
      <c r="N1524" s="1">
        <v>2812</v>
      </c>
      <c r="O1524" s="1">
        <v>45</v>
      </c>
      <c r="P1524" s="1" t="s">
        <v>9652</v>
      </c>
      <c r="Q1524" s="1">
        <v>45</v>
      </c>
      <c r="R1524" s="1">
        <v>20</v>
      </c>
      <c r="S1524" s="1" t="str">
        <f>VLOOKUP(R1524,[1]Sheet1!$A$1:$D$50,2,0)</f>
        <v>user + databas + will + configur + server</v>
      </c>
      <c r="T1524" s="1" t="str">
        <f>VLOOKUP(R1524,[1]Sheet1!$A$1:$D$50,3,0)</f>
        <v>User Access/Login</v>
      </c>
      <c r="U1524" s="1" t="s">
        <v>172</v>
      </c>
    </row>
    <row r="1525" spans="1:21" x14ac:dyDescent="0.25">
      <c r="A1525" s="1" t="str">
        <f t="shared" si="23"/>
        <v>https://github.com/apache/commons-validator</v>
      </c>
      <c r="B1525" s="1" t="s">
        <v>9653</v>
      </c>
      <c r="C1525" s="1" t="s">
        <v>9654</v>
      </c>
      <c r="D1525" s="1" t="s">
        <v>9655</v>
      </c>
      <c r="E1525" s="1" t="b">
        <v>0</v>
      </c>
      <c r="F1525" s="1">
        <v>37</v>
      </c>
      <c r="G1525" s="1" t="b">
        <v>1</v>
      </c>
      <c r="H1525" s="1" t="b">
        <v>0</v>
      </c>
      <c r="I1525" s="1" t="s">
        <v>24</v>
      </c>
      <c r="J1525" s="1" t="s">
        <v>176</v>
      </c>
      <c r="K1525" s="1" t="s">
        <v>9656</v>
      </c>
      <c r="L1525" s="1">
        <v>3</v>
      </c>
      <c r="M1525" s="1" t="s">
        <v>9657</v>
      </c>
      <c r="N1525" s="1">
        <v>7859</v>
      </c>
      <c r="O1525" s="1">
        <v>50</v>
      </c>
      <c r="P1525" s="1" t="s">
        <v>9658</v>
      </c>
      <c r="Q1525" s="1">
        <v>50</v>
      </c>
      <c r="R1525" s="1">
        <v>29</v>
      </c>
      <c r="S1525" s="1" t="str">
        <f>VLOOKUP(R1525,[1]Sheet1!$A$1:$D$50,2,0)</f>
        <v>licens + version + code + mit + releas</v>
      </c>
      <c r="T1525" s="1" t="str">
        <f>VLOOKUP(R1525,[1]Sheet1!$A$1:$D$50,3,0)</f>
        <v>Licensing</v>
      </c>
      <c r="U1525" s="1" t="s">
        <v>68</v>
      </c>
    </row>
    <row r="1526" spans="1:21" x14ac:dyDescent="0.25">
      <c r="A1526" s="1" t="str">
        <f t="shared" si="23"/>
        <v>https://github.com/cuckoosandbox/community</v>
      </c>
      <c r="B1526" s="1" t="s">
        <v>9659</v>
      </c>
      <c r="C1526" s="1" t="s">
        <v>9660</v>
      </c>
      <c r="D1526" s="1" t="s">
        <v>9661</v>
      </c>
      <c r="E1526" s="1" t="b">
        <v>0</v>
      </c>
      <c r="F1526" s="1">
        <v>90</v>
      </c>
      <c r="G1526" s="1" t="b">
        <v>1</v>
      </c>
      <c r="H1526" s="1" t="b">
        <v>0</v>
      </c>
      <c r="I1526" s="1" t="s">
        <v>24</v>
      </c>
      <c r="J1526" s="1" t="s">
        <v>56</v>
      </c>
      <c r="K1526" s="1" t="s">
        <v>9662</v>
      </c>
      <c r="L1526" s="1">
        <v>47</v>
      </c>
      <c r="M1526" s="1" t="s">
        <v>9663</v>
      </c>
      <c r="N1526" s="1">
        <v>17360</v>
      </c>
      <c r="O1526" s="1">
        <v>122</v>
      </c>
      <c r="P1526" s="1" t="s">
        <v>9664</v>
      </c>
      <c r="Q1526" s="1">
        <v>122</v>
      </c>
      <c r="R1526" s="1">
        <v>12</v>
      </c>
      <c r="S1526" s="1" t="str">
        <f>VLOOKUP(R1526,[1]Sheet1!$A$1:$D$50,2,0)</f>
        <v>window + os + develop + linux + applic</v>
      </c>
      <c r="T1526" s="1" t="str">
        <f>VLOOKUP(R1526,[1]Sheet1!$A$1:$D$50,3,0)</f>
        <v>OS+Platforms</v>
      </c>
      <c r="U1526" s="1" t="s">
        <v>151</v>
      </c>
    </row>
    <row r="1527" spans="1:21" x14ac:dyDescent="0.25">
      <c r="A1527" s="1" t="str">
        <f t="shared" si="23"/>
        <v>https://github.com/DawnFire-Realms/CommunityBridge</v>
      </c>
      <c r="B1527" s="1" t="s">
        <v>9665</v>
      </c>
      <c r="C1527" s="1" t="s">
        <v>9666</v>
      </c>
      <c r="D1527" s="1" t="s">
        <v>9667</v>
      </c>
      <c r="E1527" s="1" t="b">
        <v>0</v>
      </c>
      <c r="F1527" s="1">
        <v>20</v>
      </c>
      <c r="G1527" s="1" t="b">
        <v>1</v>
      </c>
      <c r="H1527" s="1" t="b">
        <v>0</v>
      </c>
      <c r="I1527" s="1" t="s">
        <v>9668</v>
      </c>
      <c r="J1527" s="1" t="s">
        <v>176</v>
      </c>
      <c r="K1527" s="1" t="s">
        <v>9669</v>
      </c>
      <c r="L1527" s="1">
        <v>70</v>
      </c>
      <c r="M1527" s="1" t="s">
        <v>9670</v>
      </c>
      <c r="N1527" s="1">
        <v>2265</v>
      </c>
      <c r="O1527" s="1">
        <v>22</v>
      </c>
      <c r="P1527" s="1" t="s">
        <v>9671</v>
      </c>
      <c r="Q1527" s="1">
        <v>22</v>
      </c>
      <c r="R1527" s="1">
        <v>13</v>
      </c>
      <c r="S1527" s="1" t="str">
        <f>VLOOKUP(R1527,[1]Sheet1!$A$1:$D$50,2,0)</f>
        <v>light + task + heroku + webrtc + work</v>
      </c>
      <c r="T1527" s="1" t="str">
        <f>VLOOKUP(R1527,[1]Sheet1!$A$1:$D$50,3,0)</f>
        <v>Others/Undetermined</v>
      </c>
      <c r="U1527" s="1" t="s">
        <v>68</v>
      </c>
    </row>
    <row r="1528" spans="1:21" x14ac:dyDescent="0.25">
      <c r="A1528" s="1" t="str">
        <f t="shared" si="23"/>
        <v>https://github.com/therne/compact-bilinear-pooling-tf</v>
      </c>
      <c r="B1528" s="1" t="s">
        <v>9672</v>
      </c>
      <c r="C1528" s="1" t="s">
        <v>9673</v>
      </c>
      <c r="D1528" s="1" t="s">
        <v>9674</v>
      </c>
      <c r="E1528" s="1" t="b">
        <v>0</v>
      </c>
      <c r="F1528" s="1">
        <v>3</v>
      </c>
      <c r="G1528" s="1" t="b">
        <v>1</v>
      </c>
      <c r="H1528" s="1" t="b">
        <v>0</v>
      </c>
      <c r="I1528" s="1" t="s">
        <v>24</v>
      </c>
      <c r="J1528" s="1" t="s">
        <v>113</v>
      </c>
      <c r="K1528" s="1" t="s">
        <v>9675</v>
      </c>
      <c r="L1528" s="1">
        <v>1</v>
      </c>
      <c r="M1528" s="1" t="s">
        <v>9676</v>
      </c>
      <c r="N1528" s="1">
        <v>12</v>
      </c>
      <c r="O1528" s="1">
        <v>22</v>
      </c>
      <c r="P1528" s="1" t="s">
        <v>9677</v>
      </c>
      <c r="Q1528" s="1">
        <v>22</v>
      </c>
      <c r="R1528" s="1">
        <v>41</v>
      </c>
      <c r="S1528" s="1" t="str">
        <f>VLOOKUP(R1528,[1]Sheet1!$A$1:$D$50,2,0)</f>
        <v>pi + tool + raspberri + devic + detect</v>
      </c>
      <c r="T1528" s="1" t="str">
        <f>VLOOKUP(R1528,[1]Sheet1!$A$1:$D$50,3,0)</f>
        <v>Raspeberry PI</v>
      </c>
      <c r="U1528" s="1" t="s">
        <v>349</v>
      </c>
    </row>
    <row r="1529" spans="1:21" x14ac:dyDescent="0.25">
      <c r="A1529" s="1" t="str">
        <f t="shared" si="23"/>
        <v>https://github.com/thraaawn/CompactMachines</v>
      </c>
      <c r="B1529" s="1" t="s">
        <v>9678</v>
      </c>
      <c r="C1529" s="1" t="s">
        <v>9679</v>
      </c>
      <c r="D1529" s="1" t="s">
        <v>9680</v>
      </c>
      <c r="E1529" s="1" t="b">
        <v>0</v>
      </c>
      <c r="F1529" s="1">
        <v>29</v>
      </c>
      <c r="G1529" s="1" t="b">
        <v>1</v>
      </c>
      <c r="H1529" s="1" t="b">
        <v>0</v>
      </c>
      <c r="I1529" s="1" t="s">
        <v>24</v>
      </c>
      <c r="J1529" s="1" t="s">
        <v>176</v>
      </c>
      <c r="K1529" s="1" t="s">
        <v>9681</v>
      </c>
      <c r="L1529" s="1">
        <v>46</v>
      </c>
      <c r="M1529" s="1" t="s">
        <v>9682</v>
      </c>
      <c r="N1529" s="1">
        <v>1532</v>
      </c>
      <c r="O1529" s="1">
        <v>35</v>
      </c>
      <c r="P1529" s="1" t="s">
        <v>9683</v>
      </c>
      <c r="Q1529" s="1">
        <v>35</v>
      </c>
      <c r="R1529" s="1">
        <v>38</v>
      </c>
      <c r="S1529" s="1" t="str">
        <f>VLOOKUP(R1529,[1]Sheet1!$A$1:$D$50,2,0)</f>
        <v>file + project + librari + will + code</v>
      </c>
      <c r="T1529" s="1" t="str">
        <f>VLOOKUP(R1529,[1]Sheet1!$A$1:$D$50,3,0)</f>
        <v>Project Structure</v>
      </c>
      <c r="U1529" s="1" t="s">
        <v>68</v>
      </c>
    </row>
    <row r="1530" spans="1:21" x14ac:dyDescent="0.25">
      <c r="A1530" s="1" t="str">
        <f t="shared" si="23"/>
        <v>https://github.com/timhettler/compass-flexbox</v>
      </c>
      <c r="B1530" s="1" t="s">
        <v>9684</v>
      </c>
      <c r="C1530" s="1" t="s">
        <v>9685</v>
      </c>
      <c r="D1530" s="1" t="s">
        <v>9686</v>
      </c>
      <c r="E1530" s="1" t="b">
        <v>0</v>
      </c>
      <c r="F1530" s="1">
        <v>5</v>
      </c>
      <c r="G1530" s="1" t="b">
        <v>1</v>
      </c>
      <c r="H1530" s="1" t="b">
        <v>1</v>
      </c>
      <c r="I1530" s="1" t="s">
        <v>24</v>
      </c>
      <c r="J1530" s="1" t="s">
        <v>234</v>
      </c>
      <c r="K1530" s="1" t="s">
        <v>9687</v>
      </c>
      <c r="L1530" s="1">
        <v>0</v>
      </c>
      <c r="M1530" s="1" t="s">
        <v>9688</v>
      </c>
      <c r="N1530" s="1">
        <v>290</v>
      </c>
      <c r="O1530" s="1">
        <v>66</v>
      </c>
      <c r="P1530" s="1" t="s">
        <v>9689</v>
      </c>
      <c r="Q1530" s="1">
        <v>66</v>
      </c>
      <c r="R1530" s="1">
        <v>3</v>
      </c>
      <c r="S1530" s="1" t="str">
        <f>VLOOKUP(R1530,[1]Sheet1!$A$1:$D$50,2,0)</f>
        <v>imag + font + size + will + option</v>
      </c>
      <c r="T1530" s="1" t="str">
        <f>VLOOKUP(R1530,[1]Sheet1!$A$1:$D$50,3,0)</f>
        <v>UI Elements</v>
      </c>
      <c r="U1530" s="1" t="s">
        <v>123</v>
      </c>
    </row>
    <row r="1531" spans="1:21" x14ac:dyDescent="0.25">
      <c r="A1531" s="1" t="str">
        <f t="shared" si="23"/>
        <v>https://github.com/heygrady/compass-photoshop-drop-shadow</v>
      </c>
      <c r="B1531" s="1" t="s">
        <v>9690</v>
      </c>
      <c r="C1531" s="1" t="s">
        <v>9691</v>
      </c>
      <c r="D1531" s="1" t="s">
        <v>9692</v>
      </c>
      <c r="E1531" s="1" t="b">
        <v>0</v>
      </c>
      <c r="F1531" s="1">
        <v>11</v>
      </c>
      <c r="G1531" s="1" t="b">
        <v>1</v>
      </c>
      <c r="H1531" s="1" t="b">
        <v>0</v>
      </c>
      <c r="I1531" s="1" t="s">
        <v>24</v>
      </c>
      <c r="J1531" s="1" t="s">
        <v>234</v>
      </c>
      <c r="K1531" s="1" t="s">
        <v>9693</v>
      </c>
      <c r="L1531" s="1">
        <v>3</v>
      </c>
      <c r="M1531" s="1" t="s">
        <v>9694</v>
      </c>
      <c r="N1531" s="1">
        <v>97</v>
      </c>
      <c r="O1531" s="1">
        <v>119</v>
      </c>
      <c r="P1531" s="1" t="s">
        <v>9695</v>
      </c>
      <c r="Q1531" s="1">
        <v>119</v>
      </c>
      <c r="R1531" s="1">
        <v>8</v>
      </c>
      <c r="S1531" s="1" t="str">
        <f>VLOOKUP(R1531,[1]Sheet1!$A$1:$D$50,2,0)</f>
        <v>music + applic + project + play + button</v>
      </c>
      <c r="T1531" s="1" t="str">
        <f>VLOOKUP(R1531,[1]Sheet1!$A$1:$D$50,3,0)</f>
        <v>Music Software</v>
      </c>
      <c r="U1531" s="1" t="s">
        <v>212</v>
      </c>
    </row>
    <row r="1532" spans="1:21" x14ac:dyDescent="0.25">
      <c r="A1532" s="1" t="str">
        <f t="shared" si="23"/>
        <v>https://github.com/VonC/compileEverything</v>
      </c>
      <c r="B1532" s="1" t="s">
        <v>9696</v>
      </c>
      <c r="C1532" s="1" t="s">
        <v>9697</v>
      </c>
      <c r="D1532" s="1" t="s">
        <v>9698</v>
      </c>
      <c r="E1532" s="1" t="b">
        <v>0</v>
      </c>
      <c r="F1532" s="1">
        <v>10</v>
      </c>
      <c r="G1532" s="1" t="b">
        <v>1</v>
      </c>
      <c r="H1532" s="1" t="b">
        <v>0</v>
      </c>
      <c r="I1532" s="1"/>
      <c r="J1532" s="1" t="s">
        <v>775</v>
      </c>
      <c r="K1532" s="1" t="s">
        <v>9699</v>
      </c>
      <c r="L1532" s="1">
        <v>1</v>
      </c>
      <c r="M1532" s="1" t="s">
        <v>9700</v>
      </c>
      <c r="N1532" s="1">
        <v>3111</v>
      </c>
      <c r="O1532" s="1">
        <v>25</v>
      </c>
      <c r="P1532" s="1" t="s">
        <v>9701</v>
      </c>
      <c r="Q1532" s="1">
        <v>25</v>
      </c>
      <c r="R1532" s="1">
        <v>36</v>
      </c>
      <c r="S1532" s="1" t="str">
        <f>VLOOKUP(R1532,[1]Sheet1!$A$1:$D$50,2,0)</f>
        <v>instal + file + packag + version + build</v>
      </c>
      <c r="T1532" s="1" t="str">
        <f>VLOOKUP(R1532,[1]Sheet1!$A$1:$D$50,3,0)</f>
        <v>Build Management</v>
      </c>
      <c r="U1532" s="1" t="s">
        <v>36</v>
      </c>
    </row>
    <row r="1533" spans="1:21" x14ac:dyDescent="0.25">
      <c r="A1533" s="1" t="str">
        <f t="shared" si="23"/>
        <v>https://github.com/Bike/compiler-macro</v>
      </c>
      <c r="B1533" s="1" t="s">
        <v>9702</v>
      </c>
      <c r="C1533" s="1" t="s">
        <v>9703</v>
      </c>
      <c r="D1533" s="1" t="s">
        <v>9704</v>
      </c>
      <c r="E1533" s="1" t="b">
        <v>0</v>
      </c>
      <c r="F1533" s="1">
        <v>2</v>
      </c>
      <c r="G1533" s="1" t="b">
        <v>1</v>
      </c>
      <c r="H1533" s="1" t="b">
        <v>0</v>
      </c>
      <c r="I1533" s="1" t="s">
        <v>24</v>
      </c>
      <c r="J1533" s="1" t="s">
        <v>821</v>
      </c>
      <c r="K1533" s="1" t="s">
        <v>9705</v>
      </c>
      <c r="L1533" s="1">
        <v>0</v>
      </c>
      <c r="M1533" s="1" t="s">
        <v>9706</v>
      </c>
      <c r="N1533" s="1">
        <v>325</v>
      </c>
      <c r="O1533" s="1">
        <v>32</v>
      </c>
      <c r="P1533" s="1" t="s">
        <v>9707</v>
      </c>
      <c r="Q1533" s="1">
        <v>32</v>
      </c>
      <c r="R1533" s="1">
        <v>38</v>
      </c>
      <c r="S1533" s="1" t="str">
        <f>VLOOKUP(R1533,[1]Sheet1!$A$1:$D$50,2,0)</f>
        <v>file + project + librari + will + code</v>
      </c>
      <c r="T1533" s="1" t="str">
        <f>VLOOKUP(R1533,[1]Sheet1!$A$1:$D$50,3,0)</f>
        <v>Project Structure</v>
      </c>
      <c r="U1533" s="1" t="s">
        <v>68</v>
      </c>
    </row>
    <row r="1534" spans="1:21" x14ac:dyDescent="0.25">
      <c r="A1534" s="1" t="str">
        <f t="shared" si="23"/>
        <v>https://github.com/mbrubeck/compleat</v>
      </c>
      <c r="B1534" s="1" t="s">
        <v>9708</v>
      </c>
      <c r="C1534" s="1" t="s">
        <v>9709</v>
      </c>
      <c r="D1534" s="1" t="s">
        <v>9710</v>
      </c>
      <c r="E1534" s="1" t="b">
        <v>0</v>
      </c>
      <c r="F1534" s="1">
        <v>9</v>
      </c>
      <c r="G1534" s="1" t="b">
        <v>1</v>
      </c>
      <c r="H1534" s="1" t="b">
        <v>0</v>
      </c>
      <c r="I1534" s="1" t="s">
        <v>9711</v>
      </c>
      <c r="J1534" s="1" t="s">
        <v>597</v>
      </c>
      <c r="K1534" s="1" t="s">
        <v>9712</v>
      </c>
      <c r="L1534" s="1">
        <v>10</v>
      </c>
      <c r="M1534" s="1" t="s">
        <v>9713</v>
      </c>
      <c r="N1534" s="1">
        <v>244</v>
      </c>
      <c r="O1534" s="1">
        <v>278</v>
      </c>
      <c r="P1534" s="1" t="s">
        <v>9714</v>
      </c>
      <c r="Q1534" s="1">
        <v>278</v>
      </c>
      <c r="R1534" s="1">
        <v>21</v>
      </c>
      <c r="S1534" s="1" t="str">
        <f>VLOOKUP(R1534,[1]Sheet1!$A$1:$D$50,2,0)</f>
        <v>function + object + return + data + var</v>
      </c>
      <c r="T1534" s="1" t="str">
        <f>VLOOKUP(R1534,[1]Sheet1!$A$1:$D$50,3,0)</f>
        <v>Programming</v>
      </c>
      <c r="U1534" s="1" t="s">
        <v>68</v>
      </c>
    </row>
    <row r="1535" spans="1:21" x14ac:dyDescent="0.25">
      <c r="A1535" s="1" t="str">
        <f t="shared" si="23"/>
        <v>https://github.com/mattspitz/completeme</v>
      </c>
      <c r="B1535" s="1" t="s">
        <v>9715</v>
      </c>
      <c r="C1535" s="1" t="s">
        <v>9716</v>
      </c>
      <c r="D1535" s="1" t="s">
        <v>9717</v>
      </c>
      <c r="E1535" s="1" t="b">
        <v>0</v>
      </c>
      <c r="F1535" s="1">
        <v>4</v>
      </c>
      <c r="G1535" s="1" t="b">
        <v>1</v>
      </c>
      <c r="H1535" s="1" t="b">
        <v>0</v>
      </c>
      <c r="I1535" s="1" t="s">
        <v>24</v>
      </c>
      <c r="J1535" s="1" t="s">
        <v>56</v>
      </c>
      <c r="K1535" s="1" t="s">
        <v>9718</v>
      </c>
      <c r="L1535" s="1">
        <v>5</v>
      </c>
      <c r="M1535" s="1" t="s">
        <v>9719</v>
      </c>
      <c r="N1535" s="1">
        <v>546</v>
      </c>
      <c r="O1535" s="1">
        <v>35</v>
      </c>
      <c r="P1535" s="1" t="s">
        <v>9720</v>
      </c>
      <c r="Q1535" s="1">
        <v>35</v>
      </c>
      <c r="R1535" s="1">
        <v>36</v>
      </c>
      <c r="S1535" s="1" t="str">
        <f>VLOOKUP(R1535,[1]Sheet1!$A$1:$D$50,2,0)</f>
        <v>instal + file + packag + version + build</v>
      </c>
      <c r="T1535" s="1" t="str">
        <f>VLOOKUP(R1535,[1]Sheet1!$A$1:$D$50,3,0)</f>
        <v>Build Management</v>
      </c>
      <c r="U1535" s="1" t="s">
        <v>36</v>
      </c>
    </row>
    <row r="1536" spans="1:21" x14ac:dyDescent="0.25">
      <c r="A1536" s="1" t="str">
        <f t="shared" si="23"/>
        <v>https://github.com/iNPUTmice/ComplianceTester</v>
      </c>
      <c r="B1536" s="1" t="s">
        <v>9721</v>
      </c>
      <c r="C1536" s="1" t="s">
        <v>9722</v>
      </c>
      <c r="D1536" s="1"/>
      <c r="E1536" s="1" t="b">
        <v>0</v>
      </c>
      <c r="F1536" s="1">
        <v>12</v>
      </c>
      <c r="G1536" s="1" t="b">
        <v>1</v>
      </c>
      <c r="H1536" s="1" t="b">
        <v>0</v>
      </c>
      <c r="I1536" s="1"/>
      <c r="J1536" s="1" t="s">
        <v>176</v>
      </c>
      <c r="K1536" s="1" t="s">
        <v>9723</v>
      </c>
      <c r="L1536" s="1">
        <v>2</v>
      </c>
      <c r="M1536" s="1" t="s">
        <v>9724</v>
      </c>
      <c r="N1536" s="1">
        <v>93</v>
      </c>
      <c r="O1536" s="1">
        <v>30</v>
      </c>
      <c r="P1536" s="1" t="s">
        <v>9725</v>
      </c>
      <c r="Q1536" s="1">
        <v>30</v>
      </c>
      <c r="R1536" s="1">
        <v>13</v>
      </c>
      <c r="S1536" s="1" t="str">
        <f>VLOOKUP(R1536,[1]Sheet1!$A$1:$D$50,2,0)</f>
        <v>light + task + heroku + webrtc + work</v>
      </c>
      <c r="T1536" s="1" t="str">
        <f>VLOOKUP(R1536,[1]Sheet1!$A$1:$D$50,3,0)</f>
        <v>Others/Undetermined</v>
      </c>
      <c r="U1536" s="1" t="s">
        <v>68</v>
      </c>
    </row>
    <row r="1537" spans="1:21" x14ac:dyDescent="0.25">
      <c r="A1537" s="1" t="str">
        <f t="shared" si="23"/>
        <v>https://github.com/senchalabs/component-dataview-example</v>
      </c>
      <c r="B1537" s="1" t="s">
        <v>9726</v>
      </c>
      <c r="C1537" s="1" t="s">
        <v>9727</v>
      </c>
      <c r="D1537" s="1" t="s">
        <v>9728</v>
      </c>
      <c r="E1537" s="1" t="b">
        <v>0</v>
      </c>
      <c r="F1537" s="1">
        <v>11</v>
      </c>
      <c r="G1537" s="1" t="b">
        <v>1</v>
      </c>
      <c r="H1537" s="1" t="b">
        <v>1</v>
      </c>
      <c r="I1537" s="1" t="s">
        <v>9729</v>
      </c>
      <c r="J1537" s="1" t="s">
        <v>40</v>
      </c>
      <c r="K1537" s="1" t="s">
        <v>9730</v>
      </c>
      <c r="L1537" s="1">
        <v>1</v>
      </c>
      <c r="M1537" s="1" t="s">
        <v>9731</v>
      </c>
      <c r="N1537" s="1">
        <v>1183</v>
      </c>
      <c r="O1537" s="1">
        <v>30</v>
      </c>
      <c r="P1537" s="1" t="s">
        <v>9732</v>
      </c>
      <c r="Q1537" s="1">
        <v>30</v>
      </c>
      <c r="R1537" s="1">
        <v>34</v>
      </c>
      <c r="S1537" s="1" t="str">
        <f>VLOOKUP(R1537,[1]Sheet1!$A$1:$D$50,2,0)</f>
        <v>api + librari + document + client + applic</v>
      </c>
      <c r="T1537" s="1" t="str">
        <f>VLOOKUP(R1537,[1]Sheet1!$A$1:$D$50,3,0)</f>
        <v>Web API</v>
      </c>
      <c r="U1537" s="1" t="s">
        <v>68</v>
      </c>
    </row>
    <row r="1538" spans="1:21" x14ac:dyDescent="0.25">
      <c r="A1538" s="1" t="str">
        <f t="shared" si="23"/>
        <v>https://github.com/in-flux/component-router</v>
      </c>
      <c r="B1538" s="1" t="s">
        <v>9733</v>
      </c>
      <c r="C1538" s="1" t="s">
        <v>9734</v>
      </c>
      <c r="D1538" s="1" t="s">
        <v>9735</v>
      </c>
      <c r="E1538" s="1" t="b">
        <v>0</v>
      </c>
      <c r="F1538" s="1">
        <v>7</v>
      </c>
      <c r="G1538" s="1" t="b">
        <v>1</v>
      </c>
      <c r="H1538" s="1" t="b">
        <v>1</v>
      </c>
      <c r="I1538" s="1"/>
      <c r="J1538" s="1" t="s">
        <v>40</v>
      </c>
      <c r="K1538" s="1" t="s">
        <v>9736</v>
      </c>
      <c r="L1538" s="1">
        <v>4</v>
      </c>
      <c r="M1538" s="1" t="s">
        <v>9737</v>
      </c>
      <c r="N1538" s="1">
        <v>2150</v>
      </c>
      <c r="O1538" s="1">
        <v>79</v>
      </c>
      <c r="P1538" s="1" t="s">
        <v>9738</v>
      </c>
      <c r="Q1538" s="1">
        <v>79</v>
      </c>
      <c r="R1538" s="1">
        <v>5</v>
      </c>
      <c r="S1538" s="1" t="str">
        <f>VLOOKUP(R1538,[1]Sheet1!$A$1:$D$50,2,0)</f>
        <v>powershel + erlang + websit + cookbook + attack</v>
      </c>
      <c r="T1538" s="1" t="str">
        <f>VLOOKUP(R1538,[1]Sheet1!$A$1:$D$50,3,0)</f>
        <v>Others/Undetermined</v>
      </c>
      <c r="U1538" s="1" t="s">
        <v>68</v>
      </c>
    </row>
    <row r="1539" spans="1:21" x14ac:dyDescent="0.25">
      <c r="A1539" s="1" t="str">
        <f t="shared" ref="A1539:A1602" si="24">"https://github.com/"&amp;SUBSTITUTE(B1539,CONCATENATE("_",K1539),"")&amp;"/"&amp;K1539</f>
        <v>https://github.com/composer/composer</v>
      </c>
      <c r="B1539" s="1" t="s">
        <v>9739</v>
      </c>
      <c r="C1539" s="1" t="s">
        <v>9740</v>
      </c>
      <c r="D1539" s="1" t="s">
        <v>9741</v>
      </c>
      <c r="E1539" s="1" t="b">
        <v>0</v>
      </c>
      <c r="F1539" s="1">
        <v>2284</v>
      </c>
      <c r="G1539" s="1" t="b">
        <v>1</v>
      </c>
      <c r="H1539" s="1" t="b">
        <v>0</v>
      </c>
      <c r="I1539" s="1" t="s">
        <v>9742</v>
      </c>
      <c r="J1539" s="1" t="s">
        <v>141</v>
      </c>
      <c r="K1539" s="1" t="s">
        <v>9743</v>
      </c>
      <c r="L1539" s="1">
        <v>190</v>
      </c>
      <c r="M1539" s="1" t="s">
        <v>9744</v>
      </c>
      <c r="N1539" s="1">
        <v>22846</v>
      </c>
      <c r="O1539" s="1">
        <v>8224</v>
      </c>
      <c r="P1539" s="1" t="s">
        <v>9745</v>
      </c>
      <c r="Q1539" s="1">
        <v>8224</v>
      </c>
      <c r="R1539" s="1">
        <v>36</v>
      </c>
      <c r="S1539" s="1" t="str">
        <f>VLOOKUP(R1539,[1]Sheet1!$A$1:$D$50,2,0)</f>
        <v>instal + file + packag + version + build</v>
      </c>
      <c r="T1539" s="1" t="str">
        <f>VLOOKUP(R1539,[1]Sheet1!$A$1:$D$50,3,0)</f>
        <v>Build Management</v>
      </c>
      <c r="U1539" s="1" t="s">
        <v>36</v>
      </c>
    </row>
    <row r="1540" spans="1:21" x14ac:dyDescent="0.25">
      <c r="A1540" s="1" t="str">
        <f t="shared" si="24"/>
        <v>https://github.com/lyonbros/composer.js</v>
      </c>
      <c r="B1540" s="1" t="s">
        <v>9746</v>
      </c>
      <c r="C1540" s="1" t="s">
        <v>9747</v>
      </c>
      <c r="D1540" s="1" t="s">
        <v>9748</v>
      </c>
      <c r="E1540" s="1" t="b">
        <v>0</v>
      </c>
      <c r="F1540" s="1">
        <v>9</v>
      </c>
      <c r="G1540" s="1" t="b">
        <v>1</v>
      </c>
      <c r="H1540" s="1" t="b">
        <v>1</v>
      </c>
      <c r="I1540" s="1" t="s">
        <v>9749</v>
      </c>
      <c r="J1540" s="1" t="s">
        <v>40</v>
      </c>
      <c r="K1540" s="1" t="s">
        <v>9750</v>
      </c>
      <c r="L1540" s="1">
        <v>0</v>
      </c>
      <c r="M1540" s="1" t="s">
        <v>9751</v>
      </c>
      <c r="N1540" s="1">
        <v>1856</v>
      </c>
      <c r="O1540" s="1">
        <v>122</v>
      </c>
      <c r="P1540" s="1" t="s">
        <v>9752</v>
      </c>
      <c r="Q1540" s="1">
        <v>122</v>
      </c>
      <c r="R1540" s="1">
        <v>8</v>
      </c>
      <c r="S1540" s="1" t="str">
        <f>VLOOKUP(R1540,[1]Sheet1!$A$1:$D$50,2,0)</f>
        <v>music + applic + project + play + button</v>
      </c>
      <c r="T1540" s="1" t="str">
        <f>VLOOKUP(R1540,[1]Sheet1!$A$1:$D$50,3,0)</f>
        <v>Music Software</v>
      </c>
      <c r="U1540" s="1" t="s">
        <v>212</v>
      </c>
    </row>
    <row r="1541" spans="1:21" x14ac:dyDescent="0.25">
      <c r="A1541" s="1" t="str">
        <f t="shared" si="24"/>
        <v>https://github.com/stecman/composer-bash-completion-plugin</v>
      </c>
      <c r="B1541" s="1" t="s">
        <v>9753</v>
      </c>
      <c r="C1541" s="1" t="s">
        <v>9754</v>
      </c>
      <c r="D1541" s="1" t="s">
        <v>9755</v>
      </c>
      <c r="E1541" s="1" t="b">
        <v>0</v>
      </c>
      <c r="F1541" s="1">
        <v>5</v>
      </c>
      <c r="G1541" s="1" t="b">
        <v>1</v>
      </c>
      <c r="H1541" s="1" t="b">
        <v>0</v>
      </c>
      <c r="I1541" s="1" t="s">
        <v>24</v>
      </c>
      <c r="J1541" s="1" t="s">
        <v>141</v>
      </c>
      <c r="K1541" s="1" t="s">
        <v>9756</v>
      </c>
      <c r="L1541" s="1">
        <v>2</v>
      </c>
      <c r="M1541" s="1" t="s">
        <v>9757</v>
      </c>
      <c r="N1541" s="1">
        <v>182</v>
      </c>
      <c r="O1541" s="1">
        <v>32</v>
      </c>
      <c r="P1541" s="1" t="s">
        <v>9758</v>
      </c>
      <c r="Q1541" s="1">
        <v>32</v>
      </c>
      <c r="R1541" s="1">
        <v>36</v>
      </c>
      <c r="S1541" s="1" t="str">
        <f>VLOOKUP(R1541,[1]Sheet1!$A$1:$D$50,2,0)</f>
        <v>instal + file + packag + version + build</v>
      </c>
      <c r="T1541" s="1" t="str">
        <f>VLOOKUP(R1541,[1]Sheet1!$A$1:$D$50,3,0)</f>
        <v>Build Management</v>
      </c>
      <c r="U1541" s="1" t="s">
        <v>36</v>
      </c>
    </row>
    <row r="1542" spans="1:21" x14ac:dyDescent="0.25">
      <c r="A1542" s="1" t="str">
        <f t="shared" si="24"/>
        <v>https://github.com/schmittjoh/composer-deps-analyzer</v>
      </c>
      <c r="B1542" s="1" t="s">
        <v>9759</v>
      </c>
      <c r="C1542" s="1" t="s">
        <v>9760</v>
      </c>
      <c r="D1542" s="1" t="s">
        <v>9761</v>
      </c>
      <c r="E1542" s="1" t="b">
        <v>0</v>
      </c>
      <c r="F1542" s="1">
        <v>7</v>
      </c>
      <c r="G1542" s="1" t="b">
        <v>1</v>
      </c>
      <c r="H1542" s="1" t="b">
        <v>0</v>
      </c>
      <c r="I1542" s="1" t="s">
        <v>24</v>
      </c>
      <c r="J1542" s="1" t="s">
        <v>141</v>
      </c>
      <c r="K1542" s="1" t="s">
        <v>9762</v>
      </c>
      <c r="L1542" s="1">
        <v>5</v>
      </c>
      <c r="M1542" s="1" t="s">
        <v>9763</v>
      </c>
      <c r="N1542" s="1">
        <v>54</v>
      </c>
      <c r="O1542" s="1">
        <v>44</v>
      </c>
      <c r="P1542" s="1" t="s">
        <v>9764</v>
      </c>
      <c r="Q1542" s="1">
        <v>44</v>
      </c>
      <c r="R1542" s="1">
        <v>36</v>
      </c>
      <c r="S1542" s="1" t="str">
        <f>VLOOKUP(R1542,[1]Sheet1!$A$1:$D$50,2,0)</f>
        <v>instal + file + packag + version + build</v>
      </c>
      <c r="T1542" s="1" t="str">
        <f>VLOOKUP(R1542,[1]Sheet1!$A$1:$D$50,3,0)</f>
        <v>Build Management</v>
      </c>
      <c r="U1542" s="1" t="s">
        <v>36</v>
      </c>
    </row>
    <row r="1543" spans="1:21" x14ac:dyDescent="0.25">
      <c r="A1543" s="1" t="str">
        <f t="shared" si="24"/>
        <v>https://github.com/wikimedia/composer-merge-plugin</v>
      </c>
      <c r="B1543" s="1" t="s">
        <v>9765</v>
      </c>
      <c r="C1543" s="1" t="s">
        <v>9766</v>
      </c>
      <c r="D1543" s="1" t="s">
        <v>9767</v>
      </c>
      <c r="E1543" s="1" t="b">
        <v>0</v>
      </c>
      <c r="F1543" s="1">
        <v>27</v>
      </c>
      <c r="G1543" s="1" t="b">
        <v>1</v>
      </c>
      <c r="H1543" s="1" t="b">
        <v>0</v>
      </c>
      <c r="I1543" s="1" t="s">
        <v>9768</v>
      </c>
      <c r="J1543" s="1" t="s">
        <v>141</v>
      </c>
      <c r="K1543" s="1" t="s">
        <v>9769</v>
      </c>
      <c r="L1543" s="1">
        <v>12</v>
      </c>
      <c r="M1543" s="1" t="s">
        <v>9770</v>
      </c>
      <c r="N1543" s="1">
        <v>304</v>
      </c>
      <c r="O1543" s="1">
        <v>162</v>
      </c>
      <c r="P1543" s="1" t="s">
        <v>9771</v>
      </c>
      <c r="Q1543" s="1">
        <v>162</v>
      </c>
      <c r="R1543" s="1">
        <v>38</v>
      </c>
      <c r="S1543" s="1" t="str">
        <f>VLOOKUP(R1543,[1]Sheet1!$A$1:$D$50,2,0)</f>
        <v>file + project + librari + will + code</v>
      </c>
      <c r="T1543" s="1" t="str">
        <f>VLOOKUP(R1543,[1]Sheet1!$A$1:$D$50,3,0)</f>
        <v>Project Structure</v>
      </c>
      <c r="U1543" s="1" t="s">
        <v>68</v>
      </c>
    </row>
    <row r="1544" spans="1:21" x14ac:dyDescent="0.25">
      <c r="A1544" s="1" t="str">
        <f t="shared" si="24"/>
        <v>https://github.com/Ocramius/ComposerRequireChecker</v>
      </c>
      <c r="B1544" s="1" t="s">
        <v>9772</v>
      </c>
      <c r="C1544" s="1" t="s">
        <v>9773</v>
      </c>
      <c r="D1544" s="1" t="s">
        <v>9774</v>
      </c>
      <c r="E1544" s="1" t="b">
        <v>0</v>
      </c>
      <c r="F1544" s="1">
        <v>4</v>
      </c>
      <c r="G1544" s="1" t="b">
        <v>1</v>
      </c>
      <c r="H1544" s="1" t="b">
        <v>0</v>
      </c>
      <c r="I1544" s="1" t="s">
        <v>24</v>
      </c>
      <c r="J1544" s="1" t="s">
        <v>24</v>
      </c>
      <c r="K1544" s="1" t="s">
        <v>9775</v>
      </c>
      <c r="L1544" s="1">
        <v>0</v>
      </c>
      <c r="M1544" s="1" t="s">
        <v>9776</v>
      </c>
      <c r="N1544" s="1">
        <v>36</v>
      </c>
      <c r="O1544" s="1">
        <v>26</v>
      </c>
      <c r="P1544" s="1" t="s">
        <v>9777</v>
      </c>
      <c r="Q1544" s="1">
        <v>26</v>
      </c>
      <c r="R1544" s="1">
        <v>31</v>
      </c>
      <c r="S1544" s="1" t="str">
        <f>VLOOKUP(R1544,[1]Sheet1!$A$1:$D$50,2,0)</f>
        <v>test + pull + unit + fork + request</v>
      </c>
      <c r="T1544" s="1" t="str">
        <f>VLOOKUP(R1544,[1]Sheet1!$A$1:$D$50,3,0)</f>
        <v>testing in distributed repo</v>
      </c>
      <c r="U1544" s="1" t="s">
        <v>28</v>
      </c>
    </row>
    <row r="1545" spans="1:21" x14ac:dyDescent="0.25">
      <c r="A1545" s="1" t="str">
        <f t="shared" si="24"/>
        <v>https://github.com/gparmer/Composite</v>
      </c>
      <c r="B1545" s="1" t="s">
        <v>9778</v>
      </c>
      <c r="C1545" s="1" t="s">
        <v>9779</v>
      </c>
      <c r="D1545" s="1" t="s">
        <v>9780</v>
      </c>
      <c r="E1545" s="1" t="b">
        <v>0</v>
      </c>
      <c r="F1545" s="1">
        <v>26</v>
      </c>
      <c r="G1545" s="1" t="b">
        <v>1</v>
      </c>
      <c r="H1545" s="1" t="b">
        <v>0</v>
      </c>
      <c r="I1545" s="1" t="s">
        <v>9781</v>
      </c>
      <c r="J1545" s="1" t="s">
        <v>241</v>
      </c>
      <c r="K1545" s="1" t="s">
        <v>9782</v>
      </c>
      <c r="L1545" s="1">
        <v>47</v>
      </c>
      <c r="M1545" s="1" t="s">
        <v>9783</v>
      </c>
      <c r="N1545" s="1">
        <v>19526</v>
      </c>
      <c r="O1545" s="1">
        <v>43</v>
      </c>
      <c r="P1545" s="1" t="s">
        <v>9784</v>
      </c>
      <c r="Q1545" s="1">
        <v>43</v>
      </c>
      <c r="R1545" s="1">
        <v>23</v>
      </c>
      <c r="S1545" s="1" t="str">
        <f>VLOOKUP(R1545,[1]Sheet1!$A$1:$D$50,2,0)</f>
        <v>web + project + network + process + open</v>
      </c>
      <c r="T1545" s="1" t="str">
        <f>VLOOKUP(R1545,[1]Sheet1!$A$1:$D$50,3,0)</f>
        <v>Web Project</v>
      </c>
      <c r="U1545" s="1" t="s">
        <v>68</v>
      </c>
    </row>
    <row r="1546" spans="1:21" x14ac:dyDescent="0.25">
      <c r="A1546" s="1" t="str">
        <f t="shared" si="24"/>
        <v>https://github.com/GoogleCloudPlatform/compute-image-packages</v>
      </c>
      <c r="B1546" s="1" t="s">
        <v>9785</v>
      </c>
      <c r="C1546" s="1" t="s">
        <v>9786</v>
      </c>
      <c r="D1546" s="1" t="s">
        <v>9787</v>
      </c>
      <c r="E1546" s="1" t="b">
        <v>0</v>
      </c>
      <c r="F1546" s="1">
        <v>128</v>
      </c>
      <c r="G1546" s="1" t="b">
        <v>1</v>
      </c>
      <c r="H1546" s="1" t="b">
        <v>0</v>
      </c>
      <c r="I1546" s="1"/>
      <c r="J1546" s="1" t="s">
        <v>56</v>
      </c>
      <c r="K1546" s="1" t="s">
        <v>9788</v>
      </c>
      <c r="L1546" s="1">
        <v>5</v>
      </c>
      <c r="M1546" s="1" t="s">
        <v>9789</v>
      </c>
      <c r="N1546" s="1">
        <v>969</v>
      </c>
      <c r="O1546" s="1">
        <v>147</v>
      </c>
      <c r="P1546" s="1" t="s">
        <v>9790</v>
      </c>
      <c r="Q1546" s="1">
        <v>147</v>
      </c>
      <c r="R1546" s="1">
        <v>36</v>
      </c>
      <c r="S1546" s="1" t="str">
        <f>VLOOKUP(R1546,[1]Sheet1!$A$1:$D$50,2,0)</f>
        <v>instal + file + packag + version + build</v>
      </c>
      <c r="T1546" s="1" t="str">
        <f>VLOOKUP(R1546,[1]Sheet1!$A$1:$D$50,3,0)</f>
        <v>Build Management</v>
      </c>
      <c r="U1546" s="1" t="s">
        <v>36</v>
      </c>
    </row>
    <row r="1547" spans="1:21" x14ac:dyDescent="0.25">
      <c r="A1547" s="1" t="str">
        <f t="shared" si="24"/>
        <v>https://github.com/computeranonymous/computer</v>
      </c>
      <c r="B1547" s="1" t="s">
        <v>9791</v>
      </c>
      <c r="C1547" s="1" t="s">
        <v>9792</v>
      </c>
      <c r="D1547" s="1" t="s">
        <v>9793</v>
      </c>
      <c r="E1547" s="1" t="b">
        <v>0</v>
      </c>
      <c r="F1547" s="1">
        <v>102</v>
      </c>
      <c r="G1547" s="1" t="b">
        <v>1</v>
      </c>
      <c r="H1547" s="1" t="b">
        <v>1</v>
      </c>
      <c r="I1547" s="1" t="s">
        <v>9794</v>
      </c>
      <c r="J1547" s="1" t="s">
        <v>93</v>
      </c>
      <c r="K1547" s="1" t="s">
        <v>9795</v>
      </c>
      <c r="L1547" s="1">
        <v>10</v>
      </c>
      <c r="M1547" s="1" t="s">
        <v>9796</v>
      </c>
      <c r="N1547" s="1">
        <v>1847</v>
      </c>
      <c r="O1547" s="1">
        <v>157</v>
      </c>
      <c r="P1547" s="1" t="s">
        <v>9797</v>
      </c>
      <c r="Q1547" s="1">
        <v>157</v>
      </c>
      <c r="R1547" s="1">
        <v>12</v>
      </c>
      <c r="S1547" s="1" t="str">
        <f>VLOOKUP(R1547,[1]Sheet1!$A$1:$D$50,2,0)</f>
        <v>window + os + develop + linux + applic</v>
      </c>
      <c r="T1547" s="1" t="str">
        <f>VLOOKUP(R1547,[1]Sheet1!$A$1:$D$50,3,0)</f>
        <v>OS+Platforms</v>
      </c>
      <c r="U1547" s="1" t="s">
        <v>151</v>
      </c>
    </row>
    <row r="1548" spans="1:21" x14ac:dyDescent="0.25">
      <c r="A1548" s="1" t="str">
        <f t="shared" si="24"/>
        <v>https://github.com/melling/ComputerLanguages</v>
      </c>
      <c r="B1548" s="1" t="s">
        <v>9798</v>
      </c>
      <c r="C1548" s="1" t="s">
        <v>9799</v>
      </c>
      <c r="D1548" s="1" t="s">
        <v>9800</v>
      </c>
      <c r="E1548" s="1" t="b">
        <v>0</v>
      </c>
      <c r="F1548" s="1">
        <v>14</v>
      </c>
      <c r="G1548" s="1" t="b">
        <v>1</v>
      </c>
      <c r="H1548" s="1" t="b">
        <v>0</v>
      </c>
      <c r="I1548" s="1"/>
      <c r="J1548" s="1" t="s">
        <v>24</v>
      </c>
      <c r="K1548" s="1" t="s">
        <v>9801</v>
      </c>
      <c r="L1548" s="1">
        <v>1</v>
      </c>
      <c r="M1548" s="1" t="s">
        <v>9802</v>
      </c>
      <c r="N1548" s="1">
        <v>57</v>
      </c>
      <c r="O1548" s="1">
        <v>140</v>
      </c>
      <c r="P1548" s="1" t="s">
        <v>9803</v>
      </c>
      <c r="Q1548" s="1">
        <v>140</v>
      </c>
      <c r="R1548" s="1">
        <v>29</v>
      </c>
      <c r="S1548" s="1" t="str">
        <f>VLOOKUP(R1548,[1]Sheet1!$A$1:$D$50,2,0)</f>
        <v>licens + version + code + mit + releas</v>
      </c>
      <c r="T1548" s="1" t="str">
        <f>VLOOKUP(R1548,[1]Sheet1!$A$1:$D$50,3,0)</f>
        <v>Licensing</v>
      </c>
      <c r="U1548" s="1" t="s">
        <v>68</v>
      </c>
    </row>
    <row r="1549" spans="1:21" x14ac:dyDescent="0.25">
      <c r="A1549" s="1" t="str">
        <f t="shared" si="24"/>
        <v>https://github.com/deoxxa/concentrate</v>
      </c>
      <c r="B1549" s="1" t="s">
        <v>9804</v>
      </c>
      <c r="C1549" s="1" t="s">
        <v>9805</v>
      </c>
      <c r="D1549" s="1" t="s">
        <v>9806</v>
      </c>
      <c r="E1549" s="1" t="b">
        <v>0</v>
      </c>
      <c r="F1549" s="1">
        <v>4</v>
      </c>
      <c r="G1549" s="1" t="b">
        <v>1</v>
      </c>
      <c r="H1549" s="1" t="b">
        <v>0</v>
      </c>
      <c r="I1549" s="1" t="s">
        <v>24</v>
      </c>
      <c r="J1549" s="1" t="s">
        <v>40</v>
      </c>
      <c r="K1549" s="1" t="s">
        <v>9807</v>
      </c>
      <c r="L1549" s="1">
        <v>2</v>
      </c>
      <c r="M1549" s="1" t="s">
        <v>9808</v>
      </c>
      <c r="N1549" s="1">
        <v>139</v>
      </c>
      <c r="O1549" s="1">
        <v>25</v>
      </c>
      <c r="P1549" s="1" t="s">
        <v>9809</v>
      </c>
      <c r="Q1549" s="1">
        <v>25</v>
      </c>
      <c r="R1549" s="1">
        <v>18</v>
      </c>
      <c r="S1549" s="1" t="str">
        <f>VLOOKUP(R1549,[1]Sheet1!$A$1:$D$50,2,0)</f>
        <v>file + data + store + support + librari</v>
      </c>
      <c r="T1549" s="1" t="str">
        <f>VLOOKUP(R1549,[1]Sheet1!$A$1:$D$50,3,0)</f>
        <v>Files+Storage</v>
      </c>
      <c r="U1549" s="1" t="s">
        <v>68</v>
      </c>
    </row>
    <row r="1550" spans="1:21" x14ac:dyDescent="0.25">
      <c r="A1550" s="1" t="str">
        <f t="shared" si="24"/>
        <v>https://github.com/commonsense/conceptnet</v>
      </c>
      <c r="B1550" s="1" t="s">
        <v>9810</v>
      </c>
      <c r="C1550" s="1" t="s">
        <v>9811</v>
      </c>
      <c r="D1550" s="1" t="s">
        <v>9812</v>
      </c>
      <c r="E1550" s="1" t="b">
        <v>0</v>
      </c>
      <c r="F1550" s="1">
        <v>52</v>
      </c>
      <c r="G1550" s="1" t="b">
        <v>1</v>
      </c>
      <c r="H1550" s="1" t="b">
        <v>0</v>
      </c>
      <c r="I1550" s="1" t="s">
        <v>9813</v>
      </c>
      <c r="J1550" s="1" t="s">
        <v>56</v>
      </c>
      <c r="K1550" s="1" t="s">
        <v>9814</v>
      </c>
      <c r="L1550" s="1">
        <v>7</v>
      </c>
      <c r="M1550" s="1" t="s">
        <v>9815</v>
      </c>
      <c r="N1550" s="1">
        <v>7714</v>
      </c>
      <c r="O1550" s="1">
        <v>200</v>
      </c>
      <c r="P1550" s="1" t="s">
        <v>9816</v>
      </c>
      <c r="Q1550" s="1">
        <v>200</v>
      </c>
      <c r="R1550" s="1">
        <v>32</v>
      </c>
      <c r="S1550" s="1" t="str">
        <f>VLOOKUP(R1550,[1]Sheet1!$A$1:$D$50,2,0)</f>
        <v>notif + server + monitor + will + program</v>
      </c>
      <c r="T1550" s="1" t="str">
        <f>VLOOKUP(R1550,[1]Sheet1!$A$1:$D$50,3,0)</f>
        <v>Server Administration</v>
      </c>
      <c r="U1550" s="1" t="s">
        <v>402</v>
      </c>
    </row>
    <row r="1551" spans="1:21" x14ac:dyDescent="0.25">
      <c r="A1551" s="1" t="str">
        <f t="shared" si="24"/>
        <v>https://github.com/concerto/concerto</v>
      </c>
      <c r="B1551" s="1" t="s">
        <v>9817</v>
      </c>
      <c r="C1551" s="1" t="s">
        <v>9818</v>
      </c>
      <c r="D1551" s="1" t="s">
        <v>9819</v>
      </c>
      <c r="E1551" s="1" t="b">
        <v>0</v>
      </c>
      <c r="F1551" s="1">
        <v>68</v>
      </c>
      <c r="G1551" s="1" t="b">
        <v>0</v>
      </c>
      <c r="H1551" s="1" t="b">
        <v>0</v>
      </c>
      <c r="I1551" s="1" t="s">
        <v>9820</v>
      </c>
      <c r="J1551" s="1" t="s">
        <v>234</v>
      </c>
      <c r="K1551" s="1" t="s">
        <v>9821</v>
      </c>
      <c r="L1551" s="1">
        <v>39</v>
      </c>
      <c r="M1551" s="1" t="s">
        <v>9822</v>
      </c>
      <c r="N1551" s="1">
        <v>15196</v>
      </c>
      <c r="O1551" s="1">
        <v>183</v>
      </c>
      <c r="P1551" s="1" t="s">
        <v>9823</v>
      </c>
      <c r="Q1551" s="1">
        <v>183</v>
      </c>
      <c r="R1551" s="1">
        <v>12</v>
      </c>
      <c r="S1551" s="1" t="str">
        <f>VLOOKUP(R1551,[1]Sheet1!$A$1:$D$50,2,0)</f>
        <v>window + os + develop + linux + applic</v>
      </c>
      <c r="T1551" s="1" t="str">
        <f>VLOOKUP(R1551,[1]Sheet1!$A$1:$D$50,3,0)</f>
        <v>OS+Platforms</v>
      </c>
      <c r="U1551" s="1" t="s">
        <v>151</v>
      </c>
    </row>
    <row r="1552" spans="1:21" x14ac:dyDescent="0.25">
      <c r="A1552" s="1" t="str">
        <f t="shared" si="24"/>
        <v>https://github.com/jamii/concerto</v>
      </c>
      <c r="B1552" s="1" t="s">
        <v>9824</v>
      </c>
      <c r="C1552" s="1" t="s">
        <v>9825</v>
      </c>
      <c r="D1552" s="1" t="s">
        <v>9826</v>
      </c>
      <c r="E1552" s="1" t="b">
        <v>0</v>
      </c>
      <c r="F1552" s="1">
        <v>0</v>
      </c>
      <c r="G1552" s="1" t="b">
        <v>1</v>
      </c>
      <c r="H1552" s="1" t="b">
        <v>0</v>
      </c>
      <c r="I1552" s="1"/>
      <c r="J1552" s="1" t="s">
        <v>1144</v>
      </c>
      <c r="K1552" s="1" t="s">
        <v>9821</v>
      </c>
      <c r="L1552" s="1">
        <v>0</v>
      </c>
      <c r="M1552" s="1" t="s">
        <v>9827</v>
      </c>
      <c r="N1552" s="1">
        <v>156</v>
      </c>
      <c r="O1552" s="1">
        <v>25</v>
      </c>
      <c r="P1552" s="1" t="s">
        <v>9828</v>
      </c>
      <c r="Q1552" s="1">
        <v>25</v>
      </c>
      <c r="R1552" s="1">
        <v>38</v>
      </c>
      <c r="S1552" s="1" t="str">
        <f>VLOOKUP(R1552,[1]Sheet1!$A$1:$D$50,2,0)</f>
        <v>file + project + librari + will + code</v>
      </c>
      <c r="T1552" s="1" t="str">
        <f>VLOOKUP(R1552,[1]Sheet1!$A$1:$D$50,3,0)</f>
        <v>Project Structure</v>
      </c>
      <c r="U1552" s="1" t="s">
        <v>68</v>
      </c>
    </row>
    <row r="1553" spans="1:21" x14ac:dyDescent="0.25">
      <c r="A1553" s="1" t="str">
        <f t="shared" si="24"/>
        <v>https://github.com/webpack/concord</v>
      </c>
      <c r="B1553" s="1" t="s">
        <v>9829</v>
      </c>
      <c r="C1553" s="1" t="s">
        <v>9830</v>
      </c>
      <c r="D1553" s="1" t="s">
        <v>9831</v>
      </c>
      <c r="E1553" s="1" t="b">
        <v>0</v>
      </c>
      <c r="F1553" s="1">
        <v>2</v>
      </c>
      <c r="G1553" s="1" t="b">
        <v>1</v>
      </c>
      <c r="H1553" s="1" t="b">
        <v>0</v>
      </c>
      <c r="I1553" s="1"/>
      <c r="J1553" s="1" t="s">
        <v>24</v>
      </c>
      <c r="K1553" s="1" t="s">
        <v>9832</v>
      </c>
      <c r="L1553" s="1">
        <v>2</v>
      </c>
      <c r="M1553" s="1" t="s">
        <v>9833</v>
      </c>
      <c r="N1553" s="1">
        <v>240</v>
      </c>
      <c r="O1553" s="1">
        <v>144</v>
      </c>
      <c r="P1553" s="1" t="s">
        <v>9834</v>
      </c>
      <c r="Q1553" s="1">
        <v>144</v>
      </c>
      <c r="R1553" s="1">
        <v>43</v>
      </c>
      <c r="S1553" s="1" t="str">
        <f>VLOOKUP(R1553,[1]Sheet1!$A$1:$D$50,2,0)</f>
        <v>git + commit + script + python + clojur</v>
      </c>
      <c r="T1553" s="1" t="str">
        <f>VLOOKUP(R1553,[1]Sheet1!$A$1:$D$50,3,0)</f>
        <v>Others/Undetermined</v>
      </c>
      <c r="U1553" s="1" t="s">
        <v>68</v>
      </c>
    </row>
    <row r="1554" spans="1:21" x14ac:dyDescent="0.25">
      <c r="A1554" s="1" t="str">
        <f t="shared" si="24"/>
        <v>https://github.com/concord/concord-go</v>
      </c>
      <c r="B1554" s="1" t="s">
        <v>9835</v>
      </c>
      <c r="C1554" s="1" t="s">
        <v>9836</v>
      </c>
      <c r="D1554" s="1" t="s">
        <v>9837</v>
      </c>
      <c r="E1554" s="1" t="b">
        <v>0</v>
      </c>
      <c r="F1554" s="1">
        <v>0</v>
      </c>
      <c r="G1554" s="1" t="b">
        <v>1</v>
      </c>
      <c r="H1554" s="1" t="b">
        <v>0</v>
      </c>
      <c r="I1554" s="1" t="s">
        <v>24</v>
      </c>
      <c r="J1554" s="1" t="s">
        <v>814</v>
      </c>
      <c r="K1554" s="1" t="s">
        <v>9838</v>
      </c>
      <c r="L1554" s="1">
        <v>2</v>
      </c>
      <c r="M1554" s="1" t="s">
        <v>9839</v>
      </c>
      <c r="N1554" s="1">
        <v>5876</v>
      </c>
      <c r="O1554" s="1">
        <v>20</v>
      </c>
      <c r="P1554" s="1" t="s">
        <v>9840</v>
      </c>
      <c r="Q1554" s="1">
        <v>20</v>
      </c>
      <c r="R1554" s="1">
        <v>43</v>
      </c>
      <c r="S1554" s="1" t="str">
        <f>VLOOKUP(R1554,[1]Sheet1!$A$1:$D$50,2,0)</f>
        <v>git + commit + script + python + clojur</v>
      </c>
      <c r="T1554" s="1" t="str">
        <f>VLOOKUP(R1554,[1]Sheet1!$A$1:$D$50,3,0)</f>
        <v>Others/Undetermined</v>
      </c>
      <c r="U1554" s="1" t="s">
        <v>68</v>
      </c>
    </row>
    <row r="1555" spans="1:21" x14ac:dyDescent="0.25">
      <c r="A1555" s="1" t="str">
        <f t="shared" si="24"/>
        <v>https://github.com/ericdrowell/concrete</v>
      </c>
      <c r="B1555" s="1" t="s">
        <v>9841</v>
      </c>
      <c r="C1555" s="1" t="s">
        <v>9842</v>
      </c>
      <c r="D1555" s="1" t="s">
        <v>9843</v>
      </c>
      <c r="E1555" s="1" t="b">
        <v>0</v>
      </c>
      <c r="F1555" s="1">
        <v>1</v>
      </c>
      <c r="G1555" s="1" t="b">
        <v>1</v>
      </c>
      <c r="H1555" s="1" t="b">
        <v>0</v>
      </c>
      <c r="I1555" s="1"/>
      <c r="J1555" s="1" t="s">
        <v>141</v>
      </c>
      <c r="K1555" s="1" t="s">
        <v>9844</v>
      </c>
      <c r="L1555" s="1">
        <v>0</v>
      </c>
      <c r="M1555" s="1" t="s">
        <v>9845</v>
      </c>
      <c r="N1555" s="1">
        <v>326</v>
      </c>
      <c r="O1555" s="1">
        <v>30</v>
      </c>
      <c r="P1555" s="1" t="s">
        <v>9846</v>
      </c>
      <c r="Q1555" s="1">
        <v>30</v>
      </c>
      <c r="R1555" s="1">
        <v>36</v>
      </c>
      <c r="S1555" s="1" t="str">
        <f>VLOOKUP(R1555,[1]Sheet1!$A$1:$D$50,2,0)</f>
        <v>instal + file + packag + version + build</v>
      </c>
      <c r="T1555" s="1" t="str">
        <f>VLOOKUP(R1555,[1]Sheet1!$A$1:$D$50,3,0)</f>
        <v>Build Management</v>
      </c>
      <c r="U1555" s="1" t="s">
        <v>36</v>
      </c>
    </row>
    <row r="1556" spans="1:21" x14ac:dyDescent="0.25">
      <c r="A1556" s="1" t="str">
        <f t="shared" si="24"/>
        <v>https://github.com/mauris/concrete</v>
      </c>
      <c r="B1556" s="1" t="s">
        <v>9847</v>
      </c>
      <c r="C1556" s="1" t="s">
        <v>9848</v>
      </c>
      <c r="D1556" s="1" t="s">
        <v>9849</v>
      </c>
      <c r="E1556" s="1" t="b">
        <v>0</v>
      </c>
      <c r="F1556" s="1">
        <v>3</v>
      </c>
      <c r="G1556" s="1" t="b">
        <v>1</v>
      </c>
      <c r="H1556" s="1" t="b">
        <v>0</v>
      </c>
      <c r="I1556" s="1"/>
      <c r="J1556" s="1" t="s">
        <v>93</v>
      </c>
      <c r="K1556" s="1" t="s">
        <v>9844</v>
      </c>
      <c r="L1556" s="1">
        <v>0</v>
      </c>
      <c r="M1556" s="1" t="s">
        <v>9850</v>
      </c>
      <c r="N1556" s="1">
        <v>220</v>
      </c>
      <c r="O1556" s="1">
        <v>40</v>
      </c>
      <c r="P1556" s="1" t="s">
        <v>9851</v>
      </c>
      <c r="Q1556" s="1">
        <v>40</v>
      </c>
      <c r="R1556" s="1">
        <v>25</v>
      </c>
      <c r="S1556" s="1" t="str">
        <f>VLOOKUP(R1556,[1]Sheet1!$A$1:$D$50,2,0)</f>
        <v>studio + code + lua + visual + support</v>
      </c>
      <c r="T1556" s="1" t="str">
        <f>VLOOKUP(R1556,[1]Sheet1!$A$1:$D$50,3,0)</f>
        <v>Others/Undetermined</v>
      </c>
      <c r="U1556" s="1" t="s">
        <v>131</v>
      </c>
    </row>
    <row r="1557" spans="1:21" x14ac:dyDescent="0.25">
      <c r="A1557" s="1" t="str">
        <f t="shared" si="24"/>
        <v>https://github.com/kimmobrunfeldt/concurrently</v>
      </c>
      <c r="B1557" s="1" t="s">
        <v>9852</v>
      </c>
      <c r="C1557" s="1" t="s">
        <v>9853</v>
      </c>
      <c r="D1557" s="1" t="s">
        <v>9854</v>
      </c>
      <c r="E1557" s="1" t="b">
        <v>0</v>
      </c>
      <c r="F1557" s="1">
        <v>34</v>
      </c>
      <c r="G1557" s="1" t="b">
        <v>1</v>
      </c>
      <c r="H1557" s="1" t="b">
        <v>0</v>
      </c>
      <c r="I1557" s="1" t="s">
        <v>9855</v>
      </c>
      <c r="J1557" s="1" t="s">
        <v>40</v>
      </c>
      <c r="K1557" s="1" t="s">
        <v>9856</v>
      </c>
      <c r="L1557" s="1">
        <v>9</v>
      </c>
      <c r="M1557" s="1" t="s">
        <v>9857</v>
      </c>
      <c r="N1557" s="1">
        <v>815</v>
      </c>
      <c r="O1557" s="1">
        <v>425</v>
      </c>
      <c r="P1557" s="1" t="s">
        <v>9858</v>
      </c>
      <c r="Q1557" s="1">
        <v>425</v>
      </c>
      <c r="R1557" s="1">
        <v>36</v>
      </c>
      <c r="S1557" s="1" t="str">
        <f>VLOOKUP(R1557,[1]Sheet1!$A$1:$D$50,2,0)</f>
        <v>instal + file + packag + version + build</v>
      </c>
      <c r="T1557" s="1" t="str">
        <f>VLOOKUP(R1557,[1]Sheet1!$A$1:$D$50,3,0)</f>
        <v>Build Management</v>
      </c>
      <c r="U1557" s="1" t="s">
        <v>36</v>
      </c>
    </row>
    <row r="1558" spans="1:21" x14ac:dyDescent="0.25">
      <c r="A1558" s="1" t="str">
        <f t="shared" si="24"/>
        <v>https://github.com/conda/conda-env</v>
      </c>
      <c r="B1558" s="1" t="s">
        <v>9859</v>
      </c>
      <c r="C1558" s="1" t="s">
        <v>9860</v>
      </c>
      <c r="D1558" s="1" t="s">
        <v>9861</v>
      </c>
      <c r="E1558" s="1" t="b">
        <v>0</v>
      </c>
      <c r="F1558" s="1">
        <v>40</v>
      </c>
      <c r="G1558" s="1" t="b">
        <v>1</v>
      </c>
      <c r="H1558" s="1" t="b">
        <v>0</v>
      </c>
      <c r="I1558" s="1"/>
      <c r="J1558" s="1" t="s">
        <v>56</v>
      </c>
      <c r="K1558" s="1" t="s">
        <v>9862</v>
      </c>
      <c r="L1558" s="1">
        <v>67</v>
      </c>
      <c r="M1558" s="1" t="s">
        <v>9863</v>
      </c>
      <c r="N1558" s="1">
        <v>430</v>
      </c>
      <c r="O1558" s="1">
        <v>64</v>
      </c>
      <c r="P1558" s="1" t="s">
        <v>9864</v>
      </c>
      <c r="Q1558" s="1">
        <v>64</v>
      </c>
      <c r="R1558" s="1">
        <v>23</v>
      </c>
      <c r="S1558" s="1" t="str">
        <f>VLOOKUP(R1558,[1]Sheet1!$A$1:$D$50,2,0)</f>
        <v>web + project + network + process + open</v>
      </c>
      <c r="T1558" s="1" t="str">
        <f>VLOOKUP(R1558,[1]Sheet1!$A$1:$D$50,3,0)</f>
        <v>Web Project</v>
      </c>
      <c r="U1558" s="1" t="s">
        <v>68</v>
      </c>
    </row>
    <row r="1559" spans="1:21" x14ac:dyDescent="0.25">
      <c r="A1559" s="1" t="str">
        <f t="shared" si="24"/>
        <v>https://github.com/jduey/conduit</v>
      </c>
      <c r="B1559" s="1" t="s">
        <v>9865</v>
      </c>
      <c r="C1559" s="1" t="s">
        <v>9866</v>
      </c>
      <c r="D1559" s="1" t="s">
        <v>9867</v>
      </c>
      <c r="E1559" s="1" t="b">
        <v>0</v>
      </c>
      <c r="F1559" s="1">
        <v>7</v>
      </c>
      <c r="G1559" s="1" t="b">
        <v>1</v>
      </c>
      <c r="H1559" s="1" t="b">
        <v>0</v>
      </c>
      <c r="I1559" s="1" t="s">
        <v>9868</v>
      </c>
      <c r="J1559" s="1" t="s">
        <v>1144</v>
      </c>
      <c r="K1559" s="1" t="s">
        <v>9869</v>
      </c>
      <c r="L1559" s="1">
        <v>4</v>
      </c>
      <c r="M1559" s="1" t="s">
        <v>9870</v>
      </c>
      <c r="N1559" s="1">
        <v>187</v>
      </c>
      <c r="O1559" s="1">
        <v>72</v>
      </c>
      <c r="P1559" s="1" t="s">
        <v>9871</v>
      </c>
      <c r="Q1559" s="1">
        <v>72</v>
      </c>
      <c r="R1559" s="1">
        <v>44</v>
      </c>
      <c r="S1559" s="1" t="str">
        <f>VLOOKUP(R1559,[1]Sheet1!$A$1:$D$50,2,0)</f>
        <v>gem + log + rubi + rail + support</v>
      </c>
      <c r="T1559" s="1" t="str">
        <f>VLOOKUP(R1559,[1]Sheet1!$A$1:$D$50,3,0)</f>
        <v>Ruby</v>
      </c>
      <c r="U1559" s="1" t="s">
        <v>264</v>
      </c>
    </row>
    <row r="1560" spans="1:21" x14ac:dyDescent="0.25">
      <c r="A1560" s="1" t="str">
        <f t="shared" si="24"/>
        <v>https://github.com/kelseyhightower/conf2kube</v>
      </c>
      <c r="B1560" s="1" t="s">
        <v>9872</v>
      </c>
      <c r="C1560" s="1" t="s">
        <v>9873</v>
      </c>
      <c r="D1560" s="1" t="s">
        <v>9874</v>
      </c>
      <c r="E1560" s="1" t="b">
        <v>0</v>
      </c>
      <c r="F1560" s="1">
        <v>7</v>
      </c>
      <c r="G1560" s="1" t="b">
        <v>1</v>
      </c>
      <c r="H1560" s="1" t="b">
        <v>0</v>
      </c>
      <c r="I1560" s="1" t="s">
        <v>24</v>
      </c>
      <c r="J1560" s="1" t="s">
        <v>814</v>
      </c>
      <c r="K1560" s="1" t="s">
        <v>9875</v>
      </c>
      <c r="L1560" s="1">
        <v>0</v>
      </c>
      <c r="M1560" s="1" t="s">
        <v>9876</v>
      </c>
      <c r="N1560" s="1">
        <v>29</v>
      </c>
      <c r="O1560" s="1">
        <v>52</v>
      </c>
      <c r="P1560" s="1" t="s">
        <v>9877</v>
      </c>
      <c r="Q1560" s="1">
        <v>52</v>
      </c>
      <c r="R1560" s="1">
        <v>4</v>
      </c>
      <c r="S1560" s="1" t="str">
        <f>VLOOKUP(R1560,[1]Sheet1!$A$1:$D$50,2,0)</f>
        <v>menu + blog + code + item + engin</v>
      </c>
      <c r="T1560" s="1" t="str">
        <f>VLOOKUP(R1560,[1]Sheet1!$A$1:$D$50,3,0)</f>
        <v>Others/Undetermined</v>
      </c>
      <c r="U1560" s="1" t="s">
        <v>430</v>
      </c>
    </row>
    <row r="1561" spans="1:21" x14ac:dyDescent="0.25">
      <c r="A1561" s="1" t="str">
        <f t="shared" si="24"/>
        <v>https://github.com/dazzz1er/confer</v>
      </c>
      <c r="B1561" s="1" t="s">
        <v>9878</v>
      </c>
      <c r="C1561" s="1" t="s">
        <v>9879</v>
      </c>
      <c r="D1561" s="1" t="s">
        <v>9880</v>
      </c>
      <c r="E1561" s="1" t="b">
        <v>0</v>
      </c>
      <c r="F1561" s="1">
        <v>32</v>
      </c>
      <c r="G1561" s="1" t="b">
        <v>1</v>
      </c>
      <c r="H1561" s="1" t="b">
        <v>0</v>
      </c>
      <c r="I1561" s="1" t="s">
        <v>24</v>
      </c>
      <c r="J1561" s="1" t="s">
        <v>141</v>
      </c>
      <c r="K1561" s="1" t="s">
        <v>9881</v>
      </c>
      <c r="L1561" s="1">
        <v>10</v>
      </c>
      <c r="M1561" s="1" t="s">
        <v>9882</v>
      </c>
      <c r="N1561" s="1">
        <v>124</v>
      </c>
      <c r="O1561" s="1">
        <v>77</v>
      </c>
      <c r="P1561" s="1" t="s">
        <v>9883</v>
      </c>
      <c r="Q1561" s="1">
        <v>77</v>
      </c>
      <c r="R1561" s="1">
        <v>36</v>
      </c>
      <c r="S1561" s="1" t="str">
        <f>VLOOKUP(R1561,[1]Sheet1!$A$1:$D$50,2,0)</f>
        <v>instal + file + packag + version + build</v>
      </c>
      <c r="T1561" s="1" t="str">
        <f>VLOOKUP(R1561,[1]Sheet1!$A$1:$D$50,3,0)</f>
        <v>Build Management</v>
      </c>
      <c r="U1561" s="1" t="s">
        <v>36</v>
      </c>
    </row>
    <row r="1562" spans="1:21" x14ac:dyDescent="0.25">
      <c r="A1562" s="1" t="str">
        <f t="shared" si="24"/>
        <v>https://github.com/sendwithus/confidence</v>
      </c>
      <c r="B1562" s="1" t="s">
        <v>9884</v>
      </c>
      <c r="C1562" s="1" t="s">
        <v>9885</v>
      </c>
      <c r="D1562" s="1" t="s">
        <v>9886</v>
      </c>
      <c r="E1562" s="1" t="b">
        <v>0</v>
      </c>
      <c r="F1562" s="1">
        <v>20</v>
      </c>
      <c r="G1562" s="1" t="b">
        <v>1</v>
      </c>
      <c r="H1562" s="1" t="b">
        <v>0</v>
      </c>
      <c r="I1562" s="1" t="s">
        <v>9887</v>
      </c>
      <c r="J1562" s="1" t="s">
        <v>40</v>
      </c>
      <c r="K1562" s="1" t="s">
        <v>9888</v>
      </c>
      <c r="L1562" s="1">
        <v>0</v>
      </c>
      <c r="M1562" s="1" t="s">
        <v>9889</v>
      </c>
      <c r="N1562" s="1">
        <v>2214</v>
      </c>
      <c r="O1562" s="1">
        <v>455</v>
      </c>
      <c r="P1562" s="1" t="s">
        <v>9890</v>
      </c>
      <c r="Q1562" s="1">
        <v>455</v>
      </c>
      <c r="R1562" s="1">
        <v>31</v>
      </c>
      <c r="S1562" s="1" t="str">
        <f>VLOOKUP(R1562,[1]Sheet1!$A$1:$D$50,2,0)</f>
        <v>test + pull + unit + fork + request</v>
      </c>
      <c r="T1562" s="1" t="str">
        <f>VLOOKUP(R1562,[1]Sheet1!$A$1:$D$50,3,0)</f>
        <v>testing in distributed repo</v>
      </c>
      <c r="U1562" s="1" t="s">
        <v>28</v>
      </c>
    </row>
    <row r="1563" spans="1:21" x14ac:dyDescent="0.25">
      <c r="A1563" s="1" t="str">
        <f t="shared" si="24"/>
        <v>https://github.com/Respect_Config/config</v>
      </c>
      <c r="B1563" s="1" t="s">
        <v>9891</v>
      </c>
      <c r="C1563" s="1" t="s">
        <v>9892</v>
      </c>
      <c r="D1563" s="1" t="s">
        <v>9893</v>
      </c>
      <c r="E1563" s="1" t="b">
        <v>0</v>
      </c>
      <c r="F1563" s="1">
        <v>11</v>
      </c>
      <c r="G1563" s="1" t="b">
        <v>1</v>
      </c>
      <c r="H1563" s="1" t="b">
        <v>0</v>
      </c>
      <c r="I1563" s="1" t="s">
        <v>9894</v>
      </c>
      <c r="J1563" s="1" t="s">
        <v>814</v>
      </c>
      <c r="K1563" s="1" t="s">
        <v>9895</v>
      </c>
      <c r="L1563" s="1">
        <v>0</v>
      </c>
      <c r="M1563" s="1" t="s">
        <v>9896</v>
      </c>
      <c r="N1563" s="1">
        <v>85</v>
      </c>
      <c r="O1563" s="1">
        <v>36</v>
      </c>
      <c r="P1563" s="1" t="s">
        <v>9897</v>
      </c>
      <c r="Q1563" s="1">
        <v>36</v>
      </c>
      <c r="R1563" s="1">
        <v>36</v>
      </c>
      <c r="S1563" s="1" t="str">
        <f>VLOOKUP(R1563,[1]Sheet1!$A$1:$D$50,2,0)</f>
        <v>instal + file + packag + version + build</v>
      </c>
      <c r="T1563" s="1" t="str">
        <f>VLOOKUP(R1563,[1]Sheet1!$A$1:$D$50,3,0)</f>
        <v>Build Management</v>
      </c>
      <c r="U1563" s="1" t="s">
        <v>36</v>
      </c>
    </row>
    <row r="1564" spans="1:21" x14ac:dyDescent="0.25">
      <c r="A1564" s="1" t="str">
        <f t="shared" si="24"/>
        <v>https://github.com/rstudio_config/Config</v>
      </c>
      <c r="B1564" s="1" t="s">
        <v>9898</v>
      </c>
      <c r="C1564" s="1" t="s">
        <v>9899</v>
      </c>
      <c r="D1564" s="1" t="s">
        <v>9900</v>
      </c>
      <c r="E1564" s="1" t="b">
        <v>0</v>
      </c>
      <c r="F1564" s="1">
        <v>13</v>
      </c>
      <c r="G1564" s="1" t="b">
        <v>1</v>
      </c>
      <c r="H1564" s="1" t="b">
        <v>1</v>
      </c>
      <c r="I1564" s="1" t="s">
        <v>9901</v>
      </c>
      <c r="J1564" s="1" t="s">
        <v>141</v>
      </c>
      <c r="K1564" s="1" t="s">
        <v>9902</v>
      </c>
      <c r="L1564" s="1">
        <v>10</v>
      </c>
      <c r="M1564" s="1" t="s">
        <v>9903</v>
      </c>
      <c r="N1564" s="1">
        <v>356</v>
      </c>
      <c r="O1564" s="1">
        <v>86</v>
      </c>
      <c r="P1564" s="1" t="s">
        <v>9904</v>
      </c>
      <c r="Q1564" s="1">
        <v>86</v>
      </c>
      <c r="R1564" s="1">
        <v>6</v>
      </c>
      <c r="S1564" s="1" t="str">
        <f>VLOOKUP(R1564,[1]Sheet1!$A$1:$D$50,2,0)</f>
        <v>css + control + contain + view + will</v>
      </c>
      <c r="T1564" s="1" t="str">
        <f>VLOOKUP(R1564,[1]Sheet1!$A$1:$D$50,3,0)</f>
        <v>CSS</v>
      </c>
      <c r="U1564" s="1" t="s">
        <v>51</v>
      </c>
    </row>
    <row r="1565" spans="1:21" x14ac:dyDescent="0.25">
      <c r="A1565" s="1" t="str">
        <f t="shared" si="24"/>
        <v>https://github.com/tsuru/config</v>
      </c>
      <c r="B1565" s="1" t="s">
        <v>9905</v>
      </c>
      <c r="C1565" s="1" t="s">
        <v>9906</v>
      </c>
      <c r="D1565" s="1" t="s">
        <v>9907</v>
      </c>
      <c r="E1565" s="1" t="b">
        <v>0</v>
      </c>
      <c r="F1565" s="1">
        <v>0</v>
      </c>
      <c r="G1565" s="1" t="b">
        <v>1</v>
      </c>
      <c r="H1565" s="1" t="b">
        <v>0</v>
      </c>
      <c r="I1565" s="1"/>
      <c r="J1565" s="1" t="s">
        <v>523</v>
      </c>
      <c r="K1565" s="1" t="s">
        <v>9895</v>
      </c>
      <c r="L1565" s="1">
        <v>0</v>
      </c>
      <c r="M1565" s="1" t="s">
        <v>9908</v>
      </c>
      <c r="N1565" s="1">
        <v>31</v>
      </c>
      <c r="O1565" s="1">
        <v>26</v>
      </c>
      <c r="P1565" s="1" t="s">
        <v>9909</v>
      </c>
      <c r="Q1565" s="1">
        <v>26</v>
      </c>
      <c r="R1565" s="1">
        <v>20</v>
      </c>
      <c r="S1565" s="1" t="str">
        <f>VLOOKUP(R1565,[1]Sheet1!$A$1:$D$50,2,0)</f>
        <v>user + databas + will + configur + server</v>
      </c>
      <c r="T1565" s="1" t="str">
        <f>VLOOKUP(R1565,[1]Sheet1!$A$1:$D$50,3,0)</f>
        <v>User Access/Login</v>
      </c>
      <c r="U1565" s="1" t="s">
        <v>172</v>
      </c>
    </row>
    <row r="1566" spans="1:21" x14ac:dyDescent="0.25">
      <c r="A1566" s="1" t="str">
        <f t="shared" si="24"/>
        <v>https://github.com/tj/configurable.js</v>
      </c>
      <c r="B1566" s="1" t="s">
        <v>9910</v>
      </c>
      <c r="C1566" s="1" t="s">
        <v>9911</v>
      </c>
      <c r="D1566" s="1" t="s">
        <v>9912</v>
      </c>
      <c r="E1566" s="1" t="b">
        <v>0</v>
      </c>
      <c r="F1566" s="1">
        <v>9</v>
      </c>
      <c r="G1566" s="1" t="b">
        <v>1</v>
      </c>
      <c r="H1566" s="1" t="b">
        <v>0</v>
      </c>
      <c r="I1566" s="1" t="s">
        <v>24</v>
      </c>
      <c r="J1566" s="1" t="s">
        <v>40</v>
      </c>
      <c r="K1566" s="1" t="s">
        <v>9913</v>
      </c>
      <c r="L1566" s="1">
        <v>3</v>
      </c>
      <c r="M1566" s="1" t="s">
        <v>9914</v>
      </c>
      <c r="N1566" s="1">
        <v>59</v>
      </c>
      <c r="O1566" s="1">
        <v>29</v>
      </c>
      <c r="P1566" s="1" t="s">
        <v>9915</v>
      </c>
      <c r="Q1566" s="1">
        <v>29</v>
      </c>
      <c r="R1566" s="1">
        <v>20</v>
      </c>
      <c r="S1566" s="1" t="str">
        <f>VLOOKUP(R1566,[1]Sheet1!$A$1:$D$50,2,0)</f>
        <v>user + databas + will + configur + server</v>
      </c>
      <c r="T1566" s="1" t="str">
        <f>VLOOKUP(R1566,[1]Sheet1!$A$1:$D$50,3,0)</f>
        <v>User Access/Login</v>
      </c>
      <c r="U1566" s="1" t="s">
        <v>172</v>
      </c>
    </row>
    <row r="1567" spans="1:21" x14ac:dyDescent="0.25">
      <c r="A1567" s="1" t="str">
        <f t="shared" si="24"/>
        <v>https://github.com/confluentinc/confluent-kafka-python</v>
      </c>
      <c r="B1567" s="1" t="s">
        <v>9916</v>
      </c>
      <c r="C1567" s="1" t="s">
        <v>9917</v>
      </c>
      <c r="D1567" s="1" t="s">
        <v>9918</v>
      </c>
      <c r="E1567" s="1" t="b">
        <v>0</v>
      </c>
      <c r="F1567" s="1">
        <v>18</v>
      </c>
      <c r="G1567" s="1" t="b">
        <v>1</v>
      </c>
      <c r="H1567" s="1" t="b">
        <v>0</v>
      </c>
      <c r="I1567" s="1" t="s">
        <v>24</v>
      </c>
      <c r="J1567" s="1" t="s">
        <v>241</v>
      </c>
      <c r="K1567" s="1" t="s">
        <v>9919</v>
      </c>
      <c r="L1567" s="1">
        <v>14</v>
      </c>
      <c r="M1567" s="1" t="s">
        <v>9920</v>
      </c>
      <c r="N1567" s="1">
        <v>131</v>
      </c>
      <c r="O1567" s="1">
        <v>92</v>
      </c>
      <c r="P1567" s="1" t="s">
        <v>9921</v>
      </c>
      <c r="Q1567" s="1">
        <v>92</v>
      </c>
      <c r="R1567" s="1">
        <v>34</v>
      </c>
      <c r="S1567" s="1" t="str">
        <f>VLOOKUP(R1567,[1]Sheet1!$A$1:$D$50,2,0)</f>
        <v>api + librari + document + client + applic</v>
      </c>
      <c r="T1567" s="1" t="str">
        <f>VLOOKUP(R1567,[1]Sheet1!$A$1:$D$50,3,0)</f>
        <v>Web API</v>
      </c>
      <c r="U1567" s="1" t="s">
        <v>68</v>
      </c>
    </row>
    <row r="1568" spans="1:21" x14ac:dyDescent="0.25">
      <c r="A1568" s="1" t="str">
        <f t="shared" si="24"/>
        <v>https://github.com/UbbeLoL/ConfuserDeobfuscator</v>
      </c>
      <c r="B1568" s="1" t="s">
        <v>9922</v>
      </c>
      <c r="C1568" s="1" t="s">
        <v>9923</v>
      </c>
      <c r="D1568" s="1" t="s">
        <v>9924</v>
      </c>
      <c r="E1568" s="1" t="b">
        <v>0</v>
      </c>
      <c r="F1568" s="1">
        <v>27</v>
      </c>
      <c r="G1568" s="1" t="b">
        <v>1</v>
      </c>
      <c r="H1568" s="1" t="b">
        <v>0</v>
      </c>
      <c r="I1568" s="1" t="s">
        <v>24</v>
      </c>
      <c r="J1568" s="1" t="s">
        <v>666</v>
      </c>
      <c r="K1568" s="1" t="s">
        <v>9925</v>
      </c>
      <c r="L1568" s="1">
        <v>1</v>
      </c>
      <c r="M1568" s="1" t="s">
        <v>9926</v>
      </c>
      <c r="N1568" s="1">
        <v>1722</v>
      </c>
      <c r="O1568" s="1">
        <v>38</v>
      </c>
      <c r="P1568" s="1" t="s">
        <v>9927</v>
      </c>
      <c r="Q1568" s="1">
        <v>38</v>
      </c>
      <c r="R1568" s="1">
        <v>16</v>
      </c>
      <c r="S1568" s="1" t="str">
        <f>VLOOKUP(R1568,[1]Sheet1!$A$1:$D$50,2,0)</f>
        <v>event + compon + analyt + element + demo</v>
      </c>
      <c r="T1568" s="1" t="str">
        <f>VLOOKUP(R1568,[1]Sheet1!$A$1:$D$50,3,0)</f>
        <v>Others/Undetermined</v>
      </c>
      <c r="U1568" s="1" t="s">
        <v>68</v>
      </c>
    </row>
    <row r="1569" spans="1:21" x14ac:dyDescent="0.25">
      <c r="A1569" s="1" t="str">
        <f t="shared" si="24"/>
        <v>https://github.com/sunlightlabs/congress-ios</v>
      </c>
      <c r="B1569" s="1" t="s">
        <v>9928</v>
      </c>
      <c r="C1569" s="1" t="s">
        <v>9929</v>
      </c>
      <c r="D1569" s="1" t="s">
        <v>9930</v>
      </c>
      <c r="E1569" s="1" t="b">
        <v>0</v>
      </c>
      <c r="F1569" s="1">
        <v>24</v>
      </c>
      <c r="G1569" s="1" t="b">
        <v>1</v>
      </c>
      <c r="H1569" s="1" t="b">
        <v>0</v>
      </c>
      <c r="I1569" s="1" t="s">
        <v>9931</v>
      </c>
      <c r="J1569" s="1" t="s">
        <v>208</v>
      </c>
      <c r="K1569" s="1" t="s">
        <v>9932</v>
      </c>
      <c r="L1569" s="1">
        <v>31</v>
      </c>
      <c r="M1569" s="1" t="s">
        <v>9933</v>
      </c>
      <c r="N1569" s="1">
        <v>38104</v>
      </c>
      <c r="O1569" s="1">
        <v>47</v>
      </c>
      <c r="P1569" s="1" t="s">
        <v>9934</v>
      </c>
      <c r="Q1569" s="1">
        <v>47</v>
      </c>
      <c r="R1569" s="1">
        <v>0</v>
      </c>
      <c r="S1569" s="1" t="str">
        <f>VLOOKUP(R1569,[1]Sheet1!$A$1:$D$50,2,0)</f>
        <v>data + dataset + analysi + book + code</v>
      </c>
      <c r="T1569" s="1" t="str">
        <f>VLOOKUP(R1569,[1]Sheet1!$A$1:$D$50,3,0)</f>
        <v>DATA Analysis</v>
      </c>
      <c r="U1569" s="1" t="s">
        <v>76</v>
      </c>
    </row>
    <row r="1570" spans="1:21" x14ac:dyDescent="0.25">
      <c r="A1570" s="1" t="str">
        <f t="shared" si="24"/>
        <v>https://github.com/DRMacIver_conjecture/Conjecture</v>
      </c>
      <c r="B1570" s="1" t="s">
        <v>9935</v>
      </c>
      <c r="C1570" s="1" t="s">
        <v>9936</v>
      </c>
      <c r="D1570" s="1" t="s">
        <v>9937</v>
      </c>
      <c r="E1570" s="1" t="b">
        <v>0</v>
      </c>
      <c r="F1570" s="1">
        <v>50</v>
      </c>
      <c r="G1570" s="1" t="b">
        <v>1</v>
      </c>
      <c r="H1570" s="1" t="b">
        <v>0</v>
      </c>
      <c r="I1570" s="1"/>
      <c r="J1570" s="1" t="s">
        <v>176</v>
      </c>
      <c r="K1570" s="1" t="s">
        <v>9938</v>
      </c>
      <c r="L1570" s="1">
        <v>1</v>
      </c>
      <c r="M1570" s="1" t="s">
        <v>9939</v>
      </c>
      <c r="N1570" s="1">
        <v>277</v>
      </c>
      <c r="O1570" s="1">
        <v>316</v>
      </c>
      <c r="P1570" s="1" t="s">
        <v>9940</v>
      </c>
      <c r="Q1570" s="1">
        <v>316</v>
      </c>
      <c r="R1570" s="1">
        <v>25</v>
      </c>
      <c r="S1570" s="1" t="str">
        <f>VLOOKUP(R1570,[1]Sheet1!$A$1:$D$50,2,0)</f>
        <v>studio + code + lua + visual + support</v>
      </c>
      <c r="T1570" s="1" t="str">
        <f>VLOOKUP(R1570,[1]Sheet1!$A$1:$D$50,3,0)</f>
        <v>Others/Undetermined</v>
      </c>
      <c r="U1570" s="1" t="s">
        <v>131</v>
      </c>
    </row>
    <row r="1571" spans="1:21" x14ac:dyDescent="0.25">
      <c r="A1571" s="1" t="str">
        <f t="shared" si="24"/>
        <v>https://github.com/etsy_Conjecture/conjecture</v>
      </c>
      <c r="B1571" s="1" t="s">
        <v>9941</v>
      </c>
      <c r="C1571" s="1" t="s">
        <v>9942</v>
      </c>
      <c r="D1571" s="1" t="s">
        <v>9943</v>
      </c>
      <c r="E1571" s="1" t="b">
        <v>0</v>
      </c>
      <c r="F1571" s="1">
        <v>6</v>
      </c>
      <c r="G1571" s="1" t="b">
        <v>1</v>
      </c>
      <c r="H1571" s="1" t="b">
        <v>0</v>
      </c>
      <c r="I1571" s="1" t="s">
        <v>24</v>
      </c>
      <c r="J1571" s="1" t="s">
        <v>56</v>
      </c>
      <c r="K1571" s="1" t="s">
        <v>9944</v>
      </c>
      <c r="L1571" s="1">
        <v>1</v>
      </c>
      <c r="M1571" s="1" t="s">
        <v>9945</v>
      </c>
      <c r="N1571" s="1">
        <v>156</v>
      </c>
      <c r="O1571" s="1">
        <v>44</v>
      </c>
      <c r="P1571" s="1" t="s">
        <v>9946</v>
      </c>
      <c r="Q1571" s="1">
        <v>44</v>
      </c>
      <c r="R1571" s="1">
        <v>31</v>
      </c>
      <c r="S1571" s="1" t="str">
        <f>VLOOKUP(R1571,[1]Sheet1!$A$1:$D$50,2,0)</f>
        <v>test + pull + unit + fork + request</v>
      </c>
      <c r="T1571" s="1" t="str">
        <f>VLOOKUP(R1571,[1]Sheet1!$A$1:$D$50,3,0)</f>
        <v>testing in distributed repo</v>
      </c>
      <c r="U1571" s="1" t="s">
        <v>28</v>
      </c>
    </row>
    <row r="1572" spans="1:21" x14ac:dyDescent="0.25">
      <c r="A1572" s="1" t="str">
        <f t="shared" si="24"/>
        <v>https://github.com/brndnmtthws/conky</v>
      </c>
      <c r="B1572" s="1" t="s">
        <v>9947</v>
      </c>
      <c r="C1572" s="1" t="s">
        <v>9948</v>
      </c>
      <c r="D1572" s="1" t="s">
        <v>9949</v>
      </c>
      <c r="E1572" s="1" t="b">
        <v>0</v>
      </c>
      <c r="F1572" s="1">
        <v>181</v>
      </c>
      <c r="G1572" s="1" t="b">
        <v>1</v>
      </c>
      <c r="H1572" s="1" t="b">
        <v>0</v>
      </c>
      <c r="I1572" s="1" t="s">
        <v>24</v>
      </c>
      <c r="J1572" s="1" t="s">
        <v>113</v>
      </c>
      <c r="K1572" s="1" t="s">
        <v>9950</v>
      </c>
      <c r="L1572" s="1">
        <v>138</v>
      </c>
      <c r="M1572" s="1" t="s">
        <v>9951</v>
      </c>
      <c r="N1572" s="1">
        <v>16073</v>
      </c>
      <c r="O1572" s="1">
        <v>998</v>
      </c>
      <c r="P1572" s="1" t="s">
        <v>9952</v>
      </c>
      <c r="Q1572" s="1">
        <v>998</v>
      </c>
      <c r="R1572" s="1">
        <v>12</v>
      </c>
      <c r="S1572" s="1" t="str">
        <f>VLOOKUP(R1572,[1]Sheet1!$A$1:$D$50,2,0)</f>
        <v>window + os + develop + linux + applic</v>
      </c>
      <c r="T1572" s="1" t="str">
        <f>VLOOKUP(R1572,[1]Sheet1!$A$1:$D$50,3,0)</f>
        <v>OS+Platforms</v>
      </c>
      <c r="U1572" s="1" t="s">
        <v>151</v>
      </c>
    </row>
    <row r="1573" spans="1:21" x14ac:dyDescent="0.25">
      <c r="A1573" s="1" t="str">
        <f t="shared" si="24"/>
        <v>https://github.com/mongodb-js/connect-mongodb-session</v>
      </c>
      <c r="B1573" s="1" t="s">
        <v>9953</v>
      </c>
      <c r="C1573" s="1" t="s">
        <v>9954</v>
      </c>
      <c r="D1573" s="1" t="s">
        <v>9955</v>
      </c>
      <c r="E1573" s="1" t="b">
        <v>0</v>
      </c>
      <c r="F1573" s="1">
        <v>6</v>
      </c>
      <c r="G1573" s="1" t="b">
        <v>1</v>
      </c>
      <c r="H1573" s="1" t="b">
        <v>0</v>
      </c>
      <c r="I1573" s="1"/>
      <c r="J1573" s="1" t="s">
        <v>40</v>
      </c>
      <c r="K1573" s="1" t="s">
        <v>9956</v>
      </c>
      <c r="L1573" s="1">
        <v>2</v>
      </c>
      <c r="M1573" s="1" t="s">
        <v>9957</v>
      </c>
      <c r="N1573" s="1">
        <v>45</v>
      </c>
      <c r="O1573" s="1">
        <v>38</v>
      </c>
      <c r="P1573" s="1" t="s">
        <v>9958</v>
      </c>
      <c r="Q1573" s="1">
        <v>38</v>
      </c>
      <c r="R1573" s="1">
        <v>9</v>
      </c>
      <c r="S1573" s="1" t="str">
        <f>VLOOKUP(R1573,[1]Sheet1!$A$1:$D$50,2,0)</f>
        <v>vim + memori + skeleton + elixir + opengl</v>
      </c>
      <c r="T1573" s="1" t="str">
        <f>VLOOKUP(R1573,[1]Sheet1!$A$1:$D$50,3,0)</f>
        <v>Others/Undetermined</v>
      </c>
      <c r="U1573" s="1" t="s">
        <v>68</v>
      </c>
    </row>
    <row r="1574" spans="1:21" x14ac:dyDescent="0.25">
      <c r="A1574" s="1" t="str">
        <f t="shared" si="24"/>
        <v>https://github.com/getflourish/Consistency</v>
      </c>
      <c r="B1574" s="1" t="s">
        <v>9959</v>
      </c>
      <c r="C1574" s="1" t="s">
        <v>9960</v>
      </c>
      <c r="D1574" s="1" t="s">
        <v>9961</v>
      </c>
      <c r="E1574" s="1" t="b">
        <v>0</v>
      </c>
      <c r="F1574" s="1">
        <v>7</v>
      </c>
      <c r="G1574" s="1" t="b">
        <v>1</v>
      </c>
      <c r="H1574" s="1" t="b">
        <v>0</v>
      </c>
      <c r="I1574" s="1"/>
      <c r="J1574" s="1" t="s">
        <v>40</v>
      </c>
      <c r="K1574" s="1" t="s">
        <v>9962</v>
      </c>
      <c r="L1574" s="1">
        <v>4</v>
      </c>
      <c r="M1574" s="1" t="s">
        <v>9963</v>
      </c>
      <c r="N1574" s="1">
        <v>213</v>
      </c>
      <c r="O1574" s="1">
        <v>67</v>
      </c>
      <c r="P1574" s="1" t="s">
        <v>9964</v>
      </c>
      <c r="Q1574" s="1">
        <v>67</v>
      </c>
      <c r="R1574" s="1">
        <v>8</v>
      </c>
      <c r="S1574" s="1" t="str">
        <f>VLOOKUP(R1574,[1]Sheet1!$A$1:$D$50,2,0)</f>
        <v>music + applic + project + play + button</v>
      </c>
      <c r="T1574" s="1" t="str">
        <f>VLOOKUP(R1574,[1]Sheet1!$A$1:$D$50,3,0)</f>
        <v>Music Software</v>
      </c>
      <c r="U1574" s="1" t="s">
        <v>212</v>
      </c>
    </row>
    <row r="1575" spans="1:21" x14ac:dyDescent="0.25">
      <c r="A1575" s="1" t="str">
        <f t="shared" si="24"/>
        <v>https://github.com/eugeii/consolas-powerline-vim</v>
      </c>
      <c r="B1575" s="1" t="s">
        <v>9965</v>
      </c>
      <c r="C1575" s="1" t="s">
        <v>9966</v>
      </c>
      <c r="D1575" s="1" t="s">
        <v>9967</v>
      </c>
      <c r="E1575" s="1" t="b">
        <v>0</v>
      </c>
      <c r="F1575" s="1">
        <v>21</v>
      </c>
      <c r="G1575" s="1" t="b">
        <v>1</v>
      </c>
      <c r="H1575" s="1" t="b">
        <v>0</v>
      </c>
      <c r="I1575" s="1" t="s">
        <v>24</v>
      </c>
      <c r="J1575" s="1" t="s">
        <v>24</v>
      </c>
      <c r="K1575" s="1" t="s">
        <v>9968</v>
      </c>
      <c r="L1575" s="1">
        <v>2</v>
      </c>
      <c r="M1575" s="1" t="s">
        <v>9969</v>
      </c>
      <c r="N1575" s="1">
        <v>920</v>
      </c>
      <c r="O1575" s="1">
        <v>164</v>
      </c>
      <c r="P1575" s="1" t="s">
        <v>9970</v>
      </c>
      <c r="Q1575" s="1">
        <v>164</v>
      </c>
      <c r="R1575" s="1">
        <v>45</v>
      </c>
      <c r="S1575" s="1" t="str">
        <f>VLOOKUP(R1575,[1]Sheet1!$A$1:$D$50,2,0)</f>
        <v>output + color + build + implement + render</v>
      </c>
      <c r="T1575" s="1" t="str">
        <f>VLOOKUP(R1575,[1]Sheet1!$A$1:$D$50,3,0)</f>
        <v>Rendering</v>
      </c>
      <c r="U1575" s="1" t="s">
        <v>123</v>
      </c>
    </row>
    <row r="1576" spans="1:21" x14ac:dyDescent="0.25">
      <c r="A1576" s="1" t="str">
        <f t="shared" si="24"/>
        <v>https://github.com/CoreSphere/ConsoleBundle</v>
      </c>
      <c r="B1576" s="1" t="s">
        <v>9971</v>
      </c>
      <c r="C1576" s="1" t="s">
        <v>9972</v>
      </c>
      <c r="D1576" s="1" t="s">
        <v>9973</v>
      </c>
      <c r="E1576" s="1" t="b">
        <v>0</v>
      </c>
      <c r="F1576" s="1">
        <v>48</v>
      </c>
      <c r="G1576" s="1" t="b">
        <v>1</v>
      </c>
      <c r="H1576" s="1" t="b">
        <v>0</v>
      </c>
      <c r="I1576" s="1"/>
      <c r="J1576" s="1" t="s">
        <v>141</v>
      </c>
      <c r="K1576" s="1" t="s">
        <v>9974</v>
      </c>
      <c r="L1576" s="1">
        <v>14</v>
      </c>
      <c r="M1576" s="1" t="s">
        <v>2912</v>
      </c>
      <c r="N1576" s="1">
        <v>237</v>
      </c>
      <c r="O1576" s="1">
        <v>107</v>
      </c>
      <c r="P1576" s="1" t="s">
        <v>9975</v>
      </c>
      <c r="Q1576" s="1">
        <v>107</v>
      </c>
      <c r="R1576" s="1">
        <v>20</v>
      </c>
      <c r="S1576" s="1" t="str">
        <f>VLOOKUP(R1576,[1]Sheet1!$A$1:$D$50,2,0)</f>
        <v>user + databas + will + configur + server</v>
      </c>
      <c r="T1576" s="1" t="str">
        <f>VLOOKUP(R1576,[1]Sheet1!$A$1:$D$50,3,0)</f>
        <v>User Access/Login</v>
      </c>
      <c r="U1576" s="1" t="s">
        <v>172</v>
      </c>
    </row>
    <row r="1577" spans="1:21" x14ac:dyDescent="0.25">
      <c r="A1577" s="1" t="str">
        <f t="shared" si="24"/>
        <v>https://github.com/paulmillr/console-polyfill</v>
      </c>
      <c r="B1577" s="1" t="s">
        <v>9976</v>
      </c>
      <c r="C1577" s="1" t="s">
        <v>9977</v>
      </c>
      <c r="D1577" s="1" t="s">
        <v>9978</v>
      </c>
      <c r="E1577" s="1" t="b">
        <v>0</v>
      </c>
      <c r="F1577" s="1">
        <v>47</v>
      </c>
      <c r="G1577" s="1" t="b">
        <v>1</v>
      </c>
      <c r="H1577" s="1" t="b">
        <v>0</v>
      </c>
      <c r="I1577" s="1" t="s">
        <v>24</v>
      </c>
      <c r="J1577" s="1" t="s">
        <v>40</v>
      </c>
      <c r="K1577" s="1" t="s">
        <v>9979</v>
      </c>
      <c r="L1577" s="1">
        <v>2</v>
      </c>
      <c r="M1577" s="1" t="s">
        <v>9980</v>
      </c>
      <c r="N1577" s="1">
        <v>41</v>
      </c>
      <c r="O1577" s="1">
        <v>355</v>
      </c>
      <c r="P1577" s="1" t="s">
        <v>9981</v>
      </c>
      <c r="Q1577" s="1">
        <v>355</v>
      </c>
      <c r="R1577" s="1">
        <v>38</v>
      </c>
      <c r="S1577" s="1" t="str">
        <f>VLOOKUP(R1577,[1]Sheet1!$A$1:$D$50,2,0)</f>
        <v>file + project + librari + will + code</v>
      </c>
      <c r="T1577" s="1" t="str">
        <f>VLOOKUP(R1577,[1]Sheet1!$A$1:$D$50,3,0)</f>
        <v>Project Structure</v>
      </c>
      <c r="U1577" s="1" t="s">
        <v>68</v>
      </c>
    </row>
    <row r="1578" spans="1:21" x14ac:dyDescent="0.25">
      <c r="A1578" s="1" t="str">
        <f t="shared" si="24"/>
        <v>https://github.com/appharbor/ConsolR</v>
      </c>
      <c r="B1578" s="1" t="s">
        <v>9982</v>
      </c>
      <c r="C1578" s="1" t="s">
        <v>9983</v>
      </c>
      <c r="D1578" s="1" t="s">
        <v>9984</v>
      </c>
      <c r="E1578" s="1" t="b">
        <v>0</v>
      </c>
      <c r="F1578" s="1">
        <v>6</v>
      </c>
      <c r="G1578" s="1" t="b">
        <v>1</v>
      </c>
      <c r="H1578" s="1" t="b">
        <v>1</v>
      </c>
      <c r="I1578" s="1"/>
      <c r="J1578" s="1" t="s">
        <v>666</v>
      </c>
      <c r="K1578" s="1" t="s">
        <v>9985</v>
      </c>
      <c r="L1578" s="1">
        <v>1</v>
      </c>
      <c r="M1578" s="1" t="s">
        <v>9986</v>
      </c>
      <c r="N1578" s="1">
        <v>1405</v>
      </c>
      <c r="O1578" s="1">
        <v>47</v>
      </c>
      <c r="P1578" s="1" t="s">
        <v>9987</v>
      </c>
      <c r="Q1578" s="1">
        <v>47</v>
      </c>
      <c r="R1578" s="1">
        <v>36</v>
      </c>
      <c r="S1578" s="1" t="str">
        <f>VLOOKUP(R1578,[1]Sheet1!$A$1:$D$50,2,0)</f>
        <v>instal + file + packag + version + build</v>
      </c>
      <c r="T1578" s="1" t="str">
        <f>VLOOKUP(R1578,[1]Sheet1!$A$1:$D$50,3,0)</f>
        <v>Build Management</v>
      </c>
      <c r="U1578" s="1" t="s">
        <v>36</v>
      </c>
    </row>
    <row r="1579" spans="1:21" x14ac:dyDescent="0.25">
      <c r="A1579" s="1" t="str">
        <f t="shared" si="24"/>
        <v>https://github.com/googlecodelabs/constraint-layout</v>
      </c>
      <c r="B1579" s="1" t="s">
        <v>9988</v>
      </c>
      <c r="C1579" s="1" t="s">
        <v>9989</v>
      </c>
      <c r="D1579" s="1" t="s">
        <v>9990</v>
      </c>
      <c r="E1579" s="1" t="b">
        <v>0</v>
      </c>
      <c r="F1579" s="1">
        <v>40</v>
      </c>
      <c r="G1579" s="1" t="b">
        <v>1</v>
      </c>
      <c r="H1579" s="1" t="b">
        <v>0</v>
      </c>
      <c r="I1579" s="1" t="s">
        <v>9991</v>
      </c>
      <c r="J1579" s="1" t="s">
        <v>176</v>
      </c>
      <c r="K1579" s="1" t="s">
        <v>9992</v>
      </c>
      <c r="L1579" s="1">
        <v>4</v>
      </c>
      <c r="M1579" s="1" t="s">
        <v>9993</v>
      </c>
      <c r="N1579" s="1">
        <v>1119</v>
      </c>
      <c r="O1579" s="1">
        <v>143</v>
      </c>
      <c r="P1579" s="1" t="s">
        <v>9994</v>
      </c>
      <c r="Q1579" s="1">
        <v>143</v>
      </c>
      <c r="R1579" s="1">
        <v>7</v>
      </c>
      <c r="S1579" s="1" t="str">
        <f>VLOOKUP(R1579,[1]Sheet1!$A$1:$D$50,2,0)</f>
        <v>googl + worker + bootstrap + creat + exampl</v>
      </c>
      <c r="T1579" s="1" t="str">
        <f>VLOOKUP(R1579,[1]Sheet1!$A$1:$D$50,3,0)</f>
        <v>Others/Undetermined</v>
      </c>
      <c r="U1579" s="1" t="s">
        <v>68</v>
      </c>
    </row>
    <row r="1580" spans="1:21" x14ac:dyDescent="0.25">
      <c r="A1580" s="1" t="str">
        <f t="shared" si="24"/>
        <v>https://github.com/CiscoCloud/consul-cli</v>
      </c>
      <c r="B1580" s="1" t="s">
        <v>9995</v>
      </c>
      <c r="C1580" s="1" t="s">
        <v>9996</v>
      </c>
      <c r="D1580" s="1" t="s">
        <v>9997</v>
      </c>
      <c r="E1580" s="1" t="b">
        <v>0</v>
      </c>
      <c r="F1580" s="1">
        <v>32</v>
      </c>
      <c r="G1580" s="1" t="b">
        <v>1</v>
      </c>
      <c r="H1580" s="1" t="b">
        <v>0</v>
      </c>
      <c r="I1580" s="1" t="s">
        <v>24</v>
      </c>
      <c r="J1580" s="1" t="s">
        <v>814</v>
      </c>
      <c r="K1580" s="1" t="s">
        <v>9998</v>
      </c>
      <c r="L1580" s="1">
        <v>8</v>
      </c>
      <c r="M1580" s="1" t="s">
        <v>9999</v>
      </c>
      <c r="N1580" s="1">
        <v>140</v>
      </c>
      <c r="O1580" s="1">
        <v>110</v>
      </c>
      <c r="P1580" s="1" t="s">
        <v>10000</v>
      </c>
      <c r="Q1580" s="1">
        <v>110</v>
      </c>
      <c r="R1580" s="1">
        <v>36</v>
      </c>
      <c r="S1580" s="1" t="str">
        <f>VLOOKUP(R1580,[1]Sheet1!$A$1:$D$50,2,0)</f>
        <v>instal + file + packag + version + build</v>
      </c>
      <c r="T1580" s="1" t="str">
        <f>VLOOKUP(R1580,[1]Sheet1!$A$1:$D$50,3,0)</f>
        <v>Build Management</v>
      </c>
      <c r="U1580" s="1" t="s">
        <v>36</v>
      </c>
    </row>
    <row r="1581" spans="1:21" x14ac:dyDescent="0.25">
      <c r="A1581" s="1" t="str">
        <f t="shared" si="24"/>
        <v>https://github.com/OrbitzWorldwide/consul-client</v>
      </c>
      <c r="B1581" s="1" t="s">
        <v>10001</v>
      </c>
      <c r="C1581" s="1" t="s">
        <v>10002</v>
      </c>
      <c r="D1581" s="1" t="s">
        <v>10003</v>
      </c>
      <c r="E1581" s="1" t="b">
        <v>0</v>
      </c>
      <c r="F1581" s="1">
        <v>85</v>
      </c>
      <c r="G1581" s="1" t="b">
        <v>1</v>
      </c>
      <c r="H1581" s="1" t="b">
        <v>0</v>
      </c>
      <c r="I1581" s="1"/>
      <c r="J1581" s="1" t="s">
        <v>176</v>
      </c>
      <c r="K1581" s="1" t="s">
        <v>10004</v>
      </c>
      <c r="L1581" s="1">
        <v>5</v>
      </c>
      <c r="M1581" s="1" t="s">
        <v>10005</v>
      </c>
      <c r="N1581" s="1">
        <v>1039</v>
      </c>
      <c r="O1581" s="1">
        <v>165</v>
      </c>
      <c r="P1581" s="1" t="s">
        <v>10006</v>
      </c>
      <c r="Q1581" s="1">
        <v>165</v>
      </c>
      <c r="R1581" s="1">
        <v>34</v>
      </c>
      <c r="S1581" s="1" t="str">
        <f>VLOOKUP(R1581,[1]Sheet1!$A$1:$D$50,2,0)</f>
        <v>api + librari + document + client + applic</v>
      </c>
      <c r="T1581" s="1" t="str">
        <f>VLOOKUP(R1581,[1]Sheet1!$A$1:$D$50,3,0)</f>
        <v>Web API</v>
      </c>
      <c r="U1581" s="1" t="s">
        <v>68</v>
      </c>
    </row>
    <row r="1582" spans="1:21" x14ac:dyDescent="0.25">
      <c r="A1582" s="1" t="str">
        <f t="shared" si="24"/>
        <v>https://github.com/kelseyhightower/consul-on-kubernetes</v>
      </c>
      <c r="B1582" s="1" t="s">
        <v>10007</v>
      </c>
      <c r="C1582" s="1" t="s">
        <v>10008</v>
      </c>
      <c r="D1582" s="1" t="s">
        <v>10009</v>
      </c>
      <c r="E1582" s="1" t="b">
        <v>0</v>
      </c>
      <c r="F1582" s="1">
        <v>5</v>
      </c>
      <c r="G1582" s="1" t="b">
        <v>1</v>
      </c>
      <c r="H1582" s="1" t="b">
        <v>0</v>
      </c>
      <c r="I1582" s="1" t="s">
        <v>24</v>
      </c>
      <c r="J1582" s="1" t="s">
        <v>24</v>
      </c>
      <c r="K1582" s="1" t="s">
        <v>10010</v>
      </c>
      <c r="L1582" s="1">
        <v>2</v>
      </c>
      <c r="M1582" s="1" t="s">
        <v>10011</v>
      </c>
      <c r="N1582" s="1">
        <v>3</v>
      </c>
      <c r="O1582" s="1">
        <v>24</v>
      </c>
      <c r="P1582" s="1" t="s">
        <v>10012</v>
      </c>
      <c r="Q1582" s="1">
        <v>24</v>
      </c>
      <c r="R1582" s="1">
        <v>36</v>
      </c>
      <c r="S1582" s="1" t="str">
        <f>VLOOKUP(R1582,[1]Sheet1!$A$1:$D$50,2,0)</f>
        <v>instal + file + packag + version + build</v>
      </c>
      <c r="T1582" s="1" t="str">
        <f>VLOOKUP(R1582,[1]Sheet1!$A$1:$D$50,3,0)</f>
        <v>Build Management</v>
      </c>
      <c r="U1582" s="1" t="s">
        <v>36</v>
      </c>
    </row>
    <row r="1583" spans="1:21" x14ac:dyDescent="0.25">
      <c r="A1583" s="1" t="str">
        <f t="shared" si="24"/>
        <v>https://github.com/philipbeel/contactable</v>
      </c>
      <c r="B1583" s="1" t="s">
        <v>10013</v>
      </c>
      <c r="C1583" s="1" t="s">
        <v>10014</v>
      </c>
      <c r="D1583" s="1" t="s">
        <v>10015</v>
      </c>
      <c r="E1583" s="1" t="b">
        <v>0</v>
      </c>
      <c r="F1583" s="1">
        <v>48</v>
      </c>
      <c r="G1583" s="1" t="b">
        <v>1</v>
      </c>
      <c r="H1583" s="1" t="b">
        <v>0</v>
      </c>
      <c r="I1583" s="1" t="s">
        <v>10016</v>
      </c>
      <c r="J1583" s="1" t="s">
        <v>40</v>
      </c>
      <c r="K1583" s="1" t="s">
        <v>10017</v>
      </c>
      <c r="L1583" s="1">
        <v>1</v>
      </c>
      <c r="M1583" s="1" t="s">
        <v>10018</v>
      </c>
      <c r="N1583" s="1">
        <v>364</v>
      </c>
      <c r="O1583" s="1">
        <v>98</v>
      </c>
      <c r="P1583" s="1" t="s">
        <v>10019</v>
      </c>
      <c r="Q1583" s="1">
        <v>98</v>
      </c>
      <c r="R1583" s="1">
        <v>29</v>
      </c>
      <c r="S1583" s="1" t="str">
        <f>VLOOKUP(R1583,[1]Sheet1!$A$1:$D$50,2,0)</f>
        <v>licens + version + code + mit + releas</v>
      </c>
      <c r="T1583" s="1" t="str">
        <f>VLOOKUP(R1583,[1]Sheet1!$A$1:$D$50,3,0)</f>
        <v>Licensing</v>
      </c>
      <c r="U1583" s="1" t="s">
        <v>68</v>
      </c>
    </row>
    <row r="1584" spans="1:21" x14ac:dyDescent="0.25">
      <c r="A1584" s="1" t="str">
        <f t="shared" si="24"/>
        <v>https://github.com/joyent/containerpilot</v>
      </c>
      <c r="B1584" s="1" t="s">
        <v>10020</v>
      </c>
      <c r="C1584" s="1" t="s">
        <v>10021</v>
      </c>
      <c r="D1584" s="1" t="s">
        <v>10022</v>
      </c>
      <c r="E1584" s="1" t="b">
        <v>0</v>
      </c>
      <c r="F1584" s="1">
        <v>54</v>
      </c>
      <c r="G1584" s="1" t="b">
        <v>1</v>
      </c>
      <c r="H1584" s="1" t="b">
        <v>0</v>
      </c>
      <c r="I1584" s="1" t="s">
        <v>24</v>
      </c>
      <c r="J1584" s="1" t="s">
        <v>814</v>
      </c>
      <c r="K1584" s="1" t="s">
        <v>10023</v>
      </c>
      <c r="L1584" s="1">
        <v>23</v>
      </c>
      <c r="M1584" s="1" t="s">
        <v>10024</v>
      </c>
      <c r="N1584" s="1">
        <v>620</v>
      </c>
      <c r="O1584" s="1">
        <v>498</v>
      </c>
      <c r="P1584" s="1" t="s">
        <v>10025</v>
      </c>
      <c r="Q1584" s="1">
        <v>498</v>
      </c>
      <c r="R1584" s="1">
        <v>20</v>
      </c>
      <c r="S1584" s="1" t="str">
        <f>VLOOKUP(R1584,[1]Sheet1!$A$1:$D$50,2,0)</f>
        <v>user + databas + will + configur + server</v>
      </c>
      <c r="T1584" s="1" t="str">
        <f>VLOOKUP(R1584,[1]Sheet1!$A$1:$D$50,3,0)</f>
        <v>User Access/Login</v>
      </c>
      <c r="U1584" s="1" t="s">
        <v>172</v>
      </c>
    </row>
    <row r="1585" spans="1:21" x14ac:dyDescent="0.25">
      <c r="A1585" s="1" t="str">
        <f t="shared" si="24"/>
        <v>https://github.com/groveco/content-engine</v>
      </c>
      <c r="B1585" s="1" t="s">
        <v>10026</v>
      </c>
      <c r="C1585" s="1" t="s">
        <v>10027</v>
      </c>
      <c r="D1585" s="1" t="s">
        <v>10028</v>
      </c>
      <c r="E1585" s="1" t="b">
        <v>0</v>
      </c>
      <c r="F1585" s="1">
        <v>53</v>
      </c>
      <c r="G1585" s="1" t="b">
        <v>1</v>
      </c>
      <c r="H1585" s="1" t="b">
        <v>0</v>
      </c>
      <c r="I1585" s="1" t="s">
        <v>24</v>
      </c>
      <c r="J1585" s="1" t="s">
        <v>56</v>
      </c>
      <c r="K1585" s="1" t="s">
        <v>10029</v>
      </c>
      <c r="L1585" s="1">
        <v>1</v>
      </c>
      <c r="M1585" s="1" t="s">
        <v>10030</v>
      </c>
      <c r="N1585" s="1">
        <v>143</v>
      </c>
      <c r="O1585" s="1">
        <v>259</v>
      </c>
      <c r="P1585" s="1" t="s">
        <v>10031</v>
      </c>
      <c r="Q1585" s="1">
        <v>259</v>
      </c>
      <c r="R1585" s="1">
        <v>38</v>
      </c>
      <c r="S1585" s="1" t="str">
        <f>VLOOKUP(R1585,[1]Sheet1!$A$1:$D$50,2,0)</f>
        <v>file + project + librari + will + code</v>
      </c>
      <c r="T1585" s="1" t="str">
        <f>VLOOKUP(R1585,[1]Sheet1!$A$1:$D$50,3,0)</f>
        <v>Project Structure</v>
      </c>
      <c r="U1585" s="1" t="s">
        <v>68</v>
      </c>
    </row>
    <row r="1586" spans="1:21" x14ac:dyDescent="0.25">
      <c r="A1586" s="1" t="str">
        <f t="shared" si="24"/>
        <v>https://github.com/contentful-labs/contentful-aws-lambda-static</v>
      </c>
      <c r="B1586" s="1" t="s">
        <v>10032</v>
      </c>
      <c r="C1586" s="1" t="s">
        <v>10033</v>
      </c>
      <c r="D1586" s="1" t="s">
        <v>10034</v>
      </c>
      <c r="E1586" s="1" t="b">
        <v>0</v>
      </c>
      <c r="F1586" s="1">
        <v>8</v>
      </c>
      <c r="G1586" s="1" t="b">
        <v>1</v>
      </c>
      <c r="H1586" s="1" t="b">
        <v>0</v>
      </c>
      <c r="I1586" s="1" t="s">
        <v>24</v>
      </c>
      <c r="J1586" s="1" t="s">
        <v>40</v>
      </c>
      <c r="K1586" s="1" t="s">
        <v>10035</v>
      </c>
      <c r="L1586" s="1">
        <v>0</v>
      </c>
      <c r="M1586" s="1" t="s">
        <v>10036</v>
      </c>
      <c r="N1586" s="1">
        <v>136</v>
      </c>
      <c r="O1586" s="1">
        <v>63</v>
      </c>
      <c r="P1586" s="1" t="s">
        <v>10037</v>
      </c>
      <c r="Q1586" s="1">
        <v>63</v>
      </c>
      <c r="R1586" s="1">
        <v>19</v>
      </c>
      <c r="S1586" s="1" t="str">
        <f>VLOOKUP(R1586,[1]Sheet1!$A$1:$D$50,2,0)</f>
        <v>markdown + html + document + gener + librari</v>
      </c>
      <c r="T1586" s="1" t="str">
        <f>VLOOKUP(R1586,[1]Sheet1!$A$1:$D$50,3,0)</f>
        <v>HTML</v>
      </c>
      <c r="U1586" s="1" t="s">
        <v>51</v>
      </c>
    </row>
    <row r="1587" spans="1:21" x14ac:dyDescent="0.25">
      <c r="A1587" s="1" t="str">
        <f t="shared" si="24"/>
        <v>https://github.com/justintadlock/content-type-standards</v>
      </c>
      <c r="B1587" s="1" t="s">
        <v>10038</v>
      </c>
      <c r="C1587" s="1" t="s">
        <v>10039</v>
      </c>
      <c r="D1587" s="1" t="s">
        <v>10040</v>
      </c>
      <c r="E1587" s="1" t="b">
        <v>0</v>
      </c>
      <c r="F1587" s="1">
        <v>21</v>
      </c>
      <c r="G1587" s="1" t="b">
        <v>1</v>
      </c>
      <c r="H1587" s="1" t="b">
        <v>0</v>
      </c>
      <c r="I1587" s="1" t="s">
        <v>24</v>
      </c>
      <c r="J1587" s="1" t="s">
        <v>141</v>
      </c>
      <c r="K1587" s="1" t="s">
        <v>10041</v>
      </c>
      <c r="L1587" s="1">
        <v>16</v>
      </c>
      <c r="M1587" s="1" t="s">
        <v>10042</v>
      </c>
      <c r="N1587" s="1">
        <v>425</v>
      </c>
      <c r="O1587" s="1">
        <v>279</v>
      </c>
      <c r="P1587" s="1" t="s">
        <v>10043</v>
      </c>
      <c r="Q1587" s="1">
        <v>279</v>
      </c>
      <c r="R1587" s="1">
        <v>16</v>
      </c>
      <c r="S1587" s="1" t="str">
        <f>VLOOKUP(R1587,[1]Sheet1!$A$1:$D$50,2,0)</f>
        <v>event + compon + analyt + element + demo</v>
      </c>
      <c r="T1587" s="1" t="str">
        <f>VLOOKUP(R1587,[1]Sheet1!$A$1:$D$50,3,0)</f>
        <v>Others/Undetermined</v>
      </c>
      <c r="U1587" s="1" t="s">
        <v>68</v>
      </c>
    </row>
    <row r="1588" spans="1:21" x14ac:dyDescent="0.25">
      <c r="A1588" s="1" t="str">
        <f t="shared" si="24"/>
        <v>https://github.com/pathak22/context-encoder</v>
      </c>
      <c r="B1588" s="1" t="s">
        <v>10044</v>
      </c>
      <c r="C1588" s="1" t="s">
        <v>10045</v>
      </c>
      <c r="D1588" s="1" t="s">
        <v>10046</v>
      </c>
      <c r="E1588" s="1" t="b">
        <v>0</v>
      </c>
      <c r="F1588" s="1">
        <v>43</v>
      </c>
      <c r="G1588" s="1" t="b">
        <v>1</v>
      </c>
      <c r="H1588" s="1" t="b">
        <v>0</v>
      </c>
      <c r="I1588" s="1" t="s">
        <v>24</v>
      </c>
      <c r="J1588" s="1" t="s">
        <v>131</v>
      </c>
      <c r="K1588" s="1" t="s">
        <v>10047</v>
      </c>
      <c r="L1588" s="1">
        <v>2</v>
      </c>
      <c r="M1588" s="1" t="s">
        <v>10048</v>
      </c>
      <c r="N1588" s="1">
        <v>6440</v>
      </c>
      <c r="O1588" s="1">
        <v>140</v>
      </c>
      <c r="P1588" s="1" t="s">
        <v>10049</v>
      </c>
      <c r="Q1588" s="1">
        <v>140</v>
      </c>
      <c r="R1588" s="1">
        <v>25</v>
      </c>
      <c r="S1588" s="1" t="str">
        <f>VLOOKUP(R1588,[1]Sheet1!$A$1:$D$50,2,0)</f>
        <v>studio + code + lua + visual + support</v>
      </c>
      <c r="T1588" s="1" t="str">
        <f>VLOOKUP(R1588,[1]Sheet1!$A$1:$D$50,3,0)</f>
        <v>Others/Undetermined</v>
      </c>
      <c r="U1588" s="1" t="s">
        <v>131</v>
      </c>
    </row>
    <row r="1589" spans="1:21" x14ac:dyDescent="0.25">
      <c r="A1589" s="1" t="str">
        <f t="shared" si="24"/>
        <v>https://github.com/contextio/ContextIO-node</v>
      </c>
      <c r="B1589" s="1" t="s">
        <v>10050</v>
      </c>
      <c r="C1589" s="1" t="s">
        <v>10051</v>
      </c>
      <c r="D1589" s="1" t="s">
        <v>10052</v>
      </c>
      <c r="E1589" s="1" t="b">
        <v>0</v>
      </c>
      <c r="F1589" s="1">
        <v>21</v>
      </c>
      <c r="G1589" s="1" t="b">
        <v>1</v>
      </c>
      <c r="H1589" s="1" t="b">
        <v>0</v>
      </c>
      <c r="I1589" s="1"/>
      <c r="J1589" s="1" t="s">
        <v>40</v>
      </c>
      <c r="K1589" s="1" t="s">
        <v>10053</v>
      </c>
      <c r="L1589" s="1">
        <v>0</v>
      </c>
      <c r="M1589" s="1" t="s">
        <v>10054</v>
      </c>
      <c r="N1589" s="1">
        <v>140</v>
      </c>
      <c r="O1589" s="1">
        <v>69</v>
      </c>
      <c r="P1589" s="1" t="s">
        <v>10055</v>
      </c>
      <c r="Q1589" s="1">
        <v>69</v>
      </c>
      <c r="R1589" s="1">
        <v>34</v>
      </c>
      <c r="S1589" s="1" t="str">
        <f>VLOOKUP(R1589,[1]Sheet1!$A$1:$D$50,2,0)</f>
        <v>api + librari + document + client + applic</v>
      </c>
      <c r="T1589" s="1" t="str">
        <f>VLOOKUP(R1589,[1]Sheet1!$A$1:$D$50,3,0)</f>
        <v>Web API</v>
      </c>
      <c r="U1589" s="1" t="s">
        <v>68</v>
      </c>
    </row>
    <row r="1590" spans="1:21" x14ac:dyDescent="0.25">
      <c r="A1590" s="1" t="str">
        <f t="shared" si="24"/>
        <v>https://github.com/msloth/contiki-launchpad</v>
      </c>
      <c r="B1590" s="1" t="s">
        <v>10056</v>
      </c>
      <c r="C1590" s="1" t="s">
        <v>10057</v>
      </c>
      <c r="D1590" s="1" t="s">
        <v>10058</v>
      </c>
      <c r="E1590" s="1" t="b">
        <v>0</v>
      </c>
      <c r="F1590" s="1">
        <v>8</v>
      </c>
      <c r="G1590" s="1" t="b">
        <v>1</v>
      </c>
      <c r="H1590" s="1" t="b">
        <v>0</v>
      </c>
      <c r="I1590" s="1" t="s">
        <v>24</v>
      </c>
      <c r="J1590" s="1" t="s">
        <v>241</v>
      </c>
      <c r="K1590" s="1" t="s">
        <v>10059</v>
      </c>
      <c r="L1590" s="1">
        <v>0</v>
      </c>
      <c r="M1590" s="1" t="s">
        <v>10060</v>
      </c>
      <c r="N1590" s="1">
        <v>19645</v>
      </c>
      <c r="O1590" s="1">
        <v>20</v>
      </c>
      <c r="P1590" s="1" t="s">
        <v>10061</v>
      </c>
      <c r="Q1590" s="1">
        <v>20</v>
      </c>
      <c r="R1590" s="1">
        <v>25</v>
      </c>
      <c r="S1590" s="1" t="str">
        <f>VLOOKUP(R1590,[1]Sheet1!$A$1:$D$50,2,0)</f>
        <v>studio + code + lua + visual + support</v>
      </c>
      <c r="T1590" s="1" t="str">
        <f>VLOOKUP(R1590,[1]Sheet1!$A$1:$D$50,3,0)</f>
        <v>Others/Undetermined</v>
      </c>
      <c r="U1590" s="1" t="s">
        <v>131</v>
      </c>
    </row>
    <row r="1591" spans="1:21" x14ac:dyDescent="0.25">
      <c r="A1591" s="1" t="str">
        <f t="shared" si="24"/>
        <v>https://github.com/disnet/contracts.js</v>
      </c>
      <c r="B1591" s="1" t="s">
        <v>10062</v>
      </c>
      <c r="C1591" s="1" t="s">
        <v>10063</v>
      </c>
      <c r="D1591" s="1" t="s">
        <v>10064</v>
      </c>
      <c r="E1591" s="1" t="b">
        <v>0</v>
      </c>
      <c r="F1591" s="1">
        <v>9</v>
      </c>
      <c r="G1591" s="1" t="b">
        <v>1</v>
      </c>
      <c r="H1591" s="1" t="b">
        <v>1</v>
      </c>
      <c r="I1591" s="1" t="s">
        <v>10065</v>
      </c>
      <c r="J1591" s="1" t="s">
        <v>40</v>
      </c>
      <c r="K1591" s="1" t="s">
        <v>10066</v>
      </c>
      <c r="L1591" s="1">
        <v>4</v>
      </c>
      <c r="M1591" s="1" t="s">
        <v>10067</v>
      </c>
      <c r="N1591" s="1">
        <v>2362</v>
      </c>
      <c r="O1591" s="1">
        <v>119</v>
      </c>
      <c r="P1591" s="1" t="s">
        <v>10068</v>
      </c>
      <c r="Q1591" s="1">
        <v>119</v>
      </c>
      <c r="R1591" s="1">
        <v>29</v>
      </c>
      <c r="S1591" s="1" t="str">
        <f>VLOOKUP(R1591,[1]Sheet1!$A$1:$D$50,2,0)</f>
        <v>licens + version + code + mit + releas</v>
      </c>
      <c r="T1591" s="1" t="str">
        <f>VLOOKUP(R1591,[1]Sheet1!$A$1:$D$50,3,0)</f>
        <v>Licensing</v>
      </c>
      <c r="U1591" s="1" t="s">
        <v>68</v>
      </c>
    </row>
    <row r="1592" spans="1:21" x14ac:dyDescent="0.25">
      <c r="A1592" s="1" t="str">
        <f t="shared" si="24"/>
        <v>https://github.com/ControlzEx/ControlzEx</v>
      </c>
      <c r="B1592" s="1" t="s">
        <v>10069</v>
      </c>
      <c r="C1592" s="1" t="s">
        <v>10070</v>
      </c>
      <c r="D1592" s="1" t="s">
        <v>10071</v>
      </c>
      <c r="E1592" s="1" t="b">
        <v>0</v>
      </c>
      <c r="F1592" s="1">
        <v>12</v>
      </c>
      <c r="G1592" s="1" t="b">
        <v>1</v>
      </c>
      <c r="H1592" s="1" t="b">
        <v>0</v>
      </c>
      <c r="I1592" s="1"/>
      <c r="J1592" s="1" t="s">
        <v>666</v>
      </c>
      <c r="K1592" s="1" t="s">
        <v>10072</v>
      </c>
      <c r="L1592" s="1">
        <v>2</v>
      </c>
      <c r="M1592" s="1" t="s">
        <v>10073</v>
      </c>
      <c r="N1592" s="1">
        <v>3065</v>
      </c>
      <c r="O1592" s="1">
        <v>54</v>
      </c>
      <c r="P1592" s="1" t="s">
        <v>10074</v>
      </c>
      <c r="Q1592" s="1">
        <v>54</v>
      </c>
      <c r="R1592" s="1">
        <v>38</v>
      </c>
      <c r="S1592" s="1" t="str">
        <f>VLOOKUP(R1592,[1]Sheet1!$A$1:$D$50,2,0)</f>
        <v>file + project + librari + will + code</v>
      </c>
      <c r="T1592" s="1" t="str">
        <f>VLOOKUP(R1592,[1]Sheet1!$A$1:$D$50,3,0)</f>
        <v>Project Structure</v>
      </c>
      <c r="U1592" s="1" t="s">
        <v>68</v>
      </c>
    </row>
    <row r="1593" spans="1:21" x14ac:dyDescent="0.25">
      <c r="A1593" s="1" t="str">
        <f t="shared" si="24"/>
        <v>https://github.com/JuliaOpt/Convex.jl</v>
      </c>
      <c r="B1593" s="1" t="s">
        <v>10075</v>
      </c>
      <c r="C1593" s="1" t="s">
        <v>10076</v>
      </c>
      <c r="D1593" s="1" t="s">
        <v>10077</v>
      </c>
      <c r="E1593" s="1" t="b">
        <v>0</v>
      </c>
      <c r="F1593" s="1">
        <v>37</v>
      </c>
      <c r="G1593" s="1" t="b">
        <v>1</v>
      </c>
      <c r="H1593" s="1" t="b">
        <v>0</v>
      </c>
      <c r="I1593" s="1"/>
      <c r="J1593" s="1" t="s">
        <v>4081</v>
      </c>
      <c r="K1593" s="1" t="s">
        <v>10078</v>
      </c>
      <c r="L1593" s="1">
        <v>27</v>
      </c>
      <c r="M1593" s="1" t="s">
        <v>10079</v>
      </c>
      <c r="N1593" s="1">
        <v>3172</v>
      </c>
      <c r="O1593" s="1">
        <v>148</v>
      </c>
      <c r="P1593" s="1" t="s">
        <v>10080</v>
      </c>
      <c r="Q1593" s="1">
        <v>148</v>
      </c>
      <c r="R1593" s="1">
        <v>7</v>
      </c>
      <c r="S1593" s="1" t="str">
        <f>VLOOKUP(R1593,[1]Sheet1!$A$1:$D$50,2,0)</f>
        <v>googl + worker + bootstrap + creat + exampl</v>
      </c>
      <c r="T1593" s="1" t="str">
        <f>VLOOKUP(R1593,[1]Sheet1!$A$1:$D$50,3,0)</f>
        <v>Others/Undetermined</v>
      </c>
      <c r="U1593" s="1" t="s">
        <v>68</v>
      </c>
    </row>
    <row r="1594" spans="1:21" x14ac:dyDescent="0.25">
      <c r="A1594" s="1" t="str">
        <f t="shared" si="24"/>
        <v>https://github.com/viorik/ConvLSTM</v>
      </c>
      <c r="B1594" s="1" t="s">
        <v>10081</v>
      </c>
      <c r="C1594" s="1" t="s">
        <v>10082</v>
      </c>
      <c r="D1594" s="1" t="s">
        <v>10083</v>
      </c>
      <c r="E1594" s="1" t="b">
        <v>0</v>
      </c>
      <c r="F1594" s="1">
        <v>30</v>
      </c>
      <c r="G1594" s="1" t="b">
        <v>1</v>
      </c>
      <c r="H1594" s="1" t="b">
        <v>0</v>
      </c>
      <c r="I1594" s="1"/>
      <c r="J1594" s="1" t="s">
        <v>131</v>
      </c>
      <c r="K1594" s="1" t="s">
        <v>10084</v>
      </c>
      <c r="L1594" s="1">
        <v>2</v>
      </c>
      <c r="M1594" s="1" t="s">
        <v>10085</v>
      </c>
      <c r="N1594" s="1">
        <v>35</v>
      </c>
      <c r="O1594" s="1">
        <v>93</v>
      </c>
      <c r="P1594" s="1" t="s">
        <v>10086</v>
      </c>
      <c r="Q1594" s="1">
        <v>93</v>
      </c>
      <c r="R1594" s="1">
        <v>16</v>
      </c>
      <c r="S1594" s="1" t="str">
        <f>VLOOKUP(R1594,[1]Sheet1!$A$1:$D$50,2,0)</f>
        <v>event + compon + analyt + element + demo</v>
      </c>
      <c r="T1594" s="1" t="str">
        <f>VLOOKUP(R1594,[1]Sheet1!$A$1:$D$50,3,0)</f>
        <v>Others/Undetermined</v>
      </c>
      <c r="U1594" s="1" t="s">
        <v>68</v>
      </c>
    </row>
    <row r="1595" spans="1:21" x14ac:dyDescent="0.25">
      <c r="A1595" s="1" t="str">
        <f t="shared" si="24"/>
        <v>https://github.com/colah/Conv-Nets-Series</v>
      </c>
      <c r="B1595" s="1" t="s">
        <v>10087</v>
      </c>
      <c r="C1595" s="1" t="s">
        <v>10088</v>
      </c>
      <c r="D1595" s="1" t="s">
        <v>10089</v>
      </c>
      <c r="E1595" s="1" t="b">
        <v>0</v>
      </c>
      <c r="F1595" s="1">
        <v>34</v>
      </c>
      <c r="G1595" s="1" t="b">
        <v>1</v>
      </c>
      <c r="H1595" s="1" t="b">
        <v>0</v>
      </c>
      <c r="I1595" s="1" t="s">
        <v>24</v>
      </c>
      <c r="J1595" s="1" t="s">
        <v>24</v>
      </c>
      <c r="K1595" s="1" t="s">
        <v>10090</v>
      </c>
      <c r="L1595" s="1">
        <v>1</v>
      </c>
      <c r="M1595" s="1" t="s">
        <v>10091</v>
      </c>
      <c r="N1595" s="1">
        <v>3631</v>
      </c>
      <c r="O1595" s="1">
        <v>69</v>
      </c>
      <c r="P1595" s="1" t="s">
        <v>10092</v>
      </c>
      <c r="Q1595" s="1">
        <v>69</v>
      </c>
      <c r="R1595" s="1">
        <v>23</v>
      </c>
      <c r="S1595" s="1" t="str">
        <f>VLOOKUP(R1595,[1]Sheet1!$A$1:$D$50,2,0)</f>
        <v>web + project + network + process + open</v>
      </c>
      <c r="T1595" s="1" t="str">
        <f>VLOOKUP(R1595,[1]Sheet1!$A$1:$D$50,3,0)</f>
        <v>Web Project</v>
      </c>
      <c r="U1595" s="1" t="s">
        <v>68</v>
      </c>
    </row>
    <row r="1596" spans="1:21" x14ac:dyDescent="0.25">
      <c r="A1596" s="1" t="str">
        <f t="shared" si="24"/>
        <v>https://github.com/atomic-penguin/cookbook-certificate</v>
      </c>
      <c r="B1596" s="1" t="s">
        <v>10093</v>
      </c>
      <c r="C1596" s="1" t="s">
        <v>10094</v>
      </c>
      <c r="D1596" s="1" t="s">
        <v>10095</v>
      </c>
      <c r="E1596" s="1" t="b">
        <v>0</v>
      </c>
      <c r="F1596" s="1">
        <v>32</v>
      </c>
      <c r="G1596" s="1" t="b">
        <v>1</v>
      </c>
      <c r="H1596" s="1" t="b">
        <v>0</v>
      </c>
      <c r="I1596" s="1"/>
      <c r="J1596" s="1" t="s">
        <v>234</v>
      </c>
      <c r="K1596" s="1" t="s">
        <v>10096</v>
      </c>
      <c r="L1596" s="1">
        <v>12</v>
      </c>
      <c r="M1596" s="1" t="s">
        <v>10097</v>
      </c>
      <c r="N1596" s="1">
        <v>551</v>
      </c>
      <c r="O1596" s="1">
        <v>62</v>
      </c>
      <c r="P1596" s="1" t="s">
        <v>10098</v>
      </c>
      <c r="Q1596" s="1">
        <v>62</v>
      </c>
      <c r="R1596" s="1">
        <v>5</v>
      </c>
      <c r="S1596" s="1" t="str">
        <f>VLOOKUP(R1596,[1]Sheet1!$A$1:$D$50,2,0)</f>
        <v>powershel + erlang + websit + cookbook + attack</v>
      </c>
      <c r="T1596" s="1" t="str">
        <f>VLOOKUP(R1596,[1]Sheet1!$A$1:$D$50,3,0)</f>
        <v>Others/Undetermined</v>
      </c>
      <c r="U1596" s="1" t="s">
        <v>68</v>
      </c>
    </row>
    <row r="1597" spans="1:21" x14ac:dyDescent="0.25">
      <c r="A1597" s="1" t="str">
        <f t="shared" si="24"/>
        <v>https://github.com/ipython-books/cookbook-code</v>
      </c>
      <c r="B1597" s="1" t="s">
        <v>10099</v>
      </c>
      <c r="C1597" s="1" t="s">
        <v>10100</v>
      </c>
      <c r="D1597" s="1" t="s">
        <v>10101</v>
      </c>
      <c r="E1597" s="1" t="b">
        <v>0</v>
      </c>
      <c r="F1597" s="1">
        <v>322</v>
      </c>
      <c r="G1597" s="1" t="b">
        <v>1</v>
      </c>
      <c r="H1597" s="1" t="b">
        <v>0</v>
      </c>
      <c r="I1597" s="1" t="s">
        <v>10102</v>
      </c>
      <c r="J1597" s="1" t="s">
        <v>828</v>
      </c>
      <c r="K1597" s="1" t="s">
        <v>10103</v>
      </c>
      <c r="L1597" s="1">
        <v>17</v>
      </c>
      <c r="M1597" s="1" t="s">
        <v>10104</v>
      </c>
      <c r="N1597" s="1">
        <v>3442</v>
      </c>
      <c r="O1597" s="1">
        <v>694</v>
      </c>
      <c r="P1597" s="1" t="s">
        <v>10105</v>
      </c>
      <c r="Q1597" s="1">
        <v>694</v>
      </c>
      <c r="R1597" s="1">
        <v>0</v>
      </c>
      <c r="S1597" s="1" t="str">
        <f>VLOOKUP(R1597,[1]Sheet1!$A$1:$D$50,2,0)</f>
        <v>data + dataset + analysi + book + code</v>
      </c>
      <c r="T1597" s="1" t="str">
        <f>VLOOKUP(R1597,[1]Sheet1!$A$1:$D$50,3,0)</f>
        <v>DATA Analysis</v>
      </c>
      <c r="U1597" s="1" t="s">
        <v>76</v>
      </c>
    </row>
    <row r="1598" spans="1:21" x14ac:dyDescent="0.25">
      <c r="A1598" s="1" t="str">
        <f t="shared" si="24"/>
        <v>https://github.com/yevgenko/cookbook-magento</v>
      </c>
      <c r="B1598" s="1" t="s">
        <v>10106</v>
      </c>
      <c r="C1598" s="1" t="s">
        <v>10107</v>
      </c>
      <c r="D1598" s="1" t="s">
        <v>10108</v>
      </c>
      <c r="E1598" s="1" t="b">
        <v>0</v>
      </c>
      <c r="F1598" s="1">
        <v>39</v>
      </c>
      <c r="G1598" s="1" t="b">
        <v>1</v>
      </c>
      <c r="H1598" s="1" t="b">
        <v>0</v>
      </c>
      <c r="I1598" s="1" t="s">
        <v>10109</v>
      </c>
      <c r="J1598" s="1" t="s">
        <v>234</v>
      </c>
      <c r="K1598" s="1" t="s">
        <v>10110</v>
      </c>
      <c r="L1598" s="1">
        <v>7</v>
      </c>
      <c r="M1598" s="1" t="s">
        <v>10111</v>
      </c>
      <c r="N1598" s="1">
        <v>399</v>
      </c>
      <c r="O1598" s="1">
        <v>36</v>
      </c>
      <c r="P1598" s="1" t="s">
        <v>10112</v>
      </c>
      <c r="Q1598" s="1">
        <v>36</v>
      </c>
      <c r="R1598" s="1">
        <v>10</v>
      </c>
      <c r="S1598" s="1" t="str">
        <f>VLOOKUP(R1598,[1]Sheet1!$A$1:$D$50,2,0)</f>
        <v>app + android + io + librari + support</v>
      </c>
      <c r="T1598" s="1" t="str">
        <f>VLOOKUP(R1598,[1]Sheet1!$A$1:$D$50,3,0)</f>
        <v>Mobile+Android</v>
      </c>
      <c r="U1598" s="1" t="s">
        <v>44</v>
      </c>
    </row>
    <row r="1599" spans="1:21" x14ac:dyDescent="0.25">
      <c r="A1599" s="1" t="str">
        <f t="shared" si="24"/>
        <v>https://github.com/rtkwlf/cookbook-simple-iptables</v>
      </c>
      <c r="B1599" s="1" t="s">
        <v>10113</v>
      </c>
      <c r="C1599" s="1" t="s">
        <v>10114</v>
      </c>
      <c r="D1599" s="1" t="s">
        <v>10115</v>
      </c>
      <c r="E1599" s="1" t="b">
        <v>0</v>
      </c>
      <c r="F1599" s="1">
        <v>64</v>
      </c>
      <c r="G1599" s="1" t="b">
        <v>1</v>
      </c>
      <c r="H1599" s="1" t="b">
        <v>0</v>
      </c>
      <c r="I1599" s="1" t="s">
        <v>24</v>
      </c>
      <c r="J1599" s="1" t="s">
        <v>234</v>
      </c>
      <c r="K1599" s="1" t="s">
        <v>10116</v>
      </c>
      <c r="L1599" s="1">
        <v>5</v>
      </c>
      <c r="M1599" s="1" t="s">
        <v>10117</v>
      </c>
      <c r="N1599" s="1">
        <v>171</v>
      </c>
      <c r="O1599" s="1">
        <v>82</v>
      </c>
      <c r="P1599" s="1" t="s">
        <v>10118</v>
      </c>
      <c r="Q1599" s="1">
        <v>82</v>
      </c>
      <c r="R1599" s="1">
        <v>15</v>
      </c>
      <c r="S1599" s="1" t="str">
        <f>VLOOKUP(R1599,[1]Sheet1!$A$1:$D$50,2,0)</f>
        <v>exampl + vagrant + vertx + sbt + maven</v>
      </c>
      <c r="T1599" s="1" t="str">
        <f>VLOOKUP(R1599,[1]Sheet1!$A$1:$D$50,3,0)</f>
        <v>Build and Environments</v>
      </c>
      <c r="U1599" s="1" t="s">
        <v>36</v>
      </c>
    </row>
    <row r="1600" spans="1:21" x14ac:dyDescent="0.25">
      <c r="A1600" s="1" t="str">
        <f t="shared" si="24"/>
        <v>https://github.com/component/cookie</v>
      </c>
      <c r="B1600" s="1" t="s">
        <v>10119</v>
      </c>
      <c r="C1600" s="1" t="s">
        <v>10120</v>
      </c>
      <c r="D1600" s="1" t="s">
        <v>10121</v>
      </c>
      <c r="E1600" s="1" t="b">
        <v>0</v>
      </c>
      <c r="F1600" s="1">
        <v>23</v>
      </c>
      <c r="G1600" s="1" t="b">
        <v>1</v>
      </c>
      <c r="H1600" s="1" t="b">
        <v>0</v>
      </c>
      <c r="I1600" s="1" t="s">
        <v>24</v>
      </c>
      <c r="J1600" s="1" t="s">
        <v>40</v>
      </c>
      <c r="K1600" s="1" t="s">
        <v>10122</v>
      </c>
      <c r="L1600" s="1">
        <v>3</v>
      </c>
      <c r="M1600" s="1" t="s">
        <v>10123</v>
      </c>
      <c r="N1600" s="1">
        <v>212</v>
      </c>
      <c r="O1600" s="1">
        <v>48</v>
      </c>
      <c r="P1600" s="1" t="s">
        <v>10124</v>
      </c>
      <c r="Q1600" s="1">
        <v>48</v>
      </c>
      <c r="R1600" s="1">
        <v>23</v>
      </c>
      <c r="S1600" s="1" t="str">
        <f>VLOOKUP(R1600,[1]Sheet1!$A$1:$D$50,2,0)</f>
        <v>web + project + network + process + open</v>
      </c>
      <c r="T1600" s="1" t="str">
        <f>VLOOKUP(R1600,[1]Sheet1!$A$1:$D$50,3,0)</f>
        <v>Web Project</v>
      </c>
      <c r="U1600" s="1" t="s">
        <v>68</v>
      </c>
    </row>
    <row r="1601" spans="1:21" x14ac:dyDescent="0.25">
      <c r="A1601" s="1" t="str">
        <f t="shared" si="24"/>
        <v>https://github.com/DisK0nn3cT/CookieCatcher</v>
      </c>
      <c r="B1601" s="1" t="s">
        <v>10125</v>
      </c>
      <c r="C1601" s="1" t="s">
        <v>10126</v>
      </c>
      <c r="D1601" s="1" t="s">
        <v>10127</v>
      </c>
      <c r="E1601" s="1" t="b">
        <v>0</v>
      </c>
      <c r="F1601" s="1">
        <v>29</v>
      </c>
      <c r="G1601" s="1" t="b">
        <v>1</v>
      </c>
      <c r="H1601" s="1" t="b">
        <v>0</v>
      </c>
      <c r="I1601" s="1" t="s">
        <v>24</v>
      </c>
      <c r="J1601" s="1" t="s">
        <v>141</v>
      </c>
      <c r="K1601" s="1" t="s">
        <v>10127</v>
      </c>
      <c r="L1601" s="1">
        <v>3</v>
      </c>
      <c r="M1601" s="1" t="s">
        <v>10128</v>
      </c>
      <c r="N1601" s="1">
        <v>284</v>
      </c>
      <c r="O1601" s="1">
        <v>70</v>
      </c>
      <c r="P1601" s="1" t="s">
        <v>10129</v>
      </c>
      <c r="Q1601" s="1">
        <v>70</v>
      </c>
      <c r="R1601" s="1">
        <v>15</v>
      </c>
      <c r="S1601" s="1" t="str">
        <f>VLOOKUP(R1601,[1]Sheet1!$A$1:$D$50,2,0)</f>
        <v>exampl + vagrant + vertx + sbt + maven</v>
      </c>
      <c r="T1601" s="1" t="str">
        <f>VLOOKUP(R1601,[1]Sheet1!$A$1:$D$50,3,0)</f>
        <v>Build and Environments</v>
      </c>
      <c r="U1601" s="1" t="s">
        <v>36</v>
      </c>
    </row>
    <row r="1602" spans="1:21" x14ac:dyDescent="0.25">
      <c r="A1602" s="1" t="str">
        <f t="shared" si="24"/>
        <v>https://github.com/openstack-dev/cookiecutter</v>
      </c>
      <c r="B1602" s="1" t="s">
        <v>10130</v>
      </c>
      <c r="C1602" s="1" t="s">
        <v>10131</v>
      </c>
      <c r="D1602" s="1" t="s">
        <v>10132</v>
      </c>
      <c r="E1602" s="1" t="b">
        <v>0</v>
      </c>
      <c r="F1602" s="1">
        <v>14</v>
      </c>
      <c r="G1602" s="1" t="b">
        <v>0</v>
      </c>
      <c r="H1602" s="1" t="b">
        <v>0</v>
      </c>
      <c r="I1602" s="1" t="s">
        <v>2670</v>
      </c>
      <c r="J1602" s="1" t="s">
        <v>56</v>
      </c>
      <c r="K1602" s="1" t="s">
        <v>10133</v>
      </c>
      <c r="L1602" s="1">
        <v>0</v>
      </c>
      <c r="M1602" s="1" t="s">
        <v>10134</v>
      </c>
      <c r="N1602" s="1">
        <v>136</v>
      </c>
      <c r="O1602" s="1">
        <v>58</v>
      </c>
      <c r="P1602" s="1" t="s">
        <v>10135</v>
      </c>
      <c r="Q1602" s="1">
        <v>58</v>
      </c>
      <c r="R1602" s="1">
        <v>43</v>
      </c>
      <c r="S1602" s="1" t="str">
        <f>VLOOKUP(R1602,[1]Sheet1!$A$1:$D$50,2,0)</f>
        <v>git + commit + script + python + clojur</v>
      </c>
      <c r="T1602" s="1" t="str">
        <f>VLOOKUP(R1602,[1]Sheet1!$A$1:$D$50,3,0)</f>
        <v>Others/Undetermined</v>
      </c>
      <c r="U1602" s="1" t="s">
        <v>68</v>
      </c>
    </row>
    <row r="1603" spans="1:21" x14ac:dyDescent="0.25">
      <c r="A1603" s="1" t="str">
        <f t="shared" ref="A1603:A1666" si="25">"https://github.com/"&amp;SUBSTITUTE(B1603,CONCATENATE("_",K1603),"")&amp;"/"&amp;K1603</f>
        <v>https://github.com/drivendata/cookiecutter-data-science</v>
      </c>
      <c r="B1603" s="1" t="s">
        <v>10136</v>
      </c>
      <c r="C1603" s="1" t="s">
        <v>10137</v>
      </c>
      <c r="D1603" s="1" t="s">
        <v>10138</v>
      </c>
      <c r="E1603" s="1" t="b">
        <v>0</v>
      </c>
      <c r="F1603" s="1">
        <v>82</v>
      </c>
      <c r="G1603" s="1" t="b">
        <v>1</v>
      </c>
      <c r="H1603" s="1" t="b">
        <v>1</v>
      </c>
      <c r="I1603" s="1" t="s">
        <v>10139</v>
      </c>
      <c r="J1603" s="1" t="s">
        <v>56</v>
      </c>
      <c r="K1603" s="1" t="s">
        <v>10140</v>
      </c>
      <c r="L1603" s="1">
        <v>18</v>
      </c>
      <c r="M1603" s="1" t="s">
        <v>10141</v>
      </c>
      <c r="N1603" s="1">
        <v>530</v>
      </c>
      <c r="O1603" s="1">
        <v>308</v>
      </c>
      <c r="P1603" s="1" t="s">
        <v>10142</v>
      </c>
      <c r="Q1603" s="1">
        <v>308</v>
      </c>
      <c r="R1603" s="1">
        <v>0</v>
      </c>
      <c r="S1603" s="1" t="str">
        <f>VLOOKUP(R1603,[1]Sheet1!$A$1:$D$50,2,0)</f>
        <v>data + dataset + analysi + book + code</v>
      </c>
      <c r="T1603" s="1" t="str">
        <f>VLOOKUP(R1603,[1]Sheet1!$A$1:$D$50,3,0)</f>
        <v>DATA Analysis</v>
      </c>
      <c r="U1603" s="1" t="s">
        <v>76</v>
      </c>
    </row>
    <row r="1604" spans="1:21" x14ac:dyDescent="0.25">
      <c r="A1604" s="1" t="str">
        <f t="shared" si="25"/>
        <v>https://github.com/pillarjs/cookies</v>
      </c>
      <c r="B1604" s="1" t="s">
        <v>10143</v>
      </c>
      <c r="C1604" s="1" t="s">
        <v>10144</v>
      </c>
      <c r="D1604" s="1" t="s">
        <v>10145</v>
      </c>
      <c r="E1604" s="1" t="b">
        <v>0</v>
      </c>
      <c r="F1604" s="1">
        <v>58</v>
      </c>
      <c r="G1604" s="1" t="b">
        <v>1</v>
      </c>
      <c r="H1604" s="1" t="b">
        <v>0</v>
      </c>
      <c r="I1604" s="1"/>
      <c r="J1604" s="1" t="s">
        <v>40</v>
      </c>
      <c r="K1604" s="1" t="s">
        <v>10146</v>
      </c>
      <c r="L1604" s="1">
        <v>17</v>
      </c>
      <c r="M1604" s="1" t="s">
        <v>10147</v>
      </c>
      <c r="N1604" s="1">
        <v>156</v>
      </c>
      <c r="O1604" s="1">
        <v>493</v>
      </c>
      <c r="P1604" s="1" t="s">
        <v>10148</v>
      </c>
      <c r="Q1604" s="1">
        <v>493</v>
      </c>
      <c r="R1604" s="1">
        <v>23</v>
      </c>
      <c r="S1604" s="1" t="str">
        <f>VLOOKUP(R1604,[1]Sheet1!$A$1:$D$50,2,0)</f>
        <v>web + project + network + process + open</v>
      </c>
      <c r="T1604" s="1" t="str">
        <f>VLOOKUP(R1604,[1]Sheet1!$A$1:$D$50,3,0)</f>
        <v>Web Project</v>
      </c>
      <c r="U1604" s="1" t="s">
        <v>68</v>
      </c>
    </row>
    <row r="1605" spans="1:21" x14ac:dyDescent="0.25">
      <c r="A1605" s="1" t="str">
        <f t="shared" si="25"/>
        <v>https://github.com/expressjs/cookie-session</v>
      </c>
      <c r="B1605" s="1" t="s">
        <v>10149</v>
      </c>
      <c r="C1605" s="1" t="s">
        <v>10150</v>
      </c>
      <c r="D1605" s="1" t="s">
        <v>10151</v>
      </c>
      <c r="E1605" s="1" t="b">
        <v>0</v>
      </c>
      <c r="F1605" s="1">
        <v>62</v>
      </c>
      <c r="G1605" s="1" t="b">
        <v>1</v>
      </c>
      <c r="H1605" s="1" t="b">
        <v>0</v>
      </c>
      <c r="I1605" s="1" t="s">
        <v>24</v>
      </c>
      <c r="J1605" s="1" t="s">
        <v>40</v>
      </c>
      <c r="K1605" s="1" t="s">
        <v>10152</v>
      </c>
      <c r="L1605" s="1">
        <v>11</v>
      </c>
      <c r="M1605" s="1" t="s">
        <v>10153</v>
      </c>
      <c r="N1605" s="1">
        <v>86</v>
      </c>
      <c r="O1605" s="1">
        <v>270</v>
      </c>
      <c r="P1605" s="1" t="s">
        <v>10154</v>
      </c>
      <c r="Q1605" s="1">
        <v>270</v>
      </c>
      <c r="R1605" s="1">
        <v>13</v>
      </c>
      <c r="S1605" s="1" t="str">
        <f>VLOOKUP(R1605,[1]Sheet1!$A$1:$D$50,2,0)</f>
        <v>light + task + heroku + webrtc + work</v>
      </c>
      <c r="T1605" s="1" t="str">
        <f>VLOOKUP(R1605,[1]Sheet1!$A$1:$D$50,3,0)</f>
        <v>Others/Undetermined</v>
      </c>
      <c r="U1605" s="1" t="s">
        <v>68</v>
      </c>
    </row>
    <row r="1606" spans="1:21" x14ac:dyDescent="0.25">
      <c r="A1606" s="1" t="str">
        <f t="shared" si="25"/>
        <v>https://github.com/cooperhewitt/cooperhewitt-typeface</v>
      </c>
      <c r="B1606" s="1" t="s">
        <v>10155</v>
      </c>
      <c r="C1606" s="1" t="s">
        <v>10156</v>
      </c>
      <c r="D1606" s="1" t="s">
        <v>10157</v>
      </c>
      <c r="E1606" s="1" t="b">
        <v>0</v>
      </c>
      <c r="F1606" s="1">
        <v>25</v>
      </c>
      <c r="G1606" s="1" t="b">
        <v>1</v>
      </c>
      <c r="H1606" s="1" t="b">
        <v>0</v>
      </c>
      <c r="I1606" s="1" t="s">
        <v>24</v>
      </c>
      <c r="J1606" s="1" t="s">
        <v>24</v>
      </c>
      <c r="K1606" s="1" t="s">
        <v>10158</v>
      </c>
      <c r="L1606" s="1">
        <v>7</v>
      </c>
      <c r="M1606" s="1" t="s">
        <v>10159</v>
      </c>
      <c r="N1606" s="1">
        <v>2055</v>
      </c>
      <c r="O1606" s="1">
        <v>200</v>
      </c>
      <c r="P1606" s="1" t="s">
        <v>10160</v>
      </c>
      <c r="Q1606" s="1">
        <v>200</v>
      </c>
      <c r="R1606" s="1">
        <v>44</v>
      </c>
      <c r="S1606" s="1" t="str">
        <f>VLOOKUP(R1606,[1]Sheet1!$A$1:$D$50,2,0)</f>
        <v>gem + log + rubi + rail + support</v>
      </c>
      <c r="T1606" s="1" t="str">
        <f>VLOOKUP(R1606,[1]Sheet1!$A$1:$D$50,3,0)</f>
        <v>Ruby</v>
      </c>
      <c r="U1606" s="1" t="s">
        <v>264</v>
      </c>
    </row>
    <row r="1607" spans="1:21" x14ac:dyDescent="0.25">
      <c r="A1607" s="1" t="str">
        <f t="shared" si="25"/>
        <v>https://github.com/coruus/cooperpair</v>
      </c>
      <c r="B1607" s="1" t="s">
        <v>10161</v>
      </c>
      <c r="C1607" s="1" t="s">
        <v>10162</v>
      </c>
      <c r="D1607" s="1" t="s">
        <v>10163</v>
      </c>
      <c r="E1607" s="1" t="b">
        <v>0</v>
      </c>
      <c r="F1607" s="1">
        <v>5</v>
      </c>
      <c r="G1607" s="1" t="b">
        <v>1</v>
      </c>
      <c r="H1607" s="1" t="b">
        <v>0</v>
      </c>
      <c r="I1607" s="1"/>
      <c r="J1607" s="1" t="s">
        <v>56</v>
      </c>
      <c r="K1607" s="1" t="s">
        <v>10164</v>
      </c>
      <c r="L1607" s="1">
        <v>1</v>
      </c>
      <c r="M1607" s="1" t="s">
        <v>10165</v>
      </c>
      <c r="N1607" s="1">
        <v>63977</v>
      </c>
      <c r="O1607" s="1">
        <v>28</v>
      </c>
      <c r="P1607" s="1" t="s">
        <v>10166</v>
      </c>
      <c r="Q1607" s="1">
        <v>28</v>
      </c>
      <c r="R1607" s="1">
        <v>12</v>
      </c>
      <c r="S1607" s="1" t="str">
        <f>VLOOKUP(R1607,[1]Sheet1!$A$1:$D$50,2,0)</f>
        <v>window + os + develop + linux + applic</v>
      </c>
      <c r="T1607" s="1" t="str">
        <f>VLOOKUP(R1607,[1]Sheet1!$A$1:$D$50,3,0)</f>
        <v>OS+Platforms</v>
      </c>
      <c r="U1607" s="1" t="s">
        <v>151</v>
      </c>
    </row>
    <row r="1608" spans="1:21" x14ac:dyDescent="0.25">
      <c r="A1608" s="1" t="str">
        <f t="shared" si="25"/>
        <v>https://github.com/paulfitz/coopy</v>
      </c>
      <c r="B1608" s="1" t="s">
        <v>10167</v>
      </c>
      <c r="C1608" s="1" t="s">
        <v>10168</v>
      </c>
      <c r="D1608" s="1" t="s">
        <v>10169</v>
      </c>
      <c r="E1608" s="1" t="b">
        <v>0</v>
      </c>
      <c r="F1608" s="1">
        <v>6</v>
      </c>
      <c r="G1608" s="1" t="b">
        <v>1</v>
      </c>
      <c r="H1608" s="1" t="b">
        <v>0</v>
      </c>
      <c r="I1608" s="1" t="s">
        <v>10170</v>
      </c>
      <c r="J1608" s="1" t="s">
        <v>241</v>
      </c>
      <c r="K1608" s="1" t="s">
        <v>10171</v>
      </c>
      <c r="L1608" s="1">
        <v>2</v>
      </c>
      <c r="M1608" s="1" t="s">
        <v>10172</v>
      </c>
      <c r="N1608" s="1">
        <v>12678</v>
      </c>
      <c r="O1608" s="1">
        <v>54</v>
      </c>
      <c r="P1608" s="1" t="s">
        <v>10173</v>
      </c>
      <c r="Q1608" s="1">
        <v>54</v>
      </c>
      <c r="R1608" s="1">
        <v>0</v>
      </c>
      <c r="S1608" s="1" t="str">
        <f>VLOOKUP(R1608,[1]Sheet1!$A$1:$D$50,2,0)</f>
        <v>data + dataset + analysi + book + code</v>
      </c>
      <c r="T1608" s="1" t="str">
        <f>VLOOKUP(R1608,[1]Sheet1!$A$1:$D$50,3,0)</f>
        <v>DATA Analysis</v>
      </c>
      <c r="U1608" s="1" t="s">
        <v>76</v>
      </c>
    </row>
    <row r="1609" spans="1:21" x14ac:dyDescent="0.25">
      <c r="A1609" s="1" t="str">
        <f t="shared" si="25"/>
        <v>https://github.com/saulmm/CoordinatorBehaviorExample</v>
      </c>
      <c r="B1609" s="1" t="s">
        <v>10174</v>
      </c>
      <c r="C1609" s="1" t="s">
        <v>10175</v>
      </c>
      <c r="D1609" s="1"/>
      <c r="E1609" s="1" t="b">
        <v>0</v>
      </c>
      <c r="F1609" s="1">
        <v>317</v>
      </c>
      <c r="G1609" s="1" t="b">
        <v>1</v>
      </c>
      <c r="H1609" s="1" t="b">
        <v>0</v>
      </c>
      <c r="I1609" s="1" t="s">
        <v>24</v>
      </c>
      <c r="J1609" s="1" t="s">
        <v>176</v>
      </c>
      <c r="K1609" s="1" t="s">
        <v>10176</v>
      </c>
      <c r="L1609" s="1">
        <v>12</v>
      </c>
      <c r="M1609" s="1" t="s">
        <v>10177</v>
      </c>
      <c r="N1609" s="1">
        <v>42018</v>
      </c>
      <c r="O1609" s="1">
        <v>1512</v>
      </c>
      <c r="P1609" s="1" t="s">
        <v>10178</v>
      </c>
      <c r="Q1609" s="1">
        <v>1512</v>
      </c>
      <c r="R1609" s="1">
        <v>31</v>
      </c>
      <c r="S1609" s="1" t="str">
        <f>VLOOKUP(R1609,[1]Sheet1!$A$1:$D$50,2,0)</f>
        <v>test + pull + unit + fork + request</v>
      </c>
      <c r="T1609" s="1" t="str">
        <f>VLOOKUP(R1609,[1]Sheet1!$A$1:$D$50,3,0)</f>
        <v>testing in distributed repo</v>
      </c>
      <c r="U1609" s="1" t="s">
        <v>28</v>
      </c>
    </row>
    <row r="1610" spans="1:21" x14ac:dyDescent="0.25">
      <c r="A1610" s="1" t="str">
        <f t="shared" si="25"/>
        <v>https://github.com/Joelzeller/CoPilot-InfotainmentSystem</v>
      </c>
      <c r="B1610" s="1" t="s">
        <v>10179</v>
      </c>
      <c r="C1610" s="1" t="s">
        <v>10180</v>
      </c>
      <c r="D1610" s="1" t="s">
        <v>10181</v>
      </c>
      <c r="E1610" s="1" t="b">
        <v>0</v>
      </c>
      <c r="F1610" s="1">
        <v>2</v>
      </c>
      <c r="G1610" s="1" t="b">
        <v>1</v>
      </c>
      <c r="H1610" s="1" t="b">
        <v>0</v>
      </c>
      <c r="I1610" s="1" t="s">
        <v>24</v>
      </c>
      <c r="J1610" s="1" t="s">
        <v>56</v>
      </c>
      <c r="K1610" s="1" t="s">
        <v>10182</v>
      </c>
      <c r="L1610" s="1">
        <v>0</v>
      </c>
      <c r="M1610" s="1" t="s">
        <v>10183</v>
      </c>
      <c r="N1610" s="1">
        <v>9619</v>
      </c>
      <c r="O1610" s="1">
        <v>33</v>
      </c>
      <c r="P1610" s="1" t="s">
        <v>10184</v>
      </c>
      <c r="Q1610" s="1">
        <v>33</v>
      </c>
      <c r="R1610" s="1">
        <v>21</v>
      </c>
      <c r="S1610" s="1" t="str">
        <f>VLOOKUP(R1610,[1]Sheet1!$A$1:$D$50,2,0)</f>
        <v>function + object + return + data + var</v>
      </c>
      <c r="T1610" s="1" t="str">
        <f>VLOOKUP(R1610,[1]Sheet1!$A$1:$D$50,3,0)</f>
        <v>Programming</v>
      </c>
      <c r="U1610" s="1" t="s">
        <v>68</v>
      </c>
    </row>
    <row r="1611" spans="1:21" x14ac:dyDescent="0.25">
      <c r="A1611" s="1" t="str">
        <f t="shared" si="25"/>
        <v>https://github.com/danielfrg/copper</v>
      </c>
      <c r="B1611" s="1" t="s">
        <v>10185</v>
      </c>
      <c r="C1611" s="1" t="s">
        <v>10186</v>
      </c>
      <c r="D1611" s="1" t="s">
        <v>10187</v>
      </c>
      <c r="E1611" s="1" t="b">
        <v>0</v>
      </c>
      <c r="F1611" s="1">
        <v>24</v>
      </c>
      <c r="G1611" s="1" t="b">
        <v>1</v>
      </c>
      <c r="H1611" s="1" t="b">
        <v>0</v>
      </c>
      <c r="I1611" s="1"/>
      <c r="J1611" s="1" t="s">
        <v>56</v>
      </c>
      <c r="K1611" s="1" t="s">
        <v>10188</v>
      </c>
      <c r="L1611" s="1">
        <v>0</v>
      </c>
      <c r="M1611" s="1" t="s">
        <v>10189</v>
      </c>
      <c r="N1611" s="1">
        <v>41211</v>
      </c>
      <c r="O1611" s="1">
        <v>116</v>
      </c>
      <c r="P1611" s="1" t="s">
        <v>10190</v>
      </c>
      <c r="Q1611" s="1">
        <v>116</v>
      </c>
      <c r="R1611" s="1">
        <v>23</v>
      </c>
      <c r="S1611" s="1" t="str">
        <f>VLOOKUP(R1611,[1]Sheet1!$A$1:$D$50,2,0)</f>
        <v>web + project + network + process + open</v>
      </c>
      <c r="T1611" s="1" t="str">
        <f>VLOOKUP(R1611,[1]Sheet1!$A$1:$D$50,3,0)</f>
        <v>Web Project</v>
      </c>
      <c r="U1611" s="1" t="s">
        <v>68</v>
      </c>
    </row>
    <row r="1612" spans="1:21" x14ac:dyDescent="0.25">
      <c r="A1612" s="1" t="str">
        <f t="shared" si="25"/>
        <v>https://github.com/copycopter/copycopter-ruby-client</v>
      </c>
      <c r="B1612" s="1" t="s">
        <v>10191</v>
      </c>
      <c r="C1612" s="1" t="s">
        <v>10192</v>
      </c>
      <c r="D1612" s="1" t="s">
        <v>10193</v>
      </c>
      <c r="E1612" s="1" t="b">
        <v>0</v>
      </c>
      <c r="F1612" s="1">
        <v>69</v>
      </c>
      <c r="G1612" s="1" t="b">
        <v>1</v>
      </c>
      <c r="H1612" s="1" t="b">
        <v>0</v>
      </c>
      <c r="I1612" s="1" t="s">
        <v>10194</v>
      </c>
      <c r="J1612" s="1" t="s">
        <v>234</v>
      </c>
      <c r="K1612" s="1" t="s">
        <v>10195</v>
      </c>
      <c r="L1612" s="1">
        <v>23</v>
      </c>
      <c r="M1612" s="1" t="s">
        <v>10196</v>
      </c>
      <c r="N1612" s="1">
        <v>649</v>
      </c>
      <c r="O1612" s="1">
        <v>185</v>
      </c>
      <c r="P1612" s="1" t="s">
        <v>10197</v>
      </c>
      <c r="Q1612" s="1">
        <v>185</v>
      </c>
      <c r="R1612" s="1">
        <v>36</v>
      </c>
      <c r="S1612" s="1" t="str">
        <f>VLOOKUP(R1612,[1]Sheet1!$A$1:$D$50,2,0)</f>
        <v>instal + file + packag + version + build</v>
      </c>
      <c r="T1612" s="1" t="str">
        <f>VLOOKUP(R1612,[1]Sheet1!$A$1:$D$50,3,0)</f>
        <v>Build Management</v>
      </c>
      <c r="U1612" s="1" t="s">
        <v>36</v>
      </c>
    </row>
    <row r="1613" spans="1:21" x14ac:dyDescent="0.25">
      <c r="A1613" s="1" t="str">
        <f t="shared" si="25"/>
        <v>https://github.com/copycopter/copycopter-server</v>
      </c>
      <c r="B1613" s="1" t="s">
        <v>10198</v>
      </c>
      <c r="C1613" s="1" t="s">
        <v>10199</v>
      </c>
      <c r="D1613" s="1" t="s">
        <v>10200</v>
      </c>
      <c r="E1613" s="1" t="b">
        <v>0</v>
      </c>
      <c r="F1613" s="1">
        <v>184</v>
      </c>
      <c r="G1613" s="1" t="b">
        <v>1</v>
      </c>
      <c r="H1613" s="1" t="b">
        <v>0</v>
      </c>
      <c r="I1613" s="1" t="s">
        <v>10194</v>
      </c>
      <c r="J1613" s="1" t="s">
        <v>234</v>
      </c>
      <c r="K1613" s="1" t="s">
        <v>10201</v>
      </c>
      <c r="L1613" s="1">
        <v>29</v>
      </c>
      <c r="M1613" s="1" t="s">
        <v>10202</v>
      </c>
      <c r="N1613" s="1">
        <v>24029</v>
      </c>
      <c r="O1613" s="1">
        <v>695</v>
      </c>
      <c r="P1613" s="1" t="s">
        <v>10203</v>
      </c>
      <c r="Q1613" s="1">
        <v>695</v>
      </c>
      <c r="R1613" s="1">
        <v>11</v>
      </c>
      <c r="S1613" s="1" t="str">
        <f>VLOOKUP(R1613,[1]Sheet1!$A$1:$D$50,2,0)</f>
        <v>game + materi + bot + irc + chat</v>
      </c>
      <c r="T1613" s="1" t="str">
        <f>VLOOKUP(R1613,[1]Sheet1!$A$1:$D$50,3,0)</f>
        <v>Gaming and Chat</v>
      </c>
      <c r="U1613" s="1" t="s">
        <v>60</v>
      </c>
    </row>
    <row r="1614" spans="1:21" x14ac:dyDescent="0.25">
      <c r="A1614" s="1" t="str">
        <f t="shared" si="25"/>
        <v>https://github.com/DoersGuild/Cordova-Android-Analytics</v>
      </c>
      <c r="B1614" s="1" t="s">
        <v>10204</v>
      </c>
      <c r="C1614" s="1" t="s">
        <v>10205</v>
      </c>
      <c r="D1614" s="1" t="s">
        <v>10206</v>
      </c>
      <c r="E1614" s="1" t="b">
        <v>0</v>
      </c>
      <c r="F1614" s="1">
        <v>15</v>
      </c>
      <c r="G1614" s="1" t="b">
        <v>1</v>
      </c>
      <c r="H1614" s="1" t="b">
        <v>0</v>
      </c>
      <c r="I1614" s="1"/>
      <c r="J1614" s="1" t="s">
        <v>40</v>
      </c>
      <c r="K1614" s="1" t="s">
        <v>10207</v>
      </c>
      <c r="L1614" s="1">
        <v>1</v>
      </c>
      <c r="M1614" s="1" t="s">
        <v>10208</v>
      </c>
      <c r="N1614" s="1">
        <v>13472</v>
      </c>
      <c r="O1614" s="1">
        <v>23</v>
      </c>
      <c r="P1614" s="1" t="s">
        <v>10209</v>
      </c>
      <c r="Q1614" s="1">
        <v>23</v>
      </c>
      <c r="R1614" s="1">
        <v>16</v>
      </c>
      <c r="S1614" s="1" t="str">
        <f>VLOOKUP(R1614,[1]Sheet1!$A$1:$D$50,2,0)</f>
        <v>event + compon + analyt + element + demo</v>
      </c>
      <c r="T1614" s="1" t="str">
        <f>VLOOKUP(R1614,[1]Sheet1!$A$1:$D$50,3,0)</f>
        <v>Others/Undetermined</v>
      </c>
      <c r="U1614" s="1" t="s">
        <v>68</v>
      </c>
    </row>
    <row r="1615" spans="1:21" x14ac:dyDescent="0.25">
      <c r="A1615" s="1" t="str">
        <f t="shared" si="25"/>
        <v>https://github.com/cdibened/cordova-hooks</v>
      </c>
      <c r="B1615" s="1" t="s">
        <v>10210</v>
      </c>
      <c r="C1615" s="1" t="s">
        <v>10211</v>
      </c>
      <c r="D1615" s="1" t="s">
        <v>10212</v>
      </c>
      <c r="E1615" s="1" t="b">
        <v>0</v>
      </c>
      <c r="F1615" s="1">
        <v>13</v>
      </c>
      <c r="G1615" s="1" t="b">
        <v>1</v>
      </c>
      <c r="H1615" s="1" t="b">
        <v>0</v>
      </c>
      <c r="I1615" s="1" t="s">
        <v>24</v>
      </c>
      <c r="J1615" s="1" t="s">
        <v>40</v>
      </c>
      <c r="K1615" s="1" t="s">
        <v>10213</v>
      </c>
      <c r="L1615" s="1">
        <v>0</v>
      </c>
      <c r="M1615" s="1" t="s">
        <v>10214</v>
      </c>
      <c r="N1615" s="1">
        <v>162</v>
      </c>
      <c r="O1615" s="1">
        <v>36</v>
      </c>
      <c r="P1615" s="1" t="s">
        <v>10215</v>
      </c>
      <c r="Q1615" s="1">
        <v>36</v>
      </c>
      <c r="R1615" s="1">
        <v>36</v>
      </c>
      <c r="S1615" s="1" t="str">
        <f>VLOOKUP(R1615,[1]Sheet1!$A$1:$D$50,2,0)</f>
        <v>instal + file + packag + version + build</v>
      </c>
      <c r="T1615" s="1" t="str">
        <f>VLOOKUP(R1615,[1]Sheet1!$A$1:$D$50,3,0)</f>
        <v>Build Management</v>
      </c>
      <c r="U1615" s="1" t="s">
        <v>36</v>
      </c>
    </row>
    <row r="1616" spans="1:21" x14ac:dyDescent="0.25">
      <c r="A1616" s="1" t="str">
        <f t="shared" si="25"/>
        <v>https://github.com/apache/cordova-labs</v>
      </c>
      <c r="B1616" s="1" t="s">
        <v>10216</v>
      </c>
      <c r="C1616" s="1" t="s">
        <v>10217</v>
      </c>
      <c r="D1616" s="1" t="s">
        <v>10218</v>
      </c>
      <c r="E1616" s="1" t="b">
        <v>0</v>
      </c>
      <c r="F1616" s="1">
        <v>57</v>
      </c>
      <c r="G1616" s="1" t="b">
        <v>1</v>
      </c>
      <c r="H1616" s="1" t="b">
        <v>0</v>
      </c>
      <c r="I1616" s="1" t="s">
        <v>24</v>
      </c>
      <c r="J1616" s="1" t="s">
        <v>24</v>
      </c>
      <c r="K1616" s="1" t="s">
        <v>10219</v>
      </c>
      <c r="L1616" s="1">
        <v>2</v>
      </c>
      <c r="M1616" s="1" t="s">
        <v>10220</v>
      </c>
      <c r="N1616" s="1">
        <v>38326</v>
      </c>
      <c r="O1616" s="1">
        <v>42</v>
      </c>
      <c r="P1616" s="1" t="s">
        <v>10221</v>
      </c>
      <c r="Q1616" s="1">
        <v>42</v>
      </c>
      <c r="R1616" s="1">
        <v>36</v>
      </c>
      <c r="S1616" s="1" t="str">
        <f>VLOOKUP(R1616,[1]Sheet1!$A$1:$D$50,2,0)</f>
        <v>instal + file + packag + version + build</v>
      </c>
      <c r="T1616" s="1" t="str">
        <f>VLOOKUP(R1616,[1]Sheet1!$A$1:$D$50,3,0)</f>
        <v>Build Management</v>
      </c>
      <c r="U1616" s="1" t="s">
        <v>36</v>
      </c>
    </row>
    <row r="1617" spans="1:21" x14ac:dyDescent="0.25">
      <c r="A1617" s="1" t="str">
        <f t="shared" si="25"/>
        <v>https://github.com/emj365/cordova-plugin-audio-recorder-api</v>
      </c>
      <c r="B1617" s="1" t="s">
        <v>10222</v>
      </c>
      <c r="C1617" s="1" t="s">
        <v>10223</v>
      </c>
      <c r="D1617" s="1" t="s">
        <v>10224</v>
      </c>
      <c r="E1617" s="1" t="b">
        <v>0</v>
      </c>
      <c r="F1617" s="1">
        <v>38</v>
      </c>
      <c r="G1617" s="1" t="b">
        <v>1</v>
      </c>
      <c r="H1617" s="1" t="b">
        <v>0</v>
      </c>
      <c r="I1617" s="1" t="s">
        <v>24</v>
      </c>
      <c r="J1617" s="1" t="s">
        <v>208</v>
      </c>
      <c r="K1617" s="1" t="s">
        <v>10225</v>
      </c>
      <c r="L1617" s="1">
        <v>18</v>
      </c>
      <c r="M1617" s="1" t="s">
        <v>10226</v>
      </c>
      <c r="N1617" s="1">
        <v>19</v>
      </c>
      <c r="O1617" s="1">
        <v>42</v>
      </c>
      <c r="P1617" s="1" t="s">
        <v>10227</v>
      </c>
      <c r="Q1617" s="1">
        <v>42</v>
      </c>
      <c r="R1617" s="1">
        <v>22</v>
      </c>
      <c r="S1617" s="1" t="str">
        <f>VLOOKUP(R1617,[1]Sheet1!$A$1:$D$50,2,0)</f>
        <v>plugin + jqueri + spring + creat + issu</v>
      </c>
      <c r="T1617" s="1" t="str">
        <f>VLOOKUP(R1617,[1]Sheet1!$A$1:$D$50,3,0)</f>
        <v>Web Front End</v>
      </c>
      <c r="U1617" s="1" t="s">
        <v>51</v>
      </c>
    </row>
    <row r="1618" spans="1:21" x14ac:dyDescent="0.25">
      <c r="A1618" s="1" t="str">
        <f t="shared" si="25"/>
        <v>https://github.com/nparashuram/cordova-plugin-browsersync</v>
      </c>
      <c r="B1618" s="1" t="s">
        <v>10228</v>
      </c>
      <c r="C1618" s="1" t="s">
        <v>10229</v>
      </c>
      <c r="D1618" s="1" t="s">
        <v>10230</v>
      </c>
      <c r="E1618" s="1" t="b">
        <v>0</v>
      </c>
      <c r="F1618" s="1">
        <v>15</v>
      </c>
      <c r="G1618" s="1" t="b">
        <v>1</v>
      </c>
      <c r="H1618" s="1" t="b">
        <v>0</v>
      </c>
      <c r="I1618" s="1" t="s">
        <v>24</v>
      </c>
      <c r="J1618" s="1" t="s">
        <v>40</v>
      </c>
      <c r="K1618" s="1" t="s">
        <v>10231</v>
      </c>
      <c r="L1618" s="1">
        <v>9</v>
      </c>
      <c r="M1618" s="1" t="s">
        <v>10232</v>
      </c>
      <c r="N1618" s="1">
        <v>37</v>
      </c>
      <c r="O1618" s="1">
        <v>43</v>
      </c>
      <c r="P1618" s="1" t="s">
        <v>10233</v>
      </c>
      <c r="Q1618" s="1">
        <v>43</v>
      </c>
      <c r="R1618" s="1">
        <v>22</v>
      </c>
      <c r="S1618" s="1" t="str">
        <f>VLOOKUP(R1618,[1]Sheet1!$A$1:$D$50,2,0)</f>
        <v>plugin + jqueri + spring + creat + issu</v>
      </c>
      <c r="T1618" s="1" t="str">
        <f>VLOOKUP(R1618,[1]Sheet1!$A$1:$D$50,3,0)</f>
        <v>Web Front End</v>
      </c>
      <c r="U1618" s="1" t="s">
        <v>51</v>
      </c>
    </row>
    <row r="1619" spans="1:21" x14ac:dyDescent="0.25">
      <c r="A1619" s="1" t="str">
        <f t="shared" si="25"/>
        <v>https://github.com/an-rahulpandey/cordova-plugin-dbcopy</v>
      </c>
      <c r="B1619" s="1" t="s">
        <v>10234</v>
      </c>
      <c r="C1619" s="1" t="s">
        <v>10235</v>
      </c>
      <c r="D1619" s="1" t="s">
        <v>10236</v>
      </c>
      <c r="E1619" s="1" t="b">
        <v>0</v>
      </c>
      <c r="F1619" s="1">
        <v>17</v>
      </c>
      <c r="G1619" s="1" t="b">
        <v>1</v>
      </c>
      <c r="H1619" s="1" t="b">
        <v>0</v>
      </c>
      <c r="I1619" s="1"/>
      <c r="J1619" s="1" t="s">
        <v>208</v>
      </c>
      <c r="K1619" s="1" t="s">
        <v>10237</v>
      </c>
      <c r="L1619" s="1">
        <v>7</v>
      </c>
      <c r="M1619" s="1" t="s">
        <v>10238</v>
      </c>
      <c r="N1619" s="1">
        <v>57</v>
      </c>
      <c r="O1619" s="1">
        <v>56</v>
      </c>
      <c r="P1619" s="1" t="s">
        <v>10239</v>
      </c>
      <c r="Q1619" s="1">
        <v>56</v>
      </c>
      <c r="R1619" s="1">
        <v>20</v>
      </c>
      <c r="S1619" s="1" t="str">
        <f>VLOOKUP(R1619,[1]Sheet1!$A$1:$D$50,2,0)</f>
        <v>user + databas + will + configur + server</v>
      </c>
      <c r="T1619" s="1" t="str">
        <f>VLOOKUP(R1619,[1]Sheet1!$A$1:$D$50,3,0)</f>
        <v>User Access/Login</v>
      </c>
      <c r="U1619" s="1" t="s">
        <v>172</v>
      </c>
    </row>
    <row r="1620" spans="1:21" x14ac:dyDescent="0.25">
      <c r="A1620" s="1" t="str">
        <f t="shared" si="25"/>
        <v>https://github.com/apache/cordova-plugin-device</v>
      </c>
      <c r="B1620" s="1" t="s">
        <v>10240</v>
      </c>
      <c r="C1620" s="1" t="s">
        <v>10241</v>
      </c>
      <c r="D1620" s="1" t="s">
        <v>10242</v>
      </c>
      <c r="E1620" s="1" t="b">
        <v>0</v>
      </c>
      <c r="F1620" s="1">
        <v>220</v>
      </c>
      <c r="G1620" s="1" t="b">
        <v>1</v>
      </c>
      <c r="H1620" s="1" t="b">
        <v>0</v>
      </c>
      <c r="I1620" s="1" t="s">
        <v>24</v>
      </c>
      <c r="J1620" s="1" t="s">
        <v>40</v>
      </c>
      <c r="K1620" s="1" t="s">
        <v>10243</v>
      </c>
      <c r="L1620" s="1">
        <v>0</v>
      </c>
      <c r="M1620" s="1" t="s">
        <v>10244</v>
      </c>
      <c r="N1620" s="1">
        <v>481</v>
      </c>
      <c r="O1620" s="1">
        <v>157</v>
      </c>
      <c r="P1620" s="1" t="s">
        <v>10245</v>
      </c>
      <c r="Q1620" s="1">
        <v>157</v>
      </c>
      <c r="R1620" s="1">
        <v>36</v>
      </c>
      <c r="S1620" s="1" t="str">
        <f>VLOOKUP(R1620,[1]Sheet1!$A$1:$D$50,2,0)</f>
        <v>instal + file + packag + version + build</v>
      </c>
      <c r="T1620" s="1" t="str">
        <f>VLOOKUP(R1620,[1]Sheet1!$A$1:$D$50,3,0)</f>
        <v>Build Management</v>
      </c>
      <c r="U1620" s="1" t="s">
        <v>36</v>
      </c>
    </row>
    <row r="1621" spans="1:21" x14ac:dyDescent="0.25">
      <c r="A1621" s="1" t="str">
        <f t="shared" si="25"/>
        <v>https://github.com/cowbell/cordova-plugin-geofence</v>
      </c>
      <c r="B1621" s="1" t="s">
        <v>10246</v>
      </c>
      <c r="C1621" s="1" t="s">
        <v>10247</v>
      </c>
      <c r="D1621" s="1" t="s">
        <v>10248</v>
      </c>
      <c r="E1621" s="1" t="b">
        <v>0</v>
      </c>
      <c r="F1621" s="1">
        <v>99</v>
      </c>
      <c r="G1621" s="1" t="b">
        <v>1</v>
      </c>
      <c r="H1621" s="1" t="b">
        <v>0</v>
      </c>
      <c r="I1621" s="1" t="s">
        <v>24</v>
      </c>
      <c r="J1621" s="1" t="s">
        <v>268</v>
      </c>
      <c r="K1621" s="1" t="s">
        <v>10249</v>
      </c>
      <c r="L1621" s="1">
        <v>55</v>
      </c>
      <c r="M1621" s="1" t="s">
        <v>10250</v>
      </c>
      <c r="N1621" s="1">
        <v>10208</v>
      </c>
      <c r="O1621" s="1">
        <v>161</v>
      </c>
      <c r="P1621" s="1" t="s">
        <v>10251</v>
      </c>
      <c r="Q1621" s="1">
        <v>161</v>
      </c>
      <c r="R1621" s="1">
        <v>22</v>
      </c>
      <c r="S1621" s="1" t="str">
        <f>VLOOKUP(R1621,[1]Sheet1!$A$1:$D$50,2,0)</f>
        <v>plugin + jqueri + spring + creat + issu</v>
      </c>
      <c r="T1621" s="1" t="str">
        <f>VLOOKUP(R1621,[1]Sheet1!$A$1:$D$50,3,0)</f>
        <v>Web Front End</v>
      </c>
      <c r="U1621" s="1" t="s">
        <v>51</v>
      </c>
    </row>
    <row r="1622" spans="1:21" x14ac:dyDescent="0.25">
      <c r="A1622" s="1" t="str">
        <f t="shared" si="25"/>
        <v>https://github.com/floatinghotpot/cordova-plugin-iad</v>
      </c>
      <c r="B1622" s="1" t="s">
        <v>10252</v>
      </c>
      <c r="C1622" s="1" t="s">
        <v>10253</v>
      </c>
      <c r="D1622" s="1" t="s">
        <v>10254</v>
      </c>
      <c r="E1622" s="1" t="b">
        <v>0</v>
      </c>
      <c r="F1622" s="1">
        <v>32</v>
      </c>
      <c r="G1622" s="1" t="b">
        <v>1</v>
      </c>
      <c r="H1622" s="1" t="b">
        <v>0</v>
      </c>
      <c r="I1622" s="1"/>
      <c r="J1622" s="1" t="s">
        <v>208</v>
      </c>
      <c r="K1622" s="1" t="s">
        <v>10255</v>
      </c>
      <c r="L1622" s="1">
        <v>0</v>
      </c>
      <c r="M1622" s="1" t="s">
        <v>10256</v>
      </c>
      <c r="N1622" s="1">
        <v>378</v>
      </c>
      <c r="O1622" s="1">
        <v>42</v>
      </c>
      <c r="P1622" s="1" t="s">
        <v>10257</v>
      </c>
      <c r="Q1622" s="1">
        <v>42</v>
      </c>
      <c r="R1622" s="1">
        <v>23</v>
      </c>
      <c r="S1622" s="1" t="str">
        <f>VLOOKUP(R1622,[1]Sheet1!$A$1:$D$50,2,0)</f>
        <v>web + project + network + process + open</v>
      </c>
      <c r="T1622" s="1" t="str">
        <f>VLOOKUP(R1622,[1]Sheet1!$A$1:$D$50,3,0)</f>
        <v>Web Project</v>
      </c>
      <c r="U1622" s="1" t="s">
        <v>68</v>
      </c>
    </row>
    <row r="1623" spans="1:21" x14ac:dyDescent="0.25">
      <c r="A1623" s="1" t="str">
        <f t="shared" si="25"/>
        <v>https://github.com/Samsung/cordova-plugin-toast</v>
      </c>
      <c r="B1623" s="1" t="s">
        <v>10258</v>
      </c>
      <c r="C1623" s="1" t="s">
        <v>10259</v>
      </c>
      <c r="D1623" s="1" t="s">
        <v>10260</v>
      </c>
      <c r="E1623" s="1" t="b">
        <v>0</v>
      </c>
      <c r="F1623" s="1">
        <v>21</v>
      </c>
      <c r="G1623" s="1" t="b">
        <v>1</v>
      </c>
      <c r="H1623" s="1" t="b">
        <v>0</v>
      </c>
      <c r="I1623" s="1" t="s">
        <v>24</v>
      </c>
      <c r="J1623" s="1" t="s">
        <v>40</v>
      </c>
      <c r="K1623" s="1" t="s">
        <v>10261</v>
      </c>
      <c r="L1623" s="1">
        <v>4</v>
      </c>
      <c r="M1623" s="1" t="s">
        <v>10262</v>
      </c>
      <c r="N1623" s="1">
        <v>48457</v>
      </c>
      <c r="O1623" s="1">
        <v>32</v>
      </c>
      <c r="P1623" s="1" t="s">
        <v>10263</v>
      </c>
      <c r="Q1623" s="1">
        <v>32</v>
      </c>
      <c r="R1623" s="1">
        <v>22</v>
      </c>
      <c r="S1623" s="1" t="str">
        <f>VLOOKUP(R1623,[1]Sheet1!$A$1:$D$50,2,0)</f>
        <v>plugin + jqueri + spring + creat + issu</v>
      </c>
      <c r="T1623" s="1" t="str">
        <f>VLOOKUP(R1623,[1]Sheet1!$A$1:$D$50,3,0)</f>
        <v>Web Front End</v>
      </c>
      <c r="U1623" s="1" t="s">
        <v>51</v>
      </c>
    </row>
    <row r="1624" spans="1:21" x14ac:dyDescent="0.25">
      <c r="A1624" s="1" t="str">
        <f t="shared" si="25"/>
        <v>https://github.com/MobileChromeApps/cordova-plugin-zip</v>
      </c>
      <c r="B1624" s="1" t="s">
        <v>10264</v>
      </c>
      <c r="C1624" s="1" t="s">
        <v>10265</v>
      </c>
      <c r="D1624" s="1" t="s">
        <v>10266</v>
      </c>
      <c r="E1624" s="1" t="b">
        <v>0</v>
      </c>
      <c r="F1624" s="1">
        <v>95</v>
      </c>
      <c r="G1624" s="1" t="b">
        <v>1</v>
      </c>
      <c r="H1624" s="1" t="b">
        <v>0</v>
      </c>
      <c r="I1624" s="1" t="s">
        <v>24</v>
      </c>
      <c r="J1624" s="1" t="s">
        <v>241</v>
      </c>
      <c r="K1624" s="1" t="s">
        <v>10267</v>
      </c>
      <c r="L1624" s="1">
        <v>35</v>
      </c>
      <c r="M1624" s="1" t="s">
        <v>10268</v>
      </c>
      <c r="N1624" s="1">
        <v>211</v>
      </c>
      <c r="O1624" s="1">
        <v>117</v>
      </c>
      <c r="P1624" s="1" t="s">
        <v>10269</v>
      </c>
      <c r="Q1624" s="1">
        <v>117</v>
      </c>
      <c r="R1624" s="1">
        <v>22</v>
      </c>
      <c r="S1624" s="1" t="str">
        <f>VLOOKUP(R1624,[1]Sheet1!$A$1:$D$50,2,0)</f>
        <v>plugin + jqueri + spring + creat + issu</v>
      </c>
      <c r="T1624" s="1" t="str">
        <f>VLOOKUP(R1624,[1]Sheet1!$A$1:$D$50,3,0)</f>
        <v>Web Front End</v>
      </c>
      <c r="U1624" s="1" t="s">
        <v>51</v>
      </c>
    </row>
    <row r="1625" spans="1:21" x14ac:dyDescent="0.25">
      <c r="A1625" s="1" t="str">
        <f t="shared" si="25"/>
        <v>https://github.com/Microsoft/cordova-samples</v>
      </c>
      <c r="B1625" s="1" t="s">
        <v>10270</v>
      </c>
      <c r="C1625" s="1" t="s">
        <v>10271</v>
      </c>
      <c r="D1625" s="1" t="s">
        <v>10272</v>
      </c>
      <c r="E1625" s="1" t="b">
        <v>0</v>
      </c>
      <c r="F1625" s="1">
        <v>578</v>
      </c>
      <c r="G1625" s="1" t="b">
        <v>1</v>
      </c>
      <c r="H1625" s="1" t="b">
        <v>0</v>
      </c>
      <c r="I1625" s="1" t="s">
        <v>10273</v>
      </c>
      <c r="J1625" s="1" t="s">
        <v>40</v>
      </c>
      <c r="K1625" s="1" t="s">
        <v>10274</v>
      </c>
      <c r="L1625" s="1">
        <v>17</v>
      </c>
      <c r="M1625" s="1" t="s">
        <v>10275</v>
      </c>
      <c r="N1625" s="1">
        <v>12975</v>
      </c>
      <c r="O1625" s="1">
        <v>245</v>
      </c>
      <c r="P1625" s="1" t="s">
        <v>10276</v>
      </c>
      <c r="Q1625" s="1">
        <v>245</v>
      </c>
      <c r="R1625" s="1">
        <v>10</v>
      </c>
      <c r="S1625" s="1" t="str">
        <f>VLOOKUP(R1625,[1]Sheet1!$A$1:$D$50,2,0)</f>
        <v>app + android + io + librari + support</v>
      </c>
      <c r="T1625" s="1" t="str">
        <f>VLOOKUP(R1625,[1]Sheet1!$A$1:$D$50,3,0)</f>
        <v>Mobile+Android</v>
      </c>
      <c r="U1625" s="1" t="s">
        <v>44</v>
      </c>
    </row>
    <row r="1626" spans="1:21" x14ac:dyDescent="0.25">
      <c r="A1626" s="1" t="str">
        <f t="shared" si="25"/>
        <v>https://github.com/cordova-sms/cordova-sms-plugin</v>
      </c>
      <c r="B1626" s="1" t="s">
        <v>10277</v>
      </c>
      <c r="C1626" s="1" t="s">
        <v>10278</v>
      </c>
      <c r="D1626" s="1" t="s">
        <v>10279</v>
      </c>
      <c r="E1626" s="1" t="b">
        <v>0</v>
      </c>
      <c r="F1626" s="1">
        <v>70</v>
      </c>
      <c r="G1626" s="1" t="b">
        <v>1</v>
      </c>
      <c r="H1626" s="1" t="b">
        <v>0</v>
      </c>
      <c r="I1626" s="1"/>
      <c r="J1626" s="1" t="s">
        <v>176</v>
      </c>
      <c r="K1626" s="1" t="s">
        <v>10280</v>
      </c>
      <c r="L1626" s="1">
        <v>6</v>
      </c>
      <c r="M1626" s="1" t="s">
        <v>10281</v>
      </c>
      <c r="N1626" s="1">
        <v>1156</v>
      </c>
      <c r="O1626" s="1">
        <v>96</v>
      </c>
      <c r="P1626" s="1" t="s">
        <v>10282</v>
      </c>
      <c r="Q1626" s="1">
        <v>96</v>
      </c>
      <c r="R1626" s="1">
        <v>10</v>
      </c>
      <c r="S1626" s="1" t="str">
        <f>VLOOKUP(R1626,[1]Sheet1!$A$1:$D$50,2,0)</f>
        <v>app + android + io + librari + support</v>
      </c>
      <c r="T1626" s="1" t="str">
        <f>VLOOKUP(R1626,[1]Sheet1!$A$1:$D$50,3,0)</f>
        <v>Mobile+Android</v>
      </c>
      <c r="U1626" s="1" t="s">
        <v>44</v>
      </c>
    </row>
    <row r="1627" spans="1:21" x14ac:dyDescent="0.25">
      <c r="A1627" s="1" t="str">
        <f t="shared" si="25"/>
        <v>https://github.com/timflapper/cordova-spotify-plugin</v>
      </c>
      <c r="B1627" s="1" t="s">
        <v>10283</v>
      </c>
      <c r="C1627" s="1" t="s">
        <v>10284</v>
      </c>
      <c r="D1627" s="1" t="s">
        <v>10285</v>
      </c>
      <c r="E1627" s="1" t="b">
        <v>0</v>
      </c>
      <c r="F1627" s="1">
        <v>7</v>
      </c>
      <c r="G1627" s="1" t="b">
        <v>1</v>
      </c>
      <c r="H1627" s="1" t="b">
        <v>0</v>
      </c>
      <c r="I1627" s="1" t="s">
        <v>24</v>
      </c>
      <c r="J1627" s="1" t="s">
        <v>208</v>
      </c>
      <c r="K1627" s="1" t="s">
        <v>10286</v>
      </c>
      <c r="L1627" s="1">
        <v>6</v>
      </c>
      <c r="M1627" s="1" t="s">
        <v>10287</v>
      </c>
      <c r="N1627" s="1">
        <v>368</v>
      </c>
      <c r="O1627" s="1">
        <v>45</v>
      </c>
      <c r="P1627" s="1" t="s">
        <v>10288</v>
      </c>
      <c r="Q1627" s="1">
        <v>45</v>
      </c>
      <c r="R1627" s="1">
        <v>22</v>
      </c>
      <c r="S1627" s="1" t="str">
        <f>VLOOKUP(R1627,[1]Sheet1!$A$1:$D$50,2,0)</f>
        <v>plugin + jqueri + spring + creat + issu</v>
      </c>
      <c r="T1627" s="1" t="str">
        <f>VLOOKUP(R1627,[1]Sheet1!$A$1:$D$50,3,0)</f>
        <v>Web Front End</v>
      </c>
      <c r="U1627" s="1" t="s">
        <v>51</v>
      </c>
    </row>
    <row r="1628" spans="1:21" x14ac:dyDescent="0.25">
      <c r="A1628" s="1" t="str">
        <f t="shared" si="25"/>
        <v>https://github.com/mschulkind/cordova-true-native-ios</v>
      </c>
      <c r="B1628" s="1" t="s">
        <v>10289</v>
      </c>
      <c r="C1628" s="1" t="s">
        <v>10290</v>
      </c>
      <c r="D1628" s="1" t="s">
        <v>10291</v>
      </c>
      <c r="E1628" s="1" t="b">
        <v>0</v>
      </c>
      <c r="F1628" s="1">
        <v>19</v>
      </c>
      <c r="G1628" s="1" t="b">
        <v>1</v>
      </c>
      <c r="H1628" s="1" t="b">
        <v>0</v>
      </c>
      <c r="I1628" s="1"/>
      <c r="J1628" s="1" t="s">
        <v>40</v>
      </c>
      <c r="K1628" s="1" t="s">
        <v>10292</v>
      </c>
      <c r="L1628" s="1">
        <v>0</v>
      </c>
      <c r="M1628" s="1" t="s">
        <v>10293</v>
      </c>
      <c r="N1628" s="1">
        <v>3386</v>
      </c>
      <c r="O1628" s="1">
        <v>194</v>
      </c>
      <c r="P1628" s="1" t="s">
        <v>10294</v>
      </c>
      <c r="Q1628" s="1">
        <v>194</v>
      </c>
      <c r="R1628" s="1">
        <v>10</v>
      </c>
      <c r="S1628" s="1" t="str">
        <f>VLOOKUP(R1628,[1]Sheet1!$A$1:$D$50,2,0)</f>
        <v>app + android + io + librari + support</v>
      </c>
      <c r="T1628" s="1" t="str">
        <f>VLOOKUP(R1628,[1]Sheet1!$A$1:$D$50,3,0)</f>
        <v>Mobile+Android</v>
      </c>
      <c r="U1628" s="1" t="s">
        <v>44</v>
      </c>
    </row>
    <row r="1629" spans="1:21" x14ac:dyDescent="0.25">
      <c r="A1629" s="1" t="str">
        <f t="shared" si="25"/>
        <v>https://github.com/axr/core</v>
      </c>
      <c r="B1629" s="1" t="s">
        <v>10295</v>
      </c>
      <c r="C1629" s="1" t="s">
        <v>10296</v>
      </c>
      <c r="D1629" s="1" t="s">
        <v>10297</v>
      </c>
      <c r="E1629" s="1" t="b">
        <v>0</v>
      </c>
      <c r="F1629" s="1">
        <v>21</v>
      </c>
      <c r="G1629" s="1" t="b">
        <v>1</v>
      </c>
      <c r="H1629" s="1" t="b">
        <v>1</v>
      </c>
      <c r="I1629" s="1" t="s">
        <v>10298</v>
      </c>
      <c r="J1629" s="1" t="s">
        <v>113</v>
      </c>
      <c r="K1629" s="1" t="s">
        <v>10299</v>
      </c>
      <c r="L1629" s="1">
        <v>4</v>
      </c>
      <c r="M1629" s="1" t="s">
        <v>10300</v>
      </c>
      <c r="N1629" s="1">
        <v>1379</v>
      </c>
      <c r="O1629" s="1">
        <v>146</v>
      </c>
      <c r="P1629" s="1" t="s">
        <v>10301</v>
      </c>
      <c r="Q1629" s="1">
        <v>146</v>
      </c>
      <c r="R1629" s="1">
        <v>6</v>
      </c>
      <c r="S1629" s="1" t="str">
        <f>VLOOKUP(R1629,[1]Sheet1!$A$1:$D$50,2,0)</f>
        <v>css + control + contain + view + will</v>
      </c>
      <c r="T1629" s="1" t="str">
        <f>VLOOKUP(R1629,[1]Sheet1!$A$1:$D$50,3,0)</f>
        <v>CSS</v>
      </c>
      <c r="U1629" s="1" t="s">
        <v>51</v>
      </c>
    </row>
    <row r="1630" spans="1:21" x14ac:dyDescent="0.25">
      <c r="A1630" s="1" t="str">
        <f t="shared" si="25"/>
        <v>https://github.com/dotnet/core</v>
      </c>
      <c r="B1630" s="1" t="s">
        <v>10302</v>
      </c>
      <c r="C1630" s="1" t="s">
        <v>10303</v>
      </c>
      <c r="D1630" s="1" t="s">
        <v>10304</v>
      </c>
      <c r="E1630" s="1" t="b">
        <v>0</v>
      </c>
      <c r="F1630" s="1">
        <v>15</v>
      </c>
      <c r="G1630" s="1" t="b">
        <v>1</v>
      </c>
      <c r="H1630" s="1" t="b">
        <v>0</v>
      </c>
      <c r="I1630" s="1" t="s">
        <v>10305</v>
      </c>
      <c r="J1630" s="1" t="s">
        <v>113</v>
      </c>
      <c r="K1630" s="1" t="s">
        <v>10299</v>
      </c>
      <c r="L1630" s="1">
        <v>98</v>
      </c>
      <c r="M1630" s="1" t="s">
        <v>10306</v>
      </c>
      <c r="N1630" s="1">
        <v>15059</v>
      </c>
      <c r="O1630" s="1">
        <v>100</v>
      </c>
      <c r="P1630" s="1" t="s">
        <v>10307</v>
      </c>
      <c r="Q1630" s="1">
        <v>100</v>
      </c>
      <c r="R1630" s="1">
        <v>10</v>
      </c>
      <c r="S1630" s="1" t="str">
        <f>VLOOKUP(R1630,[1]Sheet1!$A$1:$D$50,2,0)</f>
        <v>app + android + io + librari + support</v>
      </c>
      <c r="T1630" s="1" t="str">
        <f>VLOOKUP(R1630,[1]Sheet1!$A$1:$D$50,3,0)</f>
        <v>Mobile+Android</v>
      </c>
      <c r="U1630" s="1" t="s">
        <v>44</v>
      </c>
    </row>
    <row r="1631" spans="1:21" x14ac:dyDescent="0.25">
      <c r="A1631" s="1" t="str">
        <f t="shared" si="25"/>
        <v>https://github.com/mnmlstc/core</v>
      </c>
      <c r="B1631" s="1" t="s">
        <v>10308</v>
      </c>
      <c r="C1631" s="1" t="s">
        <v>10309</v>
      </c>
      <c r="D1631" s="1" t="s">
        <v>10310</v>
      </c>
      <c r="E1631" s="1" t="b">
        <v>0</v>
      </c>
      <c r="F1631" s="1">
        <v>495</v>
      </c>
      <c r="G1631" s="1" t="b">
        <v>1</v>
      </c>
      <c r="H1631" s="1" t="b">
        <v>0</v>
      </c>
      <c r="I1631" s="1" t="s">
        <v>24</v>
      </c>
      <c r="J1631" s="1" t="s">
        <v>775</v>
      </c>
      <c r="K1631" s="1" t="s">
        <v>10299</v>
      </c>
      <c r="L1631" s="1">
        <v>13</v>
      </c>
      <c r="M1631" s="1" t="s">
        <v>10311</v>
      </c>
      <c r="N1631" s="1">
        <v>943</v>
      </c>
      <c r="O1631" s="1">
        <v>2681</v>
      </c>
      <c r="P1631" s="1" t="s">
        <v>10312</v>
      </c>
      <c r="Q1631" s="1">
        <v>2681</v>
      </c>
      <c r="R1631" s="1">
        <v>38</v>
      </c>
      <c r="S1631" s="1" t="str">
        <f>VLOOKUP(R1631,[1]Sheet1!$A$1:$D$50,2,0)</f>
        <v>file + project + librari + will + code</v>
      </c>
      <c r="T1631" s="1" t="str">
        <f>VLOOKUP(R1631,[1]Sheet1!$A$1:$D$50,3,0)</f>
        <v>Project Structure</v>
      </c>
      <c r="U1631" s="1" t="s">
        <v>68</v>
      </c>
    </row>
    <row r="1632" spans="1:21" x14ac:dyDescent="0.25">
      <c r="A1632" s="1" t="str">
        <f t="shared" si="25"/>
        <v>https://github.com/ngrx/core</v>
      </c>
      <c r="B1632" s="1" t="s">
        <v>10313</v>
      </c>
      <c r="C1632" s="1" t="s">
        <v>10314</v>
      </c>
      <c r="D1632" s="1" t="s">
        <v>10315</v>
      </c>
      <c r="E1632" s="1" t="b">
        <v>0</v>
      </c>
      <c r="F1632" s="1">
        <v>13</v>
      </c>
      <c r="G1632" s="1" t="b">
        <v>1</v>
      </c>
      <c r="H1632" s="1" t="b">
        <v>0</v>
      </c>
      <c r="I1632" s="1" t="s">
        <v>24</v>
      </c>
      <c r="J1632" s="1" t="s">
        <v>1933</v>
      </c>
      <c r="K1632" s="1" t="s">
        <v>10299</v>
      </c>
      <c r="L1632" s="1">
        <v>7</v>
      </c>
      <c r="M1632" s="1" t="s">
        <v>10316</v>
      </c>
      <c r="N1632" s="1">
        <v>25</v>
      </c>
      <c r="O1632" s="1">
        <v>26</v>
      </c>
      <c r="P1632" s="1" t="s">
        <v>10317</v>
      </c>
      <c r="Q1632" s="1">
        <v>26</v>
      </c>
      <c r="R1632" s="1">
        <v>34</v>
      </c>
      <c r="S1632" s="1" t="str">
        <f>VLOOKUP(R1632,[1]Sheet1!$A$1:$D$50,2,0)</f>
        <v>api + librari + document + client + applic</v>
      </c>
      <c r="T1632" s="1" t="str">
        <f>VLOOKUP(R1632,[1]Sheet1!$A$1:$D$50,3,0)</f>
        <v>Web API</v>
      </c>
      <c r="U1632" s="1" t="s">
        <v>68</v>
      </c>
    </row>
    <row r="1633" spans="1:21" x14ac:dyDescent="0.25">
      <c r="A1633" s="1" t="str">
        <f t="shared" si="25"/>
        <v>https://github.com/clojure/core.contracts</v>
      </c>
      <c r="B1633" s="1" t="s">
        <v>10318</v>
      </c>
      <c r="C1633" s="1" t="s">
        <v>10319</v>
      </c>
      <c r="D1633" s="1" t="s">
        <v>10320</v>
      </c>
      <c r="E1633" s="1" t="b">
        <v>0</v>
      </c>
      <c r="F1633" s="1">
        <v>11</v>
      </c>
      <c r="G1633" s="1" t="b">
        <v>1</v>
      </c>
      <c r="H1633" s="1" t="b">
        <v>1</v>
      </c>
      <c r="I1633" s="1" t="s">
        <v>24</v>
      </c>
      <c r="J1633" s="1" t="s">
        <v>1144</v>
      </c>
      <c r="K1633" s="1" t="s">
        <v>10321</v>
      </c>
      <c r="L1633" s="1">
        <v>1</v>
      </c>
      <c r="M1633" s="1" t="s">
        <v>10322</v>
      </c>
      <c r="N1633" s="1">
        <v>137</v>
      </c>
      <c r="O1633" s="1">
        <v>115</v>
      </c>
      <c r="P1633" s="1" t="s">
        <v>10323</v>
      </c>
      <c r="Q1633" s="1">
        <v>115</v>
      </c>
      <c r="R1633" s="1">
        <v>15</v>
      </c>
      <c r="S1633" s="1" t="str">
        <f>VLOOKUP(R1633,[1]Sheet1!$A$1:$D$50,2,0)</f>
        <v>exampl + vagrant + vertx + sbt + maven</v>
      </c>
      <c r="T1633" s="1" t="str">
        <f>VLOOKUP(R1633,[1]Sheet1!$A$1:$D$50,3,0)</f>
        <v>Build and Environments</v>
      </c>
      <c r="U1633" s="1" t="s">
        <v>36</v>
      </c>
    </row>
    <row r="1634" spans="1:21" x14ac:dyDescent="0.25">
      <c r="A1634" s="1" t="str">
        <f t="shared" si="25"/>
        <v>https://github.com/juliangruber/co-read</v>
      </c>
      <c r="B1634" s="1" t="s">
        <v>10324</v>
      </c>
      <c r="C1634" s="1" t="s">
        <v>10325</v>
      </c>
      <c r="D1634" s="1" t="s">
        <v>10326</v>
      </c>
      <c r="E1634" s="1" t="b">
        <v>0</v>
      </c>
      <c r="F1634" s="1">
        <v>2</v>
      </c>
      <c r="G1634" s="1" t="b">
        <v>1</v>
      </c>
      <c r="H1634" s="1" t="b">
        <v>0</v>
      </c>
      <c r="I1634" s="1" t="s">
        <v>24</v>
      </c>
      <c r="J1634" s="1" t="s">
        <v>40</v>
      </c>
      <c r="K1634" s="1" t="s">
        <v>10327</v>
      </c>
      <c r="L1634" s="1">
        <v>0</v>
      </c>
      <c r="M1634" s="1" t="s">
        <v>10328</v>
      </c>
      <c r="N1634" s="1">
        <v>250</v>
      </c>
      <c r="O1634" s="1">
        <v>41</v>
      </c>
      <c r="P1634" s="1" t="s">
        <v>10329</v>
      </c>
      <c r="Q1634" s="1">
        <v>41</v>
      </c>
      <c r="R1634" s="1">
        <v>32</v>
      </c>
      <c r="S1634" s="1" t="str">
        <f>VLOOKUP(R1634,[1]Sheet1!$A$1:$D$50,2,0)</f>
        <v>notif + server + monitor + will + program</v>
      </c>
      <c r="T1634" s="1" t="str">
        <f>VLOOKUP(R1634,[1]Sheet1!$A$1:$D$50,3,0)</f>
        <v>Server Administration</v>
      </c>
      <c r="U1634" s="1" t="s">
        <v>402</v>
      </c>
    </row>
    <row r="1635" spans="1:21" x14ac:dyDescent="0.25">
      <c r="A1635" s="1" t="str">
        <f t="shared" si="25"/>
        <v>https://github.com/dart-lang/core-elements</v>
      </c>
      <c r="B1635" s="1" t="s">
        <v>10330</v>
      </c>
      <c r="C1635" s="1" t="s">
        <v>10331</v>
      </c>
      <c r="D1635" s="1" t="s">
        <v>10332</v>
      </c>
      <c r="E1635" s="1" t="b">
        <v>0</v>
      </c>
      <c r="F1635" s="1">
        <v>25</v>
      </c>
      <c r="G1635" s="1" t="b">
        <v>1</v>
      </c>
      <c r="H1635" s="1" t="b">
        <v>0</v>
      </c>
      <c r="I1635" s="1" t="s">
        <v>10333</v>
      </c>
      <c r="J1635" s="1" t="s">
        <v>93</v>
      </c>
      <c r="K1635" s="1" t="s">
        <v>10334</v>
      </c>
      <c r="L1635" s="1">
        <v>27</v>
      </c>
      <c r="M1635" s="1" t="s">
        <v>10335</v>
      </c>
      <c r="N1635" s="1">
        <v>6748</v>
      </c>
      <c r="O1635" s="1">
        <v>37</v>
      </c>
      <c r="P1635" s="1" t="s">
        <v>10336</v>
      </c>
      <c r="Q1635" s="1">
        <v>37</v>
      </c>
      <c r="R1635" s="1">
        <v>16</v>
      </c>
      <c r="S1635" s="1" t="str">
        <f>VLOOKUP(R1635,[1]Sheet1!$A$1:$D$50,2,0)</f>
        <v>event + compon + analyt + element + demo</v>
      </c>
      <c r="T1635" s="1" t="str">
        <f>VLOOKUP(R1635,[1]Sheet1!$A$1:$D$50,3,0)</f>
        <v>Others/Undetermined</v>
      </c>
      <c r="U1635" s="1" t="s">
        <v>68</v>
      </c>
    </row>
    <row r="1636" spans="1:21" x14ac:dyDescent="0.25">
      <c r="A1636" s="1" t="str">
        <f t="shared" si="25"/>
        <v>https://github.com/ekoeppen/CoreForth</v>
      </c>
      <c r="B1636" s="1" t="s">
        <v>10337</v>
      </c>
      <c r="C1636" s="1" t="s">
        <v>10338</v>
      </c>
      <c r="D1636" s="1" t="s">
        <v>10339</v>
      </c>
      <c r="E1636" s="1" t="b">
        <v>0</v>
      </c>
      <c r="F1636" s="1">
        <v>9</v>
      </c>
      <c r="G1636" s="1" t="b">
        <v>1</v>
      </c>
      <c r="H1636" s="1" t="b">
        <v>0</v>
      </c>
      <c r="I1636" s="1"/>
      <c r="J1636" s="1" t="s">
        <v>2710</v>
      </c>
      <c r="K1636" s="1" t="s">
        <v>10340</v>
      </c>
      <c r="L1636" s="1">
        <v>0</v>
      </c>
      <c r="M1636" s="1" t="s">
        <v>10341</v>
      </c>
      <c r="N1636" s="1">
        <v>1288</v>
      </c>
      <c r="O1636" s="1">
        <v>40</v>
      </c>
      <c r="P1636" s="1" t="s">
        <v>10342</v>
      </c>
      <c r="Q1636" s="1">
        <v>40</v>
      </c>
      <c r="R1636" s="1">
        <v>39</v>
      </c>
      <c r="S1636" s="1" t="str">
        <f>VLOOKUP(R1636,[1]Sheet1!$A$1:$D$50,2,0)</f>
        <v>theme + javascript + editor + wordpress + base</v>
      </c>
      <c r="T1636" s="1" t="str">
        <f>VLOOKUP(R1636,[1]Sheet1!$A$1:$D$50,3,0)</f>
        <v>Content Management</v>
      </c>
      <c r="U1636" s="1" t="s">
        <v>323</v>
      </c>
    </row>
    <row r="1637" spans="1:21" x14ac:dyDescent="0.25">
      <c r="A1637" s="1" t="str">
        <f t="shared" si="25"/>
        <v>https://github.com/dotnet/corefxlab</v>
      </c>
      <c r="B1637" s="1" t="s">
        <v>10343</v>
      </c>
      <c r="C1637" s="1" t="s">
        <v>10344</v>
      </c>
      <c r="D1637" s="1" t="s">
        <v>10345</v>
      </c>
      <c r="E1637" s="1" t="b">
        <v>0</v>
      </c>
      <c r="F1637" s="1">
        <v>130</v>
      </c>
      <c r="G1637" s="1" t="b">
        <v>1</v>
      </c>
      <c r="H1637" s="1" t="b">
        <v>0</v>
      </c>
      <c r="I1637" s="1"/>
      <c r="J1637" s="1" t="s">
        <v>666</v>
      </c>
      <c r="K1637" s="1" t="s">
        <v>10346</v>
      </c>
      <c r="L1637" s="1">
        <v>144</v>
      </c>
      <c r="M1637" s="1" t="s">
        <v>10347</v>
      </c>
      <c r="N1637" s="1">
        <v>29977</v>
      </c>
      <c r="O1637" s="1">
        <v>361</v>
      </c>
      <c r="P1637" s="1" t="s">
        <v>10348</v>
      </c>
      <c r="Q1637" s="1">
        <v>361</v>
      </c>
      <c r="R1637" s="1">
        <v>38</v>
      </c>
      <c r="S1637" s="1" t="str">
        <f>VLOOKUP(R1637,[1]Sheet1!$A$1:$D$50,2,0)</f>
        <v>file + project + librari + will + code</v>
      </c>
      <c r="T1637" s="1" t="str">
        <f>VLOOKUP(R1637,[1]Sheet1!$A$1:$D$50,3,0)</f>
        <v>Project Structure</v>
      </c>
      <c r="U1637" s="1" t="s">
        <v>68</v>
      </c>
    </row>
    <row r="1638" spans="1:21" x14ac:dyDescent="0.25">
      <c r="A1638" s="1" t="str">
        <f t="shared" si="25"/>
        <v>https://github.com/coreos/corelb</v>
      </c>
      <c r="B1638" s="1" t="s">
        <v>10349</v>
      </c>
      <c r="C1638" s="1" t="s">
        <v>10350</v>
      </c>
      <c r="D1638" s="1" t="s">
        <v>10351</v>
      </c>
      <c r="E1638" s="1" t="b">
        <v>0</v>
      </c>
      <c r="F1638" s="1">
        <v>11</v>
      </c>
      <c r="G1638" s="1" t="b">
        <v>1</v>
      </c>
      <c r="H1638" s="1" t="b">
        <v>0</v>
      </c>
      <c r="I1638" s="1"/>
      <c r="J1638" s="1" t="s">
        <v>131</v>
      </c>
      <c r="K1638" s="1" t="s">
        <v>10352</v>
      </c>
      <c r="L1638" s="1">
        <v>0</v>
      </c>
      <c r="M1638" s="1" t="s">
        <v>10353</v>
      </c>
      <c r="N1638" s="1">
        <v>225</v>
      </c>
      <c r="O1638" s="1">
        <v>49</v>
      </c>
      <c r="P1638" s="1" t="s">
        <v>10354</v>
      </c>
      <c r="Q1638" s="1">
        <v>49</v>
      </c>
      <c r="R1638" s="1">
        <v>4</v>
      </c>
      <c r="S1638" s="1" t="str">
        <f>VLOOKUP(R1638,[1]Sheet1!$A$1:$D$50,2,0)</f>
        <v>menu + blog + code + item + engin</v>
      </c>
      <c r="T1638" s="1" t="str">
        <f>VLOOKUP(R1638,[1]Sheet1!$A$1:$D$50,3,0)</f>
        <v>Others/Undetermined</v>
      </c>
      <c r="U1638" s="1" t="s">
        <v>430</v>
      </c>
    </row>
    <row r="1639" spans="1:21" x14ac:dyDescent="0.25">
      <c r="A1639" s="1" t="str">
        <f t="shared" si="25"/>
        <v>https://github.com/100grams/CoreLocationUtils</v>
      </c>
      <c r="B1639" s="1" t="s">
        <v>10355</v>
      </c>
      <c r="C1639" s="1" t="s">
        <v>10356</v>
      </c>
      <c r="D1639" s="1" t="s">
        <v>10357</v>
      </c>
      <c r="E1639" s="1" t="b">
        <v>0</v>
      </c>
      <c r="F1639" s="1">
        <v>30</v>
      </c>
      <c r="G1639" s="1" t="b">
        <v>1</v>
      </c>
      <c r="H1639" s="1" t="b">
        <v>0</v>
      </c>
      <c r="I1639" s="1"/>
      <c r="J1639" s="1" t="s">
        <v>208</v>
      </c>
      <c r="K1639" s="1" t="s">
        <v>10358</v>
      </c>
      <c r="L1639" s="1">
        <v>1</v>
      </c>
      <c r="M1639" s="1" t="s">
        <v>10359</v>
      </c>
      <c r="N1639" s="1">
        <v>125</v>
      </c>
      <c r="O1639" s="1">
        <v>162</v>
      </c>
      <c r="P1639" s="1" t="s">
        <v>10360</v>
      </c>
      <c r="Q1639" s="1">
        <v>162</v>
      </c>
      <c r="R1639" s="1">
        <v>30</v>
      </c>
      <c r="S1639" s="1" t="str">
        <f>VLOOKUP(R1639,[1]Sheet1!$A$1:$D$50,2,0)</f>
        <v>extens + django + web + chrome + graph</v>
      </c>
      <c r="T1639" s="1" t="str">
        <f>VLOOKUP(R1639,[1]Sheet1!$A$1:$D$50,3,0)</f>
        <v>Django Framework Related</v>
      </c>
      <c r="U1639" s="1" t="s">
        <v>362</v>
      </c>
    </row>
    <row r="1640" spans="1:21" x14ac:dyDescent="0.25">
      <c r="A1640" s="1" t="str">
        <f t="shared" si="25"/>
        <v>https://github.com/tj/co-render</v>
      </c>
      <c r="B1640" s="1" t="s">
        <v>10361</v>
      </c>
      <c r="C1640" s="1" t="s">
        <v>10362</v>
      </c>
      <c r="D1640" s="1" t="s">
        <v>10363</v>
      </c>
      <c r="E1640" s="1" t="b">
        <v>0</v>
      </c>
      <c r="F1640" s="1">
        <v>7</v>
      </c>
      <c r="G1640" s="1" t="b">
        <v>1</v>
      </c>
      <c r="H1640" s="1" t="b">
        <v>0</v>
      </c>
      <c r="I1640" s="1" t="s">
        <v>24</v>
      </c>
      <c r="J1640" s="1" t="s">
        <v>40</v>
      </c>
      <c r="K1640" s="1" t="s">
        <v>10364</v>
      </c>
      <c r="L1640" s="1">
        <v>2</v>
      </c>
      <c r="M1640" s="1" t="s">
        <v>10365</v>
      </c>
      <c r="N1640" s="1">
        <v>10</v>
      </c>
      <c r="O1640" s="1">
        <v>53</v>
      </c>
      <c r="P1640" s="1" t="s">
        <v>10366</v>
      </c>
      <c r="Q1640" s="1">
        <v>53</v>
      </c>
      <c r="R1640" s="1">
        <v>38</v>
      </c>
      <c r="S1640" s="1" t="str">
        <f>VLOOKUP(R1640,[1]Sheet1!$A$1:$D$50,2,0)</f>
        <v>file + project + librari + will + code</v>
      </c>
      <c r="T1640" s="1" t="str">
        <f>VLOOKUP(R1640,[1]Sheet1!$A$1:$D$50,3,0)</f>
        <v>Project Structure</v>
      </c>
      <c r="U1640" s="1" t="s">
        <v>68</v>
      </c>
    </row>
    <row r="1641" spans="1:21" x14ac:dyDescent="0.25">
      <c r="A1641" s="1" t="str">
        <f t="shared" si="25"/>
        <v>https://github.com/keithduncan/CoreNetworking</v>
      </c>
      <c r="B1641" s="1" t="s">
        <v>10367</v>
      </c>
      <c r="C1641" s="1" t="s">
        <v>10368</v>
      </c>
      <c r="D1641" s="1" t="s">
        <v>10369</v>
      </c>
      <c r="E1641" s="1" t="b">
        <v>0</v>
      </c>
      <c r="F1641" s="1">
        <v>5</v>
      </c>
      <c r="G1641" s="1" t="b">
        <v>1</v>
      </c>
      <c r="H1641" s="1" t="b">
        <v>0</v>
      </c>
      <c r="I1641" s="1"/>
      <c r="J1641" s="1" t="s">
        <v>208</v>
      </c>
      <c r="K1641" s="1" t="s">
        <v>10370</v>
      </c>
      <c r="L1641" s="1">
        <v>26</v>
      </c>
      <c r="M1641" s="1" t="s">
        <v>10371</v>
      </c>
      <c r="N1641" s="1">
        <v>1462</v>
      </c>
      <c r="O1641" s="1">
        <v>20</v>
      </c>
      <c r="P1641" s="1" t="s">
        <v>10372</v>
      </c>
      <c r="Q1641" s="1">
        <v>20</v>
      </c>
      <c r="R1641" s="1">
        <v>2</v>
      </c>
      <c r="S1641" s="1" t="str">
        <f>VLOOKUP(R1641,[1]Sheet1!$A$1:$D$50,2,0)</f>
        <v>http + server + request + proxi + asynchron</v>
      </c>
      <c r="T1641" s="1" t="str">
        <f>VLOOKUP(R1641,[1]Sheet1!$A$1:$D$50,3,0)</f>
        <v>INTERNET+ WEB+NETWORK</v>
      </c>
      <c r="U1641" s="1" t="s">
        <v>988</v>
      </c>
    </row>
    <row r="1642" spans="1:21" x14ac:dyDescent="0.25">
      <c r="A1642" s="1" t="str">
        <f t="shared" si="25"/>
        <v>https://github.com/emberjs/core-notes</v>
      </c>
      <c r="B1642" s="1" t="s">
        <v>10373</v>
      </c>
      <c r="C1642" s="1" t="s">
        <v>10374</v>
      </c>
      <c r="D1642" s="1" t="s">
        <v>10375</v>
      </c>
      <c r="E1642" s="1" t="b">
        <v>0</v>
      </c>
      <c r="F1642" s="1">
        <v>20</v>
      </c>
      <c r="G1642" s="1" t="b">
        <v>1</v>
      </c>
      <c r="H1642" s="1" t="b">
        <v>0</v>
      </c>
      <c r="I1642" s="1" t="s">
        <v>24</v>
      </c>
      <c r="J1642" s="1" t="s">
        <v>24</v>
      </c>
      <c r="K1642" s="1" t="s">
        <v>10376</v>
      </c>
      <c r="L1642" s="1">
        <v>3</v>
      </c>
      <c r="M1642" s="1" t="s">
        <v>10377</v>
      </c>
      <c r="N1642" s="1">
        <v>313</v>
      </c>
      <c r="O1642" s="1">
        <v>95</v>
      </c>
      <c r="P1642" s="1" t="s">
        <v>10378</v>
      </c>
      <c r="Q1642" s="1">
        <v>95</v>
      </c>
      <c r="R1642" s="1">
        <v>42</v>
      </c>
      <c r="S1642" s="1" t="str">
        <f>VLOOKUP(R1642,[1]Sheet1!$A$1:$D$50,2,0)</f>
        <v>file + data + csv + code + gener</v>
      </c>
      <c r="T1642" s="1" t="str">
        <f>VLOOKUP(R1642,[1]Sheet1!$A$1:$D$50,3,0)</f>
        <v>File format and Properties</v>
      </c>
      <c r="U1642" s="1" t="s">
        <v>68</v>
      </c>
    </row>
    <row r="1643" spans="1:21" x14ac:dyDescent="0.25">
      <c r="A1643" s="1" t="str">
        <f t="shared" si="25"/>
        <v>https://github.com/warrenm/Core-Text-Tricks</v>
      </c>
      <c r="B1643" s="1" t="s">
        <v>10379</v>
      </c>
      <c r="C1643" s="1" t="s">
        <v>10380</v>
      </c>
      <c r="D1643" s="1" t="s">
        <v>10381</v>
      </c>
      <c r="E1643" s="1" t="b">
        <v>0</v>
      </c>
      <c r="F1643" s="1">
        <v>8</v>
      </c>
      <c r="G1643" s="1" t="b">
        <v>1</v>
      </c>
      <c r="H1643" s="1" t="b">
        <v>0</v>
      </c>
      <c r="I1643" s="1"/>
      <c r="J1643" s="1" t="s">
        <v>208</v>
      </c>
      <c r="K1643" s="1" t="s">
        <v>10382</v>
      </c>
      <c r="L1643" s="1">
        <v>0</v>
      </c>
      <c r="M1643" s="1" t="s">
        <v>10383</v>
      </c>
      <c r="N1643" s="1">
        <v>158</v>
      </c>
      <c r="O1643" s="1">
        <v>26</v>
      </c>
      <c r="P1643" s="1" t="s">
        <v>10384</v>
      </c>
      <c r="Q1643" s="1">
        <v>26</v>
      </c>
      <c r="R1643" s="1">
        <v>7</v>
      </c>
      <c r="S1643" s="1" t="str">
        <f>VLOOKUP(R1643,[1]Sheet1!$A$1:$D$50,2,0)</f>
        <v>googl + worker + bootstrap + creat + exampl</v>
      </c>
      <c r="T1643" s="1" t="str">
        <f>VLOOKUP(R1643,[1]Sheet1!$A$1:$D$50,3,0)</f>
        <v>Others/Undetermined</v>
      </c>
      <c r="U1643" s="1" t="s">
        <v>68</v>
      </c>
    </row>
    <row r="1644" spans="1:21" x14ac:dyDescent="0.25">
      <c r="A1644" s="1" t="str">
        <f t="shared" si="25"/>
        <v>https://github.com/CoreTweet/CoreTweet</v>
      </c>
      <c r="B1644" s="1" t="s">
        <v>10385</v>
      </c>
      <c r="C1644" s="1" t="s">
        <v>10386</v>
      </c>
      <c r="D1644" s="1" t="s">
        <v>10387</v>
      </c>
      <c r="E1644" s="1" t="b">
        <v>0</v>
      </c>
      <c r="F1644" s="1">
        <v>27</v>
      </c>
      <c r="G1644" s="1" t="b">
        <v>1</v>
      </c>
      <c r="H1644" s="1" t="b">
        <v>0</v>
      </c>
      <c r="I1644" s="1" t="s">
        <v>10388</v>
      </c>
      <c r="J1644" s="1" t="s">
        <v>666</v>
      </c>
      <c r="K1644" s="1" t="s">
        <v>10389</v>
      </c>
      <c r="L1644" s="1">
        <v>0</v>
      </c>
      <c r="M1644" s="1" t="s">
        <v>10390</v>
      </c>
      <c r="N1644" s="1">
        <v>2825</v>
      </c>
      <c r="O1644" s="1">
        <v>151</v>
      </c>
      <c r="P1644" s="1" t="s">
        <v>10391</v>
      </c>
      <c r="Q1644" s="1">
        <v>151</v>
      </c>
      <c r="R1644" s="1">
        <v>10</v>
      </c>
      <c r="S1644" s="1" t="str">
        <f>VLOOKUP(R1644,[1]Sheet1!$A$1:$D$50,2,0)</f>
        <v>app + android + io + librari + support</v>
      </c>
      <c r="T1644" s="1" t="str">
        <f>VLOOKUP(R1644,[1]Sheet1!$A$1:$D$50,3,0)</f>
        <v>Mobile+Android</v>
      </c>
      <c r="U1644" s="1" t="s">
        <v>44</v>
      </c>
    </row>
    <row r="1645" spans="1:21" x14ac:dyDescent="0.25">
      <c r="A1645" s="1" t="str">
        <f t="shared" si="25"/>
        <v>https://github.com/redox-os/coreutils</v>
      </c>
      <c r="B1645" s="1" t="s">
        <v>10392</v>
      </c>
      <c r="C1645" s="1" t="s">
        <v>10393</v>
      </c>
      <c r="D1645" s="1" t="s">
        <v>10394</v>
      </c>
      <c r="E1645" s="1" t="b">
        <v>0</v>
      </c>
      <c r="F1645" s="1">
        <v>19</v>
      </c>
      <c r="G1645" s="1" t="b">
        <v>1</v>
      </c>
      <c r="H1645" s="1" t="b">
        <v>0</v>
      </c>
      <c r="I1645" s="1"/>
      <c r="J1645" s="1" t="s">
        <v>641</v>
      </c>
      <c r="K1645" s="1" t="s">
        <v>10395</v>
      </c>
      <c r="L1645" s="1">
        <v>9</v>
      </c>
      <c r="M1645" s="1" t="s">
        <v>10396</v>
      </c>
      <c r="N1645" s="1">
        <v>227</v>
      </c>
      <c r="O1645" s="1">
        <v>44</v>
      </c>
      <c r="P1645" s="1" t="s">
        <v>10397</v>
      </c>
      <c r="Q1645" s="1">
        <v>44</v>
      </c>
      <c r="R1645" s="1">
        <v>12</v>
      </c>
      <c r="S1645" s="1" t="str">
        <f>VLOOKUP(R1645,[1]Sheet1!$A$1:$D$50,2,0)</f>
        <v>window + os + develop + linux + applic</v>
      </c>
      <c r="T1645" s="1" t="str">
        <f>VLOOKUP(R1645,[1]Sheet1!$A$1:$D$50,3,0)</f>
        <v>OS+Platforms</v>
      </c>
      <c r="U1645" s="1" t="s">
        <v>151</v>
      </c>
    </row>
    <row r="1646" spans="1:21" x14ac:dyDescent="0.25">
      <c r="A1646" s="1" t="str">
        <f t="shared" si="25"/>
        <v>https://github.com/eddelplus/CornerCouch</v>
      </c>
      <c r="B1646" s="1" t="s">
        <v>10398</v>
      </c>
      <c r="C1646" s="1" t="s">
        <v>10399</v>
      </c>
      <c r="D1646" s="1" t="s">
        <v>10400</v>
      </c>
      <c r="E1646" s="1" t="b">
        <v>0</v>
      </c>
      <c r="F1646" s="1">
        <v>36</v>
      </c>
      <c r="G1646" s="1" t="b">
        <v>1</v>
      </c>
      <c r="H1646" s="1" t="b">
        <v>0</v>
      </c>
      <c r="I1646" s="1" t="s">
        <v>24</v>
      </c>
      <c r="J1646" s="1" t="s">
        <v>40</v>
      </c>
      <c r="K1646" s="1" t="s">
        <v>10401</v>
      </c>
      <c r="L1646" s="1">
        <v>9</v>
      </c>
      <c r="M1646" s="1" t="s">
        <v>10402</v>
      </c>
      <c r="N1646" s="1">
        <v>835</v>
      </c>
      <c r="O1646" s="1">
        <v>171</v>
      </c>
      <c r="P1646" s="1" t="s">
        <v>10403</v>
      </c>
      <c r="Q1646" s="1">
        <v>171</v>
      </c>
      <c r="R1646" s="1">
        <v>34</v>
      </c>
      <c r="S1646" s="1" t="str">
        <f>VLOOKUP(R1646,[1]Sheet1!$A$1:$D$50,2,0)</f>
        <v>api + librari + document + client + applic</v>
      </c>
      <c r="T1646" s="1" t="str">
        <f>VLOOKUP(R1646,[1]Sheet1!$A$1:$D$50,3,0)</f>
        <v>Web API</v>
      </c>
      <c r="U1646" s="1" t="s">
        <v>68</v>
      </c>
    </row>
    <row r="1647" spans="1:21" x14ac:dyDescent="0.25">
      <c r="A1647" s="1" t="str">
        <f t="shared" si="25"/>
        <v>https://github.com/miyagawa/Corona</v>
      </c>
      <c r="B1647" s="1" t="s">
        <v>10404</v>
      </c>
      <c r="C1647" s="1" t="s">
        <v>10405</v>
      </c>
      <c r="D1647" s="1" t="s">
        <v>10406</v>
      </c>
      <c r="E1647" s="1" t="b">
        <v>0</v>
      </c>
      <c r="F1647" s="1">
        <v>4</v>
      </c>
      <c r="G1647" s="1" t="b">
        <v>1</v>
      </c>
      <c r="H1647" s="1" t="b">
        <v>0</v>
      </c>
      <c r="I1647" s="1" t="s">
        <v>10407</v>
      </c>
      <c r="J1647" s="1" t="s">
        <v>106</v>
      </c>
      <c r="K1647" s="1" t="s">
        <v>10408</v>
      </c>
      <c r="L1647" s="1">
        <v>1</v>
      </c>
      <c r="M1647" s="1" t="s">
        <v>10409</v>
      </c>
      <c r="N1647" s="1">
        <v>29</v>
      </c>
      <c r="O1647" s="1">
        <v>33</v>
      </c>
      <c r="P1647" s="1" t="s">
        <v>10410</v>
      </c>
      <c r="Q1647" s="1">
        <v>33</v>
      </c>
      <c r="R1647" s="1">
        <v>32</v>
      </c>
      <c r="S1647" s="1" t="str">
        <f>VLOOKUP(R1647,[1]Sheet1!$A$1:$D$50,2,0)</f>
        <v>notif + server + monitor + will + program</v>
      </c>
      <c r="T1647" s="1" t="str">
        <f>VLOOKUP(R1647,[1]Sheet1!$A$1:$D$50,3,0)</f>
        <v>Server Administration</v>
      </c>
      <c r="U1647" s="1" t="s">
        <v>402</v>
      </c>
    </row>
    <row r="1648" spans="1:21" x14ac:dyDescent="0.25">
      <c r="A1648" s="1" t="str">
        <f t="shared" si="25"/>
        <v>https://github.com/coronalabs/CoronaSDK-SublimeText</v>
      </c>
      <c r="B1648" s="1" t="s">
        <v>10411</v>
      </c>
      <c r="C1648" s="1" t="s">
        <v>10412</v>
      </c>
      <c r="D1648" s="1" t="s">
        <v>10413</v>
      </c>
      <c r="E1648" s="1" t="b">
        <v>0</v>
      </c>
      <c r="F1648" s="1">
        <v>25</v>
      </c>
      <c r="G1648" s="1" t="b">
        <v>1</v>
      </c>
      <c r="H1648" s="1" t="b">
        <v>0</v>
      </c>
      <c r="I1648" s="1" t="s">
        <v>10414</v>
      </c>
      <c r="J1648" s="1" t="s">
        <v>56</v>
      </c>
      <c r="K1648" s="1" t="s">
        <v>10415</v>
      </c>
      <c r="L1648" s="1">
        <v>3</v>
      </c>
      <c r="M1648" s="1" t="s">
        <v>10416</v>
      </c>
      <c r="N1648" s="1">
        <v>472</v>
      </c>
      <c r="O1648" s="1">
        <v>80</v>
      </c>
      <c r="P1648" s="1" t="s">
        <v>10417</v>
      </c>
      <c r="Q1648" s="1">
        <v>80</v>
      </c>
      <c r="R1648" s="1">
        <v>10</v>
      </c>
      <c r="S1648" s="1" t="str">
        <f>VLOOKUP(R1648,[1]Sheet1!$A$1:$D$50,2,0)</f>
        <v>app + android + io + librari + support</v>
      </c>
      <c r="T1648" s="1" t="str">
        <f>VLOOKUP(R1648,[1]Sheet1!$A$1:$D$50,3,0)</f>
        <v>Mobile+Android</v>
      </c>
      <c r="U1648" s="1" t="s">
        <v>44</v>
      </c>
    </row>
    <row r="1649" spans="1:21" x14ac:dyDescent="0.25">
      <c r="A1649" s="1" t="str">
        <f t="shared" si="25"/>
        <v>https://github.com/storm-enroute/coroutines</v>
      </c>
      <c r="B1649" s="1" t="s">
        <v>10418</v>
      </c>
      <c r="C1649" s="1" t="s">
        <v>10419</v>
      </c>
      <c r="D1649" s="1" t="s">
        <v>10420</v>
      </c>
      <c r="E1649" s="1" t="b">
        <v>0</v>
      </c>
      <c r="F1649" s="1">
        <v>8</v>
      </c>
      <c r="G1649" s="1" t="b">
        <v>1</v>
      </c>
      <c r="H1649" s="1" t="b">
        <v>0</v>
      </c>
      <c r="I1649" s="1" t="s">
        <v>10421</v>
      </c>
      <c r="J1649" s="1" t="s">
        <v>426</v>
      </c>
      <c r="K1649" s="1" t="s">
        <v>10422</v>
      </c>
      <c r="L1649" s="1">
        <v>14</v>
      </c>
      <c r="M1649" s="1" t="s">
        <v>10423</v>
      </c>
      <c r="N1649" s="1">
        <v>713</v>
      </c>
      <c r="O1649" s="1">
        <v>121</v>
      </c>
      <c r="P1649" s="1" t="s">
        <v>10424</v>
      </c>
      <c r="Q1649" s="1">
        <v>121</v>
      </c>
      <c r="R1649" s="1">
        <v>33</v>
      </c>
      <c r="S1649" s="1" t="str">
        <f>VLOOKUP(R1649,[1]Sheet1!$A$1:$D$50,2,0)</f>
        <v>react + icon + redux + action + compon</v>
      </c>
      <c r="T1649" s="1" t="str">
        <f>VLOOKUP(R1649,[1]Sheet1!$A$1:$D$50,3,0)</f>
        <v>React Framework</v>
      </c>
      <c r="U1649" s="1" t="s">
        <v>527</v>
      </c>
    </row>
    <row r="1650" spans="1:21" x14ac:dyDescent="0.25">
      <c r="A1650" s="1" t="str">
        <f t="shared" si="25"/>
        <v>https://github.com/mapbox/corslite</v>
      </c>
      <c r="B1650" s="1" t="s">
        <v>10425</v>
      </c>
      <c r="C1650" s="1" t="s">
        <v>10426</v>
      </c>
      <c r="D1650" s="1" t="s">
        <v>10427</v>
      </c>
      <c r="E1650" s="1" t="b">
        <v>0</v>
      </c>
      <c r="F1650" s="1">
        <v>12</v>
      </c>
      <c r="G1650" s="1" t="b">
        <v>1</v>
      </c>
      <c r="H1650" s="1" t="b">
        <v>0</v>
      </c>
      <c r="I1650" s="1"/>
      <c r="J1650" s="1" t="s">
        <v>40</v>
      </c>
      <c r="K1650" s="1" t="s">
        <v>10428</v>
      </c>
      <c r="L1650" s="1">
        <v>1</v>
      </c>
      <c r="M1650" s="1" t="s">
        <v>10429</v>
      </c>
      <c r="N1650" s="1">
        <v>342</v>
      </c>
      <c r="O1650" s="1">
        <v>68</v>
      </c>
      <c r="P1650" s="1" t="s">
        <v>164</v>
      </c>
      <c r="Q1650" s="1">
        <v>68</v>
      </c>
      <c r="R1650" s="1">
        <v>44</v>
      </c>
      <c r="S1650" s="1" t="str">
        <f>VLOOKUP(R1650,[1]Sheet1!$A$1:$D$50,2,0)</f>
        <v>gem + log + rubi + rail + support</v>
      </c>
      <c r="T1650" s="1" t="str">
        <f>VLOOKUP(R1650,[1]Sheet1!$A$1:$D$50,3,0)</f>
        <v>Ruby</v>
      </c>
      <c r="U1650" s="1" t="s">
        <v>264</v>
      </c>
    </row>
    <row r="1651" spans="1:21" x14ac:dyDescent="0.25">
      <c r="A1651" s="1" t="str">
        <f t="shared" si="25"/>
        <v>https://github.com/OrangeSec/CortanaProxy</v>
      </c>
      <c r="B1651" s="1" t="s">
        <v>10430</v>
      </c>
      <c r="C1651" s="1" t="s">
        <v>10431</v>
      </c>
      <c r="D1651" s="1" t="s">
        <v>10432</v>
      </c>
      <c r="E1651" s="1" t="b">
        <v>0</v>
      </c>
      <c r="F1651" s="1">
        <v>11</v>
      </c>
      <c r="G1651" s="1" t="b">
        <v>1</v>
      </c>
      <c r="H1651" s="1" t="b">
        <v>0</v>
      </c>
      <c r="I1651" s="1" t="s">
        <v>24</v>
      </c>
      <c r="J1651" s="1" t="s">
        <v>40</v>
      </c>
      <c r="K1651" s="1" t="s">
        <v>10433</v>
      </c>
      <c r="L1651" s="1">
        <v>5</v>
      </c>
      <c r="M1651" s="1" t="s">
        <v>10434</v>
      </c>
      <c r="N1651" s="1">
        <v>884</v>
      </c>
      <c r="O1651" s="1">
        <v>40</v>
      </c>
      <c r="P1651" s="1" t="s">
        <v>10435</v>
      </c>
      <c r="Q1651" s="1">
        <v>40</v>
      </c>
      <c r="R1651" s="1">
        <v>36</v>
      </c>
      <c r="S1651" s="1" t="str">
        <f>VLOOKUP(R1651,[1]Sheet1!$A$1:$D$50,2,0)</f>
        <v>instal + file + packag + version + build</v>
      </c>
      <c r="T1651" s="1" t="str">
        <f>VLOOKUP(R1651,[1]Sheet1!$A$1:$D$50,3,0)</f>
        <v>Build Management</v>
      </c>
      <c r="U1651" s="1" t="s">
        <v>36</v>
      </c>
    </row>
    <row r="1652" spans="1:21" x14ac:dyDescent="0.25">
      <c r="A1652" s="1" t="str">
        <f t="shared" si="25"/>
        <v>https://github.com/mquan/cortex</v>
      </c>
      <c r="B1652" s="1" t="s">
        <v>10436</v>
      </c>
      <c r="C1652" s="1" t="s">
        <v>10437</v>
      </c>
      <c r="D1652" s="1" t="s">
        <v>10438</v>
      </c>
      <c r="E1652" s="1" t="b">
        <v>0</v>
      </c>
      <c r="F1652" s="1">
        <v>42</v>
      </c>
      <c r="G1652" s="1" t="b">
        <v>1</v>
      </c>
      <c r="H1652" s="1" t="b">
        <v>1</v>
      </c>
      <c r="I1652" s="1"/>
      <c r="J1652" s="1" t="s">
        <v>40</v>
      </c>
      <c r="K1652" s="1" t="s">
        <v>10439</v>
      </c>
      <c r="L1652" s="1">
        <v>0</v>
      </c>
      <c r="M1652" s="1" t="s">
        <v>10440</v>
      </c>
      <c r="N1652" s="1">
        <v>441</v>
      </c>
      <c r="O1652" s="1">
        <v>1015</v>
      </c>
      <c r="P1652" s="1" t="s">
        <v>10441</v>
      </c>
      <c r="Q1652" s="1">
        <v>1015</v>
      </c>
      <c r="R1652" s="1">
        <v>12</v>
      </c>
      <c r="S1652" s="1" t="str">
        <f>VLOOKUP(R1652,[1]Sheet1!$A$1:$D$50,2,0)</f>
        <v>window + os + develop + linux + applic</v>
      </c>
      <c r="T1652" s="1" t="str">
        <f>VLOOKUP(R1652,[1]Sheet1!$A$1:$D$50,3,0)</f>
        <v>OS+Platforms</v>
      </c>
      <c r="U1652" s="1" t="s">
        <v>151</v>
      </c>
    </row>
    <row r="1653" spans="1:21" x14ac:dyDescent="0.25">
      <c r="A1653" s="1" t="str">
        <f t="shared" si="25"/>
        <v>https://github.com/cosmicjs/cosmicapp-voting-app</v>
      </c>
      <c r="B1653" s="1" t="s">
        <v>10442</v>
      </c>
      <c r="C1653" s="1" t="s">
        <v>10443</v>
      </c>
      <c r="D1653" s="1" t="s">
        <v>10444</v>
      </c>
      <c r="E1653" s="1" t="b">
        <v>0</v>
      </c>
      <c r="F1653" s="1">
        <v>5</v>
      </c>
      <c r="G1653" s="1" t="b">
        <v>1</v>
      </c>
      <c r="H1653" s="1" t="b">
        <v>0</v>
      </c>
      <c r="I1653" s="1" t="s">
        <v>10445</v>
      </c>
      <c r="J1653" s="1" t="s">
        <v>40</v>
      </c>
      <c r="K1653" s="1" t="s">
        <v>10446</v>
      </c>
      <c r="L1653" s="1">
        <v>0</v>
      </c>
      <c r="M1653" s="1" t="s">
        <v>10447</v>
      </c>
      <c r="N1653" s="1">
        <v>24</v>
      </c>
      <c r="O1653" s="1">
        <v>22</v>
      </c>
      <c r="P1653" s="1" t="s">
        <v>10448</v>
      </c>
      <c r="Q1653" s="1">
        <v>22</v>
      </c>
      <c r="R1653" s="1">
        <v>28</v>
      </c>
      <c r="S1653" s="1" t="str">
        <f>VLOOKUP(R1653,[1]Sheet1!$A$1:$D$50,2,0)</f>
        <v>text + progress + sublim + view + bar</v>
      </c>
      <c r="T1653" s="1" t="str">
        <f>VLOOKUP(R1653,[1]Sheet1!$A$1:$D$50,3,0)</f>
        <v>Text Edtiing</v>
      </c>
      <c r="U1653" s="1" t="s">
        <v>323</v>
      </c>
    </row>
    <row r="1654" spans="1:21" x14ac:dyDescent="0.25">
      <c r="A1654" s="1" t="str">
        <f t="shared" si="25"/>
        <v>https://github.com/albahnsen/CostSensitiveClassification</v>
      </c>
      <c r="B1654" s="1" t="s">
        <v>10449</v>
      </c>
      <c r="C1654" s="1" t="s">
        <v>10450</v>
      </c>
      <c r="D1654" s="1" t="s">
        <v>10451</v>
      </c>
      <c r="E1654" s="1" t="b">
        <v>0</v>
      </c>
      <c r="F1654" s="1">
        <v>14</v>
      </c>
      <c r="G1654" s="1" t="b">
        <v>1</v>
      </c>
      <c r="H1654" s="1" t="b">
        <v>1</v>
      </c>
      <c r="I1654" s="1"/>
      <c r="J1654" s="1" t="s">
        <v>56</v>
      </c>
      <c r="K1654" s="1" t="s">
        <v>10452</v>
      </c>
      <c r="L1654" s="1">
        <v>1</v>
      </c>
      <c r="M1654" s="1" t="s">
        <v>10453</v>
      </c>
      <c r="N1654" s="1">
        <v>8421</v>
      </c>
      <c r="O1654" s="1">
        <v>33</v>
      </c>
      <c r="P1654" s="1" t="s">
        <v>10454</v>
      </c>
      <c r="Q1654" s="1">
        <v>33</v>
      </c>
      <c r="R1654" s="1">
        <v>8</v>
      </c>
      <c r="S1654" s="1" t="str">
        <f>VLOOKUP(R1654,[1]Sheet1!$A$1:$D$50,2,0)</f>
        <v>music + applic + project + play + button</v>
      </c>
      <c r="T1654" s="1" t="str">
        <f>VLOOKUP(R1654,[1]Sheet1!$A$1:$D$50,3,0)</f>
        <v>Music Software</v>
      </c>
      <c r="U1654" s="1" t="s">
        <v>212</v>
      </c>
    </row>
    <row r="1655" spans="1:21" x14ac:dyDescent="0.25">
      <c r="A1655" s="1" t="str">
        <f t="shared" si="25"/>
        <v>https://github.com/adamjmurray/cosy</v>
      </c>
      <c r="B1655" s="1" t="s">
        <v>10455</v>
      </c>
      <c r="C1655" s="1" t="s">
        <v>10456</v>
      </c>
      <c r="D1655" s="1" t="s">
        <v>10457</v>
      </c>
      <c r="E1655" s="1" t="b">
        <v>0</v>
      </c>
      <c r="F1655" s="1">
        <v>4</v>
      </c>
      <c r="G1655" s="1" t="b">
        <v>1</v>
      </c>
      <c r="H1655" s="1" t="b">
        <v>0</v>
      </c>
      <c r="I1655" s="1" t="s">
        <v>10458</v>
      </c>
      <c r="J1655" s="1" t="s">
        <v>234</v>
      </c>
      <c r="K1655" s="1" t="s">
        <v>10459</v>
      </c>
      <c r="L1655" s="1">
        <v>0</v>
      </c>
      <c r="M1655" s="1" t="s">
        <v>10460</v>
      </c>
      <c r="N1655" s="1">
        <v>725</v>
      </c>
      <c r="O1655" s="1">
        <v>25</v>
      </c>
      <c r="P1655" s="1" t="s">
        <v>10461</v>
      </c>
      <c r="Q1655" s="1">
        <v>25</v>
      </c>
      <c r="R1655" s="1">
        <v>38</v>
      </c>
      <c r="S1655" s="1" t="str">
        <f>VLOOKUP(R1655,[1]Sheet1!$A$1:$D$50,2,0)</f>
        <v>file + project + librari + will + code</v>
      </c>
      <c r="T1655" s="1" t="str">
        <f>VLOOKUP(R1655,[1]Sheet1!$A$1:$D$50,3,0)</f>
        <v>Project Structure</v>
      </c>
      <c r="U1655" s="1" t="s">
        <v>68</v>
      </c>
    </row>
    <row r="1656" spans="1:21" x14ac:dyDescent="0.25">
      <c r="A1656" s="1" t="str">
        <f t="shared" si="25"/>
        <v>https://github.com/sebsan/Cotham</v>
      </c>
      <c r="B1656" s="1" t="s">
        <v>10462</v>
      </c>
      <c r="C1656" s="1" t="s">
        <v>10463</v>
      </c>
      <c r="D1656" s="1" t="s">
        <v>10464</v>
      </c>
      <c r="E1656" s="1" t="b">
        <v>0</v>
      </c>
      <c r="F1656" s="1">
        <v>6</v>
      </c>
      <c r="G1656" s="1" t="b">
        <v>1</v>
      </c>
      <c r="H1656" s="1" t="b">
        <v>0</v>
      </c>
      <c r="I1656" s="1" t="s">
        <v>24</v>
      </c>
      <c r="J1656" s="1" t="s">
        <v>24</v>
      </c>
      <c r="K1656" s="1" t="s">
        <v>10465</v>
      </c>
      <c r="L1656" s="1">
        <v>3</v>
      </c>
      <c r="M1656" s="1" t="s">
        <v>10466</v>
      </c>
      <c r="N1656" s="1">
        <v>184</v>
      </c>
      <c r="O1656" s="1">
        <v>25</v>
      </c>
      <c r="P1656" s="1" t="s">
        <v>10467</v>
      </c>
      <c r="Q1656" s="1">
        <v>25</v>
      </c>
      <c r="R1656" s="1">
        <v>22</v>
      </c>
      <c r="S1656" s="1" t="str">
        <f>VLOOKUP(R1656,[1]Sheet1!$A$1:$D$50,2,0)</f>
        <v>plugin + jqueri + spring + creat + issu</v>
      </c>
      <c r="T1656" s="1" t="str">
        <f>VLOOKUP(R1656,[1]Sheet1!$A$1:$D$50,3,0)</f>
        <v>Web Front End</v>
      </c>
      <c r="U1656" s="1" t="s">
        <v>51</v>
      </c>
    </row>
    <row r="1657" spans="1:21" x14ac:dyDescent="0.25">
      <c r="A1657" s="1" t="str">
        <f t="shared" si="25"/>
        <v>https://github.com/Cotonti/Cotonti</v>
      </c>
      <c r="B1657" s="1" t="s">
        <v>10468</v>
      </c>
      <c r="C1657" s="1" t="s">
        <v>10469</v>
      </c>
      <c r="D1657" s="1" t="s">
        <v>10470</v>
      </c>
      <c r="E1657" s="1" t="b">
        <v>0</v>
      </c>
      <c r="F1657" s="1">
        <v>46</v>
      </c>
      <c r="G1657" s="1" t="b">
        <v>1</v>
      </c>
      <c r="H1657" s="1" t="b">
        <v>0</v>
      </c>
      <c r="I1657" s="1" t="s">
        <v>10471</v>
      </c>
      <c r="J1657" s="1" t="s">
        <v>141</v>
      </c>
      <c r="K1657" s="1" t="s">
        <v>10472</v>
      </c>
      <c r="L1657" s="1">
        <v>69</v>
      </c>
      <c r="M1657" s="1" t="s">
        <v>10473</v>
      </c>
      <c r="N1657" s="1">
        <v>20428</v>
      </c>
      <c r="O1657" s="1">
        <v>70</v>
      </c>
      <c r="P1657" s="1" t="s">
        <v>10474</v>
      </c>
      <c r="Q1657" s="1">
        <v>70</v>
      </c>
      <c r="R1657" s="1">
        <v>23</v>
      </c>
      <c r="S1657" s="1" t="str">
        <f>VLOOKUP(R1657,[1]Sheet1!$A$1:$D$50,2,0)</f>
        <v>web + project + network + process + open</v>
      </c>
      <c r="T1657" s="1" t="str">
        <f>VLOOKUP(R1657,[1]Sheet1!$A$1:$D$50,3,0)</f>
        <v>Web Project</v>
      </c>
      <c r="U1657" s="1" t="s">
        <v>68</v>
      </c>
    </row>
    <row r="1658" spans="1:21" x14ac:dyDescent="0.25">
      <c r="A1658" s="1" t="str">
        <f t="shared" si="25"/>
        <v>https://github.com/pegli/couchdb-dbperuser-provisioning</v>
      </c>
      <c r="B1658" s="1" t="s">
        <v>10475</v>
      </c>
      <c r="C1658" s="1" t="s">
        <v>10476</v>
      </c>
      <c r="D1658" s="1" t="s">
        <v>10477</v>
      </c>
      <c r="E1658" s="1" t="b">
        <v>0</v>
      </c>
      <c r="F1658" s="1">
        <v>14</v>
      </c>
      <c r="G1658" s="1" t="b">
        <v>1</v>
      </c>
      <c r="H1658" s="1" t="b">
        <v>0</v>
      </c>
      <c r="I1658" s="1" t="s">
        <v>24</v>
      </c>
      <c r="J1658" s="1" t="s">
        <v>40</v>
      </c>
      <c r="K1658" s="1" t="s">
        <v>10478</v>
      </c>
      <c r="L1658" s="1">
        <v>8</v>
      </c>
      <c r="M1658" s="1" t="s">
        <v>10479</v>
      </c>
      <c r="N1658" s="1">
        <v>227</v>
      </c>
      <c r="O1658" s="1">
        <v>44</v>
      </c>
      <c r="P1658" s="1" t="s">
        <v>10480</v>
      </c>
      <c r="Q1658" s="1">
        <v>44</v>
      </c>
      <c r="R1658" s="1">
        <v>20</v>
      </c>
      <c r="S1658" s="1" t="str">
        <f>VLOOKUP(R1658,[1]Sheet1!$A$1:$D$50,2,0)</f>
        <v>user + databas + will + configur + server</v>
      </c>
      <c r="T1658" s="1" t="str">
        <f>VLOOKUP(R1658,[1]Sheet1!$A$1:$D$50,3,0)</f>
        <v>User Access/Login</v>
      </c>
      <c r="U1658" s="1" t="s">
        <v>172</v>
      </c>
    </row>
    <row r="1659" spans="1:21" x14ac:dyDescent="0.25">
      <c r="A1659" s="1" t="str">
        <f t="shared" si="25"/>
        <v>https://github.com/benvinegar/couchdb-xd</v>
      </c>
      <c r="B1659" s="1" t="s">
        <v>10481</v>
      </c>
      <c r="C1659" s="1" t="s">
        <v>10482</v>
      </c>
      <c r="D1659" s="1" t="s">
        <v>10483</v>
      </c>
      <c r="E1659" s="1" t="b">
        <v>0</v>
      </c>
      <c r="F1659" s="1">
        <v>8</v>
      </c>
      <c r="G1659" s="1" t="b">
        <v>1</v>
      </c>
      <c r="H1659" s="1" t="b">
        <v>0</v>
      </c>
      <c r="I1659" s="1"/>
      <c r="J1659" s="1" t="s">
        <v>40</v>
      </c>
      <c r="K1659" s="1" t="s">
        <v>10484</v>
      </c>
      <c r="L1659" s="1">
        <v>4</v>
      </c>
      <c r="M1659" s="1" t="s">
        <v>10485</v>
      </c>
      <c r="N1659" s="1">
        <v>127</v>
      </c>
      <c r="O1659" s="1">
        <v>62</v>
      </c>
      <c r="P1659" s="1" t="s">
        <v>10486</v>
      </c>
      <c r="Q1659" s="1">
        <v>62</v>
      </c>
      <c r="R1659" s="1">
        <v>13</v>
      </c>
      <c r="S1659" s="1" t="str">
        <f>VLOOKUP(R1659,[1]Sheet1!$A$1:$D$50,2,0)</f>
        <v>light + task + heroku + webrtc + work</v>
      </c>
      <c r="T1659" s="1" t="str">
        <f>VLOOKUP(R1659,[1]Sheet1!$A$1:$D$50,3,0)</f>
        <v>Others/Undetermined</v>
      </c>
      <c r="U1659" s="1" t="s">
        <v>68</v>
      </c>
    </row>
    <row r="1660" spans="1:21" x14ac:dyDescent="0.25">
      <c r="A1660" s="1" t="str">
        <f t="shared" si="25"/>
        <v>https://github.com/iriscouch/couchjs</v>
      </c>
      <c r="B1660" s="1" t="s">
        <v>10487</v>
      </c>
      <c r="C1660" s="1" t="s">
        <v>10488</v>
      </c>
      <c r="D1660" s="1" t="s">
        <v>10489</v>
      </c>
      <c r="E1660" s="1" t="b">
        <v>0</v>
      </c>
      <c r="F1660" s="1">
        <v>9</v>
      </c>
      <c r="G1660" s="1" t="b">
        <v>1</v>
      </c>
      <c r="H1660" s="1" t="b">
        <v>0</v>
      </c>
      <c r="I1660" s="1"/>
      <c r="J1660" s="1" t="s">
        <v>40</v>
      </c>
      <c r="K1660" s="1" t="s">
        <v>10490</v>
      </c>
      <c r="L1660" s="1">
        <v>4</v>
      </c>
      <c r="M1660" s="1" t="s">
        <v>10491</v>
      </c>
      <c r="N1660" s="1">
        <v>204</v>
      </c>
      <c r="O1660" s="1">
        <v>77</v>
      </c>
      <c r="P1660" s="1" t="s">
        <v>10492</v>
      </c>
      <c r="Q1660" s="1">
        <v>77</v>
      </c>
      <c r="R1660" s="1">
        <v>12</v>
      </c>
      <c r="S1660" s="1" t="str">
        <f>VLOOKUP(R1660,[1]Sheet1!$A$1:$D$50,2,0)</f>
        <v>window + os + develop + linux + applic</v>
      </c>
      <c r="T1660" s="1" t="str">
        <f>VLOOKUP(R1660,[1]Sheet1!$A$1:$D$50,3,0)</f>
        <v>OS+Platforms</v>
      </c>
      <c r="U1660" s="1" t="s">
        <v>151</v>
      </c>
    </row>
    <row r="1661" spans="1:21" x14ac:dyDescent="0.25">
      <c r="A1661" s="1" t="str">
        <f t="shared" si="25"/>
        <v>https://github.com/maxbrunsfeld/counterfeiter</v>
      </c>
      <c r="B1661" s="1" t="s">
        <v>10493</v>
      </c>
      <c r="C1661" s="1" t="s">
        <v>10494</v>
      </c>
      <c r="D1661" s="1" t="s">
        <v>10495</v>
      </c>
      <c r="E1661" s="1" t="b">
        <v>0</v>
      </c>
      <c r="F1661" s="1">
        <v>18</v>
      </c>
      <c r="G1661" s="1" t="b">
        <v>1</v>
      </c>
      <c r="H1661" s="1" t="b">
        <v>0</v>
      </c>
      <c r="I1661" s="1"/>
      <c r="J1661" s="1" t="s">
        <v>814</v>
      </c>
      <c r="K1661" s="1" t="s">
        <v>10496</v>
      </c>
      <c r="L1661" s="1">
        <v>16</v>
      </c>
      <c r="M1661" s="1" t="s">
        <v>10497</v>
      </c>
      <c r="N1661" s="1">
        <v>174</v>
      </c>
      <c r="O1661" s="1">
        <v>103</v>
      </c>
      <c r="P1661" s="1" t="s">
        <v>10498</v>
      </c>
      <c r="Q1661" s="1">
        <v>103</v>
      </c>
      <c r="R1661" s="1">
        <v>27</v>
      </c>
      <c r="S1661" s="1" t="str">
        <f>VLOOKUP(R1661,[1]Sheet1!$A$1:$D$50,2,0)</f>
        <v>color + swift + java + gener + convert</v>
      </c>
      <c r="T1661" s="1" t="str">
        <f>VLOOKUP(R1661,[1]Sheet1!$A$1:$D$50,3,0)</f>
        <v>Others/Undetermined</v>
      </c>
      <c r="U1661" s="1" t="s">
        <v>68</v>
      </c>
    </row>
    <row r="1662" spans="1:21" x14ac:dyDescent="0.25">
      <c r="A1662" s="1" t="str">
        <f t="shared" si="25"/>
        <v>https://github.com/domenic/count-to-6</v>
      </c>
      <c r="B1662" s="1" t="s">
        <v>10499</v>
      </c>
      <c r="C1662" s="1" t="s">
        <v>10500</v>
      </c>
      <c r="D1662" s="1" t="s">
        <v>10501</v>
      </c>
      <c r="E1662" s="1" t="b">
        <v>0</v>
      </c>
      <c r="F1662" s="1">
        <v>44</v>
      </c>
      <c r="G1662" s="1" t="b">
        <v>1</v>
      </c>
      <c r="H1662" s="1" t="b">
        <v>0</v>
      </c>
      <c r="I1662" s="1" t="s">
        <v>24</v>
      </c>
      <c r="J1662" s="1" t="s">
        <v>40</v>
      </c>
      <c r="K1662" s="1" t="s">
        <v>10502</v>
      </c>
      <c r="L1662" s="1">
        <v>16</v>
      </c>
      <c r="M1662" s="1" t="s">
        <v>10503</v>
      </c>
      <c r="N1662" s="1">
        <v>97</v>
      </c>
      <c r="O1662" s="1">
        <v>286</v>
      </c>
      <c r="P1662" s="1" t="s">
        <v>10504</v>
      </c>
      <c r="Q1662" s="1">
        <v>286</v>
      </c>
      <c r="R1662" s="1">
        <v>38</v>
      </c>
      <c r="S1662" s="1" t="str">
        <f>VLOOKUP(R1662,[1]Sheet1!$A$1:$D$50,2,0)</f>
        <v>file + project + librari + will + code</v>
      </c>
      <c r="T1662" s="1" t="str">
        <f>VLOOKUP(R1662,[1]Sheet1!$A$1:$D$50,3,0)</f>
        <v>Project Structure</v>
      </c>
      <c r="U1662" s="1" t="s">
        <v>68</v>
      </c>
    </row>
    <row r="1663" spans="1:21" x14ac:dyDescent="0.25">
      <c r="A1663" s="1" t="str">
        <f t="shared" si="25"/>
        <v>https://github.com/coursera/courier</v>
      </c>
      <c r="B1663" s="1" t="s">
        <v>10505</v>
      </c>
      <c r="C1663" s="1" t="s">
        <v>10506</v>
      </c>
      <c r="D1663" s="1" t="s">
        <v>10507</v>
      </c>
      <c r="E1663" s="1" t="b">
        <v>0</v>
      </c>
      <c r="F1663" s="1">
        <v>11</v>
      </c>
      <c r="G1663" s="1" t="b">
        <v>1</v>
      </c>
      <c r="H1663" s="1" t="b">
        <v>1</v>
      </c>
      <c r="I1663" s="1" t="s">
        <v>10508</v>
      </c>
      <c r="J1663" s="1" t="s">
        <v>426</v>
      </c>
      <c r="K1663" s="1" t="s">
        <v>10509</v>
      </c>
      <c r="L1663" s="1">
        <v>14</v>
      </c>
      <c r="M1663" s="1" t="s">
        <v>10510</v>
      </c>
      <c r="N1663" s="1">
        <v>6075</v>
      </c>
      <c r="O1663" s="1">
        <v>52</v>
      </c>
      <c r="P1663" s="1" t="s">
        <v>10511</v>
      </c>
      <c r="Q1663" s="1">
        <v>52</v>
      </c>
      <c r="R1663" s="1">
        <v>0</v>
      </c>
      <c r="S1663" s="1" t="str">
        <f>VLOOKUP(R1663,[1]Sheet1!$A$1:$D$50,2,0)</f>
        <v>data + dataset + analysi + book + code</v>
      </c>
      <c r="T1663" s="1" t="str">
        <f>VLOOKUP(R1663,[1]Sheet1!$A$1:$D$50,3,0)</f>
        <v>DATA Analysis</v>
      </c>
      <c r="U1663" s="1" t="s">
        <v>76</v>
      </c>
    </row>
    <row r="1664" spans="1:21" x14ac:dyDescent="0.25">
      <c r="A1664" s="1" t="str">
        <f t="shared" si="25"/>
        <v>https://github.com/denley/courier</v>
      </c>
      <c r="B1664" s="1" t="s">
        <v>10512</v>
      </c>
      <c r="C1664" s="1" t="s">
        <v>10513</v>
      </c>
      <c r="D1664" s="1" t="s">
        <v>10514</v>
      </c>
      <c r="E1664" s="1" t="b">
        <v>0</v>
      </c>
      <c r="F1664" s="1">
        <v>3</v>
      </c>
      <c r="G1664" s="1" t="b">
        <v>1</v>
      </c>
      <c r="H1664" s="1" t="b">
        <v>0</v>
      </c>
      <c r="I1664" s="1" t="s">
        <v>24</v>
      </c>
      <c r="J1664" s="1" t="s">
        <v>176</v>
      </c>
      <c r="K1664" s="1" t="s">
        <v>10509</v>
      </c>
      <c r="L1664" s="1">
        <v>5</v>
      </c>
      <c r="M1664" s="1" t="s">
        <v>10515</v>
      </c>
      <c r="N1664" s="1">
        <v>581</v>
      </c>
      <c r="O1664" s="1">
        <v>87</v>
      </c>
      <c r="P1664" s="1" t="s">
        <v>10516</v>
      </c>
      <c r="Q1664" s="1">
        <v>87</v>
      </c>
      <c r="R1664" s="1">
        <v>10</v>
      </c>
      <c r="S1664" s="1" t="str">
        <f>VLOOKUP(R1664,[1]Sheet1!$A$1:$D$50,2,0)</f>
        <v>app + android + io + librari + support</v>
      </c>
      <c r="T1664" s="1" t="str">
        <f>VLOOKUP(R1664,[1]Sheet1!$A$1:$D$50,3,0)</f>
        <v>Mobile+Android</v>
      </c>
      <c r="U1664" s="1" t="s">
        <v>44</v>
      </c>
    </row>
    <row r="1665" spans="1:21" x14ac:dyDescent="0.25">
      <c r="A1665" s="1" t="str">
        <f t="shared" si="25"/>
        <v>https://github.com/eugenp/course</v>
      </c>
      <c r="B1665" s="1" t="s">
        <v>10517</v>
      </c>
      <c r="C1665" s="1" t="s">
        <v>10518</v>
      </c>
      <c r="D1665" s="1" t="s">
        <v>10519</v>
      </c>
      <c r="E1665" s="1" t="b">
        <v>0</v>
      </c>
      <c r="F1665" s="1">
        <v>60</v>
      </c>
      <c r="G1665" s="1" t="b">
        <v>1</v>
      </c>
      <c r="H1665" s="1" t="b">
        <v>0</v>
      </c>
      <c r="I1665" s="1" t="s">
        <v>10520</v>
      </c>
      <c r="J1665" s="1" t="s">
        <v>40</v>
      </c>
      <c r="K1665" s="1" t="s">
        <v>10521</v>
      </c>
      <c r="L1665" s="1">
        <v>2</v>
      </c>
      <c r="M1665" s="1" t="s">
        <v>10522</v>
      </c>
      <c r="N1665" s="1">
        <v>264</v>
      </c>
      <c r="O1665" s="1">
        <v>34</v>
      </c>
      <c r="P1665" s="1" t="s">
        <v>10523</v>
      </c>
      <c r="Q1665" s="1">
        <v>34</v>
      </c>
      <c r="R1665" s="1">
        <v>22</v>
      </c>
      <c r="S1665" s="1" t="str">
        <f>VLOOKUP(R1665,[1]Sheet1!$A$1:$D$50,2,0)</f>
        <v>plugin + jqueri + spring + creat + issu</v>
      </c>
      <c r="T1665" s="1" t="str">
        <f>VLOOKUP(R1665,[1]Sheet1!$A$1:$D$50,3,0)</f>
        <v>Web Front End</v>
      </c>
      <c r="U1665" s="1" t="s">
        <v>51</v>
      </c>
    </row>
    <row r="1666" spans="1:21" x14ac:dyDescent="0.25">
      <c r="A1666" s="1" t="str">
        <f t="shared" si="25"/>
        <v>https://github.com/angular-university/courses</v>
      </c>
      <c r="B1666" s="1" t="s">
        <v>10524</v>
      </c>
      <c r="C1666" s="1" t="s">
        <v>10525</v>
      </c>
      <c r="D1666" s="1" t="s">
        <v>10526</v>
      </c>
      <c r="E1666" s="1" t="b">
        <v>0</v>
      </c>
      <c r="F1666" s="1">
        <v>25</v>
      </c>
      <c r="G1666" s="1" t="b">
        <v>1</v>
      </c>
      <c r="H1666" s="1" t="b">
        <v>0</v>
      </c>
      <c r="I1666" s="1"/>
      <c r="J1666" s="1" t="s">
        <v>40</v>
      </c>
      <c r="K1666" s="1" t="s">
        <v>10527</v>
      </c>
      <c r="L1666" s="1">
        <v>0</v>
      </c>
      <c r="M1666" s="1" t="s">
        <v>10528</v>
      </c>
      <c r="N1666" s="1">
        <v>7192</v>
      </c>
      <c r="O1666" s="1">
        <v>24</v>
      </c>
      <c r="P1666" s="1" t="s">
        <v>10529</v>
      </c>
      <c r="Q1666" s="1">
        <v>24</v>
      </c>
      <c r="R1666" s="1">
        <v>17</v>
      </c>
      <c r="S1666" s="1" t="str">
        <f>VLOOKUP(R1666,[1]Sheet1!$A$1:$D$50,2,0)</f>
        <v>amazon + upload + solut + s3 + aw</v>
      </c>
      <c r="T1666" s="1" t="str">
        <f>VLOOKUP(R1666,[1]Sheet1!$A$1:$D$50,3,0)</f>
        <v>Amazon+Cloud</v>
      </c>
      <c r="U1666" s="1" t="s">
        <v>437</v>
      </c>
    </row>
    <row r="1667" spans="1:21" x14ac:dyDescent="0.25">
      <c r="A1667" s="1" t="str">
        <f t="shared" ref="A1667:A1730" si="26">"https://github.com/"&amp;SUBSTITUTE(B1667,CONCATENATE("_",K1667),"")&amp;"/"&amp;K1667</f>
        <v>https://github.com/tylucaskelley/courses</v>
      </c>
      <c r="B1667" s="1" t="s">
        <v>10530</v>
      </c>
      <c r="C1667" s="1" t="s">
        <v>10531</v>
      </c>
      <c r="D1667" s="1" t="s">
        <v>10532</v>
      </c>
      <c r="E1667" s="1" t="b">
        <v>0</v>
      </c>
      <c r="F1667" s="1">
        <v>25</v>
      </c>
      <c r="G1667" s="1" t="b">
        <v>1</v>
      </c>
      <c r="H1667" s="1" t="b">
        <v>0</v>
      </c>
      <c r="I1667" s="1"/>
      <c r="J1667" s="1" t="s">
        <v>1933</v>
      </c>
      <c r="K1667" s="1" t="s">
        <v>10527</v>
      </c>
      <c r="L1667" s="1">
        <v>1</v>
      </c>
      <c r="M1667" s="1" t="s">
        <v>10533</v>
      </c>
      <c r="N1667" s="1">
        <v>609</v>
      </c>
      <c r="O1667" s="1">
        <v>29</v>
      </c>
      <c r="P1667" s="1" t="s">
        <v>10534</v>
      </c>
      <c r="Q1667" s="1">
        <v>29</v>
      </c>
      <c r="R1667" s="1">
        <v>14</v>
      </c>
      <c r="S1667" s="1" t="str">
        <f>VLOOKUP(R1667,[1]Sheet1!$A$1:$D$50,2,0)</f>
        <v>particl + implement + social + java + customis</v>
      </c>
      <c r="T1667" s="1" t="str">
        <f>VLOOKUP(R1667,[1]Sheet1!$A$1:$D$50,3,0)</f>
        <v>Others/Undetermined</v>
      </c>
      <c r="U1667" s="1" t="s">
        <v>68</v>
      </c>
    </row>
    <row r="1668" spans="1:21" x14ac:dyDescent="0.25">
      <c r="A1668" s="1" t="str">
        <f t="shared" si="26"/>
        <v>https://github.com/seyedi/Covering-Bad</v>
      </c>
      <c r="B1668" s="1" t="s">
        <v>10535</v>
      </c>
      <c r="C1668" s="1" t="s">
        <v>10536</v>
      </c>
      <c r="D1668" s="1" t="s">
        <v>10537</v>
      </c>
      <c r="E1668" s="1" t="b">
        <v>0</v>
      </c>
      <c r="F1668" s="1">
        <v>14</v>
      </c>
      <c r="G1668" s="1" t="b">
        <v>1</v>
      </c>
      <c r="H1668" s="1" t="b">
        <v>1</v>
      </c>
      <c r="I1668" s="1" t="s">
        <v>10538</v>
      </c>
      <c r="J1668" s="1" t="s">
        <v>40</v>
      </c>
      <c r="K1668" s="1" t="s">
        <v>10539</v>
      </c>
      <c r="L1668" s="1">
        <v>1</v>
      </c>
      <c r="M1668" s="1" t="s">
        <v>10540</v>
      </c>
      <c r="N1668" s="1">
        <v>1226</v>
      </c>
      <c r="O1668" s="1">
        <v>72</v>
      </c>
      <c r="P1668" s="1" t="s">
        <v>10541</v>
      </c>
      <c r="Q1668" s="1">
        <v>72</v>
      </c>
      <c r="R1668" s="1">
        <v>22</v>
      </c>
      <c r="S1668" s="1" t="str">
        <f>VLOOKUP(R1668,[1]Sheet1!$A$1:$D$50,2,0)</f>
        <v>plugin + jqueri + spring + creat + issu</v>
      </c>
      <c r="T1668" s="1" t="str">
        <f>VLOOKUP(R1668,[1]Sheet1!$A$1:$D$50,3,0)</f>
        <v>Web Front End</v>
      </c>
      <c r="U1668" s="1" t="s">
        <v>51</v>
      </c>
    </row>
    <row r="1669" spans="1:21" x14ac:dyDescent="0.25">
      <c r="A1669" s="1" t="str">
        <f t="shared" si="26"/>
        <v>https://github.com/falconindy/cower</v>
      </c>
      <c r="B1669" s="1" t="s">
        <v>10542</v>
      </c>
      <c r="C1669" s="1" t="s">
        <v>10543</v>
      </c>
      <c r="D1669" s="1" t="s">
        <v>10544</v>
      </c>
      <c r="E1669" s="1" t="b">
        <v>0</v>
      </c>
      <c r="F1669" s="1">
        <v>25</v>
      </c>
      <c r="G1669" s="1" t="b">
        <v>1</v>
      </c>
      <c r="H1669" s="1" t="b">
        <v>0</v>
      </c>
      <c r="I1669" s="1"/>
      <c r="J1669" s="1" t="s">
        <v>241</v>
      </c>
      <c r="K1669" s="1" t="s">
        <v>10545</v>
      </c>
      <c r="L1669" s="1">
        <v>7</v>
      </c>
      <c r="M1669" s="1" t="s">
        <v>10546</v>
      </c>
      <c r="N1669" s="1">
        <v>1594</v>
      </c>
      <c r="O1669" s="1">
        <v>294</v>
      </c>
      <c r="P1669" s="1" t="s">
        <v>10547</v>
      </c>
      <c r="Q1669" s="1">
        <v>294</v>
      </c>
      <c r="R1669" s="1">
        <v>17</v>
      </c>
      <c r="S1669" s="1" t="str">
        <f>VLOOKUP(R1669,[1]Sheet1!$A$1:$D$50,2,0)</f>
        <v>amazon + upload + solut + s3 + aw</v>
      </c>
      <c r="T1669" s="1" t="str">
        <f>VLOOKUP(R1669,[1]Sheet1!$A$1:$D$50,3,0)</f>
        <v>Amazon+Cloud</v>
      </c>
      <c r="U1669" s="1" t="s">
        <v>437</v>
      </c>
    </row>
    <row r="1670" spans="1:21" x14ac:dyDescent="0.25">
      <c r="A1670" s="1" t="str">
        <f t="shared" si="26"/>
        <v>https://github.com/ninenines/cowlib</v>
      </c>
      <c r="B1670" s="1" t="s">
        <v>10548</v>
      </c>
      <c r="C1670" s="1" t="s">
        <v>10549</v>
      </c>
      <c r="D1670" s="1" t="s">
        <v>10550</v>
      </c>
      <c r="E1670" s="1" t="b">
        <v>0</v>
      </c>
      <c r="F1670" s="1">
        <v>59</v>
      </c>
      <c r="G1670" s="1" t="b">
        <v>1</v>
      </c>
      <c r="H1670" s="1" t="b">
        <v>0</v>
      </c>
      <c r="I1670" s="1"/>
      <c r="J1670" s="1" t="s">
        <v>441</v>
      </c>
      <c r="K1670" s="1" t="s">
        <v>10551</v>
      </c>
      <c r="L1670" s="1">
        <v>8</v>
      </c>
      <c r="M1670" s="1" t="s">
        <v>10552</v>
      </c>
      <c r="N1670" s="1">
        <v>473</v>
      </c>
      <c r="O1670" s="1">
        <v>99</v>
      </c>
      <c r="P1670" s="1" t="s">
        <v>10553</v>
      </c>
      <c r="Q1670" s="1">
        <v>99</v>
      </c>
      <c r="R1670" s="1">
        <v>16</v>
      </c>
      <c r="S1670" s="1" t="str">
        <f>VLOOKUP(R1670,[1]Sheet1!$A$1:$D$50,2,0)</f>
        <v>event + compon + analyt + element + demo</v>
      </c>
      <c r="T1670" s="1" t="str">
        <f>VLOOKUP(R1670,[1]Sheet1!$A$1:$D$50,3,0)</f>
        <v>Others/Undetermined</v>
      </c>
      <c r="U1670" s="1" t="s">
        <v>68</v>
      </c>
    </row>
    <row r="1671" spans="1:21" x14ac:dyDescent="0.25">
      <c r="A1671" s="1" t="str">
        <f t="shared" si="26"/>
        <v>https://github.com/tjmehta/coworkers</v>
      </c>
      <c r="B1671" s="1" t="s">
        <v>10554</v>
      </c>
      <c r="C1671" s="1" t="s">
        <v>10555</v>
      </c>
      <c r="D1671" s="1" t="s">
        <v>10556</v>
      </c>
      <c r="E1671" s="1" t="b">
        <v>0</v>
      </c>
      <c r="F1671" s="1">
        <v>24</v>
      </c>
      <c r="G1671" s="1" t="b">
        <v>1</v>
      </c>
      <c r="H1671" s="1" t="b">
        <v>0</v>
      </c>
      <c r="I1671" s="1"/>
      <c r="J1671" s="1" t="s">
        <v>40</v>
      </c>
      <c r="K1671" s="1" t="s">
        <v>10557</v>
      </c>
      <c r="L1671" s="1">
        <v>5</v>
      </c>
      <c r="M1671" s="1" t="s">
        <v>10558</v>
      </c>
      <c r="N1671" s="1">
        <v>137</v>
      </c>
      <c r="O1671" s="1">
        <v>481</v>
      </c>
      <c r="P1671" s="1" t="s">
        <v>10559</v>
      </c>
      <c r="Q1671" s="1">
        <v>481</v>
      </c>
      <c r="R1671" s="1">
        <v>23</v>
      </c>
      <c r="S1671" s="1" t="str">
        <f>VLOOKUP(R1671,[1]Sheet1!$A$1:$D$50,2,0)</f>
        <v>web + project + network + process + open</v>
      </c>
      <c r="T1671" s="1" t="str">
        <f>VLOOKUP(R1671,[1]Sheet1!$A$1:$D$50,3,0)</f>
        <v>Web Project</v>
      </c>
      <c r="U1671" s="1" t="s">
        <v>68</v>
      </c>
    </row>
    <row r="1672" spans="1:21" x14ac:dyDescent="0.25">
      <c r="A1672" s="1" t="str">
        <f t="shared" si="26"/>
        <v>https://github.com/cozy-labs/cozy-light</v>
      </c>
      <c r="B1672" s="1" t="s">
        <v>10560</v>
      </c>
      <c r="C1672" s="1" t="s">
        <v>10561</v>
      </c>
      <c r="D1672" s="1" t="s">
        <v>10562</v>
      </c>
      <c r="E1672" s="1" t="b">
        <v>0</v>
      </c>
      <c r="F1672" s="1">
        <v>13</v>
      </c>
      <c r="G1672" s="1" t="b">
        <v>1</v>
      </c>
      <c r="H1672" s="1" t="b">
        <v>1</v>
      </c>
      <c r="I1672" s="1" t="s">
        <v>10563</v>
      </c>
      <c r="J1672" s="1" t="s">
        <v>40</v>
      </c>
      <c r="K1672" s="1" t="s">
        <v>10564</v>
      </c>
      <c r="L1672" s="1">
        <v>12</v>
      </c>
      <c r="M1672" s="1" t="s">
        <v>10565</v>
      </c>
      <c r="N1672" s="1">
        <v>991</v>
      </c>
      <c r="O1672" s="1">
        <v>95</v>
      </c>
      <c r="P1672" s="1" t="s">
        <v>10566</v>
      </c>
      <c r="Q1672" s="1">
        <v>95</v>
      </c>
      <c r="R1672" s="1">
        <v>12</v>
      </c>
      <c r="S1672" s="1" t="str">
        <f>VLOOKUP(R1672,[1]Sheet1!$A$1:$D$50,2,0)</f>
        <v>window + os + develop + linux + applic</v>
      </c>
      <c r="T1672" s="1" t="str">
        <f>VLOOKUP(R1672,[1]Sheet1!$A$1:$D$50,3,0)</f>
        <v>OS+Platforms</v>
      </c>
      <c r="U1672" s="1" t="s">
        <v>151</v>
      </c>
    </row>
    <row r="1673" spans="1:21" x14ac:dyDescent="0.25">
      <c r="A1673" s="1" t="str">
        <f t="shared" si="26"/>
        <v>https://github.com/lukaszkujawa/cp2google</v>
      </c>
      <c r="B1673" s="1" t="s">
        <v>10567</v>
      </c>
      <c r="C1673" s="1" t="s">
        <v>10568</v>
      </c>
      <c r="D1673" s="1" t="s">
        <v>10569</v>
      </c>
      <c r="E1673" s="1" t="b">
        <v>0</v>
      </c>
      <c r="F1673" s="1">
        <v>14</v>
      </c>
      <c r="G1673" s="1" t="b">
        <v>1</v>
      </c>
      <c r="H1673" s="1" t="b">
        <v>0</v>
      </c>
      <c r="I1673" s="1" t="s">
        <v>24</v>
      </c>
      <c r="J1673" s="1" t="s">
        <v>141</v>
      </c>
      <c r="K1673" s="1" t="s">
        <v>10570</v>
      </c>
      <c r="L1673" s="1">
        <v>2</v>
      </c>
      <c r="M1673" s="1" t="s">
        <v>10571</v>
      </c>
      <c r="N1673" s="1">
        <v>368</v>
      </c>
      <c r="O1673" s="1">
        <v>25</v>
      </c>
      <c r="P1673" s="1" t="s">
        <v>10572</v>
      </c>
      <c r="Q1673" s="1">
        <v>25</v>
      </c>
      <c r="R1673" s="1">
        <v>43</v>
      </c>
      <c r="S1673" s="1" t="str">
        <f>VLOOKUP(R1673,[1]Sheet1!$A$1:$D$50,2,0)</f>
        <v>git + commit + script + python + clojur</v>
      </c>
      <c r="T1673" s="1" t="str">
        <f>VLOOKUP(R1673,[1]Sheet1!$A$1:$D$50,3,0)</f>
        <v>Others/Undetermined</v>
      </c>
      <c r="U1673" s="1" t="s">
        <v>68</v>
      </c>
    </row>
    <row r="1674" spans="1:21" x14ac:dyDescent="0.25">
      <c r="A1674" s="1" t="str">
        <f t="shared" si="26"/>
        <v>https://github.com/Perl-Toolchain-Gang/CPAN-Meta</v>
      </c>
      <c r="B1674" s="1" t="s">
        <v>10573</v>
      </c>
      <c r="C1674" s="1" t="s">
        <v>10574</v>
      </c>
      <c r="D1674" s="1" t="s">
        <v>10575</v>
      </c>
      <c r="E1674" s="1" t="b">
        <v>0</v>
      </c>
      <c r="F1674" s="1">
        <v>27</v>
      </c>
      <c r="G1674" s="1" t="b">
        <v>1</v>
      </c>
      <c r="H1674" s="1" t="b">
        <v>0</v>
      </c>
      <c r="I1674" s="1"/>
      <c r="J1674" s="1" t="s">
        <v>106</v>
      </c>
      <c r="K1674" s="1" t="s">
        <v>10576</v>
      </c>
      <c r="L1674" s="1">
        <v>38</v>
      </c>
      <c r="M1674" s="1" t="s">
        <v>10577</v>
      </c>
      <c r="N1674" s="1">
        <v>964</v>
      </c>
      <c r="O1674" s="1">
        <v>23</v>
      </c>
      <c r="P1674" s="1" t="s">
        <v>10578</v>
      </c>
      <c r="Q1674" s="1">
        <v>23</v>
      </c>
      <c r="R1674" s="1">
        <v>38</v>
      </c>
      <c r="S1674" s="1" t="str">
        <f>VLOOKUP(R1674,[1]Sheet1!$A$1:$D$50,2,0)</f>
        <v>file + project + librari + will + code</v>
      </c>
      <c r="T1674" s="1" t="str">
        <f>VLOOKUP(R1674,[1]Sheet1!$A$1:$D$50,3,0)</f>
        <v>Project Structure</v>
      </c>
      <c r="U1674" s="1" t="s">
        <v>68</v>
      </c>
    </row>
    <row r="1675" spans="1:21" x14ac:dyDescent="0.25">
      <c r="A1675" s="1" t="str">
        <f t="shared" si="26"/>
        <v>https://github.com/skaji/cpm</v>
      </c>
      <c r="B1675" s="1" t="s">
        <v>10579</v>
      </c>
      <c r="C1675" s="1" t="s">
        <v>10580</v>
      </c>
      <c r="D1675" s="1" t="s">
        <v>10581</v>
      </c>
      <c r="E1675" s="1" t="b">
        <v>0</v>
      </c>
      <c r="F1675" s="1">
        <v>5</v>
      </c>
      <c r="G1675" s="1" t="b">
        <v>1</v>
      </c>
      <c r="H1675" s="1" t="b">
        <v>0</v>
      </c>
      <c r="I1675" s="1" t="s">
        <v>10582</v>
      </c>
      <c r="J1675" s="1" t="s">
        <v>106</v>
      </c>
      <c r="K1675" s="1" t="s">
        <v>10583</v>
      </c>
      <c r="L1675" s="1">
        <v>9</v>
      </c>
      <c r="M1675" s="1" t="s">
        <v>10584</v>
      </c>
      <c r="N1675" s="1">
        <v>5679</v>
      </c>
      <c r="O1675" s="1">
        <v>39</v>
      </c>
      <c r="P1675" s="1" t="s">
        <v>10585</v>
      </c>
      <c r="Q1675" s="1">
        <v>39</v>
      </c>
      <c r="R1675" s="1">
        <v>35</v>
      </c>
      <c r="S1675" s="1" t="str">
        <f>VLOOKUP(R1675,[1]Sheet1!$A$1:$D$50,2,0)</f>
        <v>softwar + copi + copyright + includ + person</v>
      </c>
      <c r="T1675" s="1" t="str">
        <f>VLOOKUP(R1675,[1]Sheet1!$A$1:$D$50,3,0)</f>
        <v>CopyRight Related</v>
      </c>
      <c r="U1675" s="1" t="s">
        <v>68</v>
      </c>
    </row>
    <row r="1676" spans="1:21" x14ac:dyDescent="0.25">
      <c r="A1676" s="1" t="str">
        <f t="shared" si="26"/>
        <v>https://github.com/joeyates/cpp-active-record</v>
      </c>
      <c r="B1676" s="1" t="s">
        <v>10586</v>
      </c>
      <c r="C1676" s="1" t="s">
        <v>10587</v>
      </c>
      <c r="D1676" s="1" t="s">
        <v>10588</v>
      </c>
      <c r="E1676" s="1" t="b">
        <v>0</v>
      </c>
      <c r="F1676" s="1">
        <v>11</v>
      </c>
      <c r="G1676" s="1" t="b">
        <v>1</v>
      </c>
      <c r="H1676" s="1" t="b">
        <v>0</v>
      </c>
      <c r="I1676" s="1"/>
      <c r="J1676" s="1" t="s">
        <v>241</v>
      </c>
      <c r="K1676" s="1" t="s">
        <v>10589</v>
      </c>
      <c r="L1676" s="1">
        <v>10</v>
      </c>
      <c r="M1676" s="1" t="s">
        <v>10590</v>
      </c>
      <c r="N1676" s="1">
        <v>674</v>
      </c>
      <c r="O1676" s="1">
        <v>26</v>
      </c>
      <c r="P1676" s="1" t="s">
        <v>10591</v>
      </c>
      <c r="Q1676" s="1">
        <v>26</v>
      </c>
      <c r="R1676" s="1">
        <v>0</v>
      </c>
      <c r="S1676" s="1" t="str">
        <f>VLOOKUP(R1676,[1]Sheet1!$A$1:$D$50,2,0)</f>
        <v>data + dataset + analysi + book + code</v>
      </c>
      <c r="T1676" s="1" t="str">
        <f>VLOOKUP(R1676,[1]Sheet1!$A$1:$D$50,3,0)</f>
        <v>DATA Analysis</v>
      </c>
      <c r="U1676" s="1" t="s">
        <v>76</v>
      </c>
    </row>
    <row r="1677" spans="1:21" x14ac:dyDescent="0.25">
      <c r="A1677" s="1" t="str">
        <f t="shared" si="26"/>
        <v>https://github.com/vmilea/CppAwait</v>
      </c>
      <c r="B1677" s="1" t="s">
        <v>10592</v>
      </c>
      <c r="C1677" s="1" t="s">
        <v>10593</v>
      </c>
      <c r="D1677" s="1" t="s">
        <v>10594</v>
      </c>
      <c r="E1677" s="1" t="b">
        <v>0</v>
      </c>
      <c r="F1677" s="1">
        <v>5</v>
      </c>
      <c r="G1677" s="1" t="b">
        <v>1</v>
      </c>
      <c r="H1677" s="1" t="b">
        <v>0</v>
      </c>
      <c r="I1677" s="1"/>
      <c r="J1677" s="1" t="s">
        <v>113</v>
      </c>
      <c r="K1677" s="1" t="s">
        <v>10595</v>
      </c>
      <c r="L1677" s="1">
        <v>0</v>
      </c>
      <c r="M1677" s="1" t="s">
        <v>10596</v>
      </c>
      <c r="N1677" s="1">
        <v>638</v>
      </c>
      <c r="O1677" s="1">
        <v>24</v>
      </c>
      <c r="P1677" s="1" t="s">
        <v>10597</v>
      </c>
      <c r="Q1677" s="1">
        <v>24</v>
      </c>
      <c r="R1677" s="1">
        <v>0</v>
      </c>
      <c r="S1677" s="1" t="str">
        <f>VLOOKUP(R1677,[1]Sheet1!$A$1:$D$50,2,0)</f>
        <v>data + dataset + analysi + book + code</v>
      </c>
      <c r="T1677" s="1" t="str">
        <f>VLOOKUP(R1677,[1]Sheet1!$A$1:$D$50,3,0)</f>
        <v>DATA Analysis</v>
      </c>
      <c r="U1677" s="1" t="s">
        <v>76</v>
      </c>
    </row>
    <row r="1678" spans="1:21" x14ac:dyDescent="0.25">
      <c r="A1678" s="1" t="str">
        <f t="shared" si="26"/>
        <v>https://github.com/QHedgeTech/cpp-elasticsearch</v>
      </c>
      <c r="B1678" s="1" t="s">
        <v>10598</v>
      </c>
      <c r="C1678" s="1" t="s">
        <v>10599</v>
      </c>
      <c r="D1678" s="1" t="s">
        <v>10600</v>
      </c>
      <c r="E1678" s="1" t="b">
        <v>0</v>
      </c>
      <c r="F1678" s="1">
        <v>21</v>
      </c>
      <c r="G1678" s="1" t="b">
        <v>1</v>
      </c>
      <c r="H1678" s="1" t="b">
        <v>0</v>
      </c>
      <c r="I1678" s="1" t="s">
        <v>24</v>
      </c>
      <c r="J1678" s="1" t="s">
        <v>113</v>
      </c>
      <c r="K1678" s="1" t="s">
        <v>10601</v>
      </c>
      <c r="L1678" s="1">
        <v>3</v>
      </c>
      <c r="M1678" s="1" t="s">
        <v>10602</v>
      </c>
      <c r="N1678" s="1">
        <v>48</v>
      </c>
      <c r="O1678" s="1">
        <v>31</v>
      </c>
      <c r="P1678" s="1" t="s">
        <v>10603</v>
      </c>
      <c r="Q1678" s="1">
        <v>31</v>
      </c>
      <c r="R1678" s="1">
        <v>34</v>
      </c>
      <c r="S1678" s="1" t="str">
        <f>VLOOKUP(R1678,[1]Sheet1!$A$1:$D$50,2,0)</f>
        <v>api + librari + document + client + applic</v>
      </c>
      <c r="T1678" s="1" t="str">
        <f>VLOOKUP(R1678,[1]Sheet1!$A$1:$D$50,3,0)</f>
        <v>Web API</v>
      </c>
      <c r="U1678" s="1" t="s">
        <v>68</v>
      </c>
    </row>
    <row r="1679" spans="1:21" x14ac:dyDescent="0.25">
      <c r="A1679" s="1" t="str">
        <f t="shared" si="26"/>
        <v>https://github.com/sosolimited/Cpp-Handbook</v>
      </c>
      <c r="B1679" s="1" t="s">
        <v>10604</v>
      </c>
      <c r="C1679" s="1" t="s">
        <v>10605</v>
      </c>
      <c r="D1679" s="1" t="s">
        <v>10606</v>
      </c>
      <c r="E1679" s="1" t="b">
        <v>0</v>
      </c>
      <c r="F1679" s="1">
        <v>6</v>
      </c>
      <c r="G1679" s="1" t="b">
        <v>1</v>
      </c>
      <c r="H1679" s="1" t="b">
        <v>0</v>
      </c>
      <c r="I1679" s="1"/>
      <c r="J1679" s="1" t="s">
        <v>24</v>
      </c>
      <c r="K1679" s="1" t="s">
        <v>10607</v>
      </c>
      <c r="L1679" s="1">
        <v>1</v>
      </c>
      <c r="M1679" s="1" t="s">
        <v>10608</v>
      </c>
      <c r="N1679" s="1">
        <v>380</v>
      </c>
      <c r="O1679" s="1">
        <v>51</v>
      </c>
      <c r="P1679" s="1" t="s">
        <v>10609</v>
      </c>
      <c r="Q1679" s="1">
        <v>51</v>
      </c>
      <c r="R1679" s="1">
        <v>1</v>
      </c>
      <c r="S1679" s="1" t="str">
        <f>VLOOKUP(R1679,[1]Sheet1!$A$1:$D$50,2,0)</f>
        <v>gateway + bitmap + countri + sampl + domain</v>
      </c>
      <c r="T1679" s="1" t="str">
        <f>VLOOKUP(R1679,[1]Sheet1!$A$1:$D$50,3,0)</f>
        <v>Others/Undetermined</v>
      </c>
      <c r="U1679" s="1" t="s">
        <v>68</v>
      </c>
    </row>
    <row r="1680" spans="1:21" x14ac:dyDescent="0.25">
      <c r="A1680" s="1" t="str">
        <f t="shared" si="26"/>
        <v>https://github.com/ryanhaining/cppitertools</v>
      </c>
      <c r="B1680" s="1" t="s">
        <v>10610</v>
      </c>
      <c r="C1680" s="1" t="s">
        <v>10611</v>
      </c>
      <c r="D1680" s="1" t="s">
        <v>10612</v>
      </c>
      <c r="E1680" s="1" t="b">
        <v>0</v>
      </c>
      <c r="F1680" s="1">
        <v>38</v>
      </c>
      <c r="G1680" s="1" t="b">
        <v>1</v>
      </c>
      <c r="H1680" s="1" t="b">
        <v>0</v>
      </c>
      <c r="I1680" s="1"/>
      <c r="J1680" s="1" t="s">
        <v>113</v>
      </c>
      <c r="K1680" s="1" t="s">
        <v>10613</v>
      </c>
      <c r="L1680" s="1">
        <v>3</v>
      </c>
      <c r="M1680" s="1" t="s">
        <v>10614</v>
      </c>
      <c r="N1680" s="1">
        <v>2091</v>
      </c>
      <c r="O1680" s="1">
        <v>351</v>
      </c>
      <c r="P1680" s="1" t="s">
        <v>10615</v>
      </c>
      <c r="Q1680" s="1">
        <v>351</v>
      </c>
      <c r="R1680" s="1">
        <v>43</v>
      </c>
      <c r="S1680" s="1" t="str">
        <f>VLOOKUP(R1680,[1]Sheet1!$A$1:$D$50,2,0)</f>
        <v>git + commit + script + python + clojur</v>
      </c>
      <c r="T1680" s="1" t="str">
        <f>VLOOKUP(R1680,[1]Sheet1!$A$1:$D$50,3,0)</f>
        <v>Others/Undetermined</v>
      </c>
      <c r="U1680" s="1" t="s">
        <v>68</v>
      </c>
    </row>
    <row r="1681" spans="1:21" x14ac:dyDescent="0.25">
      <c r="A1681" s="1" t="str">
        <f t="shared" si="26"/>
        <v>https://github.com/ynh/cpp-to-assembly</v>
      </c>
      <c r="B1681" s="1" t="s">
        <v>10616</v>
      </c>
      <c r="C1681" s="1" t="s">
        <v>10617</v>
      </c>
      <c r="D1681" s="1" t="s">
        <v>10618</v>
      </c>
      <c r="E1681" s="1" t="b">
        <v>0</v>
      </c>
      <c r="F1681" s="1">
        <v>46</v>
      </c>
      <c r="G1681" s="1" t="b">
        <v>1</v>
      </c>
      <c r="H1681" s="1" t="b">
        <v>0</v>
      </c>
      <c r="I1681" s="1"/>
      <c r="J1681" s="1" t="s">
        <v>312</v>
      </c>
      <c r="K1681" s="1" t="s">
        <v>10619</v>
      </c>
      <c r="L1681" s="1">
        <v>4</v>
      </c>
      <c r="M1681" s="1" t="s">
        <v>10620</v>
      </c>
      <c r="N1681" s="1">
        <v>140</v>
      </c>
      <c r="O1681" s="1">
        <v>353</v>
      </c>
      <c r="P1681" s="1" t="s">
        <v>10621</v>
      </c>
      <c r="Q1681" s="1">
        <v>353</v>
      </c>
      <c r="R1681" s="1">
        <v>2</v>
      </c>
      <c r="S1681" s="1" t="str">
        <f>VLOOKUP(R1681,[1]Sheet1!$A$1:$D$50,2,0)</f>
        <v>http + server + request + proxi + asynchron</v>
      </c>
      <c r="T1681" s="1" t="str">
        <f>VLOOKUP(R1681,[1]Sheet1!$A$1:$D$50,3,0)</f>
        <v>INTERNET+ WEB+NETWORK</v>
      </c>
      <c r="U1681" s="1" t="s">
        <v>988</v>
      </c>
    </row>
    <row r="1682" spans="1:21" x14ac:dyDescent="0.25">
      <c r="A1682" s="1" t="str">
        <f t="shared" si="26"/>
        <v>https://github.com/sinairv/Cpp-Tutorial-Samples</v>
      </c>
      <c r="B1682" s="1" t="s">
        <v>10622</v>
      </c>
      <c r="C1682" s="1" t="s">
        <v>10623</v>
      </c>
      <c r="D1682" s="1" t="s">
        <v>10624</v>
      </c>
      <c r="E1682" s="1" t="b">
        <v>0</v>
      </c>
      <c r="F1682" s="1">
        <v>20</v>
      </c>
      <c r="G1682" s="1" t="b">
        <v>1</v>
      </c>
      <c r="H1682" s="1" t="b">
        <v>0</v>
      </c>
      <c r="I1682" s="1"/>
      <c r="J1682" s="1" t="s">
        <v>113</v>
      </c>
      <c r="K1682" s="1" t="s">
        <v>10625</v>
      </c>
      <c r="L1682" s="1">
        <v>0</v>
      </c>
      <c r="M1682" s="1" t="s">
        <v>10626</v>
      </c>
      <c r="N1682" s="1">
        <v>53</v>
      </c>
      <c r="O1682" s="1">
        <v>25</v>
      </c>
      <c r="P1682" s="1" t="s">
        <v>10627</v>
      </c>
      <c r="Q1682" s="1">
        <v>25</v>
      </c>
      <c r="R1682" s="1">
        <v>38</v>
      </c>
      <c r="S1682" s="1" t="str">
        <f>VLOOKUP(R1682,[1]Sheet1!$A$1:$D$50,2,0)</f>
        <v>file + project + librari + will + code</v>
      </c>
      <c r="T1682" s="1" t="str">
        <f>VLOOKUP(R1682,[1]Sheet1!$A$1:$D$50,3,0)</f>
        <v>Project Structure</v>
      </c>
      <c r="U1682" s="1" t="s">
        <v>68</v>
      </c>
    </row>
    <row r="1683" spans="1:21" x14ac:dyDescent="0.25">
      <c r="A1683" s="1" t="str">
        <f t="shared" si="26"/>
        <v>https://github.com/cpputest/cpputest</v>
      </c>
      <c r="B1683" s="1" t="s">
        <v>10628</v>
      </c>
      <c r="C1683" s="1" t="s">
        <v>10629</v>
      </c>
      <c r="D1683" s="1" t="s">
        <v>10630</v>
      </c>
      <c r="E1683" s="1" t="b">
        <v>0</v>
      </c>
      <c r="F1683" s="1">
        <v>196</v>
      </c>
      <c r="G1683" s="1" t="b">
        <v>1</v>
      </c>
      <c r="H1683" s="1" t="b">
        <v>1</v>
      </c>
      <c r="I1683" s="1" t="s">
        <v>10631</v>
      </c>
      <c r="J1683" s="1" t="s">
        <v>113</v>
      </c>
      <c r="K1683" s="1" t="s">
        <v>10632</v>
      </c>
      <c r="L1683" s="1">
        <v>141</v>
      </c>
      <c r="M1683" s="1" t="s">
        <v>10633</v>
      </c>
      <c r="N1683" s="1">
        <v>12147</v>
      </c>
      <c r="O1683" s="1">
        <v>345</v>
      </c>
      <c r="P1683" s="1" t="s">
        <v>10634</v>
      </c>
      <c r="Q1683" s="1">
        <v>345</v>
      </c>
      <c r="R1683" s="1">
        <v>31</v>
      </c>
      <c r="S1683" s="1" t="str">
        <f>VLOOKUP(R1683,[1]Sheet1!$A$1:$D$50,2,0)</f>
        <v>test + pull + unit + fork + request</v>
      </c>
      <c r="T1683" s="1" t="str">
        <f>VLOOKUP(R1683,[1]Sheet1!$A$1:$D$50,3,0)</f>
        <v>testing in distributed repo</v>
      </c>
      <c r="U1683" s="1" t="s">
        <v>28</v>
      </c>
    </row>
    <row r="1684" spans="1:21" x14ac:dyDescent="0.25">
      <c r="A1684" s="1" t="str">
        <f t="shared" si="26"/>
        <v>https://github.com/jaitaiwan/CPresent</v>
      </c>
      <c r="B1684" s="1" t="s">
        <v>10635</v>
      </c>
      <c r="C1684" s="1" t="s">
        <v>10636</v>
      </c>
      <c r="D1684" s="1" t="s">
        <v>10637</v>
      </c>
      <c r="E1684" s="1" t="b">
        <v>0</v>
      </c>
      <c r="F1684" s="1">
        <v>11</v>
      </c>
      <c r="G1684" s="1" t="b">
        <v>1</v>
      </c>
      <c r="H1684" s="1" t="b">
        <v>0</v>
      </c>
      <c r="I1684" s="1" t="s">
        <v>24</v>
      </c>
      <c r="J1684" s="1" t="s">
        <v>40</v>
      </c>
      <c r="K1684" s="1" t="s">
        <v>10638</v>
      </c>
      <c r="L1684" s="1">
        <v>10</v>
      </c>
      <c r="M1684" s="1" t="s">
        <v>10639</v>
      </c>
      <c r="N1684" s="1">
        <v>695</v>
      </c>
      <c r="O1684" s="1">
        <v>33</v>
      </c>
      <c r="P1684" s="1" t="s">
        <v>10640</v>
      </c>
      <c r="Q1684" s="1">
        <v>33</v>
      </c>
      <c r="R1684" s="1">
        <v>12</v>
      </c>
      <c r="S1684" s="1" t="str">
        <f>VLOOKUP(R1684,[1]Sheet1!$A$1:$D$50,2,0)</f>
        <v>window + os + develop + linux + applic</v>
      </c>
      <c r="T1684" s="1" t="str">
        <f>VLOOKUP(R1684,[1]Sheet1!$A$1:$D$50,3,0)</f>
        <v>OS+Platforms</v>
      </c>
      <c r="U1684" s="1" t="s">
        <v>151</v>
      </c>
    </row>
    <row r="1685" spans="1:21" x14ac:dyDescent="0.25">
      <c r="A1685" s="1" t="str">
        <f t="shared" si="26"/>
        <v>https://github.com/cbpowell/CPSlider</v>
      </c>
      <c r="B1685" s="1" t="s">
        <v>10641</v>
      </c>
      <c r="C1685" s="1" t="s">
        <v>10642</v>
      </c>
      <c r="D1685" s="1" t="s">
        <v>10643</v>
      </c>
      <c r="E1685" s="1" t="b">
        <v>0</v>
      </c>
      <c r="F1685" s="1">
        <v>9</v>
      </c>
      <c r="G1685" s="1" t="b">
        <v>1</v>
      </c>
      <c r="H1685" s="1" t="b">
        <v>0</v>
      </c>
      <c r="I1685" s="1"/>
      <c r="J1685" s="1" t="s">
        <v>208</v>
      </c>
      <c r="K1685" s="1" t="s">
        <v>10644</v>
      </c>
      <c r="L1685" s="1">
        <v>0</v>
      </c>
      <c r="M1685" s="1" t="s">
        <v>10645</v>
      </c>
      <c r="N1685" s="1">
        <v>236</v>
      </c>
      <c r="O1685" s="1">
        <v>47</v>
      </c>
      <c r="P1685" s="1" t="s">
        <v>10646</v>
      </c>
      <c r="Q1685" s="1">
        <v>47</v>
      </c>
      <c r="R1685" s="1">
        <v>43</v>
      </c>
      <c r="S1685" s="1" t="str">
        <f>VLOOKUP(R1685,[1]Sheet1!$A$1:$D$50,2,0)</f>
        <v>git + commit + script + python + clojur</v>
      </c>
      <c r="T1685" s="1" t="str">
        <f>VLOOKUP(R1685,[1]Sheet1!$A$1:$D$50,3,0)</f>
        <v>Others/Undetermined</v>
      </c>
      <c r="U1685" s="1" t="s">
        <v>68</v>
      </c>
    </row>
    <row r="1686" spans="1:21" x14ac:dyDescent="0.25">
      <c r="A1686" s="1" t="str">
        <f t="shared" si="26"/>
        <v>https://github.com/42Lines/cq5tools</v>
      </c>
      <c r="B1686" s="1" t="s">
        <v>10647</v>
      </c>
      <c r="C1686" s="1" t="s">
        <v>10648</v>
      </c>
      <c r="D1686" s="1" t="s">
        <v>10649</v>
      </c>
      <c r="E1686" s="1" t="b">
        <v>0</v>
      </c>
      <c r="F1686" s="1">
        <v>12</v>
      </c>
      <c r="G1686" s="1" t="b">
        <v>1</v>
      </c>
      <c r="H1686" s="1" t="b">
        <v>0</v>
      </c>
      <c r="I1686" s="1"/>
      <c r="J1686" s="1" t="s">
        <v>106</v>
      </c>
      <c r="K1686" s="1" t="s">
        <v>10650</v>
      </c>
      <c r="L1686" s="1">
        <v>0</v>
      </c>
      <c r="M1686" s="1" t="s">
        <v>10651</v>
      </c>
      <c r="N1686" s="1">
        <v>108</v>
      </c>
      <c r="O1686" s="1">
        <v>36</v>
      </c>
      <c r="P1686" s="1" t="s">
        <v>10652</v>
      </c>
      <c r="Q1686" s="1">
        <v>36</v>
      </c>
      <c r="R1686" s="1">
        <v>41</v>
      </c>
      <c r="S1686" s="1" t="str">
        <f>VLOOKUP(R1686,[1]Sheet1!$A$1:$D$50,2,0)</f>
        <v>pi + tool + raspberri + devic + detect</v>
      </c>
      <c r="T1686" s="1" t="str">
        <f>VLOOKUP(R1686,[1]Sheet1!$A$1:$D$50,3,0)</f>
        <v>Raspeberry PI</v>
      </c>
      <c r="U1686" s="1" t="s">
        <v>349</v>
      </c>
    </row>
    <row r="1687" spans="1:21" x14ac:dyDescent="0.25">
      <c r="A1687" s="1" t="str">
        <f t="shared" si="26"/>
        <v>https://github.com/AFASResearch/CQRS-Playground</v>
      </c>
      <c r="B1687" s="1" t="s">
        <v>10653</v>
      </c>
      <c r="C1687" s="1" t="s">
        <v>10654</v>
      </c>
      <c r="D1687" s="1" t="s">
        <v>10655</v>
      </c>
      <c r="E1687" s="1" t="b">
        <v>0</v>
      </c>
      <c r="F1687" s="1">
        <v>7</v>
      </c>
      <c r="G1687" s="1" t="b">
        <v>1</v>
      </c>
      <c r="H1687" s="1" t="b">
        <v>0</v>
      </c>
      <c r="I1687" s="1"/>
      <c r="J1687" s="1" t="s">
        <v>666</v>
      </c>
      <c r="K1687" s="1" t="s">
        <v>10656</v>
      </c>
      <c r="L1687" s="1">
        <v>1</v>
      </c>
      <c r="M1687" s="1" t="s">
        <v>10657</v>
      </c>
      <c r="N1687" s="1">
        <v>82</v>
      </c>
      <c r="O1687" s="1">
        <v>27</v>
      </c>
      <c r="P1687" s="1" t="s">
        <v>10658</v>
      </c>
      <c r="Q1687" s="1">
        <v>27</v>
      </c>
      <c r="R1687" s="1">
        <v>2</v>
      </c>
      <c r="S1687" s="1" t="str">
        <f>VLOOKUP(R1687,[1]Sheet1!$A$1:$D$50,2,0)</f>
        <v>http + server + request + proxi + asynchron</v>
      </c>
      <c r="T1687" s="1" t="str">
        <f>VLOOKUP(R1687,[1]Sheet1!$A$1:$D$50,3,0)</f>
        <v>INTERNET+ WEB+NETWORK</v>
      </c>
      <c r="U1687" s="1" t="s">
        <v>988</v>
      </c>
    </row>
    <row r="1688" spans="1:21" x14ac:dyDescent="0.25">
      <c r="A1688" s="1" t="str">
        <f t="shared" si="26"/>
        <v>https://github.com/fogleman/Craft</v>
      </c>
      <c r="B1688" s="1" t="s">
        <v>10659</v>
      </c>
      <c r="C1688" s="1" t="s">
        <v>10660</v>
      </c>
      <c r="D1688" s="1" t="s">
        <v>10661</v>
      </c>
      <c r="E1688" s="1" t="b">
        <v>0</v>
      </c>
      <c r="F1688" s="1">
        <v>575</v>
      </c>
      <c r="G1688" s="1" t="b">
        <v>1</v>
      </c>
      <c r="H1688" s="1" t="b">
        <v>0</v>
      </c>
      <c r="I1688" s="1" t="s">
        <v>10662</v>
      </c>
      <c r="J1688" s="1" t="s">
        <v>241</v>
      </c>
      <c r="K1688" s="1" t="s">
        <v>10663</v>
      </c>
      <c r="L1688" s="1">
        <v>42</v>
      </c>
      <c r="M1688" s="1" t="s">
        <v>10664</v>
      </c>
      <c r="N1688" s="1">
        <v>17162</v>
      </c>
      <c r="O1688" s="1">
        <v>4105</v>
      </c>
      <c r="P1688" s="1" t="s">
        <v>10665</v>
      </c>
      <c r="Q1688" s="1">
        <v>4105</v>
      </c>
      <c r="R1688" s="1">
        <v>12</v>
      </c>
      <c r="S1688" s="1" t="str">
        <f>VLOOKUP(R1688,[1]Sheet1!$A$1:$D$50,2,0)</f>
        <v>window + os + develop + linux + applic</v>
      </c>
      <c r="T1688" s="1" t="str">
        <f>VLOOKUP(R1688,[1]Sheet1!$A$1:$D$50,3,0)</f>
        <v>OS+Platforms</v>
      </c>
      <c r="U1688" s="1" t="s">
        <v>151</v>
      </c>
    </row>
    <row r="1689" spans="1:21" x14ac:dyDescent="0.25">
      <c r="A1689" s="1" t="str">
        <f t="shared" si="26"/>
        <v>https://github.com/lewisjenkins/craft-lj-cookies</v>
      </c>
      <c r="B1689" s="1" t="s">
        <v>10666</v>
      </c>
      <c r="C1689" s="1" t="s">
        <v>10667</v>
      </c>
      <c r="D1689" s="1" t="s">
        <v>10668</v>
      </c>
      <c r="E1689" s="1" t="b">
        <v>0</v>
      </c>
      <c r="F1689" s="1">
        <v>2</v>
      </c>
      <c r="G1689" s="1" t="b">
        <v>1</v>
      </c>
      <c r="H1689" s="1" t="b">
        <v>0</v>
      </c>
      <c r="I1689" s="1" t="s">
        <v>24</v>
      </c>
      <c r="J1689" s="1" t="s">
        <v>141</v>
      </c>
      <c r="K1689" s="1" t="s">
        <v>10669</v>
      </c>
      <c r="L1689" s="1">
        <v>1</v>
      </c>
      <c r="M1689" s="1" t="s">
        <v>10670</v>
      </c>
      <c r="N1689" s="1">
        <v>4</v>
      </c>
      <c r="O1689" s="1">
        <v>29</v>
      </c>
      <c r="P1689" s="1" t="s">
        <v>10671</v>
      </c>
      <c r="Q1689" s="1">
        <v>29</v>
      </c>
      <c r="R1689" s="1">
        <v>22</v>
      </c>
      <c r="S1689" s="1" t="str">
        <f>VLOOKUP(R1689,[1]Sheet1!$A$1:$D$50,2,0)</f>
        <v>plugin + jqueri + spring + creat + issu</v>
      </c>
      <c r="T1689" s="1" t="str">
        <f>VLOOKUP(R1689,[1]Sheet1!$A$1:$D$50,3,0)</f>
        <v>Web Front End</v>
      </c>
      <c r="U1689" s="1" t="s">
        <v>51</v>
      </c>
    </row>
    <row r="1690" spans="1:21" x14ac:dyDescent="0.25">
      <c r="A1690" s="1" t="str">
        <f t="shared" si="26"/>
        <v>https://github.com/lindseydiloreto/craft-matrixcolors</v>
      </c>
      <c r="B1690" s="1" t="s">
        <v>10672</v>
      </c>
      <c r="C1690" s="1" t="s">
        <v>10673</v>
      </c>
      <c r="D1690" s="1" t="s">
        <v>10674</v>
      </c>
      <c r="E1690" s="1" t="b">
        <v>0</v>
      </c>
      <c r="F1690" s="1">
        <v>2</v>
      </c>
      <c r="G1690" s="1" t="b">
        <v>1</v>
      </c>
      <c r="H1690" s="1" t="b">
        <v>0</v>
      </c>
      <c r="I1690" s="1" t="s">
        <v>24</v>
      </c>
      <c r="J1690" s="1" t="s">
        <v>141</v>
      </c>
      <c r="K1690" s="1" t="s">
        <v>10675</v>
      </c>
      <c r="L1690" s="1">
        <v>0</v>
      </c>
      <c r="M1690" s="1" t="s">
        <v>10676</v>
      </c>
      <c r="N1690" s="1">
        <v>524</v>
      </c>
      <c r="O1690" s="1">
        <v>38</v>
      </c>
      <c r="P1690" s="1" t="s">
        <v>10677</v>
      </c>
      <c r="Q1690" s="1">
        <v>38</v>
      </c>
      <c r="R1690" s="1">
        <v>21</v>
      </c>
      <c r="S1690" s="1" t="str">
        <f>VLOOKUP(R1690,[1]Sheet1!$A$1:$D$50,2,0)</f>
        <v>function + object + return + data + var</v>
      </c>
      <c r="T1690" s="1" t="str">
        <f>VLOOKUP(R1690,[1]Sheet1!$A$1:$D$50,3,0)</f>
        <v>Programming</v>
      </c>
      <c r="U1690" s="1" t="s">
        <v>68</v>
      </c>
    </row>
    <row r="1691" spans="1:21" x14ac:dyDescent="0.25">
      <c r="A1691" s="1" t="str">
        <f t="shared" si="26"/>
        <v>https://github.com/ubertheme/crafts-magento-2-theme</v>
      </c>
      <c r="B1691" s="1" t="s">
        <v>10678</v>
      </c>
      <c r="C1691" s="1" t="s">
        <v>10679</v>
      </c>
      <c r="D1691" s="1" t="s">
        <v>10680</v>
      </c>
      <c r="E1691" s="1" t="b">
        <v>0</v>
      </c>
      <c r="F1691" s="1">
        <v>20</v>
      </c>
      <c r="G1691" s="1" t="b">
        <v>1</v>
      </c>
      <c r="H1691" s="1" t="b">
        <v>0</v>
      </c>
      <c r="I1691" s="1" t="s">
        <v>24</v>
      </c>
      <c r="J1691" s="1" t="s">
        <v>72</v>
      </c>
      <c r="K1691" s="1" t="s">
        <v>10681</v>
      </c>
      <c r="L1691" s="1">
        <v>2</v>
      </c>
      <c r="M1691" s="1" t="s">
        <v>10682</v>
      </c>
      <c r="N1691" s="1">
        <v>1696</v>
      </c>
      <c r="O1691" s="1">
        <v>30</v>
      </c>
      <c r="P1691" s="1" t="s">
        <v>10683</v>
      </c>
      <c r="Q1691" s="1">
        <v>30</v>
      </c>
      <c r="R1691" s="1">
        <v>3</v>
      </c>
      <c r="S1691" s="1" t="str">
        <f>VLOOKUP(R1691,[1]Sheet1!$A$1:$D$50,2,0)</f>
        <v>imag + font + size + will + option</v>
      </c>
      <c r="T1691" s="1" t="str">
        <f>VLOOKUP(R1691,[1]Sheet1!$A$1:$D$50,3,0)</f>
        <v>UI Elements</v>
      </c>
      <c r="U1691" s="1" t="s">
        <v>123</v>
      </c>
    </row>
    <row r="1692" spans="1:21" x14ac:dyDescent="0.25">
      <c r="A1692" s="1" t="str">
        <f t="shared" si="26"/>
        <v>https://github.com/joenot443/crAIg</v>
      </c>
      <c r="B1692" s="1" t="s">
        <v>10684</v>
      </c>
      <c r="C1692" s="1" t="s">
        <v>10685</v>
      </c>
      <c r="D1692" s="1" t="s">
        <v>10686</v>
      </c>
      <c r="E1692" s="1" t="b">
        <v>0</v>
      </c>
      <c r="F1692" s="1">
        <v>5</v>
      </c>
      <c r="G1692" s="1" t="b">
        <v>1</v>
      </c>
      <c r="H1692" s="1" t="b">
        <v>0</v>
      </c>
      <c r="I1692" s="1"/>
      <c r="J1692" s="1" t="s">
        <v>40</v>
      </c>
      <c r="K1692" s="1" t="s">
        <v>10687</v>
      </c>
      <c r="L1692" s="1">
        <v>0</v>
      </c>
      <c r="M1692" s="1" t="s">
        <v>10688</v>
      </c>
      <c r="N1692" s="1">
        <v>4210</v>
      </c>
      <c r="O1692" s="1">
        <v>23</v>
      </c>
      <c r="P1692" s="1" t="s">
        <v>10689</v>
      </c>
      <c r="Q1692" s="1">
        <v>23</v>
      </c>
      <c r="R1692" s="1">
        <v>10</v>
      </c>
      <c r="S1692" s="1" t="str">
        <f>VLOOKUP(R1692,[1]Sheet1!$A$1:$D$50,2,0)</f>
        <v>app + android + io + librari + support</v>
      </c>
      <c r="T1692" s="1" t="str">
        <f>VLOOKUP(R1692,[1]Sheet1!$A$1:$D$50,3,0)</f>
        <v>Mobile+Android</v>
      </c>
      <c r="U1692" s="1" t="s">
        <v>44</v>
      </c>
    </row>
    <row r="1693" spans="1:21" x14ac:dyDescent="0.25">
      <c r="A1693" s="1" t="str">
        <f t="shared" si="26"/>
        <v>https://github.com/eudoxia0/crane</v>
      </c>
      <c r="B1693" s="1" t="s">
        <v>10690</v>
      </c>
      <c r="C1693" s="1" t="s">
        <v>10691</v>
      </c>
      <c r="D1693" s="1" t="s">
        <v>10692</v>
      </c>
      <c r="E1693" s="1" t="b">
        <v>0</v>
      </c>
      <c r="F1693" s="1">
        <v>19</v>
      </c>
      <c r="G1693" s="1" t="b">
        <v>1</v>
      </c>
      <c r="H1693" s="1" t="b">
        <v>1</v>
      </c>
      <c r="I1693" s="1" t="s">
        <v>10693</v>
      </c>
      <c r="J1693" s="1" t="s">
        <v>821</v>
      </c>
      <c r="K1693" s="1" t="s">
        <v>10694</v>
      </c>
      <c r="L1693" s="1">
        <v>16</v>
      </c>
      <c r="M1693" s="1" t="s">
        <v>10695</v>
      </c>
      <c r="N1693" s="1">
        <v>1308</v>
      </c>
      <c r="O1693" s="1">
        <v>147</v>
      </c>
      <c r="P1693" s="1" t="s">
        <v>10696</v>
      </c>
      <c r="Q1693" s="1">
        <v>147</v>
      </c>
      <c r="R1693" s="1">
        <v>12</v>
      </c>
      <c r="S1693" s="1" t="str">
        <f>VLOOKUP(R1693,[1]Sheet1!$A$1:$D$50,2,0)</f>
        <v>window + os + develop + linux + applic</v>
      </c>
      <c r="T1693" s="1" t="str">
        <f>VLOOKUP(R1693,[1]Sheet1!$A$1:$D$50,3,0)</f>
        <v>OS+Platforms</v>
      </c>
      <c r="U1693" s="1" t="s">
        <v>151</v>
      </c>
    </row>
    <row r="1694" spans="1:21" x14ac:dyDescent="0.25">
      <c r="A1694" s="1" t="str">
        <f t="shared" si="26"/>
        <v>https://github.com/hadley/crantastic</v>
      </c>
      <c r="B1694" s="1" t="s">
        <v>10697</v>
      </c>
      <c r="C1694" s="1" t="s">
        <v>10698</v>
      </c>
      <c r="D1694" s="1" t="s">
        <v>10699</v>
      </c>
      <c r="E1694" s="1" t="b">
        <v>0</v>
      </c>
      <c r="F1694" s="1">
        <v>8</v>
      </c>
      <c r="G1694" s="1" t="b">
        <v>1</v>
      </c>
      <c r="H1694" s="1" t="b">
        <v>1</v>
      </c>
      <c r="I1694" s="1" t="s">
        <v>10700</v>
      </c>
      <c r="J1694" s="1" t="s">
        <v>234</v>
      </c>
      <c r="K1694" s="1" t="s">
        <v>10701</v>
      </c>
      <c r="L1694" s="1">
        <v>13</v>
      </c>
      <c r="M1694" s="1" t="s">
        <v>10702</v>
      </c>
      <c r="N1694" s="1">
        <v>6563</v>
      </c>
      <c r="O1694" s="1">
        <v>34</v>
      </c>
      <c r="P1694" s="1" t="s">
        <v>10703</v>
      </c>
      <c r="Q1694" s="1">
        <v>34</v>
      </c>
      <c r="R1694" s="1">
        <v>29</v>
      </c>
      <c r="S1694" s="1" t="str">
        <f>VLOOKUP(R1694,[1]Sheet1!$A$1:$D$50,2,0)</f>
        <v>licens + version + code + mit + releas</v>
      </c>
      <c r="T1694" s="1" t="str">
        <f>VLOOKUP(R1694,[1]Sheet1!$A$1:$D$50,3,0)</f>
        <v>Licensing</v>
      </c>
      <c r="U1694" s="1" t="s">
        <v>68</v>
      </c>
    </row>
    <row r="1695" spans="1:21" x14ac:dyDescent="0.25">
      <c r="A1695" s="1" t="str">
        <f t="shared" si="26"/>
        <v>https://github.com/crashlytics/crashlytics-services</v>
      </c>
      <c r="B1695" s="1" t="s">
        <v>10704</v>
      </c>
      <c r="C1695" s="1" t="s">
        <v>10705</v>
      </c>
      <c r="D1695" s="1" t="s">
        <v>10706</v>
      </c>
      <c r="E1695" s="1" t="b">
        <v>0</v>
      </c>
      <c r="F1695" s="1">
        <v>69</v>
      </c>
      <c r="G1695" s="1" t="b">
        <v>1</v>
      </c>
      <c r="H1695" s="1" t="b">
        <v>0</v>
      </c>
      <c r="I1695" s="1"/>
      <c r="J1695" s="1" t="s">
        <v>234</v>
      </c>
      <c r="K1695" s="1" t="s">
        <v>10707</v>
      </c>
      <c r="L1695" s="1">
        <v>8</v>
      </c>
      <c r="M1695" s="1" t="s">
        <v>10708</v>
      </c>
      <c r="N1695" s="1">
        <v>771</v>
      </c>
      <c r="O1695" s="1">
        <v>159</v>
      </c>
      <c r="P1695" s="1" t="s">
        <v>10709</v>
      </c>
      <c r="Q1695" s="1">
        <v>159</v>
      </c>
      <c r="R1695" s="1">
        <v>34</v>
      </c>
      <c r="S1695" s="1" t="str">
        <f>VLOOKUP(R1695,[1]Sheet1!$A$1:$D$50,2,0)</f>
        <v>api + librari + document + client + applic</v>
      </c>
      <c r="T1695" s="1" t="str">
        <f>VLOOKUP(R1695,[1]Sheet1!$A$1:$D$50,3,0)</f>
        <v>Web API</v>
      </c>
      <c r="U1695" s="1" t="s">
        <v>68</v>
      </c>
    </row>
    <row r="1696" spans="1:21" x14ac:dyDescent="0.25">
      <c r="A1696" s="1" t="str">
        <f t="shared" si="26"/>
        <v>https://github.com/bnagy/crashwalk</v>
      </c>
      <c r="B1696" s="1" t="s">
        <v>10710</v>
      </c>
      <c r="C1696" s="1" t="s">
        <v>10711</v>
      </c>
      <c r="D1696" s="1" t="s">
        <v>10712</v>
      </c>
      <c r="E1696" s="1" t="b">
        <v>0</v>
      </c>
      <c r="F1696" s="1">
        <v>16</v>
      </c>
      <c r="G1696" s="1" t="b">
        <v>1</v>
      </c>
      <c r="H1696" s="1" t="b">
        <v>0</v>
      </c>
      <c r="I1696" s="1" t="s">
        <v>24</v>
      </c>
      <c r="J1696" s="1" t="s">
        <v>814</v>
      </c>
      <c r="K1696" s="1" t="s">
        <v>10713</v>
      </c>
      <c r="L1696" s="1">
        <v>6</v>
      </c>
      <c r="M1696" s="1" t="s">
        <v>10714</v>
      </c>
      <c r="N1696" s="1">
        <v>716</v>
      </c>
      <c r="O1696" s="1">
        <v>92</v>
      </c>
      <c r="P1696" s="1" t="s">
        <v>10715</v>
      </c>
      <c r="Q1696" s="1">
        <v>92</v>
      </c>
      <c r="R1696" s="1">
        <v>0</v>
      </c>
      <c r="S1696" s="1" t="str">
        <f>VLOOKUP(R1696,[1]Sheet1!$A$1:$D$50,2,0)</f>
        <v>data + dataset + analysi + book + code</v>
      </c>
      <c r="T1696" s="1" t="str">
        <f>VLOOKUP(R1696,[1]Sheet1!$A$1:$D$50,3,0)</f>
        <v>DATA Analysis</v>
      </c>
      <c r="U1696" s="1" t="s">
        <v>76</v>
      </c>
    </row>
    <row r="1697" spans="1:21" x14ac:dyDescent="0.25">
      <c r="A1697" s="1" t="str">
        <f t="shared" si="26"/>
        <v>https://github.com/crateio/crate.io</v>
      </c>
      <c r="B1697" s="1" t="s">
        <v>10716</v>
      </c>
      <c r="C1697" s="1" t="s">
        <v>10717</v>
      </c>
      <c r="D1697" s="1" t="s">
        <v>10718</v>
      </c>
      <c r="E1697" s="1" t="b">
        <v>0</v>
      </c>
      <c r="F1697" s="1">
        <v>20</v>
      </c>
      <c r="G1697" s="1" t="b">
        <v>1</v>
      </c>
      <c r="H1697" s="1" t="b">
        <v>0</v>
      </c>
      <c r="I1697" s="1" t="s">
        <v>24</v>
      </c>
      <c r="J1697" s="1" t="s">
        <v>56</v>
      </c>
      <c r="K1697" s="1" t="s">
        <v>10719</v>
      </c>
      <c r="L1697" s="1">
        <v>15</v>
      </c>
      <c r="M1697" s="1" t="s">
        <v>10720</v>
      </c>
      <c r="N1697" s="1">
        <v>1644</v>
      </c>
      <c r="O1697" s="1">
        <v>119</v>
      </c>
      <c r="P1697" s="1" t="s">
        <v>10721</v>
      </c>
      <c r="Q1697" s="1">
        <v>119</v>
      </c>
      <c r="R1697" s="1">
        <v>43</v>
      </c>
      <c r="S1697" s="1" t="str">
        <f>VLOOKUP(R1697,[1]Sheet1!$A$1:$D$50,2,0)</f>
        <v>git + commit + script + python + clojur</v>
      </c>
      <c r="T1697" s="1" t="str">
        <f>VLOOKUP(R1697,[1]Sheet1!$A$1:$D$50,3,0)</f>
        <v>Others/Undetermined</v>
      </c>
      <c r="U1697" s="1" t="s">
        <v>68</v>
      </c>
    </row>
    <row r="1698" spans="1:21" x14ac:dyDescent="0.25">
      <c r="A1698" s="1" t="str">
        <f t="shared" si="26"/>
        <v>https://github.com/robashton/cravendb</v>
      </c>
      <c r="B1698" s="1" t="s">
        <v>10722</v>
      </c>
      <c r="C1698" s="1" t="s">
        <v>10723</v>
      </c>
      <c r="D1698" s="1" t="s">
        <v>10724</v>
      </c>
      <c r="E1698" s="1" t="b">
        <v>0</v>
      </c>
      <c r="F1698" s="1">
        <v>5</v>
      </c>
      <c r="G1698" s="1" t="b">
        <v>1</v>
      </c>
      <c r="H1698" s="1" t="b">
        <v>1</v>
      </c>
      <c r="I1698" s="1"/>
      <c r="J1698" s="1" t="s">
        <v>1144</v>
      </c>
      <c r="K1698" s="1" t="s">
        <v>10725</v>
      </c>
      <c r="L1698" s="1">
        <v>0</v>
      </c>
      <c r="M1698" s="1" t="s">
        <v>10726</v>
      </c>
      <c r="N1698" s="1">
        <v>1900</v>
      </c>
      <c r="O1698" s="1">
        <v>46</v>
      </c>
      <c r="P1698" s="1" t="s">
        <v>10727</v>
      </c>
      <c r="Q1698" s="1">
        <v>46</v>
      </c>
      <c r="R1698" s="1">
        <v>18</v>
      </c>
      <c r="S1698" s="1" t="str">
        <f>VLOOKUP(R1698,[1]Sheet1!$A$1:$D$50,2,0)</f>
        <v>file + data + store + support + librari</v>
      </c>
      <c r="T1698" s="1" t="str">
        <f>VLOOKUP(R1698,[1]Sheet1!$A$1:$D$50,3,0)</f>
        <v>Files+Storage</v>
      </c>
      <c r="U1698" s="1" t="s">
        <v>68</v>
      </c>
    </row>
    <row r="1699" spans="1:21" x14ac:dyDescent="0.25">
      <c r="A1699" s="1" t="str">
        <f t="shared" si="26"/>
        <v>https://github.com/bejean/crawl-anywhere</v>
      </c>
      <c r="B1699" s="1" t="s">
        <v>10728</v>
      </c>
      <c r="C1699" s="1" t="s">
        <v>10729</v>
      </c>
      <c r="D1699" s="1" t="s">
        <v>10730</v>
      </c>
      <c r="E1699" s="1" t="b">
        <v>0</v>
      </c>
      <c r="F1699" s="1">
        <v>40</v>
      </c>
      <c r="G1699" s="1" t="b">
        <v>1</v>
      </c>
      <c r="H1699" s="1" t="b">
        <v>0</v>
      </c>
      <c r="I1699" s="1" t="s">
        <v>10731</v>
      </c>
      <c r="J1699" s="1" t="s">
        <v>141</v>
      </c>
      <c r="K1699" s="1" t="s">
        <v>10732</v>
      </c>
      <c r="L1699" s="1">
        <v>35</v>
      </c>
      <c r="M1699" s="1" t="s">
        <v>10733</v>
      </c>
      <c r="N1699" s="1">
        <v>96998</v>
      </c>
      <c r="O1699" s="1">
        <v>80</v>
      </c>
      <c r="P1699" s="1" t="s">
        <v>10734</v>
      </c>
      <c r="Q1699" s="1">
        <v>80</v>
      </c>
      <c r="R1699" s="1">
        <v>23</v>
      </c>
      <c r="S1699" s="1" t="str">
        <f>VLOOKUP(R1699,[1]Sheet1!$A$1:$D$50,2,0)</f>
        <v>web + project + network + process + open</v>
      </c>
      <c r="T1699" s="1" t="str">
        <f>VLOOKUP(R1699,[1]Sheet1!$A$1:$D$50,3,0)</f>
        <v>Web Project</v>
      </c>
      <c r="U1699" s="1" t="s">
        <v>68</v>
      </c>
    </row>
    <row r="1700" spans="1:21" x14ac:dyDescent="0.25">
      <c r="A1700" s="1" t="str">
        <f t="shared" si="26"/>
        <v>https://github.com/blandry/crazyflie-tools</v>
      </c>
      <c r="B1700" s="1" t="s">
        <v>10735</v>
      </c>
      <c r="C1700" s="1" t="s">
        <v>10736</v>
      </c>
      <c r="D1700" s="1" t="s">
        <v>10737</v>
      </c>
      <c r="E1700" s="1" t="b">
        <v>0</v>
      </c>
      <c r="F1700" s="1">
        <v>19</v>
      </c>
      <c r="G1700" s="1" t="b">
        <v>1</v>
      </c>
      <c r="H1700" s="1" t="b">
        <v>0</v>
      </c>
      <c r="I1700" s="1" t="s">
        <v>24</v>
      </c>
      <c r="J1700" s="1" t="s">
        <v>10738</v>
      </c>
      <c r="K1700" s="1" t="s">
        <v>10739</v>
      </c>
      <c r="L1700" s="1">
        <v>9</v>
      </c>
      <c r="M1700" s="1" t="s">
        <v>10740</v>
      </c>
      <c r="N1700" s="1">
        <v>1109010</v>
      </c>
      <c r="O1700" s="1">
        <v>46</v>
      </c>
      <c r="P1700" s="1" t="s">
        <v>10741</v>
      </c>
      <c r="Q1700" s="1">
        <v>46</v>
      </c>
      <c r="R1700" s="1">
        <v>42</v>
      </c>
      <c r="S1700" s="1" t="str">
        <f>VLOOKUP(R1700,[1]Sheet1!$A$1:$D$50,2,0)</f>
        <v>file + data + csv + code + gener</v>
      </c>
      <c r="T1700" s="1" t="str">
        <f>VLOOKUP(R1700,[1]Sheet1!$A$1:$D$50,3,0)</f>
        <v>File format and Properties</v>
      </c>
      <c r="U1700" s="1" t="s">
        <v>68</v>
      </c>
    </row>
    <row r="1701" spans="1:21" x14ac:dyDescent="0.25">
      <c r="A1701" s="1" t="str">
        <f t="shared" si="26"/>
        <v>https://github.com/sidorares/crconsole</v>
      </c>
      <c r="B1701" s="1" t="s">
        <v>10742</v>
      </c>
      <c r="C1701" s="1" t="s">
        <v>10743</v>
      </c>
      <c r="D1701" s="1" t="s">
        <v>10744</v>
      </c>
      <c r="E1701" s="1" t="b">
        <v>0</v>
      </c>
      <c r="F1701" s="1">
        <v>12</v>
      </c>
      <c r="G1701" s="1" t="b">
        <v>1</v>
      </c>
      <c r="H1701" s="1" t="b">
        <v>0</v>
      </c>
      <c r="I1701" s="1" t="s">
        <v>24</v>
      </c>
      <c r="J1701" s="1" t="s">
        <v>40</v>
      </c>
      <c r="K1701" s="1" t="s">
        <v>10745</v>
      </c>
      <c r="L1701" s="1">
        <v>17</v>
      </c>
      <c r="M1701" s="1" t="s">
        <v>10746</v>
      </c>
      <c r="N1701" s="1">
        <v>51</v>
      </c>
      <c r="O1701" s="1">
        <v>139</v>
      </c>
      <c r="P1701" s="1" t="s">
        <v>10747</v>
      </c>
      <c r="Q1701" s="1">
        <v>139</v>
      </c>
      <c r="R1701" s="1">
        <v>37</v>
      </c>
      <c r="S1701" s="1" t="str">
        <f>VLOOKUP(R1701,[1]Sheet1!$A$1:$D$50,2,0)</f>
        <v>split + flask + sprite + kit + middlewar</v>
      </c>
      <c r="T1701" s="1" t="str">
        <f>VLOOKUP(R1701,[1]Sheet1!$A$1:$D$50,3,0)</f>
        <v>Others/Undetermined</v>
      </c>
      <c r="U1701" s="1" t="s">
        <v>68</v>
      </c>
    </row>
    <row r="1702" spans="1:21" x14ac:dyDescent="0.25">
      <c r="A1702" s="1" t="str">
        <f t="shared" si="26"/>
        <v>https://github.com/applegrain/creact</v>
      </c>
      <c r="B1702" s="1" t="s">
        <v>10748</v>
      </c>
      <c r="C1702" s="1" t="s">
        <v>10749</v>
      </c>
      <c r="D1702" s="1" t="s">
        <v>10750</v>
      </c>
      <c r="E1702" s="1" t="b">
        <v>0</v>
      </c>
      <c r="F1702" s="1">
        <v>26</v>
      </c>
      <c r="G1702" s="1" t="b">
        <v>1</v>
      </c>
      <c r="H1702" s="1" t="b">
        <v>0</v>
      </c>
      <c r="I1702" s="1"/>
      <c r="J1702" s="1" t="s">
        <v>234</v>
      </c>
      <c r="K1702" s="1" t="s">
        <v>10751</v>
      </c>
      <c r="L1702" s="1">
        <v>2</v>
      </c>
      <c r="M1702" s="1" t="s">
        <v>10752</v>
      </c>
      <c r="N1702" s="1">
        <v>125</v>
      </c>
      <c r="O1702" s="1">
        <v>98</v>
      </c>
      <c r="P1702" s="1" t="s">
        <v>10753</v>
      </c>
      <c r="Q1702" s="1">
        <v>98</v>
      </c>
      <c r="R1702" s="1">
        <v>34</v>
      </c>
      <c r="S1702" s="1" t="str">
        <f>VLOOKUP(R1702,[1]Sheet1!$A$1:$D$50,2,0)</f>
        <v>api + librari + document + client + applic</v>
      </c>
      <c r="T1702" s="1" t="str">
        <f>VLOOKUP(R1702,[1]Sheet1!$A$1:$D$50,3,0)</f>
        <v>Web API</v>
      </c>
      <c r="U1702" s="1" t="s">
        <v>68</v>
      </c>
    </row>
    <row r="1703" spans="1:21" x14ac:dyDescent="0.25">
      <c r="A1703" s="1" t="str">
        <f t="shared" si="26"/>
        <v>https://github.com/stefanjudis/credits-cli</v>
      </c>
      <c r="B1703" s="1" t="s">
        <v>10754</v>
      </c>
      <c r="C1703" s="1" t="s">
        <v>10755</v>
      </c>
      <c r="D1703" s="1" t="s">
        <v>10756</v>
      </c>
      <c r="E1703" s="1" t="b">
        <v>0</v>
      </c>
      <c r="F1703" s="1">
        <v>2</v>
      </c>
      <c r="G1703" s="1" t="b">
        <v>1</v>
      </c>
      <c r="H1703" s="1" t="b">
        <v>0</v>
      </c>
      <c r="I1703" s="1" t="s">
        <v>24</v>
      </c>
      <c r="J1703" s="1" t="s">
        <v>40</v>
      </c>
      <c r="K1703" s="1" t="s">
        <v>10757</v>
      </c>
      <c r="L1703" s="1">
        <v>26</v>
      </c>
      <c r="M1703" s="1" t="s">
        <v>10758</v>
      </c>
      <c r="N1703" s="1">
        <v>421</v>
      </c>
      <c r="O1703" s="1">
        <v>118</v>
      </c>
      <c r="P1703" s="1" t="s">
        <v>10759</v>
      </c>
      <c r="Q1703" s="1">
        <v>118</v>
      </c>
      <c r="R1703" s="1">
        <v>38</v>
      </c>
      <c r="S1703" s="1" t="str">
        <f>VLOOKUP(R1703,[1]Sheet1!$A$1:$D$50,2,0)</f>
        <v>file + project + librari + will + code</v>
      </c>
      <c r="T1703" s="1" t="str">
        <f>VLOOKUP(R1703,[1]Sheet1!$A$1:$D$50,3,0)</f>
        <v>Project Structure</v>
      </c>
      <c r="U1703" s="1" t="s">
        <v>68</v>
      </c>
    </row>
    <row r="1704" spans="1:21" x14ac:dyDescent="0.25">
      <c r="A1704" s="1" t="str">
        <f t="shared" si="26"/>
        <v>https://github.com/timvieira/crf</v>
      </c>
      <c r="B1704" s="1" t="s">
        <v>10760</v>
      </c>
      <c r="C1704" s="1" t="s">
        <v>10761</v>
      </c>
      <c r="D1704" s="1" t="s">
        <v>10762</v>
      </c>
      <c r="E1704" s="1" t="b">
        <v>0</v>
      </c>
      <c r="F1704" s="1">
        <v>34</v>
      </c>
      <c r="G1704" s="1" t="b">
        <v>1</v>
      </c>
      <c r="H1704" s="1" t="b">
        <v>0</v>
      </c>
      <c r="I1704" s="1"/>
      <c r="J1704" s="1" t="s">
        <v>56</v>
      </c>
      <c r="K1704" s="1" t="s">
        <v>10763</v>
      </c>
      <c r="L1704" s="1">
        <v>2</v>
      </c>
      <c r="M1704" s="1" t="s">
        <v>10764</v>
      </c>
      <c r="N1704" s="1">
        <v>66</v>
      </c>
      <c r="O1704" s="1">
        <v>72</v>
      </c>
      <c r="P1704" s="1" t="s">
        <v>10765</v>
      </c>
      <c r="Q1704" s="1">
        <v>72</v>
      </c>
      <c r="R1704" s="1">
        <v>35</v>
      </c>
      <c r="S1704" s="1" t="str">
        <f>VLOOKUP(R1704,[1]Sheet1!$A$1:$D$50,2,0)</f>
        <v>softwar + copi + copyright + includ + person</v>
      </c>
      <c r="T1704" s="1" t="str">
        <f>VLOOKUP(R1704,[1]Sheet1!$A$1:$D$50,3,0)</f>
        <v>CopyRight Related</v>
      </c>
      <c r="U1704" s="1" t="s">
        <v>68</v>
      </c>
    </row>
    <row r="1705" spans="1:21" x14ac:dyDescent="0.25">
      <c r="A1705" s="1" t="str">
        <f t="shared" si="26"/>
        <v>https://github.com/crittercism/crittercism-unity-ios</v>
      </c>
      <c r="B1705" s="1" t="s">
        <v>10766</v>
      </c>
      <c r="C1705" s="1" t="s">
        <v>10767</v>
      </c>
      <c r="D1705" s="1" t="s">
        <v>10768</v>
      </c>
      <c r="E1705" s="1" t="b">
        <v>0</v>
      </c>
      <c r="F1705" s="1">
        <v>15</v>
      </c>
      <c r="G1705" s="1" t="b">
        <v>1</v>
      </c>
      <c r="H1705" s="1" t="b">
        <v>0</v>
      </c>
      <c r="I1705" s="1" t="s">
        <v>24</v>
      </c>
      <c r="J1705" s="1" t="s">
        <v>666</v>
      </c>
      <c r="K1705" s="1" t="s">
        <v>10769</v>
      </c>
      <c r="L1705" s="1">
        <v>4</v>
      </c>
      <c r="M1705" s="1" t="s">
        <v>10770</v>
      </c>
      <c r="N1705" s="1">
        <v>40390</v>
      </c>
      <c r="O1705" s="1">
        <v>28</v>
      </c>
      <c r="P1705" s="1" t="s">
        <v>10771</v>
      </c>
      <c r="Q1705" s="1">
        <v>28</v>
      </c>
      <c r="R1705" s="1">
        <v>22</v>
      </c>
      <c r="S1705" s="1" t="str">
        <f>VLOOKUP(R1705,[1]Sheet1!$A$1:$D$50,2,0)</f>
        <v>plugin + jqueri + spring + creat + issu</v>
      </c>
      <c r="T1705" s="1" t="str">
        <f>VLOOKUP(R1705,[1]Sheet1!$A$1:$D$50,3,0)</f>
        <v>Web Front End</v>
      </c>
      <c r="U1705" s="1" t="s">
        <v>51</v>
      </c>
    </row>
    <row r="1706" spans="1:21" x14ac:dyDescent="0.25">
      <c r="A1706" s="1" t="str">
        <f t="shared" si="26"/>
        <v>https://github.com/cruffenach/CRLoom</v>
      </c>
      <c r="B1706" s="1" t="s">
        <v>10772</v>
      </c>
      <c r="C1706" s="1" t="s">
        <v>10773</v>
      </c>
      <c r="D1706" s="1" t="s">
        <v>10774</v>
      </c>
      <c r="E1706" s="1" t="b">
        <v>0</v>
      </c>
      <c r="F1706" s="1">
        <v>5</v>
      </c>
      <c r="G1706" s="1" t="b">
        <v>1</v>
      </c>
      <c r="H1706" s="1" t="b">
        <v>1</v>
      </c>
      <c r="I1706" s="1" t="s">
        <v>10775</v>
      </c>
      <c r="J1706" s="1" t="s">
        <v>208</v>
      </c>
      <c r="K1706" s="1" t="s">
        <v>10776</v>
      </c>
      <c r="L1706" s="1">
        <v>2</v>
      </c>
      <c r="M1706" s="1" t="s">
        <v>10777</v>
      </c>
      <c r="N1706" s="1">
        <v>488</v>
      </c>
      <c r="O1706" s="1">
        <v>42</v>
      </c>
      <c r="P1706" s="1" t="s">
        <v>10778</v>
      </c>
      <c r="Q1706" s="1">
        <v>42</v>
      </c>
      <c r="R1706" s="1">
        <v>33</v>
      </c>
      <c r="S1706" s="1" t="str">
        <f>VLOOKUP(R1706,[1]Sheet1!$A$1:$D$50,2,0)</f>
        <v>react + icon + redux + action + compon</v>
      </c>
      <c r="T1706" s="1" t="str">
        <f>VLOOKUP(R1706,[1]Sheet1!$A$1:$D$50,3,0)</f>
        <v>React Framework</v>
      </c>
      <c r="U1706" s="1" t="s">
        <v>527</v>
      </c>
    </row>
    <row r="1707" spans="1:21" x14ac:dyDescent="0.25">
      <c r="A1707" s="1" t="str">
        <f t="shared" si="26"/>
        <v>https://github.com/orocrm/crm</v>
      </c>
      <c r="B1707" s="1" t="s">
        <v>10779</v>
      </c>
      <c r="C1707" s="1" t="s">
        <v>10780</v>
      </c>
      <c r="D1707" s="1" t="s">
        <v>10781</v>
      </c>
      <c r="E1707" s="1" t="b">
        <v>0</v>
      </c>
      <c r="F1707" s="1">
        <v>132</v>
      </c>
      <c r="G1707" s="1" t="b">
        <v>1</v>
      </c>
      <c r="H1707" s="1" t="b">
        <v>0</v>
      </c>
      <c r="I1707" s="1"/>
      <c r="J1707" s="1" t="s">
        <v>141</v>
      </c>
      <c r="K1707" s="1" t="s">
        <v>10782</v>
      </c>
      <c r="L1707" s="1">
        <v>39</v>
      </c>
      <c r="M1707" s="1" t="s">
        <v>10783</v>
      </c>
      <c r="N1707" s="1">
        <v>36589</v>
      </c>
      <c r="O1707" s="1">
        <v>347</v>
      </c>
      <c r="P1707" s="1" t="s">
        <v>10784</v>
      </c>
      <c r="Q1707" s="1">
        <v>347</v>
      </c>
      <c r="R1707" s="1">
        <v>36</v>
      </c>
      <c r="S1707" s="1" t="str">
        <f>VLOOKUP(R1707,[1]Sheet1!$A$1:$D$50,2,0)</f>
        <v>instal + file + packag + version + build</v>
      </c>
      <c r="T1707" s="1" t="str">
        <f>VLOOKUP(R1707,[1]Sheet1!$A$1:$D$50,3,0)</f>
        <v>Build Management</v>
      </c>
      <c r="U1707" s="1" t="s">
        <v>36</v>
      </c>
    </row>
    <row r="1708" spans="1:21" x14ac:dyDescent="0.25">
      <c r="A1708" s="1" t="str">
        <f t="shared" si="26"/>
        <v>https://github.com/TheThingsNetwork/croft</v>
      </c>
      <c r="B1708" s="1" t="s">
        <v>10785</v>
      </c>
      <c r="C1708" s="1" t="s">
        <v>10786</v>
      </c>
      <c r="D1708" s="1" t="s">
        <v>10787</v>
      </c>
      <c r="E1708" s="1" t="b">
        <v>0</v>
      </c>
      <c r="F1708" s="1">
        <v>27</v>
      </c>
      <c r="G1708" s="1" t="b">
        <v>1</v>
      </c>
      <c r="H1708" s="1" t="b">
        <v>0</v>
      </c>
      <c r="I1708" s="1"/>
      <c r="J1708" s="1" t="s">
        <v>814</v>
      </c>
      <c r="K1708" s="1" t="s">
        <v>10788</v>
      </c>
      <c r="L1708" s="1">
        <v>0</v>
      </c>
      <c r="M1708" s="1" t="s">
        <v>10789</v>
      </c>
      <c r="N1708" s="1">
        <v>81</v>
      </c>
      <c r="O1708" s="1">
        <v>34</v>
      </c>
      <c r="P1708" s="1" t="s">
        <v>10790</v>
      </c>
      <c r="Q1708" s="1">
        <v>34</v>
      </c>
      <c r="R1708" s="1">
        <v>13</v>
      </c>
      <c r="S1708" s="1" t="str">
        <f>VLOOKUP(R1708,[1]Sheet1!$A$1:$D$50,2,0)</f>
        <v>light + task + heroku + webrtc + work</v>
      </c>
      <c r="T1708" s="1" t="str">
        <f>VLOOKUP(R1708,[1]Sheet1!$A$1:$D$50,3,0)</f>
        <v>Others/Undetermined</v>
      </c>
      <c r="U1708" s="1" t="s">
        <v>68</v>
      </c>
    </row>
    <row r="1709" spans="1:21" x14ac:dyDescent="0.25">
      <c r="A1709" s="1" t="str">
        <f t="shared" si="26"/>
        <v>https://github.com/cronario/cronario</v>
      </c>
      <c r="B1709" s="1" t="s">
        <v>10791</v>
      </c>
      <c r="C1709" s="1" t="s">
        <v>10792</v>
      </c>
      <c r="D1709" s="1" t="s">
        <v>10793</v>
      </c>
      <c r="E1709" s="1" t="b">
        <v>0</v>
      </c>
      <c r="F1709" s="1">
        <v>3</v>
      </c>
      <c r="G1709" s="1" t="b">
        <v>1</v>
      </c>
      <c r="H1709" s="1" t="b">
        <v>1</v>
      </c>
      <c r="I1709" s="1" t="s">
        <v>10794</v>
      </c>
      <c r="J1709" s="1" t="s">
        <v>141</v>
      </c>
      <c r="K1709" s="1" t="s">
        <v>10795</v>
      </c>
      <c r="L1709" s="1">
        <v>0</v>
      </c>
      <c r="M1709" s="1" t="s">
        <v>10796</v>
      </c>
      <c r="N1709" s="1">
        <v>457</v>
      </c>
      <c r="O1709" s="1">
        <v>62</v>
      </c>
      <c r="P1709" s="1" t="s">
        <v>10797</v>
      </c>
      <c r="Q1709" s="1">
        <v>62</v>
      </c>
      <c r="R1709" s="1">
        <v>12</v>
      </c>
      <c r="S1709" s="1" t="str">
        <f>VLOOKUP(R1709,[1]Sheet1!$A$1:$D$50,2,0)</f>
        <v>window + os + develop + linux + applic</v>
      </c>
      <c r="T1709" s="1" t="str">
        <f>VLOOKUP(R1709,[1]Sheet1!$A$1:$D$50,3,0)</f>
        <v>OS+Platforms</v>
      </c>
      <c r="U1709" s="1" t="s">
        <v>151</v>
      </c>
    </row>
    <row r="1710" spans="1:21" x14ac:dyDescent="0.25">
      <c r="A1710" s="1" t="str">
        <f t="shared" si="26"/>
        <v>https://github.com/pbyrne/cron-checker</v>
      </c>
      <c r="B1710" s="1" t="s">
        <v>10798</v>
      </c>
      <c r="C1710" s="1" t="s">
        <v>10799</v>
      </c>
      <c r="D1710" s="1" t="s">
        <v>10800</v>
      </c>
      <c r="E1710" s="1" t="b">
        <v>0</v>
      </c>
      <c r="F1710" s="1">
        <v>17</v>
      </c>
      <c r="G1710" s="1" t="b">
        <v>1</v>
      </c>
      <c r="H1710" s="1" t="b">
        <v>0</v>
      </c>
      <c r="I1710" s="1" t="s">
        <v>10801</v>
      </c>
      <c r="J1710" s="1" t="s">
        <v>234</v>
      </c>
      <c r="K1710" s="1" t="s">
        <v>10802</v>
      </c>
      <c r="L1710" s="1">
        <v>13</v>
      </c>
      <c r="M1710" s="1" t="s">
        <v>10803</v>
      </c>
      <c r="N1710" s="1">
        <v>686</v>
      </c>
      <c r="O1710" s="1">
        <v>114</v>
      </c>
      <c r="P1710" s="1" t="s">
        <v>10804</v>
      </c>
      <c r="Q1710" s="1">
        <v>114</v>
      </c>
      <c r="R1710" s="1">
        <v>20</v>
      </c>
      <c r="S1710" s="1" t="str">
        <f>VLOOKUP(R1710,[1]Sheet1!$A$1:$D$50,2,0)</f>
        <v>user + databas + will + configur + server</v>
      </c>
      <c r="T1710" s="1" t="str">
        <f>VLOOKUP(R1710,[1]Sheet1!$A$1:$D$50,3,0)</f>
        <v>User Access/Login</v>
      </c>
      <c r="U1710" s="1" t="s">
        <v>172</v>
      </c>
    </row>
    <row r="1711" spans="1:21" x14ac:dyDescent="0.25">
      <c r="A1711" s="1" t="str">
        <f t="shared" si="26"/>
        <v>https://github.com/Marak/cron-editor</v>
      </c>
      <c r="B1711" s="1" t="s">
        <v>10805</v>
      </c>
      <c r="C1711" s="1" t="s">
        <v>10806</v>
      </c>
      <c r="D1711" s="1" t="s">
        <v>10807</v>
      </c>
      <c r="E1711" s="1" t="b">
        <v>0</v>
      </c>
      <c r="F1711" s="1">
        <v>11</v>
      </c>
      <c r="G1711" s="1" t="b">
        <v>1</v>
      </c>
      <c r="H1711" s="1" t="b">
        <v>0</v>
      </c>
      <c r="I1711" s="1" t="s">
        <v>24</v>
      </c>
      <c r="J1711" s="1" t="s">
        <v>40</v>
      </c>
      <c r="K1711" s="1" t="s">
        <v>10808</v>
      </c>
      <c r="L1711" s="1">
        <v>5</v>
      </c>
      <c r="M1711" s="1" t="s">
        <v>10809</v>
      </c>
      <c r="N1711" s="1">
        <v>378</v>
      </c>
      <c r="O1711" s="1">
        <v>89</v>
      </c>
      <c r="P1711" s="1" t="s">
        <v>10810</v>
      </c>
      <c r="Q1711" s="1">
        <v>89</v>
      </c>
      <c r="R1711" s="1">
        <v>47</v>
      </c>
      <c r="S1711" s="1" t="str">
        <f>VLOOKUP(R1711,[1]Sheet1!$A$1:$D$50,2,0)</f>
        <v>version + learn + video + effect + pagin</v>
      </c>
      <c r="T1711" s="1" t="str">
        <f>VLOOKUP(R1711,[1]Sheet1!$A$1:$D$50,3,0)</f>
        <v>Others/Undetermined</v>
      </c>
      <c r="U1711" s="1" t="s">
        <v>68</v>
      </c>
    </row>
    <row r="1712" spans="1:21" x14ac:dyDescent="0.25">
      <c r="A1712" s="1" t="str">
        <f t="shared" si="26"/>
        <v>https://github.com/taichino/croniter</v>
      </c>
      <c r="B1712" s="1" t="s">
        <v>10811</v>
      </c>
      <c r="C1712" s="1" t="s">
        <v>10812</v>
      </c>
      <c r="D1712" s="1" t="s">
        <v>10813</v>
      </c>
      <c r="E1712" s="1" t="b">
        <v>0</v>
      </c>
      <c r="F1712" s="1">
        <v>53</v>
      </c>
      <c r="G1712" s="1" t="b">
        <v>1</v>
      </c>
      <c r="H1712" s="1" t="b">
        <v>0</v>
      </c>
      <c r="I1712" s="1" t="s">
        <v>10814</v>
      </c>
      <c r="J1712" s="1" t="s">
        <v>56</v>
      </c>
      <c r="K1712" s="1" t="s">
        <v>10815</v>
      </c>
      <c r="L1712" s="1">
        <v>18</v>
      </c>
      <c r="M1712" s="1" t="s">
        <v>10816</v>
      </c>
      <c r="N1712" s="1">
        <v>202</v>
      </c>
      <c r="O1712" s="1">
        <v>114</v>
      </c>
      <c r="P1712" s="1" t="s">
        <v>10817</v>
      </c>
      <c r="Q1712" s="1">
        <v>114</v>
      </c>
      <c r="R1712" s="1">
        <v>21</v>
      </c>
      <c r="S1712" s="1" t="str">
        <f>VLOOKUP(R1712,[1]Sheet1!$A$1:$D$50,2,0)</f>
        <v>function + object + return + data + var</v>
      </c>
      <c r="T1712" s="1" t="str">
        <f>VLOOKUP(R1712,[1]Sheet1!$A$1:$D$50,3,0)</f>
        <v>Programming</v>
      </c>
      <c r="U1712" s="1" t="s">
        <v>68</v>
      </c>
    </row>
    <row r="1713" spans="1:21" x14ac:dyDescent="0.25">
      <c r="A1713" s="1" t="str">
        <f t="shared" si="26"/>
        <v>https://github.com/MUlt1mate/cron-manager</v>
      </c>
      <c r="B1713" s="1" t="s">
        <v>10818</v>
      </c>
      <c r="C1713" s="1" t="s">
        <v>10819</v>
      </c>
      <c r="D1713" s="1" t="s">
        <v>10820</v>
      </c>
      <c r="E1713" s="1" t="b">
        <v>0</v>
      </c>
      <c r="F1713" s="1">
        <v>19</v>
      </c>
      <c r="G1713" s="1" t="b">
        <v>1</v>
      </c>
      <c r="H1713" s="1" t="b">
        <v>0</v>
      </c>
      <c r="I1713" s="1" t="s">
        <v>10821</v>
      </c>
      <c r="J1713" s="1" t="s">
        <v>141</v>
      </c>
      <c r="K1713" s="1" t="s">
        <v>10822</v>
      </c>
      <c r="L1713" s="1">
        <v>1</v>
      </c>
      <c r="M1713" s="1" t="s">
        <v>10823</v>
      </c>
      <c r="N1713" s="1">
        <v>103</v>
      </c>
      <c r="O1713" s="1">
        <v>245</v>
      </c>
      <c r="P1713" s="1" t="s">
        <v>10824</v>
      </c>
      <c r="Q1713" s="1">
        <v>245</v>
      </c>
      <c r="R1713" s="1">
        <v>34</v>
      </c>
      <c r="S1713" s="1" t="str">
        <f>VLOOKUP(R1713,[1]Sheet1!$A$1:$D$50,2,0)</f>
        <v>api + librari + document + client + applic</v>
      </c>
      <c r="T1713" s="1" t="str">
        <f>VLOOKUP(R1713,[1]Sheet1!$A$1:$D$50,3,0)</f>
        <v>Web API</v>
      </c>
      <c r="U1713" s="1" t="s">
        <v>68</v>
      </c>
    </row>
    <row r="1714" spans="1:21" x14ac:dyDescent="0.25">
      <c r="A1714" s="1" t="str">
        <f t="shared" si="26"/>
        <v>https://github.com/manugarri/cron-metrics</v>
      </c>
      <c r="B1714" s="1" t="s">
        <v>10825</v>
      </c>
      <c r="C1714" s="1" t="s">
        <v>10826</v>
      </c>
      <c r="D1714" s="1" t="s">
        <v>10827</v>
      </c>
      <c r="E1714" s="1" t="b">
        <v>0</v>
      </c>
      <c r="F1714" s="1">
        <v>7</v>
      </c>
      <c r="G1714" s="1" t="b">
        <v>1</v>
      </c>
      <c r="H1714" s="1" t="b">
        <v>0</v>
      </c>
      <c r="I1714" s="1" t="s">
        <v>24</v>
      </c>
      <c r="J1714" s="1" t="s">
        <v>56</v>
      </c>
      <c r="K1714" s="1" t="s">
        <v>10828</v>
      </c>
      <c r="L1714" s="1">
        <v>0</v>
      </c>
      <c r="M1714" s="1" t="s">
        <v>10829</v>
      </c>
      <c r="N1714" s="1">
        <v>431</v>
      </c>
      <c r="O1714" s="1">
        <v>133</v>
      </c>
      <c r="P1714" s="1" t="s">
        <v>10830</v>
      </c>
      <c r="Q1714" s="1">
        <v>133</v>
      </c>
      <c r="R1714" s="1">
        <v>47</v>
      </c>
      <c r="S1714" s="1" t="str">
        <f>VLOOKUP(R1714,[1]Sheet1!$A$1:$D$50,2,0)</f>
        <v>version + learn + video + effect + pagin</v>
      </c>
      <c r="T1714" s="1" t="str">
        <f>VLOOKUP(R1714,[1]Sheet1!$A$1:$D$50,3,0)</f>
        <v>Others/Undetermined</v>
      </c>
      <c r="U1714" s="1" t="s">
        <v>68</v>
      </c>
    </row>
    <row r="1715" spans="1:21" x14ac:dyDescent="0.25">
      <c r="A1715" s="1" t="str">
        <f t="shared" si="26"/>
        <v>https://github.com/yahoo/cronshot</v>
      </c>
      <c r="B1715" s="1" t="s">
        <v>10831</v>
      </c>
      <c r="C1715" s="1" t="s">
        <v>10832</v>
      </c>
      <c r="D1715" s="1" t="s">
        <v>10833</v>
      </c>
      <c r="E1715" s="1" t="b">
        <v>0</v>
      </c>
      <c r="F1715" s="1">
        <v>7</v>
      </c>
      <c r="G1715" s="1" t="b">
        <v>1</v>
      </c>
      <c r="H1715" s="1" t="b">
        <v>0</v>
      </c>
      <c r="I1715" s="1"/>
      <c r="J1715" s="1" t="s">
        <v>40</v>
      </c>
      <c r="K1715" s="1" t="s">
        <v>10834</v>
      </c>
      <c r="L1715" s="1">
        <v>1</v>
      </c>
      <c r="M1715" s="1" t="s">
        <v>10835</v>
      </c>
      <c r="N1715" s="1">
        <v>18311</v>
      </c>
      <c r="O1715" s="1">
        <v>56</v>
      </c>
      <c r="P1715" s="1" t="s">
        <v>10836</v>
      </c>
      <c r="Q1715" s="1">
        <v>56</v>
      </c>
      <c r="R1715" s="1">
        <v>21</v>
      </c>
      <c r="S1715" s="1" t="str">
        <f>VLOOKUP(R1715,[1]Sheet1!$A$1:$D$50,2,0)</f>
        <v>function + object + return + data + var</v>
      </c>
      <c r="T1715" s="1" t="str">
        <f>VLOOKUP(R1715,[1]Sheet1!$A$1:$D$50,3,0)</f>
        <v>Programming</v>
      </c>
      <c r="U1715" s="1" t="s">
        <v>68</v>
      </c>
    </row>
    <row r="1716" spans="1:21" x14ac:dyDescent="0.25">
      <c r="A1716" s="1" t="str">
        <f t="shared" si="26"/>
        <v>https://github.com/federatedmedia/cronviz</v>
      </c>
      <c r="B1716" s="1" t="s">
        <v>10837</v>
      </c>
      <c r="C1716" s="1" t="s">
        <v>10838</v>
      </c>
      <c r="D1716" s="1" t="s">
        <v>10839</v>
      </c>
      <c r="E1716" s="1" t="b">
        <v>0</v>
      </c>
      <c r="F1716" s="1">
        <v>16</v>
      </c>
      <c r="G1716" s="1" t="b">
        <v>1</v>
      </c>
      <c r="H1716" s="1" t="b">
        <v>0</v>
      </c>
      <c r="I1716" s="1"/>
      <c r="J1716" s="1" t="s">
        <v>234</v>
      </c>
      <c r="K1716" s="1" t="s">
        <v>10840</v>
      </c>
      <c r="L1716" s="1">
        <v>0</v>
      </c>
      <c r="M1716" s="1" t="s">
        <v>10841</v>
      </c>
      <c r="N1716" s="1">
        <v>175</v>
      </c>
      <c r="O1716" s="1">
        <v>35</v>
      </c>
      <c r="P1716" s="1" t="s">
        <v>10842</v>
      </c>
      <c r="Q1716" s="1">
        <v>35</v>
      </c>
      <c r="R1716" s="1">
        <v>21</v>
      </c>
      <c r="S1716" s="1" t="str">
        <f>VLOOKUP(R1716,[1]Sheet1!$A$1:$D$50,2,0)</f>
        <v>function + object + return + data + var</v>
      </c>
      <c r="T1716" s="1" t="str">
        <f>VLOOKUP(R1716,[1]Sheet1!$A$1:$D$50,3,0)</f>
        <v>Programming</v>
      </c>
      <c r="U1716" s="1" t="s">
        <v>68</v>
      </c>
    </row>
    <row r="1717" spans="1:21" x14ac:dyDescent="0.25">
      <c r="A1717" s="1" t="str">
        <f t="shared" si="26"/>
        <v>https://github.com/hongkhanh/cropbox</v>
      </c>
      <c r="B1717" s="1" t="s">
        <v>10843</v>
      </c>
      <c r="C1717" s="1" t="s">
        <v>10844</v>
      </c>
      <c r="D1717" s="1" t="s">
        <v>10845</v>
      </c>
      <c r="E1717" s="1" t="b">
        <v>0</v>
      </c>
      <c r="F1717" s="1">
        <v>69</v>
      </c>
      <c r="G1717" s="1" t="b">
        <v>1</v>
      </c>
      <c r="H1717" s="1" t="b">
        <v>1</v>
      </c>
      <c r="I1717" s="1" t="s">
        <v>10846</v>
      </c>
      <c r="J1717" s="1" t="s">
        <v>40</v>
      </c>
      <c r="K1717" s="1" t="s">
        <v>10847</v>
      </c>
      <c r="L1717" s="1">
        <v>22</v>
      </c>
      <c r="M1717" s="1" t="s">
        <v>10848</v>
      </c>
      <c r="N1717" s="1">
        <v>1123</v>
      </c>
      <c r="O1717" s="1">
        <v>183</v>
      </c>
      <c r="P1717" s="1" t="s">
        <v>10849</v>
      </c>
      <c r="Q1717" s="1">
        <v>183</v>
      </c>
      <c r="R1717" s="1">
        <v>22</v>
      </c>
      <c r="S1717" s="1" t="str">
        <f>VLOOKUP(R1717,[1]Sheet1!$A$1:$D$50,2,0)</f>
        <v>plugin + jqueri + spring + creat + issu</v>
      </c>
      <c r="T1717" s="1" t="str">
        <f>VLOOKUP(R1717,[1]Sheet1!$A$1:$D$50,3,0)</f>
        <v>Web Front End</v>
      </c>
      <c r="U1717" s="1" t="s">
        <v>51</v>
      </c>
    </row>
    <row r="1718" spans="1:21" x14ac:dyDescent="0.25">
      <c r="A1718" s="1" t="str">
        <f t="shared" si="26"/>
        <v>https://github.com/tiny2n/CropperView</v>
      </c>
      <c r="B1718" s="1" t="s">
        <v>10850</v>
      </c>
      <c r="C1718" s="1" t="s">
        <v>10851</v>
      </c>
      <c r="D1718" s="1" t="s">
        <v>10852</v>
      </c>
      <c r="E1718" s="1" t="b">
        <v>0</v>
      </c>
      <c r="F1718" s="1">
        <v>11</v>
      </c>
      <c r="G1718" s="1" t="b">
        <v>1</v>
      </c>
      <c r="H1718" s="1" t="b">
        <v>0</v>
      </c>
      <c r="I1718" s="1"/>
      <c r="J1718" s="1" t="s">
        <v>208</v>
      </c>
      <c r="K1718" s="1" t="s">
        <v>10853</v>
      </c>
      <c r="L1718" s="1">
        <v>1</v>
      </c>
      <c r="M1718" s="1" t="s">
        <v>10854</v>
      </c>
      <c r="N1718" s="1">
        <v>3112</v>
      </c>
      <c r="O1718" s="1">
        <v>45</v>
      </c>
      <c r="P1718" s="1" t="s">
        <v>10855</v>
      </c>
      <c r="Q1718" s="1">
        <v>45</v>
      </c>
      <c r="R1718" s="1">
        <v>44</v>
      </c>
      <c r="S1718" s="1" t="str">
        <f>VLOOKUP(R1718,[1]Sheet1!$A$1:$D$50,2,0)</f>
        <v>gem + log + rubi + rail + support</v>
      </c>
      <c r="T1718" s="1" t="str">
        <f>VLOOKUP(R1718,[1]Sheet1!$A$1:$D$50,3,0)</f>
        <v>Ruby</v>
      </c>
      <c r="U1718" s="1" t="s">
        <v>264</v>
      </c>
    </row>
    <row r="1719" spans="1:21" x14ac:dyDescent="0.25">
      <c r="A1719" s="1" t="str">
        <f t="shared" si="26"/>
        <v>https://github.com/blivesta/crosscover</v>
      </c>
      <c r="B1719" s="1" t="s">
        <v>10856</v>
      </c>
      <c r="C1719" s="1" t="s">
        <v>10857</v>
      </c>
      <c r="D1719" s="1" t="s">
        <v>10858</v>
      </c>
      <c r="E1719" s="1" t="b">
        <v>0</v>
      </c>
      <c r="F1719" s="1">
        <v>13</v>
      </c>
      <c r="G1719" s="1" t="b">
        <v>1</v>
      </c>
      <c r="H1719" s="1" t="b">
        <v>1</v>
      </c>
      <c r="I1719" s="1" t="s">
        <v>10859</v>
      </c>
      <c r="J1719" s="1" t="s">
        <v>40</v>
      </c>
      <c r="K1719" s="1" t="s">
        <v>10860</v>
      </c>
      <c r="L1719" s="1">
        <v>2</v>
      </c>
      <c r="M1719" s="1" t="s">
        <v>10861</v>
      </c>
      <c r="N1719" s="1">
        <v>716</v>
      </c>
      <c r="O1719" s="1">
        <v>31</v>
      </c>
      <c r="P1719" s="1" t="s">
        <v>10862</v>
      </c>
      <c r="Q1719" s="1">
        <v>31</v>
      </c>
      <c r="R1719" s="1">
        <v>3</v>
      </c>
      <c r="S1719" s="1" t="str">
        <f>VLOOKUP(R1719,[1]Sheet1!$A$1:$D$50,2,0)</f>
        <v>imag + font + size + will + option</v>
      </c>
      <c r="T1719" s="1" t="str">
        <f>VLOOKUP(R1719,[1]Sheet1!$A$1:$D$50,3,0)</f>
        <v>UI Elements</v>
      </c>
      <c r="U1719" s="1" t="s">
        <v>123</v>
      </c>
    </row>
    <row r="1720" spans="1:21" x14ac:dyDescent="0.25">
      <c r="A1720" s="1" t="str">
        <f t="shared" si="26"/>
        <v>https://github.com/justincormack/cross-docker</v>
      </c>
      <c r="B1720" s="1" t="s">
        <v>10863</v>
      </c>
      <c r="C1720" s="1" t="s">
        <v>10864</v>
      </c>
      <c r="D1720" s="1" t="s">
        <v>10865</v>
      </c>
      <c r="E1720" s="1" t="b">
        <v>0</v>
      </c>
      <c r="F1720" s="1">
        <v>2</v>
      </c>
      <c r="G1720" s="1" t="b">
        <v>1</v>
      </c>
      <c r="H1720" s="1" t="b">
        <v>0</v>
      </c>
      <c r="I1720" s="1" t="s">
        <v>24</v>
      </c>
      <c r="J1720" s="1" t="s">
        <v>775</v>
      </c>
      <c r="K1720" s="1" t="s">
        <v>10866</v>
      </c>
      <c r="L1720" s="1">
        <v>1</v>
      </c>
      <c r="M1720" s="1" t="s">
        <v>10867</v>
      </c>
      <c r="N1720" s="1">
        <v>8</v>
      </c>
      <c r="O1720" s="1">
        <v>36</v>
      </c>
      <c r="P1720" s="1" t="s">
        <v>10868</v>
      </c>
      <c r="Q1720" s="1">
        <v>36</v>
      </c>
      <c r="R1720" s="1">
        <v>36</v>
      </c>
      <c r="S1720" s="1" t="str">
        <f>VLOOKUP(R1720,[1]Sheet1!$A$1:$D$50,2,0)</f>
        <v>instal + file + packag + version + build</v>
      </c>
      <c r="T1720" s="1" t="str">
        <f>VLOOKUP(R1720,[1]Sheet1!$A$1:$D$50,3,0)</f>
        <v>Build Management</v>
      </c>
      <c r="U1720" s="1" t="s">
        <v>36</v>
      </c>
    </row>
    <row r="1721" spans="1:21" x14ac:dyDescent="0.25">
      <c r="A1721" s="1" t="str">
        <f t="shared" si="26"/>
        <v>https://github.com/nccgroup/CrossSiteContentHijacking</v>
      </c>
      <c r="B1721" s="1" t="s">
        <v>10869</v>
      </c>
      <c r="C1721" s="1" t="s">
        <v>10870</v>
      </c>
      <c r="D1721" s="1" t="s">
        <v>10871</v>
      </c>
      <c r="E1721" s="1" t="b">
        <v>0</v>
      </c>
      <c r="F1721" s="1">
        <v>29</v>
      </c>
      <c r="G1721" s="1" t="b">
        <v>1</v>
      </c>
      <c r="H1721" s="1" t="b">
        <v>0</v>
      </c>
      <c r="I1721" s="1" t="s">
        <v>24</v>
      </c>
      <c r="J1721" s="1" t="s">
        <v>93</v>
      </c>
      <c r="K1721" s="1" t="s">
        <v>10872</v>
      </c>
      <c r="L1721" s="1">
        <v>0</v>
      </c>
      <c r="M1721" s="1" t="s">
        <v>10873</v>
      </c>
      <c r="N1721" s="1">
        <v>208</v>
      </c>
      <c r="O1721" s="1">
        <v>81</v>
      </c>
      <c r="P1721" s="1" t="s">
        <v>10874</v>
      </c>
      <c r="Q1721" s="1">
        <v>81</v>
      </c>
      <c r="R1721" s="1">
        <v>32</v>
      </c>
      <c r="S1721" s="1" t="str">
        <f>VLOOKUP(R1721,[1]Sheet1!$A$1:$D$50,2,0)</f>
        <v>notif + server + monitor + will + program</v>
      </c>
      <c r="T1721" s="1" t="str">
        <f>VLOOKUP(R1721,[1]Sheet1!$A$1:$D$50,3,0)</f>
        <v>Server Administration</v>
      </c>
      <c r="U1721" s="1" t="s">
        <v>402</v>
      </c>
    </row>
    <row r="1722" spans="1:21" x14ac:dyDescent="0.25">
      <c r="A1722" s="1" t="str">
        <f t="shared" si="26"/>
        <v>https://github.com/dwimberger/crowd-ldap-server</v>
      </c>
      <c r="B1722" s="1" t="s">
        <v>10875</v>
      </c>
      <c r="C1722" s="1" t="s">
        <v>10876</v>
      </c>
      <c r="D1722" s="1" t="s">
        <v>10877</v>
      </c>
      <c r="E1722" s="1" t="b">
        <v>0</v>
      </c>
      <c r="F1722" s="1">
        <v>33</v>
      </c>
      <c r="G1722" s="1" t="b">
        <v>1</v>
      </c>
      <c r="H1722" s="1" t="b">
        <v>0</v>
      </c>
      <c r="I1722" s="1" t="s">
        <v>24</v>
      </c>
      <c r="J1722" s="1" t="s">
        <v>176</v>
      </c>
      <c r="K1722" s="1" t="s">
        <v>10878</v>
      </c>
      <c r="L1722" s="1">
        <v>10</v>
      </c>
      <c r="M1722" s="1" t="s">
        <v>10879</v>
      </c>
      <c r="N1722" s="1">
        <v>466</v>
      </c>
      <c r="O1722" s="1">
        <v>53</v>
      </c>
      <c r="P1722" s="1" t="s">
        <v>10880</v>
      </c>
      <c r="Q1722" s="1">
        <v>53</v>
      </c>
      <c r="R1722" s="1">
        <v>32</v>
      </c>
      <c r="S1722" s="1" t="str">
        <f>VLOOKUP(R1722,[1]Sheet1!$A$1:$D$50,2,0)</f>
        <v>notif + server + monitor + will + program</v>
      </c>
      <c r="T1722" s="1" t="str">
        <f>VLOOKUP(R1722,[1]Sheet1!$A$1:$D$50,3,0)</f>
        <v>Server Administration</v>
      </c>
      <c r="U1722" s="1" t="s">
        <v>402</v>
      </c>
    </row>
    <row r="1723" spans="1:21" x14ac:dyDescent="0.25">
      <c r="A1723" s="1" t="str">
        <f t="shared" si="26"/>
        <v>https://github.com/FriendsOfCake/crud</v>
      </c>
      <c r="B1723" s="1" t="s">
        <v>10881</v>
      </c>
      <c r="C1723" s="1" t="s">
        <v>10882</v>
      </c>
      <c r="D1723" s="1" t="s">
        <v>10883</v>
      </c>
      <c r="E1723" s="1" t="b">
        <v>0</v>
      </c>
      <c r="F1723" s="1">
        <v>104</v>
      </c>
      <c r="G1723" s="1" t="b">
        <v>1</v>
      </c>
      <c r="H1723" s="1" t="b">
        <v>1</v>
      </c>
      <c r="I1723" s="1" t="s">
        <v>10884</v>
      </c>
      <c r="J1723" s="1" t="s">
        <v>141</v>
      </c>
      <c r="K1723" s="1" t="s">
        <v>10885</v>
      </c>
      <c r="L1723" s="1">
        <v>10</v>
      </c>
      <c r="M1723" s="1" t="s">
        <v>10886</v>
      </c>
      <c r="N1723" s="1">
        <v>13095</v>
      </c>
      <c r="O1723" s="1">
        <v>242</v>
      </c>
      <c r="P1723" s="1" t="s">
        <v>10887</v>
      </c>
      <c r="Q1723" s="1">
        <v>242</v>
      </c>
      <c r="R1723" s="1">
        <v>29</v>
      </c>
      <c r="S1723" s="1" t="str">
        <f>VLOOKUP(R1723,[1]Sheet1!$A$1:$D$50,2,0)</f>
        <v>licens + version + code + mit + releas</v>
      </c>
      <c r="T1723" s="1" t="str">
        <f>VLOOKUP(R1723,[1]Sheet1!$A$1:$D$50,3,0)</f>
        <v>Licensing</v>
      </c>
      <c r="U1723" s="1" t="s">
        <v>68</v>
      </c>
    </row>
    <row r="1724" spans="1:21" x14ac:dyDescent="0.25">
      <c r="A1724" s="1" t="str">
        <f t="shared" si="26"/>
        <v>https://github.com/crocodic-studio/crudbooster</v>
      </c>
      <c r="B1724" s="1" t="s">
        <v>10888</v>
      </c>
      <c r="C1724" s="1" t="s">
        <v>10889</v>
      </c>
      <c r="D1724" s="1" t="s">
        <v>10890</v>
      </c>
      <c r="E1724" s="1" t="b">
        <v>0</v>
      </c>
      <c r="F1724" s="1">
        <v>85</v>
      </c>
      <c r="G1724" s="1" t="b">
        <v>1</v>
      </c>
      <c r="H1724" s="1" t="b">
        <v>0</v>
      </c>
      <c r="I1724" s="1" t="s">
        <v>10891</v>
      </c>
      <c r="J1724" s="1" t="s">
        <v>40</v>
      </c>
      <c r="K1724" s="1" t="s">
        <v>10892</v>
      </c>
      <c r="L1724" s="1">
        <v>3</v>
      </c>
      <c r="M1724" s="1" t="s">
        <v>10893</v>
      </c>
      <c r="N1724" s="1">
        <v>32032</v>
      </c>
      <c r="O1724" s="1">
        <v>168</v>
      </c>
      <c r="P1724" s="1" t="s">
        <v>10894</v>
      </c>
      <c r="Q1724" s="1">
        <v>168</v>
      </c>
      <c r="R1724" s="1">
        <v>34</v>
      </c>
      <c r="S1724" s="1" t="str">
        <f>VLOOKUP(R1724,[1]Sheet1!$A$1:$D$50,2,0)</f>
        <v>api + librari + document + client + applic</v>
      </c>
      <c r="T1724" s="1" t="str">
        <f>VLOOKUP(R1724,[1]Sheet1!$A$1:$D$50,3,0)</f>
        <v>Web API</v>
      </c>
      <c r="U1724" s="1" t="s">
        <v>68</v>
      </c>
    </row>
    <row r="1725" spans="1:21" x14ac:dyDescent="0.25">
      <c r="A1725" s="1" t="str">
        <f t="shared" si="26"/>
        <v>https://github.com/tylercunnion/crunchbase</v>
      </c>
      <c r="B1725" s="1" t="s">
        <v>10895</v>
      </c>
      <c r="C1725" s="1" t="s">
        <v>10896</v>
      </c>
      <c r="D1725" s="1" t="s">
        <v>10897</v>
      </c>
      <c r="E1725" s="1" t="b">
        <v>0</v>
      </c>
      <c r="F1725" s="1">
        <v>28</v>
      </c>
      <c r="G1725" s="1" t="b">
        <v>1</v>
      </c>
      <c r="H1725" s="1" t="b">
        <v>0</v>
      </c>
      <c r="I1725" s="1"/>
      <c r="J1725" s="1" t="s">
        <v>234</v>
      </c>
      <c r="K1725" s="1" t="s">
        <v>10898</v>
      </c>
      <c r="L1725" s="1">
        <v>5</v>
      </c>
      <c r="M1725" s="1" t="s">
        <v>10899</v>
      </c>
      <c r="N1725" s="1">
        <v>411</v>
      </c>
      <c r="O1725" s="1">
        <v>54</v>
      </c>
      <c r="P1725" s="1" t="s">
        <v>10899</v>
      </c>
      <c r="Q1725" s="1">
        <v>54</v>
      </c>
      <c r="R1725" s="1">
        <v>24</v>
      </c>
      <c r="S1725" s="1" t="str">
        <f>VLOOKUP(R1725,[1]Sheet1!$A$1:$D$50,2,0)</f>
        <v>rabbitmq + servic + oracl + web + project</v>
      </c>
      <c r="T1725" s="1" t="str">
        <f>VLOOKUP(R1725,[1]Sheet1!$A$1:$D$50,3,0)</f>
        <v>MiddleWare</v>
      </c>
      <c r="U1725" s="1" t="s">
        <v>1148</v>
      </c>
    </row>
    <row r="1726" spans="1:21" x14ac:dyDescent="0.25">
      <c r="A1726" s="1" t="str">
        <f t="shared" si="26"/>
        <v>https://github.com/CRYTEK-CRYENGINE/CRYENGINE</v>
      </c>
      <c r="B1726" s="1" t="s">
        <v>10900</v>
      </c>
      <c r="C1726" s="1" t="s">
        <v>10901</v>
      </c>
      <c r="D1726" s="1" t="s">
        <v>10902</v>
      </c>
      <c r="E1726" s="1" t="b">
        <v>0</v>
      </c>
      <c r="F1726" s="1">
        <v>876</v>
      </c>
      <c r="G1726" s="1" t="b">
        <v>1</v>
      </c>
      <c r="H1726" s="1" t="b">
        <v>0</v>
      </c>
      <c r="I1726" s="1"/>
      <c r="J1726" s="1" t="s">
        <v>113</v>
      </c>
      <c r="K1726" s="1" t="s">
        <v>10903</v>
      </c>
      <c r="L1726" s="1">
        <v>20</v>
      </c>
      <c r="M1726" s="1" t="s">
        <v>10904</v>
      </c>
      <c r="N1726" s="1">
        <v>244842</v>
      </c>
      <c r="O1726" s="1">
        <v>6120</v>
      </c>
      <c r="P1726" s="1" t="s">
        <v>10905</v>
      </c>
      <c r="Q1726" s="1">
        <v>6120</v>
      </c>
      <c r="R1726" s="1">
        <v>12</v>
      </c>
      <c r="S1726" s="1" t="str">
        <f>VLOOKUP(R1726,[1]Sheet1!$A$1:$D$50,2,0)</f>
        <v>window + os + develop + linux + applic</v>
      </c>
      <c r="T1726" s="1" t="str">
        <f>VLOOKUP(R1726,[1]Sheet1!$A$1:$D$50,3,0)</f>
        <v>OS+Platforms</v>
      </c>
      <c r="U1726" s="1" t="s">
        <v>151</v>
      </c>
    </row>
    <row r="1727" spans="1:21" x14ac:dyDescent="0.25">
      <c r="A1727" s="1" t="str">
        <f t="shared" si="26"/>
        <v>https://github.com/elimisteve/cryptag</v>
      </c>
      <c r="B1727" s="1" t="s">
        <v>10906</v>
      </c>
      <c r="C1727" s="1" t="s">
        <v>10907</v>
      </c>
      <c r="D1727" s="1" t="s">
        <v>10908</v>
      </c>
      <c r="E1727" s="1" t="b">
        <v>0</v>
      </c>
      <c r="F1727" s="1">
        <v>7</v>
      </c>
      <c r="G1727" s="1" t="b">
        <v>1</v>
      </c>
      <c r="H1727" s="1" t="b">
        <v>0</v>
      </c>
      <c r="I1727" s="1" t="s">
        <v>10909</v>
      </c>
      <c r="J1727" s="1" t="s">
        <v>814</v>
      </c>
      <c r="K1727" s="1" t="s">
        <v>10910</v>
      </c>
      <c r="L1727" s="1">
        <v>19</v>
      </c>
      <c r="M1727" s="1" t="s">
        <v>10911</v>
      </c>
      <c r="N1727" s="1">
        <v>67008</v>
      </c>
      <c r="O1727" s="1">
        <v>59</v>
      </c>
      <c r="P1727" s="1" t="s">
        <v>10912</v>
      </c>
      <c r="Q1727" s="1">
        <v>59</v>
      </c>
      <c r="R1727" s="1">
        <v>47</v>
      </c>
      <c r="S1727" s="1" t="str">
        <f>VLOOKUP(R1727,[1]Sheet1!$A$1:$D$50,2,0)</f>
        <v>version + learn + video + effect + pagin</v>
      </c>
      <c r="T1727" s="1" t="str">
        <f>VLOOKUP(R1727,[1]Sheet1!$A$1:$D$50,3,0)</f>
        <v>Others/Undetermined</v>
      </c>
      <c r="U1727" s="1" t="s">
        <v>68</v>
      </c>
    </row>
    <row r="1728" spans="1:21" x14ac:dyDescent="0.25">
      <c r="A1728" s="1" t="str">
        <f t="shared" si="26"/>
        <v>https://github.com/nicklockwood/CryptoCoding</v>
      </c>
      <c r="B1728" s="1" t="s">
        <v>10913</v>
      </c>
      <c r="C1728" s="1" t="s">
        <v>10914</v>
      </c>
      <c r="D1728" s="1" t="s">
        <v>10915</v>
      </c>
      <c r="E1728" s="1" t="b">
        <v>0</v>
      </c>
      <c r="F1728" s="1">
        <v>8</v>
      </c>
      <c r="G1728" s="1" t="b">
        <v>1</v>
      </c>
      <c r="H1728" s="1" t="b">
        <v>0</v>
      </c>
      <c r="I1728" s="1" t="s">
        <v>24</v>
      </c>
      <c r="J1728" s="1" t="s">
        <v>208</v>
      </c>
      <c r="K1728" s="1" t="s">
        <v>10916</v>
      </c>
      <c r="L1728" s="1">
        <v>1</v>
      </c>
      <c r="M1728" s="1" t="s">
        <v>10917</v>
      </c>
      <c r="N1728" s="1">
        <v>13319</v>
      </c>
      <c r="O1728" s="1">
        <v>152</v>
      </c>
      <c r="P1728" s="1" t="s">
        <v>10918</v>
      </c>
      <c r="Q1728" s="1">
        <v>152</v>
      </c>
      <c r="R1728" s="1">
        <v>10</v>
      </c>
      <c r="S1728" s="1" t="str">
        <f>VLOOKUP(R1728,[1]Sheet1!$A$1:$D$50,2,0)</f>
        <v>app + android + io + librari + support</v>
      </c>
      <c r="T1728" s="1" t="str">
        <f>VLOOKUP(R1728,[1]Sheet1!$A$1:$D$50,3,0)</f>
        <v>Mobile+Android</v>
      </c>
      <c r="U1728" s="1" t="s">
        <v>44</v>
      </c>
    </row>
    <row r="1729" spans="1:21" x14ac:dyDescent="0.25">
      <c r="A1729" s="1" t="str">
        <f t="shared" si="26"/>
        <v>https://github.com/Cryptodog/cryptodog</v>
      </c>
      <c r="B1729" s="1" t="s">
        <v>10919</v>
      </c>
      <c r="C1729" s="1" t="s">
        <v>10920</v>
      </c>
      <c r="D1729" s="1" t="s">
        <v>10921</v>
      </c>
      <c r="E1729" s="1" t="b">
        <v>0</v>
      </c>
      <c r="F1729" s="1">
        <v>5</v>
      </c>
      <c r="G1729" s="1" t="b">
        <v>1</v>
      </c>
      <c r="H1729" s="1" t="b">
        <v>1</v>
      </c>
      <c r="I1729" s="1" t="s">
        <v>10922</v>
      </c>
      <c r="J1729" s="1" t="s">
        <v>40</v>
      </c>
      <c r="K1729" s="1" t="s">
        <v>10923</v>
      </c>
      <c r="L1729" s="1">
        <v>11</v>
      </c>
      <c r="M1729" s="1" t="s">
        <v>10924</v>
      </c>
      <c r="N1729" s="1">
        <v>2012</v>
      </c>
      <c r="O1729" s="1">
        <v>20</v>
      </c>
      <c r="P1729" s="1" t="s">
        <v>10925</v>
      </c>
      <c r="Q1729" s="1">
        <v>20</v>
      </c>
      <c r="R1729" s="1">
        <v>31</v>
      </c>
      <c r="S1729" s="1" t="str">
        <f>VLOOKUP(R1729,[1]Sheet1!$A$1:$D$50,2,0)</f>
        <v>test + pull + unit + fork + request</v>
      </c>
      <c r="T1729" s="1" t="str">
        <f>VLOOKUP(R1729,[1]Sheet1!$A$1:$D$50,3,0)</f>
        <v>testing in distributed repo</v>
      </c>
      <c r="U1729" s="1" t="s">
        <v>28</v>
      </c>
    </row>
    <row r="1730" spans="1:21" x14ac:dyDescent="0.25">
      <c r="A1730" s="1" t="str">
        <f t="shared" si="26"/>
        <v>https://github.com/DigitalLeaves/CryptoExportImportManager</v>
      </c>
      <c r="B1730" s="1" t="s">
        <v>10926</v>
      </c>
      <c r="C1730" s="1" t="s">
        <v>10927</v>
      </c>
      <c r="D1730" s="1" t="s">
        <v>10928</v>
      </c>
      <c r="E1730" s="1" t="b">
        <v>0</v>
      </c>
      <c r="F1730" s="1">
        <v>7</v>
      </c>
      <c r="G1730" s="1" t="b">
        <v>1</v>
      </c>
      <c r="H1730" s="1" t="b">
        <v>0</v>
      </c>
      <c r="I1730" s="1" t="s">
        <v>24</v>
      </c>
      <c r="J1730" s="1" t="s">
        <v>268</v>
      </c>
      <c r="K1730" s="1" t="s">
        <v>10929</v>
      </c>
      <c r="L1730" s="1">
        <v>1</v>
      </c>
      <c r="M1730" s="1" t="s">
        <v>10930</v>
      </c>
      <c r="N1730" s="1">
        <v>29</v>
      </c>
      <c r="O1730" s="1">
        <v>29</v>
      </c>
      <c r="P1730" s="1" t="s">
        <v>10931</v>
      </c>
      <c r="Q1730" s="1">
        <v>29</v>
      </c>
      <c r="R1730" s="1">
        <v>27</v>
      </c>
      <c r="S1730" s="1" t="str">
        <f>VLOOKUP(R1730,[1]Sheet1!$A$1:$D$50,2,0)</f>
        <v>color + swift + java + gener + convert</v>
      </c>
      <c r="T1730" s="1" t="str">
        <f>VLOOKUP(R1730,[1]Sheet1!$A$1:$D$50,3,0)</f>
        <v>Others/Undetermined</v>
      </c>
      <c r="U1730" s="1" t="s">
        <v>68</v>
      </c>
    </row>
    <row r="1731" spans="1:21" x14ac:dyDescent="0.25">
      <c r="A1731" s="1" t="str">
        <f t="shared" ref="A1731:A1794" si="27">"https://github.com/"&amp;SUBSTITUTE(B1731,CONCATENATE("_",K1731),"")&amp;"/"&amp;K1731</f>
        <v>https://github.com/cryptomator/cryptomator</v>
      </c>
      <c r="B1731" s="1" t="s">
        <v>10932</v>
      </c>
      <c r="C1731" s="1" t="s">
        <v>10933</v>
      </c>
      <c r="D1731" s="1" t="s">
        <v>10934</v>
      </c>
      <c r="E1731" s="1" t="b">
        <v>0</v>
      </c>
      <c r="F1731" s="1">
        <v>74</v>
      </c>
      <c r="G1731" s="1" t="b">
        <v>1</v>
      </c>
      <c r="H1731" s="1" t="b">
        <v>0</v>
      </c>
      <c r="I1731" s="1" t="s">
        <v>10935</v>
      </c>
      <c r="J1731" s="1" t="s">
        <v>176</v>
      </c>
      <c r="K1731" s="1" t="s">
        <v>10936</v>
      </c>
      <c r="L1731" s="1">
        <v>115</v>
      </c>
      <c r="M1731" s="1" t="s">
        <v>10937</v>
      </c>
      <c r="N1731" s="1">
        <v>4578</v>
      </c>
      <c r="O1731" s="1">
        <v>776</v>
      </c>
      <c r="P1731" s="1" t="s">
        <v>10938</v>
      </c>
      <c r="Q1731" s="1">
        <v>776</v>
      </c>
      <c r="R1731" s="1">
        <v>18</v>
      </c>
      <c r="S1731" s="1" t="str">
        <f>VLOOKUP(R1731,[1]Sheet1!$A$1:$D$50,2,0)</f>
        <v>file + data + store + support + librari</v>
      </c>
      <c r="T1731" s="1" t="str">
        <f>VLOOKUP(R1731,[1]Sheet1!$A$1:$D$50,3,0)</f>
        <v>Files+Storage</v>
      </c>
      <c r="U1731" s="1" t="s">
        <v>68</v>
      </c>
    </row>
    <row r="1732" spans="1:21" x14ac:dyDescent="0.25">
      <c r="A1732" s="1" t="str">
        <f t="shared" si="27"/>
        <v>https://github.com/guryanovev/CrystalQuartz</v>
      </c>
      <c r="B1732" s="1" t="s">
        <v>10939</v>
      </c>
      <c r="C1732" s="1" t="s">
        <v>10940</v>
      </c>
      <c r="D1732" s="1" t="s">
        <v>10941</v>
      </c>
      <c r="E1732" s="1" t="b">
        <v>0</v>
      </c>
      <c r="F1732" s="1">
        <v>85</v>
      </c>
      <c r="G1732" s="1" t="b">
        <v>1</v>
      </c>
      <c r="H1732" s="1" t="b">
        <v>1</v>
      </c>
      <c r="I1732" s="1" t="s">
        <v>24</v>
      </c>
      <c r="J1732" s="1" t="s">
        <v>666</v>
      </c>
      <c r="K1732" s="1" t="s">
        <v>10942</v>
      </c>
      <c r="L1732" s="1">
        <v>11</v>
      </c>
      <c r="M1732" s="1" t="s">
        <v>10943</v>
      </c>
      <c r="N1732" s="1">
        <v>6377</v>
      </c>
      <c r="O1732" s="1">
        <v>184</v>
      </c>
      <c r="P1732" s="1" t="s">
        <v>10944</v>
      </c>
      <c r="Q1732" s="1">
        <v>184</v>
      </c>
      <c r="R1732" s="1">
        <v>47</v>
      </c>
      <c r="S1732" s="1" t="str">
        <f>VLOOKUP(R1732,[1]Sheet1!$A$1:$D$50,2,0)</f>
        <v>version + learn + video + effect + pagin</v>
      </c>
      <c r="T1732" s="1" t="str">
        <f>VLOOKUP(R1732,[1]Sheet1!$A$1:$D$50,3,0)</f>
        <v>Others/Undetermined</v>
      </c>
      <c r="U1732" s="1" t="s">
        <v>68</v>
      </c>
    </row>
    <row r="1733" spans="1:21" x14ac:dyDescent="0.25">
      <c r="A1733" s="1" t="str">
        <f t="shared" si="27"/>
        <v>https://github.com/christopher-beckham/cs109-dl-videos</v>
      </c>
      <c r="B1733" s="1" t="s">
        <v>10945</v>
      </c>
      <c r="C1733" s="1" t="s">
        <v>10946</v>
      </c>
      <c r="D1733" s="1" t="s">
        <v>10947</v>
      </c>
      <c r="E1733" s="1" t="b">
        <v>0</v>
      </c>
      <c r="F1733" s="1">
        <v>61</v>
      </c>
      <c r="G1733" s="1" t="b">
        <v>1</v>
      </c>
      <c r="H1733" s="1" t="b">
        <v>0</v>
      </c>
      <c r="I1733" s="1" t="s">
        <v>24</v>
      </c>
      <c r="J1733" s="1" t="s">
        <v>56</v>
      </c>
      <c r="K1733" s="1" t="s">
        <v>10948</v>
      </c>
      <c r="L1733" s="1">
        <v>8</v>
      </c>
      <c r="M1733" s="1" t="s">
        <v>10949</v>
      </c>
      <c r="N1733" s="1">
        <v>140</v>
      </c>
      <c r="O1733" s="1">
        <v>51</v>
      </c>
      <c r="P1733" s="1" t="s">
        <v>10950</v>
      </c>
      <c r="Q1733" s="1">
        <v>51</v>
      </c>
      <c r="R1733" s="1">
        <v>0</v>
      </c>
      <c r="S1733" s="1" t="str">
        <f>VLOOKUP(R1733,[1]Sheet1!$A$1:$D$50,2,0)</f>
        <v>data + dataset + analysi + book + code</v>
      </c>
      <c r="T1733" s="1" t="str">
        <f>VLOOKUP(R1733,[1]Sheet1!$A$1:$D$50,3,0)</f>
        <v>DATA Analysis</v>
      </c>
      <c r="U1733" s="1" t="s">
        <v>76</v>
      </c>
    </row>
    <row r="1734" spans="1:21" x14ac:dyDescent="0.25">
      <c r="A1734" s="1" t="str">
        <f t="shared" si="27"/>
        <v>https://github.com/kuleshov/cs228-material</v>
      </c>
      <c r="B1734" s="1" t="s">
        <v>10951</v>
      </c>
      <c r="C1734" s="1" t="s">
        <v>10952</v>
      </c>
      <c r="D1734" s="1" t="s">
        <v>10953</v>
      </c>
      <c r="E1734" s="1" t="b">
        <v>0</v>
      </c>
      <c r="F1734" s="1">
        <v>141</v>
      </c>
      <c r="G1734" s="1" t="b">
        <v>1</v>
      </c>
      <c r="H1734" s="1" t="b">
        <v>0</v>
      </c>
      <c r="I1734" s="1"/>
      <c r="J1734" s="1" t="s">
        <v>828</v>
      </c>
      <c r="K1734" s="1" t="s">
        <v>10954</v>
      </c>
      <c r="L1734" s="1">
        <v>1</v>
      </c>
      <c r="M1734" s="1" t="s">
        <v>10955</v>
      </c>
      <c r="N1734" s="1">
        <v>63</v>
      </c>
      <c r="O1734" s="1">
        <v>81</v>
      </c>
      <c r="P1734" s="1" t="s">
        <v>10956</v>
      </c>
      <c r="Q1734" s="1">
        <v>81</v>
      </c>
      <c r="R1734" s="1">
        <v>20</v>
      </c>
      <c r="S1734" s="1" t="str">
        <f>VLOOKUP(R1734,[1]Sheet1!$A$1:$D$50,2,0)</f>
        <v>user + databas + will + configur + server</v>
      </c>
      <c r="T1734" s="1" t="str">
        <f>VLOOKUP(R1734,[1]Sheet1!$A$1:$D$50,3,0)</f>
        <v>User Access/Login</v>
      </c>
      <c r="U1734" s="1" t="s">
        <v>172</v>
      </c>
    </row>
    <row r="1735" spans="1:21" x14ac:dyDescent="0.25">
      <c r="A1735" s="1" t="str">
        <f t="shared" si="27"/>
        <v>https://github.com/udacity/cs291</v>
      </c>
      <c r="B1735" s="1" t="s">
        <v>10957</v>
      </c>
      <c r="C1735" s="1" t="s">
        <v>10958</v>
      </c>
      <c r="D1735" s="1" t="s">
        <v>10959</v>
      </c>
      <c r="E1735" s="1" t="b">
        <v>0</v>
      </c>
      <c r="F1735" s="1">
        <v>127</v>
      </c>
      <c r="G1735" s="1" t="b">
        <v>1</v>
      </c>
      <c r="H1735" s="1" t="b">
        <v>1</v>
      </c>
      <c r="I1735" s="1" t="s">
        <v>24</v>
      </c>
      <c r="J1735" s="1" t="s">
        <v>40</v>
      </c>
      <c r="K1735" s="1" t="s">
        <v>10960</v>
      </c>
      <c r="L1735" s="1">
        <v>0</v>
      </c>
      <c r="M1735" s="1" t="s">
        <v>10961</v>
      </c>
      <c r="N1735" s="1">
        <v>4803</v>
      </c>
      <c r="O1735" s="1">
        <v>182</v>
      </c>
      <c r="P1735" s="1" t="s">
        <v>10962</v>
      </c>
      <c r="Q1735" s="1">
        <v>182</v>
      </c>
      <c r="R1735" s="1">
        <v>42</v>
      </c>
      <c r="S1735" s="1" t="str">
        <f>VLOOKUP(R1735,[1]Sheet1!$A$1:$D$50,2,0)</f>
        <v>file + data + csv + code + gener</v>
      </c>
      <c r="T1735" s="1" t="str">
        <f>VLOOKUP(R1735,[1]Sheet1!$A$1:$D$50,3,0)</f>
        <v>File format and Properties</v>
      </c>
      <c r="U1735" s="1" t="s">
        <v>68</v>
      </c>
    </row>
    <row r="1736" spans="1:21" x14ac:dyDescent="0.25">
      <c r="A1736" s="1" t="str">
        <f t="shared" si="27"/>
        <v>https://github.com/ASDAlexander77/cs2cpp</v>
      </c>
      <c r="B1736" s="1" t="s">
        <v>10963</v>
      </c>
      <c r="C1736" s="1" t="s">
        <v>10964</v>
      </c>
      <c r="D1736" s="1" t="s">
        <v>10965</v>
      </c>
      <c r="E1736" s="1" t="b">
        <v>0</v>
      </c>
      <c r="F1736" s="1">
        <v>5</v>
      </c>
      <c r="G1736" s="1" t="b">
        <v>1</v>
      </c>
      <c r="H1736" s="1" t="b">
        <v>0</v>
      </c>
      <c r="I1736" s="1" t="s">
        <v>10966</v>
      </c>
      <c r="J1736" s="1" t="s">
        <v>666</v>
      </c>
      <c r="K1736" s="1" t="s">
        <v>10967</v>
      </c>
      <c r="L1736" s="1">
        <v>0</v>
      </c>
      <c r="M1736" s="1" t="s">
        <v>10968</v>
      </c>
      <c r="N1736" s="1">
        <v>17024</v>
      </c>
      <c r="O1736" s="1">
        <v>21</v>
      </c>
      <c r="P1736" s="1" t="s">
        <v>10969</v>
      </c>
      <c r="Q1736" s="1">
        <v>21</v>
      </c>
      <c r="R1736" s="1">
        <v>44</v>
      </c>
      <c r="S1736" s="1" t="str">
        <f>VLOOKUP(R1736,[1]Sheet1!$A$1:$D$50,2,0)</f>
        <v>gem + log + rubi + rail + support</v>
      </c>
      <c r="T1736" s="1" t="str">
        <f>VLOOKUP(R1736,[1]Sheet1!$A$1:$D$50,3,0)</f>
        <v>Ruby</v>
      </c>
      <c r="U1736" s="1" t="s">
        <v>264</v>
      </c>
    </row>
    <row r="1737" spans="1:21" x14ac:dyDescent="0.25">
      <c r="A1737" s="1" t="str">
        <f t="shared" si="27"/>
        <v>https://github.com/evanw/csg.js</v>
      </c>
      <c r="B1737" s="1" t="s">
        <v>10970</v>
      </c>
      <c r="C1737" s="1" t="s">
        <v>10971</v>
      </c>
      <c r="D1737" s="1" t="s">
        <v>10972</v>
      </c>
      <c r="E1737" s="1" t="b">
        <v>0</v>
      </c>
      <c r="F1737" s="1">
        <v>136</v>
      </c>
      <c r="G1737" s="1" t="b">
        <v>1</v>
      </c>
      <c r="H1737" s="1" t="b">
        <v>1</v>
      </c>
      <c r="I1737" s="1" t="s">
        <v>10973</v>
      </c>
      <c r="J1737" s="1" t="s">
        <v>40</v>
      </c>
      <c r="K1737" s="1" t="s">
        <v>10974</v>
      </c>
      <c r="L1737" s="1">
        <v>10</v>
      </c>
      <c r="M1737" s="1" t="s">
        <v>10975</v>
      </c>
      <c r="N1737" s="1">
        <v>413</v>
      </c>
      <c r="O1737" s="1">
        <v>862</v>
      </c>
      <c r="P1737" s="1" t="s">
        <v>10976</v>
      </c>
      <c r="Q1737" s="1">
        <v>862</v>
      </c>
      <c r="R1737" s="1">
        <v>38</v>
      </c>
      <c r="S1737" s="1" t="str">
        <f>VLOOKUP(R1737,[1]Sheet1!$A$1:$D$50,2,0)</f>
        <v>file + project + librari + will + code</v>
      </c>
      <c r="T1737" s="1" t="str">
        <f>VLOOKUP(R1737,[1]Sheet1!$A$1:$D$50,3,0)</f>
        <v>Project Structure</v>
      </c>
      <c r="U1737" s="1" t="s">
        <v>68</v>
      </c>
    </row>
    <row r="1738" spans="1:21" x14ac:dyDescent="0.25">
      <c r="A1738" s="1" t="str">
        <f t="shared" si="27"/>
        <v>https://github.com/kaimallea/csgo</v>
      </c>
      <c r="B1738" s="1" t="s">
        <v>10977</v>
      </c>
      <c r="C1738" s="1" t="s">
        <v>10978</v>
      </c>
      <c r="D1738" s="1" t="s">
        <v>10979</v>
      </c>
      <c r="E1738" s="1" t="b">
        <v>0</v>
      </c>
      <c r="F1738" s="1">
        <v>14</v>
      </c>
      <c r="G1738" s="1" t="b">
        <v>1</v>
      </c>
      <c r="H1738" s="1" t="b">
        <v>0</v>
      </c>
      <c r="I1738" s="1" t="s">
        <v>24</v>
      </c>
      <c r="J1738" s="1" t="s">
        <v>775</v>
      </c>
      <c r="K1738" s="1" t="s">
        <v>10980</v>
      </c>
      <c r="L1738" s="1">
        <v>4</v>
      </c>
      <c r="M1738" s="1" t="s">
        <v>10981</v>
      </c>
      <c r="N1738" s="1">
        <v>144</v>
      </c>
      <c r="O1738" s="1">
        <v>27</v>
      </c>
      <c r="P1738" s="1" t="s">
        <v>10982</v>
      </c>
      <c r="Q1738" s="1">
        <v>27</v>
      </c>
      <c r="R1738" s="1">
        <v>32</v>
      </c>
      <c r="S1738" s="1" t="str">
        <f>VLOOKUP(R1738,[1]Sheet1!$A$1:$D$50,2,0)</f>
        <v>notif + server + monitor + will + program</v>
      </c>
      <c r="T1738" s="1" t="str">
        <f>VLOOKUP(R1738,[1]Sheet1!$A$1:$D$50,3,0)</f>
        <v>Server Administration</v>
      </c>
      <c r="U1738" s="1" t="s">
        <v>402</v>
      </c>
    </row>
    <row r="1739" spans="1:21" x14ac:dyDescent="0.25">
      <c r="A1739" s="1" t="str">
        <f t="shared" si="27"/>
        <v>https://github.com/splewis/csgo-pug-setup</v>
      </c>
      <c r="B1739" s="1" t="s">
        <v>10983</v>
      </c>
      <c r="C1739" s="1" t="s">
        <v>10984</v>
      </c>
      <c r="D1739" s="1" t="s">
        <v>10985</v>
      </c>
      <c r="E1739" s="1" t="b">
        <v>0</v>
      </c>
      <c r="F1739" s="1">
        <v>32</v>
      </c>
      <c r="G1739" s="1" t="b">
        <v>1</v>
      </c>
      <c r="H1739" s="1" t="b">
        <v>0</v>
      </c>
      <c r="I1739" s="1"/>
      <c r="J1739" s="1" t="s">
        <v>10986</v>
      </c>
      <c r="K1739" s="1" t="s">
        <v>10987</v>
      </c>
      <c r="L1739" s="1">
        <v>16</v>
      </c>
      <c r="M1739" s="1" t="s">
        <v>10988</v>
      </c>
      <c r="N1739" s="1">
        <v>1433</v>
      </c>
      <c r="O1739" s="1">
        <v>106</v>
      </c>
      <c r="P1739" s="1" t="s">
        <v>10989</v>
      </c>
      <c r="Q1739" s="1">
        <v>106</v>
      </c>
      <c r="R1739" s="1">
        <v>22</v>
      </c>
      <c r="S1739" s="1" t="str">
        <f>VLOOKUP(R1739,[1]Sheet1!$A$1:$D$50,2,0)</f>
        <v>plugin + jqueri + spring + creat + issu</v>
      </c>
      <c r="T1739" s="1" t="str">
        <f>VLOOKUP(R1739,[1]Sheet1!$A$1:$D$50,3,0)</f>
        <v>Web Front End</v>
      </c>
      <c r="U1739" s="1" t="s">
        <v>51</v>
      </c>
    </row>
    <row r="1740" spans="1:21" x14ac:dyDescent="0.25">
      <c r="A1740" s="1" t="str">
        <f t="shared" si="27"/>
        <v>https://github.com/rakijah/CSGSI</v>
      </c>
      <c r="B1740" s="1" t="s">
        <v>10990</v>
      </c>
      <c r="C1740" s="1" t="s">
        <v>10991</v>
      </c>
      <c r="D1740" s="1" t="s">
        <v>10992</v>
      </c>
      <c r="E1740" s="1" t="b">
        <v>0</v>
      </c>
      <c r="F1740" s="1">
        <v>6</v>
      </c>
      <c r="G1740" s="1" t="b">
        <v>1</v>
      </c>
      <c r="H1740" s="1" t="b">
        <v>0</v>
      </c>
      <c r="I1740" s="1" t="s">
        <v>24</v>
      </c>
      <c r="J1740" s="1" t="s">
        <v>666</v>
      </c>
      <c r="K1740" s="1" t="s">
        <v>10993</v>
      </c>
      <c r="L1740" s="1">
        <v>1</v>
      </c>
      <c r="M1740" s="1" t="s">
        <v>10994</v>
      </c>
      <c r="N1740" s="1">
        <v>29</v>
      </c>
      <c r="O1740" s="1">
        <v>41</v>
      </c>
      <c r="P1740" s="1" t="s">
        <v>10995</v>
      </c>
      <c r="Q1740" s="1">
        <v>41</v>
      </c>
      <c r="R1740" s="1">
        <v>32</v>
      </c>
      <c r="S1740" s="1" t="str">
        <f>VLOOKUP(R1740,[1]Sheet1!$A$1:$D$50,2,0)</f>
        <v>notif + server + monitor + will + program</v>
      </c>
      <c r="T1740" s="1" t="str">
        <f>VLOOKUP(R1740,[1]Sheet1!$A$1:$D$50,3,0)</f>
        <v>Server Administration</v>
      </c>
      <c r="U1740" s="1" t="s">
        <v>402</v>
      </c>
    </row>
    <row r="1741" spans="1:21" x14ac:dyDescent="0.25">
      <c r="A1741" s="1" t="str">
        <f t="shared" si="27"/>
        <v>https://github.com/lepipele/csharpWebCam</v>
      </c>
      <c r="B1741" s="1" t="s">
        <v>10996</v>
      </c>
      <c r="C1741" s="1" t="s">
        <v>10997</v>
      </c>
      <c r="D1741" s="1" t="s">
        <v>10998</v>
      </c>
      <c r="E1741" s="1" t="b">
        <v>0</v>
      </c>
      <c r="F1741" s="1">
        <v>16</v>
      </c>
      <c r="G1741" s="1" t="b">
        <v>1</v>
      </c>
      <c r="H1741" s="1" t="b">
        <v>0</v>
      </c>
      <c r="I1741" s="1" t="s">
        <v>24</v>
      </c>
      <c r="J1741" s="1" t="s">
        <v>666</v>
      </c>
      <c r="K1741" s="1" t="s">
        <v>10999</v>
      </c>
      <c r="L1741" s="1">
        <v>4</v>
      </c>
      <c r="M1741" s="1" t="s">
        <v>11000</v>
      </c>
      <c r="N1741" s="1">
        <v>203</v>
      </c>
      <c r="O1741" s="1">
        <v>30</v>
      </c>
      <c r="P1741" s="1" t="s">
        <v>11001</v>
      </c>
      <c r="Q1741" s="1">
        <v>30</v>
      </c>
      <c r="R1741" s="1">
        <v>25</v>
      </c>
      <c r="S1741" s="1" t="str">
        <f>VLOOKUP(R1741,[1]Sheet1!$A$1:$D$50,2,0)</f>
        <v>studio + code + lua + visual + support</v>
      </c>
      <c r="T1741" s="1" t="str">
        <f>VLOOKUP(R1741,[1]Sheet1!$A$1:$D$50,3,0)</f>
        <v>Others/Undetermined</v>
      </c>
      <c r="U1741" s="1" t="s">
        <v>131</v>
      </c>
    </row>
    <row r="1742" spans="1:21" x14ac:dyDescent="0.25">
      <c r="A1742" s="1" t="str">
        <f t="shared" si="27"/>
        <v>https://github.com/MarimerLLC/csla</v>
      </c>
      <c r="B1742" s="1" t="s">
        <v>11002</v>
      </c>
      <c r="C1742" s="1" t="s">
        <v>11003</v>
      </c>
      <c r="D1742" s="1" t="s">
        <v>11004</v>
      </c>
      <c r="E1742" s="1" t="b">
        <v>0</v>
      </c>
      <c r="F1742" s="1">
        <v>160</v>
      </c>
      <c r="G1742" s="1" t="b">
        <v>1</v>
      </c>
      <c r="H1742" s="1" t="b">
        <v>1</v>
      </c>
      <c r="I1742" s="1" t="s">
        <v>11005</v>
      </c>
      <c r="J1742" s="1" t="s">
        <v>666</v>
      </c>
      <c r="K1742" s="1" t="s">
        <v>11006</v>
      </c>
      <c r="L1742" s="1">
        <v>53</v>
      </c>
      <c r="M1742" s="1" t="s">
        <v>11007</v>
      </c>
      <c r="N1742" s="1">
        <v>121296</v>
      </c>
      <c r="O1742" s="1">
        <v>341</v>
      </c>
      <c r="P1742" s="1" t="s">
        <v>11008</v>
      </c>
      <c r="Q1742" s="1">
        <v>341</v>
      </c>
      <c r="R1742" s="1">
        <v>6</v>
      </c>
      <c r="S1742" s="1" t="str">
        <f>VLOOKUP(R1742,[1]Sheet1!$A$1:$D$50,2,0)</f>
        <v>css + control + contain + view + will</v>
      </c>
      <c r="T1742" s="1" t="str">
        <f>VLOOKUP(R1742,[1]Sheet1!$A$1:$D$50,3,0)</f>
        <v>CSS</v>
      </c>
      <c r="U1742" s="1" t="s">
        <v>51</v>
      </c>
    </row>
    <row r="1743" spans="1:21" x14ac:dyDescent="0.25">
      <c r="A1743" s="1" t="str">
        <f t="shared" si="27"/>
        <v>https://github.com/scalessec/CSLinearLayoutView</v>
      </c>
      <c r="B1743" s="1" t="s">
        <v>11009</v>
      </c>
      <c r="C1743" s="1" t="s">
        <v>11010</v>
      </c>
      <c r="D1743" s="1" t="s">
        <v>11011</v>
      </c>
      <c r="E1743" s="1" t="b">
        <v>0</v>
      </c>
      <c r="F1743" s="1">
        <v>54</v>
      </c>
      <c r="G1743" s="1" t="b">
        <v>1</v>
      </c>
      <c r="H1743" s="1" t="b">
        <v>0</v>
      </c>
      <c r="I1743" s="1"/>
      <c r="J1743" s="1" t="s">
        <v>208</v>
      </c>
      <c r="K1743" s="1" t="s">
        <v>11012</v>
      </c>
      <c r="L1743" s="1">
        <v>10</v>
      </c>
      <c r="M1743" s="1" t="s">
        <v>11013</v>
      </c>
      <c r="N1743" s="1">
        <v>841</v>
      </c>
      <c r="O1743" s="1">
        <v>257</v>
      </c>
      <c r="P1743" s="1" t="s">
        <v>11014</v>
      </c>
      <c r="Q1743" s="1">
        <v>257</v>
      </c>
      <c r="R1743" s="1">
        <v>19</v>
      </c>
      <c r="S1743" s="1" t="str">
        <f>VLOOKUP(R1743,[1]Sheet1!$A$1:$D$50,2,0)</f>
        <v>markdown + html + document + gener + librari</v>
      </c>
      <c r="T1743" s="1" t="str">
        <f>VLOOKUP(R1743,[1]Sheet1!$A$1:$D$50,3,0)</f>
        <v>HTML</v>
      </c>
      <c r="U1743" s="1" t="s">
        <v>51</v>
      </c>
    </row>
    <row r="1744" spans="1:21" x14ac:dyDescent="0.25">
      <c r="A1744" s="1" t="str">
        <f t="shared" si="27"/>
        <v>https://github.com/jamis/csmazes</v>
      </c>
      <c r="B1744" s="1" t="s">
        <v>11015</v>
      </c>
      <c r="C1744" s="1" t="s">
        <v>11016</v>
      </c>
      <c r="D1744" s="1" t="s">
        <v>11017</v>
      </c>
      <c r="E1744" s="1" t="b">
        <v>0</v>
      </c>
      <c r="F1744" s="1">
        <v>19</v>
      </c>
      <c r="G1744" s="1" t="b">
        <v>1</v>
      </c>
      <c r="H1744" s="1" t="b">
        <v>0</v>
      </c>
      <c r="I1744" s="1"/>
      <c r="J1744" s="1" t="s">
        <v>312</v>
      </c>
      <c r="K1744" s="1" t="s">
        <v>11018</v>
      </c>
      <c r="L1744" s="1">
        <v>1</v>
      </c>
      <c r="M1744" s="1" t="s">
        <v>11019</v>
      </c>
      <c r="N1744" s="1">
        <v>210</v>
      </c>
      <c r="O1744" s="1">
        <v>189</v>
      </c>
      <c r="P1744" s="1" t="s">
        <v>11020</v>
      </c>
      <c r="Q1744" s="1">
        <v>189</v>
      </c>
      <c r="R1744" s="1">
        <v>21</v>
      </c>
      <c r="S1744" s="1" t="str">
        <f>VLOOKUP(R1744,[1]Sheet1!$A$1:$D$50,2,0)</f>
        <v>function + object + return + data + var</v>
      </c>
      <c r="T1744" s="1" t="str">
        <f>VLOOKUP(R1744,[1]Sheet1!$A$1:$D$50,3,0)</f>
        <v>Programming</v>
      </c>
      <c r="U1744" s="1" t="s">
        <v>68</v>
      </c>
    </row>
    <row r="1745" spans="1:21" x14ac:dyDescent="0.25">
      <c r="A1745" s="1" t="str">
        <f t="shared" si="27"/>
        <v>https://github.com/david-risney/CSP-Fiddler-Extension</v>
      </c>
      <c r="B1745" s="1" t="s">
        <v>11021</v>
      </c>
      <c r="C1745" s="1" t="s">
        <v>11022</v>
      </c>
      <c r="D1745" s="1" t="s">
        <v>11023</v>
      </c>
      <c r="E1745" s="1" t="b">
        <v>0</v>
      </c>
      <c r="F1745" s="1">
        <v>13</v>
      </c>
      <c r="G1745" s="1" t="b">
        <v>1</v>
      </c>
      <c r="H1745" s="1" t="b">
        <v>1</v>
      </c>
      <c r="I1745" s="1" t="s">
        <v>24</v>
      </c>
      <c r="J1745" s="1" t="s">
        <v>666</v>
      </c>
      <c r="K1745" s="1" t="s">
        <v>11024</v>
      </c>
      <c r="L1745" s="1">
        <v>1</v>
      </c>
      <c r="M1745" s="1" t="s">
        <v>11025</v>
      </c>
      <c r="N1745" s="1">
        <v>298</v>
      </c>
      <c r="O1745" s="1">
        <v>50</v>
      </c>
      <c r="P1745" s="1" t="s">
        <v>11026</v>
      </c>
      <c r="Q1745" s="1">
        <v>50</v>
      </c>
      <c r="R1745" s="1">
        <v>47</v>
      </c>
      <c r="S1745" s="1" t="str">
        <f>VLOOKUP(R1745,[1]Sheet1!$A$1:$D$50,2,0)</f>
        <v>version + learn + video + effect + pagin</v>
      </c>
      <c r="T1745" s="1" t="str">
        <f>VLOOKUP(R1745,[1]Sheet1!$A$1:$D$50,3,0)</f>
        <v>Others/Undetermined</v>
      </c>
      <c r="U1745" s="1" t="s">
        <v>68</v>
      </c>
    </row>
    <row r="1746" spans="1:21" x14ac:dyDescent="0.25">
      <c r="A1746" s="1" t="str">
        <f t="shared" si="27"/>
        <v>https://github.com/emeryberger/CSrankings</v>
      </c>
      <c r="B1746" s="1" t="s">
        <v>11027</v>
      </c>
      <c r="C1746" s="1" t="s">
        <v>11028</v>
      </c>
      <c r="D1746" s="1" t="s">
        <v>11029</v>
      </c>
      <c r="E1746" s="1" t="b">
        <v>0</v>
      </c>
      <c r="F1746" s="1">
        <v>74</v>
      </c>
      <c r="G1746" s="1" t="b">
        <v>1</v>
      </c>
      <c r="H1746" s="1" t="b">
        <v>1</v>
      </c>
      <c r="I1746" s="1" t="s">
        <v>11030</v>
      </c>
      <c r="J1746" s="1" t="s">
        <v>56</v>
      </c>
      <c r="K1746" s="1" t="s">
        <v>11031</v>
      </c>
      <c r="L1746" s="1">
        <v>6</v>
      </c>
      <c r="M1746" s="1" t="s">
        <v>11032</v>
      </c>
      <c r="N1746" s="1">
        <v>15690</v>
      </c>
      <c r="O1746" s="1">
        <v>51</v>
      </c>
      <c r="P1746" s="1" t="s">
        <v>11033</v>
      </c>
      <c r="Q1746" s="1">
        <v>51</v>
      </c>
      <c r="R1746" s="1">
        <v>2</v>
      </c>
      <c r="S1746" s="1" t="str">
        <f>VLOOKUP(R1746,[1]Sheet1!$A$1:$D$50,2,0)</f>
        <v>http + server + request + proxi + asynchron</v>
      </c>
      <c r="T1746" s="1" t="str">
        <f>VLOOKUP(R1746,[1]Sheet1!$A$1:$D$50,3,0)</f>
        <v>INTERNET+ WEB+NETWORK</v>
      </c>
      <c r="U1746" s="1" t="s">
        <v>988</v>
      </c>
    </row>
    <row r="1747" spans="1:21" x14ac:dyDescent="0.25">
      <c r="A1747" s="1" t="str">
        <f t="shared" si="27"/>
        <v>https://github.com/ctstone/csredis</v>
      </c>
      <c r="B1747" s="1" t="s">
        <v>11034</v>
      </c>
      <c r="C1747" s="1" t="s">
        <v>11035</v>
      </c>
      <c r="D1747" s="1" t="s">
        <v>11036</v>
      </c>
      <c r="E1747" s="1" t="b">
        <v>0</v>
      </c>
      <c r="F1747" s="1">
        <v>46</v>
      </c>
      <c r="G1747" s="1" t="b">
        <v>1</v>
      </c>
      <c r="H1747" s="1" t="b">
        <v>0</v>
      </c>
      <c r="I1747" s="1"/>
      <c r="J1747" s="1" t="s">
        <v>666</v>
      </c>
      <c r="K1747" s="1" t="s">
        <v>11037</v>
      </c>
      <c r="L1747" s="1">
        <v>11</v>
      </c>
      <c r="M1747" s="1" t="s">
        <v>11038</v>
      </c>
      <c r="N1747" s="1">
        <v>996</v>
      </c>
      <c r="O1747" s="1">
        <v>73</v>
      </c>
      <c r="P1747" s="1" t="s">
        <v>11039</v>
      </c>
      <c r="Q1747" s="1">
        <v>73</v>
      </c>
      <c r="R1747" s="1">
        <v>12</v>
      </c>
      <c r="S1747" s="1" t="str">
        <f>VLOOKUP(R1747,[1]Sheet1!$A$1:$D$50,2,0)</f>
        <v>window + os + develop + linux + applic</v>
      </c>
      <c r="T1747" s="1" t="str">
        <f>VLOOKUP(R1747,[1]Sheet1!$A$1:$D$50,3,0)</f>
        <v>OS+Platforms</v>
      </c>
      <c r="U1747" s="1" t="s">
        <v>151</v>
      </c>
    </row>
    <row r="1748" spans="1:21" x14ac:dyDescent="0.25">
      <c r="A1748" s="1" t="str">
        <f t="shared" si="27"/>
        <v>https://github.com/Frans-Willem/CsrSpiDrivers</v>
      </c>
      <c r="B1748" s="1" t="s">
        <v>11040</v>
      </c>
      <c r="C1748" s="1" t="s">
        <v>11041</v>
      </c>
      <c r="D1748" s="1" t="s">
        <v>11042</v>
      </c>
      <c r="E1748" s="1" t="b">
        <v>0</v>
      </c>
      <c r="F1748" s="1">
        <v>20</v>
      </c>
      <c r="G1748" s="1" t="b">
        <v>1</v>
      </c>
      <c r="H1748" s="1" t="b">
        <v>0</v>
      </c>
      <c r="I1748" s="1"/>
      <c r="J1748" s="1" t="s">
        <v>113</v>
      </c>
      <c r="K1748" s="1" t="s">
        <v>11043</v>
      </c>
      <c r="L1748" s="1">
        <v>0</v>
      </c>
      <c r="M1748" s="1" t="s">
        <v>11044</v>
      </c>
      <c r="N1748" s="1">
        <v>204</v>
      </c>
      <c r="O1748" s="1">
        <v>36</v>
      </c>
      <c r="P1748" s="1" t="s">
        <v>11045</v>
      </c>
      <c r="Q1748" s="1">
        <v>36</v>
      </c>
      <c r="R1748" s="1">
        <v>20</v>
      </c>
      <c r="S1748" s="1" t="str">
        <f>VLOOKUP(R1748,[1]Sheet1!$A$1:$D$50,2,0)</f>
        <v>user + databas + will + configur + server</v>
      </c>
      <c r="T1748" s="1" t="str">
        <f>VLOOKUP(R1748,[1]Sheet1!$A$1:$D$50,3,0)</f>
        <v>User Access/Login</v>
      </c>
      <c r="U1748" s="1" t="s">
        <v>172</v>
      </c>
    </row>
    <row r="1749" spans="1:21" x14ac:dyDescent="0.25">
      <c r="A1749" s="1" t="str">
        <f t="shared" si="27"/>
        <v>https://github.com/Frans-Willem/CsrUsbSpiDeviceRE</v>
      </c>
      <c r="B1749" s="1" t="s">
        <v>11046</v>
      </c>
      <c r="C1749" s="1" t="s">
        <v>11047</v>
      </c>
      <c r="D1749" s="1" t="s">
        <v>11048</v>
      </c>
      <c r="E1749" s="1" t="b">
        <v>0</v>
      </c>
      <c r="F1749" s="1">
        <v>16</v>
      </c>
      <c r="G1749" s="1" t="b">
        <v>1</v>
      </c>
      <c r="H1749" s="1" t="b">
        <v>0</v>
      </c>
      <c r="I1749" s="1" t="s">
        <v>24</v>
      </c>
      <c r="J1749" s="1" t="s">
        <v>241</v>
      </c>
      <c r="K1749" s="1" t="s">
        <v>11049</v>
      </c>
      <c r="L1749" s="1">
        <v>0</v>
      </c>
      <c r="M1749" s="1" t="s">
        <v>11050</v>
      </c>
      <c r="N1749" s="1">
        <v>124</v>
      </c>
      <c r="O1749" s="1">
        <v>30</v>
      </c>
      <c r="P1749" s="1" t="s">
        <v>11051</v>
      </c>
      <c r="Q1749" s="1">
        <v>30</v>
      </c>
      <c r="R1749" s="1">
        <v>32</v>
      </c>
      <c r="S1749" s="1" t="str">
        <f>VLOOKUP(R1749,[1]Sheet1!$A$1:$D$50,2,0)</f>
        <v>notif + server + monitor + will + program</v>
      </c>
      <c r="T1749" s="1" t="str">
        <f>VLOOKUP(R1749,[1]Sheet1!$A$1:$D$50,3,0)</f>
        <v>Server Administration</v>
      </c>
      <c r="U1749" s="1" t="s">
        <v>402</v>
      </c>
    </row>
    <row r="1750" spans="1:21" x14ac:dyDescent="0.25">
      <c r="A1750" s="1" t="str">
        <f t="shared" si="27"/>
        <v>https://github.com/component/css</v>
      </c>
      <c r="B1750" s="1" t="s">
        <v>11052</v>
      </c>
      <c r="C1750" s="1" t="s">
        <v>11053</v>
      </c>
      <c r="D1750" s="1" t="s">
        <v>11054</v>
      </c>
      <c r="E1750" s="1" t="b">
        <v>0</v>
      </c>
      <c r="F1750" s="1">
        <v>14</v>
      </c>
      <c r="G1750" s="1" t="b">
        <v>1</v>
      </c>
      <c r="H1750" s="1" t="b">
        <v>0</v>
      </c>
      <c r="I1750" s="1" t="s">
        <v>24</v>
      </c>
      <c r="J1750" s="1" t="s">
        <v>40</v>
      </c>
      <c r="K1750" s="1" t="s">
        <v>11055</v>
      </c>
      <c r="L1750" s="1">
        <v>7</v>
      </c>
      <c r="M1750" s="1" t="s">
        <v>11056</v>
      </c>
      <c r="N1750" s="1">
        <v>34</v>
      </c>
      <c r="O1750" s="1">
        <v>25</v>
      </c>
      <c r="P1750" s="1" t="s">
        <v>11057</v>
      </c>
      <c r="Q1750" s="1">
        <v>25</v>
      </c>
      <c r="R1750" s="1">
        <v>6</v>
      </c>
      <c r="S1750" s="1" t="str">
        <f>VLOOKUP(R1750,[1]Sheet1!$A$1:$D$50,2,0)</f>
        <v>css + control + contain + view + will</v>
      </c>
      <c r="T1750" s="1" t="str">
        <f>VLOOKUP(R1750,[1]Sheet1!$A$1:$D$50,3,0)</f>
        <v>CSS</v>
      </c>
      <c r="U1750" s="1" t="s">
        <v>51</v>
      </c>
    </row>
    <row r="1751" spans="1:21" x14ac:dyDescent="0.25">
      <c r="A1751" s="1" t="str">
        <f t="shared" si="27"/>
        <v>https://github.com/michenriksen/css3buttons</v>
      </c>
      <c r="B1751" s="1" t="s">
        <v>11058</v>
      </c>
      <c r="C1751" s="1" t="s">
        <v>11059</v>
      </c>
      <c r="D1751" s="1" t="s">
        <v>11060</v>
      </c>
      <c r="E1751" s="1" t="b">
        <v>0</v>
      </c>
      <c r="F1751" s="1">
        <v>352</v>
      </c>
      <c r="G1751" s="1" t="b">
        <v>1</v>
      </c>
      <c r="H1751" s="1" t="b">
        <v>0</v>
      </c>
      <c r="I1751" s="1"/>
      <c r="J1751" s="1" t="s">
        <v>72</v>
      </c>
      <c r="K1751" s="1" t="s">
        <v>11061</v>
      </c>
      <c r="L1751" s="1">
        <v>14</v>
      </c>
      <c r="M1751" s="1" t="s">
        <v>11062</v>
      </c>
      <c r="N1751" s="1">
        <v>278</v>
      </c>
      <c r="O1751" s="1">
        <v>697</v>
      </c>
      <c r="P1751" s="1" t="s">
        <v>4026</v>
      </c>
      <c r="Q1751" s="1">
        <v>697</v>
      </c>
      <c r="R1751" s="1">
        <v>8</v>
      </c>
      <c r="S1751" s="1" t="str">
        <f>VLOOKUP(R1751,[1]Sheet1!$A$1:$D$50,2,0)</f>
        <v>music + applic + project + play + button</v>
      </c>
      <c r="T1751" s="1" t="str">
        <f>VLOOKUP(R1751,[1]Sheet1!$A$1:$D$50,3,0)</f>
        <v>Music Software</v>
      </c>
      <c r="U1751" s="1" t="s">
        <v>212</v>
      </c>
    </row>
    <row r="1752" spans="1:21" x14ac:dyDescent="0.25">
      <c r="A1752" s="1" t="str">
        <f t="shared" si="27"/>
        <v>https://github.com/Filirom1/css-base64-images</v>
      </c>
      <c r="B1752" s="1" t="s">
        <v>11063</v>
      </c>
      <c r="C1752" s="1" t="s">
        <v>11064</v>
      </c>
      <c r="D1752" s="1" t="s">
        <v>11065</v>
      </c>
      <c r="E1752" s="1" t="b">
        <v>0</v>
      </c>
      <c r="F1752" s="1">
        <v>7</v>
      </c>
      <c r="G1752" s="1" t="b">
        <v>1</v>
      </c>
      <c r="H1752" s="1" t="b">
        <v>0</v>
      </c>
      <c r="I1752" s="1" t="s">
        <v>24</v>
      </c>
      <c r="J1752" s="1" t="s">
        <v>40</v>
      </c>
      <c r="K1752" s="1" t="s">
        <v>11066</v>
      </c>
      <c r="L1752" s="1">
        <v>1</v>
      </c>
      <c r="M1752" s="1" t="s">
        <v>11067</v>
      </c>
      <c r="N1752" s="1">
        <v>1607</v>
      </c>
      <c r="O1752" s="1">
        <v>23</v>
      </c>
      <c r="P1752" s="1" t="s">
        <v>11068</v>
      </c>
      <c r="Q1752" s="1">
        <v>23</v>
      </c>
      <c r="R1752" s="1">
        <v>3</v>
      </c>
      <c r="S1752" s="1" t="str">
        <f>VLOOKUP(R1752,[1]Sheet1!$A$1:$D$50,2,0)</f>
        <v>imag + font + size + will + option</v>
      </c>
      <c r="T1752" s="1" t="str">
        <f>VLOOKUP(R1752,[1]Sheet1!$A$1:$D$50,3,0)</f>
        <v>UI Elements</v>
      </c>
      <c r="U1752" s="1" t="s">
        <v>123</v>
      </c>
    </row>
    <row r="1753" spans="1:21" x14ac:dyDescent="0.25">
      <c r="A1753" s="1" t="str">
        <f t="shared" si="27"/>
        <v>https://github.com/radkovo/CSSBox</v>
      </c>
      <c r="B1753" s="1" t="s">
        <v>11069</v>
      </c>
      <c r="C1753" s="1" t="s">
        <v>11070</v>
      </c>
      <c r="D1753" s="1" t="s">
        <v>11071</v>
      </c>
      <c r="E1753" s="1" t="b">
        <v>0</v>
      </c>
      <c r="F1753" s="1">
        <v>26</v>
      </c>
      <c r="G1753" s="1" t="b">
        <v>1</v>
      </c>
      <c r="H1753" s="1" t="b">
        <v>0</v>
      </c>
      <c r="I1753" s="1" t="s">
        <v>11072</v>
      </c>
      <c r="J1753" s="1" t="s">
        <v>176</v>
      </c>
      <c r="K1753" s="1" t="s">
        <v>11073</v>
      </c>
      <c r="L1753" s="1">
        <v>11</v>
      </c>
      <c r="M1753" s="1" t="s">
        <v>11074</v>
      </c>
      <c r="N1753" s="1">
        <v>4815</v>
      </c>
      <c r="O1753" s="1">
        <v>58</v>
      </c>
      <c r="P1753" s="1" t="s">
        <v>11075</v>
      </c>
      <c r="Q1753" s="1">
        <v>58</v>
      </c>
      <c r="R1753" s="1">
        <v>29</v>
      </c>
      <c r="S1753" s="1" t="str">
        <f>VLOOKUP(R1753,[1]Sheet1!$A$1:$D$50,2,0)</f>
        <v>licens + version + code + mit + releas</v>
      </c>
      <c r="T1753" s="1" t="str">
        <f>VLOOKUP(R1753,[1]Sheet1!$A$1:$D$50,3,0)</f>
        <v>Licensing</v>
      </c>
      <c r="U1753" s="1" t="s">
        <v>68</v>
      </c>
    </row>
    <row r="1754" spans="1:21" x14ac:dyDescent="0.25">
      <c r="A1754" s="1" t="str">
        <f t="shared" si="27"/>
        <v>https://github.com/thysultan/cssCharts.js</v>
      </c>
      <c r="B1754" s="1" t="s">
        <v>11076</v>
      </c>
      <c r="C1754" s="1" t="s">
        <v>11077</v>
      </c>
      <c r="D1754" s="1" t="s">
        <v>11078</v>
      </c>
      <c r="E1754" s="1" t="b">
        <v>0</v>
      </c>
      <c r="F1754" s="1">
        <v>9</v>
      </c>
      <c r="G1754" s="1" t="b">
        <v>1</v>
      </c>
      <c r="H1754" s="1" t="b">
        <v>0</v>
      </c>
      <c r="I1754" s="1" t="s">
        <v>11079</v>
      </c>
      <c r="J1754" s="1" t="s">
        <v>40</v>
      </c>
      <c r="K1754" s="1" t="s">
        <v>11080</v>
      </c>
      <c r="L1754" s="1">
        <v>1</v>
      </c>
      <c r="M1754" s="1" t="s">
        <v>11081</v>
      </c>
      <c r="N1754" s="1">
        <v>78</v>
      </c>
      <c r="O1754" s="1">
        <v>36</v>
      </c>
      <c r="P1754" s="1" t="s">
        <v>11082</v>
      </c>
      <c r="Q1754" s="1">
        <v>36</v>
      </c>
      <c r="R1754" s="1">
        <v>21</v>
      </c>
      <c r="S1754" s="1" t="str">
        <f>VLOOKUP(R1754,[1]Sheet1!$A$1:$D$50,2,0)</f>
        <v>function + object + return + data + var</v>
      </c>
      <c r="T1754" s="1" t="str">
        <f>VLOOKUP(R1754,[1]Sheet1!$A$1:$D$50,3,0)</f>
        <v>Programming</v>
      </c>
      <c r="U1754" s="1" t="s">
        <v>68</v>
      </c>
    </row>
    <row r="1755" spans="1:21" x14ac:dyDescent="0.25">
      <c r="A1755" s="1" t="str">
        <f t="shared" si="27"/>
        <v>https://github.com/mauricesvay/css-color-palette-extractor</v>
      </c>
      <c r="B1755" s="1" t="s">
        <v>11083</v>
      </c>
      <c r="C1755" s="1" t="s">
        <v>11084</v>
      </c>
      <c r="D1755" s="1" t="s">
        <v>11085</v>
      </c>
      <c r="E1755" s="1" t="b">
        <v>0</v>
      </c>
      <c r="F1755" s="1">
        <v>10</v>
      </c>
      <c r="G1755" s="1" t="b">
        <v>1</v>
      </c>
      <c r="H1755" s="1" t="b">
        <v>0</v>
      </c>
      <c r="I1755" s="1" t="s">
        <v>24</v>
      </c>
      <c r="J1755" s="1" t="s">
        <v>40</v>
      </c>
      <c r="K1755" s="1" t="s">
        <v>11086</v>
      </c>
      <c r="L1755" s="1">
        <v>0</v>
      </c>
      <c r="M1755" s="1" t="s">
        <v>11087</v>
      </c>
      <c r="N1755" s="1">
        <v>128</v>
      </c>
      <c r="O1755" s="1">
        <v>32</v>
      </c>
      <c r="P1755" s="1" t="s">
        <v>11088</v>
      </c>
      <c r="Q1755" s="1">
        <v>32</v>
      </c>
      <c r="R1755" s="1">
        <v>27</v>
      </c>
      <c r="S1755" s="1" t="str">
        <f>VLOOKUP(R1755,[1]Sheet1!$A$1:$D$50,2,0)</f>
        <v>color + swift + java + gener + convert</v>
      </c>
      <c r="T1755" s="1" t="str">
        <f>VLOOKUP(R1755,[1]Sheet1!$A$1:$D$50,3,0)</f>
        <v>Others/Undetermined</v>
      </c>
      <c r="U1755" s="1" t="s">
        <v>68</v>
      </c>
    </row>
    <row r="1756" spans="1:21" x14ac:dyDescent="0.25">
      <c r="A1756" s="1" t="str">
        <f t="shared" si="27"/>
        <v>https://github.com/peteboere/css-crush</v>
      </c>
      <c r="B1756" s="1" t="s">
        <v>11089</v>
      </c>
      <c r="C1756" s="1" t="s">
        <v>11090</v>
      </c>
      <c r="D1756" s="1" t="s">
        <v>11091</v>
      </c>
      <c r="E1756" s="1" t="b">
        <v>0</v>
      </c>
      <c r="F1756" s="1">
        <v>49</v>
      </c>
      <c r="G1756" s="1" t="b">
        <v>1</v>
      </c>
      <c r="H1756" s="1" t="b">
        <v>0</v>
      </c>
      <c r="I1756" s="1" t="s">
        <v>11092</v>
      </c>
      <c r="J1756" s="1" t="s">
        <v>141</v>
      </c>
      <c r="K1756" s="1" t="s">
        <v>11093</v>
      </c>
      <c r="L1756" s="1">
        <v>2</v>
      </c>
      <c r="M1756" s="1" t="s">
        <v>11094</v>
      </c>
      <c r="N1756" s="1">
        <v>2230</v>
      </c>
      <c r="O1756" s="1">
        <v>511</v>
      </c>
      <c r="P1756" s="1" t="s">
        <v>11095</v>
      </c>
      <c r="Q1756" s="1">
        <v>511</v>
      </c>
      <c r="R1756" s="1">
        <v>21</v>
      </c>
      <c r="S1756" s="1" t="str">
        <f>VLOOKUP(R1756,[1]Sheet1!$A$1:$D$50,2,0)</f>
        <v>function + object + return + data + var</v>
      </c>
      <c r="T1756" s="1" t="str">
        <f>VLOOKUP(R1756,[1]Sheet1!$A$1:$D$50,3,0)</f>
        <v>Programming</v>
      </c>
      <c r="U1756" s="1" t="s">
        <v>68</v>
      </c>
    </row>
    <row r="1757" spans="1:21" x14ac:dyDescent="0.25">
      <c r="A1757" s="1" t="str">
        <f t="shared" si="27"/>
        <v>https://github.com/mynameisraj/css-elements</v>
      </c>
      <c r="B1757" s="1" t="s">
        <v>11096</v>
      </c>
      <c r="C1757" s="1" t="s">
        <v>11097</v>
      </c>
      <c r="D1757" s="1" t="s">
        <v>11098</v>
      </c>
      <c r="E1757" s="1" t="b">
        <v>0</v>
      </c>
      <c r="F1757" s="1">
        <v>21</v>
      </c>
      <c r="G1757" s="1" t="b">
        <v>1</v>
      </c>
      <c r="H1757" s="1" t="b">
        <v>0</v>
      </c>
      <c r="I1757" s="1" t="s">
        <v>11099</v>
      </c>
      <c r="J1757" s="1" t="s">
        <v>24</v>
      </c>
      <c r="K1757" s="1" t="s">
        <v>11100</v>
      </c>
      <c r="L1757" s="1">
        <v>0</v>
      </c>
      <c r="M1757" s="1" t="s">
        <v>11101</v>
      </c>
      <c r="N1757" s="1">
        <v>258</v>
      </c>
      <c r="O1757" s="1">
        <v>78</v>
      </c>
      <c r="P1757" s="1" t="s">
        <v>11102</v>
      </c>
      <c r="Q1757" s="1">
        <v>78</v>
      </c>
      <c r="R1757" s="1">
        <v>16</v>
      </c>
      <c r="S1757" s="1" t="str">
        <f>VLOOKUP(R1757,[1]Sheet1!$A$1:$D$50,2,0)</f>
        <v>event + compon + analyt + element + demo</v>
      </c>
      <c r="T1757" s="1" t="str">
        <f>VLOOKUP(R1757,[1]Sheet1!$A$1:$D$50,3,0)</f>
        <v>Others/Undetermined</v>
      </c>
      <c r="U1757" s="1" t="s">
        <v>68</v>
      </c>
    </row>
    <row r="1758" spans="1:21" x14ac:dyDescent="0.25">
      <c r="A1758" s="1" t="str">
        <f t="shared" si="27"/>
        <v>https://github.com/una/CSSgram</v>
      </c>
      <c r="B1758" s="1" t="s">
        <v>11103</v>
      </c>
      <c r="C1758" s="1" t="s">
        <v>11104</v>
      </c>
      <c r="D1758" s="1" t="s">
        <v>11105</v>
      </c>
      <c r="E1758" s="1" t="b">
        <v>0</v>
      </c>
      <c r="F1758" s="1">
        <v>242</v>
      </c>
      <c r="G1758" s="1" t="b">
        <v>1</v>
      </c>
      <c r="H1758" s="1" t="b">
        <v>1</v>
      </c>
      <c r="I1758" s="1" t="s">
        <v>11106</v>
      </c>
      <c r="J1758" s="1" t="s">
        <v>72</v>
      </c>
      <c r="K1758" s="1" t="s">
        <v>11107</v>
      </c>
      <c r="L1758" s="1">
        <v>32</v>
      </c>
      <c r="M1758" s="1" t="s">
        <v>11108</v>
      </c>
      <c r="N1758" s="1">
        <v>32649</v>
      </c>
      <c r="O1758" s="1">
        <v>3706</v>
      </c>
      <c r="P1758" s="1" t="s">
        <v>11109</v>
      </c>
      <c r="Q1758" s="1">
        <v>3706</v>
      </c>
      <c r="R1758" s="1">
        <v>34</v>
      </c>
      <c r="S1758" s="1" t="str">
        <f>VLOOKUP(R1758,[1]Sheet1!$A$1:$D$50,2,0)</f>
        <v>api + librari + document + client + applic</v>
      </c>
      <c r="T1758" s="1" t="str">
        <f>VLOOKUP(R1758,[1]Sheet1!$A$1:$D$50,3,0)</f>
        <v>Web API</v>
      </c>
      <c r="U1758" s="1" t="s">
        <v>68</v>
      </c>
    </row>
    <row r="1759" spans="1:21" x14ac:dyDescent="0.25">
      <c r="A1759" s="1" t="str">
        <f t="shared" si="27"/>
        <v>https://github.com/imsun/CSS-Minesweeper</v>
      </c>
      <c r="B1759" s="1" t="s">
        <v>11110</v>
      </c>
      <c r="C1759" s="1" t="s">
        <v>11111</v>
      </c>
      <c r="D1759" s="1" t="s">
        <v>11112</v>
      </c>
      <c r="E1759" s="1" t="b">
        <v>0</v>
      </c>
      <c r="F1759" s="1">
        <v>4</v>
      </c>
      <c r="G1759" s="1" t="b">
        <v>1</v>
      </c>
      <c r="H1759" s="1" t="b">
        <v>0</v>
      </c>
      <c r="I1759" s="1" t="s">
        <v>24</v>
      </c>
      <c r="J1759" s="1" t="s">
        <v>24</v>
      </c>
      <c r="K1759" s="1" t="s">
        <v>11113</v>
      </c>
      <c r="L1759" s="1">
        <v>1</v>
      </c>
      <c r="M1759" s="1" t="s">
        <v>11114</v>
      </c>
      <c r="N1759" s="1">
        <v>196</v>
      </c>
      <c r="O1759" s="1">
        <v>34</v>
      </c>
      <c r="P1759" s="1" t="s">
        <v>11115</v>
      </c>
      <c r="Q1759" s="1">
        <v>34</v>
      </c>
      <c r="R1759" s="1">
        <v>36</v>
      </c>
      <c r="S1759" s="1" t="str">
        <f>VLOOKUP(R1759,[1]Sheet1!$A$1:$D$50,2,0)</f>
        <v>instal + file + packag + version + build</v>
      </c>
      <c r="T1759" s="1" t="str">
        <f>VLOOKUP(R1759,[1]Sheet1!$A$1:$D$50,3,0)</f>
        <v>Build Management</v>
      </c>
      <c r="U1759" s="1" t="s">
        <v>36</v>
      </c>
    </row>
    <row r="1760" spans="1:21" x14ac:dyDescent="0.25">
      <c r="A1760" s="1" t="str">
        <f t="shared" si="27"/>
        <v>https://github.com/matthiassiegel/cssminify</v>
      </c>
      <c r="B1760" s="1" t="s">
        <v>11116</v>
      </c>
      <c r="C1760" s="1" t="s">
        <v>11117</v>
      </c>
      <c r="D1760" s="1" t="s">
        <v>11118</v>
      </c>
      <c r="E1760" s="1" t="b">
        <v>0</v>
      </c>
      <c r="F1760" s="1">
        <v>2</v>
      </c>
      <c r="G1760" s="1" t="b">
        <v>1</v>
      </c>
      <c r="H1760" s="1" t="b">
        <v>0</v>
      </c>
      <c r="I1760" s="1" t="s">
        <v>24</v>
      </c>
      <c r="J1760" s="1" t="s">
        <v>72</v>
      </c>
      <c r="K1760" s="1" t="s">
        <v>11119</v>
      </c>
      <c r="L1760" s="1">
        <v>1</v>
      </c>
      <c r="M1760" s="1" t="s">
        <v>11120</v>
      </c>
      <c r="N1760" s="1">
        <v>111</v>
      </c>
      <c r="O1760" s="1">
        <v>20</v>
      </c>
      <c r="P1760" s="1" t="s">
        <v>11121</v>
      </c>
      <c r="Q1760" s="1">
        <v>20</v>
      </c>
      <c r="R1760" s="1">
        <v>6</v>
      </c>
      <c r="S1760" s="1" t="str">
        <f>VLOOKUP(R1760,[1]Sheet1!$A$1:$D$50,2,0)</f>
        <v>css + control + contain + view + will</v>
      </c>
      <c r="T1760" s="1" t="str">
        <f>VLOOKUP(R1760,[1]Sheet1!$A$1:$D$50,3,0)</f>
        <v>CSS</v>
      </c>
      <c r="U1760" s="1" t="s">
        <v>51</v>
      </c>
    </row>
    <row r="1761" spans="1:21" x14ac:dyDescent="0.25">
      <c r="A1761" s="1" t="str">
        <f t="shared" si="27"/>
        <v>https://github.com/wagerfield/cssmixins</v>
      </c>
      <c r="B1761" s="1" t="s">
        <v>11122</v>
      </c>
      <c r="C1761" s="1" t="s">
        <v>11123</v>
      </c>
      <c r="D1761" s="1" t="s">
        <v>11124</v>
      </c>
      <c r="E1761" s="1" t="b">
        <v>0</v>
      </c>
      <c r="F1761" s="1">
        <v>92</v>
      </c>
      <c r="G1761" s="1" t="b">
        <v>1</v>
      </c>
      <c r="H1761" s="1" t="b">
        <v>0</v>
      </c>
      <c r="I1761" s="1"/>
      <c r="J1761" s="1" t="s">
        <v>24</v>
      </c>
      <c r="K1761" s="1" t="s">
        <v>11125</v>
      </c>
      <c r="L1761" s="1">
        <v>5</v>
      </c>
      <c r="M1761" s="1" t="s">
        <v>11126</v>
      </c>
      <c r="N1761" s="1">
        <v>154</v>
      </c>
      <c r="O1761" s="1">
        <v>516</v>
      </c>
      <c r="P1761" s="1" t="s">
        <v>11127</v>
      </c>
      <c r="Q1761" s="1">
        <v>516</v>
      </c>
      <c r="R1761" s="1">
        <v>5</v>
      </c>
      <c r="S1761" s="1" t="str">
        <f>VLOOKUP(R1761,[1]Sheet1!$A$1:$D$50,2,0)</f>
        <v>powershel + erlang + websit + cookbook + attack</v>
      </c>
      <c r="T1761" s="1" t="str">
        <f>VLOOKUP(R1761,[1]Sheet1!$A$1:$D$50,3,0)</f>
        <v>Others/Undetermined</v>
      </c>
      <c r="U1761" s="1" t="s">
        <v>68</v>
      </c>
    </row>
    <row r="1762" spans="1:21" x14ac:dyDescent="0.25">
      <c r="A1762" s="1" t="str">
        <f t="shared" si="27"/>
        <v>https://github.com/css-modules/css-modulesify</v>
      </c>
      <c r="B1762" s="1" t="s">
        <v>11128</v>
      </c>
      <c r="C1762" s="1" t="s">
        <v>11129</v>
      </c>
      <c r="D1762" s="1" t="s">
        <v>11130</v>
      </c>
      <c r="E1762" s="1" t="b">
        <v>0</v>
      </c>
      <c r="F1762" s="1">
        <v>32</v>
      </c>
      <c r="G1762" s="1" t="b">
        <v>1</v>
      </c>
      <c r="H1762" s="1" t="b">
        <v>0</v>
      </c>
      <c r="I1762" s="1"/>
      <c r="J1762" s="1" t="s">
        <v>40</v>
      </c>
      <c r="K1762" s="1" t="s">
        <v>11131</v>
      </c>
      <c r="L1762" s="1">
        <v>25</v>
      </c>
      <c r="M1762" s="1" t="s">
        <v>11132</v>
      </c>
      <c r="N1762" s="1">
        <v>116</v>
      </c>
      <c r="O1762" s="1">
        <v>347</v>
      </c>
      <c r="P1762" s="1" t="s">
        <v>11133</v>
      </c>
      <c r="Q1762" s="1">
        <v>347</v>
      </c>
      <c r="R1762" s="1">
        <v>22</v>
      </c>
      <c r="S1762" s="1" t="str">
        <f>VLOOKUP(R1762,[1]Sheet1!$A$1:$D$50,2,0)</f>
        <v>plugin + jqueri + spring + creat + issu</v>
      </c>
      <c r="T1762" s="1" t="str">
        <f>VLOOKUP(R1762,[1]Sheet1!$A$1:$D$50,3,0)</f>
        <v>Web Front End</v>
      </c>
      <c r="U1762" s="1" t="s">
        <v>51</v>
      </c>
    </row>
    <row r="1763" spans="1:21" x14ac:dyDescent="0.25">
      <c r="A1763" s="1" t="str">
        <f t="shared" si="27"/>
        <v>https://github.com/Idered/cssParentSelector</v>
      </c>
      <c r="B1763" s="1" t="s">
        <v>11134</v>
      </c>
      <c r="C1763" s="1" t="s">
        <v>11135</v>
      </c>
      <c r="D1763" s="1" t="s">
        <v>11136</v>
      </c>
      <c r="E1763" s="1" t="b">
        <v>0</v>
      </c>
      <c r="F1763" s="1">
        <v>33</v>
      </c>
      <c r="G1763" s="1" t="b">
        <v>1</v>
      </c>
      <c r="H1763" s="1" t="b">
        <v>0</v>
      </c>
      <c r="I1763" s="1"/>
      <c r="J1763" s="1" t="s">
        <v>72</v>
      </c>
      <c r="K1763" s="1" t="s">
        <v>11137</v>
      </c>
      <c r="L1763" s="1">
        <v>17</v>
      </c>
      <c r="M1763" s="1" t="s">
        <v>11138</v>
      </c>
      <c r="N1763" s="1">
        <v>282</v>
      </c>
      <c r="O1763" s="1">
        <v>206</v>
      </c>
      <c r="P1763" s="1" t="s">
        <v>11139</v>
      </c>
      <c r="Q1763" s="1">
        <v>206</v>
      </c>
      <c r="R1763" s="1">
        <v>22</v>
      </c>
      <c r="S1763" s="1" t="str">
        <f>VLOOKUP(R1763,[1]Sheet1!$A$1:$D$50,2,0)</f>
        <v>plugin + jqueri + spring + creat + issu</v>
      </c>
      <c r="T1763" s="1" t="str">
        <f>VLOOKUP(R1763,[1]Sheet1!$A$1:$D$50,3,0)</f>
        <v>Web Front End</v>
      </c>
      <c r="U1763" s="1" t="s">
        <v>51</v>
      </c>
    </row>
    <row r="1764" spans="1:21" x14ac:dyDescent="0.25">
      <c r="A1764" s="1" t="str">
        <f t="shared" si="27"/>
        <v>https://github.com/sparklemotion/csspool</v>
      </c>
      <c r="B1764" s="1" t="s">
        <v>11140</v>
      </c>
      <c r="C1764" s="1" t="s">
        <v>11141</v>
      </c>
      <c r="D1764" s="1" t="s">
        <v>11142</v>
      </c>
      <c r="E1764" s="1" t="b">
        <v>0</v>
      </c>
      <c r="F1764" s="1">
        <v>14</v>
      </c>
      <c r="G1764" s="1" t="b">
        <v>1</v>
      </c>
      <c r="H1764" s="1" t="b">
        <v>0</v>
      </c>
      <c r="I1764" s="1" t="s">
        <v>11143</v>
      </c>
      <c r="J1764" s="1" t="s">
        <v>234</v>
      </c>
      <c r="K1764" s="1" t="s">
        <v>11144</v>
      </c>
      <c r="L1764" s="1">
        <v>5</v>
      </c>
      <c r="M1764" s="1" t="s">
        <v>11145</v>
      </c>
      <c r="N1764" s="1">
        <v>826</v>
      </c>
      <c r="O1764" s="1">
        <v>68</v>
      </c>
      <c r="P1764" s="1" t="s">
        <v>11146</v>
      </c>
      <c r="Q1764" s="1">
        <v>68</v>
      </c>
      <c r="R1764" s="1">
        <v>35</v>
      </c>
      <c r="S1764" s="1" t="str">
        <f>VLOOKUP(R1764,[1]Sheet1!$A$1:$D$50,2,0)</f>
        <v>softwar + copi + copyright + includ + person</v>
      </c>
      <c r="T1764" s="1" t="str">
        <f>VLOOKUP(R1764,[1]Sheet1!$A$1:$D$50,3,0)</f>
        <v>CopyRight Related</v>
      </c>
      <c r="U1764" s="1" t="s">
        <v>68</v>
      </c>
    </row>
    <row r="1765" spans="1:21" x14ac:dyDescent="0.25">
      <c r="A1765" s="1" t="str">
        <f t="shared" si="27"/>
        <v>https://github.com/royquilor/csspurge</v>
      </c>
      <c r="B1765" s="1" t="s">
        <v>11147</v>
      </c>
      <c r="C1765" s="1" t="s">
        <v>11148</v>
      </c>
      <c r="D1765" s="1" t="s">
        <v>11149</v>
      </c>
      <c r="E1765" s="1" t="b">
        <v>0</v>
      </c>
      <c r="F1765" s="1">
        <v>5</v>
      </c>
      <c r="G1765" s="1" t="b">
        <v>1</v>
      </c>
      <c r="H1765" s="1" t="b">
        <v>1</v>
      </c>
      <c r="I1765" s="1" t="s">
        <v>11150</v>
      </c>
      <c r="J1765" s="1" t="s">
        <v>93</v>
      </c>
      <c r="K1765" s="1" t="s">
        <v>11151</v>
      </c>
      <c r="L1765" s="1">
        <v>0</v>
      </c>
      <c r="M1765" s="1" t="s">
        <v>11152</v>
      </c>
      <c r="N1765" s="1">
        <v>168106</v>
      </c>
      <c r="O1765" s="1">
        <v>67</v>
      </c>
      <c r="P1765" s="1" t="s">
        <v>11153</v>
      </c>
      <c r="Q1765" s="1">
        <v>67</v>
      </c>
      <c r="R1765" s="1">
        <v>18</v>
      </c>
      <c r="S1765" s="1" t="str">
        <f>VLOOKUP(R1765,[1]Sheet1!$A$1:$D$50,2,0)</f>
        <v>file + data + store + support + librari</v>
      </c>
      <c r="T1765" s="1" t="str">
        <f>VLOOKUP(R1765,[1]Sheet1!$A$1:$D$50,3,0)</f>
        <v>Files+Storage</v>
      </c>
      <c r="U1765" s="1" t="s">
        <v>68</v>
      </c>
    </row>
    <row r="1766" spans="1:21" x14ac:dyDescent="0.25">
      <c r="A1766" s="1" t="str">
        <f t="shared" si="27"/>
        <v>https://github.com/scrapy/cssselect</v>
      </c>
      <c r="B1766" s="1" t="s">
        <v>11154</v>
      </c>
      <c r="C1766" s="1" t="s">
        <v>11155</v>
      </c>
      <c r="D1766" s="1" t="s">
        <v>11156</v>
      </c>
      <c r="E1766" s="1" t="b">
        <v>0</v>
      </c>
      <c r="F1766" s="1">
        <v>29</v>
      </c>
      <c r="G1766" s="1" t="b">
        <v>1</v>
      </c>
      <c r="H1766" s="1" t="b">
        <v>0</v>
      </c>
      <c r="I1766" s="1" t="s">
        <v>11157</v>
      </c>
      <c r="J1766" s="1" t="s">
        <v>56</v>
      </c>
      <c r="K1766" s="1" t="s">
        <v>11158</v>
      </c>
      <c r="L1766" s="1">
        <v>11</v>
      </c>
      <c r="M1766" s="1" t="s">
        <v>11159</v>
      </c>
      <c r="N1766" s="1">
        <v>345</v>
      </c>
      <c r="O1766" s="1">
        <v>132</v>
      </c>
      <c r="P1766" s="1" t="s">
        <v>11160</v>
      </c>
      <c r="Q1766" s="1">
        <v>132</v>
      </c>
      <c r="R1766" s="1">
        <v>21</v>
      </c>
      <c r="S1766" s="1" t="str">
        <f>VLOOKUP(R1766,[1]Sheet1!$A$1:$D$50,2,0)</f>
        <v>function + object + return + data + var</v>
      </c>
      <c r="T1766" s="1" t="str">
        <f>VLOOKUP(R1766,[1]Sheet1!$A$1:$D$50,3,0)</f>
        <v>Programming</v>
      </c>
      <c r="U1766" s="1" t="s">
        <v>68</v>
      </c>
    </row>
    <row r="1767" spans="1:21" x14ac:dyDescent="0.25">
      <c r="A1767" s="1" t="str">
        <f t="shared" si="27"/>
        <v>https://github.com/smcllns/css-social-buttons</v>
      </c>
      <c r="B1767" s="1" t="s">
        <v>11161</v>
      </c>
      <c r="C1767" s="1" t="s">
        <v>11162</v>
      </c>
      <c r="D1767" s="1" t="s">
        <v>11163</v>
      </c>
      <c r="E1767" s="1" t="b">
        <v>0</v>
      </c>
      <c r="F1767" s="1">
        <v>289</v>
      </c>
      <c r="G1767" s="1" t="b">
        <v>1</v>
      </c>
      <c r="H1767" s="1" t="b">
        <v>1</v>
      </c>
      <c r="I1767" s="1" t="s">
        <v>11164</v>
      </c>
      <c r="J1767" s="1" t="s">
        <v>72</v>
      </c>
      <c r="K1767" s="1" t="s">
        <v>11165</v>
      </c>
      <c r="L1767" s="1">
        <v>6</v>
      </c>
      <c r="M1767" s="1" t="s">
        <v>11166</v>
      </c>
      <c r="N1767" s="1">
        <v>3408</v>
      </c>
      <c r="O1767" s="1">
        <v>1577</v>
      </c>
      <c r="P1767" s="1" t="s">
        <v>11167</v>
      </c>
      <c r="Q1767" s="1">
        <v>1577</v>
      </c>
      <c r="R1767" s="1">
        <v>44</v>
      </c>
      <c r="S1767" s="1" t="str">
        <f>VLOOKUP(R1767,[1]Sheet1!$A$1:$D$50,2,0)</f>
        <v>gem + log + rubi + rail + support</v>
      </c>
      <c r="T1767" s="1" t="str">
        <f>VLOOKUP(R1767,[1]Sheet1!$A$1:$D$50,3,0)</f>
        <v>Ruby</v>
      </c>
      <c r="U1767" s="1" t="s">
        <v>264</v>
      </c>
    </row>
    <row r="1768" spans="1:21" x14ac:dyDescent="0.25">
      <c r="A1768" s="1" t="str">
        <f t="shared" si="27"/>
        <v>https://github.com/aslansky/css-sprite</v>
      </c>
      <c r="B1768" s="1" t="s">
        <v>11168</v>
      </c>
      <c r="C1768" s="1" t="s">
        <v>11169</v>
      </c>
      <c r="D1768" s="1" t="s">
        <v>11170</v>
      </c>
      <c r="E1768" s="1" t="b">
        <v>0</v>
      </c>
      <c r="F1768" s="1">
        <v>60</v>
      </c>
      <c r="G1768" s="1" t="b">
        <v>1</v>
      </c>
      <c r="H1768" s="1" t="b">
        <v>0</v>
      </c>
      <c r="I1768" s="1" t="s">
        <v>24</v>
      </c>
      <c r="J1768" s="1" t="s">
        <v>40</v>
      </c>
      <c r="K1768" s="1" t="s">
        <v>11171</v>
      </c>
      <c r="L1768" s="1">
        <v>14</v>
      </c>
      <c r="M1768" s="1" t="s">
        <v>11172</v>
      </c>
      <c r="N1768" s="1">
        <v>550</v>
      </c>
      <c r="O1768" s="1">
        <v>681</v>
      </c>
      <c r="P1768" s="1" t="s">
        <v>11173</v>
      </c>
      <c r="Q1768" s="1">
        <v>681</v>
      </c>
      <c r="R1768" s="1">
        <v>37</v>
      </c>
      <c r="S1768" s="1" t="str">
        <f>VLOOKUP(R1768,[1]Sheet1!$A$1:$D$50,2,0)</f>
        <v>split + flask + sprite + kit + middlewar</v>
      </c>
      <c r="T1768" s="1" t="str">
        <f>VLOOKUP(R1768,[1]Sheet1!$A$1:$D$50,3,0)</f>
        <v>Others/Undetermined</v>
      </c>
      <c r="U1768" s="1" t="s">
        <v>68</v>
      </c>
    </row>
    <row r="1769" spans="1:21" x14ac:dyDescent="0.25">
      <c r="A1769" s="1" t="str">
        <f t="shared" si="27"/>
        <v>https://github.com/cssstats/cssstats</v>
      </c>
      <c r="B1769" s="1" t="s">
        <v>11174</v>
      </c>
      <c r="C1769" s="1" t="s">
        <v>11175</v>
      </c>
      <c r="D1769" s="1" t="s">
        <v>11176</v>
      </c>
      <c r="E1769" s="1" t="b">
        <v>0</v>
      </c>
      <c r="F1769" s="1">
        <v>150</v>
      </c>
      <c r="G1769" s="1" t="b">
        <v>1</v>
      </c>
      <c r="H1769" s="1" t="b">
        <v>1</v>
      </c>
      <c r="I1769" s="1" t="s">
        <v>11177</v>
      </c>
      <c r="J1769" s="1" t="s">
        <v>93</v>
      </c>
      <c r="K1769" s="1" t="s">
        <v>11178</v>
      </c>
      <c r="L1769" s="1">
        <v>63</v>
      </c>
      <c r="M1769" s="1" t="s">
        <v>11179</v>
      </c>
      <c r="N1769" s="1">
        <v>3671</v>
      </c>
      <c r="O1769" s="1">
        <v>1646</v>
      </c>
      <c r="P1769" s="1" t="s">
        <v>11180</v>
      </c>
      <c r="Q1769" s="1">
        <v>1646</v>
      </c>
      <c r="R1769" s="1">
        <v>39</v>
      </c>
      <c r="S1769" s="1" t="str">
        <f>VLOOKUP(R1769,[1]Sheet1!$A$1:$D$50,2,0)</f>
        <v>theme + javascript + editor + wordpress + base</v>
      </c>
      <c r="T1769" s="1" t="str">
        <f>VLOOKUP(R1769,[1]Sheet1!$A$1:$D$50,3,0)</f>
        <v>Content Management</v>
      </c>
      <c r="U1769" s="1" t="s">
        <v>323</v>
      </c>
    </row>
    <row r="1770" spans="1:21" x14ac:dyDescent="0.25">
      <c r="A1770" s="1" t="str">
        <f t="shared" si="27"/>
        <v>https://github.com/tilomitra/csstypography</v>
      </c>
      <c r="B1770" s="1" t="s">
        <v>11181</v>
      </c>
      <c r="C1770" s="1" t="s">
        <v>11182</v>
      </c>
      <c r="D1770" s="1" t="s">
        <v>11183</v>
      </c>
      <c r="E1770" s="1" t="b">
        <v>0</v>
      </c>
      <c r="F1770" s="1">
        <v>9</v>
      </c>
      <c r="G1770" s="1" t="b">
        <v>1</v>
      </c>
      <c r="H1770" s="1" t="b">
        <v>1</v>
      </c>
      <c r="I1770" s="1" t="s">
        <v>11184</v>
      </c>
      <c r="J1770" s="1" t="s">
        <v>72</v>
      </c>
      <c r="K1770" s="1" t="s">
        <v>11185</v>
      </c>
      <c r="L1770" s="1">
        <v>1</v>
      </c>
      <c r="M1770" s="1" t="s">
        <v>11186</v>
      </c>
      <c r="N1770" s="1">
        <v>147</v>
      </c>
      <c r="O1770" s="1">
        <v>38</v>
      </c>
      <c r="P1770" s="1" t="s">
        <v>11187</v>
      </c>
      <c r="Q1770" s="1">
        <v>38</v>
      </c>
      <c r="R1770" s="1">
        <v>21</v>
      </c>
      <c r="S1770" s="1" t="str">
        <f>VLOOKUP(R1770,[1]Sheet1!$A$1:$D$50,2,0)</f>
        <v>function + object + return + data + var</v>
      </c>
      <c r="T1770" s="1" t="str">
        <f>VLOOKUP(R1770,[1]Sheet1!$A$1:$D$50,3,0)</f>
        <v>Programming</v>
      </c>
      <c r="U1770" s="1" t="s">
        <v>68</v>
      </c>
    </row>
    <row r="1771" spans="1:21" x14ac:dyDescent="0.25">
      <c r="A1771" s="1" t="str">
        <f t="shared" si="27"/>
        <v>https://github.com/nzakas/cssurl</v>
      </c>
      <c r="B1771" s="1" t="s">
        <v>11188</v>
      </c>
      <c r="C1771" s="1" t="s">
        <v>11189</v>
      </c>
      <c r="D1771" s="1" t="s">
        <v>11190</v>
      </c>
      <c r="E1771" s="1" t="b">
        <v>0</v>
      </c>
      <c r="F1771" s="1">
        <v>11</v>
      </c>
      <c r="G1771" s="1" t="b">
        <v>1</v>
      </c>
      <c r="H1771" s="1" t="b">
        <v>0</v>
      </c>
      <c r="I1771" s="1" t="s">
        <v>24</v>
      </c>
      <c r="J1771" s="1" t="s">
        <v>40</v>
      </c>
      <c r="K1771" s="1" t="s">
        <v>11191</v>
      </c>
      <c r="L1771" s="1">
        <v>1</v>
      </c>
      <c r="M1771" s="1" t="s">
        <v>11192</v>
      </c>
      <c r="N1771" s="1">
        <v>209</v>
      </c>
      <c r="O1771" s="1">
        <v>176</v>
      </c>
      <c r="P1771" s="1" t="s">
        <v>11193</v>
      </c>
      <c r="Q1771" s="1">
        <v>176</v>
      </c>
      <c r="R1771" s="1">
        <v>21</v>
      </c>
      <c r="S1771" s="1" t="str">
        <f>VLOOKUP(R1771,[1]Sheet1!$A$1:$D$50,2,0)</f>
        <v>function + object + return + data + var</v>
      </c>
      <c r="T1771" s="1" t="str">
        <f>VLOOKUP(R1771,[1]Sheet1!$A$1:$D$50,3,0)</f>
        <v>Programming</v>
      </c>
      <c r="U1771" s="1" t="s">
        <v>68</v>
      </c>
    </row>
    <row r="1772" spans="1:21" x14ac:dyDescent="0.25">
      <c r="A1772" s="1" t="str">
        <f t="shared" si="27"/>
        <v>https://github.com/segmentio/csv</v>
      </c>
      <c r="B1772" s="1" t="s">
        <v>11194</v>
      </c>
      <c r="C1772" s="1" t="s">
        <v>11195</v>
      </c>
      <c r="D1772" s="1" t="s">
        <v>11196</v>
      </c>
      <c r="E1772" s="1" t="b">
        <v>0</v>
      </c>
      <c r="F1772" s="1">
        <v>2</v>
      </c>
      <c r="G1772" s="1" t="b">
        <v>1</v>
      </c>
      <c r="H1772" s="1" t="b">
        <v>0</v>
      </c>
      <c r="I1772" s="1"/>
      <c r="J1772" s="1" t="s">
        <v>40</v>
      </c>
      <c r="K1772" s="1" t="s">
        <v>11197</v>
      </c>
      <c r="L1772" s="1">
        <v>0</v>
      </c>
      <c r="M1772" s="1" t="s">
        <v>11198</v>
      </c>
      <c r="N1772" s="1">
        <v>220</v>
      </c>
      <c r="O1772" s="1">
        <v>50</v>
      </c>
      <c r="P1772" s="1" t="s">
        <v>11199</v>
      </c>
      <c r="Q1772" s="1">
        <v>50</v>
      </c>
      <c r="R1772" s="1">
        <v>21</v>
      </c>
      <c r="S1772" s="1" t="str">
        <f>VLOOKUP(R1772,[1]Sheet1!$A$1:$D$50,2,0)</f>
        <v>function + object + return + data + var</v>
      </c>
      <c r="T1772" s="1" t="str">
        <f>VLOOKUP(R1772,[1]Sheet1!$A$1:$D$50,3,0)</f>
        <v>Programming</v>
      </c>
      <c r="U1772" s="1" t="s">
        <v>68</v>
      </c>
    </row>
    <row r="1773" spans="1:21" x14ac:dyDescent="0.25">
      <c r="A1773" s="1" t="str">
        <f t="shared" si="27"/>
        <v>https://github.com/Mango-information-systems/csv2couchdb</v>
      </c>
      <c r="B1773" s="1" t="s">
        <v>11200</v>
      </c>
      <c r="C1773" s="1" t="s">
        <v>11201</v>
      </c>
      <c r="D1773" s="1" t="s">
        <v>11202</v>
      </c>
      <c r="E1773" s="1" t="b">
        <v>0</v>
      </c>
      <c r="F1773" s="1">
        <v>9</v>
      </c>
      <c r="G1773" s="1" t="b">
        <v>1</v>
      </c>
      <c r="H1773" s="1" t="b">
        <v>0</v>
      </c>
      <c r="I1773" s="1"/>
      <c r="J1773" s="1" t="s">
        <v>40</v>
      </c>
      <c r="K1773" s="1" t="s">
        <v>11203</v>
      </c>
      <c r="L1773" s="1">
        <v>3</v>
      </c>
      <c r="M1773" s="1" t="s">
        <v>11204</v>
      </c>
      <c r="N1773" s="1">
        <v>247</v>
      </c>
      <c r="O1773" s="1">
        <v>30</v>
      </c>
      <c r="P1773" s="1" t="s">
        <v>11205</v>
      </c>
      <c r="Q1773" s="1">
        <v>30</v>
      </c>
      <c r="R1773" s="1">
        <v>42</v>
      </c>
      <c r="S1773" s="1" t="str">
        <f>VLOOKUP(R1773,[1]Sheet1!$A$1:$D$50,2,0)</f>
        <v>file + data + csv + code + gener</v>
      </c>
      <c r="T1773" s="1" t="str">
        <f>VLOOKUP(R1773,[1]Sheet1!$A$1:$D$50,3,0)</f>
        <v>File format and Properties</v>
      </c>
      <c r="U1773" s="1" t="s">
        <v>68</v>
      </c>
    </row>
    <row r="1774" spans="1:21" x14ac:dyDescent="0.25">
      <c r="A1774" s="1" t="str">
        <f t="shared" si="27"/>
        <v>https://github.com/maxogden/csv2html</v>
      </c>
      <c r="B1774" s="1" t="s">
        <v>11206</v>
      </c>
      <c r="C1774" s="1" t="s">
        <v>11207</v>
      </c>
      <c r="D1774" s="1" t="s">
        <v>11208</v>
      </c>
      <c r="E1774" s="1" t="b">
        <v>0</v>
      </c>
      <c r="F1774" s="1">
        <v>3</v>
      </c>
      <c r="G1774" s="1" t="b">
        <v>1</v>
      </c>
      <c r="H1774" s="1" t="b">
        <v>0</v>
      </c>
      <c r="I1774" s="1" t="s">
        <v>11209</v>
      </c>
      <c r="J1774" s="1" t="s">
        <v>40</v>
      </c>
      <c r="K1774" s="1" t="s">
        <v>11210</v>
      </c>
      <c r="L1774" s="1">
        <v>0</v>
      </c>
      <c r="M1774" s="1" t="s">
        <v>11211</v>
      </c>
      <c r="N1774" s="1">
        <v>440</v>
      </c>
      <c r="O1774" s="1">
        <v>41</v>
      </c>
      <c r="P1774" s="1" t="s">
        <v>11212</v>
      </c>
      <c r="Q1774" s="1">
        <v>41</v>
      </c>
      <c r="R1774" s="1">
        <v>19</v>
      </c>
      <c r="S1774" s="1" t="str">
        <f>VLOOKUP(R1774,[1]Sheet1!$A$1:$D$50,2,0)</f>
        <v>markdown + html + document + gener + librari</v>
      </c>
      <c r="T1774" s="1" t="str">
        <f>VLOOKUP(R1774,[1]Sheet1!$A$1:$D$50,3,0)</f>
        <v>HTML</v>
      </c>
      <c r="U1774" s="1" t="s">
        <v>51</v>
      </c>
    </row>
    <row r="1775" spans="1:21" x14ac:dyDescent="0.25">
      <c r="A1775" s="1" t="str">
        <f t="shared" si="27"/>
        <v>https://github.com/dodikk/CsvToSqlite</v>
      </c>
      <c r="B1775" s="1" t="s">
        <v>11213</v>
      </c>
      <c r="C1775" s="1" t="s">
        <v>11214</v>
      </c>
      <c r="D1775" s="1" t="s">
        <v>11215</v>
      </c>
      <c r="E1775" s="1" t="b">
        <v>0</v>
      </c>
      <c r="F1775" s="1">
        <v>9</v>
      </c>
      <c r="G1775" s="1" t="b">
        <v>1</v>
      </c>
      <c r="H1775" s="1" t="b">
        <v>1</v>
      </c>
      <c r="I1775" s="1"/>
      <c r="J1775" s="1" t="s">
        <v>7709</v>
      </c>
      <c r="K1775" s="1" t="s">
        <v>11216</v>
      </c>
      <c r="L1775" s="1">
        <v>0</v>
      </c>
      <c r="M1775" s="1" t="s">
        <v>11217</v>
      </c>
      <c r="N1775" s="1">
        <v>842</v>
      </c>
      <c r="O1775" s="1">
        <v>21</v>
      </c>
      <c r="P1775" s="1" t="s">
        <v>11218</v>
      </c>
      <c r="Q1775" s="1">
        <v>21</v>
      </c>
      <c r="R1775" s="1">
        <v>38</v>
      </c>
      <c r="S1775" s="1" t="str">
        <f>VLOOKUP(R1775,[1]Sheet1!$A$1:$D$50,2,0)</f>
        <v>file + project + librari + will + code</v>
      </c>
      <c r="T1775" s="1" t="str">
        <f>VLOOKUP(R1775,[1]Sheet1!$A$1:$D$50,3,0)</f>
        <v>Project Structure</v>
      </c>
      <c r="U1775" s="1" t="s">
        <v>68</v>
      </c>
    </row>
    <row r="1776" spans="1:21" x14ac:dyDescent="0.25">
      <c r="A1776" s="1" t="str">
        <f t="shared" si="27"/>
        <v>https://github.com/alimanfoo/csvvalidator</v>
      </c>
      <c r="B1776" s="1" t="s">
        <v>11219</v>
      </c>
      <c r="C1776" s="1" t="s">
        <v>11220</v>
      </c>
      <c r="D1776" s="1" t="s">
        <v>11221</v>
      </c>
      <c r="E1776" s="1" t="b">
        <v>0</v>
      </c>
      <c r="F1776" s="1">
        <v>11</v>
      </c>
      <c r="G1776" s="1" t="b">
        <v>1</v>
      </c>
      <c r="H1776" s="1" t="b">
        <v>0</v>
      </c>
      <c r="I1776" s="1"/>
      <c r="J1776" s="1" t="s">
        <v>56</v>
      </c>
      <c r="K1776" s="1" t="s">
        <v>11222</v>
      </c>
      <c r="L1776" s="1">
        <v>5</v>
      </c>
      <c r="M1776" s="1" t="s">
        <v>11223</v>
      </c>
      <c r="N1776" s="1">
        <v>170</v>
      </c>
      <c r="O1776" s="1">
        <v>36</v>
      </c>
      <c r="P1776" s="1" t="s">
        <v>11224</v>
      </c>
      <c r="Q1776" s="1">
        <v>36</v>
      </c>
      <c r="R1776" s="1">
        <v>42</v>
      </c>
      <c r="S1776" s="1" t="str">
        <f>VLOOKUP(R1776,[1]Sheet1!$A$1:$D$50,2,0)</f>
        <v>file + data + csv + code + gener</v>
      </c>
      <c r="T1776" s="1" t="str">
        <f>VLOOKUP(R1776,[1]Sheet1!$A$1:$D$50,3,0)</f>
        <v>File format and Properties</v>
      </c>
      <c r="U1776" s="1" t="s">
        <v>68</v>
      </c>
    </row>
    <row r="1777" spans="1:21" x14ac:dyDescent="0.25">
      <c r="A1777" s="1" t="str">
        <f t="shared" si="27"/>
        <v>https://github.com/w3c/csvw</v>
      </c>
      <c r="B1777" s="1" t="s">
        <v>11225</v>
      </c>
      <c r="C1777" s="1" t="s">
        <v>11226</v>
      </c>
      <c r="D1777" s="1" t="s">
        <v>11227</v>
      </c>
      <c r="E1777" s="1" t="b">
        <v>0</v>
      </c>
      <c r="F1777" s="1">
        <v>27</v>
      </c>
      <c r="G1777" s="1" t="b">
        <v>1</v>
      </c>
      <c r="H1777" s="1" t="b">
        <v>1</v>
      </c>
      <c r="I1777" s="1" t="s">
        <v>24</v>
      </c>
      <c r="J1777" s="1" t="s">
        <v>93</v>
      </c>
      <c r="K1777" s="1" t="s">
        <v>11228</v>
      </c>
      <c r="L1777" s="1">
        <v>10</v>
      </c>
      <c r="M1777" s="1" t="s">
        <v>11229</v>
      </c>
      <c r="N1777" s="1">
        <v>57292</v>
      </c>
      <c r="O1777" s="1">
        <v>72</v>
      </c>
      <c r="P1777" s="1" t="s">
        <v>11230</v>
      </c>
      <c r="Q1777" s="1">
        <v>72</v>
      </c>
      <c r="R1777" s="1">
        <v>23</v>
      </c>
      <c r="S1777" s="1" t="str">
        <f>VLOOKUP(R1777,[1]Sheet1!$A$1:$D$50,2,0)</f>
        <v>web + project + network + process + open</v>
      </c>
      <c r="T1777" s="1" t="str">
        <f>VLOOKUP(R1777,[1]Sheet1!$A$1:$D$50,3,0)</f>
        <v>Web Project</v>
      </c>
      <c r="U1777" s="1" t="s">
        <v>68</v>
      </c>
    </row>
    <row r="1778" spans="1:21" x14ac:dyDescent="0.25">
      <c r="A1778" s="1" t="str">
        <f t="shared" si="27"/>
        <v>https://github.com/mohammadpz/CTC-Connectionist-Temporal-Classification</v>
      </c>
      <c r="B1778" s="1" t="s">
        <v>11231</v>
      </c>
      <c r="C1778" s="1" t="s">
        <v>11232</v>
      </c>
      <c r="D1778" s="1" t="s">
        <v>11233</v>
      </c>
      <c r="E1778" s="1" t="b">
        <v>0</v>
      </c>
      <c r="F1778" s="1">
        <v>20</v>
      </c>
      <c r="G1778" s="1" t="b">
        <v>1</v>
      </c>
      <c r="H1778" s="1" t="b">
        <v>0</v>
      </c>
      <c r="I1778" s="1" t="s">
        <v>24</v>
      </c>
      <c r="J1778" s="1" t="s">
        <v>56</v>
      </c>
      <c r="K1778" s="1" t="s">
        <v>11234</v>
      </c>
      <c r="L1778" s="1">
        <v>5</v>
      </c>
      <c r="M1778" s="1" t="s">
        <v>11235</v>
      </c>
      <c r="N1778" s="1">
        <v>207</v>
      </c>
      <c r="O1778" s="1">
        <v>50</v>
      </c>
      <c r="P1778" s="1" t="s">
        <v>11236</v>
      </c>
      <c r="Q1778" s="1">
        <v>50</v>
      </c>
      <c r="R1778" s="1">
        <v>26</v>
      </c>
      <c r="S1778" s="1" t="str">
        <f>VLOOKUP(R1778,[1]Sheet1!$A$1:$D$50,2,0)</f>
        <v>broadcast + div + project + anim + data</v>
      </c>
      <c r="T1778" s="1" t="str">
        <f>VLOOKUP(R1778,[1]Sheet1!$A$1:$D$50,3,0)</f>
        <v>Others/Undetermined</v>
      </c>
      <c r="U1778" s="1" t="s">
        <v>68</v>
      </c>
    </row>
    <row r="1779" spans="1:21" x14ac:dyDescent="0.25">
      <c r="A1779" s="1" t="str">
        <f t="shared" si="27"/>
        <v>https://github.com/thomasmesnard/CTC-LSTM</v>
      </c>
      <c r="B1779" s="1" t="s">
        <v>11237</v>
      </c>
      <c r="C1779" s="1" t="s">
        <v>11238</v>
      </c>
      <c r="D1779" s="1" t="s">
        <v>11239</v>
      </c>
      <c r="E1779" s="1" t="b">
        <v>0</v>
      </c>
      <c r="F1779" s="1">
        <v>16</v>
      </c>
      <c r="G1779" s="1" t="b">
        <v>1</v>
      </c>
      <c r="H1779" s="1" t="b">
        <v>0</v>
      </c>
      <c r="I1779" s="1"/>
      <c r="J1779" s="1" t="s">
        <v>56</v>
      </c>
      <c r="K1779" s="1" t="s">
        <v>11240</v>
      </c>
      <c r="L1779" s="1">
        <v>0</v>
      </c>
      <c r="M1779" s="1" t="s">
        <v>11241</v>
      </c>
      <c r="N1779" s="1">
        <v>15</v>
      </c>
      <c r="O1779" s="1">
        <v>24</v>
      </c>
      <c r="P1779" s="1" t="s">
        <v>11242</v>
      </c>
      <c r="Q1779" s="1">
        <v>24</v>
      </c>
      <c r="R1779" s="1">
        <v>8</v>
      </c>
      <c r="S1779" s="1" t="str">
        <f>VLOOKUP(R1779,[1]Sheet1!$A$1:$D$50,2,0)</f>
        <v>music + applic + project + play + button</v>
      </c>
      <c r="T1779" s="1" t="str">
        <f>VLOOKUP(R1779,[1]Sheet1!$A$1:$D$50,3,0)</f>
        <v>Music Software</v>
      </c>
      <c r="U1779" s="1" t="s">
        <v>212</v>
      </c>
    </row>
    <row r="1780" spans="1:21" x14ac:dyDescent="0.25">
      <c r="A1780" s="1" t="str">
        <f t="shared" si="27"/>
        <v>https://github.com/kablaa/CTF-Workshop</v>
      </c>
      <c r="B1780" s="1" t="s">
        <v>11243</v>
      </c>
      <c r="C1780" s="1" t="s">
        <v>11244</v>
      </c>
      <c r="D1780" s="1" t="s">
        <v>11245</v>
      </c>
      <c r="E1780" s="1" t="b">
        <v>0</v>
      </c>
      <c r="F1780" s="1">
        <v>45</v>
      </c>
      <c r="G1780" s="1" t="b">
        <v>1</v>
      </c>
      <c r="H1780" s="1" t="b">
        <v>0</v>
      </c>
      <c r="I1780" s="1"/>
      <c r="J1780" s="1" t="s">
        <v>241</v>
      </c>
      <c r="K1780" s="1" t="s">
        <v>11246</v>
      </c>
      <c r="L1780" s="1">
        <v>0</v>
      </c>
      <c r="M1780" s="1" t="s">
        <v>11247</v>
      </c>
      <c r="N1780" s="1">
        <v>1119</v>
      </c>
      <c r="O1780" s="1">
        <v>223</v>
      </c>
      <c r="P1780" s="1" t="s">
        <v>11248</v>
      </c>
      <c r="Q1780" s="1">
        <v>223</v>
      </c>
      <c r="R1780" s="1">
        <v>10</v>
      </c>
      <c r="S1780" s="1" t="str">
        <f>VLOOKUP(R1780,[1]Sheet1!$A$1:$D$50,2,0)</f>
        <v>app + android + io + librari + support</v>
      </c>
      <c r="T1780" s="1" t="str">
        <f>VLOOKUP(R1780,[1]Sheet1!$A$1:$D$50,3,0)</f>
        <v>Mobile+Android</v>
      </c>
      <c r="U1780" s="1" t="s">
        <v>44</v>
      </c>
    </row>
    <row r="1781" spans="1:21" x14ac:dyDescent="0.25">
      <c r="A1781" s="1" t="str">
        <f t="shared" si="27"/>
        <v>https://github.com/yellows8/ctr-httpwn</v>
      </c>
      <c r="B1781" s="1" t="s">
        <v>11249</v>
      </c>
      <c r="C1781" s="1" t="s">
        <v>11250</v>
      </c>
      <c r="D1781" s="1" t="s">
        <v>11251</v>
      </c>
      <c r="E1781" s="1" t="b">
        <v>0</v>
      </c>
      <c r="F1781" s="1">
        <v>2</v>
      </c>
      <c r="G1781" s="1" t="b">
        <v>1</v>
      </c>
      <c r="H1781" s="1" t="b">
        <v>0</v>
      </c>
      <c r="I1781" s="1"/>
      <c r="J1781" s="1" t="s">
        <v>241</v>
      </c>
      <c r="K1781" s="1" t="s">
        <v>11252</v>
      </c>
      <c r="L1781" s="1">
        <v>11</v>
      </c>
      <c r="M1781" s="1" t="s">
        <v>11253</v>
      </c>
      <c r="N1781" s="1">
        <v>129</v>
      </c>
      <c r="O1781" s="1">
        <v>54</v>
      </c>
      <c r="P1781" s="1" t="s">
        <v>11254</v>
      </c>
      <c r="Q1781" s="1">
        <v>54</v>
      </c>
      <c r="R1781" s="1">
        <v>20</v>
      </c>
      <c r="S1781" s="1" t="str">
        <f>VLOOKUP(R1781,[1]Sheet1!$A$1:$D$50,2,0)</f>
        <v>user + databas + will + configur + server</v>
      </c>
      <c r="T1781" s="1" t="str">
        <f>VLOOKUP(R1781,[1]Sheet1!$A$1:$D$50,3,0)</f>
        <v>User Access/Login</v>
      </c>
      <c r="U1781" s="1" t="s">
        <v>172</v>
      </c>
    </row>
    <row r="1782" spans="1:21" x14ac:dyDescent="0.25">
      <c r="A1782" s="1" t="str">
        <f t="shared" si="27"/>
        <v>https://github.com/JazzCore/ctrlp-cmatcher</v>
      </c>
      <c r="B1782" s="1" t="s">
        <v>11255</v>
      </c>
      <c r="C1782" s="1" t="s">
        <v>11256</v>
      </c>
      <c r="D1782" s="1" t="s">
        <v>11257</v>
      </c>
      <c r="E1782" s="1" t="b">
        <v>0</v>
      </c>
      <c r="F1782" s="1">
        <v>14</v>
      </c>
      <c r="G1782" s="1" t="b">
        <v>1</v>
      </c>
      <c r="H1782" s="1" t="b">
        <v>0</v>
      </c>
      <c r="I1782" s="1" t="s">
        <v>24</v>
      </c>
      <c r="J1782" s="1" t="s">
        <v>241</v>
      </c>
      <c r="K1782" s="1" t="s">
        <v>11258</v>
      </c>
      <c r="L1782" s="1">
        <v>5</v>
      </c>
      <c r="M1782" s="1" t="s">
        <v>11259</v>
      </c>
      <c r="N1782" s="1">
        <v>587</v>
      </c>
      <c r="O1782" s="1">
        <v>179</v>
      </c>
      <c r="P1782" s="1" t="s">
        <v>11260</v>
      </c>
      <c r="Q1782" s="1">
        <v>179</v>
      </c>
      <c r="R1782" s="1">
        <v>30</v>
      </c>
      <c r="S1782" s="1" t="str">
        <f>VLOOKUP(R1782,[1]Sheet1!$A$1:$D$50,2,0)</f>
        <v>extens + django + web + chrome + graph</v>
      </c>
      <c r="T1782" s="1" t="str">
        <f>VLOOKUP(R1782,[1]Sheet1!$A$1:$D$50,3,0)</f>
        <v>Django Framework Related</v>
      </c>
      <c r="U1782" s="1" t="s">
        <v>362</v>
      </c>
    </row>
    <row r="1783" spans="1:21" x14ac:dyDescent="0.25">
      <c r="A1783" s="1" t="str">
        <f t="shared" si="27"/>
        <v>https://github.com/ttop/cuanto</v>
      </c>
      <c r="B1783" s="1" t="s">
        <v>11261</v>
      </c>
      <c r="C1783" s="1" t="s">
        <v>11262</v>
      </c>
      <c r="D1783" s="1" t="s">
        <v>11263</v>
      </c>
      <c r="E1783" s="1" t="b">
        <v>0</v>
      </c>
      <c r="F1783" s="1">
        <v>17</v>
      </c>
      <c r="G1783" s="1" t="b">
        <v>1</v>
      </c>
      <c r="H1783" s="1" t="b">
        <v>0</v>
      </c>
      <c r="I1783" s="1" t="s">
        <v>11264</v>
      </c>
      <c r="J1783" s="1" t="s">
        <v>40</v>
      </c>
      <c r="K1783" s="1" t="s">
        <v>11265</v>
      </c>
      <c r="L1783" s="1">
        <v>5</v>
      </c>
      <c r="M1783" s="1" t="s">
        <v>11266</v>
      </c>
      <c r="N1783" s="1">
        <v>11612</v>
      </c>
      <c r="O1783" s="1">
        <v>21</v>
      </c>
      <c r="P1783" s="1" t="s">
        <v>11267</v>
      </c>
      <c r="Q1783" s="1">
        <v>21</v>
      </c>
      <c r="R1783" s="1">
        <v>31</v>
      </c>
      <c r="S1783" s="1" t="str">
        <f>VLOOKUP(R1783,[1]Sheet1!$A$1:$D$50,2,0)</f>
        <v>test + pull + unit + fork + request</v>
      </c>
      <c r="T1783" s="1" t="str">
        <f>VLOOKUP(R1783,[1]Sheet1!$A$1:$D$50,3,0)</f>
        <v>testing in distributed repo</v>
      </c>
      <c r="U1783" s="1" t="s">
        <v>28</v>
      </c>
    </row>
    <row r="1784" spans="1:21" x14ac:dyDescent="0.25">
      <c r="A1784" s="1" t="str">
        <f t="shared" si="27"/>
        <v>https://github.com/citrusbyte/cuba-app</v>
      </c>
      <c r="B1784" s="1" t="s">
        <v>11268</v>
      </c>
      <c r="C1784" s="1" t="s">
        <v>11269</v>
      </c>
      <c r="D1784" s="1" t="s">
        <v>11270</v>
      </c>
      <c r="E1784" s="1" t="b">
        <v>0</v>
      </c>
      <c r="F1784" s="1">
        <v>13</v>
      </c>
      <c r="G1784" s="1" t="b">
        <v>1</v>
      </c>
      <c r="H1784" s="1" t="b">
        <v>1</v>
      </c>
      <c r="I1784" s="1" t="s">
        <v>11271</v>
      </c>
      <c r="J1784" s="1" t="s">
        <v>40</v>
      </c>
      <c r="K1784" s="1" t="s">
        <v>11272</v>
      </c>
      <c r="L1784" s="1">
        <v>1</v>
      </c>
      <c r="M1784" s="1" t="s">
        <v>11273</v>
      </c>
      <c r="N1784" s="1">
        <v>313</v>
      </c>
      <c r="O1784" s="1">
        <v>41</v>
      </c>
      <c r="P1784" s="1" t="s">
        <v>11274</v>
      </c>
      <c r="Q1784" s="1">
        <v>41</v>
      </c>
      <c r="R1784" s="1">
        <v>12</v>
      </c>
      <c r="S1784" s="1" t="str">
        <f>VLOOKUP(R1784,[1]Sheet1!$A$1:$D$50,2,0)</f>
        <v>window + os + develop + linux + applic</v>
      </c>
      <c r="T1784" s="1" t="str">
        <f>VLOOKUP(R1784,[1]Sheet1!$A$1:$D$50,3,0)</f>
        <v>OS+Platforms</v>
      </c>
      <c r="U1784" s="1" t="s">
        <v>151</v>
      </c>
    </row>
    <row r="1785" spans="1:21" x14ac:dyDescent="0.25">
      <c r="A1785" s="1" t="str">
        <f t="shared" si="27"/>
        <v>https://github.com/cjcliffe/CubicSDR</v>
      </c>
      <c r="B1785" s="1" t="s">
        <v>11275</v>
      </c>
      <c r="C1785" s="1" t="s">
        <v>11276</v>
      </c>
      <c r="D1785" s="1" t="s">
        <v>11277</v>
      </c>
      <c r="E1785" s="1" t="b">
        <v>0</v>
      </c>
      <c r="F1785" s="1">
        <v>58</v>
      </c>
      <c r="G1785" s="1" t="b">
        <v>1</v>
      </c>
      <c r="H1785" s="1" t="b">
        <v>0</v>
      </c>
      <c r="I1785" s="1" t="s">
        <v>11278</v>
      </c>
      <c r="J1785" s="1" t="s">
        <v>113</v>
      </c>
      <c r="K1785" s="1" t="s">
        <v>11279</v>
      </c>
      <c r="L1785" s="1">
        <v>66</v>
      </c>
      <c r="M1785" s="1" t="s">
        <v>11280</v>
      </c>
      <c r="N1785" s="1">
        <v>89502</v>
      </c>
      <c r="O1785" s="1">
        <v>384</v>
      </c>
      <c r="P1785" s="1" t="s">
        <v>11281</v>
      </c>
      <c r="Q1785" s="1">
        <v>384</v>
      </c>
      <c r="R1785" s="1">
        <v>32</v>
      </c>
      <c r="S1785" s="1" t="str">
        <f>VLOOKUP(R1785,[1]Sheet1!$A$1:$D$50,2,0)</f>
        <v>notif + server + monitor + will + program</v>
      </c>
      <c r="T1785" s="1" t="str">
        <f>VLOOKUP(R1785,[1]Sheet1!$A$1:$D$50,3,0)</f>
        <v>Server Administration</v>
      </c>
      <c r="U1785" s="1" t="s">
        <v>402</v>
      </c>
    </row>
    <row r="1786" spans="1:21" x14ac:dyDescent="0.25">
      <c r="A1786" s="1" t="str">
        <f t="shared" si="27"/>
        <v>https://github.com/tromp/cuckoo</v>
      </c>
      <c r="B1786" s="1" t="s">
        <v>11282</v>
      </c>
      <c r="C1786" s="1" t="s">
        <v>11283</v>
      </c>
      <c r="D1786" s="1" t="s">
        <v>11284</v>
      </c>
      <c r="E1786" s="1" t="b">
        <v>0</v>
      </c>
      <c r="F1786" s="1">
        <v>32</v>
      </c>
      <c r="G1786" s="1" t="b">
        <v>1</v>
      </c>
      <c r="H1786" s="1" t="b">
        <v>1</v>
      </c>
      <c r="I1786" s="1"/>
      <c r="J1786" s="1" t="s">
        <v>113</v>
      </c>
      <c r="K1786" s="1" t="s">
        <v>11285</v>
      </c>
      <c r="L1786" s="1">
        <v>0</v>
      </c>
      <c r="M1786" s="1" t="s">
        <v>11286</v>
      </c>
      <c r="N1786" s="1">
        <v>11783</v>
      </c>
      <c r="O1786" s="1">
        <v>172</v>
      </c>
      <c r="P1786" s="1" t="s">
        <v>11287</v>
      </c>
      <c r="Q1786" s="1">
        <v>172</v>
      </c>
      <c r="R1786" s="1">
        <v>46</v>
      </c>
      <c r="S1786" s="1" t="str">
        <f>VLOOKUP(R1786,[1]Sheet1!$A$1:$D$50,2,0)</f>
        <v>articl + access + code + support + provid</v>
      </c>
      <c r="T1786" s="1" t="str">
        <f>VLOOKUP(R1786,[1]Sheet1!$A$1:$D$50,3,0)</f>
        <v>Help Docs</v>
      </c>
      <c r="U1786" s="1" t="s">
        <v>68</v>
      </c>
    </row>
    <row r="1787" spans="1:21" x14ac:dyDescent="0.25">
      <c r="A1787" s="1" t="str">
        <f t="shared" si="27"/>
        <v>https://github.com/cucumber/cucumber</v>
      </c>
      <c r="B1787" s="1" t="s">
        <v>11288</v>
      </c>
      <c r="C1787" s="1" t="s">
        <v>11289</v>
      </c>
      <c r="D1787" s="1" t="s">
        <v>11290</v>
      </c>
      <c r="E1787" s="1" t="b">
        <v>0</v>
      </c>
      <c r="F1787" s="1">
        <v>110</v>
      </c>
      <c r="G1787" s="1" t="b">
        <v>1</v>
      </c>
      <c r="H1787" s="1" t="b">
        <v>0</v>
      </c>
      <c r="I1787" s="1" t="s">
        <v>24</v>
      </c>
      <c r="J1787" s="1" t="s">
        <v>40</v>
      </c>
      <c r="K1787" s="1" t="s">
        <v>11291</v>
      </c>
      <c r="L1787" s="1">
        <v>31</v>
      </c>
      <c r="M1787" s="1" t="s">
        <v>11292</v>
      </c>
      <c r="N1787" s="1">
        <v>3146</v>
      </c>
      <c r="O1787" s="1">
        <v>565</v>
      </c>
      <c r="P1787" s="1" t="s">
        <v>11293</v>
      </c>
      <c r="Q1787" s="1">
        <v>565</v>
      </c>
      <c r="R1787" s="1">
        <v>38</v>
      </c>
      <c r="S1787" s="1" t="str">
        <f>VLOOKUP(R1787,[1]Sheet1!$A$1:$D$50,2,0)</f>
        <v>file + project + librari + will + code</v>
      </c>
      <c r="T1787" s="1" t="str">
        <f>VLOOKUP(R1787,[1]Sheet1!$A$1:$D$50,3,0)</f>
        <v>Project Structure</v>
      </c>
      <c r="U1787" s="1" t="s">
        <v>68</v>
      </c>
    </row>
    <row r="1788" spans="1:21" x14ac:dyDescent="0.25">
      <c r="A1788" s="1" t="str">
        <f t="shared" si="27"/>
        <v>https://github.com/miksturait/cucumber_fm-plugin</v>
      </c>
      <c r="B1788" s="1" t="s">
        <v>11294</v>
      </c>
      <c r="C1788" s="1" t="s">
        <v>11295</v>
      </c>
      <c r="D1788" s="1" t="s">
        <v>11296</v>
      </c>
      <c r="E1788" s="1" t="b">
        <v>0</v>
      </c>
      <c r="F1788" s="1">
        <v>8</v>
      </c>
      <c r="G1788" s="1" t="b">
        <v>0</v>
      </c>
      <c r="H1788" s="1" t="b">
        <v>0</v>
      </c>
      <c r="I1788" s="1" t="s">
        <v>11297</v>
      </c>
      <c r="J1788" s="1" t="s">
        <v>234</v>
      </c>
      <c r="K1788" s="1" t="s">
        <v>11298</v>
      </c>
      <c r="L1788" s="1">
        <v>3</v>
      </c>
      <c r="M1788" s="1" t="s">
        <v>11299</v>
      </c>
      <c r="N1788" s="1">
        <v>1507</v>
      </c>
      <c r="O1788" s="1">
        <v>99</v>
      </c>
      <c r="P1788" s="1" t="s">
        <v>11300</v>
      </c>
      <c r="Q1788" s="1">
        <v>99</v>
      </c>
      <c r="R1788" s="1">
        <v>12</v>
      </c>
      <c r="S1788" s="1" t="str">
        <f>VLOOKUP(R1788,[1]Sheet1!$A$1:$D$50,2,0)</f>
        <v>window + os + develop + linux + applic</v>
      </c>
      <c r="T1788" s="1" t="str">
        <f>VLOOKUP(R1788,[1]Sheet1!$A$1:$D$50,3,0)</f>
        <v>OS+Platforms</v>
      </c>
      <c r="U1788" s="1" t="s">
        <v>151</v>
      </c>
    </row>
    <row r="1789" spans="1:21" x14ac:dyDescent="0.25">
      <c r="A1789" s="1" t="str">
        <f t="shared" si="27"/>
        <v>https://github.com/cucumber/cucumber-html</v>
      </c>
      <c r="B1789" s="1" t="s">
        <v>11301</v>
      </c>
      <c r="C1789" s="1" t="s">
        <v>11302</v>
      </c>
      <c r="D1789" s="1" t="s">
        <v>11303</v>
      </c>
      <c r="E1789" s="1" t="b">
        <v>0</v>
      </c>
      <c r="F1789" s="1">
        <v>37</v>
      </c>
      <c r="G1789" s="1" t="b">
        <v>1</v>
      </c>
      <c r="H1789" s="1" t="b">
        <v>0</v>
      </c>
      <c r="I1789" s="1"/>
      <c r="J1789" s="1" t="s">
        <v>40</v>
      </c>
      <c r="K1789" s="1" t="s">
        <v>11304</v>
      </c>
      <c r="L1789" s="1">
        <v>21</v>
      </c>
      <c r="M1789" s="1" t="s">
        <v>11305</v>
      </c>
      <c r="N1789" s="1">
        <v>171</v>
      </c>
      <c r="O1789" s="1">
        <v>36</v>
      </c>
      <c r="P1789" s="1" t="s">
        <v>11306</v>
      </c>
      <c r="Q1789" s="1">
        <v>36</v>
      </c>
      <c r="R1789" s="1">
        <v>38</v>
      </c>
      <c r="S1789" s="1" t="str">
        <f>VLOOKUP(R1789,[1]Sheet1!$A$1:$D$50,2,0)</f>
        <v>file + project + librari + will + code</v>
      </c>
      <c r="T1789" s="1" t="str">
        <f>VLOOKUP(R1789,[1]Sheet1!$A$1:$D$50,3,0)</f>
        <v>Project Structure</v>
      </c>
      <c r="U1789" s="1" t="s">
        <v>68</v>
      </c>
    </row>
    <row r="1790" spans="1:21" x14ac:dyDescent="0.25">
      <c r="A1790" s="1" t="str">
        <f t="shared" si="27"/>
        <v>https://github.com/cucumber/cucumber-js</v>
      </c>
      <c r="B1790" s="1" t="s">
        <v>11307</v>
      </c>
      <c r="C1790" s="1" t="s">
        <v>11308</v>
      </c>
      <c r="D1790" s="1" t="s">
        <v>11309</v>
      </c>
      <c r="E1790" s="1" t="b">
        <v>0</v>
      </c>
      <c r="F1790" s="1">
        <v>384</v>
      </c>
      <c r="G1790" s="1" t="b">
        <v>1</v>
      </c>
      <c r="H1790" s="1" t="b">
        <v>1</v>
      </c>
      <c r="I1790" s="1" t="s">
        <v>11310</v>
      </c>
      <c r="J1790" s="1" t="s">
        <v>40</v>
      </c>
      <c r="K1790" s="1" t="s">
        <v>11311</v>
      </c>
      <c r="L1790" s="1">
        <v>19</v>
      </c>
      <c r="M1790" s="1" t="s">
        <v>11312</v>
      </c>
      <c r="N1790" s="1">
        <v>17257</v>
      </c>
      <c r="O1790" s="1">
        <v>2218</v>
      </c>
      <c r="P1790" s="1" t="s">
        <v>11313</v>
      </c>
      <c r="Q1790" s="1">
        <v>2218</v>
      </c>
      <c r="R1790" s="1">
        <v>38</v>
      </c>
      <c r="S1790" s="1" t="str">
        <f>VLOOKUP(R1790,[1]Sheet1!$A$1:$D$50,2,0)</f>
        <v>file + project + librari + will + code</v>
      </c>
      <c r="T1790" s="1" t="str">
        <f>VLOOKUP(R1790,[1]Sheet1!$A$1:$D$50,3,0)</f>
        <v>Project Structure</v>
      </c>
      <c r="U1790" s="1" t="s">
        <v>68</v>
      </c>
    </row>
    <row r="1791" spans="1:21" x14ac:dyDescent="0.25">
      <c r="A1791" s="1" t="str">
        <f t="shared" si="27"/>
        <v>https://github.com/dnouri/cuda-convnet</v>
      </c>
      <c r="B1791" s="1" t="s">
        <v>11314</v>
      </c>
      <c r="C1791" s="1" t="s">
        <v>11315</v>
      </c>
      <c r="D1791" s="1" t="s">
        <v>11316</v>
      </c>
      <c r="E1791" s="1" t="b">
        <v>0</v>
      </c>
      <c r="F1791" s="1">
        <v>126</v>
      </c>
      <c r="G1791" s="1" t="b">
        <v>1</v>
      </c>
      <c r="H1791" s="1" t="b">
        <v>0</v>
      </c>
      <c r="I1791" s="1" t="s">
        <v>11317</v>
      </c>
      <c r="J1791" s="1" t="s">
        <v>11318</v>
      </c>
      <c r="K1791" s="1" t="s">
        <v>11319</v>
      </c>
      <c r="L1791" s="1">
        <v>5</v>
      </c>
      <c r="M1791" s="1" t="s">
        <v>11320</v>
      </c>
      <c r="N1791" s="1">
        <v>1175</v>
      </c>
      <c r="O1791" s="1">
        <v>185</v>
      </c>
      <c r="P1791" s="1" t="s">
        <v>11321</v>
      </c>
      <c r="Q1791" s="1">
        <v>185</v>
      </c>
      <c r="R1791" s="1">
        <v>11</v>
      </c>
      <c r="S1791" s="1" t="str">
        <f>VLOOKUP(R1791,[1]Sheet1!$A$1:$D$50,2,0)</f>
        <v>game + materi + bot + irc + chat</v>
      </c>
      <c r="T1791" s="1" t="str">
        <f>VLOOKUP(R1791,[1]Sheet1!$A$1:$D$50,3,0)</f>
        <v>Gaming and Chat</v>
      </c>
      <c r="U1791" s="1" t="s">
        <v>60</v>
      </c>
    </row>
    <row r="1792" spans="1:21" x14ac:dyDescent="0.25">
      <c r="A1792" s="1" t="str">
        <f t="shared" si="27"/>
        <v>https://github.com/EasonLiao/CudaTree</v>
      </c>
      <c r="B1792" s="1" t="s">
        <v>11322</v>
      </c>
      <c r="C1792" s="1" t="s">
        <v>11323</v>
      </c>
      <c r="D1792" s="1" t="s">
        <v>11324</v>
      </c>
      <c r="E1792" s="1" t="b">
        <v>0</v>
      </c>
      <c r="F1792" s="1">
        <v>28</v>
      </c>
      <c r="G1792" s="1" t="b">
        <v>1</v>
      </c>
      <c r="H1792" s="1" t="b">
        <v>0</v>
      </c>
      <c r="I1792" s="1"/>
      <c r="J1792" s="1" t="s">
        <v>56</v>
      </c>
      <c r="K1792" s="1" t="s">
        <v>11325</v>
      </c>
      <c r="L1792" s="1">
        <v>0</v>
      </c>
      <c r="M1792" s="1" t="s">
        <v>11326</v>
      </c>
      <c r="N1792" s="1">
        <v>1226</v>
      </c>
      <c r="O1792" s="1">
        <v>127</v>
      </c>
      <c r="P1792" s="1" t="s">
        <v>11327</v>
      </c>
      <c r="Q1792" s="1">
        <v>127</v>
      </c>
      <c r="R1792" s="1">
        <v>47</v>
      </c>
      <c r="S1792" s="1" t="str">
        <f>VLOOKUP(R1792,[1]Sheet1!$A$1:$D$50,2,0)</f>
        <v>version + learn + video + effect + pagin</v>
      </c>
      <c r="T1792" s="1" t="str">
        <f>VLOOKUP(R1792,[1]Sheet1!$A$1:$D$50,3,0)</f>
        <v>Others/Undetermined</v>
      </c>
      <c r="U1792" s="1" t="s">
        <v>68</v>
      </c>
    </row>
    <row r="1793" spans="1:21" x14ac:dyDescent="0.25">
      <c r="A1793" s="1" t="str">
        <f t="shared" si="27"/>
        <v>https://github.com/soumith/cudnn.torch</v>
      </c>
      <c r="B1793" s="1" t="s">
        <v>11328</v>
      </c>
      <c r="C1793" s="1" t="s">
        <v>11329</v>
      </c>
      <c r="D1793" s="1" t="s">
        <v>11330</v>
      </c>
      <c r="E1793" s="1" t="b">
        <v>0</v>
      </c>
      <c r="F1793" s="1">
        <v>82</v>
      </c>
      <c r="G1793" s="1" t="b">
        <v>1</v>
      </c>
      <c r="H1793" s="1" t="b">
        <v>0</v>
      </c>
      <c r="I1793" s="1" t="s">
        <v>24</v>
      </c>
      <c r="J1793" s="1" t="s">
        <v>131</v>
      </c>
      <c r="K1793" s="1" t="s">
        <v>11331</v>
      </c>
      <c r="L1793" s="1">
        <v>30</v>
      </c>
      <c r="M1793" s="1" t="s">
        <v>11332</v>
      </c>
      <c r="N1793" s="1">
        <v>837</v>
      </c>
      <c r="O1793" s="1">
        <v>228</v>
      </c>
      <c r="P1793" s="1" t="s">
        <v>11333</v>
      </c>
      <c r="Q1793" s="1">
        <v>228</v>
      </c>
      <c r="R1793" s="1">
        <v>23</v>
      </c>
      <c r="S1793" s="1" t="str">
        <f>VLOOKUP(R1793,[1]Sheet1!$A$1:$D$50,2,0)</f>
        <v>web + project + network + process + open</v>
      </c>
      <c r="T1793" s="1" t="str">
        <f>VLOOKUP(R1793,[1]Sheet1!$A$1:$D$50,3,0)</f>
        <v>Web Project</v>
      </c>
      <c r="U1793" s="1" t="s">
        <v>68</v>
      </c>
    </row>
    <row r="1794" spans="1:21" x14ac:dyDescent="0.25">
      <c r="A1794" s="1" t="str">
        <f t="shared" si="27"/>
        <v>https://github.com/DarthAffe/CUE.NET</v>
      </c>
      <c r="B1794" s="1" t="s">
        <v>11334</v>
      </c>
      <c r="C1794" s="1" t="s">
        <v>11335</v>
      </c>
      <c r="D1794" s="1" t="s">
        <v>11336</v>
      </c>
      <c r="E1794" s="1" t="b">
        <v>0</v>
      </c>
      <c r="F1794" s="1">
        <v>6</v>
      </c>
      <c r="G1794" s="1" t="b">
        <v>1</v>
      </c>
      <c r="H1794" s="1" t="b">
        <v>0</v>
      </c>
      <c r="I1794" s="1" t="s">
        <v>24</v>
      </c>
      <c r="J1794" s="1" t="s">
        <v>666</v>
      </c>
      <c r="K1794" s="1" t="s">
        <v>11337</v>
      </c>
      <c r="L1794" s="1">
        <v>4</v>
      </c>
      <c r="M1794" s="1" t="s">
        <v>11338</v>
      </c>
      <c r="N1794" s="1">
        <v>2097</v>
      </c>
      <c r="O1794" s="1">
        <v>40</v>
      </c>
      <c r="P1794" s="1" t="s">
        <v>11339</v>
      </c>
      <c r="Q1794" s="1">
        <v>40</v>
      </c>
      <c r="R1794" s="1">
        <v>34</v>
      </c>
      <c r="S1794" s="1" t="str">
        <f>VLOOKUP(R1794,[1]Sheet1!$A$1:$D$50,2,0)</f>
        <v>api + librari + document + client + applic</v>
      </c>
      <c r="T1794" s="1" t="str">
        <f>VLOOKUP(R1794,[1]Sheet1!$A$1:$D$50,3,0)</f>
        <v>Web API</v>
      </c>
      <c r="U1794" s="1" t="s">
        <v>68</v>
      </c>
    </row>
    <row r="1795" spans="1:21" x14ac:dyDescent="0.25">
      <c r="A1795" s="1" t="str">
        <f t="shared" ref="A1795:A1858" si="28">"https://github.com/"&amp;SUBSTITUTE(B1795,CONCATENATE("_",K1795),"")&amp;"/"&amp;K1795</f>
        <v>https://github.com/cukespace/cukespace</v>
      </c>
      <c r="B1795" s="1" t="s">
        <v>11340</v>
      </c>
      <c r="C1795" s="1" t="s">
        <v>11341</v>
      </c>
      <c r="D1795" s="1" t="s">
        <v>11342</v>
      </c>
      <c r="E1795" s="1" t="b">
        <v>0</v>
      </c>
      <c r="F1795" s="1">
        <v>18</v>
      </c>
      <c r="G1795" s="1" t="b">
        <v>1</v>
      </c>
      <c r="H1795" s="1" t="b">
        <v>0</v>
      </c>
      <c r="I1795" s="1"/>
      <c r="J1795" s="1" t="s">
        <v>176</v>
      </c>
      <c r="K1795" s="1" t="s">
        <v>11343</v>
      </c>
      <c r="L1795" s="1">
        <v>15</v>
      </c>
      <c r="M1795" s="1" t="s">
        <v>11344</v>
      </c>
      <c r="N1795" s="1">
        <v>609</v>
      </c>
      <c r="O1795" s="1">
        <v>33</v>
      </c>
      <c r="P1795" s="1" t="s">
        <v>11345</v>
      </c>
      <c r="Q1795" s="1">
        <v>33</v>
      </c>
      <c r="R1795" s="1">
        <v>38</v>
      </c>
      <c r="S1795" s="1" t="str">
        <f>VLOOKUP(R1795,[1]Sheet1!$A$1:$D$50,2,0)</f>
        <v>file + project + librari + will + code</v>
      </c>
      <c r="T1795" s="1" t="str">
        <f>VLOOKUP(R1795,[1]Sheet1!$A$1:$D$50,3,0)</f>
        <v>Project Structure</v>
      </c>
      <c r="U1795" s="1" t="s">
        <v>68</v>
      </c>
    </row>
    <row r="1796" spans="1:21" x14ac:dyDescent="0.25">
      <c r="A1796" s="1" t="str">
        <f t="shared" si="28"/>
        <v>https://github.com/SalesforceFoundation/Cumulus</v>
      </c>
      <c r="B1796" s="1" t="s">
        <v>11346</v>
      </c>
      <c r="C1796" s="1" t="s">
        <v>11347</v>
      </c>
      <c r="D1796" s="1" t="s">
        <v>11348</v>
      </c>
      <c r="E1796" s="1" t="b">
        <v>0</v>
      </c>
      <c r="F1796" s="1">
        <v>129</v>
      </c>
      <c r="G1796" s="1" t="b">
        <v>1</v>
      </c>
      <c r="H1796" s="1" t="b">
        <v>1</v>
      </c>
      <c r="I1796" s="1" t="s">
        <v>11349</v>
      </c>
      <c r="J1796" s="1" t="s">
        <v>2743</v>
      </c>
      <c r="K1796" s="1" t="s">
        <v>11350</v>
      </c>
      <c r="L1796" s="1">
        <v>270</v>
      </c>
      <c r="M1796" s="1" t="s">
        <v>11351</v>
      </c>
      <c r="N1796" s="1">
        <v>68614</v>
      </c>
      <c r="O1796" s="1">
        <v>133</v>
      </c>
      <c r="P1796" s="1" t="s">
        <v>11352</v>
      </c>
      <c r="Q1796" s="1">
        <v>133</v>
      </c>
      <c r="R1796" s="1">
        <v>48</v>
      </c>
      <c r="S1796" s="1" t="str">
        <f>VLOOKUP(R1796,[1]Sheet1!$A$1:$D$50,2,0)</f>
        <v>twitter + grid + field + bootstrap + form</v>
      </c>
      <c r="T1796" s="1" t="str">
        <f>VLOOKUP(R1796,[1]Sheet1!$A$1:$D$50,3,0)</f>
        <v>Boot Strap Framework</v>
      </c>
      <c r="U1796" s="1" t="s">
        <v>362</v>
      </c>
    </row>
    <row r="1797" spans="1:21" x14ac:dyDescent="0.25">
      <c r="A1797" s="1" t="str">
        <f t="shared" si="28"/>
        <v>https://github.com/nehresma/cupsffi</v>
      </c>
      <c r="B1797" s="1" t="s">
        <v>11353</v>
      </c>
      <c r="C1797" s="1" t="s">
        <v>11354</v>
      </c>
      <c r="D1797" s="1" t="s">
        <v>11355</v>
      </c>
      <c r="E1797" s="1" t="b">
        <v>0</v>
      </c>
      <c r="F1797" s="1">
        <v>14</v>
      </c>
      <c r="G1797" s="1" t="b">
        <v>1</v>
      </c>
      <c r="H1797" s="1" t="b">
        <v>0</v>
      </c>
      <c r="I1797" s="1"/>
      <c r="J1797" s="1" t="s">
        <v>234</v>
      </c>
      <c r="K1797" s="1" t="s">
        <v>11356</v>
      </c>
      <c r="L1797" s="1">
        <v>6</v>
      </c>
      <c r="M1797" s="1" t="s">
        <v>11357</v>
      </c>
      <c r="N1797" s="1">
        <v>46</v>
      </c>
      <c r="O1797" s="1">
        <v>20</v>
      </c>
      <c r="P1797" s="1" t="s">
        <v>11358</v>
      </c>
      <c r="Q1797" s="1">
        <v>20</v>
      </c>
      <c r="R1797" s="1">
        <v>20</v>
      </c>
      <c r="S1797" s="1" t="str">
        <f>VLOOKUP(R1797,[1]Sheet1!$A$1:$D$50,2,0)</f>
        <v>user + databas + will + configur + server</v>
      </c>
      <c r="T1797" s="1" t="str">
        <f>VLOOKUP(R1797,[1]Sheet1!$A$1:$D$50,3,0)</f>
        <v>User Access/Login</v>
      </c>
      <c r="U1797" s="1" t="s">
        <v>172</v>
      </c>
    </row>
    <row r="1798" spans="1:21" x14ac:dyDescent="0.25">
      <c r="A1798" s="1" t="str">
        <f t="shared" si="28"/>
        <v>https://github.com/braintree/curator</v>
      </c>
      <c r="B1798" s="1" t="s">
        <v>11359</v>
      </c>
      <c r="C1798" s="1" t="s">
        <v>11360</v>
      </c>
      <c r="D1798" s="1" t="s">
        <v>11361</v>
      </c>
      <c r="E1798" s="1" t="b">
        <v>0</v>
      </c>
      <c r="F1798" s="1">
        <v>41</v>
      </c>
      <c r="G1798" s="1" t="b">
        <v>1</v>
      </c>
      <c r="H1798" s="1" t="b">
        <v>0</v>
      </c>
      <c r="I1798" s="1"/>
      <c r="J1798" s="1" t="s">
        <v>234</v>
      </c>
      <c r="K1798" s="1" t="s">
        <v>11362</v>
      </c>
      <c r="L1798" s="1">
        <v>12</v>
      </c>
      <c r="M1798" s="1" t="s">
        <v>11363</v>
      </c>
      <c r="N1798" s="1">
        <v>230</v>
      </c>
      <c r="O1798" s="1">
        <v>377</v>
      </c>
      <c r="P1798" s="1" t="s">
        <v>11364</v>
      </c>
      <c r="Q1798" s="1">
        <v>377</v>
      </c>
      <c r="R1798" s="1">
        <v>18</v>
      </c>
      <c r="S1798" s="1" t="str">
        <f>VLOOKUP(R1798,[1]Sheet1!$A$1:$D$50,2,0)</f>
        <v>file + data + store + support + librari</v>
      </c>
      <c r="T1798" s="1" t="str">
        <f>VLOOKUP(R1798,[1]Sheet1!$A$1:$D$50,3,0)</f>
        <v>Files+Storage</v>
      </c>
      <c r="U1798" s="1" t="s">
        <v>68</v>
      </c>
    </row>
    <row r="1799" spans="1:21" x14ac:dyDescent="0.25">
      <c r="A1799" s="1" t="str">
        <f t="shared" si="28"/>
        <v>https://github.com/Netflix/curator</v>
      </c>
      <c r="B1799" s="1" t="s">
        <v>11365</v>
      </c>
      <c r="C1799" s="1" t="s">
        <v>11366</v>
      </c>
      <c r="D1799" s="1" t="s">
        <v>11367</v>
      </c>
      <c r="E1799" s="1" t="b">
        <v>0</v>
      </c>
      <c r="F1799" s="1">
        <v>337</v>
      </c>
      <c r="G1799" s="1" t="b">
        <v>1</v>
      </c>
      <c r="H1799" s="1" t="b">
        <v>1</v>
      </c>
      <c r="I1799" s="1" t="s">
        <v>11368</v>
      </c>
      <c r="J1799" s="1" t="s">
        <v>176</v>
      </c>
      <c r="K1799" s="1" t="s">
        <v>11362</v>
      </c>
      <c r="L1799" s="1">
        <v>5</v>
      </c>
      <c r="M1799" s="1" t="s">
        <v>11369</v>
      </c>
      <c r="N1799" s="1">
        <v>7545</v>
      </c>
      <c r="O1799" s="1">
        <v>1459</v>
      </c>
      <c r="P1799" s="1" t="s">
        <v>11370</v>
      </c>
      <c r="Q1799" s="1">
        <v>1459</v>
      </c>
      <c r="R1799" s="1">
        <v>29</v>
      </c>
      <c r="S1799" s="1" t="str">
        <f>VLOOKUP(R1799,[1]Sheet1!$A$1:$D$50,2,0)</f>
        <v>licens + version + code + mit + releas</v>
      </c>
      <c r="T1799" s="1" t="str">
        <f>VLOOKUP(R1799,[1]Sheet1!$A$1:$D$50,3,0)</f>
        <v>Licensing</v>
      </c>
      <c r="U1799" s="1" t="s">
        <v>68</v>
      </c>
    </row>
    <row r="1800" spans="1:21" x14ac:dyDescent="0.25">
      <c r="A1800" s="1" t="str">
        <f t="shared" si="28"/>
        <v>https://github.com/jeroenooms/curl</v>
      </c>
      <c r="B1800" s="1" t="s">
        <v>11371</v>
      </c>
      <c r="C1800" s="1" t="s">
        <v>11372</v>
      </c>
      <c r="D1800" s="1" t="s">
        <v>11373</v>
      </c>
      <c r="E1800" s="1" t="b">
        <v>0</v>
      </c>
      <c r="F1800" s="1">
        <v>13</v>
      </c>
      <c r="G1800" s="1" t="b">
        <v>1</v>
      </c>
      <c r="H1800" s="1" t="b">
        <v>0</v>
      </c>
      <c r="I1800" s="1" t="s">
        <v>11374</v>
      </c>
      <c r="J1800" s="1" t="s">
        <v>241</v>
      </c>
      <c r="K1800" s="1" t="s">
        <v>11375</v>
      </c>
      <c r="L1800" s="1">
        <v>1</v>
      </c>
      <c r="M1800" s="1" t="s">
        <v>11376</v>
      </c>
      <c r="N1800" s="1">
        <v>7895</v>
      </c>
      <c r="O1800" s="1">
        <v>49</v>
      </c>
      <c r="P1800" s="1" t="s">
        <v>11377</v>
      </c>
      <c r="Q1800" s="1">
        <v>49</v>
      </c>
      <c r="R1800" s="1">
        <v>38</v>
      </c>
      <c r="S1800" s="1" t="str">
        <f>VLOOKUP(R1800,[1]Sheet1!$A$1:$D$50,2,0)</f>
        <v>file + project + librari + will + code</v>
      </c>
      <c r="T1800" s="1" t="str">
        <f>VLOOKUP(R1800,[1]Sheet1!$A$1:$D$50,3,0)</f>
        <v>Project Structure</v>
      </c>
      <c r="U1800" s="1" t="s">
        <v>68</v>
      </c>
    </row>
    <row r="1801" spans="1:21" x14ac:dyDescent="0.25">
      <c r="A1801" s="1" t="str">
        <f t="shared" si="28"/>
        <v>https://github.com/karelia/CurlHandle</v>
      </c>
      <c r="B1801" s="1" t="s">
        <v>11378</v>
      </c>
      <c r="C1801" s="1" t="s">
        <v>11379</v>
      </c>
      <c r="D1801" s="1" t="s">
        <v>11380</v>
      </c>
      <c r="E1801" s="1" t="b">
        <v>0</v>
      </c>
      <c r="F1801" s="1">
        <v>16</v>
      </c>
      <c r="G1801" s="1" t="b">
        <v>1</v>
      </c>
      <c r="H1801" s="1" t="b">
        <v>1</v>
      </c>
      <c r="I1801" s="1"/>
      <c r="J1801" s="1" t="s">
        <v>241</v>
      </c>
      <c r="K1801" s="1" t="s">
        <v>11381</v>
      </c>
      <c r="L1801" s="1">
        <v>7</v>
      </c>
      <c r="M1801" s="1" t="s">
        <v>11382</v>
      </c>
      <c r="N1801" s="1">
        <v>26535</v>
      </c>
      <c r="O1801" s="1">
        <v>45</v>
      </c>
      <c r="P1801" s="1" t="s">
        <v>11383</v>
      </c>
      <c r="Q1801" s="1">
        <v>45</v>
      </c>
      <c r="R1801" s="1">
        <v>34</v>
      </c>
      <c r="S1801" s="1" t="str">
        <f>VLOOKUP(R1801,[1]Sheet1!$A$1:$D$50,2,0)</f>
        <v>api + librari + document + client + applic</v>
      </c>
      <c r="T1801" s="1" t="str">
        <f>VLOOKUP(R1801,[1]Sheet1!$A$1:$D$50,3,0)</f>
        <v>Web API</v>
      </c>
      <c r="U1801" s="1" t="s">
        <v>68</v>
      </c>
    </row>
    <row r="1802" spans="1:21" x14ac:dyDescent="0.25">
      <c r="A1802" s="1" t="str">
        <f t="shared" si="28"/>
        <v>https://github.com/wircho/Curly</v>
      </c>
      <c r="B1802" s="1" t="s">
        <v>11384</v>
      </c>
      <c r="C1802" s="1" t="s">
        <v>11385</v>
      </c>
      <c r="D1802" s="1" t="s">
        <v>11386</v>
      </c>
      <c r="E1802" s="1" t="b">
        <v>0</v>
      </c>
      <c r="F1802" s="1">
        <v>8</v>
      </c>
      <c r="G1802" s="1" t="b">
        <v>1</v>
      </c>
      <c r="H1802" s="1" t="b">
        <v>0</v>
      </c>
      <c r="I1802" s="1"/>
      <c r="J1802" s="1" t="s">
        <v>268</v>
      </c>
      <c r="K1802" s="1" t="s">
        <v>11387</v>
      </c>
      <c r="L1802" s="1">
        <v>1</v>
      </c>
      <c r="M1802" s="1" t="s">
        <v>11388</v>
      </c>
      <c r="N1802" s="1">
        <v>337</v>
      </c>
      <c r="O1802" s="1">
        <v>56</v>
      </c>
      <c r="P1802" s="1" t="s">
        <v>11389</v>
      </c>
      <c r="Q1802" s="1">
        <v>56</v>
      </c>
      <c r="R1802" s="1">
        <v>34</v>
      </c>
      <c r="S1802" s="1" t="str">
        <f>VLOOKUP(R1802,[1]Sheet1!$A$1:$D$50,2,0)</f>
        <v>api + librari + document + client + applic</v>
      </c>
      <c r="T1802" s="1" t="str">
        <f>VLOOKUP(R1802,[1]Sheet1!$A$1:$D$50,3,0)</f>
        <v>Web API</v>
      </c>
      <c r="U1802" s="1" t="s">
        <v>68</v>
      </c>
    </row>
    <row r="1803" spans="1:21" x14ac:dyDescent="0.25">
      <c r="A1803" s="1" t="str">
        <f t="shared" si="28"/>
        <v>https://github.com/SeedLabIO/CurrencyXLikeWindow</v>
      </c>
      <c r="B1803" s="1" t="s">
        <v>11390</v>
      </c>
      <c r="C1803" s="1" t="s">
        <v>11391</v>
      </c>
      <c r="D1803" s="1" t="s">
        <v>11392</v>
      </c>
      <c r="E1803" s="1" t="b">
        <v>0</v>
      </c>
      <c r="F1803" s="1">
        <v>1</v>
      </c>
      <c r="G1803" s="1" t="b">
        <v>1</v>
      </c>
      <c r="H1803" s="1" t="b">
        <v>0</v>
      </c>
      <c r="I1803" s="1" t="s">
        <v>24</v>
      </c>
      <c r="J1803" s="1" t="s">
        <v>268</v>
      </c>
      <c r="K1803" s="1" t="s">
        <v>11393</v>
      </c>
      <c r="L1803" s="1">
        <v>0</v>
      </c>
      <c r="M1803" s="1" t="s">
        <v>11394</v>
      </c>
      <c r="N1803" s="1">
        <v>11</v>
      </c>
      <c r="O1803" s="1">
        <v>29</v>
      </c>
      <c r="P1803" s="1" t="s">
        <v>11395</v>
      </c>
      <c r="Q1803" s="1">
        <v>29</v>
      </c>
      <c r="R1803" s="1">
        <v>11</v>
      </c>
      <c r="S1803" s="1" t="str">
        <f>VLOOKUP(R1803,[1]Sheet1!$A$1:$D$50,2,0)</f>
        <v>game + materi + bot + irc + chat</v>
      </c>
      <c r="T1803" s="1" t="str">
        <f>VLOOKUP(R1803,[1]Sheet1!$A$1:$D$50,3,0)</f>
        <v>Gaming and Chat</v>
      </c>
      <c r="U1803" s="1" t="s">
        <v>60</v>
      </c>
    </row>
    <row r="1804" spans="1:21" x14ac:dyDescent="0.25">
      <c r="A1804" s="1" t="str">
        <f t="shared" si="28"/>
        <v>https://github.com/ForbesLindesay/curry</v>
      </c>
      <c r="B1804" s="1" t="s">
        <v>11396</v>
      </c>
      <c r="C1804" s="1" t="s">
        <v>11397</v>
      </c>
      <c r="D1804" s="1" t="s">
        <v>11398</v>
      </c>
      <c r="E1804" s="1" t="b">
        <v>0</v>
      </c>
      <c r="F1804" s="1">
        <v>2</v>
      </c>
      <c r="G1804" s="1" t="b">
        <v>1</v>
      </c>
      <c r="H1804" s="1" t="b">
        <v>0</v>
      </c>
      <c r="I1804" s="1" t="s">
        <v>24</v>
      </c>
      <c r="J1804" s="1" t="s">
        <v>40</v>
      </c>
      <c r="K1804" s="1" t="s">
        <v>11399</v>
      </c>
      <c r="L1804" s="1">
        <v>0</v>
      </c>
      <c r="M1804" s="1" t="s">
        <v>11400</v>
      </c>
      <c r="N1804" s="1">
        <v>137</v>
      </c>
      <c r="O1804" s="1">
        <v>24</v>
      </c>
      <c r="P1804" s="1" t="s">
        <v>11401</v>
      </c>
      <c r="Q1804" s="1">
        <v>24</v>
      </c>
      <c r="R1804" s="1">
        <v>19</v>
      </c>
      <c r="S1804" s="1" t="str">
        <f>VLOOKUP(R1804,[1]Sheet1!$A$1:$D$50,2,0)</f>
        <v>markdown + html + document + gener + librari</v>
      </c>
      <c r="T1804" s="1" t="str">
        <f>VLOOKUP(R1804,[1]Sheet1!$A$1:$D$50,3,0)</f>
        <v>HTML</v>
      </c>
      <c r="U1804" s="1" t="s">
        <v>51</v>
      </c>
    </row>
    <row r="1805" spans="1:21" x14ac:dyDescent="0.25">
      <c r="A1805" s="1" t="str">
        <f t="shared" si="28"/>
        <v>https://github.com/redradix/curso-react-flux</v>
      </c>
      <c r="B1805" s="1" t="s">
        <v>11402</v>
      </c>
      <c r="C1805" s="1" t="s">
        <v>11403</v>
      </c>
      <c r="D1805" s="1" t="s">
        <v>11404</v>
      </c>
      <c r="E1805" s="1" t="b">
        <v>0</v>
      </c>
      <c r="F1805" s="1">
        <v>26</v>
      </c>
      <c r="G1805" s="1" t="b">
        <v>1</v>
      </c>
      <c r="H1805" s="1" t="b">
        <v>0</v>
      </c>
      <c r="I1805" s="1" t="s">
        <v>24</v>
      </c>
      <c r="J1805" s="1" t="s">
        <v>40</v>
      </c>
      <c r="K1805" s="1" t="s">
        <v>11405</v>
      </c>
      <c r="L1805" s="1">
        <v>0</v>
      </c>
      <c r="M1805" s="1" t="s">
        <v>11406</v>
      </c>
      <c r="N1805" s="1">
        <v>33186</v>
      </c>
      <c r="O1805" s="1">
        <v>45</v>
      </c>
      <c r="P1805" s="1" t="s">
        <v>11407</v>
      </c>
      <c r="Q1805" s="1">
        <v>45</v>
      </c>
      <c r="R1805" s="1">
        <v>34</v>
      </c>
      <c r="S1805" s="1" t="str">
        <f>VLOOKUP(R1805,[1]Sheet1!$A$1:$D$50,2,0)</f>
        <v>api + librari + document + client + applic</v>
      </c>
      <c r="T1805" s="1" t="str">
        <f>VLOOKUP(R1805,[1]Sheet1!$A$1:$D$50,3,0)</f>
        <v>Web API</v>
      </c>
      <c r="U1805" s="1" t="s">
        <v>68</v>
      </c>
    </row>
    <row r="1806" spans="1:21" x14ac:dyDescent="0.25">
      <c r="A1806" s="1" t="str">
        <f t="shared" si="28"/>
        <v>https://github.com/BCsl/CursorWheelLayout</v>
      </c>
      <c r="B1806" s="1" t="s">
        <v>11408</v>
      </c>
      <c r="C1806" s="1" t="s">
        <v>11409</v>
      </c>
      <c r="D1806" s="1" t="s">
        <v>11410</v>
      </c>
      <c r="E1806" s="1" t="b">
        <v>0</v>
      </c>
      <c r="F1806" s="1">
        <v>69</v>
      </c>
      <c r="G1806" s="1" t="b">
        <v>1</v>
      </c>
      <c r="H1806" s="1" t="b">
        <v>0</v>
      </c>
      <c r="I1806" s="1"/>
      <c r="J1806" s="1" t="s">
        <v>176</v>
      </c>
      <c r="K1806" s="1" t="s">
        <v>11411</v>
      </c>
      <c r="L1806" s="1">
        <v>1</v>
      </c>
      <c r="M1806" s="1" t="s">
        <v>11412</v>
      </c>
      <c r="N1806" s="1">
        <v>2849</v>
      </c>
      <c r="O1806" s="1">
        <v>425</v>
      </c>
      <c r="P1806" s="1" t="s">
        <v>11413</v>
      </c>
      <c r="Q1806" s="1">
        <v>425</v>
      </c>
      <c r="R1806" s="1">
        <v>46</v>
      </c>
      <c r="S1806" s="1" t="str">
        <f>VLOOKUP(R1806,[1]Sheet1!$A$1:$D$50,2,0)</f>
        <v>articl + access + code + support + provid</v>
      </c>
      <c r="T1806" s="1" t="str">
        <f>VLOOKUP(R1806,[1]Sheet1!$A$1:$D$50,3,0)</f>
        <v>Help Docs</v>
      </c>
      <c r="U1806" s="1" t="s">
        <v>68</v>
      </c>
    </row>
    <row r="1807" spans="1:21" x14ac:dyDescent="0.25">
      <c r="A1807" s="1" t="str">
        <f t="shared" si="28"/>
        <v>https://github.com/alosdev/CustomersChoice</v>
      </c>
      <c r="B1807" s="1" t="s">
        <v>11414</v>
      </c>
      <c r="C1807" s="1" t="s">
        <v>11415</v>
      </c>
      <c r="D1807" s="1" t="s">
        <v>11416</v>
      </c>
      <c r="E1807" s="1" t="b">
        <v>0</v>
      </c>
      <c r="F1807" s="1">
        <v>1</v>
      </c>
      <c r="G1807" s="1" t="b">
        <v>1</v>
      </c>
      <c r="H1807" s="1" t="b">
        <v>1</v>
      </c>
      <c r="I1807" s="1"/>
      <c r="J1807" s="1" t="s">
        <v>176</v>
      </c>
      <c r="K1807" s="1" t="s">
        <v>11417</v>
      </c>
      <c r="L1807" s="1">
        <v>3</v>
      </c>
      <c r="M1807" s="1" t="s">
        <v>11418</v>
      </c>
      <c r="N1807" s="1">
        <v>1047</v>
      </c>
      <c r="O1807" s="1">
        <v>29</v>
      </c>
      <c r="P1807" s="1" t="s">
        <v>11419</v>
      </c>
      <c r="Q1807" s="1">
        <v>29</v>
      </c>
      <c r="R1807" s="1">
        <v>8</v>
      </c>
      <c r="S1807" s="1" t="str">
        <f>VLOOKUP(R1807,[1]Sheet1!$A$1:$D$50,2,0)</f>
        <v>music + applic + project + play + button</v>
      </c>
      <c r="T1807" s="1" t="str">
        <f>VLOOKUP(R1807,[1]Sheet1!$A$1:$D$50,3,0)</f>
        <v>Music Software</v>
      </c>
      <c r="U1807" s="1" t="s">
        <v>212</v>
      </c>
    </row>
    <row r="1808" spans="1:21" x14ac:dyDescent="0.25">
      <c r="A1808" s="1" t="str">
        <f t="shared" si="28"/>
        <v>https://github.com/devinsays/customizer-library-demo</v>
      </c>
      <c r="B1808" s="1" t="s">
        <v>11420</v>
      </c>
      <c r="C1808" s="1" t="s">
        <v>11421</v>
      </c>
      <c r="D1808" s="1" t="s">
        <v>11422</v>
      </c>
      <c r="E1808" s="1" t="b">
        <v>0</v>
      </c>
      <c r="F1808" s="1">
        <v>13</v>
      </c>
      <c r="G1808" s="1" t="b">
        <v>1</v>
      </c>
      <c r="H1808" s="1" t="b">
        <v>0</v>
      </c>
      <c r="I1808" s="1" t="s">
        <v>24</v>
      </c>
      <c r="J1808" s="1" t="s">
        <v>141</v>
      </c>
      <c r="K1808" s="1" t="s">
        <v>11423</v>
      </c>
      <c r="L1808" s="1">
        <v>0</v>
      </c>
      <c r="M1808" s="1" t="s">
        <v>11424</v>
      </c>
      <c r="N1808" s="1">
        <v>252</v>
      </c>
      <c r="O1808" s="1">
        <v>51</v>
      </c>
      <c r="P1808" s="1" t="s">
        <v>11425</v>
      </c>
      <c r="Q1808" s="1">
        <v>51</v>
      </c>
      <c r="R1808" s="1">
        <v>16</v>
      </c>
      <c r="S1808" s="1" t="str">
        <f>VLOOKUP(R1808,[1]Sheet1!$A$1:$D$50,2,0)</f>
        <v>event + compon + analyt + element + demo</v>
      </c>
      <c r="T1808" s="1" t="str">
        <f>VLOOKUP(R1808,[1]Sheet1!$A$1:$D$50,3,0)</f>
        <v>Others/Undetermined</v>
      </c>
      <c r="U1808" s="1" t="s">
        <v>68</v>
      </c>
    </row>
    <row r="1809" spans="1:21" x14ac:dyDescent="0.25">
      <c r="A1809" s="1" t="str">
        <f t="shared" si="28"/>
        <v>https://github.com/Phillipus/CustomSegue</v>
      </c>
      <c r="B1809" s="1" t="s">
        <v>11426</v>
      </c>
      <c r="C1809" s="1" t="s">
        <v>11427</v>
      </c>
      <c r="D1809" s="1" t="s">
        <v>11428</v>
      </c>
      <c r="E1809" s="1" t="b">
        <v>0</v>
      </c>
      <c r="F1809" s="1">
        <v>24</v>
      </c>
      <c r="G1809" s="1" t="b">
        <v>1</v>
      </c>
      <c r="H1809" s="1" t="b">
        <v>0</v>
      </c>
      <c r="I1809" s="1"/>
      <c r="J1809" s="1" t="s">
        <v>208</v>
      </c>
      <c r="K1809" s="1" t="s">
        <v>11429</v>
      </c>
      <c r="L1809" s="1">
        <v>3</v>
      </c>
      <c r="M1809" s="1" t="s">
        <v>11430</v>
      </c>
      <c r="N1809" s="1">
        <v>84</v>
      </c>
      <c r="O1809" s="1">
        <v>53</v>
      </c>
      <c r="P1809" s="1" t="s">
        <v>11431</v>
      </c>
      <c r="Q1809" s="1">
        <v>53</v>
      </c>
      <c r="R1809" s="1">
        <v>6</v>
      </c>
      <c r="S1809" s="1" t="str">
        <f>VLOOKUP(R1809,[1]Sheet1!$A$1:$D$50,2,0)</f>
        <v>css + control + contain + view + will</v>
      </c>
      <c r="T1809" s="1" t="str">
        <f>VLOOKUP(R1809,[1]Sheet1!$A$1:$D$50,3,0)</f>
        <v>CSS</v>
      </c>
      <c r="U1809" s="1" t="s">
        <v>51</v>
      </c>
    </row>
    <row r="1810" spans="1:21" x14ac:dyDescent="0.25">
      <c r="A1810" s="1" t="str">
        <f t="shared" si="28"/>
        <v>https://github.com/cloose/CuteMarkEd</v>
      </c>
      <c r="B1810" s="1" t="s">
        <v>11432</v>
      </c>
      <c r="C1810" s="1" t="s">
        <v>11433</v>
      </c>
      <c r="D1810" s="1" t="s">
        <v>11434</v>
      </c>
      <c r="E1810" s="1" t="b">
        <v>0</v>
      </c>
      <c r="F1810" s="1">
        <v>130</v>
      </c>
      <c r="G1810" s="1" t="b">
        <v>1</v>
      </c>
      <c r="H1810" s="1" t="b">
        <v>1</v>
      </c>
      <c r="I1810" s="1" t="s">
        <v>11435</v>
      </c>
      <c r="J1810" s="1" t="s">
        <v>113</v>
      </c>
      <c r="K1810" s="1" t="s">
        <v>11436</v>
      </c>
      <c r="L1810" s="1">
        <v>94</v>
      </c>
      <c r="M1810" s="1" t="s">
        <v>11437</v>
      </c>
      <c r="N1810" s="1">
        <v>29965</v>
      </c>
      <c r="O1810" s="1">
        <v>675</v>
      </c>
      <c r="P1810" s="1" t="s">
        <v>11438</v>
      </c>
      <c r="Q1810" s="1">
        <v>675</v>
      </c>
      <c r="R1810" s="1">
        <v>44</v>
      </c>
      <c r="S1810" s="1" t="str">
        <f>VLOOKUP(R1810,[1]Sheet1!$A$1:$D$50,2,0)</f>
        <v>gem + log + rubi + rail + support</v>
      </c>
      <c r="T1810" s="1" t="str">
        <f>VLOOKUP(R1810,[1]Sheet1!$A$1:$D$50,3,0)</f>
        <v>Ruby</v>
      </c>
      <c r="U1810" s="1" t="s">
        <v>264</v>
      </c>
    </row>
    <row r="1811" spans="1:21" x14ac:dyDescent="0.25">
      <c r="A1811" s="1" t="str">
        <f t="shared" si="28"/>
        <v>https://github.com/oakmac/cuttle</v>
      </c>
      <c r="B1811" s="1" t="s">
        <v>11439</v>
      </c>
      <c r="C1811" s="1" t="s">
        <v>11440</v>
      </c>
      <c r="D1811" s="1" t="s">
        <v>11441</v>
      </c>
      <c r="E1811" s="1" t="b">
        <v>0</v>
      </c>
      <c r="F1811" s="1">
        <v>7</v>
      </c>
      <c r="G1811" s="1" t="b">
        <v>1</v>
      </c>
      <c r="H1811" s="1" t="b">
        <v>0</v>
      </c>
      <c r="I1811" s="1"/>
      <c r="J1811" s="1" t="s">
        <v>40</v>
      </c>
      <c r="K1811" s="1" t="s">
        <v>11442</v>
      </c>
      <c r="L1811" s="1">
        <v>38</v>
      </c>
      <c r="M1811" s="1" t="s">
        <v>11443</v>
      </c>
      <c r="N1811" s="1">
        <v>3487</v>
      </c>
      <c r="O1811" s="1">
        <v>316</v>
      </c>
      <c r="P1811" s="1" t="s">
        <v>11444</v>
      </c>
      <c r="Q1811" s="1">
        <v>316</v>
      </c>
      <c r="R1811" s="1">
        <v>20</v>
      </c>
      <c r="S1811" s="1" t="str">
        <f>VLOOKUP(R1811,[1]Sheet1!$A$1:$D$50,2,0)</f>
        <v>user + databas + will + configur + server</v>
      </c>
      <c r="T1811" s="1" t="str">
        <f>VLOOKUP(R1811,[1]Sheet1!$A$1:$D$50,3,0)</f>
        <v>User Access/Login</v>
      </c>
      <c r="U1811" s="1" t="s">
        <v>172</v>
      </c>
    </row>
    <row r="1812" spans="1:21" x14ac:dyDescent="0.25">
      <c r="A1812" s="1" t="str">
        <f t="shared" si="28"/>
        <v>https://github.com/devinivy/CuttySSark</v>
      </c>
      <c r="B1812" s="1" t="s">
        <v>11445</v>
      </c>
      <c r="C1812" s="1" t="s">
        <v>11446</v>
      </c>
      <c r="D1812" s="1" t="s">
        <v>11447</v>
      </c>
      <c r="E1812" s="1" t="b">
        <v>0</v>
      </c>
      <c r="F1812" s="1">
        <v>4</v>
      </c>
      <c r="G1812" s="1" t="b">
        <v>1</v>
      </c>
      <c r="H1812" s="1" t="b">
        <v>0</v>
      </c>
      <c r="I1812" s="1" t="s">
        <v>24</v>
      </c>
      <c r="J1812" s="1" t="s">
        <v>40</v>
      </c>
      <c r="K1812" s="1" t="s">
        <v>11448</v>
      </c>
      <c r="L1812" s="1">
        <v>6</v>
      </c>
      <c r="M1812" s="1" t="s">
        <v>11449</v>
      </c>
      <c r="N1812" s="1">
        <v>101</v>
      </c>
      <c r="O1812" s="1">
        <v>76</v>
      </c>
      <c r="P1812" s="1" t="s">
        <v>11450</v>
      </c>
      <c r="Q1812" s="1">
        <v>76</v>
      </c>
      <c r="R1812" s="1">
        <v>23</v>
      </c>
      <c r="S1812" s="1" t="str">
        <f>VLOOKUP(R1812,[1]Sheet1!$A$1:$D$50,2,0)</f>
        <v>web + project + network + process + open</v>
      </c>
      <c r="T1812" s="1" t="str">
        <f>VLOOKUP(R1812,[1]Sheet1!$A$1:$D$50,3,0)</f>
        <v>Web Project</v>
      </c>
      <c r="U1812" s="1" t="s">
        <v>68</v>
      </c>
    </row>
    <row r="1813" spans="1:21" x14ac:dyDescent="0.25">
      <c r="A1813" s="1" t="str">
        <f t="shared" si="28"/>
        <v>https://github.com/zachmayer/cv.ts</v>
      </c>
      <c r="B1813" s="1" t="s">
        <v>11451</v>
      </c>
      <c r="C1813" s="1" t="s">
        <v>11452</v>
      </c>
      <c r="D1813" s="1" t="s">
        <v>11453</v>
      </c>
      <c r="E1813" s="1" t="b">
        <v>0</v>
      </c>
      <c r="F1813" s="1">
        <v>6</v>
      </c>
      <c r="G1813" s="1" t="b">
        <v>1</v>
      </c>
      <c r="H1813" s="1" t="b">
        <v>0</v>
      </c>
      <c r="I1813" s="1" t="s">
        <v>24</v>
      </c>
      <c r="J1813" s="1" t="s">
        <v>523</v>
      </c>
      <c r="K1813" s="1" t="s">
        <v>11454</v>
      </c>
      <c r="L1813" s="1">
        <v>10</v>
      </c>
      <c r="M1813" s="1" t="s">
        <v>11455</v>
      </c>
      <c r="N1813" s="1">
        <v>52</v>
      </c>
      <c r="O1813" s="1">
        <v>22</v>
      </c>
      <c r="P1813" s="1" t="s">
        <v>11456</v>
      </c>
      <c r="Q1813" s="1">
        <v>22</v>
      </c>
      <c r="R1813" s="1">
        <v>48</v>
      </c>
      <c r="S1813" s="1" t="str">
        <f>VLOOKUP(R1813,[1]Sheet1!$A$1:$D$50,2,0)</f>
        <v>twitter + grid + field + bootstrap + form</v>
      </c>
      <c r="T1813" s="1" t="str">
        <f>VLOOKUP(R1813,[1]Sheet1!$A$1:$D$50,3,0)</f>
        <v>Boot Strap Framework</v>
      </c>
      <c r="U1813" s="1" t="s">
        <v>362</v>
      </c>
    </row>
    <row r="1814" spans="1:21" x14ac:dyDescent="0.25">
      <c r="A1814" s="1" t="str">
        <f t="shared" si="28"/>
        <v>https://github.com/robertdavidgraham/cve-2015-5477</v>
      </c>
      <c r="B1814" s="1" t="s">
        <v>11457</v>
      </c>
      <c r="C1814" s="1" t="s">
        <v>11458</v>
      </c>
      <c r="D1814" s="1" t="s">
        <v>11459</v>
      </c>
      <c r="E1814" s="1" t="b">
        <v>0</v>
      </c>
      <c r="F1814" s="1">
        <v>24</v>
      </c>
      <c r="G1814" s="1" t="b">
        <v>1</v>
      </c>
      <c r="H1814" s="1" t="b">
        <v>0</v>
      </c>
      <c r="I1814" s="1" t="s">
        <v>24</v>
      </c>
      <c r="J1814" s="1" t="s">
        <v>241</v>
      </c>
      <c r="K1814" s="1" t="s">
        <v>11460</v>
      </c>
      <c r="L1814" s="1">
        <v>3</v>
      </c>
      <c r="M1814" s="1" t="s">
        <v>11461</v>
      </c>
      <c r="N1814" s="1">
        <v>206</v>
      </c>
      <c r="O1814" s="1">
        <v>50</v>
      </c>
      <c r="P1814" s="1" t="s">
        <v>11462</v>
      </c>
      <c r="Q1814" s="1">
        <v>50</v>
      </c>
      <c r="R1814" s="1">
        <v>36</v>
      </c>
      <c r="S1814" s="1" t="str">
        <f>VLOOKUP(R1814,[1]Sheet1!$A$1:$D$50,2,0)</f>
        <v>instal + file + packag + version + build</v>
      </c>
      <c r="T1814" s="1" t="str">
        <f>VLOOKUP(R1814,[1]Sheet1!$A$1:$D$50,3,0)</f>
        <v>Build Management</v>
      </c>
      <c r="U1814" s="1" t="s">
        <v>36</v>
      </c>
    </row>
    <row r="1815" spans="1:21" x14ac:dyDescent="0.25">
      <c r="A1815" s="1" t="str">
        <f t="shared" si="28"/>
        <v>https://github.com/laginimaineb/cve-2015-6639</v>
      </c>
      <c r="B1815" s="1" t="s">
        <v>11463</v>
      </c>
      <c r="C1815" s="1" t="s">
        <v>11464</v>
      </c>
      <c r="D1815" s="1" t="s">
        <v>11465</v>
      </c>
      <c r="E1815" s="1" t="b">
        <v>0</v>
      </c>
      <c r="F1815" s="1">
        <v>15</v>
      </c>
      <c r="G1815" s="1" t="b">
        <v>1</v>
      </c>
      <c r="H1815" s="1" t="b">
        <v>0</v>
      </c>
      <c r="I1815" s="1" t="s">
        <v>24</v>
      </c>
      <c r="J1815" s="1" t="s">
        <v>241</v>
      </c>
      <c r="K1815" s="1" t="s">
        <v>11466</v>
      </c>
      <c r="L1815" s="1">
        <v>0</v>
      </c>
      <c r="M1815" s="1" t="s">
        <v>11467</v>
      </c>
      <c r="N1815" s="1">
        <v>25</v>
      </c>
      <c r="O1815" s="1">
        <v>40</v>
      </c>
      <c r="P1815" s="1" t="s">
        <v>11468</v>
      </c>
      <c r="Q1815" s="1">
        <v>40</v>
      </c>
      <c r="R1815" s="1">
        <v>3</v>
      </c>
      <c r="S1815" s="1" t="str">
        <f>VLOOKUP(R1815,[1]Sheet1!$A$1:$D$50,2,0)</f>
        <v>imag + font + size + will + option</v>
      </c>
      <c r="T1815" s="1" t="str">
        <f>VLOOKUP(R1815,[1]Sheet1!$A$1:$D$50,3,0)</f>
        <v>UI Elements</v>
      </c>
      <c r="U1815" s="1" t="s">
        <v>123</v>
      </c>
    </row>
    <row r="1816" spans="1:21" x14ac:dyDescent="0.25">
      <c r="A1816" s="1" t="str">
        <f t="shared" si="28"/>
        <v>https://github.com/NorthernSec/CVE-Scan</v>
      </c>
      <c r="B1816" s="1" t="s">
        <v>11469</v>
      </c>
      <c r="C1816" s="1" t="s">
        <v>11470</v>
      </c>
      <c r="D1816" s="1" t="s">
        <v>11471</v>
      </c>
      <c r="E1816" s="1" t="b">
        <v>0</v>
      </c>
      <c r="F1816" s="1">
        <v>14</v>
      </c>
      <c r="G1816" s="1" t="b">
        <v>1</v>
      </c>
      <c r="H1816" s="1" t="b">
        <v>0</v>
      </c>
      <c r="I1816" s="1" t="s">
        <v>24</v>
      </c>
      <c r="J1816" s="1" t="s">
        <v>56</v>
      </c>
      <c r="K1816" s="1" t="s">
        <v>11472</v>
      </c>
      <c r="L1816" s="1">
        <v>2</v>
      </c>
      <c r="M1816" s="1" t="s">
        <v>11473</v>
      </c>
      <c r="N1816" s="1">
        <v>338</v>
      </c>
      <c r="O1816" s="1">
        <v>43</v>
      </c>
      <c r="P1816" s="1" t="s">
        <v>11474</v>
      </c>
      <c r="Q1816" s="1">
        <v>43</v>
      </c>
      <c r="R1816" s="1">
        <v>1</v>
      </c>
      <c r="S1816" s="1" t="str">
        <f>VLOOKUP(R1816,[1]Sheet1!$A$1:$D$50,2,0)</f>
        <v>gateway + bitmap + countri + sampl + domain</v>
      </c>
      <c r="T1816" s="1" t="str">
        <f>VLOOKUP(R1816,[1]Sheet1!$A$1:$D$50,3,0)</f>
        <v>Others/Undetermined</v>
      </c>
      <c r="U1816" s="1" t="s">
        <v>68</v>
      </c>
    </row>
    <row r="1817" spans="1:21" x14ac:dyDescent="0.25">
      <c r="A1817" s="1" t="str">
        <f t="shared" si="28"/>
        <v>https://github.com/kylemcdonald/cv-examples</v>
      </c>
      <c r="B1817" s="1" t="s">
        <v>11475</v>
      </c>
      <c r="C1817" s="1" t="s">
        <v>11476</v>
      </c>
      <c r="D1817" s="1" t="s">
        <v>11477</v>
      </c>
      <c r="E1817" s="1" t="b">
        <v>0</v>
      </c>
      <c r="F1817" s="1">
        <v>3</v>
      </c>
      <c r="G1817" s="1" t="b">
        <v>1</v>
      </c>
      <c r="H1817" s="1" t="b">
        <v>1</v>
      </c>
      <c r="I1817" s="1" t="s">
        <v>24</v>
      </c>
      <c r="J1817" s="1" t="s">
        <v>40</v>
      </c>
      <c r="K1817" s="1" t="s">
        <v>11478</v>
      </c>
      <c r="L1817" s="1">
        <v>0</v>
      </c>
      <c r="M1817" s="1" t="s">
        <v>11479</v>
      </c>
      <c r="N1817" s="1">
        <v>867</v>
      </c>
      <c r="O1817" s="1">
        <v>40</v>
      </c>
      <c r="P1817" s="1" t="s">
        <v>11480</v>
      </c>
      <c r="Q1817" s="1">
        <v>40</v>
      </c>
      <c r="R1817" s="1">
        <v>32</v>
      </c>
      <c r="S1817" s="1" t="str">
        <f>VLOOKUP(R1817,[1]Sheet1!$A$1:$D$50,2,0)</f>
        <v>notif + server + monitor + will + program</v>
      </c>
      <c r="T1817" s="1" t="str">
        <f>VLOOKUP(R1817,[1]Sheet1!$A$1:$D$50,3,0)</f>
        <v>Server Administration</v>
      </c>
      <c r="U1817" s="1" t="s">
        <v>402</v>
      </c>
    </row>
    <row r="1818" spans="1:21" x14ac:dyDescent="0.25">
      <c r="A1818" s="1" t="str">
        <f t="shared" si="28"/>
        <v>https://github.com/ursachec/CVUMoviePlayerView</v>
      </c>
      <c r="B1818" s="1" t="s">
        <v>11481</v>
      </c>
      <c r="C1818" s="1" t="s">
        <v>11482</v>
      </c>
      <c r="D1818" s="1" t="s">
        <v>11483</v>
      </c>
      <c r="E1818" s="1" t="b">
        <v>0</v>
      </c>
      <c r="F1818" s="1">
        <v>6</v>
      </c>
      <c r="G1818" s="1" t="b">
        <v>1</v>
      </c>
      <c r="H1818" s="1" t="b">
        <v>0</v>
      </c>
      <c r="I1818" s="1" t="s">
        <v>24</v>
      </c>
      <c r="J1818" s="1" t="s">
        <v>208</v>
      </c>
      <c r="K1818" s="1" t="s">
        <v>11484</v>
      </c>
      <c r="L1818" s="1">
        <v>2</v>
      </c>
      <c r="M1818" s="1" t="s">
        <v>11485</v>
      </c>
      <c r="N1818" s="1">
        <v>1159</v>
      </c>
      <c r="O1818" s="1">
        <v>53</v>
      </c>
      <c r="P1818" s="1" t="s">
        <v>11486</v>
      </c>
      <c r="Q1818" s="1">
        <v>53</v>
      </c>
      <c r="R1818" s="1">
        <v>12</v>
      </c>
      <c r="S1818" s="1" t="str">
        <f>VLOOKUP(R1818,[1]Sheet1!$A$1:$D$50,2,0)</f>
        <v>window + os + develop + linux + applic</v>
      </c>
      <c r="T1818" s="1" t="str">
        <f>VLOOKUP(R1818,[1]Sheet1!$A$1:$D$50,3,0)</f>
        <v>OS+Platforms</v>
      </c>
      <c r="U1818" s="1" t="s">
        <v>151</v>
      </c>
    </row>
    <row r="1819" spans="1:21" x14ac:dyDescent="0.25">
      <c r="A1819" s="1" t="str">
        <f t="shared" si="28"/>
        <v>https://github.com/h12w/cwrap</v>
      </c>
      <c r="B1819" s="1" t="s">
        <v>11487</v>
      </c>
      <c r="C1819" s="1" t="s">
        <v>11488</v>
      </c>
      <c r="D1819" s="1" t="s">
        <v>11489</v>
      </c>
      <c r="E1819" s="1" t="b">
        <v>0</v>
      </c>
      <c r="F1819" s="1">
        <v>4</v>
      </c>
      <c r="G1819" s="1" t="b">
        <v>1</v>
      </c>
      <c r="H1819" s="1" t="b">
        <v>0</v>
      </c>
      <c r="I1819" s="1" t="s">
        <v>24</v>
      </c>
      <c r="J1819" s="1" t="s">
        <v>814</v>
      </c>
      <c r="K1819" s="1" t="s">
        <v>11490</v>
      </c>
      <c r="L1819" s="1">
        <v>2</v>
      </c>
      <c r="M1819" s="1" t="s">
        <v>11491</v>
      </c>
      <c r="N1819" s="1">
        <v>406</v>
      </c>
      <c r="O1819" s="1">
        <v>65</v>
      </c>
      <c r="P1819" s="1" t="s">
        <v>11492</v>
      </c>
      <c r="Q1819" s="1">
        <v>65</v>
      </c>
      <c r="R1819" s="1">
        <v>34</v>
      </c>
      <c r="S1819" s="1" t="str">
        <f>VLOOKUP(R1819,[1]Sheet1!$A$1:$D$50,2,0)</f>
        <v>api + librari + document + client + applic</v>
      </c>
      <c r="T1819" s="1" t="str">
        <f>VLOOKUP(R1819,[1]Sheet1!$A$1:$D$50,3,0)</f>
        <v>Web API</v>
      </c>
      <c r="U1819" s="1" t="s">
        <v>68</v>
      </c>
    </row>
    <row r="1820" spans="1:21" x14ac:dyDescent="0.25">
      <c r="A1820" s="1" t="str">
        <f t="shared" si="28"/>
        <v>https://github.com/guojiubo/CWStackController</v>
      </c>
      <c r="B1820" s="1" t="s">
        <v>11493</v>
      </c>
      <c r="C1820" s="1" t="s">
        <v>11494</v>
      </c>
      <c r="D1820" s="1" t="s">
        <v>11495</v>
      </c>
      <c r="E1820" s="1" t="b">
        <v>0</v>
      </c>
      <c r="F1820" s="1">
        <v>9</v>
      </c>
      <c r="G1820" s="1" t="b">
        <v>1</v>
      </c>
      <c r="H1820" s="1" t="b">
        <v>0</v>
      </c>
      <c r="I1820" s="1" t="s">
        <v>24</v>
      </c>
      <c r="J1820" s="1" t="s">
        <v>208</v>
      </c>
      <c r="K1820" s="1" t="s">
        <v>11496</v>
      </c>
      <c r="L1820" s="1">
        <v>0</v>
      </c>
      <c r="M1820" s="1" t="s">
        <v>11497</v>
      </c>
      <c r="N1820" s="1">
        <v>2318</v>
      </c>
      <c r="O1820" s="1">
        <v>52</v>
      </c>
      <c r="P1820" s="1" t="s">
        <v>11498</v>
      </c>
      <c r="Q1820" s="1">
        <v>52</v>
      </c>
      <c r="R1820" s="1">
        <v>6</v>
      </c>
      <c r="S1820" s="1" t="str">
        <f>VLOOKUP(R1820,[1]Sheet1!$A$1:$D$50,2,0)</f>
        <v>css + control + contain + view + will</v>
      </c>
      <c r="T1820" s="1" t="str">
        <f>VLOOKUP(R1820,[1]Sheet1!$A$1:$D$50,3,0)</f>
        <v>CSS</v>
      </c>
      <c r="U1820" s="1" t="s">
        <v>51</v>
      </c>
    </row>
    <row r="1821" spans="1:21" x14ac:dyDescent="0.25">
      <c r="A1821" s="1" t="str">
        <f t="shared" si="28"/>
        <v>https://github.com/Keno/Cxx.jl</v>
      </c>
      <c r="B1821" s="1" t="s">
        <v>11499</v>
      </c>
      <c r="C1821" s="1" t="s">
        <v>11500</v>
      </c>
      <c r="D1821" s="1" t="s">
        <v>11501</v>
      </c>
      <c r="E1821" s="1" t="b">
        <v>0</v>
      </c>
      <c r="F1821" s="1">
        <v>50</v>
      </c>
      <c r="G1821" s="1" t="b">
        <v>1</v>
      </c>
      <c r="H1821" s="1" t="b">
        <v>0</v>
      </c>
      <c r="I1821" s="1"/>
      <c r="J1821" s="1" t="s">
        <v>4081</v>
      </c>
      <c r="K1821" s="1" t="s">
        <v>11502</v>
      </c>
      <c r="L1821" s="1">
        <v>44</v>
      </c>
      <c r="M1821" s="1" t="s">
        <v>11503</v>
      </c>
      <c r="N1821" s="1">
        <v>1276</v>
      </c>
      <c r="O1821" s="1">
        <v>223</v>
      </c>
      <c r="P1821" s="1" t="s">
        <v>11504</v>
      </c>
      <c r="Q1821" s="1">
        <v>223</v>
      </c>
      <c r="R1821" s="1">
        <v>2</v>
      </c>
      <c r="S1821" s="1" t="str">
        <f>VLOOKUP(R1821,[1]Sheet1!$A$1:$D$50,2,0)</f>
        <v>http + server + request + proxi + asynchron</v>
      </c>
      <c r="T1821" s="1" t="str">
        <f>VLOOKUP(R1821,[1]Sheet1!$A$1:$D$50,3,0)</f>
        <v>INTERNET+ WEB+NETWORK</v>
      </c>
      <c r="U1821" s="1" t="s">
        <v>988</v>
      </c>
    </row>
    <row r="1822" spans="1:21" x14ac:dyDescent="0.25">
      <c r="A1822" s="1" t="str">
        <f t="shared" si="28"/>
        <v>https://github.com/jarro2783/cxxopts</v>
      </c>
      <c r="B1822" s="1" t="s">
        <v>11505</v>
      </c>
      <c r="C1822" s="1" t="s">
        <v>11506</v>
      </c>
      <c r="D1822" s="1" t="s">
        <v>11507</v>
      </c>
      <c r="E1822" s="1" t="b">
        <v>0</v>
      </c>
      <c r="F1822" s="1">
        <v>33</v>
      </c>
      <c r="G1822" s="1" t="b">
        <v>1</v>
      </c>
      <c r="H1822" s="1" t="b">
        <v>0</v>
      </c>
      <c r="I1822" s="1" t="s">
        <v>24</v>
      </c>
      <c r="J1822" s="1" t="s">
        <v>113</v>
      </c>
      <c r="K1822" s="1" t="s">
        <v>11508</v>
      </c>
      <c r="L1822" s="1">
        <v>0</v>
      </c>
      <c r="M1822" s="1" t="s">
        <v>11509</v>
      </c>
      <c r="N1822" s="1">
        <v>257</v>
      </c>
      <c r="O1822" s="1">
        <v>233</v>
      </c>
      <c r="P1822" s="1" t="s">
        <v>11510</v>
      </c>
      <c r="Q1822" s="1">
        <v>233</v>
      </c>
      <c r="R1822" s="1">
        <v>21</v>
      </c>
      <c r="S1822" s="1" t="str">
        <f>VLOOKUP(R1822,[1]Sheet1!$A$1:$D$50,2,0)</f>
        <v>function + object + return + data + var</v>
      </c>
      <c r="T1822" s="1" t="str">
        <f>VLOOKUP(R1822,[1]Sheet1!$A$1:$D$50,3,0)</f>
        <v>Programming</v>
      </c>
      <c r="U1822" s="1" t="s">
        <v>68</v>
      </c>
    </row>
    <row r="1823" spans="1:21" x14ac:dyDescent="0.25">
      <c r="A1823" s="1" t="str">
        <f t="shared" si="28"/>
        <v>https://github.com/nccgroup/Cyber-Defence</v>
      </c>
      <c r="B1823" s="1" t="s">
        <v>11511</v>
      </c>
      <c r="C1823" s="1" t="s">
        <v>11512</v>
      </c>
      <c r="D1823" s="1" t="s">
        <v>11513</v>
      </c>
      <c r="E1823" s="1" t="b">
        <v>0</v>
      </c>
      <c r="F1823" s="1">
        <v>16</v>
      </c>
      <c r="G1823" s="1" t="b">
        <v>1</v>
      </c>
      <c r="H1823" s="1" t="b">
        <v>0</v>
      </c>
      <c r="I1823" s="1"/>
      <c r="J1823" s="1" t="s">
        <v>56</v>
      </c>
      <c r="K1823" s="1" t="s">
        <v>11514</v>
      </c>
      <c r="L1823" s="1">
        <v>0</v>
      </c>
      <c r="M1823" s="1" t="s">
        <v>11515</v>
      </c>
      <c r="N1823" s="1">
        <v>5479</v>
      </c>
      <c r="O1823" s="1">
        <v>36</v>
      </c>
      <c r="P1823" s="1" t="s">
        <v>11516</v>
      </c>
      <c r="Q1823" s="1">
        <v>36</v>
      </c>
      <c r="R1823" s="1">
        <v>2</v>
      </c>
      <c r="S1823" s="1" t="str">
        <f>VLOOKUP(R1823,[1]Sheet1!$A$1:$D$50,2,0)</f>
        <v>http + server + request + proxi + asynchron</v>
      </c>
      <c r="T1823" s="1" t="str">
        <f>VLOOKUP(R1823,[1]Sheet1!$A$1:$D$50,3,0)</f>
        <v>INTERNET+ WEB+NETWORK</v>
      </c>
      <c r="U1823" s="1" t="s">
        <v>988</v>
      </c>
    </row>
    <row r="1824" spans="1:21" x14ac:dyDescent="0.25">
      <c r="A1824" s="1" t="str">
        <f t="shared" si="28"/>
        <v>https://github.com/molly/CyberPrefixer</v>
      </c>
      <c r="B1824" s="1" t="s">
        <v>11517</v>
      </c>
      <c r="C1824" s="1" t="s">
        <v>11518</v>
      </c>
      <c r="D1824" s="1" t="s">
        <v>11519</v>
      </c>
      <c r="E1824" s="1" t="b">
        <v>0</v>
      </c>
      <c r="F1824" s="1">
        <v>8</v>
      </c>
      <c r="G1824" s="1" t="b">
        <v>1</v>
      </c>
      <c r="H1824" s="1" t="b">
        <v>0</v>
      </c>
      <c r="I1824" s="1" t="s">
        <v>11520</v>
      </c>
      <c r="J1824" s="1" t="s">
        <v>56</v>
      </c>
      <c r="K1824" s="1" t="s">
        <v>11521</v>
      </c>
      <c r="L1824" s="1">
        <v>0</v>
      </c>
      <c r="M1824" s="1" t="s">
        <v>11522</v>
      </c>
      <c r="N1824" s="1">
        <v>53</v>
      </c>
      <c r="O1824" s="1">
        <v>32</v>
      </c>
      <c r="P1824" s="1" t="s">
        <v>11523</v>
      </c>
      <c r="Q1824" s="1">
        <v>32</v>
      </c>
      <c r="R1824" s="1">
        <v>42</v>
      </c>
      <c r="S1824" s="1" t="str">
        <f>VLOOKUP(R1824,[1]Sheet1!$A$1:$D$50,2,0)</f>
        <v>file + data + csv + code + gener</v>
      </c>
      <c r="T1824" s="1" t="str">
        <f>VLOOKUP(R1824,[1]Sheet1!$A$1:$D$50,3,0)</f>
        <v>File format and Properties</v>
      </c>
      <c r="U1824" s="1" t="s">
        <v>68</v>
      </c>
    </row>
    <row r="1825" spans="1:21" x14ac:dyDescent="0.25">
      <c r="A1825" s="1" t="str">
        <f t="shared" si="28"/>
        <v>https://github.com/maciejmiklas/cyclop</v>
      </c>
      <c r="B1825" s="1" t="s">
        <v>11524</v>
      </c>
      <c r="C1825" s="1" t="s">
        <v>11525</v>
      </c>
      <c r="D1825" s="1" t="s">
        <v>11526</v>
      </c>
      <c r="E1825" s="1" t="b">
        <v>0</v>
      </c>
      <c r="F1825" s="1">
        <v>11</v>
      </c>
      <c r="G1825" s="1" t="b">
        <v>1</v>
      </c>
      <c r="H1825" s="1" t="b">
        <v>0</v>
      </c>
      <c r="I1825" s="1"/>
      <c r="J1825" s="1" t="s">
        <v>176</v>
      </c>
      <c r="K1825" s="1" t="s">
        <v>11527</v>
      </c>
      <c r="L1825" s="1">
        <v>48</v>
      </c>
      <c r="M1825" s="1" t="s">
        <v>11528</v>
      </c>
      <c r="N1825" s="1">
        <v>13861</v>
      </c>
      <c r="O1825" s="1">
        <v>54</v>
      </c>
      <c r="P1825" s="1" t="s">
        <v>11529</v>
      </c>
      <c r="Q1825" s="1">
        <v>54</v>
      </c>
      <c r="R1825" s="1">
        <v>39</v>
      </c>
      <c r="S1825" s="1" t="str">
        <f>VLOOKUP(R1825,[1]Sheet1!$A$1:$D$50,2,0)</f>
        <v>theme + javascript + editor + wordpress + base</v>
      </c>
      <c r="T1825" s="1" t="str">
        <f>VLOOKUP(R1825,[1]Sheet1!$A$1:$D$50,3,0)</f>
        <v>Content Management</v>
      </c>
      <c r="U1825" s="1" t="s">
        <v>323</v>
      </c>
    </row>
    <row r="1826" spans="1:21" x14ac:dyDescent="0.25">
      <c r="A1826" s="1" t="str">
        <f t="shared" si="28"/>
        <v>https://github.com/vesln/cyclop</v>
      </c>
      <c r="B1826" s="1" t="s">
        <v>11530</v>
      </c>
      <c r="C1826" s="1" t="s">
        <v>11531</v>
      </c>
      <c r="D1826" s="1" t="s">
        <v>11532</v>
      </c>
      <c r="E1826" s="1" t="b">
        <v>0</v>
      </c>
      <c r="F1826" s="1">
        <v>0</v>
      </c>
      <c r="G1826" s="1" t="b">
        <v>1</v>
      </c>
      <c r="H1826" s="1" t="b">
        <v>0</v>
      </c>
      <c r="I1826" s="1" t="s">
        <v>24</v>
      </c>
      <c r="J1826" s="1" t="s">
        <v>40</v>
      </c>
      <c r="K1826" s="1" t="s">
        <v>11527</v>
      </c>
      <c r="L1826" s="1">
        <v>0</v>
      </c>
      <c r="M1826" s="1" t="s">
        <v>11533</v>
      </c>
      <c r="N1826" s="1">
        <v>10</v>
      </c>
      <c r="O1826" s="1">
        <v>22</v>
      </c>
      <c r="P1826" s="1" t="s">
        <v>11534</v>
      </c>
      <c r="Q1826" s="1">
        <v>22</v>
      </c>
      <c r="R1826" s="1">
        <v>0</v>
      </c>
      <c r="S1826" s="1" t="str">
        <f>VLOOKUP(R1826,[1]Sheet1!$A$1:$D$50,2,0)</f>
        <v>data + dataset + analysi + book + code</v>
      </c>
      <c r="T1826" s="1" t="str">
        <f>VLOOKUP(R1826,[1]Sheet1!$A$1:$D$50,3,0)</f>
        <v>DATA Analysis</v>
      </c>
      <c r="U1826" s="1" t="s">
        <v>76</v>
      </c>
    </row>
    <row r="1827" spans="1:21" x14ac:dyDescent="0.25">
      <c r="A1827" s="1" t="str">
        <f t="shared" si="28"/>
        <v>https://github.com/aol/cyclops-react</v>
      </c>
      <c r="B1827" s="1" t="s">
        <v>11535</v>
      </c>
      <c r="C1827" s="1" t="s">
        <v>11536</v>
      </c>
      <c r="D1827" s="1" t="s">
        <v>11537</v>
      </c>
      <c r="E1827" s="1" t="b">
        <v>0</v>
      </c>
      <c r="F1827" s="1">
        <v>42</v>
      </c>
      <c r="G1827" s="1" t="b">
        <v>1</v>
      </c>
      <c r="H1827" s="1" t="b">
        <v>1</v>
      </c>
      <c r="I1827" s="1" t="s">
        <v>11538</v>
      </c>
      <c r="J1827" s="1" t="s">
        <v>176</v>
      </c>
      <c r="K1827" s="1" t="s">
        <v>11539</v>
      </c>
      <c r="L1827" s="1">
        <v>28</v>
      </c>
      <c r="M1827" s="1" t="s">
        <v>11540</v>
      </c>
      <c r="N1827" s="1">
        <v>17296</v>
      </c>
      <c r="O1827" s="1">
        <v>479</v>
      </c>
      <c r="P1827" s="1" t="s">
        <v>11541</v>
      </c>
      <c r="Q1827" s="1">
        <v>479</v>
      </c>
      <c r="R1827" s="1">
        <v>0</v>
      </c>
      <c r="S1827" s="1" t="str">
        <f>VLOOKUP(R1827,[1]Sheet1!$A$1:$D$50,2,0)</f>
        <v>data + dataset + analysi + book + code</v>
      </c>
      <c r="T1827" s="1" t="str">
        <f>VLOOKUP(R1827,[1]Sheet1!$A$1:$D$50,3,0)</f>
        <v>DATA Analysis</v>
      </c>
      <c r="U1827" s="1" t="s">
        <v>76</v>
      </c>
    </row>
    <row r="1828" spans="1:21" x14ac:dyDescent="0.25">
      <c r="A1828" s="1" t="str">
        <f t="shared" si="28"/>
        <v>https://github.com/celery/cyme</v>
      </c>
      <c r="B1828" s="1" t="s">
        <v>11542</v>
      </c>
      <c r="C1828" s="1" t="s">
        <v>11543</v>
      </c>
      <c r="D1828" s="1" t="s">
        <v>11544</v>
      </c>
      <c r="E1828" s="1" t="b">
        <v>0</v>
      </c>
      <c r="F1828" s="1">
        <v>4</v>
      </c>
      <c r="G1828" s="1" t="b">
        <v>1</v>
      </c>
      <c r="H1828" s="1" t="b">
        <v>0</v>
      </c>
      <c r="I1828" s="1" t="s">
        <v>11545</v>
      </c>
      <c r="J1828" s="1" t="s">
        <v>56</v>
      </c>
      <c r="K1828" s="1" t="s">
        <v>11546</v>
      </c>
      <c r="L1828" s="1">
        <v>2</v>
      </c>
      <c r="M1828" s="1" t="s">
        <v>11547</v>
      </c>
      <c r="N1828" s="1">
        <v>520</v>
      </c>
      <c r="O1828" s="1">
        <v>42</v>
      </c>
      <c r="P1828" s="1" t="s">
        <v>11548</v>
      </c>
      <c r="Q1828" s="1">
        <v>42</v>
      </c>
      <c r="R1828" s="1">
        <v>45</v>
      </c>
      <c r="S1828" s="1" t="str">
        <f>VLOOKUP(R1828,[1]Sheet1!$A$1:$D$50,2,0)</f>
        <v>output + color + build + implement + render</v>
      </c>
      <c r="T1828" s="1" t="str">
        <f>VLOOKUP(R1828,[1]Sheet1!$A$1:$D$50,3,0)</f>
        <v>Rendering</v>
      </c>
      <c r="U1828" s="1" t="s">
        <v>123</v>
      </c>
    </row>
    <row r="1829" spans="1:21" x14ac:dyDescent="0.25">
      <c r="A1829" s="1" t="str">
        <f t="shared" si="28"/>
        <v>https://github.com/danielstern/cyo</v>
      </c>
      <c r="B1829" s="1" t="s">
        <v>11549</v>
      </c>
      <c r="C1829" s="1" t="s">
        <v>11550</v>
      </c>
      <c r="D1829" s="1" t="s">
        <v>11551</v>
      </c>
      <c r="E1829" s="1" t="b">
        <v>0</v>
      </c>
      <c r="F1829" s="1">
        <v>12</v>
      </c>
      <c r="G1829" s="1" t="b">
        <v>1</v>
      </c>
      <c r="H1829" s="1" t="b">
        <v>1</v>
      </c>
      <c r="I1829" s="1"/>
      <c r="J1829" s="1" t="s">
        <v>72</v>
      </c>
      <c r="K1829" s="1" t="s">
        <v>11552</v>
      </c>
      <c r="L1829" s="1">
        <v>0</v>
      </c>
      <c r="M1829" s="1" t="s">
        <v>11553</v>
      </c>
      <c r="N1829" s="1">
        <v>4213</v>
      </c>
      <c r="O1829" s="1">
        <v>145</v>
      </c>
      <c r="P1829" s="1" t="s">
        <v>11554</v>
      </c>
      <c r="Q1829" s="1">
        <v>145</v>
      </c>
      <c r="R1829" s="1">
        <v>32</v>
      </c>
      <c r="S1829" s="1" t="str">
        <f>VLOOKUP(R1829,[1]Sheet1!$A$1:$D$50,2,0)</f>
        <v>notif + server + monitor + will + program</v>
      </c>
      <c r="T1829" s="1" t="str">
        <f>VLOOKUP(R1829,[1]Sheet1!$A$1:$D$50,3,0)</f>
        <v>Server Administration</v>
      </c>
      <c r="U1829" s="1" t="s">
        <v>402</v>
      </c>
    </row>
    <row r="1830" spans="1:21" x14ac:dyDescent="0.25">
      <c r="A1830" s="1" t="str">
        <f t="shared" si="28"/>
        <v>https://github.com/neo4j-contrib/cypher-dsl</v>
      </c>
      <c r="B1830" s="1" t="s">
        <v>11555</v>
      </c>
      <c r="C1830" s="1" t="s">
        <v>11556</v>
      </c>
      <c r="D1830" s="1" t="s">
        <v>11557</v>
      </c>
      <c r="E1830" s="1" t="b">
        <v>0</v>
      </c>
      <c r="F1830" s="1">
        <v>30</v>
      </c>
      <c r="G1830" s="1" t="b">
        <v>1</v>
      </c>
      <c r="H1830" s="1" t="b">
        <v>0</v>
      </c>
      <c r="I1830" s="1"/>
      <c r="J1830" s="1" t="s">
        <v>176</v>
      </c>
      <c r="K1830" s="1" t="s">
        <v>11558</v>
      </c>
      <c r="L1830" s="1">
        <v>10</v>
      </c>
      <c r="M1830" s="1" t="s">
        <v>11559</v>
      </c>
      <c r="N1830" s="1">
        <v>667</v>
      </c>
      <c r="O1830" s="1">
        <v>46</v>
      </c>
      <c r="P1830" s="1" t="s">
        <v>11560</v>
      </c>
      <c r="Q1830" s="1">
        <v>46</v>
      </c>
      <c r="R1830" s="1">
        <v>18</v>
      </c>
      <c r="S1830" s="1" t="str">
        <f>VLOOKUP(R1830,[1]Sheet1!$A$1:$D$50,2,0)</f>
        <v>file + data + store + support + librari</v>
      </c>
      <c r="T1830" s="1" t="str">
        <f>VLOOKUP(R1830,[1]Sheet1!$A$1:$D$50,3,0)</f>
        <v>Files+Storage</v>
      </c>
      <c r="U1830" s="1" t="s">
        <v>68</v>
      </c>
    </row>
    <row r="1831" spans="1:21" x14ac:dyDescent="0.25">
      <c r="A1831" s="1" t="str">
        <f t="shared" si="28"/>
        <v>https://github.com/jasonmunro/cypht</v>
      </c>
      <c r="B1831" s="1" t="s">
        <v>11561</v>
      </c>
      <c r="C1831" s="1" t="s">
        <v>11562</v>
      </c>
      <c r="D1831" s="1" t="s">
        <v>11563</v>
      </c>
      <c r="E1831" s="1" t="b">
        <v>0</v>
      </c>
      <c r="F1831" s="1">
        <v>15</v>
      </c>
      <c r="G1831" s="1" t="b">
        <v>1</v>
      </c>
      <c r="H1831" s="1" t="b">
        <v>0</v>
      </c>
      <c r="I1831" s="1" t="s">
        <v>11564</v>
      </c>
      <c r="J1831" s="1" t="s">
        <v>141</v>
      </c>
      <c r="K1831" s="1" t="s">
        <v>11565</v>
      </c>
      <c r="L1831" s="1">
        <v>20</v>
      </c>
      <c r="M1831" s="1" t="s">
        <v>11566</v>
      </c>
      <c r="N1831" s="1">
        <v>624780</v>
      </c>
      <c r="O1831" s="1">
        <v>83</v>
      </c>
      <c r="P1831" s="1" t="s">
        <v>11567</v>
      </c>
      <c r="Q1831" s="1">
        <v>83</v>
      </c>
      <c r="R1831" s="1">
        <v>43</v>
      </c>
      <c r="S1831" s="1" t="str">
        <f>VLOOKUP(R1831,[1]Sheet1!$A$1:$D$50,2,0)</f>
        <v>git + commit + script + python + clojur</v>
      </c>
      <c r="T1831" s="1" t="str">
        <f>VLOOKUP(R1831,[1]Sheet1!$A$1:$D$50,3,0)</f>
        <v>Others/Undetermined</v>
      </c>
      <c r="U1831" s="1" t="s">
        <v>68</v>
      </c>
    </row>
    <row r="1832" spans="1:21" x14ac:dyDescent="0.25">
      <c r="A1832" s="1" t="str">
        <f t="shared" si="28"/>
        <v>https://github.com/illyabusigin/CYRKeyboardButton</v>
      </c>
      <c r="B1832" s="1" t="s">
        <v>11568</v>
      </c>
      <c r="C1832" s="1" t="s">
        <v>11569</v>
      </c>
      <c r="D1832" s="1" t="s">
        <v>11570</v>
      </c>
      <c r="E1832" s="1" t="b">
        <v>0</v>
      </c>
      <c r="F1832" s="1">
        <v>24</v>
      </c>
      <c r="G1832" s="1" t="b">
        <v>1</v>
      </c>
      <c r="H1832" s="1" t="b">
        <v>0</v>
      </c>
      <c r="I1832" s="1"/>
      <c r="J1832" s="1" t="s">
        <v>208</v>
      </c>
      <c r="K1832" s="1" t="s">
        <v>11571</v>
      </c>
      <c r="L1832" s="1">
        <v>10</v>
      </c>
      <c r="M1832" s="1" t="s">
        <v>11572</v>
      </c>
      <c r="N1832" s="1">
        <v>488</v>
      </c>
      <c r="O1832" s="1">
        <v>317</v>
      </c>
      <c r="P1832" s="1" t="s">
        <v>11573</v>
      </c>
      <c r="Q1832" s="1">
        <v>317</v>
      </c>
      <c r="R1832" s="1">
        <v>44</v>
      </c>
      <c r="S1832" s="1" t="str">
        <f>VLOOKUP(R1832,[1]Sheet1!$A$1:$D$50,2,0)</f>
        <v>gem + log + rubi + rail + support</v>
      </c>
      <c r="T1832" s="1" t="str">
        <f>VLOOKUP(R1832,[1]Sheet1!$A$1:$D$50,3,0)</f>
        <v>Ruby</v>
      </c>
      <c r="U1832" s="1" t="s">
        <v>264</v>
      </c>
    </row>
    <row r="1833" spans="1:21" x14ac:dyDescent="0.25">
      <c r="A1833" s="1" t="str">
        <f t="shared" si="28"/>
        <v>https://github.com/commitizen/cz-conventional-changelog</v>
      </c>
      <c r="B1833" s="1" t="s">
        <v>11574</v>
      </c>
      <c r="C1833" s="1" t="s">
        <v>11575</v>
      </c>
      <c r="D1833" s="1" t="s">
        <v>11576</v>
      </c>
      <c r="E1833" s="1" t="b">
        <v>0</v>
      </c>
      <c r="F1833" s="1">
        <v>43</v>
      </c>
      <c r="G1833" s="1" t="b">
        <v>1</v>
      </c>
      <c r="H1833" s="1" t="b">
        <v>0</v>
      </c>
      <c r="I1833" s="1"/>
      <c r="J1833" s="1" t="s">
        <v>40</v>
      </c>
      <c r="K1833" s="1" t="s">
        <v>11577</v>
      </c>
      <c r="L1833" s="1">
        <v>12</v>
      </c>
      <c r="M1833" s="1" t="s">
        <v>11578</v>
      </c>
      <c r="N1833" s="1">
        <v>23</v>
      </c>
      <c r="O1833" s="1">
        <v>45</v>
      </c>
      <c r="P1833" s="1" t="s">
        <v>11579</v>
      </c>
      <c r="Q1833" s="1">
        <v>45</v>
      </c>
      <c r="R1833" s="1">
        <v>16</v>
      </c>
      <c r="S1833" s="1" t="str">
        <f>VLOOKUP(R1833,[1]Sheet1!$A$1:$D$50,2,0)</f>
        <v>event + compon + analyt + element + demo</v>
      </c>
      <c r="T1833" s="1" t="str">
        <f>VLOOKUP(R1833,[1]Sheet1!$A$1:$D$50,3,0)</f>
        <v>Others/Undetermined</v>
      </c>
      <c r="U1833" s="1" t="s">
        <v>68</v>
      </c>
    </row>
    <row r="1834" spans="1:21" x14ac:dyDescent="0.25">
      <c r="A1834" s="1" t="str">
        <f t="shared" si="28"/>
        <v>https://github.com/fourkitchens/czdap-tools</v>
      </c>
      <c r="B1834" s="1" t="s">
        <v>11580</v>
      </c>
      <c r="C1834" s="1" t="s">
        <v>11581</v>
      </c>
      <c r="D1834" s="1" t="s">
        <v>11582</v>
      </c>
      <c r="E1834" s="1" t="b">
        <v>0</v>
      </c>
      <c r="F1834" s="1">
        <v>19</v>
      </c>
      <c r="G1834" s="1" t="b">
        <v>1</v>
      </c>
      <c r="H1834" s="1" t="b">
        <v>0</v>
      </c>
      <c r="I1834" s="1"/>
      <c r="J1834" s="1" t="s">
        <v>56</v>
      </c>
      <c r="K1834" s="1" t="s">
        <v>11583</v>
      </c>
      <c r="L1834" s="1">
        <v>11</v>
      </c>
      <c r="M1834" s="1" t="s">
        <v>11584</v>
      </c>
      <c r="N1834" s="1">
        <v>333</v>
      </c>
      <c r="O1834" s="1">
        <v>58</v>
      </c>
      <c r="P1834" s="1" t="s">
        <v>11585</v>
      </c>
      <c r="Q1834" s="1">
        <v>58</v>
      </c>
      <c r="R1834" s="1">
        <v>42</v>
      </c>
      <c r="S1834" s="1" t="str">
        <f>VLOOKUP(R1834,[1]Sheet1!$A$1:$D$50,2,0)</f>
        <v>file + data + csv + code + gener</v>
      </c>
      <c r="T1834" s="1" t="str">
        <f>VLOOKUP(R1834,[1]Sheet1!$A$1:$D$50,3,0)</f>
        <v>File format and Properties</v>
      </c>
      <c r="U1834" s="1" t="s">
        <v>68</v>
      </c>
    </row>
    <row r="1835" spans="1:21" x14ac:dyDescent="0.25">
      <c r="A1835" s="1" t="str">
        <f t="shared" si="28"/>
        <v>https://github.com/tesseract2048/d2gs</v>
      </c>
      <c r="B1835" s="1" t="s">
        <v>11586</v>
      </c>
      <c r="C1835" s="1" t="s">
        <v>11587</v>
      </c>
      <c r="D1835" s="1" t="s">
        <v>11588</v>
      </c>
      <c r="E1835" s="1" t="b">
        <v>0</v>
      </c>
      <c r="F1835" s="1">
        <v>19</v>
      </c>
      <c r="G1835" s="1" t="b">
        <v>1</v>
      </c>
      <c r="H1835" s="1" t="b">
        <v>0</v>
      </c>
      <c r="I1835" s="1"/>
      <c r="J1835" s="1" t="s">
        <v>241</v>
      </c>
      <c r="K1835" s="1" t="s">
        <v>11589</v>
      </c>
      <c r="L1835" s="1">
        <v>7</v>
      </c>
      <c r="M1835" s="1" t="s">
        <v>11590</v>
      </c>
      <c r="N1835" s="1">
        <v>730</v>
      </c>
      <c r="O1835" s="1">
        <v>30</v>
      </c>
      <c r="P1835" s="1" t="s">
        <v>11591</v>
      </c>
      <c r="Q1835" s="1">
        <v>30</v>
      </c>
      <c r="R1835" s="1">
        <v>38</v>
      </c>
      <c r="S1835" s="1" t="str">
        <f>VLOOKUP(R1835,[1]Sheet1!$A$1:$D$50,2,0)</f>
        <v>file + project + librari + will + code</v>
      </c>
      <c r="T1835" s="1" t="str">
        <f>VLOOKUP(R1835,[1]Sheet1!$A$1:$D$50,3,0)</f>
        <v>Project Structure</v>
      </c>
      <c r="U1835" s="1" t="s">
        <v>68</v>
      </c>
    </row>
    <row r="1836" spans="1:21" x14ac:dyDescent="0.25">
      <c r="A1836" s="1" t="str">
        <f t="shared" si="28"/>
        <v>https://github.com/iros/d3.chart.tooltips</v>
      </c>
      <c r="B1836" s="1" t="s">
        <v>11592</v>
      </c>
      <c r="C1836" s="1" t="s">
        <v>11593</v>
      </c>
      <c r="D1836" s="1" t="s">
        <v>11594</v>
      </c>
      <c r="E1836" s="1" t="b">
        <v>0</v>
      </c>
      <c r="F1836" s="1">
        <v>5</v>
      </c>
      <c r="G1836" s="1" t="b">
        <v>1</v>
      </c>
      <c r="H1836" s="1" t="b">
        <v>0</v>
      </c>
      <c r="I1836" s="1" t="s">
        <v>24</v>
      </c>
      <c r="J1836" s="1" t="s">
        <v>40</v>
      </c>
      <c r="K1836" s="1" t="s">
        <v>11595</v>
      </c>
      <c r="L1836" s="1">
        <v>1</v>
      </c>
      <c r="M1836" s="1" t="s">
        <v>11596</v>
      </c>
      <c r="N1836" s="1">
        <v>96</v>
      </c>
      <c r="O1836" s="1">
        <v>29</v>
      </c>
      <c r="P1836" s="1" t="s">
        <v>11597</v>
      </c>
      <c r="Q1836" s="1">
        <v>29</v>
      </c>
      <c r="R1836" s="1">
        <v>39</v>
      </c>
      <c r="S1836" s="1" t="str">
        <f>VLOOKUP(R1836,[1]Sheet1!$A$1:$D$50,2,0)</f>
        <v>theme + javascript + editor + wordpress + base</v>
      </c>
      <c r="T1836" s="1" t="str">
        <f>VLOOKUP(R1836,[1]Sheet1!$A$1:$D$50,3,0)</f>
        <v>Content Management</v>
      </c>
      <c r="U1836" s="1" t="s">
        <v>323</v>
      </c>
    </row>
    <row r="1837" spans="1:21" x14ac:dyDescent="0.25">
      <c r="A1837" s="1" t="str">
        <f t="shared" si="28"/>
        <v>https://github.com/CreepGin/D3Bit</v>
      </c>
      <c r="B1837" s="1" t="s">
        <v>11598</v>
      </c>
      <c r="C1837" s="1" t="s">
        <v>11599</v>
      </c>
      <c r="D1837" s="1" t="s">
        <v>11600</v>
      </c>
      <c r="E1837" s="1" t="b">
        <v>0</v>
      </c>
      <c r="F1837" s="1">
        <v>11</v>
      </c>
      <c r="G1837" s="1" t="b">
        <v>1</v>
      </c>
      <c r="H1837" s="1" t="b">
        <v>0</v>
      </c>
      <c r="I1837" s="1" t="s">
        <v>24</v>
      </c>
      <c r="J1837" s="1" t="s">
        <v>666</v>
      </c>
      <c r="K1837" s="1" t="s">
        <v>11601</v>
      </c>
      <c r="L1837" s="1">
        <v>6</v>
      </c>
      <c r="M1837" s="1" t="s">
        <v>11602</v>
      </c>
      <c r="N1837" s="1">
        <v>4331</v>
      </c>
      <c r="O1837" s="1">
        <v>23</v>
      </c>
      <c r="P1837" s="1" t="s">
        <v>11603</v>
      </c>
      <c r="Q1837" s="1">
        <v>23</v>
      </c>
      <c r="R1837" s="1">
        <v>38</v>
      </c>
      <c r="S1837" s="1" t="str">
        <f>VLOOKUP(R1837,[1]Sheet1!$A$1:$D$50,2,0)</f>
        <v>file + project + librari + will + code</v>
      </c>
      <c r="T1837" s="1" t="str">
        <f>VLOOKUP(R1837,[1]Sheet1!$A$1:$D$50,3,0)</f>
        <v>Project Structure</v>
      </c>
      <c r="U1837" s="1" t="s">
        <v>68</v>
      </c>
    </row>
    <row r="1838" spans="1:21" x14ac:dyDescent="0.25">
      <c r="A1838" s="1" t="str">
        <f t="shared" si="28"/>
        <v>https://github.com/cimi/d3-flame-graphs</v>
      </c>
      <c r="B1838" s="1" t="s">
        <v>11604</v>
      </c>
      <c r="C1838" s="1" t="s">
        <v>11605</v>
      </c>
      <c r="D1838" s="1" t="s">
        <v>11606</v>
      </c>
      <c r="E1838" s="1" t="b">
        <v>0</v>
      </c>
      <c r="F1838" s="1">
        <v>1</v>
      </c>
      <c r="G1838" s="1" t="b">
        <v>1</v>
      </c>
      <c r="H1838" s="1" t="b">
        <v>1</v>
      </c>
      <c r="I1838" s="1" t="s">
        <v>24</v>
      </c>
      <c r="J1838" s="1" t="s">
        <v>312</v>
      </c>
      <c r="K1838" s="1" t="s">
        <v>11607</v>
      </c>
      <c r="L1838" s="1">
        <v>9</v>
      </c>
      <c r="M1838" s="1" t="s">
        <v>11608</v>
      </c>
      <c r="N1838" s="1">
        <v>10579</v>
      </c>
      <c r="O1838" s="1">
        <v>36</v>
      </c>
      <c r="P1838" s="1" t="s">
        <v>11609</v>
      </c>
      <c r="Q1838" s="1">
        <v>36</v>
      </c>
      <c r="R1838" s="1">
        <v>2</v>
      </c>
      <c r="S1838" s="1" t="str">
        <f>VLOOKUP(R1838,[1]Sheet1!$A$1:$D$50,2,0)</f>
        <v>http + server + request + proxi + asynchron</v>
      </c>
      <c r="T1838" s="1" t="str">
        <f>VLOOKUP(R1838,[1]Sheet1!$A$1:$D$50,3,0)</f>
        <v>INTERNET+ WEB+NETWORK</v>
      </c>
      <c r="U1838" s="1" t="s">
        <v>988</v>
      </c>
    </row>
    <row r="1839" spans="1:21" x14ac:dyDescent="0.25">
      <c r="A1839" s="1" t="str">
        <f t="shared" si="28"/>
        <v>https://github.com/dciarletta/d3-floorplan</v>
      </c>
      <c r="B1839" s="1" t="s">
        <v>11610</v>
      </c>
      <c r="C1839" s="1" t="s">
        <v>11611</v>
      </c>
      <c r="D1839" s="1" t="s">
        <v>11612</v>
      </c>
      <c r="E1839" s="1" t="b">
        <v>0</v>
      </c>
      <c r="F1839" s="1">
        <v>48</v>
      </c>
      <c r="G1839" s="1" t="b">
        <v>1</v>
      </c>
      <c r="H1839" s="1" t="b">
        <v>1</v>
      </c>
      <c r="I1839" s="1" t="s">
        <v>11613</v>
      </c>
      <c r="J1839" s="1" t="s">
        <v>40</v>
      </c>
      <c r="K1839" s="1" t="s">
        <v>11614</v>
      </c>
      <c r="L1839" s="1">
        <v>1</v>
      </c>
      <c r="M1839" s="1" t="s">
        <v>11615</v>
      </c>
      <c r="N1839" s="1">
        <v>5463</v>
      </c>
      <c r="O1839" s="1">
        <v>111</v>
      </c>
      <c r="P1839" s="1" t="s">
        <v>11616</v>
      </c>
      <c r="Q1839" s="1">
        <v>111</v>
      </c>
      <c r="R1839" s="1">
        <v>1</v>
      </c>
      <c r="S1839" s="1" t="str">
        <f>VLOOKUP(R1839,[1]Sheet1!$A$1:$D$50,2,0)</f>
        <v>gateway + bitmap + countri + sampl + domain</v>
      </c>
      <c r="T1839" s="1" t="str">
        <f>VLOOKUP(R1839,[1]Sheet1!$A$1:$D$50,3,0)</f>
        <v>Others/Undetermined</v>
      </c>
      <c r="U1839" s="1" t="s">
        <v>68</v>
      </c>
    </row>
    <row r="1840" spans="1:21" x14ac:dyDescent="0.25">
      <c r="A1840" s="1" t="str">
        <f t="shared" si="28"/>
        <v>https://github.com/smilli/d3-funnel-charts</v>
      </c>
      <c r="B1840" s="1" t="s">
        <v>11617</v>
      </c>
      <c r="C1840" s="1" t="s">
        <v>11618</v>
      </c>
      <c r="D1840" s="1" t="s">
        <v>11619</v>
      </c>
      <c r="E1840" s="1" t="b">
        <v>0</v>
      </c>
      <c r="F1840" s="1">
        <v>19</v>
      </c>
      <c r="G1840" s="1" t="b">
        <v>1</v>
      </c>
      <c r="H1840" s="1" t="b">
        <v>0</v>
      </c>
      <c r="I1840" s="1" t="s">
        <v>24</v>
      </c>
      <c r="J1840" s="1" t="s">
        <v>40</v>
      </c>
      <c r="K1840" s="1" t="s">
        <v>11620</v>
      </c>
      <c r="L1840" s="1">
        <v>4</v>
      </c>
      <c r="M1840" s="1" t="s">
        <v>11621</v>
      </c>
      <c r="N1840" s="1">
        <v>229</v>
      </c>
      <c r="O1840" s="1">
        <v>38</v>
      </c>
      <c r="P1840" s="1" t="s">
        <v>11622</v>
      </c>
      <c r="Q1840" s="1">
        <v>38</v>
      </c>
      <c r="R1840" s="1">
        <v>26</v>
      </c>
      <c r="S1840" s="1" t="str">
        <f>VLOOKUP(R1840,[1]Sheet1!$A$1:$D$50,2,0)</f>
        <v>broadcast + div + project + anim + data</v>
      </c>
      <c r="T1840" s="1" t="str">
        <f>VLOOKUP(R1840,[1]Sheet1!$A$1:$D$50,3,0)</f>
        <v>Others/Undetermined</v>
      </c>
      <c r="U1840" s="1" t="s">
        <v>68</v>
      </c>
    </row>
    <row r="1841" spans="1:21" x14ac:dyDescent="0.25">
      <c r="A1841" s="1" t="str">
        <f t="shared" si="28"/>
        <v>https://github.com/hughsk/d3-grid-layout</v>
      </c>
      <c r="B1841" s="1" t="s">
        <v>11623</v>
      </c>
      <c r="C1841" s="1" t="s">
        <v>11624</v>
      </c>
      <c r="D1841" s="1" t="s">
        <v>11625</v>
      </c>
      <c r="E1841" s="1" t="b">
        <v>0</v>
      </c>
      <c r="F1841" s="1">
        <v>5</v>
      </c>
      <c r="G1841" s="1" t="b">
        <v>1</v>
      </c>
      <c r="H1841" s="1" t="b">
        <v>1</v>
      </c>
      <c r="I1841" s="1" t="s">
        <v>11626</v>
      </c>
      <c r="J1841" s="1" t="s">
        <v>40</v>
      </c>
      <c r="K1841" s="1" t="s">
        <v>11627</v>
      </c>
      <c r="L1841" s="1">
        <v>0</v>
      </c>
      <c r="M1841" s="1" t="s">
        <v>11628</v>
      </c>
      <c r="N1841" s="1">
        <v>205</v>
      </c>
      <c r="O1841" s="1">
        <v>31</v>
      </c>
      <c r="P1841" s="1" t="s">
        <v>11629</v>
      </c>
      <c r="Q1841" s="1">
        <v>31</v>
      </c>
      <c r="R1841" s="1">
        <v>12</v>
      </c>
      <c r="S1841" s="1" t="str">
        <f>VLOOKUP(R1841,[1]Sheet1!$A$1:$D$50,2,0)</f>
        <v>window + os + develop + linux + applic</v>
      </c>
      <c r="T1841" s="1" t="str">
        <f>VLOOKUP(R1841,[1]Sheet1!$A$1:$D$50,3,0)</f>
        <v>OS+Platforms</v>
      </c>
      <c r="U1841" s="1" t="s">
        <v>151</v>
      </c>
    </row>
    <row r="1842" spans="1:21" x14ac:dyDescent="0.25">
      <c r="A1842" s="1" t="str">
        <f t="shared" si="28"/>
        <v>https://github.com/hkelly93/d3-relationshipgraph</v>
      </c>
      <c r="B1842" s="1" t="s">
        <v>11630</v>
      </c>
      <c r="C1842" s="1" t="s">
        <v>11631</v>
      </c>
      <c r="D1842" s="1" t="s">
        <v>11632</v>
      </c>
      <c r="E1842" s="1" t="b">
        <v>0</v>
      </c>
      <c r="F1842" s="1">
        <v>6</v>
      </c>
      <c r="G1842" s="1" t="b">
        <v>1</v>
      </c>
      <c r="H1842" s="1" t="b">
        <v>0</v>
      </c>
      <c r="I1842" s="1"/>
      <c r="J1842" s="1" t="s">
        <v>40</v>
      </c>
      <c r="K1842" s="1" t="s">
        <v>11633</v>
      </c>
      <c r="L1842" s="1">
        <v>4</v>
      </c>
      <c r="M1842" s="1" t="s">
        <v>11634</v>
      </c>
      <c r="N1842" s="1">
        <v>387</v>
      </c>
      <c r="O1842" s="1">
        <v>86</v>
      </c>
      <c r="P1842" s="1" t="s">
        <v>11635</v>
      </c>
      <c r="Q1842" s="1">
        <v>86</v>
      </c>
      <c r="R1842" s="1">
        <v>26</v>
      </c>
      <c r="S1842" s="1" t="str">
        <f>VLOOKUP(R1842,[1]Sheet1!$A$1:$D$50,2,0)</f>
        <v>broadcast + div + project + anim + data</v>
      </c>
      <c r="T1842" s="1" t="str">
        <f>VLOOKUP(R1842,[1]Sheet1!$A$1:$D$50,3,0)</f>
        <v>Others/Undetermined</v>
      </c>
      <c r="U1842" s="1" t="s">
        <v>68</v>
      </c>
    </row>
    <row r="1843" spans="1:21" x14ac:dyDescent="0.25">
      <c r="A1843" s="1" t="str">
        <f t="shared" si="28"/>
        <v>https://github.com/commodityvectors/d3-timeline</v>
      </c>
      <c r="B1843" s="1" t="s">
        <v>11636</v>
      </c>
      <c r="C1843" s="1" t="s">
        <v>11637</v>
      </c>
      <c r="D1843" s="1" t="s">
        <v>11638</v>
      </c>
      <c r="E1843" s="1" t="b">
        <v>0</v>
      </c>
      <c r="F1843" s="1">
        <v>23</v>
      </c>
      <c r="G1843" s="1" t="b">
        <v>1</v>
      </c>
      <c r="H1843" s="1" t="b">
        <v>0</v>
      </c>
      <c r="I1843" s="1"/>
      <c r="J1843" s="1" t="s">
        <v>40</v>
      </c>
      <c r="K1843" s="1" t="s">
        <v>11639</v>
      </c>
      <c r="L1843" s="1">
        <v>6</v>
      </c>
      <c r="M1843" s="1" t="s">
        <v>11640</v>
      </c>
      <c r="N1843" s="1">
        <v>985</v>
      </c>
      <c r="O1843" s="1">
        <v>475</v>
      </c>
      <c r="P1843" s="1" t="s">
        <v>11641</v>
      </c>
      <c r="Q1843" s="1">
        <v>475</v>
      </c>
      <c r="R1843" s="1">
        <v>8</v>
      </c>
      <c r="S1843" s="1" t="str">
        <f>VLOOKUP(R1843,[1]Sheet1!$A$1:$D$50,2,0)</f>
        <v>music + applic + project + play + button</v>
      </c>
      <c r="T1843" s="1" t="str">
        <f>VLOOKUP(R1843,[1]Sheet1!$A$1:$D$50,3,0)</f>
        <v>Music Software</v>
      </c>
      <c r="U1843" s="1" t="s">
        <v>212</v>
      </c>
    </row>
    <row r="1844" spans="1:21" x14ac:dyDescent="0.25">
      <c r="A1844" s="1" t="str">
        <f t="shared" si="28"/>
        <v>https://github.com/d3/d3-timer</v>
      </c>
      <c r="B1844" s="1" t="s">
        <v>11642</v>
      </c>
      <c r="C1844" s="1" t="s">
        <v>11643</v>
      </c>
      <c r="D1844" s="1" t="s">
        <v>11644</v>
      </c>
      <c r="E1844" s="1" t="b">
        <v>0</v>
      </c>
      <c r="F1844" s="1">
        <v>9</v>
      </c>
      <c r="G1844" s="1" t="b">
        <v>1</v>
      </c>
      <c r="H1844" s="1" t="b">
        <v>0</v>
      </c>
      <c r="I1844" s="1"/>
      <c r="J1844" s="1" t="s">
        <v>40</v>
      </c>
      <c r="K1844" s="1" t="s">
        <v>11645</v>
      </c>
      <c r="L1844" s="1">
        <v>0</v>
      </c>
      <c r="M1844" s="1" t="s">
        <v>11646</v>
      </c>
      <c r="N1844" s="1">
        <v>130</v>
      </c>
      <c r="O1844" s="1">
        <v>34</v>
      </c>
      <c r="P1844" s="1" t="s">
        <v>11647</v>
      </c>
      <c r="Q1844" s="1">
        <v>34</v>
      </c>
      <c r="R1844" s="1">
        <v>3</v>
      </c>
      <c r="S1844" s="1" t="str">
        <f>VLOOKUP(R1844,[1]Sheet1!$A$1:$D$50,2,0)</f>
        <v>imag + font + size + will + option</v>
      </c>
      <c r="T1844" s="1" t="str">
        <f>VLOOKUP(R1844,[1]Sheet1!$A$1:$D$50,3,0)</f>
        <v>UI Elements</v>
      </c>
      <c r="U1844" s="1" t="s">
        <v>123</v>
      </c>
    </row>
    <row r="1845" spans="1:21" x14ac:dyDescent="0.25">
      <c r="A1845" s="1" t="str">
        <f t="shared" si="28"/>
        <v>https://github.com/Microsoft/DACExtensions</v>
      </c>
      <c r="B1845" s="1" t="s">
        <v>11648</v>
      </c>
      <c r="C1845" s="1" t="s">
        <v>11649</v>
      </c>
      <c r="D1845" s="1" t="s">
        <v>11650</v>
      </c>
      <c r="E1845" s="1" t="b">
        <v>0</v>
      </c>
      <c r="F1845" s="1">
        <v>21</v>
      </c>
      <c r="G1845" s="1" t="b">
        <v>1</v>
      </c>
      <c r="H1845" s="1" t="b">
        <v>0</v>
      </c>
      <c r="I1845" s="1" t="s">
        <v>24</v>
      </c>
      <c r="J1845" s="1" t="s">
        <v>666</v>
      </c>
      <c r="K1845" s="1" t="s">
        <v>11651</v>
      </c>
      <c r="L1845" s="1">
        <v>2</v>
      </c>
      <c r="M1845" s="1" t="s">
        <v>11652</v>
      </c>
      <c r="N1845" s="1">
        <v>831</v>
      </c>
      <c r="O1845" s="1">
        <v>44</v>
      </c>
      <c r="P1845" s="1" t="s">
        <v>11653</v>
      </c>
      <c r="Q1845" s="1">
        <v>44</v>
      </c>
      <c r="R1845" s="1">
        <v>34</v>
      </c>
      <c r="S1845" s="1" t="str">
        <f>VLOOKUP(R1845,[1]Sheet1!$A$1:$D$50,2,0)</f>
        <v>api + librari + document + client + applic</v>
      </c>
      <c r="T1845" s="1" t="str">
        <f>VLOOKUP(R1845,[1]Sheet1!$A$1:$D$50,3,0)</f>
        <v>Web API</v>
      </c>
      <c r="U1845" s="1" t="s">
        <v>68</v>
      </c>
    </row>
    <row r="1846" spans="1:21" x14ac:dyDescent="0.25">
      <c r="A1846" s="1" t="str">
        <f t="shared" si="28"/>
        <v>https://github.com/thesharp/daemonize</v>
      </c>
      <c r="B1846" s="1" t="s">
        <v>11654</v>
      </c>
      <c r="C1846" s="1" t="s">
        <v>11655</v>
      </c>
      <c r="D1846" s="1" t="s">
        <v>11656</v>
      </c>
      <c r="E1846" s="1" t="b">
        <v>0</v>
      </c>
      <c r="F1846" s="1">
        <v>37</v>
      </c>
      <c r="G1846" s="1" t="b">
        <v>1</v>
      </c>
      <c r="H1846" s="1" t="b">
        <v>0</v>
      </c>
      <c r="I1846" s="1"/>
      <c r="J1846" s="1" t="s">
        <v>56</v>
      </c>
      <c r="K1846" s="1" t="s">
        <v>11657</v>
      </c>
      <c r="L1846" s="1">
        <v>5</v>
      </c>
      <c r="M1846" s="1" t="s">
        <v>11658</v>
      </c>
      <c r="N1846" s="1">
        <v>102</v>
      </c>
      <c r="O1846" s="1">
        <v>147</v>
      </c>
      <c r="P1846" s="1" t="s">
        <v>11659</v>
      </c>
      <c r="Q1846" s="1">
        <v>147</v>
      </c>
      <c r="R1846" s="1">
        <v>34</v>
      </c>
      <c r="S1846" s="1" t="str">
        <f>VLOOKUP(R1846,[1]Sheet1!$A$1:$D$50,2,0)</f>
        <v>api + librari + document + client + applic</v>
      </c>
      <c r="T1846" s="1" t="str">
        <f>VLOOKUP(R1846,[1]Sheet1!$A$1:$D$50,3,0)</f>
        <v>Web API</v>
      </c>
      <c r="U1846" s="1" t="s">
        <v>68</v>
      </c>
    </row>
    <row r="1847" spans="1:21" x14ac:dyDescent="0.25">
      <c r="A1847" s="1" t="str">
        <f t="shared" si="28"/>
        <v>https://github.com/frogermcs/Dagger2Recipes-UserScope</v>
      </c>
      <c r="B1847" s="1" t="s">
        <v>11660</v>
      </c>
      <c r="C1847" s="1" t="s">
        <v>11661</v>
      </c>
      <c r="D1847" s="1" t="s">
        <v>11662</v>
      </c>
      <c r="E1847" s="1" t="b">
        <v>0</v>
      </c>
      <c r="F1847" s="1">
        <v>1</v>
      </c>
      <c r="G1847" s="1" t="b">
        <v>1</v>
      </c>
      <c r="H1847" s="1" t="b">
        <v>0</v>
      </c>
      <c r="I1847" s="1" t="s">
        <v>24</v>
      </c>
      <c r="J1847" s="1" t="s">
        <v>176</v>
      </c>
      <c r="K1847" s="1" t="s">
        <v>11663</v>
      </c>
      <c r="L1847" s="1">
        <v>0</v>
      </c>
      <c r="M1847" s="1" t="s">
        <v>11664</v>
      </c>
      <c r="N1847" s="1">
        <v>98</v>
      </c>
      <c r="O1847" s="1">
        <v>34</v>
      </c>
      <c r="P1847" s="1" t="s">
        <v>11665</v>
      </c>
      <c r="Q1847" s="1">
        <v>34</v>
      </c>
      <c r="R1847" s="1">
        <v>8</v>
      </c>
      <c r="S1847" s="1" t="str">
        <f>VLOOKUP(R1847,[1]Sheet1!$A$1:$D$50,2,0)</f>
        <v>music + applic + project + play + button</v>
      </c>
      <c r="T1847" s="1" t="str">
        <f>VLOOKUP(R1847,[1]Sheet1!$A$1:$D$50,3,0)</f>
        <v>Music Software</v>
      </c>
      <c r="U1847" s="1" t="s">
        <v>212</v>
      </c>
    </row>
    <row r="1848" spans="1:21" x14ac:dyDescent="0.25">
      <c r="A1848" s="1" t="str">
        <f t="shared" si="28"/>
        <v>https://github.com/Betterment/DaggerStarter</v>
      </c>
      <c r="B1848" s="1" t="s">
        <v>11666</v>
      </c>
      <c r="C1848" s="1" t="s">
        <v>11667</v>
      </c>
      <c r="D1848" s="1" t="s">
        <v>11668</v>
      </c>
      <c r="E1848" s="1" t="b">
        <v>0</v>
      </c>
      <c r="F1848" s="1">
        <v>6</v>
      </c>
      <c r="G1848" s="1" t="b">
        <v>1</v>
      </c>
      <c r="H1848" s="1" t="b">
        <v>0</v>
      </c>
      <c r="I1848" s="1"/>
      <c r="J1848" s="1" t="s">
        <v>176</v>
      </c>
      <c r="K1848" s="1" t="s">
        <v>11669</v>
      </c>
      <c r="L1848" s="1">
        <v>0</v>
      </c>
      <c r="M1848" s="1" t="s">
        <v>11670</v>
      </c>
      <c r="N1848" s="1">
        <v>156</v>
      </c>
      <c r="O1848" s="1">
        <v>48</v>
      </c>
      <c r="P1848" s="1" t="s">
        <v>11671</v>
      </c>
      <c r="Q1848" s="1">
        <v>48</v>
      </c>
      <c r="R1848" s="1">
        <v>38</v>
      </c>
      <c r="S1848" s="1" t="str">
        <f>VLOOKUP(R1848,[1]Sheet1!$A$1:$D$50,2,0)</f>
        <v>file + project + librari + will + code</v>
      </c>
      <c r="T1848" s="1" t="str">
        <f>VLOOKUP(R1848,[1]Sheet1!$A$1:$D$50,3,0)</f>
        <v>Project Structure</v>
      </c>
      <c r="U1848" s="1" t="s">
        <v>68</v>
      </c>
    </row>
    <row r="1849" spans="1:21" x14ac:dyDescent="0.25">
      <c r="A1849" s="1" t="str">
        <f t="shared" si="28"/>
        <v>https://github.com/cpettitt/dagre-d3</v>
      </c>
      <c r="B1849" s="1" t="s">
        <v>11672</v>
      </c>
      <c r="C1849" s="1" t="s">
        <v>11673</v>
      </c>
      <c r="D1849" s="1" t="s">
        <v>11674</v>
      </c>
      <c r="E1849" s="1" t="b">
        <v>0</v>
      </c>
      <c r="F1849" s="1">
        <v>183</v>
      </c>
      <c r="G1849" s="1" t="b">
        <v>1</v>
      </c>
      <c r="H1849" s="1" t="b">
        <v>0</v>
      </c>
      <c r="I1849" s="1" t="s">
        <v>24</v>
      </c>
      <c r="J1849" s="1" t="s">
        <v>40</v>
      </c>
      <c r="K1849" s="1" t="s">
        <v>11675</v>
      </c>
      <c r="L1849" s="1">
        <v>125</v>
      </c>
      <c r="M1849" s="1" t="s">
        <v>11676</v>
      </c>
      <c r="N1849" s="1">
        <v>6008</v>
      </c>
      <c r="O1849" s="1">
        <v>810</v>
      </c>
      <c r="P1849" s="1" t="s">
        <v>11677</v>
      </c>
      <c r="Q1849" s="1">
        <v>810</v>
      </c>
      <c r="R1849" s="1">
        <v>10</v>
      </c>
      <c r="S1849" s="1" t="str">
        <f>VLOOKUP(R1849,[1]Sheet1!$A$1:$D$50,2,0)</f>
        <v>app + android + io + librari + support</v>
      </c>
      <c r="T1849" s="1" t="str">
        <f>VLOOKUP(R1849,[1]Sheet1!$A$1:$D$50,3,0)</f>
        <v>Mobile+Android</v>
      </c>
      <c r="U1849" s="1" t="s">
        <v>44</v>
      </c>
    </row>
    <row r="1850" spans="1:21" x14ac:dyDescent="0.25">
      <c r="A1850" s="1" t="str">
        <f t="shared" si="28"/>
        <v>https://github.com/zehfernandes/dailylog</v>
      </c>
      <c r="B1850" s="1" t="s">
        <v>11678</v>
      </c>
      <c r="C1850" s="1" t="s">
        <v>11679</v>
      </c>
      <c r="D1850" s="1" t="s">
        <v>11680</v>
      </c>
      <c r="E1850" s="1" t="b">
        <v>0</v>
      </c>
      <c r="F1850" s="1">
        <v>2</v>
      </c>
      <c r="G1850" s="1" t="b">
        <v>1</v>
      </c>
      <c r="H1850" s="1" t="b">
        <v>0</v>
      </c>
      <c r="I1850" s="1" t="s">
        <v>24</v>
      </c>
      <c r="J1850" s="1" t="s">
        <v>24</v>
      </c>
      <c r="K1850" s="1" t="s">
        <v>11681</v>
      </c>
      <c r="L1850" s="1">
        <v>0</v>
      </c>
      <c r="M1850" s="1" t="s">
        <v>11682</v>
      </c>
      <c r="N1850" s="1">
        <v>67</v>
      </c>
      <c r="O1850" s="1">
        <v>28</v>
      </c>
      <c r="P1850" s="1" t="s">
        <v>11683</v>
      </c>
      <c r="Q1850" s="1">
        <v>28</v>
      </c>
      <c r="R1850" s="1">
        <v>2</v>
      </c>
      <c r="S1850" s="1" t="str">
        <f>VLOOKUP(R1850,[1]Sheet1!$A$1:$D$50,2,0)</f>
        <v>http + server + request + proxi + asynchron</v>
      </c>
      <c r="T1850" s="1" t="str">
        <f>VLOOKUP(R1850,[1]Sheet1!$A$1:$D$50,3,0)</f>
        <v>INTERNET+ WEB+NETWORK</v>
      </c>
      <c r="U1850" s="1" t="s">
        <v>988</v>
      </c>
    </row>
    <row r="1851" spans="1:21" x14ac:dyDescent="0.25">
      <c r="A1851" s="1" t="str">
        <f t="shared" si="28"/>
        <v>https://github.com/nslater/DAMAIL</v>
      </c>
      <c r="B1851" s="1" t="s">
        <v>11684</v>
      </c>
      <c r="C1851" s="1" t="s">
        <v>11685</v>
      </c>
      <c r="D1851" s="1" t="s">
        <v>11686</v>
      </c>
      <c r="E1851" s="1" t="b">
        <v>0</v>
      </c>
      <c r="F1851" s="1">
        <v>7</v>
      </c>
      <c r="G1851" s="1" t="b">
        <v>1</v>
      </c>
      <c r="H1851" s="1" t="b">
        <v>0</v>
      </c>
      <c r="I1851" s="1" t="s">
        <v>24</v>
      </c>
      <c r="J1851" s="1" t="s">
        <v>24</v>
      </c>
      <c r="K1851" s="1" t="s">
        <v>11687</v>
      </c>
      <c r="L1851" s="1">
        <v>4</v>
      </c>
      <c r="M1851" s="1" t="s">
        <v>11688</v>
      </c>
      <c r="N1851" s="1">
        <v>121</v>
      </c>
      <c r="O1851" s="1">
        <v>114</v>
      </c>
      <c r="P1851" s="1" t="s">
        <v>11689</v>
      </c>
      <c r="Q1851" s="1">
        <v>114</v>
      </c>
      <c r="R1851" s="1">
        <v>29</v>
      </c>
      <c r="S1851" s="1" t="str">
        <f>VLOOKUP(R1851,[1]Sheet1!$A$1:$D$50,2,0)</f>
        <v>licens + version + code + mit + releas</v>
      </c>
      <c r="T1851" s="1" t="str">
        <f>VLOOKUP(R1851,[1]Sheet1!$A$1:$D$50,3,0)</f>
        <v>Licensing</v>
      </c>
      <c r="U1851" s="1" t="s">
        <v>68</v>
      </c>
    </row>
    <row r="1852" spans="1:21" x14ac:dyDescent="0.25">
      <c r="A1852" s="1" t="str">
        <f t="shared" si="28"/>
        <v>https://github.com/gilbitron/damp</v>
      </c>
      <c r="B1852" s="1" t="s">
        <v>11690</v>
      </c>
      <c r="C1852" s="1" t="s">
        <v>11691</v>
      </c>
      <c r="D1852" s="1" t="s">
        <v>11692</v>
      </c>
      <c r="E1852" s="1" t="b">
        <v>0</v>
      </c>
      <c r="F1852" s="1">
        <v>3</v>
      </c>
      <c r="G1852" s="1" t="b">
        <v>1</v>
      </c>
      <c r="H1852" s="1" t="b">
        <v>0</v>
      </c>
      <c r="I1852" s="1"/>
      <c r="J1852" s="1" t="s">
        <v>40</v>
      </c>
      <c r="K1852" s="1" t="s">
        <v>11693</v>
      </c>
      <c r="L1852" s="1">
        <v>3</v>
      </c>
      <c r="M1852" s="1" t="s">
        <v>11694</v>
      </c>
      <c r="N1852" s="1">
        <v>16</v>
      </c>
      <c r="O1852" s="1">
        <v>28</v>
      </c>
      <c r="P1852" s="1" t="s">
        <v>11695</v>
      </c>
      <c r="Q1852" s="1">
        <v>28</v>
      </c>
      <c r="R1852" s="1">
        <v>36</v>
      </c>
      <c r="S1852" s="1" t="str">
        <f>VLOOKUP(R1852,[1]Sheet1!$A$1:$D$50,2,0)</f>
        <v>instal + file + packag + version + build</v>
      </c>
      <c r="T1852" s="1" t="str">
        <f>VLOOKUP(R1852,[1]Sheet1!$A$1:$D$50,3,0)</f>
        <v>Build Management</v>
      </c>
      <c r="U1852" s="1" t="s">
        <v>36</v>
      </c>
    </row>
    <row r="1853" spans="1:21" x14ac:dyDescent="0.25">
      <c r="A1853" s="1" t="str">
        <f t="shared" si="28"/>
        <v>https://github.com/r888888888/danbooru</v>
      </c>
      <c r="B1853" s="1" t="s">
        <v>11696</v>
      </c>
      <c r="C1853" s="1" t="s">
        <v>11697</v>
      </c>
      <c r="D1853" s="1" t="s">
        <v>11698</v>
      </c>
      <c r="E1853" s="1" t="b">
        <v>0</v>
      </c>
      <c r="F1853" s="1">
        <v>80</v>
      </c>
      <c r="G1853" s="1" t="b">
        <v>1</v>
      </c>
      <c r="H1853" s="1" t="b">
        <v>0</v>
      </c>
      <c r="I1853" s="1" t="s">
        <v>11699</v>
      </c>
      <c r="J1853" s="1" t="s">
        <v>234</v>
      </c>
      <c r="K1853" s="1" t="s">
        <v>11700</v>
      </c>
      <c r="L1853" s="1">
        <v>199</v>
      </c>
      <c r="M1853" s="1" t="s">
        <v>11701</v>
      </c>
      <c r="N1853" s="1">
        <v>45753</v>
      </c>
      <c r="O1853" s="1">
        <v>400</v>
      </c>
      <c r="P1853" s="1" t="s">
        <v>11702</v>
      </c>
      <c r="Q1853" s="1">
        <v>400</v>
      </c>
      <c r="R1853" s="1">
        <v>43</v>
      </c>
      <c r="S1853" s="1" t="str">
        <f>VLOOKUP(R1853,[1]Sheet1!$A$1:$D$50,2,0)</f>
        <v>git + commit + script + python + clojur</v>
      </c>
      <c r="T1853" s="1" t="str">
        <f>VLOOKUP(R1853,[1]Sheet1!$A$1:$D$50,3,0)</f>
        <v>Others/Undetermined</v>
      </c>
      <c r="U1853" s="1" t="s">
        <v>68</v>
      </c>
    </row>
    <row r="1854" spans="1:21" x14ac:dyDescent="0.25">
      <c r="A1854" s="1" t="str">
        <f t="shared" si="28"/>
        <v>https://github.com/michael/dance</v>
      </c>
      <c r="B1854" s="1" t="s">
        <v>11703</v>
      </c>
      <c r="C1854" s="1" t="s">
        <v>11704</v>
      </c>
      <c r="D1854" s="1" t="s">
        <v>11705</v>
      </c>
      <c r="E1854" s="1" t="b">
        <v>0</v>
      </c>
      <c r="F1854" s="1">
        <v>41</v>
      </c>
      <c r="G1854" s="1" t="b">
        <v>1</v>
      </c>
      <c r="H1854" s="1" t="b">
        <v>1</v>
      </c>
      <c r="I1854" s="1" t="s">
        <v>11706</v>
      </c>
      <c r="J1854" s="1" t="s">
        <v>40</v>
      </c>
      <c r="K1854" s="1" t="s">
        <v>11707</v>
      </c>
      <c r="L1854" s="1">
        <v>1</v>
      </c>
      <c r="M1854" s="1" t="s">
        <v>11708</v>
      </c>
      <c r="N1854" s="1">
        <v>194</v>
      </c>
      <c r="O1854" s="1">
        <v>262</v>
      </c>
      <c r="P1854" s="1" t="s">
        <v>11709</v>
      </c>
      <c r="Q1854" s="1">
        <v>262</v>
      </c>
      <c r="R1854" s="1">
        <v>0</v>
      </c>
      <c r="S1854" s="1" t="str">
        <f>VLOOKUP(R1854,[1]Sheet1!$A$1:$D$50,2,0)</f>
        <v>data + dataset + analysi + book + code</v>
      </c>
      <c r="T1854" s="1" t="str">
        <f>VLOOKUP(R1854,[1]Sheet1!$A$1:$D$50,3,0)</f>
        <v>DATA Analysis</v>
      </c>
      <c r="U1854" s="1" t="s">
        <v>76</v>
      </c>
    </row>
    <row r="1855" spans="1:21" x14ac:dyDescent="0.25">
      <c r="A1855" s="1" t="str">
        <f t="shared" si="28"/>
        <v>https://github.com/ashfurrow/danger-swiftlint</v>
      </c>
      <c r="B1855" s="1" t="s">
        <v>11710</v>
      </c>
      <c r="C1855" s="1" t="s">
        <v>11711</v>
      </c>
      <c r="D1855" s="1" t="s">
        <v>11712</v>
      </c>
      <c r="E1855" s="1" t="b">
        <v>0</v>
      </c>
      <c r="F1855" s="1">
        <v>4</v>
      </c>
      <c r="G1855" s="1" t="b">
        <v>1</v>
      </c>
      <c r="H1855" s="1" t="b">
        <v>0</v>
      </c>
      <c r="I1855" s="1" t="s">
        <v>11713</v>
      </c>
      <c r="J1855" s="1" t="s">
        <v>234</v>
      </c>
      <c r="K1855" s="1" t="s">
        <v>11714</v>
      </c>
      <c r="L1855" s="1">
        <v>5</v>
      </c>
      <c r="M1855" s="1" t="s">
        <v>11715</v>
      </c>
      <c r="N1855" s="1">
        <v>31</v>
      </c>
      <c r="O1855" s="1">
        <v>36</v>
      </c>
      <c r="P1855" s="1" t="s">
        <v>11716</v>
      </c>
      <c r="Q1855" s="1">
        <v>36</v>
      </c>
      <c r="R1855" s="1">
        <v>7</v>
      </c>
      <c r="S1855" s="1" t="str">
        <f>VLOOKUP(R1855,[1]Sheet1!$A$1:$D$50,2,0)</f>
        <v>googl + worker + bootstrap + creat + exampl</v>
      </c>
      <c r="T1855" s="1" t="str">
        <f>VLOOKUP(R1855,[1]Sheet1!$A$1:$D$50,3,0)</f>
        <v>Others/Undetermined</v>
      </c>
      <c r="U1855" s="1" t="s">
        <v>68</v>
      </c>
    </row>
    <row r="1856" spans="1:21" x14ac:dyDescent="0.25">
      <c r="A1856" s="1" t="str">
        <f t="shared" si="28"/>
        <v>https://github.com/m13253/danmaku2ass</v>
      </c>
      <c r="B1856" s="1" t="s">
        <v>11717</v>
      </c>
      <c r="C1856" s="1" t="s">
        <v>11718</v>
      </c>
      <c r="D1856" s="1" t="s">
        <v>11719</v>
      </c>
      <c r="E1856" s="1" t="b">
        <v>0</v>
      </c>
      <c r="F1856" s="1">
        <v>31</v>
      </c>
      <c r="G1856" s="1" t="b">
        <v>1</v>
      </c>
      <c r="H1856" s="1" t="b">
        <v>0</v>
      </c>
      <c r="I1856" s="1" t="s">
        <v>11720</v>
      </c>
      <c r="J1856" s="1" t="s">
        <v>56</v>
      </c>
      <c r="K1856" s="1" t="s">
        <v>11721</v>
      </c>
      <c r="L1856" s="1">
        <v>3</v>
      </c>
      <c r="M1856" s="1" t="s">
        <v>11722</v>
      </c>
      <c r="N1856" s="1">
        <v>1258</v>
      </c>
      <c r="O1856" s="1">
        <v>135</v>
      </c>
      <c r="P1856" s="1" t="s">
        <v>11723</v>
      </c>
      <c r="Q1856" s="1">
        <v>135</v>
      </c>
      <c r="R1856" s="1">
        <v>29</v>
      </c>
      <c r="S1856" s="1" t="str">
        <f>VLOOKUP(R1856,[1]Sheet1!$A$1:$D$50,2,0)</f>
        <v>licens + version + code + mit + releas</v>
      </c>
      <c r="T1856" s="1" t="str">
        <f>VLOOKUP(R1856,[1]Sheet1!$A$1:$D$50,3,0)</f>
        <v>Licensing</v>
      </c>
      <c r="U1856" s="1" t="s">
        <v>68</v>
      </c>
    </row>
    <row r="1857" spans="1:21" x14ac:dyDescent="0.25">
      <c r="A1857" s="1" t="str">
        <f t="shared" si="28"/>
        <v>https://github.com/darkfeline/dantalian</v>
      </c>
      <c r="B1857" s="1" t="s">
        <v>11724</v>
      </c>
      <c r="C1857" s="1" t="s">
        <v>11725</v>
      </c>
      <c r="D1857" s="1" t="s">
        <v>11726</v>
      </c>
      <c r="E1857" s="1" t="b">
        <v>0</v>
      </c>
      <c r="F1857" s="1">
        <v>4</v>
      </c>
      <c r="G1857" s="1" t="b">
        <v>1</v>
      </c>
      <c r="H1857" s="1" t="b">
        <v>1</v>
      </c>
      <c r="I1857" s="1" t="s">
        <v>11727</v>
      </c>
      <c r="J1857" s="1" t="s">
        <v>56</v>
      </c>
      <c r="K1857" s="1" t="s">
        <v>11728</v>
      </c>
      <c r="L1857" s="1">
        <v>1</v>
      </c>
      <c r="M1857" s="1" t="s">
        <v>11729</v>
      </c>
      <c r="N1857" s="1">
        <v>1491</v>
      </c>
      <c r="O1857" s="1">
        <v>38</v>
      </c>
      <c r="P1857" s="1" t="s">
        <v>11730</v>
      </c>
      <c r="Q1857" s="1">
        <v>38</v>
      </c>
      <c r="R1857" s="1">
        <v>38</v>
      </c>
      <c r="S1857" s="1" t="str">
        <f>VLOOKUP(R1857,[1]Sheet1!$A$1:$D$50,2,0)</f>
        <v>file + project + librari + will + code</v>
      </c>
      <c r="T1857" s="1" t="str">
        <f>VLOOKUP(R1857,[1]Sheet1!$A$1:$D$50,3,0)</f>
        <v>Project Structure</v>
      </c>
      <c r="U1857" s="1" t="s">
        <v>68</v>
      </c>
    </row>
    <row r="1858" spans="1:21" x14ac:dyDescent="0.25">
      <c r="A1858" s="1" t="str">
        <f t="shared" si="28"/>
        <v>https://github.com/michaelJustin/daraja-framework</v>
      </c>
      <c r="B1858" s="1" t="s">
        <v>11731</v>
      </c>
      <c r="C1858" s="1" t="s">
        <v>11732</v>
      </c>
      <c r="D1858" s="1" t="s">
        <v>11733</v>
      </c>
      <c r="E1858" s="1" t="b">
        <v>0</v>
      </c>
      <c r="F1858" s="1">
        <v>8</v>
      </c>
      <c r="G1858" s="1" t="b">
        <v>1</v>
      </c>
      <c r="H1858" s="1" t="b">
        <v>0</v>
      </c>
      <c r="I1858" s="1" t="s">
        <v>11734</v>
      </c>
      <c r="J1858" s="1" t="s">
        <v>7701</v>
      </c>
      <c r="K1858" s="1" t="s">
        <v>11735</v>
      </c>
      <c r="L1858" s="1">
        <v>4</v>
      </c>
      <c r="M1858" s="1" t="s">
        <v>11736</v>
      </c>
      <c r="N1858" s="1">
        <v>668</v>
      </c>
      <c r="O1858" s="1">
        <v>22</v>
      </c>
      <c r="P1858" s="1" t="s">
        <v>11737</v>
      </c>
      <c r="Q1858" s="1">
        <v>22</v>
      </c>
      <c r="R1858" s="1">
        <v>34</v>
      </c>
      <c r="S1858" s="1" t="str">
        <f>VLOOKUP(R1858,[1]Sheet1!$A$1:$D$50,2,0)</f>
        <v>api + librari + document + client + applic</v>
      </c>
      <c r="T1858" s="1" t="str">
        <f>VLOOKUP(R1858,[1]Sheet1!$A$1:$D$50,3,0)</f>
        <v>Web API</v>
      </c>
      <c r="U1858" s="1" t="s">
        <v>68</v>
      </c>
    </row>
    <row r="1859" spans="1:21" x14ac:dyDescent="0.25">
      <c r="A1859" s="1" t="str">
        <f t="shared" ref="A1859:A1922" si="29">"https://github.com/"&amp;SUBSTITUTE(B1859,CONCATENATE("_",K1859),"")&amp;"/"&amp;K1859</f>
        <v>https://github.com/daria-kopaliani/DARecycledScrollView</v>
      </c>
      <c r="B1859" s="1" t="s">
        <v>11738</v>
      </c>
      <c r="C1859" s="1" t="s">
        <v>11739</v>
      </c>
      <c r="D1859" s="1" t="s">
        <v>11740</v>
      </c>
      <c r="E1859" s="1" t="b">
        <v>0</v>
      </c>
      <c r="F1859" s="1">
        <v>37</v>
      </c>
      <c r="G1859" s="1" t="b">
        <v>1</v>
      </c>
      <c r="H1859" s="1" t="b">
        <v>0</v>
      </c>
      <c r="I1859" s="1" t="s">
        <v>24</v>
      </c>
      <c r="J1859" s="1" t="s">
        <v>208</v>
      </c>
      <c r="K1859" s="1" t="s">
        <v>11741</v>
      </c>
      <c r="L1859" s="1">
        <v>5</v>
      </c>
      <c r="M1859" s="1" t="s">
        <v>11742</v>
      </c>
      <c r="N1859" s="1">
        <v>6471</v>
      </c>
      <c r="O1859" s="1">
        <v>235</v>
      </c>
      <c r="P1859" s="1" t="s">
        <v>11743</v>
      </c>
      <c r="Q1859" s="1">
        <v>235</v>
      </c>
      <c r="R1859" s="1">
        <v>44</v>
      </c>
      <c r="S1859" s="1" t="str">
        <f>VLOOKUP(R1859,[1]Sheet1!$A$1:$D$50,2,0)</f>
        <v>gem + log + rubi + rail + support</v>
      </c>
      <c r="T1859" s="1" t="str">
        <f>VLOOKUP(R1859,[1]Sheet1!$A$1:$D$50,3,0)</f>
        <v>Ruby</v>
      </c>
      <c r="U1859" s="1" t="s">
        <v>264</v>
      </c>
    </row>
    <row r="1860" spans="1:21" x14ac:dyDescent="0.25">
      <c r="A1860" s="1" t="str">
        <f t="shared" si="29"/>
        <v>https://github.com/danielamitay/DAReloadActivity</v>
      </c>
      <c r="B1860" s="1" t="s">
        <v>11744</v>
      </c>
      <c r="C1860" s="1" t="s">
        <v>11745</v>
      </c>
      <c r="D1860" s="1" t="s">
        <v>11746</v>
      </c>
      <c r="E1860" s="1" t="b">
        <v>0</v>
      </c>
      <c r="F1860" s="1">
        <v>30</v>
      </c>
      <c r="G1860" s="1" t="b">
        <v>1</v>
      </c>
      <c r="H1860" s="1" t="b">
        <v>0</v>
      </c>
      <c r="I1860" s="1" t="s">
        <v>24</v>
      </c>
      <c r="J1860" s="1" t="s">
        <v>208</v>
      </c>
      <c r="K1860" s="1" t="s">
        <v>11747</v>
      </c>
      <c r="L1860" s="1">
        <v>0</v>
      </c>
      <c r="M1860" s="1" t="s">
        <v>11748</v>
      </c>
      <c r="N1860" s="1">
        <v>211</v>
      </c>
      <c r="O1860" s="1">
        <v>181</v>
      </c>
      <c r="P1860" s="1" t="s">
        <v>11749</v>
      </c>
      <c r="Q1860" s="1">
        <v>181</v>
      </c>
      <c r="R1860" s="1">
        <v>28</v>
      </c>
      <c r="S1860" s="1" t="str">
        <f>VLOOKUP(R1860,[1]Sheet1!$A$1:$D$50,2,0)</f>
        <v>text + progress + sublim + view + bar</v>
      </c>
      <c r="T1860" s="1" t="str">
        <f>VLOOKUP(R1860,[1]Sheet1!$A$1:$D$50,3,0)</f>
        <v>Text Edtiing</v>
      </c>
      <c r="U1860" s="1" t="s">
        <v>323</v>
      </c>
    </row>
    <row r="1861" spans="1:21" x14ac:dyDescent="0.25">
      <c r="A1861" s="1" t="str">
        <f t="shared" si="29"/>
        <v>https://github.com/jasonwhite/darg</v>
      </c>
      <c r="B1861" s="1" t="s">
        <v>11750</v>
      </c>
      <c r="C1861" s="1" t="s">
        <v>11751</v>
      </c>
      <c r="D1861" s="1" t="s">
        <v>11752</v>
      </c>
      <c r="E1861" s="1" t="b">
        <v>0</v>
      </c>
      <c r="F1861" s="1">
        <v>2</v>
      </c>
      <c r="G1861" s="1" t="b">
        <v>1</v>
      </c>
      <c r="H1861" s="1" t="b">
        <v>0</v>
      </c>
      <c r="I1861" s="1" t="s">
        <v>24</v>
      </c>
      <c r="J1861" s="1" t="s">
        <v>1716</v>
      </c>
      <c r="K1861" s="1" t="s">
        <v>11753</v>
      </c>
      <c r="L1861" s="1">
        <v>0</v>
      </c>
      <c r="M1861" s="1" t="s">
        <v>11754</v>
      </c>
      <c r="N1861" s="1">
        <v>31</v>
      </c>
      <c r="O1861" s="1">
        <v>23</v>
      </c>
      <c r="P1861" s="1" t="s">
        <v>11755</v>
      </c>
      <c r="Q1861" s="1">
        <v>23</v>
      </c>
      <c r="R1861" s="1">
        <v>8</v>
      </c>
      <c r="S1861" s="1" t="str">
        <f>VLOOKUP(R1861,[1]Sheet1!$A$1:$D$50,2,0)</f>
        <v>music + applic + project + play + button</v>
      </c>
      <c r="T1861" s="1" t="str">
        <f>VLOOKUP(R1861,[1]Sheet1!$A$1:$D$50,3,0)</f>
        <v>Music Software</v>
      </c>
      <c r="U1861" s="1" t="s">
        <v>212</v>
      </c>
    </row>
    <row r="1862" spans="1:21" x14ac:dyDescent="0.25">
      <c r="A1862" s="1" t="str">
        <f t="shared" si="29"/>
        <v>https://github.com/jensmeder/DarkLightning</v>
      </c>
      <c r="B1862" s="1" t="s">
        <v>11756</v>
      </c>
      <c r="C1862" s="1" t="s">
        <v>11757</v>
      </c>
      <c r="D1862" s="1" t="s">
        <v>11758</v>
      </c>
      <c r="E1862" s="1" t="b">
        <v>0</v>
      </c>
      <c r="F1862" s="1">
        <v>6</v>
      </c>
      <c r="G1862" s="1" t="b">
        <v>1</v>
      </c>
      <c r="H1862" s="1" t="b">
        <v>0</v>
      </c>
      <c r="I1862" s="1"/>
      <c r="J1862" s="1" t="s">
        <v>208</v>
      </c>
      <c r="K1862" s="1" t="s">
        <v>11759</v>
      </c>
      <c r="L1862" s="1">
        <v>3</v>
      </c>
      <c r="M1862" s="1" t="s">
        <v>11760</v>
      </c>
      <c r="N1862" s="1">
        <v>1019</v>
      </c>
      <c r="O1862" s="1">
        <v>121</v>
      </c>
      <c r="P1862" s="1" t="s">
        <v>11761</v>
      </c>
      <c r="Q1862" s="1">
        <v>121</v>
      </c>
      <c r="R1862" s="1">
        <v>9</v>
      </c>
      <c r="S1862" s="1" t="str">
        <f>VLOOKUP(R1862,[1]Sheet1!$A$1:$D$50,2,0)</f>
        <v>vim + memori + skeleton + elixir + opengl</v>
      </c>
      <c r="T1862" s="1" t="str">
        <f>VLOOKUP(R1862,[1]Sheet1!$A$1:$D$50,3,0)</f>
        <v>Others/Undetermined</v>
      </c>
      <c r="U1862" s="1" t="s">
        <v>68</v>
      </c>
    </row>
    <row r="1863" spans="1:21" x14ac:dyDescent="0.25">
      <c r="A1863" s="1" t="str">
        <f t="shared" si="29"/>
        <v>https://github.com/sjrmanning/darkokai</v>
      </c>
      <c r="B1863" s="1" t="s">
        <v>11762</v>
      </c>
      <c r="C1863" s="1" t="s">
        <v>11763</v>
      </c>
      <c r="D1863" s="1" t="s">
        <v>11764</v>
      </c>
      <c r="E1863" s="1" t="b">
        <v>0</v>
      </c>
      <c r="F1863" s="1">
        <v>3</v>
      </c>
      <c r="G1863" s="1" t="b">
        <v>1</v>
      </c>
      <c r="H1863" s="1" t="b">
        <v>0</v>
      </c>
      <c r="I1863" s="1"/>
      <c r="J1863" s="1" t="s">
        <v>379</v>
      </c>
      <c r="K1863" s="1" t="s">
        <v>11765</v>
      </c>
      <c r="L1863" s="1">
        <v>0</v>
      </c>
      <c r="M1863" s="1" t="s">
        <v>11766</v>
      </c>
      <c r="N1863" s="1">
        <v>1369</v>
      </c>
      <c r="O1863" s="1">
        <v>55</v>
      </c>
      <c r="P1863" s="1" t="s">
        <v>11767</v>
      </c>
      <c r="Q1863" s="1">
        <v>55</v>
      </c>
      <c r="R1863" s="1">
        <v>26</v>
      </c>
      <c r="S1863" s="1" t="str">
        <f>VLOOKUP(R1863,[1]Sheet1!$A$1:$D$50,2,0)</f>
        <v>broadcast + div + project + anim + data</v>
      </c>
      <c r="T1863" s="1" t="str">
        <f>VLOOKUP(R1863,[1]Sheet1!$A$1:$D$50,3,0)</f>
        <v>Others/Undetermined</v>
      </c>
      <c r="U1863" s="1" t="s">
        <v>68</v>
      </c>
    </row>
    <row r="1864" spans="1:21" x14ac:dyDescent="0.25">
      <c r="A1864" s="1" t="str">
        <f t="shared" si="29"/>
        <v>https://github.com/darlinghq/darling-dmg</v>
      </c>
      <c r="B1864" s="1" t="s">
        <v>11768</v>
      </c>
      <c r="C1864" s="1" t="s">
        <v>11769</v>
      </c>
      <c r="D1864" s="1" t="s">
        <v>11770</v>
      </c>
      <c r="E1864" s="1" t="b">
        <v>0</v>
      </c>
      <c r="F1864" s="1">
        <v>15</v>
      </c>
      <c r="G1864" s="1" t="b">
        <v>1</v>
      </c>
      <c r="H1864" s="1" t="b">
        <v>0</v>
      </c>
      <c r="I1864" s="1" t="s">
        <v>11771</v>
      </c>
      <c r="J1864" s="1" t="s">
        <v>113</v>
      </c>
      <c r="K1864" s="1" t="s">
        <v>11772</v>
      </c>
      <c r="L1864" s="1">
        <v>6</v>
      </c>
      <c r="M1864" s="1" t="s">
        <v>11773</v>
      </c>
      <c r="N1864" s="1">
        <v>216</v>
      </c>
      <c r="O1864" s="1">
        <v>52</v>
      </c>
      <c r="P1864" s="1" t="s">
        <v>11774</v>
      </c>
      <c r="Q1864" s="1">
        <v>52</v>
      </c>
      <c r="R1864" s="1">
        <v>18</v>
      </c>
      <c r="S1864" s="1" t="str">
        <f>VLOOKUP(R1864,[1]Sheet1!$A$1:$D$50,2,0)</f>
        <v>file + data + store + support + librari</v>
      </c>
      <c r="T1864" s="1" t="str">
        <f>VLOOKUP(R1864,[1]Sheet1!$A$1:$D$50,3,0)</f>
        <v>Files+Storage</v>
      </c>
      <c r="U1864" s="1" t="s">
        <v>68</v>
      </c>
    </row>
    <row r="1865" spans="1:21" x14ac:dyDescent="0.25">
      <c r="A1865" s="1" t="str">
        <f t="shared" si="29"/>
        <v>https://github.com/DarrenN/darrenknewton.com</v>
      </c>
      <c r="B1865" s="1" t="s">
        <v>11775</v>
      </c>
      <c r="C1865" s="1" t="s">
        <v>11776</v>
      </c>
      <c r="D1865" s="1" t="s">
        <v>11777</v>
      </c>
      <c r="E1865" s="1" t="b">
        <v>0</v>
      </c>
      <c r="F1865" s="1">
        <v>2</v>
      </c>
      <c r="G1865" s="1" t="b">
        <v>1</v>
      </c>
      <c r="H1865" s="1" t="b">
        <v>0</v>
      </c>
      <c r="I1865" s="1" t="s">
        <v>11778</v>
      </c>
      <c r="J1865" s="1" t="s">
        <v>93</v>
      </c>
      <c r="K1865" s="1" t="s">
        <v>11779</v>
      </c>
      <c r="L1865" s="1">
        <v>0</v>
      </c>
      <c r="M1865" s="1" t="s">
        <v>11780</v>
      </c>
      <c r="N1865" s="1">
        <v>25994</v>
      </c>
      <c r="O1865" s="1">
        <v>37</v>
      </c>
      <c r="P1865" s="1" t="s">
        <v>11781</v>
      </c>
      <c r="Q1865" s="1">
        <v>37</v>
      </c>
      <c r="R1865" s="1">
        <v>34</v>
      </c>
      <c r="S1865" s="1" t="str">
        <f>VLOOKUP(R1865,[1]Sheet1!$A$1:$D$50,2,0)</f>
        <v>api + librari + document + client + applic</v>
      </c>
      <c r="T1865" s="1" t="str">
        <f>VLOOKUP(R1865,[1]Sheet1!$A$1:$D$50,3,0)</f>
        <v>Web API</v>
      </c>
      <c r="U1865" s="1" t="s">
        <v>68</v>
      </c>
    </row>
    <row r="1866" spans="1:21" x14ac:dyDescent="0.25">
      <c r="A1866" s="1" t="str">
        <f t="shared" si="29"/>
        <v>https://github.com/sethladd/dart-a-star</v>
      </c>
      <c r="B1866" s="1" t="s">
        <v>11782</v>
      </c>
      <c r="C1866" s="1" t="s">
        <v>11783</v>
      </c>
      <c r="D1866" s="1" t="s">
        <v>11784</v>
      </c>
      <c r="E1866" s="1" t="b">
        <v>0</v>
      </c>
      <c r="F1866" s="1">
        <v>13</v>
      </c>
      <c r="G1866" s="1" t="b">
        <v>1</v>
      </c>
      <c r="H1866" s="1" t="b">
        <v>1</v>
      </c>
      <c r="I1866" s="1" t="s">
        <v>24</v>
      </c>
      <c r="J1866" s="1" t="s">
        <v>11785</v>
      </c>
      <c r="K1866" s="1" t="s">
        <v>11786</v>
      </c>
      <c r="L1866" s="1">
        <v>1</v>
      </c>
      <c r="M1866" s="1" t="s">
        <v>11787</v>
      </c>
      <c r="N1866" s="1">
        <v>348</v>
      </c>
      <c r="O1866" s="1">
        <v>24</v>
      </c>
      <c r="P1866" s="1" t="s">
        <v>11788</v>
      </c>
      <c r="Q1866" s="1">
        <v>24</v>
      </c>
      <c r="R1866" s="1">
        <v>38</v>
      </c>
      <c r="S1866" s="1" t="str">
        <f>VLOOKUP(R1866,[1]Sheet1!$A$1:$D$50,2,0)</f>
        <v>file + project + librari + will + code</v>
      </c>
      <c r="T1866" s="1" t="str">
        <f>VLOOKUP(R1866,[1]Sheet1!$A$1:$D$50,3,0)</f>
        <v>Project Structure</v>
      </c>
      <c r="U1866" s="1" t="s">
        <v>68</v>
      </c>
    </row>
    <row r="1867" spans="1:21" x14ac:dyDescent="0.25">
      <c r="A1867" s="1" t="str">
        <f t="shared" si="29"/>
        <v>https://github.com/StrykerKKD/dartrocket</v>
      </c>
      <c r="B1867" s="1" t="s">
        <v>11789</v>
      </c>
      <c r="C1867" s="1" t="s">
        <v>11790</v>
      </c>
      <c r="D1867" s="1" t="s">
        <v>11791</v>
      </c>
      <c r="E1867" s="1" t="b">
        <v>0</v>
      </c>
      <c r="F1867" s="1">
        <v>11</v>
      </c>
      <c r="G1867" s="1" t="b">
        <v>1</v>
      </c>
      <c r="H1867" s="1" t="b">
        <v>0</v>
      </c>
      <c r="I1867" s="1" t="s">
        <v>24</v>
      </c>
      <c r="J1867" s="1" t="s">
        <v>11785</v>
      </c>
      <c r="K1867" s="1" t="s">
        <v>11792</v>
      </c>
      <c r="L1867" s="1">
        <v>2</v>
      </c>
      <c r="M1867" s="1" t="s">
        <v>11793</v>
      </c>
      <c r="N1867" s="1">
        <v>2665</v>
      </c>
      <c r="O1867" s="1">
        <v>36</v>
      </c>
      <c r="P1867" s="1" t="s">
        <v>11794</v>
      </c>
      <c r="Q1867" s="1">
        <v>36</v>
      </c>
      <c r="R1867" s="1">
        <v>34</v>
      </c>
      <c r="S1867" s="1" t="str">
        <f>VLOOKUP(R1867,[1]Sheet1!$A$1:$D$50,2,0)</f>
        <v>api + librari + document + client + applic</v>
      </c>
      <c r="T1867" s="1" t="str">
        <f>VLOOKUP(R1867,[1]Sheet1!$A$1:$D$50,3,0)</f>
        <v>Web API</v>
      </c>
      <c r="U1867" s="1" t="s">
        <v>68</v>
      </c>
    </row>
    <row r="1868" spans="1:21" x14ac:dyDescent="0.25">
      <c r="A1868" s="1" t="str">
        <f t="shared" si="29"/>
        <v>https://github.com/dart-lang/dart-vim-plugin</v>
      </c>
      <c r="B1868" s="1" t="s">
        <v>11795</v>
      </c>
      <c r="C1868" s="1" t="s">
        <v>11796</v>
      </c>
      <c r="D1868" s="1" t="s">
        <v>11797</v>
      </c>
      <c r="E1868" s="1" t="b">
        <v>0</v>
      </c>
      <c r="F1868" s="1">
        <v>22</v>
      </c>
      <c r="G1868" s="1" t="b">
        <v>1</v>
      </c>
      <c r="H1868" s="1" t="b">
        <v>0</v>
      </c>
      <c r="I1868" s="1"/>
      <c r="J1868" s="1" t="s">
        <v>32</v>
      </c>
      <c r="K1868" s="1" t="s">
        <v>11798</v>
      </c>
      <c r="L1868" s="1">
        <v>3</v>
      </c>
      <c r="M1868" s="1" t="s">
        <v>11799</v>
      </c>
      <c r="N1868" s="1">
        <v>13191</v>
      </c>
      <c r="O1868" s="1">
        <v>147</v>
      </c>
      <c r="P1868" s="1" t="s">
        <v>11800</v>
      </c>
      <c r="Q1868" s="1">
        <v>147</v>
      </c>
      <c r="R1868" s="1">
        <v>5</v>
      </c>
      <c r="S1868" s="1" t="str">
        <f>VLOOKUP(R1868,[1]Sheet1!$A$1:$D$50,2,0)</f>
        <v>powershel + erlang + websit + cookbook + attack</v>
      </c>
      <c r="T1868" s="1" t="str">
        <f>VLOOKUP(R1868,[1]Sheet1!$A$1:$D$50,3,0)</f>
        <v>Others/Undetermined</v>
      </c>
      <c r="U1868" s="1" t="s">
        <v>68</v>
      </c>
    </row>
    <row r="1869" spans="1:21" x14ac:dyDescent="0.25">
      <c r="A1869" s="1" t="str">
        <f t="shared" si="29"/>
        <v>https://github.com/Circular-Studios/Dash</v>
      </c>
      <c r="B1869" s="1" t="s">
        <v>11801</v>
      </c>
      <c r="C1869" s="1" t="s">
        <v>11802</v>
      </c>
      <c r="D1869" s="1" t="s">
        <v>11803</v>
      </c>
      <c r="E1869" s="1" t="b">
        <v>0</v>
      </c>
      <c r="F1869" s="1">
        <v>57</v>
      </c>
      <c r="G1869" s="1" t="b">
        <v>1</v>
      </c>
      <c r="H1869" s="1" t="b">
        <v>0</v>
      </c>
      <c r="I1869" s="1" t="s">
        <v>11804</v>
      </c>
      <c r="J1869" s="1" t="s">
        <v>1716</v>
      </c>
      <c r="K1869" s="1" t="s">
        <v>11805</v>
      </c>
      <c r="L1869" s="1">
        <v>29</v>
      </c>
      <c r="M1869" s="1" t="s">
        <v>11806</v>
      </c>
      <c r="N1869" s="1">
        <v>36327</v>
      </c>
      <c r="O1869" s="1">
        <v>324</v>
      </c>
      <c r="P1869" s="1" t="s">
        <v>11807</v>
      </c>
      <c r="Q1869" s="1">
        <v>324</v>
      </c>
      <c r="R1869" s="1">
        <v>13</v>
      </c>
      <c r="S1869" s="1" t="str">
        <f>VLOOKUP(R1869,[1]Sheet1!$A$1:$D$50,2,0)</f>
        <v>light + task + heroku + webrtc + work</v>
      </c>
      <c r="T1869" s="1" t="str">
        <f>VLOOKUP(R1869,[1]Sheet1!$A$1:$D$50,3,0)</f>
        <v>Others/Undetermined</v>
      </c>
      <c r="U1869" s="1" t="s">
        <v>68</v>
      </c>
    </row>
    <row r="1870" spans="1:21" x14ac:dyDescent="0.25">
      <c r="A1870" s="1" t="str">
        <f t="shared" si="29"/>
        <v>https://github.com/vaadin/dashboard-demo</v>
      </c>
      <c r="B1870" s="1" t="s">
        <v>11808</v>
      </c>
      <c r="C1870" s="1" t="s">
        <v>11809</v>
      </c>
      <c r="D1870" s="1"/>
      <c r="E1870" s="1" t="b">
        <v>0</v>
      </c>
      <c r="F1870" s="1">
        <v>343</v>
      </c>
      <c r="G1870" s="1" t="b">
        <v>1</v>
      </c>
      <c r="H1870" s="1" t="b">
        <v>0</v>
      </c>
      <c r="I1870" s="1" t="s">
        <v>24</v>
      </c>
      <c r="J1870" s="1" t="s">
        <v>176</v>
      </c>
      <c r="K1870" s="1" t="s">
        <v>11810</v>
      </c>
      <c r="L1870" s="1">
        <v>1</v>
      </c>
      <c r="M1870" s="1" t="s">
        <v>11811</v>
      </c>
      <c r="N1870" s="1">
        <v>1171</v>
      </c>
      <c r="O1870" s="1">
        <v>294</v>
      </c>
      <c r="P1870" s="1" t="s">
        <v>11812</v>
      </c>
      <c r="Q1870" s="1">
        <v>294</v>
      </c>
      <c r="R1870" s="1">
        <v>12</v>
      </c>
      <c r="S1870" s="1" t="str">
        <f>VLOOKUP(R1870,[1]Sheet1!$A$1:$D$50,2,0)</f>
        <v>window + os + develop + linux + applic</v>
      </c>
      <c r="T1870" s="1" t="str">
        <f>VLOOKUP(R1870,[1]Sheet1!$A$1:$D$50,3,0)</f>
        <v>OS+Platforms</v>
      </c>
      <c r="U1870" s="1" t="s">
        <v>151</v>
      </c>
    </row>
    <row r="1871" spans="1:21" x14ac:dyDescent="0.25">
      <c r="A1871" s="1" t="str">
        <f t="shared" si="29"/>
        <v>https://github.com/Gabisonfire/dashboard-q</v>
      </c>
      <c r="B1871" s="1" t="s">
        <v>11813</v>
      </c>
      <c r="C1871" s="1" t="s">
        <v>11814</v>
      </c>
      <c r="D1871" s="1" t="s">
        <v>11815</v>
      </c>
      <c r="E1871" s="1" t="b">
        <v>0</v>
      </c>
      <c r="F1871" s="1">
        <v>9</v>
      </c>
      <c r="G1871" s="1" t="b">
        <v>1</v>
      </c>
      <c r="H1871" s="1" t="b">
        <v>0</v>
      </c>
      <c r="I1871" s="1" t="s">
        <v>24</v>
      </c>
      <c r="J1871" s="1" t="s">
        <v>40</v>
      </c>
      <c r="K1871" s="1" t="s">
        <v>11816</v>
      </c>
      <c r="L1871" s="1">
        <v>3</v>
      </c>
      <c r="M1871" s="1" t="s">
        <v>11817</v>
      </c>
      <c r="N1871" s="1">
        <v>2656</v>
      </c>
      <c r="O1871" s="1">
        <v>35</v>
      </c>
      <c r="P1871" s="1" t="s">
        <v>11818</v>
      </c>
      <c r="Q1871" s="1">
        <v>35</v>
      </c>
      <c r="R1871" s="1">
        <v>2</v>
      </c>
      <c r="S1871" s="1" t="str">
        <f>VLOOKUP(R1871,[1]Sheet1!$A$1:$D$50,2,0)</f>
        <v>http + server + request + proxi + asynchron</v>
      </c>
      <c r="T1871" s="1" t="str">
        <f>VLOOKUP(R1871,[1]Sheet1!$A$1:$D$50,3,0)</f>
        <v>INTERNET+ WEB+NETWORK</v>
      </c>
      <c r="U1871" s="1" t="s">
        <v>988</v>
      </c>
    </row>
    <row r="1872" spans="1:21" x14ac:dyDescent="0.25">
      <c r="A1872" s="1" t="str">
        <f t="shared" si="29"/>
        <v>https://github.com/plotly/dashboards.ly</v>
      </c>
      <c r="B1872" s="1" t="s">
        <v>11819</v>
      </c>
      <c r="C1872" s="1" t="s">
        <v>11820</v>
      </c>
      <c r="D1872" s="1" t="s">
        <v>11821</v>
      </c>
      <c r="E1872" s="1" t="b">
        <v>0</v>
      </c>
      <c r="F1872" s="1">
        <v>35</v>
      </c>
      <c r="G1872" s="1" t="b">
        <v>1</v>
      </c>
      <c r="H1872" s="1" t="b">
        <v>1</v>
      </c>
      <c r="I1872" s="1" t="s">
        <v>11822</v>
      </c>
      <c r="J1872" s="1" t="s">
        <v>93</v>
      </c>
      <c r="K1872" s="1" t="s">
        <v>11823</v>
      </c>
      <c r="L1872" s="1">
        <v>12</v>
      </c>
      <c r="M1872" s="1" t="s">
        <v>11824</v>
      </c>
      <c r="N1872" s="1">
        <v>32760</v>
      </c>
      <c r="O1872" s="1">
        <v>72</v>
      </c>
      <c r="P1872" s="1" t="s">
        <v>11825</v>
      </c>
      <c r="Q1872" s="1">
        <v>72</v>
      </c>
      <c r="R1872" s="1">
        <v>2</v>
      </c>
      <c r="S1872" s="1" t="str">
        <f>VLOOKUP(R1872,[1]Sheet1!$A$1:$D$50,2,0)</f>
        <v>http + server + request + proxi + asynchron</v>
      </c>
      <c r="T1872" s="1" t="str">
        <f>VLOOKUP(R1872,[1]Sheet1!$A$1:$D$50,3,0)</f>
        <v>INTERNET+ WEB+NETWORK</v>
      </c>
      <c r="U1872" s="1" t="s">
        <v>988</v>
      </c>
    </row>
    <row r="1873" spans="1:21" x14ac:dyDescent="0.25">
      <c r="A1873" s="1" t="str">
        <f t="shared" si="29"/>
        <v>https://github.com/technosophos/dashing</v>
      </c>
      <c r="B1873" s="1" t="s">
        <v>11826</v>
      </c>
      <c r="C1873" s="1" t="s">
        <v>11827</v>
      </c>
      <c r="D1873" s="1" t="s">
        <v>11828</v>
      </c>
      <c r="E1873" s="1" t="b">
        <v>0</v>
      </c>
      <c r="F1873" s="1">
        <v>14</v>
      </c>
      <c r="G1873" s="1" t="b">
        <v>1</v>
      </c>
      <c r="H1873" s="1" t="b">
        <v>0</v>
      </c>
      <c r="I1873" s="1" t="s">
        <v>24</v>
      </c>
      <c r="J1873" s="1" t="s">
        <v>814</v>
      </c>
      <c r="K1873" s="1" t="s">
        <v>11829</v>
      </c>
      <c r="L1873" s="1">
        <v>11</v>
      </c>
      <c r="M1873" s="1" t="s">
        <v>11830</v>
      </c>
      <c r="N1873" s="1">
        <v>77</v>
      </c>
      <c r="O1873" s="1">
        <v>159</v>
      </c>
      <c r="P1873" s="1" t="s">
        <v>11831</v>
      </c>
      <c r="Q1873" s="1">
        <v>159</v>
      </c>
      <c r="R1873" s="1">
        <v>19</v>
      </c>
      <c r="S1873" s="1" t="str">
        <f>VLOOKUP(R1873,[1]Sheet1!$A$1:$D$50,2,0)</f>
        <v>markdown + html + document + gener + librari</v>
      </c>
      <c r="T1873" s="1" t="str">
        <f>VLOOKUP(R1873,[1]Sheet1!$A$1:$D$50,3,0)</f>
        <v>HTML</v>
      </c>
      <c r="U1873" s="1" t="s">
        <v>51</v>
      </c>
    </row>
    <row r="1874" spans="1:21" x14ac:dyDescent="0.25">
      <c r="A1874" s="1" t="str">
        <f t="shared" si="29"/>
        <v>https://github.com/micheleg/dash-to-dock</v>
      </c>
      <c r="B1874" s="1" t="s">
        <v>11832</v>
      </c>
      <c r="C1874" s="1" t="s">
        <v>11833</v>
      </c>
      <c r="D1874" s="1" t="s">
        <v>11834</v>
      </c>
      <c r="E1874" s="1" t="b">
        <v>0</v>
      </c>
      <c r="F1874" s="1">
        <v>87</v>
      </c>
      <c r="G1874" s="1" t="b">
        <v>1</v>
      </c>
      <c r="H1874" s="1" t="b">
        <v>1</v>
      </c>
      <c r="I1874" s="1" t="s">
        <v>11835</v>
      </c>
      <c r="J1874" s="1" t="s">
        <v>40</v>
      </c>
      <c r="K1874" s="1" t="s">
        <v>11836</v>
      </c>
      <c r="L1874" s="1">
        <v>87</v>
      </c>
      <c r="M1874" s="1" t="s">
        <v>11837</v>
      </c>
      <c r="N1874" s="1">
        <v>6434</v>
      </c>
      <c r="O1874" s="1">
        <v>344</v>
      </c>
      <c r="P1874" s="1" t="s">
        <v>11838</v>
      </c>
      <c r="Q1874" s="1">
        <v>344</v>
      </c>
      <c r="R1874" s="1">
        <v>12</v>
      </c>
      <c r="S1874" s="1" t="str">
        <f>VLOOKUP(R1874,[1]Sheet1!$A$1:$D$50,2,0)</f>
        <v>window + os + develop + linux + applic</v>
      </c>
      <c r="T1874" s="1" t="str">
        <f>VLOOKUP(R1874,[1]Sheet1!$A$1:$D$50,3,0)</f>
        <v>OS+Platforms</v>
      </c>
      <c r="U1874" s="1" t="s">
        <v>151</v>
      </c>
    </row>
    <row r="1875" spans="1:21" x14ac:dyDescent="0.25">
      <c r="A1875" s="1" t="str">
        <f t="shared" si="29"/>
        <v>https://github.com/Danvil/dasp</v>
      </c>
      <c r="B1875" s="1" t="s">
        <v>11839</v>
      </c>
      <c r="C1875" s="1" t="s">
        <v>11840</v>
      </c>
      <c r="D1875" s="1" t="s">
        <v>11841</v>
      </c>
      <c r="E1875" s="1" t="b">
        <v>0</v>
      </c>
      <c r="F1875" s="1">
        <v>4</v>
      </c>
      <c r="G1875" s="1" t="b">
        <v>1</v>
      </c>
      <c r="H1875" s="1" t="b">
        <v>0</v>
      </c>
      <c r="I1875" s="1" t="s">
        <v>24</v>
      </c>
      <c r="J1875" s="1" t="s">
        <v>113</v>
      </c>
      <c r="K1875" s="1" t="s">
        <v>11842</v>
      </c>
      <c r="L1875" s="1">
        <v>1</v>
      </c>
      <c r="M1875" s="1" t="s">
        <v>11843</v>
      </c>
      <c r="N1875" s="1">
        <v>1322</v>
      </c>
      <c r="O1875" s="1">
        <v>21</v>
      </c>
      <c r="P1875" s="1" t="s">
        <v>11844</v>
      </c>
      <c r="Q1875" s="1">
        <v>21</v>
      </c>
      <c r="R1875" s="1">
        <v>30</v>
      </c>
      <c r="S1875" s="1" t="str">
        <f>VLOOKUP(R1875,[1]Sheet1!$A$1:$D$50,2,0)</f>
        <v>extens + django + web + chrome + graph</v>
      </c>
      <c r="T1875" s="1" t="str">
        <f>VLOOKUP(R1875,[1]Sheet1!$A$1:$D$50,3,0)</f>
        <v>Django Framework Related</v>
      </c>
      <c r="U1875" s="1" t="s">
        <v>362</v>
      </c>
    </row>
    <row r="1876" spans="1:21" x14ac:dyDescent="0.25">
      <c r="A1876" s="1" t="str">
        <f t="shared" si="29"/>
        <v>https://github.com/daspec/daspec-js</v>
      </c>
      <c r="B1876" s="1" t="s">
        <v>11845</v>
      </c>
      <c r="C1876" s="1" t="s">
        <v>11846</v>
      </c>
      <c r="D1876" s="1" t="s">
        <v>11847</v>
      </c>
      <c r="E1876" s="1" t="b">
        <v>0</v>
      </c>
      <c r="F1876" s="1">
        <v>10</v>
      </c>
      <c r="G1876" s="1" t="b">
        <v>1</v>
      </c>
      <c r="H1876" s="1" t="b">
        <v>0</v>
      </c>
      <c r="I1876" s="1"/>
      <c r="J1876" s="1" t="s">
        <v>40</v>
      </c>
      <c r="K1876" s="1" t="s">
        <v>11848</v>
      </c>
      <c r="L1876" s="1">
        <v>2</v>
      </c>
      <c r="M1876" s="1" t="s">
        <v>11849</v>
      </c>
      <c r="N1876" s="1">
        <v>245</v>
      </c>
      <c r="O1876" s="1">
        <v>46</v>
      </c>
      <c r="P1876" s="1" t="s">
        <v>11850</v>
      </c>
      <c r="Q1876" s="1">
        <v>46</v>
      </c>
      <c r="R1876" s="1">
        <v>36</v>
      </c>
      <c r="S1876" s="1" t="str">
        <f>VLOOKUP(R1876,[1]Sheet1!$A$1:$D$50,2,0)</f>
        <v>instal + file + packag + version + build</v>
      </c>
      <c r="T1876" s="1" t="str">
        <f>VLOOKUP(R1876,[1]Sheet1!$A$1:$D$50,3,0)</f>
        <v>Build Management</v>
      </c>
      <c r="U1876" s="1" t="s">
        <v>36</v>
      </c>
    </row>
    <row r="1877" spans="1:21" x14ac:dyDescent="0.25">
      <c r="A1877" s="1" t="str">
        <f t="shared" si="29"/>
        <v>https://github.com/datproject/dat.land</v>
      </c>
      <c r="B1877" s="1" t="s">
        <v>11851</v>
      </c>
      <c r="C1877" s="1" t="s">
        <v>11852</v>
      </c>
      <c r="D1877" s="1" t="s">
        <v>11853</v>
      </c>
      <c r="E1877" s="1" t="b">
        <v>0</v>
      </c>
      <c r="F1877" s="1">
        <v>14</v>
      </c>
      <c r="G1877" s="1" t="b">
        <v>1</v>
      </c>
      <c r="H1877" s="1" t="b">
        <v>0</v>
      </c>
      <c r="I1877" s="1" t="s">
        <v>11854</v>
      </c>
      <c r="J1877" s="1" t="s">
        <v>40</v>
      </c>
      <c r="K1877" s="1" t="s">
        <v>11855</v>
      </c>
      <c r="L1877" s="1">
        <v>39</v>
      </c>
      <c r="M1877" s="1" t="s">
        <v>11856</v>
      </c>
      <c r="N1877" s="1">
        <v>4600</v>
      </c>
      <c r="O1877" s="1">
        <v>110</v>
      </c>
      <c r="P1877" s="1" t="s">
        <v>11857</v>
      </c>
      <c r="Q1877" s="1">
        <v>110</v>
      </c>
      <c r="R1877" s="1">
        <v>21</v>
      </c>
      <c r="S1877" s="1" t="str">
        <f>VLOOKUP(R1877,[1]Sheet1!$A$1:$D$50,2,0)</f>
        <v>function + object + return + data + var</v>
      </c>
      <c r="T1877" s="1" t="str">
        <f>VLOOKUP(R1877,[1]Sheet1!$A$1:$D$50,3,0)</f>
        <v>Programming</v>
      </c>
      <c r="U1877" s="1" t="s">
        <v>68</v>
      </c>
    </row>
    <row r="1878" spans="1:21" x14ac:dyDescent="0.25">
      <c r="A1878" s="1" t="str">
        <f t="shared" si="29"/>
        <v>https://github.com/KEACS/DAT14V1</v>
      </c>
      <c r="B1878" s="1" t="s">
        <v>11858</v>
      </c>
      <c r="C1878" s="1" t="s">
        <v>11859</v>
      </c>
      <c r="D1878" s="1" t="s">
        <v>11860</v>
      </c>
      <c r="E1878" s="1" t="b">
        <v>0</v>
      </c>
      <c r="F1878" s="1">
        <v>5</v>
      </c>
      <c r="G1878" s="1" t="b">
        <v>1</v>
      </c>
      <c r="H1878" s="1" t="b">
        <v>0</v>
      </c>
      <c r="I1878" s="1"/>
      <c r="J1878" s="1" t="s">
        <v>176</v>
      </c>
      <c r="K1878" s="1" t="s">
        <v>11861</v>
      </c>
      <c r="L1878" s="1">
        <v>0</v>
      </c>
      <c r="M1878" s="1" t="s">
        <v>11862</v>
      </c>
      <c r="N1878" s="1">
        <v>10246</v>
      </c>
      <c r="O1878" s="1">
        <v>22</v>
      </c>
      <c r="P1878" s="1" t="s">
        <v>11863</v>
      </c>
      <c r="Q1878" s="1">
        <v>22</v>
      </c>
      <c r="R1878" s="1">
        <v>25</v>
      </c>
      <c r="S1878" s="1" t="str">
        <f>VLOOKUP(R1878,[1]Sheet1!$A$1:$D$50,2,0)</f>
        <v>studio + code + lua + visual + support</v>
      </c>
      <c r="T1878" s="1" t="str">
        <f>VLOOKUP(R1878,[1]Sheet1!$A$1:$D$50,3,0)</f>
        <v>Others/Undetermined</v>
      </c>
      <c r="U1878" s="1" t="s">
        <v>131</v>
      </c>
    </row>
    <row r="1879" spans="1:21" x14ac:dyDescent="0.25">
      <c r="A1879" s="1" t="str">
        <f t="shared" si="29"/>
        <v>https://github.com/substance/data</v>
      </c>
      <c r="B1879" s="1" t="s">
        <v>11864</v>
      </c>
      <c r="C1879" s="1" t="s">
        <v>11865</v>
      </c>
      <c r="D1879" s="1" t="s">
        <v>11866</v>
      </c>
      <c r="E1879" s="1" t="b">
        <v>0</v>
      </c>
      <c r="F1879" s="1">
        <v>38</v>
      </c>
      <c r="G1879" s="1" t="b">
        <v>1</v>
      </c>
      <c r="H1879" s="1" t="b">
        <v>0</v>
      </c>
      <c r="I1879" s="1" t="s">
        <v>11867</v>
      </c>
      <c r="J1879" s="1" t="s">
        <v>40</v>
      </c>
      <c r="K1879" s="1" t="s">
        <v>11868</v>
      </c>
      <c r="L1879" s="1">
        <v>26</v>
      </c>
      <c r="M1879" s="1" t="s">
        <v>11869</v>
      </c>
      <c r="N1879" s="1">
        <v>5362</v>
      </c>
      <c r="O1879" s="1">
        <v>681</v>
      </c>
      <c r="P1879" s="1" t="s">
        <v>11870</v>
      </c>
      <c r="Q1879" s="1">
        <v>681</v>
      </c>
      <c r="R1879" s="1">
        <v>6</v>
      </c>
      <c r="S1879" s="1" t="str">
        <f>VLOOKUP(R1879,[1]Sheet1!$A$1:$D$50,2,0)</f>
        <v>css + control + contain + view + will</v>
      </c>
      <c r="T1879" s="1" t="str">
        <f>VLOOKUP(R1879,[1]Sheet1!$A$1:$D$50,3,0)</f>
        <v>CSS</v>
      </c>
      <c r="U1879" s="1" t="s">
        <v>51</v>
      </c>
    </row>
    <row r="1880" spans="1:21" x14ac:dyDescent="0.25">
      <c r="A1880" s="1" t="str">
        <f t="shared" si="29"/>
        <v>https://github.com/brandondahler/Data.HashFunction</v>
      </c>
      <c r="B1880" s="1" t="s">
        <v>11871</v>
      </c>
      <c r="C1880" s="1" t="s">
        <v>11872</v>
      </c>
      <c r="D1880" s="1" t="s">
        <v>11873</v>
      </c>
      <c r="E1880" s="1" t="b">
        <v>0</v>
      </c>
      <c r="F1880" s="1">
        <v>11</v>
      </c>
      <c r="G1880" s="1" t="b">
        <v>1</v>
      </c>
      <c r="H1880" s="1" t="b">
        <v>0</v>
      </c>
      <c r="I1880" s="1"/>
      <c r="J1880" s="1" t="s">
        <v>666</v>
      </c>
      <c r="K1880" s="1" t="s">
        <v>11874</v>
      </c>
      <c r="L1880" s="1">
        <v>4</v>
      </c>
      <c r="M1880" s="1" t="s">
        <v>11875</v>
      </c>
      <c r="N1880" s="1">
        <v>1969</v>
      </c>
      <c r="O1880" s="1">
        <v>41</v>
      </c>
      <c r="P1880" s="1" t="s">
        <v>11876</v>
      </c>
      <c r="Q1880" s="1">
        <v>41</v>
      </c>
      <c r="R1880" s="1">
        <v>46</v>
      </c>
      <c r="S1880" s="1" t="str">
        <f>VLOOKUP(R1880,[1]Sheet1!$A$1:$D$50,2,0)</f>
        <v>articl + access + code + support + provid</v>
      </c>
      <c r="T1880" s="1" t="str">
        <f>VLOOKUP(R1880,[1]Sheet1!$A$1:$D$50,3,0)</f>
        <v>Help Docs</v>
      </c>
      <c r="U1880" s="1" t="s">
        <v>68</v>
      </c>
    </row>
    <row r="1881" spans="1:21" x14ac:dyDescent="0.25">
      <c r="A1881" s="1" t="str">
        <f t="shared" si="29"/>
        <v>https://github.com/jtleek/dataanalysis</v>
      </c>
      <c r="B1881" s="1" t="s">
        <v>11877</v>
      </c>
      <c r="C1881" s="1" t="s">
        <v>11878</v>
      </c>
      <c r="D1881" s="1" t="s">
        <v>11879</v>
      </c>
      <c r="E1881" s="1" t="b">
        <v>0</v>
      </c>
      <c r="F1881" s="1">
        <v>600</v>
      </c>
      <c r="G1881" s="1" t="b">
        <v>1</v>
      </c>
      <c r="H1881" s="1" t="b">
        <v>0</v>
      </c>
      <c r="I1881" s="1" t="s">
        <v>24</v>
      </c>
      <c r="J1881" s="1" t="s">
        <v>40</v>
      </c>
      <c r="K1881" s="1" t="s">
        <v>11880</v>
      </c>
      <c r="L1881" s="1">
        <v>5</v>
      </c>
      <c r="M1881" s="1" t="s">
        <v>11881</v>
      </c>
      <c r="N1881" s="1">
        <v>156389</v>
      </c>
      <c r="O1881" s="1">
        <v>611</v>
      </c>
      <c r="P1881" s="1" t="s">
        <v>11882</v>
      </c>
      <c r="Q1881" s="1">
        <v>611</v>
      </c>
      <c r="R1881" s="1">
        <v>33</v>
      </c>
      <c r="S1881" s="1" t="str">
        <f>VLOOKUP(R1881,[1]Sheet1!$A$1:$D$50,2,0)</f>
        <v>react + icon + redux + action + compon</v>
      </c>
      <c r="T1881" s="1" t="str">
        <f>VLOOKUP(R1881,[1]Sheet1!$A$1:$D$50,3,0)</f>
        <v>React Framework</v>
      </c>
      <c r="U1881" s="1" t="s">
        <v>527</v>
      </c>
    </row>
    <row r="1882" spans="1:21" x14ac:dyDescent="0.25">
      <c r="A1882" s="1" t="str">
        <f t="shared" si="29"/>
        <v>https://github.com/mouradmourafiq/data-analysis</v>
      </c>
      <c r="B1882" s="1" t="s">
        <v>11883</v>
      </c>
      <c r="C1882" s="1" t="s">
        <v>11884</v>
      </c>
      <c r="D1882" s="1" t="s">
        <v>11885</v>
      </c>
      <c r="E1882" s="1" t="b">
        <v>0</v>
      </c>
      <c r="F1882" s="1">
        <v>9</v>
      </c>
      <c r="G1882" s="1" t="b">
        <v>1</v>
      </c>
      <c r="H1882" s="1" t="b">
        <v>0</v>
      </c>
      <c r="I1882" s="1" t="s">
        <v>24</v>
      </c>
      <c r="J1882" s="1" t="s">
        <v>56</v>
      </c>
      <c r="K1882" s="1" t="s">
        <v>11886</v>
      </c>
      <c r="L1882" s="1">
        <v>0</v>
      </c>
      <c r="M1882" s="1" t="s">
        <v>11887</v>
      </c>
      <c r="N1882" s="1">
        <v>434</v>
      </c>
      <c r="O1882" s="1">
        <v>20</v>
      </c>
      <c r="P1882" s="1" t="s">
        <v>11888</v>
      </c>
      <c r="Q1882" s="1">
        <v>20</v>
      </c>
      <c r="R1882" s="1">
        <v>44</v>
      </c>
      <c r="S1882" s="1" t="str">
        <f>VLOOKUP(R1882,[1]Sheet1!$A$1:$D$50,2,0)</f>
        <v>gem + log + rubi + rail + support</v>
      </c>
      <c r="T1882" s="1" t="str">
        <f>VLOOKUP(R1882,[1]Sheet1!$A$1:$D$50,3,0)</f>
        <v>Ruby</v>
      </c>
      <c r="U1882" s="1" t="s">
        <v>264</v>
      </c>
    </row>
    <row r="1883" spans="1:21" x14ac:dyDescent="0.25">
      <c r="A1883" s="1" t="str">
        <f t="shared" si="29"/>
        <v>https://github.com/globocom/database-as-a-service</v>
      </c>
      <c r="B1883" s="1" t="s">
        <v>11889</v>
      </c>
      <c r="C1883" s="1" t="s">
        <v>11890</v>
      </c>
      <c r="D1883" s="1" t="s">
        <v>11891</v>
      </c>
      <c r="E1883" s="1" t="b">
        <v>0</v>
      </c>
      <c r="F1883" s="1">
        <v>25</v>
      </c>
      <c r="G1883" s="1" t="b">
        <v>1</v>
      </c>
      <c r="H1883" s="1" t="b">
        <v>0</v>
      </c>
      <c r="I1883" s="1"/>
      <c r="J1883" s="1" t="s">
        <v>56</v>
      </c>
      <c r="K1883" s="1" t="s">
        <v>11892</v>
      </c>
      <c r="L1883" s="1">
        <v>18</v>
      </c>
      <c r="M1883" s="1" t="s">
        <v>11893</v>
      </c>
      <c r="N1883" s="1">
        <v>5156</v>
      </c>
      <c r="O1883" s="1">
        <v>98</v>
      </c>
      <c r="P1883" s="1" t="s">
        <v>11894</v>
      </c>
      <c r="Q1883" s="1">
        <v>98</v>
      </c>
      <c r="R1883" s="1">
        <v>20</v>
      </c>
      <c r="S1883" s="1" t="str">
        <f>VLOOKUP(R1883,[1]Sheet1!$A$1:$D$50,2,0)</f>
        <v>user + databas + will + configur + server</v>
      </c>
      <c r="T1883" s="1" t="str">
        <f>VLOOKUP(R1883,[1]Sheet1!$A$1:$D$50,3,0)</f>
        <v>User Access/Login</v>
      </c>
      <c r="U1883" s="1" t="s">
        <v>172</v>
      </c>
    </row>
    <row r="1884" spans="1:21" x14ac:dyDescent="0.25">
      <c r="A1884" s="1" t="str">
        <f t="shared" si="29"/>
        <v>https://github.com/oxoooo/data-binding-support</v>
      </c>
      <c r="B1884" s="1" t="s">
        <v>11895</v>
      </c>
      <c r="C1884" s="1" t="s">
        <v>11896</v>
      </c>
      <c r="D1884" s="1" t="s">
        <v>11897</v>
      </c>
      <c r="E1884" s="1" t="b">
        <v>0</v>
      </c>
      <c r="F1884" s="1">
        <v>6</v>
      </c>
      <c r="G1884" s="1" t="b">
        <v>1</v>
      </c>
      <c r="H1884" s="1" t="b">
        <v>0</v>
      </c>
      <c r="I1884" s="1"/>
      <c r="J1884" s="1" t="s">
        <v>176</v>
      </c>
      <c r="K1884" s="1" t="s">
        <v>11898</v>
      </c>
      <c r="L1884" s="1">
        <v>0</v>
      </c>
      <c r="M1884" s="1" t="s">
        <v>11899</v>
      </c>
      <c r="N1884" s="1">
        <v>109</v>
      </c>
      <c r="O1884" s="1">
        <v>36</v>
      </c>
      <c r="P1884" s="1" t="s">
        <v>11900</v>
      </c>
      <c r="Q1884" s="1">
        <v>36</v>
      </c>
      <c r="R1884" s="1">
        <v>27</v>
      </c>
      <c r="S1884" s="1" t="str">
        <f>VLOOKUP(R1884,[1]Sheet1!$A$1:$D$50,2,0)</f>
        <v>color + swift + java + gener + convert</v>
      </c>
      <c r="T1884" s="1" t="str">
        <f>VLOOKUP(R1884,[1]Sheet1!$A$1:$D$50,3,0)</f>
        <v>Others/Undetermined</v>
      </c>
      <c r="U1884" s="1" t="s">
        <v>68</v>
      </c>
    </row>
    <row r="1885" spans="1:21" x14ac:dyDescent="0.25">
      <c r="A1885" s="1" t="str">
        <f t="shared" si="29"/>
        <v>https://github.com/linkedin/databus</v>
      </c>
      <c r="B1885" s="1" t="s">
        <v>11901</v>
      </c>
      <c r="C1885" s="1" t="s">
        <v>11902</v>
      </c>
      <c r="D1885" s="1" t="s">
        <v>11903</v>
      </c>
      <c r="E1885" s="1" t="b">
        <v>0</v>
      </c>
      <c r="F1885" s="1">
        <v>311</v>
      </c>
      <c r="G1885" s="1" t="b">
        <v>1</v>
      </c>
      <c r="H1885" s="1" t="b">
        <v>0</v>
      </c>
      <c r="I1885" s="1" t="s">
        <v>24</v>
      </c>
      <c r="J1885" s="1" t="s">
        <v>176</v>
      </c>
      <c r="K1885" s="1" t="s">
        <v>11904</v>
      </c>
      <c r="L1885" s="1">
        <v>18</v>
      </c>
      <c r="M1885" s="1" t="s">
        <v>11905</v>
      </c>
      <c r="N1885" s="1">
        <v>51288</v>
      </c>
      <c r="O1885" s="1">
        <v>1195</v>
      </c>
      <c r="P1885" s="1" t="s">
        <v>11906</v>
      </c>
      <c r="Q1885" s="1">
        <v>1195</v>
      </c>
      <c r="R1885" s="1">
        <v>0</v>
      </c>
      <c r="S1885" s="1" t="str">
        <f>VLOOKUP(R1885,[1]Sheet1!$A$1:$D$50,2,0)</f>
        <v>data + dataset + analysi + book + code</v>
      </c>
      <c r="T1885" s="1" t="str">
        <f>VLOOKUP(R1885,[1]Sheet1!$A$1:$D$50,3,0)</f>
        <v>DATA Analysis</v>
      </c>
      <c r="U1885" s="1" t="s">
        <v>76</v>
      </c>
    </row>
    <row r="1886" spans="1:21" x14ac:dyDescent="0.25">
      <c r="A1886" s="1" t="str">
        <f t="shared" si="29"/>
        <v>https://github.com/centraldedados/datacentral</v>
      </c>
      <c r="B1886" s="1" t="s">
        <v>11907</v>
      </c>
      <c r="C1886" s="1" t="s">
        <v>11908</v>
      </c>
      <c r="D1886" s="1" t="s">
        <v>11909</v>
      </c>
      <c r="E1886" s="1" t="b">
        <v>0</v>
      </c>
      <c r="F1886" s="1">
        <v>5</v>
      </c>
      <c r="G1886" s="1" t="b">
        <v>1</v>
      </c>
      <c r="H1886" s="1" t="b">
        <v>0</v>
      </c>
      <c r="I1886" s="1" t="s">
        <v>24</v>
      </c>
      <c r="J1886" s="1" t="s">
        <v>56</v>
      </c>
      <c r="K1886" s="1" t="s">
        <v>11910</v>
      </c>
      <c r="L1886" s="1">
        <v>5</v>
      </c>
      <c r="M1886" s="1" t="s">
        <v>11911</v>
      </c>
      <c r="N1886" s="1">
        <v>709</v>
      </c>
      <c r="O1886" s="1">
        <v>40</v>
      </c>
      <c r="P1886" s="1" t="s">
        <v>11912</v>
      </c>
      <c r="Q1886" s="1">
        <v>40</v>
      </c>
      <c r="R1886" s="1">
        <v>0</v>
      </c>
      <c r="S1886" s="1" t="str">
        <f>VLOOKUP(R1886,[1]Sheet1!$A$1:$D$50,2,0)</f>
        <v>data + dataset + analysi + book + code</v>
      </c>
      <c r="T1886" s="1" t="str">
        <f>VLOOKUP(R1886,[1]Sheet1!$A$1:$D$50,3,0)</f>
        <v>DATA Analysis</v>
      </c>
      <c r="U1886" s="1" t="s">
        <v>76</v>
      </c>
    </row>
    <row r="1887" spans="1:21" x14ac:dyDescent="0.25">
      <c r="A1887" s="1" t="str">
        <f t="shared" si="29"/>
        <v>https://github.com/thestorefront/DataCollection.js</v>
      </c>
      <c r="B1887" s="1" t="s">
        <v>11913</v>
      </c>
      <c r="C1887" s="1" t="s">
        <v>11914</v>
      </c>
      <c r="D1887" s="1" t="s">
        <v>11915</v>
      </c>
      <c r="E1887" s="1" t="b">
        <v>0</v>
      </c>
      <c r="F1887" s="1">
        <v>37</v>
      </c>
      <c r="G1887" s="1" t="b">
        <v>1</v>
      </c>
      <c r="H1887" s="1" t="b">
        <v>1</v>
      </c>
      <c r="I1887" s="1" t="s">
        <v>11916</v>
      </c>
      <c r="J1887" s="1" t="s">
        <v>40</v>
      </c>
      <c r="K1887" s="1" t="s">
        <v>11917</v>
      </c>
      <c r="L1887" s="1">
        <v>1</v>
      </c>
      <c r="M1887" s="1" t="s">
        <v>11918</v>
      </c>
      <c r="N1887" s="1">
        <v>385</v>
      </c>
      <c r="O1887" s="1">
        <v>663</v>
      </c>
      <c r="P1887" s="1" t="s">
        <v>11919</v>
      </c>
      <c r="Q1887" s="1">
        <v>663</v>
      </c>
      <c r="R1887" s="1">
        <v>0</v>
      </c>
      <c r="S1887" s="1" t="str">
        <f>VLOOKUP(R1887,[1]Sheet1!$A$1:$D$50,2,0)</f>
        <v>data + dataset + analysi + book + code</v>
      </c>
      <c r="T1887" s="1" t="str">
        <f>VLOOKUP(R1887,[1]Sheet1!$A$1:$D$50,3,0)</f>
        <v>DATA Analysis</v>
      </c>
      <c r="U1887" s="1" t="s">
        <v>76</v>
      </c>
    </row>
    <row r="1888" spans="1:21" x14ac:dyDescent="0.25">
      <c r="A1888" s="1" t="str">
        <f t="shared" si="29"/>
        <v>https://github.com/okfn/dataexplorer</v>
      </c>
      <c r="B1888" s="1" t="s">
        <v>11920</v>
      </c>
      <c r="C1888" s="1" t="s">
        <v>11921</v>
      </c>
      <c r="D1888" s="1" t="s">
        <v>11922</v>
      </c>
      <c r="E1888" s="1" t="b">
        <v>0</v>
      </c>
      <c r="F1888" s="1">
        <v>45</v>
      </c>
      <c r="G1888" s="1" t="b">
        <v>1</v>
      </c>
      <c r="H1888" s="1" t="b">
        <v>1</v>
      </c>
      <c r="I1888" s="1" t="s">
        <v>11923</v>
      </c>
      <c r="J1888" s="1" t="s">
        <v>40</v>
      </c>
      <c r="K1888" s="1" t="s">
        <v>11924</v>
      </c>
      <c r="L1888" s="1">
        <v>40</v>
      </c>
      <c r="M1888" s="1" t="s">
        <v>11925</v>
      </c>
      <c r="N1888" s="1">
        <v>5560</v>
      </c>
      <c r="O1888" s="1">
        <v>127</v>
      </c>
      <c r="P1888" s="1" t="s">
        <v>11926</v>
      </c>
      <c r="Q1888" s="1">
        <v>127</v>
      </c>
      <c r="R1888" s="1">
        <v>20</v>
      </c>
      <c r="S1888" s="1" t="str">
        <f>VLOOKUP(R1888,[1]Sheet1!$A$1:$D$50,2,0)</f>
        <v>user + databas + will + configur + server</v>
      </c>
      <c r="T1888" s="1" t="str">
        <f>VLOOKUP(R1888,[1]Sheet1!$A$1:$D$50,3,0)</f>
        <v>User Access/Login</v>
      </c>
      <c r="U1888" s="1" t="s">
        <v>172</v>
      </c>
    </row>
    <row r="1889" spans="1:21" x14ac:dyDescent="0.25">
      <c r="A1889" s="1" t="str">
        <f t="shared" si="29"/>
        <v>https://github.com/ublaboo/datagrid</v>
      </c>
      <c r="B1889" s="1" t="s">
        <v>11927</v>
      </c>
      <c r="C1889" s="1" t="s">
        <v>11928</v>
      </c>
      <c r="D1889" s="1" t="s">
        <v>11929</v>
      </c>
      <c r="E1889" s="1" t="b">
        <v>0</v>
      </c>
      <c r="F1889" s="1">
        <v>38</v>
      </c>
      <c r="G1889" s="1" t="b">
        <v>1</v>
      </c>
      <c r="H1889" s="1" t="b">
        <v>0</v>
      </c>
      <c r="I1889" s="1" t="s">
        <v>11930</v>
      </c>
      <c r="J1889" s="1" t="s">
        <v>141</v>
      </c>
      <c r="K1889" s="1" t="s">
        <v>11931</v>
      </c>
      <c r="L1889" s="1">
        <v>25</v>
      </c>
      <c r="M1889" s="1" t="s">
        <v>11932</v>
      </c>
      <c r="N1889" s="1">
        <v>959</v>
      </c>
      <c r="O1889" s="1">
        <v>76</v>
      </c>
      <c r="P1889" s="1" t="s">
        <v>11933</v>
      </c>
      <c r="Q1889" s="1">
        <v>76</v>
      </c>
      <c r="R1889" s="1">
        <v>39</v>
      </c>
      <c r="S1889" s="1" t="str">
        <f>VLOOKUP(R1889,[1]Sheet1!$A$1:$D$50,2,0)</f>
        <v>theme + javascript + editor + wordpress + base</v>
      </c>
      <c r="T1889" s="1" t="str">
        <f>VLOOKUP(R1889,[1]Sheet1!$A$1:$D$50,3,0)</f>
        <v>Content Management</v>
      </c>
      <c r="U1889" s="1" t="s">
        <v>323</v>
      </c>
    </row>
    <row r="1890" spans="1:21" x14ac:dyDescent="0.25">
      <c r="A1890" s="1" t="str">
        <f t="shared" si="29"/>
        <v>https://github.com/xfumihiro/DataInspector</v>
      </c>
      <c r="B1890" s="1" t="s">
        <v>11934</v>
      </c>
      <c r="C1890" s="1" t="s">
        <v>11935</v>
      </c>
      <c r="D1890" s="1" t="s">
        <v>11936</v>
      </c>
      <c r="E1890" s="1" t="b">
        <v>0</v>
      </c>
      <c r="F1890" s="1">
        <v>5</v>
      </c>
      <c r="G1890" s="1" t="b">
        <v>1</v>
      </c>
      <c r="H1890" s="1" t="b">
        <v>0</v>
      </c>
      <c r="I1890" s="1" t="s">
        <v>24</v>
      </c>
      <c r="J1890" s="1" t="s">
        <v>176</v>
      </c>
      <c r="K1890" s="1" t="s">
        <v>11937</v>
      </c>
      <c r="L1890" s="1">
        <v>2</v>
      </c>
      <c r="M1890" s="1" t="s">
        <v>11938</v>
      </c>
      <c r="N1890" s="1">
        <v>1063</v>
      </c>
      <c r="O1890" s="1">
        <v>95</v>
      </c>
      <c r="P1890" s="1" t="s">
        <v>11939</v>
      </c>
      <c r="Q1890" s="1">
        <v>95</v>
      </c>
      <c r="R1890" s="1">
        <v>31</v>
      </c>
      <c r="S1890" s="1" t="str">
        <f>VLOOKUP(R1890,[1]Sheet1!$A$1:$D$50,2,0)</f>
        <v>test + pull + unit + fork + request</v>
      </c>
      <c r="T1890" s="1" t="str">
        <f>VLOOKUP(R1890,[1]Sheet1!$A$1:$D$50,3,0)</f>
        <v>testing in distributed repo</v>
      </c>
      <c r="U1890" s="1" t="s">
        <v>28</v>
      </c>
    </row>
    <row r="1891" spans="1:21" x14ac:dyDescent="0.25">
      <c r="A1891" s="1" t="str">
        <f t="shared" si="29"/>
        <v>https://github.com/ebiznext/datalab</v>
      </c>
      <c r="B1891" s="1" t="s">
        <v>11940</v>
      </c>
      <c r="C1891" s="1" t="s">
        <v>11941</v>
      </c>
      <c r="D1891" s="1" t="s">
        <v>11942</v>
      </c>
      <c r="E1891" s="1" t="b">
        <v>0</v>
      </c>
      <c r="F1891" s="1">
        <v>7</v>
      </c>
      <c r="G1891" s="1" t="b">
        <v>1</v>
      </c>
      <c r="H1891" s="1" t="b">
        <v>0</v>
      </c>
      <c r="I1891" s="1"/>
      <c r="J1891" s="1" t="s">
        <v>775</v>
      </c>
      <c r="K1891" s="1" t="s">
        <v>11943</v>
      </c>
      <c r="L1891" s="1">
        <v>0</v>
      </c>
      <c r="M1891" s="1" t="s">
        <v>11944</v>
      </c>
      <c r="N1891" s="1">
        <v>19363</v>
      </c>
      <c r="O1891" s="1">
        <v>26</v>
      </c>
      <c r="P1891" s="1" t="s">
        <v>11945</v>
      </c>
      <c r="Q1891" s="1">
        <v>26</v>
      </c>
      <c r="R1891" s="1">
        <v>0</v>
      </c>
      <c r="S1891" s="1" t="str">
        <f>VLOOKUP(R1891,[1]Sheet1!$A$1:$D$50,2,0)</f>
        <v>data + dataset + analysi + book + code</v>
      </c>
      <c r="T1891" s="1" t="str">
        <f>VLOOKUP(R1891,[1]Sheet1!$A$1:$D$50,3,0)</f>
        <v>DATA Analysis</v>
      </c>
      <c r="U1891" s="1" t="s">
        <v>76</v>
      </c>
    </row>
    <row r="1892" spans="1:21" x14ac:dyDescent="0.25">
      <c r="A1892" s="1" t="str">
        <f t="shared" si="29"/>
        <v>https://github.com/gangtao/dataplay2</v>
      </c>
      <c r="B1892" s="1" t="s">
        <v>11946</v>
      </c>
      <c r="C1892" s="1" t="s">
        <v>11947</v>
      </c>
      <c r="D1892" s="1" t="s">
        <v>11948</v>
      </c>
      <c r="E1892" s="1" t="b">
        <v>0</v>
      </c>
      <c r="F1892" s="1">
        <v>54</v>
      </c>
      <c r="G1892" s="1" t="b">
        <v>1</v>
      </c>
      <c r="H1892" s="1" t="b">
        <v>0</v>
      </c>
      <c r="I1892" s="1" t="s">
        <v>11949</v>
      </c>
      <c r="J1892" s="1" t="s">
        <v>40</v>
      </c>
      <c r="K1892" s="1" t="s">
        <v>11950</v>
      </c>
      <c r="L1892" s="1">
        <v>2</v>
      </c>
      <c r="M1892" s="1" t="s">
        <v>11951</v>
      </c>
      <c r="N1892" s="1">
        <v>4221</v>
      </c>
      <c r="O1892" s="1">
        <v>107</v>
      </c>
      <c r="P1892" s="1" t="s">
        <v>11952</v>
      </c>
      <c r="Q1892" s="1">
        <v>107</v>
      </c>
      <c r="R1892" s="1">
        <v>6</v>
      </c>
      <c r="S1892" s="1" t="str">
        <f>VLOOKUP(R1892,[1]Sheet1!$A$1:$D$50,2,0)</f>
        <v>css + control + contain + view + will</v>
      </c>
      <c r="T1892" s="1" t="str">
        <f>VLOOKUP(R1892,[1]Sheet1!$A$1:$D$50,3,0)</f>
        <v>CSS</v>
      </c>
      <c r="U1892" s="1" t="s">
        <v>51</v>
      </c>
    </row>
    <row r="1893" spans="1:21" x14ac:dyDescent="0.25">
      <c r="A1893" s="1" t="str">
        <f t="shared" si="29"/>
        <v>https://github.com/maciejjaskowski/data-science-interview</v>
      </c>
      <c r="B1893" s="1" t="s">
        <v>11953</v>
      </c>
      <c r="C1893" s="1" t="s">
        <v>11954</v>
      </c>
      <c r="D1893" s="1"/>
      <c r="E1893" s="1" t="b">
        <v>0</v>
      </c>
      <c r="F1893" s="1">
        <v>2</v>
      </c>
      <c r="G1893" s="1" t="b">
        <v>1</v>
      </c>
      <c r="H1893" s="1" t="b">
        <v>0</v>
      </c>
      <c r="I1893" s="1" t="s">
        <v>24</v>
      </c>
      <c r="J1893" s="1" t="s">
        <v>24</v>
      </c>
      <c r="K1893" s="1" t="s">
        <v>11955</v>
      </c>
      <c r="L1893" s="1">
        <v>0</v>
      </c>
      <c r="M1893" s="1" t="s">
        <v>11956</v>
      </c>
      <c r="N1893" s="1">
        <v>13</v>
      </c>
      <c r="O1893" s="1">
        <v>20</v>
      </c>
      <c r="P1893" s="1" t="s">
        <v>11957</v>
      </c>
      <c r="Q1893" s="1">
        <v>20</v>
      </c>
      <c r="R1893" s="1">
        <v>0</v>
      </c>
      <c r="S1893" s="1" t="str">
        <f>VLOOKUP(R1893,[1]Sheet1!$A$1:$D$50,2,0)</f>
        <v>data + dataset + analysi + book + code</v>
      </c>
      <c r="T1893" s="1" t="str">
        <f>VLOOKUP(R1893,[1]Sheet1!$A$1:$D$50,3,0)</f>
        <v>DATA Analysis</v>
      </c>
      <c r="U1893" s="1" t="s">
        <v>76</v>
      </c>
    </row>
    <row r="1894" spans="1:21" x14ac:dyDescent="0.25">
      <c r="A1894" s="1" t="str">
        <f t="shared" si="29"/>
        <v>https://github.com/3lvis/DATAStack</v>
      </c>
      <c r="B1894" s="1" t="s">
        <v>11958</v>
      </c>
      <c r="C1894" s="1" t="s">
        <v>11959</v>
      </c>
      <c r="D1894" s="1" t="s">
        <v>11960</v>
      </c>
      <c r="E1894" s="1" t="b">
        <v>0</v>
      </c>
      <c r="F1894" s="1">
        <v>20</v>
      </c>
      <c r="G1894" s="1" t="b">
        <v>1</v>
      </c>
      <c r="H1894" s="1" t="b">
        <v>0</v>
      </c>
      <c r="I1894" s="1"/>
      <c r="J1894" s="1" t="s">
        <v>268</v>
      </c>
      <c r="K1894" s="1" t="s">
        <v>11961</v>
      </c>
      <c r="L1894" s="1">
        <v>7</v>
      </c>
      <c r="M1894" s="1" t="s">
        <v>11962</v>
      </c>
      <c r="N1894" s="1">
        <v>927</v>
      </c>
      <c r="O1894" s="1">
        <v>114</v>
      </c>
      <c r="P1894" s="1" t="s">
        <v>11963</v>
      </c>
      <c r="Q1894" s="1">
        <v>114</v>
      </c>
      <c r="R1894" s="1">
        <v>0</v>
      </c>
      <c r="S1894" s="1" t="str">
        <f>VLOOKUP(R1894,[1]Sheet1!$A$1:$D$50,2,0)</f>
        <v>data + dataset + analysi + book + code</v>
      </c>
      <c r="T1894" s="1" t="str">
        <f>VLOOKUP(R1894,[1]Sheet1!$A$1:$D$50,3,0)</f>
        <v>DATA Analysis</v>
      </c>
      <c r="U1894" s="1" t="s">
        <v>76</v>
      </c>
    </row>
    <row r="1895" spans="1:21" x14ac:dyDescent="0.25">
      <c r="A1895" s="1" t="str">
        <f t="shared" si="29"/>
        <v>https://github.com/DataTables/DataTablesSrc</v>
      </c>
      <c r="B1895" s="1" t="s">
        <v>11964</v>
      </c>
      <c r="C1895" s="1" t="s">
        <v>11965</v>
      </c>
      <c r="D1895" s="1" t="s">
        <v>11966</v>
      </c>
      <c r="E1895" s="1" t="b">
        <v>0</v>
      </c>
      <c r="F1895" s="1">
        <v>98</v>
      </c>
      <c r="G1895" s="1" t="b">
        <v>1</v>
      </c>
      <c r="H1895" s="1" t="b">
        <v>0</v>
      </c>
      <c r="I1895" s="1" t="s">
        <v>11967</v>
      </c>
      <c r="J1895" s="1" t="s">
        <v>40</v>
      </c>
      <c r="K1895" s="1" t="s">
        <v>11968</v>
      </c>
      <c r="L1895" s="1">
        <v>18</v>
      </c>
      <c r="M1895" s="1" t="s">
        <v>11969</v>
      </c>
      <c r="N1895" s="1">
        <v>7562</v>
      </c>
      <c r="O1895" s="1">
        <v>72</v>
      </c>
      <c r="P1895" s="1" t="s">
        <v>11970</v>
      </c>
      <c r="Q1895" s="1">
        <v>72</v>
      </c>
      <c r="R1895" s="1">
        <v>36</v>
      </c>
      <c r="S1895" s="1" t="str">
        <f>VLOOKUP(R1895,[1]Sheet1!$A$1:$D$50,2,0)</f>
        <v>instal + file + packag + version + build</v>
      </c>
      <c r="T1895" s="1" t="str">
        <f>VLOOKUP(R1895,[1]Sheet1!$A$1:$D$50,3,0)</f>
        <v>Build Management</v>
      </c>
      <c r="U1895" s="1" t="s">
        <v>36</v>
      </c>
    </row>
    <row r="1896" spans="1:21" x14ac:dyDescent="0.25">
      <c r="A1896" s="1" t="str">
        <f t="shared" si="29"/>
        <v>https://github.com/foxrunsoftware/DatePicker</v>
      </c>
      <c r="B1896" s="1" t="s">
        <v>11971</v>
      </c>
      <c r="C1896" s="1" t="s">
        <v>11972</v>
      </c>
      <c r="D1896" s="1" t="s">
        <v>11973</v>
      </c>
      <c r="E1896" s="1" t="b">
        <v>0</v>
      </c>
      <c r="F1896" s="1">
        <v>141</v>
      </c>
      <c r="G1896" s="1" t="b">
        <v>1</v>
      </c>
      <c r="H1896" s="1" t="b">
        <v>1</v>
      </c>
      <c r="I1896" s="1"/>
      <c r="J1896" s="1" t="s">
        <v>40</v>
      </c>
      <c r="K1896" s="1" t="s">
        <v>11974</v>
      </c>
      <c r="L1896" s="1">
        <v>42</v>
      </c>
      <c r="M1896" s="1" t="s">
        <v>11975</v>
      </c>
      <c r="N1896" s="1">
        <v>242</v>
      </c>
      <c r="O1896" s="1">
        <v>227</v>
      </c>
      <c r="P1896" s="1" t="s">
        <v>11976</v>
      </c>
      <c r="Q1896" s="1">
        <v>227</v>
      </c>
      <c r="R1896" s="1">
        <v>21</v>
      </c>
      <c r="S1896" s="1" t="str">
        <f>VLOOKUP(R1896,[1]Sheet1!$A$1:$D$50,2,0)</f>
        <v>function + object + return + data + var</v>
      </c>
      <c r="T1896" s="1" t="str">
        <f>VLOOKUP(R1896,[1]Sheet1!$A$1:$D$50,3,0)</f>
        <v>Programming</v>
      </c>
      <c r="U1896" s="1" t="s">
        <v>68</v>
      </c>
    </row>
    <row r="1897" spans="1:21" x14ac:dyDescent="0.25">
      <c r="A1897" s="1" t="str">
        <f t="shared" si="29"/>
        <v>https://github.com/squimer/DatePickerDialog-iOS-Swift</v>
      </c>
      <c r="B1897" s="1" t="s">
        <v>11977</v>
      </c>
      <c r="C1897" s="1" t="s">
        <v>11978</v>
      </c>
      <c r="D1897" s="1" t="s">
        <v>11979</v>
      </c>
      <c r="E1897" s="1" t="b">
        <v>0</v>
      </c>
      <c r="F1897" s="1">
        <v>48</v>
      </c>
      <c r="G1897" s="1" t="b">
        <v>1</v>
      </c>
      <c r="H1897" s="1" t="b">
        <v>0</v>
      </c>
      <c r="I1897" s="1"/>
      <c r="J1897" s="1" t="s">
        <v>268</v>
      </c>
      <c r="K1897" s="1" t="s">
        <v>11980</v>
      </c>
      <c r="L1897" s="1">
        <v>2</v>
      </c>
      <c r="M1897" s="1" t="s">
        <v>11981</v>
      </c>
      <c r="N1897" s="1">
        <v>253</v>
      </c>
      <c r="O1897" s="1">
        <v>179</v>
      </c>
      <c r="P1897" s="1" t="s">
        <v>11982</v>
      </c>
      <c r="Q1897" s="1">
        <v>179</v>
      </c>
      <c r="R1897" s="1">
        <v>10</v>
      </c>
      <c r="S1897" s="1" t="str">
        <f>VLOOKUP(R1897,[1]Sheet1!$A$1:$D$50,2,0)</f>
        <v>app + android + io + librari + support</v>
      </c>
      <c r="T1897" s="1" t="str">
        <f>VLOOKUP(R1897,[1]Sheet1!$A$1:$D$50,3,0)</f>
        <v>Mobile+Android</v>
      </c>
      <c r="U1897" s="1" t="s">
        <v>44</v>
      </c>
    </row>
    <row r="1898" spans="1:21" x14ac:dyDescent="0.25">
      <c r="A1898" s="1" t="str">
        <f t="shared" si="29"/>
        <v>https://github.com/kappy/DateTimeExtensions</v>
      </c>
      <c r="B1898" s="1" t="s">
        <v>11983</v>
      </c>
      <c r="C1898" s="1" t="s">
        <v>11984</v>
      </c>
      <c r="D1898" s="1" t="s">
        <v>11985</v>
      </c>
      <c r="E1898" s="1" t="b">
        <v>0</v>
      </c>
      <c r="F1898" s="1">
        <v>26</v>
      </c>
      <c r="G1898" s="1" t="b">
        <v>1</v>
      </c>
      <c r="H1898" s="1" t="b">
        <v>1</v>
      </c>
      <c r="I1898" s="1" t="s">
        <v>11986</v>
      </c>
      <c r="J1898" s="1" t="s">
        <v>93</v>
      </c>
      <c r="K1898" s="1" t="s">
        <v>11987</v>
      </c>
      <c r="L1898" s="1">
        <v>3</v>
      </c>
      <c r="M1898" s="1" t="s">
        <v>11988</v>
      </c>
      <c r="N1898" s="1">
        <v>22946</v>
      </c>
      <c r="O1898" s="1">
        <v>72</v>
      </c>
      <c r="P1898" s="1" t="s">
        <v>11989</v>
      </c>
      <c r="Q1898" s="1">
        <v>72</v>
      </c>
      <c r="R1898" s="1">
        <v>23</v>
      </c>
      <c r="S1898" s="1" t="str">
        <f>VLOOKUP(R1898,[1]Sheet1!$A$1:$D$50,2,0)</f>
        <v>web + project + network + process + open</v>
      </c>
      <c r="T1898" s="1" t="str">
        <f>VLOOKUP(R1898,[1]Sheet1!$A$1:$D$50,3,0)</f>
        <v>Web Project</v>
      </c>
      <c r="U1898" s="1" t="s">
        <v>68</v>
      </c>
    </row>
    <row r="1899" spans="1:21" x14ac:dyDescent="0.25">
      <c r="A1899" s="1" t="str">
        <f t="shared" si="29"/>
        <v>https://github.com/flavienlaurent/datetimepicker</v>
      </c>
      <c r="B1899" s="1" t="s">
        <v>11990</v>
      </c>
      <c r="C1899" s="1" t="s">
        <v>11991</v>
      </c>
      <c r="D1899" s="1" t="s">
        <v>11992</v>
      </c>
      <c r="E1899" s="1" t="b">
        <v>0</v>
      </c>
      <c r="F1899" s="1">
        <v>599</v>
      </c>
      <c r="G1899" s="1" t="b">
        <v>1</v>
      </c>
      <c r="H1899" s="1" t="b">
        <v>0</v>
      </c>
      <c r="I1899" s="1"/>
      <c r="J1899" s="1" t="s">
        <v>176</v>
      </c>
      <c r="K1899" s="1" t="s">
        <v>11993</v>
      </c>
      <c r="L1899" s="1">
        <v>47</v>
      </c>
      <c r="M1899" s="1" t="s">
        <v>11994</v>
      </c>
      <c r="N1899" s="1">
        <v>3365</v>
      </c>
      <c r="O1899" s="1">
        <v>1669</v>
      </c>
      <c r="P1899" s="1" t="s">
        <v>11995</v>
      </c>
      <c r="Q1899" s="1">
        <v>1669</v>
      </c>
      <c r="R1899" s="1">
        <v>10</v>
      </c>
      <c r="S1899" s="1" t="str">
        <f>VLOOKUP(R1899,[1]Sheet1!$A$1:$D$50,2,0)</f>
        <v>app + android + io + librari + support</v>
      </c>
      <c r="T1899" s="1" t="str">
        <f>VLOOKUP(R1899,[1]Sheet1!$A$1:$D$50,3,0)</f>
        <v>Mobile+Android</v>
      </c>
      <c r="U1899" s="1" t="s">
        <v>44</v>
      </c>
    </row>
    <row r="1900" spans="1:21" x14ac:dyDescent="0.25">
      <c r="A1900" s="1" t="str">
        <f t="shared" si="29"/>
        <v>https://github.com/pytries/DAWG</v>
      </c>
      <c r="B1900" s="1" t="s">
        <v>11996</v>
      </c>
      <c r="C1900" s="1" t="s">
        <v>11997</v>
      </c>
      <c r="D1900" s="1" t="s">
        <v>11998</v>
      </c>
      <c r="E1900" s="1" t="b">
        <v>0</v>
      </c>
      <c r="F1900" s="1">
        <v>17</v>
      </c>
      <c r="G1900" s="1" t="b">
        <v>1</v>
      </c>
      <c r="H1900" s="1" t="b">
        <v>0</v>
      </c>
      <c r="I1900" s="1" t="s">
        <v>11999</v>
      </c>
      <c r="J1900" s="1" t="s">
        <v>113</v>
      </c>
      <c r="K1900" s="1" t="s">
        <v>12000</v>
      </c>
      <c r="L1900" s="1">
        <v>8</v>
      </c>
      <c r="M1900" s="1" t="s">
        <v>12001</v>
      </c>
      <c r="N1900" s="1">
        <v>1700</v>
      </c>
      <c r="O1900" s="1">
        <v>129</v>
      </c>
      <c r="P1900" s="1" t="s">
        <v>12002</v>
      </c>
      <c r="Q1900" s="1">
        <v>129</v>
      </c>
      <c r="R1900" s="1">
        <v>12</v>
      </c>
      <c r="S1900" s="1" t="str">
        <f>VLOOKUP(R1900,[1]Sheet1!$A$1:$D$50,2,0)</f>
        <v>window + os + develop + linux + applic</v>
      </c>
      <c r="T1900" s="1" t="str">
        <f>VLOOKUP(R1900,[1]Sheet1!$A$1:$D$50,3,0)</f>
        <v>OS+Platforms</v>
      </c>
      <c r="U1900" s="1" t="s">
        <v>151</v>
      </c>
    </row>
    <row r="1901" spans="1:21" x14ac:dyDescent="0.25">
      <c r="A1901" s="1" t="str">
        <f t="shared" si="29"/>
        <v>https://github.com/shekhargulati/day25-tornado-demo-app</v>
      </c>
      <c r="B1901" s="1" t="s">
        <v>12003</v>
      </c>
      <c r="C1901" s="1" t="s">
        <v>12004</v>
      </c>
      <c r="D1901" s="1" t="s">
        <v>12005</v>
      </c>
      <c r="E1901" s="1" t="b">
        <v>0</v>
      </c>
      <c r="F1901" s="1">
        <v>17</v>
      </c>
      <c r="G1901" s="1" t="b">
        <v>1</v>
      </c>
      <c r="H1901" s="1" t="b">
        <v>1</v>
      </c>
      <c r="I1901" s="1" t="s">
        <v>24</v>
      </c>
      <c r="J1901" s="1" t="s">
        <v>40</v>
      </c>
      <c r="K1901" s="1" t="s">
        <v>12006</v>
      </c>
      <c r="L1901" s="1">
        <v>1</v>
      </c>
      <c r="M1901" s="1" t="s">
        <v>12007</v>
      </c>
      <c r="N1901" s="1">
        <v>372</v>
      </c>
      <c r="O1901" s="1">
        <v>34</v>
      </c>
      <c r="P1901" s="1" t="s">
        <v>12008</v>
      </c>
      <c r="Q1901" s="1">
        <v>34</v>
      </c>
      <c r="R1901" s="1">
        <v>38</v>
      </c>
      <c r="S1901" s="1" t="str">
        <f>VLOOKUP(R1901,[1]Sheet1!$A$1:$D$50,2,0)</f>
        <v>file + project + librari + will + code</v>
      </c>
      <c r="T1901" s="1" t="str">
        <f>VLOOKUP(R1901,[1]Sheet1!$A$1:$D$50,3,0)</f>
        <v>Project Structure</v>
      </c>
      <c r="U1901" s="1" t="s">
        <v>68</v>
      </c>
    </row>
    <row r="1902" spans="1:21" x14ac:dyDescent="0.25">
      <c r="A1902" s="1" t="str">
        <f t="shared" si="29"/>
        <v>https://github.com/evadne/DayFlow</v>
      </c>
      <c r="B1902" s="1" t="s">
        <v>12009</v>
      </c>
      <c r="C1902" s="1" t="s">
        <v>12010</v>
      </c>
      <c r="D1902" s="1" t="s">
        <v>12011</v>
      </c>
      <c r="E1902" s="1" t="b">
        <v>0</v>
      </c>
      <c r="F1902" s="1">
        <v>149</v>
      </c>
      <c r="G1902" s="1" t="b">
        <v>1</v>
      </c>
      <c r="H1902" s="1" t="b">
        <v>0</v>
      </c>
      <c r="I1902" s="1" t="s">
        <v>24</v>
      </c>
      <c r="J1902" s="1" t="s">
        <v>208</v>
      </c>
      <c r="K1902" s="1" t="s">
        <v>12012</v>
      </c>
      <c r="L1902" s="1">
        <v>10</v>
      </c>
      <c r="M1902" s="1" t="s">
        <v>12013</v>
      </c>
      <c r="N1902" s="1">
        <v>716</v>
      </c>
      <c r="O1902" s="1">
        <v>234</v>
      </c>
      <c r="P1902" s="1" t="s">
        <v>12014</v>
      </c>
      <c r="Q1902" s="1">
        <v>234</v>
      </c>
      <c r="R1902" s="1">
        <v>33</v>
      </c>
      <c r="S1902" s="1" t="str">
        <f>VLOOKUP(R1902,[1]Sheet1!$A$1:$D$50,2,0)</f>
        <v>react + icon + redux + action + compon</v>
      </c>
      <c r="T1902" s="1" t="str">
        <f>VLOOKUP(R1902,[1]Sheet1!$A$1:$D$50,3,0)</f>
        <v>React Framework</v>
      </c>
      <c r="U1902" s="1" t="s">
        <v>527</v>
      </c>
    </row>
    <row r="1903" spans="1:21" x14ac:dyDescent="0.25">
      <c r="A1903" s="1" t="str">
        <f t="shared" si="29"/>
        <v>https://github.com/Datomic/day-of-datomic</v>
      </c>
      <c r="B1903" s="1" t="s">
        <v>12015</v>
      </c>
      <c r="C1903" s="1" t="s">
        <v>12016</v>
      </c>
      <c r="D1903" s="1" t="s">
        <v>12017</v>
      </c>
      <c r="E1903" s="1" t="b">
        <v>0</v>
      </c>
      <c r="F1903" s="1">
        <v>75</v>
      </c>
      <c r="G1903" s="1" t="b">
        <v>1</v>
      </c>
      <c r="H1903" s="1" t="b">
        <v>0</v>
      </c>
      <c r="I1903" s="1" t="s">
        <v>24</v>
      </c>
      <c r="J1903" s="1" t="s">
        <v>1144</v>
      </c>
      <c r="K1903" s="1" t="s">
        <v>12018</v>
      </c>
      <c r="L1903" s="1">
        <v>1</v>
      </c>
      <c r="M1903" s="1" t="s">
        <v>12019</v>
      </c>
      <c r="N1903" s="1">
        <v>175</v>
      </c>
      <c r="O1903" s="1">
        <v>360</v>
      </c>
      <c r="P1903" s="1" t="s">
        <v>12020</v>
      </c>
      <c r="Q1903" s="1">
        <v>360</v>
      </c>
      <c r="R1903" s="1">
        <v>23</v>
      </c>
      <c r="S1903" s="1" t="str">
        <f>VLOOKUP(R1903,[1]Sheet1!$A$1:$D$50,2,0)</f>
        <v>web + project + network + process + open</v>
      </c>
      <c r="T1903" s="1" t="str">
        <f>VLOOKUP(R1903,[1]Sheet1!$A$1:$D$50,3,0)</f>
        <v>Web Project</v>
      </c>
      <c r="U1903" s="1" t="s">
        <v>68</v>
      </c>
    </row>
    <row r="1904" spans="1:21" x14ac:dyDescent="0.25">
      <c r="A1904" s="1" t="str">
        <f t="shared" si="29"/>
        <v>https://github.com/artsy/day-schedule-selector</v>
      </c>
      <c r="B1904" s="1" t="s">
        <v>12021</v>
      </c>
      <c r="C1904" s="1" t="s">
        <v>12022</v>
      </c>
      <c r="D1904" s="1" t="s">
        <v>12023</v>
      </c>
      <c r="E1904" s="1" t="b">
        <v>0</v>
      </c>
      <c r="F1904" s="1">
        <v>20</v>
      </c>
      <c r="G1904" s="1" t="b">
        <v>1</v>
      </c>
      <c r="H1904" s="1" t="b">
        <v>0</v>
      </c>
      <c r="I1904" s="1"/>
      <c r="J1904" s="1" t="s">
        <v>40</v>
      </c>
      <c r="K1904" s="1" t="s">
        <v>12024</v>
      </c>
      <c r="L1904" s="1">
        <v>14</v>
      </c>
      <c r="M1904" s="1" t="s">
        <v>12025</v>
      </c>
      <c r="N1904" s="1">
        <v>334</v>
      </c>
      <c r="O1904" s="1">
        <v>36</v>
      </c>
      <c r="P1904" s="1" t="s">
        <v>12026</v>
      </c>
      <c r="Q1904" s="1">
        <v>36</v>
      </c>
      <c r="R1904" s="1">
        <v>16</v>
      </c>
      <c r="S1904" s="1" t="str">
        <f>VLOOKUP(R1904,[1]Sheet1!$A$1:$D$50,2,0)</f>
        <v>event + compon + analyt + element + demo</v>
      </c>
      <c r="T1904" s="1" t="str">
        <f>VLOOKUP(R1904,[1]Sheet1!$A$1:$D$50,3,0)</f>
        <v>Others/Undetermined</v>
      </c>
      <c r="U1904" s="1" t="s">
        <v>68</v>
      </c>
    </row>
    <row r="1905" spans="1:21" x14ac:dyDescent="0.25">
      <c r="A1905" s="1" t="str">
        <f t="shared" si="29"/>
        <v>https://github.com/puikinsh/Dazzling</v>
      </c>
      <c r="B1905" s="1" t="s">
        <v>12027</v>
      </c>
      <c r="C1905" s="1" t="s">
        <v>12028</v>
      </c>
      <c r="D1905" s="1" t="s">
        <v>12029</v>
      </c>
      <c r="E1905" s="1" t="b">
        <v>0</v>
      </c>
      <c r="F1905" s="1">
        <v>105</v>
      </c>
      <c r="G1905" s="1" t="b">
        <v>1</v>
      </c>
      <c r="H1905" s="1" t="b">
        <v>0</v>
      </c>
      <c r="I1905" s="1" t="s">
        <v>12030</v>
      </c>
      <c r="J1905" s="1" t="s">
        <v>141</v>
      </c>
      <c r="K1905" s="1" t="s">
        <v>12031</v>
      </c>
      <c r="L1905" s="1">
        <v>5</v>
      </c>
      <c r="M1905" s="1" t="s">
        <v>12032</v>
      </c>
      <c r="N1905" s="1">
        <v>3253</v>
      </c>
      <c r="O1905" s="1">
        <v>147</v>
      </c>
      <c r="P1905" s="1" t="s">
        <v>12033</v>
      </c>
      <c r="Q1905" s="1">
        <v>147</v>
      </c>
      <c r="R1905" s="1">
        <v>25</v>
      </c>
      <c r="S1905" s="1" t="str">
        <f>VLOOKUP(R1905,[1]Sheet1!$A$1:$D$50,2,0)</f>
        <v>studio + code + lua + visual + support</v>
      </c>
      <c r="T1905" s="1" t="str">
        <f>VLOOKUP(R1905,[1]Sheet1!$A$1:$D$50,3,0)</f>
        <v>Others/Undetermined</v>
      </c>
      <c r="U1905" s="1" t="s">
        <v>131</v>
      </c>
    </row>
    <row r="1906" spans="1:21" x14ac:dyDescent="0.25">
      <c r="A1906" s="1" t="str">
        <f t="shared" si="29"/>
        <v>https://github.com/WebReflection/db</v>
      </c>
      <c r="B1906" s="1" t="s">
        <v>12034</v>
      </c>
      <c r="C1906" s="1" t="s">
        <v>12035</v>
      </c>
      <c r="D1906" s="1"/>
      <c r="E1906" s="1" t="b">
        <v>0</v>
      </c>
      <c r="F1906" s="1">
        <v>5</v>
      </c>
      <c r="G1906" s="1" t="b">
        <v>1</v>
      </c>
      <c r="H1906" s="1" t="b">
        <v>0</v>
      </c>
      <c r="I1906" s="1"/>
      <c r="J1906" s="1" t="s">
        <v>40</v>
      </c>
      <c r="K1906" s="1" t="s">
        <v>12036</v>
      </c>
      <c r="L1906" s="1">
        <v>1</v>
      </c>
      <c r="M1906" s="1" t="s">
        <v>12037</v>
      </c>
      <c r="N1906" s="1">
        <v>965</v>
      </c>
      <c r="O1906" s="1">
        <v>100</v>
      </c>
      <c r="P1906" s="1" t="s">
        <v>12038</v>
      </c>
      <c r="Q1906" s="1">
        <v>100</v>
      </c>
      <c r="R1906" s="1">
        <v>36</v>
      </c>
      <c r="S1906" s="1" t="str">
        <f>VLOOKUP(R1906,[1]Sheet1!$A$1:$D$50,2,0)</f>
        <v>instal + file + packag + version + build</v>
      </c>
      <c r="T1906" s="1" t="str">
        <f>VLOOKUP(R1906,[1]Sheet1!$A$1:$D$50,3,0)</f>
        <v>Build Management</v>
      </c>
      <c r="U1906" s="1" t="s">
        <v>36</v>
      </c>
    </row>
    <row r="1907" spans="1:21" x14ac:dyDescent="0.25">
      <c r="A1907" s="1" t="str">
        <f t="shared" si="29"/>
        <v>https://github.com/sqlcollaborative/dbatools</v>
      </c>
      <c r="B1907" s="1" t="s">
        <v>12039</v>
      </c>
      <c r="C1907" s="1" t="s">
        <v>12040</v>
      </c>
      <c r="D1907" s="1" t="s">
        <v>12041</v>
      </c>
      <c r="E1907" s="1" t="b">
        <v>0</v>
      </c>
      <c r="F1907" s="1">
        <v>64</v>
      </c>
      <c r="G1907" s="1" t="b">
        <v>1</v>
      </c>
      <c r="H1907" s="1" t="b">
        <v>0</v>
      </c>
      <c r="I1907" s="1" t="s">
        <v>12042</v>
      </c>
      <c r="J1907" s="1" t="s">
        <v>5777</v>
      </c>
      <c r="K1907" s="1" t="s">
        <v>12043</v>
      </c>
      <c r="L1907" s="1">
        <v>44</v>
      </c>
      <c r="M1907" s="1" t="s">
        <v>12044</v>
      </c>
      <c r="N1907" s="1">
        <v>1488</v>
      </c>
      <c r="O1907" s="1">
        <v>130</v>
      </c>
      <c r="P1907" s="1" t="s">
        <v>12045</v>
      </c>
      <c r="Q1907" s="1">
        <v>130</v>
      </c>
      <c r="R1907" s="1">
        <v>46</v>
      </c>
      <c r="S1907" s="1" t="str">
        <f>VLOOKUP(R1907,[1]Sheet1!$A$1:$D$50,2,0)</f>
        <v>articl + access + code + support + provid</v>
      </c>
      <c r="T1907" s="1" t="str">
        <f>VLOOKUP(R1907,[1]Sheet1!$A$1:$D$50,3,0)</f>
        <v>Help Docs</v>
      </c>
      <c r="U1907" s="1" t="s">
        <v>68</v>
      </c>
    </row>
    <row r="1908" spans="1:21" x14ac:dyDescent="0.25">
      <c r="A1908" s="1" t="str">
        <f t="shared" si="29"/>
        <v>https://github.com/JWarmenhoven/DBDA-python</v>
      </c>
      <c r="B1908" s="1" t="s">
        <v>12046</v>
      </c>
      <c r="C1908" s="1" t="s">
        <v>12047</v>
      </c>
      <c r="D1908" s="1" t="s">
        <v>12048</v>
      </c>
      <c r="E1908" s="1" t="b">
        <v>0</v>
      </c>
      <c r="F1908" s="1">
        <v>5</v>
      </c>
      <c r="G1908" s="1" t="b">
        <v>1</v>
      </c>
      <c r="H1908" s="1" t="b">
        <v>0</v>
      </c>
      <c r="I1908" s="1"/>
      <c r="J1908" s="1" t="s">
        <v>828</v>
      </c>
      <c r="K1908" s="1" t="s">
        <v>12049</v>
      </c>
      <c r="L1908" s="1">
        <v>1</v>
      </c>
      <c r="M1908" s="1" t="s">
        <v>12050</v>
      </c>
      <c r="N1908" s="1">
        <v>25975</v>
      </c>
      <c r="O1908" s="1">
        <v>41</v>
      </c>
      <c r="P1908" s="1" t="s">
        <v>12051</v>
      </c>
      <c r="Q1908" s="1">
        <v>41</v>
      </c>
      <c r="R1908" s="1">
        <v>9</v>
      </c>
      <c r="S1908" s="1" t="str">
        <f>VLOOKUP(R1908,[1]Sheet1!$A$1:$D$50,2,0)</f>
        <v>vim + memori + skeleton + elixir + opengl</v>
      </c>
      <c r="T1908" s="1" t="str">
        <f>VLOOKUP(R1908,[1]Sheet1!$A$1:$D$50,3,0)</f>
        <v>Others/Undetermined</v>
      </c>
      <c r="U1908" s="1" t="s">
        <v>68</v>
      </c>
    </row>
    <row r="1909" spans="1:21" x14ac:dyDescent="0.25">
      <c r="A1909" s="1" t="str">
        <f t="shared" si="29"/>
        <v>https://github.com/dbfit/dbfit</v>
      </c>
      <c r="B1909" s="1" t="s">
        <v>12052</v>
      </c>
      <c r="C1909" s="1" t="s">
        <v>12053</v>
      </c>
      <c r="D1909" s="1" t="s">
        <v>12054</v>
      </c>
      <c r="E1909" s="1" t="b">
        <v>0</v>
      </c>
      <c r="F1909" s="1">
        <v>57</v>
      </c>
      <c r="G1909" s="1" t="b">
        <v>1</v>
      </c>
      <c r="H1909" s="1" t="b">
        <v>1</v>
      </c>
      <c r="I1909" s="1" t="s">
        <v>12055</v>
      </c>
      <c r="J1909" s="1" t="s">
        <v>176</v>
      </c>
      <c r="K1909" s="1" t="s">
        <v>12056</v>
      </c>
      <c r="L1909" s="1">
        <v>86</v>
      </c>
      <c r="M1909" s="1" t="s">
        <v>12057</v>
      </c>
      <c r="N1909" s="1">
        <v>8681</v>
      </c>
      <c r="O1909" s="1">
        <v>106</v>
      </c>
      <c r="P1909" s="1" t="s">
        <v>12058</v>
      </c>
      <c r="Q1909" s="1">
        <v>106</v>
      </c>
      <c r="R1909" s="1">
        <v>31</v>
      </c>
      <c r="S1909" s="1" t="str">
        <f>VLOOKUP(R1909,[1]Sheet1!$A$1:$D$50,2,0)</f>
        <v>test + pull + unit + fork + request</v>
      </c>
      <c r="T1909" s="1" t="str">
        <f>VLOOKUP(R1909,[1]Sheet1!$A$1:$D$50,3,0)</f>
        <v>testing in distributed repo</v>
      </c>
      <c r="U1909" s="1" t="s">
        <v>28</v>
      </c>
    </row>
    <row r="1910" spans="1:21" x14ac:dyDescent="0.25">
      <c r="A1910" s="1" t="str">
        <f t="shared" si="29"/>
        <v>https://github.com/fatiherikli/dbpatterns</v>
      </c>
      <c r="B1910" s="1" t="s">
        <v>12059</v>
      </c>
      <c r="C1910" s="1" t="s">
        <v>12060</v>
      </c>
      <c r="D1910" s="1" t="s">
        <v>12061</v>
      </c>
      <c r="E1910" s="1" t="b">
        <v>0</v>
      </c>
      <c r="F1910" s="1">
        <v>44</v>
      </c>
      <c r="G1910" s="1" t="b">
        <v>1</v>
      </c>
      <c r="H1910" s="1" t="b">
        <v>0</v>
      </c>
      <c r="I1910" s="1" t="s">
        <v>12062</v>
      </c>
      <c r="J1910" s="1" t="s">
        <v>40</v>
      </c>
      <c r="K1910" s="1" t="s">
        <v>12063</v>
      </c>
      <c r="L1910" s="1">
        <v>24</v>
      </c>
      <c r="M1910" s="1" t="s">
        <v>12064</v>
      </c>
      <c r="N1910" s="1">
        <v>910</v>
      </c>
      <c r="O1910" s="1">
        <v>319</v>
      </c>
      <c r="P1910" s="1" t="s">
        <v>12065</v>
      </c>
      <c r="Q1910" s="1">
        <v>319</v>
      </c>
      <c r="R1910" s="1">
        <v>20</v>
      </c>
      <c r="S1910" s="1" t="str">
        <f>VLOOKUP(R1910,[1]Sheet1!$A$1:$D$50,2,0)</f>
        <v>user + databas + will + configur + server</v>
      </c>
      <c r="T1910" s="1" t="str">
        <f>VLOOKUP(R1910,[1]Sheet1!$A$1:$D$50,3,0)</f>
        <v>User Access/Login</v>
      </c>
      <c r="U1910" s="1" t="s">
        <v>172</v>
      </c>
    </row>
    <row r="1911" spans="1:21" x14ac:dyDescent="0.25">
      <c r="A1911" s="1" t="str">
        <f t="shared" si="29"/>
        <v>https://github.com/gocraft/dbr</v>
      </c>
      <c r="B1911" s="1" t="s">
        <v>12066</v>
      </c>
      <c r="C1911" s="1" t="s">
        <v>12067</v>
      </c>
      <c r="D1911" s="1" t="s">
        <v>12068</v>
      </c>
      <c r="E1911" s="1" t="b">
        <v>0</v>
      </c>
      <c r="F1911" s="1">
        <v>48</v>
      </c>
      <c r="G1911" s="1" t="b">
        <v>1</v>
      </c>
      <c r="H1911" s="1" t="b">
        <v>0</v>
      </c>
      <c r="I1911" s="1"/>
      <c r="J1911" s="1" t="s">
        <v>814</v>
      </c>
      <c r="K1911" s="1" t="s">
        <v>12069</v>
      </c>
      <c r="L1911" s="1">
        <v>9</v>
      </c>
      <c r="M1911" s="1" t="s">
        <v>12070</v>
      </c>
      <c r="N1911" s="1">
        <v>200</v>
      </c>
      <c r="O1911" s="1">
        <v>579</v>
      </c>
      <c r="P1911" s="1" t="s">
        <v>12071</v>
      </c>
      <c r="Q1911" s="1">
        <v>579</v>
      </c>
      <c r="R1911" s="1">
        <v>37</v>
      </c>
      <c r="S1911" s="1" t="str">
        <f>VLOOKUP(R1911,[1]Sheet1!$A$1:$D$50,2,0)</f>
        <v>split + flask + sprite + kit + middlewar</v>
      </c>
      <c r="T1911" s="1" t="str">
        <f>VLOOKUP(R1911,[1]Sheet1!$A$1:$D$50,3,0)</f>
        <v>Others/Undetermined</v>
      </c>
      <c r="U1911" s="1" t="s">
        <v>68</v>
      </c>
    </row>
    <row r="1912" spans="1:21" x14ac:dyDescent="0.25">
      <c r="A1912" s="1" t="str">
        <f t="shared" si="29"/>
        <v>https://github.com/paintstripper/DBTileButton</v>
      </c>
      <c r="B1912" s="1" t="s">
        <v>12072</v>
      </c>
      <c r="C1912" s="1" t="s">
        <v>12073</v>
      </c>
      <c r="D1912" s="1" t="s">
        <v>12074</v>
      </c>
      <c r="E1912" s="1" t="b">
        <v>0</v>
      </c>
      <c r="F1912" s="1">
        <v>24</v>
      </c>
      <c r="G1912" s="1" t="b">
        <v>1</v>
      </c>
      <c r="H1912" s="1" t="b">
        <v>0</v>
      </c>
      <c r="I1912" s="1" t="s">
        <v>24</v>
      </c>
      <c r="J1912" s="1" t="s">
        <v>208</v>
      </c>
      <c r="K1912" s="1" t="s">
        <v>12075</v>
      </c>
      <c r="L1912" s="1">
        <v>0</v>
      </c>
      <c r="M1912" s="1" t="s">
        <v>12076</v>
      </c>
      <c r="N1912" s="1">
        <v>211</v>
      </c>
      <c r="O1912" s="1">
        <v>148</v>
      </c>
      <c r="P1912" s="1" t="s">
        <v>12077</v>
      </c>
      <c r="Q1912" s="1">
        <v>148</v>
      </c>
      <c r="R1912" s="1">
        <v>47</v>
      </c>
      <c r="S1912" s="1" t="str">
        <f>VLOOKUP(R1912,[1]Sheet1!$A$1:$D$50,2,0)</f>
        <v>version + learn + video + effect + pagin</v>
      </c>
      <c r="T1912" s="1" t="str">
        <f>VLOOKUP(R1912,[1]Sheet1!$A$1:$D$50,3,0)</f>
        <v>Others/Undetermined</v>
      </c>
      <c r="U1912" s="1" t="s">
        <v>68</v>
      </c>
    </row>
    <row r="1913" spans="1:21" x14ac:dyDescent="0.25">
      <c r="A1913" s="1" t="str">
        <f t="shared" si="29"/>
        <v>https://github.com/Ivony/DbUtility</v>
      </c>
      <c r="B1913" s="1" t="s">
        <v>12078</v>
      </c>
      <c r="C1913" s="1" t="s">
        <v>12079</v>
      </c>
      <c r="D1913" s="1" t="s">
        <v>12080</v>
      </c>
      <c r="E1913" s="1" t="b">
        <v>0</v>
      </c>
      <c r="F1913" s="1">
        <v>37</v>
      </c>
      <c r="G1913" s="1" t="b">
        <v>1</v>
      </c>
      <c r="H1913" s="1" t="b">
        <v>1</v>
      </c>
      <c r="I1913" s="1" t="s">
        <v>24</v>
      </c>
      <c r="J1913" s="1" t="s">
        <v>666</v>
      </c>
      <c r="K1913" s="1" t="s">
        <v>12081</v>
      </c>
      <c r="L1913" s="1">
        <v>3</v>
      </c>
      <c r="M1913" s="1" t="s">
        <v>12082</v>
      </c>
      <c r="N1913" s="1">
        <v>13616</v>
      </c>
      <c r="O1913" s="1">
        <v>95</v>
      </c>
      <c r="P1913" s="1" t="s">
        <v>12083</v>
      </c>
      <c r="Q1913" s="1">
        <v>95</v>
      </c>
      <c r="R1913" s="1">
        <v>30</v>
      </c>
      <c r="S1913" s="1" t="str">
        <f>VLOOKUP(R1913,[1]Sheet1!$A$1:$D$50,2,0)</f>
        <v>extens + django + web + chrome + graph</v>
      </c>
      <c r="T1913" s="1" t="str">
        <f>VLOOKUP(R1913,[1]Sheet1!$A$1:$D$50,3,0)</f>
        <v>Django Framework Related</v>
      </c>
      <c r="U1913" s="1" t="s">
        <v>362</v>
      </c>
    </row>
    <row r="1914" spans="1:21" x14ac:dyDescent="0.25">
      <c r="A1914" s="1" t="str">
        <f t="shared" si="29"/>
        <v>https://github.com/victorstanciu/dbv</v>
      </c>
      <c r="B1914" s="1" t="s">
        <v>12084</v>
      </c>
      <c r="C1914" s="1" t="s">
        <v>12085</v>
      </c>
      <c r="D1914" s="1" t="s">
        <v>12086</v>
      </c>
      <c r="E1914" s="1" t="b">
        <v>0</v>
      </c>
      <c r="F1914" s="1">
        <v>237</v>
      </c>
      <c r="G1914" s="1" t="b">
        <v>1</v>
      </c>
      <c r="H1914" s="1" t="b">
        <v>0</v>
      </c>
      <c r="I1914" s="1" t="s">
        <v>12087</v>
      </c>
      <c r="J1914" s="1" t="s">
        <v>40</v>
      </c>
      <c r="K1914" s="1" t="s">
        <v>12088</v>
      </c>
      <c r="L1914" s="1">
        <v>33</v>
      </c>
      <c r="M1914" s="1" t="s">
        <v>12089</v>
      </c>
      <c r="N1914" s="1">
        <v>560</v>
      </c>
      <c r="O1914" s="1">
        <v>1444</v>
      </c>
      <c r="P1914" s="1" t="s">
        <v>12090</v>
      </c>
      <c r="Q1914" s="1">
        <v>1444</v>
      </c>
      <c r="R1914" s="1">
        <v>23</v>
      </c>
      <c r="S1914" s="1" t="str">
        <f>VLOOKUP(R1914,[1]Sheet1!$A$1:$D$50,2,0)</f>
        <v>web + project + network + process + open</v>
      </c>
      <c r="T1914" s="1" t="str">
        <f>VLOOKUP(R1914,[1]Sheet1!$A$1:$D$50,3,0)</f>
        <v>Web Project</v>
      </c>
      <c r="U1914" s="1" t="s">
        <v>68</v>
      </c>
    </row>
    <row r="1915" spans="1:21" x14ac:dyDescent="0.25">
      <c r="A1915" s="1" t="str">
        <f t="shared" si="29"/>
        <v>https://github.com/Xeoncross/DByte</v>
      </c>
      <c r="B1915" s="1" t="s">
        <v>12091</v>
      </c>
      <c r="C1915" s="1" t="s">
        <v>12092</v>
      </c>
      <c r="D1915" s="1" t="s">
        <v>12093</v>
      </c>
      <c r="E1915" s="1" t="b">
        <v>0</v>
      </c>
      <c r="F1915" s="1">
        <v>13</v>
      </c>
      <c r="G1915" s="1" t="b">
        <v>1</v>
      </c>
      <c r="H1915" s="1" t="b">
        <v>0</v>
      </c>
      <c r="I1915" s="1"/>
      <c r="J1915" s="1" t="s">
        <v>141</v>
      </c>
      <c r="K1915" s="1" t="s">
        <v>12094</v>
      </c>
      <c r="L1915" s="1">
        <v>0</v>
      </c>
      <c r="M1915" s="1" t="s">
        <v>12095</v>
      </c>
      <c r="N1915" s="1">
        <v>127</v>
      </c>
      <c r="O1915" s="1">
        <v>110</v>
      </c>
      <c r="P1915" s="1" t="s">
        <v>12096</v>
      </c>
      <c r="Q1915" s="1">
        <v>110</v>
      </c>
      <c r="R1915" s="1">
        <v>26</v>
      </c>
      <c r="S1915" s="1" t="str">
        <f>VLOOKUP(R1915,[1]Sheet1!$A$1:$D$50,2,0)</f>
        <v>broadcast + div + project + anim + data</v>
      </c>
      <c r="T1915" s="1" t="str">
        <f>VLOOKUP(R1915,[1]Sheet1!$A$1:$D$50,3,0)</f>
        <v>Others/Undetermined</v>
      </c>
      <c r="U1915" s="1" t="s">
        <v>68</v>
      </c>
    </row>
    <row r="1916" spans="1:21" x14ac:dyDescent="0.25">
      <c r="A1916" s="1" t="str">
        <f t="shared" si="29"/>
        <v>https://github.com/daltoniam/DCAnimationKit</v>
      </c>
      <c r="B1916" s="1" t="s">
        <v>12097</v>
      </c>
      <c r="C1916" s="1" t="s">
        <v>12098</v>
      </c>
      <c r="D1916" s="1" t="s">
        <v>12099</v>
      </c>
      <c r="E1916" s="1" t="b">
        <v>0</v>
      </c>
      <c r="F1916" s="1">
        <v>69</v>
      </c>
      <c r="G1916" s="1" t="b">
        <v>1</v>
      </c>
      <c r="H1916" s="1" t="b">
        <v>0</v>
      </c>
      <c r="I1916" s="1" t="s">
        <v>24</v>
      </c>
      <c r="J1916" s="1" t="s">
        <v>208</v>
      </c>
      <c r="K1916" s="1" t="s">
        <v>12100</v>
      </c>
      <c r="L1916" s="1">
        <v>0</v>
      </c>
      <c r="M1916" s="1" t="s">
        <v>12101</v>
      </c>
      <c r="N1916" s="1">
        <v>726</v>
      </c>
      <c r="O1916" s="1">
        <v>650</v>
      </c>
      <c r="P1916" s="1" t="s">
        <v>12102</v>
      </c>
      <c r="Q1916" s="1">
        <v>650</v>
      </c>
      <c r="R1916" s="1">
        <v>8</v>
      </c>
      <c r="S1916" s="1" t="str">
        <f>VLOOKUP(R1916,[1]Sheet1!$A$1:$D$50,2,0)</f>
        <v>music + applic + project + play + button</v>
      </c>
      <c r="T1916" s="1" t="str">
        <f>VLOOKUP(R1916,[1]Sheet1!$A$1:$D$50,3,0)</f>
        <v>Music Software</v>
      </c>
      <c r="U1916" s="1" t="s">
        <v>212</v>
      </c>
    </row>
    <row r="1917" spans="1:21" x14ac:dyDescent="0.25">
      <c r="A1917" s="1" t="str">
        <f t="shared" si="29"/>
        <v>https://github.com/gunterze/dcm4chee-arc</v>
      </c>
      <c r="B1917" s="1" t="s">
        <v>12103</v>
      </c>
      <c r="C1917" s="1" t="s">
        <v>12104</v>
      </c>
      <c r="D1917" s="1" t="s">
        <v>12105</v>
      </c>
      <c r="E1917" s="1" t="b">
        <v>0</v>
      </c>
      <c r="F1917" s="1">
        <v>15</v>
      </c>
      <c r="G1917" s="1" t="b">
        <v>1</v>
      </c>
      <c r="H1917" s="1" t="b">
        <v>0</v>
      </c>
      <c r="I1917" s="1" t="s">
        <v>24</v>
      </c>
      <c r="J1917" s="1" t="s">
        <v>176</v>
      </c>
      <c r="K1917" s="1" t="s">
        <v>12106</v>
      </c>
      <c r="L1917" s="1">
        <v>3</v>
      </c>
      <c r="M1917" s="1" t="s">
        <v>12107</v>
      </c>
      <c r="N1917" s="1">
        <v>2145</v>
      </c>
      <c r="O1917" s="1">
        <v>25</v>
      </c>
      <c r="P1917" s="1" t="s">
        <v>12108</v>
      </c>
      <c r="Q1917" s="1">
        <v>25</v>
      </c>
      <c r="R1917" s="1">
        <v>21</v>
      </c>
      <c r="S1917" s="1" t="str">
        <f>VLOOKUP(R1917,[1]Sheet1!$A$1:$D$50,2,0)</f>
        <v>function + object + return + data + var</v>
      </c>
      <c r="T1917" s="1" t="str">
        <f>VLOOKUP(R1917,[1]Sheet1!$A$1:$D$50,3,0)</f>
        <v>Programming</v>
      </c>
      <c r="U1917" s="1" t="s">
        <v>68</v>
      </c>
    </row>
    <row r="1918" spans="1:21" x14ac:dyDescent="0.25">
      <c r="A1918" s="1" t="str">
        <f t="shared" si="29"/>
        <v>https://github.com/beopst/dcn.tf</v>
      </c>
      <c r="B1918" s="1" t="s">
        <v>12109</v>
      </c>
      <c r="C1918" s="1" t="s">
        <v>12110</v>
      </c>
      <c r="D1918" s="1" t="s">
        <v>12111</v>
      </c>
      <c r="E1918" s="1" t="b">
        <v>0</v>
      </c>
      <c r="F1918" s="1">
        <v>12</v>
      </c>
      <c r="G1918" s="1" t="b">
        <v>1</v>
      </c>
      <c r="H1918" s="1" t="b">
        <v>0</v>
      </c>
      <c r="I1918" s="1"/>
      <c r="J1918" s="1" t="s">
        <v>56</v>
      </c>
      <c r="K1918" s="1" t="s">
        <v>12112</v>
      </c>
      <c r="L1918" s="1">
        <v>0</v>
      </c>
      <c r="M1918" s="1" t="s">
        <v>12113</v>
      </c>
      <c r="N1918" s="1">
        <v>46</v>
      </c>
      <c r="O1918" s="1">
        <v>39</v>
      </c>
      <c r="P1918" s="1" t="s">
        <v>12114</v>
      </c>
      <c r="Q1918" s="1">
        <v>39</v>
      </c>
      <c r="R1918" s="1">
        <v>44</v>
      </c>
      <c r="S1918" s="1" t="str">
        <f>VLOOKUP(R1918,[1]Sheet1!$A$1:$D$50,2,0)</f>
        <v>gem + log + rubi + rail + support</v>
      </c>
      <c r="T1918" s="1" t="str">
        <f>VLOOKUP(R1918,[1]Sheet1!$A$1:$D$50,3,0)</f>
        <v>Ruby</v>
      </c>
      <c r="U1918" s="1" t="s">
        <v>264</v>
      </c>
    </row>
    <row r="1919" spans="1:21" x14ac:dyDescent="0.25">
      <c r="A1919" s="1" t="str">
        <f t="shared" si="29"/>
        <v>https://github.com/jteeuwen/dcpu</v>
      </c>
      <c r="B1919" s="1" t="s">
        <v>12115</v>
      </c>
      <c r="C1919" s="1" t="s">
        <v>12116</v>
      </c>
      <c r="D1919" s="1" t="s">
        <v>12117</v>
      </c>
      <c r="E1919" s="1" t="b">
        <v>0</v>
      </c>
      <c r="F1919" s="1">
        <v>2</v>
      </c>
      <c r="G1919" s="1" t="b">
        <v>1</v>
      </c>
      <c r="H1919" s="1" t="b">
        <v>0</v>
      </c>
      <c r="I1919" s="1" t="s">
        <v>12118</v>
      </c>
      <c r="J1919" s="1" t="s">
        <v>814</v>
      </c>
      <c r="K1919" s="1" t="s">
        <v>12119</v>
      </c>
      <c r="L1919" s="1">
        <v>0</v>
      </c>
      <c r="M1919" s="1" t="s">
        <v>12120</v>
      </c>
      <c r="N1919" s="1">
        <v>1739</v>
      </c>
      <c r="O1919" s="1">
        <v>21</v>
      </c>
      <c r="P1919" s="1" t="s">
        <v>12121</v>
      </c>
      <c r="Q1919" s="1">
        <v>21</v>
      </c>
      <c r="R1919" s="1">
        <v>38</v>
      </c>
      <c r="S1919" s="1" t="str">
        <f>VLOOKUP(R1919,[1]Sheet1!$A$1:$D$50,2,0)</f>
        <v>file + project + librari + will + code</v>
      </c>
      <c r="T1919" s="1" t="str">
        <f>VLOOKUP(R1919,[1]Sheet1!$A$1:$D$50,3,0)</f>
        <v>Project Structure</v>
      </c>
      <c r="U1919" s="1" t="s">
        <v>68</v>
      </c>
    </row>
    <row r="1920" spans="1:21" x14ac:dyDescent="0.25">
      <c r="A1920" s="1" t="str">
        <f t="shared" si="29"/>
        <v>https://github.com/fogleman/DCPU-16</v>
      </c>
      <c r="B1920" s="1" t="s">
        <v>12122</v>
      </c>
      <c r="C1920" s="1" t="s">
        <v>12123</v>
      </c>
      <c r="D1920" s="1" t="s">
        <v>12124</v>
      </c>
      <c r="E1920" s="1" t="b">
        <v>0</v>
      </c>
      <c r="F1920" s="1">
        <v>4</v>
      </c>
      <c r="G1920" s="1" t="b">
        <v>1</v>
      </c>
      <c r="H1920" s="1" t="b">
        <v>1</v>
      </c>
      <c r="I1920" s="1" t="s">
        <v>24</v>
      </c>
      <c r="J1920" s="1" t="s">
        <v>12125</v>
      </c>
      <c r="K1920" s="1" t="s">
        <v>12126</v>
      </c>
      <c r="L1920" s="1">
        <v>4</v>
      </c>
      <c r="M1920" s="1" t="s">
        <v>12127</v>
      </c>
      <c r="N1920" s="1">
        <v>1599</v>
      </c>
      <c r="O1920" s="1">
        <v>29</v>
      </c>
      <c r="P1920" s="1" t="s">
        <v>12128</v>
      </c>
      <c r="Q1920" s="1">
        <v>29</v>
      </c>
      <c r="R1920" s="1">
        <v>45</v>
      </c>
      <c r="S1920" s="1" t="str">
        <f>VLOOKUP(R1920,[1]Sheet1!$A$1:$D$50,2,0)</f>
        <v>output + color + build + implement + render</v>
      </c>
      <c r="T1920" s="1" t="str">
        <f>VLOOKUP(R1920,[1]Sheet1!$A$1:$D$50,3,0)</f>
        <v>Rendering</v>
      </c>
      <c r="U1920" s="1" t="s">
        <v>123</v>
      </c>
    </row>
    <row r="1921" spans="1:21" x14ac:dyDescent="0.25">
      <c r="A1921" s="1" t="str">
        <f t="shared" si="29"/>
        <v>https://github.com/citerus/dddsample-core</v>
      </c>
      <c r="B1921" s="1" t="s">
        <v>12129</v>
      </c>
      <c r="C1921" s="1" t="s">
        <v>12130</v>
      </c>
      <c r="D1921" s="1" t="s">
        <v>12131</v>
      </c>
      <c r="E1921" s="1" t="b">
        <v>0</v>
      </c>
      <c r="F1921" s="1">
        <v>148</v>
      </c>
      <c r="G1921" s="1" t="b">
        <v>1</v>
      </c>
      <c r="H1921" s="1" t="b">
        <v>1</v>
      </c>
      <c r="I1921" s="1"/>
      <c r="J1921" s="1" t="s">
        <v>176</v>
      </c>
      <c r="K1921" s="1" t="s">
        <v>12132</v>
      </c>
      <c r="L1921" s="1">
        <v>7</v>
      </c>
      <c r="M1921" s="1" t="s">
        <v>12133</v>
      </c>
      <c r="N1921" s="1">
        <v>8202</v>
      </c>
      <c r="O1921" s="1">
        <v>406</v>
      </c>
      <c r="P1921" s="1" t="s">
        <v>12134</v>
      </c>
      <c r="Q1921" s="1">
        <v>406</v>
      </c>
      <c r="R1921" s="1">
        <v>10</v>
      </c>
      <c r="S1921" s="1" t="str">
        <f>VLOOKUP(R1921,[1]Sheet1!$A$1:$D$50,2,0)</f>
        <v>app + android + io + librari + support</v>
      </c>
      <c r="T1921" s="1" t="str">
        <f>VLOOKUP(R1921,[1]Sheet1!$A$1:$D$50,3,0)</f>
        <v>Mobile+Android</v>
      </c>
      <c r="U1921" s="1" t="s">
        <v>44</v>
      </c>
    </row>
    <row r="1922" spans="1:21" x14ac:dyDescent="0.25">
      <c r="A1922" s="1" t="str">
        <f t="shared" si="29"/>
        <v>https://github.com/tyx/ddd-sample-symfony</v>
      </c>
      <c r="B1922" s="1" t="s">
        <v>12135</v>
      </c>
      <c r="C1922" s="1" t="s">
        <v>12136</v>
      </c>
      <c r="D1922" s="1" t="s">
        <v>12137</v>
      </c>
      <c r="E1922" s="1" t="b">
        <v>0</v>
      </c>
      <c r="F1922" s="1">
        <v>3</v>
      </c>
      <c r="G1922" s="1" t="b">
        <v>1</v>
      </c>
      <c r="H1922" s="1" t="b">
        <v>0</v>
      </c>
      <c r="I1922" s="1" t="s">
        <v>24</v>
      </c>
      <c r="J1922" s="1" t="s">
        <v>141</v>
      </c>
      <c r="K1922" s="1" t="s">
        <v>12138</v>
      </c>
      <c r="L1922" s="1">
        <v>1</v>
      </c>
      <c r="M1922" s="1" t="s">
        <v>12139</v>
      </c>
      <c r="N1922" s="1">
        <v>152</v>
      </c>
      <c r="O1922" s="1">
        <v>30</v>
      </c>
      <c r="P1922" s="1" t="s">
        <v>12140</v>
      </c>
      <c r="Q1922" s="1">
        <v>30</v>
      </c>
      <c r="R1922" s="1">
        <v>31</v>
      </c>
      <c r="S1922" s="1" t="str">
        <f>VLOOKUP(R1922,[1]Sheet1!$A$1:$D$50,2,0)</f>
        <v>test + pull + unit + fork + request</v>
      </c>
      <c r="T1922" s="1" t="str">
        <f>VLOOKUP(R1922,[1]Sheet1!$A$1:$D$50,3,0)</f>
        <v>testing in distributed repo</v>
      </c>
      <c r="U1922" s="1" t="s">
        <v>28</v>
      </c>
    </row>
    <row r="1923" spans="1:21" x14ac:dyDescent="0.25">
      <c r="A1923" s="1" t="str">
        <f t="shared" ref="A1923:A1986" si="30">"https://github.com/"&amp;SUBSTITUTE(B1923,CONCATENATE("_",K1923),"")&amp;"/"&amp;K1923</f>
        <v>https://github.com/josecelano/ddd-symfony-sample</v>
      </c>
      <c r="B1923" s="1" t="s">
        <v>12141</v>
      </c>
      <c r="C1923" s="1" t="s">
        <v>12142</v>
      </c>
      <c r="D1923" s="1" t="s">
        <v>12143</v>
      </c>
      <c r="E1923" s="1" t="b">
        <v>0</v>
      </c>
      <c r="F1923" s="1">
        <v>4</v>
      </c>
      <c r="G1923" s="1" t="b">
        <v>1</v>
      </c>
      <c r="H1923" s="1" t="b">
        <v>0</v>
      </c>
      <c r="I1923" s="1" t="s">
        <v>24</v>
      </c>
      <c r="J1923" s="1" t="s">
        <v>141</v>
      </c>
      <c r="K1923" s="1" t="s">
        <v>12144</v>
      </c>
      <c r="L1923" s="1">
        <v>0</v>
      </c>
      <c r="M1923" s="1" t="s">
        <v>12145</v>
      </c>
      <c r="N1923" s="1">
        <v>272</v>
      </c>
      <c r="O1923" s="1">
        <v>30</v>
      </c>
      <c r="P1923" s="1" t="s">
        <v>12146</v>
      </c>
      <c r="Q1923" s="1">
        <v>30</v>
      </c>
      <c r="R1923" s="1">
        <v>34</v>
      </c>
      <c r="S1923" s="1" t="str">
        <f>VLOOKUP(R1923,[1]Sheet1!$A$1:$D$50,2,0)</f>
        <v>api + librari + document + client + applic</v>
      </c>
      <c r="T1923" s="1" t="str">
        <f>VLOOKUP(R1923,[1]Sheet1!$A$1:$D$50,3,0)</f>
        <v>Web API</v>
      </c>
      <c r="U1923" s="1" t="s">
        <v>68</v>
      </c>
    </row>
    <row r="1924" spans="1:21" x14ac:dyDescent="0.25">
      <c r="A1924" s="1" t="str">
        <f t="shared" si="30"/>
        <v>https://github.com/Daij-Djan/DDHidLib</v>
      </c>
      <c r="B1924" s="1" t="s">
        <v>12147</v>
      </c>
      <c r="C1924" s="1" t="s">
        <v>12148</v>
      </c>
      <c r="D1924" s="1" t="s">
        <v>12149</v>
      </c>
      <c r="E1924" s="1" t="b">
        <v>0</v>
      </c>
      <c r="F1924" s="1">
        <v>4</v>
      </c>
      <c r="G1924" s="1" t="b">
        <v>1</v>
      </c>
      <c r="H1924" s="1" t="b">
        <v>0</v>
      </c>
      <c r="I1924" s="1" t="s">
        <v>24</v>
      </c>
      <c r="J1924" s="1" t="s">
        <v>208</v>
      </c>
      <c r="K1924" s="1" t="s">
        <v>12150</v>
      </c>
      <c r="L1924" s="1">
        <v>1</v>
      </c>
      <c r="M1924" s="1" t="s">
        <v>12151</v>
      </c>
      <c r="N1924" s="1">
        <v>319</v>
      </c>
      <c r="O1924" s="1">
        <v>26</v>
      </c>
      <c r="P1924" s="1" t="s">
        <v>12152</v>
      </c>
      <c r="Q1924" s="1">
        <v>26</v>
      </c>
      <c r="R1924" s="1">
        <v>47</v>
      </c>
      <c r="S1924" s="1" t="str">
        <f>VLOOKUP(R1924,[1]Sheet1!$A$1:$D$50,2,0)</f>
        <v>version + learn + video + effect + pagin</v>
      </c>
      <c r="T1924" s="1" t="str">
        <f>VLOOKUP(R1924,[1]Sheet1!$A$1:$D$50,3,0)</f>
        <v>Others/Undetermined</v>
      </c>
      <c r="U1924" s="1" t="s">
        <v>68</v>
      </c>
    </row>
    <row r="1925" spans="1:21" x14ac:dyDescent="0.25">
      <c r="A1925" s="1" t="str">
        <f t="shared" si="30"/>
        <v>https://github.com/ddnet/ddnet</v>
      </c>
      <c r="B1925" s="1" t="s">
        <v>12153</v>
      </c>
      <c r="C1925" s="1" t="s">
        <v>12154</v>
      </c>
      <c r="D1925" s="1" t="s">
        <v>12155</v>
      </c>
      <c r="E1925" s="1" t="b">
        <v>0</v>
      </c>
      <c r="F1925" s="1">
        <v>66</v>
      </c>
      <c r="G1925" s="1" t="b">
        <v>1</v>
      </c>
      <c r="H1925" s="1" t="b">
        <v>0</v>
      </c>
      <c r="I1925" s="1" t="s">
        <v>24</v>
      </c>
      <c r="J1925" s="1" t="s">
        <v>241</v>
      </c>
      <c r="K1925" s="1" t="s">
        <v>12156</v>
      </c>
      <c r="L1925" s="1">
        <v>61</v>
      </c>
      <c r="M1925" s="1" t="s">
        <v>12157</v>
      </c>
      <c r="N1925" s="1">
        <v>235339</v>
      </c>
      <c r="O1925" s="1">
        <v>66</v>
      </c>
      <c r="P1925" s="1" t="s">
        <v>12158</v>
      </c>
      <c r="Q1925" s="1">
        <v>66</v>
      </c>
      <c r="R1925" s="1">
        <v>23</v>
      </c>
      <c r="S1925" s="1" t="str">
        <f>VLOOKUP(R1925,[1]Sheet1!$A$1:$D$50,2,0)</f>
        <v>web + project + network + process + open</v>
      </c>
      <c r="T1925" s="1" t="str">
        <f>VLOOKUP(R1925,[1]Sheet1!$A$1:$D$50,3,0)</f>
        <v>Web Project</v>
      </c>
      <c r="U1925" s="1" t="s">
        <v>68</v>
      </c>
    </row>
    <row r="1926" spans="1:21" x14ac:dyDescent="0.25">
      <c r="A1926" s="1" t="str">
        <f t="shared" si="30"/>
        <v>https://github.com/jgmdev/ddos-deflate</v>
      </c>
      <c r="B1926" s="1" t="s">
        <v>12159</v>
      </c>
      <c r="C1926" s="1" t="s">
        <v>12160</v>
      </c>
      <c r="D1926" s="1" t="s">
        <v>12161</v>
      </c>
      <c r="E1926" s="1" t="b">
        <v>0</v>
      </c>
      <c r="F1926" s="1">
        <v>45</v>
      </c>
      <c r="G1926" s="1" t="b">
        <v>1</v>
      </c>
      <c r="H1926" s="1" t="b">
        <v>0</v>
      </c>
      <c r="I1926" s="1"/>
      <c r="J1926" s="1" t="s">
        <v>775</v>
      </c>
      <c r="K1926" s="1" t="s">
        <v>12162</v>
      </c>
      <c r="L1926" s="1">
        <v>10</v>
      </c>
      <c r="M1926" s="1" t="s">
        <v>12163</v>
      </c>
      <c r="N1926" s="1">
        <v>148</v>
      </c>
      <c r="O1926" s="1">
        <v>142</v>
      </c>
      <c r="P1926" s="1" t="s">
        <v>12164</v>
      </c>
      <c r="Q1926" s="1">
        <v>142</v>
      </c>
      <c r="R1926" s="1">
        <v>36</v>
      </c>
      <c r="S1926" s="1" t="str">
        <f>VLOOKUP(R1926,[1]Sheet1!$A$1:$D$50,2,0)</f>
        <v>instal + file + packag + version + build</v>
      </c>
      <c r="T1926" s="1" t="str">
        <f>VLOOKUP(R1926,[1]Sheet1!$A$1:$D$50,3,0)</f>
        <v>Build Management</v>
      </c>
      <c r="U1926" s="1" t="s">
        <v>36</v>
      </c>
    </row>
    <row r="1927" spans="1:21" x14ac:dyDescent="0.25">
      <c r="A1927" s="1" t="str">
        <f t="shared" si="30"/>
        <v>https://github.com/medelibero/DDoS-Tools</v>
      </c>
      <c r="B1927" s="1" t="s">
        <v>12165</v>
      </c>
      <c r="C1927" s="1" t="s">
        <v>12166</v>
      </c>
      <c r="D1927" s="1" t="s">
        <v>12167</v>
      </c>
      <c r="E1927" s="1" t="b">
        <v>0</v>
      </c>
      <c r="F1927" s="1">
        <v>14</v>
      </c>
      <c r="G1927" s="1" t="b">
        <v>1</v>
      </c>
      <c r="H1927" s="1" t="b">
        <v>0</v>
      </c>
      <c r="I1927" s="1" t="s">
        <v>24</v>
      </c>
      <c r="J1927" s="1" t="s">
        <v>234</v>
      </c>
      <c r="K1927" s="1" t="s">
        <v>12168</v>
      </c>
      <c r="L1927" s="1">
        <v>0</v>
      </c>
      <c r="M1927" s="1" t="s">
        <v>12169</v>
      </c>
      <c r="N1927" s="1">
        <v>119</v>
      </c>
      <c r="O1927" s="1">
        <v>44</v>
      </c>
      <c r="P1927" s="1" t="s">
        <v>12170</v>
      </c>
      <c r="Q1927" s="1">
        <v>44</v>
      </c>
      <c r="R1927" s="1">
        <v>20</v>
      </c>
      <c r="S1927" s="1" t="str">
        <f>VLOOKUP(R1927,[1]Sheet1!$A$1:$D$50,2,0)</f>
        <v>user + databas + will + configur + server</v>
      </c>
      <c r="T1927" s="1" t="str">
        <f>VLOOKUP(R1927,[1]Sheet1!$A$1:$D$50,3,0)</f>
        <v>User Access/Login</v>
      </c>
      <c r="U1927" s="1" t="s">
        <v>172</v>
      </c>
    </row>
    <row r="1928" spans="1:21" x14ac:dyDescent="0.25">
      <c r="A1928" s="1" t="str">
        <f t="shared" si="30"/>
        <v>https://github.com/davedelong/DDUnitConverter</v>
      </c>
      <c r="B1928" s="1" t="s">
        <v>12171</v>
      </c>
      <c r="C1928" s="1" t="s">
        <v>12172</v>
      </c>
      <c r="D1928" s="1" t="s">
        <v>12173</v>
      </c>
      <c r="E1928" s="1" t="b">
        <v>0</v>
      </c>
      <c r="F1928" s="1">
        <v>25</v>
      </c>
      <c r="G1928" s="1" t="b">
        <v>1</v>
      </c>
      <c r="H1928" s="1" t="b">
        <v>0</v>
      </c>
      <c r="I1928" s="1"/>
      <c r="J1928" s="1" t="s">
        <v>208</v>
      </c>
      <c r="K1928" s="1" t="s">
        <v>12174</v>
      </c>
      <c r="L1928" s="1">
        <v>7</v>
      </c>
      <c r="M1928" s="1" t="s">
        <v>12175</v>
      </c>
      <c r="N1928" s="1">
        <v>192</v>
      </c>
      <c r="O1928" s="1">
        <v>73</v>
      </c>
      <c r="P1928" s="1" t="s">
        <v>12176</v>
      </c>
      <c r="Q1928" s="1">
        <v>73</v>
      </c>
      <c r="R1928" s="1">
        <v>21</v>
      </c>
      <c r="S1928" s="1" t="str">
        <f>VLOOKUP(R1928,[1]Sheet1!$A$1:$D$50,2,0)</f>
        <v>function + object + return + data + var</v>
      </c>
      <c r="T1928" s="1" t="str">
        <f>VLOOKUP(R1928,[1]Sheet1!$A$1:$D$50,3,0)</f>
        <v>Programming</v>
      </c>
      <c r="U1928" s="1" t="s">
        <v>68</v>
      </c>
    </row>
    <row r="1929" spans="1:21" x14ac:dyDescent="0.25">
      <c r="A1929" s="1" t="str">
        <f t="shared" si="30"/>
        <v>https://github.com/Daij-Djan/DDUtils</v>
      </c>
      <c r="B1929" s="1" t="s">
        <v>12177</v>
      </c>
      <c r="C1929" s="1" t="s">
        <v>12178</v>
      </c>
      <c r="D1929" s="1" t="s">
        <v>12179</v>
      </c>
      <c r="E1929" s="1" t="b">
        <v>0</v>
      </c>
      <c r="F1929" s="1">
        <v>10</v>
      </c>
      <c r="G1929" s="1" t="b">
        <v>1</v>
      </c>
      <c r="H1929" s="1" t="b">
        <v>0</v>
      </c>
      <c r="I1929" s="1" t="s">
        <v>24</v>
      </c>
      <c r="J1929" s="1" t="s">
        <v>208</v>
      </c>
      <c r="K1929" s="1" t="s">
        <v>12180</v>
      </c>
      <c r="L1929" s="1">
        <v>0</v>
      </c>
      <c r="M1929" s="1" t="s">
        <v>12181</v>
      </c>
      <c r="N1929" s="1">
        <v>2283</v>
      </c>
      <c r="O1929" s="1">
        <v>71</v>
      </c>
      <c r="P1929" s="1" t="s">
        <v>12182</v>
      </c>
      <c r="Q1929" s="1">
        <v>71</v>
      </c>
      <c r="R1929" s="1">
        <v>38</v>
      </c>
      <c r="S1929" s="1" t="str">
        <f>VLOOKUP(R1929,[1]Sheet1!$A$1:$D$50,2,0)</f>
        <v>file + project + librari + will + code</v>
      </c>
      <c r="T1929" s="1" t="str">
        <f>VLOOKUP(R1929,[1]Sheet1!$A$1:$D$50,3,0)</f>
        <v>Project Structure</v>
      </c>
      <c r="U1929" s="1" t="s">
        <v>68</v>
      </c>
    </row>
    <row r="1930" spans="1:21" x14ac:dyDescent="0.25">
      <c r="A1930" s="1" t="str">
        <f t="shared" si="30"/>
        <v>https://github.com/jeztek/deadchat</v>
      </c>
      <c r="B1930" s="1" t="s">
        <v>12183</v>
      </c>
      <c r="C1930" s="1" t="s">
        <v>12184</v>
      </c>
      <c r="D1930" s="1" t="s">
        <v>12185</v>
      </c>
      <c r="E1930" s="1" t="b">
        <v>0</v>
      </c>
      <c r="F1930" s="1">
        <v>16</v>
      </c>
      <c r="G1930" s="1" t="b">
        <v>1</v>
      </c>
      <c r="H1930" s="1" t="b">
        <v>0</v>
      </c>
      <c r="I1930" s="1"/>
      <c r="J1930" s="1" t="s">
        <v>56</v>
      </c>
      <c r="K1930" s="1" t="s">
        <v>12186</v>
      </c>
      <c r="L1930" s="1">
        <v>0</v>
      </c>
      <c r="M1930" s="1" t="s">
        <v>12187</v>
      </c>
      <c r="N1930" s="1">
        <v>238</v>
      </c>
      <c r="O1930" s="1">
        <v>184</v>
      </c>
      <c r="P1930" s="1" t="s">
        <v>12188</v>
      </c>
      <c r="Q1930" s="1">
        <v>184</v>
      </c>
      <c r="R1930" s="1">
        <v>32</v>
      </c>
      <c r="S1930" s="1" t="str">
        <f>VLOOKUP(R1930,[1]Sheet1!$A$1:$D$50,2,0)</f>
        <v>notif + server + monitor + will + program</v>
      </c>
      <c r="T1930" s="1" t="str">
        <f>VLOOKUP(R1930,[1]Sheet1!$A$1:$D$50,3,0)</f>
        <v>Server Administration</v>
      </c>
      <c r="U1930" s="1" t="s">
        <v>402</v>
      </c>
    </row>
    <row r="1931" spans="1:21" x14ac:dyDescent="0.25">
      <c r="A1931" s="1" t="str">
        <f t="shared" si="30"/>
        <v>https://github.com/jaredhanson/deamdify</v>
      </c>
      <c r="B1931" s="1" t="s">
        <v>12189</v>
      </c>
      <c r="C1931" s="1" t="s">
        <v>12190</v>
      </c>
      <c r="D1931" s="1" t="s">
        <v>12191</v>
      </c>
      <c r="E1931" s="1" t="b">
        <v>0</v>
      </c>
      <c r="F1931" s="1">
        <v>30</v>
      </c>
      <c r="G1931" s="1" t="b">
        <v>1</v>
      </c>
      <c r="H1931" s="1" t="b">
        <v>0</v>
      </c>
      <c r="I1931" s="1" t="s">
        <v>24</v>
      </c>
      <c r="J1931" s="1" t="s">
        <v>40</v>
      </c>
      <c r="K1931" s="1" t="s">
        <v>12192</v>
      </c>
      <c r="L1931" s="1">
        <v>10</v>
      </c>
      <c r="M1931" s="1" t="s">
        <v>12193</v>
      </c>
      <c r="N1931" s="1">
        <v>108</v>
      </c>
      <c r="O1931" s="1">
        <v>194</v>
      </c>
      <c r="P1931" s="1" t="s">
        <v>12194</v>
      </c>
      <c r="Q1931" s="1">
        <v>194</v>
      </c>
      <c r="R1931" s="1">
        <v>7</v>
      </c>
      <c r="S1931" s="1" t="str">
        <f>VLOOKUP(R1931,[1]Sheet1!$A$1:$D$50,2,0)</f>
        <v>googl + worker + bootstrap + creat + exampl</v>
      </c>
      <c r="T1931" s="1" t="str">
        <f>VLOOKUP(R1931,[1]Sheet1!$A$1:$D$50,3,0)</f>
        <v>Others/Undetermined</v>
      </c>
      <c r="U1931" s="1" t="s">
        <v>68</v>
      </c>
    </row>
    <row r="1932" spans="1:21" x14ac:dyDescent="0.25">
      <c r="A1932" s="1" t="str">
        <f t="shared" si="30"/>
        <v>https://github.com/matsadler/deanimator</v>
      </c>
      <c r="B1932" s="1" t="s">
        <v>12195</v>
      </c>
      <c r="C1932" s="1" t="s">
        <v>12196</v>
      </c>
      <c r="D1932" s="1" t="s">
        <v>12197</v>
      </c>
      <c r="E1932" s="1" t="b">
        <v>0</v>
      </c>
      <c r="F1932" s="1">
        <v>5</v>
      </c>
      <c r="G1932" s="1" t="b">
        <v>1</v>
      </c>
      <c r="H1932" s="1" t="b">
        <v>1</v>
      </c>
      <c r="I1932" s="1"/>
      <c r="J1932" s="1" t="s">
        <v>40</v>
      </c>
      <c r="K1932" s="1" t="s">
        <v>12198</v>
      </c>
      <c r="L1932" s="1">
        <v>1</v>
      </c>
      <c r="M1932" s="1" t="s">
        <v>12199</v>
      </c>
      <c r="N1932" s="1">
        <v>100</v>
      </c>
      <c r="O1932" s="1">
        <v>26</v>
      </c>
      <c r="P1932" s="1" t="s">
        <v>12200</v>
      </c>
      <c r="Q1932" s="1">
        <v>26</v>
      </c>
      <c r="R1932" s="1">
        <v>0</v>
      </c>
      <c r="S1932" s="1" t="str">
        <f>VLOOKUP(R1932,[1]Sheet1!$A$1:$D$50,2,0)</f>
        <v>data + dataset + analysi + book + code</v>
      </c>
      <c r="T1932" s="1" t="str">
        <f>VLOOKUP(R1932,[1]Sheet1!$A$1:$D$50,3,0)</f>
        <v>DATA Analysis</v>
      </c>
      <c r="U1932" s="1" t="s">
        <v>76</v>
      </c>
    </row>
    <row r="1933" spans="1:21" x14ac:dyDescent="0.25">
      <c r="A1933" s="1" t="str">
        <f t="shared" si="30"/>
        <v>https://github.com/docker-32bit/debian</v>
      </c>
      <c r="B1933" s="1" t="s">
        <v>12201</v>
      </c>
      <c r="C1933" s="1" t="s">
        <v>12202</v>
      </c>
      <c r="D1933" s="1" t="s">
        <v>12203</v>
      </c>
      <c r="E1933" s="1" t="b">
        <v>0</v>
      </c>
      <c r="F1933" s="1">
        <v>16</v>
      </c>
      <c r="G1933" s="1" t="b">
        <v>1</v>
      </c>
      <c r="H1933" s="1" t="b">
        <v>0</v>
      </c>
      <c r="I1933" s="1" t="s">
        <v>24</v>
      </c>
      <c r="J1933" s="1" t="s">
        <v>775</v>
      </c>
      <c r="K1933" s="1" t="s">
        <v>12204</v>
      </c>
      <c r="L1933" s="1">
        <v>2</v>
      </c>
      <c r="M1933" s="1" t="s">
        <v>12205</v>
      </c>
      <c r="N1933" s="1">
        <v>17</v>
      </c>
      <c r="O1933" s="1">
        <v>21</v>
      </c>
      <c r="P1933" s="1" t="s">
        <v>12206</v>
      </c>
      <c r="Q1933" s="1">
        <v>21</v>
      </c>
      <c r="R1933" s="1">
        <v>36</v>
      </c>
      <c r="S1933" s="1" t="str">
        <f>VLOOKUP(R1933,[1]Sheet1!$A$1:$D$50,2,0)</f>
        <v>instal + file + packag + version + build</v>
      </c>
      <c r="T1933" s="1" t="str">
        <f>VLOOKUP(R1933,[1]Sheet1!$A$1:$D$50,3,0)</f>
        <v>Build Management</v>
      </c>
      <c r="U1933" s="1" t="s">
        <v>36</v>
      </c>
    </row>
    <row r="1934" spans="1:21" x14ac:dyDescent="0.25">
      <c r="A1934" s="1" t="str">
        <f t="shared" si="30"/>
        <v>https://github.com/unclejack/debian2docker</v>
      </c>
      <c r="B1934" s="1" t="s">
        <v>12207</v>
      </c>
      <c r="C1934" s="1" t="s">
        <v>12208</v>
      </c>
      <c r="D1934" s="1" t="s">
        <v>12209</v>
      </c>
      <c r="E1934" s="1" t="b">
        <v>0</v>
      </c>
      <c r="F1934" s="1">
        <v>12</v>
      </c>
      <c r="G1934" s="1" t="b">
        <v>1</v>
      </c>
      <c r="H1934" s="1" t="b">
        <v>0</v>
      </c>
      <c r="I1934" s="1"/>
      <c r="J1934" s="1" t="s">
        <v>775</v>
      </c>
      <c r="K1934" s="1" t="s">
        <v>12210</v>
      </c>
      <c r="L1934" s="1">
        <v>1</v>
      </c>
      <c r="M1934" s="1" t="s">
        <v>12211</v>
      </c>
      <c r="N1934" s="1">
        <v>449</v>
      </c>
      <c r="O1934" s="1">
        <v>43</v>
      </c>
      <c r="P1934" s="1" t="s">
        <v>12212</v>
      </c>
      <c r="Q1934" s="1">
        <v>43</v>
      </c>
      <c r="R1934" s="1">
        <v>36</v>
      </c>
      <c r="S1934" s="1" t="str">
        <f>VLOOKUP(R1934,[1]Sheet1!$A$1:$D$50,2,0)</f>
        <v>instal + file + packag + version + build</v>
      </c>
      <c r="T1934" s="1" t="str">
        <f>VLOOKUP(R1934,[1]Sheet1!$A$1:$D$50,3,0)</f>
        <v>Build Management</v>
      </c>
      <c r="U1934" s="1" t="s">
        <v>36</v>
      </c>
    </row>
    <row r="1935" spans="1:21" x14ac:dyDescent="0.25">
      <c r="A1935" s="1" t="str">
        <f t="shared" si="30"/>
        <v>https://github.com/igorpecovnik/Debian-micro-home-server</v>
      </c>
      <c r="B1935" s="1" t="s">
        <v>12213</v>
      </c>
      <c r="C1935" s="1" t="s">
        <v>12214</v>
      </c>
      <c r="D1935" s="1" t="s">
        <v>12215</v>
      </c>
      <c r="E1935" s="1" t="b">
        <v>0</v>
      </c>
      <c r="F1935" s="1">
        <v>36</v>
      </c>
      <c r="G1935" s="1" t="b">
        <v>1</v>
      </c>
      <c r="H1935" s="1" t="b">
        <v>0</v>
      </c>
      <c r="I1935" s="1" t="s">
        <v>24</v>
      </c>
      <c r="J1935" s="1" t="s">
        <v>775</v>
      </c>
      <c r="K1935" s="1" t="s">
        <v>12216</v>
      </c>
      <c r="L1935" s="1">
        <v>1</v>
      </c>
      <c r="M1935" s="1" t="s">
        <v>12217</v>
      </c>
      <c r="N1935" s="1">
        <v>853</v>
      </c>
      <c r="O1935" s="1">
        <v>71</v>
      </c>
      <c r="P1935" s="1" t="s">
        <v>12218</v>
      </c>
      <c r="Q1935" s="1">
        <v>71</v>
      </c>
      <c r="R1935" s="1">
        <v>48</v>
      </c>
      <c r="S1935" s="1" t="str">
        <f>VLOOKUP(R1935,[1]Sheet1!$A$1:$D$50,2,0)</f>
        <v>twitter + grid + field + bootstrap + form</v>
      </c>
      <c r="T1935" s="1" t="str">
        <f>VLOOKUP(R1935,[1]Sheet1!$A$1:$D$50,3,0)</f>
        <v>Boot Strap Framework</v>
      </c>
      <c r="U1935" s="1" t="s">
        <v>362</v>
      </c>
    </row>
    <row r="1936" spans="1:21" x14ac:dyDescent="0.25">
      <c r="A1936" s="1" t="str">
        <f t="shared" si="30"/>
        <v>https://github.com/symfony/debug</v>
      </c>
      <c r="B1936" s="1" t="s">
        <v>12219</v>
      </c>
      <c r="C1936" s="1" t="s">
        <v>12220</v>
      </c>
      <c r="D1936" s="1" t="s">
        <v>12221</v>
      </c>
      <c r="E1936" s="1" t="b">
        <v>0</v>
      </c>
      <c r="F1936" s="1">
        <v>17</v>
      </c>
      <c r="G1936" s="1" t="b">
        <v>1</v>
      </c>
      <c r="H1936" s="1" t="b">
        <v>0</v>
      </c>
      <c r="I1936" s="1" t="s">
        <v>12222</v>
      </c>
      <c r="J1936" s="1" t="s">
        <v>141</v>
      </c>
      <c r="K1936" s="1" t="s">
        <v>12223</v>
      </c>
      <c r="L1936" s="1">
        <v>2</v>
      </c>
      <c r="M1936" s="1" t="s">
        <v>12224</v>
      </c>
      <c r="N1936" s="1">
        <v>935</v>
      </c>
      <c r="O1936" s="1">
        <v>36</v>
      </c>
      <c r="P1936" s="1" t="s">
        <v>12225</v>
      </c>
      <c r="Q1936" s="1">
        <v>36</v>
      </c>
      <c r="R1936" s="1">
        <v>41</v>
      </c>
      <c r="S1936" s="1" t="str">
        <f>VLOOKUP(R1936,[1]Sheet1!$A$1:$D$50,2,0)</f>
        <v>pi + tool + raspberri + devic + detect</v>
      </c>
      <c r="T1936" s="1" t="str">
        <f>VLOOKUP(R1936,[1]Sheet1!$A$1:$D$50,3,0)</f>
        <v>Raspeberry PI</v>
      </c>
      <c r="U1936" s="1" t="s">
        <v>349</v>
      </c>
    </row>
    <row r="1937" spans="1:21" x14ac:dyDescent="0.25">
      <c r="A1937" s="1" t="str">
        <f t="shared" si="30"/>
        <v>https://github.com/glampert/debug-draw</v>
      </c>
      <c r="B1937" s="1" t="s">
        <v>12226</v>
      </c>
      <c r="C1937" s="1" t="s">
        <v>12227</v>
      </c>
      <c r="D1937" s="1" t="s">
        <v>12228</v>
      </c>
      <c r="E1937" s="1" t="b">
        <v>0</v>
      </c>
      <c r="F1937" s="1">
        <v>4</v>
      </c>
      <c r="G1937" s="1" t="b">
        <v>1</v>
      </c>
      <c r="H1937" s="1" t="b">
        <v>0</v>
      </c>
      <c r="I1937" s="1" t="s">
        <v>12229</v>
      </c>
      <c r="J1937" s="1" t="s">
        <v>113</v>
      </c>
      <c r="K1937" s="1" t="s">
        <v>12230</v>
      </c>
      <c r="L1937" s="1">
        <v>1</v>
      </c>
      <c r="M1937" s="1" t="s">
        <v>12231</v>
      </c>
      <c r="N1937" s="1">
        <v>1199</v>
      </c>
      <c r="O1937" s="1">
        <v>51</v>
      </c>
      <c r="P1937" s="1" t="s">
        <v>12232</v>
      </c>
      <c r="Q1937" s="1">
        <v>51</v>
      </c>
      <c r="R1937" s="1">
        <v>48</v>
      </c>
      <c r="S1937" s="1" t="str">
        <f>VLOOKUP(R1937,[1]Sheet1!$A$1:$D$50,2,0)</f>
        <v>twitter + grid + field + bootstrap + form</v>
      </c>
      <c r="T1937" s="1" t="str">
        <f>VLOOKUP(R1937,[1]Sheet1!$A$1:$D$50,3,0)</f>
        <v>Boot Strap Framework</v>
      </c>
      <c r="U1937" s="1" t="s">
        <v>362</v>
      </c>
    </row>
    <row r="1938" spans="1:21" x14ac:dyDescent="0.25">
      <c r="A1938" s="1" t="str">
        <f t="shared" si="30"/>
        <v>https://github.com/Synzvato/decentraleyes</v>
      </c>
      <c r="B1938" s="1" t="s">
        <v>12233</v>
      </c>
      <c r="C1938" s="1" t="s">
        <v>12234</v>
      </c>
      <c r="D1938" s="1" t="s">
        <v>12235</v>
      </c>
      <c r="E1938" s="1" t="b">
        <v>0</v>
      </c>
      <c r="F1938" s="1">
        <v>21</v>
      </c>
      <c r="G1938" s="1" t="b">
        <v>1</v>
      </c>
      <c r="H1938" s="1" t="b">
        <v>0</v>
      </c>
      <c r="I1938" s="1" t="s">
        <v>24</v>
      </c>
      <c r="J1938" s="1" t="s">
        <v>40</v>
      </c>
      <c r="K1938" s="1" t="s">
        <v>12236</v>
      </c>
      <c r="L1938" s="1">
        <v>48</v>
      </c>
      <c r="M1938" s="1" t="s">
        <v>12237</v>
      </c>
      <c r="N1938" s="1">
        <v>3771</v>
      </c>
      <c r="O1938" s="1">
        <v>407</v>
      </c>
      <c r="P1938" s="1" t="s">
        <v>12238</v>
      </c>
      <c r="Q1938" s="1">
        <v>407</v>
      </c>
      <c r="R1938" s="1">
        <v>36</v>
      </c>
      <c r="S1938" s="1" t="str">
        <f>VLOOKUP(R1938,[1]Sheet1!$A$1:$D$50,2,0)</f>
        <v>instal + file + packag + version + build</v>
      </c>
      <c r="T1938" s="1" t="str">
        <f>VLOOKUP(R1938,[1]Sheet1!$A$1:$D$50,3,0)</f>
        <v>Build Management</v>
      </c>
      <c r="U1938" s="1" t="s">
        <v>36</v>
      </c>
    </row>
    <row r="1939" spans="1:21" x14ac:dyDescent="0.25">
      <c r="A1939" s="1" t="str">
        <f t="shared" si="30"/>
        <v>https://github.com/MikeMcl/decimal.js</v>
      </c>
      <c r="B1939" s="1" t="s">
        <v>12239</v>
      </c>
      <c r="C1939" s="1" t="s">
        <v>12240</v>
      </c>
      <c r="D1939" s="1" t="s">
        <v>12241</v>
      </c>
      <c r="E1939" s="1" t="b">
        <v>0</v>
      </c>
      <c r="F1939" s="1">
        <v>58</v>
      </c>
      <c r="G1939" s="1" t="b">
        <v>1</v>
      </c>
      <c r="H1939" s="1" t="b">
        <v>1</v>
      </c>
      <c r="I1939" s="1" t="s">
        <v>12242</v>
      </c>
      <c r="J1939" s="1" t="s">
        <v>40</v>
      </c>
      <c r="K1939" s="1" t="s">
        <v>12243</v>
      </c>
      <c r="L1939" s="1">
        <v>2</v>
      </c>
      <c r="M1939" s="1" t="s">
        <v>12244</v>
      </c>
      <c r="N1939" s="1">
        <v>31689</v>
      </c>
      <c r="O1939" s="1">
        <v>985</v>
      </c>
      <c r="P1939" s="1" t="s">
        <v>12245</v>
      </c>
      <c r="Q1939" s="1">
        <v>985</v>
      </c>
      <c r="R1939" s="1">
        <v>19</v>
      </c>
      <c r="S1939" s="1" t="str">
        <f>VLOOKUP(R1939,[1]Sheet1!$A$1:$D$50,2,0)</f>
        <v>markdown + html + document + gener + librari</v>
      </c>
      <c r="T1939" s="1" t="str">
        <f>VLOOKUP(R1939,[1]Sheet1!$A$1:$D$50,3,0)</f>
        <v>HTML</v>
      </c>
      <c r="U1939" s="1" t="s">
        <v>51</v>
      </c>
    </row>
    <row r="1940" spans="1:21" x14ac:dyDescent="0.25">
      <c r="A1940" s="1" t="str">
        <f t="shared" si="30"/>
        <v>https://github.com/igrigorik/decisiontree</v>
      </c>
      <c r="B1940" s="1" t="s">
        <v>12246</v>
      </c>
      <c r="C1940" s="1" t="s">
        <v>12247</v>
      </c>
      <c r="D1940" s="1" t="s">
        <v>12248</v>
      </c>
      <c r="E1940" s="1" t="b">
        <v>0</v>
      </c>
      <c r="F1940" s="1">
        <v>35</v>
      </c>
      <c r="G1940" s="1" t="b">
        <v>1</v>
      </c>
      <c r="H1940" s="1" t="b">
        <v>0</v>
      </c>
      <c r="I1940" s="1"/>
      <c r="J1940" s="1" t="s">
        <v>234</v>
      </c>
      <c r="K1940" s="1" t="s">
        <v>12249</v>
      </c>
      <c r="L1940" s="1">
        <v>5</v>
      </c>
      <c r="M1940" s="1" t="s">
        <v>12250</v>
      </c>
      <c r="N1940" s="1">
        <v>51</v>
      </c>
      <c r="O1940" s="1">
        <v>239</v>
      </c>
      <c r="P1940" s="1" t="s">
        <v>12251</v>
      </c>
      <c r="Q1940" s="1">
        <v>239</v>
      </c>
      <c r="R1940" s="1">
        <v>34</v>
      </c>
      <c r="S1940" s="1" t="str">
        <f>VLOOKUP(R1940,[1]Sheet1!$A$1:$D$50,2,0)</f>
        <v>api + librari + document + client + applic</v>
      </c>
      <c r="T1940" s="1" t="str">
        <f>VLOOKUP(R1940,[1]Sheet1!$A$1:$D$50,3,0)</f>
        <v>Web API</v>
      </c>
      <c r="U1940" s="1" t="s">
        <v>68</v>
      </c>
    </row>
    <row r="1941" spans="1:21" x14ac:dyDescent="0.25">
      <c r="A1941" s="1" t="str">
        <f t="shared" si="30"/>
        <v>https://github.com/iros/deck.js-codemirror</v>
      </c>
      <c r="B1941" s="1" t="s">
        <v>12252</v>
      </c>
      <c r="C1941" s="1" t="s">
        <v>12253</v>
      </c>
      <c r="D1941" s="1" t="s">
        <v>12254</v>
      </c>
      <c r="E1941" s="1" t="b">
        <v>0</v>
      </c>
      <c r="F1941" s="1">
        <v>25</v>
      </c>
      <c r="G1941" s="1" t="b">
        <v>1</v>
      </c>
      <c r="H1941" s="1" t="b">
        <v>0</v>
      </c>
      <c r="I1941" s="1" t="s">
        <v>12255</v>
      </c>
      <c r="J1941" s="1" t="s">
        <v>40</v>
      </c>
      <c r="K1941" s="1" t="s">
        <v>12256</v>
      </c>
      <c r="L1941" s="1">
        <v>11</v>
      </c>
      <c r="M1941" s="1" t="s">
        <v>12257</v>
      </c>
      <c r="N1941" s="1">
        <v>510</v>
      </c>
      <c r="O1941" s="1">
        <v>107</v>
      </c>
      <c r="P1941" s="1" t="s">
        <v>12258</v>
      </c>
      <c r="Q1941" s="1">
        <v>107</v>
      </c>
      <c r="R1941" s="1">
        <v>30</v>
      </c>
      <c r="S1941" s="1" t="str">
        <f>VLOOKUP(R1941,[1]Sheet1!$A$1:$D$50,2,0)</f>
        <v>extens + django + web + chrome + graph</v>
      </c>
      <c r="T1941" s="1" t="str">
        <f>VLOOKUP(R1941,[1]Sheet1!$A$1:$D$50,3,0)</f>
        <v>Django Framework Related</v>
      </c>
      <c r="U1941" s="1" t="s">
        <v>362</v>
      </c>
    </row>
    <row r="1942" spans="1:21" x14ac:dyDescent="0.25">
      <c r="A1942" s="1" t="str">
        <f t="shared" si="30"/>
        <v>https://github.com/duvenaud/deep-limits</v>
      </c>
      <c r="B1942" s="1" t="s">
        <v>12259</v>
      </c>
      <c r="C1942" s="1" t="s">
        <v>12260</v>
      </c>
      <c r="D1942" s="1" t="s">
        <v>12261</v>
      </c>
      <c r="E1942" s="1" t="b">
        <v>0</v>
      </c>
      <c r="F1942" s="1">
        <v>12</v>
      </c>
      <c r="G1942" s="1" t="b">
        <v>1</v>
      </c>
      <c r="H1942" s="1" t="b">
        <v>0</v>
      </c>
      <c r="I1942" s="1"/>
      <c r="J1942" s="1" t="s">
        <v>12262</v>
      </c>
      <c r="K1942" s="1" t="s">
        <v>12263</v>
      </c>
      <c r="L1942" s="1">
        <v>0</v>
      </c>
      <c r="M1942" s="1" t="s">
        <v>12264</v>
      </c>
      <c r="N1942" s="1">
        <v>548851</v>
      </c>
      <c r="O1942" s="1">
        <v>35</v>
      </c>
      <c r="P1942" s="1" t="s">
        <v>12265</v>
      </c>
      <c r="Q1942" s="1">
        <v>35</v>
      </c>
      <c r="R1942" s="1">
        <v>23</v>
      </c>
      <c r="S1942" s="1" t="str">
        <f>VLOOKUP(R1942,[1]Sheet1!$A$1:$D$50,2,0)</f>
        <v>web + project + network + process + open</v>
      </c>
      <c r="T1942" s="1" t="str">
        <f>VLOOKUP(R1942,[1]Sheet1!$A$1:$D$50,3,0)</f>
        <v>Web Project</v>
      </c>
      <c r="U1942" s="1" t="s">
        <v>68</v>
      </c>
    </row>
    <row r="1943" spans="1:21" x14ac:dyDescent="0.25">
      <c r="A1943" s="1" t="str">
        <f t="shared" si="30"/>
        <v>https://github.com/Conchylicultor/DeepQA</v>
      </c>
      <c r="B1943" s="1" t="s">
        <v>12266</v>
      </c>
      <c r="C1943" s="1" t="s">
        <v>12267</v>
      </c>
      <c r="D1943" s="1" t="s">
        <v>12268</v>
      </c>
      <c r="E1943" s="1" t="b">
        <v>0</v>
      </c>
      <c r="F1943" s="1">
        <v>26</v>
      </c>
      <c r="G1943" s="1" t="b">
        <v>1</v>
      </c>
      <c r="H1943" s="1" t="b">
        <v>0</v>
      </c>
      <c r="I1943" s="1"/>
      <c r="J1943" s="1" t="s">
        <v>56</v>
      </c>
      <c r="K1943" s="1" t="s">
        <v>12269</v>
      </c>
      <c r="L1943" s="1">
        <v>0</v>
      </c>
      <c r="M1943" s="1" t="s">
        <v>12270</v>
      </c>
      <c r="N1943" s="1">
        <v>11619</v>
      </c>
      <c r="O1943" s="1">
        <v>64</v>
      </c>
      <c r="P1943" s="1" t="s">
        <v>12271</v>
      </c>
      <c r="Q1943" s="1">
        <v>64</v>
      </c>
      <c r="R1943" s="1">
        <v>32</v>
      </c>
      <c r="S1943" s="1" t="str">
        <f>VLOOKUP(R1943,[1]Sheet1!$A$1:$D$50,2,0)</f>
        <v>notif + server + monitor + will + program</v>
      </c>
      <c r="T1943" s="1" t="str">
        <f>VLOOKUP(R1943,[1]Sheet1!$A$1:$D$50,3,0)</f>
        <v>Server Administration</v>
      </c>
      <c r="U1943" s="1" t="s">
        <v>402</v>
      </c>
    </row>
    <row r="1944" spans="1:21" x14ac:dyDescent="0.25">
      <c r="A1944" s="1" t="str">
        <f t="shared" si="30"/>
        <v>https://github.com/nicholaslocascio/deep-regex</v>
      </c>
      <c r="B1944" s="1" t="s">
        <v>12272</v>
      </c>
      <c r="C1944" s="1" t="s">
        <v>12273</v>
      </c>
      <c r="D1944" s="1" t="s">
        <v>12274</v>
      </c>
      <c r="E1944" s="1" t="b">
        <v>0</v>
      </c>
      <c r="F1944" s="1">
        <v>18</v>
      </c>
      <c r="G1944" s="1" t="b">
        <v>1</v>
      </c>
      <c r="H1944" s="1" t="b">
        <v>0</v>
      </c>
      <c r="I1944" s="1"/>
      <c r="J1944" s="1" t="s">
        <v>56</v>
      </c>
      <c r="K1944" s="1" t="s">
        <v>12275</v>
      </c>
      <c r="L1944" s="1">
        <v>1</v>
      </c>
      <c r="M1944" s="1" t="s">
        <v>12276</v>
      </c>
      <c r="N1944" s="1">
        <v>12023</v>
      </c>
      <c r="O1944" s="1">
        <v>216</v>
      </c>
      <c r="P1944" s="1" t="s">
        <v>12277</v>
      </c>
      <c r="Q1944" s="1">
        <v>216</v>
      </c>
      <c r="R1944" s="1">
        <v>10</v>
      </c>
      <c r="S1944" s="1" t="str">
        <f>VLOOKUP(R1944,[1]Sheet1!$A$1:$D$50,2,0)</f>
        <v>app + android + io + librari + support</v>
      </c>
      <c r="T1944" s="1" t="str">
        <f>VLOOKUP(R1944,[1]Sheet1!$A$1:$D$50,3,0)</f>
        <v>Mobile+Android</v>
      </c>
      <c r="U1944" s="1" t="s">
        <v>44</v>
      </c>
    </row>
    <row r="1945" spans="1:21" x14ac:dyDescent="0.25">
      <c r="A1945" s="1" t="str">
        <f t="shared" si="30"/>
        <v>https://github.com/carpedm20/deep-rl-tensorflow</v>
      </c>
      <c r="B1945" s="1" t="s">
        <v>12278</v>
      </c>
      <c r="C1945" s="1" t="s">
        <v>12279</v>
      </c>
      <c r="D1945" s="1" t="s">
        <v>12280</v>
      </c>
      <c r="E1945" s="1" t="b">
        <v>0</v>
      </c>
      <c r="F1945" s="1">
        <v>68</v>
      </c>
      <c r="G1945" s="1" t="b">
        <v>1</v>
      </c>
      <c r="H1945" s="1" t="b">
        <v>0</v>
      </c>
      <c r="I1945" s="1"/>
      <c r="J1945" s="1" t="s">
        <v>56</v>
      </c>
      <c r="K1945" s="1" t="s">
        <v>12281</v>
      </c>
      <c r="L1945" s="1">
        <v>5</v>
      </c>
      <c r="M1945" s="1" t="s">
        <v>12282</v>
      </c>
      <c r="N1945" s="1">
        <v>594</v>
      </c>
      <c r="O1945" s="1">
        <v>411</v>
      </c>
      <c r="P1945" s="1" t="s">
        <v>12283</v>
      </c>
      <c r="Q1945" s="1">
        <v>411</v>
      </c>
      <c r="R1945" s="1">
        <v>23</v>
      </c>
      <c r="S1945" s="1" t="str">
        <f>VLOOKUP(R1945,[1]Sheet1!$A$1:$D$50,2,0)</f>
        <v>web + project + network + process + open</v>
      </c>
      <c r="T1945" s="1" t="str">
        <f>VLOOKUP(R1945,[1]Sheet1!$A$1:$D$50,3,0)</f>
        <v>Web Project</v>
      </c>
      <c r="U1945" s="1" t="s">
        <v>68</v>
      </c>
    </row>
    <row r="1946" spans="1:21" x14ac:dyDescent="0.25">
      <c r="A1946" s="1" t="str">
        <f t="shared" si="30"/>
        <v>https://github.com/airalcorn2/Deep-Semantic-Similarity-Model</v>
      </c>
      <c r="B1946" s="1" t="s">
        <v>12284</v>
      </c>
      <c r="C1946" s="1" t="s">
        <v>12285</v>
      </c>
      <c r="D1946" s="1" t="s">
        <v>12286</v>
      </c>
      <c r="E1946" s="1" t="b">
        <v>0</v>
      </c>
      <c r="F1946" s="1">
        <v>24</v>
      </c>
      <c r="G1946" s="1" t="b">
        <v>1</v>
      </c>
      <c r="H1946" s="1" t="b">
        <v>0</v>
      </c>
      <c r="I1946" s="1"/>
      <c r="J1946" s="1" t="s">
        <v>56</v>
      </c>
      <c r="K1946" s="1" t="s">
        <v>12287</v>
      </c>
      <c r="L1946" s="1">
        <v>0</v>
      </c>
      <c r="M1946" s="1" t="s">
        <v>12288</v>
      </c>
      <c r="N1946" s="1">
        <v>8</v>
      </c>
      <c r="O1946" s="1">
        <v>60</v>
      </c>
      <c r="P1946" s="1" t="s">
        <v>12289</v>
      </c>
      <c r="Q1946" s="1">
        <v>60</v>
      </c>
      <c r="R1946" s="1">
        <v>43</v>
      </c>
      <c r="S1946" s="1" t="str">
        <f>VLOOKUP(R1946,[1]Sheet1!$A$1:$D$50,2,0)</f>
        <v>git + commit + script + python + clojur</v>
      </c>
      <c r="T1946" s="1" t="str">
        <f>VLOOKUP(R1946,[1]Sheet1!$A$1:$D$50,3,0)</f>
        <v>Others/Undetermined</v>
      </c>
      <c r="U1946" s="1" t="s">
        <v>68</v>
      </c>
    </row>
    <row r="1947" spans="1:21" x14ac:dyDescent="0.25">
      <c r="A1947" s="1" t="str">
        <f t="shared" si="30"/>
        <v>https://github.com/deepstreamIO/deepstream.io</v>
      </c>
      <c r="B1947" s="1" t="s">
        <v>12290</v>
      </c>
      <c r="C1947" s="1" t="s">
        <v>12291</v>
      </c>
      <c r="D1947" s="1" t="s">
        <v>12292</v>
      </c>
      <c r="E1947" s="1" t="b">
        <v>0</v>
      </c>
      <c r="F1947" s="1">
        <v>111</v>
      </c>
      <c r="G1947" s="1" t="b">
        <v>1</v>
      </c>
      <c r="H1947" s="1" t="b">
        <v>0</v>
      </c>
      <c r="I1947" s="1" t="s">
        <v>12293</v>
      </c>
      <c r="J1947" s="1" t="s">
        <v>40</v>
      </c>
      <c r="K1947" s="1" t="s">
        <v>12294</v>
      </c>
      <c r="L1947" s="1">
        <v>66</v>
      </c>
      <c r="M1947" s="1" t="s">
        <v>12295</v>
      </c>
      <c r="N1947" s="1">
        <v>6518</v>
      </c>
      <c r="O1947" s="1">
        <v>3527</v>
      </c>
      <c r="P1947" s="1" t="s">
        <v>12296</v>
      </c>
      <c r="Q1947" s="1">
        <v>3527</v>
      </c>
      <c r="R1947" s="1">
        <v>15</v>
      </c>
      <c r="S1947" s="1" t="str">
        <f>VLOOKUP(R1947,[1]Sheet1!$A$1:$D$50,2,0)</f>
        <v>exampl + vagrant + vertx + sbt + maven</v>
      </c>
      <c r="T1947" s="1" t="str">
        <f>VLOOKUP(R1947,[1]Sheet1!$A$1:$D$50,3,0)</f>
        <v>Build and Environments</v>
      </c>
      <c r="U1947" s="1" t="s">
        <v>36</v>
      </c>
    </row>
    <row r="1948" spans="1:21" x14ac:dyDescent="0.25">
      <c r="A1948" s="1" t="str">
        <f t="shared" si="30"/>
        <v>https://github.com/Rachnog/Deep-Trading</v>
      </c>
      <c r="B1948" s="1" t="s">
        <v>12297</v>
      </c>
      <c r="C1948" s="1" t="s">
        <v>12298</v>
      </c>
      <c r="D1948" s="1" t="s">
        <v>12299</v>
      </c>
      <c r="E1948" s="1" t="b">
        <v>0</v>
      </c>
      <c r="F1948" s="1">
        <v>14</v>
      </c>
      <c r="G1948" s="1" t="b">
        <v>1</v>
      </c>
      <c r="H1948" s="1" t="b">
        <v>0</v>
      </c>
      <c r="I1948" s="1" t="s">
        <v>24</v>
      </c>
      <c r="J1948" s="1" t="s">
        <v>828</v>
      </c>
      <c r="K1948" s="1" t="s">
        <v>12300</v>
      </c>
      <c r="L1948" s="1">
        <v>1</v>
      </c>
      <c r="M1948" s="1" t="s">
        <v>12301</v>
      </c>
      <c r="N1948" s="1">
        <v>355</v>
      </c>
      <c r="O1948" s="1">
        <v>42</v>
      </c>
      <c r="P1948" s="1" t="s">
        <v>12302</v>
      </c>
      <c r="Q1948" s="1">
        <v>42</v>
      </c>
      <c r="R1948" s="1">
        <v>23</v>
      </c>
      <c r="S1948" s="1" t="str">
        <f>VLOOKUP(R1948,[1]Sheet1!$A$1:$D$50,2,0)</f>
        <v>web + project + network + process + open</v>
      </c>
      <c r="T1948" s="1" t="str">
        <f>VLOOKUP(R1948,[1]Sheet1!$A$1:$D$50,3,0)</f>
        <v>Web Project</v>
      </c>
      <c r="U1948" s="1" t="s">
        <v>68</v>
      </c>
    </row>
    <row r="1949" spans="1:21" x14ac:dyDescent="0.25">
      <c r="A1949" s="1" t="str">
        <f t="shared" si="30"/>
        <v>https://github.com/TheRealMJP/DeferredTexturing</v>
      </c>
      <c r="B1949" s="1" t="s">
        <v>12303</v>
      </c>
      <c r="C1949" s="1" t="s">
        <v>12304</v>
      </c>
      <c r="D1949" s="1" t="s">
        <v>12305</v>
      </c>
      <c r="E1949" s="1" t="b">
        <v>0</v>
      </c>
      <c r="F1949" s="1">
        <v>5</v>
      </c>
      <c r="G1949" s="1" t="b">
        <v>1</v>
      </c>
      <c r="H1949" s="1" t="b">
        <v>0</v>
      </c>
      <c r="I1949" s="1" t="s">
        <v>24</v>
      </c>
      <c r="J1949" s="1" t="s">
        <v>113</v>
      </c>
      <c r="K1949" s="1" t="s">
        <v>12306</v>
      </c>
      <c r="L1949" s="1">
        <v>0</v>
      </c>
      <c r="M1949" s="1" t="s">
        <v>12307</v>
      </c>
      <c r="N1949" s="1">
        <v>107175</v>
      </c>
      <c r="O1949" s="1">
        <v>48</v>
      </c>
      <c r="P1949" s="1" t="s">
        <v>12308</v>
      </c>
      <c r="Q1949" s="1">
        <v>48</v>
      </c>
      <c r="R1949" s="1">
        <v>14</v>
      </c>
      <c r="S1949" s="1" t="str">
        <f>VLOOKUP(R1949,[1]Sheet1!$A$1:$D$50,2,0)</f>
        <v>particl + implement + social + java + customis</v>
      </c>
      <c r="T1949" s="1" t="str">
        <f>VLOOKUP(R1949,[1]Sheet1!$A$1:$D$50,3,0)</f>
        <v>Others/Undetermined</v>
      </c>
      <c r="U1949" s="1" t="s">
        <v>68</v>
      </c>
    </row>
    <row r="1950" spans="1:21" x14ac:dyDescent="0.25">
      <c r="A1950" s="1" t="str">
        <f t="shared" si="30"/>
        <v>https://github.com/substack/defined</v>
      </c>
      <c r="B1950" s="1" t="s">
        <v>12309</v>
      </c>
      <c r="C1950" s="1" t="s">
        <v>12310</v>
      </c>
      <c r="D1950" s="1" t="s">
        <v>12311</v>
      </c>
      <c r="E1950" s="1" t="b">
        <v>0</v>
      </c>
      <c r="F1950" s="1">
        <v>4</v>
      </c>
      <c r="G1950" s="1" t="b">
        <v>1</v>
      </c>
      <c r="H1950" s="1" t="b">
        <v>0</v>
      </c>
      <c r="I1950" s="1" t="s">
        <v>24</v>
      </c>
      <c r="J1950" s="1" t="s">
        <v>40</v>
      </c>
      <c r="K1950" s="1" t="s">
        <v>12312</v>
      </c>
      <c r="L1950" s="1">
        <v>2</v>
      </c>
      <c r="M1950" s="1" t="s">
        <v>12313</v>
      </c>
      <c r="N1950" s="1">
        <v>139</v>
      </c>
      <c r="O1950" s="1">
        <v>27</v>
      </c>
      <c r="P1950" s="1" t="s">
        <v>12314</v>
      </c>
      <c r="Q1950" s="1">
        <v>27</v>
      </c>
      <c r="R1950" s="1">
        <v>21</v>
      </c>
      <c r="S1950" s="1" t="str">
        <f>VLOOKUP(R1950,[1]Sheet1!$A$1:$D$50,2,0)</f>
        <v>function + object + return + data + var</v>
      </c>
      <c r="T1950" s="1" t="str">
        <f>VLOOKUP(R1950,[1]Sheet1!$A$1:$D$50,3,0)</f>
        <v>Programming</v>
      </c>
      <c r="U1950" s="1" t="s">
        <v>68</v>
      </c>
    </row>
    <row r="1951" spans="1:21" x14ac:dyDescent="0.25">
      <c r="A1951" s="1" t="str">
        <f t="shared" si="30"/>
        <v>https://github.com/appbaseio/dejaVu</v>
      </c>
      <c r="B1951" s="1" t="s">
        <v>12315</v>
      </c>
      <c r="C1951" s="1" t="s">
        <v>12316</v>
      </c>
      <c r="D1951" s="1" t="s">
        <v>12317</v>
      </c>
      <c r="E1951" s="1" t="b">
        <v>0</v>
      </c>
      <c r="F1951" s="1">
        <v>39</v>
      </c>
      <c r="G1951" s="1" t="b">
        <v>1</v>
      </c>
      <c r="H1951" s="1" t="b">
        <v>1</v>
      </c>
      <c r="I1951" s="1" t="s">
        <v>12318</v>
      </c>
      <c r="J1951" s="1" t="s">
        <v>40</v>
      </c>
      <c r="K1951" s="1" t="s">
        <v>12319</v>
      </c>
      <c r="L1951" s="1">
        <v>3</v>
      </c>
      <c r="M1951" s="1" t="s">
        <v>12320</v>
      </c>
      <c r="N1951" s="1">
        <v>34979</v>
      </c>
      <c r="O1951" s="1">
        <v>436</v>
      </c>
      <c r="P1951" s="1" t="s">
        <v>12321</v>
      </c>
      <c r="Q1951" s="1">
        <v>436</v>
      </c>
      <c r="R1951" s="1">
        <v>16</v>
      </c>
      <c r="S1951" s="1" t="str">
        <f>VLOOKUP(R1951,[1]Sheet1!$A$1:$D$50,2,0)</f>
        <v>event + compon + analyt + element + demo</v>
      </c>
      <c r="T1951" s="1" t="str">
        <f>VLOOKUP(R1951,[1]Sheet1!$A$1:$D$50,3,0)</f>
        <v>Others/Undetermined</v>
      </c>
      <c r="U1951" s="1" t="s">
        <v>68</v>
      </c>
    </row>
    <row r="1952" spans="1:21" x14ac:dyDescent="0.25">
      <c r="A1952" s="1" t="str">
        <f t="shared" si="30"/>
        <v>https://github.com/tixxit/delimited</v>
      </c>
      <c r="B1952" s="1" t="s">
        <v>12322</v>
      </c>
      <c r="C1952" s="1" t="s">
        <v>12323</v>
      </c>
      <c r="D1952" s="1" t="s">
        <v>12324</v>
      </c>
      <c r="E1952" s="1" t="b">
        <v>0</v>
      </c>
      <c r="F1952" s="1">
        <v>1</v>
      </c>
      <c r="G1952" s="1" t="b">
        <v>1</v>
      </c>
      <c r="H1952" s="1" t="b">
        <v>1</v>
      </c>
      <c r="I1952" s="1" t="s">
        <v>24</v>
      </c>
      <c r="J1952" s="1" t="s">
        <v>426</v>
      </c>
      <c r="K1952" s="1" t="s">
        <v>12325</v>
      </c>
      <c r="L1952" s="1">
        <v>6</v>
      </c>
      <c r="M1952" s="1" t="s">
        <v>12326</v>
      </c>
      <c r="N1952" s="1">
        <v>549</v>
      </c>
      <c r="O1952" s="1">
        <v>37</v>
      </c>
      <c r="P1952" s="1" t="s">
        <v>12327</v>
      </c>
      <c r="Q1952" s="1">
        <v>37</v>
      </c>
      <c r="R1952" s="1">
        <v>27</v>
      </c>
      <c r="S1952" s="1" t="str">
        <f>VLOOKUP(R1952,[1]Sheet1!$A$1:$D$50,2,0)</f>
        <v>color + swift + java + gener + convert</v>
      </c>
      <c r="T1952" s="1" t="str">
        <f>VLOOKUP(R1952,[1]Sheet1!$A$1:$D$50,3,0)</f>
        <v>Others/Undetermined</v>
      </c>
      <c r="U1952" s="1" t="s">
        <v>68</v>
      </c>
    </row>
    <row r="1953" spans="1:21" x14ac:dyDescent="0.25">
      <c r="A1953" s="1" t="str">
        <f t="shared" si="30"/>
        <v>https://github.com/andykent/Deliverable</v>
      </c>
      <c r="B1953" s="1" t="s">
        <v>12328</v>
      </c>
      <c r="C1953" s="1" t="s">
        <v>12329</v>
      </c>
      <c r="D1953" s="1" t="s">
        <v>12330</v>
      </c>
      <c r="E1953" s="1" t="b">
        <v>0</v>
      </c>
      <c r="F1953" s="1">
        <v>3</v>
      </c>
      <c r="G1953" s="1" t="b">
        <v>1</v>
      </c>
      <c r="H1953" s="1" t="b">
        <v>0</v>
      </c>
      <c r="I1953" s="1"/>
      <c r="J1953" s="1" t="s">
        <v>312</v>
      </c>
      <c r="K1953" s="1" t="s">
        <v>12331</v>
      </c>
      <c r="L1953" s="1">
        <v>1</v>
      </c>
      <c r="M1953" s="1" t="s">
        <v>12332</v>
      </c>
      <c r="N1953" s="1">
        <v>105</v>
      </c>
      <c r="O1953" s="1">
        <v>21</v>
      </c>
      <c r="P1953" s="1" t="s">
        <v>12333</v>
      </c>
      <c r="Q1953" s="1">
        <v>21</v>
      </c>
      <c r="R1953" s="1">
        <v>2</v>
      </c>
      <c r="S1953" s="1" t="str">
        <f>VLOOKUP(R1953,[1]Sheet1!$A$1:$D$50,2,0)</f>
        <v>http + server + request + proxi + asynchron</v>
      </c>
      <c r="T1953" s="1" t="str">
        <f>VLOOKUP(R1953,[1]Sheet1!$A$1:$D$50,3,0)</f>
        <v>INTERNET+ WEB+NETWORK</v>
      </c>
      <c r="U1953" s="1" t="s">
        <v>988</v>
      </c>
    </row>
    <row r="1954" spans="1:21" x14ac:dyDescent="0.25">
      <c r="A1954" s="1" t="str">
        <f t="shared" si="30"/>
        <v>https://github.com/miekd/delivery</v>
      </c>
      <c r="B1954" s="1" t="s">
        <v>12334</v>
      </c>
      <c r="C1954" s="1" t="s">
        <v>12335</v>
      </c>
      <c r="D1954" s="1" t="s">
        <v>12336</v>
      </c>
      <c r="E1954" s="1" t="b">
        <v>0</v>
      </c>
      <c r="F1954" s="1">
        <v>7</v>
      </c>
      <c r="G1954" s="1" t="b">
        <v>1</v>
      </c>
      <c r="H1954" s="1" t="b">
        <v>0</v>
      </c>
      <c r="I1954" s="1"/>
      <c r="J1954" s="1" t="s">
        <v>141</v>
      </c>
      <c r="K1954" s="1" t="s">
        <v>12337</v>
      </c>
      <c r="L1954" s="1">
        <v>3</v>
      </c>
      <c r="M1954" s="1" t="s">
        <v>12338</v>
      </c>
      <c r="N1954" s="1">
        <v>1482</v>
      </c>
      <c r="O1954" s="1">
        <v>67</v>
      </c>
      <c r="P1954" s="1" t="s">
        <v>12339</v>
      </c>
      <c r="Q1954" s="1">
        <v>67</v>
      </c>
      <c r="R1954" s="1">
        <v>28</v>
      </c>
      <c r="S1954" s="1" t="str">
        <f>VLOOKUP(R1954,[1]Sheet1!$A$1:$D$50,2,0)</f>
        <v>text + progress + sublim + view + bar</v>
      </c>
      <c r="T1954" s="1" t="str">
        <f>VLOOKUP(R1954,[1]Sheet1!$A$1:$D$50,3,0)</f>
        <v>Text Edtiing</v>
      </c>
      <c r="U1954" s="1" t="s">
        <v>323</v>
      </c>
    </row>
    <row r="1955" spans="1:21" x14ac:dyDescent="0.25">
      <c r="A1955" s="1" t="str">
        <f t="shared" si="30"/>
        <v>https://github.com/Memnarch/Delphinus</v>
      </c>
      <c r="B1955" s="1" t="s">
        <v>12340</v>
      </c>
      <c r="C1955" s="1" t="s">
        <v>12341</v>
      </c>
      <c r="D1955" s="1" t="s">
        <v>12342</v>
      </c>
      <c r="E1955" s="1" t="b">
        <v>0</v>
      </c>
      <c r="F1955" s="1">
        <v>16</v>
      </c>
      <c r="G1955" s="1" t="b">
        <v>1</v>
      </c>
      <c r="H1955" s="1" t="b">
        <v>0</v>
      </c>
      <c r="I1955" s="1" t="s">
        <v>24</v>
      </c>
      <c r="J1955" s="1" t="s">
        <v>7701</v>
      </c>
      <c r="K1955" s="1" t="s">
        <v>12343</v>
      </c>
      <c r="L1955" s="1">
        <v>4</v>
      </c>
      <c r="M1955" s="1" t="s">
        <v>12344</v>
      </c>
      <c r="N1955" s="1">
        <v>937</v>
      </c>
      <c r="O1955" s="1">
        <v>64</v>
      </c>
      <c r="P1955" s="1" t="s">
        <v>12345</v>
      </c>
      <c r="Q1955" s="1">
        <v>64</v>
      </c>
      <c r="R1955" s="1">
        <v>47</v>
      </c>
      <c r="S1955" s="1" t="str">
        <f>VLOOKUP(R1955,[1]Sheet1!$A$1:$D$50,2,0)</f>
        <v>version + learn + video + effect + pagin</v>
      </c>
      <c r="T1955" s="1" t="str">
        <f>VLOOKUP(R1955,[1]Sheet1!$A$1:$D$50,3,0)</f>
        <v>Others/Undetermined</v>
      </c>
      <c r="U1955" s="1" t="s">
        <v>68</v>
      </c>
    </row>
    <row r="1956" spans="1:21" x14ac:dyDescent="0.25">
      <c r="A1956" s="1" t="str">
        <f t="shared" si="30"/>
        <v>https://github.com/andremussche/DelphiWebsockets</v>
      </c>
      <c r="B1956" s="1" t="s">
        <v>12346</v>
      </c>
      <c r="C1956" s="1" t="s">
        <v>12347</v>
      </c>
      <c r="D1956" s="1" t="s">
        <v>12348</v>
      </c>
      <c r="E1956" s="1" t="b">
        <v>0</v>
      </c>
      <c r="F1956" s="1">
        <v>26</v>
      </c>
      <c r="G1956" s="1" t="b">
        <v>1</v>
      </c>
      <c r="H1956" s="1" t="b">
        <v>0</v>
      </c>
      <c r="I1956" s="1" t="s">
        <v>24</v>
      </c>
      <c r="J1956" s="1" t="s">
        <v>7701</v>
      </c>
      <c r="K1956" s="1" t="s">
        <v>12349</v>
      </c>
      <c r="L1956" s="1">
        <v>8</v>
      </c>
      <c r="M1956" s="1" t="s">
        <v>12350</v>
      </c>
      <c r="N1956" s="1">
        <v>513</v>
      </c>
      <c r="O1956" s="1">
        <v>71</v>
      </c>
      <c r="P1956" s="1" t="s">
        <v>12351</v>
      </c>
      <c r="Q1956" s="1">
        <v>71</v>
      </c>
      <c r="R1956" s="1">
        <v>19</v>
      </c>
      <c r="S1956" s="1" t="str">
        <f>VLOOKUP(R1956,[1]Sheet1!$A$1:$D$50,2,0)</f>
        <v>markdown + html + document + gener + librari</v>
      </c>
      <c r="T1956" s="1" t="str">
        <f>VLOOKUP(R1956,[1]Sheet1!$A$1:$D$50,3,0)</f>
        <v>HTML</v>
      </c>
      <c r="U1956" s="1" t="s">
        <v>51</v>
      </c>
    </row>
    <row r="1957" spans="1:21" x14ac:dyDescent="0.25">
      <c r="A1957" s="1" t="str">
        <f t="shared" si="30"/>
        <v>https://github.com/kiandra/Delta-jQuery-UI-Theme</v>
      </c>
      <c r="B1957" s="1" t="s">
        <v>12352</v>
      </c>
      <c r="C1957" s="1" t="s">
        <v>12353</v>
      </c>
      <c r="D1957" s="1" t="s">
        <v>12354</v>
      </c>
      <c r="E1957" s="1" t="b">
        <v>0</v>
      </c>
      <c r="F1957" s="1">
        <v>74</v>
      </c>
      <c r="G1957" s="1" t="b">
        <v>1</v>
      </c>
      <c r="H1957" s="1" t="b">
        <v>1</v>
      </c>
      <c r="I1957" s="1" t="s">
        <v>12355</v>
      </c>
      <c r="J1957" s="1" t="s">
        <v>40</v>
      </c>
      <c r="K1957" s="1" t="s">
        <v>12356</v>
      </c>
      <c r="L1957" s="1">
        <v>6</v>
      </c>
      <c r="M1957" s="1" t="s">
        <v>12357</v>
      </c>
      <c r="N1957" s="1">
        <v>324</v>
      </c>
      <c r="O1957" s="1">
        <v>439</v>
      </c>
      <c r="P1957" s="1" t="s">
        <v>12358</v>
      </c>
      <c r="Q1957" s="1">
        <v>439</v>
      </c>
      <c r="R1957" s="1">
        <v>22</v>
      </c>
      <c r="S1957" s="1" t="str">
        <f>VLOOKUP(R1957,[1]Sheet1!$A$1:$D$50,2,0)</f>
        <v>plugin + jqueri + spring + creat + issu</v>
      </c>
      <c r="T1957" s="1" t="str">
        <f>VLOOKUP(R1957,[1]Sheet1!$A$1:$D$50,3,0)</f>
        <v>Web Front End</v>
      </c>
      <c r="U1957" s="1" t="s">
        <v>51</v>
      </c>
    </row>
    <row r="1958" spans="1:21" x14ac:dyDescent="0.25">
      <c r="A1958" s="1" t="str">
        <f t="shared" si="30"/>
        <v>https://github.com/skyscrapers/demo-aws-meetup</v>
      </c>
      <c r="B1958" s="1" t="s">
        <v>12359</v>
      </c>
      <c r="C1958" s="1" t="s">
        <v>12360</v>
      </c>
      <c r="D1958" s="1" t="s">
        <v>12361</v>
      </c>
      <c r="E1958" s="1" t="b">
        <v>0</v>
      </c>
      <c r="F1958" s="1">
        <v>6</v>
      </c>
      <c r="G1958" s="1" t="b">
        <v>1</v>
      </c>
      <c r="H1958" s="1" t="b">
        <v>0</v>
      </c>
      <c r="I1958" s="1" t="s">
        <v>24</v>
      </c>
      <c r="J1958" s="1" t="s">
        <v>12362</v>
      </c>
      <c r="K1958" s="1" t="s">
        <v>12363</v>
      </c>
      <c r="L1958" s="1">
        <v>0</v>
      </c>
      <c r="M1958" s="1" t="s">
        <v>12364</v>
      </c>
      <c r="N1958" s="1">
        <v>150098</v>
      </c>
      <c r="O1958" s="1">
        <v>20</v>
      </c>
      <c r="P1958" s="1" t="s">
        <v>12365</v>
      </c>
      <c r="Q1958" s="1">
        <v>20</v>
      </c>
      <c r="R1958" s="1">
        <v>0</v>
      </c>
      <c r="S1958" s="1" t="str">
        <f>VLOOKUP(R1958,[1]Sheet1!$A$1:$D$50,2,0)</f>
        <v>data + dataset + analysi + book + code</v>
      </c>
      <c r="T1958" s="1" t="str">
        <f>VLOOKUP(R1958,[1]Sheet1!$A$1:$D$50,3,0)</f>
        <v>DATA Analysis</v>
      </c>
      <c r="U1958" s="1" t="s">
        <v>76</v>
      </c>
    </row>
    <row r="1959" spans="1:21" x14ac:dyDescent="0.25">
      <c r="A1959" s="1" t="str">
        <f t="shared" si="30"/>
        <v>https://github.com/adobe-webplatform/Demo-for-Alice-s-Adventures-in-Wonderland</v>
      </c>
      <c r="B1959" s="1" t="s">
        <v>12366</v>
      </c>
      <c r="C1959" s="1" t="s">
        <v>12367</v>
      </c>
      <c r="D1959" s="1" t="s">
        <v>12368</v>
      </c>
      <c r="E1959" s="1" t="b">
        <v>0</v>
      </c>
      <c r="F1959" s="1">
        <v>32</v>
      </c>
      <c r="G1959" s="1" t="b">
        <v>1</v>
      </c>
      <c r="H1959" s="1" t="b">
        <v>1</v>
      </c>
      <c r="I1959" s="1" t="s">
        <v>12369</v>
      </c>
      <c r="J1959" s="1" t="s">
        <v>72</v>
      </c>
      <c r="K1959" s="1" t="s">
        <v>12370</v>
      </c>
      <c r="L1959" s="1">
        <v>0</v>
      </c>
      <c r="M1959" s="1" t="s">
        <v>12371</v>
      </c>
      <c r="N1959" s="1">
        <v>86796</v>
      </c>
      <c r="O1959" s="1">
        <v>137</v>
      </c>
      <c r="P1959" s="1" t="s">
        <v>12372</v>
      </c>
      <c r="Q1959" s="1">
        <v>137</v>
      </c>
      <c r="R1959" s="1">
        <v>0</v>
      </c>
      <c r="S1959" s="1" t="str">
        <f>VLOOKUP(R1959,[1]Sheet1!$A$1:$D$50,2,0)</f>
        <v>data + dataset + analysi + book + code</v>
      </c>
      <c r="T1959" s="1" t="str">
        <f>VLOOKUP(R1959,[1]Sheet1!$A$1:$D$50,3,0)</f>
        <v>DATA Analysis</v>
      </c>
      <c r="U1959" s="1" t="s">
        <v>76</v>
      </c>
    </row>
    <row r="1960" spans="1:21" x14ac:dyDescent="0.25">
      <c r="A1960" s="1" t="str">
        <f t="shared" si="30"/>
        <v>https://github.com/adad184/DemoQRCode</v>
      </c>
      <c r="B1960" s="1" t="s">
        <v>12373</v>
      </c>
      <c r="C1960" s="1" t="s">
        <v>12374</v>
      </c>
      <c r="D1960" s="1" t="s">
        <v>12375</v>
      </c>
      <c r="E1960" s="1" t="b">
        <v>0</v>
      </c>
      <c r="F1960" s="1">
        <v>18</v>
      </c>
      <c r="G1960" s="1" t="b">
        <v>1</v>
      </c>
      <c r="H1960" s="1" t="b">
        <v>0</v>
      </c>
      <c r="I1960" s="1" t="s">
        <v>24</v>
      </c>
      <c r="J1960" s="1" t="s">
        <v>208</v>
      </c>
      <c r="K1960" s="1" t="s">
        <v>12376</v>
      </c>
      <c r="L1960" s="1">
        <v>1</v>
      </c>
      <c r="M1960" s="1" t="s">
        <v>12377</v>
      </c>
      <c r="N1960" s="1">
        <v>111</v>
      </c>
      <c r="O1960" s="1">
        <v>47</v>
      </c>
      <c r="P1960" s="1" t="s">
        <v>12378</v>
      </c>
      <c r="Q1960" s="1">
        <v>47</v>
      </c>
      <c r="R1960" s="1">
        <v>25</v>
      </c>
      <c r="S1960" s="1" t="str">
        <f>VLOOKUP(R1960,[1]Sheet1!$A$1:$D$50,2,0)</f>
        <v>studio + code + lua + visual + support</v>
      </c>
      <c r="T1960" s="1" t="str">
        <f>VLOOKUP(R1960,[1]Sheet1!$A$1:$D$50,3,0)</f>
        <v>Others/Undetermined</v>
      </c>
      <c r="U1960" s="1" t="s">
        <v>131</v>
      </c>
    </row>
    <row r="1961" spans="1:21" x14ac:dyDescent="0.25">
      <c r="A1961" s="1" t="str">
        <f t="shared" si="30"/>
        <v>https://github.com/zhangxinxu/demo-Snap.svg</v>
      </c>
      <c r="B1961" s="1" t="s">
        <v>12379</v>
      </c>
      <c r="C1961" s="1" t="s">
        <v>12380</v>
      </c>
      <c r="D1961" s="1" t="s">
        <v>12381</v>
      </c>
      <c r="E1961" s="1" t="b">
        <v>0</v>
      </c>
      <c r="F1961" s="1">
        <v>80</v>
      </c>
      <c r="G1961" s="1" t="b">
        <v>1</v>
      </c>
      <c r="H1961" s="1" t="b">
        <v>0</v>
      </c>
      <c r="I1961" s="1" t="s">
        <v>24</v>
      </c>
      <c r="J1961" s="1" t="s">
        <v>141</v>
      </c>
      <c r="K1961" s="1" t="s">
        <v>12382</v>
      </c>
      <c r="L1961" s="1">
        <v>3</v>
      </c>
      <c r="M1961" s="1" t="s">
        <v>12383</v>
      </c>
      <c r="N1961" s="1">
        <v>552</v>
      </c>
      <c r="O1961" s="1">
        <v>136</v>
      </c>
      <c r="P1961" s="1" t="s">
        <v>12384</v>
      </c>
      <c r="Q1961" s="1">
        <v>136</v>
      </c>
      <c r="R1961" s="1">
        <v>36</v>
      </c>
      <c r="S1961" s="1" t="str">
        <f>VLOOKUP(R1961,[1]Sheet1!$A$1:$D$50,2,0)</f>
        <v>instal + file + packag + version + build</v>
      </c>
      <c r="T1961" s="1" t="str">
        <f>VLOOKUP(R1961,[1]Sheet1!$A$1:$D$50,3,0)</f>
        <v>Build Management</v>
      </c>
      <c r="U1961" s="1" t="s">
        <v>36</v>
      </c>
    </row>
    <row r="1962" spans="1:21" x14ac:dyDescent="0.25">
      <c r="A1962" s="1" t="str">
        <f t="shared" si="30"/>
        <v>https://github.com/Dempsy/Dempsy</v>
      </c>
      <c r="B1962" s="1" t="s">
        <v>12385</v>
      </c>
      <c r="C1962" s="1" t="s">
        <v>12386</v>
      </c>
      <c r="D1962" s="1" t="s">
        <v>12387</v>
      </c>
      <c r="E1962" s="1" t="b">
        <v>0</v>
      </c>
      <c r="F1962" s="1">
        <v>20</v>
      </c>
      <c r="G1962" s="1" t="b">
        <v>1</v>
      </c>
      <c r="H1962" s="1" t="b">
        <v>1</v>
      </c>
      <c r="I1962" s="1"/>
      <c r="J1962" s="1" t="s">
        <v>176</v>
      </c>
      <c r="K1962" s="1" t="s">
        <v>12388</v>
      </c>
      <c r="L1962" s="1">
        <v>16</v>
      </c>
      <c r="M1962" s="1" t="s">
        <v>12389</v>
      </c>
      <c r="N1962" s="1">
        <v>5524</v>
      </c>
      <c r="O1962" s="1">
        <v>189</v>
      </c>
      <c r="P1962" s="1" t="s">
        <v>12390</v>
      </c>
      <c r="Q1962" s="1">
        <v>189</v>
      </c>
      <c r="R1962" s="1">
        <v>5</v>
      </c>
      <c r="S1962" s="1" t="str">
        <f>VLOOKUP(R1962,[1]Sheet1!$A$1:$D$50,2,0)</f>
        <v>powershel + erlang + websit + cookbook + attack</v>
      </c>
      <c r="T1962" s="1" t="str">
        <f>VLOOKUP(R1962,[1]Sheet1!$A$1:$D$50,3,0)</f>
        <v>Others/Undetermined</v>
      </c>
      <c r="U1962" s="1" t="s">
        <v>68</v>
      </c>
    </row>
    <row r="1963" spans="1:21" x14ac:dyDescent="0.25">
      <c r="A1963" s="1" t="str">
        <f t="shared" si="30"/>
        <v>https://github.com/robertoestivill/densinator</v>
      </c>
      <c r="B1963" s="1" t="s">
        <v>12391</v>
      </c>
      <c r="C1963" s="1" t="s">
        <v>12392</v>
      </c>
      <c r="D1963" s="1" t="s">
        <v>12393</v>
      </c>
      <c r="E1963" s="1" t="b">
        <v>0</v>
      </c>
      <c r="F1963" s="1">
        <v>7</v>
      </c>
      <c r="G1963" s="1" t="b">
        <v>1</v>
      </c>
      <c r="H1963" s="1" t="b">
        <v>0</v>
      </c>
      <c r="I1963" s="1" t="s">
        <v>24</v>
      </c>
      <c r="J1963" s="1" t="s">
        <v>24</v>
      </c>
      <c r="K1963" s="1" t="s">
        <v>12394</v>
      </c>
      <c r="L1963" s="1">
        <v>1</v>
      </c>
      <c r="M1963" s="1" t="s">
        <v>12395</v>
      </c>
      <c r="N1963" s="1">
        <v>576</v>
      </c>
      <c r="O1963" s="1">
        <v>47</v>
      </c>
      <c r="P1963" s="1" t="s">
        <v>12396</v>
      </c>
      <c r="Q1963" s="1">
        <v>47</v>
      </c>
      <c r="R1963" s="1">
        <v>3</v>
      </c>
      <c r="S1963" s="1" t="str">
        <f>VLOOKUP(R1963,[1]Sheet1!$A$1:$D$50,2,0)</f>
        <v>imag + font + size + will + option</v>
      </c>
      <c r="T1963" s="1" t="str">
        <f>VLOOKUP(R1963,[1]Sheet1!$A$1:$D$50,3,0)</f>
        <v>UI Elements</v>
      </c>
      <c r="U1963" s="1" t="s">
        <v>123</v>
      </c>
    </row>
    <row r="1964" spans="1:21" x14ac:dyDescent="0.25">
      <c r="A1964" s="1" t="str">
        <f t="shared" si="30"/>
        <v>https://github.com/aspnet/DependencyInjection</v>
      </c>
      <c r="B1964" s="1" t="s">
        <v>12397</v>
      </c>
      <c r="C1964" s="1" t="s">
        <v>12398</v>
      </c>
      <c r="D1964" s="1" t="s">
        <v>12399</v>
      </c>
      <c r="E1964" s="1" t="b">
        <v>0</v>
      </c>
      <c r="F1964" s="1">
        <v>165</v>
      </c>
      <c r="G1964" s="1" t="b">
        <v>1</v>
      </c>
      <c r="H1964" s="1" t="b">
        <v>0</v>
      </c>
      <c r="I1964" s="1"/>
      <c r="J1964" s="1" t="s">
        <v>666</v>
      </c>
      <c r="K1964" s="1" t="s">
        <v>12400</v>
      </c>
      <c r="L1964" s="1">
        <v>31</v>
      </c>
      <c r="M1964" s="1" t="s">
        <v>12401</v>
      </c>
      <c r="N1964" s="1">
        <v>1913</v>
      </c>
      <c r="O1964" s="1">
        <v>420</v>
      </c>
      <c r="P1964" s="1" t="s">
        <v>12402</v>
      </c>
      <c r="Q1964" s="1">
        <v>420</v>
      </c>
      <c r="R1964" s="1">
        <v>47</v>
      </c>
      <c r="S1964" s="1" t="str">
        <f>VLOOKUP(R1964,[1]Sheet1!$A$1:$D$50,2,0)</f>
        <v>version + learn + video + effect + pagin</v>
      </c>
      <c r="T1964" s="1" t="str">
        <f>VLOOKUP(R1964,[1]Sheet1!$A$1:$D$50,3,0)</f>
        <v>Others/Undetermined</v>
      </c>
      <c r="U1964" s="1" t="s">
        <v>68</v>
      </c>
    </row>
    <row r="1965" spans="1:21" x14ac:dyDescent="0.25">
      <c r="A1965" s="1" t="str">
        <f t="shared" si="30"/>
        <v>https://github.com/symfony/dependency-injection</v>
      </c>
      <c r="B1965" s="1" t="s">
        <v>12403</v>
      </c>
      <c r="C1965" s="1" t="s">
        <v>12404</v>
      </c>
      <c r="D1965" s="1" t="s">
        <v>12405</v>
      </c>
      <c r="E1965" s="1" t="b">
        <v>0</v>
      </c>
      <c r="F1965" s="1">
        <v>34</v>
      </c>
      <c r="G1965" s="1" t="b">
        <v>1</v>
      </c>
      <c r="H1965" s="1" t="b">
        <v>0</v>
      </c>
      <c r="I1965" s="1" t="s">
        <v>12222</v>
      </c>
      <c r="J1965" s="1" t="s">
        <v>141</v>
      </c>
      <c r="K1965" s="1" t="s">
        <v>12406</v>
      </c>
      <c r="L1965" s="1">
        <v>1</v>
      </c>
      <c r="M1965" s="1" t="s">
        <v>12407</v>
      </c>
      <c r="N1965" s="1">
        <v>4875</v>
      </c>
      <c r="O1965" s="1">
        <v>90</v>
      </c>
      <c r="P1965" s="1" t="s">
        <v>12408</v>
      </c>
      <c r="Q1965" s="1">
        <v>90</v>
      </c>
      <c r="R1965" s="1">
        <v>35</v>
      </c>
      <c r="S1965" s="1" t="str">
        <f>VLOOKUP(R1965,[1]Sheet1!$A$1:$D$50,2,0)</f>
        <v>softwar + copi + copyright + includ + person</v>
      </c>
      <c r="T1965" s="1" t="str">
        <f>VLOOKUP(R1965,[1]Sheet1!$A$1:$D$50,3,0)</f>
        <v>CopyRight Related</v>
      </c>
      <c r="U1965" s="1" t="s">
        <v>68</v>
      </c>
    </row>
    <row r="1966" spans="1:21" x14ac:dyDescent="0.25">
      <c r="A1966" s="1" t="str">
        <f t="shared" si="30"/>
        <v>https://github.com/awaisathar/dependensee</v>
      </c>
      <c r="B1966" s="1" t="s">
        <v>12409</v>
      </c>
      <c r="C1966" s="1" t="s">
        <v>12410</v>
      </c>
      <c r="D1966" s="1" t="s">
        <v>12411</v>
      </c>
      <c r="E1966" s="1" t="b">
        <v>0</v>
      </c>
      <c r="F1966" s="1">
        <v>5</v>
      </c>
      <c r="G1966" s="1" t="b">
        <v>1</v>
      </c>
      <c r="H1966" s="1" t="b">
        <v>0</v>
      </c>
      <c r="I1966" s="1"/>
      <c r="J1966" s="1" t="s">
        <v>176</v>
      </c>
      <c r="K1966" s="1" t="s">
        <v>12412</v>
      </c>
      <c r="L1966" s="1">
        <v>0</v>
      </c>
      <c r="M1966" s="1" t="s">
        <v>12413</v>
      </c>
      <c r="N1966" s="1">
        <v>53236</v>
      </c>
      <c r="O1966" s="1">
        <v>22</v>
      </c>
      <c r="P1966" s="1" t="s">
        <v>12414</v>
      </c>
      <c r="Q1966" s="1">
        <v>22</v>
      </c>
      <c r="R1966" s="1">
        <v>5</v>
      </c>
      <c r="S1966" s="1" t="str">
        <f>VLOOKUP(R1966,[1]Sheet1!$A$1:$D$50,2,0)</f>
        <v>powershel + erlang + websit + cookbook + attack</v>
      </c>
      <c r="T1966" s="1" t="str">
        <f>VLOOKUP(R1966,[1]Sheet1!$A$1:$D$50,3,0)</f>
        <v>Others/Undetermined</v>
      </c>
      <c r="U1966" s="1" t="s">
        <v>68</v>
      </c>
    </row>
    <row r="1967" spans="1:21" x14ac:dyDescent="0.25">
      <c r="A1967" s="1" t="str">
        <f t="shared" si="30"/>
        <v>https://github.com/SpenserJ/Deprecated-Vagrant-LEMP</v>
      </c>
      <c r="B1967" s="1" t="s">
        <v>12415</v>
      </c>
      <c r="C1967" s="1" t="s">
        <v>12416</v>
      </c>
      <c r="D1967" s="1" t="s">
        <v>12417</v>
      </c>
      <c r="E1967" s="1" t="b">
        <v>0</v>
      </c>
      <c r="F1967" s="1">
        <v>10</v>
      </c>
      <c r="G1967" s="1" t="b">
        <v>1</v>
      </c>
      <c r="H1967" s="1" t="b">
        <v>0</v>
      </c>
      <c r="I1967" s="1"/>
      <c r="J1967" s="1" t="s">
        <v>234</v>
      </c>
      <c r="K1967" s="1" t="s">
        <v>12418</v>
      </c>
      <c r="L1967" s="1">
        <v>2</v>
      </c>
      <c r="M1967" s="1" t="s">
        <v>12419</v>
      </c>
      <c r="N1967" s="1">
        <v>216</v>
      </c>
      <c r="O1967" s="1">
        <v>22</v>
      </c>
      <c r="P1967" s="1" t="s">
        <v>12420</v>
      </c>
      <c r="Q1967" s="1">
        <v>22</v>
      </c>
      <c r="R1967" s="1">
        <v>20</v>
      </c>
      <c r="S1967" s="1" t="str">
        <f>VLOOKUP(R1967,[1]Sheet1!$A$1:$D$50,2,0)</f>
        <v>user + databas + will + configur + server</v>
      </c>
      <c r="T1967" s="1" t="str">
        <f>VLOOKUP(R1967,[1]Sheet1!$A$1:$D$50,3,0)</f>
        <v>User Access/Login</v>
      </c>
      <c r="U1967" s="1" t="s">
        <v>172</v>
      </c>
    </row>
    <row r="1968" spans="1:21" x14ac:dyDescent="0.25">
      <c r="A1968" s="1" t="str">
        <f t="shared" si="30"/>
        <v>https://github.com/danoprey/depreciated-hl-cli</v>
      </c>
      <c r="B1968" s="1" t="s">
        <v>12421</v>
      </c>
      <c r="C1968" s="1" t="s">
        <v>12422</v>
      </c>
      <c r="D1968" s="1" t="s">
        <v>12423</v>
      </c>
      <c r="E1968" s="1" t="b">
        <v>0</v>
      </c>
      <c r="F1968" s="1">
        <v>19</v>
      </c>
      <c r="G1968" s="1" t="b">
        <v>1</v>
      </c>
      <c r="H1968" s="1" t="b">
        <v>0</v>
      </c>
      <c r="I1968" s="1" t="s">
        <v>24</v>
      </c>
      <c r="J1968" s="1" t="s">
        <v>234</v>
      </c>
      <c r="K1968" s="1" t="s">
        <v>12424</v>
      </c>
      <c r="L1968" s="1">
        <v>1</v>
      </c>
      <c r="M1968" s="1" t="s">
        <v>12425</v>
      </c>
      <c r="N1968" s="1">
        <v>181</v>
      </c>
      <c r="O1968" s="1">
        <v>49</v>
      </c>
      <c r="P1968" s="1" t="s">
        <v>12426</v>
      </c>
      <c r="Q1968" s="1">
        <v>49</v>
      </c>
      <c r="R1968" s="1">
        <v>34</v>
      </c>
      <c r="S1968" s="1" t="str">
        <f>VLOOKUP(R1968,[1]Sheet1!$A$1:$D$50,2,0)</f>
        <v>api + librari + document + client + applic</v>
      </c>
      <c r="T1968" s="1" t="str">
        <f>VLOOKUP(R1968,[1]Sheet1!$A$1:$D$50,3,0)</f>
        <v>Web API</v>
      </c>
      <c r="U1968" s="1" t="s">
        <v>68</v>
      </c>
    </row>
    <row r="1969" spans="1:21" x14ac:dyDescent="0.25">
      <c r="A1969" s="1" t="str">
        <f t="shared" si="30"/>
        <v>https://github.com/sensiolabs-de/deptrac</v>
      </c>
      <c r="B1969" s="1" t="s">
        <v>12427</v>
      </c>
      <c r="C1969" s="1" t="s">
        <v>12428</v>
      </c>
      <c r="D1969" s="1" t="s">
        <v>12429</v>
      </c>
      <c r="E1969" s="1" t="b">
        <v>0</v>
      </c>
      <c r="F1969" s="1">
        <v>27</v>
      </c>
      <c r="G1969" s="1" t="b">
        <v>1</v>
      </c>
      <c r="H1969" s="1" t="b">
        <v>0</v>
      </c>
      <c r="I1969" s="1"/>
      <c r="J1969" s="1" t="s">
        <v>141</v>
      </c>
      <c r="K1969" s="1" t="s">
        <v>12430</v>
      </c>
      <c r="L1969" s="1">
        <v>20</v>
      </c>
      <c r="M1969" s="1" t="s">
        <v>12431</v>
      </c>
      <c r="N1969" s="1">
        <v>530</v>
      </c>
      <c r="O1969" s="1">
        <v>430</v>
      </c>
      <c r="P1969" s="1" t="s">
        <v>12432</v>
      </c>
      <c r="Q1969" s="1">
        <v>430</v>
      </c>
      <c r="R1969" s="1">
        <v>24</v>
      </c>
      <c r="S1969" s="1" t="str">
        <f>VLOOKUP(R1969,[1]Sheet1!$A$1:$D$50,2,0)</f>
        <v>rabbitmq + servic + oracl + web + project</v>
      </c>
      <c r="T1969" s="1" t="str">
        <f>VLOOKUP(R1969,[1]Sheet1!$A$1:$D$50,3,0)</f>
        <v>MiddleWare</v>
      </c>
      <c r="U1969" s="1" t="s">
        <v>1148</v>
      </c>
    </row>
    <row r="1970" spans="1:21" x14ac:dyDescent="0.25">
      <c r="A1970" s="1" t="str">
        <f t="shared" si="30"/>
        <v>https://github.com/ros2/design</v>
      </c>
      <c r="B1970" s="1" t="s">
        <v>12433</v>
      </c>
      <c r="C1970" s="1" t="s">
        <v>12434</v>
      </c>
      <c r="D1970" s="1" t="s">
        <v>12435</v>
      </c>
      <c r="E1970" s="1" t="b">
        <v>0</v>
      </c>
      <c r="F1970" s="1">
        <v>43</v>
      </c>
      <c r="G1970" s="1" t="b">
        <v>1</v>
      </c>
      <c r="H1970" s="1" t="b">
        <v>1</v>
      </c>
      <c r="I1970" s="1" t="s">
        <v>12436</v>
      </c>
      <c r="J1970" s="1" t="s">
        <v>40</v>
      </c>
      <c r="K1970" s="1" t="s">
        <v>12437</v>
      </c>
      <c r="L1970" s="1">
        <v>15</v>
      </c>
      <c r="M1970" s="1" t="s">
        <v>12438</v>
      </c>
      <c r="N1970" s="1">
        <v>1281</v>
      </c>
      <c r="O1970" s="1">
        <v>31</v>
      </c>
      <c r="P1970" s="1" t="s">
        <v>12439</v>
      </c>
      <c r="Q1970" s="1">
        <v>31</v>
      </c>
      <c r="R1970" s="1">
        <v>31</v>
      </c>
      <c r="S1970" s="1" t="str">
        <f>VLOOKUP(R1970,[1]Sheet1!$A$1:$D$50,2,0)</f>
        <v>test + pull + unit + fork + request</v>
      </c>
      <c r="T1970" s="1" t="str">
        <f>VLOOKUP(R1970,[1]Sheet1!$A$1:$D$50,3,0)</f>
        <v>testing in distributed repo</v>
      </c>
      <c r="U1970" s="1" t="s">
        <v>28</v>
      </c>
    </row>
    <row r="1971" spans="1:21" x14ac:dyDescent="0.25">
      <c r="A1971" s="1" t="str">
        <f t="shared" si="30"/>
        <v>https://github.com/cfengine/design-center</v>
      </c>
      <c r="B1971" s="1" t="s">
        <v>12440</v>
      </c>
      <c r="C1971" s="1" t="s">
        <v>12441</v>
      </c>
      <c r="D1971" s="1" t="s">
        <v>12442</v>
      </c>
      <c r="E1971" s="1" t="b">
        <v>0</v>
      </c>
      <c r="F1971" s="1">
        <v>74</v>
      </c>
      <c r="G1971" s="1" t="b">
        <v>1</v>
      </c>
      <c r="H1971" s="1" t="b">
        <v>0</v>
      </c>
      <c r="I1971" s="1" t="s">
        <v>12443</v>
      </c>
      <c r="J1971" s="1" t="s">
        <v>106</v>
      </c>
      <c r="K1971" s="1" t="s">
        <v>12444</v>
      </c>
      <c r="L1971" s="1">
        <v>48</v>
      </c>
      <c r="M1971" s="1" t="s">
        <v>12445</v>
      </c>
      <c r="N1971" s="1">
        <v>10550</v>
      </c>
      <c r="O1971" s="1">
        <v>79</v>
      </c>
      <c r="P1971" s="1" t="s">
        <v>12446</v>
      </c>
      <c r="Q1971" s="1">
        <v>79</v>
      </c>
      <c r="R1971" s="1">
        <v>23</v>
      </c>
      <c r="S1971" s="1" t="str">
        <f>VLOOKUP(R1971,[1]Sheet1!$A$1:$D$50,2,0)</f>
        <v>web + project + network + process + open</v>
      </c>
      <c r="T1971" s="1" t="str">
        <f>VLOOKUP(R1971,[1]Sheet1!$A$1:$D$50,3,0)</f>
        <v>Web Project</v>
      </c>
      <c r="U1971" s="1" t="s">
        <v>68</v>
      </c>
    </row>
    <row r="1972" spans="1:21" x14ac:dyDescent="0.25">
      <c r="A1972" s="1" t="str">
        <f t="shared" si="30"/>
        <v>https://github.com/nslocum/design-patterns-in-ruby</v>
      </c>
      <c r="B1972" s="1" t="s">
        <v>12447</v>
      </c>
      <c r="C1972" s="1" t="s">
        <v>12448</v>
      </c>
      <c r="D1972" s="1" t="s">
        <v>12449</v>
      </c>
      <c r="E1972" s="1" t="b">
        <v>0</v>
      </c>
      <c r="F1972" s="1">
        <v>311</v>
      </c>
      <c r="G1972" s="1" t="b">
        <v>1</v>
      </c>
      <c r="H1972" s="1" t="b">
        <v>0</v>
      </c>
      <c r="I1972" s="1"/>
      <c r="J1972" s="1" t="s">
        <v>234</v>
      </c>
      <c r="K1972" s="1" t="s">
        <v>12450</v>
      </c>
      <c r="L1972" s="1">
        <v>0</v>
      </c>
      <c r="M1972" s="1" t="s">
        <v>12451</v>
      </c>
      <c r="N1972" s="1">
        <v>97</v>
      </c>
      <c r="O1972" s="1">
        <v>1498</v>
      </c>
      <c r="P1972" s="1" t="s">
        <v>12452</v>
      </c>
      <c r="Q1972" s="1">
        <v>1498</v>
      </c>
      <c r="R1972" s="1">
        <v>44</v>
      </c>
      <c r="S1972" s="1" t="str">
        <f>VLOOKUP(R1972,[1]Sheet1!$A$1:$D$50,2,0)</f>
        <v>gem + log + rubi + rail + support</v>
      </c>
      <c r="T1972" s="1" t="str">
        <f>VLOOKUP(R1972,[1]Sheet1!$A$1:$D$50,3,0)</f>
        <v>Ruby</v>
      </c>
      <c r="U1972" s="1" t="s">
        <v>264</v>
      </c>
    </row>
    <row r="1973" spans="1:21" x14ac:dyDescent="0.25">
      <c r="A1973" s="1" t="str">
        <f t="shared" si="30"/>
        <v>https://github.com/laino/designtojs</v>
      </c>
      <c r="B1973" s="1" t="s">
        <v>12453</v>
      </c>
      <c r="C1973" s="1" t="s">
        <v>12454</v>
      </c>
      <c r="D1973" s="1" t="s">
        <v>12455</v>
      </c>
      <c r="E1973" s="1" t="b">
        <v>0</v>
      </c>
      <c r="F1973" s="1">
        <v>3</v>
      </c>
      <c r="G1973" s="1" t="b">
        <v>1</v>
      </c>
      <c r="H1973" s="1" t="b">
        <v>0</v>
      </c>
      <c r="I1973" s="1"/>
      <c r="J1973" s="1" t="s">
        <v>40</v>
      </c>
      <c r="K1973" s="1" t="s">
        <v>12456</v>
      </c>
      <c r="L1973" s="1">
        <v>0</v>
      </c>
      <c r="M1973" s="1" t="s">
        <v>12457</v>
      </c>
      <c r="N1973" s="1">
        <v>923</v>
      </c>
      <c r="O1973" s="1">
        <v>37</v>
      </c>
      <c r="P1973" s="1" t="s">
        <v>12458</v>
      </c>
      <c r="Q1973" s="1">
        <v>37</v>
      </c>
      <c r="R1973" s="1">
        <v>21</v>
      </c>
      <c r="S1973" s="1" t="str">
        <f>VLOOKUP(R1973,[1]Sheet1!$A$1:$D$50,2,0)</f>
        <v>function + object + return + data + var</v>
      </c>
      <c r="T1973" s="1" t="str">
        <f>VLOOKUP(R1973,[1]Sheet1!$A$1:$D$50,3,0)</f>
        <v>Programming</v>
      </c>
      <c r="U1973" s="1" t="s">
        <v>68</v>
      </c>
    </row>
    <row r="1974" spans="1:21" x14ac:dyDescent="0.25">
      <c r="A1974" s="1" t="str">
        <f t="shared" si="30"/>
        <v>https://github.com/gitterHQ/desktop</v>
      </c>
      <c r="B1974" s="1" t="s">
        <v>12459</v>
      </c>
      <c r="C1974" s="1" t="s">
        <v>12460</v>
      </c>
      <c r="D1974" s="1" t="s">
        <v>12461</v>
      </c>
      <c r="E1974" s="1" t="b">
        <v>0</v>
      </c>
      <c r="F1974" s="1">
        <v>31</v>
      </c>
      <c r="G1974" s="1" t="b">
        <v>1</v>
      </c>
      <c r="H1974" s="1" t="b">
        <v>0</v>
      </c>
      <c r="I1974" s="1"/>
      <c r="J1974" s="1" t="s">
        <v>40</v>
      </c>
      <c r="K1974" s="1" t="s">
        <v>12462</v>
      </c>
      <c r="L1974" s="1">
        <v>67</v>
      </c>
      <c r="M1974" s="1" t="s">
        <v>12463</v>
      </c>
      <c r="N1974" s="1">
        <v>438</v>
      </c>
      <c r="O1974" s="1">
        <v>152</v>
      </c>
      <c r="P1974" s="1" t="s">
        <v>12464</v>
      </c>
      <c r="Q1974" s="1">
        <v>152</v>
      </c>
      <c r="R1974" s="1">
        <v>12</v>
      </c>
      <c r="S1974" s="1" t="str">
        <f>VLOOKUP(R1974,[1]Sheet1!$A$1:$D$50,2,0)</f>
        <v>window + os + develop + linux + applic</v>
      </c>
      <c r="T1974" s="1" t="str">
        <f>VLOOKUP(R1974,[1]Sheet1!$A$1:$D$50,3,0)</f>
        <v>OS+Platforms</v>
      </c>
      <c r="U1974" s="1" t="s">
        <v>151</v>
      </c>
    </row>
    <row r="1975" spans="1:21" x14ac:dyDescent="0.25">
      <c r="A1975" s="1" t="str">
        <f t="shared" si="30"/>
        <v>https://github.com/cheind/dest</v>
      </c>
      <c r="B1975" s="1" t="s">
        <v>12465</v>
      </c>
      <c r="C1975" s="1" t="s">
        <v>12466</v>
      </c>
      <c r="D1975" s="1" t="s">
        <v>12467</v>
      </c>
      <c r="E1975" s="1" t="b">
        <v>0</v>
      </c>
      <c r="F1975" s="1">
        <v>22</v>
      </c>
      <c r="G1975" s="1" t="b">
        <v>1</v>
      </c>
      <c r="H1975" s="1" t="b">
        <v>0</v>
      </c>
      <c r="I1975" s="1" t="s">
        <v>24</v>
      </c>
      <c r="J1975" s="1" t="s">
        <v>113</v>
      </c>
      <c r="K1975" s="1" t="s">
        <v>12468</v>
      </c>
      <c r="L1975" s="1">
        <v>0</v>
      </c>
      <c r="M1975" s="1" t="s">
        <v>12469</v>
      </c>
      <c r="N1975" s="1">
        <v>1657</v>
      </c>
      <c r="O1975" s="1">
        <v>42</v>
      </c>
      <c r="P1975" s="1" t="s">
        <v>12470</v>
      </c>
      <c r="Q1975" s="1">
        <v>42</v>
      </c>
      <c r="R1975" s="1">
        <v>0</v>
      </c>
      <c r="S1975" s="1" t="str">
        <f>VLOOKUP(R1975,[1]Sheet1!$A$1:$D$50,2,0)</f>
        <v>data + dataset + analysi + book + code</v>
      </c>
      <c r="T1975" s="1" t="str">
        <f>VLOOKUP(R1975,[1]Sheet1!$A$1:$D$50,3,0)</f>
        <v>DATA Analysis</v>
      </c>
      <c r="U1975" s="1" t="s">
        <v>76</v>
      </c>
    </row>
    <row r="1976" spans="1:21" x14ac:dyDescent="0.25">
      <c r="A1976" s="1" t="str">
        <f t="shared" si="30"/>
        <v>https://github.com/TrackerNetwork/DestinyStatus</v>
      </c>
      <c r="B1976" s="1" t="s">
        <v>12471</v>
      </c>
      <c r="C1976" s="1" t="s">
        <v>12472</v>
      </c>
      <c r="D1976" s="1" t="s">
        <v>12473</v>
      </c>
      <c r="E1976" s="1" t="b">
        <v>0</v>
      </c>
      <c r="F1976" s="1">
        <v>27</v>
      </c>
      <c r="G1976" s="1" t="b">
        <v>1</v>
      </c>
      <c r="H1976" s="1" t="b">
        <v>0</v>
      </c>
      <c r="I1976" s="1" t="s">
        <v>12474</v>
      </c>
      <c r="J1976" s="1" t="s">
        <v>141</v>
      </c>
      <c r="K1976" s="1" t="s">
        <v>12475</v>
      </c>
      <c r="L1976" s="1">
        <v>12</v>
      </c>
      <c r="M1976" s="1" t="s">
        <v>12476</v>
      </c>
      <c r="N1976" s="1">
        <v>936</v>
      </c>
      <c r="O1976" s="1">
        <v>71</v>
      </c>
      <c r="P1976" s="1" t="s">
        <v>12477</v>
      </c>
      <c r="Q1976" s="1">
        <v>71</v>
      </c>
      <c r="R1976" s="1">
        <v>34</v>
      </c>
      <c r="S1976" s="1" t="str">
        <f>VLOOKUP(R1976,[1]Sheet1!$A$1:$D$50,2,0)</f>
        <v>api + librari + document + client + applic</v>
      </c>
      <c r="T1976" s="1" t="str">
        <f>VLOOKUP(R1976,[1]Sheet1!$A$1:$D$50,3,0)</f>
        <v>Web API</v>
      </c>
      <c r="U1976" s="1" t="s">
        <v>68</v>
      </c>
    </row>
    <row r="1977" spans="1:21" x14ac:dyDescent="0.25">
      <c r="A1977" s="1" t="str">
        <f t="shared" si="30"/>
        <v>https://github.com/DestinyTrialsReport/DestinyTrialsReport</v>
      </c>
      <c r="B1977" s="1" t="s">
        <v>12478</v>
      </c>
      <c r="C1977" s="1" t="s">
        <v>12479</v>
      </c>
      <c r="D1977" s="1" t="s">
        <v>12480</v>
      </c>
      <c r="E1977" s="1" t="b">
        <v>0</v>
      </c>
      <c r="F1977" s="1">
        <v>26</v>
      </c>
      <c r="G1977" s="1" t="b">
        <v>1</v>
      </c>
      <c r="H1977" s="1" t="b">
        <v>0</v>
      </c>
      <c r="I1977" s="1" t="s">
        <v>24</v>
      </c>
      <c r="J1977" s="1" t="s">
        <v>40</v>
      </c>
      <c r="K1977" s="1" t="s">
        <v>12481</v>
      </c>
      <c r="L1977" s="1">
        <v>8</v>
      </c>
      <c r="M1977" s="1" t="s">
        <v>12482</v>
      </c>
      <c r="N1977" s="1">
        <v>57044</v>
      </c>
      <c r="O1977" s="1">
        <v>59</v>
      </c>
      <c r="P1977" s="1" t="s">
        <v>12483</v>
      </c>
      <c r="Q1977" s="1">
        <v>59</v>
      </c>
      <c r="R1977" s="1">
        <v>3</v>
      </c>
      <c r="S1977" s="1" t="str">
        <f>VLOOKUP(R1977,[1]Sheet1!$A$1:$D$50,2,0)</f>
        <v>imag + font + size + will + option</v>
      </c>
      <c r="T1977" s="1" t="str">
        <f>VLOOKUP(R1977,[1]Sheet1!$A$1:$D$50,3,0)</f>
        <v>UI Elements</v>
      </c>
      <c r="U1977" s="1" t="s">
        <v>123</v>
      </c>
    </row>
    <row r="1978" spans="1:21" x14ac:dyDescent="0.25">
      <c r="A1978" s="1" t="str">
        <f t="shared" si="30"/>
        <v>https://github.com/Nummer/Destroy-Windows-10-Spying</v>
      </c>
      <c r="B1978" s="1" t="s">
        <v>12484</v>
      </c>
      <c r="C1978" s="1" t="s">
        <v>12485</v>
      </c>
      <c r="D1978" s="1" t="s">
        <v>12486</v>
      </c>
      <c r="E1978" s="1" t="b">
        <v>0</v>
      </c>
      <c r="F1978" s="1">
        <v>230</v>
      </c>
      <c r="G1978" s="1" t="b">
        <v>1</v>
      </c>
      <c r="H1978" s="1" t="b">
        <v>0</v>
      </c>
      <c r="I1978" s="1" t="s">
        <v>12487</v>
      </c>
      <c r="J1978" s="1" t="s">
        <v>666</v>
      </c>
      <c r="K1978" s="1" t="s">
        <v>12488</v>
      </c>
      <c r="L1978" s="1">
        <v>19</v>
      </c>
      <c r="M1978" s="1" t="s">
        <v>12489</v>
      </c>
      <c r="N1978" s="1">
        <v>1565</v>
      </c>
      <c r="O1978" s="1">
        <v>1547</v>
      </c>
      <c r="P1978" s="1" t="s">
        <v>12490</v>
      </c>
      <c r="Q1978" s="1">
        <v>1547</v>
      </c>
      <c r="R1978" s="1">
        <v>4</v>
      </c>
      <c r="S1978" s="1" t="str">
        <f>VLOOKUP(R1978,[1]Sheet1!$A$1:$D$50,2,0)</f>
        <v>menu + blog + code + item + engin</v>
      </c>
      <c r="T1978" s="1" t="str">
        <f>VLOOKUP(R1978,[1]Sheet1!$A$1:$D$50,3,0)</f>
        <v>Others/Undetermined</v>
      </c>
      <c r="U1978" s="1" t="s">
        <v>430</v>
      </c>
    </row>
    <row r="1979" spans="1:21" x14ac:dyDescent="0.25">
      <c r="A1979" s="1" t="str">
        <f t="shared" si="30"/>
        <v>https://github.com/michaelcarrano/detective-droid</v>
      </c>
      <c r="B1979" s="1" t="s">
        <v>12491</v>
      </c>
      <c r="C1979" s="1" t="s">
        <v>12492</v>
      </c>
      <c r="D1979" s="1" t="s">
        <v>12493</v>
      </c>
      <c r="E1979" s="1" t="b">
        <v>0</v>
      </c>
      <c r="F1979" s="1">
        <v>6</v>
      </c>
      <c r="G1979" s="1" t="b">
        <v>1</v>
      </c>
      <c r="H1979" s="1" t="b">
        <v>0</v>
      </c>
      <c r="I1979" s="1" t="s">
        <v>24</v>
      </c>
      <c r="J1979" s="1" t="s">
        <v>176</v>
      </c>
      <c r="K1979" s="1" t="s">
        <v>12494</v>
      </c>
      <c r="L1979" s="1">
        <v>3</v>
      </c>
      <c r="M1979" s="1" t="s">
        <v>12495</v>
      </c>
      <c r="N1979" s="1">
        <v>581</v>
      </c>
      <c r="O1979" s="1">
        <v>62</v>
      </c>
      <c r="P1979" s="1" t="s">
        <v>12496</v>
      </c>
      <c r="Q1979" s="1">
        <v>62</v>
      </c>
      <c r="R1979" s="1">
        <v>41</v>
      </c>
      <c r="S1979" s="1" t="str">
        <f>VLOOKUP(R1979,[1]Sheet1!$A$1:$D$50,2,0)</f>
        <v>pi + tool + raspberri + devic + detect</v>
      </c>
      <c r="T1979" s="1" t="str">
        <f>VLOOKUP(R1979,[1]Sheet1!$A$1:$D$50,3,0)</f>
        <v>Raspeberry PI</v>
      </c>
      <c r="U1979" s="1" t="s">
        <v>349</v>
      </c>
    </row>
    <row r="1980" spans="1:21" x14ac:dyDescent="0.25">
      <c r="A1980" s="1" t="str">
        <f t="shared" si="30"/>
        <v>https://github.com/barisaydinoglu/Detectizr</v>
      </c>
      <c r="B1980" s="1" t="s">
        <v>12497</v>
      </c>
      <c r="C1980" s="1" t="s">
        <v>12498</v>
      </c>
      <c r="D1980" s="1" t="s">
        <v>12499</v>
      </c>
      <c r="E1980" s="1" t="b">
        <v>0</v>
      </c>
      <c r="F1980" s="1">
        <v>60</v>
      </c>
      <c r="G1980" s="1" t="b">
        <v>1</v>
      </c>
      <c r="H1980" s="1" t="b">
        <v>1</v>
      </c>
      <c r="I1980" s="1" t="s">
        <v>12500</v>
      </c>
      <c r="J1980" s="1" t="s">
        <v>40</v>
      </c>
      <c r="K1980" s="1" t="s">
        <v>12501</v>
      </c>
      <c r="L1980" s="1">
        <v>13</v>
      </c>
      <c r="M1980" s="1" t="s">
        <v>12502</v>
      </c>
      <c r="N1980" s="1">
        <v>803</v>
      </c>
      <c r="O1980" s="1">
        <v>333</v>
      </c>
      <c r="P1980" s="1" t="s">
        <v>12503</v>
      </c>
      <c r="Q1980" s="1">
        <v>333</v>
      </c>
      <c r="R1980" s="1">
        <v>41</v>
      </c>
      <c r="S1980" s="1" t="str">
        <f>VLOOKUP(R1980,[1]Sheet1!$A$1:$D$50,2,0)</f>
        <v>pi + tool + raspberri + devic + detect</v>
      </c>
      <c r="T1980" s="1" t="str">
        <f>VLOOKUP(R1980,[1]Sheet1!$A$1:$D$50,3,0)</f>
        <v>Raspeberry PI</v>
      </c>
      <c r="U1980" s="1" t="s">
        <v>349</v>
      </c>
    </row>
    <row r="1981" spans="1:21" x14ac:dyDescent="0.25">
      <c r="A1981" s="1" t="str">
        <f t="shared" si="30"/>
        <v>https://github.com/aperrau/DetectText</v>
      </c>
      <c r="B1981" s="1" t="s">
        <v>12504</v>
      </c>
      <c r="C1981" s="1" t="s">
        <v>12505</v>
      </c>
      <c r="D1981" s="1" t="s">
        <v>12506</v>
      </c>
      <c r="E1981" s="1" t="b">
        <v>0</v>
      </c>
      <c r="F1981" s="1">
        <v>100</v>
      </c>
      <c r="G1981" s="1" t="b">
        <v>1</v>
      </c>
      <c r="H1981" s="1" t="b">
        <v>0</v>
      </c>
      <c r="I1981" s="1" t="s">
        <v>24</v>
      </c>
      <c r="J1981" s="1" t="s">
        <v>113</v>
      </c>
      <c r="K1981" s="1" t="s">
        <v>12507</v>
      </c>
      <c r="L1981" s="1">
        <v>7</v>
      </c>
      <c r="M1981" s="1" t="s">
        <v>12508</v>
      </c>
      <c r="N1981" s="1">
        <v>36</v>
      </c>
      <c r="O1981" s="1">
        <v>148</v>
      </c>
      <c r="P1981" s="1" t="s">
        <v>12509</v>
      </c>
      <c r="Q1981" s="1">
        <v>148</v>
      </c>
      <c r="R1981" s="1">
        <v>7</v>
      </c>
      <c r="S1981" s="1" t="str">
        <f>VLOOKUP(R1981,[1]Sheet1!$A$1:$D$50,2,0)</f>
        <v>googl + worker + bootstrap + creat + exampl</v>
      </c>
      <c r="T1981" s="1" t="str">
        <f>VLOOKUP(R1981,[1]Sheet1!$A$1:$D$50,3,0)</f>
        <v>Others/Undetermined</v>
      </c>
      <c r="U1981" s="1" t="s">
        <v>68</v>
      </c>
    </row>
    <row r="1982" spans="1:21" x14ac:dyDescent="0.25">
      <c r="A1982" s="1" t="str">
        <f t="shared" si="30"/>
        <v>https://github.com/kirel/detexify-hs-backend</v>
      </c>
      <c r="B1982" s="1" t="s">
        <v>12510</v>
      </c>
      <c r="C1982" s="1" t="s">
        <v>12511</v>
      </c>
      <c r="D1982" s="1" t="s">
        <v>12512</v>
      </c>
      <c r="E1982" s="1" t="b">
        <v>0</v>
      </c>
      <c r="F1982" s="1">
        <v>24</v>
      </c>
      <c r="G1982" s="1" t="b">
        <v>1</v>
      </c>
      <c r="H1982" s="1" t="b">
        <v>0</v>
      </c>
      <c r="I1982" s="1" t="s">
        <v>12513</v>
      </c>
      <c r="J1982" s="1" t="s">
        <v>597</v>
      </c>
      <c r="K1982" s="1" t="s">
        <v>12514</v>
      </c>
      <c r="L1982" s="1">
        <v>0</v>
      </c>
      <c r="M1982" s="1" t="s">
        <v>12515</v>
      </c>
      <c r="N1982" s="1">
        <v>18506</v>
      </c>
      <c r="O1982" s="1">
        <v>359</v>
      </c>
      <c r="P1982" s="1" t="s">
        <v>12516</v>
      </c>
      <c r="Q1982" s="1">
        <v>359</v>
      </c>
      <c r="R1982" s="1">
        <v>20</v>
      </c>
      <c r="S1982" s="1" t="str">
        <f>VLOOKUP(R1982,[1]Sheet1!$A$1:$D$50,2,0)</f>
        <v>user + databas + will + configur + server</v>
      </c>
      <c r="T1982" s="1" t="str">
        <f>VLOOKUP(R1982,[1]Sheet1!$A$1:$D$50,3,0)</f>
        <v>User Access/Login</v>
      </c>
      <c r="U1982" s="1" t="s">
        <v>172</v>
      </c>
    </row>
    <row r="1983" spans="1:21" x14ac:dyDescent="0.25">
      <c r="A1983" s="1" t="str">
        <f t="shared" si="30"/>
        <v>https://github.com/ufront/detox</v>
      </c>
      <c r="B1983" s="1" t="s">
        <v>12517</v>
      </c>
      <c r="C1983" s="1" t="s">
        <v>12518</v>
      </c>
      <c r="D1983" s="1" t="s">
        <v>12519</v>
      </c>
      <c r="E1983" s="1" t="b">
        <v>0</v>
      </c>
      <c r="F1983" s="1">
        <v>11</v>
      </c>
      <c r="G1983" s="1" t="b">
        <v>1</v>
      </c>
      <c r="H1983" s="1" t="b">
        <v>1</v>
      </c>
      <c r="I1983" s="1"/>
      <c r="J1983" s="1" t="s">
        <v>4168</v>
      </c>
      <c r="K1983" s="1" t="s">
        <v>12520</v>
      </c>
      <c r="L1983" s="1">
        <v>6</v>
      </c>
      <c r="M1983" s="1" t="s">
        <v>12521</v>
      </c>
      <c r="N1983" s="1">
        <v>1836</v>
      </c>
      <c r="O1983" s="1">
        <v>67</v>
      </c>
      <c r="P1983" s="1" t="s">
        <v>12522</v>
      </c>
      <c r="Q1983" s="1">
        <v>67</v>
      </c>
      <c r="R1983" s="1">
        <v>44</v>
      </c>
      <c r="S1983" s="1" t="str">
        <f>VLOOKUP(R1983,[1]Sheet1!$A$1:$D$50,2,0)</f>
        <v>gem + log + rubi + rail + support</v>
      </c>
      <c r="T1983" s="1" t="str">
        <f>VLOOKUP(R1983,[1]Sheet1!$A$1:$D$50,3,0)</f>
        <v>Ruby</v>
      </c>
      <c r="U1983" s="1" t="s">
        <v>264</v>
      </c>
    </row>
    <row r="1984" spans="1:21" x14ac:dyDescent="0.25">
      <c r="A1984" s="1" t="str">
        <f t="shared" si="30"/>
        <v>https://github.com/deuterium-orm/deuterium</v>
      </c>
      <c r="B1984" s="1" t="s">
        <v>12523</v>
      </c>
      <c r="C1984" s="1" t="s">
        <v>12524</v>
      </c>
      <c r="D1984" s="1" t="s">
        <v>12525</v>
      </c>
      <c r="E1984" s="1" t="b">
        <v>0</v>
      </c>
      <c r="F1984" s="1">
        <v>9</v>
      </c>
      <c r="G1984" s="1" t="b">
        <v>1</v>
      </c>
      <c r="H1984" s="1" t="b">
        <v>0</v>
      </c>
      <c r="I1984" s="1"/>
      <c r="J1984" s="1" t="s">
        <v>641</v>
      </c>
      <c r="K1984" s="1" t="s">
        <v>12526</v>
      </c>
      <c r="L1984" s="1">
        <v>3</v>
      </c>
      <c r="M1984" s="1" t="s">
        <v>12527</v>
      </c>
      <c r="N1984" s="1">
        <v>918</v>
      </c>
      <c r="O1984" s="1">
        <v>152</v>
      </c>
      <c r="P1984" s="1" t="s">
        <v>12528</v>
      </c>
      <c r="Q1984" s="1">
        <v>152</v>
      </c>
      <c r="R1984" s="1">
        <v>6</v>
      </c>
      <c r="S1984" s="1" t="str">
        <f>VLOOKUP(R1984,[1]Sheet1!$A$1:$D$50,2,0)</f>
        <v>css + control + contain + view + will</v>
      </c>
      <c r="T1984" s="1" t="str">
        <f>VLOOKUP(R1984,[1]Sheet1!$A$1:$D$50,3,0)</f>
        <v>CSS</v>
      </c>
      <c r="U1984" s="1" t="s">
        <v>51</v>
      </c>
    </row>
    <row r="1985" spans="1:21" x14ac:dyDescent="0.25">
      <c r="A1985" s="1" t="str">
        <f t="shared" si="30"/>
        <v>https://github.com/deveel/deveeldb</v>
      </c>
      <c r="B1985" s="1" t="s">
        <v>12529</v>
      </c>
      <c r="C1985" s="1" t="s">
        <v>12530</v>
      </c>
      <c r="D1985" s="1" t="s">
        <v>12531</v>
      </c>
      <c r="E1985" s="1" t="b">
        <v>0</v>
      </c>
      <c r="F1985" s="1">
        <v>6</v>
      </c>
      <c r="G1985" s="1" t="b">
        <v>1</v>
      </c>
      <c r="H1985" s="1" t="b">
        <v>1</v>
      </c>
      <c r="I1985" s="1"/>
      <c r="J1985" s="1" t="s">
        <v>666</v>
      </c>
      <c r="K1985" s="1" t="s">
        <v>12532</v>
      </c>
      <c r="L1985" s="1">
        <v>50</v>
      </c>
      <c r="M1985" s="1" t="s">
        <v>12533</v>
      </c>
      <c r="N1985" s="1">
        <v>32588</v>
      </c>
      <c r="O1985" s="1">
        <v>36</v>
      </c>
      <c r="P1985" s="1" t="s">
        <v>12534</v>
      </c>
      <c r="Q1985" s="1">
        <v>36</v>
      </c>
      <c r="R1985" s="1">
        <v>35</v>
      </c>
      <c r="S1985" s="1" t="str">
        <f>VLOOKUP(R1985,[1]Sheet1!$A$1:$D$50,2,0)</f>
        <v>softwar + copi + copyright + includ + person</v>
      </c>
      <c r="T1985" s="1" t="str">
        <f>VLOOKUP(R1985,[1]Sheet1!$A$1:$D$50,3,0)</f>
        <v>CopyRight Related</v>
      </c>
      <c r="U1985" s="1" t="s">
        <v>68</v>
      </c>
    </row>
    <row r="1986" spans="1:21" x14ac:dyDescent="0.25">
      <c r="A1986" s="1" t="str">
        <f t="shared" si="30"/>
        <v>https://github.com/timbunce/devel-nytprof</v>
      </c>
      <c r="B1986" s="1" t="s">
        <v>12535</v>
      </c>
      <c r="C1986" s="1" t="s">
        <v>12536</v>
      </c>
      <c r="D1986" s="1" t="s">
        <v>12537</v>
      </c>
      <c r="E1986" s="1" t="b">
        <v>0</v>
      </c>
      <c r="F1986" s="1">
        <v>33</v>
      </c>
      <c r="G1986" s="1" t="b">
        <v>1</v>
      </c>
      <c r="H1986" s="1" t="b">
        <v>1</v>
      </c>
      <c r="I1986" s="1" t="s">
        <v>24</v>
      </c>
      <c r="J1986" s="1" t="s">
        <v>106</v>
      </c>
      <c r="K1986" s="1" t="s">
        <v>12538</v>
      </c>
      <c r="L1986" s="1">
        <v>45</v>
      </c>
      <c r="M1986" s="1" t="s">
        <v>12539</v>
      </c>
      <c r="N1986" s="1">
        <v>9483</v>
      </c>
      <c r="O1986" s="1">
        <v>37</v>
      </c>
      <c r="P1986" s="1" t="s">
        <v>12540</v>
      </c>
      <c r="Q1986" s="1">
        <v>37</v>
      </c>
      <c r="R1986" s="1">
        <v>4</v>
      </c>
      <c r="S1986" s="1" t="str">
        <f>VLOOKUP(R1986,[1]Sheet1!$A$1:$D$50,2,0)</f>
        <v>menu + blog + code + item + engin</v>
      </c>
      <c r="T1986" s="1" t="str">
        <f>VLOOKUP(R1986,[1]Sheet1!$A$1:$D$50,3,0)</f>
        <v>Others/Undetermined</v>
      </c>
      <c r="U1986" s="1" t="s">
        <v>430</v>
      </c>
    </row>
    <row r="1987" spans="1:21" x14ac:dyDescent="0.25">
      <c r="A1987" s="1" t="str">
        <f t="shared" ref="A1987:A2050" si="31">"https://github.com/"&amp;SUBSTITUTE(B1987,CONCATENATE("_",K1987),"")&amp;"/"&amp;K1987</f>
        <v>https://github.com/jadar/DeveloperCapes</v>
      </c>
      <c r="B1987" s="1" t="s">
        <v>12541</v>
      </c>
      <c r="C1987" s="1" t="s">
        <v>12542</v>
      </c>
      <c r="D1987" s="1" t="s">
        <v>12543</v>
      </c>
      <c r="E1987" s="1" t="b">
        <v>0</v>
      </c>
      <c r="F1987" s="1">
        <v>18</v>
      </c>
      <c r="G1987" s="1" t="b">
        <v>1</v>
      </c>
      <c r="H1987" s="1" t="b">
        <v>0</v>
      </c>
      <c r="I1987" s="1"/>
      <c r="J1987" s="1" t="s">
        <v>176</v>
      </c>
      <c r="K1987" s="1" t="s">
        <v>12544</v>
      </c>
      <c r="L1987" s="1">
        <v>6</v>
      </c>
      <c r="M1987" s="1" t="s">
        <v>12545</v>
      </c>
      <c r="N1987" s="1">
        <v>299</v>
      </c>
      <c r="O1987" s="1">
        <v>32</v>
      </c>
      <c r="P1987" s="1" t="s">
        <v>12546</v>
      </c>
      <c r="Q1987" s="1">
        <v>32</v>
      </c>
      <c r="R1987" s="1">
        <v>18</v>
      </c>
      <c r="S1987" s="1" t="str">
        <f>VLOOKUP(R1987,[1]Sheet1!$A$1:$D$50,2,0)</f>
        <v>file + data + store + support + librari</v>
      </c>
      <c r="T1987" s="1" t="str">
        <f>VLOOKUP(R1987,[1]Sheet1!$A$1:$D$50,3,0)</f>
        <v>Files+Storage</v>
      </c>
      <c r="U1987" s="1" t="s">
        <v>68</v>
      </c>
    </row>
    <row r="1988" spans="1:21" x14ac:dyDescent="0.25">
      <c r="A1988" s="1" t="str">
        <f t="shared" si="31"/>
        <v>https://github.com/orbotix/DeveloperResources</v>
      </c>
      <c r="B1988" s="1" t="s">
        <v>12547</v>
      </c>
      <c r="C1988" s="1" t="s">
        <v>12548</v>
      </c>
      <c r="D1988" s="1" t="s">
        <v>12549</v>
      </c>
      <c r="E1988" s="1" t="b">
        <v>0</v>
      </c>
      <c r="F1988" s="1">
        <v>14</v>
      </c>
      <c r="G1988" s="1" t="b">
        <v>1</v>
      </c>
      <c r="H1988" s="1" t="b">
        <v>0</v>
      </c>
      <c r="I1988" s="1" t="s">
        <v>24</v>
      </c>
      <c r="J1988" s="1" t="s">
        <v>24</v>
      </c>
      <c r="K1988" s="1" t="s">
        <v>12550</v>
      </c>
      <c r="L1988" s="1">
        <v>1</v>
      </c>
      <c r="M1988" s="1" t="s">
        <v>12551</v>
      </c>
      <c r="N1988" s="1">
        <v>13505</v>
      </c>
      <c r="O1988" s="1">
        <v>43</v>
      </c>
      <c r="P1988" s="1" t="s">
        <v>12552</v>
      </c>
      <c r="Q1988" s="1">
        <v>43</v>
      </c>
      <c r="R1988" s="1">
        <v>38</v>
      </c>
      <c r="S1988" s="1" t="str">
        <f>VLOOKUP(R1988,[1]Sheet1!$A$1:$D$50,2,0)</f>
        <v>file + project + librari + will + code</v>
      </c>
      <c r="T1988" s="1" t="str">
        <f>VLOOKUP(R1988,[1]Sheet1!$A$1:$D$50,3,0)</f>
        <v>Project Structure</v>
      </c>
      <c r="U1988" s="1" t="s">
        <v>68</v>
      </c>
    </row>
    <row r="1989" spans="1:21" x14ac:dyDescent="0.25">
      <c r="A1989" s="1" t="str">
        <f t="shared" si="31"/>
        <v>https://github.com/ajmikzer/devfest2015</v>
      </c>
      <c r="B1989" s="1" t="s">
        <v>12553</v>
      </c>
      <c r="C1989" s="1" t="s">
        <v>12554</v>
      </c>
      <c r="D1989" s="1" t="s">
        <v>12555</v>
      </c>
      <c r="E1989" s="1" t="b">
        <v>0</v>
      </c>
      <c r="F1989" s="1">
        <v>32</v>
      </c>
      <c r="G1989" s="1" t="b">
        <v>1</v>
      </c>
      <c r="H1989" s="1" t="b">
        <v>1</v>
      </c>
      <c r="I1989" s="1" t="s">
        <v>24</v>
      </c>
      <c r="J1989" s="1" t="s">
        <v>72</v>
      </c>
      <c r="K1989" s="1" t="s">
        <v>12556</v>
      </c>
      <c r="L1989" s="1">
        <v>0</v>
      </c>
      <c r="M1989" s="1" t="s">
        <v>12557</v>
      </c>
      <c r="N1989" s="1">
        <v>2183</v>
      </c>
      <c r="O1989" s="1">
        <v>30</v>
      </c>
      <c r="P1989" s="1" t="s">
        <v>12558</v>
      </c>
      <c r="Q1989" s="1">
        <v>30</v>
      </c>
      <c r="R1989" s="1">
        <v>27</v>
      </c>
      <c r="S1989" s="1" t="str">
        <f>VLOOKUP(R1989,[1]Sheet1!$A$1:$D$50,2,0)</f>
        <v>color + swift + java + gener + convert</v>
      </c>
      <c r="T1989" s="1" t="str">
        <f>VLOOKUP(R1989,[1]Sheet1!$A$1:$D$50,3,0)</f>
        <v>Others/Undetermined</v>
      </c>
      <c r="U1989" s="1" t="s">
        <v>68</v>
      </c>
    </row>
    <row r="1990" spans="1:21" x14ac:dyDescent="0.25">
      <c r="A1990" s="1" t="str">
        <f t="shared" si="31"/>
        <v>https://github.com/lkorth/device-automator</v>
      </c>
      <c r="B1990" s="1" t="s">
        <v>12559</v>
      </c>
      <c r="C1990" s="1" t="s">
        <v>12560</v>
      </c>
      <c r="D1990" s="1" t="s">
        <v>12561</v>
      </c>
      <c r="E1990" s="1" t="b">
        <v>0</v>
      </c>
      <c r="F1990" s="1">
        <v>0</v>
      </c>
      <c r="G1990" s="1" t="b">
        <v>1</v>
      </c>
      <c r="H1990" s="1" t="b">
        <v>0</v>
      </c>
      <c r="I1990" s="1" t="s">
        <v>24</v>
      </c>
      <c r="J1990" s="1" t="s">
        <v>176</v>
      </c>
      <c r="K1990" s="1" t="s">
        <v>12562</v>
      </c>
      <c r="L1990" s="1">
        <v>0</v>
      </c>
      <c r="M1990" s="1" t="s">
        <v>12563</v>
      </c>
      <c r="N1990" s="1">
        <v>81</v>
      </c>
      <c r="O1990" s="1">
        <v>55</v>
      </c>
      <c r="P1990" s="1" t="s">
        <v>12564</v>
      </c>
      <c r="Q1990" s="1">
        <v>55</v>
      </c>
      <c r="R1990" s="1">
        <v>34</v>
      </c>
      <c r="S1990" s="1" t="str">
        <f>VLOOKUP(R1990,[1]Sheet1!$A$1:$D$50,2,0)</f>
        <v>api + librari + document + client + applic</v>
      </c>
      <c r="T1990" s="1" t="str">
        <f>VLOOKUP(R1990,[1]Sheet1!$A$1:$D$50,3,0)</f>
        <v>Web API</v>
      </c>
      <c r="U1990" s="1" t="s">
        <v>68</v>
      </c>
    </row>
    <row r="1991" spans="1:21" x14ac:dyDescent="0.25">
      <c r="A1991" s="1" t="str">
        <f t="shared" si="31"/>
        <v>https://github.com/DevifyPlatform/devify-server</v>
      </c>
      <c r="B1991" s="1" t="s">
        <v>12565</v>
      </c>
      <c r="C1991" s="1" t="s">
        <v>12566</v>
      </c>
      <c r="D1991" s="1" t="s">
        <v>12567</v>
      </c>
      <c r="E1991" s="1" t="b">
        <v>0</v>
      </c>
      <c r="F1991" s="1">
        <v>12</v>
      </c>
      <c r="G1991" s="1" t="b">
        <v>1</v>
      </c>
      <c r="H1991" s="1" t="b">
        <v>0</v>
      </c>
      <c r="I1991" s="1" t="s">
        <v>12568</v>
      </c>
      <c r="J1991" s="1" t="s">
        <v>40</v>
      </c>
      <c r="K1991" s="1" t="s">
        <v>12569</v>
      </c>
      <c r="L1991" s="1">
        <v>1</v>
      </c>
      <c r="M1991" s="1" t="s">
        <v>12570</v>
      </c>
      <c r="N1991" s="1">
        <v>115</v>
      </c>
      <c r="O1991" s="1">
        <v>61</v>
      </c>
      <c r="P1991" s="1" t="s">
        <v>12571</v>
      </c>
      <c r="Q1991" s="1">
        <v>61</v>
      </c>
      <c r="R1991" s="1">
        <v>12</v>
      </c>
      <c r="S1991" s="1" t="str">
        <f>VLOOKUP(R1991,[1]Sheet1!$A$1:$D$50,2,0)</f>
        <v>window + os + develop + linux + applic</v>
      </c>
      <c r="T1991" s="1" t="str">
        <f>VLOOKUP(R1991,[1]Sheet1!$A$1:$D$50,3,0)</f>
        <v>OS+Platforms</v>
      </c>
      <c r="U1991" s="1" t="s">
        <v>151</v>
      </c>
    </row>
    <row r="1992" spans="1:21" x14ac:dyDescent="0.25">
      <c r="A1992" s="1" t="str">
        <f t="shared" si="31"/>
        <v>https://github.com/DentonW/DevIL</v>
      </c>
      <c r="B1992" s="1" t="s">
        <v>12572</v>
      </c>
      <c r="C1992" s="1" t="s">
        <v>12573</v>
      </c>
      <c r="D1992" s="1" t="s">
        <v>12574</v>
      </c>
      <c r="E1992" s="1" t="b">
        <v>0</v>
      </c>
      <c r="F1992" s="1">
        <v>55</v>
      </c>
      <c r="G1992" s="1" t="b">
        <v>1</v>
      </c>
      <c r="H1992" s="1" t="b">
        <v>1</v>
      </c>
      <c r="I1992" s="1" t="s">
        <v>12575</v>
      </c>
      <c r="J1992" s="1" t="s">
        <v>241</v>
      </c>
      <c r="K1992" s="1" t="s">
        <v>12576</v>
      </c>
      <c r="L1992" s="1">
        <v>31</v>
      </c>
      <c r="M1992" s="1" t="s">
        <v>12577</v>
      </c>
      <c r="N1992" s="1">
        <v>270802</v>
      </c>
      <c r="O1992" s="1">
        <v>176</v>
      </c>
      <c r="P1992" s="1" t="s">
        <v>12578</v>
      </c>
      <c r="Q1992" s="1">
        <v>176</v>
      </c>
      <c r="R1992" s="1">
        <v>44</v>
      </c>
      <c r="S1992" s="1" t="str">
        <f>VLOOKUP(R1992,[1]Sheet1!$A$1:$D$50,2,0)</f>
        <v>gem + log + rubi + rail + support</v>
      </c>
      <c r="T1992" s="1" t="str">
        <f>VLOOKUP(R1992,[1]Sheet1!$A$1:$D$50,3,0)</f>
        <v>Ruby</v>
      </c>
      <c r="U1992" s="1" t="s">
        <v>264</v>
      </c>
    </row>
    <row r="1993" spans="1:21" x14ac:dyDescent="0.25">
      <c r="A1993" s="1" t="str">
        <f t="shared" si="31"/>
        <v>https://github.com/nbudin/devise_openid_authenticatable</v>
      </c>
      <c r="B1993" s="1" t="s">
        <v>12579</v>
      </c>
      <c r="C1993" s="1" t="s">
        <v>12580</v>
      </c>
      <c r="D1993" s="1" t="s">
        <v>12581</v>
      </c>
      <c r="E1993" s="1" t="b">
        <v>0</v>
      </c>
      <c r="F1993" s="1">
        <v>22</v>
      </c>
      <c r="G1993" s="1" t="b">
        <v>1</v>
      </c>
      <c r="H1993" s="1" t="b">
        <v>0</v>
      </c>
      <c r="I1993" s="1"/>
      <c r="J1993" s="1" t="s">
        <v>234</v>
      </c>
      <c r="K1993" s="1" t="s">
        <v>12582</v>
      </c>
      <c r="L1993" s="1">
        <v>3</v>
      </c>
      <c r="M1993" s="1" t="s">
        <v>12583</v>
      </c>
      <c r="N1993" s="1">
        <v>128</v>
      </c>
      <c r="O1993" s="1">
        <v>98</v>
      </c>
      <c r="P1993" s="1" t="s">
        <v>12584</v>
      </c>
      <c r="Q1993" s="1">
        <v>98</v>
      </c>
      <c r="R1993" s="1">
        <v>25</v>
      </c>
      <c r="S1993" s="1" t="str">
        <f>VLOOKUP(R1993,[1]Sheet1!$A$1:$D$50,2,0)</f>
        <v>studio + code + lua + visual + support</v>
      </c>
      <c r="T1993" s="1" t="str">
        <f>VLOOKUP(R1993,[1]Sheet1!$A$1:$D$50,3,0)</f>
        <v>Others/Undetermined</v>
      </c>
      <c r="U1993" s="1" t="s">
        <v>131</v>
      </c>
    </row>
    <row r="1994" spans="1:21" x14ac:dyDescent="0.25">
      <c r="A1994" s="1" t="str">
        <f t="shared" si="31"/>
        <v>https://github.com/wmlele/devise-otp</v>
      </c>
      <c r="B1994" s="1" t="s">
        <v>12585</v>
      </c>
      <c r="C1994" s="1" t="s">
        <v>12586</v>
      </c>
      <c r="D1994" s="1" t="s">
        <v>12587</v>
      </c>
      <c r="E1994" s="1" t="b">
        <v>0</v>
      </c>
      <c r="F1994" s="1">
        <v>22</v>
      </c>
      <c r="G1994" s="1" t="b">
        <v>1</v>
      </c>
      <c r="H1994" s="1" t="b">
        <v>0</v>
      </c>
      <c r="I1994" s="1" t="s">
        <v>24</v>
      </c>
      <c r="J1994" s="1" t="s">
        <v>234</v>
      </c>
      <c r="K1994" s="1" t="s">
        <v>12588</v>
      </c>
      <c r="L1994" s="1">
        <v>14</v>
      </c>
      <c r="M1994" s="1" t="s">
        <v>12589</v>
      </c>
      <c r="N1994" s="1">
        <v>495</v>
      </c>
      <c r="O1994" s="1">
        <v>34</v>
      </c>
      <c r="P1994" s="1" t="s">
        <v>12590</v>
      </c>
      <c r="Q1994" s="1">
        <v>34</v>
      </c>
      <c r="R1994" s="1">
        <v>44</v>
      </c>
      <c r="S1994" s="1" t="str">
        <f>VLOOKUP(R1994,[1]Sheet1!$A$1:$D$50,2,0)</f>
        <v>gem + log + rubi + rail + support</v>
      </c>
      <c r="T1994" s="1" t="str">
        <f>VLOOKUP(R1994,[1]Sheet1!$A$1:$D$50,3,0)</f>
        <v>Ruby</v>
      </c>
      <c r="U1994" s="1" t="s">
        <v>264</v>
      </c>
    </row>
    <row r="1995" spans="1:21" x14ac:dyDescent="0.25">
      <c r="A1995" s="1" t="str">
        <f t="shared" si="31"/>
        <v>https://github.com/frank06/devise-ripple</v>
      </c>
      <c r="B1995" s="1" t="s">
        <v>12591</v>
      </c>
      <c r="C1995" s="1" t="s">
        <v>12592</v>
      </c>
      <c r="D1995" s="1" t="s">
        <v>12593</v>
      </c>
      <c r="E1995" s="1" t="b">
        <v>0</v>
      </c>
      <c r="F1995" s="1">
        <v>8</v>
      </c>
      <c r="G1995" s="1" t="b">
        <v>1</v>
      </c>
      <c r="H1995" s="1" t="b">
        <v>0</v>
      </c>
      <c r="I1995" s="1"/>
      <c r="J1995" s="1" t="s">
        <v>234</v>
      </c>
      <c r="K1995" s="1" t="s">
        <v>12594</v>
      </c>
      <c r="L1995" s="1">
        <v>2</v>
      </c>
      <c r="M1995" s="1" t="s">
        <v>12595</v>
      </c>
      <c r="N1995" s="1">
        <v>121</v>
      </c>
      <c r="O1995" s="1">
        <v>36</v>
      </c>
      <c r="P1995" s="1" t="s">
        <v>12596</v>
      </c>
      <c r="Q1995" s="1">
        <v>36</v>
      </c>
      <c r="R1995" s="1">
        <v>11</v>
      </c>
      <c r="S1995" s="1" t="str">
        <f>VLOOKUP(R1995,[1]Sheet1!$A$1:$D$50,2,0)</f>
        <v>game + materi + bot + irc + chat</v>
      </c>
      <c r="T1995" s="1" t="str">
        <f>VLOOKUP(R1995,[1]Sheet1!$A$1:$D$50,3,0)</f>
        <v>Gaming and Chat</v>
      </c>
      <c r="U1995" s="1" t="s">
        <v>60</v>
      </c>
    </row>
    <row r="1996" spans="1:21" x14ac:dyDescent="0.25">
      <c r="A1996" s="1" t="str">
        <f t="shared" si="31"/>
        <v>https://github.com/opendevshop/devshop</v>
      </c>
      <c r="B1996" s="1" t="s">
        <v>12597</v>
      </c>
      <c r="C1996" s="1" t="s">
        <v>12598</v>
      </c>
      <c r="D1996" s="1" t="s">
        <v>12599</v>
      </c>
      <c r="E1996" s="1" t="b">
        <v>0</v>
      </c>
      <c r="F1996" s="1">
        <v>39</v>
      </c>
      <c r="G1996" s="1" t="b">
        <v>1</v>
      </c>
      <c r="H1996" s="1" t="b">
        <v>1</v>
      </c>
      <c r="I1996" s="1" t="s">
        <v>12600</v>
      </c>
      <c r="J1996" s="1" t="s">
        <v>141</v>
      </c>
      <c r="K1996" s="1" t="s">
        <v>12601</v>
      </c>
      <c r="L1996" s="1">
        <v>58</v>
      </c>
      <c r="M1996" s="1" t="s">
        <v>12602</v>
      </c>
      <c r="N1996" s="1">
        <v>3694</v>
      </c>
      <c r="O1996" s="1">
        <v>77</v>
      </c>
      <c r="P1996" s="1" t="s">
        <v>12603</v>
      </c>
      <c r="Q1996" s="1">
        <v>77</v>
      </c>
      <c r="R1996" s="1">
        <v>20</v>
      </c>
      <c r="S1996" s="1" t="str">
        <f>VLOOKUP(R1996,[1]Sheet1!$A$1:$D$50,2,0)</f>
        <v>user + databas + will + configur + server</v>
      </c>
      <c r="T1996" s="1" t="str">
        <f>VLOOKUP(R1996,[1]Sheet1!$A$1:$D$50,3,0)</f>
        <v>User Access/Login</v>
      </c>
      <c r="U1996" s="1" t="s">
        <v>172</v>
      </c>
    </row>
    <row r="1997" spans="1:21" x14ac:dyDescent="0.25">
      <c r="A1997" s="1" t="str">
        <f t="shared" si="31"/>
        <v>https://github.com/SamVerschueren/dev-time-cli</v>
      </c>
      <c r="B1997" s="1" t="s">
        <v>12604</v>
      </c>
      <c r="C1997" s="1" t="s">
        <v>12605</v>
      </c>
      <c r="D1997" s="1" t="s">
        <v>12606</v>
      </c>
      <c r="E1997" s="1" t="b">
        <v>0</v>
      </c>
      <c r="F1997" s="1">
        <v>2</v>
      </c>
      <c r="G1997" s="1" t="b">
        <v>1</v>
      </c>
      <c r="H1997" s="1" t="b">
        <v>0</v>
      </c>
      <c r="I1997" s="1" t="s">
        <v>24</v>
      </c>
      <c r="J1997" s="1" t="s">
        <v>40</v>
      </c>
      <c r="K1997" s="1" t="s">
        <v>12607</v>
      </c>
      <c r="L1997" s="1">
        <v>3</v>
      </c>
      <c r="M1997" s="1" t="s">
        <v>12608</v>
      </c>
      <c r="N1997" s="1">
        <v>52</v>
      </c>
      <c r="O1997" s="1">
        <v>70</v>
      </c>
      <c r="P1997" s="1" t="s">
        <v>12609</v>
      </c>
      <c r="Q1997" s="1">
        <v>70</v>
      </c>
      <c r="R1997" s="1">
        <v>20</v>
      </c>
      <c r="S1997" s="1" t="str">
        <f>VLOOKUP(R1997,[1]Sheet1!$A$1:$D$50,2,0)</f>
        <v>user + databas + will + configur + server</v>
      </c>
      <c r="T1997" s="1" t="str">
        <f>VLOOKUP(R1997,[1]Sheet1!$A$1:$D$50,3,0)</f>
        <v>User Access/Login</v>
      </c>
      <c r="U1997" s="1" t="s">
        <v>172</v>
      </c>
    </row>
    <row r="1998" spans="1:21" x14ac:dyDescent="0.25">
      <c r="A1998" s="1" t="str">
        <f t="shared" si="31"/>
        <v>https://github.com/cyclejs/devtool</v>
      </c>
      <c r="B1998" s="1" t="s">
        <v>12610</v>
      </c>
      <c r="C1998" s="1" t="s">
        <v>12611</v>
      </c>
      <c r="D1998" s="1" t="s">
        <v>12612</v>
      </c>
      <c r="E1998" s="1" t="b">
        <v>0</v>
      </c>
      <c r="F1998" s="1">
        <v>3</v>
      </c>
      <c r="G1998" s="1" t="b">
        <v>1</v>
      </c>
      <c r="H1998" s="1" t="b">
        <v>0</v>
      </c>
      <c r="I1998" s="1"/>
      <c r="J1998" s="1" t="s">
        <v>24</v>
      </c>
      <c r="K1998" s="1" t="s">
        <v>12613</v>
      </c>
      <c r="L1998" s="1">
        <v>0</v>
      </c>
      <c r="M1998" s="1" t="s">
        <v>12614</v>
      </c>
      <c r="N1998" s="1">
        <v>596</v>
      </c>
      <c r="O1998" s="1">
        <v>72</v>
      </c>
      <c r="P1998" s="1" t="s">
        <v>12615</v>
      </c>
      <c r="Q1998" s="1">
        <v>72</v>
      </c>
      <c r="R1998" s="1">
        <v>26</v>
      </c>
      <c r="S1998" s="1" t="str">
        <f>VLOOKUP(R1998,[1]Sheet1!$A$1:$D$50,2,0)</f>
        <v>broadcast + div + project + anim + data</v>
      </c>
      <c r="T1998" s="1" t="str">
        <f>VLOOKUP(R1998,[1]Sheet1!$A$1:$D$50,3,0)</f>
        <v>Others/Undetermined</v>
      </c>
      <c r="U1998" s="1" t="s">
        <v>68</v>
      </c>
    </row>
    <row r="1999" spans="1:21" x14ac:dyDescent="0.25">
      <c r="A1999" s="1" t="str">
        <f t="shared" si="31"/>
        <v>https://github.com/Jam3/devtool</v>
      </c>
      <c r="B1999" s="1" t="s">
        <v>12616</v>
      </c>
      <c r="C1999" s="1" t="s">
        <v>12617</v>
      </c>
      <c r="D1999" s="1" t="s">
        <v>12618</v>
      </c>
      <c r="E1999" s="1" t="b">
        <v>0</v>
      </c>
      <c r="F1999" s="1">
        <v>99</v>
      </c>
      <c r="G1999" s="1" t="b">
        <v>1</v>
      </c>
      <c r="H1999" s="1" t="b">
        <v>0</v>
      </c>
      <c r="I1999" s="1"/>
      <c r="J1999" s="1" t="s">
        <v>40</v>
      </c>
      <c r="K1999" s="1" t="s">
        <v>12613</v>
      </c>
      <c r="L1999" s="1">
        <v>47</v>
      </c>
      <c r="M1999" s="1" t="s">
        <v>12619</v>
      </c>
      <c r="N1999" s="1">
        <v>195</v>
      </c>
      <c r="O1999" s="1">
        <v>3149</v>
      </c>
      <c r="P1999" s="1" t="s">
        <v>12620</v>
      </c>
      <c r="Q1999" s="1">
        <v>3149</v>
      </c>
      <c r="R1999" s="1">
        <v>34</v>
      </c>
      <c r="S1999" s="1" t="str">
        <f>VLOOKUP(R1999,[1]Sheet1!$A$1:$D$50,2,0)</f>
        <v>api + librari + document + client + applic</v>
      </c>
      <c r="T1999" s="1" t="str">
        <f>VLOOKUP(R1999,[1]Sheet1!$A$1:$D$50,3,0)</f>
        <v>Web API</v>
      </c>
      <c r="U1999" s="1" t="s">
        <v>68</v>
      </c>
    </row>
    <row r="2000" spans="1:21" x14ac:dyDescent="0.25">
      <c r="A2000" s="1" t="str">
        <f t="shared" si="31"/>
        <v>https://github.com/bentruyman/devtools-themes</v>
      </c>
      <c r="B2000" s="1" t="s">
        <v>12621</v>
      </c>
      <c r="C2000" s="1" t="s">
        <v>12622</v>
      </c>
      <c r="D2000" s="1" t="s">
        <v>12623</v>
      </c>
      <c r="E2000" s="1" t="b">
        <v>0</v>
      </c>
      <c r="F2000" s="1">
        <v>8</v>
      </c>
      <c r="G2000" s="1" t="b">
        <v>1</v>
      </c>
      <c r="H2000" s="1" t="b">
        <v>0</v>
      </c>
      <c r="I2000" s="1" t="s">
        <v>24</v>
      </c>
      <c r="J2000" s="1" t="s">
        <v>40</v>
      </c>
      <c r="K2000" s="1" t="s">
        <v>12624</v>
      </c>
      <c r="L2000" s="1">
        <v>0</v>
      </c>
      <c r="M2000" s="1" t="s">
        <v>12625</v>
      </c>
      <c r="N2000" s="1">
        <v>288</v>
      </c>
      <c r="O2000" s="1">
        <v>40</v>
      </c>
      <c r="P2000" s="1" t="s">
        <v>12626</v>
      </c>
      <c r="Q2000" s="1">
        <v>40</v>
      </c>
      <c r="R2000" s="1">
        <v>30</v>
      </c>
      <c r="S2000" s="1" t="str">
        <f>VLOOKUP(R2000,[1]Sheet1!$A$1:$D$50,2,0)</f>
        <v>extens + django + web + chrome + graph</v>
      </c>
      <c r="T2000" s="1" t="str">
        <f>VLOOKUP(R2000,[1]Sheet1!$A$1:$D$50,3,0)</f>
        <v>Django Framework Related</v>
      </c>
      <c r="U2000" s="1" t="s">
        <v>362</v>
      </c>
    </row>
    <row r="2001" spans="1:21" x14ac:dyDescent="0.25">
      <c r="A2001" s="1" t="str">
        <f t="shared" si="31"/>
        <v>https://github.com/GetResponse/DevZone</v>
      </c>
      <c r="B2001" s="1" t="s">
        <v>12627</v>
      </c>
      <c r="C2001" s="1" t="s">
        <v>12628</v>
      </c>
      <c r="D2001" s="1" t="s">
        <v>12629</v>
      </c>
      <c r="E2001" s="1" t="b">
        <v>0</v>
      </c>
      <c r="F2001" s="1">
        <v>93</v>
      </c>
      <c r="G2001" s="1" t="b">
        <v>1</v>
      </c>
      <c r="H2001" s="1" t="b">
        <v>0</v>
      </c>
      <c r="I2001" s="1" t="s">
        <v>12630</v>
      </c>
      <c r="J2001" s="1" t="s">
        <v>141</v>
      </c>
      <c r="K2001" s="1" t="s">
        <v>12631</v>
      </c>
      <c r="L2001" s="1">
        <v>2</v>
      </c>
      <c r="M2001" s="1" t="s">
        <v>12632</v>
      </c>
      <c r="N2001" s="1">
        <v>6068</v>
      </c>
      <c r="O2001" s="1">
        <v>49</v>
      </c>
      <c r="P2001" s="1" t="s">
        <v>12633</v>
      </c>
      <c r="Q2001" s="1">
        <v>49</v>
      </c>
      <c r="R2001" s="1">
        <v>47</v>
      </c>
      <c r="S2001" s="1" t="str">
        <f>VLOOKUP(R2001,[1]Sheet1!$A$1:$D$50,2,0)</f>
        <v>version + learn + video + effect + pagin</v>
      </c>
      <c r="T2001" s="1" t="str">
        <f>VLOOKUP(R2001,[1]Sheet1!$A$1:$D$50,3,0)</f>
        <v>Others/Undetermined</v>
      </c>
      <c r="U2001" s="1" t="s">
        <v>68</v>
      </c>
    </row>
    <row r="2002" spans="1:21" x14ac:dyDescent="0.25">
      <c r="A2002" s="1" t="str">
        <f t="shared" si="31"/>
        <v>https://github.com/mihaip/dex-method-counts</v>
      </c>
      <c r="B2002" s="1" t="s">
        <v>12634</v>
      </c>
      <c r="C2002" s="1" t="s">
        <v>12635</v>
      </c>
      <c r="D2002" s="1" t="s">
        <v>12636</v>
      </c>
      <c r="E2002" s="1" t="b">
        <v>0</v>
      </c>
      <c r="F2002" s="1">
        <v>330</v>
      </c>
      <c r="G2002" s="1" t="b">
        <v>1</v>
      </c>
      <c r="H2002" s="1" t="b">
        <v>0</v>
      </c>
      <c r="I2002" s="1" t="s">
        <v>24</v>
      </c>
      <c r="J2002" s="1" t="s">
        <v>176</v>
      </c>
      <c r="K2002" s="1" t="s">
        <v>12637</v>
      </c>
      <c r="L2002" s="1">
        <v>9</v>
      </c>
      <c r="M2002" s="1" t="s">
        <v>12638</v>
      </c>
      <c r="N2002" s="1">
        <v>206</v>
      </c>
      <c r="O2002" s="1">
        <v>2035</v>
      </c>
      <c r="P2002" s="1" t="s">
        <v>12639</v>
      </c>
      <c r="Q2002" s="1">
        <v>2035</v>
      </c>
      <c r="R2002" s="1">
        <v>38</v>
      </c>
      <c r="S2002" s="1" t="str">
        <f>VLOOKUP(R2002,[1]Sheet1!$A$1:$D$50,2,0)</f>
        <v>file + project + librari + will + code</v>
      </c>
      <c r="T2002" s="1" t="str">
        <f>VLOOKUP(R2002,[1]Sheet1!$A$1:$D$50,3,0)</f>
        <v>Project Structure</v>
      </c>
      <c r="U2002" s="1" t="s">
        <v>68</v>
      </c>
    </row>
    <row r="2003" spans="1:21" x14ac:dyDescent="0.25">
      <c r="A2003" s="1" t="str">
        <f t="shared" si="31"/>
        <v>https://github.com/financialforcedev/df12-apex-enterprise-patterns</v>
      </c>
      <c r="B2003" s="1" t="s">
        <v>12640</v>
      </c>
      <c r="C2003" s="1" t="s">
        <v>12641</v>
      </c>
      <c r="D2003" s="1" t="s">
        <v>12642</v>
      </c>
      <c r="E2003" s="1" t="b">
        <v>0</v>
      </c>
      <c r="F2003" s="1">
        <v>32</v>
      </c>
      <c r="G2003" s="1" t="b">
        <v>1</v>
      </c>
      <c r="H2003" s="1" t="b">
        <v>0</v>
      </c>
      <c r="I2003" s="1" t="s">
        <v>24</v>
      </c>
      <c r="J2003" s="1" t="s">
        <v>2743</v>
      </c>
      <c r="K2003" s="1" t="s">
        <v>12643</v>
      </c>
      <c r="L2003" s="1">
        <v>2</v>
      </c>
      <c r="M2003" s="1" t="s">
        <v>12644</v>
      </c>
      <c r="N2003" s="1">
        <v>266</v>
      </c>
      <c r="O2003" s="1">
        <v>54</v>
      </c>
      <c r="P2003" s="1" t="s">
        <v>12645</v>
      </c>
      <c r="Q2003" s="1">
        <v>54</v>
      </c>
      <c r="R2003" s="1">
        <v>8</v>
      </c>
      <c r="S2003" s="1" t="str">
        <f>VLOOKUP(R2003,[1]Sheet1!$A$1:$D$50,2,0)</f>
        <v>music + applic + project + play + button</v>
      </c>
      <c r="T2003" s="1" t="str">
        <f>VLOOKUP(R2003,[1]Sheet1!$A$1:$D$50,3,0)</f>
        <v>Music Software</v>
      </c>
      <c r="U2003" s="1" t="s">
        <v>212</v>
      </c>
    </row>
    <row r="2004" spans="1:21" x14ac:dyDescent="0.25">
      <c r="A2004" s="1" t="str">
        <f t="shared" si="31"/>
        <v>https://github.com/pissang/dfatool</v>
      </c>
      <c r="B2004" s="1" t="s">
        <v>12646</v>
      </c>
      <c r="C2004" s="1" t="s">
        <v>12647</v>
      </c>
      <c r="D2004" s="1" t="s">
        <v>12648</v>
      </c>
      <c r="E2004" s="1" t="b">
        <v>0</v>
      </c>
      <c r="F2004" s="1">
        <v>2</v>
      </c>
      <c r="G2004" s="1" t="b">
        <v>1</v>
      </c>
      <c r="H2004" s="1" t="b">
        <v>1</v>
      </c>
      <c r="I2004" s="1" t="s">
        <v>24</v>
      </c>
      <c r="J2004" s="1" t="s">
        <v>40</v>
      </c>
      <c r="K2004" s="1" t="s">
        <v>12649</v>
      </c>
      <c r="L2004" s="1">
        <v>3</v>
      </c>
      <c r="M2004" s="1" t="s">
        <v>12650</v>
      </c>
      <c r="N2004" s="1">
        <v>1516</v>
      </c>
      <c r="O2004" s="1">
        <v>38</v>
      </c>
      <c r="P2004" s="1" t="s">
        <v>12651</v>
      </c>
      <c r="Q2004" s="1">
        <v>38</v>
      </c>
      <c r="R2004" s="1">
        <v>38</v>
      </c>
      <c r="S2004" s="1" t="str">
        <f>VLOOKUP(R2004,[1]Sheet1!$A$1:$D$50,2,0)</f>
        <v>file + project + librari + will + code</v>
      </c>
      <c r="T2004" s="1" t="str">
        <f>VLOOKUP(R2004,[1]Sheet1!$A$1:$D$50,3,0)</f>
        <v>Project Structure</v>
      </c>
      <c r="U2004" s="1" t="s">
        <v>68</v>
      </c>
    </row>
    <row r="2005" spans="1:21" x14ac:dyDescent="0.25">
      <c r="A2005" s="1" t="str">
        <f t="shared" si="31"/>
        <v>https://github.com/DFgraphics/DFgraphics</v>
      </c>
      <c r="B2005" s="1" t="s">
        <v>12652</v>
      </c>
      <c r="C2005" s="1" t="s">
        <v>12653</v>
      </c>
      <c r="D2005" s="1" t="s">
        <v>12654</v>
      </c>
      <c r="E2005" s="1" t="b">
        <v>0</v>
      </c>
      <c r="F2005" s="1">
        <v>5</v>
      </c>
      <c r="G2005" s="1" t="b">
        <v>1</v>
      </c>
      <c r="H2005" s="1" t="b">
        <v>0</v>
      </c>
      <c r="I2005" s="1"/>
      <c r="J2005" s="1" t="s">
        <v>56</v>
      </c>
      <c r="K2005" s="1" t="s">
        <v>12655</v>
      </c>
      <c r="L2005" s="1">
        <v>0</v>
      </c>
      <c r="M2005" s="1" t="s">
        <v>12656</v>
      </c>
      <c r="N2005" s="1">
        <v>8736</v>
      </c>
      <c r="O2005" s="1">
        <v>30</v>
      </c>
      <c r="P2005" s="1" t="s">
        <v>12657</v>
      </c>
      <c r="Q2005" s="1">
        <v>30</v>
      </c>
      <c r="R2005" s="1">
        <v>34</v>
      </c>
      <c r="S2005" s="1" t="str">
        <f>VLOOKUP(R2005,[1]Sheet1!$A$1:$D$50,2,0)</f>
        <v>api + librari + document + client + applic</v>
      </c>
      <c r="T2005" s="1" t="str">
        <f>VLOOKUP(R2005,[1]Sheet1!$A$1:$D$50,3,0)</f>
        <v>Web API</v>
      </c>
      <c r="U2005" s="1" t="s">
        <v>68</v>
      </c>
    </row>
    <row r="2006" spans="1:21" x14ac:dyDescent="0.25">
      <c r="A2006" s="1" t="str">
        <f t="shared" si="31"/>
        <v>https://github.com/kean/DFImageManager</v>
      </c>
      <c r="B2006" s="1" t="s">
        <v>12658</v>
      </c>
      <c r="C2006" s="1" t="s">
        <v>12659</v>
      </c>
      <c r="D2006" s="1" t="s">
        <v>12660</v>
      </c>
      <c r="E2006" s="1" t="b">
        <v>0</v>
      </c>
      <c r="F2006" s="1">
        <v>93</v>
      </c>
      <c r="G2006" s="1" t="b">
        <v>1</v>
      </c>
      <c r="H2006" s="1" t="b">
        <v>0</v>
      </c>
      <c r="I2006" s="1"/>
      <c r="J2006" s="1" t="s">
        <v>208</v>
      </c>
      <c r="K2006" s="1" t="s">
        <v>12661</v>
      </c>
      <c r="L2006" s="1">
        <v>6</v>
      </c>
      <c r="M2006" s="1" t="s">
        <v>12662</v>
      </c>
      <c r="N2006" s="1">
        <v>2721</v>
      </c>
      <c r="O2006" s="1">
        <v>1193</v>
      </c>
      <c r="P2006" s="1" t="s">
        <v>12663</v>
      </c>
      <c r="Q2006" s="1">
        <v>1193</v>
      </c>
      <c r="R2006" s="1">
        <v>3</v>
      </c>
      <c r="S2006" s="1" t="str">
        <f>VLOOKUP(R2006,[1]Sheet1!$A$1:$D$50,2,0)</f>
        <v>imag + font + size + will + option</v>
      </c>
      <c r="T2006" s="1" t="str">
        <f>VLOOKUP(R2006,[1]Sheet1!$A$1:$D$50,3,0)</f>
        <v>UI Elements</v>
      </c>
      <c r="U2006" s="1" t="s">
        <v>123</v>
      </c>
    </row>
    <row r="2007" spans="1:21" x14ac:dyDescent="0.25">
      <c r="A2007" s="1" t="str">
        <f t="shared" si="31"/>
        <v>https://github.com/dflydev/dflydev-apache-mime-types</v>
      </c>
      <c r="B2007" s="1" t="s">
        <v>12664</v>
      </c>
      <c r="C2007" s="1" t="s">
        <v>12665</v>
      </c>
      <c r="D2007" s="1" t="s">
        <v>12666</v>
      </c>
      <c r="E2007" s="1" t="b">
        <v>0</v>
      </c>
      <c r="F2007" s="1">
        <v>5</v>
      </c>
      <c r="G2007" s="1" t="b">
        <v>1</v>
      </c>
      <c r="H2007" s="1" t="b">
        <v>0</v>
      </c>
      <c r="I2007" s="1" t="s">
        <v>24</v>
      </c>
      <c r="J2007" s="1" t="s">
        <v>141</v>
      </c>
      <c r="K2007" s="1" t="s">
        <v>12667</v>
      </c>
      <c r="L2007" s="1">
        <v>1</v>
      </c>
      <c r="M2007" s="1" t="s">
        <v>12668</v>
      </c>
      <c r="N2007" s="1">
        <v>282</v>
      </c>
      <c r="O2007" s="1">
        <v>37</v>
      </c>
      <c r="P2007" s="1" t="s">
        <v>12669</v>
      </c>
      <c r="Q2007" s="1">
        <v>37</v>
      </c>
      <c r="R2007" s="1">
        <v>21</v>
      </c>
      <c r="S2007" s="1" t="str">
        <f>VLOOKUP(R2007,[1]Sheet1!$A$1:$D$50,2,0)</f>
        <v>function + object + return + data + var</v>
      </c>
      <c r="T2007" s="1" t="str">
        <f>VLOOKUP(R2007,[1]Sheet1!$A$1:$D$50,3,0)</f>
        <v>Programming</v>
      </c>
      <c r="U2007" s="1" t="s">
        <v>68</v>
      </c>
    </row>
    <row r="2008" spans="1:21" x14ac:dyDescent="0.25">
      <c r="A2008" s="1" t="str">
        <f t="shared" si="31"/>
        <v>https://github.com/angavrilov/df-structures</v>
      </c>
      <c r="B2008" s="1" t="s">
        <v>12670</v>
      </c>
      <c r="C2008" s="1" t="s">
        <v>12671</v>
      </c>
      <c r="D2008" s="1" t="s">
        <v>12672</v>
      </c>
      <c r="E2008" s="1" t="b">
        <v>0</v>
      </c>
      <c r="F2008" s="1">
        <v>45</v>
      </c>
      <c r="G2008" s="1" t="b">
        <v>1</v>
      </c>
      <c r="H2008" s="1" t="b">
        <v>0</v>
      </c>
      <c r="I2008" s="1"/>
      <c r="J2008" s="1" t="s">
        <v>106</v>
      </c>
      <c r="K2008" s="1" t="s">
        <v>12673</v>
      </c>
      <c r="L2008" s="1">
        <v>2</v>
      </c>
      <c r="M2008" s="1" t="s">
        <v>12674</v>
      </c>
      <c r="N2008" s="1">
        <v>21295</v>
      </c>
      <c r="O2008" s="1">
        <v>35</v>
      </c>
      <c r="P2008" s="1" t="s">
        <v>12675</v>
      </c>
      <c r="Q2008" s="1">
        <v>35</v>
      </c>
      <c r="R2008" s="1">
        <v>21</v>
      </c>
      <c r="S2008" s="1" t="str">
        <f>VLOOKUP(R2008,[1]Sheet1!$A$1:$D$50,2,0)</f>
        <v>function + object + return + data + var</v>
      </c>
      <c r="T2008" s="1" t="str">
        <f>VLOOKUP(R2008,[1]Sheet1!$A$1:$D$50,3,0)</f>
        <v>Programming</v>
      </c>
      <c r="U2008" s="1" t="s">
        <v>68</v>
      </c>
    </row>
    <row r="2009" spans="1:21" x14ac:dyDescent="0.25">
      <c r="A2009" s="1" t="str">
        <f t="shared" si="31"/>
        <v>https://github.com/pyos/dg</v>
      </c>
      <c r="B2009" s="1" t="s">
        <v>12676</v>
      </c>
      <c r="C2009" s="1" t="s">
        <v>12677</v>
      </c>
      <c r="D2009" s="1" t="s">
        <v>12678</v>
      </c>
      <c r="E2009" s="1" t="b">
        <v>0</v>
      </c>
      <c r="F2009" s="1">
        <v>7</v>
      </c>
      <c r="G2009" s="1" t="b">
        <v>1</v>
      </c>
      <c r="H2009" s="1" t="b">
        <v>1</v>
      </c>
      <c r="I2009" s="1" t="s">
        <v>12679</v>
      </c>
      <c r="J2009" s="1" t="s">
        <v>56</v>
      </c>
      <c r="K2009" s="1" t="s">
        <v>12680</v>
      </c>
      <c r="L2009" s="1">
        <v>5</v>
      </c>
      <c r="M2009" s="1" t="s">
        <v>12681</v>
      </c>
      <c r="N2009" s="1">
        <v>5310</v>
      </c>
      <c r="O2009" s="1">
        <v>219</v>
      </c>
      <c r="P2009" s="1" t="s">
        <v>12682</v>
      </c>
      <c r="Q2009" s="1">
        <v>219</v>
      </c>
      <c r="R2009" s="1">
        <v>38</v>
      </c>
      <c r="S2009" s="1" t="str">
        <f>VLOOKUP(R2009,[1]Sheet1!$A$1:$D$50,2,0)</f>
        <v>file + project + librari + will + code</v>
      </c>
      <c r="T2009" s="1" t="str">
        <f>VLOOKUP(R2009,[1]Sheet1!$A$1:$D$50,3,0)</f>
        <v>Project Structure</v>
      </c>
      <c r="U2009" s="1" t="s">
        <v>68</v>
      </c>
    </row>
    <row r="2010" spans="1:21" x14ac:dyDescent="0.25">
      <c r="A2010" s="1" t="str">
        <f t="shared" si="31"/>
        <v>https://github.com/MozillaSecurity/dharma</v>
      </c>
      <c r="B2010" s="1" t="s">
        <v>12683</v>
      </c>
      <c r="C2010" s="1" t="s">
        <v>12684</v>
      </c>
      <c r="D2010" s="1" t="s">
        <v>12685</v>
      </c>
      <c r="E2010" s="1" t="b">
        <v>0</v>
      </c>
      <c r="F2010" s="1">
        <v>14</v>
      </c>
      <c r="G2010" s="1" t="b">
        <v>1</v>
      </c>
      <c r="H2010" s="1" t="b">
        <v>1</v>
      </c>
      <c r="I2010" s="1" t="s">
        <v>24</v>
      </c>
      <c r="J2010" s="1" t="s">
        <v>40</v>
      </c>
      <c r="K2010" s="1" t="s">
        <v>12686</v>
      </c>
      <c r="L2010" s="1">
        <v>3</v>
      </c>
      <c r="M2010" s="1" t="s">
        <v>12687</v>
      </c>
      <c r="N2010" s="1">
        <v>145</v>
      </c>
      <c r="O2010" s="1">
        <v>90</v>
      </c>
      <c r="P2010" s="1" t="s">
        <v>12688</v>
      </c>
      <c r="Q2010" s="1">
        <v>90</v>
      </c>
      <c r="R2010" s="1">
        <v>42</v>
      </c>
      <c r="S2010" s="1" t="str">
        <f>VLOOKUP(R2010,[1]Sheet1!$A$1:$D$50,2,0)</f>
        <v>file + data + csv + code + gener</v>
      </c>
      <c r="T2010" s="1" t="str">
        <f>VLOOKUP(R2010,[1]Sheet1!$A$1:$D$50,3,0)</f>
        <v>File format and Properties</v>
      </c>
      <c r="U2010" s="1" t="s">
        <v>68</v>
      </c>
    </row>
    <row r="2011" spans="1:21" x14ac:dyDescent="0.25">
      <c r="A2011" s="1" t="str">
        <f t="shared" si="31"/>
        <v>https://github.com/skx/dhcp.io</v>
      </c>
      <c r="B2011" s="1" t="s">
        <v>12689</v>
      </c>
      <c r="C2011" s="1" t="s">
        <v>12690</v>
      </c>
      <c r="D2011" s="1" t="s">
        <v>12691</v>
      </c>
      <c r="E2011" s="1" t="b">
        <v>0</v>
      </c>
      <c r="F2011" s="1">
        <v>4</v>
      </c>
      <c r="G2011" s="1" t="b">
        <v>1</v>
      </c>
      <c r="H2011" s="1" t="b">
        <v>0</v>
      </c>
      <c r="I2011" s="1" t="s">
        <v>24</v>
      </c>
      <c r="J2011" s="1" t="s">
        <v>106</v>
      </c>
      <c r="K2011" s="1" t="s">
        <v>12692</v>
      </c>
      <c r="L2011" s="1">
        <v>4</v>
      </c>
      <c r="M2011" s="1" t="s">
        <v>12693</v>
      </c>
      <c r="N2011" s="1">
        <v>662</v>
      </c>
      <c r="O2011" s="1">
        <v>52</v>
      </c>
      <c r="P2011" s="1" t="s">
        <v>12694</v>
      </c>
      <c r="Q2011" s="1">
        <v>52</v>
      </c>
      <c r="R2011" s="1">
        <v>36</v>
      </c>
      <c r="S2011" s="1" t="str">
        <f>VLOOKUP(R2011,[1]Sheet1!$A$1:$D$50,2,0)</f>
        <v>instal + file + packag + version + build</v>
      </c>
      <c r="T2011" s="1" t="str">
        <f>VLOOKUP(R2011,[1]Sheet1!$A$1:$D$50,3,0)</f>
        <v>Build Management</v>
      </c>
      <c r="U2011" s="1" t="s">
        <v>36</v>
      </c>
    </row>
    <row r="2012" spans="1:21" x14ac:dyDescent="0.25">
      <c r="A2012" s="1" t="str">
        <f t="shared" si="31"/>
        <v>https://github.com/CyberShadow/dhcptest</v>
      </c>
      <c r="B2012" s="1" t="s">
        <v>12695</v>
      </c>
      <c r="C2012" s="1" t="s">
        <v>12696</v>
      </c>
      <c r="D2012" s="1" t="s">
        <v>12697</v>
      </c>
      <c r="E2012" s="1" t="b">
        <v>0</v>
      </c>
      <c r="F2012" s="1">
        <v>14</v>
      </c>
      <c r="G2012" s="1" t="b">
        <v>1</v>
      </c>
      <c r="H2012" s="1" t="b">
        <v>0</v>
      </c>
      <c r="I2012" s="1" t="s">
        <v>12698</v>
      </c>
      <c r="J2012" s="1" t="s">
        <v>1716</v>
      </c>
      <c r="K2012" s="1" t="s">
        <v>12699</v>
      </c>
      <c r="L2012" s="1">
        <v>5</v>
      </c>
      <c r="M2012" s="1" t="s">
        <v>12700</v>
      </c>
      <c r="N2012" s="1">
        <v>40</v>
      </c>
      <c r="O2012" s="1">
        <v>69</v>
      </c>
      <c r="P2012" s="1" t="s">
        <v>12701</v>
      </c>
      <c r="Q2012" s="1">
        <v>69</v>
      </c>
      <c r="R2012" s="1">
        <v>41</v>
      </c>
      <c r="S2012" s="1" t="str">
        <f>VLOOKUP(R2012,[1]Sheet1!$A$1:$D$50,2,0)</f>
        <v>pi + tool + raspberri + devic + detect</v>
      </c>
      <c r="T2012" s="1" t="str">
        <f>VLOOKUP(R2012,[1]Sheet1!$A$1:$D$50,3,0)</f>
        <v>Raspeberry PI</v>
      </c>
      <c r="U2012" s="1" t="s">
        <v>349</v>
      </c>
    </row>
    <row r="2013" spans="1:21" x14ac:dyDescent="0.25">
      <c r="A2013" s="1" t="str">
        <f t="shared" si="31"/>
        <v>https://github.com/nlf/dhyve</v>
      </c>
      <c r="B2013" s="1" t="s">
        <v>12702</v>
      </c>
      <c r="C2013" s="1" t="s">
        <v>12703</v>
      </c>
      <c r="D2013" s="1" t="s">
        <v>12704</v>
      </c>
      <c r="E2013" s="1" t="b">
        <v>0</v>
      </c>
      <c r="F2013" s="1">
        <v>12</v>
      </c>
      <c r="G2013" s="1" t="b">
        <v>1</v>
      </c>
      <c r="H2013" s="1" t="b">
        <v>0</v>
      </c>
      <c r="I2013" s="1"/>
      <c r="J2013" s="1" t="s">
        <v>775</v>
      </c>
      <c r="K2013" s="1" t="s">
        <v>12705</v>
      </c>
      <c r="L2013" s="1">
        <v>7</v>
      </c>
      <c r="M2013" s="1" t="s">
        <v>12706</v>
      </c>
      <c r="N2013" s="1">
        <v>53</v>
      </c>
      <c r="O2013" s="1">
        <v>81</v>
      </c>
      <c r="P2013" s="1" t="s">
        <v>12707</v>
      </c>
      <c r="Q2013" s="1">
        <v>81</v>
      </c>
      <c r="R2013" s="1">
        <v>36</v>
      </c>
      <c r="S2013" s="1" t="str">
        <f>VLOOKUP(R2013,[1]Sheet1!$A$1:$D$50,2,0)</f>
        <v>instal + file + packag + version + build</v>
      </c>
      <c r="T2013" s="1" t="str">
        <f>VLOOKUP(R2013,[1]Sheet1!$A$1:$D$50,3,0)</f>
        <v>Build Management</v>
      </c>
      <c r="U2013" s="1" t="s">
        <v>36</v>
      </c>
    </row>
    <row r="2014" spans="1:21" x14ac:dyDescent="0.25">
      <c r="A2014" s="1" t="str">
        <f t="shared" si="31"/>
        <v>https://github.com/orno/di</v>
      </c>
      <c r="B2014" s="1" t="s">
        <v>12708</v>
      </c>
      <c r="C2014" s="1" t="s">
        <v>12709</v>
      </c>
      <c r="D2014" s="1" t="s">
        <v>12710</v>
      </c>
      <c r="E2014" s="1" t="b">
        <v>0</v>
      </c>
      <c r="F2014" s="1">
        <v>20</v>
      </c>
      <c r="G2014" s="1" t="b">
        <v>1</v>
      </c>
      <c r="H2014" s="1" t="b">
        <v>0</v>
      </c>
      <c r="I2014" s="1"/>
      <c r="J2014" s="1" t="s">
        <v>141</v>
      </c>
      <c r="K2014" s="1" t="s">
        <v>12711</v>
      </c>
      <c r="L2014" s="1">
        <v>1</v>
      </c>
      <c r="M2014" s="1" t="s">
        <v>12712</v>
      </c>
      <c r="N2014" s="1">
        <v>925</v>
      </c>
      <c r="O2014" s="1">
        <v>135</v>
      </c>
      <c r="P2014" s="1" t="s">
        <v>12713</v>
      </c>
      <c r="Q2014" s="1">
        <v>135</v>
      </c>
      <c r="R2014" s="1">
        <v>6</v>
      </c>
      <c r="S2014" s="1" t="str">
        <f>VLOOKUP(R2014,[1]Sheet1!$A$1:$D$50,2,0)</f>
        <v>css + control + contain + view + will</v>
      </c>
      <c r="T2014" s="1" t="str">
        <f>VLOOKUP(R2014,[1]Sheet1!$A$1:$D$50,3,0)</f>
        <v>CSS</v>
      </c>
      <c r="U2014" s="1" t="s">
        <v>51</v>
      </c>
    </row>
    <row r="2015" spans="1:21" x14ac:dyDescent="0.25">
      <c r="A2015" s="1" t="str">
        <f t="shared" si="31"/>
        <v>https://github.com/Diablo-D3/DiabloMiner</v>
      </c>
      <c r="B2015" s="1" t="s">
        <v>12714</v>
      </c>
      <c r="C2015" s="1" t="s">
        <v>12715</v>
      </c>
      <c r="D2015" s="1" t="s">
        <v>12716</v>
      </c>
      <c r="E2015" s="1" t="b">
        <v>0</v>
      </c>
      <c r="F2015" s="1">
        <v>146</v>
      </c>
      <c r="G2015" s="1" t="b">
        <v>1</v>
      </c>
      <c r="H2015" s="1" t="b">
        <v>0</v>
      </c>
      <c r="I2015" s="1" t="s">
        <v>12717</v>
      </c>
      <c r="J2015" s="1" t="s">
        <v>176</v>
      </c>
      <c r="K2015" s="1" t="s">
        <v>12718</v>
      </c>
      <c r="L2015" s="1">
        <v>2</v>
      </c>
      <c r="M2015" s="1" t="s">
        <v>12719</v>
      </c>
      <c r="N2015" s="1">
        <v>885</v>
      </c>
      <c r="O2015" s="1">
        <v>458</v>
      </c>
      <c r="P2015" s="1" t="s">
        <v>12720</v>
      </c>
      <c r="Q2015" s="1">
        <v>458</v>
      </c>
      <c r="R2015" s="1">
        <v>4</v>
      </c>
      <c r="S2015" s="1" t="str">
        <f>VLOOKUP(R2015,[1]Sheet1!$A$1:$D$50,2,0)</f>
        <v>menu + blog + code + item + engin</v>
      </c>
      <c r="T2015" s="1" t="str">
        <f>VLOOKUP(R2015,[1]Sheet1!$A$1:$D$50,3,0)</f>
        <v>Others/Undetermined</v>
      </c>
      <c r="U2015" s="1" t="s">
        <v>430</v>
      </c>
    </row>
    <row r="2016" spans="1:21" x14ac:dyDescent="0.25">
      <c r="A2016" s="1" t="str">
        <f t="shared" si="31"/>
        <v>https://github.com/diagnosticss/diagnosticss</v>
      </c>
      <c r="B2016" s="1" t="s">
        <v>12721</v>
      </c>
      <c r="C2016" s="1" t="s">
        <v>12722</v>
      </c>
      <c r="D2016" s="1" t="s">
        <v>12723</v>
      </c>
      <c r="E2016" s="1" t="b">
        <v>0</v>
      </c>
      <c r="F2016" s="1">
        <v>10</v>
      </c>
      <c r="G2016" s="1" t="b">
        <v>1</v>
      </c>
      <c r="H2016" s="1" t="b">
        <v>0</v>
      </c>
      <c r="I2016" s="1" t="s">
        <v>12724</v>
      </c>
      <c r="J2016" s="1" t="s">
        <v>72</v>
      </c>
      <c r="K2016" s="1" t="s">
        <v>12725</v>
      </c>
      <c r="L2016" s="1">
        <v>0</v>
      </c>
      <c r="M2016" s="1" t="s">
        <v>12726</v>
      </c>
      <c r="N2016" s="1">
        <v>257</v>
      </c>
      <c r="O2016" s="1">
        <v>166</v>
      </c>
      <c r="P2016" s="1" t="s">
        <v>12727</v>
      </c>
      <c r="Q2016" s="1">
        <v>166</v>
      </c>
      <c r="R2016" s="1">
        <v>44</v>
      </c>
      <c r="S2016" s="1" t="str">
        <f>VLOOKUP(R2016,[1]Sheet1!$A$1:$D$50,2,0)</f>
        <v>gem + log + rubi + rail + support</v>
      </c>
      <c r="T2016" s="1" t="str">
        <f>VLOOKUP(R2016,[1]Sheet1!$A$1:$D$50,3,0)</f>
        <v>Ruby</v>
      </c>
      <c r="U2016" s="1" t="s">
        <v>264</v>
      </c>
    </row>
    <row r="2017" spans="1:21" x14ac:dyDescent="0.25">
      <c r="A2017" s="1" t="str">
        <f t="shared" si="31"/>
        <v>https://github.com/notwaldorf/diagramophone</v>
      </c>
      <c r="B2017" s="1" t="s">
        <v>12728</v>
      </c>
      <c r="C2017" s="1" t="s">
        <v>12729</v>
      </c>
      <c r="D2017" s="1" t="s">
        <v>12730</v>
      </c>
      <c r="E2017" s="1" t="b">
        <v>0</v>
      </c>
      <c r="F2017" s="1">
        <v>2</v>
      </c>
      <c r="G2017" s="1" t="b">
        <v>1</v>
      </c>
      <c r="H2017" s="1" t="b">
        <v>1</v>
      </c>
      <c r="I2017" s="1" t="s">
        <v>12731</v>
      </c>
      <c r="J2017" s="1" t="s">
        <v>40</v>
      </c>
      <c r="K2017" s="1" t="s">
        <v>12732</v>
      </c>
      <c r="L2017" s="1">
        <v>9</v>
      </c>
      <c r="M2017" s="1" t="s">
        <v>12733</v>
      </c>
      <c r="N2017" s="1">
        <v>337</v>
      </c>
      <c r="O2017" s="1">
        <v>28</v>
      </c>
      <c r="P2017" s="1" t="s">
        <v>12734</v>
      </c>
      <c r="Q2017" s="1">
        <v>28</v>
      </c>
      <c r="R2017" s="1">
        <v>1</v>
      </c>
      <c r="S2017" s="1" t="str">
        <f>VLOOKUP(R2017,[1]Sheet1!$A$1:$D$50,2,0)</f>
        <v>gateway + bitmap + countri + sampl + domain</v>
      </c>
      <c r="T2017" s="1" t="str">
        <f>VLOOKUP(R2017,[1]Sheet1!$A$1:$D$50,3,0)</f>
        <v>Others/Undetermined</v>
      </c>
      <c r="U2017" s="1" t="s">
        <v>68</v>
      </c>
    </row>
    <row r="2018" spans="1:21" x14ac:dyDescent="0.25">
      <c r="A2018" s="1" t="str">
        <f t="shared" si="31"/>
        <v>https://github.com/diagrams/diagrams</v>
      </c>
      <c r="B2018" s="1" t="s">
        <v>12735</v>
      </c>
      <c r="C2018" s="1" t="s">
        <v>12736</v>
      </c>
      <c r="D2018" s="1" t="s">
        <v>12737</v>
      </c>
      <c r="E2018" s="1" t="b">
        <v>0</v>
      </c>
      <c r="F2018" s="1">
        <v>5</v>
      </c>
      <c r="G2018" s="1" t="b">
        <v>1</v>
      </c>
      <c r="H2018" s="1" t="b">
        <v>0</v>
      </c>
      <c r="I2018" s="1" t="s">
        <v>24</v>
      </c>
      <c r="J2018" s="1" t="s">
        <v>597</v>
      </c>
      <c r="K2018" s="1" t="s">
        <v>12738</v>
      </c>
      <c r="L2018" s="1">
        <v>3</v>
      </c>
      <c r="M2018" s="1" t="s">
        <v>12739</v>
      </c>
      <c r="N2018" s="1">
        <v>32</v>
      </c>
      <c r="O2018" s="1">
        <v>58</v>
      </c>
      <c r="P2018" s="1" t="s">
        <v>12740</v>
      </c>
      <c r="Q2018" s="1">
        <v>58</v>
      </c>
      <c r="R2018" s="1">
        <v>12</v>
      </c>
      <c r="S2018" s="1" t="str">
        <f>VLOOKUP(R2018,[1]Sheet1!$A$1:$D$50,2,0)</f>
        <v>window + os + develop + linux + applic</v>
      </c>
      <c r="T2018" s="1" t="str">
        <f>VLOOKUP(R2018,[1]Sheet1!$A$1:$D$50,3,0)</f>
        <v>OS+Platforms</v>
      </c>
      <c r="U2018" s="1" t="s">
        <v>151</v>
      </c>
    </row>
    <row r="2019" spans="1:21" x14ac:dyDescent="0.25">
      <c r="A2019" s="1" t="str">
        <f t="shared" si="31"/>
        <v>https://github.com/rlt3/Dialogue</v>
      </c>
      <c r="B2019" s="1" t="s">
        <v>12741</v>
      </c>
      <c r="C2019" s="1" t="s">
        <v>12742</v>
      </c>
      <c r="D2019" s="1" t="s">
        <v>12743</v>
      </c>
      <c r="E2019" s="1" t="b">
        <v>0</v>
      </c>
      <c r="F2019" s="1">
        <v>3</v>
      </c>
      <c r="G2019" s="1" t="b">
        <v>1</v>
      </c>
      <c r="H2019" s="1" t="b">
        <v>0</v>
      </c>
      <c r="I2019" s="1" t="s">
        <v>12744</v>
      </c>
      <c r="J2019" s="1" t="s">
        <v>241</v>
      </c>
      <c r="K2019" s="1" t="s">
        <v>12745</v>
      </c>
      <c r="L2019" s="1">
        <v>0</v>
      </c>
      <c r="M2019" s="1" t="s">
        <v>12746</v>
      </c>
      <c r="N2019" s="1">
        <v>620</v>
      </c>
      <c r="O2019" s="1">
        <v>35</v>
      </c>
      <c r="P2019" s="1" t="s">
        <v>12747</v>
      </c>
      <c r="Q2019" s="1">
        <v>35</v>
      </c>
      <c r="R2019" s="1">
        <v>48</v>
      </c>
      <c r="S2019" s="1" t="str">
        <f>VLOOKUP(R2019,[1]Sheet1!$A$1:$D$50,2,0)</f>
        <v>twitter + grid + field + bootstrap + form</v>
      </c>
      <c r="T2019" s="1" t="str">
        <f>VLOOKUP(R2019,[1]Sheet1!$A$1:$D$50,3,0)</f>
        <v>Boot Strap Framework</v>
      </c>
      <c r="U2019" s="1" t="s">
        <v>362</v>
      </c>
    </row>
    <row r="2020" spans="1:21" x14ac:dyDescent="0.25">
      <c r="A2020" s="1" t="str">
        <f t="shared" si="31"/>
        <v>https://github.com/dianping/dianping-open-sdk</v>
      </c>
      <c r="B2020" s="1" t="s">
        <v>12748</v>
      </c>
      <c r="C2020" s="1" t="s">
        <v>12749</v>
      </c>
      <c r="D2020" s="1"/>
      <c r="E2020" s="1" t="b">
        <v>0</v>
      </c>
      <c r="F2020" s="1">
        <v>245</v>
      </c>
      <c r="G2020" s="1" t="b">
        <v>1</v>
      </c>
      <c r="H2020" s="1" t="b">
        <v>0</v>
      </c>
      <c r="I2020" s="1" t="s">
        <v>24</v>
      </c>
      <c r="J2020" s="1" t="s">
        <v>176</v>
      </c>
      <c r="K2020" s="1" t="s">
        <v>12750</v>
      </c>
      <c r="L2020" s="1">
        <v>4</v>
      </c>
      <c r="M2020" s="1" t="s">
        <v>12751</v>
      </c>
      <c r="N2020" s="1">
        <v>4366</v>
      </c>
      <c r="O2020" s="1">
        <v>136</v>
      </c>
      <c r="P2020" s="1" t="s">
        <v>12752</v>
      </c>
      <c r="Q2020" s="1">
        <v>136</v>
      </c>
      <c r="R2020" s="1">
        <v>37</v>
      </c>
      <c r="S2020" s="1" t="str">
        <f>VLOOKUP(R2020,[1]Sheet1!$A$1:$D$50,2,0)</f>
        <v>split + flask + sprite + kit + middlewar</v>
      </c>
      <c r="T2020" s="1" t="str">
        <f>VLOOKUP(R2020,[1]Sheet1!$A$1:$D$50,3,0)</f>
        <v>Others/Undetermined</v>
      </c>
      <c r="U2020" s="1" t="s">
        <v>68</v>
      </c>
    </row>
    <row r="2021" spans="1:21" x14ac:dyDescent="0.25">
      <c r="A2021" s="1" t="str">
        <f t="shared" si="31"/>
        <v>https://github.com/dianpou/dianpou</v>
      </c>
      <c r="B2021" s="1" t="s">
        <v>12753</v>
      </c>
      <c r="C2021" s="1" t="s">
        <v>12754</v>
      </c>
      <c r="D2021" s="1" t="s">
        <v>12755</v>
      </c>
      <c r="E2021" s="1" t="b">
        <v>0</v>
      </c>
      <c r="F2021" s="1">
        <v>6</v>
      </c>
      <c r="G2021" s="1" t="b">
        <v>1</v>
      </c>
      <c r="H2021" s="1" t="b">
        <v>0</v>
      </c>
      <c r="I2021" s="1" t="s">
        <v>12756</v>
      </c>
      <c r="J2021" s="1" t="s">
        <v>141</v>
      </c>
      <c r="K2021" s="1" t="s">
        <v>12757</v>
      </c>
      <c r="L2021" s="1">
        <v>2</v>
      </c>
      <c r="M2021" s="1" t="s">
        <v>12758</v>
      </c>
      <c r="N2021" s="1">
        <v>19351</v>
      </c>
      <c r="O2021" s="1">
        <v>49</v>
      </c>
      <c r="P2021" s="1" t="s">
        <v>12759</v>
      </c>
      <c r="Q2021" s="1">
        <v>49</v>
      </c>
      <c r="R2021" s="1">
        <v>28</v>
      </c>
      <c r="S2021" s="1" t="str">
        <f>VLOOKUP(R2021,[1]Sheet1!$A$1:$D$50,2,0)</f>
        <v>text + progress + sublim + view + bar</v>
      </c>
      <c r="T2021" s="1" t="str">
        <f>VLOOKUP(R2021,[1]Sheet1!$A$1:$D$50,3,0)</f>
        <v>Text Edtiing</v>
      </c>
      <c r="U2021" s="1" t="s">
        <v>323</v>
      </c>
    </row>
    <row r="2022" spans="1:21" x14ac:dyDescent="0.25">
      <c r="A2022" s="1" t="str">
        <f t="shared" si="31"/>
        <v>https://github.com/diaspora/diaspora</v>
      </c>
      <c r="B2022" s="1" t="s">
        <v>12760</v>
      </c>
      <c r="C2022" s="1" t="s">
        <v>12761</v>
      </c>
      <c r="D2022" s="1" t="s">
        <v>12762</v>
      </c>
      <c r="E2022" s="1" t="b">
        <v>0</v>
      </c>
      <c r="F2022" s="1">
        <v>2786</v>
      </c>
      <c r="G2022" s="1" t="b">
        <v>1</v>
      </c>
      <c r="H2022" s="1" t="b">
        <v>0</v>
      </c>
      <c r="I2022" s="1" t="s">
        <v>12763</v>
      </c>
      <c r="J2022" s="1" t="s">
        <v>234</v>
      </c>
      <c r="K2022" s="1" t="s">
        <v>12764</v>
      </c>
      <c r="L2022" s="1">
        <v>387</v>
      </c>
      <c r="M2022" s="1" t="s">
        <v>12765</v>
      </c>
      <c r="N2022" s="1">
        <v>246242</v>
      </c>
      <c r="O2022" s="1">
        <v>10902</v>
      </c>
      <c r="P2022" s="1" t="s">
        <v>12766</v>
      </c>
      <c r="Q2022" s="1">
        <v>10902</v>
      </c>
      <c r="R2022" s="1">
        <v>29</v>
      </c>
      <c r="S2022" s="1" t="str">
        <f>VLOOKUP(R2022,[1]Sheet1!$A$1:$D$50,2,0)</f>
        <v>licens + version + code + mit + releas</v>
      </c>
      <c r="T2022" s="1" t="str">
        <f>VLOOKUP(R2022,[1]Sheet1!$A$1:$D$50,3,0)</f>
        <v>Licensing</v>
      </c>
      <c r="U2022" s="1" t="s">
        <v>68</v>
      </c>
    </row>
    <row r="2023" spans="1:21" x14ac:dyDescent="0.25">
      <c r="A2023" s="1" t="str">
        <f t="shared" si="31"/>
        <v>https://github.com/kagesenshi/diazotheme.bootstrap</v>
      </c>
      <c r="B2023" s="1" t="s">
        <v>12767</v>
      </c>
      <c r="C2023" s="1" t="s">
        <v>12768</v>
      </c>
      <c r="D2023" s="1" t="s">
        <v>12769</v>
      </c>
      <c r="E2023" s="1" t="b">
        <v>0</v>
      </c>
      <c r="F2023" s="1">
        <v>27</v>
      </c>
      <c r="G2023" s="1" t="b">
        <v>1</v>
      </c>
      <c r="H2023" s="1" t="b">
        <v>0</v>
      </c>
      <c r="I2023" s="1"/>
      <c r="J2023" s="1" t="s">
        <v>40</v>
      </c>
      <c r="K2023" s="1" t="s">
        <v>12770</v>
      </c>
      <c r="L2023" s="1">
        <v>6</v>
      </c>
      <c r="M2023" s="1" t="s">
        <v>12771</v>
      </c>
      <c r="N2023" s="1">
        <v>1558</v>
      </c>
      <c r="O2023" s="1">
        <v>28</v>
      </c>
      <c r="P2023" s="1" t="s">
        <v>12772</v>
      </c>
      <c r="Q2023" s="1">
        <v>28</v>
      </c>
      <c r="R2023" s="1">
        <v>39</v>
      </c>
      <c r="S2023" s="1" t="str">
        <f>VLOOKUP(R2023,[1]Sheet1!$A$1:$D$50,2,0)</f>
        <v>theme + javascript + editor + wordpress + base</v>
      </c>
      <c r="T2023" s="1" t="str">
        <f>VLOOKUP(R2023,[1]Sheet1!$A$1:$D$50,3,0)</f>
        <v>Content Management</v>
      </c>
      <c r="U2023" s="1" t="s">
        <v>323</v>
      </c>
    </row>
    <row r="2024" spans="1:21" x14ac:dyDescent="0.25">
      <c r="A2024" s="1" t="str">
        <f t="shared" si="31"/>
        <v>https://github.com/damienlaughton/DiceTableViewCell</v>
      </c>
      <c r="B2024" s="1" t="s">
        <v>12773</v>
      </c>
      <c r="C2024" s="1" t="s">
        <v>12774</v>
      </c>
      <c r="D2024" s="1" t="s">
        <v>12775</v>
      </c>
      <c r="E2024" s="1" t="b">
        <v>0</v>
      </c>
      <c r="F2024" s="1">
        <v>20</v>
      </c>
      <c r="G2024" s="1" t="b">
        <v>1</v>
      </c>
      <c r="H2024" s="1" t="b">
        <v>0</v>
      </c>
      <c r="I2024" s="1" t="s">
        <v>24</v>
      </c>
      <c r="J2024" s="1" t="s">
        <v>208</v>
      </c>
      <c r="K2024" s="1" t="s">
        <v>12776</v>
      </c>
      <c r="L2024" s="1">
        <v>1</v>
      </c>
      <c r="M2024" s="1" t="s">
        <v>12777</v>
      </c>
      <c r="N2024" s="1">
        <v>4034</v>
      </c>
      <c r="O2024" s="1">
        <v>165</v>
      </c>
      <c r="P2024" s="1" t="s">
        <v>12778</v>
      </c>
      <c r="Q2024" s="1">
        <v>165</v>
      </c>
      <c r="R2024" s="1">
        <v>3</v>
      </c>
      <c r="S2024" s="1" t="str">
        <f>VLOOKUP(R2024,[1]Sheet1!$A$1:$D$50,2,0)</f>
        <v>imag + font + size + will + option</v>
      </c>
      <c r="T2024" s="1" t="str">
        <f>VLOOKUP(R2024,[1]Sheet1!$A$1:$D$50,3,0)</f>
        <v>UI Elements</v>
      </c>
      <c r="U2024" s="1" t="s">
        <v>123</v>
      </c>
    </row>
    <row r="2025" spans="1:21" x14ac:dyDescent="0.25">
      <c r="A2025" s="1" t="str">
        <f t="shared" si="31"/>
        <v>https://github.com/titoBouzout/Dictionaries</v>
      </c>
      <c r="B2025" s="1" t="s">
        <v>12779</v>
      </c>
      <c r="C2025" s="1" t="s">
        <v>12780</v>
      </c>
      <c r="D2025" s="1" t="s">
        <v>12781</v>
      </c>
      <c r="E2025" s="1" t="b">
        <v>0</v>
      </c>
      <c r="F2025" s="1">
        <v>266</v>
      </c>
      <c r="G2025" s="1" t="b">
        <v>1</v>
      </c>
      <c r="H2025" s="1" t="b">
        <v>0</v>
      </c>
      <c r="I2025" s="1"/>
      <c r="J2025" s="1" t="s">
        <v>56</v>
      </c>
      <c r="K2025" s="1" t="s">
        <v>12782</v>
      </c>
      <c r="L2025" s="1">
        <v>2</v>
      </c>
      <c r="M2025" s="1" t="s">
        <v>12783</v>
      </c>
      <c r="N2025" s="1">
        <v>32705</v>
      </c>
      <c r="O2025" s="1">
        <v>374</v>
      </c>
      <c r="P2025" s="1" t="s">
        <v>12784</v>
      </c>
      <c r="Q2025" s="1">
        <v>374</v>
      </c>
      <c r="R2025" s="1">
        <v>7</v>
      </c>
      <c r="S2025" s="1" t="str">
        <f>VLOOKUP(R2025,[1]Sheet1!$A$1:$D$50,2,0)</f>
        <v>googl + worker + bootstrap + creat + exampl</v>
      </c>
      <c r="T2025" s="1" t="str">
        <f>VLOOKUP(R2025,[1]Sheet1!$A$1:$D$50,3,0)</f>
        <v>Others/Undetermined</v>
      </c>
      <c r="U2025" s="1" t="s">
        <v>68</v>
      </c>
    </row>
    <row r="2026" spans="1:21" x14ac:dyDescent="0.25">
      <c r="A2026" s="1" t="str">
        <f t="shared" si="31"/>
        <v>https://github.com/fiduswriter/diffDOM</v>
      </c>
      <c r="B2026" s="1" t="s">
        <v>12785</v>
      </c>
      <c r="C2026" s="1" t="s">
        <v>12786</v>
      </c>
      <c r="D2026" s="1" t="s">
        <v>12787</v>
      </c>
      <c r="E2026" s="1" t="b">
        <v>0</v>
      </c>
      <c r="F2026" s="1">
        <v>41</v>
      </c>
      <c r="G2026" s="1" t="b">
        <v>1</v>
      </c>
      <c r="H2026" s="1" t="b">
        <v>1</v>
      </c>
      <c r="I2026" s="1" t="s">
        <v>24</v>
      </c>
      <c r="J2026" s="1" t="s">
        <v>93</v>
      </c>
      <c r="K2026" s="1" t="s">
        <v>12788</v>
      </c>
      <c r="L2026" s="1">
        <v>2</v>
      </c>
      <c r="M2026" s="1" t="s">
        <v>12789</v>
      </c>
      <c r="N2026" s="1">
        <v>446</v>
      </c>
      <c r="O2026" s="1">
        <v>336</v>
      </c>
      <c r="P2026" s="1" t="s">
        <v>12790</v>
      </c>
      <c r="Q2026" s="1">
        <v>336</v>
      </c>
      <c r="R2026" s="1">
        <v>26</v>
      </c>
      <c r="S2026" s="1" t="str">
        <f>VLOOKUP(R2026,[1]Sheet1!$A$1:$D$50,2,0)</f>
        <v>broadcast + div + project + anim + data</v>
      </c>
      <c r="T2026" s="1" t="str">
        <f>VLOOKUP(R2026,[1]Sheet1!$A$1:$D$50,3,0)</f>
        <v>Others/Undetermined</v>
      </c>
      <c r="U2026" s="1" t="s">
        <v>68</v>
      </c>
    </row>
    <row r="2027" spans="1:21" x14ac:dyDescent="0.25">
      <c r="A2027" s="1" t="str">
        <f t="shared" si="31"/>
        <v>https://github.com/inconvergent/differential-mesh</v>
      </c>
      <c r="B2027" s="1" t="s">
        <v>12791</v>
      </c>
      <c r="C2027" s="1" t="s">
        <v>12792</v>
      </c>
      <c r="D2027" s="1" t="s">
        <v>12793</v>
      </c>
      <c r="E2027" s="1" t="b">
        <v>0</v>
      </c>
      <c r="F2027" s="1">
        <v>5</v>
      </c>
      <c r="G2027" s="1" t="b">
        <v>1</v>
      </c>
      <c r="H2027" s="1" t="b">
        <v>0</v>
      </c>
      <c r="I2027" s="1" t="s">
        <v>12794</v>
      </c>
      <c r="J2027" s="1" t="s">
        <v>56</v>
      </c>
      <c r="K2027" s="1" t="s">
        <v>12795</v>
      </c>
      <c r="L2027" s="1">
        <v>1</v>
      </c>
      <c r="M2027" s="1" t="s">
        <v>12796</v>
      </c>
      <c r="N2027" s="1">
        <v>12161</v>
      </c>
      <c r="O2027" s="1">
        <v>26</v>
      </c>
      <c r="P2027" s="1" t="s">
        <v>12797</v>
      </c>
      <c r="Q2027" s="1">
        <v>26</v>
      </c>
      <c r="R2027" s="1">
        <v>36</v>
      </c>
      <c r="S2027" s="1" t="str">
        <f>VLOOKUP(R2027,[1]Sheet1!$A$1:$D$50,2,0)</f>
        <v>instal + file + packag + version + build</v>
      </c>
      <c r="T2027" s="1" t="str">
        <f>VLOOKUP(R2027,[1]Sheet1!$A$1:$D$50,3,0)</f>
        <v>Build Management</v>
      </c>
      <c r="U2027" s="1" t="s">
        <v>36</v>
      </c>
    </row>
    <row r="2028" spans="1:21" x14ac:dyDescent="0.25">
      <c r="A2028" s="1" t="str">
        <f t="shared" si="31"/>
        <v>https://github.com/dgutov/diff-hl</v>
      </c>
      <c r="B2028" s="1" t="s">
        <v>12798</v>
      </c>
      <c r="C2028" s="1" t="s">
        <v>12799</v>
      </c>
      <c r="D2028" s="1" t="s">
        <v>12800</v>
      </c>
      <c r="E2028" s="1" t="b">
        <v>0</v>
      </c>
      <c r="F2028" s="1">
        <v>14</v>
      </c>
      <c r="G2028" s="1" t="b">
        <v>1</v>
      </c>
      <c r="H2028" s="1" t="b">
        <v>0</v>
      </c>
      <c r="I2028" s="1"/>
      <c r="J2028" s="1" t="s">
        <v>379</v>
      </c>
      <c r="K2028" s="1" t="s">
        <v>12801</v>
      </c>
      <c r="L2028" s="1">
        <v>8</v>
      </c>
      <c r="M2028" s="1" t="s">
        <v>12802</v>
      </c>
      <c r="N2028" s="1">
        <v>485</v>
      </c>
      <c r="O2028" s="1">
        <v>203</v>
      </c>
      <c r="P2028" s="1" t="s">
        <v>12803</v>
      </c>
      <c r="Q2028" s="1">
        <v>203</v>
      </c>
      <c r="R2028" s="1">
        <v>18</v>
      </c>
      <c r="S2028" s="1" t="str">
        <f>VLOOKUP(R2028,[1]Sheet1!$A$1:$D$50,2,0)</f>
        <v>file + data + store + support + librari</v>
      </c>
      <c r="T2028" s="1" t="str">
        <f>VLOOKUP(R2028,[1]Sheet1!$A$1:$D$50,3,0)</f>
        <v>Files+Storage</v>
      </c>
      <c r="U2028" s="1" t="s">
        <v>68</v>
      </c>
    </row>
    <row r="2029" spans="1:21" x14ac:dyDescent="0.25">
      <c r="A2029" s="1" t="str">
        <f t="shared" si="31"/>
        <v>https://github.com/digistump/DigisparkExamplePrograms</v>
      </c>
      <c r="B2029" s="1" t="s">
        <v>12804</v>
      </c>
      <c r="C2029" s="1" t="s">
        <v>12805</v>
      </c>
      <c r="D2029" s="1" t="s">
        <v>12806</v>
      </c>
      <c r="E2029" s="1" t="b">
        <v>0</v>
      </c>
      <c r="F2029" s="1">
        <v>32</v>
      </c>
      <c r="G2029" s="1" t="b">
        <v>1</v>
      </c>
      <c r="H2029" s="1" t="b">
        <v>0</v>
      </c>
      <c r="I2029" s="1"/>
      <c r="J2029" s="1" t="s">
        <v>12807</v>
      </c>
      <c r="K2029" s="1" t="s">
        <v>12808</v>
      </c>
      <c r="L2029" s="1">
        <v>2</v>
      </c>
      <c r="M2029" s="1" t="s">
        <v>12809</v>
      </c>
      <c r="N2029" s="1">
        <v>40602</v>
      </c>
      <c r="O2029" s="1">
        <v>39</v>
      </c>
      <c r="P2029" s="1" t="s">
        <v>12810</v>
      </c>
      <c r="Q2029" s="1">
        <v>39</v>
      </c>
      <c r="R2029" s="1">
        <v>41</v>
      </c>
      <c r="S2029" s="1" t="str">
        <f>VLOOKUP(R2029,[1]Sheet1!$A$1:$D$50,2,0)</f>
        <v>pi + tool + raspberri + devic + detect</v>
      </c>
      <c r="T2029" s="1" t="str">
        <f>VLOOKUP(R2029,[1]Sheet1!$A$1:$D$50,3,0)</f>
        <v>Raspeberry PI</v>
      </c>
      <c r="U2029" s="1" t="s">
        <v>349</v>
      </c>
    </row>
    <row r="2030" spans="1:21" x14ac:dyDescent="0.25">
      <c r="A2030" s="1" t="str">
        <f t="shared" si="31"/>
        <v>https://github.com/juliengomes/Dijkstra-swift</v>
      </c>
      <c r="B2030" s="1" t="s">
        <v>12811</v>
      </c>
      <c r="C2030" s="1" t="s">
        <v>12812</v>
      </c>
      <c r="D2030" s="1" t="s">
        <v>12813</v>
      </c>
      <c r="E2030" s="1" t="b">
        <v>0</v>
      </c>
      <c r="F2030" s="1">
        <v>10</v>
      </c>
      <c r="G2030" s="1" t="b">
        <v>1</v>
      </c>
      <c r="H2030" s="1" t="b">
        <v>0</v>
      </c>
      <c r="I2030" s="1" t="s">
        <v>24</v>
      </c>
      <c r="J2030" s="1" t="s">
        <v>268</v>
      </c>
      <c r="K2030" s="1" t="s">
        <v>12814</v>
      </c>
      <c r="L2030" s="1">
        <v>1</v>
      </c>
      <c r="M2030" s="1" t="s">
        <v>12815</v>
      </c>
      <c r="N2030" s="1">
        <v>185</v>
      </c>
      <c r="O2030" s="1">
        <v>31</v>
      </c>
      <c r="P2030" s="1" t="s">
        <v>12816</v>
      </c>
      <c r="Q2030" s="1">
        <v>31</v>
      </c>
      <c r="R2030" s="1">
        <v>14</v>
      </c>
      <c r="S2030" s="1" t="str">
        <f>VLOOKUP(R2030,[1]Sheet1!$A$1:$D$50,2,0)</f>
        <v>particl + implement + social + java + customis</v>
      </c>
      <c r="T2030" s="1" t="str">
        <f>VLOOKUP(R2030,[1]Sheet1!$A$1:$D$50,3,0)</f>
        <v>Others/Undetermined</v>
      </c>
      <c r="U2030" s="1" t="s">
        <v>68</v>
      </c>
    </row>
    <row r="2031" spans="1:21" x14ac:dyDescent="0.25">
      <c r="A2031" s="1" t="str">
        <f t="shared" si="31"/>
        <v>https://github.com/abau/dilay</v>
      </c>
      <c r="B2031" s="1" t="s">
        <v>12817</v>
      </c>
      <c r="C2031" s="1" t="s">
        <v>12818</v>
      </c>
      <c r="D2031" s="1" t="s">
        <v>12819</v>
      </c>
      <c r="E2031" s="1" t="b">
        <v>0</v>
      </c>
      <c r="F2031" s="1">
        <v>11</v>
      </c>
      <c r="G2031" s="1" t="b">
        <v>1</v>
      </c>
      <c r="H2031" s="1" t="b">
        <v>0</v>
      </c>
      <c r="I2031" s="1" t="s">
        <v>24</v>
      </c>
      <c r="J2031" s="1" t="s">
        <v>113</v>
      </c>
      <c r="K2031" s="1" t="s">
        <v>12820</v>
      </c>
      <c r="L2031" s="1">
        <v>17</v>
      </c>
      <c r="M2031" s="1" t="s">
        <v>12821</v>
      </c>
      <c r="N2031" s="1">
        <v>2008</v>
      </c>
      <c r="O2031" s="1">
        <v>190</v>
      </c>
      <c r="P2031" s="1" t="s">
        <v>12822</v>
      </c>
      <c r="Q2031" s="1">
        <v>190</v>
      </c>
      <c r="R2031" s="1">
        <v>34</v>
      </c>
      <c r="S2031" s="1" t="str">
        <f>VLOOKUP(R2031,[1]Sheet1!$A$1:$D$50,2,0)</f>
        <v>api + librari + document + client + applic</v>
      </c>
      <c r="T2031" s="1" t="str">
        <f>VLOOKUP(R2031,[1]Sheet1!$A$1:$D$50,3,0)</f>
        <v>Web API</v>
      </c>
      <c r="U2031" s="1" t="s">
        <v>68</v>
      </c>
    </row>
    <row r="2032" spans="1:21" x14ac:dyDescent="0.25">
      <c r="A2032" s="1" t="str">
        <f t="shared" si="31"/>
        <v>https://github.com/waferbaby/dimples</v>
      </c>
      <c r="B2032" s="1" t="s">
        <v>12823</v>
      </c>
      <c r="C2032" s="1" t="s">
        <v>12824</v>
      </c>
      <c r="D2032" s="1" t="s">
        <v>12825</v>
      </c>
      <c r="E2032" s="1" t="b">
        <v>0</v>
      </c>
      <c r="F2032" s="1">
        <v>7</v>
      </c>
      <c r="G2032" s="1" t="b">
        <v>1</v>
      </c>
      <c r="H2032" s="1" t="b">
        <v>0</v>
      </c>
      <c r="I2032" s="1" t="s">
        <v>24</v>
      </c>
      <c r="J2032" s="1" t="s">
        <v>234</v>
      </c>
      <c r="K2032" s="1" t="s">
        <v>12826</v>
      </c>
      <c r="L2032" s="1">
        <v>0</v>
      </c>
      <c r="M2032" s="1" t="s">
        <v>12827</v>
      </c>
      <c r="N2032" s="1">
        <v>278</v>
      </c>
      <c r="O2032" s="1">
        <v>42</v>
      </c>
      <c r="P2032" s="1" t="s">
        <v>12828</v>
      </c>
      <c r="Q2032" s="1">
        <v>42</v>
      </c>
      <c r="R2032" s="1">
        <v>19</v>
      </c>
      <c r="S2032" s="1" t="str">
        <f>VLOOKUP(R2032,[1]Sheet1!$A$1:$D$50,2,0)</f>
        <v>markdown + html + document + gener + librari</v>
      </c>
      <c r="T2032" s="1" t="str">
        <f>VLOOKUP(R2032,[1]Sheet1!$A$1:$D$50,3,0)</f>
        <v>HTML</v>
      </c>
      <c r="U2032" s="1" t="s">
        <v>51</v>
      </c>
    </row>
    <row r="2033" spans="1:21" x14ac:dyDescent="0.25">
      <c r="A2033" s="1" t="str">
        <f t="shared" si="31"/>
        <v>https://github.com/broccolini/dinky</v>
      </c>
      <c r="B2033" s="1" t="s">
        <v>12829</v>
      </c>
      <c r="C2033" s="1" t="s">
        <v>12830</v>
      </c>
      <c r="D2033" s="1" t="s">
        <v>12831</v>
      </c>
      <c r="E2033" s="1" t="b">
        <v>0</v>
      </c>
      <c r="F2033" s="1">
        <v>36</v>
      </c>
      <c r="G2033" s="1" t="b">
        <v>1</v>
      </c>
      <c r="H2033" s="1" t="b">
        <v>0</v>
      </c>
      <c r="I2033" s="1" t="s">
        <v>24</v>
      </c>
      <c r="J2033" s="1" t="s">
        <v>72</v>
      </c>
      <c r="K2033" s="1" t="s">
        <v>12832</v>
      </c>
      <c r="L2033" s="1">
        <v>4</v>
      </c>
      <c r="M2033" s="1" t="s">
        <v>12833</v>
      </c>
      <c r="N2033" s="1">
        <v>153</v>
      </c>
      <c r="O2033" s="1">
        <v>55</v>
      </c>
      <c r="P2033" s="1" t="s">
        <v>12834</v>
      </c>
      <c r="Q2033" s="1">
        <v>55</v>
      </c>
      <c r="R2033" s="1">
        <v>39</v>
      </c>
      <c r="S2033" s="1" t="str">
        <f>VLOOKUP(R2033,[1]Sheet1!$A$1:$D$50,2,0)</f>
        <v>theme + javascript + editor + wordpress + base</v>
      </c>
      <c r="T2033" s="1" t="str">
        <f>VLOOKUP(R2033,[1]Sheet1!$A$1:$D$50,3,0)</f>
        <v>Content Management</v>
      </c>
      <c r="U2033" s="1" t="s">
        <v>323</v>
      </c>
    </row>
    <row r="2034" spans="1:21" x14ac:dyDescent="0.25">
      <c r="A2034" s="1" t="str">
        <f t="shared" si="31"/>
        <v>https://github.com/jchannon/DinnerParty</v>
      </c>
      <c r="B2034" s="1" t="s">
        <v>12835</v>
      </c>
      <c r="C2034" s="1" t="s">
        <v>12836</v>
      </c>
      <c r="D2034" s="1" t="s">
        <v>12837</v>
      </c>
      <c r="E2034" s="1" t="b">
        <v>0</v>
      </c>
      <c r="F2034" s="1">
        <v>32</v>
      </c>
      <c r="G2034" s="1" t="b">
        <v>1</v>
      </c>
      <c r="H2034" s="1" t="b">
        <v>1</v>
      </c>
      <c r="I2034" s="1"/>
      <c r="J2034" s="1" t="s">
        <v>40</v>
      </c>
      <c r="K2034" s="1" t="s">
        <v>12838</v>
      </c>
      <c r="L2034" s="1">
        <v>1</v>
      </c>
      <c r="M2034" s="1" t="s">
        <v>12839</v>
      </c>
      <c r="N2034" s="1">
        <v>1785</v>
      </c>
      <c r="O2034" s="1">
        <v>73</v>
      </c>
      <c r="P2034" s="1" t="s">
        <v>12840</v>
      </c>
      <c r="Q2034" s="1">
        <v>73</v>
      </c>
      <c r="R2034" s="1">
        <v>20</v>
      </c>
      <c r="S2034" s="1" t="str">
        <f>VLOOKUP(R2034,[1]Sheet1!$A$1:$D$50,2,0)</f>
        <v>user + databas + will + configur + server</v>
      </c>
      <c r="T2034" s="1" t="str">
        <f>VLOOKUP(R2034,[1]Sheet1!$A$1:$D$50,3,0)</f>
        <v>User Access/Login</v>
      </c>
      <c r="U2034" s="1" t="s">
        <v>172</v>
      </c>
    </row>
    <row r="2035" spans="1:21" x14ac:dyDescent="0.25">
      <c r="A2035" s="1" t="str">
        <f t="shared" si="31"/>
        <v>https://github.com/tronkko/dirent</v>
      </c>
      <c r="B2035" s="1" t="s">
        <v>12841</v>
      </c>
      <c r="C2035" s="1" t="s">
        <v>12842</v>
      </c>
      <c r="D2035" s="1" t="s">
        <v>12843</v>
      </c>
      <c r="E2035" s="1" t="b">
        <v>0</v>
      </c>
      <c r="F2035" s="1">
        <v>30</v>
      </c>
      <c r="G2035" s="1" t="b">
        <v>1</v>
      </c>
      <c r="H2035" s="1" t="b">
        <v>0</v>
      </c>
      <c r="I2035" s="1" t="s">
        <v>24</v>
      </c>
      <c r="J2035" s="1" t="s">
        <v>241</v>
      </c>
      <c r="K2035" s="1" t="s">
        <v>12844</v>
      </c>
      <c r="L2035" s="1">
        <v>0</v>
      </c>
      <c r="M2035" s="1" t="s">
        <v>12845</v>
      </c>
      <c r="N2035" s="1">
        <v>44</v>
      </c>
      <c r="O2035" s="1">
        <v>61</v>
      </c>
      <c r="P2035" s="1" t="s">
        <v>12846</v>
      </c>
      <c r="Q2035" s="1">
        <v>61</v>
      </c>
      <c r="R2035" s="1">
        <v>38</v>
      </c>
      <c r="S2035" s="1" t="str">
        <f>VLOOKUP(R2035,[1]Sheet1!$A$1:$D$50,2,0)</f>
        <v>file + project + librari + will + code</v>
      </c>
      <c r="T2035" s="1" t="str">
        <f>VLOOKUP(R2035,[1]Sheet1!$A$1:$D$50,3,0)</f>
        <v>Project Structure</v>
      </c>
      <c r="U2035" s="1" t="s">
        <v>68</v>
      </c>
    </row>
    <row r="2036" spans="1:21" x14ac:dyDescent="0.25">
      <c r="A2036" s="1" t="str">
        <f t="shared" si="31"/>
        <v>https://github.com/tidalcycles/Dirt</v>
      </c>
      <c r="B2036" s="1" t="s">
        <v>12847</v>
      </c>
      <c r="C2036" s="1" t="s">
        <v>12848</v>
      </c>
      <c r="D2036" s="1" t="s">
        <v>12849</v>
      </c>
      <c r="E2036" s="1" t="b">
        <v>0</v>
      </c>
      <c r="F2036" s="1">
        <v>23</v>
      </c>
      <c r="G2036" s="1" t="b">
        <v>1</v>
      </c>
      <c r="H2036" s="1" t="b">
        <v>0</v>
      </c>
      <c r="I2036" s="1"/>
      <c r="J2036" s="1" t="s">
        <v>241</v>
      </c>
      <c r="K2036" s="1" t="s">
        <v>12850</v>
      </c>
      <c r="L2036" s="1">
        <v>8</v>
      </c>
      <c r="M2036" s="1" t="s">
        <v>12851</v>
      </c>
      <c r="N2036" s="1">
        <v>156408</v>
      </c>
      <c r="O2036" s="1">
        <v>57</v>
      </c>
      <c r="P2036" s="1" t="s">
        <v>12852</v>
      </c>
      <c r="Q2036" s="1">
        <v>57</v>
      </c>
      <c r="R2036" s="1">
        <v>36</v>
      </c>
      <c r="S2036" s="1" t="str">
        <f>VLOOKUP(R2036,[1]Sheet1!$A$1:$D$50,2,0)</f>
        <v>instal + file + packag + version + build</v>
      </c>
      <c r="T2036" s="1" t="str">
        <f>VLOOKUP(R2036,[1]Sheet1!$A$1:$D$50,3,0)</f>
        <v>Build Management</v>
      </c>
      <c r="U2036" s="1" t="s">
        <v>36</v>
      </c>
    </row>
    <row r="2037" spans="1:21" x14ac:dyDescent="0.25">
      <c r="A2037" s="1" t="str">
        <f t="shared" si="31"/>
        <v>https://github.com/thefranke/dirtchamber</v>
      </c>
      <c r="B2037" s="1" t="s">
        <v>12853</v>
      </c>
      <c r="C2037" s="1" t="s">
        <v>12854</v>
      </c>
      <c r="D2037" s="1" t="s">
        <v>12855</v>
      </c>
      <c r="E2037" s="1" t="b">
        <v>0</v>
      </c>
      <c r="F2037" s="1">
        <v>12</v>
      </c>
      <c r="G2037" s="1" t="b">
        <v>1</v>
      </c>
      <c r="H2037" s="1" t="b">
        <v>0</v>
      </c>
      <c r="I2037" s="1" t="s">
        <v>12856</v>
      </c>
      <c r="J2037" s="1" t="s">
        <v>113</v>
      </c>
      <c r="K2037" s="1" t="s">
        <v>12857</v>
      </c>
      <c r="L2037" s="1">
        <v>0</v>
      </c>
      <c r="M2037" s="1" t="s">
        <v>12858</v>
      </c>
      <c r="N2037" s="1">
        <v>1802</v>
      </c>
      <c r="O2037" s="1">
        <v>72</v>
      </c>
      <c r="P2037" s="1" t="s">
        <v>12859</v>
      </c>
      <c r="Q2037" s="1">
        <v>72</v>
      </c>
      <c r="R2037" s="1">
        <v>13</v>
      </c>
      <c r="S2037" s="1" t="str">
        <f>VLOOKUP(R2037,[1]Sheet1!$A$1:$D$50,2,0)</f>
        <v>light + task + heroku + webrtc + work</v>
      </c>
      <c r="T2037" s="1" t="str">
        <f>VLOOKUP(R2037,[1]Sheet1!$A$1:$D$50,3,0)</f>
        <v>Others/Undetermined</v>
      </c>
      <c r="U2037" s="1" t="s">
        <v>68</v>
      </c>
    </row>
    <row r="2038" spans="1:21" x14ac:dyDescent="0.25">
      <c r="A2038" s="1" t="str">
        <f t="shared" si="31"/>
        <v>https://github.com/einancunlu/Disconnect-for-Sketch</v>
      </c>
      <c r="B2038" s="1" t="s">
        <v>12860</v>
      </c>
      <c r="C2038" s="1" t="s">
        <v>12861</v>
      </c>
      <c r="D2038" s="1" t="s">
        <v>12862</v>
      </c>
      <c r="E2038" s="1" t="b">
        <v>0</v>
      </c>
      <c r="F2038" s="1">
        <v>0</v>
      </c>
      <c r="G2038" s="1" t="b">
        <v>1</v>
      </c>
      <c r="H2038" s="1" t="b">
        <v>0</v>
      </c>
      <c r="I2038" s="1" t="s">
        <v>24</v>
      </c>
      <c r="J2038" s="1" t="s">
        <v>24</v>
      </c>
      <c r="K2038" s="1" t="s">
        <v>12863</v>
      </c>
      <c r="L2038" s="1">
        <v>0</v>
      </c>
      <c r="M2038" s="1" t="s">
        <v>12864</v>
      </c>
      <c r="N2038" s="1">
        <v>1802</v>
      </c>
      <c r="O2038" s="1">
        <v>28</v>
      </c>
      <c r="P2038" s="1" t="s">
        <v>12865</v>
      </c>
      <c r="Q2038" s="1">
        <v>28</v>
      </c>
      <c r="R2038" s="1">
        <v>34</v>
      </c>
      <c r="S2038" s="1" t="str">
        <f>VLOOKUP(R2038,[1]Sheet1!$A$1:$D$50,2,0)</f>
        <v>api + librari + document + client + applic</v>
      </c>
      <c r="T2038" s="1" t="str">
        <f>VLOOKUP(R2038,[1]Sheet1!$A$1:$D$50,3,0)</f>
        <v>Web API</v>
      </c>
      <c r="U2038" s="1" t="s">
        <v>68</v>
      </c>
    </row>
    <row r="2039" spans="1:21" x14ac:dyDescent="0.25">
      <c r="A2039" s="1" t="str">
        <f t="shared" si="31"/>
        <v>https://github.com/Guichaguri/DiscordDJ</v>
      </c>
      <c r="B2039" s="1" t="s">
        <v>12866</v>
      </c>
      <c r="C2039" s="1" t="s">
        <v>12867</v>
      </c>
      <c r="D2039" s="1" t="s">
        <v>12868</v>
      </c>
      <c r="E2039" s="1" t="b">
        <v>0</v>
      </c>
      <c r="F2039" s="1">
        <v>17</v>
      </c>
      <c r="G2039" s="1" t="b">
        <v>1</v>
      </c>
      <c r="H2039" s="1" t="b">
        <v>1</v>
      </c>
      <c r="I2039" s="1" t="s">
        <v>12869</v>
      </c>
      <c r="J2039" s="1" t="s">
        <v>40</v>
      </c>
      <c r="K2039" s="1" t="s">
        <v>12870</v>
      </c>
      <c r="L2039" s="1">
        <v>27</v>
      </c>
      <c r="M2039" s="1" t="s">
        <v>12871</v>
      </c>
      <c r="N2039" s="1">
        <v>2145</v>
      </c>
      <c r="O2039" s="1">
        <v>100</v>
      </c>
      <c r="P2039" s="1" t="s">
        <v>12872</v>
      </c>
      <c r="Q2039" s="1">
        <v>100</v>
      </c>
      <c r="R2039" s="1">
        <v>15</v>
      </c>
      <c r="S2039" s="1" t="str">
        <f>VLOOKUP(R2039,[1]Sheet1!$A$1:$D$50,2,0)</f>
        <v>exampl + vagrant + vertx + sbt + maven</v>
      </c>
      <c r="T2039" s="1" t="str">
        <f>VLOOKUP(R2039,[1]Sheet1!$A$1:$D$50,3,0)</f>
        <v>Build and Environments</v>
      </c>
      <c r="U2039" s="1" t="s">
        <v>36</v>
      </c>
    </row>
    <row r="2040" spans="1:21" x14ac:dyDescent="0.25">
      <c r="A2040" s="1" t="str">
        <f t="shared" si="31"/>
        <v>https://github.com/discourse/discourse-adplugin</v>
      </c>
      <c r="B2040" s="1" t="s">
        <v>12873</v>
      </c>
      <c r="C2040" s="1" t="s">
        <v>12874</v>
      </c>
      <c r="D2040" s="1" t="s">
        <v>12875</v>
      </c>
      <c r="E2040" s="1" t="b">
        <v>0</v>
      </c>
      <c r="F2040" s="1">
        <v>18</v>
      </c>
      <c r="G2040" s="1" t="b">
        <v>1</v>
      </c>
      <c r="H2040" s="1" t="b">
        <v>0</v>
      </c>
      <c r="I2040" s="1"/>
      <c r="J2040" s="1" t="s">
        <v>40</v>
      </c>
      <c r="K2040" s="1" t="s">
        <v>12876</v>
      </c>
      <c r="L2040" s="1">
        <v>10</v>
      </c>
      <c r="M2040" s="1" t="s">
        <v>12877</v>
      </c>
      <c r="N2040" s="1">
        <v>200</v>
      </c>
      <c r="O2040" s="1">
        <v>30</v>
      </c>
      <c r="P2040" s="1" t="s">
        <v>12878</v>
      </c>
      <c r="Q2040" s="1">
        <v>30</v>
      </c>
      <c r="R2040" s="1">
        <v>34</v>
      </c>
      <c r="S2040" s="1" t="str">
        <f>VLOOKUP(R2040,[1]Sheet1!$A$1:$D$50,2,0)</f>
        <v>api + librari + document + client + applic</v>
      </c>
      <c r="T2040" s="1" t="str">
        <f>VLOOKUP(R2040,[1]Sheet1!$A$1:$D$50,3,0)</f>
        <v>Web API</v>
      </c>
      <c r="U2040" s="1" t="s">
        <v>68</v>
      </c>
    </row>
    <row r="2041" spans="1:21" x14ac:dyDescent="0.25">
      <c r="A2041" s="1" t="str">
        <f t="shared" si="31"/>
        <v>https://github.com/eandre/discover</v>
      </c>
      <c r="B2041" s="1" t="s">
        <v>12879</v>
      </c>
      <c r="C2041" s="1" t="s">
        <v>12880</v>
      </c>
      <c r="D2041" s="1" t="s">
        <v>12881</v>
      </c>
      <c r="E2041" s="1" t="b">
        <v>0</v>
      </c>
      <c r="F2041" s="1">
        <v>3</v>
      </c>
      <c r="G2041" s="1" t="b">
        <v>1</v>
      </c>
      <c r="H2041" s="1" t="b">
        <v>0</v>
      </c>
      <c r="I2041" s="1"/>
      <c r="J2041" s="1" t="s">
        <v>814</v>
      </c>
      <c r="K2041" s="1" t="s">
        <v>12882</v>
      </c>
      <c r="L2041" s="1">
        <v>1</v>
      </c>
      <c r="M2041" s="1" t="s">
        <v>12883</v>
      </c>
      <c r="N2041" s="1">
        <v>26</v>
      </c>
      <c r="O2041" s="1">
        <v>159</v>
      </c>
      <c r="P2041" s="1" t="s">
        <v>12884</v>
      </c>
      <c r="Q2041" s="1">
        <v>159</v>
      </c>
      <c r="R2041" s="1">
        <v>4</v>
      </c>
      <c r="S2041" s="1" t="str">
        <f>VLOOKUP(R2041,[1]Sheet1!$A$1:$D$50,2,0)</f>
        <v>menu + blog + code + item + engin</v>
      </c>
      <c r="T2041" s="1" t="str">
        <f>VLOOKUP(R2041,[1]Sheet1!$A$1:$D$50,3,0)</f>
        <v>Others/Undetermined</v>
      </c>
      <c r="U2041" s="1" t="s">
        <v>430</v>
      </c>
    </row>
    <row r="2042" spans="1:21" x14ac:dyDescent="0.25">
      <c r="A2042" s="1" t="str">
        <f t="shared" si="31"/>
        <v>https://github.com/mickeynp/discover.el</v>
      </c>
      <c r="B2042" s="1" t="s">
        <v>12885</v>
      </c>
      <c r="C2042" s="1" t="s">
        <v>12886</v>
      </c>
      <c r="D2042" s="1" t="s">
        <v>12887</v>
      </c>
      <c r="E2042" s="1" t="b">
        <v>0</v>
      </c>
      <c r="F2042" s="1">
        <v>10</v>
      </c>
      <c r="G2042" s="1" t="b">
        <v>1</v>
      </c>
      <c r="H2042" s="1" t="b">
        <v>0</v>
      </c>
      <c r="I2042" s="1" t="s">
        <v>12888</v>
      </c>
      <c r="J2042" s="1" t="s">
        <v>379</v>
      </c>
      <c r="K2042" s="1" t="s">
        <v>12889</v>
      </c>
      <c r="L2042" s="1">
        <v>4</v>
      </c>
      <c r="M2042" s="1" t="s">
        <v>12890</v>
      </c>
      <c r="N2042" s="1">
        <v>244</v>
      </c>
      <c r="O2042" s="1">
        <v>110</v>
      </c>
      <c r="P2042" s="1" t="s">
        <v>12891</v>
      </c>
      <c r="Q2042" s="1">
        <v>110</v>
      </c>
      <c r="R2042" s="1">
        <v>4</v>
      </c>
      <c r="S2042" s="1" t="str">
        <f>VLOOKUP(R2042,[1]Sheet1!$A$1:$D$50,2,0)</f>
        <v>menu + blog + code + item + engin</v>
      </c>
      <c r="T2042" s="1" t="str">
        <f>VLOOKUP(R2042,[1]Sheet1!$A$1:$D$50,3,0)</f>
        <v>Others/Undetermined</v>
      </c>
      <c r="U2042" s="1" t="s">
        <v>430</v>
      </c>
    </row>
    <row r="2043" spans="1:21" x14ac:dyDescent="0.25">
      <c r="A2043" s="1" t="str">
        <f t="shared" si="31"/>
        <v>https://github.com/saurabhme/discriminative-patches</v>
      </c>
      <c r="B2043" s="1" t="s">
        <v>12892</v>
      </c>
      <c r="C2043" s="1" t="s">
        <v>12893</v>
      </c>
      <c r="D2043" s="1" t="s">
        <v>12894</v>
      </c>
      <c r="E2043" s="1" t="b">
        <v>0</v>
      </c>
      <c r="F2043" s="1">
        <v>31</v>
      </c>
      <c r="G2043" s="1" t="b">
        <v>1</v>
      </c>
      <c r="H2043" s="1" t="b">
        <v>0</v>
      </c>
      <c r="I2043" s="1" t="s">
        <v>12895</v>
      </c>
      <c r="J2043" s="1" t="s">
        <v>10738</v>
      </c>
      <c r="K2043" s="1" t="s">
        <v>12896</v>
      </c>
      <c r="L2043" s="1">
        <v>0</v>
      </c>
      <c r="M2043" s="1" t="s">
        <v>12897</v>
      </c>
      <c r="N2043" s="1">
        <v>299</v>
      </c>
      <c r="O2043" s="1">
        <v>31</v>
      </c>
      <c r="P2043" s="1" t="s">
        <v>12898</v>
      </c>
      <c r="Q2043" s="1">
        <v>31</v>
      </c>
      <c r="R2043" s="1">
        <v>23</v>
      </c>
      <c r="S2043" s="1" t="str">
        <f>VLOOKUP(R2043,[1]Sheet1!$A$1:$D$50,2,0)</f>
        <v>web + project + network + process + open</v>
      </c>
      <c r="T2043" s="1" t="str">
        <f>VLOOKUP(R2043,[1]Sheet1!$A$1:$D$50,3,0)</f>
        <v>Web Project</v>
      </c>
      <c r="U2043" s="1" t="s">
        <v>68</v>
      </c>
    </row>
    <row r="2044" spans="1:21" x14ac:dyDescent="0.25">
      <c r="A2044" s="1" t="str">
        <f t="shared" si="31"/>
        <v>https://github.com/modxcms/Discuss</v>
      </c>
      <c r="B2044" s="1" t="s">
        <v>12899</v>
      </c>
      <c r="C2044" s="1" t="s">
        <v>12900</v>
      </c>
      <c r="D2044" s="1" t="s">
        <v>12901</v>
      </c>
      <c r="E2044" s="1" t="b">
        <v>0</v>
      </c>
      <c r="F2044" s="1">
        <v>31</v>
      </c>
      <c r="G2044" s="1" t="b">
        <v>1</v>
      </c>
      <c r="H2044" s="1" t="b">
        <v>0</v>
      </c>
      <c r="I2044" s="1"/>
      <c r="J2044" s="1" t="s">
        <v>141</v>
      </c>
      <c r="K2044" s="1" t="s">
        <v>12902</v>
      </c>
      <c r="L2044" s="1">
        <v>19</v>
      </c>
      <c r="M2044" s="1" t="s">
        <v>12903</v>
      </c>
      <c r="N2044" s="1">
        <v>17295</v>
      </c>
      <c r="O2044" s="1">
        <v>20</v>
      </c>
      <c r="P2044" s="1" t="s">
        <v>12904</v>
      </c>
      <c r="Q2044" s="1">
        <v>20</v>
      </c>
      <c r="R2044" s="1">
        <v>36</v>
      </c>
      <c r="S2044" s="1" t="str">
        <f>VLOOKUP(R2044,[1]Sheet1!$A$1:$D$50,2,0)</f>
        <v>instal + file + packag + version + build</v>
      </c>
      <c r="T2044" s="1" t="str">
        <f>VLOOKUP(R2044,[1]Sheet1!$A$1:$D$50,3,0)</f>
        <v>Build Management</v>
      </c>
      <c r="U2044" s="1" t="s">
        <v>36</v>
      </c>
    </row>
    <row r="2045" spans="1:21" x14ac:dyDescent="0.25">
      <c r="A2045" s="1" t="str">
        <f t="shared" si="31"/>
        <v>https://github.com/Microsoft/diskspd</v>
      </c>
      <c r="B2045" s="1" t="s">
        <v>12905</v>
      </c>
      <c r="C2045" s="1" t="s">
        <v>12906</v>
      </c>
      <c r="D2045" s="1" t="s">
        <v>12907</v>
      </c>
      <c r="E2045" s="1" t="b">
        <v>0</v>
      </c>
      <c r="F2045" s="1">
        <v>44</v>
      </c>
      <c r="G2045" s="1" t="b">
        <v>1</v>
      </c>
      <c r="H2045" s="1" t="b">
        <v>0</v>
      </c>
      <c r="I2045" s="1" t="s">
        <v>24</v>
      </c>
      <c r="J2045" s="1" t="s">
        <v>113</v>
      </c>
      <c r="K2045" s="1" t="s">
        <v>12908</v>
      </c>
      <c r="L2045" s="1">
        <v>9</v>
      </c>
      <c r="M2045" s="1" t="s">
        <v>12909</v>
      </c>
      <c r="N2045" s="1">
        <v>8429</v>
      </c>
      <c r="O2045" s="1">
        <v>116</v>
      </c>
      <c r="P2045" s="1" t="s">
        <v>12910</v>
      </c>
      <c r="Q2045" s="1">
        <v>116</v>
      </c>
      <c r="R2045" s="1">
        <v>38</v>
      </c>
      <c r="S2045" s="1" t="str">
        <f>VLOOKUP(R2045,[1]Sheet1!$A$1:$D$50,2,0)</f>
        <v>file + project + librari + will + code</v>
      </c>
      <c r="T2045" s="1" t="str">
        <f>VLOOKUP(R2045,[1]Sheet1!$A$1:$D$50,3,0)</f>
        <v>Project Structure</v>
      </c>
      <c r="U2045" s="1" t="s">
        <v>68</v>
      </c>
    </row>
    <row r="2046" spans="1:21" x14ac:dyDescent="0.25">
      <c r="A2046" s="1" t="str">
        <f t="shared" si="31"/>
        <v>https://github.com/peterbourgon/diskv</v>
      </c>
      <c r="B2046" s="1" t="s">
        <v>12911</v>
      </c>
      <c r="C2046" s="1" t="s">
        <v>12912</v>
      </c>
      <c r="D2046" s="1" t="s">
        <v>12913</v>
      </c>
      <c r="E2046" s="1" t="b">
        <v>0</v>
      </c>
      <c r="F2046" s="1">
        <v>38</v>
      </c>
      <c r="G2046" s="1" t="b">
        <v>1</v>
      </c>
      <c r="H2046" s="1" t="b">
        <v>0</v>
      </c>
      <c r="I2046" s="1" t="s">
        <v>12914</v>
      </c>
      <c r="J2046" s="1" t="s">
        <v>814</v>
      </c>
      <c r="K2046" s="1" t="s">
        <v>12915</v>
      </c>
      <c r="L2046" s="1">
        <v>3</v>
      </c>
      <c r="M2046" s="1" t="s">
        <v>12916</v>
      </c>
      <c r="N2046" s="1">
        <v>107</v>
      </c>
      <c r="O2046" s="1">
        <v>387</v>
      </c>
      <c r="P2046" s="1" t="s">
        <v>12917</v>
      </c>
      <c r="Q2046" s="1">
        <v>387</v>
      </c>
      <c r="R2046" s="1">
        <v>18</v>
      </c>
      <c r="S2046" s="1" t="str">
        <f>VLOOKUP(R2046,[1]Sheet1!$A$1:$D$50,2,0)</f>
        <v>file + data + store + support + librari</v>
      </c>
      <c r="T2046" s="1" t="str">
        <f>VLOOKUP(R2046,[1]Sheet1!$A$1:$D$50,3,0)</f>
        <v>Files+Storage</v>
      </c>
      <c r="U2046" s="1" t="s">
        <v>68</v>
      </c>
    </row>
    <row r="2047" spans="1:21" x14ac:dyDescent="0.25">
      <c r="A2047" s="1" t="str">
        <f t="shared" si="31"/>
        <v>https://github.com/Swiftification/Dispatch</v>
      </c>
      <c r="B2047" s="1" t="s">
        <v>12918</v>
      </c>
      <c r="C2047" s="1" t="s">
        <v>12919</v>
      </c>
      <c r="D2047" s="1" t="s">
        <v>12920</v>
      </c>
      <c r="E2047" s="1" t="b">
        <v>0</v>
      </c>
      <c r="F2047" s="1">
        <v>15</v>
      </c>
      <c r="G2047" s="1" t="b">
        <v>1</v>
      </c>
      <c r="H2047" s="1" t="b">
        <v>0</v>
      </c>
      <c r="I2047" s="1"/>
      <c r="J2047" s="1" t="s">
        <v>268</v>
      </c>
      <c r="K2047" s="1" t="s">
        <v>12921</v>
      </c>
      <c r="L2047" s="1">
        <v>0</v>
      </c>
      <c r="M2047" s="1" t="s">
        <v>12922</v>
      </c>
      <c r="N2047" s="1">
        <v>408</v>
      </c>
      <c r="O2047" s="1">
        <v>155</v>
      </c>
      <c r="P2047" s="1" t="s">
        <v>12923</v>
      </c>
      <c r="Q2047" s="1">
        <v>155</v>
      </c>
      <c r="R2047" s="1">
        <v>29</v>
      </c>
      <c r="S2047" s="1" t="str">
        <f>VLOOKUP(R2047,[1]Sheet1!$A$1:$D$50,2,0)</f>
        <v>licens + version + code + mit + releas</v>
      </c>
      <c r="T2047" s="1" t="str">
        <f>VLOOKUP(R2047,[1]Sheet1!$A$1:$D$50,3,0)</f>
        <v>Licensing</v>
      </c>
      <c r="U2047" s="1" t="s">
        <v>68</v>
      </c>
    </row>
    <row r="2048" spans="1:21" x14ac:dyDescent="0.25">
      <c r="A2048" s="1" t="str">
        <f t="shared" si="31"/>
        <v>https://github.com/c42f/displaz</v>
      </c>
      <c r="B2048" s="1" t="s">
        <v>12924</v>
      </c>
      <c r="C2048" s="1" t="s">
        <v>12925</v>
      </c>
      <c r="D2048" s="1" t="s">
        <v>12926</v>
      </c>
      <c r="E2048" s="1" t="b">
        <v>0</v>
      </c>
      <c r="F2048" s="1">
        <v>19</v>
      </c>
      <c r="G2048" s="1" t="b">
        <v>1</v>
      </c>
      <c r="H2048" s="1" t="b">
        <v>1</v>
      </c>
      <c r="I2048" s="1" t="s">
        <v>12927</v>
      </c>
      <c r="J2048" s="1" t="s">
        <v>113</v>
      </c>
      <c r="K2048" s="1" t="s">
        <v>12928</v>
      </c>
      <c r="L2048" s="1">
        <v>45</v>
      </c>
      <c r="M2048" s="1" t="s">
        <v>12929</v>
      </c>
      <c r="N2048" s="1">
        <v>3073</v>
      </c>
      <c r="O2048" s="1">
        <v>44</v>
      </c>
      <c r="P2048" s="1" t="s">
        <v>12930</v>
      </c>
      <c r="Q2048" s="1">
        <v>44</v>
      </c>
      <c r="R2048" s="1">
        <v>38</v>
      </c>
      <c r="S2048" s="1" t="str">
        <f>VLOOKUP(R2048,[1]Sheet1!$A$1:$D$50,2,0)</f>
        <v>file + project + librari + will + code</v>
      </c>
      <c r="T2048" s="1" t="str">
        <f>VLOOKUP(R2048,[1]Sheet1!$A$1:$D$50,3,0)</f>
        <v>Project Structure</v>
      </c>
      <c r="U2048" s="1" t="s">
        <v>68</v>
      </c>
    </row>
    <row r="2049" spans="1:21" x14ac:dyDescent="0.25">
      <c r="A2049" s="1" t="str">
        <f t="shared" si="31"/>
        <v>https://github.com/gaearon/disposables</v>
      </c>
      <c r="B2049" s="1" t="s">
        <v>12931</v>
      </c>
      <c r="C2049" s="1" t="s">
        <v>12932</v>
      </c>
      <c r="D2049" s="1" t="s">
        <v>12933</v>
      </c>
      <c r="E2049" s="1" t="b">
        <v>0</v>
      </c>
      <c r="F2049" s="1">
        <v>2</v>
      </c>
      <c r="G2049" s="1" t="b">
        <v>1</v>
      </c>
      <c r="H2049" s="1" t="b">
        <v>0</v>
      </c>
      <c r="I2049" s="1" t="s">
        <v>24</v>
      </c>
      <c r="J2049" s="1" t="s">
        <v>40</v>
      </c>
      <c r="K2049" s="1" t="s">
        <v>12934</v>
      </c>
      <c r="L2049" s="1">
        <v>2</v>
      </c>
      <c r="M2049" s="1" t="s">
        <v>12935</v>
      </c>
      <c r="N2049" s="1">
        <v>12</v>
      </c>
      <c r="O2049" s="1">
        <v>54</v>
      </c>
      <c r="P2049" s="1" t="s">
        <v>12936</v>
      </c>
      <c r="Q2049" s="1">
        <v>54</v>
      </c>
      <c r="R2049" s="1">
        <v>46</v>
      </c>
      <c r="S2049" s="1" t="str">
        <f>VLOOKUP(R2049,[1]Sheet1!$A$1:$D$50,2,0)</f>
        <v>articl + access + code + support + provid</v>
      </c>
      <c r="T2049" s="1" t="str">
        <f>VLOOKUP(R2049,[1]Sheet1!$A$1:$D$50,3,0)</f>
        <v>Help Docs</v>
      </c>
      <c r="U2049" s="1" t="s">
        <v>68</v>
      </c>
    </row>
    <row r="2050" spans="1:21" x14ac:dyDescent="0.25">
      <c r="A2050" s="1" t="str">
        <f t="shared" si="31"/>
        <v>https://github.com/soveran/disque-rb</v>
      </c>
      <c r="B2050" s="1" t="s">
        <v>12937</v>
      </c>
      <c r="C2050" s="1" t="s">
        <v>12938</v>
      </c>
      <c r="D2050" s="1" t="s">
        <v>12939</v>
      </c>
      <c r="E2050" s="1" t="b">
        <v>0</v>
      </c>
      <c r="F2050" s="1">
        <v>4</v>
      </c>
      <c r="G2050" s="1" t="b">
        <v>1</v>
      </c>
      <c r="H2050" s="1" t="b">
        <v>0</v>
      </c>
      <c r="I2050" s="1" t="s">
        <v>24</v>
      </c>
      <c r="J2050" s="1" t="s">
        <v>234</v>
      </c>
      <c r="K2050" s="1" t="s">
        <v>12940</v>
      </c>
      <c r="L2050" s="1">
        <v>1</v>
      </c>
      <c r="M2050" s="1" t="s">
        <v>12941</v>
      </c>
      <c r="N2050" s="1">
        <v>140</v>
      </c>
      <c r="O2050" s="1">
        <v>68</v>
      </c>
      <c r="P2050" s="1" t="s">
        <v>12942</v>
      </c>
      <c r="Q2050" s="1">
        <v>68</v>
      </c>
      <c r="R2050" s="1">
        <v>7</v>
      </c>
      <c r="S2050" s="1" t="str">
        <f>VLOOKUP(R2050,[1]Sheet1!$A$1:$D$50,2,0)</f>
        <v>googl + worker + bootstrap + creat + exampl</v>
      </c>
      <c r="T2050" s="1" t="str">
        <f>VLOOKUP(R2050,[1]Sheet1!$A$1:$D$50,3,0)</f>
        <v>Others/Undetermined</v>
      </c>
      <c r="U2050" s="1" t="s">
        <v>68</v>
      </c>
    </row>
    <row r="2051" spans="1:21" x14ac:dyDescent="0.25">
      <c r="A2051" s="1" t="str">
        <f t="shared" ref="A2051:A2114" si="32">"https://github.com/"&amp;SUBSTITUTE(B2051,CONCATENATE("_",K2051),"")&amp;"/"&amp;K2051</f>
        <v>https://github.com/ongardie/dissertation</v>
      </c>
      <c r="B2051" s="1" t="s">
        <v>12943</v>
      </c>
      <c r="C2051" s="1" t="s">
        <v>12944</v>
      </c>
      <c r="D2051" s="1" t="s">
        <v>12945</v>
      </c>
      <c r="E2051" s="1" t="b">
        <v>0</v>
      </c>
      <c r="F2051" s="1">
        <v>21</v>
      </c>
      <c r="G2051" s="1" t="b">
        <v>1</v>
      </c>
      <c r="H2051" s="1" t="b">
        <v>0</v>
      </c>
      <c r="I2051" s="1" t="s">
        <v>24</v>
      </c>
      <c r="J2051" s="1" t="s">
        <v>12262</v>
      </c>
      <c r="K2051" s="1" t="s">
        <v>12946</v>
      </c>
      <c r="L2051" s="1">
        <v>0</v>
      </c>
      <c r="M2051" s="1" t="s">
        <v>12947</v>
      </c>
      <c r="N2051" s="1">
        <v>9027</v>
      </c>
      <c r="O2051" s="1">
        <v>119</v>
      </c>
      <c r="P2051" s="1" t="s">
        <v>12948</v>
      </c>
      <c r="Q2051" s="1">
        <v>119</v>
      </c>
      <c r="R2051" s="1">
        <v>27</v>
      </c>
      <c r="S2051" s="1" t="str">
        <f>VLOOKUP(R2051,[1]Sheet1!$A$1:$D$50,2,0)</f>
        <v>color + swift + java + gener + convert</v>
      </c>
      <c r="T2051" s="1" t="str">
        <f>VLOOKUP(R2051,[1]Sheet1!$A$1:$D$50,3,0)</f>
        <v>Others/Undetermined</v>
      </c>
      <c r="U2051" s="1" t="s">
        <v>68</v>
      </c>
    </row>
    <row r="2052" spans="1:21" x14ac:dyDescent="0.25">
      <c r="A2052" s="1" t="str">
        <f t="shared" si="32"/>
        <v>https://github.com/LearnBoost/distribute</v>
      </c>
      <c r="B2052" s="1" t="s">
        <v>12949</v>
      </c>
      <c r="C2052" s="1" t="s">
        <v>12950</v>
      </c>
      <c r="D2052" s="1" t="s">
        <v>12951</v>
      </c>
      <c r="E2052" s="1" t="b">
        <v>0</v>
      </c>
      <c r="F2052" s="1">
        <v>22</v>
      </c>
      <c r="G2052" s="1" t="b">
        <v>1</v>
      </c>
      <c r="H2052" s="1" t="b">
        <v>0</v>
      </c>
      <c r="I2052" s="1"/>
      <c r="J2052" s="1" t="s">
        <v>40</v>
      </c>
      <c r="K2052" s="1" t="s">
        <v>12952</v>
      </c>
      <c r="L2052" s="1">
        <v>4</v>
      </c>
      <c r="M2052" s="1" t="s">
        <v>12953</v>
      </c>
      <c r="N2052" s="1">
        <v>117</v>
      </c>
      <c r="O2052" s="1">
        <v>236</v>
      </c>
      <c r="P2052" s="1" t="s">
        <v>12954</v>
      </c>
      <c r="Q2052" s="1">
        <v>236</v>
      </c>
      <c r="R2052" s="1">
        <v>34</v>
      </c>
      <c r="S2052" s="1" t="str">
        <f>VLOOKUP(R2052,[1]Sheet1!$A$1:$D$50,2,0)</f>
        <v>api + librari + document + client + applic</v>
      </c>
      <c r="T2052" s="1" t="str">
        <f>VLOOKUP(R2052,[1]Sheet1!$A$1:$D$50,3,0)</f>
        <v>Web API</v>
      </c>
      <c r="U2052" s="1" t="s">
        <v>68</v>
      </c>
    </row>
    <row r="2053" spans="1:21" x14ac:dyDescent="0.25">
      <c r="A2053" s="1" t="str">
        <f t="shared" si="32"/>
        <v>https://github.com/ezhulenev/distributo</v>
      </c>
      <c r="B2053" s="1" t="s">
        <v>12955</v>
      </c>
      <c r="C2053" s="1" t="s">
        <v>12956</v>
      </c>
      <c r="D2053" s="1" t="s">
        <v>12957</v>
      </c>
      <c r="E2053" s="1" t="b">
        <v>0</v>
      </c>
      <c r="F2053" s="1">
        <v>9</v>
      </c>
      <c r="G2053" s="1" t="b">
        <v>1</v>
      </c>
      <c r="H2053" s="1" t="b">
        <v>0</v>
      </c>
      <c r="I2053" s="1" t="s">
        <v>12958</v>
      </c>
      <c r="J2053" s="1" t="s">
        <v>1144</v>
      </c>
      <c r="K2053" s="1" t="s">
        <v>12959</v>
      </c>
      <c r="L2053" s="1">
        <v>0</v>
      </c>
      <c r="M2053" s="1" t="s">
        <v>12960</v>
      </c>
      <c r="N2053" s="1">
        <v>57</v>
      </c>
      <c r="O2053" s="1">
        <v>37</v>
      </c>
      <c r="P2053" s="1" t="s">
        <v>12961</v>
      </c>
      <c r="Q2053" s="1">
        <v>37</v>
      </c>
      <c r="R2053" s="1">
        <v>34</v>
      </c>
      <c r="S2053" s="1" t="str">
        <f>VLOOKUP(R2053,[1]Sheet1!$A$1:$D$50,2,0)</f>
        <v>api + librari + document + client + applic</v>
      </c>
      <c r="T2053" s="1" t="str">
        <f>VLOOKUP(R2053,[1]Sheet1!$A$1:$D$50,3,0)</f>
        <v>Web API</v>
      </c>
      <c r="U2053" s="1" t="s">
        <v>68</v>
      </c>
    </row>
    <row r="2054" spans="1:21" x14ac:dyDescent="0.25">
      <c r="A2054" s="1" t="str">
        <f t="shared" si="32"/>
        <v>https://github.com/micnews/distro</v>
      </c>
      <c r="B2054" s="1" t="s">
        <v>12962</v>
      </c>
      <c r="C2054" s="1" t="s">
        <v>12963</v>
      </c>
      <c r="D2054" s="1" t="s">
        <v>12964</v>
      </c>
      <c r="E2054" s="1" t="b">
        <v>0</v>
      </c>
      <c r="F2054" s="1">
        <v>2</v>
      </c>
      <c r="G2054" s="1" t="b">
        <v>1</v>
      </c>
      <c r="H2054" s="1" t="b">
        <v>0</v>
      </c>
      <c r="I2054" s="1" t="s">
        <v>12965</v>
      </c>
      <c r="J2054" s="1" t="s">
        <v>93</v>
      </c>
      <c r="K2054" s="1" t="s">
        <v>12966</v>
      </c>
      <c r="L2054" s="1">
        <v>0</v>
      </c>
      <c r="M2054" s="1" t="s">
        <v>12967</v>
      </c>
      <c r="N2054" s="1">
        <v>7</v>
      </c>
      <c r="O2054" s="1">
        <v>64</v>
      </c>
      <c r="P2054" s="1" t="s">
        <v>12968</v>
      </c>
      <c r="Q2054" s="1">
        <v>64</v>
      </c>
      <c r="R2054" s="1">
        <v>46</v>
      </c>
      <c r="S2054" s="1" t="str">
        <f>VLOOKUP(R2054,[1]Sheet1!$A$1:$D$50,2,0)</f>
        <v>articl + access + code + support + provid</v>
      </c>
      <c r="T2054" s="1" t="str">
        <f>VLOOKUP(R2054,[1]Sheet1!$A$1:$D$50,3,0)</f>
        <v>Help Docs</v>
      </c>
      <c r="U2054" s="1" t="s">
        <v>68</v>
      </c>
    </row>
    <row r="2055" spans="1:21" x14ac:dyDescent="0.25">
      <c r="A2055" s="1" t="str">
        <f t="shared" si="32"/>
        <v>https://github.com/shanzi/diumoo</v>
      </c>
      <c r="B2055" s="1" t="s">
        <v>12969</v>
      </c>
      <c r="C2055" s="1" t="s">
        <v>12970</v>
      </c>
      <c r="D2055" s="1" t="s">
        <v>12971</v>
      </c>
      <c r="E2055" s="1" t="b">
        <v>0</v>
      </c>
      <c r="F2055" s="1">
        <v>27</v>
      </c>
      <c r="G2055" s="1" t="b">
        <v>1</v>
      </c>
      <c r="H2055" s="1" t="b">
        <v>0</v>
      </c>
      <c r="I2055" s="1" t="s">
        <v>12972</v>
      </c>
      <c r="J2055" s="1" t="s">
        <v>208</v>
      </c>
      <c r="K2055" s="1" t="s">
        <v>12973</v>
      </c>
      <c r="L2055" s="1">
        <v>3</v>
      </c>
      <c r="M2055" s="1" t="s">
        <v>12974</v>
      </c>
      <c r="N2055" s="1">
        <v>4268</v>
      </c>
      <c r="O2055" s="1">
        <v>180</v>
      </c>
      <c r="P2055" s="1" t="s">
        <v>12975</v>
      </c>
      <c r="Q2055" s="1">
        <v>180</v>
      </c>
      <c r="R2055" s="1">
        <v>31</v>
      </c>
      <c r="S2055" s="1" t="str">
        <f>VLOOKUP(R2055,[1]Sheet1!$A$1:$D$50,2,0)</f>
        <v>test + pull + unit + fork + request</v>
      </c>
      <c r="T2055" s="1" t="str">
        <f>VLOOKUP(R2055,[1]Sheet1!$A$1:$D$50,3,0)</f>
        <v>testing in distributed repo</v>
      </c>
      <c r="U2055" s="1" t="s">
        <v>28</v>
      </c>
    </row>
    <row r="2056" spans="1:21" x14ac:dyDescent="0.25">
      <c r="A2056" s="1" t="str">
        <f t="shared" si="32"/>
        <v>https://github.com/sdiehl/dive-into-ghc</v>
      </c>
      <c r="B2056" s="1" t="s">
        <v>12976</v>
      </c>
      <c r="C2056" s="1" t="s">
        <v>12977</v>
      </c>
      <c r="D2056" s="1" t="s">
        <v>12978</v>
      </c>
      <c r="E2056" s="1" t="b">
        <v>0</v>
      </c>
      <c r="F2056" s="1">
        <v>0</v>
      </c>
      <c r="G2056" s="1" t="b">
        <v>1</v>
      </c>
      <c r="H2056" s="1" t="b">
        <v>0</v>
      </c>
      <c r="I2056" s="1" t="s">
        <v>12979</v>
      </c>
      <c r="J2056" s="1" t="s">
        <v>597</v>
      </c>
      <c r="K2056" s="1" t="s">
        <v>12980</v>
      </c>
      <c r="L2056" s="1">
        <v>1</v>
      </c>
      <c r="M2056" s="1" t="s">
        <v>12981</v>
      </c>
      <c r="N2056" s="1">
        <v>9</v>
      </c>
      <c r="O2056" s="1">
        <v>33</v>
      </c>
      <c r="P2056" s="1" t="s">
        <v>12982</v>
      </c>
      <c r="Q2056" s="1">
        <v>33</v>
      </c>
      <c r="R2056" s="1">
        <v>10</v>
      </c>
      <c r="S2056" s="1" t="str">
        <f>VLOOKUP(R2056,[1]Sheet1!$A$1:$D$50,2,0)</f>
        <v>app + android + io + librari + support</v>
      </c>
      <c r="T2056" s="1" t="str">
        <f>VLOOKUP(R2056,[1]Sheet1!$A$1:$D$50,3,0)</f>
        <v>Mobile+Android</v>
      </c>
      <c r="U2056" s="1" t="s">
        <v>44</v>
      </c>
    </row>
    <row r="2057" spans="1:21" x14ac:dyDescent="0.25">
      <c r="A2057" s="1" t="str">
        <f t="shared" si="32"/>
        <v>https://github.com/potatolondon/djangae-scaffold</v>
      </c>
      <c r="B2057" s="1" t="s">
        <v>12983</v>
      </c>
      <c r="C2057" s="1" t="s">
        <v>12984</v>
      </c>
      <c r="D2057" s="1" t="s">
        <v>12985</v>
      </c>
      <c r="E2057" s="1" t="b">
        <v>0</v>
      </c>
      <c r="F2057" s="1">
        <v>44</v>
      </c>
      <c r="G2057" s="1" t="b">
        <v>1</v>
      </c>
      <c r="H2057" s="1" t="b">
        <v>0</v>
      </c>
      <c r="I2057" s="1" t="s">
        <v>24</v>
      </c>
      <c r="J2057" s="1" t="s">
        <v>56</v>
      </c>
      <c r="K2057" s="1" t="s">
        <v>12986</v>
      </c>
      <c r="L2057" s="1">
        <v>5</v>
      </c>
      <c r="M2057" s="1" t="s">
        <v>12987</v>
      </c>
      <c r="N2057" s="1">
        <v>139</v>
      </c>
      <c r="O2057" s="1">
        <v>62</v>
      </c>
      <c r="P2057" s="1" t="s">
        <v>12988</v>
      </c>
      <c r="Q2057" s="1">
        <v>62</v>
      </c>
      <c r="R2057" s="1">
        <v>38</v>
      </c>
      <c r="S2057" s="1" t="str">
        <f>VLOOKUP(R2057,[1]Sheet1!$A$1:$D$50,2,0)</f>
        <v>file + project + librari + will + code</v>
      </c>
      <c r="T2057" s="1" t="str">
        <f>VLOOKUP(R2057,[1]Sheet1!$A$1:$D$50,3,0)</f>
        <v>Project Structure</v>
      </c>
      <c r="U2057" s="1" t="s">
        <v>68</v>
      </c>
    </row>
    <row r="2058" spans="1:21" x14ac:dyDescent="0.25">
      <c r="A2058" s="1" t="str">
        <f t="shared" si="32"/>
        <v>https://github.com/gkuhn1/django-admin-multiupload</v>
      </c>
      <c r="B2058" s="1" t="s">
        <v>12989</v>
      </c>
      <c r="C2058" s="1" t="s">
        <v>12990</v>
      </c>
      <c r="D2058" s="1" t="s">
        <v>12991</v>
      </c>
      <c r="E2058" s="1" t="b">
        <v>0</v>
      </c>
      <c r="F2058" s="1">
        <v>21</v>
      </c>
      <c r="G2058" s="1" t="b">
        <v>1</v>
      </c>
      <c r="H2058" s="1" t="b">
        <v>0</v>
      </c>
      <c r="I2058" s="1" t="s">
        <v>24</v>
      </c>
      <c r="J2058" s="1" t="s">
        <v>56</v>
      </c>
      <c r="K2058" s="1" t="s">
        <v>12992</v>
      </c>
      <c r="L2058" s="1">
        <v>6</v>
      </c>
      <c r="M2058" s="1" t="s">
        <v>12993</v>
      </c>
      <c r="N2058" s="1">
        <v>169</v>
      </c>
      <c r="O2058" s="1">
        <v>39</v>
      </c>
      <c r="P2058" s="1" t="s">
        <v>12994</v>
      </c>
      <c r="Q2058" s="1">
        <v>39</v>
      </c>
      <c r="R2058" s="1">
        <v>10</v>
      </c>
      <c r="S2058" s="1" t="str">
        <f>VLOOKUP(R2058,[1]Sheet1!$A$1:$D$50,2,0)</f>
        <v>app + android + io + librari + support</v>
      </c>
      <c r="T2058" s="1" t="str">
        <f>VLOOKUP(R2058,[1]Sheet1!$A$1:$D$50,3,0)</f>
        <v>Mobile+Android</v>
      </c>
      <c r="U2058" s="1" t="s">
        <v>44</v>
      </c>
    </row>
    <row r="2059" spans="1:21" x14ac:dyDescent="0.25">
      <c r="A2059" s="1" t="str">
        <f t="shared" si="32"/>
        <v>https://github.com/callowayproject/django-admintheme</v>
      </c>
      <c r="B2059" s="1" t="s">
        <v>12995</v>
      </c>
      <c r="C2059" s="1" t="s">
        <v>12996</v>
      </c>
      <c r="D2059" s="1" t="s">
        <v>12997</v>
      </c>
      <c r="E2059" s="1" t="b">
        <v>0</v>
      </c>
      <c r="F2059" s="1">
        <v>0</v>
      </c>
      <c r="G2059" s="1" t="b">
        <v>1</v>
      </c>
      <c r="H2059" s="1" t="b">
        <v>0</v>
      </c>
      <c r="I2059" s="1" t="s">
        <v>24</v>
      </c>
      <c r="J2059" s="1" t="s">
        <v>56</v>
      </c>
      <c r="K2059" s="1" t="s">
        <v>12998</v>
      </c>
      <c r="L2059" s="1">
        <v>2</v>
      </c>
      <c r="M2059" s="1" t="s">
        <v>12999</v>
      </c>
      <c r="N2059" s="1">
        <v>1159</v>
      </c>
      <c r="O2059" s="1">
        <v>32</v>
      </c>
      <c r="P2059" s="1" t="s">
        <v>13000</v>
      </c>
      <c r="Q2059" s="1">
        <v>32</v>
      </c>
      <c r="R2059" s="1">
        <v>30</v>
      </c>
      <c r="S2059" s="1" t="str">
        <f>VLOOKUP(R2059,[1]Sheet1!$A$1:$D$50,2,0)</f>
        <v>extens + django + web + chrome + graph</v>
      </c>
      <c r="T2059" s="1" t="str">
        <f>VLOOKUP(R2059,[1]Sheet1!$A$1:$D$50,3,0)</f>
        <v>Django Framework Related</v>
      </c>
      <c r="U2059" s="1" t="s">
        <v>362</v>
      </c>
    </row>
    <row r="2060" spans="1:21" x14ac:dyDescent="0.25">
      <c r="A2060" s="1" t="str">
        <f t="shared" si="32"/>
        <v>https://github.com/joestump/django-ajax</v>
      </c>
      <c r="B2060" s="1" t="s">
        <v>13001</v>
      </c>
      <c r="C2060" s="1" t="s">
        <v>13002</v>
      </c>
      <c r="D2060" s="1" t="s">
        <v>13003</v>
      </c>
      <c r="E2060" s="1" t="b">
        <v>0</v>
      </c>
      <c r="F2060" s="1">
        <v>54</v>
      </c>
      <c r="G2060" s="1" t="b">
        <v>1</v>
      </c>
      <c r="H2060" s="1" t="b">
        <v>0</v>
      </c>
      <c r="I2060" s="1" t="s">
        <v>13004</v>
      </c>
      <c r="J2060" s="1" t="s">
        <v>56</v>
      </c>
      <c r="K2060" s="1" t="s">
        <v>13005</v>
      </c>
      <c r="L2060" s="1">
        <v>10</v>
      </c>
      <c r="M2060" s="1" t="s">
        <v>13006</v>
      </c>
      <c r="N2060" s="1">
        <v>291</v>
      </c>
      <c r="O2060" s="1">
        <v>254</v>
      </c>
      <c r="P2060" s="1" t="s">
        <v>13007</v>
      </c>
      <c r="Q2060" s="1">
        <v>254</v>
      </c>
      <c r="R2060" s="1">
        <v>38</v>
      </c>
      <c r="S2060" s="1" t="str">
        <f>VLOOKUP(R2060,[1]Sheet1!$A$1:$D$50,2,0)</f>
        <v>file + project + librari + will + code</v>
      </c>
      <c r="T2060" s="1" t="str">
        <f>VLOOKUP(R2060,[1]Sheet1!$A$1:$D$50,3,0)</f>
        <v>Project Structure</v>
      </c>
      <c r="U2060" s="1" t="s">
        <v>68</v>
      </c>
    </row>
    <row r="2061" spans="1:21" x14ac:dyDescent="0.25">
      <c r="A2061" s="1" t="str">
        <f t="shared" si="32"/>
        <v>https://github.com/skoczen/django-ajax-uploader</v>
      </c>
      <c r="B2061" s="1" t="s">
        <v>13008</v>
      </c>
      <c r="C2061" s="1" t="s">
        <v>13009</v>
      </c>
      <c r="D2061" s="1" t="s">
        <v>13010</v>
      </c>
      <c r="E2061" s="1" t="b">
        <v>0</v>
      </c>
      <c r="F2061" s="1">
        <v>95</v>
      </c>
      <c r="G2061" s="1" t="b">
        <v>1</v>
      </c>
      <c r="H2061" s="1" t="b">
        <v>0</v>
      </c>
      <c r="I2061" s="1"/>
      <c r="J2061" s="1" t="s">
        <v>40</v>
      </c>
      <c r="K2061" s="1" t="s">
        <v>13011</v>
      </c>
      <c r="L2061" s="1">
        <v>9</v>
      </c>
      <c r="M2061" s="1" t="s">
        <v>13012</v>
      </c>
      <c r="N2061" s="1">
        <v>736</v>
      </c>
      <c r="O2061" s="1">
        <v>270</v>
      </c>
      <c r="P2061" s="1" t="s">
        <v>13013</v>
      </c>
      <c r="Q2061" s="1">
        <v>270</v>
      </c>
      <c r="R2061" s="1">
        <v>20</v>
      </c>
      <c r="S2061" s="1" t="str">
        <f>VLOOKUP(R2061,[1]Sheet1!$A$1:$D$50,2,0)</f>
        <v>user + databas + will + configur + server</v>
      </c>
      <c r="T2061" s="1" t="str">
        <f>VLOOKUP(R2061,[1]Sheet1!$A$1:$D$50,3,0)</f>
        <v>User Access/Login</v>
      </c>
      <c r="U2061" s="1" t="s">
        <v>172</v>
      </c>
    </row>
    <row r="2062" spans="1:21" x14ac:dyDescent="0.25">
      <c r="A2062" s="1" t="str">
        <f t="shared" si="32"/>
        <v>https://github.com/mouradmourafiq/django-angular-blog</v>
      </c>
      <c r="B2062" s="1" t="s">
        <v>13014</v>
      </c>
      <c r="C2062" s="1" t="s">
        <v>13015</v>
      </c>
      <c r="D2062" s="1" t="s">
        <v>13016</v>
      </c>
      <c r="E2062" s="1" t="b">
        <v>0</v>
      </c>
      <c r="F2062" s="1">
        <v>58</v>
      </c>
      <c r="G2062" s="1" t="b">
        <v>1</v>
      </c>
      <c r="H2062" s="1" t="b">
        <v>0</v>
      </c>
      <c r="I2062" s="1" t="s">
        <v>24</v>
      </c>
      <c r="J2062" s="1" t="s">
        <v>56</v>
      </c>
      <c r="K2062" s="1" t="s">
        <v>13017</v>
      </c>
      <c r="L2062" s="1">
        <v>1</v>
      </c>
      <c r="M2062" s="1" t="s">
        <v>13018</v>
      </c>
      <c r="N2062" s="1">
        <v>550</v>
      </c>
      <c r="O2062" s="1">
        <v>141</v>
      </c>
      <c r="P2062" s="1" t="s">
        <v>13019</v>
      </c>
      <c r="Q2062" s="1">
        <v>141</v>
      </c>
      <c r="R2062" s="1">
        <v>40</v>
      </c>
      <c r="S2062" s="1" t="str">
        <f>VLOOKUP(R2062,[1]Sheet1!$A$1:$D$50,2,0)</f>
        <v>task + plug + job + card + metric</v>
      </c>
      <c r="T2062" s="1" t="str">
        <f>VLOOKUP(R2062,[1]Sheet1!$A$1:$D$50,3,0)</f>
        <v>Others/Undetermined</v>
      </c>
      <c r="U2062" s="1" t="s">
        <v>68</v>
      </c>
    </row>
    <row r="2063" spans="1:21" x14ac:dyDescent="0.25">
      <c r="A2063" s="1" t="str">
        <f t="shared" si="32"/>
        <v>https://github.com/amarandon/django-audiotracks</v>
      </c>
      <c r="B2063" s="1" t="s">
        <v>13020</v>
      </c>
      <c r="C2063" s="1" t="s">
        <v>13021</v>
      </c>
      <c r="D2063" s="1" t="s">
        <v>13022</v>
      </c>
      <c r="E2063" s="1" t="b">
        <v>0</v>
      </c>
      <c r="F2063" s="1">
        <v>8</v>
      </c>
      <c r="G2063" s="1" t="b">
        <v>1</v>
      </c>
      <c r="H2063" s="1" t="b">
        <v>0</v>
      </c>
      <c r="I2063" s="1"/>
      <c r="J2063" s="1" t="s">
        <v>72</v>
      </c>
      <c r="K2063" s="1" t="s">
        <v>13023</v>
      </c>
      <c r="L2063" s="1">
        <v>1</v>
      </c>
      <c r="M2063" s="1" t="s">
        <v>13024</v>
      </c>
      <c r="N2063" s="1">
        <v>490</v>
      </c>
      <c r="O2063" s="1">
        <v>41</v>
      </c>
      <c r="P2063" s="1" t="s">
        <v>13025</v>
      </c>
      <c r="Q2063" s="1">
        <v>41</v>
      </c>
      <c r="R2063" s="1">
        <v>12</v>
      </c>
      <c r="S2063" s="1" t="str">
        <f>VLOOKUP(R2063,[1]Sheet1!$A$1:$D$50,2,0)</f>
        <v>window + os + develop + linux + applic</v>
      </c>
      <c r="T2063" s="1" t="str">
        <f>VLOOKUP(R2063,[1]Sheet1!$A$1:$D$50,3,0)</f>
        <v>OS+Platforms</v>
      </c>
      <c r="U2063" s="1" t="s">
        <v>151</v>
      </c>
    </row>
    <row r="2064" spans="1:21" x14ac:dyDescent="0.25">
      <c r="A2064" s="1" t="str">
        <f t="shared" si="32"/>
        <v>https://github.com/gregmuellegger/django-autofixture</v>
      </c>
      <c r="B2064" s="1" t="s">
        <v>13026</v>
      </c>
      <c r="C2064" s="1" t="s">
        <v>13027</v>
      </c>
      <c r="D2064" s="1" t="s">
        <v>13028</v>
      </c>
      <c r="E2064" s="1" t="b">
        <v>0</v>
      </c>
      <c r="F2064" s="1">
        <v>71</v>
      </c>
      <c r="G2064" s="1" t="b">
        <v>1</v>
      </c>
      <c r="H2064" s="1" t="b">
        <v>0</v>
      </c>
      <c r="I2064" s="1"/>
      <c r="J2064" s="1" t="s">
        <v>56</v>
      </c>
      <c r="K2064" s="1" t="s">
        <v>13029</v>
      </c>
      <c r="L2064" s="1">
        <v>11</v>
      </c>
      <c r="M2064" s="1" t="s">
        <v>13030</v>
      </c>
      <c r="N2064" s="1">
        <v>469</v>
      </c>
      <c r="O2064" s="1">
        <v>281</v>
      </c>
      <c r="P2064" s="1" t="s">
        <v>13031</v>
      </c>
      <c r="Q2064" s="1">
        <v>281</v>
      </c>
      <c r="R2064" s="1">
        <v>18</v>
      </c>
      <c r="S2064" s="1" t="str">
        <f>VLOOKUP(R2064,[1]Sheet1!$A$1:$D$50,2,0)</f>
        <v>file + data + store + support + librari</v>
      </c>
      <c r="T2064" s="1" t="str">
        <f>VLOOKUP(R2064,[1]Sheet1!$A$1:$D$50,3,0)</f>
        <v>Files+Storage</v>
      </c>
      <c r="U2064" s="1" t="s">
        <v>68</v>
      </c>
    </row>
    <row r="2065" spans="1:21" x14ac:dyDescent="0.25">
      <c r="A2065" s="1" t="str">
        <f t="shared" si="32"/>
        <v>https://github.com/dimka665/django-awesome-avatar</v>
      </c>
      <c r="B2065" s="1" t="s">
        <v>13032</v>
      </c>
      <c r="C2065" s="1" t="s">
        <v>13033</v>
      </c>
      <c r="D2065" s="1" t="s">
        <v>13034</v>
      </c>
      <c r="E2065" s="1" t="b">
        <v>0</v>
      </c>
      <c r="F2065" s="1">
        <v>21</v>
      </c>
      <c r="G2065" s="1" t="b">
        <v>1</v>
      </c>
      <c r="H2065" s="1" t="b">
        <v>0</v>
      </c>
      <c r="I2065" s="1"/>
      <c r="J2065" s="1" t="s">
        <v>40</v>
      </c>
      <c r="K2065" s="1" t="s">
        <v>13035</v>
      </c>
      <c r="L2065" s="1">
        <v>13</v>
      </c>
      <c r="M2065" s="1" t="s">
        <v>13036</v>
      </c>
      <c r="N2065" s="1">
        <v>380</v>
      </c>
      <c r="O2065" s="1">
        <v>29</v>
      </c>
      <c r="P2065" s="1" t="s">
        <v>13037</v>
      </c>
      <c r="Q2065" s="1">
        <v>29</v>
      </c>
      <c r="R2065" s="1">
        <v>3</v>
      </c>
      <c r="S2065" s="1" t="str">
        <f>VLOOKUP(R2065,[1]Sheet1!$A$1:$D$50,2,0)</f>
        <v>imag + font + size + will + option</v>
      </c>
      <c r="T2065" s="1" t="str">
        <f>VLOOKUP(R2065,[1]Sheet1!$A$1:$D$50,3,0)</f>
        <v>UI Elements</v>
      </c>
      <c r="U2065" s="1" t="s">
        <v>123</v>
      </c>
    </row>
    <row r="2066" spans="1:21" x14ac:dyDescent="0.25">
      <c r="A2066" s="1" t="str">
        <f t="shared" si="32"/>
        <v>https://github.com/michaelhelmick/django-balancer</v>
      </c>
      <c r="B2066" s="1" t="s">
        <v>13038</v>
      </c>
      <c r="C2066" s="1" t="s">
        <v>13039</v>
      </c>
      <c r="D2066" s="1" t="s">
        <v>13040</v>
      </c>
      <c r="E2066" s="1" t="b">
        <v>0</v>
      </c>
      <c r="F2066" s="1">
        <v>8</v>
      </c>
      <c r="G2066" s="1" t="b">
        <v>1</v>
      </c>
      <c r="H2066" s="1" t="b">
        <v>0</v>
      </c>
      <c r="I2066" s="1"/>
      <c r="J2066" s="1" t="s">
        <v>56</v>
      </c>
      <c r="K2066" s="1" t="s">
        <v>13041</v>
      </c>
      <c r="L2066" s="1">
        <v>5</v>
      </c>
      <c r="M2066" s="1" t="s">
        <v>13042</v>
      </c>
      <c r="N2066" s="1">
        <v>55</v>
      </c>
      <c r="O2066" s="1">
        <v>102</v>
      </c>
      <c r="P2066" s="1" t="s">
        <v>13043</v>
      </c>
      <c r="Q2066" s="1">
        <v>102</v>
      </c>
      <c r="R2066" s="1">
        <v>20</v>
      </c>
      <c r="S2066" s="1" t="str">
        <f>VLOOKUP(R2066,[1]Sheet1!$A$1:$D$50,2,0)</f>
        <v>user + databas + will + configur + server</v>
      </c>
      <c r="T2066" s="1" t="str">
        <f>VLOOKUP(R2066,[1]Sheet1!$A$1:$D$50,3,0)</f>
        <v>User Access/Login</v>
      </c>
      <c r="U2066" s="1" t="s">
        <v>172</v>
      </c>
    </row>
    <row r="2067" spans="1:21" x14ac:dyDescent="0.25">
      <c r="A2067" s="1" t="str">
        <f t="shared" si="32"/>
        <v>https://github.com/epicserve/django-base-site</v>
      </c>
      <c r="B2067" s="1" t="s">
        <v>13044</v>
      </c>
      <c r="C2067" s="1" t="s">
        <v>13045</v>
      </c>
      <c r="D2067" s="1" t="s">
        <v>13046</v>
      </c>
      <c r="E2067" s="1" t="b">
        <v>0</v>
      </c>
      <c r="F2067" s="1">
        <v>13</v>
      </c>
      <c r="G2067" s="1" t="b">
        <v>1</v>
      </c>
      <c r="H2067" s="1" t="b">
        <v>0</v>
      </c>
      <c r="I2067" s="1" t="s">
        <v>13047</v>
      </c>
      <c r="J2067" s="1" t="s">
        <v>40</v>
      </c>
      <c r="K2067" s="1" t="s">
        <v>13048</v>
      </c>
      <c r="L2067" s="1">
        <v>0</v>
      </c>
      <c r="M2067" s="1" t="s">
        <v>13049</v>
      </c>
      <c r="N2067" s="1">
        <v>3158</v>
      </c>
      <c r="O2067" s="1">
        <v>44</v>
      </c>
      <c r="P2067" s="1" t="s">
        <v>13050</v>
      </c>
      <c r="Q2067" s="1">
        <v>44</v>
      </c>
      <c r="R2067" s="1">
        <v>31</v>
      </c>
      <c r="S2067" s="1" t="str">
        <f>VLOOKUP(R2067,[1]Sheet1!$A$1:$D$50,2,0)</f>
        <v>test + pull + unit + fork + request</v>
      </c>
      <c r="T2067" s="1" t="str">
        <f>VLOOKUP(R2067,[1]Sheet1!$A$1:$D$50,3,0)</f>
        <v>testing in distributed repo</v>
      </c>
      <c r="U2067" s="1" t="s">
        <v>28</v>
      </c>
    </row>
    <row r="2068" spans="1:21" x14ac:dyDescent="0.25">
      <c r="A2068" s="1" t="str">
        <f t="shared" si="32"/>
        <v>https://github.com/myles/django-basic-tumblelog</v>
      </c>
      <c r="B2068" s="1" t="s">
        <v>13051</v>
      </c>
      <c r="C2068" s="1" t="s">
        <v>13052</v>
      </c>
      <c r="D2068" s="1" t="s">
        <v>13053</v>
      </c>
      <c r="E2068" s="1" t="b">
        <v>0</v>
      </c>
      <c r="F2068" s="1">
        <v>8</v>
      </c>
      <c r="G2068" s="1" t="b">
        <v>1</v>
      </c>
      <c r="H2068" s="1" t="b">
        <v>1</v>
      </c>
      <c r="I2068" s="1" t="s">
        <v>13054</v>
      </c>
      <c r="J2068" s="1" t="s">
        <v>56</v>
      </c>
      <c r="K2068" s="1" t="s">
        <v>13055</v>
      </c>
      <c r="L2068" s="1">
        <v>1</v>
      </c>
      <c r="M2068" s="1" t="s">
        <v>13056</v>
      </c>
      <c r="N2068" s="1">
        <v>337</v>
      </c>
      <c r="O2068" s="1">
        <v>22</v>
      </c>
      <c r="P2068" s="1" t="s">
        <v>13057</v>
      </c>
      <c r="Q2068" s="1">
        <v>22</v>
      </c>
      <c r="R2068" s="1">
        <v>34</v>
      </c>
      <c r="S2068" s="1" t="str">
        <f>VLOOKUP(R2068,[1]Sheet1!$A$1:$D$50,2,0)</f>
        <v>api + librari + document + client + applic</v>
      </c>
      <c r="T2068" s="1" t="str">
        <f>VLOOKUP(R2068,[1]Sheet1!$A$1:$D$50,3,0)</f>
        <v>Web API</v>
      </c>
      <c r="U2068" s="1" t="s">
        <v>68</v>
      </c>
    </row>
    <row r="2069" spans="1:21" x14ac:dyDescent="0.25">
      <c r="A2069" s="1" t="str">
        <f t="shared" si="32"/>
        <v>https://github.com/agiliq/django-blogango</v>
      </c>
      <c r="B2069" s="1" t="s">
        <v>13058</v>
      </c>
      <c r="C2069" s="1" t="s">
        <v>13059</v>
      </c>
      <c r="D2069" s="1" t="s">
        <v>13060</v>
      </c>
      <c r="E2069" s="1" t="b">
        <v>0</v>
      </c>
      <c r="F2069" s="1">
        <v>60</v>
      </c>
      <c r="G2069" s="1" t="b">
        <v>1</v>
      </c>
      <c r="H2069" s="1" t="b">
        <v>0</v>
      </c>
      <c r="I2069" s="1" t="s">
        <v>13061</v>
      </c>
      <c r="J2069" s="1" t="s">
        <v>40</v>
      </c>
      <c r="K2069" s="1" t="s">
        <v>13062</v>
      </c>
      <c r="L2069" s="1">
        <v>10</v>
      </c>
      <c r="M2069" s="1" t="s">
        <v>13063</v>
      </c>
      <c r="N2069" s="1">
        <v>1934</v>
      </c>
      <c r="O2069" s="1">
        <v>120</v>
      </c>
      <c r="P2069" s="1" t="s">
        <v>13064</v>
      </c>
      <c r="Q2069" s="1">
        <v>120</v>
      </c>
      <c r="R2069" s="1">
        <v>4</v>
      </c>
      <c r="S2069" s="1" t="str">
        <f>VLOOKUP(R2069,[1]Sheet1!$A$1:$D$50,2,0)</f>
        <v>menu + blog + code + item + engin</v>
      </c>
      <c r="T2069" s="1" t="str">
        <f>VLOOKUP(R2069,[1]Sheet1!$A$1:$D$50,3,0)</f>
        <v>Others/Undetermined</v>
      </c>
      <c r="U2069" s="1" t="s">
        <v>430</v>
      </c>
    </row>
    <row r="2070" spans="1:21" x14ac:dyDescent="0.25">
      <c r="A2070" s="1" t="str">
        <f t="shared" si="32"/>
        <v>https://github.com/jaysonsantos/django-bmemcached</v>
      </c>
      <c r="B2070" s="1" t="s">
        <v>13065</v>
      </c>
      <c r="C2070" s="1" t="s">
        <v>13066</v>
      </c>
      <c r="D2070" s="1" t="s">
        <v>13067</v>
      </c>
      <c r="E2070" s="1" t="b">
        <v>0</v>
      </c>
      <c r="F2070" s="1">
        <v>14</v>
      </c>
      <c r="G2070" s="1" t="b">
        <v>1</v>
      </c>
      <c r="H2070" s="1" t="b">
        <v>0</v>
      </c>
      <c r="I2070" s="1"/>
      <c r="J2070" s="1" t="s">
        <v>56</v>
      </c>
      <c r="K2070" s="1" t="s">
        <v>13068</v>
      </c>
      <c r="L2070" s="1">
        <v>2</v>
      </c>
      <c r="M2070" s="1" t="s">
        <v>13069</v>
      </c>
      <c r="N2070" s="1">
        <v>21</v>
      </c>
      <c r="O2070" s="1">
        <v>31</v>
      </c>
      <c r="P2070" s="1" t="s">
        <v>13070</v>
      </c>
      <c r="Q2070" s="1">
        <v>31</v>
      </c>
      <c r="R2070" s="1">
        <v>30</v>
      </c>
      <c r="S2070" s="1" t="str">
        <f>VLOOKUP(R2070,[1]Sheet1!$A$1:$D$50,2,0)</f>
        <v>extens + django + web + chrome + graph</v>
      </c>
      <c r="T2070" s="1" t="str">
        <f>VLOOKUP(R2070,[1]Sheet1!$A$1:$D$50,3,0)</f>
        <v>Django Framework Related</v>
      </c>
      <c r="U2070" s="1" t="s">
        <v>362</v>
      </c>
    </row>
    <row r="2071" spans="1:21" x14ac:dyDescent="0.25">
      <c r="A2071" s="1" t="str">
        <f t="shared" si="32"/>
        <v>https://github.com/aykut/django-bulk-update</v>
      </c>
      <c r="B2071" s="1" t="s">
        <v>13071</v>
      </c>
      <c r="C2071" s="1" t="s">
        <v>13072</v>
      </c>
      <c r="D2071" s="1" t="s">
        <v>13073</v>
      </c>
      <c r="E2071" s="1" t="b">
        <v>0</v>
      </c>
      <c r="F2071" s="1">
        <v>28</v>
      </c>
      <c r="G2071" s="1" t="b">
        <v>1</v>
      </c>
      <c r="H2071" s="1" t="b">
        <v>0</v>
      </c>
      <c r="I2071" s="1"/>
      <c r="J2071" s="1" t="s">
        <v>56</v>
      </c>
      <c r="K2071" s="1" t="s">
        <v>13074</v>
      </c>
      <c r="L2071" s="1">
        <v>9</v>
      </c>
      <c r="M2071" s="1" t="s">
        <v>13075</v>
      </c>
      <c r="N2071" s="1">
        <v>151</v>
      </c>
      <c r="O2071" s="1">
        <v>138</v>
      </c>
      <c r="P2071" s="1" t="s">
        <v>13076</v>
      </c>
      <c r="Q2071" s="1">
        <v>138</v>
      </c>
      <c r="R2071" s="1">
        <v>30</v>
      </c>
      <c r="S2071" s="1" t="str">
        <f>VLOOKUP(R2071,[1]Sheet1!$A$1:$D$50,2,0)</f>
        <v>extens + django + web + chrome + graph</v>
      </c>
      <c r="T2071" s="1" t="str">
        <f>VLOOKUP(R2071,[1]Sheet1!$A$1:$D$50,3,0)</f>
        <v>Django Framework Related</v>
      </c>
      <c r="U2071" s="1" t="s">
        <v>362</v>
      </c>
    </row>
    <row r="2072" spans="1:21" x14ac:dyDescent="0.25">
      <c r="A2072" s="1" t="str">
        <f t="shared" si="32"/>
        <v>https://github.com/kstateome/django-cas</v>
      </c>
      <c r="B2072" s="1" t="s">
        <v>13077</v>
      </c>
      <c r="C2072" s="1" t="s">
        <v>13078</v>
      </c>
      <c r="D2072" s="1" t="s">
        <v>13079</v>
      </c>
      <c r="E2072" s="1" t="b">
        <v>0</v>
      </c>
      <c r="F2072" s="1">
        <v>42</v>
      </c>
      <c r="G2072" s="1" t="b">
        <v>1</v>
      </c>
      <c r="H2072" s="1" t="b">
        <v>0</v>
      </c>
      <c r="I2072" s="1" t="s">
        <v>24</v>
      </c>
      <c r="J2072" s="1" t="s">
        <v>56</v>
      </c>
      <c r="K2072" s="1" t="s">
        <v>13080</v>
      </c>
      <c r="L2072" s="1">
        <v>3</v>
      </c>
      <c r="M2072" s="1" t="s">
        <v>13081</v>
      </c>
      <c r="N2072" s="1">
        <v>235</v>
      </c>
      <c r="O2072" s="1">
        <v>45</v>
      </c>
      <c r="P2072" s="1" t="s">
        <v>13082</v>
      </c>
      <c r="Q2072" s="1">
        <v>45</v>
      </c>
      <c r="R2072" s="1">
        <v>38</v>
      </c>
      <c r="S2072" s="1" t="str">
        <f>VLOOKUP(R2072,[1]Sheet1!$A$1:$D$50,2,0)</f>
        <v>file + project + librari + will + code</v>
      </c>
      <c r="T2072" s="1" t="str">
        <f>VLOOKUP(R2072,[1]Sheet1!$A$1:$D$50,3,0)</f>
        <v>Project Structure</v>
      </c>
      <c r="U2072" s="1" t="s">
        <v>68</v>
      </c>
    </row>
    <row r="2073" spans="1:21" x14ac:dyDescent="0.25">
      <c r="A2073" s="1" t="str">
        <f t="shared" si="32"/>
        <v>https://github.com/angvp/django-changuito</v>
      </c>
      <c r="B2073" s="1" t="s">
        <v>13083</v>
      </c>
      <c r="C2073" s="1" t="s">
        <v>13084</v>
      </c>
      <c r="D2073" s="1" t="s">
        <v>13085</v>
      </c>
      <c r="E2073" s="1" t="b">
        <v>0</v>
      </c>
      <c r="F2073" s="1">
        <v>18</v>
      </c>
      <c r="G2073" s="1" t="b">
        <v>1</v>
      </c>
      <c r="H2073" s="1" t="b">
        <v>0</v>
      </c>
      <c r="I2073" s="1" t="s">
        <v>24</v>
      </c>
      <c r="J2073" s="1" t="s">
        <v>56</v>
      </c>
      <c r="K2073" s="1" t="s">
        <v>13086</v>
      </c>
      <c r="L2073" s="1">
        <v>0</v>
      </c>
      <c r="M2073" s="1" t="s">
        <v>13087</v>
      </c>
      <c r="N2073" s="1">
        <v>153</v>
      </c>
      <c r="O2073" s="1">
        <v>43</v>
      </c>
      <c r="P2073" s="1" t="s">
        <v>13088</v>
      </c>
      <c r="Q2073" s="1">
        <v>43</v>
      </c>
      <c r="R2073" s="1">
        <v>23</v>
      </c>
      <c r="S2073" s="1" t="str">
        <f>VLOOKUP(R2073,[1]Sheet1!$A$1:$D$50,2,0)</f>
        <v>web + project + network + process + open</v>
      </c>
      <c r="T2073" s="1" t="str">
        <f>VLOOKUP(R2073,[1]Sheet1!$A$1:$D$50,3,0)</f>
        <v>Web Project</v>
      </c>
      <c r="U2073" s="1" t="s">
        <v>68</v>
      </c>
    </row>
    <row r="2074" spans="1:21" x14ac:dyDescent="0.25">
      <c r="A2074" s="1" t="str">
        <f t="shared" si="32"/>
        <v>https://github.com/dwaiter/django-ckeditor</v>
      </c>
      <c r="B2074" s="1" t="s">
        <v>13089</v>
      </c>
      <c r="C2074" s="1" t="s">
        <v>13090</v>
      </c>
      <c r="D2074" s="1" t="s">
        <v>13091</v>
      </c>
      <c r="E2074" s="1" t="b">
        <v>0</v>
      </c>
      <c r="F2074" s="1">
        <v>24</v>
      </c>
      <c r="G2074" s="1" t="b">
        <v>1</v>
      </c>
      <c r="H2074" s="1" t="b">
        <v>0</v>
      </c>
      <c r="I2074" s="1"/>
      <c r="J2074" s="1" t="s">
        <v>40</v>
      </c>
      <c r="K2074" s="1" t="s">
        <v>13092</v>
      </c>
      <c r="L2074" s="1">
        <v>0</v>
      </c>
      <c r="M2074" s="1" t="s">
        <v>13093</v>
      </c>
      <c r="N2074" s="1">
        <v>4415</v>
      </c>
      <c r="O2074" s="1">
        <v>58</v>
      </c>
      <c r="P2074" s="1" t="s">
        <v>13094</v>
      </c>
      <c r="Q2074" s="1">
        <v>58</v>
      </c>
      <c r="R2074" s="1">
        <v>31</v>
      </c>
      <c r="S2074" s="1" t="str">
        <f>VLOOKUP(R2074,[1]Sheet1!$A$1:$D$50,2,0)</f>
        <v>test + pull + unit + fork + request</v>
      </c>
      <c r="T2074" s="1" t="str">
        <f>VLOOKUP(R2074,[1]Sheet1!$A$1:$D$50,3,0)</f>
        <v>testing in distributed repo</v>
      </c>
      <c r="U2074" s="1" t="s">
        <v>28</v>
      </c>
    </row>
    <row r="2075" spans="1:21" x14ac:dyDescent="0.25">
      <c r="A2075" s="1" t="str">
        <f t="shared" si="32"/>
        <v>https://github.com/nephila/djangocms-blog</v>
      </c>
      <c r="B2075" s="1" t="s">
        <v>13095</v>
      </c>
      <c r="C2075" s="1" t="s">
        <v>13096</v>
      </c>
      <c r="D2075" s="1" t="s">
        <v>13097</v>
      </c>
      <c r="E2075" s="1" t="b">
        <v>0</v>
      </c>
      <c r="F2075" s="1">
        <v>76</v>
      </c>
      <c r="G2075" s="1" t="b">
        <v>1</v>
      </c>
      <c r="H2075" s="1" t="b">
        <v>0</v>
      </c>
      <c r="I2075" s="1"/>
      <c r="J2075" s="1" t="s">
        <v>56</v>
      </c>
      <c r="K2075" s="1" t="s">
        <v>13098</v>
      </c>
      <c r="L2075" s="1">
        <v>7</v>
      </c>
      <c r="M2075" s="1" t="s">
        <v>13099</v>
      </c>
      <c r="N2075" s="1">
        <v>1349</v>
      </c>
      <c r="O2075" s="1">
        <v>110</v>
      </c>
      <c r="P2075" s="1" t="s">
        <v>13100</v>
      </c>
      <c r="Q2075" s="1">
        <v>110</v>
      </c>
      <c r="R2075" s="1">
        <v>30</v>
      </c>
      <c r="S2075" s="1" t="str">
        <f>VLOOKUP(R2075,[1]Sheet1!$A$1:$D$50,2,0)</f>
        <v>extens + django + web + chrome + graph</v>
      </c>
      <c r="T2075" s="1" t="str">
        <f>VLOOKUP(R2075,[1]Sheet1!$A$1:$D$50,3,0)</f>
        <v>Django Framework Related</v>
      </c>
      <c r="U2075" s="1" t="s">
        <v>362</v>
      </c>
    </row>
    <row r="2076" spans="1:21" x14ac:dyDescent="0.25">
      <c r="A2076" s="1" t="str">
        <f t="shared" si="32"/>
        <v>https://github.com/jrief/djangocms-cascade</v>
      </c>
      <c r="B2076" s="1" t="s">
        <v>13101</v>
      </c>
      <c r="C2076" s="1" t="s">
        <v>13102</v>
      </c>
      <c r="D2076" s="1" t="s">
        <v>13103</v>
      </c>
      <c r="E2076" s="1" t="b">
        <v>0</v>
      </c>
      <c r="F2076" s="1">
        <v>53</v>
      </c>
      <c r="G2076" s="1" t="b">
        <v>1</v>
      </c>
      <c r="H2076" s="1" t="b">
        <v>0</v>
      </c>
      <c r="I2076" s="1"/>
      <c r="J2076" s="1" t="s">
        <v>56</v>
      </c>
      <c r="K2076" s="1" t="s">
        <v>13104</v>
      </c>
      <c r="L2076" s="1">
        <v>15</v>
      </c>
      <c r="M2076" s="1" t="s">
        <v>13105</v>
      </c>
      <c r="N2076" s="1">
        <v>5063</v>
      </c>
      <c r="O2076" s="1">
        <v>80</v>
      </c>
      <c r="P2076" s="1" t="s">
        <v>13106</v>
      </c>
      <c r="Q2076" s="1">
        <v>80</v>
      </c>
      <c r="R2076" s="1">
        <v>30</v>
      </c>
      <c r="S2076" s="1" t="str">
        <f>VLOOKUP(R2076,[1]Sheet1!$A$1:$D$50,2,0)</f>
        <v>extens + django + web + chrome + graph</v>
      </c>
      <c r="T2076" s="1" t="str">
        <f>VLOOKUP(R2076,[1]Sheet1!$A$1:$D$50,3,0)</f>
        <v>Django Framework Related</v>
      </c>
      <c r="U2076" s="1" t="s">
        <v>362</v>
      </c>
    </row>
    <row r="2077" spans="1:21" x14ac:dyDescent="0.25">
      <c r="A2077" s="1" t="str">
        <f t="shared" si="32"/>
        <v>https://github.com/greyside/django-config-gen</v>
      </c>
      <c r="B2077" s="1" t="s">
        <v>13107</v>
      </c>
      <c r="C2077" s="1" t="s">
        <v>13108</v>
      </c>
      <c r="D2077" s="1" t="s">
        <v>13109</v>
      </c>
      <c r="E2077" s="1" t="b">
        <v>0</v>
      </c>
      <c r="F2077" s="1">
        <v>11</v>
      </c>
      <c r="G2077" s="1" t="b">
        <v>1</v>
      </c>
      <c r="H2077" s="1" t="b">
        <v>0</v>
      </c>
      <c r="I2077" s="1"/>
      <c r="J2077" s="1" t="s">
        <v>56</v>
      </c>
      <c r="K2077" s="1" t="s">
        <v>13110</v>
      </c>
      <c r="L2077" s="1">
        <v>0</v>
      </c>
      <c r="M2077" s="1" t="s">
        <v>13111</v>
      </c>
      <c r="N2077" s="1">
        <v>45</v>
      </c>
      <c r="O2077" s="1">
        <v>26</v>
      </c>
      <c r="P2077" s="1" t="s">
        <v>13112</v>
      </c>
      <c r="Q2077" s="1">
        <v>26</v>
      </c>
      <c r="R2077" s="1">
        <v>20</v>
      </c>
      <c r="S2077" s="1" t="str">
        <f>VLOOKUP(R2077,[1]Sheet1!$A$1:$D$50,2,0)</f>
        <v>user + databas + will + configur + server</v>
      </c>
      <c r="T2077" s="1" t="str">
        <f>VLOOKUP(R2077,[1]Sheet1!$A$1:$D$50,3,0)</f>
        <v>User Access/Login</v>
      </c>
      <c r="U2077" s="1" t="s">
        <v>172</v>
      </c>
    </row>
    <row r="2078" spans="1:21" x14ac:dyDescent="0.25">
      <c r="A2078" s="1" t="str">
        <f t="shared" si="32"/>
        <v>https://github.com/theatlantic/django-cropduster</v>
      </c>
      <c r="B2078" s="1" t="s">
        <v>13113</v>
      </c>
      <c r="C2078" s="1" t="s">
        <v>13114</v>
      </c>
      <c r="D2078" s="1" t="s">
        <v>13115</v>
      </c>
      <c r="E2078" s="1" t="b">
        <v>0</v>
      </c>
      <c r="F2078" s="1">
        <v>7</v>
      </c>
      <c r="G2078" s="1" t="b">
        <v>1</v>
      </c>
      <c r="H2078" s="1" t="b">
        <v>1</v>
      </c>
      <c r="I2078" s="1" t="s">
        <v>13116</v>
      </c>
      <c r="J2078" s="1" t="s">
        <v>56</v>
      </c>
      <c r="K2078" s="1" t="s">
        <v>13117</v>
      </c>
      <c r="L2078" s="1">
        <v>4</v>
      </c>
      <c r="M2078" s="1" t="s">
        <v>13118</v>
      </c>
      <c r="N2078" s="1">
        <v>4150</v>
      </c>
      <c r="O2078" s="1">
        <v>58</v>
      </c>
      <c r="P2078" s="1" t="s">
        <v>13119</v>
      </c>
      <c r="Q2078" s="1">
        <v>58</v>
      </c>
      <c r="R2078" s="1">
        <v>3</v>
      </c>
      <c r="S2078" s="1" t="str">
        <f>VLOOKUP(R2078,[1]Sheet1!$A$1:$D$50,2,0)</f>
        <v>imag + font + size + will + option</v>
      </c>
      <c r="T2078" s="1" t="str">
        <f>VLOOKUP(R2078,[1]Sheet1!$A$1:$D$50,3,0)</f>
        <v>UI Elements</v>
      </c>
      <c r="U2078" s="1" t="s">
        <v>123</v>
      </c>
    </row>
    <row r="2079" spans="1:21" x14ac:dyDescent="0.25">
      <c r="A2079" s="1" t="str">
        <f t="shared" si="32"/>
        <v>https://github.com/skibblenybbles/django-daydreamer</v>
      </c>
      <c r="B2079" s="1" t="s">
        <v>13120</v>
      </c>
      <c r="C2079" s="1" t="s">
        <v>13121</v>
      </c>
      <c r="D2079" s="1" t="s">
        <v>13122</v>
      </c>
      <c r="E2079" s="1" t="b">
        <v>0</v>
      </c>
      <c r="F2079" s="1">
        <v>1</v>
      </c>
      <c r="G2079" s="1" t="b">
        <v>1</v>
      </c>
      <c r="H2079" s="1" t="b">
        <v>0</v>
      </c>
      <c r="I2079" s="1"/>
      <c r="J2079" s="1" t="s">
        <v>56</v>
      </c>
      <c r="K2079" s="1" t="s">
        <v>13123</v>
      </c>
      <c r="L2079" s="1">
        <v>0</v>
      </c>
      <c r="M2079" s="1" t="s">
        <v>13124</v>
      </c>
      <c r="N2079" s="1">
        <v>588</v>
      </c>
      <c r="O2079" s="1">
        <v>34</v>
      </c>
      <c r="P2079" s="1" t="s">
        <v>13125</v>
      </c>
      <c r="Q2079" s="1">
        <v>34</v>
      </c>
      <c r="R2079" s="1">
        <v>0</v>
      </c>
      <c r="S2079" s="1" t="str">
        <f>VLOOKUP(R2079,[1]Sheet1!$A$1:$D$50,2,0)</f>
        <v>data + dataset + analysi + book + code</v>
      </c>
      <c r="T2079" s="1" t="str">
        <f>VLOOKUP(R2079,[1]Sheet1!$A$1:$D$50,3,0)</f>
        <v>DATA Analysis</v>
      </c>
      <c r="U2079" s="1" t="s">
        <v>76</v>
      </c>
    </row>
    <row r="2080" spans="1:21" x14ac:dyDescent="0.25">
      <c r="A2080" s="1" t="str">
        <f t="shared" si="32"/>
        <v>https://github.com/edoburu/django-debugtools</v>
      </c>
      <c r="B2080" s="1" t="s">
        <v>13126</v>
      </c>
      <c r="C2080" s="1" t="s">
        <v>13127</v>
      </c>
      <c r="D2080" s="1" t="s">
        <v>13128</v>
      </c>
      <c r="E2080" s="1" t="b">
        <v>0</v>
      </c>
      <c r="F2080" s="1">
        <v>7</v>
      </c>
      <c r="G2080" s="1" t="b">
        <v>1</v>
      </c>
      <c r="H2080" s="1" t="b">
        <v>0</v>
      </c>
      <c r="I2080" s="1"/>
      <c r="J2080" s="1" t="s">
        <v>56</v>
      </c>
      <c r="K2080" s="1" t="s">
        <v>13129</v>
      </c>
      <c r="L2080" s="1">
        <v>0</v>
      </c>
      <c r="M2080" s="1" t="s">
        <v>13130</v>
      </c>
      <c r="N2080" s="1">
        <v>438</v>
      </c>
      <c r="O2080" s="1">
        <v>62</v>
      </c>
      <c r="P2080" s="1" t="s">
        <v>13131</v>
      </c>
      <c r="Q2080" s="1">
        <v>62</v>
      </c>
      <c r="R2080" s="1">
        <v>25</v>
      </c>
      <c r="S2080" s="1" t="str">
        <f>VLOOKUP(R2080,[1]Sheet1!$A$1:$D$50,2,0)</f>
        <v>studio + code + lua + visual + support</v>
      </c>
      <c r="T2080" s="1" t="str">
        <f>VLOOKUP(R2080,[1]Sheet1!$A$1:$D$50,3,0)</f>
        <v>Others/Undetermined</v>
      </c>
      <c r="U2080" s="1" t="s">
        <v>131</v>
      </c>
    </row>
    <row r="2081" spans="1:21" x14ac:dyDescent="0.25">
      <c r="A2081" s="1" t="str">
        <f t="shared" si="32"/>
        <v>https://github.com/cuker/django-directupload</v>
      </c>
      <c r="B2081" s="1" t="s">
        <v>13132</v>
      </c>
      <c r="C2081" s="1" t="s">
        <v>13133</v>
      </c>
      <c r="D2081" s="1" t="s">
        <v>13134</v>
      </c>
      <c r="E2081" s="1" t="b">
        <v>0</v>
      </c>
      <c r="F2081" s="1">
        <v>5</v>
      </c>
      <c r="G2081" s="1" t="b">
        <v>1</v>
      </c>
      <c r="H2081" s="1" t="b">
        <v>0</v>
      </c>
      <c r="I2081" s="1"/>
      <c r="J2081" s="1" t="s">
        <v>40</v>
      </c>
      <c r="K2081" s="1" t="s">
        <v>13135</v>
      </c>
      <c r="L2081" s="1">
        <v>3</v>
      </c>
      <c r="M2081" s="1" t="s">
        <v>13136</v>
      </c>
      <c r="N2081" s="1">
        <v>190</v>
      </c>
      <c r="O2081" s="1">
        <v>31</v>
      </c>
      <c r="P2081" s="1" t="s">
        <v>13137</v>
      </c>
      <c r="Q2081" s="1">
        <v>31</v>
      </c>
      <c r="R2081" s="1">
        <v>20</v>
      </c>
      <c r="S2081" s="1" t="str">
        <f>VLOOKUP(R2081,[1]Sheet1!$A$1:$D$50,2,0)</f>
        <v>user + databas + will + configur + server</v>
      </c>
      <c r="T2081" s="1" t="str">
        <f>VLOOKUP(R2081,[1]Sheet1!$A$1:$D$50,3,0)</f>
        <v>User Access/Login</v>
      </c>
      <c r="U2081" s="1" t="s">
        <v>172</v>
      </c>
    </row>
    <row r="2082" spans="1:21" x14ac:dyDescent="0.25">
      <c r="A2082" s="1" t="str">
        <f t="shared" si="32"/>
        <v>https://github.com/codecollision/django-discourse</v>
      </c>
      <c r="B2082" s="1" t="s">
        <v>13138</v>
      </c>
      <c r="C2082" s="1" t="s">
        <v>13139</v>
      </c>
      <c r="D2082" s="1" t="s">
        <v>13140</v>
      </c>
      <c r="E2082" s="1" t="b">
        <v>0</v>
      </c>
      <c r="F2082" s="1">
        <v>6</v>
      </c>
      <c r="G2082" s="1" t="b">
        <v>1</v>
      </c>
      <c r="H2082" s="1" t="b">
        <v>0</v>
      </c>
      <c r="I2082" s="1"/>
      <c r="J2082" s="1" t="s">
        <v>56</v>
      </c>
      <c r="K2082" s="1" t="s">
        <v>13141</v>
      </c>
      <c r="L2082" s="1">
        <v>3</v>
      </c>
      <c r="M2082" s="1" t="s">
        <v>13142</v>
      </c>
      <c r="N2082" s="1">
        <v>136</v>
      </c>
      <c r="O2082" s="1">
        <v>30</v>
      </c>
      <c r="P2082" s="1" t="s">
        <v>13143</v>
      </c>
      <c r="Q2082" s="1">
        <v>30</v>
      </c>
      <c r="R2082" s="1">
        <v>7</v>
      </c>
      <c r="S2082" s="1" t="str">
        <f>VLOOKUP(R2082,[1]Sheet1!$A$1:$D$50,2,0)</f>
        <v>googl + worker + bootstrap + creat + exampl</v>
      </c>
      <c r="T2082" s="1" t="str">
        <f>VLOOKUP(R2082,[1]Sheet1!$A$1:$D$50,3,0)</f>
        <v>Others/Undetermined</v>
      </c>
      <c r="U2082" s="1" t="s">
        <v>68</v>
      </c>
    </row>
    <row r="2083" spans="1:21" x14ac:dyDescent="0.25">
      <c r="A2083" s="1" t="str">
        <f t="shared" si="32"/>
        <v>https://github.com/Chris7/django-djangui</v>
      </c>
      <c r="B2083" s="1" t="s">
        <v>13144</v>
      </c>
      <c r="C2083" s="1" t="s">
        <v>13145</v>
      </c>
      <c r="D2083" s="1" t="s">
        <v>13146</v>
      </c>
      <c r="E2083" s="1" t="b">
        <v>0</v>
      </c>
      <c r="F2083" s="1">
        <v>8</v>
      </c>
      <c r="G2083" s="1" t="b">
        <v>1</v>
      </c>
      <c r="H2083" s="1" t="b">
        <v>0</v>
      </c>
      <c r="I2083" s="1" t="s">
        <v>13147</v>
      </c>
      <c r="J2083" s="1" t="s">
        <v>56</v>
      </c>
      <c r="K2083" s="1" t="s">
        <v>13148</v>
      </c>
      <c r="L2083" s="1">
        <v>2</v>
      </c>
      <c r="M2083" s="1" t="s">
        <v>13149</v>
      </c>
      <c r="N2083" s="1">
        <v>757</v>
      </c>
      <c r="O2083" s="1">
        <v>89</v>
      </c>
      <c r="P2083" s="1" t="s">
        <v>13150</v>
      </c>
      <c r="Q2083" s="1">
        <v>89</v>
      </c>
      <c r="R2083" s="1">
        <v>20</v>
      </c>
      <c r="S2083" s="1" t="str">
        <f>VLOOKUP(R2083,[1]Sheet1!$A$1:$D$50,2,0)</f>
        <v>user + databas + will + configur + server</v>
      </c>
      <c r="T2083" s="1" t="str">
        <f>VLOOKUP(R2083,[1]Sheet1!$A$1:$D$50,3,0)</f>
        <v>User Access/Login</v>
      </c>
      <c r="U2083" s="1" t="s">
        <v>172</v>
      </c>
    </row>
    <row r="2084" spans="1:21" x14ac:dyDescent="0.25">
      <c r="A2084" s="1" t="str">
        <f t="shared" si="32"/>
        <v>https://github.com/jpadilla/django-dotenv</v>
      </c>
      <c r="B2084" s="1" t="s">
        <v>13151</v>
      </c>
      <c r="C2084" s="1" t="s">
        <v>13152</v>
      </c>
      <c r="D2084" s="1" t="s">
        <v>13153</v>
      </c>
      <c r="E2084" s="1" t="b">
        <v>0</v>
      </c>
      <c r="F2084" s="1">
        <v>20</v>
      </c>
      <c r="G2084" s="1" t="b">
        <v>1</v>
      </c>
      <c r="H2084" s="1" t="b">
        <v>0</v>
      </c>
      <c r="I2084" s="1"/>
      <c r="J2084" s="1" t="s">
        <v>56</v>
      </c>
      <c r="K2084" s="1" t="s">
        <v>13154</v>
      </c>
      <c r="L2084" s="1">
        <v>2</v>
      </c>
      <c r="M2084" s="1" t="s">
        <v>13155</v>
      </c>
      <c r="N2084" s="1">
        <v>25</v>
      </c>
      <c r="O2084" s="1">
        <v>259</v>
      </c>
      <c r="P2084" s="1" t="s">
        <v>13156</v>
      </c>
      <c r="Q2084" s="1">
        <v>259</v>
      </c>
      <c r="R2084" s="1">
        <v>36</v>
      </c>
      <c r="S2084" s="1" t="str">
        <f>VLOOKUP(R2084,[1]Sheet1!$A$1:$D$50,2,0)</f>
        <v>instal + file + packag + version + build</v>
      </c>
      <c r="T2084" s="1" t="str">
        <f>VLOOKUP(R2084,[1]Sheet1!$A$1:$D$50,3,0)</f>
        <v>Build Management</v>
      </c>
      <c r="U2084" s="1" t="s">
        <v>36</v>
      </c>
    </row>
    <row r="2085" spans="1:21" x14ac:dyDescent="0.25">
      <c r="A2085" s="1" t="str">
        <f t="shared" si="32"/>
        <v>https://github.com/asyncee/django-easy-select2</v>
      </c>
      <c r="B2085" s="1" t="s">
        <v>13157</v>
      </c>
      <c r="C2085" s="1" t="s">
        <v>13158</v>
      </c>
      <c r="D2085" s="1" t="s">
        <v>13159</v>
      </c>
      <c r="E2085" s="1" t="b">
        <v>0</v>
      </c>
      <c r="F2085" s="1">
        <v>16</v>
      </c>
      <c r="G2085" s="1" t="b">
        <v>1</v>
      </c>
      <c r="H2085" s="1" t="b">
        <v>0</v>
      </c>
      <c r="I2085" s="1" t="s">
        <v>24</v>
      </c>
      <c r="J2085" s="1" t="s">
        <v>56</v>
      </c>
      <c r="K2085" s="1" t="s">
        <v>13160</v>
      </c>
      <c r="L2085" s="1">
        <v>1</v>
      </c>
      <c r="M2085" s="1" t="s">
        <v>13161</v>
      </c>
      <c r="N2085" s="1">
        <v>522</v>
      </c>
      <c r="O2085" s="1">
        <v>71</v>
      </c>
      <c r="P2085" s="1" t="s">
        <v>13162</v>
      </c>
      <c r="Q2085" s="1">
        <v>71</v>
      </c>
      <c r="R2085" s="1">
        <v>19</v>
      </c>
      <c r="S2085" s="1" t="str">
        <f>VLOOKUP(R2085,[1]Sheet1!$A$1:$D$50,2,0)</f>
        <v>markdown + html + document + gener + librari</v>
      </c>
      <c r="T2085" s="1" t="str">
        <f>VLOOKUP(R2085,[1]Sheet1!$A$1:$D$50,3,0)</f>
        <v>HTML</v>
      </c>
      <c r="U2085" s="1" t="s">
        <v>51</v>
      </c>
    </row>
    <row r="2086" spans="1:21" x14ac:dyDescent="0.25">
      <c r="A2086" s="1" t="str">
        <f t="shared" si="32"/>
        <v>https://github.com/worldcompany/djangoembed</v>
      </c>
      <c r="B2086" s="1" t="s">
        <v>13163</v>
      </c>
      <c r="C2086" s="1" t="s">
        <v>13164</v>
      </c>
      <c r="D2086" s="1" t="s">
        <v>13165</v>
      </c>
      <c r="E2086" s="1" t="b">
        <v>0</v>
      </c>
      <c r="F2086" s="1">
        <v>44</v>
      </c>
      <c r="G2086" s="1" t="b">
        <v>1</v>
      </c>
      <c r="H2086" s="1" t="b">
        <v>0</v>
      </c>
      <c r="I2086" s="1" t="s">
        <v>13166</v>
      </c>
      <c r="J2086" s="1" t="s">
        <v>56</v>
      </c>
      <c r="K2086" s="1" t="s">
        <v>13167</v>
      </c>
      <c r="L2086" s="1">
        <v>9</v>
      </c>
      <c r="M2086" s="1" t="s">
        <v>13168</v>
      </c>
      <c r="N2086" s="1">
        <v>964</v>
      </c>
      <c r="O2086" s="1">
        <v>141</v>
      </c>
      <c r="P2086" s="1" t="s">
        <v>13169</v>
      </c>
      <c r="Q2086" s="1">
        <v>141</v>
      </c>
      <c r="R2086" s="1">
        <v>1</v>
      </c>
      <c r="S2086" s="1" t="str">
        <f>VLOOKUP(R2086,[1]Sheet1!$A$1:$D$50,2,0)</f>
        <v>gateway + bitmap + countri + sampl + domain</v>
      </c>
      <c r="T2086" s="1" t="str">
        <f>VLOOKUP(R2086,[1]Sheet1!$A$1:$D$50,3,0)</f>
        <v>Others/Undetermined</v>
      </c>
      <c r="U2086" s="1" t="s">
        <v>68</v>
      </c>
    </row>
    <row r="2087" spans="1:21" x14ac:dyDescent="0.25">
      <c r="A2087" s="1" t="str">
        <f t="shared" si="32"/>
        <v>https://github.com/Fantomas42/django-emoticons</v>
      </c>
      <c r="B2087" s="1" t="s">
        <v>13170</v>
      </c>
      <c r="C2087" s="1" t="s">
        <v>13171</v>
      </c>
      <c r="D2087" s="1" t="s">
        <v>13172</v>
      </c>
      <c r="E2087" s="1" t="b">
        <v>0</v>
      </c>
      <c r="F2087" s="1">
        <v>6</v>
      </c>
      <c r="G2087" s="1" t="b">
        <v>0</v>
      </c>
      <c r="H2087" s="1" t="b">
        <v>0</v>
      </c>
      <c r="I2087" s="1"/>
      <c r="J2087" s="1" t="s">
        <v>56</v>
      </c>
      <c r="K2087" s="1" t="s">
        <v>13173</v>
      </c>
      <c r="L2087" s="1">
        <v>0</v>
      </c>
      <c r="M2087" s="1" t="s">
        <v>13174</v>
      </c>
      <c r="N2087" s="1">
        <v>203</v>
      </c>
      <c r="O2087" s="1">
        <v>23</v>
      </c>
      <c r="P2087" s="1" t="s">
        <v>13175</v>
      </c>
      <c r="Q2087" s="1">
        <v>23</v>
      </c>
      <c r="R2087" s="1">
        <v>38</v>
      </c>
      <c r="S2087" s="1" t="str">
        <f>VLOOKUP(R2087,[1]Sheet1!$A$1:$D$50,2,0)</f>
        <v>file + project + librari + will + code</v>
      </c>
      <c r="T2087" s="1" t="str">
        <f>VLOOKUP(R2087,[1]Sheet1!$A$1:$D$50,3,0)</f>
        <v>Project Structure</v>
      </c>
      <c r="U2087" s="1" t="s">
        <v>68</v>
      </c>
    </row>
    <row r="2088" spans="1:21" x14ac:dyDescent="0.25">
      <c r="A2088" s="1" t="str">
        <f t="shared" si="32"/>
        <v>https://github.com/5monkeys/django-enumfield</v>
      </c>
      <c r="B2088" s="1" t="s">
        <v>13176</v>
      </c>
      <c r="C2088" s="1" t="s">
        <v>13177</v>
      </c>
      <c r="D2088" s="1" t="s">
        <v>13178</v>
      </c>
      <c r="E2088" s="1" t="b">
        <v>0</v>
      </c>
      <c r="F2088" s="1">
        <v>24</v>
      </c>
      <c r="G2088" s="1" t="b">
        <v>1</v>
      </c>
      <c r="H2088" s="1" t="b">
        <v>0</v>
      </c>
      <c r="I2088" s="1"/>
      <c r="J2088" s="1" t="s">
        <v>56</v>
      </c>
      <c r="K2088" s="1" t="s">
        <v>13179</v>
      </c>
      <c r="L2088" s="1">
        <v>12</v>
      </c>
      <c r="M2088" s="1" t="s">
        <v>13180</v>
      </c>
      <c r="N2088" s="1">
        <v>99</v>
      </c>
      <c r="O2088" s="1">
        <v>90</v>
      </c>
      <c r="P2088" s="1" t="s">
        <v>13181</v>
      </c>
      <c r="Q2088" s="1">
        <v>90</v>
      </c>
      <c r="R2088" s="1">
        <v>46</v>
      </c>
      <c r="S2088" s="1" t="str">
        <f>VLOOKUP(R2088,[1]Sheet1!$A$1:$D$50,2,0)</f>
        <v>articl + access + code + support + provid</v>
      </c>
      <c r="T2088" s="1" t="str">
        <f>VLOOKUP(R2088,[1]Sheet1!$A$1:$D$50,3,0)</f>
        <v>Help Docs</v>
      </c>
      <c r="U2088" s="1" t="s">
        <v>68</v>
      </c>
    </row>
    <row r="2089" spans="1:21" x14ac:dyDescent="0.25">
      <c r="A2089" s="1" t="str">
        <f t="shared" si="32"/>
        <v>https://github.com/sfyn/django-etherpad-lite</v>
      </c>
      <c r="B2089" s="1" t="s">
        <v>13182</v>
      </c>
      <c r="C2089" s="1" t="s">
        <v>13183</v>
      </c>
      <c r="D2089" s="1" t="s">
        <v>13184</v>
      </c>
      <c r="E2089" s="1" t="b">
        <v>0</v>
      </c>
      <c r="F2089" s="1">
        <v>10</v>
      </c>
      <c r="G2089" s="1" t="b">
        <v>1</v>
      </c>
      <c r="H2089" s="1" t="b">
        <v>0</v>
      </c>
      <c r="I2089" s="1"/>
      <c r="J2089" s="1" t="s">
        <v>56</v>
      </c>
      <c r="K2089" s="1" t="s">
        <v>13185</v>
      </c>
      <c r="L2089" s="1">
        <v>9</v>
      </c>
      <c r="M2089" s="1" t="s">
        <v>13186</v>
      </c>
      <c r="N2089" s="1">
        <v>636</v>
      </c>
      <c r="O2089" s="1">
        <v>27</v>
      </c>
      <c r="P2089" s="1" t="s">
        <v>5046</v>
      </c>
      <c r="Q2089" s="1">
        <v>27</v>
      </c>
      <c r="R2089" s="1">
        <v>13</v>
      </c>
      <c r="S2089" s="1" t="str">
        <f>VLOOKUP(R2089,[1]Sheet1!$A$1:$D$50,2,0)</f>
        <v>light + task + heroku + webrtc + work</v>
      </c>
      <c r="T2089" s="1" t="str">
        <f>VLOOKUP(R2089,[1]Sheet1!$A$1:$D$50,3,0)</f>
        <v>Others/Undetermined</v>
      </c>
      <c r="U2089" s="1" t="s">
        <v>68</v>
      </c>
    </row>
    <row r="2090" spans="1:21" x14ac:dyDescent="0.25">
      <c r="A2090" s="1" t="str">
        <f t="shared" si="32"/>
        <v>https://github.com/gtaylor/django-eve-db</v>
      </c>
      <c r="B2090" s="1" t="s">
        <v>13187</v>
      </c>
      <c r="C2090" s="1" t="s">
        <v>13188</v>
      </c>
      <c r="D2090" s="1" t="s">
        <v>13189</v>
      </c>
      <c r="E2090" s="1" t="b">
        <v>0</v>
      </c>
      <c r="F2090" s="1">
        <v>19</v>
      </c>
      <c r="G2090" s="1" t="b">
        <v>1</v>
      </c>
      <c r="H2090" s="1" t="b">
        <v>0</v>
      </c>
      <c r="I2090" s="1"/>
      <c r="J2090" s="1" t="s">
        <v>56</v>
      </c>
      <c r="K2090" s="1" t="s">
        <v>13190</v>
      </c>
      <c r="L2090" s="1">
        <v>1</v>
      </c>
      <c r="M2090" s="1" t="s">
        <v>13191</v>
      </c>
      <c r="N2090" s="1">
        <v>634</v>
      </c>
      <c r="O2090" s="1">
        <v>25</v>
      </c>
      <c r="P2090" s="1" t="s">
        <v>13192</v>
      </c>
      <c r="Q2090" s="1">
        <v>25</v>
      </c>
      <c r="R2090" s="1">
        <v>12</v>
      </c>
      <c r="S2090" s="1" t="str">
        <f>VLOOKUP(R2090,[1]Sheet1!$A$1:$D$50,2,0)</f>
        <v>window + os + develop + linux + applic</v>
      </c>
      <c r="T2090" s="1" t="str">
        <f>VLOOKUP(R2090,[1]Sheet1!$A$1:$D$50,3,0)</f>
        <v>OS+Platforms</v>
      </c>
      <c r="U2090" s="1" t="s">
        <v>151</v>
      </c>
    </row>
    <row r="2091" spans="1:21" x14ac:dyDescent="0.25">
      <c r="A2091" s="1" t="str">
        <f t="shared" si="32"/>
        <v>https://github.com/django-extensions/django-extensions</v>
      </c>
      <c r="B2091" s="1" t="s">
        <v>13193</v>
      </c>
      <c r="C2091" s="1" t="s">
        <v>13194</v>
      </c>
      <c r="D2091" s="1" t="s">
        <v>13195</v>
      </c>
      <c r="E2091" s="1" t="b">
        <v>0</v>
      </c>
      <c r="F2091" s="1">
        <v>661</v>
      </c>
      <c r="G2091" s="1" t="b">
        <v>1</v>
      </c>
      <c r="H2091" s="1" t="b">
        <v>0</v>
      </c>
      <c r="I2091" s="1" t="s">
        <v>13196</v>
      </c>
      <c r="J2091" s="1" t="s">
        <v>56</v>
      </c>
      <c r="K2091" s="1" t="s">
        <v>13197</v>
      </c>
      <c r="L2091" s="1">
        <v>63</v>
      </c>
      <c r="M2091" s="1" t="s">
        <v>13198</v>
      </c>
      <c r="N2091" s="1">
        <v>3398</v>
      </c>
      <c r="O2091" s="1">
        <v>2848</v>
      </c>
      <c r="P2091" s="1" t="s">
        <v>13199</v>
      </c>
      <c r="Q2091" s="1">
        <v>2848</v>
      </c>
      <c r="R2091" s="1">
        <v>30</v>
      </c>
      <c r="S2091" s="1" t="str">
        <f>VLOOKUP(R2091,[1]Sheet1!$A$1:$D$50,2,0)</f>
        <v>extens + django + web + chrome + graph</v>
      </c>
      <c r="T2091" s="1" t="str">
        <f>VLOOKUP(R2091,[1]Sheet1!$A$1:$D$50,3,0)</f>
        <v>Django Framework Related</v>
      </c>
      <c r="U2091" s="1" t="s">
        <v>362</v>
      </c>
    </row>
    <row r="2092" spans="1:21" x14ac:dyDescent="0.25">
      <c r="A2092" s="1" t="str">
        <f t="shared" si="32"/>
        <v>https://github.com/timsavage/django-extras</v>
      </c>
      <c r="B2092" s="1" t="s">
        <v>13200</v>
      </c>
      <c r="C2092" s="1" t="s">
        <v>13201</v>
      </c>
      <c r="D2092" s="1" t="s">
        <v>13202</v>
      </c>
      <c r="E2092" s="1" t="b">
        <v>0</v>
      </c>
      <c r="F2092" s="1">
        <v>8</v>
      </c>
      <c r="G2092" s="1" t="b">
        <v>1</v>
      </c>
      <c r="H2092" s="1" t="b">
        <v>0</v>
      </c>
      <c r="I2092" s="1" t="s">
        <v>24</v>
      </c>
      <c r="J2092" s="1" t="s">
        <v>56</v>
      </c>
      <c r="K2092" s="1" t="s">
        <v>13203</v>
      </c>
      <c r="L2092" s="1">
        <v>0</v>
      </c>
      <c r="M2092" s="1" t="s">
        <v>13204</v>
      </c>
      <c r="N2092" s="1">
        <v>244</v>
      </c>
      <c r="O2092" s="1">
        <v>21</v>
      </c>
      <c r="P2092" s="1" t="s">
        <v>13205</v>
      </c>
      <c r="Q2092" s="1">
        <v>21</v>
      </c>
      <c r="R2092" s="1">
        <v>30</v>
      </c>
      <c r="S2092" s="1" t="str">
        <f>VLOOKUP(R2092,[1]Sheet1!$A$1:$D$50,2,0)</f>
        <v>extens + django + web + chrome + graph</v>
      </c>
      <c r="T2092" s="1" t="str">
        <f>VLOOKUP(R2092,[1]Sheet1!$A$1:$D$50,3,0)</f>
        <v>Django Framework Related</v>
      </c>
      <c r="U2092" s="1" t="s">
        <v>362</v>
      </c>
    </row>
    <row r="2093" spans="1:21" x14ac:dyDescent="0.25">
      <c r="A2093" s="1" t="str">
        <f t="shared" si="32"/>
        <v>https://github.com/reverie/django-fabfile</v>
      </c>
      <c r="B2093" s="1" t="s">
        <v>13206</v>
      </c>
      <c r="C2093" s="1" t="s">
        <v>13207</v>
      </c>
      <c r="D2093" s="1" t="s">
        <v>13208</v>
      </c>
      <c r="E2093" s="1" t="b">
        <v>0</v>
      </c>
      <c r="F2093" s="1">
        <v>12</v>
      </c>
      <c r="G2093" s="1" t="b">
        <v>1</v>
      </c>
      <c r="H2093" s="1" t="b">
        <v>0</v>
      </c>
      <c r="I2093" s="1"/>
      <c r="J2093" s="1" t="s">
        <v>72</v>
      </c>
      <c r="K2093" s="1" t="s">
        <v>13209</v>
      </c>
      <c r="L2093" s="1">
        <v>1</v>
      </c>
      <c r="M2093" s="1" t="s">
        <v>13210</v>
      </c>
      <c r="N2093" s="1">
        <v>4129</v>
      </c>
      <c r="O2093" s="1">
        <v>59</v>
      </c>
      <c r="P2093" s="1" t="s">
        <v>13211</v>
      </c>
      <c r="Q2093" s="1">
        <v>59</v>
      </c>
      <c r="R2093" s="1">
        <v>36</v>
      </c>
      <c r="S2093" s="1" t="str">
        <f>VLOOKUP(R2093,[1]Sheet1!$A$1:$D$50,2,0)</f>
        <v>instal + file + packag + version + build</v>
      </c>
      <c r="T2093" s="1" t="str">
        <f>VLOOKUP(R2093,[1]Sheet1!$A$1:$D$50,3,0)</f>
        <v>Build Management</v>
      </c>
      <c r="U2093" s="1" t="s">
        <v>36</v>
      </c>
    </row>
    <row r="2094" spans="1:21" x14ac:dyDescent="0.25">
      <c r="A2094" s="1" t="str">
        <f t="shared" si="32"/>
        <v>https://github.com/howiworkdaily/django-faq</v>
      </c>
      <c r="B2094" s="1" t="s">
        <v>13212</v>
      </c>
      <c r="C2094" s="1" t="s">
        <v>13213</v>
      </c>
      <c r="D2094" s="1" t="s">
        <v>13214</v>
      </c>
      <c r="E2094" s="1" t="b">
        <v>0</v>
      </c>
      <c r="F2094" s="1">
        <v>98</v>
      </c>
      <c r="G2094" s="1" t="b">
        <v>1</v>
      </c>
      <c r="H2094" s="1" t="b">
        <v>0</v>
      </c>
      <c r="I2094" s="1"/>
      <c r="J2094" s="1" t="s">
        <v>56</v>
      </c>
      <c r="K2094" s="1" t="s">
        <v>13215</v>
      </c>
      <c r="L2094" s="1">
        <v>12</v>
      </c>
      <c r="M2094" s="1" t="s">
        <v>13216</v>
      </c>
      <c r="N2094" s="1">
        <v>344</v>
      </c>
      <c r="O2094" s="1">
        <v>194</v>
      </c>
      <c r="P2094" s="1" t="s">
        <v>13217</v>
      </c>
      <c r="Q2094" s="1">
        <v>194</v>
      </c>
      <c r="R2094" s="1">
        <v>34</v>
      </c>
      <c r="S2094" s="1" t="str">
        <f>VLOOKUP(R2094,[1]Sheet1!$A$1:$D$50,2,0)</f>
        <v>api + librari + document + client + applic</v>
      </c>
      <c r="T2094" s="1" t="str">
        <f>VLOOKUP(R2094,[1]Sheet1!$A$1:$D$50,3,0)</f>
        <v>Web API</v>
      </c>
      <c r="U2094" s="1" t="s">
        <v>68</v>
      </c>
    </row>
    <row r="2095" spans="1:21" x14ac:dyDescent="0.25">
      <c r="A2095" s="1" t="str">
        <f t="shared" si="32"/>
        <v>https://github.com/ridethepony/django-fiber-example</v>
      </c>
      <c r="B2095" s="1" t="s">
        <v>13218</v>
      </c>
      <c r="C2095" s="1" t="s">
        <v>13219</v>
      </c>
      <c r="D2095" s="1" t="s">
        <v>13220</v>
      </c>
      <c r="E2095" s="1" t="b">
        <v>0</v>
      </c>
      <c r="F2095" s="1">
        <v>24</v>
      </c>
      <c r="G2095" s="1" t="b">
        <v>1</v>
      </c>
      <c r="H2095" s="1" t="b">
        <v>0</v>
      </c>
      <c r="I2095" s="1" t="s">
        <v>13221</v>
      </c>
      <c r="J2095" s="1" t="s">
        <v>56</v>
      </c>
      <c r="K2095" s="1" t="s">
        <v>13222</v>
      </c>
      <c r="L2095" s="1">
        <v>4</v>
      </c>
      <c r="M2095" s="1" t="s">
        <v>13223</v>
      </c>
      <c r="N2095" s="1">
        <v>137</v>
      </c>
      <c r="O2095" s="1">
        <v>39</v>
      </c>
      <c r="P2095" s="1" t="s">
        <v>13224</v>
      </c>
      <c r="Q2095" s="1">
        <v>39</v>
      </c>
      <c r="R2095" s="1">
        <v>30</v>
      </c>
      <c r="S2095" s="1" t="str">
        <f>VLOOKUP(R2095,[1]Sheet1!$A$1:$D$50,2,0)</f>
        <v>extens + django + web + chrome + graph</v>
      </c>
      <c r="T2095" s="1" t="str">
        <f>VLOOKUP(R2095,[1]Sheet1!$A$1:$D$50,3,0)</f>
        <v>Django Framework Related</v>
      </c>
      <c r="U2095" s="1" t="s">
        <v>362</v>
      </c>
    </row>
    <row r="2096" spans="1:21" x14ac:dyDescent="0.25">
      <c r="A2096" s="1" t="str">
        <f t="shared" si="32"/>
        <v>https://github.com/sehmaschine/django-filebrowser</v>
      </c>
      <c r="B2096" s="1" t="s">
        <v>13225</v>
      </c>
      <c r="C2096" s="1" t="s">
        <v>13226</v>
      </c>
      <c r="D2096" s="1" t="s">
        <v>13227</v>
      </c>
      <c r="E2096" s="1" t="b">
        <v>0</v>
      </c>
      <c r="F2096" s="1">
        <v>308</v>
      </c>
      <c r="G2096" s="1" t="b">
        <v>1</v>
      </c>
      <c r="H2096" s="1" t="b">
        <v>0</v>
      </c>
      <c r="I2096" s="1" t="s">
        <v>13228</v>
      </c>
      <c r="J2096" s="1" t="s">
        <v>56</v>
      </c>
      <c r="K2096" s="1" t="s">
        <v>13229</v>
      </c>
      <c r="L2096" s="1">
        <v>10</v>
      </c>
      <c r="M2096" s="1" t="s">
        <v>13230</v>
      </c>
      <c r="N2096" s="1">
        <v>6337</v>
      </c>
      <c r="O2096" s="1">
        <v>608</v>
      </c>
      <c r="P2096" s="1" t="s">
        <v>13231</v>
      </c>
      <c r="Q2096" s="1">
        <v>608</v>
      </c>
      <c r="R2096" s="1">
        <v>30</v>
      </c>
      <c r="S2096" s="1" t="str">
        <f>VLOOKUP(R2096,[1]Sheet1!$A$1:$D$50,2,0)</f>
        <v>extens + django + web + chrome + graph</v>
      </c>
      <c r="T2096" s="1" t="str">
        <f>VLOOKUP(R2096,[1]Sheet1!$A$1:$D$50,3,0)</f>
        <v>Django Framework Related</v>
      </c>
      <c r="U2096" s="1" t="s">
        <v>362</v>
      </c>
    </row>
    <row r="2097" spans="1:21" x14ac:dyDescent="0.25">
      <c r="A2097" s="1" t="str">
        <f t="shared" si="32"/>
        <v>https://github.com/divio/django-filer</v>
      </c>
      <c r="B2097" s="1" t="s">
        <v>13232</v>
      </c>
      <c r="C2097" s="1" t="s">
        <v>13233</v>
      </c>
      <c r="D2097" s="1" t="s">
        <v>13234</v>
      </c>
      <c r="E2097" s="1" t="b">
        <v>0</v>
      </c>
      <c r="F2097" s="1">
        <v>310</v>
      </c>
      <c r="G2097" s="1" t="b">
        <v>1</v>
      </c>
      <c r="H2097" s="1" t="b">
        <v>1</v>
      </c>
      <c r="I2097" s="1" t="s">
        <v>13235</v>
      </c>
      <c r="J2097" s="1" t="s">
        <v>56</v>
      </c>
      <c r="K2097" s="1" t="s">
        <v>13236</v>
      </c>
      <c r="L2097" s="1">
        <v>163</v>
      </c>
      <c r="M2097" s="1" t="s">
        <v>13237</v>
      </c>
      <c r="N2097" s="1">
        <v>9835</v>
      </c>
      <c r="O2097" s="1">
        <v>697</v>
      </c>
      <c r="P2097" s="1" t="s">
        <v>13238</v>
      </c>
      <c r="Q2097" s="1">
        <v>697</v>
      </c>
      <c r="R2097" s="1">
        <v>38</v>
      </c>
      <c r="S2097" s="1" t="str">
        <f>VLOOKUP(R2097,[1]Sheet1!$A$1:$D$50,2,0)</f>
        <v>file + project + librari + will + code</v>
      </c>
      <c r="T2097" s="1" t="str">
        <f>VLOOKUP(R2097,[1]Sheet1!$A$1:$D$50,3,0)</f>
        <v>Project Structure</v>
      </c>
      <c r="U2097" s="1" t="s">
        <v>68</v>
      </c>
    </row>
    <row r="2098" spans="1:21" x14ac:dyDescent="0.25">
      <c r="A2098" s="1" t="str">
        <f t="shared" si="32"/>
        <v>https://github.com/danielfm/django-flash</v>
      </c>
      <c r="B2098" s="1" t="s">
        <v>13239</v>
      </c>
      <c r="C2098" s="1" t="s">
        <v>13240</v>
      </c>
      <c r="D2098" s="1" t="s">
        <v>13241</v>
      </c>
      <c r="E2098" s="1" t="b">
        <v>0</v>
      </c>
      <c r="F2098" s="1">
        <v>11</v>
      </c>
      <c r="G2098" s="1" t="b">
        <v>1</v>
      </c>
      <c r="H2098" s="1" t="b">
        <v>1</v>
      </c>
      <c r="I2098" s="1" t="s">
        <v>13242</v>
      </c>
      <c r="J2098" s="1" t="s">
        <v>56</v>
      </c>
      <c r="K2098" s="1" t="s">
        <v>13243</v>
      </c>
      <c r="L2098" s="1">
        <v>5</v>
      </c>
      <c r="M2098" s="1" t="s">
        <v>13244</v>
      </c>
      <c r="N2098" s="1">
        <v>840</v>
      </c>
      <c r="O2098" s="1">
        <v>91</v>
      </c>
      <c r="P2098" s="1" t="s">
        <v>13245</v>
      </c>
      <c r="Q2098" s="1">
        <v>91</v>
      </c>
      <c r="R2098" s="1">
        <v>3</v>
      </c>
      <c r="S2098" s="1" t="str">
        <f>VLOOKUP(R2098,[1]Sheet1!$A$1:$D$50,2,0)</f>
        <v>imag + font + size + will + option</v>
      </c>
      <c r="T2098" s="1" t="str">
        <f>VLOOKUP(R2098,[1]Sheet1!$A$1:$D$50,3,0)</f>
        <v>UI Elements</v>
      </c>
      <c r="U2098" s="1" t="s">
        <v>123</v>
      </c>
    </row>
    <row r="2099" spans="1:21" x14ac:dyDescent="0.25">
      <c r="A2099" s="1" t="str">
        <f t="shared" si="32"/>
        <v>https://github.com/hrbonz/django-flexisettings</v>
      </c>
      <c r="B2099" s="1" t="s">
        <v>13246</v>
      </c>
      <c r="C2099" s="1" t="s">
        <v>13247</v>
      </c>
      <c r="D2099" s="1" t="s">
        <v>13248</v>
      </c>
      <c r="E2099" s="1" t="b">
        <v>0</v>
      </c>
      <c r="F2099" s="1">
        <v>2</v>
      </c>
      <c r="G2099" s="1" t="b">
        <v>1</v>
      </c>
      <c r="H2099" s="1" t="b">
        <v>0</v>
      </c>
      <c r="I2099" s="1" t="s">
        <v>13249</v>
      </c>
      <c r="J2099" s="1" t="s">
        <v>56</v>
      </c>
      <c r="K2099" s="1" t="s">
        <v>13250</v>
      </c>
      <c r="L2099" s="1">
        <v>13</v>
      </c>
      <c r="M2099" s="1" t="s">
        <v>13251</v>
      </c>
      <c r="N2099" s="1">
        <v>296</v>
      </c>
      <c r="O2099" s="1">
        <v>41</v>
      </c>
      <c r="P2099" s="1" t="s">
        <v>13252</v>
      </c>
      <c r="Q2099" s="1">
        <v>41</v>
      </c>
      <c r="R2099" s="1">
        <v>20</v>
      </c>
      <c r="S2099" s="1" t="str">
        <f>VLOOKUP(R2099,[1]Sheet1!$A$1:$D$50,2,0)</f>
        <v>user + databas + will + configur + server</v>
      </c>
      <c r="T2099" s="1" t="str">
        <f>VLOOKUP(R2099,[1]Sheet1!$A$1:$D$50,3,0)</f>
        <v>User Access/Login</v>
      </c>
      <c r="U2099" s="1" t="s">
        <v>172</v>
      </c>
    </row>
    <row r="2100" spans="1:21" x14ac:dyDescent="0.25">
      <c r="A2100" s="1" t="str">
        <f t="shared" si="32"/>
        <v>https://github.com/carlio/django-flows</v>
      </c>
      <c r="B2100" s="1" t="s">
        <v>13253</v>
      </c>
      <c r="C2100" s="1" t="s">
        <v>13254</v>
      </c>
      <c r="D2100" s="1" t="s">
        <v>13255</v>
      </c>
      <c r="E2100" s="1" t="b">
        <v>0</v>
      </c>
      <c r="F2100" s="1">
        <v>13</v>
      </c>
      <c r="G2100" s="1" t="b">
        <v>1</v>
      </c>
      <c r="H2100" s="1" t="b">
        <v>0</v>
      </c>
      <c r="I2100" s="1"/>
      <c r="J2100" s="1" t="s">
        <v>56</v>
      </c>
      <c r="K2100" s="1" t="s">
        <v>13256</v>
      </c>
      <c r="L2100" s="1">
        <v>4</v>
      </c>
      <c r="M2100" s="1" t="s">
        <v>13257</v>
      </c>
      <c r="N2100" s="1">
        <v>141</v>
      </c>
      <c r="O2100" s="1">
        <v>71</v>
      </c>
      <c r="P2100" s="1" t="s">
        <v>13258</v>
      </c>
      <c r="Q2100" s="1">
        <v>71</v>
      </c>
      <c r="R2100" s="1">
        <v>20</v>
      </c>
      <c r="S2100" s="1" t="str">
        <f>VLOOKUP(R2100,[1]Sheet1!$A$1:$D$50,2,0)</f>
        <v>user + databas + will + configur + server</v>
      </c>
      <c r="T2100" s="1" t="str">
        <f>VLOOKUP(R2100,[1]Sheet1!$A$1:$D$50,3,0)</f>
        <v>User Access/Login</v>
      </c>
      <c r="U2100" s="1" t="s">
        <v>172</v>
      </c>
    </row>
    <row r="2101" spans="1:21" x14ac:dyDescent="0.25">
      <c r="A2101" s="1" t="str">
        <f t="shared" si="32"/>
        <v>https://github.com/django-fluent/django-fluent-contents</v>
      </c>
      <c r="B2101" s="1" t="s">
        <v>13259</v>
      </c>
      <c r="C2101" s="1" t="s">
        <v>13260</v>
      </c>
      <c r="D2101" s="1" t="s">
        <v>13261</v>
      </c>
      <c r="E2101" s="1" t="b">
        <v>0</v>
      </c>
      <c r="F2101" s="1">
        <v>30</v>
      </c>
      <c r="G2101" s="1" t="b">
        <v>1</v>
      </c>
      <c r="H2101" s="1" t="b">
        <v>0</v>
      </c>
      <c r="I2101" s="1" t="s">
        <v>13262</v>
      </c>
      <c r="J2101" s="1" t="s">
        <v>56</v>
      </c>
      <c r="K2101" s="1" t="s">
        <v>13263</v>
      </c>
      <c r="L2101" s="1">
        <v>28</v>
      </c>
      <c r="M2101" s="1" t="s">
        <v>13264</v>
      </c>
      <c r="N2101" s="1">
        <v>3155</v>
      </c>
      <c r="O2101" s="1">
        <v>85</v>
      </c>
      <c r="P2101" s="1" t="s">
        <v>13265</v>
      </c>
      <c r="Q2101" s="1">
        <v>85</v>
      </c>
      <c r="R2101" s="1">
        <v>38</v>
      </c>
      <c r="S2101" s="1" t="str">
        <f>VLOOKUP(R2101,[1]Sheet1!$A$1:$D$50,2,0)</f>
        <v>file + project + librari + will + code</v>
      </c>
      <c r="T2101" s="1" t="str">
        <f>VLOOKUP(R2101,[1]Sheet1!$A$1:$D$50,3,0)</f>
        <v>Project Structure</v>
      </c>
      <c r="U2101" s="1" t="s">
        <v>68</v>
      </c>
    </row>
    <row r="2102" spans="1:21" x14ac:dyDescent="0.25">
      <c r="A2102" s="1" t="str">
        <f t="shared" si="32"/>
        <v>https://github.com/django-fluent/django-fluent-dashboard</v>
      </c>
      <c r="B2102" s="1" t="s">
        <v>13266</v>
      </c>
      <c r="C2102" s="1" t="s">
        <v>13267</v>
      </c>
      <c r="D2102" s="1" t="s">
        <v>13268</v>
      </c>
      <c r="E2102" s="1" t="b">
        <v>0</v>
      </c>
      <c r="F2102" s="1">
        <v>26</v>
      </c>
      <c r="G2102" s="1" t="b">
        <v>1</v>
      </c>
      <c r="H2102" s="1" t="b">
        <v>0</v>
      </c>
      <c r="I2102" s="1" t="s">
        <v>13262</v>
      </c>
      <c r="J2102" s="1" t="s">
        <v>56</v>
      </c>
      <c r="K2102" s="1" t="s">
        <v>13269</v>
      </c>
      <c r="L2102" s="1">
        <v>2</v>
      </c>
      <c r="M2102" s="1" t="s">
        <v>13270</v>
      </c>
      <c r="N2102" s="1">
        <v>881</v>
      </c>
      <c r="O2102" s="1">
        <v>158</v>
      </c>
      <c r="P2102" s="1" t="s">
        <v>13271</v>
      </c>
      <c r="Q2102" s="1">
        <v>158</v>
      </c>
      <c r="R2102" s="1">
        <v>28</v>
      </c>
      <c r="S2102" s="1" t="str">
        <f>VLOOKUP(R2102,[1]Sheet1!$A$1:$D$50,2,0)</f>
        <v>text + progress + sublim + view + bar</v>
      </c>
      <c r="T2102" s="1" t="str">
        <f>VLOOKUP(R2102,[1]Sheet1!$A$1:$D$50,3,0)</f>
        <v>Text Edtiing</v>
      </c>
      <c r="U2102" s="1" t="s">
        <v>323</v>
      </c>
    </row>
    <row r="2103" spans="1:21" x14ac:dyDescent="0.25">
      <c r="A2103" s="1" t="str">
        <f t="shared" si="32"/>
        <v>https://github.com/schneck/django-foreignkeysearch</v>
      </c>
      <c r="B2103" s="1" t="s">
        <v>13272</v>
      </c>
      <c r="C2103" s="1" t="s">
        <v>13273</v>
      </c>
      <c r="D2103" s="1" t="s">
        <v>13274</v>
      </c>
      <c r="E2103" s="1" t="b">
        <v>0</v>
      </c>
      <c r="F2103" s="1">
        <v>6</v>
      </c>
      <c r="G2103" s="1" t="b">
        <v>1</v>
      </c>
      <c r="H2103" s="1" t="b">
        <v>0</v>
      </c>
      <c r="I2103" s="1"/>
      <c r="J2103" s="1" t="s">
        <v>56</v>
      </c>
      <c r="K2103" s="1" t="s">
        <v>13275</v>
      </c>
      <c r="L2103" s="1">
        <v>2</v>
      </c>
      <c r="M2103" s="1" t="s">
        <v>13276</v>
      </c>
      <c r="N2103" s="1">
        <v>669</v>
      </c>
      <c r="O2103" s="1">
        <v>23</v>
      </c>
      <c r="P2103" s="1" t="s">
        <v>13277</v>
      </c>
      <c r="Q2103" s="1">
        <v>23</v>
      </c>
      <c r="R2103" s="1">
        <v>21</v>
      </c>
      <c r="S2103" s="1" t="str">
        <f>VLOOKUP(R2103,[1]Sheet1!$A$1:$D$50,2,0)</f>
        <v>function + object + return + data + var</v>
      </c>
      <c r="T2103" s="1" t="str">
        <f>VLOOKUP(R2103,[1]Sheet1!$A$1:$D$50,3,0)</f>
        <v>Programming</v>
      </c>
      <c r="U2103" s="1" t="s">
        <v>68</v>
      </c>
    </row>
    <row r="2104" spans="1:21" x14ac:dyDescent="0.25">
      <c r="A2104" s="1" t="str">
        <f t="shared" si="32"/>
        <v>https://github.com/stephrdev/django-formwizard</v>
      </c>
      <c r="B2104" s="1" t="s">
        <v>13278</v>
      </c>
      <c r="C2104" s="1" t="s">
        <v>13279</v>
      </c>
      <c r="D2104" s="1" t="s">
        <v>13280</v>
      </c>
      <c r="E2104" s="1" t="b">
        <v>0</v>
      </c>
      <c r="F2104" s="1">
        <v>28</v>
      </c>
      <c r="G2104" s="1" t="b">
        <v>1</v>
      </c>
      <c r="H2104" s="1" t="b">
        <v>0</v>
      </c>
      <c r="I2104" s="1" t="s">
        <v>13281</v>
      </c>
      <c r="J2104" s="1" t="s">
        <v>56</v>
      </c>
      <c r="K2104" s="1" t="s">
        <v>13282</v>
      </c>
      <c r="L2104" s="1">
        <v>13</v>
      </c>
      <c r="M2104" s="1" t="s">
        <v>13283</v>
      </c>
      <c r="N2104" s="1">
        <v>326</v>
      </c>
      <c r="O2104" s="1">
        <v>101</v>
      </c>
      <c r="P2104" s="1" t="s">
        <v>13284</v>
      </c>
      <c r="Q2104" s="1">
        <v>101</v>
      </c>
      <c r="R2104" s="1">
        <v>30</v>
      </c>
      <c r="S2104" s="1" t="str">
        <f>VLOOKUP(R2104,[1]Sheet1!$A$1:$D$50,2,0)</f>
        <v>extens + django + web + chrome + graph</v>
      </c>
      <c r="T2104" s="1" t="str">
        <f>VLOOKUP(R2104,[1]Sheet1!$A$1:$D$50,3,0)</f>
        <v>Django Framework Related</v>
      </c>
      <c r="U2104" s="1" t="s">
        <v>362</v>
      </c>
    </row>
    <row r="2105" spans="1:21" x14ac:dyDescent="0.25">
      <c r="A2105" s="1" t="str">
        <f t="shared" si="32"/>
        <v>https://github.com/bartTC/django-frontendadmin</v>
      </c>
      <c r="B2105" s="1" t="s">
        <v>13285</v>
      </c>
      <c r="C2105" s="1" t="s">
        <v>13286</v>
      </c>
      <c r="D2105" s="1" t="s">
        <v>13287</v>
      </c>
      <c r="E2105" s="1" t="b">
        <v>0</v>
      </c>
      <c r="F2105" s="1">
        <v>32</v>
      </c>
      <c r="G2105" s="1" t="b">
        <v>1</v>
      </c>
      <c r="H2105" s="1" t="b">
        <v>0</v>
      </c>
      <c r="I2105" s="1" t="s">
        <v>13288</v>
      </c>
      <c r="J2105" s="1" t="s">
        <v>56</v>
      </c>
      <c r="K2105" s="1" t="s">
        <v>13289</v>
      </c>
      <c r="L2105" s="1">
        <v>5</v>
      </c>
      <c r="M2105" s="1" t="s">
        <v>13290</v>
      </c>
      <c r="N2105" s="1">
        <v>414</v>
      </c>
      <c r="O2105" s="1">
        <v>193</v>
      </c>
      <c r="P2105" s="1" t="s">
        <v>13291</v>
      </c>
      <c r="Q2105" s="1">
        <v>193</v>
      </c>
      <c r="R2105" s="1">
        <v>46</v>
      </c>
      <c r="S2105" s="1" t="str">
        <f>VLOOKUP(R2105,[1]Sheet1!$A$1:$D$50,2,0)</f>
        <v>articl + access + code + support + provid</v>
      </c>
      <c r="T2105" s="1" t="str">
        <f>VLOOKUP(R2105,[1]Sheet1!$A$1:$D$50,3,0)</f>
        <v>Help Docs</v>
      </c>
      <c r="U2105" s="1" t="s">
        <v>68</v>
      </c>
    </row>
    <row r="2106" spans="1:21" x14ac:dyDescent="0.25">
      <c r="A2106" s="1" t="str">
        <f t="shared" si="32"/>
        <v>https://github.com/saxix/django-geo</v>
      </c>
      <c r="B2106" s="1" t="s">
        <v>13292</v>
      </c>
      <c r="C2106" s="1" t="s">
        <v>13293</v>
      </c>
      <c r="D2106" s="1" t="s">
        <v>13294</v>
      </c>
      <c r="E2106" s="1" t="b">
        <v>0</v>
      </c>
      <c r="F2106" s="1">
        <v>8</v>
      </c>
      <c r="G2106" s="1" t="b">
        <v>1</v>
      </c>
      <c r="H2106" s="1" t="b">
        <v>0</v>
      </c>
      <c r="I2106" s="1"/>
      <c r="J2106" s="1" t="s">
        <v>56</v>
      </c>
      <c r="K2106" s="1" t="s">
        <v>13295</v>
      </c>
      <c r="L2106" s="1">
        <v>2</v>
      </c>
      <c r="M2106" s="1" t="s">
        <v>13296</v>
      </c>
      <c r="N2106" s="1">
        <v>1586</v>
      </c>
      <c r="O2106" s="1">
        <v>23</v>
      </c>
      <c r="P2106" s="1" t="s">
        <v>13297</v>
      </c>
      <c r="Q2106" s="1">
        <v>23</v>
      </c>
      <c r="R2106" s="1">
        <v>42</v>
      </c>
      <c r="S2106" s="1" t="str">
        <f>VLOOKUP(R2106,[1]Sheet1!$A$1:$D$50,2,0)</f>
        <v>file + data + csv + code + gener</v>
      </c>
      <c r="T2106" s="1" t="str">
        <f>VLOOKUP(R2106,[1]Sheet1!$A$1:$D$50,3,0)</f>
        <v>File format and Properties</v>
      </c>
      <c r="U2106" s="1" t="s">
        <v>68</v>
      </c>
    </row>
    <row r="2107" spans="1:21" x14ac:dyDescent="0.25">
      <c r="A2107" s="1" t="str">
        <f t="shared" si="32"/>
        <v>https://github.com/glenrobertson/django-geojson-tiles</v>
      </c>
      <c r="B2107" s="1" t="s">
        <v>13298</v>
      </c>
      <c r="C2107" s="1" t="s">
        <v>13299</v>
      </c>
      <c r="D2107" s="1" t="s">
        <v>13300</v>
      </c>
      <c r="E2107" s="1" t="b">
        <v>0</v>
      </c>
      <c r="F2107" s="1">
        <v>7</v>
      </c>
      <c r="G2107" s="1" t="b">
        <v>1</v>
      </c>
      <c r="H2107" s="1" t="b">
        <v>0</v>
      </c>
      <c r="I2107" s="1"/>
      <c r="J2107" s="1" t="s">
        <v>56</v>
      </c>
      <c r="K2107" s="1" t="s">
        <v>13301</v>
      </c>
      <c r="L2107" s="1">
        <v>2</v>
      </c>
      <c r="M2107" s="1" t="s">
        <v>13302</v>
      </c>
      <c r="N2107" s="1">
        <v>225</v>
      </c>
      <c r="O2107" s="1">
        <v>20</v>
      </c>
      <c r="P2107" s="1" t="s">
        <v>13303</v>
      </c>
      <c r="Q2107" s="1">
        <v>20</v>
      </c>
      <c r="R2107" s="1">
        <v>3</v>
      </c>
      <c r="S2107" s="1" t="str">
        <f>VLOOKUP(R2107,[1]Sheet1!$A$1:$D$50,2,0)</f>
        <v>imag + font + size + will + option</v>
      </c>
      <c r="T2107" s="1" t="str">
        <f>VLOOKUP(R2107,[1]Sheet1!$A$1:$D$50,3,0)</f>
        <v>UI Elements</v>
      </c>
      <c r="U2107" s="1" t="s">
        <v>123</v>
      </c>
    </row>
    <row r="2108" spans="1:21" x14ac:dyDescent="0.25">
      <c r="A2108" s="1" t="str">
        <f t="shared" si="32"/>
        <v>https://github.com/clintecker/django-google-analytics</v>
      </c>
      <c r="B2108" s="1" t="s">
        <v>13304</v>
      </c>
      <c r="C2108" s="1" t="s">
        <v>13305</v>
      </c>
      <c r="D2108" s="1" t="s">
        <v>13306</v>
      </c>
      <c r="E2108" s="1" t="b">
        <v>0</v>
      </c>
      <c r="F2108" s="1">
        <v>62</v>
      </c>
      <c r="G2108" s="1" t="b">
        <v>1</v>
      </c>
      <c r="H2108" s="1" t="b">
        <v>0</v>
      </c>
      <c r="I2108" s="1"/>
      <c r="J2108" s="1" t="s">
        <v>56</v>
      </c>
      <c r="K2108" s="1" t="s">
        <v>13307</v>
      </c>
      <c r="L2108" s="1">
        <v>11</v>
      </c>
      <c r="M2108" s="1" t="s">
        <v>13308</v>
      </c>
      <c r="N2108" s="1">
        <v>138</v>
      </c>
      <c r="O2108" s="1">
        <v>150</v>
      </c>
      <c r="P2108" s="1" t="s">
        <v>13309</v>
      </c>
      <c r="Q2108" s="1">
        <v>150</v>
      </c>
      <c r="R2108" s="1">
        <v>30</v>
      </c>
      <c r="S2108" s="1" t="str">
        <f>VLOOKUP(R2108,[1]Sheet1!$A$1:$D$50,2,0)</f>
        <v>extens + django + web + chrome + graph</v>
      </c>
      <c r="T2108" s="1" t="str">
        <f>VLOOKUP(R2108,[1]Sheet1!$A$1:$D$50,3,0)</f>
        <v>Django Framework Related</v>
      </c>
      <c r="U2108" s="1" t="s">
        <v>362</v>
      </c>
    </row>
    <row r="2109" spans="1:21" x14ac:dyDescent="0.25">
      <c r="A2109" s="1" t="str">
        <f t="shared" si="32"/>
        <v>https://github.com/lusob/django-ide</v>
      </c>
      <c r="B2109" s="1" t="s">
        <v>13310</v>
      </c>
      <c r="C2109" s="1" t="s">
        <v>13311</v>
      </c>
      <c r="D2109" s="1" t="s">
        <v>13312</v>
      </c>
      <c r="E2109" s="1" t="b">
        <v>0</v>
      </c>
      <c r="F2109" s="1">
        <v>6</v>
      </c>
      <c r="G2109" s="1" t="b">
        <v>1</v>
      </c>
      <c r="H2109" s="1" t="b">
        <v>0</v>
      </c>
      <c r="I2109" s="1"/>
      <c r="J2109" s="1" t="s">
        <v>40</v>
      </c>
      <c r="K2109" s="1" t="s">
        <v>13313</v>
      </c>
      <c r="L2109" s="1">
        <v>8</v>
      </c>
      <c r="M2109" s="1" t="s">
        <v>13314</v>
      </c>
      <c r="N2109" s="1">
        <v>3244</v>
      </c>
      <c r="O2109" s="1">
        <v>31</v>
      </c>
      <c r="P2109" s="1" t="s">
        <v>13315</v>
      </c>
      <c r="Q2109" s="1">
        <v>31</v>
      </c>
      <c r="R2109" s="1">
        <v>20</v>
      </c>
      <c r="S2109" s="1" t="str">
        <f>VLOOKUP(R2109,[1]Sheet1!$A$1:$D$50,2,0)</f>
        <v>user + databas + will + configur + server</v>
      </c>
      <c r="T2109" s="1" t="str">
        <f>VLOOKUP(R2109,[1]Sheet1!$A$1:$D$50,3,0)</f>
        <v>User Access/Login</v>
      </c>
      <c r="U2109" s="1" t="s">
        <v>172</v>
      </c>
    </row>
    <row r="2110" spans="1:21" x14ac:dyDescent="0.25">
      <c r="A2110" s="1" t="str">
        <f t="shared" si="32"/>
        <v>https://github.com/vasyabigi/django-imperavi</v>
      </c>
      <c r="B2110" s="1" t="s">
        <v>13316</v>
      </c>
      <c r="C2110" s="1" t="s">
        <v>13317</v>
      </c>
      <c r="D2110" s="1" t="s">
        <v>13318</v>
      </c>
      <c r="E2110" s="1" t="b">
        <v>0</v>
      </c>
      <c r="F2110" s="1">
        <v>15</v>
      </c>
      <c r="G2110" s="1" t="b">
        <v>1</v>
      </c>
      <c r="H2110" s="1" t="b">
        <v>0</v>
      </c>
      <c r="I2110" s="1"/>
      <c r="J2110" s="1" t="s">
        <v>40</v>
      </c>
      <c r="K2110" s="1" t="s">
        <v>13319</v>
      </c>
      <c r="L2110" s="1">
        <v>10</v>
      </c>
      <c r="M2110" s="1" t="s">
        <v>13320</v>
      </c>
      <c r="N2110" s="1">
        <v>535</v>
      </c>
      <c r="O2110" s="1">
        <v>37</v>
      </c>
      <c r="P2110" s="1" t="s">
        <v>13321</v>
      </c>
      <c r="Q2110" s="1">
        <v>37</v>
      </c>
      <c r="R2110" s="1">
        <v>30</v>
      </c>
      <c r="S2110" s="1" t="str">
        <f>VLOOKUP(R2110,[1]Sheet1!$A$1:$D$50,2,0)</f>
        <v>extens + django + web + chrome + graph</v>
      </c>
      <c r="T2110" s="1" t="str">
        <f>VLOOKUP(R2110,[1]Sheet1!$A$1:$D$50,3,0)</f>
        <v>Django Framework Related</v>
      </c>
      <c r="U2110" s="1" t="s">
        <v>362</v>
      </c>
    </row>
    <row r="2111" spans="1:21" x14ac:dyDescent="0.25">
      <c r="A2111" s="1" t="str">
        <f t="shared" si="32"/>
        <v>https://github.com/django-inplaceedit/django-inplaceedit</v>
      </c>
      <c r="B2111" s="1" t="s">
        <v>13322</v>
      </c>
      <c r="C2111" s="1" t="s">
        <v>13323</v>
      </c>
      <c r="D2111" s="1" t="s">
        <v>13324</v>
      </c>
      <c r="E2111" s="1" t="b">
        <v>0</v>
      </c>
      <c r="F2111" s="1">
        <v>48</v>
      </c>
      <c r="G2111" s="1" t="b">
        <v>1</v>
      </c>
      <c r="H2111" s="1" t="b">
        <v>0</v>
      </c>
      <c r="I2111" s="1" t="s">
        <v>24</v>
      </c>
      <c r="J2111" s="1" t="s">
        <v>56</v>
      </c>
      <c r="K2111" s="1" t="s">
        <v>13325</v>
      </c>
      <c r="L2111" s="1">
        <v>10</v>
      </c>
      <c r="M2111" s="1" t="s">
        <v>13326</v>
      </c>
      <c r="N2111" s="1">
        <v>1630</v>
      </c>
      <c r="O2111" s="1">
        <v>169</v>
      </c>
      <c r="P2111" s="1" t="s">
        <v>13327</v>
      </c>
      <c r="Q2111" s="1">
        <v>169</v>
      </c>
      <c r="R2111" s="1">
        <v>29</v>
      </c>
      <c r="S2111" s="1" t="str">
        <f>VLOOKUP(R2111,[1]Sheet1!$A$1:$D$50,2,0)</f>
        <v>licens + version + code + mit + releas</v>
      </c>
      <c r="T2111" s="1" t="str">
        <f>VLOOKUP(R2111,[1]Sheet1!$A$1:$D$50,3,0)</f>
        <v>Licensing</v>
      </c>
      <c r="U2111" s="1" t="s">
        <v>68</v>
      </c>
    </row>
    <row r="2112" spans="1:21" x14ac:dyDescent="0.25">
      <c r="A2112" s="1" t="str">
        <f t="shared" si="32"/>
        <v>https://github.com/beathan/Django-iOS-Auth</v>
      </c>
      <c r="B2112" s="1" t="s">
        <v>13328</v>
      </c>
      <c r="C2112" s="1" t="s">
        <v>13329</v>
      </c>
      <c r="D2112" s="1" t="s">
        <v>13330</v>
      </c>
      <c r="E2112" s="1" t="b">
        <v>0</v>
      </c>
      <c r="F2112" s="1">
        <v>4</v>
      </c>
      <c r="G2112" s="1" t="b">
        <v>1</v>
      </c>
      <c r="H2112" s="1" t="b">
        <v>0</v>
      </c>
      <c r="I2112" s="1" t="s">
        <v>24</v>
      </c>
      <c r="J2112" s="1" t="s">
        <v>208</v>
      </c>
      <c r="K2112" s="1" t="s">
        <v>13331</v>
      </c>
      <c r="L2112" s="1">
        <v>0</v>
      </c>
      <c r="M2112" s="1" t="s">
        <v>13332</v>
      </c>
      <c r="N2112" s="1">
        <v>223</v>
      </c>
      <c r="O2112" s="1">
        <v>23</v>
      </c>
      <c r="P2112" s="1" t="s">
        <v>13333</v>
      </c>
      <c r="Q2112" s="1">
        <v>23</v>
      </c>
      <c r="R2112" s="1">
        <v>10</v>
      </c>
      <c r="S2112" s="1" t="str">
        <f>VLOOKUP(R2112,[1]Sheet1!$A$1:$D$50,2,0)</f>
        <v>app + android + io + librari + support</v>
      </c>
      <c r="T2112" s="1" t="str">
        <f>VLOOKUP(R2112,[1]Sheet1!$A$1:$D$50,3,0)</f>
        <v>Mobile+Android</v>
      </c>
      <c r="U2112" s="1" t="s">
        <v>44</v>
      </c>
    </row>
    <row r="2113" spans="1:21" x14ac:dyDescent="0.25">
      <c r="A2113" s="1" t="str">
        <f t="shared" si="32"/>
        <v>https://github.com/louissobel/django-jsmetatemplates</v>
      </c>
      <c r="B2113" s="1" t="s">
        <v>13334</v>
      </c>
      <c r="C2113" s="1" t="s">
        <v>13335</v>
      </c>
      <c r="D2113" s="1" t="s">
        <v>13336</v>
      </c>
      <c r="E2113" s="1" t="b">
        <v>0</v>
      </c>
      <c r="F2113" s="1">
        <v>0</v>
      </c>
      <c r="G2113" s="1" t="b">
        <v>1</v>
      </c>
      <c r="H2113" s="1" t="b">
        <v>0</v>
      </c>
      <c r="I2113" s="1" t="s">
        <v>24</v>
      </c>
      <c r="J2113" s="1" t="s">
        <v>56</v>
      </c>
      <c r="K2113" s="1" t="s">
        <v>13337</v>
      </c>
      <c r="L2113" s="1">
        <v>0</v>
      </c>
      <c r="M2113" s="1" t="s">
        <v>13338</v>
      </c>
      <c r="N2113" s="1">
        <v>104</v>
      </c>
      <c r="O2113" s="1">
        <v>23</v>
      </c>
      <c r="P2113" s="1" t="s">
        <v>13339</v>
      </c>
      <c r="Q2113" s="1">
        <v>23</v>
      </c>
      <c r="R2113" s="1">
        <v>26</v>
      </c>
      <c r="S2113" s="1" t="str">
        <f>VLOOKUP(R2113,[1]Sheet1!$A$1:$D$50,2,0)</f>
        <v>broadcast + div + project + anim + data</v>
      </c>
      <c r="T2113" s="1" t="str">
        <f>VLOOKUP(R2113,[1]Sheet1!$A$1:$D$50,3,0)</f>
        <v>Others/Undetermined</v>
      </c>
      <c r="U2113" s="1" t="s">
        <v>68</v>
      </c>
    </row>
    <row r="2114" spans="1:21" x14ac:dyDescent="0.25">
      <c r="A2114" s="1" t="str">
        <f t="shared" si="32"/>
        <v>https://github.com/callowayproject/django-kamasutra</v>
      </c>
      <c r="B2114" s="1" t="s">
        <v>13340</v>
      </c>
      <c r="C2114" s="1" t="s">
        <v>13341</v>
      </c>
      <c r="D2114" s="1" t="s">
        <v>13342</v>
      </c>
      <c r="E2114" s="1" t="b">
        <v>0</v>
      </c>
      <c r="F2114" s="1">
        <v>3</v>
      </c>
      <c r="G2114" s="1" t="b">
        <v>1</v>
      </c>
      <c r="H2114" s="1" t="b">
        <v>0</v>
      </c>
      <c r="I2114" s="1"/>
      <c r="J2114" s="1" t="s">
        <v>56</v>
      </c>
      <c r="K2114" s="1" t="s">
        <v>13343</v>
      </c>
      <c r="L2114" s="1">
        <v>1</v>
      </c>
      <c r="M2114" s="1" t="s">
        <v>13344</v>
      </c>
      <c r="N2114" s="1">
        <v>715</v>
      </c>
      <c r="O2114" s="1">
        <v>22</v>
      </c>
      <c r="P2114" s="1" t="s">
        <v>13345</v>
      </c>
      <c r="Q2114" s="1">
        <v>22</v>
      </c>
      <c r="R2114" s="1">
        <v>21</v>
      </c>
      <c r="S2114" s="1" t="str">
        <f>VLOOKUP(R2114,[1]Sheet1!$A$1:$D$50,2,0)</f>
        <v>function + object + return + data + var</v>
      </c>
      <c r="T2114" s="1" t="str">
        <f>VLOOKUP(R2114,[1]Sheet1!$A$1:$D$50,3,0)</f>
        <v>Programming</v>
      </c>
      <c r="U2114" s="1" t="s">
        <v>68</v>
      </c>
    </row>
    <row r="2115" spans="1:21" x14ac:dyDescent="0.25">
      <c r="A2115" s="1" t="str">
        <f t="shared" ref="A2115:A2178" si="33">"https://github.com/"&amp;SUBSTITUTE(B2115,CONCATENATE("_",K2115),"")&amp;"/"&amp;K2115</f>
        <v>https://github.com/umap-project/django-leaflet-storage</v>
      </c>
      <c r="B2115" s="1" t="s">
        <v>13346</v>
      </c>
      <c r="C2115" s="1" t="s">
        <v>13347</v>
      </c>
      <c r="D2115" s="1" t="s">
        <v>13348</v>
      </c>
      <c r="E2115" s="1" t="b">
        <v>0</v>
      </c>
      <c r="F2115" s="1">
        <v>24</v>
      </c>
      <c r="G2115" s="1" t="b">
        <v>1</v>
      </c>
      <c r="H2115" s="1" t="b">
        <v>0</v>
      </c>
      <c r="I2115" s="1" t="s">
        <v>24</v>
      </c>
      <c r="J2115" s="1" t="s">
        <v>56</v>
      </c>
      <c r="K2115" s="1" t="s">
        <v>13349</v>
      </c>
      <c r="L2115" s="1">
        <v>23</v>
      </c>
      <c r="M2115" s="1" t="s">
        <v>13350</v>
      </c>
      <c r="N2115" s="1">
        <v>1083</v>
      </c>
      <c r="O2115" s="1">
        <v>87</v>
      </c>
      <c r="P2115" s="1" t="s">
        <v>13351</v>
      </c>
      <c r="Q2115" s="1">
        <v>87</v>
      </c>
      <c r="R2115" s="1">
        <v>31</v>
      </c>
      <c r="S2115" s="1" t="str">
        <f>VLOOKUP(R2115,[1]Sheet1!$A$1:$D$50,2,0)</f>
        <v>test + pull + unit + fork + request</v>
      </c>
      <c r="T2115" s="1" t="str">
        <f>VLOOKUP(R2115,[1]Sheet1!$A$1:$D$50,3,0)</f>
        <v>testing in distributed repo</v>
      </c>
      <c r="U2115" s="1" t="s">
        <v>28</v>
      </c>
    </row>
    <row r="2116" spans="1:21" x14ac:dyDescent="0.25">
      <c r="A2116" s="1" t="str">
        <f t="shared" si="33"/>
        <v>https://github.com/InviteBox/django-live-profiler</v>
      </c>
      <c r="B2116" s="1" t="s">
        <v>13352</v>
      </c>
      <c r="C2116" s="1" t="s">
        <v>13353</v>
      </c>
      <c r="D2116" s="1" t="s">
        <v>13354</v>
      </c>
      <c r="E2116" s="1" t="b">
        <v>0</v>
      </c>
      <c r="F2116" s="1">
        <v>40</v>
      </c>
      <c r="G2116" s="1" t="b">
        <v>1</v>
      </c>
      <c r="H2116" s="1" t="b">
        <v>1</v>
      </c>
      <c r="I2116" s="1" t="s">
        <v>24</v>
      </c>
      <c r="J2116" s="1" t="s">
        <v>56</v>
      </c>
      <c r="K2116" s="1" t="s">
        <v>13355</v>
      </c>
      <c r="L2116" s="1">
        <v>17</v>
      </c>
      <c r="M2116" s="1" t="s">
        <v>13356</v>
      </c>
      <c r="N2116" s="1">
        <v>724</v>
      </c>
      <c r="O2116" s="1">
        <v>178</v>
      </c>
      <c r="P2116" s="1" t="s">
        <v>13357</v>
      </c>
      <c r="Q2116" s="1">
        <v>178</v>
      </c>
      <c r="R2116" s="1">
        <v>12</v>
      </c>
      <c r="S2116" s="1" t="str">
        <f>VLOOKUP(R2116,[1]Sheet1!$A$1:$D$50,2,0)</f>
        <v>window + os + develop + linux + applic</v>
      </c>
      <c r="T2116" s="1" t="str">
        <f>VLOOKUP(R2116,[1]Sheet1!$A$1:$D$50,3,0)</f>
        <v>OS+Platforms</v>
      </c>
      <c r="U2116" s="1" t="s">
        <v>151</v>
      </c>
    </row>
    <row r="2117" spans="1:21" x14ac:dyDescent="0.25">
      <c r="A2117" s="1" t="str">
        <f t="shared" si="33"/>
        <v>https://github.com/dstegelman/django-mail-queue</v>
      </c>
      <c r="B2117" s="1" t="s">
        <v>13358</v>
      </c>
      <c r="C2117" s="1" t="s">
        <v>13359</v>
      </c>
      <c r="D2117" s="1" t="s">
        <v>13360</v>
      </c>
      <c r="E2117" s="1" t="b">
        <v>0</v>
      </c>
      <c r="F2117" s="1">
        <v>25</v>
      </c>
      <c r="G2117" s="1" t="b">
        <v>1</v>
      </c>
      <c r="H2117" s="1" t="b">
        <v>0</v>
      </c>
      <c r="I2117" s="1" t="s">
        <v>13361</v>
      </c>
      <c r="J2117" s="1" t="s">
        <v>56</v>
      </c>
      <c r="K2117" s="1" t="s">
        <v>13362</v>
      </c>
      <c r="L2117" s="1">
        <v>10</v>
      </c>
      <c r="M2117" s="1" t="s">
        <v>13363</v>
      </c>
      <c r="N2117" s="1">
        <v>870</v>
      </c>
      <c r="O2117" s="1">
        <v>49</v>
      </c>
      <c r="P2117" s="1" t="s">
        <v>13364</v>
      </c>
      <c r="Q2117" s="1">
        <v>49</v>
      </c>
      <c r="R2117" s="1">
        <v>16</v>
      </c>
      <c r="S2117" s="1" t="str">
        <f>VLOOKUP(R2117,[1]Sheet1!$A$1:$D$50,2,0)</f>
        <v>event + compon + analyt + element + demo</v>
      </c>
      <c r="T2117" s="1" t="str">
        <f>VLOOKUP(R2117,[1]Sheet1!$A$1:$D$50,3,0)</f>
        <v>Others/Undetermined</v>
      </c>
      <c r="U2117" s="1" t="s">
        <v>68</v>
      </c>
    </row>
    <row r="2118" spans="1:21" x14ac:dyDescent="0.25">
      <c r="A2118" s="1" t="str">
        <f t="shared" si="33"/>
        <v>https://github.com/doconix/django-mako-plus</v>
      </c>
      <c r="B2118" s="1" t="s">
        <v>13365</v>
      </c>
      <c r="C2118" s="1" t="s">
        <v>13366</v>
      </c>
      <c r="D2118" s="1" t="s">
        <v>13367</v>
      </c>
      <c r="E2118" s="1" t="b">
        <v>0</v>
      </c>
      <c r="F2118" s="1">
        <v>9</v>
      </c>
      <c r="G2118" s="1" t="b">
        <v>1</v>
      </c>
      <c r="H2118" s="1" t="b">
        <v>0</v>
      </c>
      <c r="I2118" s="1"/>
      <c r="J2118" s="1" t="s">
        <v>56</v>
      </c>
      <c r="K2118" s="1" t="s">
        <v>13368</v>
      </c>
      <c r="L2118" s="1">
        <v>0</v>
      </c>
      <c r="M2118" s="1" t="s">
        <v>13369</v>
      </c>
      <c r="N2118" s="1">
        <v>769</v>
      </c>
      <c r="O2118" s="1">
        <v>38</v>
      </c>
      <c r="P2118" s="1" t="s">
        <v>13370</v>
      </c>
      <c r="Q2118" s="1">
        <v>38</v>
      </c>
      <c r="R2118" s="1">
        <v>38</v>
      </c>
      <c r="S2118" s="1" t="str">
        <f>VLOOKUP(R2118,[1]Sheet1!$A$1:$D$50,2,0)</f>
        <v>file + project + librari + will + code</v>
      </c>
      <c r="T2118" s="1" t="str">
        <f>VLOOKUP(R2118,[1]Sheet1!$A$1:$D$50,3,0)</f>
        <v>Project Structure</v>
      </c>
      <c r="U2118" s="1" t="s">
        <v>68</v>
      </c>
    </row>
    <row r="2119" spans="1:21" x14ac:dyDescent="0.25">
      <c r="A2119" s="1" t="str">
        <f t="shared" si="33"/>
        <v>https://github.com/makinacorpus/django-mbtiles</v>
      </c>
      <c r="B2119" s="1" t="s">
        <v>13371</v>
      </c>
      <c r="C2119" s="1" t="s">
        <v>13372</v>
      </c>
      <c r="D2119" s="1" t="s">
        <v>13373</v>
      </c>
      <c r="E2119" s="1" t="b">
        <v>0</v>
      </c>
      <c r="F2119" s="1">
        <v>10</v>
      </c>
      <c r="G2119" s="1" t="b">
        <v>1</v>
      </c>
      <c r="H2119" s="1" t="b">
        <v>0</v>
      </c>
      <c r="I2119" s="1"/>
      <c r="J2119" s="1" t="s">
        <v>40</v>
      </c>
      <c r="K2119" s="1" t="s">
        <v>13374</v>
      </c>
      <c r="L2119" s="1">
        <v>18</v>
      </c>
      <c r="M2119" s="1" t="s">
        <v>13375</v>
      </c>
      <c r="N2119" s="1">
        <v>1588</v>
      </c>
      <c r="O2119" s="1">
        <v>38</v>
      </c>
      <c r="P2119" s="1" t="s">
        <v>13376</v>
      </c>
      <c r="Q2119" s="1">
        <v>38</v>
      </c>
      <c r="R2119" s="1">
        <v>36</v>
      </c>
      <c r="S2119" s="1" t="str">
        <f>VLOOKUP(R2119,[1]Sheet1!$A$1:$D$50,2,0)</f>
        <v>instal + file + packag + version + build</v>
      </c>
      <c r="T2119" s="1" t="str">
        <f>VLOOKUP(R2119,[1]Sheet1!$A$1:$D$50,3,0)</f>
        <v>Build Management</v>
      </c>
      <c r="U2119" s="1" t="s">
        <v>36</v>
      </c>
    </row>
    <row r="2120" spans="1:21" x14ac:dyDescent="0.25">
      <c r="A2120" s="1" t="str">
        <f t="shared" si="33"/>
        <v>https://github.com/samluescher/django-media-tree</v>
      </c>
      <c r="B2120" s="1" t="s">
        <v>13377</v>
      </c>
      <c r="C2120" s="1" t="s">
        <v>13378</v>
      </c>
      <c r="D2120" s="1" t="s">
        <v>13379</v>
      </c>
      <c r="E2120" s="1" t="b">
        <v>0</v>
      </c>
      <c r="F2120" s="1">
        <v>40</v>
      </c>
      <c r="G2120" s="1" t="b">
        <v>1</v>
      </c>
      <c r="H2120" s="1" t="b">
        <v>0</v>
      </c>
      <c r="I2120" s="1" t="s">
        <v>13380</v>
      </c>
      <c r="J2120" s="1" t="s">
        <v>40</v>
      </c>
      <c r="K2120" s="1" t="s">
        <v>13381</v>
      </c>
      <c r="L2120" s="1">
        <v>15</v>
      </c>
      <c r="M2120" s="1" t="s">
        <v>13382</v>
      </c>
      <c r="N2120" s="1">
        <v>4178</v>
      </c>
      <c r="O2120" s="1">
        <v>95</v>
      </c>
      <c r="P2120" s="1" t="s">
        <v>13383</v>
      </c>
      <c r="Q2120" s="1">
        <v>95</v>
      </c>
      <c r="R2120" s="1">
        <v>30</v>
      </c>
      <c r="S2120" s="1" t="str">
        <f>VLOOKUP(R2120,[1]Sheet1!$A$1:$D$50,2,0)</f>
        <v>extens + django + web + chrome + graph</v>
      </c>
      <c r="T2120" s="1" t="str">
        <f>VLOOKUP(R2120,[1]Sheet1!$A$1:$D$50,3,0)</f>
        <v>Django Framework Related</v>
      </c>
      <c r="U2120" s="1" t="s">
        <v>362</v>
      </c>
    </row>
    <row r="2121" spans="1:21" x14ac:dyDescent="0.25">
      <c r="A2121" s="1" t="str">
        <f t="shared" si="33"/>
        <v>https://github.com/vbmendes/django-meio-easytags</v>
      </c>
      <c r="B2121" s="1" t="s">
        <v>13384</v>
      </c>
      <c r="C2121" s="1" t="s">
        <v>13385</v>
      </c>
      <c r="D2121" s="1" t="s">
        <v>13386</v>
      </c>
      <c r="E2121" s="1" t="b">
        <v>0</v>
      </c>
      <c r="F2121" s="1">
        <v>1</v>
      </c>
      <c r="G2121" s="1" t="b">
        <v>1</v>
      </c>
      <c r="H2121" s="1" t="b">
        <v>0</v>
      </c>
      <c r="I2121" s="1" t="s">
        <v>13387</v>
      </c>
      <c r="J2121" s="1" t="s">
        <v>56</v>
      </c>
      <c r="K2121" s="1" t="s">
        <v>13388</v>
      </c>
      <c r="L2121" s="1">
        <v>1</v>
      </c>
      <c r="M2121" s="1" t="s">
        <v>13389</v>
      </c>
      <c r="N2121" s="1">
        <v>441</v>
      </c>
      <c r="O2121" s="1">
        <v>44</v>
      </c>
      <c r="P2121" s="1" t="s">
        <v>13390</v>
      </c>
      <c r="Q2121" s="1">
        <v>44</v>
      </c>
      <c r="R2121" s="1">
        <v>38</v>
      </c>
      <c r="S2121" s="1" t="str">
        <f>VLOOKUP(R2121,[1]Sheet1!$A$1:$D$50,2,0)</f>
        <v>file + project + librari + will + code</v>
      </c>
      <c r="T2121" s="1" t="str">
        <f>VLOOKUP(R2121,[1]Sheet1!$A$1:$D$50,3,0)</f>
        <v>Project Structure</v>
      </c>
      <c r="U2121" s="1" t="s">
        <v>68</v>
      </c>
    </row>
    <row r="2122" spans="1:21" x14ac:dyDescent="0.25">
      <c r="A2122" s="1" t="str">
        <f t="shared" si="33"/>
        <v>https://github.com/bitmazk/django-metrics-dashboard</v>
      </c>
      <c r="B2122" s="1" t="s">
        <v>13391</v>
      </c>
      <c r="C2122" s="1" t="s">
        <v>13392</v>
      </c>
      <c r="D2122" s="1" t="s">
        <v>13393</v>
      </c>
      <c r="E2122" s="1" t="b">
        <v>0</v>
      </c>
      <c r="F2122" s="1">
        <v>9</v>
      </c>
      <c r="G2122" s="1" t="b">
        <v>1</v>
      </c>
      <c r="H2122" s="1" t="b">
        <v>0</v>
      </c>
      <c r="I2122" s="1" t="s">
        <v>24</v>
      </c>
      <c r="J2122" s="1" t="s">
        <v>56</v>
      </c>
      <c r="K2122" s="1" t="s">
        <v>13394</v>
      </c>
      <c r="L2122" s="1">
        <v>0</v>
      </c>
      <c r="M2122" s="1" t="s">
        <v>13395</v>
      </c>
      <c r="N2122" s="1">
        <v>353</v>
      </c>
      <c r="O2122" s="1">
        <v>39</v>
      </c>
      <c r="P2122" s="1" t="s">
        <v>13396</v>
      </c>
      <c r="Q2122" s="1">
        <v>39</v>
      </c>
      <c r="R2122" s="1">
        <v>5</v>
      </c>
      <c r="S2122" s="1" t="str">
        <f>VLOOKUP(R2122,[1]Sheet1!$A$1:$D$50,2,0)</f>
        <v>powershel + erlang + websit + cookbook + attack</v>
      </c>
      <c r="T2122" s="1" t="str">
        <f>VLOOKUP(R2122,[1]Sheet1!$A$1:$D$50,3,0)</f>
        <v>Others/Undetermined</v>
      </c>
      <c r="U2122" s="1" t="s">
        <v>68</v>
      </c>
    </row>
    <row r="2123" spans="1:21" x14ac:dyDescent="0.25">
      <c r="A2123" s="1" t="str">
        <f t="shared" si="33"/>
        <v>https://github.com/lambdalisue/django-mfw</v>
      </c>
      <c r="B2123" s="1" t="s">
        <v>13397</v>
      </c>
      <c r="C2123" s="1" t="s">
        <v>13398</v>
      </c>
      <c r="D2123" s="1" t="s">
        <v>13399</v>
      </c>
      <c r="E2123" s="1" t="b">
        <v>0</v>
      </c>
      <c r="F2123" s="1">
        <v>1</v>
      </c>
      <c r="G2123" s="1" t="b">
        <v>1</v>
      </c>
      <c r="H2123" s="1" t="b">
        <v>0</v>
      </c>
      <c r="I2123" s="1" t="s">
        <v>13400</v>
      </c>
      <c r="J2123" s="1" t="s">
        <v>56</v>
      </c>
      <c r="K2123" s="1" t="s">
        <v>13401</v>
      </c>
      <c r="L2123" s="1">
        <v>0</v>
      </c>
      <c r="M2123" s="1" t="s">
        <v>13402</v>
      </c>
      <c r="N2123" s="1">
        <v>400</v>
      </c>
      <c r="O2123" s="1">
        <v>24</v>
      </c>
      <c r="P2123" s="1" t="s">
        <v>13403</v>
      </c>
      <c r="Q2123" s="1">
        <v>24</v>
      </c>
      <c r="R2123" s="1">
        <v>36</v>
      </c>
      <c r="S2123" s="1" t="str">
        <f>VLOOKUP(R2123,[1]Sheet1!$A$1:$D$50,2,0)</f>
        <v>instal + file + packag + version + build</v>
      </c>
      <c r="T2123" s="1" t="str">
        <f>VLOOKUP(R2123,[1]Sheet1!$A$1:$D$50,3,0)</f>
        <v>Build Management</v>
      </c>
      <c r="U2123" s="1" t="s">
        <v>36</v>
      </c>
    </row>
    <row r="2124" spans="1:21" x14ac:dyDescent="0.25">
      <c r="A2124" s="1" t="str">
        <f t="shared" si="33"/>
        <v>https://github.com/juanpex/django-model-report</v>
      </c>
      <c r="B2124" s="1" t="s">
        <v>13404</v>
      </c>
      <c r="C2124" s="1" t="s">
        <v>13405</v>
      </c>
      <c r="D2124" s="1" t="s">
        <v>13406</v>
      </c>
      <c r="E2124" s="1" t="b">
        <v>0</v>
      </c>
      <c r="F2124" s="1">
        <v>88</v>
      </c>
      <c r="G2124" s="1" t="b">
        <v>1</v>
      </c>
      <c r="H2124" s="1" t="b">
        <v>1</v>
      </c>
      <c r="I2124" s="1" t="s">
        <v>13407</v>
      </c>
      <c r="J2124" s="1" t="s">
        <v>40</v>
      </c>
      <c r="K2124" s="1" t="s">
        <v>13408</v>
      </c>
      <c r="L2124" s="1">
        <v>17</v>
      </c>
      <c r="M2124" s="1" t="s">
        <v>13409</v>
      </c>
      <c r="N2124" s="1">
        <v>1253</v>
      </c>
      <c r="O2124" s="1">
        <v>134</v>
      </c>
      <c r="P2124" s="1" t="s">
        <v>13410</v>
      </c>
      <c r="Q2124" s="1">
        <v>134</v>
      </c>
      <c r="R2124" s="1">
        <v>34</v>
      </c>
      <c r="S2124" s="1" t="str">
        <f>VLOOKUP(R2124,[1]Sheet1!$A$1:$D$50,2,0)</f>
        <v>api + librari + document + client + applic</v>
      </c>
      <c r="T2124" s="1" t="str">
        <f>VLOOKUP(R2124,[1]Sheet1!$A$1:$D$50,3,0)</f>
        <v>Web API</v>
      </c>
      <c r="U2124" s="1" t="s">
        <v>68</v>
      </c>
    </row>
    <row r="2125" spans="1:21" x14ac:dyDescent="0.25">
      <c r="A2125" s="1" t="str">
        <f t="shared" si="33"/>
        <v>https://github.com/carljm/django-model-utils</v>
      </c>
      <c r="B2125" s="1" t="s">
        <v>13411</v>
      </c>
      <c r="C2125" s="1" t="s">
        <v>13412</v>
      </c>
      <c r="D2125" s="1" t="s">
        <v>13413</v>
      </c>
      <c r="E2125" s="1" t="b">
        <v>0</v>
      </c>
      <c r="F2125" s="1">
        <v>146</v>
      </c>
      <c r="G2125" s="1" t="b">
        <v>1</v>
      </c>
      <c r="H2125" s="1" t="b">
        <v>0</v>
      </c>
      <c r="I2125" s="1"/>
      <c r="J2125" s="1" t="s">
        <v>56</v>
      </c>
      <c r="K2125" s="1" t="s">
        <v>13414</v>
      </c>
      <c r="L2125" s="1">
        <v>47</v>
      </c>
      <c r="M2125" s="1" t="s">
        <v>13415</v>
      </c>
      <c r="N2125" s="1">
        <v>921</v>
      </c>
      <c r="O2125" s="1">
        <v>1027</v>
      </c>
      <c r="P2125" s="1" t="s">
        <v>13416</v>
      </c>
      <c r="Q2125" s="1">
        <v>1027</v>
      </c>
      <c r="R2125" s="1">
        <v>30</v>
      </c>
      <c r="S2125" s="1" t="str">
        <f>VLOOKUP(R2125,[1]Sheet1!$A$1:$D$50,2,0)</f>
        <v>extens + django + web + chrome + graph</v>
      </c>
      <c r="T2125" s="1" t="str">
        <f>VLOOKUP(R2125,[1]Sheet1!$A$1:$D$50,3,0)</f>
        <v>Django Framework Related</v>
      </c>
      <c r="U2125" s="1" t="s">
        <v>362</v>
      </c>
    </row>
    <row r="2126" spans="1:21" x14ac:dyDescent="0.25">
      <c r="A2126" s="1" t="str">
        <f t="shared" si="33"/>
        <v>https://github.com/dmpayton/django-mongoadmin</v>
      </c>
      <c r="B2126" s="1" t="s">
        <v>13417</v>
      </c>
      <c r="C2126" s="1" t="s">
        <v>13418</v>
      </c>
      <c r="D2126" s="1" t="s">
        <v>13419</v>
      </c>
      <c r="E2126" s="1" t="b">
        <v>0</v>
      </c>
      <c r="F2126" s="1">
        <v>8</v>
      </c>
      <c r="G2126" s="1" t="b">
        <v>1</v>
      </c>
      <c r="H2126" s="1" t="b">
        <v>0</v>
      </c>
      <c r="I2126" s="1"/>
      <c r="J2126" s="1" t="s">
        <v>56</v>
      </c>
      <c r="K2126" s="1" t="s">
        <v>13420</v>
      </c>
      <c r="L2126" s="1">
        <v>4</v>
      </c>
      <c r="M2126" s="1" t="s">
        <v>13421</v>
      </c>
      <c r="N2126" s="1">
        <v>297</v>
      </c>
      <c r="O2126" s="1">
        <v>23</v>
      </c>
      <c r="P2126" s="1" t="s">
        <v>13422</v>
      </c>
      <c r="Q2126" s="1">
        <v>23</v>
      </c>
      <c r="R2126" s="1">
        <v>47</v>
      </c>
      <c r="S2126" s="1" t="str">
        <f>VLOOKUP(R2126,[1]Sheet1!$A$1:$D$50,2,0)</f>
        <v>version + learn + video + effect + pagin</v>
      </c>
      <c r="T2126" s="1" t="str">
        <f>VLOOKUP(R2126,[1]Sheet1!$A$1:$D$50,3,0)</f>
        <v>Others/Undetermined</v>
      </c>
      <c r="U2126" s="1" t="s">
        <v>68</v>
      </c>
    </row>
    <row r="2127" spans="1:21" x14ac:dyDescent="0.25">
      <c r="A2127" s="1" t="str">
        <f t="shared" si="33"/>
        <v>https://github.com/peterbe/django-mongokit</v>
      </c>
      <c r="B2127" s="1" t="s">
        <v>13423</v>
      </c>
      <c r="C2127" s="1" t="s">
        <v>13424</v>
      </c>
      <c r="D2127" s="1" t="s">
        <v>13425</v>
      </c>
      <c r="E2127" s="1" t="b">
        <v>0</v>
      </c>
      <c r="F2127" s="1">
        <v>21</v>
      </c>
      <c r="G2127" s="1" t="b">
        <v>1</v>
      </c>
      <c r="H2127" s="1" t="b">
        <v>0</v>
      </c>
      <c r="I2127" s="1"/>
      <c r="J2127" s="1" t="s">
        <v>56</v>
      </c>
      <c r="K2127" s="1" t="s">
        <v>13426</v>
      </c>
      <c r="L2127" s="1">
        <v>9</v>
      </c>
      <c r="M2127" s="1" t="s">
        <v>13427</v>
      </c>
      <c r="N2127" s="1">
        <v>298</v>
      </c>
      <c r="O2127" s="1">
        <v>123</v>
      </c>
      <c r="P2127" s="1" t="s">
        <v>13428</v>
      </c>
      <c r="Q2127" s="1">
        <v>123</v>
      </c>
      <c r="R2127" s="1">
        <v>31</v>
      </c>
      <c r="S2127" s="1" t="str">
        <f>VLOOKUP(R2127,[1]Sheet1!$A$1:$D$50,2,0)</f>
        <v>test + pull + unit + fork + request</v>
      </c>
      <c r="T2127" s="1" t="str">
        <f>VLOOKUP(R2127,[1]Sheet1!$A$1:$D$50,3,0)</f>
        <v>testing in distributed repo</v>
      </c>
      <c r="U2127" s="1" t="s">
        <v>28</v>
      </c>
    </row>
    <row r="2128" spans="1:21" x14ac:dyDescent="0.25">
      <c r="A2128" s="1" t="str">
        <f t="shared" si="33"/>
        <v>https://github.com/mtrgroup/django-mtr-sync</v>
      </c>
      <c r="B2128" s="1" t="s">
        <v>13429</v>
      </c>
      <c r="C2128" s="1" t="s">
        <v>13430</v>
      </c>
      <c r="D2128" s="1" t="s">
        <v>13431</v>
      </c>
      <c r="E2128" s="1" t="b">
        <v>0</v>
      </c>
      <c r="F2128" s="1">
        <v>6</v>
      </c>
      <c r="G2128" s="1" t="b">
        <v>1</v>
      </c>
      <c r="H2128" s="1" t="b">
        <v>0</v>
      </c>
      <c r="I2128" s="1" t="s">
        <v>24</v>
      </c>
      <c r="J2128" s="1" t="s">
        <v>93</v>
      </c>
      <c r="K2128" s="1" t="s">
        <v>13432</v>
      </c>
      <c r="L2128" s="1">
        <v>1</v>
      </c>
      <c r="M2128" s="1" t="s">
        <v>13433</v>
      </c>
      <c r="N2128" s="1">
        <v>980</v>
      </c>
      <c r="O2128" s="1">
        <v>35</v>
      </c>
      <c r="P2128" s="1" t="s">
        <v>13434</v>
      </c>
      <c r="Q2128" s="1">
        <v>35</v>
      </c>
      <c r="R2128" s="1">
        <v>36</v>
      </c>
      <c r="S2128" s="1" t="str">
        <f>VLOOKUP(R2128,[1]Sheet1!$A$1:$D$50,2,0)</f>
        <v>instal + file + packag + version + build</v>
      </c>
      <c r="T2128" s="1" t="str">
        <f>VLOOKUP(R2128,[1]Sheet1!$A$1:$D$50,3,0)</f>
        <v>Build Management</v>
      </c>
      <c r="U2128" s="1" t="s">
        <v>36</v>
      </c>
    </row>
    <row r="2129" spans="1:21" x14ac:dyDescent="0.25">
      <c r="A2129" s="1" t="str">
        <f t="shared" si="33"/>
        <v>https://github.com/tkaemming/django-orderable</v>
      </c>
      <c r="B2129" s="1" t="s">
        <v>13435</v>
      </c>
      <c r="C2129" s="1" t="s">
        <v>13436</v>
      </c>
      <c r="D2129" s="1" t="s">
        <v>13437</v>
      </c>
      <c r="E2129" s="1" t="b">
        <v>0</v>
      </c>
      <c r="F2129" s="1">
        <v>13</v>
      </c>
      <c r="G2129" s="1" t="b">
        <v>1</v>
      </c>
      <c r="H2129" s="1" t="b">
        <v>0</v>
      </c>
      <c r="I2129" s="1"/>
      <c r="J2129" s="1" t="s">
        <v>56</v>
      </c>
      <c r="K2129" s="1" t="s">
        <v>13438</v>
      </c>
      <c r="L2129" s="1">
        <v>8</v>
      </c>
      <c r="M2129" s="1" t="s">
        <v>13439</v>
      </c>
      <c r="N2129" s="1">
        <v>162</v>
      </c>
      <c r="O2129" s="1">
        <v>32</v>
      </c>
      <c r="P2129" s="1" t="s">
        <v>13440</v>
      </c>
      <c r="Q2129" s="1">
        <v>32</v>
      </c>
      <c r="R2129" s="1">
        <v>21</v>
      </c>
      <c r="S2129" s="1" t="str">
        <f>VLOOKUP(R2129,[1]Sheet1!$A$1:$D$50,2,0)</f>
        <v>function + object + return + data + var</v>
      </c>
      <c r="T2129" s="1" t="str">
        <f>VLOOKUP(R2129,[1]Sheet1!$A$1:$D$50,3,0)</f>
        <v>Programming</v>
      </c>
      <c r="U2129" s="1" t="s">
        <v>68</v>
      </c>
    </row>
    <row r="2130" spans="1:21" x14ac:dyDescent="0.25">
      <c r="A2130" s="1" t="str">
        <f t="shared" si="33"/>
        <v>https://github.com/bennylope/django-organizations</v>
      </c>
      <c r="B2130" s="1" t="s">
        <v>13441</v>
      </c>
      <c r="C2130" s="1" t="s">
        <v>13442</v>
      </c>
      <c r="D2130" s="1" t="s">
        <v>13443</v>
      </c>
      <c r="E2130" s="1" t="b">
        <v>0</v>
      </c>
      <c r="F2130" s="1">
        <v>72</v>
      </c>
      <c r="G2130" s="1" t="b">
        <v>1</v>
      </c>
      <c r="H2130" s="1" t="b">
        <v>1</v>
      </c>
      <c r="I2130" s="1" t="s">
        <v>13444</v>
      </c>
      <c r="J2130" s="1" t="s">
        <v>56</v>
      </c>
      <c r="K2130" s="1" t="s">
        <v>13445</v>
      </c>
      <c r="L2130" s="1">
        <v>4</v>
      </c>
      <c r="M2130" s="1" t="s">
        <v>13446</v>
      </c>
      <c r="N2130" s="1">
        <v>740</v>
      </c>
      <c r="O2130" s="1">
        <v>294</v>
      </c>
      <c r="P2130" s="1" t="s">
        <v>13447</v>
      </c>
      <c r="Q2130" s="1">
        <v>294</v>
      </c>
      <c r="R2130" s="1">
        <v>23</v>
      </c>
      <c r="S2130" s="1" t="str">
        <f>VLOOKUP(R2130,[1]Sheet1!$A$1:$D$50,2,0)</f>
        <v>web + project + network + process + open</v>
      </c>
      <c r="T2130" s="1" t="str">
        <f>VLOOKUP(R2130,[1]Sheet1!$A$1:$D$50,3,0)</f>
        <v>Web Project</v>
      </c>
      <c r="U2130" s="1" t="s">
        <v>68</v>
      </c>
    </row>
    <row r="2131" spans="1:21" x14ac:dyDescent="0.25">
      <c r="A2131" s="1" t="str">
        <f t="shared" si="33"/>
        <v>https://github.com/chrisdev/django-pandas</v>
      </c>
      <c r="B2131" s="1" t="s">
        <v>13448</v>
      </c>
      <c r="C2131" s="1" t="s">
        <v>13449</v>
      </c>
      <c r="D2131" s="1" t="s">
        <v>13450</v>
      </c>
      <c r="E2131" s="1" t="b">
        <v>0</v>
      </c>
      <c r="F2131" s="1">
        <v>40</v>
      </c>
      <c r="G2131" s="1" t="b">
        <v>1</v>
      </c>
      <c r="H2131" s="1" t="b">
        <v>0</v>
      </c>
      <c r="I2131" s="1"/>
      <c r="J2131" s="1" t="s">
        <v>56</v>
      </c>
      <c r="K2131" s="1" t="s">
        <v>13451</v>
      </c>
      <c r="L2131" s="1">
        <v>13</v>
      </c>
      <c r="M2131" s="1" t="s">
        <v>13452</v>
      </c>
      <c r="N2131" s="1">
        <v>150</v>
      </c>
      <c r="O2131" s="1">
        <v>220</v>
      </c>
      <c r="P2131" s="1" t="s">
        <v>13453</v>
      </c>
      <c r="Q2131" s="1">
        <v>220</v>
      </c>
      <c r="R2131" s="1">
        <v>23</v>
      </c>
      <c r="S2131" s="1" t="str">
        <f>VLOOKUP(R2131,[1]Sheet1!$A$1:$D$50,2,0)</f>
        <v>web + project + network + process + open</v>
      </c>
      <c r="T2131" s="1" t="str">
        <f>VLOOKUP(R2131,[1]Sheet1!$A$1:$D$50,3,0)</f>
        <v>Web Project</v>
      </c>
      <c r="U2131" s="1" t="s">
        <v>68</v>
      </c>
    </row>
    <row r="2132" spans="1:21" x14ac:dyDescent="0.25">
      <c r="A2132" s="1" t="str">
        <f t="shared" si="33"/>
        <v>https://github.com/fairview/django-peavy</v>
      </c>
      <c r="B2132" s="1" t="s">
        <v>13454</v>
      </c>
      <c r="C2132" s="1" t="s">
        <v>13455</v>
      </c>
      <c r="D2132" s="1" t="s">
        <v>13456</v>
      </c>
      <c r="E2132" s="1" t="b">
        <v>0</v>
      </c>
      <c r="F2132" s="1">
        <v>3</v>
      </c>
      <c r="G2132" s="1" t="b">
        <v>1</v>
      </c>
      <c r="H2132" s="1" t="b">
        <v>0</v>
      </c>
      <c r="I2132" s="1"/>
      <c r="J2132" s="1" t="s">
        <v>56</v>
      </c>
      <c r="K2132" s="1" t="s">
        <v>13457</v>
      </c>
      <c r="L2132" s="1">
        <v>0</v>
      </c>
      <c r="M2132" s="1" t="s">
        <v>13458</v>
      </c>
      <c r="N2132" s="1">
        <v>694</v>
      </c>
      <c r="O2132" s="1">
        <v>29</v>
      </c>
      <c r="P2132" s="1" t="s">
        <v>13459</v>
      </c>
      <c r="Q2132" s="1">
        <v>29</v>
      </c>
      <c r="R2132" s="1">
        <v>20</v>
      </c>
      <c r="S2132" s="1" t="str">
        <f>VLOOKUP(R2132,[1]Sheet1!$A$1:$D$50,2,0)</f>
        <v>user + databas + will + configur + server</v>
      </c>
      <c r="T2132" s="1" t="str">
        <f>VLOOKUP(R2132,[1]Sheet1!$A$1:$D$50,3,0)</f>
        <v>User Access/Login</v>
      </c>
      <c r="U2132" s="1" t="s">
        <v>172</v>
      </c>
    </row>
    <row r="2133" spans="1:21" x14ac:dyDescent="0.25">
      <c r="A2133" s="1" t="str">
        <f t="shared" si="33"/>
        <v>https://github.com/meteozond/django-permanent</v>
      </c>
      <c r="B2133" s="1" t="s">
        <v>13460</v>
      </c>
      <c r="C2133" s="1" t="s">
        <v>13461</v>
      </c>
      <c r="D2133" s="1" t="s">
        <v>13462</v>
      </c>
      <c r="E2133" s="1" t="b">
        <v>0</v>
      </c>
      <c r="F2133" s="1">
        <v>13</v>
      </c>
      <c r="G2133" s="1" t="b">
        <v>1</v>
      </c>
      <c r="H2133" s="1" t="b">
        <v>0</v>
      </c>
      <c r="I2133" s="1" t="s">
        <v>24</v>
      </c>
      <c r="J2133" s="1" t="s">
        <v>56</v>
      </c>
      <c r="K2133" s="1" t="s">
        <v>13463</v>
      </c>
      <c r="L2133" s="1">
        <v>8</v>
      </c>
      <c r="M2133" s="1" t="s">
        <v>13464</v>
      </c>
      <c r="N2133" s="1">
        <v>133</v>
      </c>
      <c r="O2133" s="1">
        <v>50</v>
      </c>
      <c r="P2133" s="1" t="s">
        <v>13465</v>
      </c>
      <c r="Q2133" s="1">
        <v>50</v>
      </c>
      <c r="R2133" s="1">
        <v>30</v>
      </c>
      <c r="S2133" s="1" t="str">
        <f>VLOOKUP(R2133,[1]Sheet1!$A$1:$D$50,2,0)</f>
        <v>extens + django + web + chrome + graph</v>
      </c>
      <c r="T2133" s="1" t="str">
        <f>VLOOKUP(R2133,[1]Sheet1!$A$1:$D$50,3,0)</f>
        <v>Django Framework Related</v>
      </c>
      <c r="U2133" s="1" t="s">
        <v>362</v>
      </c>
    </row>
    <row r="2134" spans="1:21" x14ac:dyDescent="0.25">
      <c r="A2134" s="1" t="str">
        <f t="shared" si="33"/>
        <v>https://github.com/thinkingpotato/django-permissionsx</v>
      </c>
      <c r="B2134" s="1" t="s">
        <v>13466</v>
      </c>
      <c r="C2134" s="1" t="s">
        <v>13467</v>
      </c>
      <c r="D2134" s="1" t="s">
        <v>13468</v>
      </c>
      <c r="E2134" s="1" t="b">
        <v>0</v>
      </c>
      <c r="F2134" s="1">
        <v>4</v>
      </c>
      <c r="G2134" s="1" t="b">
        <v>1</v>
      </c>
      <c r="H2134" s="1" t="b">
        <v>0</v>
      </c>
      <c r="I2134" s="1"/>
      <c r="J2134" s="1" t="s">
        <v>56</v>
      </c>
      <c r="K2134" s="1" t="s">
        <v>13469</v>
      </c>
      <c r="L2134" s="1">
        <v>1</v>
      </c>
      <c r="M2134" s="1" t="s">
        <v>13470</v>
      </c>
      <c r="N2134" s="1">
        <v>178</v>
      </c>
      <c r="O2134" s="1">
        <v>37</v>
      </c>
      <c r="P2134" s="1" t="s">
        <v>13471</v>
      </c>
      <c r="Q2134" s="1">
        <v>37</v>
      </c>
      <c r="R2134" s="1">
        <v>19</v>
      </c>
      <c r="S2134" s="1" t="str">
        <f>VLOOKUP(R2134,[1]Sheet1!$A$1:$D$50,2,0)</f>
        <v>markdown + html + document + gener + librari</v>
      </c>
      <c r="T2134" s="1" t="str">
        <f>VLOOKUP(R2134,[1]Sheet1!$A$1:$D$50,3,0)</f>
        <v>HTML</v>
      </c>
      <c r="U2134" s="1" t="s">
        <v>51</v>
      </c>
    </row>
    <row r="2135" spans="1:21" x14ac:dyDescent="0.25">
      <c r="A2135" s="1" t="str">
        <f t="shared" si="33"/>
        <v>https://github.com/mallipeddi/django-pipes</v>
      </c>
      <c r="B2135" s="1" t="s">
        <v>13472</v>
      </c>
      <c r="C2135" s="1" t="s">
        <v>13473</v>
      </c>
      <c r="D2135" s="1" t="s">
        <v>13474</v>
      </c>
      <c r="E2135" s="1" t="b">
        <v>0</v>
      </c>
      <c r="F2135" s="1">
        <v>7</v>
      </c>
      <c r="G2135" s="1" t="b">
        <v>1</v>
      </c>
      <c r="H2135" s="1" t="b">
        <v>0</v>
      </c>
      <c r="I2135" s="1" t="s">
        <v>13475</v>
      </c>
      <c r="J2135" s="1" t="s">
        <v>56</v>
      </c>
      <c r="K2135" s="1" t="s">
        <v>13476</v>
      </c>
      <c r="L2135" s="1">
        <v>3</v>
      </c>
      <c r="M2135" s="1" t="s">
        <v>13477</v>
      </c>
      <c r="N2135" s="1">
        <v>538</v>
      </c>
      <c r="O2135" s="1">
        <v>55</v>
      </c>
      <c r="P2135" s="1" t="s">
        <v>13478</v>
      </c>
      <c r="Q2135" s="1">
        <v>55</v>
      </c>
      <c r="R2135" s="1">
        <v>34</v>
      </c>
      <c r="S2135" s="1" t="str">
        <f>VLOOKUP(R2135,[1]Sheet1!$A$1:$D$50,2,0)</f>
        <v>api + librari + document + client + applic</v>
      </c>
      <c r="T2135" s="1" t="str">
        <f>VLOOKUP(R2135,[1]Sheet1!$A$1:$D$50,3,0)</f>
        <v>Web API</v>
      </c>
      <c r="U2135" s="1" t="s">
        <v>68</v>
      </c>
    </row>
    <row r="2136" spans="1:21" x14ac:dyDescent="0.25">
      <c r="A2136" s="1" t="str">
        <f t="shared" si="33"/>
        <v>https://github.com/ericholscher/django-playground</v>
      </c>
      <c r="B2136" s="1" t="s">
        <v>13479</v>
      </c>
      <c r="C2136" s="1" t="s">
        <v>13480</v>
      </c>
      <c r="D2136" s="1" t="s">
        <v>13481</v>
      </c>
      <c r="E2136" s="1" t="b">
        <v>0</v>
      </c>
      <c r="F2136" s="1">
        <v>1</v>
      </c>
      <c r="G2136" s="1" t="b">
        <v>1</v>
      </c>
      <c r="H2136" s="1" t="b">
        <v>0</v>
      </c>
      <c r="I2136" s="1" t="s">
        <v>13482</v>
      </c>
      <c r="J2136" s="1" t="s">
        <v>56</v>
      </c>
      <c r="K2136" s="1" t="s">
        <v>13483</v>
      </c>
      <c r="L2136" s="1">
        <v>0</v>
      </c>
      <c r="M2136" s="1" t="s">
        <v>13484</v>
      </c>
      <c r="N2136" s="1">
        <v>80</v>
      </c>
      <c r="O2136" s="1">
        <v>20</v>
      </c>
      <c r="P2136" s="1" t="s">
        <v>13485</v>
      </c>
      <c r="Q2136" s="1">
        <v>20</v>
      </c>
      <c r="R2136" s="1">
        <v>46</v>
      </c>
      <c r="S2136" s="1" t="str">
        <f>VLOOKUP(R2136,[1]Sheet1!$A$1:$D$50,2,0)</f>
        <v>articl + access + code + support + provid</v>
      </c>
      <c r="T2136" s="1" t="str">
        <f>VLOOKUP(R2136,[1]Sheet1!$A$1:$D$50,3,0)</f>
        <v>Help Docs</v>
      </c>
      <c r="U2136" s="1" t="s">
        <v>68</v>
      </c>
    </row>
    <row r="2137" spans="1:21" x14ac:dyDescent="0.25">
      <c r="A2137" s="1" t="str">
        <f t="shared" si="33"/>
        <v>https://github.com/rizumu/django-podcasting</v>
      </c>
      <c r="B2137" s="1" t="s">
        <v>13486</v>
      </c>
      <c r="C2137" s="1" t="s">
        <v>13487</v>
      </c>
      <c r="D2137" s="1" t="s">
        <v>13488</v>
      </c>
      <c r="E2137" s="1" t="b">
        <v>0</v>
      </c>
      <c r="F2137" s="1">
        <v>17</v>
      </c>
      <c r="G2137" s="1" t="b">
        <v>1</v>
      </c>
      <c r="H2137" s="1" t="b">
        <v>0</v>
      </c>
      <c r="I2137" s="1" t="s">
        <v>13489</v>
      </c>
      <c r="J2137" s="1" t="s">
        <v>56</v>
      </c>
      <c r="K2137" s="1" t="s">
        <v>13490</v>
      </c>
      <c r="L2137" s="1">
        <v>7</v>
      </c>
      <c r="M2137" s="1" t="s">
        <v>13491</v>
      </c>
      <c r="N2137" s="1">
        <v>273</v>
      </c>
      <c r="O2137" s="1">
        <v>44</v>
      </c>
      <c r="P2137" s="1" t="s">
        <v>13492</v>
      </c>
      <c r="Q2137" s="1">
        <v>44</v>
      </c>
      <c r="R2137" s="1">
        <v>30</v>
      </c>
      <c r="S2137" s="1" t="str">
        <f>VLOOKUP(R2137,[1]Sheet1!$A$1:$D$50,2,0)</f>
        <v>extens + django + web + chrome + graph</v>
      </c>
      <c r="T2137" s="1" t="str">
        <f>VLOOKUP(R2137,[1]Sheet1!$A$1:$D$50,3,0)</f>
        <v>Django Framework Related</v>
      </c>
      <c r="U2137" s="1" t="s">
        <v>362</v>
      </c>
    </row>
    <row r="2138" spans="1:21" x14ac:dyDescent="0.25">
      <c r="A2138" s="1" t="str">
        <f t="shared" si="33"/>
        <v>https://github.com/asenchi/django-proclaim</v>
      </c>
      <c r="B2138" s="1" t="s">
        <v>13493</v>
      </c>
      <c r="C2138" s="1" t="s">
        <v>13494</v>
      </c>
      <c r="D2138" s="1" t="s">
        <v>13495</v>
      </c>
      <c r="E2138" s="1" t="b">
        <v>0</v>
      </c>
      <c r="F2138" s="1">
        <v>1</v>
      </c>
      <c r="G2138" s="1" t="b">
        <v>1</v>
      </c>
      <c r="H2138" s="1" t="b">
        <v>0</v>
      </c>
      <c r="I2138" s="1"/>
      <c r="J2138" s="1" t="s">
        <v>56</v>
      </c>
      <c r="K2138" s="1" t="s">
        <v>13496</v>
      </c>
      <c r="L2138" s="1">
        <v>0</v>
      </c>
      <c r="M2138" s="1" t="s">
        <v>13497</v>
      </c>
      <c r="N2138" s="1">
        <v>83</v>
      </c>
      <c r="O2138" s="1">
        <v>25</v>
      </c>
      <c r="P2138" s="1" t="s">
        <v>13498</v>
      </c>
      <c r="Q2138" s="1">
        <v>25</v>
      </c>
      <c r="R2138" s="1">
        <v>43</v>
      </c>
      <c r="S2138" s="1" t="str">
        <f>VLOOKUP(R2138,[1]Sheet1!$A$1:$D$50,2,0)</f>
        <v>git + commit + script + python + clojur</v>
      </c>
      <c r="T2138" s="1" t="str">
        <f>VLOOKUP(R2138,[1]Sheet1!$A$1:$D$50,3,0)</f>
        <v>Others/Undetermined</v>
      </c>
      <c r="U2138" s="1" t="s">
        <v>68</v>
      </c>
    </row>
    <row r="2139" spans="1:21" x14ac:dyDescent="0.25">
      <c r="A2139" s="1" t="str">
        <f t="shared" si="33"/>
        <v>https://github.com/pydanny/django-profiletools</v>
      </c>
      <c r="B2139" s="1" t="s">
        <v>13499</v>
      </c>
      <c r="C2139" s="1" t="s">
        <v>13500</v>
      </c>
      <c r="D2139" s="1" t="s">
        <v>13501</v>
      </c>
      <c r="E2139" s="1" t="b">
        <v>0</v>
      </c>
      <c r="F2139" s="1">
        <v>5</v>
      </c>
      <c r="G2139" s="1" t="b">
        <v>1</v>
      </c>
      <c r="H2139" s="1" t="b">
        <v>0</v>
      </c>
      <c r="I2139" s="1" t="s">
        <v>13502</v>
      </c>
      <c r="J2139" s="1" t="s">
        <v>56</v>
      </c>
      <c r="K2139" s="1" t="s">
        <v>13503</v>
      </c>
      <c r="L2139" s="1">
        <v>2</v>
      </c>
      <c r="M2139" s="1" t="s">
        <v>13504</v>
      </c>
      <c r="N2139" s="1">
        <v>172</v>
      </c>
      <c r="O2139" s="1">
        <v>41</v>
      </c>
      <c r="P2139" s="1" t="s">
        <v>13505</v>
      </c>
      <c r="Q2139" s="1">
        <v>41</v>
      </c>
      <c r="R2139" s="1">
        <v>30</v>
      </c>
      <c r="S2139" s="1" t="str">
        <f>VLOOKUP(R2139,[1]Sheet1!$A$1:$D$50,2,0)</f>
        <v>extens + django + web + chrome + graph</v>
      </c>
      <c r="T2139" s="1" t="str">
        <f>VLOOKUP(R2139,[1]Sheet1!$A$1:$D$50,3,0)</f>
        <v>Django Framework Related</v>
      </c>
      <c r="U2139" s="1" t="s">
        <v>362</v>
      </c>
    </row>
    <row r="2140" spans="1:21" x14ac:dyDescent="0.25">
      <c r="A2140" s="1" t="str">
        <f t="shared" si="33"/>
        <v>https://github.com/prototypemagic/django-projectbuilder</v>
      </c>
      <c r="B2140" s="1" t="s">
        <v>13506</v>
      </c>
      <c r="C2140" s="1" t="s">
        <v>13507</v>
      </c>
      <c r="D2140" s="1" t="s">
        <v>13508</v>
      </c>
      <c r="E2140" s="1" t="b">
        <v>0</v>
      </c>
      <c r="F2140" s="1">
        <v>18</v>
      </c>
      <c r="G2140" s="1" t="b">
        <v>1</v>
      </c>
      <c r="H2140" s="1" t="b">
        <v>0</v>
      </c>
      <c r="I2140" s="1"/>
      <c r="J2140" s="1" t="s">
        <v>40</v>
      </c>
      <c r="K2140" s="1" t="s">
        <v>13509</v>
      </c>
      <c r="L2140" s="1">
        <v>0</v>
      </c>
      <c r="M2140" s="1" t="s">
        <v>13510</v>
      </c>
      <c r="N2140" s="1">
        <v>750</v>
      </c>
      <c r="O2140" s="1">
        <v>152</v>
      </c>
      <c r="P2140" s="1" t="s">
        <v>13511</v>
      </c>
      <c r="Q2140" s="1">
        <v>152</v>
      </c>
      <c r="R2140" s="1">
        <v>29</v>
      </c>
      <c r="S2140" s="1" t="str">
        <f>VLOOKUP(R2140,[1]Sheet1!$A$1:$D$50,2,0)</f>
        <v>licens + version + code + mit + releas</v>
      </c>
      <c r="T2140" s="1" t="str">
        <f>VLOOKUP(R2140,[1]Sheet1!$A$1:$D$50,3,0)</f>
        <v>Licensing</v>
      </c>
      <c r="U2140" s="1" t="s">
        <v>68</v>
      </c>
    </row>
    <row r="2141" spans="1:21" x14ac:dyDescent="0.25">
      <c r="A2141" s="1" t="str">
        <f t="shared" si="33"/>
        <v>https://github.com/johnsensible/django-publish</v>
      </c>
      <c r="B2141" s="1" t="s">
        <v>13512</v>
      </c>
      <c r="C2141" s="1" t="s">
        <v>13513</v>
      </c>
      <c r="D2141" s="1" t="s">
        <v>13514</v>
      </c>
      <c r="E2141" s="1" t="b">
        <v>0</v>
      </c>
      <c r="F2141" s="1">
        <v>13</v>
      </c>
      <c r="G2141" s="1" t="b">
        <v>1</v>
      </c>
      <c r="H2141" s="1" t="b">
        <v>0</v>
      </c>
      <c r="I2141" s="1"/>
      <c r="J2141" s="1" t="s">
        <v>56</v>
      </c>
      <c r="K2141" s="1" t="s">
        <v>13515</v>
      </c>
      <c r="L2141" s="1">
        <v>2</v>
      </c>
      <c r="M2141" s="1" t="s">
        <v>13516</v>
      </c>
      <c r="N2141" s="1">
        <v>651</v>
      </c>
      <c r="O2141" s="1">
        <v>46</v>
      </c>
      <c r="P2141" s="1" t="s">
        <v>13517</v>
      </c>
      <c r="Q2141" s="1">
        <v>46</v>
      </c>
      <c r="R2141" s="1">
        <v>30</v>
      </c>
      <c r="S2141" s="1" t="str">
        <f>VLOOKUP(R2141,[1]Sheet1!$A$1:$D$50,2,0)</f>
        <v>extens + django + web + chrome + graph</v>
      </c>
      <c r="T2141" s="1" t="str">
        <f>VLOOKUP(R2141,[1]Sheet1!$A$1:$D$50,3,0)</f>
        <v>Django Framework Related</v>
      </c>
      <c r="U2141" s="1" t="s">
        <v>362</v>
      </c>
    </row>
    <row r="2142" spans="1:21" x14ac:dyDescent="0.25">
      <c r="A2142" s="1" t="str">
        <f t="shared" si="33"/>
        <v>https://github.com/Koed00/django-q</v>
      </c>
      <c r="B2142" s="1" t="s">
        <v>13518</v>
      </c>
      <c r="C2142" s="1" t="s">
        <v>13519</v>
      </c>
      <c r="D2142" s="1" t="s">
        <v>13520</v>
      </c>
      <c r="E2142" s="1" t="b">
        <v>0</v>
      </c>
      <c r="F2142" s="1">
        <v>37</v>
      </c>
      <c r="G2142" s="1" t="b">
        <v>1</v>
      </c>
      <c r="H2142" s="1" t="b">
        <v>0</v>
      </c>
      <c r="I2142" s="1" t="s">
        <v>13521</v>
      </c>
      <c r="J2142" s="1" t="s">
        <v>56</v>
      </c>
      <c r="K2142" s="1" t="s">
        <v>13522</v>
      </c>
      <c r="L2142" s="1">
        <v>36</v>
      </c>
      <c r="M2142" s="1" t="s">
        <v>13523</v>
      </c>
      <c r="N2142" s="1">
        <v>1370</v>
      </c>
      <c r="O2142" s="1">
        <v>424</v>
      </c>
      <c r="P2142" s="1" t="s">
        <v>13524</v>
      </c>
      <c r="Q2142" s="1">
        <v>424</v>
      </c>
      <c r="R2142" s="1">
        <v>40</v>
      </c>
      <c r="S2142" s="1" t="str">
        <f>VLOOKUP(R2142,[1]Sheet1!$A$1:$D$50,2,0)</f>
        <v>task + plug + job + card + metric</v>
      </c>
      <c r="T2142" s="1" t="str">
        <f>VLOOKUP(R2142,[1]Sheet1!$A$1:$D$50,3,0)</f>
        <v>Others/Undetermined</v>
      </c>
      <c r="U2142" s="1" t="s">
        <v>68</v>
      </c>
    </row>
    <row r="2143" spans="1:21" x14ac:dyDescent="0.25">
      <c r="A2143" s="1" t="str">
        <f t="shared" si="33"/>
        <v>https://github.com/mcroydon/django-qsstats</v>
      </c>
      <c r="B2143" s="1" t="s">
        <v>13525</v>
      </c>
      <c r="C2143" s="1" t="s">
        <v>13526</v>
      </c>
      <c r="D2143" s="1" t="s">
        <v>13527</v>
      </c>
      <c r="E2143" s="1" t="b">
        <v>0</v>
      </c>
      <c r="F2143" s="1">
        <v>29</v>
      </c>
      <c r="G2143" s="1" t="b">
        <v>1</v>
      </c>
      <c r="H2143" s="1" t="b">
        <v>0</v>
      </c>
      <c r="I2143" s="1"/>
      <c r="J2143" s="1" t="s">
        <v>56</v>
      </c>
      <c r="K2143" s="1" t="s">
        <v>13528</v>
      </c>
      <c r="L2143" s="1">
        <v>2</v>
      </c>
      <c r="M2143" s="1" t="s">
        <v>13529</v>
      </c>
      <c r="N2143" s="1">
        <v>118</v>
      </c>
      <c r="O2143" s="1">
        <v>81</v>
      </c>
      <c r="P2143" s="1" t="s">
        <v>13530</v>
      </c>
      <c r="Q2143" s="1">
        <v>81</v>
      </c>
      <c r="R2143" s="1">
        <v>34</v>
      </c>
      <c r="S2143" s="1" t="str">
        <f>VLOOKUP(R2143,[1]Sheet1!$A$1:$D$50,2,0)</f>
        <v>api + librari + document + client + applic</v>
      </c>
      <c r="T2143" s="1" t="str">
        <f>VLOOKUP(R2143,[1]Sheet1!$A$1:$D$50,3,0)</f>
        <v>Web API</v>
      </c>
      <c r="U2143" s="1" t="s">
        <v>68</v>
      </c>
    </row>
    <row r="2144" spans="1:21" x14ac:dyDescent="0.25">
      <c r="A2144" s="1" t="str">
        <f t="shared" si="33"/>
        <v>https://github.com/bradmontgomery/django-rainbowtests</v>
      </c>
      <c r="B2144" s="1" t="s">
        <v>13531</v>
      </c>
      <c r="C2144" s="1" t="s">
        <v>13532</v>
      </c>
      <c r="D2144" s="1" t="s">
        <v>13533</v>
      </c>
      <c r="E2144" s="1" t="b">
        <v>0</v>
      </c>
      <c r="F2144" s="1">
        <v>5</v>
      </c>
      <c r="G2144" s="1" t="b">
        <v>1</v>
      </c>
      <c r="H2144" s="1" t="b">
        <v>0</v>
      </c>
      <c r="I2144" s="1" t="s">
        <v>24</v>
      </c>
      <c r="J2144" s="1" t="s">
        <v>56</v>
      </c>
      <c r="K2144" s="1" t="s">
        <v>13534</v>
      </c>
      <c r="L2144" s="1">
        <v>0</v>
      </c>
      <c r="M2144" s="1" t="s">
        <v>13535</v>
      </c>
      <c r="N2144" s="1">
        <v>28</v>
      </c>
      <c r="O2144" s="1">
        <v>29</v>
      </c>
      <c r="P2144" s="1" t="s">
        <v>13536</v>
      </c>
      <c r="Q2144" s="1">
        <v>29</v>
      </c>
      <c r="R2144" s="1">
        <v>31</v>
      </c>
      <c r="S2144" s="1" t="str">
        <f>VLOOKUP(R2144,[1]Sheet1!$A$1:$D$50,2,0)</f>
        <v>test + pull + unit + fork + request</v>
      </c>
      <c r="T2144" s="1" t="str">
        <f>VLOOKUP(R2144,[1]Sheet1!$A$1:$D$50,3,0)</f>
        <v>testing in distributed repo</v>
      </c>
      <c r="U2144" s="1" t="s">
        <v>28</v>
      </c>
    </row>
    <row r="2145" spans="1:21" x14ac:dyDescent="0.25">
      <c r="A2145" s="1" t="str">
        <f t="shared" si="33"/>
        <v>https://github.com/scottwoodall/django-react-template</v>
      </c>
      <c r="B2145" s="1" t="s">
        <v>13537</v>
      </c>
      <c r="C2145" s="1" t="s">
        <v>13538</v>
      </c>
      <c r="D2145" s="1" t="s">
        <v>13539</v>
      </c>
      <c r="E2145" s="1" t="b">
        <v>0</v>
      </c>
      <c r="F2145" s="1">
        <v>27</v>
      </c>
      <c r="G2145" s="1" t="b">
        <v>1</v>
      </c>
      <c r="H2145" s="1" t="b">
        <v>0</v>
      </c>
      <c r="I2145" s="1"/>
      <c r="J2145" s="1" t="s">
        <v>40</v>
      </c>
      <c r="K2145" s="1" t="s">
        <v>13540</v>
      </c>
      <c r="L2145" s="1">
        <v>4</v>
      </c>
      <c r="M2145" s="1" t="s">
        <v>13541</v>
      </c>
      <c r="N2145" s="1">
        <v>14461</v>
      </c>
      <c r="O2145" s="1">
        <v>298</v>
      </c>
      <c r="P2145" s="1" t="s">
        <v>13542</v>
      </c>
      <c r="Q2145" s="1">
        <v>298</v>
      </c>
      <c r="R2145" s="1">
        <v>30</v>
      </c>
      <c r="S2145" s="1" t="str">
        <f>VLOOKUP(R2145,[1]Sheet1!$A$1:$D$50,2,0)</f>
        <v>extens + django + web + chrome + graph</v>
      </c>
      <c r="T2145" s="1" t="str">
        <f>VLOOKUP(R2145,[1]Sheet1!$A$1:$D$50,3,0)</f>
        <v>Django Framework Related</v>
      </c>
      <c r="U2145" s="1" t="s">
        <v>362</v>
      </c>
    </row>
    <row r="2146" spans="1:21" x14ac:dyDescent="0.25">
      <c r="A2146" s="1" t="str">
        <f t="shared" si="33"/>
        <v>https://github.com/jedie/django-reversion-compare</v>
      </c>
      <c r="B2146" s="1" t="s">
        <v>13543</v>
      </c>
      <c r="C2146" s="1" t="s">
        <v>13544</v>
      </c>
      <c r="D2146" s="1" t="s">
        <v>13545</v>
      </c>
      <c r="E2146" s="1" t="b">
        <v>0</v>
      </c>
      <c r="F2146" s="1">
        <v>64</v>
      </c>
      <c r="G2146" s="1" t="b">
        <v>1</v>
      </c>
      <c r="H2146" s="1" t="b">
        <v>0</v>
      </c>
      <c r="I2146" s="1" t="s">
        <v>13546</v>
      </c>
      <c r="J2146" s="1" t="s">
        <v>56</v>
      </c>
      <c r="K2146" s="1" t="s">
        <v>13547</v>
      </c>
      <c r="L2146" s="1">
        <v>16</v>
      </c>
      <c r="M2146" s="1" t="s">
        <v>13548</v>
      </c>
      <c r="N2146" s="1">
        <v>1087</v>
      </c>
      <c r="O2146" s="1">
        <v>116</v>
      </c>
      <c r="P2146" s="1" t="s">
        <v>13549</v>
      </c>
      <c r="Q2146" s="1">
        <v>116</v>
      </c>
      <c r="R2146" s="1">
        <v>44</v>
      </c>
      <c r="S2146" s="1" t="str">
        <f>VLOOKUP(R2146,[1]Sheet1!$A$1:$D$50,2,0)</f>
        <v>gem + log + rubi + rail + support</v>
      </c>
      <c r="T2146" s="1" t="str">
        <f>VLOOKUP(R2146,[1]Sheet1!$A$1:$D$50,3,0)</f>
        <v>Ruby</v>
      </c>
      <c r="U2146" s="1" t="s">
        <v>264</v>
      </c>
    </row>
    <row r="2147" spans="1:21" x14ac:dyDescent="0.25">
      <c r="A2147" s="1" t="str">
        <f t="shared" si="33"/>
        <v>https://github.com/TracyWebTech/django-revproxy</v>
      </c>
      <c r="B2147" s="1" t="s">
        <v>13550</v>
      </c>
      <c r="C2147" s="1" t="s">
        <v>13551</v>
      </c>
      <c r="D2147" s="1" t="s">
        <v>13552</v>
      </c>
      <c r="E2147" s="1" t="b">
        <v>0</v>
      </c>
      <c r="F2147" s="1">
        <v>19</v>
      </c>
      <c r="G2147" s="1" t="b">
        <v>1</v>
      </c>
      <c r="H2147" s="1" t="b">
        <v>0</v>
      </c>
      <c r="I2147" s="1"/>
      <c r="J2147" s="1" t="s">
        <v>56</v>
      </c>
      <c r="K2147" s="1" t="s">
        <v>13553</v>
      </c>
      <c r="L2147" s="1">
        <v>9</v>
      </c>
      <c r="M2147" s="1" t="s">
        <v>13554</v>
      </c>
      <c r="N2147" s="1">
        <v>342</v>
      </c>
      <c r="O2147" s="1">
        <v>40</v>
      </c>
      <c r="P2147" s="1" t="s">
        <v>13555</v>
      </c>
      <c r="Q2147" s="1">
        <v>40</v>
      </c>
      <c r="R2147" s="1">
        <v>2</v>
      </c>
      <c r="S2147" s="1" t="str">
        <f>VLOOKUP(R2147,[1]Sheet1!$A$1:$D$50,2,0)</f>
        <v>http + server + request + proxi + asynchron</v>
      </c>
      <c r="T2147" s="1" t="str">
        <f>VLOOKUP(R2147,[1]Sheet1!$A$1:$D$50,3,0)</f>
        <v>INTERNET+ WEB+NETWORK</v>
      </c>
      <c r="U2147" s="1" t="s">
        <v>988</v>
      </c>
    </row>
    <row r="2148" spans="1:21" x14ac:dyDescent="0.25">
      <c r="A2148" s="1" t="str">
        <f t="shared" si="33"/>
        <v>https://github.com/bradleyg/django-s3direct</v>
      </c>
      <c r="B2148" s="1" t="s">
        <v>13556</v>
      </c>
      <c r="C2148" s="1" t="s">
        <v>13557</v>
      </c>
      <c r="D2148" s="1" t="s">
        <v>13558</v>
      </c>
      <c r="E2148" s="1" t="b">
        <v>0</v>
      </c>
      <c r="F2148" s="1">
        <v>73</v>
      </c>
      <c r="G2148" s="1" t="b">
        <v>1</v>
      </c>
      <c r="H2148" s="1" t="b">
        <v>0</v>
      </c>
      <c r="I2148" s="1"/>
      <c r="J2148" s="1" t="s">
        <v>56</v>
      </c>
      <c r="K2148" s="1" t="s">
        <v>13559</v>
      </c>
      <c r="L2148" s="1">
        <v>8</v>
      </c>
      <c r="M2148" s="1" t="s">
        <v>13560</v>
      </c>
      <c r="N2148" s="1">
        <v>279</v>
      </c>
      <c r="O2148" s="1">
        <v>228</v>
      </c>
      <c r="P2148" s="1" t="s">
        <v>13561</v>
      </c>
      <c r="Q2148" s="1">
        <v>228</v>
      </c>
      <c r="R2148" s="1">
        <v>17</v>
      </c>
      <c r="S2148" s="1" t="str">
        <f>VLOOKUP(R2148,[1]Sheet1!$A$1:$D$50,2,0)</f>
        <v>amazon + upload + solut + s3 + aw</v>
      </c>
      <c r="T2148" s="1" t="str">
        <f>VLOOKUP(R2148,[1]Sheet1!$A$1:$D$50,3,0)</f>
        <v>Amazon+Cloud</v>
      </c>
      <c r="U2148" s="1" t="s">
        <v>437</v>
      </c>
    </row>
    <row r="2149" spans="1:21" x14ac:dyDescent="0.25">
      <c r="A2149" s="1" t="str">
        <f t="shared" si="33"/>
        <v>https://github.com/mstarinteractive/django-s3storage</v>
      </c>
      <c r="B2149" s="1" t="s">
        <v>13562</v>
      </c>
      <c r="C2149" s="1" t="s">
        <v>13563</v>
      </c>
      <c r="D2149" s="1" t="s">
        <v>13564</v>
      </c>
      <c r="E2149" s="1" t="b">
        <v>0</v>
      </c>
      <c r="F2149" s="1">
        <v>8</v>
      </c>
      <c r="G2149" s="1" t="b">
        <v>1</v>
      </c>
      <c r="H2149" s="1" t="b">
        <v>0</v>
      </c>
      <c r="I2149" s="1" t="s">
        <v>24</v>
      </c>
      <c r="J2149" s="1" t="s">
        <v>56</v>
      </c>
      <c r="K2149" s="1" t="s">
        <v>13565</v>
      </c>
      <c r="L2149" s="1">
        <v>0</v>
      </c>
      <c r="M2149" s="1" t="s">
        <v>13566</v>
      </c>
      <c r="N2149" s="1">
        <v>146</v>
      </c>
      <c r="O2149" s="1">
        <v>27</v>
      </c>
      <c r="P2149" s="1" t="s">
        <v>13567</v>
      </c>
      <c r="Q2149" s="1">
        <v>27</v>
      </c>
      <c r="R2149" s="1">
        <v>36</v>
      </c>
      <c r="S2149" s="1" t="str">
        <f>VLOOKUP(R2149,[1]Sheet1!$A$1:$D$50,2,0)</f>
        <v>instal + file + packag + version + build</v>
      </c>
      <c r="T2149" s="1" t="str">
        <f>VLOOKUP(R2149,[1]Sheet1!$A$1:$D$50,3,0)</f>
        <v>Build Management</v>
      </c>
      <c r="U2149" s="1" t="s">
        <v>36</v>
      </c>
    </row>
    <row r="2150" spans="1:21" x14ac:dyDescent="0.25">
      <c r="A2150" s="1" t="str">
        <f t="shared" si="33"/>
        <v>https://github.com/kaleidos/django-sampledatahelper</v>
      </c>
      <c r="B2150" s="1" t="s">
        <v>13568</v>
      </c>
      <c r="C2150" s="1" t="s">
        <v>13569</v>
      </c>
      <c r="D2150" s="1" t="s">
        <v>13570</v>
      </c>
      <c r="E2150" s="1" t="b">
        <v>0</v>
      </c>
      <c r="F2150" s="1">
        <v>6</v>
      </c>
      <c r="G2150" s="1" t="b">
        <v>1</v>
      </c>
      <c r="H2150" s="1" t="b">
        <v>0</v>
      </c>
      <c r="I2150" s="1" t="s">
        <v>13571</v>
      </c>
      <c r="J2150" s="1" t="s">
        <v>56</v>
      </c>
      <c r="K2150" s="1" t="s">
        <v>13572</v>
      </c>
      <c r="L2150" s="1">
        <v>6</v>
      </c>
      <c r="M2150" s="1" t="s">
        <v>13573</v>
      </c>
      <c r="N2150" s="1">
        <v>277</v>
      </c>
      <c r="O2150" s="1">
        <v>28</v>
      </c>
      <c r="P2150" s="1" t="s">
        <v>13574</v>
      </c>
      <c r="Q2150" s="1">
        <v>28</v>
      </c>
      <c r="R2150" s="1">
        <v>30</v>
      </c>
      <c r="S2150" s="1" t="str">
        <f>VLOOKUP(R2150,[1]Sheet1!$A$1:$D$50,2,0)</f>
        <v>extens + django + web + chrome + graph</v>
      </c>
      <c r="T2150" s="1" t="str">
        <f>VLOOKUP(R2150,[1]Sheet1!$A$1:$D$50,3,0)</f>
        <v>Django Framework Related</v>
      </c>
      <c r="U2150" s="1" t="s">
        <v>362</v>
      </c>
    </row>
    <row r="2151" spans="1:21" x14ac:dyDescent="0.25">
      <c r="A2151" s="1" t="str">
        <f t="shared" si="33"/>
        <v>https://github.com/jrief/django-sass-processor</v>
      </c>
      <c r="B2151" s="1" t="s">
        <v>13575</v>
      </c>
      <c r="C2151" s="1" t="s">
        <v>13576</v>
      </c>
      <c r="D2151" s="1" t="s">
        <v>13577</v>
      </c>
      <c r="E2151" s="1" t="b">
        <v>0</v>
      </c>
      <c r="F2151" s="1">
        <v>21</v>
      </c>
      <c r="G2151" s="1" t="b">
        <v>1</v>
      </c>
      <c r="H2151" s="1" t="b">
        <v>0</v>
      </c>
      <c r="I2151" s="1"/>
      <c r="J2151" s="1" t="s">
        <v>56</v>
      </c>
      <c r="K2151" s="1" t="s">
        <v>13578</v>
      </c>
      <c r="L2151" s="1">
        <v>15</v>
      </c>
      <c r="M2151" s="1" t="s">
        <v>13579</v>
      </c>
      <c r="N2151" s="1">
        <v>112</v>
      </c>
      <c r="O2151" s="1">
        <v>48</v>
      </c>
      <c r="P2151" s="1" t="s">
        <v>13580</v>
      </c>
      <c r="Q2151" s="1">
        <v>48</v>
      </c>
      <c r="R2151" s="1">
        <v>38</v>
      </c>
      <c r="S2151" s="1" t="str">
        <f>VLOOKUP(R2151,[1]Sheet1!$A$1:$D$50,2,0)</f>
        <v>file + project + librari + will + code</v>
      </c>
      <c r="T2151" s="1" t="str">
        <f>VLOOKUP(R2151,[1]Sheet1!$A$1:$D$50,3,0)</f>
        <v>Project Structure</v>
      </c>
      <c r="U2151" s="1" t="s">
        <v>68</v>
      </c>
    </row>
    <row r="2152" spans="1:21" x14ac:dyDescent="0.25">
      <c r="A2152" s="1" t="str">
        <f t="shared" si="33"/>
        <v>https://github.com/makinacorpus/django-screamshot</v>
      </c>
      <c r="B2152" s="1" t="s">
        <v>13581</v>
      </c>
      <c r="C2152" s="1" t="s">
        <v>13582</v>
      </c>
      <c r="D2152" s="1" t="s">
        <v>13583</v>
      </c>
      <c r="E2152" s="1" t="b">
        <v>0</v>
      </c>
      <c r="F2152" s="1">
        <v>25</v>
      </c>
      <c r="G2152" s="1" t="b">
        <v>1</v>
      </c>
      <c r="H2152" s="1" t="b">
        <v>0</v>
      </c>
      <c r="I2152" s="1"/>
      <c r="J2152" s="1" t="s">
        <v>56</v>
      </c>
      <c r="K2152" s="1" t="s">
        <v>13584</v>
      </c>
      <c r="L2152" s="1">
        <v>6</v>
      </c>
      <c r="M2152" s="1" t="s">
        <v>13585</v>
      </c>
      <c r="N2152" s="1">
        <v>120</v>
      </c>
      <c r="O2152" s="1">
        <v>82</v>
      </c>
      <c r="P2152" s="1" t="s">
        <v>13586</v>
      </c>
      <c r="Q2152" s="1">
        <v>82</v>
      </c>
      <c r="R2152" s="1">
        <v>27</v>
      </c>
      <c r="S2152" s="1" t="str">
        <f>VLOOKUP(R2152,[1]Sheet1!$A$1:$D$50,2,0)</f>
        <v>color + swift + java + gener + convert</v>
      </c>
      <c r="T2152" s="1" t="str">
        <f>VLOOKUP(R2152,[1]Sheet1!$A$1:$D$50,3,0)</f>
        <v>Others/Undetermined</v>
      </c>
      <c r="U2152" s="1" t="s">
        <v>68</v>
      </c>
    </row>
    <row r="2153" spans="1:21" x14ac:dyDescent="0.25">
      <c r="A2153" s="1" t="str">
        <f t="shared" si="33"/>
        <v>https://github.com/hamax/django-serverpush</v>
      </c>
      <c r="B2153" s="1" t="s">
        <v>13587</v>
      </c>
      <c r="C2153" s="1" t="s">
        <v>13588</v>
      </c>
      <c r="D2153" s="1" t="s">
        <v>13589</v>
      </c>
      <c r="E2153" s="1" t="b">
        <v>0</v>
      </c>
      <c r="F2153" s="1">
        <v>11</v>
      </c>
      <c r="G2153" s="1" t="b">
        <v>1</v>
      </c>
      <c r="H2153" s="1" t="b">
        <v>0</v>
      </c>
      <c r="I2153" s="1"/>
      <c r="J2153" s="1" t="s">
        <v>40</v>
      </c>
      <c r="K2153" s="1" t="s">
        <v>13590</v>
      </c>
      <c r="L2153" s="1">
        <v>2</v>
      </c>
      <c r="M2153" s="1" t="s">
        <v>13591</v>
      </c>
      <c r="N2153" s="1">
        <v>321</v>
      </c>
      <c r="O2153" s="1">
        <v>33</v>
      </c>
      <c r="P2153" s="1" t="s">
        <v>13592</v>
      </c>
      <c r="Q2153" s="1">
        <v>33</v>
      </c>
      <c r="R2153" s="1">
        <v>30</v>
      </c>
      <c r="S2153" s="1" t="str">
        <f>VLOOKUP(R2153,[1]Sheet1!$A$1:$D$50,2,0)</f>
        <v>extens + django + web + chrome + graph</v>
      </c>
      <c r="T2153" s="1" t="str">
        <f>VLOOKUP(R2153,[1]Sheet1!$A$1:$D$50,3,0)</f>
        <v>Django Framework Related</v>
      </c>
      <c r="U2153" s="1" t="s">
        <v>362</v>
      </c>
    </row>
    <row r="2154" spans="1:21" x14ac:dyDescent="0.25">
      <c r="A2154" s="1" t="str">
        <f t="shared" si="33"/>
        <v>https://github.com/jaddison/django-simple-templates</v>
      </c>
      <c r="B2154" s="1" t="s">
        <v>13593</v>
      </c>
      <c r="C2154" s="1" t="s">
        <v>13594</v>
      </c>
      <c r="D2154" s="1" t="s">
        <v>13595</v>
      </c>
      <c r="E2154" s="1" t="b">
        <v>0</v>
      </c>
      <c r="F2154" s="1">
        <v>1</v>
      </c>
      <c r="G2154" s="1" t="b">
        <v>1</v>
      </c>
      <c r="H2154" s="1" t="b">
        <v>0</v>
      </c>
      <c r="I2154" s="1" t="s">
        <v>13596</v>
      </c>
      <c r="J2154" s="1" t="s">
        <v>56</v>
      </c>
      <c r="K2154" s="1" t="s">
        <v>13597</v>
      </c>
      <c r="L2154" s="1">
        <v>0</v>
      </c>
      <c r="M2154" s="1" t="s">
        <v>13598</v>
      </c>
      <c r="N2154" s="1">
        <v>138</v>
      </c>
      <c r="O2154" s="1">
        <v>29</v>
      </c>
      <c r="P2154" s="1" t="s">
        <v>13599</v>
      </c>
      <c r="Q2154" s="1">
        <v>29</v>
      </c>
      <c r="R2154" s="1">
        <v>31</v>
      </c>
      <c r="S2154" s="1" t="str">
        <f>VLOOKUP(R2154,[1]Sheet1!$A$1:$D$50,2,0)</f>
        <v>test + pull + unit + fork + request</v>
      </c>
      <c r="T2154" s="1" t="str">
        <f>VLOOKUP(R2154,[1]Sheet1!$A$1:$D$50,3,0)</f>
        <v>testing in distributed repo</v>
      </c>
      <c r="U2154" s="1" t="s">
        <v>28</v>
      </c>
    </row>
    <row r="2155" spans="1:21" x14ac:dyDescent="0.25">
      <c r="A2155" s="1" t="str">
        <f t="shared" si="33"/>
        <v>https://github.com/bancek/django-smtp-ssl</v>
      </c>
      <c r="B2155" s="1" t="s">
        <v>13600</v>
      </c>
      <c r="C2155" s="1" t="s">
        <v>13601</v>
      </c>
      <c r="D2155" s="1" t="s">
        <v>13602</v>
      </c>
      <c r="E2155" s="1" t="b">
        <v>0</v>
      </c>
      <c r="F2155" s="1">
        <v>14</v>
      </c>
      <c r="G2155" s="1" t="b">
        <v>1</v>
      </c>
      <c r="H2155" s="1" t="b">
        <v>0</v>
      </c>
      <c r="I2155" s="1"/>
      <c r="J2155" s="1" t="s">
        <v>56</v>
      </c>
      <c r="K2155" s="1" t="s">
        <v>13603</v>
      </c>
      <c r="L2155" s="1">
        <v>0</v>
      </c>
      <c r="M2155" s="1" t="s">
        <v>13604</v>
      </c>
      <c r="N2155" s="1">
        <v>121</v>
      </c>
      <c r="O2155" s="1">
        <v>68</v>
      </c>
      <c r="P2155" s="1" t="s">
        <v>13605</v>
      </c>
      <c r="Q2155" s="1">
        <v>68</v>
      </c>
      <c r="R2155" s="1">
        <v>48</v>
      </c>
      <c r="S2155" s="1" t="str">
        <f>VLOOKUP(R2155,[1]Sheet1!$A$1:$D$50,2,0)</f>
        <v>twitter + grid + field + bootstrap + form</v>
      </c>
      <c r="T2155" s="1" t="str">
        <f>VLOOKUP(R2155,[1]Sheet1!$A$1:$D$50,3,0)</f>
        <v>Boot Strap Framework</v>
      </c>
      <c r="U2155" s="1" t="s">
        <v>362</v>
      </c>
    </row>
    <row r="2156" spans="1:21" x14ac:dyDescent="0.25">
      <c r="A2156" s="1" t="str">
        <f t="shared" si="33"/>
        <v>https://github.com/adamcharnock/django-su</v>
      </c>
      <c r="B2156" s="1" t="s">
        <v>13606</v>
      </c>
      <c r="C2156" s="1" t="s">
        <v>13607</v>
      </c>
      <c r="D2156" s="1" t="s">
        <v>13608</v>
      </c>
      <c r="E2156" s="1" t="b">
        <v>0</v>
      </c>
      <c r="F2156" s="1">
        <v>27</v>
      </c>
      <c r="G2156" s="1" t="b">
        <v>1</v>
      </c>
      <c r="H2156" s="1" t="b">
        <v>0</v>
      </c>
      <c r="I2156" s="1"/>
      <c r="J2156" s="1" t="s">
        <v>56</v>
      </c>
      <c r="K2156" s="1" t="s">
        <v>13609</v>
      </c>
      <c r="L2156" s="1">
        <v>2</v>
      </c>
      <c r="M2156" s="1" t="s">
        <v>13610</v>
      </c>
      <c r="N2156" s="1">
        <v>139</v>
      </c>
      <c r="O2156" s="1">
        <v>87</v>
      </c>
      <c r="P2156" s="1" t="s">
        <v>13611</v>
      </c>
      <c r="Q2156" s="1">
        <v>87</v>
      </c>
      <c r="R2156" s="1">
        <v>20</v>
      </c>
      <c r="S2156" s="1" t="str">
        <f>VLOOKUP(R2156,[1]Sheet1!$A$1:$D$50,2,0)</f>
        <v>user + databas + will + configur + server</v>
      </c>
      <c r="T2156" s="1" t="str">
        <f>VLOOKUP(R2156,[1]Sheet1!$A$1:$D$50,3,0)</f>
        <v>User Access/Login</v>
      </c>
      <c r="U2156" s="1" t="s">
        <v>172</v>
      </c>
    </row>
    <row r="2157" spans="1:21" x14ac:dyDescent="0.25">
      <c r="A2157" s="1" t="str">
        <f t="shared" si="33"/>
        <v>https://github.com/dakrauth/django-swingtime</v>
      </c>
      <c r="B2157" s="1" t="s">
        <v>13612</v>
      </c>
      <c r="C2157" s="1" t="s">
        <v>13613</v>
      </c>
      <c r="D2157" s="1" t="s">
        <v>13614</v>
      </c>
      <c r="E2157" s="1" t="b">
        <v>0</v>
      </c>
      <c r="F2157" s="1">
        <v>57</v>
      </c>
      <c r="G2157" s="1" t="b">
        <v>1</v>
      </c>
      <c r="H2157" s="1" t="b">
        <v>0</v>
      </c>
      <c r="I2157" s="1"/>
      <c r="J2157" s="1" t="s">
        <v>56</v>
      </c>
      <c r="K2157" s="1" t="s">
        <v>13615</v>
      </c>
      <c r="L2157" s="1">
        <v>9</v>
      </c>
      <c r="M2157" s="1" t="s">
        <v>13616</v>
      </c>
      <c r="N2157" s="1">
        <v>361</v>
      </c>
      <c r="O2157" s="1">
        <v>176</v>
      </c>
      <c r="P2157" s="1" t="s">
        <v>13617</v>
      </c>
      <c r="Q2157" s="1">
        <v>176</v>
      </c>
      <c r="R2157" s="1">
        <v>30</v>
      </c>
      <c r="S2157" s="1" t="str">
        <f>VLOOKUP(R2157,[1]Sheet1!$A$1:$D$50,2,0)</f>
        <v>extens + django + web + chrome + graph</v>
      </c>
      <c r="T2157" s="1" t="str">
        <f>VLOOKUP(R2157,[1]Sheet1!$A$1:$D$50,3,0)</f>
        <v>Django Framework Related</v>
      </c>
      <c r="U2157" s="1" t="s">
        <v>362</v>
      </c>
    </row>
    <row r="2158" spans="1:21" x14ac:dyDescent="0.25">
      <c r="A2158" s="1" t="str">
        <f t="shared" si="33"/>
        <v>https://github.com/carljm/django-transaction-hooks</v>
      </c>
      <c r="B2158" s="1" t="s">
        <v>13618</v>
      </c>
      <c r="C2158" s="1" t="s">
        <v>13619</v>
      </c>
      <c r="D2158" s="1" t="s">
        <v>13620</v>
      </c>
      <c r="E2158" s="1" t="b">
        <v>0</v>
      </c>
      <c r="F2158" s="1">
        <v>18</v>
      </c>
      <c r="G2158" s="1" t="b">
        <v>1</v>
      </c>
      <c r="H2158" s="1" t="b">
        <v>0</v>
      </c>
      <c r="I2158" s="1"/>
      <c r="J2158" s="1" t="s">
        <v>56</v>
      </c>
      <c r="K2158" s="1" t="s">
        <v>13621</v>
      </c>
      <c r="L2158" s="1">
        <v>1</v>
      </c>
      <c r="M2158" s="1" t="s">
        <v>13622</v>
      </c>
      <c r="N2158" s="1">
        <v>80</v>
      </c>
      <c r="O2158" s="1">
        <v>87</v>
      </c>
      <c r="P2158" s="1" t="s">
        <v>13623</v>
      </c>
      <c r="Q2158" s="1">
        <v>87</v>
      </c>
      <c r="R2158" s="1">
        <v>30</v>
      </c>
      <c r="S2158" s="1" t="str">
        <f>VLOOKUP(R2158,[1]Sheet1!$A$1:$D$50,2,0)</f>
        <v>extens + django + web + chrome + graph</v>
      </c>
      <c r="T2158" s="1" t="str">
        <f>VLOOKUP(R2158,[1]Sheet1!$A$1:$D$50,3,0)</f>
        <v>Django Framework Related</v>
      </c>
      <c r="U2158" s="1" t="s">
        <v>362</v>
      </c>
    </row>
    <row r="2159" spans="1:21" x14ac:dyDescent="0.25">
      <c r="A2159" s="1" t="str">
        <f t="shared" si="33"/>
        <v>https://github.com/twoscoops/django-twoscoops-project</v>
      </c>
      <c r="B2159" s="1" t="s">
        <v>13624</v>
      </c>
      <c r="C2159" s="1" t="s">
        <v>13625</v>
      </c>
      <c r="D2159" s="1" t="s">
        <v>13626</v>
      </c>
      <c r="E2159" s="1" t="b">
        <v>0</v>
      </c>
      <c r="F2159" s="1">
        <v>374</v>
      </c>
      <c r="G2159" s="1" t="b">
        <v>1</v>
      </c>
      <c r="H2159" s="1" t="b">
        <v>0</v>
      </c>
      <c r="I2159" s="1" t="s">
        <v>13627</v>
      </c>
      <c r="J2159" s="1" t="s">
        <v>56</v>
      </c>
      <c r="K2159" s="1" t="s">
        <v>13628</v>
      </c>
      <c r="L2159" s="1">
        <v>12</v>
      </c>
      <c r="M2159" s="1" t="s">
        <v>13629</v>
      </c>
      <c r="N2159" s="1">
        <v>1659</v>
      </c>
      <c r="O2159" s="1">
        <v>796</v>
      </c>
      <c r="P2159" s="1" t="s">
        <v>13630</v>
      </c>
      <c r="Q2159" s="1">
        <v>796</v>
      </c>
      <c r="R2159" s="1">
        <v>46</v>
      </c>
      <c r="S2159" s="1" t="str">
        <f>VLOOKUP(R2159,[1]Sheet1!$A$1:$D$50,2,0)</f>
        <v>articl + access + code + support + provid</v>
      </c>
      <c r="T2159" s="1" t="str">
        <f>VLOOKUP(R2159,[1]Sheet1!$A$1:$D$50,3,0)</f>
        <v>Help Docs</v>
      </c>
      <c r="U2159" s="1" t="s">
        <v>68</v>
      </c>
    </row>
    <row r="2160" spans="1:21" x14ac:dyDescent="0.25">
      <c r="A2160" s="1" t="str">
        <f t="shared" si="33"/>
        <v>https://github.com/lethain/django-userskins</v>
      </c>
      <c r="B2160" s="1" t="s">
        <v>13631</v>
      </c>
      <c r="C2160" s="1" t="s">
        <v>13632</v>
      </c>
      <c r="D2160" s="1" t="s">
        <v>13633</v>
      </c>
      <c r="E2160" s="1" t="b">
        <v>0</v>
      </c>
      <c r="F2160" s="1">
        <v>6</v>
      </c>
      <c r="G2160" s="1" t="b">
        <v>1</v>
      </c>
      <c r="H2160" s="1" t="b">
        <v>0</v>
      </c>
      <c r="I2160" s="1"/>
      <c r="J2160" s="1" t="s">
        <v>56</v>
      </c>
      <c r="K2160" s="1" t="s">
        <v>13634</v>
      </c>
      <c r="L2160" s="1">
        <v>0</v>
      </c>
      <c r="M2160" s="1" t="s">
        <v>13635</v>
      </c>
      <c r="N2160" s="1">
        <v>95</v>
      </c>
      <c r="O2160" s="1">
        <v>45</v>
      </c>
      <c r="P2160" s="1" t="s">
        <v>13636</v>
      </c>
      <c r="Q2160" s="1">
        <v>45</v>
      </c>
      <c r="R2160" s="1">
        <v>19</v>
      </c>
      <c r="S2160" s="1" t="str">
        <f>VLOOKUP(R2160,[1]Sheet1!$A$1:$D$50,2,0)</f>
        <v>markdown + html + document + gener + librari</v>
      </c>
      <c r="T2160" s="1" t="str">
        <f>VLOOKUP(R2160,[1]Sheet1!$A$1:$D$50,3,0)</f>
        <v>HTML</v>
      </c>
      <c r="U2160" s="1" t="s">
        <v>51</v>
      </c>
    </row>
    <row r="2161" spans="1:21" x14ac:dyDescent="0.25">
      <c r="A2161" s="1" t="str">
        <f t="shared" si="33"/>
        <v>https://github.com/ryankanno/django-vagrant</v>
      </c>
      <c r="B2161" s="1" t="s">
        <v>13637</v>
      </c>
      <c r="C2161" s="1" t="s">
        <v>13638</v>
      </c>
      <c r="D2161" s="1" t="s">
        <v>13639</v>
      </c>
      <c r="E2161" s="1" t="b">
        <v>0</v>
      </c>
      <c r="F2161" s="1">
        <v>10</v>
      </c>
      <c r="G2161" s="1" t="b">
        <v>1</v>
      </c>
      <c r="H2161" s="1" t="b">
        <v>0</v>
      </c>
      <c r="I2161" s="1"/>
      <c r="J2161" s="1" t="s">
        <v>13640</v>
      </c>
      <c r="K2161" s="1" t="s">
        <v>13641</v>
      </c>
      <c r="L2161" s="1">
        <v>0</v>
      </c>
      <c r="M2161" s="1" t="s">
        <v>13642</v>
      </c>
      <c r="N2161" s="1">
        <v>168</v>
      </c>
      <c r="O2161" s="1">
        <v>27</v>
      </c>
      <c r="P2161" s="1" t="s">
        <v>13643</v>
      </c>
      <c r="Q2161" s="1">
        <v>27</v>
      </c>
      <c r="R2161" s="1">
        <v>36</v>
      </c>
      <c r="S2161" s="1" t="str">
        <f>VLOOKUP(R2161,[1]Sheet1!$A$1:$D$50,2,0)</f>
        <v>instal + file + packag + version + build</v>
      </c>
      <c r="T2161" s="1" t="str">
        <f>VLOOKUP(R2161,[1]Sheet1!$A$1:$D$50,3,0)</f>
        <v>Build Management</v>
      </c>
      <c r="U2161" s="1" t="s">
        <v>36</v>
      </c>
    </row>
    <row r="2162" spans="1:21" x14ac:dyDescent="0.25">
      <c r="A2162" s="1" t="str">
        <f t="shared" si="33"/>
        <v>https://github.com/etianen/django-watson</v>
      </c>
      <c r="B2162" s="1" t="s">
        <v>13644</v>
      </c>
      <c r="C2162" s="1" t="s">
        <v>13645</v>
      </c>
      <c r="D2162" s="1" t="s">
        <v>13646</v>
      </c>
      <c r="E2162" s="1" t="b">
        <v>0</v>
      </c>
      <c r="F2162" s="1">
        <v>81</v>
      </c>
      <c r="G2162" s="1" t="b">
        <v>1</v>
      </c>
      <c r="H2162" s="1" t="b">
        <v>0</v>
      </c>
      <c r="I2162" s="1"/>
      <c r="J2162" s="1" t="s">
        <v>56</v>
      </c>
      <c r="K2162" s="1" t="s">
        <v>13647</v>
      </c>
      <c r="L2162" s="1">
        <v>19</v>
      </c>
      <c r="M2162" s="1" t="s">
        <v>13648</v>
      </c>
      <c r="N2162" s="1">
        <v>361</v>
      </c>
      <c r="O2162" s="1">
        <v>535</v>
      </c>
      <c r="P2162" s="1" t="s">
        <v>13649</v>
      </c>
      <c r="Q2162" s="1">
        <v>535</v>
      </c>
      <c r="R2162" s="1">
        <v>18</v>
      </c>
      <c r="S2162" s="1" t="str">
        <f>VLOOKUP(R2162,[1]Sheet1!$A$1:$D$50,2,0)</f>
        <v>file + data + store + support + librari</v>
      </c>
      <c r="T2162" s="1" t="str">
        <f>VLOOKUP(R2162,[1]Sheet1!$A$1:$D$50,3,0)</f>
        <v>Files+Storage</v>
      </c>
      <c r="U2162" s="1" t="s">
        <v>68</v>
      </c>
    </row>
    <row r="2163" spans="1:21" x14ac:dyDescent="0.25">
      <c r="A2163" s="1" t="str">
        <f t="shared" si="33"/>
        <v>https://github.com/arneb/django-webalizer</v>
      </c>
      <c r="B2163" s="1" t="s">
        <v>13650</v>
      </c>
      <c r="C2163" s="1" t="s">
        <v>13651</v>
      </c>
      <c r="D2163" s="1" t="s">
        <v>13652</v>
      </c>
      <c r="E2163" s="1" t="b">
        <v>0</v>
      </c>
      <c r="F2163" s="1">
        <v>1</v>
      </c>
      <c r="G2163" s="1" t="b">
        <v>1</v>
      </c>
      <c r="H2163" s="1" t="b">
        <v>0</v>
      </c>
      <c r="I2163" s="1" t="s">
        <v>13653</v>
      </c>
      <c r="J2163" s="1" t="s">
        <v>56</v>
      </c>
      <c r="K2163" s="1" t="s">
        <v>13654</v>
      </c>
      <c r="L2163" s="1">
        <v>1</v>
      </c>
      <c r="M2163" s="1" t="s">
        <v>13655</v>
      </c>
      <c r="N2163" s="1">
        <v>298</v>
      </c>
      <c r="O2163" s="1">
        <v>25</v>
      </c>
      <c r="P2163" s="1" t="s">
        <v>13656</v>
      </c>
      <c r="Q2163" s="1">
        <v>25</v>
      </c>
      <c r="R2163" s="1">
        <v>30</v>
      </c>
      <c r="S2163" s="1" t="str">
        <f>VLOOKUP(R2163,[1]Sheet1!$A$1:$D$50,2,0)</f>
        <v>extens + django + web + chrome + graph</v>
      </c>
      <c r="T2163" s="1" t="str">
        <f>VLOOKUP(R2163,[1]Sheet1!$A$1:$D$50,3,0)</f>
        <v>Django Framework Related</v>
      </c>
      <c r="U2163" s="1" t="s">
        <v>362</v>
      </c>
    </row>
    <row r="2164" spans="1:21" x14ac:dyDescent="0.25">
      <c r="A2164" s="1" t="str">
        <f t="shared" si="33"/>
        <v>https://github.com/gregmuellegger/django-websocket</v>
      </c>
      <c r="B2164" s="1" t="s">
        <v>13657</v>
      </c>
      <c r="C2164" s="1" t="s">
        <v>13658</v>
      </c>
      <c r="D2164" s="1" t="s">
        <v>13659</v>
      </c>
      <c r="E2164" s="1" t="b">
        <v>0</v>
      </c>
      <c r="F2164" s="1">
        <v>30</v>
      </c>
      <c r="G2164" s="1" t="b">
        <v>1</v>
      </c>
      <c r="H2164" s="1" t="b">
        <v>0</v>
      </c>
      <c r="I2164" s="1" t="s">
        <v>13660</v>
      </c>
      <c r="J2164" s="1" t="s">
        <v>56</v>
      </c>
      <c r="K2164" s="1" t="s">
        <v>13661</v>
      </c>
      <c r="L2164" s="1">
        <v>4</v>
      </c>
      <c r="M2164" s="1" t="s">
        <v>13662</v>
      </c>
      <c r="N2164" s="1">
        <v>77</v>
      </c>
      <c r="O2164" s="1">
        <v>154</v>
      </c>
      <c r="P2164" s="1" t="s">
        <v>13663</v>
      </c>
      <c r="Q2164" s="1">
        <v>154</v>
      </c>
      <c r="R2164" s="1">
        <v>32</v>
      </c>
      <c r="S2164" s="1" t="str">
        <f>VLOOKUP(R2164,[1]Sheet1!$A$1:$D$50,2,0)</f>
        <v>notif + server + monitor + will + program</v>
      </c>
      <c r="T2164" s="1" t="str">
        <f>VLOOKUP(R2164,[1]Sheet1!$A$1:$D$50,3,0)</f>
        <v>Server Administration</v>
      </c>
      <c r="U2164" s="1" t="s">
        <v>402</v>
      </c>
    </row>
    <row r="2165" spans="1:21" x14ac:dyDescent="0.25">
      <c r="A2165" s="1" t="str">
        <f t="shared" si="33"/>
        <v>https://github.com/Fantomas42/django-xmlrpc</v>
      </c>
      <c r="B2165" s="1" t="s">
        <v>13664</v>
      </c>
      <c r="C2165" s="1" t="s">
        <v>13665</v>
      </c>
      <c r="D2165" s="1" t="s">
        <v>13666</v>
      </c>
      <c r="E2165" s="1" t="b">
        <v>0</v>
      </c>
      <c r="F2165" s="1">
        <v>14</v>
      </c>
      <c r="G2165" s="1" t="b">
        <v>1</v>
      </c>
      <c r="H2165" s="1" t="b">
        <v>0</v>
      </c>
      <c r="I2165" s="1"/>
      <c r="J2165" s="1" t="s">
        <v>56</v>
      </c>
      <c r="K2165" s="1" t="s">
        <v>13667</v>
      </c>
      <c r="L2165" s="1">
        <v>1</v>
      </c>
      <c r="M2165" s="1" t="s">
        <v>13668</v>
      </c>
      <c r="N2165" s="1">
        <v>30</v>
      </c>
      <c r="O2165" s="1">
        <v>49</v>
      </c>
      <c r="P2165" s="1" t="s">
        <v>13517</v>
      </c>
      <c r="Q2165" s="1">
        <v>49</v>
      </c>
      <c r="R2165" s="1">
        <v>30</v>
      </c>
      <c r="S2165" s="1" t="str">
        <f>VLOOKUP(R2165,[1]Sheet1!$A$1:$D$50,2,0)</f>
        <v>extens + django + web + chrome + graph</v>
      </c>
      <c r="T2165" s="1" t="str">
        <f>VLOOKUP(R2165,[1]Sheet1!$A$1:$D$50,3,0)</f>
        <v>Django Framework Related</v>
      </c>
      <c r="U2165" s="1" t="s">
        <v>362</v>
      </c>
    </row>
    <row r="2166" spans="1:21" x14ac:dyDescent="0.25">
      <c r="A2166" s="1" t="str">
        <f t="shared" si="33"/>
        <v>https://github.com/chhantyal/dj-dynamic-forms</v>
      </c>
      <c r="B2166" s="1" t="s">
        <v>13669</v>
      </c>
      <c r="C2166" s="1" t="s">
        <v>13670</v>
      </c>
      <c r="D2166" s="1" t="s">
        <v>13671</v>
      </c>
      <c r="E2166" s="1" t="b">
        <v>0</v>
      </c>
      <c r="F2166" s="1">
        <v>0</v>
      </c>
      <c r="G2166" s="1" t="b">
        <v>1</v>
      </c>
      <c r="H2166" s="1" t="b">
        <v>0</v>
      </c>
      <c r="I2166" s="1"/>
      <c r="J2166" s="1" t="s">
        <v>56</v>
      </c>
      <c r="K2166" s="1" t="s">
        <v>13672</v>
      </c>
      <c r="L2166" s="1">
        <v>5</v>
      </c>
      <c r="M2166" s="1" t="s">
        <v>13673</v>
      </c>
      <c r="N2166" s="1">
        <v>233</v>
      </c>
      <c r="O2166" s="1">
        <v>58</v>
      </c>
      <c r="P2166" s="1" t="s">
        <v>13674</v>
      </c>
      <c r="Q2166" s="1">
        <v>58</v>
      </c>
      <c r="R2166" s="1">
        <v>23</v>
      </c>
      <c r="S2166" s="1" t="str">
        <f>VLOOKUP(R2166,[1]Sheet1!$A$1:$D$50,2,0)</f>
        <v>web + project + network + process + open</v>
      </c>
      <c r="T2166" s="1" t="str">
        <f>VLOOKUP(R2166,[1]Sheet1!$A$1:$D$50,3,0)</f>
        <v>Web Project</v>
      </c>
      <c r="U2166" s="1" t="s">
        <v>68</v>
      </c>
    </row>
    <row r="2167" spans="1:21" x14ac:dyDescent="0.25">
      <c r="A2167" s="1" t="str">
        <f t="shared" si="33"/>
        <v>https://github.com/wilkie/djehuty</v>
      </c>
      <c r="B2167" s="1" t="s">
        <v>13675</v>
      </c>
      <c r="C2167" s="1" t="s">
        <v>13676</v>
      </c>
      <c r="D2167" s="1" t="s">
        <v>13677</v>
      </c>
      <c r="E2167" s="1" t="b">
        <v>0</v>
      </c>
      <c r="F2167" s="1">
        <v>5</v>
      </c>
      <c r="G2167" s="1" t="b">
        <v>1</v>
      </c>
      <c r="H2167" s="1" t="b">
        <v>0</v>
      </c>
      <c r="I2167" s="1"/>
      <c r="J2167" s="1" t="s">
        <v>1716</v>
      </c>
      <c r="K2167" s="1" t="s">
        <v>13678</v>
      </c>
      <c r="L2167" s="1">
        <v>12</v>
      </c>
      <c r="M2167" s="1" t="s">
        <v>13679</v>
      </c>
      <c r="N2167" s="1">
        <v>30685</v>
      </c>
      <c r="O2167" s="1">
        <v>26</v>
      </c>
      <c r="P2167" s="1" t="s">
        <v>13680</v>
      </c>
      <c r="Q2167" s="1">
        <v>26</v>
      </c>
      <c r="R2167" s="1">
        <v>20</v>
      </c>
      <c r="S2167" s="1" t="str">
        <f>VLOOKUP(R2167,[1]Sheet1!$A$1:$D$50,2,0)</f>
        <v>user + databas + will + configur + server</v>
      </c>
      <c r="T2167" s="1" t="str">
        <f>VLOOKUP(R2167,[1]Sheet1!$A$1:$D$50,3,0)</f>
        <v>User Access/Login</v>
      </c>
      <c r="U2167" s="1" t="s">
        <v>172</v>
      </c>
    </row>
    <row r="2168" spans="1:21" x14ac:dyDescent="0.25">
      <c r="A2168" s="1" t="str">
        <f t="shared" si="33"/>
        <v>https://github.com/davecom/DKAsyncImageView</v>
      </c>
      <c r="B2168" s="1" t="s">
        <v>13681</v>
      </c>
      <c r="C2168" s="1" t="s">
        <v>13682</v>
      </c>
      <c r="D2168" s="1" t="s">
        <v>13683</v>
      </c>
      <c r="E2168" s="1" t="b">
        <v>0</v>
      </c>
      <c r="F2168" s="1">
        <v>3</v>
      </c>
      <c r="G2168" s="1" t="b">
        <v>1</v>
      </c>
      <c r="H2168" s="1" t="b">
        <v>0</v>
      </c>
      <c r="I2168" s="1" t="s">
        <v>24</v>
      </c>
      <c r="J2168" s="1" t="s">
        <v>268</v>
      </c>
      <c r="K2168" s="1" t="s">
        <v>13684</v>
      </c>
      <c r="L2168" s="1">
        <v>0</v>
      </c>
      <c r="M2168" s="1" t="s">
        <v>13685</v>
      </c>
      <c r="N2168" s="1">
        <v>30</v>
      </c>
      <c r="O2168" s="1">
        <v>38</v>
      </c>
      <c r="P2168" s="1" t="s">
        <v>13686</v>
      </c>
      <c r="Q2168" s="1">
        <v>38</v>
      </c>
      <c r="R2168" s="1">
        <v>48</v>
      </c>
      <c r="S2168" s="1" t="str">
        <f>VLOOKUP(R2168,[1]Sheet1!$A$1:$D$50,2,0)</f>
        <v>twitter + grid + field + bootstrap + form</v>
      </c>
      <c r="T2168" s="1" t="str">
        <f>VLOOKUP(R2168,[1]Sheet1!$A$1:$D$50,3,0)</f>
        <v>Boot Strap Framework</v>
      </c>
      <c r="U2168" s="1" t="s">
        <v>362</v>
      </c>
    </row>
    <row r="2169" spans="1:21" x14ac:dyDescent="0.25">
      <c r="A2169" s="1" t="str">
        <f t="shared" si="33"/>
        <v>https://github.com/keithpitt/DKSocial</v>
      </c>
      <c r="B2169" s="1" t="s">
        <v>13687</v>
      </c>
      <c r="C2169" s="1" t="s">
        <v>13688</v>
      </c>
      <c r="D2169" s="1" t="s">
        <v>13689</v>
      </c>
      <c r="E2169" s="1" t="b">
        <v>0</v>
      </c>
      <c r="F2169" s="1">
        <v>2</v>
      </c>
      <c r="G2169" s="1" t="b">
        <v>1</v>
      </c>
      <c r="H2169" s="1" t="b">
        <v>0</v>
      </c>
      <c r="I2169" s="1"/>
      <c r="J2169" s="1" t="s">
        <v>208</v>
      </c>
      <c r="K2169" s="1" t="s">
        <v>13690</v>
      </c>
      <c r="L2169" s="1">
        <v>0</v>
      </c>
      <c r="M2169" s="1" t="s">
        <v>13691</v>
      </c>
      <c r="N2169" s="1">
        <v>399</v>
      </c>
      <c r="O2169" s="1">
        <v>20</v>
      </c>
      <c r="P2169" s="1" t="s">
        <v>13692</v>
      </c>
      <c r="Q2169" s="1">
        <v>20</v>
      </c>
      <c r="R2169" s="1">
        <v>34</v>
      </c>
      <c r="S2169" s="1" t="str">
        <f>VLOOKUP(R2169,[1]Sheet1!$A$1:$D$50,2,0)</f>
        <v>api + librari + document + client + applic</v>
      </c>
      <c r="T2169" s="1" t="str">
        <f>VLOOKUP(R2169,[1]Sheet1!$A$1:$D$50,3,0)</f>
        <v>Web API</v>
      </c>
      <c r="U2169" s="1" t="s">
        <v>68</v>
      </c>
    </row>
    <row r="2170" spans="1:21" x14ac:dyDescent="0.25">
      <c r="A2170" s="1" t="str">
        <f t="shared" si="33"/>
        <v>https://github.com/regexident/DLConstraintLayout</v>
      </c>
      <c r="B2170" s="1" t="s">
        <v>13693</v>
      </c>
      <c r="C2170" s="1" t="s">
        <v>13694</v>
      </c>
      <c r="D2170" s="1" t="s">
        <v>13695</v>
      </c>
      <c r="E2170" s="1" t="b">
        <v>0</v>
      </c>
      <c r="F2170" s="1">
        <v>4</v>
      </c>
      <c r="G2170" s="1" t="b">
        <v>1</v>
      </c>
      <c r="H2170" s="1" t="b">
        <v>0</v>
      </c>
      <c r="I2170" s="1" t="s">
        <v>24</v>
      </c>
      <c r="J2170" s="1" t="s">
        <v>208</v>
      </c>
      <c r="K2170" s="1" t="s">
        <v>13696</v>
      </c>
      <c r="L2170" s="1">
        <v>0</v>
      </c>
      <c r="M2170" s="1" t="s">
        <v>13697</v>
      </c>
      <c r="N2170" s="1">
        <v>224</v>
      </c>
      <c r="O2170" s="1">
        <v>34</v>
      </c>
      <c r="P2170" s="1" t="s">
        <v>13698</v>
      </c>
      <c r="Q2170" s="1">
        <v>34</v>
      </c>
      <c r="R2170" s="1">
        <v>44</v>
      </c>
      <c r="S2170" s="1" t="str">
        <f>VLOOKUP(R2170,[1]Sheet1!$A$1:$D$50,2,0)</f>
        <v>gem + log + rubi + rail + support</v>
      </c>
      <c r="T2170" s="1" t="str">
        <f>VLOOKUP(R2170,[1]Sheet1!$A$1:$D$50,3,0)</f>
        <v>Ruby</v>
      </c>
      <c r="U2170" s="1" t="s">
        <v>264</v>
      </c>
    </row>
    <row r="2171" spans="1:21" x14ac:dyDescent="0.25">
      <c r="A2171" s="1" t="str">
        <f t="shared" si="33"/>
        <v>https://github.com/garnett/DLIntrospection</v>
      </c>
      <c r="B2171" s="1" t="s">
        <v>13699</v>
      </c>
      <c r="C2171" s="1" t="s">
        <v>13700</v>
      </c>
      <c r="D2171" s="1" t="s">
        <v>13701</v>
      </c>
      <c r="E2171" s="1" t="b">
        <v>0</v>
      </c>
      <c r="F2171" s="1">
        <v>62</v>
      </c>
      <c r="G2171" s="1" t="b">
        <v>1</v>
      </c>
      <c r="H2171" s="1" t="b">
        <v>0</v>
      </c>
      <c r="I2171" s="1" t="s">
        <v>24</v>
      </c>
      <c r="J2171" s="1" t="s">
        <v>208</v>
      </c>
      <c r="K2171" s="1" t="s">
        <v>13702</v>
      </c>
      <c r="L2171" s="1">
        <v>1</v>
      </c>
      <c r="M2171" s="1" t="s">
        <v>13703</v>
      </c>
      <c r="N2171" s="1">
        <v>18</v>
      </c>
      <c r="O2171" s="1">
        <v>385</v>
      </c>
      <c r="P2171" s="1" t="s">
        <v>13704</v>
      </c>
      <c r="Q2171" s="1">
        <v>385</v>
      </c>
      <c r="R2171" s="1">
        <v>0</v>
      </c>
      <c r="S2171" s="1" t="str">
        <f>VLOOKUP(R2171,[1]Sheet1!$A$1:$D$50,2,0)</f>
        <v>data + dataset + analysi + book + code</v>
      </c>
      <c r="T2171" s="1" t="str">
        <f>VLOOKUP(R2171,[1]Sheet1!$A$1:$D$50,3,0)</f>
        <v>DATA Analysis</v>
      </c>
      <c r="U2171" s="1" t="s">
        <v>76</v>
      </c>
    </row>
    <row r="2172" spans="1:21" x14ac:dyDescent="0.25">
      <c r="A2172" s="1" t="str">
        <f t="shared" si="33"/>
        <v>https://github.com/deeplearningparis/dl-machine</v>
      </c>
      <c r="B2172" s="1" t="s">
        <v>13705</v>
      </c>
      <c r="C2172" s="1" t="s">
        <v>13706</v>
      </c>
      <c r="D2172" s="1" t="s">
        <v>13707</v>
      </c>
      <c r="E2172" s="1" t="b">
        <v>0</v>
      </c>
      <c r="F2172" s="1">
        <v>68</v>
      </c>
      <c r="G2172" s="1" t="b">
        <v>1</v>
      </c>
      <c r="H2172" s="1" t="b">
        <v>0</v>
      </c>
      <c r="I2172" s="1" t="s">
        <v>13708</v>
      </c>
      <c r="J2172" s="1" t="s">
        <v>775</v>
      </c>
      <c r="K2172" s="1" t="s">
        <v>13709</v>
      </c>
      <c r="L2172" s="1">
        <v>11</v>
      </c>
      <c r="M2172" s="1" t="s">
        <v>13710</v>
      </c>
      <c r="N2172" s="1">
        <v>38</v>
      </c>
      <c r="O2172" s="1">
        <v>276</v>
      </c>
      <c r="P2172" s="1" t="s">
        <v>13711</v>
      </c>
      <c r="Q2172" s="1">
        <v>276</v>
      </c>
      <c r="R2172" s="1">
        <v>23</v>
      </c>
      <c r="S2172" s="1" t="str">
        <f>VLOOKUP(R2172,[1]Sheet1!$A$1:$D$50,2,0)</f>
        <v>web + project + network + process + open</v>
      </c>
      <c r="T2172" s="1" t="str">
        <f>VLOOKUP(R2172,[1]Sheet1!$A$1:$D$50,3,0)</f>
        <v>Web Project</v>
      </c>
      <c r="U2172" s="1" t="s">
        <v>68</v>
      </c>
    </row>
    <row r="2173" spans="1:21" x14ac:dyDescent="0.25">
      <c r="A2173" s="1" t="str">
        <f t="shared" si="33"/>
        <v>https://github.com/SmartThingsUle/DLNA-PLAYER</v>
      </c>
      <c r="B2173" s="1" t="s">
        <v>13712</v>
      </c>
      <c r="C2173" s="1" t="s">
        <v>13713</v>
      </c>
      <c r="D2173" s="1" t="s">
        <v>13714</v>
      </c>
      <c r="E2173" s="1" t="b">
        <v>0</v>
      </c>
      <c r="F2173" s="1">
        <v>78</v>
      </c>
      <c r="G2173" s="1" t="b">
        <v>1</v>
      </c>
      <c r="H2173" s="1" t="b">
        <v>0</v>
      </c>
      <c r="I2173" s="1" t="s">
        <v>24</v>
      </c>
      <c r="J2173" s="1" t="s">
        <v>1709</v>
      </c>
      <c r="K2173" s="1" t="s">
        <v>13715</v>
      </c>
      <c r="L2173" s="1">
        <v>6</v>
      </c>
      <c r="M2173" s="1" t="s">
        <v>13716</v>
      </c>
      <c r="N2173" s="1">
        <v>216</v>
      </c>
      <c r="O2173" s="1">
        <v>37</v>
      </c>
      <c r="P2173" s="1" t="s">
        <v>13717</v>
      </c>
      <c r="Q2173" s="1">
        <v>37</v>
      </c>
      <c r="R2173" s="1">
        <v>8</v>
      </c>
      <c r="S2173" s="1" t="str">
        <f>VLOOKUP(R2173,[1]Sheet1!$A$1:$D$50,2,0)</f>
        <v>music + applic + project + play + button</v>
      </c>
      <c r="T2173" s="1" t="str">
        <f>VLOOKUP(R2173,[1]Sheet1!$A$1:$D$50,3,0)</f>
        <v>Music Software</v>
      </c>
      <c r="U2173" s="1" t="s">
        <v>212</v>
      </c>
    </row>
    <row r="2174" spans="1:21" x14ac:dyDescent="0.25">
      <c r="A2174" s="1" t="str">
        <f t="shared" si="33"/>
        <v>https://github.com/saiprashanths/dl-setup</v>
      </c>
      <c r="B2174" s="1" t="s">
        <v>13718</v>
      </c>
      <c r="C2174" s="1" t="s">
        <v>13719</v>
      </c>
      <c r="D2174" s="1" t="s">
        <v>13720</v>
      </c>
      <c r="E2174" s="1" t="b">
        <v>0</v>
      </c>
      <c r="F2174" s="1">
        <v>229</v>
      </c>
      <c r="G2174" s="1" t="b">
        <v>1</v>
      </c>
      <c r="H2174" s="1" t="b">
        <v>0</v>
      </c>
      <c r="I2174" s="1"/>
      <c r="J2174" s="1" t="s">
        <v>24</v>
      </c>
      <c r="K2174" s="1" t="s">
        <v>13721</v>
      </c>
      <c r="L2174" s="1">
        <v>3</v>
      </c>
      <c r="M2174" s="1" t="s">
        <v>13722</v>
      </c>
      <c r="N2174" s="1">
        <v>6</v>
      </c>
      <c r="O2174" s="1">
        <v>1641</v>
      </c>
      <c r="P2174" s="1" t="s">
        <v>13723</v>
      </c>
      <c r="Q2174" s="1">
        <v>1641</v>
      </c>
      <c r="R2174" s="1">
        <v>35</v>
      </c>
      <c r="S2174" s="1" t="str">
        <f>VLOOKUP(R2174,[1]Sheet1!$A$1:$D$50,2,0)</f>
        <v>softwar + copi + copyright + includ + person</v>
      </c>
      <c r="T2174" s="1" t="str">
        <f>VLOOKUP(R2174,[1]Sheet1!$A$1:$D$50,3,0)</f>
        <v>CopyRight Related</v>
      </c>
      <c r="U2174" s="1" t="s">
        <v>68</v>
      </c>
    </row>
    <row r="2175" spans="1:21" x14ac:dyDescent="0.25">
      <c r="A2175" s="1" t="str">
        <f t="shared" si="33"/>
        <v>https://github.com/philferriere/dlwin</v>
      </c>
      <c r="B2175" s="1" t="s">
        <v>13724</v>
      </c>
      <c r="C2175" s="1" t="s">
        <v>13725</v>
      </c>
      <c r="D2175" s="1" t="s">
        <v>13726</v>
      </c>
      <c r="E2175" s="1" t="b">
        <v>0</v>
      </c>
      <c r="F2175" s="1">
        <v>12</v>
      </c>
      <c r="G2175" s="1" t="b">
        <v>1</v>
      </c>
      <c r="H2175" s="1" t="b">
        <v>0</v>
      </c>
      <c r="I2175" s="1" t="s">
        <v>24</v>
      </c>
      <c r="J2175" s="1" t="s">
        <v>56</v>
      </c>
      <c r="K2175" s="1" t="s">
        <v>13727</v>
      </c>
      <c r="L2175" s="1">
        <v>1</v>
      </c>
      <c r="M2175" s="1" t="s">
        <v>13728</v>
      </c>
      <c r="N2175" s="1">
        <v>557</v>
      </c>
      <c r="O2175" s="1">
        <v>39</v>
      </c>
      <c r="P2175" s="1" t="s">
        <v>13729</v>
      </c>
      <c r="Q2175" s="1">
        <v>39</v>
      </c>
      <c r="R2175" s="1">
        <v>41</v>
      </c>
      <c r="S2175" s="1" t="str">
        <f>VLOOKUP(R2175,[1]Sheet1!$A$1:$D$50,2,0)</f>
        <v>pi + tool + raspberri + devic + detect</v>
      </c>
      <c r="T2175" s="1" t="str">
        <f>VLOOKUP(R2175,[1]Sheet1!$A$1:$D$50,3,0)</f>
        <v>Raspeberry PI</v>
      </c>
      <c r="U2175" s="1" t="s">
        <v>349</v>
      </c>
    </row>
    <row r="2176" spans="1:21" x14ac:dyDescent="0.25">
      <c r="A2176" s="1" t="str">
        <f t="shared" si="33"/>
        <v>https://github.com/DigitalMars/DMDScript</v>
      </c>
      <c r="B2176" s="1" t="s">
        <v>13730</v>
      </c>
      <c r="C2176" s="1" t="s">
        <v>13731</v>
      </c>
      <c r="D2176" s="1" t="s">
        <v>13732</v>
      </c>
      <c r="E2176" s="1" t="b">
        <v>0</v>
      </c>
      <c r="F2176" s="1">
        <v>8</v>
      </c>
      <c r="G2176" s="1" t="b">
        <v>1</v>
      </c>
      <c r="H2176" s="1" t="b">
        <v>0</v>
      </c>
      <c r="I2176" s="1" t="s">
        <v>13733</v>
      </c>
      <c r="J2176" s="1" t="s">
        <v>1716</v>
      </c>
      <c r="K2176" s="1" t="s">
        <v>13734</v>
      </c>
      <c r="L2176" s="1">
        <v>1</v>
      </c>
      <c r="M2176" s="1" t="s">
        <v>13735</v>
      </c>
      <c r="N2176" s="1">
        <v>724</v>
      </c>
      <c r="O2176" s="1">
        <v>38</v>
      </c>
      <c r="P2176" s="1" t="s">
        <v>13736</v>
      </c>
      <c r="Q2176" s="1">
        <v>38</v>
      </c>
      <c r="R2176" s="1">
        <v>12</v>
      </c>
      <c r="S2176" s="1" t="str">
        <f>VLOOKUP(R2176,[1]Sheet1!$A$1:$D$50,2,0)</f>
        <v>window + os + develop + linux + applic</v>
      </c>
      <c r="T2176" s="1" t="str">
        <f>VLOOKUP(R2176,[1]Sheet1!$A$1:$D$50,3,0)</f>
        <v>OS+Platforms</v>
      </c>
      <c r="U2176" s="1" t="s">
        <v>151</v>
      </c>
    </row>
    <row r="2177" spans="1:21" x14ac:dyDescent="0.25">
      <c r="A2177" s="1" t="str">
        <f t="shared" si="33"/>
        <v>https://github.com/malcommac/DMDynamicWaterfall</v>
      </c>
      <c r="B2177" s="1" t="s">
        <v>13737</v>
      </c>
      <c r="C2177" s="1" t="s">
        <v>13738</v>
      </c>
      <c r="D2177" s="1" t="s">
        <v>13739</v>
      </c>
      <c r="E2177" s="1" t="b">
        <v>0</v>
      </c>
      <c r="F2177" s="1">
        <v>12</v>
      </c>
      <c r="G2177" s="1" t="b">
        <v>1</v>
      </c>
      <c r="H2177" s="1" t="b">
        <v>0</v>
      </c>
      <c r="I2177" s="1" t="s">
        <v>24</v>
      </c>
      <c r="J2177" s="1" t="s">
        <v>208</v>
      </c>
      <c r="K2177" s="1" t="s">
        <v>13740</v>
      </c>
      <c r="L2177" s="1">
        <v>8</v>
      </c>
      <c r="M2177" s="1" t="s">
        <v>13741</v>
      </c>
      <c r="N2177" s="1">
        <v>2890</v>
      </c>
      <c r="O2177" s="1">
        <v>119</v>
      </c>
      <c r="P2177" s="1" t="s">
        <v>13742</v>
      </c>
      <c r="Q2177" s="1">
        <v>119</v>
      </c>
      <c r="R2177" s="1">
        <v>8</v>
      </c>
      <c r="S2177" s="1" t="str">
        <f>VLOOKUP(R2177,[1]Sheet1!$A$1:$D$50,2,0)</f>
        <v>music + applic + project + play + button</v>
      </c>
      <c r="T2177" s="1" t="str">
        <f>VLOOKUP(R2177,[1]Sheet1!$A$1:$D$50,3,0)</f>
        <v>Music Software</v>
      </c>
      <c r="U2177" s="1" t="s">
        <v>212</v>
      </c>
    </row>
    <row r="2178" spans="1:21" x14ac:dyDescent="0.25">
      <c r="A2178" s="1" t="str">
        <f t="shared" si="33"/>
        <v>https://github.com/markjones112358/dmenu-extended</v>
      </c>
      <c r="B2178" s="1" t="s">
        <v>13743</v>
      </c>
      <c r="C2178" s="1" t="s">
        <v>13744</v>
      </c>
      <c r="D2178" s="1" t="s">
        <v>13745</v>
      </c>
      <c r="E2178" s="1" t="b">
        <v>0</v>
      </c>
      <c r="F2178" s="1">
        <v>15</v>
      </c>
      <c r="G2178" s="1" t="b">
        <v>1</v>
      </c>
      <c r="H2178" s="1" t="b">
        <v>0</v>
      </c>
      <c r="I2178" s="1" t="s">
        <v>24</v>
      </c>
      <c r="J2178" s="1" t="s">
        <v>56</v>
      </c>
      <c r="K2178" s="1" t="s">
        <v>13746</v>
      </c>
      <c r="L2178" s="1">
        <v>6</v>
      </c>
      <c r="M2178" s="1" t="s">
        <v>13747</v>
      </c>
      <c r="N2178" s="1">
        <v>749</v>
      </c>
      <c r="O2178" s="1">
        <v>110</v>
      </c>
      <c r="P2178" s="1" t="s">
        <v>13748</v>
      </c>
      <c r="Q2178" s="1">
        <v>110</v>
      </c>
      <c r="R2178" s="1">
        <v>38</v>
      </c>
      <c r="S2178" s="1" t="str">
        <f>VLOOKUP(R2178,[1]Sheet1!$A$1:$D$50,2,0)</f>
        <v>file + project + librari + will + code</v>
      </c>
      <c r="T2178" s="1" t="str">
        <f>VLOOKUP(R2178,[1]Sheet1!$A$1:$D$50,3,0)</f>
        <v>Project Structure</v>
      </c>
      <c r="U2178" s="1" t="s">
        <v>68</v>
      </c>
    </row>
    <row r="2179" spans="1:21" x14ac:dyDescent="0.25">
      <c r="A2179" s="1" t="str">
        <f t="shared" ref="A2179:A2242" si="34">"https://github.com/"&amp;SUBSTITUTE(B2179,CONCATENATE("_",K2179),"")&amp;"/"&amp;K2179</f>
        <v>https://github.com/moetunes/dminiwm</v>
      </c>
      <c r="B2179" s="1" t="s">
        <v>13749</v>
      </c>
      <c r="C2179" s="1" t="s">
        <v>13750</v>
      </c>
      <c r="D2179" s="1" t="s">
        <v>13751</v>
      </c>
      <c r="E2179" s="1" t="b">
        <v>0</v>
      </c>
      <c r="F2179" s="1">
        <v>0</v>
      </c>
      <c r="G2179" s="1" t="b">
        <v>1</v>
      </c>
      <c r="H2179" s="1" t="b">
        <v>0</v>
      </c>
      <c r="I2179" s="1"/>
      <c r="J2179" s="1" t="s">
        <v>241</v>
      </c>
      <c r="K2179" s="1" t="s">
        <v>13752</v>
      </c>
      <c r="L2179" s="1">
        <v>0</v>
      </c>
      <c r="M2179" s="1" t="s">
        <v>13753</v>
      </c>
      <c r="N2179" s="1">
        <v>251</v>
      </c>
      <c r="O2179" s="1">
        <v>29</v>
      </c>
      <c r="P2179" s="1" t="s">
        <v>13754</v>
      </c>
      <c r="Q2179" s="1">
        <v>29</v>
      </c>
      <c r="R2179" s="1">
        <v>12</v>
      </c>
      <c r="S2179" s="1" t="str">
        <f>VLOOKUP(R2179,[1]Sheet1!$A$1:$D$50,2,0)</f>
        <v>window + os + develop + linux + applic</v>
      </c>
      <c r="T2179" s="1" t="str">
        <f>VLOOKUP(R2179,[1]Sheet1!$A$1:$D$50,3,0)</f>
        <v>OS+Platforms</v>
      </c>
      <c r="U2179" s="1" t="s">
        <v>151</v>
      </c>
    </row>
    <row r="2180" spans="1:21" x14ac:dyDescent="0.25">
      <c r="A2180" s="1" t="str">
        <f t="shared" si="34"/>
        <v>https://github.com/anacrolix/dms</v>
      </c>
      <c r="B2180" s="1" t="s">
        <v>13755</v>
      </c>
      <c r="C2180" s="1" t="s">
        <v>13756</v>
      </c>
      <c r="D2180" s="1" t="s">
        <v>13757</v>
      </c>
      <c r="E2180" s="1" t="b">
        <v>0</v>
      </c>
      <c r="F2180" s="1">
        <v>10</v>
      </c>
      <c r="G2180" s="1" t="b">
        <v>1</v>
      </c>
      <c r="H2180" s="1" t="b">
        <v>0</v>
      </c>
      <c r="I2180" s="1"/>
      <c r="J2180" s="1" t="s">
        <v>814</v>
      </c>
      <c r="K2180" s="1" t="s">
        <v>13758</v>
      </c>
      <c r="L2180" s="1">
        <v>9</v>
      </c>
      <c r="M2180" s="1" t="s">
        <v>13759</v>
      </c>
      <c r="N2180" s="1">
        <v>871</v>
      </c>
      <c r="O2180" s="1">
        <v>64</v>
      </c>
      <c r="P2180" s="1" t="s">
        <v>13760</v>
      </c>
      <c r="Q2180" s="1">
        <v>64</v>
      </c>
      <c r="R2180" s="1">
        <v>26</v>
      </c>
      <c r="S2180" s="1" t="str">
        <f>VLOOKUP(R2180,[1]Sheet1!$A$1:$D$50,2,0)</f>
        <v>broadcast + div + project + anim + data</v>
      </c>
      <c r="T2180" s="1" t="str">
        <f>VLOOKUP(R2180,[1]Sheet1!$A$1:$D$50,3,0)</f>
        <v>Others/Undetermined</v>
      </c>
      <c r="U2180" s="1" t="s">
        <v>68</v>
      </c>
    </row>
    <row r="2181" spans="1:21" x14ac:dyDescent="0.25">
      <c r="A2181" s="1" t="str">
        <f t="shared" si="34"/>
        <v>https://github.com/synopse/dmustache</v>
      </c>
      <c r="B2181" s="1" t="s">
        <v>13761</v>
      </c>
      <c r="C2181" s="1" t="s">
        <v>13762</v>
      </c>
      <c r="D2181" s="1" t="s">
        <v>13763</v>
      </c>
      <c r="E2181" s="1" t="b">
        <v>0</v>
      </c>
      <c r="F2181" s="1">
        <v>16</v>
      </c>
      <c r="G2181" s="1" t="b">
        <v>1</v>
      </c>
      <c r="H2181" s="1" t="b">
        <v>0</v>
      </c>
      <c r="I2181" s="1" t="s">
        <v>24</v>
      </c>
      <c r="J2181" s="1" t="s">
        <v>7701</v>
      </c>
      <c r="K2181" s="1" t="s">
        <v>13764</v>
      </c>
      <c r="L2181" s="1">
        <v>0</v>
      </c>
      <c r="M2181" s="1" t="s">
        <v>13765</v>
      </c>
      <c r="N2181" s="1">
        <v>6677</v>
      </c>
      <c r="O2181" s="1">
        <v>45</v>
      </c>
      <c r="P2181" s="1" t="s">
        <v>13766</v>
      </c>
      <c r="Q2181" s="1">
        <v>45</v>
      </c>
      <c r="R2181" s="1">
        <v>38</v>
      </c>
      <c r="S2181" s="1" t="str">
        <f>VLOOKUP(R2181,[1]Sheet1!$A$1:$D$50,2,0)</f>
        <v>file + project + librari + will + code</v>
      </c>
      <c r="T2181" s="1" t="str">
        <f>VLOOKUP(R2181,[1]Sheet1!$A$1:$D$50,3,0)</f>
        <v>Project Structure</v>
      </c>
      <c r="U2181" s="1" t="s">
        <v>68</v>
      </c>
    </row>
    <row r="2182" spans="1:21" x14ac:dyDescent="0.25">
      <c r="A2182" s="1" t="str">
        <f t="shared" si="34"/>
        <v>https://github.com/datamapper/dm-validations</v>
      </c>
      <c r="B2182" s="1" t="s">
        <v>13767</v>
      </c>
      <c r="C2182" s="1" t="s">
        <v>13768</v>
      </c>
      <c r="D2182" s="1" t="s">
        <v>13769</v>
      </c>
      <c r="E2182" s="1" t="b">
        <v>0</v>
      </c>
      <c r="F2182" s="1">
        <v>37</v>
      </c>
      <c r="G2182" s="1" t="b">
        <v>1</v>
      </c>
      <c r="H2182" s="1" t="b">
        <v>0</v>
      </c>
      <c r="I2182" s="1" t="s">
        <v>13770</v>
      </c>
      <c r="J2182" s="1" t="s">
        <v>234</v>
      </c>
      <c r="K2182" s="1" t="s">
        <v>13771</v>
      </c>
      <c r="L2182" s="1">
        <v>29</v>
      </c>
      <c r="M2182" s="1" t="s">
        <v>13772</v>
      </c>
      <c r="N2182" s="1">
        <v>1938</v>
      </c>
      <c r="O2182" s="1">
        <v>53</v>
      </c>
      <c r="P2182" s="1" t="s">
        <v>13773</v>
      </c>
      <c r="Q2182" s="1">
        <v>53</v>
      </c>
      <c r="R2182" s="1">
        <v>44</v>
      </c>
      <c r="S2182" s="1" t="str">
        <f>VLOOKUP(R2182,[1]Sheet1!$A$1:$D$50,2,0)</f>
        <v>gem + log + rubi + rail + support</v>
      </c>
      <c r="T2182" s="1" t="str">
        <f>VLOOKUP(R2182,[1]Sheet1!$A$1:$D$50,3,0)</f>
        <v>Ruby</v>
      </c>
      <c r="U2182" s="1" t="s">
        <v>264</v>
      </c>
    </row>
    <row r="2183" spans="1:21" x14ac:dyDescent="0.25">
      <c r="A2183" s="1" t="str">
        <f t="shared" si="34"/>
        <v>https://github.com/postmodern/dm-visualizer</v>
      </c>
      <c r="B2183" s="1" t="s">
        <v>13774</v>
      </c>
      <c r="C2183" s="1" t="s">
        <v>13775</v>
      </c>
      <c r="D2183" s="1" t="s">
        <v>13776</v>
      </c>
      <c r="E2183" s="1" t="b">
        <v>0</v>
      </c>
      <c r="F2183" s="1">
        <v>4</v>
      </c>
      <c r="G2183" s="1" t="b">
        <v>1</v>
      </c>
      <c r="H2183" s="1" t="b">
        <v>0</v>
      </c>
      <c r="I2183" s="1" t="s">
        <v>13770</v>
      </c>
      <c r="J2183" s="1" t="s">
        <v>234</v>
      </c>
      <c r="K2183" s="1" t="s">
        <v>13777</v>
      </c>
      <c r="L2183" s="1">
        <v>4</v>
      </c>
      <c r="M2183" s="1" t="s">
        <v>13778</v>
      </c>
      <c r="N2183" s="1">
        <v>238</v>
      </c>
      <c r="O2183" s="1">
        <v>22</v>
      </c>
      <c r="P2183" s="1" t="s">
        <v>13779</v>
      </c>
      <c r="Q2183" s="1">
        <v>22</v>
      </c>
      <c r="R2183" s="1">
        <v>25</v>
      </c>
      <c r="S2183" s="1" t="str">
        <f>VLOOKUP(R2183,[1]Sheet1!$A$1:$D$50,2,0)</f>
        <v>studio + code + lua + visual + support</v>
      </c>
      <c r="T2183" s="1" t="str">
        <f>VLOOKUP(R2183,[1]Sheet1!$A$1:$D$50,3,0)</f>
        <v>Others/Undetermined</v>
      </c>
      <c r="U2183" s="1" t="s">
        <v>131</v>
      </c>
    </row>
    <row r="2184" spans="1:21" x14ac:dyDescent="0.25">
      <c r="A2184" s="1" t="str">
        <f t="shared" si="34"/>
        <v>https://github.com/dndtools/dndtools</v>
      </c>
      <c r="B2184" s="1" t="s">
        <v>13780</v>
      </c>
      <c r="C2184" s="1" t="s">
        <v>13781</v>
      </c>
      <c r="D2184" s="1" t="s">
        <v>13782</v>
      </c>
      <c r="E2184" s="1" t="b">
        <v>0</v>
      </c>
      <c r="F2184" s="1">
        <v>60</v>
      </c>
      <c r="G2184" s="1" t="b">
        <v>1</v>
      </c>
      <c r="H2184" s="1" t="b">
        <v>0</v>
      </c>
      <c r="I2184" s="1" t="s">
        <v>24</v>
      </c>
      <c r="J2184" s="1" t="s">
        <v>56</v>
      </c>
      <c r="K2184" s="1" t="s">
        <v>13783</v>
      </c>
      <c r="L2184" s="1">
        <v>43</v>
      </c>
      <c r="M2184" s="1" t="s">
        <v>13784</v>
      </c>
      <c r="N2184" s="1">
        <v>1556</v>
      </c>
      <c r="O2184" s="1">
        <v>67</v>
      </c>
      <c r="P2184" s="1" t="s">
        <v>13785</v>
      </c>
      <c r="Q2184" s="1">
        <v>67</v>
      </c>
      <c r="R2184" s="1">
        <v>30</v>
      </c>
      <c r="S2184" s="1" t="str">
        <f>VLOOKUP(R2184,[1]Sheet1!$A$1:$D$50,2,0)</f>
        <v>extens + django + web + chrome + graph</v>
      </c>
      <c r="T2184" s="1" t="str">
        <f>VLOOKUP(R2184,[1]Sheet1!$A$1:$D$50,3,0)</f>
        <v>Django Framework Related</v>
      </c>
      <c r="U2184" s="1" t="s">
        <v>362</v>
      </c>
    </row>
    <row r="2185" spans="1:21" x14ac:dyDescent="0.25">
      <c r="A2185" s="1" t="str">
        <f t="shared" si="34"/>
        <v>https://github.com/indutny/dns.js</v>
      </c>
      <c r="B2185" s="1" t="s">
        <v>13786</v>
      </c>
      <c r="C2185" s="1" t="s">
        <v>13787</v>
      </c>
      <c r="D2185" s="1" t="s">
        <v>13788</v>
      </c>
      <c r="E2185" s="1" t="b">
        <v>0</v>
      </c>
      <c r="F2185" s="1">
        <v>2</v>
      </c>
      <c r="G2185" s="1" t="b">
        <v>1</v>
      </c>
      <c r="H2185" s="1" t="b">
        <v>0</v>
      </c>
      <c r="I2185" s="1" t="s">
        <v>24</v>
      </c>
      <c r="J2185" s="1" t="s">
        <v>40</v>
      </c>
      <c r="K2185" s="1" t="s">
        <v>13789</v>
      </c>
      <c r="L2185" s="1">
        <v>0</v>
      </c>
      <c r="M2185" s="1" t="s">
        <v>13790</v>
      </c>
      <c r="N2185" s="1">
        <v>185</v>
      </c>
      <c r="O2185" s="1">
        <v>31</v>
      </c>
      <c r="P2185" s="1" t="s">
        <v>13791</v>
      </c>
      <c r="Q2185" s="1">
        <v>31</v>
      </c>
      <c r="R2185" s="1">
        <v>35</v>
      </c>
      <c r="S2185" s="1" t="str">
        <f>VLOOKUP(R2185,[1]Sheet1!$A$1:$D$50,2,0)</f>
        <v>softwar + copi + copyright + includ + person</v>
      </c>
      <c r="T2185" s="1" t="str">
        <f>VLOOKUP(R2185,[1]Sheet1!$A$1:$D$50,3,0)</f>
        <v>CopyRight Related</v>
      </c>
      <c r="U2185" s="1" t="s">
        <v>68</v>
      </c>
    </row>
    <row r="2186" spans="1:21" x14ac:dyDescent="0.25">
      <c r="A2186" s="1" t="str">
        <f t="shared" si="34"/>
        <v>https://github.com/mkroli/dns4s</v>
      </c>
      <c r="B2186" s="1" t="s">
        <v>13792</v>
      </c>
      <c r="C2186" s="1" t="s">
        <v>13793</v>
      </c>
      <c r="D2186" s="1" t="s">
        <v>13794</v>
      </c>
      <c r="E2186" s="1" t="b">
        <v>0</v>
      </c>
      <c r="F2186" s="1">
        <v>9</v>
      </c>
      <c r="G2186" s="1" t="b">
        <v>1</v>
      </c>
      <c r="H2186" s="1" t="b">
        <v>0</v>
      </c>
      <c r="I2186" s="1"/>
      <c r="J2186" s="1" t="s">
        <v>426</v>
      </c>
      <c r="K2186" s="1" t="s">
        <v>13795</v>
      </c>
      <c r="L2186" s="1">
        <v>1</v>
      </c>
      <c r="M2186" s="1" t="s">
        <v>13796</v>
      </c>
      <c r="N2186" s="1">
        <v>125</v>
      </c>
      <c r="O2186" s="1">
        <v>33</v>
      </c>
      <c r="P2186" s="1" t="s">
        <v>13797</v>
      </c>
      <c r="Q2186" s="1">
        <v>33</v>
      </c>
      <c r="R2186" s="1">
        <v>0</v>
      </c>
      <c r="S2186" s="1" t="str">
        <f>VLOOKUP(R2186,[1]Sheet1!$A$1:$D$50,2,0)</f>
        <v>data + dataset + analysi + book + code</v>
      </c>
      <c r="T2186" s="1" t="str">
        <f>VLOOKUP(R2186,[1]Sheet1!$A$1:$D$50,3,0)</f>
        <v>DATA Analysis</v>
      </c>
      <c r="U2186" s="1" t="s">
        <v>76</v>
      </c>
    </row>
    <row r="2187" spans="1:21" x14ac:dyDescent="0.25">
      <c r="A2187" s="1" t="str">
        <f t="shared" si="34"/>
        <v>https://github.com/yahoo/dnscache</v>
      </c>
      <c r="B2187" s="1" t="s">
        <v>13798</v>
      </c>
      <c r="C2187" s="1" t="s">
        <v>13799</v>
      </c>
      <c r="D2187" s="1" t="s">
        <v>13800</v>
      </c>
      <c r="E2187" s="1" t="b">
        <v>0</v>
      </c>
      <c r="F2187" s="1">
        <v>13</v>
      </c>
      <c r="G2187" s="1" t="b">
        <v>1</v>
      </c>
      <c r="H2187" s="1" t="b">
        <v>0</v>
      </c>
      <c r="I2187" s="1"/>
      <c r="J2187" s="1" t="s">
        <v>40</v>
      </c>
      <c r="K2187" s="1" t="s">
        <v>13801</v>
      </c>
      <c r="L2187" s="1">
        <v>2</v>
      </c>
      <c r="M2187" s="1" t="s">
        <v>13802</v>
      </c>
      <c r="N2187" s="1">
        <v>24</v>
      </c>
      <c r="O2187" s="1">
        <v>34</v>
      </c>
      <c r="P2187" s="1" t="s">
        <v>13803</v>
      </c>
      <c r="Q2187" s="1">
        <v>34</v>
      </c>
      <c r="R2187" s="1">
        <v>21</v>
      </c>
      <c r="S2187" s="1" t="str">
        <f>VLOOKUP(R2187,[1]Sheet1!$A$1:$D$50,2,0)</f>
        <v>function + object + return + data + var</v>
      </c>
      <c r="T2187" s="1" t="str">
        <f>VLOOKUP(R2187,[1]Sheet1!$A$1:$D$50,3,0)</f>
        <v>Programming</v>
      </c>
      <c r="U2187" s="1" t="s">
        <v>68</v>
      </c>
    </row>
    <row r="2188" spans="1:21" x14ac:dyDescent="0.25">
      <c r="A2188" s="1" t="str">
        <f t="shared" si="34"/>
        <v>https://github.com/okTurtles/dnschain</v>
      </c>
      <c r="B2188" s="1" t="s">
        <v>13804</v>
      </c>
      <c r="C2188" s="1" t="s">
        <v>13805</v>
      </c>
      <c r="D2188" s="1" t="s">
        <v>13806</v>
      </c>
      <c r="E2188" s="1" t="b">
        <v>0</v>
      </c>
      <c r="F2188" s="1">
        <v>89</v>
      </c>
      <c r="G2188" s="1" t="b">
        <v>1</v>
      </c>
      <c r="H2188" s="1" t="b">
        <v>0</v>
      </c>
      <c r="I2188" s="1" t="s">
        <v>13807</v>
      </c>
      <c r="J2188" s="1" t="s">
        <v>312</v>
      </c>
      <c r="K2188" s="1" t="s">
        <v>13808</v>
      </c>
      <c r="L2188" s="1">
        <v>42</v>
      </c>
      <c r="M2188" s="1" t="s">
        <v>13809</v>
      </c>
      <c r="N2188" s="1">
        <v>2063</v>
      </c>
      <c r="O2188" s="1">
        <v>1067</v>
      </c>
      <c r="P2188" s="1" t="s">
        <v>13810</v>
      </c>
      <c r="Q2188" s="1">
        <v>1067</v>
      </c>
      <c r="R2188" s="1">
        <v>26</v>
      </c>
      <c r="S2188" s="1" t="str">
        <f>VLOOKUP(R2188,[1]Sheet1!$A$1:$D$50,2,0)</f>
        <v>broadcast + div + project + anim + data</v>
      </c>
      <c r="T2188" s="1" t="str">
        <f>VLOOKUP(R2188,[1]Sheet1!$A$1:$D$50,3,0)</f>
        <v>Others/Undetermined</v>
      </c>
      <c r="U2188" s="1" t="s">
        <v>68</v>
      </c>
    </row>
    <row r="2189" spans="1:21" x14ac:dyDescent="0.25">
      <c r="A2189" s="1" t="str">
        <f t="shared" si="34"/>
        <v>https://github.com/mafintosh/dnsjack</v>
      </c>
      <c r="B2189" s="1" t="s">
        <v>13811</v>
      </c>
      <c r="C2189" s="1" t="s">
        <v>13812</v>
      </c>
      <c r="D2189" s="1" t="s">
        <v>13813</v>
      </c>
      <c r="E2189" s="1" t="b">
        <v>0</v>
      </c>
      <c r="F2189" s="1">
        <v>16</v>
      </c>
      <c r="G2189" s="1" t="b">
        <v>1</v>
      </c>
      <c r="H2189" s="1" t="b">
        <v>0</v>
      </c>
      <c r="I2189" s="1"/>
      <c r="J2189" s="1" t="s">
        <v>40</v>
      </c>
      <c r="K2189" s="1" t="s">
        <v>13814</v>
      </c>
      <c r="L2189" s="1">
        <v>0</v>
      </c>
      <c r="M2189" s="1" t="s">
        <v>13815</v>
      </c>
      <c r="N2189" s="1">
        <v>27</v>
      </c>
      <c r="O2189" s="1">
        <v>105</v>
      </c>
      <c r="P2189" s="1" t="s">
        <v>13816</v>
      </c>
      <c r="Q2189" s="1">
        <v>105</v>
      </c>
      <c r="R2189" s="1">
        <v>26</v>
      </c>
      <c r="S2189" s="1" t="str">
        <f>VLOOKUP(R2189,[1]Sheet1!$A$1:$D$50,2,0)</f>
        <v>broadcast + div + project + anim + data</v>
      </c>
      <c r="T2189" s="1" t="str">
        <f>VLOOKUP(R2189,[1]Sheet1!$A$1:$D$50,3,0)</f>
        <v>Others/Undetermined</v>
      </c>
      <c r="U2189" s="1" t="s">
        <v>68</v>
      </c>
    </row>
    <row r="2190" spans="1:21" x14ac:dyDescent="0.25">
      <c r="A2190" s="1" t="str">
        <f t="shared" si="34"/>
        <v>https://github.com/spotify/dns-java</v>
      </c>
      <c r="B2190" s="1" t="s">
        <v>13817</v>
      </c>
      <c r="C2190" s="1" t="s">
        <v>13818</v>
      </c>
      <c r="D2190" s="1" t="s">
        <v>13819</v>
      </c>
      <c r="E2190" s="1" t="b">
        <v>0</v>
      </c>
      <c r="F2190" s="1">
        <v>21</v>
      </c>
      <c r="G2190" s="1" t="b">
        <v>1</v>
      </c>
      <c r="H2190" s="1" t="b">
        <v>0</v>
      </c>
      <c r="I2190" s="1" t="s">
        <v>24</v>
      </c>
      <c r="J2190" s="1" t="s">
        <v>176</v>
      </c>
      <c r="K2190" s="1" t="s">
        <v>13820</v>
      </c>
      <c r="L2190" s="1">
        <v>1</v>
      </c>
      <c r="M2190" s="1" t="s">
        <v>13821</v>
      </c>
      <c r="N2190" s="1">
        <v>148</v>
      </c>
      <c r="O2190" s="1">
        <v>82</v>
      </c>
      <c r="P2190" s="1" t="s">
        <v>13822</v>
      </c>
      <c r="Q2190" s="1">
        <v>82</v>
      </c>
      <c r="R2190" s="1">
        <v>36</v>
      </c>
      <c r="S2190" s="1" t="str">
        <f>VLOOKUP(R2190,[1]Sheet1!$A$1:$D$50,2,0)</f>
        <v>instal + file + packag + version + build</v>
      </c>
      <c r="T2190" s="1" t="str">
        <f>VLOOKUP(R2190,[1]Sheet1!$A$1:$D$50,3,0)</f>
        <v>Build Management</v>
      </c>
      <c r="U2190" s="1" t="s">
        <v>36</v>
      </c>
    </row>
    <row r="2191" spans="1:21" x14ac:dyDescent="0.25">
      <c r="A2191" s="1" t="str">
        <f t="shared" si="34"/>
        <v>https://github.com/BII-Lab/DNSoverHTTP</v>
      </c>
      <c r="B2191" s="1" t="s">
        <v>13823</v>
      </c>
      <c r="C2191" s="1" t="s">
        <v>13824</v>
      </c>
      <c r="D2191" s="1" t="s">
        <v>13825</v>
      </c>
      <c r="E2191" s="1" t="b">
        <v>0</v>
      </c>
      <c r="F2191" s="1">
        <v>11</v>
      </c>
      <c r="G2191" s="1" t="b">
        <v>1</v>
      </c>
      <c r="H2191" s="1" t="b">
        <v>0</v>
      </c>
      <c r="I2191" s="1" t="s">
        <v>24</v>
      </c>
      <c r="J2191" s="1" t="s">
        <v>241</v>
      </c>
      <c r="K2191" s="1" t="s">
        <v>13826</v>
      </c>
      <c r="L2191" s="1">
        <v>0</v>
      </c>
      <c r="M2191" s="1" t="s">
        <v>13827</v>
      </c>
      <c r="N2191" s="1">
        <v>150</v>
      </c>
      <c r="O2191" s="1">
        <v>153</v>
      </c>
      <c r="P2191" s="1" t="s">
        <v>13828</v>
      </c>
      <c r="Q2191" s="1">
        <v>153</v>
      </c>
      <c r="R2191" s="1">
        <v>18</v>
      </c>
      <c r="S2191" s="1" t="str">
        <f>VLOOKUP(R2191,[1]Sheet1!$A$1:$D$50,2,0)</f>
        <v>file + data + store + support + librari</v>
      </c>
      <c r="T2191" s="1" t="str">
        <f>VLOOKUP(R2191,[1]Sheet1!$A$1:$D$50,3,0)</f>
        <v>Files+Storage</v>
      </c>
      <c r="U2191" s="1" t="s">
        <v>68</v>
      </c>
    </row>
    <row r="2192" spans="1:21" x14ac:dyDescent="0.25">
      <c r="A2192" s="1" t="str">
        <f t="shared" si="34"/>
        <v>https://github.com/Rediker-Software/doac</v>
      </c>
      <c r="B2192" s="1" t="s">
        <v>13829</v>
      </c>
      <c r="C2192" s="1" t="s">
        <v>13830</v>
      </c>
      <c r="D2192" s="1" t="s">
        <v>13831</v>
      </c>
      <c r="E2192" s="1" t="b">
        <v>0</v>
      </c>
      <c r="F2192" s="1">
        <v>12</v>
      </c>
      <c r="G2192" s="1" t="b">
        <v>1</v>
      </c>
      <c r="H2192" s="1" t="b">
        <v>0</v>
      </c>
      <c r="I2192" s="1"/>
      <c r="J2192" s="1" t="s">
        <v>56</v>
      </c>
      <c r="K2192" s="1" t="s">
        <v>13832</v>
      </c>
      <c r="L2192" s="1">
        <v>7</v>
      </c>
      <c r="M2192" s="1" t="s">
        <v>13833</v>
      </c>
      <c r="N2192" s="1">
        <v>1095</v>
      </c>
      <c r="O2192" s="1">
        <v>28</v>
      </c>
      <c r="P2192" s="1" t="s">
        <v>13834</v>
      </c>
      <c r="Q2192" s="1">
        <v>28</v>
      </c>
      <c r="R2192" s="1">
        <v>34</v>
      </c>
      <c r="S2192" s="1" t="str">
        <f>VLOOKUP(R2192,[1]Sheet1!$A$1:$D$50,2,0)</f>
        <v>api + librari + document + client + applic</v>
      </c>
      <c r="T2192" s="1" t="str">
        <f>VLOOKUP(R2192,[1]Sheet1!$A$1:$D$50,3,0)</f>
        <v>Web API</v>
      </c>
      <c r="U2192" s="1" t="s">
        <v>68</v>
      </c>
    </row>
    <row r="2193" spans="1:21" x14ac:dyDescent="0.25">
      <c r="A2193" s="1" t="str">
        <f t="shared" si="34"/>
        <v>https://github.com/DavertMik/doAuthPlugin</v>
      </c>
      <c r="B2193" s="1" t="s">
        <v>13835</v>
      </c>
      <c r="C2193" s="1" t="s">
        <v>13836</v>
      </c>
      <c r="D2193" s="1" t="s">
        <v>13837</v>
      </c>
      <c r="E2193" s="1" t="b">
        <v>0</v>
      </c>
      <c r="F2193" s="1">
        <v>7</v>
      </c>
      <c r="G2193" s="1" t="b">
        <v>1</v>
      </c>
      <c r="H2193" s="1" t="b">
        <v>0</v>
      </c>
      <c r="I2193" s="1"/>
      <c r="J2193" s="1" t="s">
        <v>141</v>
      </c>
      <c r="K2193" s="1" t="s">
        <v>13838</v>
      </c>
      <c r="L2193" s="1">
        <v>8</v>
      </c>
      <c r="M2193" s="1" t="s">
        <v>13839</v>
      </c>
      <c r="N2193" s="1">
        <v>439</v>
      </c>
      <c r="O2193" s="1">
        <v>20</v>
      </c>
      <c r="P2193" s="1" t="s">
        <v>13840</v>
      </c>
      <c r="Q2193" s="1">
        <v>20</v>
      </c>
      <c r="R2193" s="1">
        <v>20</v>
      </c>
      <c r="S2193" s="1" t="str">
        <f>VLOOKUP(R2193,[1]Sheet1!$A$1:$D$50,2,0)</f>
        <v>user + databas + will + configur + server</v>
      </c>
      <c r="T2193" s="1" t="str">
        <f>VLOOKUP(R2193,[1]Sheet1!$A$1:$D$50,3,0)</f>
        <v>User Access/Login</v>
      </c>
      <c r="U2193" s="1" t="s">
        <v>172</v>
      </c>
    </row>
    <row r="2194" spans="1:21" x14ac:dyDescent="0.25">
      <c r="A2194" s="1" t="str">
        <f t="shared" si="34"/>
        <v>https://github.com/vcl/doc</v>
      </c>
      <c r="B2194" s="1" t="s">
        <v>13841</v>
      </c>
      <c r="C2194" s="1" t="s">
        <v>13842</v>
      </c>
      <c r="D2194" s="1" t="s">
        <v>13843</v>
      </c>
      <c r="E2194" s="1" t="b">
        <v>0</v>
      </c>
      <c r="F2194" s="1">
        <v>2</v>
      </c>
      <c r="G2194" s="1" t="b">
        <v>1</v>
      </c>
      <c r="H2194" s="1" t="b">
        <v>0</v>
      </c>
      <c r="I2194" s="1" t="s">
        <v>13844</v>
      </c>
      <c r="J2194" s="1" t="s">
        <v>93</v>
      </c>
      <c r="K2194" s="1" t="s">
        <v>13845</v>
      </c>
      <c r="L2194" s="1">
        <v>2</v>
      </c>
      <c r="M2194" s="1" t="s">
        <v>13846</v>
      </c>
      <c r="N2194" s="1">
        <v>176</v>
      </c>
      <c r="O2194" s="1">
        <v>82</v>
      </c>
      <c r="P2194" s="1" t="s">
        <v>13847</v>
      </c>
      <c r="Q2194" s="1">
        <v>82</v>
      </c>
      <c r="R2194" s="1">
        <v>38</v>
      </c>
      <c r="S2194" s="1" t="str">
        <f>VLOOKUP(R2194,[1]Sheet1!$A$1:$D$50,2,0)</f>
        <v>file + project + librari + will + code</v>
      </c>
      <c r="T2194" s="1" t="str">
        <f>VLOOKUP(R2194,[1]Sheet1!$A$1:$D$50,3,0)</f>
        <v>Project Structure</v>
      </c>
      <c r="U2194" s="1" t="s">
        <v>68</v>
      </c>
    </row>
    <row r="2195" spans="1:21" x14ac:dyDescent="0.25">
      <c r="A2195" s="1" t="str">
        <f t="shared" si="34"/>
        <v>https://github.com/fbkarsdorp/doc2vec</v>
      </c>
      <c r="B2195" s="1" t="s">
        <v>13848</v>
      </c>
      <c r="C2195" s="1" t="s">
        <v>13849</v>
      </c>
      <c r="D2195" s="1" t="s">
        <v>13850</v>
      </c>
      <c r="E2195" s="1" t="b">
        <v>0</v>
      </c>
      <c r="F2195" s="1">
        <v>28</v>
      </c>
      <c r="G2195" s="1" t="b">
        <v>1</v>
      </c>
      <c r="H2195" s="1" t="b">
        <v>0</v>
      </c>
      <c r="I2195" s="1" t="s">
        <v>13851</v>
      </c>
      <c r="J2195" s="1" t="s">
        <v>72</v>
      </c>
      <c r="K2195" s="1" t="s">
        <v>13852</v>
      </c>
      <c r="L2195" s="1">
        <v>0</v>
      </c>
      <c r="M2195" s="1" t="s">
        <v>13853</v>
      </c>
      <c r="N2195" s="1">
        <v>902</v>
      </c>
      <c r="O2195" s="1">
        <v>64</v>
      </c>
      <c r="P2195" s="1" t="s">
        <v>13854</v>
      </c>
      <c r="Q2195" s="1">
        <v>64</v>
      </c>
      <c r="R2195" s="1">
        <v>33</v>
      </c>
      <c r="S2195" s="1" t="str">
        <f>VLOOKUP(R2195,[1]Sheet1!$A$1:$D$50,2,0)</f>
        <v>react + icon + redux + action + compon</v>
      </c>
      <c r="T2195" s="1" t="str">
        <f>VLOOKUP(R2195,[1]Sheet1!$A$1:$D$50,3,0)</f>
        <v>React Framework</v>
      </c>
      <c r="U2195" s="1" t="s">
        <v>527</v>
      </c>
    </row>
    <row r="2196" spans="1:21" x14ac:dyDescent="0.25">
      <c r="A2196" s="1" t="str">
        <f t="shared" si="34"/>
        <v>https://github.com/0x8890/docchi</v>
      </c>
      <c r="B2196" s="1" t="s">
        <v>13855</v>
      </c>
      <c r="C2196" s="1" t="s">
        <v>13856</v>
      </c>
      <c r="D2196" s="1" t="s">
        <v>13857</v>
      </c>
      <c r="E2196" s="1" t="b">
        <v>0</v>
      </c>
      <c r="F2196" s="1">
        <v>5</v>
      </c>
      <c r="G2196" s="1" t="b">
        <v>1</v>
      </c>
      <c r="H2196" s="1" t="b">
        <v>0</v>
      </c>
      <c r="I2196" s="1" t="s">
        <v>24</v>
      </c>
      <c r="J2196" s="1" t="s">
        <v>40</v>
      </c>
      <c r="K2196" s="1" t="s">
        <v>13858</v>
      </c>
      <c r="L2196" s="1">
        <v>1</v>
      </c>
      <c r="M2196" s="1" t="s">
        <v>13859</v>
      </c>
      <c r="N2196" s="1">
        <v>122</v>
      </c>
      <c r="O2196" s="1">
        <v>44</v>
      </c>
      <c r="P2196" s="1" t="s">
        <v>13860</v>
      </c>
      <c r="Q2196" s="1">
        <v>44</v>
      </c>
      <c r="R2196" s="1">
        <v>29</v>
      </c>
      <c r="S2196" s="1" t="str">
        <f>VLOOKUP(R2196,[1]Sheet1!$A$1:$D$50,2,0)</f>
        <v>licens + version + code + mit + releas</v>
      </c>
      <c r="T2196" s="1" t="str">
        <f>VLOOKUP(R2196,[1]Sheet1!$A$1:$D$50,3,0)</f>
        <v>Licensing</v>
      </c>
      <c r="U2196" s="1" t="s">
        <v>68</v>
      </c>
    </row>
    <row r="2197" spans="1:21" x14ac:dyDescent="0.25">
      <c r="A2197" s="1" t="str">
        <f t="shared" si="34"/>
        <v>https://github.com/docdoku/docdoku-plm</v>
      </c>
      <c r="B2197" s="1" t="s">
        <v>13861</v>
      </c>
      <c r="C2197" s="1" t="s">
        <v>13862</v>
      </c>
      <c r="D2197" s="1" t="s">
        <v>13863</v>
      </c>
      <c r="E2197" s="1" t="b">
        <v>0</v>
      </c>
      <c r="F2197" s="1">
        <v>25</v>
      </c>
      <c r="G2197" s="1" t="b">
        <v>1</v>
      </c>
      <c r="H2197" s="1" t="b">
        <v>1</v>
      </c>
      <c r="I2197" s="1" t="s">
        <v>13864</v>
      </c>
      <c r="J2197" s="1" t="s">
        <v>176</v>
      </c>
      <c r="K2197" s="1" t="s">
        <v>13865</v>
      </c>
      <c r="L2197" s="1">
        <v>223</v>
      </c>
      <c r="M2197" s="1" t="s">
        <v>10105</v>
      </c>
      <c r="N2197" s="1">
        <v>485897</v>
      </c>
      <c r="O2197" s="1">
        <v>48</v>
      </c>
      <c r="P2197" s="1" t="s">
        <v>13866</v>
      </c>
      <c r="Q2197" s="1">
        <v>48</v>
      </c>
      <c r="R2197" s="1">
        <v>34</v>
      </c>
      <c r="S2197" s="1" t="str">
        <f>VLOOKUP(R2197,[1]Sheet1!$A$1:$D$50,2,0)</f>
        <v>api + librari + document + client + applic</v>
      </c>
      <c r="T2197" s="1" t="str">
        <f>VLOOKUP(R2197,[1]Sheet1!$A$1:$D$50,3,0)</f>
        <v>Web API</v>
      </c>
      <c r="U2197" s="1" t="s">
        <v>68</v>
      </c>
    </row>
    <row r="2198" spans="1:21" x14ac:dyDescent="0.25">
      <c r="A2198" s="1" t="str">
        <f t="shared" si="34"/>
        <v>https://github.com/MichaelHatherly/Docile.jl</v>
      </c>
      <c r="B2198" s="1" t="s">
        <v>13867</v>
      </c>
      <c r="C2198" s="1" t="s">
        <v>13868</v>
      </c>
      <c r="D2198" s="1" t="s">
        <v>13869</v>
      </c>
      <c r="E2198" s="1" t="b">
        <v>0</v>
      </c>
      <c r="F2198" s="1">
        <v>17</v>
      </c>
      <c r="G2198" s="1" t="b">
        <v>1</v>
      </c>
      <c r="H2198" s="1" t="b">
        <v>0</v>
      </c>
      <c r="I2198" s="1"/>
      <c r="J2198" s="1" t="s">
        <v>4081</v>
      </c>
      <c r="K2198" s="1" t="s">
        <v>13870</v>
      </c>
      <c r="L2198" s="1">
        <v>14</v>
      </c>
      <c r="M2198" s="1" t="s">
        <v>13871</v>
      </c>
      <c r="N2198" s="1">
        <v>1057</v>
      </c>
      <c r="O2198" s="1">
        <v>40</v>
      </c>
      <c r="P2198" s="1" t="s">
        <v>13872</v>
      </c>
      <c r="Q2198" s="1">
        <v>40</v>
      </c>
      <c r="R2198" s="1">
        <v>38</v>
      </c>
      <c r="S2198" s="1" t="str">
        <f>VLOOKUP(R2198,[1]Sheet1!$A$1:$D$50,2,0)</f>
        <v>file + project + librari + will + code</v>
      </c>
      <c r="T2198" s="1" t="str">
        <f>VLOOKUP(R2198,[1]Sheet1!$A$1:$D$50,3,0)</f>
        <v>Project Structure</v>
      </c>
      <c r="U2198" s="1" t="s">
        <v>68</v>
      </c>
    </row>
    <row r="2199" spans="1:21" x14ac:dyDescent="0.25">
      <c r="A2199" s="1" t="str">
        <f t="shared" si="34"/>
        <v>https://github.com/ewindisch/dockenstack</v>
      </c>
      <c r="B2199" s="1" t="s">
        <v>13873</v>
      </c>
      <c r="C2199" s="1" t="s">
        <v>13874</v>
      </c>
      <c r="D2199" s="1" t="s">
        <v>13875</v>
      </c>
      <c r="E2199" s="1" t="b">
        <v>0</v>
      </c>
      <c r="F2199" s="1">
        <v>46</v>
      </c>
      <c r="G2199" s="1" t="b">
        <v>1</v>
      </c>
      <c r="H2199" s="1" t="b">
        <v>0</v>
      </c>
      <c r="I2199" s="1"/>
      <c r="J2199" s="1" t="s">
        <v>775</v>
      </c>
      <c r="K2199" s="1" t="s">
        <v>13876</v>
      </c>
      <c r="L2199" s="1">
        <v>13</v>
      </c>
      <c r="M2199" s="1" t="s">
        <v>13877</v>
      </c>
      <c r="N2199" s="1">
        <v>73</v>
      </c>
      <c r="O2199" s="1">
        <v>109</v>
      </c>
      <c r="P2199" s="1" t="s">
        <v>13878</v>
      </c>
      <c r="Q2199" s="1">
        <v>109</v>
      </c>
      <c r="R2199" s="1">
        <v>20</v>
      </c>
      <c r="S2199" s="1" t="str">
        <f>VLOOKUP(R2199,[1]Sheet1!$A$1:$D$50,2,0)</f>
        <v>user + databas + will + configur + server</v>
      </c>
      <c r="T2199" s="1" t="str">
        <f>VLOOKUP(R2199,[1]Sheet1!$A$1:$D$50,3,0)</f>
        <v>User Access/Login</v>
      </c>
      <c r="U2199" s="1" t="s">
        <v>172</v>
      </c>
    </row>
    <row r="2200" spans="1:21" x14ac:dyDescent="0.25">
      <c r="A2200" s="1" t="str">
        <f t="shared" si="34"/>
        <v>https://github.com/frol/docker-alpine-glibc</v>
      </c>
      <c r="B2200" s="1" t="s">
        <v>13879</v>
      </c>
      <c r="C2200" s="1" t="s">
        <v>13880</v>
      </c>
      <c r="D2200" s="1" t="s">
        <v>13881</v>
      </c>
      <c r="E2200" s="1" t="b">
        <v>0</v>
      </c>
      <c r="F2200" s="1">
        <v>36</v>
      </c>
      <c r="G2200" s="1" t="b">
        <v>1</v>
      </c>
      <c r="H2200" s="1" t="b">
        <v>0</v>
      </c>
      <c r="I2200" s="1" t="s">
        <v>13882</v>
      </c>
      <c r="J2200" s="1" t="s">
        <v>24</v>
      </c>
      <c r="K2200" s="1" t="s">
        <v>13883</v>
      </c>
      <c r="L2200" s="1">
        <v>1</v>
      </c>
      <c r="M2200" s="1" t="s">
        <v>13884</v>
      </c>
      <c r="N2200" s="1">
        <v>12</v>
      </c>
      <c r="O2200" s="1">
        <v>86</v>
      </c>
      <c r="P2200" s="1" t="s">
        <v>13885</v>
      </c>
      <c r="Q2200" s="1">
        <v>86</v>
      </c>
      <c r="R2200" s="1">
        <v>44</v>
      </c>
      <c r="S2200" s="1" t="str">
        <f>VLOOKUP(R2200,[1]Sheet1!$A$1:$D$50,2,0)</f>
        <v>gem + log + rubi + rail + support</v>
      </c>
      <c r="T2200" s="1" t="str">
        <f>VLOOKUP(R2200,[1]Sheet1!$A$1:$D$50,3,0)</f>
        <v>Ruby</v>
      </c>
      <c r="U2200" s="1" t="s">
        <v>264</v>
      </c>
    </row>
    <row r="2201" spans="1:21" x14ac:dyDescent="0.25">
      <c r="A2201" s="1" t="str">
        <f t="shared" si="34"/>
        <v>https://github.com/anapsix/docker-alpine-java</v>
      </c>
      <c r="B2201" s="1" t="s">
        <v>13886</v>
      </c>
      <c r="C2201" s="1" t="s">
        <v>13887</v>
      </c>
      <c r="D2201" s="1" t="s">
        <v>13888</v>
      </c>
      <c r="E2201" s="1" t="b">
        <v>0</v>
      </c>
      <c r="F2201" s="1">
        <v>80</v>
      </c>
      <c r="G2201" s="1" t="b">
        <v>1</v>
      </c>
      <c r="H2201" s="1" t="b">
        <v>0</v>
      </c>
      <c r="I2201" s="1" t="s">
        <v>24</v>
      </c>
      <c r="J2201" s="1" t="s">
        <v>13889</v>
      </c>
      <c r="K2201" s="1" t="s">
        <v>13890</v>
      </c>
      <c r="L2201" s="1">
        <v>2</v>
      </c>
      <c r="M2201" s="1" t="s">
        <v>13891</v>
      </c>
      <c r="N2201" s="1">
        <v>81</v>
      </c>
      <c r="O2201" s="1">
        <v>228</v>
      </c>
      <c r="P2201" s="1" t="s">
        <v>13892</v>
      </c>
      <c r="Q2201" s="1">
        <v>228</v>
      </c>
      <c r="R2201" s="1">
        <v>24</v>
      </c>
      <c r="S2201" s="1" t="str">
        <f>VLOOKUP(R2201,[1]Sheet1!$A$1:$D$50,2,0)</f>
        <v>rabbitmq + servic + oracl + web + project</v>
      </c>
      <c r="T2201" s="1" t="str">
        <f>VLOOKUP(R2201,[1]Sheet1!$A$1:$D$50,3,0)</f>
        <v>MiddleWare</v>
      </c>
      <c r="U2201" s="1" t="s">
        <v>1148</v>
      </c>
    </row>
    <row r="2202" spans="1:21" x14ac:dyDescent="0.25">
      <c r="A2202" s="1" t="str">
        <f t="shared" si="34"/>
        <v>https://github.com/sequenceiq/docker-ambari</v>
      </c>
      <c r="B2202" s="1" t="s">
        <v>13893</v>
      </c>
      <c r="C2202" s="1" t="s">
        <v>13894</v>
      </c>
      <c r="D2202" s="1" t="s">
        <v>13895</v>
      </c>
      <c r="E2202" s="1" t="b">
        <v>0</v>
      </c>
      <c r="F2202" s="1">
        <v>119</v>
      </c>
      <c r="G2202" s="1" t="b">
        <v>1</v>
      </c>
      <c r="H2202" s="1" t="b">
        <v>0</v>
      </c>
      <c r="I2202" s="1"/>
      <c r="J2202" s="1" t="s">
        <v>775</v>
      </c>
      <c r="K2202" s="1" t="s">
        <v>13896</v>
      </c>
      <c r="L2202" s="1">
        <v>18</v>
      </c>
      <c r="M2202" s="1" t="s">
        <v>13897</v>
      </c>
      <c r="N2202" s="1">
        <v>77943</v>
      </c>
      <c r="O2202" s="1">
        <v>126</v>
      </c>
      <c r="P2202" s="1" t="s">
        <v>13898</v>
      </c>
      <c r="Q2202" s="1">
        <v>126</v>
      </c>
      <c r="R2202" s="1">
        <v>34</v>
      </c>
      <c r="S2202" s="1" t="str">
        <f>VLOOKUP(R2202,[1]Sheet1!$A$1:$D$50,2,0)</f>
        <v>api + librari + document + client + applic</v>
      </c>
      <c r="T2202" s="1" t="str">
        <f>VLOOKUP(R2202,[1]Sheet1!$A$1:$D$50,3,0)</f>
        <v>Web API</v>
      </c>
      <c r="U2202" s="1" t="s">
        <v>68</v>
      </c>
    </row>
    <row r="2203" spans="1:21" x14ac:dyDescent="0.25">
      <c r="A2203" s="1" t="str">
        <f t="shared" si="34"/>
        <v>https://github.com/dockerana/dockerana</v>
      </c>
      <c r="B2203" s="1" t="s">
        <v>13899</v>
      </c>
      <c r="C2203" s="1" t="s">
        <v>13900</v>
      </c>
      <c r="D2203" s="1" t="s">
        <v>13901</v>
      </c>
      <c r="E2203" s="1" t="b">
        <v>0</v>
      </c>
      <c r="F2203" s="1">
        <v>23</v>
      </c>
      <c r="G2203" s="1" t="b">
        <v>1</v>
      </c>
      <c r="H2203" s="1" t="b">
        <v>1</v>
      </c>
      <c r="I2203" s="1" t="s">
        <v>13902</v>
      </c>
      <c r="J2203" s="1" t="s">
        <v>106</v>
      </c>
      <c r="K2203" s="1" t="s">
        <v>13903</v>
      </c>
      <c r="L2203" s="1">
        <v>19</v>
      </c>
      <c r="M2203" s="1" t="s">
        <v>13904</v>
      </c>
      <c r="N2203" s="1">
        <v>2674</v>
      </c>
      <c r="O2203" s="1">
        <v>175</v>
      </c>
      <c r="P2203" s="1" t="s">
        <v>13905</v>
      </c>
      <c r="Q2203" s="1">
        <v>175</v>
      </c>
      <c r="R2203" s="1">
        <v>33</v>
      </c>
      <c r="S2203" s="1" t="str">
        <f>VLOOKUP(R2203,[1]Sheet1!$A$1:$D$50,2,0)</f>
        <v>react + icon + redux + action + compon</v>
      </c>
      <c r="T2203" s="1" t="str">
        <f>VLOOKUP(R2203,[1]Sheet1!$A$1:$D$50,3,0)</f>
        <v>React Framework</v>
      </c>
      <c r="U2203" s="1" t="s">
        <v>527</v>
      </c>
    </row>
    <row r="2204" spans="1:21" x14ac:dyDescent="0.25">
      <c r="A2204" s="1" t="str">
        <f t="shared" si="34"/>
        <v>https://github.com/dougbtv/docker-asterisk</v>
      </c>
      <c r="B2204" s="1" t="s">
        <v>13906</v>
      </c>
      <c r="C2204" s="1" t="s">
        <v>13907</v>
      </c>
      <c r="D2204" s="1" t="s">
        <v>13908</v>
      </c>
      <c r="E2204" s="1" t="b">
        <v>0</v>
      </c>
      <c r="F2204" s="1">
        <v>36</v>
      </c>
      <c r="G2204" s="1" t="b">
        <v>1</v>
      </c>
      <c r="H2204" s="1" t="b">
        <v>0</v>
      </c>
      <c r="I2204" s="1" t="s">
        <v>24</v>
      </c>
      <c r="J2204" s="1" t="s">
        <v>56</v>
      </c>
      <c r="K2204" s="1" t="s">
        <v>13909</v>
      </c>
      <c r="L2204" s="1">
        <v>4</v>
      </c>
      <c r="M2204" s="1" t="s">
        <v>13910</v>
      </c>
      <c r="N2204" s="1">
        <v>1859</v>
      </c>
      <c r="O2204" s="1">
        <v>89</v>
      </c>
      <c r="P2204" s="1" t="s">
        <v>13911</v>
      </c>
      <c r="Q2204" s="1">
        <v>89</v>
      </c>
      <c r="R2204" s="1">
        <v>17</v>
      </c>
      <c r="S2204" s="1" t="str">
        <f>VLOOKUP(R2204,[1]Sheet1!$A$1:$D$50,2,0)</f>
        <v>amazon + upload + solut + s3 + aw</v>
      </c>
      <c r="T2204" s="1" t="str">
        <f>VLOOKUP(R2204,[1]Sheet1!$A$1:$D$50,3,0)</f>
        <v>Amazon+Cloud</v>
      </c>
      <c r="U2204" s="1" t="s">
        <v>437</v>
      </c>
    </row>
    <row r="2205" spans="1:21" x14ac:dyDescent="0.25">
      <c r="A2205" s="1" t="str">
        <f t="shared" si="34"/>
        <v>https://github.com/kylemanna/docker-bitcoind</v>
      </c>
      <c r="B2205" s="1" t="s">
        <v>13912</v>
      </c>
      <c r="C2205" s="1" t="s">
        <v>13913</v>
      </c>
      <c r="D2205" s="1" t="s">
        <v>13914</v>
      </c>
      <c r="E2205" s="1" t="b">
        <v>0</v>
      </c>
      <c r="F2205" s="1">
        <v>46</v>
      </c>
      <c r="G2205" s="1" t="b">
        <v>1</v>
      </c>
      <c r="H2205" s="1" t="b">
        <v>0</v>
      </c>
      <c r="I2205" s="1"/>
      <c r="J2205" s="1" t="s">
        <v>775</v>
      </c>
      <c r="K2205" s="1" t="s">
        <v>13915</v>
      </c>
      <c r="L2205" s="1">
        <v>5</v>
      </c>
      <c r="M2205" s="1" t="s">
        <v>13916</v>
      </c>
      <c r="N2205" s="1">
        <v>124</v>
      </c>
      <c r="O2205" s="1">
        <v>75</v>
      </c>
      <c r="P2205" s="1" t="s">
        <v>13917</v>
      </c>
      <c r="Q2205" s="1">
        <v>75</v>
      </c>
      <c r="R2205" s="1">
        <v>20</v>
      </c>
      <c r="S2205" s="1" t="str">
        <f>VLOOKUP(R2205,[1]Sheet1!$A$1:$D$50,2,0)</f>
        <v>user + databas + will + configur + server</v>
      </c>
      <c r="T2205" s="1" t="str">
        <f>VLOOKUP(R2205,[1]Sheet1!$A$1:$D$50,3,0)</f>
        <v>User Access/Login</v>
      </c>
      <c r="U2205" s="1" t="s">
        <v>172</v>
      </c>
    </row>
    <row r="2206" spans="1:21" x14ac:dyDescent="0.25">
      <c r="A2206" s="1" t="str">
        <f t="shared" si="34"/>
        <v>https://github.com/nearform/docker-cloudwatch</v>
      </c>
      <c r="B2206" s="1" t="s">
        <v>13918</v>
      </c>
      <c r="C2206" s="1" t="s">
        <v>13919</v>
      </c>
      <c r="D2206" s="1" t="s">
        <v>13920</v>
      </c>
      <c r="E2206" s="1" t="b">
        <v>0</v>
      </c>
      <c r="F2206" s="1">
        <v>8</v>
      </c>
      <c r="G2206" s="1" t="b">
        <v>1</v>
      </c>
      <c r="H2206" s="1" t="b">
        <v>0</v>
      </c>
      <c r="I2206" s="1" t="s">
        <v>24</v>
      </c>
      <c r="J2206" s="1" t="s">
        <v>40</v>
      </c>
      <c r="K2206" s="1" t="s">
        <v>13921</v>
      </c>
      <c r="L2206" s="1">
        <v>3</v>
      </c>
      <c r="M2206" s="1" t="s">
        <v>13922</v>
      </c>
      <c r="N2206" s="1">
        <v>154</v>
      </c>
      <c r="O2206" s="1">
        <v>40</v>
      </c>
      <c r="P2206" s="1" t="s">
        <v>13923</v>
      </c>
      <c r="Q2206" s="1">
        <v>40</v>
      </c>
      <c r="R2206" s="1">
        <v>20</v>
      </c>
      <c r="S2206" s="1" t="str">
        <f>VLOOKUP(R2206,[1]Sheet1!$A$1:$D$50,2,0)</f>
        <v>user + databas + will + configur + server</v>
      </c>
      <c r="T2206" s="1" t="str">
        <f>VLOOKUP(R2206,[1]Sheet1!$A$1:$D$50,3,0)</f>
        <v>User Access/Login</v>
      </c>
      <c r="U2206" s="1" t="s">
        <v>172</v>
      </c>
    </row>
    <row r="2207" spans="1:21" x14ac:dyDescent="0.25">
      <c r="A2207" s="1" t="str">
        <f t="shared" si="34"/>
        <v>https://github.com/palantir/docker-compose-rule</v>
      </c>
      <c r="B2207" s="1" t="s">
        <v>13924</v>
      </c>
      <c r="C2207" s="1" t="s">
        <v>13925</v>
      </c>
      <c r="D2207" s="1" t="s">
        <v>13926</v>
      </c>
      <c r="E2207" s="1" t="b">
        <v>0</v>
      </c>
      <c r="F2207" s="1">
        <v>18</v>
      </c>
      <c r="G2207" s="1" t="b">
        <v>1</v>
      </c>
      <c r="H2207" s="1" t="b">
        <v>0</v>
      </c>
      <c r="I2207" s="1"/>
      <c r="J2207" s="1" t="s">
        <v>176</v>
      </c>
      <c r="K2207" s="1" t="s">
        <v>13927</v>
      </c>
      <c r="L2207" s="1">
        <v>13</v>
      </c>
      <c r="M2207" s="1" t="s">
        <v>13928</v>
      </c>
      <c r="N2207" s="1">
        <v>918</v>
      </c>
      <c r="O2207" s="1">
        <v>32</v>
      </c>
      <c r="P2207" s="1" t="s">
        <v>13929</v>
      </c>
      <c r="Q2207" s="1">
        <v>32</v>
      </c>
      <c r="R2207" s="1">
        <v>36</v>
      </c>
      <c r="S2207" s="1" t="str">
        <f>VLOOKUP(R2207,[1]Sheet1!$A$1:$D$50,2,0)</f>
        <v>instal + file + packag + version + build</v>
      </c>
      <c r="T2207" s="1" t="str">
        <f>VLOOKUP(R2207,[1]Sheet1!$A$1:$D$50,3,0)</f>
        <v>Build Management</v>
      </c>
      <c r="U2207" s="1" t="s">
        <v>36</v>
      </c>
    </row>
    <row r="2208" spans="1:21" x14ac:dyDescent="0.25">
      <c r="A2208" s="1" t="str">
        <f t="shared" si="34"/>
        <v>https://github.com/jwilder/docker-discover</v>
      </c>
      <c r="B2208" s="1" t="s">
        <v>13930</v>
      </c>
      <c r="C2208" s="1" t="s">
        <v>13931</v>
      </c>
      <c r="D2208" s="1" t="s">
        <v>13932</v>
      </c>
      <c r="E2208" s="1" t="b">
        <v>0</v>
      </c>
      <c r="F2208" s="1">
        <v>63</v>
      </c>
      <c r="G2208" s="1" t="b">
        <v>1</v>
      </c>
      <c r="H2208" s="1" t="b">
        <v>0</v>
      </c>
      <c r="I2208" s="1" t="s">
        <v>24</v>
      </c>
      <c r="J2208" s="1" t="s">
        <v>56</v>
      </c>
      <c r="K2208" s="1" t="s">
        <v>13933</v>
      </c>
      <c r="L2208" s="1">
        <v>8</v>
      </c>
      <c r="M2208" s="1" t="s">
        <v>13934</v>
      </c>
      <c r="N2208" s="1">
        <v>16</v>
      </c>
      <c r="O2208" s="1">
        <v>151</v>
      </c>
      <c r="P2208" s="1" t="s">
        <v>13935</v>
      </c>
      <c r="Q2208" s="1">
        <v>151</v>
      </c>
      <c r="R2208" s="1">
        <v>20</v>
      </c>
      <c r="S2208" s="1" t="str">
        <f>VLOOKUP(R2208,[1]Sheet1!$A$1:$D$50,2,0)</f>
        <v>user + databas + will + configur + server</v>
      </c>
      <c r="T2208" s="1" t="str">
        <f>VLOOKUP(R2208,[1]Sheet1!$A$1:$D$50,3,0)</f>
        <v>User Access/Login</v>
      </c>
      <c r="U2208" s="1" t="s">
        <v>172</v>
      </c>
    </row>
    <row r="2209" spans="1:21" x14ac:dyDescent="0.25">
      <c r="A2209" s="1" t="str">
        <f t="shared" si="34"/>
        <v>https://github.com/wadmiraal/docker-drupal</v>
      </c>
      <c r="B2209" s="1" t="s">
        <v>13936</v>
      </c>
      <c r="C2209" s="1" t="s">
        <v>13937</v>
      </c>
      <c r="D2209" s="1" t="s">
        <v>13938</v>
      </c>
      <c r="E2209" s="1" t="b">
        <v>0</v>
      </c>
      <c r="F2209" s="1">
        <v>33</v>
      </c>
      <c r="G2209" s="1" t="b">
        <v>1</v>
      </c>
      <c r="H2209" s="1" t="b">
        <v>0</v>
      </c>
      <c r="I2209" s="1" t="s">
        <v>24</v>
      </c>
      <c r="J2209" s="1" t="s">
        <v>24</v>
      </c>
      <c r="K2209" s="1" t="s">
        <v>13939</v>
      </c>
      <c r="L2209" s="1">
        <v>1</v>
      </c>
      <c r="M2209" s="1" t="s">
        <v>13940</v>
      </c>
      <c r="N2209" s="1">
        <v>63</v>
      </c>
      <c r="O2209" s="1">
        <v>83</v>
      </c>
      <c r="P2209" s="1" t="s">
        <v>13941</v>
      </c>
      <c r="Q2209" s="1">
        <v>83</v>
      </c>
      <c r="R2209" s="1">
        <v>20</v>
      </c>
      <c r="S2209" s="1" t="str">
        <f>VLOOKUP(R2209,[1]Sheet1!$A$1:$D$50,2,0)</f>
        <v>user + databas + will + configur + server</v>
      </c>
      <c r="T2209" s="1" t="str">
        <f>VLOOKUP(R2209,[1]Sheet1!$A$1:$D$50,3,0)</f>
        <v>User Access/Login</v>
      </c>
      <c r="U2209" s="1" t="s">
        <v>172</v>
      </c>
    </row>
    <row r="2210" spans="1:21" x14ac:dyDescent="0.25">
      <c r="A2210" s="1" t="str">
        <f t="shared" si="34"/>
        <v>https://github.com/willdurand/docker-elk</v>
      </c>
      <c r="B2210" s="1" t="s">
        <v>13942</v>
      </c>
      <c r="C2210" s="1" t="s">
        <v>13943</v>
      </c>
      <c r="D2210" s="1" t="s">
        <v>13944</v>
      </c>
      <c r="E2210" s="1" t="b">
        <v>0</v>
      </c>
      <c r="F2210" s="1">
        <v>72</v>
      </c>
      <c r="G2210" s="1" t="b">
        <v>1</v>
      </c>
      <c r="H2210" s="1" t="b">
        <v>0</v>
      </c>
      <c r="I2210" s="1" t="s">
        <v>13945</v>
      </c>
      <c r="J2210" s="1" t="s">
        <v>24</v>
      </c>
      <c r="K2210" s="1" t="s">
        <v>13946</v>
      </c>
      <c r="L2210" s="1">
        <v>1</v>
      </c>
      <c r="M2210" s="1" t="s">
        <v>13947</v>
      </c>
      <c r="N2210" s="1">
        <v>68</v>
      </c>
      <c r="O2210" s="1">
        <v>203</v>
      </c>
      <c r="P2210" s="1" t="s">
        <v>13948</v>
      </c>
      <c r="Q2210" s="1">
        <v>203</v>
      </c>
      <c r="R2210" s="1">
        <v>20</v>
      </c>
      <c r="S2210" s="1" t="str">
        <f>VLOOKUP(R2210,[1]Sheet1!$A$1:$D$50,2,0)</f>
        <v>user + databas + will + configur + server</v>
      </c>
      <c r="T2210" s="1" t="str">
        <f>VLOOKUP(R2210,[1]Sheet1!$A$1:$D$50,3,0)</f>
        <v>User Access/Login</v>
      </c>
      <c r="U2210" s="1" t="s">
        <v>172</v>
      </c>
    </row>
    <row r="2211" spans="1:21" x14ac:dyDescent="0.25">
      <c r="A2211" s="1" t="str">
        <f t="shared" si="34"/>
        <v>https://github.com/sameersbn/docker-gitlab-ci-runner</v>
      </c>
      <c r="B2211" s="1" t="s">
        <v>13949</v>
      </c>
      <c r="C2211" s="1" t="s">
        <v>13950</v>
      </c>
      <c r="D2211" s="1" t="s">
        <v>13951</v>
      </c>
      <c r="E2211" s="1" t="b">
        <v>0</v>
      </c>
      <c r="F2211" s="1">
        <v>33</v>
      </c>
      <c r="G2211" s="1" t="b">
        <v>1</v>
      </c>
      <c r="H2211" s="1" t="b">
        <v>1</v>
      </c>
      <c r="I2211" s="1"/>
      <c r="J2211" s="1" t="s">
        <v>775</v>
      </c>
      <c r="K2211" s="1" t="s">
        <v>13952</v>
      </c>
      <c r="L2211" s="1">
        <v>4</v>
      </c>
      <c r="M2211" s="1" t="s">
        <v>13953</v>
      </c>
      <c r="N2211" s="1">
        <v>523</v>
      </c>
      <c r="O2211" s="1">
        <v>84</v>
      </c>
      <c r="P2211" s="1" t="s">
        <v>13954</v>
      </c>
      <c r="Q2211" s="1">
        <v>84</v>
      </c>
      <c r="R2211" s="1">
        <v>34</v>
      </c>
      <c r="S2211" s="1" t="str">
        <f>VLOOKUP(R2211,[1]Sheet1!$A$1:$D$50,2,0)</f>
        <v>api + librari + document + client + applic</v>
      </c>
      <c r="T2211" s="1" t="str">
        <f>VLOOKUP(R2211,[1]Sheet1!$A$1:$D$50,3,0)</f>
        <v>Web API</v>
      </c>
      <c r="U2211" s="1" t="s">
        <v>68</v>
      </c>
    </row>
    <row r="2212" spans="1:21" x14ac:dyDescent="0.25">
      <c r="A2212" s="1" t="str">
        <f t="shared" si="34"/>
        <v>https://github.com/cpuguy83/docker-grand-ambassador</v>
      </c>
      <c r="B2212" s="1" t="s">
        <v>13955</v>
      </c>
      <c r="C2212" s="1" t="s">
        <v>13956</v>
      </c>
      <c r="D2212" s="1"/>
      <c r="E2212" s="1" t="b">
        <v>0</v>
      </c>
      <c r="F2212" s="1">
        <v>21</v>
      </c>
      <c r="G2212" s="1" t="b">
        <v>1</v>
      </c>
      <c r="H2212" s="1" t="b">
        <v>0</v>
      </c>
      <c r="I2212" s="1" t="s">
        <v>24</v>
      </c>
      <c r="J2212" s="1" t="s">
        <v>814</v>
      </c>
      <c r="K2212" s="1" t="s">
        <v>13957</v>
      </c>
      <c r="L2212" s="1">
        <v>0</v>
      </c>
      <c r="M2212" s="1" t="s">
        <v>13958</v>
      </c>
      <c r="N2212" s="1">
        <v>384</v>
      </c>
      <c r="O2212" s="1">
        <v>186</v>
      </c>
      <c r="P2212" s="1" t="s">
        <v>13959</v>
      </c>
      <c r="Q2212" s="1">
        <v>186</v>
      </c>
      <c r="R2212" s="1">
        <v>20</v>
      </c>
      <c r="S2212" s="1" t="str">
        <f>VLOOKUP(R2212,[1]Sheet1!$A$1:$D$50,2,0)</f>
        <v>user + databas + will + configur + server</v>
      </c>
      <c r="T2212" s="1" t="str">
        <f>VLOOKUP(R2212,[1]Sheet1!$A$1:$D$50,3,0)</f>
        <v>User Access/Login</v>
      </c>
      <c r="U2212" s="1" t="s">
        <v>172</v>
      </c>
    </row>
    <row r="2213" spans="1:21" x14ac:dyDescent="0.25">
      <c r="A2213" s="1" t="str">
        <f t="shared" si="34"/>
        <v>https://github.com/oracle/docker-images</v>
      </c>
      <c r="B2213" s="1" t="s">
        <v>13960</v>
      </c>
      <c r="C2213" s="1" t="s">
        <v>13961</v>
      </c>
      <c r="D2213" s="1" t="s">
        <v>13962</v>
      </c>
      <c r="E2213" s="1" t="b">
        <v>0</v>
      </c>
      <c r="F2213" s="1">
        <v>329</v>
      </c>
      <c r="G2213" s="1" t="b">
        <v>1</v>
      </c>
      <c r="H2213" s="1" t="b">
        <v>0</v>
      </c>
      <c r="I2213" s="1"/>
      <c r="J2213" s="1" t="s">
        <v>775</v>
      </c>
      <c r="K2213" s="1" t="s">
        <v>13963</v>
      </c>
      <c r="L2213" s="1">
        <v>7</v>
      </c>
      <c r="M2213" s="1" t="s">
        <v>13964</v>
      </c>
      <c r="N2213" s="1">
        <v>1035600</v>
      </c>
      <c r="O2213" s="1">
        <v>518</v>
      </c>
      <c r="P2213" s="1" t="s">
        <v>13965</v>
      </c>
      <c r="Q2213" s="1">
        <v>518</v>
      </c>
      <c r="R2213" s="1">
        <v>24</v>
      </c>
      <c r="S2213" s="1" t="str">
        <f>VLOOKUP(R2213,[1]Sheet1!$A$1:$D$50,2,0)</f>
        <v>rabbitmq + servic + oracl + web + project</v>
      </c>
      <c r="T2213" s="1" t="str">
        <f>VLOOKUP(R2213,[1]Sheet1!$A$1:$D$50,3,0)</f>
        <v>MiddleWare</v>
      </c>
      <c r="U2213" s="1" t="s">
        <v>1148</v>
      </c>
    </row>
    <row r="2214" spans="1:21" x14ac:dyDescent="0.25">
      <c r="A2214" s="1" t="str">
        <f t="shared" si="34"/>
        <v>https://github.com/RedCoolBeans/dockerlint</v>
      </c>
      <c r="B2214" s="1" t="s">
        <v>13966</v>
      </c>
      <c r="C2214" s="1" t="s">
        <v>13967</v>
      </c>
      <c r="D2214" s="1" t="s">
        <v>13968</v>
      </c>
      <c r="E2214" s="1" t="b">
        <v>0</v>
      </c>
      <c r="F2214" s="1">
        <v>2</v>
      </c>
      <c r="G2214" s="1" t="b">
        <v>1</v>
      </c>
      <c r="H2214" s="1" t="b">
        <v>0</v>
      </c>
      <c r="I2214" s="1" t="s">
        <v>24</v>
      </c>
      <c r="J2214" s="1" t="s">
        <v>312</v>
      </c>
      <c r="K2214" s="1" t="s">
        <v>13969</v>
      </c>
      <c r="L2214" s="1">
        <v>7</v>
      </c>
      <c r="M2214" s="1" t="s">
        <v>13970</v>
      </c>
      <c r="N2214" s="1">
        <v>48</v>
      </c>
      <c r="O2214" s="1">
        <v>42</v>
      </c>
      <c r="P2214" s="1" t="s">
        <v>13971</v>
      </c>
      <c r="Q2214" s="1">
        <v>42</v>
      </c>
      <c r="R2214" s="1">
        <v>17</v>
      </c>
      <c r="S2214" s="1" t="str">
        <f>VLOOKUP(R2214,[1]Sheet1!$A$1:$D$50,2,0)</f>
        <v>amazon + upload + solut + s3 + aw</v>
      </c>
      <c r="T2214" s="1" t="str">
        <f>VLOOKUP(R2214,[1]Sheet1!$A$1:$D$50,3,0)</f>
        <v>Amazon+Cloud</v>
      </c>
      <c r="U2214" s="1" t="s">
        <v>437</v>
      </c>
    </row>
    <row r="2215" spans="1:21" x14ac:dyDescent="0.25">
      <c r="A2215" s="1" t="str">
        <f t="shared" si="34"/>
        <v>https://github.com/zchee/docker-machine-driver-xhyve</v>
      </c>
      <c r="B2215" s="1" t="s">
        <v>13972</v>
      </c>
      <c r="C2215" s="1" t="s">
        <v>13973</v>
      </c>
      <c r="D2215" s="1" t="s">
        <v>13974</v>
      </c>
      <c r="E2215" s="1" t="b">
        <v>0</v>
      </c>
      <c r="F2215" s="1">
        <v>27</v>
      </c>
      <c r="G2215" s="1" t="b">
        <v>1</v>
      </c>
      <c r="H2215" s="1" t="b">
        <v>0</v>
      </c>
      <c r="I2215" s="1" t="s">
        <v>24</v>
      </c>
      <c r="J2215" s="1" t="s">
        <v>814</v>
      </c>
      <c r="K2215" s="1" t="s">
        <v>13975</v>
      </c>
      <c r="L2215" s="1">
        <v>40</v>
      </c>
      <c r="M2215" s="1" t="s">
        <v>13976</v>
      </c>
      <c r="N2215" s="1">
        <v>14412</v>
      </c>
      <c r="O2215" s="1">
        <v>393</v>
      </c>
      <c r="P2215" s="1" t="s">
        <v>13977</v>
      </c>
      <c r="Q2215" s="1">
        <v>393</v>
      </c>
      <c r="R2215" s="1">
        <v>14</v>
      </c>
      <c r="S2215" s="1" t="str">
        <f>VLOOKUP(R2215,[1]Sheet1!$A$1:$D$50,2,0)</f>
        <v>particl + implement + social + java + customis</v>
      </c>
      <c r="T2215" s="1" t="str">
        <f>VLOOKUP(R2215,[1]Sheet1!$A$1:$D$50,3,0)</f>
        <v>Others/Undetermined</v>
      </c>
      <c r="U2215" s="1" t="s">
        <v>68</v>
      </c>
    </row>
    <row r="2216" spans="1:21" x14ac:dyDescent="0.25">
      <c r="A2216" s="1" t="str">
        <f t="shared" si="34"/>
        <v>https://github.com/kojiromike/docker-magento</v>
      </c>
      <c r="B2216" s="1" t="s">
        <v>13978</v>
      </c>
      <c r="C2216" s="1" t="s">
        <v>13979</v>
      </c>
      <c r="D2216" s="1" t="s">
        <v>13980</v>
      </c>
      <c r="E2216" s="1" t="b">
        <v>0</v>
      </c>
      <c r="F2216" s="1">
        <v>40</v>
      </c>
      <c r="G2216" s="1" t="b">
        <v>1</v>
      </c>
      <c r="H2216" s="1" t="b">
        <v>0</v>
      </c>
      <c r="I2216" s="1"/>
      <c r="J2216" s="1" t="s">
        <v>1218</v>
      </c>
      <c r="K2216" s="1" t="s">
        <v>13981</v>
      </c>
      <c r="L2216" s="1">
        <v>7</v>
      </c>
      <c r="M2216" s="1" t="s">
        <v>13982</v>
      </c>
      <c r="N2216" s="1">
        <v>349</v>
      </c>
      <c r="O2216" s="1">
        <v>87</v>
      </c>
      <c r="P2216" s="1" t="s">
        <v>13983</v>
      </c>
      <c r="Q2216" s="1">
        <v>87</v>
      </c>
      <c r="R2216" s="1">
        <v>30</v>
      </c>
      <c r="S2216" s="1" t="str">
        <f>VLOOKUP(R2216,[1]Sheet1!$A$1:$D$50,2,0)</f>
        <v>extens + django + web + chrome + graph</v>
      </c>
      <c r="T2216" s="1" t="str">
        <f>VLOOKUP(R2216,[1]Sheet1!$A$1:$D$50,3,0)</f>
        <v>Django Framework Related</v>
      </c>
      <c r="U2216" s="1" t="s">
        <v>362</v>
      </c>
    </row>
    <row r="2217" spans="1:21" x14ac:dyDescent="0.25">
      <c r="A2217" s="1" t="str">
        <f t="shared" si="34"/>
        <v>https://github.com/icecrime/docker-mon</v>
      </c>
      <c r="B2217" s="1" t="s">
        <v>13984</v>
      </c>
      <c r="C2217" s="1" t="s">
        <v>13985</v>
      </c>
      <c r="D2217" s="1" t="s">
        <v>13986</v>
      </c>
      <c r="E2217" s="1" t="b">
        <v>0</v>
      </c>
      <c r="F2217" s="1">
        <v>30</v>
      </c>
      <c r="G2217" s="1" t="b">
        <v>1</v>
      </c>
      <c r="H2217" s="1" t="b">
        <v>0</v>
      </c>
      <c r="I2217" s="1" t="s">
        <v>24</v>
      </c>
      <c r="J2217" s="1" t="s">
        <v>40</v>
      </c>
      <c r="K2217" s="1" t="s">
        <v>13987</v>
      </c>
      <c r="L2217" s="1">
        <v>9</v>
      </c>
      <c r="M2217" s="1" t="s">
        <v>13988</v>
      </c>
      <c r="N2217" s="1">
        <v>2171</v>
      </c>
      <c r="O2217" s="1">
        <v>696</v>
      </c>
      <c r="P2217" s="1" t="s">
        <v>13989</v>
      </c>
      <c r="Q2217" s="1">
        <v>696</v>
      </c>
      <c r="R2217" s="1">
        <v>20</v>
      </c>
      <c r="S2217" s="1" t="str">
        <f>VLOOKUP(R2217,[1]Sheet1!$A$1:$D$50,2,0)</f>
        <v>user + databas + will + configur + server</v>
      </c>
      <c r="T2217" s="1" t="str">
        <f>VLOOKUP(R2217,[1]Sheet1!$A$1:$D$50,3,0)</f>
        <v>User Access/Login</v>
      </c>
      <c r="U2217" s="1" t="s">
        <v>172</v>
      </c>
    </row>
    <row r="2218" spans="1:21" x14ac:dyDescent="0.25">
      <c r="A2218" s="1" t="str">
        <f t="shared" si="34"/>
        <v>https://github.com/sameersbn/docker-mongodb</v>
      </c>
      <c r="B2218" s="1" t="s">
        <v>13990</v>
      </c>
      <c r="C2218" s="1" t="s">
        <v>13991</v>
      </c>
      <c r="D2218" s="1" t="s">
        <v>13992</v>
      </c>
      <c r="E2218" s="1" t="b">
        <v>0</v>
      </c>
      <c r="F2218" s="1">
        <v>19</v>
      </c>
      <c r="G2218" s="1" t="b">
        <v>1</v>
      </c>
      <c r="H2218" s="1" t="b">
        <v>0</v>
      </c>
      <c r="I2218" s="1" t="s">
        <v>24</v>
      </c>
      <c r="J2218" s="1" t="s">
        <v>775</v>
      </c>
      <c r="K2218" s="1" t="s">
        <v>13993</v>
      </c>
      <c r="L2218" s="1">
        <v>1</v>
      </c>
      <c r="M2218" s="1" t="s">
        <v>13994</v>
      </c>
      <c r="N2218" s="1">
        <v>46</v>
      </c>
      <c r="O2218" s="1">
        <v>30</v>
      </c>
      <c r="P2218" s="1" t="s">
        <v>13995</v>
      </c>
      <c r="Q2218" s="1">
        <v>30</v>
      </c>
      <c r="R2218" s="1">
        <v>36</v>
      </c>
      <c r="S2218" s="1" t="str">
        <f>VLOOKUP(R2218,[1]Sheet1!$A$1:$D$50,2,0)</f>
        <v>instal + file + packag + version + build</v>
      </c>
      <c r="T2218" s="1" t="str">
        <f>VLOOKUP(R2218,[1]Sheet1!$A$1:$D$50,3,0)</f>
        <v>Build Management</v>
      </c>
      <c r="U2218" s="1" t="s">
        <v>36</v>
      </c>
    </row>
    <row r="2219" spans="1:21" x14ac:dyDescent="0.25">
      <c r="A2219" s="1" t="str">
        <f t="shared" si="34"/>
        <v>https://github.com/dave-tucker/docker-network-demos</v>
      </c>
      <c r="B2219" s="1" t="s">
        <v>13996</v>
      </c>
      <c r="C2219" s="1" t="s">
        <v>13997</v>
      </c>
      <c r="D2219" s="1" t="s">
        <v>13998</v>
      </c>
      <c r="E2219" s="1" t="b">
        <v>0</v>
      </c>
      <c r="F2219" s="1">
        <v>24</v>
      </c>
      <c r="G2219" s="1" t="b">
        <v>1</v>
      </c>
      <c r="H2219" s="1" t="b">
        <v>0</v>
      </c>
      <c r="I2219" s="1" t="s">
        <v>13999</v>
      </c>
      <c r="J2219" s="1" t="s">
        <v>775</v>
      </c>
      <c r="K2219" s="1" t="s">
        <v>14000</v>
      </c>
      <c r="L2219" s="1">
        <v>0</v>
      </c>
      <c r="M2219" s="1" t="s">
        <v>14001</v>
      </c>
      <c r="N2219" s="1">
        <v>151</v>
      </c>
      <c r="O2219" s="1">
        <v>73</v>
      </c>
      <c r="P2219" s="1" t="s">
        <v>14002</v>
      </c>
      <c r="Q2219" s="1">
        <v>73</v>
      </c>
      <c r="R2219" s="1">
        <v>36</v>
      </c>
      <c r="S2219" s="1" t="str">
        <f>VLOOKUP(R2219,[1]Sheet1!$A$1:$D$50,2,0)</f>
        <v>instal + file + packag + version + build</v>
      </c>
      <c r="T2219" s="1" t="str">
        <f>VLOOKUP(R2219,[1]Sheet1!$A$1:$D$50,3,0)</f>
        <v>Build Management</v>
      </c>
      <c r="U2219" s="1" t="s">
        <v>36</v>
      </c>
    </row>
    <row r="2220" spans="1:21" x14ac:dyDescent="0.25">
      <c r="A2220" s="1" t="str">
        <f t="shared" si="34"/>
        <v>https://github.com/orchardup/docker-nginx</v>
      </c>
      <c r="B2220" s="1" t="s">
        <v>14003</v>
      </c>
      <c r="C2220" s="1" t="s">
        <v>14004</v>
      </c>
      <c r="D2220" s="1" t="s">
        <v>14005</v>
      </c>
      <c r="E2220" s="1" t="b">
        <v>0</v>
      </c>
      <c r="F2220" s="1">
        <v>22</v>
      </c>
      <c r="G2220" s="1" t="b">
        <v>1</v>
      </c>
      <c r="H2220" s="1" t="b">
        <v>0</v>
      </c>
      <c r="I2220" s="1" t="s">
        <v>14006</v>
      </c>
      <c r="J2220" s="1" t="s">
        <v>775</v>
      </c>
      <c r="K2220" s="1" t="s">
        <v>14007</v>
      </c>
      <c r="L2220" s="1">
        <v>1</v>
      </c>
      <c r="M2220" s="1" t="s">
        <v>14008</v>
      </c>
      <c r="N2220" s="1">
        <v>146</v>
      </c>
      <c r="O2220" s="1">
        <v>47</v>
      </c>
      <c r="P2220" s="1" t="s">
        <v>14009</v>
      </c>
      <c r="Q2220" s="1">
        <v>47</v>
      </c>
      <c r="R2220" s="1">
        <v>36</v>
      </c>
      <c r="S2220" s="1" t="str">
        <f>VLOOKUP(R2220,[1]Sheet1!$A$1:$D$50,2,0)</f>
        <v>instal + file + packag + version + build</v>
      </c>
      <c r="T2220" s="1" t="str">
        <f>VLOOKUP(R2220,[1]Sheet1!$A$1:$D$50,3,0)</f>
        <v>Build Management</v>
      </c>
      <c r="U2220" s="1" t="s">
        <v>36</v>
      </c>
    </row>
    <row r="2221" spans="1:21" x14ac:dyDescent="0.25">
      <c r="A2221" s="1" t="str">
        <f t="shared" si="34"/>
        <v>https://github.com/sameersbn/docker-nginx</v>
      </c>
      <c r="B2221" s="1" t="s">
        <v>14010</v>
      </c>
      <c r="C2221" s="1" t="s">
        <v>14011</v>
      </c>
      <c r="D2221" s="1" t="s">
        <v>14012</v>
      </c>
      <c r="E2221" s="1" t="b">
        <v>0</v>
      </c>
      <c r="F2221" s="1">
        <v>18</v>
      </c>
      <c r="G2221" s="1" t="b">
        <v>1</v>
      </c>
      <c r="H2221" s="1" t="b">
        <v>0</v>
      </c>
      <c r="I2221" s="1"/>
      <c r="J2221" s="1" t="s">
        <v>775</v>
      </c>
      <c r="K2221" s="1" t="s">
        <v>14007</v>
      </c>
      <c r="L2221" s="1">
        <v>0</v>
      </c>
      <c r="M2221" s="1" t="s">
        <v>14013</v>
      </c>
      <c r="N2221" s="1">
        <v>187</v>
      </c>
      <c r="O2221" s="1">
        <v>36</v>
      </c>
      <c r="P2221" s="1" t="s">
        <v>14014</v>
      </c>
      <c r="Q2221" s="1">
        <v>36</v>
      </c>
      <c r="R2221" s="1">
        <v>12</v>
      </c>
      <c r="S2221" s="1" t="str">
        <f>VLOOKUP(R2221,[1]Sheet1!$A$1:$D$50,2,0)</f>
        <v>window + os + develop + linux + applic</v>
      </c>
      <c r="T2221" s="1" t="str">
        <f>VLOOKUP(R2221,[1]Sheet1!$A$1:$D$50,3,0)</f>
        <v>OS+Platforms</v>
      </c>
      <c r="U2221" s="1" t="s">
        <v>151</v>
      </c>
    </row>
    <row r="2222" spans="1:21" x14ac:dyDescent="0.25">
      <c r="A2222" s="1" t="str">
        <f t="shared" si="34"/>
        <v>https://github.com/million12/docker-nginx-php</v>
      </c>
      <c r="B2222" s="1" t="s">
        <v>14015</v>
      </c>
      <c r="C2222" s="1" t="s">
        <v>14016</v>
      </c>
      <c r="D2222" s="1" t="s">
        <v>14017</v>
      </c>
      <c r="E2222" s="1" t="b">
        <v>0</v>
      </c>
      <c r="F2222" s="1">
        <v>43</v>
      </c>
      <c r="G2222" s="1" t="b">
        <v>1</v>
      </c>
      <c r="H2222" s="1" t="b">
        <v>0</v>
      </c>
      <c r="I2222" s="1" t="s">
        <v>14018</v>
      </c>
      <c r="J2222" s="1" t="s">
        <v>775</v>
      </c>
      <c r="K2222" s="1" t="s">
        <v>14019</v>
      </c>
      <c r="L2222" s="1">
        <v>6</v>
      </c>
      <c r="M2222" s="1" t="s">
        <v>14020</v>
      </c>
      <c r="N2222" s="1">
        <v>67</v>
      </c>
      <c r="O2222" s="1">
        <v>76</v>
      </c>
      <c r="P2222" s="1" t="s">
        <v>14021</v>
      </c>
      <c r="Q2222" s="1">
        <v>76</v>
      </c>
      <c r="R2222" s="1">
        <v>20</v>
      </c>
      <c r="S2222" s="1" t="str">
        <f>VLOOKUP(R2222,[1]Sheet1!$A$1:$D$50,2,0)</f>
        <v>user + databas + will + configur + server</v>
      </c>
      <c r="T2222" s="1" t="str">
        <f>VLOOKUP(R2222,[1]Sheet1!$A$1:$D$50,3,0)</f>
        <v>User Access/Login</v>
      </c>
      <c r="U2222" s="1" t="s">
        <v>172</v>
      </c>
    </row>
    <row r="2223" spans="1:21" x14ac:dyDescent="0.25">
      <c r="A2223" s="1" t="str">
        <f t="shared" si="34"/>
        <v>https://github.com/jbogatay/docker-piavpn</v>
      </c>
      <c r="B2223" s="1" t="s">
        <v>14022</v>
      </c>
      <c r="C2223" s="1" t="s">
        <v>14023</v>
      </c>
      <c r="D2223" s="1" t="s">
        <v>14024</v>
      </c>
      <c r="E2223" s="1" t="b">
        <v>0</v>
      </c>
      <c r="F2223" s="1">
        <v>14</v>
      </c>
      <c r="G2223" s="1" t="b">
        <v>1</v>
      </c>
      <c r="H2223" s="1" t="b">
        <v>0</v>
      </c>
      <c r="I2223" s="1" t="s">
        <v>24</v>
      </c>
      <c r="J2223" s="1" t="s">
        <v>775</v>
      </c>
      <c r="K2223" s="1" t="s">
        <v>14025</v>
      </c>
      <c r="L2223" s="1">
        <v>4</v>
      </c>
      <c r="M2223" s="1" t="s">
        <v>14026</v>
      </c>
      <c r="N2223" s="1">
        <v>157</v>
      </c>
      <c r="O2223" s="1">
        <v>45</v>
      </c>
      <c r="P2223" s="1" t="s">
        <v>14027</v>
      </c>
      <c r="Q2223" s="1">
        <v>45</v>
      </c>
      <c r="R2223" s="1">
        <v>16</v>
      </c>
      <c r="S2223" s="1" t="str">
        <f>VLOOKUP(R2223,[1]Sheet1!$A$1:$D$50,2,0)</f>
        <v>event + compon + analyt + element + demo</v>
      </c>
      <c r="T2223" s="1" t="str">
        <f>VLOOKUP(R2223,[1]Sheet1!$A$1:$D$50,3,0)</f>
        <v>Others/Undetermined</v>
      </c>
      <c r="U2223" s="1" t="s">
        <v>68</v>
      </c>
    </row>
    <row r="2224" spans="1:21" x14ac:dyDescent="0.25">
      <c r="A2224" s="1" t="str">
        <f t="shared" si="34"/>
        <v>https://github.com/Microsoft/Docker-PowerShell</v>
      </c>
      <c r="B2224" s="1" t="s">
        <v>14028</v>
      </c>
      <c r="C2224" s="1" t="s">
        <v>14029</v>
      </c>
      <c r="D2224" s="1" t="s">
        <v>14030</v>
      </c>
      <c r="E2224" s="1" t="b">
        <v>0</v>
      </c>
      <c r="F2224" s="1">
        <v>37</v>
      </c>
      <c r="G2224" s="1" t="b">
        <v>1</v>
      </c>
      <c r="H2224" s="1" t="b">
        <v>0</v>
      </c>
      <c r="I2224" s="1" t="s">
        <v>24</v>
      </c>
      <c r="J2224" s="1" t="s">
        <v>666</v>
      </c>
      <c r="K2224" s="1" t="s">
        <v>14031</v>
      </c>
      <c r="L2224" s="1">
        <v>10</v>
      </c>
      <c r="M2224" s="1" t="s">
        <v>14032</v>
      </c>
      <c r="N2224" s="1">
        <v>1038</v>
      </c>
      <c r="O2224" s="1">
        <v>152</v>
      </c>
      <c r="P2224" s="1" t="s">
        <v>14033</v>
      </c>
      <c r="Q2224" s="1">
        <v>152</v>
      </c>
      <c r="R2224" s="1">
        <v>36</v>
      </c>
      <c r="S2224" s="1" t="str">
        <f>VLOOKUP(R2224,[1]Sheet1!$A$1:$D$50,2,0)</f>
        <v>instal + file + packag + version + build</v>
      </c>
      <c r="T2224" s="1" t="str">
        <f>VLOOKUP(R2224,[1]Sheet1!$A$1:$D$50,3,0)</f>
        <v>Build Management</v>
      </c>
      <c r="U2224" s="1" t="s">
        <v>36</v>
      </c>
    </row>
    <row r="2225" spans="1:21" x14ac:dyDescent="0.25">
      <c r="A2225" s="1" t="str">
        <f t="shared" si="34"/>
        <v>https://github.com/glowdigitalmedia/docker-puller</v>
      </c>
      <c r="B2225" s="1" t="s">
        <v>14034</v>
      </c>
      <c r="C2225" s="1" t="s">
        <v>14035</v>
      </c>
      <c r="D2225" s="1" t="s">
        <v>14036</v>
      </c>
      <c r="E2225" s="1" t="b">
        <v>0</v>
      </c>
      <c r="F2225" s="1">
        <v>15</v>
      </c>
      <c r="G2225" s="1" t="b">
        <v>1</v>
      </c>
      <c r="H2225" s="1" t="b">
        <v>0</v>
      </c>
      <c r="I2225" s="1" t="s">
        <v>24</v>
      </c>
      <c r="J2225" s="1" t="s">
        <v>56</v>
      </c>
      <c r="K2225" s="1" t="s">
        <v>14037</v>
      </c>
      <c r="L2225" s="1">
        <v>2</v>
      </c>
      <c r="M2225" s="1" t="s">
        <v>14038</v>
      </c>
      <c r="N2225" s="1">
        <v>172</v>
      </c>
      <c r="O2225" s="1">
        <v>39</v>
      </c>
      <c r="P2225" s="1" t="s">
        <v>14039</v>
      </c>
      <c r="Q2225" s="1">
        <v>39</v>
      </c>
      <c r="R2225" s="1">
        <v>47</v>
      </c>
      <c r="S2225" s="1" t="str">
        <f>VLOOKUP(R2225,[1]Sheet1!$A$1:$D$50,2,0)</f>
        <v>version + learn + video + effect + pagin</v>
      </c>
      <c r="T2225" s="1" t="str">
        <f>VLOOKUP(R2225,[1]Sheet1!$A$1:$D$50,3,0)</f>
        <v>Others/Undetermined</v>
      </c>
      <c r="U2225" s="1" t="s">
        <v>68</v>
      </c>
    </row>
    <row r="2226" spans="1:21" x14ac:dyDescent="0.25">
      <c r="A2226" s="1" t="str">
        <f t="shared" si="34"/>
        <v>https://github.com/hiroakis/docker-sensu-server</v>
      </c>
      <c r="B2226" s="1" t="s">
        <v>14040</v>
      </c>
      <c r="C2226" s="1" t="s">
        <v>14041</v>
      </c>
      <c r="D2226" s="1" t="s">
        <v>14042</v>
      </c>
      <c r="E2226" s="1" t="b">
        <v>0</v>
      </c>
      <c r="F2226" s="1">
        <v>46</v>
      </c>
      <c r="G2226" s="1" t="b">
        <v>1</v>
      </c>
      <c r="H2226" s="1" t="b">
        <v>0</v>
      </c>
      <c r="I2226" s="1" t="s">
        <v>24</v>
      </c>
      <c r="J2226" s="1" t="s">
        <v>24</v>
      </c>
      <c r="K2226" s="1" t="s">
        <v>14043</v>
      </c>
      <c r="L2226" s="1">
        <v>2</v>
      </c>
      <c r="M2226" s="1" t="s">
        <v>14044</v>
      </c>
      <c r="N2226" s="1">
        <v>176</v>
      </c>
      <c r="O2226" s="1">
        <v>87</v>
      </c>
      <c r="P2226" s="1" t="s">
        <v>14045</v>
      </c>
      <c r="Q2226" s="1">
        <v>87</v>
      </c>
      <c r="R2226" s="1">
        <v>34</v>
      </c>
      <c r="S2226" s="1" t="str">
        <f>VLOOKUP(R2226,[1]Sheet1!$A$1:$D$50,2,0)</f>
        <v>api + librari + document + client + applic</v>
      </c>
      <c r="T2226" s="1" t="str">
        <f>VLOOKUP(R2226,[1]Sheet1!$A$1:$D$50,3,0)</f>
        <v>Web API</v>
      </c>
      <c r="U2226" s="1" t="s">
        <v>68</v>
      </c>
    </row>
    <row r="2227" spans="1:21" x14ac:dyDescent="0.25">
      <c r="A2227" s="1" t="str">
        <f t="shared" si="34"/>
        <v>https://github.com/mcuadros/dockership</v>
      </c>
      <c r="B2227" s="1" t="s">
        <v>14046</v>
      </c>
      <c r="C2227" s="1" t="s">
        <v>14047</v>
      </c>
      <c r="D2227" s="1" t="s">
        <v>14048</v>
      </c>
      <c r="E2227" s="1" t="b">
        <v>0</v>
      </c>
      <c r="F2227" s="1">
        <v>16</v>
      </c>
      <c r="G2227" s="1" t="b">
        <v>1</v>
      </c>
      <c r="H2227" s="1" t="b">
        <v>0</v>
      </c>
      <c r="I2227" s="1" t="s">
        <v>14049</v>
      </c>
      <c r="J2227" s="1" t="s">
        <v>814</v>
      </c>
      <c r="K2227" s="1" t="s">
        <v>14050</v>
      </c>
      <c r="L2227" s="1">
        <v>4</v>
      </c>
      <c r="M2227" s="1" t="s">
        <v>14051</v>
      </c>
      <c r="N2227" s="1">
        <v>2959</v>
      </c>
      <c r="O2227" s="1">
        <v>259</v>
      </c>
      <c r="P2227" s="1" t="s">
        <v>14052</v>
      </c>
      <c r="Q2227" s="1">
        <v>259</v>
      </c>
      <c r="R2227" s="1">
        <v>20</v>
      </c>
      <c r="S2227" s="1" t="str">
        <f>VLOOKUP(R2227,[1]Sheet1!$A$1:$D$50,2,0)</f>
        <v>user + databas + will + configur + server</v>
      </c>
      <c r="T2227" s="1" t="str">
        <f>VLOOKUP(R2227,[1]Sheet1!$A$1:$D$50,3,0)</f>
        <v>User Access/Login</v>
      </c>
      <c r="U2227" s="1" t="s">
        <v>172</v>
      </c>
    </row>
    <row r="2228" spans="1:21" x14ac:dyDescent="0.25">
      <c r="A2228" s="1" t="str">
        <f t="shared" si="34"/>
        <v>https://github.com/crosbymichael/docker-stress</v>
      </c>
      <c r="B2228" s="1" t="s">
        <v>14053</v>
      </c>
      <c r="C2228" s="1" t="s">
        <v>14054</v>
      </c>
      <c r="D2228" s="1" t="s">
        <v>14055</v>
      </c>
      <c r="E2228" s="1" t="b">
        <v>0</v>
      </c>
      <c r="F2228" s="1">
        <v>7</v>
      </c>
      <c r="G2228" s="1" t="b">
        <v>1</v>
      </c>
      <c r="H2228" s="1" t="b">
        <v>0</v>
      </c>
      <c r="I2228" s="1" t="s">
        <v>24</v>
      </c>
      <c r="J2228" s="1" t="s">
        <v>814</v>
      </c>
      <c r="K2228" s="1" t="s">
        <v>14056</v>
      </c>
      <c r="L2228" s="1">
        <v>0</v>
      </c>
      <c r="M2228" s="1" t="s">
        <v>14057</v>
      </c>
      <c r="N2228" s="1">
        <v>171</v>
      </c>
      <c r="O2228" s="1">
        <v>53</v>
      </c>
      <c r="P2228" s="1" t="s">
        <v>14058</v>
      </c>
      <c r="Q2228" s="1">
        <v>53</v>
      </c>
      <c r="R2228" s="1">
        <v>36</v>
      </c>
      <c r="S2228" s="1" t="str">
        <f>VLOOKUP(R2228,[1]Sheet1!$A$1:$D$50,2,0)</f>
        <v>instal + file + packag + version + build</v>
      </c>
      <c r="T2228" s="1" t="str">
        <f>VLOOKUP(R2228,[1]Sheet1!$A$1:$D$50,3,0)</f>
        <v>Build Management</v>
      </c>
      <c r="U2228" s="1" t="s">
        <v>36</v>
      </c>
    </row>
    <row r="2229" spans="1:21" x14ac:dyDescent="0.25">
      <c r="A2229" s="1" t="str">
        <f t="shared" si="34"/>
        <v>https://github.com/philpl/docker-strongswan</v>
      </c>
      <c r="B2229" s="1" t="s">
        <v>14059</v>
      </c>
      <c r="C2229" s="1" t="s">
        <v>14060</v>
      </c>
      <c r="D2229" s="1" t="s">
        <v>14061</v>
      </c>
      <c r="E2229" s="1" t="b">
        <v>0</v>
      </c>
      <c r="F2229" s="1">
        <v>25</v>
      </c>
      <c r="G2229" s="1" t="b">
        <v>1</v>
      </c>
      <c r="H2229" s="1" t="b">
        <v>0</v>
      </c>
      <c r="I2229" s="1" t="s">
        <v>14062</v>
      </c>
      <c r="J2229" s="1" t="s">
        <v>775</v>
      </c>
      <c r="K2229" s="1" t="s">
        <v>14063</v>
      </c>
      <c r="L2229" s="1">
        <v>4</v>
      </c>
      <c r="M2229" s="1" t="s">
        <v>14064</v>
      </c>
      <c r="N2229" s="1">
        <v>11</v>
      </c>
      <c r="O2229" s="1">
        <v>49</v>
      </c>
      <c r="P2229" s="1" t="s">
        <v>14065</v>
      </c>
      <c r="Q2229" s="1">
        <v>49</v>
      </c>
      <c r="R2229" s="1">
        <v>1</v>
      </c>
      <c r="S2229" s="1" t="str">
        <f>VLOOKUP(R2229,[1]Sheet1!$A$1:$D$50,2,0)</f>
        <v>gateway + bitmap + countri + sampl + domain</v>
      </c>
      <c r="T2229" s="1" t="str">
        <f>VLOOKUP(R2229,[1]Sheet1!$A$1:$D$50,3,0)</f>
        <v>Others/Undetermined</v>
      </c>
      <c r="U2229" s="1" t="s">
        <v>68</v>
      </c>
    </row>
    <row r="2230" spans="1:21" x14ac:dyDescent="0.25">
      <c r="A2230" s="1" t="str">
        <f t="shared" si="34"/>
        <v>https://github.com/tatsushid/docker-tinycore</v>
      </c>
      <c r="B2230" s="1" t="s">
        <v>14066</v>
      </c>
      <c r="C2230" s="1" t="s">
        <v>14067</v>
      </c>
      <c r="D2230" s="1" t="s">
        <v>14068</v>
      </c>
      <c r="E2230" s="1" t="b">
        <v>0</v>
      </c>
      <c r="F2230" s="1">
        <v>9</v>
      </c>
      <c r="G2230" s="1" t="b">
        <v>1</v>
      </c>
      <c r="H2230" s="1" t="b">
        <v>0</v>
      </c>
      <c r="I2230" s="1"/>
      <c r="J2230" s="1" t="s">
        <v>14069</v>
      </c>
      <c r="K2230" s="1" t="s">
        <v>14070</v>
      </c>
      <c r="L2230" s="1">
        <v>0</v>
      </c>
      <c r="M2230" s="1" t="s">
        <v>14071</v>
      </c>
      <c r="N2230" s="1">
        <v>71739</v>
      </c>
      <c r="O2230" s="1">
        <v>35</v>
      </c>
      <c r="P2230" s="1" t="s">
        <v>14072</v>
      </c>
      <c r="Q2230" s="1">
        <v>35</v>
      </c>
      <c r="R2230" s="1">
        <v>10</v>
      </c>
      <c r="S2230" s="1" t="str">
        <f>VLOOKUP(R2230,[1]Sheet1!$A$1:$D$50,2,0)</f>
        <v>app + android + io + librari + support</v>
      </c>
      <c r="T2230" s="1" t="str">
        <f>VLOOKUP(R2230,[1]Sheet1!$A$1:$D$50,3,0)</f>
        <v>Mobile+Android</v>
      </c>
      <c r="U2230" s="1" t="s">
        <v>44</v>
      </c>
    </row>
    <row r="2231" spans="1:21" x14ac:dyDescent="0.25">
      <c r="A2231" s="1" t="str">
        <f t="shared" si="34"/>
        <v>https://github.com/paulczar/docker-torbrowser</v>
      </c>
      <c r="B2231" s="1" t="s">
        <v>14073</v>
      </c>
      <c r="C2231" s="1" t="s">
        <v>14074</v>
      </c>
      <c r="D2231" s="1" t="s">
        <v>14075</v>
      </c>
      <c r="E2231" s="1" t="b">
        <v>0</v>
      </c>
      <c r="F2231" s="1">
        <v>18</v>
      </c>
      <c r="G2231" s="1" t="b">
        <v>1</v>
      </c>
      <c r="H2231" s="1" t="b">
        <v>0</v>
      </c>
      <c r="I2231" s="1" t="s">
        <v>24</v>
      </c>
      <c r="J2231" s="1" t="s">
        <v>24</v>
      </c>
      <c r="K2231" s="1" t="s">
        <v>14076</v>
      </c>
      <c r="L2231" s="1">
        <v>5</v>
      </c>
      <c r="M2231" s="1" t="s">
        <v>14077</v>
      </c>
      <c r="N2231" s="1">
        <v>382</v>
      </c>
      <c r="O2231" s="1">
        <v>48</v>
      </c>
      <c r="P2231" s="1" t="s">
        <v>14078</v>
      </c>
      <c r="Q2231" s="1">
        <v>48</v>
      </c>
      <c r="R2231" s="1">
        <v>30</v>
      </c>
      <c r="S2231" s="1" t="str">
        <f>VLOOKUP(R2231,[1]Sheet1!$A$1:$D$50,2,0)</f>
        <v>extens + django + web + chrome + graph</v>
      </c>
      <c r="T2231" s="1" t="str">
        <f>VLOOKUP(R2231,[1]Sheet1!$A$1:$D$50,3,0)</f>
        <v>Django Framework Related</v>
      </c>
      <c r="U2231" s="1" t="s">
        <v>362</v>
      </c>
    </row>
    <row r="2232" spans="1:21" x14ac:dyDescent="0.25">
      <c r="A2232" s="1" t="str">
        <f t="shared" si="34"/>
        <v>https://github.com/rdsubhas/docker-tor-privoxy-alpine</v>
      </c>
      <c r="B2232" s="1" t="s">
        <v>14079</v>
      </c>
      <c r="C2232" s="1" t="s">
        <v>14080</v>
      </c>
      <c r="D2232" s="1" t="s">
        <v>14081</v>
      </c>
      <c r="E2232" s="1" t="b">
        <v>0</v>
      </c>
      <c r="F2232" s="1">
        <v>9</v>
      </c>
      <c r="G2232" s="1" t="b">
        <v>1</v>
      </c>
      <c r="H2232" s="1" t="b">
        <v>0</v>
      </c>
      <c r="I2232" s="1" t="s">
        <v>14082</v>
      </c>
      <c r="J2232" s="1" t="s">
        <v>775</v>
      </c>
      <c r="K2232" s="1" t="s">
        <v>14083</v>
      </c>
      <c r="L2232" s="1">
        <v>7</v>
      </c>
      <c r="M2232" s="1" t="s">
        <v>14084</v>
      </c>
      <c r="N2232" s="1">
        <v>316</v>
      </c>
      <c r="O2232" s="1">
        <v>45</v>
      </c>
      <c r="P2232" s="1" t="s">
        <v>14085</v>
      </c>
      <c r="Q2232" s="1">
        <v>45</v>
      </c>
      <c r="R2232" s="1">
        <v>44</v>
      </c>
      <c r="S2232" s="1" t="str">
        <f>VLOOKUP(R2232,[1]Sheet1!$A$1:$D$50,2,0)</f>
        <v>gem + log + rubi + rail + support</v>
      </c>
      <c r="T2232" s="1" t="str">
        <f>VLOOKUP(R2232,[1]Sheet1!$A$1:$D$50,3,0)</f>
        <v>Ruby</v>
      </c>
      <c r="U2232" s="1" t="s">
        <v>264</v>
      </c>
    </row>
    <row r="2233" spans="1:21" x14ac:dyDescent="0.25">
      <c r="A2233" s="1" t="str">
        <f t="shared" si="34"/>
        <v>https://github.com/haugene/docker-transmission-openvpn</v>
      </c>
      <c r="B2233" s="1" t="s">
        <v>14086</v>
      </c>
      <c r="C2233" s="1" t="s">
        <v>14087</v>
      </c>
      <c r="D2233" s="1" t="s">
        <v>14088</v>
      </c>
      <c r="E2233" s="1" t="b">
        <v>0</v>
      </c>
      <c r="F2233" s="1">
        <v>81</v>
      </c>
      <c r="G2233" s="1" t="b">
        <v>1</v>
      </c>
      <c r="H2233" s="1" t="b">
        <v>0</v>
      </c>
      <c r="I2233" s="1" t="s">
        <v>14089</v>
      </c>
      <c r="J2233" s="1" t="s">
        <v>775</v>
      </c>
      <c r="K2233" s="1" t="s">
        <v>14090</v>
      </c>
      <c r="L2233" s="1">
        <v>6</v>
      </c>
      <c r="M2233" s="1" t="s">
        <v>14091</v>
      </c>
      <c r="N2233" s="1">
        <v>6480</v>
      </c>
      <c r="O2233" s="1">
        <v>129</v>
      </c>
      <c r="P2233" s="1" t="s">
        <v>14092</v>
      </c>
      <c r="Q2233" s="1">
        <v>129</v>
      </c>
      <c r="R2233" s="1">
        <v>46</v>
      </c>
      <c r="S2233" s="1" t="str">
        <f>VLOOKUP(R2233,[1]Sheet1!$A$1:$D$50,2,0)</f>
        <v>articl + access + code + support + provid</v>
      </c>
      <c r="T2233" s="1" t="str">
        <f>VLOOKUP(R2233,[1]Sheet1!$A$1:$D$50,3,0)</f>
        <v>Help Docs</v>
      </c>
      <c r="U2233" s="1" t="s">
        <v>68</v>
      </c>
    </row>
    <row r="2234" spans="1:21" x14ac:dyDescent="0.25">
      <c r="A2234" s="1" t="str">
        <f t="shared" si="34"/>
        <v>https://github.com/mato/docker-unikernel-runner</v>
      </c>
      <c r="B2234" s="1" t="s">
        <v>14093</v>
      </c>
      <c r="C2234" s="1" t="s">
        <v>14094</v>
      </c>
      <c r="D2234" s="1" t="s">
        <v>14095</v>
      </c>
      <c r="E2234" s="1" t="b">
        <v>0</v>
      </c>
      <c r="F2234" s="1">
        <v>8</v>
      </c>
      <c r="G2234" s="1" t="b">
        <v>1</v>
      </c>
      <c r="H2234" s="1" t="b">
        <v>0</v>
      </c>
      <c r="I2234" s="1"/>
      <c r="J2234" s="1" t="s">
        <v>241</v>
      </c>
      <c r="K2234" s="1" t="s">
        <v>14096</v>
      </c>
      <c r="L2234" s="1">
        <v>1</v>
      </c>
      <c r="M2234" s="1" t="s">
        <v>14097</v>
      </c>
      <c r="N2234" s="1">
        <v>1502</v>
      </c>
      <c r="O2234" s="1">
        <v>55</v>
      </c>
      <c r="P2234" s="1" t="s">
        <v>14098</v>
      </c>
      <c r="Q2234" s="1">
        <v>55</v>
      </c>
      <c r="R2234" s="1">
        <v>36</v>
      </c>
      <c r="S2234" s="1" t="str">
        <f>VLOOKUP(R2234,[1]Sheet1!$A$1:$D$50,2,0)</f>
        <v>instal + file + packag + version + build</v>
      </c>
      <c r="T2234" s="1" t="str">
        <f>VLOOKUP(R2234,[1]Sheet1!$A$1:$D$50,3,0)</f>
        <v>Build Management</v>
      </c>
      <c r="U2234" s="1" t="s">
        <v>36</v>
      </c>
    </row>
    <row r="2235" spans="1:21" x14ac:dyDescent="0.25">
      <c r="A2235" s="1" t="str">
        <f t="shared" si="34"/>
        <v>https://github.com/shyiko/docker-vm</v>
      </c>
      <c r="B2235" s="1" t="s">
        <v>14099</v>
      </c>
      <c r="C2235" s="1" t="s">
        <v>14100</v>
      </c>
      <c r="D2235" s="1" t="s">
        <v>14101</v>
      </c>
      <c r="E2235" s="1" t="b">
        <v>0</v>
      </c>
      <c r="F2235" s="1">
        <v>2</v>
      </c>
      <c r="G2235" s="1" t="b">
        <v>1</v>
      </c>
      <c r="H2235" s="1" t="b">
        <v>0</v>
      </c>
      <c r="I2235" s="1"/>
      <c r="J2235" s="1" t="s">
        <v>775</v>
      </c>
      <c r="K2235" s="1" t="s">
        <v>14102</v>
      </c>
      <c r="L2235" s="1">
        <v>2</v>
      </c>
      <c r="M2235" s="1" t="s">
        <v>14103</v>
      </c>
      <c r="N2235" s="1">
        <v>310</v>
      </c>
      <c r="O2235" s="1">
        <v>30</v>
      </c>
      <c r="P2235" s="1" t="s">
        <v>14104</v>
      </c>
      <c r="Q2235" s="1">
        <v>30</v>
      </c>
      <c r="R2235" s="1">
        <v>48</v>
      </c>
      <c r="S2235" s="1" t="str">
        <f>VLOOKUP(R2235,[1]Sheet1!$A$1:$D$50,2,0)</f>
        <v>twitter + grid + field + bootstrap + form</v>
      </c>
      <c r="T2235" s="1" t="str">
        <f>VLOOKUP(R2235,[1]Sheet1!$A$1:$D$50,3,0)</f>
        <v>Boot Strap Framework</v>
      </c>
      <c r="U2235" s="1" t="s">
        <v>362</v>
      </c>
    </row>
    <row r="2236" spans="1:21" x14ac:dyDescent="0.25">
      <c r="A2236" s="1" t="str">
        <f t="shared" si="34"/>
        <v>https://github.com/tlongren/docker-wordpress-nginx-ssh</v>
      </c>
      <c r="B2236" s="1" t="s">
        <v>14105</v>
      </c>
      <c r="C2236" s="1" t="s">
        <v>14106</v>
      </c>
      <c r="D2236" s="1" t="s">
        <v>14107</v>
      </c>
      <c r="E2236" s="1" t="b">
        <v>0</v>
      </c>
      <c r="F2236" s="1">
        <v>18</v>
      </c>
      <c r="G2236" s="1" t="b">
        <v>1</v>
      </c>
      <c r="H2236" s="1" t="b">
        <v>0</v>
      </c>
      <c r="I2236" s="1" t="s">
        <v>14108</v>
      </c>
      <c r="J2236" s="1" t="s">
        <v>775</v>
      </c>
      <c r="K2236" s="1" t="s">
        <v>14109</v>
      </c>
      <c r="L2236" s="1">
        <v>2</v>
      </c>
      <c r="M2236" s="1" t="s">
        <v>14110</v>
      </c>
      <c r="N2236" s="1">
        <v>48</v>
      </c>
      <c r="O2236" s="1">
        <v>23</v>
      </c>
      <c r="P2236" s="1" t="s">
        <v>14111</v>
      </c>
      <c r="Q2236" s="1">
        <v>23</v>
      </c>
      <c r="R2236" s="1">
        <v>20</v>
      </c>
      <c r="S2236" s="1" t="str">
        <f>VLOOKUP(R2236,[1]Sheet1!$A$1:$D$50,2,0)</f>
        <v>user + databas + will + configur + server</v>
      </c>
      <c r="T2236" s="1" t="str">
        <f>VLOOKUP(R2236,[1]Sheet1!$A$1:$D$50,3,0)</f>
        <v>User Access/Login</v>
      </c>
      <c r="U2236" s="1" t="s">
        <v>172</v>
      </c>
    </row>
    <row r="2237" spans="1:21" x14ac:dyDescent="0.25">
      <c r="A2237" s="1" t="str">
        <f t="shared" si="34"/>
        <v>https://github.com/swipely/dockly</v>
      </c>
      <c r="B2237" s="1" t="s">
        <v>14112</v>
      </c>
      <c r="C2237" s="1" t="s">
        <v>14113</v>
      </c>
      <c r="D2237" s="1" t="s">
        <v>14114</v>
      </c>
      <c r="E2237" s="1" t="b">
        <v>0</v>
      </c>
      <c r="F2237" s="1">
        <v>6</v>
      </c>
      <c r="G2237" s="1" t="b">
        <v>1</v>
      </c>
      <c r="H2237" s="1" t="b">
        <v>0</v>
      </c>
      <c r="I2237" s="1"/>
      <c r="J2237" s="1" t="s">
        <v>234</v>
      </c>
      <c r="K2237" s="1" t="s">
        <v>14115</v>
      </c>
      <c r="L2237" s="1">
        <v>1</v>
      </c>
      <c r="M2237" s="1" t="s">
        <v>14116</v>
      </c>
      <c r="N2237" s="1">
        <v>396</v>
      </c>
      <c r="O2237" s="1">
        <v>183</v>
      </c>
      <c r="P2237" s="1" t="s">
        <v>14117</v>
      </c>
      <c r="Q2237" s="1">
        <v>183</v>
      </c>
      <c r="R2237" s="1">
        <v>21</v>
      </c>
      <c r="S2237" s="1" t="str">
        <f>VLOOKUP(R2237,[1]Sheet1!$A$1:$D$50,2,0)</f>
        <v>function + object + return + data + var</v>
      </c>
      <c r="T2237" s="1" t="str">
        <f>VLOOKUP(R2237,[1]Sheet1!$A$1:$D$50,3,0)</f>
        <v>Programming</v>
      </c>
      <c r="U2237" s="1" t="s">
        <v>68</v>
      </c>
    </row>
    <row r="2238" spans="1:21" x14ac:dyDescent="0.25">
      <c r="A2238" s="1" t="str">
        <f t="shared" si="34"/>
        <v>https://github.com/kfei/docktorrent</v>
      </c>
      <c r="B2238" s="1" t="s">
        <v>14118</v>
      </c>
      <c r="C2238" s="1" t="s">
        <v>14119</v>
      </c>
      <c r="D2238" s="1" t="s">
        <v>14120</v>
      </c>
      <c r="E2238" s="1" t="b">
        <v>0</v>
      </c>
      <c r="F2238" s="1">
        <v>50</v>
      </c>
      <c r="G2238" s="1" t="b">
        <v>1</v>
      </c>
      <c r="H2238" s="1" t="b">
        <v>0</v>
      </c>
      <c r="I2238" s="1"/>
      <c r="J2238" s="1" t="s">
        <v>775</v>
      </c>
      <c r="K2238" s="1" t="s">
        <v>14121</v>
      </c>
      <c r="L2238" s="1">
        <v>21</v>
      </c>
      <c r="M2238" s="1" t="s">
        <v>14122</v>
      </c>
      <c r="N2238" s="1">
        <v>478</v>
      </c>
      <c r="O2238" s="1">
        <v>207</v>
      </c>
      <c r="P2238" s="1" t="s">
        <v>14123</v>
      </c>
      <c r="Q2238" s="1">
        <v>207</v>
      </c>
      <c r="R2238" s="1">
        <v>36</v>
      </c>
      <c r="S2238" s="1" t="str">
        <f>VLOOKUP(R2238,[1]Sheet1!$A$1:$D$50,2,0)</f>
        <v>instal + file + packag + version + build</v>
      </c>
      <c r="T2238" s="1" t="str">
        <f>VLOOKUP(R2238,[1]Sheet1!$A$1:$D$50,3,0)</f>
        <v>Build Management</v>
      </c>
      <c r="U2238" s="1" t="s">
        <v>36</v>
      </c>
    </row>
    <row r="2239" spans="1:21" x14ac:dyDescent="0.25">
      <c r="A2239" s="1" t="str">
        <f t="shared" si="34"/>
        <v>https://github.com/raix/docmeteor</v>
      </c>
      <c r="B2239" s="1" t="s">
        <v>14124</v>
      </c>
      <c r="C2239" s="1" t="s">
        <v>14125</v>
      </c>
      <c r="D2239" s="1" t="s">
        <v>14126</v>
      </c>
      <c r="E2239" s="1" t="b">
        <v>0</v>
      </c>
      <c r="F2239" s="1">
        <v>5</v>
      </c>
      <c r="G2239" s="1" t="b">
        <v>1</v>
      </c>
      <c r="H2239" s="1" t="b">
        <v>0</v>
      </c>
      <c r="I2239" s="1" t="s">
        <v>14127</v>
      </c>
      <c r="J2239" s="1" t="s">
        <v>40</v>
      </c>
      <c r="K2239" s="1" t="s">
        <v>14128</v>
      </c>
      <c r="L2239" s="1">
        <v>4</v>
      </c>
      <c r="M2239" s="1" t="s">
        <v>14129</v>
      </c>
      <c r="N2239" s="1">
        <v>394</v>
      </c>
      <c r="O2239" s="1">
        <v>26</v>
      </c>
      <c r="P2239" s="1" t="s">
        <v>14009</v>
      </c>
      <c r="Q2239" s="1">
        <v>26</v>
      </c>
      <c r="R2239" s="1">
        <v>38</v>
      </c>
      <c r="S2239" s="1" t="str">
        <f>VLOOKUP(R2239,[1]Sheet1!$A$1:$D$50,2,0)</f>
        <v>file + project + librari + will + code</v>
      </c>
      <c r="T2239" s="1" t="str">
        <f>VLOOKUP(R2239,[1]Sheet1!$A$1:$D$50,3,0)</f>
        <v>Project Structure</v>
      </c>
      <c r="U2239" s="1" t="s">
        <v>68</v>
      </c>
    </row>
    <row r="2240" spans="1:21" x14ac:dyDescent="0.25">
      <c r="A2240" s="1" t="str">
        <f t="shared" si="34"/>
        <v>https://github.com/docopt/docopt.rs</v>
      </c>
      <c r="B2240" s="1" t="s">
        <v>14130</v>
      </c>
      <c r="C2240" s="1" t="s">
        <v>14131</v>
      </c>
      <c r="D2240" s="1" t="s">
        <v>14132</v>
      </c>
      <c r="E2240" s="1" t="b">
        <v>0</v>
      </c>
      <c r="F2240" s="1">
        <v>68</v>
      </c>
      <c r="G2240" s="1" t="b">
        <v>1</v>
      </c>
      <c r="H2240" s="1" t="b">
        <v>0</v>
      </c>
      <c r="I2240" s="1"/>
      <c r="J2240" s="1" t="s">
        <v>641</v>
      </c>
      <c r="K2240" s="1" t="s">
        <v>14133</v>
      </c>
      <c r="L2240" s="1">
        <v>36</v>
      </c>
      <c r="M2240" s="1" t="s">
        <v>14134</v>
      </c>
      <c r="N2240" s="1">
        <v>597</v>
      </c>
      <c r="O2240" s="1">
        <v>407</v>
      </c>
      <c r="P2240" s="1" t="s">
        <v>14135</v>
      </c>
      <c r="Q2240" s="1">
        <v>407</v>
      </c>
      <c r="R2240" s="1">
        <v>28</v>
      </c>
      <c r="S2240" s="1" t="str">
        <f>VLOOKUP(R2240,[1]Sheet1!$A$1:$D$50,2,0)</f>
        <v>text + progress + sublim + view + bar</v>
      </c>
      <c r="T2240" s="1" t="str">
        <f>VLOOKUP(R2240,[1]Sheet1!$A$1:$D$50,3,0)</f>
        <v>Text Edtiing</v>
      </c>
      <c r="U2240" s="1" t="s">
        <v>323</v>
      </c>
    </row>
    <row r="2241" spans="1:21" x14ac:dyDescent="0.25">
      <c r="A2241" s="1" t="str">
        <f t="shared" si="34"/>
        <v>https://github.com/aspnet_Docs/docs</v>
      </c>
      <c r="B2241" s="1" t="s">
        <v>14136</v>
      </c>
      <c r="C2241" s="1" t="s">
        <v>14137</v>
      </c>
      <c r="D2241" s="1" t="s">
        <v>14138</v>
      </c>
      <c r="E2241" s="1" t="b">
        <v>0</v>
      </c>
      <c r="F2241" s="1">
        <v>62</v>
      </c>
      <c r="G2241" s="1" t="b">
        <v>1</v>
      </c>
      <c r="H2241" s="1" t="b">
        <v>1</v>
      </c>
      <c r="I2241" s="1" t="s">
        <v>14139</v>
      </c>
      <c r="J2241" s="1" t="s">
        <v>93</v>
      </c>
      <c r="K2241" s="1" t="s">
        <v>14140</v>
      </c>
      <c r="L2241" s="1">
        <v>88</v>
      </c>
      <c r="M2241" s="1" t="s">
        <v>14141</v>
      </c>
      <c r="N2241" s="1">
        <v>67583</v>
      </c>
      <c r="O2241" s="1">
        <v>58</v>
      </c>
      <c r="P2241" s="1" t="s">
        <v>14142</v>
      </c>
      <c r="Q2241" s="1">
        <v>58</v>
      </c>
      <c r="R2241" s="1">
        <v>38</v>
      </c>
      <c r="S2241" s="1" t="str">
        <f>VLOOKUP(R2241,[1]Sheet1!$A$1:$D$50,2,0)</f>
        <v>file + project + librari + will + code</v>
      </c>
      <c r="T2241" s="1" t="str">
        <f>VLOOKUP(R2241,[1]Sheet1!$A$1:$D$50,3,0)</f>
        <v>Project Structure</v>
      </c>
      <c r="U2241" s="1" t="s">
        <v>68</v>
      </c>
    </row>
    <row r="2242" spans="1:21" x14ac:dyDescent="0.25">
      <c r="A2242" s="1" t="str">
        <f t="shared" si="34"/>
        <v>https://github.com/unifiedremote/Docs</v>
      </c>
      <c r="B2242" s="1" t="s">
        <v>14143</v>
      </c>
      <c r="C2242" s="1" t="s">
        <v>14144</v>
      </c>
      <c r="D2242" s="1" t="s">
        <v>14145</v>
      </c>
      <c r="E2242" s="1" t="b">
        <v>0</v>
      </c>
      <c r="F2242" s="1">
        <v>1363</v>
      </c>
      <c r="G2242" s="1" t="b">
        <v>1</v>
      </c>
      <c r="H2242" s="1" t="b">
        <v>0</v>
      </c>
      <c r="I2242" s="1"/>
      <c r="J2242" s="1" t="s">
        <v>666</v>
      </c>
      <c r="K2242" s="1" t="s">
        <v>14146</v>
      </c>
      <c r="L2242" s="1">
        <v>179</v>
      </c>
      <c r="M2242" s="1" t="s">
        <v>14147</v>
      </c>
      <c r="N2242" s="1">
        <v>64126</v>
      </c>
      <c r="O2242" s="1">
        <v>720</v>
      </c>
      <c r="P2242" s="1" t="s">
        <v>14148</v>
      </c>
      <c r="Q2242" s="1">
        <v>720</v>
      </c>
      <c r="R2242" s="1">
        <v>31</v>
      </c>
      <c r="S2242" s="1" t="str">
        <f>VLOOKUP(R2242,[1]Sheet1!$A$1:$D$50,2,0)</f>
        <v>test + pull + unit + fork + request</v>
      </c>
      <c r="T2242" s="1" t="str">
        <f>VLOOKUP(R2242,[1]Sheet1!$A$1:$D$50,3,0)</f>
        <v>testing in distributed repo</v>
      </c>
      <c r="U2242" s="1" t="s">
        <v>28</v>
      </c>
    </row>
    <row r="2243" spans="1:21" x14ac:dyDescent="0.25">
      <c r="A2243" s="1" t="str">
        <f t="shared" ref="A2243:A2306" si="35">"https://github.com/"&amp;SUBSTITUTE(B2243,CONCATENATE("_",K2243),"")&amp;"/"&amp;K2243</f>
        <v>https://github.com/UniversalDependencies_docs/Docs</v>
      </c>
      <c r="B2243" s="1" t="s">
        <v>14149</v>
      </c>
      <c r="C2243" s="1" t="s">
        <v>14150</v>
      </c>
      <c r="D2243" s="1" t="s">
        <v>14151</v>
      </c>
      <c r="E2243" s="1" t="b">
        <v>0</v>
      </c>
      <c r="F2243" s="1">
        <v>7</v>
      </c>
      <c r="G2243" s="1" t="b">
        <v>1</v>
      </c>
      <c r="H2243" s="1" t="b">
        <v>0</v>
      </c>
      <c r="I2243" s="1" t="s">
        <v>24</v>
      </c>
      <c r="J2243" s="1" t="s">
        <v>24</v>
      </c>
      <c r="K2243" s="1" t="s">
        <v>14146</v>
      </c>
      <c r="L2243" s="1">
        <v>1</v>
      </c>
      <c r="M2243" s="1" t="s">
        <v>14152</v>
      </c>
      <c r="N2243" s="1">
        <v>1023</v>
      </c>
      <c r="O2243" s="1">
        <v>43</v>
      </c>
      <c r="P2243" s="1" t="s">
        <v>14153</v>
      </c>
      <c r="Q2243" s="1">
        <v>43</v>
      </c>
      <c r="R2243" s="1">
        <v>34</v>
      </c>
      <c r="S2243" s="1" t="str">
        <f>VLOOKUP(R2243,[1]Sheet1!$A$1:$D$50,2,0)</f>
        <v>api + librari + document + client + applic</v>
      </c>
      <c r="T2243" s="1" t="str">
        <f>VLOOKUP(R2243,[1]Sheet1!$A$1:$D$50,3,0)</f>
        <v>Web API</v>
      </c>
      <c r="U2243" s="1" t="s">
        <v>68</v>
      </c>
    </row>
    <row r="2244" spans="1:21" x14ac:dyDescent="0.25">
      <c r="A2244" s="1" t="str">
        <f t="shared" si="35"/>
        <v>https://github.com/thlorenz/doctoc</v>
      </c>
      <c r="B2244" s="1" t="s">
        <v>14154</v>
      </c>
      <c r="C2244" s="1" t="s">
        <v>14155</v>
      </c>
      <c r="D2244" s="1" t="s">
        <v>14156</v>
      </c>
      <c r="E2244" s="1" t="b">
        <v>0</v>
      </c>
      <c r="F2244" s="1">
        <v>182</v>
      </c>
      <c r="G2244" s="1" t="b">
        <v>1</v>
      </c>
      <c r="H2244" s="1" t="b">
        <v>0</v>
      </c>
      <c r="I2244" s="1" t="s">
        <v>14157</v>
      </c>
      <c r="J2244" s="1" t="s">
        <v>40</v>
      </c>
      <c r="K2244" s="1" t="s">
        <v>14158</v>
      </c>
      <c r="L2244" s="1">
        <v>16</v>
      </c>
      <c r="M2244" s="1" t="s">
        <v>14159</v>
      </c>
      <c r="N2244" s="1">
        <v>147</v>
      </c>
      <c r="O2244" s="1">
        <v>1002</v>
      </c>
      <c r="P2244" s="1" t="s">
        <v>14160</v>
      </c>
      <c r="Q2244" s="1">
        <v>1002</v>
      </c>
      <c r="R2244" s="1">
        <v>8</v>
      </c>
      <c r="S2244" s="1" t="str">
        <f>VLOOKUP(R2244,[1]Sheet1!$A$1:$D$50,2,0)</f>
        <v>music + applic + project + play + button</v>
      </c>
      <c r="T2244" s="1" t="str">
        <f>VLOOKUP(R2244,[1]Sheet1!$A$1:$D$50,3,0)</f>
        <v>Music Software</v>
      </c>
      <c r="U2244" s="1" t="s">
        <v>212</v>
      </c>
    </row>
    <row r="2245" spans="1:21" x14ac:dyDescent="0.25">
      <c r="A2245" s="1" t="str">
        <f t="shared" si="35"/>
        <v>https://github.com/doctrine/DoctrineCacheBundle</v>
      </c>
      <c r="B2245" s="1" t="s">
        <v>14161</v>
      </c>
      <c r="C2245" s="1" t="s">
        <v>14162</v>
      </c>
      <c r="D2245" s="1" t="s">
        <v>14163</v>
      </c>
      <c r="E2245" s="1" t="b">
        <v>0</v>
      </c>
      <c r="F2245" s="1">
        <v>55</v>
      </c>
      <c r="G2245" s="1" t="b">
        <v>1</v>
      </c>
      <c r="H2245" s="1" t="b">
        <v>0</v>
      </c>
      <c r="I2245" s="1" t="s">
        <v>14164</v>
      </c>
      <c r="J2245" s="1" t="s">
        <v>141</v>
      </c>
      <c r="K2245" s="1" t="s">
        <v>14165</v>
      </c>
      <c r="L2245" s="1">
        <v>8</v>
      </c>
      <c r="M2245" s="1" t="s">
        <v>14166</v>
      </c>
      <c r="N2245" s="1">
        <v>249</v>
      </c>
      <c r="O2245" s="1">
        <v>110</v>
      </c>
      <c r="P2245" s="1" t="s">
        <v>14167</v>
      </c>
      <c r="Q2245" s="1">
        <v>110</v>
      </c>
      <c r="R2245" s="1">
        <v>23</v>
      </c>
      <c r="S2245" s="1" t="str">
        <f>VLOOKUP(R2245,[1]Sheet1!$A$1:$D$50,2,0)</f>
        <v>web + project + network + process + open</v>
      </c>
      <c r="T2245" s="1" t="str">
        <f>VLOOKUP(R2245,[1]Sheet1!$A$1:$D$50,3,0)</f>
        <v>Web Project</v>
      </c>
      <c r="U2245" s="1" t="s">
        <v>68</v>
      </c>
    </row>
    <row r="2246" spans="1:21" x14ac:dyDescent="0.25">
      <c r="A2246" s="1" t="str">
        <f t="shared" si="35"/>
        <v>https://github.com/mathiasbynens/document.scrollingElement</v>
      </c>
      <c r="B2246" s="1" t="s">
        <v>14168</v>
      </c>
      <c r="C2246" s="1" t="s">
        <v>14169</v>
      </c>
      <c r="D2246" s="1" t="s">
        <v>14170</v>
      </c>
      <c r="E2246" s="1" t="b">
        <v>0</v>
      </c>
      <c r="F2246" s="1">
        <v>8</v>
      </c>
      <c r="G2246" s="1" t="b">
        <v>1</v>
      </c>
      <c r="H2246" s="1" t="b">
        <v>0</v>
      </c>
      <c r="I2246" s="1" t="s">
        <v>14171</v>
      </c>
      <c r="J2246" s="1" t="s">
        <v>40</v>
      </c>
      <c r="K2246" s="1" t="s">
        <v>14172</v>
      </c>
      <c r="L2246" s="1">
        <v>5</v>
      </c>
      <c r="M2246" s="1" t="s">
        <v>14173</v>
      </c>
      <c r="N2246" s="1">
        <v>33</v>
      </c>
      <c r="O2246" s="1">
        <v>41</v>
      </c>
      <c r="P2246" s="1" t="s">
        <v>14174</v>
      </c>
      <c r="Q2246" s="1">
        <v>41</v>
      </c>
      <c r="R2246" s="1">
        <v>43</v>
      </c>
      <c r="S2246" s="1" t="str">
        <f>VLOOKUP(R2246,[1]Sheet1!$A$1:$D$50,2,0)</f>
        <v>git + commit + script + python + clojur</v>
      </c>
      <c r="T2246" s="1" t="str">
        <f>VLOOKUP(R2246,[1]Sheet1!$A$1:$D$50,3,0)</f>
        <v>Others/Undetermined</v>
      </c>
      <c r="U2246" s="1" t="s">
        <v>68</v>
      </c>
    </row>
    <row r="2247" spans="1:21" x14ac:dyDescent="0.25">
      <c r="A2247" s="1" t="str">
        <f t="shared" si="35"/>
        <v>https://github.com/GitbookIO/documentation</v>
      </c>
      <c r="B2247" s="1" t="s">
        <v>14175</v>
      </c>
      <c r="C2247" s="1" t="s">
        <v>14176</v>
      </c>
      <c r="D2247" s="1" t="s">
        <v>14177</v>
      </c>
      <c r="E2247" s="1" t="b">
        <v>0</v>
      </c>
      <c r="F2247" s="1">
        <v>95</v>
      </c>
      <c r="G2247" s="1" t="b">
        <v>1</v>
      </c>
      <c r="H2247" s="1" t="b">
        <v>0</v>
      </c>
      <c r="I2247" s="1" t="s">
        <v>14178</v>
      </c>
      <c r="J2247" s="1" t="s">
        <v>24</v>
      </c>
      <c r="K2247" s="1" t="s">
        <v>14179</v>
      </c>
      <c r="L2247" s="1">
        <v>10</v>
      </c>
      <c r="M2247" s="1" t="s">
        <v>14180</v>
      </c>
      <c r="N2247" s="1">
        <v>1612</v>
      </c>
      <c r="O2247" s="1">
        <v>102</v>
      </c>
      <c r="P2247" s="1" t="s">
        <v>14181</v>
      </c>
      <c r="Q2247" s="1">
        <v>102</v>
      </c>
      <c r="R2247" s="1">
        <v>34</v>
      </c>
      <c r="S2247" s="1" t="str">
        <f>VLOOKUP(R2247,[1]Sheet1!$A$1:$D$50,2,0)</f>
        <v>api + librari + document + client + applic</v>
      </c>
      <c r="T2247" s="1" t="str">
        <f>VLOOKUP(R2247,[1]Sheet1!$A$1:$D$50,3,0)</f>
        <v>Web API</v>
      </c>
      <c r="U2247" s="1" t="s">
        <v>68</v>
      </c>
    </row>
    <row r="2248" spans="1:21" x14ac:dyDescent="0.25">
      <c r="A2248" s="1" t="str">
        <f t="shared" si="35"/>
        <v>https://github.com/SteveMcGrath/DoFler</v>
      </c>
      <c r="B2248" s="1" t="s">
        <v>14182</v>
      </c>
      <c r="C2248" s="1" t="s">
        <v>14183</v>
      </c>
      <c r="D2248" s="1" t="s">
        <v>14184</v>
      </c>
      <c r="E2248" s="1" t="b">
        <v>0</v>
      </c>
      <c r="F2248" s="1">
        <v>10</v>
      </c>
      <c r="G2248" s="1" t="b">
        <v>1</v>
      </c>
      <c r="H2248" s="1" t="b">
        <v>0</v>
      </c>
      <c r="I2248" s="1" t="s">
        <v>14185</v>
      </c>
      <c r="J2248" s="1" t="s">
        <v>40</v>
      </c>
      <c r="K2248" s="1" t="s">
        <v>14186</v>
      </c>
      <c r="L2248" s="1">
        <v>3</v>
      </c>
      <c r="M2248" s="1" t="s">
        <v>14187</v>
      </c>
      <c r="N2248" s="1">
        <v>1548</v>
      </c>
      <c r="O2248" s="1">
        <v>58</v>
      </c>
      <c r="P2248" s="1" t="s">
        <v>14188</v>
      </c>
      <c r="Q2248" s="1">
        <v>58</v>
      </c>
      <c r="R2248" s="1">
        <v>5</v>
      </c>
      <c r="S2248" s="1" t="str">
        <f>VLOOKUP(R2248,[1]Sheet1!$A$1:$D$50,2,0)</f>
        <v>powershel + erlang + websit + cookbook + attack</v>
      </c>
      <c r="T2248" s="1" t="str">
        <f>VLOOKUP(R2248,[1]Sheet1!$A$1:$D$50,3,0)</f>
        <v>Others/Undetermined</v>
      </c>
      <c r="U2248" s="1" t="s">
        <v>68</v>
      </c>
    </row>
    <row r="2249" spans="1:21" x14ac:dyDescent="0.25">
      <c r="A2249" s="1" t="str">
        <f t="shared" si="35"/>
        <v>https://github.com/AdamBien/doit</v>
      </c>
      <c r="B2249" s="1" t="s">
        <v>14189</v>
      </c>
      <c r="C2249" s="1" t="s">
        <v>14190</v>
      </c>
      <c r="D2249" s="1" t="s">
        <v>14191</v>
      </c>
      <c r="E2249" s="1" t="b">
        <v>0</v>
      </c>
      <c r="F2249" s="1">
        <v>16</v>
      </c>
      <c r="G2249" s="1" t="b">
        <v>1</v>
      </c>
      <c r="H2249" s="1" t="b">
        <v>0</v>
      </c>
      <c r="I2249" s="1" t="s">
        <v>24</v>
      </c>
      <c r="J2249" s="1" t="s">
        <v>176</v>
      </c>
      <c r="K2249" s="1" t="s">
        <v>14192</v>
      </c>
      <c r="L2249" s="1">
        <v>0</v>
      </c>
      <c r="M2249" s="1" t="s">
        <v>14193</v>
      </c>
      <c r="N2249" s="1">
        <v>66</v>
      </c>
      <c r="O2249" s="1">
        <v>22</v>
      </c>
      <c r="P2249" s="1" t="s">
        <v>14194</v>
      </c>
      <c r="Q2249" s="1">
        <v>22</v>
      </c>
      <c r="R2249" s="1">
        <v>14</v>
      </c>
      <c r="S2249" s="1" t="str">
        <f>VLOOKUP(R2249,[1]Sheet1!$A$1:$D$50,2,0)</f>
        <v>particl + implement + social + java + customis</v>
      </c>
      <c r="T2249" s="1" t="str">
        <f>VLOOKUP(R2249,[1]Sheet1!$A$1:$D$50,3,0)</f>
        <v>Others/Undetermined</v>
      </c>
      <c r="U2249" s="1" t="s">
        <v>68</v>
      </c>
    </row>
    <row r="2250" spans="1:21" x14ac:dyDescent="0.25">
      <c r="A2250" s="1" t="str">
        <f t="shared" si="35"/>
        <v>https://github.com/alexbeletsky/dokku-bower-install</v>
      </c>
      <c r="B2250" s="1" t="s">
        <v>14195</v>
      </c>
      <c r="C2250" s="1" t="s">
        <v>14196</v>
      </c>
      <c r="D2250" s="1" t="s">
        <v>14197</v>
      </c>
      <c r="E2250" s="1" t="b">
        <v>0</v>
      </c>
      <c r="F2250" s="1">
        <v>25</v>
      </c>
      <c r="G2250" s="1" t="b">
        <v>1</v>
      </c>
      <c r="H2250" s="1" t="b">
        <v>0</v>
      </c>
      <c r="I2250" s="1" t="s">
        <v>24</v>
      </c>
      <c r="J2250" s="1" t="s">
        <v>775</v>
      </c>
      <c r="K2250" s="1" t="s">
        <v>14198</v>
      </c>
      <c r="L2250" s="1">
        <v>7</v>
      </c>
      <c r="M2250" s="1" t="s">
        <v>14199</v>
      </c>
      <c r="N2250" s="1">
        <v>262</v>
      </c>
      <c r="O2250" s="1">
        <v>22</v>
      </c>
      <c r="P2250" s="1" t="s">
        <v>14200</v>
      </c>
      <c r="Q2250" s="1">
        <v>22</v>
      </c>
      <c r="R2250" s="1">
        <v>36</v>
      </c>
      <c r="S2250" s="1" t="str">
        <f>VLOOKUP(R2250,[1]Sheet1!$A$1:$D$50,2,0)</f>
        <v>instal + file + packag + version + build</v>
      </c>
      <c r="T2250" s="1" t="str">
        <f>VLOOKUP(R2250,[1]Sheet1!$A$1:$D$50,3,0)</f>
        <v>Build Management</v>
      </c>
      <c r="U2250" s="1" t="s">
        <v>36</v>
      </c>
    </row>
    <row r="2251" spans="1:21" x14ac:dyDescent="0.25">
      <c r="A2251" s="1" t="str">
        <f t="shared" si="35"/>
        <v>https://github.com/rlaneve/dokku-link</v>
      </c>
      <c r="B2251" s="1" t="s">
        <v>14201</v>
      </c>
      <c r="C2251" s="1" t="s">
        <v>14202</v>
      </c>
      <c r="D2251" s="1" t="s">
        <v>14203</v>
      </c>
      <c r="E2251" s="1" t="b">
        <v>0</v>
      </c>
      <c r="F2251" s="1">
        <v>11</v>
      </c>
      <c r="G2251" s="1" t="b">
        <v>1</v>
      </c>
      <c r="H2251" s="1" t="b">
        <v>0</v>
      </c>
      <c r="I2251" s="1"/>
      <c r="J2251" s="1" t="s">
        <v>775</v>
      </c>
      <c r="K2251" s="1" t="s">
        <v>14204</v>
      </c>
      <c r="L2251" s="1">
        <v>1</v>
      </c>
      <c r="M2251" s="1" t="s">
        <v>14205</v>
      </c>
      <c r="N2251" s="1">
        <v>11</v>
      </c>
      <c r="O2251" s="1">
        <v>45</v>
      </c>
      <c r="P2251" s="1" t="s">
        <v>14206</v>
      </c>
      <c r="Q2251" s="1">
        <v>45</v>
      </c>
      <c r="R2251" s="1">
        <v>18</v>
      </c>
      <c r="S2251" s="1" t="str">
        <f>VLOOKUP(R2251,[1]Sheet1!$A$1:$D$50,2,0)</f>
        <v>file + data + store + support + librari</v>
      </c>
      <c r="T2251" s="1" t="str">
        <f>VLOOKUP(R2251,[1]Sheet1!$A$1:$D$50,3,0)</f>
        <v>Files+Storage</v>
      </c>
      <c r="U2251" s="1" t="s">
        <v>68</v>
      </c>
    </row>
    <row r="2252" spans="1:21" x14ac:dyDescent="0.25">
      <c r="A2252" s="1" t="str">
        <f t="shared" si="35"/>
        <v>https://github.com/woolfg/dokuwiki-plugin-gitbacked</v>
      </c>
      <c r="B2252" s="1" t="s">
        <v>14207</v>
      </c>
      <c r="C2252" s="1" t="s">
        <v>14208</v>
      </c>
      <c r="D2252" s="1" t="s">
        <v>14209</v>
      </c>
      <c r="E2252" s="1" t="b">
        <v>0</v>
      </c>
      <c r="F2252" s="1">
        <v>12</v>
      </c>
      <c r="G2252" s="1" t="b">
        <v>1</v>
      </c>
      <c r="H2252" s="1" t="b">
        <v>0</v>
      </c>
      <c r="I2252" s="1" t="s">
        <v>24</v>
      </c>
      <c r="J2252" s="1" t="s">
        <v>141</v>
      </c>
      <c r="K2252" s="1" t="s">
        <v>14210</v>
      </c>
      <c r="L2252" s="1">
        <v>6</v>
      </c>
      <c r="M2252" s="1" t="s">
        <v>14211</v>
      </c>
      <c r="N2252" s="1">
        <v>90</v>
      </c>
      <c r="O2252" s="1">
        <v>40</v>
      </c>
      <c r="P2252" s="1" t="s">
        <v>14212</v>
      </c>
      <c r="Q2252" s="1">
        <v>40</v>
      </c>
      <c r="R2252" s="1">
        <v>12</v>
      </c>
      <c r="S2252" s="1" t="str">
        <f>VLOOKUP(R2252,[1]Sheet1!$A$1:$D$50,2,0)</f>
        <v>window + os + develop + linux + applic</v>
      </c>
      <c r="T2252" s="1" t="str">
        <f>VLOOKUP(R2252,[1]Sheet1!$A$1:$D$50,3,0)</f>
        <v>OS+Platforms</v>
      </c>
      <c r="U2252" s="1" t="s">
        <v>151</v>
      </c>
    </row>
    <row r="2253" spans="1:21" x14ac:dyDescent="0.25">
      <c r="A2253" s="1" t="str">
        <f t="shared" si="35"/>
        <v>https://github.com/FEniCS/dolfin</v>
      </c>
      <c r="B2253" s="1" t="s">
        <v>14213</v>
      </c>
      <c r="C2253" s="1" t="s">
        <v>14214</v>
      </c>
      <c r="D2253" s="1" t="s">
        <v>14215</v>
      </c>
      <c r="E2253" s="1" t="b">
        <v>0</v>
      </c>
      <c r="F2253" s="1">
        <v>14</v>
      </c>
      <c r="G2253" s="1" t="b">
        <v>1</v>
      </c>
      <c r="H2253" s="1" t="b">
        <v>0</v>
      </c>
      <c r="I2253" s="1"/>
      <c r="J2253" s="1" t="s">
        <v>113</v>
      </c>
      <c r="K2253" s="1" t="s">
        <v>14216</v>
      </c>
      <c r="L2253" s="1">
        <v>1</v>
      </c>
      <c r="M2253" s="1" t="s">
        <v>14217</v>
      </c>
      <c r="N2253" s="1">
        <v>39766</v>
      </c>
      <c r="O2253" s="1">
        <v>29</v>
      </c>
      <c r="P2253" s="1" t="s">
        <v>14218</v>
      </c>
      <c r="Q2253" s="1">
        <v>29</v>
      </c>
      <c r="R2253" s="1">
        <v>29</v>
      </c>
      <c r="S2253" s="1" t="str">
        <f>VLOOKUP(R2253,[1]Sheet1!$A$1:$D$50,2,0)</f>
        <v>licens + version + code + mit + releas</v>
      </c>
      <c r="T2253" s="1" t="str">
        <f>VLOOKUP(R2253,[1]Sheet1!$A$1:$D$50,3,0)</f>
        <v>Licensing</v>
      </c>
      <c r="U2253" s="1" t="s">
        <v>68</v>
      </c>
    </row>
    <row r="2254" spans="1:21" x14ac:dyDescent="0.25">
      <c r="A2254" s="1" t="str">
        <f t="shared" si="35"/>
        <v>https://github.com/domaframework/doma</v>
      </c>
      <c r="B2254" s="1" t="s">
        <v>14219</v>
      </c>
      <c r="C2254" s="1" t="s">
        <v>14220</v>
      </c>
      <c r="D2254" s="1" t="s">
        <v>14221</v>
      </c>
      <c r="E2254" s="1" t="b">
        <v>0</v>
      </c>
      <c r="F2254" s="1">
        <v>21</v>
      </c>
      <c r="G2254" s="1" t="b">
        <v>1</v>
      </c>
      <c r="H2254" s="1" t="b">
        <v>0</v>
      </c>
      <c r="I2254" s="1" t="s">
        <v>24</v>
      </c>
      <c r="J2254" s="1" t="s">
        <v>176</v>
      </c>
      <c r="K2254" s="1" t="s">
        <v>14222</v>
      </c>
      <c r="L2254" s="1">
        <v>1</v>
      </c>
      <c r="M2254" s="1" t="s">
        <v>14223</v>
      </c>
      <c r="N2254" s="1">
        <v>14079</v>
      </c>
      <c r="O2254" s="1">
        <v>77</v>
      </c>
      <c r="P2254" s="1" t="s">
        <v>14224</v>
      </c>
      <c r="Q2254" s="1">
        <v>77</v>
      </c>
      <c r="R2254" s="1">
        <v>27</v>
      </c>
      <c r="S2254" s="1" t="str">
        <f>VLOOKUP(R2254,[1]Sheet1!$A$1:$D$50,2,0)</f>
        <v>color + swift + java + gener + convert</v>
      </c>
      <c r="T2254" s="1" t="str">
        <f>VLOOKUP(R2254,[1]Sheet1!$A$1:$D$50,3,0)</f>
        <v>Others/Undetermined</v>
      </c>
      <c r="U2254" s="1" t="s">
        <v>68</v>
      </c>
    </row>
    <row r="2255" spans="1:21" x14ac:dyDescent="0.25">
      <c r="A2255" s="1" t="str">
        <f t="shared" si="35"/>
        <v>https://github.com/sixdub/DomainTrustExplorer</v>
      </c>
      <c r="B2255" s="1" t="s">
        <v>14225</v>
      </c>
      <c r="C2255" s="1" t="s">
        <v>14226</v>
      </c>
      <c r="D2255" s="1" t="s">
        <v>14227</v>
      </c>
      <c r="E2255" s="1" t="b">
        <v>0</v>
      </c>
      <c r="F2255" s="1">
        <v>9</v>
      </c>
      <c r="G2255" s="1" t="b">
        <v>1</v>
      </c>
      <c r="H2255" s="1" t="b">
        <v>0</v>
      </c>
      <c r="I2255" s="1" t="s">
        <v>24</v>
      </c>
      <c r="J2255" s="1" t="s">
        <v>56</v>
      </c>
      <c r="K2255" s="1" t="s">
        <v>14228</v>
      </c>
      <c r="L2255" s="1">
        <v>0</v>
      </c>
      <c r="M2255" s="1" t="s">
        <v>14229</v>
      </c>
      <c r="N2255" s="1">
        <v>9</v>
      </c>
      <c r="O2255" s="1">
        <v>29</v>
      </c>
      <c r="P2255" s="1" t="s">
        <v>14230</v>
      </c>
      <c r="Q2255" s="1">
        <v>29</v>
      </c>
      <c r="R2255" s="1">
        <v>44</v>
      </c>
      <c r="S2255" s="1" t="str">
        <f>VLOOKUP(R2255,[1]Sheet1!$A$1:$D$50,2,0)</f>
        <v>gem + log + rubi + rail + support</v>
      </c>
      <c r="T2255" s="1" t="str">
        <f>VLOOKUP(R2255,[1]Sheet1!$A$1:$D$50,3,0)</f>
        <v>Ruby</v>
      </c>
      <c r="U2255" s="1" t="s">
        <v>264</v>
      </c>
    </row>
    <row r="2256" spans="1:21" x14ac:dyDescent="0.25">
      <c r="A2256" s="1" t="str">
        <f t="shared" si="35"/>
        <v>https://github.com/itohnobue/domanager</v>
      </c>
      <c r="B2256" s="1" t="s">
        <v>14231</v>
      </c>
      <c r="C2256" s="1" t="s">
        <v>14232</v>
      </c>
      <c r="D2256" s="1" t="s">
        <v>14233</v>
      </c>
      <c r="E2256" s="1" t="b">
        <v>0</v>
      </c>
      <c r="F2256" s="1">
        <v>3</v>
      </c>
      <c r="G2256" s="1" t="b">
        <v>1</v>
      </c>
      <c r="H2256" s="1" t="b">
        <v>0</v>
      </c>
      <c r="I2256" s="1"/>
      <c r="J2256" s="1" t="s">
        <v>56</v>
      </c>
      <c r="K2256" s="1" t="s">
        <v>14234</v>
      </c>
      <c r="L2256" s="1">
        <v>4</v>
      </c>
      <c r="M2256" s="1" t="s">
        <v>14235</v>
      </c>
      <c r="N2256" s="1">
        <v>11890</v>
      </c>
      <c r="O2256" s="1">
        <v>62</v>
      </c>
      <c r="P2256" s="1" t="s">
        <v>14236</v>
      </c>
      <c r="Q2256" s="1">
        <v>62</v>
      </c>
      <c r="R2256" s="1">
        <v>1</v>
      </c>
      <c r="S2256" s="1" t="str">
        <f>VLOOKUP(R2256,[1]Sheet1!$A$1:$D$50,2,0)</f>
        <v>gateway + bitmap + countri + sampl + domain</v>
      </c>
      <c r="T2256" s="1" t="str">
        <f>VLOOKUP(R2256,[1]Sheet1!$A$1:$D$50,3,0)</f>
        <v>Others/Undetermined</v>
      </c>
      <c r="U2256" s="1" t="s">
        <v>68</v>
      </c>
    </row>
    <row r="2257" spans="1:21" x14ac:dyDescent="0.25">
      <c r="A2257" s="1" t="str">
        <f t="shared" si="35"/>
        <v>https://github.com/blakeembrey/dombars</v>
      </c>
      <c r="B2257" s="1" t="s">
        <v>14237</v>
      </c>
      <c r="C2257" s="1" t="s">
        <v>14238</v>
      </c>
      <c r="D2257" s="1" t="s">
        <v>14239</v>
      </c>
      <c r="E2257" s="1" t="b">
        <v>0</v>
      </c>
      <c r="F2257" s="1">
        <v>3</v>
      </c>
      <c r="G2257" s="1" t="b">
        <v>1</v>
      </c>
      <c r="H2257" s="1" t="b">
        <v>0</v>
      </c>
      <c r="I2257" s="1"/>
      <c r="J2257" s="1" t="s">
        <v>40</v>
      </c>
      <c r="K2257" s="1" t="s">
        <v>14240</v>
      </c>
      <c r="L2257" s="1">
        <v>6</v>
      </c>
      <c r="M2257" s="1" t="s">
        <v>14241</v>
      </c>
      <c r="N2257" s="1">
        <v>5152</v>
      </c>
      <c r="O2257" s="1">
        <v>54</v>
      </c>
      <c r="P2257" s="1" t="s">
        <v>14242</v>
      </c>
      <c r="Q2257" s="1">
        <v>54</v>
      </c>
      <c r="R2257" s="1">
        <v>38</v>
      </c>
      <c r="S2257" s="1" t="str">
        <f>VLOOKUP(R2257,[1]Sheet1!$A$1:$D$50,2,0)</f>
        <v>file + project + librari + will + code</v>
      </c>
      <c r="T2257" s="1" t="str">
        <f>VLOOKUP(R2257,[1]Sheet1!$A$1:$D$50,3,0)</f>
        <v>Project Structure</v>
      </c>
      <c r="U2257" s="1" t="s">
        <v>68</v>
      </c>
    </row>
    <row r="2258" spans="1:21" x14ac:dyDescent="0.25">
      <c r="A2258" s="1" t="str">
        <f t="shared" si="35"/>
        <v>https://github.com/Knio/dominate</v>
      </c>
      <c r="B2258" s="1" t="s">
        <v>14243</v>
      </c>
      <c r="C2258" s="1" t="s">
        <v>14244</v>
      </c>
      <c r="D2258" s="1" t="s">
        <v>14245</v>
      </c>
      <c r="E2258" s="1" t="b">
        <v>0</v>
      </c>
      <c r="F2258" s="1">
        <v>26</v>
      </c>
      <c r="G2258" s="1" t="b">
        <v>1</v>
      </c>
      <c r="H2258" s="1" t="b">
        <v>0</v>
      </c>
      <c r="I2258" s="1"/>
      <c r="J2258" s="1" t="s">
        <v>56</v>
      </c>
      <c r="K2258" s="1" t="s">
        <v>14246</v>
      </c>
      <c r="L2258" s="1">
        <v>7</v>
      </c>
      <c r="M2258" s="1" t="s">
        <v>14247</v>
      </c>
      <c r="N2258" s="1">
        <v>744</v>
      </c>
      <c r="O2258" s="1">
        <v>454</v>
      </c>
      <c r="P2258" s="1" t="s">
        <v>14248</v>
      </c>
      <c r="Q2258" s="1">
        <v>454</v>
      </c>
      <c r="R2258" s="1">
        <v>32</v>
      </c>
      <c r="S2258" s="1" t="str">
        <f>VLOOKUP(R2258,[1]Sheet1!$A$1:$D$50,2,0)</f>
        <v>notif + server + monitor + will + program</v>
      </c>
      <c r="T2258" s="1" t="str">
        <f>VLOOKUP(R2258,[1]Sheet1!$A$1:$D$50,3,0)</f>
        <v>Server Administration</v>
      </c>
      <c r="U2258" s="1" t="s">
        <v>402</v>
      </c>
    </row>
    <row r="2259" spans="1:21" x14ac:dyDescent="0.25">
      <c r="A2259" s="1" t="str">
        <f t="shared" si="35"/>
        <v>https://github.com/bevacqua/dominus</v>
      </c>
      <c r="B2259" s="1" t="s">
        <v>14249</v>
      </c>
      <c r="C2259" s="1" t="s">
        <v>14250</v>
      </c>
      <c r="D2259" s="1" t="s">
        <v>14251</v>
      </c>
      <c r="E2259" s="1" t="b">
        <v>0</v>
      </c>
      <c r="F2259" s="1">
        <v>9</v>
      </c>
      <c r="G2259" s="1" t="b">
        <v>1</v>
      </c>
      <c r="H2259" s="1" t="b">
        <v>0</v>
      </c>
      <c r="I2259" s="1" t="s">
        <v>14252</v>
      </c>
      <c r="J2259" s="1" t="s">
        <v>40</v>
      </c>
      <c r="K2259" s="1" t="s">
        <v>14253</v>
      </c>
      <c r="L2259" s="1">
        <v>1</v>
      </c>
      <c r="M2259" s="1" t="s">
        <v>14254</v>
      </c>
      <c r="N2259" s="1">
        <v>1238</v>
      </c>
      <c r="O2259" s="1">
        <v>271</v>
      </c>
      <c r="P2259" s="1" t="s">
        <v>14255</v>
      </c>
      <c r="Q2259" s="1">
        <v>271</v>
      </c>
      <c r="R2259" s="1">
        <v>8</v>
      </c>
      <c r="S2259" s="1" t="str">
        <f>VLOOKUP(R2259,[1]Sheet1!$A$1:$D$50,2,0)</f>
        <v>music + applic + project + play + button</v>
      </c>
      <c r="T2259" s="1" t="str">
        <f>VLOOKUP(R2259,[1]Sheet1!$A$1:$D$50,3,0)</f>
        <v>Music Software</v>
      </c>
      <c r="U2259" s="1" t="s">
        <v>212</v>
      </c>
    </row>
    <row r="2260" spans="1:21" x14ac:dyDescent="0.25">
      <c r="A2260" s="1" t="str">
        <f t="shared" si="35"/>
        <v>https://github.com/latentflip/domthing</v>
      </c>
      <c r="B2260" s="1" t="s">
        <v>14256</v>
      </c>
      <c r="C2260" s="1" t="s">
        <v>14257</v>
      </c>
      <c r="D2260" s="1" t="s">
        <v>14258</v>
      </c>
      <c r="E2260" s="1" t="b">
        <v>0</v>
      </c>
      <c r="F2260" s="1">
        <v>15</v>
      </c>
      <c r="G2260" s="1" t="b">
        <v>1</v>
      </c>
      <c r="H2260" s="1" t="b">
        <v>0</v>
      </c>
      <c r="I2260" s="1"/>
      <c r="J2260" s="1" t="s">
        <v>40</v>
      </c>
      <c r="K2260" s="1" t="s">
        <v>14259</v>
      </c>
      <c r="L2260" s="1">
        <v>6</v>
      </c>
      <c r="M2260" s="1" t="s">
        <v>14260</v>
      </c>
      <c r="N2260" s="1">
        <v>443</v>
      </c>
      <c r="O2260" s="1">
        <v>225</v>
      </c>
      <c r="P2260" s="1" t="s">
        <v>14261</v>
      </c>
      <c r="Q2260" s="1">
        <v>225</v>
      </c>
      <c r="R2260" s="1">
        <v>15</v>
      </c>
      <c r="S2260" s="1" t="str">
        <f>VLOOKUP(R2260,[1]Sheet1!$A$1:$D$50,2,0)</f>
        <v>exampl + vagrant + vertx + sbt + maven</v>
      </c>
      <c r="T2260" s="1" t="str">
        <f>VLOOKUP(R2260,[1]Sheet1!$A$1:$D$50,3,0)</f>
        <v>Build and Environments</v>
      </c>
      <c r="U2260" s="1" t="s">
        <v>36</v>
      </c>
    </row>
    <row r="2261" spans="1:21" x14ac:dyDescent="0.25">
      <c r="A2261" s="1" t="str">
        <f t="shared" si="35"/>
        <v>https://github.com/Mikhus/domurl</v>
      </c>
      <c r="B2261" s="1" t="s">
        <v>14262</v>
      </c>
      <c r="C2261" s="1" t="s">
        <v>14263</v>
      </c>
      <c r="D2261" s="1" t="s">
        <v>14264</v>
      </c>
      <c r="E2261" s="1" t="b">
        <v>0</v>
      </c>
      <c r="F2261" s="1">
        <v>63</v>
      </c>
      <c r="G2261" s="1" t="b">
        <v>1</v>
      </c>
      <c r="H2261" s="1" t="b">
        <v>0</v>
      </c>
      <c r="I2261" s="1" t="s">
        <v>24</v>
      </c>
      <c r="J2261" s="1" t="s">
        <v>40</v>
      </c>
      <c r="K2261" s="1" t="s">
        <v>14265</v>
      </c>
      <c r="L2261" s="1">
        <v>2</v>
      </c>
      <c r="M2261" s="1" t="s">
        <v>14266</v>
      </c>
      <c r="N2261" s="1">
        <v>104</v>
      </c>
      <c r="O2261" s="1">
        <v>321</v>
      </c>
      <c r="P2261" s="1" t="s">
        <v>14267</v>
      </c>
      <c r="Q2261" s="1">
        <v>321</v>
      </c>
      <c r="R2261" s="1">
        <v>5</v>
      </c>
      <c r="S2261" s="1" t="str">
        <f>VLOOKUP(R2261,[1]Sheet1!$A$1:$D$50,2,0)</f>
        <v>powershel + erlang + websit + cookbook + attack</v>
      </c>
      <c r="T2261" s="1" t="str">
        <f>VLOOKUP(R2261,[1]Sheet1!$A$1:$D$50,3,0)</f>
        <v>Others/Undetermined</v>
      </c>
      <c r="U2261" s="1" t="s">
        <v>68</v>
      </c>
    </row>
    <row r="2262" spans="1:21" x14ac:dyDescent="0.25">
      <c r="A2262" s="1" t="str">
        <f t="shared" si="35"/>
        <v>https://github.com/imsky/done</v>
      </c>
      <c r="B2262" s="1" t="s">
        <v>14268</v>
      </c>
      <c r="C2262" s="1" t="s">
        <v>14269</v>
      </c>
      <c r="D2262" s="1" t="s">
        <v>14270</v>
      </c>
      <c r="E2262" s="1" t="b">
        <v>0</v>
      </c>
      <c r="F2262" s="1">
        <v>4</v>
      </c>
      <c r="G2262" s="1" t="b">
        <v>1</v>
      </c>
      <c r="H2262" s="1" t="b">
        <v>1</v>
      </c>
      <c r="I2262" s="1" t="s">
        <v>14271</v>
      </c>
      <c r="J2262" s="1" t="s">
        <v>93</v>
      </c>
      <c r="K2262" s="1" t="s">
        <v>14272</v>
      </c>
      <c r="L2262" s="1">
        <v>7</v>
      </c>
      <c r="M2262" s="1" t="s">
        <v>14273</v>
      </c>
      <c r="N2262" s="1">
        <v>1257</v>
      </c>
      <c r="O2262" s="1">
        <v>31</v>
      </c>
      <c r="P2262" s="1" t="s">
        <v>14274</v>
      </c>
      <c r="Q2262" s="1">
        <v>31</v>
      </c>
      <c r="R2262" s="1">
        <v>18</v>
      </c>
      <c r="S2262" s="1" t="str">
        <f>VLOOKUP(R2262,[1]Sheet1!$A$1:$D$50,2,0)</f>
        <v>file + data + store + support + librari</v>
      </c>
      <c r="T2262" s="1" t="str">
        <f>VLOOKUP(R2262,[1]Sheet1!$A$1:$D$50,3,0)</f>
        <v>Files+Storage</v>
      </c>
      <c r="U2262" s="1" t="s">
        <v>68</v>
      </c>
    </row>
    <row r="2263" spans="1:21" x14ac:dyDescent="0.25">
      <c r="A2263" s="1" t="str">
        <f t="shared" si="35"/>
        <v>https://github.com/donejs/donejs</v>
      </c>
      <c r="B2263" s="1" t="s">
        <v>14275</v>
      </c>
      <c r="C2263" s="1" t="s">
        <v>14276</v>
      </c>
      <c r="D2263" s="1" t="s">
        <v>14277</v>
      </c>
      <c r="E2263" s="1" t="b">
        <v>0</v>
      </c>
      <c r="F2263" s="1">
        <v>155</v>
      </c>
      <c r="G2263" s="1" t="b">
        <v>1</v>
      </c>
      <c r="H2263" s="1" t="b">
        <v>0</v>
      </c>
      <c r="I2263" s="1" t="s">
        <v>14278</v>
      </c>
      <c r="J2263" s="1" t="s">
        <v>40</v>
      </c>
      <c r="K2263" s="1" t="s">
        <v>14279</v>
      </c>
      <c r="L2263" s="1">
        <v>107</v>
      </c>
      <c r="M2263" s="1" t="s">
        <v>14280</v>
      </c>
      <c r="N2263" s="1">
        <v>265266</v>
      </c>
      <c r="O2263" s="1">
        <v>1050</v>
      </c>
      <c r="P2263" s="1" t="s">
        <v>14281</v>
      </c>
      <c r="Q2263" s="1">
        <v>1050</v>
      </c>
      <c r="R2263" s="1">
        <v>20</v>
      </c>
      <c r="S2263" s="1" t="str">
        <f>VLOOKUP(R2263,[1]Sheet1!$A$1:$D$50,2,0)</f>
        <v>user + databas + will + configur + server</v>
      </c>
      <c r="T2263" s="1" t="str">
        <f>VLOOKUP(R2263,[1]Sheet1!$A$1:$D$50,3,0)</f>
        <v>User Access/Login</v>
      </c>
      <c r="U2263" s="1" t="s">
        <v>172</v>
      </c>
    </row>
    <row r="2264" spans="1:21" x14ac:dyDescent="0.25">
      <c r="A2264" s="1" t="str">
        <f t="shared" si="35"/>
        <v>https://github.com/voronianski/dookie-css</v>
      </c>
      <c r="B2264" s="1" t="s">
        <v>14282</v>
      </c>
      <c r="C2264" s="1" t="s">
        <v>14283</v>
      </c>
      <c r="D2264" s="1" t="s">
        <v>14284</v>
      </c>
      <c r="E2264" s="1" t="b">
        <v>0</v>
      </c>
      <c r="F2264" s="1">
        <v>7</v>
      </c>
      <c r="G2264" s="1" t="b">
        <v>1</v>
      </c>
      <c r="H2264" s="1" t="b">
        <v>0</v>
      </c>
      <c r="I2264" s="1" t="s">
        <v>14285</v>
      </c>
      <c r="J2264" s="1" t="s">
        <v>72</v>
      </c>
      <c r="K2264" s="1" t="s">
        <v>14286</v>
      </c>
      <c r="L2264" s="1">
        <v>0</v>
      </c>
      <c r="M2264" s="1" t="s">
        <v>14287</v>
      </c>
      <c r="N2264" s="1">
        <v>520</v>
      </c>
      <c r="O2264" s="1">
        <v>115</v>
      </c>
      <c r="P2264" s="1" t="s">
        <v>14288</v>
      </c>
      <c r="Q2264" s="1">
        <v>115</v>
      </c>
      <c r="R2264" s="1">
        <v>9</v>
      </c>
      <c r="S2264" s="1" t="str">
        <f>VLOOKUP(R2264,[1]Sheet1!$A$1:$D$50,2,0)</f>
        <v>vim + memori + skeleton + elixir + opengl</v>
      </c>
      <c r="T2264" s="1" t="str">
        <f>VLOOKUP(R2264,[1]Sheet1!$A$1:$D$50,3,0)</f>
        <v>Others/Undetermined</v>
      </c>
      <c r="U2264" s="1" t="s">
        <v>68</v>
      </c>
    </row>
    <row r="2265" spans="1:21" x14ac:dyDescent="0.25">
      <c r="A2265" s="1" t="str">
        <f t="shared" si="35"/>
        <v>https://github.com/fponticelli/doom</v>
      </c>
      <c r="B2265" s="1" t="s">
        <v>14289</v>
      </c>
      <c r="C2265" s="1" t="s">
        <v>14290</v>
      </c>
      <c r="D2265" s="1" t="s">
        <v>14291</v>
      </c>
      <c r="E2265" s="1" t="b">
        <v>0</v>
      </c>
      <c r="F2265" s="1">
        <v>2</v>
      </c>
      <c r="G2265" s="1" t="b">
        <v>1</v>
      </c>
      <c r="H2265" s="1" t="b">
        <v>0</v>
      </c>
      <c r="I2265" s="1"/>
      <c r="J2265" s="1" t="s">
        <v>4168</v>
      </c>
      <c r="K2265" s="1" t="s">
        <v>14292</v>
      </c>
      <c r="L2265" s="1">
        <v>3</v>
      </c>
      <c r="M2265" s="1" t="s">
        <v>14293</v>
      </c>
      <c r="N2265" s="1">
        <v>829</v>
      </c>
      <c r="O2265" s="1">
        <v>22</v>
      </c>
      <c r="P2265" s="1" t="s">
        <v>14294</v>
      </c>
      <c r="Q2265" s="1">
        <v>22</v>
      </c>
      <c r="R2265" s="1">
        <v>41</v>
      </c>
      <c r="S2265" s="1" t="str">
        <f>VLOOKUP(R2265,[1]Sheet1!$A$1:$D$50,2,0)</f>
        <v>pi + tool + raspberri + devic + detect</v>
      </c>
      <c r="T2265" s="1" t="str">
        <f>VLOOKUP(R2265,[1]Sheet1!$A$1:$D$50,3,0)</f>
        <v>Raspeberry PI</v>
      </c>
      <c r="U2265" s="1" t="s">
        <v>349</v>
      </c>
    </row>
    <row r="2266" spans="1:21" x14ac:dyDescent="0.25">
      <c r="A2266" s="1" t="str">
        <f t="shared" si="35"/>
        <v>https://github.com/svkaiser/Doom64EX</v>
      </c>
      <c r="B2266" s="1" t="s">
        <v>14295</v>
      </c>
      <c r="C2266" s="1" t="s">
        <v>14296</v>
      </c>
      <c r="D2266" s="1" t="s">
        <v>14297</v>
      </c>
      <c r="E2266" s="1" t="b">
        <v>0</v>
      </c>
      <c r="F2266" s="1">
        <v>6</v>
      </c>
      <c r="G2266" s="1" t="b">
        <v>1</v>
      </c>
      <c r="H2266" s="1" t="b">
        <v>0</v>
      </c>
      <c r="I2266" s="1" t="s">
        <v>14298</v>
      </c>
      <c r="J2266" s="1" t="s">
        <v>113</v>
      </c>
      <c r="K2266" s="1" t="s">
        <v>14299</v>
      </c>
      <c r="L2266" s="1">
        <v>9</v>
      </c>
      <c r="M2266" s="1" t="s">
        <v>14300</v>
      </c>
      <c r="N2266" s="1">
        <v>11660</v>
      </c>
      <c r="O2266" s="1">
        <v>39</v>
      </c>
      <c r="P2266" s="1" t="s">
        <v>14301</v>
      </c>
      <c r="Q2266" s="1">
        <v>39</v>
      </c>
      <c r="R2266" s="1">
        <v>18</v>
      </c>
      <c r="S2266" s="1" t="str">
        <f>VLOOKUP(R2266,[1]Sheet1!$A$1:$D$50,2,0)</f>
        <v>file + data + store + support + librari</v>
      </c>
      <c r="T2266" s="1" t="str">
        <f>VLOOKUP(R2266,[1]Sheet1!$A$1:$D$50,3,0)</f>
        <v>Files+Storage</v>
      </c>
      <c r="U2266" s="1" t="s">
        <v>68</v>
      </c>
    </row>
    <row r="2267" spans="1:21" x14ac:dyDescent="0.25">
      <c r="A2267" s="1" t="str">
        <f t="shared" si="35"/>
        <v>https://github.com/movableink/doorman</v>
      </c>
      <c r="B2267" s="1" t="s">
        <v>14302</v>
      </c>
      <c r="C2267" s="1" t="s">
        <v>14303</v>
      </c>
      <c r="D2267" s="1" t="s">
        <v>14304</v>
      </c>
      <c r="E2267" s="1" t="b">
        <v>0</v>
      </c>
      <c r="F2267" s="1">
        <v>53</v>
      </c>
      <c r="G2267" s="1" t="b">
        <v>1</v>
      </c>
      <c r="H2267" s="1" t="b">
        <v>1</v>
      </c>
      <c r="I2267" s="1"/>
      <c r="J2267" s="1" t="s">
        <v>40</v>
      </c>
      <c r="K2267" s="1" t="s">
        <v>14305</v>
      </c>
      <c r="L2267" s="1">
        <v>13</v>
      </c>
      <c r="M2267" s="1" t="s">
        <v>14306</v>
      </c>
      <c r="N2267" s="1">
        <v>207</v>
      </c>
      <c r="O2267" s="1">
        <v>144</v>
      </c>
      <c r="P2267" s="1" t="s">
        <v>14307</v>
      </c>
      <c r="Q2267" s="1">
        <v>144</v>
      </c>
      <c r="R2267" s="1">
        <v>19</v>
      </c>
      <c r="S2267" s="1" t="str">
        <f>VLOOKUP(R2267,[1]Sheet1!$A$1:$D$50,2,0)</f>
        <v>markdown + html + document + gener + librari</v>
      </c>
      <c r="T2267" s="1" t="str">
        <f>VLOOKUP(R2267,[1]Sheet1!$A$1:$D$50,3,0)</f>
        <v>HTML</v>
      </c>
      <c r="U2267" s="1" t="s">
        <v>51</v>
      </c>
    </row>
    <row r="2268" spans="1:21" x14ac:dyDescent="0.25">
      <c r="A2268" s="1" t="str">
        <f t="shared" si="35"/>
        <v>https://github.com/digimezzo/Dopamine</v>
      </c>
      <c r="B2268" s="1" t="s">
        <v>14308</v>
      </c>
      <c r="C2268" s="1" t="s">
        <v>14309</v>
      </c>
      <c r="D2268" s="1" t="s">
        <v>14310</v>
      </c>
      <c r="E2268" s="1" t="b">
        <v>0</v>
      </c>
      <c r="F2268" s="1">
        <v>5</v>
      </c>
      <c r="G2268" s="1" t="b">
        <v>1</v>
      </c>
      <c r="H2268" s="1" t="b">
        <v>0</v>
      </c>
      <c r="I2268" s="1" t="s">
        <v>24</v>
      </c>
      <c r="J2268" s="1" t="s">
        <v>666</v>
      </c>
      <c r="K2268" s="1" t="s">
        <v>14311</v>
      </c>
      <c r="L2268" s="1">
        <v>97</v>
      </c>
      <c r="M2268" s="1" t="s">
        <v>14312</v>
      </c>
      <c r="N2268" s="1">
        <v>155143</v>
      </c>
      <c r="O2268" s="1">
        <v>43</v>
      </c>
      <c r="P2268" s="1" t="s">
        <v>14313</v>
      </c>
      <c r="Q2268" s="1">
        <v>43</v>
      </c>
      <c r="R2268" s="1">
        <v>10</v>
      </c>
      <c r="S2268" s="1" t="str">
        <f>VLOOKUP(R2268,[1]Sheet1!$A$1:$D$50,2,0)</f>
        <v>app + android + io + librari + support</v>
      </c>
      <c r="T2268" s="1" t="str">
        <f>VLOOKUP(R2268,[1]Sheet1!$A$1:$D$50,3,0)</f>
        <v>Mobile+Android</v>
      </c>
      <c r="U2268" s="1" t="s">
        <v>44</v>
      </c>
    </row>
    <row r="2269" spans="1:21" x14ac:dyDescent="0.25">
      <c r="A2269" s="1" t="str">
        <f t="shared" si="35"/>
        <v>https://github.com/NathanEpstein/Dora</v>
      </c>
      <c r="B2269" s="1" t="s">
        <v>14314</v>
      </c>
      <c r="C2269" s="1" t="s">
        <v>14315</v>
      </c>
      <c r="D2269" s="1" t="s">
        <v>14316</v>
      </c>
      <c r="E2269" s="1" t="b">
        <v>0</v>
      </c>
      <c r="F2269" s="1">
        <v>19</v>
      </c>
      <c r="G2269" s="1" t="b">
        <v>1</v>
      </c>
      <c r="H2269" s="1" t="b">
        <v>0</v>
      </c>
      <c r="I2269" s="1"/>
      <c r="J2269" s="1" t="s">
        <v>56</v>
      </c>
      <c r="K2269" s="1" t="s">
        <v>14317</v>
      </c>
      <c r="L2269" s="1">
        <v>1</v>
      </c>
      <c r="M2269" s="1" t="s">
        <v>14318</v>
      </c>
      <c r="N2269" s="1">
        <v>143</v>
      </c>
      <c r="O2269" s="1">
        <v>272</v>
      </c>
      <c r="P2269" s="1" t="s">
        <v>14319</v>
      </c>
      <c r="Q2269" s="1">
        <v>272</v>
      </c>
      <c r="R2269" s="1">
        <v>0</v>
      </c>
      <c r="S2269" s="1" t="str">
        <f>VLOOKUP(R2269,[1]Sheet1!$A$1:$D$50,2,0)</f>
        <v>data + dataset + analysi + book + code</v>
      </c>
      <c r="T2269" s="1" t="str">
        <f>VLOOKUP(R2269,[1]Sheet1!$A$1:$D$50,3,0)</f>
        <v>DATA Analysis</v>
      </c>
      <c r="U2269" s="1" t="s">
        <v>76</v>
      </c>
    </row>
    <row r="2270" spans="1:21" x14ac:dyDescent="0.25">
      <c r="A2270" s="1" t="str">
        <f t="shared" si="35"/>
        <v>https://github.com/dell-oss/Doradus</v>
      </c>
      <c r="B2270" s="1" t="s">
        <v>14320</v>
      </c>
      <c r="C2270" s="1" t="s">
        <v>14321</v>
      </c>
      <c r="D2270" s="1" t="s">
        <v>14322</v>
      </c>
      <c r="E2270" s="1" t="b">
        <v>0</v>
      </c>
      <c r="F2270" s="1">
        <v>22</v>
      </c>
      <c r="G2270" s="1" t="b">
        <v>1</v>
      </c>
      <c r="H2270" s="1" t="b">
        <v>1</v>
      </c>
      <c r="I2270" s="1"/>
      <c r="J2270" s="1" t="s">
        <v>176</v>
      </c>
      <c r="K2270" s="1" t="s">
        <v>14323</v>
      </c>
      <c r="L2270" s="1">
        <v>2</v>
      </c>
      <c r="M2270" s="1" t="s">
        <v>14324</v>
      </c>
      <c r="N2270" s="1">
        <v>199257</v>
      </c>
      <c r="O2270" s="1">
        <v>201</v>
      </c>
      <c r="P2270" s="1" t="s">
        <v>14325</v>
      </c>
      <c r="Q2270" s="1">
        <v>201</v>
      </c>
      <c r="R2270" s="1">
        <v>40</v>
      </c>
      <c r="S2270" s="1" t="str">
        <f>VLOOKUP(R2270,[1]Sheet1!$A$1:$D$50,2,0)</f>
        <v>task + plug + job + card + metric</v>
      </c>
      <c r="T2270" s="1" t="str">
        <f>VLOOKUP(R2270,[1]Sheet1!$A$1:$D$50,3,0)</f>
        <v>Others/Undetermined</v>
      </c>
      <c r="U2270" s="1" t="s">
        <v>68</v>
      </c>
    </row>
    <row r="2271" spans="1:21" x14ac:dyDescent="0.25">
      <c r="A2271" s="1" t="str">
        <f t="shared" si="35"/>
        <v>https://github.com/joegallo/doric</v>
      </c>
      <c r="B2271" s="1" t="s">
        <v>14326</v>
      </c>
      <c r="C2271" s="1" t="s">
        <v>14327</v>
      </c>
      <c r="D2271" s="1" t="s">
        <v>14328</v>
      </c>
      <c r="E2271" s="1" t="b">
        <v>0</v>
      </c>
      <c r="F2271" s="1">
        <v>7</v>
      </c>
      <c r="G2271" s="1" t="b">
        <v>1</v>
      </c>
      <c r="H2271" s="1" t="b">
        <v>0</v>
      </c>
      <c r="I2271" s="1"/>
      <c r="J2271" s="1" t="s">
        <v>1144</v>
      </c>
      <c r="K2271" s="1" t="s">
        <v>14329</v>
      </c>
      <c r="L2271" s="1">
        <v>0</v>
      </c>
      <c r="M2271" s="1" t="s">
        <v>14330</v>
      </c>
      <c r="N2271" s="1">
        <v>249</v>
      </c>
      <c r="O2271" s="1">
        <v>50</v>
      </c>
      <c r="P2271" s="1" t="s">
        <v>14331</v>
      </c>
      <c r="Q2271" s="1">
        <v>50</v>
      </c>
      <c r="R2271" s="1">
        <v>21</v>
      </c>
      <c r="S2271" s="1" t="str">
        <f>VLOOKUP(R2271,[1]Sheet1!$A$1:$D$50,2,0)</f>
        <v>function + object + return + data + var</v>
      </c>
      <c r="T2271" s="1" t="str">
        <f>VLOOKUP(R2271,[1]Sheet1!$A$1:$D$50,3,0)</f>
        <v>Programming</v>
      </c>
      <c r="U2271" s="1" t="s">
        <v>68</v>
      </c>
    </row>
    <row r="2272" spans="1:21" x14ac:dyDescent="0.25">
      <c r="A2272" s="1" t="str">
        <f t="shared" si="35"/>
        <v>https://github.com/litchie/dospad</v>
      </c>
      <c r="B2272" s="1" t="s">
        <v>14332</v>
      </c>
      <c r="C2272" s="1" t="s">
        <v>14333</v>
      </c>
      <c r="D2272" s="1" t="s">
        <v>14334</v>
      </c>
      <c r="E2272" s="1" t="b">
        <v>0</v>
      </c>
      <c r="F2272" s="1">
        <v>39</v>
      </c>
      <c r="G2272" s="1" t="b">
        <v>1</v>
      </c>
      <c r="H2272" s="1" t="b">
        <v>0</v>
      </c>
      <c r="I2272" s="1"/>
      <c r="J2272" s="1" t="s">
        <v>241</v>
      </c>
      <c r="K2272" s="1" t="s">
        <v>14335</v>
      </c>
      <c r="L2272" s="1">
        <v>29</v>
      </c>
      <c r="M2272" s="1" t="s">
        <v>14336</v>
      </c>
      <c r="N2272" s="1">
        <v>10118</v>
      </c>
      <c r="O2272" s="1">
        <v>87</v>
      </c>
      <c r="P2272" s="1" t="s">
        <v>14337</v>
      </c>
      <c r="Q2272" s="1">
        <v>87</v>
      </c>
      <c r="R2272" s="1">
        <v>28</v>
      </c>
      <c r="S2272" s="1" t="str">
        <f>VLOOKUP(R2272,[1]Sheet1!$A$1:$D$50,2,0)</f>
        <v>text + progress + sublim + view + bar</v>
      </c>
      <c r="T2272" s="1" t="str">
        <f>VLOOKUP(R2272,[1]Sheet1!$A$1:$D$50,3,0)</f>
        <v>Text Edtiing</v>
      </c>
      <c r="U2272" s="1" t="s">
        <v>323</v>
      </c>
    </row>
    <row r="2273" spans="1:21" x14ac:dyDescent="0.25">
      <c r="A2273" s="1" t="str">
        <f t="shared" si="35"/>
        <v>https://github.com/seiyria/dos-strap</v>
      </c>
      <c r="B2273" s="1" t="s">
        <v>14338</v>
      </c>
      <c r="C2273" s="1" t="s">
        <v>14339</v>
      </c>
      <c r="D2273" s="1" t="s">
        <v>14340</v>
      </c>
      <c r="E2273" s="1" t="b">
        <v>0</v>
      </c>
      <c r="F2273" s="1">
        <v>6</v>
      </c>
      <c r="G2273" s="1" t="b">
        <v>1</v>
      </c>
      <c r="H2273" s="1" t="b">
        <v>1</v>
      </c>
      <c r="I2273" s="1" t="s">
        <v>14341</v>
      </c>
      <c r="J2273" s="1" t="s">
        <v>40</v>
      </c>
      <c r="K2273" s="1" t="s">
        <v>14342</v>
      </c>
      <c r="L2273" s="1">
        <v>2</v>
      </c>
      <c r="M2273" s="1" t="s">
        <v>14343</v>
      </c>
      <c r="N2273" s="1">
        <v>4017</v>
      </c>
      <c r="O2273" s="1">
        <v>29</v>
      </c>
      <c r="P2273" s="1" t="s">
        <v>14344</v>
      </c>
      <c r="Q2273" s="1">
        <v>29</v>
      </c>
      <c r="R2273" s="1">
        <v>20</v>
      </c>
      <c r="S2273" s="1" t="str">
        <f>VLOOKUP(R2273,[1]Sheet1!$A$1:$D$50,2,0)</f>
        <v>user + databas + will + configur + server</v>
      </c>
      <c r="T2273" s="1" t="str">
        <f>VLOOKUP(R2273,[1]Sheet1!$A$1:$D$50,3,0)</f>
        <v>User Access/Login</v>
      </c>
      <c r="U2273" s="1" t="s">
        <v>172</v>
      </c>
    </row>
    <row r="2274" spans="1:21" x14ac:dyDescent="0.25">
      <c r="A2274" s="1" t="str">
        <f t="shared" si="35"/>
        <v>https://github.com/namin/dot</v>
      </c>
      <c r="B2274" s="1" t="s">
        <v>14345</v>
      </c>
      <c r="C2274" s="1" t="s">
        <v>14346</v>
      </c>
      <c r="D2274" s="1" t="s">
        <v>14347</v>
      </c>
      <c r="E2274" s="1" t="b">
        <v>0</v>
      </c>
      <c r="F2274" s="1">
        <v>5</v>
      </c>
      <c r="G2274" s="1" t="b">
        <v>1</v>
      </c>
      <c r="H2274" s="1" t="b">
        <v>0</v>
      </c>
      <c r="I2274" s="1" t="s">
        <v>14348</v>
      </c>
      <c r="J2274" s="1" t="s">
        <v>24</v>
      </c>
      <c r="K2274" s="1" t="s">
        <v>14349</v>
      </c>
      <c r="L2274" s="1">
        <v>0</v>
      </c>
      <c r="M2274" s="1" t="s">
        <v>14350</v>
      </c>
      <c r="N2274" s="1">
        <v>4796</v>
      </c>
      <c r="O2274" s="1">
        <v>74</v>
      </c>
      <c r="P2274" s="1" t="s">
        <v>14351</v>
      </c>
      <c r="Q2274" s="1">
        <v>74</v>
      </c>
      <c r="R2274" s="1">
        <v>0</v>
      </c>
      <c r="S2274" s="1" t="str">
        <f>VLOOKUP(R2274,[1]Sheet1!$A$1:$D$50,2,0)</f>
        <v>data + dataset + analysi + book + code</v>
      </c>
      <c r="T2274" s="1" t="str">
        <f>VLOOKUP(R2274,[1]Sheet1!$A$1:$D$50,3,0)</f>
        <v>DATA Analysis</v>
      </c>
      <c r="U2274" s="1" t="s">
        <v>76</v>
      </c>
    </row>
    <row r="2275" spans="1:21" x14ac:dyDescent="0.25">
      <c r="A2275" s="1" t="str">
        <f t="shared" si="35"/>
        <v>https://github.com/pimoroni/dot3k</v>
      </c>
      <c r="B2275" s="1" t="s">
        <v>14352</v>
      </c>
      <c r="C2275" s="1" t="s">
        <v>14353</v>
      </c>
      <c r="D2275" s="1" t="s">
        <v>14354</v>
      </c>
      <c r="E2275" s="1" t="b">
        <v>0</v>
      </c>
      <c r="F2275" s="1">
        <v>25</v>
      </c>
      <c r="G2275" s="1" t="b">
        <v>1</v>
      </c>
      <c r="H2275" s="1" t="b">
        <v>0</v>
      </c>
      <c r="I2275" s="1" t="s">
        <v>14355</v>
      </c>
      <c r="J2275" s="1" t="s">
        <v>56</v>
      </c>
      <c r="K2275" s="1" t="s">
        <v>14356</v>
      </c>
      <c r="L2275" s="1">
        <v>6</v>
      </c>
      <c r="M2275" s="1" t="s">
        <v>14357</v>
      </c>
      <c r="N2275" s="1">
        <v>383</v>
      </c>
      <c r="O2275" s="1">
        <v>80</v>
      </c>
      <c r="P2275" s="1" t="s">
        <v>14358</v>
      </c>
      <c r="Q2275" s="1">
        <v>80</v>
      </c>
      <c r="R2275" s="1">
        <v>36</v>
      </c>
      <c r="S2275" s="1" t="str">
        <f>VLOOKUP(R2275,[1]Sheet1!$A$1:$D$50,2,0)</f>
        <v>instal + file + packag + version + build</v>
      </c>
      <c r="T2275" s="1" t="str">
        <f>VLOOKUP(R2275,[1]Sheet1!$A$1:$D$50,3,0)</f>
        <v>Build Management</v>
      </c>
      <c r="U2275" s="1" t="s">
        <v>36</v>
      </c>
    </row>
    <row r="2276" spans="1:21" x14ac:dyDescent="0.25">
      <c r="A2276" s="1" t="str">
        <f t="shared" si="35"/>
        <v>https://github.com/gamebooster/dota2-lua-engine</v>
      </c>
      <c r="B2276" s="1" t="s">
        <v>14359</v>
      </c>
      <c r="C2276" s="1" t="s">
        <v>14360</v>
      </c>
      <c r="D2276" s="1" t="s">
        <v>14361</v>
      </c>
      <c r="E2276" s="1" t="b">
        <v>0</v>
      </c>
      <c r="F2276" s="1">
        <v>16</v>
      </c>
      <c r="G2276" s="1" t="b">
        <v>1</v>
      </c>
      <c r="H2276" s="1" t="b">
        <v>0</v>
      </c>
      <c r="I2276" s="1"/>
      <c r="J2276" s="1" t="s">
        <v>113</v>
      </c>
      <c r="K2276" s="1" t="s">
        <v>14362</v>
      </c>
      <c r="L2276" s="1">
        <v>1</v>
      </c>
      <c r="M2276" s="1" t="s">
        <v>14363</v>
      </c>
      <c r="N2276" s="1">
        <v>44109</v>
      </c>
      <c r="O2276" s="1">
        <v>42</v>
      </c>
      <c r="P2276" s="1" t="s">
        <v>14364</v>
      </c>
      <c r="Q2276" s="1">
        <v>42</v>
      </c>
      <c r="R2276" s="1">
        <v>28</v>
      </c>
      <c r="S2276" s="1" t="str">
        <f>VLOOKUP(R2276,[1]Sheet1!$A$1:$D$50,2,0)</f>
        <v>text + progress + sublim + view + bar</v>
      </c>
      <c r="T2276" s="1" t="str">
        <f>VLOOKUP(R2276,[1]Sheet1!$A$1:$D$50,3,0)</f>
        <v>Text Edtiing</v>
      </c>
      <c r="U2276" s="1" t="s">
        <v>323</v>
      </c>
    </row>
    <row r="2277" spans="1:21" x14ac:dyDescent="0.25">
      <c r="A2277" s="1" t="str">
        <f t="shared" si="35"/>
        <v>https://github.com/milkypostman/dotemacs</v>
      </c>
      <c r="B2277" s="1" t="s">
        <v>14365</v>
      </c>
      <c r="C2277" s="1" t="s">
        <v>14366</v>
      </c>
      <c r="D2277" s="1" t="s">
        <v>14367</v>
      </c>
      <c r="E2277" s="1" t="b">
        <v>0</v>
      </c>
      <c r="F2277" s="1">
        <v>8</v>
      </c>
      <c r="G2277" s="1" t="b">
        <v>1</v>
      </c>
      <c r="H2277" s="1" t="b">
        <v>0</v>
      </c>
      <c r="I2277" s="1"/>
      <c r="J2277" s="1" t="s">
        <v>379</v>
      </c>
      <c r="K2277" s="1" t="s">
        <v>14368</v>
      </c>
      <c r="L2277" s="1">
        <v>2</v>
      </c>
      <c r="M2277" s="1" t="s">
        <v>14369</v>
      </c>
      <c r="N2277" s="1">
        <v>1185</v>
      </c>
      <c r="O2277" s="1">
        <v>40</v>
      </c>
      <c r="P2277" s="1" t="s">
        <v>14370</v>
      </c>
      <c r="Q2277" s="1">
        <v>40</v>
      </c>
      <c r="R2277" s="1">
        <v>38</v>
      </c>
      <c r="S2277" s="1" t="str">
        <f>VLOOKUP(R2277,[1]Sheet1!$A$1:$D$50,2,0)</f>
        <v>file + project + librari + will + code</v>
      </c>
      <c r="T2277" s="1" t="str">
        <f>VLOOKUP(R2277,[1]Sheet1!$A$1:$D$50,3,0)</f>
        <v>Project Structure</v>
      </c>
      <c r="U2277" s="1" t="s">
        <v>68</v>
      </c>
    </row>
    <row r="2278" spans="1:21" x14ac:dyDescent="0.25">
      <c r="A2278" s="1" t="str">
        <f t="shared" si="35"/>
        <v>https://github.com/bkeepers/dotenv-deployment</v>
      </c>
      <c r="B2278" s="1" t="s">
        <v>14371</v>
      </c>
      <c r="C2278" s="1" t="s">
        <v>14372</v>
      </c>
      <c r="D2278" s="1" t="s">
        <v>14373</v>
      </c>
      <c r="E2278" s="1" t="b">
        <v>0</v>
      </c>
      <c r="F2278" s="1">
        <v>28</v>
      </c>
      <c r="G2278" s="1" t="b">
        <v>1</v>
      </c>
      <c r="H2278" s="1" t="b">
        <v>0</v>
      </c>
      <c r="I2278" s="1" t="s">
        <v>24</v>
      </c>
      <c r="J2278" s="1" t="s">
        <v>234</v>
      </c>
      <c r="K2278" s="1" t="s">
        <v>14374</v>
      </c>
      <c r="L2278" s="1">
        <v>0</v>
      </c>
      <c r="M2278" s="1" t="s">
        <v>14375</v>
      </c>
      <c r="N2278" s="1">
        <v>312</v>
      </c>
      <c r="O2278" s="1">
        <v>102</v>
      </c>
      <c r="P2278" s="1" t="s">
        <v>14376</v>
      </c>
      <c r="Q2278" s="1">
        <v>102</v>
      </c>
      <c r="R2278" s="1">
        <v>22</v>
      </c>
      <c r="S2278" s="1" t="str">
        <f>VLOOKUP(R2278,[1]Sheet1!$A$1:$D$50,2,0)</f>
        <v>plugin + jqueri + spring + creat + issu</v>
      </c>
      <c r="T2278" s="1" t="str">
        <f>VLOOKUP(R2278,[1]Sheet1!$A$1:$D$50,3,0)</f>
        <v>Web Front End</v>
      </c>
      <c r="U2278" s="1" t="s">
        <v>51</v>
      </c>
    </row>
    <row r="2279" spans="1:21" x14ac:dyDescent="0.25">
      <c r="A2279" s="1" t="str">
        <f t="shared" si="35"/>
        <v>https://github.com/Treri/dotfile</v>
      </c>
      <c r="B2279" s="1" t="s">
        <v>14377</v>
      </c>
      <c r="C2279" s="1" t="s">
        <v>14378</v>
      </c>
      <c r="D2279" s="1" t="s">
        <v>14379</v>
      </c>
      <c r="E2279" s="1" t="b">
        <v>0</v>
      </c>
      <c r="F2279" s="1">
        <v>12</v>
      </c>
      <c r="G2279" s="1" t="b">
        <v>1</v>
      </c>
      <c r="H2279" s="1" t="b">
        <v>0</v>
      </c>
      <c r="I2279" s="1"/>
      <c r="J2279" s="1" t="s">
        <v>775</v>
      </c>
      <c r="K2279" s="1" t="s">
        <v>14380</v>
      </c>
      <c r="L2279" s="1">
        <v>0</v>
      </c>
      <c r="M2279" s="1" t="s">
        <v>14381</v>
      </c>
      <c r="N2279" s="1">
        <v>871</v>
      </c>
      <c r="O2279" s="1">
        <v>33</v>
      </c>
      <c r="P2279" s="1" t="s">
        <v>14382</v>
      </c>
      <c r="Q2279" s="1">
        <v>33</v>
      </c>
      <c r="R2279" s="1">
        <v>40</v>
      </c>
      <c r="S2279" s="1" t="str">
        <f>VLOOKUP(R2279,[1]Sheet1!$A$1:$D$50,2,0)</f>
        <v>task + plug + job + card + metric</v>
      </c>
      <c r="T2279" s="1" t="str">
        <f>VLOOKUP(R2279,[1]Sheet1!$A$1:$D$50,3,0)</f>
        <v>Others/Undetermined</v>
      </c>
      <c r="U2279" s="1" t="s">
        <v>68</v>
      </c>
    </row>
    <row r="2280" spans="1:21" x14ac:dyDescent="0.25">
      <c r="A2280" s="1" t="str">
        <f t="shared" si="35"/>
        <v>https://github.com/captbaritone/dotfiles</v>
      </c>
      <c r="B2280" s="1" t="s">
        <v>14383</v>
      </c>
      <c r="C2280" s="1" t="s">
        <v>14384</v>
      </c>
      <c r="D2280" s="1" t="s">
        <v>14385</v>
      </c>
      <c r="E2280" s="1" t="b">
        <v>0</v>
      </c>
      <c r="F2280" s="1">
        <v>6</v>
      </c>
      <c r="G2280" s="1" t="b">
        <v>1</v>
      </c>
      <c r="H2280" s="1" t="b">
        <v>0</v>
      </c>
      <c r="I2280" s="1"/>
      <c r="J2280" s="1" t="s">
        <v>775</v>
      </c>
      <c r="K2280" s="1" t="s">
        <v>14386</v>
      </c>
      <c r="L2280" s="1">
        <v>0</v>
      </c>
      <c r="M2280" s="1" t="s">
        <v>14387</v>
      </c>
      <c r="N2280" s="1">
        <v>1987</v>
      </c>
      <c r="O2280" s="1">
        <v>89</v>
      </c>
      <c r="P2280" s="1" t="s">
        <v>14388</v>
      </c>
      <c r="Q2280" s="1">
        <v>89</v>
      </c>
      <c r="R2280" s="1">
        <v>15</v>
      </c>
      <c r="S2280" s="1" t="str">
        <f>VLOOKUP(R2280,[1]Sheet1!$A$1:$D$50,2,0)</f>
        <v>exampl + vagrant + vertx + sbt + maven</v>
      </c>
      <c r="T2280" s="1" t="str">
        <f>VLOOKUP(R2280,[1]Sheet1!$A$1:$D$50,3,0)</f>
        <v>Build and Environments</v>
      </c>
      <c r="U2280" s="1" t="s">
        <v>36</v>
      </c>
    </row>
    <row r="2281" spans="1:21" x14ac:dyDescent="0.25">
      <c r="A2281" s="1" t="str">
        <f t="shared" si="35"/>
        <v>https://github.com/carlenlund/dotfiles</v>
      </c>
      <c r="B2281" s="1" t="s">
        <v>14389</v>
      </c>
      <c r="C2281" s="1" t="s">
        <v>14390</v>
      </c>
      <c r="D2281" s="1" t="s">
        <v>14391</v>
      </c>
      <c r="E2281" s="1" t="b">
        <v>0</v>
      </c>
      <c r="F2281" s="1">
        <v>2</v>
      </c>
      <c r="G2281" s="1" t="b">
        <v>1</v>
      </c>
      <c r="H2281" s="1" t="b">
        <v>0</v>
      </c>
      <c r="I2281" s="1"/>
      <c r="J2281" s="1" t="s">
        <v>32</v>
      </c>
      <c r="K2281" s="1" t="s">
        <v>14386</v>
      </c>
      <c r="L2281" s="1">
        <v>0</v>
      </c>
      <c r="M2281" s="1" t="s">
        <v>14392</v>
      </c>
      <c r="N2281" s="1">
        <v>278</v>
      </c>
      <c r="O2281" s="1">
        <v>27</v>
      </c>
      <c r="P2281" s="1" t="s">
        <v>14393</v>
      </c>
      <c r="Q2281" s="1">
        <v>27</v>
      </c>
      <c r="R2281" s="1">
        <v>15</v>
      </c>
      <c r="S2281" s="1" t="str">
        <f>VLOOKUP(R2281,[1]Sheet1!$A$1:$D$50,2,0)</f>
        <v>exampl + vagrant + vertx + sbt + maven</v>
      </c>
      <c r="T2281" s="1" t="str">
        <f>VLOOKUP(R2281,[1]Sheet1!$A$1:$D$50,3,0)</f>
        <v>Build and Environments</v>
      </c>
      <c r="U2281" s="1" t="s">
        <v>36</v>
      </c>
    </row>
    <row r="2282" spans="1:21" x14ac:dyDescent="0.25">
      <c r="A2282" s="1" t="str">
        <f t="shared" si="35"/>
        <v>https://github.com/kevinrenskers/dotfiles</v>
      </c>
      <c r="B2282" s="1" t="s">
        <v>14394</v>
      </c>
      <c r="C2282" s="1" t="s">
        <v>14395</v>
      </c>
      <c r="D2282" s="1" t="s">
        <v>14396</v>
      </c>
      <c r="E2282" s="1" t="b">
        <v>0</v>
      </c>
      <c r="F2282" s="1">
        <v>10</v>
      </c>
      <c r="G2282" s="1" t="b">
        <v>1</v>
      </c>
      <c r="H2282" s="1" t="b">
        <v>0</v>
      </c>
      <c r="I2282" s="1" t="s">
        <v>14397</v>
      </c>
      <c r="J2282" s="1" t="s">
        <v>379</v>
      </c>
      <c r="K2282" s="1" t="s">
        <v>14386</v>
      </c>
      <c r="L2282" s="1">
        <v>0</v>
      </c>
      <c r="M2282" s="1" t="s">
        <v>14398</v>
      </c>
      <c r="N2282" s="1">
        <v>11674</v>
      </c>
      <c r="O2282" s="1">
        <v>136</v>
      </c>
      <c r="P2282" s="1" t="s">
        <v>14399</v>
      </c>
      <c r="Q2282" s="1">
        <v>136</v>
      </c>
      <c r="R2282" s="1">
        <v>15</v>
      </c>
      <c r="S2282" s="1" t="str">
        <f>VLOOKUP(R2282,[1]Sheet1!$A$1:$D$50,2,0)</f>
        <v>exampl + vagrant + vertx + sbt + maven</v>
      </c>
      <c r="T2282" s="1" t="str">
        <f>VLOOKUP(R2282,[1]Sheet1!$A$1:$D$50,3,0)</f>
        <v>Build and Environments</v>
      </c>
      <c r="U2282" s="1" t="s">
        <v>36</v>
      </c>
    </row>
    <row r="2283" spans="1:21" x14ac:dyDescent="0.25">
      <c r="A2283" s="1" t="str">
        <f t="shared" si="35"/>
        <v>https://github.com/l3pp4rd/dotfiles</v>
      </c>
      <c r="B2283" s="1" t="s">
        <v>14400</v>
      </c>
      <c r="C2283" s="1" t="s">
        <v>14401</v>
      </c>
      <c r="D2283" s="1" t="s">
        <v>14402</v>
      </c>
      <c r="E2283" s="1" t="b">
        <v>0</v>
      </c>
      <c r="F2283" s="1">
        <v>8</v>
      </c>
      <c r="G2283" s="1" t="b">
        <v>1</v>
      </c>
      <c r="H2283" s="1" t="b">
        <v>0</v>
      </c>
      <c r="I2283" s="1" t="s">
        <v>24</v>
      </c>
      <c r="J2283" s="1" t="s">
        <v>32</v>
      </c>
      <c r="K2283" s="1" t="s">
        <v>14386</v>
      </c>
      <c r="L2283" s="1">
        <v>16</v>
      </c>
      <c r="M2283" s="1" t="s">
        <v>14403</v>
      </c>
      <c r="N2283" s="1">
        <v>1615</v>
      </c>
      <c r="O2283" s="1">
        <v>34</v>
      </c>
      <c r="P2283" s="1" t="s">
        <v>14404</v>
      </c>
      <c r="Q2283" s="1">
        <v>34</v>
      </c>
      <c r="R2283" s="1">
        <v>36</v>
      </c>
      <c r="S2283" s="1" t="str">
        <f>VLOOKUP(R2283,[1]Sheet1!$A$1:$D$50,2,0)</f>
        <v>instal + file + packag + version + build</v>
      </c>
      <c r="T2283" s="1" t="str">
        <f>VLOOKUP(R2283,[1]Sheet1!$A$1:$D$50,3,0)</f>
        <v>Build Management</v>
      </c>
      <c r="U2283" s="1" t="s">
        <v>36</v>
      </c>
    </row>
    <row r="2284" spans="1:21" x14ac:dyDescent="0.25">
      <c r="A2284" s="1" t="str">
        <f t="shared" si="35"/>
        <v>https://github.com/michaeljsmalley/dotfiles</v>
      </c>
      <c r="B2284" s="1" t="s">
        <v>14405</v>
      </c>
      <c r="C2284" s="1" t="s">
        <v>14406</v>
      </c>
      <c r="D2284" s="1" t="s">
        <v>14407</v>
      </c>
      <c r="E2284" s="1" t="b">
        <v>0</v>
      </c>
      <c r="F2284" s="1">
        <v>1</v>
      </c>
      <c r="G2284" s="1" t="b">
        <v>1</v>
      </c>
      <c r="H2284" s="1" t="b">
        <v>0</v>
      </c>
      <c r="I2284" s="1"/>
      <c r="J2284" s="1" t="s">
        <v>32</v>
      </c>
      <c r="K2284" s="1" t="s">
        <v>14386</v>
      </c>
      <c r="L2284" s="1">
        <v>0</v>
      </c>
      <c r="M2284" s="1" t="s">
        <v>14408</v>
      </c>
      <c r="N2284" s="1">
        <v>274</v>
      </c>
      <c r="O2284" s="1">
        <v>38</v>
      </c>
      <c r="P2284" s="1" t="s">
        <v>14409</v>
      </c>
      <c r="Q2284" s="1">
        <v>38</v>
      </c>
      <c r="R2284" s="1">
        <v>36</v>
      </c>
      <c r="S2284" s="1" t="str">
        <f>VLOOKUP(R2284,[1]Sheet1!$A$1:$D$50,2,0)</f>
        <v>instal + file + packag + version + build</v>
      </c>
      <c r="T2284" s="1" t="str">
        <f>VLOOKUP(R2284,[1]Sheet1!$A$1:$D$50,3,0)</f>
        <v>Build Management</v>
      </c>
      <c r="U2284" s="1" t="s">
        <v>36</v>
      </c>
    </row>
    <row r="2285" spans="1:21" x14ac:dyDescent="0.25">
      <c r="A2285" s="1" t="str">
        <f t="shared" si="35"/>
        <v>https://github.com/pbrisbin/dotfiles</v>
      </c>
      <c r="B2285" s="1" t="s">
        <v>14410</v>
      </c>
      <c r="C2285" s="1" t="s">
        <v>14411</v>
      </c>
      <c r="D2285" s="1" t="s">
        <v>14412</v>
      </c>
      <c r="E2285" s="1" t="b">
        <v>0</v>
      </c>
      <c r="F2285" s="1">
        <v>9</v>
      </c>
      <c r="G2285" s="1" t="b">
        <v>1</v>
      </c>
      <c r="H2285" s="1" t="b">
        <v>0</v>
      </c>
      <c r="I2285" s="1" t="s">
        <v>24</v>
      </c>
      <c r="J2285" s="1" t="s">
        <v>775</v>
      </c>
      <c r="K2285" s="1" t="s">
        <v>14386</v>
      </c>
      <c r="L2285" s="1">
        <v>0</v>
      </c>
      <c r="M2285" s="1" t="s">
        <v>14413</v>
      </c>
      <c r="N2285" s="1">
        <v>5969</v>
      </c>
      <c r="O2285" s="1">
        <v>56</v>
      </c>
      <c r="P2285" s="1" t="s">
        <v>14414</v>
      </c>
      <c r="Q2285" s="1">
        <v>56</v>
      </c>
      <c r="R2285" s="1">
        <v>12</v>
      </c>
      <c r="S2285" s="1" t="str">
        <f>VLOOKUP(R2285,[1]Sheet1!$A$1:$D$50,2,0)</f>
        <v>window + os + develop + linux + applic</v>
      </c>
      <c r="T2285" s="1" t="str">
        <f>VLOOKUP(R2285,[1]Sheet1!$A$1:$D$50,3,0)</f>
        <v>OS+Platforms</v>
      </c>
      <c r="U2285" s="1" t="s">
        <v>151</v>
      </c>
    </row>
    <row r="2286" spans="1:21" x14ac:dyDescent="0.25">
      <c r="A2286" s="1" t="str">
        <f t="shared" si="35"/>
        <v>https://github.com/shapeshed/dotfiles</v>
      </c>
      <c r="B2286" s="1" t="s">
        <v>14415</v>
      </c>
      <c r="C2286" s="1" t="s">
        <v>14416</v>
      </c>
      <c r="D2286" s="1" t="s">
        <v>14417</v>
      </c>
      <c r="E2286" s="1" t="b">
        <v>0</v>
      </c>
      <c r="F2286" s="1">
        <v>110</v>
      </c>
      <c r="G2286" s="1" t="b">
        <v>1</v>
      </c>
      <c r="H2286" s="1" t="b">
        <v>0</v>
      </c>
      <c r="I2286" s="1"/>
      <c r="J2286" s="1" t="s">
        <v>32</v>
      </c>
      <c r="K2286" s="1" t="s">
        <v>14386</v>
      </c>
      <c r="L2286" s="1">
        <v>14</v>
      </c>
      <c r="M2286" s="1" t="s">
        <v>14418</v>
      </c>
      <c r="N2286" s="1">
        <v>274</v>
      </c>
      <c r="O2286" s="1">
        <v>183</v>
      </c>
      <c r="P2286" s="1" t="s">
        <v>14419</v>
      </c>
      <c r="Q2286" s="1">
        <v>183</v>
      </c>
      <c r="R2286" s="1">
        <v>4</v>
      </c>
      <c r="S2286" s="1" t="str">
        <f>VLOOKUP(R2286,[1]Sheet1!$A$1:$D$50,2,0)</f>
        <v>menu + blog + code + item + engin</v>
      </c>
      <c r="T2286" s="1" t="str">
        <f>VLOOKUP(R2286,[1]Sheet1!$A$1:$D$50,3,0)</f>
        <v>Others/Undetermined</v>
      </c>
      <c r="U2286" s="1" t="s">
        <v>430</v>
      </c>
    </row>
    <row r="2287" spans="1:21" x14ac:dyDescent="0.25">
      <c r="A2287" s="1" t="str">
        <f t="shared" si="35"/>
        <v>https://github.com/technomancy/dotfiles</v>
      </c>
      <c r="B2287" s="1" t="s">
        <v>14420</v>
      </c>
      <c r="C2287" s="1" t="s">
        <v>14421</v>
      </c>
      <c r="D2287" s="1" t="s">
        <v>14422</v>
      </c>
      <c r="E2287" s="1" t="b">
        <v>0</v>
      </c>
      <c r="F2287" s="1">
        <v>5</v>
      </c>
      <c r="G2287" s="1" t="b">
        <v>1</v>
      </c>
      <c r="H2287" s="1" t="b">
        <v>0</v>
      </c>
      <c r="I2287" s="1"/>
      <c r="J2287" s="1" t="s">
        <v>32</v>
      </c>
      <c r="K2287" s="1" t="s">
        <v>14386</v>
      </c>
      <c r="L2287" s="1">
        <v>0</v>
      </c>
      <c r="M2287" s="1" t="s">
        <v>14423</v>
      </c>
      <c r="N2287" s="1">
        <v>1253</v>
      </c>
      <c r="O2287" s="1">
        <v>24</v>
      </c>
      <c r="P2287" s="1" t="s">
        <v>14424</v>
      </c>
      <c r="Q2287" s="1">
        <v>24</v>
      </c>
      <c r="R2287" s="1">
        <v>45</v>
      </c>
      <c r="S2287" s="1" t="str">
        <f>VLOOKUP(R2287,[1]Sheet1!$A$1:$D$50,2,0)</f>
        <v>output + color + build + implement + render</v>
      </c>
      <c r="T2287" s="1" t="str">
        <f>VLOOKUP(R2287,[1]Sheet1!$A$1:$D$50,3,0)</f>
        <v>Rendering</v>
      </c>
      <c r="U2287" s="1" t="s">
        <v>123</v>
      </c>
    </row>
    <row r="2288" spans="1:21" x14ac:dyDescent="0.25">
      <c r="A2288" s="1" t="str">
        <f t="shared" si="35"/>
        <v>https://github.com/freundTech/dotfiles-desktop</v>
      </c>
      <c r="B2288" s="1" t="s">
        <v>14425</v>
      </c>
      <c r="C2288" s="1" t="s">
        <v>14426</v>
      </c>
      <c r="D2288" s="1" t="s">
        <v>14427</v>
      </c>
      <c r="E2288" s="1" t="b">
        <v>0</v>
      </c>
      <c r="F2288" s="1">
        <v>0</v>
      </c>
      <c r="G2288" s="1" t="b">
        <v>1</v>
      </c>
      <c r="H2288" s="1" t="b">
        <v>0</v>
      </c>
      <c r="I2288" s="1" t="s">
        <v>24</v>
      </c>
      <c r="J2288" s="1" t="s">
        <v>775</v>
      </c>
      <c r="K2288" s="1" t="s">
        <v>14428</v>
      </c>
      <c r="L2288" s="1">
        <v>0</v>
      </c>
      <c r="M2288" s="1" t="s">
        <v>14429</v>
      </c>
      <c r="N2288" s="1">
        <v>846</v>
      </c>
      <c r="O2288" s="1">
        <v>22</v>
      </c>
      <c r="P2288" s="1" t="s">
        <v>14430</v>
      </c>
      <c r="Q2288" s="1">
        <v>22</v>
      </c>
      <c r="R2288" s="1">
        <v>31</v>
      </c>
      <c r="S2288" s="1" t="str">
        <f>VLOOKUP(R2288,[1]Sheet1!$A$1:$D$50,2,0)</f>
        <v>test + pull + unit + fork + request</v>
      </c>
      <c r="T2288" s="1" t="str">
        <f>VLOOKUP(R2288,[1]Sheet1!$A$1:$D$50,3,0)</f>
        <v>testing in distributed repo</v>
      </c>
      <c r="U2288" s="1" t="s">
        <v>28</v>
      </c>
    </row>
    <row r="2289" spans="1:21" x14ac:dyDescent="0.25">
      <c r="A2289" s="1" t="str">
        <f t="shared" si="35"/>
        <v>https://github.com/robertdolca/dotfiles-manager</v>
      </c>
      <c r="B2289" s="1" t="s">
        <v>14431</v>
      </c>
      <c r="C2289" s="1" t="s">
        <v>14432</v>
      </c>
      <c r="D2289" s="1" t="s">
        <v>14433</v>
      </c>
      <c r="E2289" s="1" t="b">
        <v>0</v>
      </c>
      <c r="F2289" s="1">
        <v>1</v>
      </c>
      <c r="G2289" s="1" t="b">
        <v>1</v>
      </c>
      <c r="H2289" s="1" t="b">
        <v>0</v>
      </c>
      <c r="I2289" s="1"/>
      <c r="J2289" s="1" t="s">
        <v>775</v>
      </c>
      <c r="K2289" s="1" t="s">
        <v>14434</v>
      </c>
      <c r="L2289" s="1">
        <v>0</v>
      </c>
      <c r="M2289" s="1" t="s">
        <v>14435</v>
      </c>
      <c r="N2289" s="1">
        <v>12</v>
      </c>
      <c r="O2289" s="1">
        <v>68</v>
      </c>
      <c r="P2289" s="1" t="s">
        <v>14436</v>
      </c>
      <c r="Q2289" s="1">
        <v>68</v>
      </c>
      <c r="R2289" s="1">
        <v>36</v>
      </c>
      <c r="S2289" s="1" t="str">
        <f>VLOOKUP(R2289,[1]Sheet1!$A$1:$D$50,2,0)</f>
        <v>instal + file + packag + version + build</v>
      </c>
      <c r="T2289" s="1" t="str">
        <f>VLOOKUP(R2289,[1]Sheet1!$A$1:$D$50,3,0)</f>
        <v>Build Management</v>
      </c>
      <c r="U2289" s="1" t="s">
        <v>36</v>
      </c>
    </row>
    <row r="2290" spans="1:21" x14ac:dyDescent="0.25">
      <c r="A2290" s="1" t="str">
        <f t="shared" si="35"/>
        <v>https://github.com/dajuric/dot-imaging</v>
      </c>
      <c r="B2290" s="1" t="s">
        <v>14437</v>
      </c>
      <c r="C2290" s="1" t="s">
        <v>14438</v>
      </c>
      <c r="D2290" s="1" t="s">
        <v>14439</v>
      </c>
      <c r="E2290" s="1" t="b">
        <v>0</v>
      </c>
      <c r="F2290" s="1">
        <v>12</v>
      </c>
      <c r="G2290" s="1" t="b">
        <v>1</v>
      </c>
      <c r="H2290" s="1" t="b">
        <v>0</v>
      </c>
      <c r="I2290" s="1"/>
      <c r="J2290" s="1" t="s">
        <v>666</v>
      </c>
      <c r="K2290" s="1" t="s">
        <v>14440</v>
      </c>
      <c r="L2290" s="1">
        <v>1</v>
      </c>
      <c r="M2290" s="1" t="s">
        <v>14441</v>
      </c>
      <c r="N2290" s="1">
        <v>21447</v>
      </c>
      <c r="O2290" s="1">
        <v>161</v>
      </c>
      <c r="P2290" s="1" t="s">
        <v>14442</v>
      </c>
      <c r="Q2290" s="1">
        <v>161</v>
      </c>
      <c r="R2290" s="1">
        <v>3</v>
      </c>
      <c r="S2290" s="1" t="str">
        <f>VLOOKUP(R2290,[1]Sheet1!$A$1:$D$50,2,0)</f>
        <v>imag + font + size + will + option</v>
      </c>
      <c r="T2290" s="1" t="str">
        <f>VLOOKUP(R2290,[1]Sheet1!$A$1:$D$50,3,0)</f>
        <v>UI Elements</v>
      </c>
      <c r="U2290" s="1" t="s">
        <v>123</v>
      </c>
    </row>
    <row r="2291" spans="1:21" x14ac:dyDescent="0.25">
      <c r="A2291" s="1" t="str">
        <f t="shared" si="35"/>
        <v>https://github.com/dotledger/dotledger</v>
      </c>
      <c r="B2291" s="1" t="s">
        <v>14443</v>
      </c>
      <c r="C2291" s="1" t="s">
        <v>14444</v>
      </c>
      <c r="D2291" s="1" t="s">
        <v>14445</v>
      </c>
      <c r="E2291" s="1" t="b">
        <v>0</v>
      </c>
      <c r="F2291" s="1">
        <v>19</v>
      </c>
      <c r="G2291" s="1" t="b">
        <v>1</v>
      </c>
      <c r="H2291" s="1" t="b">
        <v>0</v>
      </c>
      <c r="I2291" s="1" t="s">
        <v>14446</v>
      </c>
      <c r="J2291" s="1" t="s">
        <v>234</v>
      </c>
      <c r="K2291" s="1" t="s">
        <v>14447</v>
      </c>
      <c r="L2291" s="1">
        <v>2</v>
      </c>
      <c r="M2291" s="1" t="s">
        <v>14448</v>
      </c>
      <c r="N2291" s="1">
        <v>1775</v>
      </c>
      <c r="O2291" s="1">
        <v>70</v>
      </c>
      <c r="P2291" s="1" t="s">
        <v>14449</v>
      </c>
      <c r="Q2291" s="1">
        <v>70</v>
      </c>
      <c r="R2291" s="1">
        <v>12</v>
      </c>
      <c r="S2291" s="1" t="str">
        <f>VLOOKUP(R2291,[1]Sheet1!$A$1:$D$50,2,0)</f>
        <v>window + os + develop + linux + applic</v>
      </c>
      <c r="T2291" s="1" t="str">
        <f>VLOOKUP(R2291,[1]Sheet1!$A$1:$D$50,3,0)</f>
        <v>OS+Platforms</v>
      </c>
      <c r="U2291" s="1" t="s">
        <v>151</v>
      </c>
    </row>
    <row r="2292" spans="1:21" x14ac:dyDescent="0.25">
      <c r="A2292" s="1" t="str">
        <f t="shared" si="35"/>
        <v>https://github.com/dsuryd/dotNetify</v>
      </c>
      <c r="B2292" s="1" t="s">
        <v>14450</v>
      </c>
      <c r="C2292" s="1" t="s">
        <v>14451</v>
      </c>
      <c r="D2292" s="1" t="s">
        <v>14452</v>
      </c>
      <c r="E2292" s="1" t="b">
        <v>0</v>
      </c>
      <c r="F2292" s="1">
        <v>3</v>
      </c>
      <c r="G2292" s="1" t="b">
        <v>1</v>
      </c>
      <c r="H2292" s="1" t="b">
        <v>0</v>
      </c>
      <c r="I2292" s="1" t="s">
        <v>14453</v>
      </c>
      <c r="J2292" s="1" t="s">
        <v>40</v>
      </c>
      <c r="K2292" s="1" t="s">
        <v>14454</v>
      </c>
      <c r="L2292" s="1">
        <v>1</v>
      </c>
      <c r="M2292" s="1" t="s">
        <v>14455</v>
      </c>
      <c r="N2292" s="1">
        <v>11736</v>
      </c>
      <c r="O2292" s="1">
        <v>39</v>
      </c>
      <c r="P2292" s="1" t="s">
        <v>14456</v>
      </c>
      <c r="Q2292" s="1">
        <v>39</v>
      </c>
      <c r="R2292" s="1">
        <v>12</v>
      </c>
      <c r="S2292" s="1" t="str">
        <f>VLOOKUP(R2292,[1]Sheet1!$A$1:$D$50,2,0)</f>
        <v>window + os + develop + linux + applic</v>
      </c>
      <c r="T2292" s="1" t="str">
        <f>VLOOKUP(R2292,[1]Sheet1!$A$1:$D$50,3,0)</f>
        <v>OS+Platforms</v>
      </c>
      <c r="U2292" s="1" t="s">
        <v>151</v>
      </c>
    </row>
    <row r="2293" spans="1:21" x14ac:dyDescent="0.25">
      <c r="A2293" s="1" t="str">
        <f t="shared" si="35"/>
        <v>https://github.com/Microsoft/dotnetsamples</v>
      </c>
      <c r="B2293" s="1" t="s">
        <v>14457</v>
      </c>
      <c r="C2293" s="1" t="s">
        <v>14458</v>
      </c>
      <c r="D2293" s="1" t="s">
        <v>14459</v>
      </c>
      <c r="E2293" s="1" t="b">
        <v>0</v>
      </c>
      <c r="F2293" s="1">
        <v>89</v>
      </c>
      <c r="G2293" s="1" t="b">
        <v>1</v>
      </c>
      <c r="H2293" s="1" t="b">
        <v>0</v>
      </c>
      <c r="I2293" s="1"/>
      <c r="J2293" s="1" t="s">
        <v>666</v>
      </c>
      <c r="K2293" s="1" t="s">
        <v>14460</v>
      </c>
      <c r="L2293" s="1">
        <v>4</v>
      </c>
      <c r="M2293" s="1" t="s">
        <v>14461</v>
      </c>
      <c r="N2293" s="1">
        <v>3399</v>
      </c>
      <c r="O2293" s="1">
        <v>504</v>
      </c>
      <c r="P2293" s="1" t="s">
        <v>14462</v>
      </c>
      <c r="Q2293" s="1">
        <v>504</v>
      </c>
      <c r="R2293" s="1">
        <v>29</v>
      </c>
      <c r="S2293" s="1" t="str">
        <f>VLOOKUP(R2293,[1]Sheet1!$A$1:$D$50,2,0)</f>
        <v>licens + version + code + mit + releas</v>
      </c>
      <c r="T2293" s="1" t="str">
        <f>VLOOKUP(R2293,[1]Sheet1!$A$1:$D$50,3,0)</f>
        <v>Licensing</v>
      </c>
      <c r="U2293" s="1" t="s">
        <v>68</v>
      </c>
    </row>
    <row r="2294" spans="1:21" x14ac:dyDescent="0.25">
      <c r="A2294" s="1" t="str">
        <f t="shared" si="35"/>
        <v>https://github.com/haf/DotNetZip.Semverd</v>
      </c>
      <c r="B2294" s="1" t="s">
        <v>14463</v>
      </c>
      <c r="C2294" s="1" t="s">
        <v>14464</v>
      </c>
      <c r="D2294" s="1" t="s">
        <v>14465</v>
      </c>
      <c r="E2294" s="1" t="b">
        <v>0</v>
      </c>
      <c r="F2294" s="1">
        <v>47</v>
      </c>
      <c r="G2294" s="1" t="b">
        <v>1</v>
      </c>
      <c r="H2294" s="1" t="b">
        <v>0</v>
      </c>
      <c r="I2294" s="1"/>
      <c r="J2294" s="1" t="s">
        <v>666</v>
      </c>
      <c r="K2294" s="1" t="s">
        <v>14466</v>
      </c>
      <c r="L2294" s="1">
        <v>12</v>
      </c>
      <c r="M2294" s="1" t="s">
        <v>14467</v>
      </c>
      <c r="N2294" s="1">
        <v>6923</v>
      </c>
      <c r="O2294" s="1">
        <v>92</v>
      </c>
      <c r="P2294" s="1" t="s">
        <v>14468</v>
      </c>
      <c r="Q2294" s="1">
        <v>92</v>
      </c>
      <c r="R2294" s="1">
        <v>38</v>
      </c>
      <c r="S2294" s="1" t="str">
        <f>VLOOKUP(R2294,[1]Sheet1!$A$1:$D$50,2,0)</f>
        <v>file + project + librari + will + code</v>
      </c>
      <c r="T2294" s="1" t="str">
        <f>VLOOKUP(R2294,[1]Sheet1!$A$1:$D$50,3,0)</f>
        <v>Project Structure</v>
      </c>
      <c r="U2294" s="1" t="s">
        <v>68</v>
      </c>
    </row>
    <row r="2295" spans="1:21" x14ac:dyDescent="0.25">
      <c r="A2295" s="1" t="str">
        <f t="shared" si="35"/>
        <v>https://github.com/weynhamz/dotploy</v>
      </c>
      <c r="B2295" s="1" t="s">
        <v>14469</v>
      </c>
      <c r="C2295" s="1" t="s">
        <v>14470</v>
      </c>
      <c r="D2295" s="1" t="s">
        <v>14471</v>
      </c>
      <c r="E2295" s="1" t="b">
        <v>0</v>
      </c>
      <c r="F2295" s="1">
        <v>7</v>
      </c>
      <c r="G2295" s="1" t="b">
        <v>1</v>
      </c>
      <c r="H2295" s="1" t="b">
        <v>0</v>
      </c>
      <c r="I2295" s="1"/>
      <c r="J2295" s="1" t="s">
        <v>775</v>
      </c>
      <c r="K2295" s="1" t="s">
        <v>14472</v>
      </c>
      <c r="L2295" s="1">
        <v>7</v>
      </c>
      <c r="M2295" s="1" t="s">
        <v>14473</v>
      </c>
      <c r="N2295" s="1">
        <v>470</v>
      </c>
      <c r="O2295" s="1">
        <v>90</v>
      </c>
      <c r="P2295" s="1" t="s">
        <v>14474</v>
      </c>
      <c r="Q2295" s="1">
        <v>90</v>
      </c>
      <c r="R2295" s="1">
        <v>10</v>
      </c>
      <c r="S2295" s="1" t="str">
        <f>VLOOKUP(R2295,[1]Sheet1!$A$1:$D$50,2,0)</f>
        <v>app + android + io + librari + support</v>
      </c>
      <c r="T2295" s="1" t="str">
        <f>VLOOKUP(R2295,[1]Sheet1!$A$1:$D$50,3,0)</f>
        <v>Mobile+Android</v>
      </c>
      <c r="U2295" s="1" t="s">
        <v>44</v>
      </c>
    </row>
    <row r="2296" spans="1:21" x14ac:dyDescent="0.25">
      <c r="A2296" s="1" t="str">
        <f t="shared" si="35"/>
        <v>https://github.com/bhauman/dotsters</v>
      </c>
      <c r="B2296" s="1" t="s">
        <v>14475</v>
      </c>
      <c r="C2296" s="1" t="s">
        <v>14476</v>
      </c>
      <c r="D2296" s="1" t="s">
        <v>14477</v>
      </c>
      <c r="E2296" s="1" t="b">
        <v>0</v>
      </c>
      <c r="F2296" s="1">
        <v>13</v>
      </c>
      <c r="G2296" s="1" t="b">
        <v>1</v>
      </c>
      <c r="H2296" s="1" t="b">
        <v>1</v>
      </c>
      <c r="I2296" s="1" t="s">
        <v>14478</v>
      </c>
      <c r="J2296" s="1" t="s">
        <v>72</v>
      </c>
      <c r="K2296" s="1" t="s">
        <v>14479</v>
      </c>
      <c r="L2296" s="1">
        <v>2</v>
      </c>
      <c r="M2296" s="1" t="s">
        <v>14480</v>
      </c>
      <c r="N2296" s="1">
        <v>1154</v>
      </c>
      <c r="O2296" s="1">
        <v>109</v>
      </c>
      <c r="P2296" s="1" t="s">
        <v>14481</v>
      </c>
      <c r="Q2296" s="1">
        <v>109</v>
      </c>
      <c r="R2296" s="1">
        <v>11</v>
      </c>
      <c r="S2296" s="1" t="str">
        <f>VLOOKUP(R2296,[1]Sheet1!$A$1:$D$50,2,0)</f>
        <v>game + materi + bot + irc + chat</v>
      </c>
      <c r="T2296" s="1" t="str">
        <f>VLOOKUP(R2296,[1]Sheet1!$A$1:$D$50,3,0)</f>
        <v>Gaming and Chat</v>
      </c>
      <c r="U2296" s="1" t="s">
        <v>60</v>
      </c>
    </row>
    <row r="2297" spans="1:21" x14ac:dyDescent="0.25">
      <c r="A2297" s="1" t="str">
        <f t="shared" si="35"/>
        <v>https://github.com/mbaltaks/doublecommand</v>
      </c>
      <c r="B2297" s="1" t="s">
        <v>14482</v>
      </c>
      <c r="C2297" s="1" t="s">
        <v>14483</v>
      </c>
      <c r="D2297" s="1" t="s">
        <v>14484</v>
      </c>
      <c r="E2297" s="1" t="b">
        <v>0</v>
      </c>
      <c r="F2297" s="1">
        <v>6</v>
      </c>
      <c r="G2297" s="1" t="b">
        <v>1</v>
      </c>
      <c r="H2297" s="1" t="b">
        <v>1</v>
      </c>
      <c r="I2297" s="1" t="s">
        <v>14485</v>
      </c>
      <c r="J2297" s="1" t="s">
        <v>113</v>
      </c>
      <c r="K2297" s="1" t="s">
        <v>14486</v>
      </c>
      <c r="L2297" s="1">
        <v>20</v>
      </c>
      <c r="M2297" s="1" t="s">
        <v>14487</v>
      </c>
      <c r="N2297" s="1">
        <v>964</v>
      </c>
      <c r="O2297" s="1">
        <v>47</v>
      </c>
      <c r="P2297" s="1" t="s">
        <v>14488</v>
      </c>
      <c r="Q2297" s="1">
        <v>47</v>
      </c>
      <c r="R2297" s="1">
        <v>12</v>
      </c>
      <c r="S2297" s="1" t="str">
        <f>VLOOKUP(R2297,[1]Sheet1!$A$1:$D$50,2,0)</f>
        <v>window + os + develop + linux + applic</v>
      </c>
      <c r="T2297" s="1" t="str">
        <f>VLOOKUP(R2297,[1]Sheet1!$A$1:$D$50,3,0)</f>
        <v>OS+Platforms</v>
      </c>
      <c r="U2297" s="1" t="s">
        <v>151</v>
      </c>
    </row>
    <row r="2298" spans="1:21" x14ac:dyDescent="0.25">
      <c r="A2298" s="1" t="str">
        <f t="shared" si="35"/>
        <v>https://github.com/uber/doubles</v>
      </c>
      <c r="B2298" s="1" t="s">
        <v>14489</v>
      </c>
      <c r="C2298" s="1" t="s">
        <v>14490</v>
      </c>
      <c r="D2298" s="1" t="s">
        <v>14491</v>
      </c>
      <c r="E2298" s="1" t="b">
        <v>0</v>
      </c>
      <c r="F2298" s="1">
        <v>6</v>
      </c>
      <c r="G2298" s="1" t="b">
        <v>1</v>
      </c>
      <c r="H2298" s="1" t="b">
        <v>0</v>
      </c>
      <c r="I2298" s="1" t="s">
        <v>24</v>
      </c>
      <c r="J2298" s="1" t="s">
        <v>56</v>
      </c>
      <c r="K2298" s="1" t="s">
        <v>14492</v>
      </c>
      <c r="L2298" s="1">
        <v>15</v>
      </c>
      <c r="M2298" s="1" t="s">
        <v>14493</v>
      </c>
      <c r="N2298" s="1">
        <v>333</v>
      </c>
      <c r="O2298" s="1">
        <v>63</v>
      </c>
      <c r="P2298" s="1" t="s">
        <v>14494</v>
      </c>
      <c r="Q2298" s="1">
        <v>63</v>
      </c>
      <c r="R2298" s="1">
        <v>22</v>
      </c>
      <c r="S2298" s="1" t="str">
        <f>VLOOKUP(R2298,[1]Sheet1!$A$1:$D$50,2,0)</f>
        <v>plugin + jqueri + spring + creat + issu</v>
      </c>
      <c r="T2298" s="1" t="str">
        <f>VLOOKUP(R2298,[1]Sheet1!$A$1:$D$50,3,0)</f>
        <v>Web Front End</v>
      </c>
      <c r="U2298" s="1" t="s">
        <v>51</v>
      </c>
    </row>
    <row r="2299" spans="1:21" x14ac:dyDescent="0.25">
      <c r="A2299" s="1" t="str">
        <f t="shared" si="35"/>
        <v>https://github.com/sonnyt/downCount</v>
      </c>
      <c r="B2299" s="1" t="s">
        <v>14495</v>
      </c>
      <c r="C2299" s="1" t="s">
        <v>14496</v>
      </c>
      <c r="D2299" s="1" t="s">
        <v>14497</v>
      </c>
      <c r="E2299" s="1" t="b">
        <v>0</v>
      </c>
      <c r="F2299" s="1">
        <v>27</v>
      </c>
      <c r="G2299" s="1" t="b">
        <v>1</v>
      </c>
      <c r="H2299" s="1" t="b">
        <v>1</v>
      </c>
      <c r="I2299" s="1" t="s">
        <v>14498</v>
      </c>
      <c r="J2299" s="1" t="s">
        <v>40</v>
      </c>
      <c r="K2299" s="1" t="s">
        <v>14499</v>
      </c>
      <c r="L2299" s="1">
        <v>4</v>
      </c>
      <c r="M2299" s="1" t="s">
        <v>14500</v>
      </c>
      <c r="N2299" s="1">
        <v>203</v>
      </c>
      <c r="O2299" s="1">
        <v>43</v>
      </c>
      <c r="P2299" s="1" t="s">
        <v>14501</v>
      </c>
      <c r="Q2299" s="1">
        <v>43</v>
      </c>
      <c r="R2299" s="1">
        <v>22</v>
      </c>
      <c r="S2299" s="1" t="str">
        <f>VLOOKUP(R2299,[1]Sheet1!$A$1:$D$50,2,0)</f>
        <v>plugin + jqueri + spring + creat + issu</v>
      </c>
      <c r="T2299" s="1" t="str">
        <f>VLOOKUP(R2299,[1]Sheet1!$A$1:$D$50,3,0)</f>
        <v>Web Front End</v>
      </c>
      <c r="U2299" s="1" t="s">
        <v>51</v>
      </c>
    </row>
    <row r="2300" spans="1:21" x14ac:dyDescent="0.25">
      <c r="A2300" s="1" t="str">
        <f t="shared" si="35"/>
        <v>https://github.com/SpikedCola/DownloadCourseSmartBooks</v>
      </c>
      <c r="B2300" s="1" t="s">
        <v>14502</v>
      </c>
      <c r="C2300" s="1" t="s">
        <v>14503</v>
      </c>
      <c r="D2300" s="1" t="s">
        <v>14504</v>
      </c>
      <c r="E2300" s="1" t="b">
        <v>0</v>
      </c>
      <c r="F2300" s="1">
        <v>18</v>
      </c>
      <c r="G2300" s="1" t="b">
        <v>1</v>
      </c>
      <c r="H2300" s="1" t="b">
        <v>0</v>
      </c>
      <c r="I2300" s="1" t="s">
        <v>24</v>
      </c>
      <c r="J2300" s="1" t="s">
        <v>666</v>
      </c>
      <c r="K2300" s="1" t="s">
        <v>14505</v>
      </c>
      <c r="L2300" s="1">
        <v>8</v>
      </c>
      <c r="M2300" s="1" t="s">
        <v>14506</v>
      </c>
      <c r="N2300" s="1">
        <v>960</v>
      </c>
      <c r="O2300" s="1">
        <v>36</v>
      </c>
      <c r="P2300" s="1" t="s">
        <v>14507</v>
      </c>
      <c r="Q2300" s="1">
        <v>36</v>
      </c>
      <c r="R2300" s="1">
        <v>0</v>
      </c>
      <c r="S2300" s="1" t="str">
        <f>VLOOKUP(R2300,[1]Sheet1!$A$1:$D$50,2,0)</f>
        <v>data + dataset + analysi + book + code</v>
      </c>
      <c r="T2300" s="1" t="str">
        <f>VLOOKUP(R2300,[1]Sheet1!$A$1:$D$50,3,0)</f>
        <v>DATA Analysis</v>
      </c>
      <c r="U2300" s="1" t="s">
        <v>76</v>
      </c>
    </row>
    <row r="2301" spans="1:21" x14ac:dyDescent="0.25">
      <c r="A2301" s="1" t="str">
        <f t="shared" si="35"/>
        <v>https://github.com/neogeek/doxdox</v>
      </c>
      <c r="B2301" s="1" t="s">
        <v>14508</v>
      </c>
      <c r="C2301" s="1" t="s">
        <v>14509</v>
      </c>
      <c r="D2301" s="1" t="s">
        <v>14510</v>
      </c>
      <c r="E2301" s="1" t="b">
        <v>0</v>
      </c>
      <c r="F2301" s="1">
        <v>1</v>
      </c>
      <c r="G2301" s="1" t="b">
        <v>1</v>
      </c>
      <c r="H2301" s="1" t="b">
        <v>0</v>
      </c>
      <c r="I2301" s="1" t="s">
        <v>14511</v>
      </c>
      <c r="J2301" s="1" t="s">
        <v>40</v>
      </c>
      <c r="K2301" s="1" t="s">
        <v>14512</v>
      </c>
      <c r="L2301" s="1">
        <v>3</v>
      </c>
      <c r="M2301" s="1" t="s">
        <v>14513</v>
      </c>
      <c r="N2301" s="1">
        <v>193</v>
      </c>
      <c r="O2301" s="1">
        <v>31</v>
      </c>
      <c r="P2301" s="1" t="s">
        <v>14514</v>
      </c>
      <c r="Q2301" s="1">
        <v>31</v>
      </c>
      <c r="R2301" s="1">
        <v>19</v>
      </c>
      <c r="S2301" s="1" t="str">
        <f>VLOOKUP(R2301,[1]Sheet1!$A$1:$D$50,2,0)</f>
        <v>markdown + html + document + gener + librari</v>
      </c>
      <c r="T2301" s="1" t="str">
        <f>VLOOKUP(R2301,[1]Sheet1!$A$1:$D$50,3,0)</f>
        <v>HTML</v>
      </c>
      <c r="U2301" s="1" t="s">
        <v>51</v>
      </c>
    </row>
    <row r="2302" spans="1:21" x14ac:dyDescent="0.25">
      <c r="A2302" s="1" t="str">
        <f t="shared" si="35"/>
        <v>https://github.com/snarshad/doxonbox</v>
      </c>
      <c r="B2302" s="1" t="s">
        <v>14515</v>
      </c>
      <c r="C2302" s="1" t="s">
        <v>14516</v>
      </c>
      <c r="D2302" s="1" t="s">
        <v>14517</v>
      </c>
      <c r="E2302" s="1" t="b">
        <v>0</v>
      </c>
      <c r="F2302" s="1">
        <v>6</v>
      </c>
      <c r="G2302" s="1" t="b">
        <v>1</v>
      </c>
      <c r="H2302" s="1" t="b">
        <v>0</v>
      </c>
      <c r="I2302" s="1" t="s">
        <v>24</v>
      </c>
      <c r="J2302" s="1" t="s">
        <v>208</v>
      </c>
      <c r="K2302" s="1" t="s">
        <v>14518</v>
      </c>
      <c r="L2302" s="1">
        <v>0</v>
      </c>
      <c r="M2302" s="1" t="s">
        <v>14519</v>
      </c>
      <c r="N2302" s="1">
        <v>931</v>
      </c>
      <c r="O2302" s="1">
        <v>20</v>
      </c>
      <c r="P2302" s="1" t="s">
        <v>14520</v>
      </c>
      <c r="Q2302" s="1">
        <v>20</v>
      </c>
      <c r="R2302" s="1">
        <v>23</v>
      </c>
      <c r="S2302" s="1" t="str">
        <f>VLOOKUP(R2302,[1]Sheet1!$A$1:$D$50,2,0)</f>
        <v>web + project + network + process + open</v>
      </c>
      <c r="T2302" s="1" t="str">
        <f>VLOOKUP(R2302,[1]Sheet1!$A$1:$D$50,3,0)</f>
        <v>Web Project</v>
      </c>
      <c r="U2302" s="1" t="s">
        <v>68</v>
      </c>
    </row>
    <row r="2303" spans="1:21" x14ac:dyDescent="0.25">
      <c r="A2303" s="1" t="str">
        <f t="shared" si="35"/>
        <v>https://github.com/skozlovf/doxygen-qmi-style</v>
      </c>
      <c r="B2303" s="1" t="s">
        <v>14521</v>
      </c>
      <c r="C2303" s="1" t="s">
        <v>14522</v>
      </c>
      <c r="D2303" s="1" t="s">
        <v>14523</v>
      </c>
      <c r="E2303" s="1" t="b">
        <v>0</v>
      </c>
      <c r="F2303" s="1">
        <v>3</v>
      </c>
      <c r="G2303" s="1" t="b">
        <v>1</v>
      </c>
      <c r="H2303" s="1" t="b">
        <v>1</v>
      </c>
      <c r="I2303" s="1"/>
      <c r="J2303" s="1" t="s">
        <v>24</v>
      </c>
      <c r="K2303" s="1" t="s">
        <v>14524</v>
      </c>
      <c r="L2303" s="1">
        <v>0</v>
      </c>
      <c r="M2303" s="1" t="s">
        <v>14525</v>
      </c>
      <c r="N2303" s="1">
        <v>3776</v>
      </c>
      <c r="O2303" s="1">
        <v>20</v>
      </c>
      <c r="P2303" s="1" t="s">
        <v>14526</v>
      </c>
      <c r="Q2303" s="1">
        <v>20</v>
      </c>
      <c r="R2303" s="1">
        <v>44</v>
      </c>
      <c r="S2303" s="1" t="str">
        <f>VLOOKUP(R2303,[1]Sheet1!$A$1:$D$50,2,0)</f>
        <v>gem + log + rubi + rail + support</v>
      </c>
      <c r="T2303" s="1" t="str">
        <f>VLOOKUP(R2303,[1]Sheet1!$A$1:$D$50,3,0)</f>
        <v>Ruby</v>
      </c>
      <c r="U2303" s="1" t="s">
        <v>264</v>
      </c>
    </row>
    <row r="2304" spans="1:21" x14ac:dyDescent="0.25">
      <c r="A2304" s="1" t="str">
        <f t="shared" si="35"/>
        <v>https://github.com/p0isonra1n/Doze-Settings-Editor</v>
      </c>
      <c r="B2304" s="1" t="s">
        <v>14527</v>
      </c>
      <c r="C2304" s="1" t="s">
        <v>14528</v>
      </c>
      <c r="D2304" s="1" t="s">
        <v>14529</v>
      </c>
      <c r="E2304" s="1" t="b">
        <v>0</v>
      </c>
      <c r="F2304" s="1">
        <v>4</v>
      </c>
      <c r="G2304" s="1" t="b">
        <v>1</v>
      </c>
      <c r="H2304" s="1" t="b">
        <v>0</v>
      </c>
      <c r="I2304" s="1" t="s">
        <v>24</v>
      </c>
      <c r="J2304" s="1" t="s">
        <v>176</v>
      </c>
      <c r="K2304" s="1" t="s">
        <v>14530</v>
      </c>
      <c r="L2304" s="1">
        <v>2</v>
      </c>
      <c r="M2304" s="1" t="s">
        <v>14531</v>
      </c>
      <c r="N2304" s="1">
        <v>1413</v>
      </c>
      <c r="O2304" s="1">
        <v>30</v>
      </c>
      <c r="P2304" s="1" t="s">
        <v>14532</v>
      </c>
      <c r="Q2304" s="1">
        <v>30</v>
      </c>
      <c r="R2304" s="1">
        <v>21</v>
      </c>
      <c r="S2304" s="1" t="str">
        <f>VLOOKUP(R2304,[1]Sheet1!$A$1:$D$50,2,0)</f>
        <v>function + object + return + data + var</v>
      </c>
      <c r="T2304" s="1" t="str">
        <f>VLOOKUP(R2304,[1]Sheet1!$A$1:$D$50,3,0)</f>
        <v>Programming</v>
      </c>
      <c r="U2304" s="1" t="s">
        <v>68</v>
      </c>
    </row>
    <row r="2305" spans="1:21" x14ac:dyDescent="0.25">
      <c r="A2305" s="1" t="str">
        <f t="shared" si="35"/>
        <v>https://github.com/uptownhr/dpanel</v>
      </c>
      <c r="B2305" s="1" t="s">
        <v>14533</v>
      </c>
      <c r="C2305" s="1" t="s">
        <v>14534</v>
      </c>
      <c r="D2305" s="1" t="s">
        <v>14535</v>
      </c>
      <c r="E2305" s="1" t="b">
        <v>0</v>
      </c>
      <c r="F2305" s="1">
        <v>6</v>
      </c>
      <c r="G2305" s="1" t="b">
        <v>1</v>
      </c>
      <c r="H2305" s="1" t="b">
        <v>0</v>
      </c>
      <c r="I2305" s="1"/>
      <c r="J2305" s="1" t="s">
        <v>40</v>
      </c>
      <c r="K2305" s="1" t="s">
        <v>14536</v>
      </c>
      <c r="L2305" s="1">
        <v>1</v>
      </c>
      <c r="M2305" s="1" t="s">
        <v>14537</v>
      </c>
      <c r="N2305" s="1">
        <v>1601</v>
      </c>
      <c r="O2305" s="1">
        <v>47</v>
      </c>
      <c r="P2305" s="1" t="s">
        <v>14538</v>
      </c>
      <c r="Q2305" s="1">
        <v>47</v>
      </c>
      <c r="R2305" s="1">
        <v>20</v>
      </c>
      <c r="S2305" s="1" t="str">
        <f>VLOOKUP(R2305,[1]Sheet1!$A$1:$D$50,2,0)</f>
        <v>user + databas + will + configur + server</v>
      </c>
      <c r="T2305" s="1" t="str">
        <f>VLOOKUP(R2305,[1]Sheet1!$A$1:$D$50,3,0)</f>
        <v>User Access/Login</v>
      </c>
      <c r="U2305" s="1" t="s">
        <v>172</v>
      </c>
    </row>
    <row r="2306" spans="1:21" x14ac:dyDescent="0.25">
      <c r="A2306" s="1" t="str">
        <f t="shared" si="35"/>
        <v>https://github.com/dwipp/DPImageGenerator</v>
      </c>
      <c r="B2306" s="1" t="s">
        <v>14539</v>
      </c>
      <c r="C2306" s="1" t="s">
        <v>14540</v>
      </c>
      <c r="D2306" s="1" t="s">
        <v>14541</v>
      </c>
      <c r="E2306" s="1" t="b">
        <v>0</v>
      </c>
      <c r="F2306" s="1">
        <v>5</v>
      </c>
      <c r="G2306" s="1" t="b">
        <v>1</v>
      </c>
      <c r="H2306" s="1" t="b">
        <v>0</v>
      </c>
      <c r="I2306" s="1" t="s">
        <v>24</v>
      </c>
      <c r="J2306" s="1" t="s">
        <v>268</v>
      </c>
      <c r="K2306" s="1" t="s">
        <v>14542</v>
      </c>
      <c r="L2306" s="1">
        <v>1</v>
      </c>
      <c r="M2306" s="1" t="s">
        <v>14543</v>
      </c>
      <c r="N2306" s="1">
        <v>2365</v>
      </c>
      <c r="O2306" s="1">
        <v>48</v>
      </c>
      <c r="P2306" s="1" t="s">
        <v>14544</v>
      </c>
      <c r="Q2306" s="1">
        <v>48</v>
      </c>
      <c r="R2306" s="1">
        <v>21</v>
      </c>
      <c r="S2306" s="1" t="str">
        <f>VLOOKUP(R2306,[1]Sheet1!$A$1:$D$50,2,0)</f>
        <v>function + object + return + data + var</v>
      </c>
      <c r="T2306" s="1" t="str">
        <f>VLOOKUP(R2306,[1]Sheet1!$A$1:$D$50,3,0)</f>
        <v>Programming</v>
      </c>
      <c r="U2306" s="1" t="s">
        <v>68</v>
      </c>
    </row>
    <row r="2307" spans="1:21" x14ac:dyDescent="0.25">
      <c r="A2307" s="1" t="str">
        <f t="shared" ref="A2307:A2370" si="36">"https://github.com/"&amp;SUBSTITUTE(B2307,CONCATENATE("_",K2307),"")&amp;"/"&amp;K2307</f>
        <v>https://github.com/muxx/dplr</v>
      </c>
      <c r="B2307" s="1" t="s">
        <v>14545</v>
      </c>
      <c r="C2307" s="1" t="s">
        <v>14546</v>
      </c>
      <c r="D2307" s="1" t="s">
        <v>14547</v>
      </c>
      <c r="E2307" s="1" t="b">
        <v>0</v>
      </c>
      <c r="F2307" s="1">
        <v>0</v>
      </c>
      <c r="G2307" s="1" t="b">
        <v>1</v>
      </c>
      <c r="H2307" s="1" t="b">
        <v>0</v>
      </c>
      <c r="I2307" s="1"/>
      <c r="J2307" s="1" t="s">
        <v>141</v>
      </c>
      <c r="K2307" s="1" t="s">
        <v>14548</v>
      </c>
      <c r="L2307" s="1">
        <v>1</v>
      </c>
      <c r="M2307" s="1" t="s">
        <v>14549</v>
      </c>
      <c r="N2307" s="1">
        <v>240</v>
      </c>
      <c r="O2307" s="1">
        <v>45</v>
      </c>
      <c r="P2307" s="1" t="s">
        <v>14550</v>
      </c>
      <c r="Q2307" s="1">
        <v>45</v>
      </c>
      <c r="R2307" s="1">
        <v>34</v>
      </c>
      <c r="S2307" s="1" t="str">
        <f>VLOOKUP(R2307,[1]Sheet1!$A$1:$D$50,2,0)</f>
        <v>api + librari + document + client + applic</v>
      </c>
      <c r="T2307" s="1" t="str">
        <f>VLOOKUP(R2307,[1]Sheet1!$A$1:$D$50,3,0)</f>
        <v>Web API</v>
      </c>
      <c r="U2307" s="1" t="s">
        <v>68</v>
      </c>
    </row>
    <row r="2308" spans="1:21" x14ac:dyDescent="0.25">
      <c r="A2308" s="1" t="str">
        <f t="shared" si="36"/>
        <v>https://github.com/sherjilozair/dqn</v>
      </c>
      <c r="B2308" s="1" t="s">
        <v>14551</v>
      </c>
      <c r="C2308" s="1" t="s">
        <v>14552</v>
      </c>
      <c r="D2308" s="1" t="s">
        <v>14553</v>
      </c>
      <c r="E2308" s="1" t="b">
        <v>0</v>
      </c>
      <c r="F2308" s="1">
        <v>23</v>
      </c>
      <c r="G2308" s="1" t="b">
        <v>1</v>
      </c>
      <c r="H2308" s="1" t="b">
        <v>0</v>
      </c>
      <c r="I2308" s="1" t="s">
        <v>24</v>
      </c>
      <c r="J2308" s="1" t="s">
        <v>56</v>
      </c>
      <c r="K2308" s="1" t="s">
        <v>14554</v>
      </c>
      <c r="L2308" s="1">
        <v>10</v>
      </c>
      <c r="M2308" s="1" t="s">
        <v>14555</v>
      </c>
      <c r="N2308" s="1">
        <v>6</v>
      </c>
      <c r="O2308" s="1">
        <v>95</v>
      </c>
      <c r="P2308" s="1" t="s">
        <v>14556</v>
      </c>
      <c r="Q2308" s="1">
        <v>95</v>
      </c>
      <c r="R2308" s="1">
        <v>12</v>
      </c>
      <c r="S2308" s="1" t="str">
        <f>VLOOKUP(R2308,[1]Sheet1!$A$1:$D$50,2,0)</f>
        <v>window + os + develop + linux + applic</v>
      </c>
      <c r="T2308" s="1" t="str">
        <f>VLOOKUP(R2308,[1]Sheet1!$A$1:$D$50,3,0)</f>
        <v>OS+Platforms</v>
      </c>
      <c r="U2308" s="1" t="s">
        <v>151</v>
      </c>
    </row>
    <row r="2309" spans="1:21" x14ac:dyDescent="0.25">
      <c r="A2309" s="1" t="str">
        <f t="shared" si="36"/>
        <v>https://github.com/songrotek/DQN-Atari-Tensorflow</v>
      </c>
      <c r="B2309" s="1" t="s">
        <v>14557</v>
      </c>
      <c r="C2309" s="1" t="s">
        <v>14558</v>
      </c>
      <c r="D2309" s="1" t="s">
        <v>14559</v>
      </c>
      <c r="E2309" s="1" t="b">
        <v>0</v>
      </c>
      <c r="F2309" s="1">
        <v>8</v>
      </c>
      <c r="G2309" s="1" t="b">
        <v>1</v>
      </c>
      <c r="H2309" s="1" t="b">
        <v>0</v>
      </c>
      <c r="I2309" s="1"/>
      <c r="J2309" s="1" t="s">
        <v>56</v>
      </c>
      <c r="K2309" s="1" t="s">
        <v>14560</v>
      </c>
      <c r="L2309" s="1">
        <v>3</v>
      </c>
      <c r="M2309" s="1" t="s">
        <v>14561</v>
      </c>
      <c r="N2309" s="1">
        <v>6</v>
      </c>
      <c r="O2309" s="1">
        <v>24</v>
      </c>
      <c r="P2309" s="1" t="s">
        <v>14562</v>
      </c>
      <c r="Q2309" s="1">
        <v>24</v>
      </c>
      <c r="R2309" s="1">
        <v>23</v>
      </c>
      <c r="S2309" s="1" t="str">
        <f>VLOOKUP(R2309,[1]Sheet1!$A$1:$D$50,2,0)</f>
        <v>web + project + network + process + open</v>
      </c>
      <c r="T2309" s="1" t="str">
        <f>VLOOKUP(R2309,[1]Sheet1!$A$1:$D$50,3,0)</f>
        <v>Web Project</v>
      </c>
      <c r="U2309" s="1" t="s">
        <v>68</v>
      </c>
    </row>
    <row r="2310" spans="1:21" x14ac:dyDescent="0.25">
      <c r="A2310" s="1" t="str">
        <f t="shared" si="36"/>
        <v>https://github.com/dradis/dradis-legacy</v>
      </c>
      <c r="B2310" s="1" t="s">
        <v>14563</v>
      </c>
      <c r="C2310" s="1" t="s">
        <v>14564</v>
      </c>
      <c r="D2310" s="1" t="s">
        <v>14565</v>
      </c>
      <c r="E2310" s="1" t="b">
        <v>0</v>
      </c>
      <c r="F2310" s="1">
        <v>49</v>
      </c>
      <c r="G2310" s="1" t="b">
        <v>1</v>
      </c>
      <c r="H2310" s="1" t="b">
        <v>0</v>
      </c>
      <c r="I2310" s="1" t="s">
        <v>14566</v>
      </c>
      <c r="J2310" s="1" t="s">
        <v>234</v>
      </c>
      <c r="K2310" s="1" t="s">
        <v>14567</v>
      </c>
      <c r="L2310" s="1">
        <v>28</v>
      </c>
      <c r="M2310" s="1" t="s">
        <v>14568</v>
      </c>
      <c r="N2310" s="1">
        <v>105707</v>
      </c>
      <c r="O2310" s="1">
        <v>137</v>
      </c>
      <c r="P2310" s="1" t="s">
        <v>14569</v>
      </c>
      <c r="Q2310" s="1">
        <v>137</v>
      </c>
      <c r="R2310" s="1">
        <v>21</v>
      </c>
      <c r="S2310" s="1" t="str">
        <f>VLOOKUP(R2310,[1]Sheet1!$A$1:$D$50,2,0)</f>
        <v>function + object + return + data + var</v>
      </c>
      <c r="T2310" s="1" t="str">
        <f>VLOOKUP(R2310,[1]Sheet1!$A$1:$D$50,3,0)</f>
        <v>Programming</v>
      </c>
      <c r="U2310" s="1" t="s">
        <v>68</v>
      </c>
    </row>
    <row r="2311" spans="1:21" x14ac:dyDescent="0.25">
      <c r="A2311" s="1" t="str">
        <f t="shared" si="36"/>
        <v>https://github.com/DragAndWatch/Dragand-App</v>
      </c>
      <c r="B2311" s="1" t="s">
        <v>14570</v>
      </c>
      <c r="C2311" s="1" t="s">
        <v>14571</v>
      </c>
      <c r="D2311" s="1" t="s">
        <v>14572</v>
      </c>
      <c r="E2311" s="1" t="b">
        <v>0</v>
      </c>
      <c r="F2311" s="1">
        <v>6</v>
      </c>
      <c r="G2311" s="1" t="b">
        <v>1</v>
      </c>
      <c r="H2311" s="1" t="b">
        <v>0</v>
      </c>
      <c r="I2311" s="1" t="s">
        <v>14573</v>
      </c>
      <c r="J2311" s="1" t="s">
        <v>40</v>
      </c>
      <c r="K2311" s="1" t="s">
        <v>14574</v>
      </c>
      <c r="L2311" s="1">
        <v>7</v>
      </c>
      <c r="M2311" s="1" t="s">
        <v>14575</v>
      </c>
      <c r="N2311" s="1">
        <v>254723</v>
      </c>
      <c r="O2311" s="1">
        <v>36</v>
      </c>
      <c r="P2311" s="1" t="s">
        <v>14576</v>
      </c>
      <c r="Q2311" s="1">
        <v>36</v>
      </c>
      <c r="R2311" s="1">
        <v>39</v>
      </c>
      <c r="S2311" s="1" t="str">
        <f>VLOOKUP(R2311,[1]Sheet1!$A$1:$D$50,2,0)</f>
        <v>theme + javascript + editor + wordpress + base</v>
      </c>
      <c r="T2311" s="1" t="str">
        <f>VLOOKUP(R2311,[1]Sheet1!$A$1:$D$50,3,0)</f>
        <v>Content Management</v>
      </c>
      <c r="U2311" s="1" t="s">
        <v>323</v>
      </c>
    </row>
    <row r="2312" spans="1:21" x14ac:dyDescent="0.25">
      <c r="A2312" s="1" t="str">
        <f t="shared" si="36"/>
        <v>https://github.com/ReikaKalseki/DragonAPI</v>
      </c>
      <c r="B2312" s="1" t="s">
        <v>14577</v>
      </c>
      <c r="C2312" s="1" t="s">
        <v>14578</v>
      </c>
      <c r="D2312" s="1" t="s">
        <v>14579</v>
      </c>
      <c r="E2312" s="1" t="b">
        <v>0</v>
      </c>
      <c r="F2312" s="1">
        <v>32</v>
      </c>
      <c r="G2312" s="1" t="b">
        <v>1</v>
      </c>
      <c r="H2312" s="1" t="b">
        <v>0</v>
      </c>
      <c r="I2312" s="1"/>
      <c r="J2312" s="1" t="s">
        <v>176</v>
      </c>
      <c r="K2312" s="1" t="s">
        <v>14580</v>
      </c>
      <c r="L2312" s="1">
        <v>0</v>
      </c>
      <c r="M2312" s="1" t="s">
        <v>14581</v>
      </c>
      <c r="N2312" s="1">
        <v>6231</v>
      </c>
      <c r="O2312" s="1">
        <v>42</v>
      </c>
      <c r="P2312" s="1" t="s">
        <v>14582</v>
      </c>
      <c r="Q2312" s="1">
        <v>42</v>
      </c>
      <c r="R2312" s="1">
        <v>29</v>
      </c>
      <c r="S2312" s="1" t="str">
        <f>VLOOKUP(R2312,[1]Sheet1!$A$1:$D$50,2,0)</f>
        <v>licens + version + code + mit + releas</v>
      </c>
      <c r="T2312" s="1" t="str">
        <f>VLOOKUP(R2312,[1]Sheet1!$A$1:$D$50,3,0)</f>
        <v>Licensing</v>
      </c>
      <c r="U2312" s="1" t="s">
        <v>68</v>
      </c>
    </row>
    <row r="2313" spans="1:21" x14ac:dyDescent="0.25">
      <c r="A2313" s="1" t="str">
        <f t="shared" si="36"/>
        <v>https://github.com/cloud8421/dragonfly-server</v>
      </c>
      <c r="B2313" s="1" t="s">
        <v>14583</v>
      </c>
      <c r="C2313" s="1" t="s">
        <v>14584</v>
      </c>
      <c r="D2313" s="1" t="s">
        <v>14585</v>
      </c>
      <c r="E2313" s="1" t="b">
        <v>0</v>
      </c>
      <c r="F2313" s="1">
        <v>3</v>
      </c>
      <c r="G2313" s="1" t="b">
        <v>1</v>
      </c>
      <c r="H2313" s="1" t="b">
        <v>0</v>
      </c>
      <c r="I2313" s="1" t="s">
        <v>24</v>
      </c>
      <c r="J2313" s="1" t="s">
        <v>2723</v>
      </c>
      <c r="K2313" s="1" t="s">
        <v>14586</v>
      </c>
      <c r="L2313" s="1">
        <v>0</v>
      </c>
      <c r="M2313" s="1" t="s">
        <v>14587</v>
      </c>
      <c r="N2313" s="1">
        <v>926</v>
      </c>
      <c r="O2313" s="1">
        <v>34</v>
      </c>
      <c r="P2313" s="1" t="s">
        <v>14588</v>
      </c>
      <c r="Q2313" s="1">
        <v>34</v>
      </c>
      <c r="R2313" s="1">
        <v>22</v>
      </c>
      <c r="S2313" s="1" t="str">
        <f>VLOOKUP(R2313,[1]Sheet1!$A$1:$D$50,2,0)</f>
        <v>plugin + jqueri + spring + creat + issu</v>
      </c>
      <c r="T2313" s="1" t="str">
        <f>VLOOKUP(R2313,[1]Sheet1!$A$1:$D$50,3,0)</f>
        <v>Web Front End</v>
      </c>
      <c r="U2313" s="1" t="s">
        <v>51</v>
      </c>
    </row>
    <row r="2314" spans="1:21" x14ac:dyDescent="0.25">
      <c r="A2314" s="1" t="str">
        <f t="shared" si="36"/>
        <v>https://github.com/orthecreedence/drakma-async</v>
      </c>
      <c r="B2314" s="1" t="s">
        <v>14589</v>
      </c>
      <c r="C2314" s="1" t="s">
        <v>14590</v>
      </c>
      <c r="D2314" s="1" t="s">
        <v>14591</v>
      </c>
      <c r="E2314" s="1" t="b">
        <v>0</v>
      </c>
      <c r="F2314" s="1">
        <v>4</v>
      </c>
      <c r="G2314" s="1" t="b">
        <v>1</v>
      </c>
      <c r="H2314" s="1" t="b">
        <v>0</v>
      </c>
      <c r="I2314" s="1" t="s">
        <v>24</v>
      </c>
      <c r="J2314" s="1" t="s">
        <v>821</v>
      </c>
      <c r="K2314" s="1" t="s">
        <v>14592</v>
      </c>
      <c r="L2314" s="1">
        <v>7</v>
      </c>
      <c r="M2314" s="1" t="s">
        <v>14593</v>
      </c>
      <c r="N2314" s="1">
        <v>565</v>
      </c>
      <c r="O2314" s="1">
        <v>30</v>
      </c>
      <c r="P2314" s="1" t="s">
        <v>14594</v>
      </c>
      <c r="Q2314" s="1">
        <v>30</v>
      </c>
      <c r="R2314" s="1">
        <v>23</v>
      </c>
      <c r="S2314" s="1" t="str">
        <f>VLOOKUP(R2314,[1]Sheet1!$A$1:$D$50,2,0)</f>
        <v>web + project + network + process + open</v>
      </c>
      <c r="T2314" s="1" t="str">
        <f>VLOOKUP(R2314,[1]Sheet1!$A$1:$D$50,3,0)</f>
        <v>Web Project</v>
      </c>
      <c r="U2314" s="1" t="s">
        <v>68</v>
      </c>
    </row>
    <row r="2315" spans="1:21" x14ac:dyDescent="0.25">
      <c r="A2315" s="1" t="str">
        <f t="shared" si="36"/>
        <v>https://github.com/jgraph/draw.io</v>
      </c>
      <c r="B2315" s="1" t="s">
        <v>14595</v>
      </c>
      <c r="C2315" s="1" t="s">
        <v>14596</v>
      </c>
      <c r="D2315" s="1" t="s">
        <v>14597</v>
      </c>
      <c r="E2315" s="1" t="b">
        <v>0</v>
      </c>
      <c r="F2315" s="1">
        <v>69</v>
      </c>
      <c r="G2315" s="1" t="b">
        <v>1</v>
      </c>
      <c r="H2315" s="1" t="b">
        <v>1</v>
      </c>
      <c r="I2315" s="1" t="s">
        <v>24</v>
      </c>
      <c r="J2315" s="1" t="s">
        <v>40</v>
      </c>
      <c r="K2315" s="1" t="s">
        <v>14598</v>
      </c>
      <c r="L2315" s="1">
        <v>1</v>
      </c>
      <c r="M2315" s="1" t="s">
        <v>14599</v>
      </c>
      <c r="N2315" s="1">
        <v>55459</v>
      </c>
      <c r="O2315" s="1">
        <v>295</v>
      </c>
      <c r="P2315" s="1" t="s">
        <v>14600</v>
      </c>
      <c r="Q2315" s="1">
        <v>295</v>
      </c>
      <c r="R2315" s="1">
        <v>31</v>
      </c>
      <c r="S2315" s="1" t="str">
        <f>VLOOKUP(R2315,[1]Sheet1!$A$1:$D$50,2,0)</f>
        <v>test + pull + unit + fork + request</v>
      </c>
      <c r="T2315" s="1" t="str">
        <f>VLOOKUP(R2315,[1]Sheet1!$A$1:$D$50,3,0)</f>
        <v>testing in distributed repo</v>
      </c>
      <c r="U2315" s="1" t="s">
        <v>28</v>
      </c>
    </row>
    <row r="2316" spans="1:21" x14ac:dyDescent="0.25">
      <c r="A2316" s="1" t="str">
        <f t="shared" si="36"/>
        <v>https://github.com/ChrisRenke/DrawerArrowDrawable</v>
      </c>
      <c r="B2316" s="1" t="s">
        <v>14601</v>
      </c>
      <c r="C2316" s="1" t="s">
        <v>14602</v>
      </c>
      <c r="D2316" s="1" t="s">
        <v>14603</v>
      </c>
      <c r="E2316" s="1" t="b">
        <v>0</v>
      </c>
      <c r="F2316" s="1">
        <v>153</v>
      </c>
      <c r="G2316" s="1" t="b">
        <v>1</v>
      </c>
      <c r="H2316" s="1" t="b">
        <v>0</v>
      </c>
      <c r="I2316" s="1" t="s">
        <v>24</v>
      </c>
      <c r="J2316" s="1" t="s">
        <v>176</v>
      </c>
      <c r="K2316" s="1" t="s">
        <v>14604</v>
      </c>
      <c r="L2316" s="1">
        <v>10</v>
      </c>
      <c r="M2316" s="1" t="s">
        <v>14605</v>
      </c>
      <c r="N2316" s="1">
        <v>2307</v>
      </c>
      <c r="O2316" s="1">
        <v>770</v>
      </c>
      <c r="P2316" s="1" t="s">
        <v>14606</v>
      </c>
      <c r="Q2316" s="1">
        <v>770</v>
      </c>
      <c r="R2316" s="1">
        <v>32</v>
      </c>
      <c r="S2316" s="1" t="str">
        <f>VLOOKUP(R2316,[1]Sheet1!$A$1:$D$50,2,0)</f>
        <v>notif + server + monitor + will + program</v>
      </c>
      <c r="T2316" s="1" t="str">
        <f>VLOOKUP(R2316,[1]Sheet1!$A$1:$D$50,3,0)</f>
        <v>Server Administration</v>
      </c>
      <c r="U2316" s="1" t="s">
        <v>402</v>
      </c>
    </row>
    <row r="2317" spans="1:21" x14ac:dyDescent="0.25">
      <c r="A2317" s="1" t="str">
        <f t="shared" si="36"/>
        <v>https://github.com/JakeWharton/DrawerBehavior</v>
      </c>
      <c r="B2317" s="1" t="s">
        <v>14607</v>
      </c>
      <c r="C2317" s="1" t="s">
        <v>14608</v>
      </c>
      <c r="D2317" s="1" t="s">
        <v>14609</v>
      </c>
      <c r="E2317" s="1" t="b">
        <v>0</v>
      </c>
      <c r="F2317" s="1">
        <v>50</v>
      </c>
      <c r="G2317" s="1" t="b">
        <v>1</v>
      </c>
      <c r="H2317" s="1" t="b">
        <v>0</v>
      </c>
      <c r="I2317" s="1" t="s">
        <v>24</v>
      </c>
      <c r="J2317" s="1" t="s">
        <v>176</v>
      </c>
      <c r="K2317" s="1" t="s">
        <v>14610</v>
      </c>
      <c r="L2317" s="1">
        <v>19</v>
      </c>
      <c r="M2317" s="1" t="s">
        <v>14611</v>
      </c>
      <c r="N2317" s="1">
        <v>95</v>
      </c>
      <c r="O2317" s="1">
        <v>776</v>
      </c>
      <c r="P2317" s="1" t="s">
        <v>14612</v>
      </c>
      <c r="Q2317" s="1">
        <v>776</v>
      </c>
      <c r="R2317" s="1">
        <v>24</v>
      </c>
      <c r="S2317" s="1" t="str">
        <f>VLOOKUP(R2317,[1]Sheet1!$A$1:$D$50,2,0)</f>
        <v>rabbitmq + servic + oracl + web + project</v>
      </c>
      <c r="T2317" s="1" t="str">
        <f>VLOOKUP(R2317,[1]Sheet1!$A$1:$D$50,3,0)</f>
        <v>MiddleWare</v>
      </c>
      <c r="U2317" s="1" t="s">
        <v>1148</v>
      </c>
    </row>
    <row r="2318" spans="1:21" x14ac:dyDescent="0.25">
      <c r="A2318" s="1" t="str">
        <f t="shared" si="36"/>
        <v>https://github.com/bamos/dream-art</v>
      </c>
      <c r="B2318" s="1" t="s">
        <v>14613</v>
      </c>
      <c r="C2318" s="1" t="s">
        <v>14614</v>
      </c>
      <c r="D2318" s="1" t="s">
        <v>14615</v>
      </c>
      <c r="E2318" s="1" t="b">
        <v>0</v>
      </c>
      <c r="F2318" s="1">
        <v>8</v>
      </c>
      <c r="G2318" s="1" t="b">
        <v>1</v>
      </c>
      <c r="H2318" s="1" t="b">
        <v>0</v>
      </c>
      <c r="I2318" s="1"/>
      <c r="J2318" s="1" t="s">
        <v>131</v>
      </c>
      <c r="K2318" s="1" t="s">
        <v>14616</v>
      </c>
      <c r="L2318" s="1">
        <v>2</v>
      </c>
      <c r="M2318" s="1" t="s">
        <v>14617</v>
      </c>
      <c r="N2318" s="1">
        <v>27090</v>
      </c>
      <c r="O2318" s="1">
        <v>54</v>
      </c>
      <c r="P2318" s="1" t="s">
        <v>14618</v>
      </c>
      <c r="Q2318" s="1">
        <v>54</v>
      </c>
      <c r="R2318" s="1">
        <v>8</v>
      </c>
      <c r="S2318" s="1" t="str">
        <f>VLOOKUP(R2318,[1]Sheet1!$A$1:$D$50,2,0)</f>
        <v>music + applic + project + play + button</v>
      </c>
      <c r="T2318" s="1" t="str">
        <f>VLOOKUP(R2318,[1]Sheet1!$A$1:$D$50,3,0)</f>
        <v>Music Software</v>
      </c>
      <c r="U2318" s="1" t="s">
        <v>212</v>
      </c>
    </row>
    <row r="2319" spans="1:21" x14ac:dyDescent="0.25">
      <c r="A2319" s="1" t="str">
        <f t="shared" si="36"/>
        <v>https://github.com/Braunson/dreamhost-composer-install</v>
      </c>
      <c r="B2319" s="1" t="s">
        <v>14619</v>
      </c>
      <c r="C2319" s="1" t="s">
        <v>14620</v>
      </c>
      <c r="D2319" s="1" t="s">
        <v>14621</v>
      </c>
      <c r="E2319" s="1" t="b">
        <v>0</v>
      </c>
      <c r="F2319" s="1">
        <v>15</v>
      </c>
      <c r="G2319" s="1" t="b">
        <v>1</v>
      </c>
      <c r="H2319" s="1" t="b">
        <v>0</v>
      </c>
      <c r="I2319" s="1" t="s">
        <v>24</v>
      </c>
      <c r="J2319" s="1" t="s">
        <v>24</v>
      </c>
      <c r="K2319" s="1" t="s">
        <v>14622</v>
      </c>
      <c r="L2319" s="1">
        <v>0</v>
      </c>
      <c r="M2319" s="1" t="s">
        <v>14623</v>
      </c>
      <c r="N2319" s="1">
        <v>9</v>
      </c>
      <c r="O2319" s="1">
        <v>99</v>
      </c>
      <c r="P2319" s="1" t="s">
        <v>14624</v>
      </c>
      <c r="Q2319" s="1">
        <v>99</v>
      </c>
      <c r="R2319" s="1">
        <v>36</v>
      </c>
      <c r="S2319" s="1" t="str">
        <f>VLOOKUP(R2319,[1]Sheet1!$A$1:$D$50,2,0)</f>
        <v>instal + file + packag + version + build</v>
      </c>
      <c r="T2319" s="1" t="str">
        <f>VLOOKUP(R2319,[1]Sheet1!$A$1:$D$50,3,0)</f>
        <v>Build Management</v>
      </c>
      <c r="U2319" s="1" t="s">
        <v>36</v>
      </c>
    </row>
    <row r="2320" spans="1:21" x14ac:dyDescent="0.25">
      <c r="A2320" s="1" t="str">
        <f t="shared" si="36"/>
        <v>https://github.com/rtfeldman/dreamwriter</v>
      </c>
      <c r="B2320" s="1" t="s">
        <v>14625</v>
      </c>
      <c r="C2320" s="1" t="s">
        <v>14626</v>
      </c>
      <c r="D2320" s="1" t="s">
        <v>14627</v>
      </c>
      <c r="E2320" s="1" t="b">
        <v>0</v>
      </c>
      <c r="F2320" s="1">
        <v>28</v>
      </c>
      <c r="G2320" s="1" t="b">
        <v>1</v>
      </c>
      <c r="H2320" s="1" t="b">
        <v>0</v>
      </c>
      <c r="I2320" s="1" t="s">
        <v>14628</v>
      </c>
      <c r="J2320" s="1" t="s">
        <v>40</v>
      </c>
      <c r="K2320" s="1" t="s">
        <v>14629</v>
      </c>
      <c r="L2320" s="1">
        <v>32</v>
      </c>
      <c r="M2320" s="1" t="s">
        <v>14630</v>
      </c>
      <c r="N2320" s="1">
        <v>1563</v>
      </c>
      <c r="O2320" s="1">
        <v>373</v>
      </c>
      <c r="P2320" s="1" t="s">
        <v>14631</v>
      </c>
      <c r="Q2320" s="1">
        <v>373</v>
      </c>
      <c r="R2320" s="1">
        <v>1</v>
      </c>
      <c r="S2320" s="1" t="str">
        <f>VLOOKUP(R2320,[1]Sheet1!$A$1:$D$50,2,0)</f>
        <v>gateway + bitmap + countri + sampl + domain</v>
      </c>
      <c r="T2320" s="1" t="str">
        <f>VLOOKUP(R2320,[1]Sheet1!$A$1:$D$50,3,0)</f>
        <v>Others/Undetermined</v>
      </c>
      <c r="U2320" s="1" t="s">
        <v>68</v>
      </c>
    </row>
    <row r="2321" spans="1:21" x14ac:dyDescent="0.25">
      <c r="A2321" s="1" t="str">
        <f t="shared" si="36"/>
        <v>https://github.com/dreemproject/dreemgl</v>
      </c>
      <c r="B2321" s="1" t="s">
        <v>14632</v>
      </c>
      <c r="C2321" s="1" t="s">
        <v>14633</v>
      </c>
      <c r="D2321" s="1" t="s">
        <v>14634</v>
      </c>
      <c r="E2321" s="1" t="b">
        <v>0</v>
      </c>
      <c r="F2321" s="1">
        <v>8</v>
      </c>
      <c r="G2321" s="1" t="b">
        <v>1</v>
      </c>
      <c r="H2321" s="1" t="b">
        <v>1</v>
      </c>
      <c r="I2321" s="1" t="s">
        <v>14635</v>
      </c>
      <c r="J2321" s="1" t="s">
        <v>40</v>
      </c>
      <c r="K2321" s="1" t="s">
        <v>14636</v>
      </c>
      <c r="L2321" s="1">
        <v>2</v>
      </c>
      <c r="M2321" s="1" t="s">
        <v>14637</v>
      </c>
      <c r="N2321" s="1">
        <v>46788</v>
      </c>
      <c r="O2321" s="1">
        <v>77</v>
      </c>
      <c r="P2321" s="1" t="s">
        <v>14638</v>
      </c>
      <c r="Q2321" s="1">
        <v>77</v>
      </c>
      <c r="R2321" s="1">
        <v>11</v>
      </c>
      <c r="S2321" s="1" t="str">
        <f>VLOOKUP(R2321,[1]Sheet1!$A$1:$D$50,2,0)</f>
        <v>game + materi + bot + irc + chat</v>
      </c>
      <c r="T2321" s="1" t="str">
        <f>VLOOKUP(R2321,[1]Sheet1!$A$1:$D$50,3,0)</f>
        <v>Gaming and Chat</v>
      </c>
      <c r="U2321" s="1" t="s">
        <v>60</v>
      </c>
    </row>
    <row r="2322" spans="1:21" x14ac:dyDescent="0.25">
      <c r="A2322" s="1" t="str">
        <f t="shared" si="36"/>
        <v>https://github.com/Brobin/drf-generators</v>
      </c>
      <c r="B2322" s="1" t="s">
        <v>14639</v>
      </c>
      <c r="C2322" s="1" t="s">
        <v>14640</v>
      </c>
      <c r="D2322" s="1" t="s">
        <v>14641</v>
      </c>
      <c r="E2322" s="1" t="b">
        <v>0</v>
      </c>
      <c r="F2322" s="1">
        <v>12</v>
      </c>
      <c r="G2322" s="1" t="b">
        <v>1</v>
      </c>
      <c r="H2322" s="1" t="b">
        <v>0</v>
      </c>
      <c r="I2322" s="1"/>
      <c r="J2322" s="1" t="s">
        <v>56</v>
      </c>
      <c r="K2322" s="1" t="s">
        <v>14642</v>
      </c>
      <c r="L2322" s="1">
        <v>3</v>
      </c>
      <c r="M2322" s="1" t="s">
        <v>14643</v>
      </c>
      <c r="N2322" s="1">
        <v>85</v>
      </c>
      <c r="O2322" s="1">
        <v>50</v>
      </c>
      <c r="P2322" s="1" t="s">
        <v>14644</v>
      </c>
      <c r="Q2322" s="1">
        <v>50</v>
      </c>
      <c r="R2322" s="1">
        <v>44</v>
      </c>
      <c r="S2322" s="1" t="str">
        <f>VLOOKUP(R2322,[1]Sheet1!$A$1:$D$50,2,0)</f>
        <v>gem + log + rubi + rail + support</v>
      </c>
      <c r="T2322" s="1" t="str">
        <f>VLOOKUP(R2322,[1]Sheet1!$A$1:$D$50,3,0)</f>
        <v>Ruby</v>
      </c>
      <c r="U2322" s="1" t="s">
        <v>264</v>
      </c>
    </row>
    <row r="2323" spans="1:21" x14ac:dyDescent="0.25">
      <c r="A2323" s="1" t="str">
        <f t="shared" si="36"/>
        <v>https://github.com/bodylabs/drf-to-s3</v>
      </c>
      <c r="B2323" s="1" t="s">
        <v>14645</v>
      </c>
      <c r="C2323" s="1" t="s">
        <v>14646</v>
      </c>
      <c r="D2323" s="1" t="s">
        <v>14647</v>
      </c>
      <c r="E2323" s="1" t="b">
        <v>0</v>
      </c>
      <c r="F2323" s="1">
        <v>6</v>
      </c>
      <c r="G2323" s="1" t="b">
        <v>1</v>
      </c>
      <c r="H2323" s="1" t="b">
        <v>0</v>
      </c>
      <c r="I2323" s="1"/>
      <c r="J2323" s="1" t="s">
        <v>56</v>
      </c>
      <c r="K2323" s="1" t="s">
        <v>14648</v>
      </c>
      <c r="L2323" s="1">
        <v>2</v>
      </c>
      <c r="M2323" s="1" t="s">
        <v>14649</v>
      </c>
      <c r="N2323" s="1">
        <v>490</v>
      </c>
      <c r="O2323" s="1">
        <v>28</v>
      </c>
      <c r="P2323" s="1" t="s">
        <v>14650</v>
      </c>
      <c r="Q2323" s="1">
        <v>28</v>
      </c>
      <c r="R2323" s="1">
        <v>34</v>
      </c>
      <c r="S2323" s="1" t="str">
        <f>VLOOKUP(R2323,[1]Sheet1!$A$1:$D$50,2,0)</f>
        <v>api + librari + document + client + applic</v>
      </c>
      <c r="T2323" s="1" t="str">
        <f>VLOOKUP(R2323,[1]Sheet1!$A$1:$D$50,3,0)</f>
        <v>Web API</v>
      </c>
      <c r="U2323" s="1" t="s">
        <v>68</v>
      </c>
    </row>
    <row r="2324" spans="1:21" x14ac:dyDescent="0.25">
      <c r="A2324" s="1" t="str">
        <f t="shared" si="36"/>
        <v>https://github.com/srizon/Drifolio-Bootstrap</v>
      </c>
      <c r="B2324" s="1" t="s">
        <v>14651</v>
      </c>
      <c r="C2324" s="1" t="s">
        <v>14652</v>
      </c>
      <c r="D2324" s="1" t="s">
        <v>14653</v>
      </c>
      <c r="E2324" s="1" t="b">
        <v>0</v>
      </c>
      <c r="F2324" s="1">
        <v>60</v>
      </c>
      <c r="G2324" s="1" t="b">
        <v>1</v>
      </c>
      <c r="H2324" s="1" t="b">
        <v>1</v>
      </c>
      <c r="I2324" s="1" t="s">
        <v>24</v>
      </c>
      <c r="J2324" s="1" t="s">
        <v>93</v>
      </c>
      <c r="K2324" s="1" t="s">
        <v>14654</v>
      </c>
      <c r="L2324" s="1">
        <v>1</v>
      </c>
      <c r="M2324" s="1" t="s">
        <v>14655</v>
      </c>
      <c r="N2324" s="1">
        <v>1343</v>
      </c>
      <c r="O2324" s="1">
        <v>65</v>
      </c>
      <c r="P2324" s="1" t="s">
        <v>14656</v>
      </c>
      <c r="Q2324" s="1">
        <v>65</v>
      </c>
      <c r="R2324" s="1">
        <v>31</v>
      </c>
      <c r="S2324" s="1" t="str">
        <f>VLOOKUP(R2324,[1]Sheet1!$A$1:$D$50,2,0)</f>
        <v>test + pull + unit + fork + request</v>
      </c>
      <c r="T2324" s="1" t="str">
        <f>VLOOKUP(R2324,[1]Sheet1!$A$1:$D$50,3,0)</f>
        <v>testing in distributed repo</v>
      </c>
      <c r="U2324" s="1" t="s">
        <v>28</v>
      </c>
    </row>
    <row r="2325" spans="1:21" x14ac:dyDescent="0.25">
      <c r="A2325" s="1" t="str">
        <f t="shared" si="36"/>
        <v>https://github.com/shellphish/driller</v>
      </c>
      <c r="B2325" s="1" t="s">
        <v>14657</v>
      </c>
      <c r="C2325" s="1" t="s">
        <v>14658</v>
      </c>
      <c r="D2325" s="1" t="s">
        <v>14659</v>
      </c>
      <c r="E2325" s="1" t="b">
        <v>0</v>
      </c>
      <c r="F2325" s="1">
        <v>25</v>
      </c>
      <c r="G2325" s="1" t="b">
        <v>1</v>
      </c>
      <c r="H2325" s="1" t="b">
        <v>0</v>
      </c>
      <c r="I2325" s="1" t="s">
        <v>24</v>
      </c>
      <c r="J2325" s="1" t="s">
        <v>56</v>
      </c>
      <c r="K2325" s="1" t="s">
        <v>14660</v>
      </c>
      <c r="L2325" s="1">
        <v>2</v>
      </c>
      <c r="M2325" s="1" t="s">
        <v>14661</v>
      </c>
      <c r="N2325" s="1">
        <v>258</v>
      </c>
      <c r="O2325" s="1">
        <v>114</v>
      </c>
      <c r="P2325" s="1" t="s">
        <v>14662</v>
      </c>
      <c r="Q2325" s="1">
        <v>114</v>
      </c>
      <c r="R2325" s="1">
        <v>16</v>
      </c>
      <c r="S2325" s="1" t="str">
        <f>VLOOKUP(R2325,[1]Sheet1!$A$1:$D$50,2,0)</f>
        <v>event + compon + analyt + element + demo</v>
      </c>
      <c r="T2325" s="1" t="str">
        <f>VLOOKUP(R2325,[1]Sheet1!$A$1:$D$50,3,0)</f>
        <v>Others/Undetermined</v>
      </c>
      <c r="U2325" s="1" t="s">
        <v>68</v>
      </c>
    </row>
    <row r="2326" spans="1:21" x14ac:dyDescent="0.25">
      <c r="A2326" s="1" t="str">
        <f t="shared" si="36"/>
        <v>https://github.com/shellphish/driller-afl</v>
      </c>
      <c r="B2326" s="1" t="s">
        <v>14663</v>
      </c>
      <c r="C2326" s="1" t="s">
        <v>14664</v>
      </c>
      <c r="D2326" s="1" t="s">
        <v>14665</v>
      </c>
      <c r="E2326" s="1" t="b">
        <v>0</v>
      </c>
      <c r="F2326" s="1">
        <v>10</v>
      </c>
      <c r="G2326" s="1" t="b">
        <v>1</v>
      </c>
      <c r="H2326" s="1" t="b">
        <v>0</v>
      </c>
      <c r="I2326" s="1" t="s">
        <v>24</v>
      </c>
      <c r="J2326" s="1" t="s">
        <v>241</v>
      </c>
      <c r="K2326" s="1" t="s">
        <v>14666</v>
      </c>
      <c r="L2326" s="1">
        <v>0</v>
      </c>
      <c r="M2326" s="1" t="s">
        <v>14667</v>
      </c>
      <c r="N2326" s="1">
        <v>802</v>
      </c>
      <c r="O2326" s="1">
        <v>31</v>
      </c>
      <c r="P2326" s="1" t="s">
        <v>14668</v>
      </c>
      <c r="Q2326" s="1">
        <v>31</v>
      </c>
      <c r="R2326" s="1">
        <v>38</v>
      </c>
      <c r="S2326" s="1" t="str">
        <f>VLOOKUP(R2326,[1]Sheet1!$A$1:$D$50,2,0)</f>
        <v>file + project + librari + will + code</v>
      </c>
      <c r="T2326" s="1" t="str">
        <f>VLOOKUP(R2326,[1]Sheet1!$A$1:$D$50,3,0)</f>
        <v>Project Structure</v>
      </c>
      <c r="U2326" s="1" t="s">
        <v>68</v>
      </c>
    </row>
    <row r="2327" spans="1:21" x14ac:dyDescent="0.25">
      <c r="A2327" s="1" t="str">
        <f t="shared" si="36"/>
        <v>https://github.com/openstack/driverlog</v>
      </c>
      <c r="B2327" s="1" t="s">
        <v>14669</v>
      </c>
      <c r="C2327" s="1" t="s">
        <v>14670</v>
      </c>
      <c r="D2327" s="1" t="s">
        <v>14671</v>
      </c>
      <c r="E2327" s="1" t="b">
        <v>0</v>
      </c>
      <c r="F2327" s="1">
        <v>15</v>
      </c>
      <c r="G2327" s="1" t="b">
        <v>0</v>
      </c>
      <c r="H2327" s="1" t="b">
        <v>0</v>
      </c>
      <c r="I2327" s="1" t="s">
        <v>2670</v>
      </c>
      <c r="J2327" s="1" t="s">
        <v>56</v>
      </c>
      <c r="K2327" s="1" t="s">
        <v>14672</v>
      </c>
      <c r="L2327" s="1">
        <v>0</v>
      </c>
      <c r="M2327" s="1" t="s">
        <v>14673</v>
      </c>
      <c r="N2327" s="1">
        <v>1507</v>
      </c>
      <c r="O2327" s="1">
        <v>39</v>
      </c>
      <c r="P2327" s="1" t="s">
        <v>14674</v>
      </c>
      <c r="Q2327" s="1">
        <v>39</v>
      </c>
      <c r="R2327" s="1">
        <v>47</v>
      </c>
      <c r="S2327" s="1" t="str">
        <f>VLOOKUP(R2327,[1]Sheet1!$A$1:$D$50,2,0)</f>
        <v>version + learn + video + effect + pagin</v>
      </c>
      <c r="T2327" s="1" t="str">
        <f>VLOOKUP(R2327,[1]Sheet1!$A$1:$D$50,3,0)</f>
        <v>Others/Undetermined</v>
      </c>
      <c r="U2327" s="1" t="s">
        <v>68</v>
      </c>
    </row>
    <row r="2328" spans="1:21" x14ac:dyDescent="0.25">
      <c r="A2328" s="1" t="str">
        <f t="shared" si="36"/>
        <v>https://github.com/simon-heinen/droidar</v>
      </c>
      <c r="B2328" s="1" t="s">
        <v>14675</v>
      </c>
      <c r="C2328" s="1" t="s">
        <v>14676</v>
      </c>
      <c r="D2328" s="1" t="s">
        <v>14677</v>
      </c>
      <c r="E2328" s="1" t="b">
        <v>0</v>
      </c>
      <c r="F2328" s="1">
        <v>249</v>
      </c>
      <c r="G2328" s="1" t="b">
        <v>1</v>
      </c>
      <c r="H2328" s="1" t="b">
        <v>1</v>
      </c>
      <c r="I2328" s="1" t="s">
        <v>24</v>
      </c>
      <c r="J2328" s="1" t="s">
        <v>176</v>
      </c>
      <c r="K2328" s="1" t="s">
        <v>14678</v>
      </c>
      <c r="L2328" s="1">
        <v>23</v>
      </c>
      <c r="M2328" s="1" t="s">
        <v>14679</v>
      </c>
      <c r="N2328" s="1">
        <v>42349</v>
      </c>
      <c r="O2328" s="1">
        <v>167</v>
      </c>
      <c r="P2328" s="1" t="s">
        <v>14680</v>
      </c>
      <c r="Q2328" s="1">
        <v>167</v>
      </c>
      <c r="R2328" s="1">
        <v>34</v>
      </c>
      <c r="S2328" s="1" t="str">
        <f>VLOOKUP(R2328,[1]Sheet1!$A$1:$D$50,2,0)</f>
        <v>api + librari + document + client + applic</v>
      </c>
      <c r="T2328" s="1" t="str">
        <f>VLOOKUP(R2328,[1]Sheet1!$A$1:$D$50,3,0)</f>
        <v>Web API</v>
      </c>
      <c r="U2328" s="1" t="s">
        <v>68</v>
      </c>
    </row>
    <row r="2329" spans="1:21" x14ac:dyDescent="0.25">
      <c r="A2329" s="1" t="str">
        <f t="shared" si="36"/>
        <v>https://github.com/DroidPHP/DroidPHP</v>
      </c>
      <c r="B2329" s="1" t="s">
        <v>14681</v>
      </c>
      <c r="C2329" s="1" t="s">
        <v>14682</v>
      </c>
      <c r="D2329" s="1" t="s">
        <v>14683</v>
      </c>
      <c r="E2329" s="1" t="b">
        <v>0</v>
      </c>
      <c r="F2329" s="1">
        <v>111</v>
      </c>
      <c r="G2329" s="1" t="b">
        <v>1</v>
      </c>
      <c r="H2329" s="1" t="b">
        <v>0</v>
      </c>
      <c r="I2329" s="1" t="s">
        <v>14684</v>
      </c>
      <c r="J2329" s="1" t="s">
        <v>176</v>
      </c>
      <c r="K2329" s="1" t="s">
        <v>14685</v>
      </c>
      <c r="L2329" s="1">
        <v>48</v>
      </c>
      <c r="M2329" s="1" t="s">
        <v>14686</v>
      </c>
      <c r="N2329" s="1">
        <v>51770</v>
      </c>
      <c r="O2329" s="1">
        <v>208</v>
      </c>
      <c r="P2329" s="1" t="s">
        <v>14687</v>
      </c>
      <c r="Q2329" s="1">
        <v>208</v>
      </c>
      <c r="R2329" s="1">
        <v>10</v>
      </c>
      <c r="S2329" s="1" t="str">
        <f>VLOOKUP(R2329,[1]Sheet1!$A$1:$D$50,2,0)</f>
        <v>app + android + io + librari + support</v>
      </c>
      <c r="T2329" s="1" t="str">
        <f>VLOOKUP(R2329,[1]Sheet1!$A$1:$D$50,3,0)</f>
        <v>Mobile+Android</v>
      </c>
      <c r="U2329" s="1" t="s">
        <v>44</v>
      </c>
    </row>
    <row r="2330" spans="1:21" x14ac:dyDescent="0.25">
      <c r="A2330" s="1" t="str">
        <f t="shared" si="36"/>
        <v>https://github.com/evozi/DroidSniff</v>
      </c>
      <c r="B2330" s="1" t="s">
        <v>14688</v>
      </c>
      <c r="C2330" s="1" t="s">
        <v>14689</v>
      </c>
      <c r="D2330" s="1" t="s">
        <v>14690</v>
      </c>
      <c r="E2330" s="1" t="b">
        <v>0</v>
      </c>
      <c r="F2330" s="1">
        <v>52</v>
      </c>
      <c r="G2330" s="1" t="b">
        <v>1</v>
      </c>
      <c r="H2330" s="1" t="b">
        <v>0</v>
      </c>
      <c r="I2330" s="1" t="s">
        <v>24</v>
      </c>
      <c r="J2330" s="1" t="s">
        <v>241</v>
      </c>
      <c r="K2330" s="1" t="s">
        <v>14691</v>
      </c>
      <c r="L2330" s="1">
        <v>1</v>
      </c>
      <c r="M2330" s="1" t="s">
        <v>14692</v>
      </c>
      <c r="N2330" s="1">
        <v>2177</v>
      </c>
      <c r="O2330" s="1">
        <v>73</v>
      </c>
      <c r="P2330" s="1" t="s">
        <v>14693</v>
      </c>
      <c r="Q2330" s="1">
        <v>73</v>
      </c>
      <c r="R2330" s="1">
        <v>20</v>
      </c>
      <c r="S2330" s="1" t="str">
        <f>VLOOKUP(R2330,[1]Sheet1!$A$1:$D$50,2,0)</f>
        <v>user + databas + will + configur + server</v>
      </c>
      <c r="T2330" s="1" t="str">
        <f>VLOOKUP(R2330,[1]Sheet1!$A$1:$D$50,3,0)</f>
        <v>User Access/Login</v>
      </c>
      <c r="U2330" s="1" t="s">
        <v>172</v>
      </c>
    </row>
    <row r="2331" spans="1:21" x14ac:dyDescent="0.25">
      <c r="A2331" s="1" t="str">
        <f t="shared" si="36"/>
        <v>https://github.com/droolsjbpm/drools-chance</v>
      </c>
      <c r="B2331" s="1" t="s">
        <v>14694</v>
      </c>
      <c r="C2331" s="1" t="s">
        <v>14695</v>
      </c>
      <c r="D2331" s="1" t="s">
        <v>14696</v>
      </c>
      <c r="E2331" s="1" t="b">
        <v>0</v>
      </c>
      <c r="F2331" s="1">
        <v>30</v>
      </c>
      <c r="G2331" s="1" t="b">
        <v>1</v>
      </c>
      <c r="H2331" s="1" t="b">
        <v>0</v>
      </c>
      <c r="I2331" s="1" t="s">
        <v>14697</v>
      </c>
      <c r="J2331" s="1" t="s">
        <v>176</v>
      </c>
      <c r="K2331" s="1" t="s">
        <v>14698</v>
      </c>
      <c r="L2331" s="1">
        <v>3</v>
      </c>
      <c r="M2331" s="1" t="s">
        <v>14699</v>
      </c>
      <c r="N2331" s="1">
        <v>6611</v>
      </c>
      <c r="O2331" s="1">
        <v>23</v>
      </c>
      <c r="P2331" s="1" t="s">
        <v>14700</v>
      </c>
      <c r="Q2331" s="1">
        <v>23</v>
      </c>
      <c r="R2331" s="1">
        <v>20</v>
      </c>
      <c r="S2331" s="1" t="str">
        <f>VLOOKUP(R2331,[1]Sheet1!$A$1:$D$50,2,0)</f>
        <v>user + databas + will + configur + server</v>
      </c>
      <c r="T2331" s="1" t="str">
        <f>VLOOKUP(R2331,[1]Sheet1!$A$1:$D$50,3,0)</f>
        <v>User Access/Login</v>
      </c>
      <c r="U2331" s="1" t="s">
        <v>172</v>
      </c>
    </row>
    <row r="2332" spans="1:21" x14ac:dyDescent="0.25">
      <c r="A2332" s="1" t="str">
        <f t="shared" si="36"/>
        <v>https://github.com/droolsjbpm/droolsjbpm-knowledge</v>
      </c>
      <c r="B2332" s="1" t="s">
        <v>14701</v>
      </c>
      <c r="C2332" s="1" t="s">
        <v>14702</v>
      </c>
      <c r="D2332" s="1" t="s">
        <v>14703</v>
      </c>
      <c r="E2332" s="1" t="b">
        <v>0</v>
      </c>
      <c r="F2332" s="1">
        <v>164</v>
      </c>
      <c r="G2332" s="1" t="b">
        <v>1</v>
      </c>
      <c r="H2332" s="1" t="b">
        <v>0</v>
      </c>
      <c r="I2332" s="1" t="s">
        <v>14704</v>
      </c>
      <c r="J2332" s="1" t="s">
        <v>176</v>
      </c>
      <c r="K2332" s="1" t="s">
        <v>14705</v>
      </c>
      <c r="L2332" s="1">
        <v>3</v>
      </c>
      <c r="M2332" s="1" t="s">
        <v>14706</v>
      </c>
      <c r="N2332" s="1">
        <v>77623</v>
      </c>
      <c r="O2332" s="1">
        <v>65</v>
      </c>
      <c r="P2332" s="1" t="s">
        <v>14707</v>
      </c>
      <c r="Q2332" s="1">
        <v>65</v>
      </c>
      <c r="R2332" s="1">
        <v>20</v>
      </c>
      <c r="S2332" s="1" t="str">
        <f>VLOOKUP(R2332,[1]Sheet1!$A$1:$D$50,2,0)</f>
        <v>user + databas + will + configur + server</v>
      </c>
      <c r="T2332" s="1" t="str">
        <f>VLOOKUP(R2332,[1]Sheet1!$A$1:$D$50,3,0)</f>
        <v>User Access/Login</v>
      </c>
      <c r="U2332" s="1" t="s">
        <v>172</v>
      </c>
    </row>
    <row r="2333" spans="1:21" x14ac:dyDescent="0.25">
      <c r="A2333" s="1" t="str">
        <f t="shared" si="36"/>
        <v>https://github.com/vilic/drop</v>
      </c>
      <c r="B2333" s="1" t="s">
        <v>14708</v>
      </c>
      <c r="C2333" s="1" t="s">
        <v>14709</v>
      </c>
      <c r="D2333" s="1" t="s">
        <v>14710</v>
      </c>
      <c r="E2333" s="1" t="b">
        <v>0</v>
      </c>
      <c r="F2333" s="1">
        <v>2</v>
      </c>
      <c r="G2333" s="1" t="b">
        <v>1</v>
      </c>
      <c r="H2333" s="1" t="b">
        <v>1</v>
      </c>
      <c r="I2333" s="1" t="s">
        <v>14711</v>
      </c>
      <c r="J2333" s="1" t="s">
        <v>40</v>
      </c>
      <c r="K2333" s="1" t="s">
        <v>14712</v>
      </c>
      <c r="L2333" s="1">
        <v>9</v>
      </c>
      <c r="M2333" s="1" t="s">
        <v>14713</v>
      </c>
      <c r="N2333" s="1">
        <v>592</v>
      </c>
      <c r="O2333" s="1">
        <v>31</v>
      </c>
      <c r="P2333" s="1" t="s">
        <v>14714</v>
      </c>
      <c r="Q2333" s="1">
        <v>31</v>
      </c>
      <c r="R2333" s="1">
        <v>10</v>
      </c>
      <c r="S2333" s="1" t="str">
        <f>VLOOKUP(R2333,[1]Sheet1!$A$1:$D$50,2,0)</f>
        <v>app + android + io + librari + support</v>
      </c>
      <c r="T2333" s="1" t="str">
        <f>VLOOKUP(R2333,[1]Sheet1!$A$1:$D$50,3,0)</f>
        <v>Mobile+Android</v>
      </c>
      <c r="U2333" s="1" t="s">
        <v>44</v>
      </c>
    </row>
    <row r="2334" spans="1:21" x14ac:dyDescent="0.25">
      <c r="A2334" s="1" t="str">
        <f t="shared" si="36"/>
        <v>https://github.com/rsgalloway/dropcam</v>
      </c>
      <c r="B2334" s="1" t="s">
        <v>14715</v>
      </c>
      <c r="C2334" s="1" t="s">
        <v>14716</v>
      </c>
      <c r="D2334" s="1" t="s">
        <v>14717</v>
      </c>
      <c r="E2334" s="1" t="b">
        <v>0</v>
      </c>
      <c r="F2334" s="1">
        <v>20</v>
      </c>
      <c r="G2334" s="1" t="b">
        <v>1</v>
      </c>
      <c r="H2334" s="1" t="b">
        <v>0</v>
      </c>
      <c r="I2334" s="1" t="s">
        <v>24</v>
      </c>
      <c r="J2334" s="1" t="s">
        <v>56</v>
      </c>
      <c r="K2334" s="1" t="s">
        <v>14718</v>
      </c>
      <c r="L2334" s="1">
        <v>1</v>
      </c>
      <c r="M2334" s="1" t="s">
        <v>14719</v>
      </c>
      <c r="N2334" s="1">
        <v>225</v>
      </c>
      <c r="O2334" s="1">
        <v>54</v>
      </c>
      <c r="P2334" s="1" t="s">
        <v>14720</v>
      </c>
      <c r="Q2334" s="1">
        <v>54</v>
      </c>
      <c r="R2334" s="1">
        <v>36</v>
      </c>
      <c r="S2334" s="1" t="str">
        <f>VLOOKUP(R2334,[1]Sheet1!$A$1:$D$50,2,0)</f>
        <v>instal + file + packag + version + build</v>
      </c>
      <c r="T2334" s="1" t="str">
        <f>VLOOKUP(R2334,[1]Sheet1!$A$1:$D$50,3,0)</f>
        <v>Build Management</v>
      </c>
      <c r="U2334" s="1" t="s">
        <v>36</v>
      </c>
    </row>
    <row r="2335" spans="1:21" x14ac:dyDescent="0.25">
      <c r="A2335" s="1" t="str">
        <f t="shared" si="36"/>
        <v>https://github.com/Circa75/dropplets</v>
      </c>
      <c r="B2335" s="1" t="s">
        <v>14721</v>
      </c>
      <c r="C2335" s="1" t="s">
        <v>14722</v>
      </c>
      <c r="D2335" s="1" t="s">
        <v>14723</v>
      </c>
      <c r="E2335" s="1" t="b">
        <v>0</v>
      </c>
      <c r="F2335" s="1">
        <v>242</v>
      </c>
      <c r="G2335" s="1" t="b">
        <v>1</v>
      </c>
      <c r="H2335" s="1" t="b">
        <v>0</v>
      </c>
      <c r="I2335" s="1" t="s">
        <v>24</v>
      </c>
      <c r="J2335" s="1" t="s">
        <v>141</v>
      </c>
      <c r="K2335" s="1" t="s">
        <v>14724</v>
      </c>
      <c r="L2335" s="1">
        <v>4</v>
      </c>
      <c r="M2335" s="1" t="s">
        <v>14725</v>
      </c>
      <c r="N2335" s="1">
        <v>8294</v>
      </c>
      <c r="O2335" s="1">
        <v>1584</v>
      </c>
      <c r="P2335" s="1" t="s">
        <v>14726</v>
      </c>
      <c r="Q2335" s="1">
        <v>1584</v>
      </c>
      <c r="R2335" s="1">
        <v>34</v>
      </c>
      <c r="S2335" s="1" t="str">
        <f>VLOOKUP(R2335,[1]Sheet1!$A$1:$D$50,2,0)</f>
        <v>api + librari + document + client + applic</v>
      </c>
      <c r="T2335" s="1" t="str">
        <f>VLOOKUP(R2335,[1]Sheet1!$A$1:$D$50,3,0)</f>
        <v>Web API</v>
      </c>
      <c r="U2335" s="1" t="s">
        <v>68</v>
      </c>
    </row>
    <row r="2336" spans="1:21" x14ac:dyDescent="0.25">
      <c r="A2336" s="1" t="str">
        <f t="shared" si="36"/>
        <v>https://github.com/pwnall/dropship-chrome</v>
      </c>
      <c r="B2336" s="1" t="s">
        <v>14727</v>
      </c>
      <c r="C2336" s="1" t="s">
        <v>14728</v>
      </c>
      <c r="D2336" s="1" t="s">
        <v>14729</v>
      </c>
      <c r="E2336" s="1" t="b">
        <v>0</v>
      </c>
      <c r="F2336" s="1">
        <v>12</v>
      </c>
      <c r="G2336" s="1" t="b">
        <v>1</v>
      </c>
      <c r="H2336" s="1" t="b">
        <v>0</v>
      </c>
      <c r="I2336" s="1" t="s">
        <v>24</v>
      </c>
      <c r="J2336" s="1" t="s">
        <v>312</v>
      </c>
      <c r="K2336" s="1" t="s">
        <v>14730</v>
      </c>
      <c r="L2336" s="1">
        <v>7</v>
      </c>
      <c r="M2336" s="1" t="s">
        <v>14731</v>
      </c>
      <c r="N2336" s="1">
        <v>980</v>
      </c>
      <c r="O2336" s="1">
        <v>31</v>
      </c>
      <c r="P2336" s="1" t="s">
        <v>14732</v>
      </c>
      <c r="Q2336" s="1">
        <v>31</v>
      </c>
      <c r="R2336" s="1">
        <v>30</v>
      </c>
      <c r="S2336" s="1" t="str">
        <f>VLOOKUP(R2336,[1]Sheet1!$A$1:$D$50,2,0)</f>
        <v>extens + django + web + chrome + graph</v>
      </c>
      <c r="T2336" s="1" t="str">
        <f>VLOOKUP(R2336,[1]Sheet1!$A$1:$D$50,3,0)</f>
        <v>Django Framework Related</v>
      </c>
      <c r="U2336" s="1" t="s">
        <v>362</v>
      </c>
    </row>
    <row r="2337" spans="1:21" x14ac:dyDescent="0.25">
      <c r="A2337" s="1" t="str">
        <f t="shared" si="36"/>
        <v>https://github.com/mortenjust/droptogif</v>
      </c>
      <c r="B2337" s="1" t="s">
        <v>14733</v>
      </c>
      <c r="C2337" s="1" t="s">
        <v>14734</v>
      </c>
      <c r="D2337" s="1" t="s">
        <v>14735</v>
      </c>
      <c r="E2337" s="1" t="b">
        <v>0</v>
      </c>
      <c r="F2337" s="1">
        <v>94</v>
      </c>
      <c r="G2337" s="1" t="b">
        <v>1</v>
      </c>
      <c r="H2337" s="1" t="b">
        <v>1</v>
      </c>
      <c r="I2337" s="1"/>
      <c r="J2337" s="1" t="s">
        <v>268</v>
      </c>
      <c r="K2337" s="1" t="s">
        <v>14736</v>
      </c>
      <c r="L2337" s="1">
        <v>13</v>
      </c>
      <c r="M2337" s="1" t="s">
        <v>14737</v>
      </c>
      <c r="N2337" s="1">
        <v>153229</v>
      </c>
      <c r="O2337" s="1">
        <v>1795</v>
      </c>
      <c r="P2337" s="1" t="s">
        <v>14738</v>
      </c>
      <c r="Q2337" s="1">
        <v>1795</v>
      </c>
      <c r="R2337" s="1">
        <v>44</v>
      </c>
      <c r="S2337" s="1" t="str">
        <f>VLOOKUP(R2337,[1]Sheet1!$A$1:$D$50,2,0)</f>
        <v>gem + log + rubi + rail + support</v>
      </c>
      <c r="T2337" s="1" t="str">
        <f>VLOOKUP(R2337,[1]Sheet1!$A$1:$D$50,3,0)</f>
        <v>Ruby</v>
      </c>
      <c r="U2337" s="1" t="s">
        <v>264</v>
      </c>
    </row>
    <row r="2338" spans="1:21" x14ac:dyDescent="0.25">
      <c r="A2338" s="1" t="str">
        <f t="shared" si="36"/>
        <v>https://github.com/dropwizard/dropwizard-flyway</v>
      </c>
      <c r="B2338" s="1" t="s">
        <v>14739</v>
      </c>
      <c r="C2338" s="1" t="s">
        <v>14740</v>
      </c>
      <c r="D2338" s="1" t="s">
        <v>14741</v>
      </c>
      <c r="E2338" s="1" t="b">
        <v>0</v>
      </c>
      <c r="F2338" s="1">
        <v>11</v>
      </c>
      <c r="G2338" s="1" t="b">
        <v>1</v>
      </c>
      <c r="H2338" s="1" t="b">
        <v>1</v>
      </c>
      <c r="I2338" s="1" t="s">
        <v>14742</v>
      </c>
      <c r="J2338" s="1" t="s">
        <v>176</v>
      </c>
      <c r="K2338" s="1" t="s">
        <v>14743</v>
      </c>
      <c r="L2338" s="1">
        <v>1</v>
      </c>
      <c r="M2338" s="1" t="s">
        <v>14744</v>
      </c>
      <c r="N2338" s="1">
        <v>898</v>
      </c>
      <c r="O2338" s="1">
        <v>43</v>
      </c>
      <c r="P2338" s="1" t="s">
        <v>14745</v>
      </c>
      <c r="Q2338" s="1">
        <v>43</v>
      </c>
      <c r="R2338" s="1">
        <v>27</v>
      </c>
      <c r="S2338" s="1" t="str">
        <f>VLOOKUP(R2338,[1]Sheet1!$A$1:$D$50,2,0)</f>
        <v>color + swift + java + gener + convert</v>
      </c>
      <c r="T2338" s="1" t="str">
        <f>VLOOKUP(R2338,[1]Sheet1!$A$1:$D$50,3,0)</f>
        <v>Others/Undetermined</v>
      </c>
      <c r="U2338" s="1" t="s">
        <v>68</v>
      </c>
    </row>
    <row r="2339" spans="1:21" x14ac:dyDescent="0.25">
      <c r="A2339" s="1" t="str">
        <f t="shared" si="36"/>
        <v>https://github.com/silb/dropwizard-shiro</v>
      </c>
      <c r="B2339" s="1" t="s">
        <v>14746</v>
      </c>
      <c r="C2339" s="1" t="s">
        <v>14747</v>
      </c>
      <c r="D2339" s="1" t="s">
        <v>14748</v>
      </c>
      <c r="E2339" s="1" t="b">
        <v>0</v>
      </c>
      <c r="F2339" s="1">
        <v>13</v>
      </c>
      <c r="G2339" s="1" t="b">
        <v>1</v>
      </c>
      <c r="H2339" s="1" t="b">
        <v>0</v>
      </c>
      <c r="I2339" s="1" t="s">
        <v>24</v>
      </c>
      <c r="J2339" s="1" t="s">
        <v>176</v>
      </c>
      <c r="K2339" s="1" t="s">
        <v>14749</v>
      </c>
      <c r="L2339" s="1">
        <v>1</v>
      </c>
      <c r="M2339" s="1" t="s">
        <v>14750</v>
      </c>
      <c r="N2339" s="1">
        <v>47</v>
      </c>
      <c r="O2339" s="1">
        <v>51</v>
      </c>
      <c r="P2339" s="1" t="s">
        <v>14751</v>
      </c>
      <c r="Q2339" s="1">
        <v>51</v>
      </c>
      <c r="R2339" s="1">
        <v>19</v>
      </c>
      <c r="S2339" s="1" t="str">
        <f>VLOOKUP(R2339,[1]Sheet1!$A$1:$D$50,2,0)</f>
        <v>markdown + html + document + gener + librari</v>
      </c>
      <c r="T2339" s="1" t="str">
        <f>VLOOKUP(R2339,[1]Sheet1!$A$1:$D$50,3,0)</f>
        <v>HTML</v>
      </c>
      <c r="U2339" s="1" t="s">
        <v>51</v>
      </c>
    </row>
    <row r="2340" spans="1:21" x14ac:dyDescent="0.25">
      <c r="A2340" s="1" t="str">
        <f t="shared" si="36"/>
        <v>https://github.com/bucharest-jug/dropwizard-todo</v>
      </c>
      <c r="B2340" s="1" t="s">
        <v>14752</v>
      </c>
      <c r="C2340" s="1" t="s">
        <v>14753</v>
      </c>
      <c r="D2340" s="1" t="s">
        <v>14754</v>
      </c>
      <c r="E2340" s="1" t="b">
        <v>0</v>
      </c>
      <c r="F2340" s="1">
        <v>48</v>
      </c>
      <c r="G2340" s="1" t="b">
        <v>1</v>
      </c>
      <c r="H2340" s="1" t="b">
        <v>1</v>
      </c>
      <c r="I2340" s="1" t="s">
        <v>24</v>
      </c>
      <c r="J2340" s="1" t="s">
        <v>176</v>
      </c>
      <c r="K2340" s="1" t="s">
        <v>14755</v>
      </c>
      <c r="L2340" s="1">
        <v>0</v>
      </c>
      <c r="M2340" s="1" t="s">
        <v>14756</v>
      </c>
      <c r="N2340" s="1">
        <v>379</v>
      </c>
      <c r="O2340" s="1">
        <v>89</v>
      </c>
      <c r="P2340" s="1" t="s">
        <v>14757</v>
      </c>
      <c r="Q2340" s="1">
        <v>89</v>
      </c>
      <c r="R2340" s="1">
        <v>34</v>
      </c>
      <c r="S2340" s="1" t="str">
        <f>VLOOKUP(R2340,[1]Sheet1!$A$1:$D$50,2,0)</f>
        <v>api + librari + document + client + applic</v>
      </c>
      <c r="T2340" s="1" t="str">
        <f>VLOOKUP(R2340,[1]Sheet1!$A$1:$D$50,3,0)</f>
        <v>Web API</v>
      </c>
      <c r="U2340" s="1" t="s">
        <v>68</v>
      </c>
    </row>
    <row r="2341" spans="1:21" x14ac:dyDescent="0.25">
      <c r="A2341" s="1" t="str">
        <f t="shared" si="36"/>
        <v>https://github.com/diegovalle/drug-war-interactive-map</v>
      </c>
      <c r="B2341" s="1" t="s">
        <v>14758</v>
      </c>
      <c r="C2341" s="1" t="s">
        <v>14759</v>
      </c>
      <c r="D2341" s="1" t="s">
        <v>14760</v>
      </c>
      <c r="E2341" s="1" t="b">
        <v>0</v>
      </c>
      <c r="F2341" s="1">
        <v>8</v>
      </c>
      <c r="G2341" s="1" t="b">
        <v>1</v>
      </c>
      <c r="H2341" s="1" t="b">
        <v>1</v>
      </c>
      <c r="I2341" s="1" t="s">
        <v>14761</v>
      </c>
      <c r="J2341" s="1" t="s">
        <v>40</v>
      </c>
      <c r="K2341" s="1" t="s">
        <v>14762</v>
      </c>
      <c r="L2341" s="1">
        <v>2</v>
      </c>
      <c r="M2341" s="1" t="s">
        <v>14763</v>
      </c>
      <c r="N2341" s="1">
        <v>1744</v>
      </c>
      <c r="O2341" s="1">
        <v>26</v>
      </c>
      <c r="P2341" s="1" t="s">
        <v>14764</v>
      </c>
      <c r="Q2341" s="1">
        <v>26</v>
      </c>
      <c r="R2341" s="1">
        <v>27</v>
      </c>
      <c r="S2341" s="1" t="str">
        <f>VLOOKUP(R2341,[1]Sheet1!$A$1:$D$50,2,0)</f>
        <v>color + swift + java + gener + convert</v>
      </c>
      <c r="T2341" s="1" t="str">
        <f>VLOOKUP(R2341,[1]Sheet1!$A$1:$D$50,3,0)</f>
        <v>Others/Undetermined</v>
      </c>
      <c r="U2341" s="1" t="s">
        <v>68</v>
      </c>
    </row>
    <row r="2342" spans="1:21" x14ac:dyDescent="0.25">
      <c r="A2342" s="1" t="str">
        <f t="shared" si="36"/>
        <v>https://github.com/drupal-deconstructed/drupal-7-deconstructed</v>
      </c>
      <c r="B2342" s="1" t="s">
        <v>14765</v>
      </c>
      <c r="C2342" s="1" t="s">
        <v>14766</v>
      </c>
      <c r="D2342" s="1" t="s">
        <v>14767</v>
      </c>
      <c r="E2342" s="1" t="b">
        <v>0</v>
      </c>
      <c r="F2342" s="1">
        <v>21</v>
      </c>
      <c r="G2342" s="1" t="b">
        <v>1</v>
      </c>
      <c r="H2342" s="1" t="b">
        <v>0</v>
      </c>
      <c r="I2342" s="1" t="s">
        <v>14768</v>
      </c>
      <c r="J2342" s="1" t="s">
        <v>24</v>
      </c>
      <c r="K2342" s="1" t="s">
        <v>14769</v>
      </c>
      <c r="L2342" s="1">
        <v>6</v>
      </c>
      <c r="M2342" s="1" t="s">
        <v>14770</v>
      </c>
      <c r="N2342" s="1">
        <v>1125</v>
      </c>
      <c r="O2342" s="1">
        <v>130</v>
      </c>
      <c r="P2342" s="1" t="s">
        <v>14771</v>
      </c>
      <c r="Q2342" s="1">
        <v>130</v>
      </c>
      <c r="R2342" s="1">
        <v>0</v>
      </c>
      <c r="S2342" s="1" t="str">
        <f>VLOOKUP(R2342,[1]Sheet1!$A$1:$D$50,2,0)</f>
        <v>data + dataset + analysi + book + code</v>
      </c>
      <c r="T2342" s="1" t="str">
        <f>VLOOKUP(R2342,[1]Sheet1!$A$1:$D$50,3,0)</f>
        <v>DATA Analysis</v>
      </c>
      <c r="U2342" s="1" t="s">
        <v>76</v>
      </c>
    </row>
    <row r="2343" spans="1:21" x14ac:dyDescent="0.25">
      <c r="A2343" s="1" t="str">
        <f t="shared" si="36"/>
        <v>https://github.com/seanbuscay/drupal-ajax-demo</v>
      </c>
      <c r="B2343" s="1" t="s">
        <v>14772</v>
      </c>
      <c r="C2343" s="1" t="s">
        <v>14773</v>
      </c>
      <c r="D2343" s="1" t="s">
        <v>14774</v>
      </c>
      <c r="E2343" s="1" t="b">
        <v>0</v>
      </c>
      <c r="F2343" s="1">
        <v>19</v>
      </c>
      <c r="G2343" s="1" t="b">
        <v>1</v>
      </c>
      <c r="H2343" s="1" t="b">
        <v>0</v>
      </c>
      <c r="I2343" s="1" t="s">
        <v>14775</v>
      </c>
      <c r="J2343" s="1" t="s">
        <v>141</v>
      </c>
      <c r="K2343" s="1" t="s">
        <v>14776</v>
      </c>
      <c r="L2343" s="1">
        <v>3</v>
      </c>
      <c r="M2343" s="1" t="s">
        <v>14777</v>
      </c>
      <c r="N2343" s="1">
        <v>134</v>
      </c>
      <c r="O2343" s="1">
        <v>24</v>
      </c>
      <c r="P2343" s="1" t="s">
        <v>14778</v>
      </c>
      <c r="Q2343" s="1">
        <v>24</v>
      </c>
      <c r="R2343" s="1">
        <v>0</v>
      </c>
      <c r="S2343" s="1" t="str">
        <f>VLOOKUP(R2343,[1]Sheet1!$A$1:$D$50,2,0)</f>
        <v>data + dataset + analysi + book + code</v>
      </c>
      <c r="T2343" s="1" t="str">
        <f>VLOOKUP(R2343,[1]Sheet1!$A$1:$D$50,3,0)</f>
        <v>DATA Analysis</v>
      </c>
      <c r="U2343" s="1" t="s">
        <v>76</v>
      </c>
    </row>
    <row r="2344" spans="1:21" x14ac:dyDescent="0.25">
      <c r="A2344" s="1" t="str">
        <f t="shared" si="36"/>
        <v>https://github.com/mikebell/drupaldev-nginx</v>
      </c>
      <c r="B2344" s="1" t="s">
        <v>14779</v>
      </c>
      <c r="C2344" s="1" t="s">
        <v>14780</v>
      </c>
      <c r="D2344" s="1" t="s">
        <v>14781</v>
      </c>
      <c r="E2344" s="1" t="b">
        <v>0</v>
      </c>
      <c r="F2344" s="1">
        <v>15</v>
      </c>
      <c r="G2344" s="1" t="b">
        <v>1</v>
      </c>
      <c r="H2344" s="1" t="b">
        <v>0</v>
      </c>
      <c r="I2344" s="1"/>
      <c r="J2344" s="1" t="s">
        <v>24</v>
      </c>
      <c r="K2344" s="1" t="s">
        <v>14782</v>
      </c>
      <c r="L2344" s="1">
        <v>11</v>
      </c>
      <c r="M2344" s="1" t="s">
        <v>14783</v>
      </c>
      <c r="N2344" s="1">
        <v>1250</v>
      </c>
      <c r="O2344" s="1">
        <v>37</v>
      </c>
      <c r="P2344" s="1" t="s">
        <v>14784</v>
      </c>
      <c r="Q2344" s="1">
        <v>37</v>
      </c>
      <c r="R2344" s="1">
        <v>19</v>
      </c>
      <c r="S2344" s="1" t="str">
        <f>VLOOKUP(R2344,[1]Sheet1!$A$1:$D$50,2,0)</f>
        <v>markdown + html + document + gener + librari</v>
      </c>
      <c r="T2344" s="1" t="str">
        <f>VLOOKUP(R2344,[1]Sheet1!$A$1:$D$50,3,0)</f>
        <v>HTML</v>
      </c>
      <c r="U2344" s="1" t="s">
        <v>51</v>
      </c>
    </row>
    <row r="2345" spans="1:21" x14ac:dyDescent="0.25">
      <c r="A2345" s="1" t="str">
        <f t="shared" si="36"/>
        <v>https://github.com/signalpoint/DrupalGap</v>
      </c>
      <c r="B2345" s="1" t="s">
        <v>14785</v>
      </c>
      <c r="C2345" s="1" t="s">
        <v>14786</v>
      </c>
      <c r="D2345" s="1" t="s">
        <v>14787</v>
      </c>
      <c r="E2345" s="1" t="b">
        <v>0</v>
      </c>
      <c r="F2345" s="1">
        <v>182</v>
      </c>
      <c r="G2345" s="1" t="b">
        <v>1</v>
      </c>
      <c r="H2345" s="1" t="b">
        <v>0</v>
      </c>
      <c r="I2345" s="1" t="s">
        <v>14788</v>
      </c>
      <c r="J2345" s="1" t="s">
        <v>40</v>
      </c>
      <c r="K2345" s="1" t="s">
        <v>14789</v>
      </c>
      <c r="L2345" s="1">
        <v>189</v>
      </c>
      <c r="M2345" s="1" t="s">
        <v>14790</v>
      </c>
      <c r="N2345" s="1">
        <v>11103</v>
      </c>
      <c r="O2345" s="1">
        <v>196</v>
      </c>
      <c r="P2345" s="1" t="s">
        <v>14791</v>
      </c>
      <c r="Q2345" s="1">
        <v>196</v>
      </c>
      <c r="R2345" s="1">
        <v>12</v>
      </c>
      <c r="S2345" s="1" t="str">
        <f>VLOOKUP(R2345,[1]Sheet1!$A$1:$D$50,2,0)</f>
        <v>window + os + develop + linux + applic</v>
      </c>
      <c r="T2345" s="1" t="str">
        <f>VLOOKUP(R2345,[1]Sheet1!$A$1:$D$50,3,0)</f>
        <v>OS+Platforms</v>
      </c>
      <c r="U2345" s="1" t="s">
        <v>151</v>
      </c>
    </row>
    <row r="2346" spans="1:21" x14ac:dyDescent="0.25">
      <c r="A2346" s="1" t="str">
        <f t="shared" si="36"/>
        <v>https://github.com/geraldvillorente/drupal-pre-commit</v>
      </c>
      <c r="B2346" s="1" t="s">
        <v>14792</v>
      </c>
      <c r="C2346" s="1" t="s">
        <v>14793</v>
      </c>
      <c r="D2346" s="1" t="s">
        <v>14794</v>
      </c>
      <c r="E2346" s="1" t="b">
        <v>0</v>
      </c>
      <c r="F2346" s="1">
        <v>19</v>
      </c>
      <c r="G2346" s="1" t="b">
        <v>1</v>
      </c>
      <c r="H2346" s="1" t="b">
        <v>0</v>
      </c>
      <c r="I2346" s="1"/>
      <c r="J2346" s="1" t="s">
        <v>775</v>
      </c>
      <c r="K2346" s="1" t="s">
        <v>14795</v>
      </c>
      <c r="L2346" s="1">
        <v>4</v>
      </c>
      <c r="M2346" s="1" t="s">
        <v>14796</v>
      </c>
      <c r="N2346" s="1">
        <v>421</v>
      </c>
      <c r="O2346" s="1">
        <v>28</v>
      </c>
      <c r="P2346" s="1" t="s">
        <v>14797</v>
      </c>
      <c r="Q2346" s="1">
        <v>28</v>
      </c>
      <c r="R2346" s="1">
        <v>29</v>
      </c>
      <c r="S2346" s="1" t="str">
        <f>VLOOKUP(R2346,[1]Sheet1!$A$1:$D$50,2,0)</f>
        <v>licens + version + code + mit + releas</v>
      </c>
      <c r="T2346" s="1" t="str">
        <f>VLOOKUP(R2346,[1]Sheet1!$A$1:$D$50,3,0)</f>
        <v>Licensing</v>
      </c>
      <c r="U2346" s="1" t="s">
        <v>68</v>
      </c>
    </row>
    <row r="2347" spans="1:21" x14ac:dyDescent="0.25">
      <c r="A2347" s="1" t="str">
        <f t="shared" si="36"/>
        <v>https://github.com/dry-rb/dry-configurable</v>
      </c>
      <c r="B2347" s="1" t="s">
        <v>14798</v>
      </c>
      <c r="C2347" s="1" t="s">
        <v>14799</v>
      </c>
      <c r="D2347" s="1" t="s">
        <v>14800</v>
      </c>
      <c r="E2347" s="1" t="b">
        <v>0</v>
      </c>
      <c r="F2347" s="1">
        <v>4</v>
      </c>
      <c r="G2347" s="1" t="b">
        <v>1</v>
      </c>
      <c r="H2347" s="1" t="b">
        <v>0</v>
      </c>
      <c r="I2347" s="1"/>
      <c r="J2347" s="1" t="s">
        <v>234</v>
      </c>
      <c r="K2347" s="1" t="s">
        <v>14801</v>
      </c>
      <c r="L2347" s="1">
        <v>2</v>
      </c>
      <c r="M2347" s="1" t="s">
        <v>14802</v>
      </c>
      <c r="N2347" s="1">
        <v>38</v>
      </c>
      <c r="O2347" s="1">
        <v>90</v>
      </c>
      <c r="P2347" s="1" t="s">
        <v>14803</v>
      </c>
      <c r="Q2347" s="1">
        <v>90</v>
      </c>
      <c r="R2347" s="1">
        <v>41</v>
      </c>
      <c r="S2347" s="1" t="str">
        <f>VLOOKUP(R2347,[1]Sheet1!$A$1:$D$50,2,0)</f>
        <v>pi + tool + raspberri + devic + detect</v>
      </c>
      <c r="T2347" s="1" t="str">
        <f>VLOOKUP(R2347,[1]Sheet1!$A$1:$D$50,3,0)</f>
        <v>Raspeberry PI</v>
      </c>
      <c r="U2347" s="1" t="s">
        <v>349</v>
      </c>
    </row>
    <row r="2348" spans="1:21" x14ac:dyDescent="0.25">
      <c r="A2348" s="1" t="str">
        <f t="shared" si="36"/>
        <v>https://github.com/venmo/DryDock-iOS</v>
      </c>
      <c r="B2348" s="1" t="s">
        <v>14804</v>
      </c>
      <c r="C2348" s="1" t="s">
        <v>14805</v>
      </c>
      <c r="D2348" s="1" t="s">
        <v>14806</v>
      </c>
      <c r="E2348" s="1" t="b">
        <v>0</v>
      </c>
      <c r="F2348" s="1">
        <v>41</v>
      </c>
      <c r="G2348" s="1" t="b">
        <v>1</v>
      </c>
      <c r="H2348" s="1" t="b">
        <v>0</v>
      </c>
      <c r="I2348" s="1"/>
      <c r="J2348" s="1" t="s">
        <v>24</v>
      </c>
      <c r="K2348" s="1" t="s">
        <v>14807</v>
      </c>
      <c r="L2348" s="1">
        <v>0</v>
      </c>
      <c r="M2348" s="1" t="s">
        <v>14808</v>
      </c>
      <c r="N2348" s="1">
        <v>118</v>
      </c>
      <c r="O2348" s="1">
        <v>473</v>
      </c>
      <c r="P2348" s="1" t="s">
        <v>14809</v>
      </c>
      <c r="Q2348" s="1">
        <v>473</v>
      </c>
      <c r="R2348" s="1">
        <v>38</v>
      </c>
      <c r="S2348" s="1" t="str">
        <f>VLOOKUP(R2348,[1]Sheet1!$A$1:$D$50,2,0)</f>
        <v>file + project + librari + will + code</v>
      </c>
      <c r="T2348" s="1" t="str">
        <f>VLOOKUP(R2348,[1]Sheet1!$A$1:$D$50,3,0)</f>
        <v>Project Structure</v>
      </c>
      <c r="U2348" s="1" t="s">
        <v>68</v>
      </c>
    </row>
    <row r="2349" spans="1:21" x14ac:dyDescent="0.25">
      <c r="A2349" s="1" t="str">
        <f t="shared" si="36"/>
        <v>https://github.com/dry-rb/dry-validation</v>
      </c>
      <c r="B2349" s="1" t="s">
        <v>14810</v>
      </c>
      <c r="C2349" s="1" t="s">
        <v>14811</v>
      </c>
      <c r="D2349" s="1" t="s">
        <v>14812</v>
      </c>
      <c r="E2349" s="1" t="b">
        <v>0</v>
      </c>
      <c r="F2349" s="1">
        <v>35</v>
      </c>
      <c r="G2349" s="1" t="b">
        <v>1</v>
      </c>
      <c r="H2349" s="1" t="b">
        <v>0</v>
      </c>
      <c r="I2349" s="1" t="s">
        <v>14813</v>
      </c>
      <c r="J2349" s="1" t="s">
        <v>234</v>
      </c>
      <c r="K2349" s="1" t="s">
        <v>14814</v>
      </c>
      <c r="L2349" s="1">
        <v>27</v>
      </c>
      <c r="M2349" s="1" t="s">
        <v>14815</v>
      </c>
      <c r="N2349" s="1">
        <v>943</v>
      </c>
      <c r="O2349" s="1">
        <v>404</v>
      </c>
      <c r="P2349" s="1" t="s">
        <v>14816</v>
      </c>
      <c r="Q2349" s="1">
        <v>404</v>
      </c>
      <c r="R2349" s="1">
        <v>38</v>
      </c>
      <c r="S2349" s="1" t="str">
        <f>VLOOKUP(R2349,[1]Sheet1!$A$1:$D$50,2,0)</f>
        <v>file + project + librari + will + code</v>
      </c>
      <c r="T2349" s="1" t="str">
        <f>VLOOKUP(R2349,[1]Sheet1!$A$1:$D$50,3,0)</f>
        <v>Project Structure</v>
      </c>
      <c r="U2349" s="1" t="s">
        <v>68</v>
      </c>
    </row>
    <row r="2350" spans="1:21" x14ac:dyDescent="0.25">
      <c r="A2350" s="1" t="str">
        <f t="shared" si="36"/>
        <v>https://github.com/thedataincubator/ds30</v>
      </c>
      <c r="B2350" s="1" t="s">
        <v>14817</v>
      </c>
      <c r="C2350" s="1" t="s">
        <v>14818</v>
      </c>
      <c r="D2350" s="1" t="s">
        <v>14819</v>
      </c>
      <c r="E2350" s="1" t="b">
        <v>0</v>
      </c>
      <c r="F2350" s="1">
        <v>131</v>
      </c>
      <c r="G2350" s="1" t="b">
        <v>1</v>
      </c>
      <c r="H2350" s="1" t="b">
        <v>0</v>
      </c>
      <c r="I2350" s="1"/>
      <c r="J2350" s="1" t="s">
        <v>828</v>
      </c>
      <c r="K2350" s="1" t="s">
        <v>14820</v>
      </c>
      <c r="L2350" s="1">
        <v>1</v>
      </c>
      <c r="M2350" s="1" t="s">
        <v>14821</v>
      </c>
      <c r="N2350" s="1">
        <v>174865</v>
      </c>
      <c r="O2350" s="1">
        <v>65</v>
      </c>
      <c r="P2350" s="1" t="s">
        <v>14822</v>
      </c>
      <c r="Q2350" s="1">
        <v>65</v>
      </c>
      <c r="R2350" s="1">
        <v>0</v>
      </c>
      <c r="S2350" s="1" t="str">
        <f>VLOOKUP(R2350,[1]Sheet1!$A$1:$D$50,2,0)</f>
        <v>data + dataset + analysi + book + code</v>
      </c>
      <c r="T2350" s="1" t="str">
        <f>VLOOKUP(R2350,[1]Sheet1!$A$1:$D$50,3,0)</f>
        <v>DATA Analysis</v>
      </c>
      <c r="U2350" s="1" t="s">
        <v>76</v>
      </c>
    </row>
    <row r="2351" spans="1:21" x14ac:dyDescent="0.25">
      <c r="A2351" s="1" t="str">
        <f t="shared" si="36"/>
        <v>https://github.com/kiding/DSCapture.framework</v>
      </c>
      <c r="B2351" s="1" t="s">
        <v>14823</v>
      </c>
      <c r="C2351" s="1" t="s">
        <v>14824</v>
      </c>
      <c r="D2351" s="1" t="s">
        <v>14825</v>
      </c>
      <c r="E2351" s="1" t="b">
        <v>0</v>
      </c>
      <c r="F2351" s="1">
        <v>6</v>
      </c>
      <c r="G2351" s="1" t="b">
        <v>1</v>
      </c>
      <c r="H2351" s="1" t="b">
        <v>1</v>
      </c>
      <c r="I2351" s="1"/>
      <c r="J2351" s="1" t="s">
        <v>208</v>
      </c>
      <c r="K2351" s="1" t="s">
        <v>14826</v>
      </c>
      <c r="L2351" s="1">
        <v>0</v>
      </c>
      <c r="M2351" s="1" t="s">
        <v>14827</v>
      </c>
      <c r="N2351" s="1">
        <v>644</v>
      </c>
      <c r="O2351" s="1">
        <v>33</v>
      </c>
      <c r="P2351" s="1" t="s">
        <v>14828</v>
      </c>
      <c r="Q2351" s="1">
        <v>33</v>
      </c>
      <c r="R2351" s="1">
        <v>12</v>
      </c>
      <c r="S2351" s="1" t="str">
        <f>VLOOKUP(R2351,[1]Sheet1!$A$1:$D$50,2,0)</f>
        <v>window + os + develop + linux + applic</v>
      </c>
      <c r="T2351" s="1" t="str">
        <f>VLOOKUP(R2351,[1]Sheet1!$A$1:$D$50,3,0)</f>
        <v>OS+Platforms</v>
      </c>
      <c r="U2351" s="1" t="s">
        <v>151</v>
      </c>
    </row>
    <row r="2352" spans="1:21" x14ac:dyDescent="0.25">
      <c r="A2352" s="1" t="str">
        <f t="shared" si="36"/>
        <v>https://github.com/Discontinuity-srl/DSGraphicsKit</v>
      </c>
      <c r="B2352" s="1" t="s">
        <v>14829</v>
      </c>
      <c r="C2352" s="1" t="s">
        <v>14830</v>
      </c>
      <c r="D2352" s="1" t="s">
        <v>14831</v>
      </c>
      <c r="E2352" s="1" t="b">
        <v>0</v>
      </c>
      <c r="F2352" s="1">
        <v>23</v>
      </c>
      <c r="G2352" s="1" t="b">
        <v>1</v>
      </c>
      <c r="H2352" s="1" t="b">
        <v>0</v>
      </c>
      <c r="I2352" s="1" t="s">
        <v>24</v>
      </c>
      <c r="J2352" s="1" t="s">
        <v>208</v>
      </c>
      <c r="K2352" s="1" t="s">
        <v>14832</v>
      </c>
      <c r="L2352" s="1">
        <v>0</v>
      </c>
      <c r="M2352" s="1" t="s">
        <v>14833</v>
      </c>
      <c r="N2352" s="1">
        <v>1014</v>
      </c>
      <c r="O2352" s="1">
        <v>79</v>
      </c>
      <c r="P2352" s="1" t="s">
        <v>14834</v>
      </c>
      <c r="Q2352" s="1">
        <v>79</v>
      </c>
      <c r="R2352" s="1">
        <v>3</v>
      </c>
      <c r="S2352" s="1" t="str">
        <f>VLOOKUP(R2352,[1]Sheet1!$A$1:$D$50,2,0)</f>
        <v>imag + font + size + will + option</v>
      </c>
      <c r="T2352" s="1" t="str">
        <f>VLOOKUP(R2352,[1]Sheet1!$A$1:$D$50,3,0)</f>
        <v>UI Elements</v>
      </c>
      <c r="U2352" s="1" t="s">
        <v>123</v>
      </c>
    </row>
    <row r="2353" spans="1:21" x14ac:dyDescent="0.25">
      <c r="A2353" s="1" t="str">
        <f t="shared" si="36"/>
        <v>https://github.com/steveliles/dsl4xml</v>
      </c>
      <c r="B2353" s="1" t="s">
        <v>14835</v>
      </c>
      <c r="C2353" s="1" t="s">
        <v>14836</v>
      </c>
      <c r="D2353" s="1" t="s">
        <v>14837</v>
      </c>
      <c r="E2353" s="1" t="b">
        <v>0</v>
      </c>
      <c r="F2353" s="1">
        <v>9</v>
      </c>
      <c r="G2353" s="1" t="b">
        <v>1</v>
      </c>
      <c r="H2353" s="1" t="b">
        <v>0</v>
      </c>
      <c r="I2353" s="1"/>
      <c r="J2353" s="1" t="s">
        <v>176</v>
      </c>
      <c r="K2353" s="1" t="s">
        <v>14838</v>
      </c>
      <c r="L2353" s="1">
        <v>0</v>
      </c>
      <c r="M2353" s="1" t="s">
        <v>14839</v>
      </c>
      <c r="N2353" s="1">
        <v>721</v>
      </c>
      <c r="O2353" s="1">
        <v>24</v>
      </c>
      <c r="P2353" s="1" t="s">
        <v>14840</v>
      </c>
      <c r="Q2353" s="1">
        <v>24</v>
      </c>
      <c r="R2353" s="1">
        <v>34</v>
      </c>
      <c r="S2353" s="1" t="str">
        <f>VLOOKUP(R2353,[1]Sheet1!$A$1:$D$50,2,0)</f>
        <v>api + librari + document + client + applic</v>
      </c>
      <c r="T2353" s="1" t="str">
        <f>VLOOKUP(R2353,[1]Sheet1!$A$1:$D$50,3,0)</f>
        <v>Web API</v>
      </c>
      <c r="U2353" s="1" t="s">
        <v>68</v>
      </c>
    </row>
    <row r="2354" spans="1:21" x14ac:dyDescent="0.25">
      <c r="A2354" s="1" t="str">
        <f t="shared" si="36"/>
        <v>https://github.com/alchen/DTCP</v>
      </c>
      <c r="B2354" s="1" t="s">
        <v>14841</v>
      </c>
      <c r="C2354" s="1" t="s">
        <v>14842</v>
      </c>
      <c r="D2354" s="1" t="s">
        <v>14843</v>
      </c>
      <c r="E2354" s="1" t="b">
        <v>0</v>
      </c>
      <c r="F2354" s="1">
        <v>3</v>
      </c>
      <c r="G2354" s="1" t="b">
        <v>1</v>
      </c>
      <c r="H2354" s="1" t="b">
        <v>0</v>
      </c>
      <c r="I2354" s="1"/>
      <c r="J2354" s="1" t="s">
        <v>40</v>
      </c>
      <c r="K2354" s="1" t="s">
        <v>14844</v>
      </c>
      <c r="L2354" s="1">
        <v>0</v>
      </c>
      <c r="M2354" s="1" t="s">
        <v>14845</v>
      </c>
      <c r="N2354" s="1">
        <v>1303</v>
      </c>
      <c r="O2354" s="1">
        <v>35</v>
      </c>
      <c r="P2354" s="1" t="s">
        <v>14846</v>
      </c>
      <c r="Q2354" s="1">
        <v>35</v>
      </c>
      <c r="R2354" s="1">
        <v>36</v>
      </c>
      <c r="S2354" s="1" t="str">
        <f>VLOOKUP(R2354,[1]Sheet1!$A$1:$D$50,2,0)</f>
        <v>instal + file + packag + version + build</v>
      </c>
      <c r="T2354" s="1" t="str">
        <f>VLOOKUP(R2354,[1]Sheet1!$A$1:$D$50,3,0)</f>
        <v>Build Management</v>
      </c>
      <c r="U2354" s="1" t="s">
        <v>36</v>
      </c>
    </row>
    <row r="2355" spans="1:21" x14ac:dyDescent="0.25">
      <c r="A2355" s="1" t="str">
        <f t="shared" si="36"/>
        <v>https://github.com/Cocoanetics/DTFoundation</v>
      </c>
      <c r="B2355" s="1" t="s">
        <v>14847</v>
      </c>
      <c r="C2355" s="1" t="s">
        <v>14848</v>
      </c>
      <c r="D2355" s="1" t="s">
        <v>14849</v>
      </c>
      <c r="E2355" s="1" t="b">
        <v>0</v>
      </c>
      <c r="F2355" s="1">
        <v>190</v>
      </c>
      <c r="G2355" s="1" t="b">
        <v>1</v>
      </c>
      <c r="H2355" s="1" t="b">
        <v>0</v>
      </c>
      <c r="I2355" s="1"/>
      <c r="J2355" s="1" t="s">
        <v>208</v>
      </c>
      <c r="K2355" s="1" t="s">
        <v>14850</v>
      </c>
      <c r="L2355" s="1">
        <v>1</v>
      </c>
      <c r="M2355" s="1" t="s">
        <v>14851</v>
      </c>
      <c r="N2355" s="1">
        <v>10412</v>
      </c>
      <c r="O2355" s="1">
        <v>686</v>
      </c>
      <c r="P2355" s="1" t="s">
        <v>14852</v>
      </c>
      <c r="Q2355" s="1">
        <v>686</v>
      </c>
      <c r="R2355" s="1">
        <v>38</v>
      </c>
      <c r="S2355" s="1" t="str">
        <f>VLOOKUP(R2355,[1]Sheet1!$A$1:$D$50,2,0)</f>
        <v>file + project + librari + will + code</v>
      </c>
      <c r="T2355" s="1" t="str">
        <f>VLOOKUP(R2355,[1]Sheet1!$A$1:$D$50,3,0)</f>
        <v>Project Structure</v>
      </c>
      <c r="U2355" s="1" t="s">
        <v>68</v>
      </c>
    </row>
    <row r="2356" spans="1:21" x14ac:dyDescent="0.25">
      <c r="A2356" s="1" t="str">
        <f t="shared" si="36"/>
        <v>https://github.com/jelmer/dulwich</v>
      </c>
      <c r="B2356" s="1" t="s">
        <v>14853</v>
      </c>
      <c r="C2356" s="1" t="s">
        <v>14854</v>
      </c>
      <c r="D2356" s="1" t="s">
        <v>14855</v>
      </c>
      <c r="E2356" s="1" t="b">
        <v>0</v>
      </c>
      <c r="F2356" s="1">
        <v>216</v>
      </c>
      <c r="G2356" s="1" t="b">
        <v>1</v>
      </c>
      <c r="H2356" s="1" t="b">
        <v>0</v>
      </c>
      <c r="I2356" s="1" t="s">
        <v>14856</v>
      </c>
      <c r="J2356" s="1" t="s">
        <v>56</v>
      </c>
      <c r="K2356" s="1" t="s">
        <v>14857</v>
      </c>
      <c r="L2356" s="1">
        <v>31</v>
      </c>
      <c r="M2356" s="1" t="s">
        <v>14858</v>
      </c>
      <c r="N2356" s="1">
        <v>13445</v>
      </c>
      <c r="O2356" s="1">
        <v>945</v>
      </c>
      <c r="P2356" s="1" t="s">
        <v>14859</v>
      </c>
      <c r="Q2356" s="1">
        <v>945</v>
      </c>
      <c r="R2356" s="1">
        <v>4</v>
      </c>
      <c r="S2356" s="1" t="str">
        <f>VLOOKUP(R2356,[1]Sheet1!$A$1:$D$50,2,0)</f>
        <v>menu + blog + code + item + engin</v>
      </c>
      <c r="T2356" s="1" t="str">
        <f>VLOOKUP(R2356,[1]Sheet1!$A$1:$D$50,3,0)</f>
        <v>Others/Undetermined</v>
      </c>
      <c r="U2356" s="1" t="s">
        <v>430</v>
      </c>
    </row>
    <row r="2357" spans="1:21" x14ac:dyDescent="0.25">
      <c r="A2357" s="1" t="str">
        <f t="shared" si="36"/>
        <v>https://github.com/ipkn/dumpable</v>
      </c>
      <c r="B2357" s="1" t="s">
        <v>14860</v>
      </c>
      <c r="C2357" s="1" t="s">
        <v>14861</v>
      </c>
      <c r="D2357" s="1" t="s">
        <v>14862</v>
      </c>
      <c r="E2357" s="1" t="b">
        <v>0</v>
      </c>
      <c r="F2357" s="1">
        <v>6</v>
      </c>
      <c r="G2357" s="1" t="b">
        <v>1</v>
      </c>
      <c r="H2357" s="1" t="b">
        <v>0</v>
      </c>
      <c r="I2357" s="1"/>
      <c r="J2357" s="1" t="s">
        <v>113</v>
      </c>
      <c r="K2357" s="1" t="s">
        <v>14863</v>
      </c>
      <c r="L2357" s="1">
        <v>0</v>
      </c>
      <c r="M2357" s="1" t="s">
        <v>14864</v>
      </c>
      <c r="N2357" s="1">
        <v>300</v>
      </c>
      <c r="O2357" s="1">
        <v>88</v>
      </c>
      <c r="P2357" s="1" t="s">
        <v>14865</v>
      </c>
      <c r="Q2357" s="1">
        <v>88</v>
      </c>
      <c r="R2357" s="1">
        <v>21</v>
      </c>
      <c r="S2357" s="1" t="str">
        <f>VLOOKUP(R2357,[1]Sheet1!$A$1:$D$50,2,0)</f>
        <v>function + object + return + data + var</v>
      </c>
      <c r="T2357" s="1" t="str">
        <f>VLOOKUP(R2357,[1]Sheet1!$A$1:$D$50,3,0)</f>
        <v>Programming</v>
      </c>
      <c r="U2357" s="1" t="s">
        <v>68</v>
      </c>
    </row>
    <row r="2358" spans="1:21" x14ac:dyDescent="0.25">
      <c r="A2358" s="1" t="str">
        <f t="shared" si="36"/>
        <v>https://github.com/naoyashiga/Dunk</v>
      </c>
      <c r="B2358" s="1" t="s">
        <v>14866</v>
      </c>
      <c r="C2358" s="1" t="s">
        <v>14867</v>
      </c>
      <c r="D2358" s="1" t="s">
        <v>14868</v>
      </c>
      <c r="E2358" s="1" t="b">
        <v>0</v>
      </c>
      <c r="F2358" s="1">
        <v>112</v>
      </c>
      <c r="G2358" s="1" t="b">
        <v>1</v>
      </c>
      <c r="H2358" s="1" t="b">
        <v>0</v>
      </c>
      <c r="I2358" s="1" t="s">
        <v>14869</v>
      </c>
      <c r="J2358" s="1" t="s">
        <v>268</v>
      </c>
      <c r="K2358" s="1" t="s">
        <v>14870</v>
      </c>
      <c r="L2358" s="1">
        <v>1</v>
      </c>
      <c r="M2358" s="1" t="s">
        <v>14871</v>
      </c>
      <c r="N2358" s="1">
        <v>1560</v>
      </c>
      <c r="O2358" s="1">
        <v>599</v>
      </c>
      <c r="P2358" s="1" t="s">
        <v>14872</v>
      </c>
      <c r="Q2358" s="1">
        <v>599</v>
      </c>
      <c r="R2358" s="1">
        <v>18</v>
      </c>
      <c r="S2358" s="1" t="str">
        <f>VLOOKUP(R2358,[1]Sheet1!$A$1:$D$50,2,0)</f>
        <v>file + data + store + support + librari</v>
      </c>
      <c r="T2358" s="1" t="str">
        <f>VLOOKUP(R2358,[1]Sheet1!$A$1:$D$50,3,0)</f>
        <v>Files+Storage</v>
      </c>
      <c r="U2358" s="1" t="s">
        <v>68</v>
      </c>
    </row>
    <row r="2359" spans="1:21" x14ac:dyDescent="0.25">
      <c r="A2359" s="1" t="str">
        <f t="shared" si="36"/>
        <v>https://github.com/KartikTalwar/Duolingo</v>
      </c>
      <c r="B2359" s="1" t="s">
        <v>14873</v>
      </c>
      <c r="C2359" s="1" t="s">
        <v>14874</v>
      </c>
      <c r="D2359" s="1" t="s">
        <v>14875</v>
      </c>
      <c r="E2359" s="1" t="b">
        <v>0</v>
      </c>
      <c r="F2359" s="1">
        <v>30</v>
      </c>
      <c r="G2359" s="1" t="b">
        <v>1</v>
      </c>
      <c r="H2359" s="1" t="b">
        <v>0</v>
      </c>
      <c r="I2359" s="1" t="s">
        <v>24</v>
      </c>
      <c r="J2359" s="1" t="s">
        <v>56</v>
      </c>
      <c r="K2359" s="1" t="s">
        <v>14876</v>
      </c>
      <c r="L2359" s="1">
        <v>4</v>
      </c>
      <c r="M2359" s="1" t="s">
        <v>14877</v>
      </c>
      <c r="N2359" s="1">
        <v>46</v>
      </c>
      <c r="O2359" s="1">
        <v>164</v>
      </c>
      <c r="P2359" s="1" t="s">
        <v>14878</v>
      </c>
      <c r="Q2359" s="1">
        <v>164</v>
      </c>
      <c r="R2359" s="1">
        <v>34</v>
      </c>
      <c r="S2359" s="1" t="str">
        <f>VLOOKUP(R2359,[1]Sheet1!$A$1:$D$50,2,0)</f>
        <v>api + librari + document + client + applic</v>
      </c>
      <c r="T2359" s="1" t="str">
        <f>VLOOKUP(R2359,[1]Sheet1!$A$1:$D$50,3,0)</f>
        <v>Web API</v>
      </c>
      <c r="U2359" s="1" t="s">
        <v>68</v>
      </c>
    </row>
    <row r="2360" spans="1:21" x14ac:dyDescent="0.25">
      <c r="A2360" s="1" t="str">
        <f t="shared" si="36"/>
        <v>https://github.com/linkedin/dustjs</v>
      </c>
      <c r="B2360" s="1" t="s">
        <v>14879</v>
      </c>
      <c r="C2360" s="1" t="s">
        <v>14880</v>
      </c>
      <c r="D2360" s="1" t="s">
        <v>14881</v>
      </c>
      <c r="E2360" s="1" t="b">
        <v>0</v>
      </c>
      <c r="F2360" s="1">
        <v>402</v>
      </c>
      <c r="G2360" s="1" t="b">
        <v>1</v>
      </c>
      <c r="H2360" s="1" t="b">
        <v>1</v>
      </c>
      <c r="I2360" s="1" t="s">
        <v>14882</v>
      </c>
      <c r="J2360" s="1" t="s">
        <v>40</v>
      </c>
      <c r="K2360" s="1" t="s">
        <v>14883</v>
      </c>
      <c r="L2360" s="1">
        <v>45</v>
      </c>
      <c r="M2360" s="1" t="s">
        <v>14884</v>
      </c>
      <c r="N2360" s="1">
        <v>11547</v>
      </c>
      <c r="O2360" s="1">
        <v>2376</v>
      </c>
      <c r="P2360" s="1" t="s">
        <v>14885</v>
      </c>
      <c r="Q2360" s="1">
        <v>2376</v>
      </c>
      <c r="R2360" s="1">
        <v>5</v>
      </c>
      <c r="S2360" s="1" t="str">
        <f>VLOOKUP(R2360,[1]Sheet1!$A$1:$D$50,2,0)</f>
        <v>powershel + erlang + websit + cookbook + attack</v>
      </c>
      <c r="T2360" s="1" t="str">
        <f>VLOOKUP(R2360,[1]Sheet1!$A$1:$D$50,3,0)</f>
        <v>Others/Undetermined</v>
      </c>
      <c r="U2360" s="1" t="s">
        <v>68</v>
      </c>
    </row>
    <row r="2361" spans="1:21" x14ac:dyDescent="0.25">
      <c r="A2361" s="1" t="str">
        <f t="shared" si="36"/>
        <v>https://github.com/dickverbunt/DVSlideViewController</v>
      </c>
      <c r="B2361" s="1" t="s">
        <v>14886</v>
      </c>
      <c r="C2361" s="1" t="s">
        <v>14887</v>
      </c>
      <c r="D2361" s="1" t="s">
        <v>14888</v>
      </c>
      <c r="E2361" s="1" t="b">
        <v>0</v>
      </c>
      <c r="F2361" s="1">
        <v>35</v>
      </c>
      <c r="G2361" s="1" t="b">
        <v>1</v>
      </c>
      <c r="H2361" s="1" t="b">
        <v>0</v>
      </c>
      <c r="I2361" s="1" t="s">
        <v>14889</v>
      </c>
      <c r="J2361" s="1" t="s">
        <v>208</v>
      </c>
      <c r="K2361" s="1" t="s">
        <v>14890</v>
      </c>
      <c r="L2361" s="1">
        <v>0</v>
      </c>
      <c r="M2361" s="1" t="s">
        <v>14891</v>
      </c>
      <c r="N2361" s="1">
        <v>659</v>
      </c>
      <c r="O2361" s="1">
        <v>239</v>
      </c>
      <c r="P2361" s="1" t="s">
        <v>14892</v>
      </c>
      <c r="Q2361" s="1">
        <v>239</v>
      </c>
      <c r="R2361" s="1">
        <v>6</v>
      </c>
      <c r="S2361" s="1" t="str">
        <f>VLOOKUP(R2361,[1]Sheet1!$A$1:$D$50,2,0)</f>
        <v>css + control + contain + view + will</v>
      </c>
      <c r="T2361" s="1" t="str">
        <f>VLOOKUP(R2361,[1]Sheet1!$A$1:$D$50,3,0)</f>
        <v>CSS</v>
      </c>
      <c r="U2361" s="1" t="s">
        <v>51</v>
      </c>
    </row>
    <row r="2362" spans="1:21" x14ac:dyDescent="0.25">
      <c r="A2362" s="1" t="str">
        <f t="shared" si="36"/>
        <v>https://github.com/dwalker39/DWBubbleMenuButton</v>
      </c>
      <c r="B2362" s="1" t="s">
        <v>14893</v>
      </c>
      <c r="C2362" s="1" t="s">
        <v>14894</v>
      </c>
      <c r="D2362" s="1" t="s">
        <v>14895</v>
      </c>
      <c r="E2362" s="1" t="b">
        <v>0</v>
      </c>
      <c r="F2362" s="1">
        <v>35</v>
      </c>
      <c r="G2362" s="1" t="b">
        <v>1</v>
      </c>
      <c r="H2362" s="1" t="b">
        <v>0</v>
      </c>
      <c r="I2362" s="1"/>
      <c r="J2362" s="1" t="s">
        <v>208</v>
      </c>
      <c r="K2362" s="1" t="s">
        <v>14896</v>
      </c>
      <c r="L2362" s="1">
        <v>4</v>
      </c>
      <c r="M2362" s="1" t="s">
        <v>14897</v>
      </c>
      <c r="N2362" s="1">
        <v>293</v>
      </c>
      <c r="O2362" s="1">
        <v>218</v>
      </c>
      <c r="P2362" s="1" t="s">
        <v>14898</v>
      </c>
      <c r="Q2362" s="1">
        <v>218</v>
      </c>
      <c r="R2362" s="1">
        <v>8</v>
      </c>
      <c r="S2362" s="1" t="str">
        <f>VLOOKUP(R2362,[1]Sheet1!$A$1:$D$50,2,0)</f>
        <v>music + applic + project + play + button</v>
      </c>
      <c r="T2362" s="1" t="str">
        <f>VLOOKUP(R2362,[1]Sheet1!$A$1:$D$50,3,0)</f>
        <v>Music Software</v>
      </c>
      <c r="U2362" s="1" t="s">
        <v>212</v>
      </c>
    </row>
    <row r="2363" spans="1:21" x14ac:dyDescent="0.25">
      <c r="A2363" s="1" t="str">
        <f t="shared" si="36"/>
        <v>https://github.com/designwall/dw-question-answer</v>
      </c>
      <c r="B2363" s="1" t="s">
        <v>14899</v>
      </c>
      <c r="C2363" s="1" t="s">
        <v>14900</v>
      </c>
      <c r="D2363" s="1" t="s">
        <v>14901</v>
      </c>
      <c r="E2363" s="1" t="b">
        <v>0</v>
      </c>
      <c r="F2363" s="1">
        <v>64</v>
      </c>
      <c r="G2363" s="1" t="b">
        <v>1</v>
      </c>
      <c r="H2363" s="1" t="b">
        <v>1</v>
      </c>
      <c r="I2363" s="1" t="s">
        <v>14902</v>
      </c>
      <c r="J2363" s="1" t="s">
        <v>141</v>
      </c>
      <c r="K2363" s="1" t="s">
        <v>14903</v>
      </c>
      <c r="L2363" s="1">
        <v>30</v>
      </c>
      <c r="M2363" s="1" t="s">
        <v>14904</v>
      </c>
      <c r="N2363" s="1">
        <v>7755</v>
      </c>
      <c r="O2363" s="1">
        <v>67</v>
      </c>
      <c r="P2363" s="1" t="s">
        <v>14905</v>
      </c>
      <c r="Q2363" s="1">
        <v>67</v>
      </c>
      <c r="R2363" s="1">
        <v>6</v>
      </c>
      <c r="S2363" s="1" t="str">
        <f>VLOOKUP(R2363,[1]Sheet1!$A$1:$D$50,2,0)</f>
        <v>css + control + contain + view + will</v>
      </c>
      <c r="T2363" s="1" t="str">
        <f>VLOOKUP(R2363,[1]Sheet1!$A$1:$D$50,3,0)</f>
        <v>CSS</v>
      </c>
      <c r="U2363" s="1" t="s">
        <v>51</v>
      </c>
    </row>
    <row r="2364" spans="1:21" x14ac:dyDescent="0.25">
      <c r="A2364" s="1" t="str">
        <f t="shared" si="36"/>
        <v>https://github.com/agrippa1994/DX9-Overlay-API</v>
      </c>
      <c r="B2364" s="1" t="s">
        <v>14906</v>
      </c>
      <c r="C2364" s="1" t="s">
        <v>14907</v>
      </c>
      <c r="D2364" s="1" t="s">
        <v>14908</v>
      </c>
      <c r="E2364" s="1" t="b">
        <v>0</v>
      </c>
      <c r="F2364" s="1">
        <v>15</v>
      </c>
      <c r="G2364" s="1" t="b">
        <v>1</v>
      </c>
      <c r="H2364" s="1" t="b">
        <v>1</v>
      </c>
      <c r="I2364" s="1"/>
      <c r="J2364" s="1" t="s">
        <v>113</v>
      </c>
      <c r="K2364" s="1" t="s">
        <v>14909</v>
      </c>
      <c r="L2364" s="1">
        <v>11</v>
      </c>
      <c r="M2364" s="1" t="s">
        <v>14910</v>
      </c>
      <c r="N2364" s="1">
        <v>2963</v>
      </c>
      <c r="O2364" s="1">
        <v>38</v>
      </c>
      <c r="P2364" s="1" t="s">
        <v>14911</v>
      </c>
      <c r="Q2364" s="1">
        <v>38</v>
      </c>
      <c r="R2364" s="1">
        <v>29</v>
      </c>
      <c r="S2364" s="1" t="str">
        <f>VLOOKUP(R2364,[1]Sheet1!$A$1:$D$50,2,0)</f>
        <v>licens + version + code + mit + releas</v>
      </c>
      <c r="T2364" s="1" t="str">
        <f>VLOOKUP(R2364,[1]Sheet1!$A$1:$D$50,3,0)</f>
        <v>Licensing</v>
      </c>
      <c r="U2364" s="1" t="s">
        <v>68</v>
      </c>
    </row>
    <row r="2365" spans="1:21" x14ac:dyDescent="0.25">
      <c r="A2365" s="1" t="str">
        <f t="shared" si="36"/>
        <v>https://github.com/danny-source/DYAlertPickerViewDemo</v>
      </c>
      <c r="B2365" s="1" t="s">
        <v>14912</v>
      </c>
      <c r="C2365" s="1" t="s">
        <v>14913</v>
      </c>
      <c r="D2365" s="1" t="s">
        <v>14914</v>
      </c>
      <c r="E2365" s="1" t="b">
        <v>0</v>
      </c>
      <c r="F2365" s="1">
        <v>6</v>
      </c>
      <c r="G2365" s="1" t="b">
        <v>1</v>
      </c>
      <c r="H2365" s="1" t="b">
        <v>0</v>
      </c>
      <c r="I2365" s="1" t="s">
        <v>24</v>
      </c>
      <c r="J2365" s="1" t="s">
        <v>208</v>
      </c>
      <c r="K2365" s="1" t="s">
        <v>14915</v>
      </c>
      <c r="L2365" s="1">
        <v>0</v>
      </c>
      <c r="M2365" s="1" t="s">
        <v>14916</v>
      </c>
      <c r="N2365" s="1">
        <v>57</v>
      </c>
      <c r="O2365" s="1">
        <v>46</v>
      </c>
      <c r="P2365" s="1" t="s">
        <v>14917</v>
      </c>
      <c r="Q2365" s="1">
        <v>46</v>
      </c>
      <c r="R2365" s="1">
        <v>4</v>
      </c>
      <c r="S2365" s="1" t="str">
        <f>VLOOKUP(R2365,[1]Sheet1!$A$1:$D$50,2,0)</f>
        <v>menu + blog + code + item + engin</v>
      </c>
      <c r="T2365" s="1" t="str">
        <f>VLOOKUP(R2365,[1]Sheet1!$A$1:$D$50,3,0)</f>
        <v>Others/Undetermined</v>
      </c>
      <c r="U2365" s="1" t="s">
        <v>430</v>
      </c>
    </row>
    <row r="2366" spans="1:21" x14ac:dyDescent="0.25">
      <c r="A2366" s="1" t="str">
        <f t="shared" si="36"/>
        <v>https://github.com/rstudio/dygraphs</v>
      </c>
      <c r="B2366" s="1" t="s">
        <v>14918</v>
      </c>
      <c r="C2366" s="1" t="s">
        <v>14919</v>
      </c>
      <c r="D2366" s="1" t="s">
        <v>14920</v>
      </c>
      <c r="E2366" s="1" t="b">
        <v>0</v>
      </c>
      <c r="F2366" s="1">
        <v>81</v>
      </c>
      <c r="G2366" s="1" t="b">
        <v>1</v>
      </c>
      <c r="H2366" s="1" t="b">
        <v>1</v>
      </c>
      <c r="I2366" s="1" t="s">
        <v>14921</v>
      </c>
      <c r="J2366" s="1" t="s">
        <v>40</v>
      </c>
      <c r="K2366" s="1" t="s">
        <v>14922</v>
      </c>
      <c r="L2366" s="1">
        <v>54</v>
      </c>
      <c r="M2366" s="1" t="s">
        <v>14923</v>
      </c>
      <c r="N2366" s="1">
        <v>36125</v>
      </c>
      <c r="O2366" s="1">
        <v>159</v>
      </c>
      <c r="P2366" s="1" t="s">
        <v>14924</v>
      </c>
      <c r="Q2366" s="1">
        <v>159</v>
      </c>
      <c r="R2366" s="1">
        <v>38</v>
      </c>
      <c r="S2366" s="1" t="str">
        <f>VLOOKUP(R2366,[1]Sheet1!$A$1:$D$50,2,0)</f>
        <v>file + project + librari + will + code</v>
      </c>
      <c r="T2366" s="1" t="str">
        <f>VLOOKUP(R2366,[1]Sheet1!$A$1:$D$50,3,0)</f>
        <v>Project Structure</v>
      </c>
      <c r="U2366" s="1" t="s">
        <v>68</v>
      </c>
    </row>
    <row r="2367" spans="1:21" x14ac:dyDescent="0.25">
      <c r="A2367" s="1" t="str">
        <f t="shared" si="36"/>
        <v>https://github.com/KyoheiG3/DynamicBlurView</v>
      </c>
      <c r="B2367" s="1" t="s">
        <v>14925</v>
      </c>
      <c r="C2367" s="1" t="s">
        <v>14926</v>
      </c>
      <c r="D2367" s="1" t="s">
        <v>14927</v>
      </c>
      <c r="E2367" s="1" t="b">
        <v>0</v>
      </c>
      <c r="F2367" s="1">
        <v>28</v>
      </c>
      <c r="G2367" s="1" t="b">
        <v>1</v>
      </c>
      <c r="H2367" s="1" t="b">
        <v>1</v>
      </c>
      <c r="I2367" s="1"/>
      <c r="J2367" s="1" t="s">
        <v>268</v>
      </c>
      <c r="K2367" s="1" t="s">
        <v>14928</v>
      </c>
      <c r="L2367" s="1">
        <v>2</v>
      </c>
      <c r="M2367" s="1" t="s">
        <v>14929</v>
      </c>
      <c r="N2367" s="1">
        <v>222</v>
      </c>
      <c r="O2367" s="1">
        <v>389</v>
      </c>
      <c r="P2367" s="1" t="s">
        <v>14930</v>
      </c>
      <c r="Q2367" s="1">
        <v>389</v>
      </c>
      <c r="R2367" s="1">
        <v>3</v>
      </c>
      <c r="S2367" s="1" t="str">
        <f>VLOOKUP(R2367,[1]Sheet1!$A$1:$D$50,2,0)</f>
        <v>imag + font + size + will + option</v>
      </c>
      <c r="T2367" s="1" t="str">
        <f>VLOOKUP(R2367,[1]Sheet1!$A$1:$D$50,3,0)</f>
        <v>UI Elements</v>
      </c>
      <c r="U2367" s="1" t="s">
        <v>123</v>
      </c>
    </row>
    <row r="2368" spans="1:21" x14ac:dyDescent="0.25">
      <c r="A2368" s="1" t="str">
        <f t="shared" si="36"/>
        <v>https://github.com/RolandPheasant/DynamicData</v>
      </c>
      <c r="B2368" s="1" t="s">
        <v>14931</v>
      </c>
      <c r="C2368" s="1" t="s">
        <v>14932</v>
      </c>
      <c r="D2368" s="1" t="s">
        <v>14933</v>
      </c>
      <c r="E2368" s="1" t="b">
        <v>0</v>
      </c>
      <c r="F2368" s="1">
        <v>33</v>
      </c>
      <c r="G2368" s="1" t="b">
        <v>1</v>
      </c>
      <c r="H2368" s="1" t="b">
        <v>0</v>
      </c>
      <c r="I2368" s="1" t="s">
        <v>14934</v>
      </c>
      <c r="J2368" s="1" t="s">
        <v>666</v>
      </c>
      <c r="K2368" s="1" t="s">
        <v>14935</v>
      </c>
      <c r="L2368" s="1">
        <v>12</v>
      </c>
      <c r="M2368" s="1" t="s">
        <v>14936</v>
      </c>
      <c r="N2368" s="1">
        <v>18944</v>
      </c>
      <c r="O2368" s="1">
        <v>275</v>
      </c>
      <c r="P2368" s="1" t="s">
        <v>14937</v>
      </c>
      <c r="Q2368" s="1">
        <v>275</v>
      </c>
      <c r="R2368" s="1">
        <v>8</v>
      </c>
      <c r="S2368" s="1" t="str">
        <f>VLOOKUP(R2368,[1]Sheet1!$A$1:$D$50,2,0)</f>
        <v>music + applic + project + play + button</v>
      </c>
      <c r="T2368" s="1" t="str">
        <f>VLOOKUP(R2368,[1]Sheet1!$A$1:$D$50,3,0)</f>
        <v>Music Software</v>
      </c>
      <c r="U2368" s="1" t="s">
        <v>212</v>
      </c>
    </row>
    <row r="2369" spans="1:21" x14ac:dyDescent="0.25">
      <c r="A2369" s="1" t="str">
        <f t="shared" si="36"/>
        <v>https://github.com/mikolalysenko/dynamic-forest</v>
      </c>
      <c r="B2369" s="1" t="s">
        <v>14938</v>
      </c>
      <c r="C2369" s="1" t="s">
        <v>14939</v>
      </c>
      <c r="D2369" s="1" t="s">
        <v>14940</v>
      </c>
      <c r="E2369" s="1" t="b">
        <v>0</v>
      </c>
      <c r="F2369" s="1">
        <v>4</v>
      </c>
      <c r="G2369" s="1" t="b">
        <v>1</v>
      </c>
      <c r="H2369" s="1" t="b">
        <v>0</v>
      </c>
      <c r="I2369" s="1"/>
      <c r="J2369" s="1" t="s">
        <v>40</v>
      </c>
      <c r="K2369" s="1" t="s">
        <v>14941</v>
      </c>
      <c r="L2369" s="1">
        <v>1</v>
      </c>
      <c r="M2369" s="1" t="s">
        <v>14942</v>
      </c>
      <c r="N2369" s="1">
        <v>250</v>
      </c>
      <c r="O2369" s="1">
        <v>69</v>
      </c>
      <c r="P2369" s="1" t="s">
        <v>14943</v>
      </c>
      <c r="Q2369" s="1">
        <v>69</v>
      </c>
      <c r="R2369" s="1">
        <v>46</v>
      </c>
      <c r="S2369" s="1" t="str">
        <f>VLOOKUP(R2369,[1]Sheet1!$A$1:$D$50,2,0)</f>
        <v>articl + access + code + support + provid</v>
      </c>
      <c r="T2369" s="1" t="str">
        <f>VLOOKUP(R2369,[1]Sheet1!$A$1:$D$50,3,0)</f>
        <v>Help Docs</v>
      </c>
      <c r="U2369" s="1" t="s">
        <v>68</v>
      </c>
    </row>
    <row r="2370" spans="1:21" x14ac:dyDescent="0.25">
      <c r="A2370" s="1" t="str">
        <f t="shared" si="36"/>
        <v>https://github.com/AltSchool/dynamic-rest</v>
      </c>
      <c r="B2370" s="1" t="s">
        <v>14944</v>
      </c>
      <c r="C2370" s="1" t="s">
        <v>14945</v>
      </c>
      <c r="D2370" s="1" t="s">
        <v>14946</v>
      </c>
      <c r="E2370" s="1" t="b">
        <v>0</v>
      </c>
      <c r="F2370" s="1">
        <v>6</v>
      </c>
      <c r="G2370" s="1" t="b">
        <v>1</v>
      </c>
      <c r="H2370" s="1" t="b">
        <v>0</v>
      </c>
      <c r="I2370" s="1" t="s">
        <v>24</v>
      </c>
      <c r="J2370" s="1" t="s">
        <v>56</v>
      </c>
      <c r="K2370" s="1" t="s">
        <v>14947</v>
      </c>
      <c r="L2370" s="1">
        <v>5</v>
      </c>
      <c r="M2370" s="1" t="s">
        <v>14948</v>
      </c>
      <c r="N2370" s="1">
        <v>1968</v>
      </c>
      <c r="O2370" s="1">
        <v>58</v>
      </c>
      <c r="P2370" s="1" t="s">
        <v>14949</v>
      </c>
      <c r="Q2370" s="1">
        <v>58</v>
      </c>
      <c r="R2370" s="1">
        <v>34</v>
      </c>
      <c r="S2370" s="1" t="str">
        <f>VLOOKUP(R2370,[1]Sheet1!$A$1:$D$50,2,0)</f>
        <v>api + librari + document + client + applic</v>
      </c>
      <c r="T2370" s="1" t="str">
        <f>VLOOKUP(R2370,[1]Sheet1!$A$1:$D$50,3,0)</f>
        <v>Web API</v>
      </c>
      <c r="U2370" s="1" t="s">
        <v>68</v>
      </c>
    </row>
    <row r="2371" spans="1:21" x14ac:dyDescent="0.25">
      <c r="A2371" s="1" t="str">
        <f t="shared" ref="A2371:A2434" si="37">"https://github.com/"&amp;SUBSTITUTE(B2371,CONCATENATE("_",K2371),"")&amp;"/"&amp;K2371</f>
        <v>https://github.com/invisiblehand/dynamo-autoscale</v>
      </c>
      <c r="B2371" s="1" t="s">
        <v>14950</v>
      </c>
      <c r="C2371" s="1" t="s">
        <v>14951</v>
      </c>
      <c r="D2371" s="1" t="s">
        <v>14952</v>
      </c>
      <c r="E2371" s="1" t="b">
        <v>0</v>
      </c>
      <c r="F2371" s="1">
        <v>10</v>
      </c>
      <c r="G2371" s="1" t="b">
        <v>1</v>
      </c>
      <c r="H2371" s="1" t="b">
        <v>0</v>
      </c>
      <c r="I2371" s="1" t="s">
        <v>24</v>
      </c>
      <c r="J2371" s="1" t="s">
        <v>234</v>
      </c>
      <c r="K2371" s="1" t="s">
        <v>14953</v>
      </c>
      <c r="L2371" s="1">
        <v>14</v>
      </c>
      <c r="M2371" s="1" t="s">
        <v>14954</v>
      </c>
      <c r="N2371" s="1">
        <v>566</v>
      </c>
      <c r="O2371" s="1">
        <v>46</v>
      </c>
      <c r="P2371" s="1" t="s">
        <v>14955</v>
      </c>
      <c r="Q2371" s="1">
        <v>46</v>
      </c>
      <c r="R2371" s="1">
        <v>21</v>
      </c>
      <c r="S2371" s="1" t="str">
        <f>VLOOKUP(R2371,[1]Sheet1!$A$1:$D$50,2,0)</f>
        <v>function + object + return + data + var</v>
      </c>
      <c r="T2371" s="1" t="str">
        <f>VLOOKUP(R2371,[1]Sheet1!$A$1:$D$50,3,0)</f>
        <v>Programming</v>
      </c>
      <c r="U2371" s="1" t="s">
        <v>68</v>
      </c>
    </row>
    <row r="2372" spans="1:21" x14ac:dyDescent="0.25">
      <c r="A2372" s="1" t="str">
        <f t="shared" si="37"/>
        <v>https://github.com/clarkie/dynogels</v>
      </c>
      <c r="B2372" s="1" t="s">
        <v>14956</v>
      </c>
      <c r="C2372" s="1" t="s">
        <v>14957</v>
      </c>
      <c r="D2372" s="1" t="s">
        <v>14958</v>
      </c>
      <c r="E2372" s="1" t="b">
        <v>0</v>
      </c>
      <c r="F2372" s="1">
        <v>6</v>
      </c>
      <c r="G2372" s="1" t="b">
        <v>1</v>
      </c>
      <c r="H2372" s="1" t="b">
        <v>0</v>
      </c>
      <c r="I2372" s="1"/>
      <c r="J2372" s="1" t="s">
        <v>40</v>
      </c>
      <c r="K2372" s="1" t="s">
        <v>14959</v>
      </c>
      <c r="L2372" s="1">
        <v>13</v>
      </c>
      <c r="M2372" s="1" t="s">
        <v>14960</v>
      </c>
      <c r="N2372" s="1">
        <v>419</v>
      </c>
      <c r="O2372" s="1">
        <v>56</v>
      </c>
      <c r="P2372" s="1" t="s">
        <v>14961</v>
      </c>
      <c r="Q2372" s="1">
        <v>56</v>
      </c>
      <c r="R2372" s="1">
        <v>29</v>
      </c>
      <c r="S2372" s="1" t="str">
        <f>VLOOKUP(R2372,[1]Sheet1!$A$1:$D$50,2,0)</f>
        <v>licens + version + code + mit + releas</v>
      </c>
      <c r="T2372" s="1" t="str">
        <f>VLOOKUP(R2372,[1]Sheet1!$A$1:$D$50,3,0)</f>
        <v>Licensing</v>
      </c>
      <c r="U2372" s="1" t="s">
        <v>68</v>
      </c>
    </row>
    <row r="2373" spans="1:21" x14ac:dyDescent="0.25">
      <c r="A2373" s="1" t="str">
        <f t="shared" si="37"/>
        <v>https://github.com/kubenstein/dynopoker</v>
      </c>
      <c r="B2373" s="1" t="s">
        <v>14962</v>
      </c>
      <c r="C2373" s="1" t="s">
        <v>14963</v>
      </c>
      <c r="D2373" s="1" t="s">
        <v>14964</v>
      </c>
      <c r="E2373" s="1" t="b">
        <v>0</v>
      </c>
      <c r="F2373" s="1">
        <v>5</v>
      </c>
      <c r="G2373" s="1" t="b">
        <v>1</v>
      </c>
      <c r="H2373" s="1" t="b">
        <v>0</v>
      </c>
      <c r="I2373" s="1"/>
      <c r="J2373" s="1" t="s">
        <v>234</v>
      </c>
      <c r="K2373" s="1" t="s">
        <v>14965</v>
      </c>
      <c r="L2373" s="1">
        <v>2</v>
      </c>
      <c r="M2373" s="1" t="s">
        <v>14966</v>
      </c>
      <c r="N2373" s="1">
        <v>310</v>
      </c>
      <c r="O2373" s="1">
        <v>28</v>
      </c>
      <c r="P2373" s="1" t="s">
        <v>14967</v>
      </c>
      <c r="Q2373" s="1">
        <v>28</v>
      </c>
      <c r="R2373" s="1">
        <v>20</v>
      </c>
      <c r="S2373" s="1" t="str">
        <f>VLOOKUP(R2373,[1]Sheet1!$A$1:$D$50,2,0)</f>
        <v>user + databas + will + configur + server</v>
      </c>
      <c r="T2373" s="1" t="str">
        <f>VLOOKUP(R2373,[1]Sheet1!$A$1:$D$50,3,0)</f>
        <v>User Access/Login</v>
      </c>
      <c r="U2373" s="1" t="s">
        <v>172</v>
      </c>
    </row>
    <row r="2374" spans="1:21" x14ac:dyDescent="0.25">
      <c r="A2374" s="1" t="str">
        <f t="shared" si="37"/>
        <v>https://github.com/axch/dysvunctional-language</v>
      </c>
      <c r="B2374" s="1" t="s">
        <v>14968</v>
      </c>
      <c r="C2374" s="1" t="s">
        <v>14969</v>
      </c>
      <c r="D2374" s="1" t="s">
        <v>14970</v>
      </c>
      <c r="E2374" s="1" t="b">
        <v>0</v>
      </c>
      <c r="F2374" s="1">
        <v>2</v>
      </c>
      <c r="G2374" s="1" t="b">
        <v>1</v>
      </c>
      <c r="H2374" s="1" t="b">
        <v>0</v>
      </c>
      <c r="I2374" s="1"/>
      <c r="J2374" s="1" t="s">
        <v>14971</v>
      </c>
      <c r="K2374" s="1" t="s">
        <v>14972</v>
      </c>
      <c r="L2374" s="1">
        <v>0</v>
      </c>
      <c r="M2374" s="1" t="s">
        <v>14973</v>
      </c>
      <c r="N2374" s="1">
        <v>6204</v>
      </c>
      <c r="O2374" s="1">
        <v>86</v>
      </c>
      <c r="P2374" s="1" t="s">
        <v>14974</v>
      </c>
      <c r="Q2374" s="1">
        <v>86</v>
      </c>
      <c r="R2374" s="1">
        <v>35</v>
      </c>
      <c r="S2374" s="1" t="str">
        <f>VLOOKUP(R2374,[1]Sheet1!$A$1:$D$50,2,0)</f>
        <v>softwar + copi + copyright + includ + person</v>
      </c>
      <c r="T2374" s="1" t="str">
        <f>VLOOKUP(R2374,[1]Sheet1!$A$1:$D$50,3,0)</f>
        <v>CopyRight Related</v>
      </c>
      <c r="U2374" s="1" t="s">
        <v>68</v>
      </c>
    </row>
    <row r="2375" spans="1:21" x14ac:dyDescent="0.25">
      <c r="A2375" s="1" t="str">
        <f t="shared" si="37"/>
        <v>https://github.com/vicapow/dz</v>
      </c>
      <c r="B2375" s="1" t="s">
        <v>14975</v>
      </c>
      <c r="C2375" s="1" t="s">
        <v>14976</v>
      </c>
      <c r="D2375" s="1" t="s">
        <v>14977</v>
      </c>
      <c r="E2375" s="1" t="b">
        <v>0</v>
      </c>
      <c r="F2375" s="1">
        <v>11</v>
      </c>
      <c r="G2375" s="1" t="b">
        <v>1</v>
      </c>
      <c r="H2375" s="1" t="b">
        <v>1</v>
      </c>
      <c r="I2375" s="1"/>
      <c r="J2375" s="1" t="s">
        <v>40</v>
      </c>
      <c r="K2375" s="1" t="s">
        <v>14978</v>
      </c>
      <c r="L2375" s="1">
        <v>0</v>
      </c>
      <c r="M2375" s="1" t="s">
        <v>14979</v>
      </c>
      <c r="N2375" s="1">
        <v>473</v>
      </c>
      <c r="O2375" s="1">
        <v>76</v>
      </c>
      <c r="P2375" s="1" t="s">
        <v>14980</v>
      </c>
      <c r="Q2375" s="1">
        <v>76</v>
      </c>
      <c r="R2375" s="1">
        <v>36</v>
      </c>
      <c r="S2375" s="1" t="str">
        <f>VLOOKUP(R2375,[1]Sheet1!$A$1:$D$50,2,0)</f>
        <v>instal + file + packag + version + build</v>
      </c>
      <c r="T2375" s="1" t="str">
        <f>VLOOKUP(R2375,[1]Sheet1!$A$1:$D$50,3,0)</f>
        <v>Build Management</v>
      </c>
      <c r="U2375" s="1" t="s">
        <v>36</v>
      </c>
    </row>
    <row r="2376" spans="1:21" x14ac:dyDescent="0.25">
      <c r="A2376" s="1" t="str">
        <f t="shared" si="37"/>
        <v>https://github.com/dzenbot/DZNEmptyDataSet</v>
      </c>
      <c r="B2376" s="1" t="s">
        <v>14981</v>
      </c>
      <c r="C2376" s="1" t="s">
        <v>14982</v>
      </c>
      <c r="D2376" s="1" t="s">
        <v>14983</v>
      </c>
      <c r="E2376" s="1" t="b">
        <v>0</v>
      </c>
      <c r="F2376" s="1">
        <v>868</v>
      </c>
      <c r="G2376" s="1" t="b">
        <v>1</v>
      </c>
      <c r="H2376" s="1" t="b">
        <v>0</v>
      </c>
      <c r="I2376" s="1" t="s">
        <v>14984</v>
      </c>
      <c r="J2376" s="1" t="s">
        <v>208</v>
      </c>
      <c r="K2376" s="1" t="s">
        <v>14985</v>
      </c>
      <c r="L2376" s="1">
        <v>84</v>
      </c>
      <c r="M2376" s="1" t="s">
        <v>14986</v>
      </c>
      <c r="N2376" s="1">
        <v>10915</v>
      </c>
      <c r="O2376" s="1">
        <v>6392</v>
      </c>
      <c r="P2376" s="1" t="s">
        <v>14987</v>
      </c>
      <c r="Q2376" s="1">
        <v>6392</v>
      </c>
      <c r="R2376" s="1">
        <v>21</v>
      </c>
      <c r="S2376" s="1" t="str">
        <f>VLOOKUP(R2376,[1]Sheet1!$A$1:$D$50,2,0)</f>
        <v>function + object + return + data + var</v>
      </c>
      <c r="T2376" s="1" t="str">
        <f>VLOOKUP(R2376,[1]Sheet1!$A$1:$D$50,3,0)</f>
        <v>Programming</v>
      </c>
      <c r="U2376" s="1" t="s">
        <v>68</v>
      </c>
    </row>
    <row r="2377" spans="1:21" x14ac:dyDescent="0.25">
      <c r="A2377" s="1" t="str">
        <f t="shared" si="37"/>
        <v>https://github.com/dzenbot/DZNSegmentedControl</v>
      </c>
      <c r="B2377" s="1" t="s">
        <v>14988</v>
      </c>
      <c r="C2377" s="1" t="s">
        <v>14989</v>
      </c>
      <c r="D2377" s="1" t="s">
        <v>14990</v>
      </c>
      <c r="E2377" s="1" t="b">
        <v>0</v>
      </c>
      <c r="F2377" s="1">
        <v>189</v>
      </c>
      <c r="G2377" s="1" t="b">
        <v>1</v>
      </c>
      <c r="H2377" s="1" t="b">
        <v>0</v>
      </c>
      <c r="I2377" s="1" t="s">
        <v>14991</v>
      </c>
      <c r="J2377" s="1" t="s">
        <v>208</v>
      </c>
      <c r="K2377" s="1" t="s">
        <v>14992</v>
      </c>
      <c r="L2377" s="1">
        <v>14</v>
      </c>
      <c r="M2377" s="1" t="s">
        <v>14993</v>
      </c>
      <c r="N2377" s="1">
        <v>543</v>
      </c>
      <c r="O2377" s="1">
        <v>1476</v>
      </c>
      <c r="P2377" s="1" t="s">
        <v>14994</v>
      </c>
      <c r="Q2377" s="1">
        <v>1476</v>
      </c>
      <c r="R2377" s="1">
        <v>5</v>
      </c>
      <c r="S2377" s="1" t="str">
        <f>VLOOKUP(R2377,[1]Sheet1!$A$1:$D$50,2,0)</f>
        <v>powershel + erlang + websit + cookbook + attack</v>
      </c>
      <c r="T2377" s="1" t="str">
        <f>VLOOKUP(R2377,[1]Sheet1!$A$1:$D$50,3,0)</f>
        <v>Others/Undetermined</v>
      </c>
      <c r="U2377" s="1" t="s">
        <v>68</v>
      </c>
    </row>
    <row r="2378" spans="1:21" x14ac:dyDescent="0.25">
      <c r="A2378" s="1" t="str">
        <f t="shared" si="37"/>
        <v>https://github.com/zwaldowski/DZWebDAVClient</v>
      </c>
      <c r="B2378" s="1" t="s">
        <v>14995</v>
      </c>
      <c r="C2378" s="1" t="s">
        <v>14996</v>
      </c>
      <c r="D2378" s="1" t="s">
        <v>14997</v>
      </c>
      <c r="E2378" s="1" t="b">
        <v>0</v>
      </c>
      <c r="F2378" s="1">
        <v>22</v>
      </c>
      <c r="G2378" s="1" t="b">
        <v>1</v>
      </c>
      <c r="H2378" s="1" t="b">
        <v>0</v>
      </c>
      <c r="I2378" s="1" t="s">
        <v>24</v>
      </c>
      <c r="J2378" s="1" t="s">
        <v>208</v>
      </c>
      <c r="K2378" s="1" t="s">
        <v>14998</v>
      </c>
      <c r="L2378" s="1">
        <v>3</v>
      </c>
      <c r="M2378" s="1" t="s">
        <v>14999</v>
      </c>
      <c r="N2378" s="1">
        <v>192</v>
      </c>
      <c r="O2378" s="1">
        <v>92</v>
      </c>
      <c r="P2378" s="1" t="s">
        <v>15000</v>
      </c>
      <c r="Q2378" s="1">
        <v>92</v>
      </c>
      <c r="R2378" s="1">
        <v>11</v>
      </c>
      <c r="S2378" s="1" t="str">
        <f>VLOOKUP(R2378,[1]Sheet1!$A$1:$D$50,2,0)</f>
        <v>game + materi + bot + irc + chat</v>
      </c>
      <c r="T2378" s="1" t="str">
        <f>VLOOKUP(R2378,[1]Sheet1!$A$1:$D$50,3,0)</f>
        <v>Gaming and Chat</v>
      </c>
      <c r="U2378" s="1" t="s">
        <v>60</v>
      </c>
    </row>
    <row r="2379" spans="1:21" x14ac:dyDescent="0.25">
      <c r="A2379" s="1" t="str">
        <f t="shared" si="37"/>
        <v>https://github.com/e2d/e2d</v>
      </c>
      <c r="B2379" s="1" t="s">
        <v>15001</v>
      </c>
      <c r="C2379" s="1" t="s">
        <v>15002</v>
      </c>
      <c r="D2379" s="1" t="s">
        <v>15003</v>
      </c>
      <c r="E2379" s="1" t="b">
        <v>0</v>
      </c>
      <c r="F2379" s="1">
        <v>2</v>
      </c>
      <c r="G2379" s="1" t="b">
        <v>1</v>
      </c>
      <c r="H2379" s="1" t="b">
        <v>0</v>
      </c>
      <c r="I2379" s="1"/>
      <c r="J2379" s="1" t="s">
        <v>40</v>
      </c>
      <c r="K2379" s="1" t="s">
        <v>15004</v>
      </c>
      <c r="L2379" s="1">
        <v>0</v>
      </c>
      <c r="M2379" s="1" t="s">
        <v>15005</v>
      </c>
      <c r="N2379" s="1">
        <v>799</v>
      </c>
      <c r="O2379" s="1">
        <v>43</v>
      </c>
      <c r="P2379" s="1" t="s">
        <v>15006</v>
      </c>
      <c r="Q2379" s="1">
        <v>43</v>
      </c>
      <c r="R2379" s="1">
        <v>44</v>
      </c>
      <c r="S2379" s="1" t="str">
        <f>VLOOKUP(R2379,[1]Sheet1!$A$1:$D$50,2,0)</f>
        <v>gem + log + rubi + rail + support</v>
      </c>
      <c r="T2379" s="1" t="str">
        <f>VLOOKUP(R2379,[1]Sheet1!$A$1:$D$50,3,0)</f>
        <v>Ruby</v>
      </c>
      <c r="U2379" s="1" t="s">
        <v>264</v>
      </c>
    </row>
    <row r="2380" spans="1:21" x14ac:dyDescent="0.25">
      <c r="A2380" s="1" t="str">
        <f t="shared" si="37"/>
        <v>https://github.com/kernd_Eagle/eagle</v>
      </c>
      <c r="B2380" s="1" t="s">
        <v>15007</v>
      </c>
      <c r="C2380" s="1" t="s">
        <v>15008</v>
      </c>
      <c r="D2380" s="1" t="s">
        <v>15009</v>
      </c>
      <c r="E2380" s="1" t="b">
        <v>0</v>
      </c>
      <c r="F2380" s="1">
        <v>2</v>
      </c>
      <c r="G2380" s="1" t="b">
        <v>1</v>
      </c>
      <c r="H2380" s="1" t="b">
        <v>0</v>
      </c>
      <c r="I2380" s="1" t="s">
        <v>24</v>
      </c>
      <c r="J2380" s="1" t="s">
        <v>814</v>
      </c>
      <c r="K2380" s="1" t="s">
        <v>15010</v>
      </c>
      <c r="L2380" s="1">
        <v>3</v>
      </c>
      <c r="M2380" s="1" t="s">
        <v>15011</v>
      </c>
      <c r="N2380" s="1">
        <v>30</v>
      </c>
      <c r="O2380" s="1">
        <v>32</v>
      </c>
      <c r="P2380" s="1" t="s">
        <v>15012</v>
      </c>
      <c r="Q2380" s="1">
        <v>32</v>
      </c>
      <c r="R2380" s="1">
        <v>19</v>
      </c>
      <c r="S2380" s="1" t="str">
        <f>VLOOKUP(R2380,[1]Sheet1!$A$1:$D$50,2,0)</f>
        <v>markdown + html + document + gener + librari</v>
      </c>
      <c r="T2380" s="1" t="str">
        <f>VLOOKUP(R2380,[1]Sheet1!$A$1:$D$50,3,0)</f>
        <v>HTML</v>
      </c>
      <c r="U2380" s="1" t="s">
        <v>51</v>
      </c>
    </row>
    <row r="2381" spans="1:21" x14ac:dyDescent="0.25">
      <c r="A2381" s="1" t="str">
        <f t="shared" si="37"/>
        <v>https://github.com/soundcloud_eagle/Eagle</v>
      </c>
      <c r="B2381" s="1" t="s">
        <v>15013</v>
      </c>
      <c r="C2381" s="1" t="s">
        <v>15014</v>
      </c>
      <c r="D2381" s="1" t="s">
        <v>15015</v>
      </c>
      <c r="E2381" s="1" t="b">
        <v>0</v>
      </c>
      <c r="F2381" s="1">
        <v>56</v>
      </c>
      <c r="G2381" s="1" t="b">
        <v>1</v>
      </c>
      <c r="H2381" s="1" t="b">
        <v>0</v>
      </c>
      <c r="I2381" s="1"/>
      <c r="J2381" s="1" t="s">
        <v>15016</v>
      </c>
      <c r="K2381" s="1" t="s">
        <v>3769</v>
      </c>
      <c r="L2381" s="1">
        <v>0</v>
      </c>
      <c r="M2381" s="1" t="s">
        <v>15017</v>
      </c>
      <c r="N2381" s="1">
        <v>11990</v>
      </c>
      <c r="O2381" s="1">
        <v>29</v>
      </c>
      <c r="P2381" s="1" t="s">
        <v>15018</v>
      </c>
      <c r="Q2381" s="1">
        <v>29</v>
      </c>
      <c r="R2381" s="1">
        <v>29</v>
      </c>
      <c r="S2381" s="1" t="str">
        <f>VLOOKUP(R2381,[1]Sheet1!$A$1:$D$50,2,0)</f>
        <v>licens + version + code + mit + releas</v>
      </c>
      <c r="T2381" s="1" t="str">
        <f>VLOOKUP(R2381,[1]Sheet1!$A$1:$D$50,3,0)</f>
        <v>Licensing</v>
      </c>
      <c r="U2381" s="1" t="s">
        <v>68</v>
      </c>
    </row>
    <row r="2382" spans="1:21" x14ac:dyDescent="0.25">
      <c r="A2382" s="1" t="str">
        <f t="shared" si="37"/>
        <v>https://github.com/ryanatkn/ear-sharpener</v>
      </c>
      <c r="B2382" s="1" t="s">
        <v>15019</v>
      </c>
      <c r="C2382" s="1" t="s">
        <v>15020</v>
      </c>
      <c r="D2382" s="1" t="s">
        <v>15021</v>
      </c>
      <c r="E2382" s="1" t="b">
        <v>0</v>
      </c>
      <c r="F2382" s="1">
        <v>4</v>
      </c>
      <c r="G2382" s="1" t="b">
        <v>1</v>
      </c>
      <c r="H2382" s="1" t="b">
        <v>1</v>
      </c>
      <c r="I2382" s="1" t="s">
        <v>15022</v>
      </c>
      <c r="J2382" s="1" t="s">
        <v>1933</v>
      </c>
      <c r="K2382" s="1" t="s">
        <v>15023</v>
      </c>
      <c r="L2382" s="1">
        <v>1</v>
      </c>
      <c r="M2382" s="1" t="s">
        <v>15024</v>
      </c>
      <c r="N2382" s="1">
        <v>4524</v>
      </c>
      <c r="O2382" s="1">
        <v>23</v>
      </c>
      <c r="P2382" s="1" t="s">
        <v>15025</v>
      </c>
      <c r="Q2382" s="1">
        <v>23</v>
      </c>
      <c r="R2382" s="1">
        <v>31</v>
      </c>
      <c r="S2382" s="1" t="str">
        <f>VLOOKUP(R2382,[1]Sheet1!$A$1:$D$50,2,0)</f>
        <v>test + pull + unit + fork + request</v>
      </c>
      <c r="T2382" s="1" t="str">
        <f>VLOOKUP(R2382,[1]Sheet1!$A$1:$D$50,3,0)</f>
        <v>testing in distributed repo</v>
      </c>
      <c r="U2382" s="1" t="s">
        <v>28</v>
      </c>
    </row>
    <row r="2383" spans="1:21" x14ac:dyDescent="0.25">
      <c r="A2383" s="1" t="str">
        <f t="shared" si="37"/>
        <v>https://github.com/earwig/earwigbot</v>
      </c>
      <c r="B2383" s="1" t="s">
        <v>15026</v>
      </c>
      <c r="C2383" s="1" t="s">
        <v>15027</v>
      </c>
      <c r="D2383" s="1" t="s">
        <v>15028</v>
      </c>
      <c r="E2383" s="1" t="b">
        <v>0</v>
      </c>
      <c r="F2383" s="1">
        <v>8</v>
      </c>
      <c r="G2383" s="1" t="b">
        <v>1</v>
      </c>
      <c r="H2383" s="1" t="b">
        <v>0</v>
      </c>
      <c r="I2383" s="1" t="s">
        <v>15029</v>
      </c>
      <c r="J2383" s="1" t="s">
        <v>56</v>
      </c>
      <c r="K2383" s="1" t="s">
        <v>15030</v>
      </c>
      <c r="L2383" s="1">
        <v>6</v>
      </c>
      <c r="M2383" s="1" t="s">
        <v>15031</v>
      </c>
      <c r="N2383" s="1">
        <v>2007</v>
      </c>
      <c r="O2383" s="1">
        <v>24</v>
      </c>
      <c r="P2383" s="1" t="s">
        <v>15032</v>
      </c>
      <c r="Q2383" s="1">
        <v>24</v>
      </c>
      <c r="R2383" s="1">
        <v>36</v>
      </c>
      <c r="S2383" s="1" t="str">
        <f>VLOOKUP(R2383,[1]Sheet1!$A$1:$D$50,2,0)</f>
        <v>instal + file + packag + version + build</v>
      </c>
      <c r="T2383" s="1" t="str">
        <f>VLOOKUP(R2383,[1]Sheet1!$A$1:$D$50,3,0)</f>
        <v>Build Management</v>
      </c>
      <c r="U2383" s="1" t="s">
        <v>36</v>
      </c>
    </row>
    <row r="2384" spans="1:21" x14ac:dyDescent="0.25">
      <c r="A2384" s="1" t="str">
        <f t="shared" si="37"/>
        <v>https://github.com/cutting-room-floor/easey-DEAD</v>
      </c>
      <c r="B2384" s="1" t="s">
        <v>15033</v>
      </c>
      <c r="C2384" s="1" t="s">
        <v>15034</v>
      </c>
      <c r="D2384" s="1" t="s">
        <v>15035</v>
      </c>
      <c r="E2384" s="1" t="b">
        <v>0</v>
      </c>
      <c r="F2384" s="1">
        <v>16</v>
      </c>
      <c r="G2384" s="1" t="b">
        <v>1</v>
      </c>
      <c r="H2384" s="1" t="b">
        <v>0</v>
      </c>
      <c r="I2384" s="1" t="s">
        <v>15036</v>
      </c>
      <c r="J2384" s="1" t="s">
        <v>40</v>
      </c>
      <c r="K2384" s="1" t="s">
        <v>15037</v>
      </c>
      <c r="L2384" s="1">
        <v>0</v>
      </c>
      <c r="M2384" s="1" t="s">
        <v>15038</v>
      </c>
      <c r="N2384" s="1">
        <v>797</v>
      </c>
      <c r="O2384" s="1">
        <v>63</v>
      </c>
      <c r="P2384" s="1" t="s">
        <v>15039</v>
      </c>
      <c r="Q2384" s="1">
        <v>63</v>
      </c>
      <c r="R2384" s="1">
        <v>1</v>
      </c>
      <c r="S2384" s="1" t="str">
        <f>VLOOKUP(R2384,[1]Sheet1!$A$1:$D$50,2,0)</f>
        <v>gateway + bitmap + countri + sampl + domain</v>
      </c>
      <c r="T2384" s="1" t="str">
        <f>VLOOKUP(R2384,[1]Sheet1!$A$1:$D$50,3,0)</f>
        <v>Others/Undetermined</v>
      </c>
      <c r="U2384" s="1" t="s">
        <v>68</v>
      </c>
    </row>
    <row r="2385" spans="1:21" x14ac:dyDescent="0.25">
      <c r="A2385" s="1" t="str">
        <f t="shared" si="37"/>
        <v>https://github.com/websanova/easycache</v>
      </c>
      <c r="B2385" s="1" t="s">
        <v>15040</v>
      </c>
      <c r="C2385" s="1" t="s">
        <v>15041</v>
      </c>
      <c r="D2385" s="1" t="s">
        <v>15042</v>
      </c>
      <c r="E2385" s="1" t="b">
        <v>0</v>
      </c>
      <c r="F2385" s="1">
        <v>2</v>
      </c>
      <c r="G2385" s="1" t="b">
        <v>1</v>
      </c>
      <c r="H2385" s="1" t="b">
        <v>0</v>
      </c>
      <c r="I2385" s="1"/>
      <c r="J2385" s="1" t="s">
        <v>141</v>
      </c>
      <c r="K2385" s="1" t="s">
        <v>15043</v>
      </c>
      <c r="L2385" s="1">
        <v>0</v>
      </c>
      <c r="M2385" s="1" t="s">
        <v>15044</v>
      </c>
      <c r="N2385" s="1">
        <v>207</v>
      </c>
      <c r="O2385" s="1">
        <v>29</v>
      </c>
      <c r="P2385" s="1" t="s">
        <v>15045</v>
      </c>
      <c r="Q2385" s="1">
        <v>29</v>
      </c>
      <c r="R2385" s="1">
        <v>34</v>
      </c>
      <c r="S2385" s="1" t="str">
        <f>VLOOKUP(R2385,[1]Sheet1!$A$1:$D$50,2,0)</f>
        <v>api + librari + document + client + applic</v>
      </c>
      <c r="T2385" s="1" t="str">
        <f>VLOOKUP(R2385,[1]Sheet1!$A$1:$D$50,3,0)</f>
        <v>Web API</v>
      </c>
      <c r="U2385" s="1" t="s">
        <v>68</v>
      </c>
    </row>
    <row r="2386" spans="1:21" x14ac:dyDescent="0.25">
      <c r="A2386" s="1" t="str">
        <f t="shared" si="37"/>
        <v>https://github.com/EverythingMe/easy-content-providers</v>
      </c>
      <c r="B2386" s="1" t="s">
        <v>15046</v>
      </c>
      <c r="C2386" s="1" t="s">
        <v>15047</v>
      </c>
      <c r="D2386" s="1" t="s">
        <v>15048</v>
      </c>
      <c r="E2386" s="1" t="b">
        <v>0</v>
      </c>
      <c r="F2386" s="1">
        <v>34</v>
      </c>
      <c r="G2386" s="1" t="b">
        <v>1</v>
      </c>
      <c r="H2386" s="1" t="b">
        <v>0</v>
      </c>
      <c r="I2386" s="1"/>
      <c r="J2386" s="1" t="s">
        <v>176</v>
      </c>
      <c r="K2386" s="1" t="s">
        <v>15049</v>
      </c>
      <c r="L2386" s="1">
        <v>3</v>
      </c>
      <c r="M2386" s="1" t="s">
        <v>15050</v>
      </c>
      <c r="N2386" s="1">
        <v>170</v>
      </c>
      <c r="O2386" s="1">
        <v>151</v>
      </c>
      <c r="P2386" s="1" t="s">
        <v>15051</v>
      </c>
      <c r="Q2386" s="1">
        <v>151</v>
      </c>
      <c r="R2386" s="1">
        <v>10</v>
      </c>
      <c r="S2386" s="1" t="str">
        <f>VLOOKUP(R2386,[1]Sheet1!$A$1:$D$50,2,0)</f>
        <v>app + android + io + librari + support</v>
      </c>
      <c r="T2386" s="1" t="str">
        <f>VLOOKUP(R2386,[1]Sheet1!$A$1:$D$50,3,0)</f>
        <v>Mobile+Android</v>
      </c>
      <c r="U2386" s="1" t="s">
        <v>44</v>
      </c>
    </row>
    <row r="2387" spans="1:21" x14ac:dyDescent="0.25">
      <c r="A2387" s="1" t="str">
        <f t="shared" si="37"/>
        <v>https://github.com/shdcn/easygentoo</v>
      </c>
      <c r="B2387" s="1" t="s">
        <v>15052</v>
      </c>
      <c r="C2387" s="1" t="s">
        <v>15053</v>
      </c>
      <c r="D2387" s="1" t="s">
        <v>15054</v>
      </c>
      <c r="E2387" s="1" t="b">
        <v>0</v>
      </c>
      <c r="F2387" s="1">
        <v>25</v>
      </c>
      <c r="G2387" s="1" t="b">
        <v>1</v>
      </c>
      <c r="H2387" s="1" t="b">
        <v>0</v>
      </c>
      <c r="I2387" s="1" t="s">
        <v>24</v>
      </c>
      <c r="J2387" s="1" t="s">
        <v>775</v>
      </c>
      <c r="K2387" s="1" t="s">
        <v>15055</v>
      </c>
      <c r="L2387" s="1">
        <v>4</v>
      </c>
      <c r="M2387" s="1" t="s">
        <v>15056</v>
      </c>
      <c r="N2387" s="1">
        <v>986</v>
      </c>
      <c r="O2387" s="1">
        <v>37</v>
      </c>
      <c r="P2387" s="1" t="s">
        <v>15057</v>
      </c>
      <c r="Q2387" s="1">
        <v>37</v>
      </c>
      <c r="R2387" s="1">
        <v>36</v>
      </c>
      <c r="S2387" s="1" t="str">
        <f>VLOOKUP(R2387,[1]Sheet1!$A$1:$D$50,2,0)</f>
        <v>instal + file + packag + version + build</v>
      </c>
      <c r="T2387" s="1" t="str">
        <f>VLOOKUP(R2387,[1]Sheet1!$A$1:$D$50,3,0)</f>
        <v>Build Management</v>
      </c>
      <c r="U2387" s="1" t="s">
        <v>36</v>
      </c>
    </row>
    <row r="2388" spans="1:21" x14ac:dyDescent="0.25">
      <c r="A2388" s="1" t="str">
        <f t="shared" si="37"/>
        <v>https://github.com/loggerhead/Easy-Karabiner</v>
      </c>
      <c r="B2388" s="1" t="s">
        <v>15058</v>
      </c>
      <c r="C2388" s="1" t="s">
        <v>15059</v>
      </c>
      <c r="D2388" s="1" t="s">
        <v>15060</v>
      </c>
      <c r="E2388" s="1" t="b">
        <v>0</v>
      </c>
      <c r="F2388" s="1">
        <v>0</v>
      </c>
      <c r="G2388" s="1" t="b">
        <v>1</v>
      </c>
      <c r="H2388" s="1" t="b">
        <v>0</v>
      </c>
      <c r="I2388" s="1"/>
      <c r="J2388" s="1" t="s">
        <v>56</v>
      </c>
      <c r="K2388" s="1" t="s">
        <v>15061</v>
      </c>
      <c r="L2388" s="1">
        <v>0</v>
      </c>
      <c r="M2388" s="1" t="s">
        <v>15062</v>
      </c>
      <c r="N2388" s="1">
        <v>145</v>
      </c>
      <c r="O2388" s="1">
        <v>28</v>
      </c>
      <c r="P2388" s="1" t="s">
        <v>15063</v>
      </c>
      <c r="Q2388" s="1">
        <v>28</v>
      </c>
      <c r="R2388" s="1">
        <v>42</v>
      </c>
      <c r="S2388" s="1" t="str">
        <f>VLOOKUP(R2388,[1]Sheet1!$A$1:$D$50,2,0)</f>
        <v>file + data + csv + code + gener</v>
      </c>
      <c r="T2388" s="1" t="str">
        <f>VLOOKUP(R2388,[1]Sheet1!$A$1:$D$50,3,0)</f>
        <v>File format and Properties</v>
      </c>
      <c r="U2388" s="1" t="s">
        <v>68</v>
      </c>
    </row>
    <row r="2389" spans="1:21" x14ac:dyDescent="0.25">
      <c r="A2389" s="1" t="str">
        <f t="shared" si="37"/>
        <v>https://github.com/EasyCorp/easy-log-handler</v>
      </c>
      <c r="B2389" s="1" t="s">
        <v>15064</v>
      </c>
      <c r="C2389" s="1" t="s">
        <v>15065</v>
      </c>
      <c r="D2389" s="1" t="s">
        <v>15066</v>
      </c>
      <c r="E2389" s="1" t="b">
        <v>0</v>
      </c>
      <c r="F2389" s="1">
        <v>5</v>
      </c>
      <c r="G2389" s="1" t="b">
        <v>1</v>
      </c>
      <c r="H2389" s="1" t="b">
        <v>0</v>
      </c>
      <c r="I2389" s="1"/>
      <c r="J2389" s="1" t="s">
        <v>141</v>
      </c>
      <c r="K2389" s="1" t="s">
        <v>15067</v>
      </c>
      <c r="L2389" s="1">
        <v>1</v>
      </c>
      <c r="M2389" s="1" t="s">
        <v>15068</v>
      </c>
      <c r="N2389" s="1">
        <v>15</v>
      </c>
      <c r="O2389" s="1">
        <v>249</v>
      </c>
      <c r="P2389" s="1" t="s">
        <v>15069</v>
      </c>
      <c r="Q2389" s="1">
        <v>249</v>
      </c>
      <c r="R2389" s="1">
        <v>44</v>
      </c>
      <c r="S2389" s="1" t="str">
        <f>VLOOKUP(R2389,[1]Sheet1!$A$1:$D$50,2,0)</f>
        <v>gem + log + rubi + rail + support</v>
      </c>
      <c r="T2389" s="1" t="str">
        <f>VLOOKUP(R2389,[1]Sheet1!$A$1:$D$50,3,0)</f>
        <v>Ruby</v>
      </c>
      <c r="U2389" s="1" t="s">
        <v>264</v>
      </c>
    </row>
    <row r="2390" spans="1:21" x14ac:dyDescent="0.25">
      <c r="A2390" s="1" t="str">
        <f t="shared" si="37"/>
        <v>https://github.com/sahildua2305/easy-paste-chrome</v>
      </c>
      <c r="B2390" s="1" t="s">
        <v>15070</v>
      </c>
      <c r="C2390" s="1" t="s">
        <v>15071</v>
      </c>
      <c r="D2390" s="1" t="s">
        <v>15072</v>
      </c>
      <c r="E2390" s="1" t="b">
        <v>0</v>
      </c>
      <c r="F2390" s="1">
        <v>8</v>
      </c>
      <c r="G2390" s="1" t="b">
        <v>1</v>
      </c>
      <c r="H2390" s="1" t="b">
        <v>0</v>
      </c>
      <c r="I2390" s="1" t="s">
        <v>15073</v>
      </c>
      <c r="J2390" s="1" t="s">
        <v>40</v>
      </c>
      <c r="K2390" s="1" t="s">
        <v>15074</v>
      </c>
      <c r="L2390" s="1">
        <v>6</v>
      </c>
      <c r="M2390" s="1" t="s">
        <v>15075</v>
      </c>
      <c r="N2390" s="1">
        <v>5313</v>
      </c>
      <c r="O2390" s="1">
        <v>26</v>
      </c>
      <c r="P2390" s="1" t="s">
        <v>15076</v>
      </c>
      <c r="Q2390" s="1">
        <v>26</v>
      </c>
      <c r="R2390" s="1">
        <v>38</v>
      </c>
      <c r="S2390" s="1" t="str">
        <f>VLOOKUP(R2390,[1]Sheet1!$A$1:$D$50,2,0)</f>
        <v>file + project + librari + will + code</v>
      </c>
      <c r="T2390" s="1" t="str">
        <f>VLOOKUP(R2390,[1]Sheet1!$A$1:$D$50,3,0)</f>
        <v>Project Structure</v>
      </c>
      <c r="U2390" s="1" t="s">
        <v>68</v>
      </c>
    </row>
    <row r="2391" spans="1:21" x14ac:dyDescent="0.25">
      <c r="A2391" s="1" t="str">
        <f t="shared" si="37"/>
        <v>https://github.com/prettymuchbryce/easystarjs</v>
      </c>
      <c r="B2391" s="1" t="s">
        <v>15077</v>
      </c>
      <c r="C2391" s="1" t="s">
        <v>15078</v>
      </c>
      <c r="D2391" s="1" t="s">
        <v>15079</v>
      </c>
      <c r="E2391" s="1" t="b">
        <v>0</v>
      </c>
      <c r="F2391" s="1">
        <v>83</v>
      </c>
      <c r="G2391" s="1" t="b">
        <v>1</v>
      </c>
      <c r="H2391" s="1" t="b">
        <v>0</v>
      </c>
      <c r="I2391" s="1"/>
      <c r="J2391" s="1" t="s">
        <v>40</v>
      </c>
      <c r="K2391" s="1" t="s">
        <v>15080</v>
      </c>
      <c r="L2391" s="1">
        <v>7</v>
      </c>
      <c r="M2391" s="1" t="s">
        <v>15081</v>
      </c>
      <c r="N2391" s="1">
        <v>827</v>
      </c>
      <c r="O2391" s="1">
        <v>1267</v>
      </c>
      <c r="P2391" s="1" t="s">
        <v>15082</v>
      </c>
      <c r="Q2391" s="1">
        <v>1267</v>
      </c>
      <c r="R2391" s="1">
        <v>34</v>
      </c>
      <c r="S2391" s="1" t="str">
        <f>VLOOKUP(R2391,[1]Sheet1!$A$1:$D$50,2,0)</f>
        <v>api + librari + document + client + applic</v>
      </c>
      <c r="T2391" s="1" t="str">
        <f>VLOOKUP(R2391,[1]Sheet1!$A$1:$D$50,3,0)</f>
        <v>Web API</v>
      </c>
      <c r="U2391" s="1" t="s">
        <v>68</v>
      </c>
    </row>
    <row r="2392" spans="1:21" x14ac:dyDescent="0.25">
      <c r="A2392" s="1" t="str">
        <f t="shared" si="37"/>
        <v>https://github.com/lstratman/EasyTabs</v>
      </c>
      <c r="B2392" s="1" t="s">
        <v>15083</v>
      </c>
      <c r="C2392" s="1" t="s">
        <v>15084</v>
      </c>
      <c r="D2392" s="1" t="s">
        <v>15085</v>
      </c>
      <c r="E2392" s="1" t="b">
        <v>0</v>
      </c>
      <c r="F2392" s="1">
        <v>19</v>
      </c>
      <c r="G2392" s="1" t="b">
        <v>1</v>
      </c>
      <c r="H2392" s="1" t="b">
        <v>1</v>
      </c>
      <c r="I2392" s="1"/>
      <c r="J2392" s="1" t="s">
        <v>666</v>
      </c>
      <c r="K2392" s="1" t="s">
        <v>15086</v>
      </c>
      <c r="L2392" s="1">
        <v>7</v>
      </c>
      <c r="M2392" s="1" t="s">
        <v>15087</v>
      </c>
      <c r="N2392" s="1">
        <v>3670</v>
      </c>
      <c r="O2392" s="1">
        <v>23</v>
      </c>
      <c r="P2392" s="1" t="s">
        <v>15088</v>
      </c>
      <c r="Q2392" s="1">
        <v>23</v>
      </c>
      <c r="R2392" s="1">
        <v>31</v>
      </c>
      <c r="S2392" s="1" t="str">
        <f>VLOOKUP(R2392,[1]Sheet1!$A$1:$D$50,2,0)</f>
        <v>test + pull + unit + fork + request</v>
      </c>
      <c r="T2392" s="1" t="str">
        <f>VLOOKUP(R2392,[1]Sheet1!$A$1:$D$50,3,0)</f>
        <v>testing in distributed repo</v>
      </c>
      <c r="U2392" s="1" t="s">
        <v>28</v>
      </c>
    </row>
    <row r="2393" spans="1:21" x14ac:dyDescent="0.25">
      <c r="A2393" s="1" t="str">
        <f t="shared" si="37"/>
        <v>https://github.com/ramesaliyev/EasyWebWorker</v>
      </c>
      <c r="B2393" s="1" t="s">
        <v>15089</v>
      </c>
      <c r="C2393" s="1" t="s">
        <v>15090</v>
      </c>
      <c r="D2393" s="1" t="s">
        <v>15091</v>
      </c>
      <c r="E2393" s="1" t="b">
        <v>0</v>
      </c>
      <c r="F2393" s="1">
        <v>5</v>
      </c>
      <c r="G2393" s="1" t="b">
        <v>1</v>
      </c>
      <c r="H2393" s="1" t="b">
        <v>1</v>
      </c>
      <c r="I2393" s="1" t="s">
        <v>24</v>
      </c>
      <c r="J2393" s="1" t="s">
        <v>312</v>
      </c>
      <c r="K2393" s="1" t="s">
        <v>15092</v>
      </c>
      <c r="L2393" s="1">
        <v>4</v>
      </c>
      <c r="M2393" s="1" t="s">
        <v>15093</v>
      </c>
      <c r="N2393" s="1">
        <v>417</v>
      </c>
      <c r="O2393" s="1">
        <v>84</v>
      </c>
      <c r="P2393" s="1" t="s">
        <v>15094</v>
      </c>
      <c r="Q2393" s="1">
        <v>84</v>
      </c>
      <c r="R2393" s="1">
        <v>38</v>
      </c>
      <c r="S2393" s="1" t="str">
        <f>VLOOKUP(R2393,[1]Sheet1!$A$1:$D$50,2,0)</f>
        <v>file + project + librari + will + code</v>
      </c>
      <c r="T2393" s="1" t="str">
        <f>VLOOKUP(R2393,[1]Sheet1!$A$1:$D$50,3,0)</f>
        <v>Project Structure</v>
      </c>
      <c r="U2393" s="1" t="s">
        <v>68</v>
      </c>
    </row>
    <row r="2394" spans="1:21" x14ac:dyDescent="0.25">
      <c r="A2394" s="1" t="str">
        <f t="shared" si="37"/>
        <v>https://github.com/deStrO/eBot-CSGO-Web</v>
      </c>
      <c r="B2394" s="1" t="s">
        <v>15095</v>
      </c>
      <c r="C2394" s="1" t="s">
        <v>15096</v>
      </c>
      <c r="D2394" s="1" t="s">
        <v>15097</v>
      </c>
      <c r="E2394" s="1" t="b">
        <v>0</v>
      </c>
      <c r="F2394" s="1">
        <v>38</v>
      </c>
      <c r="G2394" s="1" t="b">
        <v>1</v>
      </c>
      <c r="H2394" s="1" t="b">
        <v>0</v>
      </c>
      <c r="I2394" s="1" t="s">
        <v>15098</v>
      </c>
      <c r="J2394" s="1" t="s">
        <v>141</v>
      </c>
      <c r="K2394" s="1" t="s">
        <v>15099</v>
      </c>
      <c r="L2394" s="1">
        <v>31</v>
      </c>
      <c r="M2394" s="1" t="s">
        <v>15100</v>
      </c>
      <c r="N2394" s="1">
        <v>24998</v>
      </c>
      <c r="O2394" s="1">
        <v>46</v>
      </c>
      <c r="P2394" s="1" t="s">
        <v>15101</v>
      </c>
      <c r="Q2394" s="1">
        <v>46</v>
      </c>
      <c r="R2394" s="1">
        <v>39</v>
      </c>
      <c r="S2394" s="1" t="str">
        <f>VLOOKUP(R2394,[1]Sheet1!$A$1:$D$50,2,0)</f>
        <v>theme + javascript + editor + wordpress + base</v>
      </c>
      <c r="T2394" s="1" t="str">
        <f>VLOOKUP(R2394,[1]Sheet1!$A$1:$D$50,3,0)</f>
        <v>Content Management</v>
      </c>
      <c r="U2394" s="1" t="s">
        <v>323</v>
      </c>
    </row>
    <row r="2395" spans="1:21" x14ac:dyDescent="0.25">
      <c r="A2395" s="1" t="str">
        <f t="shared" si="37"/>
        <v>https://github.com/beager/ebtext</v>
      </c>
      <c r="B2395" s="1" t="s">
        <v>15102</v>
      </c>
      <c r="C2395" s="1" t="s">
        <v>15103</v>
      </c>
      <c r="D2395" s="1" t="s">
        <v>15104</v>
      </c>
      <c r="E2395" s="1" t="b">
        <v>0</v>
      </c>
      <c r="F2395" s="1">
        <v>2</v>
      </c>
      <c r="G2395" s="1" t="b">
        <v>1</v>
      </c>
      <c r="H2395" s="1" t="b">
        <v>1</v>
      </c>
      <c r="I2395" s="1" t="s">
        <v>24</v>
      </c>
      <c r="J2395" s="1" t="s">
        <v>40</v>
      </c>
      <c r="K2395" s="1" t="s">
        <v>15105</v>
      </c>
      <c r="L2395" s="1">
        <v>2</v>
      </c>
      <c r="M2395" s="1" t="s">
        <v>15106</v>
      </c>
      <c r="N2395" s="1">
        <v>861</v>
      </c>
      <c r="O2395" s="1">
        <v>23</v>
      </c>
      <c r="P2395" s="1" t="s">
        <v>15107</v>
      </c>
      <c r="Q2395" s="1">
        <v>23</v>
      </c>
      <c r="R2395" s="1">
        <v>44</v>
      </c>
      <c r="S2395" s="1" t="str">
        <f>VLOOKUP(R2395,[1]Sheet1!$A$1:$D$50,2,0)</f>
        <v>gem + log + rubi + rail + support</v>
      </c>
      <c r="T2395" s="1" t="str">
        <f>VLOOKUP(R2395,[1]Sheet1!$A$1:$D$50,3,0)</f>
        <v>Ruby</v>
      </c>
      <c r="U2395" s="1" t="s">
        <v>264</v>
      </c>
    </row>
    <row r="2396" spans="1:21" x14ac:dyDescent="0.25">
      <c r="A2396" s="1" t="str">
        <f t="shared" si="37"/>
        <v>https://github.com/janestreet/ecaml</v>
      </c>
      <c r="B2396" s="1" t="s">
        <v>15108</v>
      </c>
      <c r="C2396" s="1" t="s">
        <v>15109</v>
      </c>
      <c r="D2396" s="1" t="s">
        <v>15110</v>
      </c>
      <c r="E2396" s="1" t="b">
        <v>0</v>
      </c>
      <c r="F2396" s="1">
        <v>4</v>
      </c>
      <c r="G2396" s="1" t="b">
        <v>1</v>
      </c>
      <c r="H2396" s="1" t="b">
        <v>0</v>
      </c>
      <c r="I2396" s="1" t="s">
        <v>24</v>
      </c>
      <c r="J2396" s="1" t="s">
        <v>15111</v>
      </c>
      <c r="K2396" s="1" t="s">
        <v>15112</v>
      </c>
      <c r="L2396" s="1">
        <v>0</v>
      </c>
      <c r="M2396" s="1" t="s">
        <v>15113</v>
      </c>
      <c r="N2396" s="1">
        <v>31</v>
      </c>
      <c r="O2396" s="1">
        <v>80</v>
      </c>
      <c r="P2396" s="1" t="s">
        <v>15114</v>
      </c>
      <c r="Q2396" s="1">
        <v>80</v>
      </c>
      <c r="R2396" s="1">
        <v>36</v>
      </c>
      <c r="S2396" s="1" t="str">
        <f>VLOOKUP(R2396,[1]Sheet1!$A$1:$D$50,2,0)</f>
        <v>instal + file + packag + version + build</v>
      </c>
      <c r="T2396" s="1" t="str">
        <f>VLOOKUP(R2396,[1]Sheet1!$A$1:$D$50,3,0)</f>
        <v>Build Management</v>
      </c>
      <c r="U2396" s="1" t="s">
        <v>36</v>
      </c>
    </row>
    <row r="2397" spans="1:21" x14ac:dyDescent="0.25">
      <c r="A2397" s="1" t="str">
        <f t="shared" si="37"/>
        <v>https://github.com/ElectricMan/ecDB</v>
      </c>
      <c r="B2397" s="1" t="s">
        <v>15115</v>
      </c>
      <c r="C2397" s="1" t="s">
        <v>15116</v>
      </c>
      <c r="D2397" s="1" t="s">
        <v>15117</v>
      </c>
      <c r="E2397" s="1" t="b">
        <v>0</v>
      </c>
      <c r="F2397" s="1">
        <v>31</v>
      </c>
      <c r="G2397" s="1" t="b">
        <v>1</v>
      </c>
      <c r="H2397" s="1" t="b">
        <v>0</v>
      </c>
      <c r="I2397" s="1" t="s">
        <v>15118</v>
      </c>
      <c r="J2397" s="1" t="s">
        <v>141</v>
      </c>
      <c r="K2397" s="1" t="s">
        <v>15119</v>
      </c>
      <c r="L2397" s="1">
        <v>24</v>
      </c>
      <c r="M2397" s="1" t="s">
        <v>15120</v>
      </c>
      <c r="N2397" s="1">
        <v>1037</v>
      </c>
      <c r="O2397" s="1">
        <v>34</v>
      </c>
      <c r="P2397" s="1" t="s">
        <v>15121</v>
      </c>
      <c r="Q2397" s="1">
        <v>34</v>
      </c>
      <c r="R2397" s="1">
        <v>39</v>
      </c>
      <c r="S2397" s="1" t="str">
        <f>VLOOKUP(R2397,[1]Sheet1!$A$1:$D$50,2,0)</f>
        <v>theme + javascript + editor + wordpress + base</v>
      </c>
      <c r="T2397" s="1" t="str">
        <f>VLOOKUP(R2397,[1]Sheet1!$A$1:$D$50,3,0)</f>
        <v>Content Management</v>
      </c>
      <c r="U2397" s="1" t="s">
        <v>323</v>
      </c>
    </row>
    <row r="2398" spans="1:21" x14ac:dyDescent="0.25">
      <c r="A2398" s="1" t="str">
        <f t="shared" si="37"/>
        <v>https://github.com/ecomfe/echarts-wordcloud</v>
      </c>
      <c r="B2398" s="1" t="s">
        <v>15122</v>
      </c>
      <c r="C2398" s="1" t="s">
        <v>15123</v>
      </c>
      <c r="D2398" s="1" t="s">
        <v>15124</v>
      </c>
      <c r="E2398" s="1" t="b">
        <v>0</v>
      </c>
      <c r="F2398" s="1">
        <v>15</v>
      </c>
      <c r="G2398" s="1" t="b">
        <v>1</v>
      </c>
      <c r="H2398" s="1" t="b">
        <v>1</v>
      </c>
      <c r="I2398" s="1" t="s">
        <v>24</v>
      </c>
      <c r="J2398" s="1" t="s">
        <v>40</v>
      </c>
      <c r="K2398" s="1" t="s">
        <v>15125</v>
      </c>
      <c r="L2398" s="1">
        <v>3</v>
      </c>
      <c r="M2398" s="1" t="s">
        <v>15126</v>
      </c>
      <c r="N2398" s="1">
        <v>475</v>
      </c>
      <c r="O2398" s="1">
        <v>32</v>
      </c>
      <c r="P2398" s="1" t="s">
        <v>15127</v>
      </c>
      <c r="Q2398" s="1">
        <v>32</v>
      </c>
      <c r="R2398" s="1">
        <v>9</v>
      </c>
      <c r="S2398" s="1" t="str">
        <f>VLOOKUP(R2398,[1]Sheet1!$A$1:$D$50,2,0)</f>
        <v>vim + memori + skeleton + elixir + opengl</v>
      </c>
      <c r="T2398" s="1" t="str">
        <f>VLOOKUP(R2398,[1]Sheet1!$A$1:$D$50,3,0)</f>
        <v>Others/Undetermined</v>
      </c>
      <c r="U2398" s="1" t="s">
        <v>68</v>
      </c>
    </row>
    <row r="2399" spans="1:21" x14ac:dyDescent="0.25">
      <c r="A2399" s="1" t="str">
        <f t="shared" si="37"/>
        <v>https://github.com/toshok/echojs</v>
      </c>
      <c r="B2399" s="1" t="s">
        <v>15128</v>
      </c>
      <c r="C2399" s="1" t="s">
        <v>15129</v>
      </c>
      <c r="D2399" s="1" t="s">
        <v>15130</v>
      </c>
      <c r="E2399" s="1" t="b">
        <v>0</v>
      </c>
      <c r="F2399" s="1">
        <v>17</v>
      </c>
      <c r="G2399" s="1" t="b">
        <v>1</v>
      </c>
      <c r="H2399" s="1" t="b">
        <v>0</v>
      </c>
      <c r="I2399" s="1"/>
      <c r="J2399" s="1" t="s">
        <v>40</v>
      </c>
      <c r="K2399" s="1" t="s">
        <v>15131</v>
      </c>
      <c r="L2399" s="1">
        <v>23</v>
      </c>
      <c r="M2399" s="1" t="s">
        <v>15132</v>
      </c>
      <c r="N2399" s="1">
        <v>8377</v>
      </c>
      <c r="O2399" s="1">
        <v>395</v>
      </c>
      <c r="P2399" s="1" t="s">
        <v>15133</v>
      </c>
      <c r="Q2399" s="1">
        <v>395</v>
      </c>
      <c r="R2399" s="1">
        <v>11</v>
      </c>
      <c r="S2399" s="1" t="str">
        <f>VLOOKUP(R2399,[1]Sheet1!$A$1:$D$50,2,0)</f>
        <v>game + materi + bot + irc + chat</v>
      </c>
      <c r="T2399" s="1" t="str">
        <f>VLOOKUP(R2399,[1]Sheet1!$A$1:$D$50,3,0)</f>
        <v>Gaming and Chat</v>
      </c>
      <c r="U2399" s="1" t="s">
        <v>60</v>
      </c>
    </row>
    <row r="2400" spans="1:21" x14ac:dyDescent="0.25">
      <c r="A2400" s="1" t="str">
        <f t="shared" si="37"/>
        <v>https://github.com/jjaquinta/EchoProofOfConcepts</v>
      </c>
      <c r="B2400" s="1" t="s">
        <v>15134</v>
      </c>
      <c r="C2400" s="1" t="s">
        <v>15135</v>
      </c>
      <c r="D2400" s="1" t="s">
        <v>15136</v>
      </c>
      <c r="E2400" s="1" t="b">
        <v>0</v>
      </c>
      <c r="F2400" s="1">
        <v>6</v>
      </c>
      <c r="G2400" s="1" t="b">
        <v>1</v>
      </c>
      <c r="H2400" s="1" t="b">
        <v>0</v>
      </c>
      <c r="I2400" s="1" t="s">
        <v>24</v>
      </c>
      <c r="J2400" s="1" t="s">
        <v>176</v>
      </c>
      <c r="K2400" s="1" t="s">
        <v>15137</v>
      </c>
      <c r="L2400" s="1">
        <v>1</v>
      </c>
      <c r="M2400" s="1" t="s">
        <v>15138</v>
      </c>
      <c r="N2400" s="1">
        <v>7836</v>
      </c>
      <c r="O2400" s="1">
        <v>29</v>
      </c>
      <c r="P2400" s="1" t="s">
        <v>15139</v>
      </c>
      <c r="Q2400" s="1">
        <v>29</v>
      </c>
      <c r="R2400" s="1">
        <v>30</v>
      </c>
      <c r="S2400" s="1" t="str">
        <f>VLOOKUP(R2400,[1]Sheet1!$A$1:$D$50,2,0)</f>
        <v>extens + django + web + chrome + graph</v>
      </c>
      <c r="T2400" s="1" t="str">
        <f>VLOOKUP(R2400,[1]Sheet1!$A$1:$D$50,3,0)</f>
        <v>Django Framework Related</v>
      </c>
      <c r="U2400" s="1" t="s">
        <v>362</v>
      </c>
    </row>
    <row r="2401" spans="1:21" x14ac:dyDescent="0.25">
      <c r="A2401" s="1" t="str">
        <f t="shared" si="37"/>
        <v>https://github.com/dmitryame/echowaves</v>
      </c>
      <c r="B2401" s="1" t="s">
        <v>15140</v>
      </c>
      <c r="C2401" s="1" t="s">
        <v>15141</v>
      </c>
      <c r="D2401" s="1" t="s">
        <v>15142</v>
      </c>
      <c r="E2401" s="1" t="b">
        <v>0</v>
      </c>
      <c r="F2401" s="1">
        <v>34</v>
      </c>
      <c r="G2401" s="1" t="b">
        <v>1</v>
      </c>
      <c r="H2401" s="1" t="b">
        <v>0</v>
      </c>
      <c r="I2401" s="1" t="s">
        <v>15143</v>
      </c>
      <c r="J2401" s="1" t="s">
        <v>40</v>
      </c>
      <c r="K2401" s="1" t="s">
        <v>15144</v>
      </c>
      <c r="L2401" s="1">
        <v>3</v>
      </c>
      <c r="M2401" s="1" t="s">
        <v>15145</v>
      </c>
      <c r="N2401" s="1">
        <v>37042</v>
      </c>
      <c r="O2401" s="1">
        <v>207</v>
      </c>
      <c r="P2401" s="1" t="s">
        <v>15146</v>
      </c>
      <c r="Q2401" s="1">
        <v>207</v>
      </c>
      <c r="R2401" s="1">
        <v>36</v>
      </c>
      <c r="S2401" s="1" t="str">
        <f>VLOOKUP(R2401,[1]Sheet1!$A$1:$D$50,2,0)</f>
        <v>instal + file + packag + version + build</v>
      </c>
      <c r="T2401" s="1" t="str">
        <f>VLOOKUP(R2401,[1]Sheet1!$A$1:$D$50,3,0)</f>
        <v>Build Management</v>
      </c>
      <c r="U2401" s="1" t="s">
        <v>36</v>
      </c>
    </row>
    <row r="2402" spans="1:21" x14ac:dyDescent="0.25">
      <c r="A2402" s="1" t="str">
        <f t="shared" si="37"/>
        <v>https://github.com/EclairJS/eclairjs-node</v>
      </c>
      <c r="B2402" s="1" t="s">
        <v>15147</v>
      </c>
      <c r="C2402" s="1" t="s">
        <v>15148</v>
      </c>
      <c r="D2402" s="1" t="s">
        <v>15149</v>
      </c>
      <c r="E2402" s="1" t="b">
        <v>0</v>
      </c>
      <c r="F2402" s="1">
        <v>22</v>
      </c>
      <c r="G2402" s="1" t="b">
        <v>1</v>
      </c>
      <c r="H2402" s="1" t="b">
        <v>1</v>
      </c>
      <c r="I2402" s="1"/>
      <c r="J2402" s="1" t="s">
        <v>40</v>
      </c>
      <c r="K2402" s="1" t="s">
        <v>15150</v>
      </c>
      <c r="L2402" s="1">
        <v>23</v>
      </c>
      <c r="M2402" s="1" t="s">
        <v>15151</v>
      </c>
      <c r="N2402" s="1">
        <v>69946</v>
      </c>
      <c r="O2402" s="1">
        <v>192</v>
      </c>
      <c r="P2402" s="1" t="s">
        <v>15152</v>
      </c>
      <c r="Q2402" s="1">
        <v>192</v>
      </c>
      <c r="R2402" s="1">
        <v>0</v>
      </c>
      <c r="S2402" s="1" t="str">
        <f>VLOOKUP(R2402,[1]Sheet1!$A$1:$D$50,2,0)</f>
        <v>data + dataset + analysi + book + code</v>
      </c>
      <c r="T2402" s="1" t="str">
        <f>VLOOKUP(R2402,[1]Sheet1!$A$1:$D$50,3,0)</f>
        <v>DATA Analysis</v>
      </c>
      <c r="U2402" s="1" t="s">
        <v>76</v>
      </c>
    </row>
    <row r="2403" spans="1:21" x14ac:dyDescent="0.25">
      <c r="A2403" s="1" t="str">
        <f t="shared" si="37"/>
        <v>https://github.com/eclipse/eclipse</v>
      </c>
      <c r="B2403" s="1" t="s">
        <v>15153</v>
      </c>
      <c r="C2403" s="1" t="s">
        <v>15154</v>
      </c>
      <c r="D2403" s="1" t="s">
        <v>15155</v>
      </c>
      <c r="E2403" s="1" t="b">
        <v>0</v>
      </c>
      <c r="F2403" s="1">
        <v>93</v>
      </c>
      <c r="G2403" s="1" t="b">
        <v>1</v>
      </c>
      <c r="H2403" s="1" t="b">
        <v>0</v>
      </c>
      <c r="I2403" s="1" t="s">
        <v>24</v>
      </c>
      <c r="J2403" s="1" t="s">
        <v>93</v>
      </c>
      <c r="K2403" s="1" t="s">
        <v>15156</v>
      </c>
      <c r="L2403" s="1">
        <v>1</v>
      </c>
      <c r="M2403" s="1" t="s">
        <v>15157</v>
      </c>
      <c r="N2403" s="1">
        <v>59247</v>
      </c>
      <c r="O2403" s="1">
        <v>100</v>
      </c>
      <c r="P2403" s="1" t="s">
        <v>15158</v>
      </c>
      <c r="Q2403" s="1">
        <v>100</v>
      </c>
      <c r="R2403" s="1">
        <v>5</v>
      </c>
      <c r="S2403" s="1" t="str">
        <f>VLOOKUP(R2403,[1]Sheet1!$A$1:$D$50,2,0)</f>
        <v>powershel + erlang + websit + cookbook + attack</v>
      </c>
      <c r="T2403" s="1" t="str">
        <f>VLOOKUP(R2403,[1]Sheet1!$A$1:$D$50,3,0)</f>
        <v>Others/Undetermined</v>
      </c>
      <c r="U2403" s="1" t="s">
        <v>68</v>
      </c>
    </row>
    <row r="2404" spans="1:21" x14ac:dyDescent="0.25">
      <c r="A2404" s="1" t="str">
        <f t="shared" si="37"/>
        <v>https://github.com/vogellacompany/eclipse4book</v>
      </c>
      <c r="B2404" s="1" t="s">
        <v>15159</v>
      </c>
      <c r="C2404" s="1" t="s">
        <v>15160</v>
      </c>
      <c r="D2404" s="1" t="s">
        <v>15161</v>
      </c>
      <c r="E2404" s="1" t="b">
        <v>0</v>
      </c>
      <c r="F2404" s="1">
        <v>45</v>
      </c>
      <c r="G2404" s="1" t="b">
        <v>1</v>
      </c>
      <c r="H2404" s="1" t="b">
        <v>0</v>
      </c>
      <c r="I2404" s="1" t="s">
        <v>15162</v>
      </c>
      <c r="J2404" s="1" t="s">
        <v>176</v>
      </c>
      <c r="K2404" s="1" t="s">
        <v>15163</v>
      </c>
      <c r="L2404" s="1">
        <v>6</v>
      </c>
      <c r="M2404" s="1" t="s">
        <v>15164</v>
      </c>
      <c r="N2404" s="1">
        <v>1077</v>
      </c>
      <c r="O2404" s="1">
        <v>38</v>
      </c>
      <c r="P2404" s="1" t="s">
        <v>15165</v>
      </c>
      <c r="Q2404" s="1">
        <v>38</v>
      </c>
      <c r="R2404" s="1">
        <v>17</v>
      </c>
      <c r="S2404" s="1" t="str">
        <f>VLOOKUP(R2404,[1]Sheet1!$A$1:$D$50,2,0)</f>
        <v>amazon + upload + solut + s3 + aw</v>
      </c>
      <c r="T2404" s="1" t="str">
        <f>VLOOKUP(R2404,[1]Sheet1!$A$1:$D$50,3,0)</f>
        <v>Amazon+Cloud</v>
      </c>
      <c r="U2404" s="1" t="s">
        <v>437</v>
      </c>
    </row>
    <row r="2405" spans="1:21" x14ac:dyDescent="0.25">
      <c r="A2405" s="1" t="str">
        <f t="shared" si="37"/>
        <v>https://github.com/pellaton/eclipse-cheatsheet</v>
      </c>
      <c r="B2405" s="1" t="s">
        <v>15166</v>
      </c>
      <c r="C2405" s="1" t="s">
        <v>15167</v>
      </c>
      <c r="D2405" s="1" t="s">
        <v>15168</v>
      </c>
      <c r="E2405" s="1" t="b">
        <v>0</v>
      </c>
      <c r="F2405" s="1">
        <v>20</v>
      </c>
      <c r="G2405" s="1" t="b">
        <v>1</v>
      </c>
      <c r="H2405" s="1" t="b">
        <v>0</v>
      </c>
      <c r="I2405" s="1" t="s">
        <v>24</v>
      </c>
      <c r="J2405" s="1" t="s">
        <v>24</v>
      </c>
      <c r="K2405" s="1" t="s">
        <v>15169</v>
      </c>
      <c r="L2405" s="1">
        <v>0</v>
      </c>
      <c r="M2405" s="1" t="s">
        <v>15170</v>
      </c>
      <c r="N2405" s="1">
        <v>919</v>
      </c>
      <c r="O2405" s="1">
        <v>97</v>
      </c>
      <c r="P2405" s="1" t="s">
        <v>15171</v>
      </c>
      <c r="Q2405" s="1">
        <v>97</v>
      </c>
      <c r="R2405" s="1">
        <v>42</v>
      </c>
      <c r="S2405" s="1" t="str">
        <f>VLOOKUP(R2405,[1]Sheet1!$A$1:$D$50,2,0)</f>
        <v>file + data + csv + code + gener</v>
      </c>
      <c r="T2405" s="1" t="str">
        <f>VLOOKUP(R2405,[1]Sheet1!$A$1:$D$50,3,0)</f>
        <v>File format and Properties</v>
      </c>
      <c r="U2405" s="1" t="s">
        <v>68</v>
      </c>
    </row>
    <row r="2406" spans="1:21" x14ac:dyDescent="0.25">
      <c r="A2406" s="1" t="str">
        <f t="shared" si="37"/>
        <v>https://github.com/jokeyrhyme/eclipse-formatter-profiles</v>
      </c>
      <c r="B2406" s="1" t="s">
        <v>15172</v>
      </c>
      <c r="C2406" s="1" t="s">
        <v>15173</v>
      </c>
      <c r="D2406" s="1" t="s">
        <v>15174</v>
      </c>
      <c r="E2406" s="1" t="b">
        <v>0</v>
      </c>
      <c r="F2406" s="1">
        <v>47</v>
      </c>
      <c r="G2406" s="1" t="b">
        <v>1</v>
      </c>
      <c r="H2406" s="1" t="b">
        <v>0</v>
      </c>
      <c r="I2406" s="1" t="s">
        <v>24</v>
      </c>
      <c r="J2406" s="1" t="s">
        <v>24</v>
      </c>
      <c r="K2406" s="1" t="s">
        <v>15175</v>
      </c>
      <c r="L2406" s="1">
        <v>0</v>
      </c>
      <c r="M2406" s="1" t="s">
        <v>15176</v>
      </c>
      <c r="N2406" s="1">
        <v>125</v>
      </c>
      <c r="O2406" s="1">
        <v>42</v>
      </c>
      <c r="P2406" s="1" t="s">
        <v>15177</v>
      </c>
      <c r="Q2406" s="1">
        <v>42</v>
      </c>
      <c r="R2406" s="1">
        <v>12</v>
      </c>
      <c r="S2406" s="1" t="str">
        <f>VLOOKUP(R2406,[1]Sheet1!$A$1:$D$50,2,0)</f>
        <v>window + os + develop + linux + applic</v>
      </c>
      <c r="T2406" s="1" t="str">
        <f>VLOOKUP(R2406,[1]Sheet1!$A$1:$D$50,3,0)</f>
        <v>OS+Platforms</v>
      </c>
      <c r="U2406" s="1" t="s">
        <v>151</v>
      </c>
    </row>
    <row r="2407" spans="1:21" x14ac:dyDescent="0.25">
      <c r="A2407" s="1" t="str">
        <f t="shared" si="37"/>
        <v>https://github.com/ajermakovics/eclipse-instasearch</v>
      </c>
      <c r="B2407" s="1" t="s">
        <v>15178</v>
      </c>
      <c r="C2407" s="1" t="s">
        <v>15179</v>
      </c>
      <c r="D2407" s="1" t="s">
        <v>15180</v>
      </c>
      <c r="E2407" s="1" t="b">
        <v>0</v>
      </c>
      <c r="F2407" s="1">
        <v>30</v>
      </c>
      <c r="G2407" s="1" t="b">
        <v>1</v>
      </c>
      <c r="H2407" s="1" t="b">
        <v>1</v>
      </c>
      <c r="I2407" s="1" t="s">
        <v>15181</v>
      </c>
      <c r="J2407" s="1" t="s">
        <v>176</v>
      </c>
      <c r="K2407" s="1" t="s">
        <v>15182</v>
      </c>
      <c r="L2407" s="1">
        <v>37</v>
      </c>
      <c r="M2407" s="1" t="s">
        <v>15183</v>
      </c>
      <c r="N2407" s="1">
        <v>352</v>
      </c>
      <c r="O2407" s="1">
        <v>112</v>
      </c>
      <c r="P2407" s="1" t="s">
        <v>15184</v>
      </c>
      <c r="Q2407" s="1">
        <v>112</v>
      </c>
      <c r="R2407" s="1">
        <v>18</v>
      </c>
      <c r="S2407" s="1" t="str">
        <f>VLOOKUP(R2407,[1]Sheet1!$A$1:$D$50,2,0)</f>
        <v>file + data + store + support + librari</v>
      </c>
      <c r="T2407" s="1" t="str">
        <f>VLOOKUP(R2407,[1]Sheet1!$A$1:$D$50,3,0)</f>
        <v>Files+Storage</v>
      </c>
      <c r="U2407" s="1" t="s">
        <v>68</v>
      </c>
    </row>
    <row r="2408" spans="1:21" x14ac:dyDescent="0.25">
      <c r="A2408" s="1" t="str">
        <f t="shared" si="37"/>
        <v>https://github.com/sstephenson/eco</v>
      </c>
      <c r="B2408" s="1" t="s">
        <v>15185</v>
      </c>
      <c r="C2408" s="1" t="s">
        <v>15186</v>
      </c>
      <c r="D2408" s="1" t="s">
        <v>15187</v>
      </c>
      <c r="E2408" s="1" t="b">
        <v>0</v>
      </c>
      <c r="F2408" s="1">
        <v>71</v>
      </c>
      <c r="G2408" s="1" t="b">
        <v>1</v>
      </c>
      <c r="H2408" s="1" t="b">
        <v>1</v>
      </c>
      <c r="I2408" s="1"/>
      <c r="J2408" s="1" t="s">
        <v>312</v>
      </c>
      <c r="K2408" s="1" t="s">
        <v>15188</v>
      </c>
      <c r="L2408" s="1">
        <v>35</v>
      </c>
      <c r="M2408" s="1" t="s">
        <v>15189</v>
      </c>
      <c r="N2408" s="1">
        <v>339</v>
      </c>
      <c r="O2408" s="1">
        <v>1781</v>
      </c>
      <c r="P2408" s="1" t="s">
        <v>15190</v>
      </c>
      <c r="Q2408" s="1">
        <v>1781</v>
      </c>
      <c r="R2408" s="1">
        <v>25</v>
      </c>
      <c r="S2408" s="1" t="str">
        <f>VLOOKUP(R2408,[1]Sheet1!$A$1:$D$50,2,0)</f>
        <v>studio + code + lua + visual + support</v>
      </c>
      <c r="T2408" s="1" t="str">
        <f>VLOOKUP(R2408,[1]Sheet1!$A$1:$D$50,3,0)</f>
        <v>Others/Undetermined</v>
      </c>
      <c r="U2408" s="1" t="s">
        <v>131</v>
      </c>
    </row>
    <row r="2409" spans="1:21" x14ac:dyDescent="0.25">
      <c r="A2409" s="1" t="str">
        <f t="shared" si="37"/>
        <v>https://github.com/EcomDev/EcomDev_LayoutCompiler</v>
      </c>
      <c r="B2409" s="1" t="s">
        <v>15191</v>
      </c>
      <c r="C2409" s="1" t="s">
        <v>15192</v>
      </c>
      <c r="D2409" s="1" t="s">
        <v>15193</v>
      </c>
      <c r="E2409" s="1" t="b">
        <v>0</v>
      </c>
      <c r="F2409" s="1">
        <v>15</v>
      </c>
      <c r="G2409" s="1" t="b">
        <v>1</v>
      </c>
      <c r="H2409" s="1" t="b">
        <v>0</v>
      </c>
      <c r="I2409" s="1" t="s">
        <v>24</v>
      </c>
      <c r="J2409" s="1" t="s">
        <v>141</v>
      </c>
      <c r="K2409" s="1" t="s">
        <v>15194</v>
      </c>
      <c r="L2409" s="1">
        <v>1</v>
      </c>
      <c r="M2409" s="1" t="s">
        <v>15195</v>
      </c>
      <c r="N2409" s="1">
        <v>201</v>
      </c>
      <c r="O2409" s="1">
        <v>80</v>
      </c>
      <c r="P2409" s="1" t="s">
        <v>15196</v>
      </c>
      <c r="Q2409" s="1">
        <v>80</v>
      </c>
      <c r="R2409" s="1">
        <v>0</v>
      </c>
      <c r="S2409" s="1" t="str">
        <f>VLOOKUP(R2409,[1]Sheet1!$A$1:$D$50,2,0)</f>
        <v>data + dataset + analysi + book + code</v>
      </c>
      <c r="T2409" s="1" t="str">
        <f>VLOOKUP(R2409,[1]Sheet1!$A$1:$D$50,3,0)</f>
        <v>DATA Analysis</v>
      </c>
      <c r="U2409" s="1" t="s">
        <v>76</v>
      </c>
    </row>
    <row r="2410" spans="1:21" x14ac:dyDescent="0.25">
      <c r="A2410" s="1" t="str">
        <f t="shared" si="37"/>
        <v>https://github.com/str4d/ed25519-java</v>
      </c>
      <c r="B2410" s="1" t="s">
        <v>15197</v>
      </c>
      <c r="C2410" s="1" t="s">
        <v>15198</v>
      </c>
      <c r="D2410" s="1" t="s">
        <v>15199</v>
      </c>
      <c r="E2410" s="1" t="b">
        <v>0</v>
      </c>
      <c r="F2410" s="1">
        <v>14</v>
      </c>
      <c r="G2410" s="1" t="b">
        <v>1</v>
      </c>
      <c r="H2410" s="1" t="b">
        <v>0</v>
      </c>
      <c r="I2410" s="1" t="s">
        <v>24</v>
      </c>
      <c r="J2410" s="1" t="s">
        <v>176</v>
      </c>
      <c r="K2410" s="1" t="s">
        <v>15200</v>
      </c>
      <c r="L2410" s="1">
        <v>3</v>
      </c>
      <c r="M2410" s="1" t="s">
        <v>15201</v>
      </c>
      <c r="N2410" s="1">
        <v>5983</v>
      </c>
      <c r="O2410" s="1">
        <v>36</v>
      </c>
      <c r="P2410" s="1" t="s">
        <v>15202</v>
      </c>
      <c r="Q2410" s="1">
        <v>36</v>
      </c>
      <c r="R2410" s="1">
        <v>31</v>
      </c>
      <c r="S2410" s="1" t="str">
        <f>VLOOKUP(R2410,[1]Sheet1!$A$1:$D$50,2,0)</f>
        <v>test + pull + unit + fork + request</v>
      </c>
      <c r="T2410" s="1" t="str">
        <f>VLOOKUP(R2410,[1]Sheet1!$A$1:$D$50,3,0)</f>
        <v>testing in distributed repo</v>
      </c>
      <c r="U2410" s="1" t="s">
        <v>28</v>
      </c>
    </row>
    <row r="2411" spans="1:21" x14ac:dyDescent="0.25">
      <c r="A2411" s="1" t="str">
        <f t="shared" si="37"/>
        <v>https://github.com/fakedarren/edamame</v>
      </c>
      <c r="B2411" s="1" t="s">
        <v>15203</v>
      </c>
      <c r="C2411" s="1" t="s">
        <v>15204</v>
      </c>
      <c r="D2411" s="1" t="s">
        <v>15205</v>
      </c>
      <c r="E2411" s="1" t="b">
        <v>0</v>
      </c>
      <c r="F2411" s="1">
        <v>9</v>
      </c>
      <c r="G2411" s="1" t="b">
        <v>1</v>
      </c>
      <c r="H2411" s="1" t="b">
        <v>0</v>
      </c>
      <c r="I2411" s="1"/>
      <c r="J2411" s="1" t="s">
        <v>40</v>
      </c>
      <c r="K2411" s="1" t="s">
        <v>15206</v>
      </c>
      <c r="L2411" s="1">
        <v>0</v>
      </c>
      <c r="M2411" s="1" t="s">
        <v>15207</v>
      </c>
      <c r="N2411" s="1">
        <v>2100</v>
      </c>
      <c r="O2411" s="1">
        <v>48</v>
      </c>
      <c r="P2411" s="1" t="s">
        <v>15208</v>
      </c>
      <c r="Q2411" s="1">
        <v>48</v>
      </c>
      <c r="R2411" s="1">
        <v>20</v>
      </c>
      <c r="S2411" s="1" t="str">
        <f>VLOOKUP(R2411,[1]Sheet1!$A$1:$D$50,2,0)</f>
        <v>user + databas + will + configur + server</v>
      </c>
      <c r="T2411" s="1" t="str">
        <f>VLOOKUP(R2411,[1]Sheet1!$A$1:$D$50,3,0)</f>
        <v>User Access/Login</v>
      </c>
      <c r="U2411" s="1" t="s">
        <v>172</v>
      </c>
    </row>
    <row r="2412" spans="1:21" x14ac:dyDescent="0.25">
      <c r="A2412" s="1" t="str">
        <f t="shared" si="37"/>
        <v>https://github.com/php-edifact/edifact</v>
      </c>
      <c r="B2412" s="1" t="s">
        <v>15209</v>
      </c>
      <c r="C2412" s="1" t="s">
        <v>15210</v>
      </c>
      <c r="D2412" s="1" t="s">
        <v>15211</v>
      </c>
      <c r="E2412" s="1" t="b">
        <v>0</v>
      </c>
      <c r="F2412" s="1">
        <v>25</v>
      </c>
      <c r="G2412" s="1" t="b">
        <v>1</v>
      </c>
      <c r="H2412" s="1" t="b">
        <v>0</v>
      </c>
      <c r="I2412" s="1" t="s">
        <v>24</v>
      </c>
      <c r="J2412" s="1" t="s">
        <v>141</v>
      </c>
      <c r="K2412" s="1" t="s">
        <v>15212</v>
      </c>
      <c r="L2412" s="1">
        <v>2</v>
      </c>
      <c r="M2412" s="1" t="s">
        <v>15213</v>
      </c>
      <c r="N2412" s="1">
        <v>1755</v>
      </c>
      <c r="O2412" s="1">
        <v>53</v>
      </c>
      <c r="P2412" s="1" t="s">
        <v>15214</v>
      </c>
      <c r="Q2412" s="1">
        <v>53</v>
      </c>
      <c r="R2412" s="1">
        <v>38</v>
      </c>
      <c r="S2412" s="1" t="str">
        <f>VLOOKUP(R2412,[1]Sheet1!$A$1:$D$50,2,0)</f>
        <v>file + project + librari + will + code</v>
      </c>
      <c r="T2412" s="1" t="str">
        <f>VLOOKUP(R2412,[1]Sheet1!$A$1:$D$50,3,0)</f>
        <v>Project Structure</v>
      </c>
      <c r="U2412" s="1" t="s">
        <v>68</v>
      </c>
    </row>
    <row r="2413" spans="1:21" x14ac:dyDescent="0.25">
      <c r="A2413" s="1" t="str">
        <f t="shared" si="37"/>
        <v>https://github.com/aaronbieber/edison</v>
      </c>
      <c r="B2413" s="1" t="s">
        <v>15215</v>
      </c>
      <c r="C2413" s="1" t="s">
        <v>15216</v>
      </c>
      <c r="D2413" s="1" t="s">
        <v>15217</v>
      </c>
      <c r="E2413" s="1" t="b">
        <v>0</v>
      </c>
      <c r="F2413" s="1">
        <v>0</v>
      </c>
      <c r="G2413" s="1" t="b">
        <v>1</v>
      </c>
      <c r="H2413" s="1" t="b">
        <v>0</v>
      </c>
      <c r="I2413" s="1" t="s">
        <v>24</v>
      </c>
      <c r="J2413" s="1" t="s">
        <v>141</v>
      </c>
      <c r="K2413" s="1" t="s">
        <v>15218</v>
      </c>
      <c r="L2413" s="1">
        <v>0</v>
      </c>
      <c r="M2413" s="1" t="s">
        <v>15219</v>
      </c>
      <c r="N2413" s="1">
        <v>27</v>
      </c>
      <c r="O2413" s="1">
        <v>23</v>
      </c>
      <c r="P2413" s="1" t="s">
        <v>15220</v>
      </c>
      <c r="Q2413" s="1">
        <v>23</v>
      </c>
      <c r="R2413" s="1">
        <v>38</v>
      </c>
      <c r="S2413" s="1" t="str">
        <f>VLOOKUP(R2413,[1]Sheet1!$A$1:$D$50,2,0)</f>
        <v>file + project + librari + will + code</v>
      </c>
      <c r="T2413" s="1" t="str">
        <f>VLOOKUP(R2413,[1]Sheet1!$A$1:$D$50,3,0)</f>
        <v>Project Structure</v>
      </c>
      <c r="U2413" s="1" t="s">
        <v>68</v>
      </c>
    </row>
    <row r="2414" spans="1:21" x14ac:dyDescent="0.25">
      <c r="A2414" s="1" t="str">
        <f t="shared" si="37"/>
        <v>https://github.com/webismymind/editablegrid</v>
      </c>
      <c r="B2414" s="1" t="s">
        <v>15221</v>
      </c>
      <c r="C2414" s="1" t="s">
        <v>15222</v>
      </c>
      <c r="D2414" s="1" t="s">
        <v>15223</v>
      </c>
      <c r="E2414" s="1" t="b">
        <v>0</v>
      </c>
      <c r="F2414" s="1">
        <v>193</v>
      </c>
      <c r="G2414" s="1" t="b">
        <v>1</v>
      </c>
      <c r="H2414" s="1" t="b">
        <v>0</v>
      </c>
      <c r="I2414" s="1" t="s">
        <v>15224</v>
      </c>
      <c r="J2414" s="1" t="s">
        <v>40</v>
      </c>
      <c r="K2414" s="1" t="s">
        <v>15225</v>
      </c>
      <c r="L2414" s="1">
        <v>50</v>
      </c>
      <c r="M2414" s="1" t="s">
        <v>15226</v>
      </c>
      <c r="N2414" s="1">
        <v>2206</v>
      </c>
      <c r="O2414" s="1">
        <v>501</v>
      </c>
      <c r="P2414" s="1" t="s">
        <v>15227</v>
      </c>
      <c r="Q2414" s="1">
        <v>501</v>
      </c>
      <c r="R2414" s="1">
        <v>34</v>
      </c>
      <c r="S2414" s="1" t="str">
        <f>VLOOKUP(R2414,[1]Sheet1!$A$1:$D$50,2,0)</f>
        <v>api + librari + document + client + applic</v>
      </c>
      <c r="T2414" s="1" t="str">
        <f>VLOOKUP(R2414,[1]Sheet1!$A$1:$D$50,3,0)</f>
        <v>Web API</v>
      </c>
      <c r="U2414" s="1" t="s">
        <v>68</v>
      </c>
    </row>
    <row r="2415" spans="1:21" x14ac:dyDescent="0.25">
      <c r="A2415" s="1" t="str">
        <f t="shared" si="37"/>
        <v>https://github.com/mkwidzinska/editablespan</v>
      </c>
      <c r="B2415" s="1" t="s">
        <v>15228</v>
      </c>
      <c r="C2415" s="1" t="s">
        <v>15229</v>
      </c>
      <c r="D2415" s="1" t="s">
        <v>15230</v>
      </c>
      <c r="E2415" s="1" t="b">
        <v>0</v>
      </c>
      <c r="F2415" s="1">
        <v>5</v>
      </c>
      <c r="G2415" s="1" t="b">
        <v>1</v>
      </c>
      <c r="H2415" s="1" t="b">
        <v>0</v>
      </c>
      <c r="I2415" s="1" t="s">
        <v>24</v>
      </c>
      <c r="J2415" s="1" t="s">
        <v>40</v>
      </c>
      <c r="K2415" s="1" t="s">
        <v>15231</v>
      </c>
      <c r="L2415" s="1">
        <v>1</v>
      </c>
      <c r="M2415" s="1" t="s">
        <v>15232</v>
      </c>
      <c r="N2415" s="1">
        <v>364</v>
      </c>
      <c r="O2415" s="1">
        <v>27</v>
      </c>
      <c r="P2415" s="1" t="s">
        <v>15233</v>
      </c>
      <c r="Q2415" s="1">
        <v>27</v>
      </c>
      <c r="R2415" s="1">
        <v>41</v>
      </c>
      <c r="S2415" s="1" t="str">
        <f>VLOOKUP(R2415,[1]Sheet1!$A$1:$D$50,2,0)</f>
        <v>pi + tool + raspberri + devic + detect</v>
      </c>
      <c r="T2415" s="1" t="str">
        <f>VLOOKUP(R2415,[1]Sheet1!$A$1:$D$50,3,0)</f>
        <v>Raspeberry PI</v>
      </c>
      <c r="U2415" s="1" t="s">
        <v>349</v>
      </c>
    </row>
    <row r="2416" spans="1:21" x14ac:dyDescent="0.25">
      <c r="A2416" s="1" t="str">
        <f t="shared" si="37"/>
        <v>https://github.com/codeinthedark/editor</v>
      </c>
      <c r="B2416" s="1" t="s">
        <v>15234</v>
      </c>
      <c r="C2416" s="1" t="s">
        <v>15235</v>
      </c>
      <c r="D2416" s="1" t="s">
        <v>15236</v>
      </c>
      <c r="E2416" s="1" t="b">
        <v>0</v>
      </c>
      <c r="F2416" s="1">
        <v>552</v>
      </c>
      <c r="G2416" s="1" t="b">
        <v>1</v>
      </c>
      <c r="H2416" s="1" t="b">
        <v>0</v>
      </c>
      <c r="I2416" s="1" t="s">
        <v>24</v>
      </c>
      <c r="J2416" s="1" t="s">
        <v>93</v>
      </c>
      <c r="K2416" s="1" t="s">
        <v>15237</v>
      </c>
      <c r="L2416" s="1">
        <v>4</v>
      </c>
      <c r="M2416" s="1" t="s">
        <v>15238</v>
      </c>
      <c r="N2416" s="1">
        <v>697</v>
      </c>
      <c r="O2416" s="1">
        <v>2495</v>
      </c>
      <c r="P2416" s="1" t="s">
        <v>15239</v>
      </c>
      <c r="Q2416" s="1">
        <v>2495</v>
      </c>
      <c r="R2416" s="1">
        <v>39</v>
      </c>
      <c r="S2416" s="1" t="str">
        <f>VLOOKUP(R2416,[1]Sheet1!$A$1:$D$50,2,0)</f>
        <v>theme + javascript + editor + wordpress + base</v>
      </c>
      <c r="T2416" s="1" t="str">
        <f>VLOOKUP(R2416,[1]Sheet1!$A$1:$D$50,3,0)</f>
        <v>Content Management</v>
      </c>
      <c r="U2416" s="1" t="s">
        <v>323</v>
      </c>
    </row>
    <row r="2417" spans="1:21" x14ac:dyDescent="0.25">
      <c r="A2417" s="1" t="str">
        <f t="shared" si="37"/>
        <v>https://github.com/timbertson/edit-server</v>
      </c>
      <c r="B2417" s="1" t="s">
        <v>15240</v>
      </c>
      <c r="C2417" s="1" t="s">
        <v>15241</v>
      </c>
      <c r="D2417" s="1" t="s">
        <v>15242</v>
      </c>
      <c r="E2417" s="1" t="b">
        <v>0</v>
      </c>
      <c r="F2417" s="1">
        <v>10</v>
      </c>
      <c r="G2417" s="1" t="b">
        <v>1</v>
      </c>
      <c r="H2417" s="1" t="b">
        <v>0</v>
      </c>
      <c r="I2417" s="1"/>
      <c r="J2417" s="1" t="s">
        <v>56</v>
      </c>
      <c r="K2417" s="1" t="s">
        <v>15243</v>
      </c>
      <c r="L2417" s="1">
        <v>0</v>
      </c>
      <c r="M2417" s="1" t="s">
        <v>15244</v>
      </c>
      <c r="N2417" s="1">
        <v>66</v>
      </c>
      <c r="O2417" s="1">
        <v>28</v>
      </c>
      <c r="P2417" s="1" t="s">
        <v>15245</v>
      </c>
      <c r="Q2417" s="1">
        <v>28</v>
      </c>
      <c r="R2417" s="1">
        <v>36</v>
      </c>
      <c r="S2417" s="1" t="str">
        <f>VLOOKUP(R2417,[1]Sheet1!$A$1:$D$50,2,0)</f>
        <v>instal + file + packag + version + build</v>
      </c>
      <c r="T2417" s="1" t="str">
        <f>VLOOKUP(R2417,[1]Sheet1!$A$1:$D$50,3,0)</f>
        <v>Build Management</v>
      </c>
      <c r="U2417" s="1" t="s">
        <v>36</v>
      </c>
    </row>
    <row r="2418" spans="1:21" x14ac:dyDescent="0.25">
      <c r="A2418" s="1" t="str">
        <f t="shared" si="37"/>
        <v>https://github.com/micc83/editTable</v>
      </c>
      <c r="B2418" s="1" t="s">
        <v>15246</v>
      </c>
      <c r="C2418" s="1" t="s">
        <v>15247</v>
      </c>
      <c r="D2418" s="1" t="s">
        <v>15248</v>
      </c>
      <c r="E2418" s="1" t="b">
        <v>0</v>
      </c>
      <c r="F2418" s="1">
        <v>29</v>
      </c>
      <c r="G2418" s="1" t="b">
        <v>1</v>
      </c>
      <c r="H2418" s="1" t="b">
        <v>0</v>
      </c>
      <c r="I2418" s="1" t="s">
        <v>15249</v>
      </c>
      <c r="J2418" s="1" t="s">
        <v>141</v>
      </c>
      <c r="K2418" s="1" t="s">
        <v>15250</v>
      </c>
      <c r="L2418" s="1">
        <v>1</v>
      </c>
      <c r="M2418" s="1" t="s">
        <v>15251</v>
      </c>
      <c r="N2418" s="1">
        <v>259</v>
      </c>
      <c r="O2418" s="1">
        <v>88</v>
      </c>
      <c r="P2418" s="1" t="s">
        <v>15252</v>
      </c>
      <c r="Q2418" s="1">
        <v>88</v>
      </c>
      <c r="R2418" s="1">
        <v>21</v>
      </c>
      <c r="S2418" s="1" t="str">
        <f>VLOOKUP(R2418,[1]Sheet1!$A$1:$D$50,2,0)</f>
        <v>function + object + return + data + var</v>
      </c>
      <c r="T2418" s="1" t="str">
        <f>VLOOKUP(R2418,[1]Sheet1!$A$1:$D$50,3,0)</f>
        <v>Programming</v>
      </c>
      <c r="U2418" s="1" t="s">
        <v>68</v>
      </c>
    </row>
    <row r="2419" spans="1:21" x14ac:dyDescent="0.25">
      <c r="A2419" s="1" t="str">
        <f t="shared" si="37"/>
        <v>https://github.com/eldest-daughter/ed-questionnaire</v>
      </c>
      <c r="B2419" s="1" t="s">
        <v>15253</v>
      </c>
      <c r="C2419" s="1" t="s">
        <v>15254</v>
      </c>
      <c r="D2419" s="1"/>
      <c r="E2419" s="1" t="b">
        <v>0</v>
      </c>
      <c r="F2419" s="1">
        <v>29</v>
      </c>
      <c r="G2419" s="1" t="b">
        <v>1</v>
      </c>
      <c r="H2419" s="1" t="b">
        <v>1</v>
      </c>
      <c r="I2419" s="1" t="s">
        <v>24</v>
      </c>
      <c r="J2419" s="1" t="s">
        <v>56</v>
      </c>
      <c r="K2419" s="1" t="s">
        <v>15255</v>
      </c>
      <c r="L2419" s="1">
        <v>10</v>
      </c>
      <c r="M2419" s="1" t="s">
        <v>15256</v>
      </c>
      <c r="N2419" s="1">
        <v>746</v>
      </c>
      <c r="O2419" s="1">
        <v>36</v>
      </c>
      <c r="P2419" s="1" t="s">
        <v>15257</v>
      </c>
      <c r="Q2419" s="1">
        <v>36</v>
      </c>
      <c r="R2419" s="1">
        <v>3</v>
      </c>
      <c r="S2419" s="1" t="str">
        <f>VLOOKUP(R2419,[1]Sheet1!$A$1:$D$50,2,0)</f>
        <v>imag + font + size + will + option</v>
      </c>
      <c r="T2419" s="1" t="str">
        <f>VLOOKUP(R2419,[1]Sheet1!$A$1:$D$50,3,0)</f>
        <v>UI Elements</v>
      </c>
      <c r="U2419" s="1" t="s">
        <v>123</v>
      </c>
    </row>
    <row r="2420" spans="1:21" x14ac:dyDescent="0.25">
      <c r="A2420" s="1" t="str">
        <f t="shared" si="37"/>
        <v>https://github.com/puppetlabs/education-builds</v>
      </c>
      <c r="B2420" s="1" t="s">
        <v>15258</v>
      </c>
      <c r="C2420" s="1" t="s">
        <v>15259</v>
      </c>
      <c r="D2420" s="1" t="s">
        <v>15260</v>
      </c>
      <c r="E2420" s="1" t="b">
        <v>0</v>
      </c>
      <c r="F2420" s="1">
        <v>59</v>
      </c>
      <c r="G2420" s="1" t="b">
        <v>1</v>
      </c>
      <c r="H2420" s="1" t="b">
        <v>0</v>
      </c>
      <c r="I2420" s="1" t="s">
        <v>15261</v>
      </c>
      <c r="J2420" s="1" t="s">
        <v>234</v>
      </c>
      <c r="K2420" s="1" t="s">
        <v>15262</v>
      </c>
      <c r="L2420" s="1">
        <v>1</v>
      </c>
      <c r="M2420" s="1" t="s">
        <v>15263</v>
      </c>
      <c r="N2420" s="1">
        <v>29826</v>
      </c>
      <c r="O2420" s="1">
        <v>65</v>
      </c>
      <c r="P2420" s="1" t="s">
        <v>15264</v>
      </c>
      <c r="Q2420" s="1">
        <v>65</v>
      </c>
      <c r="R2420" s="1">
        <v>23</v>
      </c>
      <c r="S2420" s="1" t="str">
        <f>VLOOKUP(R2420,[1]Sheet1!$A$1:$D$50,2,0)</f>
        <v>web + project + network + process + open</v>
      </c>
      <c r="T2420" s="1" t="str">
        <f>VLOOKUP(R2420,[1]Sheet1!$A$1:$D$50,3,0)</f>
        <v>Web Project</v>
      </c>
      <c r="U2420" s="1" t="s">
        <v>68</v>
      </c>
    </row>
    <row r="2421" spans="1:21" x14ac:dyDescent="0.25">
      <c r="A2421" s="1" t="str">
        <f t="shared" si="37"/>
        <v>https://github.com/JayVora-SerpentCS/EduERPv8</v>
      </c>
      <c r="B2421" s="1" t="s">
        <v>15265</v>
      </c>
      <c r="C2421" s="1" t="s">
        <v>15266</v>
      </c>
      <c r="D2421" s="1" t="s">
        <v>15267</v>
      </c>
      <c r="E2421" s="1" t="b">
        <v>0</v>
      </c>
      <c r="F2421" s="1">
        <v>46</v>
      </c>
      <c r="G2421" s="1" t="b">
        <v>1</v>
      </c>
      <c r="H2421" s="1" t="b">
        <v>0</v>
      </c>
      <c r="I2421" s="1" t="s">
        <v>15268</v>
      </c>
      <c r="J2421" s="1" t="s">
        <v>56</v>
      </c>
      <c r="K2421" s="1" t="s">
        <v>15269</v>
      </c>
      <c r="L2421" s="1">
        <v>2</v>
      </c>
      <c r="M2421" s="1" t="s">
        <v>15270</v>
      </c>
      <c r="N2421" s="1">
        <v>4262</v>
      </c>
      <c r="O2421" s="1">
        <v>33</v>
      </c>
      <c r="P2421" s="1" t="s">
        <v>15271</v>
      </c>
      <c r="Q2421" s="1">
        <v>33</v>
      </c>
      <c r="R2421" s="1">
        <v>36</v>
      </c>
      <c r="S2421" s="1" t="str">
        <f>VLOOKUP(R2421,[1]Sheet1!$A$1:$D$50,2,0)</f>
        <v>instal + file + packag + version + build</v>
      </c>
      <c r="T2421" s="1" t="str">
        <f>VLOOKUP(R2421,[1]Sheet1!$A$1:$D$50,3,0)</f>
        <v>Build Management</v>
      </c>
      <c r="U2421" s="1" t="s">
        <v>36</v>
      </c>
    </row>
    <row r="2422" spans="1:21" x14ac:dyDescent="0.25">
      <c r="A2422" s="1" t="str">
        <f t="shared" si="37"/>
        <v>https://github.com/lupino3/edumips64</v>
      </c>
      <c r="B2422" s="1" t="s">
        <v>15272</v>
      </c>
      <c r="C2422" s="1" t="s">
        <v>15273</v>
      </c>
      <c r="D2422" s="1" t="s">
        <v>15274</v>
      </c>
      <c r="E2422" s="1" t="b">
        <v>0</v>
      </c>
      <c r="F2422" s="1">
        <v>11</v>
      </c>
      <c r="G2422" s="1" t="b">
        <v>1</v>
      </c>
      <c r="H2422" s="1" t="b">
        <v>1</v>
      </c>
      <c r="I2422" s="1" t="s">
        <v>15275</v>
      </c>
      <c r="J2422" s="1" t="s">
        <v>176</v>
      </c>
      <c r="K2422" s="1" t="s">
        <v>15276</v>
      </c>
      <c r="L2422" s="1">
        <v>29</v>
      </c>
      <c r="M2422" s="1" t="s">
        <v>15277</v>
      </c>
      <c r="N2422" s="1">
        <v>57199</v>
      </c>
      <c r="O2422" s="1">
        <v>41</v>
      </c>
      <c r="P2422" s="1" t="s">
        <v>15278</v>
      </c>
      <c r="Q2422" s="1">
        <v>41</v>
      </c>
      <c r="R2422" s="1">
        <v>34</v>
      </c>
      <c r="S2422" s="1" t="str">
        <f>VLOOKUP(R2422,[1]Sheet1!$A$1:$D$50,2,0)</f>
        <v>api + librari + document + client + applic</v>
      </c>
      <c r="T2422" s="1" t="str">
        <f>VLOOKUP(R2422,[1]Sheet1!$A$1:$D$50,3,0)</f>
        <v>Web API</v>
      </c>
      <c r="U2422" s="1" t="s">
        <v>68</v>
      </c>
    </row>
    <row r="2423" spans="1:21" x14ac:dyDescent="0.25">
      <c r="A2423" s="1" t="str">
        <f t="shared" si="37"/>
        <v>https://github.com/yoichitgy/EECircularMusicPlayerControl</v>
      </c>
      <c r="B2423" s="1" t="s">
        <v>15279</v>
      </c>
      <c r="C2423" s="1" t="s">
        <v>15280</v>
      </c>
      <c r="D2423" s="1" t="s">
        <v>15281</v>
      </c>
      <c r="E2423" s="1" t="b">
        <v>0</v>
      </c>
      <c r="F2423" s="1">
        <v>19</v>
      </c>
      <c r="G2423" s="1" t="b">
        <v>1</v>
      </c>
      <c r="H2423" s="1" t="b">
        <v>0</v>
      </c>
      <c r="I2423" s="1" t="s">
        <v>24</v>
      </c>
      <c r="J2423" s="1" t="s">
        <v>208</v>
      </c>
      <c r="K2423" s="1" t="s">
        <v>15282</v>
      </c>
      <c r="L2423" s="1">
        <v>0</v>
      </c>
      <c r="M2423" s="1" t="s">
        <v>15283</v>
      </c>
      <c r="N2423" s="1">
        <v>5544</v>
      </c>
      <c r="O2423" s="1">
        <v>93</v>
      </c>
      <c r="P2423" s="1" t="s">
        <v>15284</v>
      </c>
      <c r="Q2423" s="1">
        <v>93</v>
      </c>
      <c r="R2423" s="1">
        <v>8</v>
      </c>
      <c r="S2423" s="1" t="str">
        <f>VLOOKUP(R2423,[1]Sheet1!$A$1:$D$50,2,0)</f>
        <v>music + applic + project + play + button</v>
      </c>
      <c r="T2423" s="1" t="str">
        <f>VLOOKUP(R2423,[1]Sheet1!$A$1:$D$50,3,0)</f>
        <v>Music Software</v>
      </c>
      <c r="U2423" s="1" t="s">
        <v>212</v>
      </c>
    </row>
    <row r="2424" spans="1:21" x14ac:dyDescent="0.25">
      <c r="A2424" s="1" t="str">
        <f t="shared" si="37"/>
        <v>https://github.com/ianbarber/eep-php</v>
      </c>
      <c r="B2424" s="1" t="s">
        <v>15285</v>
      </c>
      <c r="C2424" s="1" t="s">
        <v>15286</v>
      </c>
      <c r="D2424" s="1" t="s">
        <v>15287</v>
      </c>
      <c r="E2424" s="1" t="b">
        <v>0</v>
      </c>
      <c r="F2424" s="1">
        <v>7</v>
      </c>
      <c r="G2424" s="1" t="b">
        <v>1</v>
      </c>
      <c r="H2424" s="1" t="b">
        <v>0</v>
      </c>
      <c r="I2424" s="1" t="s">
        <v>24</v>
      </c>
      <c r="J2424" s="1" t="s">
        <v>141</v>
      </c>
      <c r="K2424" s="1" t="s">
        <v>15288</v>
      </c>
      <c r="L2424" s="1">
        <v>0</v>
      </c>
      <c r="M2424" s="1" t="s">
        <v>15289</v>
      </c>
      <c r="N2424" s="1">
        <v>34</v>
      </c>
      <c r="O2424" s="1">
        <v>27</v>
      </c>
      <c r="P2424" s="1" t="s">
        <v>15290</v>
      </c>
      <c r="Q2424" s="1">
        <v>27</v>
      </c>
      <c r="R2424" s="1">
        <v>8</v>
      </c>
      <c r="S2424" s="1" t="str">
        <f>VLOOKUP(R2424,[1]Sheet1!$A$1:$D$50,2,0)</f>
        <v>music + applic + project + play + button</v>
      </c>
      <c r="T2424" s="1" t="str">
        <f>VLOOKUP(R2424,[1]Sheet1!$A$1:$D$50,3,0)</f>
        <v>Music Software</v>
      </c>
      <c r="U2424" s="1" t="s">
        <v>212</v>
      </c>
    </row>
    <row r="2425" spans="1:21" x14ac:dyDescent="0.25">
      <c r="A2425" s="1" t="str">
        <f t="shared" si="37"/>
        <v>https://github.com/tofuness/eex</v>
      </c>
      <c r="B2425" s="1" t="s">
        <v>15291</v>
      </c>
      <c r="C2425" s="1" t="s">
        <v>15292</v>
      </c>
      <c r="D2425" s="1" t="s">
        <v>15293</v>
      </c>
      <c r="E2425" s="1" t="b">
        <v>0</v>
      </c>
      <c r="F2425" s="1">
        <v>23</v>
      </c>
      <c r="G2425" s="1" t="b">
        <v>1</v>
      </c>
      <c r="H2425" s="1" t="b">
        <v>1</v>
      </c>
      <c r="I2425" s="1" t="s">
        <v>15294</v>
      </c>
      <c r="J2425" s="1" t="s">
        <v>40</v>
      </c>
      <c r="K2425" s="1" t="s">
        <v>15295</v>
      </c>
      <c r="L2425" s="1">
        <v>2</v>
      </c>
      <c r="M2425" s="1" t="s">
        <v>15296</v>
      </c>
      <c r="N2425" s="1">
        <v>26722</v>
      </c>
      <c r="O2425" s="1">
        <v>249</v>
      </c>
      <c r="P2425" s="1" t="s">
        <v>15297</v>
      </c>
      <c r="Q2425" s="1">
        <v>249</v>
      </c>
      <c r="R2425" s="1">
        <v>12</v>
      </c>
      <c r="S2425" s="1" t="str">
        <f>VLOOKUP(R2425,[1]Sheet1!$A$1:$D$50,2,0)</f>
        <v>window + os + develop + linux + applic</v>
      </c>
      <c r="T2425" s="1" t="str">
        <f>VLOOKUP(R2425,[1]Sheet1!$A$1:$D$50,3,0)</f>
        <v>OS+Platforms</v>
      </c>
      <c r="U2425" s="1" t="s">
        <v>151</v>
      </c>
    </row>
    <row r="2426" spans="1:21" x14ac:dyDescent="0.25">
      <c r="A2426" s="1" t="str">
        <f t="shared" si="37"/>
        <v>https://github.com/h5bp/Effeckt.css</v>
      </c>
      <c r="B2426" s="1" t="s">
        <v>15298</v>
      </c>
      <c r="C2426" s="1" t="s">
        <v>15299</v>
      </c>
      <c r="D2426" s="1" t="s">
        <v>15300</v>
      </c>
      <c r="E2426" s="1" t="b">
        <v>0</v>
      </c>
      <c r="F2426" s="1">
        <v>1524</v>
      </c>
      <c r="G2426" s="1" t="b">
        <v>1</v>
      </c>
      <c r="H2426" s="1" t="b">
        <v>1</v>
      </c>
      <c r="I2426" s="1" t="s">
        <v>15301</v>
      </c>
      <c r="J2426" s="1" t="s">
        <v>72</v>
      </c>
      <c r="K2426" s="1" t="s">
        <v>15302</v>
      </c>
      <c r="L2426" s="1">
        <v>28</v>
      </c>
      <c r="M2426" s="1" t="s">
        <v>15303</v>
      </c>
      <c r="N2426" s="1">
        <v>3896</v>
      </c>
      <c r="O2426" s="1">
        <v>10728</v>
      </c>
      <c r="P2426" s="1" t="s">
        <v>15304</v>
      </c>
      <c r="Q2426" s="1">
        <v>10728</v>
      </c>
      <c r="R2426" s="1">
        <v>13</v>
      </c>
      <c r="S2426" s="1" t="str">
        <f>VLOOKUP(R2426,[1]Sheet1!$A$1:$D$50,2,0)</f>
        <v>light + task + heroku + webrtc + work</v>
      </c>
      <c r="T2426" s="1" t="str">
        <f>VLOOKUP(R2426,[1]Sheet1!$A$1:$D$50,3,0)</f>
        <v>Others/Undetermined</v>
      </c>
      <c r="U2426" s="1" t="s">
        <v>68</v>
      </c>
    </row>
    <row r="2427" spans="1:21" x14ac:dyDescent="0.25">
      <c r="A2427" s="1" t="str">
        <f t="shared" si="37"/>
        <v>https://github.com/marhan/effective-java-examples</v>
      </c>
      <c r="B2427" s="1" t="s">
        <v>15305</v>
      </c>
      <c r="C2427" s="1" t="s">
        <v>15306</v>
      </c>
      <c r="D2427" s="1" t="s">
        <v>15307</v>
      </c>
      <c r="E2427" s="1" t="b">
        <v>0</v>
      </c>
      <c r="F2427" s="1">
        <v>250</v>
      </c>
      <c r="G2427" s="1" t="b">
        <v>1</v>
      </c>
      <c r="H2427" s="1" t="b">
        <v>0</v>
      </c>
      <c r="I2427" s="1" t="s">
        <v>15308</v>
      </c>
      <c r="J2427" s="1" t="s">
        <v>176</v>
      </c>
      <c r="K2427" s="1" t="s">
        <v>15309</v>
      </c>
      <c r="L2427" s="1">
        <v>0</v>
      </c>
      <c r="M2427" s="1" t="s">
        <v>15310</v>
      </c>
      <c r="N2427" s="1">
        <v>459</v>
      </c>
      <c r="O2427" s="1">
        <v>281</v>
      </c>
      <c r="P2427" s="1" t="s">
        <v>15311</v>
      </c>
      <c r="Q2427" s="1">
        <v>281</v>
      </c>
      <c r="R2427" s="1">
        <v>3</v>
      </c>
      <c r="S2427" s="1" t="str">
        <f>VLOOKUP(R2427,[1]Sheet1!$A$1:$D$50,2,0)</f>
        <v>imag + font + size + will + option</v>
      </c>
      <c r="T2427" s="1" t="str">
        <f>VLOOKUP(R2427,[1]Sheet1!$A$1:$D$50,3,0)</f>
        <v>UI Elements</v>
      </c>
      <c r="U2427" s="1" t="s">
        <v>123</v>
      </c>
    </row>
    <row r="2428" spans="1:21" x14ac:dyDescent="0.25">
      <c r="A2428" s="1" t="str">
        <f t="shared" si="37"/>
        <v>https://github.com/HagerHu/effective-objective-c-2.0</v>
      </c>
      <c r="B2428" s="1" t="s">
        <v>15312</v>
      </c>
      <c r="C2428" s="1" t="s">
        <v>15313</v>
      </c>
      <c r="D2428" s="1" t="s">
        <v>15314</v>
      </c>
      <c r="E2428" s="1" t="b">
        <v>0</v>
      </c>
      <c r="F2428" s="1">
        <v>6</v>
      </c>
      <c r="G2428" s="1" t="b">
        <v>1</v>
      </c>
      <c r="H2428" s="1" t="b">
        <v>0</v>
      </c>
      <c r="I2428" s="1" t="s">
        <v>24</v>
      </c>
      <c r="J2428" s="1" t="s">
        <v>24</v>
      </c>
      <c r="K2428" s="1" t="s">
        <v>15315</v>
      </c>
      <c r="L2428" s="1">
        <v>0</v>
      </c>
      <c r="M2428" s="1" t="s">
        <v>15316</v>
      </c>
      <c r="N2428" s="1">
        <v>176</v>
      </c>
      <c r="O2428" s="1">
        <v>34</v>
      </c>
      <c r="P2428" s="1" t="s">
        <v>15317</v>
      </c>
      <c r="Q2428" s="1">
        <v>34</v>
      </c>
      <c r="R2428" s="1">
        <v>19</v>
      </c>
      <c r="S2428" s="1" t="str">
        <f>VLOOKUP(R2428,[1]Sheet1!$A$1:$D$50,2,0)</f>
        <v>markdown + html + document + gener + librari</v>
      </c>
      <c r="T2428" s="1" t="str">
        <f>VLOOKUP(R2428,[1]Sheet1!$A$1:$D$50,3,0)</f>
        <v>HTML</v>
      </c>
      <c r="U2428" s="1" t="s">
        <v>51</v>
      </c>
    </row>
    <row r="2429" spans="1:21" x14ac:dyDescent="0.25">
      <c r="A2429" s="1" t="str">
        <f t="shared" si="37"/>
        <v>https://github.com/alphagov/EFG</v>
      </c>
      <c r="B2429" s="1" t="s">
        <v>15318</v>
      </c>
      <c r="C2429" s="1" t="s">
        <v>15319</v>
      </c>
      <c r="D2429" s="1" t="s">
        <v>15320</v>
      </c>
      <c r="E2429" s="1" t="b">
        <v>0</v>
      </c>
      <c r="F2429" s="1">
        <v>12</v>
      </c>
      <c r="G2429" s="1" t="b">
        <v>1</v>
      </c>
      <c r="H2429" s="1" t="b">
        <v>0</v>
      </c>
      <c r="I2429" s="1" t="s">
        <v>15321</v>
      </c>
      <c r="J2429" s="1" t="s">
        <v>234</v>
      </c>
      <c r="K2429" s="1" t="s">
        <v>15322</v>
      </c>
      <c r="L2429" s="1">
        <v>2</v>
      </c>
      <c r="M2429" s="1" t="s">
        <v>15323</v>
      </c>
      <c r="N2429" s="1">
        <v>21464</v>
      </c>
      <c r="O2429" s="1">
        <v>38</v>
      </c>
      <c r="P2429" s="1" t="s">
        <v>15324</v>
      </c>
      <c r="Q2429" s="1">
        <v>38</v>
      </c>
      <c r="R2429" s="1">
        <v>0</v>
      </c>
      <c r="S2429" s="1" t="str">
        <f>VLOOKUP(R2429,[1]Sheet1!$A$1:$D$50,2,0)</f>
        <v>data + dataset + analysi + book + code</v>
      </c>
      <c r="T2429" s="1" t="str">
        <f>VLOOKUP(R2429,[1]Sheet1!$A$1:$D$50,3,0)</f>
        <v>DATA Analysis</v>
      </c>
      <c r="U2429" s="1" t="s">
        <v>76</v>
      </c>
    </row>
    <row r="2430" spans="1:21" x14ac:dyDescent="0.25">
      <c r="A2430" s="1" t="str">
        <f t="shared" si="37"/>
        <v>https://github.com/jordillonch/eggs</v>
      </c>
      <c r="B2430" s="1" t="s">
        <v>15325</v>
      </c>
      <c r="C2430" s="1" t="s">
        <v>15326</v>
      </c>
      <c r="D2430" s="1" t="s">
        <v>15327</v>
      </c>
      <c r="E2430" s="1" t="b">
        <v>0</v>
      </c>
      <c r="F2430" s="1">
        <v>19</v>
      </c>
      <c r="G2430" s="1" t="b">
        <v>1</v>
      </c>
      <c r="H2430" s="1" t="b">
        <v>0</v>
      </c>
      <c r="I2430" s="1" t="s">
        <v>24</v>
      </c>
      <c r="J2430" s="1" t="s">
        <v>441</v>
      </c>
      <c r="K2430" s="1" t="s">
        <v>15328</v>
      </c>
      <c r="L2430" s="1">
        <v>0</v>
      </c>
      <c r="M2430" s="1" t="s">
        <v>15329</v>
      </c>
      <c r="N2430" s="1">
        <v>980</v>
      </c>
      <c r="O2430" s="1">
        <v>68</v>
      </c>
      <c r="P2430" s="1" t="s">
        <v>15330</v>
      </c>
      <c r="Q2430" s="1">
        <v>68</v>
      </c>
      <c r="R2430" s="1">
        <v>23</v>
      </c>
      <c r="S2430" s="1" t="str">
        <f>VLOOKUP(R2430,[1]Sheet1!$A$1:$D$50,2,0)</f>
        <v>web + project + network + process + open</v>
      </c>
      <c r="T2430" s="1" t="str">
        <f>VLOOKUP(R2430,[1]Sheet1!$A$1:$D$50,3,0)</f>
        <v>Web Project</v>
      </c>
      <c r="U2430" s="1" t="s">
        <v>68</v>
      </c>
    </row>
    <row r="2431" spans="1:21" x14ac:dyDescent="0.25">
      <c r="A2431" s="1" t="str">
        <f t="shared" si="37"/>
        <v>https://github.com/nu7hatch/egoistat</v>
      </c>
      <c r="B2431" s="1" t="s">
        <v>15331</v>
      </c>
      <c r="C2431" s="1" t="s">
        <v>15332</v>
      </c>
      <c r="D2431" s="1" t="s">
        <v>15333</v>
      </c>
      <c r="E2431" s="1" t="b">
        <v>0</v>
      </c>
      <c r="F2431" s="1">
        <v>5</v>
      </c>
      <c r="G2431" s="1" t="b">
        <v>1</v>
      </c>
      <c r="H2431" s="1" t="b">
        <v>0</v>
      </c>
      <c r="I2431" s="1" t="s">
        <v>24</v>
      </c>
      <c r="J2431" s="1" t="s">
        <v>40</v>
      </c>
      <c r="K2431" s="1" t="s">
        <v>15334</v>
      </c>
      <c r="L2431" s="1">
        <v>0</v>
      </c>
      <c r="M2431" s="1" t="s">
        <v>15335</v>
      </c>
      <c r="N2431" s="1">
        <v>1736</v>
      </c>
      <c r="O2431" s="1">
        <v>24</v>
      </c>
      <c r="P2431" s="1" t="s">
        <v>15336</v>
      </c>
      <c r="Q2431" s="1">
        <v>24</v>
      </c>
      <c r="R2431" s="1">
        <v>46</v>
      </c>
      <c r="S2431" s="1" t="str">
        <f>VLOOKUP(R2431,[1]Sheet1!$A$1:$D$50,2,0)</f>
        <v>articl + access + code + support + provid</v>
      </c>
      <c r="T2431" s="1" t="str">
        <f>VLOOKUP(R2431,[1]Sheet1!$A$1:$D$50,3,0)</f>
        <v>Help Docs</v>
      </c>
      <c r="U2431" s="1" t="s">
        <v>68</v>
      </c>
    </row>
    <row r="2432" spans="1:21" x14ac:dyDescent="0.25">
      <c r="A2432" s="1" t="str">
        <f t="shared" si="37"/>
        <v>https://github.com/trustedsec/egressbuster</v>
      </c>
      <c r="B2432" s="1" t="s">
        <v>15337</v>
      </c>
      <c r="C2432" s="1" t="s">
        <v>15338</v>
      </c>
      <c r="D2432" s="1" t="s">
        <v>15339</v>
      </c>
      <c r="E2432" s="1" t="b">
        <v>0</v>
      </c>
      <c r="F2432" s="1">
        <v>26</v>
      </c>
      <c r="G2432" s="1" t="b">
        <v>1</v>
      </c>
      <c r="H2432" s="1" t="b">
        <v>0</v>
      </c>
      <c r="I2432" s="1" t="s">
        <v>24</v>
      </c>
      <c r="J2432" s="1" t="s">
        <v>56</v>
      </c>
      <c r="K2432" s="1" t="s">
        <v>15340</v>
      </c>
      <c r="L2432" s="1">
        <v>2</v>
      </c>
      <c r="M2432" s="1" t="s">
        <v>15341</v>
      </c>
      <c r="N2432" s="1">
        <v>4226</v>
      </c>
      <c r="O2432" s="1">
        <v>59</v>
      </c>
      <c r="P2432" s="1" t="s">
        <v>15342</v>
      </c>
      <c r="Q2432" s="1">
        <v>59</v>
      </c>
      <c r="R2432" s="1">
        <v>29</v>
      </c>
      <c r="S2432" s="1" t="str">
        <f>VLOOKUP(R2432,[1]Sheet1!$A$1:$D$50,2,0)</f>
        <v>licens + version + code + mit + releas</v>
      </c>
      <c r="T2432" s="1" t="str">
        <f>VLOOKUP(R2432,[1]Sheet1!$A$1:$D$50,3,0)</f>
        <v>Licensing</v>
      </c>
      <c r="U2432" s="1" t="s">
        <v>68</v>
      </c>
    </row>
    <row r="2433" spans="1:21" x14ac:dyDescent="0.25">
      <c r="A2433" s="1" t="str">
        <f t="shared" si="37"/>
        <v>https://github.com/etnt/ehotp</v>
      </c>
      <c r="B2433" s="1" t="s">
        <v>15343</v>
      </c>
      <c r="C2433" s="1" t="s">
        <v>15344</v>
      </c>
      <c r="D2433" s="1" t="s">
        <v>15345</v>
      </c>
      <c r="E2433" s="1" t="b">
        <v>0</v>
      </c>
      <c r="F2433" s="1">
        <v>1</v>
      </c>
      <c r="G2433" s="1" t="b">
        <v>1</v>
      </c>
      <c r="H2433" s="1" t="b">
        <v>0</v>
      </c>
      <c r="I2433" s="1"/>
      <c r="J2433" s="1" t="s">
        <v>441</v>
      </c>
      <c r="K2433" s="1" t="s">
        <v>15346</v>
      </c>
      <c r="L2433" s="1">
        <v>0</v>
      </c>
      <c r="M2433" s="1" t="s">
        <v>15347</v>
      </c>
      <c r="N2433" s="1">
        <v>86</v>
      </c>
      <c r="O2433" s="1">
        <v>24</v>
      </c>
      <c r="P2433" s="1" t="s">
        <v>15348</v>
      </c>
      <c r="Q2433" s="1">
        <v>24</v>
      </c>
      <c r="R2433" s="1">
        <v>20</v>
      </c>
      <c r="S2433" s="1" t="str">
        <f>VLOOKUP(R2433,[1]Sheet1!$A$1:$D$50,2,0)</f>
        <v>user + databas + will + configur + server</v>
      </c>
      <c r="T2433" s="1" t="str">
        <f>VLOOKUP(R2433,[1]Sheet1!$A$1:$D$50,3,0)</f>
        <v>User Access/Login</v>
      </c>
      <c r="U2433" s="1" t="s">
        <v>172</v>
      </c>
    </row>
    <row r="2434" spans="1:21" x14ac:dyDescent="0.25">
      <c r="A2434" s="1" t="str">
        <f t="shared" si="37"/>
        <v>https://github.com/jkk/eidogo</v>
      </c>
      <c r="B2434" s="1" t="s">
        <v>15349</v>
      </c>
      <c r="C2434" s="1" t="s">
        <v>15350</v>
      </c>
      <c r="D2434" s="1" t="s">
        <v>15351</v>
      </c>
      <c r="E2434" s="1" t="b">
        <v>0</v>
      </c>
      <c r="F2434" s="1">
        <v>47</v>
      </c>
      <c r="G2434" s="1" t="b">
        <v>1</v>
      </c>
      <c r="H2434" s="1" t="b">
        <v>0</v>
      </c>
      <c r="I2434" s="1" t="s">
        <v>15352</v>
      </c>
      <c r="J2434" s="1" t="s">
        <v>40</v>
      </c>
      <c r="K2434" s="1" t="s">
        <v>15353</v>
      </c>
      <c r="L2434" s="1">
        <v>25</v>
      </c>
      <c r="M2434" s="1" t="s">
        <v>15354</v>
      </c>
      <c r="N2434" s="1">
        <v>2660</v>
      </c>
      <c r="O2434" s="1">
        <v>132</v>
      </c>
      <c r="P2434" s="1" t="s">
        <v>15355</v>
      </c>
      <c r="Q2434" s="1">
        <v>132</v>
      </c>
      <c r="R2434" s="1">
        <v>5</v>
      </c>
      <c r="S2434" s="1" t="str">
        <f>VLOOKUP(R2434,[1]Sheet1!$A$1:$D$50,2,0)</f>
        <v>powershel + erlang + websit + cookbook + attack</v>
      </c>
      <c r="T2434" s="1" t="str">
        <f>VLOOKUP(R2434,[1]Sheet1!$A$1:$D$50,3,0)</f>
        <v>Others/Undetermined</v>
      </c>
      <c r="U2434" s="1" t="s">
        <v>68</v>
      </c>
    </row>
    <row r="2435" spans="1:21" x14ac:dyDescent="0.25">
      <c r="A2435" s="1" t="str">
        <f t="shared" ref="A2435:A2498" si="38">"https://github.com/"&amp;SUBSTITUTE(B2435,CONCATENATE("_",K2435),"")&amp;"/"&amp;K2435</f>
        <v>https://github.com/pguyot/Einstein</v>
      </c>
      <c r="B2435" s="1" t="s">
        <v>15356</v>
      </c>
      <c r="C2435" s="1" t="s">
        <v>15357</v>
      </c>
      <c r="D2435" s="1" t="s">
        <v>15358</v>
      </c>
      <c r="E2435" s="1" t="b">
        <v>0</v>
      </c>
      <c r="F2435" s="1">
        <v>22</v>
      </c>
      <c r="G2435" s="1" t="b">
        <v>1</v>
      </c>
      <c r="H2435" s="1" t="b">
        <v>0</v>
      </c>
      <c r="I2435" s="1" t="s">
        <v>24</v>
      </c>
      <c r="J2435" s="1" t="s">
        <v>113</v>
      </c>
      <c r="K2435" s="1" t="s">
        <v>15359</v>
      </c>
      <c r="L2435" s="1">
        <v>3</v>
      </c>
      <c r="M2435" s="1" t="s">
        <v>15360</v>
      </c>
      <c r="N2435" s="1">
        <v>126042</v>
      </c>
      <c r="O2435" s="1">
        <v>89</v>
      </c>
      <c r="P2435" s="1" t="s">
        <v>15361</v>
      </c>
      <c r="Q2435" s="1">
        <v>89</v>
      </c>
      <c r="R2435" s="1">
        <v>12</v>
      </c>
      <c r="S2435" s="1" t="str">
        <f>VLOOKUP(R2435,[1]Sheet1!$A$1:$D$50,2,0)</f>
        <v>window + os + develop + linux + applic</v>
      </c>
      <c r="T2435" s="1" t="str">
        <f>VLOOKUP(R2435,[1]Sheet1!$A$1:$D$50,3,0)</f>
        <v>OS+Platforms</v>
      </c>
      <c r="U2435" s="1" t="s">
        <v>151</v>
      </c>
    </row>
    <row r="2436" spans="1:21" x14ac:dyDescent="0.25">
      <c r="A2436" s="1" t="str">
        <f t="shared" si="38"/>
        <v>https://github.com/saleyn/eixx</v>
      </c>
      <c r="B2436" s="1" t="s">
        <v>15362</v>
      </c>
      <c r="C2436" s="1" t="s">
        <v>15363</v>
      </c>
      <c r="D2436" s="1" t="s">
        <v>15364</v>
      </c>
      <c r="E2436" s="1" t="b">
        <v>0</v>
      </c>
      <c r="F2436" s="1">
        <v>17</v>
      </c>
      <c r="G2436" s="1" t="b">
        <v>1</v>
      </c>
      <c r="H2436" s="1" t="b">
        <v>0</v>
      </c>
      <c r="I2436" s="1"/>
      <c r="J2436" s="1" t="s">
        <v>113</v>
      </c>
      <c r="K2436" s="1" t="s">
        <v>15365</v>
      </c>
      <c r="L2436" s="1">
        <v>6</v>
      </c>
      <c r="M2436" s="1" t="s">
        <v>15366</v>
      </c>
      <c r="N2436" s="1">
        <v>631</v>
      </c>
      <c r="O2436" s="1">
        <v>74</v>
      </c>
      <c r="P2436" s="1" t="s">
        <v>15367</v>
      </c>
      <c r="Q2436" s="1">
        <v>74</v>
      </c>
      <c r="R2436" s="1">
        <v>8</v>
      </c>
      <c r="S2436" s="1" t="str">
        <f>VLOOKUP(R2436,[1]Sheet1!$A$1:$D$50,2,0)</f>
        <v>music + applic + project + play + button</v>
      </c>
      <c r="T2436" s="1" t="str">
        <f>VLOOKUP(R2436,[1]Sheet1!$A$1:$D$50,3,0)</f>
        <v>Music Software</v>
      </c>
      <c r="U2436" s="1" t="s">
        <v>212</v>
      </c>
    </row>
    <row r="2437" spans="1:21" x14ac:dyDescent="0.25">
      <c r="A2437" s="1" t="str">
        <f t="shared" si="38"/>
        <v>https://github.com/deceze/ejabberd-extauth-PHP</v>
      </c>
      <c r="B2437" s="1" t="s">
        <v>15368</v>
      </c>
      <c r="C2437" s="1" t="s">
        <v>15369</v>
      </c>
      <c r="D2437" s="1" t="s">
        <v>15370</v>
      </c>
      <c r="E2437" s="1" t="b">
        <v>0</v>
      </c>
      <c r="F2437" s="1">
        <v>5</v>
      </c>
      <c r="G2437" s="1" t="b">
        <v>1</v>
      </c>
      <c r="H2437" s="1" t="b">
        <v>0</v>
      </c>
      <c r="I2437" s="1" t="s">
        <v>24</v>
      </c>
      <c r="J2437" s="1" t="s">
        <v>141</v>
      </c>
      <c r="K2437" s="1" t="s">
        <v>15371</v>
      </c>
      <c r="L2437" s="1">
        <v>0</v>
      </c>
      <c r="M2437" s="1" t="s">
        <v>15372</v>
      </c>
      <c r="N2437" s="1">
        <v>102</v>
      </c>
      <c r="O2437" s="1">
        <v>24</v>
      </c>
      <c r="P2437" s="1" t="s">
        <v>15373</v>
      </c>
      <c r="Q2437" s="1">
        <v>24</v>
      </c>
      <c r="R2437" s="1">
        <v>20</v>
      </c>
      <c r="S2437" s="1" t="str">
        <f>VLOOKUP(R2437,[1]Sheet1!$A$1:$D$50,2,0)</f>
        <v>user + databas + will + configur + server</v>
      </c>
      <c r="T2437" s="1" t="str">
        <f>VLOOKUP(R2437,[1]Sheet1!$A$1:$D$50,3,0)</f>
        <v>User Access/Login</v>
      </c>
      <c r="U2437" s="1" t="s">
        <v>172</v>
      </c>
    </row>
    <row r="2438" spans="1:21" x14ac:dyDescent="0.25">
      <c r="A2438" s="1" t="str">
        <f t="shared" si="38"/>
        <v>https://github.com/Mingism/ejabberd-stanza-ack</v>
      </c>
      <c r="B2438" s="1" t="s">
        <v>15374</v>
      </c>
      <c r="C2438" s="1" t="s">
        <v>15375</v>
      </c>
      <c r="D2438" s="1" t="s">
        <v>15376</v>
      </c>
      <c r="E2438" s="1" t="b">
        <v>0</v>
      </c>
      <c r="F2438" s="1">
        <v>16</v>
      </c>
      <c r="G2438" s="1" t="b">
        <v>1</v>
      </c>
      <c r="H2438" s="1" t="b">
        <v>1</v>
      </c>
      <c r="I2438" s="1"/>
      <c r="J2438" s="1" t="s">
        <v>441</v>
      </c>
      <c r="K2438" s="1" t="s">
        <v>15377</v>
      </c>
      <c r="L2438" s="1">
        <v>0</v>
      </c>
      <c r="M2438" s="1" t="s">
        <v>15378</v>
      </c>
      <c r="N2438" s="1">
        <v>179</v>
      </c>
      <c r="O2438" s="1">
        <v>20</v>
      </c>
      <c r="P2438" s="1" t="s">
        <v>15379</v>
      </c>
      <c r="Q2438" s="1">
        <v>20</v>
      </c>
      <c r="R2438" s="1">
        <v>0</v>
      </c>
      <c r="S2438" s="1" t="str">
        <f>VLOOKUP(R2438,[1]Sheet1!$A$1:$D$50,2,0)</f>
        <v>data + dataset + analysi + book + code</v>
      </c>
      <c r="T2438" s="1" t="str">
        <f>VLOOKUP(R2438,[1]Sheet1!$A$1:$D$50,3,0)</f>
        <v>DATA Analysis</v>
      </c>
      <c r="U2438" s="1" t="s">
        <v>76</v>
      </c>
    </row>
    <row r="2439" spans="1:21" x14ac:dyDescent="0.25">
      <c r="A2439" s="1" t="str">
        <f t="shared" si="38"/>
        <v>https://github.com/socialcast/elastic_searchable</v>
      </c>
      <c r="B2439" s="1" t="s">
        <v>15380</v>
      </c>
      <c r="C2439" s="1" t="s">
        <v>15381</v>
      </c>
      <c r="D2439" s="1" t="s">
        <v>15382</v>
      </c>
      <c r="E2439" s="1" t="b">
        <v>0</v>
      </c>
      <c r="F2439" s="1">
        <v>35</v>
      </c>
      <c r="G2439" s="1" t="b">
        <v>1</v>
      </c>
      <c r="H2439" s="1" t="b">
        <v>0</v>
      </c>
      <c r="I2439" s="1"/>
      <c r="J2439" s="1" t="s">
        <v>234</v>
      </c>
      <c r="K2439" s="1" t="s">
        <v>15383</v>
      </c>
      <c r="L2439" s="1">
        <v>2</v>
      </c>
      <c r="M2439" s="1" t="s">
        <v>15384</v>
      </c>
      <c r="N2439" s="1">
        <v>14752</v>
      </c>
      <c r="O2439" s="1">
        <v>91</v>
      </c>
      <c r="P2439" s="1" t="s">
        <v>15385</v>
      </c>
      <c r="Q2439" s="1">
        <v>91</v>
      </c>
      <c r="R2439" s="1">
        <v>34</v>
      </c>
      <c r="S2439" s="1" t="str">
        <f>VLOOKUP(R2439,[1]Sheet1!$A$1:$D$50,2,0)</f>
        <v>api + librari + document + client + applic</v>
      </c>
      <c r="T2439" s="1" t="str">
        <f>VLOOKUP(R2439,[1]Sheet1!$A$1:$D$50,3,0)</f>
        <v>Web API</v>
      </c>
      <c r="U2439" s="1" t="s">
        <v>68</v>
      </c>
    </row>
    <row r="2440" spans="1:21" x14ac:dyDescent="0.25">
      <c r="A2440" s="1" t="str">
        <f t="shared" si="38"/>
        <v>https://github.com/ruflin/Elastica</v>
      </c>
      <c r="B2440" s="1" t="s">
        <v>15386</v>
      </c>
      <c r="C2440" s="1" t="s">
        <v>15387</v>
      </c>
      <c r="D2440" s="1" t="s">
        <v>15388</v>
      </c>
      <c r="E2440" s="1" t="b">
        <v>0</v>
      </c>
      <c r="F2440" s="1">
        <v>508</v>
      </c>
      <c r="G2440" s="1" t="b">
        <v>1</v>
      </c>
      <c r="H2440" s="1" t="b">
        <v>1</v>
      </c>
      <c r="I2440" s="1" t="s">
        <v>15389</v>
      </c>
      <c r="J2440" s="1" t="s">
        <v>141</v>
      </c>
      <c r="K2440" s="1" t="s">
        <v>15390</v>
      </c>
      <c r="L2440" s="1">
        <v>86</v>
      </c>
      <c r="M2440" s="1" t="s">
        <v>15391</v>
      </c>
      <c r="N2440" s="1">
        <v>65554</v>
      </c>
      <c r="O2440" s="1">
        <v>1294</v>
      </c>
      <c r="P2440" s="1" t="s">
        <v>15392</v>
      </c>
      <c r="Q2440" s="1">
        <v>1294</v>
      </c>
      <c r="R2440" s="1">
        <v>34</v>
      </c>
      <c r="S2440" s="1" t="str">
        <f>VLOOKUP(R2440,[1]Sheet1!$A$1:$D$50,2,0)</f>
        <v>api + librari + document + client + applic</v>
      </c>
      <c r="T2440" s="1" t="str">
        <f>VLOOKUP(R2440,[1]Sheet1!$A$1:$D$50,3,0)</f>
        <v>Web API</v>
      </c>
      <c r="U2440" s="1" t="s">
        <v>68</v>
      </c>
    </row>
    <row r="2441" spans="1:21" x14ac:dyDescent="0.25">
      <c r="A2441" s="1" t="str">
        <f t="shared" si="38"/>
        <v>https://github.com/jleck/elasticbeanstalk-nginx-php</v>
      </c>
      <c r="B2441" s="1" t="s">
        <v>15393</v>
      </c>
      <c r="C2441" s="1" t="s">
        <v>15394</v>
      </c>
      <c r="D2441" s="1" t="s">
        <v>15395</v>
      </c>
      <c r="E2441" s="1" t="b">
        <v>0</v>
      </c>
      <c r="F2441" s="1">
        <v>21</v>
      </c>
      <c r="G2441" s="1" t="b">
        <v>1</v>
      </c>
      <c r="H2441" s="1" t="b">
        <v>0</v>
      </c>
      <c r="I2441" s="1" t="s">
        <v>15396</v>
      </c>
      <c r="J2441" s="1" t="s">
        <v>234</v>
      </c>
      <c r="K2441" s="1" t="s">
        <v>15397</v>
      </c>
      <c r="L2441" s="1">
        <v>1</v>
      </c>
      <c r="M2441" s="1" t="s">
        <v>15398</v>
      </c>
      <c r="N2441" s="1">
        <v>367</v>
      </c>
      <c r="O2441" s="1">
        <v>65</v>
      </c>
      <c r="P2441" s="1" t="s">
        <v>15399</v>
      </c>
      <c r="Q2441" s="1">
        <v>65</v>
      </c>
      <c r="R2441" s="1">
        <v>38</v>
      </c>
      <c r="S2441" s="1" t="str">
        <f>VLOOKUP(R2441,[1]Sheet1!$A$1:$D$50,2,0)</f>
        <v>file + project + librari + will + code</v>
      </c>
      <c r="T2441" s="1" t="str">
        <f>VLOOKUP(R2441,[1]Sheet1!$A$1:$D$50,3,0)</f>
        <v>Project Structure</v>
      </c>
      <c r="U2441" s="1" t="s">
        <v>68</v>
      </c>
    </row>
    <row r="2442" spans="1:21" x14ac:dyDescent="0.25">
      <c r="A2442" s="1" t="str">
        <f t="shared" si="38"/>
        <v>https://github.com/elasticinbox/elasticinbox</v>
      </c>
      <c r="B2442" s="1" t="s">
        <v>15400</v>
      </c>
      <c r="C2442" s="1" t="s">
        <v>15401</v>
      </c>
      <c r="D2442" s="1" t="s">
        <v>15402</v>
      </c>
      <c r="E2442" s="1" t="b">
        <v>0</v>
      </c>
      <c r="F2442" s="1">
        <v>23</v>
      </c>
      <c r="G2442" s="1" t="b">
        <v>1</v>
      </c>
      <c r="H2442" s="1" t="b">
        <v>0</v>
      </c>
      <c r="I2442" s="1" t="s">
        <v>15403</v>
      </c>
      <c r="J2442" s="1" t="s">
        <v>176</v>
      </c>
      <c r="K2442" s="1" t="s">
        <v>15404</v>
      </c>
      <c r="L2442" s="1">
        <v>19</v>
      </c>
      <c r="M2442" s="1" t="s">
        <v>15405</v>
      </c>
      <c r="N2442" s="1">
        <v>2516</v>
      </c>
      <c r="O2442" s="1">
        <v>100</v>
      </c>
      <c r="P2442" s="1" t="s">
        <v>15406</v>
      </c>
      <c r="Q2442" s="1">
        <v>100</v>
      </c>
      <c r="R2442" s="1">
        <v>25</v>
      </c>
      <c r="S2442" s="1" t="str">
        <f>VLOOKUP(R2442,[1]Sheet1!$A$1:$D$50,2,0)</f>
        <v>studio + code + lua + visual + support</v>
      </c>
      <c r="T2442" s="1" t="str">
        <f>VLOOKUP(R2442,[1]Sheet1!$A$1:$D$50,3,0)</f>
        <v>Others/Undetermined</v>
      </c>
      <c r="U2442" s="1" t="s">
        <v>131</v>
      </c>
    </row>
    <row r="2443" spans="1:21" x14ac:dyDescent="0.25">
      <c r="A2443" s="1" t="str">
        <f t="shared" si="38"/>
        <v>https://github.com/10up/ElasticPress</v>
      </c>
      <c r="B2443" s="1" t="s">
        <v>15407</v>
      </c>
      <c r="C2443" s="1" t="s">
        <v>15408</v>
      </c>
      <c r="D2443" s="1" t="s">
        <v>15409</v>
      </c>
      <c r="E2443" s="1" t="b">
        <v>0</v>
      </c>
      <c r="F2443" s="1">
        <v>89</v>
      </c>
      <c r="G2443" s="1" t="b">
        <v>1</v>
      </c>
      <c r="H2443" s="1" t="b">
        <v>0</v>
      </c>
      <c r="I2443" s="1" t="s">
        <v>15410</v>
      </c>
      <c r="J2443" s="1" t="s">
        <v>141</v>
      </c>
      <c r="K2443" s="1" t="s">
        <v>15411</v>
      </c>
      <c r="L2443" s="1">
        <v>65</v>
      </c>
      <c r="M2443" s="1" t="s">
        <v>15412</v>
      </c>
      <c r="N2443" s="1">
        <v>2339</v>
      </c>
      <c r="O2443" s="1">
        <v>386</v>
      </c>
      <c r="P2443" s="1" t="s">
        <v>15413</v>
      </c>
      <c r="Q2443" s="1">
        <v>386</v>
      </c>
      <c r="R2443" s="1">
        <v>12</v>
      </c>
      <c r="S2443" s="1" t="str">
        <f>VLOOKUP(R2443,[1]Sheet1!$A$1:$D$50,2,0)</f>
        <v>window + os + develop + linux + applic</v>
      </c>
      <c r="T2443" s="1" t="str">
        <f>VLOOKUP(R2443,[1]Sheet1!$A$1:$D$50,3,0)</f>
        <v>OS+Platforms</v>
      </c>
      <c r="U2443" s="1" t="s">
        <v>151</v>
      </c>
    </row>
    <row r="2444" spans="1:21" x14ac:dyDescent="0.25">
      <c r="A2444" s="1" t="str">
        <f t="shared" si="38"/>
        <v>https://github.com/elasticquent/Elasticquent</v>
      </c>
      <c r="B2444" s="1" t="s">
        <v>15414</v>
      </c>
      <c r="C2444" s="1" t="s">
        <v>15415</v>
      </c>
      <c r="D2444" s="1" t="s">
        <v>15416</v>
      </c>
      <c r="E2444" s="1" t="b">
        <v>0</v>
      </c>
      <c r="F2444" s="1">
        <v>82</v>
      </c>
      <c r="G2444" s="1" t="b">
        <v>1</v>
      </c>
      <c r="H2444" s="1" t="b">
        <v>0</v>
      </c>
      <c r="I2444" s="1"/>
      <c r="J2444" s="1" t="s">
        <v>141</v>
      </c>
      <c r="K2444" s="1" t="s">
        <v>15417</v>
      </c>
      <c r="L2444" s="1">
        <v>57</v>
      </c>
      <c r="M2444" s="1" t="s">
        <v>15418</v>
      </c>
      <c r="N2444" s="1">
        <v>161</v>
      </c>
      <c r="O2444" s="1">
        <v>326</v>
      </c>
      <c r="P2444" s="1" t="s">
        <v>15419</v>
      </c>
      <c r="Q2444" s="1">
        <v>326</v>
      </c>
      <c r="R2444" s="1">
        <v>34</v>
      </c>
      <c r="S2444" s="1" t="str">
        <f>VLOOKUP(R2444,[1]Sheet1!$A$1:$D$50,2,0)</f>
        <v>api + librari + document + client + applic</v>
      </c>
      <c r="T2444" s="1" t="str">
        <f>VLOOKUP(R2444,[1]Sheet1!$A$1:$D$50,3,0)</f>
        <v>Web API</v>
      </c>
      <c r="U2444" s="1" t="s">
        <v>68</v>
      </c>
    </row>
    <row r="2445" spans="1:21" x14ac:dyDescent="0.25">
      <c r="A2445" s="1" t="str">
        <f t="shared" si="38"/>
        <v>https://github.com/tlrx/elasticsearch-custom-similarity-provider</v>
      </c>
      <c r="B2445" s="1" t="s">
        <v>15420</v>
      </c>
      <c r="C2445" s="1" t="s">
        <v>15421</v>
      </c>
      <c r="D2445" s="1" t="s">
        <v>15422</v>
      </c>
      <c r="E2445" s="1" t="b">
        <v>0</v>
      </c>
      <c r="F2445" s="1">
        <v>17</v>
      </c>
      <c r="G2445" s="1" t="b">
        <v>1</v>
      </c>
      <c r="H2445" s="1" t="b">
        <v>0</v>
      </c>
      <c r="I2445" s="1" t="s">
        <v>24</v>
      </c>
      <c r="J2445" s="1" t="s">
        <v>176</v>
      </c>
      <c r="K2445" s="1" t="s">
        <v>15423</v>
      </c>
      <c r="L2445" s="1">
        <v>1</v>
      </c>
      <c r="M2445" s="1" t="s">
        <v>15424</v>
      </c>
      <c r="N2445" s="1">
        <v>126</v>
      </c>
      <c r="O2445" s="1">
        <v>31</v>
      </c>
      <c r="P2445" s="1" t="s">
        <v>15425</v>
      </c>
      <c r="Q2445" s="1">
        <v>31</v>
      </c>
      <c r="R2445" s="1">
        <v>22</v>
      </c>
      <c r="S2445" s="1" t="str">
        <f>VLOOKUP(R2445,[1]Sheet1!$A$1:$D$50,2,0)</f>
        <v>plugin + jqueri + spring + creat + issu</v>
      </c>
      <c r="T2445" s="1" t="str">
        <f>VLOOKUP(R2445,[1]Sheet1!$A$1:$D$50,3,0)</f>
        <v>Web Front End</v>
      </c>
      <c r="U2445" s="1" t="s">
        <v>51</v>
      </c>
    </row>
    <row r="2446" spans="1:21" x14ac:dyDescent="0.25">
      <c r="A2446" s="1" t="str">
        <f t="shared" si="38"/>
        <v>https://github.com/spinscale/elasticsearch-graphite-plugin</v>
      </c>
      <c r="B2446" s="1" t="s">
        <v>15426</v>
      </c>
      <c r="C2446" s="1" t="s">
        <v>15427</v>
      </c>
      <c r="D2446" s="1" t="s">
        <v>15428</v>
      </c>
      <c r="E2446" s="1" t="b">
        <v>0</v>
      </c>
      <c r="F2446" s="1">
        <v>32</v>
      </c>
      <c r="G2446" s="1" t="b">
        <v>1</v>
      </c>
      <c r="H2446" s="1" t="b">
        <v>0</v>
      </c>
      <c r="I2446" s="1" t="s">
        <v>24</v>
      </c>
      <c r="J2446" s="1" t="s">
        <v>176</v>
      </c>
      <c r="K2446" s="1" t="s">
        <v>15429</v>
      </c>
      <c r="L2446" s="1">
        <v>6</v>
      </c>
      <c r="M2446" s="1" t="s">
        <v>15430</v>
      </c>
      <c r="N2446" s="1">
        <v>51</v>
      </c>
      <c r="O2446" s="1">
        <v>65</v>
      </c>
      <c r="P2446" s="1" t="s">
        <v>15431</v>
      </c>
      <c r="Q2446" s="1">
        <v>65</v>
      </c>
      <c r="R2446" s="1">
        <v>4</v>
      </c>
      <c r="S2446" s="1" t="str">
        <f>VLOOKUP(R2446,[1]Sheet1!$A$1:$D$50,2,0)</f>
        <v>menu + blog + code + item + engin</v>
      </c>
      <c r="T2446" s="1" t="str">
        <f>VLOOKUP(R2446,[1]Sheet1!$A$1:$D$50,3,0)</f>
        <v>Others/Undetermined</v>
      </c>
      <c r="U2446" s="1" t="s">
        <v>430</v>
      </c>
    </row>
    <row r="2447" spans="1:21" x14ac:dyDescent="0.25">
      <c r="A2447" s="1" t="str">
        <f t="shared" si="38"/>
        <v>https://github.com/elastic/elasticsearch-river-twitter</v>
      </c>
      <c r="B2447" s="1" t="s">
        <v>15432</v>
      </c>
      <c r="C2447" s="1" t="s">
        <v>15433</v>
      </c>
      <c r="D2447" s="1" t="s">
        <v>15434</v>
      </c>
      <c r="E2447" s="1" t="b">
        <v>0</v>
      </c>
      <c r="F2447" s="1">
        <v>71</v>
      </c>
      <c r="G2447" s="1" t="b">
        <v>1</v>
      </c>
      <c r="H2447" s="1" t="b">
        <v>0</v>
      </c>
      <c r="I2447" s="1"/>
      <c r="J2447" s="1" t="s">
        <v>176</v>
      </c>
      <c r="K2447" s="1" t="s">
        <v>15435</v>
      </c>
      <c r="L2447" s="1">
        <v>0</v>
      </c>
      <c r="M2447" s="1" t="s">
        <v>15436</v>
      </c>
      <c r="N2447" s="1">
        <v>1219</v>
      </c>
      <c r="O2447" s="1">
        <v>193</v>
      </c>
      <c r="P2447" s="1" t="s">
        <v>15437</v>
      </c>
      <c r="Q2447" s="1">
        <v>193</v>
      </c>
      <c r="R2447" s="1">
        <v>48</v>
      </c>
      <c r="S2447" s="1" t="str">
        <f>VLOOKUP(R2447,[1]Sheet1!$A$1:$D$50,2,0)</f>
        <v>twitter + grid + field + bootstrap + form</v>
      </c>
      <c r="T2447" s="1" t="str">
        <f>VLOOKUP(R2447,[1]Sheet1!$A$1:$D$50,3,0)</f>
        <v>Boot Strap Framework</v>
      </c>
      <c r="U2447" s="1" t="s">
        <v>362</v>
      </c>
    </row>
    <row r="2448" spans="1:21" x14ac:dyDescent="0.25">
      <c r="A2448" s="1" t="str">
        <f t="shared" si="38"/>
        <v>https://github.com/elastic/elasticsearch-ruby</v>
      </c>
      <c r="B2448" s="1" t="s">
        <v>15438</v>
      </c>
      <c r="C2448" s="1" t="s">
        <v>15439</v>
      </c>
      <c r="D2448" s="1" t="s">
        <v>15440</v>
      </c>
      <c r="E2448" s="1" t="b">
        <v>0</v>
      </c>
      <c r="F2448" s="1">
        <v>231</v>
      </c>
      <c r="G2448" s="1" t="b">
        <v>1</v>
      </c>
      <c r="H2448" s="1" t="b">
        <v>0</v>
      </c>
      <c r="I2448" s="1"/>
      <c r="J2448" s="1" t="s">
        <v>234</v>
      </c>
      <c r="K2448" s="1" t="s">
        <v>15441</v>
      </c>
      <c r="L2448" s="1">
        <v>35</v>
      </c>
      <c r="M2448" s="1" t="s">
        <v>15442</v>
      </c>
      <c r="N2448" s="1">
        <v>2484</v>
      </c>
      <c r="O2448" s="1">
        <v>1055</v>
      </c>
      <c r="P2448" s="1" t="s">
        <v>15443</v>
      </c>
      <c r="Q2448" s="1">
        <v>1055</v>
      </c>
      <c r="R2448" s="1">
        <v>34</v>
      </c>
      <c r="S2448" s="1" t="str">
        <f>VLOOKUP(R2448,[1]Sheet1!$A$1:$D$50,2,0)</f>
        <v>api + librari + document + client + applic</v>
      </c>
      <c r="T2448" s="1" t="str">
        <f>VLOOKUP(R2448,[1]Sheet1!$A$1:$D$50,3,0)</f>
        <v>Web API</v>
      </c>
      <c r="U2448" s="1" t="s">
        <v>68</v>
      </c>
    </row>
    <row r="2449" spans="1:21" x14ac:dyDescent="0.25">
      <c r="A2449" s="1" t="str">
        <f t="shared" si="38"/>
        <v>https://github.com/mradamlacey/elasticsearch-tableau-connector</v>
      </c>
      <c r="B2449" s="1" t="s">
        <v>15444</v>
      </c>
      <c r="C2449" s="1" t="s">
        <v>15445</v>
      </c>
      <c r="D2449" s="1" t="s">
        <v>15446</v>
      </c>
      <c r="E2449" s="1" t="b">
        <v>0</v>
      </c>
      <c r="F2449" s="1">
        <v>13</v>
      </c>
      <c r="G2449" s="1" t="b">
        <v>1</v>
      </c>
      <c r="H2449" s="1" t="b">
        <v>1</v>
      </c>
      <c r="I2449" s="1" t="s">
        <v>24</v>
      </c>
      <c r="J2449" s="1" t="s">
        <v>40</v>
      </c>
      <c r="K2449" s="1" t="s">
        <v>15447</v>
      </c>
      <c r="L2449" s="1">
        <v>2</v>
      </c>
      <c r="M2449" s="1" t="s">
        <v>15448</v>
      </c>
      <c r="N2449" s="1">
        <v>2203</v>
      </c>
      <c r="O2449" s="1">
        <v>41</v>
      </c>
      <c r="P2449" s="1" t="s">
        <v>15449</v>
      </c>
      <c r="Q2449" s="1">
        <v>41</v>
      </c>
      <c r="R2449" s="1">
        <v>0</v>
      </c>
      <c r="S2449" s="1" t="str">
        <f>VLOOKUP(R2449,[1]Sheet1!$A$1:$D$50,2,0)</f>
        <v>data + dataset + analysi + book + code</v>
      </c>
      <c r="T2449" s="1" t="str">
        <f>VLOOKUP(R2449,[1]Sheet1!$A$1:$D$50,3,0)</f>
        <v>DATA Analysis</v>
      </c>
      <c r="U2449" s="1" t="s">
        <v>76</v>
      </c>
    </row>
    <row r="2450" spans="1:21" x14ac:dyDescent="0.25">
      <c r="A2450" s="1" t="str">
        <f t="shared" si="38"/>
        <v>https://github.com/jaibeermalik/elasticsearch-tutorial</v>
      </c>
      <c r="B2450" s="1" t="s">
        <v>15450</v>
      </c>
      <c r="C2450" s="1" t="s">
        <v>15451</v>
      </c>
      <c r="D2450" s="1" t="s">
        <v>15452</v>
      </c>
      <c r="E2450" s="1" t="b">
        <v>0</v>
      </c>
      <c r="F2450" s="1">
        <v>61</v>
      </c>
      <c r="G2450" s="1" t="b">
        <v>1</v>
      </c>
      <c r="H2450" s="1" t="b">
        <v>0</v>
      </c>
      <c r="I2450" s="1" t="s">
        <v>24</v>
      </c>
      <c r="J2450" s="1" t="s">
        <v>176</v>
      </c>
      <c r="K2450" s="1" t="s">
        <v>15453</v>
      </c>
      <c r="L2450" s="1">
        <v>3</v>
      </c>
      <c r="M2450" s="1" t="s">
        <v>15454</v>
      </c>
      <c r="N2450" s="1">
        <v>209</v>
      </c>
      <c r="O2450" s="1">
        <v>77</v>
      </c>
      <c r="P2450" s="1" t="s">
        <v>15455</v>
      </c>
      <c r="Q2450" s="1">
        <v>77</v>
      </c>
      <c r="R2450" s="1">
        <v>31</v>
      </c>
      <c r="S2450" s="1" t="str">
        <f>VLOOKUP(R2450,[1]Sheet1!$A$1:$D$50,2,0)</f>
        <v>test + pull + unit + fork + request</v>
      </c>
      <c r="T2450" s="1" t="str">
        <f>VLOOKUP(R2450,[1]Sheet1!$A$1:$D$50,3,0)</f>
        <v>testing in distributed repo</v>
      </c>
      <c r="U2450" s="1" t="s">
        <v>28</v>
      </c>
    </row>
    <row r="2451" spans="1:21" x14ac:dyDescent="0.25">
      <c r="A2451" s="1" t="str">
        <f t="shared" si="38"/>
        <v>https://github.com/printercu/elastics-rb</v>
      </c>
      <c r="B2451" s="1" t="s">
        <v>15456</v>
      </c>
      <c r="C2451" s="1" t="s">
        <v>15457</v>
      </c>
      <c r="D2451" s="1" t="s">
        <v>15458</v>
      </c>
      <c r="E2451" s="1" t="b">
        <v>0</v>
      </c>
      <c r="F2451" s="1">
        <v>1</v>
      </c>
      <c r="G2451" s="1" t="b">
        <v>1</v>
      </c>
      <c r="H2451" s="1" t="b">
        <v>0</v>
      </c>
      <c r="I2451" s="1"/>
      <c r="J2451" s="1" t="s">
        <v>234</v>
      </c>
      <c r="K2451" s="1" t="s">
        <v>15459</v>
      </c>
      <c r="L2451" s="1">
        <v>0</v>
      </c>
      <c r="M2451" s="1" t="s">
        <v>15460</v>
      </c>
      <c r="N2451" s="1">
        <v>346</v>
      </c>
      <c r="O2451" s="1">
        <v>93</v>
      </c>
      <c r="P2451" s="1" t="s">
        <v>15461</v>
      </c>
      <c r="Q2451" s="1">
        <v>93</v>
      </c>
      <c r="R2451" s="1">
        <v>0</v>
      </c>
      <c r="S2451" s="1" t="str">
        <f>VLOOKUP(R2451,[1]Sheet1!$A$1:$D$50,2,0)</f>
        <v>data + dataset + analysi + book + code</v>
      </c>
      <c r="T2451" s="1" t="str">
        <f>VLOOKUP(R2451,[1]Sheet1!$A$1:$D$50,3,0)</f>
        <v>DATA Analysis</v>
      </c>
      <c r="U2451" s="1" t="s">
        <v>76</v>
      </c>
    </row>
    <row r="2452" spans="1:21" x14ac:dyDescent="0.25">
      <c r="A2452" s="1" t="str">
        <f t="shared" si="38"/>
        <v>https://github.com/taglia3/ElasticTransition-ObjC</v>
      </c>
      <c r="B2452" s="1" t="s">
        <v>15462</v>
      </c>
      <c r="C2452" s="1" t="s">
        <v>15463</v>
      </c>
      <c r="D2452" s="1" t="s">
        <v>15464</v>
      </c>
      <c r="E2452" s="1" t="b">
        <v>0</v>
      </c>
      <c r="F2452" s="1">
        <v>30</v>
      </c>
      <c r="G2452" s="1" t="b">
        <v>1</v>
      </c>
      <c r="H2452" s="1" t="b">
        <v>0</v>
      </c>
      <c r="I2452" s="1" t="s">
        <v>15465</v>
      </c>
      <c r="J2452" s="1" t="s">
        <v>208</v>
      </c>
      <c r="K2452" s="1" t="s">
        <v>15466</v>
      </c>
      <c r="L2452" s="1">
        <v>1</v>
      </c>
      <c r="M2452" s="1" t="s">
        <v>15467</v>
      </c>
      <c r="N2452" s="1">
        <v>1885</v>
      </c>
      <c r="O2452" s="1">
        <v>299</v>
      </c>
      <c r="P2452" s="1" t="s">
        <v>15468</v>
      </c>
      <c r="Q2452" s="1">
        <v>299</v>
      </c>
      <c r="R2452" s="1">
        <v>29</v>
      </c>
      <c r="S2452" s="1" t="str">
        <f>VLOOKUP(R2452,[1]Sheet1!$A$1:$D$50,2,0)</f>
        <v>licens + version + code + mit + releas</v>
      </c>
      <c r="T2452" s="1" t="str">
        <f>VLOOKUP(R2452,[1]Sheet1!$A$1:$D$50,3,0)</f>
        <v>Licensing</v>
      </c>
      <c r="U2452" s="1" t="s">
        <v>68</v>
      </c>
    </row>
    <row r="2453" spans="1:21" x14ac:dyDescent="0.25">
      <c r="A2453" s="1" t="str">
        <f t="shared" si="38"/>
        <v>https://github.com/trevorturk/eldorado</v>
      </c>
      <c r="B2453" s="1" t="s">
        <v>15469</v>
      </c>
      <c r="C2453" s="1" t="s">
        <v>15470</v>
      </c>
      <c r="D2453" s="1" t="s">
        <v>15471</v>
      </c>
      <c r="E2453" s="1" t="b">
        <v>0</v>
      </c>
      <c r="F2453" s="1">
        <v>38</v>
      </c>
      <c r="G2453" s="1" t="b">
        <v>0</v>
      </c>
      <c r="H2453" s="1" t="b">
        <v>0</v>
      </c>
      <c r="I2453" s="1" t="s">
        <v>15472</v>
      </c>
      <c r="J2453" s="1" t="s">
        <v>234</v>
      </c>
      <c r="K2453" s="1" t="s">
        <v>15473</v>
      </c>
      <c r="L2453" s="1">
        <v>1</v>
      </c>
      <c r="M2453" s="1" t="s">
        <v>15474</v>
      </c>
      <c r="N2453" s="1">
        <v>11954</v>
      </c>
      <c r="O2453" s="1">
        <v>237</v>
      </c>
      <c r="P2453" s="1" t="s">
        <v>15475</v>
      </c>
      <c r="Q2453" s="1">
        <v>237</v>
      </c>
      <c r="R2453" s="1">
        <v>24</v>
      </c>
      <c r="S2453" s="1" t="str">
        <f>VLOOKUP(R2453,[1]Sheet1!$A$1:$D$50,2,0)</f>
        <v>rabbitmq + servic + oracl + web + project</v>
      </c>
      <c r="T2453" s="1" t="str">
        <f>VLOOKUP(R2453,[1]Sheet1!$A$1:$D$50,3,0)</f>
        <v>MiddleWare</v>
      </c>
      <c r="U2453" s="1" t="s">
        <v>1148</v>
      </c>
    </row>
    <row r="2454" spans="1:21" x14ac:dyDescent="0.25">
      <c r="A2454" s="1" t="str">
        <f t="shared" si="38"/>
        <v>https://github.com/yonicd/Elections</v>
      </c>
      <c r="B2454" s="1" t="s">
        <v>15476</v>
      </c>
      <c r="C2454" s="1" t="s">
        <v>15477</v>
      </c>
      <c r="D2454" s="1" t="s">
        <v>15478</v>
      </c>
      <c r="E2454" s="1" t="b">
        <v>0</v>
      </c>
      <c r="F2454" s="1">
        <v>16</v>
      </c>
      <c r="G2454" s="1" t="b">
        <v>1</v>
      </c>
      <c r="H2454" s="1" t="b">
        <v>1</v>
      </c>
      <c r="I2454" s="1" t="s">
        <v>15479</v>
      </c>
      <c r="J2454" s="1" t="s">
        <v>523</v>
      </c>
      <c r="K2454" s="1" t="s">
        <v>15480</v>
      </c>
      <c r="L2454" s="1">
        <v>0</v>
      </c>
      <c r="M2454" s="1" t="s">
        <v>15481</v>
      </c>
      <c r="N2454" s="1">
        <v>19959</v>
      </c>
      <c r="O2454" s="1">
        <v>22</v>
      </c>
      <c r="P2454" s="1" t="s">
        <v>15482</v>
      </c>
      <c r="Q2454" s="1">
        <v>22</v>
      </c>
      <c r="R2454" s="1">
        <v>47</v>
      </c>
      <c r="S2454" s="1" t="str">
        <f>VLOOKUP(R2454,[1]Sheet1!$A$1:$D$50,2,0)</f>
        <v>version + learn + video + effect + pagin</v>
      </c>
      <c r="T2454" s="1" t="str">
        <f>VLOOKUP(R2454,[1]Sheet1!$A$1:$D$50,3,0)</f>
        <v>Others/Undetermined</v>
      </c>
      <c r="U2454" s="1" t="s">
        <v>68</v>
      </c>
    </row>
    <row r="2455" spans="1:21" x14ac:dyDescent="0.25">
      <c r="A2455" s="1" t="str">
        <f t="shared" si="38"/>
        <v>https://github.com/electrode-io/electrode-csrf-jwt</v>
      </c>
      <c r="B2455" s="1" t="s">
        <v>15483</v>
      </c>
      <c r="C2455" s="1" t="s">
        <v>15484</v>
      </c>
      <c r="D2455" s="1" t="s">
        <v>15485</v>
      </c>
      <c r="E2455" s="1" t="b">
        <v>0</v>
      </c>
      <c r="F2455" s="1">
        <v>1</v>
      </c>
      <c r="G2455" s="1" t="b">
        <v>1</v>
      </c>
      <c r="H2455" s="1" t="b">
        <v>0</v>
      </c>
      <c r="I2455" s="1"/>
      <c r="J2455" s="1" t="s">
        <v>40</v>
      </c>
      <c r="K2455" s="1" t="s">
        <v>15486</v>
      </c>
      <c r="L2455" s="1">
        <v>0</v>
      </c>
      <c r="M2455" s="1" t="s">
        <v>15487</v>
      </c>
      <c r="N2455" s="1">
        <v>61</v>
      </c>
      <c r="O2455" s="1">
        <v>40</v>
      </c>
      <c r="P2455" s="1" t="s">
        <v>15488</v>
      </c>
      <c r="Q2455" s="1">
        <v>40</v>
      </c>
      <c r="R2455" s="1">
        <v>22</v>
      </c>
      <c r="S2455" s="1" t="str">
        <f>VLOOKUP(R2455,[1]Sheet1!$A$1:$D$50,2,0)</f>
        <v>plugin + jqueri + spring + creat + issu</v>
      </c>
      <c r="T2455" s="1" t="str">
        <f>VLOOKUP(R2455,[1]Sheet1!$A$1:$D$50,3,0)</f>
        <v>Web Front End</v>
      </c>
      <c r="U2455" s="1" t="s">
        <v>51</v>
      </c>
    </row>
    <row r="2456" spans="1:21" x14ac:dyDescent="0.25">
      <c r="A2456" s="1" t="str">
        <f t="shared" si="38"/>
        <v>https://github.com/electron/electron-api-demos</v>
      </c>
      <c r="B2456" s="1" t="s">
        <v>15489</v>
      </c>
      <c r="C2456" s="1" t="s">
        <v>15490</v>
      </c>
      <c r="D2456" s="1" t="s">
        <v>15491</v>
      </c>
      <c r="E2456" s="1" t="b">
        <v>0</v>
      </c>
      <c r="F2456" s="1">
        <v>211</v>
      </c>
      <c r="G2456" s="1" t="b">
        <v>1</v>
      </c>
      <c r="H2456" s="1" t="b">
        <v>0</v>
      </c>
      <c r="I2456" s="1" t="s">
        <v>15492</v>
      </c>
      <c r="J2456" s="1" t="s">
        <v>93</v>
      </c>
      <c r="K2456" s="1" t="s">
        <v>15493</v>
      </c>
      <c r="L2456" s="1">
        <v>6</v>
      </c>
      <c r="M2456" s="1" t="s">
        <v>15494</v>
      </c>
      <c r="N2456" s="1">
        <v>5199</v>
      </c>
      <c r="O2456" s="1">
        <v>1563</v>
      </c>
      <c r="P2456" s="1" t="s">
        <v>15495</v>
      </c>
      <c r="Q2456" s="1">
        <v>1563</v>
      </c>
      <c r="R2456" s="1">
        <v>36</v>
      </c>
      <c r="S2456" s="1" t="str">
        <f>VLOOKUP(R2456,[1]Sheet1!$A$1:$D$50,2,0)</f>
        <v>instal + file + packag + version + build</v>
      </c>
      <c r="T2456" s="1" t="str">
        <f>VLOOKUP(R2456,[1]Sheet1!$A$1:$D$50,3,0)</f>
        <v>Build Management</v>
      </c>
      <c r="U2456" s="1" t="s">
        <v>36</v>
      </c>
    </row>
    <row r="2457" spans="1:21" x14ac:dyDescent="0.25">
      <c r="A2457" s="1" t="str">
        <f t="shared" si="38"/>
        <v>https://github.com/maxogden/electron-microscope</v>
      </c>
      <c r="B2457" s="1" t="s">
        <v>15496</v>
      </c>
      <c r="C2457" s="1" t="s">
        <v>15497</v>
      </c>
      <c r="D2457" s="1" t="s">
        <v>15498</v>
      </c>
      <c r="E2457" s="1" t="b">
        <v>0</v>
      </c>
      <c r="F2457" s="1">
        <v>12</v>
      </c>
      <c r="G2457" s="1" t="b">
        <v>1</v>
      </c>
      <c r="H2457" s="1" t="b">
        <v>0</v>
      </c>
      <c r="I2457" s="1"/>
      <c r="J2457" s="1" t="s">
        <v>40</v>
      </c>
      <c r="K2457" s="1" t="s">
        <v>15499</v>
      </c>
      <c r="L2457" s="1">
        <v>2</v>
      </c>
      <c r="M2457" s="1" t="s">
        <v>15500</v>
      </c>
      <c r="N2457" s="1">
        <v>49</v>
      </c>
      <c r="O2457" s="1">
        <v>115</v>
      </c>
      <c r="P2457" s="1" t="s">
        <v>15501</v>
      </c>
      <c r="Q2457" s="1">
        <v>115</v>
      </c>
      <c r="R2457" s="1">
        <v>12</v>
      </c>
      <c r="S2457" s="1" t="str">
        <f>VLOOKUP(R2457,[1]Sheet1!$A$1:$D$50,2,0)</f>
        <v>window + os + develop + linux + applic</v>
      </c>
      <c r="T2457" s="1" t="str">
        <f>VLOOKUP(R2457,[1]Sheet1!$A$1:$D$50,3,0)</f>
        <v>OS+Platforms</v>
      </c>
      <c r="U2457" s="1" t="s">
        <v>151</v>
      </c>
    </row>
    <row r="2458" spans="1:21" x14ac:dyDescent="0.25">
      <c r="A2458" s="1" t="str">
        <f t="shared" si="38"/>
        <v>https://github.com/mike-ward/electron-riot</v>
      </c>
      <c r="B2458" s="1" t="s">
        <v>15502</v>
      </c>
      <c r="C2458" s="1" t="s">
        <v>15503</v>
      </c>
      <c r="D2458" s="1" t="s">
        <v>15504</v>
      </c>
      <c r="E2458" s="1" t="b">
        <v>0</v>
      </c>
      <c r="F2458" s="1">
        <v>2</v>
      </c>
      <c r="G2458" s="1" t="b">
        <v>1</v>
      </c>
      <c r="H2458" s="1" t="b">
        <v>0</v>
      </c>
      <c r="I2458" s="1" t="s">
        <v>24</v>
      </c>
      <c r="J2458" s="1" t="s">
        <v>40</v>
      </c>
      <c r="K2458" s="1" t="s">
        <v>15505</v>
      </c>
      <c r="L2458" s="1">
        <v>0</v>
      </c>
      <c r="M2458" s="1" t="s">
        <v>15506</v>
      </c>
      <c r="N2458" s="1">
        <v>25</v>
      </c>
      <c r="O2458" s="1">
        <v>24</v>
      </c>
      <c r="P2458" s="1" t="s">
        <v>15507</v>
      </c>
      <c r="Q2458" s="1">
        <v>24</v>
      </c>
      <c r="R2458" s="1">
        <v>31</v>
      </c>
      <c r="S2458" s="1" t="str">
        <f>VLOOKUP(R2458,[1]Sheet1!$A$1:$D$50,2,0)</f>
        <v>test + pull + unit + fork + request</v>
      </c>
      <c r="T2458" s="1" t="str">
        <f>VLOOKUP(R2458,[1]Sheet1!$A$1:$D$50,3,0)</f>
        <v>testing in distributed repo</v>
      </c>
      <c r="U2458" s="1" t="s">
        <v>28</v>
      </c>
    </row>
    <row r="2459" spans="1:21" x14ac:dyDescent="0.25">
      <c r="A2459" s="1" t="str">
        <f t="shared" si="38"/>
        <v>https://github.com/electron/electron-sample</v>
      </c>
      <c r="B2459" s="1" t="s">
        <v>15508</v>
      </c>
      <c r="C2459" s="1" t="s">
        <v>15509</v>
      </c>
      <c r="D2459" s="1" t="s">
        <v>15510</v>
      </c>
      <c r="E2459" s="1" t="b">
        <v>0</v>
      </c>
      <c r="F2459" s="1">
        <v>15</v>
      </c>
      <c r="G2459" s="1" t="b">
        <v>1</v>
      </c>
      <c r="H2459" s="1" t="b">
        <v>0</v>
      </c>
      <c r="I2459" s="1"/>
      <c r="J2459" s="1" t="s">
        <v>312</v>
      </c>
      <c r="K2459" s="1" t="s">
        <v>15511</v>
      </c>
      <c r="L2459" s="1">
        <v>1</v>
      </c>
      <c r="M2459" s="1" t="s">
        <v>15512</v>
      </c>
      <c r="N2459" s="1">
        <v>407</v>
      </c>
      <c r="O2459" s="1">
        <v>29</v>
      </c>
      <c r="P2459" s="1" t="s">
        <v>15513</v>
      </c>
      <c r="Q2459" s="1">
        <v>29</v>
      </c>
      <c r="R2459" s="1">
        <v>41</v>
      </c>
      <c r="S2459" s="1" t="str">
        <f>VLOOKUP(R2459,[1]Sheet1!$A$1:$D$50,2,0)</f>
        <v>pi + tool + raspberri + devic + detect</v>
      </c>
      <c r="T2459" s="1" t="str">
        <f>VLOOKUP(R2459,[1]Sheet1!$A$1:$D$50,3,0)</f>
        <v>Raspeberry PI</v>
      </c>
      <c r="U2459" s="1" t="s">
        <v>349</v>
      </c>
    </row>
    <row r="2460" spans="1:21" x14ac:dyDescent="0.25">
      <c r="A2460" s="1" t="str">
        <f t="shared" si="38"/>
        <v>https://github.com/reverentgeek/electron-workshop</v>
      </c>
      <c r="B2460" s="1" t="s">
        <v>15514</v>
      </c>
      <c r="C2460" s="1" t="s">
        <v>15515</v>
      </c>
      <c r="D2460" s="1" t="s">
        <v>15516</v>
      </c>
      <c r="E2460" s="1" t="b">
        <v>0</v>
      </c>
      <c r="F2460" s="1">
        <v>4</v>
      </c>
      <c r="G2460" s="1" t="b">
        <v>1</v>
      </c>
      <c r="H2460" s="1" t="b">
        <v>0</v>
      </c>
      <c r="I2460" s="1" t="s">
        <v>24</v>
      </c>
      <c r="J2460" s="1" t="s">
        <v>40</v>
      </c>
      <c r="K2460" s="1" t="s">
        <v>15517</v>
      </c>
      <c r="L2460" s="1">
        <v>0</v>
      </c>
      <c r="M2460" s="1" t="s">
        <v>15518</v>
      </c>
      <c r="N2460" s="1">
        <v>7905</v>
      </c>
      <c r="O2460" s="1">
        <v>28</v>
      </c>
      <c r="P2460" s="1" t="s">
        <v>15519</v>
      </c>
      <c r="Q2460" s="1">
        <v>28</v>
      </c>
      <c r="R2460" s="1">
        <v>34</v>
      </c>
      <c r="S2460" s="1" t="str">
        <f>VLOOKUP(R2460,[1]Sheet1!$A$1:$D$50,2,0)</f>
        <v>api + librari + document + client + applic</v>
      </c>
      <c r="T2460" s="1" t="str">
        <f>VLOOKUP(R2460,[1]Sheet1!$A$1:$D$50,3,0)</f>
        <v>Web API</v>
      </c>
      <c r="U2460" s="1" t="s">
        <v>68</v>
      </c>
    </row>
    <row r="2461" spans="1:21" x14ac:dyDescent="0.25">
      <c r="A2461" s="1" t="str">
        <f t="shared" si="38"/>
        <v>https://github.com/dashpay/electrum-dash</v>
      </c>
      <c r="B2461" s="1" t="s">
        <v>15520</v>
      </c>
      <c r="C2461" s="1" t="s">
        <v>15521</v>
      </c>
      <c r="D2461" s="1" t="s">
        <v>15522</v>
      </c>
      <c r="E2461" s="1" t="b">
        <v>0</v>
      </c>
      <c r="F2461" s="1">
        <v>26</v>
      </c>
      <c r="G2461" s="1" t="b">
        <v>1</v>
      </c>
      <c r="H2461" s="1" t="b">
        <v>0</v>
      </c>
      <c r="I2461" s="1" t="s">
        <v>15523</v>
      </c>
      <c r="J2461" s="1" t="s">
        <v>56</v>
      </c>
      <c r="K2461" s="1" t="s">
        <v>15524</v>
      </c>
      <c r="L2461" s="1">
        <v>18</v>
      </c>
      <c r="M2461" s="1" t="s">
        <v>15525</v>
      </c>
      <c r="N2461" s="1">
        <v>15876</v>
      </c>
      <c r="O2461" s="1">
        <v>25</v>
      </c>
      <c r="P2461" s="1" t="s">
        <v>15526</v>
      </c>
      <c r="Q2461" s="1">
        <v>25</v>
      </c>
      <c r="R2461" s="1">
        <v>43</v>
      </c>
      <c r="S2461" s="1" t="str">
        <f>VLOOKUP(R2461,[1]Sheet1!$A$1:$D$50,2,0)</f>
        <v>git + commit + script + python + clojur</v>
      </c>
      <c r="T2461" s="1" t="str">
        <f>VLOOKUP(R2461,[1]Sheet1!$A$1:$D$50,3,0)</f>
        <v>Others/Undetermined</v>
      </c>
      <c r="U2461" s="1" t="s">
        <v>68</v>
      </c>
    </row>
    <row r="2462" spans="1:21" x14ac:dyDescent="0.25">
      <c r="A2462" s="1" t="str">
        <f t="shared" si="38"/>
        <v>https://github.com/ajtulloch/Elements-of-Statistical-Learning</v>
      </c>
      <c r="B2462" s="1" t="s">
        <v>15527</v>
      </c>
      <c r="C2462" s="1" t="s">
        <v>15528</v>
      </c>
      <c r="D2462" s="1" t="s">
        <v>15529</v>
      </c>
      <c r="E2462" s="1" t="b">
        <v>0</v>
      </c>
      <c r="F2462" s="1">
        <v>60</v>
      </c>
      <c r="G2462" s="1" t="b">
        <v>1</v>
      </c>
      <c r="H2462" s="1" t="b">
        <v>1</v>
      </c>
      <c r="I2462" s="1" t="s">
        <v>15530</v>
      </c>
      <c r="J2462" s="1" t="s">
        <v>523</v>
      </c>
      <c r="K2462" s="1" t="s">
        <v>15531</v>
      </c>
      <c r="L2462" s="1">
        <v>0</v>
      </c>
      <c r="M2462" s="1" t="s">
        <v>15532</v>
      </c>
      <c r="N2462" s="1">
        <v>11055</v>
      </c>
      <c r="O2462" s="1">
        <v>125</v>
      </c>
      <c r="P2462" s="1" t="s">
        <v>15533</v>
      </c>
      <c r="Q2462" s="1">
        <v>125</v>
      </c>
      <c r="R2462" s="1">
        <v>25</v>
      </c>
      <c r="S2462" s="1" t="str">
        <f>VLOOKUP(R2462,[1]Sheet1!$A$1:$D$50,2,0)</f>
        <v>studio + code + lua + visual + support</v>
      </c>
      <c r="T2462" s="1" t="str">
        <f>VLOOKUP(R2462,[1]Sheet1!$A$1:$D$50,3,0)</f>
        <v>Others/Undetermined</v>
      </c>
      <c r="U2462" s="1" t="s">
        <v>131</v>
      </c>
    </row>
    <row r="2463" spans="1:21" x14ac:dyDescent="0.25">
      <c r="A2463" s="1" t="str">
        <f t="shared" si="38"/>
        <v>https://github.com/dan-silver/ElementTransitions</v>
      </c>
      <c r="B2463" s="1" t="s">
        <v>15534</v>
      </c>
      <c r="C2463" s="1" t="s">
        <v>15535</v>
      </c>
      <c r="D2463" s="1" t="s">
        <v>15536</v>
      </c>
      <c r="E2463" s="1" t="b">
        <v>0</v>
      </c>
      <c r="F2463" s="1">
        <v>271</v>
      </c>
      <c r="G2463" s="1" t="b">
        <v>1</v>
      </c>
      <c r="H2463" s="1" t="b">
        <v>1</v>
      </c>
      <c r="I2463" s="1" t="s">
        <v>15537</v>
      </c>
      <c r="J2463" s="1" t="s">
        <v>72</v>
      </c>
      <c r="K2463" s="1" t="s">
        <v>15538</v>
      </c>
      <c r="L2463" s="1">
        <v>7</v>
      </c>
      <c r="M2463" s="1" t="s">
        <v>15539</v>
      </c>
      <c r="N2463" s="1">
        <v>211</v>
      </c>
      <c r="O2463" s="1">
        <v>1530</v>
      </c>
      <c r="P2463" s="1" t="s">
        <v>15540</v>
      </c>
      <c r="Q2463" s="1">
        <v>1530</v>
      </c>
      <c r="R2463" s="1">
        <v>34</v>
      </c>
      <c r="S2463" s="1" t="str">
        <f>VLOOKUP(R2463,[1]Sheet1!$A$1:$D$50,2,0)</f>
        <v>api + librari + document + client + applic</v>
      </c>
      <c r="T2463" s="1" t="str">
        <f>VLOOKUP(R2463,[1]Sheet1!$A$1:$D$50,3,0)</f>
        <v>Web API</v>
      </c>
      <c r="U2463" s="1" t="s">
        <v>68</v>
      </c>
    </row>
    <row r="2464" spans="1:21" x14ac:dyDescent="0.25">
      <c r="A2464" s="1" t="str">
        <f t="shared" si="38"/>
        <v>https://github.com/divshot/ele-web</v>
      </c>
      <c r="B2464" s="1" t="s">
        <v>15541</v>
      </c>
      <c r="C2464" s="1" t="s">
        <v>15542</v>
      </c>
      <c r="D2464" s="1" t="s">
        <v>15543</v>
      </c>
      <c r="E2464" s="1" t="b">
        <v>0</v>
      </c>
      <c r="F2464" s="1">
        <v>9</v>
      </c>
      <c r="G2464" s="1" t="b">
        <v>1</v>
      </c>
      <c r="H2464" s="1" t="b">
        <v>0</v>
      </c>
      <c r="I2464" s="1" t="s">
        <v>15544</v>
      </c>
      <c r="J2464" s="1" t="s">
        <v>72</v>
      </c>
      <c r="K2464" s="1" t="s">
        <v>15545</v>
      </c>
      <c r="L2464" s="1">
        <v>13</v>
      </c>
      <c r="M2464" s="1" t="s">
        <v>15546</v>
      </c>
      <c r="N2464" s="1">
        <v>649</v>
      </c>
      <c r="O2464" s="1">
        <v>44</v>
      </c>
      <c r="P2464" s="1" t="s">
        <v>15547</v>
      </c>
      <c r="Q2464" s="1">
        <v>44</v>
      </c>
      <c r="R2464" s="1">
        <v>35</v>
      </c>
      <c r="S2464" s="1" t="str">
        <f>VLOOKUP(R2464,[1]Sheet1!$A$1:$D$50,2,0)</f>
        <v>softwar + copi + copyright + includ + person</v>
      </c>
      <c r="T2464" s="1" t="str">
        <f>VLOOKUP(R2464,[1]Sheet1!$A$1:$D$50,3,0)</f>
        <v>CopyRight Related</v>
      </c>
      <c r="U2464" s="1" t="s">
        <v>68</v>
      </c>
    </row>
    <row r="2465" spans="1:21" x14ac:dyDescent="0.25">
      <c r="A2465" s="1" t="str">
        <f t="shared" si="38"/>
        <v>https://github.com/jakecleary/elf-scss</v>
      </c>
      <c r="B2465" s="1" t="s">
        <v>15548</v>
      </c>
      <c r="C2465" s="1" t="s">
        <v>15549</v>
      </c>
      <c r="D2465" s="1" t="s">
        <v>15550</v>
      </c>
      <c r="E2465" s="1" t="b">
        <v>0</v>
      </c>
      <c r="F2465" s="1">
        <v>1</v>
      </c>
      <c r="G2465" s="1" t="b">
        <v>1</v>
      </c>
      <c r="H2465" s="1" t="b">
        <v>1</v>
      </c>
      <c r="I2465" s="1" t="s">
        <v>15551</v>
      </c>
      <c r="J2465" s="1" t="s">
        <v>72</v>
      </c>
      <c r="K2465" s="1" t="s">
        <v>15552</v>
      </c>
      <c r="L2465" s="1">
        <v>1</v>
      </c>
      <c r="M2465" s="1" t="s">
        <v>15553</v>
      </c>
      <c r="N2465" s="1">
        <v>346</v>
      </c>
      <c r="O2465" s="1">
        <v>29</v>
      </c>
      <c r="P2465" s="1" t="s">
        <v>15554</v>
      </c>
      <c r="Q2465" s="1">
        <v>29</v>
      </c>
      <c r="R2465" s="1">
        <v>46</v>
      </c>
      <c r="S2465" s="1" t="str">
        <f>VLOOKUP(R2465,[1]Sheet1!$A$1:$D$50,2,0)</f>
        <v>articl + access + code + support + provid</v>
      </c>
      <c r="T2465" s="1" t="str">
        <f>VLOOKUP(R2465,[1]Sheet1!$A$1:$D$50,3,0)</f>
        <v>Help Docs</v>
      </c>
      <c r="U2465" s="1" t="s">
        <v>68</v>
      </c>
    </row>
    <row r="2466" spans="1:21" x14ac:dyDescent="0.25">
      <c r="A2466" s="1" t="str">
        <f t="shared" si="38"/>
        <v>https://github.com/tolga9009/elgato-gchd</v>
      </c>
      <c r="B2466" s="1" t="s">
        <v>15555</v>
      </c>
      <c r="C2466" s="1" t="s">
        <v>15556</v>
      </c>
      <c r="D2466" s="1" t="s">
        <v>15557</v>
      </c>
      <c r="E2466" s="1" t="b">
        <v>0</v>
      </c>
      <c r="F2466" s="1">
        <v>4</v>
      </c>
      <c r="G2466" s="1" t="b">
        <v>1</v>
      </c>
      <c r="H2466" s="1" t="b">
        <v>0</v>
      </c>
      <c r="I2466" s="1" t="s">
        <v>24</v>
      </c>
      <c r="J2466" s="1" t="s">
        <v>113</v>
      </c>
      <c r="K2466" s="1" t="s">
        <v>15558</v>
      </c>
      <c r="L2466" s="1">
        <v>8</v>
      </c>
      <c r="M2466" s="1" t="s">
        <v>15559</v>
      </c>
      <c r="N2466" s="1">
        <v>2055</v>
      </c>
      <c r="O2466" s="1">
        <v>91</v>
      </c>
      <c r="P2466" s="1" t="s">
        <v>15560</v>
      </c>
      <c r="Q2466" s="1">
        <v>91</v>
      </c>
      <c r="R2466" s="1">
        <v>13</v>
      </c>
      <c r="S2466" s="1" t="str">
        <f>VLOOKUP(R2466,[1]Sheet1!$A$1:$D$50,2,0)</f>
        <v>light + task + heroku + webrtc + work</v>
      </c>
      <c r="T2466" s="1" t="str">
        <f>VLOOKUP(R2466,[1]Sheet1!$A$1:$D$50,3,0)</f>
        <v>Others/Undetermined</v>
      </c>
      <c r="U2466" s="1" t="s">
        <v>68</v>
      </c>
    </row>
    <row r="2467" spans="1:21" x14ac:dyDescent="0.25">
      <c r="A2467" s="1" t="str">
        <f t="shared" si="38"/>
        <v>https://github.com/elixir-lang/elixir_make</v>
      </c>
      <c r="B2467" s="1" t="s">
        <v>15561</v>
      </c>
      <c r="C2467" s="1" t="s">
        <v>15562</v>
      </c>
      <c r="D2467" s="1" t="s">
        <v>15563</v>
      </c>
      <c r="E2467" s="1" t="b">
        <v>0</v>
      </c>
      <c r="F2467" s="1">
        <v>6</v>
      </c>
      <c r="G2467" s="1" t="b">
        <v>1</v>
      </c>
      <c r="H2467" s="1" t="b">
        <v>0</v>
      </c>
      <c r="I2467" s="1"/>
      <c r="J2467" s="1" t="s">
        <v>2723</v>
      </c>
      <c r="K2467" s="1" t="s">
        <v>15564</v>
      </c>
      <c r="L2467" s="1">
        <v>0</v>
      </c>
      <c r="M2467" s="1" t="s">
        <v>15565</v>
      </c>
      <c r="N2467" s="1">
        <v>29</v>
      </c>
      <c r="O2467" s="1">
        <v>36</v>
      </c>
      <c r="P2467" s="1" t="s">
        <v>15566</v>
      </c>
      <c r="Q2467" s="1">
        <v>36</v>
      </c>
      <c r="R2467" s="1">
        <v>38</v>
      </c>
      <c r="S2467" s="1" t="str">
        <f>VLOOKUP(R2467,[1]Sheet1!$A$1:$D$50,2,0)</f>
        <v>file + project + librari + will + code</v>
      </c>
      <c r="T2467" s="1" t="str">
        <f>VLOOKUP(R2467,[1]Sheet1!$A$1:$D$50,3,0)</f>
        <v>Project Structure</v>
      </c>
      <c r="U2467" s="1" t="s">
        <v>68</v>
      </c>
    </row>
    <row r="2468" spans="1:21" x14ac:dyDescent="0.25">
      <c r="A2468" s="1" t="str">
        <f t="shared" si="38"/>
        <v>https://github.com/bryanjos/elixir-estree</v>
      </c>
      <c r="B2468" s="1" t="s">
        <v>15567</v>
      </c>
      <c r="C2468" s="1" t="s">
        <v>15568</v>
      </c>
      <c r="D2468" s="1" t="s">
        <v>15569</v>
      </c>
      <c r="E2468" s="1" t="b">
        <v>0</v>
      </c>
      <c r="F2468" s="1">
        <v>4</v>
      </c>
      <c r="G2468" s="1" t="b">
        <v>1</v>
      </c>
      <c r="H2468" s="1" t="b">
        <v>0</v>
      </c>
      <c r="I2468" s="1"/>
      <c r="J2468" s="1" t="s">
        <v>2723</v>
      </c>
      <c r="K2468" s="1" t="s">
        <v>15570</v>
      </c>
      <c r="L2468" s="1">
        <v>1</v>
      </c>
      <c r="M2468" s="1" t="s">
        <v>15571</v>
      </c>
      <c r="N2468" s="1">
        <v>111</v>
      </c>
      <c r="O2468" s="1">
        <v>44</v>
      </c>
      <c r="P2468" s="1" t="s">
        <v>15572</v>
      </c>
      <c r="Q2468" s="1">
        <v>44</v>
      </c>
      <c r="R2468" s="1">
        <v>17</v>
      </c>
      <c r="S2468" s="1" t="str">
        <f>VLOOKUP(R2468,[1]Sheet1!$A$1:$D$50,2,0)</f>
        <v>amazon + upload + solut + s3 + aw</v>
      </c>
      <c r="T2468" s="1" t="str">
        <f>VLOOKUP(R2468,[1]Sheet1!$A$1:$D$50,3,0)</f>
        <v>Amazon+Cloud</v>
      </c>
      <c r="U2468" s="1" t="s">
        <v>437</v>
      </c>
    </row>
    <row r="2469" spans="1:21" x14ac:dyDescent="0.25">
      <c r="A2469" s="1" t="str">
        <f t="shared" si="38"/>
        <v>https://github.com/elixirkoans/elixir-koans</v>
      </c>
      <c r="B2469" s="1" t="s">
        <v>15573</v>
      </c>
      <c r="C2469" s="1" t="s">
        <v>15574</v>
      </c>
      <c r="D2469" s="1" t="s">
        <v>15575</v>
      </c>
      <c r="E2469" s="1" t="b">
        <v>0</v>
      </c>
      <c r="F2469" s="1">
        <v>74</v>
      </c>
      <c r="G2469" s="1" t="b">
        <v>1</v>
      </c>
      <c r="H2469" s="1" t="b">
        <v>1</v>
      </c>
      <c r="I2469" s="1" t="s">
        <v>24</v>
      </c>
      <c r="J2469" s="1" t="s">
        <v>2723</v>
      </c>
      <c r="K2469" s="1" t="s">
        <v>15576</v>
      </c>
      <c r="L2469" s="1">
        <v>11</v>
      </c>
      <c r="M2469" s="1" t="s">
        <v>15577</v>
      </c>
      <c r="N2469" s="1">
        <v>265</v>
      </c>
      <c r="O2469" s="1">
        <v>313</v>
      </c>
      <c r="P2469" s="1" t="s">
        <v>15578</v>
      </c>
      <c r="Q2469" s="1">
        <v>313</v>
      </c>
      <c r="R2469" s="1">
        <v>9</v>
      </c>
      <c r="S2469" s="1" t="str">
        <f>VLOOKUP(R2469,[1]Sheet1!$A$1:$D$50,2,0)</f>
        <v>vim + memori + skeleton + elixir + opengl</v>
      </c>
      <c r="T2469" s="1" t="str">
        <f>VLOOKUP(R2469,[1]Sheet1!$A$1:$D$50,3,0)</f>
        <v>Others/Undetermined</v>
      </c>
      <c r="U2469" s="1" t="s">
        <v>68</v>
      </c>
    </row>
    <row r="2470" spans="1:21" x14ac:dyDescent="0.25">
      <c r="A2470" s="1" t="str">
        <f t="shared" si="38"/>
        <v>https://github.com/janjiss/elixir-stream-phoenix</v>
      </c>
      <c r="B2470" s="1" t="s">
        <v>15579</v>
      </c>
      <c r="C2470" s="1" t="s">
        <v>15580</v>
      </c>
      <c r="D2470" s="1" t="s">
        <v>15581</v>
      </c>
      <c r="E2470" s="1" t="b">
        <v>0</v>
      </c>
      <c r="F2470" s="1">
        <v>6</v>
      </c>
      <c r="G2470" s="1" t="b">
        <v>1</v>
      </c>
      <c r="H2470" s="1" t="b">
        <v>0</v>
      </c>
      <c r="I2470" s="1" t="s">
        <v>15582</v>
      </c>
      <c r="J2470" s="1" t="s">
        <v>2723</v>
      </c>
      <c r="K2470" s="1" t="s">
        <v>15583</v>
      </c>
      <c r="L2470" s="1">
        <v>0</v>
      </c>
      <c r="M2470" s="1" t="s">
        <v>15584</v>
      </c>
      <c r="N2470" s="1">
        <v>231</v>
      </c>
      <c r="O2470" s="1">
        <v>41</v>
      </c>
      <c r="P2470" s="1" t="s">
        <v>15585</v>
      </c>
      <c r="Q2470" s="1">
        <v>41</v>
      </c>
      <c r="R2470" s="1">
        <v>12</v>
      </c>
      <c r="S2470" s="1" t="str">
        <f>VLOOKUP(R2470,[1]Sheet1!$A$1:$D$50,2,0)</f>
        <v>window + os + develop + linux + applic</v>
      </c>
      <c r="T2470" s="1" t="str">
        <f>VLOOKUP(R2470,[1]Sheet1!$A$1:$D$50,3,0)</f>
        <v>OS+Platforms</v>
      </c>
      <c r="U2470" s="1" t="s">
        <v>151</v>
      </c>
    </row>
    <row r="2471" spans="1:21" x14ac:dyDescent="0.25">
      <c r="A2471" s="1" t="str">
        <f t="shared" si="38"/>
        <v>https://github.com/Zensavona/elixtagram</v>
      </c>
      <c r="B2471" s="1" t="s">
        <v>15586</v>
      </c>
      <c r="C2471" s="1" t="s">
        <v>15587</v>
      </c>
      <c r="D2471" s="1" t="s">
        <v>15588</v>
      </c>
      <c r="E2471" s="1" t="b">
        <v>0</v>
      </c>
      <c r="F2471" s="1">
        <v>5</v>
      </c>
      <c r="G2471" s="1" t="b">
        <v>1</v>
      </c>
      <c r="H2471" s="1" t="b">
        <v>0</v>
      </c>
      <c r="I2471" s="1" t="s">
        <v>15589</v>
      </c>
      <c r="J2471" s="1" t="s">
        <v>2723</v>
      </c>
      <c r="K2471" s="1" t="s">
        <v>15590</v>
      </c>
      <c r="L2471" s="1">
        <v>0</v>
      </c>
      <c r="M2471" s="1" t="s">
        <v>15591</v>
      </c>
      <c r="N2471" s="1">
        <v>356</v>
      </c>
      <c r="O2471" s="1">
        <v>30</v>
      </c>
      <c r="P2471" s="1" t="s">
        <v>15592</v>
      </c>
      <c r="Q2471" s="1">
        <v>30</v>
      </c>
      <c r="R2471" s="1">
        <v>34</v>
      </c>
      <c r="S2471" s="1" t="str">
        <f>VLOOKUP(R2471,[1]Sheet1!$A$1:$D$50,2,0)</f>
        <v>api + librari + document + client + applic</v>
      </c>
      <c r="T2471" s="1" t="str">
        <f>VLOOKUP(R2471,[1]Sheet1!$A$1:$D$50,3,0)</f>
        <v>Web API</v>
      </c>
      <c r="U2471" s="1" t="s">
        <v>68</v>
      </c>
    </row>
    <row r="2472" spans="1:21" x14ac:dyDescent="0.25">
      <c r="A2472" s="1" t="str">
        <f t="shared" si="38"/>
        <v>https://github.com/douban/ellen</v>
      </c>
      <c r="B2472" s="1" t="s">
        <v>15593</v>
      </c>
      <c r="C2472" s="1" t="s">
        <v>15594</v>
      </c>
      <c r="D2472" s="1" t="s">
        <v>15595</v>
      </c>
      <c r="E2472" s="1" t="b">
        <v>0</v>
      </c>
      <c r="F2472" s="1">
        <v>14</v>
      </c>
      <c r="G2472" s="1" t="b">
        <v>1</v>
      </c>
      <c r="H2472" s="1" t="b">
        <v>0</v>
      </c>
      <c r="I2472" s="1" t="s">
        <v>24</v>
      </c>
      <c r="J2472" s="1" t="s">
        <v>56</v>
      </c>
      <c r="K2472" s="1" t="s">
        <v>15596</v>
      </c>
      <c r="L2472" s="1">
        <v>1</v>
      </c>
      <c r="M2472" s="1" t="s">
        <v>15597</v>
      </c>
      <c r="N2472" s="1">
        <v>648</v>
      </c>
      <c r="O2472" s="1">
        <v>35</v>
      </c>
      <c r="P2472" s="1" t="s">
        <v>15598</v>
      </c>
      <c r="Q2472" s="1">
        <v>35</v>
      </c>
      <c r="R2472" s="1">
        <v>12</v>
      </c>
      <c r="S2472" s="1" t="str">
        <f>VLOOKUP(R2472,[1]Sheet1!$A$1:$D$50,2,0)</f>
        <v>window + os + develop + linux + applic</v>
      </c>
      <c r="T2472" s="1" t="str">
        <f>VLOOKUP(R2472,[1]Sheet1!$A$1:$D$50,3,0)</f>
        <v>OS+Platforms</v>
      </c>
      <c r="U2472" s="1" t="s">
        <v>151</v>
      </c>
    </row>
    <row r="2473" spans="1:21" x14ac:dyDescent="0.25">
      <c r="A2473" s="1" t="str">
        <f t="shared" si="38"/>
        <v>https://github.com/alexbeletsky/elmah-mvc</v>
      </c>
      <c r="B2473" s="1" t="s">
        <v>15599</v>
      </c>
      <c r="C2473" s="1" t="s">
        <v>15600</v>
      </c>
      <c r="D2473" s="1" t="s">
        <v>15601</v>
      </c>
      <c r="E2473" s="1" t="b">
        <v>0</v>
      </c>
      <c r="F2473" s="1">
        <v>60</v>
      </c>
      <c r="G2473" s="1" t="b">
        <v>1</v>
      </c>
      <c r="H2473" s="1" t="b">
        <v>0</v>
      </c>
      <c r="I2473" s="1" t="s">
        <v>15602</v>
      </c>
      <c r="J2473" s="1" t="s">
        <v>666</v>
      </c>
      <c r="K2473" s="1" t="s">
        <v>15603</v>
      </c>
      <c r="L2473" s="1">
        <v>32</v>
      </c>
      <c r="M2473" s="1" t="s">
        <v>15604</v>
      </c>
      <c r="N2473" s="1">
        <v>1606</v>
      </c>
      <c r="O2473" s="1">
        <v>227</v>
      </c>
      <c r="P2473" s="1" t="s">
        <v>15605</v>
      </c>
      <c r="Q2473" s="1">
        <v>227</v>
      </c>
      <c r="R2473" s="1">
        <v>46</v>
      </c>
      <c r="S2473" s="1" t="str">
        <f>VLOOKUP(R2473,[1]Sheet1!$A$1:$D$50,2,0)</f>
        <v>articl + access + code + support + provid</v>
      </c>
      <c r="T2473" s="1" t="str">
        <f>VLOOKUP(R2473,[1]Sheet1!$A$1:$D$50,3,0)</f>
        <v>Help Docs</v>
      </c>
      <c r="U2473" s="1" t="s">
        <v>68</v>
      </c>
    </row>
    <row r="2474" spans="1:21" x14ac:dyDescent="0.25">
      <c r="A2474" s="1" t="str">
        <f t="shared" si="38"/>
        <v>https://github.com/jamesmacaulay/elm-composition-trees</v>
      </c>
      <c r="B2474" s="1" t="s">
        <v>15606</v>
      </c>
      <c r="C2474" s="1" t="s">
        <v>15607</v>
      </c>
      <c r="D2474" s="1" t="s">
        <v>15608</v>
      </c>
      <c r="E2474" s="1" t="b">
        <v>0</v>
      </c>
      <c r="F2474" s="1">
        <v>0</v>
      </c>
      <c r="G2474" s="1" t="b">
        <v>1</v>
      </c>
      <c r="H2474" s="1" t="b">
        <v>0</v>
      </c>
      <c r="I2474" s="1" t="s">
        <v>24</v>
      </c>
      <c r="J2474" s="1" t="s">
        <v>15609</v>
      </c>
      <c r="K2474" s="1" t="s">
        <v>15610</v>
      </c>
      <c r="L2474" s="1">
        <v>0</v>
      </c>
      <c r="M2474" s="1" t="s">
        <v>15611</v>
      </c>
      <c r="N2474" s="1">
        <v>8</v>
      </c>
      <c r="O2474" s="1">
        <v>29</v>
      </c>
      <c r="P2474" s="1" t="s">
        <v>15612</v>
      </c>
      <c r="Q2474" s="1">
        <v>29</v>
      </c>
      <c r="R2474" s="1">
        <v>21</v>
      </c>
      <c r="S2474" s="1" t="str">
        <f>VLOOKUP(R2474,[1]Sheet1!$A$1:$D$50,2,0)</f>
        <v>function + object + return + data + var</v>
      </c>
      <c r="T2474" s="1" t="str">
        <f>VLOOKUP(R2474,[1]Sheet1!$A$1:$D$50,3,0)</f>
        <v>Programming</v>
      </c>
      <c r="U2474" s="1" t="s">
        <v>68</v>
      </c>
    </row>
    <row r="2475" spans="1:21" x14ac:dyDescent="0.25">
      <c r="A2475" s="1" t="str">
        <f t="shared" si="38"/>
        <v>https://github.com/rtfeldman/elm-css</v>
      </c>
      <c r="B2475" s="1" t="s">
        <v>15613</v>
      </c>
      <c r="C2475" s="1" t="s">
        <v>15614</v>
      </c>
      <c r="D2475" s="1" t="s">
        <v>15615</v>
      </c>
      <c r="E2475" s="1" t="b">
        <v>0</v>
      </c>
      <c r="F2475" s="1">
        <v>45</v>
      </c>
      <c r="G2475" s="1" t="b">
        <v>1</v>
      </c>
      <c r="H2475" s="1" t="b">
        <v>0</v>
      </c>
      <c r="I2475" s="1" t="s">
        <v>15616</v>
      </c>
      <c r="J2475" s="1" t="s">
        <v>15609</v>
      </c>
      <c r="K2475" s="1" t="s">
        <v>15617</v>
      </c>
      <c r="L2475" s="1">
        <v>14</v>
      </c>
      <c r="M2475" s="1" t="s">
        <v>15618</v>
      </c>
      <c r="N2475" s="1">
        <v>4444</v>
      </c>
      <c r="O2475" s="1">
        <v>308</v>
      </c>
      <c r="P2475" s="1" t="s">
        <v>15619</v>
      </c>
      <c r="Q2475" s="1">
        <v>308</v>
      </c>
      <c r="R2475" s="1">
        <v>0</v>
      </c>
      <c r="S2475" s="1" t="str">
        <f>VLOOKUP(R2475,[1]Sheet1!$A$1:$D$50,2,0)</f>
        <v>data + dataset + analysi + book + code</v>
      </c>
      <c r="T2475" s="1" t="str">
        <f>VLOOKUP(R2475,[1]Sheet1!$A$1:$D$50,3,0)</f>
        <v>DATA Analysis</v>
      </c>
      <c r="U2475" s="1" t="s">
        <v>76</v>
      </c>
    </row>
    <row r="2476" spans="1:21" x14ac:dyDescent="0.25">
      <c r="A2476" s="1" t="str">
        <f t="shared" si="38"/>
        <v>https://github.com/nirgn975/Elmctron</v>
      </c>
      <c r="B2476" s="1" t="s">
        <v>15620</v>
      </c>
      <c r="C2476" s="1" t="s">
        <v>15621</v>
      </c>
      <c r="D2476" s="1" t="s">
        <v>15622</v>
      </c>
      <c r="E2476" s="1" t="b">
        <v>0</v>
      </c>
      <c r="F2476" s="1">
        <v>8</v>
      </c>
      <c r="G2476" s="1" t="b">
        <v>1</v>
      </c>
      <c r="H2476" s="1" t="b">
        <v>0</v>
      </c>
      <c r="I2476" s="1"/>
      <c r="J2476" s="1" t="s">
        <v>72</v>
      </c>
      <c r="K2476" s="1" t="s">
        <v>15623</v>
      </c>
      <c r="L2476" s="1">
        <v>2</v>
      </c>
      <c r="M2476" s="1" t="s">
        <v>15624</v>
      </c>
      <c r="N2476" s="1">
        <v>40</v>
      </c>
      <c r="O2476" s="1">
        <v>31</v>
      </c>
      <c r="P2476" s="1" t="s">
        <v>15625</v>
      </c>
      <c r="Q2476" s="1">
        <v>31</v>
      </c>
      <c r="R2476" s="1">
        <v>10</v>
      </c>
      <c r="S2476" s="1" t="str">
        <f>VLOOKUP(R2476,[1]Sheet1!$A$1:$D$50,2,0)</f>
        <v>app + android + io + librari + support</v>
      </c>
      <c r="T2476" s="1" t="str">
        <f>VLOOKUP(R2476,[1]Sheet1!$A$1:$D$50,3,0)</f>
        <v>Mobile+Android</v>
      </c>
      <c r="U2476" s="1" t="s">
        <v>44</v>
      </c>
    </row>
    <row r="2477" spans="1:21" x14ac:dyDescent="0.25">
      <c r="A2477" s="1" t="str">
        <f t="shared" si="38"/>
        <v>https://github.com/yang-wei/elmflux</v>
      </c>
      <c r="B2477" s="1" t="s">
        <v>15626</v>
      </c>
      <c r="C2477" s="1" t="s">
        <v>15627</v>
      </c>
      <c r="D2477" s="1" t="s">
        <v>15628</v>
      </c>
      <c r="E2477" s="1" t="b">
        <v>0</v>
      </c>
      <c r="F2477" s="1">
        <v>3</v>
      </c>
      <c r="G2477" s="1" t="b">
        <v>1</v>
      </c>
      <c r="H2477" s="1" t="b">
        <v>1</v>
      </c>
      <c r="I2477" s="1" t="s">
        <v>15629</v>
      </c>
      <c r="J2477" s="1" t="s">
        <v>15609</v>
      </c>
      <c r="K2477" s="1" t="s">
        <v>15630</v>
      </c>
      <c r="L2477" s="1">
        <v>0</v>
      </c>
      <c r="M2477" s="1" t="s">
        <v>15631</v>
      </c>
      <c r="N2477" s="1">
        <v>126</v>
      </c>
      <c r="O2477" s="1">
        <v>59</v>
      </c>
      <c r="P2477" s="1" t="s">
        <v>15632</v>
      </c>
      <c r="Q2477" s="1">
        <v>59</v>
      </c>
      <c r="R2477" s="1">
        <v>8</v>
      </c>
      <c r="S2477" s="1" t="str">
        <f>VLOOKUP(R2477,[1]Sheet1!$A$1:$D$50,2,0)</f>
        <v>music + applic + project + play + button</v>
      </c>
      <c r="T2477" s="1" t="str">
        <f>VLOOKUP(R2477,[1]Sheet1!$A$1:$D$50,3,0)</f>
        <v>Music Software</v>
      </c>
      <c r="U2477" s="1" t="s">
        <v>212</v>
      </c>
    </row>
    <row r="2478" spans="1:21" x14ac:dyDescent="0.25">
      <c r="A2478" s="1" t="str">
        <f t="shared" si="38"/>
        <v>https://github.com/evancz/elm-http</v>
      </c>
      <c r="B2478" s="1" t="s">
        <v>15633</v>
      </c>
      <c r="C2478" s="1" t="s">
        <v>15634</v>
      </c>
      <c r="D2478" s="1" t="s">
        <v>15635</v>
      </c>
      <c r="E2478" s="1" t="b">
        <v>0</v>
      </c>
      <c r="F2478" s="1">
        <v>41</v>
      </c>
      <c r="G2478" s="1" t="b">
        <v>1</v>
      </c>
      <c r="H2478" s="1" t="b">
        <v>0</v>
      </c>
      <c r="I2478" s="1" t="s">
        <v>15636</v>
      </c>
      <c r="J2478" s="1" t="s">
        <v>15609</v>
      </c>
      <c r="K2478" s="1" t="s">
        <v>15637</v>
      </c>
      <c r="L2478" s="1">
        <v>15</v>
      </c>
      <c r="M2478" s="1" t="s">
        <v>15638</v>
      </c>
      <c r="N2478" s="1">
        <v>46</v>
      </c>
      <c r="O2478" s="1">
        <v>78</v>
      </c>
      <c r="P2478" s="1" t="s">
        <v>15639</v>
      </c>
      <c r="Q2478" s="1">
        <v>78</v>
      </c>
      <c r="R2478" s="1">
        <v>21</v>
      </c>
      <c r="S2478" s="1" t="str">
        <f>VLOOKUP(R2478,[1]Sheet1!$A$1:$D$50,2,0)</f>
        <v>function + object + return + data + var</v>
      </c>
      <c r="T2478" s="1" t="str">
        <f>VLOOKUP(R2478,[1]Sheet1!$A$1:$D$50,3,0)</f>
        <v>Programming</v>
      </c>
      <c r="U2478" s="1" t="s">
        <v>68</v>
      </c>
    </row>
    <row r="2479" spans="1:21" x14ac:dyDescent="0.25">
      <c r="A2479" s="1" t="str">
        <f t="shared" si="38"/>
        <v>https://github.com/elm-lang/elm-lang.org</v>
      </c>
      <c r="B2479" s="1" t="s">
        <v>15640</v>
      </c>
      <c r="C2479" s="1" t="s">
        <v>15641</v>
      </c>
      <c r="D2479" s="1" t="s">
        <v>15642</v>
      </c>
      <c r="E2479" s="1" t="b">
        <v>0</v>
      </c>
      <c r="F2479" s="1">
        <v>308</v>
      </c>
      <c r="G2479" s="1" t="b">
        <v>1</v>
      </c>
      <c r="H2479" s="1" t="b">
        <v>0</v>
      </c>
      <c r="I2479" s="1" t="s">
        <v>15643</v>
      </c>
      <c r="J2479" s="1" t="s">
        <v>15609</v>
      </c>
      <c r="K2479" s="1" t="s">
        <v>15644</v>
      </c>
      <c r="L2479" s="1">
        <v>34</v>
      </c>
      <c r="M2479" s="1" t="s">
        <v>15645</v>
      </c>
      <c r="N2479" s="1">
        <v>18374</v>
      </c>
      <c r="O2479" s="1">
        <v>1001</v>
      </c>
      <c r="P2479" s="1" t="s">
        <v>15646</v>
      </c>
      <c r="Q2479" s="1">
        <v>1001</v>
      </c>
      <c r="R2479" s="1">
        <v>0</v>
      </c>
      <c r="S2479" s="1" t="str">
        <f>VLOOKUP(R2479,[1]Sheet1!$A$1:$D$50,2,0)</f>
        <v>data + dataset + analysi + book + code</v>
      </c>
      <c r="T2479" s="1" t="str">
        <f>VLOOKUP(R2479,[1]Sheet1!$A$1:$D$50,3,0)</f>
        <v>DATA Analysis</v>
      </c>
      <c r="U2479" s="1" t="s">
        <v>76</v>
      </c>
    </row>
    <row r="2480" spans="1:21" x14ac:dyDescent="0.25">
      <c r="A2480" s="1" t="str">
        <f t="shared" si="38"/>
        <v>https://github.com/Bogdanp/elm-route</v>
      </c>
      <c r="B2480" s="1" t="s">
        <v>15647</v>
      </c>
      <c r="C2480" s="1" t="s">
        <v>15648</v>
      </c>
      <c r="D2480" s="1" t="s">
        <v>15649</v>
      </c>
      <c r="E2480" s="1" t="b">
        <v>0</v>
      </c>
      <c r="F2480" s="1">
        <v>5</v>
      </c>
      <c r="G2480" s="1" t="b">
        <v>1</v>
      </c>
      <c r="H2480" s="1" t="b">
        <v>1</v>
      </c>
      <c r="I2480" s="1" t="s">
        <v>15650</v>
      </c>
      <c r="J2480" s="1" t="s">
        <v>15609</v>
      </c>
      <c r="K2480" s="1" t="s">
        <v>15651</v>
      </c>
      <c r="L2480" s="1">
        <v>0</v>
      </c>
      <c r="M2480" s="1" t="s">
        <v>15652</v>
      </c>
      <c r="N2480" s="1">
        <v>161</v>
      </c>
      <c r="O2480" s="1">
        <v>43</v>
      </c>
      <c r="P2480" s="1" t="s">
        <v>15653</v>
      </c>
      <c r="Q2480" s="1">
        <v>43</v>
      </c>
      <c r="R2480" s="1">
        <v>38</v>
      </c>
      <c r="S2480" s="1" t="str">
        <f>VLOOKUP(R2480,[1]Sheet1!$A$1:$D$50,2,0)</f>
        <v>file + project + librari + will + code</v>
      </c>
      <c r="T2480" s="1" t="str">
        <f>VLOOKUP(R2480,[1]Sheet1!$A$1:$D$50,3,0)</f>
        <v>Project Structure</v>
      </c>
      <c r="U2480" s="1" t="s">
        <v>68</v>
      </c>
    </row>
    <row r="2481" spans="1:21" x14ac:dyDescent="0.25">
      <c r="A2481" s="1" t="str">
        <f t="shared" si="38"/>
        <v>https://github.com/adam-r-kowalski/elm-style</v>
      </c>
      <c r="B2481" s="1" t="s">
        <v>15654</v>
      </c>
      <c r="C2481" s="1" t="s">
        <v>15655</v>
      </c>
      <c r="D2481" s="1" t="s">
        <v>15656</v>
      </c>
      <c r="E2481" s="1" t="b">
        <v>0</v>
      </c>
      <c r="F2481" s="1">
        <v>6</v>
      </c>
      <c r="G2481" s="1" t="b">
        <v>1</v>
      </c>
      <c r="H2481" s="1" t="b">
        <v>0</v>
      </c>
      <c r="I2481" s="1" t="s">
        <v>24</v>
      </c>
      <c r="J2481" s="1" t="s">
        <v>15609</v>
      </c>
      <c r="K2481" s="1" t="s">
        <v>15657</v>
      </c>
      <c r="L2481" s="1">
        <v>2</v>
      </c>
      <c r="M2481" s="1" t="s">
        <v>15658</v>
      </c>
      <c r="N2481" s="1">
        <v>12</v>
      </c>
      <c r="O2481" s="1">
        <v>26</v>
      </c>
      <c r="P2481" s="1" t="s">
        <v>15659</v>
      </c>
      <c r="Q2481" s="1">
        <v>26</v>
      </c>
      <c r="R2481" s="1">
        <v>0</v>
      </c>
      <c r="S2481" s="1" t="str">
        <f>VLOOKUP(R2481,[1]Sheet1!$A$1:$D$50,2,0)</f>
        <v>data + dataset + analysi + book + code</v>
      </c>
      <c r="T2481" s="1" t="str">
        <f>VLOOKUP(R2481,[1]Sheet1!$A$1:$D$50,3,0)</f>
        <v>DATA Analysis</v>
      </c>
      <c r="U2481" s="1" t="s">
        <v>76</v>
      </c>
    </row>
    <row r="2482" spans="1:21" x14ac:dyDescent="0.25">
      <c r="A2482" s="1" t="str">
        <f t="shared" si="38"/>
        <v>https://github.com/ohanhi/elm-style-guide</v>
      </c>
      <c r="B2482" s="1" t="s">
        <v>15660</v>
      </c>
      <c r="C2482" s="1" t="s">
        <v>15661</v>
      </c>
      <c r="D2482" s="1" t="s">
        <v>15662</v>
      </c>
      <c r="E2482" s="1" t="b">
        <v>0</v>
      </c>
      <c r="F2482" s="1">
        <v>1</v>
      </c>
      <c r="G2482" s="1" t="b">
        <v>1</v>
      </c>
      <c r="H2482" s="1" t="b">
        <v>0</v>
      </c>
      <c r="I2482" s="1"/>
      <c r="J2482" s="1" t="s">
        <v>24</v>
      </c>
      <c r="K2482" s="1" t="s">
        <v>15663</v>
      </c>
      <c r="L2482" s="1">
        <v>1</v>
      </c>
      <c r="M2482" s="1" t="s">
        <v>15664</v>
      </c>
      <c r="N2482" s="1">
        <v>10</v>
      </c>
      <c r="O2482" s="1">
        <v>50</v>
      </c>
      <c r="P2482" s="1" t="s">
        <v>15665</v>
      </c>
      <c r="Q2482" s="1">
        <v>50</v>
      </c>
      <c r="R2482" s="1">
        <v>0</v>
      </c>
      <c r="S2482" s="1" t="str">
        <f>VLOOKUP(R2482,[1]Sheet1!$A$1:$D$50,2,0)</f>
        <v>data + dataset + analysi + book + code</v>
      </c>
      <c r="T2482" s="1" t="str">
        <f>VLOOKUP(R2482,[1]Sheet1!$A$1:$D$50,3,0)</f>
        <v>DATA Analysis</v>
      </c>
      <c r="U2482" s="1" t="s">
        <v>76</v>
      </c>
    </row>
    <row r="2483" spans="1:21" x14ac:dyDescent="0.25">
      <c r="A2483" s="1" t="str">
        <f t="shared" si="38"/>
        <v>https://github.com/adamwathan/eloquent-oauth</v>
      </c>
      <c r="B2483" s="1" t="s">
        <v>15666</v>
      </c>
      <c r="C2483" s="1" t="s">
        <v>15667</v>
      </c>
      <c r="D2483" s="1" t="s">
        <v>15668</v>
      </c>
      <c r="E2483" s="1" t="b">
        <v>0</v>
      </c>
      <c r="F2483" s="1">
        <v>52</v>
      </c>
      <c r="G2483" s="1" t="b">
        <v>1</v>
      </c>
      <c r="H2483" s="1" t="b">
        <v>0</v>
      </c>
      <c r="I2483" s="1"/>
      <c r="J2483" s="1" t="s">
        <v>141</v>
      </c>
      <c r="K2483" s="1" t="s">
        <v>15669</v>
      </c>
      <c r="L2483" s="1">
        <v>9</v>
      </c>
      <c r="M2483" s="1" t="s">
        <v>15670</v>
      </c>
      <c r="N2483" s="1">
        <v>280</v>
      </c>
      <c r="O2483" s="1">
        <v>345</v>
      </c>
      <c r="P2483" s="1" t="s">
        <v>15671</v>
      </c>
      <c r="Q2483" s="1">
        <v>345</v>
      </c>
      <c r="R2483" s="1">
        <v>34</v>
      </c>
      <c r="S2483" s="1" t="str">
        <f>VLOOKUP(R2483,[1]Sheet1!$A$1:$D$50,2,0)</f>
        <v>api + librari + document + client + applic</v>
      </c>
      <c r="T2483" s="1" t="str">
        <f>VLOOKUP(R2483,[1]Sheet1!$A$1:$D$50,3,0)</f>
        <v>Web API</v>
      </c>
      <c r="U2483" s="1" t="s">
        <v>68</v>
      </c>
    </row>
    <row r="2484" spans="1:21" x14ac:dyDescent="0.25">
      <c r="A2484" s="1" t="str">
        <f t="shared" si="38"/>
        <v>https://github.com/AnthonyDiGirolamo/els</v>
      </c>
      <c r="B2484" s="1" t="s">
        <v>15672</v>
      </c>
      <c r="C2484" s="1" t="s">
        <v>15673</v>
      </c>
      <c r="D2484" s="1" t="s">
        <v>15674</v>
      </c>
      <c r="E2484" s="1" t="b">
        <v>0</v>
      </c>
      <c r="F2484" s="1">
        <v>6</v>
      </c>
      <c r="G2484" s="1" t="b">
        <v>1</v>
      </c>
      <c r="H2484" s="1" t="b">
        <v>1</v>
      </c>
      <c r="I2484" s="1" t="s">
        <v>15675</v>
      </c>
      <c r="J2484" s="1" t="s">
        <v>234</v>
      </c>
      <c r="K2484" s="1" t="s">
        <v>15676</v>
      </c>
      <c r="L2484" s="1">
        <v>0</v>
      </c>
      <c r="M2484" s="1" t="s">
        <v>15677</v>
      </c>
      <c r="N2484" s="1">
        <v>1259</v>
      </c>
      <c r="O2484" s="1">
        <v>69</v>
      </c>
      <c r="P2484" s="1" t="s">
        <v>15678</v>
      </c>
      <c r="Q2484" s="1">
        <v>69</v>
      </c>
      <c r="R2484" s="1">
        <v>28</v>
      </c>
      <c r="S2484" s="1" t="str">
        <f>VLOOKUP(R2484,[1]Sheet1!$A$1:$D$50,2,0)</f>
        <v>text + progress + sublim + view + bar</v>
      </c>
      <c r="T2484" s="1" t="str">
        <f>VLOOKUP(R2484,[1]Sheet1!$A$1:$D$50,3,0)</f>
        <v>Text Edtiing</v>
      </c>
      <c r="U2484" s="1" t="s">
        <v>323</v>
      </c>
    </row>
    <row r="2485" spans="1:21" x14ac:dyDescent="0.25">
      <c r="A2485" s="1" t="str">
        <f t="shared" si="38"/>
        <v>https://github.com/purcell/emacs.d</v>
      </c>
      <c r="B2485" s="1" t="s">
        <v>15679</v>
      </c>
      <c r="C2485" s="1" t="s">
        <v>15680</v>
      </c>
      <c r="D2485" s="1" t="s">
        <v>15681</v>
      </c>
      <c r="E2485" s="1" t="b">
        <v>0</v>
      </c>
      <c r="F2485" s="1">
        <v>1663</v>
      </c>
      <c r="G2485" s="1" t="b">
        <v>1</v>
      </c>
      <c r="H2485" s="1" t="b">
        <v>0</v>
      </c>
      <c r="I2485" s="1"/>
      <c r="J2485" s="1" t="s">
        <v>379</v>
      </c>
      <c r="K2485" s="1" t="s">
        <v>15682</v>
      </c>
      <c r="L2485" s="1">
        <v>9</v>
      </c>
      <c r="M2485" s="1" t="s">
        <v>15683</v>
      </c>
      <c r="N2485" s="1">
        <v>34664</v>
      </c>
      <c r="O2485" s="1">
        <v>3048</v>
      </c>
      <c r="P2485" s="1" t="s">
        <v>15684</v>
      </c>
      <c r="Q2485" s="1">
        <v>3048</v>
      </c>
      <c r="R2485" s="1">
        <v>36</v>
      </c>
      <c r="S2485" s="1" t="str">
        <f>VLOOKUP(R2485,[1]Sheet1!$A$1:$D$50,2,0)</f>
        <v>instal + file + packag + version + build</v>
      </c>
      <c r="T2485" s="1" t="str">
        <f>VLOOKUP(R2485,[1]Sheet1!$A$1:$D$50,3,0)</f>
        <v>Build Management</v>
      </c>
      <c r="U2485" s="1" t="s">
        <v>36</v>
      </c>
    </row>
    <row r="2486" spans="1:21" x14ac:dyDescent="0.25">
      <c r="A2486" s="1" t="str">
        <f t="shared" si="38"/>
        <v>https://github.com/neil-smithline-elisp/EmacsClient.app</v>
      </c>
      <c r="B2486" s="1" t="s">
        <v>15685</v>
      </c>
      <c r="C2486" s="1" t="s">
        <v>15686</v>
      </c>
      <c r="D2486" s="1" t="s">
        <v>15687</v>
      </c>
      <c r="E2486" s="1" t="b">
        <v>0</v>
      </c>
      <c r="F2486" s="1">
        <v>6</v>
      </c>
      <c r="G2486" s="1" t="b">
        <v>1</v>
      </c>
      <c r="H2486" s="1" t="b">
        <v>0</v>
      </c>
      <c r="I2486" s="1" t="s">
        <v>24</v>
      </c>
      <c r="J2486" s="1" t="s">
        <v>24</v>
      </c>
      <c r="K2486" s="1" t="s">
        <v>15688</v>
      </c>
      <c r="L2486" s="1">
        <v>1</v>
      </c>
      <c r="M2486" s="1" t="s">
        <v>15689</v>
      </c>
      <c r="N2486" s="1">
        <v>326</v>
      </c>
      <c r="O2486" s="1">
        <v>26</v>
      </c>
      <c r="P2486" s="1" t="s">
        <v>15690</v>
      </c>
      <c r="Q2486" s="1">
        <v>26</v>
      </c>
      <c r="R2486" s="1">
        <v>36</v>
      </c>
      <c r="S2486" s="1" t="str">
        <f>VLOOKUP(R2486,[1]Sheet1!$A$1:$D$50,2,0)</f>
        <v>instal + file + packag + version + build</v>
      </c>
      <c r="T2486" s="1" t="str">
        <f>VLOOKUP(R2486,[1]Sheet1!$A$1:$D$50,3,0)</f>
        <v>Build Management</v>
      </c>
      <c r="U2486" s="1" t="s">
        <v>36</v>
      </c>
    </row>
    <row r="2487" spans="1:21" x14ac:dyDescent="0.25">
      <c r="A2487" s="1" t="str">
        <f t="shared" si="38"/>
        <v>https://github.com/kiwanami/emacs-ctable</v>
      </c>
      <c r="B2487" s="1" t="s">
        <v>15691</v>
      </c>
      <c r="C2487" s="1" t="s">
        <v>15692</v>
      </c>
      <c r="D2487" s="1" t="s">
        <v>15693</v>
      </c>
      <c r="E2487" s="1" t="b">
        <v>0</v>
      </c>
      <c r="F2487" s="1">
        <v>13</v>
      </c>
      <c r="G2487" s="1" t="b">
        <v>1</v>
      </c>
      <c r="H2487" s="1" t="b">
        <v>0</v>
      </c>
      <c r="I2487" s="1"/>
      <c r="J2487" s="1" t="s">
        <v>379</v>
      </c>
      <c r="K2487" s="1" t="s">
        <v>15694</v>
      </c>
      <c r="L2487" s="1">
        <v>1</v>
      </c>
      <c r="M2487" s="1" t="s">
        <v>15695</v>
      </c>
      <c r="N2487" s="1">
        <v>576</v>
      </c>
      <c r="O2487" s="1">
        <v>102</v>
      </c>
      <c r="P2487" s="1" t="s">
        <v>15696</v>
      </c>
      <c r="Q2487" s="1">
        <v>102</v>
      </c>
      <c r="R2487" s="1">
        <v>21</v>
      </c>
      <c r="S2487" s="1" t="str">
        <f>VLOOKUP(R2487,[1]Sheet1!$A$1:$D$50,2,0)</f>
        <v>function + object + return + data + var</v>
      </c>
      <c r="T2487" s="1" t="str">
        <f>VLOOKUP(R2487,[1]Sheet1!$A$1:$D$50,3,0)</f>
        <v>Programming</v>
      </c>
      <c r="U2487" s="1" t="s">
        <v>68</v>
      </c>
    </row>
    <row r="2488" spans="1:21" x14ac:dyDescent="0.25">
      <c r="A2488" s="1" t="str">
        <f t="shared" si="38"/>
        <v>https://github.com/zk/emacs-dirtree</v>
      </c>
      <c r="B2488" s="1" t="s">
        <v>15697</v>
      </c>
      <c r="C2488" s="1" t="s">
        <v>15698</v>
      </c>
      <c r="D2488" s="1" t="s">
        <v>15699</v>
      </c>
      <c r="E2488" s="1" t="b">
        <v>0</v>
      </c>
      <c r="F2488" s="1">
        <v>31</v>
      </c>
      <c r="G2488" s="1" t="b">
        <v>1</v>
      </c>
      <c r="H2488" s="1" t="b">
        <v>0</v>
      </c>
      <c r="I2488" s="1" t="s">
        <v>15700</v>
      </c>
      <c r="J2488" s="1" t="s">
        <v>379</v>
      </c>
      <c r="K2488" s="1" t="s">
        <v>15701</v>
      </c>
      <c r="L2488" s="1">
        <v>3</v>
      </c>
      <c r="M2488" s="1" t="s">
        <v>15702</v>
      </c>
      <c r="N2488" s="1">
        <v>106</v>
      </c>
      <c r="O2488" s="1">
        <v>97</v>
      </c>
      <c r="P2488" s="1" t="s">
        <v>15703</v>
      </c>
      <c r="Q2488" s="1">
        <v>97</v>
      </c>
      <c r="R2488" s="1">
        <v>38</v>
      </c>
      <c r="S2488" s="1" t="str">
        <f>VLOOKUP(R2488,[1]Sheet1!$A$1:$D$50,2,0)</f>
        <v>file + project + librari + will + code</v>
      </c>
      <c r="T2488" s="1" t="str">
        <f>VLOOKUP(R2488,[1]Sheet1!$A$1:$D$50,3,0)</f>
        <v>Project Structure</v>
      </c>
      <c r="U2488" s="1" t="s">
        <v>68</v>
      </c>
    </row>
    <row r="2489" spans="1:21" x14ac:dyDescent="0.25">
      <c r="A2489" s="1" t="str">
        <f t="shared" si="38"/>
        <v>https://github.com/wwwjfy/emacs-fish</v>
      </c>
      <c r="B2489" s="1" t="s">
        <v>15704</v>
      </c>
      <c r="C2489" s="1" t="s">
        <v>15705</v>
      </c>
      <c r="D2489" s="1" t="s">
        <v>15706</v>
      </c>
      <c r="E2489" s="1" t="b">
        <v>0</v>
      </c>
      <c r="F2489" s="1">
        <v>10</v>
      </c>
      <c r="G2489" s="1" t="b">
        <v>1</v>
      </c>
      <c r="H2489" s="1" t="b">
        <v>0</v>
      </c>
      <c r="I2489" s="1" t="s">
        <v>24</v>
      </c>
      <c r="J2489" s="1" t="s">
        <v>379</v>
      </c>
      <c r="K2489" s="1" t="s">
        <v>15707</v>
      </c>
      <c r="L2489" s="1">
        <v>3</v>
      </c>
      <c r="M2489" s="1" t="s">
        <v>15708</v>
      </c>
      <c r="N2489" s="1">
        <v>51</v>
      </c>
      <c r="O2489" s="1">
        <v>32</v>
      </c>
      <c r="P2489" s="1" t="s">
        <v>15709</v>
      </c>
      <c r="Q2489" s="1">
        <v>32</v>
      </c>
      <c r="R2489" s="1">
        <v>4</v>
      </c>
      <c r="S2489" s="1" t="str">
        <f>VLOOKUP(R2489,[1]Sheet1!$A$1:$D$50,2,0)</f>
        <v>menu + blog + code + item + engin</v>
      </c>
      <c r="T2489" s="1" t="str">
        <f>VLOOKUP(R2489,[1]Sheet1!$A$1:$D$50,3,0)</f>
        <v>Others/Undetermined</v>
      </c>
      <c r="U2489" s="1" t="s">
        <v>430</v>
      </c>
    </row>
    <row r="2490" spans="1:21" x14ac:dyDescent="0.25">
      <c r="A2490" s="1" t="str">
        <f t="shared" si="38"/>
        <v>https://github.com/flymake/emacs-flymake-cursor</v>
      </c>
      <c r="B2490" s="1" t="s">
        <v>15710</v>
      </c>
      <c r="C2490" s="1" t="s">
        <v>15711</v>
      </c>
      <c r="D2490" s="1" t="s">
        <v>15712</v>
      </c>
      <c r="E2490" s="1" t="b">
        <v>0</v>
      </c>
      <c r="F2490" s="1">
        <v>6</v>
      </c>
      <c r="G2490" s="1" t="b">
        <v>1</v>
      </c>
      <c r="H2490" s="1" t="b">
        <v>0</v>
      </c>
      <c r="I2490" s="1" t="s">
        <v>15713</v>
      </c>
      <c r="J2490" s="1" t="s">
        <v>379</v>
      </c>
      <c r="K2490" s="1" t="s">
        <v>15714</v>
      </c>
      <c r="L2490" s="1">
        <v>2</v>
      </c>
      <c r="M2490" s="1" t="s">
        <v>15715</v>
      </c>
      <c r="N2490" s="1">
        <v>32</v>
      </c>
      <c r="O2490" s="1">
        <v>20</v>
      </c>
      <c r="P2490" s="1" t="s">
        <v>15716</v>
      </c>
      <c r="Q2490" s="1">
        <v>20</v>
      </c>
      <c r="R2490" s="1">
        <v>38</v>
      </c>
      <c r="S2490" s="1" t="str">
        <f>VLOOKUP(R2490,[1]Sheet1!$A$1:$D$50,2,0)</f>
        <v>file + project + librari + will + code</v>
      </c>
      <c r="T2490" s="1" t="str">
        <f>VLOOKUP(R2490,[1]Sheet1!$A$1:$D$50,3,0)</f>
        <v>Project Structure</v>
      </c>
      <c r="U2490" s="1" t="s">
        <v>68</v>
      </c>
    </row>
    <row r="2491" spans="1:21" x14ac:dyDescent="0.25">
      <c r="A2491" s="1" t="str">
        <f t="shared" si="38"/>
        <v>https://github.com/syohex/emacs-go-add-tags</v>
      </c>
      <c r="B2491" s="1" t="s">
        <v>15717</v>
      </c>
      <c r="C2491" s="1" t="s">
        <v>15718</v>
      </c>
      <c r="D2491" s="1" t="s">
        <v>15719</v>
      </c>
      <c r="E2491" s="1" t="b">
        <v>0</v>
      </c>
      <c r="F2491" s="1">
        <v>1</v>
      </c>
      <c r="G2491" s="1" t="b">
        <v>1</v>
      </c>
      <c r="H2491" s="1" t="b">
        <v>0</v>
      </c>
      <c r="I2491" s="1" t="s">
        <v>24</v>
      </c>
      <c r="J2491" s="1" t="s">
        <v>379</v>
      </c>
      <c r="K2491" s="1" t="s">
        <v>15720</v>
      </c>
      <c r="L2491" s="1">
        <v>1</v>
      </c>
      <c r="M2491" s="1" t="s">
        <v>15721</v>
      </c>
      <c r="N2491" s="1">
        <v>122</v>
      </c>
      <c r="O2491" s="1">
        <v>26</v>
      </c>
      <c r="P2491" s="1" t="s">
        <v>15722</v>
      </c>
      <c r="Q2491" s="1">
        <v>26</v>
      </c>
      <c r="R2491" s="1">
        <v>17</v>
      </c>
      <c r="S2491" s="1" t="str">
        <f>VLOOKUP(R2491,[1]Sheet1!$A$1:$D$50,2,0)</f>
        <v>amazon + upload + solut + s3 + aw</v>
      </c>
      <c r="T2491" s="1" t="str">
        <f>VLOOKUP(R2491,[1]Sheet1!$A$1:$D$50,3,0)</f>
        <v>Amazon+Cloud</v>
      </c>
      <c r="U2491" s="1" t="s">
        <v>437</v>
      </c>
    </row>
    <row r="2492" spans="1:21" x14ac:dyDescent="0.25">
      <c r="A2492" s="1" t="str">
        <f t="shared" si="38"/>
        <v>https://github.com/shime/emacs-livedown</v>
      </c>
      <c r="B2492" s="1" t="s">
        <v>15723</v>
      </c>
      <c r="C2492" s="1" t="s">
        <v>15724</v>
      </c>
      <c r="D2492" s="1" t="s">
        <v>15725</v>
      </c>
      <c r="E2492" s="1" t="b">
        <v>0</v>
      </c>
      <c r="F2492" s="1">
        <v>5</v>
      </c>
      <c r="G2492" s="1" t="b">
        <v>1</v>
      </c>
      <c r="H2492" s="1" t="b">
        <v>0</v>
      </c>
      <c r="I2492" s="1" t="s">
        <v>24</v>
      </c>
      <c r="J2492" s="1" t="s">
        <v>379</v>
      </c>
      <c r="K2492" s="1" t="s">
        <v>15726</v>
      </c>
      <c r="L2492" s="1">
        <v>3</v>
      </c>
      <c r="M2492" s="1" t="s">
        <v>15727</v>
      </c>
      <c r="N2492" s="1">
        <v>165</v>
      </c>
      <c r="O2492" s="1">
        <v>67</v>
      </c>
      <c r="P2492" s="1" t="s">
        <v>15728</v>
      </c>
      <c r="Q2492" s="1">
        <v>67</v>
      </c>
      <c r="R2492" s="1">
        <v>4</v>
      </c>
      <c r="S2492" s="1" t="str">
        <f>VLOOKUP(R2492,[1]Sheet1!$A$1:$D$50,2,0)</f>
        <v>menu + blog + code + item + engin</v>
      </c>
      <c r="T2492" s="1" t="str">
        <f>VLOOKUP(R2492,[1]Sheet1!$A$1:$D$50,3,0)</f>
        <v>Others/Undetermined</v>
      </c>
      <c r="U2492" s="1" t="s">
        <v>430</v>
      </c>
    </row>
    <row r="2493" spans="1:21" x14ac:dyDescent="0.25">
      <c r="A2493" s="1" t="str">
        <f t="shared" si="38"/>
        <v>https://github.com/cg433n/emacs-mac-icon</v>
      </c>
      <c r="B2493" s="1" t="s">
        <v>15729</v>
      </c>
      <c r="C2493" s="1" t="s">
        <v>15730</v>
      </c>
      <c r="D2493" s="1" t="s">
        <v>15731</v>
      </c>
      <c r="E2493" s="1" t="b">
        <v>0</v>
      </c>
      <c r="F2493" s="1">
        <v>0</v>
      </c>
      <c r="G2493" s="1" t="b">
        <v>1</v>
      </c>
      <c r="H2493" s="1" t="b">
        <v>0</v>
      </c>
      <c r="I2493" s="1"/>
      <c r="J2493" s="1" t="s">
        <v>775</v>
      </c>
      <c r="K2493" s="1" t="s">
        <v>15732</v>
      </c>
      <c r="L2493" s="1">
        <v>0</v>
      </c>
      <c r="M2493" s="1" t="s">
        <v>15733</v>
      </c>
      <c r="N2493" s="1">
        <v>1315</v>
      </c>
      <c r="O2493" s="1">
        <v>44</v>
      </c>
      <c r="P2493" s="1" t="s">
        <v>15734</v>
      </c>
      <c r="Q2493" s="1">
        <v>44</v>
      </c>
      <c r="R2493" s="1">
        <v>36</v>
      </c>
      <c r="S2493" s="1" t="str">
        <f>VLOOKUP(R2493,[1]Sheet1!$A$1:$D$50,2,0)</f>
        <v>instal + file + packag + version + build</v>
      </c>
      <c r="T2493" s="1" t="str">
        <f>VLOOKUP(R2493,[1]Sheet1!$A$1:$D$50,3,0)</f>
        <v>Build Management</v>
      </c>
      <c r="U2493" s="1" t="s">
        <v>36</v>
      </c>
    </row>
    <row r="2494" spans="1:21" x14ac:dyDescent="0.25">
      <c r="A2494" s="1" t="str">
        <f t="shared" si="38"/>
        <v>https://github.com/tvraman/emacspeak</v>
      </c>
      <c r="B2494" s="1" t="s">
        <v>15735</v>
      </c>
      <c r="C2494" s="1" t="s">
        <v>15736</v>
      </c>
      <c r="D2494" s="1" t="s">
        <v>15737</v>
      </c>
      <c r="E2494" s="1" t="b">
        <v>0</v>
      </c>
      <c r="F2494" s="1">
        <v>16</v>
      </c>
      <c r="G2494" s="1" t="b">
        <v>0</v>
      </c>
      <c r="H2494" s="1" t="b">
        <v>1</v>
      </c>
      <c r="I2494" s="1" t="s">
        <v>24</v>
      </c>
      <c r="J2494" s="1" t="s">
        <v>379</v>
      </c>
      <c r="K2494" s="1" t="s">
        <v>15738</v>
      </c>
      <c r="L2494" s="1">
        <v>11</v>
      </c>
      <c r="M2494" s="1" t="s">
        <v>15739</v>
      </c>
      <c r="N2494" s="1">
        <v>171037</v>
      </c>
      <c r="O2494" s="1">
        <v>46</v>
      </c>
      <c r="P2494" s="1" t="s">
        <v>15740</v>
      </c>
      <c r="Q2494" s="1">
        <v>46</v>
      </c>
      <c r="R2494" s="1">
        <v>0</v>
      </c>
      <c r="S2494" s="1" t="str">
        <f>VLOOKUP(R2494,[1]Sheet1!$A$1:$D$50,2,0)</f>
        <v>data + dataset + analysi + book + code</v>
      </c>
      <c r="T2494" s="1" t="str">
        <f>VLOOKUP(R2494,[1]Sheet1!$A$1:$D$50,3,0)</f>
        <v>DATA Analysis</v>
      </c>
      <c r="U2494" s="1" t="s">
        <v>76</v>
      </c>
    </row>
    <row r="2495" spans="1:21" x14ac:dyDescent="0.25">
      <c r="A2495" s="1" t="str">
        <f t="shared" si="38"/>
        <v>https://github.com/kiwanami/emacs-skype</v>
      </c>
      <c r="B2495" s="1" t="s">
        <v>15741</v>
      </c>
      <c r="C2495" s="1" t="s">
        <v>15742</v>
      </c>
      <c r="D2495" s="1" t="s">
        <v>15743</v>
      </c>
      <c r="E2495" s="1" t="b">
        <v>0</v>
      </c>
      <c r="F2495" s="1">
        <v>14</v>
      </c>
      <c r="G2495" s="1" t="b">
        <v>1</v>
      </c>
      <c r="H2495" s="1" t="b">
        <v>0</v>
      </c>
      <c r="I2495" s="1"/>
      <c r="J2495" s="1" t="s">
        <v>379</v>
      </c>
      <c r="K2495" s="1" t="s">
        <v>15744</v>
      </c>
      <c r="L2495" s="1">
        <v>3</v>
      </c>
      <c r="M2495" s="1" t="s">
        <v>15745</v>
      </c>
      <c r="N2495" s="1">
        <v>198</v>
      </c>
      <c r="O2495" s="1">
        <v>63</v>
      </c>
      <c r="P2495" s="1" t="s">
        <v>15746</v>
      </c>
      <c r="Q2495" s="1">
        <v>63</v>
      </c>
      <c r="R2495" s="1">
        <v>32</v>
      </c>
      <c r="S2495" s="1" t="str">
        <f>VLOOKUP(R2495,[1]Sheet1!$A$1:$D$50,2,0)</f>
        <v>notif + server + monitor + will + program</v>
      </c>
      <c r="T2495" s="1" t="str">
        <f>VLOOKUP(R2495,[1]Sheet1!$A$1:$D$50,3,0)</f>
        <v>Server Administration</v>
      </c>
      <c r="U2495" s="1" t="s">
        <v>402</v>
      </c>
    </row>
    <row r="2496" spans="1:21" x14ac:dyDescent="0.25">
      <c r="A2496" s="1" t="str">
        <f t="shared" si="38"/>
        <v>https://github.com/technomancy/emacs-starter-kit</v>
      </c>
      <c r="B2496" s="1" t="s">
        <v>15747</v>
      </c>
      <c r="C2496" s="1" t="s">
        <v>15748</v>
      </c>
      <c r="D2496" s="1" t="s">
        <v>15749</v>
      </c>
      <c r="E2496" s="1" t="b">
        <v>0</v>
      </c>
      <c r="F2496" s="1">
        <v>956</v>
      </c>
      <c r="G2496" s="1" t="b">
        <v>1</v>
      </c>
      <c r="H2496" s="1" t="b">
        <v>0</v>
      </c>
      <c r="I2496" s="1"/>
      <c r="J2496" s="1" t="s">
        <v>24</v>
      </c>
      <c r="K2496" s="1" t="s">
        <v>15750</v>
      </c>
      <c r="L2496" s="1">
        <v>24</v>
      </c>
      <c r="M2496" s="1" t="s">
        <v>15751</v>
      </c>
      <c r="N2496" s="1">
        <v>8125</v>
      </c>
      <c r="O2496" s="1">
        <v>2758</v>
      </c>
      <c r="P2496" s="1" t="s">
        <v>15752</v>
      </c>
      <c r="Q2496" s="1">
        <v>2758</v>
      </c>
      <c r="R2496" s="1">
        <v>38</v>
      </c>
      <c r="S2496" s="1" t="str">
        <f>VLOOKUP(R2496,[1]Sheet1!$A$1:$D$50,2,0)</f>
        <v>file + project + librari + will + code</v>
      </c>
      <c r="T2496" s="1" t="str">
        <f>VLOOKUP(R2496,[1]Sheet1!$A$1:$D$50,3,0)</f>
        <v>Project Structure</v>
      </c>
      <c r="U2496" s="1" t="s">
        <v>68</v>
      </c>
    </row>
    <row r="2497" spans="1:21" x14ac:dyDescent="0.25">
      <c r="A2497" s="1" t="str">
        <f t="shared" si="38"/>
        <v>https://github.com/neomantic/Emacs-Sunburst-Color-Theme</v>
      </c>
      <c r="B2497" s="1" t="s">
        <v>15753</v>
      </c>
      <c r="C2497" s="1" t="s">
        <v>15754</v>
      </c>
      <c r="D2497" s="1" t="s">
        <v>15755</v>
      </c>
      <c r="E2497" s="1" t="b">
        <v>0</v>
      </c>
      <c r="F2497" s="1">
        <v>11</v>
      </c>
      <c r="G2497" s="1" t="b">
        <v>1</v>
      </c>
      <c r="H2497" s="1" t="b">
        <v>0</v>
      </c>
      <c r="I2497" s="1"/>
      <c r="J2497" s="1" t="s">
        <v>379</v>
      </c>
      <c r="K2497" s="1" t="s">
        <v>15756</v>
      </c>
      <c r="L2497" s="1">
        <v>0</v>
      </c>
      <c r="M2497" s="1" t="s">
        <v>15757</v>
      </c>
      <c r="N2497" s="1">
        <v>125</v>
      </c>
      <c r="O2497" s="1">
        <v>22</v>
      </c>
      <c r="P2497" s="1" t="s">
        <v>15758</v>
      </c>
      <c r="Q2497" s="1">
        <v>22</v>
      </c>
      <c r="R2497" s="1">
        <v>36</v>
      </c>
      <c r="S2497" s="1" t="str">
        <f>VLOOKUP(R2497,[1]Sheet1!$A$1:$D$50,2,0)</f>
        <v>instal + file + packag + version + build</v>
      </c>
      <c r="T2497" s="1" t="str">
        <f>VLOOKUP(R2497,[1]Sheet1!$A$1:$D$50,3,0)</f>
        <v>Build Management</v>
      </c>
      <c r="U2497" s="1" t="s">
        <v>36</v>
      </c>
    </row>
    <row r="2498" spans="1:21" x14ac:dyDescent="0.25">
      <c r="A2498" s="1" t="str">
        <f t="shared" si="38"/>
        <v>https://github.com/emacsfodder/emacs-theme-editor</v>
      </c>
      <c r="B2498" s="1" t="s">
        <v>15759</v>
      </c>
      <c r="C2498" s="1" t="s">
        <v>15760</v>
      </c>
      <c r="D2498" s="1" t="s">
        <v>15761</v>
      </c>
      <c r="E2498" s="1" t="b">
        <v>0</v>
      </c>
      <c r="F2498" s="1">
        <v>7</v>
      </c>
      <c r="G2498" s="1" t="b">
        <v>1</v>
      </c>
      <c r="H2498" s="1" t="b">
        <v>1</v>
      </c>
      <c r="I2498" s="1" t="s">
        <v>15762</v>
      </c>
      <c r="J2498" s="1" t="s">
        <v>40</v>
      </c>
      <c r="K2498" s="1" t="s">
        <v>15763</v>
      </c>
      <c r="L2498" s="1">
        <v>0</v>
      </c>
      <c r="M2498" s="1" t="s">
        <v>15764</v>
      </c>
      <c r="N2498" s="1">
        <v>578</v>
      </c>
      <c r="O2498" s="1">
        <v>64</v>
      </c>
      <c r="P2498" s="1" t="s">
        <v>15765</v>
      </c>
      <c r="Q2498" s="1">
        <v>64</v>
      </c>
      <c r="R2498" s="1">
        <v>39</v>
      </c>
      <c r="S2498" s="1" t="str">
        <f>VLOOKUP(R2498,[1]Sheet1!$A$1:$D$50,2,0)</f>
        <v>theme + javascript + editor + wordpress + base</v>
      </c>
      <c r="T2498" s="1" t="str">
        <f>VLOOKUP(R2498,[1]Sheet1!$A$1:$D$50,3,0)</f>
        <v>Content Management</v>
      </c>
      <c r="U2498" s="1" t="s">
        <v>323</v>
      </c>
    </row>
    <row r="2499" spans="1:21" x14ac:dyDescent="0.25">
      <c r="A2499" s="1" t="str">
        <f t="shared" ref="A2499:A2562" si="39">"https://github.com/"&amp;SUBSTITUTE(B2499,CONCATENATE("_",K2499),"")&amp;"/"&amp;K2499</f>
        <v>https://github.com/greenhalolabs/EmailAutoCompleteTextView</v>
      </c>
      <c r="B2499" s="1" t="s">
        <v>15766</v>
      </c>
      <c r="C2499" s="1" t="s">
        <v>15767</v>
      </c>
      <c r="D2499" s="1" t="s">
        <v>15768</v>
      </c>
      <c r="E2499" s="1" t="b">
        <v>0</v>
      </c>
      <c r="F2499" s="1">
        <v>36</v>
      </c>
      <c r="G2499" s="1" t="b">
        <v>1</v>
      </c>
      <c r="H2499" s="1" t="b">
        <v>0</v>
      </c>
      <c r="I2499" s="1"/>
      <c r="J2499" s="1" t="s">
        <v>176</v>
      </c>
      <c r="K2499" s="1" t="s">
        <v>15769</v>
      </c>
      <c r="L2499" s="1">
        <v>1</v>
      </c>
      <c r="M2499" s="1" t="s">
        <v>15770</v>
      </c>
      <c r="N2499" s="1">
        <v>730</v>
      </c>
      <c r="O2499" s="1">
        <v>239</v>
      </c>
      <c r="P2499" s="1" t="s">
        <v>15771</v>
      </c>
      <c r="Q2499" s="1">
        <v>239</v>
      </c>
      <c r="R2499" s="1">
        <v>5</v>
      </c>
      <c r="S2499" s="1" t="str">
        <f>VLOOKUP(R2499,[1]Sheet1!$A$1:$D$50,2,0)</f>
        <v>powershel + erlang + websit + cookbook + attack</v>
      </c>
      <c r="T2499" s="1" t="str">
        <f>VLOOKUP(R2499,[1]Sheet1!$A$1:$D$50,3,0)</f>
        <v>Others/Undetermined</v>
      </c>
      <c r="U2499" s="1" t="s">
        <v>68</v>
      </c>
    </row>
    <row r="2500" spans="1:21" x14ac:dyDescent="0.25">
      <c r="A2500" s="1" t="str">
        <f t="shared" si="39"/>
        <v>https://github.com/wordpress-mobile/EmailChecker</v>
      </c>
      <c r="B2500" s="1" t="s">
        <v>15772</v>
      </c>
      <c r="C2500" s="1" t="s">
        <v>15773</v>
      </c>
      <c r="D2500" s="1" t="s">
        <v>15774</v>
      </c>
      <c r="E2500" s="1" t="b">
        <v>0</v>
      </c>
      <c r="F2500" s="1">
        <v>8</v>
      </c>
      <c r="G2500" s="1" t="b">
        <v>1</v>
      </c>
      <c r="H2500" s="1" t="b">
        <v>0</v>
      </c>
      <c r="I2500" s="1" t="s">
        <v>24</v>
      </c>
      <c r="J2500" s="1" t="s">
        <v>113</v>
      </c>
      <c r="K2500" s="1" t="s">
        <v>15775</v>
      </c>
      <c r="L2500" s="1">
        <v>0</v>
      </c>
      <c r="M2500" s="1" t="s">
        <v>15776</v>
      </c>
      <c r="N2500" s="1">
        <v>320</v>
      </c>
      <c r="O2500" s="1">
        <v>43</v>
      </c>
      <c r="P2500" s="1" t="s">
        <v>15777</v>
      </c>
      <c r="Q2500" s="1">
        <v>43</v>
      </c>
      <c r="R2500" s="1">
        <v>10</v>
      </c>
      <c r="S2500" s="1" t="str">
        <f>VLOOKUP(R2500,[1]Sheet1!$A$1:$D$50,2,0)</f>
        <v>app + android + io + librari + support</v>
      </c>
      <c r="T2500" s="1" t="str">
        <f>VLOOKUP(R2500,[1]Sheet1!$A$1:$D$50,3,0)</f>
        <v>Mobile+Android</v>
      </c>
      <c r="U2500" s="1" t="s">
        <v>44</v>
      </c>
    </row>
    <row r="2501" spans="1:21" x14ac:dyDescent="0.25">
      <c r="A2501" s="1" t="str">
        <f t="shared" si="39"/>
        <v>https://github.com/ServiceStackApps/EmailContacts</v>
      </c>
      <c r="B2501" s="1" t="s">
        <v>15778</v>
      </c>
      <c r="C2501" s="1" t="s">
        <v>15779</v>
      </c>
      <c r="D2501" s="1" t="s">
        <v>15780</v>
      </c>
      <c r="E2501" s="1" t="b">
        <v>0</v>
      </c>
      <c r="F2501" s="1">
        <v>19</v>
      </c>
      <c r="G2501" s="1" t="b">
        <v>1</v>
      </c>
      <c r="H2501" s="1" t="b">
        <v>0</v>
      </c>
      <c r="I2501" s="1" t="s">
        <v>15781</v>
      </c>
      <c r="J2501" s="1" t="s">
        <v>666</v>
      </c>
      <c r="K2501" s="1" t="s">
        <v>15782</v>
      </c>
      <c r="L2501" s="1">
        <v>0</v>
      </c>
      <c r="M2501" s="1" t="s">
        <v>15783</v>
      </c>
      <c r="N2501" s="1">
        <v>19016</v>
      </c>
      <c r="O2501" s="1">
        <v>33</v>
      </c>
      <c r="P2501" s="1" t="s">
        <v>15784</v>
      </c>
      <c r="Q2501" s="1">
        <v>33</v>
      </c>
      <c r="R2501" s="1">
        <v>36</v>
      </c>
      <c r="S2501" s="1" t="str">
        <f>VLOOKUP(R2501,[1]Sheet1!$A$1:$D$50,2,0)</f>
        <v>instal + file + packag + version + build</v>
      </c>
      <c r="T2501" s="1" t="str">
        <f>VLOOKUP(R2501,[1]Sheet1!$A$1:$D$50,3,0)</f>
        <v>Build Management</v>
      </c>
      <c r="U2501" s="1" t="s">
        <v>36</v>
      </c>
    </row>
    <row r="2502" spans="1:21" x14ac:dyDescent="0.25">
      <c r="A2502" s="1" t="str">
        <f t="shared" si="39"/>
        <v>https://github.com/cketti/EmailIntentBuilder</v>
      </c>
      <c r="B2502" s="1" t="s">
        <v>15785</v>
      </c>
      <c r="C2502" s="1" t="s">
        <v>15786</v>
      </c>
      <c r="D2502" s="1" t="s">
        <v>15787</v>
      </c>
      <c r="E2502" s="1" t="b">
        <v>0</v>
      </c>
      <c r="F2502" s="1">
        <v>6</v>
      </c>
      <c r="G2502" s="1" t="b">
        <v>1</v>
      </c>
      <c r="H2502" s="1" t="b">
        <v>0</v>
      </c>
      <c r="I2502" s="1" t="s">
        <v>24</v>
      </c>
      <c r="J2502" s="1" t="s">
        <v>176</v>
      </c>
      <c r="K2502" s="1" t="s">
        <v>15788</v>
      </c>
      <c r="L2502" s="1">
        <v>2</v>
      </c>
      <c r="M2502" s="1" t="s">
        <v>15789</v>
      </c>
      <c r="N2502" s="1">
        <v>88</v>
      </c>
      <c r="O2502" s="1">
        <v>64</v>
      </c>
      <c r="P2502" s="1" t="s">
        <v>15790</v>
      </c>
      <c r="Q2502" s="1">
        <v>64</v>
      </c>
      <c r="R2502" s="1">
        <v>29</v>
      </c>
      <c r="S2502" s="1" t="str">
        <f>VLOOKUP(R2502,[1]Sheet1!$A$1:$D$50,2,0)</f>
        <v>licens + version + code + mit + releas</v>
      </c>
      <c r="T2502" s="1" t="str">
        <f>VLOOKUP(R2502,[1]Sheet1!$A$1:$D$50,3,0)</f>
        <v>Licensing</v>
      </c>
      <c r="U2502" s="1" t="s">
        <v>68</v>
      </c>
    </row>
    <row r="2503" spans="1:21" x14ac:dyDescent="0.25">
      <c r="A2503" s="1" t="str">
        <f t="shared" si="39"/>
        <v>https://github.com/willdurand/EmailReplyParser</v>
      </c>
      <c r="B2503" s="1" t="s">
        <v>15791</v>
      </c>
      <c r="C2503" s="1" t="s">
        <v>15792</v>
      </c>
      <c r="D2503" s="1" t="s">
        <v>15793</v>
      </c>
      <c r="E2503" s="1" t="b">
        <v>0</v>
      </c>
      <c r="F2503" s="1">
        <v>42</v>
      </c>
      <c r="G2503" s="1" t="b">
        <v>1</v>
      </c>
      <c r="H2503" s="1" t="b">
        <v>1</v>
      </c>
      <c r="I2503" s="1" t="s">
        <v>15794</v>
      </c>
      <c r="J2503" s="1" t="s">
        <v>141</v>
      </c>
      <c r="K2503" s="1" t="s">
        <v>15795</v>
      </c>
      <c r="L2503" s="1">
        <v>5</v>
      </c>
      <c r="M2503" s="1" t="s">
        <v>15796</v>
      </c>
      <c r="N2503" s="1">
        <v>145</v>
      </c>
      <c r="O2503" s="1">
        <v>400</v>
      </c>
      <c r="P2503" s="1" t="s">
        <v>15797</v>
      </c>
      <c r="Q2503" s="1">
        <v>400</v>
      </c>
      <c r="R2503" s="1">
        <v>34</v>
      </c>
      <c r="S2503" s="1" t="str">
        <f>VLOOKUP(R2503,[1]Sheet1!$A$1:$D$50,2,0)</f>
        <v>api + librari + document + client + applic</v>
      </c>
      <c r="T2503" s="1" t="str">
        <f>VLOOKUP(R2503,[1]Sheet1!$A$1:$D$50,3,0)</f>
        <v>Web API</v>
      </c>
      <c r="U2503" s="1" t="s">
        <v>68</v>
      </c>
    </row>
    <row r="2504" spans="1:21" x14ac:dyDescent="0.25">
      <c r="A2504" s="1" t="str">
        <f t="shared" si="39"/>
        <v>https://github.com/iurimatias/embark-framework</v>
      </c>
      <c r="B2504" s="1" t="s">
        <v>15798</v>
      </c>
      <c r="C2504" s="1" t="s">
        <v>15799</v>
      </c>
      <c r="D2504" s="1" t="s">
        <v>15800</v>
      </c>
      <c r="E2504" s="1" t="b">
        <v>0</v>
      </c>
      <c r="F2504" s="1">
        <v>61</v>
      </c>
      <c r="G2504" s="1" t="b">
        <v>1</v>
      </c>
      <c r="H2504" s="1" t="b">
        <v>1</v>
      </c>
      <c r="I2504" s="1" t="s">
        <v>15801</v>
      </c>
      <c r="J2504" s="1" t="s">
        <v>40</v>
      </c>
      <c r="K2504" s="1" t="s">
        <v>15802</v>
      </c>
      <c r="L2504" s="1">
        <v>56</v>
      </c>
      <c r="M2504" s="1" t="s">
        <v>15803</v>
      </c>
      <c r="N2504" s="1">
        <v>796</v>
      </c>
      <c r="O2504" s="1">
        <v>306</v>
      </c>
      <c r="P2504" s="1" t="s">
        <v>15804</v>
      </c>
      <c r="Q2504" s="1">
        <v>306</v>
      </c>
      <c r="R2504" s="1">
        <v>6</v>
      </c>
      <c r="S2504" s="1" t="str">
        <f>VLOOKUP(R2504,[1]Sheet1!$A$1:$D$50,2,0)</f>
        <v>css + control + contain + view + will</v>
      </c>
      <c r="T2504" s="1" t="str">
        <f>VLOOKUP(R2504,[1]Sheet1!$A$1:$D$50,3,0)</f>
        <v>CSS</v>
      </c>
      <c r="U2504" s="1" t="s">
        <v>51</v>
      </c>
    </row>
    <row r="2505" spans="1:21" x14ac:dyDescent="0.25">
      <c r="A2505" s="1" t="str">
        <f t="shared" si="39"/>
        <v>https://github.com/hak8or/Embedded-Linux-System</v>
      </c>
      <c r="B2505" s="1" t="s">
        <v>15805</v>
      </c>
      <c r="C2505" s="1" t="s">
        <v>15806</v>
      </c>
      <c r="D2505" s="1" t="s">
        <v>15807</v>
      </c>
      <c r="E2505" s="1" t="b">
        <v>0</v>
      </c>
      <c r="F2505" s="1">
        <v>14</v>
      </c>
      <c r="G2505" s="1" t="b">
        <v>1</v>
      </c>
      <c r="H2505" s="1" t="b">
        <v>0</v>
      </c>
      <c r="I2505" s="1" t="s">
        <v>24</v>
      </c>
      <c r="J2505" s="1" t="s">
        <v>775</v>
      </c>
      <c r="K2505" s="1" t="s">
        <v>15808</v>
      </c>
      <c r="L2505" s="1">
        <v>0</v>
      </c>
      <c r="M2505" s="1" t="s">
        <v>15809</v>
      </c>
      <c r="N2505" s="1">
        <v>15930</v>
      </c>
      <c r="O2505" s="1">
        <v>138</v>
      </c>
      <c r="P2505" s="1" t="s">
        <v>15810</v>
      </c>
      <c r="Q2505" s="1">
        <v>138</v>
      </c>
      <c r="R2505" s="1">
        <v>12</v>
      </c>
      <c r="S2505" s="1" t="str">
        <f>VLOOKUP(R2505,[1]Sheet1!$A$1:$D$50,2,0)</f>
        <v>window + os + develop + linux + applic</v>
      </c>
      <c r="T2505" s="1" t="str">
        <f>VLOOKUP(R2505,[1]Sheet1!$A$1:$D$50,3,0)</f>
        <v>OS+Platforms</v>
      </c>
      <c r="U2505" s="1" t="s">
        <v>151</v>
      </c>
    </row>
    <row r="2506" spans="1:21" x14ac:dyDescent="0.25">
      <c r="A2506" s="1" t="str">
        <f t="shared" si="39"/>
        <v>https://github.com/Jianqiang/embedding-matching-word-segmenter</v>
      </c>
      <c r="B2506" s="1" t="s">
        <v>15811</v>
      </c>
      <c r="C2506" s="1" t="s">
        <v>15812</v>
      </c>
      <c r="D2506" s="1" t="s">
        <v>15813</v>
      </c>
      <c r="E2506" s="1" t="b">
        <v>0</v>
      </c>
      <c r="F2506" s="1">
        <v>8</v>
      </c>
      <c r="G2506" s="1" t="b">
        <v>1</v>
      </c>
      <c r="H2506" s="1" t="b">
        <v>0</v>
      </c>
      <c r="I2506" s="1"/>
      <c r="J2506" s="1" t="s">
        <v>56</v>
      </c>
      <c r="K2506" s="1" t="s">
        <v>15814</v>
      </c>
      <c r="L2506" s="1">
        <v>0</v>
      </c>
      <c r="M2506" s="1" t="s">
        <v>15815</v>
      </c>
      <c r="N2506" s="1">
        <v>3350</v>
      </c>
      <c r="O2506" s="1">
        <v>27</v>
      </c>
      <c r="P2506" s="1" t="s">
        <v>15816</v>
      </c>
      <c r="Q2506" s="1">
        <v>27</v>
      </c>
      <c r="R2506" s="1">
        <v>39</v>
      </c>
      <c r="S2506" s="1" t="str">
        <f>VLOOKUP(R2506,[1]Sheet1!$A$1:$D$50,2,0)</f>
        <v>theme + javascript + editor + wordpress + base</v>
      </c>
      <c r="T2506" s="1" t="str">
        <f>VLOOKUP(R2506,[1]Sheet1!$A$1:$D$50,3,0)</f>
        <v>Content Management</v>
      </c>
      <c r="U2506" s="1" t="s">
        <v>323</v>
      </c>
    </row>
    <row r="2507" spans="1:21" x14ac:dyDescent="0.25">
      <c r="A2507" s="1" t="str">
        <f t="shared" si="39"/>
        <v>https://github.com/embedly/embedly-ruby</v>
      </c>
      <c r="B2507" s="1" t="s">
        <v>15817</v>
      </c>
      <c r="C2507" s="1" t="s">
        <v>15818</v>
      </c>
      <c r="D2507" s="1" t="s">
        <v>15819</v>
      </c>
      <c r="E2507" s="1" t="b">
        <v>0</v>
      </c>
      <c r="F2507" s="1">
        <v>26</v>
      </c>
      <c r="G2507" s="1" t="b">
        <v>1</v>
      </c>
      <c r="H2507" s="1" t="b">
        <v>0</v>
      </c>
      <c r="I2507" s="1" t="s">
        <v>15820</v>
      </c>
      <c r="J2507" s="1" t="s">
        <v>234</v>
      </c>
      <c r="K2507" s="1" t="s">
        <v>15821</v>
      </c>
      <c r="L2507" s="1">
        <v>5</v>
      </c>
      <c r="M2507" s="1" t="s">
        <v>15822</v>
      </c>
      <c r="N2507" s="1">
        <v>399</v>
      </c>
      <c r="O2507" s="1">
        <v>114</v>
      </c>
      <c r="P2507" s="1" t="s">
        <v>15823</v>
      </c>
      <c r="Q2507" s="1">
        <v>114</v>
      </c>
      <c r="R2507" s="1">
        <v>38</v>
      </c>
      <c r="S2507" s="1" t="str">
        <f>VLOOKUP(R2507,[1]Sheet1!$A$1:$D$50,2,0)</f>
        <v>file + project + librari + will + code</v>
      </c>
      <c r="T2507" s="1" t="str">
        <f>VLOOKUP(R2507,[1]Sheet1!$A$1:$D$50,3,0)</f>
        <v>Project Structure</v>
      </c>
      <c r="U2507" s="1" t="s">
        <v>68</v>
      </c>
    </row>
    <row r="2508" spans="1:21" x14ac:dyDescent="0.25">
      <c r="A2508" s="1" t="str">
        <f t="shared" si="39"/>
        <v>https://github.com/ccapndave/ember.hx</v>
      </c>
      <c r="B2508" s="1" t="s">
        <v>15824</v>
      </c>
      <c r="C2508" s="1" t="s">
        <v>15825</v>
      </c>
      <c r="D2508" s="1" t="s">
        <v>15826</v>
      </c>
      <c r="E2508" s="1" t="b">
        <v>0</v>
      </c>
      <c r="F2508" s="1">
        <v>4</v>
      </c>
      <c r="G2508" s="1" t="b">
        <v>1</v>
      </c>
      <c r="H2508" s="1" t="b">
        <v>0</v>
      </c>
      <c r="I2508" s="1"/>
      <c r="J2508" s="1" t="s">
        <v>15827</v>
      </c>
      <c r="K2508" s="1" t="s">
        <v>15828</v>
      </c>
      <c r="L2508" s="1">
        <v>0</v>
      </c>
      <c r="M2508" s="1" t="s">
        <v>15829</v>
      </c>
      <c r="N2508" s="1">
        <v>265</v>
      </c>
      <c r="O2508" s="1">
        <v>23</v>
      </c>
      <c r="P2508" s="1" t="s">
        <v>15830</v>
      </c>
      <c r="Q2508" s="1">
        <v>23</v>
      </c>
      <c r="R2508" s="1">
        <v>34</v>
      </c>
      <c r="S2508" s="1" t="str">
        <f>VLOOKUP(R2508,[1]Sheet1!$A$1:$D$50,2,0)</f>
        <v>api + librari + document + client + applic</v>
      </c>
      <c r="T2508" s="1" t="str">
        <f>VLOOKUP(R2508,[1]Sheet1!$A$1:$D$50,3,0)</f>
        <v>Web API</v>
      </c>
      <c r="U2508" s="1" t="s">
        <v>68</v>
      </c>
    </row>
    <row r="2509" spans="1:21" x14ac:dyDescent="0.25">
      <c r="A2509" s="1" t="str">
        <f t="shared" si="39"/>
        <v>https://github.com/abuiles/Ember.js-and-Ruby-on-Rails-Best-Practices</v>
      </c>
      <c r="B2509" s="1" t="s">
        <v>15831</v>
      </c>
      <c r="C2509" s="1" t="s">
        <v>15832</v>
      </c>
      <c r="D2509" s="1" t="s">
        <v>15833</v>
      </c>
      <c r="E2509" s="1" t="b">
        <v>0</v>
      </c>
      <c r="F2509" s="1">
        <v>3</v>
      </c>
      <c r="G2509" s="1" t="b">
        <v>1</v>
      </c>
      <c r="H2509" s="1" t="b">
        <v>0</v>
      </c>
      <c r="I2509" s="1"/>
      <c r="J2509" s="1" t="s">
        <v>24</v>
      </c>
      <c r="K2509" s="1" t="s">
        <v>15834</v>
      </c>
      <c r="L2509" s="1">
        <v>5</v>
      </c>
      <c r="M2509" s="1" t="s">
        <v>15835</v>
      </c>
      <c r="N2509" s="1">
        <v>104</v>
      </c>
      <c r="O2509" s="1">
        <v>47</v>
      </c>
      <c r="P2509" s="1" t="s">
        <v>462</v>
      </c>
      <c r="Q2509" s="1">
        <v>47</v>
      </c>
      <c r="R2509" s="1">
        <v>44</v>
      </c>
      <c r="S2509" s="1" t="str">
        <f>VLOOKUP(R2509,[1]Sheet1!$A$1:$D$50,2,0)</f>
        <v>gem + log + rubi + rail + support</v>
      </c>
      <c r="T2509" s="1" t="str">
        <f>VLOOKUP(R2509,[1]Sheet1!$A$1:$D$50,3,0)</f>
        <v>Ruby</v>
      </c>
      <c r="U2509" s="1" t="s">
        <v>264</v>
      </c>
    </row>
    <row r="2510" spans="1:21" x14ac:dyDescent="0.25">
      <c r="A2510" s="1" t="str">
        <f t="shared" si="39"/>
        <v>https://github.com/JanDupal/Ember.js-example</v>
      </c>
      <c r="B2510" s="1" t="s">
        <v>15836</v>
      </c>
      <c r="C2510" s="1" t="s">
        <v>15837</v>
      </c>
      <c r="D2510" s="1" t="s">
        <v>15838</v>
      </c>
      <c r="E2510" s="1" t="b">
        <v>0</v>
      </c>
      <c r="F2510" s="1">
        <v>5</v>
      </c>
      <c r="G2510" s="1" t="b">
        <v>1</v>
      </c>
      <c r="H2510" s="1" t="b">
        <v>0</v>
      </c>
      <c r="I2510" s="1"/>
      <c r="J2510" s="1" t="s">
        <v>40</v>
      </c>
      <c r="K2510" s="1" t="s">
        <v>15839</v>
      </c>
      <c r="L2510" s="1">
        <v>0</v>
      </c>
      <c r="M2510" s="1" t="s">
        <v>15840</v>
      </c>
      <c r="N2510" s="1">
        <v>418</v>
      </c>
      <c r="O2510" s="1">
        <v>29</v>
      </c>
      <c r="P2510" s="1" t="s">
        <v>15841</v>
      </c>
      <c r="Q2510" s="1">
        <v>29</v>
      </c>
      <c r="R2510" s="1">
        <v>42</v>
      </c>
      <c r="S2510" s="1" t="str">
        <f>VLOOKUP(R2510,[1]Sheet1!$A$1:$D$50,2,0)</f>
        <v>file + data + csv + code + gener</v>
      </c>
      <c r="T2510" s="1" t="str">
        <f>VLOOKUP(R2510,[1]Sheet1!$A$1:$D$50,3,0)</f>
        <v>File format and Properties</v>
      </c>
      <c r="U2510" s="1" t="s">
        <v>68</v>
      </c>
    </row>
    <row r="2511" spans="1:21" x14ac:dyDescent="0.25">
      <c r="A2511" s="1" t="str">
        <f t="shared" si="39"/>
        <v>https://github.com/heartsentwined/ember-auth-rails-demo</v>
      </c>
      <c r="B2511" s="1" t="s">
        <v>15842</v>
      </c>
      <c r="C2511" s="1" t="s">
        <v>15843</v>
      </c>
      <c r="D2511" s="1" t="s">
        <v>15844</v>
      </c>
      <c r="E2511" s="1" t="b">
        <v>0</v>
      </c>
      <c r="F2511" s="1">
        <v>18</v>
      </c>
      <c r="G2511" s="1" t="b">
        <v>1</v>
      </c>
      <c r="H2511" s="1" t="b">
        <v>0</v>
      </c>
      <c r="I2511" s="1" t="s">
        <v>24</v>
      </c>
      <c r="J2511" s="1" t="s">
        <v>234</v>
      </c>
      <c r="K2511" s="1" t="s">
        <v>15845</v>
      </c>
      <c r="L2511" s="1">
        <v>1</v>
      </c>
      <c r="M2511" s="1" t="s">
        <v>15846</v>
      </c>
      <c r="N2511" s="1">
        <v>1244</v>
      </c>
      <c r="O2511" s="1">
        <v>127</v>
      </c>
      <c r="P2511" s="1" t="s">
        <v>15847</v>
      </c>
      <c r="Q2511" s="1">
        <v>127</v>
      </c>
      <c r="R2511" s="1">
        <v>25</v>
      </c>
      <c r="S2511" s="1" t="str">
        <f>VLOOKUP(R2511,[1]Sheet1!$A$1:$D$50,2,0)</f>
        <v>studio + code + lua + visual + support</v>
      </c>
      <c r="T2511" s="1" t="str">
        <f>VLOOKUP(R2511,[1]Sheet1!$A$1:$D$50,3,0)</f>
        <v>Others/Undetermined</v>
      </c>
      <c r="U2511" s="1" t="s">
        <v>131</v>
      </c>
    </row>
    <row r="2512" spans="1:21" x14ac:dyDescent="0.25">
      <c r="A2512" s="1" t="str">
        <f t="shared" si="39"/>
        <v>https://github.com/ebryn/ember-autoserve</v>
      </c>
      <c r="B2512" s="1" t="s">
        <v>15848</v>
      </c>
      <c r="C2512" s="1" t="s">
        <v>15849</v>
      </c>
      <c r="D2512" s="1" t="s">
        <v>15850</v>
      </c>
      <c r="E2512" s="1" t="b">
        <v>0</v>
      </c>
      <c r="F2512" s="1">
        <v>2</v>
      </c>
      <c r="G2512" s="1" t="b">
        <v>1</v>
      </c>
      <c r="H2512" s="1" t="b">
        <v>0</v>
      </c>
      <c r="I2512" s="1"/>
      <c r="J2512" s="1" t="s">
        <v>40</v>
      </c>
      <c r="K2512" s="1" t="s">
        <v>15851</v>
      </c>
      <c r="L2512" s="1">
        <v>4</v>
      </c>
      <c r="M2512" s="1" t="s">
        <v>15852</v>
      </c>
      <c r="N2512" s="1">
        <v>11</v>
      </c>
      <c r="O2512" s="1">
        <v>29</v>
      </c>
      <c r="P2512" s="1" t="s">
        <v>15853</v>
      </c>
      <c r="Q2512" s="1">
        <v>29</v>
      </c>
      <c r="R2512" s="1">
        <v>36</v>
      </c>
      <c r="S2512" s="1" t="str">
        <f>VLOOKUP(R2512,[1]Sheet1!$A$1:$D$50,2,0)</f>
        <v>instal + file + packag + version + build</v>
      </c>
      <c r="T2512" s="1" t="str">
        <f>VLOOKUP(R2512,[1]Sheet1!$A$1:$D$50,3,0)</f>
        <v>Build Management</v>
      </c>
      <c r="U2512" s="1" t="s">
        <v>36</v>
      </c>
    </row>
    <row r="2513" spans="1:21" x14ac:dyDescent="0.25">
      <c r="A2513" s="1" t="str">
        <f t="shared" si="39"/>
        <v>https://github.com/kaliber5/ember-bootstrap</v>
      </c>
      <c r="B2513" s="1" t="s">
        <v>15854</v>
      </c>
      <c r="C2513" s="1" t="s">
        <v>15855</v>
      </c>
      <c r="D2513" s="1" t="s">
        <v>15856</v>
      </c>
      <c r="E2513" s="1" t="b">
        <v>0</v>
      </c>
      <c r="F2513" s="1">
        <v>50</v>
      </c>
      <c r="G2513" s="1" t="b">
        <v>1</v>
      </c>
      <c r="H2513" s="1" t="b">
        <v>1</v>
      </c>
      <c r="I2513" s="1" t="s">
        <v>15857</v>
      </c>
      <c r="J2513" s="1" t="s">
        <v>40</v>
      </c>
      <c r="K2513" s="1" t="s">
        <v>15858</v>
      </c>
      <c r="L2513" s="1">
        <v>13</v>
      </c>
      <c r="M2513" s="1" t="s">
        <v>15859</v>
      </c>
      <c r="N2513" s="1">
        <v>3455</v>
      </c>
      <c r="O2513" s="1">
        <v>184</v>
      </c>
      <c r="P2513" s="1" t="s">
        <v>15860</v>
      </c>
      <c r="Q2513" s="1">
        <v>184</v>
      </c>
      <c r="R2513" s="1">
        <v>48</v>
      </c>
      <c r="S2513" s="1" t="str">
        <f>VLOOKUP(R2513,[1]Sheet1!$A$1:$D$50,2,0)</f>
        <v>twitter + grid + field + bootstrap + form</v>
      </c>
      <c r="T2513" s="1" t="str">
        <f>VLOOKUP(R2513,[1]Sheet1!$A$1:$D$50,3,0)</f>
        <v>Boot Strap Framework</v>
      </c>
      <c r="U2513" s="1" t="s">
        <v>362</v>
      </c>
    </row>
    <row r="2514" spans="1:21" x14ac:dyDescent="0.25">
      <c r="A2514" s="1" t="str">
        <f t="shared" si="39"/>
        <v>https://github.com/algonauti/ember-cable</v>
      </c>
      <c r="B2514" s="1" t="s">
        <v>15861</v>
      </c>
      <c r="C2514" s="1" t="s">
        <v>15862</v>
      </c>
      <c r="D2514" s="1" t="s">
        <v>15863</v>
      </c>
      <c r="E2514" s="1" t="b">
        <v>0</v>
      </c>
      <c r="F2514" s="1">
        <v>7</v>
      </c>
      <c r="G2514" s="1" t="b">
        <v>1</v>
      </c>
      <c r="H2514" s="1" t="b">
        <v>0</v>
      </c>
      <c r="I2514" s="1" t="s">
        <v>24</v>
      </c>
      <c r="J2514" s="1" t="s">
        <v>40</v>
      </c>
      <c r="K2514" s="1" t="s">
        <v>15864</v>
      </c>
      <c r="L2514" s="1">
        <v>0</v>
      </c>
      <c r="M2514" s="1" t="s">
        <v>15865</v>
      </c>
      <c r="N2514" s="1">
        <v>43</v>
      </c>
      <c r="O2514" s="1">
        <v>46</v>
      </c>
      <c r="P2514" s="1" t="s">
        <v>15866</v>
      </c>
      <c r="Q2514" s="1">
        <v>46</v>
      </c>
      <c r="R2514" s="1">
        <v>22</v>
      </c>
      <c r="S2514" s="1" t="str">
        <f>VLOOKUP(R2514,[1]Sheet1!$A$1:$D$50,2,0)</f>
        <v>plugin + jqueri + spring + creat + issu</v>
      </c>
      <c r="T2514" s="1" t="str">
        <f>VLOOKUP(R2514,[1]Sheet1!$A$1:$D$50,3,0)</f>
        <v>Web Front End</v>
      </c>
      <c r="U2514" s="1" t="s">
        <v>51</v>
      </c>
    </row>
    <row r="2515" spans="1:21" x14ac:dyDescent="0.25">
      <c r="A2515" s="1" t="str">
        <f t="shared" si="39"/>
        <v>https://github.com/embercasts/embercasts</v>
      </c>
      <c r="B2515" s="1" t="s">
        <v>15867</v>
      </c>
      <c r="C2515" s="1" t="s">
        <v>15868</v>
      </c>
      <c r="D2515" s="1" t="s">
        <v>15869</v>
      </c>
      <c r="E2515" s="1" t="b">
        <v>0</v>
      </c>
      <c r="F2515" s="1">
        <v>12</v>
      </c>
      <c r="G2515" s="1" t="b">
        <v>1</v>
      </c>
      <c r="H2515" s="1" t="b">
        <v>0</v>
      </c>
      <c r="I2515" s="1" t="s">
        <v>15870</v>
      </c>
      <c r="J2515" s="1" t="s">
        <v>234</v>
      </c>
      <c r="K2515" s="1" t="s">
        <v>15871</v>
      </c>
      <c r="L2515" s="1">
        <v>5</v>
      </c>
      <c r="M2515" s="1" t="s">
        <v>15872</v>
      </c>
      <c r="N2515" s="1">
        <v>1507</v>
      </c>
      <c r="O2515" s="1">
        <v>80</v>
      </c>
      <c r="P2515" s="1" t="s">
        <v>15873</v>
      </c>
      <c r="Q2515" s="1">
        <v>80</v>
      </c>
      <c r="R2515" s="1">
        <v>24</v>
      </c>
      <c r="S2515" s="1" t="str">
        <f>VLOOKUP(R2515,[1]Sheet1!$A$1:$D$50,2,0)</f>
        <v>rabbitmq + servic + oracl + web + project</v>
      </c>
      <c r="T2515" s="1" t="str">
        <f>VLOOKUP(R2515,[1]Sheet1!$A$1:$D$50,3,0)</f>
        <v>MiddleWare</v>
      </c>
      <c r="U2515" s="1" t="s">
        <v>1148</v>
      </c>
    </row>
    <row r="2516" spans="1:21" x14ac:dyDescent="0.25">
      <c r="A2516" s="1" t="str">
        <f t="shared" si="39"/>
        <v>https://github.com/jherdman/ember-cli-chartist</v>
      </c>
      <c r="B2516" s="1" t="s">
        <v>15874</v>
      </c>
      <c r="C2516" s="1" t="s">
        <v>15875</v>
      </c>
      <c r="D2516" s="1" t="s">
        <v>15876</v>
      </c>
      <c r="E2516" s="1" t="b">
        <v>0</v>
      </c>
      <c r="F2516" s="1">
        <v>13</v>
      </c>
      <c r="G2516" s="1" t="b">
        <v>1</v>
      </c>
      <c r="H2516" s="1" t="b">
        <v>0</v>
      </c>
      <c r="I2516" s="1"/>
      <c r="J2516" s="1" t="s">
        <v>40</v>
      </c>
      <c r="K2516" s="1" t="s">
        <v>15877</v>
      </c>
      <c r="L2516" s="1">
        <v>3</v>
      </c>
      <c r="M2516" s="1" t="s">
        <v>15878</v>
      </c>
      <c r="N2516" s="1">
        <v>295</v>
      </c>
      <c r="O2516" s="1">
        <v>40</v>
      </c>
      <c r="P2516" s="1" t="s">
        <v>15879</v>
      </c>
      <c r="Q2516" s="1">
        <v>40</v>
      </c>
      <c r="R2516" s="1">
        <v>21</v>
      </c>
      <c r="S2516" s="1" t="str">
        <f>VLOOKUP(R2516,[1]Sheet1!$A$1:$D$50,2,0)</f>
        <v>function + object + return + data + var</v>
      </c>
      <c r="T2516" s="1" t="str">
        <f>VLOOKUP(R2516,[1]Sheet1!$A$1:$D$50,3,0)</f>
        <v>Programming</v>
      </c>
      <c r="U2516" s="1" t="s">
        <v>68</v>
      </c>
    </row>
    <row r="2517" spans="1:21" x14ac:dyDescent="0.25">
      <c r="A2517" s="1" t="str">
        <f t="shared" si="39"/>
        <v>https://github.com/ef4/ember-cli-deploy-appshell</v>
      </c>
      <c r="B2517" s="1" t="s">
        <v>15880</v>
      </c>
      <c r="C2517" s="1" t="s">
        <v>15881</v>
      </c>
      <c r="D2517" s="1" t="s">
        <v>15882</v>
      </c>
      <c r="E2517" s="1" t="b">
        <v>0</v>
      </c>
      <c r="F2517" s="1">
        <v>3</v>
      </c>
      <c r="G2517" s="1" t="b">
        <v>1</v>
      </c>
      <c r="H2517" s="1" t="b">
        <v>0</v>
      </c>
      <c r="I2517" s="1" t="s">
        <v>24</v>
      </c>
      <c r="J2517" s="1" t="s">
        <v>40</v>
      </c>
      <c r="K2517" s="1" t="s">
        <v>15883</v>
      </c>
      <c r="L2517" s="1">
        <v>3</v>
      </c>
      <c r="M2517" s="1" t="s">
        <v>15884</v>
      </c>
      <c r="N2517" s="1">
        <v>26</v>
      </c>
      <c r="O2517" s="1">
        <v>23</v>
      </c>
      <c r="P2517" s="1" t="s">
        <v>15885</v>
      </c>
      <c r="Q2517" s="1">
        <v>23</v>
      </c>
      <c r="R2517" s="1">
        <v>23</v>
      </c>
      <c r="S2517" s="1" t="str">
        <f>VLOOKUP(R2517,[1]Sheet1!$A$1:$D$50,2,0)</f>
        <v>web + project + network + process + open</v>
      </c>
      <c r="T2517" s="1" t="str">
        <f>VLOOKUP(R2517,[1]Sheet1!$A$1:$D$50,3,0)</f>
        <v>Web Project</v>
      </c>
      <c r="U2517" s="1" t="s">
        <v>68</v>
      </c>
    </row>
    <row r="2518" spans="1:21" x14ac:dyDescent="0.25">
      <c r="A2518" s="1" t="str">
        <f t="shared" si="39"/>
        <v>https://github.com/nadavshatz/ember-cli-foundation-sass</v>
      </c>
      <c r="B2518" s="1" t="s">
        <v>15886</v>
      </c>
      <c r="C2518" s="1" t="s">
        <v>15887</v>
      </c>
      <c r="D2518" s="1" t="s">
        <v>15888</v>
      </c>
      <c r="E2518" s="1" t="b">
        <v>0</v>
      </c>
      <c r="F2518" s="1">
        <v>21</v>
      </c>
      <c r="G2518" s="1" t="b">
        <v>1</v>
      </c>
      <c r="H2518" s="1" t="b">
        <v>0</v>
      </c>
      <c r="I2518" s="1" t="s">
        <v>15889</v>
      </c>
      <c r="J2518" s="1" t="s">
        <v>40</v>
      </c>
      <c r="K2518" s="1" t="s">
        <v>15890</v>
      </c>
      <c r="L2518" s="1">
        <v>0</v>
      </c>
      <c r="M2518" s="1" t="s">
        <v>15891</v>
      </c>
      <c r="N2518" s="1">
        <v>63</v>
      </c>
      <c r="O2518" s="1">
        <v>72</v>
      </c>
      <c r="P2518" s="1" t="s">
        <v>15892</v>
      </c>
      <c r="Q2518" s="1">
        <v>72</v>
      </c>
      <c r="R2518" s="1">
        <v>44</v>
      </c>
      <c r="S2518" s="1" t="str">
        <f>VLOOKUP(R2518,[1]Sheet1!$A$1:$D$50,2,0)</f>
        <v>gem + log + rubi + rail + support</v>
      </c>
      <c r="T2518" s="1" t="str">
        <f>VLOOKUP(R2518,[1]Sheet1!$A$1:$D$50,3,0)</f>
        <v>Ruby</v>
      </c>
      <c r="U2518" s="1" t="s">
        <v>264</v>
      </c>
    </row>
    <row r="2519" spans="1:21" x14ac:dyDescent="0.25">
      <c r="A2519" s="1" t="str">
        <f t="shared" si="39"/>
        <v>https://github.com/mike-north/ember-cli-materialize</v>
      </c>
      <c r="B2519" s="1" t="s">
        <v>15893</v>
      </c>
      <c r="C2519" s="1" t="s">
        <v>15894</v>
      </c>
      <c r="D2519" s="1" t="s">
        <v>15895</v>
      </c>
      <c r="E2519" s="1" t="b">
        <v>0</v>
      </c>
      <c r="F2519" s="1">
        <v>103</v>
      </c>
      <c r="G2519" s="1" t="b">
        <v>1</v>
      </c>
      <c r="H2519" s="1" t="b">
        <v>1</v>
      </c>
      <c r="I2519" s="1" t="s">
        <v>15896</v>
      </c>
      <c r="J2519" s="1" t="s">
        <v>40</v>
      </c>
      <c r="K2519" s="1" t="s">
        <v>15897</v>
      </c>
      <c r="L2519" s="1">
        <v>87</v>
      </c>
      <c r="M2519" s="1" t="s">
        <v>15898</v>
      </c>
      <c r="N2519" s="1">
        <v>8690</v>
      </c>
      <c r="O2519" s="1">
        <v>279</v>
      </c>
      <c r="P2519" s="1" t="s">
        <v>15899</v>
      </c>
      <c r="Q2519" s="1">
        <v>279</v>
      </c>
      <c r="R2519" s="1">
        <v>11</v>
      </c>
      <c r="S2519" s="1" t="str">
        <f>VLOOKUP(R2519,[1]Sheet1!$A$1:$D$50,2,0)</f>
        <v>game + materi + bot + irc + chat</v>
      </c>
      <c r="T2519" s="1" t="str">
        <f>VLOOKUP(R2519,[1]Sheet1!$A$1:$D$50,3,0)</f>
        <v>Gaming and Chat</v>
      </c>
      <c r="U2519" s="1" t="s">
        <v>60</v>
      </c>
    </row>
    <row r="2520" spans="1:21" x14ac:dyDescent="0.25">
      <c r="A2520" s="1" t="str">
        <f t="shared" si="39"/>
        <v>https://github.com/switchfly/ember-cli-mocha</v>
      </c>
      <c r="B2520" s="1" t="s">
        <v>15900</v>
      </c>
      <c r="C2520" s="1" t="s">
        <v>15901</v>
      </c>
      <c r="D2520" s="1" t="s">
        <v>15902</v>
      </c>
      <c r="E2520" s="1" t="b">
        <v>0</v>
      </c>
      <c r="F2520" s="1">
        <v>45</v>
      </c>
      <c r="G2520" s="1" t="b">
        <v>1</v>
      </c>
      <c r="H2520" s="1" t="b">
        <v>0</v>
      </c>
      <c r="I2520" s="1"/>
      <c r="J2520" s="1" t="s">
        <v>40</v>
      </c>
      <c r="K2520" s="1" t="s">
        <v>15903</v>
      </c>
      <c r="L2520" s="1">
        <v>25</v>
      </c>
      <c r="M2520" s="1" t="s">
        <v>15904</v>
      </c>
      <c r="N2520" s="1">
        <v>162</v>
      </c>
      <c r="O2520" s="1">
        <v>135</v>
      </c>
      <c r="P2520" s="1" t="s">
        <v>15905</v>
      </c>
      <c r="Q2520" s="1">
        <v>135</v>
      </c>
      <c r="R2520" s="1">
        <v>31</v>
      </c>
      <c r="S2520" s="1" t="str">
        <f>VLOOKUP(R2520,[1]Sheet1!$A$1:$D$50,2,0)</f>
        <v>test + pull + unit + fork + request</v>
      </c>
      <c r="T2520" s="1" t="str">
        <f>VLOOKUP(R2520,[1]Sheet1!$A$1:$D$50,3,0)</f>
        <v>testing in distributed repo</v>
      </c>
      <c r="U2520" s="1" t="s">
        <v>28</v>
      </c>
    </row>
    <row r="2521" spans="1:21" x14ac:dyDescent="0.25">
      <c r="A2521" s="1" t="str">
        <f t="shared" si="39"/>
        <v>https://github.com/thoughtbot/ember-cli-rails</v>
      </c>
      <c r="B2521" s="1" t="s">
        <v>15906</v>
      </c>
      <c r="C2521" s="1" t="s">
        <v>15907</v>
      </c>
      <c r="D2521" s="1" t="s">
        <v>15908</v>
      </c>
      <c r="E2521" s="1" t="b">
        <v>0</v>
      </c>
      <c r="F2521" s="1">
        <v>154</v>
      </c>
      <c r="G2521" s="1" t="b">
        <v>1</v>
      </c>
      <c r="H2521" s="1" t="b">
        <v>1</v>
      </c>
      <c r="I2521" s="1" t="s">
        <v>15909</v>
      </c>
      <c r="J2521" s="1" t="s">
        <v>234</v>
      </c>
      <c r="K2521" s="1" t="s">
        <v>15910</v>
      </c>
      <c r="L2521" s="1">
        <v>27</v>
      </c>
      <c r="M2521" s="1" t="s">
        <v>15911</v>
      </c>
      <c r="N2521" s="1">
        <v>974</v>
      </c>
      <c r="O2521" s="1">
        <v>627</v>
      </c>
      <c r="P2521" s="1" t="s">
        <v>15912</v>
      </c>
      <c r="Q2521" s="1">
        <v>627</v>
      </c>
      <c r="R2521" s="1">
        <v>34</v>
      </c>
      <c r="S2521" s="1" t="str">
        <f>VLOOKUP(R2521,[1]Sheet1!$A$1:$D$50,2,0)</f>
        <v>api + librari + document + client + applic</v>
      </c>
      <c r="T2521" s="1" t="str">
        <f>VLOOKUP(R2521,[1]Sheet1!$A$1:$D$50,3,0)</f>
        <v>Web API</v>
      </c>
      <c r="U2521" s="1" t="s">
        <v>68</v>
      </c>
    </row>
    <row r="2522" spans="1:21" x14ac:dyDescent="0.25">
      <c r="A2522" s="1" t="str">
        <f t="shared" si="39"/>
        <v>https://github.com/ExpressCheckout/ember-cli-ramdisk</v>
      </c>
      <c r="B2522" s="1" t="s">
        <v>15913</v>
      </c>
      <c r="C2522" s="1" t="s">
        <v>15914</v>
      </c>
      <c r="D2522" s="1" t="s">
        <v>15915</v>
      </c>
      <c r="E2522" s="1" t="b">
        <v>0</v>
      </c>
      <c r="F2522" s="1">
        <v>8</v>
      </c>
      <c r="G2522" s="1" t="b">
        <v>1</v>
      </c>
      <c r="H2522" s="1" t="b">
        <v>0</v>
      </c>
      <c r="I2522" s="1"/>
      <c r="J2522" s="1" t="s">
        <v>40</v>
      </c>
      <c r="K2522" s="1" t="s">
        <v>15916</v>
      </c>
      <c r="L2522" s="1">
        <v>9</v>
      </c>
      <c r="M2522" s="1" t="s">
        <v>15917</v>
      </c>
      <c r="N2522" s="1">
        <v>225</v>
      </c>
      <c r="O2522" s="1">
        <v>43</v>
      </c>
      <c r="P2522" s="1" t="s">
        <v>15918</v>
      </c>
      <c r="Q2522" s="1">
        <v>43</v>
      </c>
      <c r="R2522" s="1">
        <v>25</v>
      </c>
      <c r="S2522" s="1" t="str">
        <f>VLOOKUP(R2522,[1]Sheet1!$A$1:$D$50,2,0)</f>
        <v>studio + code + lua + visual + support</v>
      </c>
      <c r="T2522" s="1" t="str">
        <f>VLOOKUP(R2522,[1]Sheet1!$A$1:$D$50,3,0)</f>
        <v>Others/Undetermined</v>
      </c>
      <c r="U2522" s="1" t="s">
        <v>131</v>
      </c>
    </row>
    <row r="2523" spans="1:21" x14ac:dyDescent="0.25">
      <c r="A2523" s="1" t="str">
        <f t="shared" si="39"/>
        <v>https://github.com/AltSchool/ember-cli-redux</v>
      </c>
      <c r="B2523" s="1" t="s">
        <v>15919</v>
      </c>
      <c r="C2523" s="1" t="s">
        <v>15920</v>
      </c>
      <c r="D2523" s="1" t="s">
        <v>15921</v>
      </c>
      <c r="E2523" s="1" t="b">
        <v>0</v>
      </c>
      <c r="F2523" s="1">
        <v>1</v>
      </c>
      <c r="G2523" s="1" t="b">
        <v>1</v>
      </c>
      <c r="H2523" s="1" t="b">
        <v>0</v>
      </c>
      <c r="I2523" s="1" t="s">
        <v>24</v>
      </c>
      <c r="J2523" s="1" t="s">
        <v>40</v>
      </c>
      <c r="K2523" s="1" t="s">
        <v>15922</v>
      </c>
      <c r="L2523" s="1">
        <v>1</v>
      </c>
      <c r="M2523" s="1" t="s">
        <v>15923</v>
      </c>
      <c r="N2523" s="1">
        <v>43</v>
      </c>
      <c r="O2523" s="1">
        <v>78</v>
      </c>
      <c r="P2523" s="1" t="s">
        <v>15924</v>
      </c>
      <c r="Q2523" s="1">
        <v>78</v>
      </c>
      <c r="R2523" s="1">
        <v>19</v>
      </c>
      <c r="S2523" s="1" t="str">
        <f>VLOOKUP(R2523,[1]Sheet1!$A$1:$D$50,2,0)</f>
        <v>markdown + html + document + gener + librari</v>
      </c>
      <c r="T2523" s="1" t="str">
        <f>VLOOKUP(R2523,[1]Sheet1!$A$1:$D$50,3,0)</f>
        <v>HTML</v>
      </c>
      <c r="U2523" s="1" t="s">
        <v>51</v>
      </c>
    </row>
    <row r="2524" spans="1:21" x14ac:dyDescent="0.25">
      <c r="A2524" s="1" t="str">
        <f t="shared" si="39"/>
        <v>https://github.com/dioptre/embercms</v>
      </c>
      <c r="B2524" s="1" t="s">
        <v>15925</v>
      </c>
      <c r="C2524" s="1" t="s">
        <v>15926</v>
      </c>
      <c r="D2524" s="1" t="s">
        <v>15927</v>
      </c>
      <c r="E2524" s="1" t="b">
        <v>0</v>
      </c>
      <c r="F2524" s="1">
        <v>0</v>
      </c>
      <c r="G2524" s="1" t="b">
        <v>1</v>
      </c>
      <c r="H2524" s="1" t="b">
        <v>0</v>
      </c>
      <c r="I2524" s="1"/>
      <c r="J2524" s="1" t="s">
        <v>72</v>
      </c>
      <c r="K2524" s="1" t="s">
        <v>15928</v>
      </c>
      <c r="L2524" s="1">
        <v>0</v>
      </c>
      <c r="M2524" s="1" t="s">
        <v>15929</v>
      </c>
      <c r="N2524" s="1">
        <v>6473</v>
      </c>
      <c r="O2524" s="1">
        <v>53</v>
      </c>
      <c r="P2524" s="1" t="s">
        <v>15930</v>
      </c>
      <c r="Q2524" s="1">
        <v>53</v>
      </c>
      <c r="R2524" s="1">
        <v>12</v>
      </c>
      <c r="S2524" s="1" t="str">
        <f>VLOOKUP(R2524,[1]Sheet1!$A$1:$D$50,2,0)</f>
        <v>window + os + develop + linux + applic</v>
      </c>
      <c r="T2524" s="1" t="str">
        <f>VLOOKUP(R2524,[1]Sheet1!$A$1:$D$50,3,0)</f>
        <v>OS+Platforms</v>
      </c>
      <c r="U2524" s="1" t="s">
        <v>151</v>
      </c>
    </row>
    <row r="2525" spans="1:21" x14ac:dyDescent="0.25">
      <c r="A2525" s="1" t="str">
        <f t="shared" si="39"/>
        <v>https://github.com/poteto/emberconf-2016</v>
      </c>
      <c r="B2525" s="1" t="s">
        <v>15931</v>
      </c>
      <c r="C2525" s="1" t="s">
        <v>15932</v>
      </c>
      <c r="D2525" s="1" t="s">
        <v>15933</v>
      </c>
      <c r="E2525" s="1" t="b">
        <v>0</v>
      </c>
      <c r="F2525" s="1">
        <v>26</v>
      </c>
      <c r="G2525" s="1" t="b">
        <v>1</v>
      </c>
      <c r="H2525" s="1" t="b">
        <v>0</v>
      </c>
      <c r="I2525" s="1"/>
      <c r="J2525" s="1" t="s">
        <v>24</v>
      </c>
      <c r="K2525" s="1" t="s">
        <v>15934</v>
      </c>
      <c r="L2525" s="1">
        <v>1</v>
      </c>
      <c r="M2525" s="1" t="s">
        <v>15935</v>
      </c>
      <c r="N2525" s="1">
        <v>42</v>
      </c>
      <c r="O2525" s="1">
        <v>282</v>
      </c>
      <c r="P2525" s="1" t="s">
        <v>15936</v>
      </c>
      <c r="Q2525" s="1">
        <v>282</v>
      </c>
      <c r="R2525" s="1">
        <v>0</v>
      </c>
      <c r="S2525" s="1" t="str">
        <f>VLOOKUP(R2525,[1]Sheet1!$A$1:$D$50,2,0)</f>
        <v>data + dataset + analysi + book + code</v>
      </c>
      <c r="T2525" s="1" t="str">
        <f>VLOOKUP(R2525,[1]Sheet1!$A$1:$D$50,3,0)</f>
        <v>DATA Analysis</v>
      </c>
      <c r="U2525" s="1" t="s">
        <v>76</v>
      </c>
    </row>
    <row r="2526" spans="1:21" x14ac:dyDescent="0.25">
      <c r="A2526" s="1" t="str">
        <f t="shared" si="39"/>
        <v>https://github.com/pangratz/ember-couchdb-adapter</v>
      </c>
      <c r="B2526" s="1" t="s">
        <v>15937</v>
      </c>
      <c r="C2526" s="1" t="s">
        <v>15938</v>
      </c>
      <c r="D2526" s="1" t="s">
        <v>15939</v>
      </c>
      <c r="E2526" s="1" t="b">
        <v>0</v>
      </c>
      <c r="F2526" s="1">
        <v>5</v>
      </c>
      <c r="G2526" s="1" t="b">
        <v>1</v>
      </c>
      <c r="H2526" s="1" t="b">
        <v>0</v>
      </c>
      <c r="I2526" s="1"/>
      <c r="J2526" s="1" t="s">
        <v>40</v>
      </c>
      <c r="K2526" s="1" t="s">
        <v>15940</v>
      </c>
      <c r="L2526" s="1">
        <v>10</v>
      </c>
      <c r="M2526" s="1" t="s">
        <v>15941</v>
      </c>
      <c r="N2526" s="1">
        <v>854</v>
      </c>
      <c r="O2526" s="1">
        <v>38</v>
      </c>
      <c r="P2526" s="1" t="s">
        <v>15942</v>
      </c>
      <c r="Q2526" s="1">
        <v>38</v>
      </c>
      <c r="R2526" s="1">
        <v>36</v>
      </c>
      <c r="S2526" s="1" t="str">
        <f>VLOOKUP(R2526,[1]Sheet1!$A$1:$D$50,2,0)</f>
        <v>instal + file + packag + version + build</v>
      </c>
      <c r="T2526" s="1" t="str">
        <f>VLOOKUP(R2526,[1]Sheet1!$A$1:$D$50,3,0)</f>
        <v>Build Management</v>
      </c>
      <c r="U2526" s="1" t="s">
        <v>36</v>
      </c>
    </row>
    <row r="2527" spans="1:21" x14ac:dyDescent="0.25">
      <c r="A2527" s="1" t="str">
        <f t="shared" si="39"/>
        <v>https://github.com/vicramon/ember-crm</v>
      </c>
      <c r="B2527" s="1" t="s">
        <v>15943</v>
      </c>
      <c r="C2527" s="1" t="s">
        <v>15944</v>
      </c>
      <c r="D2527" s="1" t="s">
        <v>15945</v>
      </c>
      <c r="E2527" s="1" t="b">
        <v>0</v>
      </c>
      <c r="F2527" s="1">
        <v>10</v>
      </c>
      <c r="G2527" s="1" t="b">
        <v>1</v>
      </c>
      <c r="H2527" s="1" t="b">
        <v>0</v>
      </c>
      <c r="I2527" s="1" t="s">
        <v>15946</v>
      </c>
      <c r="J2527" s="1" t="s">
        <v>234</v>
      </c>
      <c r="K2527" s="1" t="s">
        <v>15947</v>
      </c>
      <c r="L2527" s="1">
        <v>1</v>
      </c>
      <c r="M2527" s="1" t="s">
        <v>15948</v>
      </c>
      <c r="N2527" s="1">
        <v>792</v>
      </c>
      <c r="O2527" s="1">
        <v>24</v>
      </c>
      <c r="P2527" s="1" t="s">
        <v>15949</v>
      </c>
      <c r="Q2527" s="1">
        <v>24</v>
      </c>
      <c r="R2527" s="1">
        <v>13</v>
      </c>
      <c r="S2527" s="1" t="str">
        <f>VLOOKUP(R2527,[1]Sheet1!$A$1:$D$50,2,0)</f>
        <v>light + task + heroku + webrtc + work</v>
      </c>
      <c r="T2527" s="1" t="str">
        <f>VLOOKUP(R2527,[1]Sheet1!$A$1:$D$50,3,0)</f>
        <v>Others/Undetermined</v>
      </c>
      <c r="U2527" s="1" t="s">
        <v>68</v>
      </c>
    </row>
    <row r="2528" spans="1:21" x14ac:dyDescent="0.25">
      <c r="A2528" s="1" t="str">
        <f t="shared" si="39"/>
        <v>https://github.com/EmberSherpa/ember-dnd-helpers</v>
      </c>
      <c r="B2528" s="1" t="s">
        <v>15950</v>
      </c>
      <c r="C2528" s="1" t="s">
        <v>15951</v>
      </c>
      <c r="D2528" s="1" t="s">
        <v>15952</v>
      </c>
      <c r="E2528" s="1" t="b">
        <v>0</v>
      </c>
      <c r="F2528" s="1">
        <v>4</v>
      </c>
      <c r="G2528" s="1" t="b">
        <v>1</v>
      </c>
      <c r="H2528" s="1" t="b">
        <v>1</v>
      </c>
      <c r="I2528" s="1" t="s">
        <v>15953</v>
      </c>
      <c r="J2528" s="1" t="s">
        <v>40</v>
      </c>
      <c r="K2528" s="1" t="s">
        <v>15954</v>
      </c>
      <c r="L2528" s="1">
        <v>2</v>
      </c>
      <c r="M2528" s="1" t="s">
        <v>15955</v>
      </c>
      <c r="N2528" s="1">
        <v>433</v>
      </c>
      <c r="O2528" s="1">
        <v>30</v>
      </c>
      <c r="P2528" s="1" t="s">
        <v>15956</v>
      </c>
      <c r="Q2528" s="1">
        <v>30</v>
      </c>
      <c r="R2528" s="1">
        <v>27</v>
      </c>
      <c r="S2528" s="1" t="str">
        <f>VLOOKUP(R2528,[1]Sheet1!$A$1:$D$50,2,0)</f>
        <v>color + swift + java + gener + convert</v>
      </c>
      <c r="T2528" s="1" t="str">
        <f>VLOOKUP(R2528,[1]Sheet1!$A$1:$D$50,3,0)</f>
        <v>Others/Undetermined</v>
      </c>
      <c r="U2528" s="1" t="s">
        <v>68</v>
      </c>
    </row>
    <row r="2529" spans="1:21" x14ac:dyDescent="0.25">
      <c r="A2529" s="1" t="str">
        <f t="shared" si="39"/>
        <v>https://github.com/mharris717/ember-drag-drop</v>
      </c>
      <c r="B2529" s="1" t="s">
        <v>15957</v>
      </c>
      <c r="C2529" s="1" t="s">
        <v>15958</v>
      </c>
      <c r="D2529" s="1" t="s">
        <v>15959</v>
      </c>
      <c r="E2529" s="1" t="b">
        <v>0</v>
      </c>
      <c r="F2529" s="1">
        <v>53</v>
      </c>
      <c r="G2529" s="1" t="b">
        <v>1</v>
      </c>
      <c r="H2529" s="1" t="b">
        <v>1</v>
      </c>
      <c r="I2529" s="1"/>
      <c r="J2529" s="1" t="s">
        <v>40</v>
      </c>
      <c r="K2529" s="1" t="s">
        <v>15960</v>
      </c>
      <c r="L2529" s="1">
        <v>18</v>
      </c>
      <c r="M2529" s="1" t="s">
        <v>15961</v>
      </c>
      <c r="N2529" s="1">
        <v>1388</v>
      </c>
      <c r="O2529" s="1">
        <v>113</v>
      </c>
      <c r="P2529" s="1" t="s">
        <v>15962</v>
      </c>
      <c r="Q2529" s="1">
        <v>113</v>
      </c>
      <c r="R2529" s="1">
        <v>12</v>
      </c>
      <c r="S2529" s="1" t="str">
        <f>VLOOKUP(R2529,[1]Sheet1!$A$1:$D$50,2,0)</f>
        <v>window + os + develop + linux + applic</v>
      </c>
      <c r="T2529" s="1" t="str">
        <f>VLOOKUP(R2529,[1]Sheet1!$A$1:$D$50,3,0)</f>
        <v>OS+Platforms</v>
      </c>
      <c r="U2529" s="1" t="s">
        <v>151</v>
      </c>
    </row>
    <row r="2530" spans="1:21" x14ac:dyDescent="0.25">
      <c r="A2530" s="1" t="str">
        <f t="shared" si="39"/>
        <v>https://github.com/ef4/ember-elsewhere</v>
      </c>
      <c r="B2530" s="1" t="s">
        <v>15963</v>
      </c>
      <c r="C2530" s="1" t="s">
        <v>15964</v>
      </c>
      <c r="D2530" s="1" t="s">
        <v>15965</v>
      </c>
      <c r="E2530" s="1" t="b">
        <v>0</v>
      </c>
      <c r="F2530" s="1">
        <v>2</v>
      </c>
      <c r="G2530" s="1" t="b">
        <v>1</v>
      </c>
      <c r="H2530" s="1" t="b">
        <v>1</v>
      </c>
      <c r="I2530" s="1" t="s">
        <v>24</v>
      </c>
      <c r="J2530" s="1" t="s">
        <v>40</v>
      </c>
      <c r="K2530" s="1" t="s">
        <v>15966</v>
      </c>
      <c r="L2530" s="1">
        <v>1</v>
      </c>
      <c r="M2530" s="1" t="s">
        <v>15967</v>
      </c>
      <c r="N2530" s="1">
        <v>525</v>
      </c>
      <c r="O2530" s="1">
        <v>55</v>
      </c>
      <c r="P2530" s="1" t="s">
        <v>15968</v>
      </c>
      <c r="Q2530" s="1">
        <v>55</v>
      </c>
      <c r="R2530" s="1">
        <v>36</v>
      </c>
      <c r="S2530" s="1" t="str">
        <f>VLOOKUP(R2530,[1]Sheet1!$A$1:$D$50,2,0)</f>
        <v>instal + file + packag + version + build</v>
      </c>
      <c r="T2530" s="1" t="str">
        <f>VLOOKUP(R2530,[1]Sheet1!$A$1:$D$50,3,0)</f>
        <v>Build Management</v>
      </c>
      <c r="U2530" s="1" t="s">
        <v>36</v>
      </c>
    </row>
    <row r="2531" spans="1:21" x14ac:dyDescent="0.25">
      <c r="A2531" s="1" t="str">
        <f t="shared" si="39"/>
        <v>https://github.com/trentmwillis/ember-exam</v>
      </c>
      <c r="B2531" s="1" t="s">
        <v>15969</v>
      </c>
      <c r="C2531" s="1" t="s">
        <v>15970</v>
      </c>
      <c r="D2531" s="1" t="s">
        <v>15971</v>
      </c>
      <c r="E2531" s="1" t="b">
        <v>0</v>
      </c>
      <c r="F2531" s="1">
        <v>11</v>
      </c>
      <c r="G2531" s="1" t="b">
        <v>1</v>
      </c>
      <c r="H2531" s="1" t="b">
        <v>0</v>
      </c>
      <c r="I2531" s="1"/>
      <c r="J2531" s="1" t="s">
        <v>40</v>
      </c>
      <c r="K2531" s="1" t="s">
        <v>15972</v>
      </c>
      <c r="L2531" s="1">
        <v>5</v>
      </c>
      <c r="M2531" s="1" t="s">
        <v>15973</v>
      </c>
      <c r="N2531" s="1">
        <v>117</v>
      </c>
      <c r="O2531" s="1">
        <v>114</v>
      </c>
      <c r="P2531" s="1" t="s">
        <v>15974</v>
      </c>
      <c r="Q2531" s="1">
        <v>114</v>
      </c>
      <c r="R2531" s="1">
        <v>34</v>
      </c>
      <c r="S2531" s="1" t="str">
        <f>VLOOKUP(R2531,[1]Sheet1!$A$1:$D$50,2,0)</f>
        <v>api + librari + document + client + applic</v>
      </c>
      <c r="T2531" s="1" t="str">
        <f>VLOOKUP(R2531,[1]Sheet1!$A$1:$D$50,3,0)</f>
        <v>Web API</v>
      </c>
      <c r="U2531" s="1" t="s">
        <v>68</v>
      </c>
    </row>
    <row r="2532" spans="1:21" x14ac:dyDescent="0.25">
      <c r="A2532" s="1" t="str">
        <f t="shared" si="39"/>
        <v>https://github.com/nathanhammond/ember-flows</v>
      </c>
      <c r="B2532" s="1" t="s">
        <v>15975</v>
      </c>
      <c r="C2532" s="1" t="s">
        <v>15976</v>
      </c>
      <c r="D2532" s="1" t="s">
        <v>15977</v>
      </c>
      <c r="E2532" s="1" t="b">
        <v>0</v>
      </c>
      <c r="F2532" s="1">
        <v>1</v>
      </c>
      <c r="G2532" s="1" t="b">
        <v>1</v>
      </c>
      <c r="H2532" s="1" t="b">
        <v>0</v>
      </c>
      <c r="I2532" s="1"/>
      <c r="J2532" s="1" t="s">
        <v>24</v>
      </c>
      <c r="K2532" s="1" t="s">
        <v>15978</v>
      </c>
      <c r="L2532" s="1">
        <v>1</v>
      </c>
      <c r="M2532" s="1" t="s">
        <v>15979</v>
      </c>
      <c r="N2532" s="1">
        <v>116</v>
      </c>
      <c r="O2532" s="1">
        <v>59</v>
      </c>
      <c r="P2532" s="1" t="s">
        <v>15980</v>
      </c>
      <c r="Q2532" s="1">
        <v>59</v>
      </c>
      <c r="R2532" s="1">
        <v>10</v>
      </c>
      <c r="S2532" s="1" t="str">
        <f>VLOOKUP(R2532,[1]Sheet1!$A$1:$D$50,2,0)</f>
        <v>app + android + io + librari + support</v>
      </c>
      <c r="T2532" s="1" t="str">
        <f>VLOOKUP(R2532,[1]Sheet1!$A$1:$D$50,3,0)</f>
        <v>Mobile+Android</v>
      </c>
      <c r="U2532" s="1" t="s">
        <v>44</v>
      </c>
    </row>
    <row r="2533" spans="1:21" x14ac:dyDescent="0.25">
      <c r="A2533" s="1" t="str">
        <f t="shared" si="39"/>
        <v>https://github.com/chriswessels/ember-hammer</v>
      </c>
      <c r="B2533" s="1" t="s">
        <v>15981</v>
      </c>
      <c r="C2533" s="1" t="s">
        <v>15982</v>
      </c>
      <c r="D2533" s="1" t="s">
        <v>15983</v>
      </c>
      <c r="E2533" s="1" t="b">
        <v>0</v>
      </c>
      <c r="F2533" s="1">
        <v>10</v>
      </c>
      <c r="G2533" s="1" t="b">
        <v>1</v>
      </c>
      <c r="H2533" s="1" t="b">
        <v>0</v>
      </c>
      <c r="I2533" s="1" t="s">
        <v>15984</v>
      </c>
      <c r="J2533" s="1" t="s">
        <v>40</v>
      </c>
      <c r="K2533" s="1" t="s">
        <v>15985</v>
      </c>
      <c r="L2533" s="1">
        <v>1</v>
      </c>
      <c r="M2533" s="1" t="s">
        <v>15986</v>
      </c>
      <c r="N2533" s="1">
        <v>20</v>
      </c>
      <c r="O2533" s="1">
        <v>59</v>
      </c>
      <c r="P2533" s="1" t="s">
        <v>15987</v>
      </c>
      <c r="Q2533" s="1">
        <v>59</v>
      </c>
      <c r="R2533" s="1">
        <v>16</v>
      </c>
      <c r="S2533" s="1" t="str">
        <f>VLOOKUP(R2533,[1]Sheet1!$A$1:$D$50,2,0)</f>
        <v>event + compon + analyt + element + demo</v>
      </c>
      <c r="T2533" s="1" t="str">
        <f>VLOOKUP(R2533,[1]Sheet1!$A$1:$D$50,3,0)</f>
        <v>Others/Undetermined</v>
      </c>
      <c r="U2533" s="1" t="s">
        <v>68</v>
      </c>
    </row>
    <row r="2534" spans="1:21" x14ac:dyDescent="0.25">
      <c r="A2534" s="1" t="str">
        <f t="shared" si="39"/>
        <v>https://github.com/ahmadsoe/ember-highcharts</v>
      </c>
      <c r="B2534" s="1" t="s">
        <v>15988</v>
      </c>
      <c r="C2534" s="1" t="s">
        <v>15989</v>
      </c>
      <c r="D2534" s="1" t="s">
        <v>15990</v>
      </c>
      <c r="E2534" s="1" t="b">
        <v>0</v>
      </c>
      <c r="F2534" s="1">
        <v>37</v>
      </c>
      <c r="G2534" s="1" t="b">
        <v>1</v>
      </c>
      <c r="H2534" s="1" t="b">
        <v>1</v>
      </c>
      <c r="I2534" s="1" t="s">
        <v>15991</v>
      </c>
      <c r="J2534" s="1" t="s">
        <v>40</v>
      </c>
      <c r="K2534" s="1" t="s">
        <v>15992</v>
      </c>
      <c r="L2534" s="1">
        <v>3</v>
      </c>
      <c r="M2534" s="1" t="s">
        <v>15993</v>
      </c>
      <c r="N2534" s="1">
        <v>1515</v>
      </c>
      <c r="O2534" s="1">
        <v>80</v>
      </c>
      <c r="P2534" s="1" t="s">
        <v>15994</v>
      </c>
      <c r="Q2534" s="1">
        <v>80</v>
      </c>
      <c r="R2534" s="1">
        <v>33</v>
      </c>
      <c r="S2534" s="1" t="str">
        <f>VLOOKUP(R2534,[1]Sheet1!$A$1:$D$50,2,0)</f>
        <v>react + icon + redux + action + compon</v>
      </c>
      <c r="T2534" s="1" t="str">
        <f>VLOOKUP(R2534,[1]Sheet1!$A$1:$D$50,3,0)</f>
        <v>React Framework</v>
      </c>
      <c r="U2534" s="1" t="s">
        <v>527</v>
      </c>
    </row>
    <row r="2535" spans="1:21" x14ac:dyDescent="0.25">
      <c r="A2535" s="1" t="str">
        <f t="shared" si="39"/>
        <v>https://github.com/intercom/ember-href-to</v>
      </c>
      <c r="B2535" s="1" t="s">
        <v>15995</v>
      </c>
      <c r="C2535" s="1" t="s">
        <v>15996</v>
      </c>
      <c r="D2535" s="1" t="s">
        <v>15997</v>
      </c>
      <c r="E2535" s="1" t="b">
        <v>0</v>
      </c>
      <c r="F2535" s="1">
        <v>19</v>
      </c>
      <c r="G2535" s="1" t="b">
        <v>1</v>
      </c>
      <c r="H2535" s="1" t="b">
        <v>0</v>
      </c>
      <c r="I2535" s="1"/>
      <c r="J2535" s="1" t="s">
        <v>40</v>
      </c>
      <c r="K2535" s="1" t="s">
        <v>15998</v>
      </c>
      <c r="L2535" s="1">
        <v>9</v>
      </c>
      <c r="M2535" s="1" t="s">
        <v>15999</v>
      </c>
      <c r="N2535" s="1">
        <v>78</v>
      </c>
      <c r="O2535" s="1">
        <v>98</v>
      </c>
      <c r="P2535" s="1" t="s">
        <v>16000</v>
      </c>
      <c r="Q2535" s="1">
        <v>98</v>
      </c>
      <c r="R2535" s="1">
        <v>16</v>
      </c>
      <c r="S2535" s="1" t="str">
        <f>VLOOKUP(R2535,[1]Sheet1!$A$1:$D$50,2,0)</f>
        <v>event + compon + analyt + element + demo</v>
      </c>
      <c r="T2535" s="1" t="str">
        <f>VLOOKUP(R2535,[1]Sheet1!$A$1:$D$50,3,0)</f>
        <v>Others/Undetermined</v>
      </c>
      <c r="U2535" s="1" t="s">
        <v>68</v>
      </c>
    </row>
    <row r="2536" spans="1:21" x14ac:dyDescent="0.25">
      <c r="A2536" s="1" t="str">
        <f t="shared" si="39"/>
        <v>https://github.com/levanto-financial/ember-lodash</v>
      </c>
      <c r="B2536" s="1" t="s">
        <v>16001</v>
      </c>
      <c r="C2536" s="1" t="s">
        <v>16002</v>
      </c>
      <c r="D2536" s="1" t="s">
        <v>16003</v>
      </c>
      <c r="E2536" s="1" t="b">
        <v>0</v>
      </c>
      <c r="F2536" s="1">
        <v>26</v>
      </c>
      <c r="G2536" s="1" t="b">
        <v>1</v>
      </c>
      <c r="H2536" s="1" t="b">
        <v>0</v>
      </c>
      <c r="I2536" s="1" t="s">
        <v>24</v>
      </c>
      <c r="J2536" s="1" t="s">
        <v>40</v>
      </c>
      <c r="K2536" s="1" t="s">
        <v>16004</v>
      </c>
      <c r="L2536" s="1">
        <v>13</v>
      </c>
      <c r="M2536" s="1" t="s">
        <v>16005</v>
      </c>
      <c r="N2536" s="1">
        <v>82</v>
      </c>
      <c r="O2536" s="1">
        <v>45</v>
      </c>
      <c r="P2536" s="1" t="s">
        <v>16006</v>
      </c>
      <c r="Q2536" s="1">
        <v>45</v>
      </c>
      <c r="R2536" s="1">
        <v>19</v>
      </c>
      <c r="S2536" s="1" t="str">
        <f>VLOOKUP(R2536,[1]Sheet1!$A$1:$D$50,2,0)</f>
        <v>markdown + html + document + gener + librari</v>
      </c>
      <c r="T2536" s="1" t="str">
        <f>VLOOKUP(R2536,[1]Sheet1!$A$1:$D$50,3,0)</f>
        <v>HTML</v>
      </c>
      <c r="U2536" s="1" t="s">
        <v>51</v>
      </c>
    </row>
    <row r="2537" spans="1:21" x14ac:dyDescent="0.25">
      <c r="A2537" s="1" t="str">
        <f t="shared" si="39"/>
        <v>https://github.com/runspired/ember-mobiletouch</v>
      </c>
      <c r="B2537" s="1" t="s">
        <v>16007</v>
      </c>
      <c r="C2537" s="1" t="s">
        <v>16008</v>
      </c>
      <c r="D2537" s="1" t="s">
        <v>16009</v>
      </c>
      <c r="E2537" s="1" t="b">
        <v>0</v>
      </c>
      <c r="F2537" s="1">
        <v>20</v>
      </c>
      <c r="G2537" s="1" t="b">
        <v>1</v>
      </c>
      <c r="H2537" s="1" t="b">
        <v>0</v>
      </c>
      <c r="I2537" s="1"/>
      <c r="J2537" s="1" t="s">
        <v>40</v>
      </c>
      <c r="K2537" s="1" t="s">
        <v>16010</v>
      </c>
      <c r="L2537" s="1">
        <v>2</v>
      </c>
      <c r="M2537" s="1" t="s">
        <v>16011</v>
      </c>
      <c r="N2537" s="1">
        <v>1001</v>
      </c>
      <c r="O2537" s="1">
        <v>72</v>
      </c>
      <c r="P2537" s="1" t="s">
        <v>16012</v>
      </c>
      <c r="Q2537" s="1">
        <v>72</v>
      </c>
      <c r="R2537" s="1">
        <v>8</v>
      </c>
      <c r="S2537" s="1" t="str">
        <f>VLOOKUP(R2537,[1]Sheet1!$A$1:$D$50,2,0)</f>
        <v>music + applic + project + play + button</v>
      </c>
      <c r="T2537" s="1" t="str">
        <f>VLOOKUP(R2537,[1]Sheet1!$A$1:$D$50,3,0)</f>
        <v>Music Software</v>
      </c>
      <c r="U2537" s="1" t="s">
        <v>212</v>
      </c>
    </row>
    <row r="2538" spans="1:21" x14ac:dyDescent="0.25">
      <c r="A2538" s="1" t="str">
        <f t="shared" si="39"/>
        <v>https://github.com/foxnewsnetwork/ember-phoenix-chan</v>
      </c>
      <c r="B2538" s="1" t="s">
        <v>16013</v>
      </c>
      <c r="C2538" s="1" t="s">
        <v>16014</v>
      </c>
      <c r="D2538" s="1" t="s">
        <v>16015</v>
      </c>
      <c r="E2538" s="1" t="b">
        <v>0</v>
      </c>
      <c r="F2538" s="1">
        <v>3</v>
      </c>
      <c r="G2538" s="1" t="b">
        <v>1</v>
      </c>
      <c r="H2538" s="1" t="b">
        <v>0</v>
      </c>
      <c r="I2538" s="1" t="s">
        <v>24</v>
      </c>
      <c r="J2538" s="1" t="s">
        <v>40</v>
      </c>
      <c r="K2538" s="1" t="s">
        <v>16016</v>
      </c>
      <c r="L2538" s="1">
        <v>1</v>
      </c>
      <c r="M2538" s="1" t="s">
        <v>16017</v>
      </c>
      <c r="N2538" s="1">
        <v>92</v>
      </c>
      <c r="O2538" s="1">
        <v>28</v>
      </c>
      <c r="P2538" s="1" t="s">
        <v>16018</v>
      </c>
      <c r="Q2538" s="1">
        <v>28</v>
      </c>
      <c r="R2538" s="1">
        <v>32</v>
      </c>
      <c r="S2538" s="1" t="str">
        <f>VLOOKUP(R2538,[1]Sheet1!$A$1:$D$50,2,0)</f>
        <v>notif + server + monitor + will + program</v>
      </c>
      <c r="T2538" s="1" t="str">
        <f>VLOOKUP(R2538,[1]Sheet1!$A$1:$D$50,3,0)</f>
        <v>Server Administration</v>
      </c>
      <c r="U2538" s="1" t="s">
        <v>402</v>
      </c>
    </row>
    <row r="2539" spans="1:21" x14ac:dyDescent="0.25">
      <c r="A2539" s="1" t="str">
        <f t="shared" si="39"/>
        <v>https://github.com/toranb/ember-redux</v>
      </c>
      <c r="B2539" s="1" t="s">
        <v>16019</v>
      </c>
      <c r="C2539" s="1" t="s">
        <v>16020</v>
      </c>
      <c r="D2539" s="1" t="s">
        <v>16021</v>
      </c>
      <c r="E2539" s="1" t="b">
        <v>0</v>
      </c>
      <c r="F2539" s="1">
        <v>10</v>
      </c>
      <c r="G2539" s="1" t="b">
        <v>1</v>
      </c>
      <c r="H2539" s="1" t="b">
        <v>1</v>
      </c>
      <c r="I2539" s="1" t="s">
        <v>24</v>
      </c>
      <c r="J2539" s="1" t="s">
        <v>40</v>
      </c>
      <c r="K2539" s="1" t="s">
        <v>16022</v>
      </c>
      <c r="L2539" s="1">
        <v>1</v>
      </c>
      <c r="M2539" s="1" t="s">
        <v>16023</v>
      </c>
      <c r="N2539" s="1">
        <v>184</v>
      </c>
      <c r="O2539" s="1">
        <v>98</v>
      </c>
      <c r="P2539" s="1" t="s">
        <v>16024</v>
      </c>
      <c r="Q2539" s="1">
        <v>98</v>
      </c>
      <c r="R2539" s="1">
        <v>27</v>
      </c>
      <c r="S2539" s="1" t="str">
        <f>VLOOKUP(R2539,[1]Sheet1!$A$1:$D$50,2,0)</f>
        <v>color + swift + java + gener + convert</v>
      </c>
      <c r="T2539" s="1" t="str">
        <f>VLOOKUP(R2539,[1]Sheet1!$A$1:$D$50,3,0)</f>
        <v>Others/Undetermined</v>
      </c>
      <c r="U2539" s="1" t="s">
        <v>68</v>
      </c>
    </row>
    <row r="2540" spans="1:21" x14ac:dyDescent="0.25">
      <c r="A2540" s="1" t="str">
        <f t="shared" si="39"/>
        <v>https://github.com/bustlelabs/ember-restless</v>
      </c>
      <c r="B2540" s="1" t="s">
        <v>16025</v>
      </c>
      <c r="C2540" s="1" t="s">
        <v>16026</v>
      </c>
      <c r="D2540" s="1" t="s">
        <v>16027</v>
      </c>
      <c r="E2540" s="1" t="b">
        <v>0</v>
      </c>
      <c r="F2540" s="1">
        <v>25</v>
      </c>
      <c r="G2540" s="1" t="b">
        <v>1</v>
      </c>
      <c r="H2540" s="1" t="b">
        <v>1</v>
      </c>
      <c r="I2540" s="1"/>
      <c r="J2540" s="1" t="s">
        <v>40</v>
      </c>
      <c r="K2540" s="1" t="s">
        <v>16028</v>
      </c>
      <c r="L2540" s="1">
        <v>2</v>
      </c>
      <c r="M2540" s="1" t="s">
        <v>16029</v>
      </c>
      <c r="N2540" s="1">
        <v>3672</v>
      </c>
      <c r="O2540" s="1">
        <v>320</v>
      </c>
      <c r="P2540" s="1" t="s">
        <v>6678</v>
      </c>
      <c r="Q2540" s="1">
        <v>320</v>
      </c>
      <c r="R2540" s="1">
        <v>34</v>
      </c>
      <c r="S2540" s="1" t="str">
        <f>VLOOKUP(R2540,[1]Sheet1!$A$1:$D$50,2,0)</f>
        <v>api + librari + document + client + applic</v>
      </c>
      <c r="T2540" s="1" t="str">
        <f>VLOOKUP(R2540,[1]Sheet1!$A$1:$D$50,3,0)</f>
        <v>Web API</v>
      </c>
      <c r="U2540" s="1" t="s">
        <v>68</v>
      </c>
    </row>
    <row r="2541" spans="1:21" x14ac:dyDescent="0.25">
      <c r="A2541" s="1" t="str">
        <f t="shared" si="39"/>
        <v>https://github.com/ghempton/ember-script</v>
      </c>
      <c r="B2541" s="1" t="s">
        <v>16030</v>
      </c>
      <c r="C2541" s="1" t="s">
        <v>16031</v>
      </c>
      <c r="D2541" s="1" t="s">
        <v>16032</v>
      </c>
      <c r="E2541" s="1" t="b">
        <v>0</v>
      </c>
      <c r="F2541" s="1">
        <v>28</v>
      </c>
      <c r="G2541" s="1" t="b">
        <v>1</v>
      </c>
      <c r="H2541" s="1" t="b">
        <v>0</v>
      </c>
      <c r="I2541" s="1"/>
      <c r="J2541" s="1" t="s">
        <v>40</v>
      </c>
      <c r="K2541" s="1" t="s">
        <v>16033</v>
      </c>
      <c r="L2541" s="1">
        <v>31</v>
      </c>
      <c r="M2541" s="1" t="s">
        <v>16034</v>
      </c>
      <c r="N2541" s="1">
        <v>4281</v>
      </c>
      <c r="O2541" s="1">
        <v>376</v>
      </c>
      <c r="P2541" s="1" t="s">
        <v>13453</v>
      </c>
      <c r="Q2541" s="1">
        <v>376</v>
      </c>
      <c r="R2541" s="1">
        <v>36</v>
      </c>
      <c r="S2541" s="1" t="str">
        <f>VLOOKUP(R2541,[1]Sheet1!$A$1:$D$50,2,0)</f>
        <v>instal + file + packag + version + build</v>
      </c>
      <c r="T2541" s="1" t="str">
        <f>VLOOKUP(R2541,[1]Sheet1!$A$1:$D$50,3,0)</f>
        <v>Build Management</v>
      </c>
      <c r="U2541" s="1" t="s">
        <v>36</v>
      </c>
    </row>
    <row r="2542" spans="1:21" x14ac:dyDescent="0.25">
      <c r="A2542" s="1" t="str">
        <f t="shared" si="39"/>
        <v>https://github.com/ember-cli/ember-try</v>
      </c>
      <c r="B2542" s="1" t="s">
        <v>16035</v>
      </c>
      <c r="C2542" s="1" t="s">
        <v>16036</v>
      </c>
      <c r="D2542" s="1" t="s">
        <v>16037</v>
      </c>
      <c r="E2542" s="1" t="b">
        <v>0</v>
      </c>
      <c r="F2542" s="1">
        <v>28</v>
      </c>
      <c r="G2542" s="1" t="b">
        <v>1</v>
      </c>
      <c r="H2542" s="1" t="b">
        <v>0</v>
      </c>
      <c r="I2542" s="1"/>
      <c r="J2542" s="1" t="s">
        <v>40</v>
      </c>
      <c r="K2542" s="1" t="s">
        <v>16038</v>
      </c>
      <c r="L2542" s="1">
        <v>16</v>
      </c>
      <c r="M2542" s="1" t="s">
        <v>16039</v>
      </c>
      <c r="N2542" s="1">
        <v>243</v>
      </c>
      <c r="O2542" s="1">
        <v>111</v>
      </c>
      <c r="P2542" s="1" t="s">
        <v>16040</v>
      </c>
      <c r="Q2542" s="1">
        <v>111</v>
      </c>
      <c r="R2542" s="1">
        <v>36</v>
      </c>
      <c r="S2542" s="1" t="str">
        <f>VLOOKUP(R2542,[1]Sheet1!$A$1:$D$50,2,0)</f>
        <v>instal + file + packag + version + build</v>
      </c>
      <c r="T2542" s="1" t="str">
        <f>VLOOKUP(R2542,[1]Sheet1!$A$1:$D$50,3,0)</f>
        <v>Build Management</v>
      </c>
      <c r="U2542" s="1" t="s">
        <v>36</v>
      </c>
    </row>
    <row r="2543" spans="1:21" x14ac:dyDescent="0.25">
      <c r="A2543" s="1" t="str">
        <f t="shared" si="39"/>
        <v>https://github.com/intercom/ember-undo-stack</v>
      </c>
      <c r="B2543" s="1" t="s">
        <v>16041</v>
      </c>
      <c r="C2543" s="1" t="s">
        <v>16042</v>
      </c>
      <c r="D2543" s="1" t="s">
        <v>16043</v>
      </c>
      <c r="E2543" s="1" t="b">
        <v>0</v>
      </c>
      <c r="F2543" s="1">
        <v>6</v>
      </c>
      <c r="G2543" s="1" t="b">
        <v>1</v>
      </c>
      <c r="H2543" s="1" t="b">
        <v>0</v>
      </c>
      <c r="I2543" s="1"/>
      <c r="J2543" s="1" t="s">
        <v>40</v>
      </c>
      <c r="K2543" s="1" t="s">
        <v>16044</v>
      </c>
      <c r="L2543" s="1">
        <v>2</v>
      </c>
      <c r="M2543" s="1" t="s">
        <v>16045</v>
      </c>
      <c r="N2543" s="1">
        <v>33</v>
      </c>
      <c r="O2543" s="1">
        <v>102</v>
      </c>
      <c r="P2543" s="1" t="s">
        <v>16046</v>
      </c>
      <c r="Q2543" s="1">
        <v>102</v>
      </c>
      <c r="R2543" s="1">
        <v>10</v>
      </c>
      <c r="S2543" s="1" t="str">
        <f>VLOOKUP(R2543,[1]Sheet1!$A$1:$D$50,2,0)</f>
        <v>app + android + io + librari + support</v>
      </c>
      <c r="T2543" s="1" t="str">
        <f>VLOOKUP(R2543,[1]Sheet1!$A$1:$D$50,3,0)</f>
        <v>Mobile+Android</v>
      </c>
      <c r="U2543" s="1" t="s">
        <v>44</v>
      </c>
    </row>
    <row r="2544" spans="1:21" x14ac:dyDescent="0.25">
      <c r="A2544" s="1" t="str">
        <f t="shared" si="39"/>
        <v>https://github.com/flyx/emerald</v>
      </c>
      <c r="B2544" s="1" t="s">
        <v>16047</v>
      </c>
      <c r="C2544" s="1" t="s">
        <v>16048</v>
      </c>
      <c r="D2544" s="1" t="s">
        <v>16049</v>
      </c>
      <c r="E2544" s="1" t="b">
        <v>0</v>
      </c>
      <c r="F2544" s="1">
        <v>3</v>
      </c>
      <c r="G2544" s="1" t="b">
        <v>1</v>
      </c>
      <c r="H2544" s="1" t="b">
        <v>1</v>
      </c>
      <c r="I2544" s="1" t="s">
        <v>24</v>
      </c>
      <c r="J2544" s="1" t="s">
        <v>16050</v>
      </c>
      <c r="K2544" s="1" t="s">
        <v>16051</v>
      </c>
      <c r="L2544" s="1">
        <v>3</v>
      </c>
      <c r="M2544" s="1" t="s">
        <v>16052</v>
      </c>
      <c r="N2544" s="1">
        <v>192</v>
      </c>
      <c r="O2544" s="1">
        <v>47</v>
      </c>
      <c r="P2544" s="1" t="s">
        <v>16053</v>
      </c>
      <c r="Q2544" s="1">
        <v>47</v>
      </c>
      <c r="R2544" s="1">
        <v>26</v>
      </c>
      <c r="S2544" s="1" t="str">
        <f>VLOOKUP(R2544,[1]Sheet1!$A$1:$D$50,2,0)</f>
        <v>broadcast + div + project + anim + data</v>
      </c>
      <c r="T2544" s="1" t="str">
        <f>VLOOKUP(R2544,[1]Sheet1!$A$1:$D$50,3,0)</f>
        <v>Others/Undetermined</v>
      </c>
      <c r="U2544" s="1" t="s">
        <v>68</v>
      </c>
    </row>
    <row r="2545" spans="1:21" x14ac:dyDescent="0.25">
      <c r="A2545" s="1" t="str">
        <f t="shared" si="39"/>
        <v>https://github.com/igrigorik/em-http-request</v>
      </c>
      <c r="B2545" s="1" t="s">
        <v>16054</v>
      </c>
      <c r="C2545" s="1" t="s">
        <v>16055</v>
      </c>
      <c r="D2545" s="1" t="s">
        <v>16056</v>
      </c>
      <c r="E2545" s="1" t="b">
        <v>0</v>
      </c>
      <c r="F2545" s="1">
        <v>204</v>
      </c>
      <c r="G2545" s="1" t="b">
        <v>0</v>
      </c>
      <c r="H2545" s="1" t="b">
        <v>0</v>
      </c>
      <c r="I2545" s="1"/>
      <c r="J2545" s="1" t="s">
        <v>234</v>
      </c>
      <c r="K2545" s="1" t="s">
        <v>16057</v>
      </c>
      <c r="L2545" s="1">
        <v>3</v>
      </c>
      <c r="M2545" s="1" t="s">
        <v>16058</v>
      </c>
      <c r="N2545" s="1">
        <v>1222</v>
      </c>
      <c r="O2545" s="1">
        <v>1102</v>
      </c>
      <c r="P2545" s="1" t="s">
        <v>16059</v>
      </c>
      <c r="Q2545" s="1">
        <v>1102</v>
      </c>
      <c r="R2545" s="1">
        <v>46</v>
      </c>
      <c r="S2545" s="1" t="str">
        <f>VLOOKUP(R2545,[1]Sheet1!$A$1:$D$50,2,0)</f>
        <v>articl + access + code + support + provid</v>
      </c>
      <c r="T2545" s="1" t="str">
        <f>VLOOKUP(R2545,[1]Sheet1!$A$1:$D$50,3,0)</f>
        <v>Help Docs</v>
      </c>
      <c r="U2545" s="1" t="s">
        <v>68</v>
      </c>
    </row>
    <row r="2546" spans="1:21" x14ac:dyDescent="0.25">
      <c r="A2546" s="1" t="str">
        <f t="shared" si="39"/>
        <v>https://github.com/emilk/emilib</v>
      </c>
      <c r="B2546" s="1" t="s">
        <v>16060</v>
      </c>
      <c r="C2546" s="1" t="s">
        <v>16061</v>
      </c>
      <c r="D2546" s="1" t="s">
        <v>16062</v>
      </c>
      <c r="E2546" s="1" t="b">
        <v>0</v>
      </c>
      <c r="F2546" s="1">
        <v>6</v>
      </c>
      <c r="G2546" s="1" t="b">
        <v>1</v>
      </c>
      <c r="H2546" s="1" t="b">
        <v>0</v>
      </c>
      <c r="I2546" s="1" t="s">
        <v>24</v>
      </c>
      <c r="J2546" s="1" t="s">
        <v>113</v>
      </c>
      <c r="K2546" s="1" t="s">
        <v>16063</v>
      </c>
      <c r="L2546" s="1">
        <v>0</v>
      </c>
      <c r="M2546" s="1" t="s">
        <v>16064</v>
      </c>
      <c r="N2546" s="1">
        <v>485</v>
      </c>
      <c r="O2546" s="1">
        <v>159</v>
      </c>
      <c r="P2546" s="1" t="s">
        <v>16065</v>
      </c>
      <c r="Q2546" s="1">
        <v>159</v>
      </c>
      <c r="R2546" s="1">
        <v>40</v>
      </c>
      <c r="S2546" s="1" t="str">
        <f>VLOOKUP(R2546,[1]Sheet1!$A$1:$D$50,2,0)</f>
        <v>task + plug + job + card + metric</v>
      </c>
      <c r="T2546" s="1" t="str">
        <f>VLOOKUP(R2546,[1]Sheet1!$A$1:$D$50,3,0)</f>
        <v>Others/Undetermined</v>
      </c>
      <c r="U2546" s="1" t="s">
        <v>68</v>
      </c>
    </row>
    <row r="2547" spans="1:21" x14ac:dyDescent="0.25">
      <c r="A2547" s="1" t="str">
        <f t="shared" si="39"/>
        <v>https://github.com/mattn/emmet-vim</v>
      </c>
      <c r="B2547" s="1" t="s">
        <v>16066</v>
      </c>
      <c r="C2547" s="1" t="s">
        <v>16067</v>
      </c>
      <c r="D2547" s="1" t="s">
        <v>16068</v>
      </c>
      <c r="E2547" s="1" t="b">
        <v>0</v>
      </c>
      <c r="F2547" s="1">
        <v>267</v>
      </c>
      <c r="G2547" s="1" t="b">
        <v>1</v>
      </c>
      <c r="H2547" s="1" t="b">
        <v>1</v>
      </c>
      <c r="I2547" s="1" t="s">
        <v>16069</v>
      </c>
      <c r="J2547" s="1" t="s">
        <v>32</v>
      </c>
      <c r="K2547" s="1" t="s">
        <v>16070</v>
      </c>
      <c r="L2547" s="1">
        <v>42</v>
      </c>
      <c r="M2547" s="1" t="s">
        <v>16071</v>
      </c>
      <c r="N2547" s="1">
        <v>1562</v>
      </c>
      <c r="O2547" s="1">
        <v>3350</v>
      </c>
      <c r="P2547" s="1" t="s">
        <v>16072</v>
      </c>
      <c r="Q2547" s="1">
        <v>3350</v>
      </c>
      <c r="R2547" s="1">
        <v>18</v>
      </c>
      <c r="S2547" s="1" t="str">
        <f>VLOOKUP(R2547,[1]Sheet1!$A$1:$D$50,2,0)</f>
        <v>file + data + store + support + librari</v>
      </c>
      <c r="T2547" s="1" t="str">
        <f>VLOOKUP(R2547,[1]Sheet1!$A$1:$D$50,3,0)</f>
        <v>Files+Storage</v>
      </c>
      <c r="U2547" s="1" t="s">
        <v>68</v>
      </c>
    </row>
    <row r="2548" spans="1:21" x14ac:dyDescent="0.25">
      <c r="A2548" s="1" t="str">
        <f t="shared" si="39"/>
        <v>https://github.com/emobc/emobc-android</v>
      </c>
      <c r="B2548" s="1" t="s">
        <v>16073</v>
      </c>
      <c r="C2548" s="1" t="s">
        <v>16074</v>
      </c>
      <c r="D2548" s="1" t="s">
        <v>16075</v>
      </c>
      <c r="E2548" s="1" t="b">
        <v>0</v>
      </c>
      <c r="F2548" s="1">
        <v>30</v>
      </c>
      <c r="G2548" s="1" t="b">
        <v>1</v>
      </c>
      <c r="H2548" s="1" t="b">
        <v>0</v>
      </c>
      <c r="I2548" s="1"/>
      <c r="J2548" s="1" t="s">
        <v>176</v>
      </c>
      <c r="K2548" s="1" t="s">
        <v>16076</v>
      </c>
      <c r="L2548" s="1">
        <v>18</v>
      </c>
      <c r="M2548" s="1" t="s">
        <v>16077</v>
      </c>
      <c r="N2548" s="1">
        <v>15101</v>
      </c>
      <c r="O2548" s="1">
        <v>35</v>
      </c>
      <c r="P2548" s="1" t="s">
        <v>16078</v>
      </c>
      <c r="Q2548" s="1">
        <v>35</v>
      </c>
      <c r="R2548" s="1">
        <v>10</v>
      </c>
      <c r="S2548" s="1" t="str">
        <f>VLOOKUP(R2548,[1]Sheet1!$A$1:$D$50,2,0)</f>
        <v>app + android + io + librari + support</v>
      </c>
      <c r="T2548" s="1" t="str">
        <f>VLOOKUP(R2548,[1]Sheet1!$A$1:$D$50,3,0)</f>
        <v>Mobile+Android</v>
      </c>
      <c r="U2548" s="1" t="s">
        <v>44</v>
      </c>
    </row>
    <row r="2549" spans="1:21" x14ac:dyDescent="0.25">
      <c r="A2549" s="1" t="str">
        <f t="shared" si="39"/>
        <v>https://github.com/WebpageFX/emoji-cheat-sheet.com</v>
      </c>
      <c r="B2549" s="1" t="s">
        <v>16079</v>
      </c>
      <c r="C2549" s="1" t="s">
        <v>16080</v>
      </c>
      <c r="D2549" s="1" t="s">
        <v>16081</v>
      </c>
      <c r="E2549" s="1" t="b">
        <v>0</v>
      </c>
      <c r="F2549" s="1">
        <v>1163</v>
      </c>
      <c r="G2549" s="1" t="b">
        <v>1</v>
      </c>
      <c r="H2549" s="1" t="b">
        <v>0</v>
      </c>
      <c r="I2549" s="1" t="s">
        <v>16082</v>
      </c>
      <c r="J2549" s="1" t="s">
        <v>93</v>
      </c>
      <c r="K2549" s="1" t="s">
        <v>16083</v>
      </c>
      <c r="L2549" s="1">
        <v>43</v>
      </c>
      <c r="M2549" s="1" t="s">
        <v>16084</v>
      </c>
      <c r="N2549" s="1">
        <v>19203</v>
      </c>
      <c r="O2549" s="1">
        <v>4138</v>
      </c>
      <c r="P2549" s="1" t="s">
        <v>16085</v>
      </c>
      <c r="Q2549" s="1">
        <v>4138</v>
      </c>
      <c r="R2549" s="1">
        <v>31</v>
      </c>
      <c r="S2549" s="1" t="str">
        <f>VLOOKUP(R2549,[1]Sheet1!$A$1:$D$50,2,0)</f>
        <v>test + pull + unit + fork + request</v>
      </c>
      <c r="T2549" s="1" t="str">
        <f>VLOOKUP(R2549,[1]Sheet1!$A$1:$D$50,3,0)</f>
        <v>testing in distributed repo</v>
      </c>
      <c r="U2549" s="1" t="s">
        <v>28</v>
      </c>
    </row>
    <row r="2550" spans="1:21" x14ac:dyDescent="0.25">
      <c r="A2550" s="1" t="str">
        <f t="shared" si="39"/>
        <v>https://github.com/rockerhieu/emojiconize</v>
      </c>
      <c r="B2550" s="1" t="s">
        <v>16086</v>
      </c>
      <c r="C2550" s="1" t="s">
        <v>16087</v>
      </c>
      <c r="D2550" s="1" t="s">
        <v>16088</v>
      </c>
      <c r="E2550" s="1" t="b">
        <v>0</v>
      </c>
      <c r="F2550" s="1">
        <v>0</v>
      </c>
      <c r="G2550" s="1" t="b">
        <v>1</v>
      </c>
      <c r="H2550" s="1" t="b">
        <v>0</v>
      </c>
      <c r="I2550" s="1"/>
      <c r="J2550" s="1" t="s">
        <v>176</v>
      </c>
      <c r="K2550" s="1" t="s">
        <v>16089</v>
      </c>
      <c r="L2550" s="1">
        <v>0</v>
      </c>
      <c r="M2550" s="1" t="s">
        <v>16090</v>
      </c>
      <c r="N2550" s="1">
        <v>178</v>
      </c>
      <c r="O2550" s="1">
        <v>39</v>
      </c>
      <c r="P2550" s="1" t="s">
        <v>16091</v>
      </c>
      <c r="Q2550" s="1">
        <v>39</v>
      </c>
      <c r="R2550" s="1">
        <v>10</v>
      </c>
      <c r="S2550" s="1" t="str">
        <f>VLOOKUP(R2550,[1]Sheet1!$A$1:$D$50,2,0)</f>
        <v>app + android + io + librari + support</v>
      </c>
      <c r="T2550" s="1" t="str">
        <f>VLOOKUP(R2550,[1]Sheet1!$A$1:$D$50,3,0)</f>
        <v>Mobile+Android</v>
      </c>
      <c r="U2550" s="1" t="s">
        <v>44</v>
      </c>
    </row>
    <row r="2551" spans="1:21" x14ac:dyDescent="0.25">
      <c r="A2551" s="1" t="str">
        <f t="shared" si="39"/>
        <v>https://github.com/ericandrewlewis/emoji-mosaic</v>
      </c>
      <c r="B2551" s="1" t="s">
        <v>16092</v>
      </c>
      <c r="C2551" s="1" t="s">
        <v>16093</v>
      </c>
      <c r="D2551" s="1"/>
      <c r="E2551" s="1" t="b">
        <v>0</v>
      </c>
      <c r="F2551" s="1">
        <v>35</v>
      </c>
      <c r="G2551" s="1" t="b">
        <v>1</v>
      </c>
      <c r="H2551" s="1" t="b">
        <v>0</v>
      </c>
      <c r="I2551" s="1" t="s">
        <v>24</v>
      </c>
      <c r="J2551" s="1" t="s">
        <v>40</v>
      </c>
      <c r="K2551" s="1" t="s">
        <v>16094</v>
      </c>
      <c r="L2551" s="1">
        <v>3</v>
      </c>
      <c r="M2551" s="1" t="s">
        <v>16095</v>
      </c>
      <c r="N2551" s="1">
        <v>20419</v>
      </c>
      <c r="O2551" s="1">
        <v>113</v>
      </c>
      <c r="P2551" s="1" t="s">
        <v>16096</v>
      </c>
      <c r="Q2551" s="1">
        <v>113</v>
      </c>
      <c r="R2551" s="1">
        <v>26</v>
      </c>
      <c r="S2551" s="1" t="str">
        <f>VLOOKUP(R2551,[1]Sheet1!$A$1:$D$50,2,0)</f>
        <v>broadcast + div + project + anim + data</v>
      </c>
      <c r="T2551" s="1" t="str">
        <f>VLOOKUP(R2551,[1]Sheet1!$A$1:$D$50,3,0)</f>
        <v>Others/Undetermined</v>
      </c>
      <c r="U2551" s="1" t="s">
        <v>68</v>
      </c>
    </row>
    <row r="2552" spans="1:21" x14ac:dyDescent="0.25">
      <c r="A2552" s="1" t="str">
        <f t="shared" si="39"/>
        <v>https://github.com/openyou/emokit</v>
      </c>
      <c r="B2552" s="1" t="s">
        <v>16097</v>
      </c>
      <c r="C2552" s="1" t="s">
        <v>16098</v>
      </c>
      <c r="D2552" s="1" t="s">
        <v>16099</v>
      </c>
      <c r="E2552" s="1" t="b">
        <v>0</v>
      </c>
      <c r="F2552" s="1">
        <v>179</v>
      </c>
      <c r="G2552" s="1" t="b">
        <v>1</v>
      </c>
      <c r="H2552" s="1" t="b">
        <v>0</v>
      </c>
      <c r="I2552" s="1" t="s">
        <v>16100</v>
      </c>
      <c r="J2552" s="1" t="s">
        <v>56</v>
      </c>
      <c r="K2552" s="1" t="s">
        <v>16101</v>
      </c>
      <c r="L2552" s="1">
        <v>46</v>
      </c>
      <c r="M2552" s="1" t="s">
        <v>16102</v>
      </c>
      <c r="N2552" s="1">
        <v>1107</v>
      </c>
      <c r="O2552" s="1">
        <v>306</v>
      </c>
      <c r="P2552" s="1" t="s">
        <v>16103</v>
      </c>
      <c r="Q2552" s="1">
        <v>306</v>
      </c>
      <c r="R2552" s="1">
        <v>18</v>
      </c>
      <c r="S2552" s="1" t="str">
        <f>VLOOKUP(R2552,[1]Sheet1!$A$1:$D$50,2,0)</f>
        <v>file + data + store + support + librari</v>
      </c>
      <c r="T2552" s="1" t="str">
        <f>VLOOKUP(R2552,[1]Sheet1!$A$1:$D$50,3,0)</f>
        <v>Files+Storage</v>
      </c>
      <c r="U2552" s="1" t="s">
        <v>68</v>
      </c>
    </row>
    <row r="2553" spans="1:21" x14ac:dyDescent="0.25">
      <c r="A2553" s="1" t="str">
        <f t="shared" si="39"/>
        <v>https://github.com/hungryblank/emongrel2</v>
      </c>
      <c r="B2553" s="1" t="s">
        <v>16104</v>
      </c>
      <c r="C2553" s="1" t="s">
        <v>16105</v>
      </c>
      <c r="D2553" s="1" t="s">
        <v>16106</v>
      </c>
      <c r="E2553" s="1" t="b">
        <v>0</v>
      </c>
      <c r="F2553" s="1">
        <v>2</v>
      </c>
      <c r="G2553" s="1" t="b">
        <v>1</v>
      </c>
      <c r="H2553" s="1" t="b">
        <v>0</v>
      </c>
      <c r="I2553" s="1"/>
      <c r="J2553" s="1" t="s">
        <v>441</v>
      </c>
      <c r="K2553" s="1" t="s">
        <v>16107</v>
      </c>
      <c r="L2553" s="1">
        <v>0</v>
      </c>
      <c r="M2553" s="1" t="s">
        <v>16108</v>
      </c>
      <c r="N2553" s="1">
        <v>203</v>
      </c>
      <c r="O2553" s="1">
        <v>23</v>
      </c>
      <c r="P2553" s="1" t="s">
        <v>16109</v>
      </c>
      <c r="Q2553" s="1">
        <v>23</v>
      </c>
      <c r="R2553" s="1">
        <v>29</v>
      </c>
      <c r="S2553" s="1" t="str">
        <f>VLOOKUP(R2553,[1]Sheet1!$A$1:$D$50,2,0)</f>
        <v>licens + version + code + mit + releas</v>
      </c>
      <c r="T2553" s="1" t="str">
        <f>VLOOKUP(R2553,[1]Sheet1!$A$1:$D$50,3,0)</f>
        <v>Licensing</v>
      </c>
      <c r="U2553" s="1" t="s">
        <v>68</v>
      </c>
    </row>
    <row r="2554" spans="1:21" x14ac:dyDescent="0.25">
      <c r="A2554" s="1" t="str">
        <f t="shared" si="39"/>
        <v>https://github.com/sbailey/empca</v>
      </c>
      <c r="B2554" s="1" t="s">
        <v>16110</v>
      </c>
      <c r="C2554" s="1" t="s">
        <v>16111</v>
      </c>
      <c r="D2554" s="1" t="s">
        <v>16112</v>
      </c>
      <c r="E2554" s="1" t="b">
        <v>0</v>
      </c>
      <c r="F2554" s="1">
        <v>10</v>
      </c>
      <c r="G2554" s="1" t="b">
        <v>1</v>
      </c>
      <c r="H2554" s="1" t="b">
        <v>0</v>
      </c>
      <c r="I2554" s="1"/>
      <c r="J2554" s="1" t="s">
        <v>56</v>
      </c>
      <c r="K2554" s="1" t="s">
        <v>16113</v>
      </c>
      <c r="L2554" s="1">
        <v>1</v>
      </c>
      <c r="M2554" s="1" t="s">
        <v>16114</v>
      </c>
      <c r="N2554" s="1">
        <v>157</v>
      </c>
      <c r="O2554" s="1">
        <v>27</v>
      </c>
      <c r="P2554" s="1" t="s">
        <v>16115</v>
      </c>
      <c r="Q2554" s="1">
        <v>27</v>
      </c>
      <c r="R2554" s="1">
        <v>0</v>
      </c>
      <c r="S2554" s="1" t="str">
        <f>VLOOKUP(R2554,[1]Sheet1!$A$1:$D$50,2,0)</f>
        <v>data + dataset + analysi + book + code</v>
      </c>
      <c r="T2554" s="1" t="str">
        <f>VLOOKUP(R2554,[1]Sheet1!$A$1:$D$50,3,0)</f>
        <v>DATA Analysis</v>
      </c>
      <c r="U2554" s="1" t="s">
        <v>76</v>
      </c>
    </row>
    <row r="2555" spans="1:21" x14ac:dyDescent="0.25">
      <c r="A2555" s="1" t="str">
        <f t="shared" si="39"/>
        <v>https://github.com/biocore/emperor</v>
      </c>
      <c r="B2555" s="1" t="s">
        <v>16116</v>
      </c>
      <c r="C2555" s="1" t="s">
        <v>16117</v>
      </c>
      <c r="D2555" s="1" t="s">
        <v>16118</v>
      </c>
      <c r="E2555" s="1" t="b">
        <v>0</v>
      </c>
      <c r="F2555" s="1">
        <v>29</v>
      </c>
      <c r="G2555" s="1" t="b">
        <v>1</v>
      </c>
      <c r="H2555" s="1" t="b">
        <v>1</v>
      </c>
      <c r="I2555" s="1" t="s">
        <v>16119</v>
      </c>
      <c r="J2555" s="1" t="s">
        <v>40</v>
      </c>
      <c r="K2555" s="1" t="s">
        <v>16120</v>
      </c>
      <c r="L2555" s="1">
        <v>89</v>
      </c>
      <c r="M2555" s="1" t="s">
        <v>16121</v>
      </c>
      <c r="N2555" s="1">
        <v>26676</v>
      </c>
      <c r="O2555" s="1">
        <v>36</v>
      </c>
      <c r="P2555" s="1" t="s">
        <v>16122</v>
      </c>
      <c r="Q2555" s="1">
        <v>36</v>
      </c>
      <c r="R2555" s="1">
        <v>37</v>
      </c>
      <c r="S2555" s="1" t="str">
        <f>VLOOKUP(R2555,[1]Sheet1!$A$1:$D$50,2,0)</f>
        <v>split + flask + sprite + kit + middlewar</v>
      </c>
      <c r="T2555" s="1" t="str">
        <f>VLOOKUP(R2555,[1]Sheet1!$A$1:$D$50,3,0)</f>
        <v>Others/Undetermined</v>
      </c>
      <c r="U2555" s="1" t="s">
        <v>68</v>
      </c>
    </row>
    <row r="2556" spans="1:21" x14ac:dyDescent="0.25">
      <c r="A2556" s="1" t="str">
        <f t="shared" si="39"/>
        <v>https://github.com/mhgrove/Empire</v>
      </c>
      <c r="B2556" s="1" t="s">
        <v>16123</v>
      </c>
      <c r="C2556" s="1" t="s">
        <v>16124</v>
      </c>
      <c r="D2556" s="1" t="s">
        <v>16125</v>
      </c>
      <c r="E2556" s="1" t="b">
        <v>0</v>
      </c>
      <c r="F2556" s="1">
        <v>34</v>
      </c>
      <c r="G2556" s="1" t="b">
        <v>1</v>
      </c>
      <c r="H2556" s="1" t="b">
        <v>0</v>
      </c>
      <c r="I2556" s="1" t="s">
        <v>16126</v>
      </c>
      <c r="J2556" s="1" t="s">
        <v>176</v>
      </c>
      <c r="K2556" s="1" t="s">
        <v>16127</v>
      </c>
      <c r="L2556" s="1">
        <v>32</v>
      </c>
      <c r="M2556" s="1" t="s">
        <v>16128</v>
      </c>
      <c r="N2556" s="1">
        <v>65230</v>
      </c>
      <c r="O2556" s="1">
        <v>79</v>
      </c>
      <c r="P2556" s="1" t="s">
        <v>16129</v>
      </c>
      <c r="Q2556" s="1">
        <v>79</v>
      </c>
      <c r="R2556" s="1">
        <v>12</v>
      </c>
      <c r="S2556" s="1" t="str">
        <f>VLOOKUP(R2556,[1]Sheet1!$A$1:$D$50,2,0)</f>
        <v>window + os + develop + linux + applic</v>
      </c>
      <c r="T2556" s="1" t="str">
        <f>VLOOKUP(R2556,[1]Sheet1!$A$1:$D$50,3,0)</f>
        <v>OS+Platforms</v>
      </c>
      <c r="U2556" s="1" t="s">
        <v>151</v>
      </c>
    </row>
    <row r="2557" spans="1:21" x14ac:dyDescent="0.25">
      <c r="A2557" s="1" t="str">
        <f t="shared" si="39"/>
        <v>https://github.com/charlieridley/emu</v>
      </c>
      <c r="B2557" s="1" t="s">
        <v>16130</v>
      </c>
      <c r="C2557" s="1" t="s">
        <v>16131</v>
      </c>
      <c r="D2557" s="1" t="s">
        <v>16132</v>
      </c>
      <c r="E2557" s="1" t="b">
        <v>0</v>
      </c>
      <c r="F2557" s="1">
        <v>3</v>
      </c>
      <c r="G2557" s="1" t="b">
        <v>1</v>
      </c>
      <c r="H2557" s="1" t="b">
        <v>0</v>
      </c>
      <c r="I2557" s="1"/>
      <c r="J2557" s="1" t="s">
        <v>40</v>
      </c>
      <c r="K2557" s="1" t="s">
        <v>16133</v>
      </c>
      <c r="L2557" s="1">
        <v>9</v>
      </c>
      <c r="M2557" s="1" t="s">
        <v>16134</v>
      </c>
      <c r="N2557" s="1">
        <v>1545</v>
      </c>
      <c r="O2557" s="1">
        <v>61</v>
      </c>
      <c r="P2557" s="1" t="s">
        <v>16135</v>
      </c>
      <c r="Q2557" s="1">
        <v>61</v>
      </c>
      <c r="R2557" s="1">
        <v>34</v>
      </c>
      <c r="S2557" s="1" t="str">
        <f>VLOOKUP(R2557,[1]Sheet1!$A$1:$D$50,2,0)</f>
        <v>api + librari + document + client + applic</v>
      </c>
      <c r="T2557" s="1" t="str">
        <f>VLOOKUP(R2557,[1]Sheet1!$A$1:$D$50,3,0)</f>
        <v>Web API</v>
      </c>
      <c r="U2557" s="1" t="s">
        <v>68</v>
      </c>
    </row>
    <row r="2558" spans="1:21" x14ac:dyDescent="0.25">
      <c r="A2558" s="1" t="str">
        <f t="shared" si="39"/>
        <v>https://github.com/FabricAttachedMemory/Emulation</v>
      </c>
      <c r="B2558" s="1" t="s">
        <v>16136</v>
      </c>
      <c r="C2558" s="1" t="s">
        <v>16137</v>
      </c>
      <c r="D2558" s="1" t="s">
        <v>16138</v>
      </c>
      <c r="E2558" s="1" t="b">
        <v>0</v>
      </c>
      <c r="F2558" s="1">
        <v>19</v>
      </c>
      <c r="G2558" s="1" t="b">
        <v>1</v>
      </c>
      <c r="H2558" s="1" t="b">
        <v>0</v>
      </c>
      <c r="I2558" s="1" t="s">
        <v>24</v>
      </c>
      <c r="J2558" s="1" t="s">
        <v>775</v>
      </c>
      <c r="K2558" s="1" t="s">
        <v>16139</v>
      </c>
      <c r="L2558" s="1">
        <v>1</v>
      </c>
      <c r="M2558" s="1" t="s">
        <v>16140</v>
      </c>
      <c r="N2558" s="1">
        <v>678</v>
      </c>
      <c r="O2558" s="1">
        <v>62</v>
      </c>
      <c r="P2558" s="1" t="s">
        <v>16141</v>
      </c>
      <c r="Q2558" s="1">
        <v>62</v>
      </c>
      <c r="R2558" s="1">
        <v>25</v>
      </c>
      <c r="S2558" s="1" t="str">
        <f>VLOOKUP(R2558,[1]Sheet1!$A$1:$D$50,2,0)</f>
        <v>studio + code + lua + visual + support</v>
      </c>
      <c r="T2558" s="1" t="str">
        <f>VLOOKUP(R2558,[1]Sheet1!$A$1:$D$50,3,0)</f>
        <v>Others/Undetermined</v>
      </c>
      <c r="U2558" s="1" t="s">
        <v>131</v>
      </c>
    </row>
    <row r="2559" spans="1:21" x14ac:dyDescent="0.25">
      <c r="A2559" s="1" t="str">
        <f t="shared" si="39"/>
        <v>https://github.com/marioizquierdo/enablePlaceholder</v>
      </c>
      <c r="B2559" s="1" t="s">
        <v>16142</v>
      </c>
      <c r="C2559" s="1" t="s">
        <v>16143</v>
      </c>
      <c r="D2559" s="1" t="s">
        <v>16144</v>
      </c>
      <c r="E2559" s="1" t="b">
        <v>0</v>
      </c>
      <c r="F2559" s="1">
        <v>1</v>
      </c>
      <c r="G2559" s="1" t="b">
        <v>1</v>
      </c>
      <c r="H2559" s="1" t="b">
        <v>0</v>
      </c>
      <c r="I2559" s="1"/>
      <c r="J2559" s="1" t="s">
        <v>40</v>
      </c>
      <c r="K2559" s="1" t="s">
        <v>16145</v>
      </c>
      <c r="L2559" s="1">
        <v>0</v>
      </c>
      <c r="M2559" s="1" t="s">
        <v>16146</v>
      </c>
      <c r="N2559" s="1">
        <v>223</v>
      </c>
      <c r="O2559" s="1">
        <v>24</v>
      </c>
      <c r="P2559" s="1" t="s">
        <v>16147</v>
      </c>
      <c r="Q2559" s="1">
        <v>24</v>
      </c>
      <c r="R2559" s="1">
        <v>44</v>
      </c>
      <c r="S2559" s="1" t="str">
        <f>VLOOKUP(R2559,[1]Sheet1!$A$1:$D$50,2,0)</f>
        <v>gem + log + rubi + rail + support</v>
      </c>
      <c r="T2559" s="1" t="str">
        <f>VLOOKUP(R2559,[1]Sheet1!$A$1:$D$50,3,0)</f>
        <v>Ruby</v>
      </c>
      <c r="U2559" s="1" t="s">
        <v>264</v>
      </c>
    </row>
    <row r="2560" spans="1:21" x14ac:dyDescent="0.25">
      <c r="A2560" s="1" t="str">
        <f t="shared" si="39"/>
        <v>https://github.com/mrpdaemon/encdroid</v>
      </c>
      <c r="B2560" s="1" t="s">
        <v>16148</v>
      </c>
      <c r="C2560" s="1" t="s">
        <v>16149</v>
      </c>
      <c r="D2560" s="1" t="s">
        <v>16150</v>
      </c>
      <c r="E2560" s="1" t="b">
        <v>0</v>
      </c>
      <c r="F2560" s="1">
        <v>10</v>
      </c>
      <c r="G2560" s="1" t="b">
        <v>1</v>
      </c>
      <c r="H2560" s="1" t="b">
        <v>0</v>
      </c>
      <c r="I2560" s="1" t="s">
        <v>24</v>
      </c>
      <c r="J2560" s="1" t="s">
        <v>241</v>
      </c>
      <c r="K2560" s="1" t="s">
        <v>16151</v>
      </c>
      <c r="L2560" s="1">
        <v>41</v>
      </c>
      <c r="M2560" s="1" t="s">
        <v>16152</v>
      </c>
      <c r="N2560" s="1">
        <v>10206</v>
      </c>
      <c r="O2560" s="1">
        <v>47</v>
      </c>
      <c r="P2560" s="1" t="s">
        <v>16153</v>
      </c>
      <c r="Q2560" s="1">
        <v>47</v>
      </c>
      <c r="R2560" s="1">
        <v>20</v>
      </c>
      <c r="S2560" s="1" t="str">
        <f>VLOOKUP(R2560,[1]Sheet1!$A$1:$D$50,2,0)</f>
        <v>user + databas + will + configur + server</v>
      </c>
      <c r="T2560" s="1" t="str">
        <f>VLOOKUP(R2560,[1]Sheet1!$A$1:$D$50,3,0)</f>
        <v>User Access/Login</v>
      </c>
      <c r="U2560" s="1" t="s">
        <v>172</v>
      </c>
    </row>
    <row r="2561" spans="1:21" x14ac:dyDescent="0.25">
      <c r="A2561" s="1" t="str">
        <f t="shared" si="39"/>
        <v>https://github.com/igorklopov/enclose</v>
      </c>
      <c r="B2561" s="1" t="s">
        <v>16154</v>
      </c>
      <c r="C2561" s="1" t="s">
        <v>16155</v>
      </c>
      <c r="D2561" s="1" t="s">
        <v>16156</v>
      </c>
      <c r="E2561" s="1" t="b">
        <v>0</v>
      </c>
      <c r="F2561" s="1">
        <v>27</v>
      </c>
      <c r="G2561" s="1" t="b">
        <v>1</v>
      </c>
      <c r="H2561" s="1" t="b">
        <v>0</v>
      </c>
      <c r="I2561" s="1" t="s">
        <v>16157</v>
      </c>
      <c r="J2561" s="1" t="s">
        <v>40</v>
      </c>
      <c r="K2561" s="1" t="s">
        <v>16158</v>
      </c>
      <c r="L2561" s="1">
        <v>37</v>
      </c>
      <c r="M2561" s="1" t="s">
        <v>16159</v>
      </c>
      <c r="N2561" s="1">
        <v>609</v>
      </c>
      <c r="O2561" s="1">
        <v>550</v>
      </c>
      <c r="P2561" s="1" t="s">
        <v>16160</v>
      </c>
      <c r="Q2561" s="1">
        <v>550</v>
      </c>
      <c r="R2561" s="1">
        <v>40</v>
      </c>
      <c r="S2561" s="1" t="str">
        <f>VLOOKUP(R2561,[1]Sheet1!$A$1:$D$50,2,0)</f>
        <v>task + plug + job + card + metric</v>
      </c>
      <c r="T2561" s="1" t="str">
        <f>VLOOKUP(R2561,[1]Sheet1!$A$1:$D$50,3,0)</f>
        <v>Others/Undetermined</v>
      </c>
      <c r="U2561" s="1" t="s">
        <v>68</v>
      </c>
    </row>
    <row r="2562" spans="1:21" x14ac:dyDescent="0.25">
      <c r="A2562" s="1" t="str">
        <f t="shared" si="39"/>
        <v>https://github.com/MacPaw/ENCryptor</v>
      </c>
      <c r="B2562" s="1" t="s">
        <v>16161</v>
      </c>
      <c r="C2562" s="1" t="s">
        <v>16162</v>
      </c>
      <c r="D2562" s="1" t="s">
        <v>16163</v>
      </c>
      <c r="E2562" s="1" t="b">
        <v>0</v>
      </c>
      <c r="F2562" s="1">
        <v>2</v>
      </c>
      <c r="G2562" s="1" t="b">
        <v>1</v>
      </c>
      <c r="H2562" s="1" t="b">
        <v>0</v>
      </c>
      <c r="I2562" s="1" t="s">
        <v>16164</v>
      </c>
      <c r="J2562" s="1" t="s">
        <v>208</v>
      </c>
      <c r="K2562" s="1" t="s">
        <v>16165</v>
      </c>
      <c r="L2562" s="1">
        <v>0</v>
      </c>
      <c r="M2562" s="1" t="s">
        <v>16166</v>
      </c>
      <c r="N2562" s="1">
        <v>300</v>
      </c>
      <c r="O2562" s="1">
        <v>27</v>
      </c>
      <c r="P2562" s="1" t="s">
        <v>16167</v>
      </c>
      <c r="Q2562" s="1">
        <v>27</v>
      </c>
      <c r="R2562" s="1">
        <v>12</v>
      </c>
      <c r="S2562" s="1" t="str">
        <f>VLOOKUP(R2562,[1]Sheet1!$A$1:$D$50,2,0)</f>
        <v>window + os + develop + linux + applic</v>
      </c>
      <c r="T2562" s="1" t="str">
        <f>VLOOKUP(R2562,[1]Sheet1!$A$1:$D$50,3,0)</f>
        <v>OS+Platforms</v>
      </c>
      <c r="U2562" s="1" t="s">
        <v>151</v>
      </c>
    </row>
    <row r="2563" spans="1:21" x14ac:dyDescent="0.25">
      <c r="A2563" s="1" t="str">
        <f t="shared" ref="A2563:A2626" si="40">"https://github.com/"&amp;SUBSTITUTE(B2563,CONCATENATE("_",K2563),"")&amp;"/"&amp;K2563</f>
        <v>https://github.com/MatMaf/encTitleKeys.bin-Updater</v>
      </c>
      <c r="B2563" s="1" t="s">
        <v>16168</v>
      </c>
      <c r="C2563" s="1" t="s">
        <v>16169</v>
      </c>
      <c r="D2563" s="1" t="s">
        <v>16170</v>
      </c>
      <c r="E2563" s="1" t="b">
        <v>0</v>
      </c>
      <c r="F2563" s="1">
        <v>7</v>
      </c>
      <c r="G2563" s="1" t="b">
        <v>1</v>
      </c>
      <c r="H2563" s="1" t="b">
        <v>1</v>
      </c>
      <c r="I2563" s="1" t="s">
        <v>24</v>
      </c>
      <c r="J2563" s="1" t="s">
        <v>131</v>
      </c>
      <c r="K2563" s="1" t="s">
        <v>16171</v>
      </c>
      <c r="L2563" s="1">
        <v>4</v>
      </c>
      <c r="M2563" s="1" t="s">
        <v>16172</v>
      </c>
      <c r="N2563" s="1">
        <v>13466</v>
      </c>
      <c r="O2563" s="1">
        <v>41</v>
      </c>
      <c r="P2563" s="1" t="s">
        <v>16173</v>
      </c>
      <c r="Q2563" s="1">
        <v>41</v>
      </c>
      <c r="R2563" s="1">
        <v>9</v>
      </c>
      <c r="S2563" s="1" t="str">
        <f>VLOOKUP(R2563,[1]Sheet1!$A$1:$D$50,2,0)</f>
        <v>vim + memori + skeleton + elixir + opengl</v>
      </c>
      <c r="T2563" s="1" t="str">
        <f>VLOOKUP(R2563,[1]Sheet1!$A$1:$D$50,3,0)</f>
        <v>Others/Undetermined</v>
      </c>
      <c r="U2563" s="1" t="s">
        <v>68</v>
      </c>
    </row>
    <row r="2564" spans="1:21" x14ac:dyDescent="0.25">
      <c r="A2564" s="1" t="str">
        <f t="shared" si="40"/>
        <v>https://github.com/jcs/endless</v>
      </c>
      <c r="B2564" s="1" t="s">
        <v>16174</v>
      </c>
      <c r="C2564" s="1" t="s">
        <v>16175</v>
      </c>
      <c r="D2564" s="1" t="s">
        <v>16176</v>
      </c>
      <c r="E2564" s="1" t="b">
        <v>0</v>
      </c>
      <c r="F2564" s="1">
        <v>8</v>
      </c>
      <c r="G2564" s="1" t="b">
        <v>1</v>
      </c>
      <c r="H2564" s="1" t="b">
        <v>0</v>
      </c>
      <c r="I2564" s="1"/>
      <c r="J2564" s="1" t="s">
        <v>208</v>
      </c>
      <c r="K2564" s="1" t="s">
        <v>16177</v>
      </c>
      <c r="L2564" s="1">
        <v>10</v>
      </c>
      <c r="M2564" s="1" t="s">
        <v>16178</v>
      </c>
      <c r="N2564" s="1">
        <v>5248</v>
      </c>
      <c r="O2564" s="1">
        <v>73</v>
      </c>
      <c r="P2564" s="1" t="s">
        <v>16179</v>
      </c>
      <c r="Q2564" s="1">
        <v>73</v>
      </c>
      <c r="R2564" s="1">
        <v>29</v>
      </c>
      <c r="S2564" s="1" t="str">
        <f>VLOOKUP(R2564,[1]Sheet1!$A$1:$D$50,2,0)</f>
        <v>licens + version + code + mit + releas</v>
      </c>
      <c r="T2564" s="1" t="str">
        <f>VLOOKUP(R2564,[1]Sheet1!$A$1:$D$50,3,0)</f>
        <v>Licensing</v>
      </c>
      <c r="U2564" s="1" t="s">
        <v>68</v>
      </c>
    </row>
    <row r="2565" spans="1:21" x14ac:dyDescent="0.25">
      <c r="A2565" s="1" t="str">
        <f t="shared" si="40"/>
        <v>https://github.com/mafintosh/end-of-stream</v>
      </c>
      <c r="B2565" s="1" t="s">
        <v>16180</v>
      </c>
      <c r="C2565" s="1" t="s">
        <v>16181</v>
      </c>
      <c r="D2565" s="1" t="s">
        <v>16182</v>
      </c>
      <c r="E2565" s="1" t="b">
        <v>0</v>
      </c>
      <c r="F2565" s="1">
        <v>4</v>
      </c>
      <c r="G2565" s="1" t="b">
        <v>1</v>
      </c>
      <c r="H2565" s="1" t="b">
        <v>0</v>
      </c>
      <c r="I2565" s="1" t="s">
        <v>24</v>
      </c>
      <c r="J2565" s="1" t="s">
        <v>40</v>
      </c>
      <c r="K2565" s="1" t="s">
        <v>16183</v>
      </c>
      <c r="L2565" s="1">
        <v>2</v>
      </c>
      <c r="M2565" s="1" t="s">
        <v>16184</v>
      </c>
      <c r="N2565" s="1">
        <v>204</v>
      </c>
      <c r="O2565" s="1">
        <v>62</v>
      </c>
      <c r="P2565" s="1" t="s">
        <v>16185</v>
      </c>
      <c r="Q2565" s="1">
        <v>62</v>
      </c>
      <c r="R2565" s="1">
        <v>38</v>
      </c>
      <c r="S2565" s="1" t="str">
        <f>VLOOKUP(R2565,[1]Sheet1!$A$1:$D$50,2,0)</f>
        <v>file + project + librari + will + code</v>
      </c>
      <c r="T2565" s="1" t="str">
        <f>VLOOKUP(R2565,[1]Sheet1!$A$1:$D$50,3,0)</f>
        <v>Project Structure</v>
      </c>
      <c r="U2565" s="1" t="s">
        <v>68</v>
      </c>
    </row>
    <row r="2566" spans="1:21" x14ac:dyDescent="0.25">
      <c r="A2566" s="1" t="str">
        <f t="shared" si="40"/>
        <v>https://github.com/yannickcarer/endomondo-export</v>
      </c>
      <c r="B2566" s="1" t="s">
        <v>16186</v>
      </c>
      <c r="C2566" s="1" t="s">
        <v>16187</v>
      </c>
      <c r="D2566" s="1" t="s">
        <v>16188</v>
      </c>
      <c r="E2566" s="1" t="b">
        <v>0</v>
      </c>
      <c r="F2566" s="1">
        <v>14</v>
      </c>
      <c r="G2566" s="1" t="b">
        <v>1</v>
      </c>
      <c r="H2566" s="1" t="b">
        <v>0</v>
      </c>
      <c r="I2566" s="1" t="s">
        <v>24</v>
      </c>
      <c r="J2566" s="1" t="s">
        <v>56</v>
      </c>
      <c r="K2566" s="1" t="s">
        <v>16189</v>
      </c>
      <c r="L2566" s="1">
        <v>7</v>
      </c>
      <c r="M2566" s="1" t="s">
        <v>16190</v>
      </c>
      <c r="N2566" s="1">
        <v>219</v>
      </c>
      <c r="O2566" s="1">
        <v>29</v>
      </c>
      <c r="P2566" s="1" t="s">
        <v>16191</v>
      </c>
      <c r="Q2566" s="1">
        <v>29</v>
      </c>
      <c r="R2566" s="1">
        <v>33</v>
      </c>
      <c r="S2566" s="1" t="str">
        <f>VLOOKUP(R2566,[1]Sheet1!$A$1:$D$50,2,0)</f>
        <v>react + icon + redux + action + compon</v>
      </c>
      <c r="T2566" s="1" t="str">
        <f>VLOOKUP(R2566,[1]Sheet1!$A$1:$D$50,3,0)</f>
        <v>React Framework</v>
      </c>
      <c r="U2566" s="1" t="s">
        <v>527</v>
      </c>
    </row>
    <row r="2567" spans="1:21" x14ac:dyDescent="0.25">
      <c r="A2567" s="1" t="str">
        <f t="shared" si="40"/>
        <v>https://github.com/panicsteve/enex-dump</v>
      </c>
      <c r="B2567" s="1" t="s">
        <v>16192</v>
      </c>
      <c r="C2567" s="1" t="s">
        <v>16193</v>
      </c>
      <c r="D2567" s="1" t="s">
        <v>16194</v>
      </c>
      <c r="E2567" s="1" t="b">
        <v>0</v>
      </c>
      <c r="F2567" s="1">
        <v>8</v>
      </c>
      <c r="G2567" s="1" t="b">
        <v>1</v>
      </c>
      <c r="H2567" s="1" t="b">
        <v>0</v>
      </c>
      <c r="I2567" s="1" t="s">
        <v>24</v>
      </c>
      <c r="J2567" s="1" t="s">
        <v>141</v>
      </c>
      <c r="K2567" s="1" t="s">
        <v>16195</v>
      </c>
      <c r="L2567" s="1">
        <v>1</v>
      </c>
      <c r="M2567" s="1" t="s">
        <v>16196</v>
      </c>
      <c r="N2567" s="1">
        <v>151</v>
      </c>
      <c r="O2567" s="1">
        <v>33</v>
      </c>
      <c r="P2567" s="1" t="s">
        <v>16197</v>
      </c>
      <c r="Q2567" s="1">
        <v>33</v>
      </c>
      <c r="R2567" s="1">
        <v>36</v>
      </c>
      <c r="S2567" s="1" t="str">
        <f>VLOOKUP(R2567,[1]Sheet1!$A$1:$D$50,2,0)</f>
        <v>instal + file + packag + version + build</v>
      </c>
      <c r="T2567" s="1" t="str">
        <f>VLOOKUP(R2567,[1]Sheet1!$A$1:$D$50,3,0)</f>
        <v>Build Management</v>
      </c>
      <c r="U2567" s="1" t="s">
        <v>36</v>
      </c>
    </row>
    <row r="2568" spans="1:21" x14ac:dyDescent="0.25">
      <c r="A2568" s="1" t="str">
        <f t="shared" si="40"/>
        <v>https://github.com/gaslight/engagement</v>
      </c>
      <c r="B2568" s="1" t="s">
        <v>16198</v>
      </c>
      <c r="C2568" s="1" t="s">
        <v>16199</v>
      </c>
      <c r="D2568" s="1" t="s">
        <v>16200</v>
      </c>
      <c r="E2568" s="1" t="b">
        <v>0</v>
      </c>
      <c r="F2568" s="1">
        <v>0</v>
      </c>
      <c r="G2568" s="1" t="b">
        <v>1</v>
      </c>
      <c r="H2568" s="1" t="b">
        <v>0</v>
      </c>
      <c r="I2568" s="1"/>
      <c r="J2568" s="1" t="s">
        <v>234</v>
      </c>
      <c r="K2568" s="1" t="s">
        <v>16201</v>
      </c>
      <c r="L2568" s="1">
        <v>2</v>
      </c>
      <c r="M2568" s="1" t="s">
        <v>16202</v>
      </c>
      <c r="N2568" s="1">
        <v>296</v>
      </c>
      <c r="O2568" s="1">
        <v>53</v>
      </c>
      <c r="P2568" s="1" t="s">
        <v>16203</v>
      </c>
      <c r="Q2568" s="1">
        <v>53</v>
      </c>
      <c r="R2568" s="1">
        <v>23</v>
      </c>
      <c r="S2568" s="1" t="str">
        <f>VLOOKUP(R2568,[1]Sheet1!$A$1:$D$50,2,0)</f>
        <v>web + project + network + process + open</v>
      </c>
      <c r="T2568" s="1" t="str">
        <f>VLOOKUP(R2568,[1]Sheet1!$A$1:$D$50,3,0)</f>
        <v>Web Project</v>
      </c>
      <c r="U2568" s="1" t="s">
        <v>68</v>
      </c>
    </row>
    <row r="2569" spans="1:21" x14ac:dyDescent="0.25">
      <c r="A2569" s="1" t="str">
        <f t="shared" si="40"/>
        <v>https://github.com/TomAugspurger/engarde</v>
      </c>
      <c r="B2569" s="1" t="s">
        <v>16204</v>
      </c>
      <c r="C2569" s="1" t="s">
        <v>16205</v>
      </c>
      <c r="D2569" s="1" t="s">
        <v>16206</v>
      </c>
      <c r="E2569" s="1" t="b">
        <v>0</v>
      </c>
      <c r="F2569" s="1">
        <v>14</v>
      </c>
      <c r="G2569" s="1" t="b">
        <v>1</v>
      </c>
      <c r="H2569" s="1" t="b">
        <v>0</v>
      </c>
      <c r="I2569" s="1" t="s">
        <v>24</v>
      </c>
      <c r="J2569" s="1" t="s">
        <v>56</v>
      </c>
      <c r="K2569" s="1" t="s">
        <v>16207</v>
      </c>
      <c r="L2569" s="1">
        <v>6</v>
      </c>
      <c r="M2569" s="1" t="s">
        <v>16208</v>
      </c>
      <c r="N2569" s="1">
        <v>128</v>
      </c>
      <c r="O2569" s="1">
        <v>164</v>
      </c>
      <c r="P2569" s="1" t="s">
        <v>16209</v>
      </c>
      <c r="Q2569" s="1">
        <v>164</v>
      </c>
      <c r="R2569" s="1">
        <v>34</v>
      </c>
      <c r="S2569" s="1" t="str">
        <f>VLOOKUP(R2569,[1]Sheet1!$A$1:$D$50,2,0)</f>
        <v>api + librari + document + client + applic</v>
      </c>
      <c r="T2569" s="1" t="str">
        <f>VLOOKUP(R2569,[1]Sheet1!$A$1:$D$50,3,0)</f>
        <v>Web API</v>
      </c>
      <c r="U2569" s="1" t="s">
        <v>68</v>
      </c>
    </row>
    <row r="2570" spans="1:21" x14ac:dyDescent="0.25">
      <c r="A2570" s="1" t="str">
        <f t="shared" si="40"/>
        <v>https://github.com/flutter/engine</v>
      </c>
      <c r="B2570" s="1" t="s">
        <v>16210</v>
      </c>
      <c r="C2570" s="1" t="s">
        <v>16211</v>
      </c>
      <c r="D2570" s="1" t="s">
        <v>16212</v>
      </c>
      <c r="E2570" s="1" t="b">
        <v>0</v>
      </c>
      <c r="F2570" s="1">
        <v>157</v>
      </c>
      <c r="G2570" s="1" t="b">
        <v>1</v>
      </c>
      <c r="H2570" s="1" t="b">
        <v>0</v>
      </c>
      <c r="I2570" s="1" t="s">
        <v>16213</v>
      </c>
      <c r="J2570" s="1" t="s">
        <v>113</v>
      </c>
      <c r="K2570" s="1" t="s">
        <v>16214</v>
      </c>
      <c r="L2570" s="1">
        <v>3</v>
      </c>
      <c r="M2570" s="1" t="s">
        <v>16215</v>
      </c>
      <c r="N2570" s="1">
        <v>106965</v>
      </c>
      <c r="O2570" s="1">
        <v>919</v>
      </c>
      <c r="P2570" s="1" t="s">
        <v>16216</v>
      </c>
      <c r="Q2570" s="1">
        <v>919</v>
      </c>
      <c r="R2570" s="1">
        <v>34</v>
      </c>
      <c r="S2570" s="1" t="str">
        <f>VLOOKUP(R2570,[1]Sheet1!$A$1:$D$50,2,0)</f>
        <v>api + librari + document + client + applic</v>
      </c>
      <c r="T2570" s="1" t="str">
        <f>VLOOKUP(R2570,[1]Sheet1!$A$1:$D$50,3,0)</f>
        <v>Web API</v>
      </c>
      <c r="U2570" s="1" t="s">
        <v>68</v>
      </c>
    </row>
    <row r="2571" spans="1:21" x14ac:dyDescent="0.25">
      <c r="A2571" s="1" t="str">
        <f t="shared" si="40"/>
        <v>https://github.com/scotch/engineauth</v>
      </c>
      <c r="B2571" s="1" t="s">
        <v>16217</v>
      </c>
      <c r="C2571" s="1" t="s">
        <v>16218</v>
      </c>
      <c r="D2571" s="1" t="s">
        <v>16219</v>
      </c>
      <c r="E2571" s="1" t="b">
        <v>0</v>
      </c>
      <c r="F2571" s="1">
        <v>40</v>
      </c>
      <c r="G2571" s="1" t="b">
        <v>1</v>
      </c>
      <c r="H2571" s="1" t="b">
        <v>0</v>
      </c>
      <c r="I2571" s="1" t="s">
        <v>16220</v>
      </c>
      <c r="J2571" s="1" t="s">
        <v>56</v>
      </c>
      <c r="K2571" s="1" t="s">
        <v>16221</v>
      </c>
      <c r="L2571" s="1">
        <v>8</v>
      </c>
      <c r="M2571" s="1" t="s">
        <v>16222</v>
      </c>
      <c r="N2571" s="1">
        <v>604</v>
      </c>
      <c r="O2571" s="1">
        <v>152</v>
      </c>
      <c r="P2571" s="1" t="s">
        <v>16223</v>
      </c>
      <c r="Q2571" s="1">
        <v>152</v>
      </c>
      <c r="R2571" s="1">
        <v>17</v>
      </c>
      <c r="S2571" s="1" t="str">
        <f>VLOOKUP(R2571,[1]Sheet1!$A$1:$D$50,2,0)</f>
        <v>amazon + upload + solut + s3 + aw</v>
      </c>
      <c r="T2571" s="1" t="str">
        <f>VLOOKUP(R2571,[1]Sheet1!$A$1:$D$50,3,0)</f>
        <v>Amazon+Cloud</v>
      </c>
      <c r="U2571" s="1" t="s">
        <v>437</v>
      </c>
    </row>
    <row r="2572" spans="1:21" x14ac:dyDescent="0.25">
      <c r="A2572" s="1" t="str">
        <f t="shared" si="40"/>
        <v>https://github.com/samccone/engine-deps</v>
      </c>
      <c r="B2572" s="1" t="s">
        <v>16224</v>
      </c>
      <c r="C2572" s="1" t="s">
        <v>16225</v>
      </c>
      <c r="D2572" s="1" t="s">
        <v>16226</v>
      </c>
      <c r="E2572" s="1" t="b">
        <v>0</v>
      </c>
      <c r="F2572" s="1">
        <v>0</v>
      </c>
      <c r="G2572" s="1" t="b">
        <v>1</v>
      </c>
      <c r="H2572" s="1" t="b">
        <v>1</v>
      </c>
      <c r="I2572" s="1" t="s">
        <v>24</v>
      </c>
      <c r="J2572" s="1" t="s">
        <v>40</v>
      </c>
      <c r="K2572" s="1" t="s">
        <v>16227</v>
      </c>
      <c r="L2572" s="1">
        <v>0</v>
      </c>
      <c r="M2572" s="1" t="s">
        <v>16228</v>
      </c>
      <c r="N2572" s="1">
        <v>84</v>
      </c>
      <c r="O2572" s="1">
        <v>20</v>
      </c>
      <c r="P2572" s="1" t="s">
        <v>16229</v>
      </c>
      <c r="Q2572" s="1">
        <v>20</v>
      </c>
      <c r="R2572" s="1">
        <v>6</v>
      </c>
      <c r="S2572" s="1" t="str">
        <f>VLOOKUP(R2572,[1]Sheet1!$A$1:$D$50,2,0)</f>
        <v>css + control + contain + view + will</v>
      </c>
      <c r="T2572" s="1" t="str">
        <f>VLOOKUP(R2572,[1]Sheet1!$A$1:$D$50,3,0)</f>
        <v>CSS</v>
      </c>
      <c r="U2572" s="1" t="s">
        <v>51</v>
      </c>
    </row>
    <row r="2573" spans="1:21" x14ac:dyDescent="0.25">
      <c r="A2573" s="1" t="str">
        <f t="shared" si="40"/>
        <v>https://github.com/jacott/Enhanced-Ruby-Mode</v>
      </c>
      <c r="B2573" s="1" t="s">
        <v>16230</v>
      </c>
      <c r="C2573" s="1" t="s">
        <v>16231</v>
      </c>
      <c r="D2573" s="1" t="s">
        <v>16232</v>
      </c>
      <c r="E2573" s="1" t="b">
        <v>0</v>
      </c>
      <c r="F2573" s="1">
        <v>40</v>
      </c>
      <c r="G2573" s="1" t="b">
        <v>1</v>
      </c>
      <c r="H2573" s="1" t="b">
        <v>0</v>
      </c>
      <c r="I2573" s="1"/>
      <c r="J2573" s="1" t="s">
        <v>379</v>
      </c>
      <c r="K2573" s="1" t="s">
        <v>16233</v>
      </c>
      <c r="L2573" s="1">
        <v>6</v>
      </c>
      <c r="M2573" s="1" t="s">
        <v>16234</v>
      </c>
      <c r="N2573" s="1">
        <v>173</v>
      </c>
      <c r="O2573" s="1">
        <v>53</v>
      </c>
      <c r="P2573" s="1" t="s">
        <v>16235</v>
      </c>
      <c r="Q2573" s="1">
        <v>53</v>
      </c>
      <c r="R2573" s="1">
        <v>44</v>
      </c>
      <c r="S2573" s="1" t="str">
        <f>VLOOKUP(R2573,[1]Sheet1!$A$1:$D$50,2,0)</f>
        <v>gem + log + rubi + rail + support</v>
      </c>
      <c r="T2573" s="1" t="str">
        <f>VLOOKUP(R2573,[1]Sheet1!$A$1:$D$50,3,0)</f>
        <v>Ruby</v>
      </c>
      <c r="U2573" s="1" t="s">
        <v>264</v>
      </c>
    </row>
    <row r="2574" spans="1:21" x14ac:dyDescent="0.25">
      <c r="A2574" s="1" t="str">
        <f t="shared" si="40"/>
        <v>https://github.com/filamentgroup/EnhanceJS</v>
      </c>
      <c r="B2574" s="1" t="s">
        <v>16236</v>
      </c>
      <c r="C2574" s="1" t="s">
        <v>16237</v>
      </c>
      <c r="D2574" s="1" t="s">
        <v>16238</v>
      </c>
      <c r="E2574" s="1" t="b">
        <v>0</v>
      </c>
      <c r="F2574" s="1">
        <v>10</v>
      </c>
      <c r="G2574" s="1" t="b">
        <v>1</v>
      </c>
      <c r="H2574" s="1" t="b">
        <v>1</v>
      </c>
      <c r="I2574" s="1"/>
      <c r="J2574" s="1" t="s">
        <v>40</v>
      </c>
      <c r="K2574" s="1" t="s">
        <v>16239</v>
      </c>
      <c r="L2574" s="1">
        <v>6</v>
      </c>
      <c r="M2574" s="1" t="s">
        <v>16240</v>
      </c>
      <c r="N2574" s="1">
        <v>241</v>
      </c>
      <c r="O2574" s="1">
        <v>109</v>
      </c>
      <c r="P2574" s="1" t="s">
        <v>16241</v>
      </c>
      <c r="Q2574" s="1">
        <v>109</v>
      </c>
      <c r="R2574" s="1">
        <v>36</v>
      </c>
      <c r="S2574" s="1" t="str">
        <f>VLOOKUP(R2574,[1]Sheet1!$A$1:$D$50,2,0)</f>
        <v>instal + file + packag + version + build</v>
      </c>
      <c r="T2574" s="1" t="str">
        <f>VLOOKUP(R2574,[1]Sheet1!$A$1:$D$50,3,0)</f>
        <v>Build Management</v>
      </c>
      <c r="U2574" s="1" t="s">
        <v>36</v>
      </c>
    </row>
    <row r="2575" spans="1:21" x14ac:dyDescent="0.25">
      <c r="A2575" s="1" t="str">
        <f t="shared" si="40"/>
        <v>https://github.com/openatv/enigma2</v>
      </c>
      <c r="B2575" s="1" t="s">
        <v>16242</v>
      </c>
      <c r="C2575" s="1" t="s">
        <v>16243</v>
      </c>
      <c r="D2575" s="1" t="s">
        <v>16244</v>
      </c>
      <c r="E2575" s="1" t="b">
        <v>0</v>
      </c>
      <c r="F2575" s="1">
        <v>130</v>
      </c>
      <c r="G2575" s="1" t="b">
        <v>1</v>
      </c>
      <c r="H2575" s="1" t="b">
        <v>0</v>
      </c>
      <c r="I2575" s="1"/>
      <c r="J2575" s="1" t="s">
        <v>56</v>
      </c>
      <c r="K2575" s="1" t="s">
        <v>16245</v>
      </c>
      <c r="L2575" s="1">
        <v>16</v>
      </c>
      <c r="M2575" s="1" t="s">
        <v>16246</v>
      </c>
      <c r="N2575" s="1">
        <v>136373</v>
      </c>
      <c r="O2575" s="1">
        <v>42</v>
      </c>
      <c r="P2575" s="1" t="s">
        <v>16247</v>
      </c>
      <c r="Q2575" s="1">
        <v>42</v>
      </c>
      <c r="R2575" s="1">
        <v>13</v>
      </c>
      <c r="S2575" s="1" t="str">
        <f>VLOOKUP(R2575,[1]Sheet1!$A$1:$D$50,2,0)</f>
        <v>light + task + heroku + webrtc + work</v>
      </c>
      <c r="T2575" s="1" t="str">
        <f>VLOOKUP(R2575,[1]Sheet1!$A$1:$D$50,3,0)</f>
        <v>Others/Undetermined</v>
      </c>
      <c r="U2575" s="1" t="s">
        <v>68</v>
      </c>
    </row>
    <row r="2576" spans="1:21" x14ac:dyDescent="0.25">
      <c r="A2576" s="1" t="str">
        <f t="shared" si="40"/>
        <v>https://github.com/enigma-dev/enigma-dev</v>
      </c>
      <c r="B2576" s="1" t="s">
        <v>16248</v>
      </c>
      <c r="C2576" s="1" t="s">
        <v>16249</v>
      </c>
      <c r="D2576" s="1" t="s">
        <v>16250</v>
      </c>
      <c r="E2576" s="1" t="b">
        <v>0</v>
      </c>
      <c r="F2576" s="1">
        <v>61</v>
      </c>
      <c r="G2576" s="1" t="b">
        <v>1</v>
      </c>
      <c r="H2576" s="1" t="b">
        <v>0</v>
      </c>
      <c r="I2576" s="1" t="s">
        <v>16251</v>
      </c>
      <c r="J2576" s="1" t="s">
        <v>113</v>
      </c>
      <c r="K2576" s="1" t="s">
        <v>16252</v>
      </c>
      <c r="L2576" s="1">
        <v>105</v>
      </c>
      <c r="M2576" s="1" t="s">
        <v>16253</v>
      </c>
      <c r="N2576" s="1">
        <v>23369</v>
      </c>
      <c r="O2576" s="1">
        <v>88</v>
      </c>
      <c r="P2576" s="1" t="s">
        <v>16254</v>
      </c>
      <c r="Q2576" s="1">
        <v>88</v>
      </c>
      <c r="R2576" s="1">
        <v>38</v>
      </c>
      <c r="S2576" s="1" t="str">
        <f>VLOOKUP(R2576,[1]Sheet1!$A$1:$D$50,2,0)</f>
        <v>file + project + librari + will + code</v>
      </c>
      <c r="T2576" s="1" t="str">
        <f>VLOOKUP(R2576,[1]Sheet1!$A$1:$D$50,3,0)</f>
        <v>Project Structure</v>
      </c>
      <c r="U2576" s="1" t="s">
        <v>68</v>
      </c>
    </row>
    <row r="2577" spans="1:21" x14ac:dyDescent="0.25">
      <c r="A2577" s="1" t="str">
        <f t="shared" si="40"/>
        <v>https://github.com/echonest/enios</v>
      </c>
      <c r="B2577" s="1" t="s">
        <v>16255</v>
      </c>
      <c r="C2577" s="1" t="s">
        <v>16256</v>
      </c>
      <c r="D2577" s="1" t="s">
        <v>16257</v>
      </c>
      <c r="E2577" s="1" t="b">
        <v>0</v>
      </c>
      <c r="F2577" s="1">
        <v>23</v>
      </c>
      <c r="G2577" s="1" t="b">
        <v>1</v>
      </c>
      <c r="H2577" s="1" t="b">
        <v>0</v>
      </c>
      <c r="I2577" s="1" t="s">
        <v>24</v>
      </c>
      <c r="J2577" s="1" t="s">
        <v>208</v>
      </c>
      <c r="K2577" s="1" t="s">
        <v>16258</v>
      </c>
      <c r="L2577" s="1">
        <v>4</v>
      </c>
      <c r="M2577" s="1" t="s">
        <v>16259</v>
      </c>
      <c r="N2577" s="1">
        <v>12355</v>
      </c>
      <c r="O2577" s="1">
        <v>74</v>
      </c>
      <c r="P2577" s="1" t="s">
        <v>16260</v>
      </c>
      <c r="Q2577" s="1">
        <v>74</v>
      </c>
      <c r="R2577" s="1">
        <v>34</v>
      </c>
      <c r="S2577" s="1" t="str">
        <f>VLOOKUP(R2577,[1]Sheet1!$A$1:$D$50,2,0)</f>
        <v>api + librari + document + client + applic</v>
      </c>
      <c r="T2577" s="1" t="str">
        <f>VLOOKUP(R2577,[1]Sheet1!$A$1:$D$50,3,0)</f>
        <v>Web API</v>
      </c>
      <c r="U2577" s="1" t="s">
        <v>68</v>
      </c>
    </row>
    <row r="2578" spans="1:21" x14ac:dyDescent="0.25">
      <c r="A2578" s="1" t="str">
        <f t="shared" si="40"/>
        <v>https://github.com/dougbinks/enkiTSExamples</v>
      </c>
      <c r="B2578" s="1" t="s">
        <v>16261</v>
      </c>
      <c r="C2578" s="1" t="s">
        <v>16262</v>
      </c>
      <c r="D2578" s="1" t="s">
        <v>16263</v>
      </c>
      <c r="E2578" s="1" t="b">
        <v>0</v>
      </c>
      <c r="F2578" s="1">
        <v>3</v>
      </c>
      <c r="G2578" s="1" t="b">
        <v>1</v>
      </c>
      <c r="H2578" s="1" t="b">
        <v>0</v>
      </c>
      <c r="I2578" s="1" t="s">
        <v>16264</v>
      </c>
      <c r="J2578" s="1" t="s">
        <v>113</v>
      </c>
      <c r="K2578" s="1" t="s">
        <v>16265</v>
      </c>
      <c r="L2578" s="1">
        <v>0</v>
      </c>
      <c r="M2578" s="1" t="s">
        <v>16266</v>
      </c>
      <c r="N2578" s="1">
        <v>85</v>
      </c>
      <c r="O2578" s="1">
        <v>32</v>
      </c>
      <c r="P2578" s="1" t="s">
        <v>16267</v>
      </c>
      <c r="Q2578" s="1">
        <v>32</v>
      </c>
      <c r="R2578" s="1">
        <v>31</v>
      </c>
      <c r="S2578" s="1" t="str">
        <f>VLOOKUP(R2578,[1]Sheet1!$A$1:$D$50,2,0)</f>
        <v>test + pull + unit + fork + request</v>
      </c>
      <c r="T2578" s="1" t="str">
        <f>VLOOKUP(R2578,[1]Sheet1!$A$1:$D$50,3,0)</f>
        <v>testing in distributed repo</v>
      </c>
      <c r="U2578" s="1" t="s">
        <v>28</v>
      </c>
    </row>
    <row r="2579" spans="1:21" x14ac:dyDescent="0.25">
      <c r="A2579" s="1" t="str">
        <f t="shared" si="40"/>
        <v>https://github.com/petermrg/eNode</v>
      </c>
      <c r="B2579" s="1" t="s">
        <v>16268</v>
      </c>
      <c r="C2579" s="1" t="s">
        <v>16269</v>
      </c>
      <c r="D2579" s="1" t="s">
        <v>16270</v>
      </c>
      <c r="E2579" s="1" t="b">
        <v>0</v>
      </c>
      <c r="F2579" s="1">
        <v>10</v>
      </c>
      <c r="G2579" s="1" t="b">
        <v>1</v>
      </c>
      <c r="H2579" s="1" t="b">
        <v>0</v>
      </c>
      <c r="I2579" s="1" t="s">
        <v>24</v>
      </c>
      <c r="J2579" s="1" t="s">
        <v>40</v>
      </c>
      <c r="K2579" s="1" t="s">
        <v>16271</v>
      </c>
      <c r="L2579" s="1">
        <v>1</v>
      </c>
      <c r="M2579" s="1" t="s">
        <v>16272</v>
      </c>
      <c r="N2579" s="1">
        <v>484</v>
      </c>
      <c r="O2579" s="1">
        <v>31</v>
      </c>
      <c r="P2579" s="1" t="s">
        <v>16273</v>
      </c>
      <c r="Q2579" s="1">
        <v>31</v>
      </c>
      <c r="R2579" s="1">
        <v>36</v>
      </c>
      <c r="S2579" s="1" t="str">
        <f>VLOOKUP(R2579,[1]Sheet1!$A$1:$D$50,2,0)</f>
        <v>instal + file + packag + version + build</v>
      </c>
      <c r="T2579" s="1" t="str">
        <f>VLOOKUP(R2579,[1]Sheet1!$A$1:$D$50,3,0)</f>
        <v>Build Management</v>
      </c>
      <c r="U2579" s="1" t="s">
        <v>36</v>
      </c>
    </row>
    <row r="2580" spans="1:21" x14ac:dyDescent="0.25">
      <c r="A2580" s="1" t="str">
        <f t="shared" si="40"/>
        <v>https://github.com/ensime/ensime-atom</v>
      </c>
      <c r="B2580" s="1" t="s">
        <v>16274</v>
      </c>
      <c r="C2580" s="1" t="s">
        <v>16275</v>
      </c>
      <c r="D2580" s="1" t="s">
        <v>16276</v>
      </c>
      <c r="E2580" s="1" t="b">
        <v>0</v>
      </c>
      <c r="F2580" s="1">
        <v>21</v>
      </c>
      <c r="G2580" s="1" t="b">
        <v>1</v>
      </c>
      <c r="H2580" s="1" t="b">
        <v>0</v>
      </c>
      <c r="I2580" s="1"/>
      <c r="J2580" s="1" t="s">
        <v>312</v>
      </c>
      <c r="K2580" s="1" t="s">
        <v>16277</v>
      </c>
      <c r="L2580" s="1">
        <v>31</v>
      </c>
      <c r="M2580" s="1" t="s">
        <v>16278</v>
      </c>
      <c r="N2580" s="1">
        <v>388</v>
      </c>
      <c r="O2580" s="1">
        <v>111</v>
      </c>
      <c r="P2580" s="1" t="s">
        <v>16279</v>
      </c>
      <c r="Q2580" s="1">
        <v>111</v>
      </c>
      <c r="R2580" s="1">
        <v>41</v>
      </c>
      <c r="S2580" s="1" t="str">
        <f>VLOOKUP(R2580,[1]Sheet1!$A$1:$D$50,2,0)</f>
        <v>pi + tool + raspberri + devic + detect</v>
      </c>
      <c r="T2580" s="1" t="str">
        <f>VLOOKUP(R2580,[1]Sheet1!$A$1:$D$50,3,0)</f>
        <v>Raspeberry PI</v>
      </c>
      <c r="U2580" s="1" t="s">
        <v>349</v>
      </c>
    </row>
    <row r="2581" spans="1:21" x14ac:dyDescent="0.25">
      <c r="A2581" s="1" t="str">
        <f t="shared" si="40"/>
        <v>https://github.com/mpospese/EnterTheMatrix</v>
      </c>
      <c r="B2581" s="1" t="s">
        <v>16280</v>
      </c>
      <c r="C2581" s="1" t="s">
        <v>16281</v>
      </c>
      <c r="D2581" s="1" t="s">
        <v>16282</v>
      </c>
      <c r="E2581" s="1" t="b">
        <v>0</v>
      </c>
      <c r="F2581" s="1">
        <v>34</v>
      </c>
      <c r="G2581" s="1" t="b">
        <v>1</v>
      </c>
      <c r="H2581" s="1" t="b">
        <v>0</v>
      </c>
      <c r="I2581" s="1"/>
      <c r="J2581" s="1" t="s">
        <v>208</v>
      </c>
      <c r="K2581" s="1" t="s">
        <v>16283</v>
      </c>
      <c r="L2581" s="1">
        <v>1</v>
      </c>
      <c r="M2581" s="1" t="s">
        <v>16284</v>
      </c>
      <c r="N2581" s="1">
        <v>10241</v>
      </c>
      <c r="O2581" s="1">
        <v>305</v>
      </c>
      <c r="P2581" s="1" t="s">
        <v>16285</v>
      </c>
      <c r="Q2581" s="1">
        <v>305</v>
      </c>
      <c r="R2581" s="1">
        <v>31</v>
      </c>
      <c r="S2581" s="1" t="str">
        <f>VLOOKUP(R2581,[1]Sheet1!$A$1:$D$50,2,0)</f>
        <v>test + pull + unit + fork + request</v>
      </c>
      <c r="T2581" s="1" t="str">
        <f>VLOOKUP(R2581,[1]Sheet1!$A$1:$D$50,3,0)</f>
        <v>testing in distributed repo</v>
      </c>
      <c r="U2581" s="1" t="s">
        <v>28</v>
      </c>
    </row>
    <row r="2582" spans="1:21" x14ac:dyDescent="0.25">
      <c r="A2582" s="1" t="str">
        <f t="shared" si="40"/>
        <v>https://github.com/brajeshwar/entities</v>
      </c>
      <c r="B2582" s="1" t="s">
        <v>16286</v>
      </c>
      <c r="C2582" s="1" t="s">
        <v>16287</v>
      </c>
      <c r="D2582" s="1" t="s">
        <v>16288</v>
      </c>
      <c r="E2582" s="1" t="b">
        <v>0</v>
      </c>
      <c r="F2582" s="1">
        <v>56</v>
      </c>
      <c r="G2582" s="1" t="b">
        <v>1</v>
      </c>
      <c r="H2582" s="1" t="b">
        <v>1</v>
      </c>
      <c r="I2582" s="1" t="s">
        <v>16289</v>
      </c>
      <c r="J2582" s="1" t="s">
        <v>93</v>
      </c>
      <c r="K2582" s="1" t="s">
        <v>16290</v>
      </c>
      <c r="L2582" s="1">
        <v>3</v>
      </c>
      <c r="M2582" s="1" t="s">
        <v>16291</v>
      </c>
      <c r="N2582" s="1">
        <v>183</v>
      </c>
      <c r="O2582" s="1">
        <v>151</v>
      </c>
      <c r="P2582" s="1" t="s">
        <v>16292</v>
      </c>
      <c r="Q2582" s="1">
        <v>151</v>
      </c>
      <c r="R2582" s="1">
        <v>42</v>
      </c>
      <c r="S2582" s="1" t="str">
        <f>VLOOKUP(R2582,[1]Sheet1!$A$1:$D$50,2,0)</f>
        <v>file + data + csv + code + gener</v>
      </c>
      <c r="T2582" s="1" t="str">
        <f>VLOOKUP(R2582,[1]Sheet1!$A$1:$D$50,3,0)</f>
        <v>File format and Properties</v>
      </c>
      <c r="U2582" s="1" t="s">
        <v>68</v>
      </c>
    </row>
    <row r="2583" spans="1:21" x14ac:dyDescent="0.25">
      <c r="A2583" s="1" t="str">
        <f t="shared" si="40"/>
        <v>https://github.com/Fodsuk/EntityFrameworkExtras</v>
      </c>
      <c r="B2583" s="1" t="s">
        <v>16293</v>
      </c>
      <c r="C2583" s="1" t="s">
        <v>16294</v>
      </c>
      <c r="D2583" s="1" t="s">
        <v>16295</v>
      </c>
      <c r="E2583" s="1" t="b">
        <v>0</v>
      </c>
      <c r="F2583" s="1">
        <v>20</v>
      </c>
      <c r="G2583" s="1" t="b">
        <v>1</v>
      </c>
      <c r="H2583" s="1" t="b">
        <v>0</v>
      </c>
      <c r="I2583" s="1" t="s">
        <v>24</v>
      </c>
      <c r="J2583" s="1" t="s">
        <v>666</v>
      </c>
      <c r="K2583" s="1" t="s">
        <v>16296</v>
      </c>
      <c r="L2583" s="1">
        <v>7</v>
      </c>
      <c r="M2583" s="1" t="s">
        <v>16297</v>
      </c>
      <c r="N2583" s="1">
        <v>12414</v>
      </c>
      <c r="O2583" s="1">
        <v>33</v>
      </c>
      <c r="P2583" s="1" t="s">
        <v>16298</v>
      </c>
      <c r="Q2583" s="1">
        <v>33</v>
      </c>
      <c r="R2583" s="1">
        <v>0</v>
      </c>
      <c r="S2583" s="1" t="str">
        <f>VLOOKUP(R2583,[1]Sheet1!$A$1:$D$50,2,0)</f>
        <v>data + dataset + analysi + book + code</v>
      </c>
      <c r="T2583" s="1" t="str">
        <f>VLOOKUP(R2583,[1]Sheet1!$A$1:$D$50,3,0)</f>
        <v>DATA Analysis</v>
      </c>
      <c r="U2583" s="1" t="s">
        <v>76</v>
      </c>
    </row>
    <row r="2584" spans="1:21" x14ac:dyDescent="0.25">
      <c r="A2584" s="1" t="str">
        <f t="shared" si="40"/>
        <v>https://github.com/bendangelo/EntityJS</v>
      </c>
      <c r="B2584" s="1" t="s">
        <v>16299</v>
      </c>
      <c r="C2584" s="1" t="s">
        <v>16300</v>
      </c>
      <c r="D2584" s="1" t="s">
        <v>16301</v>
      </c>
      <c r="E2584" s="1" t="b">
        <v>0</v>
      </c>
      <c r="F2584" s="1">
        <v>22</v>
      </c>
      <c r="G2584" s="1" t="b">
        <v>1</v>
      </c>
      <c r="H2584" s="1" t="b">
        <v>0</v>
      </c>
      <c r="I2584" s="1"/>
      <c r="J2584" s="1" t="s">
        <v>40</v>
      </c>
      <c r="K2584" s="1" t="s">
        <v>16302</v>
      </c>
      <c r="L2584" s="1">
        <v>5</v>
      </c>
      <c r="M2584" s="1" t="s">
        <v>16303</v>
      </c>
      <c r="N2584" s="1">
        <v>2526</v>
      </c>
      <c r="O2584" s="1">
        <v>184</v>
      </c>
      <c r="P2584" s="1" t="s">
        <v>16304</v>
      </c>
      <c r="Q2584" s="1">
        <v>184</v>
      </c>
      <c r="R2584" s="1">
        <v>34</v>
      </c>
      <c r="S2584" s="1" t="str">
        <f>VLOOKUP(R2584,[1]Sheet1!$A$1:$D$50,2,0)</f>
        <v>api + librari + document + client + applic</v>
      </c>
      <c r="T2584" s="1" t="str">
        <f>VLOOKUP(R2584,[1]Sheet1!$A$1:$D$50,3,0)</f>
        <v>Web API</v>
      </c>
      <c r="U2584" s="1" t="s">
        <v>68</v>
      </c>
    </row>
    <row r="2585" spans="1:21" x14ac:dyDescent="0.25">
      <c r="A2585" s="1" t="str">
        <f t="shared" si="40"/>
        <v>https://github.com/pminnieur/entropy.js</v>
      </c>
      <c r="B2585" s="1" t="s">
        <v>16305</v>
      </c>
      <c r="C2585" s="1" t="s">
        <v>16306</v>
      </c>
      <c r="D2585" s="1" t="s">
        <v>16307</v>
      </c>
      <c r="E2585" s="1" t="b">
        <v>0</v>
      </c>
      <c r="F2585" s="1">
        <v>6</v>
      </c>
      <c r="G2585" s="1" t="b">
        <v>1</v>
      </c>
      <c r="H2585" s="1" t="b">
        <v>0</v>
      </c>
      <c r="I2585" s="1"/>
      <c r="J2585" s="1" t="s">
        <v>40</v>
      </c>
      <c r="K2585" s="1" t="s">
        <v>16308</v>
      </c>
      <c r="L2585" s="1">
        <v>0</v>
      </c>
      <c r="M2585" s="1" t="s">
        <v>16309</v>
      </c>
      <c r="N2585" s="1">
        <v>105</v>
      </c>
      <c r="O2585" s="1">
        <v>49</v>
      </c>
      <c r="P2585" s="1" t="s">
        <v>16310</v>
      </c>
      <c r="Q2585" s="1">
        <v>49</v>
      </c>
      <c r="R2585" s="1">
        <v>34</v>
      </c>
      <c r="S2585" s="1" t="str">
        <f>VLOOKUP(R2585,[1]Sheet1!$A$1:$D$50,2,0)</f>
        <v>api + librari + document + client + applic</v>
      </c>
      <c r="T2585" s="1" t="str">
        <f>VLOOKUP(R2585,[1]Sheet1!$A$1:$D$50,3,0)</f>
        <v>Web API</v>
      </c>
      <c r="U2585" s="1" t="s">
        <v>68</v>
      </c>
    </row>
    <row r="2586" spans="1:21" x14ac:dyDescent="0.25">
      <c r="A2586" s="1" t="str">
        <f t="shared" si="40"/>
        <v>https://github.com/danielbruce/entypo</v>
      </c>
      <c r="B2586" s="1" t="s">
        <v>16311</v>
      </c>
      <c r="C2586" s="1" t="s">
        <v>16312</v>
      </c>
      <c r="D2586" s="1" t="s">
        <v>16313</v>
      </c>
      <c r="E2586" s="1" t="b">
        <v>0</v>
      </c>
      <c r="F2586" s="1">
        <v>66</v>
      </c>
      <c r="G2586" s="1" t="b">
        <v>1</v>
      </c>
      <c r="H2586" s="1" t="b">
        <v>1</v>
      </c>
      <c r="I2586" s="1" t="s">
        <v>16314</v>
      </c>
      <c r="J2586" s="1" t="s">
        <v>775</v>
      </c>
      <c r="K2586" s="1" t="s">
        <v>16315</v>
      </c>
      <c r="L2586" s="1">
        <v>18</v>
      </c>
      <c r="M2586" s="1" t="s">
        <v>16316</v>
      </c>
      <c r="N2586" s="1">
        <v>1987</v>
      </c>
      <c r="O2586" s="1">
        <v>300</v>
      </c>
      <c r="P2586" s="1" t="s">
        <v>16317</v>
      </c>
      <c r="Q2586" s="1">
        <v>300</v>
      </c>
      <c r="R2586" s="1">
        <v>48</v>
      </c>
      <c r="S2586" s="1" t="str">
        <f>VLOOKUP(R2586,[1]Sheet1!$A$1:$D$50,2,0)</f>
        <v>twitter + grid + field + bootstrap + form</v>
      </c>
      <c r="T2586" s="1" t="str">
        <f>VLOOKUP(R2586,[1]Sheet1!$A$1:$D$50,3,0)</f>
        <v>Boot Strap Framework</v>
      </c>
      <c r="U2586" s="1" t="s">
        <v>362</v>
      </c>
    </row>
    <row r="2587" spans="1:21" x14ac:dyDescent="0.25">
      <c r="A2587" s="1" t="str">
        <f t="shared" si="40"/>
        <v>https://github.com/Japh/Envato-Marketplace-API-Wrapper-in-PHP</v>
      </c>
      <c r="B2587" s="1" t="s">
        <v>16318</v>
      </c>
      <c r="C2587" s="1" t="s">
        <v>16319</v>
      </c>
      <c r="D2587" s="1" t="s">
        <v>16320</v>
      </c>
      <c r="E2587" s="1" t="b">
        <v>0</v>
      </c>
      <c r="F2587" s="1">
        <v>38</v>
      </c>
      <c r="G2587" s="1" t="b">
        <v>1</v>
      </c>
      <c r="H2587" s="1" t="b">
        <v>0</v>
      </c>
      <c r="I2587" s="1"/>
      <c r="J2587" s="1" t="s">
        <v>141</v>
      </c>
      <c r="K2587" s="1" t="s">
        <v>16321</v>
      </c>
      <c r="L2587" s="1">
        <v>1</v>
      </c>
      <c r="M2587" s="1" t="s">
        <v>16322</v>
      </c>
      <c r="N2587" s="1">
        <v>739</v>
      </c>
      <c r="O2587" s="1">
        <v>35</v>
      </c>
      <c r="P2587" s="1" t="s">
        <v>16323</v>
      </c>
      <c r="Q2587" s="1">
        <v>35</v>
      </c>
      <c r="R2587" s="1">
        <v>9</v>
      </c>
      <c r="S2587" s="1" t="str">
        <f>VLOOKUP(R2587,[1]Sheet1!$A$1:$D$50,2,0)</f>
        <v>vim + memori + skeleton + elixir + opengl</v>
      </c>
      <c r="T2587" s="1" t="str">
        <f>VLOOKUP(R2587,[1]Sheet1!$A$1:$D$50,3,0)</f>
        <v>Others/Undetermined</v>
      </c>
      <c r="U2587" s="1" t="s">
        <v>68</v>
      </c>
    </row>
    <row r="2588" spans="1:21" x14ac:dyDescent="0.25">
      <c r="A2588" s="1" t="str">
        <f t="shared" si="40"/>
        <v>https://github.com/kelseyhightower/envconfig</v>
      </c>
      <c r="B2588" s="1" t="s">
        <v>16324</v>
      </c>
      <c r="C2588" s="1" t="s">
        <v>16325</v>
      </c>
      <c r="D2588" s="1" t="s">
        <v>16326</v>
      </c>
      <c r="E2588" s="1" t="b">
        <v>0</v>
      </c>
      <c r="F2588" s="1">
        <v>91</v>
      </c>
      <c r="G2588" s="1" t="b">
        <v>1</v>
      </c>
      <c r="H2588" s="1" t="b">
        <v>0</v>
      </c>
      <c r="I2588" s="1" t="s">
        <v>24</v>
      </c>
      <c r="J2588" s="1" t="s">
        <v>814</v>
      </c>
      <c r="K2588" s="1" t="s">
        <v>16327</v>
      </c>
      <c r="L2588" s="1">
        <v>4</v>
      </c>
      <c r="M2588" s="1" t="s">
        <v>16328</v>
      </c>
      <c r="N2588" s="1">
        <v>134</v>
      </c>
      <c r="O2588" s="1">
        <v>486</v>
      </c>
      <c r="P2588" s="1" t="s">
        <v>16329</v>
      </c>
      <c r="Q2588" s="1">
        <v>486</v>
      </c>
      <c r="R2588" s="1">
        <v>10</v>
      </c>
      <c r="S2588" s="1" t="str">
        <f>VLOOKUP(R2588,[1]Sheet1!$A$1:$D$50,2,0)</f>
        <v>app + android + io + librari + support</v>
      </c>
      <c r="T2588" s="1" t="str">
        <f>VLOOKUP(R2588,[1]Sheet1!$A$1:$D$50,3,0)</f>
        <v>Mobile+Android</v>
      </c>
      <c r="U2588" s="1" t="s">
        <v>44</v>
      </c>
    </row>
    <row r="2589" spans="1:21" x14ac:dyDescent="0.25">
      <c r="A2589" s="1" t="str">
        <f t="shared" si="40"/>
        <v>https://github.com/mojotech/envforcer</v>
      </c>
      <c r="B2589" s="1" t="s">
        <v>16330</v>
      </c>
      <c r="C2589" s="1" t="s">
        <v>16331</v>
      </c>
      <c r="D2589" s="1" t="s">
        <v>16332</v>
      </c>
      <c r="E2589" s="1" t="b">
        <v>0</v>
      </c>
      <c r="F2589" s="1">
        <v>2</v>
      </c>
      <c r="G2589" s="1" t="b">
        <v>1</v>
      </c>
      <c r="H2589" s="1" t="b">
        <v>0</v>
      </c>
      <c r="I2589" s="1"/>
      <c r="J2589" s="1" t="s">
        <v>234</v>
      </c>
      <c r="K2589" s="1" t="s">
        <v>16333</v>
      </c>
      <c r="L2589" s="1">
        <v>5</v>
      </c>
      <c r="M2589" s="1" t="s">
        <v>16334</v>
      </c>
      <c r="N2589" s="1">
        <v>35</v>
      </c>
      <c r="O2589" s="1">
        <v>29</v>
      </c>
      <c r="P2589" s="1" t="s">
        <v>16335</v>
      </c>
      <c r="Q2589" s="1">
        <v>29</v>
      </c>
      <c r="R2589" s="1">
        <v>20</v>
      </c>
      <c r="S2589" s="1" t="str">
        <f>VLOOKUP(R2589,[1]Sheet1!$A$1:$D$50,2,0)</f>
        <v>user + databas + will + configur + server</v>
      </c>
      <c r="T2589" s="1" t="str">
        <f>VLOOKUP(R2589,[1]Sheet1!$A$1:$D$50,3,0)</f>
        <v>User Access/Login</v>
      </c>
      <c r="U2589" s="1" t="s">
        <v>172</v>
      </c>
    </row>
    <row r="2590" spans="1:21" x14ac:dyDescent="0.25">
      <c r="A2590" s="1" t="str">
        <f t="shared" si="40"/>
        <v>https://github.com/tandasat/EopMon</v>
      </c>
      <c r="B2590" s="1" t="s">
        <v>16336</v>
      </c>
      <c r="C2590" s="1" t="s">
        <v>16337</v>
      </c>
      <c r="D2590" s="1" t="s">
        <v>16338</v>
      </c>
      <c r="E2590" s="1" t="b">
        <v>0</v>
      </c>
      <c r="F2590" s="1">
        <v>14</v>
      </c>
      <c r="G2590" s="1" t="b">
        <v>1</v>
      </c>
      <c r="H2590" s="1" t="b">
        <v>0</v>
      </c>
      <c r="I2590" s="1" t="s">
        <v>24</v>
      </c>
      <c r="J2590" s="1" t="s">
        <v>113</v>
      </c>
      <c r="K2590" s="1" t="s">
        <v>16339</v>
      </c>
      <c r="L2590" s="1">
        <v>1</v>
      </c>
      <c r="M2590" s="1" t="s">
        <v>16340</v>
      </c>
      <c r="N2590" s="1">
        <v>31</v>
      </c>
      <c r="O2590" s="1">
        <v>26</v>
      </c>
      <c r="P2590" s="1" t="s">
        <v>16341</v>
      </c>
      <c r="Q2590" s="1">
        <v>26</v>
      </c>
      <c r="R2590" s="1">
        <v>35</v>
      </c>
      <c r="S2590" s="1" t="str">
        <f>VLOOKUP(R2590,[1]Sheet1!$A$1:$D$50,2,0)</f>
        <v>softwar + copi + copyright + includ + person</v>
      </c>
      <c r="T2590" s="1" t="str">
        <f>VLOOKUP(R2590,[1]Sheet1!$A$1:$D$50,3,0)</f>
        <v>CopyRight Related</v>
      </c>
      <c r="U2590" s="1" t="s">
        <v>68</v>
      </c>
    </row>
    <row r="2591" spans="1:21" x14ac:dyDescent="0.25">
      <c r="A2591" s="1" t="str">
        <f t="shared" si="40"/>
        <v>https://github.com/OpenWaterAnalytics/epanet-rtx</v>
      </c>
      <c r="B2591" s="1" t="s">
        <v>16342</v>
      </c>
      <c r="C2591" s="1" t="s">
        <v>16343</v>
      </c>
      <c r="D2591" s="1" t="s">
        <v>16344</v>
      </c>
      <c r="E2591" s="1" t="b">
        <v>0</v>
      </c>
      <c r="F2591" s="1">
        <v>18</v>
      </c>
      <c r="G2591" s="1" t="b">
        <v>1</v>
      </c>
      <c r="H2591" s="1" t="b">
        <v>1</v>
      </c>
      <c r="I2591" s="1"/>
      <c r="J2591" s="1" t="s">
        <v>113</v>
      </c>
      <c r="K2591" s="1" t="s">
        <v>16345</v>
      </c>
      <c r="L2591" s="1">
        <v>14</v>
      </c>
      <c r="M2591" s="1" t="s">
        <v>16346</v>
      </c>
      <c r="N2591" s="1">
        <v>4087</v>
      </c>
      <c r="O2591" s="1">
        <v>22</v>
      </c>
      <c r="P2591" s="1" t="s">
        <v>16347</v>
      </c>
      <c r="Q2591" s="1">
        <v>22</v>
      </c>
      <c r="R2591" s="1">
        <v>30</v>
      </c>
      <c r="S2591" s="1" t="str">
        <f>VLOOKUP(R2591,[1]Sheet1!$A$1:$D$50,2,0)</f>
        <v>extens + django + web + chrome + graph</v>
      </c>
      <c r="T2591" s="1" t="str">
        <f>VLOOKUP(R2591,[1]Sheet1!$A$1:$D$50,3,0)</f>
        <v>Django Framework Related</v>
      </c>
      <c r="U2591" s="1" t="s">
        <v>362</v>
      </c>
    </row>
    <row r="2592" spans="1:21" x14ac:dyDescent="0.25">
      <c r="A2592" s="1" t="str">
        <f t="shared" si="40"/>
        <v>https://github.com/epatel/EPGLTransitionView</v>
      </c>
      <c r="B2592" s="1" t="s">
        <v>16348</v>
      </c>
      <c r="C2592" s="1" t="s">
        <v>16349</v>
      </c>
      <c r="D2592" s="1" t="s">
        <v>16350</v>
      </c>
      <c r="E2592" s="1" t="b">
        <v>0</v>
      </c>
      <c r="F2592" s="1">
        <v>78</v>
      </c>
      <c r="G2592" s="1" t="b">
        <v>1</v>
      </c>
      <c r="H2592" s="1" t="b">
        <v>0</v>
      </c>
      <c r="I2592" s="1" t="s">
        <v>16351</v>
      </c>
      <c r="J2592" s="1" t="s">
        <v>208</v>
      </c>
      <c r="K2592" s="1" t="s">
        <v>16352</v>
      </c>
      <c r="L2592" s="1">
        <v>7</v>
      </c>
      <c r="M2592" s="1" t="s">
        <v>16353</v>
      </c>
      <c r="N2592" s="1">
        <v>4405</v>
      </c>
      <c r="O2592" s="1">
        <v>409</v>
      </c>
      <c r="P2592" s="1" t="s">
        <v>16354</v>
      </c>
      <c r="Q2592" s="1">
        <v>409</v>
      </c>
      <c r="R2592" s="1">
        <v>44</v>
      </c>
      <c r="S2592" s="1" t="str">
        <f>VLOOKUP(R2592,[1]Sheet1!$A$1:$D$50,2,0)</f>
        <v>gem + log + rubi + rail + support</v>
      </c>
      <c r="T2592" s="1" t="str">
        <f>VLOOKUP(R2592,[1]Sheet1!$A$1:$D$50,3,0)</f>
        <v>Ruby</v>
      </c>
      <c r="U2592" s="1" t="s">
        <v>264</v>
      </c>
    </row>
    <row r="2593" spans="1:21" x14ac:dyDescent="0.25">
      <c r="A2593" s="1" t="str">
        <f t="shared" si="40"/>
        <v>https://github.com/larspensjo/ephenation-client</v>
      </c>
      <c r="B2593" s="1" t="s">
        <v>16355</v>
      </c>
      <c r="C2593" s="1" t="s">
        <v>16356</v>
      </c>
      <c r="D2593" s="1" t="s">
        <v>16357</v>
      </c>
      <c r="E2593" s="1" t="b">
        <v>0</v>
      </c>
      <c r="F2593" s="1">
        <v>5</v>
      </c>
      <c r="G2593" s="1" t="b">
        <v>1</v>
      </c>
      <c r="H2593" s="1" t="b">
        <v>1</v>
      </c>
      <c r="I2593" s="1"/>
      <c r="J2593" s="1" t="s">
        <v>113</v>
      </c>
      <c r="K2593" s="1" t="s">
        <v>16358</v>
      </c>
      <c r="L2593" s="1">
        <v>9</v>
      </c>
      <c r="M2593" s="1" t="s">
        <v>16359</v>
      </c>
      <c r="N2593" s="1">
        <v>71096</v>
      </c>
      <c r="O2593" s="1">
        <v>30</v>
      </c>
      <c r="P2593" s="1" t="s">
        <v>16360</v>
      </c>
      <c r="Q2593" s="1">
        <v>30</v>
      </c>
      <c r="R2593" s="1">
        <v>34</v>
      </c>
      <c r="S2593" s="1" t="str">
        <f>VLOOKUP(R2593,[1]Sheet1!$A$1:$D$50,2,0)</f>
        <v>api + librari + document + client + applic</v>
      </c>
      <c r="T2593" s="1" t="str">
        <f>VLOOKUP(R2593,[1]Sheet1!$A$1:$D$50,3,0)</f>
        <v>Web API</v>
      </c>
      <c r="U2593" s="1" t="s">
        <v>68</v>
      </c>
    </row>
    <row r="2594" spans="1:21" x14ac:dyDescent="0.25">
      <c r="A2594" s="1" t="str">
        <f t="shared" si="40"/>
        <v>https://github.com/altenwald/ephp</v>
      </c>
      <c r="B2594" s="1" t="s">
        <v>16361</v>
      </c>
      <c r="C2594" s="1" t="s">
        <v>16362</v>
      </c>
      <c r="D2594" s="1" t="s">
        <v>16363</v>
      </c>
      <c r="E2594" s="1" t="b">
        <v>0</v>
      </c>
      <c r="F2594" s="1">
        <v>7</v>
      </c>
      <c r="G2594" s="1" t="b">
        <v>1</v>
      </c>
      <c r="H2594" s="1" t="b">
        <v>0</v>
      </c>
      <c r="I2594" s="1" t="s">
        <v>24</v>
      </c>
      <c r="J2594" s="1" t="s">
        <v>441</v>
      </c>
      <c r="K2594" s="1" t="s">
        <v>16364</v>
      </c>
      <c r="L2594" s="1">
        <v>1</v>
      </c>
      <c r="M2594" s="1" t="s">
        <v>16365</v>
      </c>
      <c r="N2594" s="1">
        <v>1482</v>
      </c>
      <c r="O2594" s="1">
        <v>83</v>
      </c>
      <c r="P2594" s="1" t="s">
        <v>16366</v>
      </c>
      <c r="Q2594" s="1">
        <v>83</v>
      </c>
      <c r="R2594" s="1">
        <v>12</v>
      </c>
      <c r="S2594" s="1" t="str">
        <f>VLOOKUP(R2594,[1]Sheet1!$A$1:$D$50,2,0)</f>
        <v>window + os + develop + linux + applic</v>
      </c>
      <c r="T2594" s="1" t="str">
        <f>VLOOKUP(R2594,[1]Sheet1!$A$1:$D$50,3,0)</f>
        <v>OS+Platforms</v>
      </c>
      <c r="U2594" s="1" t="s">
        <v>151</v>
      </c>
    </row>
    <row r="2595" spans="1:21" x14ac:dyDescent="0.25">
      <c r="A2595" s="1" t="str">
        <f t="shared" si="40"/>
        <v>https://github.com/cstockton/epiris-td-example</v>
      </c>
      <c r="B2595" s="1" t="s">
        <v>16367</v>
      </c>
      <c r="C2595" s="1" t="s">
        <v>16368</v>
      </c>
      <c r="D2595" s="1" t="s">
        <v>16369</v>
      </c>
      <c r="E2595" s="1" t="b">
        <v>0</v>
      </c>
      <c r="F2595" s="1">
        <v>8</v>
      </c>
      <c r="G2595" s="1" t="b">
        <v>1</v>
      </c>
      <c r="H2595" s="1" t="b">
        <v>0</v>
      </c>
      <c r="I2595" s="1" t="s">
        <v>24</v>
      </c>
      <c r="J2595" s="1" t="s">
        <v>176</v>
      </c>
      <c r="K2595" s="1" t="s">
        <v>16370</v>
      </c>
      <c r="L2595" s="1">
        <v>0</v>
      </c>
      <c r="M2595" s="1" t="s">
        <v>16371</v>
      </c>
      <c r="N2595" s="1">
        <v>21170</v>
      </c>
      <c r="O2595" s="1">
        <v>36</v>
      </c>
      <c r="P2595" s="1" t="s">
        <v>16372</v>
      </c>
      <c r="Q2595" s="1">
        <v>36</v>
      </c>
      <c r="R2595" s="1">
        <v>5</v>
      </c>
      <c r="S2595" s="1" t="str">
        <f>VLOOKUP(R2595,[1]Sheet1!$A$1:$D$50,2,0)</f>
        <v>powershel + erlang + websit + cookbook + attack</v>
      </c>
      <c r="T2595" s="1" t="str">
        <f>VLOOKUP(R2595,[1]Sheet1!$A$1:$D$50,3,0)</f>
        <v>Others/Undetermined</v>
      </c>
      <c r="U2595" s="1" t="s">
        <v>68</v>
      </c>
    </row>
    <row r="2596" spans="1:21" x14ac:dyDescent="0.25">
      <c r="A2596" s="1" t="str">
        <f t="shared" si="40"/>
        <v>https://github.com/nodecasts/episode2</v>
      </c>
      <c r="B2596" s="1" t="s">
        <v>16373</v>
      </c>
      <c r="C2596" s="1" t="s">
        <v>16374</v>
      </c>
      <c r="D2596" s="1" t="s">
        <v>16375</v>
      </c>
      <c r="E2596" s="1" t="b">
        <v>0</v>
      </c>
      <c r="F2596" s="1">
        <v>4</v>
      </c>
      <c r="G2596" s="1" t="b">
        <v>1</v>
      </c>
      <c r="H2596" s="1" t="b">
        <v>0</v>
      </c>
      <c r="I2596" s="1" t="s">
        <v>16376</v>
      </c>
      <c r="J2596" s="1" t="s">
        <v>40</v>
      </c>
      <c r="K2596" s="1" t="s">
        <v>16377</v>
      </c>
      <c r="L2596" s="1">
        <v>0</v>
      </c>
      <c r="M2596" s="1" t="s">
        <v>16378</v>
      </c>
      <c r="N2596" s="1">
        <v>118</v>
      </c>
      <c r="O2596" s="1">
        <v>20</v>
      </c>
      <c r="P2596" s="1" t="s">
        <v>16379</v>
      </c>
      <c r="Q2596" s="1">
        <v>20</v>
      </c>
      <c r="R2596" s="1">
        <v>11</v>
      </c>
      <c r="S2596" s="1" t="str">
        <f>VLOOKUP(R2596,[1]Sheet1!$A$1:$D$50,2,0)</f>
        <v>game + materi + bot + irc + chat</v>
      </c>
      <c r="T2596" s="1" t="str">
        <f>VLOOKUP(R2596,[1]Sheet1!$A$1:$D$50,3,0)</f>
        <v>Gaming and Chat</v>
      </c>
      <c r="U2596" s="1" t="s">
        <v>60</v>
      </c>
    </row>
    <row r="2597" spans="1:21" x14ac:dyDescent="0.25">
      <c r="A2597" s="1" t="str">
        <f t="shared" si="40"/>
        <v>https://github.com/skorokithakis/episode-renamer</v>
      </c>
      <c r="B2597" s="1" t="s">
        <v>16380</v>
      </c>
      <c r="C2597" s="1" t="s">
        <v>16381</v>
      </c>
      <c r="D2597" s="1" t="s">
        <v>16382</v>
      </c>
      <c r="E2597" s="1" t="b">
        <v>0</v>
      </c>
      <c r="F2597" s="1">
        <v>7</v>
      </c>
      <c r="G2597" s="1" t="b">
        <v>1</v>
      </c>
      <c r="H2597" s="1" t="b">
        <v>1</v>
      </c>
      <c r="I2597" s="1" t="s">
        <v>16383</v>
      </c>
      <c r="J2597" s="1" t="s">
        <v>56</v>
      </c>
      <c r="K2597" s="1" t="s">
        <v>16384</v>
      </c>
      <c r="L2597" s="1">
        <v>0</v>
      </c>
      <c r="M2597" s="1" t="s">
        <v>16385</v>
      </c>
      <c r="N2597" s="1">
        <v>125</v>
      </c>
      <c r="O2597" s="1">
        <v>36</v>
      </c>
      <c r="P2597" s="1" t="s">
        <v>16386</v>
      </c>
      <c r="Q2597" s="1">
        <v>36</v>
      </c>
      <c r="R2597" s="1">
        <v>38</v>
      </c>
      <c r="S2597" s="1" t="str">
        <f>VLOOKUP(R2597,[1]Sheet1!$A$1:$D$50,2,0)</f>
        <v>file + project + librari + will + code</v>
      </c>
      <c r="T2597" s="1" t="str">
        <f>VLOOKUP(R2597,[1]Sheet1!$A$1:$D$50,3,0)</f>
        <v>Project Structure</v>
      </c>
      <c r="U2597" s="1" t="s">
        <v>68</v>
      </c>
    </row>
    <row r="2598" spans="1:21" x14ac:dyDescent="0.25">
      <c r="A2598" s="1" t="str">
        <f t="shared" si="40"/>
        <v>https://github.com/airbnb/epoxy</v>
      </c>
      <c r="B2598" s="1" t="s">
        <v>16387</v>
      </c>
      <c r="C2598" s="1" t="s">
        <v>16388</v>
      </c>
      <c r="D2598" s="1" t="s">
        <v>16389</v>
      </c>
      <c r="E2598" s="1" t="b">
        <v>0</v>
      </c>
      <c r="F2598" s="1">
        <v>44</v>
      </c>
      <c r="G2598" s="1" t="b">
        <v>1</v>
      </c>
      <c r="H2598" s="1" t="b">
        <v>0</v>
      </c>
      <c r="I2598" s="1"/>
      <c r="J2598" s="1" t="s">
        <v>176</v>
      </c>
      <c r="K2598" s="1" t="s">
        <v>16390</v>
      </c>
      <c r="L2598" s="1">
        <v>6</v>
      </c>
      <c r="M2598" s="1" t="s">
        <v>16391</v>
      </c>
      <c r="N2598" s="1">
        <v>2310</v>
      </c>
      <c r="O2598" s="1">
        <v>815</v>
      </c>
      <c r="P2598" s="1" t="s">
        <v>16392</v>
      </c>
      <c r="Q2598" s="1">
        <v>815</v>
      </c>
      <c r="R2598" s="1">
        <v>45</v>
      </c>
      <c r="S2598" s="1" t="str">
        <f>VLOOKUP(R2598,[1]Sheet1!$A$1:$D$50,2,0)</f>
        <v>output + color + build + implement + render</v>
      </c>
      <c r="T2598" s="1" t="str">
        <f>VLOOKUP(R2598,[1]Sheet1!$A$1:$D$50,3,0)</f>
        <v>Rendering</v>
      </c>
      <c r="U2598" s="1" t="s">
        <v>123</v>
      </c>
    </row>
    <row r="2599" spans="1:21" x14ac:dyDescent="0.25">
      <c r="A2599" s="1" t="str">
        <f t="shared" si="40"/>
        <v>https://github.com/CodeMakerInc/EppLib.NET</v>
      </c>
      <c r="B2599" s="1" t="s">
        <v>16393</v>
      </c>
      <c r="C2599" s="1" t="s">
        <v>16394</v>
      </c>
      <c r="D2599" s="1" t="s">
        <v>16395</v>
      </c>
      <c r="E2599" s="1" t="b">
        <v>0</v>
      </c>
      <c r="F2599" s="1">
        <v>15</v>
      </c>
      <c r="G2599" s="1" t="b">
        <v>1</v>
      </c>
      <c r="H2599" s="1" t="b">
        <v>1</v>
      </c>
      <c r="I2599" s="1"/>
      <c r="J2599" s="1" t="s">
        <v>666</v>
      </c>
      <c r="K2599" s="1" t="s">
        <v>16396</v>
      </c>
      <c r="L2599" s="1">
        <v>2</v>
      </c>
      <c r="M2599" s="1" t="s">
        <v>16397</v>
      </c>
      <c r="N2599" s="1">
        <v>375</v>
      </c>
      <c r="O2599" s="1">
        <v>26</v>
      </c>
      <c r="P2599" s="1" t="s">
        <v>16398</v>
      </c>
      <c r="Q2599" s="1">
        <v>26</v>
      </c>
      <c r="R2599" s="1">
        <v>26</v>
      </c>
      <c r="S2599" s="1" t="str">
        <f>VLOOKUP(R2599,[1]Sheet1!$A$1:$D$50,2,0)</f>
        <v>broadcast + div + project + anim + data</v>
      </c>
      <c r="T2599" s="1" t="str">
        <f>VLOOKUP(R2599,[1]Sheet1!$A$1:$D$50,3,0)</f>
        <v>Others/Undetermined</v>
      </c>
      <c r="U2599" s="1" t="s">
        <v>68</v>
      </c>
    </row>
    <row r="2600" spans="1:21" x14ac:dyDescent="0.25">
      <c r="A2600" s="1" t="str">
        <f t="shared" si="40"/>
        <v>https://github.com/marianosimone/epub-thumbnailer</v>
      </c>
      <c r="B2600" s="1" t="s">
        <v>16399</v>
      </c>
      <c r="C2600" s="1" t="s">
        <v>16400</v>
      </c>
      <c r="D2600" s="1" t="s">
        <v>16401</v>
      </c>
      <c r="E2600" s="1" t="b">
        <v>0</v>
      </c>
      <c r="F2600" s="1">
        <v>8</v>
      </c>
      <c r="G2600" s="1" t="b">
        <v>1</v>
      </c>
      <c r="H2600" s="1" t="b">
        <v>0</v>
      </c>
      <c r="I2600" s="1"/>
      <c r="J2600" s="1" t="s">
        <v>56</v>
      </c>
      <c r="K2600" s="1" t="s">
        <v>16402</v>
      </c>
      <c r="L2600" s="1">
        <v>0</v>
      </c>
      <c r="M2600" s="1" t="s">
        <v>16403</v>
      </c>
      <c r="N2600" s="1">
        <v>194</v>
      </c>
      <c r="O2600" s="1">
        <v>47</v>
      </c>
      <c r="P2600" s="1" t="s">
        <v>16404</v>
      </c>
      <c r="Q2600" s="1">
        <v>47</v>
      </c>
      <c r="R2600" s="1">
        <v>38</v>
      </c>
      <c r="S2600" s="1" t="str">
        <f>VLOOKUP(R2600,[1]Sheet1!$A$1:$D$50,2,0)</f>
        <v>file + project + librari + will + code</v>
      </c>
      <c r="T2600" s="1" t="str">
        <f>VLOOKUP(R2600,[1]Sheet1!$A$1:$D$50,3,0)</f>
        <v>Project Structure</v>
      </c>
      <c r="U2600" s="1" t="s">
        <v>68</v>
      </c>
    </row>
    <row r="2601" spans="1:21" x14ac:dyDescent="0.25">
      <c r="A2601" s="1" t="str">
        <f t="shared" si="40"/>
        <v>https://github.com/artemeff/eql</v>
      </c>
      <c r="B2601" s="1" t="s">
        <v>16405</v>
      </c>
      <c r="C2601" s="1" t="s">
        <v>16406</v>
      </c>
      <c r="D2601" s="1" t="s">
        <v>16407</v>
      </c>
      <c r="E2601" s="1" t="b">
        <v>0</v>
      </c>
      <c r="F2601" s="1">
        <v>3</v>
      </c>
      <c r="G2601" s="1" t="b">
        <v>1</v>
      </c>
      <c r="H2601" s="1" t="b">
        <v>0</v>
      </c>
      <c r="I2601" s="1"/>
      <c r="J2601" s="1" t="s">
        <v>441</v>
      </c>
      <c r="K2601" s="1" t="s">
        <v>16408</v>
      </c>
      <c r="L2601" s="1">
        <v>0</v>
      </c>
      <c r="M2601" s="1" t="s">
        <v>16409</v>
      </c>
      <c r="N2601" s="1">
        <v>10</v>
      </c>
      <c r="O2601" s="1">
        <v>37</v>
      </c>
      <c r="P2601" s="1" t="s">
        <v>16410</v>
      </c>
      <c r="Q2601" s="1">
        <v>37</v>
      </c>
      <c r="R2601" s="1">
        <v>5</v>
      </c>
      <c r="S2601" s="1" t="str">
        <f>VLOOKUP(R2601,[1]Sheet1!$A$1:$D$50,2,0)</f>
        <v>powershel + erlang + websit + cookbook + attack</v>
      </c>
      <c r="T2601" s="1" t="str">
        <f>VLOOKUP(R2601,[1]Sheet1!$A$1:$D$50,3,0)</f>
        <v>Others/Undetermined</v>
      </c>
      <c r="U2601" s="1" t="s">
        <v>68</v>
      </c>
    </row>
    <row r="2602" spans="1:21" x14ac:dyDescent="0.25">
      <c r="A2602" s="1" t="str">
        <f t="shared" si="40"/>
        <v>https://github.com/solarkennedy/equail</v>
      </c>
      <c r="B2602" s="1" t="s">
        <v>16411</v>
      </c>
      <c r="C2602" s="1" t="s">
        <v>16412</v>
      </c>
      <c r="D2602" s="1" t="s">
        <v>16413</v>
      </c>
      <c r="E2602" s="1" t="b">
        <v>0</v>
      </c>
      <c r="F2602" s="1">
        <v>4</v>
      </c>
      <c r="G2602" s="1" t="b">
        <v>1</v>
      </c>
      <c r="H2602" s="1" t="b">
        <v>0</v>
      </c>
      <c r="I2602" s="1" t="s">
        <v>24</v>
      </c>
      <c r="J2602" s="1" t="s">
        <v>16414</v>
      </c>
      <c r="K2602" s="1" t="s">
        <v>16415</v>
      </c>
      <c r="L2602" s="1">
        <v>1</v>
      </c>
      <c r="M2602" s="1" t="s">
        <v>16416</v>
      </c>
      <c r="N2602" s="1">
        <v>5732</v>
      </c>
      <c r="O2602" s="1">
        <v>20</v>
      </c>
      <c r="P2602" s="1" t="s">
        <v>16417</v>
      </c>
      <c r="Q2602" s="1">
        <v>20</v>
      </c>
      <c r="R2602" s="1">
        <v>15</v>
      </c>
      <c r="S2602" s="1" t="str">
        <f>VLOOKUP(R2602,[1]Sheet1!$A$1:$D$50,2,0)</f>
        <v>exampl + vagrant + vertx + sbt + maven</v>
      </c>
      <c r="T2602" s="1" t="str">
        <f>VLOOKUP(R2602,[1]Sheet1!$A$1:$D$50,3,0)</f>
        <v>Build and Environments</v>
      </c>
      <c r="U2602" s="1" t="s">
        <v>36</v>
      </c>
    </row>
    <row r="2603" spans="1:21" x14ac:dyDescent="0.25">
      <c r="A2603" s="1" t="str">
        <f t="shared" si="40"/>
        <v>https://github.com/adamcaudill/EquationGroupLeak</v>
      </c>
      <c r="B2603" s="1" t="s">
        <v>16418</v>
      </c>
      <c r="C2603" s="1" t="s">
        <v>16419</v>
      </c>
      <c r="D2603" s="1" t="s">
        <v>16420</v>
      </c>
      <c r="E2603" s="1" t="b">
        <v>0</v>
      </c>
      <c r="F2603" s="1">
        <v>47</v>
      </c>
      <c r="G2603" s="1" t="b">
        <v>1</v>
      </c>
      <c r="H2603" s="1" t="b">
        <v>0</v>
      </c>
      <c r="I2603" s="1" t="s">
        <v>16421</v>
      </c>
      <c r="J2603" s="1" t="s">
        <v>56</v>
      </c>
      <c r="K2603" s="1" t="s">
        <v>16422</v>
      </c>
      <c r="L2603" s="1">
        <v>0</v>
      </c>
      <c r="M2603" s="1" t="s">
        <v>16423</v>
      </c>
      <c r="N2603" s="1">
        <v>122241</v>
      </c>
      <c r="O2603" s="1">
        <v>61</v>
      </c>
      <c r="P2603" s="1" t="s">
        <v>16424</v>
      </c>
      <c r="Q2603" s="1">
        <v>61</v>
      </c>
      <c r="R2603" s="1">
        <v>40</v>
      </c>
      <c r="S2603" s="1" t="str">
        <f>VLOOKUP(R2603,[1]Sheet1!$A$1:$D$50,2,0)</f>
        <v>task + plug + job + card + metric</v>
      </c>
      <c r="T2603" s="1" t="str">
        <f>VLOOKUP(R2603,[1]Sheet1!$A$1:$D$50,3,0)</f>
        <v>Others/Undetermined</v>
      </c>
      <c r="U2603" s="1" t="s">
        <v>68</v>
      </c>
    </row>
    <row r="2604" spans="1:21" x14ac:dyDescent="0.25">
      <c r="A2604" s="1" t="str">
        <f t="shared" si="40"/>
        <v>https://github.com/dhl/erb2haml</v>
      </c>
      <c r="B2604" s="1" t="s">
        <v>16425</v>
      </c>
      <c r="C2604" s="1" t="s">
        <v>16426</v>
      </c>
      <c r="D2604" s="1" t="s">
        <v>16427</v>
      </c>
      <c r="E2604" s="1" t="b">
        <v>0</v>
      </c>
      <c r="F2604" s="1">
        <v>19</v>
      </c>
      <c r="G2604" s="1" t="b">
        <v>1</v>
      </c>
      <c r="H2604" s="1" t="b">
        <v>0</v>
      </c>
      <c r="I2604" s="1"/>
      <c r="J2604" s="1" t="s">
        <v>234</v>
      </c>
      <c r="K2604" s="1" t="s">
        <v>16428</v>
      </c>
      <c r="L2604" s="1">
        <v>4</v>
      </c>
      <c r="M2604" s="1" t="s">
        <v>16429</v>
      </c>
      <c r="N2604" s="1">
        <v>21</v>
      </c>
      <c r="O2604" s="1">
        <v>168</v>
      </c>
      <c r="P2604" s="1" t="s">
        <v>16430</v>
      </c>
      <c r="Q2604" s="1">
        <v>168</v>
      </c>
      <c r="R2604" s="1">
        <v>5</v>
      </c>
      <c r="S2604" s="1" t="str">
        <f>VLOOKUP(R2604,[1]Sheet1!$A$1:$D$50,2,0)</f>
        <v>powershel + erlang + websit + cookbook + attack</v>
      </c>
      <c r="T2604" s="1" t="str">
        <f>VLOOKUP(R2604,[1]Sheet1!$A$1:$D$50,3,0)</f>
        <v>Others/Undetermined</v>
      </c>
      <c r="U2604" s="1" t="s">
        <v>68</v>
      </c>
    </row>
    <row r="2605" spans="1:21" x14ac:dyDescent="0.25">
      <c r="A2605" s="1" t="str">
        <f t="shared" si="40"/>
        <v>https://github.com/trifork/erjang</v>
      </c>
      <c r="B2605" s="1" t="s">
        <v>16431</v>
      </c>
      <c r="C2605" s="1" t="s">
        <v>16432</v>
      </c>
      <c r="D2605" s="1" t="s">
        <v>16433</v>
      </c>
      <c r="E2605" s="1" t="b">
        <v>0</v>
      </c>
      <c r="F2605" s="1">
        <v>38</v>
      </c>
      <c r="G2605" s="1" t="b">
        <v>1</v>
      </c>
      <c r="H2605" s="1" t="b">
        <v>1</v>
      </c>
      <c r="I2605" s="1" t="s">
        <v>16434</v>
      </c>
      <c r="J2605" s="1" t="s">
        <v>176</v>
      </c>
      <c r="K2605" s="1" t="s">
        <v>16435</v>
      </c>
      <c r="L2605" s="1">
        <v>29</v>
      </c>
      <c r="M2605" s="1" t="s">
        <v>16436</v>
      </c>
      <c r="N2605" s="1">
        <v>29601</v>
      </c>
      <c r="O2605" s="1">
        <v>551</v>
      </c>
      <c r="P2605" s="1" t="s">
        <v>16437</v>
      </c>
      <c r="Q2605" s="1">
        <v>551</v>
      </c>
      <c r="R2605" s="1">
        <v>40</v>
      </c>
      <c r="S2605" s="1" t="str">
        <f>VLOOKUP(R2605,[1]Sheet1!$A$1:$D$50,2,0)</f>
        <v>task + plug + job + card + metric</v>
      </c>
      <c r="T2605" s="1" t="str">
        <f>VLOOKUP(R2605,[1]Sheet1!$A$1:$D$50,3,0)</f>
        <v>Others/Undetermined</v>
      </c>
      <c r="U2605" s="1" t="s">
        <v>68</v>
      </c>
    </row>
    <row r="2606" spans="1:21" x14ac:dyDescent="0.25">
      <c r="A2606" s="1" t="str">
        <f t="shared" si="40"/>
        <v>https://github.com/jkvor/erlang_syslog</v>
      </c>
      <c r="B2606" s="1" t="s">
        <v>16438</v>
      </c>
      <c r="C2606" s="1" t="s">
        <v>16439</v>
      </c>
      <c r="D2606" s="1" t="s">
        <v>16440</v>
      </c>
      <c r="E2606" s="1" t="b">
        <v>0</v>
      </c>
      <c r="F2606" s="1">
        <v>18</v>
      </c>
      <c r="G2606" s="1" t="b">
        <v>1</v>
      </c>
      <c r="H2606" s="1" t="b">
        <v>0</v>
      </c>
      <c r="I2606" s="1"/>
      <c r="J2606" s="1" t="s">
        <v>441</v>
      </c>
      <c r="K2606" s="1" t="s">
        <v>16441</v>
      </c>
      <c r="L2606" s="1">
        <v>2</v>
      </c>
      <c r="M2606" s="1" t="s">
        <v>16442</v>
      </c>
      <c r="N2606" s="1">
        <v>286</v>
      </c>
      <c r="O2606" s="1">
        <v>26</v>
      </c>
      <c r="P2606" s="1" t="s">
        <v>16443</v>
      </c>
      <c r="Q2606" s="1">
        <v>26</v>
      </c>
      <c r="R2606" s="1">
        <v>44</v>
      </c>
      <c r="S2606" s="1" t="str">
        <f>VLOOKUP(R2606,[1]Sheet1!$A$1:$D$50,2,0)</f>
        <v>gem + log + rubi + rail + support</v>
      </c>
      <c r="T2606" s="1" t="str">
        <f>VLOOKUP(R2606,[1]Sheet1!$A$1:$D$50,3,0)</f>
        <v>Ruby</v>
      </c>
      <c r="U2606" s="1" t="s">
        <v>264</v>
      </c>
    </row>
    <row r="2607" spans="1:21" x14ac:dyDescent="0.25">
      <c r="A2607" s="1" t="str">
        <f t="shared" si="40"/>
        <v>https://github.com/aggelgian/erlang-algorithms</v>
      </c>
      <c r="B2607" s="1" t="s">
        <v>16444</v>
      </c>
      <c r="C2607" s="1" t="s">
        <v>16445</v>
      </c>
      <c r="D2607" s="1" t="s">
        <v>16446</v>
      </c>
      <c r="E2607" s="1" t="b">
        <v>0</v>
      </c>
      <c r="F2607" s="1">
        <v>15</v>
      </c>
      <c r="G2607" s="1" t="b">
        <v>1</v>
      </c>
      <c r="H2607" s="1" t="b">
        <v>1</v>
      </c>
      <c r="I2607" s="1" t="s">
        <v>16447</v>
      </c>
      <c r="J2607" s="1" t="s">
        <v>441</v>
      </c>
      <c r="K2607" s="1" t="s">
        <v>16448</v>
      </c>
      <c r="L2607" s="1">
        <v>5</v>
      </c>
      <c r="M2607" s="1" t="s">
        <v>16449</v>
      </c>
      <c r="N2607" s="1">
        <v>128</v>
      </c>
      <c r="O2607" s="1">
        <v>63</v>
      </c>
      <c r="P2607" s="1" t="s">
        <v>16450</v>
      </c>
      <c r="Q2607" s="1">
        <v>63</v>
      </c>
      <c r="R2607" s="1">
        <v>38</v>
      </c>
      <c r="S2607" s="1" t="str">
        <f>VLOOKUP(R2607,[1]Sheet1!$A$1:$D$50,2,0)</f>
        <v>file + project + librari + will + code</v>
      </c>
      <c r="T2607" s="1" t="str">
        <f>VLOOKUP(R2607,[1]Sheet1!$A$1:$D$50,3,0)</f>
        <v>Project Structure</v>
      </c>
      <c r="U2607" s="1" t="s">
        <v>68</v>
      </c>
    </row>
    <row r="2608" spans="1:21" x14ac:dyDescent="0.25">
      <c r="A2608" s="1" t="str">
        <f t="shared" si="40"/>
        <v>https://github.com/tim/erlang-decimal</v>
      </c>
      <c r="B2608" s="1" t="s">
        <v>16451</v>
      </c>
      <c r="C2608" s="1" t="s">
        <v>16452</v>
      </c>
      <c r="D2608" s="1" t="s">
        <v>16453</v>
      </c>
      <c r="E2608" s="1" t="b">
        <v>0</v>
      </c>
      <c r="F2608" s="1">
        <v>18</v>
      </c>
      <c r="G2608" s="1" t="b">
        <v>1</v>
      </c>
      <c r="H2608" s="1" t="b">
        <v>0</v>
      </c>
      <c r="I2608" s="1"/>
      <c r="J2608" s="1" t="s">
        <v>441</v>
      </c>
      <c r="K2608" s="1" t="s">
        <v>16454</v>
      </c>
      <c r="L2608" s="1">
        <v>4</v>
      </c>
      <c r="M2608" s="1" t="s">
        <v>16455</v>
      </c>
      <c r="N2608" s="1">
        <v>127</v>
      </c>
      <c r="O2608" s="1">
        <v>43</v>
      </c>
      <c r="P2608" s="1" t="s">
        <v>16456</v>
      </c>
      <c r="Q2608" s="1">
        <v>43</v>
      </c>
      <c r="R2608" s="1">
        <v>19</v>
      </c>
      <c r="S2608" s="1" t="str">
        <f>VLOOKUP(R2608,[1]Sheet1!$A$1:$D$50,2,0)</f>
        <v>markdown + html + document + gener + librari</v>
      </c>
      <c r="T2608" s="1" t="str">
        <f>VLOOKUP(R2608,[1]Sheet1!$A$1:$D$50,3,0)</f>
        <v>HTML</v>
      </c>
      <c r="U2608" s="1" t="s">
        <v>51</v>
      </c>
    </row>
    <row r="2609" spans="1:21" x14ac:dyDescent="0.25">
      <c r="A2609" s="1" t="str">
        <f t="shared" si="40"/>
        <v>https://github.com/szktty/erlang-lz4</v>
      </c>
      <c r="B2609" s="1" t="s">
        <v>16457</v>
      </c>
      <c r="C2609" s="1" t="s">
        <v>16458</v>
      </c>
      <c r="D2609" s="1" t="s">
        <v>16459</v>
      </c>
      <c r="E2609" s="1" t="b">
        <v>0</v>
      </c>
      <c r="F2609" s="1">
        <v>15</v>
      </c>
      <c r="G2609" s="1" t="b">
        <v>1</v>
      </c>
      <c r="H2609" s="1" t="b">
        <v>0</v>
      </c>
      <c r="I2609" s="1" t="s">
        <v>24</v>
      </c>
      <c r="J2609" s="1" t="s">
        <v>241</v>
      </c>
      <c r="K2609" s="1" t="s">
        <v>16460</v>
      </c>
      <c r="L2609" s="1">
        <v>1</v>
      </c>
      <c r="M2609" s="1" t="s">
        <v>16461</v>
      </c>
      <c r="N2609" s="1">
        <v>680</v>
      </c>
      <c r="O2609" s="1">
        <v>39</v>
      </c>
      <c r="P2609" s="1" t="s">
        <v>16462</v>
      </c>
      <c r="Q2609" s="1">
        <v>39</v>
      </c>
      <c r="R2609" s="1">
        <v>40</v>
      </c>
      <c r="S2609" s="1" t="str">
        <f>VLOOKUP(R2609,[1]Sheet1!$A$1:$D$50,2,0)</f>
        <v>task + plug + job + card + metric</v>
      </c>
      <c r="T2609" s="1" t="str">
        <f>VLOOKUP(R2609,[1]Sheet1!$A$1:$D$50,3,0)</f>
        <v>Others/Undetermined</v>
      </c>
      <c r="U2609" s="1" t="s">
        <v>68</v>
      </c>
    </row>
    <row r="2610" spans="1:21" x14ac:dyDescent="0.25">
      <c r="A2610" s="1" t="str">
        <f t="shared" si="40"/>
        <v>https://github.com/thekvs/erlang-murmurhash</v>
      </c>
      <c r="B2610" s="1" t="s">
        <v>16463</v>
      </c>
      <c r="C2610" s="1" t="s">
        <v>16464</v>
      </c>
      <c r="D2610" s="1" t="s">
        <v>16465</v>
      </c>
      <c r="E2610" s="1" t="b">
        <v>0</v>
      </c>
      <c r="F2610" s="1">
        <v>9</v>
      </c>
      <c r="G2610" s="1" t="b">
        <v>1</v>
      </c>
      <c r="H2610" s="1" t="b">
        <v>0</v>
      </c>
      <c r="I2610" s="1"/>
      <c r="J2610" s="1" t="s">
        <v>113</v>
      </c>
      <c r="K2610" s="1" t="s">
        <v>16466</v>
      </c>
      <c r="L2610" s="1">
        <v>0</v>
      </c>
      <c r="M2610" s="1" t="s">
        <v>16467</v>
      </c>
      <c r="N2610" s="1">
        <v>179</v>
      </c>
      <c r="O2610" s="1">
        <v>24</v>
      </c>
      <c r="P2610" s="1" t="s">
        <v>16468</v>
      </c>
      <c r="Q2610" s="1">
        <v>24</v>
      </c>
      <c r="R2610" s="1">
        <v>21</v>
      </c>
      <c r="S2610" s="1" t="str">
        <f>VLOOKUP(R2610,[1]Sheet1!$A$1:$D$50,2,0)</f>
        <v>function + object + return + data + var</v>
      </c>
      <c r="T2610" s="1" t="str">
        <f>VLOOKUP(R2610,[1]Sheet1!$A$1:$D$50,3,0)</f>
        <v>Programming</v>
      </c>
      <c r="U2610" s="1" t="s">
        <v>68</v>
      </c>
    </row>
    <row r="2611" spans="1:21" x14ac:dyDescent="0.25">
      <c r="A2611" s="1" t="str">
        <f t="shared" si="40"/>
        <v>https://github.com/Vagabond/erlang-rrdtool</v>
      </c>
      <c r="B2611" s="1" t="s">
        <v>16469</v>
      </c>
      <c r="C2611" s="1" t="s">
        <v>16470</v>
      </c>
      <c r="D2611" s="1" t="s">
        <v>16471</v>
      </c>
      <c r="E2611" s="1" t="b">
        <v>0</v>
      </c>
      <c r="F2611" s="1">
        <v>13</v>
      </c>
      <c r="G2611" s="1" t="b">
        <v>1</v>
      </c>
      <c r="H2611" s="1" t="b">
        <v>0</v>
      </c>
      <c r="I2611" s="1"/>
      <c r="J2611" s="1" t="s">
        <v>441</v>
      </c>
      <c r="K2611" s="1" t="s">
        <v>16472</v>
      </c>
      <c r="L2611" s="1">
        <v>1</v>
      </c>
      <c r="M2611" s="1" t="s">
        <v>16473</v>
      </c>
      <c r="N2611" s="1">
        <v>414</v>
      </c>
      <c r="O2611" s="1">
        <v>30</v>
      </c>
      <c r="P2611" s="1" t="s">
        <v>16474</v>
      </c>
      <c r="Q2611" s="1">
        <v>30</v>
      </c>
      <c r="R2611" s="1">
        <v>20</v>
      </c>
      <c r="S2611" s="1" t="str">
        <f>VLOOKUP(R2611,[1]Sheet1!$A$1:$D$50,2,0)</f>
        <v>user + databas + will + configur + server</v>
      </c>
      <c r="T2611" s="1" t="str">
        <f>VLOOKUP(R2611,[1]Sheet1!$A$1:$D$50,3,0)</f>
        <v>User Access/Login</v>
      </c>
      <c r="U2611" s="1" t="s">
        <v>172</v>
      </c>
    </row>
    <row r="2612" spans="1:21" x14ac:dyDescent="0.25">
      <c r="A2612" s="1" t="str">
        <f t="shared" si="40"/>
        <v>https://github.com/duomark/erlangsp</v>
      </c>
      <c r="B2612" s="1" t="s">
        <v>16475</v>
      </c>
      <c r="C2612" s="1" t="s">
        <v>16476</v>
      </c>
      <c r="D2612" s="1" t="s">
        <v>16477</v>
      </c>
      <c r="E2612" s="1" t="b">
        <v>0</v>
      </c>
      <c r="F2612" s="1">
        <v>11</v>
      </c>
      <c r="G2612" s="1" t="b">
        <v>1</v>
      </c>
      <c r="H2612" s="1" t="b">
        <v>0</v>
      </c>
      <c r="I2612" s="1"/>
      <c r="J2612" s="1" t="s">
        <v>441</v>
      </c>
      <c r="K2612" s="1" t="s">
        <v>16478</v>
      </c>
      <c r="L2612" s="1">
        <v>2</v>
      </c>
      <c r="M2612" s="1" t="s">
        <v>16479</v>
      </c>
      <c r="N2612" s="1">
        <v>1331</v>
      </c>
      <c r="O2612" s="1">
        <v>90</v>
      </c>
      <c r="P2612" s="1" t="s">
        <v>16480</v>
      </c>
      <c r="Q2612" s="1">
        <v>90</v>
      </c>
      <c r="R2612" s="1">
        <v>45</v>
      </c>
      <c r="S2612" s="1" t="str">
        <f>VLOOKUP(R2612,[1]Sheet1!$A$1:$D$50,2,0)</f>
        <v>output + color + build + implement + render</v>
      </c>
      <c r="T2612" s="1" t="str">
        <f>VLOOKUP(R2612,[1]Sheet1!$A$1:$D$50,3,0)</f>
        <v>Rendering</v>
      </c>
      <c r="U2612" s="1" t="s">
        <v>123</v>
      </c>
    </row>
    <row r="2613" spans="1:21" x14ac:dyDescent="0.25">
      <c r="A2613" s="1" t="str">
        <f t="shared" si="40"/>
        <v>https://github.com/Vagabond/erlang-syslog</v>
      </c>
      <c r="B2613" s="1" t="s">
        <v>16481</v>
      </c>
      <c r="C2613" s="1" t="s">
        <v>16482</v>
      </c>
      <c r="D2613" s="1" t="s">
        <v>16483</v>
      </c>
      <c r="E2613" s="1" t="b">
        <v>0</v>
      </c>
      <c r="F2613" s="1">
        <v>34</v>
      </c>
      <c r="G2613" s="1" t="b">
        <v>1</v>
      </c>
      <c r="H2613" s="1" t="b">
        <v>0</v>
      </c>
      <c r="I2613" s="1"/>
      <c r="J2613" s="1" t="s">
        <v>441</v>
      </c>
      <c r="K2613" s="1" t="s">
        <v>16484</v>
      </c>
      <c r="L2613" s="1">
        <v>6</v>
      </c>
      <c r="M2613" s="1" t="s">
        <v>16485</v>
      </c>
      <c r="N2613" s="1">
        <v>392</v>
      </c>
      <c r="O2613" s="1">
        <v>66</v>
      </c>
      <c r="P2613" s="1" t="s">
        <v>16486</v>
      </c>
      <c r="Q2613" s="1">
        <v>66</v>
      </c>
      <c r="R2613" s="1">
        <v>15</v>
      </c>
      <c r="S2613" s="1" t="str">
        <f>VLOOKUP(R2613,[1]Sheet1!$A$1:$D$50,2,0)</f>
        <v>exampl + vagrant + vertx + sbt + maven</v>
      </c>
      <c r="T2613" s="1" t="str">
        <f>VLOOKUP(R2613,[1]Sheet1!$A$1:$D$50,3,0)</f>
        <v>Build and Environments</v>
      </c>
      <c r="U2613" s="1" t="s">
        <v>36</v>
      </c>
    </row>
    <row r="2614" spans="1:21" x14ac:dyDescent="0.25">
      <c r="A2614" s="1" t="str">
        <f t="shared" si="40"/>
        <v>https://github.com/hypernumbers/erlang-wtd</v>
      </c>
      <c r="B2614" s="1" t="s">
        <v>16487</v>
      </c>
      <c r="C2614" s="1" t="s">
        <v>16488</v>
      </c>
      <c r="D2614" s="1" t="s">
        <v>16489</v>
      </c>
      <c r="E2614" s="1" t="b">
        <v>0</v>
      </c>
      <c r="F2614" s="1">
        <v>3</v>
      </c>
      <c r="G2614" s="1" t="b">
        <v>1</v>
      </c>
      <c r="H2614" s="1" t="b">
        <v>0</v>
      </c>
      <c r="I2614" s="1" t="s">
        <v>24</v>
      </c>
      <c r="J2614" s="1" t="s">
        <v>441</v>
      </c>
      <c r="K2614" s="1" t="s">
        <v>16490</v>
      </c>
      <c r="L2614" s="1">
        <v>0</v>
      </c>
      <c r="M2614" s="1" t="s">
        <v>16491</v>
      </c>
      <c r="N2614" s="1">
        <v>361</v>
      </c>
      <c r="O2614" s="1">
        <v>23</v>
      </c>
      <c r="P2614" s="1" t="s">
        <v>16492</v>
      </c>
      <c r="Q2614" s="1">
        <v>23</v>
      </c>
      <c r="R2614" s="1">
        <v>5</v>
      </c>
      <c r="S2614" s="1" t="str">
        <f>VLOOKUP(R2614,[1]Sheet1!$A$1:$D$50,2,0)</f>
        <v>powershel + erlang + websit + cookbook + attack</v>
      </c>
      <c r="T2614" s="1" t="str">
        <f>VLOOKUP(R2614,[1]Sheet1!$A$1:$D$50,3,0)</f>
        <v>Others/Undetermined</v>
      </c>
      <c r="U2614" s="1" t="s">
        <v>68</v>
      </c>
    </row>
    <row r="2615" spans="1:21" x14ac:dyDescent="0.25">
      <c r="A2615" s="1" t="str">
        <f t="shared" si="40"/>
        <v>https://github.com/cstar/erldis</v>
      </c>
      <c r="B2615" s="1" t="s">
        <v>16493</v>
      </c>
      <c r="C2615" s="1" t="s">
        <v>16494</v>
      </c>
      <c r="D2615" s="1" t="s">
        <v>16495</v>
      </c>
      <c r="E2615" s="1" t="b">
        <v>0</v>
      </c>
      <c r="F2615" s="1">
        <v>47</v>
      </c>
      <c r="G2615" s="1" t="b">
        <v>1</v>
      </c>
      <c r="H2615" s="1" t="b">
        <v>0</v>
      </c>
      <c r="I2615" s="1" t="s">
        <v>16496</v>
      </c>
      <c r="J2615" s="1" t="s">
        <v>441</v>
      </c>
      <c r="K2615" s="1" t="s">
        <v>16497</v>
      </c>
      <c r="L2615" s="1">
        <v>6</v>
      </c>
      <c r="M2615" s="1" t="s">
        <v>16498</v>
      </c>
      <c r="N2615" s="1">
        <v>613</v>
      </c>
      <c r="O2615" s="1">
        <v>63</v>
      </c>
      <c r="P2615" s="1" t="s">
        <v>16499</v>
      </c>
      <c r="Q2615" s="1">
        <v>63</v>
      </c>
      <c r="R2615" s="1">
        <v>12</v>
      </c>
      <c r="S2615" s="1" t="str">
        <f>VLOOKUP(R2615,[1]Sheet1!$A$1:$D$50,2,0)</f>
        <v>window + os + develop + linux + applic</v>
      </c>
      <c r="T2615" s="1" t="str">
        <f>VLOOKUP(R2615,[1]Sheet1!$A$1:$D$50,3,0)</f>
        <v>OS+Platforms</v>
      </c>
      <c r="U2615" s="1" t="s">
        <v>151</v>
      </c>
    </row>
    <row r="2616" spans="1:21" x14ac:dyDescent="0.25">
      <c r="A2616" s="1" t="str">
        <f t="shared" si="40"/>
        <v>https://github.com/daleharvey/erldocs</v>
      </c>
      <c r="B2616" s="1" t="s">
        <v>16500</v>
      </c>
      <c r="C2616" s="1" t="s">
        <v>16501</v>
      </c>
      <c r="D2616" s="1" t="s">
        <v>16502</v>
      </c>
      <c r="E2616" s="1" t="b">
        <v>0</v>
      </c>
      <c r="F2616" s="1">
        <v>25</v>
      </c>
      <c r="G2616" s="1" t="b">
        <v>1</v>
      </c>
      <c r="H2616" s="1" t="b">
        <v>0</v>
      </c>
      <c r="I2616" s="1" t="s">
        <v>16503</v>
      </c>
      <c r="J2616" s="1" t="s">
        <v>441</v>
      </c>
      <c r="K2616" s="1" t="s">
        <v>16504</v>
      </c>
      <c r="L2616" s="1">
        <v>8</v>
      </c>
      <c r="M2616" s="1" t="s">
        <v>16505</v>
      </c>
      <c r="N2616" s="1">
        <v>925</v>
      </c>
      <c r="O2616" s="1">
        <v>77</v>
      </c>
      <c r="P2616" s="1" t="s">
        <v>16506</v>
      </c>
      <c r="Q2616" s="1">
        <v>77</v>
      </c>
      <c r="R2616" s="1">
        <v>19</v>
      </c>
      <c r="S2616" s="1" t="str">
        <f>VLOOKUP(R2616,[1]Sheet1!$A$1:$D$50,2,0)</f>
        <v>markdown + html + document + gener + librari</v>
      </c>
      <c r="T2616" s="1" t="str">
        <f>VLOOKUP(R2616,[1]Sheet1!$A$1:$D$50,3,0)</f>
        <v>HTML</v>
      </c>
      <c r="U2616" s="1" t="s">
        <v>51</v>
      </c>
    </row>
    <row r="2617" spans="1:21" x14ac:dyDescent="0.25">
      <c r="A2617" s="1" t="str">
        <f t="shared" si="40"/>
        <v>https://github.com/gleber/erlfu</v>
      </c>
      <c r="B2617" s="1" t="s">
        <v>16507</v>
      </c>
      <c r="C2617" s="1" t="s">
        <v>16508</v>
      </c>
      <c r="D2617" s="1" t="s">
        <v>16509</v>
      </c>
      <c r="E2617" s="1" t="b">
        <v>0</v>
      </c>
      <c r="F2617" s="1">
        <v>9</v>
      </c>
      <c r="G2617" s="1" t="b">
        <v>1</v>
      </c>
      <c r="H2617" s="1" t="b">
        <v>0</v>
      </c>
      <c r="I2617" s="1" t="s">
        <v>24</v>
      </c>
      <c r="J2617" s="1" t="s">
        <v>441</v>
      </c>
      <c r="K2617" s="1" t="s">
        <v>16510</v>
      </c>
      <c r="L2617" s="1">
        <v>0</v>
      </c>
      <c r="M2617" s="1" t="s">
        <v>16511</v>
      </c>
      <c r="N2617" s="1">
        <v>99</v>
      </c>
      <c r="O2617" s="1">
        <v>50</v>
      </c>
      <c r="P2617" s="1" t="s">
        <v>16512</v>
      </c>
      <c r="Q2617" s="1">
        <v>50</v>
      </c>
      <c r="R2617" s="1">
        <v>37</v>
      </c>
      <c r="S2617" s="1" t="str">
        <f>VLOOKUP(R2617,[1]Sheet1!$A$1:$D$50,2,0)</f>
        <v>split + flask + sprite + kit + middlewar</v>
      </c>
      <c r="T2617" s="1" t="str">
        <f>VLOOKUP(R2617,[1]Sheet1!$A$1:$D$50,3,0)</f>
        <v>Others/Undetermined</v>
      </c>
      <c r="U2617" s="1" t="s">
        <v>68</v>
      </c>
    </row>
    <row r="2618" spans="1:21" x14ac:dyDescent="0.25">
      <c r="A2618" s="1" t="str">
        <f t="shared" si="40"/>
        <v>https://github.com/squaremo/erlmqtt</v>
      </c>
      <c r="B2618" s="1" t="s">
        <v>16513</v>
      </c>
      <c r="C2618" s="1" t="s">
        <v>16514</v>
      </c>
      <c r="D2618" s="1" t="s">
        <v>16515</v>
      </c>
      <c r="E2618" s="1" t="b">
        <v>0</v>
      </c>
      <c r="F2618" s="1">
        <v>4</v>
      </c>
      <c r="G2618" s="1" t="b">
        <v>1</v>
      </c>
      <c r="H2618" s="1" t="b">
        <v>0</v>
      </c>
      <c r="I2618" s="1"/>
      <c r="J2618" s="1" t="s">
        <v>441</v>
      </c>
      <c r="K2618" s="1" t="s">
        <v>16516</v>
      </c>
      <c r="L2618" s="1">
        <v>0</v>
      </c>
      <c r="M2618" s="1" t="s">
        <v>16517</v>
      </c>
      <c r="N2618" s="1">
        <v>793</v>
      </c>
      <c r="O2618" s="1">
        <v>21</v>
      </c>
      <c r="P2618" s="1" t="s">
        <v>16518</v>
      </c>
      <c r="Q2618" s="1">
        <v>21</v>
      </c>
      <c r="R2618" s="1">
        <v>35</v>
      </c>
      <c r="S2618" s="1" t="str">
        <f>VLOOKUP(R2618,[1]Sheet1!$A$1:$D$50,2,0)</f>
        <v>softwar + copi + copyright + includ + person</v>
      </c>
      <c r="T2618" s="1" t="str">
        <f>VLOOKUP(R2618,[1]Sheet1!$A$1:$D$50,3,0)</f>
        <v>CopyRight Related</v>
      </c>
      <c r="U2618" s="1" t="s">
        <v>68</v>
      </c>
    </row>
    <row r="2619" spans="1:21" x14ac:dyDescent="0.25">
      <c r="A2619" s="1" t="str">
        <f t="shared" si="40"/>
        <v>https://github.com/huaban/erlzk</v>
      </c>
      <c r="B2619" s="1" t="s">
        <v>16519</v>
      </c>
      <c r="C2619" s="1" t="s">
        <v>16520</v>
      </c>
      <c r="D2619" s="1" t="s">
        <v>16521</v>
      </c>
      <c r="E2619" s="1" t="b">
        <v>0</v>
      </c>
      <c r="F2619" s="1">
        <v>18</v>
      </c>
      <c r="G2619" s="1" t="b">
        <v>1</v>
      </c>
      <c r="H2619" s="1" t="b">
        <v>0</v>
      </c>
      <c r="I2619" s="1" t="s">
        <v>24</v>
      </c>
      <c r="J2619" s="1" t="s">
        <v>441</v>
      </c>
      <c r="K2619" s="1" t="s">
        <v>16522</v>
      </c>
      <c r="L2619" s="1">
        <v>0</v>
      </c>
      <c r="M2619" s="1" t="s">
        <v>16523</v>
      </c>
      <c r="N2619" s="1">
        <v>84</v>
      </c>
      <c r="O2619" s="1">
        <v>42</v>
      </c>
      <c r="P2619" s="1" t="s">
        <v>16524</v>
      </c>
      <c r="Q2619" s="1">
        <v>42</v>
      </c>
      <c r="R2619" s="1">
        <v>38</v>
      </c>
      <c r="S2619" s="1" t="str">
        <f>VLOOKUP(R2619,[1]Sheet1!$A$1:$D$50,2,0)</f>
        <v>file + project + librari + will + code</v>
      </c>
      <c r="T2619" s="1" t="str">
        <f>VLOOKUP(R2619,[1]Sheet1!$A$1:$D$50,3,0)</f>
        <v>Project Structure</v>
      </c>
      <c r="U2619" s="1" t="s">
        <v>68</v>
      </c>
    </row>
    <row r="2620" spans="1:21" x14ac:dyDescent="0.25">
      <c r="A2620" s="1" t="str">
        <f t="shared" si="40"/>
        <v>https://github.com/juju/errors</v>
      </c>
      <c r="B2620" s="1" t="s">
        <v>16525</v>
      </c>
      <c r="C2620" s="1" t="s">
        <v>16526</v>
      </c>
      <c r="D2620" s="1" t="s">
        <v>16527</v>
      </c>
      <c r="E2620" s="1" t="b">
        <v>0</v>
      </c>
      <c r="F2620" s="1">
        <v>27</v>
      </c>
      <c r="G2620" s="1" t="b">
        <v>1</v>
      </c>
      <c r="H2620" s="1" t="b">
        <v>0</v>
      </c>
      <c r="I2620" s="1" t="s">
        <v>24</v>
      </c>
      <c r="J2620" s="1" t="s">
        <v>814</v>
      </c>
      <c r="K2620" s="1" t="s">
        <v>16528</v>
      </c>
      <c r="L2620" s="1">
        <v>1</v>
      </c>
      <c r="M2620" s="1" t="s">
        <v>16529</v>
      </c>
      <c r="N2620" s="1">
        <v>94</v>
      </c>
      <c r="O2620" s="1">
        <v>216</v>
      </c>
      <c r="P2620" s="1" t="s">
        <v>16530</v>
      </c>
      <c r="Q2620" s="1">
        <v>216</v>
      </c>
      <c r="R2620" s="1">
        <v>21</v>
      </c>
      <c r="S2620" s="1" t="str">
        <f>VLOOKUP(R2620,[1]Sheet1!$A$1:$D$50,2,0)</f>
        <v>function + object + return + data + var</v>
      </c>
      <c r="T2620" s="1" t="str">
        <f>VLOOKUP(R2620,[1]Sheet1!$A$1:$D$50,3,0)</f>
        <v>Programming</v>
      </c>
      <c r="U2620" s="1" t="s">
        <v>68</v>
      </c>
    </row>
    <row r="2621" spans="1:21" x14ac:dyDescent="0.25">
      <c r="A2621" s="1" t="str">
        <f t="shared" si="40"/>
        <v>https://github.com/pkg/errors</v>
      </c>
      <c r="B2621" s="1" t="s">
        <v>16531</v>
      </c>
      <c r="C2621" s="1" t="s">
        <v>16532</v>
      </c>
      <c r="D2621" s="1" t="s">
        <v>16533</v>
      </c>
      <c r="E2621" s="1" t="b">
        <v>0</v>
      </c>
      <c r="F2621" s="1">
        <v>45</v>
      </c>
      <c r="G2621" s="1" t="b">
        <v>1</v>
      </c>
      <c r="H2621" s="1" t="b">
        <v>0</v>
      </c>
      <c r="I2621" s="1" t="s">
        <v>16534</v>
      </c>
      <c r="J2621" s="1" t="s">
        <v>814</v>
      </c>
      <c r="K2621" s="1" t="s">
        <v>16528</v>
      </c>
      <c r="L2621" s="1">
        <v>8</v>
      </c>
      <c r="M2621" s="1" t="s">
        <v>16535</v>
      </c>
      <c r="N2621" s="1">
        <v>105</v>
      </c>
      <c r="O2621" s="1">
        <v>1012</v>
      </c>
      <c r="P2621" s="1" t="s">
        <v>16536</v>
      </c>
      <c r="Q2621" s="1">
        <v>1012</v>
      </c>
      <c r="R2621" s="1">
        <v>21</v>
      </c>
      <c r="S2621" s="1" t="str">
        <f>VLOOKUP(R2621,[1]Sheet1!$A$1:$D$50,2,0)</f>
        <v>function + object + return + data + var</v>
      </c>
      <c r="T2621" s="1" t="str">
        <f>VLOOKUP(R2621,[1]Sheet1!$A$1:$D$50,3,0)</f>
        <v>Programming</v>
      </c>
      <c r="U2621" s="1" t="s">
        <v>68</v>
      </c>
    </row>
    <row r="2622" spans="1:21" x14ac:dyDescent="0.25">
      <c r="A2622" s="1" t="str">
        <f t="shared" si="40"/>
        <v>https://github.com/rejeep/ert-runner.el</v>
      </c>
      <c r="B2622" s="1" t="s">
        <v>16537</v>
      </c>
      <c r="C2622" s="1" t="s">
        <v>16538</v>
      </c>
      <c r="D2622" s="1" t="s">
        <v>16539</v>
      </c>
      <c r="E2622" s="1" t="b">
        <v>0</v>
      </c>
      <c r="F2622" s="1">
        <v>11</v>
      </c>
      <c r="G2622" s="1" t="b">
        <v>1</v>
      </c>
      <c r="H2622" s="1" t="b">
        <v>0</v>
      </c>
      <c r="I2622" s="1"/>
      <c r="J2622" s="1" t="s">
        <v>379</v>
      </c>
      <c r="K2622" s="1" t="s">
        <v>16540</v>
      </c>
      <c r="L2622" s="1">
        <v>7</v>
      </c>
      <c r="M2622" s="1" t="s">
        <v>16541</v>
      </c>
      <c r="N2622" s="1">
        <v>101</v>
      </c>
      <c r="O2622" s="1">
        <v>39</v>
      </c>
      <c r="P2622" s="1" t="s">
        <v>16542</v>
      </c>
      <c r="Q2622" s="1">
        <v>39</v>
      </c>
      <c r="R2622" s="1">
        <v>31</v>
      </c>
      <c r="S2622" s="1" t="str">
        <f>VLOOKUP(R2622,[1]Sheet1!$A$1:$D$50,2,0)</f>
        <v>test + pull + unit + fork + request</v>
      </c>
      <c r="T2622" s="1" t="str">
        <f>VLOOKUP(R2622,[1]Sheet1!$A$1:$D$50,3,0)</f>
        <v>testing in distributed repo</v>
      </c>
      <c r="U2622" s="1" t="s">
        <v>28</v>
      </c>
    </row>
    <row r="2623" spans="1:21" x14ac:dyDescent="0.25">
      <c r="A2623" s="1" t="str">
        <f t="shared" si="40"/>
        <v>https://github.com/yoshuawuyts/es2020</v>
      </c>
      <c r="B2623" s="1" t="s">
        <v>16543</v>
      </c>
      <c r="C2623" s="1" t="s">
        <v>16544</v>
      </c>
      <c r="D2623" s="1" t="s">
        <v>16545</v>
      </c>
      <c r="E2623" s="1" t="b">
        <v>0</v>
      </c>
      <c r="F2623" s="1">
        <v>8</v>
      </c>
      <c r="G2623" s="1" t="b">
        <v>1</v>
      </c>
      <c r="H2623" s="1" t="b">
        <v>0</v>
      </c>
      <c r="I2623" s="1"/>
      <c r="J2623" s="1" t="s">
        <v>40</v>
      </c>
      <c r="K2623" s="1" t="s">
        <v>16546</v>
      </c>
      <c r="L2623" s="1">
        <v>0</v>
      </c>
      <c r="M2623" s="1" t="s">
        <v>16547</v>
      </c>
      <c r="N2623" s="1">
        <v>24</v>
      </c>
      <c r="O2623" s="1">
        <v>89</v>
      </c>
      <c r="P2623" s="1" t="s">
        <v>16548</v>
      </c>
      <c r="Q2623" s="1">
        <v>89</v>
      </c>
      <c r="R2623" s="1">
        <v>19</v>
      </c>
      <c r="S2623" s="1" t="str">
        <f>VLOOKUP(R2623,[1]Sheet1!$A$1:$D$50,2,0)</f>
        <v>markdown + html + document + gener + librari</v>
      </c>
      <c r="T2623" s="1" t="str">
        <f>VLOOKUP(R2623,[1]Sheet1!$A$1:$D$50,3,0)</f>
        <v>HTML</v>
      </c>
      <c r="U2623" s="1" t="s">
        <v>51</v>
      </c>
    </row>
    <row r="2624" spans="1:21" x14ac:dyDescent="0.25">
      <c r="A2624" s="1" t="str">
        <f t="shared" si="40"/>
        <v>https://github.com/eventsourcing/es4j-graphql</v>
      </c>
      <c r="B2624" s="1" t="s">
        <v>16549</v>
      </c>
      <c r="C2624" s="1" t="s">
        <v>16550</v>
      </c>
      <c r="D2624" s="1" t="s">
        <v>16551</v>
      </c>
      <c r="E2624" s="1" t="b">
        <v>0</v>
      </c>
      <c r="F2624" s="1">
        <v>2</v>
      </c>
      <c r="G2624" s="1" t="b">
        <v>1</v>
      </c>
      <c r="H2624" s="1" t="b">
        <v>0</v>
      </c>
      <c r="I2624" s="1"/>
      <c r="J2624" s="1" t="s">
        <v>176</v>
      </c>
      <c r="K2624" s="1" t="s">
        <v>16552</v>
      </c>
      <c r="L2624" s="1">
        <v>0</v>
      </c>
      <c r="M2624" s="1" t="s">
        <v>16553</v>
      </c>
      <c r="N2624" s="1">
        <v>104</v>
      </c>
      <c r="O2624" s="1">
        <v>22</v>
      </c>
      <c r="P2624" s="1" t="s">
        <v>16554</v>
      </c>
      <c r="Q2624" s="1">
        <v>22</v>
      </c>
      <c r="R2624" s="1">
        <v>2</v>
      </c>
      <c r="S2624" s="1" t="str">
        <f>VLOOKUP(R2624,[1]Sheet1!$A$1:$D$50,2,0)</f>
        <v>http + server + request + proxi + asynchron</v>
      </c>
      <c r="T2624" s="1" t="str">
        <f>VLOOKUP(R2624,[1]Sheet1!$A$1:$D$50,3,0)</f>
        <v>INTERNET+ WEB+NETWORK</v>
      </c>
      <c r="U2624" s="1" t="s">
        <v>988</v>
      </c>
    </row>
    <row r="2625" spans="1:21" x14ac:dyDescent="0.25">
      <c r="A2625" s="1" t="str">
        <f t="shared" si="40"/>
        <v>https://github.com/esnext/es6-class</v>
      </c>
      <c r="B2625" s="1" t="s">
        <v>16555</v>
      </c>
      <c r="C2625" s="1" t="s">
        <v>16556</v>
      </c>
      <c r="D2625" s="1" t="s">
        <v>16557</v>
      </c>
      <c r="E2625" s="1" t="b">
        <v>0</v>
      </c>
      <c r="F2625" s="1">
        <v>11</v>
      </c>
      <c r="G2625" s="1" t="b">
        <v>1</v>
      </c>
      <c r="H2625" s="1" t="b">
        <v>0</v>
      </c>
      <c r="I2625" s="1" t="s">
        <v>24</v>
      </c>
      <c r="J2625" s="1" t="s">
        <v>40</v>
      </c>
      <c r="K2625" s="1" t="s">
        <v>16558</v>
      </c>
      <c r="L2625" s="1">
        <v>2</v>
      </c>
      <c r="M2625" s="1" t="s">
        <v>16559</v>
      </c>
      <c r="N2625" s="1">
        <v>448</v>
      </c>
      <c r="O2625" s="1">
        <v>50</v>
      </c>
      <c r="P2625" s="1" t="s">
        <v>16560</v>
      </c>
      <c r="Q2625" s="1">
        <v>50</v>
      </c>
      <c r="R2625" s="1">
        <v>45</v>
      </c>
      <c r="S2625" s="1" t="str">
        <f>VLOOKUP(R2625,[1]Sheet1!$A$1:$D$50,2,0)</f>
        <v>output + color + build + implement + render</v>
      </c>
      <c r="T2625" s="1" t="str">
        <f>VLOOKUP(R2625,[1]Sheet1!$A$1:$D$50,3,0)</f>
        <v>Rendering</v>
      </c>
      <c r="U2625" s="1" t="s">
        <v>123</v>
      </c>
    </row>
    <row r="2626" spans="1:21" x14ac:dyDescent="0.25">
      <c r="A2626" s="1" t="str">
        <f t="shared" si="40"/>
        <v>https://github.com/ReactjsProgram/ES6-for-React-Curriculum</v>
      </c>
      <c r="B2626" s="1" t="s">
        <v>16561</v>
      </c>
      <c r="C2626" s="1" t="s">
        <v>16562</v>
      </c>
      <c r="D2626" s="1"/>
      <c r="E2626" s="1" t="b">
        <v>0</v>
      </c>
      <c r="F2626" s="1">
        <v>51</v>
      </c>
      <c r="G2626" s="1" t="b">
        <v>1</v>
      </c>
      <c r="H2626" s="1" t="b">
        <v>0</v>
      </c>
      <c r="I2626" s="1" t="s">
        <v>24</v>
      </c>
      <c r="J2626" s="1" t="s">
        <v>40</v>
      </c>
      <c r="K2626" s="1" t="s">
        <v>16563</v>
      </c>
      <c r="L2626" s="1">
        <v>0</v>
      </c>
      <c r="M2626" s="1" t="s">
        <v>16564</v>
      </c>
      <c r="N2626" s="1">
        <v>36</v>
      </c>
      <c r="O2626" s="1">
        <v>36</v>
      </c>
      <c r="P2626" s="1" t="s">
        <v>16565</v>
      </c>
      <c r="Q2626" s="1">
        <v>36</v>
      </c>
      <c r="R2626" s="1">
        <v>31</v>
      </c>
      <c r="S2626" s="1" t="str">
        <f>VLOOKUP(R2626,[1]Sheet1!$A$1:$D$50,2,0)</f>
        <v>test + pull + unit + fork + request</v>
      </c>
      <c r="T2626" s="1" t="str">
        <f>VLOOKUP(R2626,[1]Sheet1!$A$1:$D$50,3,0)</f>
        <v>testing in distributed repo</v>
      </c>
      <c r="U2626" s="1" t="s">
        <v>28</v>
      </c>
    </row>
    <row r="2627" spans="1:21" x14ac:dyDescent="0.25">
      <c r="A2627" s="1" t="str">
        <f t="shared" ref="A2627:A2690" si="41">"https://github.com/"&amp;SUBSTITUTE(B2627,CONCATENATE("_",K2627),"")&amp;"/"&amp;K2627</f>
        <v>https://github.com/js-experiments/es6-project</v>
      </c>
      <c r="B2627" s="1" t="s">
        <v>16566</v>
      </c>
      <c r="C2627" s="1" t="s">
        <v>16567</v>
      </c>
      <c r="D2627" s="1" t="s">
        <v>16568</v>
      </c>
      <c r="E2627" s="1" t="b">
        <v>0</v>
      </c>
      <c r="F2627" s="1">
        <v>3</v>
      </c>
      <c r="G2627" s="1" t="b">
        <v>1</v>
      </c>
      <c r="H2627" s="1" t="b">
        <v>0</v>
      </c>
      <c r="I2627" s="1" t="s">
        <v>24</v>
      </c>
      <c r="J2627" s="1" t="s">
        <v>40</v>
      </c>
      <c r="K2627" s="1" t="s">
        <v>16569</v>
      </c>
      <c r="L2627" s="1">
        <v>0</v>
      </c>
      <c r="M2627" s="1" t="s">
        <v>16570</v>
      </c>
      <c r="N2627" s="1">
        <v>616</v>
      </c>
      <c r="O2627" s="1">
        <v>39</v>
      </c>
      <c r="P2627" s="1" t="s">
        <v>16571</v>
      </c>
      <c r="Q2627" s="1">
        <v>39</v>
      </c>
      <c r="R2627" s="1">
        <v>38</v>
      </c>
      <c r="S2627" s="1" t="str">
        <f>VLOOKUP(R2627,[1]Sheet1!$A$1:$D$50,2,0)</f>
        <v>file + project + librari + will + code</v>
      </c>
      <c r="T2627" s="1" t="str">
        <f>VLOOKUP(R2627,[1]Sheet1!$A$1:$D$50,3,0)</f>
        <v>Project Structure</v>
      </c>
      <c r="U2627" s="1" t="s">
        <v>68</v>
      </c>
    </row>
    <row r="2628" spans="1:21" x14ac:dyDescent="0.25">
      <c r="A2628" s="1" t="str">
        <f t="shared" si="41"/>
        <v>https://github.com/stefanpenner/es6-promise</v>
      </c>
      <c r="B2628" s="1" t="s">
        <v>16572</v>
      </c>
      <c r="C2628" s="1" t="s">
        <v>16573</v>
      </c>
      <c r="D2628" s="1" t="s">
        <v>16574</v>
      </c>
      <c r="E2628" s="1" t="b">
        <v>0</v>
      </c>
      <c r="F2628" s="1">
        <v>249</v>
      </c>
      <c r="G2628" s="1" t="b">
        <v>1</v>
      </c>
      <c r="H2628" s="1" t="b">
        <v>0</v>
      </c>
      <c r="I2628" s="1" t="s">
        <v>24</v>
      </c>
      <c r="J2628" s="1" t="s">
        <v>40</v>
      </c>
      <c r="K2628" s="1" t="s">
        <v>16575</v>
      </c>
      <c r="L2628" s="1">
        <v>9</v>
      </c>
      <c r="M2628" s="1" t="s">
        <v>16576</v>
      </c>
      <c r="N2628" s="1">
        <v>755</v>
      </c>
      <c r="O2628" s="1">
        <v>3507</v>
      </c>
      <c r="P2628" s="1" t="s">
        <v>16577</v>
      </c>
      <c r="Q2628" s="1">
        <v>3507</v>
      </c>
      <c r="R2628" s="1">
        <v>0</v>
      </c>
      <c r="S2628" s="1" t="str">
        <f>VLOOKUP(R2628,[1]Sheet1!$A$1:$D$50,2,0)</f>
        <v>data + dataset + analysi + book + code</v>
      </c>
      <c r="T2628" s="1" t="str">
        <f>VLOOKUP(R2628,[1]Sheet1!$A$1:$D$50,3,0)</f>
        <v>DATA Analysis</v>
      </c>
      <c r="U2628" s="1" t="s">
        <v>76</v>
      </c>
    </row>
    <row r="2629" spans="1:21" x14ac:dyDescent="0.25">
      <c r="A2629" s="1" t="str">
        <f t="shared" si="41"/>
        <v>https://github.com/Automattic/es-backbone</v>
      </c>
      <c r="B2629" s="1" t="s">
        <v>16578</v>
      </c>
      <c r="C2629" s="1" t="s">
        <v>16579</v>
      </c>
      <c r="D2629" s="1" t="s">
        <v>16580</v>
      </c>
      <c r="E2629" s="1" t="b">
        <v>0</v>
      </c>
      <c r="F2629" s="1">
        <v>18</v>
      </c>
      <c r="G2629" s="1" t="b">
        <v>1</v>
      </c>
      <c r="H2629" s="1" t="b">
        <v>0</v>
      </c>
      <c r="I2629" s="1" t="s">
        <v>24</v>
      </c>
      <c r="J2629" s="1" t="s">
        <v>40</v>
      </c>
      <c r="K2629" s="1" t="s">
        <v>16581</v>
      </c>
      <c r="L2629" s="1">
        <v>3</v>
      </c>
      <c r="M2629" s="1" t="s">
        <v>16582</v>
      </c>
      <c r="N2629" s="1">
        <v>298</v>
      </c>
      <c r="O2629" s="1">
        <v>106</v>
      </c>
      <c r="P2629" s="1" t="s">
        <v>16583</v>
      </c>
      <c r="Q2629" s="1">
        <v>106</v>
      </c>
      <c r="R2629" s="1">
        <v>34</v>
      </c>
      <c r="S2629" s="1" t="str">
        <f>VLOOKUP(R2629,[1]Sheet1!$A$1:$D$50,2,0)</f>
        <v>api + librari + document + client + applic</v>
      </c>
      <c r="T2629" s="1" t="str">
        <f>VLOOKUP(R2629,[1]Sheet1!$A$1:$D$50,3,0)</f>
        <v>Web API</v>
      </c>
      <c r="U2629" s="1" t="s">
        <v>68</v>
      </c>
    </row>
    <row r="2630" spans="1:21" x14ac:dyDescent="0.25">
      <c r="A2630" s="1" t="str">
        <f t="shared" si="41"/>
        <v>https://github.com/djoos/EscapeWSSEAuthenticationBundle</v>
      </c>
      <c r="B2630" s="1" t="s">
        <v>16584</v>
      </c>
      <c r="C2630" s="1" t="s">
        <v>16585</v>
      </c>
      <c r="D2630" s="1" t="s">
        <v>16586</v>
      </c>
      <c r="E2630" s="1" t="b">
        <v>0</v>
      </c>
      <c r="F2630" s="1">
        <v>51</v>
      </c>
      <c r="G2630" s="1" t="b">
        <v>1</v>
      </c>
      <c r="H2630" s="1" t="b">
        <v>0</v>
      </c>
      <c r="I2630" s="1" t="s">
        <v>16587</v>
      </c>
      <c r="J2630" s="1" t="s">
        <v>141</v>
      </c>
      <c r="K2630" s="1" t="s">
        <v>16588</v>
      </c>
      <c r="L2630" s="1">
        <v>6</v>
      </c>
      <c r="M2630" s="1" t="s">
        <v>16589</v>
      </c>
      <c r="N2630" s="1">
        <v>205</v>
      </c>
      <c r="O2630" s="1">
        <v>95</v>
      </c>
      <c r="P2630" s="1" t="s">
        <v>16590</v>
      </c>
      <c r="Q2630" s="1">
        <v>95</v>
      </c>
      <c r="R2630" s="1">
        <v>23</v>
      </c>
      <c r="S2630" s="1" t="str">
        <f>VLOOKUP(R2630,[1]Sheet1!$A$1:$D$50,2,0)</f>
        <v>web + project + network + process + open</v>
      </c>
      <c r="T2630" s="1" t="str">
        <f>VLOOKUP(R2630,[1]Sheet1!$A$1:$D$50,3,0)</f>
        <v>Web Project</v>
      </c>
      <c r="U2630" s="1" t="s">
        <v>68</v>
      </c>
    </row>
    <row r="2631" spans="1:21" x14ac:dyDescent="0.25">
      <c r="A2631" s="1" t="str">
        <f t="shared" si="41"/>
        <v>https://github.com/zakandrewking/escher</v>
      </c>
      <c r="B2631" s="1" t="s">
        <v>16591</v>
      </c>
      <c r="C2631" s="1" t="s">
        <v>16592</v>
      </c>
      <c r="D2631" s="1" t="s">
        <v>16593</v>
      </c>
      <c r="E2631" s="1" t="b">
        <v>0</v>
      </c>
      <c r="F2631" s="1">
        <v>21</v>
      </c>
      <c r="G2631" s="1" t="b">
        <v>1</v>
      </c>
      <c r="H2631" s="1" t="b">
        <v>1</v>
      </c>
      <c r="I2631" s="1" t="s">
        <v>16594</v>
      </c>
      <c r="J2631" s="1" t="s">
        <v>40</v>
      </c>
      <c r="K2631" s="1" t="s">
        <v>16595</v>
      </c>
      <c r="L2631" s="1">
        <v>33</v>
      </c>
      <c r="M2631" s="1" t="s">
        <v>16596</v>
      </c>
      <c r="N2631" s="1">
        <v>31896</v>
      </c>
      <c r="O2631" s="1">
        <v>45</v>
      </c>
      <c r="P2631" s="1" t="s">
        <v>16597</v>
      </c>
      <c r="Q2631" s="1">
        <v>45</v>
      </c>
      <c r="R2631" s="1">
        <v>34</v>
      </c>
      <c r="S2631" s="1" t="str">
        <f>VLOOKUP(R2631,[1]Sheet1!$A$1:$D$50,2,0)</f>
        <v>api + librari + document + client + applic</v>
      </c>
      <c r="T2631" s="1" t="str">
        <f>VLOOKUP(R2631,[1]Sheet1!$A$1:$D$50,3,0)</f>
        <v>Web API</v>
      </c>
      <c r="U2631" s="1" t="s">
        <v>68</v>
      </c>
    </row>
    <row r="2632" spans="1:21" x14ac:dyDescent="0.25">
      <c r="A2632" s="1" t="str">
        <f t="shared" si="41"/>
        <v>https://github.com/idmitriev/eslint-plugin-better</v>
      </c>
      <c r="B2632" s="1" t="s">
        <v>16598</v>
      </c>
      <c r="C2632" s="1" t="s">
        <v>16599</v>
      </c>
      <c r="D2632" s="1" t="s">
        <v>16600</v>
      </c>
      <c r="E2632" s="1" t="b">
        <v>0</v>
      </c>
      <c r="F2632" s="1">
        <v>0</v>
      </c>
      <c r="G2632" s="1" t="b">
        <v>1</v>
      </c>
      <c r="H2632" s="1" t="b">
        <v>0</v>
      </c>
      <c r="I2632" s="1" t="s">
        <v>24</v>
      </c>
      <c r="J2632" s="1" t="s">
        <v>40</v>
      </c>
      <c r="K2632" s="1" t="s">
        <v>16601</v>
      </c>
      <c r="L2632" s="1">
        <v>0</v>
      </c>
      <c r="M2632" s="1" t="s">
        <v>16602</v>
      </c>
      <c r="N2632" s="1">
        <v>152</v>
      </c>
      <c r="O2632" s="1">
        <v>26</v>
      </c>
      <c r="P2632" s="1" t="s">
        <v>16603</v>
      </c>
      <c r="Q2632" s="1">
        <v>26</v>
      </c>
      <c r="R2632" s="1">
        <v>18</v>
      </c>
      <c r="S2632" s="1" t="str">
        <f>VLOOKUP(R2632,[1]Sheet1!$A$1:$D$50,2,0)</f>
        <v>file + data + store + support + librari</v>
      </c>
      <c r="T2632" s="1" t="str">
        <f>VLOOKUP(R2632,[1]Sheet1!$A$1:$D$50,3,0)</f>
        <v>Files+Storage</v>
      </c>
      <c r="U2632" s="1" t="s">
        <v>68</v>
      </c>
    </row>
    <row r="2633" spans="1:21" x14ac:dyDescent="0.25">
      <c r="A2633" s="1" t="str">
        <f t="shared" si="41"/>
        <v>https://github.com/Informatic/esp8266-sniffer</v>
      </c>
      <c r="B2633" s="1" t="s">
        <v>16604</v>
      </c>
      <c r="C2633" s="1" t="s">
        <v>16605</v>
      </c>
      <c r="D2633" s="1" t="s">
        <v>16606</v>
      </c>
      <c r="E2633" s="1" t="b">
        <v>0</v>
      </c>
      <c r="F2633" s="1">
        <v>16</v>
      </c>
      <c r="G2633" s="1" t="b">
        <v>1</v>
      </c>
      <c r="H2633" s="1" t="b">
        <v>0</v>
      </c>
      <c r="I2633" s="1"/>
      <c r="J2633" s="1" t="s">
        <v>241</v>
      </c>
      <c r="K2633" s="1" t="s">
        <v>16607</v>
      </c>
      <c r="L2633" s="1">
        <v>0</v>
      </c>
      <c r="M2633" s="1" t="s">
        <v>16608</v>
      </c>
      <c r="N2633" s="1">
        <v>104</v>
      </c>
      <c r="O2633" s="1">
        <v>34</v>
      </c>
      <c r="P2633" s="1" t="s">
        <v>16609</v>
      </c>
      <c r="Q2633" s="1">
        <v>34</v>
      </c>
      <c r="R2633" s="1">
        <v>26</v>
      </c>
      <c r="S2633" s="1" t="str">
        <f>VLOOKUP(R2633,[1]Sheet1!$A$1:$D$50,2,0)</f>
        <v>broadcast + div + project + anim + data</v>
      </c>
      <c r="T2633" s="1" t="str">
        <f>VLOOKUP(R2633,[1]Sheet1!$A$1:$D$50,3,0)</f>
        <v>Others/Undetermined</v>
      </c>
      <c r="U2633" s="1" t="s">
        <v>68</v>
      </c>
    </row>
    <row r="2634" spans="1:21" x14ac:dyDescent="0.25">
      <c r="A2634" s="1" t="str">
        <f t="shared" si="41"/>
        <v>https://github.com/chriscook8/esp-arduino-apboot</v>
      </c>
      <c r="B2634" s="1" t="s">
        <v>16610</v>
      </c>
      <c r="C2634" s="1" t="s">
        <v>16611</v>
      </c>
      <c r="D2634" s="1" t="s">
        <v>16612</v>
      </c>
      <c r="E2634" s="1" t="b">
        <v>0</v>
      </c>
      <c r="F2634" s="1">
        <v>41</v>
      </c>
      <c r="G2634" s="1" t="b">
        <v>1</v>
      </c>
      <c r="H2634" s="1" t="b">
        <v>0</v>
      </c>
      <c r="I2634" s="1" t="s">
        <v>24</v>
      </c>
      <c r="J2634" s="1" t="s">
        <v>3233</v>
      </c>
      <c r="K2634" s="1" t="s">
        <v>16613</v>
      </c>
      <c r="L2634" s="1">
        <v>7</v>
      </c>
      <c r="M2634" s="1" t="s">
        <v>16614</v>
      </c>
      <c r="N2634" s="1">
        <v>136</v>
      </c>
      <c r="O2634" s="1">
        <v>91</v>
      </c>
      <c r="P2634" s="1" t="s">
        <v>16615</v>
      </c>
      <c r="Q2634" s="1">
        <v>91</v>
      </c>
      <c r="R2634" s="1">
        <v>48</v>
      </c>
      <c r="S2634" s="1" t="str">
        <f>VLOOKUP(R2634,[1]Sheet1!$A$1:$D$50,2,0)</f>
        <v>twitter + grid + field + bootstrap + form</v>
      </c>
      <c r="T2634" s="1" t="str">
        <f>VLOOKUP(R2634,[1]Sheet1!$A$1:$D$50,3,0)</f>
        <v>Boot Strap Framework</v>
      </c>
      <c r="U2634" s="1" t="s">
        <v>362</v>
      </c>
    </row>
    <row r="2635" spans="1:21" x14ac:dyDescent="0.25">
      <c r="A2635" s="1" t="str">
        <f t="shared" si="41"/>
        <v>https://github.com/me-no-dev/ESPAsyncTCP</v>
      </c>
      <c r="B2635" s="1" t="s">
        <v>16616</v>
      </c>
      <c r="C2635" s="1" t="s">
        <v>16617</v>
      </c>
      <c r="D2635" s="1" t="s">
        <v>16618</v>
      </c>
      <c r="E2635" s="1" t="b">
        <v>0</v>
      </c>
      <c r="F2635" s="1">
        <v>11</v>
      </c>
      <c r="G2635" s="1" t="b">
        <v>1</v>
      </c>
      <c r="H2635" s="1" t="b">
        <v>0</v>
      </c>
      <c r="I2635" s="1" t="s">
        <v>24</v>
      </c>
      <c r="J2635" s="1" t="s">
        <v>113</v>
      </c>
      <c r="K2635" s="1" t="s">
        <v>16619</v>
      </c>
      <c r="L2635" s="1">
        <v>10</v>
      </c>
      <c r="M2635" s="1" t="s">
        <v>16620</v>
      </c>
      <c r="N2635" s="1">
        <v>131</v>
      </c>
      <c r="O2635" s="1">
        <v>37</v>
      </c>
      <c r="P2635" s="1" t="s">
        <v>16621</v>
      </c>
      <c r="Q2635" s="1">
        <v>37</v>
      </c>
      <c r="R2635" s="1">
        <v>19</v>
      </c>
      <c r="S2635" s="1" t="str">
        <f>VLOOKUP(R2635,[1]Sheet1!$A$1:$D$50,2,0)</f>
        <v>markdown + html + document + gener + librari</v>
      </c>
      <c r="T2635" s="1" t="str">
        <f>VLOOKUP(R2635,[1]Sheet1!$A$1:$D$50,3,0)</f>
        <v>HTML</v>
      </c>
      <c r="U2635" s="1" t="s">
        <v>51</v>
      </c>
    </row>
    <row r="2636" spans="1:21" x14ac:dyDescent="0.25">
      <c r="A2636" s="1" t="str">
        <f t="shared" si="41"/>
        <v>https://github.com/sebastianhodapp/ESPbootloader</v>
      </c>
      <c r="B2636" s="1" t="s">
        <v>16622</v>
      </c>
      <c r="C2636" s="1" t="s">
        <v>16623</v>
      </c>
      <c r="D2636" s="1" t="s">
        <v>16624</v>
      </c>
      <c r="E2636" s="1" t="b">
        <v>0</v>
      </c>
      <c r="F2636" s="1">
        <v>19</v>
      </c>
      <c r="G2636" s="1" t="b">
        <v>1</v>
      </c>
      <c r="H2636" s="1" t="b">
        <v>0</v>
      </c>
      <c r="I2636" s="1" t="s">
        <v>24</v>
      </c>
      <c r="J2636" s="1" t="s">
        <v>56</v>
      </c>
      <c r="K2636" s="1" t="s">
        <v>16625</v>
      </c>
      <c r="L2636" s="1">
        <v>5</v>
      </c>
      <c r="M2636" s="1" t="s">
        <v>16626</v>
      </c>
      <c r="N2636" s="1">
        <v>185</v>
      </c>
      <c r="O2636" s="1">
        <v>41</v>
      </c>
      <c r="P2636" s="1" t="s">
        <v>16627</v>
      </c>
      <c r="Q2636" s="1">
        <v>41</v>
      </c>
      <c r="R2636" s="1">
        <v>20</v>
      </c>
      <c r="S2636" s="1" t="str">
        <f>VLOOKUP(R2636,[1]Sheet1!$A$1:$D$50,2,0)</f>
        <v>user + databas + will + configur + server</v>
      </c>
      <c r="T2636" s="1" t="str">
        <f>VLOOKUP(R2636,[1]Sheet1!$A$1:$D$50,3,0)</f>
        <v>User Access/Login</v>
      </c>
      <c r="U2636" s="1" t="s">
        <v>172</v>
      </c>
    </row>
    <row r="2637" spans="1:21" x14ac:dyDescent="0.25">
      <c r="A2637" s="1" t="str">
        <f t="shared" si="41"/>
        <v>https://github.com/dejan/espeak-http</v>
      </c>
      <c r="B2637" s="1" t="s">
        <v>16628</v>
      </c>
      <c r="C2637" s="1" t="s">
        <v>16629</v>
      </c>
      <c r="D2637" s="1" t="s">
        <v>16630</v>
      </c>
      <c r="E2637" s="1" t="b">
        <v>0</v>
      </c>
      <c r="F2637" s="1">
        <v>11</v>
      </c>
      <c r="G2637" s="1" t="b">
        <v>1</v>
      </c>
      <c r="H2637" s="1" t="b">
        <v>0</v>
      </c>
      <c r="I2637" s="1" t="s">
        <v>16631</v>
      </c>
      <c r="J2637" s="1" t="s">
        <v>234</v>
      </c>
      <c r="K2637" s="1" t="s">
        <v>16632</v>
      </c>
      <c r="L2637" s="1">
        <v>0</v>
      </c>
      <c r="M2637" s="1" t="s">
        <v>16633</v>
      </c>
      <c r="N2637" s="1">
        <v>137</v>
      </c>
      <c r="O2637" s="1">
        <v>20</v>
      </c>
      <c r="P2637" s="1" t="s">
        <v>16634</v>
      </c>
      <c r="Q2637" s="1">
        <v>20</v>
      </c>
      <c r="R2637" s="1">
        <v>9</v>
      </c>
      <c r="S2637" s="1" t="str">
        <f>VLOOKUP(R2637,[1]Sheet1!$A$1:$D$50,2,0)</f>
        <v>vim + memori + skeleton + elixir + opengl</v>
      </c>
      <c r="T2637" s="1" t="str">
        <f>VLOOKUP(R2637,[1]Sheet1!$A$1:$D$50,3,0)</f>
        <v>Others/Undetermined</v>
      </c>
      <c r="U2637" s="1" t="s">
        <v>68</v>
      </c>
    </row>
    <row r="2638" spans="1:21" x14ac:dyDescent="0.25">
      <c r="A2638" s="1" t="str">
        <f t="shared" si="41"/>
        <v>https://github.com/espertechinc/esper</v>
      </c>
      <c r="B2638" s="1" t="s">
        <v>16635</v>
      </c>
      <c r="C2638" s="1" t="s">
        <v>16636</v>
      </c>
      <c r="D2638" s="1" t="s">
        <v>16637</v>
      </c>
      <c r="E2638" s="1" t="b">
        <v>0</v>
      </c>
      <c r="F2638" s="1">
        <v>82</v>
      </c>
      <c r="G2638" s="1" t="b">
        <v>1</v>
      </c>
      <c r="H2638" s="1" t="b">
        <v>0</v>
      </c>
      <c r="I2638" s="1" t="s">
        <v>24</v>
      </c>
      <c r="J2638" s="1" t="s">
        <v>176</v>
      </c>
      <c r="K2638" s="1" t="s">
        <v>16638</v>
      </c>
      <c r="L2638" s="1">
        <v>5</v>
      </c>
      <c r="M2638" s="1" t="s">
        <v>16639</v>
      </c>
      <c r="N2638" s="1">
        <v>20617</v>
      </c>
      <c r="O2638" s="1">
        <v>164</v>
      </c>
      <c r="P2638" s="1" t="s">
        <v>16640</v>
      </c>
      <c r="Q2638" s="1">
        <v>164</v>
      </c>
      <c r="R2638" s="1">
        <v>16</v>
      </c>
      <c r="S2638" s="1" t="str">
        <f>VLOOKUP(R2638,[1]Sheet1!$A$1:$D$50,2,0)</f>
        <v>event + compon + analyt + element + demo</v>
      </c>
      <c r="T2638" s="1" t="str">
        <f>VLOOKUP(R2638,[1]Sheet1!$A$1:$D$50,3,0)</f>
        <v>Others/Undetermined</v>
      </c>
      <c r="U2638" s="1" t="s">
        <v>68</v>
      </c>
    </row>
    <row r="2639" spans="1:21" x14ac:dyDescent="0.25">
      <c r="A2639" s="1" t="str">
        <f t="shared" si="41"/>
        <v>https://github.com/sterlingw/espionage</v>
      </c>
      <c r="B2639" s="1" t="s">
        <v>16641</v>
      </c>
      <c r="C2639" s="1" t="s">
        <v>16642</v>
      </c>
      <c r="D2639" s="1" t="s">
        <v>16643</v>
      </c>
      <c r="E2639" s="1" t="b">
        <v>0</v>
      </c>
      <c r="F2639" s="1">
        <v>2</v>
      </c>
      <c r="G2639" s="1" t="b">
        <v>1</v>
      </c>
      <c r="H2639" s="1" t="b">
        <v>0</v>
      </c>
      <c r="I2639" s="1" t="s">
        <v>24</v>
      </c>
      <c r="J2639" s="1" t="s">
        <v>40</v>
      </c>
      <c r="K2639" s="1" t="s">
        <v>16644</v>
      </c>
      <c r="L2639" s="1">
        <v>1</v>
      </c>
      <c r="M2639" s="1" t="s">
        <v>16645</v>
      </c>
      <c r="N2639" s="1">
        <v>16</v>
      </c>
      <c r="O2639" s="1">
        <v>54</v>
      </c>
      <c r="P2639" s="1" t="s">
        <v>16646</v>
      </c>
      <c r="Q2639" s="1">
        <v>54</v>
      </c>
      <c r="R2639" s="1">
        <v>36</v>
      </c>
      <c r="S2639" s="1" t="str">
        <f>VLOOKUP(R2639,[1]Sheet1!$A$1:$D$50,2,0)</f>
        <v>instal + file + packag + version + build</v>
      </c>
      <c r="T2639" s="1" t="str">
        <f>VLOOKUP(R2639,[1]Sheet1!$A$1:$D$50,3,0)</f>
        <v>Build Management</v>
      </c>
      <c r="U2639" s="1" t="s">
        <v>36</v>
      </c>
    </row>
    <row r="2640" spans="1:21" x14ac:dyDescent="0.25">
      <c r="A2640" s="1" t="str">
        <f t="shared" si="41"/>
        <v>https://github.com/imjosh/espLedDimmer</v>
      </c>
      <c r="B2640" s="1" t="s">
        <v>16647</v>
      </c>
      <c r="C2640" s="1" t="s">
        <v>16648</v>
      </c>
      <c r="D2640" s="1" t="s">
        <v>16649</v>
      </c>
      <c r="E2640" s="1" t="b">
        <v>0</v>
      </c>
      <c r="F2640" s="1">
        <v>16</v>
      </c>
      <c r="G2640" s="1" t="b">
        <v>1</v>
      </c>
      <c r="H2640" s="1" t="b">
        <v>0</v>
      </c>
      <c r="I2640" s="1" t="s">
        <v>24</v>
      </c>
      <c r="J2640" s="1" t="s">
        <v>3233</v>
      </c>
      <c r="K2640" s="1" t="s">
        <v>16650</v>
      </c>
      <c r="L2640" s="1">
        <v>0</v>
      </c>
      <c r="M2640" s="1" t="s">
        <v>16651</v>
      </c>
      <c r="N2640" s="1">
        <v>124</v>
      </c>
      <c r="O2640" s="1">
        <v>34</v>
      </c>
      <c r="P2640" s="1" t="s">
        <v>16652</v>
      </c>
      <c r="Q2640" s="1">
        <v>34</v>
      </c>
      <c r="R2640" s="1">
        <v>0</v>
      </c>
      <c r="S2640" s="1" t="str">
        <f>VLOOKUP(R2640,[1]Sheet1!$A$1:$D$50,2,0)</f>
        <v>data + dataset + analysi + book + code</v>
      </c>
      <c r="T2640" s="1" t="str">
        <f>VLOOKUP(R2640,[1]Sheet1!$A$1:$D$50,3,0)</f>
        <v>DATA Analysis</v>
      </c>
      <c r="U2640" s="1" t="s">
        <v>76</v>
      </c>
    </row>
    <row r="2641" spans="1:21" x14ac:dyDescent="0.25">
      <c r="A2641" s="1" t="str">
        <f t="shared" si="41"/>
        <v>https://github.com/mkhl/espresso-tutti-colori.tmtheme</v>
      </c>
      <c r="B2641" s="1" t="s">
        <v>16653</v>
      </c>
      <c r="C2641" s="1" t="s">
        <v>16654</v>
      </c>
      <c r="D2641" s="1" t="s">
        <v>16655</v>
      </c>
      <c r="E2641" s="1" t="b">
        <v>0</v>
      </c>
      <c r="F2641" s="1">
        <v>1</v>
      </c>
      <c r="G2641" s="1" t="b">
        <v>1</v>
      </c>
      <c r="H2641" s="1" t="b">
        <v>0</v>
      </c>
      <c r="I2641" s="1" t="s">
        <v>16656</v>
      </c>
      <c r="J2641" s="1" t="s">
        <v>24</v>
      </c>
      <c r="K2641" s="1" t="s">
        <v>16657</v>
      </c>
      <c r="L2641" s="1">
        <v>0</v>
      </c>
      <c r="M2641" s="1" t="s">
        <v>16658</v>
      </c>
      <c r="N2641" s="1">
        <v>86</v>
      </c>
      <c r="O2641" s="1">
        <v>35</v>
      </c>
      <c r="P2641" s="1" t="s">
        <v>16659</v>
      </c>
      <c r="Q2641" s="1">
        <v>35</v>
      </c>
      <c r="R2641" s="1">
        <v>18</v>
      </c>
      <c r="S2641" s="1" t="str">
        <f>VLOOKUP(R2641,[1]Sheet1!$A$1:$D$50,2,0)</f>
        <v>file + data + store + support + librari</v>
      </c>
      <c r="T2641" s="1" t="str">
        <f>VLOOKUP(R2641,[1]Sheet1!$A$1:$D$50,3,0)</f>
        <v>Files+Storage</v>
      </c>
      <c r="U2641" s="1" t="s">
        <v>68</v>
      </c>
    </row>
    <row r="2642" spans="1:21" x14ac:dyDescent="0.25">
      <c r="A2642" s="1" t="str">
        <f t="shared" si="41"/>
        <v>https://github.com/learning-unlimited/ESP-Website</v>
      </c>
      <c r="B2642" s="1" t="s">
        <v>16660</v>
      </c>
      <c r="C2642" s="1" t="s">
        <v>16661</v>
      </c>
      <c r="D2642" s="1" t="s">
        <v>16662</v>
      </c>
      <c r="E2642" s="1" t="b">
        <v>0</v>
      </c>
      <c r="F2642" s="1">
        <v>41</v>
      </c>
      <c r="G2642" s="1" t="b">
        <v>1</v>
      </c>
      <c r="H2642" s="1" t="b">
        <v>0</v>
      </c>
      <c r="I2642" s="1"/>
      <c r="J2642" s="1" t="s">
        <v>56</v>
      </c>
      <c r="K2642" s="1" t="s">
        <v>16663</v>
      </c>
      <c r="L2642" s="1">
        <v>660</v>
      </c>
      <c r="M2642" s="1" t="s">
        <v>16664</v>
      </c>
      <c r="N2642" s="1">
        <v>53084</v>
      </c>
      <c r="O2642" s="1">
        <v>57</v>
      </c>
      <c r="P2642" s="1" t="s">
        <v>16665</v>
      </c>
      <c r="Q2642" s="1">
        <v>57</v>
      </c>
      <c r="R2642" s="1">
        <v>34</v>
      </c>
      <c r="S2642" s="1" t="str">
        <f>VLOOKUP(R2642,[1]Sheet1!$A$1:$D$50,2,0)</f>
        <v>api + librari + document + client + applic</v>
      </c>
      <c r="T2642" s="1" t="str">
        <f>VLOOKUP(R2642,[1]Sheet1!$A$1:$D$50,3,0)</f>
        <v>Web API</v>
      </c>
      <c r="U2642" s="1" t="s">
        <v>68</v>
      </c>
    </row>
    <row r="2643" spans="1:21" x14ac:dyDescent="0.25">
      <c r="A2643" s="1" t="str">
        <f t="shared" si="41"/>
        <v>https://github.com/geronime/es-reindex</v>
      </c>
      <c r="B2643" s="1" t="s">
        <v>16666</v>
      </c>
      <c r="C2643" s="1" t="s">
        <v>16667</v>
      </c>
      <c r="D2643" s="1" t="s">
        <v>16668</v>
      </c>
      <c r="E2643" s="1" t="b">
        <v>0</v>
      </c>
      <c r="F2643" s="1">
        <v>37</v>
      </c>
      <c r="G2643" s="1" t="b">
        <v>1</v>
      </c>
      <c r="H2643" s="1" t="b">
        <v>0</v>
      </c>
      <c r="I2643" s="1" t="s">
        <v>24</v>
      </c>
      <c r="J2643" s="1" t="s">
        <v>234</v>
      </c>
      <c r="K2643" s="1" t="s">
        <v>16669</v>
      </c>
      <c r="L2643" s="1">
        <v>1</v>
      </c>
      <c r="M2643" s="1" t="s">
        <v>16670</v>
      </c>
      <c r="N2643" s="1">
        <v>42</v>
      </c>
      <c r="O2643" s="1">
        <v>50</v>
      </c>
      <c r="P2643" s="1" t="s">
        <v>16671</v>
      </c>
      <c r="Q2643" s="1">
        <v>50</v>
      </c>
      <c r="R2643" s="1">
        <v>44</v>
      </c>
      <c r="S2643" s="1" t="str">
        <f>VLOOKUP(R2643,[1]Sheet1!$A$1:$D$50,2,0)</f>
        <v>gem + log + rubi + rail + support</v>
      </c>
      <c r="T2643" s="1" t="str">
        <f>VLOOKUP(R2643,[1]Sheet1!$A$1:$D$50,3,0)</f>
        <v>Ruby</v>
      </c>
      <c r="U2643" s="1" t="s">
        <v>264</v>
      </c>
    </row>
    <row r="2644" spans="1:21" x14ac:dyDescent="0.25">
      <c r="A2644" s="1" t="str">
        <f t="shared" si="41"/>
        <v>https://github.com/hsyyid/EssentialCmds</v>
      </c>
      <c r="B2644" s="1" t="s">
        <v>16672</v>
      </c>
      <c r="C2644" s="1" t="s">
        <v>16673</v>
      </c>
      <c r="D2644" s="1" t="s">
        <v>16674</v>
      </c>
      <c r="E2644" s="1" t="b">
        <v>0</v>
      </c>
      <c r="F2644" s="1">
        <v>25</v>
      </c>
      <c r="G2644" s="1" t="b">
        <v>1</v>
      </c>
      <c r="H2644" s="1" t="b">
        <v>0</v>
      </c>
      <c r="I2644" s="1" t="s">
        <v>16675</v>
      </c>
      <c r="J2644" s="1" t="s">
        <v>176</v>
      </c>
      <c r="K2644" s="1" t="s">
        <v>16676</v>
      </c>
      <c r="L2644" s="1">
        <v>42</v>
      </c>
      <c r="M2644" s="1" t="s">
        <v>16677</v>
      </c>
      <c r="N2644" s="1">
        <v>1297</v>
      </c>
      <c r="O2644" s="1">
        <v>28</v>
      </c>
      <c r="P2644" s="1" t="s">
        <v>16678</v>
      </c>
      <c r="Q2644" s="1">
        <v>28</v>
      </c>
      <c r="R2644" s="1">
        <v>38</v>
      </c>
      <c r="S2644" s="1" t="str">
        <f>VLOOKUP(R2644,[1]Sheet1!$A$1:$D$50,2,0)</f>
        <v>file + project + librari + will + code</v>
      </c>
      <c r="T2644" s="1" t="str">
        <f>VLOOKUP(R2644,[1]Sheet1!$A$1:$D$50,3,0)</f>
        <v>Project Structure</v>
      </c>
      <c r="U2644" s="1" t="s">
        <v>68</v>
      </c>
    </row>
    <row r="2645" spans="1:21" x14ac:dyDescent="0.25">
      <c r="A2645" s="1" t="str">
        <f t="shared" si="41"/>
        <v>https://github.com/Idered/esuna</v>
      </c>
      <c r="B2645" s="1" t="s">
        <v>16679</v>
      </c>
      <c r="C2645" s="1" t="s">
        <v>16680</v>
      </c>
      <c r="D2645" s="1" t="s">
        <v>16681</v>
      </c>
      <c r="E2645" s="1" t="b">
        <v>0</v>
      </c>
      <c r="F2645" s="1">
        <v>5</v>
      </c>
      <c r="G2645" s="1" t="b">
        <v>1</v>
      </c>
      <c r="H2645" s="1" t="b">
        <v>1</v>
      </c>
      <c r="I2645" s="1" t="s">
        <v>16682</v>
      </c>
      <c r="J2645" s="1" t="s">
        <v>40</v>
      </c>
      <c r="K2645" s="1" t="s">
        <v>16683</v>
      </c>
      <c r="L2645" s="1">
        <v>1</v>
      </c>
      <c r="M2645" s="1" t="s">
        <v>16684</v>
      </c>
      <c r="N2645" s="1">
        <v>718</v>
      </c>
      <c r="O2645" s="1">
        <v>33</v>
      </c>
      <c r="P2645" s="1" t="s">
        <v>16685</v>
      </c>
      <c r="Q2645" s="1">
        <v>33</v>
      </c>
      <c r="R2645" s="1">
        <v>35</v>
      </c>
      <c r="S2645" s="1" t="str">
        <f>VLOOKUP(R2645,[1]Sheet1!$A$1:$D$50,2,0)</f>
        <v>softwar + copi + copyright + includ + person</v>
      </c>
      <c r="T2645" s="1" t="str">
        <f>VLOOKUP(R2645,[1]Sheet1!$A$1:$D$50,3,0)</f>
        <v>CopyRight Related</v>
      </c>
      <c r="U2645" s="1" t="s">
        <v>68</v>
      </c>
    </row>
    <row r="2646" spans="1:21" x14ac:dyDescent="0.25">
      <c r="A2646" s="1" t="str">
        <f t="shared" si="41"/>
        <v>https://github.com/relevance/etc</v>
      </c>
      <c r="B2646" s="1" t="s">
        <v>16686</v>
      </c>
      <c r="C2646" s="1" t="s">
        <v>16687</v>
      </c>
      <c r="D2646" s="1" t="s">
        <v>16688</v>
      </c>
      <c r="E2646" s="1" t="b">
        <v>0</v>
      </c>
      <c r="F2646" s="1">
        <v>17</v>
      </c>
      <c r="G2646" s="1" t="b">
        <v>0</v>
      </c>
      <c r="H2646" s="1" t="b">
        <v>0</v>
      </c>
      <c r="I2646" s="1"/>
      <c r="J2646" s="1" t="s">
        <v>775</v>
      </c>
      <c r="K2646" s="1" t="s">
        <v>16689</v>
      </c>
      <c r="L2646" s="1">
        <v>1</v>
      </c>
      <c r="M2646" s="1" t="s">
        <v>16690</v>
      </c>
      <c r="N2646" s="1">
        <v>258</v>
      </c>
      <c r="O2646" s="1">
        <v>148</v>
      </c>
      <c r="P2646" s="1" t="s">
        <v>16691</v>
      </c>
      <c r="Q2646" s="1">
        <v>148</v>
      </c>
      <c r="R2646" s="1">
        <v>38</v>
      </c>
      <c r="S2646" s="1" t="str">
        <f>VLOOKUP(R2646,[1]Sheet1!$A$1:$D$50,2,0)</f>
        <v>file + project + librari + will + code</v>
      </c>
      <c r="T2646" s="1" t="str">
        <f>VLOOKUP(R2646,[1]Sheet1!$A$1:$D$50,3,0)</f>
        <v>Project Structure</v>
      </c>
      <c r="U2646" s="1" t="s">
        <v>68</v>
      </c>
    </row>
    <row r="2647" spans="1:21" x14ac:dyDescent="0.25">
      <c r="A2647" s="1" t="str">
        <f t="shared" si="41"/>
        <v>https://github.com/chef-cookbooks/etcd</v>
      </c>
      <c r="B2647" s="1" t="s">
        <v>16692</v>
      </c>
      <c r="C2647" s="1" t="s">
        <v>16693</v>
      </c>
      <c r="D2647" s="1" t="s">
        <v>16694</v>
      </c>
      <c r="E2647" s="1" t="b">
        <v>0</v>
      </c>
      <c r="F2647" s="1">
        <v>43</v>
      </c>
      <c r="G2647" s="1" t="b">
        <v>1</v>
      </c>
      <c r="H2647" s="1" t="b">
        <v>0</v>
      </c>
      <c r="I2647" s="1" t="s">
        <v>24</v>
      </c>
      <c r="J2647" s="1" t="s">
        <v>234</v>
      </c>
      <c r="K2647" s="1" t="s">
        <v>16695</v>
      </c>
      <c r="L2647" s="1">
        <v>1</v>
      </c>
      <c r="M2647" s="1" t="s">
        <v>16696</v>
      </c>
      <c r="N2647" s="1">
        <v>334</v>
      </c>
      <c r="O2647" s="1">
        <v>59</v>
      </c>
      <c r="P2647" s="1" t="s">
        <v>16697</v>
      </c>
      <c r="Q2647" s="1">
        <v>59</v>
      </c>
      <c r="R2647" s="1">
        <v>36</v>
      </c>
      <c r="S2647" s="1" t="str">
        <f>VLOOKUP(R2647,[1]Sheet1!$A$1:$D$50,2,0)</f>
        <v>instal + file + packag + version + build</v>
      </c>
      <c r="T2647" s="1" t="str">
        <f>VLOOKUP(R2647,[1]Sheet1!$A$1:$D$50,3,0)</f>
        <v>Build Management</v>
      </c>
      <c r="U2647" s="1" t="s">
        <v>36</v>
      </c>
    </row>
    <row r="2648" spans="1:21" x14ac:dyDescent="0.25">
      <c r="A2648" s="1" t="str">
        <f t="shared" si="41"/>
        <v>https://github.com/linkorb/etcd-php</v>
      </c>
      <c r="B2648" s="1" t="s">
        <v>16698</v>
      </c>
      <c r="C2648" s="1" t="s">
        <v>16699</v>
      </c>
      <c r="D2648" s="1" t="s">
        <v>16700</v>
      </c>
      <c r="E2648" s="1" t="b">
        <v>0</v>
      </c>
      <c r="F2648" s="1">
        <v>25</v>
      </c>
      <c r="G2648" s="1" t="b">
        <v>1</v>
      </c>
      <c r="H2648" s="1" t="b">
        <v>0</v>
      </c>
      <c r="I2648" s="1" t="s">
        <v>24</v>
      </c>
      <c r="J2648" s="1" t="s">
        <v>141</v>
      </c>
      <c r="K2648" s="1" t="s">
        <v>16701</v>
      </c>
      <c r="L2648" s="1">
        <v>1</v>
      </c>
      <c r="M2648" s="1" t="s">
        <v>16702</v>
      </c>
      <c r="N2648" s="1">
        <v>63</v>
      </c>
      <c r="O2648" s="1">
        <v>70</v>
      </c>
      <c r="P2648" s="1" t="s">
        <v>16703</v>
      </c>
      <c r="Q2648" s="1">
        <v>70</v>
      </c>
      <c r="R2648" s="1">
        <v>34</v>
      </c>
      <c r="S2648" s="1" t="str">
        <f>VLOOKUP(R2648,[1]Sheet1!$A$1:$D$50,2,0)</f>
        <v>api + librari + document + client + applic</v>
      </c>
      <c r="T2648" s="1" t="str">
        <f>VLOOKUP(R2648,[1]Sheet1!$A$1:$D$50,3,0)</f>
        <v>Web API</v>
      </c>
      <c r="U2648" s="1" t="s">
        <v>68</v>
      </c>
    </row>
    <row r="2649" spans="1:21" x14ac:dyDescent="0.25">
      <c r="A2649" s="1" t="str">
        <f t="shared" si="41"/>
        <v>https://github.com/devnulling/etch-a-sdr</v>
      </c>
      <c r="B2649" s="1" t="s">
        <v>16704</v>
      </c>
      <c r="C2649" s="1" t="s">
        <v>16705</v>
      </c>
      <c r="D2649" s="1" t="s">
        <v>16706</v>
      </c>
      <c r="E2649" s="1" t="b">
        <v>0</v>
      </c>
      <c r="F2649" s="1">
        <v>0</v>
      </c>
      <c r="G2649" s="1" t="b">
        <v>1</v>
      </c>
      <c r="H2649" s="1" t="b">
        <v>0</v>
      </c>
      <c r="I2649" s="1" t="s">
        <v>24</v>
      </c>
      <c r="J2649" s="1" t="s">
        <v>3233</v>
      </c>
      <c r="K2649" s="1" t="s">
        <v>16707</v>
      </c>
      <c r="L2649" s="1">
        <v>0</v>
      </c>
      <c r="M2649" s="1" t="s">
        <v>16708</v>
      </c>
      <c r="N2649" s="1">
        <v>1418</v>
      </c>
      <c r="O2649" s="1">
        <v>39</v>
      </c>
      <c r="P2649" s="1" t="s">
        <v>16709</v>
      </c>
      <c r="Q2649" s="1">
        <v>39</v>
      </c>
      <c r="R2649" s="1">
        <v>46</v>
      </c>
      <c r="S2649" s="1" t="str">
        <f>VLOOKUP(R2649,[1]Sheet1!$A$1:$D$50,2,0)</f>
        <v>articl + access + code + support + provid</v>
      </c>
      <c r="T2649" s="1" t="str">
        <f>VLOOKUP(R2649,[1]Sheet1!$A$1:$D$50,3,0)</f>
        <v>Help Docs</v>
      </c>
      <c r="U2649" s="1" t="s">
        <v>68</v>
      </c>
    </row>
    <row r="2650" spans="1:21" x14ac:dyDescent="0.25">
      <c r="A2650" s="1" t="str">
        <f t="shared" si="41"/>
        <v>https://github.com/EugeneTrapeznikov/ETFoursquareImages</v>
      </c>
      <c r="B2650" s="1" t="s">
        <v>16710</v>
      </c>
      <c r="C2650" s="1" t="s">
        <v>16711</v>
      </c>
      <c r="D2650" s="1" t="s">
        <v>16712</v>
      </c>
      <c r="E2650" s="1" t="b">
        <v>0</v>
      </c>
      <c r="F2650" s="1">
        <v>25</v>
      </c>
      <c r="G2650" s="1" t="b">
        <v>1</v>
      </c>
      <c r="H2650" s="1" t="b">
        <v>0</v>
      </c>
      <c r="I2650" s="1"/>
      <c r="J2650" s="1" t="s">
        <v>208</v>
      </c>
      <c r="K2650" s="1" t="s">
        <v>16713</v>
      </c>
      <c r="L2650" s="1">
        <v>1</v>
      </c>
      <c r="M2650" s="1" t="s">
        <v>16714</v>
      </c>
      <c r="N2650" s="1">
        <v>7321</v>
      </c>
      <c r="O2650" s="1">
        <v>173</v>
      </c>
      <c r="P2650" s="1" t="s">
        <v>16715</v>
      </c>
      <c r="Q2650" s="1">
        <v>173</v>
      </c>
      <c r="R2650" s="1">
        <v>44</v>
      </c>
      <c r="S2650" s="1" t="str">
        <f>VLOOKUP(R2650,[1]Sheet1!$A$1:$D$50,2,0)</f>
        <v>gem + log + rubi + rail + support</v>
      </c>
      <c r="T2650" s="1" t="str">
        <f>VLOOKUP(R2650,[1]Sheet1!$A$1:$D$50,3,0)</f>
        <v>Ruby</v>
      </c>
      <c r="U2650" s="1" t="s">
        <v>264</v>
      </c>
    </row>
    <row r="2651" spans="1:21" x14ac:dyDescent="0.25">
      <c r="A2651" s="1" t="str">
        <f t="shared" si="41"/>
        <v>https://github.com/jcw/ethercard</v>
      </c>
      <c r="B2651" s="1" t="s">
        <v>16716</v>
      </c>
      <c r="C2651" s="1" t="s">
        <v>16717</v>
      </c>
      <c r="D2651" s="1" t="s">
        <v>16718</v>
      </c>
      <c r="E2651" s="1" t="b">
        <v>0</v>
      </c>
      <c r="F2651" s="1">
        <v>286</v>
      </c>
      <c r="G2651" s="1" t="b">
        <v>1</v>
      </c>
      <c r="H2651" s="1" t="b">
        <v>0</v>
      </c>
      <c r="I2651" s="1"/>
      <c r="J2651" s="1" t="s">
        <v>113</v>
      </c>
      <c r="K2651" s="1" t="s">
        <v>16719</v>
      </c>
      <c r="L2651" s="1">
        <v>68</v>
      </c>
      <c r="M2651" s="1" t="s">
        <v>16720</v>
      </c>
      <c r="N2651" s="1">
        <v>823</v>
      </c>
      <c r="O2651" s="1">
        <v>615</v>
      </c>
      <c r="P2651" s="1" t="s">
        <v>16721</v>
      </c>
      <c r="Q2651" s="1">
        <v>615</v>
      </c>
      <c r="R2651" s="1">
        <v>14</v>
      </c>
      <c r="S2651" s="1" t="str">
        <f>VLOOKUP(R2651,[1]Sheet1!$A$1:$D$50,2,0)</f>
        <v>particl + implement + social + java + customis</v>
      </c>
      <c r="T2651" s="1" t="str">
        <f>VLOOKUP(R2651,[1]Sheet1!$A$1:$D$50,3,0)</f>
        <v>Others/Undetermined</v>
      </c>
      <c r="U2651" s="1" t="s">
        <v>68</v>
      </c>
    </row>
    <row r="2652" spans="1:21" x14ac:dyDescent="0.25">
      <c r="A2652" s="1" t="str">
        <f t="shared" si="41"/>
        <v>https://github.com/ethersex/ethersex</v>
      </c>
      <c r="B2652" s="1" t="s">
        <v>16722</v>
      </c>
      <c r="C2652" s="1" t="s">
        <v>16723</v>
      </c>
      <c r="D2652" s="1" t="s">
        <v>16724</v>
      </c>
      <c r="E2652" s="1" t="b">
        <v>0</v>
      </c>
      <c r="F2652" s="1">
        <v>143</v>
      </c>
      <c r="G2652" s="1" t="b">
        <v>0</v>
      </c>
      <c r="H2652" s="1" t="b">
        <v>0</v>
      </c>
      <c r="I2652" s="1" t="s">
        <v>16725</v>
      </c>
      <c r="J2652" s="1" t="s">
        <v>241</v>
      </c>
      <c r="K2652" s="1" t="s">
        <v>16726</v>
      </c>
      <c r="L2652" s="1">
        <v>39</v>
      </c>
      <c r="M2652" s="1" t="s">
        <v>16727</v>
      </c>
      <c r="N2652" s="1">
        <v>14033</v>
      </c>
      <c r="O2652" s="1">
        <v>154</v>
      </c>
      <c r="P2652" s="1" t="s">
        <v>16728</v>
      </c>
      <c r="Q2652" s="1">
        <v>154</v>
      </c>
      <c r="R2652" s="1">
        <v>2</v>
      </c>
      <c r="S2652" s="1" t="str">
        <f>VLOOKUP(R2652,[1]Sheet1!$A$1:$D$50,2,0)</f>
        <v>http + server + request + proxi + asynchron</v>
      </c>
      <c r="T2652" s="1" t="str">
        <f>VLOOKUP(R2652,[1]Sheet1!$A$1:$D$50,3,0)</f>
        <v>INTERNET+ WEB+NETWORK</v>
      </c>
      <c r="U2652" s="1" t="s">
        <v>988</v>
      </c>
    </row>
    <row r="2653" spans="1:21" x14ac:dyDescent="0.25">
      <c r="A2653" s="1" t="str">
        <f t="shared" si="41"/>
        <v>https://github.com/leafo/etlua</v>
      </c>
      <c r="B2653" s="1" t="s">
        <v>16729</v>
      </c>
      <c r="C2653" s="1" t="s">
        <v>16730</v>
      </c>
      <c r="D2653" s="1" t="s">
        <v>16731</v>
      </c>
      <c r="E2653" s="1" t="b">
        <v>0</v>
      </c>
      <c r="F2653" s="1">
        <v>4</v>
      </c>
      <c r="G2653" s="1" t="b">
        <v>1</v>
      </c>
      <c r="H2653" s="1" t="b">
        <v>0</v>
      </c>
      <c r="I2653" s="1" t="s">
        <v>24</v>
      </c>
      <c r="J2653" s="1" t="s">
        <v>131</v>
      </c>
      <c r="K2653" s="1" t="s">
        <v>16732</v>
      </c>
      <c r="L2653" s="1">
        <v>0</v>
      </c>
      <c r="M2653" s="1" t="s">
        <v>16733</v>
      </c>
      <c r="N2653" s="1">
        <v>25</v>
      </c>
      <c r="O2653" s="1">
        <v>80</v>
      </c>
      <c r="P2653" s="1" t="s">
        <v>16734</v>
      </c>
      <c r="Q2653" s="1">
        <v>80</v>
      </c>
      <c r="R2653" s="1">
        <v>25</v>
      </c>
      <c r="S2653" s="1" t="str">
        <f>VLOOKUP(R2653,[1]Sheet1!$A$1:$D$50,2,0)</f>
        <v>studio + code + lua + visual + support</v>
      </c>
      <c r="T2653" s="1" t="str">
        <f>VLOOKUP(R2653,[1]Sheet1!$A$1:$D$50,3,0)</f>
        <v>Others/Undetermined</v>
      </c>
      <c r="U2653" s="1" t="s">
        <v>131</v>
      </c>
    </row>
    <row r="2654" spans="1:21" x14ac:dyDescent="0.25">
      <c r="A2654" s="1" t="str">
        <f t="shared" si="41"/>
        <v>https://github.com/laanwj/etna_viv</v>
      </c>
      <c r="B2654" s="1" t="s">
        <v>16735</v>
      </c>
      <c r="C2654" s="1" t="s">
        <v>16736</v>
      </c>
      <c r="D2654" s="1" t="s">
        <v>16737</v>
      </c>
      <c r="E2654" s="1" t="b">
        <v>0</v>
      </c>
      <c r="F2654" s="1">
        <v>43</v>
      </c>
      <c r="G2654" s="1" t="b">
        <v>1</v>
      </c>
      <c r="H2654" s="1" t="b">
        <v>0</v>
      </c>
      <c r="I2654" s="1"/>
      <c r="J2654" s="1" t="s">
        <v>241</v>
      </c>
      <c r="K2654" s="1" t="s">
        <v>16738</v>
      </c>
      <c r="L2654" s="1">
        <v>3</v>
      </c>
      <c r="M2654" s="1" t="s">
        <v>16739</v>
      </c>
      <c r="N2654" s="1">
        <v>8477</v>
      </c>
      <c r="O2654" s="1">
        <v>155</v>
      </c>
      <c r="P2654" s="1" t="s">
        <v>16740</v>
      </c>
      <c r="Q2654" s="1">
        <v>155</v>
      </c>
      <c r="R2654" s="1">
        <v>16</v>
      </c>
      <c r="S2654" s="1" t="str">
        <f>VLOOKUP(R2654,[1]Sheet1!$A$1:$D$50,2,0)</f>
        <v>event + compon + analyt + element + demo</v>
      </c>
      <c r="T2654" s="1" t="str">
        <f>VLOOKUP(R2654,[1]Sheet1!$A$1:$D$50,3,0)</f>
        <v>Others/Undetermined</v>
      </c>
      <c r="U2654" s="1" t="s">
        <v>68</v>
      </c>
    </row>
    <row r="2655" spans="1:21" x14ac:dyDescent="0.25">
      <c r="A2655" s="1" t="str">
        <f t="shared" si="41"/>
        <v>https://github.com/mcfunley/etsy-python</v>
      </c>
      <c r="B2655" s="1" t="s">
        <v>16741</v>
      </c>
      <c r="C2655" s="1" t="s">
        <v>16742</v>
      </c>
      <c r="D2655" s="1" t="s">
        <v>16743</v>
      </c>
      <c r="E2655" s="1" t="b">
        <v>0</v>
      </c>
      <c r="F2655" s="1">
        <v>31</v>
      </c>
      <c r="G2655" s="1" t="b">
        <v>1</v>
      </c>
      <c r="H2655" s="1" t="b">
        <v>0</v>
      </c>
      <c r="I2655" s="1" t="s">
        <v>16744</v>
      </c>
      <c r="J2655" s="1" t="s">
        <v>56</v>
      </c>
      <c r="K2655" s="1" t="s">
        <v>16745</v>
      </c>
      <c r="L2655" s="1">
        <v>7</v>
      </c>
      <c r="M2655" s="1" t="s">
        <v>16746</v>
      </c>
      <c r="N2655" s="1">
        <v>163</v>
      </c>
      <c r="O2655" s="1">
        <v>38</v>
      </c>
      <c r="P2655" s="1" t="s">
        <v>16747</v>
      </c>
      <c r="Q2655" s="1">
        <v>38</v>
      </c>
      <c r="R2655" s="1">
        <v>5</v>
      </c>
      <c r="S2655" s="1" t="str">
        <f>VLOOKUP(R2655,[1]Sheet1!$A$1:$D$50,2,0)</f>
        <v>powershel + erlang + websit + cookbook + attack</v>
      </c>
      <c r="T2655" s="1" t="str">
        <f>VLOOKUP(R2655,[1]Sheet1!$A$1:$D$50,3,0)</f>
        <v>Others/Undetermined</v>
      </c>
      <c r="U2655" s="1" t="s">
        <v>68</v>
      </c>
    </row>
    <row r="2656" spans="1:21" x14ac:dyDescent="0.25">
      <c r="A2656" s="1" t="str">
        <f t="shared" si="41"/>
        <v>https://github.com/cloudspace/ettu</v>
      </c>
      <c r="B2656" s="1" t="s">
        <v>16748</v>
      </c>
      <c r="C2656" s="1" t="s">
        <v>16749</v>
      </c>
      <c r="D2656" s="1" t="s">
        <v>16750</v>
      </c>
      <c r="E2656" s="1" t="b">
        <v>0</v>
      </c>
      <c r="F2656" s="1">
        <v>1</v>
      </c>
      <c r="G2656" s="1" t="b">
        <v>1</v>
      </c>
      <c r="H2656" s="1" t="b">
        <v>0</v>
      </c>
      <c r="I2656" s="1" t="s">
        <v>16751</v>
      </c>
      <c r="J2656" s="1" t="s">
        <v>234</v>
      </c>
      <c r="K2656" s="1" t="s">
        <v>16752</v>
      </c>
      <c r="L2656" s="1">
        <v>0</v>
      </c>
      <c r="M2656" s="1" t="s">
        <v>16753</v>
      </c>
      <c r="N2656" s="1">
        <v>560</v>
      </c>
      <c r="O2656" s="1">
        <v>36</v>
      </c>
      <c r="P2656" s="1" t="s">
        <v>16754</v>
      </c>
      <c r="Q2656" s="1">
        <v>36</v>
      </c>
      <c r="R2656" s="1">
        <v>27</v>
      </c>
      <c r="S2656" s="1" t="str">
        <f>VLOOKUP(R2656,[1]Sheet1!$A$1:$D$50,2,0)</f>
        <v>color + swift + java + gener + convert</v>
      </c>
      <c r="T2656" s="1" t="str">
        <f>VLOOKUP(R2656,[1]Sheet1!$A$1:$D$50,3,0)</f>
        <v>Others/Undetermined</v>
      </c>
      <c r="U2656" s="1" t="s">
        <v>68</v>
      </c>
    </row>
    <row r="2657" spans="1:21" x14ac:dyDescent="0.25">
      <c r="A2657" s="1" t="str">
        <f t="shared" si="41"/>
        <v>https://github.com/notbenh/euler_bench</v>
      </c>
      <c r="B2657" s="1" t="s">
        <v>16755</v>
      </c>
      <c r="C2657" s="1" t="s">
        <v>16756</v>
      </c>
      <c r="D2657" s="1" t="s">
        <v>16757</v>
      </c>
      <c r="E2657" s="1" t="b">
        <v>0</v>
      </c>
      <c r="F2657" s="1">
        <v>11</v>
      </c>
      <c r="G2657" s="1" t="b">
        <v>1</v>
      </c>
      <c r="H2657" s="1" t="b">
        <v>0</v>
      </c>
      <c r="I2657" s="1"/>
      <c r="J2657" s="1" t="s">
        <v>106</v>
      </c>
      <c r="K2657" s="1" t="s">
        <v>16758</v>
      </c>
      <c r="L2657" s="1">
        <v>13</v>
      </c>
      <c r="M2657" s="1" t="s">
        <v>16759</v>
      </c>
      <c r="N2657" s="1">
        <v>831</v>
      </c>
      <c r="O2657" s="1">
        <v>25</v>
      </c>
      <c r="P2657" s="1" t="s">
        <v>16760</v>
      </c>
      <c r="Q2657" s="1">
        <v>25</v>
      </c>
      <c r="R2657" s="1">
        <v>31</v>
      </c>
      <c r="S2657" s="1" t="str">
        <f>VLOOKUP(R2657,[1]Sheet1!$A$1:$D$50,2,0)</f>
        <v>test + pull + unit + fork + request</v>
      </c>
      <c r="T2657" s="1" t="str">
        <f>VLOOKUP(R2657,[1]Sheet1!$A$1:$D$50,3,0)</f>
        <v>testing in distributed repo</v>
      </c>
      <c r="U2657" s="1" t="s">
        <v>28</v>
      </c>
    </row>
    <row r="2658" spans="1:21" x14ac:dyDescent="0.25">
      <c r="A2658" s="1" t="str">
        <f t="shared" si="41"/>
        <v>https://github.com/brotchie/eulerianmagnify</v>
      </c>
      <c r="B2658" s="1" t="s">
        <v>16761</v>
      </c>
      <c r="C2658" s="1" t="s">
        <v>16762</v>
      </c>
      <c r="D2658" s="1" t="s">
        <v>16763</v>
      </c>
      <c r="E2658" s="1" t="b">
        <v>0</v>
      </c>
      <c r="F2658" s="1">
        <v>2</v>
      </c>
      <c r="G2658" s="1" t="b">
        <v>1</v>
      </c>
      <c r="H2658" s="1" t="b">
        <v>0</v>
      </c>
      <c r="I2658" s="1"/>
      <c r="J2658" s="1" t="s">
        <v>10738</v>
      </c>
      <c r="K2658" s="1" t="s">
        <v>16764</v>
      </c>
      <c r="L2658" s="1">
        <v>0</v>
      </c>
      <c r="M2658" s="1" t="s">
        <v>16765</v>
      </c>
      <c r="N2658" s="1">
        <v>102</v>
      </c>
      <c r="O2658" s="1">
        <v>22</v>
      </c>
      <c r="P2658" s="1" t="s">
        <v>16766</v>
      </c>
      <c r="Q2658" s="1">
        <v>22</v>
      </c>
      <c r="R2658" s="1">
        <v>31</v>
      </c>
      <c r="S2658" s="1" t="str">
        <f>VLOOKUP(R2658,[1]Sheet1!$A$1:$D$50,2,0)</f>
        <v>test + pull + unit + fork + request</v>
      </c>
      <c r="T2658" s="1" t="str">
        <f>VLOOKUP(R2658,[1]Sheet1!$A$1:$D$50,3,0)</f>
        <v>testing in distributed repo</v>
      </c>
      <c r="U2658" s="1" t="s">
        <v>28</v>
      </c>
    </row>
    <row r="2659" spans="1:21" x14ac:dyDescent="0.25">
      <c r="A2659" s="1" t="str">
        <f t="shared" si="41"/>
        <v>https://github.com/ev3dev/ev3dev-lang</v>
      </c>
      <c r="B2659" s="1" t="s">
        <v>16767</v>
      </c>
      <c r="C2659" s="1" t="s">
        <v>16768</v>
      </c>
      <c r="D2659" s="1" t="s">
        <v>16769</v>
      </c>
      <c r="E2659" s="1" t="b">
        <v>0</v>
      </c>
      <c r="F2659" s="1">
        <v>38</v>
      </c>
      <c r="G2659" s="1" t="b">
        <v>1</v>
      </c>
      <c r="H2659" s="1" t="b">
        <v>0</v>
      </c>
      <c r="I2659" s="1"/>
      <c r="J2659" s="1" t="s">
        <v>40</v>
      </c>
      <c r="K2659" s="1" t="s">
        <v>16770</v>
      </c>
      <c r="L2659" s="1">
        <v>21</v>
      </c>
      <c r="M2659" s="1" t="s">
        <v>16771</v>
      </c>
      <c r="N2659" s="1">
        <v>1236</v>
      </c>
      <c r="O2659" s="1">
        <v>46</v>
      </c>
      <c r="P2659" s="1" t="s">
        <v>16772</v>
      </c>
      <c r="Q2659" s="1">
        <v>46</v>
      </c>
      <c r="R2659" s="1">
        <v>34</v>
      </c>
      <c r="S2659" s="1" t="str">
        <f>VLOOKUP(R2659,[1]Sheet1!$A$1:$D$50,2,0)</f>
        <v>api + librari + document + client + applic</v>
      </c>
      <c r="T2659" s="1" t="str">
        <f>VLOOKUP(R2659,[1]Sheet1!$A$1:$D$50,3,0)</f>
        <v>Web API</v>
      </c>
      <c r="U2659" s="1" t="s">
        <v>68</v>
      </c>
    </row>
    <row r="2660" spans="1:21" x14ac:dyDescent="0.25">
      <c r="A2660" s="1" t="str">
        <f t="shared" si="41"/>
        <v>https://github.com/mindboards/ev3sources</v>
      </c>
      <c r="B2660" s="1" t="s">
        <v>16773</v>
      </c>
      <c r="C2660" s="1" t="s">
        <v>16774</v>
      </c>
      <c r="D2660" s="1" t="s">
        <v>16775</v>
      </c>
      <c r="E2660" s="1" t="b">
        <v>0</v>
      </c>
      <c r="F2660" s="1">
        <v>145</v>
      </c>
      <c r="G2660" s="1" t="b">
        <v>1</v>
      </c>
      <c r="H2660" s="1" t="b">
        <v>0</v>
      </c>
      <c r="I2660" s="1" t="s">
        <v>16776</v>
      </c>
      <c r="J2660" s="1" t="s">
        <v>241</v>
      </c>
      <c r="K2660" s="1" t="s">
        <v>16777</v>
      </c>
      <c r="L2660" s="1">
        <v>13</v>
      </c>
      <c r="M2660" s="1" t="s">
        <v>16778</v>
      </c>
      <c r="N2660" s="1">
        <v>265469</v>
      </c>
      <c r="O2660" s="1">
        <v>290</v>
      </c>
      <c r="P2660" s="1" t="s">
        <v>16779</v>
      </c>
      <c r="Q2660" s="1">
        <v>290</v>
      </c>
      <c r="R2660" s="1">
        <v>46</v>
      </c>
      <c r="S2660" s="1" t="str">
        <f>VLOOKUP(R2660,[1]Sheet1!$A$1:$D$50,2,0)</f>
        <v>articl + access + code + support + provid</v>
      </c>
      <c r="T2660" s="1" t="str">
        <f>VLOOKUP(R2660,[1]Sheet1!$A$1:$D$50,3,0)</f>
        <v>Help Docs</v>
      </c>
      <c r="U2660" s="1" t="s">
        <v>68</v>
      </c>
    </row>
    <row r="2661" spans="1:21" x14ac:dyDescent="0.25">
      <c r="A2661" s="1" t="str">
        <f t="shared" si="41"/>
        <v>https://github.com/fsr-itse/EvaP</v>
      </c>
      <c r="B2661" s="1" t="s">
        <v>16780</v>
      </c>
      <c r="C2661" s="1" t="s">
        <v>16781</v>
      </c>
      <c r="D2661" s="1" t="s">
        <v>16782</v>
      </c>
      <c r="E2661" s="1" t="b">
        <v>0</v>
      </c>
      <c r="F2661" s="1">
        <v>56</v>
      </c>
      <c r="G2661" s="1" t="b">
        <v>1</v>
      </c>
      <c r="H2661" s="1" t="b">
        <v>0</v>
      </c>
      <c r="I2661" s="1"/>
      <c r="J2661" s="1" t="s">
        <v>56</v>
      </c>
      <c r="K2661" s="1" t="s">
        <v>16783</v>
      </c>
      <c r="L2661" s="1">
        <v>46</v>
      </c>
      <c r="M2661" s="1" t="s">
        <v>16784</v>
      </c>
      <c r="N2661" s="1">
        <v>51478</v>
      </c>
      <c r="O2661" s="1">
        <v>29</v>
      </c>
      <c r="P2661" s="1" t="s">
        <v>16785</v>
      </c>
      <c r="Q2661" s="1">
        <v>29</v>
      </c>
      <c r="R2661" s="1">
        <v>17</v>
      </c>
      <c r="S2661" s="1" t="str">
        <f>VLOOKUP(R2661,[1]Sheet1!$A$1:$D$50,2,0)</f>
        <v>amazon + upload + solut + s3 + aw</v>
      </c>
      <c r="T2661" s="1" t="str">
        <f>VLOOKUP(R2661,[1]Sheet1!$A$1:$D$50,3,0)</f>
        <v>Amazon+Cloud</v>
      </c>
      <c r="U2661" s="1" t="s">
        <v>437</v>
      </c>
    </row>
    <row r="2662" spans="1:21" x14ac:dyDescent="0.25">
      <c r="A2662" s="1" t="str">
        <f t="shared" si="41"/>
        <v>https://github.com/jasonish/evebox</v>
      </c>
      <c r="B2662" s="1" t="s">
        <v>16786</v>
      </c>
      <c r="C2662" s="1" t="s">
        <v>16787</v>
      </c>
      <c r="D2662" s="1" t="s">
        <v>16788</v>
      </c>
      <c r="E2662" s="1" t="b">
        <v>0</v>
      </c>
      <c r="F2662" s="1">
        <v>14</v>
      </c>
      <c r="G2662" s="1" t="b">
        <v>1</v>
      </c>
      <c r="H2662" s="1" t="b">
        <v>0</v>
      </c>
      <c r="I2662" s="1" t="s">
        <v>16789</v>
      </c>
      <c r="J2662" s="1" t="s">
        <v>1933</v>
      </c>
      <c r="K2662" s="1" t="s">
        <v>16790</v>
      </c>
      <c r="L2662" s="1">
        <v>5</v>
      </c>
      <c r="M2662" s="1" t="s">
        <v>16791</v>
      </c>
      <c r="N2662" s="1">
        <v>3247</v>
      </c>
      <c r="O2662" s="1">
        <v>46</v>
      </c>
      <c r="P2662" s="1" t="s">
        <v>16792</v>
      </c>
      <c r="Q2662" s="1">
        <v>46</v>
      </c>
      <c r="R2662" s="1">
        <v>30</v>
      </c>
      <c r="S2662" s="1" t="str">
        <f>VLOOKUP(R2662,[1]Sheet1!$A$1:$D$50,2,0)</f>
        <v>extens + django + web + chrome + graph</v>
      </c>
      <c r="T2662" s="1" t="str">
        <f>VLOOKUP(R2662,[1]Sheet1!$A$1:$D$50,3,0)</f>
        <v>Django Framework Related</v>
      </c>
      <c r="U2662" s="1" t="s">
        <v>362</v>
      </c>
    </row>
    <row r="2663" spans="1:21" x14ac:dyDescent="0.25">
      <c r="A2663" s="1" t="str">
        <f t="shared" si="41"/>
        <v>https://github.com/nicolaiarocci/eve-demo-client</v>
      </c>
      <c r="B2663" s="1" t="s">
        <v>16793</v>
      </c>
      <c r="C2663" s="1" t="s">
        <v>16794</v>
      </c>
      <c r="D2663" s="1" t="s">
        <v>16795</v>
      </c>
      <c r="E2663" s="1" t="b">
        <v>0</v>
      </c>
      <c r="F2663" s="1">
        <v>9</v>
      </c>
      <c r="G2663" s="1" t="b">
        <v>1</v>
      </c>
      <c r="H2663" s="1" t="b">
        <v>0</v>
      </c>
      <c r="I2663" s="1" t="s">
        <v>24</v>
      </c>
      <c r="J2663" s="1" t="s">
        <v>56</v>
      </c>
      <c r="K2663" s="1" t="s">
        <v>16796</v>
      </c>
      <c r="L2663" s="1">
        <v>1</v>
      </c>
      <c r="M2663" s="1" t="s">
        <v>16797</v>
      </c>
      <c r="N2663" s="1">
        <v>12</v>
      </c>
      <c r="O2663" s="1">
        <v>31</v>
      </c>
      <c r="P2663" s="1" t="s">
        <v>16798</v>
      </c>
      <c r="Q2663" s="1">
        <v>31</v>
      </c>
      <c r="R2663" s="1">
        <v>34</v>
      </c>
      <c r="S2663" s="1" t="str">
        <f>VLOOKUP(R2663,[1]Sheet1!$A$1:$D$50,2,0)</f>
        <v>api + librari + document + client + applic</v>
      </c>
      <c r="T2663" s="1" t="str">
        <f>VLOOKUP(R2663,[1]Sheet1!$A$1:$D$50,3,0)</f>
        <v>Web API</v>
      </c>
      <c r="U2663" s="1" t="s">
        <v>68</v>
      </c>
    </row>
    <row r="2664" spans="1:21" x14ac:dyDescent="0.25">
      <c r="A2664" s="1" t="str">
        <f t="shared" si="41"/>
        <v>https://github.com/charlesflynn/eve-docs</v>
      </c>
      <c r="B2664" s="1" t="s">
        <v>16799</v>
      </c>
      <c r="C2664" s="1" t="s">
        <v>16800</v>
      </c>
      <c r="D2664" s="1" t="s">
        <v>16801</v>
      </c>
      <c r="E2664" s="1" t="b">
        <v>0</v>
      </c>
      <c r="F2664" s="1">
        <v>15</v>
      </c>
      <c r="G2664" s="1" t="b">
        <v>1</v>
      </c>
      <c r="H2664" s="1" t="b">
        <v>0</v>
      </c>
      <c r="I2664" s="1"/>
      <c r="J2664" s="1" t="s">
        <v>56</v>
      </c>
      <c r="K2664" s="1" t="s">
        <v>16802</v>
      </c>
      <c r="L2664" s="1">
        <v>14</v>
      </c>
      <c r="M2664" s="1" t="s">
        <v>16803</v>
      </c>
      <c r="N2664" s="1">
        <v>611</v>
      </c>
      <c r="O2664" s="1">
        <v>67</v>
      </c>
      <c r="P2664" s="1" t="s">
        <v>16804</v>
      </c>
      <c r="Q2664" s="1">
        <v>67</v>
      </c>
      <c r="R2664" s="1">
        <v>5</v>
      </c>
      <c r="S2664" s="1" t="str">
        <f>VLOOKUP(R2664,[1]Sheet1!$A$1:$D$50,2,0)</f>
        <v>powershel + erlang + websit + cookbook + attack</v>
      </c>
      <c r="T2664" s="1" t="str">
        <f>VLOOKUP(R2664,[1]Sheet1!$A$1:$D$50,3,0)</f>
        <v>Others/Undetermined</v>
      </c>
      <c r="U2664" s="1" t="s">
        <v>68</v>
      </c>
    </row>
    <row r="2665" spans="1:21" x14ac:dyDescent="0.25">
      <c r="A2665" s="1" t="str">
        <f t="shared" si="41"/>
        <v>https://github.com/eve-val/evelink</v>
      </c>
      <c r="B2665" s="1" t="s">
        <v>16805</v>
      </c>
      <c r="C2665" s="1" t="s">
        <v>16806</v>
      </c>
      <c r="D2665" s="1" t="s">
        <v>16807</v>
      </c>
      <c r="E2665" s="1" t="b">
        <v>0</v>
      </c>
      <c r="F2665" s="1">
        <v>39</v>
      </c>
      <c r="G2665" s="1" t="b">
        <v>1</v>
      </c>
      <c r="H2665" s="1" t="b">
        <v>0</v>
      </c>
      <c r="I2665" s="1"/>
      <c r="J2665" s="1" t="s">
        <v>56</v>
      </c>
      <c r="K2665" s="1" t="s">
        <v>16808</v>
      </c>
      <c r="L2665" s="1">
        <v>5</v>
      </c>
      <c r="M2665" s="1" t="s">
        <v>16809</v>
      </c>
      <c r="N2665" s="1">
        <v>1389</v>
      </c>
      <c r="O2665" s="1">
        <v>91</v>
      </c>
      <c r="P2665" s="1" t="s">
        <v>16810</v>
      </c>
      <c r="Q2665" s="1">
        <v>91</v>
      </c>
      <c r="R2665" s="1">
        <v>5</v>
      </c>
      <c r="S2665" s="1" t="str">
        <f>VLOOKUP(R2665,[1]Sheet1!$A$1:$D$50,2,0)</f>
        <v>powershel + erlang + websit + cookbook + attack</v>
      </c>
      <c r="T2665" s="1" t="str">
        <f>VLOOKUP(R2665,[1]Sheet1!$A$1:$D$50,3,0)</f>
        <v>Others/Undetermined</v>
      </c>
      <c r="U2665" s="1" t="s">
        <v>68</v>
      </c>
    </row>
    <row r="2666" spans="1:21" x14ac:dyDescent="0.25">
      <c r="A2666" s="1" t="str">
        <f t="shared" si="41"/>
        <v>https://github.com/component/event</v>
      </c>
      <c r="B2666" s="1" t="s">
        <v>16811</v>
      </c>
      <c r="C2666" s="1" t="s">
        <v>16812</v>
      </c>
      <c r="D2666" s="1" t="s">
        <v>16813</v>
      </c>
      <c r="E2666" s="1" t="b">
        <v>0</v>
      </c>
      <c r="F2666" s="1">
        <v>12</v>
      </c>
      <c r="G2666" s="1" t="b">
        <v>1</v>
      </c>
      <c r="H2666" s="1" t="b">
        <v>0</v>
      </c>
      <c r="I2666" s="1"/>
      <c r="J2666" s="1" t="s">
        <v>40</v>
      </c>
      <c r="K2666" s="1" t="s">
        <v>16814</v>
      </c>
      <c r="L2666" s="1">
        <v>1</v>
      </c>
      <c r="M2666" s="1" t="s">
        <v>16815</v>
      </c>
      <c r="N2666" s="1">
        <v>223</v>
      </c>
      <c r="O2666" s="1">
        <v>32</v>
      </c>
      <c r="P2666" s="1" t="s">
        <v>16816</v>
      </c>
      <c r="Q2666" s="1">
        <v>32</v>
      </c>
      <c r="R2666" s="1">
        <v>16</v>
      </c>
      <c r="S2666" s="1" t="str">
        <f>VLOOKUP(R2666,[1]Sheet1!$A$1:$D$50,2,0)</f>
        <v>event + compon + analyt + element + demo</v>
      </c>
      <c r="T2666" s="1" t="str">
        <f>VLOOKUP(R2666,[1]Sheet1!$A$1:$D$50,3,0)</f>
        <v>Others/Undetermined</v>
      </c>
      <c r="U2666" s="1" t="s">
        <v>68</v>
      </c>
    </row>
    <row r="2667" spans="1:21" x14ac:dyDescent="0.25">
      <c r="A2667" s="1" t="str">
        <f t="shared" si="41"/>
        <v>https://github.com/therabidbanana/eventbrite</v>
      </c>
      <c r="B2667" s="1" t="s">
        <v>16817</v>
      </c>
      <c r="C2667" s="1" t="s">
        <v>16818</v>
      </c>
      <c r="D2667" s="1" t="s">
        <v>16819</v>
      </c>
      <c r="E2667" s="1" t="b">
        <v>0</v>
      </c>
      <c r="F2667" s="1">
        <v>13</v>
      </c>
      <c r="G2667" s="1" t="b">
        <v>1</v>
      </c>
      <c r="H2667" s="1" t="b">
        <v>1</v>
      </c>
      <c r="I2667" s="1"/>
      <c r="J2667" s="1" t="s">
        <v>234</v>
      </c>
      <c r="K2667" s="1" t="s">
        <v>16820</v>
      </c>
      <c r="L2667" s="1">
        <v>0</v>
      </c>
      <c r="M2667" s="1" t="s">
        <v>16821</v>
      </c>
      <c r="N2667" s="1">
        <v>605</v>
      </c>
      <c r="O2667" s="1">
        <v>22</v>
      </c>
      <c r="P2667" s="1" t="s">
        <v>16822</v>
      </c>
      <c r="Q2667" s="1">
        <v>22</v>
      </c>
      <c r="R2667" s="1">
        <v>34</v>
      </c>
      <c r="S2667" s="1" t="str">
        <f>VLOOKUP(R2667,[1]Sheet1!$A$1:$D$50,2,0)</f>
        <v>api + librari + document + client + applic</v>
      </c>
      <c r="T2667" s="1" t="str">
        <f>VLOOKUP(R2667,[1]Sheet1!$A$1:$D$50,3,0)</f>
        <v>Web API</v>
      </c>
      <c r="U2667" s="1" t="s">
        <v>68</v>
      </c>
    </row>
    <row r="2668" spans="1:21" x14ac:dyDescent="0.25">
      <c r="A2668" s="1" t="str">
        <f t="shared" si="41"/>
        <v>https://github.com/mrdoob/eventdispatcher.js</v>
      </c>
      <c r="B2668" s="1" t="s">
        <v>16823</v>
      </c>
      <c r="C2668" s="1" t="s">
        <v>16824</v>
      </c>
      <c r="D2668" s="1" t="s">
        <v>16825</v>
      </c>
      <c r="E2668" s="1" t="b">
        <v>0</v>
      </c>
      <c r="F2668" s="1">
        <v>45</v>
      </c>
      <c r="G2668" s="1" t="b">
        <v>1</v>
      </c>
      <c r="H2668" s="1" t="b">
        <v>0</v>
      </c>
      <c r="I2668" s="1"/>
      <c r="J2668" s="1" t="s">
        <v>40</v>
      </c>
      <c r="K2668" s="1" t="s">
        <v>16826</v>
      </c>
      <c r="L2668" s="1">
        <v>3</v>
      </c>
      <c r="M2668" s="1" t="s">
        <v>16827</v>
      </c>
      <c r="N2668" s="1">
        <v>38</v>
      </c>
      <c r="O2668" s="1">
        <v>162</v>
      </c>
      <c r="P2668" s="1" t="s">
        <v>16828</v>
      </c>
      <c r="Q2668" s="1">
        <v>162</v>
      </c>
      <c r="R2668" s="1">
        <v>21</v>
      </c>
      <c r="S2668" s="1" t="str">
        <f>VLOOKUP(R2668,[1]Sheet1!$A$1:$D$50,2,0)</f>
        <v>function + object + return + data + var</v>
      </c>
      <c r="T2668" s="1" t="str">
        <f>VLOOKUP(R2668,[1]Sheet1!$A$1:$D$50,3,0)</f>
        <v>Programming</v>
      </c>
      <c r="U2668" s="1" t="s">
        <v>68</v>
      </c>
    </row>
    <row r="2669" spans="1:21" x14ac:dyDescent="0.25">
      <c r="A2669" s="1" t="str">
        <f t="shared" si="41"/>
        <v>https://github.com/JerrySievert/EventDuino</v>
      </c>
      <c r="B2669" s="1" t="s">
        <v>16829</v>
      </c>
      <c r="C2669" s="1" t="s">
        <v>16830</v>
      </c>
      <c r="D2669" s="1" t="s">
        <v>16831</v>
      </c>
      <c r="E2669" s="1" t="b">
        <v>0</v>
      </c>
      <c r="F2669" s="1">
        <v>2</v>
      </c>
      <c r="G2669" s="1" t="b">
        <v>1</v>
      </c>
      <c r="H2669" s="1" t="b">
        <v>0</v>
      </c>
      <c r="I2669" s="1" t="s">
        <v>16832</v>
      </c>
      <c r="J2669" s="1" t="s">
        <v>40</v>
      </c>
      <c r="K2669" s="1" t="s">
        <v>16833</v>
      </c>
      <c r="L2669" s="1">
        <v>0</v>
      </c>
      <c r="M2669" s="1" t="s">
        <v>16834</v>
      </c>
      <c r="N2669" s="1">
        <v>113</v>
      </c>
      <c r="O2669" s="1">
        <v>22</v>
      </c>
      <c r="P2669" s="1" t="s">
        <v>16835</v>
      </c>
      <c r="Q2669" s="1">
        <v>22</v>
      </c>
      <c r="R2669" s="1">
        <v>20</v>
      </c>
      <c r="S2669" s="1" t="str">
        <f>VLOOKUP(R2669,[1]Sheet1!$A$1:$D$50,2,0)</f>
        <v>user + databas + will + configur + server</v>
      </c>
      <c r="T2669" s="1" t="str">
        <f>VLOOKUP(R2669,[1]Sheet1!$A$1:$D$50,3,0)</f>
        <v>User Access/Login</v>
      </c>
      <c r="U2669" s="1" t="s">
        <v>172</v>
      </c>
    </row>
    <row r="2670" spans="1:21" x14ac:dyDescent="0.25">
      <c r="A2670" s="1" t="str">
        <f t="shared" si="41"/>
        <v>https://github.com/Codecademy/EventHub</v>
      </c>
      <c r="B2670" s="1" t="s">
        <v>16836</v>
      </c>
      <c r="C2670" s="1" t="s">
        <v>16837</v>
      </c>
      <c r="D2670" s="1" t="s">
        <v>16838</v>
      </c>
      <c r="E2670" s="1" t="b">
        <v>0</v>
      </c>
      <c r="F2670" s="1">
        <v>116</v>
      </c>
      <c r="G2670" s="1" t="b">
        <v>1</v>
      </c>
      <c r="H2670" s="1" t="b">
        <v>0</v>
      </c>
      <c r="I2670" s="1" t="s">
        <v>16839</v>
      </c>
      <c r="J2670" s="1" t="s">
        <v>176</v>
      </c>
      <c r="K2670" s="1" t="s">
        <v>16840</v>
      </c>
      <c r="L2670" s="1">
        <v>1</v>
      </c>
      <c r="M2670" s="1" t="s">
        <v>16841</v>
      </c>
      <c r="N2670" s="1">
        <v>1146</v>
      </c>
      <c r="O2670" s="1">
        <v>1179</v>
      </c>
      <c r="P2670" s="1" t="s">
        <v>16842</v>
      </c>
      <c r="Q2670" s="1">
        <v>1179</v>
      </c>
      <c r="R2670" s="1">
        <v>16</v>
      </c>
      <c r="S2670" s="1" t="str">
        <f>VLOOKUP(R2670,[1]Sheet1!$A$1:$D$50,2,0)</f>
        <v>event + compon + analyt + element + demo</v>
      </c>
      <c r="T2670" s="1" t="str">
        <f>VLOOKUP(R2670,[1]Sheet1!$A$1:$D$50,3,0)</f>
        <v>Others/Undetermined</v>
      </c>
      <c r="U2670" s="1" t="s">
        <v>68</v>
      </c>
    </row>
    <row r="2671" spans="1:21" x14ac:dyDescent="0.25">
      <c r="A2671" s="1" t="str">
        <f t="shared" si="41"/>
        <v>https://github.com/davidbalbert/eventless</v>
      </c>
      <c r="B2671" s="1" t="s">
        <v>16843</v>
      </c>
      <c r="C2671" s="1" t="s">
        <v>16844</v>
      </c>
      <c r="D2671" s="1" t="s">
        <v>16845</v>
      </c>
      <c r="E2671" s="1" t="b">
        <v>0</v>
      </c>
      <c r="F2671" s="1">
        <v>3</v>
      </c>
      <c r="G2671" s="1" t="b">
        <v>1</v>
      </c>
      <c r="H2671" s="1" t="b">
        <v>0</v>
      </c>
      <c r="I2671" s="1"/>
      <c r="J2671" s="1" t="s">
        <v>234</v>
      </c>
      <c r="K2671" s="1" t="s">
        <v>16846</v>
      </c>
      <c r="L2671" s="1">
        <v>0</v>
      </c>
      <c r="M2671" s="1" t="s">
        <v>16847</v>
      </c>
      <c r="N2671" s="1">
        <v>278</v>
      </c>
      <c r="O2671" s="1">
        <v>51</v>
      </c>
      <c r="P2671" s="1" t="s">
        <v>16848</v>
      </c>
      <c r="Q2671" s="1">
        <v>51</v>
      </c>
      <c r="R2671" s="1">
        <v>40</v>
      </c>
      <c r="S2671" s="1" t="str">
        <f>VLOOKUP(R2671,[1]Sheet1!$A$1:$D$50,2,0)</f>
        <v>task + plug + job + card + metric</v>
      </c>
      <c r="T2671" s="1" t="str">
        <f>VLOOKUP(R2671,[1]Sheet1!$A$1:$D$50,3,0)</f>
        <v>Others/Undetermined</v>
      </c>
      <c r="U2671" s="1" t="s">
        <v>68</v>
      </c>
    </row>
    <row r="2672" spans="1:21" x14ac:dyDescent="0.25">
      <c r="A2672" s="1" t="str">
        <f t="shared" si="41"/>
        <v>https://github.com/inaka/EventSource</v>
      </c>
      <c r="B2672" s="1" t="s">
        <v>16849</v>
      </c>
      <c r="C2672" s="1" t="s">
        <v>16850</v>
      </c>
      <c r="D2672" s="1" t="s">
        <v>16851</v>
      </c>
      <c r="E2672" s="1" t="b">
        <v>0</v>
      </c>
      <c r="F2672" s="1">
        <v>16</v>
      </c>
      <c r="G2672" s="1" t="b">
        <v>1</v>
      </c>
      <c r="H2672" s="1" t="b">
        <v>0</v>
      </c>
      <c r="I2672" s="1"/>
      <c r="J2672" s="1" t="s">
        <v>268</v>
      </c>
      <c r="K2672" s="1" t="s">
        <v>16852</v>
      </c>
      <c r="L2672" s="1">
        <v>4</v>
      </c>
      <c r="M2672" s="1" t="s">
        <v>16853</v>
      </c>
      <c r="N2672" s="1">
        <v>8252</v>
      </c>
      <c r="O2672" s="1">
        <v>44</v>
      </c>
      <c r="P2672" s="1" t="s">
        <v>16854</v>
      </c>
      <c r="Q2672" s="1">
        <v>44</v>
      </c>
      <c r="R2672" s="1">
        <v>19</v>
      </c>
      <c r="S2672" s="1" t="str">
        <f>VLOOKUP(R2672,[1]Sheet1!$A$1:$D$50,2,0)</f>
        <v>markdown + html + document + gener + librari</v>
      </c>
      <c r="T2672" s="1" t="str">
        <f>VLOOKUP(R2672,[1]Sheet1!$A$1:$D$50,3,0)</f>
        <v>HTML</v>
      </c>
      <c r="U2672" s="1" t="s">
        <v>51</v>
      </c>
    </row>
    <row r="2673" spans="1:21" x14ac:dyDescent="0.25">
      <c r="A2673" s="1" t="str">
        <f t="shared" si="41"/>
        <v>https://github.com/Ookami86/event-sourcing-in-practice</v>
      </c>
      <c r="B2673" s="1" t="s">
        <v>16855</v>
      </c>
      <c r="C2673" s="1" t="s">
        <v>16856</v>
      </c>
      <c r="D2673" s="1" t="s">
        <v>16857</v>
      </c>
      <c r="E2673" s="1" t="b">
        <v>0</v>
      </c>
      <c r="F2673" s="1">
        <v>22</v>
      </c>
      <c r="G2673" s="1" t="b">
        <v>1</v>
      </c>
      <c r="H2673" s="1" t="b">
        <v>1</v>
      </c>
      <c r="I2673" s="1" t="s">
        <v>24</v>
      </c>
      <c r="J2673" s="1" t="s">
        <v>72</v>
      </c>
      <c r="K2673" s="1" t="s">
        <v>16858</v>
      </c>
      <c r="L2673" s="1">
        <v>0</v>
      </c>
      <c r="M2673" s="1" t="s">
        <v>16859</v>
      </c>
      <c r="N2673" s="1">
        <v>3692</v>
      </c>
      <c r="O2673" s="1">
        <v>98</v>
      </c>
      <c r="P2673" s="1" t="s">
        <v>16860</v>
      </c>
      <c r="Q2673" s="1">
        <v>98</v>
      </c>
      <c r="R2673" s="1">
        <v>36</v>
      </c>
      <c r="S2673" s="1" t="str">
        <f>VLOOKUP(R2673,[1]Sheet1!$A$1:$D$50,2,0)</f>
        <v>instal + file + packag + version + build</v>
      </c>
      <c r="T2673" s="1" t="str">
        <f>VLOOKUP(R2673,[1]Sheet1!$A$1:$D$50,3,0)</f>
        <v>Build Management</v>
      </c>
      <c r="U2673" s="1" t="s">
        <v>36</v>
      </c>
    </row>
    <row r="2674" spans="1:21" x14ac:dyDescent="0.25">
      <c r="A2674" s="1" t="str">
        <f t="shared" si="41"/>
        <v>https://github.com/tylerlong/everblog</v>
      </c>
      <c r="B2674" s="1" t="s">
        <v>16861</v>
      </c>
      <c r="C2674" s="1" t="s">
        <v>16862</v>
      </c>
      <c r="D2674" s="1" t="s">
        <v>16863</v>
      </c>
      <c r="E2674" s="1" t="b">
        <v>0</v>
      </c>
      <c r="F2674" s="1">
        <v>5</v>
      </c>
      <c r="G2674" s="1" t="b">
        <v>1</v>
      </c>
      <c r="H2674" s="1" t="b">
        <v>1</v>
      </c>
      <c r="I2674" s="1" t="s">
        <v>16864</v>
      </c>
      <c r="J2674" s="1" t="s">
        <v>56</v>
      </c>
      <c r="K2674" s="1" t="s">
        <v>16865</v>
      </c>
      <c r="L2674" s="1">
        <v>0</v>
      </c>
      <c r="M2674" s="1" t="s">
        <v>16866</v>
      </c>
      <c r="N2674" s="1">
        <v>222</v>
      </c>
      <c r="O2674" s="1">
        <v>20</v>
      </c>
      <c r="P2674" s="1" t="s">
        <v>16867</v>
      </c>
      <c r="Q2674" s="1">
        <v>20</v>
      </c>
      <c r="R2674" s="1">
        <v>42</v>
      </c>
      <c r="S2674" s="1" t="str">
        <f>VLOOKUP(R2674,[1]Sheet1!$A$1:$D$50,2,0)</f>
        <v>file + data + csv + code + gener</v>
      </c>
      <c r="T2674" s="1" t="str">
        <f>VLOOKUP(R2674,[1]Sheet1!$A$1:$D$50,3,0)</f>
        <v>File format and Properties</v>
      </c>
      <c r="U2674" s="1" t="s">
        <v>68</v>
      </c>
    </row>
    <row r="2675" spans="1:21" x14ac:dyDescent="0.25">
      <c r="A2675" s="1" t="str">
        <f t="shared" si="41"/>
        <v>https://github.com/djyde/everfeed</v>
      </c>
      <c r="B2675" s="1" t="s">
        <v>16868</v>
      </c>
      <c r="C2675" s="1" t="s">
        <v>16869</v>
      </c>
      <c r="D2675" s="1" t="s">
        <v>16870</v>
      </c>
      <c r="E2675" s="1" t="b">
        <v>0</v>
      </c>
      <c r="F2675" s="1">
        <v>7</v>
      </c>
      <c r="G2675" s="1" t="b">
        <v>1</v>
      </c>
      <c r="H2675" s="1" t="b">
        <v>1</v>
      </c>
      <c r="I2675" s="1" t="s">
        <v>16871</v>
      </c>
      <c r="J2675" s="1" t="s">
        <v>72</v>
      </c>
      <c r="K2675" s="1" t="s">
        <v>16872</v>
      </c>
      <c r="L2675" s="1">
        <v>2</v>
      </c>
      <c r="M2675" s="1" t="s">
        <v>16873</v>
      </c>
      <c r="N2675" s="1">
        <v>449</v>
      </c>
      <c r="O2675" s="1">
        <v>27</v>
      </c>
      <c r="P2675" s="1" t="s">
        <v>16874</v>
      </c>
      <c r="Q2675" s="1">
        <v>27</v>
      </c>
      <c r="R2675" s="1">
        <v>37</v>
      </c>
      <c r="S2675" s="1" t="str">
        <f>VLOOKUP(R2675,[1]Sheet1!$A$1:$D$50,2,0)</f>
        <v>split + flask + sprite + kit + middlewar</v>
      </c>
      <c r="T2675" s="1" t="str">
        <f>VLOOKUP(R2675,[1]Sheet1!$A$1:$D$50,3,0)</f>
        <v>Others/Undetermined</v>
      </c>
      <c r="U2675" s="1" t="s">
        <v>68</v>
      </c>
    </row>
    <row r="2676" spans="1:21" x14ac:dyDescent="0.25">
      <c r="A2676" s="1" t="str">
        <f t="shared" si="41"/>
        <v>https://github.com/cgs/evernote</v>
      </c>
      <c r="B2676" s="1" t="s">
        <v>16875</v>
      </c>
      <c r="C2676" s="1" t="s">
        <v>16876</v>
      </c>
      <c r="D2676" s="1" t="s">
        <v>16877</v>
      </c>
      <c r="E2676" s="1" t="b">
        <v>0</v>
      </c>
      <c r="F2676" s="1">
        <v>23</v>
      </c>
      <c r="G2676" s="1" t="b">
        <v>1</v>
      </c>
      <c r="H2676" s="1" t="b">
        <v>0</v>
      </c>
      <c r="I2676" s="1"/>
      <c r="J2676" s="1" t="s">
        <v>234</v>
      </c>
      <c r="K2676" s="1" t="s">
        <v>16878</v>
      </c>
      <c r="L2676" s="1">
        <v>2</v>
      </c>
      <c r="M2676" s="1" t="s">
        <v>16879</v>
      </c>
      <c r="N2676" s="1">
        <v>233</v>
      </c>
      <c r="O2676" s="1">
        <v>143</v>
      </c>
      <c r="P2676" s="1" t="s">
        <v>16880</v>
      </c>
      <c r="Q2676" s="1">
        <v>143</v>
      </c>
      <c r="R2676" s="1">
        <v>44</v>
      </c>
      <c r="S2676" s="1" t="str">
        <f>VLOOKUP(R2676,[1]Sheet1!$A$1:$D$50,2,0)</f>
        <v>gem + log + rubi + rail + support</v>
      </c>
      <c r="T2676" s="1" t="str">
        <f>VLOOKUP(R2676,[1]Sheet1!$A$1:$D$50,3,0)</f>
        <v>Ruby</v>
      </c>
      <c r="U2676" s="1" t="s">
        <v>264</v>
      </c>
    </row>
    <row r="2677" spans="1:21" x14ac:dyDescent="0.25">
      <c r="A2677" s="1" t="str">
        <f t="shared" si="41"/>
        <v>https://github.com/evernote/evernote-cloud-sdk-ios</v>
      </c>
      <c r="B2677" s="1" t="s">
        <v>16881</v>
      </c>
      <c r="C2677" s="1" t="s">
        <v>16882</v>
      </c>
      <c r="D2677" s="1" t="s">
        <v>16883</v>
      </c>
      <c r="E2677" s="1" t="b">
        <v>0</v>
      </c>
      <c r="F2677" s="1">
        <v>71</v>
      </c>
      <c r="G2677" s="1" t="b">
        <v>1</v>
      </c>
      <c r="H2677" s="1" t="b">
        <v>0</v>
      </c>
      <c r="I2677" s="1" t="s">
        <v>16884</v>
      </c>
      <c r="J2677" s="1" t="s">
        <v>208</v>
      </c>
      <c r="K2677" s="1" t="s">
        <v>16885</v>
      </c>
      <c r="L2677" s="1">
        <v>23</v>
      </c>
      <c r="M2677" s="1" t="s">
        <v>16886</v>
      </c>
      <c r="N2677" s="1">
        <v>2459</v>
      </c>
      <c r="O2677" s="1">
        <v>184</v>
      </c>
      <c r="P2677" s="1" t="s">
        <v>16887</v>
      </c>
      <c r="Q2677" s="1">
        <v>184</v>
      </c>
      <c r="R2677" s="1">
        <v>10</v>
      </c>
      <c r="S2677" s="1" t="str">
        <f>VLOOKUP(R2677,[1]Sheet1!$A$1:$D$50,2,0)</f>
        <v>app + android + io + librari + support</v>
      </c>
      <c r="T2677" s="1" t="str">
        <f>VLOOKUP(R2677,[1]Sheet1!$A$1:$D$50,3,0)</f>
        <v>Mobile+Android</v>
      </c>
      <c r="U2677" s="1" t="s">
        <v>44</v>
      </c>
    </row>
    <row r="2678" spans="1:21" x14ac:dyDescent="0.25">
      <c r="A2678" s="1" t="str">
        <f t="shared" si="41"/>
        <v>https://github.com/evernote/evernote-sdk-php</v>
      </c>
      <c r="B2678" s="1" t="s">
        <v>16888</v>
      </c>
      <c r="C2678" s="1" t="s">
        <v>16889</v>
      </c>
      <c r="D2678" s="1" t="s">
        <v>16890</v>
      </c>
      <c r="E2678" s="1" t="b">
        <v>0</v>
      </c>
      <c r="F2678" s="1">
        <v>63</v>
      </c>
      <c r="G2678" s="1" t="b">
        <v>1</v>
      </c>
      <c r="H2678" s="1" t="b">
        <v>0</v>
      </c>
      <c r="I2678" s="1" t="s">
        <v>16891</v>
      </c>
      <c r="J2678" s="1" t="s">
        <v>141</v>
      </c>
      <c r="K2678" s="1" t="s">
        <v>16892</v>
      </c>
      <c r="L2678" s="1">
        <v>3</v>
      </c>
      <c r="M2678" s="1" t="s">
        <v>16893</v>
      </c>
      <c r="N2678" s="1">
        <v>276</v>
      </c>
      <c r="O2678" s="1">
        <v>233</v>
      </c>
      <c r="P2678" s="1" t="s">
        <v>16894</v>
      </c>
      <c r="Q2678" s="1">
        <v>233</v>
      </c>
      <c r="R2678" s="1">
        <v>34</v>
      </c>
      <c r="S2678" s="1" t="str">
        <f>VLOOKUP(R2678,[1]Sheet1!$A$1:$D$50,2,0)</f>
        <v>api + librari + document + client + applic</v>
      </c>
      <c r="T2678" s="1" t="str">
        <f>VLOOKUP(R2678,[1]Sheet1!$A$1:$D$50,3,0)</f>
        <v>Web API</v>
      </c>
      <c r="U2678" s="1" t="s">
        <v>68</v>
      </c>
    </row>
    <row r="2679" spans="1:21" x14ac:dyDescent="0.25">
      <c r="A2679" s="1" t="str">
        <f t="shared" si="41"/>
        <v>https://github.com/everware/everware</v>
      </c>
      <c r="B2679" s="1" t="s">
        <v>16895</v>
      </c>
      <c r="C2679" s="1" t="s">
        <v>16896</v>
      </c>
      <c r="D2679" s="1" t="s">
        <v>16897</v>
      </c>
      <c r="E2679" s="1" t="b">
        <v>0</v>
      </c>
      <c r="F2679" s="1">
        <v>18</v>
      </c>
      <c r="G2679" s="1" t="b">
        <v>1</v>
      </c>
      <c r="H2679" s="1" t="b">
        <v>0</v>
      </c>
      <c r="I2679" s="1" t="s">
        <v>16898</v>
      </c>
      <c r="J2679" s="1" t="s">
        <v>56</v>
      </c>
      <c r="K2679" s="1" t="s">
        <v>16899</v>
      </c>
      <c r="L2679" s="1">
        <v>56</v>
      </c>
      <c r="M2679" s="1" t="s">
        <v>16900</v>
      </c>
      <c r="N2679" s="1">
        <v>364</v>
      </c>
      <c r="O2679" s="1">
        <v>69</v>
      </c>
      <c r="P2679" s="1" t="s">
        <v>16901</v>
      </c>
      <c r="Q2679" s="1">
        <v>69</v>
      </c>
      <c r="R2679" s="1">
        <v>48</v>
      </c>
      <c r="S2679" s="1" t="str">
        <f>VLOOKUP(R2679,[1]Sheet1!$A$1:$D$50,2,0)</f>
        <v>twitter + grid + field + bootstrap + form</v>
      </c>
      <c r="T2679" s="1" t="str">
        <f>VLOOKUP(R2679,[1]Sheet1!$A$1:$D$50,3,0)</f>
        <v>Boot Strap Framework</v>
      </c>
      <c r="U2679" s="1" t="s">
        <v>362</v>
      </c>
    </row>
    <row r="2680" spans="1:21" x14ac:dyDescent="0.25">
      <c r="A2680" s="1" t="str">
        <f t="shared" si="41"/>
        <v>https://github.com/vogon/everycolor</v>
      </c>
      <c r="B2680" s="1" t="s">
        <v>16902</v>
      </c>
      <c r="C2680" s="1" t="s">
        <v>16903</v>
      </c>
      <c r="D2680" s="1" t="s">
        <v>16904</v>
      </c>
      <c r="E2680" s="1" t="b">
        <v>0</v>
      </c>
      <c r="F2680" s="1">
        <v>6</v>
      </c>
      <c r="G2680" s="1" t="b">
        <v>1</v>
      </c>
      <c r="H2680" s="1" t="b">
        <v>0</v>
      </c>
      <c r="I2680" s="1" t="s">
        <v>24</v>
      </c>
      <c r="J2680" s="1" t="s">
        <v>234</v>
      </c>
      <c r="K2680" s="1" t="s">
        <v>16905</v>
      </c>
      <c r="L2680" s="1">
        <v>2</v>
      </c>
      <c r="M2680" s="1" t="s">
        <v>16906</v>
      </c>
      <c r="N2680" s="1">
        <v>114</v>
      </c>
      <c r="O2680" s="1">
        <v>64</v>
      </c>
      <c r="P2680" s="1" t="s">
        <v>16907</v>
      </c>
      <c r="Q2680" s="1">
        <v>64</v>
      </c>
      <c r="R2680" s="1">
        <v>13</v>
      </c>
      <c r="S2680" s="1" t="str">
        <f>VLOOKUP(R2680,[1]Sheet1!$A$1:$D$50,2,0)</f>
        <v>light + task + heroku + webrtc + work</v>
      </c>
      <c r="T2680" s="1" t="str">
        <f>VLOOKUP(R2680,[1]Sheet1!$A$1:$D$50,3,0)</f>
        <v>Others/Undetermined</v>
      </c>
      <c r="U2680" s="1" t="s">
        <v>68</v>
      </c>
    </row>
    <row r="2681" spans="1:21" x14ac:dyDescent="0.25">
      <c r="A2681" s="1" t="str">
        <f t="shared" si="41"/>
        <v>https://github.com/tlrobinson/evil.css</v>
      </c>
      <c r="B2681" s="1" t="s">
        <v>16908</v>
      </c>
      <c r="C2681" s="1" t="s">
        <v>16909</v>
      </c>
      <c r="D2681" s="1" t="s">
        <v>16910</v>
      </c>
      <c r="E2681" s="1" t="b">
        <v>0</v>
      </c>
      <c r="F2681" s="1">
        <v>42</v>
      </c>
      <c r="G2681" s="1" t="b">
        <v>1</v>
      </c>
      <c r="H2681" s="1" t="b">
        <v>0</v>
      </c>
      <c r="I2681" s="1"/>
      <c r="J2681" s="1" t="s">
        <v>72</v>
      </c>
      <c r="K2681" s="1" t="s">
        <v>16911</v>
      </c>
      <c r="L2681" s="1">
        <v>7</v>
      </c>
      <c r="M2681" s="1" t="s">
        <v>16912</v>
      </c>
      <c r="N2681" s="1">
        <v>213</v>
      </c>
      <c r="O2681" s="1">
        <v>550</v>
      </c>
      <c r="P2681" s="1" t="s">
        <v>16913</v>
      </c>
      <c r="Q2681" s="1">
        <v>550</v>
      </c>
      <c r="R2681" s="1">
        <v>27</v>
      </c>
      <c r="S2681" s="1" t="str">
        <f>VLOOKUP(R2681,[1]Sheet1!$A$1:$D$50,2,0)</f>
        <v>color + swift + java + gener + convert</v>
      </c>
      <c r="T2681" s="1" t="str">
        <f>VLOOKUP(R2681,[1]Sheet1!$A$1:$D$50,3,0)</f>
        <v>Others/Undetermined</v>
      </c>
      <c r="U2681" s="1" t="s">
        <v>68</v>
      </c>
    </row>
    <row r="2682" spans="1:21" x14ac:dyDescent="0.25">
      <c r="A2682" s="1" t="str">
        <f t="shared" si="41"/>
        <v>https://github.com/syl20bnr/evil-lisp-state</v>
      </c>
      <c r="B2682" s="1" t="s">
        <v>16914</v>
      </c>
      <c r="C2682" s="1" t="s">
        <v>16915</v>
      </c>
      <c r="D2682" s="1" t="s">
        <v>16916</v>
      </c>
      <c r="E2682" s="1" t="b">
        <v>0</v>
      </c>
      <c r="F2682" s="1">
        <v>12</v>
      </c>
      <c r="G2682" s="1" t="b">
        <v>1</v>
      </c>
      <c r="H2682" s="1" t="b">
        <v>0</v>
      </c>
      <c r="I2682" s="1"/>
      <c r="J2682" s="1" t="s">
        <v>379</v>
      </c>
      <c r="K2682" s="1" t="s">
        <v>16917</v>
      </c>
      <c r="L2682" s="1">
        <v>10</v>
      </c>
      <c r="M2682" s="1" t="s">
        <v>16918</v>
      </c>
      <c r="N2682" s="1">
        <v>83</v>
      </c>
      <c r="O2682" s="1">
        <v>44</v>
      </c>
      <c r="P2682" s="1" t="s">
        <v>16919</v>
      </c>
      <c r="Q2682" s="1">
        <v>44</v>
      </c>
      <c r="R2682" s="1">
        <v>36</v>
      </c>
      <c r="S2682" s="1" t="str">
        <f>VLOOKUP(R2682,[1]Sheet1!$A$1:$D$50,2,0)</f>
        <v>instal + file + packag + version + build</v>
      </c>
      <c r="T2682" s="1" t="str">
        <f>VLOOKUP(R2682,[1]Sheet1!$A$1:$D$50,3,0)</f>
        <v>Build Management</v>
      </c>
      <c r="U2682" s="1" t="s">
        <v>36</v>
      </c>
    </row>
    <row r="2683" spans="1:21" x14ac:dyDescent="0.25">
      <c r="A2683" s="1" t="str">
        <f t="shared" si="41"/>
        <v>https://github.com/hlissner/evil-multiedit</v>
      </c>
      <c r="B2683" s="1" t="s">
        <v>16920</v>
      </c>
      <c r="C2683" s="1" t="s">
        <v>16921</v>
      </c>
      <c r="D2683" s="1" t="s">
        <v>16922</v>
      </c>
      <c r="E2683" s="1" t="b">
        <v>0</v>
      </c>
      <c r="F2683" s="1">
        <v>3</v>
      </c>
      <c r="G2683" s="1" t="b">
        <v>1</v>
      </c>
      <c r="H2683" s="1" t="b">
        <v>0</v>
      </c>
      <c r="I2683" s="1"/>
      <c r="J2683" s="1" t="s">
        <v>379</v>
      </c>
      <c r="K2683" s="1" t="s">
        <v>16923</v>
      </c>
      <c r="L2683" s="1">
        <v>4</v>
      </c>
      <c r="M2683" s="1" t="s">
        <v>16924</v>
      </c>
      <c r="N2683" s="1">
        <v>4827</v>
      </c>
      <c r="O2683" s="1">
        <v>32</v>
      </c>
      <c r="P2683" s="1" t="s">
        <v>16925</v>
      </c>
      <c r="Q2683" s="1">
        <v>32</v>
      </c>
      <c r="R2683" s="1">
        <v>15</v>
      </c>
      <c r="S2683" s="1" t="str">
        <f>VLOOKUP(R2683,[1]Sheet1!$A$1:$D$50,2,0)</f>
        <v>exampl + vagrant + vertx + sbt + maven</v>
      </c>
      <c r="T2683" s="1" t="str">
        <f>VLOOKUP(R2683,[1]Sheet1!$A$1:$D$50,3,0)</f>
        <v>Build and Environments</v>
      </c>
      <c r="U2683" s="1" t="s">
        <v>36</v>
      </c>
    </row>
    <row r="2684" spans="1:21" x14ac:dyDescent="0.25">
      <c r="A2684" s="1" t="str">
        <f t="shared" si="41"/>
        <v>https://github.com/timcharper/evil-surround</v>
      </c>
      <c r="B2684" s="1" t="s">
        <v>16926</v>
      </c>
      <c r="C2684" s="1" t="s">
        <v>16927</v>
      </c>
      <c r="D2684" s="1" t="s">
        <v>16928</v>
      </c>
      <c r="E2684" s="1" t="b">
        <v>0</v>
      </c>
      <c r="F2684" s="1">
        <v>25</v>
      </c>
      <c r="G2684" s="1" t="b">
        <v>1</v>
      </c>
      <c r="H2684" s="1" t="b">
        <v>0</v>
      </c>
      <c r="I2684" s="1"/>
      <c r="J2684" s="1" t="s">
        <v>379</v>
      </c>
      <c r="K2684" s="1" t="s">
        <v>16929</v>
      </c>
      <c r="L2684" s="1">
        <v>19</v>
      </c>
      <c r="M2684" s="1" t="s">
        <v>16930</v>
      </c>
      <c r="N2684" s="1">
        <v>71</v>
      </c>
      <c r="O2684" s="1">
        <v>183</v>
      </c>
      <c r="P2684" s="1" t="s">
        <v>16931</v>
      </c>
      <c r="Q2684" s="1">
        <v>183</v>
      </c>
      <c r="R2684" s="1">
        <v>43</v>
      </c>
      <c r="S2684" s="1" t="str">
        <f>VLOOKUP(R2684,[1]Sheet1!$A$1:$D$50,2,0)</f>
        <v>git + commit + script + python + clojur</v>
      </c>
      <c r="T2684" s="1" t="str">
        <f>VLOOKUP(R2684,[1]Sheet1!$A$1:$D$50,3,0)</f>
        <v>Others/Undetermined</v>
      </c>
      <c r="U2684" s="1" t="s">
        <v>68</v>
      </c>
    </row>
    <row r="2685" spans="1:21" x14ac:dyDescent="0.25">
      <c r="A2685" s="1" t="str">
        <f t="shared" si="41"/>
        <v>https://github.com/bling/evil-visualstar</v>
      </c>
      <c r="B2685" s="1" t="s">
        <v>16932</v>
      </c>
      <c r="C2685" s="1" t="s">
        <v>16933</v>
      </c>
      <c r="D2685" s="1" t="s">
        <v>16934</v>
      </c>
      <c r="E2685" s="1" t="b">
        <v>0</v>
      </c>
      <c r="F2685" s="1">
        <v>7</v>
      </c>
      <c r="G2685" s="1" t="b">
        <v>1</v>
      </c>
      <c r="H2685" s="1" t="b">
        <v>0</v>
      </c>
      <c r="I2685" s="1" t="s">
        <v>24</v>
      </c>
      <c r="J2685" s="1" t="s">
        <v>379</v>
      </c>
      <c r="K2685" s="1" t="s">
        <v>16935</v>
      </c>
      <c r="L2685" s="1">
        <v>2</v>
      </c>
      <c r="M2685" s="1" t="s">
        <v>16936</v>
      </c>
      <c r="N2685" s="1">
        <v>9</v>
      </c>
      <c r="O2685" s="1">
        <v>34</v>
      </c>
      <c r="P2685" s="1" t="s">
        <v>16937</v>
      </c>
      <c r="Q2685" s="1">
        <v>34</v>
      </c>
      <c r="R2685" s="1">
        <v>44</v>
      </c>
      <c r="S2685" s="1" t="str">
        <f>VLOOKUP(R2685,[1]Sheet1!$A$1:$D$50,2,0)</f>
        <v>gem + log + rubi + rail + support</v>
      </c>
      <c r="T2685" s="1" t="str">
        <f>VLOOKUP(R2685,[1]Sheet1!$A$1:$D$50,3,0)</f>
        <v>Ruby</v>
      </c>
      <c r="U2685" s="1" t="s">
        <v>264</v>
      </c>
    </row>
    <row r="2686" spans="1:21" x14ac:dyDescent="0.25">
      <c r="A2686" s="1" t="str">
        <f t="shared" si="41"/>
        <v>https://github.com/evoasm/evoasm</v>
      </c>
      <c r="B2686" s="1" t="s">
        <v>16938</v>
      </c>
      <c r="C2686" s="1" t="s">
        <v>16939</v>
      </c>
      <c r="D2686" s="1" t="s">
        <v>16940</v>
      </c>
      <c r="E2686" s="1" t="b">
        <v>0</v>
      </c>
      <c r="F2686" s="1">
        <v>2</v>
      </c>
      <c r="G2686" s="1" t="b">
        <v>1</v>
      </c>
      <c r="H2686" s="1" t="b">
        <v>0</v>
      </c>
      <c r="I2686" s="1" t="s">
        <v>24</v>
      </c>
      <c r="J2686" s="1" t="s">
        <v>234</v>
      </c>
      <c r="K2686" s="1" t="s">
        <v>16941</v>
      </c>
      <c r="L2686" s="1">
        <v>0</v>
      </c>
      <c r="M2686" s="1" t="s">
        <v>16942</v>
      </c>
      <c r="N2686" s="1">
        <v>1341</v>
      </c>
      <c r="O2686" s="1">
        <v>51</v>
      </c>
      <c r="P2686" s="1" t="s">
        <v>16943</v>
      </c>
      <c r="Q2686" s="1">
        <v>51</v>
      </c>
      <c r="R2686" s="1">
        <v>38</v>
      </c>
      <c r="S2686" s="1" t="str">
        <f>VLOOKUP(R2686,[1]Sheet1!$A$1:$D$50,2,0)</f>
        <v>file + project + librari + will + code</v>
      </c>
      <c r="T2686" s="1" t="str">
        <f>VLOOKUP(R2686,[1]Sheet1!$A$1:$D$50,3,0)</f>
        <v>Project Structure</v>
      </c>
      <c r="U2686" s="1" t="s">
        <v>68</v>
      </c>
    </row>
    <row r="2687" spans="1:21" x14ac:dyDescent="0.25">
      <c r="A2687" s="1" t="str">
        <f t="shared" si="41"/>
        <v>https://github.com/VivekPanyam/Evolve</v>
      </c>
      <c r="B2687" s="1" t="s">
        <v>16944</v>
      </c>
      <c r="C2687" s="1" t="s">
        <v>16945</v>
      </c>
      <c r="D2687" s="1" t="s">
        <v>16946</v>
      </c>
      <c r="E2687" s="1" t="b">
        <v>0</v>
      </c>
      <c r="F2687" s="1">
        <v>7</v>
      </c>
      <c r="G2687" s="1" t="b">
        <v>1</v>
      </c>
      <c r="H2687" s="1" t="b">
        <v>0</v>
      </c>
      <c r="I2687" s="1" t="s">
        <v>24</v>
      </c>
      <c r="J2687" s="1" t="s">
        <v>176</v>
      </c>
      <c r="K2687" s="1" t="s">
        <v>16947</v>
      </c>
      <c r="L2687" s="1">
        <v>4</v>
      </c>
      <c r="M2687" s="1" t="s">
        <v>16948</v>
      </c>
      <c r="N2687" s="1">
        <v>212</v>
      </c>
      <c r="O2687" s="1">
        <v>73</v>
      </c>
      <c r="P2687" s="1" t="s">
        <v>16949</v>
      </c>
      <c r="Q2687" s="1">
        <v>73</v>
      </c>
      <c r="R2687" s="1">
        <v>8</v>
      </c>
      <c r="S2687" s="1" t="str">
        <f>VLOOKUP(R2687,[1]Sheet1!$A$1:$D$50,2,0)</f>
        <v>music + applic + project + play + button</v>
      </c>
      <c r="T2687" s="1" t="str">
        <f>VLOOKUP(R2687,[1]Sheet1!$A$1:$D$50,3,0)</f>
        <v>Music Software</v>
      </c>
      <c r="U2687" s="1" t="s">
        <v>212</v>
      </c>
    </row>
    <row r="2688" spans="1:21" x14ac:dyDescent="0.25">
      <c r="A2688" s="1" t="str">
        <f t="shared" si="41"/>
        <v>https://github.com/evermeer/EVURLCache</v>
      </c>
      <c r="B2688" s="1" t="s">
        <v>16950</v>
      </c>
      <c r="C2688" s="1" t="s">
        <v>16951</v>
      </c>
      <c r="D2688" s="1" t="s">
        <v>16952</v>
      </c>
      <c r="E2688" s="1" t="b">
        <v>0</v>
      </c>
      <c r="F2688" s="1">
        <v>41</v>
      </c>
      <c r="G2688" s="1" t="b">
        <v>1</v>
      </c>
      <c r="H2688" s="1" t="b">
        <v>0</v>
      </c>
      <c r="I2688" s="1" t="s">
        <v>24</v>
      </c>
      <c r="J2688" s="1" t="s">
        <v>268</v>
      </c>
      <c r="K2688" s="1" t="s">
        <v>16953</v>
      </c>
      <c r="L2688" s="1">
        <v>2</v>
      </c>
      <c r="M2688" s="1" t="s">
        <v>16954</v>
      </c>
      <c r="N2688" s="1">
        <v>4538</v>
      </c>
      <c r="O2688" s="1">
        <v>205</v>
      </c>
      <c r="P2688" s="1" t="s">
        <v>16955</v>
      </c>
      <c r="Q2688" s="1">
        <v>205</v>
      </c>
      <c r="R2688" s="1">
        <v>23</v>
      </c>
      <c r="S2688" s="1" t="str">
        <f>VLOOKUP(R2688,[1]Sheet1!$A$1:$D$50,2,0)</f>
        <v>web + project + network + process + open</v>
      </c>
      <c r="T2688" s="1" t="str">
        <f>VLOOKUP(R2688,[1]Sheet1!$A$1:$D$50,3,0)</f>
        <v>Web Project</v>
      </c>
      <c r="U2688" s="1" t="s">
        <v>68</v>
      </c>
    </row>
    <row r="2689" spans="1:21" x14ac:dyDescent="0.25">
      <c r="A2689" s="1" t="str">
        <f t="shared" si="41"/>
        <v>https://github.com/exdev/ex2d</v>
      </c>
      <c r="B2689" s="1" t="s">
        <v>16956</v>
      </c>
      <c r="C2689" s="1" t="s">
        <v>16957</v>
      </c>
      <c r="D2689" s="1" t="s">
        <v>16958</v>
      </c>
      <c r="E2689" s="1" t="b">
        <v>0</v>
      </c>
      <c r="F2689" s="1">
        <v>9</v>
      </c>
      <c r="G2689" s="1" t="b">
        <v>1</v>
      </c>
      <c r="H2689" s="1" t="b">
        <v>1</v>
      </c>
      <c r="I2689" s="1" t="s">
        <v>16959</v>
      </c>
      <c r="J2689" s="1" t="s">
        <v>666</v>
      </c>
      <c r="K2689" s="1" t="s">
        <v>16960</v>
      </c>
      <c r="L2689" s="1">
        <v>3</v>
      </c>
      <c r="M2689" s="1" t="s">
        <v>16961</v>
      </c>
      <c r="N2689" s="1">
        <v>9948</v>
      </c>
      <c r="O2689" s="1">
        <v>46</v>
      </c>
      <c r="P2689" s="1" t="s">
        <v>16962</v>
      </c>
      <c r="Q2689" s="1">
        <v>46</v>
      </c>
      <c r="R2689" s="1">
        <v>0</v>
      </c>
      <c r="S2689" s="1" t="str">
        <f>VLOOKUP(R2689,[1]Sheet1!$A$1:$D$50,2,0)</f>
        <v>data + dataset + analysi + book + code</v>
      </c>
      <c r="T2689" s="1" t="str">
        <f>VLOOKUP(R2689,[1]Sheet1!$A$1:$D$50,3,0)</f>
        <v>DATA Analysis</v>
      </c>
      <c r="U2689" s="1" t="s">
        <v>76</v>
      </c>
    </row>
    <row r="2690" spans="1:21" x14ac:dyDescent="0.25">
      <c r="A2690" s="1" t="str">
        <f t="shared" si="41"/>
        <v>https://github.com/exaile/exaile</v>
      </c>
      <c r="B2690" s="1" t="s">
        <v>16963</v>
      </c>
      <c r="C2690" s="1" t="s">
        <v>16964</v>
      </c>
      <c r="D2690" s="1" t="s">
        <v>16965</v>
      </c>
      <c r="E2690" s="1" t="b">
        <v>0</v>
      </c>
      <c r="F2690" s="1">
        <v>38</v>
      </c>
      <c r="G2690" s="1" t="b">
        <v>1</v>
      </c>
      <c r="H2690" s="1" t="b">
        <v>0</v>
      </c>
      <c r="I2690" s="1" t="s">
        <v>16966</v>
      </c>
      <c r="J2690" s="1" t="s">
        <v>56</v>
      </c>
      <c r="K2690" s="1" t="s">
        <v>16967</v>
      </c>
      <c r="L2690" s="1">
        <v>65</v>
      </c>
      <c r="M2690" s="1" t="s">
        <v>16968</v>
      </c>
      <c r="N2690" s="1">
        <v>79356</v>
      </c>
      <c r="O2690" s="1">
        <v>99</v>
      </c>
      <c r="P2690" s="1" t="s">
        <v>16969</v>
      </c>
      <c r="Q2690" s="1">
        <v>99</v>
      </c>
      <c r="R2690" s="1">
        <v>41</v>
      </c>
      <c r="S2690" s="1" t="str">
        <f>VLOOKUP(R2690,[1]Sheet1!$A$1:$D$50,2,0)</f>
        <v>pi + tool + raspberri + devic + detect</v>
      </c>
      <c r="T2690" s="1" t="str">
        <f>VLOOKUP(R2690,[1]Sheet1!$A$1:$D$50,3,0)</f>
        <v>Raspeberry PI</v>
      </c>
      <c r="U2690" s="1" t="s">
        <v>349</v>
      </c>
    </row>
    <row r="2691" spans="1:21" x14ac:dyDescent="0.25">
      <c r="A2691" s="1" t="str">
        <f t="shared" ref="A2691:A2754" si="42">"https://github.com/"&amp;SUBSTITUTE(B2691,CONCATENATE("_",K2691),"")&amp;"/"&amp;K2691</f>
        <v>https://github.com/Fluxx/exam</v>
      </c>
      <c r="B2691" s="1" t="s">
        <v>16970</v>
      </c>
      <c r="C2691" s="1" t="s">
        <v>16971</v>
      </c>
      <c r="D2691" s="1" t="s">
        <v>16972</v>
      </c>
      <c r="E2691" s="1" t="b">
        <v>0</v>
      </c>
      <c r="F2691" s="1">
        <v>14</v>
      </c>
      <c r="G2691" s="1" t="b">
        <v>1</v>
      </c>
      <c r="H2691" s="1" t="b">
        <v>0</v>
      </c>
      <c r="I2691" s="1" t="s">
        <v>24</v>
      </c>
      <c r="J2691" s="1" t="s">
        <v>56</v>
      </c>
      <c r="K2691" s="1" t="s">
        <v>16973</v>
      </c>
      <c r="L2691" s="1">
        <v>7</v>
      </c>
      <c r="M2691" s="1" t="s">
        <v>16974</v>
      </c>
      <c r="N2691" s="1">
        <v>140</v>
      </c>
      <c r="O2691" s="1">
        <v>170</v>
      </c>
      <c r="P2691" s="1" t="s">
        <v>16975</v>
      </c>
      <c r="Q2691" s="1">
        <v>170</v>
      </c>
      <c r="R2691" s="1">
        <v>31</v>
      </c>
      <c r="S2691" s="1" t="str">
        <f>VLOOKUP(R2691,[1]Sheet1!$A$1:$D$50,2,0)</f>
        <v>test + pull + unit + fork + request</v>
      </c>
      <c r="T2691" s="1" t="str">
        <f>VLOOKUP(R2691,[1]Sheet1!$A$1:$D$50,3,0)</f>
        <v>testing in distributed repo</v>
      </c>
      <c r="U2691" s="1" t="s">
        <v>28</v>
      </c>
    </row>
    <row r="2692" spans="1:21" x14ac:dyDescent="0.25">
      <c r="A2692" s="1" t="str">
        <f t="shared" si="42"/>
        <v>https://github.com/New-Bamboo/example-ajax-upload</v>
      </c>
      <c r="B2692" s="1" t="s">
        <v>16976</v>
      </c>
      <c r="C2692" s="1" t="s">
        <v>16977</v>
      </c>
      <c r="D2692" s="1" t="s">
        <v>16978</v>
      </c>
      <c r="E2692" s="1" t="b">
        <v>0</v>
      </c>
      <c r="F2692" s="1">
        <v>25</v>
      </c>
      <c r="G2692" s="1" t="b">
        <v>1</v>
      </c>
      <c r="H2692" s="1" t="b">
        <v>0</v>
      </c>
      <c r="I2692" s="1"/>
      <c r="J2692" s="1" t="s">
        <v>234</v>
      </c>
      <c r="K2692" s="1" t="s">
        <v>16979</v>
      </c>
      <c r="L2692" s="1">
        <v>0</v>
      </c>
      <c r="M2692" s="1" t="s">
        <v>16980</v>
      </c>
      <c r="N2692" s="1">
        <v>168</v>
      </c>
      <c r="O2692" s="1">
        <v>88</v>
      </c>
      <c r="P2692" s="1" t="s">
        <v>16981</v>
      </c>
      <c r="Q2692" s="1">
        <v>88</v>
      </c>
      <c r="R2692" s="1">
        <v>38</v>
      </c>
      <c r="S2692" s="1" t="str">
        <f>VLOOKUP(R2692,[1]Sheet1!$A$1:$D$50,2,0)</f>
        <v>file + project + librari + will + code</v>
      </c>
      <c r="T2692" s="1" t="str">
        <f>VLOOKUP(R2692,[1]Sheet1!$A$1:$D$50,3,0)</f>
        <v>Project Structure</v>
      </c>
      <c r="U2692" s="1" t="s">
        <v>68</v>
      </c>
    </row>
    <row r="2693" spans="1:21" x14ac:dyDescent="0.25">
      <c r="A2693" s="1" t="str">
        <f t="shared" si="42"/>
        <v>https://github.com/excaliburjs/Excalibur</v>
      </c>
      <c r="B2693" s="1" t="s">
        <v>16982</v>
      </c>
      <c r="C2693" s="1" t="s">
        <v>16983</v>
      </c>
      <c r="D2693" s="1" t="s">
        <v>16984</v>
      </c>
      <c r="E2693" s="1" t="b">
        <v>0</v>
      </c>
      <c r="F2693" s="1">
        <v>11</v>
      </c>
      <c r="G2693" s="1" t="b">
        <v>1</v>
      </c>
      <c r="H2693" s="1" t="b">
        <v>0</v>
      </c>
      <c r="I2693" s="1" t="s">
        <v>16985</v>
      </c>
      <c r="J2693" s="1" t="s">
        <v>1933</v>
      </c>
      <c r="K2693" s="1" t="s">
        <v>16986</v>
      </c>
      <c r="L2693" s="1">
        <v>151</v>
      </c>
      <c r="M2693" s="1" t="s">
        <v>16987</v>
      </c>
      <c r="N2693" s="1">
        <v>47904</v>
      </c>
      <c r="O2693" s="1">
        <v>87</v>
      </c>
      <c r="P2693" s="1" t="s">
        <v>16988</v>
      </c>
      <c r="Q2693" s="1">
        <v>87</v>
      </c>
      <c r="R2693" s="1">
        <v>12</v>
      </c>
      <c r="S2693" s="1" t="str">
        <f>VLOOKUP(R2693,[1]Sheet1!$A$1:$D$50,2,0)</f>
        <v>window + os + develop + linux + applic</v>
      </c>
      <c r="T2693" s="1" t="str">
        <f>VLOOKUP(R2693,[1]Sheet1!$A$1:$D$50,3,0)</f>
        <v>OS+Platforms</v>
      </c>
      <c r="U2693" s="1" t="s">
        <v>151</v>
      </c>
    </row>
    <row r="2694" spans="1:21" x14ac:dyDescent="0.25">
      <c r="A2694" s="1" t="str">
        <f t="shared" si="42"/>
        <v>https://github.com/tarunbatta/ExcelExportJs</v>
      </c>
      <c r="B2694" s="1" t="s">
        <v>16989</v>
      </c>
      <c r="C2694" s="1" t="s">
        <v>16990</v>
      </c>
      <c r="D2694" s="1" t="s">
        <v>16991</v>
      </c>
      <c r="E2694" s="1" t="b">
        <v>0</v>
      </c>
      <c r="F2694" s="1">
        <v>74</v>
      </c>
      <c r="G2694" s="1" t="b">
        <v>1</v>
      </c>
      <c r="H2694" s="1" t="b">
        <v>0</v>
      </c>
      <c r="I2694" s="1" t="s">
        <v>24</v>
      </c>
      <c r="J2694" s="1" t="s">
        <v>40</v>
      </c>
      <c r="K2694" s="1" t="s">
        <v>16992</v>
      </c>
      <c r="L2694" s="1">
        <v>6</v>
      </c>
      <c r="M2694" s="1" t="s">
        <v>16993</v>
      </c>
      <c r="N2694" s="1">
        <v>131</v>
      </c>
      <c r="O2694" s="1">
        <v>52</v>
      </c>
      <c r="P2694" s="1" t="s">
        <v>16994</v>
      </c>
      <c r="Q2694" s="1">
        <v>52</v>
      </c>
      <c r="R2694" s="1">
        <v>34</v>
      </c>
      <c r="S2694" s="1" t="str">
        <f>VLOOKUP(R2694,[1]Sheet1!$A$1:$D$50,2,0)</f>
        <v>api + librari + document + client + applic</v>
      </c>
      <c r="T2694" s="1" t="str">
        <f>VLOOKUP(R2694,[1]Sheet1!$A$1:$D$50,3,0)</f>
        <v>Web API</v>
      </c>
      <c r="U2694" s="1" t="s">
        <v>68</v>
      </c>
    </row>
    <row r="2695" spans="1:21" x14ac:dyDescent="0.25">
      <c r="A2695" s="1" t="str">
        <f t="shared" si="42"/>
        <v>https://github.com/jmaister/excellentexport</v>
      </c>
      <c r="B2695" s="1" t="s">
        <v>16995</v>
      </c>
      <c r="C2695" s="1" t="s">
        <v>16996</v>
      </c>
      <c r="D2695" s="1" t="s">
        <v>16997</v>
      </c>
      <c r="E2695" s="1" t="b">
        <v>0</v>
      </c>
      <c r="F2695" s="1">
        <v>133</v>
      </c>
      <c r="G2695" s="1" t="b">
        <v>1</v>
      </c>
      <c r="H2695" s="1" t="b">
        <v>0</v>
      </c>
      <c r="I2695" s="1" t="s">
        <v>24</v>
      </c>
      <c r="J2695" s="1" t="s">
        <v>40</v>
      </c>
      <c r="K2695" s="1" t="s">
        <v>16998</v>
      </c>
      <c r="L2695" s="1">
        <v>28</v>
      </c>
      <c r="M2695" s="1" t="s">
        <v>16999</v>
      </c>
      <c r="N2695" s="1">
        <v>177</v>
      </c>
      <c r="O2695" s="1">
        <v>399</v>
      </c>
      <c r="P2695" s="1" t="s">
        <v>17000</v>
      </c>
      <c r="Q2695" s="1">
        <v>399</v>
      </c>
      <c r="R2695" s="1">
        <v>27</v>
      </c>
      <c r="S2695" s="1" t="str">
        <f>VLOOKUP(R2695,[1]Sheet1!$A$1:$D$50,2,0)</f>
        <v>color + swift + java + gener + convert</v>
      </c>
      <c r="T2695" s="1" t="str">
        <f>VLOOKUP(R2695,[1]Sheet1!$A$1:$D$50,3,0)</f>
        <v>Others/Undetermined</v>
      </c>
      <c r="U2695" s="1" t="s">
        <v>68</v>
      </c>
    </row>
    <row r="2696" spans="1:21" x14ac:dyDescent="0.25">
      <c r="A2696" s="1" t="str">
        <f t="shared" si="42"/>
        <v>https://github.com/whamtet/Excel-REPL</v>
      </c>
      <c r="B2696" s="1" t="s">
        <v>17001</v>
      </c>
      <c r="C2696" s="1" t="s">
        <v>17002</v>
      </c>
      <c r="D2696" s="1" t="s">
        <v>17003</v>
      </c>
      <c r="E2696" s="1" t="b">
        <v>0</v>
      </c>
      <c r="F2696" s="1">
        <v>11</v>
      </c>
      <c r="G2696" s="1" t="b">
        <v>1</v>
      </c>
      <c r="H2696" s="1" t="b">
        <v>0</v>
      </c>
      <c r="I2696" s="1"/>
      <c r="J2696" s="1" t="s">
        <v>1144</v>
      </c>
      <c r="K2696" s="1" t="s">
        <v>17004</v>
      </c>
      <c r="L2696" s="1">
        <v>1</v>
      </c>
      <c r="M2696" s="1" t="s">
        <v>17005</v>
      </c>
      <c r="N2696" s="1">
        <v>6869</v>
      </c>
      <c r="O2696" s="1">
        <v>288</v>
      </c>
      <c r="P2696" s="1" t="s">
        <v>17006</v>
      </c>
      <c r="Q2696" s="1">
        <v>288</v>
      </c>
      <c r="R2696" s="1">
        <v>43</v>
      </c>
      <c r="S2696" s="1" t="str">
        <f>VLOOKUP(R2696,[1]Sheet1!$A$1:$D$50,2,0)</f>
        <v>git + commit + script + python + clojur</v>
      </c>
      <c r="T2696" s="1" t="str">
        <f>VLOOKUP(R2696,[1]Sheet1!$A$1:$D$50,3,0)</f>
        <v>Others/Undetermined</v>
      </c>
      <c r="U2696" s="1" t="s">
        <v>68</v>
      </c>
    </row>
    <row r="2697" spans="1:21" x14ac:dyDescent="0.25">
      <c r="A2697" s="1" t="str">
        <f t="shared" si="42"/>
        <v>https://github.com/AyrA/ExcelStuff</v>
      </c>
      <c r="B2697" s="1" t="s">
        <v>17007</v>
      </c>
      <c r="C2697" s="1" t="s">
        <v>17008</v>
      </c>
      <c r="D2697" s="1" t="s">
        <v>17009</v>
      </c>
      <c r="E2697" s="1" t="b">
        <v>0</v>
      </c>
      <c r="F2697" s="1">
        <v>39</v>
      </c>
      <c r="G2697" s="1" t="b">
        <v>1</v>
      </c>
      <c r="H2697" s="1" t="b">
        <v>0</v>
      </c>
      <c r="I2697" s="1" t="s">
        <v>17010</v>
      </c>
      <c r="J2697" s="1" t="s">
        <v>241</v>
      </c>
      <c r="K2697" s="1" t="s">
        <v>17011</v>
      </c>
      <c r="L2697" s="1">
        <v>1</v>
      </c>
      <c r="M2697" s="1" t="s">
        <v>17012</v>
      </c>
      <c r="N2697" s="1">
        <v>311</v>
      </c>
      <c r="O2697" s="1">
        <v>279</v>
      </c>
      <c r="P2697" s="1" t="s">
        <v>17013</v>
      </c>
      <c r="Q2697" s="1">
        <v>279</v>
      </c>
      <c r="R2697" s="1">
        <v>9</v>
      </c>
      <c r="S2697" s="1" t="str">
        <f>VLOOKUP(R2697,[1]Sheet1!$A$1:$D$50,2,0)</f>
        <v>vim + memori + skeleton + elixir + opengl</v>
      </c>
      <c r="T2697" s="1" t="str">
        <f>VLOOKUP(R2697,[1]Sheet1!$A$1:$D$50,3,0)</f>
        <v>Others/Undetermined</v>
      </c>
      <c r="U2697" s="1" t="s">
        <v>68</v>
      </c>
    </row>
    <row r="2698" spans="1:21" x14ac:dyDescent="0.25">
      <c r="A2698" s="1" t="str">
        <f t="shared" si="42"/>
        <v>https://github.com/guillermocalvo/exceptions4c</v>
      </c>
      <c r="B2698" s="1" t="s">
        <v>17014</v>
      </c>
      <c r="C2698" s="1" t="s">
        <v>17015</v>
      </c>
      <c r="D2698" s="1" t="s">
        <v>17016</v>
      </c>
      <c r="E2698" s="1" t="b">
        <v>0</v>
      </c>
      <c r="F2698" s="1">
        <v>8</v>
      </c>
      <c r="G2698" s="1" t="b">
        <v>1</v>
      </c>
      <c r="H2698" s="1" t="b">
        <v>1</v>
      </c>
      <c r="I2698" s="1" t="s">
        <v>17017</v>
      </c>
      <c r="J2698" s="1" t="s">
        <v>241</v>
      </c>
      <c r="K2698" s="1" t="s">
        <v>17018</v>
      </c>
      <c r="L2698" s="1">
        <v>3</v>
      </c>
      <c r="M2698" s="1" t="s">
        <v>17019</v>
      </c>
      <c r="N2698" s="1">
        <v>2461</v>
      </c>
      <c r="O2698" s="1">
        <v>59</v>
      </c>
      <c r="P2698" s="1" t="s">
        <v>17020</v>
      </c>
      <c r="Q2698" s="1">
        <v>59</v>
      </c>
      <c r="R2698" s="1">
        <v>37</v>
      </c>
      <c r="S2698" s="1" t="str">
        <f>VLOOKUP(R2698,[1]Sheet1!$A$1:$D$50,2,0)</f>
        <v>split + flask + sprite + kit + middlewar</v>
      </c>
      <c r="T2698" s="1" t="str">
        <f>VLOOKUP(R2698,[1]Sheet1!$A$1:$D$50,3,0)</f>
        <v>Others/Undetermined</v>
      </c>
      <c r="U2698" s="1" t="s">
        <v>68</v>
      </c>
    </row>
    <row r="2699" spans="1:21" x14ac:dyDescent="0.25">
      <c r="A2699" s="1" t="str">
        <f t="shared" si="42"/>
        <v>https://github.com/vmlens/executor-service</v>
      </c>
      <c r="B2699" s="1" t="s">
        <v>17021</v>
      </c>
      <c r="C2699" s="1" t="s">
        <v>17022</v>
      </c>
      <c r="D2699" s="1" t="s">
        <v>24</v>
      </c>
      <c r="E2699" s="1" t="b">
        <v>0</v>
      </c>
      <c r="F2699" s="1">
        <v>4</v>
      </c>
      <c r="G2699" s="1" t="b">
        <v>1</v>
      </c>
      <c r="H2699" s="1" t="b">
        <v>0</v>
      </c>
      <c r="I2699" s="1" t="s">
        <v>24</v>
      </c>
      <c r="J2699" s="1" t="s">
        <v>176</v>
      </c>
      <c r="K2699" s="1" t="s">
        <v>17023</v>
      </c>
      <c r="L2699" s="1">
        <v>0</v>
      </c>
      <c r="M2699" s="1" t="s">
        <v>17024</v>
      </c>
      <c r="N2699" s="1">
        <v>306</v>
      </c>
      <c r="O2699" s="1">
        <v>29</v>
      </c>
      <c r="P2699" s="1" t="s">
        <v>17025</v>
      </c>
      <c r="Q2699" s="1">
        <v>29</v>
      </c>
      <c r="R2699" s="1">
        <v>24</v>
      </c>
      <c r="S2699" s="1" t="str">
        <f>VLOOKUP(R2699,[1]Sheet1!$A$1:$D$50,2,0)</f>
        <v>rabbitmq + servic + oracl + web + project</v>
      </c>
      <c r="T2699" s="1" t="str">
        <f>VLOOKUP(R2699,[1]Sheet1!$A$1:$D$50,3,0)</f>
        <v>MiddleWare</v>
      </c>
      <c r="U2699" s="1" t="s">
        <v>1148</v>
      </c>
    </row>
    <row r="2700" spans="1:21" x14ac:dyDescent="0.25">
      <c r="A2700" s="1" t="str">
        <f t="shared" si="42"/>
        <v>https://github.com/afc163/exeq</v>
      </c>
      <c r="B2700" s="1" t="s">
        <v>17026</v>
      </c>
      <c r="C2700" s="1" t="s">
        <v>17027</v>
      </c>
      <c r="D2700" s="1" t="s">
        <v>17028</v>
      </c>
      <c r="E2700" s="1" t="b">
        <v>0</v>
      </c>
      <c r="F2700" s="1">
        <v>3</v>
      </c>
      <c r="G2700" s="1" t="b">
        <v>1</v>
      </c>
      <c r="H2700" s="1" t="b">
        <v>0</v>
      </c>
      <c r="I2700" s="1" t="s">
        <v>17029</v>
      </c>
      <c r="J2700" s="1" t="s">
        <v>40</v>
      </c>
      <c r="K2700" s="1" t="s">
        <v>17030</v>
      </c>
      <c r="L2700" s="1">
        <v>0</v>
      </c>
      <c r="M2700" s="1" t="s">
        <v>17031</v>
      </c>
      <c r="N2700" s="1">
        <v>35</v>
      </c>
      <c r="O2700" s="1">
        <v>66</v>
      </c>
      <c r="P2700" s="1" t="s">
        <v>17032</v>
      </c>
      <c r="Q2700" s="1">
        <v>66</v>
      </c>
      <c r="R2700" s="1">
        <v>36</v>
      </c>
      <c r="S2700" s="1" t="str">
        <f>VLOOKUP(R2700,[1]Sheet1!$A$1:$D$50,2,0)</f>
        <v>instal + file + packag + version + build</v>
      </c>
      <c r="T2700" s="1" t="str">
        <f>VLOOKUP(R2700,[1]Sheet1!$A$1:$D$50,3,0)</f>
        <v>Build Management</v>
      </c>
      <c r="U2700" s="1" t="s">
        <v>36</v>
      </c>
    </row>
    <row r="2701" spans="1:21" x14ac:dyDescent="0.25">
      <c r="A2701" s="1" t="str">
        <f t="shared" si="42"/>
        <v>https://github.com/exif-js/exif-js</v>
      </c>
      <c r="B2701" s="1" t="s">
        <v>17033</v>
      </c>
      <c r="C2701" s="1" t="s">
        <v>17034</v>
      </c>
      <c r="D2701" s="1" t="s">
        <v>17035</v>
      </c>
      <c r="E2701" s="1" t="b">
        <v>0</v>
      </c>
      <c r="F2701" s="1">
        <v>336</v>
      </c>
      <c r="G2701" s="1" t="b">
        <v>1</v>
      </c>
      <c r="H2701" s="1" t="b">
        <v>0</v>
      </c>
      <c r="I2701" s="1"/>
      <c r="J2701" s="1" t="s">
        <v>40</v>
      </c>
      <c r="K2701" s="1" t="s">
        <v>17036</v>
      </c>
      <c r="L2701" s="1">
        <v>37</v>
      </c>
      <c r="M2701" s="1" t="s">
        <v>17037</v>
      </c>
      <c r="N2701" s="1">
        <v>1208</v>
      </c>
      <c r="O2701" s="1">
        <v>1062</v>
      </c>
      <c r="P2701" s="1" t="s">
        <v>17038</v>
      </c>
      <c r="Q2701" s="1">
        <v>1062</v>
      </c>
      <c r="R2701" s="1">
        <v>38</v>
      </c>
      <c r="S2701" s="1" t="str">
        <f>VLOOKUP(R2701,[1]Sheet1!$A$1:$D$50,2,0)</f>
        <v>file + project + librari + will + code</v>
      </c>
      <c r="T2701" s="1" t="str">
        <f>VLOOKUP(R2701,[1]Sheet1!$A$1:$D$50,3,0)</f>
        <v>Project Structure</v>
      </c>
      <c r="U2701" s="1" t="s">
        <v>68</v>
      </c>
    </row>
    <row r="2702" spans="1:21" x14ac:dyDescent="0.25">
      <c r="A2702" s="1" t="str">
        <f t="shared" si="42"/>
        <v>https://github.com/hallahan/exif-to-geojson</v>
      </c>
      <c r="B2702" s="1" t="s">
        <v>17039</v>
      </c>
      <c r="C2702" s="1" t="s">
        <v>17040</v>
      </c>
      <c r="D2702" s="1" t="s">
        <v>17041</v>
      </c>
      <c r="E2702" s="1" t="b">
        <v>0</v>
      </c>
      <c r="F2702" s="1">
        <v>3</v>
      </c>
      <c r="G2702" s="1" t="b">
        <v>1</v>
      </c>
      <c r="H2702" s="1" t="b">
        <v>1</v>
      </c>
      <c r="I2702" s="1" t="s">
        <v>17042</v>
      </c>
      <c r="J2702" s="1" t="s">
        <v>40</v>
      </c>
      <c r="K2702" s="1" t="s">
        <v>17043</v>
      </c>
      <c r="L2702" s="1">
        <v>1</v>
      </c>
      <c r="M2702" s="1" t="s">
        <v>17044</v>
      </c>
      <c r="N2702" s="1">
        <v>206188</v>
      </c>
      <c r="O2702" s="1">
        <v>23</v>
      </c>
      <c r="P2702" s="1" t="s">
        <v>17045</v>
      </c>
      <c r="Q2702" s="1">
        <v>23</v>
      </c>
      <c r="R2702" s="1">
        <v>38</v>
      </c>
      <c r="S2702" s="1" t="str">
        <f>VLOOKUP(R2702,[1]Sheet1!$A$1:$D$50,2,0)</f>
        <v>file + project + librari + will + code</v>
      </c>
      <c r="T2702" s="1" t="str">
        <f>VLOOKUP(R2702,[1]Sheet1!$A$1:$D$50,3,0)</f>
        <v>Project Structure</v>
      </c>
      <c r="U2702" s="1" t="s">
        <v>68</v>
      </c>
    </row>
    <row r="2703" spans="1:21" x14ac:dyDescent="0.25">
      <c r="A2703" s="1" t="str">
        <f t="shared" si="42"/>
        <v>https://github.com/eXifreXi/eXiSoundVis</v>
      </c>
      <c r="B2703" s="1" t="s">
        <v>17046</v>
      </c>
      <c r="C2703" s="1" t="s">
        <v>17047</v>
      </c>
      <c r="D2703" s="1" t="s">
        <v>17048</v>
      </c>
      <c r="E2703" s="1" t="b">
        <v>0</v>
      </c>
      <c r="F2703" s="1">
        <v>25</v>
      </c>
      <c r="G2703" s="1" t="b">
        <v>1</v>
      </c>
      <c r="H2703" s="1" t="b">
        <v>0</v>
      </c>
      <c r="I2703" s="1" t="s">
        <v>24</v>
      </c>
      <c r="J2703" s="1" t="s">
        <v>113</v>
      </c>
      <c r="K2703" s="1" t="s">
        <v>17049</v>
      </c>
      <c r="L2703" s="1">
        <v>1</v>
      </c>
      <c r="M2703" s="1" t="s">
        <v>17050</v>
      </c>
      <c r="N2703" s="1">
        <v>37172</v>
      </c>
      <c r="O2703" s="1">
        <v>52</v>
      </c>
      <c r="P2703" s="1" t="s">
        <v>17051</v>
      </c>
      <c r="Q2703" s="1">
        <v>52</v>
      </c>
      <c r="R2703" s="1">
        <v>38</v>
      </c>
      <c r="S2703" s="1" t="str">
        <f>VLOOKUP(R2703,[1]Sheet1!$A$1:$D$50,2,0)</f>
        <v>file + project + librari + will + code</v>
      </c>
      <c r="T2703" s="1" t="str">
        <f>VLOOKUP(R2703,[1]Sheet1!$A$1:$D$50,3,0)</f>
        <v>Project Structure</v>
      </c>
      <c r="U2703" s="1" t="s">
        <v>68</v>
      </c>
    </row>
    <row r="2704" spans="1:21" x14ac:dyDescent="0.25">
      <c r="A2704" s="1" t="str">
        <f t="shared" si="42"/>
        <v>https://github.com/guedes/exjson</v>
      </c>
      <c r="B2704" s="1" t="s">
        <v>17052</v>
      </c>
      <c r="C2704" s="1" t="s">
        <v>17053</v>
      </c>
      <c r="D2704" s="1" t="s">
        <v>17054</v>
      </c>
      <c r="E2704" s="1" t="b">
        <v>0</v>
      </c>
      <c r="F2704" s="1">
        <v>12</v>
      </c>
      <c r="G2704" s="1" t="b">
        <v>1</v>
      </c>
      <c r="H2704" s="1" t="b">
        <v>0</v>
      </c>
      <c r="I2704" s="1"/>
      <c r="J2704" s="1" t="s">
        <v>441</v>
      </c>
      <c r="K2704" s="1" t="s">
        <v>17055</v>
      </c>
      <c r="L2704" s="1">
        <v>0</v>
      </c>
      <c r="M2704" s="1" t="s">
        <v>17056</v>
      </c>
      <c r="N2704" s="1">
        <v>96</v>
      </c>
      <c r="O2704" s="1">
        <v>66</v>
      </c>
      <c r="P2704" s="1" t="s">
        <v>17057</v>
      </c>
      <c r="Q2704" s="1">
        <v>66</v>
      </c>
      <c r="R2704" s="1">
        <v>21</v>
      </c>
      <c r="S2704" s="1" t="str">
        <f>VLOOKUP(R2704,[1]Sheet1!$A$1:$D$50,2,0)</f>
        <v>function + object + return + data + var</v>
      </c>
      <c r="T2704" s="1" t="str">
        <f>VLOOKUP(R2704,[1]Sheet1!$A$1:$D$50,3,0)</f>
        <v>Programming</v>
      </c>
      <c r="U2704" s="1" t="s">
        <v>68</v>
      </c>
    </row>
    <row r="2705" spans="1:21" x14ac:dyDescent="0.25">
      <c r="A2705" s="1" t="str">
        <f t="shared" si="42"/>
        <v>https://github.com/curt-mitch/ExoVis</v>
      </c>
      <c r="B2705" s="1" t="s">
        <v>17058</v>
      </c>
      <c r="C2705" s="1" t="s">
        <v>17059</v>
      </c>
      <c r="D2705" s="1" t="s">
        <v>17060</v>
      </c>
      <c r="E2705" s="1" t="b">
        <v>0</v>
      </c>
      <c r="F2705" s="1">
        <v>1</v>
      </c>
      <c r="G2705" s="1" t="b">
        <v>1</v>
      </c>
      <c r="H2705" s="1" t="b">
        <v>0</v>
      </c>
      <c r="I2705" s="1" t="s">
        <v>24</v>
      </c>
      <c r="J2705" s="1" t="s">
        <v>40</v>
      </c>
      <c r="K2705" s="1" t="s">
        <v>17061</v>
      </c>
      <c r="L2705" s="1">
        <v>0</v>
      </c>
      <c r="M2705" s="1" t="s">
        <v>17062</v>
      </c>
      <c r="N2705" s="1">
        <v>59244</v>
      </c>
      <c r="O2705" s="1">
        <v>33</v>
      </c>
      <c r="P2705" s="1" t="s">
        <v>17063</v>
      </c>
      <c r="Q2705" s="1">
        <v>33</v>
      </c>
      <c r="R2705" s="1">
        <v>41</v>
      </c>
      <c r="S2705" s="1" t="str">
        <f>VLOOKUP(R2705,[1]Sheet1!$A$1:$D$50,2,0)</f>
        <v>pi + tool + raspberri + devic + detect</v>
      </c>
      <c r="T2705" s="1" t="str">
        <f>VLOOKUP(R2705,[1]Sheet1!$A$1:$D$50,3,0)</f>
        <v>Raspeberry PI</v>
      </c>
      <c r="U2705" s="1" t="s">
        <v>349</v>
      </c>
    </row>
    <row r="2706" spans="1:21" x14ac:dyDescent="0.25">
      <c r="A2706" s="1" t="str">
        <f t="shared" si="42"/>
        <v>https://github.com/AAkira/ExpandableLayout</v>
      </c>
      <c r="B2706" s="1" t="s">
        <v>17064</v>
      </c>
      <c r="C2706" s="1" t="s">
        <v>17065</v>
      </c>
      <c r="D2706" s="1" t="s">
        <v>17066</v>
      </c>
      <c r="E2706" s="1" t="b">
        <v>0</v>
      </c>
      <c r="F2706" s="1">
        <v>173</v>
      </c>
      <c r="G2706" s="1" t="b">
        <v>1</v>
      </c>
      <c r="H2706" s="1" t="b">
        <v>0</v>
      </c>
      <c r="I2706" s="1" t="s">
        <v>24</v>
      </c>
      <c r="J2706" s="1" t="s">
        <v>176</v>
      </c>
      <c r="K2706" s="1" t="s">
        <v>17067</v>
      </c>
      <c r="L2706" s="1">
        <v>23</v>
      </c>
      <c r="M2706" s="1" t="s">
        <v>17068</v>
      </c>
      <c r="N2706" s="1">
        <v>20723</v>
      </c>
      <c r="O2706" s="1">
        <v>782</v>
      </c>
      <c r="P2706" s="1" t="s">
        <v>17069</v>
      </c>
      <c r="Q2706" s="1">
        <v>782</v>
      </c>
      <c r="R2706" s="1">
        <v>19</v>
      </c>
      <c r="S2706" s="1" t="str">
        <f>VLOOKUP(R2706,[1]Sheet1!$A$1:$D$50,2,0)</f>
        <v>markdown + html + document + gener + librari</v>
      </c>
      <c r="T2706" s="1" t="str">
        <f>VLOOKUP(R2706,[1]Sheet1!$A$1:$D$50,3,0)</f>
        <v>HTML</v>
      </c>
      <c r="U2706" s="1" t="s">
        <v>51</v>
      </c>
    </row>
    <row r="2707" spans="1:21" x14ac:dyDescent="0.25">
      <c r="A2707" s="1" t="str">
        <f t="shared" si="42"/>
        <v>https://github.com/KyoSherlock/ExpandableLayout</v>
      </c>
      <c r="B2707" s="1" t="s">
        <v>17070</v>
      </c>
      <c r="C2707" s="1" t="s">
        <v>17071</v>
      </c>
      <c r="D2707" s="1" t="s">
        <v>17072</v>
      </c>
      <c r="E2707" s="1" t="b">
        <v>0</v>
      </c>
      <c r="F2707" s="1">
        <v>291</v>
      </c>
      <c r="G2707" s="1" t="b">
        <v>1</v>
      </c>
      <c r="H2707" s="1" t="b">
        <v>0</v>
      </c>
      <c r="I2707" s="1"/>
      <c r="J2707" s="1" t="s">
        <v>176</v>
      </c>
      <c r="K2707" s="1" t="s">
        <v>17067</v>
      </c>
      <c r="L2707" s="1">
        <v>54</v>
      </c>
      <c r="M2707" s="1" t="s">
        <v>17073</v>
      </c>
      <c r="N2707" s="1">
        <v>723</v>
      </c>
      <c r="O2707" s="1">
        <v>1026</v>
      </c>
      <c r="P2707" s="1" t="s">
        <v>17074</v>
      </c>
      <c r="Q2707" s="1">
        <v>1026</v>
      </c>
      <c r="R2707" s="1">
        <v>7</v>
      </c>
      <c r="S2707" s="1" t="str">
        <f>VLOOKUP(R2707,[1]Sheet1!$A$1:$D$50,2,0)</f>
        <v>googl + worker + bootstrap + creat + exampl</v>
      </c>
      <c r="T2707" s="1" t="str">
        <f>VLOOKUP(R2707,[1]Sheet1!$A$1:$D$50,3,0)</f>
        <v>Others/Undetermined</v>
      </c>
      <c r="U2707" s="1" t="s">
        <v>68</v>
      </c>
    </row>
    <row r="2708" spans="1:21" x14ac:dyDescent="0.25">
      <c r="A2708" s="1" t="str">
        <f t="shared" si="42"/>
        <v>https://github.com/traex/ExpandableLayout</v>
      </c>
      <c r="B2708" s="1" t="s">
        <v>17075</v>
      </c>
      <c r="C2708" s="1" t="s">
        <v>17076</v>
      </c>
      <c r="D2708" s="1" t="s">
        <v>17077</v>
      </c>
      <c r="E2708" s="1" t="b">
        <v>0</v>
      </c>
      <c r="F2708" s="1">
        <v>26</v>
      </c>
      <c r="G2708" s="1" t="b">
        <v>1</v>
      </c>
      <c r="H2708" s="1" t="b">
        <v>0</v>
      </c>
      <c r="I2708" s="1"/>
      <c r="J2708" s="1" t="s">
        <v>176</v>
      </c>
      <c r="K2708" s="1" t="s">
        <v>17067</v>
      </c>
      <c r="L2708" s="1">
        <v>2</v>
      </c>
      <c r="M2708" s="1" t="s">
        <v>17078</v>
      </c>
      <c r="N2708" s="1">
        <v>8065</v>
      </c>
      <c r="O2708" s="1">
        <v>67</v>
      </c>
      <c r="P2708" s="1" t="s">
        <v>17079</v>
      </c>
      <c r="Q2708" s="1">
        <v>67</v>
      </c>
      <c r="R2708" s="1">
        <v>14</v>
      </c>
      <c r="S2708" s="1" t="str">
        <f>VLOOKUP(R2708,[1]Sheet1!$A$1:$D$50,2,0)</f>
        <v>particl + implement + social + java + customis</v>
      </c>
      <c r="T2708" s="1" t="str">
        <f>VLOOKUP(R2708,[1]Sheet1!$A$1:$D$50,3,0)</f>
        <v>Others/Undetermined</v>
      </c>
      <c r="U2708" s="1" t="s">
        <v>68</v>
      </c>
    </row>
    <row r="2709" spans="1:21" x14ac:dyDescent="0.25">
      <c r="A2709" s="1" t="str">
        <f t="shared" si="42"/>
        <v>https://github.com/harishsn/ExpandableListView</v>
      </c>
      <c r="B2709" s="1" t="s">
        <v>17080</v>
      </c>
      <c r="C2709" s="1" t="s">
        <v>17081</v>
      </c>
      <c r="D2709" s="1" t="s">
        <v>17082</v>
      </c>
      <c r="E2709" s="1" t="b">
        <v>0</v>
      </c>
      <c r="F2709" s="1">
        <v>34</v>
      </c>
      <c r="G2709" s="1" t="b">
        <v>1</v>
      </c>
      <c r="H2709" s="1" t="b">
        <v>0</v>
      </c>
      <c r="I2709" s="1"/>
      <c r="J2709" s="1" t="s">
        <v>176</v>
      </c>
      <c r="K2709" s="1" t="s">
        <v>17083</v>
      </c>
      <c r="L2709" s="1">
        <v>1</v>
      </c>
      <c r="M2709" s="1" t="s">
        <v>17084</v>
      </c>
      <c r="N2709" s="1">
        <v>6519</v>
      </c>
      <c r="O2709" s="1">
        <v>63</v>
      </c>
      <c r="P2709" s="1" t="s">
        <v>17085</v>
      </c>
      <c r="Q2709" s="1">
        <v>63</v>
      </c>
      <c r="R2709" s="1">
        <v>27</v>
      </c>
      <c r="S2709" s="1" t="str">
        <f>VLOOKUP(R2709,[1]Sheet1!$A$1:$D$50,2,0)</f>
        <v>color + swift + java + gener + convert</v>
      </c>
      <c r="T2709" s="1" t="str">
        <f>VLOOKUP(R2709,[1]Sheet1!$A$1:$D$50,3,0)</f>
        <v>Others/Undetermined</v>
      </c>
      <c r="U2709" s="1" t="s">
        <v>68</v>
      </c>
    </row>
    <row r="2710" spans="1:21" x14ac:dyDescent="0.25">
      <c r="A2710" s="1" t="str">
        <f t="shared" si="42"/>
        <v>https://github.com/cantino/expando</v>
      </c>
      <c r="B2710" s="1" t="s">
        <v>17086</v>
      </c>
      <c r="C2710" s="1" t="s">
        <v>17087</v>
      </c>
      <c r="D2710" s="1" t="s">
        <v>17088</v>
      </c>
      <c r="E2710" s="1" t="b">
        <v>0</v>
      </c>
      <c r="F2710" s="1">
        <v>8</v>
      </c>
      <c r="G2710" s="1" t="b">
        <v>1</v>
      </c>
      <c r="H2710" s="1" t="b">
        <v>0</v>
      </c>
      <c r="I2710" s="1" t="s">
        <v>24</v>
      </c>
      <c r="J2710" s="1" t="s">
        <v>93</v>
      </c>
      <c r="K2710" s="1" t="s">
        <v>17089</v>
      </c>
      <c r="L2710" s="1">
        <v>0</v>
      </c>
      <c r="M2710" s="1" t="s">
        <v>17090</v>
      </c>
      <c r="N2710" s="1">
        <v>130</v>
      </c>
      <c r="O2710" s="1">
        <v>33</v>
      </c>
      <c r="P2710" s="1" t="s">
        <v>17091</v>
      </c>
      <c r="Q2710" s="1">
        <v>33</v>
      </c>
      <c r="R2710" s="1">
        <v>22</v>
      </c>
      <c r="S2710" s="1" t="str">
        <f>VLOOKUP(R2710,[1]Sheet1!$A$1:$D$50,2,0)</f>
        <v>plugin + jqueri + spring + creat + issu</v>
      </c>
      <c r="T2710" s="1" t="str">
        <f>VLOOKUP(R2710,[1]Sheet1!$A$1:$D$50,3,0)</f>
        <v>Web Front End</v>
      </c>
      <c r="U2710" s="1" t="s">
        <v>51</v>
      </c>
    </row>
    <row r="2711" spans="1:21" x14ac:dyDescent="0.25">
      <c r="A2711" s="1" t="str">
        <f t="shared" si="42"/>
        <v>https://github.com/sxywu/expenses</v>
      </c>
      <c r="B2711" s="1" t="s">
        <v>17092</v>
      </c>
      <c r="C2711" s="1" t="s">
        <v>17093</v>
      </c>
      <c r="D2711" s="1"/>
      <c r="E2711" s="1" t="b">
        <v>0</v>
      </c>
      <c r="F2711" s="1">
        <v>10</v>
      </c>
      <c r="G2711" s="1" t="b">
        <v>1</v>
      </c>
      <c r="H2711" s="1" t="b">
        <v>1</v>
      </c>
      <c r="I2711" s="1" t="s">
        <v>24</v>
      </c>
      <c r="J2711" s="1" t="s">
        <v>40</v>
      </c>
      <c r="K2711" s="1" t="s">
        <v>17094</v>
      </c>
      <c r="L2711" s="1">
        <v>2</v>
      </c>
      <c r="M2711" s="1" t="s">
        <v>17095</v>
      </c>
      <c r="N2711" s="1">
        <v>3869</v>
      </c>
      <c r="O2711" s="1">
        <v>52</v>
      </c>
      <c r="P2711" s="1" t="s">
        <v>17096</v>
      </c>
      <c r="Q2711" s="1">
        <v>52</v>
      </c>
      <c r="R2711" s="1">
        <v>10</v>
      </c>
      <c r="S2711" s="1" t="str">
        <f>VLOOKUP(R2711,[1]Sheet1!$A$1:$D$50,2,0)</f>
        <v>app + android + io + librari + support</v>
      </c>
      <c r="T2711" s="1" t="str">
        <f>VLOOKUP(R2711,[1]Sheet1!$A$1:$D$50,3,0)</f>
        <v>Mobile+Android</v>
      </c>
      <c r="U2711" s="1" t="s">
        <v>44</v>
      </c>
    </row>
    <row r="2712" spans="1:21" x14ac:dyDescent="0.25">
      <c r="A2712" s="1" t="str">
        <f t="shared" si="42"/>
        <v>https://github.com/tyranid/ExploitRemotingService</v>
      </c>
      <c r="B2712" s="1" t="s">
        <v>17097</v>
      </c>
      <c r="C2712" s="1" t="s">
        <v>17098</v>
      </c>
      <c r="D2712" s="1" t="s">
        <v>17099</v>
      </c>
      <c r="E2712" s="1" t="b">
        <v>0</v>
      </c>
      <c r="F2712" s="1">
        <v>37</v>
      </c>
      <c r="G2712" s="1" t="b">
        <v>1</v>
      </c>
      <c r="H2712" s="1" t="b">
        <v>0</v>
      </c>
      <c r="I2712" s="1" t="s">
        <v>24</v>
      </c>
      <c r="J2712" s="1" t="s">
        <v>666</v>
      </c>
      <c r="K2712" s="1" t="s">
        <v>17100</v>
      </c>
      <c r="L2712" s="1">
        <v>0</v>
      </c>
      <c r="M2712" s="1" t="s">
        <v>17101</v>
      </c>
      <c r="N2712" s="1">
        <v>187</v>
      </c>
      <c r="O2712" s="1">
        <v>74</v>
      </c>
      <c r="P2712" s="1" t="s">
        <v>17102</v>
      </c>
      <c r="Q2712" s="1">
        <v>74</v>
      </c>
      <c r="R2712" s="1">
        <v>11</v>
      </c>
      <c r="S2712" s="1" t="str">
        <f>VLOOKUP(R2712,[1]Sheet1!$A$1:$D$50,2,0)</f>
        <v>game + materi + bot + irc + chat</v>
      </c>
      <c r="T2712" s="1" t="str">
        <f>VLOOKUP(R2712,[1]Sheet1!$A$1:$D$50,3,0)</f>
        <v>Gaming and Chat</v>
      </c>
      <c r="U2712" s="1" t="s">
        <v>60</v>
      </c>
    </row>
    <row r="2713" spans="1:21" x14ac:dyDescent="0.25">
      <c r="A2713" s="1" t="str">
        <f t="shared" si="42"/>
        <v>https://github.com/iZsh/exploits</v>
      </c>
      <c r="B2713" s="1" t="s">
        <v>17103</v>
      </c>
      <c r="C2713" s="1" t="s">
        <v>17104</v>
      </c>
      <c r="D2713" s="1" t="s">
        <v>17105</v>
      </c>
      <c r="E2713" s="1" t="b">
        <v>0</v>
      </c>
      <c r="F2713" s="1">
        <v>8</v>
      </c>
      <c r="G2713" s="1" t="b">
        <v>1</v>
      </c>
      <c r="H2713" s="1" t="b">
        <v>0</v>
      </c>
      <c r="I2713" s="1" t="s">
        <v>24</v>
      </c>
      <c r="J2713" s="1" t="s">
        <v>241</v>
      </c>
      <c r="K2713" s="1" t="s">
        <v>17106</v>
      </c>
      <c r="L2713" s="1">
        <v>0</v>
      </c>
      <c r="M2713" s="1" t="s">
        <v>17107</v>
      </c>
      <c r="N2713" s="1">
        <v>106</v>
      </c>
      <c r="O2713" s="1">
        <v>23</v>
      </c>
      <c r="P2713" s="1" t="s">
        <v>17108</v>
      </c>
      <c r="Q2713" s="1">
        <v>23</v>
      </c>
      <c r="R2713" s="1">
        <v>10</v>
      </c>
      <c r="S2713" s="1" t="str">
        <f>VLOOKUP(R2713,[1]Sheet1!$A$1:$D$50,2,0)</f>
        <v>app + android + io + librari + support</v>
      </c>
      <c r="T2713" s="1" t="str">
        <f>VLOOKUP(R2713,[1]Sheet1!$A$1:$D$50,3,0)</f>
        <v>Mobile+Android</v>
      </c>
      <c r="U2713" s="1" t="s">
        <v>44</v>
      </c>
    </row>
    <row r="2714" spans="1:21" x14ac:dyDescent="0.25">
      <c r="A2714" s="1" t="str">
        <f t="shared" si="42"/>
        <v>https://github.com/yrashk/expm</v>
      </c>
      <c r="B2714" s="1" t="s">
        <v>17109</v>
      </c>
      <c r="C2714" s="1" t="s">
        <v>17110</v>
      </c>
      <c r="D2714" s="1" t="s">
        <v>17111</v>
      </c>
      <c r="E2714" s="1" t="b">
        <v>0</v>
      </c>
      <c r="F2714" s="1">
        <v>13</v>
      </c>
      <c r="G2714" s="1" t="b">
        <v>1</v>
      </c>
      <c r="H2714" s="1" t="b">
        <v>0</v>
      </c>
      <c r="I2714" s="1" t="s">
        <v>17112</v>
      </c>
      <c r="J2714" s="1" t="s">
        <v>72</v>
      </c>
      <c r="K2714" s="1" t="s">
        <v>17113</v>
      </c>
      <c r="L2714" s="1">
        <v>30</v>
      </c>
      <c r="M2714" s="1" t="s">
        <v>17114</v>
      </c>
      <c r="N2714" s="1">
        <v>800</v>
      </c>
      <c r="O2714" s="1">
        <v>99</v>
      </c>
      <c r="P2714" s="1" t="s">
        <v>17115</v>
      </c>
      <c r="Q2714" s="1">
        <v>99</v>
      </c>
      <c r="R2714" s="1">
        <v>9</v>
      </c>
      <c r="S2714" s="1" t="str">
        <f>VLOOKUP(R2714,[1]Sheet1!$A$1:$D$50,2,0)</f>
        <v>vim + memori + skeleton + elixir + opengl</v>
      </c>
      <c r="T2714" s="1" t="str">
        <f>VLOOKUP(R2714,[1]Sheet1!$A$1:$D$50,3,0)</f>
        <v>Others/Undetermined</v>
      </c>
      <c r="U2714" s="1" t="s">
        <v>68</v>
      </c>
    </row>
    <row r="2715" spans="1:21" x14ac:dyDescent="0.25">
      <c r="A2715" s="1" t="str">
        <f t="shared" si="42"/>
        <v>https://github.com/exponentjs/exponent</v>
      </c>
      <c r="B2715" s="1" t="s">
        <v>17116</v>
      </c>
      <c r="C2715" s="1" t="s">
        <v>17117</v>
      </c>
      <c r="D2715" s="1" t="s">
        <v>17118</v>
      </c>
      <c r="E2715" s="1" t="b">
        <v>0</v>
      </c>
      <c r="F2715" s="1">
        <v>14</v>
      </c>
      <c r="G2715" s="1" t="b">
        <v>1</v>
      </c>
      <c r="H2715" s="1" t="b">
        <v>0</v>
      </c>
      <c r="I2715" s="1" t="s">
        <v>17119</v>
      </c>
      <c r="J2715" s="1" t="s">
        <v>208</v>
      </c>
      <c r="K2715" s="1" t="s">
        <v>17120</v>
      </c>
      <c r="L2715" s="1">
        <v>5</v>
      </c>
      <c r="M2715" s="1" t="s">
        <v>17121</v>
      </c>
      <c r="N2715" s="1">
        <v>31791</v>
      </c>
      <c r="O2715" s="1">
        <v>160</v>
      </c>
      <c r="P2715" s="1" t="s">
        <v>17122</v>
      </c>
      <c r="Q2715" s="1">
        <v>160</v>
      </c>
      <c r="R2715" s="1">
        <v>38</v>
      </c>
      <c r="S2715" s="1" t="str">
        <f>VLOOKUP(R2715,[1]Sheet1!$A$1:$D$50,2,0)</f>
        <v>file + project + librari + will + code</v>
      </c>
      <c r="T2715" s="1" t="str">
        <f>VLOOKUP(R2715,[1]Sheet1!$A$1:$D$50,3,0)</f>
        <v>Project Structure</v>
      </c>
      <c r="U2715" s="1" t="s">
        <v>68</v>
      </c>
    </row>
    <row r="2716" spans="1:21" x14ac:dyDescent="0.25">
      <c r="A2716" s="1" t="str">
        <f t="shared" si="42"/>
        <v>https://github.com/exponentcms/exponent-cms</v>
      </c>
      <c r="B2716" s="1" t="s">
        <v>17123</v>
      </c>
      <c r="C2716" s="1" t="s">
        <v>17124</v>
      </c>
      <c r="D2716" s="1" t="s">
        <v>17125</v>
      </c>
      <c r="E2716" s="1" t="b">
        <v>0</v>
      </c>
      <c r="F2716" s="1">
        <v>23</v>
      </c>
      <c r="G2716" s="1" t="b">
        <v>1</v>
      </c>
      <c r="H2716" s="1" t="b">
        <v>0</v>
      </c>
      <c r="I2716" s="1" t="s">
        <v>17126</v>
      </c>
      <c r="J2716" s="1" t="s">
        <v>141</v>
      </c>
      <c r="K2716" s="1" t="s">
        <v>17127</v>
      </c>
      <c r="L2716" s="1">
        <v>3</v>
      </c>
      <c r="M2716" s="1" t="s">
        <v>17128</v>
      </c>
      <c r="N2716" s="1">
        <v>158592</v>
      </c>
      <c r="O2716" s="1">
        <v>44</v>
      </c>
      <c r="P2716" s="1" t="s">
        <v>17129</v>
      </c>
      <c r="Q2716" s="1">
        <v>44</v>
      </c>
      <c r="R2716" s="1">
        <v>38</v>
      </c>
      <c r="S2716" s="1" t="str">
        <f>VLOOKUP(R2716,[1]Sheet1!$A$1:$D$50,2,0)</f>
        <v>file + project + librari + will + code</v>
      </c>
      <c r="T2716" s="1" t="str">
        <f>VLOOKUP(R2716,[1]Sheet1!$A$1:$D$50,3,0)</f>
        <v>Project Structure</v>
      </c>
      <c r="U2716" s="1" t="s">
        <v>68</v>
      </c>
    </row>
    <row r="2717" spans="1:21" x14ac:dyDescent="0.25">
      <c r="A2717" s="1" t="str">
        <f t="shared" si="42"/>
        <v>https://github.com/spatools/express-async-router</v>
      </c>
      <c r="B2717" s="1" t="s">
        <v>17130</v>
      </c>
      <c r="C2717" s="1" t="s">
        <v>17131</v>
      </c>
      <c r="D2717" s="1" t="s">
        <v>17132</v>
      </c>
      <c r="E2717" s="1" t="b">
        <v>0</v>
      </c>
      <c r="F2717" s="1">
        <v>1</v>
      </c>
      <c r="G2717" s="1" t="b">
        <v>1</v>
      </c>
      <c r="H2717" s="1" t="b">
        <v>0</v>
      </c>
      <c r="I2717" s="1" t="s">
        <v>24</v>
      </c>
      <c r="J2717" s="1" t="s">
        <v>1933</v>
      </c>
      <c r="K2717" s="1" t="s">
        <v>17133</v>
      </c>
      <c r="L2717" s="1">
        <v>3</v>
      </c>
      <c r="M2717" s="1" t="s">
        <v>17134</v>
      </c>
      <c r="N2717" s="1">
        <v>23</v>
      </c>
      <c r="O2717" s="1">
        <v>28</v>
      </c>
      <c r="P2717" s="1" t="s">
        <v>17135</v>
      </c>
      <c r="Q2717" s="1">
        <v>28</v>
      </c>
      <c r="R2717" s="1">
        <v>34</v>
      </c>
      <c r="S2717" s="1" t="str">
        <f>VLOOKUP(R2717,[1]Sheet1!$A$1:$D$50,2,0)</f>
        <v>api + librari + document + client + applic</v>
      </c>
      <c r="T2717" s="1" t="str">
        <f>VLOOKUP(R2717,[1]Sheet1!$A$1:$D$50,3,0)</f>
        <v>Web API</v>
      </c>
      <c r="U2717" s="1" t="s">
        <v>68</v>
      </c>
    </row>
    <row r="2718" spans="1:21" x14ac:dyDescent="0.25">
      <c r="A2718" s="1" t="str">
        <f t="shared" si="42"/>
        <v>https://github.com/niftylettuce/express-cachebuster</v>
      </c>
      <c r="B2718" s="1" t="s">
        <v>17136</v>
      </c>
      <c r="C2718" s="1" t="s">
        <v>17137</v>
      </c>
      <c r="D2718" s="1" t="s">
        <v>17138</v>
      </c>
      <c r="E2718" s="1" t="b">
        <v>0</v>
      </c>
      <c r="F2718" s="1">
        <v>4</v>
      </c>
      <c r="G2718" s="1" t="b">
        <v>1</v>
      </c>
      <c r="H2718" s="1" t="b">
        <v>0</v>
      </c>
      <c r="I2718" s="1"/>
      <c r="J2718" s="1" t="s">
        <v>40</v>
      </c>
      <c r="K2718" s="1" t="s">
        <v>17139</v>
      </c>
      <c r="L2718" s="1">
        <v>0</v>
      </c>
      <c r="M2718" s="1" t="s">
        <v>17140</v>
      </c>
      <c r="N2718" s="1">
        <v>18</v>
      </c>
      <c r="O2718" s="1">
        <v>21</v>
      </c>
      <c r="P2718" s="1" t="s">
        <v>17141</v>
      </c>
      <c r="Q2718" s="1">
        <v>21</v>
      </c>
      <c r="R2718" s="1">
        <v>35</v>
      </c>
      <c r="S2718" s="1" t="str">
        <f>VLOOKUP(R2718,[1]Sheet1!$A$1:$D$50,2,0)</f>
        <v>softwar + copi + copyright + includ + person</v>
      </c>
      <c r="T2718" s="1" t="str">
        <f>VLOOKUP(R2718,[1]Sheet1!$A$1:$D$50,3,0)</f>
        <v>CopyRight Related</v>
      </c>
      <c r="U2718" s="1" t="s">
        <v>68</v>
      </c>
    </row>
    <row r="2719" spans="1:21" x14ac:dyDescent="0.25">
      <c r="A2719" s="1" t="str">
        <f t="shared" si="42"/>
        <v>https://github.com/rguerreiro/express-device</v>
      </c>
      <c r="B2719" s="1" t="s">
        <v>17142</v>
      </c>
      <c r="C2719" s="1" t="s">
        <v>17143</v>
      </c>
      <c r="D2719" s="1" t="s">
        <v>17144</v>
      </c>
      <c r="E2719" s="1" t="b">
        <v>0</v>
      </c>
      <c r="F2719" s="1">
        <v>37</v>
      </c>
      <c r="G2719" s="1" t="b">
        <v>1</v>
      </c>
      <c r="H2719" s="1" t="b">
        <v>1</v>
      </c>
      <c r="I2719" s="1" t="s">
        <v>17145</v>
      </c>
      <c r="J2719" s="1" t="s">
        <v>40</v>
      </c>
      <c r="K2719" s="1" t="s">
        <v>17146</v>
      </c>
      <c r="L2719" s="1">
        <v>3</v>
      </c>
      <c r="M2719" s="1" t="s">
        <v>17147</v>
      </c>
      <c r="N2719" s="1">
        <v>786</v>
      </c>
      <c r="O2719" s="1">
        <v>213</v>
      </c>
      <c r="P2719" s="1" t="s">
        <v>17148</v>
      </c>
      <c r="Q2719" s="1">
        <v>213</v>
      </c>
      <c r="R2719" s="1">
        <v>21</v>
      </c>
      <c r="S2719" s="1" t="str">
        <f>VLOOKUP(R2719,[1]Sheet1!$A$1:$D$50,2,0)</f>
        <v>function + object + return + data + var</v>
      </c>
      <c r="T2719" s="1" t="str">
        <f>VLOOKUP(R2719,[1]Sheet1!$A$1:$D$50,3,0)</f>
        <v>Programming</v>
      </c>
      <c r="U2719" s="1" t="s">
        <v>68</v>
      </c>
    </row>
    <row r="2720" spans="1:21" x14ac:dyDescent="0.25">
      <c r="A2720" s="1" t="str">
        <f t="shared" si="42"/>
        <v>https://github.com/Soarez/express-ejs-layouts</v>
      </c>
      <c r="B2720" s="1" t="s">
        <v>17149</v>
      </c>
      <c r="C2720" s="1" t="s">
        <v>17150</v>
      </c>
      <c r="D2720" s="1" t="s">
        <v>17151</v>
      </c>
      <c r="E2720" s="1" t="b">
        <v>0</v>
      </c>
      <c r="F2720" s="1">
        <v>24</v>
      </c>
      <c r="G2720" s="1" t="b">
        <v>1</v>
      </c>
      <c r="H2720" s="1" t="b">
        <v>0</v>
      </c>
      <c r="I2720" s="1" t="s">
        <v>24</v>
      </c>
      <c r="J2720" s="1" t="s">
        <v>40</v>
      </c>
      <c r="K2720" s="1" t="s">
        <v>17152</v>
      </c>
      <c r="L2720" s="1">
        <v>2</v>
      </c>
      <c r="M2720" s="1" t="s">
        <v>17153</v>
      </c>
      <c r="N2720" s="1">
        <v>35</v>
      </c>
      <c r="O2720" s="1">
        <v>107</v>
      </c>
      <c r="P2720" s="1" t="s">
        <v>17154</v>
      </c>
      <c r="Q2720" s="1">
        <v>107</v>
      </c>
      <c r="R2720" s="1">
        <v>25</v>
      </c>
      <c r="S2720" s="1" t="str">
        <f>VLOOKUP(R2720,[1]Sheet1!$A$1:$D$50,2,0)</f>
        <v>studio + code + lua + visual + support</v>
      </c>
      <c r="T2720" s="1" t="str">
        <f>VLOOKUP(R2720,[1]Sheet1!$A$1:$D$50,3,0)</f>
        <v>Others/Undetermined</v>
      </c>
      <c r="U2720" s="1" t="s">
        <v>131</v>
      </c>
    </row>
    <row r="2721" spans="1:21" x14ac:dyDescent="0.25">
      <c r="A2721" s="1" t="str">
        <f t="shared" si="42"/>
        <v>https://github.com/developit/express-es6-rest-api</v>
      </c>
      <c r="B2721" s="1" t="s">
        <v>17155</v>
      </c>
      <c r="C2721" s="1" t="s">
        <v>17156</v>
      </c>
      <c r="D2721" s="1" t="s">
        <v>17157</v>
      </c>
      <c r="E2721" s="1" t="b">
        <v>0</v>
      </c>
      <c r="F2721" s="1">
        <v>71</v>
      </c>
      <c r="G2721" s="1" t="b">
        <v>1</v>
      </c>
      <c r="H2721" s="1" t="b">
        <v>0</v>
      </c>
      <c r="I2721" s="1" t="s">
        <v>17158</v>
      </c>
      <c r="J2721" s="1" t="s">
        <v>40</v>
      </c>
      <c r="K2721" s="1" t="s">
        <v>17159</v>
      </c>
      <c r="L2721" s="1">
        <v>1</v>
      </c>
      <c r="M2721" s="1" t="s">
        <v>17160</v>
      </c>
      <c r="N2721" s="1">
        <v>16</v>
      </c>
      <c r="O2721" s="1">
        <v>329</v>
      </c>
      <c r="P2721" s="1" t="s">
        <v>17161</v>
      </c>
      <c r="Q2721" s="1">
        <v>329</v>
      </c>
      <c r="R2721" s="1">
        <v>25</v>
      </c>
      <c r="S2721" s="1" t="str">
        <f>VLOOKUP(R2721,[1]Sheet1!$A$1:$D$50,2,0)</f>
        <v>studio + code + lua + visual + support</v>
      </c>
      <c r="T2721" s="1" t="str">
        <f>VLOOKUP(R2721,[1]Sheet1!$A$1:$D$50,3,0)</f>
        <v>Others/Undetermined</v>
      </c>
      <c r="U2721" s="1" t="s">
        <v>131</v>
      </c>
    </row>
    <row r="2722" spans="1:21" x14ac:dyDescent="0.25">
      <c r="A2722" s="1" t="str">
        <f t="shared" si="42"/>
        <v>https://github.com/jasonlewis/expressive-date</v>
      </c>
      <c r="B2722" s="1" t="s">
        <v>17162</v>
      </c>
      <c r="C2722" s="1" t="s">
        <v>17163</v>
      </c>
      <c r="D2722" s="1" t="s">
        <v>17164</v>
      </c>
      <c r="E2722" s="1" t="b">
        <v>0</v>
      </c>
      <c r="F2722" s="1">
        <v>30</v>
      </c>
      <c r="G2722" s="1" t="b">
        <v>1</v>
      </c>
      <c r="H2722" s="1" t="b">
        <v>0</v>
      </c>
      <c r="I2722" s="1"/>
      <c r="J2722" s="1" t="s">
        <v>141</v>
      </c>
      <c r="K2722" s="1" t="s">
        <v>17165</v>
      </c>
      <c r="L2722" s="1">
        <v>8</v>
      </c>
      <c r="M2722" s="1" t="s">
        <v>17166</v>
      </c>
      <c r="N2722" s="1">
        <v>264</v>
      </c>
      <c r="O2722" s="1">
        <v>245</v>
      </c>
      <c r="P2722" s="1" t="s">
        <v>17167</v>
      </c>
      <c r="Q2722" s="1">
        <v>245</v>
      </c>
      <c r="R2722" s="1">
        <v>45</v>
      </c>
      <c r="S2722" s="1" t="str">
        <f>VLOOKUP(R2722,[1]Sheet1!$A$1:$D$50,2,0)</f>
        <v>output + color + build + implement + render</v>
      </c>
      <c r="T2722" s="1" t="str">
        <f>VLOOKUP(R2722,[1]Sheet1!$A$1:$D$50,3,0)</f>
        <v>Rendering</v>
      </c>
      <c r="U2722" s="1" t="s">
        <v>123</v>
      </c>
    </row>
    <row r="2723" spans="1:21" x14ac:dyDescent="0.25">
      <c r="A2723" s="1" t="str">
        <f t="shared" si="42"/>
        <v>https://github.com/sebinsua/express-keenio</v>
      </c>
      <c r="B2723" s="1" t="s">
        <v>17168</v>
      </c>
      <c r="C2723" s="1" t="s">
        <v>17169</v>
      </c>
      <c r="D2723" s="1" t="s">
        <v>17170</v>
      </c>
      <c r="E2723" s="1" t="b">
        <v>0</v>
      </c>
      <c r="F2723" s="1">
        <v>3</v>
      </c>
      <c r="G2723" s="1" t="b">
        <v>1</v>
      </c>
      <c r="H2723" s="1" t="b">
        <v>0</v>
      </c>
      <c r="I2723" s="1" t="s">
        <v>17171</v>
      </c>
      <c r="J2723" s="1" t="s">
        <v>40</v>
      </c>
      <c r="K2723" s="1" t="s">
        <v>17172</v>
      </c>
      <c r="L2723" s="1">
        <v>5</v>
      </c>
      <c r="M2723" s="1" t="s">
        <v>17173</v>
      </c>
      <c r="N2723" s="1">
        <v>833</v>
      </c>
      <c r="O2723" s="1">
        <v>41</v>
      </c>
      <c r="P2723" s="1" t="s">
        <v>17174</v>
      </c>
      <c r="Q2723" s="1">
        <v>41</v>
      </c>
      <c r="R2723" s="1">
        <v>6</v>
      </c>
      <c r="S2723" s="1" t="str">
        <f>VLOOKUP(R2723,[1]Sheet1!$A$1:$D$50,2,0)</f>
        <v>css + control + contain + view + will</v>
      </c>
      <c r="T2723" s="1" t="str">
        <f>VLOOKUP(R2723,[1]Sheet1!$A$1:$D$50,3,0)</f>
        <v>CSS</v>
      </c>
      <c r="U2723" s="1" t="s">
        <v>51</v>
      </c>
    </row>
    <row r="2724" spans="1:21" x14ac:dyDescent="0.25">
      <c r="A2724" s="1" t="str">
        <f t="shared" si="42"/>
        <v>https://github.com/RGBboy/express-mailer</v>
      </c>
      <c r="B2724" s="1" t="s">
        <v>17175</v>
      </c>
      <c r="C2724" s="1" t="s">
        <v>17176</v>
      </c>
      <c r="D2724" s="1" t="s">
        <v>17177</v>
      </c>
      <c r="E2724" s="1" t="b">
        <v>0</v>
      </c>
      <c r="F2724" s="1">
        <v>17</v>
      </c>
      <c r="G2724" s="1" t="b">
        <v>1</v>
      </c>
      <c r="H2724" s="1" t="b">
        <v>0</v>
      </c>
      <c r="I2724" s="1"/>
      <c r="J2724" s="1" t="s">
        <v>40</v>
      </c>
      <c r="K2724" s="1" t="s">
        <v>17178</v>
      </c>
      <c r="L2724" s="1">
        <v>2</v>
      </c>
      <c r="M2724" s="1" t="s">
        <v>17179</v>
      </c>
      <c r="N2724" s="1">
        <v>181</v>
      </c>
      <c r="O2724" s="1">
        <v>60</v>
      </c>
      <c r="P2724" s="1" t="s">
        <v>17180</v>
      </c>
      <c r="Q2724" s="1">
        <v>60</v>
      </c>
      <c r="R2724" s="1">
        <v>21</v>
      </c>
      <c r="S2724" s="1" t="str">
        <f>VLOOKUP(R2724,[1]Sheet1!$A$1:$D$50,2,0)</f>
        <v>function + object + return + data + var</v>
      </c>
      <c r="T2724" s="1" t="str">
        <f>VLOOKUP(R2724,[1]Sheet1!$A$1:$D$50,3,0)</f>
        <v>Programming</v>
      </c>
      <c r="U2724" s="1" t="s">
        <v>68</v>
      </c>
    </row>
    <row r="2725" spans="1:21" x14ac:dyDescent="0.25">
      <c r="A2725" s="1" t="str">
        <f t="shared" si="42"/>
        <v>https://github.com/kogosoftwarellc/express-openapi</v>
      </c>
      <c r="B2725" s="1" t="s">
        <v>17181</v>
      </c>
      <c r="C2725" s="1" t="s">
        <v>17182</v>
      </c>
      <c r="D2725" s="1" t="s">
        <v>17183</v>
      </c>
      <c r="E2725" s="1" t="b">
        <v>0</v>
      </c>
      <c r="F2725" s="1">
        <v>8</v>
      </c>
      <c r="G2725" s="1" t="b">
        <v>1</v>
      </c>
      <c r="H2725" s="1" t="b">
        <v>0</v>
      </c>
      <c r="I2725" s="1"/>
      <c r="J2725" s="1" t="s">
        <v>40</v>
      </c>
      <c r="K2725" s="1" t="s">
        <v>17184</v>
      </c>
      <c r="L2725" s="1">
        <v>7</v>
      </c>
      <c r="M2725" s="1" t="s">
        <v>17185</v>
      </c>
      <c r="N2725" s="1">
        <v>460</v>
      </c>
      <c r="O2725" s="1">
        <v>28</v>
      </c>
      <c r="P2725" s="1" t="s">
        <v>17186</v>
      </c>
      <c r="Q2725" s="1">
        <v>28</v>
      </c>
      <c r="R2725" s="1">
        <v>25</v>
      </c>
      <c r="S2725" s="1" t="str">
        <f>VLOOKUP(R2725,[1]Sheet1!$A$1:$D$50,2,0)</f>
        <v>studio + code + lua + visual + support</v>
      </c>
      <c r="T2725" s="1" t="str">
        <f>VLOOKUP(R2725,[1]Sheet1!$A$1:$D$50,3,0)</f>
        <v>Others/Undetermined</v>
      </c>
      <c r="U2725" s="1" t="s">
        <v>131</v>
      </c>
    </row>
    <row r="2726" spans="1:21" x14ac:dyDescent="0.25">
      <c r="A2726" s="1" t="str">
        <f t="shared" si="42"/>
        <v>https://github.com/ForbesLindesay/express-route-tester</v>
      </c>
      <c r="B2726" s="1" t="s">
        <v>17187</v>
      </c>
      <c r="C2726" s="1" t="s">
        <v>17188</v>
      </c>
      <c r="D2726" s="1" t="s">
        <v>17189</v>
      </c>
      <c r="E2726" s="1" t="b">
        <v>0</v>
      </c>
      <c r="F2726" s="1">
        <v>11</v>
      </c>
      <c r="G2726" s="1" t="b">
        <v>1</v>
      </c>
      <c r="H2726" s="1" t="b">
        <v>1</v>
      </c>
      <c r="I2726" s="1" t="s">
        <v>17190</v>
      </c>
      <c r="J2726" s="1" t="s">
        <v>40</v>
      </c>
      <c r="K2726" s="1" t="s">
        <v>17191</v>
      </c>
      <c r="L2726" s="1">
        <v>6</v>
      </c>
      <c r="M2726" s="1" t="s">
        <v>17192</v>
      </c>
      <c r="N2726" s="1">
        <v>280</v>
      </c>
      <c r="O2726" s="1">
        <v>122</v>
      </c>
      <c r="P2726" s="1" t="s">
        <v>17193</v>
      </c>
      <c r="Q2726" s="1">
        <v>122</v>
      </c>
      <c r="R2726" s="1">
        <v>36</v>
      </c>
      <c r="S2726" s="1" t="str">
        <f>VLOOKUP(R2726,[1]Sheet1!$A$1:$D$50,2,0)</f>
        <v>instal + file + packag + version + build</v>
      </c>
      <c r="T2726" s="1" t="str">
        <f>VLOOKUP(R2726,[1]Sheet1!$A$1:$D$50,3,0)</f>
        <v>Build Management</v>
      </c>
      <c r="U2726" s="1" t="s">
        <v>36</v>
      </c>
    </row>
    <row r="2727" spans="1:21" x14ac:dyDescent="0.25">
      <c r="A2727" s="1" t="str">
        <f t="shared" si="42"/>
        <v>https://github.com/parroty/exprof</v>
      </c>
      <c r="B2727" s="1" t="s">
        <v>17194</v>
      </c>
      <c r="C2727" s="1" t="s">
        <v>17195</v>
      </c>
      <c r="D2727" s="1" t="s">
        <v>17196</v>
      </c>
      <c r="E2727" s="1" t="b">
        <v>0</v>
      </c>
      <c r="F2727" s="1">
        <v>4</v>
      </c>
      <c r="G2727" s="1" t="b">
        <v>1</v>
      </c>
      <c r="H2727" s="1" t="b">
        <v>0</v>
      </c>
      <c r="I2727" s="1"/>
      <c r="J2727" s="1" t="s">
        <v>2723</v>
      </c>
      <c r="K2727" s="1" t="s">
        <v>17197</v>
      </c>
      <c r="L2727" s="1">
        <v>0</v>
      </c>
      <c r="M2727" s="1" t="s">
        <v>17198</v>
      </c>
      <c r="N2727" s="1">
        <v>21</v>
      </c>
      <c r="O2727" s="1">
        <v>50</v>
      </c>
      <c r="P2727" s="1" t="s">
        <v>17199</v>
      </c>
      <c r="Q2727" s="1">
        <v>50</v>
      </c>
      <c r="R2727" s="1">
        <v>31</v>
      </c>
      <c r="S2727" s="1" t="str">
        <f>VLOOKUP(R2727,[1]Sheet1!$A$1:$D$50,2,0)</f>
        <v>test + pull + unit + fork + request</v>
      </c>
      <c r="T2727" s="1" t="str">
        <f>VLOOKUP(R2727,[1]Sheet1!$A$1:$D$50,3,0)</f>
        <v>testing in distributed repo</v>
      </c>
      <c r="U2727" s="1" t="s">
        <v>28</v>
      </c>
    </row>
    <row r="2728" spans="1:21" x14ac:dyDescent="0.25">
      <c r="A2728" s="1" t="str">
        <f t="shared" si="42"/>
        <v>https://github.com/d0rc/exrabbit</v>
      </c>
      <c r="B2728" s="1" t="s">
        <v>17200</v>
      </c>
      <c r="C2728" s="1" t="s">
        <v>17201</v>
      </c>
      <c r="D2728" s="1" t="s">
        <v>17202</v>
      </c>
      <c r="E2728" s="1" t="b">
        <v>0</v>
      </c>
      <c r="F2728" s="1">
        <v>22</v>
      </c>
      <c r="G2728" s="1" t="b">
        <v>1</v>
      </c>
      <c r="H2728" s="1" t="b">
        <v>0</v>
      </c>
      <c r="I2728" s="1" t="s">
        <v>24</v>
      </c>
      <c r="J2728" s="1" t="s">
        <v>2723</v>
      </c>
      <c r="K2728" s="1" t="s">
        <v>17203</v>
      </c>
      <c r="L2728" s="1">
        <v>2</v>
      </c>
      <c r="M2728" s="1" t="s">
        <v>17204</v>
      </c>
      <c r="N2728" s="1">
        <v>330</v>
      </c>
      <c r="O2728" s="1">
        <v>45</v>
      </c>
      <c r="P2728" s="1" t="s">
        <v>17205</v>
      </c>
      <c r="Q2728" s="1">
        <v>45</v>
      </c>
      <c r="R2728" s="1">
        <v>13</v>
      </c>
      <c r="S2728" s="1" t="str">
        <f>VLOOKUP(R2728,[1]Sheet1!$A$1:$D$50,2,0)</f>
        <v>light + task + heroku + webrtc + work</v>
      </c>
      <c r="T2728" s="1" t="str">
        <f>VLOOKUP(R2728,[1]Sheet1!$A$1:$D$50,3,0)</f>
        <v>Others/Undetermined</v>
      </c>
      <c r="U2728" s="1" t="s">
        <v>68</v>
      </c>
    </row>
    <row r="2729" spans="1:21" x14ac:dyDescent="0.25">
      <c r="A2729" s="1" t="str">
        <f t="shared" si="42"/>
        <v>https://github.com/elmasse/Ext.i18n.Bundle-touch</v>
      </c>
      <c r="B2729" s="1" t="s">
        <v>17206</v>
      </c>
      <c r="C2729" s="1" t="s">
        <v>17207</v>
      </c>
      <c r="D2729" s="1" t="s">
        <v>17208</v>
      </c>
      <c r="E2729" s="1" t="b">
        <v>0</v>
      </c>
      <c r="F2729" s="1">
        <v>7</v>
      </c>
      <c r="G2729" s="1" t="b">
        <v>1</v>
      </c>
      <c r="H2729" s="1" t="b">
        <v>0</v>
      </c>
      <c r="I2729" s="1"/>
      <c r="J2729" s="1" t="s">
        <v>40</v>
      </c>
      <c r="K2729" s="1" t="s">
        <v>17209</v>
      </c>
      <c r="L2729" s="1">
        <v>0</v>
      </c>
      <c r="M2729" s="1" t="s">
        <v>17210</v>
      </c>
      <c r="N2729" s="1">
        <v>283</v>
      </c>
      <c r="O2729" s="1">
        <v>26</v>
      </c>
      <c r="P2729" s="1" t="s">
        <v>17211</v>
      </c>
      <c r="Q2729" s="1">
        <v>26</v>
      </c>
      <c r="R2729" s="1">
        <v>21</v>
      </c>
      <c r="S2729" s="1" t="str">
        <f>VLOOKUP(R2729,[1]Sheet1!$A$1:$D$50,2,0)</f>
        <v>function + object + return + data + var</v>
      </c>
      <c r="T2729" s="1" t="str">
        <f>VLOOKUP(R2729,[1]Sheet1!$A$1:$D$50,3,0)</f>
        <v>Programming</v>
      </c>
      <c r="U2729" s="1" t="s">
        <v>68</v>
      </c>
    </row>
    <row r="2730" spans="1:21" x14ac:dyDescent="0.25">
      <c r="A2730" s="1" t="str">
        <f t="shared" si="42"/>
        <v>https://github.com/jack-pappas/ExtCore</v>
      </c>
      <c r="B2730" s="1" t="s">
        <v>17212</v>
      </c>
      <c r="C2730" s="1" t="s">
        <v>17213</v>
      </c>
      <c r="D2730" s="1" t="s">
        <v>17214</v>
      </c>
      <c r="E2730" s="1" t="b">
        <v>0</v>
      </c>
      <c r="F2730" s="1">
        <v>19</v>
      </c>
      <c r="G2730" s="1" t="b">
        <v>1</v>
      </c>
      <c r="H2730" s="1" t="b">
        <v>0</v>
      </c>
      <c r="I2730" s="1"/>
      <c r="J2730" s="1" t="s">
        <v>686</v>
      </c>
      <c r="K2730" s="1" t="s">
        <v>17215</v>
      </c>
      <c r="L2730" s="1">
        <v>9</v>
      </c>
      <c r="M2730" s="1" t="s">
        <v>17216</v>
      </c>
      <c r="N2730" s="1">
        <v>3250</v>
      </c>
      <c r="O2730" s="1">
        <v>82</v>
      </c>
      <c r="P2730" s="1" t="s">
        <v>17217</v>
      </c>
      <c r="Q2730" s="1">
        <v>82</v>
      </c>
      <c r="R2730" s="1">
        <v>7</v>
      </c>
      <c r="S2730" s="1" t="str">
        <f>VLOOKUP(R2730,[1]Sheet1!$A$1:$D$50,2,0)</f>
        <v>googl + worker + bootstrap + creat + exampl</v>
      </c>
      <c r="T2730" s="1" t="str">
        <f>VLOOKUP(R2730,[1]Sheet1!$A$1:$D$50,3,0)</f>
        <v>Others/Undetermined</v>
      </c>
      <c r="U2730" s="1" t="s">
        <v>68</v>
      </c>
    </row>
    <row r="2731" spans="1:21" x14ac:dyDescent="0.25">
      <c r="A2731" s="1" t="str">
        <f t="shared" si="42"/>
        <v>https://github.com/searls/extend.js</v>
      </c>
      <c r="B2731" s="1" t="s">
        <v>17218</v>
      </c>
      <c r="C2731" s="1" t="s">
        <v>17219</v>
      </c>
      <c r="D2731" s="1" t="s">
        <v>17220</v>
      </c>
      <c r="E2731" s="1" t="b">
        <v>0</v>
      </c>
      <c r="F2731" s="1">
        <v>7</v>
      </c>
      <c r="G2731" s="1" t="b">
        <v>1</v>
      </c>
      <c r="H2731" s="1" t="b">
        <v>0</v>
      </c>
      <c r="I2731" s="1"/>
      <c r="J2731" s="1" t="s">
        <v>40</v>
      </c>
      <c r="K2731" s="1" t="s">
        <v>17221</v>
      </c>
      <c r="L2731" s="1">
        <v>1</v>
      </c>
      <c r="M2731" s="1" t="s">
        <v>17222</v>
      </c>
      <c r="N2731" s="1">
        <v>283</v>
      </c>
      <c r="O2731" s="1">
        <v>66</v>
      </c>
      <c r="P2731" s="1" t="s">
        <v>17223</v>
      </c>
      <c r="Q2731" s="1">
        <v>66</v>
      </c>
      <c r="R2731" s="1">
        <v>20</v>
      </c>
      <c r="S2731" s="1" t="str">
        <f>VLOOKUP(R2731,[1]Sheet1!$A$1:$D$50,2,0)</f>
        <v>user + databas + will + configur + server</v>
      </c>
      <c r="T2731" s="1" t="str">
        <f>VLOOKUP(R2731,[1]Sheet1!$A$1:$D$50,3,0)</f>
        <v>User Access/Login</v>
      </c>
      <c r="U2731" s="1" t="s">
        <v>172</v>
      </c>
    </row>
    <row r="2732" spans="1:21" x14ac:dyDescent="0.25">
      <c r="A2732" s="1" t="str">
        <f t="shared" si="42"/>
        <v>https://github.com/klemola/extending-tea</v>
      </c>
      <c r="B2732" s="1" t="s">
        <v>17224</v>
      </c>
      <c r="C2732" s="1" t="s">
        <v>17225</v>
      </c>
      <c r="D2732" s="1" t="s">
        <v>17226</v>
      </c>
      <c r="E2732" s="1" t="b">
        <v>0</v>
      </c>
      <c r="F2732" s="1">
        <v>2</v>
      </c>
      <c r="G2732" s="1" t="b">
        <v>1</v>
      </c>
      <c r="H2732" s="1" t="b">
        <v>0</v>
      </c>
      <c r="I2732" s="1" t="s">
        <v>24</v>
      </c>
      <c r="J2732" s="1" t="s">
        <v>15609</v>
      </c>
      <c r="K2732" s="1" t="s">
        <v>17227</v>
      </c>
      <c r="L2732" s="1">
        <v>0</v>
      </c>
      <c r="M2732" s="1" t="s">
        <v>17228</v>
      </c>
      <c r="N2732" s="1">
        <v>19</v>
      </c>
      <c r="O2732" s="1">
        <v>31</v>
      </c>
      <c r="P2732" s="1" t="s">
        <v>17229</v>
      </c>
      <c r="Q2732" s="1">
        <v>31</v>
      </c>
      <c r="R2732" s="1">
        <v>0</v>
      </c>
      <c r="S2732" s="1" t="str">
        <f>VLOOKUP(R2732,[1]Sheet1!$A$1:$D$50,2,0)</f>
        <v>data + dataset + analysi + book + code</v>
      </c>
      <c r="T2732" s="1" t="str">
        <f>VLOOKUP(R2732,[1]Sheet1!$A$1:$D$50,3,0)</f>
        <v>DATA Analysis</v>
      </c>
      <c r="U2732" s="1" t="s">
        <v>76</v>
      </c>
    </row>
    <row r="2733" spans="1:21" x14ac:dyDescent="0.25">
      <c r="A2733" s="1" t="str">
        <f t="shared" si="42"/>
        <v>https://github.com/merhold/extensible-page-indicator</v>
      </c>
      <c r="B2733" s="1" t="s">
        <v>17230</v>
      </c>
      <c r="C2733" s="1" t="s">
        <v>17231</v>
      </c>
      <c r="D2733" s="1" t="s">
        <v>17232</v>
      </c>
      <c r="E2733" s="1" t="b">
        <v>0</v>
      </c>
      <c r="F2733" s="1">
        <v>14</v>
      </c>
      <c r="G2733" s="1" t="b">
        <v>1</v>
      </c>
      <c r="H2733" s="1" t="b">
        <v>0</v>
      </c>
      <c r="I2733" s="1"/>
      <c r="J2733" s="1" t="s">
        <v>176</v>
      </c>
      <c r="K2733" s="1" t="s">
        <v>17233</v>
      </c>
      <c r="L2733" s="1">
        <v>2</v>
      </c>
      <c r="M2733" s="1" t="s">
        <v>17234</v>
      </c>
      <c r="N2733" s="1">
        <v>218</v>
      </c>
      <c r="O2733" s="1">
        <v>73</v>
      </c>
      <c r="P2733" s="1" t="s">
        <v>17235</v>
      </c>
      <c r="Q2733" s="1">
        <v>73</v>
      </c>
      <c r="R2733" s="1">
        <v>11</v>
      </c>
      <c r="S2733" s="1" t="str">
        <f>VLOOKUP(R2733,[1]Sheet1!$A$1:$D$50,2,0)</f>
        <v>game + materi + bot + irc + chat</v>
      </c>
      <c r="T2733" s="1" t="str">
        <f>VLOOKUP(R2733,[1]Sheet1!$A$1:$D$50,3,0)</f>
        <v>Gaming and Chat</v>
      </c>
      <c r="U2733" s="1" t="s">
        <v>60</v>
      </c>
    </row>
    <row r="2734" spans="1:21" x14ac:dyDescent="0.25">
      <c r="A2734" s="1" t="str">
        <f t="shared" si="42"/>
        <v>https://github.com/Rob--W/extension-dev-tools</v>
      </c>
      <c r="B2734" s="1" t="s">
        <v>17236</v>
      </c>
      <c r="C2734" s="1" t="s">
        <v>17237</v>
      </c>
      <c r="D2734" s="1" t="s">
        <v>17238</v>
      </c>
      <c r="E2734" s="1" t="b">
        <v>0</v>
      </c>
      <c r="F2734" s="1">
        <v>9</v>
      </c>
      <c r="G2734" s="1" t="b">
        <v>1</v>
      </c>
      <c r="H2734" s="1" t="b">
        <v>0</v>
      </c>
      <c r="I2734" s="1" t="s">
        <v>24</v>
      </c>
      <c r="J2734" s="1" t="s">
        <v>775</v>
      </c>
      <c r="K2734" s="1" t="s">
        <v>17239</v>
      </c>
      <c r="L2734" s="1">
        <v>1</v>
      </c>
      <c r="M2734" s="1" t="s">
        <v>17240</v>
      </c>
      <c r="N2734" s="1">
        <v>394</v>
      </c>
      <c r="O2734" s="1">
        <v>29</v>
      </c>
      <c r="P2734" s="1" t="s">
        <v>17241</v>
      </c>
      <c r="Q2734" s="1">
        <v>29</v>
      </c>
      <c r="R2734" s="1">
        <v>30</v>
      </c>
      <c r="S2734" s="1" t="str">
        <f>VLOOKUP(R2734,[1]Sheet1!$A$1:$D$50,2,0)</f>
        <v>extens + django + web + chrome + graph</v>
      </c>
      <c r="T2734" s="1" t="str">
        <f>VLOOKUP(R2734,[1]Sheet1!$A$1:$D$50,3,0)</f>
        <v>Django Framework Related</v>
      </c>
      <c r="U2734" s="1" t="s">
        <v>362</v>
      </c>
    </row>
    <row r="2735" spans="1:21" x14ac:dyDescent="0.25">
      <c r="A2735" s="1" t="str">
        <f t="shared" si="42"/>
        <v>https://github.com/ExtraCells/ExtraCells2</v>
      </c>
      <c r="B2735" s="1" t="s">
        <v>17242</v>
      </c>
      <c r="C2735" s="1" t="s">
        <v>17243</v>
      </c>
      <c r="D2735" s="1" t="s">
        <v>17244</v>
      </c>
      <c r="E2735" s="1" t="b">
        <v>0</v>
      </c>
      <c r="F2735" s="1">
        <v>42</v>
      </c>
      <c r="G2735" s="1" t="b">
        <v>1</v>
      </c>
      <c r="H2735" s="1" t="b">
        <v>0</v>
      </c>
      <c r="I2735" s="1" t="s">
        <v>24</v>
      </c>
      <c r="J2735" s="1" t="s">
        <v>176</v>
      </c>
      <c r="K2735" s="1" t="s">
        <v>17245</v>
      </c>
      <c r="L2735" s="1">
        <v>157</v>
      </c>
      <c r="M2735" s="1" t="s">
        <v>17246</v>
      </c>
      <c r="N2735" s="1">
        <v>4383</v>
      </c>
      <c r="O2735" s="1">
        <v>79</v>
      </c>
      <c r="P2735" s="1" t="s">
        <v>17247</v>
      </c>
      <c r="Q2735" s="1">
        <v>79</v>
      </c>
      <c r="R2735" s="1">
        <v>34</v>
      </c>
      <c r="S2735" s="1" t="str">
        <f>VLOOKUP(R2735,[1]Sheet1!$A$1:$D$50,2,0)</f>
        <v>api + librari + document + client + applic</v>
      </c>
      <c r="T2735" s="1" t="str">
        <f>VLOOKUP(R2735,[1]Sheet1!$A$1:$D$50,3,0)</f>
        <v>Web API</v>
      </c>
      <c r="U2735" s="1" t="s">
        <v>68</v>
      </c>
    </row>
    <row r="2736" spans="1:21" x14ac:dyDescent="0.25">
      <c r="A2736" s="1" t="str">
        <f t="shared" si="42"/>
        <v>https://github.com/quiris11/ExtractCoverThumbs</v>
      </c>
      <c r="B2736" s="1" t="s">
        <v>17248</v>
      </c>
      <c r="C2736" s="1" t="s">
        <v>17249</v>
      </c>
      <c r="D2736" s="1" t="s">
        <v>17250</v>
      </c>
      <c r="E2736" s="1" t="b">
        <v>0</v>
      </c>
      <c r="F2736" s="1">
        <v>5</v>
      </c>
      <c r="G2736" s="1" t="b">
        <v>1</v>
      </c>
      <c r="H2736" s="1" t="b">
        <v>0</v>
      </c>
      <c r="I2736" s="1" t="s">
        <v>17251</v>
      </c>
      <c r="J2736" s="1" t="s">
        <v>56</v>
      </c>
      <c r="K2736" s="1" t="s">
        <v>17252</v>
      </c>
      <c r="L2736" s="1">
        <v>0</v>
      </c>
      <c r="M2736" s="1" t="s">
        <v>17253</v>
      </c>
      <c r="N2736" s="1">
        <v>6067</v>
      </c>
      <c r="O2736" s="1">
        <v>42</v>
      </c>
      <c r="P2736" s="1" t="s">
        <v>17254</v>
      </c>
      <c r="Q2736" s="1">
        <v>42</v>
      </c>
      <c r="R2736" s="1">
        <v>38</v>
      </c>
      <c r="S2736" s="1" t="str">
        <f>VLOOKUP(R2736,[1]Sheet1!$A$1:$D$50,2,0)</f>
        <v>file + project + librari + will + code</v>
      </c>
      <c r="T2736" s="1" t="str">
        <f>VLOOKUP(R2736,[1]Sheet1!$A$1:$D$50,3,0)</f>
        <v>Project Structure</v>
      </c>
      <c r="U2736" s="1" t="s">
        <v>68</v>
      </c>
    </row>
    <row r="2737" spans="1:21" x14ac:dyDescent="0.25">
      <c r="A2737" s="1" t="str">
        <f t="shared" si="42"/>
        <v>https://github.com/rsdoiel/extractor-js</v>
      </c>
      <c r="B2737" s="1" t="s">
        <v>17255</v>
      </c>
      <c r="C2737" s="1" t="s">
        <v>17256</v>
      </c>
      <c r="D2737" s="1" t="s">
        <v>17257</v>
      </c>
      <c r="E2737" s="1" t="b">
        <v>0</v>
      </c>
      <c r="F2737" s="1">
        <v>3</v>
      </c>
      <c r="G2737" s="1" t="b">
        <v>1</v>
      </c>
      <c r="H2737" s="1" t="b">
        <v>0</v>
      </c>
      <c r="I2737" s="1"/>
      <c r="J2737" s="1" t="s">
        <v>93</v>
      </c>
      <c r="K2737" s="1" t="s">
        <v>17258</v>
      </c>
      <c r="L2737" s="1">
        <v>0</v>
      </c>
      <c r="M2737" s="1" t="s">
        <v>17259</v>
      </c>
      <c r="N2737" s="1">
        <v>613</v>
      </c>
      <c r="O2737" s="1">
        <v>23</v>
      </c>
      <c r="P2737" s="1" t="s">
        <v>17260</v>
      </c>
      <c r="Q2737" s="1">
        <v>23</v>
      </c>
      <c r="R2737" s="1">
        <v>9</v>
      </c>
      <c r="S2737" s="1" t="str">
        <f>VLOOKUP(R2737,[1]Sheet1!$A$1:$D$50,2,0)</f>
        <v>vim + memori + skeleton + elixir + opengl</v>
      </c>
      <c r="T2737" s="1" t="str">
        <f>VLOOKUP(R2737,[1]Sheet1!$A$1:$D$50,3,0)</f>
        <v>Others/Undetermined</v>
      </c>
      <c r="U2737" s="1" t="s">
        <v>68</v>
      </c>
    </row>
    <row r="2738" spans="1:21" x14ac:dyDescent="0.25">
      <c r="A2738" s="1" t="str">
        <f t="shared" si="42"/>
        <v>https://github.com/maxogden/extract-zip</v>
      </c>
      <c r="B2738" s="1" t="s">
        <v>17261</v>
      </c>
      <c r="C2738" s="1" t="s">
        <v>17262</v>
      </c>
      <c r="D2738" s="1" t="s">
        <v>17263</v>
      </c>
      <c r="E2738" s="1" t="b">
        <v>0</v>
      </c>
      <c r="F2738" s="1">
        <v>15</v>
      </c>
      <c r="G2738" s="1" t="b">
        <v>1</v>
      </c>
      <c r="H2738" s="1" t="b">
        <v>0</v>
      </c>
      <c r="I2738" s="1"/>
      <c r="J2738" s="1" t="s">
        <v>40</v>
      </c>
      <c r="K2738" s="1" t="s">
        <v>17264</v>
      </c>
      <c r="L2738" s="1">
        <v>17</v>
      </c>
      <c r="M2738" s="1" t="s">
        <v>17265</v>
      </c>
      <c r="N2738" s="1">
        <v>1113</v>
      </c>
      <c r="O2738" s="1">
        <v>80</v>
      </c>
      <c r="P2738" s="1" t="s">
        <v>17266</v>
      </c>
      <c r="Q2738" s="1">
        <v>80</v>
      </c>
      <c r="R2738" s="1">
        <v>38</v>
      </c>
      <c r="S2738" s="1" t="str">
        <f>VLOOKUP(R2738,[1]Sheet1!$A$1:$D$50,2,0)</f>
        <v>file + project + librari + will + code</v>
      </c>
      <c r="T2738" s="1" t="str">
        <f>VLOOKUP(R2738,[1]Sheet1!$A$1:$D$50,3,0)</f>
        <v>Project Structure</v>
      </c>
      <c r="U2738" s="1" t="s">
        <v>68</v>
      </c>
    </row>
    <row r="2739" spans="1:21" x14ac:dyDescent="0.25">
      <c r="A2739" s="1" t="str">
        <f t="shared" si="42"/>
        <v>https://github.com/parroty/extwitter</v>
      </c>
      <c r="B2739" s="1" t="s">
        <v>17267</v>
      </c>
      <c r="C2739" s="1" t="s">
        <v>17268</v>
      </c>
      <c r="D2739" s="1" t="s">
        <v>17269</v>
      </c>
      <c r="E2739" s="1" t="b">
        <v>0</v>
      </c>
      <c r="F2739" s="1">
        <v>52</v>
      </c>
      <c r="G2739" s="1" t="b">
        <v>1</v>
      </c>
      <c r="H2739" s="1" t="b">
        <v>0</v>
      </c>
      <c r="I2739" s="1" t="s">
        <v>24</v>
      </c>
      <c r="J2739" s="1" t="s">
        <v>2723</v>
      </c>
      <c r="K2739" s="1" t="s">
        <v>17270</v>
      </c>
      <c r="L2739" s="1">
        <v>5</v>
      </c>
      <c r="M2739" s="1" t="s">
        <v>17271</v>
      </c>
      <c r="N2739" s="1">
        <v>340</v>
      </c>
      <c r="O2739" s="1">
        <v>202</v>
      </c>
      <c r="P2739" s="1" t="s">
        <v>17272</v>
      </c>
      <c r="Q2739" s="1">
        <v>202</v>
      </c>
      <c r="R2739" s="1">
        <v>18</v>
      </c>
      <c r="S2739" s="1" t="str">
        <f>VLOOKUP(R2739,[1]Sheet1!$A$1:$D$50,2,0)</f>
        <v>file + data + store + support + librari</v>
      </c>
      <c r="T2739" s="1" t="str">
        <f>VLOOKUP(R2739,[1]Sheet1!$A$1:$D$50,3,0)</f>
        <v>Files+Storage</v>
      </c>
      <c r="U2739" s="1" t="s">
        <v>68</v>
      </c>
    </row>
    <row r="2740" spans="1:21" x14ac:dyDescent="0.25">
      <c r="A2740" s="1" t="str">
        <f t="shared" si="42"/>
        <v>https://github.com/Shirk/EyeContact</v>
      </c>
      <c r="B2740" s="1" t="s">
        <v>17273</v>
      </c>
      <c r="C2740" s="1" t="s">
        <v>17274</v>
      </c>
      <c r="D2740" s="1" t="s">
        <v>17275</v>
      </c>
      <c r="E2740" s="1" t="b">
        <v>0</v>
      </c>
      <c r="F2740" s="1">
        <v>13</v>
      </c>
      <c r="G2740" s="1" t="b">
        <v>1</v>
      </c>
      <c r="H2740" s="1" t="b">
        <v>1</v>
      </c>
      <c r="I2740" s="1"/>
      <c r="J2740" s="1" t="s">
        <v>56</v>
      </c>
      <c r="K2740" s="1" t="s">
        <v>17276</v>
      </c>
      <c r="L2740" s="1">
        <v>3</v>
      </c>
      <c r="M2740" s="1" t="s">
        <v>17277</v>
      </c>
      <c r="N2740" s="1">
        <v>2846</v>
      </c>
      <c r="O2740" s="1">
        <v>24</v>
      </c>
      <c r="P2740" s="1" t="s">
        <v>17278</v>
      </c>
      <c r="Q2740" s="1">
        <v>24</v>
      </c>
      <c r="R2740" s="1">
        <v>40</v>
      </c>
      <c r="S2740" s="1" t="str">
        <f>VLOOKUP(R2740,[1]Sheet1!$A$1:$D$50,2,0)</f>
        <v>task + plug + job + card + metric</v>
      </c>
      <c r="T2740" s="1" t="str">
        <f>VLOOKUP(R2740,[1]Sheet1!$A$1:$D$50,3,0)</f>
        <v>Others/Undetermined</v>
      </c>
      <c r="U2740" s="1" t="s">
        <v>68</v>
      </c>
    </row>
    <row r="2741" spans="1:21" x14ac:dyDescent="0.25">
      <c r="A2741" s="1" t="str">
        <f t="shared" si="42"/>
        <v>https://github.com/dgrant/eyefiserver2</v>
      </c>
      <c r="B2741" s="1" t="s">
        <v>17279</v>
      </c>
      <c r="C2741" s="1" t="s">
        <v>17280</v>
      </c>
      <c r="D2741" s="1" t="s">
        <v>17281</v>
      </c>
      <c r="E2741" s="1" t="b">
        <v>0</v>
      </c>
      <c r="F2741" s="1">
        <v>21</v>
      </c>
      <c r="G2741" s="1" t="b">
        <v>1</v>
      </c>
      <c r="H2741" s="1" t="b">
        <v>0</v>
      </c>
      <c r="I2741" s="1" t="s">
        <v>24</v>
      </c>
      <c r="J2741" s="1" t="s">
        <v>56</v>
      </c>
      <c r="K2741" s="1" t="s">
        <v>17282</v>
      </c>
      <c r="L2741" s="1">
        <v>18</v>
      </c>
      <c r="M2741" s="1" t="s">
        <v>17283</v>
      </c>
      <c r="N2741" s="1">
        <v>372</v>
      </c>
      <c r="O2741" s="1">
        <v>88</v>
      </c>
      <c r="P2741" s="1" t="s">
        <v>17284</v>
      </c>
      <c r="Q2741" s="1">
        <v>88</v>
      </c>
      <c r="R2741" s="1">
        <v>38</v>
      </c>
      <c r="S2741" s="1" t="str">
        <f>VLOOKUP(R2741,[1]Sheet1!$A$1:$D$50,2,0)</f>
        <v>file + project + librari + will + code</v>
      </c>
      <c r="T2741" s="1" t="str">
        <f>VLOOKUP(R2741,[1]Sheet1!$A$1:$D$50,3,0)</f>
        <v>Project Structure</v>
      </c>
      <c r="U2741" s="1" t="s">
        <v>68</v>
      </c>
    </row>
    <row r="2742" spans="1:21" x14ac:dyDescent="0.25">
      <c r="A2742" s="1" t="str">
        <f t="shared" si="42"/>
        <v>https://github.com/dallarosa/eyenotify</v>
      </c>
      <c r="B2742" s="1" t="s">
        <v>17285</v>
      </c>
      <c r="C2742" s="1" t="s">
        <v>17286</v>
      </c>
      <c r="D2742" s="1" t="s">
        <v>17287</v>
      </c>
      <c r="E2742" s="1" t="b">
        <v>0</v>
      </c>
      <c r="F2742" s="1">
        <v>4</v>
      </c>
      <c r="G2742" s="1" t="b">
        <v>1</v>
      </c>
      <c r="H2742" s="1" t="b">
        <v>0</v>
      </c>
      <c r="I2742" s="1" t="s">
        <v>24</v>
      </c>
      <c r="J2742" s="1" t="s">
        <v>814</v>
      </c>
      <c r="K2742" s="1" t="s">
        <v>17288</v>
      </c>
      <c r="L2742" s="1">
        <v>0</v>
      </c>
      <c r="M2742" s="1" t="s">
        <v>17289</v>
      </c>
      <c r="N2742" s="1">
        <v>211</v>
      </c>
      <c r="O2742" s="1">
        <v>104</v>
      </c>
      <c r="P2742" s="1" t="s">
        <v>17290</v>
      </c>
      <c r="Q2742" s="1">
        <v>104</v>
      </c>
      <c r="R2742" s="1">
        <v>38</v>
      </c>
      <c r="S2742" s="1" t="str">
        <f>VLOOKUP(R2742,[1]Sheet1!$A$1:$D$50,2,0)</f>
        <v>file + project + librari + will + code</v>
      </c>
      <c r="T2742" s="1" t="str">
        <f>VLOOKUP(R2742,[1]Sheet1!$A$1:$D$50,3,0)</f>
        <v>Project Structure</v>
      </c>
      <c r="U2742" s="1" t="s">
        <v>68</v>
      </c>
    </row>
    <row r="2743" spans="1:21" x14ac:dyDescent="0.25">
      <c r="A2743" s="1" t="str">
        <f t="shared" si="42"/>
        <v>https://github.com/facebook/eyescream</v>
      </c>
      <c r="B2743" s="1" t="s">
        <v>17291</v>
      </c>
      <c r="C2743" s="1" t="s">
        <v>17292</v>
      </c>
      <c r="D2743" s="1" t="s">
        <v>17293</v>
      </c>
      <c r="E2743" s="1" t="b">
        <v>0</v>
      </c>
      <c r="F2743" s="1">
        <v>76</v>
      </c>
      <c r="G2743" s="1" t="b">
        <v>1</v>
      </c>
      <c r="H2743" s="1" t="b">
        <v>0</v>
      </c>
      <c r="I2743" s="1" t="s">
        <v>24</v>
      </c>
      <c r="J2743" s="1" t="s">
        <v>131</v>
      </c>
      <c r="K2743" s="1" t="s">
        <v>17294</v>
      </c>
      <c r="L2743" s="1">
        <v>0</v>
      </c>
      <c r="M2743" s="1" t="s">
        <v>17295</v>
      </c>
      <c r="N2743" s="1">
        <v>59</v>
      </c>
      <c r="O2743" s="1">
        <v>385</v>
      </c>
      <c r="P2743" s="1" t="s">
        <v>17296</v>
      </c>
      <c r="Q2743" s="1">
        <v>385</v>
      </c>
      <c r="R2743" s="1">
        <v>44</v>
      </c>
      <c r="S2743" s="1" t="str">
        <f>VLOOKUP(R2743,[1]Sheet1!$A$1:$D$50,2,0)</f>
        <v>gem + log + rubi + rail + support</v>
      </c>
      <c r="T2743" s="1" t="str">
        <f>VLOOKUP(R2743,[1]Sheet1!$A$1:$D$50,3,0)</f>
        <v>Ruby</v>
      </c>
      <c r="U2743" s="1" t="s">
        <v>264</v>
      </c>
    </row>
    <row r="2744" spans="1:21" x14ac:dyDescent="0.25">
      <c r="A2744" s="1" t="str">
        <f t="shared" si="42"/>
        <v>https://github.com/Shirk/EyeTVLive.bundle</v>
      </c>
      <c r="B2744" s="1" t="s">
        <v>17297</v>
      </c>
      <c r="C2744" s="1" t="s">
        <v>17298</v>
      </c>
      <c r="D2744" s="1" t="s">
        <v>17299</v>
      </c>
      <c r="E2744" s="1" t="b">
        <v>0</v>
      </c>
      <c r="F2744" s="1">
        <v>3</v>
      </c>
      <c r="G2744" s="1" t="b">
        <v>1</v>
      </c>
      <c r="H2744" s="1" t="b">
        <v>0</v>
      </c>
      <c r="I2744" s="1"/>
      <c r="J2744" s="1" t="s">
        <v>56</v>
      </c>
      <c r="K2744" s="1" t="s">
        <v>17300</v>
      </c>
      <c r="L2744" s="1">
        <v>1</v>
      </c>
      <c r="M2744" s="1" t="s">
        <v>17301</v>
      </c>
      <c r="N2744" s="1">
        <v>819</v>
      </c>
      <c r="O2744" s="1">
        <v>20</v>
      </c>
      <c r="P2744" s="1" t="s">
        <v>17302</v>
      </c>
      <c r="Q2744" s="1">
        <v>20</v>
      </c>
      <c r="R2744" s="1">
        <v>47</v>
      </c>
      <c r="S2744" s="1" t="str">
        <f>VLOOKUP(R2744,[1]Sheet1!$A$1:$D$50,2,0)</f>
        <v>version + learn + video + effect + pagin</v>
      </c>
      <c r="T2744" s="1" t="str">
        <f>VLOOKUP(R2744,[1]Sheet1!$A$1:$D$50,3,0)</f>
        <v>Others/Undetermined</v>
      </c>
      <c r="U2744" s="1" t="s">
        <v>68</v>
      </c>
    </row>
    <row r="2745" spans="1:21" x14ac:dyDescent="0.25">
      <c r="A2745" s="1" t="str">
        <f t="shared" si="42"/>
        <v>https://github.com/zhemao/ez8</v>
      </c>
      <c r="B2745" s="1" t="s">
        <v>17303</v>
      </c>
      <c r="C2745" s="1" t="s">
        <v>17304</v>
      </c>
      <c r="D2745" s="1" t="s">
        <v>17305</v>
      </c>
      <c r="E2745" s="1" t="b">
        <v>0</v>
      </c>
      <c r="F2745" s="1">
        <v>13</v>
      </c>
      <c r="G2745" s="1" t="b">
        <v>1</v>
      </c>
      <c r="H2745" s="1" t="b">
        <v>0</v>
      </c>
      <c r="I2745" s="1" t="s">
        <v>24</v>
      </c>
      <c r="J2745" s="1" t="s">
        <v>15111</v>
      </c>
      <c r="K2745" s="1" t="s">
        <v>17306</v>
      </c>
      <c r="L2745" s="1">
        <v>0</v>
      </c>
      <c r="M2745" s="1" t="s">
        <v>17307</v>
      </c>
      <c r="N2745" s="1">
        <v>394</v>
      </c>
      <c r="O2745" s="1">
        <v>116</v>
      </c>
      <c r="P2745" s="1" t="s">
        <v>17308</v>
      </c>
      <c r="Q2745" s="1">
        <v>116</v>
      </c>
      <c r="R2745" s="1">
        <v>14</v>
      </c>
      <c r="S2745" s="1" t="str">
        <f>VLOOKUP(R2745,[1]Sheet1!$A$1:$D$50,2,0)</f>
        <v>particl + implement + social + java + customis</v>
      </c>
      <c r="T2745" s="1" t="str">
        <f>VLOOKUP(R2745,[1]Sheet1!$A$1:$D$50,3,0)</f>
        <v>Others/Undetermined</v>
      </c>
      <c r="U2745" s="1" t="s">
        <v>68</v>
      </c>
    </row>
    <row r="2746" spans="1:21" x14ac:dyDescent="0.25">
      <c r="A2746" s="1" t="str">
        <f t="shared" si="42"/>
        <v>https://github.com/fellowshiptech/f1-pco</v>
      </c>
      <c r="B2746" s="1" t="s">
        <v>17309</v>
      </c>
      <c r="C2746" s="1" t="s">
        <v>17310</v>
      </c>
      <c r="D2746" s="1" t="s">
        <v>17311</v>
      </c>
      <c r="E2746" s="1" t="b">
        <v>0</v>
      </c>
      <c r="F2746" s="1">
        <v>49</v>
      </c>
      <c r="G2746" s="1" t="b">
        <v>1</v>
      </c>
      <c r="H2746" s="1" t="b">
        <v>0</v>
      </c>
      <c r="I2746" s="1"/>
      <c r="J2746" s="1" t="s">
        <v>666</v>
      </c>
      <c r="K2746" s="1" t="s">
        <v>17312</v>
      </c>
      <c r="L2746" s="1">
        <v>0</v>
      </c>
      <c r="M2746" s="1" t="s">
        <v>17313</v>
      </c>
      <c r="N2746" s="1">
        <v>4530</v>
      </c>
      <c r="O2746" s="1">
        <v>27</v>
      </c>
      <c r="P2746" s="1" t="s">
        <v>17314</v>
      </c>
      <c r="Q2746" s="1">
        <v>27</v>
      </c>
      <c r="R2746" s="1">
        <v>2</v>
      </c>
      <c r="S2746" s="1" t="str">
        <f>VLOOKUP(R2746,[1]Sheet1!$A$1:$D$50,2,0)</f>
        <v>http + server + request + proxi + asynchron</v>
      </c>
      <c r="T2746" s="1" t="str">
        <f>VLOOKUP(R2746,[1]Sheet1!$A$1:$D$50,3,0)</f>
        <v>INTERNET+ WEB+NETWORK</v>
      </c>
      <c r="U2746" s="1" t="s">
        <v>988</v>
      </c>
    </row>
    <row r="2747" spans="1:21" x14ac:dyDescent="0.25">
      <c r="A2747" s="1" t="str">
        <f t="shared" si="42"/>
        <v>https://github.com/ChiefPilot/F3Swirly</v>
      </c>
      <c r="B2747" s="1" t="s">
        <v>17315</v>
      </c>
      <c r="C2747" s="1" t="s">
        <v>17316</v>
      </c>
      <c r="D2747" s="1" t="s">
        <v>17317</v>
      </c>
      <c r="E2747" s="1" t="b">
        <v>0</v>
      </c>
      <c r="F2747" s="1">
        <v>10</v>
      </c>
      <c r="G2747" s="1" t="b">
        <v>1</v>
      </c>
      <c r="H2747" s="1" t="b">
        <v>0</v>
      </c>
      <c r="I2747" s="1"/>
      <c r="J2747" s="1" t="s">
        <v>208</v>
      </c>
      <c r="K2747" s="1" t="s">
        <v>17318</v>
      </c>
      <c r="L2747" s="1">
        <v>0</v>
      </c>
      <c r="M2747" s="1" t="s">
        <v>17319</v>
      </c>
      <c r="N2747" s="1">
        <v>235</v>
      </c>
      <c r="O2747" s="1">
        <v>59</v>
      </c>
      <c r="P2747" s="1" t="s">
        <v>17320</v>
      </c>
      <c r="Q2747" s="1">
        <v>59</v>
      </c>
      <c r="R2747" s="1">
        <v>44</v>
      </c>
      <c r="S2747" s="1" t="str">
        <f>VLOOKUP(R2747,[1]Sheet1!$A$1:$D$50,2,0)</f>
        <v>gem + log + rubi + rail + support</v>
      </c>
      <c r="T2747" s="1" t="str">
        <f>VLOOKUP(R2747,[1]Sheet1!$A$1:$D$50,3,0)</f>
        <v>Ruby</v>
      </c>
      <c r="U2747" s="1" t="s">
        <v>264</v>
      </c>
    </row>
    <row r="2748" spans="1:21" x14ac:dyDescent="0.25">
      <c r="A2748" s="1" t="str">
        <f t="shared" si="42"/>
        <v>https://github.com/insidegui/F3X</v>
      </c>
      <c r="B2748" s="1" t="s">
        <v>17321</v>
      </c>
      <c r="C2748" s="1" t="s">
        <v>17322</v>
      </c>
      <c r="D2748" s="1" t="s">
        <v>17323</v>
      </c>
      <c r="E2748" s="1" t="b">
        <v>0</v>
      </c>
      <c r="F2748" s="1">
        <v>2</v>
      </c>
      <c r="G2748" s="1" t="b">
        <v>1</v>
      </c>
      <c r="H2748" s="1" t="b">
        <v>0</v>
      </c>
      <c r="I2748" s="1" t="s">
        <v>24</v>
      </c>
      <c r="J2748" s="1" t="s">
        <v>208</v>
      </c>
      <c r="K2748" s="1" t="s">
        <v>17324</v>
      </c>
      <c r="L2748" s="1">
        <v>2</v>
      </c>
      <c r="M2748" s="1" t="s">
        <v>17325</v>
      </c>
      <c r="N2748" s="1">
        <v>1812</v>
      </c>
      <c r="O2748" s="1">
        <v>40</v>
      </c>
      <c r="P2748" s="1" t="s">
        <v>17326</v>
      </c>
      <c r="Q2748" s="1">
        <v>40</v>
      </c>
      <c r="R2748" s="1">
        <v>18</v>
      </c>
      <c r="S2748" s="1" t="str">
        <f>VLOOKUP(R2748,[1]Sheet1!$A$1:$D$50,2,0)</f>
        <v>file + data + store + support + librari</v>
      </c>
      <c r="T2748" s="1" t="str">
        <f>VLOOKUP(R2748,[1]Sheet1!$A$1:$D$50,3,0)</f>
        <v>Files+Storage</v>
      </c>
      <c r="U2748" s="1" t="s">
        <v>68</v>
      </c>
    </row>
    <row r="2749" spans="1:21" x14ac:dyDescent="0.25">
      <c r="A2749" s="1" t="str">
        <f t="shared" si="42"/>
        <v>https://github.com/F5Networks/f5-ansible</v>
      </c>
      <c r="B2749" s="1" t="s">
        <v>17327</v>
      </c>
      <c r="C2749" s="1" t="s">
        <v>17328</v>
      </c>
      <c r="D2749" s="1" t="s">
        <v>17329</v>
      </c>
      <c r="E2749" s="1" t="b">
        <v>0</v>
      </c>
      <c r="F2749" s="1">
        <v>15</v>
      </c>
      <c r="G2749" s="1" t="b">
        <v>1</v>
      </c>
      <c r="H2749" s="1" t="b">
        <v>0</v>
      </c>
      <c r="I2749" s="1" t="s">
        <v>24</v>
      </c>
      <c r="J2749" s="1" t="s">
        <v>56</v>
      </c>
      <c r="K2749" s="1" t="s">
        <v>17330</v>
      </c>
      <c r="L2749" s="1">
        <v>7</v>
      </c>
      <c r="M2749" s="1" t="s">
        <v>17331</v>
      </c>
      <c r="N2749" s="1">
        <v>789</v>
      </c>
      <c r="O2749" s="1">
        <v>29</v>
      </c>
      <c r="P2749" s="1" t="s">
        <v>17332</v>
      </c>
      <c r="Q2749" s="1">
        <v>29</v>
      </c>
      <c r="R2749" s="1">
        <v>41</v>
      </c>
      <c r="S2749" s="1" t="str">
        <f>VLOOKUP(R2749,[1]Sheet1!$A$1:$D$50,2,0)</f>
        <v>pi + tool + raspberri + devic + detect</v>
      </c>
      <c r="T2749" s="1" t="str">
        <f>VLOOKUP(R2749,[1]Sheet1!$A$1:$D$50,3,0)</f>
        <v>Raspeberry PI</v>
      </c>
      <c r="U2749" s="1" t="s">
        <v>349</v>
      </c>
    </row>
    <row r="2750" spans="1:21" x14ac:dyDescent="0.25">
      <c r="A2750" s="1" t="str">
        <f t="shared" si="42"/>
        <v>https://github.com/shell-software/fab</v>
      </c>
      <c r="B2750" s="1" t="s">
        <v>17333</v>
      </c>
      <c r="C2750" s="1" t="s">
        <v>17334</v>
      </c>
      <c r="D2750" s="1" t="s">
        <v>17335</v>
      </c>
      <c r="E2750" s="1" t="b">
        <v>0</v>
      </c>
      <c r="F2750" s="1">
        <v>172</v>
      </c>
      <c r="G2750" s="1" t="b">
        <v>1</v>
      </c>
      <c r="H2750" s="1" t="b">
        <v>0</v>
      </c>
      <c r="I2750" s="1"/>
      <c r="J2750" s="1" t="s">
        <v>176</v>
      </c>
      <c r="K2750" s="1" t="s">
        <v>17336</v>
      </c>
      <c r="L2750" s="1">
        <v>8</v>
      </c>
      <c r="M2750" s="1" t="s">
        <v>17337</v>
      </c>
      <c r="N2750" s="1">
        <v>10698</v>
      </c>
      <c r="O2750" s="1">
        <v>712</v>
      </c>
      <c r="P2750" s="1" t="s">
        <v>17338</v>
      </c>
      <c r="Q2750" s="1">
        <v>712</v>
      </c>
      <c r="R2750" s="1">
        <v>44</v>
      </c>
      <c r="S2750" s="1" t="str">
        <f>VLOOKUP(R2750,[1]Sheet1!$A$1:$D$50,2,0)</f>
        <v>gem + log + rubi + rail + support</v>
      </c>
      <c r="T2750" s="1" t="str">
        <f>VLOOKUP(R2750,[1]Sheet1!$A$1:$D$50,3,0)</f>
        <v>Ruby</v>
      </c>
      <c r="U2750" s="1" t="s">
        <v>264</v>
      </c>
    </row>
    <row r="2751" spans="1:21" x14ac:dyDescent="0.25">
      <c r="A2751" s="1" t="str">
        <f t="shared" si="42"/>
        <v>https://github.com/fabric8io/fabric8</v>
      </c>
      <c r="B2751" s="1" t="s">
        <v>17339</v>
      </c>
      <c r="C2751" s="1" t="s">
        <v>17340</v>
      </c>
      <c r="D2751" s="1" t="s">
        <v>17341</v>
      </c>
      <c r="E2751" s="1" t="b">
        <v>0</v>
      </c>
      <c r="F2751" s="1">
        <v>341</v>
      </c>
      <c r="G2751" s="1" t="b">
        <v>1</v>
      </c>
      <c r="H2751" s="1" t="b">
        <v>1</v>
      </c>
      <c r="I2751" s="1" t="s">
        <v>17342</v>
      </c>
      <c r="J2751" s="1" t="s">
        <v>176</v>
      </c>
      <c r="K2751" s="1" t="s">
        <v>17343</v>
      </c>
      <c r="L2751" s="1">
        <v>576</v>
      </c>
      <c r="M2751" s="1" t="s">
        <v>17344</v>
      </c>
      <c r="N2751" s="1">
        <v>340704</v>
      </c>
      <c r="O2751" s="1">
        <v>743</v>
      </c>
      <c r="P2751" s="1" t="s">
        <v>17345</v>
      </c>
      <c r="Q2751" s="1">
        <v>743</v>
      </c>
      <c r="R2751" s="1">
        <v>36</v>
      </c>
      <c r="S2751" s="1" t="str">
        <f>VLOOKUP(R2751,[1]Sheet1!$A$1:$D$50,2,0)</f>
        <v>instal + file + packag + version + build</v>
      </c>
      <c r="T2751" s="1" t="str">
        <f>VLOOKUP(R2751,[1]Sheet1!$A$1:$D$50,3,0)</f>
        <v>Build Management</v>
      </c>
      <c r="U2751" s="1" t="s">
        <v>36</v>
      </c>
    </row>
    <row r="2752" spans="1:21" x14ac:dyDescent="0.25">
      <c r="A2752" s="1" t="str">
        <f t="shared" si="42"/>
        <v>https://github.com/paulelliott/fabrication</v>
      </c>
      <c r="B2752" s="1" t="s">
        <v>17346</v>
      </c>
      <c r="C2752" s="1" t="s">
        <v>17347</v>
      </c>
      <c r="D2752" s="1" t="s">
        <v>17348</v>
      </c>
      <c r="E2752" s="1" t="b">
        <v>0</v>
      </c>
      <c r="F2752" s="1">
        <v>96</v>
      </c>
      <c r="G2752" s="1" t="b">
        <v>1</v>
      </c>
      <c r="H2752" s="1" t="b">
        <v>0</v>
      </c>
      <c r="I2752" s="1" t="s">
        <v>17349</v>
      </c>
      <c r="J2752" s="1" t="s">
        <v>234</v>
      </c>
      <c r="K2752" s="1" t="s">
        <v>17350</v>
      </c>
      <c r="L2752" s="1">
        <v>17</v>
      </c>
      <c r="M2752" s="1" t="s">
        <v>17351</v>
      </c>
      <c r="N2752" s="1">
        <v>1023</v>
      </c>
      <c r="O2752" s="1">
        <v>840</v>
      </c>
      <c r="P2752" s="1" t="s">
        <v>17352</v>
      </c>
      <c r="Q2752" s="1">
        <v>840</v>
      </c>
      <c r="R2752" s="1">
        <v>44</v>
      </c>
      <c r="S2752" s="1" t="str">
        <f>VLOOKUP(R2752,[1]Sheet1!$A$1:$D$50,2,0)</f>
        <v>gem + log + rubi + rail + support</v>
      </c>
      <c r="T2752" s="1" t="str">
        <f>VLOOKUP(R2752,[1]Sheet1!$A$1:$D$50,3,0)</f>
        <v>Ruby</v>
      </c>
      <c r="U2752" s="1" t="s">
        <v>264</v>
      </c>
    </row>
    <row r="2753" spans="1:21" x14ac:dyDescent="0.25">
      <c r="A2753" s="1" t="str">
        <f t="shared" si="42"/>
        <v>https://github.com/kangax/fabricjs.com</v>
      </c>
      <c r="B2753" s="1" t="s">
        <v>17353</v>
      </c>
      <c r="C2753" s="1" t="s">
        <v>17354</v>
      </c>
      <c r="D2753" s="1" t="s">
        <v>17355</v>
      </c>
      <c r="E2753" s="1" t="b">
        <v>0</v>
      </c>
      <c r="F2753" s="1">
        <v>48</v>
      </c>
      <c r="G2753" s="1" t="b">
        <v>1</v>
      </c>
      <c r="H2753" s="1" t="b">
        <v>1</v>
      </c>
      <c r="I2753" s="1" t="s">
        <v>24</v>
      </c>
      <c r="J2753" s="1" t="s">
        <v>40</v>
      </c>
      <c r="K2753" s="1" t="s">
        <v>17356</v>
      </c>
      <c r="L2753" s="1">
        <v>19</v>
      </c>
      <c r="M2753" s="1" t="s">
        <v>17357</v>
      </c>
      <c r="N2753" s="1">
        <v>302491</v>
      </c>
      <c r="O2753" s="1">
        <v>59</v>
      </c>
      <c r="P2753" s="1" t="s">
        <v>17358</v>
      </c>
      <c r="Q2753" s="1">
        <v>59</v>
      </c>
      <c r="R2753" s="1">
        <v>48</v>
      </c>
      <c r="S2753" s="1" t="str">
        <f>VLOOKUP(R2753,[1]Sheet1!$A$1:$D$50,2,0)</f>
        <v>twitter + grid + field + bootstrap + form</v>
      </c>
      <c r="T2753" s="1" t="str">
        <f>VLOOKUP(R2753,[1]Sheet1!$A$1:$D$50,3,0)</f>
        <v>Boot Strap Framework</v>
      </c>
      <c r="U2753" s="1" t="s">
        <v>362</v>
      </c>
    </row>
    <row r="2754" spans="1:21" x14ac:dyDescent="0.25">
      <c r="A2754" s="1" t="str">
        <f t="shared" si="42"/>
        <v>https://github.com/caffeinehit/fabric-provision</v>
      </c>
      <c r="B2754" s="1" t="s">
        <v>17359</v>
      </c>
      <c r="C2754" s="1" t="s">
        <v>17360</v>
      </c>
      <c r="D2754" s="1" t="s">
        <v>17361</v>
      </c>
      <c r="E2754" s="1" t="b">
        <v>0</v>
      </c>
      <c r="F2754" s="1">
        <v>9</v>
      </c>
      <c r="G2754" s="1" t="b">
        <v>1</v>
      </c>
      <c r="H2754" s="1" t="b">
        <v>0</v>
      </c>
      <c r="I2754" s="1" t="s">
        <v>17362</v>
      </c>
      <c r="J2754" s="1" t="s">
        <v>234</v>
      </c>
      <c r="K2754" s="1" t="s">
        <v>17363</v>
      </c>
      <c r="L2754" s="1">
        <v>3</v>
      </c>
      <c r="M2754" s="1" t="s">
        <v>17364</v>
      </c>
      <c r="N2754" s="1">
        <v>135</v>
      </c>
      <c r="O2754" s="1">
        <v>20</v>
      </c>
      <c r="P2754" s="1" t="s">
        <v>17365</v>
      </c>
      <c r="Q2754" s="1">
        <v>20</v>
      </c>
      <c r="R2754" s="1">
        <v>12</v>
      </c>
      <c r="S2754" s="1" t="str">
        <f>VLOOKUP(R2754,[1]Sheet1!$A$1:$D$50,2,0)</f>
        <v>window + os + develop + linux + applic</v>
      </c>
      <c r="T2754" s="1" t="str">
        <f>VLOOKUP(R2754,[1]Sheet1!$A$1:$D$50,3,0)</f>
        <v>OS+Platforms</v>
      </c>
      <c r="U2754" s="1" t="s">
        <v>151</v>
      </c>
    </row>
    <row r="2755" spans="1:21" x14ac:dyDescent="0.25">
      <c r="A2755" s="1" t="str">
        <f t="shared" ref="A2755:A2818" si="43">"https://github.com/"&amp;SUBSTITUTE(B2755,CONCATENATE("_",K2755),"")&amp;"/"&amp;K2755</f>
        <v>https://github.com/raichuk/Face.js</v>
      </c>
      <c r="B2755" s="1" t="s">
        <v>17366</v>
      </c>
      <c r="C2755" s="1" t="s">
        <v>17367</v>
      </c>
      <c r="D2755" s="1"/>
      <c r="E2755" s="1" t="b">
        <v>0</v>
      </c>
      <c r="F2755" s="1">
        <v>34</v>
      </c>
      <c r="G2755" s="1" t="b">
        <v>1</v>
      </c>
      <c r="H2755" s="1" t="b">
        <v>0</v>
      </c>
      <c r="I2755" s="1"/>
      <c r="J2755" s="1" t="s">
        <v>40</v>
      </c>
      <c r="K2755" s="1" t="s">
        <v>17368</v>
      </c>
      <c r="L2755" s="1">
        <v>2</v>
      </c>
      <c r="M2755" s="1" t="s">
        <v>17369</v>
      </c>
      <c r="N2755" s="1">
        <v>8926</v>
      </c>
      <c r="O2755" s="1">
        <v>140</v>
      </c>
      <c r="P2755" s="1" t="s">
        <v>17370</v>
      </c>
      <c r="Q2755" s="1">
        <v>140</v>
      </c>
      <c r="R2755" s="1">
        <v>5</v>
      </c>
      <c r="S2755" s="1" t="str">
        <f>VLOOKUP(R2755,[1]Sheet1!$A$1:$D$50,2,0)</f>
        <v>powershel + erlang + websit + cookbook + attack</v>
      </c>
      <c r="T2755" s="1" t="str">
        <f>VLOOKUP(R2755,[1]Sheet1!$A$1:$D$50,3,0)</f>
        <v>Others/Undetermined</v>
      </c>
      <c r="U2755" s="1" t="s">
        <v>68</v>
      </c>
    </row>
    <row r="2756" spans="1:21" x14ac:dyDescent="0.25">
      <c r="A2756" s="1" t="str">
        <f t="shared" si="43"/>
        <v>https://github.com/yourpalmark/facebook-actionscript-api</v>
      </c>
      <c r="B2756" s="1" t="s">
        <v>17371</v>
      </c>
      <c r="C2756" s="1" t="s">
        <v>17372</v>
      </c>
      <c r="D2756" s="1" t="s">
        <v>17373</v>
      </c>
      <c r="E2756" s="1" t="b">
        <v>0</v>
      </c>
      <c r="F2756" s="1">
        <v>13</v>
      </c>
      <c r="G2756" s="1" t="b">
        <v>1</v>
      </c>
      <c r="H2756" s="1" t="b">
        <v>1</v>
      </c>
      <c r="I2756" s="1" t="s">
        <v>17374</v>
      </c>
      <c r="J2756" s="1" t="s">
        <v>3152</v>
      </c>
      <c r="K2756" s="1" t="s">
        <v>17375</v>
      </c>
      <c r="L2756" s="1">
        <v>3</v>
      </c>
      <c r="M2756" s="1" t="s">
        <v>17376</v>
      </c>
      <c r="N2756" s="1">
        <v>17880</v>
      </c>
      <c r="O2756" s="1">
        <v>35</v>
      </c>
      <c r="P2756" s="1" t="s">
        <v>17377</v>
      </c>
      <c r="Q2756" s="1">
        <v>35</v>
      </c>
      <c r="R2756" s="1">
        <v>34</v>
      </c>
      <c r="S2756" s="1" t="str">
        <f>VLOOKUP(R2756,[1]Sheet1!$A$1:$D$50,2,0)</f>
        <v>api + librari + document + client + applic</v>
      </c>
      <c r="T2756" s="1" t="str">
        <f>VLOOKUP(R2756,[1]Sheet1!$A$1:$D$50,3,0)</f>
        <v>Web API</v>
      </c>
      <c r="U2756" s="1" t="s">
        <v>68</v>
      </c>
    </row>
    <row r="2757" spans="1:21" x14ac:dyDescent="0.25">
      <c r="A2757" s="1" t="str">
        <f t="shared" si="43"/>
        <v>https://github.com/dejanstojanovic/Facebook-Album-Browser</v>
      </c>
      <c r="B2757" s="1" t="s">
        <v>17378</v>
      </c>
      <c r="C2757" s="1" t="s">
        <v>17379</v>
      </c>
      <c r="D2757" s="1" t="s">
        <v>17380</v>
      </c>
      <c r="E2757" s="1" t="b">
        <v>0</v>
      </c>
      <c r="F2757" s="1">
        <v>30</v>
      </c>
      <c r="G2757" s="1" t="b">
        <v>1</v>
      </c>
      <c r="H2757" s="1" t="b">
        <v>0</v>
      </c>
      <c r="I2757" s="1" t="s">
        <v>17381</v>
      </c>
      <c r="J2757" s="1" t="s">
        <v>40</v>
      </c>
      <c r="K2757" s="1" t="s">
        <v>17382</v>
      </c>
      <c r="L2757" s="1">
        <v>13</v>
      </c>
      <c r="M2757" s="1" t="s">
        <v>17383</v>
      </c>
      <c r="N2757" s="1">
        <v>311</v>
      </c>
      <c r="O2757" s="1">
        <v>46</v>
      </c>
      <c r="P2757" s="1" t="s">
        <v>17384</v>
      </c>
      <c r="Q2757" s="1">
        <v>46</v>
      </c>
      <c r="R2757" s="1">
        <v>22</v>
      </c>
      <c r="S2757" s="1" t="str">
        <f>VLOOKUP(R2757,[1]Sheet1!$A$1:$D$50,2,0)</f>
        <v>plugin + jqueri + spring + creat + issu</v>
      </c>
      <c r="T2757" s="1" t="str">
        <f>VLOOKUP(R2757,[1]Sheet1!$A$1:$D$50,3,0)</f>
        <v>Web Front End</v>
      </c>
      <c r="U2757" s="1" t="s">
        <v>51</v>
      </c>
    </row>
    <row r="2758" spans="1:21" x14ac:dyDescent="0.25">
      <c r="A2758" s="1" t="str">
        <f t="shared" si="43"/>
        <v>https://github.com/facebook/facebook-clang-plugins</v>
      </c>
      <c r="B2758" s="1" t="s">
        <v>17385</v>
      </c>
      <c r="C2758" s="1" t="s">
        <v>17386</v>
      </c>
      <c r="D2758" s="1" t="s">
        <v>17387</v>
      </c>
      <c r="E2758" s="1" t="b">
        <v>0</v>
      </c>
      <c r="F2758" s="1">
        <v>37</v>
      </c>
      <c r="G2758" s="1" t="b">
        <v>1</v>
      </c>
      <c r="H2758" s="1" t="b">
        <v>0</v>
      </c>
      <c r="I2758" s="1"/>
      <c r="J2758" s="1" t="s">
        <v>113</v>
      </c>
      <c r="K2758" s="1" t="s">
        <v>17388</v>
      </c>
      <c r="L2758" s="1">
        <v>0</v>
      </c>
      <c r="M2758" s="1" t="s">
        <v>17389</v>
      </c>
      <c r="N2758" s="1">
        <v>265181</v>
      </c>
      <c r="O2758" s="1">
        <v>221</v>
      </c>
      <c r="P2758" s="1" t="s">
        <v>17390</v>
      </c>
      <c r="Q2758" s="1">
        <v>221</v>
      </c>
      <c r="R2758" s="1">
        <v>12</v>
      </c>
      <c r="S2758" s="1" t="str">
        <f>VLOOKUP(R2758,[1]Sheet1!$A$1:$D$50,2,0)</f>
        <v>window + os + develop + linux + applic</v>
      </c>
      <c r="T2758" s="1" t="str">
        <f>VLOOKUP(R2758,[1]Sheet1!$A$1:$D$50,3,0)</f>
        <v>OS+Platforms</v>
      </c>
      <c r="U2758" s="1" t="s">
        <v>151</v>
      </c>
    </row>
    <row r="2759" spans="1:21" x14ac:dyDescent="0.25">
      <c r="A2759" s="1" t="str">
        <f t="shared" si="43"/>
        <v>https://github.com/hyperoslo/facebook-messenger</v>
      </c>
      <c r="B2759" s="1" t="s">
        <v>17391</v>
      </c>
      <c r="C2759" s="1" t="s">
        <v>17392</v>
      </c>
      <c r="D2759" s="1" t="s">
        <v>17393</v>
      </c>
      <c r="E2759" s="1" t="b">
        <v>0</v>
      </c>
      <c r="F2759" s="1">
        <v>49</v>
      </c>
      <c r="G2759" s="1" t="b">
        <v>1</v>
      </c>
      <c r="H2759" s="1" t="b">
        <v>0</v>
      </c>
      <c r="I2759" s="1"/>
      <c r="J2759" s="1" t="s">
        <v>234</v>
      </c>
      <c r="K2759" s="1" t="s">
        <v>17394</v>
      </c>
      <c r="L2759" s="1">
        <v>2</v>
      </c>
      <c r="M2759" s="1" t="s">
        <v>17395</v>
      </c>
      <c r="N2759" s="1">
        <v>1412</v>
      </c>
      <c r="O2759" s="1">
        <v>354</v>
      </c>
      <c r="P2759" s="1" t="s">
        <v>17396</v>
      </c>
      <c r="Q2759" s="1">
        <v>354</v>
      </c>
      <c r="R2759" s="1">
        <v>20</v>
      </c>
      <c r="S2759" s="1" t="str">
        <f>VLOOKUP(R2759,[1]Sheet1!$A$1:$D$50,2,0)</f>
        <v>user + databas + will + configur + server</v>
      </c>
      <c r="T2759" s="1" t="str">
        <f>VLOOKUP(R2759,[1]Sheet1!$A$1:$D$50,3,0)</f>
        <v>User Access/Login</v>
      </c>
      <c r="U2759" s="1" t="s">
        <v>172</v>
      </c>
    </row>
    <row r="2760" spans="1:21" x14ac:dyDescent="0.25">
      <c r="A2760" s="1" t="str">
        <f t="shared" si="43"/>
        <v>https://github.com/Thuzi/facebook-node-sdk</v>
      </c>
      <c r="B2760" s="1" t="s">
        <v>17397</v>
      </c>
      <c r="C2760" s="1" t="s">
        <v>17398</v>
      </c>
      <c r="D2760" s="1" t="s">
        <v>17399</v>
      </c>
      <c r="E2760" s="1" t="b">
        <v>0</v>
      </c>
      <c r="F2760" s="1">
        <v>167</v>
      </c>
      <c r="G2760" s="1" t="b">
        <v>1</v>
      </c>
      <c r="H2760" s="1" t="b">
        <v>0</v>
      </c>
      <c r="I2760" s="1"/>
      <c r="J2760" s="1" t="s">
        <v>40</v>
      </c>
      <c r="K2760" s="1" t="s">
        <v>17400</v>
      </c>
      <c r="L2760" s="1">
        <v>48</v>
      </c>
      <c r="M2760" s="1" t="s">
        <v>17401</v>
      </c>
      <c r="N2760" s="1">
        <v>2179</v>
      </c>
      <c r="O2760" s="1">
        <v>681</v>
      </c>
      <c r="P2760" s="1" t="s">
        <v>17402</v>
      </c>
      <c r="Q2760" s="1">
        <v>681</v>
      </c>
      <c r="R2760" s="1">
        <v>34</v>
      </c>
      <c r="S2760" s="1" t="str">
        <f>VLOOKUP(R2760,[1]Sheet1!$A$1:$D$50,2,0)</f>
        <v>api + librari + document + client + applic</v>
      </c>
      <c r="T2760" s="1" t="str">
        <f>VLOOKUP(R2760,[1]Sheet1!$A$1:$D$50,3,0)</f>
        <v>Web API</v>
      </c>
      <c r="U2760" s="1" t="s">
        <v>68</v>
      </c>
    </row>
    <row r="2761" spans="1:21" x14ac:dyDescent="0.25">
      <c r="A2761" s="1" t="str">
        <f t="shared" si="43"/>
        <v>https://github.com/sohaibilyas/facebook-php-sdk-v5</v>
      </c>
      <c r="B2761" s="1" t="s">
        <v>17403</v>
      </c>
      <c r="C2761" s="1" t="s">
        <v>17404</v>
      </c>
      <c r="D2761" s="1" t="s">
        <v>17405</v>
      </c>
      <c r="E2761" s="1" t="b">
        <v>0</v>
      </c>
      <c r="F2761" s="1">
        <v>82</v>
      </c>
      <c r="G2761" s="1" t="b">
        <v>1</v>
      </c>
      <c r="H2761" s="1" t="b">
        <v>0</v>
      </c>
      <c r="I2761" s="1"/>
      <c r="J2761" s="1" t="s">
        <v>141</v>
      </c>
      <c r="K2761" s="1" t="s">
        <v>17406</v>
      </c>
      <c r="L2761" s="1">
        <v>3</v>
      </c>
      <c r="M2761" s="1" t="s">
        <v>17407</v>
      </c>
      <c r="N2761" s="1">
        <v>30</v>
      </c>
      <c r="O2761" s="1">
        <v>56</v>
      </c>
      <c r="P2761" s="1" t="s">
        <v>17408</v>
      </c>
      <c r="Q2761" s="1">
        <v>56</v>
      </c>
      <c r="R2761" s="1">
        <v>28</v>
      </c>
      <c r="S2761" s="1" t="str">
        <f>VLOOKUP(R2761,[1]Sheet1!$A$1:$D$50,2,0)</f>
        <v>text + progress + sublim + view + bar</v>
      </c>
      <c r="T2761" s="1" t="str">
        <f>VLOOKUP(R2761,[1]Sheet1!$A$1:$D$50,3,0)</f>
        <v>Text Edtiing</v>
      </c>
      <c r="U2761" s="1" t="s">
        <v>323</v>
      </c>
    </row>
    <row r="2762" spans="1:21" x14ac:dyDescent="0.25">
      <c r="A2762" s="1" t="str">
        <f t="shared" si="43"/>
        <v>https://github.com/darkwhispering/facebook-sdk-codeigniter</v>
      </c>
      <c r="B2762" s="1" t="s">
        <v>17409</v>
      </c>
      <c r="C2762" s="1" t="s">
        <v>17410</v>
      </c>
      <c r="D2762" s="1" t="s">
        <v>17411</v>
      </c>
      <c r="E2762" s="1" t="b">
        <v>0</v>
      </c>
      <c r="F2762" s="1">
        <v>62</v>
      </c>
      <c r="G2762" s="1" t="b">
        <v>1</v>
      </c>
      <c r="H2762" s="1" t="b">
        <v>0</v>
      </c>
      <c r="I2762" s="1" t="s">
        <v>17412</v>
      </c>
      <c r="J2762" s="1" t="s">
        <v>141</v>
      </c>
      <c r="K2762" s="1" t="s">
        <v>17413</v>
      </c>
      <c r="L2762" s="1">
        <v>5</v>
      </c>
      <c r="M2762" s="1" t="s">
        <v>17414</v>
      </c>
      <c r="N2762" s="1">
        <v>59</v>
      </c>
      <c r="O2762" s="1">
        <v>78</v>
      </c>
      <c r="P2762" s="1" t="s">
        <v>17415</v>
      </c>
      <c r="Q2762" s="1">
        <v>78</v>
      </c>
      <c r="R2762" s="1">
        <v>34</v>
      </c>
      <c r="S2762" s="1" t="str">
        <f>VLOOKUP(R2762,[1]Sheet1!$A$1:$D$50,2,0)</f>
        <v>api + librari + document + client + applic</v>
      </c>
      <c r="T2762" s="1" t="str">
        <f>VLOOKUP(R2762,[1]Sheet1!$A$1:$D$50,3,0)</f>
        <v>Web API</v>
      </c>
      <c r="U2762" s="1" t="s">
        <v>68</v>
      </c>
    </row>
    <row r="2763" spans="1:21" x14ac:dyDescent="0.25">
      <c r="A2763" s="1" t="str">
        <f t="shared" si="43"/>
        <v>https://github.com/delight-im/Faceless</v>
      </c>
      <c r="B2763" s="1" t="s">
        <v>17416</v>
      </c>
      <c r="C2763" s="1" t="s">
        <v>17417</v>
      </c>
      <c r="D2763" s="1" t="s">
        <v>17418</v>
      </c>
      <c r="E2763" s="1" t="b">
        <v>0</v>
      </c>
      <c r="F2763" s="1">
        <v>211</v>
      </c>
      <c r="G2763" s="1" t="b">
        <v>1</v>
      </c>
      <c r="H2763" s="1" t="b">
        <v>0</v>
      </c>
      <c r="I2763" s="1"/>
      <c r="J2763" s="1" t="s">
        <v>176</v>
      </c>
      <c r="K2763" s="1" t="s">
        <v>17419</v>
      </c>
      <c r="L2763" s="1">
        <v>6</v>
      </c>
      <c r="M2763" s="1" t="s">
        <v>17420</v>
      </c>
      <c r="N2763" s="1">
        <v>29192</v>
      </c>
      <c r="O2763" s="1">
        <v>494</v>
      </c>
      <c r="P2763" s="1" t="s">
        <v>17421</v>
      </c>
      <c r="Q2763" s="1">
        <v>494</v>
      </c>
      <c r="R2763" s="1">
        <v>18</v>
      </c>
      <c r="S2763" s="1" t="str">
        <f>VLOOKUP(R2763,[1]Sheet1!$A$1:$D$50,2,0)</f>
        <v>file + data + store + support + librari</v>
      </c>
      <c r="T2763" s="1" t="str">
        <f>VLOOKUP(R2763,[1]Sheet1!$A$1:$D$50,3,0)</f>
        <v>Files+Storage</v>
      </c>
      <c r="U2763" s="1" t="s">
        <v>68</v>
      </c>
    </row>
    <row r="2764" spans="1:21" x14ac:dyDescent="0.25">
      <c r="A2764" s="1" t="str">
        <f t="shared" si="43"/>
        <v>https://github.com/louisondumont/facematch</v>
      </c>
      <c r="B2764" s="1" t="s">
        <v>17422</v>
      </c>
      <c r="C2764" s="1" t="s">
        <v>17423</v>
      </c>
      <c r="D2764" s="1" t="s">
        <v>17424</v>
      </c>
      <c r="E2764" s="1" t="b">
        <v>0</v>
      </c>
      <c r="F2764" s="1">
        <v>24</v>
      </c>
      <c r="G2764" s="1" t="b">
        <v>1</v>
      </c>
      <c r="H2764" s="1" t="b">
        <v>0</v>
      </c>
      <c r="I2764" s="1" t="s">
        <v>24</v>
      </c>
      <c r="J2764" s="1" t="s">
        <v>40</v>
      </c>
      <c r="K2764" s="1" t="s">
        <v>17425</v>
      </c>
      <c r="L2764" s="1">
        <v>4</v>
      </c>
      <c r="M2764" s="1" t="s">
        <v>17426</v>
      </c>
      <c r="N2764" s="1">
        <v>4</v>
      </c>
      <c r="O2764" s="1">
        <v>98</v>
      </c>
      <c r="P2764" s="1" t="s">
        <v>17427</v>
      </c>
      <c r="Q2764" s="1">
        <v>98</v>
      </c>
      <c r="R2764" s="1">
        <v>9</v>
      </c>
      <c r="S2764" s="1" t="str">
        <f>VLOOKUP(R2764,[1]Sheet1!$A$1:$D$50,2,0)</f>
        <v>vim + memori + skeleton + elixir + opengl</v>
      </c>
      <c r="T2764" s="1" t="str">
        <f>VLOOKUP(R2764,[1]Sheet1!$A$1:$D$50,3,0)</f>
        <v>Others/Undetermined</v>
      </c>
      <c r="U2764" s="1" t="s">
        <v>68</v>
      </c>
    </row>
    <row r="2765" spans="1:21" x14ac:dyDescent="0.25">
      <c r="A2765" s="1" t="str">
        <f t="shared" si="43"/>
        <v>https://github.com/WillyXJ/facileManager</v>
      </c>
      <c r="B2765" s="1" t="s">
        <v>17428</v>
      </c>
      <c r="C2765" s="1" t="s">
        <v>17429</v>
      </c>
      <c r="D2765" s="1" t="s">
        <v>17430</v>
      </c>
      <c r="E2765" s="1" t="b">
        <v>0</v>
      </c>
      <c r="F2765" s="1">
        <v>22</v>
      </c>
      <c r="G2765" s="1" t="b">
        <v>1</v>
      </c>
      <c r="H2765" s="1" t="b">
        <v>0</v>
      </c>
      <c r="I2765" s="1" t="s">
        <v>17431</v>
      </c>
      <c r="J2765" s="1" t="s">
        <v>141</v>
      </c>
      <c r="K2765" s="1" t="s">
        <v>17432</v>
      </c>
      <c r="L2765" s="1">
        <v>43</v>
      </c>
      <c r="M2765" s="1" t="s">
        <v>17433</v>
      </c>
      <c r="N2765" s="1">
        <v>5794</v>
      </c>
      <c r="O2765" s="1">
        <v>33</v>
      </c>
      <c r="P2765" s="1" t="s">
        <v>17434</v>
      </c>
      <c r="Q2765" s="1">
        <v>33</v>
      </c>
      <c r="R2765" s="1">
        <v>20</v>
      </c>
      <c r="S2765" s="1" t="str">
        <f>VLOOKUP(R2765,[1]Sheet1!$A$1:$D$50,2,0)</f>
        <v>user + databas + will + configur + server</v>
      </c>
      <c r="T2765" s="1" t="str">
        <f>VLOOKUP(R2765,[1]Sheet1!$A$1:$D$50,3,0)</f>
        <v>User Access/Login</v>
      </c>
      <c r="U2765" s="1" t="s">
        <v>172</v>
      </c>
    </row>
    <row r="2766" spans="1:21" x14ac:dyDescent="0.25">
      <c r="A2766" s="1" t="str">
        <f t="shared" si="43"/>
        <v>https://github.com/factbook/factbook.json</v>
      </c>
      <c r="B2766" s="1" t="s">
        <v>17435</v>
      </c>
      <c r="C2766" s="1" t="s">
        <v>17436</v>
      </c>
      <c r="D2766" s="1" t="s">
        <v>17437</v>
      </c>
      <c r="E2766" s="1" t="b">
        <v>0</v>
      </c>
      <c r="F2766" s="1">
        <v>20</v>
      </c>
      <c r="G2766" s="1" t="b">
        <v>1</v>
      </c>
      <c r="H2766" s="1" t="b">
        <v>0</v>
      </c>
      <c r="I2766" s="1"/>
      <c r="J2766" s="1" t="s">
        <v>24</v>
      </c>
      <c r="K2766" s="1" t="s">
        <v>17438</v>
      </c>
      <c r="L2766" s="1">
        <v>0</v>
      </c>
      <c r="M2766" s="1" t="s">
        <v>17439</v>
      </c>
      <c r="N2766" s="1">
        <v>5490</v>
      </c>
      <c r="O2766" s="1">
        <v>203</v>
      </c>
      <c r="P2766" s="1" t="s">
        <v>17440</v>
      </c>
      <c r="Q2766" s="1">
        <v>203</v>
      </c>
      <c r="R2766" s="1">
        <v>30</v>
      </c>
      <c r="S2766" s="1" t="str">
        <f>VLOOKUP(R2766,[1]Sheet1!$A$1:$D$50,2,0)</f>
        <v>extens + django + web + chrome + graph</v>
      </c>
      <c r="T2766" s="1" t="str">
        <f>VLOOKUP(R2766,[1]Sheet1!$A$1:$D$50,3,0)</f>
        <v>Django Framework Related</v>
      </c>
      <c r="U2766" s="1" t="s">
        <v>362</v>
      </c>
    </row>
    <row r="2767" spans="1:21" x14ac:dyDescent="0.25">
      <c r="A2767" s="1" t="str">
        <f t="shared" si="43"/>
        <v>https://github.com/bluele/factory-go</v>
      </c>
      <c r="B2767" s="1" t="s">
        <v>17441</v>
      </c>
      <c r="C2767" s="1" t="s">
        <v>17442</v>
      </c>
      <c r="D2767" s="1" t="s">
        <v>17443</v>
      </c>
      <c r="E2767" s="1" t="b">
        <v>0</v>
      </c>
      <c r="F2767" s="1">
        <v>2</v>
      </c>
      <c r="G2767" s="1" t="b">
        <v>1</v>
      </c>
      <c r="H2767" s="1" t="b">
        <v>0</v>
      </c>
      <c r="I2767" s="1"/>
      <c r="J2767" s="1" t="s">
        <v>814</v>
      </c>
      <c r="K2767" s="1" t="s">
        <v>17444</v>
      </c>
      <c r="L2767" s="1">
        <v>0</v>
      </c>
      <c r="M2767" s="1" t="s">
        <v>17445</v>
      </c>
      <c r="N2767" s="1">
        <v>16</v>
      </c>
      <c r="O2767" s="1">
        <v>80</v>
      </c>
      <c r="P2767" s="1" t="s">
        <v>17446</v>
      </c>
      <c r="Q2767" s="1">
        <v>80</v>
      </c>
      <c r="R2767" s="1">
        <v>21</v>
      </c>
      <c r="S2767" s="1" t="str">
        <f>VLOOKUP(R2767,[1]Sheet1!$A$1:$D$50,2,0)</f>
        <v>function + object + return + data + var</v>
      </c>
      <c r="T2767" s="1" t="str">
        <f>VLOOKUP(R2767,[1]Sheet1!$A$1:$D$50,3,0)</f>
        <v>Programming</v>
      </c>
      <c r="U2767" s="1" t="s">
        <v>68</v>
      </c>
    </row>
    <row r="2768" spans="1:21" x14ac:dyDescent="0.25">
      <c r="A2768" s="1" t="str">
        <f t="shared" si="43"/>
        <v>https://github.com/Factual/factual-ruby-driver</v>
      </c>
      <c r="B2768" s="1" t="s">
        <v>17447</v>
      </c>
      <c r="C2768" s="1" t="s">
        <v>17448</v>
      </c>
      <c r="D2768" s="1" t="s">
        <v>17449</v>
      </c>
      <c r="E2768" s="1" t="b">
        <v>0</v>
      </c>
      <c r="F2768" s="1">
        <v>23</v>
      </c>
      <c r="G2768" s="1" t="b">
        <v>1</v>
      </c>
      <c r="H2768" s="1" t="b">
        <v>0</v>
      </c>
      <c r="I2768" s="1"/>
      <c r="J2768" s="1" t="s">
        <v>234</v>
      </c>
      <c r="K2768" s="1" t="s">
        <v>17450</v>
      </c>
      <c r="L2768" s="1">
        <v>8</v>
      </c>
      <c r="M2768" s="1" t="s">
        <v>17451</v>
      </c>
      <c r="N2768" s="1">
        <v>207</v>
      </c>
      <c r="O2768" s="1">
        <v>75</v>
      </c>
      <c r="P2768" s="1" t="s">
        <v>17452</v>
      </c>
      <c r="Q2768" s="1">
        <v>75</v>
      </c>
      <c r="R2768" s="1">
        <v>44</v>
      </c>
      <c r="S2768" s="1" t="str">
        <f>VLOOKUP(R2768,[1]Sheet1!$A$1:$D$50,2,0)</f>
        <v>gem + log + rubi + rail + support</v>
      </c>
      <c r="T2768" s="1" t="str">
        <f>VLOOKUP(R2768,[1]Sheet1!$A$1:$D$50,3,0)</f>
        <v>Ruby</v>
      </c>
      <c r="U2768" s="1" t="s">
        <v>264</v>
      </c>
    </row>
    <row r="2769" spans="1:21" x14ac:dyDescent="0.25">
      <c r="A2769" s="1" t="str">
        <f t="shared" si="43"/>
        <v>https://github.com/emirozer/fake2db</v>
      </c>
      <c r="B2769" s="1" t="s">
        <v>17453</v>
      </c>
      <c r="C2769" s="1" t="s">
        <v>17454</v>
      </c>
      <c r="D2769" s="1" t="s">
        <v>17455</v>
      </c>
      <c r="E2769" s="1" t="b">
        <v>0</v>
      </c>
      <c r="F2769" s="1">
        <v>77</v>
      </c>
      <c r="G2769" s="1" t="b">
        <v>1</v>
      </c>
      <c r="H2769" s="1" t="b">
        <v>0</v>
      </c>
      <c r="I2769" s="1"/>
      <c r="J2769" s="1" t="s">
        <v>56</v>
      </c>
      <c r="K2769" s="1" t="s">
        <v>17456</v>
      </c>
      <c r="L2769" s="1">
        <v>0</v>
      </c>
      <c r="M2769" s="1" t="s">
        <v>17457</v>
      </c>
      <c r="N2769" s="1">
        <v>1031</v>
      </c>
      <c r="O2769" s="1">
        <v>1676</v>
      </c>
      <c r="P2769" s="1" t="s">
        <v>17458</v>
      </c>
      <c r="Q2769" s="1">
        <v>1676</v>
      </c>
      <c r="R2769" s="1">
        <v>18</v>
      </c>
      <c r="S2769" s="1" t="str">
        <f>VLOOKUP(R2769,[1]Sheet1!$A$1:$D$50,2,0)</f>
        <v>file + data + store + support + librari</v>
      </c>
      <c r="T2769" s="1" t="str">
        <f>VLOOKUP(R2769,[1]Sheet1!$A$1:$D$50,3,0)</f>
        <v>Files+Storage</v>
      </c>
      <c r="U2769" s="1" t="s">
        <v>68</v>
      </c>
    </row>
    <row r="2770" spans="1:21" x14ac:dyDescent="0.25">
      <c r="A2770" s="1" t="str">
        <f t="shared" si="43"/>
        <v>https://github.com/xiangtailiang/FakeGPS</v>
      </c>
      <c r="B2770" s="1" t="s">
        <v>17459</v>
      </c>
      <c r="C2770" s="1" t="s">
        <v>17460</v>
      </c>
      <c r="D2770" s="1" t="s">
        <v>17461</v>
      </c>
      <c r="E2770" s="1" t="b">
        <v>0</v>
      </c>
      <c r="F2770" s="1">
        <v>27</v>
      </c>
      <c r="G2770" s="1" t="b">
        <v>1</v>
      </c>
      <c r="H2770" s="1" t="b">
        <v>0</v>
      </c>
      <c r="I2770" s="1"/>
      <c r="J2770" s="1" t="s">
        <v>176</v>
      </c>
      <c r="K2770" s="1" t="s">
        <v>17462</v>
      </c>
      <c r="L2770" s="1">
        <v>1</v>
      </c>
      <c r="M2770" s="1" t="s">
        <v>17463</v>
      </c>
      <c r="N2770" s="1">
        <v>8257</v>
      </c>
      <c r="O2770" s="1">
        <v>139</v>
      </c>
      <c r="P2770" s="1" t="s">
        <v>17464</v>
      </c>
      <c r="Q2770" s="1">
        <v>139</v>
      </c>
      <c r="R2770" s="1">
        <v>10</v>
      </c>
      <c r="S2770" s="1" t="str">
        <f>VLOOKUP(R2770,[1]Sheet1!$A$1:$D$50,2,0)</f>
        <v>app + android + io + librari + support</v>
      </c>
      <c r="T2770" s="1" t="str">
        <f>VLOOKUP(R2770,[1]Sheet1!$A$1:$D$50,3,0)</f>
        <v>Mobile+Android</v>
      </c>
      <c r="U2770" s="1" t="s">
        <v>44</v>
      </c>
    </row>
    <row r="2771" spans="1:21" x14ac:dyDescent="0.25">
      <c r="A2771" s="1" t="str">
        <f t="shared" si="43"/>
        <v>https://github.com/eranpeer/FakeIt</v>
      </c>
      <c r="B2771" s="1" t="s">
        <v>17465</v>
      </c>
      <c r="C2771" s="1" t="s">
        <v>17466</v>
      </c>
      <c r="D2771" s="1" t="s">
        <v>17467</v>
      </c>
      <c r="E2771" s="1" t="b">
        <v>0</v>
      </c>
      <c r="F2771" s="1">
        <v>30</v>
      </c>
      <c r="G2771" s="1" t="b">
        <v>1</v>
      </c>
      <c r="H2771" s="1" t="b">
        <v>0</v>
      </c>
      <c r="I2771" s="1"/>
      <c r="J2771" s="1" t="s">
        <v>113</v>
      </c>
      <c r="K2771" s="1" t="s">
        <v>17468</v>
      </c>
      <c r="L2771" s="1">
        <v>16</v>
      </c>
      <c r="M2771" s="1" t="s">
        <v>17469</v>
      </c>
      <c r="N2771" s="1">
        <v>15934</v>
      </c>
      <c r="O2771" s="1">
        <v>186</v>
      </c>
      <c r="P2771" s="1" t="s">
        <v>17470</v>
      </c>
      <c r="Q2771" s="1">
        <v>186</v>
      </c>
      <c r="R2771" s="1">
        <v>21</v>
      </c>
      <c r="S2771" s="1" t="str">
        <f>VLOOKUP(R2771,[1]Sheet1!$A$1:$D$50,2,0)</f>
        <v>function + object + return + data + var</v>
      </c>
      <c r="T2771" s="1" t="str">
        <f>VLOOKUP(R2771,[1]Sheet1!$A$1:$D$50,3,0)</f>
        <v>Programming</v>
      </c>
      <c r="U2771" s="1" t="s">
        <v>68</v>
      </c>
    </row>
    <row r="2772" spans="1:21" x14ac:dyDescent="0.25">
      <c r="A2772" s="1" t="str">
        <f t="shared" si="43"/>
        <v>https://github.com/deepthawtz/faker</v>
      </c>
      <c r="B2772" s="1" t="s">
        <v>17471</v>
      </c>
      <c r="C2772" s="1" t="s">
        <v>17472</v>
      </c>
      <c r="D2772" s="1" t="s">
        <v>17473</v>
      </c>
      <c r="E2772" s="1" t="b">
        <v>0</v>
      </c>
      <c r="F2772" s="1">
        <v>5</v>
      </c>
      <c r="G2772" s="1" t="b">
        <v>1</v>
      </c>
      <c r="H2772" s="1" t="b">
        <v>1</v>
      </c>
      <c r="I2772" s="1" t="s">
        <v>17474</v>
      </c>
      <c r="J2772" s="1" t="s">
        <v>1144</v>
      </c>
      <c r="K2772" s="1" t="s">
        <v>17475</v>
      </c>
      <c r="L2772" s="1">
        <v>1</v>
      </c>
      <c r="M2772" s="1" t="s">
        <v>17476</v>
      </c>
      <c r="N2772" s="1">
        <v>154</v>
      </c>
      <c r="O2772" s="1">
        <v>47</v>
      </c>
      <c r="P2772" s="1" t="s">
        <v>17477</v>
      </c>
      <c r="Q2772" s="1">
        <v>47</v>
      </c>
      <c r="R2772" s="1">
        <v>41</v>
      </c>
      <c r="S2772" s="1" t="str">
        <f>VLOOKUP(R2772,[1]Sheet1!$A$1:$D$50,2,0)</f>
        <v>pi + tool + raspberri + devic + detect</v>
      </c>
      <c r="T2772" s="1" t="str">
        <f>VLOOKUP(R2772,[1]Sheet1!$A$1:$D$50,3,0)</f>
        <v>Raspeberry PI</v>
      </c>
      <c r="U2772" s="1" t="s">
        <v>349</v>
      </c>
    </row>
    <row r="2773" spans="1:21" x14ac:dyDescent="0.25">
      <c r="A2773" s="1" t="str">
        <f t="shared" si="43"/>
        <v>https://github.com/paraseba/faker</v>
      </c>
      <c r="B2773" s="1" t="s">
        <v>17478</v>
      </c>
      <c r="C2773" s="1" t="s">
        <v>17479</v>
      </c>
      <c r="D2773" s="1" t="s">
        <v>17480</v>
      </c>
      <c r="E2773" s="1" t="b">
        <v>0</v>
      </c>
      <c r="F2773" s="1">
        <v>30</v>
      </c>
      <c r="G2773" s="1" t="b">
        <v>1</v>
      </c>
      <c r="H2773" s="1" t="b">
        <v>0</v>
      </c>
      <c r="I2773" s="1" t="s">
        <v>17481</v>
      </c>
      <c r="J2773" s="1" t="s">
        <v>56</v>
      </c>
      <c r="K2773" s="1" t="s">
        <v>17475</v>
      </c>
      <c r="L2773" s="1">
        <v>0</v>
      </c>
      <c r="M2773" s="1" t="s">
        <v>17482</v>
      </c>
      <c r="N2773" s="1">
        <v>62</v>
      </c>
      <c r="O2773" s="1">
        <v>121</v>
      </c>
      <c r="P2773" s="1" t="s">
        <v>17483</v>
      </c>
      <c r="Q2773" s="1">
        <v>121</v>
      </c>
      <c r="R2773" s="1">
        <v>44</v>
      </c>
      <c r="S2773" s="1" t="str">
        <f>VLOOKUP(R2773,[1]Sheet1!$A$1:$D$50,2,0)</f>
        <v>gem + log + rubi + rail + support</v>
      </c>
      <c r="T2773" s="1" t="str">
        <f>VLOOKUP(R2773,[1]Sheet1!$A$1:$D$50,3,0)</f>
        <v>Ruby</v>
      </c>
      <c r="U2773" s="1" t="s">
        <v>264</v>
      </c>
    </row>
    <row r="2774" spans="1:21" x14ac:dyDescent="0.25">
      <c r="A2774" s="1" t="str">
        <f t="shared" si="43"/>
        <v>https://github.com/jonwingfield/Faker.Net</v>
      </c>
      <c r="B2774" s="1" t="s">
        <v>17484</v>
      </c>
      <c r="C2774" s="1" t="s">
        <v>17485</v>
      </c>
      <c r="D2774" s="1" t="s">
        <v>17486</v>
      </c>
      <c r="E2774" s="1" t="b">
        <v>0</v>
      </c>
      <c r="F2774" s="1">
        <v>45</v>
      </c>
      <c r="G2774" s="1" t="b">
        <v>1</v>
      </c>
      <c r="H2774" s="1" t="b">
        <v>0</v>
      </c>
      <c r="I2774" s="1"/>
      <c r="J2774" s="1" t="s">
        <v>666</v>
      </c>
      <c r="K2774" s="1" t="s">
        <v>17487</v>
      </c>
      <c r="L2774" s="1">
        <v>5</v>
      </c>
      <c r="M2774" s="1" t="s">
        <v>17488</v>
      </c>
      <c r="N2774" s="1">
        <v>996</v>
      </c>
      <c r="O2774" s="1">
        <v>120</v>
      </c>
      <c r="P2774" s="1" t="s">
        <v>17489</v>
      </c>
      <c r="Q2774" s="1">
        <v>120</v>
      </c>
      <c r="R2774" s="1">
        <v>20</v>
      </c>
      <c r="S2774" s="1" t="str">
        <f>VLOOKUP(R2774,[1]Sheet1!$A$1:$D$50,2,0)</f>
        <v>user + databas + will + configur + server</v>
      </c>
      <c r="T2774" s="1" t="str">
        <f>VLOOKUP(R2774,[1]Sheet1!$A$1:$D$50,3,0)</f>
        <v>User Access/Login</v>
      </c>
      <c r="U2774" s="1" t="s">
        <v>172</v>
      </c>
    </row>
    <row r="2775" spans="1:21" x14ac:dyDescent="0.25">
      <c r="A2775" s="1" t="str">
        <f t="shared" si="43"/>
        <v>https://github.com/moritzh/FakeReachability</v>
      </c>
      <c r="B2775" s="1" t="s">
        <v>17490</v>
      </c>
      <c r="C2775" s="1" t="s">
        <v>17491</v>
      </c>
      <c r="D2775" s="1" t="s">
        <v>17492</v>
      </c>
      <c r="E2775" s="1" t="b">
        <v>0</v>
      </c>
      <c r="F2775" s="1">
        <v>0</v>
      </c>
      <c r="G2775" s="1" t="b">
        <v>1</v>
      </c>
      <c r="H2775" s="1" t="b">
        <v>0</v>
      </c>
      <c r="I2775" s="1"/>
      <c r="J2775" s="1" t="s">
        <v>208</v>
      </c>
      <c r="K2775" s="1" t="s">
        <v>17493</v>
      </c>
      <c r="L2775" s="1">
        <v>0</v>
      </c>
      <c r="M2775" s="1" t="s">
        <v>17494</v>
      </c>
      <c r="N2775" s="1">
        <v>172</v>
      </c>
      <c r="O2775" s="1">
        <v>37</v>
      </c>
      <c r="P2775" s="1" t="s">
        <v>17495</v>
      </c>
      <c r="Q2775" s="1">
        <v>37</v>
      </c>
      <c r="R2775" s="1">
        <v>10</v>
      </c>
      <c r="S2775" s="1" t="str">
        <f>VLOOKUP(R2775,[1]Sheet1!$A$1:$D$50,2,0)</f>
        <v>app + android + io + librari + support</v>
      </c>
      <c r="T2775" s="1" t="str">
        <f>VLOOKUP(R2775,[1]Sheet1!$A$1:$D$50,3,0)</f>
        <v>Mobile+Android</v>
      </c>
      <c r="U2775" s="1" t="s">
        <v>44</v>
      </c>
    </row>
    <row r="2776" spans="1:21" x14ac:dyDescent="0.25">
      <c r="A2776" s="1" t="str">
        <f t="shared" si="43"/>
        <v>https://github.com/fakereplace/fakereplace</v>
      </c>
      <c r="B2776" s="1" t="s">
        <v>17496</v>
      </c>
      <c r="C2776" s="1" t="s">
        <v>17497</v>
      </c>
      <c r="D2776" s="1" t="s">
        <v>17498</v>
      </c>
      <c r="E2776" s="1" t="b">
        <v>0</v>
      </c>
      <c r="F2776" s="1">
        <v>25</v>
      </c>
      <c r="G2776" s="1" t="b">
        <v>1</v>
      </c>
      <c r="H2776" s="1" t="b">
        <v>0</v>
      </c>
      <c r="I2776" s="1"/>
      <c r="J2776" s="1" t="s">
        <v>176</v>
      </c>
      <c r="K2776" s="1" t="s">
        <v>17499</v>
      </c>
      <c r="L2776" s="1">
        <v>5</v>
      </c>
      <c r="M2776" s="1" t="s">
        <v>17500</v>
      </c>
      <c r="N2776" s="1">
        <v>3203</v>
      </c>
      <c r="O2776" s="1">
        <v>137</v>
      </c>
      <c r="P2776" s="1" t="s">
        <v>17501</v>
      </c>
      <c r="Q2776" s="1">
        <v>137</v>
      </c>
      <c r="R2776" s="1">
        <v>44</v>
      </c>
      <c r="S2776" s="1" t="str">
        <f>VLOOKUP(R2776,[1]Sheet1!$A$1:$D$50,2,0)</f>
        <v>gem + log + rubi + rail + support</v>
      </c>
      <c r="T2776" s="1" t="str">
        <f>VLOOKUP(R2776,[1]Sheet1!$A$1:$D$50,3,0)</f>
        <v>Ruby</v>
      </c>
      <c r="U2776" s="1" t="s">
        <v>264</v>
      </c>
    </row>
    <row r="2777" spans="1:21" x14ac:dyDescent="0.25">
      <c r="A2777" s="1" t="str">
        <f t="shared" si="43"/>
        <v>https://github.com/jubos/fake-s3</v>
      </c>
      <c r="B2777" s="1" t="s">
        <v>17502</v>
      </c>
      <c r="C2777" s="1" t="s">
        <v>17503</v>
      </c>
      <c r="D2777" s="1" t="s">
        <v>17504</v>
      </c>
      <c r="E2777" s="1" t="b">
        <v>0</v>
      </c>
      <c r="F2777" s="1">
        <v>264</v>
      </c>
      <c r="G2777" s="1" t="b">
        <v>1</v>
      </c>
      <c r="H2777" s="1" t="b">
        <v>0</v>
      </c>
      <c r="I2777" s="1"/>
      <c r="J2777" s="1" t="s">
        <v>234</v>
      </c>
      <c r="K2777" s="1" t="s">
        <v>17505</v>
      </c>
      <c r="L2777" s="1">
        <v>87</v>
      </c>
      <c r="M2777" s="1" t="s">
        <v>17506</v>
      </c>
      <c r="N2777" s="1">
        <v>408</v>
      </c>
      <c r="O2777" s="1">
        <v>1842</v>
      </c>
      <c r="P2777" s="1" t="s">
        <v>17507</v>
      </c>
      <c r="Q2777" s="1">
        <v>1842</v>
      </c>
      <c r="R2777" s="1">
        <v>38</v>
      </c>
      <c r="S2777" s="1" t="str">
        <f>VLOOKUP(R2777,[1]Sheet1!$A$1:$D$50,2,0)</f>
        <v>file + project + librari + will + code</v>
      </c>
      <c r="T2777" s="1" t="str">
        <f>VLOOKUP(R2777,[1]Sheet1!$A$1:$D$50,3,0)</f>
        <v>Project Structure</v>
      </c>
      <c r="U2777" s="1" t="s">
        <v>68</v>
      </c>
    </row>
    <row r="2778" spans="1:21" x14ac:dyDescent="0.25">
      <c r="A2778" s="1" t="str">
        <f t="shared" si="43"/>
        <v>https://github.com/hluk/FakeVim</v>
      </c>
      <c r="B2778" s="1" t="s">
        <v>17508</v>
      </c>
      <c r="C2778" s="1" t="s">
        <v>17509</v>
      </c>
      <c r="D2778" s="1" t="s">
        <v>17510</v>
      </c>
      <c r="E2778" s="1" t="b">
        <v>0</v>
      </c>
      <c r="F2778" s="1">
        <v>8</v>
      </c>
      <c r="G2778" s="1" t="b">
        <v>1</v>
      </c>
      <c r="H2778" s="1" t="b">
        <v>0</v>
      </c>
      <c r="I2778" s="1" t="s">
        <v>24</v>
      </c>
      <c r="J2778" s="1" t="s">
        <v>113</v>
      </c>
      <c r="K2778" s="1" t="s">
        <v>17511</v>
      </c>
      <c r="L2778" s="1">
        <v>12</v>
      </c>
      <c r="M2778" s="1" t="s">
        <v>17512</v>
      </c>
      <c r="N2778" s="1">
        <v>275</v>
      </c>
      <c r="O2778" s="1">
        <v>52</v>
      </c>
      <c r="P2778" s="1" t="s">
        <v>17513</v>
      </c>
      <c r="Q2778" s="1">
        <v>52</v>
      </c>
      <c r="R2778" s="1">
        <v>45</v>
      </c>
      <c r="S2778" s="1" t="str">
        <f>VLOOKUP(R2778,[1]Sheet1!$A$1:$D$50,2,0)</f>
        <v>output + color + build + implement + render</v>
      </c>
      <c r="T2778" s="1" t="str">
        <f>VLOOKUP(R2778,[1]Sheet1!$A$1:$D$50,3,0)</f>
        <v>Rendering</v>
      </c>
      <c r="U2778" s="1" t="s">
        <v>123</v>
      </c>
    </row>
    <row r="2779" spans="1:21" x14ac:dyDescent="0.25">
      <c r="A2779" s="1" t="str">
        <f t="shared" si="43"/>
        <v>https://github.com/funkaster/FakeWebGL</v>
      </c>
      <c r="B2779" s="1" t="s">
        <v>17514</v>
      </c>
      <c r="C2779" s="1" t="s">
        <v>17515</v>
      </c>
      <c r="D2779" s="1" t="s">
        <v>17516</v>
      </c>
      <c r="E2779" s="1" t="b">
        <v>0</v>
      </c>
      <c r="F2779" s="1">
        <v>4</v>
      </c>
      <c r="G2779" s="1" t="b">
        <v>1</v>
      </c>
      <c r="H2779" s="1" t="b">
        <v>0</v>
      </c>
      <c r="I2779" s="1" t="s">
        <v>24</v>
      </c>
      <c r="J2779" s="1" t="s">
        <v>40</v>
      </c>
      <c r="K2779" s="1" t="s">
        <v>17517</v>
      </c>
      <c r="L2779" s="1">
        <v>1</v>
      </c>
      <c r="M2779" s="1" t="s">
        <v>17518</v>
      </c>
      <c r="N2779" s="1">
        <v>40928</v>
      </c>
      <c r="O2779" s="1">
        <v>20</v>
      </c>
      <c r="P2779" s="1" t="s">
        <v>17519</v>
      </c>
      <c r="Q2779" s="1">
        <v>20</v>
      </c>
      <c r="R2779" s="1">
        <v>20</v>
      </c>
      <c r="S2779" s="1" t="str">
        <f>VLOOKUP(R2779,[1]Sheet1!$A$1:$D$50,2,0)</f>
        <v>user + databas + will + configur + server</v>
      </c>
      <c r="T2779" s="1" t="str">
        <f>VLOOKUP(R2779,[1]Sheet1!$A$1:$D$50,3,0)</f>
        <v>User Access/Login</v>
      </c>
      <c r="U2779" s="1" t="s">
        <v>172</v>
      </c>
    </row>
    <row r="2780" spans="1:21" x14ac:dyDescent="0.25">
      <c r="A2780" s="1" t="str">
        <f t="shared" si="43"/>
        <v>https://github.com/lengstrom/falcon</v>
      </c>
      <c r="B2780" s="1" t="s">
        <v>17520</v>
      </c>
      <c r="C2780" s="1" t="s">
        <v>17521</v>
      </c>
      <c r="D2780" s="1" t="s">
        <v>17522</v>
      </c>
      <c r="E2780" s="1" t="b">
        <v>0</v>
      </c>
      <c r="F2780" s="1">
        <v>45</v>
      </c>
      <c r="G2780" s="1" t="b">
        <v>1</v>
      </c>
      <c r="H2780" s="1" t="b">
        <v>0</v>
      </c>
      <c r="I2780" s="1" t="s">
        <v>17523</v>
      </c>
      <c r="J2780" s="1" t="s">
        <v>40</v>
      </c>
      <c r="K2780" s="1" t="s">
        <v>17524</v>
      </c>
      <c r="L2780" s="1">
        <v>17</v>
      </c>
      <c r="M2780" s="1" t="s">
        <v>17525</v>
      </c>
      <c r="N2780" s="1">
        <v>9589</v>
      </c>
      <c r="O2780" s="1">
        <v>1199</v>
      </c>
      <c r="P2780" s="1" t="s">
        <v>17526</v>
      </c>
      <c r="Q2780" s="1">
        <v>1199</v>
      </c>
      <c r="R2780" s="1">
        <v>34</v>
      </c>
      <c r="S2780" s="1" t="str">
        <f>VLOOKUP(R2780,[1]Sheet1!$A$1:$D$50,2,0)</f>
        <v>api + librari + document + client + applic</v>
      </c>
      <c r="T2780" s="1" t="str">
        <f>VLOOKUP(R2780,[1]Sheet1!$A$1:$D$50,3,0)</f>
        <v>Web API</v>
      </c>
      <c r="U2780" s="1" t="s">
        <v>68</v>
      </c>
    </row>
    <row r="2781" spans="1:21" x14ac:dyDescent="0.25">
      <c r="A2781" s="1" t="str">
        <f t="shared" si="43"/>
        <v>https://github.com/chrismytton/fancybox-rails</v>
      </c>
      <c r="B2781" s="1" t="s">
        <v>17527</v>
      </c>
      <c r="C2781" s="1" t="s">
        <v>17528</v>
      </c>
      <c r="D2781" s="1" t="s">
        <v>17529</v>
      </c>
      <c r="E2781" s="1" t="b">
        <v>0</v>
      </c>
      <c r="F2781" s="1">
        <v>50</v>
      </c>
      <c r="G2781" s="1" t="b">
        <v>1</v>
      </c>
      <c r="H2781" s="1" t="b">
        <v>1</v>
      </c>
      <c r="I2781" s="1"/>
      <c r="J2781" s="1" t="s">
        <v>234</v>
      </c>
      <c r="K2781" s="1" t="s">
        <v>17530</v>
      </c>
      <c r="L2781" s="1">
        <v>0</v>
      </c>
      <c r="M2781" s="1" t="s">
        <v>17531</v>
      </c>
      <c r="N2781" s="1">
        <v>236</v>
      </c>
      <c r="O2781" s="1">
        <v>96</v>
      </c>
      <c r="P2781" s="1" t="s">
        <v>17532</v>
      </c>
      <c r="Q2781" s="1">
        <v>96</v>
      </c>
      <c r="R2781" s="1">
        <v>44</v>
      </c>
      <c r="S2781" s="1" t="str">
        <f>VLOOKUP(R2781,[1]Sheet1!$A$1:$D$50,2,0)</f>
        <v>gem + log + rubi + rail + support</v>
      </c>
      <c r="T2781" s="1" t="str">
        <f>VLOOKUP(R2781,[1]Sheet1!$A$1:$D$50,3,0)</f>
        <v>Ruby</v>
      </c>
      <c r="U2781" s="1" t="s">
        <v>264</v>
      </c>
    </row>
    <row r="2782" spans="1:21" x14ac:dyDescent="0.25">
      <c r="A2782" s="1" t="str">
        <f t="shared" si="43"/>
        <v>https://github.com/davidschreiber/FancyCoverFlow</v>
      </c>
      <c r="B2782" s="1" t="s">
        <v>17533</v>
      </c>
      <c r="C2782" s="1" t="s">
        <v>17534</v>
      </c>
      <c r="D2782" s="1" t="s">
        <v>17535</v>
      </c>
      <c r="E2782" s="1" t="b">
        <v>0</v>
      </c>
      <c r="F2782" s="1">
        <v>393</v>
      </c>
      <c r="G2782" s="1" t="b">
        <v>1</v>
      </c>
      <c r="H2782" s="1" t="b">
        <v>1</v>
      </c>
      <c r="I2782" s="1" t="s">
        <v>17536</v>
      </c>
      <c r="J2782" s="1" t="s">
        <v>176</v>
      </c>
      <c r="K2782" s="1" t="s">
        <v>17537</v>
      </c>
      <c r="L2782" s="1">
        <v>43</v>
      </c>
      <c r="M2782" s="1" t="s">
        <v>17538</v>
      </c>
      <c r="N2782" s="1">
        <v>3514</v>
      </c>
      <c r="O2782" s="1">
        <v>924</v>
      </c>
      <c r="P2782" s="1" t="s">
        <v>17539</v>
      </c>
      <c r="Q2782" s="1">
        <v>924</v>
      </c>
      <c r="R2782" s="1">
        <v>40</v>
      </c>
      <c r="S2782" s="1" t="str">
        <f>VLOOKUP(R2782,[1]Sheet1!$A$1:$D$50,2,0)</f>
        <v>task + plug + job + card + metric</v>
      </c>
      <c r="T2782" s="1" t="str">
        <f>VLOOKUP(R2782,[1]Sheet1!$A$1:$D$50,3,0)</f>
        <v>Others/Undetermined</v>
      </c>
      <c r="U2782" s="1" t="s">
        <v>68</v>
      </c>
    </row>
    <row r="2783" spans="1:21" x14ac:dyDescent="0.25">
      <c r="A2783" s="1" t="str">
        <f t="shared" si="43"/>
        <v>https://github.com/yairEO/fancyInput</v>
      </c>
      <c r="B2783" s="1" t="s">
        <v>17540</v>
      </c>
      <c r="C2783" s="1" t="s">
        <v>17541</v>
      </c>
      <c r="D2783" s="1" t="s">
        <v>17542</v>
      </c>
      <c r="E2783" s="1" t="b">
        <v>0</v>
      </c>
      <c r="F2783" s="1">
        <v>303</v>
      </c>
      <c r="G2783" s="1" t="b">
        <v>1</v>
      </c>
      <c r="H2783" s="1" t="b">
        <v>1</v>
      </c>
      <c r="I2783" s="1" t="s">
        <v>24</v>
      </c>
      <c r="J2783" s="1" t="s">
        <v>72</v>
      </c>
      <c r="K2783" s="1" t="s">
        <v>17543</v>
      </c>
      <c r="L2783" s="1">
        <v>19</v>
      </c>
      <c r="M2783" s="1" t="s">
        <v>17544</v>
      </c>
      <c r="N2783" s="1">
        <v>346</v>
      </c>
      <c r="O2783" s="1">
        <v>1872</v>
      </c>
      <c r="P2783" s="1" t="s">
        <v>17545</v>
      </c>
      <c r="Q2783" s="1">
        <v>1872</v>
      </c>
      <c r="R2783" s="1">
        <v>8</v>
      </c>
      <c r="S2783" s="1" t="str">
        <f>VLOOKUP(R2783,[1]Sheet1!$A$1:$D$50,2,0)</f>
        <v>music + applic + project + play + button</v>
      </c>
      <c r="T2783" s="1" t="str">
        <f>VLOOKUP(R2783,[1]Sheet1!$A$1:$D$50,3,0)</f>
        <v>Music Software</v>
      </c>
      <c r="U2783" s="1" t="s">
        <v>212</v>
      </c>
    </row>
    <row r="2784" spans="1:21" x14ac:dyDescent="0.25">
      <c r="A2784" s="1" t="str">
        <f t="shared" si="43"/>
        <v>https://github.com/chrismiles/FancySegue</v>
      </c>
      <c r="B2784" s="1" t="s">
        <v>17546</v>
      </c>
      <c r="C2784" s="1" t="s">
        <v>17547</v>
      </c>
      <c r="D2784" s="1" t="s">
        <v>17548</v>
      </c>
      <c r="E2784" s="1" t="b">
        <v>0</v>
      </c>
      <c r="F2784" s="1">
        <v>10</v>
      </c>
      <c r="G2784" s="1" t="b">
        <v>1</v>
      </c>
      <c r="H2784" s="1" t="b">
        <v>0</v>
      </c>
      <c r="I2784" s="1" t="s">
        <v>17549</v>
      </c>
      <c r="J2784" s="1" t="s">
        <v>208</v>
      </c>
      <c r="K2784" s="1" t="s">
        <v>17550</v>
      </c>
      <c r="L2784" s="1">
        <v>0</v>
      </c>
      <c r="M2784" s="1" t="s">
        <v>17551</v>
      </c>
      <c r="N2784" s="1">
        <v>4213</v>
      </c>
      <c r="O2784" s="1">
        <v>61</v>
      </c>
      <c r="P2784" s="1" t="s">
        <v>17552</v>
      </c>
      <c r="Q2784" s="1">
        <v>61</v>
      </c>
      <c r="R2784" s="1">
        <v>41</v>
      </c>
      <c r="S2784" s="1" t="str">
        <f>VLOOKUP(R2784,[1]Sheet1!$A$1:$D$50,2,0)</f>
        <v>pi + tool + raspberri + devic + detect</v>
      </c>
      <c r="T2784" s="1" t="str">
        <f>VLOOKUP(R2784,[1]Sheet1!$A$1:$D$50,3,0)</f>
        <v>Raspeberry PI</v>
      </c>
      <c r="U2784" s="1" t="s">
        <v>349</v>
      </c>
    </row>
    <row r="2785" spans="1:21" x14ac:dyDescent="0.25">
      <c r="A2785" s="1" t="str">
        <f t="shared" si="43"/>
        <v>https://github.com/louisstow/fann.js</v>
      </c>
      <c r="B2785" s="1" t="s">
        <v>17553</v>
      </c>
      <c r="C2785" s="1" t="s">
        <v>17554</v>
      </c>
      <c r="D2785" s="1" t="s">
        <v>17555</v>
      </c>
      <c r="E2785" s="1" t="b">
        <v>0</v>
      </c>
      <c r="F2785" s="1">
        <v>19</v>
      </c>
      <c r="G2785" s="1" t="b">
        <v>1</v>
      </c>
      <c r="H2785" s="1" t="b">
        <v>1</v>
      </c>
      <c r="I2785" s="1" t="s">
        <v>24</v>
      </c>
      <c r="J2785" s="1" t="s">
        <v>40</v>
      </c>
      <c r="K2785" s="1" t="s">
        <v>17556</v>
      </c>
      <c r="L2785" s="1">
        <v>3</v>
      </c>
      <c r="M2785" s="1" t="s">
        <v>17557</v>
      </c>
      <c r="N2785" s="1">
        <v>281</v>
      </c>
      <c r="O2785" s="1">
        <v>326</v>
      </c>
      <c r="P2785" s="1" t="s">
        <v>17558</v>
      </c>
      <c r="Q2785" s="1">
        <v>326</v>
      </c>
      <c r="R2785" s="1">
        <v>10</v>
      </c>
      <c r="S2785" s="1" t="str">
        <f>VLOOKUP(R2785,[1]Sheet1!$A$1:$D$50,2,0)</f>
        <v>app + android + io + librari + support</v>
      </c>
      <c r="T2785" s="1" t="str">
        <f>VLOOKUP(R2785,[1]Sheet1!$A$1:$D$50,3,0)</f>
        <v>Mobile+Android</v>
      </c>
      <c r="U2785" s="1" t="s">
        <v>44</v>
      </c>
    </row>
    <row r="2786" spans="1:21" x14ac:dyDescent="0.25">
      <c r="A2786" s="1" t="str">
        <f t="shared" si="43"/>
        <v>https://github.com/krenfro/fannj</v>
      </c>
      <c r="B2786" s="1" t="s">
        <v>17559</v>
      </c>
      <c r="C2786" s="1" t="s">
        <v>17560</v>
      </c>
      <c r="D2786" s="1" t="s">
        <v>17561</v>
      </c>
      <c r="E2786" s="1" t="b">
        <v>0</v>
      </c>
      <c r="F2786" s="1">
        <v>8</v>
      </c>
      <c r="G2786" s="1" t="b">
        <v>1</v>
      </c>
      <c r="H2786" s="1" t="b">
        <v>0</v>
      </c>
      <c r="I2786" s="1" t="s">
        <v>24</v>
      </c>
      <c r="J2786" s="1" t="s">
        <v>176</v>
      </c>
      <c r="K2786" s="1" t="s">
        <v>17562</v>
      </c>
      <c r="L2786" s="1">
        <v>1</v>
      </c>
      <c r="M2786" s="1" t="s">
        <v>17563</v>
      </c>
      <c r="N2786" s="1">
        <v>45</v>
      </c>
      <c r="O2786" s="1">
        <v>24</v>
      </c>
      <c r="P2786" s="1" t="s">
        <v>17564</v>
      </c>
      <c r="Q2786" s="1">
        <v>24</v>
      </c>
      <c r="R2786" s="1">
        <v>10</v>
      </c>
      <c r="S2786" s="1" t="str">
        <f>VLOOKUP(R2786,[1]Sheet1!$A$1:$D$50,2,0)</f>
        <v>app + android + io + librari + support</v>
      </c>
      <c r="T2786" s="1" t="str">
        <f>VLOOKUP(R2786,[1]Sheet1!$A$1:$D$50,3,0)</f>
        <v>Mobile+Android</v>
      </c>
      <c r="U2786" s="1" t="s">
        <v>44</v>
      </c>
    </row>
    <row r="2787" spans="1:21" x14ac:dyDescent="0.25">
      <c r="A2787" s="1" t="str">
        <f t="shared" si="43"/>
        <v>https://github.com/OhDeerGames/Farsight-Example</v>
      </c>
      <c r="B2787" s="1" t="s">
        <v>17565</v>
      </c>
      <c r="C2787" s="1" t="s">
        <v>17566</v>
      </c>
      <c r="D2787" s="1" t="s">
        <v>17567</v>
      </c>
      <c r="E2787" s="1" t="b">
        <v>0</v>
      </c>
      <c r="F2787" s="1">
        <v>36</v>
      </c>
      <c r="G2787" s="1" t="b">
        <v>1</v>
      </c>
      <c r="H2787" s="1" t="b">
        <v>0</v>
      </c>
      <c r="I2787" s="1" t="s">
        <v>24</v>
      </c>
      <c r="J2787" s="1" t="s">
        <v>72</v>
      </c>
      <c r="K2787" s="1" t="s">
        <v>17568</v>
      </c>
      <c r="L2787" s="1">
        <v>0</v>
      </c>
      <c r="M2787" s="1" t="s">
        <v>17569</v>
      </c>
      <c r="N2787" s="1">
        <v>168</v>
      </c>
      <c r="O2787" s="1">
        <v>149</v>
      </c>
      <c r="P2787" s="1" t="s">
        <v>17570</v>
      </c>
      <c r="Q2787" s="1">
        <v>149</v>
      </c>
      <c r="R2787" s="1">
        <v>12</v>
      </c>
      <c r="S2787" s="1" t="str">
        <f>VLOOKUP(R2787,[1]Sheet1!$A$1:$D$50,2,0)</f>
        <v>window + os + develop + linux + applic</v>
      </c>
      <c r="T2787" s="1" t="str">
        <f>VLOOKUP(R2787,[1]Sheet1!$A$1:$D$50,3,0)</f>
        <v>OS+Platforms</v>
      </c>
      <c r="U2787" s="1" t="s">
        <v>151</v>
      </c>
    </row>
    <row r="2788" spans="1:21" x14ac:dyDescent="0.25">
      <c r="A2788" s="1" t="str">
        <f t="shared" si="43"/>
        <v>https://github.com/WilliamZang/FastAnimationWithPopDemo</v>
      </c>
      <c r="B2788" s="1" t="s">
        <v>17571</v>
      </c>
      <c r="C2788" s="1" t="s">
        <v>17572</v>
      </c>
      <c r="D2788" s="1" t="s">
        <v>17573</v>
      </c>
      <c r="E2788" s="1" t="b">
        <v>0</v>
      </c>
      <c r="F2788" s="1">
        <v>23</v>
      </c>
      <c r="G2788" s="1" t="b">
        <v>1</v>
      </c>
      <c r="H2788" s="1" t="b">
        <v>0</v>
      </c>
      <c r="I2788" s="1" t="s">
        <v>24</v>
      </c>
      <c r="J2788" s="1" t="s">
        <v>208</v>
      </c>
      <c r="K2788" s="1" t="s">
        <v>17574</v>
      </c>
      <c r="L2788" s="1">
        <v>1</v>
      </c>
      <c r="M2788" s="1" t="s">
        <v>17575</v>
      </c>
      <c r="N2788" s="1">
        <v>236</v>
      </c>
      <c r="O2788" s="1">
        <v>69</v>
      </c>
      <c r="P2788" s="1" t="s">
        <v>17576</v>
      </c>
      <c r="Q2788" s="1">
        <v>69</v>
      </c>
      <c r="R2788" s="1">
        <v>46</v>
      </c>
      <c r="S2788" s="1" t="str">
        <f>VLOOKUP(R2788,[1]Sheet1!$A$1:$D$50,2,0)</f>
        <v>articl + access + code + support + provid</v>
      </c>
      <c r="T2788" s="1" t="str">
        <f>VLOOKUP(R2788,[1]Sheet1!$A$1:$D$50,3,0)</f>
        <v>Help Docs</v>
      </c>
      <c r="U2788" s="1" t="s">
        <v>68</v>
      </c>
    </row>
    <row r="2789" spans="1:21" x14ac:dyDescent="0.25">
      <c r="A2789" s="1" t="str">
        <f t="shared" si="43"/>
        <v>https://github.com/fredemmott/fastcgiqt</v>
      </c>
      <c r="B2789" s="1" t="s">
        <v>17577</v>
      </c>
      <c r="C2789" s="1" t="s">
        <v>17578</v>
      </c>
      <c r="D2789" s="1" t="s">
        <v>17579</v>
      </c>
      <c r="E2789" s="1" t="b">
        <v>0</v>
      </c>
      <c r="F2789" s="1">
        <v>2</v>
      </c>
      <c r="G2789" s="1" t="b">
        <v>1</v>
      </c>
      <c r="H2789" s="1" t="b">
        <v>0</v>
      </c>
      <c r="I2789" s="1"/>
      <c r="J2789" s="1" t="s">
        <v>113</v>
      </c>
      <c r="K2789" s="1" t="s">
        <v>17580</v>
      </c>
      <c r="L2789" s="1">
        <v>1</v>
      </c>
      <c r="M2789" s="1" t="s">
        <v>17581</v>
      </c>
      <c r="N2789" s="1">
        <v>584</v>
      </c>
      <c r="O2789" s="1">
        <v>20</v>
      </c>
      <c r="P2789" s="1" t="s">
        <v>17582</v>
      </c>
      <c r="Q2789" s="1">
        <v>20</v>
      </c>
      <c r="R2789" s="1">
        <v>34</v>
      </c>
      <c r="S2789" s="1" t="str">
        <f>VLOOKUP(R2789,[1]Sheet1!$A$1:$D$50,2,0)</f>
        <v>api + librari + document + client + applic</v>
      </c>
      <c r="T2789" s="1" t="str">
        <f>VLOOKUP(R2789,[1]Sheet1!$A$1:$D$50,3,0)</f>
        <v>Web API</v>
      </c>
      <c r="U2789" s="1" t="s">
        <v>68</v>
      </c>
    </row>
    <row r="2790" spans="1:21" x14ac:dyDescent="0.25">
      <c r="A2790" s="1" t="str">
        <f t="shared" si="43"/>
        <v>https://github.com/pzagawa/FastCommanderCE</v>
      </c>
      <c r="B2790" s="1" t="s">
        <v>17583</v>
      </c>
      <c r="C2790" s="1" t="s">
        <v>17584</v>
      </c>
      <c r="D2790" s="1" t="s">
        <v>17585</v>
      </c>
      <c r="E2790" s="1" t="b">
        <v>0</v>
      </c>
      <c r="F2790" s="1">
        <v>19</v>
      </c>
      <c r="G2790" s="1" t="b">
        <v>1</v>
      </c>
      <c r="H2790" s="1" t="b">
        <v>0</v>
      </c>
      <c r="I2790" s="1" t="s">
        <v>24</v>
      </c>
      <c r="J2790" s="1" t="s">
        <v>208</v>
      </c>
      <c r="K2790" s="1" t="s">
        <v>17586</v>
      </c>
      <c r="L2790" s="1">
        <v>21</v>
      </c>
      <c r="M2790" s="1" t="s">
        <v>17587</v>
      </c>
      <c r="N2790" s="1">
        <v>1734</v>
      </c>
      <c r="O2790" s="1">
        <v>40</v>
      </c>
      <c r="P2790" s="1" t="s">
        <v>17588</v>
      </c>
      <c r="Q2790" s="1">
        <v>40</v>
      </c>
      <c r="R2790" s="1">
        <v>12</v>
      </c>
      <c r="S2790" s="1" t="str">
        <f>VLOOKUP(R2790,[1]Sheet1!$A$1:$D$50,2,0)</f>
        <v>window + os + develop + linux + applic</v>
      </c>
      <c r="T2790" s="1" t="str">
        <f>VLOOKUP(R2790,[1]Sheet1!$A$1:$D$50,3,0)</f>
        <v>OS+Platforms</v>
      </c>
      <c r="U2790" s="1" t="s">
        <v>151</v>
      </c>
    </row>
    <row r="2791" spans="1:21" x14ac:dyDescent="0.25">
      <c r="A2791" s="1" t="str">
        <f t="shared" si="43"/>
        <v>https://github.com/SocialExplorer/FastDBF</v>
      </c>
      <c r="B2791" s="1" t="s">
        <v>17589</v>
      </c>
      <c r="C2791" s="1" t="s">
        <v>17590</v>
      </c>
      <c r="D2791" s="1" t="s">
        <v>17591</v>
      </c>
      <c r="E2791" s="1" t="b">
        <v>0</v>
      </c>
      <c r="F2791" s="1">
        <v>25</v>
      </c>
      <c r="G2791" s="1" t="b">
        <v>1</v>
      </c>
      <c r="H2791" s="1" t="b">
        <v>0</v>
      </c>
      <c r="I2791" s="1" t="s">
        <v>24</v>
      </c>
      <c r="J2791" s="1" t="s">
        <v>666</v>
      </c>
      <c r="K2791" s="1" t="s">
        <v>17592</v>
      </c>
      <c r="L2791" s="1">
        <v>4</v>
      </c>
      <c r="M2791" s="1" t="s">
        <v>17593</v>
      </c>
      <c r="N2791" s="1">
        <v>759</v>
      </c>
      <c r="O2791" s="1">
        <v>40</v>
      </c>
      <c r="P2791" s="1" t="s">
        <v>17594</v>
      </c>
      <c r="Q2791" s="1">
        <v>40</v>
      </c>
      <c r="R2791" s="1">
        <v>36</v>
      </c>
      <c r="S2791" s="1" t="str">
        <f>VLOOKUP(R2791,[1]Sheet1!$A$1:$D$50,2,0)</f>
        <v>instal + file + packag + version + build</v>
      </c>
      <c r="T2791" s="1" t="str">
        <f>VLOOKUP(R2791,[1]Sheet1!$A$1:$D$50,3,0)</f>
        <v>Build Management</v>
      </c>
      <c r="U2791" s="1" t="s">
        <v>36</v>
      </c>
    </row>
    <row r="2792" spans="1:21" x14ac:dyDescent="0.25">
      <c r="A2792" s="1" t="str">
        <f t="shared" si="43"/>
        <v>https://github.com/frej/fast-export</v>
      </c>
      <c r="B2792" s="1" t="s">
        <v>17595</v>
      </c>
      <c r="C2792" s="1" t="s">
        <v>17596</v>
      </c>
      <c r="D2792" s="1" t="s">
        <v>17597</v>
      </c>
      <c r="E2792" s="1" t="b">
        <v>0</v>
      </c>
      <c r="F2792" s="1">
        <v>82</v>
      </c>
      <c r="G2792" s="1" t="b">
        <v>1</v>
      </c>
      <c r="H2792" s="1" t="b">
        <v>0</v>
      </c>
      <c r="I2792" s="1" t="s">
        <v>17598</v>
      </c>
      <c r="J2792" s="1" t="s">
        <v>56</v>
      </c>
      <c r="K2792" s="1" t="s">
        <v>17599</v>
      </c>
      <c r="L2792" s="1">
        <v>16</v>
      </c>
      <c r="M2792" s="1" t="s">
        <v>17600</v>
      </c>
      <c r="N2792" s="1">
        <v>371</v>
      </c>
      <c r="O2792" s="1">
        <v>334</v>
      </c>
      <c r="P2792" s="1" t="s">
        <v>17601</v>
      </c>
      <c r="Q2792" s="1">
        <v>334</v>
      </c>
      <c r="R2792" s="1">
        <v>27</v>
      </c>
      <c r="S2792" s="1" t="str">
        <f>VLOOKUP(R2792,[1]Sheet1!$A$1:$D$50,2,0)</f>
        <v>color + swift + java + gener + convert</v>
      </c>
      <c r="T2792" s="1" t="str">
        <f>VLOOKUP(R2792,[1]Sheet1!$A$1:$D$50,3,0)</f>
        <v>Others/Undetermined</v>
      </c>
      <c r="U2792" s="1" t="s">
        <v>68</v>
      </c>
    </row>
    <row r="2793" spans="1:21" x14ac:dyDescent="0.25">
      <c r="A2793" s="1" t="str">
        <f t="shared" si="43"/>
        <v>https://github.com/Nguyenanh/fastgem</v>
      </c>
      <c r="B2793" s="1" t="s">
        <v>17602</v>
      </c>
      <c r="C2793" s="1" t="s">
        <v>17603</v>
      </c>
      <c r="D2793" s="1" t="s">
        <v>17604</v>
      </c>
      <c r="E2793" s="1" t="b">
        <v>0</v>
      </c>
      <c r="F2793" s="1">
        <v>5</v>
      </c>
      <c r="G2793" s="1" t="b">
        <v>1</v>
      </c>
      <c r="H2793" s="1" t="b">
        <v>0</v>
      </c>
      <c r="I2793" s="1"/>
      <c r="J2793" s="1" t="s">
        <v>234</v>
      </c>
      <c r="K2793" s="1" t="s">
        <v>17605</v>
      </c>
      <c r="L2793" s="1">
        <v>2</v>
      </c>
      <c r="M2793" s="1" t="s">
        <v>17606</v>
      </c>
      <c r="N2793" s="1">
        <v>18</v>
      </c>
      <c r="O2793" s="1">
        <v>89</v>
      </c>
      <c r="P2793" s="1" t="s">
        <v>17607</v>
      </c>
      <c r="Q2793" s="1">
        <v>89</v>
      </c>
      <c r="R2793" s="1">
        <v>16</v>
      </c>
      <c r="S2793" s="1" t="str">
        <f>VLOOKUP(R2793,[1]Sheet1!$A$1:$D$50,2,0)</f>
        <v>event + compon + analyt + element + demo</v>
      </c>
      <c r="T2793" s="1" t="str">
        <f>VLOOKUP(R2793,[1]Sheet1!$A$1:$D$50,3,0)</f>
        <v>Others/Undetermined</v>
      </c>
      <c r="U2793" s="1" t="s">
        <v>68</v>
      </c>
    </row>
    <row r="2794" spans="1:21" x14ac:dyDescent="0.25">
      <c r="A2794" s="1" t="str">
        <f t="shared" si="43"/>
        <v>https://github.com/AlibabaTech/fastjson</v>
      </c>
      <c r="B2794" s="1" t="s">
        <v>17608</v>
      </c>
      <c r="C2794" s="1" t="s">
        <v>17609</v>
      </c>
      <c r="D2794" s="1" t="s">
        <v>17610</v>
      </c>
      <c r="E2794" s="1" t="b">
        <v>0</v>
      </c>
      <c r="F2794" s="1">
        <v>92</v>
      </c>
      <c r="G2794" s="1" t="b">
        <v>1</v>
      </c>
      <c r="H2794" s="1" t="b">
        <v>0</v>
      </c>
      <c r="I2794" s="1" t="s">
        <v>17611</v>
      </c>
      <c r="J2794" s="1" t="s">
        <v>176</v>
      </c>
      <c r="K2794" s="1" t="s">
        <v>17612</v>
      </c>
      <c r="L2794" s="1">
        <v>1</v>
      </c>
      <c r="M2794" s="1" t="s">
        <v>17613</v>
      </c>
      <c r="N2794" s="1">
        <v>3381</v>
      </c>
      <c r="O2794" s="1">
        <v>100</v>
      </c>
      <c r="P2794" s="1" t="s">
        <v>17614</v>
      </c>
      <c r="Q2794" s="1">
        <v>100</v>
      </c>
      <c r="R2794" s="1">
        <v>35</v>
      </c>
      <c r="S2794" s="1" t="str">
        <f>VLOOKUP(R2794,[1]Sheet1!$A$1:$D$50,2,0)</f>
        <v>softwar + copi + copyright + includ + person</v>
      </c>
      <c r="T2794" s="1" t="str">
        <f>VLOOKUP(R2794,[1]Sheet1!$A$1:$D$50,3,0)</f>
        <v>CopyRight Related</v>
      </c>
      <c r="U2794" s="1" t="s">
        <v>68</v>
      </c>
    </row>
    <row r="2795" spans="1:21" x14ac:dyDescent="0.25">
      <c r="A2795" s="1" t="str">
        <f t="shared" si="43"/>
        <v>https://github.com/mgholam/fastJSON</v>
      </c>
      <c r="B2795" s="1" t="s">
        <v>17615</v>
      </c>
      <c r="C2795" s="1" t="s">
        <v>17616</v>
      </c>
      <c r="D2795" s="1" t="s">
        <v>17617</v>
      </c>
      <c r="E2795" s="1" t="b">
        <v>0</v>
      </c>
      <c r="F2795" s="1">
        <v>45</v>
      </c>
      <c r="G2795" s="1" t="b">
        <v>1</v>
      </c>
      <c r="H2795" s="1" t="b">
        <v>0</v>
      </c>
      <c r="I2795" s="1" t="s">
        <v>17618</v>
      </c>
      <c r="J2795" s="1" t="s">
        <v>666</v>
      </c>
      <c r="K2795" s="1" t="s">
        <v>17619</v>
      </c>
      <c r="L2795" s="1">
        <v>9</v>
      </c>
      <c r="M2795" s="1" t="s">
        <v>17620</v>
      </c>
      <c r="N2795" s="1">
        <v>486</v>
      </c>
      <c r="O2795" s="1">
        <v>123</v>
      </c>
      <c r="P2795" s="1" t="s">
        <v>17621</v>
      </c>
      <c r="Q2795" s="1">
        <v>123</v>
      </c>
      <c r="R2795" s="1">
        <v>28</v>
      </c>
      <c r="S2795" s="1" t="str">
        <f>VLOOKUP(R2795,[1]Sheet1!$A$1:$D$50,2,0)</f>
        <v>text + progress + sublim + view + bar</v>
      </c>
      <c r="T2795" s="1" t="str">
        <f>VLOOKUP(R2795,[1]Sheet1!$A$1:$D$50,3,0)</f>
        <v>Text Edtiing</v>
      </c>
      <c r="U2795" s="1" t="s">
        <v>323</v>
      </c>
    </row>
    <row r="2796" spans="1:21" x14ac:dyDescent="0.25">
      <c r="A2796" s="1" t="str">
        <f t="shared" si="43"/>
        <v>https://github.com/fastly/fastly-py</v>
      </c>
      <c r="B2796" s="1" t="s">
        <v>17622</v>
      </c>
      <c r="C2796" s="1" t="s">
        <v>17623</v>
      </c>
      <c r="D2796" s="1" t="s">
        <v>17624</v>
      </c>
      <c r="E2796" s="1" t="b">
        <v>0</v>
      </c>
      <c r="F2796" s="1">
        <v>21</v>
      </c>
      <c r="G2796" s="1" t="b">
        <v>1</v>
      </c>
      <c r="H2796" s="1" t="b">
        <v>0</v>
      </c>
      <c r="I2796" s="1" t="s">
        <v>17625</v>
      </c>
      <c r="J2796" s="1" t="s">
        <v>56</v>
      </c>
      <c r="K2796" s="1" t="s">
        <v>17626</v>
      </c>
      <c r="L2796" s="1">
        <v>6</v>
      </c>
      <c r="M2796" s="1" t="s">
        <v>17627</v>
      </c>
      <c r="N2796" s="1">
        <v>33</v>
      </c>
      <c r="O2796" s="1">
        <v>32</v>
      </c>
      <c r="P2796" s="1" t="s">
        <v>17628</v>
      </c>
      <c r="Q2796" s="1">
        <v>32</v>
      </c>
      <c r="R2796" s="1">
        <v>47</v>
      </c>
      <c r="S2796" s="1" t="str">
        <f>VLOOKUP(R2796,[1]Sheet1!$A$1:$D$50,2,0)</f>
        <v>version + learn + video + effect + pagin</v>
      </c>
      <c r="T2796" s="1" t="str">
        <f>VLOOKUP(R2796,[1]Sheet1!$A$1:$D$50,3,0)</f>
        <v>Others/Undetermined</v>
      </c>
      <c r="U2796" s="1" t="s">
        <v>68</v>
      </c>
    </row>
    <row r="2797" spans="1:21" x14ac:dyDescent="0.25">
      <c r="A2797" s="1" t="str">
        <f t="shared" si="43"/>
        <v>https://github.com/OlavHN/fast-neural-style</v>
      </c>
      <c r="B2797" s="1" t="s">
        <v>17629</v>
      </c>
      <c r="C2797" s="1" t="s">
        <v>17630</v>
      </c>
      <c r="D2797" s="1" t="s">
        <v>17631</v>
      </c>
      <c r="E2797" s="1" t="b">
        <v>0</v>
      </c>
      <c r="F2797" s="1">
        <v>9</v>
      </c>
      <c r="G2797" s="1" t="b">
        <v>1</v>
      </c>
      <c r="H2797" s="1" t="b">
        <v>0</v>
      </c>
      <c r="I2797" s="1" t="s">
        <v>24</v>
      </c>
      <c r="J2797" s="1" t="s">
        <v>56</v>
      </c>
      <c r="K2797" s="1" t="s">
        <v>17632</v>
      </c>
      <c r="L2797" s="1">
        <v>4</v>
      </c>
      <c r="M2797" s="1" t="s">
        <v>17633</v>
      </c>
      <c r="N2797" s="1">
        <v>99610</v>
      </c>
      <c r="O2797" s="1">
        <v>46</v>
      </c>
      <c r="P2797" s="1" t="s">
        <v>17634</v>
      </c>
      <c r="Q2797" s="1">
        <v>46</v>
      </c>
      <c r="R2797" s="1">
        <v>35</v>
      </c>
      <c r="S2797" s="1" t="str">
        <f>VLOOKUP(R2797,[1]Sheet1!$A$1:$D$50,2,0)</f>
        <v>softwar + copi + copyright + includ + person</v>
      </c>
      <c r="T2797" s="1" t="str">
        <f>VLOOKUP(R2797,[1]Sheet1!$A$1:$D$50,3,0)</f>
        <v>CopyRight Related</v>
      </c>
      <c r="U2797" s="1" t="s">
        <v>68</v>
      </c>
    </row>
    <row r="2798" spans="1:21" x14ac:dyDescent="0.25">
      <c r="A2798" s="1" t="str">
        <f t="shared" si="43"/>
        <v>https://github.com/Cue/fast-python-pb</v>
      </c>
      <c r="B2798" s="1" t="s">
        <v>17635</v>
      </c>
      <c r="C2798" s="1" t="s">
        <v>17636</v>
      </c>
      <c r="D2798" s="1" t="s">
        <v>17637</v>
      </c>
      <c r="E2798" s="1" t="b">
        <v>0</v>
      </c>
      <c r="F2798" s="1">
        <v>28</v>
      </c>
      <c r="G2798" s="1" t="b">
        <v>1</v>
      </c>
      <c r="H2798" s="1" t="b">
        <v>0</v>
      </c>
      <c r="I2798" s="1"/>
      <c r="J2798" s="1" t="s">
        <v>56</v>
      </c>
      <c r="K2798" s="1" t="s">
        <v>17638</v>
      </c>
      <c r="L2798" s="1">
        <v>5</v>
      </c>
      <c r="M2798" s="1" t="s">
        <v>17639</v>
      </c>
      <c r="N2798" s="1">
        <v>253</v>
      </c>
      <c r="O2798" s="1">
        <v>236</v>
      </c>
      <c r="P2798" s="1" t="s">
        <v>17640</v>
      </c>
      <c r="Q2798" s="1">
        <v>236</v>
      </c>
      <c r="R2798" s="1">
        <v>34</v>
      </c>
      <c r="S2798" s="1" t="str">
        <f>VLOOKUP(R2798,[1]Sheet1!$A$1:$D$50,2,0)</f>
        <v>api + librari + document + client + applic</v>
      </c>
      <c r="T2798" s="1" t="str">
        <f>VLOOKUP(R2798,[1]Sheet1!$A$1:$D$50,3,0)</f>
        <v>Web API</v>
      </c>
      <c r="U2798" s="1" t="s">
        <v>68</v>
      </c>
    </row>
    <row r="2799" spans="1:21" x14ac:dyDescent="0.25">
      <c r="A2799" s="1" t="str">
        <f t="shared" si="43"/>
        <v>https://github.com/facebookresearch/fastText</v>
      </c>
      <c r="B2799" s="1" t="s">
        <v>17641</v>
      </c>
      <c r="C2799" s="1" t="s">
        <v>17642</v>
      </c>
      <c r="D2799" s="1" t="s">
        <v>17643</v>
      </c>
      <c r="E2799" s="1" t="b">
        <v>0</v>
      </c>
      <c r="F2799" s="1">
        <v>634</v>
      </c>
      <c r="G2799" s="1" t="b">
        <v>1</v>
      </c>
      <c r="H2799" s="1" t="b">
        <v>0</v>
      </c>
      <c r="I2799" s="1"/>
      <c r="J2799" s="1" t="s">
        <v>113</v>
      </c>
      <c r="K2799" s="1" t="s">
        <v>17644</v>
      </c>
      <c r="L2799" s="1">
        <v>30</v>
      </c>
      <c r="M2799" s="1" t="s">
        <v>17645</v>
      </c>
      <c r="N2799" s="1">
        <v>273</v>
      </c>
      <c r="O2799" s="1">
        <v>5028</v>
      </c>
      <c r="P2799" s="1" t="s">
        <v>17646</v>
      </c>
      <c r="Q2799" s="1">
        <v>5028</v>
      </c>
      <c r="R2799" s="1">
        <v>3</v>
      </c>
      <c r="S2799" s="1" t="str">
        <f>VLOOKUP(R2799,[1]Sheet1!$A$1:$D$50,2,0)</f>
        <v>imag + font + size + will + option</v>
      </c>
      <c r="T2799" s="1" t="str">
        <f>VLOOKUP(R2799,[1]Sheet1!$A$1:$D$50,3,0)</f>
        <v>UI Elements</v>
      </c>
      <c r="U2799" s="1" t="s">
        <v>123</v>
      </c>
    </row>
    <row r="2800" spans="1:21" x14ac:dyDescent="0.25">
      <c r="A2800" s="1" t="str">
        <f t="shared" si="43"/>
        <v>https://github.com/maxogden/fast-webview-applications-presentation</v>
      </c>
      <c r="B2800" s="1" t="s">
        <v>17647</v>
      </c>
      <c r="C2800" s="1" t="s">
        <v>17648</v>
      </c>
      <c r="D2800" s="1" t="s">
        <v>17649</v>
      </c>
      <c r="E2800" s="1" t="b">
        <v>0</v>
      </c>
      <c r="F2800" s="1">
        <v>8</v>
      </c>
      <c r="G2800" s="1" t="b">
        <v>1</v>
      </c>
      <c r="H2800" s="1" t="b">
        <v>0</v>
      </c>
      <c r="I2800" s="1" t="s">
        <v>24</v>
      </c>
      <c r="J2800" s="1" t="s">
        <v>40</v>
      </c>
      <c r="K2800" s="1" t="s">
        <v>17650</v>
      </c>
      <c r="L2800" s="1">
        <v>0</v>
      </c>
      <c r="M2800" s="1" t="s">
        <v>17651</v>
      </c>
      <c r="N2800" s="1">
        <v>3374</v>
      </c>
      <c r="O2800" s="1">
        <v>40</v>
      </c>
      <c r="P2800" s="1" t="s">
        <v>17652</v>
      </c>
      <c r="Q2800" s="1">
        <v>40</v>
      </c>
      <c r="R2800" s="1">
        <v>36</v>
      </c>
      <c r="S2800" s="1" t="str">
        <f>VLOOKUP(R2800,[1]Sheet1!$A$1:$D$50,2,0)</f>
        <v>instal + file + packag + version + build</v>
      </c>
      <c r="T2800" s="1" t="str">
        <f>VLOOKUP(R2800,[1]Sheet1!$A$1:$D$50,3,0)</f>
        <v>Build Management</v>
      </c>
      <c r="U2800" s="1" t="s">
        <v>36</v>
      </c>
    </row>
    <row r="2801" spans="1:21" x14ac:dyDescent="0.25">
      <c r="A2801" s="1" t="str">
        <f t="shared" si="43"/>
        <v>https://github.com/justin808/fat-code-refactoring-techniques</v>
      </c>
      <c r="B2801" s="1" t="s">
        <v>17653</v>
      </c>
      <c r="C2801" s="1" t="s">
        <v>17654</v>
      </c>
      <c r="D2801" s="1" t="s">
        <v>17655</v>
      </c>
      <c r="E2801" s="1" t="b">
        <v>0</v>
      </c>
      <c r="F2801" s="1">
        <v>35</v>
      </c>
      <c r="G2801" s="1" t="b">
        <v>1</v>
      </c>
      <c r="H2801" s="1" t="b">
        <v>0</v>
      </c>
      <c r="I2801" s="1"/>
      <c r="J2801" s="1" t="s">
        <v>40</v>
      </c>
      <c r="K2801" s="1" t="s">
        <v>17656</v>
      </c>
      <c r="L2801" s="1">
        <v>13</v>
      </c>
      <c r="M2801" s="1" t="s">
        <v>17657</v>
      </c>
      <c r="N2801" s="1">
        <v>473</v>
      </c>
      <c r="O2801" s="1">
        <v>200</v>
      </c>
      <c r="P2801" s="1" t="s">
        <v>17658</v>
      </c>
      <c r="Q2801" s="1">
        <v>200</v>
      </c>
      <c r="R2801" s="1">
        <v>31</v>
      </c>
      <c r="S2801" s="1" t="str">
        <f>VLOOKUP(R2801,[1]Sheet1!$A$1:$D$50,2,0)</f>
        <v>test + pull + unit + fork + request</v>
      </c>
      <c r="T2801" s="1" t="str">
        <f>VLOOKUP(R2801,[1]Sheet1!$A$1:$D$50,3,0)</f>
        <v>testing in distributed repo</v>
      </c>
      <c r="U2801" s="1" t="s">
        <v>28</v>
      </c>
    </row>
    <row r="2802" spans="1:21" x14ac:dyDescent="0.25">
      <c r="A2802" s="1" t="str">
        <f t="shared" si="43"/>
        <v>https://github.com/fulmicoton/fattable</v>
      </c>
      <c r="B2802" s="1" t="s">
        <v>17659</v>
      </c>
      <c r="C2802" s="1" t="s">
        <v>17660</v>
      </c>
      <c r="D2802" s="1" t="s">
        <v>17661</v>
      </c>
      <c r="E2802" s="1" t="b">
        <v>0</v>
      </c>
      <c r="F2802" s="1">
        <v>32</v>
      </c>
      <c r="G2802" s="1" t="b">
        <v>1</v>
      </c>
      <c r="H2802" s="1" t="b">
        <v>0</v>
      </c>
      <c r="I2802" s="1" t="s">
        <v>24</v>
      </c>
      <c r="J2802" s="1" t="s">
        <v>312</v>
      </c>
      <c r="K2802" s="1" t="s">
        <v>17662</v>
      </c>
      <c r="L2802" s="1">
        <v>8</v>
      </c>
      <c r="M2802" s="1" t="s">
        <v>17663</v>
      </c>
      <c r="N2802" s="1">
        <v>1124</v>
      </c>
      <c r="O2802" s="1">
        <v>413</v>
      </c>
      <c r="P2802" s="1" t="s">
        <v>17664</v>
      </c>
      <c r="Q2802" s="1">
        <v>413</v>
      </c>
      <c r="R2802" s="1">
        <v>21</v>
      </c>
      <c r="S2802" s="1" t="str">
        <f>VLOOKUP(R2802,[1]Sheet1!$A$1:$D$50,2,0)</f>
        <v>function + object + return + data + var</v>
      </c>
      <c r="T2802" s="1" t="str">
        <f>VLOOKUP(R2802,[1]Sheet1!$A$1:$D$50,3,0)</f>
        <v>Programming</v>
      </c>
      <c r="U2802" s="1" t="s">
        <v>68</v>
      </c>
    </row>
    <row r="2803" spans="1:21" x14ac:dyDescent="0.25">
      <c r="A2803" s="1" t="str">
        <f t="shared" si="43"/>
        <v>https://github.com/jimbobbennett/FauxGhost</v>
      </c>
      <c r="B2803" s="1" t="s">
        <v>17665</v>
      </c>
      <c r="C2803" s="1" t="s">
        <v>17666</v>
      </c>
      <c r="D2803" s="1" t="s">
        <v>17667</v>
      </c>
      <c r="E2803" s="1" t="b">
        <v>0</v>
      </c>
      <c r="F2803" s="1">
        <v>19</v>
      </c>
      <c r="G2803" s="1" t="b">
        <v>1</v>
      </c>
      <c r="H2803" s="1" t="b">
        <v>0</v>
      </c>
      <c r="I2803" s="1" t="s">
        <v>24</v>
      </c>
      <c r="J2803" s="1" t="s">
        <v>17668</v>
      </c>
      <c r="K2803" s="1" t="s">
        <v>17669</v>
      </c>
      <c r="L2803" s="1">
        <v>0</v>
      </c>
      <c r="M2803" s="1" t="s">
        <v>17670</v>
      </c>
      <c r="N2803" s="1">
        <v>4645</v>
      </c>
      <c r="O2803" s="1">
        <v>42</v>
      </c>
      <c r="P2803" s="1" t="s">
        <v>17671</v>
      </c>
      <c r="Q2803" s="1">
        <v>42</v>
      </c>
      <c r="R2803" s="1">
        <v>34</v>
      </c>
      <c r="S2803" s="1" t="str">
        <f>VLOOKUP(R2803,[1]Sheet1!$A$1:$D$50,2,0)</f>
        <v>api + librari + document + client + applic</v>
      </c>
      <c r="T2803" s="1" t="str">
        <f>VLOOKUP(R2803,[1]Sheet1!$A$1:$D$50,3,0)</f>
        <v>Web API</v>
      </c>
      <c r="U2803" s="1" t="s">
        <v>68</v>
      </c>
    </row>
    <row r="2804" spans="1:21" x14ac:dyDescent="0.25">
      <c r="A2804" s="1" t="str">
        <f t="shared" si="43"/>
        <v>https://github.com/customink/fauxhai</v>
      </c>
      <c r="B2804" s="1" t="s">
        <v>17672</v>
      </c>
      <c r="C2804" s="1" t="s">
        <v>17673</v>
      </c>
      <c r="D2804" s="1" t="s">
        <v>17674</v>
      </c>
      <c r="E2804" s="1" t="b">
        <v>0</v>
      </c>
      <c r="F2804" s="1">
        <v>74</v>
      </c>
      <c r="G2804" s="1" t="b">
        <v>1</v>
      </c>
      <c r="H2804" s="1" t="b">
        <v>1</v>
      </c>
      <c r="I2804" s="1" t="s">
        <v>24</v>
      </c>
      <c r="J2804" s="1" t="s">
        <v>234</v>
      </c>
      <c r="K2804" s="1" t="s">
        <v>17675</v>
      </c>
      <c r="L2804" s="1">
        <v>6</v>
      </c>
      <c r="M2804" s="1" t="s">
        <v>17676</v>
      </c>
      <c r="N2804" s="1">
        <v>1689</v>
      </c>
      <c r="O2804" s="1">
        <v>115</v>
      </c>
      <c r="P2804" s="1" t="s">
        <v>17677</v>
      </c>
      <c r="Q2804" s="1">
        <v>115</v>
      </c>
      <c r="R2804" s="1">
        <v>3</v>
      </c>
      <c r="S2804" s="1" t="str">
        <f>VLOOKUP(R2804,[1]Sheet1!$A$1:$D$50,2,0)</f>
        <v>imag + font + size + will + option</v>
      </c>
      <c r="T2804" s="1" t="str">
        <f>VLOOKUP(R2804,[1]Sheet1!$A$1:$D$50,3,0)</f>
        <v>UI Elements</v>
      </c>
      <c r="U2804" s="1" t="s">
        <v>123</v>
      </c>
    </row>
    <row r="2805" spans="1:21" x14ac:dyDescent="0.25">
      <c r="A2805" s="1" t="str">
        <f t="shared" si="43"/>
        <v>https://github.com/trevordmiller/favorite-quotes</v>
      </c>
      <c r="B2805" s="1" t="s">
        <v>17678</v>
      </c>
      <c r="C2805" s="1" t="s">
        <v>17679</v>
      </c>
      <c r="D2805" s="1" t="s">
        <v>17680</v>
      </c>
      <c r="E2805" s="1" t="b">
        <v>0</v>
      </c>
      <c r="F2805" s="1">
        <v>25</v>
      </c>
      <c r="G2805" s="1" t="b">
        <v>1</v>
      </c>
      <c r="H2805" s="1" t="b">
        <v>0</v>
      </c>
      <c r="I2805" s="1" t="s">
        <v>17681</v>
      </c>
      <c r="J2805" s="1" t="s">
        <v>40</v>
      </c>
      <c r="K2805" s="1" t="s">
        <v>17682</v>
      </c>
      <c r="L2805" s="1">
        <v>0</v>
      </c>
      <c r="M2805" s="1" t="s">
        <v>17683</v>
      </c>
      <c r="N2805" s="1">
        <v>26</v>
      </c>
      <c r="O2805" s="1">
        <v>40</v>
      </c>
      <c r="P2805" s="1" t="s">
        <v>17684</v>
      </c>
      <c r="Q2805" s="1">
        <v>40</v>
      </c>
      <c r="R2805" s="1">
        <v>34</v>
      </c>
      <c r="S2805" s="1" t="str">
        <f>VLOOKUP(R2805,[1]Sheet1!$A$1:$D$50,2,0)</f>
        <v>api + librari + document + client + applic</v>
      </c>
      <c r="T2805" s="1" t="str">
        <f>VLOOKUP(R2805,[1]Sheet1!$A$1:$D$50,3,0)</f>
        <v>Web API</v>
      </c>
      <c r="U2805" s="1" t="s">
        <v>68</v>
      </c>
    </row>
    <row r="2806" spans="1:21" x14ac:dyDescent="0.25">
      <c r="A2806" s="1" t="str">
        <f t="shared" si="43"/>
        <v>https://github.com/CakeDC/favorites</v>
      </c>
      <c r="B2806" s="1" t="s">
        <v>17685</v>
      </c>
      <c r="C2806" s="1" t="s">
        <v>17686</v>
      </c>
      <c r="D2806" s="1" t="s">
        <v>17687</v>
      </c>
      <c r="E2806" s="1" t="b">
        <v>0</v>
      </c>
      <c r="F2806" s="1">
        <v>18</v>
      </c>
      <c r="G2806" s="1" t="b">
        <v>1</v>
      </c>
      <c r="H2806" s="1" t="b">
        <v>0</v>
      </c>
      <c r="I2806" s="1" t="s">
        <v>17688</v>
      </c>
      <c r="J2806" s="1" t="s">
        <v>141</v>
      </c>
      <c r="K2806" s="1" t="s">
        <v>17689</v>
      </c>
      <c r="L2806" s="1">
        <v>3</v>
      </c>
      <c r="M2806" s="1" t="s">
        <v>17690</v>
      </c>
      <c r="N2806" s="1">
        <v>290</v>
      </c>
      <c r="O2806" s="1">
        <v>58</v>
      </c>
      <c r="P2806" s="1" t="s">
        <v>17691</v>
      </c>
      <c r="Q2806" s="1">
        <v>58</v>
      </c>
      <c r="R2806" s="1">
        <v>23</v>
      </c>
      <c r="S2806" s="1" t="str">
        <f>VLOOKUP(R2806,[1]Sheet1!$A$1:$D$50,2,0)</f>
        <v>web + project + network + process + open</v>
      </c>
      <c r="T2806" s="1" t="str">
        <f>VLOOKUP(R2806,[1]Sheet1!$A$1:$D$50,3,0)</f>
        <v>Web Project</v>
      </c>
      <c r="U2806" s="1" t="s">
        <v>68</v>
      </c>
    </row>
    <row r="2807" spans="1:21" x14ac:dyDescent="0.25">
      <c r="A2807" s="1" t="str">
        <f t="shared" si="43"/>
        <v>https://github.com/facebook/FBAllocationTracker</v>
      </c>
      <c r="B2807" s="1" t="s">
        <v>17692</v>
      </c>
      <c r="C2807" s="1" t="s">
        <v>17693</v>
      </c>
      <c r="D2807" s="1" t="s">
        <v>17694</v>
      </c>
      <c r="E2807" s="1" t="b">
        <v>0</v>
      </c>
      <c r="F2807" s="1">
        <v>53</v>
      </c>
      <c r="G2807" s="1" t="b">
        <v>1</v>
      </c>
      <c r="H2807" s="1" t="b">
        <v>0</v>
      </c>
      <c r="I2807" s="1" t="s">
        <v>24</v>
      </c>
      <c r="J2807" s="1" t="s">
        <v>7709</v>
      </c>
      <c r="K2807" s="1" t="s">
        <v>17695</v>
      </c>
      <c r="L2807" s="1">
        <v>0</v>
      </c>
      <c r="M2807" s="1" t="s">
        <v>17696</v>
      </c>
      <c r="N2807" s="1">
        <v>41</v>
      </c>
      <c r="O2807" s="1">
        <v>607</v>
      </c>
      <c r="P2807" s="1" t="s">
        <v>17697</v>
      </c>
      <c r="Q2807" s="1">
        <v>607</v>
      </c>
      <c r="R2807" s="1">
        <v>34</v>
      </c>
      <c r="S2807" s="1" t="str">
        <f>VLOOKUP(R2807,[1]Sheet1!$A$1:$D$50,2,0)</f>
        <v>api + librari + document + client + applic</v>
      </c>
      <c r="T2807" s="1" t="str">
        <f>VLOOKUP(R2807,[1]Sheet1!$A$1:$D$50,3,0)</f>
        <v>Web API</v>
      </c>
      <c r="U2807" s="1" t="s">
        <v>68</v>
      </c>
    </row>
    <row r="2808" spans="1:21" x14ac:dyDescent="0.25">
      <c r="A2808" s="1" t="str">
        <f t="shared" si="43"/>
        <v>https://github.com/lyokato/FBDigitalFont</v>
      </c>
      <c r="B2808" s="1" t="s">
        <v>17698</v>
      </c>
      <c r="C2808" s="1" t="s">
        <v>17699</v>
      </c>
      <c r="D2808" s="1" t="s">
        <v>17700</v>
      </c>
      <c r="E2808" s="1" t="b">
        <v>0</v>
      </c>
      <c r="F2808" s="1">
        <v>87</v>
      </c>
      <c r="G2808" s="1" t="b">
        <v>1</v>
      </c>
      <c r="H2808" s="1" t="b">
        <v>0</v>
      </c>
      <c r="I2808" s="1" t="s">
        <v>24</v>
      </c>
      <c r="J2808" s="1" t="s">
        <v>208</v>
      </c>
      <c r="K2808" s="1" t="s">
        <v>17701</v>
      </c>
      <c r="L2808" s="1">
        <v>5</v>
      </c>
      <c r="M2808" s="1" t="s">
        <v>17702</v>
      </c>
      <c r="N2808" s="1">
        <v>63</v>
      </c>
      <c r="O2808" s="1">
        <v>651</v>
      </c>
      <c r="P2808" s="1" t="s">
        <v>17703</v>
      </c>
      <c r="Q2808" s="1">
        <v>651</v>
      </c>
      <c r="R2808" s="1">
        <v>44</v>
      </c>
      <c r="S2808" s="1" t="str">
        <f>VLOOKUP(R2808,[1]Sheet1!$A$1:$D$50,2,0)</f>
        <v>gem + log + rubi + rail + support</v>
      </c>
      <c r="T2808" s="1" t="str">
        <f>VLOOKUP(R2808,[1]Sheet1!$A$1:$D$50,3,0)</f>
        <v>Ruby</v>
      </c>
      <c r="U2808" s="1" t="s">
        <v>264</v>
      </c>
    </row>
    <row r="2809" spans="1:21" x14ac:dyDescent="0.25">
      <c r="A2809" s="1" t="str">
        <f t="shared" si="43"/>
        <v>https://github.com/dev5tec/FBEncryptor</v>
      </c>
      <c r="B2809" s="1" t="s">
        <v>17704</v>
      </c>
      <c r="C2809" s="1" t="s">
        <v>17705</v>
      </c>
      <c r="D2809" s="1" t="s">
        <v>17706</v>
      </c>
      <c r="E2809" s="1" t="b">
        <v>0</v>
      </c>
      <c r="F2809" s="1">
        <v>70</v>
      </c>
      <c r="G2809" s="1" t="b">
        <v>1</v>
      </c>
      <c r="H2809" s="1" t="b">
        <v>0</v>
      </c>
      <c r="I2809" s="1"/>
      <c r="J2809" s="1" t="s">
        <v>208</v>
      </c>
      <c r="K2809" s="1" t="s">
        <v>17707</v>
      </c>
      <c r="L2809" s="1">
        <v>11</v>
      </c>
      <c r="M2809" s="1" t="s">
        <v>17708</v>
      </c>
      <c r="N2809" s="1">
        <v>124</v>
      </c>
      <c r="O2809" s="1">
        <v>332</v>
      </c>
      <c r="P2809" s="1" t="s">
        <v>17709</v>
      </c>
      <c r="Q2809" s="1">
        <v>332</v>
      </c>
      <c r="R2809" s="1">
        <v>48</v>
      </c>
      <c r="S2809" s="1" t="str">
        <f>VLOOKUP(R2809,[1]Sheet1!$A$1:$D$50,2,0)</f>
        <v>twitter + grid + field + bootstrap + form</v>
      </c>
      <c r="T2809" s="1" t="str">
        <f>VLOOKUP(R2809,[1]Sheet1!$A$1:$D$50,3,0)</f>
        <v>Boot Strap Framework</v>
      </c>
      <c r="U2809" s="1" t="s">
        <v>362</v>
      </c>
    </row>
    <row r="2810" spans="1:21" x14ac:dyDescent="0.25">
      <c r="A2810" s="1" t="str">
        <f t="shared" si="43"/>
        <v>https://github.com/tareq1988/fb-group-to-wp</v>
      </c>
      <c r="B2810" s="1" t="s">
        <v>17710</v>
      </c>
      <c r="C2810" s="1" t="s">
        <v>17711</v>
      </c>
      <c r="D2810" s="1" t="s">
        <v>17712</v>
      </c>
      <c r="E2810" s="1" t="b">
        <v>0</v>
      </c>
      <c r="F2810" s="1">
        <v>23</v>
      </c>
      <c r="G2810" s="1" t="b">
        <v>1</v>
      </c>
      <c r="H2810" s="1" t="b">
        <v>0</v>
      </c>
      <c r="I2810" s="1" t="s">
        <v>17713</v>
      </c>
      <c r="J2810" s="1" t="s">
        <v>141</v>
      </c>
      <c r="K2810" s="1" t="s">
        <v>17714</v>
      </c>
      <c r="L2810" s="1">
        <v>7</v>
      </c>
      <c r="M2810" s="1" t="s">
        <v>17715</v>
      </c>
      <c r="N2810" s="1">
        <v>49</v>
      </c>
      <c r="O2810" s="1">
        <v>37</v>
      </c>
      <c r="P2810" s="1" t="s">
        <v>17716</v>
      </c>
      <c r="Q2810" s="1">
        <v>37</v>
      </c>
      <c r="R2810" s="1">
        <v>31</v>
      </c>
      <c r="S2810" s="1" t="str">
        <f>VLOOKUP(R2810,[1]Sheet1!$A$1:$D$50,2,0)</f>
        <v>test + pull + unit + fork + request</v>
      </c>
      <c r="T2810" s="1" t="str">
        <f>VLOOKUP(R2810,[1]Sheet1!$A$1:$D$50,3,0)</f>
        <v>testing in distributed repo</v>
      </c>
      <c r="U2810" s="1" t="s">
        <v>28</v>
      </c>
    </row>
    <row r="2811" spans="1:21" x14ac:dyDescent="0.25">
      <c r="A2811" s="1" t="str">
        <f t="shared" si="43"/>
        <v>https://github.com/hartleybrody/fb-messenger-bot</v>
      </c>
      <c r="B2811" s="1" t="s">
        <v>17717</v>
      </c>
      <c r="C2811" s="1" t="s">
        <v>17718</v>
      </c>
      <c r="D2811" s="1" t="s">
        <v>17719</v>
      </c>
      <c r="E2811" s="1" t="b">
        <v>0</v>
      </c>
      <c r="F2811" s="1">
        <v>46</v>
      </c>
      <c r="G2811" s="1" t="b">
        <v>1</v>
      </c>
      <c r="H2811" s="1" t="b">
        <v>0</v>
      </c>
      <c r="I2811" s="1" t="s">
        <v>24</v>
      </c>
      <c r="J2811" s="1" t="s">
        <v>56</v>
      </c>
      <c r="K2811" s="1" t="s">
        <v>17720</v>
      </c>
      <c r="L2811" s="1">
        <v>0</v>
      </c>
      <c r="M2811" s="1" t="s">
        <v>17721</v>
      </c>
      <c r="N2811" s="1">
        <v>11</v>
      </c>
      <c r="O2811" s="1">
        <v>39</v>
      </c>
      <c r="P2811" s="1" t="s">
        <v>17722</v>
      </c>
      <c r="Q2811" s="1">
        <v>39</v>
      </c>
      <c r="R2811" s="1">
        <v>34</v>
      </c>
      <c r="S2811" s="1" t="str">
        <f>VLOOKUP(R2811,[1]Sheet1!$A$1:$D$50,2,0)</f>
        <v>api + librari + document + client + applic</v>
      </c>
      <c r="T2811" s="1" t="str">
        <f>VLOOKUP(R2811,[1]Sheet1!$A$1:$D$50,3,0)</f>
        <v>Web API</v>
      </c>
      <c r="U2811" s="1" t="s">
        <v>68</v>
      </c>
    </row>
    <row r="2812" spans="1:21" x14ac:dyDescent="0.25">
      <c r="A2812" s="1" t="str">
        <f t="shared" si="43"/>
        <v>https://github.com/facebook/FBMock</v>
      </c>
      <c r="B2812" s="1" t="s">
        <v>17723</v>
      </c>
      <c r="C2812" s="1" t="s">
        <v>17724</v>
      </c>
      <c r="D2812" s="1" t="s">
        <v>17725</v>
      </c>
      <c r="E2812" s="1" t="b">
        <v>0</v>
      </c>
      <c r="F2812" s="1">
        <v>31</v>
      </c>
      <c r="G2812" s="1" t="b">
        <v>1</v>
      </c>
      <c r="H2812" s="1" t="b">
        <v>0</v>
      </c>
      <c r="I2812" s="1" t="s">
        <v>24</v>
      </c>
      <c r="J2812" s="1" t="s">
        <v>141</v>
      </c>
      <c r="K2812" s="1" t="s">
        <v>17726</v>
      </c>
      <c r="L2812" s="1">
        <v>0</v>
      </c>
      <c r="M2812" s="1" t="s">
        <v>17727</v>
      </c>
      <c r="N2812" s="1">
        <v>401</v>
      </c>
      <c r="O2812" s="1">
        <v>153</v>
      </c>
      <c r="P2812" s="1" t="s">
        <v>17728</v>
      </c>
      <c r="Q2812" s="1">
        <v>153</v>
      </c>
      <c r="R2812" s="1">
        <v>31</v>
      </c>
      <c r="S2812" s="1" t="str">
        <f>VLOOKUP(R2812,[1]Sheet1!$A$1:$D$50,2,0)</f>
        <v>test + pull + unit + fork + request</v>
      </c>
      <c r="T2812" s="1" t="str">
        <f>VLOOKUP(R2812,[1]Sheet1!$A$1:$D$50,3,0)</f>
        <v>testing in distributed repo</v>
      </c>
      <c r="U2812" s="1" t="s">
        <v>28</v>
      </c>
    </row>
    <row r="2813" spans="1:21" x14ac:dyDescent="0.25">
      <c r="A2813" s="1" t="str">
        <f t="shared" si="43"/>
        <v>https://github.com/FontBureau/fbOpenTools</v>
      </c>
      <c r="B2813" s="1" t="s">
        <v>17729</v>
      </c>
      <c r="C2813" s="1" t="s">
        <v>17730</v>
      </c>
      <c r="D2813" s="1" t="s">
        <v>17731</v>
      </c>
      <c r="E2813" s="1" t="b">
        <v>0</v>
      </c>
      <c r="F2813" s="1">
        <v>21</v>
      </c>
      <c r="G2813" s="1" t="b">
        <v>1</v>
      </c>
      <c r="H2813" s="1" t="b">
        <v>0</v>
      </c>
      <c r="I2813" s="1" t="s">
        <v>24</v>
      </c>
      <c r="J2813" s="1" t="s">
        <v>56</v>
      </c>
      <c r="K2813" s="1" t="s">
        <v>17732</v>
      </c>
      <c r="L2813" s="1">
        <v>2</v>
      </c>
      <c r="M2813" s="1" t="s">
        <v>17733</v>
      </c>
      <c r="N2813" s="1">
        <v>3212</v>
      </c>
      <c r="O2813" s="1">
        <v>53</v>
      </c>
      <c r="P2813" s="1" t="s">
        <v>17734</v>
      </c>
      <c r="Q2813" s="1">
        <v>53</v>
      </c>
      <c r="R2813" s="1">
        <v>24</v>
      </c>
      <c r="S2813" s="1" t="str">
        <f>VLOOKUP(R2813,[1]Sheet1!$A$1:$D$50,2,0)</f>
        <v>rabbitmq + servic + oracl + web + project</v>
      </c>
      <c r="T2813" s="1" t="str">
        <f>VLOOKUP(R2813,[1]Sheet1!$A$1:$D$50,3,0)</f>
        <v>MiddleWare</v>
      </c>
      <c r="U2813" s="1" t="s">
        <v>1148</v>
      </c>
    </row>
    <row r="2814" spans="1:21" x14ac:dyDescent="0.25">
      <c r="A2814" s="1" t="str">
        <f t="shared" si="43"/>
        <v>https://github.com/facebook/fboss</v>
      </c>
      <c r="B2814" s="1" t="s">
        <v>17735</v>
      </c>
      <c r="C2814" s="1" t="s">
        <v>17736</v>
      </c>
      <c r="D2814" s="1" t="s">
        <v>17737</v>
      </c>
      <c r="E2814" s="1" t="b">
        <v>0</v>
      </c>
      <c r="F2814" s="1">
        <v>83</v>
      </c>
      <c r="G2814" s="1" t="b">
        <v>1</v>
      </c>
      <c r="H2814" s="1" t="b">
        <v>0</v>
      </c>
      <c r="I2814" s="1" t="s">
        <v>24</v>
      </c>
      <c r="J2814" s="1" t="s">
        <v>113</v>
      </c>
      <c r="K2814" s="1" t="s">
        <v>17738</v>
      </c>
      <c r="L2814" s="1">
        <v>12</v>
      </c>
      <c r="M2814" s="1" t="s">
        <v>17739</v>
      </c>
      <c r="N2814" s="1">
        <v>2079</v>
      </c>
      <c r="O2814" s="1">
        <v>262</v>
      </c>
      <c r="P2814" s="1" t="s">
        <v>17740</v>
      </c>
      <c r="Q2814" s="1">
        <v>262</v>
      </c>
      <c r="R2814" s="1">
        <v>36</v>
      </c>
      <c r="S2814" s="1" t="str">
        <f>VLOOKUP(R2814,[1]Sheet1!$A$1:$D$50,2,0)</f>
        <v>instal + file + packag + version + build</v>
      </c>
      <c r="T2814" s="1" t="str">
        <f>VLOOKUP(R2814,[1]Sheet1!$A$1:$D$50,3,0)</f>
        <v>Build Management</v>
      </c>
      <c r="U2814" s="1" t="s">
        <v>36</v>
      </c>
    </row>
    <row r="2815" spans="1:21" x14ac:dyDescent="0.25">
      <c r="A2815" s="1" t="str">
        <f t="shared" si="43"/>
        <v>https://github.com/conancat/fbscrape</v>
      </c>
      <c r="B2815" s="1" t="s">
        <v>17741</v>
      </c>
      <c r="C2815" s="1" t="s">
        <v>17742</v>
      </c>
      <c r="D2815" s="1" t="s">
        <v>17743</v>
      </c>
      <c r="E2815" s="1" t="b">
        <v>0</v>
      </c>
      <c r="F2815" s="1">
        <v>5</v>
      </c>
      <c r="G2815" s="1" t="b">
        <v>1</v>
      </c>
      <c r="H2815" s="1" t="b">
        <v>0</v>
      </c>
      <c r="I2815" s="1" t="s">
        <v>17744</v>
      </c>
      <c r="J2815" s="1" t="s">
        <v>312</v>
      </c>
      <c r="K2815" s="1" t="s">
        <v>17745</v>
      </c>
      <c r="L2815" s="1">
        <v>1</v>
      </c>
      <c r="M2815" s="1" t="s">
        <v>17746</v>
      </c>
      <c r="N2815" s="1">
        <v>171</v>
      </c>
      <c r="O2815" s="1">
        <v>21</v>
      </c>
      <c r="P2815" s="1" t="s">
        <v>17747</v>
      </c>
      <c r="Q2815" s="1">
        <v>21</v>
      </c>
      <c r="R2815" s="1">
        <v>3</v>
      </c>
      <c r="S2815" s="1" t="str">
        <f>VLOOKUP(R2815,[1]Sheet1!$A$1:$D$50,2,0)</f>
        <v>imag + font + size + will + option</v>
      </c>
      <c r="T2815" s="1" t="str">
        <f>VLOOKUP(R2815,[1]Sheet1!$A$1:$D$50,3,0)</f>
        <v>UI Elements</v>
      </c>
      <c r="U2815" s="1" t="s">
        <v>123</v>
      </c>
    </row>
    <row r="2816" spans="1:21" x14ac:dyDescent="0.25">
      <c r="A2816" s="1" t="str">
        <f t="shared" si="43"/>
        <v>https://github.com/emposha/fcbkListSelection</v>
      </c>
      <c r="B2816" s="1" t="s">
        <v>17748</v>
      </c>
      <c r="C2816" s="1" t="s">
        <v>17749</v>
      </c>
      <c r="D2816" s="1" t="s">
        <v>17750</v>
      </c>
      <c r="E2816" s="1" t="b">
        <v>0</v>
      </c>
      <c r="F2816" s="1">
        <v>17</v>
      </c>
      <c r="G2816" s="1" t="b">
        <v>1</v>
      </c>
      <c r="H2816" s="1" t="b">
        <v>0</v>
      </c>
      <c r="I2816" s="1" t="s">
        <v>17751</v>
      </c>
      <c r="J2816" s="1" t="s">
        <v>40</v>
      </c>
      <c r="K2816" s="1" t="s">
        <v>17752</v>
      </c>
      <c r="L2816" s="1">
        <v>1</v>
      </c>
      <c r="M2816" s="1" t="s">
        <v>17753</v>
      </c>
      <c r="N2816" s="1">
        <v>135</v>
      </c>
      <c r="O2816" s="1">
        <v>72</v>
      </c>
      <c r="P2816" s="1" t="s">
        <v>17754</v>
      </c>
      <c r="Q2816" s="1">
        <v>72</v>
      </c>
      <c r="R2816" s="1">
        <v>16</v>
      </c>
      <c r="S2816" s="1" t="str">
        <f>VLOOKUP(R2816,[1]Sheet1!$A$1:$D$50,2,0)</f>
        <v>event + compon + analyt + element + demo</v>
      </c>
      <c r="T2816" s="1" t="str">
        <f>VLOOKUP(R2816,[1]Sheet1!$A$1:$D$50,3,0)</f>
        <v>Others/Undetermined</v>
      </c>
      <c r="U2816" s="1" t="s">
        <v>68</v>
      </c>
    </row>
    <row r="2817" spans="1:21" x14ac:dyDescent="0.25">
      <c r="A2817" s="1" t="str">
        <f t="shared" si="43"/>
        <v>https://github.com/phoenixlzx/fcitx-quickphrase</v>
      </c>
      <c r="B2817" s="1" t="s">
        <v>17755</v>
      </c>
      <c r="C2817" s="1" t="s">
        <v>17756</v>
      </c>
      <c r="D2817" s="1" t="s">
        <v>17757</v>
      </c>
      <c r="E2817" s="1" t="b">
        <v>0</v>
      </c>
      <c r="F2817" s="1">
        <v>2</v>
      </c>
      <c r="G2817" s="1" t="b">
        <v>1</v>
      </c>
      <c r="H2817" s="1" t="b">
        <v>0</v>
      </c>
      <c r="I2817" s="1" t="s">
        <v>24</v>
      </c>
      <c r="J2817" s="1" t="s">
        <v>24</v>
      </c>
      <c r="K2817" s="1" t="s">
        <v>17758</v>
      </c>
      <c r="L2817" s="1">
        <v>0</v>
      </c>
      <c r="M2817" s="1" t="s">
        <v>17759</v>
      </c>
      <c r="N2817" s="1">
        <v>61</v>
      </c>
      <c r="O2817" s="1">
        <v>21</v>
      </c>
      <c r="P2817" s="1" t="s">
        <v>17760</v>
      </c>
      <c r="Q2817" s="1">
        <v>21</v>
      </c>
      <c r="R2817" s="1">
        <v>23</v>
      </c>
      <c r="S2817" s="1" t="str">
        <f>VLOOKUP(R2817,[1]Sheet1!$A$1:$D$50,2,0)</f>
        <v>web + project + network + process + open</v>
      </c>
      <c r="T2817" s="1" t="str">
        <f>VLOOKUP(R2817,[1]Sheet1!$A$1:$D$50,3,0)</f>
        <v>Web Project</v>
      </c>
      <c r="U2817" s="1" t="s">
        <v>68</v>
      </c>
    </row>
    <row r="2818" spans="1:21" x14ac:dyDescent="0.25">
      <c r="A2818" s="1" t="str">
        <f t="shared" si="43"/>
        <v>https://github.com/ryanhowdy/fcms</v>
      </c>
      <c r="B2818" s="1" t="s">
        <v>17761</v>
      </c>
      <c r="C2818" s="1" t="s">
        <v>17762</v>
      </c>
      <c r="D2818" s="1" t="s">
        <v>17763</v>
      </c>
      <c r="E2818" s="1" t="b">
        <v>0</v>
      </c>
      <c r="F2818" s="1">
        <v>25</v>
      </c>
      <c r="G2818" s="1" t="b">
        <v>1</v>
      </c>
      <c r="H2818" s="1" t="b">
        <v>0</v>
      </c>
      <c r="I2818" s="1" t="s">
        <v>17764</v>
      </c>
      <c r="J2818" s="1" t="s">
        <v>93</v>
      </c>
      <c r="K2818" s="1" t="s">
        <v>17765</v>
      </c>
      <c r="L2818" s="1">
        <v>59</v>
      </c>
      <c r="M2818" s="1" t="s">
        <v>17766</v>
      </c>
      <c r="N2818" s="1">
        <v>12043</v>
      </c>
      <c r="O2818" s="1">
        <v>30</v>
      </c>
      <c r="P2818" s="1" t="s">
        <v>17767</v>
      </c>
      <c r="Q2818" s="1">
        <v>30</v>
      </c>
      <c r="R2818" s="1">
        <v>14</v>
      </c>
      <c r="S2818" s="1" t="str">
        <f>VLOOKUP(R2818,[1]Sheet1!$A$1:$D$50,2,0)</f>
        <v>particl + implement + social + java + customis</v>
      </c>
      <c r="T2818" s="1" t="str">
        <f>VLOOKUP(R2818,[1]Sheet1!$A$1:$D$50,3,0)</f>
        <v>Others/Undetermined</v>
      </c>
      <c r="U2818" s="1" t="s">
        <v>68</v>
      </c>
    </row>
    <row r="2819" spans="1:21" x14ac:dyDescent="0.25">
      <c r="A2819" s="1" t="str">
        <f t="shared" ref="A2819:A2882" si="44">"https://github.com/"&amp;SUBSTITUTE(B2819,CONCATENATE("_",K2819),"")&amp;"/"&amp;K2819</f>
        <v>https://github.com/almerlucke/FCOverlayViewController</v>
      </c>
      <c r="B2819" s="1" t="s">
        <v>17768</v>
      </c>
      <c r="C2819" s="1" t="s">
        <v>17769</v>
      </c>
      <c r="D2819" s="1" t="s">
        <v>17770</v>
      </c>
      <c r="E2819" s="1" t="b">
        <v>0</v>
      </c>
      <c r="F2819" s="1">
        <v>10</v>
      </c>
      <c r="G2819" s="1" t="b">
        <v>1</v>
      </c>
      <c r="H2819" s="1" t="b">
        <v>0</v>
      </c>
      <c r="I2819" s="1"/>
      <c r="J2819" s="1" t="s">
        <v>208</v>
      </c>
      <c r="K2819" s="1" t="s">
        <v>17771</v>
      </c>
      <c r="L2819" s="1">
        <v>3</v>
      </c>
      <c r="M2819" s="1" t="s">
        <v>17772</v>
      </c>
      <c r="N2819" s="1">
        <v>2878</v>
      </c>
      <c r="O2819" s="1">
        <v>50</v>
      </c>
      <c r="P2819" s="1" t="s">
        <v>17773</v>
      </c>
      <c r="Q2819" s="1">
        <v>50</v>
      </c>
      <c r="R2819" s="1">
        <v>6</v>
      </c>
      <c r="S2819" s="1" t="str">
        <f>VLOOKUP(R2819,[1]Sheet1!$A$1:$D$50,2,0)</f>
        <v>css + control + contain + view + will</v>
      </c>
      <c r="T2819" s="1" t="str">
        <f>VLOOKUP(R2819,[1]Sheet1!$A$1:$D$50,3,0)</f>
        <v>CSS</v>
      </c>
      <c r="U2819" s="1" t="s">
        <v>51</v>
      </c>
    </row>
    <row r="2820" spans="1:21" x14ac:dyDescent="0.25">
      <c r="A2820" s="1" t="str">
        <f t="shared" si="44"/>
        <v>https://github.com/fetis/fcrop</v>
      </c>
      <c r="B2820" s="1" t="s">
        <v>17774</v>
      </c>
      <c r="C2820" s="1" t="s">
        <v>17775</v>
      </c>
      <c r="D2820" s="1" t="s">
        <v>17776</v>
      </c>
      <c r="E2820" s="1" t="b">
        <v>0</v>
      </c>
      <c r="F2820" s="1">
        <v>6</v>
      </c>
      <c r="G2820" s="1" t="b">
        <v>1</v>
      </c>
      <c r="H2820" s="1" t="b">
        <v>0</v>
      </c>
      <c r="I2820" s="1"/>
      <c r="J2820" s="1" t="s">
        <v>40</v>
      </c>
      <c r="K2820" s="1" t="s">
        <v>17777</v>
      </c>
      <c r="L2820" s="1">
        <v>0</v>
      </c>
      <c r="M2820" s="1" t="s">
        <v>17778</v>
      </c>
      <c r="N2820" s="1">
        <v>5501</v>
      </c>
      <c r="O2820" s="1">
        <v>28</v>
      </c>
      <c r="P2820" s="1" t="s">
        <v>17779</v>
      </c>
      <c r="Q2820" s="1">
        <v>28</v>
      </c>
      <c r="R2820" s="1">
        <v>34</v>
      </c>
      <c r="S2820" s="1" t="str">
        <f>VLOOKUP(R2820,[1]Sheet1!$A$1:$D$50,2,0)</f>
        <v>api + librari + document + client + applic</v>
      </c>
      <c r="T2820" s="1" t="str">
        <f>VLOOKUP(R2820,[1]Sheet1!$A$1:$D$50,3,0)</f>
        <v>Web API</v>
      </c>
      <c r="U2820" s="1" t="s">
        <v>68</v>
      </c>
    </row>
    <row r="2821" spans="1:21" x14ac:dyDescent="0.25">
      <c r="A2821" s="1" t="str">
        <f t="shared" si="44"/>
        <v>https://github.com/snowmantw/Fe</v>
      </c>
      <c r="B2821" s="1" t="s">
        <v>17780</v>
      </c>
      <c r="C2821" s="1" t="s">
        <v>17781</v>
      </c>
      <c r="D2821" s="1" t="s">
        <v>17782</v>
      </c>
      <c r="E2821" s="1" t="b">
        <v>0</v>
      </c>
      <c r="F2821" s="1">
        <v>4</v>
      </c>
      <c r="G2821" s="1" t="b">
        <v>1</v>
      </c>
      <c r="H2821" s="1" t="b">
        <v>0</v>
      </c>
      <c r="I2821" s="1" t="s">
        <v>17783</v>
      </c>
      <c r="J2821" s="1" t="s">
        <v>40</v>
      </c>
      <c r="K2821" s="1" t="s">
        <v>17784</v>
      </c>
      <c r="L2821" s="1">
        <v>2</v>
      </c>
      <c r="M2821" s="1" t="s">
        <v>17785</v>
      </c>
      <c r="N2821" s="1">
        <v>349</v>
      </c>
      <c r="O2821" s="1">
        <v>124</v>
      </c>
      <c r="P2821" s="1" t="s">
        <v>17786</v>
      </c>
      <c r="Q2821" s="1">
        <v>124</v>
      </c>
      <c r="R2821" s="1">
        <v>38</v>
      </c>
      <c r="S2821" s="1" t="str">
        <f>VLOOKUP(R2821,[1]Sheet1!$A$1:$D$50,2,0)</f>
        <v>file + project + librari + will + code</v>
      </c>
      <c r="T2821" s="1" t="str">
        <f>VLOOKUP(R2821,[1]Sheet1!$A$1:$D$50,3,0)</f>
        <v>Project Structure</v>
      </c>
      <c r="U2821" s="1" t="s">
        <v>68</v>
      </c>
    </row>
    <row r="2822" spans="1:21" x14ac:dyDescent="0.25">
      <c r="A2822" s="1" t="str">
        <f t="shared" si="44"/>
        <v>https://github.com/feathersjs/feathers-reactive</v>
      </c>
      <c r="B2822" s="1" t="s">
        <v>17787</v>
      </c>
      <c r="C2822" s="1" t="s">
        <v>17788</v>
      </c>
      <c r="D2822" s="1" t="s">
        <v>17789</v>
      </c>
      <c r="E2822" s="1" t="b">
        <v>0</v>
      </c>
      <c r="F2822" s="1">
        <v>6</v>
      </c>
      <c r="G2822" s="1" t="b">
        <v>1</v>
      </c>
      <c r="H2822" s="1" t="b">
        <v>0</v>
      </c>
      <c r="I2822" s="1"/>
      <c r="J2822" s="1" t="s">
        <v>40</v>
      </c>
      <c r="K2822" s="1" t="s">
        <v>17790</v>
      </c>
      <c r="L2822" s="1">
        <v>0</v>
      </c>
      <c r="M2822" s="1" t="s">
        <v>17791</v>
      </c>
      <c r="N2822" s="1">
        <v>225</v>
      </c>
      <c r="O2822" s="1">
        <v>44</v>
      </c>
      <c r="P2822" s="1" t="s">
        <v>17792</v>
      </c>
      <c r="Q2822" s="1">
        <v>44</v>
      </c>
      <c r="R2822" s="1">
        <v>5</v>
      </c>
      <c r="S2822" s="1" t="str">
        <f>VLOOKUP(R2822,[1]Sheet1!$A$1:$D$50,2,0)</f>
        <v>powershel + erlang + websit + cookbook + attack</v>
      </c>
      <c r="T2822" s="1" t="str">
        <f>VLOOKUP(R2822,[1]Sheet1!$A$1:$D$50,3,0)</f>
        <v>Others/Undetermined</v>
      </c>
      <c r="U2822" s="1" t="s">
        <v>68</v>
      </c>
    </row>
    <row r="2823" spans="1:21" x14ac:dyDescent="0.25">
      <c r="A2823" s="1" t="str">
        <f t="shared" si="44"/>
        <v>https://github.com/Feathur/Feathur</v>
      </c>
      <c r="B2823" s="1" t="s">
        <v>17793</v>
      </c>
      <c r="C2823" s="1" t="s">
        <v>17794</v>
      </c>
      <c r="D2823" s="1" t="s">
        <v>17795</v>
      </c>
      <c r="E2823" s="1" t="b">
        <v>0</v>
      </c>
      <c r="F2823" s="1">
        <v>25</v>
      </c>
      <c r="G2823" s="1" t="b">
        <v>1</v>
      </c>
      <c r="H2823" s="1" t="b">
        <v>0</v>
      </c>
      <c r="I2823" s="1" t="s">
        <v>17796</v>
      </c>
      <c r="J2823" s="1" t="s">
        <v>141</v>
      </c>
      <c r="K2823" s="1" t="s">
        <v>17797</v>
      </c>
      <c r="L2823" s="1">
        <v>33</v>
      </c>
      <c r="M2823" s="1" t="s">
        <v>17798</v>
      </c>
      <c r="N2823" s="1">
        <v>6319</v>
      </c>
      <c r="O2823" s="1">
        <v>41</v>
      </c>
      <c r="P2823" s="1" t="s">
        <v>17799</v>
      </c>
      <c r="Q2823" s="1">
        <v>41</v>
      </c>
      <c r="R2823" s="1">
        <v>23</v>
      </c>
      <c r="S2823" s="1" t="str">
        <f>VLOOKUP(R2823,[1]Sheet1!$A$1:$D$50,2,0)</f>
        <v>web + project + network + process + open</v>
      </c>
      <c r="T2823" s="1" t="str">
        <f>VLOOKUP(R2823,[1]Sheet1!$A$1:$D$50,3,0)</f>
        <v>Web Project</v>
      </c>
      <c r="U2823" s="1" t="s">
        <v>68</v>
      </c>
    </row>
    <row r="2824" spans="1:21" x14ac:dyDescent="0.25">
      <c r="A2824" s="1" t="str">
        <f t="shared" si="44"/>
        <v>https://github.com/remy/feature-gateway</v>
      </c>
      <c r="B2824" s="1" t="s">
        <v>17800</v>
      </c>
      <c r="C2824" s="1" t="s">
        <v>17801</v>
      </c>
      <c r="D2824" s="1" t="s">
        <v>17802</v>
      </c>
      <c r="E2824" s="1" t="b">
        <v>0</v>
      </c>
      <c r="F2824" s="1">
        <v>3</v>
      </c>
      <c r="G2824" s="1" t="b">
        <v>1</v>
      </c>
      <c r="H2824" s="1" t="b">
        <v>0</v>
      </c>
      <c r="I2824" s="1"/>
      <c r="J2824" s="1" t="s">
        <v>40</v>
      </c>
      <c r="K2824" s="1" t="s">
        <v>17803</v>
      </c>
      <c r="L2824" s="1">
        <v>0</v>
      </c>
      <c r="M2824" s="1" t="s">
        <v>17804</v>
      </c>
      <c r="N2824" s="1">
        <v>11</v>
      </c>
      <c r="O2824" s="1">
        <v>47</v>
      </c>
      <c r="P2824" s="1" t="s">
        <v>17805</v>
      </c>
      <c r="Q2824" s="1">
        <v>47</v>
      </c>
      <c r="R2824" s="1">
        <v>34</v>
      </c>
      <c r="S2824" s="1" t="str">
        <f>VLOOKUP(R2824,[1]Sheet1!$A$1:$D$50,2,0)</f>
        <v>api + librari + document + client + applic</v>
      </c>
      <c r="T2824" s="1" t="str">
        <f>VLOOKUP(R2824,[1]Sheet1!$A$1:$D$50,3,0)</f>
        <v>Web API</v>
      </c>
      <c r="U2824" s="1" t="s">
        <v>68</v>
      </c>
    </row>
    <row r="2825" spans="1:21" x14ac:dyDescent="0.25">
      <c r="A2825" s="1" t="str">
        <f t="shared" si="44"/>
        <v>https://github.com/projectfedena/fedena</v>
      </c>
      <c r="B2825" s="1" t="s">
        <v>17806</v>
      </c>
      <c r="C2825" s="1" t="s">
        <v>17807</v>
      </c>
      <c r="D2825" s="1" t="s">
        <v>17808</v>
      </c>
      <c r="E2825" s="1" t="b">
        <v>0</v>
      </c>
      <c r="F2825" s="1">
        <v>432</v>
      </c>
      <c r="G2825" s="1" t="b">
        <v>1</v>
      </c>
      <c r="H2825" s="1" t="b">
        <v>0</v>
      </c>
      <c r="I2825" s="1" t="s">
        <v>17809</v>
      </c>
      <c r="J2825" s="1" t="s">
        <v>93</v>
      </c>
      <c r="K2825" s="1" t="s">
        <v>17810</v>
      </c>
      <c r="L2825" s="1">
        <v>23</v>
      </c>
      <c r="M2825" s="1" t="s">
        <v>17811</v>
      </c>
      <c r="N2825" s="1">
        <v>13018</v>
      </c>
      <c r="O2825" s="1">
        <v>386</v>
      </c>
      <c r="P2825" s="1" t="s">
        <v>17812</v>
      </c>
      <c r="Q2825" s="1">
        <v>386</v>
      </c>
      <c r="R2825" s="1">
        <v>12</v>
      </c>
      <c r="S2825" s="1" t="str">
        <f>VLOOKUP(R2825,[1]Sheet1!$A$1:$D$50,2,0)</f>
        <v>window + os + develop + linux + applic</v>
      </c>
      <c r="T2825" s="1" t="str">
        <f>VLOOKUP(R2825,[1]Sheet1!$A$1:$D$50,3,0)</f>
        <v>OS+Platforms</v>
      </c>
      <c r="U2825" s="1" t="s">
        <v>151</v>
      </c>
    </row>
    <row r="2826" spans="1:21" x14ac:dyDescent="0.25">
      <c r="A2826" s="1" t="str">
        <f t="shared" si="44"/>
        <v>https://github.com/mystilleef/FedoraZram</v>
      </c>
      <c r="B2826" s="1" t="s">
        <v>17813</v>
      </c>
      <c r="C2826" s="1" t="s">
        <v>17814</v>
      </c>
      <c r="D2826" s="1" t="s">
        <v>17815</v>
      </c>
      <c r="E2826" s="1" t="b">
        <v>0</v>
      </c>
      <c r="F2826" s="1">
        <v>32</v>
      </c>
      <c r="G2826" s="1" t="b">
        <v>1</v>
      </c>
      <c r="H2826" s="1" t="b">
        <v>0</v>
      </c>
      <c r="I2826" s="1"/>
      <c r="J2826" s="1" t="s">
        <v>775</v>
      </c>
      <c r="K2826" s="1" t="s">
        <v>17816</v>
      </c>
      <c r="L2826" s="1">
        <v>4</v>
      </c>
      <c r="M2826" s="1" t="s">
        <v>17817</v>
      </c>
      <c r="N2826" s="1">
        <v>44</v>
      </c>
      <c r="O2826" s="1">
        <v>52</v>
      </c>
      <c r="P2826" s="1" t="s">
        <v>17818</v>
      </c>
      <c r="Q2826" s="1">
        <v>52</v>
      </c>
      <c r="R2826" s="1">
        <v>8</v>
      </c>
      <c r="S2826" s="1" t="str">
        <f>VLOOKUP(R2826,[1]Sheet1!$A$1:$D$50,2,0)</f>
        <v>music + applic + project + play + button</v>
      </c>
      <c r="T2826" s="1" t="str">
        <f>VLOOKUP(R2826,[1]Sheet1!$A$1:$D$50,3,0)</f>
        <v>Music Software</v>
      </c>
      <c r="U2826" s="1" t="s">
        <v>212</v>
      </c>
    </row>
    <row r="2827" spans="1:21" x14ac:dyDescent="0.25">
      <c r="A2827" s="1" t="str">
        <f t="shared" si="44"/>
        <v>https://github.com/damog/feedbag</v>
      </c>
      <c r="B2827" s="1" t="s">
        <v>17819</v>
      </c>
      <c r="C2827" s="1" t="s">
        <v>17820</v>
      </c>
      <c r="D2827" s="1" t="s">
        <v>17821</v>
      </c>
      <c r="E2827" s="1" t="b">
        <v>0</v>
      </c>
      <c r="F2827" s="1">
        <v>34</v>
      </c>
      <c r="G2827" s="1" t="b">
        <v>1</v>
      </c>
      <c r="H2827" s="1" t="b">
        <v>0</v>
      </c>
      <c r="I2827" s="1"/>
      <c r="J2827" s="1" t="s">
        <v>234</v>
      </c>
      <c r="K2827" s="1" t="s">
        <v>17822</v>
      </c>
      <c r="L2827" s="1">
        <v>0</v>
      </c>
      <c r="M2827" s="1" t="s">
        <v>17823</v>
      </c>
      <c r="N2827" s="1">
        <v>86</v>
      </c>
      <c r="O2827" s="1">
        <v>85</v>
      </c>
      <c r="P2827" s="1" t="s">
        <v>17824</v>
      </c>
      <c r="Q2827" s="1">
        <v>85</v>
      </c>
      <c r="R2827" s="1">
        <v>12</v>
      </c>
      <c r="S2827" s="1" t="str">
        <f>VLOOKUP(R2827,[1]Sheet1!$A$1:$D$50,2,0)</f>
        <v>window + os + develop + linux + applic</v>
      </c>
      <c r="T2827" s="1" t="str">
        <f>VLOOKUP(R2827,[1]Sheet1!$A$1:$D$50,3,0)</f>
        <v>OS+Platforms</v>
      </c>
      <c r="U2827" s="1" t="s">
        <v>151</v>
      </c>
    </row>
    <row r="2828" spans="1:21" x14ac:dyDescent="0.25">
      <c r="A2828" s="1" t="str">
        <f t="shared" si="44"/>
        <v>https://github.com/kmikael/FeedbinNotifier</v>
      </c>
      <c r="B2828" s="1" t="s">
        <v>17825</v>
      </c>
      <c r="C2828" s="1" t="s">
        <v>17826</v>
      </c>
      <c r="D2828" s="1" t="s">
        <v>17827</v>
      </c>
      <c r="E2828" s="1" t="b">
        <v>0</v>
      </c>
      <c r="F2828" s="1">
        <v>15</v>
      </c>
      <c r="G2828" s="1" t="b">
        <v>1</v>
      </c>
      <c r="H2828" s="1" t="b">
        <v>1</v>
      </c>
      <c r="I2828" s="1" t="s">
        <v>17828</v>
      </c>
      <c r="J2828" s="1" t="s">
        <v>208</v>
      </c>
      <c r="K2828" s="1" t="s">
        <v>17829</v>
      </c>
      <c r="L2828" s="1">
        <v>0</v>
      </c>
      <c r="M2828" s="1" t="s">
        <v>17830</v>
      </c>
      <c r="N2828" s="1">
        <v>668</v>
      </c>
      <c r="O2828" s="1">
        <v>96</v>
      </c>
      <c r="P2828" s="1" t="s">
        <v>17831</v>
      </c>
      <c r="Q2828" s="1">
        <v>96</v>
      </c>
      <c r="R2828" s="1">
        <v>28</v>
      </c>
      <c r="S2828" s="1" t="str">
        <f>VLOOKUP(R2828,[1]Sheet1!$A$1:$D$50,2,0)</f>
        <v>text + progress + sublim + view + bar</v>
      </c>
      <c r="T2828" s="1" t="str">
        <f>VLOOKUP(R2828,[1]Sheet1!$A$1:$D$50,3,0)</f>
        <v>Text Edtiing</v>
      </c>
      <c r="U2828" s="1" t="s">
        <v>323</v>
      </c>
    </row>
    <row r="2829" spans="1:21" x14ac:dyDescent="0.25">
      <c r="A2829" s="1" t="str">
        <f t="shared" si="44"/>
        <v>https://github.com/AndreaCammarata/FeedBurner-RSS-Reader</v>
      </c>
      <c r="B2829" s="1" t="s">
        <v>17832</v>
      </c>
      <c r="C2829" s="1" t="s">
        <v>17833</v>
      </c>
      <c r="D2829" s="1" t="s">
        <v>17834</v>
      </c>
      <c r="E2829" s="1" t="b">
        <v>0</v>
      </c>
      <c r="F2829" s="1">
        <v>8</v>
      </c>
      <c r="G2829" s="1" t="b">
        <v>1</v>
      </c>
      <c r="H2829" s="1" t="b">
        <v>0</v>
      </c>
      <c r="I2829" s="1"/>
      <c r="J2829" s="1" t="s">
        <v>40</v>
      </c>
      <c r="K2829" s="1" t="s">
        <v>17835</v>
      </c>
      <c r="L2829" s="1">
        <v>0</v>
      </c>
      <c r="M2829" s="1" t="s">
        <v>17836</v>
      </c>
      <c r="N2829" s="1">
        <v>5997</v>
      </c>
      <c r="O2829" s="1">
        <v>29</v>
      </c>
      <c r="P2829" s="1" t="s">
        <v>17837</v>
      </c>
      <c r="Q2829" s="1">
        <v>29</v>
      </c>
      <c r="R2829" s="1">
        <v>23</v>
      </c>
      <c r="S2829" s="1" t="str">
        <f>VLOOKUP(R2829,[1]Sheet1!$A$1:$D$50,2,0)</f>
        <v>web + project + network + process + open</v>
      </c>
      <c r="T2829" s="1" t="str">
        <f>VLOOKUP(R2829,[1]Sheet1!$A$1:$D$50,3,0)</f>
        <v>Web Project</v>
      </c>
      <c r="U2829" s="1" t="s">
        <v>68</v>
      </c>
    </row>
    <row r="2830" spans="1:21" x14ac:dyDescent="0.25">
      <c r="A2830" s="1" t="str">
        <f t="shared" si="44"/>
        <v>https://github.com/nicolas-raoul/Feedindicator</v>
      </c>
      <c r="B2830" s="1" t="s">
        <v>17838</v>
      </c>
      <c r="C2830" s="1" t="s">
        <v>17839</v>
      </c>
      <c r="D2830" s="1" t="s">
        <v>17840</v>
      </c>
      <c r="E2830" s="1" t="b">
        <v>0</v>
      </c>
      <c r="F2830" s="1">
        <v>13</v>
      </c>
      <c r="G2830" s="1" t="b">
        <v>1</v>
      </c>
      <c r="H2830" s="1" t="b">
        <v>0</v>
      </c>
      <c r="I2830" s="1" t="s">
        <v>17841</v>
      </c>
      <c r="J2830" s="1" t="s">
        <v>56</v>
      </c>
      <c r="K2830" s="1" t="s">
        <v>17842</v>
      </c>
      <c r="L2830" s="1">
        <v>36</v>
      </c>
      <c r="M2830" s="1" t="s">
        <v>13326</v>
      </c>
      <c r="N2830" s="1">
        <v>63</v>
      </c>
      <c r="O2830" s="1">
        <v>31</v>
      </c>
      <c r="P2830" s="1" t="s">
        <v>17843</v>
      </c>
      <c r="Q2830" s="1">
        <v>31</v>
      </c>
      <c r="R2830" s="1">
        <v>23</v>
      </c>
      <c r="S2830" s="1" t="str">
        <f>VLOOKUP(R2830,[1]Sheet1!$A$1:$D$50,2,0)</f>
        <v>web + project + network + process + open</v>
      </c>
      <c r="T2830" s="1" t="str">
        <f>VLOOKUP(R2830,[1]Sheet1!$A$1:$D$50,3,0)</f>
        <v>Web Project</v>
      </c>
      <c r="U2830" s="1" t="s">
        <v>68</v>
      </c>
    </row>
    <row r="2831" spans="1:21" x14ac:dyDescent="0.25">
      <c r="A2831" s="1" t="str">
        <f t="shared" si="44"/>
        <v>https://github.com/jpadilla/feedleap</v>
      </c>
      <c r="B2831" s="1" t="s">
        <v>17844</v>
      </c>
      <c r="C2831" s="1" t="s">
        <v>17845</v>
      </c>
      <c r="D2831" s="1" t="s">
        <v>17846</v>
      </c>
      <c r="E2831" s="1" t="b">
        <v>0</v>
      </c>
      <c r="F2831" s="1">
        <v>4</v>
      </c>
      <c r="G2831" s="1" t="b">
        <v>1</v>
      </c>
      <c r="H2831" s="1" t="b">
        <v>0</v>
      </c>
      <c r="I2831" s="1" t="s">
        <v>17847</v>
      </c>
      <c r="J2831" s="1" t="s">
        <v>72</v>
      </c>
      <c r="K2831" s="1" t="s">
        <v>17848</v>
      </c>
      <c r="L2831" s="1">
        <v>2</v>
      </c>
      <c r="M2831" s="1" t="s">
        <v>17849</v>
      </c>
      <c r="N2831" s="1">
        <v>904</v>
      </c>
      <c r="O2831" s="1">
        <v>36</v>
      </c>
      <c r="P2831" s="1" t="s">
        <v>17850</v>
      </c>
      <c r="Q2831" s="1">
        <v>36</v>
      </c>
      <c r="R2831" s="1">
        <v>37</v>
      </c>
      <c r="S2831" s="1" t="str">
        <f>VLOOKUP(R2831,[1]Sheet1!$A$1:$D$50,2,0)</f>
        <v>split + flask + sprite + kit + middlewar</v>
      </c>
      <c r="T2831" s="1" t="str">
        <f>VLOOKUP(R2831,[1]Sheet1!$A$1:$D$50,3,0)</f>
        <v>Others/Undetermined</v>
      </c>
      <c r="U2831" s="1" t="s">
        <v>68</v>
      </c>
    </row>
    <row r="2832" spans="1:21" x14ac:dyDescent="0.25">
      <c r="A2832" s="1" t="str">
        <f t="shared" si="44"/>
        <v>https://github.com/engram-design/FeedMe</v>
      </c>
      <c r="B2832" s="1" t="s">
        <v>17851</v>
      </c>
      <c r="C2832" s="1" t="s">
        <v>17852</v>
      </c>
      <c r="D2832" s="1" t="s">
        <v>17853</v>
      </c>
      <c r="E2832" s="1" t="b">
        <v>0</v>
      </c>
      <c r="F2832" s="1">
        <v>16</v>
      </c>
      <c r="G2832" s="1" t="b">
        <v>1</v>
      </c>
      <c r="H2832" s="1" t="b">
        <v>0</v>
      </c>
      <c r="I2832" s="1"/>
      <c r="J2832" s="1" t="s">
        <v>141</v>
      </c>
      <c r="K2832" s="1" t="s">
        <v>17854</v>
      </c>
      <c r="L2832" s="1">
        <v>45</v>
      </c>
      <c r="M2832" s="1" t="s">
        <v>17855</v>
      </c>
      <c r="N2832" s="1">
        <v>1250</v>
      </c>
      <c r="O2832" s="1">
        <v>135</v>
      </c>
      <c r="P2832" s="1" t="s">
        <v>17856</v>
      </c>
      <c r="Q2832" s="1">
        <v>135</v>
      </c>
      <c r="R2832" s="1">
        <v>23</v>
      </c>
      <c r="S2832" s="1" t="str">
        <f>VLOOKUP(R2832,[1]Sheet1!$A$1:$D$50,2,0)</f>
        <v>web + project + network + process + open</v>
      </c>
      <c r="T2832" s="1" t="str">
        <f>VLOOKUP(R2832,[1]Sheet1!$A$1:$D$50,3,0)</f>
        <v>Web Project</v>
      </c>
      <c r="U2832" s="1" t="s">
        <v>68</v>
      </c>
    </row>
    <row r="2833" spans="1:21" x14ac:dyDescent="0.25">
      <c r="A2833" s="1" t="str">
        <f t="shared" si="44"/>
        <v>https://github.com/acoffman/feedNode</v>
      </c>
      <c r="B2833" s="1" t="s">
        <v>17857</v>
      </c>
      <c r="C2833" s="1" t="s">
        <v>17858</v>
      </c>
      <c r="D2833" s="1" t="s">
        <v>17859</v>
      </c>
      <c r="E2833" s="1" t="b">
        <v>0</v>
      </c>
      <c r="F2833" s="1">
        <v>5</v>
      </c>
      <c r="G2833" s="1" t="b">
        <v>1</v>
      </c>
      <c r="H2833" s="1" t="b">
        <v>0</v>
      </c>
      <c r="I2833" s="1"/>
      <c r="J2833" s="1" t="s">
        <v>40</v>
      </c>
      <c r="K2833" s="1" t="s">
        <v>17860</v>
      </c>
      <c r="L2833" s="1">
        <v>0</v>
      </c>
      <c r="M2833" s="1" t="s">
        <v>17861</v>
      </c>
      <c r="N2833" s="1">
        <v>650</v>
      </c>
      <c r="O2833" s="1">
        <v>20</v>
      </c>
      <c r="P2833" s="1" t="s">
        <v>17862</v>
      </c>
      <c r="Q2833" s="1">
        <v>20</v>
      </c>
      <c r="R2833" s="1">
        <v>34</v>
      </c>
      <c r="S2833" s="1" t="str">
        <f>VLOOKUP(R2833,[1]Sheet1!$A$1:$D$50,2,0)</f>
        <v>api + librari + document + client + applic</v>
      </c>
      <c r="T2833" s="1" t="str">
        <f>VLOOKUP(R2833,[1]Sheet1!$A$1:$D$50,3,0)</f>
        <v>Web API</v>
      </c>
      <c r="U2833" s="1" t="s">
        <v>68</v>
      </c>
    </row>
    <row r="2834" spans="1:21" x14ac:dyDescent="0.25">
      <c r="A2834" s="1" t="str">
        <f t="shared" si="44"/>
        <v>https://github.com/fenom-template/fenom</v>
      </c>
      <c r="B2834" s="1" t="s">
        <v>17863</v>
      </c>
      <c r="C2834" s="1" t="s">
        <v>17864</v>
      </c>
      <c r="D2834" s="1" t="s">
        <v>17865</v>
      </c>
      <c r="E2834" s="1" t="b">
        <v>0</v>
      </c>
      <c r="F2834" s="1">
        <v>81</v>
      </c>
      <c r="G2834" s="1" t="b">
        <v>1</v>
      </c>
      <c r="H2834" s="1" t="b">
        <v>0</v>
      </c>
      <c r="I2834" s="1"/>
      <c r="J2834" s="1" t="s">
        <v>141</v>
      </c>
      <c r="K2834" s="1" t="s">
        <v>17866</v>
      </c>
      <c r="L2834" s="1">
        <v>2</v>
      </c>
      <c r="M2834" s="1" t="s">
        <v>17867</v>
      </c>
      <c r="N2834" s="1">
        <v>1610</v>
      </c>
      <c r="O2834" s="1">
        <v>330</v>
      </c>
      <c r="P2834" s="1" t="s">
        <v>17868</v>
      </c>
      <c r="Q2834" s="1">
        <v>330</v>
      </c>
      <c r="R2834" s="1">
        <v>22</v>
      </c>
      <c r="S2834" s="1" t="str">
        <f>VLOOKUP(R2834,[1]Sheet1!$A$1:$D$50,2,0)</f>
        <v>plugin + jqueri + spring + creat + issu</v>
      </c>
      <c r="T2834" s="1" t="str">
        <f>VLOOKUP(R2834,[1]Sheet1!$A$1:$D$50,3,0)</f>
        <v>Web Front End</v>
      </c>
      <c r="U2834" s="1" t="s">
        <v>51</v>
      </c>
    </row>
    <row r="2835" spans="1:21" x14ac:dyDescent="0.25">
      <c r="A2835" s="1" t="str">
        <f t="shared" si="44"/>
        <v>https://github.com/dutchcelt/FE-Patterns</v>
      </c>
      <c r="B2835" s="1" t="s">
        <v>17869</v>
      </c>
      <c r="C2835" s="1" t="s">
        <v>17870</v>
      </c>
      <c r="D2835" s="1" t="s">
        <v>17871</v>
      </c>
      <c r="E2835" s="1" t="b">
        <v>0</v>
      </c>
      <c r="F2835" s="1">
        <v>4</v>
      </c>
      <c r="G2835" s="1" t="b">
        <v>1</v>
      </c>
      <c r="H2835" s="1" t="b">
        <v>1</v>
      </c>
      <c r="I2835" s="1" t="s">
        <v>17872</v>
      </c>
      <c r="J2835" s="1" t="s">
        <v>72</v>
      </c>
      <c r="K2835" s="1" t="s">
        <v>17873</v>
      </c>
      <c r="L2835" s="1">
        <v>0</v>
      </c>
      <c r="M2835" s="1" t="s">
        <v>17874</v>
      </c>
      <c r="N2835" s="1">
        <v>8607</v>
      </c>
      <c r="O2835" s="1">
        <v>58</v>
      </c>
      <c r="P2835" s="1" t="s">
        <v>17875</v>
      </c>
      <c r="Q2835" s="1">
        <v>58</v>
      </c>
      <c r="R2835" s="1">
        <v>38</v>
      </c>
      <c r="S2835" s="1" t="str">
        <f>VLOOKUP(R2835,[1]Sheet1!$A$1:$D$50,2,0)</f>
        <v>file + project + librari + will + code</v>
      </c>
      <c r="T2835" s="1" t="str">
        <f>VLOOKUP(R2835,[1]Sheet1!$A$1:$D$50,3,0)</f>
        <v>Project Structure</v>
      </c>
      <c r="U2835" s="1" t="s">
        <v>68</v>
      </c>
    </row>
    <row r="2836" spans="1:21" x14ac:dyDescent="0.25">
      <c r="A2836" s="1" t="str">
        <f t="shared" si="44"/>
        <v>https://github.com/Feelinging/FEPopupMenuController</v>
      </c>
      <c r="B2836" s="1" t="s">
        <v>17876</v>
      </c>
      <c r="C2836" s="1" t="s">
        <v>17877</v>
      </c>
      <c r="D2836" s="1" t="s">
        <v>17878</v>
      </c>
      <c r="E2836" s="1" t="b">
        <v>0</v>
      </c>
      <c r="F2836" s="1">
        <v>7</v>
      </c>
      <c r="G2836" s="1" t="b">
        <v>1</v>
      </c>
      <c r="H2836" s="1" t="b">
        <v>0</v>
      </c>
      <c r="I2836" s="1" t="s">
        <v>24</v>
      </c>
      <c r="J2836" s="1" t="s">
        <v>208</v>
      </c>
      <c r="K2836" s="1" t="s">
        <v>17879</v>
      </c>
      <c r="L2836" s="1">
        <v>0</v>
      </c>
      <c r="M2836" s="1" t="s">
        <v>17880</v>
      </c>
      <c r="N2836" s="1">
        <v>63</v>
      </c>
      <c r="O2836" s="1">
        <v>25</v>
      </c>
      <c r="P2836" s="1" t="s">
        <v>17881</v>
      </c>
      <c r="Q2836" s="1">
        <v>25</v>
      </c>
      <c r="R2836" s="1">
        <v>6</v>
      </c>
      <c r="S2836" s="1" t="str">
        <f>VLOOKUP(R2836,[1]Sheet1!$A$1:$D$50,2,0)</f>
        <v>css + control + contain + view + will</v>
      </c>
      <c r="T2836" s="1" t="str">
        <f>VLOOKUP(R2836,[1]Sheet1!$A$1:$D$50,3,0)</f>
        <v>CSS</v>
      </c>
      <c r="U2836" s="1" t="s">
        <v>51</v>
      </c>
    </row>
    <row r="2837" spans="1:21" x14ac:dyDescent="0.25">
      <c r="A2837" s="1" t="str">
        <f t="shared" si="44"/>
        <v>https://github.com/LightTable/fetch</v>
      </c>
      <c r="B2837" s="1" t="s">
        <v>17882</v>
      </c>
      <c r="C2837" s="1" t="s">
        <v>17883</v>
      </c>
      <c r="D2837" s="1" t="s">
        <v>17884</v>
      </c>
      <c r="E2837" s="1" t="b">
        <v>0</v>
      </c>
      <c r="F2837" s="1">
        <v>28</v>
      </c>
      <c r="G2837" s="1" t="b">
        <v>1</v>
      </c>
      <c r="H2837" s="1" t="b">
        <v>0</v>
      </c>
      <c r="I2837" s="1"/>
      <c r="J2837" s="1" t="s">
        <v>1144</v>
      </c>
      <c r="K2837" s="1" t="s">
        <v>17885</v>
      </c>
      <c r="L2837" s="1">
        <v>7</v>
      </c>
      <c r="M2837" s="1" t="s">
        <v>17886</v>
      </c>
      <c r="N2837" s="1">
        <v>18</v>
      </c>
      <c r="O2837" s="1">
        <v>188</v>
      </c>
      <c r="P2837" s="1" t="s">
        <v>17887</v>
      </c>
      <c r="Q2837" s="1">
        <v>188</v>
      </c>
      <c r="R2837" s="1">
        <v>27</v>
      </c>
      <c r="S2837" s="1" t="str">
        <f>VLOOKUP(R2837,[1]Sheet1!$A$1:$D$50,2,0)</f>
        <v>color + swift + java + gener + convert</v>
      </c>
      <c r="T2837" s="1" t="str">
        <f>VLOOKUP(R2837,[1]Sheet1!$A$1:$D$50,3,0)</f>
        <v>Others/Undetermined</v>
      </c>
      <c r="U2837" s="1" t="s">
        <v>68</v>
      </c>
    </row>
    <row r="2838" spans="1:21" x14ac:dyDescent="0.25">
      <c r="A2838" s="1" t="str">
        <f t="shared" si="44"/>
        <v>https://github.com/yutakahirano/fetch-with-streams</v>
      </c>
      <c r="B2838" s="1" t="s">
        <v>17888</v>
      </c>
      <c r="C2838" s="1" t="s">
        <v>17889</v>
      </c>
      <c r="D2838" s="1" t="s">
        <v>17890</v>
      </c>
      <c r="E2838" s="1" t="b">
        <v>0</v>
      </c>
      <c r="F2838" s="1">
        <v>5</v>
      </c>
      <c r="G2838" s="1" t="b">
        <v>1</v>
      </c>
      <c r="H2838" s="1" t="b">
        <v>0</v>
      </c>
      <c r="I2838" s="1" t="s">
        <v>24</v>
      </c>
      <c r="J2838" s="1" t="s">
        <v>24</v>
      </c>
      <c r="K2838" s="1" t="s">
        <v>17891</v>
      </c>
      <c r="L2838" s="1">
        <v>13</v>
      </c>
      <c r="M2838" s="1" t="s">
        <v>17892</v>
      </c>
      <c r="N2838" s="1">
        <v>39</v>
      </c>
      <c r="O2838" s="1">
        <v>51</v>
      </c>
      <c r="P2838" s="1" t="s">
        <v>17893</v>
      </c>
      <c r="Q2838" s="1">
        <v>51</v>
      </c>
      <c r="R2838" s="1">
        <v>34</v>
      </c>
      <c r="S2838" s="1" t="str">
        <f>VLOOKUP(R2838,[1]Sheet1!$A$1:$D$50,2,0)</f>
        <v>api + librari + document + client + applic</v>
      </c>
      <c r="T2838" s="1" t="str">
        <f>VLOOKUP(R2838,[1]Sheet1!$A$1:$D$50,3,0)</f>
        <v>Web API</v>
      </c>
      <c r="U2838" s="1" t="s">
        <v>68</v>
      </c>
    </row>
    <row r="2839" spans="1:21" x14ac:dyDescent="0.25">
      <c r="A2839" s="1" t="str">
        <f t="shared" si="44"/>
        <v>https://github.com/forter/few</v>
      </c>
      <c r="B2839" s="1" t="s">
        <v>17894</v>
      </c>
      <c r="C2839" s="1" t="s">
        <v>17895</v>
      </c>
      <c r="D2839" s="1" t="s">
        <v>17896</v>
      </c>
      <c r="E2839" s="1" t="b">
        <v>0</v>
      </c>
      <c r="F2839" s="1">
        <v>0</v>
      </c>
      <c r="G2839" s="1" t="b">
        <v>1</v>
      </c>
      <c r="H2839" s="1" t="b">
        <v>0</v>
      </c>
      <c r="I2839" s="1"/>
      <c r="J2839" s="1" t="s">
        <v>40</v>
      </c>
      <c r="K2839" s="1" t="s">
        <v>17897</v>
      </c>
      <c r="L2839" s="1">
        <v>8</v>
      </c>
      <c r="M2839" s="1" t="s">
        <v>17898</v>
      </c>
      <c r="N2839" s="1">
        <v>50</v>
      </c>
      <c r="O2839" s="1">
        <v>52</v>
      </c>
      <c r="P2839" s="1" t="s">
        <v>17899</v>
      </c>
      <c r="Q2839" s="1">
        <v>52</v>
      </c>
      <c r="R2839" s="1">
        <v>38</v>
      </c>
      <c r="S2839" s="1" t="str">
        <f>VLOOKUP(R2839,[1]Sheet1!$A$1:$D$50,2,0)</f>
        <v>file + project + librari + will + code</v>
      </c>
      <c r="T2839" s="1" t="str">
        <f>VLOOKUP(R2839,[1]Sheet1!$A$1:$D$50,3,0)</f>
        <v>Project Structure</v>
      </c>
      <c r="U2839" s="1" t="s">
        <v>68</v>
      </c>
    </row>
    <row r="2840" spans="1:21" x14ac:dyDescent="0.25">
      <c r="A2840" s="1" t="str">
        <f t="shared" si="44"/>
        <v>https://github.com/arigo/ffi</v>
      </c>
      <c r="B2840" s="1" t="s">
        <v>17900</v>
      </c>
      <c r="C2840" s="1" t="s">
        <v>17901</v>
      </c>
      <c r="D2840" s="1" t="s">
        <v>17902</v>
      </c>
      <c r="E2840" s="1" t="b">
        <v>0</v>
      </c>
      <c r="F2840" s="1">
        <v>1</v>
      </c>
      <c r="G2840" s="1" t="b">
        <v>1</v>
      </c>
      <c r="H2840" s="1" t="b">
        <v>0</v>
      </c>
      <c r="I2840" s="1" t="s">
        <v>24</v>
      </c>
      <c r="J2840" s="1" t="s">
        <v>56</v>
      </c>
      <c r="K2840" s="1" t="s">
        <v>17903</v>
      </c>
      <c r="L2840" s="1">
        <v>0</v>
      </c>
      <c r="M2840" s="1" t="s">
        <v>17904</v>
      </c>
      <c r="N2840" s="1">
        <v>720</v>
      </c>
      <c r="O2840" s="1">
        <v>22</v>
      </c>
      <c r="P2840" s="1" t="s">
        <v>17905</v>
      </c>
      <c r="Q2840" s="1">
        <v>22</v>
      </c>
      <c r="R2840" s="1">
        <v>18</v>
      </c>
      <c r="S2840" s="1" t="str">
        <f>VLOOKUP(R2840,[1]Sheet1!$A$1:$D$50,2,0)</f>
        <v>file + data + store + support + librari</v>
      </c>
      <c r="T2840" s="1" t="str">
        <f>VLOOKUP(R2840,[1]Sheet1!$A$1:$D$50,3,0)</f>
        <v>Files+Storage</v>
      </c>
      <c r="U2840" s="1" t="s">
        <v>68</v>
      </c>
    </row>
    <row r="2841" spans="1:21" x14ac:dyDescent="0.25">
      <c r="A2841" s="1" t="str">
        <f t="shared" si="44"/>
        <v>https://github.com/postmodern/ffi-hunspell</v>
      </c>
      <c r="B2841" s="1" t="s">
        <v>17906</v>
      </c>
      <c r="C2841" s="1" t="s">
        <v>17907</v>
      </c>
      <c r="D2841" s="1" t="s">
        <v>17908</v>
      </c>
      <c r="E2841" s="1" t="b">
        <v>0</v>
      </c>
      <c r="F2841" s="1">
        <v>13</v>
      </c>
      <c r="G2841" s="1" t="b">
        <v>1</v>
      </c>
      <c r="H2841" s="1" t="b">
        <v>0</v>
      </c>
      <c r="I2841" s="1"/>
      <c r="J2841" s="1" t="s">
        <v>234</v>
      </c>
      <c r="K2841" s="1" t="s">
        <v>17909</v>
      </c>
      <c r="L2841" s="1">
        <v>8</v>
      </c>
      <c r="M2841" s="1" t="s">
        <v>17910</v>
      </c>
      <c r="N2841" s="1">
        <v>79</v>
      </c>
      <c r="O2841" s="1">
        <v>32</v>
      </c>
      <c r="P2841" s="1" t="s">
        <v>17911</v>
      </c>
      <c r="Q2841" s="1">
        <v>32</v>
      </c>
      <c r="R2841" s="1">
        <v>23</v>
      </c>
      <c r="S2841" s="1" t="str">
        <f>VLOOKUP(R2841,[1]Sheet1!$A$1:$D$50,2,0)</f>
        <v>web + project + network + process + open</v>
      </c>
      <c r="T2841" s="1" t="str">
        <f>VLOOKUP(R2841,[1]Sheet1!$A$1:$D$50,3,0)</f>
        <v>Web Project</v>
      </c>
      <c r="U2841" s="1" t="s">
        <v>68</v>
      </c>
    </row>
    <row r="2842" spans="1:21" x14ac:dyDescent="0.25">
      <c r="A2842" s="1" t="str">
        <f t="shared" si="44"/>
        <v>https://github.com/pquerna/ffjson</v>
      </c>
      <c r="B2842" s="1" t="s">
        <v>17912</v>
      </c>
      <c r="C2842" s="1" t="s">
        <v>17913</v>
      </c>
      <c r="D2842" s="1" t="s">
        <v>17914</v>
      </c>
      <c r="E2842" s="1" t="b">
        <v>0</v>
      </c>
      <c r="F2842" s="1">
        <v>129</v>
      </c>
      <c r="G2842" s="1" t="b">
        <v>1</v>
      </c>
      <c r="H2842" s="1" t="b">
        <v>0</v>
      </c>
      <c r="I2842" s="1"/>
      <c r="J2842" s="1" t="s">
        <v>814</v>
      </c>
      <c r="K2842" s="1" t="s">
        <v>17915</v>
      </c>
      <c r="L2842" s="1">
        <v>38</v>
      </c>
      <c r="M2842" s="1" t="s">
        <v>17916</v>
      </c>
      <c r="N2842" s="1">
        <v>502</v>
      </c>
      <c r="O2842" s="1">
        <v>1490</v>
      </c>
      <c r="P2842" s="1" t="s">
        <v>17917</v>
      </c>
      <c r="Q2842" s="1">
        <v>1490</v>
      </c>
      <c r="R2842" s="1">
        <v>38</v>
      </c>
      <c r="S2842" s="1" t="str">
        <f>VLOOKUP(R2842,[1]Sheet1!$A$1:$D$50,2,0)</f>
        <v>file + project + librari + will + code</v>
      </c>
      <c r="T2842" s="1" t="str">
        <f>VLOOKUP(R2842,[1]Sheet1!$A$1:$D$50,3,0)</f>
        <v>Project Structure</v>
      </c>
      <c r="U2842" s="1" t="s">
        <v>68</v>
      </c>
    </row>
    <row r="2843" spans="1:21" x14ac:dyDescent="0.25">
      <c r="A2843" s="1" t="str">
        <f t="shared" si="44"/>
        <v>https://github.com/lvjian700/ffmpegc-demo</v>
      </c>
      <c r="B2843" s="1" t="s">
        <v>17918</v>
      </c>
      <c r="C2843" s="1" t="s">
        <v>17919</v>
      </c>
      <c r="D2843" s="1" t="s">
        <v>17920</v>
      </c>
      <c r="E2843" s="1" t="b">
        <v>0</v>
      </c>
      <c r="F2843" s="1">
        <v>43</v>
      </c>
      <c r="G2843" s="1" t="b">
        <v>1</v>
      </c>
      <c r="H2843" s="1" t="b">
        <v>0</v>
      </c>
      <c r="I2843" s="1" t="s">
        <v>24</v>
      </c>
      <c r="J2843" s="1" t="s">
        <v>208</v>
      </c>
      <c r="K2843" s="1" t="s">
        <v>17921</v>
      </c>
      <c r="L2843" s="1">
        <v>1</v>
      </c>
      <c r="M2843" s="1" t="s">
        <v>17922</v>
      </c>
      <c r="N2843" s="1">
        <v>49892</v>
      </c>
      <c r="O2843" s="1">
        <v>40</v>
      </c>
      <c r="P2843" s="1" t="s">
        <v>17923</v>
      </c>
      <c r="Q2843" s="1">
        <v>40</v>
      </c>
      <c r="R2843" s="1">
        <v>22</v>
      </c>
      <c r="S2843" s="1" t="str">
        <f>VLOOKUP(R2843,[1]Sheet1!$A$1:$D$50,2,0)</f>
        <v>plugin + jqueri + spring + creat + issu</v>
      </c>
      <c r="T2843" s="1" t="str">
        <f>VLOOKUP(R2843,[1]Sheet1!$A$1:$D$50,3,0)</f>
        <v>Web Front End</v>
      </c>
      <c r="U2843" s="1" t="s">
        <v>51</v>
      </c>
    </row>
    <row r="2844" spans="1:21" x14ac:dyDescent="0.25">
      <c r="A2844" s="1" t="str">
        <f t="shared" si="44"/>
        <v>https://github.com/char0n/ffmpeg-php</v>
      </c>
      <c r="B2844" s="1" t="s">
        <v>17924</v>
      </c>
      <c r="C2844" s="1" t="s">
        <v>17925</v>
      </c>
      <c r="D2844" s="1" t="s">
        <v>17926</v>
      </c>
      <c r="E2844" s="1" t="b">
        <v>0</v>
      </c>
      <c r="F2844" s="1">
        <v>67</v>
      </c>
      <c r="G2844" s="1" t="b">
        <v>1</v>
      </c>
      <c r="H2844" s="1" t="b">
        <v>0</v>
      </c>
      <c r="I2844" s="1" t="s">
        <v>17927</v>
      </c>
      <c r="J2844" s="1" t="s">
        <v>141</v>
      </c>
      <c r="K2844" s="1" t="s">
        <v>17928</v>
      </c>
      <c r="L2844" s="1">
        <v>11</v>
      </c>
      <c r="M2844" s="1" t="s">
        <v>17929</v>
      </c>
      <c r="N2844" s="1">
        <v>2199</v>
      </c>
      <c r="O2844" s="1">
        <v>266</v>
      </c>
      <c r="P2844" s="1" t="s">
        <v>17930</v>
      </c>
      <c r="Q2844" s="1">
        <v>266</v>
      </c>
      <c r="R2844" s="1">
        <v>26</v>
      </c>
      <c r="S2844" s="1" t="str">
        <f>VLOOKUP(R2844,[1]Sheet1!$A$1:$D$50,2,0)</f>
        <v>broadcast + div + project + anim + data</v>
      </c>
      <c r="T2844" s="1" t="str">
        <f>VLOOKUP(R2844,[1]Sheet1!$A$1:$D$50,3,0)</f>
        <v>Others/Undetermined</v>
      </c>
      <c r="U2844" s="1" t="s">
        <v>68</v>
      </c>
    </row>
    <row r="2845" spans="1:21" x14ac:dyDescent="0.25">
      <c r="A2845" s="1" t="str">
        <f t="shared" si="44"/>
        <v>https://github.com/mpenkov/ffmpeg-tutorial</v>
      </c>
      <c r="B2845" s="1" t="s">
        <v>17931</v>
      </c>
      <c r="C2845" s="1" t="s">
        <v>17932</v>
      </c>
      <c r="D2845" s="1" t="s">
        <v>17933</v>
      </c>
      <c r="E2845" s="1" t="b">
        <v>0</v>
      </c>
      <c r="F2845" s="1">
        <v>236</v>
      </c>
      <c r="G2845" s="1" t="b">
        <v>1</v>
      </c>
      <c r="H2845" s="1" t="b">
        <v>0</v>
      </c>
      <c r="I2845" s="1" t="s">
        <v>17934</v>
      </c>
      <c r="J2845" s="1" t="s">
        <v>241</v>
      </c>
      <c r="K2845" s="1" t="s">
        <v>17935</v>
      </c>
      <c r="L2845" s="1">
        <v>10</v>
      </c>
      <c r="M2845" s="1" t="s">
        <v>17936</v>
      </c>
      <c r="N2845" s="1">
        <v>129</v>
      </c>
      <c r="O2845" s="1">
        <v>543</v>
      </c>
      <c r="P2845" s="1" t="s">
        <v>17937</v>
      </c>
      <c r="Q2845" s="1">
        <v>543</v>
      </c>
      <c r="R2845" s="1">
        <v>13</v>
      </c>
      <c r="S2845" s="1" t="str">
        <f>VLOOKUP(R2845,[1]Sheet1!$A$1:$D$50,2,0)</f>
        <v>light + task + heroku + webrtc + work</v>
      </c>
      <c r="T2845" s="1" t="str">
        <f>VLOOKUP(R2845,[1]Sheet1!$A$1:$D$50,3,0)</f>
        <v>Others/Undetermined</v>
      </c>
      <c r="U2845" s="1" t="s">
        <v>68</v>
      </c>
    </row>
    <row r="2846" spans="1:21" x14ac:dyDescent="0.25">
      <c r="A2846" s="1" t="str">
        <f t="shared" si="44"/>
        <v>https://github.com/kryptnostic/fhe-core</v>
      </c>
      <c r="B2846" s="1" t="s">
        <v>17938</v>
      </c>
      <c r="C2846" s="1" t="s">
        <v>17939</v>
      </c>
      <c r="D2846" s="1" t="s">
        <v>17940</v>
      </c>
      <c r="E2846" s="1" t="b">
        <v>0</v>
      </c>
      <c r="F2846" s="1">
        <v>13</v>
      </c>
      <c r="G2846" s="1" t="b">
        <v>1</v>
      </c>
      <c r="H2846" s="1" t="b">
        <v>0</v>
      </c>
      <c r="I2846" s="1" t="s">
        <v>24</v>
      </c>
      <c r="J2846" s="1" t="s">
        <v>176</v>
      </c>
      <c r="K2846" s="1" t="s">
        <v>17941</v>
      </c>
      <c r="L2846" s="1">
        <v>9</v>
      </c>
      <c r="M2846" s="1" t="s">
        <v>17942</v>
      </c>
      <c r="N2846" s="1">
        <v>1254</v>
      </c>
      <c r="O2846" s="1">
        <v>56</v>
      </c>
      <c r="P2846" s="1" t="s">
        <v>17943</v>
      </c>
      <c r="Q2846" s="1">
        <v>56</v>
      </c>
      <c r="R2846" s="1">
        <v>29</v>
      </c>
      <c r="S2846" s="1" t="str">
        <f>VLOOKUP(R2846,[1]Sheet1!$A$1:$D$50,2,0)</f>
        <v>licens + version + code + mit + releas</v>
      </c>
      <c r="T2846" s="1" t="str">
        <f>VLOOKUP(R2846,[1]Sheet1!$A$1:$D$50,3,0)</f>
        <v>Licensing</v>
      </c>
      <c r="U2846" s="1" t="s">
        <v>68</v>
      </c>
    </row>
    <row r="2847" spans="1:21" x14ac:dyDescent="0.25">
      <c r="A2847" s="1" t="str">
        <f t="shared" si="44"/>
        <v>https://github.com/feedhenry-training/FH-Training-App-Sencha</v>
      </c>
      <c r="B2847" s="1" t="s">
        <v>17944</v>
      </c>
      <c r="C2847" s="1" t="s">
        <v>17945</v>
      </c>
      <c r="D2847" s="1"/>
      <c r="E2847" s="1" t="b">
        <v>0</v>
      </c>
      <c r="F2847" s="1">
        <v>49</v>
      </c>
      <c r="G2847" s="1" t="b">
        <v>1</v>
      </c>
      <c r="H2847" s="1" t="b">
        <v>0</v>
      </c>
      <c r="I2847" s="1"/>
      <c r="J2847" s="1" t="s">
        <v>40</v>
      </c>
      <c r="K2847" s="1" t="s">
        <v>17946</v>
      </c>
      <c r="L2847" s="1">
        <v>0</v>
      </c>
      <c r="M2847" s="1" t="s">
        <v>17947</v>
      </c>
      <c r="N2847" s="1">
        <v>7290</v>
      </c>
      <c r="O2847" s="1">
        <v>27</v>
      </c>
      <c r="P2847" s="1" t="s">
        <v>17948</v>
      </c>
      <c r="Q2847" s="1">
        <v>27</v>
      </c>
      <c r="R2847" s="1">
        <v>36</v>
      </c>
      <c r="S2847" s="1" t="str">
        <f>VLOOKUP(R2847,[1]Sheet1!$A$1:$D$50,2,0)</f>
        <v>instal + file + packag + version + build</v>
      </c>
      <c r="T2847" s="1" t="str">
        <f>VLOOKUP(R2847,[1]Sheet1!$A$1:$D$50,3,0)</f>
        <v>Build Management</v>
      </c>
      <c r="U2847" s="1" t="s">
        <v>36</v>
      </c>
    </row>
    <row r="2848" spans="1:21" x14ac:dyDescent="0.25">
      <c r="A2848" s="1" t="str">
        <f t="shared" si="44"/>
        <v>https://github.com/maxsteenbergen/Fibonacci</v>
      </c>
      <c r="B2848" s="1" t="s">
        <v>17949</v>
      </c>
      <c r="C2848" s="1" t="s">
        <v>17950</v>
      </c>
      <c r="D2848" s="1" t="s">
        <v>17951</v>
      </c>
      <c r="E2848" s="1" t="b">
        <v>0</v>
      </c>
      <c r="F2848" s="1">
        <v>50</v>
      </c>
      <c r="G2848" s="1" t="b">
        <v>1</v>
      </c>
      <c r="H2848" s="1" t="b">
        <v>1</v>
      </c>
      <c r="I2848" s="1" t="s">
        <v>24</v>
      </c>
      <c r="J2848" s="1" t="s">
        <v>40</v>
      </c>
      <c r="K2848" s="1" t="s">
        <v>17952</v>
      </c>
      <c r="L2848" s="1">
        <v>0</v>
      </c>
      <c r="M2848" s="1" t="s">
        <v>17953</v>
      </c>
      <c r="N2848" s="1">
        <v>619</v>
      </c>
      <c r="O2848" s="1">
        <v>390</v>
      </c>
      <c r="P2848" s="1" t="s">
        <v>17954</v>
      </c>
      <c r="Q2848" s="1">
        <v>390</v>
      </c>
      <c r="R2848" s="1">
        <v>19</v>
      </c>
      <c r="S2848" s="1" t="str">
        <f>VLOOKUP(R2848,[1]Sheet1!$A$1:$D$50,2,0)</f>
        <v>markdown + html + document + gener + librari</v>
      </c>
      <c r="T2848" s="1" t="str">
        <f>VLOOKUP(R2848,[1]Sheet1!$A$1:$D$50,3,0)</f>
        <v>HTML</v>
      </c>
      <c r="U2848" s="1" t="s">
        <v>51</v>
      </c>
    </row>
    <row r="2849" spans="1:21" x14ac:dyDescent="0.25">
      <c r="A2849" s="1" t="str">
        <f t="shared" si="44"/>
        <v>https://github.com/OpenEndedGroup/Field</v>
      </c>
      <c r="B2849" s="1" t="s">
        <v>17955</v>
      </c>
      <c r="C2849" s="1" t="s">
        <v>17956</v>
      </c>
      <c r="D2849" s="1" t="s">
        <v>17957</v>
      </c>
      <c r="E2849" s="1" t="b">
        <v>0</v>
      </c>
      <c r="F2849" s="1">
        <v>15</v>
      </c>
      <c r="G2849" s="1" t="b">
        <v>1</v>
      </c>
      <c r="H2849" s="1" t="b">
        <v>0</v>
      </c>
      <c r="I2849" s="1" t="s">
        <v>24</v>
      </c>
      <c r="J2849" s="1" t="s">
        <v>56</v>
      </c>
      <c r="K2849" s="1" t="s">
        <v>17958</v>
      </c>
      <c r="L2849" s="1">
        <v>22</v>
      </c>
      <c r="M2849" s="1" t="s">
        <v>17959</v>
      </c>
      <c r="N2849" s="1">
        <v>116805</v>
      </c>
      <c r="O2849" s="1">
        <v>157</v>
      </c>
      <c r="P2849" s="1" t="s">
        <v>17960</v>
      </c>
      <c r="Q2849" s="1">
        <v>157</v>
      </c>
      <c r="R2849" s="1">
        <v>38</v>
      </c>
      <c r="S2849" s="1" t="str">
        <f>VLOOKUP(R2849,[1]Sheet1!$A$1:$D$50,2,0)</f>
        <v>file + project + librari + will + code</v>
      </c>
      <c r="T2849" s="1" t="str">
        <f>VLOOKUP(R2849,[1]Sheet1!$A$1:$D$50,3,0)</f>
        <v>Project Structure</v>
      </c>
      <c r="U2849" s="1" t="s">
        <v>68</v>
      </c>
    </row>
    <row r="2850" spans="1:21" x14ac:dyDescent="0.25">
      <c r="A2850" s="1" t="str">
        <f t="shared" si="44"/>
        <v>https://github.com/distantnative/field-multiselect</v>
      </c>
      <c r="B2850" s="1" t="s">
        <v>17961</v>
      </c>
      <c r="C2850" s="1" t="s">
        <v>17962</v>
      </c>
      <c r="D2850" s="1" t="s">
        <v>17963</v>
      </c>
      <c r="E2850" s="1" t="b">
        <v>0</v>
      </c>
      <c r="F2850" s="1">
        <v>5</v>
      </c>
      <c r="G2850" s="1" t="b">
        <v>1</v>
      </c>
      <c r="H2850" s="1" t="b">
        <v>0</v>
      </c>
      <c r="I2850" s="1"/>
      <c r="J2850" s="1" t="s">
        <v>40</v>
      </c>
      <c r="K2850" s="1" t="s">
        <v>17964</v>
      </c>
      <c r="L2850" s="1">
        <v>2</v>
      </c>
      <c r="M2850" s="1" t="s">
        <v>17965</v>
      </c>
      <c r="N2850" s="1">
        <v>226</v>
      </c>
      <c r="O2850" s="1">
        <v>44</v>
      </c>
      <c r="P2850" s="1" t="s">
        <v>17966</v>
      </c>
      <c r="Q2850" s="1">
        <v>44</v>
      </c>
      <c r="R2850" s="1">
        <v>36</v>
      </c>
      <c r="S2850" s="1" t="str">
        <f>VLOOKUP(R2850,[1]Sheet1!$A$1:$D$50,2,0)</f>
        <v>instal + file + packag + version + build</v>
      </c>
      <c r="T2850" s="1" t="str">
        <f>VLOOKUP(R2850,[1]Sheet1!$A$1:$D$50,3,0)</f>
        <v>Build Management</v>
      </c>
      <c r="U2850" s="1" t="s">
        <v>36</v>
      </c>
    </row>
    <row r="2851" spans="1:21" x14ac:dyDescent="0.25">
      <c r="A2851" s="1" t="str">
        <f t="shared" si="44"/>
        <v>https://github.com/bitly/file2http</v>
      </c>
      <c r="B2851" s="1" t="s">
        <v>17967</v>
      </c>
      <c r="C2851" s="1" t="s">
        <v>17968</v>
      </c>
      <c r="D2851" s="1" t="s">
        <v>17969</v>
      </c>
      <c r="E2851" s="1" t="b">
        <v>0</v>
      </c>
      <c r="F2851" s="1">
        <v>7</v>
      </c>
      <c r="G2851" s="1" t="b">
        <v>1</v>
      </c>
      <c r="H2851" s="1" t="b">
        <v>0</v>
      </c>
      <c r="I2851" s="1"/>
      <c r="J2851" s="1" t="s">
        <v>814</v>
      </c>
      <c r="K2851" s="1" t="s">
        <v>17970</v>
      </c>
      <c r="L2851" s="1">
        <v>2</v>
      </c>
      <c r="M2851" s="1" t="s">
        <v>17971</v>
      </c>
      <c r="N2851" s="1">
        <v>124</v>
      </c>
      <c r="O2851" s="1">
        <v>54</v>
      </c>
      <c r="P2851" s="1" t="s">
        <v>17972</v>
      </c>
      <c r="Q2851" s="1">
        <v>54</v>
      </c>
      <c r="R2851" s="1">
        <v>11</v>
      </c>
      <c r="S2851" s="1" t="str">
        <f>VLOOKUP(R2851,[1]Sheet1!$A$1:$D$50,2,0)</f>
        <v>game + materi + bot + irc + chat</v>
      </c>
      <c r="T2851" s="1" t="str">
        <f>VLOOKUP(R2851,[1]Sheet1!$A$1:$D$50,3,0)</f>
        <v>Gaming and Chat</v>
      </c>
      <c r="U2851" s="1" t="s">
        <v>60</v>
      </c>
    </row>
    <row r="2852" spans="1:21" x14ac:dyDescent="0.25">
      <c r="A2852" s="1" t="str">
        <f t="shared" si="44"/>
        <v>https://github.com/mbdavid/FileDB</v>
      </c>
      <c r="B2852" s="1" t="s">
        <v>17973</v>
      </c>
      <c r="C2852" s="1" t="s">
        <v>17974</v>
      </c>
      <c r="D2852" s="1" t="s">
        <v>17975</v>
      </c>
      <c r="E2852" s="1" t="b">
        <v>0</v>
      </c>
      <c r="F2852" s="1">
        <v>8</v>
      </c>
      <c r="G2852" s="1" t="b">
        <v>1</v>
      </c>
      <c r="H2852" s="1" t="b">
        <v>0</v>
      </c>
      <c r="I2852" s="1" t="s">
        <v>24</v>
      </c>
      <c r="J2852" s="1" t="s">
        <v>666</v>
      </c>
      <c r="K2852" s="1" t="s">
        <v>17976</v>
      </c>
      <c r="L2852" s="1">
        <v>0</v>
      </c>
      <c r="M2852" s="1" t="s">
        <v>17977</v>
      </c>
      <c r="N2852" s="1">
        <v>252</v>
      </c>
      <c r="O2852" s="1">
        <v>41</v>
      </c>
      <c r="P2852" s="1" t="s">
        <v>17978</v>
      </c>
      <c r="Q2852" s="1">
        <v>41</v>
      </c>
      <c r="R2852" s="1">
        <v>18</v>
      </c>
      <c r="S2852" s="1" t="str">
        <f>VLOOKUP(R2852,[1]Sheet1!$A$1:$D$50,2,0)</f>
        <v>file + data + store + support + librari</v>
      </c>
      <c r="T2852" s="1" t="str">
        <f>VLOOKUP(R2852,[1]Sheet1!$A$1:$D$50,3,0)</f>
        <v>Files+Storage</v>
      </c>
      <c r="U2852" s="1" t="s">
        <v>68</v>
      </c>
    </row>
    <row r="2853" spans="1:21" x14ac:dyDescent="0.25">
      <c r="A2853" s="1" t="str">
        <f t="shared" si="44"/>
        <v>https://github.com/filepicker/filepicker-meteor</v>
      </c>
      <c r="B2853" s="1" t="s">
        <v>17979</v>
      </c>
      <c r="C2853" s="1" t="s">
        <v>17980</v>
      </c>
      <c r="D2853" s="1" t="s">
        <v>17981</v>
      </c>
      <c r="E2853" s="1" t="b">
        <v>0</v>
      </c>
      <c r="F2853" s="1">
        <v>15</v>
      </c>
      <c r="G2853" s="1" t="b">
        <v>1</v>
      </c>
      <c r="H2853" s="1" t="b">
        <v>0</v>
      </c>
      <c r="I2853" s="1" t="s">
        <v>24</v>
      </c>
      <c r="J2853" s="1" t="s">
        <v>40</v>
      </c>
      <c r="K2853" s="1" t="s">
        <v>17982</v>
      </c>
      <c r="L2853" s="1">
        <v>4</v>
      </c>
      <c r="M2853" s="1" t="s">
        <v>17983</v>
      </c>
      <c r="N2853" s="1">
        <v>123</v>
      </c>
      <c r="O2853" s="1">
        <v>49</v>
      </c>
      <c r="P2853" s="1" t="s">
        <v>17984</v>
      </c>
      <c r="Q2853" s="1">
        <v>49</v>
      </c>
      <c r="R2853" s="1">
        <v>10</v>
      </c>
      <c r="S2853" s="1" t="str">
        <f>VLOOKUP(R2853,[1]Sheet1!$A$1:$D$50,2,0)</f>
        <v>app + android + io + librari + support</v>
      </c>
      <c r="T2853" s="1" t="str">
        <f>VLOOKUP(R2853,[1]Sheet1!$A$1:$D$50,3,0)</f>
        <v>Mobile+Android</v>
      </c>
      <c r="U2853" s="1" t="s">
        <v>44</v>
      </c>
    </row>
    <row r="2854" spans="1:21" x14ac:dyDescent="0.25">
      <c r="A2854" s="1" t="str">
        <f t="shared" si="44"/>
        <v>https://github.com/filerjs/filer</v>
      </c>
      <c r="B2854" s="1" t="s">
        <v>17985</v>
      </c>
      <c r="C2854" s="1" t="s">
        <v>17986</v>
      </c>
      <c r="D2854" s="1" t="s">
        <v>17987</v>
      </c>
      <c r="E2854" s="1" t="b">
        <v>0</v>
      </c>
      <c r="F2854" s="1">
        <v>44</v>
      </c>
      <c r="G2854" s="1" t="b">
        <v>1</v>
      </c>
      <c r="H2854" s="1" t="b">
        <v>1</v>
      </c>
      <c r="I2854" s="1" t="s">
        <v>17988</v>
      </c>
      <c r="J2854" s="1" t="s">
        <v>40</v>
      </c>
      <c r="K2854" s="1" t="s">
        <v>17989</v>
      </c>
      <c r="L2854" s="1">
        <v>86</v>
      </c>
      <c r="M2854" s="1" t="s">
        <v>17990</v>
      </c>
      <c r="N2854" s="1">
        <v>7313</v>
      </c>
      <c r="O2854" s="1">
        <v>217</v>
      </c>
      <c r="P2854" s="1" t="s">
        <v>17991</v>
      </c>
      <c r="Q2854" s="1">
        <v>217</v>
      </c>
      <c r="R2854" s="1">
        <v>21</v>
      </c>
      <c r="S2854" s="1" t="str">
        <f>VLOOKUP(R2854,[1]Sheet1!$A$1:$D$50,2,0)</f>
        <v>function + object + return + data + var</v>
      </c>
      <c r="T2854" s="1" t="str">
        <f>VLOOKUP(R2854,[1]Sheet1!$A$1:$D$50,3,0)</f>
        <v>Programming</v>
      </c>
      <c r="U2854" s="1" t="s">
        <v>68</v>
      </c>
    </row>
    <row r="2855" spans="1:21" x14ac:dyDescent="0.25">
      <c r="A2855" s="1" t="str">
        <f t="shared" si="44"/>
        <v>https://github.com/dominikh/filesize</v>
      </c>
      <c r="B2855" s="1" t="s">
        <v>17992</v>
      </c>
      <c r="C2855" s="1" t="s">
        <v>17993</v>
      </c>
      <c r="D2855" s="1" t="s">
        <v>17994</v>
      </c>
      <c r="E2855" s="1" t="b">
        <v>0</v>
      </c>
      <c r="F2855" s="1">
        <v>6</v>
      </c>
      <c r="G2855" s="1" t="b">
        <v>1</v>
      </c>
      <c r="H2855" s="1" t="b">
        <v>0</v>
      </c>
      <c r="I2855" s="1"/>
      <c r="J2855" s="1" t="s">
        <v>234</v>
      </c>
      <c r="K2855" s="1" t="s">
        <v>17995</v>
      </c>
      <c r="L2855" s="1">
        <v>2</v>
      </c>
      <c r="M2855" s="1" t="s">
        <v>17996</v>
      </c>
      <c r="N2855" s="1">
        <v>30</v>
      </c>
      <c r="O2855" s="1">
        <v>35</v>
      </c>
      <c r="P2855" s="1" t="s">
        <v>17997</v>
      </c>
      <c r="Q2855" s="1">
        <v>35</v>
      </c>
      <c r="R2855" s="1">
        <v>35</v>
      </c>
      <c r="S2855" s="1" t="str">
        <f>VLOOKUP(R2855,[1]Sheet1!$A$1:$D$50,2,0)</f>
        <v>softwar + copi + copyright + includ + person</v>
      </c>
      <c r="T2855" s="1" t="str">
        <f>VLOOKUP(R2855,[1]Sheet1!$A$1:$D$50,3,0)</f>
        <v>CopyRight Related</v>
      </c>
      <c r="U2855" s="1" t="s">
        <v>68</v>
      </c>
    </row>
    <row r="2856" spans="1:21" x14ac:dyDescent="0.25">
      <c r="A2856" s="1" t="str">
        <f t="shared" si="44"/>
        <v>https://github.com/h2non/filetype</v>
      </c>
      <c r="B2856" s="1" t="s">
        <v>17998</v>
      </c>
      <c r="C2856" s="1" t="s">
        <v>17999</v>
      </c>
      <c r="D2856" s="1" t="s">
        <v>18000</v>
      </c>
      <c r="E2856" s="1" t="b">
        <v>0</v>
      </c>
      <c r="F2856" s="1">
        <v>8</v>
      </c>
      <c r="G2856" s="1" t="b">
        <v>1</v>
      </c>
      <c r="H2856" s="1" t="b">
        <v>0</v>
      </c>
      <c r="I2856" s="1"/>
      <c r="J2856" s="1" t="s">
        <v>814</v>
      </c>
      <c r="K2856" s="1" t="s">
        <v>18001</v>
      </c>
      <c r="L2856" s="1">
        <v>4</v>
      </c>
      <c r="M2856" s="1" t="s">
        <v>18002</v>
      </c>
      <c r="N2856" s="1">
        <v>813</v>
      </c>
      <c r="O2856" s="1">
        <v>72</v>
      </c>
      <c r="P2856" s="1" t="s">
        <v>18003</v>
      </c>
      <c r="Q2856" s="1">
        <v>72</v>
      </c>
      <c r="R2856" s="1">
        <v>38</v>
      </c>
      <c r="S2856" s="1" t="str">
        <f>VLOOKUP(R2856,[1]Sheet1!$A$1:$D$50,2,0)</f>
        <v>file + project + librari + will + code</v>
      </c>
      <c r="T2856" s="1" t="str">
        <f>VLOOKUP(R2856,[1]Sheet1!$A$1:$D$50,3,0)</f>
        <v>Project Structure</v>
      </c>
      <c r="U2856" s="1" t="s">
        <v>68</v>
      </c>
    </row>
    <row r="2857" spans="1:21" x14ac:dyDescent="0.25">
      <c r="A2857" s="1" t="str">
        <f t="shared" si="44"/>
        <v>https://github.com/seratch/finagle-cluster-demo</v>
      </c>
      <c r="B2857" s="1" t="s">
        <v>18004</v>
      </c>
      <c r="C2857" s="1" t="s">
        <v>18005</v>
      </c>
      <c r="D2857" s="1" t="s">
        <v>18006</v>
      </c>
      <c r="E2857" s="1" t="b">
        <v>0</v>
      </c>
      <c r="F2857" s="1">
        <v>8</v>
      </c>
      <c r="G2857" s="1" t="b">
        <v>1</v>
      </c>
      <c r="H2857" s="1" t="b">
        <v>0</v>
      </c>
      <c r="I2857" s="1"/>
      <c r="J2857" s="1" t="s">
        <v>40</v>
      </c>
      <c r="K2857" s="1" t="s">
        <v>18007</v>
      </c>
      <c r="L2857" s="1">
        <v>2</v>
      </c>
      <c r="M2857" s="1" t="s">
        <v>18008</v>
      </c>
      <c r="N2857" s="1">
        <v>294</v>
      </c>
      <c r="O2857" s="1">
        <v>22</v>
      </c>
      <c r="P2857" s="1" t="s">
        <v>18009</v>
      </c>
      <c r="Q2857" s="1">
        <v>22</v>
      </c>
      <c r="R2857" s="1">
        <v>27</v>
      </c>
      <c r="S2857" s="1" t="str">
        <f>VLOOKUP(R2857,[1]Sheet1!$A$1:$D$50,2,0)</f>
        <v>color + swift + java + gener + convert</v>
      </c>
      <c r="T2857" s="1" t="str">
        <f>VLOOKUP(R2857,[1]Sheet1!$A$1:$D$50,3,0)</f>
        <v>Others/Undetermined</v>
      </c>
      <c r="U2857" s="1" t="s">
        <v>68</v>
      </c>
    </row>
    <row r="2858" spans="1:21" x14ac:dyDescent="0.25">
      <c r="A2858" s="1" t="str">
        <f t="shared" si="44"/>
        <v>https://github.com/bcsgsvn/finance</v>
      </c>
      <c r="B2858" s="1" t="s">
        <v>18010</v>
      </c>
      <c r="C2858" s="1" t="s">
        <v>18011</v>
      </c>
      <c r="D2858" s="1" t="s">
        <v>18012</v>
      </c>
      <c r="E2858" s="1" t="b">
        <v>0</v>
      </c>
      <c r="F2858" s="1">
        <v>54</v>
      </c>
      <c r="G2858" s="1" t="b">
        <v>1</v>
      </c>
      <c r="H2858" s="1" t="b">
        <v>0</v>
      </c>
      <c r="I2858" s="1" t="s">
        <v>18013</v>
      </c>
      <c r="J2858" s="1" t="s">
        <v>234</v>
      </c>
      <c r="K2858" s="1" t="s">
        <v>18014</v>
      </c>
      <c r="L2858" s="1">
        <v>17</v>
      </c>
      <c r="M2858" s="1" t="s">
        <v>18015</v>
      </c>
      <c r="N2858" s="1">
        <v>245</v>
      </c>
      <c r="O2858" s="1">
        <v>129</v>
      </c>
      <c r="P2858" s="1" t="s">
        <v>18016</v>
      </c>
      <c r="Q2858" s="1">
        <v>129</v>
      </c>
      <c r="R2858" s="1">
        <v>34</v>
      </c>
      <c r="S2858" s="1" t="str">
        <f>VLOOKUP(R2858,[1]Sheet1!$A$1:$D$50,2,0)</f>
        <v>api + librari + document + client + applic</v>
      </c>
      <c r="T2858" s="1" t="str">
        <f>VLOOKUP(R2858,[1]Sheet1!$A$1:$D$50,3,0)</f>
        <v>Web API</v>
      </c>
      <c r="U2858" s="1" t="s">
        <v>68</v>
      </c>
    </row>
    <row r="2859" spans="1:21" x14ac:dyDescent="0.25">
      <c r="A2859" s="1" t="str">
        <f t="shared" si="44"/>
        <v>https://github.com/ruidfigueiredo/findHandlersJS</v>
      </c>
      <c r="B2859" s="1" t="s">
        <v>18017</v>
      </c>
      <c r="C2859" s="1" t="s">
        <v>18018</v>
      </c>
      <c r="D2859" s="1" t="s">
        <v>18019</v>
      </c>
      <c r="E2859" s="1" t="b">
        <v>0</v>
      </c>
      <c r="F2859" s="1">
        <v>14</v>
      </c>
      <c r="G2859" s="1" t="b">
        <v>1</v>
      </c>
      <c r="H2859" s="1" t="b">
        <v>0</v>
      </c>
      <c r="I2859" s="1" t="s">
        <v>24</v>
      </c>
      <c r="J2859" s="1" t="s">
        <v>40</v>
      </c>
      <c r="K2859" s="1" t="s">
        <v>18020</v>
      </c>
      <c r="L2859" s="1">
        <v>0</v>
      </c>
      <c r="M2859" s="1" t="s">
        <v>18021</v>
      </c>
      <c r="N2859" s="1">
        <v>7</v>
      </c>
      <c r="O2859" s="1">
        <v>53</v>
      </c>
      <c r="P2859" s="1" t="s">
        <v>18022</v>
      </c>
      <c r="Q2859" s="1">
        <v>53</v>
      </c>
      <c r="R2859" s="1">
        <v>16</v>
      </c>
      <c r="S2859" s="1" t="str">
        <f>VLOOKUP(R2859,[1]Sheet1!$A$1:$D$50,2,0)</f>
        <v>event + compon + analyt + element + demo</v>
      </c>
      <c r="T2859" s="1" t="str">
        <f>VLOOKUP(R2859,[1]Sheet1!$A$1:$D$50,3,0)</f>
        <v>Others/Undetermined</v>
      </c>
      <c r="U2859" s="1" t="s">
        <v>68</v>
      </c>
    </row>
    <row r="2860" spans="1:21" x14ac:dyDescent="0.25">
      <c r="A2860" s="1" t="str">
        <f t="shared" si="44"/>
        <v>https://github.com/twolfson/FindPlusPlus</v>
      </c>
      <c r="B2860" s="1" t="s">
        <v>18023</v>
      </c>
      <c r="C2860" s="1" t="s">
        <v>18024</v>
      </c>
      <c r="D2860" s="1" t="s">
        <v>18025</v>
      </c>
      <c r="E2860" s="1" t="b">
        <v>0</v>
      </c>
      <c r="F2860" s="1">
        <v>6</v>
      </c>
      <c r="G2860" s="1" t="b">
        <v>1</v>
      </c>
      <c r="H2860" s="1" t="b">
        <v>0</v>
      </c>
      <c r="I2860" s="1"/>
      <c r="J2860" s="1" t="s">
        <v>56</v>
      </c>
      <c r="K2860" s="1" t="s">
        <v>18026</v>
      </c>
      <c r="L2860" s="1">
        <v>10</v>
      </c>
      <c r="M2860" s="1" t="s">
        <v>18027</v>
      </c>
      <c r="N2860" s="1">
        <v>45</v>
      </c>
      <c r="O2860" s="1">
        <v>54</v>
      </c>
      <c r="P2860" s="1" t="s">
        <v>18028</v>
      </c>
      <c r="Q2860" s="1">
        <v>54</v>
      </c>
      <c r="R2860" s="1">
        <v>12</v>
      </c>
      <c r="S2860" s="1" t="str">
        <f>VLOOKUP(R2860,[1]Sheet1!$A$1:$D$50,2,0)</f>
        <v>window + os + develop + linux + applic</v>
      </c>
      <c r="T2860" s="1" t="str">
        <f>VLOOKUP(R2860,[1]Sheet1!$A$1:$D$50,3,0)</f>
        <v>OS+Platforms</v>
      </c>
      <c r="U2860" s="1" t="s">
        <v>151</v>
      </c>
    </row>
    <row r="2861" spans="1:21" x14ac:dyDescent="0.25">
      <c r="A2861" s="1" t="str">
        <f t="shared" si="44"/>
        <v>https://github.com/tofumatt/FindTheProblems</v>
      </c>
      <c r="B2861" s="1" t="s">
        <v>18029</v>
      </c>
      <c r="C2861" s="1" t="s">
        <v>18030</v>
      </c>
      <c r="D2861" s="1" t="s">
        <v>18031</v>
      </c>
      <c r="E2861" s="1" t="b">
        <v>0</v>
      </c>
      <c r="F2861" s="1">
        <v>6</v>
      </c>
      <c r="G2861" s="1" t="b">
        <v>1</v>
      </c>
      <c r="H2861" s="1" t="b">
        <v>0</v>
      </c>
      <c r="I2861" s="1"/>
      <c r="J2861" s="1" t="s">
        <v>234</v>
      </c>
      <c r="K2861" s="1" t="s">
        <v>18032</v>
      </c>
      <c r="L2861" s="1">
        <v>0</v>
      </c>
      <c r="M2861" s="1" t="s">
        <v>18033</v>
      </c>
      <c r="N2861" s="1">
        <v>122</v>
      </c>
      <c r="O2861" s="1">
        <v>37</v>
      </c>
      <c r="P2861" s="1" t="s">
        <v>18034</v>
      </c>
      <c r="Q2861" s="1">
        <v>37</v>
      </c>
      <c r="R2861" s="1">
        <v>32</v>
      </c>
      <c r="S2861" s="1" t="str">
        <f>VLOOKUP(R2861,[1]Sheet1!$A$1:$D$50,2,0)</f>
        <v>notif + server + monitor + will + program</v>
      </c>
      <c r="T2861" s="1" t="str">
        <f>VLOOKUP(R2861,[1]Sheet1!$A$1:$D$50,3,0)</f>
        <v>Server Administration</v>
      </c>
      <c r="U2861" s="1" t="s">
        <v>402</v>
      </c>
    </row>
    <row r="2862" spans="1:21" x14ac:dyDescent="0.25">
      <c r="A2862" s="1" t="str">
        <f t="shared" si="44"/>
        <v>https://github.com/vesln/fine</v>
      </c>
      <c r="B2862" s="1" t="s">
        <v>18035</v>
      </c>
      <c r="C2862" s="1" t="s">
        <v>18036</v>
      </c>
      <c r="D2862" s="1" t="s">
        <v>18037</v>
      </c>
      <c r="E2862" s="1" t="b">
        <v>0</v>
      </c>
      <c r="F2862" s="1">
        <v>1</v>
      </c>
      <c r="G2862" s="1" t="b">
        <v>1</v>
      </c>
      <c r="H2862" s="1" t="b">
        <v>0</v>
      </c>
      <c r="I2862" s="1" t="s">
        <v>24</v>
      </c>
      <c r="J2862" s="1" t="s">
        <v>40</v>
      </c>
      <c r="K2862" s="1" t="s">
        <v>18038</v>
      </c>
      <c r="L2862" s="1">
        <v>0</v>
      </c>
      <c r="M2862" s="1" t="s">
        <v>18039</v>
      </c>
      <c r="N2862" s="1">
        <v>10</v>
      </c>
      <c r="O2862" s="1">
        <v>35</v>
      </c>
      <c r="P2862" s="1" t="s">
        <v>18040</v>
      </c>
      <c r="Q2862" s="1">
        <v>35</v>
      </c>
      <c r="R2862" s="1">
        <v>18</v>
      </c>
      <c r="S2862" s="1" t="str">
        <f>VLOOKUP(R2862,[1]Sheet1!$A$1:$D$50,2,0)</f>
        <v>file + data + store + support + librari</v>
      </c>
      <c r="T2862" s="1" t="str">
        <f>VLOOKUP(R2862,[1]Sheet1!$A$1:$D$50,3,0)</f>
        <v>Files+Storage</v>
      </c>
      <c r="U2862" s="1" t="s">
        <v>68</v>
      </c>
    </row>
    <row r="2863" spans="1:21" x14ac:dyDescent="0.25">
      <c r="A2863" s="1" t="str">
        <f t="shared" si="44"/>
        <v>https://github.com/TheFinestArtist/FinestWebView-Android</v>
      </c>
      <c r="B2863" s="1" t="s">
        <v>18041</v>
      </c>
      <c r="C2863" s="1" t="s">
        <v>18042</v>
      </c>
      <c r="D2863" s="1" t="s">
        <v>18043</v>
      </c>
      <c r="E2863" s="1" t="b">
        <v>0</v>
      </c>
      <c r="F2863" s="1">
        <v>255</v>
      </c>
      <c r="G2863" s="1" t="b">
        <v>1</v>
      </c>
      <c r="H2863" s="1" t="b">
        <v>0</v>
      </c>
      <c r="I2863" s="1"/>
      <c r="J2863" s="1" t="s">
        <v>176</v>
      </c>
      <c r="K2863" s="1" t="s">
        <v>18044</v>
      </c>
      <c r="L2863" s="1">
        <v>51</v>
      </c>
      <c r="M2863" s="1" t="s">
        <v>18045</v>
      </c>
      <c r="N2863" s="1">
        <v>63981</v>
      </c>
      <c r="O2863" s="1">
        <v>1122</v>
      </c>
      <c r="P2863" s="1" t="s">
        <v>18046</v>
      </c>
      <c r="Q2863" s="1">
        <v>1122</v>
      </c>
      <c r="R2863" s="1">
        <v>28</v>
      </c>
      <c r="S2863" s="1" t="str">
        <f>VLOOKUP(R2863,[1]Sheet1!$A$1:$D$50,2,0)</f>
        <v>text + progress + sublim + view + bar</v>
      </c>
      <c r="T2863" s="1" t="str">
        <f>VLOOKUP(R2863,[1]Sheet1!$A$1:$D$50,3,0)</f>
        <v>Text Edtiing</v>
      </c>
      <c r="U2863" s="1" t="s">
        <v>323</v>
      </c>
    </row>
    <row r="2864" spans="1:21" x14ac:dyDescent="0.25">
      <c r="A2864" s="1" t="str">
        <f t="shared" si="44"/>
        <v>https://github.com/firebase/firebase-dart</v>
      </c>
      <c r="B2864" s="1" t="s">
        <v>18047</v>
      </c>
      <c r="C2864" s="1" t="s">
        <v>18048</v>
      </c>
      <c r="D2864" s="1" t="s">
        <v>18049</v>
      </c>
      <c r="E2864" s="1" t="b">
        <v>0</v>
      </c>
      <c r="F2864" s="1">
        <v>46</v>
      </c>
      <c r="G2864" s="1" t="b">
        <v>1</v>
      </c>
      <c r="H2864" s="1" t="b">
        <v>0</v>
      </c>
      <c r="I2864" s="1" t="s">
        <v>18050</v>
      </c>
      <c r="J2864" s="1" t="s">
        <v>11785</v>
      </c>
      <c r="K2864" s="1" t="s">
        <v>18051</v>
      </c>
      <c r="L2864" s="1">
        <v>8</v>
      </c>
      <c r="M2864" s="1" t="s">
        <v>18052</v>
      </c>
      <c r="N2864" s="1">
        <v>1388</v>
      </c>
      <c r="O2864" s="1">
        <v>75</v>
      </c>
      <c r="P2864" s="1" t="s">
        <v>18053</v>
      </c>
      <c r="Q2864" s="1">
        <v>75</v>
      </c>
      <c r="R2864" s="1">
        <v>36</v>
      </c>
      <c r="S2864" s="1" t="str">
        <f>VLOOKUP(R2864,[1]Sheet1!$A$1:$D$50,2,0)</f>
        <v>instal + file + packag + version + build</v>
      </c>
      <c r="T2864" s="1" t="str">
        <f>VLOOKUP(R2864,[1]Sheet1!$A$1:$D$50,3,0)</f>
        <v>Build Management</v>
      </c>
      <c r="U2864" s="1" t="s">
        <v>36</v>
      </c>
    </row>
    <row r="2865" spans="1:21" x14ac:dyDescent="0.25">
      <c r="A2865" s="1" t="str">
        <f t="shared" si="44"/>
        <v>https://github.com/meituan/Firefly</v>
      </c>
      <c r="B2865" s="1" t="s">
        <v>18054</v>
      </c>
      <c r="C2865" s="1" t="s">
        <v>18055</v>
      </c>
      <c r="D2865" s="1" t="s">
        <v>18056</v>
      </c>
      <c r="E2865" s="1" t="b">
        <v>0</v>
      </c>
      <c r="F2865" s="1">
        <v>5</v>
      </c>
      <c r="G2865" s="1" t="b">
        <v>1</v>
      </c>
      <c r="H2865" s="1" t="b">
        <v>0</v>
      </c>
      <c r="I2865" s="1" t="s">
        <v>24</v>
      </c>
      <c r="J2865" s="1" t="s">
        <v>176</v>
      </c>
      <c r="K2865" s="1" t="s">
        <v>18057</v>
      </c>
      <c r="L2865" s="1">
        <v>0</v>
      </c>
      <c r="M2865" s="1" t="s">
        <v>18058</v>
      </c>
      <c r="N2865" s="1">
        <v>201</v>
      </c>
      <c r="O2865" s="1">
        <v>39</v>
      </c>
      <c r="P2865" s="1" t="s">
        <v>18059</v>
      </c>
      <c r="Q2865" s="1">
        <v>39</v>
      </c>
      <c r="R2865" s="1">
        <v>29</v>
      </c>
      <c r="S2865" s="1" t="str">
        <f>VLOOKUP(R2865,[1]Sheet1!$A$1:$D$50,2,0)</f>
        <v>licens + version + code + mit + releas</v>
      </c>
      <c r="T2865" s="1" t="str">
        <f>VLOOKUP(R2865,[1]Sheet1!$A$1:$D$50,3,0)</f>
        <v>Licensing</v>
      </c>
      <c r="U2865" s="1" t="s">
        <v>68</v>
      </c>
    </row>
    <row r="2866" spans="1:21" x14ac:dyDescent="0.25">
      <c r="A2866" s="1" t="str">
        <f t="shared" si="44"/>
        <v>https://github.com/facebookarchive/firefox-toolbar</v>
      </c>
      <c r="B2866" s="1" t="s">
        <v>18060</v>
      </c>
      <c r="C2866" s="1" t="s">
        <v>18061</v>
      </c>
      <c r="D2866" s="1" t="s">
        <v>18062</v>
      </c>
      <c r="E2866" s="1" t="b">
        <v>0</v>
      </c>
      <c r="F2866" s="1">
        <v>53</v>
      </c>
      <c r="G2866" s="1" t="b">
        <v>1</v>
      </c>
      <c r="H2866" s="1" t="b">
        <v>0</v>
      </c>
      <c r="I2866" s="1" t="s">
        <v>18063</v>
      </c>
      <c r="J2866" s="1" t="s">
        <v>40</v>
      </c>
      <c r="K2866" s="1" t="s">
        <v>18064</v>
      </c>
      <c r="L2866" s="1">
        <v>10</v>
      </c>
      <c r="M2866" s="1" t="s">
        <v>18065</v>
      </c>
      <c r="N2866" s="1">
        <v>1723</v>
      </c>
      <c r="O2866" s="1">
        <v>79</v>
      </c>
      <c r="P2866" s="1" t="s">
        <v>18066</v>
      </c>
      <c r="Q2866" s="1">
        <v>79</v>
      </c>
      <c r="R2866" s="1">
        <v>19</v>
      </c>
      <c r="S2866" s="1" t="str">
        <f>VLOOKUP(R2866,[1]Sheet1!$A$1:$D$50,2,0)</f>
        <v>markdown + html + document + gener + librari</v>
      </c>
      <c r="T2866" s="1" t="str">
        <f>VLOOKUP(R2866,[1]Sheet1!$A$1:$D$50,3,0)</f>
        <v>HTML</v>
      </c>
      <c r="U2866" s="1" t="s">
        <v>51</v>
      </c>
    </row>
    <row r="2867" spans="1:21" x14ac:dyDescent="0.25">
      <c r="A2867" s="1" t="str">
        <f t="shared" si="44"/>
        <v>https://github.com/firegento/firegento-adminmonitoring</v>
      </c>
      <c r="B2867" s="1" t="s">
        <v>18067</v>
      </c>
      <c r="C2867" s="1" t="s">
        <v>18068</v>
      </c>
      <c r="D2867" s="1" t="s">
        <v>18069</v>
      </c>
      <c r="E2867" s="1" t="b">
        <v>0</v>
      </c>
      <c r="F2867" s="1">
        <v>16</v>
      </c>
      <c r="G2867" s="1" t="b">
        <v>1</v>
      </c>
      <c r="H2867" s="1" t="b">
        <v>0</v>
      </c>
      <c r="I2867" s="1"/>
      <c r="J2867" s="1" t="s">
        <v>141</v>
      </c>
      <c r="K2867" s="1" t="s">
        <v>18070</v>
      </c>
      <c r="L2867" s="1">
        <v>4</v>
      </c>
      <c r="M2867" s="1" t="s">
        <v>18071</v>
      </c>
      <c r="N2867" s="1">
        <v>1229</v>
      </c>
      <c r="O2867" s="1">
        <v>49</v>
      </c>
      <c r="P2867" s="1" t="s">
        <v>18072</v>
      </c>
      <c r="Q2867" s="1">
        <v>49</v>
      </c>
      <c r="R2867" s="1">
        <v>20</v>
      </c>
      <c r="S2867" s="1" t="str">
        <f>VLOOKUP(R2867,[1]Sheet1!$A$1:$D$50,2,0)</f>
        <v>user + databas + will + configur + server</v>
      </c>
      <c r="T2867" s="1" t="str">
        <f>VLOOKUP(R2867,[1]Sheet1!$A$1:$D$50,3,0)</f>
        <v>User Access/Login</v>
      </c>
      <c r="U2867" s="1" t="s">
        <v>172</v>
      </c>
    </row>
    <row r="2868" spans="1:21" x14ac:dyDescent="0.25">
      <c r="A2868" s="1" t="str">
        <f t="shared" si="44"/>
        <v>https://github.com/dperrymorrow/Fire-Log</v>
      </c>
      <c r="B2868" s="1" t="s">
        <v>18073</v>
      </c>
      <c r="C2868" s="1" t="s">
        <v>18074</v>
      </c>
      <c r="D2868" s="1" t="s">
        <v>18075</v>
      </c>
      <c r="E2868" s="1" t="b">
        <v>0</v>
      </c>
      <c r="F2868" s="1">
        <v>12</v>
      </c>
      <c r="G2868" s="1" t="b">
        <v>1</v>
      </c>
      <c r="H2868" s="1" t="b">
        <v>0</v>
      </c>
      <c r="I2868" s="1"/>
      <c r="J2868" s="1" t="s">
        <v>141</v>
      </c>
      <c r="K2868" s="1" t="s">
        <v>18076</v>
      </c>
      <c r="L2868" s="1">
        <v>4</v>
      </c>
      <c r="M2868" s="1" t="s">
        <v>18077</v>
      </c>
      <c r="N2868" s="1">
        <v>125</v>
      </c>
      <c r="O2868" s="1">
        <v>31</v>
      </c>
      <c r="P2868" s="1" t="s">
        <v>18078</v>
      </c>
      <c r="Q2868" s="1">
        <v>31</v>
      </c>
      <c r="R2868" s="1">
        <v>20</v>
      </c>
      <c r="S2868" s="1" t="str">
        <f>VLOOKUP(R2868,[1]Sheet1!$A$1:$D$50,2,0)</f>
        <v>user + databas + will + configur + server</v>
      </c>
      <c r="T2868" s="1" t="str">
        <f>VLOOKUP(R2868,[1]Sheet1!$A$1:$D$50,3,0)</f>
        <v>User Access/Login</v>
      </c>
      <c r="U2868" s="1" t="s">
        <v>172</v>
      </c>
    </row>
    <row r="2869" spans="1:21" x14ac:dyDescent="0.25">
      <c r="A2869" s="1" t="str">
        <f t="shared" si="44"/>
        <v>https://github.com/firebase/firepad</v>
      </c>
      <c r="B2869" s="1" t="s">
        <v>18079</v>
      </c>
      <c r="C2869" s="1" t="s">
        <v>18080</v>
      </c>
      <c r="D2869" s="1" t="s">
        <v>18081</v>
      </c>
      <c r="E2869" s="1" t="b">
        <v>0</v>
      </c>
      <c r="F2869" s="1">
        <v>488</v>
      </c>
      <c r="G2869" s="1" t="b">
        <v>1</v>
      </c>
      <c r="H2869" s="1" t="b">
        <v>1</v>
      </c>
      <c r="I2869" s="1" t="s">
        <v>24</v>
      </c>
      <c r="J2869" s="1" t="s">
        <v>40</v>
      </c>
      <c r="K2869" s="1" t="s">
        <v>18082</v>
      </c>
      <c r="L2869" s="1">
        <v>63</v>
      </c>
      <c r="M2869" s="1" t="s">
        <v>18083</v>
      </c>
      <c r="N2869" s="1">
        <v>6191</v>
      </c>
      <c r="O2869" s="1">
        <v>2293</v>
      </c>
      <c r="P2869" s="1" t="s">
        <v>18084</v>
      </c>
      <c r="Q2869" s="1">
        <v>2293</v>
      </c>
      <c r="R2869" s="1">
        <v>7</v>
      </c>
      <c r="S2869" s="1" t="str">
        <f>VLOOKUP(R2869,[1]Sheet1!$A$1:$D$50,2,0)</f>
        <v>googl + worker + bootstrap + creat + exampl</v>
      </c>
      <c r="T2869" s="1" t="str">
        <f>VLOOKUP(R2869,[1]Sheet1!$A$1:$D$50,3,0)</f>
        <v>Others/Undetermined</v>
      </c>
      <c r="U2869" s="1" t="s">
        <v>68</v>
      </c>
    </row>
    <row r="2870" spans="1:21" x14ac:dyDescent="0.25">
      <c r="A2870" s="1" t="str">
        <f t="shared" si="44"/>
        <v>https://github.com/rlivsey/fireplace</v>
      </c>
      <c r="B2870" s="1" t="s">
        <v>18085</v>
      </c>
      <c r="C2870" s="1" t="s">
        <v>18086</v>
      </c>
      <c r="D2870" s="1" t="s">
        <v>18087</v>
      </c>
      <c r="E2870" s="1" t="b">
        <v>0</v>
      </c>
      <c r="F2870" s="1">
        <v>7</v>
      </c>
      <c r="G2870" s="1" t="b">
        <v>1</v>
      </c>
      <c r="H2870" s="1" t="b">
        <v>1</v>
      </c>
      <c r="I2870" s="1" t="s">
        <v>18088</v>
      </c>
      <c r="J2870" s="1" t="s">
        <v>40</v>
      </c>
      <c r="K2870" s="1" t="s">
        <v>18089</v>
      </c>
      <c r="L2870" s="1">
        <v>12</v>
      </c>
      <c r="M2870" s="1" t="s">
        <v>18090</v>
      </c>
      <c r="N2870" s="1">
        <v>2046</v>
      </c>
      <c r="O2870" s="1">
        <v>66</v>
      </c>
      <c r="P2870" s="1" t="s">
        <v>18091</v>
      </c>
      <c r="Q2870" s="1">
        <v>66</v>
      </c>
      <c r="R2870" s="1">
        <v>1</v>
      </c>
      <c r="S2870" s="1" t="str">
        <f>VLOOKUP(R2870,[1]Sheet1!$A$1:$D$50,2,0)</f>
        <v>gateway + bitmap + countri + sampl + domain</v>
      </c>
      <c r="T2870" s="1" t="str">
        <f>VLOOKUP(R2870,[1]Sheet1!$A$1:$D$50,3,0)</f>
        <v>Others/Undetermined</v>
      </c>
      <c r="U2870" s="1" t="s">
        <v>68</v>
      </c>
    </row>
    <row r="2871" spans="1:21" x14ac:dyDescent="0.25">
      <c r="A2871" s="1" t="str">
        <f t="shared" si="44"/>
        <v>https://github.com/firesale/firesale</v>
      </c>
      <c r="B2871" s="1" t="s">
        <v>18092</v>
      </c>
      <c r="C2871" s="1" t="s">
        <v>18093</v>
      </c>
      <c r="D2871" s="1" t="s">
        <v>18094</v>
      </c>
      <c r="E2871" s="1" t="b">
        <v>0</v>
      </c>
      <c r="F2871" s="1">
        <v>69</v>
      </c>
      <c r="G2871" s="1" t="b">
        <v>1</v>
      </c>
      <c r="H2871" s="1" t="b">
        <v>0</v>
      </c>
      <c r="I2871" s="1" t="s">
        <v>24</v>
      </c>
      <c r="J2871" s="1" t="s">
        <v>141</v>
      </c>
      <c r="K2871" s="1" t="s">
        <v>18095</v>
      </c>
      <c r="L2871" s="1">
        <v>54</v>
      </c>
      <c r="M2871" s="1" t="s">
        <v>18096</v>
      </c>
      <c r="N2871" s="1">
        <v>8207</v>
      </c>
      <c r="O2871" s="1">
        <v>102</v>
      </c>
      <c r="P2871" s="1" t="s">
        <v>18097</v>
      </c>
      <c r="Q2871" s="1">
        <v>102</v>
      </c>
      <c r="R2871" s="1">
        <v>14</v>
      </c>
      <c r="S2871" s="1" t="str">
        <f>VLOOKUP(R2871,[1]Sheet1!$A$1:$D$50,2,0)</f>
        <v>particl + implement + social + java + customis</v>
      </c>
      <c r="T2871" s="1" t="str">
        <f>VLOOKUP(R2871,[1]Sheet1!$A$1:$D$50,3,0)</f>
        <v>Others/Undetermined</v>
      </c>
      <c r="U2871" s="1" t="s">
        <v>68</v>
      </c>
    </row>
    <row r="2872" spans="1:21" x14ac:dyDescent="0.25">
      <c r="A2872" s="1" t="str">
        <f t="shared" si="44"/>
        <v>https://github.com/nex3/firesass</v>
      </c>
      <c r="B2872" s="1" t="s">
        <v>18098</v>
      </c>
      <c r="C2872" s="1" t="s">
        <v>18099</v>
      </c>
      <c r="D2872" s="1" t="s">
        <v>18100</v>
      </c>
      <c r="E2872" s="1" t="b">
        <v>0</v>
      </c>
      <c r="F2872" s="1">
        <v>25</v>
      </c>
      <c r="G2872" s="1" t="b">
        <v>1</v>
      </c>
      <c r="H2872" s="1" t="b">
        <v>0</v>
      </c>
      <c r="I2872" s="1" t="s">
        <v>18101</v>
      </c>
      <c r="J2872" s="1" t="s">
        <v>40</v>
      </c>
      <c r="K2872" s="1" t="s">
        <v>18102</v>
      </c>
      <c r="L2872" s="1">
        <v>8</v>
      </c>
      <c r="M2872" s="1" t="s">
        <v>18103</v>
      </c>
      <c r="N2872" s="1">
        <v>269</v>
      </c>
      <c r="O2872" s="1">
        <v>116</v>
      </c>
      <c r="P2872" s="1" t="s">
        <v>18104</v>
      </c>
      <c r="Q2872" s="1">
        <v>116</v>
      </c>
      <c r="R2872" s="1">
        <v>48</v>
      </c>
      <c r="S2872" s="1" t="str">
        <f>VLOOKUP(R2872,[1]Sheet1!$A$1:$D$50,2,0)</f>
        <v>twitter + grid + field + bootstrap + form</v>
      </c>
      <c r="T2872" s="1" t="str">
        <f>VLOOKUP(R2872,[1]Sheet1!$A$1:$D$50,3,0)</f>
        <v>Boot Strap Framework</v>
      </c>
      <c r="U2872" s="1" t="s">
        <v>362</v>
      </c>
    </row>
    <row r="2873" spans="1:21" x14ac:dyDescent="0.25">
      <c r="A2873" s="1" t="str">
        <f t="shared" si="44"/>
        <v>https://github.com/uunbound/fishbone</v>
      </c>
      <c r="B2873" s="1" t="s">
        <v>18105</v>
      </c>
      <c r="C2873" s="1" t="s">
        <v>18106</v>
      </c>
      <c r="D2873" s="1" t="s">
        <v>18107</v>
      </c>
      <c r="E2873" s="1" t="b">
        <v>0</v>
      </c>
      <c r="F2873" s="1">
        <v>11</v>
      </c>
      <c r="G2873" s="1" t="b">
        <v>1</v>
      </c>
      <c r="H2873" s="1" t="b">
        <v>0</v>
      </c>
      <c r="I2873" s="1" t="s">
        <v>24</v>
      </c>
      <c r="J2873" s="1" t="s">
        <v>40</v>
      </c>
      <c r="K2873" s="1" t="s">
        <v>18108</v>
      </c>
      <c r="L2873" s="1">
        <v>0</v>
      </c>
      <c r="M2873" s="1" t="s">
        <v>18109</v>
      </c>
      <c r="N2873" s="1">
        <v>481</v>
      </c>
      <c r="O2873" s="1">
        <v>52</v>
      </c>
      <c r="P2873" s="1" t="s">
        <v>18110</v>
      </c>
      <c r="Q2873" s="1">
        <v>52</v>
      </c>
      <c r="R2873" s="1">
        <v>36</v>
      </c>
      <c r="S2873" s="1" t="str">
        <f>VLOOKUP(R2873,[1]Sheet1!$A$1:$D$50,2,0)</f>
        <v>instal + file + packag + version + build</v>
      </c>
      <c r="T2873" s="1" t="str">
        <f>VLOOKUP(R2873,[1]Sheet1!$A$1:$D$50,3,0)</f>
        <v>Build Management</v>
      </c>
      <c r="U2873" s="1" t="s">
        <v>36</v>
      </c>
    </row>
    <row r="2874" spans="1:21" x14ac:dyDescent="0.25">
      <c r="A2874" s="1" t="str">
        <f t="shared" si="44"/>
        <v>https://github.com/falsovsky/FiSH-irssi</v>
      </c>
      <c r="B2874" s="1" t="s">
        <v>18111</v>
      </c>
      <c r="C2874" s="1" t="s">
        <v>18112</v>
      </c>
      <c r="D2874" s="1" t="s">
        <v>18113</v>
      </c>
      <c r="E2874" s="1" t="b">
        <v>0</v>
      </c>
      <c r="F2874" s="1">
        <v>17</v>
      </c>
      <c r="G2874" s="1" t="b">
        <v>1</v>
      </c>
      <c r="H2874" s="1" t="b">
        <v>0</v>
      </c>
      <c r="I2874" s="1"/>
      <c r="J2874" s="1" t="s">
        <v>241</v>
      </c>
      <c r="K2874" s="1" t="s">
        <v>18114</v>
      </c>
      <c r="L2874" s="1">
        <v>6</v>
      </c>
      <c r="M2874" s="1" t="s">
        <v>18115</v>
      </c>
      <c r="N2874" s="1">
        <v>738</v>
      </c>
      <c r="O2874" s="1">
        <v>68</v>
      </c>
      <c r="P2874" s="1" t="s">
        <v>18116</v>
      </c>
      <c r="Q2874" s="1">
        <v>68</v>
      </c>
      <c r="R2874" s="1">
        <v>39</v>
      </c>
      <c r="S2874" s="1" t="str">
        <f>VLOOKUP(R2874,[1]Sheet1!$A$1:$D$50,2,0)</f>
        <v>theme + javascript + editor + wordpress + base</v>
      </c>
      <c r="T2874" s="1" t="str">
        <f>VLOOKUP(R2874,[1]Sheet1!$A$1:$D$50,3,0)</f>
        <v>Content Management</v>
      </c>
      <c r="U2874" s="1" t="s">
        <v>323</v>
      </c>
    </row>
    <row r="2875" spans="1:21" x14ac:dyDescent="0.25">
      <c r="A2875" s="1" t="str">
        <f t="shared" si="44"/>
        <v>https://github.com/chrisamiller/fishplot</v>
      </c>
      <c r="B2875" s="1" t="s">
        <v>18117</v>
      </c>
      <c r="C2875" s="1" t="s">
        <v>18118</v>
      </c>
      <c r="D2875" s="1" t="s">
        <v>18119</v>
      </c>
      <c r="E2875" s="1" t="b">
        <v>0</v>
      </c>
      <c r="F2875" s="1">
        <v>5</v>
      </c>
      <c r="G2875" s="1" t="b">
        <v>1</v>
      </c>
      <c r="H2875" s="1" t="b">
        <v>0</v>
      </c>
      <c r="I2875" s="1" t="s">
        <v>24</v>
      </c>
      <c r="J2875" s="1" t="s">
        <v>523</v>
      </c>
      <c r="K2875" s="1" t="s">
        <v>18120</v>
      </c>
      <c r="L2875" s="1">
        <v>0</v>
      </c>
      <c r="M2875" s="1" t="s">
        <v>18121</v>
      </c>
      <c r="N2875" s="1">
        <v>62</v>
      </c>
      <c r="O2875" s="1">
        <v>33</v>
      </c>
      <c r="P2875" s="1" t="s">
        <v>18122</v>
      </c>
      <c r="Q2875" s="1">
        <v>33</v>
      </c>
      <c r="R2875" s="1">
        <v>39</v>
      </c>
      <c r="S2875" s="1" t="str">
        <f>VLOOKUP(R2875,[1]Sheet1!$A$1:$D$50,2,0)</f>
        <v>theme + javascript + editor + wordpress + base</v>
      </c>
      <c r="T2875" s="1" t="str">
        <f>VLOOKUP(R2875,[1]Sheet1!$A$1:$D$50,3,0)</f>
        <v>Content Management</v>
      </c>
      <c r="U2875" s="1" t="s">
        <v>323</v>
      </c>
    </row>
    <row r="2876" spans="1:21" x14ac:dyDescent="0.25">
      <c r="A2876" s="1" t="str">
        <f t="shared" si="44"/>
        <v>https://github.com/aarondcoleman/Fitbit.NET</v>
      </c>
      <c r="B2876" s="1" t="s">
        <v>18123</v>
      </c>
      <c r="C2876" s="1" t="s">
        <v>18124</v>
      </c>
      <c r="D2876" s="1" t="s">
        <v>18125</v>
      </c>
      <c r="E2876" s="1" t="b">
        <v>0</v>
      </c>
      <c r="F2876" s="1">
        <v>101</v>
      </c>
      <c r="G2876" s="1" t="b">
        <v>1</v>
      </c>
      <c r="H2876" s="1" t="b">
        <v>0</v>
      </c>
      <c r="I2876" s="1" t="s">
        <v>24</v>
      </c>
      <c r="J2876" s="1" t="s">
        <v>666</v>
      </c>
      <c r="K2876" s="1" t="s">
        <v>18126</v>
      </c>
      <c r="L2876" s="1">
        <v>24</v>
      </c>
      <c r="M2876" s="1" t="s">
        <v>18127</v>
      </c>
      <c r="N2876" s="1">
        <v>8376</v>
      </c>
      <c r="O2876" s="1">
        <v>144</v>
      </c>
      <c r="P2876" s="1" t="s">
        <v>18128</v>
      </c>
      <c r="Q2876" s="1">
        <v>144</v>
      </c>
      <c r="R2876" s="1">
        <v>34</v>
      </c>
      <c r="S2876" s="1" t="str">
        <f>VLOOKUP(R2876,[1]Sheet1!$A$1:$D$50,2,0)</f>
        <v>api + librari + document + client + applic</v>
      </c>
      <c r="T2876" s="1" t="str">
        <f>VLOOKUP(R2876,[1]Sheet1!$A$1:$D$50,3,0)</f>
        <v>Web API</v>
      </c>
      <c r="U2876" s="1" t="s">
        <v>68</v>
      </c>
    </row>
    <row r="2877" spans="1:21" x14ac:dyDescent="0.25">
      <c r="A2877" s="1" t="str">
        <f t="shared" si="44"/>
        <v>https://github.com/esheldon/fitsio</v>
      </c>
      <c r="B2877" s="1" t="s">
        <v>18129</v>
      </c>
      <c r="C2877" s="1" t="s">
        <v>18130</v>
      </c>
      <c r="D2877" s="1" t="s">
        <v>18131</v>
      </c>
      <c r="E2877" s="1" t="b">
        <v>0</v>
      </c>
      <c r="F2877" s="1">
        <v>24</v>
      </c>
      <c r="G2877" s="1" t="b">
        <v>1</v>
      </c>
      <c r="H2877" s="1" t="b">
        <v>0</v>
      </c>
      <c r="I2877" s="1"/>
      <c r="J2877" s="1" t="s">
        <v>241</v>
      </c>
      <c r="K2877" s="1" t="s">
        <v>18132</v>
      </c>
      <c r="L2877" s="1">
        <v>16</v>
      </c>
      <c r="M2877" s="1" t="s">
        <v>18133</v>
      </c>
      <c r="N2877" s="1">
        <v>9655</v>
      </c>
      <c r="O2877" s="1">
        <v>45</v>
      </c>
      <c r="P2877" s="1" t="s">
        <v>18134</v>
      </c>
      <c r="Q2877" s="1">
        <v>45</v>
      </c>
      <c r="R2877" s="1">
        <v>36</v>
      </c>
      <c r="S2877" s="1" t="str">
        <f>VLOOKUP(R2877,[1]Sheet1!$A$1:$D$50,2,0)</f>
        <v>instal + file + packag + version + build</v>
      </c>
      <c r="T2877" s="1" t="str">
        <f>VLOOKUP(R2877,[1]Sheet1!$A$1:$D$50,3,0)</f>
        <v>Build Management</v>
      </c>
      <c r="U2877" s="1" t="s">
        <v>36</v>
      </c>
    </row>
    <row r="2878" spans="1:21" x14ac:dyDescent="0.25">
      <c r="A2878" s="1" t="str">
        <f t="shared" si="44"/>
        <v>https://github.com/DataTables/FixedHeader</v>
      </c>
      <c r="B2878" s="1" t="s">
        <v>18135</v>
      </c>
      <c r="C2878" s="1" t="s">
        <v>18136</v>
      </c>
      <c r="D2878" s="1" t="s">
        <v>18137</v>
      </c>
      <c r="E2878" s="1" t="b">
        <v>0</v>
      </c>
      <c r="F2878" s="1">
        <v>62</v>
      </c>
      <c r="G2878" s="1" t="b">
        <v>1</v>
      </c>
      <c r="H2878" s="1" t="b">
        <v>0</v>
      </c>
      <c r="I2878" s="1" t="s">
        <v>18138</v>
      </c>
      <c r="J2878" s="1" t="s">
        <v>40</v>
      </c>
      <c r="K2878" s="1" t="s">
        <v>18139</v>
      </c>
      <c r="L2878" s="1">
        <v>15</v>
      </c>
      <c r="M2878" s="1" t="s">
        <v>18140</v>
      </c>
      <c r="N2878" s="1">
        <v>236</v>
      </c>
      <c r="O2878" s="1">
        <v>45</v>
      </c>
      <c r="P2878" s="1" t="s">
        <v>18141</v>
      </c>
      <c r="Q2878" s="1">
        <v>45</v>
      </c>
      <c r="R2878" s="1">
        <v>16</v>
      </c>
      <c r="S2878" s="1" t="str">
        <f>VLOOKUP(R2878,[1]Sheet1!$A$1:$D$50,2,0)</f>
        <v>event + compon + analyt + element + demo</v>
      </c>
      <c r="T2878" s="1" t="str">
        <f>VLOOKUP(R2878,[1]Sheet1!$A$1:$D$50,3,0)</f>
        <v>Others/Undetermined</v>
      </c>
      <c r="U2878" s="1" t="s">
        <v>68</v>
      </c>
    </row>
    <row r="2879" spans="1:21" x14ac:dyDescent="0.25">
      <c r="A2879" s="1" t="str">
        <f t="shared" si="44"/>
        <v>https://github.com/markmalek/Fixed-Header-Table</v>
      </c>
      <c r="B2879" s="1" t="s">
        <v>18142</v>
      </c>
      <c r="C2879" s="1" t="s">
        <v>18143</v>
      </c>
      <c r="D2879" s="1" t="s">
        <v>18144</v>
      </c>
      <c r="E2879" s="1" t="b">
        <v>0</v>
      </c>
      <c r="F2879" s="1">
        <v>454</v>
      </c>
      <c r="G2879" s="1" t="b">
        <v>1</v>
      </c>
      <c r="H2879" s="1" t="b">
        <v>1</v>
      </c>
      <c r="I2879" s="1" t="s">
        <v>18145</v>
      </c>
      <c r="J2879" s="1" t="s">
        <v>93</v>
      </c>
      <c r="K2879" s="1" t="s">
        <v>18146</v>
      </c>
      <c r="L2879" s="1">
        <v>111</v>
      </c>
      <c r="M2879" s="1" t="s">
        <v>18147</v>
      </c>
      <c r="N2879" s="1">
        <v>362</v>
      </c>
      <c r="O2879" s="1">
        <v>712</v>
      </c>
      <c r="P2879" s="1" t="s">
        <v>18148</v>
      </c>
      <c r="Q2879" s="1">
        <v>712</v>
      </c>
      <c r="R2879" s="1">
        <v>36</v>
      </c>
      <c r="S2879" s="1" t="str">
        <f>VLOOKUP(R2879,[1]Sheet1!$A$1:$D$50,2,0)</f>
        <v>instal + file + packag + version + build</v>
      </c>
      <c r="T2879" s="1" t="str">
        <f>VLOOKUP(R2879,[1]Sheet1!$A$1:$D$50,3,0)</f>
        <v>Build Management</v>
      </c>
      <c r="U2879" s="1" t="s">
        <v>36</v>
      </c>
    </row>
    <row r="2880" spans="1:21" x14ac:dyDescent="0.25">
      <c r="A2880" s="1" t="str">
        <f t="shared" si="44"/>
        <v>https://github.com/nkmrshn/fixedTblHdrLftCol</v>
      </c>
      <c r="B2880" s="1" t="s">
        <v>18149</v>
      </c>
      <c r="C2880" s="1" t="s">
        <v>18150</v>
      </c>
      <c r="D2880" s="1" t="s">
        <v>18151</v>
      </c>
      <c r="E2880" s="1" t="b">
        <v>0</v>
      </c>
      <c r="F2880" s="1">
        <v>24</v>
      </c>
      <c r="G2880" s="1" t="b">
        <v>1</v>
      </c>
      <c r="H2880" s="1" t="b">
        <v>0</v>
      </c>
      <c r="I2880" s="1" t="s">
        <v>24</v>
      </c>
      <c r="J2880" s="1" t="s">
        <v>40</v>
      </c>
      <c r="K2880" s="1" t="s">
        <v>18152</v>
      </c>
      <c r="L2880" s="1">
        <v>6</v>
      </c>
      <c r="M2880" s="1" t="s">
        <v>18153</v>
      </c>
      <c r="N2880" s="1">
        <v>223</v>
      </c>
      <c r="O2880" s="1">
        <v>50</v>
      </c>
      <c r="P2880" s="1" t="s">
        <v>18154</v>
      </c>
      <c r="Q2880" s="1">
        <v>50</v>
      </c>
      <c r="R2880" s="1">
        <v>22</v>
      </c>
      <c r="S2880" s="1" t="str">
        <f>VLOOKUP(R2880,[1]Sheet1!$A$1:$D$50,2,0)</f>
        <v>plugin + jqueri + spring + creat + issu</v>
      </c>
      <c r="T2880" s="1" t="str">
        <f>VLOOKUP(R2880,[1]Sheet1!$A$1:$D$50,3,0)</f>
        <v>Web Front End</v>
      </c>
      <c r="U2880" s="1" t="s">
        <v>51</v>
      </c>
    </row>
    <row r="2881" spans="1:21" x14ac:dyDescent="0.25">
      <c r="A2881" s="1" t="str">
        <f t="shared" si="44"/>
        <v>https://github.com/fixie/fixie</v>
      </c>
      <c r="B2881" s="1" t="s">
        <v>18155</v>
      </c>
      <c r="C2881" s="1" t="s">
        <v>18156</v>
      </c>
      <c r="D2881" s="1" t="s">
        <v>18157</v>
      </c>
      <c r="E2881" s="1" t="b">
        <v>0</v>
      </c>
      <c r="F2881" s="1">
        <v>57</v>
      </c>
      <c r="G2881" s="1" t="b">
        <v>1</v>
      </c>
      <c r="H2881" s="1" t="b">
        <v>0</v>
      </c>
      <c r="I2881" s="1" t="s">
        <v>18158</v>
      </c>
      <c r="J2881" s="1" t="s">
        <v>666</v>
      </c>
      <c r="K2881" s="1" t="s">
        <v>18159</v>
      </c>
      <c r="L2881" s="1">
        <v>18</v>
      </c>
      <c r="M2881" s="1" t="s">
        <v>18160</v>
      </c>
      <c r="N2881" s="1">
        <v>4716</v>
      </c>
      <c r="O2881" s="1">
        <v>274</v>
      </c>
      <c r="P2881" s="1" t="s">
        <v>18161</v>
      </c>
      <c r="Q2881" s="1">
        <v>274</v>
      </c>
      <c r="R2881" s="1">
        <v>32</v>
      </c>
      <c r="S2881" s="1" t="str">
        <f>VLOOKUP(R2881,[1]Sheet1!$A$1:$D$50,2,0)</f>
        <v>notif + server + monitor + will + program</v>
      </c>
      <c r="T2881" s="1" t="str">
        <f>VLOOKUP(R2881,[1]Sheet1!$A$1:$D$50,3,0)</f>
        <v>Server Administration</v>
      </c>
      <c r="U2881" s="1" t="s">
        <v>402</v>
      </c>
    </row>
    <row r="2882" spans="1:21" x14ac:dyDescent="0.25">
      <c r="A2882" s="1" t="str">
        <f t="shared" si="44"/>
        <v>https://github.com/joelgrus/fizz-buzz-tensorflow</v>
      </c>
      <c r="B2882" s="1" t="s">
        <v>18162</v>
      </c>
      <c r="C2882" s="1" t="s">
        <v>18163</v>
      </c>
      <c r="D2882" s="1" t="s">
        <v>18164</v>
      </c>
      <c r="E2882" s="1" t="b">
        <v>0</v>
      </c>
      <c r="F2882" s="1">
        <v>27</v>
      </c>
      <c r="G2882" s="1" t="b">
        <v>1</v>
      </c>
      <c r="H2882" s="1" t="b">
        <v>0</v>
      </c>
      <c r="I2882" s="1" t="s">
        <v>24</v>
      </c>
      <c r="J2882" s="1" t="s">
        <v>56</v>
      </c>
      <c r="K2882" s="1" t="s">
        <v>18165</v>
      </c>
      <c r="L2882" s="1">
        <v>1</v>
      </c>
      <c r="M2882" s="1" t="s">
        <v>18166</v>
      </c>
      <c r="N2882" s="1">
        <v>69596</v>
      </c>
      <c r="O2882" s="1">
        <v>407</v>
      </c>
      <c r="P2882" s="1" t="s">
        <v>18167</v>
      </c>
      <c r="Q2882" s="1">
        <v>407</v>
      </c>
      <c r="R2882" s="1">
        <v>31</v>
      </c>
      <c r="S2882" s="1" t="str">
        <f>VLOOKUP(R2882,[1]Sheet1!$A$1:$D$50,2,0)</f>
        <v>test + pull + unit + fork + request</v>
      </c>
      <c r="T2882" s="1" t="str">
        <f>VLOOKUP(R2882,[1]Sheet1!$A$1:$D$50,3,0)</f>
        <v>testing in distributed repo</v>
      </c>
      <c r="U2882" s="1" t="s">
        <v>28</v>
      </c>
    </row>
    <row r="2883" spans="1:21" x14ac:dyDescent="0.25">
      <c r="A2883" s="1" t="str">
        <f t="shared" ref="A2883:A2946" si="45">"https://github.com/"&amp;SUBSTITUTE(B2883,CONCATENATE("_",K2883),"")&amp;"/"&amp;K2883</f>
        <v>https://github.com/namsral/flag</v>
      </c>
      <c r="B2883" s="1" t="s">
        <v>18168</v>
      </c>
      <c r="C2883" s="1" t="s">
        <v>18169</v>
      </c>
      <c r="D2883" s="1" t="s">
        <v>18170</v>
      </c>
      <c r="E2883" s="1" t="b">
        <v>0</v>
      </c>
      <c r="F2883" s="1">
        <v>15</v>
      </c>
      <c r="G2883" s="1" t="b">
        <v>1</v>
      </c>
      <c r="H2883" s="1" t="b">
        <v>0</v>
      </c>
      <c r="I2883" s="1"/>
      <c r="J2883" s="1" t="s">
        <v>814</v>
      </c>
      <c r="K2883" s="1" t="s">
        <v>18171</v>
      </c>
      <c r="L2883" s="1">
        <v>0</v>
      </c>
      <c r="M2883" s="1" t="s">
        <v>18172</v>
      </c>
      <c r="N2883" s="1">
        <v>46</v>
      </c>
      <c r="O2883" s="1">
        <v>144</v>
      </c>
      <c r="P2883" s="1" t="s">
        <v>18173</v>
      </c>
      <c r="Q2883" s="1">
        <v>144</v>
      </c>
      <c r="R2883" s="1">
        <v>31</v>
      </c>
      <c r="S2883" s="1" t="str">
        <f>VLOOKUP(R2883,[1]Sheet1!$A$1:$D$50,2,0)</f>
        <v>test + pull + unit + fork + request</v>
      </c>
      <c r="T2883" s="1" t="str">
        <f>VLOOKUP(R2883,[1]Sheet1!$A$1:$D$50,3,0)</f>
        <v>testing in distributed repo</v>
      </c>
      <c r="U2883" s="1" t="s">
        <v>28</v>
      </c>
    </row>
    <row r="2884" spans="1:21" x14ac:dyDescent="0.25">
      <c r="A2884" s="1" t="str">
        <f t="shared" si="45"/>
        <v>https://github.com/Redth/FlamedTVLauncher</v>
      </c>
      <c r="B2884" s="1" t="s">
        <v>18174</v>
      </c>
      <c r="C2884" s="1" t="s">
        <v>18175</v>
      </c>
      <c r="D2884" s="1" t="s">
        <v>18176</v>
      </c>
      <c r="E2884" s="1" t="b">
        <v>0</v>
      </c>
      <c r="F2884" s="1">
        <v>32</v>
      </c>
      <c r="G2884" s="1" t="b">
        <v>1</v>
      </c>
      <c r="H2884" s="1" t="b">
        <v>0</v>
      </c>
      <c r="I2884" s="1" t="s">
        <v>24</v>
      </c>
      <c r="J2884" s="1" t="s">
        <v>666</v>
      </c>
      <c r="K2884" s="1" t="s">
        <v>18177</v>
      </c>
      <c r="L2884" s="1">
        <v>16</v>
      </c>
      <c r="M2884" s="1" t="s">
        <v>18178</v>
      </c>
      <c r="N2884" s="1">
        <v>4563</v>
      </c>
      <c r="O2884" s="1">
        <v>159</v>
      </c>
      <c r="P2884" s="1" t="s">
        <v>18179</v>
      </c>
      <c r="Q2884" s="1">
        <v>159</v>
      </c>
      <c r="R2884" s="1">
        <v>34</v>
      </c>
      <c r="S2884" s="1" t="str">
        <f>VLOOKUP(R2884,[1]Sheet1!$A$1:$D$50,2,0)</f>
        <v>api + librari + document + client + applic</v>
      </c>
      <c r="T2884" s="1" t="str">
        <f>VLOOKUP(R2884,[1]Sheet1!$A$1:$D$50,3,0)</f>
        <v>Web API</v>
      </c>
      <c r="U2884" s="1" t="s">
        <v>68</v>
      </c>
    </row>
    <row r="2885" spans="1:21" x14ac:dyDescent="0.25">
      <c r="A2885" s="1" t="str">
        <f t="shared" si="45"/>
        <v>https://github.com/fireeye/flare-dbg</v>
      </c>
      <c r="B2885" s="1" t="s">
        <v>18180</v>
      </c>
      <c r="C2885" s="1" t="s">
        <v>18181</v>
      </c>
      <c r="D2885" s="1" t="s">
        <v>18182</v>
      </c>
      <c r="E2885" s="1" t="b">
        <v>0</v>
      </c>
      <c r="F2885" s="1">
        <v>27</v>
      </c>
      <c r="G2885" s="1" t="b">
        <v>1</v>
      </c>
      <c r="H2885" s="1" t="b">
        <v>0</v>
      </c>
      <c r="I2885" s="1"/>
      <c r="J2885" s="1" t="s">
        <v>56</v>
      </c>
      <c r="K2885" s="1" t="s">
        <v>18183</v>
      </c>
      <c r="L2885" s="1">
        <v>0</v>
      </c>
      <c r="M2885" s="1" t="s">
        <v>18184</v>
      </c>
      <c r="N2885" s="1">
        <v>36</v>
      </c>
      <c r="O2885" s="1">
        <v>87</v>
      </c>
      <c r="P2885" s="1" t="s">
        <v>18185</v>
      </c>
      <c r="Q2885" s="1">
        <v>87</v>
      </c>
      <c r="R2885" s="1">
        <v>4</v>
      </c>
      <c r="S2885" s="1" t="str">
        <f>VLOOKUP(R2885,[1]Sheet1!$A$1:$D$50,2,0)</f>
        <v>menu + blog + code + item + engin</v>
      </c>
      <c r="T2885" s="1" t="str">
        <f>VLOOKUP(R2885,[1]Sheet1!$A$1:$D$50,3,0)</f>
        <v>Others/Undetermined</v>
      </c>
      <c r="U2885" s="1" t="s">
        <v>430</v>
      </c>
    </row>
    <row r="2886" spans="1:21" x14ac:dyDescent="0.25">
      <c r="A2886" s="1" t="str">
        <f t="shared" si="45"/>
        <v>https://github.com/PixelsCommander/FlashJS</v>
      </c>
      <c r="B2886" s="1" t="s">
        <v>18186</v>
      </c>
      <c r="C2886" s="1" t="s">
        <v>18187</v>
      </c>
      <c r="D2886" s="1" t="s">
        <v>18188</v>
      </c>
      <c r="E2886" s="1" t="b">
        <v>0</v>
      </c>
      <c r="F2886" s="1">
        <v>41</v>
      </c>
      <c r="G2886" s="1" t="b">
        <v>1</v>
      </c>
      <c r="H2886" s="1" t="b">
        <v>0</v>
      </c>
      <c r="I2886" s="1" t="s">
        <v>18189</v>
      </c>
      <c r="J2886" s="1" t="s">
        <v>40</v>
      </c>
      <c r="K2886" s="1" t="s">
        <v>18190</v>
      </c>
      <c r="L2886" s="1">
        <v>13</v>
      </c>
      <c r="M2886" s="1" t="s">
        <v>18191</v>
      </c>
      <c r="N2886" s="1">
        <v>48767</v>
      </c>
      <c r="O2886" s="1">
        <v>167</v>
      </c>
      <c r="P2886" s="1" t="s">
        <v>18192</v>
      </c>
      <c r="Q2886" s="1">
        <v>167</v>
      </c>
      <c r="R2886" s="1">
        <v>18</v>
      </c>
      <c r="S2886" s="1" t="str">
        <f>VLOOKUP(R2886,[1]Sheet1!$A$1:$D$50,2,0)</f>
        <v>file + data + store + support + librari</v>
      </c>
      <c r="T2886" s="1" t="str">
        <f>VLOOKUP(R2886,[1]Sheet1!$A$1:$D$50,3,0)</f>
        <v>Files+Storage</v>
      </c>
      <c r="U2886" s="1" t="s">
        <v>68</v>
      </c>
    </row>
    <row r="2887" spans="1:21" x14ac:dyDescent="0.25">
      <c r="A2887" s="1" t="str">
        <f t="shared" si="45"/>
        <v>https://github.com/EddyVerbruggen/Flashlight-PhoneGap-Plugin</v>
      </c>
      <c r="B2887" s="1" t="s">
        <v>18193</v>
      </c>
      <c r="C2887" s="1" t="s">
        <v>18194</v>
      </c>
      <c r="D2887" s="1" t="s">
        <v>18195</v>
      </c>
      <c r="E2887" s="1" t="b">
        <v>0</v>
      </c>
      <c r="F2887" s="1">
        <v>50</v>
      </c>
      <c r="G2887" s="1" t="b">
        <v>1</v>
      </c>
      <c r="H2887" s="1" t="b">
        <v>1</v>
      </c>
      <c r="I2887" s="1"/>
      <c r="J2887" s="1" t="s">
        <v>176</v>
      </c>
      <c r="K2887" s="1" t="s">
        <v>18196</v>
      </c>
      <c r="L2887" s="1">
        <v>6</v>
      </c>
      <c r="M2887" s="1" t="s">
        <v>18197</v>
      </c>
      <c r="N2887" s="1">
        <v>161</v>
      </c>
      <c r="O2887" s="1">
        <v>43</v>
      </c>
      <c r="P2887" s="1" t="s">
        <v>18198</v>
      </c>
      <c r="Q2887" s="1">
        <v>43</v>
      </c>
      <c r="R2887" s="1">
        <v>36</v>
      </c>
      <c r="S2887" s="1" t="str">
        <f>VLOOKUP(R2887,[1]Sheet1!$A$1:$D$50,2,0)</f>
        <v>instal + file + packag + version + build</v>
      </c>
      <c r="T2887" s="1" t="str">
        <f>VLOOKUP(R2887,[1]Sheet1!$A$1:$D$50,3,0)</f>
        <v>Build Management</v>
      </c>
      <c r="U2887" s="1" t="s">
        <v>36</v>
      </c>
    </row>
    <row r="2888" spans="1:21" x14ac:dyDescent="0.25">
      <c r="A2888" s="1" t="str">
        <f t="shared" si="45"/>
        <v>https://github.com/planetargon/flash-message-conductor</v>
      </c>
      <c r="B2888" s="1" t="s">
        <v>18199</v>
      </c>
      <c r="C2888" s="1" t="s">
        <v>18200</v>
      </c>
      <c r="D2888" s="1" t="s">
        <v>18201</v>
      </c>
      <c r="E2888" s="1" t="b">
        <v>0</v>
      </c>
      <c r="F2888" s="1">
        <v>19</v>
      </c>
      <c r="G2888" s="1" t="b">
        <v>1</v>
      </c>
      <c r="H2888" s="1" t="b">
        <v>0</v>
      </c>
      <c r="I2888" s="1" t="s">
        <v>18202</v>
      </c>
      <c r="J2888" s="1" t="s">
        <v>234</v>
      </c>
      <c r="K2888" s="1" t="s">
        <v>18203</v>
      </c>
      <c r="L2888" s="1">
        <v>1</v>
      </c>
      <c r="M2888" s="1" t="s">
        <v>18204</v>
      </c>
      <c r="N2888" s="1">
        <v>189</v>
      </c>
      <c r="O2888" s="1">
        <v>153</v>
      </c>
      <c r="P2888" s="1" t="s">
        <v>18205</v>
      </c>
      <c r="Q2888" s="1">
        <v>153</v>
      </c>
      <c r="R2888" s="1">
        <v>44</v>
      </c>
      <c r="S2888" s="1" t="str">
        <f>VLOOKUP(R2888,[1]Sheet1!$A$1:$D$50,2,0)</f>
        <v>gem + log + rubi + rail + support</v>
      </c>
      <c r="T2888" s="1" t="str">
        <f>VLOOKUP(R2888,[1]Sheet1!$A$1:$D$50,3,0)</f>
        <v>Ruby</v>
      </c>
      <c r="U2888" s="1" t="s">
        <v>264</v>
      </c>
    </row>
    <row r="2889" spans="1:21" x14ac:dyDescent="0.25">
      <c r="A2889" s="1" t="str">
        <f t="shared" si="45"/>
        <v>https://github.com/camilosw/flash-messages</v>
      </c>
      <c r="B2889" s="1" t="s">
        <v>18206</v>
      </c>
      <c r="C2889" s="1" t="s">
        <v>18207</v>
      </c>
      <c r="D2889" s="1" t="s">
        <v>18208</v>
      </c>
      <c r="E2889" s="1" t="b">
        <v>0</v>
      </c>
      <c r="F2889" s="1">
        <v>28</v>
      </c>
      <c r="G2889" s="1" t="b">
        <v>1</v>
      </c>
      <c r="H2889" s="1" t="b">
        <v>0</v>
      </c>
      <c r="I2889" s="1" t="s">
        <v>24</v>
      </c>
      <c r="J2889" s="1" t="s">
        <v>40</v>
      </c>
      <c r="K2889" s="1" t="s">
        <v>18209</v>
      </c>
      <c r="L2889" s="1">
        <v>5</v>
      </c>
      <c r="M2889" s="1" t="s">
        <v>18210</v>
      </c>
      <c r="N2889" s="1">
        <v>381</v>
      </c>
      <c r="O2889" s="1">
        <v>52</v>
      </c>
      <c r="P2889" s="1" t="s">
        <v>18211</v>
      </c>
      <c r="Q2889" s="1">
        <v>52</v>
      </c>
      <c r="R2889" s="1">
        <v>34</v>
      </c>
      <c r="S2889" s="1" t="str">
        <f>VLOOKUP(R2889,[1]Sheet1!$A$1:$D$50,2,0)</f>
        <v>api + librari + document + client + applic</v>
      </c>
      <c r="T2889" s="1" t="str">
        <f>VLOOKUP(R2889,[1]Sheet1!$A$1:$D$50,3,0)</f>
        <v>Web API</v>
      </c>
      <c r="U2889" s="1" t="s">
        <v>68</v>
      </c>
    </row>
    <row r="2890" spans="1:21" x14ac:dyDescent="0.25">
      <c r="A2890" s="1" t="str">
        <f t="shared" si="45"/>
        <v>https://github.com/emcmanus/flashsnes</v>
      </c>
      <c r="B2890" s="1" t="s">
        <v>18212</v>
      </c>
      <c r="C2890" s="1" t="s">
        <v>18213</v>
      </c>
      <c r="D2890" s="1" t="s">
        <v>18214</v>
      </c>
      <c r="E2890" s="1" t="b">
        <v>0</v>
      </c>
      <c r="F2890" s="1">
        <v>9</v>
      </c>
      <c r="G2890" s="1" t="b">
        <v>0</v>
      </c>
      <c r="H2890" s="1" t="b">
        <v>0</v>
      </c>
      <c r="I2890" s="1"/>
      <c r="J2890" s="1" t="s">
        <v>3152</v>
      </c>
      <c r="K2890" s="1" t="s">
        <v>18215</v>
      </c>
      <c r="L2890" s="1">
        <v>3</v>
      </c>
      <c r="M2890" s="1" t="s">
        <v>18216</v>
      </c>
      <c r="N2890" s="1">
        <v>31847</v>
      </c>
      <c r="O2890" s="1">
        <v>58</v>
      </c>
      <c r="P2890" s="1" t="s">
        <v>18217</v>
      </c>
      <c r="Q2890" s="1">
        <v>58</v>
      </c>
      <c r="R2890" s="1">
        <v>38</v>
      </c>
      <c r="S2890" s="1" t="str">
        <f>VLOOKUP(R2890,[1]Sheet1!$A$1:$D$50,2,0)</f>
        <v>file + project + librari + will + code</v>
      </c>
      <c r="T2890" s="1" t="str">
        <f>VLOOKUP(R2890,[1]Sheet1!$A$1:$D$50,3,0)</f>
        <v>Project Structure</v>
      </c>
      <c r="U2890" s="1" t="s">
        <v>68</v>
      </c>
    </row>
    <row r="2891" spans="1:21" x14ac:dyDescent="0.25">
      <c r="A2891" s="1" t="str">
        <f t="shared" si="45"/>
        <v>https://github.com/simb/FlashSocket.IO</v>
      </c>
      <c r="B2891" s="1" t="s">
        <v>18218</v>
      </c>
      <c r="C2891" s="1" t="s">
        <v>18219</v>
      </c>
      <c r="D2891" s="1" t="s">
        <v>18220</v>
      </c>
      <c r="E2891" s="1" t="b">
        <v>0</v>
      </c>
      <c r="F2891" s="1">
        <v>81</v>
      </c>
      <c r="G2891" s="1" t="b">
        <v>1</v>
      </c>
      <c r="H2891" s="1" t="b">
        <v>0</v>
      </c>
      <c r="I2891" s="1"/>
      <c r="J2891" s="1" t="s">
        <v>3152</v>
      </c>
      <c r="K2891" s="1" t="s">
        <v>18221</v>
      </c>
      <c r="L2891" s="1">
        <v>13</v>
      </c>
      <c r="M2891" s="1" t="s">
        <v>18222</v>
      </c>
      <c r="N2891" s="1">
        <v>7364</v>
      </c>
      <c r="O2891" s="1">
        <v>213</v>
      </c>
      <c r="P2891" s="1" t="s">
        <v>18223</v>
      </c>
      <c r="Q2891" s="1">
        <v>213</v>
      </c>
      <c r="R2891" s="1">
        <v>12</v>
      </c>
      <c r="S2891" s="1" t="str">
        <f>VLOOKUP(R2891,[1]Sheet1!$A$1:$D$50,2,0)</f>
        <v>window + os + develop + linux + applic</v>
      </c>
      <c r="T2891" s="1" t="str">
        <f>VLOOKUP(R2891,[1]Sheet1!$A$1:$D$50,3,0)</f>
        <v>OS+Platforms</v>
      </c>
      <c r="U2891" s="1" t="s">
        <v>151</v>
      </c>
    </row>
    <row r="2892" spans="1:21" x14ac:dyDescent="0.25">
      <c r="A2892" s="1" t="str">
        <f t="shared" si="45"/>
        <v>https://github.com/Androxyde/Flashtool</v>
      </c>
      <c r="B2892" s="1" t="s">
        <v>18224</v>
      </c>
      <c r="C2892" s="1" t="s">
        <v>18225</v>
      </c>
      <c r="D2892" s="1" t="s">
        <v>18226</v>
      </c>
      <c r="E2892" s="1" t="b">
        <v>0</v>
      </c>
      <c r="F2892" s="1">
        <v>149</v>
      </c>
      <c r="G2892" s="1" t="b">
        <v>1</v>
      </c>
      <c r="H2892" s="1" t="b">
        <v>0</v>
      </c>
      <c r="I2892" s="1" t="s">
        <v>24</v>
      </c>
      <c r="J2892" s="1" t="s">
        <v>176</v>
      </c>
      <c r="K2892" s="1" t="s">
        <v>18227</v>
      </c>
      <c r="L2892" s="1">
        <v>34</v>
      </c>
      <c r="M2892" s="1" t="s">
        <v>18228</v>
      </c>
      <c r="N2892" s="1">
        <v>267663</v>
      </c>
      <c r="O2892" s="1">
        <v>144</v>
      </c>
      <c r="P2892" s="1" t="s">
        <v>18229</v>
      </c>
      <c r="Q2892" s="1">
        <v>144</v>
      </c>
      <c r="R2892" s="1">
        <v>44</v>
      </c>
      <c r="S2892" s="1" t="str">
        <f>VLOOKUP(R2892,[1]Sheet1!$A$1:$D$50,2,0)</f>
        <v>gem + log + rubi + rail + support</v>
      </c>
      <c r="T2892" s="1" t="str">
        <f>VLOOKUP(R2892,[1]Sheet1!$A$1:$D$50,3,0)</f>
        <v>Ruby</v>
      </c>
      <c r="U2892" s="1" t="s">
        <v>264</v>
      </c>
    </row>
    <row r="2893" spans="1:21" x14ac:dyDescent="0.25">
      <c r="A2893" s="1" t="str">
        <f t="shared" si="45"/>
        <v>https://github.com/acoomans/flask-autodoc</v>
      </c>
      <c r="B2893" s="1" t="s">
        <v>18230</v>
      </c>
      <c r="C2893" s="1" t="s">
        <v>18231</v>
      </c>
      <c r="D2893" s="1" t="s">
        <v>18232</v>
      </c>
      <c r="E2893" s="1" t="b">
        <v>0</v>
      </c>
      <c r="F2893" s="1">
        <v>18</v>
      </c>
      <c r="G2893" s="1" t="b">
        <v>1</v>
      </c>
      <c r="H2893" s="1" t="b">
        <v>0</v>
      </c>
      <c r="I2893" s="1"/>
      <c r="J2893" s="1" t="s">
        <v>56</v>
      </c>
      <c r="K2893" s="1" t="s">
        <v>18233</v>
      </c>
      <c r="L2893" s="1">
        <v>5</v>
      </c>
      <c r="M2893" s="1" t="s">
        <v>18234</v>
      </c>
      <c r="N2893" s="1">
        <v>189</v>
      </c>
      <c r="O2893" s="1">
        <v>38</v>
      </c>
      <c r="P2893" s="1" t="s">
        <v>18235</v>
      </c>
      <c r="Q2893" s="1">
        <v>38</v>
      </c>
      <c r="R2893" s="1">
        <v>38</v>
      </c>
      <c r="S2893" s="1" t="str">
        <f>VLOOKUP(R2893,[1]Sheet1!$A$1:$D$50,2,0)</f>
        <v>file + project + librari + will + code</v>
      </c>
      <c r="T2893" s="1" t="str">
        <f>VLOOKUP(R2893,[1]Sheet1!$A$1:$D$50,3,0)</f>
        <v>Project Structure</v>
      </c>
      <c r="U2893" s="1" t="s">
        <v>68</v>
      </c>
    </row>
    <row r="2894" spans="1:21" x14ac:dyDescent="0.25">
      <c r="A2894" s="1" t="str">
        <f t="shared" si="45"/>
        <v>https://github.com/sh4nks/flaskbb</v>
      </c>
      <c r="B2894" s="1" t="s">
        <v>18236</v>
      </c>
      <c r="C2894" s="1" t="s">
        <v>18237</v>
      </c>
      <c r="D2894" s="1" t="s">
        <v>18238</v>
      </c>
      <c r="E2894" s="1" t="b">
        <v>0</v>
      </c>
      <c r="F2894" s="1">
        <v>182</v>
      </c>
      <c r="G2894" s="1" t="b">
        <v>1</v>
      </c>
      <c r="H2894" s="1" t="b">
        <v>0</v>
      </c>
      <c r="I2894" s="1" t="s">
        <v>18239</v>
      </c>
      <c r="J2894" s="1" t="s">
        <v>56</v>
      </c>
      <c r="K2894" s="1" t="s">
        <v>18240</v>
      </c>
      <c r="L2894" s="1">
        <v>22</v>
      </c>
      <c r="M2894" s="1" t="s">
        <v>18241</v>
      </c>
      <c r="N2894" s="1">
        <v>4443</v>
      </c>
      <c r="O2894" s="1">
        <v>749</v>
      </c>
      <c r="P2894" s="1" t="s">
        <v>18242</v>
      </c>
      <c r="Q2894" s="1">
        <v>749</v>
      </c>
      <c r="R2894" s="1">
        <v>19</v>
      </c>
      <c r="S2894" s="1" t="str">
        <f>VLOOKUP(R2894,[1]Sheet1!$A$1:$D$50,2,0)</f>
        <v>markdown + html + document + gener + librari</v>
      </c>
      <c r="T2894" s="1" t="str">
        <f>VLOOKUP(R2894,[1]Sheet1!$A$1:$D$50,3,0)</f>
        <v>HTML</v>
      </c>
      <c r="U2894" s="1" t="s">
        <v>51</v>
      </c>
    </row>
    <row r="2895" spans="1:21" x14ac:dyDescent="0.25">
      <c r="A2895" s="1" t="str">
        <f t="shared" si="45"/>
        <v>https://github.com/gouthambs/Flask-Blogging</v>
      </c>
      <c r="B2895" s="1" t="s">
        <v>18243</v>
      </c>
      <c r="C2895" s="1" t="s">
        <v>18244</v>
      </c>
      <c r="D2895" s="1" t="s">
        <v>18245</v>
      </c>
      <c r="E2895" s="1" t="b">
        <v>0</v>
      </c>
      <c r="F2895" s="1">
        <v>43</v>
      </c>
      <c r="G2895" s="1" t="b">
        <v>1</v>
      </c>
      <c r="H2895" s="1" t="b">
        <v>0</v>
      </c>
      <c r="I2895" s="1" t="s">
        <v>18246</v>
      </c>
      <c r="J2895" s="1" t="s">
        <v>56</v>
      </c>
      <c r="K2895" s="1" t="s">
        <v>18247</v>
      </c>
      <c r="L2895" s="1">
        <v>23</v>
      </c>
      <c r="M2895" s="1" t="s">
        <v>18248</v>
      </c>
      <c r="N2895" s="1">
        <v>331</v>
      </c>
      <c r="O2895" s="1">
        <v>228</v>
      </c>
      <c r="P2895" s="1" t="s">
        <v>18249</v>
      </c>
      <c r="Q2895" s="1">
        <v>228</v>
      </c>
      <c r="R2895" s="1">
        <v>44</v>
      </c>
      <c r="S2895" s="1" t="str">
        <f>VLOOKUP(R2895,[1]Sheet1!$A$1:$D$50,2,0)</f>
        <v>gem + log + rubi + rail + support</v>
      </c>
      <c r="T2895" s="1" t="str">
        <f>VLOOKUP(R2895,[1]Sheet1!$A$1:$D$50,3,0)</f>
        <v>Ruby</v>
      </c>
      <c r="U2895" s="1" t="s">
        <v>264</v>
      </c>
    </row>
    <row r="2896" spans="1:21" x14ac:dyDescent="0.25">
      <c r="A2896" s="1" t="str">
        <f t="shared" si="45"/>
        <v>https://github.com/singingwolfboy/flask-dance</v>
      </c>
      <c r="B2896" s="1" t="s">
        <v>18250</v>
      </c>
      <c r="C2896" s="1" t="s">
        <v>18251</v>
      </c>
      <c r="D2896" s="1" t="s">
        <v>18252</v>
      </c>
      <c r="E2896" s="1" t="b">
        <v>0</v>
      </c>
      <c r="F2896" s="1">
        <v>22</v>
      </c>
      <c r="G2896" s="1" t="b">
        <v>1</v>
      </c>
      <c r="H2896" s="1" t="b">
        <v>1</v>
      </c>
      <c r="I2896" s="1" t="s">
        <v>18253</v>
      </c>
      <c r="J2896" s="1" t="s">
        <v>56</v>
      </c>
      <c r="K2896" s="1" t="s">
        <v>18254</v>
      </c>
      <c r="L2896" s="1">
        <v>7</v>
      </c>
      <c r="M2896" s="1" t="s">
        <v>18255</v>
      </c>
      <c r="N2896" s="1">
        <v>643</v>
      </c>
      <c r="O2896" s="1">
        <v>186</v>
      </c>
      <c r="P2896" s="1" t="s">
        <v>18256</v>
      </c>
      <c r="Q2896" s="1">
        <v>186</v>
      </c>
      <c r="R2896" s="1">
        <v>34</v>
      </c>
      <c r="S2896" s="1" t="str">
        <f>VLOOKUP(R2896,[1]Sheet1!$A$1:$D$50,2,0)</f>
        <v>api + librari + document + client + applic</v>
      </c>
      <c r="T2896" s="1" t="str">
        <f>VLOOKUP(R2896,[1]Sheet1!$A$1:$D$50,3,0)</f>
        <v>Web API</v>
      </c>
      <c r="U2896" s="1" t="s">
        <v>68</v>
      </c>
    </row>
    <row r="2897" spans="1:21" x14ac:dyDescent="0.25">
      <c r="A2897" s="1" t="str">
        <f t="shared" si="45"/>
        <v>https://github.com/kevinbeaty/flask-debug-api</v>
      </c>
      <c r="B2897" s="1" t="s">
        <v>18257</v>
      </c>
      <c r="C2897" s="1" t="s">
        <v>18258</v>
      </c>
      <c r="D2897" s="1" t="s">
        <v>18259</v>
      </c>
      <c r="E2897" s="1" t="b">
        <v>0</v>
      </c>
      <c r="F2897" s="1">
        <v>0</v>
      </c>
      <c r="G2897" s="1" t="b">
        <v>1</v>
      </c>
      <c r="H2897" s="1" t="b">
        <v>0</v>
      </c>
      <c r="I2897" s="1" t="s">
        <v>24</v>
      </c>
      <c r="J2897" s="1" t="s">
        <v>56</v>
      </c>
      <c r="K2897" s="1" t="s">
        <v>18260</v>
      </c>
      <c r="L2897" s="1">
        <v>1</v>
      </c>
      <c r="M2897" s="1" t="s">
        <v>18261</v>
      </c>
      <c r="N2897" s="1">
        <v>124</v>
      </c>
      <c r="O2897" s="1">
        <v>41</v>
      </c>
      <c r="P2897" s="1" t="s">
        <v>18262</v>
      </c>
      <c r="Q2897" s="1">
        <v>41</v>
      </c>
      <c r="R2897" s="1">
        <v>34</v>
      </c>
      <c r="S2897" s="1" t="str">
        <f>VLOOKUP(R2897,[1]Sheet1!$A$1:$D$50,2,0)</f>
        <v>api + librari + document + client + applic</v>
      </c>
      <c r="T2897" s="1" t="str">
        <f>VLOOKUP(R2897,[1]Sheet1!$A$1:$D$50,3,0)</f>
        <v>Web API</v>
      </c>
      <c r="U2897" s="1" t="s">
        <v>68</v>
      </c>
    </row>
    <row r="2898" spans="1:21" x14ac:dyDescent="0.25">
      <c r="A2898" s="1" t="str">
        <f t="shared" si="45"/>
        <v>https://github.com/mgood/flask-failsafe</v>
      </c>
      <c r="B2898" s="1" t="s">
        <v>18263</v>
      </c>
      <c r="C2898" s="1" t="s">
        <v>18264</v>
      </c>
      <c r="D2898" s="1" t="s">
        <v>18265</v>
      </c>
      <c r="E2898" s="1" t="b">
        <v>0</v>
      </c>
      <c r="F2898" s="1">
        <v>2</v>
      </c>
      <c r="G2898" s="1" t="b">
        <v>1</v>
      </c>
      <c r="H2898" s="1" t="b">
        <v>0</v>
      </c>
      <c r="I2898" s="1" t="s">
        <v>24</v>
      </c>
      <c r="J2898" s="1" t="s">
        <v>56</v>
      </c>
      <c r="K2898" s="1" t="s">
        <v>18266</v>
      </c>
      <c r="L2898" s="1">
        <v>1</v>
      </c>
      <c r="M2898" s="1" t="s">
        <v>18267</v>
      </c>
      <c r="N2898" s="1">
        <v>179</v>
      </c>
      <c r="O2898" s="1">
        <v>30</v>
      </c>
      <c r="P2898" s="1" t="s">
        <v>18268</v>
      </c>
      <c r="Q2898" s="1">
        <v>30</v>
      </c>
      <c r="R2898" s="1">
        <v>5</v>
      </c>
      <c r="S2898" s="1" t="str">
        <f>VLOOKUP(R2898,[1]Sheet1!$A$1:$D$50,2,0)</f>
        <v>powershel + erlang + websit + cookbook + attack</v>
      </c>
      <c r="T2898" s="1" t="str">
        <f>VLOOKUP(R2898,[1]Sheet1!$A$1:$D$50,3,0)</f>
        <v>Others/Undetermined</v>
      </c>
      <c r="U2898" s="1" t="s">
        <v>68</v>
      </c>
    </row>
    <row r="2899" spans="1:21" x14ac:dyDescent="0.25">
      <c r="A2899" s="1" t="str">
        <f t="shared" si="45"/>
        <v>https://github.com/ngoduykhanh/flask-file-uploader</v>
      </c>
      <c r="B2899" s="1" t="s">
        <v>18269</v>
      </c>
      <c r="C2899" s="1" t="s">
        <v>18270</v>
      </c>
      <c r="D2899" s="1" t="s">
        <v>18271</v>
      </c>
      <c r="E2899" s="1" t="b">
        <v>0</v>
      </c>
      <c r="F2899" s="1">
        <v>10</v>
      </c>
      <c r="G2899" s="1" t="b">
        <v>1</v>
      </c>
      <c r="H2899" s="1" t="b">
        <v>0</v>
      </c>
      <c r="I2899" s="1" t="s">
        <v>24</v>
      </c>
      <c r="J2899" s="1" t="s">
        <v>40</v>
      </c>
      <c r="K2899" s="1" t="s">
        <v>18272</v>
      </c>
      <c r="L2899" s="1">
        <v>3</v>
      </c>
      <c r="M2899" s="1" t="s">
        <v>18273</v>
      </c>
      <c r="N2899" s="1">
        <v>200</v>
      </c>
      <c r="O2899" s="1">
        <v>27</v>
      </c>
      <c r="P2899" s="1" t="s">
        <v>18274</v>
      </c>
      <c r="Q2899" s="1">
        <v>27</v>
      </c>
      <c r="R2899" s="1">
        <v>3</v>
      </c>
      <c r="S2899" s="1" t="str">
        <f>VLOOKUP(R2899,[1]Sheet1!$A$1:$D$50,2,0)</f>
        <v>imag + font + size + will + option</v>
      </c>
      <c r="T2899" s="1" t="str">
        <f>VLOOKUP(R2899,[1]Sheet1!$A$1:$D$50,3,0)</f>
        <v>UI Elements</v>
      </c>
      <c r="U2899" s="1" t="s">
        <v>123</v>
      </c>
    </row>
    <row r="2900" spans="1:21" x14ac:dyDescent="0.25">
      <c r="A2900" s="1" t="str">
        <f t="shared" si="45"/>
        <v>https://github.com/passy/flask-gae-mini-profiler</v>
      </c>
      <c r="B2900" s="1" t="s">
        <v>18275</v>
      </c>
      <c r="C2900" s="1" t="s">
        <v>18276</v>
      </c>
      <c r="D2900" s="1" t="s">
        <v>18277</v>
      </c>
      <c r="E2900" s="1" t="b">
        <v>0</v>
      </c>
      <c r="F2900" s="1">
        <v>4</v>
      </c>
      <c r="G2900" s="1" t="b">
        <v>1</v>
      </c>
      <c r="H2900" s="1" t="b">
        <v>0</v>
      </c>
      <c r="I2900" s="1" t="s">
        <v>18278</v>
      </c>
      <c r="J2900" s="1" t="s">
        <v>56</v>
      </c>
      <c r="K2900" s="1" t="s">
        <v>18279</v>
      </c>
      <c r="L2900" s="1">
        <v>2</v>
      </c>
      <c r="M2900" s="1" t="s">
        <v>18280</v>
      </c>
      <c r="N2900" s="1">
        <v>216</v>
      </c>
      <c r="O2900" s="1">
        <v>35</v>
      </c>
      <c r="P2900" s="1" t="s">
        <v>18281</v>
      </c>
      <c r="Q2900" s="1">
        <v>35</v>
      </c>
      <c r="R2900" s="1">
        <v>37</v>
      </c>
      <c r="S2900" s="1" t="str">
        <f>VLOOKUP(R2900,[1]Sheet1!$A$1:$D$50,2,0)</f>
        <v>split + flask + sprite + kit + middlewar</v>
      </c>
      <c r="T2900" s="1" t="str">
        <f>VLOOKUP(R2900,[1]Sheet1!$A$1:$D$50,3,0)</f>
        <v>Others/Undetermined</v>
      </c>
      <c r="U2900" s="1" t="s">
        <v>68</v>
      </c>
    </row>
    <row r="2901" spans="1:21" x14ac:dyDescent="0.25">
      <c r="A2901" s="1" t="str">
        <f t="shared" si="45"/>
        <v>https://github.com/sashka/flask-googleauth</v>
      </c>
      <c r="B2901" s="1" t="s">
        <v>18282</v>
      </c>
      <c r="C2901" s="1" t="s">
        <v>18283</v>
      </c>
      <c r="D2901" s="1" t="s">
        <v>18284</v>
      </c>
      <c r="E2901" s="1" t="b">
        <v>0</v>
      </c>
      <c r="F2901" s="1">
        <v>14</v>
      </c>
      <c r="G2901" s="1" t="b">
        <v>1</v>
      </c>
      <c r="H2901" s="1" t="b">
        <v>0</v>
      </c>
      <c r="I2901" s="1"/>
      <c r="J2901" s="1" t="s">
        <v>56</v>
      </c>
      <c r="K2901" s="1" t="s">
        <v>18285</v>
      </c>
      <c r="L2901" s="1">
        <v>3</v>
      </c>
      <c r="M2901" s="1" t="s">
        <v>18286</v>
      </c>
      <c r="N2901" s="1">
        <v>202</v>
      </c>
      <c r="O2901" s="1">
        <v>59</v>
      </c>
      <c r="P2901" s="1" t="s">
        <v>18287</v>
      </c>
      <c r="Q2901" s="1">
        <v>59</v>
      </c>
      <c r="R2901" s="1">
        <v>22</v>
      </c>
      <c r="S2901" s="1" t="str">
        <f>VLOOKUP(R2901,[1]Sheet1!$A$1:$D$50,2,0)</f>
        <v>plugin + jqueri + spring + creat + issu</v>
      </c>
      <c r="T2901" s="1" t="str">
        <f>VLOOKUP(R2901,[1]Sheet1!$A$1:$D$50,3,0)</f>
        <v>Web Front End</v>
      </c>
      <c r="U2901" s="1" t="s">
        <v>51</v>
      </c>
    </row>
    <row r="2902" spans="1:21" x14ac:dyDescent="0.25">
      <c r="A2902" s="1" t="str">
        <f t="shared" si="45"/>
        <v>https://github.com/insynchq/flask-googlelogin</v>
      </c>
      <c r="B2902" s="1" t="s">
        <v>18288</v>
      </c>
      <c r="C2902" s="1" t="s">
        <v>18289</v>
      </c>
      <c r="D2902" s="1" t="s">
        <v>18290</v>
      </c>
      <c r="E2902" s="1" t="b">
        <v>0</v>
      </c>
      <c r="F2902" s="1">
        <v>23</v>
      </c>
      <c r="G2902" s="1" t="b">
        <v>1</v>
      </c>
      <c r="H2902" s="1" t="b">
        <v>0</v>
      </c>
      <c r="I2902" s="1" t="s">
        <v>18291</v>
      </c>
      <c r="J2902" s="1" t="s">
        <v>56</v>
      </c>
      <c r="K2902" s="1" t="s">
        <v>18292</v>
      </c>
      <c r="L2902" s="1">
        <v>8</v>
      </c>
      <c r="M2902" s="1" t="s">
        <v>18293</v>
      </c>
      <c r="N2902" s="1">
        <v>449</v>
      </c>
      <c r="O2902" s="1">
        <v>32</v>
      </c>
      <c r="P2902" s="1" t="s">
        <v>18294</v>
      </c>
      <c r="Q2902" s="1">
        <v>32</v>
      </c>
      <c r="R2902" s="1">
        <v>34</v>
      </c>
      <c r="S2902" s="1" t="str">
        <f>VLOOKUP(R2902,[1]Sheet1!$A$1:$D$50,2,0)</f>
        <v>api + librari + document + client + applic</v>
      </c>
      <c r="T2902" s="1" t="str">
        <f>VLOOKUP(R2902,[1]Sheet1!$A$1:$D$50,3,0)</f>
        <v>Web API</v>
      </c>
      <c r="U2902" s="1" t="s">
        <v>68</v>
      </c>
    </row>
    <row r="2903" spans="1:21" x14ac:dyDescent="0.25">
      <c r="A2903" s="1" t="str">
        <f t="shared" si="45"/>
        <v>https://github.com/mattupstate/flask-jsonschema</v>
      </c>
      <c r="B2903" s="1" t="s">
        <v>18295</v>
      </c>
      <c r="C2903" s="1" t="s">
        <v>18296</v>
      </c>
      <c r="D2903" s="1" t="s">
        <v>18297</v>
      </c>
      <c r="E2903" s="1" t="b">
        <v>0</v>
      </c>
      <c r="F2903" s="1">
        <v>19</v>
      </c>
      <c r="G2903" s="1" t="b">
        <v>1</v>
      </c>
      <c r="H2903" s="1" t="b">
        <v>0</v>
      </c>
      <c r="I2903" s="1" t="s">
        <v>24</v>
      </c>
      <c r="J2903" s="1" t="s">
        <v>56</v>
      </c>
      <c r="K2903" s="1" t="s">
        <v>18298</v>
      </c>
      <c r="L2903" s="1">
        <v>12</v>
      </c>
      <c r="M2903" s="1" t="s">
        <v>18299</v>
      </c>
      <c r="N2903" s="1">
        <v>203</v>
      </c>
      <c r="O2903" s="1">
        <v>40</v>
      </c>
      <c r="P2903" s="1" t="s">
        <v>18300</v>
      </c>
      <c r="Q2903" s="1">
        <v>40</v>
      </c>
      <c r="R2903" s="1">
        <v>21</v>
      </c>
      <c r="S2903" s="1" t="str">
        <f>VLOOKUP(R2903,[1]Sheet1!$A$1:$D$50,2,0)</f>
        <v>function + object + return + data + var</v>
      </c>
      <c r="T2903" s="1" t="str">
        <f>VLOOKUP(R2903,[1]Sheet1!$A$1:$D$50,3,0)</f>
        <v>Programming</v>
      </c>
      <c r="U2903" s="1" t="s">
        <v>68</v>
      </c>
    </row>
    <row r="2904" spans="1:21" x14ac:dyDescent="0.25">
      <c r="A2904" s="1" t="str">
        <f t="shared" si="45"/>
        <v>https://github.com/jdiez17/flask-paypal</v>
      </c>
      <c r="B2904" s="1" t="s">
        <v>18301</v>
      </c>
      <c r="C2904" s="1" t="s">
        <v>18302</v>
      </c>
      <c r="D2904" s="1" t="s">
        <v>18303</v>
      </c>
      <c r="E2904" s="1" t="b">
        <v>0</v>
      </c>
      <c r="F2904" s="1">
        <v>4</v>
      </c>
      <c r="G2904" s="1" t="b">
        <v>1</v>
      </c>
      <c r="H2904" s="1" t="b">
        <v>0</v>
      </c>
      <c r="I2904" s="1" t="s">
        <v>24</v>
      </c>
      <c r="J2904" s="1" t="s">
        <v>56</v>
      </c>
      <c r="K2904" s="1" t="s">
        <v>18304</v>
      </c>
      <c r="L2904" s="1">
        <v>0</v>
      </c>
      <c r="M2904" s="1" t="s">
        <v>18305</v>
      </c>
      <c r="N2904" s="1">
        <v>98</v>
      </c>
      <c r="O2904" s="1">
        <v>35</v>
      </c>
      <c r="P2904" s="1" t="s">
        <v>18306</v>
      </c>
      <c r="Q2904" s="1">
        <v>35</v>
      </c>
      <c r="R2904" s="1">
        <v>37</v>
      </c>
      <c r="S2904" s="1" t="str">
        <f>VLOOKUP(R2904,[1]Sheet1!$A$1:$D$50,2,0)</f>
        <v>split + flask + sprite + kit + middlewar</v>
      </c>
      <c r="T2904" s="1" t="str">
        <f>VLOOKUP(R2904,[1]Sheet1!$A$1:$D$50,3,0)</f>
        <v>Others/Undetermined</v>
      </c>
      <c r="U2904" s="1" t="s">
        <v>68</v>
      </c>
    </row>
    <row r="2905" spans="1:21" x14ac:dyDescent="0.25">
      <c r="A2905" s="1" t="str">
        <f t="shared" si="45"/>
        <v>https://github.com/coleifer/flask-peewee</v>
      </c>
      <c r="B2905" s="1" t="s">
        <v>18307</v>
      </c>
      <c r="C2905" s="1" t="s">
        <v>18308</v>
      </c>
      <c r="D2905" s="1" t="s">
        <v>18309</v>
      </c>
      <c r="E2905" s="1" t="b">
        <v>0</v>
      </c>
      <c r="F2905" s="1">
        <v>127</v>
      </c>
      <c r="G2905" s="1" t="b">
        <v>1</v>
      </c>
      <c r="H2905" s="1" t="b">
        <v>0</v>
      </c>
      <c r="I2905" s="1" t="s">
        <v>18310</v>
      </c>
      <c r="J2905" s="1" t="s">
        <v>56</v>
      </c>
      <c r="K2905" s="1" t="s">
        <v>18311</v>
      </c>
      <c r="L2905" s="1">
        <v>35</v>
      </c>
      <c r="M2905" s="1" t="s">
        <v>18312</v>
      </c>
      <c r="N2905" s="1">
        <v>2413</v>
      </c>
      <c r="O2905" s="1">
        <v>512</v>
      </c>
      <c r="P2905" s="1" t="s">
        <v>18313</v>
      </c>
      <c r="Q2905" s="1">
        <v>512</v>
      </c>
      <c r="R2905" s="1">
        <v>34</v>
      </c>
      <c r="S2905" s="1" t="str">
        <f>VLOOKUP(R2905,[1]Sheet1!$A$1:$D$50,2,0)</f>
        <v>api + librari + document + client + applic</v>
      </c>
      <c r="T2905" s="1" t="str">
        <f>VLOOKUP(R2905,[1]Sheet1!$A$1:$D$50,3,0)</f>
        <v>Web API</v>
      </c>
      <c r="U2905" s="1" t="s">
        <v>68</v>
      </c>
    </row>
    <row r="2906" spans="1:21" x14ac:dyDescent="0.25">
      <c r="A2906" s="1" t="str">
        <f t="shared" si="45"/>
        <v>https://github.com/tzulberti/Flask-PyPi-Proxy</v>
      </c>
      <c r="B2906" s="1" t="s">
        <v>18314</v>
      </c>
      <c r="C2906" s="1" t="s">
        <v>18315</v>
      </c>
      <c r="D2906" s="1" t="s">
        <v>18316</v>
      </c>
      <c r="E2906" s="1" t="b">
        <v>0</v>
      </c>
      <c r="F2906" s="1">
        <v>11</v>
      </c>
      <c r="G2906" s="1" t="b">
        <v>1</v>
      </c>
      <c r="H2906" s="1" t="b">
        <v>0</v>
      </c>
      <c r="I2906" s="1" t="s">
        <v>24</v>
      </c>
      <c r="J2906" s="1" t="s">
        <v>56</v>
      </c>
      <c r="K2906" s="1" t="s">
        <v>18317</v>
      </c>
      <c r="L2906" s="1">
        <v>9</v>
      </c>
      <c r="M2906" s="1" t="s">
        <v>18318</v>
      </c>
      <c r="N2906" s="1">
        <v>319</v>
      </c>
      <c r="O2906" s="1">
        <v>31</v>
      </c>
      <c r="P2906" s="1" t="s">
        <v>18319</v>
      </c>
      <c r="Q2906" s="1">
        <v>31</v>
      </c>
      <c r="R2906" s="1">
        <v>36</v>
      </c>
      <c r="S2906" s="1" t="str">
        <f>VLOOKUP(R2906,[1]Sheet1!$A$1:$D$50,2,0)</f>
        <v>instal + file + packag + version + build</v>
      </c>
      <c r="T2906" s="1" t="str">
        <f>VLOOKUP(R2906,[1]Sheet1!$A$1:$D$50,3,0)</f>
        <v>Build Management</v>
      </c>
      <c r="U2906" s="1" t="s">
        <v>36</v>
      </c>
    </row>
    <row r="2907" spans="1:21" x14ac:dyDescent="0.25">
      <c r="A2907" s="1" t="str">
        <f t="shared" si="45"/>
        <v>https://github.com/joelverhagen/flask-rauth</v>
      </c>
      <c r="B2907" s="1" t="s">
        <v>18320</v>
      </c>
      <c r="C2907" s="1" t="s">
        <v>18321</v>
      </c>
      <c r="D2907" s="1" t="s">
        <v>18322</v>
      </c>
      <c r="E2907" s="1" t="b">
        <v>0</v>
      </c>
      <c r="F2907" s="1">
        <v>20</v>
      </c>
      <c r="G2907" s="1" t="b">
        <v>1</v>
      </c>
      <c r="H2907" s="1" t="b">
        <v>0</v>
      </c>
      <c r="I2907" s="1" t="s">
        <v>24</v>
      </c>
      <c r="J2907" s="1" t="s">
        <v>56</v>
      </c>
      <c r="K2907" s="1" t="s">
        <v>18323</v>
      </c>
      <c r="L2907" s="1">
        <v>4</v>
      </c>
      <c r="M2907" s="1" t="s">
        <v>18324</v>
      </c>
      <c r="N2907" s="1">
        <v>243</v>
      </c>
      <c r="O2907" s="1">
        <v>44</v>
      </c>
      <c r="P2907" s="1" t="s">
        <v>18325</v>
      </c>
      <c r="Q2907" s="1">
        <v>44</v>
      </c>
      <c r="R2907" s="1">
        <v>13</v>
      </c>
      <c r="S2907" s="1" t="str">
        <f>VLOOKUP(R2907,[1]Sheet1!$A$1:$D$50,2,0)</f>
        <v>light + task + heroku + webrtc + work</v>
      </c>
      <c r="T2907" s="1" t="str">
        <f>VLOOKUP(R2907,[1]Sheet1!$A$1:$D$50,3,0)</f>
        <v>Others/Undetermined</v>
      </c>
      <c r="U2907" s="1" t="s">
        <v>68</v>
      </c>
    </row>
    <row r="2908" spans="1:21" x14ac:dyDescent="0.25">
      <c r="A2908" s="1" t="str">
        <f t="shared" si="45"/>
        <v>https://github.com/jmagnusson/Flask-Resize</v>
      </c>
      <c r="B2908" s="1" t="s">
        <v>18326</v>
      </c>
      <c r="C2908" s="1" t="s">
        <v>18327</v>
      </c>
      <c r="D2908" s="1" t="s">
        <v>18328</v>
      </c>
      <c r="E2908" s="1" t="b">
        <v>0</v>
      </c>
      <c r="F2908" s="1">
        <v>5</v>
      </c>
      <c r="G2908" s="1" t="b">
        <v>1</v>
      </c>
      <c r="H2908" s="1" t="b">
        <v>0</v>
      </c>
      <c r="I2908" s="1" t="s">
        <v>18329</v>
      </c>
      <c r="J2908" s="1" t="s">
        <v>56</v>
      </c>
      <c r="K2908" s="1" t="s">
        <v>18330</v>
      </c>
      <c r="L2908" s="1">
        <v>4</v>
      </c>
      <c r="M2908" s="1" t="s">
        <v>18331</v>
      </c>
      <c r="N2908" s="1">
        <v>113</v>
      </c>
      <c r="O2908" s="1">
        <v>27</v>
      </c>
      <c r="P2908" s="1" t="s">
        <v>18332</v>
      </c>
      <c r="Q2908" s="1">
        <v>27</v>
      </c>
      <c r="R2908" s="1">
        <v>3</v>
      </c>
      <c r="S2908" s="1" t="str">
        <f>VLOOKUP(R2908,[1]Sheet1!$A$1:$D$50,2,0)</f>
        <v>imag + font + size + will + option</v>
      </c>
      <c r="T2908" s="1" t="str">
        <f>VLOOKUP(R2908,[1]Sheet1!$A$1:$D$50,3,0)</f>
        <v>UI Elements</v>
      </c>
      <c r="U2908" s="1" t="s">
        <v>123</v>
      </c>
    </row>
    <row r="2909" spans="1:21" x14ac:dyDescent="0.25">
      <c r="A2909" s="1" t="str">
        <f t="shared" si="45"/>
        <v>https://github.com/doobeh/Flask-S3-Uploader</v>
      </c>
      <c r="B2909" s="1" t="s">
        <v>18333</v>
      </c>
      <c r="C2909" s="1" t="s">
        <v>18334</v>
      </c>
      <c r="D2909" s="1" t="s">
        <v>18335</v>
      </c>
      <c r="E2909" s="1" t="b">
        <v>0</v>
      </c>
      <c r="F2909" s="1">
        <v>15</v>
      </c>
      <c r="G2909" s="1" t="b">
        <v>1</v>
      </c>
      <c r="H2909" s="1" t="b">
        <v>0</v>
      </c>
      <c r="I2909" s="1"/>
      <c r="J2909" s="1" t="s">
        <v>56</v>
      </c>
      <c r="K2909" s="1" t="s">
        <v>18336</v>
      </c>
      <c r="L2909" s="1">
        <v>1</v>
      </c>
      <c r="M2909" s="1" t="s">
        <v>18337</v>
      </c>
      <c r="N2909" s="1">
        <v>167</v>
      </c>
      <c r="O2909" s="1">
        <v>59</v>
      </c>
      <c r="P2909" s="1" t="s">
        <v>18338</v>
      </c>
      <c r="Q2909" s="1">
        <v>59</v>
      </c>
      <c r="R2909" s="1">
        <v>20</v>
      </c>
      <c r="S2909" s="1" t="str">
        <f>VLOOKUP(R2909,[1]Sheet1!$A$1:$D$50,2,0)</f>
        <v>user + databas + will + configur + server</v>
      </c>
      <c r="T2909" s="1" t="str">
        <f>VLOOKUP(R2909,[1]Sheet1!$A$1:$D$50,3,0)</f>
        <v>User Access/Login</v>
      </c>
      <c r="U2909" s="1" t="s">
        <v>172</v>
      </c>
    </row>
    <row r="2910" spans="1:21" x14ac:dyDescent="0.25">
      <c r="A2910" s="1" t="str">
        <f t="shared" si="45"/>
        <v>https://github.com/mattupstate/flask-security-example</v>
      </c>
      <c r="B2910" s="1" t="s">
        <v>18339</v>
      </c>
      <c r="C2910" s="1" t="s">
        <v>18340</v>
      </c>
      <c r="D2910" s="1" t="s">
        <v>18341</v>
      </c>
      <c r="E2910" s="1" t="b">
        <v>0</v>
      </c>
      <c r="F2910" s="1">
        <v>17</v>
      </c>
      <c r="G2910" s="1" t="b">
        <v>1</v>
      </c>
      <c r="H2910" s="1" t="b">
        <v>0</v>
      </c>
      <c r="I2910" s="1" t="s">
        <v>24</v>
      </c>
      <c r="J2910" s="1" t="s">
        <v>56</v>
      </c>
      <c r="K2910" s="1" t="s">
        <v>18342</v>
      </c>
      <c r="L2910" s="1">
        <v>3</v>
      </c>
      <c r="M2910" s="1" t="s">
        <v>18343</v>
      </c>
      <c r="N2910" s="1">
        <v>129</v>
      </c>
      <c r="O2910" s="1">
        <v>35</v>
      </c>
      <c r="P2910" s="1" t="s">
        <v>18344</v>
      </c>
      <c r="Q2910" s="1">
        <v>35</v>
      </c>
      <c r="R2910" s="1">
        <v>43</v>
      </c>
      <c r="S2910" s="1" t="str">
        <f>VLOOKUP(R2910,[1]Sheet1!$A$1:$D$50,2,0)</f>
        <v>git + commit + script + python + clojur</v>
      </c>
      <c r="T2910" s="1" t="str">
        <f>VLOOKUP(R2910,[1]Sheet1!$A$1:$D$50,3,0)</f>
        <v>Others/Undetermined</v>
      </c>
      <c r="U2910" s="1" t="s">
        <v>68</v>
      </c>
    </row>
    <row r="2911" spans="1:21" x14ac:dyDescent="0.25">
      <c r="A2911" s="1" t="str">
        <f t="shared" si="45"/>
        <v>https://github.com/realpython/flask-single-page-app</v>
      </c>
      <c r="B2911" s="1" t="s">
        <v>18345</v>
      </c>
      <c r="C2911" s="1" t="s">
        <v>18346</v>
      </c>
      <c r="D2911" s="1"/>
      <c r="E2911" s="1" t="b">
        <v>0</v>
      </c>
      <c r="F2911" s="1">
        <v>21</v>
      </c>
      <c r="G2911" s="1" t="b">
        <v>1</v>
      </c>
      <c r="H2911" s="1" t="b">
        <v>0</v>
      </c>
      <c r="I2911" s="1"/>
      <c r="J2911" s="1" t="s">
        <v>40</v>
      </c>
      <c r="K2911" s="1" t="s">
        <v>18347</v>
      </c>
      <c r="L2911" s="1">
        <v>0</v>
      </c>
      <c r="M2911" s="1" t="s">
        <v>18348</v>
      </c>
      <c r="N2911" s="1">
        <v>445</v>
      </c>
      <c r="O2911" s="1">
        <v>67</v>
      </c>
      <c r="P2911" s="1" t="s">
        <v>18349</v>
      </c>
      <c r="Q2911" s="1">
        <v>67</v>
      </c>
      <c r="R2911" s="1">
        <v>21</v>
      </c>
      <c r="S2911" s="1" t="str">
        <f>VLOOKUP(R2911,[1]Sheet1!$A$1:$D$50,2,0)</f>
        <v>function + object + return + data + var</v>
      </c>
      <c r="T2911" s="1" t="str">
        <f>VLOOKUP(R2911,[1]Sheet1!$A$1:$D$50,3,0)</f>
        <v>Programming</v>
      </c>
      <c r="U2911" s="1" t="s">
        <v>68</v>
      </c>
    </row>
    <row r="2912" spans="1:21" x14ac:dyDescent="0.25">
      <c r="A2912" s="1" t="str">
        <f t="shared" si="45"/>
        <v>https://github.com/miguelgrinberg/Flask-SocketIO-Chat</v>
      </c>
      <c r="B2912" s="1" t="s">
        <v>18350</v>
      </c>
      <c r="C2912" s="1" t="s">
        <v>18351</v>
      </c>
      <c r="D2912" s="1" t="s">
        <v>18352</v>
      </c>
      <c r="E2912" s="1" t="b">
        <v>0</v>
      </c>
      <c r="F2912" s="1">
        <v>40</v>
      </c>
      <c r="G2912" s="1" t="b">
        <v>1</v>
      </c>
      <c r="H2912" s="1" t="b">
        <v>0</v>
      </c>
      <c r="I2912" s="1" t="s">
        <v>18353</v>
      </c>
      <c r="J2912" s="1" t="s">
        <v>56</v>
      </c>
      <c r="K2912" s="1" t="s">
        <v>18354</v>
      </c>
      <c r="L2912" s="1">
        <v>1</v>
      </c>
      <c r="M2912" s="1" t="s">
        <v>18355</v>
      </c>
      <c r="N2912" s="1">
        <v>9</v>
      </c>
      <c r="O2912" s="1">
        <v>86</v>
      </c>
      <c r="P2912" s="1" t="s">
        <v>18356</v>
      </c>
      <c r="Q2912" s="1">
        <v>86</v>
      </c>
      <c r="R2912" s="1">
        <v>12</v>
      </c>
      <c r="S2912" s="1" t="str">
        <f>VLOOKUP(R2912,[1]Sheet1!$A$1:$D$50,2,0)</f>
        <v>window + os + develop + linux + applic</v>
      </c>
      <c r="T2912" s="1" t="str">
        <f>VLOOKUP(R2912,[1]Sheet1!$A$1:$D$50,3,0)</f>
        <v>OS+Platforms</v>
      </c>
      <c r="U2912" s="1" t="s">
        <v>151</v>
      </c>
    </row>
    <row r="2913" spans="1:21" x14ac:dyDescent="0.25">
      <c r="A2913" s="1" t="str">
        <f t="shared" si="45"/>
        <v>https://github.com/jpvanhal/flask-split</v>
      </c>
      <c r="B2913" s="1" t="s">
        <v>18357</v>
      </c>
      <c r="C2913" s="1" t="s">
        <v>18358</v>
      </c>
      <c r="D2913" s="1" t="s">
        <v>18359</v>
      </c>
      <c r="E2913" s="1" t="b">
        <v>0</v>
      </c>
      <c r="F2913" s="1">
        <v>22</v>
      </c>
      <c r="G2913" s="1" t="b">
        <v>1</v>
      </c>
      <c r="H2913" s="1" t="b">
        <v>0</v>
      </c>
      <c r="I2913" s="1" t="s">
        <v>18360</v>
      </c>
      <c r="J2913" s="1" t="s">
        <v>56</v>
      </c>
      <c r="K2913" s="1" t="s">
        <v>18361</v>
      </c>
      <c r="L2913" s="1">
        <v>2</v>
      </c>
      <c r="M2913" s="1" t="s">
        <v>18362</v>
      </c>
      <c r="N2913" s="1">
        <v>80</v>
      </c>
      <c r="O2913" s="1">
        <v>80</v>
      </c>
      <c r="P2913" s="1" t="s">
        <v>18363</v>
      </c>
      <c r="Q2913" s="1">
        <v>80</v>
      </c>
      <c r="R2913" s="1">
        <v>31</v>
      </c>
      <c r="S2913" s="1" t="str">
        <f>VLOOKUP(R2913,[1]Sheet1!$A$1:$D$50,2,0)</f>
        <v>test + pull + unit + fork + request</v>
      </c>
      <c r="T2913" s="1" t="str">
        <f>VLOOKUP(R2913,[1]Sheet1!$A$1:$D$50,3,0)</f>
        <v>testing in distributed repo</v>
      </c>
      <c r="U2913" s="1" t="s">
        <v>28</v>
      </c>
    </row>
    <row r="2914" spans="1:21" x14ac:dyDescent="0.25">
      <c r="A2914" s="1" t="str">
        <f t="shared" si="45"/>
        <v>https://github.com/ashcrow/flask-track-usage</v>
      </c>
      <c r="B2914" s="1" t="s">
        <v>18364</v>
      </c>
      <c r="C2914" s="1" t="s">
        <v>18365</v>
      </c>
      <c r="D2914" s="1" t="s">
        <v>18366</v>
      </c>
      <c r="E2914" s="1" t="b">
        <v>0</v>
      </c>
      <c r="F2914" s="1">
        <v>8</v>
      </c>
      <c r="G2914" s="1" t="b">
        <v>1</v>
      </c>
      <c r="H2914" s="1" t="b">
        <v>0</v>
      </c>
      <c r="I2914" s="1" t="s">
        <v>24</v>
      </c>
      <c r="J2914" s="1" t="s">
        <v>56</v>
      </c>
      <c r="K2914" s="1" t="s">
        <v>18367</v>
      </c>
      <c r="L2914" s="1">
        <v>1</v>
      </c>
      <c r="M2914" s="1" t="s">
        <v>18368</v>
      </c>
      <c r="N2914" s="1">
        <v>102</v>
      </c>
      <c r="O2914" s="1">
        <v>27</v>
      </c>
      <c r="P2914" s="1" t="s">
        <v>18369</v>
      </c>
      <c r="Q2914" s="1">
        <v>27</v>
      </c>
      <c r="R2914" s="1">
        <v>12</v>
      </c>
      <c r="S2914" s="1" t="str">
        <f>VLOOKUP(R2914,[1]Sheet1!$A$1:$D$50,2,0)</f>
        <v>window + os + develop + linux + applic</v>
      </c>
      <c r="T2914" s="1" t="str">
        <f>VLOOKUP(R2914,[1]Sheet1!$A$1:$D$50,3,0)</f>
        <v>OS+Platforms</v>
      </c>
      <c r="U2914" s="1" t="s">
        <v>151</v>
      </c>
    </row>
    <row r="2915" spans="1:21" x14ac:dyDescent="0.25">
      <c r="A2915" s="1" t="str">
        <f t="shared" si="45"/>
        <v>https://github.com/lepture/flask-turbolinks</v>
      </c>
      <c r="B2915" s="1" t="s">
        <v>18370</v>
      </c>
      <c r="C2915" s="1" t="s">
        <v>18371</v>
      </c>
      <c r="D2915" s="1" t="s">
        <v>18372</v>
      </c>
      <c r="E2915" s="1" t="b">
        <v>0</v>
      </c>
      <c r="F2915" s="1">
        <v>3</v>
      </c>
      <c r="G2915" s="1" t="b">
        <v>1</v>
      </c>
      <c r="H2915" s="1" t="b">
        <v>0</v>
      </c>
      <c r="I2915" s="1" t="s">
        <v>24</v>
      </c>
      <c r="J2915" s="1" t="s">
        <v>312</v>
      </c>
      <c r="K2915" s="1" t="s">
        <v>18373</v>
      </c>
      <c r="L2915" s="1">
        <v>0</v>
      </c>
      <c r="M2915" s="1" t="s">
        <v>18374</v>
      </c>
      <c r="N2915" s="1">
        <v>220</v>
      </c>
      <c r="O2915" s="1">
        <v>74</v>
      </c>
      <c r="P2915" s="1" t="s">
        <v>18375</v>
      </c>
      <c r="Q2915" s="1">
        <v>74</v>
      </c>
      <c r="R2915" s="1">
        <v>2</v>
      </c>
      <c r="S2915" s="1" t="str">
        <f>VLOOKUP(R2915,[1]Sheet1!$A$1:$D$50,2,0)</f>
        <v>http + server + request + proxi + asynchron</v>
      </c>
      <c r="T2915" s="1" t="str">
        <f>VLOOKUP(R2915,[1]Sheet1!$A$1:$D$50,3,0)</f>
        <v>INTERNET+ WEB+NETWORK</v>
      </c>
      <c r="U2915" s="1" t="s">
        <v>988</v>
      </c>
    </row>
    <row r="2916" spans="1:21" x14ac:dyDescent="0.25">
      <c r="A2916" s="1" t="str">
        <f t="shared" si="45"/>
        <v>https://github.com/zeekay/flask-uwsgi-websocket</v>
      </c>
      <c r="B2916" s="1" t="s">
        <v>18376</v>
      </c>
      <c r="C2916" s="1" t="s">
        <v>18377</v>
      </c>
      <c r="D2916" s="1" t="s">
        <v>18378</v>
      </c>
      <c r="E2916" s="1" t="b">
        <v>0</v>
      </c>
      <c r="F2916" s="1">
        <v>22</v>
      </c>
      <c r="G2916" s="1" t="b">
        <v>1</v>
      </c>
      <c r="H2916" s="1" t="b">
        <v>0</v>
      </c>
      <c r="I2916" s="1"/>
      <c r="J2916" s="1" t="s">
        <v>56</v>
      </c>
      <c r="K2916" s="1" t="s">
        <v>18379</v>
      </c>
      <c r="L2916" s="1">
        <v>17</v>
      </c>
      <c r="M2916" s="1" t="s">
        <v>18380</v>
      </c>
      <c r="N2916" s="1">
        <v>130</v>
      </c>
      <c r="O2916" s="1">
        <v>151</v>
      </c>
      <c r="P2916" s="1" t="s">
        <v>18381</v>
      </c>
      <c r="Q2916" s="1">
        <v>151</v>
      </c>
      <c r="R2916" s="1">
        <v>37</v>
      </c>
      <c r="S2916" s="1" t="str">
        <f>VLOOKUP(R2916,[1]Sheet1!$A$1:$D$50,2,0)</f>
        <v>split + flask + sprite + kit + middlewar</v>
      </c>
      <c r="T2916" s="1" t="str">
        <f>VLOOKUP(R2916,[1]Sheet1!$A$1:$D$50,3,0)</f>
        <v>Others/Undetermined</v>
      </c>
      <c r="U2916" s="1" t="s">
        <v>68</v>
      </c>
    </row>
    <row r="2917" spans="1:21" x14ac:dyDescent="0.25">
      <c r="A2917" s="1" t="str">
        <f t="shared" si="45"/>
        <v>https://github.com/gyllstromk/Flask-WhooshAlchemy</v>
      </c>
      <c r="B2917" s="1" t="s">
        <v>18382</v>
      </c>
      <c r="C2917" s="1" t="s">
        <v>18383</v>
      </c>
      <c r="D2917" s="1" t="s">
        <v>18384</v>
      </c>
      <c r="E2917" s="1" t="b">
        <v>0</v>
      </c>
      <c r="F2917" s="1">
        <v>57</v>
      </c>
      <c r="G2917" s="1" t="b">
        <v>1</v>
      </c>
      <c r="H2917" s="1" t="b">
        <v>0</v>
      </c>
      <c r="I2917" s="1"/>
      <c r="J2917" s="1" t="s">
        <v>56</v>
      </c>
      <c r="K2917" s="1" t="s">
        <v>18385</v>
      </c>
      <c r="L2917" s="1">
        <v>30</v>
      </c>
      <c r="M2917" s="1" t="s">
        <v>18386</v>
      </c>
      <c r="N2917" s="1">
        <v>130</v>
      </c>
      <c r="O2917" s="1">
        <v>144</v>
      </c>
      <c r="P2917" s="1" t="s">
        <v>18387</v>
      </c>
      <c r="Q2917" s="1">
        <v>144</v>
      </c>
      <c r="R2917" s="1">
        <v>15</v>
      </c>
      <c r="S2917" s="1" t="str">
        <f>VLOOKUP(R2917,[1]Sheet1!$A$1:$D$50,2,0)</f>
        <v>exampl + vagrant + vertx + sbt + maven</v>
      </c>
      <c r="T2917" s="1" t="str">
        <f>VLOOKUP(R2917,[1]Sheet1!$A$1:$D$50,3,0)</f>
        <v>Build and Environments</v>
      </c>
      <c r="U2917" s="1" t="s">
        <v>36</v>
      </c>
    </row>
    <row r="2918" spans="1:21" x14ac:dyDescent="0.25">
      <c r="A2918" s="1" t="str">
        <f t="shared" si="45"/>
        <v>https://github.com/BobGneu/Flathead</v>
      </c>
      <c r="B2918" s="1" t="s">
        <v>18388</v>
      </c>
      <c r="C2918" s="1" t="s">
        <v>18389</v>
      </c>
      <c r="D2918" s="1" t="s">
        <v>18390</v>
      </c>
      <c r="E2918" s="1" t="b">
        <v>0</v>
      </c>
      <c r="F2918" s="1">
        <v>7</v>
      </c>
      <c r="G2918" s="1" t="b">
        <v>1</v>
      </c>
      <c r="H2918" s="1" t="b">
        <v>0</v>
      </c>
      <c r="I2918" s="1" t="s">
        <v>24</v>
      </c>
      <c r="J2918" s="1" t="s">
        <v>113</v>
      </c>
      <c r="K2918" s="1" t="s">
        <v>18391</v>
      </c>
      <c r="L2918" s="1">
        <v>1</v>
      </c>
      <c r="M2918" s="1" t="s">
        <v>18392</v>
      </c>
      <c r="N2918" s="1">
        <v>11327</v>
      </c>
      <c r="O2918" s="1">
        <v>55</v>
      </c>
      <c r="P2918" s="1" t="s">
        <v>18393</v>
      </c>
      <c r="Q2918" s="1">
        <v>55</v>
      </c>
      <c r="R2918" s="1">
        <v>31</v>
      </c>
      <c r="S2918" s="1" t="str">
        <f>VLOOKUP(R2918,[1]Sheet1!$A$1:$D$50,2,0)</f>
        <v>test + pull + unit + fork + request</v>
      </c>
      <c r="T2918" s="1" t="str">
        <f>VLOOKUP(R2918,[1]Sheet1!$A$1:$D$50,3,0)</f>
        <v>testing in distributed repo</v>
      </c>
      <c r="U2918" s="1" t="s">
        <v>28</v>
      </c>
    </row>
    <row r="2919" spans="1:21" x14ac:dyDescent="0.25">
      <c r="A2919" s="1" t="str">
        <f t="shared" si="45"/>
        <v>https://github.com/flatiron/flatiron</v>
      </c>
      <c r="B2919" s="1" t="s">
        <v>18394</v>
      </c>
      <c r="C2919" s="1" t="s">
        <v>18395</v>
      </c>
      <c r="D2919" s="1" t="s">
        <v>18396</v>
      </c>
      <c r="E2919" s="1" t="b">
        <v>0</v>
      </c>
      <c r="F2919" s="1">
        <v>78</v>
      </c>
      <c r="G2919" s="1" t="b">
        <v>1</v>
      </c>
      <c r="H2919" s="1" t="b">
        <v>0</v>
      </c>
      <c r="I2919" s="1" t="s">
        <v>18397</v>
      </c>
      <c r="J2919" s="1" t="s">
        <v>40</v>
      </c>
      <c r="K2919" s="1" t="s">
        <v>18398</v>
      </c>
      <c r="L2919" s="1">
        <v>15</v>
      </c>
      <c r="M2919" s="1" t="s">
        <v>18399</v>
      </c>
      <c r="N2919" s="1">
        <v>895</v>
      </c>
      <c r="O2919" s="1">
        <v>1319</v>
      </c>
      <c r="P2919" s="1" t="s">
        <v>18400</v>
      </c>
      <c r="Q2919" s="1">
        <v>1319</v>
      </c>
      <c r="R2919" s="1">
        <v>12</v>
      </c>
      <c r="S2919" s="1" t="str">
        <f>VLOOKUP(R2919,[1]Sheet1!$A$1:$D$50,2,0)</f>
        <v>window + os + develop + linux + applic</v>
      </c>
      <c r="T2919" s="1" t="str">
        <f>VLOOKUP(R2919,[1]Sheet1!$A$1:$D$50,3,0)</f>
        <v>OS+Platforms</v>
      </c>
      <c r="U2919" s="1" t="s">
        <v>151</v>
      </c>
    </row>
    <row r="2920" spans="1:21" x14ac:dyDescent="0.25">
      <c r="A2920" s="1" t="str">
        <f t="shared" si="45"/>
        <v>https://github.com/wingrunr21/flat-ui-sass</v>
      </c>
      <c r="B2920" s="1" t="s">
        <v>18401</v>
      </c>
      <c r="C2920" s="1" t="s">
        <v>18402</v>
      </c>
      <c r="D2920" s="1" t="s">
        <v>18403</v>
      </c>
      <c r="E2920" s="1" t="b">
        <v>0</v>
      </c>
      <c r="F2920" s="1">
        <v>39</v>
      </c>
      <c r="G2920" s="1" t="b">
        <v>1</v>
      </c>
      <c r="H2920" s="1" t="b">
        <v>0</v>
      </c>
      <c r="I2920" s="1" t="s">
        <v>24</v>
      </c>
      <c r="J2920" s="1" t="s">
        <v>234</v>
      </c>
      <c r="K2920" s="1" t="s">
        <v>18404</v>
      </c>
      <c r="L2920" s="1">
        <v>9</v>
      </c>
      <c r="M2920" s="1" t="s">
        <v>18405</v>
      </c>
      <c r="N2920" s="1">
        <v>1634</v>
      </c>
      <c r="O2920" s="1">
        <v>152</v>
      </c>
      <c r="P2920" s="1" t="s">
        <v>18406</v>
      </c>
      <c r="Q2920" s="1">
        <v>152</v>
      </c>
      <c r="R2920" s="1">
        <v>19</v>
      </c>
      <c r="S2920" s="1" t="str">
        <f>VLOOKUP(R2920,[1]Sheet1!$A$1:$D$50,2,0)</f>
        <v>markdown + html + document + gener + librari</v>
      </c>
      <c r="T2920" s="1" t="str">
        <f>VLOOKUP(R2920,[1]Sheet1!$A$1:$D$50,3,0)</f>
        <v>HTML</v>
      </c>
      <c r="U2920" s="1" t="s">
        <v>51</v>
      </c>
    </row>
    <row r="2921" spans="1:21" x14ac:dyDescent="0.25">
      <c r="A2921" s="1" t="str">
        <f t="shared" si="45"/>
        <v>https://github.com/aaronbrethorst/FlatWebView</v>
      </c>
      <c r="B2921" s="1" t="s">
        <v>18407</v>
      </c>
      <c r="C2921" s="1" t="s">
        <v>18408</v>
      </c>
      <c r="D2921" s="1" t="s">
        <v>18409</v>
      </c>
      <c r="E2921" s="1" t="b">
        <v>0</v>
      </c>
      <c r="F2921" s="1">
        <v>5</v>
      </c>
      <c r="G2921" s="1" t="b">
        <v>1</v>
      </c>
      <c r="H2921" s="1" t="b">
        <v>0</v>
      </c>
      <c r="I2921" s="1" t="s">
        <v>18410</v>
      </c>
      <c r="J2921" s="1" t="s">
        <v>208</v>
      </c>
      <c r="K2921" s="1" t="s">
        <v>18411</v>
      </c>
      <c r="L2921" s="1">
        <v>0</v>
      </c>
      <c r="M2921" s="1" t="s">
        <v>18412</v>
      </c>
      <c r="N2921" s="1">
        <v>342</v>
      </c>
      <c r="O2921" s="1">
        <v>37</v>
      </c>
      <c r="P2921" s="1" t="s">
        <v>18413</v>
      </c>
      <c r="Q2921" s="1">
        <v>37</v>
      </c>
      <c r="R2921" s="1">
        <v>24</v>
      </c>
      <c r="S2921" s="1" t="str">
        <f>VLOOKUP(R2921,[1]Sheet1!$A$1:$D$50,2,0)</f>
        <v>rabbitmq + servic + oracl + web + project</v>
      </c>
      <c r="T2921" s="1" t="str">
        <f>VLOOKUP(R2921,[1]Sheet1!$A$1:$D$50,3,0)</f>
        <v>MiddleWare</v>
      </c>
      <c r="U2921" s="1" t="s">
        <v>1148</v>
      </c>
    </row>
    <row r="2922" spans="1:21" x14ac:dyDescent="0.25">
      <c r="A2922" s="1" t="str">
        <f t="shared" si="45"/>
        <v>https://github.com/scribd/FLBugKit</v>
      </c>
      <c r="B2922" s="1" t="s">
        <v>18414</v>
      </c>
      <c r="C2922" s="1" t="s">
        <v>18415</v>
      </c>
      <c r="D2922" s="1" t="s">
        <v>18416</v>
      </c>
      <c r="E2922" s="1" t="b">
        <v>0</v>
      </c>
      <c r="F2922" s="1">
        <v>1</v>
      </c>
      <c r="G2922" s="1" t="b">
        <v>1</v>
      </c>
      <c r="H2922" s="1" t="b">
        <v>1</v>
      </c>
      <c r="I2922" s="1" t="s">
        <v>18417</v>
      </c>
      <c r="J2922" s="1" t="s">
        <v>208</v>
      </c>
      <c r="K2922" s="1" t="s">
        <v>18418</v>
      </c>
      <c r="L2922" s="1">
        <v>0</v>
      </c>
      <c r="M2922" s="1" t="s">
        <v>18419</v>
      </c>
      <c r="N2922" s="1">
        <v>129</v>
      </c>
      <c r="O2922" s="1">
        <v>35</v>
      </c>
      <c r="P2922" s="1" t="s">
        <v>18420</v>
      </c>
      <c r="Q2922" s="1">
        <v>35</v>
      </c>
      <c r="R2922" s="1">
        <v>23</v>
      </c>
      <c r="S2922" s="1" t="str">
        <f>VLOOKUP(R2922,[1]Sheet1!$A$1:$D$50,2,0)</f>
        <v>web + project + network + process + open</v>
      </c>
      <c r="T2922" s="1" t="str">
        <f>VLOOKUP(R2922,[1]Sheet1!$A$1:$D$50,3,0)</f>
        <v>Web Project</v>
      </c>
      <c r="U2922" s="1" t="s">
        <v>68</v>
      </c>
    </row>
    <row r="2923" spans="1:21" x14ac:dyDescent="0.25">
      <c r="A2923" s="1" t="str">
        <f t="shared" si="45"/>
        <v>https://github.com/Amagi82/FlexibleRatingBar</v>
      </c>
      <c r="B2923" s="1" t="s">
        <v>18421</v>
      </c>
      <c r="C2923" s="1" t="s">
        <v>18422</v>
      </c>
      <c r="D2923" s="1" t="s">
        <v>18423</v>
      </c>
      <c r="E2923" s="1" t="b">
        <v>0</v>
      </c>
      <c r="F2923" s="1">
        <v>25</v>
      </c>
      <c r="G2923" s="1" t="b">
        <v>1</v>
      </c>
      <c r="H2923" s="1" t="b">
        <v>0</v>
      </c>
      <c r="I2923" s="1"/>
      <c r="J2923" s="1" t="s">
        <v>176</v>
      </c>
      <c r="K2923" s="1" t="s">
        <v>18424</v>
      </c>
      <c r="L2923" s="1">
        <v>0</v>
      </c>
      <c r="M2923" s="1" t="s">
        <v>18425</v>
      </c>
      <c r="N2923" s="1">
        <v>257</v>
      </c>
      <c r="O2923" s="1">
        <v>62</v>
      </c>
      <c r="P2923" s="1" t="s">
        <v>18426</v>
      </c>
      <c r="Q2923" s="1">
        <v>62</v>
      </c>
      <c r="R2923" s="1">
        <v>22</v>
      </c>
      <c r="S2923" s="1" t="str">
        <f>VLOOKUP(R2923,[1]Sheet1!$A$1:$D$50,2,0)</f>
        <v>plugin + jqueri + spring + creat + issu</v>
      </c>
      <c r="T2923" s="1" t="str">
        <f>VLOOKUP(R2923,[1]Sheet1!$A$1:$D$50,3,0)</f>
        <v>Web Front End</v>
      </c>
      <c r="U2923" s="1" t="s">
        <v>51</v>
      </c>
    </row>
    <row r="2924" spans="1:21" x14ac:dyDescent="0.25">
      <c r="A2924" s="1" t="str">
        <f t="shared" si="45"/>
        <v>https://github.com/tomlongo/Flickable.js</v>
      </c>
      <c r="B2924" s="1" t="s">
        <v>18427</v>
      </c>
      <c r="C2924" s="1" t="s">
        <v>18428</v>
      </c>
      <c r="D2924" s="1" t="s">
        <v>18429</v>
      </c>
      <c r="E2924" s="1" t="b">
        <v>0</v>
      </c>
      <c r="F2924" s="1">
        <v>46</v>
      </c>
      <c r="G2924" s="1" t="b">
        <v>1</v>
      </c>
      <c r="H2924" s="1" t="b">
        <v>0</v>
      </c>
      <c r="I2924" s="1" t="s">
        <v>24</v>
      </c>
      <c r="J2924" s="1" t="s">
        <v>40</v>
      </c>
      <c r="K2924" s="1" t="s">
        <v>18430</v>
      </c>
      <c r="L2924" s="1">
        <v>11</v>
      </c>
      <c r="M2924" s="1" t="s">
        <v>18431</v>
      </c>
      <c r="N2924" s="1">
        <v>492</v>
      </c>
      <c r="O2924" s="1">
        <v>377</v>
      </c>
      <c r="P2924" s="1" t="s">
        <v>18432</v>
      </c>
      <c r="Q2924" s="1">
        <v>377</v>
      </c>
      <c r="R2924" s="1">
        <v>22</v>
      </c>
      <c r="S2924" s="1" t="str">
        <f>VLOOKUP(R2924,[1]Sheet1!$A$1:$D$50,2,0)</f>
        <v>plugin + jqueri + spring + creat + issu</v>
      </c>
      <c r="T2924" s="1" t="str">
        <f>VLOOKUP(R2924,[1]Sheet1!$A$1:$D$50,3,0)</f>
        <v>Web Front End</v>
      </c>
      <c r="U2924" s="1" t="s">
        <v>51</v>
      </c>
    </row>
    <row r="2925" spans="1:21" x14ac:dyDescent="0.25">
      <c r="A2925" s="1" t="str">
        <f t="shared" si="45"/>
        <v>https://github.com/beaufour/flickr-download</v>
      </c>
      <c r="B2925" s="1" t="s">
        <v>18433</v>
      </c>
      <c r="C2925" s="1" t="s">
        <v>18434</v>
      </c>
      <c r="D2925" s="1" t="s">
        <v>18435</v>
      </c>
      <c r="E2925" s="1" t="b">
        <v>0</v>
      </c>
      <c r="F2925" s="1">
        <v>19</v>
      </c>
      <c r="G2925" s="1" t="b">
        <v>1</v>
      </c>
      <c r="H2925" s="1" t="b">
        <v>0</v>
      </c>
      <c r="I2925" s="1"/>
      <c r="J2925" s="1" t="s">
        <v>56</v>
      </c>
      <c r="K2925" s="1" t="s">
        <v>18436</v>
      </c>
      <c r="L2925" s="1">
        <v>1</v>
      </c>
      <c r="M2925" s="1" t="s">
        <v>18437</v>
      </c>
      <c r="N2925" s="1">
        <v>55</v>
      </c>
      <c r="O2925" s="1">
        <v>42</v>
      </c>
      <c r="P2925" s="1" t="s">
        <v>18438</v>
      </c>
      <c r="Q2925" s="1">
        <v>42</v>
      </c>
      <c r="R2925" s="1">
        <v>34</v>
      </c>
      <c r="S2925" s="1" t="str">
        <f>VLOOKUP(R2925,[1]Sheet1!$A$1:$D$50,2,0)</f>
        <v>api + librari + document + client + applic</v>
      </c>
      <c r="T2925" s="1" t="str">
        <f>VLOOKUP(R2925,[1]Sheet1!$A$1:$D$50,3,0)</f>
        <v>Web API</v>
      </c>
      <c r="U2925" s="1" t="s">
        <v>68</v>
      </c>
    </row>
    <row r="2926" spans="1:21" x14ac:dyDescent="0.25">
      <c r="A2926" s="1" t="str">
        <f t="shared" si="45"/>
        <v>https://github.com/iamcal/Flickr-StatsD</v>
      </c>
      <c r="B2926" s="1" t="s">
        <v>18439</v>
      </c>
      <c r="C2926" s="1" t="s">
        <v>18440</v>
      </c>
      <c r="D2926" s="1" t="s">
        <v>18441</v>
      </c>
      <c r="E2926" s="1" t="b">
        <v>0</v>
      </c>
      <c r="F2926" s="1">
        <v>11</v>
      </c>
      <c r="G2926" s="1" t="b">
        <v>1</v>
      </c>
      <c r="H2926" s="1" t="b">
        <v>0</v>
      </c>
      <c r="I2926" s="1"/>
      <c r="J2926" s="1" t="s">
        <v>106</v>
      </c>
      <c r="K2926" s="1" t="s">
        <v>18442</v>
      </c>
      <c r="L2926" s="1">
        <v>0</v>
      </c>
      <c r="M2926" s="1" t="s">
        <v>18443</v>
      </c>
      <c r="N2926" s="1">
        <v>135</v>
      </c>
      <c r="O2926" s="1">
        <v>85</v>
      </c>
      <c r="P2926" s="1" t="s">
        <v>18444</v>
      </c>
      <c r="Q2926" s="1">
        <v>85</v>
      </c>
      <c r="R2926" s="1">
        <v>38</v>
      </c>
      <c r="S2926" s="1" t="str">
        <f>VLOOKUP(R2926,[1]Sheet1!$A$1:$D$50,2,0)</f>
        <v>file + project + librari + will + code</v>
      </c>
      <c r="T2926" s="1" t="str">
        <f>VLOOKUP(R2926,[1]Sheet1!$A$1:$D$50,3,0)</f>
        <v>Project Structure</v>
      </c>
      <c r="U2926" s="1" t="s">
        <v>68</v>
      </c>
    </row>
    <row r="2927" spans="1:21" x14ac:dyDescent="0.25">
      <c r="A2927" s="1" t="str">
        <f t="shared" si="45"/>
        <v>https://github.com/trickortweak/flickr-uploader</v>
      </c>
      <c r="B2927" s="1" t="s">
        <v>18445</v>
      </c>
      <c r="C2927" s="1" t="s">
        <v>18446</v>
      </c>
      <c r="D2927" s="1" t="s">
        <v>18447</v>
      </c>
      <c r="E2927" s="1" t="b">
        <v>0</v>
      </c>
      <c r="F2927" s="1">
        <v>64</v>
      </c>
      <c r="G2927" s="1" t="b">
        <v>1</v>
      </c>
      <c r="H2927" s="1" t="b">
        <v>0</v>
      </c>
      <c r="I2927" s="1" t="s">
        <v>24</v>
      </c>
      <c r="J2927" s="1" t="s">
        <v>56</v>
      </c>
      <c r="K2927" s="1" t="s">
        <v>18448</v>
      </c>
      <c r="L2927" s="1">
        <v>19</v>
      </c>
      <c r="M2927" s="1" t="s">
        <v>18449</v>
      </c>
      <c r="N2927" s="1">
        <v>147</v>
      </c>
      <c r="O2927" s="1">
        <v>166</v>
      </c>
      <c r="P2927" s="1" t="s">
        <v>18450</v>
      </c>
      <c r="Q2927" s="1">
        <v>166</v>
      </c>
      <c r="R2927" s="1">
        <v>8</v>
      </c>
      <c r="S2927" s="1" t="str">
        <f>VLOOKUP(R2927,[1]Sheet1!$A$1:$D$50,2,0)</f>
        <v>music + applic + project + play + button</v>
      </c>
      <c r="T2927" s="1" t="str">
        <f>VLOOKUP(R2927,[1]Sheet1!$A$1:$D$50,3,0)</f>
        <v>Music Software</v>
      </c>
      <c r="U2927" s="1" t="s">
        <v>212</v>
      </c>
    </row>
    <row r="2928" spans="1:21" x14ac:dyDescent="0.25">
      <c r="A2928" s="1" t="str">
        <f t="shared" si="45"/>
        <v>https://github.com/spring-projects/flight627</v>
      </c>
      <c r="B2928" s="1" t="s">
        <v>18451</v>
      </c>
      <c r="C2928" s="1" t="s">
        <v>18452</v>
      </c>
      <c r="D2928" s="1" t="s">
        <v>18453</v>
      </c>
      <c r="E2928" s="1" t="b">
        <v>0</v>
      </c>
      <c r="F2928" s="1">
        <v>11</v>
      </c>
      <c r="G2928" s="1" t="b">
        <v>1</v>
      </c>
      <c r="H2928" s="1" t="b">
        <v>0</v>
      </c>
      <c r="I2928" s="1" t="s">
        <v>24</v>
      </c>
      <c r="J2928" s="1" t="s">
        <v>40</v>
      </c>
      <c r="K2928" s="1" t="s">
        <v>18454</v>
      </c>
      <c r="L2928" s="1">
        <v>2</v>
      </c>
      <c r="M2928" s="1" t="s">
        <v>18455</v>
      </c>
      <c r="N2928" s="1">
        <v>9735</v>
      </c>
      <c r="O2928" s="1">
        <v>49</v>
      </c>
      <c r="P2928" s="1" t="s">
        <v>18456</v>
      </c>
      <c r="Q2928" s="1">
        <v>49</v>
      </c>
      <c r="R2928" s="1">
        <v>20</v>
      </c>
      <c r="S2928" s="1" t="str">
        <f>VLOOKUP(R2928,[1]Sheet1!$A$1:$D$50,2,0)</f>
        <v>user + databas + will + configur + server</v>
      </c>
      <c r="T2928" s="1" t="str">
        <f>VLOOKUP(R2928,[1]Sheet1!$A$1:$D$50,3,0)</f>
        <v>User Access/Login</v>
      </c>
      <c r="U2928" s="1" t="s">
        <v>172</v>
      </c>
    </row>
    <row r="2929" spans="1:21" x14ac:dyDescent="0.25">
      <c r="A2929" s="1" t="str">
        <f t="shared" si="45"/>
        <v>https://github.com/Ysurac/FlightAirMap</v>
      </c>
      <c r="B2929" s="1" t="s">
        <v>18457</v>
      </c>
      <c r="C2929" s="1" t="s">
        <v>18458</v>
      </c>
      <c r="D2929" s="1" t="s">
        <v>18459</v>
      </c>
      <c r="E2929" s="1" t="b">
        <v>0</v>
      </c>
      <c r="F2929" s="1">
        <v>16</v>
      </c>
      <c r="G2929" s="1" t="b">
        <v>1</v>
      </c>
      <c r="H2929" s="1" t="b">
        <v>0</v>
      </c>
      <c r="I2929" s="1" t="s">
        <v>18460</v>
      </c>
      <c r="J2929" s="1" t="s">
        <v>141</v>
      </c>
      <c r="K2929" s="1" t="s">
        <v>18461</v>
      </c>
      <c r="L2929" s="1">
        <v>46</v>
      </c>
      <c r="M2929" s="1" t="s">
        <v>18462</v>
      </c>
      <c r="N2929" s="1">
        <v>107610</v>
      </c>
      <c r="O2929" s="1">
        <v>37</v>
      </c>
      <c r="P2929" s="1" t="s">
        <v>18463</v>
      </c>
      <c r="Q2929" s="1">
        <v>37</v>
      </c>
      <c r="R2929" s="1">
        <v>37</v>
      </c>
      <c r="S2929" s="1" t="str">
        <f>VLOOKUP(R2929,[1]Sheet1!$A$1:$D$50,2,0)</f>
        <v>split + flask + sprite + kit + middlewar</v>
      </c>
      <c r="T2929" s="1" t="str">
        <f>VLOOKUP(R2929,[1]Sheet1!$A$1:$D$50,3,0)</f>
        <v>Others/Undetermined</v>
      </c>
      <c r="U2929" s="1" t="s">
        <v>68</v>
      </c>
    </row>
    <row r="2930" spans="1:21" x14ac:dyDescent="0.25">
      <c r="A2930" s="1" t="str">
        <f t="shared" si="45"/>
        <v>https://github.com/ezekg/flint</v>
      </c>
      <c r="B2930" s="1" t="s">
        <v>18464</v>
      </c>
      <c r="C2930" s="1" t="s">
        <v>18465</v>
      </c>
      <c r="D2930" s="1" t="s">
        <v>18466</v>
      </c>
      <c r="E2930" s="1" t="b">
        <v>0</v>
      </c>
      <c r="F2930" s="1">
        <v>9</v>
      </c>
      <c r="G2930" s="1" t="b">
        <v>1</v>
      </c>
      <c r="H2930" s="1" t="b">
        <v>0</v>
      </c>
      <c r="I2930" s="1" t="s">
        <v>18467</v>
      </c>
      <c r="J2930" s="1" t="s">
        <v>72</v>
      </c>
      <c r="K2930" s="1" t="s">
        <v>18468</v>
      </c>
      <c r="L2930" s="1">
        <v>2</v>
      </c>
      <c r="M2930" s="1" t="s">
        <v>18469</v>
      </c>
      <c r="N2930" s="1">
        <v>749</v>
      </c>
      <c r="O2930" s="1">
        <v>264</v>
      </c>
      <c r="P2930" s="1" t="s">
        <v>18470</v>
      </c>
      <c r="Q2930" s="1">
        <v>264</v>
      </c>
      <c r="R2930" s="1">
        <v>34</v>
      </c>
      <c r="S2930" s="1" t="str">
        <f>VLOOKUP(R2930,[1]Sheet1!$A$1:$D$50,2,0)</f>
        <v>api + librari + document + client + applic</v>
      </c>
      <c r="T2930" s="1" t="str">
        <f>VLOOKUP(R2930,[1]Sheet1!$A$1:$D$50,3,0)</f>
        <v>Web API</v>
      </c>
      <c r="U2930" s="1" t="s">
        <v>68</v>
      </c>
    </row>
    <row r="2931" spans="1:21" x14ac:dyDescent="0.25">
      <c r="A2931" s="1" t="str">
        <f t="shared" si="45"/>
        <v>https://github.com/michaelhenry/FlipBoardNavigationController</v>
      </c>
      <c r="B2931" s="1" t="s">
        <v>18471</v>
      </c>
      <c r="C2931" s="1" t="s">
        <v>18472</v>
      </c>
      <c r="D2931" s="1" t="s">
        <v>18473</v>
      </c>
      <c r="E2931" s="1" t="b">
        <v>0</v>
      </c>
      <c r="F2931" s="1">
        <v>184</v>
      </c>
      <c r="G2931" s="1" t="b">
        <v>1</v>
      </c>
      <c r="H2931" s="1" t="b">
        <v>0</v>
      </c>
      <c r="I2931" s="1"/>
      <c r="J2931" s="1" t="s">
        <v>208</v>
      </c>
      <c r="K2931" s="1" t="s">
        <v>18474</v>
      </c>
      <c r="L2931" s="1">
        <v>14</v>
      </c>
      <c r="M2931" s="1" t="s">
        <v>18475</v>
      </c>
      <c r="N2931" s="1">
        <v>807</v>
      </c>
      <c r="O2931" s="1">
        <v>856</v>
      </c>
      <c r="P2931" s="1" t="s">
        <v>18476</v>
      </c>
      <c r="Q2931" s="1">
        <v>856</v>
      </c>
      <c r="R2931" s="1">
        <v>6</v>
      </c>
      <c r="S2931" s="1" t="str">
        <f>VLOOKUP(R2931,[1]Sheet1!$A$1:$D$50,2,0)</f>
        <v>css + control + contain + view + will</v>
      </c>
      <c r="T2931" s="1" t="str">
        <f>VLOOKUP(R2931,[1]Sheet1!$A$1:$D$50,3,0)</f>
        <v>CSS</v>
      </c>
      <c r="U2931" s="1" t="s">
        <v>51</v>
      </c>
    </row>
    <row r="2932" spans="1:21" x14ac:dyDescent="0.25">
      <c r="A2932" s="1" t="str">
        <f t="shared" si="45"/>
        <v>https://github.com/birjolaxew/flippy.js</v>
      </c>
      <c r="B2932" s="1" t="s">
        <v>18477</v>
      </c>
      <c r="C2932" s="1" t="s">
        <v>18478</v>
      </c>
      <c r="D2932" s="1" t="s">
        <v>18479</v>
      </c>
      <c r="E2932" s="1" t="b">
        <v>0</v>
      </c>
      <c r="F2932" s="1">
        <v>0</v>
      </c>
      <c r="G2932" s="1" t="b">
        <v>1</v>
      </c>
      <c r="H2932" s="1" t="b">
        <v>1</v>
      </c>
      <c r="I2932" s="1" t="s">
        <v>18480</v>
      </c>
      <c r="J2932" s="1" t="s">
        <v>40</v>
      </c>
      <c r="K2932" s="1" t="s">
        <v>18481</v>
      </c>
      <c r="L2932" s="1">
        <v>0</v>
      </c>
      <c r="M2932" s="1" t="s">
        <v>18482</v>
      </c>
      <c r="N2932" s="1">
        <v>37</v>
      </c>
      <c r="O2932" s="1">
        <v>39</v>
      </c>
      <c r="P2932" s="1" t="s">
        <v>18483</v>
      </c>
      <c r="Q2932" s="1">
        <v>39</v>
      </c>
      <c r="R2932" s="1">
        <v>44</v>
      </c>
      <c r="S2932" s="1" t="str">
        <f>VLOOKUP(R2932,[1]Sheet1!$A$1:$D$50,2,0)</f>
        <v>gem + log + rubi + rail + support</v>
      </c>
      <c r="T2932" s="1" t="str">
        <f>VLOOKUP(R2932,[1]Sheet1!$A$1:$D$50,3,0)</f>
        <v>Ruby</v>
      </c>
      <c r="U2932" s="1" t="s">
        <v>264</v>
      </c>
    </row>
    <row r="2933" spans="1:21" x14ac:dyDescent="0.25">
      <c r="A2933" s="1" t="str">
        <f t="shared" si="45"/>
        <v>https://github.com/HaxeFlixel/flixel-docs</v>
      </c>
      <c r="B2933" s="1" t="s">
        <v>18484</v>
      </c>
      <c r="C2933" s="1" t="s">
        <v>18485</v>
      </c>
      <c r="D2933" s="1" t="s">
        <v>18486</v>
      </c>
      <c r="E2933" s="1" t="b">
        <v>0</v>
      </c>
      <c r="F2933" s="1">
        <v>82</v>
      </c>
      <c r="G2933" s="1" t="b">
        <v>1</v>
      </c>
      <c r="H2933" s="1" t="b">
        <v>0</v>
      </c>
      <c r="I2933" s="1"/>
      <c r="J2933" s="1" t="s">
        <v>93</v>
      </c>
      <c r="K2933" s="1" t="s">
        <v>18487</v>
      </c>
      <c r="L2933" s="1">
        <v>8</v>
      </c>
      <c r="M2933" s="1" t="s">
        <v>18488</v>
      </c>
      <c r="N2933" s="1">
        <v>30008</v>
      </c>
      <c r="O2933" s="1">
        <v>38</v>
      </c>
      <c r="P2933" s="1" t="s">
        <v>18489</v>
      </c>
      <c r="Q2933" s="1">
        <v>38</v>
      </c>
      <c r="R2933" s="1">
        <v>34</v>
      </c>
      <c r="S2933" s="1" t="str">
        <f>VLOOKUP(R2933,[1]Sheet1!$A$1:$D$50,2,0)</f>
        <v>api + librari + document + client + applic</v>
      </c>
      <c r="T2933" s="1" t="str">
        <f>VLOOKUP(R2933,[1]Sheet1!$A$1:$D$50,3,0)</f>
        <v>Web API</v>
      </c>
      <c r="U2933" s="1" t="s">
        <v>68</v>
      </c>
    </row>
    <row r="2934" spans="1:21" x14ac:dyDescent="0.25">
      <c r="A2934" s="1" t="str">
        <f t="shared" si="45"/>
        <v>https://github.com/floriankugler/FLKAutoLayout</v>
      </c>
      <c r="B2934" s="1" t="s">
        <v>18490</v>
      </c>
      <c r="C2934" s="1" t="s">
        <v>18491</v>
      </c>
      <c r="D2934" s="1" t="s">
        <v>18492</v>
      </c>
      <c r="E2934" s="1" t="b">
        <v>0</v>
      </c>
      <c r="F2934" s="1">
        <v>122</v>
      </c>
      <c r="G2934" s="1" t="b">
        <v>1</v>
      </c>
      <c r="H2934" s="1" t="b">
        <v>0</v>
      </c>
      <c r="I2934" s="1" t="s">
        <v>24</v>
      </c>
      <c r="J2934" s="1" t="s">
        <v>208</v>
      </c>
      <c r="K2934" s="1" t="s">
        <v>18493</v>
      </c>
      <c r="L2934" s="1">
        <v>8</v>
      </c>
      <c r="M2934" s="1" t="s">
        <v>18494</v>
      </c>
      <c r="N2934" s="1">
        <v>144</v>
      </c>
      <c r="O2934" s="1">
        <v>1456</v>
      </c>
      <c r="P2934" s="1" t="s">
        <v>18495</v>
      </c>
      <c r="Q2934" s="1">
        <v>1456</v>
      </c>
      <c r="R2934" s="1">
        <v>46</v>
      </c>
      <c r="S2934" s="1" t="str">
        <f>VLOOKUP(R2934,[1]Sheet1!$A$1:$D$50,2,0)</f>
        <v>articl + access + code + support + provid</v>
      </c>
      <c r="T2934" s="1" t="str">
        <f>VLOOKUP(R2934,[1]Sheet1!$A$1:$D$50,3,0)</f>
        <v>Help Docs</v>
      </c>
      <c r="U2934" s="1" t="s">
        <v>68</v>
      </c>
    </row>
    <row r="2935" spans="1:21" x14ac:dyDescent="0.25">
      <c r="A2935" s="1" t="str">
        <f t="shared" si="45"/>
        <v>https://github.com/codeversed/floatframelayout</v>
      </c>
      <c r="B2935" s="1" t="s">
        <v>18496</v>
      </c>
      <c r="C2935" s="1" t="s">
        <v>18497</v>
      </c>
      <c r="D2935" s="1" t="s">
        <v>18498</v>
      </c>
      <c r="E2935" s="1" t="b">
        <v>0</v>
      </c>
      <c r="F2935" s="1">
        <v>2</v>
      </c>
      <c r="G2935" s="1" t="b">
        <v>1</v>
      </c>
      <c r="H2935" s="1" t="b">
        <v>0</v>
      </c>
      <c r="I2935" s="1" t="s">
        <v>24</v>
      </c>
      <c r="J2935" s="1" t="s">
        <v>176</v>
      </c>
      <c r="K2935" s="1" t="s">
        <v>18499</v>
      </c>
      <c r="L2935" s="1">
        <v>1</v>
      </c>
      <c r="M2935" s="1" t="s">
        <v>18500</v>
      </c>
      <c r="N2935" s="1">
        <v>273</v>
      </c>
      <c r="O2935" s="1">
        <v>47</v>
      </c>
      <c r="P2935" s="1" t="s">
        <v>18501</v>
      </c>
      <c r="Q2935" s="1">
        <v>47</v>
      </c>
      <c r="R2935" s="1">
        <v>16</v>
      </c>
      <c r="S2935" s="1" t="str">
        <f>VLOOKUP(R2935,[1]Sheet1!$A$1:$D$50,2,0)</f>
        <v>event + compon + analyt + element + demo</v>
      </c>
      <c r="T2935" s="1" t="str">
        <f>VLOOKUP(R2935,[1]Sheet1!$A$1:$D$50,3,0)</f>
        <v>Others/Undetermined</v>
      </c>
      <c r="U2935" s="1" t="s">
        <v>68</v>
      </c>
    </row>
    <row r="2936" spans="1:21" x14ac:dyDescent="0.25">
      <c r="A2936" s="1" t="str">
        <f t="shared" si="45"/>
        <v>https://github.com/Clans/FloatingActionButton</v>
      </c>
      <c r="B2936" s="1" t="s">
        <v>18502</v>
      </c>
      <c r="C2936" s="1" t="s">
        <v>18503</v>
      </c>
      <c r="D2936" s="1" t="s">
        <v>18504</v>
      </c>
      <c r="E2936" s="1" t="b">
        <v>0</v>
      </c>
      <c r="F2936" s="1">
        <v>594</v>
      </c>
      <c r="G2936" s="1" t="b">
        <v>1</v>
      </c>
      <c r="H2936" s="1" t="b">
        <v>0</v>
      </c>
      <c r="I2936" s="1"/>
      <c r="J2936" s="1" t="s">
        <v>176</v>
      </c>
      <c r="K2936" s="1" t="s">
        <v>18505</v>
      </c>
      <c r="L2936" s="1">
        <v>109</v>
      </c>
      <c r="M2936" s="1" t="s">
        <v>18506</v>
      </c>
      <c r="N2936" s="1">
        <v>3594</v>
      </c>
      <c r="O2936" s="1">
        <v>2338</v>
      </c>
      <c r="P2936" s="1" t="s">
        <v>18507</v>
      </c>
      <c r="Q2936" s="1">
        <v>2338</v>
      </c>
      <c r="R2936" s="1">
        <v>44</v>
      </c>
      <c r="S2936" s="1" t="str">
        <f>VLOOKUP(R2936,[1]Sheet1!$A$1:$D$50,2,0)</f>
        <v>gem + log + rubi + rail + support</v>
      </c>
      <c r="T2936" s="1" t="str">
        <f>VLOOKUP(R2936,[1]Sheet1!$A$1:$D$50,3,0)</f>
        <v>Ruby</v>
      </c>
      <c r="U2936" s="1" t="s">
        <v>264</v>
      </c>
    </row>
    <row r="2937" spans="1:21" x14ac:dyDescent="0.25">
      <c r="A2937" s="1" t="str">
        <f t="shared" si="45"/>
        <v>https://github.com/shamanland/floating-action-button</v>
      </c>
      <c r="B2937" s="1" t="s">
        <v>18508</v>
      </c>
      <c r="C2937" s="1" t="s">
        <v>18509</v>
      </c>
      <c r="D2937" s="1" t="s">
        <v>18510</v>
      </c>
      <c r="E2937" s="1" t="b">
        <v>0</v>
      </c>
      <c r="F2937" s="1">
        <v>105</v>
      </c>
      <c r="G2937" s="1" t="b">
        <v>1</v>
      </c>
      <c r="H2937" s="1" t="b">
        <v>1</v>
      </c>
      <c r="I2937" s="1" t="s">
        <v>18511</v>
      </c>
      <c r="J2937" s="1" t="s">
        <v>176</v>
      </c>
      <c r="K2937" s="1" t="s">
        <v>18512</v>
      </c>
      <c r="L2937" s="1">
        <v>8</v>
      </c>
      <c r="M2937" s="1" t="s">
        <v>18513</v>
      </c>
      <c r="N2937" s="1">
        <v>695</v>
      </c>
      <c r="O2937" s="1">
        <v>373</v>
      </c>
      <c r="P2937" s="1" t="s">
        <v>18514</v>
      </c>
      <c r="Q2937" s="1">
        <v>373</v>
      </c>
      <c r="R2937" s="1">
        <v>44</v>
      </c>
      <c r="S2937" s="1" t="str">
        <f>VLOOKUP(R2937,[1]Sheet1!$A$1:$D$50,2,0)</f>
        <v>gem + log + rubi + rail + support</v>
      </c>
      <c r="T2937" s="1" t="str">
        <f>VLOOKUP(R2937,[1]Sheet1!$A$1:$D$50,3,0)</f>
        <v>Ruby</v>
      </c>
      <c r="U2937" s="1" t="s">
        <v>264</v>
      </c>
    </row>
    <row r="2938" spans="1:21" x14ac:dyDescent="0.25">
      <c r="A2938" s="1" t="str">
        <f t="shared" si="45"/>
        <v>https://github.com/jamesmontemagno/FloatingActionButton-for-Xamarin.Android</v>
      </c>
      <c r="B2938" s="1" t="s">
        <v>18515</v>
      </c>
      <c r="C2938" s="1" t="s">
        <v>18516</v>
      </c>
      <c r="D2938" s="1" t="s">
        <v>18517</v>
      </c>
      <c r="E2938" s="1" t="b">
        <v>0</v>
      </c>
      <c r="F2938" s="1">
        <v>17</v>
      </c>
      <c r="G2938" s="1" t="b">
        <v>1</v>
      </c>
      <c r="H2938" s="1" t="b">
        <v>0</v>
      </c>
      <c r="I2938" s="1" t="s">
        <v>24</v>
      </c>
      <c r="J2938" s="1" t="s">
        <v>666</v>
      </c>
      <c r="K2938" s="1" t="s">
        <v>18518</v>
      </c>
      <c r="L2938" s="1">
        <v>0</v>
      </c>
      <c r="M2938" s="1" t="s">
        <v>18519</v>
      </c>
      <c r="N2938" s="1">
        <v>3282</v>
      </c>
      <c r="O2938" s="1">
        <v>39</v>
      </c>
      <c r="P2938" s="1" t="s">
        <v>18520</v>
      </c>
      <c r="Q2938" s="1">
        <v>39</v>
      </c>
      <c r="R2938" s="1">
        <v>18</v>
      </c>
      <c r="S2938" s="1" t="str">
        <f>VLOOKUP(R2938,[1]Sheet1!$A$1:$D$50,2,0)</f>
        <v>file + data + store + support + librari</v>
      </c>
      <c r="T2938" s="1" t="str">
        <f>VLOOKUP(R2938,[1]Sheet1!$A$1:$D$50,3,0)</f>
        <v>Files+Storage</v>
      </c>
      <c r="U2938" s="1" t="s">
        <v>68</v>
      </c>
    </row>
    <row r="2939" spans="1:21" x14ac:dyDescent="0.25">
      <c r="A2939" s="1" t="str">
        <f t="shared" si="45"/>
        <v>https://github.com/pmahsky/FloatingActionMenuAndroid</v>
      </c>
      <c r="B2939" s="1" t="s">
        <v>18521</v>
      </c>
      <c r="C2939" s="1" t="s">
        <v>18522</v>
      </c>
      <c r="D2939" s="1" t="s">
        <v>18523</v>
      </c>
      <c r="E2939" s="1" t="b">
        <v>0</v>
      </c>
      <c r="F2939" s="1">
        <v>6</v>
      </c>
      <c r="G2939" s="1" t="b">
        <v>1</v>
      </c>
      <c r="H2939" s="1" t="b">
        <v>0</v>
      </c>
      <c r="I2939" s="1" t="s">
        <v>24</v>
      </c>
      <c r="J2939" s="1" t="s">
        <v>176</v>
      </c>
      <c r="K2939" s="1" t="s">
        <v>18524</v>
      </c>
      <c r="L2939" s="1">
        <v>0</v>
      </c>
      <c r="M2939" s="1" t="s">
        <v>18525</v>
      </c>
      <c r="N2939" s="1">
        <v>542</v>
      </c>
      <c r="O2939" s="1">
        <v>26</v>
      </c>
      <c r="P2939" s="1" t="s">
        <v>18526</v>
      </c>
      <c r="Q2939" s="1">
        <v>26</v>
      </c>
      <c r="R2939" s="1">
        <v>10</v>
      </c>
      <c r="S2939" s="1" t="str">
        <f>VLOOKUP(R2939,[1]Sheet1!$A$1:$D$50,2,0)</f>
        <v>app + android + io + librari + support</v>
      </c>
      <c r="T2939" s="1" t="str">
        <f>VLOOKUP(R2939,[1]Sheet1!$A$1:$D$50,3,0)</f>
        <v>Mobile+Android</v>
      </c>
      <c r="U2939" s="1" t="s">
        <v>44</v>
      </c>
    </row>
    <row r="2940" spans="1:21" x14ac:dyDescent="0.25">
      <c r="A2940" s="1" t="str">
        <f t="shared" si="45"/>
        <v>https://github.com/alexjlockwood/floating-camera</v>
      </c>
      <c r="B2940" s="1" t="s">
        <v>18527</v>
      </c>
      <c r="C2940" s="1" t="s">
        <v>18528</v>
      </c>
      <c r="D2940" s="1" t="s">
        <v>18529</v>
      </c>
      <c r="E2940" s="1" t="b">
        <v>0</v>
      </c>
      <c r="F2940" s="1">
        <v>9</v>
      </c>
      <c r="G2940" s="1" t="b">
        <v>1</v>
      </c>
      <c r="H2940" s="1" t="b">
        <v>0</v>
      </c>
      <c r="I2940" s="1"/>
      <c r="J2940" s="1" t="s">
        <v>176</v>
      </c>
      <c r="K2940" s="1" t="s">
        <v>18530</v>
      </c>
      <c r="L2940" s="1">
        <v>0</v>
      </c>
      <c r="M2940" s="1" t="s">
        <v>18531</v>
      </c>
      <c r="N2940" s="1">
        <v>644</v>
      </c>
      <c r="O2940" s="1">
        <v>26</v>
      </c>
      <c r="P2940" s="1" t="s">
        <v>18532</v>
      </c>
      <c r="Q2940" s="1">
        <v>26</v>
      </c>
      <c r="R2940" s="1">
        <v>12</v>
      </c>
      <c r="S2940" s="1" t="str">
        <f>VLOOKUP(R2940,[1]Sheet1!$A$1:$D$50,2,0)</f>
        <v>window + os + develop + linux + applic</v>
      </c>
      <c r="T2940" s="1" t="str">
        <f>VLOOKUP(R2940,[1]Sheet1!$A$1:$D$50,3,0)</f>
        <v>OS+Platforms</v>
      </c>
      <c r="U2940" s="1" t="s">
        <v>151</v>
      </c>
    </row>
    <row r="2941" spans="1:21" x14ac:dyDescent="0.25">
      <c r="A2941" s="1" t="str">
        <f t="shared" si="45"/>
        <v>https://github.com/thebnich/FloatingHintEditText</v>
      </c>
      <c r="B2941" s="1" t="s">
        <v>18533</v>
      </c>
      <c r="C2941" s="1" t="s">
        <v>18534</v>
      </c>
      <c r="D2941" s="1" t="s">
        <v>18535</v>
      </c>
      <c r="E2941" s="1" t="b">
        <v>0</v>
      </c>
      <c r="F2941" s="1">
        <v>26</v>
      </c>
      <c r="G2941" s="1" t="b">
        <v>1</v>
      </c>
      <c r="H2941" s="1" t="b">
        <v>0</v>
      </c>
      <c r="I2941" s="1" t="s">
        <v>18536</v>
      </c>
      <c r="J2941" s="1" t="s">
        <v>176</v>
      </c>
      <c r="K2941" s="1" t="s">
        <v>18537</v>
      </c>
      <c r="L2941" s="1">
        <v>3</v>
      </c>
      <c r="M2941" s="1" t="s">
        <v>18538</v>
      </c>
      <c r="N2941" s="1">
        <v>200</v>
      </c>
      <c r="O2941" s="1">
        <v>75</v>
      </c>
      <c r="P2941" s="1" t="s">
        <v>18539</v>
      </c>
      <c r="Q2941" s="1">
        <v>75</v>
      </c>
      <c r="R2941" s="1">
        <v>45</v>
      </c>
      <c r="S2941" s="1" t="str">
        <f>VLOOKUP(R2941,[1]Sheet1!$A$1:$D$50,2,0)</f>
        <v>output + color + build + implement + render</v>
      </c>
      <c r="T2941" s="1" t="str">
        <f>VLOOKUP(R2941,[1]Sheet1!$A$1:$D$50,3,0)</f>
        <v>Rendering</v>
      </c>
      <c r="U2941" s="1" t="s">
        <v>123</v>
      </c>
    </row>
    <row r="2942" spans="1:21" x14ac:dyDescent="0.25">
      <c r="A2942" s="1" t="str">
        <f t="shared" si="45"/>
        <v>https://github.com/krzysu/flot.tooltip</v>
      </c>
      <c r="B2942" s="1" t="s">
        <v>18540</v>
      </c>
      <c r="C2942" s="1" t="s">
        <v>18541</v>
      </c>
      <c r="D2942" s="1" t="s">
        <v>18542</v>
      </c>
      <c r="E2942" s="1" t="b">
        <v>0</v>
      </c>
      <c r="F2942" s="1">
        <v>128</v>
      </c>
      <c r="G2942" s="1" t="b">
        <v>1</v>
      </c>
      <c r="H2942" s="1" t="b">
        <v>0</v>
      </c>
      <c r="I2942" s="1" t="s">
        <v>18543</v>
      </c>
      <c r="J2942" s="1" t="s">
        <v>40</v>
      </c>
      <c r="K2942" s="1" t="s">
        <v>18544</v>
      </c>
      <c r="L2942" s="1">
        <v>19</v>
      </c>
      <c r="M2942" s="1" t="s">
        <v>18545</v>
      </c>
      <c r="N2942" s="1">
        <v>518</v>
      </c>
      <c r="O2942" s="1">
        <v>175</v>
      </c>
      <c r="P2942" s="1" t="s">
        <v>18546</v>
      </c>
      <c r="Q2942" s="1">
        <v>175</v>
      </c>
      <c r="R2942" s="1">
        <v>22</v>
      </c>
      <c r="S2942" s="1" t="str">
        <f>VLOOKUP(R2942,[1]Sheet1!$A$1:$D$50,2,0)</f>
        <v>plugin + jqueri + spring + creat + issu</v>
      </c>
      <c r="T2942" s="1" t="str">
        <f>VLOOKUP(R2942,[1]Sheet1!$A$1:$D$50,3,0)</f>
        <v>Web Front End</v>
      </c>
      <c r="U2942" s="1" t="s">
        <v>51</v>
      </c>
    </row>
    <row r="2943" spans="1:21" x14ac:dyDescent="0.25">
      <c r="A2943" s="1" t="str">
        <f t="shared" si="45"/>
        <v>https://github.com/YeoLab/flotilla</v>
      </c>
      <c r="B2943" s="1" t="s">
        <v>18547</v>
      </c>
      <c r="C2943" s="1" t="s">
        <v>18548</v>
      </c>
      <c r="D2943" s="1" t="s">
        <v>18549</v>
      </c>
      <c r="E2943" s="1" t="b">
        <v>0</v>
      </c>
      <c r="F2943" s="1">
        <v>17</v>
      </c>
      <c r="G2943" s="1" t="b">
        <v>1</v>
      </c>
      <c r="H2943" s="1" t="b">
        <v>1</v>
      </c>
      <c r="I2943" s="1" t="s">
        <v>18550</v>
      </c>
      <c r="J2943" s="1" t="s">
        <v>828</v>
      </c>
      <c r="K2943" s="1" t="s">
        <v>18551</v>
      </c>
      <c r="L2943" s="1">
        <v>104</v>
      </c>
      <c r="M2943" s="1" t="s">
        <v>18552</v>
      </c>
      <c r="N2943" s="1">
        <v>231265</v>
      </c>
      <c r="O2943" s="1">
        <v>70</v>
      </c>
      <c r="P2943" s="1" t="s">
        <v>18553</v>
      </c>
      <c r="Q2943" s="1">
        <v>70</v>
      </c>
      <c r="R2943" s="1">
        <v>21</v>
      </c>
      <c r="S2943" s="1" t="str">
        <f>VLOOKUP(R2943,[1]Sheet1!$A$1:$D$50,2,0)</f>
        <v>function + object + return + data + var</v>
      </c>
      <c r="T2943" s="1" t="str">
        <f>VLOOKUP(R2943,[1]Sheet1!$A$1:$D$50,3,0)</f>
        <v>Programming</v>
      </c>
      <c r="U2943" s="1" t="s">
        <v>68</v>
      </c>
    </row>
    <row r="2944" spans="1:21" x14ac:dyDescent="0.25">
      <c r="A2944" s="1" t="str">
        <f t="shared" si="45"/>
        <v>https://github.com/PX4/Flow</v>
      </c>
      <c r="B2944" s="1" t="s">
        <v>18554</v>
      </c>
      <c r="C2944" s="1" t="s">
        <v>18555</v>
      </c>
      <c r="D2944" s="1" t="s">
        <v>18556</v>
      </c>
      <c r="E2944" s="1" t="b">
        <v>0</v>
      </c>
      <c r="F2944" s="1">
        <v>234</v>
      </c>
      <c r="G2944" s="1" t="b">
        <v>1</v>
      </c>
      <c r="H2944" s="1" t="b">
        <v>0</v>
      </c>
      <c r="I2944" s="1" t="s">
        <v>24</v>
      </c>
      <c r="J2944" s="1" t="s">
        <v>241</v>
      </c>
      <c r="K2944" s="1" t="s">
        <v>18557</v>
      </c>
      <c r="L2944" s="1">
        <v>17</v>
      </c>
      <c r="M2944" s="1" t="s">
        <v>18558</v>
      </c>
      <c r="N2944" s="1">
        <v>2352</v>
      </c>
      <c r="O2944" s="1">
        <v>95</v>
      </c>
      <c r="P2944" s="1" t="s">
        <v>18559</v>
      </c>
      <c r="Q2944" s="1">
        <v>95</v>
      </c>
      <c r="R2944" s="1">
        <v>18</v>
      </c>
      <c r="S2944" s="1" t="str">
        <f>VLOOKUP(R2944,[1]Sheet1!$A$1:$D$50,2,0)</f>
        <v>file + data + store + support + librari</v>
      </c>
      <c r="T2944" s="1" t="str">
        <f>VLOOKUP(R2944,[1]Sheet1!$A$1:$D$50,3,0)</f>
        <v>Files+Storage</v>
      </c>
      <c r="U2944" s="1" t="s">
        <v>68</v>
      </c>
    </row>
    <row r="2945" spans="1:21" x14ac:dyDescent="0.25">
      <c r="A2945" s="1" t="str">
        <f t="shared" si="45"/>
        <v>https://github.com/stuartsierra/flow</v>
      </c>
      <c r="B2945" s="1" t="s">
        <v>18560</v>
      </c>
      <c r="C2945" s="1" t="s">
        <v>18561</v>
      </c>
      <c r="D2945" s="1" t="s">
        <v>18562</v>
      </c>
      <c r="E2945" s="1" t="b">
        <v>0</v>
      </c>
      <c r="F2945" s="1">
        <v>7</v>
      </c>
      <c r="G2945" s="1" t="b">
        <v>1</v>
      </c>
      <c r="H2945" s="1" t="b">
        <v>0</v>
      </c>
      <c r="I2945" s="1"/>
      <c r="J2945" s="1" t="s">
        <v>1144</v>
      </c>
      <c r="K2945" s="1" t="s">
        <v>18563</v>
      </c>
      <c r="L2945" s="1">
        <v>0</v>
      </c>
      <c r="M2945" s="1" t="s">
        <v>18564</v>
      </c>
      <c r="N2945" s="1">
        <v>237</v>
      </c>
      <c r="O2945" s="1">
        <v>76</v>
      </c>
      <c r="P2945" s="1" t="s">
        <v>18565</v>
      </c>
      <c r="Q2945" s="1">
        <v>76</v>
      </c>
      <c r="R2945" s="1">
        <v>21</v>
      </c>
      <c r="S2945" s="1" t="str">
        <f>VLOOKUP(R2945,[1]Sheet1!$A$1:$D$50,2,0)</f>
        <v>function + object + return + data + var</v>
      </c>
      <c r="T2945" s="1" t="str">
        <f>VLOOKUP(R2945,[1]Sheet1!$A$1:$D$50,3,0)</f>
        <v>Programming</v>
      </c>
      <c r="U2945" s="1" t="s">
        <v>68</v>
      </c>
    </row>
    <row r="2946" spans="1:21" x14ac:dyDescent="0.25">
      <c r="A2946" s="1" t="str">
        <f t="shared" si="45"/>
        <v>https://github.com/sachinbhutani/flow-db-admin</v>
      </c>
      <c r="B2946" s="1" t="s">
        <v>18566</v>
      </c>
      <c r="C2946" s="1" t="s">
        <v>18567</v>
      </c>
      <c r="D2946" s="1" t="s">
        <v>18568</v>
      </c>
      <c r="E2946" s="1" t="b">
        <v>0</v>
      </c>
      <c r="F2946" s="1">
        <v>20</v>
      </c>
      <c r="G2946" s="1" t="b">
        <v>1</v>
      </c>
      <c r="H2946" s="1" t="b">
        <v>0</v>
      </c>
      <c r="I2946" s="1" t="s">
        <v>18569</v>
      </c>
      <c r="J2946" s="1" t="s">
        <v>312</v>
      </c>
      <c r="K2946" s="1" t="s">
        <v>18570</v>
      </c>
      <c r="L2946" s="1">
        <v>5</v>
      </c>
      <c r="M2946" s="1" t="s">
        <v>18571</v>
      </c>
      <c r="N2946" s="1">
        <v>6522</v>
      </c>
      <c r="O2946" s="1">
        <v>53</v>
      </c>
      <c r="P2946" s="1" t="s">
        <v>18572</v>
      </c>
      <c r="Q2946" s="1">
        <v>53</v>
      </c>
      <c r="R2946" s="1">
        <v>38</v>
      </c>
      <c r="S2946" s="1" t="str">
        <f>VLOOKUP(R2946,[1]Sheet1!$A$1:$D$50,2,0)</f>
        <v>file + project + librari + will + code</v>
      </c>
      <c r="T2946" s="1" t="str">
        <f>VLOOKUP(R2946,[1]Sheet1!$A$1:$D$50,3,0)</f>
        <v>Project Structure</v>
      </c>
      <c r="U2946" s="1" t="s">
        <v>68</v>
      </c>
    </row>
    <row r="2947" spans="1:21" x14ac:dyDescent="0.25">
      <c r="A2947" s="1" t="str">
        <f t="shared" ref="A2947:A3010" si="46">"https://github.com/"&amp;SUBSTITUTE(B2947,CONCATENATE("_",K2947),"")&amp;"/"&amp;K2947</f>
        <v>https://github.com/flowdock/flowdock-text</v>
      </c>
      <c r="B2947" s="1" t="s">
        <v>18573</v>
      </c>
      <c r="C2947" s="1" t="s">
        <v>18574</v>
      </c>
      <c r="D2947" s="1" t="s">
        <v>18575</v>
      </c>
      <c r="E2947" s="1" t="b">
        <v>0</v>
      </c>
      <c r="F2947" s="1">
        <v>4</v>
      </c>
      <c r="G2947" s="1" t="b">
        <v>1</v>
      </c>
      <c r="H2947" s="1" t="b">
        <v>0</v>
      </c>
      <c r="I2947" s="1"/>
      <c r="J2947" s="1" t="s">
        <v>40</v>
      </c>
      <c r="K2947" s="1" t="s">
        <v>18576</v>
      </c>
      <c r="L2947" s="1">
        <v>2</v>
      </c>
      <c r="M2947" s="1" t="s">
        <v>18577</v>
      </c>
      <c r="N2947" s="1">
        <v>1070</v>
      </c>
      <c r="O2947" s="1">
        <v>27</v>
      </c>
      <c r="P2947" s="1" t="s">
        <v>18578</v>
      </c>
      <c r="Q2947" s="1">
        <v>27</v>
      </c>
      <c r="R2947" s="1">
        <v>25</v>
      </c>
      <c r="S2947" s="1" t="str">
        <f>VLOOKUP(R2947,[1]Sheet1!$A$1:$D$50,2,0)</f>
        <v>studio + code + lua + visual + support</v>
      </c>
      <c r="T2947" s="1" t="str">
        <f>VLOOKUP(R2947,[1]Sheet1!$A$1:$D$50,3,0)</f>
        <v>Others/Undetermined</v>
      </c>
      <c r="U2947" s="1" t="s">
        <v>131</v>
      </c>
    </row>
    <row r="2948" spans="1:21" x14ac:dyDescent="0.25">
      <c r="A2948" s="1" t="str">
        <f t="shared" si="46"/>
        <v>https://github.com/crumblingstatue/FloweysTimeMachine</v>
      </c>
      <c r="B2948" s="1" t="s">
        <v>18579</v>
      </c>
      <c r="C2948" s="1" t="s">
        <v>18580</v>
      </c>
      <c r="D2948" s="1" t="s">
        <v>18581</v>
      </c>
      <c r="E2948" s="1" t="b">
        <v>0</v>
      </c>
      <c r="F2948" s="1">
        <v>17</v>
      </c>
      <c r="G2948" s="1" t="b">
        <v>1</v>
      </c>
      <c r="H2948" s="1" t="b">
        <v>1</v>
      </c>
      <c r="I2948" s="1" t="s">
        <v>18582</v>
      </c>
      <c r="J2948" s="1" t="s">
        <v>40</v>
      </c>
      <c r="K2948" s="1" t="s">
        <v>18583</v>
      </c>
      <c r="L2948" s="1">
        <v>8</v>
      </c>
      <c r="M2948" s="1" t="s">
        <v>18584</v>
      </c>
      <c r="N2948" s="1">
        <v>284</v>
      </c>
      <c r="O2948" s="1">
        <v>37</v>
      </c>
      <c r="P2948" s="1" t="s">
        <v>18585</v>
      </c>
      <c r="Q2948" s="1">
        <v>37</v>
      </c>
      <c r="R2948" s="1">
        <v>10</v>
      </c>
      <c r="S2948" s="1" t="str">
        <f>VLOOKUP(R2948,[1]Sheet1!$A$1:$D$50,2,0)</f>
        <v>app + android + io + librari + support</v>
      </c>
      <c r="T2948" s="1" t="str">
        <f>VLOOKUP(R2948,[1]Sheet1!$A$1:$D$50,3,0)</f>
        <v>Mobile+Android</v>
      </c>
      <c r="U2948" s="1" t="s">
        <v>44</v>
      </c>
    </row>
    <row r="2949" spans="1:21" x14ac:dyDescent="0.25">
      <c r="A2949" s="1" t="str">
        <f t="shared" si="46"/>
        <v>https://github.com/Kegsay/flow-jsdoc</v>
      </c>
      <c r="B2949" s="1" t="s">
        <v>18586</v>
      </c>
      <c r="C2949" s="1" t="s">
        <v>18587</v>
      </c>
      <c r="D2949" s="1" t="s">
        <v>18588</v>
      </c>
      <c r="E2949" s="1" t="b">
        <v>0</v>
      </c>
      <c r="F2949" s="1">
        <v>1</v>
      </c>
      <c r="G2949" s="1" t="b">
        <v>1</v>
      </c>
      <c r="H2949" s="1" t="b">
        <v>0</v>
      </c>
      <c r="I2949" s="1" t="s">
        <v>24</v>
      </c>
      <c r="J2949" s="1" t="s">
        <v>40</v>
      </c>
      <c r="K2949" s="1" t="s">
        <v>18589</v>
      </c>
      <c r="L2949" s="1">
        <v>1</v>
      </c>
      <c r="M2949" s="1" t="s">
        <v>18590</v>
      </c>
      <c r="N2949" s="1">
        <v>27</v>
      </c>
      <c r="O2949" s="1">
        <v>27</v>
      </c>
      <c r="P2949" s="1" t="s">
        <v>18591</v>
      </c>
      <c r="Q2949" s="1">
        <v>27</v>
      </c>
      <c r="R2949" s="1">
        <v>21</v>
      </c>
      <c r="S2949" s="1" t="str">
        <f>VLOOKUP(R2949,[1]Sheet1!$A$1:$D$50,2,0)</f>
        <v>function + object + return + data + var</v>
      </c>
      <c r="T2949" s="1" t="str">
        <f>VLOOKUP(R2949,[1]Sheet1!$A$1:$D$50,3,0)</f>
        <v>Programming</v>
      </c>
      <c r="U2949" s="1" t="s">
        <v>68</v>
      </c>
    </row>
    <row r="2950" spans="1:21" x14ac:dyDescent="0.25">
      <c r="A2950" s="1" t="str">
        <f t="shared" si="46"/>
        <v>https://github.com/MatrixHero/FlowSlideMenu</v>
      </c>
      <c r="B2950" s="1" t="s">
        <v>18592</v>
      </c>
      <c r="C2950" s="1" t="s">
        <v>18593</v>
      </c>
      <c r="D2950" s="1" t="s">
        <v>18594</v>
      </c>
      <c r="E2950" s="1" t="b">
        <v>0</v>
      </c>
      <c r="F2950" s="1">
        <v>8</v>
      </c>
      <c r="G2950" s="1" t="b">
        <v>1</v>
      </c>
      <c r="H2950" s="1" t="b">
        <v>0</v>
      </c>
      <c r="I2950" s="1"/>
      <c r="J2950" s="1" t="s">
        <v>268</v>
      </c>
      <c r="K2950" s="1" t="s">
        <v>18595</v>
      </c>
      <c r="L2950" s="1">
        <v>1</v>
      </c>
      <c r="M2950" s="1" t="s">
        <v>18596</v>
      </c>
      <c r="N2950" s="1">
        <v>320</v>
      </c>
      <c r="O2950" s="1">
        <v>75</v>
      </c>
      <c r="P2950" s="1" t="s">
        <v>18597</v>
      </c>
      <c r="Q2950" s="1">
        <v>75</v>
      </c>
      <c r="R2950" s="1">
        <v>18</v>
      </c>
      <c r="S2950" s="1" t="str">
        <f>VLOOKUP(R2950,[1]Sheet1!$A$1:$D$50,2,0)</f>
        <v>file + data + store + support + librari</v>
      </c>
      <c r="T2950" s="1" t="str">
        <f>VLOOKUP(R2950,[1]Sheet1!$A$1:$D$50,3,0)</f>
        <v>Files+Storage</v>
      </c>
      <c r="U2950" s="1" t="s">
        <v>68</v>
      </c>
    </row>
    <row r="2951" spans="1:21" x14ac:dyDescent="0.25">
      <c r="A2951" s="1" t="str">
        <f t="shared" si="46"/>
        <v>https://github.com/diegodurli/flow-status-webpack-plugin</v>
      </c>
      <c r="B2951" s="1" t="s">
        <v>18598</v>
      </c>
      <c r="C2951" s="1" t="s">
        <v>18599</v>
      </c>
      <c r="D2951" s="1" t="s">
        <v>18600</v>
      </c>
      <c r="E2951" s="1" t="b">
        <v>0</v>
      </c>
      <c r="F2951" s="1">
        <v>6</v>
      </c>
      <c r="G2951" s="1" t="b">
        <v>1</v>
      </c>
      <c r="H2951" s="1" t="b">
        <v>0</v>
      </c>
      <c r="I2951" s="1" t="s">
        <v>24</v>
      </c>
      <c r="J2951" s="1" t="s">
        <v>40</v>
      </c>
      <c r="K2951" s="1" t="s">
        <v>18601</v>
      </c>
      <c r="L2951" s="1">
        <v>5</v>
      </c>
      <c r="M2951" s="1" t="s">
        <v>18602</v>
      </c>
      <c r="N2951" s="1">
        <v>24</v>
      </c>
      <c r="O2951" s="1">
        <v>55</v>
      </c>
      <c r="P2951" s="1" t="s">
        <v>18603</v>
      </c>
      <c r="Q2951" s="1">
        <v>55</v>
      </c>
      <c r="R2951" s="1">
        <v>36</v>
      </c>
      <c r="S2951" s="1" t="str">
        <f>VLOOKUP(R2951,[1]Sheet1!$A$1:$D$50,2,0)</f>
        <v>instal + file + packag + version + build</v>
      </c>
      <c r="T2951" s="1" t="str">
        <f>VLOOKUP(R2951,[1]Sheet1!$A$1:$D$50,3,0)</f>
        <v>Build Management</v>
      </c>
      <c r="U2951" s="1" t="s">
        <v>36</v>
      </c>
    </row>
    <row r="2952" spans="1:21" x14ac:dyDescent="0.25">
      <c r="A2952" s="1" t="str">
        <f t="shared" si="46"/>
        <v>https://github.com/flowtype/flow-typed</v>
      </c>
      <c r="B2952" s="1" t="s">
        <v>18604</v>
      </c>
      <c r="C2952" s="1" t="s">
        <v>18605</v>
      </c>
      <c r="D2952" s="1" t="s">
        <v>18606</v>
      </c>
      <c r="E2952" s="1" t="b">
        <v>0</v>
      </c>
      <c r="F2952" s="1">
        <v>103</v>
      </c>
      <c r="G2952" s="1" t="b">
        <v>1</v>
      </c>
      <c r="H2952" s="1" t="b">
        <v>0</v>
      </c>
      <c r="I2952" s="1"/>
      <c r="J2952" s="1" t="s">
        <v>40</v>
      </c>
      <c r="K2952" s="1" t="s">
        <v>18607</v>
      </c>
      <c r="L2952" s="1">
        <v>72</v>
      </c>
      <c r="M2952" s="1" t="s">
        <v>18608</v>
      </c>
      <c r="N2952" s="1">
        <v>1054</v>
      </c>
      <c r="O2952" s="1">
        <v>538</v>
      </c>
      <c r="P2952" s="1" t="s">
        <v>18609</v>
      </c>
      <c r="Q2952" s="1">
        <v>538</v>
      </c>
      <c r="R2952" s="1">
        <v>38</v>
      </c>
      <c r="S2952" s="1" t="str">
        <f>VLOOKUP(R2952,[1]Sheet1!$A$1:$D$50,2,0)</f>
        <v>file + project + librari + will + code</v>
      </c>
      <c r="T2952" s="1" t="str">
        <f>VLOOKUP(R2952,[1]Sheet1!$A$1:$D$50,3,0)</f>
        <v>Project Structure</v>
      </c>
      <c r="U2952" s="1" t="s">
        <v>68</v>
      </c>
    </row>
    <row r="2953" spans="1:21" x14ac:dyDescent="0.25">
      <c r="A2953" s="1" t="str">
        <f t="shared" si="46"/>
        <v>https://github.com/komamitsu/fluency</v>
      </c>
      <c r="B2953" s="1" t="s">
        <v>18610</v>
      </c>
      <c r="C2953" s="1" t="s">
        <v>18611</v>
      </c>
      <c r="D2953" s="1" t="s">
        <v>18612</v>
      </c>
      <c r="E2953" s="1" t="b">
        <v>0</v>
      </c>
      <c r="F2953" s="1">
        <v>2</v>
      </c>
      <c r="G2953" s="1" t="b">
        <v>1</v>
      </c>
      <c r="H2953" s="1" t="b">
        <v>0</v>
      </c>
      <c r="I2953" s="1" t="s">
        <v>24</v>
      </c>
      <c r="J2953" s="1" t="s">
        <v>176</v>
      </c>
      <c r="K2953" s="1" t="s">
        <v>18613</v>
      </c>
      <c r="L2953" s="1">
        <v>2</v>
      </c>
      <c r="M2953" s="1" t="s">
        <v>18614</v>
      </c>
      <c r="N2953" s="1">
        <v>386</v>
      </c>
      <c r="O2953" s="1">
        <v>26</v>
      </c>
      <c r="P2953" s="1" t="s">
        <v>18615</v>
      </c>
      <c r="Q2953" s="1">
        <v>26</v>
      </c>
      <c r="R2953" s="1">
        <v>44</v>
      </c>
      <c r="S2953" s="1" t="str">
        <f>VLOOKUP(R2953,[1]Sheet1!$A$1:$D$50,2,0)</f>
        <v>gem + log + rubi + rail + support</v>
      </c>
      <c r="T2953" s="1" t="str">
        <f>VLOOKUP(R2953,[1]Sheet1!$A$1:$D$50,3,0)</f>
        <v>Ruby</v>
      </c>
      <c r="U2953" s="1" t="s">
        <v>264</v>
      </c>
    </row>
    <row r="2954" spans="1:21" x14ac:dyDescent="0.25">
      <c r="A2954" s="1" t="str">
        <f t="shared" si="46"/>
        <v>https://github.com/fluent/fluentd</v>
      </c>
      <c r="B2954" s="1" t="s">
        <v>18616</v>
      </c>
      <c r="C2954" s="1" t="s">
        <v>18617</v>
      </c>
      <c r="D2954" s="1" t="s">
        <v>18618</v>
      </c>
      <c r="E2954" s="1" t="b">
        <v>0</v>
      </c>
      <c r="F2954" s="1">
        <v>543</v>
      </c>
      <c r="G2954" s="1" t="b">
        <v>1</v>
      </c>
      <c r="H2954" s="1" t="b">
        <v>0</v>
      </c>
      <c r="I2954" s="1" t="s">
        <v>18619</v>
      </c>
      <c r="J2954" s="1" t="s">
        <v>234</v>
      </c>
      <c r="K2954" s="1" t="s">
        <v>18620</v>
      </c>
      <c r="L2954" s="1">
        <v>53</v>
      </c>
      <c r="M2954" s="1" t="s">
        <v>18621</v>
      </c>
      <c r="N2954" s="1">
        <v>18751</v>
      </c>
      <c r="O2954" s="1">
        <v>4543</v>
      </c>
      <c r="P2954" s="1" t="s">
        <v>18622</v>
      </c>
      <c r="Q2954" s="1">
        <v>4543</v>
      </c>
      <c r="R2954" s="1">
        <v>44</v>
      </c>
      <c r="S2954" s="1" t="str">
        <f>VLOOKUP(R2954,[1]Sheet1!$A$1:$D$50,2,0)</f>
        <v>gem + log + rubi + rail + support</v>
      </c>
      <c r="T2954" s="1" t="str">
        <f>VLOOKUP(R2954,[1]Sheet1!$A$1:$D$50,3,0)</f>
        <v>Ruby</v>
      </c>
      <c r="U2954" s="1" t="s">
        <v>264</v>
      </c>
    </row>
    <row r="2955" spans="1:21" x14ac:dyDescent="0.25">
      <c r="A2955" s="1" t="str">
        <f t="shared" si="46"/>
        <v>https://github.com/fluent/fluentd-ui</v>
      </c>
      <c r="B2955" s="1" t="s">
        <v>18623</v>
      </c>
      <c r="C2955" s="1" t="s">
        <v>18624</v>
      </c>
      <c r="D2955" s="1" t="s">
        <v>18625</v>
      </c>
      <c r="E2955" s="1" t="b">
        <v>0</v>
      </c>
      <c r="F2955" s="1">
        <v>39</v>
      </c>
      <c r="G2955" s="1" t="b">
        <v>1</v>
      </c>
      <c r="H2955" s="1" t="b">
        <v>0</v>
      </c>
      <c r="I2955" s="1" t="s">
        <v>18619</v>
      </c>
      <c r="J2955" s="1" t="s">
        <v>234</v>
      </c>
      <c r="K2955" s="1" t="s">
        <v>18626</v>
      </c>
      <c r="L2955" s="1">
        <v>10</v>
      </c>
      <c r="M2955" s="1" t="s">
        <v>18627</v>
      </c>
      <c r="N2955" s="1">
        <v>11176</v>
      </c>
      <c r="O2955" s="1">
        <v>322</v>
      </c>
      <c r="P2955" s="1" t="s">
        <v>18628</v>
      </c>
      <c r="Q2955" s="1">
        <v>322</v>
      </c>
      <c r="R2955" s="1">
        <v>44</v>
      </c>
      <c r="S2955" s="1" t="str">
        <f>VLOOKUP(R2955,[1]Sheet1!$A$1:$D$50,2,0)</f>
        <v>gem + log + rubi + rail + support</v>
      </c>
      <c r="T2955" s="1" t="str">
        <f>VLOOKUP(R2955,[1]Sheet1!$A$1:$D$50,3,0)</f>
        <v>Ruby</v>
      </c>
      <c r="U2955" s="1" t="s">
        <v>264</v>
      </c>
    </row>
    <row r="2956" spans="1:21" x14ac:dyDescent="0.25">
      <c r="A2956" s="1" t="str">
        <f t="shared" si="46"/>
        <v>https://github.com/fluent/fluent-logger-java</v>
      </c>
      <c r="B2956" s="1" t="s">
        <v>18629</v>
      </c>
      <c r="C2956" s="1" t="s">
        <v>18630</v>
      </c>
      <c r="D2956" s="1" t="s">
        <v>18631</v>
      </c>
      <c r="E2956" s="1" t="b">
        <v>0</v>
      </c>
      <c r="F2956" s="1">
        <v>55</v>
      </c>
      <c r="G2956" s="1" t="b">
        <v>1</v>
      </c>
      <c r="H2956" s="1" t="b">
        <v>0</v>
      </c>
      <c r="I2956" s="1"/>
      <c r="J2956" s="1" t="s">
        <v>176</v>
      </c>
      <c r="K2956" s="1" t="s">
        <v>18632</v>
      </c>
      <c r="L2956" s="1">
        <v>14</v>
      </c>
      <c r="M2956" s="1" t="s">
        <v>18633</v>
      </c>
      <c r="N2956" s="1">
        <v>769</v>
      </c>
      <c r="O2956" s="1">
        <v>102</v>
      </c>
      <c r="P2956" s="1" t="s">
        <v>18634</v>
      </c>
      <c r="Q2956" s="1">
        <v>102</v>
      </c>
      <c r="R2956" s="1">
        <v>45</v>
      </c>
      <c r="S2956" s="1" t="str">
        <f>VLOOKUP(R2956,[1]Sheet1!$A$1:$D$50,2,0)</f>
        <v>output + color + build + implement + render</v>
      </c>
      <c r="T2956" s="1" t="str">
        <f>VLOOKUP(R2956,[1]Sheet1!$A$1:$D$50,3,0)</f>
        <v>Rendering</v>
      </c>
      <c r="U2956" s="1" t="s">
        <v>123</v>
      </c>
    </row>
    <row r="2957" spans="1:21" x14ac:dyDescent="0.25">
      <c r="A2957" s="1" t="str">
        <f t="shared" si="46"/>
        <v>https://github.com/gonsuke/fluent-plugin-dynamodb</v>
      </c>
      <c r="B2957" s="1" t="s">
        <v>18635</v>
      </c>
      <c r="C2957" s="1" t="s">
        <v>18636</v>
      </c>
      <c r="D2957" s="1" t="s">
        <v>18637</v>
      </c>
      <c r="E2957" s="1" t="b">
        <v>0</v>
      </c>
      <c r="F2957" s="1">
        <v>20</v>
      </c>
      <c r="G2957" s="1" t="b">
        <v>1</v>
      </c>
      <c r="H2957" s="1" t="b">
        <v>0</v>
      </c>
      <c r="I2957" s="1" t="s">
        <v>24</v>
      </c>
      <c r="J2957" s="1" t="s">
        <v>234</v>
      </c>
      <c r="K2957" s="1" t="s">
        <v>18638</v>
      </c>
      <c r="L2957" s="1">
        <v>4</v>
      </c>
      <c r="M2957" s="1" t="s">
        <v>18639</v>
      </c>
      <c r="N2957" s="1">
        <v>188</v>
      </c>
      <c r="O2957" s="1">
        <v>23</v>
      </c>
      <c r="P2957" s="1" t="s">
        <v>18640</v>
      </c>
      <c r="Q2957" s="1">
        <v>23</v>
      </c>
      <c r="R2957" s="1">
        <v>44</v>
      </c>
      <c r="S2957" s="1" t="str">
        <f>VLOOKUP(R2957,[1]Sheet1!$A$1:$D$50,2,0)</f>
        <v>gem + log + rubi + rail + support</v>
      </c>
      <c r="T2957" s="1" t="str">
        <f>VLOOKUP(R2957,[1]Sheet1!$A$1:$D$50,3,0)</f>
        <v>Ruby</v>
      </c>
      <c r="U2957" s="1" t="s">
        <v>264</v>
      </c>
    </row>
    <row r="2958" spans="1:21" x14ac:dyDescent="0.25">
      <c r="A2958" s="1" t="str">
        <f t="shared" si="46"/>
        <v>https://github.com/fluent/fluent-plugin-kafka</v>
      </c>
      <c r="B2958" s="1" t="s">
        <v>18641</v>
      </c>
      <c r="C2958" s="1" t="s">
        <v>18642</v>
      </c>
      <c r="D2958" s="1" t="s">
        <v>18643</v>
      </c>
      <c r="E2958" s="1" t="b">
        <v>0</v>
      </c>
      <c r="F2958" s="1">
        <v>45</v>
      </c>
      <c r="G2958" s="1" t="b">
        <v>1</v>
      </c>
      <c r="H2958" s="1" t="b">
        <v>0</v>
      </c>
      <c r="I2958" s="1" t="s">
        <v>24</v>
      </c>
      <c r="J2958" s="1" t="s">
        <v>234</v>
      </c>
      <c r="K2958" s="1" t="s">
        <v>18644</v>
      </c>
      <c r="L2958" s="1">
        <v>17</v>
      </c>
      <c r="M2958" s="1" t="s">
        <v>18645</v>
      </c>
      <c r="N2958" s="1">
        <v>134</v>
      </c>
      <c r="O2958" s="1">
        <v>86</v>
      </c>
      <c r="P2958" s="1" t="s">
        <v>18646</v>
      </c>
      <c r="Q2958" s="1">
        <v>86</v>
      </c>
      <c r="R2958" s="1">
        <v>18</v>
      </c>
      <c r="S2958" s="1" t="str">
        <f>VLOOKUP(R2958,[1]Sheet1!$A$1:$D$50,2,0)</f>
        <v>file + data + store + support + librari</v>
      </c>
      <c r="T2958" s="1" t="str">
        <f>VLOOKUP(R2958,[1]Sheet1!$A$1:$D$50,3,0)</f>
        <v>Files+Storage</v>
      </c>
      <c r="U2958" s="1" t="s">
        <v>68</v>
      </c>
    </row>
    <row r="2959" spans="1:21" x14ac:dyDescent="0.25">
      <c r="A2959" s="1" t="str">
        <f t="shared" si="46"/>
        <v>https://github.com/yuki24/fluent-plugin-redis</v>
      </c>
      <c r="B2959" s="1" t="s">
        <v>18647</v>
      </c>
      <c r="C2959" s="1" t="s">
        <v>18648</v>
      </c>
      <c r="D2959" s="1" t="s">
        <v>18649</v>
      </c>
      <c r="E2959" s="1" t="b">
        <v>0</v>
      </c>
      <c r="F2959" s="1">
        <v>22</v>
      </c>
      <c r="G2959" s="1" t="b">
        <v>1</v>
      </c>
      <c r="H2959" s="1" t="b">
        <v>0</v>
      </c>
      <c r="I2959" s="1"/>
      <c r="J2959" s="1" t="s">
        <v>234</v>
      </c>
      <c r="K2959" s="1" t="s">
        <v>18650</v>
      </c>
      <c r="L2959" s="1">
        <v>1</v>
      </c>
      <c r="M2959" s="1" t="s">
        <v>18651</v>
      </c>
      <c r="N2959" s="1">
        <v>107</v>
      </c>
      <c r="O2959" s="1">
        <v>26</v>
      </c>
      <c r="P2959" s="1" t="s">
        <v>18652</v>
      </c>
      <c r="Q2959" s="1">
        <v>26</v>
      </c>
      <c r="R2959" s="1">
        <v>45</v>
      </c>
      <c r="S2959" s="1" t="str">
        <f>VLOOKUP(R2959,[1]Sheet1!$A$1:$D$50,2,0)</f>
        <v>output + color + build + implement + render</v>
      </c>
      <c r="T2959" s="1" t="str">
        <f>VLOOKUP(R2959,[1]Sheet1!$A$1:$D$50,3,0)</f>
        <v>Rendering</v>
      </c>
      <c r="U2959" s="1" t="s">
        <v>123</v>
      </c>
    </row>
    <row r="2960" spans="1:21" x14ac:dyDescent="0.25">
      <c r="A2960" s="1" t="str">
        <f t="shared" si="46"/>
        <v>https://github.com/JeremySkinner/FluentValidation</v>
      </c>
      <c r="B2960" s="1" t="s">
        <v>18653</v>
      </c>
      <c r="C2960" s="1" t="s">
        <v>18654</v>
      </c>
      <c r="D2960" s="1" t="s">
        <v>18655</v>
      </c>
      <c r="E2960" s="1" t="b">
        <v>0</v>
      </c>
      <c r="F2960" s="1">
        <v>369</v>
      </c>
      <c r="G2960" s="1" t="b">
        <v>1</v>
      </c>
      <c r="H2960" s="1" t="b">
        <v>1</v>
      </c>
      <c r="I2960" s="1"/>
      <c r="J2960" s="1" t="s">
        <v>666</v>
      </c>
      <c r="K2960" s="1" t="s">
        <v>18656</v>
      </c>
      <c r="L2960" s="1">
        <v>72</v>
      </c>
      <c r="M2960" s="1" t="s">
        <v>18657</v>
      </c>
      <c r="N2960" s="1">
        <v>14193</v>
      </c>
      <c r="O2960" s="1">
        <v>1611</v>
      </c>
      <c r="P2960" s="1" t="s">
        <v>18658</v>
      </c>
      <c r="Q2960" s="1">
        <v>1611</v>
      </c>
      <c r="R2960" s="1">
        <v>19</v>
      </c>
      <c r="S2960" s="1" t="str">
        <f>VLOOKUP(R2960,[1]Sheet1!$A$1:$D$50,2,0)</f>
        <v>markdown + html + document + gener + librari</v>
      </c>
      <c r="T2960" s="1" t="str">
        <f>VLOOKUP(R2960,[1]Sheet1!$A$1:$D$50,3,0)</f>
        <v>HTML</v>
      </c>
      <c r="U2960" s="1" t="s">
        <v>51</v>
      </c>
    </row>
    <row r="2961" spans="1:21" x14ac:dyDescent="0.25">
      <c r="A2961" s="1" t="str">
        <f t="shared" si="46"/>
        <v>https://github.com/nantaphop/FluentView</v>
      </c>
      <c r="B2961" s="1" t="s">
        <v>18659</v>
      </c>
      <c r="C2961" s="1" t="s">
        <v>18660</v>
      </c>
      <c r="D2961" s="1" t="s">
        <v>18661</v>
      </c>
      <c r="E2961" s="1" t="b">
        <v>0</v>
      </c>
      <c r="F2961" s="1">
        <v>7</v>
      </c>
      <c r="G2961" s="1" t="b">
        <v>1</v>
      </c>
      <c r="H2961" s="1" t="b">
        <v>0</v>
      </c>
      <c r="I2961" s="1" t="s">
        <v>24</v>
      </c>
      <c r="J2961" s="1" t="s">
        <v>176</v>
      </c>
      <c r="K2961" s="1" t="s">
        <v>18662</v>
      </c>
      <c r="L2961" s="1">
        <v>1</v>
      </c>
      <c r="M2961" s="1" t="s">
        <v>18663</v>
      </c>
      <c r="N2961" s="1">
        <v>109</v>
      </c>
      <c r="O2961" s="1">
        <v>54</v>
      </c>
      <c r="P2961" s="1" t="s">
        <v>18664</v>
      </c>
      <c r="Q2961" s="1">
        <v>54</v>
      </c>
      <c r="R2961" s="1">
        <v>10</v>
      </c>
      <c r="S2961" s="1" t="str">
        <f>VLOOKUP(R2961,[1]Sheet1!$A$1:$D$50,2,0)</f>
        <v>app + android + io + librari + support</v>
      </c>
      <c r="T2961" s="1" t="str">
        <f>VLOOKUP(R2961,[1]Sheet1!$A$1:$D$50,3,0)</f>
        <v>Mobile+Android</v>
      </c>
      <c r="U2961" s="1" t="s">
        <v>44</v>
      </c>
    </row>
    <row r="2962" spans="1:21" x14ac:dyDescent="0.25">
      <c r="A2962" s="1" t="str">
        <f t="shared" si="46"/>
        <v>https://github.com/terrymun/Fluidbox</v>
      </c>
      <c r="B2962" s="1" t="s">
        <v>18665</v>
      </c>
      <c r="C2962" s="1" t="s">
        <v>18666</v>
      </c>
      <c r="D2962" s="1" t="s">
        <v>18667</v>
      </c>
      <c r="E2962" s="1" t="b">
        <v>0</v>
      </c>
      <c r="F2962" s="1">
        <v>178</v>
      </c>
      <c r="G2962" s="1" t="b">
        <v>1</v>
      </c>
      <c r="H2962" s="1" t="b">
        <v>1</v>
      </c>
      <c r="I2962" s="1" t="s">
        <v>24</v>
      </c>
      <c r="J2962" s="1" t="s">
        <v>93</v>
      </c>
      <c r="K2962" s="1" t="s">
        <v>18668</v>
      </c>
      <c r="L2962" s="1">
        <v>9</v>
      </c>
      <c r="M2962" s="1" t="s">
        <v>18669</v>
      </c>
      <c r="N2962" s="1">
        <v>640</v>
      </c>
      <c r="O2962" s="1">
        <v>1867</v>
      </c>
      <c r="P2962" s="1" t="s">
        <v>18670</v>
      </c>
      <c r="Q2962" s="1">
        <v>1867</v>
      </c>
      <c r="R2962" s="1">
        <v>6</v>
      </c>
      <c r="S2962" s="1" t="str">
        <f>VLOOKUP(R2962,[1]Sheet1!$A$1:$D$50,2,0)</f>
        <v>css + control + contain + view + will</v>
      </c>
      <c r="T2962" s="1" t="str">
        <f>VLOOKUP(R2962,[1]Sheet1!$A$1:$D$50,3,0)</f>
        <v>CSS</v>
      </c>
      <c r="U2962" s="1" t="s">
        <v>51</v>
      </c>
    </row>
    <row r="2963" spans="1:21" x14ac:dyDescent="0.25">
      <c r="A2963" s="1" t="str">
        <f t="shared" si="46"/>
        <v>https://github.com/stakes/fluid-framer</v>
      </c>
      <c r="B2963" s="1" t="s">
        <v>18671</v>
      </c>
      <c r="C2963" s="1" t="s">
        <v>18672</v>
      </c>
      <c r="D2963" s="1" t="s">
        <v>18673</v>
      </c>
      <c r="E2963" s="1" t="b">
        <v>0</v>
      </c>
      <c r="F2963" s="1">
        <v>0</v>
      </c>
      <c r="G2963" s="1" t="b">
        <v>1</v>
      </c>
      <c r="H2963" s="1" t="b">
        <v>1</v>
      </c>
      <c r="I2963" s="1"/>
      <c r="J2963" s="1" t="s">
        <v>312</v>
      </c>
      <c r="K2963" s="1" t="s">
        <v>18674</v>
      </c>
      <c r="L2963" s="1">
        <v>1</v>
      </c>
      <c r="M2963" s="1" t="s">
        <v>18675</v>
      </c>
      <c r="N2963" s="1">
        <v>4260</v>
      </c>
      <c r="O2963" s="1">
        <v>94</v>
      </c>
      <c r="P2963" s="1" t="s">
        <v>18676</v>
      </c>
      <c r="Q2963" s="1">
        <v>94</v>
      </c>
      <c r="R2963" s="1">
        <v>22</v>
      </c>
      <c r="S2963" s="1" t="str">
        <f>VLOOKUP(R2963,[1]Sheet1!$A$1:$D$50,2,0)</f>
        <v>plugin + jqueri + spring + creat + issu</v>
      </c>
      <c r="T2963" s="1" t="str">
        <f>VLOOKUP(R2963,[1]Sheet1!$A$1:$D$50,3,0)</f>
        <v>Web Front End</v>
      </c>
      <c r="U2963" s="1" t="s">
        <v>51</v>
      </c>
    </row>
    <row r="2964" spans="1:21" x14ac:dyDescent="0.25">
      <c r="A2964" s="1" t="str">
        <f t="shared" si="46"/>
        <v>https://github.com/KrisHedges/fluidity</v>
      </c>
      <c r="B2964" s="1" t="s">
        <v>18677</v>
      </c>
      <c r="C2964" s="1" t="s">
        <v>18678</v>
      </c>
      <c r="D2964" s="1" t="s">
        <v>18679</v>
      </c>
      <c r="E2964" s="1" t="b">
        <v>0</v>
      </c>
      <c r="F2964" s="1">
        <v>7</v>
      </c>
      <c r="G2964" s="1" t="b">
        <v>1</v>
      </c>
      <c r="H2964" s="1" t="b">
        <v>0</v>
      </c>
      <c r="I2964" s="1" t="s">
        <v>18680</v>
      </c>
      <c r="J2964" s="1" t="s">
        <v>72</v>
      </c>
      <c r="K2964" s="1" t="s">
        <v>18681</v>
      </c>
      <c r="L2964" s="1">
        <v>0</v>
      </c>
      <c r="M2964" s="1" t="s">
        <v>18682</v>
      </c>
      <c r="N2964" s="1">
        <v>880</v>
      </c>
      <c r="O2964" s="1">
        <v>93</v>
      </c>
      <c r="P2964" s="1" t="s">
        <v>18683</v>
      </c>
      <c r="Q2964" s="1">
        <v>93</v>
      </c>
      <c r="R2964" s="1">
        <v>9</v>
      </c>
      <c r="S2964" s="1" t="str">
        <f>VLOOKUP(R2964,[1]Sheet1!$A$1:$D$50,2,0)</f>
        <v>vim + memori + skeleton + elixir + opengl</v>
      </c>
      <c r="T2964" s="1" t="str">
        <f>VLOOKUP(R2964,[1]Sheet1!$A$1:$D$50,3,0)</f>
        <v>Others/Undetermined</v>
      </c>
      <c r="U2964" s="1" t="s">
        <v>68</v>
      </c>
    </row>
    <row r="2965" spans="1:21" x14ac:dyDescent="0.25">
      <c r="A2965" s="1" t="str">
        <f t="shared" si="46"/>
        <v>https://github.com/apache/flume</v>
      </c>
      <c r="B2965" s="1" t="s">
        <v>18684</v>
      </c>
      <c r="C2965" s="1" t="s">
        <v>18685</v>
      </c>
      <c r="D2965" s="1" t="s">
        <v>18686</v>
      </c>
      <c r="E2965" s="1" t="b">
        <v>0</v>
      </c>
      <c r="F2965" s="1">
        <v>636</v>
      </c>
      <c r="G2965" s="1" t="b">
        <v>1</v>
      </c>
      <c r="H2965" s="1" t="b">
        <v>0</v>
      </c>
      <c r="I2965" s="1"/>
      <c r="J2965" s="1" t="s">
        <v>176</v>
      </c>
      <c r="K2965" s="1" t="s">
        <v>18687</v>
      </c>
      <c r="L2965" s="1">
        <v>35</v>
      </c>
      <c r="M2965" s="1" t="s">
        <v>18688</v>
      </c>
      <c r="N2965" s="1">
        <v>43111</v>
      </c>
      <c r="O2965" s="1">
        <v>734</v>
      </c>
      <c r="P2965" s="1" t="s">
        <v>18689</v>
      </c>
      <c r="Q2965" s="1">
        <v>734</v>
      </c>
      <c r="R2965" s="1">
        <v>0</v>
      </c>
      <c r="S2965" s="1" t="str">
        <f>VLOOKUP(R2965,[1]Sheet1!$A$1:$D$50,2,0)</f>
        <v>data + dataset + analysi + book + code</v>
      </c>
      <c r="T2965" s="1" t="str">
        <f>VLOOKUP(R2965,[1]Sheet1!$A$1:$D$50,3,0)</f>
        <v>DATA Analysis</v>
      </c>
      <c r="U2965" s="1" t="s">
        <v>76</v>
      </c>
    </row>
    <row r="2966" spans="1:21" x14ac:dyDescent="0.25">
      <c r="A2966" s="1" t="str">
        <f t="shared" si="46"/>
        <v>https://github.com/philpl/fluorine</v>
      </c>
      <c r="B2966" s="1" t="s">
        <v>18690</v>
      </c>
      <c r="C2966" s="1" t="s">
        <v>18691</v>
      </c>
      <c r="D2966" s="1" t="s">
        <v>18692</v>
      </c>
      <c r="E2966" s="1" t="b">
        <v>0</v>
      </c>
      <c r="F2966" s="1">
        <v>11</v>
      </c>
      <c r="G2966" s="1" t="b">
        <v>1</v>
      </c>
      <c r="H2966" s="1" t="b">
        <v>0</v>
      </c>
      <c r="I2966" s="1" t="s">
        <v>18693</v>
      </c>
      <c r="J2966" s="1" t="s">
        <v>40</v>
      </c>
      <c r="K2966" s="1" t="s">
        <v>18694</v>
      </c>
      <c r="L2966" s="1">
        <v>5</v>
      </c>
      <c r="M2966" s="1" t="s">
        <v>18695</v>
      </c>
      <c r="N2966" s="1">
        <v>1055</v>
      </c>
      <c r="O2966" s="1">
        <v>231</v>
      </c>
      <c r="P2966" s="1" t="s">
        <v>18696</v>
      </c>
      <c r="Q2966" s="1">
        <v>231</v>
      </c>
      <c r="R2966" s="1">
        <v>27</v>
      </c>
      <c r="S2966" s="1" t="str">
        <f>VLOOKUP(R2966,[1]Sheet1!$A$1:$D$50,2,0)</f>
        <v>color + swift + java + gener + convert</v>
      </c>
      <c r="T2966" s="1" t="str">
        <f>VLOOKUP(R2966,[1]Sheet1!$A$1:$D$50,3,0)</f>
        <v>Others/Undetermined</v>
      </c>
      <c r="U2966" s="1" t="s">
        <v>68</v>
      </c>
    </row>
    <row r="2967" spans="1:21" x14ac:dyDescent="0.25">
      <c r="A2967" s="1" t="str">
        <f t="shared" si="46"/>
        <v>https://github.com/rathena/FluxCP</v>
      </c>
      <c r="B2967" s="1" t="s">
        <v>18697</v>
      </c>
      <c r="C2967" s="1" t="s">
        <v>18698</v>
      </c>
      <c r="D2967" s="1" t="s">
        <v>18699</v>
      </c>
      <c r="E2967" s="1" t="b">
        <v>0</v>
      </c>
      <c r="F2967" s="1">
        <v>47</v>
      </c>
      <c r="G2967" s="1" t="b">
        <v>1</v>
      </c>
      <c r="H2967" s="1" t="b">
        <v>1</v>
      </c>
      <c r="I2967" s="1" t="s">
        <v>24</v>
      </c>
      <c r="J2967" s="1" t="s">
        <v>141</v>
      </c>
      <c r="K2967" s="1" t="s">
        <v>18700</v>
      </c>
      <c r="L2967" s="1">
        <v>15</v>
      </c>
      <c r="M2967" s="1" t="s">
        <v>18701</v>
      </c>
      <c r="N2967" s="1">
        <v>1948</v>
      </c>
      <c r="O2967" s="1">
        <v>24</v>
      </c>
      <c r="P2967" s="1" t="s">
        <v>18702</v>
      </c>
      <c r="Q2967" s="1">
        <v>24</v>
      </c>
      <c r="R2967" s="1">
        <v>44</v>
      </c>
      <c r="S2967" s="1" t="str">
        <f>VLOOKUP(R2967,[1]Sheet1!$A$1:$D$50,2,0)</f>
        <v>gem + log + rubi + rail + support</v>
      </c>
      <c r="T2967" s="1" t="str">
        <f>VLOOKUP(R2967,[1]Sheet1!$A$1:$D$50,3,0)</f>
        <v>Ruby</v>
      </c>
      <c r="U2967" s="1" t="s">
        <v>264</v>
      </c>
    </row>
    <row r="2968" spans="1:21" x14ac:dyDescent="0.25">
      <c r="A2968" s="1" t="str">
        <f t="shared" si="46"/>
        <v>https://github.com/datablend/fluxgraph</v>
      </c>
      <c r="B2968" s="1" t="s">
        <v>18703</v>
      </c>
      <c r="C2968" s="1" t="s">
        <v>18704</v>
      </c>
      <c r="D2968" s="1" t="s">
        <v>18705</v>
      </c>
      <c r="E2968" s="1" t="b">
        <v>0</v>
      </c>
      <c r="F2968" s="1">
        <v>12</v>
      </c>
      <c r="G2968" s="1" t="b">
        <v>1</v>
      </c>
      <c r="H2968" s="1" t="b">
        <v>0</v>
      </c>
      <c r="I2968" s="1" t="s">
        <v>24</v>
      </c>
      <c r="J2968" s="1" t="s">
        <v>176</v>
      </c>
      <c r="K2968" s="1" t="s">
        <v>18706</v>
      </c>
      <c r="L2968" s="1">
        <v>4</v>
      </c>
      <c r="M2968" s="1" t="s">
        <v>18707</v>
      </c>
      <c r="N2968" s="1">
        <v>242</v>
      </c>
      <c r="O2968" s="1">
        <v>53</v>
      </c>
      <c r="P2968" s="1" t="s">
        <v>18708</v>
      </c>
      <c r="Q2968" s="1">
        <v>53</v>
      </c>
      <c r="R2968" s="1">
        <v>30</v>
      </c>
      <c r="S2968" s="1" t="str">
        <f>VLOOKUP(R2968,[1]Sheet1!$A$1:$D$50,2,0)</f>
        <v>extens + django + web + chrome + graph</v>
      </c>
      <c r="T2968" s="1" t="str">
        <f>VLOOKUP(R2968,[1]Sheet1!$A$1:$D$50,3,0)</f>
        <v>Django Framework Related</v>
      </c>
      <c r="U2968" s="1" t="s">
        <v>362</v>
      </c>
    </row>
    <row r="2969" spans="1:21" x14ac:dyDescent="0.25">
      <c r="A2969" s="1" t="str">
        <f t="shared" si="46"/>
        <v>https://github.com/mistadikay/flux-http-example</v>
      </c>
      <c r="B2969" s="1" t="s">
        <v>18709</v>
      </c>
      <c r="C2969" s="1" t="s">
        <v>18710</v>
      </c>
      <c r="D2969" s="1" t="s">
        <v>18711</v>
      </c>
      <c r="E2969" s="1" t="b">
        <v>0</v>
      </c>
      <c r="F2969" s="1">
        <v>4</v>
      </c>
      <c r="G2969" s="1" t="b">
        <v>1</v>
      </c>
      <c r="H2969" s="1" t="b">
        <v>0</v>
      </c>
      <c r="I2969" s="1"/>
      <c r="J2969" s="1" t="s">
        <v>40</v>
      </c>
      <c r="K2969" s="1" t="s">
        <v>18712</v>
      </c>
      <c r="L2969" s="1">
        <v>0</v>
      </c>
      <c r="M2969" s="1" t="s">
        <v>18713</v>
      </c>
      <c r="N2969" s="1">
        <v>150</v>
      </c>
      <c r="O2969" s="1">
        <v>49</v>
      </c>
      <c r="P2969" s="1" t="s">
        <v>18714</v>
      </c>
      <c r="Q2969" s="1">
        <v>49</v>
      </c>
      <c r="R2969" s="1">
        <v>33</v>
      </c>
      <c r="S2969" s="1" t="str">
        <f>VLOOKUP(R2969,[1]Sheet1!$A$1:$D$50,2,0)</f>
        <v>react + icon + redux + action + compon</v>
      </c>
      <c r="T2969" s="1" t="str">
        <f>VLOOKUP(R2969,[1]Sheet1!$A$1:$D$50,3,0)</f>
        <v>React Framework</v>
      </c>
      <c r="U2969" s="1" t="s">
        <v>527</v>
      </c>
    </row>
    <row r="2970" spans="1:21" x14ac:dyDescent="0.25">
      <c r="A2970" s="1" t="str">
        <f t="shared" si="46"/>
        <v>https://github.com/MandarinConLaBarba/flux-immutable-todomvc</v>
      </c>
      <c r="B2970" s="1" t="s">
        <v>18715</v>
      </c>
      <c r="C2970" s="1" t="s">
        <v>18716</v>
      </c>
      <c r="D2970" s="1" t="s">
        <v>18717</v>
      </c>
      <c r="E2970" s="1" t="b">
        <v>0</v>
      </c>
      <c r="F2970" s="1">
        <v>6</v>
      </c>
      <c r="G2970" s="1" t="b">
        <v>1</v>
      </c>
      <c r="H2970" s="1" t="b">
        <v>1</v>
      </c>
      <c r="I2970" s="1" t="s">
        <v>24</v>
      </c>
      <c r="J2970" s="1" t="s">
        <v>40</v>
      </c>
      <c r="K2970" s="1" t="s">
        <v>18718</v>
      </c>
      <c r="L2970" s="1">
        <v>3</v>
      </c>
      <c r="M2970" s="1" t="s">
        <v>18719</v>
      </c>
      <c r="N2970" s="1">
        <v>396</v>
      </c>
      <c r="O2970" s="1">
        <v>46</v>
      </c>
      <c r="P2970" s="1" t="s">
        <v>18720</v>
      </c>
      <c r="Q2970" s="1">
        <v>46</v>
      </c>
      <c r="R2970" s="1">
        <v>22</v>
      </c>
      <c r="S2970" s="1" t="str">
        <f>VLOOKUP(R2970,[1]Sheet1!$A$1:$D$50,2,0)</f>
        <v>plugin + jqueri + spring + creat + issu</v>
      </c>
      <c r="T2970" s="1" t="str">
        <f>VLOOKUP(R2970,[1]Sheet1!$A$1:$D$50,3,0)</f>
        <v>Web Front End</v>
      </c>
      <c r="U2970" s="1" t="s">
        <v>51</v>
      </c>
    </row>
    <row r="2971" spans="1:21" x14ac:dyDescent="0.25">
      <c r="A2971" s="1" t="str">
        <f t="shared" si="46"/>
        <v>https://github.com/H07000223/FlycoPageIndicator</v>
      </c>
      <c r="B2971" s="1" t="s">
        <v>18721</v>
      </c>
      <c r="C2971" s="1" t="s">
        <v>18722</v>
      </c>
      <c r="D2971" s="1" t="s">
        <v>18723</v>
      </c>
      <c r="E2971" s="1" t="b">
        <v>0</v>
      </c>
      <c r="F2971" s="1">
        <v>110</v>
      </c>
      <c r="G2971" s="1" t="b">
        <v>1</v>
      </c>
      <c r="H2971" s="1" t="b">
        <v>0</v>
      </c>
      <c r="I2971" s="1" t="s">
        <v>24</v>
      </c>
      <c r="J2971" s="1" t="s">
        <v>176</v>
      </c>
      <c r="K2971" s="1" t="s">
        <v>18724</v>
      </c>
      <c r="L2971" s="1">
        <v>1</v>
      </c>
      <c r="M2971" s="1" t="s">
        <v>18725</v>
      </c>
      <c r="N2971" s="1">
        <v>1095</v>
      </c>
      <c r="O2971" s="1">
        <v>449</v>
      </c>
      <c r="P2971" s="1" t="s">
        <v>18726</v>
      </c>
      <c r="Q2971" s="1">
        <v>449</v>
      </c>
      <c r="R2971" s="1">
        <v>46</v>
      </c>
      <c r="S2971" s="1" t="str">
        <f>VLOOKUP(R2971,[1]Sheet1!$A$1:$D$50,2,0)</f>
        <v>articl + access + code + support + provid</v>
      </c>
      <c r="T2971" s="1" t="str">
        <f>VLOOKUP(R2971,[1]Sheet1!$A$1:$D$50,3,0)</f>
        <v>Help Docs</v>
      </c>
      <c r="U2971" s="1" t="s">
        <v>68</v>
      </c>
    </row>
    <row r="2972" spans="1:21" x14ac:dyDescent="0.25">
      <c r="A2972" s="1" t="str">
        <f t="shared" si="46"/>
        <v>https://github.com/mola-T/flymd</v>
      </c>
      <c r="B2972" s="1" t="s">
        <v>18727</v>
      </c>
      <c r="C2972" s="1" t="s">
        <v>18728</v>
      </c>
      <c r="D2972" s="1" t="s">
        <v>18729</v>
      </c>
      <c r="E2972" s="1" t="b">
        <v>0</v>
      </c>
      <c r="F2972" s="1">
        <v>4</v>
      </c>
      <c r="G2972" s="1" t="b">
        <v>1</v>
      </c>
      <c r="H2972" s="1" t="b">
        <v>0</v>
      </c>
      <c r="I2972" s="1"/>
      <c r="J2972" s="1" t="s">
        <v>72</v>
      </c>
      <c r="K2972" s="1" t="s">
        <v>18730</v>
      </c>
      <c r="L2972" s="1">
        <v>3</v>
      </c>
      <c r="M2972" s="1" t="s">
        <v>18731</v>
      </c>
      <c r="N2972" s="1">
        <v>879</v>
      </c>
      <c r="O2972" s="1">
        <v>34</v>
      </c>
      <c r="P2972" s="1" t="s">
        <v>18732</v>
      </c>
      <c r="Q2972" s="1">
        <v>34</v>
      </c>
      <c r="R2972" s="1">
        <v>18</v>
      </c>
      <c r="S2972" s="1" t="str">
        <f>VLOOKUP(R2972,[1]Sheet1!$A$1:$D$50,2,0)</f>
        <v>file + data + store + support + librari</v>
      </c>
      <c r="T2972" s="1" t="str">
        <f>VLOOKUP(R2972,[1]Sheet1!$A$1:$D$50,3,0)</f>
        <v>Files+Storage</v>
      </c>
      <c r="U2972" s="1" t="s">
        <v>68</v>
      </c>
    </row>
    <row r="2973" spans="1:21" x14ac:dyDescent="0.25">
      <c r="A2973" s="1" t="str">
        <f t="shared" si="46"/>
        <v>https://github.com/thephpleague/flysystem-aws-s3-v3</v>
      </c>
      <c r="B2973" s="1" t="s">
        <v>18733</v>
      </c>
      <c r="C2973" s="1" t="s">
        <v>18734</v>
      </c>
      <c r="D2973" s="1" t="s">
        <v>18735</v>
      </c>
      <c r="E2973" s="1" t="b">
        <v>0</v>
      </c>
      <c r="F2973" s="1">
        <v>37</v>
      </c>
      <c r="G2973" s="1" t="b">
        <v>1</v>
      </c>
      <c r="H2973" s="1" t="b">
        <v>0</v>
      </c>
      <c r="I2973" s="1" t="s">
        <v>24</v>
      </c>
      <c r="J2973" s="1" t="s">
        <v>141</v>
      </c>
      <c r="K2973" s="1" t="s">
        <v>18736</v>
      </c>
      <c r="L2973" s="1">
        <v>12</v>
      </c>
      <c r="M2973" s="1" t="s">
        <v>18737</v>
      </c>
      <c r="N2973" s="1">
        <v>123</v>
      </c>
      <c r="O2973" s="1">
        <v>55</v>
      </c>
      <c r="P2973" s="1" t="s">
        <v>18738</v>
      </c>
      <c r="Q2973" s="1">
        <v>55</v>
      </c>
      <c r="R2973" s="1">
        <v>42</v>
      </c>
      <c r="S2973" s="1" t="str">
        <f>VLOOKUP(R2973,[1]Sheet1!$A$1:$D$50,2,0)</f>
        <v>file + data + csv + code + gener</v>
      </c>
      <c r="T2973" s="1" t="str">
        <f>VLOOKUP(R2973,[1]Sheet1!$A$1:$D$50,3,0)</f>
        <v>File format and Properties</v>
      </c>
      <c r="U2973" s="1" t="s">
        <v>68</v>
      </c>
    </row>
    <row r="2974" spans="1:21" x14ac:dyDescent="0.25">
      <c r="A2974" s="1" t="str">
        <f t="shared" si="46"/>
        <v>https://github.com/Zazza/fm</v>
      </c>
      <c r="B2974" s="1" t="s">
        <v>18739</v>
      </c>
      <c r="C2974" s="1" t="s">
        <v>18740</v>
      </c>
      <c r="D2974" s="1" t="s">
        <v>18741</v>
      </c>
      <c r="E2974" s="1" t="b">
        <v>0</v>
      </c>
      <c r="F2974" s="1">
        <v>12</v>
      </c>
      <c r="G2974" s="1" t="b">
        <v>1</v>
      </c>
      <c r="H2974" s="1" t="b">
        <v>0</v>
      </c>
      <c r="I2974" s="1" t="s">
        <v>18742</v>
      </c>
      <c r="J2974" s="1" t="s">
        <v>141</v>
      </c>
      <c r="K2974" s="1" t="s">
        <v>18743</v>
      </c>
      <c r="L2974" s="1">
        <v>2</v>
      </c>
      <c r="M2974" s="1" t="s">
        <v>18744</v>
      </c>
      <c r="N2974" s="1">
        <v>1233</v>
      </c>
      <c r="O2974" s="1">
        <v>82</v>
      </c>
      <c r="P2974" s="1" t="s">
        <v>18745</v>
      </c>
      <c r="Q2974" s="1">
        <v>82</v>
      </c>
      <c r="R2974" s="1">
        <v>35</v>
      </c>
      <c r="S2974" s="1" t="str">
        <f>VLOOKUP(R2974,[1]Sheet1!$A$1:$D$50,2,0)</f>
        <v>softwar + copi + copyright + includ + person</v>
      </c>
      <c r="T2974" s="1" t="str">
        <f>VLOOKUP(R2974,[1]Sheet1!$A$1:$D$50,3,0)</f>
        <v>CopyRight Related</v>
      </c>
      <c r="U2974" s="1" t="s">
        <v>68</v>
      </c>
    </row>
    <row r="2975" spans="1:21" x14ac:dyDescent="0.25">
      <c r="A2975" s="1" t="str">
        <f t="shared" si="46"/>
        <v>https://github.com/layerhq/FMDBMigrationManager</v>
      </c>
      <c r="B2975" s="1" t="s">
        <v>18746</v>
      </c>
      <c r="C2975" s="1" t="s">
        <v>18747</v>
      </c>
      <c r="D2975" s="1" t="s">
        <v>18748</v>
      </c>
      <c r="E2975" s="1" t="b">
        <v>0</v>
      </c>
      <c r="F2975" s="1">
        <v>44</v>
      </c>
      <c r="G2975" s="1" t="b">
        <v>1</v>
      </c>
      <c r="H2975" s="1" t="b">
        <v>0</v>
      </c>
      <c r="I2975" s="1" t="s">
        <v>24</v>
      </c>
      <c r="J2975" s="1" t="s">
        <v>208</v>
      </c>
      <c r="K2975" s="1" t="s">
        <v>18749</v>
      </c>
      <c r="L2975" s="1">
        <v>8</v>
      </c>
      <c r="M2975" s="1" t="s">
        <v>18750</v>
      </c>
      <c r="N2975" s="1">
        <v>107</v>
      </c>
      <c r="O2975" s="1">
        <v>284</v>
      </c>
      <c r="P2975" s="1" t="s">
        <v>18751</v>
      </c>
      <c r="Q2975" s="1">
        <v>284</v>
      </c>
      <c r="R2975" s="1">
        <v>0</v>
      </c>
      <c r="S2975" s="1" t="str">
        <f>VLOOKUP(R2975,[1]Sheet1!$A$1:$D$50,2,0)</f>
        <v>data + dataset + analysi + book + code</v>
      </c>
      <c r="T2975" s="1" t="str">
        <f>VLOOKUP(R2975,[1]Sheet1!$A$1:$D$50,3,0)</f>
        <v>DATA Analysis</v>
      </c>
      <c r="U2975" s="1" t="s">
        <v>76</v>
      </c>
    </row>
    <row r="2976" spans="1:21" x14ac:dyDescent="0.25">
      <c r="A2976" s="1" t="str">
        <f t="shared" si="46"/>
        <v>https://github.com/wingman007/fmi</v>
      </c>
      <c r="B2976" s="1" t="s">
        <v>18752</v>
      </c>
      <c r="C2976" s="1" t="s">
        <v>18753</v>
      </c>
      <c r="D2976" s="1" t="s">
        <v>18754</v>
      </c>
      <c r="E2976" s="1" t="b">
        <v>0</v>
      </c>
      <c r="F2976" s="1">
        <v>209</v>
      </c>
      <c r="G2976" s="1" t="b">
        <v>1</v>
      </c>
      <c r="H2976" s="1" t="b">
        <v>0</v>
      </c>
      <c r="I2976" s="1" t="s">
        <v>24</v>
      </c>
      <c r="J2976" s="1" t="s">
        <v>141</v>
      </c>
      <c r="K2976" s="1" t="s">
        <v>18755</v>
      </c>
      <c r="L2976" s="1">
        <v>8</v>
      </c>
      <c r="M2976" s="1" t="s">
        <v>18756</v>
      </c>
      <c r="N2976" s="1">
        <v>20404</v>
      </c>
      <c r="O2976" s="1">
        <v>49</v>
      </c>
      <c r="P2976" s="1" t="s">
        <v>18757</v>
      </c>
      <c r="Q2976" s="1">
        <v>49</v>
      </c>
      <c r="R2976" s="1">
        <v>6</v>
      </c>
      <c r="S2976" s="1" t="str">
        <f>VLOOKUP(R2976,[1]Sheet1!$A$1:$D$50,2,0)</f>
        <v>css + control + contain + view + will</v>
      </c>
      <c r="T2976" s="1" t="str">
        <f>VLOOKUP(R2976,[1]Sheet1!$A$1:$D$50,3,0)</f>
        <v>CSS</v>
      </c>
      <c r="U2976" s="1" t="s">
        <v>51</v>
      </c>
    </row>
    <row r="2977" spans="1:21" x14ac:dyDescent="0.25">
      <c r="A2977" s="1" t="str">
        <f t="shared" si="46"/>
        <v>https://github.com/FunnyMonkey/fm-vagrant</v>
      </c>
      <c r="B2977" s="1" t="s">
        <v>18758</v>
      </c>
      <c r="C2977" s="1" t="s">
        <v>18759</v>
      </c>
      <c r="D2977" s="1" t="s">
        <v>18760</v>
      </c>
      <c r="E2977" s="1" t="b">
        <v>0</v>
      </c>
      <c r="F2977" s="1">
        <v>18</v>
      </c>
      <c r="G2977" s="1" t="b">
        <v>1</v>
      </c>
      <c r="H2977" s="1" t="b">
        <v>0</v>
      </c>
      <c r="I2977" s="1"/>
      <c r="J2977" s="1" t="s">
        <v>234</v>
      </c>
      <c r="K2977" s="1" t="s">
        <v>18761</v>
      </c>
      <c r="L2977" s="1">
        <v>3</v>
      </c>
      <c r="M2977" s="1" t="s">
        <v>18762</v>
      </c>
      <c r="N2977" s="1">
        <v>832</v>
      </c>
      <c r="O2977" s="1">
        <v>38</v>
      </c>
      <c r="P2977" s="1" t="s">
        <v>18763</v>
      </c>
      <c r="Q2977" s="1">
        <v>38</v>
      </c>
      <c r="R2977" s="1">
        <v>36</v>
      </c>
      <c r="S2977" s="1" t="str">
        <f>VLOOKUP(R2977,[1]Sheet1!$A$1:$D$50,2,0)</f>
        <v>instal + file + packag + version + build</v>
      </c>
      <c r="T2977" s="1" t="str">
        <f>VLOOKUP(R2977,[1]Sheet1!$A$1:$D$50,3,0)</f>
        <v>Build Management</v>
      </c>
      <c r="U2977" s="1" t="s">
        <v>36</v>
      </c>
    </row>
    <row r="2978" spans="1:21" x14ac:dyDescent="0.25">
      <c r="A2978" s="1" t="str">
        <f t="shared" si="46"/>
        <v>https://github.com/rotators/fo2238</v>
      </c>
      <c r="B2978" s="1" t="s">
        <v>18764</v>
      </c>
      <c r="C2978" s="1" t="s">
        <v>18765</v>
      </c>
      <c r="D2978" s="1" t="s">
        <v>18766</v>
      </c>
      <c r="E2978" s="1" t="b">
        <v>0</v>
      </c>
      <c r="F2978" s="1">
        <v>23</v>
      </c>
      <c r="G2978" s="1" t="b">
        <v>1</v>
      </c>
      <c r="H2978" s="1" t="b">
        <v>0</v>
      </c>
      <c r="I2978" s="1"/>
      <c r="J2978" s="1" t="s">
        <v>113</v>
      </c>
      <c r="K2978" s="1" t="s">
        <v>18767</v>
      </c>
      <c r="L2978" s="1">
        <v>0</v>
      </c>
      <c r="M2978" s="1" t="s">
        <v>18768</v>
      </c>
      <c r="N2978" s="1">
        <v>52471</v>
      </c>
      <c r="O2978" s="1">
        <v>45</v>
      </c>
      <c r="P2978" s="1" t="s">
        <v>18769</v>
      </c>
      <c r="Q2978" s="1">
        <v>45</v>
      </c>
      <c r="R2978" s="1">
        <v>43</v>
      </c>
      <c r="S2978" s="1" t="str">
        <f>VLOOKUP(R2978,[1]Sheet1!$A$1:$D$50,2,0)</f>
        <v>git + commit + script + python + clojur</v>
      </c>
      <c r="T2978" s="1" t="str">
        <f>VLOOKUP(R2978,[1]Sheet1!$A$1:$D$50,3,0)</f>
        <v>Others/Undetermined</v>
      </c>
      <c r="U2978" s="1" t="s">
        <v>68</v>
      </c>
    </row>
    <row r="2979" spans="1:21" x14ac:dyDescent="0.25">
      <c r="A2979" s="1" t="str">
        <f t="shared" si="46"/>
        <v>https://github.com/tomdionysus/foaas</v>
      </c>
      <c r="B2979" s="1" t="s">
        <v>18770</v>
      </c>
      <c r="C2979" s="1" t="s">
        <v>18771</v>
      </c>
      <c r="D2979" s="1" t="s">
        <v>18772</v>
      </c>
      <c r="E2979" s="1" t="b">
        <v>0</v>
      </c>
      <c r="F2979" s="1">
        <v>264</v>
      </c>
      <c r="G2979" s="1" t="b">
        <v>1</v>
      </c>
      <c r="H2979" s="1" t="b">
        <v>0</v>
      </c>
      <c r="I2979" s="1" t="s">
        <v>18773</v>
      </c>
      <c r="J2979" s="1" t="s">
        <v>312</v>
      </c>
      <c r="K2979" s="1" t="s">
        <v>18774</v>
      </c>
      <c r="L2979" s="1">
        <v>9</v>
      </c>
      <c r="M2979" s="1" t="s">
        <v>18775</v>
      </c>
      <c r="N2979" s="1">
        <v>518</v>
      </c>
      <c r="O2979" s="1">
        <v>1448</v>
      </c>
      <c r="P2979" s="1" t="s">
        <v>18776</v>
      </c>
      <c r="Q2979" s="1">
        <v>1448</v>
      </c>
      <c r="R2979" s="1">
        <v>7</v>
      </c>
      <c r="S2979" s="1" t="str">
        <f>VLOOKUP(R2979,[1]Sheet1!$A$1:$D$50,2,0)</f>
        <v>googl + worker + bootstrap + creat + exampl</v>
      </c>
      <c r="T2979" s="1" t="str">
        <f>VLOOKUP(R2979,[1]Sheet1!$A$1:$D$50,3,0)</f>
        <v>Others/Undetermined</v>
      </c>
      <c r="U2979" s="1" t="s">
        <v>68</v>
      </c>
    </row>
    <row r="2980" spans="1:21" x14ac:dyDescent="0.25">
      <c r="A2980" s="1" t="str">
        <f t="shared" si="46"/>
        <v>https://github.com/foaf/foaf</v>
      </c>
      <c r="B2980" s="1" t="s">
        <v>18777</v>
      </c>
      <c r="C2980" s="1" t="s">
        <v>18778</v>
      </c>
      <c r="D2980" s="1" t="s">
        <v>18779</v>
      </c>
      <c r="E2980" s="1" t="b">
        <v>0</v>
      </c>
      <c r="F2980" s="1">
        <v>2</v>
      </c>
      <c r="G2980" s="1" t="b">
        <v>1</v>
      </c>
      <c r="H2980" s="1" t="b">
        <v>0</v>
      </c>
      <c r="I2980" s="1" t="s">
        <v>18780</v>
      </c>
      <c r="J2980" s="1" t="s">
        <v>93</v>
      </c>
      <c r="K2980" s="1" t="s">
        <v>18781</v>
      </c>
      <c r="L2980" s="1">
        <v>2</v>
      </c>
      <c r="M2980" s="1" t="s">
        <v>18782</v>
      </c>
      <c r="N2980" s="1">
        <v>33525</v>
      </c>
      <c r="O2980" s="1">
        <v>27</v>
      </c>
      <c r="P2980" s="1" t="s">
        <v>18783</v>
      </c>
      <c r="Q2980" s="1">
        <v>27</v>
      </c>
      <c r="R2980" s="1">
        <v>10</v>
      </c>
      <c r="S2980" s="1" t="str">
        <f>VLOOKUP(R2980,[1]Sheet1!$A$1:$D$50,2,0)</f>
        <v>app + android + io + librari + support</v>
      </c>
      <c r="T2980" s="1" t="str">
        <f>VLOOKUP(R2980,[1]Sheet1!$A$1:$D$50,3,0)</f>
        <v>Mobile+Android</v>
      </c>
      <c r="U2980" s="1" t="s">
        <v>44</v>
      </c>
    </row>
    <row r="2981" spans="1:21" x14ac:dyDescent="0.25">
      <c r="A2981" s="1" t="str">
        <f t="shared" si="46"/>
        <v>https://github.com/dmohl/Fog</v>
      </c>
      <c r="B2981" s="1" t="s">
        <v>18784</v>
      </c>
      <c r="C2981" s="1" t="s">
        <v>18785</v>
      </c>
      <c r="D2981" s="1" t="s">
        <v>18786</v>
      </c>
      <c r="E2981" s="1" t="b">
        <v>0</v>
      </c>
      <c r="F2981" s="1">
        <v>4</v>
      </c>
      <c r="G2981" s="1" t="b">
        <v>1</v>
      </c>
      <c r="H2981" s="1" t="b">
        <v>1</v>
      </c>
      <c r="I2981" s="1" t="s">
        <v>24</v>
      </c>
      <c r="J2981" s="1" t="s">
        <v>686</v>
      </c>
      <c r="K2981" s="1" t="s">
        <v>18787</v>
      </c>
      <c r="L2981" s="1">
        <v>7</v>
      </c>
      <c r="M2981" s="1" t="s">
        <v>18788</v>
      </c>
      <c r="N2981" s="1">
        <v>17212</v>
      </c>
      <c r="O2981" s="1">
        <v>52</v>
      </c>
      <c r="P2981" s="1" t="s">
        <v>18789</v>
      </c>
      <c r="Q2981" s="1">
        <v>52</v>
      </c>
      <c r="R2981" s="1">
        <v>19</v>
      </c>
      <c r="S2981" s="1" t="str">
        <f>VLOOKUP(R2981,[1]Sheet1!$A$1:$D$50,2,0)</f>
        <v>markdown + html + document + gener + librari</v>
      </c>
      <c r="T2981" s="1" t="str">
        <f>VLOOKUP(R2981,[1]Sheet1!$A$1:$D$50,3,0)</f>
        <v>HTML</v>
      </c>
      <c r="U2981" s="1" t="s">
        <v>51</v>
      </c>
    </row>
    <row r="2982" spans="1:21" x14ac:dyDescent="0.25">
      <c r="A2982" s="1" t="str">
        <f t="shared" si="46"/>
        <v>https://github.com/codeforamerica/follow-all</v>
      </c>
      <c r="B2982" s="1" t="s">
        <v>18790</v>
      </c>
      <c r="C2982" s="1" t="s">
        <v>18791</v>
      </c>
      <c r="D2982" s="1" t="s">
        <v>18792</v>
      </c>
      <c r="E2982" s="1" t="b">
        <v>0</v>
      </c>
      <c r="F2982" s="1">
        <v>30</v>
      </c>
      <c r="G2982" s="1" t="b">
        <v>1</v>
      </c>
      <c r="H2982" s="1" t="b">
        <v>0</v>
      </c>
      <c r="I2982" s="1" t="s">
        <v>18793</v>
      </c>
      <c r="J2982" s="1" t="s">
        <v>234</v>
      </c>
      <c r="K2982" s="1" t="s">
        <v>18794</v>
      </c>
      <c r="L2982" s="1">
        <v>11</v>
      </c>
      <c r="M2982" s="1" t="s">
        <v>18795</v>
      </c>
      <c r="N2982" s="1">
        <v>1889</v>
      </c>
      <c r="O2982" s="1">
        <v>82</v>
      </c>
      <c r="P2982" s="1" t="s">
        <v>18796</v>
      </c>
      <c r="Q2982" s="1">
        <v>82</v>
      </c>
      <c r="R2982" s="1">
        <v>34</v>
      </c>
      <c r="S2982" s="1" t="str">
        <f>VLOOKUP(R2982,[1]Sheet1!$A$1:$D$50,2,0)</f>
        <v>api + librari + document + client + applic</v>
      </c>
      <c r="T2982" s="1" t="str">
        <f>VLOOKUP(R2982,[1]Sheet1!$A$1:$D$50,3,0)</f>
        <v>Web API</v>
      </c>
      <c r="U2982" s="1" t="s">
        <v>68</v>
      </c>
    </row>
    <row r="2983" spans="1:21" x14ac:dyDescent="0.25">
      <c r="A2983" s="1" t="str">
        <f t="shared" si="46"/>
        <v>https://github.com/olalonde/follow-redirects</v>
      </c>
      <c r="B2983" s="1" t="s">
        <v>18797</v>
      </c>
      <c r="C2983" s="1" t="s">
        <v>18798</v>
      </c>
      <c r="D2983" s="1" t="s">
        <v>18799</v>
      </c>
      <c r="E2983" s="1" t="b">
        <v>0</v>
      </c>
      <c r="F2983" s="1">
        <v>22</v>
      </c>
      <c r="G2983" s="1" t="b">
        <v>1</v>
      </c>
      <c r="H2983" s="1" t="b">
        <v>0</v>
      </c>
      <c r="I2983" s="1" t="s">
        <v>18800</v>
      </c>
      <c r="J2983" s="1" t="s">
        <v>40</v>
      </c>
      <c r="K2983" s="1" t="s">
        <v>18801</v>
      </c>
      <c r="L2983" s="1">
        <v>13</v>
      </c>
      <c r="M2983" s="1" t="s">
        <v>18802</v>
      </c>
      <c r="N2983" s="1">
        <v>142</v>
      </c>
      <c r="O2983" s="1">
        <v>83</v>
      </c>
      <c r="P2983" s="1" t="s">
        <v>18803</v>
      </c>
      <c r="Q2983" s="1">
        <v>83</v>
      </c>
      <c r="R2983" s="1">
        <v>38</v>
      </c>
      <c r="S2983" s="1" t="str">
        <f>VLOOKUP(R2983,[1]Sheet1!$A$1:$D$50,2,0)</f>
        <v>file + project + librari + will + code</v>
      </c>
      <c r="T2983" s="1" t="str">
        <f>VLOOKUP(R2983,[1]Sheet1!$A$1:$D$50,3,0)</f>
        <v>Project Structure</v>
      </c>
      <c r="U2983" s="1" t="s">
        <v>68</v>
      </c>
    </row>
    <row r="2984" spans="1:21" x14ac:dyDescent="0.25">
      <c r="A2984" s="1" t="str">
        <f t="shared" si="46"/>
        <v>https://github.com/boundary/folsom_webmachine</v>
      </c>
      <c r="B2984" s="1" t="s">
        <v>18804</v>
      </c>
      <c r="C2984" s="1" t="s">
        <v>18805</v>
      </c>
      <c r="D2984" s="1" t="s">
        <v>18806</v>
      </c>
      <c r="E2984" s="1" t="b">
        <v>0</v>
      </c>
      <c r="F2984" s="1">
        <v>19</v>
      </c>
      <c r="G2984" s="1" t="b">
        <v>1</v>
      </c>
      <c r="H2984" s="1" t="b">
        <v>0</v>
      </c>
      <c r="I2984" s="1"/>
      <c r="J2984" s="1" t="s">
        <v>441</v>
      </c>
      <c r="K2984" s="1" t="s">
        <v>18807</v>
      </c>
      <c r="L2984" s="1">
        <v>3</v>
      </c>
      <c r="M2984" s="1" t="s">
        <v>18808</v>
      </c>
      <c r="N2984" s="1">
        <v>356</v>
      </c>
      <c r="O2984" s="1">
        <v>38</v>
      </c>
      <c r="P2984" s="1" t="s">
        <v>18809</v>
      </c>
      <c r="Q2984" s="1">
        <v>38</v>
      </c>
      <c r="R2984" s="1">
        <v>8</v>
      </c>
      <c r="S2984" s="1" t="str">
        <f>VLOOKUP(R2984,[1]Sheet1!$A$1:$D$50,2,0)</f>
        <v>music + applic + project + play + button</v>
      </c>
      <c r="T2984" s="1" t="str">
        <f>VLOOKUP(R2984,[1]Sheet1!$A$1:$D$50,3,0)</f>
        <v>Music Software</v>
      </c>
      <c r="U2984" s="1" t="s">
        <v>212</v>
      </c>
    </row>
    <row r="2985" spans="1:21" x14ac:dyDescent="0.25">
      <c r="A2985" s="1" t="str">
        <f t="shared" si="46"/>
        <v>https://github.com/adobe-research/fondue</v>
      </c>
      <c r="B2985" s="1" t="s">
        <v>18810</v>
      </c>
      <c r="C2985" s="1" t="s">
        <v>18811</v>
      </c>
      <c r="D2985" s="1" t="s">
        <v>18812</v>
      </c>
      <c r="E2985" s="1" t="b">
        <v>0</v>
      </c>
      <c r="F2985" s="1">
        <v>14</v>
      </c>
      <c r="G2985" s="1" t="b">
        <v>1</v>
      </c>
      <c r="H2985" s="1" t="b">
        <v>1</v>
      </c>
      <c r="I2985" s="1" t="s">
        <v>24</v>
      </c>
      <c r="J2985" s="1" t="s">
        <v>40</v>
      </c>
      <c r="K2985" s="1" t="s">
        <v>18813</v>
      </c>
      <c r="L2985" s="1">
        <v>15</v>
      </c>
      <c r="M2985" s="1" t="s">
        <v>18814</v>
      </c>
      <c r="N2985" s="1">
        <v>601</v>
      </c>
      <c r="O2985" s="1">
        <v>98</v>
      </c>
      <c r="P2985" s="1" t="s">
        <v>18815</v>
      </c>
      <c r="Q2985" s="1">
        <v>98</v>
      </c>
      <c r="R2985" s="1">
        <v>21</v>
      </c>
      <c r="S2985" s="1" t="str">
        <f>VLOOKUP(R2985,[1]Sheet1!$A$1:$D$50,2,0)</f>
        <v>function + object + return + data + var</v>
      </c>
      <c r="T2985" s="1" t="str">
        <f>VLOOKUP(R2985,[1]Sheet1!$A$1:$D$50,3,0)</f>
        <v>Programming</v>
      </c>
      <c r="U2985" s="1" t="s">
        <v>68</v>
      </c>
    </row>
    <row r="2986" spans="1:21" x14ac:dyDescent="0.25">
      <c r="A2986" s="1" t="str">
        <f t="shared" si="46"/>
        <v>https://github.com/vyper/fonetica-sql</v>
      </c>
      <c r="B2986" s="1" t="s">
        <v>18816</v>
      </c>
      <c r="C2986" s="1" t="s">
        <v>18817</v>
      </c>
      <c r="D2986" s="1" t="s">
        <v>18818</v>
      </c>
      <c r="E2986" s="1" t="b">
        <v>0</v>
      </c>
      <c r="F2986" s="1">
        <v>4</v>
      </c>
      <c r="G2986" s="1" t="b">
        <v>1</v>
      </c>
      <c r="H2986" s="1" t="b">
        <v>0</v>
      </c>
      <c r="I2986" s="1"/>
      <c r="J2986" s="1" t="s">
        <v>18819</v>
      </c>
      <c r="K2986" s="1" t="s">
        <v>18820</v>
      </c>
      <c r="L2986" s="1">
        <v>0</v>
      </c>
      <c r="M2986" s="1" t="s">
        <v>18821</v>
      </c>
      <c r="N2986" s="1">
        <v>133</v>
      </c>
      <c r="O2986" s="1">
        <v>24</v>
      </c>
      <c r="P2986" s="1" t="s">
        <v>18822</v>
      </c>
      <c r="Q2986" s="1">
        <v>24</v>
      </c>
      <c r="R2986" s="1">
        <v>30</v>
      </c>
      <c r="S2986" s="1" t="str">
        <f>VLOOKUP(R2986,[1]Sheet1!$A$1:$D$50,2,0)</f>
        <v>extens + django + web + chrome + graph</v>
      </c>
      <c r="T2986" s="1" t="str">
        <f>VLOOKUP(R2986,[1]Sheet1!$A$1:$D$50,3,0)</f>
        <v>Django Framework Related</v>
      </c>
      <c r="U2986" s="1" t="s">
        <v>362</v>
      </c>
    </row>
    <row r="2987" spans="1:21" x14ac:dyDescent="0.25">
      <c r="A2987" s="1" t="str">
        <f t="shared" si="46"/>
        <v>https://github.com/foursquare/fongo</v>
      </c>
      <c r="B2987" s="1" t="s">
        <v>18823</v>
      </c>
      <c r="C2987" s="1" t="s">
        <v>18824</v>
      </c>
      <c r="D2987" s="1" t="s">
        <v>18825</v>
      </c>
      <c r="E2987" s="1" t="b">
        <v>0</v>
      </c>
      <c r="F2987" s="1">
        <v>128</v>
      </c>
      <c r="G2987" s="1" t="b">
        <v>1</v>
      </c>
      <c r="H2987" s="1" t="b">
        <v>0</v>
      </c>
      <c r="I2987" s="1"/>
      <c r="J2987" s="1" t="s">
        <v>176</v>
      </c>
      <c r="K2987" s="1" t="s">
        <v>18826</v>
      </c>
      <c r="L2987" s="1">
        <v>1</v>
      </c>
      <c r="M2987" s="1" t="s">
        <v>18827</v>
      </c>
      <c r="N2987" s="1">
        <v>2300</v>
      </c>
      <c r="O2987" s="1">
        <v>151</v>
      </c>
      <c r="P2987" s="1" t="s">
        <v>18828</v>
      </c>
      <c r="Q2987" s="1">
        <v>151</v>
      </c>
      <c r="R2987" s="1">
        <v>13</v>
      </c>
      <c r="S2987" s="1" t="str">
        <f>VLOOKUP(R2987,[1]Sheet1!$A$1:$D$50,2,0)</f>
        <v>light + task + heroku + webrtc + work</v>
      </c>
      <c r="T2987" s="1" t="str">
        <f>VLOOKUP(R2987,[1]Sheet1!$A$1:$D$50,3,0)</f>
        <v>Others/Undetermined</v>
      </c>
      <c r="U2987" s="1" t="s">
        <v>68</v>
      </c>
    </row>
    <row r="2988" spans="1:21" x14ac:dyDescent="0.25">
      <c r="A2988" s="1" t="str">
        <f t="shared" si="46"/>
        <v>https://github.com/FokkeZB/FontAwesomeJS</v>
      </c>
      <c r="B2988" s="1" t="s">
        <v>18829</v>
      </c>
      <c r="C2988" s="1" t="s">
        <v>18830</v>
      </c>
      <c r="D2988" s="1" t="s">
        <v>18831</v>
      </c>
      <c r="E2988" s="1" t="b">
        <v>0</v>
      </c>
      <c r="F2988" s="1">
        <v>3</v>
      </c>
      <c r="G2988" s="1" t="b">
        <v>1</v>
      </c>
      <c r="H2988" s="1" t="b">
        <v>0</v>
      </c>
      <c r="I2988" s="1" t="s">
        <v>24</v>
      </c>
      <c r="J2988" s="1" t="s">
        <v>141</v>
      </c>
      <c r="K2988" s="1" t="s">
        <v>18832</v>
      </c>
      <c r="L2988" s="1">
        <v>0</v>
      </c>
      <c r="M2988" s="1" t="s">
        <v>18833</v>
      </c>
      <c r="N2988" s="1">
        <v>159</v>
      </c>
      <c r="O2988" s="1">
        <v>30</v>
      </c>
      <c r="P2988" s="1" t="s">
        <v>18834</v>
      </c>
      <c r="Q2988" s="1">
        <v>30</v>
      </c>
      <c r="R2988" s="1">
        <v>21</v>
      </c>
      <c r="S2988" s="1" t="str">
        <f>VLOOKUP(R2988,[1]Sheet1!$A$1:$D$50,2,0)</f>
        <v>function + object + return + data + var</v>
      </c>
      <c r="T2988" s="1" t="str">
        <f>VLOOKUP(R2988,[1]Sheet1!$A$1:$D$50,3,0)</f>
        <v>Programming</v>
      </c>
      <c r="U2988" s="1" t="s">
        <v>68</v>
      </c>
    </row>
    <row r="2989" spans="1:21" x14ac:dyDescent="0.25">
      <c r="A2989" s="1" t="str">
        <f t="shared" si="46"/>
        <v>https://github.com/PrideChung/FontAwesomeKit</v>
      </c>
      <c r="B2989" s="1" t="s">
        <v>18835</v>
      </c>
      <c r="C2989" s="1" t="s">
        <v>18836</v>
      </c>
      <c r="D2989" s="1" t="s">
        <v>18837</v>
      </c>
      <c r="E2989" s="1" t="b">
        <v>0</v>
      </c>
      <c r="F2989" s="1">
        <v>260</v>
      </c>
      <c r="G2989" s="1" t="b">
        <v>1</v>
      </c>
      <c r="H2989" s="1" t="b">
        <v>0</v>
      </c>
      <c r="I2989" s="1"/>
      <c r="J2989" s="1" t="s">
        <v>208</v>
      </c>
      <c r="K2989" s="1" t="s">
        <v>18838</v>
      </c>
      <c r="L2989" s="1">
        <v>48</v>
      </c>
      <c r="M2989" s="1" t="s">
        <v>18839</v>
      </c>
      <c r="N2989" s="1">
        <v>2275</v>
      </c>
      <c r="O2989" s="1">
        <v>2097</v>
      </c>
      <c r="P2989" s="1" t="s">
        <v>18840</v>
      </c>
      <c r="Q2989" s="1">
        <v>2097</v>
      </c>
      <c r="R2989" s="1">
        <v>15</v>
      </c>
      <c r="S2989" s="1" t="str">
        <f>VLOOKUP(R2989,[1]Sheet1!$A$1:$D$50,2,0)</f>
        <v>exampl + vagrant + vertx + sbt + maven</v>
      </c>
      <c r="T2989" s="1" t="str">
        <f>VLOOKUP(R2989,[1]Sheet1!$A$1:$D$50,3,0)</f>
        <v>Build and Environments</v>
      </c>
      <c r="U2989" s="1" t="s">
        <v>36</v>
      </c>
    </row>
    <row r="2990" spans="1:21" x14ac:dyDescent="0.25">
      <c r="A2990" s="1" t="str">
        <f t="shared" si="46"/>
        <v>https://github.com/nathan-muir/fontawesome-markers</v>
      </c>
      <c r="B2990" s="1" t="s">
        <v>18841</v>
      </c>
      <c r="C2990" s="1" t="s">
        <v>18842</v>
      </c>
      <c r="D2990" s="1" t="s">
        <v>18843</v>
      </c>
      <c r="E2990" s="1" t="b">
        <v>0</v>
      </c>
      <c r="F2990" s="1">
        <v>50</v>
      </c>
      <c r="G2990" s="1" t="b">
        <v>1</v>
      </c>
      <c r="H2990" s="1" t="b">
        <v>0</v>
      </c>
      <c r="I2990" s="1" t="s">
        <v>24</v>
      </c>
      <c r="J2990" s="1" t="s">
        <v>141</v>
      </c>
      <c r="K2990" s="1" t="s">
        <v>18844</v>
      </c>
      <c r="L2990" s="1">
        <v>2</v>
      </c>
      <c r="M2990" s="1" t="s">
        <v>18845</v>
      </c>
      <c r="N2990" s="1">
        <v>2081</v>
      </c>
      <c r="O2990" s="1">
        <v>111</v>
      </c>
      <c r="P2990" s="1" t="s">
        <v>18846</v>
      </c>
      <c r="Q2990" s="1">
        <v>111</v>
      </c>
      <c r="R2990" s="1">
        <v>15</v>
      </c>
      <c r="S2990" s="1" t="str">
        <f>VLOOKUP(R2990,[1]Sheet1!$A$1:$D$50,2,0)</f>
        <v>exampl + vagrant + vertx + sbt + maven</v>
      </c>
      <c r="T2990" s="1" t="str">
        <f>VLOOKUP(R2990,[1]Sheet1!$A$1:$D$50,3,0)</f>
        <v>Build and Environments</v>
      </c>
      <c r="U2990" s="1" t="s">
        <v>36</v>
      </c>
    </row>
    <row r="2991" spans="1:21" x14ac:dyDescent="0.25">
      <c r="A2991" s="1" t="str">
        <f t="shared" si="46"/>
        <v>https://github.com/bohoomil/fontconfig-ultimate</v>
      </c>
      <c r="B2991" s="1" t="s">
        <v>18847</v>
      </c>
      <c r="C2991" s="1" t="s">
        <v>18848</v>
      </c>
      <c r="D2991" s="1" t="s">
        <v>18849</v>
      </c>
      <c r="E2991" s="1" t="b">
        <v>0</v>
      </c>
      <c r="F2991" s="1">
        <v>41</v>
      </c>
      <c r="G2991" s="1" t="b">
        <v>1</v>
      </c>
      <c r="H2991" s="1" t="b">
        <v>0</v>
      </c>
      <c r="I2991" s="1"/>
      <c r="J2991" s="1" t="s">
        <v>775</v>
      </c>
      <c r="K2991" s="1" t="s">
        <v>18850</v>
      </c>
      <c r="L2991" s="1">
        <v>64</v>
      </c>
      <c r="M2991" s="1" t="s">
        <v>18851</v>
      </c>
      <c r="N2991" s="1">
        <v>32164</v>
      </c>
      <c r="O2991" s="1">
        <v>388</v>
      </c>
      <c r="P2991" s="1" t="s">
        <v>18852</v>
      </c>
      <c r="Q2991" s="1">
        <v>388</v>
      </c>
      <c r="R2991" s="1">
        <v>36</v>
      </c>
      <c r="S2991" s="1" t="str">
        <f>VLOOKUP(R2991,[1]Sheet1!$A$1:$D$50,2,0)</f>
        <v>instal + file + packag + version + build</v>
      </c>
      <c r="T2991" s="1" t="str">
        <f>VLOOKUP(R2991,[1]Sheet1!$A$1:$D$50,3,0)</f>
        <v>Build Management</v>
      </c>
      <c r="U2991" s="1" t="s">
        <v>36</v>
      </c>
    </row>
    <row r="2992" spans="1:21" x14ac:dyDescent="0.25">
      <c r="A2992" s="1" t="str">
        <f t="shared" si="46"/>
        <v>https://github.com/kazy1991/FontDrawable</v>
      </c>
      <c r="B2992" s="1" t="s">
        <v>18853</v>
      </c>
      <c r="C2992" s="1" t="s">
        <v>18854</v>
      </c>
      <c r="D2992" s="1" t="s">
        <v>18855</v>
      </c>
      <c r="E2992" s="1" t="b">
        <v>0</v>
      </c>
      <c r="F2992" s="1">
        <v>14</v>
      </c>
      <c r="G2992" s="1" t="b">
        <v>1</v>
      </c>
      <c r="H2992" s="1" t="b">
        <v>0</v>
      </c>
      <c r="I2992" s="1" t="s">
        <v>24</v>
      </c>
      <c r="J2992" s="1" t="s">
        <v>176</v>
      </c>
      <c r="K2992" s="1" t="s">
        <v>18856</v>
      </c>
      <c r="L2992" s="1">
        <v>0</v>
      </c>
      <c r="M2992" s="1" t="s">
        <v>18857</v>
      </c>
      <c r="N2992" s="1">
        <v>210</v>
      </c>
      <c r="O2992" s="1">
        <v>127</v>
      </c>
      <c r="P2992" s="1" t="s">
        <v>18858</v>
      </c>
      <c r="Q2992" s="1">
        <v>127</v>
      </c>
      <c r="R2992" s="1">
        <v>1</v>
      </c>
      <c r="S2992" s="1" t="str">
        <f>VLOOKUP(R2992,[1]Sheet1!$A$1:$D$50,2,0)</f>
        <v>gateway + bitmap + countri + sampl + domain</v>
      </c>
      <c r="T2992" s="1" t="str">
        <f>VLOOKUP(R2992,[1]Sheet1!$A$1:$D$50,3,0)</f>
        <v>Others/Undetermined</v>
      </c>
      <c r="U2992" s="1" t="s">
        <v>68</v>
      </c>
    </row>
    <row r="2993" spans="1:21" x14ac:dyDescent="0.25">
      <c r="A2993" s="1" t="str">
        <f t="shared" si="46"/>
        <v>https://github.com/fontello/fontelico.font</v>
      </c>
      <c r="B2993" s="1" t="s">
        <v>18859</v>
      </c>
      <c r="C2993" s="1" t="s">
        <v>18860</v>
      </c>
      <c r="D2993" s="1" t="s">
        <v>18861</v>
      </c>
      <c r="E2993" s="1" t="b">
        <v>0</v>
      </c>
      <c r="F2993" s="1">
        <v>55</v>
      </c>
      <c r="G2993" s="1" t="b">
        <v>1</v>
      </c>
      <c r="H2993" s="1" t="b">
        <v>1</v>
      </c>
      <c r="I2993" s="1" t="s">
        <v>18862</v>
      </c>
      <c r="J2993" s="1" t="s">
        <v>72</v>
      </c>
      <c r="K2993" s="1" t="s">
        <v>18863</v>
      </c>
      <c r="L2993" s="1">
        <v>3</v>
      </c>
      <c r="M2993" s="1" t="s">
        <v>18864</v>
      </c>
      <c r="N2993" s="1">
        <v>861</v>
      </c>
      <c r="O2993" s="1">
        <v>142</v>
      </c>
      <c r="P2993" s="1" t="s">
        <v>18865</v>
      </c>
      <c r="Q2993" s="1">
        <v>142</v>
      </c>
      <c r="R2993" s="1">
        <v>3</v>
      </c>
      <c r="S2993" s="1" t="str">
        <f>VLOOKUP(R2993,[1]Sheet1!$A$1:$D$50,2,0)</f>
        <v>imag + font + size + will + option</v>
      </c>
      <c r="T2993" s="1" t="str">
        <f>VLOOKUP(R2993,[1]Sheet1!$A$1:$D$50,3,0)</f>
        <v>UI Elements</v>
      </c>
      <c r="U2993" s="1" t="s">
        <v>123</v>
      </c>
    </row>
    <row r="2994" spans="1:21" x14ac:dyDescent="0.25">
      <c r="A2994" s="1" t="str">
        <f t="shared" si="46"/>
        <v>https://github.com/bramstein/fontloader</v>
      </c>
      <c r="B2994" s="1" t="s">
        <v>18866</v>
      </c>
      <c r="C2994" s="1" t="s">
        <v>18867</v>
      </c>
      <c r="D2994" s="1" t="s">
        <v>18868</v>
      </c>
      <c r="E2994" s="1" t="b">
        <v>0</v>
      </c>
      <c r="F2994" s="1">
        <v>11</v>
      </c>
      <c r="G2994" s="1" t="b">
        <v>1</v>
      </c>
      <c r="H2994" s="1" t="b">
        <v>0</v>
      </c>
      <c r="I2994" s="1"/>
      <c r="J2994" s="1" t="s">
        <v>40</v>
      </c>
      <c r="K2994" s="1" t="s">
        <v>18869</v>
      </c>
      <c r="L2994" s="1">
        <v>3</v>
      </c>
      <c r="M2994" s="1" t="s">
        <v>18870</v>
      </c>
      <c r="N2994" s="1">
        <v>3084</v>
      </c>
      <c r="O2994" s="1">
        <v>299</v>
      </c>
      <c r="P2994" s="1" t="s">
        <v>18871</v>
      </c>
      <c r="Q2994" s="1">
        <v>299</v>
      </c>
      <c r="R2994" s="1">
        <v>44</v>
      </c>
      <c r="S2994" s="1" t="str">
        <f>VLOOKUP(R2994,[1]Sheet1!$A$1:$D$50,2,0)</f>
        <v>gem + log + rubi + rail + support</v>
      </c>
      <c r="T2994" s="1" t="str">
        <f>VLOOKUP(R2994,[1]Sheet1!$A$1:$D$50,3,0)</f>
        <v>Ruby</v>
      </c>
      <c r="U2994" s="1" t="s">
        <v>264</v>
      </c>
    </row>
    <row r="2995" spans="1:21" x14ac:dyDescent="0.25">
      <c r="A2995" s="1" t="str">
        <f t="shared" si="46"/>
        <v>https://github.com/Chicago/food-inspections-evaluation</v>
      </c>
      <c r="B2995" s="1" t="s">
        <v>18872</v>
      </c>
      <c r="C2995" s="1" t="s">
        <v>18873</v>
      </c>
      <c r="D2995" s="1" t="s">
        <v>18874</v>
      </c>
      <c r="E2995" s="1" t="b">
        <v>0</v>
      </c>
      <c r="F2995" s="1">
        <v>54</v>
      </c>
      <c r="G2995" s="1" t="b">
        <v>1</v>
      </c>
      <c r="H2995" s="1" t="b">
        <v>1</v>
      </c>
      <c r="I2995" s="1" t="s">
        <v>18875</v>
      </c>
      <c r="J2995" s="1" t="s">
        <v>93</v>
      </c>
      <c r="K2995" s="1" t="s">
        <v>18876</v>
      </c>
      <c r="L2995" s="1">
        <v>6</v>
      </c>
      <c r="M2995" s="1" t="s">
        <v>18877</v>
      </c>
      <c r="N2995" s="1">
        <v>237750</v>
      </c>
      <c r="O2995" s="1">
        <v>122</v>
      </c>
      <c r="P2995" s="1" t="s">
        <v>18878</v>
      </c>
      <c r="Q2995" s="1">
        <v>122</v>
      </c>
      <c r="R2995" s="1">
        <v>31</v>
      </c>
      <c r="S2995" s="1" t="str">
        <f>VLOOKUP(R2995,[1]Sheet1!$A$1:$D$50,2,0)</f>
        <v>test + pull + unit + fork + request</v>
      </c>
      <c r="T2995" s="1" t="str">
        <f>VLOOKUP(R2995,[1]Sheet1!$A$1:$D$50,3,0)</f>
        <v>testing in distributed repo</v>
      </c>
      <c r="U2995" s="1" t="s">
        <v>28</v>
      </c>
    </row>
    <row r="2996" spans="1:21" x14ac:dyDescent="0.25">
      <c r="A2996" s="1" t="str">
        <f t="shared" si="46"/>
        <v>https://github.com/scgywx/fooking</v>
      </c>
      <c r="B2996" s="1" t="s">
        <v>18879</v>
      </c>
      <c r="C2996" s="1" t="s">
        <v>18880</v>
      </c>
      <c r="D2996" s="1" t="s">
        <v>18881</v>
      </c>
      <c r="E2996" s="1" t="b">
        <v>0</v>
      </c>
      <c r="F2996" s="1">
        <v>22</v>
      </c>
      <c r="G2996" s="1" t="b">
        <v>1</v>
      </c>
      <c r="H2996" s="1" t="b">
        <v>0</v>
      </c>
      <c r="I2996" s="1"/>
      <c r="J2996" s="1" t="s">
        <v>113</v>
      </c>
      <c r="K2996" s="1" t="s">
        <v>18882</v>
      </c>
      <c r="L2996" s="1">
        <v>0</v>
      </c>
      <c r="M2996" s="1" t="s">
        <v>18883</v>
      </c>
      <c r="N2996" s="1">
        <v>2516</v>
      </c>
      <c r="O2996" s="1">
        <v>52</v>
      </c>
      <c r="P2996" s="1" t="s">
        <v>18884</v>
      </c>
      <c r="Q2996" s="1">
        <v>52</v>
      </c>
      <c r="R2996" s="1">
        <v>32</v>
      </c>
      <c r="S2996" s="1" t="str">
        <f>VLOOKUP(R2996,[1]Sheet1!$A$1:$D$50,2,0)</f>
        <v>notif + server + monitor + will + program</v>
      </c>
      <c r="T2996" s="1" t="str">
        <f>VLOOKUP(R2996,[1]Sheet1!$A$1:$D$50,3,0)</f>
        <v>Server Administration</v>
      </c>
      <c r="U2996" s="1" t="s">
        <v>402</v>
      </c>
    </row>
    <row r="2997" spans="1:21" x14ac:dyDescent="0.25">
      <c r="A2997" s="1" t="str">
        <f t="shared" si="46"/>
        <v>https://github.com/Evolving-AI-Lab/fooling</v>
      </c>
      <c r="B2997" s="1" t="s">
        <v>18885</v>
      </c>
      <c r="C2997" s="1" t="s">
        <v>18886</v>
      </c>
      <c r="D2997" s="1" t="s">
        <v>18887</v>
      </c>
      <c r="E2997" s="1" t="b">
        <v>0</v>
      </c>
      <c r="F2997" s="1">
        <v>30</v>
      </c>
      <c r="G2997" s="1" t="b">
        <v>1</v>
      </c>
      <c r="H2997" s="1" t="b">
        <v>0</v>
      </c>
      <c r="I2997" s="1"/>
      <c r="J2997" s="1" t="s">
        <v>113</v>
      </c>
      <c r="K2997" s="1" t="s">
        <v>18888</v>
      </c>
      <c r="L2997" s="1">
        <v>3</v>
      </c>
      <c r="M2997" s="1" t="s">
        <v>18889</v>
      </c>
      <c r="N2997" s="1">
        <v>4383</v>
      </c>
      <c r="O2997" s="1">
        <v>63</v>
      </c>
      <c r="P2997" s="1" t="s">
        <v>18890</v>
      </c>
      <c r="Q2997" s="1">
        <v>63</v>
      </c>
      <c r="R2997" s="1">
        <v>22</v>
      </c>
      <c r="S2997" s="1" t="str">
        <f>VLOOKUP(R2997,[1]Sheet1!$A$1:$D$50,2,0)</f>
        <v>plugin + jqueri + spring + creat + issu</v>
      </c>
      <c r="T2997" s="1" t="str">
        <f>VLOOKUP(R2997,[1]Sheet1!$A$1:$D$50,3,0)</f>
        <v>Web Front End</v>
      </c>
      <c r="U2997" s="1" t="s">
        <v>51</v>
      </c>
    </row>
    <row r="2998" spans="1:21" x14ac:dyDescent="0.25">
      <c r="A2998" s="1" t="str">
        <f t="shared" si="46"/>
        <v>https://github.com/jokecamp/FootballData</v>
      </c>
      <c r="B2998" s="1" t="s">
        <v>18891</v>
      </c>
      <c r="C2998" s="1" t="s">
        <v>18892</v>
      </c>
      <c r="D2998" s="1" t="s">
        <v>18893</v>
      </c>
      <c r="E2998" s="1" t="b">
        <v>0</v>
      </c>
      <c r="F2998" s="1">
        <v>92</v>
      </c>
      <c r="G2998" s="1" t="b">
        <v>1</v>
      </c>
      <c r="H2998" s="1" t="b">
        <v>0</v>
      </c>
      <c r="I2998" s="1"/>
      <c r="J2998" s="1" t="s">
        <v>40</v>
      </c>
      <c r="K2998" s="1" t="s">
        <v>18894</v>
      </c>
      <c r="L2998" s="1">
        <v>2</v>
      </c>
      <c r="M2998" s="1" t="s">
        <v>18895</v>
      </c>
      <c r="N2998" s="1">
        <v>35417</v>
      </c>
      <c r="O2998" s="1">
        <v>171</v>
      </c>
      <c r="P2998" s="1" t="s">
        <v>18896</v>
      </c>
      <c r="Q2998" s="1">
        <v>171</v>
      </c>
      <c r="R2998" s="1">
        <v>0</v>
      </c>
      <c r="S2998" s="1" t="str">
        <f>VLOOKUP(R2998,[1]Sheet1!$A$1:$D$50,2,0)</f>
        <v>data + dataset + analysi + book + code</v>
      </c>
      <c r="T2998" s="1" t="str">
        <f>VLOOKUP(R2998,[1]Sheet1!$A$1:$D$50,3,0)</f>
        <v>DATA Analysis</v>
      </c>
      <c r="U2998" s="1" t="s">
        <v>76</v>
      </c>
    </row>
    <row r="2999" spans="1:21" x14ac:dyDescent="0.25">
      <c r="A2999" s="1" t="str">
        <f t="shared" si="46"/>
        <v>https://github.com/foobarfighter/foounit</v>
      </c>
      <c r="B2999" s="1" t="s">
        <v>18897</v>
      </c>
      <c r="C2999" s="1" t="s">
        <v>18898</v>
      </c>
      <c r="D2999" s="1" t="s">
        <v>18899</v>
      </c>
      <c r="E2999" s="1" t="b">
        <v>0</v>
      </c>
      <c r="F2999" s="1">
        <v>6</v>
      </c>
      <c r="G2999" s="1" t="b">
        <v>1</v>
      </c>
      <c r="H2999" s="1" t="b">
        <v>0</v>
      </c>
      <c r="I2999" s="1"/>
      <c r="J2999" s="1" t="s">
        <v>40</v>
      </c>
      <c r="K2999" s="1" t="s">
        <v>18900</v>
      </c>
      <c r="L2999" s="1">
        <v>21</v>
      </c>
      <c r="M2999" s="1" t="s">
        <v>18901</v>
      </c>
      <c r="N2999" s="1">
        <v>2603</v>
      </c>
      <c r="O2999" s="1">
        <v>27</v>
      </c>
      <c r="P2999" s="1" t="s">
        <v>18902</v>
      </c>
      <c r="Q2999" s="1">
        <v>27</v>
      </c>
      <c r="R2999" s="1">
        <v>31</v>
      </c>
      <c r="S2999" s="1" t="str">
        <f>VLOOKUP(R2999,[1]Sheet1!$A$1:$D$50,2,0)</f>
        <v>test + pull + unit + fork + request</v>
      </c>
      <c r="T2999" s="1" t="str">
        <f>VLOOKUP(R2999,[1]Sheet1!$A$1:$D$50,3,0)</f>
        <v>testing in distributed repo</v>
      </c>
      <c r="U2999" s="1" t="s">
        <v>28</v>
      </c>
    </row>
    <row r="3000" spans="1:21" x14ac:dyDescent="0.25">
      <c r="A3000" s="1" t="str">
        <f t="shared" si="46"/>
        <v>https://github.com/warwickwang/For-Daniel---A.I.-pdf-</v>
      </c>
      <c r="B3000" s="1" t="s">
        <v>18903</v>
      </c>
      <c r="C3000" s="1" t="s">
        <v>18904</v>
      </c>
      <c r="D3000" s="1" t="s">
        <v>18905</v>
      </c>
      <c r="E3000" s="1" t="b">
        <v>0</v>
      </c>
      <c r="F3000" s="1">
        <v>49</v>
      </c>
      <c r="G3000" s="1" t="b">
        <v>1</v>
      </c>
      <c r="H3000" s="1" t="b">
        <v>0</v>
      </c>
      <c r="I3000" s="1"/>
      <c r="J3000" s="1" t="s">
        <v>24</v>
      </c>
      <c r="K3000" s="1" t="s">
        <v>18906</v>
      </c>
      <c r="L3000" s="1">
        <v>1</v>
      </c>
      <c r="M3000" s="1" t="s">
        <v>18907</v>
      </c>
      <c r="N3000" s="1">
        <v>32815</v>
      </c>
      <c r="O3000" s="1">
        <v>20</v>
      </c>
      <c r="P3000" s="1" t="s">
        <v>18908</v>
      </c>
      <c r="Q3000" s="1">
        <v>20</v>
      </c>
      <c r="R3000" s="1">
        <v>42</v>
      </c>
      <c r="S3000" s="1" t="str">
        <f>VLOOKUP(R3000,[1]Sheet1!$A$1:$D$50,2,0)</f>
        <v>file + data + csv + code + gener</v>
      </c>
      <c r="T3000" s="1" t="str">
        <f>VLOOKUP(R3000,[1]Sheet1!$A$1:$D$50,3,0)</f>
        <v>File format and Properties</v>
      </c>
      <c r="U3000" s="1" t="s">
        <v>68</v>
      </c>
    </row>
    <row r="3001" spans="1:21" x14ac:dyDescent="0.25">
      <c r="A3001" s="1" t="str">
        <f t="shared" si="46"/>
        <v>https://github.com/toddmotto/foreach</v>
      </c>
      <c r="B3001" s="1" t="s">
        <v>18909</v>
      </c>
      <c r="C3001" s="1" t="s">
        <v>18910</v>
      </c>
      <c r="D3001" s="1" t="s">
        <v>18911</v>
      </c>
      <c r="E3001" s="1" t="b">
        <v>0</v>
      </c>
      <c r="F3001" s="1">
        <v>8</v>
      </c>
      <c r="G3001" s="1" t="b">
        <v>1</v>
      </c>
      <c r="H3001" s="1" t="b">
        <v>0</v>
      </c>
      <c r="I3001" s="1"/>
      <c r="J3001" s="1" t="s">
        <v>40</v>
      </c>
      <c r="K3001" s="1" t="s">
        <v>18912</v>
      </c>
      <c r="L3001" s="1">
        <v>3</v>
      </c>
      <c r="M3001" s="1" t="s">
        <v>18913</v>
      </c>
      <c r="N3001" s="1">
        <v>192</v>
      </c>
      <c r="O3001" s="1">
        <v>51</v>
      </c>
      <c r="P3001" s="1" t="s">
        <v>18914</v>
      </c>
      <c r="Q3001" s="1">
        <v>51</v>
      </c>
      <c r="R3001" s="1">
        <v>21</v>
      </c>
      <c r="S3001" s="1" t="str">
        <f>VLOOKUP(R3001,[1]Sheet1!$A$1:$D$50,2,0)</f>
        <v>function + object + return + data + var</v>
      </c>
      <c r="T3001" s="1" t="str">
        <f>VLOOKUP(R3001,[1]Sheet1!$A$1:$D$50,3,0)</f>
        <v>Programming</v>
      </c>
      <c r="U3001" s="1" t="s">
        <v>68</v>
      </c>
    </row>
    <row r="3002" spans="1:21" x14ac:dyDescent="0.25">
      <c r="A3002" s="1" t="str">
        <f t="shared" si="46"/>
        <v>https://github.com/martykan/forecastie</v>
      </c>
      <c r="B3002" s="1" t="s">
        <v>18915</v>
      </c>
      <c r="C3002" s="1" t="s">
        <v>18916</v>
      </c>
      <c r="D3002" s="1" t="s">
        <v>18917</v>
      </c>
      <c r="E3002" s="1" t="b">
        <v>0</v>
      </c>
      <c r="F3002" s="1">
        <v>47</v>
      </c>
      <c r="G3002" s="1" t="b">
        <v>1</v>
      </c>
      <c r="H3002" s="1" t="b">
        <v>1</v>
      </c>
      <c r="I3002" s="1"/>
      <c r="J3002" s="1" t="s">
        <v>176</v>
      </c>
      <c r="K3002" s="1" t="s">
        <v>18918</v>
      </c>
      <c r="L3002" s="1">
        <v>18</v>
      </c>
      <c r="M3002" s="1" t="s">
        <v>18919</v>
      </c>
      <c r="N3002" s="1">
        <v>1642</v>
      </c>
      <c r="O3002" s="1">
        <v>124</v>
      </c>
      <c r="P3002" s="1" t="s">
        <v>18920</v>
      </c>
      <c r="Q3002" s="1">
        <v>124</v>
      </c>
      <c r="R3002" s="1">
        <v>0</v>
      </c>
      <c r="S3002" s="1" t="str">
        <f>VLOOKUP(R3002,[1]Sheet1!$A$1:$D$50,2,0)</f>
        <v>data + dataset + analysi + book + code</v>
      </c>
      <c r="T3002" s="1" t="str">
        <f>VLOOKUP(R3002,[1]Sheet1!$A$1:$D$50,3,0)</f>
        <v>DATA Analysis</v>
      </c>
      <c r="U3002" s="1" t="s">
        <v>76</v>
      </c>
    </row>
    <row r="3003" spans="1:21" x14ac:dyDescent="0.25">
      <c r="A3003" s="1" t="str">
        <f t="shared" si="46"/>
        <v>https://github.com/theforeman/foreman_salt</v>
      </c>
      <c r="B3003" s="1" t="s">
        <v>18921</v>
      </c>
      <c r="C3003" s="1" t="s">
        <v>18922</v>
      </c>
      <c r="D3003" s="1" t="s">
        <v>18923</v>
      </c>
      <c r="E3003" s="1" t="b">
        <v>0</v>
      </c>
      <c r="F3003" s="1">
        <v>17</v>
      </c>
      <c r="G3003" s="1" t="b">
        <v>1</v>
      </c>
      <c r="H3003" s="1" t="b">
        <v>0</v>
      </c>
      <c r="I3003" s="1"/>
      <c r="J3003" s="1" t="s">
        <v>234</v>
      </c>
      <c r="K3003" s="1" t="s">
        <v>18924</v>
      </c>
      <c r="L3003" s="1">
        <v>3</v>
      </c>
      <c r="M3003" s="1" t="s">
        <v>18925</v>
      </c>
      <c r="N3003" s="1">
        <v>309</v>
      </c>
      <c r="O3003" s="1">
        <v>47</v>
      </c>
      <c r="P3003" s="1" t="s">
        <v>18926</v>
      </c>
      <c r="Q3003" s="1">
        <v>47</v>
      </c>
      <c r="R3003" s="1">
        <v>22</v>
      </c>
      <c r="S3003" s="1" t="str">
        <f>VLOOKUP(R3003,[1]Sheet1!$A$1:$D$50,2,0)</f>
        <v>plugin + jqueri + spring + creat + issu</v>
      </c>
      <c r="T3003" s="1" t="str">
        <f>VLOOKUP(R3003,[1]Sheet1!$A$1:$D$50,3,0)</f>
        <v>Web Front End</v>
      </c>
      <c r="U3003" s="1" t="s">
        <v>51</v>
      </c>
    </row>
    <row r="3004" spans="1:21" x14ac:dyDescent="0.25">
      <c r="A3004" s="1" t="str">
        <f t="shared" si="46"/>
        <v>https://github.com/adamdbradley/foresight.js</v>
      </c>
      <c r="B3004" s="1" t="s">
        <v>18927</v>
      </c>
      <c r="C3004" s="1" t="s">
        <v>18928</v>
      </c>
      <c r="D3004" s="1" t="s">
        <v>18929</v>
      </c>
      <c r="E3004" s="1" t="b">
        <v>0</v>
      </c>
      <c r="F3004" s="1">
        <v>100</v>
      </c>
      <c r="G3004" s="1" t="b">
        <v>1</v>
      </c>
      <c r="H3004" s="1" t="b">
        <v>0</v>
      </c>
      <c r="I3004" s="1"/>
      <c r="J3004" s="1" t="s">
        <v>40</v>
      </c>
      <c r="K3004" s="1" t="s">
        <v>18930</v>
      </c>
      <c r="L3004" s="1">
        <v>0</v>
      </c>
      <c r="M3004" s="1" t="s">
        <v>18931</v>
      </c>
      <c r="N3004" s="1">
        <v>3579</v>
      </c>
      <c r="O3004" s="1">
        <v>2359</v>
      </c>
      <c r="P3004" s="1" t="s">
        <v>18932</v>
      </c>
      <c r="Q3004" s="1">
        <v>2359</v>
      </c>
      <c r="R3004" s="1">
        <v>3</v>
      </c>
      <c r="S3004" s="1" t="str">
        <f>VLOOKUP(R3004,[1]Sheet1!$A$1:$D$50,2,0)</f>
        <v>imag + font + size + will + option</v>
      </c>
      <c r="T3004" s="1" t="str">
        <f>VLOOKUP(R3004,[1]Sheet1!$A$1:$D$50,3,0)</f>
        <v>UI Elements</v>
      </c>
      <c r="U3004" s="1" t="s">
        <v>123</v>
      </c>
    </row>
    <row r="3005" spans="1:21" x14ac:dyDescent="0.25">
      <c r="A3005" s="1" t="str">
        <f t="shared" si="46"/>
        <v>https://github.com/emicklei/forest</v>
      </c>
      <c r="B3005" s="1" t="s">
        <v>18933</v>
      </c>
      <c r="C3005" s="1" t="s">
        <v>18934</v>
      </c>
      <c r="D3005" s="1" t="s">
        <v>18935</v>
      </c>
      <c r="E3005" s="1" t="b">
        <v>0</v>
      </c>
      <c r="F3005" s="1">
        <v>3</v>
      </c>
      <c r="G3005" s="1" t="b">
        <v>1</v>
      </c>
      <c r="H3005" s="1" t="b">
        <v>0</v>
      </c>
      <c r="I3005" s="1" t="s">
        <v>24</v>
      </c>
      <c r="J3005" s="1" t="s">
        <v>814</v>
      </c>
      <c r="K3005" s="1" t="s">
        <v>18936</v>
      </c>
      <c r="L3005" s="1">
        <v>0</v>
      </c>
      <c r="M3005" s="1" t="s">
        <v>18937</v>
      </c>
      <c r="N3005" s="1">
        <v>67</v>
      </c>
      <c r="O3005" s="1">
        <v>80</v>
      </c>
      <c r="P3005" s="1" t="s">
        <v>18938</v>
      </c>
      <c r="Q3005" s="1">
        <v>80</v>
      </c>
      <c r="R3005" s="1">
        <v>34</v>
      </c>
      <c r="S3005" s="1" t="str">
        <f>VLOOKUP(R3005,[1]Sheet1!$A$1:$D$50,2,0)</f>
        <v>api + librari + document + client + applic</v>
      </c>
      <c r="T3005" s="1" t="str">
        <f>VLOOKUP(R3005,[1]Sheet1!$A$1:$D$50,3,0)</f>
        <v>Web API</v>
      </c>
      <c r="U3005" s="1" t="s">
        <v>68</v>
      </c>
    </row>
    <row r="3006" spans="1:21" x14ac:dyDescent="0.25">
      <c r="A3006" s="1" t="str">
        <f t="shared" si="46"/>
        <v>https://github.com/tomekwojcik/ForgeryPy</v>
      </c>
      <c r="B3006" s="1" t="s">
        <v>18939</v>
      </c>
      <c r="C3006" s="1" t="s">
        <v>18940</v>
      </c>
      <c r="D3006" s="1" t="s">
        <v>18941</v>
      </c>
      <c r="E3006" s="1" t="b">
        <v>0</v>
      </c>
      <c r="F3006" s="1">
        <v>10</v>
      </c>
      <c r="G3006" s="1" t="b">
        <v>1</v>
      </c>
      <c r="H3006" s="1" t="b">
        <v>1</v>
      </c>
      <c r="I3006" s="1" t="s">
        <v>18942</v>
      </c>
      <c r="J3006" s="1" t="s">
        <v>56</v>
      </c>
      <c r="K3006" s="1" t="s">
        <v>18943</v>
      </c>
      <c r="L3006" s="1">
        <v>6</v>
      </c>
      <c r="M3006" s="1" t="s">
        <v>18944</v>
      </c>
      <c r="N3006" s="1">
        <v>248</v>
      </c>
      <c r="O3006" s="1">
        <v>54</v>
      </c>
      <c r="P3006" s="1" t="s">
        <v>18945</v>
      </c>
      <c r="Q3006" s="1">
        <v>54</v>
      </c>
      <c r="R3006" s="1">
        <v>44</v>
      </c>
      <c r="S3006" s="1" t="str">
        <f>VLOOKUP(R3006,[1]Sheet1!$A$1:$D$50,2,0)</f>
        <v>gem + log + rubi + rail + support</v>
      </c>
      <c r="T3006" s="1" t="str">
        <f>VLOOKUP(R3006,[1]Sheet1!$A$1:$D$50,3,0)</f>
        <v>Ruby</v>
      </c>
      <c r="U3006" s="1" t="s">
        <v>264</v>
      </c>
    </row>
    <row r="3007" spans="1:21" x14ac:dyDescent="0.25">
      <c r="A3007" s="1" t="str">
        <f t="shared" si="46"/>
        <v>https://github.com/cavvia/forgetsy</v>
      </c>
      <c r="B3007" s="1" t="s">
        <v>18946</v>
      </c>
      <c r="C3007" s="1" t="s">
        <v>18947</v>
      </c>
      <c r="D3007" s="1" t="s">
        <v>18948</v>
      </c>
      <c r="E3007" s="1" t="b">
        <v>0</v>
      </c>
      <c r="F3007" s="1">
        <v>3</v>
      </c>
      <c r="G3007" s="1" t="b">
        <v>1</v>
      </c>
      <c r="H3007" s="1" t="b">
        <v>0</v>
      </c>
      <c r="I3007" s="1"/>
      <c r="J3007" s="1" t="s">
        <v>234</v>
      </c>
      <c r="K3007" s="1" t="s">
        <v>18949</v>
      </c>
      <c r="L3007" s="1">
        <v>0</v>
      </c>
      <c r="M3007" s="1" t="s">
        <v>18950</v>
      </c>
      <c r="N3007" s="1">
        <v>408</v>
      </c>
      <c r="O3007" s="1">
        <v>35</v>
      </c>
      <c r="P3007" s="1" t="s">
        <v>18951</v>
      </c>
      <c r="Q3007" s="1">
        <v>35</v>
      </c>
      <c r="R3007" s="1">
        <v>45</v>
      </c>
      <c r="S3007" s="1" t="str">
        <f>VLOOKUP(R3007,[1]Sheet1!$A$1:$D$50,2,0)</f>
        <v>output + color + build + implement + render</v>
      </c>
      <c r="T3007" s="1" t="str">
        <f>VLOOKUP(R3007,[1]Sheet1!$A$1:$D$50,3,0)</f>
        <v>Rendering</v>
      </c>
      <c r="U3007" s="1" t="s">
        <v>123</v>
      </c>
    </row>
    <row r="3008" spans="1:21" x14ac:dyDescent="0.25">
      <c r="A3008" s="1" t="str">
        <f t="shared" si="46"/>
        <v>https://github.com/andrewjstone/forkqueue</v>
      </c>
      <c r="B3008" s="1" t="s">
        <v>18952</v>
      </c>
      <c r="C3008" s="1" t="s">
        <v>18953</v>
      </c>
      <c r="D3008" s="1" t="s">
        <v>18954</v>
      </c>
      <c r="E3008" s="1" t="b">
        <v>0</v>
      </c>
      <c r="F3008" s="1">
        <v>1</v>
      </c>
      <c r="G3008" s="1" t="b">
        <v>1</v>
      </c>
      <c r="H3008" s="1" t="b">
        <v>0</v>
      </c>
      <c r="I3008" s="1" t="s">
        <v>24</v>
      </c>
      <c r="J3008" s="1" t="s">
        <v>40</v>
      </c>
      <c r="K3008" s="1" t="s">
        <v>18955</v>
      </c>
      <c r="L3008" s="1">
        <v>1</v>
      </c>
      <c r="M3008" s="1" t="s">
        <v>18956</v>
      </c>
      <c r="N3008" s="1">
        <v>133</v>
      </c>
      <c r="O3008" s="1">
        <v>49</v>
      </c>
      <c r="P3008" s="1" t="s">
        <v>18957</v>
      </c>
      <c r="Q3008" s="1">
        <v>49</v>
      </c>
      <c r="R3008" s="1">
        <v>3</v>
      </c>
      <c r="S3008" s="1" t="str">
        <f>VLOOKUP(R3008,[1]Sheet1!$A$1:$D$50,2,0)</f>
        <v>imag + font + size + will + option</v>
      </c>
      <c r="T3008" s="1" t="str">
        <f>VLOOKUP(R3008,[1]Sheet1!$A$1:$D$50,3,0)</f>
        <v>UI Elements</v>
      </c>
      <c r="U3008" s="1" t="s">
        <v>123</v>
      </c>
    </row>
    <row r="3009" spans="1:21" x14ac:dyDescent="0.25">
      <c r="A3009" s="1" t="str">
        <f t="shared" si="46"/>
        <v>https://github.com/arthaud/formatstring</v>
      </c>
      <c r="B3009" s="1" t="s">
        <v>18958</v>
      </c>
      <c r="C3009" s="1" t="s">
        <v>18959</v>
      </c>
      <c r="D3009" s="1" t="s">
        <v>18960</v>
      </c>
      <c r="E3009" s="1" t="b">
        <v>0</v>
      </c>
      <c r="F3009" s="1">
        <v>1</v>
      </c>
      <c r="G3009" s="1" t="b">
        <v>1</v>
      </c>
      <c r="H3009" s="1" t="b">
        <v>0</v>
      </c>
      <c r="I3009" s="1" t="s">
        <v>24</v>
      </c>
      <c r="J3009" s="1" t="s">
        <v>56</v>
      </c>
      <c r="K3009" s="1" t="s">
        <v>18961</v>
      </c>
      <c r="L3009" s="1">
        <v>0</v>
      </c>
      <c r="M3009" s="1" t="s">
        <v>18962</v>
      </c>
      <c r="N3009" s="1">
        <v>439</v>
      </c>
      <c r="O3009" s="1">
        <v>22</v>
      </c>
      <c r="P3009" s="1" t="s">
        <v>18963</v>
      </c>
      <c r="Q3009" s="1">
        <v>22</v>
      </c>
      <c r="R3009" s="1">
        <v>10</v>
      </c>
      <c r="S3009" s="1" t="str">
        <f>VLOOKUP(R3009,[1]Sheet1!$A$1:$D$50,2,0)</f>
        <v>app + android + io + librari + support</v>
      </c>
      <c r="T3009" s="1" t="str">
        <f>VLOOKUP(R3009,[1]Sheet1!$A$1:$D$50,3,0)</f>
        <v>Mobile+Android</v>
      </c>
      <c r="U3009" s="1" t="s">
        <v>44</v>
      </c>
    </row>
    <row r="3010" spans="1:21" x14ac:dyDescent="0.25">
      <c r="A3010" s="1" t="str">
        <f t="shared" si="46"/>
        <v>https://github.com/jrochkind/formatted_rails_logger</v>
      </c>
      <c r="B3010" s="1" t="s">
        <v>18964</v>
      </c>
      <c r="C3010" s="1" t="s">
        <v>18965</v>
      </c>
      <c r="D3010" s="1" t="s">
        <v>18966</v>
      </c>
      <c r="E3010" s="1" t="b">
        <v>0</v>
      </c>
      <c r="F3010" s="1">
        <v>4</v>
      </c>
      <c r="G3010" s="1" t="b">
        <v>1</v>
      </c>
      <c r="H3010" s="1" t="b">
        <v>0</v>
      </c>
      <c r="I3010" s="1"/>
      <c r="J3010" s="1" t="s">
        <v>234</v>
      </c>
      <c r="K3010" s="1" t="s">
        <v>18967</v>
      </c>
      <c r="L3010" s="1">
        <v>1</v>
      </c>
      <c r="M3010" s="1" t="s">
        <v>18968</v>
      </c>
      <c r="N3010" s="1">
        <v>192</v>
      </c>
      <c r="O3010" s="1">
        <v>37</v>
      </c>
      <c r="P3010" s="1" t="s">
        <v>18969</v>
      </c>
      <c r="Q3010" s="1">
        <v>37</v>
      </c>
      <c r="R3010" s="1">
        <v>26</v>
      </c>
      <c r="S3010" s="1" t="str">
        <f>VLOOKUP(R3010,[1]Sheet1!$A$1:$D$50,2,0)</f>
        <v>broadcast + div + project + anim + data</v>
      </c>
      <c r="T3010" s="1" t="str">
        <f>VLOOKUP(R3010,[1]Sheet1!$A$1:$D$50,3,0)</f>
        <v>Others/Undetermined</v>
      </c>
      <c r="U3010" s="1" t="s">
        <v>68</v>
      </c>
    </row>
    <row r="3011" spans="1:21" x14ac:dyDescent="0.25">
      <c r="A3011" s="1" t="str">
        <f t="shared" ref="A3011:A3074" si="47">"https://github.com/"&amp;SUBSTITUTE(B3011,CONCATENATE("_",K3011),"")&amp;"/"&amp;K3011</f>
        <v>https://github.com/ra1028/Former</v>
      </c>
      <c r="B3011" s="1" t="s">
        <v>18970</v>
      </c>
      <c r="C3011" s="1" t="s">
        <v>18971</v>
      </c>
      <c r="D3011" s="1" t="s">
        <v>18972</v>
      </c>
      <c r="E3011" s="1" t="b">
        <v>0</v>
      </c>
      <c r="F3011" s="1">
        <v>60</v>
      </c>
      <c r="G3011" s="1" t="b">
        <v>1</v>
      </c>
      <c r="H3011" s="1" t="b">
        <v>0</v>
      </c>
      <c r="I3011" s="1"/>
      <c r="J3011" s="1" t="s">
        <v>268</v>
      </c>
      <c r="K3011" s="1" t="s">
        <v>18973</v>
      </c>
      <c r="L3011" s="1">
        <v>23</v>
      </c>
      <c r="M3011" s="1" t="s">
        <v>18974</v>
      </c>
      <c r="N3011" s="1">
        <v>676</v>
      </c>
      <c r="O3011" s="1">
        <v>749</v>
      </c>
      <c r="P3011" s="1" t="s">
        <v>18975</v>
      </c>
      <c r="Q3011" s="1">
        <v>749</v>
      </c>
      <c r="R3011" s="1">
        <v>23</v>
      </c>
      <c r="S3011" s="1" t="str">
        <f>VLOOKUP(R3011,[1]Sheet1!$A$1:$D$50,2,0)</f>
        <v>web + project + network + process + open</v>
      </c>
      <c r="T3011" s="1" t="str">
        <f>VLOOKUP(R3011,[1]Sheet1!$A$1:$D$50,3,0)</f>
        <v>Web Project</v>
      </c>
      <c r="U3011" s="1" t="s">
        <v>68</v>
      </c>
    </row>
    <row r="3012" spans="1:21" x14ac:dyDescent="0.25">
      <c r="A3012" s="1" t="str">
        <f t="shared" si="47"/>
        <v>https://github.com/FormidableLabs/formidable-react-native-app-boilerplate</v>
      </c>
      <c r="B3012" s="1" t="s">
        <v>18976</v>
      </c>
      <c r="C3012" s="1" t="s">
        <v>18977</v>
      </c>
      <c r="D3012" s="1" t="s">
        <v>18978</v>
      </c>
      <c r="E3012" s="1" t="b">
        <v>0</v>
      </c>
      <c r="F3012" s="1">
        <v>51</v>
      </c>
      <c r="G3012" s="1" t="b">
        <v>1</v>
      </c>
      <c r="H3012" s="1" t="b">
        <v>0</v>
      </c>
      <c r="I3012" s="1"/>
      <c r="J3012" s="1" t="s">
        <v>40</v>
      </c>
      <c r="K3012" s="1" t="s">
        <v>18979</v>
      </c>
      <c r="L3012" s="1">
        <v>6</v>
      </c>
      <c r="M3012" s="1" t="s">
        <v>18980</v>
      </c>
      <c r="N3012" s="1">
        <v>116</v>
      </c>
      <c r="O3012" s="1">
        <v>231</v>
      </c>
      <c r="P3012" s="1" t="s">
        <v>18981</v>
      </c>
      <c r="Q3012" s="1">
        <v>231</v>
      </c>
      <c r="R3012" s="1">
        <v>33</v>
      </c>
      <c r="S3012" s="1" t="str">
        <f>VLOOKUP(R3012,[1]Sheet1!$A$1:$D$50,2,0)</f>
        <v>react + icon + redux + action + compon</v>
      </c>
      <c r="T3012" s="1" t="str">
        <f>VLOOKUP(R3012,[1]Sheet1!$A$1:$D$50,3,0)</f>
        <v>React Framework</v>
      </c>
      <c r="U3012" s="1" t="s">
        <v>527</v>
      </c>
    </row>
    <row r="3013" spans="1:21" x14ac:dyDescent="0.25">
      <c r="A3013" s="1" t="str">
        <f t="shared" si="47"/>
        <v>https://github.com/eldarion/formly</v>
      </c>
      <c r="B3013" s="1" t="s">
        <v>18982</v>
      </c>
      <c r="C3013" s="1" t="s">
        <v>18983</v>
      </c>
      <c r="D3013" s="1" t="s">
        <v>18984</v>
      </c>
      <c r="E3013" s="1" t="b">
        <v>0</v>
      </c>
      <c r="F3013" s="1">
        <v>10</v>
      </c>
      <c r="G3013" s="1" t="b">
        <v>1</v>
      </c>
      <c r="H3013" s="1" t="b">
        <v>0</v>
      </c>
      <c r="I3013" s="1"/>
      <c r="J3013" s="1" t="s">
        <v>56</v>
      </c>
      <c r="K3013" s="1" t="s">
        <v>18985</v>
      </c>
      <c r="L3013" s="1">
        <v>11</v>
      </c>
      <c r="M3013" s="1" t="s">
        <v>18986</v>
      </c>
      <c r="N3013" s="1">
        <v>94</v>
      </c>
      <c r="O3013" s="1">
        <v>22</v>
      </c>
      <c r="P3013" s="1" t="s">
        <v>18987</v>
      </c>
      <c r="Q3013" s="1">
        <v>22</v>
      </c>
      <c r="R3013" s="1">
        <v>42</v>
      </c>
      <c r="S3013" s="1" t="str">
        <f>VLOOKUP(R3013,[1]Sheet1!$A$1:$D$50,2,0)</f>
        <v>file + data + csv + code + gener</v>
      </c>
      <c r="T3013" s="1" t="str">
        <f>VLOOKUP(R3013,[1]Sheet1!$A$1:$D$50,3,0)</f>
        <v>File format and Properties</v>
      </c>
      <c r="U3013" s="1" t="s">
        <v>68</v>
      </c>
    </row>
    <row r="3014" spans="1:21" x14ac:dyDescent="0.25">
      <c r="A3014" s="1" t="str">
        <f t="shared" si="47"/>
        <v>https://github.com/ChrisMissal/Formo</v>
      </c>
      <c r="B3014" s="1" t="s">
        <v>18988</v>
      </c>
      <c r="C3014" s="1" t="s">
        <v>18989</v>
      </c>
      <c r="D3014" s="1" t="s">
        <v>18990</v>
      </c>
      <c r="E3014" s="1" t="b">
        <v>0</v>
      </c>
      <c r="F3014" s="1">
        <v>32</v>
      </c>
      <c r="G3014" s="1" t="b">
        <v>1</v>
      </c>
      <c r="H3014" s="1" t="b">
        <v>1</v>
      </c>
      <c r="I3014" s="1" t="s">
        <v>18991</v>
      </c>
      <c r="J3014" s="1" t="s">
        <v>666</v>
      </c>
      <c r="K3014" s="1" t="s">
        <v>18992</v>
      </c>
      <c r="L3014" s="1">
        <v>1</v>
      </c>
      <c r="M3014" s="1" t="s">
        <v>18993</v>
      </c>
      <c r="N3014" s="1">
        <v>2448</v>
      </c>
      <c r="O3014" s="1">
        <v>217</v>
      </c>
      <c r="P3014" s="1" t="s">
        <v>18994</v>
      </c>
      <c r="Q3014" s="1">
        <v>217</v>
      </c>
      <c r="R3014" s="1">
        <v>34</v>
      </c>
      <c r="S3014" s="1" t="str">
        <f>VLOOKUP(R3014,[1]Sheet1!$A$1:$D$50,2,0)</f>
        <v>api + librari + document + client + applic</v>
      </c>
      <c r="T3014" s="1" t="str">
        <f>VLOOKUP(R3014,[1]Sheet1!$A$1:$D$50,3,0)</f>
        <v>Web API</v>
      </c>
      <c r="U3014" s="1" t="s">
        <v>68</v>
      </c>
    </row>
    <row r="3015" spans="1:21" x14ac:dyDescent="0.25">
      <c r="A3015" s="1" t="str">
        <f t="shared" si="47"/>
        <v>https://github.com/Formoid/Formoid</v>
      </c>
      <c r="B3015" s="1" t="s">
        <v>18995</v>
      </c>
      <c r="C3015" s="1" t="s">
        <v>18996</v>
      </c>
      <c r="D3015" s="1" t="s">
        <v>18997</v>
      </c>
      <c r="E3015" s="1" t="b">
        <v>0</v>
      </c>
      <c r="F3015" s="1">
        <v>38</v>
      </c>
      <c r="G3015" s="1" t="b">
        <v>1</v>
      </c>
      <c r="H3015" s="1" t="b">
        <v>1</v>
      </c>
      <c r="I3015" s="1" t="s">
        <v>18998</v>
      </c>
      <c r="J3015" s="1" t="s">
        <v>72</v>
      </c>
      <c r="K3015" s="1" t="s">
        <v>18999</v>
      </c>
      <c r="L3015" s="1">
        <v>1</v>
      </c>
      <c r="M3015" s="1" t="s">
        <v>19000</v>
      </c>
      <c r="N3015" s="1">
        <v>973</v>
      </c>
      <c r="O3015" s="1">
        <v>89</v>
      </c>
      <c r="P3015" s="1" t="s">
        <v>19001</v>
      </c>
      <c r="Q3015" s="1">
        <v>89</v>
      </c>
      <c r="R3015" s="1">
        <v>23</v>
      </c>
      <c r="S3015" s="1" t="str">
        <f>VLOOKUP(R3015,[1]Sheet1!$A$1:$D$50,2,0)</f>
        <v>web + project + network + process + open</v>
      </c>
      <c r="T3015" s="1" t="str">
        <f>VLOOKUP(R3015,[1]Sheet1!$A$1:$D$50,3,0)</f>
        <v>Web Project</v>
      </c>
      <c r="U3015" s="1" t="s">
        <v>68</v>
      </c>
    </row>
    <row r="3016" spans="1:21" x14ac:dyDescent="0.25">
      <c r="A3016" s="1" t="str">
        <f t="shared" si="47"/>
        <v>https://github.com/ffxsam/formous</v>
      </c>
      <c r="B3016" s="1" t="s">
        <v>19002</v>
      </c>
      <c r="C3016" s="1" t="s">
        <v>19003</v>
      </c>
      <c r="D3016" s="1" t="s">
        <v>19004</v>
      </c>
      <c r="E3016" s="1" t="b">
        <v>0</v>
      </c>
      <c r="F3016" s="1">
        <v>4</v>
      </c>
      <c r="G3016" s="1" t="b">
        <v>1</v>
      </c>
      <c r="H3016" s="1" t="b">
        <v>0</v>
      </c>
      <c r="I3016" s="1" t="s">
        <v>24</v>
      </c>
      <c r="J3016" s="1" t="s">
        <v>40</v>
      </c>
      <c r="K3016" s="1" t="s">
        <v>19005</v>
      </c>
      <c r="L3016" s="1">
        <v>4</v>
      </c>
      <c r="M3016" s="1" t="s">
        <v>19006</v>
      </c>
      <c r="N3016" s="1">
        <v>52</v>
      </c>
      <c r="O3016" s="1">
        <v>347</v>
      </c>
      <c r="P3016" s="1" t="s">
        <v>19007</v>
      </c>
      <c r="Q3016" s="1">
        <v>347</v>
      </c>
      <c r="R3016" s="1">
        <v>6</v>
      </c>
      <c r="S3016" s="1" t="str">
        <f>VLOOKUP(R3016,[1]Sheet1!$A$1:$D$50,2,0)</f>
        <v>css + control + contain + view + will</v>
      </c>
      <c r="T3016" s="1" t="str">
        <f>VLOOKUP(R3016,[1]Sheet1!$A$1:$D$50,3,0)</f>
        <v>CSS</v>
      </c>
      <c r="U3016" s="1" t="s">
        <v>51</v>
      </c>
    </row>
    <row r="3017" spans="1:21" x14ac:dyDescent="0.25">
      <c r="A3017" s="1" t="str">
        <f t="shared" si="47"/>
        <v>https://github.com/albrow/forms</v>
      </c>
      <c r="B3017" s="1" t="s">
        <v>19008</v>
      </c>
      <c r="C3017" s="1" t="s">
        <v>19009</v>
      </c>
      <c r="D3017" s="1" t="s">
        <v>19010</v>
      </c>
      <c r="E3017" s="1" t="b">
        <v>0</v>
      </c>
      <c r="F3017" s="1">
        <v>3</v>
      </c>
      <c r="G3017" s="1" t="b">
        <v>1</v>
      </c>
      <c r="H3017" s="1" t="b">
        <v>0</v>
      </c>
      <c r="I3017" s="1"/>
      <c r="J3017" s="1" t="s">
        <v>814</v>
      </c>
      <c r="K3017" s="1" t="s">
        <v>19011</v>
      </c>
      <c r="L3017" s="1">
        <v>1</v>
      </c>
      <c r="M3017" s="1" t="s">
        <v>19012</v>
      </c>
      <c r="N3017" s="1">
        <v>260</v>
      </c>
      <c r="O3017" s="1">
        <v>63</v>
      </c>
      <c r="P3017" s="1" t="s">
        <v>19013</v>
      </c>
      <c r="Q3017" s="1">
        <v>63</v>
      </c>
      <c r="R3017" s="1">
        <v>21</v>
      </c>
      <c r="S3017" s="1" t="str">
        <f>VLOOKUP(R3017,[1]Sheet1!$A$1:$D$50,2,0)</f>
        <v>function + object + return + data + var</v>
      </c>
      <c r="T3017" s="1" t="str">
        <f>VLOOKUP(R3017,[1]Sheet1!$A$1:$D$50,3,0)</f>
        <v>Programming</v>
      </c>
      <c r="U3017" s="1" t="s">
        <v>68</v>
      </c>
    </row>
    <row r="3018" spans="1:21" x14ac:dyDescent="0.25">
      <c r="A3018" s="1" t="str">
        <f t="shared" si="47"/>
        <v>https://github.com/forms-angular/forms-angular</v>
      </c>
      <c r="B3018" s="1" t="s">
        <v>19014</v>
      </c>
      <c r="C3018" s="1" t="s">
        <v>19015</v>
      </c>
      <c r="D3018" s="1" t="s">
        <v>19016</v>
      </c>
      <c r="E3018" s="1" t="b">
        <v>0</v>
      </c>
      <c r="F3018" s="1">
        <v>82</v>
      </c>
      <c r="G3018" s="1" t="b">
        <v>1</v>
      </c>
      <c r="H3018" s="1" t="b">
        <v>0</v>
      </c>
      <c r="I3018" s="1" t="s">
        <v>19017</v>
      </c>
      <c r="J3018" s="1" t="s">
        <v>40</v>
      </c>
      <c r="K3018" s="1" t="s">
        <v>19018</v>
      </c>
      <c r="L3018" s="1">
        <v>4</v>
      </c>
      <c r="M3018" s="1" t="s">
        <v>19019</v>
      </c>
      <c r="N3018" s="1">
        <v>11779</v>
      </c>
      <c r="O3018" s="1">
        <v>382</v>
      </c>
      <c r="P3018" s="1" t="s">
        <v>19020</v>
      </c>
      <c r="Q3018" s="1">
        <v>382</v>
      </c>
      <c r="R3018" s="1">
        <v>34</v>
      </c>
      <c r="S3018" s="1" t="str">
        <f>VLOOKUP(R3018,[1]Sheet1!$A$1:$D$50,2,0)</f>
        <v>api + librari + document + client + applic</v>
      </c>
      <c r="T3018" s="1" t="str">
        <f>VLOOKUP(R3018,[1]Sheet1!$A$1:$D$50,3,0)</f>
        <v>Web API</v>
      </c>
      <c r="U3018" s="1" t="s">
        <v>68</v>
      </c>
    </row>
    <row r="3019" spans="1:21" x14ac:dyDescent="0.25">
      <c r="A3019" s="1" t="str">
        <f t="shared" si="47"/>
        <v>https://github.com/serbanghita/formToObject.js</v>
      </c>
      <c r="B3019" s="1" t="s">
        <v>19021</v>
      </c>
      <c r="C3019" s="1" t="s">
        <v>19022</v>
      </c>
      <c r="D3019" s="1" t="s">
        <v>19023</v>
      </c>
      <c r="E3019" s="1" t="b">
        <v>0</v>
      </c>
      <c r="F3019" s="1">
        <v>17</v>
      </c>
      <c r="G3019" s="1" t="b">
        <v>1</v>
      </c>
      <c r="H3019" s="1" t="b">
        <v>1</v>
      </c>
      <c r="I3019" s="1"/>
      <c r="J3019" s="1" t="s">
        <v>40</v>
      </c>
      <c r="K3019" s="1" t="s">
        <v>19024</v>
      </c>
      <c r="L3019" s="1">
        <v>5</v>
      </c>
      <c r="M3019" s="1" t="s">
        <v>19025</v>
      </c>
      <c r="N3019" s="1">
        <v>470</v>
      </c>
      <c r="O3019" s="1">
        <v>47</v>
      </c>
      <c r="P3019" s="1" t="s">
        <v>19026</v>
      </c>
      <c r="Q3019" s="1">
        <v>47</v>
      </c>
      <c r="R3019" s="1">
        <v>21</v>
      </c>
      <c r="S3019" s="1" t="str">
        <f>VLOOKUP(R3019,[1]Sheet1!$A$1:$D$50,2,0)</f>
        <v>function + object + return + data + var</v>
      </c>
      <c r="T3019" s="1" t="str">
        <f>VLOOKUP(R3019,[1]Sheet1!$A$1:$D$50,3,0)</f>
        <v>Programming</v>
      </c>
      <c r="U3019" s="1" t="s">
        <v>68</v>
      </c>
    </row>
    <row r="3020" spans="1:21" x14ac:dyDescent="0.25">
      <c r="A3020" s="1" t="str">
        <f t="shared" si="47"/>
        <v>https://github.com/mgaitan/fortran_magic</v>
      </c>
      <c r="B3020" s="1" t="s">
        <v>19027</v>
      </c>
      <c r="C3020" s="1" t="s">
        <v>19028</v>
      </c>
      <c r="D3020" s="1" t="s">
        <v>19029</v>
      </c>
      <c r="E3020" s="1" t="b">
        <v>0</v>
      </c>
      <c r="F3020" s="1">
        <v>12</v>
      </c>
      <c r="G3020" s="1" t="b">
        <v>1</v>
      </c>
      <c r="H3020" s="1" t="b">
        <v>0</v>
      </c>
      <c r="I3020" s="1"/>
      <c r="J3020" s="1" t="s">
        <v>828</v>
      </c>
      <c r="K3020" s="1" t="s">
        <v>19030</v>
      </c>
      <c r="L3020" s="1">
        <v>2</v>
      </c>
      <c r="M3020" s="1" t="s">
        <v>19031</v>
      </c>
      <c r="N3020" s="1">
        <v>74</v>
      </c>
      <c r="O3020" s="1">
        <v>44</v>
      </c>
      <c r="P3020" s="1" t="s">
        <v>19032</v>
      </c>
      <c r="Q3020" s="1">
        <v>44</v>
      </c>
      <c r="R3020" s="1">
        <v>42</v>
      </c>
      <c r="S3020" s="1" t="str">
        <f>VLOOKUP(R3020,[1]Sheet1!$A$1:$D$50,2,0)</f>
        <v>file + data + csv + code + gener</v>
      </c>
      <c r="T3020" s="1" t="str">
        <f>VLOOKUP(R3020,[1]Sheet1!$A$1:$D$50,3,0)</f>
        <v>File format and Properties</v>
      </c>
      <c r="U3020" s="1" t="s">
        <v>68</v>
      </c>
    </row>
    <row r="3021" spans="1:21" x14ac:dyDescent="0.25">
      <c r="A3021" s="1" t="str">
        <f t="shared" si="47"/>
        <v>https://github.com/fians/foto</v>
      </c>
      <c r="B3021" s="1" t="s">
        <v>19033</v>
      </c>
      <c r="C3021" s="1" t="s">
        <v>19034</v>
      </c>
      <c r="D3021" s="1" t="s">
        <v>19035</v>
      </c>
      <c r="E3021" s="1" t="b">
        <v>0</v>
      </c>
      <c r="F3021" s="1">
        <v>5</v>
      </c>
      <c r="G3021" s="1" t="b">
        <v>1</v>
      </c>
      <c r="H3021" s="1" t="b">
        <v>1</v>
      </c>
      <c r="I3021" s="1"/>
      <c r="J3021" s="1" t="s">
        <v>40</v>
      </c>
      <c r="K3021" s="1" t="s">
        <v>19036</v>
      </c>
      <c r="L3021" s="1">
        <v>0</v>
      </c>
      <c r="M3021" s="1" t="s">
        <v>19037</v>
      </c>
      <c r="N3021" s="1">
        <v>10340</v>
      </c>
      <c r="O3021" s="1">
        <v>41</v>
      </c>
      <c r="P3021" s="1" t="s">
        <v>19038</v>
      </c>
      <c r="Q3021" s="1">
        <v>41</v>
      </c>
      <c r="R3021" s="1">
        <v>34</v>
      </c>
      <c r="S3021" s="1" t="str">
        <f>VLOOKUP(R3021,[1]Sheet1!$A$1:$D$50,2,0)</f>
        <v>api + librari + document + client + applic</v>
      </c>
      <c r="T3021" s="1" t="str">
        <f>VLOOKUP(R3021,[1]Sheet1!$A$1:$D$50,3,0)</f>
        <v>Web API</v>
      </c>
      <c r="U3021" s="1" t="s">
        <v>68</v>
      </c>
    </row>
    <row r="3022" spans="1:21" x14ac:dyDescent="0.25">
      <c r="A3022" s="1" t="str">
        <f t="shared" si="47"/>
        <v>https://github.com/pomm-project/Foundation</v>
      </c>
      <c r="B3022" s="1" t="s">
        <v>19039</v>
      </c>
      <c r="C3022" s="1" t="s">
        <v>19040</v>
      </c>
      <c r="D3022" s="1" t="s">
        <v>19041</v>
      </c>
      <c r="E3022" s="1" t="b">
        <v>0</v>
      </c>
      <c r="F3022" s="1">
        <v>20</v>
      </c>
      <c r="G3022" s="1" t="b">
        <v>1</v>
      </c>
      <c r="H3022" s="1" t="b">
        <v>0</v>
      </c>
      <c r="I3022" s="1" t="s">
        <v>24</v>
      </c>
      <c r="J3022" s="1" t="s">
        <v>141</v>
      </c>
      <c r="K3022" s="1" t="s">
        <v>19042</v>
      </c>
      <c r="L3022" s="1">
        <v>10</v>
      </c>
      <c r="M3022" s="1" t="s">
        <v>19043</v>
      </c>
      <c r="N3022" s="1">
        <v>679</v>
      </c>
      <c r="O3022" s="1">
        <v>38</v>
      </c>
      <c r="P3022" s="1" t="s">
        <v>19044</v>
      </c>
      <c r="Q3022" s="1">
        <v>38</v>
      </c>
      <c r="R3022" s="1">
        <v>27</v>
      </c>
      <c r="S3022" s="1" t="str">
        <f>VLOOKUP(R3022,[1]Sheet1!$A$1:$D$50,2,0)</f>
        <v>color + swift + java + gener + convert</v>
      </c>
      <c r="T3022" s="1" t="str">
        <f>VLOOKUP(R3022,[1]Sheet1!$A$1:$D$50,3,0)</f>
        <v>Others/Undetermined</v>
      </c>
      <c r="U3022" s="1" t="s">
        <v>68</v>
      </c>
    </row>
    <row r="3023" spans="1:21" x14ac:dyDescent="0.25">
      <c r="A3023" s="1" t="str">
        <f t="shared" si="47"/>
        <v>https://github.com/zurb/foundation-cli</v>
      </c>
      <c r="B3023" s="1" t="s">
        <v>19045</v>
      </c>
      <c r="C3023" s="1" t="s">
        <v>19046</v>
      </c>
      <c r="D3023" s="1" t="s">
        <v>19047</v>
      </c>
      <c r="E3023" s="1" t="b">
        <v>0</v>
      </c>
      <c r="F3023" s="1">
        <v>18</v>
      </c>
      <c r="G3023" s="1" t="b">
        <v>1</v>
      </c>
      <c r="H3023" s="1" t="b">
        <v>0</v>
      </c>
      <c r="I3023" s="1"/>
      <c r="J3023" s="1" t="s">
        <v>40</v>
      </c>
      <c r="K3023" s="1" t="s">
        <v>19048</v>
      </c>
      <c r="L3023" s="1">
        <v>13</v>
      </c>
      <c r="M3023" s="1" t="s">
        <v>19049</v>
      </c>
      <c r="N3023" s="1">
        <v>91</v>
      </c>
      <c r="O3023" s="1">
        <v>79</v>
      </c>
      <c r="P3023" s="1" t="s">
        <v>19050</v>
      </c>
      <c r="Q3023" s="1">
        <v>79</v>
      </c>
      <c r="R3023" s="1">
        <v>34</v>
      </c>
      <c r="S3023" s="1" t="str">
        <f>VLOOKUP(R3023,[1]Sheet1!$A$1:$D$50,2,0)</f>
        <v>api + librari + document + client + applic</v>
      </c>
      <c r="T3023" s="1" t="str">
        <f>VLOOKUP(R3023,[1]Sheet1!$A$1:$D$50,3,0)</f>
        <v>Web API</v>
      </c>
      <c r="U3023" s="1" t="s">
        <v>68</v>
      </c>
    </row>
    <row r="3024" spans="1:21" x14ac:dyDescent="0.25">
      <c r="A3024" s="1" t="str">
        <f t="shared" si="47"/>
        <v>https://github.com/twolfson/foundry</v>
      </c>
      <c r="B3024" s="1" t="s">
        <v>19051</v>
      </c>
      <c r="C3024" s="1" t="s">
        <v>19052</v>
      </c>
      <c r="D3024" s="1" t="s">
        <v>19053</v>
      </c>
      <c r="E3024" s="1" t="b">
        <v>0</v>
      </c>
      <c r="F3024" s="1">
        <v>6</v>
      </c>
      <c r="G3024" s="1" t="b">
        <v>1</v>
      </c>
      <c r="H3024" s="1" t="b">
        <v>0</v>
      </c>
      <c r="I3024" s="1"/>
      <c r="J3024" s="1" t="s">
        <v>40</v>
      </c>
      <c r="K3024" s="1" t="s">
        <v>19054</v>
      </c>
      <c r="L3024" s="1">
        <v>5</v>
      </c>
      <c r="M3024" s="1" t="s">
        <v>19055</v>
      </c>
      <c r="N3024" s="1">
        <v>1524</v>
      </c>
      <c r="O3024" s="1">
        <v>40</v>
      </c>
      <c r="P3024" s="1" t="s">
        <v>19056</v>
      </c>
      <c r="Q3024" s="1">
        <v>40</v>
      </c>
      <c r="R3024" s="1">
        <v>36</v>
      </c>
      <c r="S3024" s="1" t="str">
        <f>VLOOKUP(R3024,[1]Sheet1!$A$1:$D$50,2,0)</f>
        <v>instal + file + packag + version + build</v>
      </c>
      <c r="T3024" s="1" t="str">
        <f>VLOOKUP(R3024,[1]Sheet1!$A$1:$D$50,3,0)</f>
        <v>Build Management</v>
      </c>
      <c r="U3024" s="1" t="s">
        <v>36</v>
      </c>
    </row>
    <row r="3025" spans="1:21" x14ac:dyDescent="0.25">
      <c r="A3025" s="1" t="str">
        <f t="shared" si="47"/>
        <v>https://github.com/marcelcaraciolo/foursquare</v>
      </c>
      <c r="B3025" s="1" t="s">
        <v>19057</v>
      </c>
      <c r="C3025" s="1" t="s">
        <v>19058</v>
      </c>
      <c r="D3025" s="1" t="s">
        <v>19059</v>
      </c>
      <c r="E3025" s="1" t="b">
        <v>0</v>
      </c>
      <c r="F3025" s="1">
        <v>13</v>
      </c>
      <c r="G3025" s="1" t="b">
        <v>1</v>
      </c>
      <c r="H3025" s="1" t="b">
        <v>0</v>
      </c>
      <c r="I3025" s="1"/>
      <c r="J3025" s="1" t="s">
        <v>56</v>
      </c>
      <c r="K3025" s="1" t="s">
        <v>19060</v>
      </c>
      <c r="L3025" s="1">
        <v>5</v>
      </c>
      <c r="M3025" s="1" t="s">
        <v>19061</v>
      </c>
      <c r="N3025" s="1">
        <v>115</v>
      </c>
      <c r="O3025" s="1">
        <v>40</v>
      </c>
      <c r="P3025" s="1" t="s">
        <v>19062</v>
      </c>
      <c r="Q3025" s="1">
        <v>40</v>
      </c>
      <c r="R3025" s="1">
        <v>44</v>
      </c>
      <c r="S3025" s="1" t="str">
        <f>VLOOKUP(R3025,[1]Sheet1!$A$1:$D$50,2,0)</f>
        <v>gem + log + rubi + rail + support</v>
      </c>
      <c r="T3025" s="1" t="str">
        <f>VLOOKUP(R3025,[1]Sheet1!$A$1:$D$50,3,0)</f>
        <v>Ruby</v>
      </c>
      <c r="U3025" s="1" t="s">
        <v>264</v>
      </c>
    </row>
    <row r="3026" spans="1:21" x14ac:dyDescent="0.25">
      <c r="A3026" s="1" t="str">
        <f t="shared" si="47"/>
        <v>https://github.com/pierrevalade/foursquare-rails-examples</v>
      </c>
      <c r="B3026" s="1" t="s">
        <v>19063</v>
      </c>
      <c r="C3026" s="1" t="s">
        <v>19064</v>
      </c>
      <c r="D3026" s="1" t="s">
        <v>19065</v>
      </c>
      <c r="E3026" s="1" t="b">
        <v>0</v>
      </c>
      <c r="F3026" s="1">
        <v>31</v>
      </c>
      <c r="G3026" s="1" t="b">
        <v>1</v>
      </c>
      <c r="H3026" s="1" t="b">
        <v>0</v>
      </c>
      <c r="I3026" s="1" t="s">
        <v>19066</v>
      </c>
      <c r="J3026" s="1" t="s">
        <v>234</v>
      </c>
      <c r="K3026" s="1" t="s">
        <v>19067</v>
      </c>
      <c r="L3026" s="1">
        <v>1</v>
      </c>
      <c r="M3026" s="1" t="s">
        <v>19068</v>
      </c>
      <c r="N3026" s="1">
        <v>169</v>
      </c>
      <c r="O3026" s="1">
        <v>53</v>
      </c>
      <c r="P3026" s="1" t="s">
        <v>19069</v>
      </c>
      <c r="Q3026" s="1">
        <v>53</v>
      </c>
      <c r="R3026" s="1">
        <v>11</v>
      </c>
      <c r="S3026" s="1" t="str">
        <f>VLOOKUP(R3026,[1]Sheet1!$A$1:$D$50,2,0)</f>
        <v>game + materi + bot + irc + chat</v>
      </c>
      <c r="T3026" s="1" t="str">
        <f>VLOOKUP(R3026,[1]Sheet1!$A$1:$D$50,3,0)</f>
        <v>Gaming and Chat</v>
      </c>
      <c r="U3026" s="1" t="s">
        <v>60</v>
      </c>
    </row>
    <row r="3027" spans="1:21" x14ac:dyDescent="0.25">
      <c r="A3027" s="1" t="str">
        <f t="shared" si="47"/>
        <v>https://github.com/sfgit/FPGA_Arduino_Shield</v>
      </c>
      <c r="B3027" s="1" t="s">
        <v>19070</v>
      </c>
      <c r="C3027" s="1" t="s">
        <v>19071</v>
      </c>
      <c r="D3027" s="1" t="s">
        <v>19072</v>
      </c>
      <c r="E3027" s="1" t="b">
        <v>0</v>
      </c>
      <c r="F3027" s="1">
        <v>12</v>
      </c>
      <c r="G3027" s="1" t="b">
        <v>1</v>
      </c>
      <c r="H3027" s="1" t="b">
        <v>0</v>
      </c>
      <c r="I3027" s="1"/>
      <c r="J3027" s="1" t="s">
        <v>93</v>
      </c>
      <c r="K3027" s="1" t="s">
        <v>19073</v>
      </c>
      <c r="L3027" s="1">
        <v>0</v>
      </c>
      <c r="M3027" s="1" t="s">
        <v>19074</v>
      </c>
      <c r="N3027" s="1">
        <v>47133</v>
      </c>
      <c r="O3027" s="1">
        <v>50</v>
      </c>
      <c r="P3027" s="1" t="s">
        <v>19075</v>
      </c>
      <c r="Q3027" s="1">
        <v>50</v>
      </c>
      <c r="R3027" s="1">
        <v>38</v>
      </c>
      <c r="S3027" s="1" t="str">
        <f>VLOOKUP(R3027,[1]Sheet1!$A$1:$D$50,2,0)</f>
        <v>file + project + librari + will + code</v>
      </c>
      <c r="T3027" s="1" t="str">
        <f>VLOOKUP(R3027,[1]Sheet1!$A$1:$D$50,3,0)</f>
        <v>Project Structure</v>
      </c>
      <c r="U3027" s="1" t="s">
        <v>68</v>
      </c>
    </row>
    <row r="3028" spans="1:21" x14ac:dyDescent="0.25">
      <c r="A3028" s="1" t="str">
        <f t="shared" si="47"/>
        <v>https://github.com/xesscorp/FpgasNowWhat</v>
      </c>
      <c r="B3028" s="1" t="s">
        <v>19076</v>
      </c>
      <c r="C3028" s="1" t="s">
        <v>19077</v>
      </c>
      <c r="D3028" s="1" t="s">
        <v>19078</v>
      </c>
      <c r="E3028" s="1" t="b">
        <v>0</v>
      </c>
      <c r="F3028" s="1">
        <v>12</v>
      </c>
      <c r="G3028" s="1" t="b">
        <v>1</v>
      </c>
      <c r="H3028" s="1" t="b">
        <v>0</v>
      </c>
      <c r="I3028" s="1" t="s">
        <v>19079</v>
      </c>
      <c r="J3028" s="1" t="s">
        <v>19080</v>
      </c>
      <c r="K3028" s="1" t="s">
        <v>19081</v>
      </c>
      <c r="L3028" s="1">
        <v>1</v>
      </c>
      <c r="M3028" s="1" t="s">
        <v>19082</v>
      </c>
      <c r="N3028" s="1">
        <v>75686</v>
      </c>
      <c r="O3028" s="1">
        <v>27</v>
      </c>
      <c r="P3028" s="1" t="s">
        <v>19083</v>
      </c>
      <c r="Q3028" s="1">
        <v>27</v>
      </c>
      <c r="R3028" s="1">
        <v>18</v>
      </c>
      <c r="S3028" s="1" t="str">
        <f>VLOOKUP(R3028,[1]Sheet1!$A$1:$D$50,2,0)</f>
        <v>file + data + store + support + librari</v>
      </c>
      <c r="T3028" s="1" t="str">
        <f>VLOOKUP(R3028,[1]Sheet1!$A$1:$D$50,3,0)</f>
        <v>Files+Storage</v>
      </c>
      <c r="U3028" s="1" t="s">
        <v>68</v>
      </c>
    </row>
    <row r="3029" spans="1:21" x14ac:dyDescent="0.25">
      <c r="A3029" s="1" t="str">
        <f t="shared" si="47"/>
        <v>https://github.com/FabienPennequin/FPNTagBundle</v>
      </c>
      <c r="B3029" s="1" t="s">
        <v>19084</v>
      </c>
      <c r="C3029" s="1" t="s">
        <v>19085</v>
      </c>
      <c r="D3029" s="1" t="s">
        <v>19086</v>
      </c>
      <c r="E3029" s="1" t="b">
        <v>0</v>
      </c>
      <c r="F3029" s="1">
        <v>29</v>
      </c>
      <c r="G3029" s="1" t="b">
        <v>1</v>
      </c>
      <c r="H3029" s="1" t="b">
        <v>0</v>
      </c>
      <c r="I3029" s="1" t="s">
        <v>19087</v>
      </c>
      <c r="J3029" s="1" t="s">
        <v>141</v>
      </c>
      <c r="K3029" s="1" t="s">
        <v>19088</v>
      </c>
      <c r="L3029" s="1">
        <v>9</v>
      </c>
      <c r="M3029" s="1" t="s">
        <v>19089</v>
      </c>
      <c r="N3029" s="1">
        <v>227</v>
      </c>
      <c r="O3029" s="1">
        <v>72</v>
      </c>
      <c r="P3029" s="1" t="s">
        <v>19090</v>
      </c>
      <c r="Q3029" s="1">
        <v>72</v>
      </c>
      <c r="R3029" s="1">
        <v>44</v>
      </c>
      <c r="S3029" s="1" t="str">
        <f>VLOOKUP(R3029,[1]Sheet1!$A$1:$D$50,2,0)</f>
        <v>gem + log + rubi + rail + support</v>
      </c>
      <c r="T3029" s="1" t="str">
        <f>VLOOKUP(R3029,[1]Sheet1!$A$1:$D$50,3,0)</f>
        <v>Ruby</v>
      </c>
      <c r="U3029" s="1" t="s">
        <v>264</v>
      </c>
    </row>
    <row r="3030" spans="1:21" x14ac:dyDescent="0.25">
      <c r="A3030" s="1" t="str">
        <f t="shared" si="47"/>
        <v>https://github.com/fractalcells/fractalcells-ansible</v>
      </c>
      <c r="B3030" s="1" t="s">
        <v>19091</v>
      </c>
      <c r="C3030" s="1" t="s">
        <v>19092</v>
      </c>
      <c r="D3030" s="1" t="s">
        <v>19093</v>
      </c>
      <c r="E3030" s="1" t="b">
        <v>0</v>
      </c>
      <c r="F3030" s="1">
        <v>6</v>
      </c>
      <c r="G3030" s="1" t="b">
        <v>1</v>
      </c>
      <c r="H3030" s="1" t="b">
        <v>0</v>
      </c>
      <c r="I3030" s="1" t="s">
        <v>19094</v>
      </c>
      <c r="J3030" s="1" t="s">
        <v>775</v>
      </c>
      <c r="K3030" s="1" t="s">
        <v>19095</v>
      </c>
      <c r="L3030" s="1">
        <v>4</v>
      </c>
      <c r="M3030" s="1" t="s">
        <v>19096</v>
      </c>
      <c r="N3030" s="1">
        <v>336</v>
      </c>
      <c r="O3030" s="1">
        <v>24</v>
      </c>
      <c r="P3030" s="1" t="s">
        <v>19097</v>
      </c>
      <c r="Q3030" s="1">
        <v>24</v>
      </c>
      <c r="R3030" s="1">
        <v>10</v>
      </c>
      <c r="S3030" s="1" t="str">
        <f>VLOOKUP(R3030,[1]Sheet1!$A$1:$D$50,2,0)</f>
        <v>app + android + io + librari + support</v>
      </c>
      <c r="T3030" s="1" t="str">
        <f>VLOOKUP(R3030,[1]Sheet1!$A$1:$D$50,3,0)</f>
        <v>Mobile+Android</v>
      </c>
      <c r="U3030" s="1" t="s">
        <v>44</v>
      </c>
    </row>
    <row r="3031" spans="1:21" x14ac:dyDescent="0.25">
      <c r="A3031" s="1" t="str">
        <f t="shared" si="47"/>
        <v>https://github.com/ha/fraggle</v>
      </c>
      <c r="B3031" s="1" t="s">
        <v>19098</v>
      </c>
      <c r="C3031" s="1" t="s">
        <v>19099</v>
      </c>
      <c r="D3031" s="1" t="s">
        <v>19100</v>
      </c>
      <c r="E3031" s="1" t="b">
        <v>0</v>
      </c>
      <c r="F3031" s="1">
        <v>7</v>
      </c>
      <c r="G3031" s="1" t="b">
        <v>1</v>
      </c>
      <c r="H3031" s="1" t="b">
        <v>0</v>
      </c>
      <c r="I3031" s="1"/>
      <c r="J3031" s="1" t="s">
        <v>234</v>
      </c>
      <c r="K3031" s="1" t="s">
        <v>19101</v>
      </c>
      <c r="L3031" s="1">
        <v>3</v>
      </c>
      <c r="M3031" s="1" t="s">
        <v>19102</v>
      </c>
      <c r="N3031" s="1">
        <v>530</v>
      </c>
      <c r="O3031" s="1">
        <v>55</v>
      </c>
      <c r="P3031" s="1" t="s">
        <v>19103</v>
      </c>
      <c r="Q3031" s="1">
        <v>55</v>
      </c>
      <c r="R3031" s="1">
        <v>16</v>
      </c>
      <c r="S3031" s="1" t="str">
        <f>VLOOKUP(R3031,[1]Sheet1!$A$1:$D$50,2,0)</f>
        <v>event + compon + analyt + element + demo</v>
      </c>
      <c r="T3031" s="1" t="str">
        <f>VLOOKUP(R3031,[1]Sheet1!$A$1:$D$50,3,0)</f>
        <v>Others/Undetermined</v>
      </c>
      <c r="U3031" s="1" t="s">
        <v>68</v>
      </c>
    </row>
    <row r="3032" spans="1:21" x14ac:dyDescent="0.25">
      <c r="A3032" s="1" t="str">
        <f t="shared" si="47"/>
        <v>https://github.com/jtangelder/frame-events</v>
      </c>
      <c r="B3032" s="1" t="s">
        <v>19104</v>
      </c>
      <c r="C3032" s="1" t="s">
        <v>19105</v>
      </c>
      <c r="D3032" s="1" t="s">
        <v>19106</v>
      </c>
      <c r="E3032" s="1" t="b">
        <v>0</v>
      </c>
      <c r="F3032" s="1">
        <v>1</v>
      </c>
      <c r="G3032" s="1" t="b">
        <v>1</v>
      </c>
      <c r="H3032" s="1" t="b">
        <v>0</v>
      </c>
      <c r="I3032" s="1"/>
      <c r="J3032" s="1" t="s">
        <v>40</v>
      </c>
      <c r="K3032" s="1" t="s">
        <v>19107</v>
      </c>
      <c r="L3032" s="1">
        <v>1</v>
      </c>
      <c r="M3032" s="1" t="s">
        <v>19108</v>
      </c>
      <c r="N3032" s="1">
        <v>332</v>
      </c>
      <c r="O3032" s="1">
        <v>21</v>
      </c>
      <c r="P3032" s="1" t="s">
        <v>19109</v>
      </c>
      <c r="Q3032" s="1">
        <v>21</v>
      </c>
      <c r="R3032" s="1">
        <v>16</v>
      </c>
      <c r="S3032" s="1" t="str">
        <f>VLOOKUP(R3032,[1]Sheet1!$A$1:$D$50,2,0)</f>
        <v>event + compon + analyt + element + demo</v>
      </c>
      <c r="T3032" s="1" t="str">
        <f>VLOOKUP(R3032,[1]Sheet1!$A$1:$D$50,3,0)</f>
        <v>Others/Undetermined</v>
      </c>
      <c r="U3032" s="1" t="s">
        <v>68</v>
      </c>
    </row>
    <row r="3033" spans="1:21" x14ac:dyDescent="0.25">
      <c r="A3033" s="1" t="str">
        <f t="shared" si="47"/>
        <v>https://github.com/acowley/Frames</v>
      </c>
      <c r="B3033" s="1" t="s">
        <v>19110</v>
      </c>
      <c r="C3033" s="1" t="s">
        <v>19111</v>
      </c>
      <c r="D3033" s="1" t="s">
        <v>19112</v>
      </c>
      <c r="E3033" s="1" t="b">
        <v>0</v>
      </c>
      <c r="F3033" s="1">
        <v>23</v>
      </c>
      <c r="G3033" s="1" t="b">
        <v>1</v>
      </c>
      <c r="H3033" s="1" t="b">
        <v>1</v>
      </c>
      <c r="I3033" s="1" t="s">
        <v>24</v>
      </c>
      <c r="J3033" s="1" t="s">
        <v>597</v>
      </c>
      <c r="K3033" s="1" t="s">
        <v>19113</v>
      </c>
      <c r="L3033" s="1">
        <v>19</v>
      </c>
      <c r="M3033" s="1" t="s">
        <v>19114</v>
      </c>
      <c r="N3033" s="1">
        <v>1170</v>
      </c>
      <c r="O3033" s="1">
        <v>126</v>
      </c>
      <c r="P3033" s="1" t="s">
        <v>19115</v>
      </c>
      <c r="Q3033" s="1">
        <v>126</v>
      </c>
      <c r="R3033" s="1">
        <v>0</v>
      </c>
      <c r="S3033" s="1" t="str">
        <f>VLOOKUP(R3033,[1]Sheet1!$A$1:$D$50,2,0)</f>
        <v>data + dataset + analysi + book + code</v>
      </c>
      <c r="T3033" s="1" t="str">
        <f>VLOOKUP(R3033,[1]Sheet1!$A$1:$D$50,3,0)</f>
        <v>DATA Analysis</v>
      </c>
      <c r="U3033" s="1" t="s">
        <v>76</v>
      </c>
    </row>
    <row r="3034" spans="1:21" x14ac:dyDescent="0.25">
      <c r="A3034" s="1" t="str">
        <f t="shared" si="47"/>
        <v>https://github.com/goaop/framework</v>
      </c>
      <c r="B3034" s="1" t="s">
        <v>19116</v>
      </c>
      <c r="C3034" s="1" t="s">
        <v>19117</v>
      </c>
      <c r="D3034" s="1" t="s">
        <v>19118</v>
      </c>
      <c r="E3034" s="1" t="b">
        <v>0</v>
      </c>
      <c r="F3034" s="1">
        <v>88</v>
      </c>
      <c r="G3034" s="1" t="b">
        <v>1</v>
      </c>
      <c r="H3034" s="1" t="b">
        <v>0</v>
      </c>
      <c r="I3034" s="1" t="s">
        <v>19119</v>
      </c>
      <c r="J3034" s="1" t="s">
        <v>141</v>
      </c>
      <c r="K3034" s="1" t="s">
        <v>19120</v>
      </c>
      <c r="L3034" s="1">
        <v>8</v>
      </c>
      <c r="M3034" s="1" t="s">
        <v>19121</v>
      </c>
      <c r="N3034" s="1">
        <v>2801</v>
      </c>
      <c r="O3034" s="1">
        <v>853</v>
      </c>
      <c r="P3034" s="1" t="s">
        <v>19122</v>
      </c>
      <c r="Q3034" s="1">
        <v>853</v>
      </c>
      <c r="R3034" s="1">
        <v>10</v>
      </c>
      <c r="S3034" s="1" t="str">
        <f>VLOOKUP(R3034,[1]Sheet1!$A$1:$D$50,2,0)</f>
        <v>app + android + io + librari + support</v>
      </c>
      <c r="T3034" s="1" t="str">
        <f>VLOOKUP(R3034,[1]Sheet1!$A$1:$D$50,3,0)</f>
        <v>Mobile+Android</v>
      </c>
      <c r="U3034" s="1" t="s">
        <v>44</v>
      </c>
    </row>
    <row r="3035" spans="1:21" x14ac:dyDescent="0.25">
      <c r="A3035" s="1" t="str">
        <f t="shared" si="47"/>
        <v>https://github.com/titon/framework</v>
      </c>
      <c r="B3035" s="1" t="s">
        <v>19123</v>
      </c>
      <c r="C3035" s="1" t="s">
        <v>19124</v>
      </c>
      <c r="D3035" s="1" t="s">
        <v>19125</v>
      </c>
      <c r="E3035" s="1" t="b">
        <v>0</v>
      </c>
      <c r="F3035" s="1">
        <v>17</v>
      </c>
      <c r="G3035" s="1" t="b">
        <v>1</v>
      </c>
      <c r="H3035" s="1" t="b">
        <v>0</v>
      </c>
      <c r="I3035" s="1" t="s">
        <v>19126</v>
      </c>
      <c r="J3035" s="1" t="s">
        <v>19127</v>
      </c>
      <c r="K3035" s="1" t="s">
        <v>19120</v>
      </c>
      <c r="L3035" s="1">
        <v>7</v>
      </c>
      <c r="M3035" s="1" t="s">
        <v>19128</v>
      </c>
      <c r="N3035" s="1">
        <v>3742</v>
      </c>
      <c r="O3035" s="1">
        <v>188</v>
      </c>
      <c r="P3035" s="1" t="s">
        <v>19129</v>
      </c>
      <c r="Q3035" s="1">
        <v>188</v>
      </c>
      <c r="R3035" s="1">
        <v>10</v>
      </c>
      <c r="S3035" s="1" t="str">
        <f>VLOOKUP(R3035,[1]Sheet1!$A$1:$D$50,2,0)</f>
        <v>app + android + io + librari + support</v>
      </c>
      <c r="T3035" s="1" t="str">
        <f>VLOOKUP(R3035,[1]Sheet1!$A$1:$D$50,3,0)</f>
        <v>Mobile+Android</v>
      </c>
      <c r="U3035" s="1" t="s">
        <v>44</v>
      </c>
    </row>
    <row r="3036" spans="1:21" x14ac:dyDescent="0.25">
      <c r="A3036" s="1" t="str">
        <f t="shared" si="47"/>
        <v>https://github.com/ShMcK/Framework-Performance-Tests-with-Meteor</v>
      </c>
      <c r="B3036" s="1" t="s">
        <v>19130</v>
      </c>
      <c r="C3036" s="1" t="s">
        <v>19131</v>
      </c>
      <c r="D3036" s="1" t="s">
        <v>19132</v>
      </c>
      <c r="E3036" s="1" t="b">
        <v>0</v>
      </c>
      <c r="F3036" s="1">
        <v>12</v>
      </c>
      <c r="G3036" s="1" t="b">
        <v>1</v>
      </c>
      <c r="H3036" s="1" t="b">
        <v>0</v>
      </c>
      <c r="I3036" s="1" t="s">
        <v>24</v>
      </c>
      <c r="J3036" s="1" t="s">
        <v>40</v>
      </c>
      <c r="K3036" s="1" t="s">
        <v>19133</v>
      </c>
      <c r="L3036" s="1">
        <v>0</v>
      </c>
      <c r="M3036" s="1" t="s">
        <v>19134</v>
      </c>
      <c r="N3036" s="1">
        <v>15235</v>
      </c>
      <c r="O3036" s="1">
        <v>33</v>
      </c>
      <c r="P3036" s="1" t="s">
        <v>19135</v>
      </c>
      <c r="Q3036" s="1">
        <v>33</v>
      </c>
      <c r="R3036" s="1">
        <v>31</v>
      </c>
      <c r="S3036" s="1" t="str">
        <f>VLOOKUP(R3036,[1]Sheet1!$A$1:$D$50,2,0)</f>
        <v>test + pull + unit + fork + request</v>
      </c>
      <c r="T3036" s="1" t="str">
        <f>VLOOKUP(R3036,[1]Sheet1!$A$1:$D$50,3,0)</f>
        <v>testing in distributed repo</v>
      </c>
      <c r="U3036" s="1" t="s">
        <v>28</v>
      </c>
    </row>
    <row r="3037" spans="1:21" x14ac:dyDescent="0.25">
      <c r="A3037" s="1" t="str">
        <f t="shared" si="47"/>
        <v>https://github.com/moredip/Frank</v>
      </c>
      <c r="B3037" s="1" t="s">
        <v>19136</v>
      </c>
      <c r="C3037" s="1" t="s">
        <v>19137</v>
      </c>
      <c r="D3037" s="1" t="s">
        <v>19138</v>
      </c>
      <c r="E3037" s="1" t="b">
        <v>0</v>
      </c>
      <c r="F3037" s="1">
        <v>258</v>
      </c>
      <c r="G3037" s="1" t="b">
        <v>1</v>
      </c>
      <c r="H3037" s="1" t="b">
        <v>0</v>
      </c>
      <c r="I3037" s="1" t="s">
        <v>19139</v>
      </c>
      <c r="J3037" s="1" t="s">
        <v>208</v>
      </c>
      <c r="K3037" s="1" t="s">
        <v>19140</v>
      </c>
      <c r="L3037" s="1">
        <v>57</v>
      </c>
      <c r="M3037" s="1" t="s">
        <v>19141</v>
      </c>
      <c r="N3037" s="1">
        <v>69507</v>
      </c>
      <c r="O3037" s="1">
        <v>1242</v>
      </c>
      <c r="P3037" s="1" t="s">
        <v>19142</v>
      </c>
      <c r="Q3037" s="1">
        <v>1242</v>
      </c>
      <c r="R3037" s="1">
        <v>31</v>
      </c>
      <c r="S3037" s="1" t="str">
        <f>VLOOKUP(R3037,[1]Sheet1!$A$1:$D$50,2,0)</f>
        <v>test + pull + unit + fork + request</v>
      </c>
      <c r="T3037" s="1" t="str">
        <f>VLOOKUP(R3037,[1]Sheet1!$A$1:$D$50,3,0)</f>
        <v>testing in distributed repo</v>
      </c>
      <c r="U3037" s="1" t="s">
        <v>28</v>
      </c>
    </row>
    <row r="3038" spans="1:21" x14ac:dyDescent="0.25">
      <c r="A3038" s="1" t="str">
        <f t="shared" si="47"/>
        <v>https://github.com/sumanj/frankencert</v>
      </c>
      <c r="B3038" s="1" t="s">
        <v>19143</v>
      </c>
      <c r="C3038" s="1" t="s">
        <v>19144</v>
      </c>
      <c r="D3038" s="1" t="s">
        <v>19145</v>
      </c>
      <c r="E3038" s="1" t="b">
        <v>0</v>
      </c>
      <c r="F3038" s="1">
        <v>29</v>
      </c>
      <c r="G3038" s="1" t="b">
        <v>1</v>
      </c>
      <c r="H3038" s="1" t="b">
        <v>0</v>
      </c>
      <c r="I3038" s="1"/>
      <c r="J3038" s="1" t="s">
        <v>56</v>
      </c>
      <c r="K3038" s="1" t="s">
        <v>19146</v>
      </c>
      <c r="L3038" s="1">
        <v>0</v>
      </c>
      <c r="M3038" s="1" t="s">
        <v>19147</v>
      </c>
      <c r="N3038" s="1">
        <v>1565</v>
      </c>
      <c r="O3038" s="1">
        <v>95</v>
      </c>
      <c r="P3038" s="1" t="s">
        <v>19148</v>
      </c>
      <c r="Q3038" s="1">
        <v>95</v>
      </c>
      <c r="R3038" s="1">
        <v>20</v>
      </c>
      <c r="S3038" s="1" t="str">
        <f>VLOOKUP(R3038,[1]Sheet1!$A$1:$D$50,2,0)</f>
        <v>user + databas + will + configur + server</v>
      </c>
      <c r="T3038" s="1" t="str">
        <f>VLOOKUP(R3038,[1]Sheet1!$A$1:$D$50,3,0)</f>
        <v>User Access/Login</v>
      </c>
      <c r="U3038" s="1" t="s">
        <v>172</v>
      </c>
    </row>
    <row r="3039" spans="1:21" x14ac:dyDescent="0.25">
      <c r="A3039" s="1" t="str">
        <f t="shared" si="47"/>
        <v>https://github.com/kifi/franz</v>
      </c>
      <c r="B3039" s="1" t="s">
        <v>19149</v>
      </c>
      <c r="C3039" s="1" t="s">
        <v>19150</v>
      </c>
      <c r="D3039" s="1" t="s">
        <v>19151</v>
      </c>
      <c r="E3039" s="1" t="b">
        <v>0</v>
      </c>
      <c r="F3039" s="1">
        <v>23</v>
      </c>
      <c r="G3039" s="1" t="b">
        <v>1</v>
      </c>
      <c r="H3039" s="1" t="b">
        <v>0</v>
      </c>
      <c r="I3039" s="1"/>
      <c r="J3039" s="1" t="s">
        <v>426</v>
      </c>
      <c r="K3039" s="1" t="s">
        <v>19152</v>
      </c>
      <c r="L3039" s="1">
        <v>4</v>
      </c>
      <c r="M3039" s="1" t="s">
        <v>19153</v>
      </c>
      <c r="N3039" s="1">
        <v>83</v>
      </c>
      <c r="O3039" s="1">
        <v>54</v>
      </c>
      <c r="P3039" s="1" t="s">
        <v>19154</v>
      </c>
      <c r="Q3039" s="1">
        <v>54</v>
      </c>
      <c r="R3039" s="1">
        <v>17</v>
      </c>
      <c r="S3039" s="1" t="str">
        <f>VLOOKUP(R3039,[1]Sheet1!$A$1:$D$50,2,0)</f>
        <v>amazon + upload + solut + s3 + aw</v>
      </c>
      <c r="T3039" s="1" t="str">
        <f>VLOOKUP(R3039,[1]Sheet1!$A$1:$D$50,3,0)</f>
        <v>Amazon+Cloud</v>
      </c>
      <c r="U3039" s="1" t="s">
        <v>437</v>
      </c>
    </row>
    <row r="3040" spans="1:21" x14ac:dyDescent="0.25">
      <c r="A3040" s="1" t="str">
        <f t="shared" si="47"/>
        <v>https://github.com/ymilky/franzy</v>
      </c>
      <c r="B3040" s="1" t="s">
        <v>19155</v>
      </c>
      <c r="C3040" s="1" t="s">
        <v>19156</v>
      </c>
      <c r="D3040" s="1" t="s">
        <v>19157</v>
      </c>
      <c r="E3040" s="1" t="b">
        <v>0</v>
      </c>
      <c r="F3040" s="1">
        <v>9</v>
      </c>
      <c r="G3040" s="1" t="b">
        <v>1</v>
      </c>
      <c r="H3040" s="1" t="b">
        <v>1</v>
      </c>
      <c r="I3040" s="1" t="s">
        <v>24</v>
      </c>
      <c r="J3040" s="1" t="s">
        <v>1144</v>
      </c>
      <c r="K3040" s="1" t="s">
        <v>19158</v>
      </c>
      <c r="L3040" s="1">
        <v>3</v>
      </c>
      <c r="M3040" s="1" t="s">
        <v>19159</v>
      </c>
      <c r="N3040" s="1">
        <v>194</v>
      </c>
      <c r="O3040" s="1">
        <v>81</v>
      </c>
      <c r="P3040" s="1" t="s">
        <v>19160</v>
      </c>
      <c r="Q3040" s="1">
        <v>81</v>
      </c>
      <c r="R3040" s="1">
        <v>7</v>
      </c>
      <c r="S3040" s="1" t="str">
        <f>VLOOKUP(R3040,[1]Sheet1!$A$1:$D$50,2,0)</f>
        <v>googl + worker + bootstrap + creat + exampl</v>
      </c>
      <c r="T3040" s="1" t="str">
        <f>VLOOKUP(R3040,[1]Sheet1!$A$1:$D$50,3,0)</f>
        <v>Others/Undetermined</v>
      </c>
      <c r="U3040" s="1" t="s">
        <v>68</v>
      </c>
    </row>
    <row r="3041" spans="1:21" x14ac:dyDescent="0.25">
      <c r="A3041" s="1" t="str">
        <f t="shared" si="47"/>
        <v>https://github.com/roman01la/f-react-kit</v>
      </c>
      <c r="B3041" s="1" t="s">
        <v>19161</v>
      </c>
      <c r="C3041" s="1" t="s">
        <v>19162</v>
      </c>
      <c r="D3041" s="1" t="s">
        <v>19163</v>
      </c>
      <c r="E3041" s="1" t="b">
        <v>0</v>
      </c>
      <c r="F3041" s="1">
        <v>2</v>
      </c>
      <c r="G3041" s="1" t="b">
        <v>1</v>
      </c>
      <c r="H3041" s="1" t="b">
        <v>0</v>
      </c>
      <c r="I3041" s="1"/>
      <c r="J3041" s="1" t="s">
        <v>40</v>
      </c>
      <c r="K3041" s="1" t="s">
        <v>19164</v>
      </c>
      <c r="L3041" s="1">
        <v>0</v>
      </c>
      <c r="M3041" s="1" t="s">
        <v>19165</v>
      </c>
      <c r="N3041" s="1">
        <v>1813</v>
      </c>
      <c r="O3041" s="1">
        <v>67</v>
      </c>
      <c r="P3041" s="1" t="s">
        <v>19166</v>
      </c>
      <c r="Q3041" s="1">
        <v>67</v>
      </c>
      <c r="R3041" s="1">
        <v>0</v>
      </c>
      <c r="S3041" s="1" t="str">
        <f>VLOOKUP(R3041,[1]Sheet1!$A$1:$D$50,2,0)</f>
        <v>data + dataset + analysi + book + code</v>
      </c>
      <c r="T3041" s="1" t="str">
        <f>VLOOKUP(R3041,[1]Sheet1!$A$1:$D$50,3,0)</f>
        <v>DATA Analysis</v>
      </c>
      <c r="U3041" s="1" t="s">
        <v>76</v>
      </c>
    </row>
    <row r="3042" spans="1:21" x14ac:dyDescent="0.25">
      <c r="A3042" s="1" t="str">
        <f t="shared" si="47"/>
        <v>https://github.com/phuphighter/fred</v>
      </c>
      <c r="B3042" s="1" t="s">
        <v>19167</v>
      </c>
      <c r="C3042" s="1" t="s">
        <v>19168</v>
      </c>
      <c r="D3042" s="1" t="s">
        <v>19169</v>
      </c>
      <c r="E3042" s="1" t="b">
        <v>0</v>
      </c>
      <c r="F3042" s="1">
        <v>10</v>
      </c>
      <c r="G3042" s="1" t="b">
        <v>1</v>
      </c>
      <c r="H3042" s="1" t="b">
        <v>0</v>
      </c>
      <c r="I3042" s="1" t="s">
        <v>19170</v>
      </c>
      <c r="J3042" s="1" t="s">
        <v>234</v>
      </c>
      <c r="K3042" s="1" t="s">
        <v>19171</v>
      </c>
      <c r="L3042" s="1">
        <v>0</v>
      </c>
      <c r="M3042" s="1" t="s">
        <v>19172</v>
      </c>
      <c r="N3042" s="1">
        <v>206</v>
      </c>
      <c r="O3042" s="1">
        <v>27</v>
      </c>
      <c r="P3042" s="1" t="s">
        <v>19173</v>
      </c>
      <c r="Q3042" s="1">
        <v>27</v>
      </c>
      <c r="R3042" s="1">
        <v>3</v>
      </c>
      <c r="S3042" s="1" t="str">
        <f>VLOOKUP(R3042,[1]Sheet1!$A$1:$D$50,2,0)</f>
        <v>imag + font + size + will + option</v>
      </c>
      <c r="T3042" s="1" t="str">
        <f>VLOOKUP(R3042,[1]Sheet1!$A$1:$D$50,3,0)</f>
        <v>UI Elements</v>
      </c>
      <c r="U3042" s="1" t="s">
        <v>123</v>
      </c>
    </row>
    <row r="3043" spans="1:21" x14ac:dyDescent="0.25">
      <c r="A3043" s="1" t="str">
        <f t="shared" si="47"/>
        <v>https://github.com/ekmett/free</v>
      </c>
      <c r="B3043" s="1" t="s">
        <v>19174</v>
      </c>
      <c r="C3043" s="1" t="s">
        <v>19175</v>
      </c>
      <c r="D3043" s="1" t="s">
        <v>19176</v>
      </c>
      <c r="E3043" s="1" t="b">
        <v>0</v>
      </c>
      <c r="F3043" s="1">
        <v>41</v>
      </c>
      <c r="G3043" s="1" t="b">
        <v>1</v>
      </c>
      <c r="H3043" s="1" t="b">
        <v>1</v>
      </c>
      <c r="I3043" s="1" t="s">
        <v>19177</v>
      </c>
      <c r="J3043" s="1" t="s">
        <v>597</v>
      </c>
      <c r="K3043" s="1" t="s">
        <v>19178</v>
      </c>
      <c r="L3043" s="1">
        <v>20</v>
      </c>
      <c r="M3043" s="1" t="s">
        <v>19179</v>
      </c>
      <c r="N3043" s="1">
        <v>824</v>
      </c>
      <c r="O3043" s="1">
        <v>68</v>
      </c>
      <c r="P3043" s="1" t="s">
        <v>19180</v>
      </c>
      <c r="Q3043" s="1">
        <v>68</v>
      </c>
      <c r="R3043" s="1">
        <v>45</v>
      </c>
      <c r="S3043" s="1" t="str">
        <f>VLOOKUP(R3043,[1]Sheet1!$A$1:$D$50,2,0)</f>
        <v>output + color + build + implement + render</v>
      </c>
      <c r="T3043" s="1" t="str">
        <f>VLOOKUP(R3043,[1]Sheet1!$A$1:$D$50,3,0)</f>
        <v>Rendering</v>
      </c>
      <c r="U3043" s="1" t="s">
        <v>123</v>
      </c>
    </row>
    <row r="3044" spans="1:21" x14ac:dyDescent="0.25">
      <c r="A3044" s="1" t="str">
        <f t="shared" si="47"/>
        <v>https://github.com/jimktrains/freebooks</v>
      </c>
      <c r="B3044" s="1" t="s">
        <v>19181</v>
      </c>
      <c r="C3044" s="1" t="s">
        <v>19182</v>
      </c>
      <c r="D3044" s="1" t="s">
        <v>19183</v>
      </c>
      <c r="E3044" s="1" t="b">
        <v>0</v>
      </c>
      <c r="F3044" s="1">
        <v>2</v>
      </c>
      <c r="G3044" s="1" t="b">
        <v>1</v>
      </c>
      <c r="H3044" s="1" t="b">
        <v>0</v>
      </c>
      <c r="I3044" s="1" t="s">
        <v>24</v>
      </c>
      <c r="J3044" s="1" t="s">
        <v>56</v>
      </c>
      <c r="K3044" s="1" t="s">
        <v>19184</v>
      </c>
      <c r="L3044" s="1">
        <v>0</v>
      </c>
      <c r="M3044" s="1" t="s">
        <v>19185</v>
      </c>
      <c r="N3044" s="1">
        <v>256</v>
      </c>
      <c r="O3044" s="1">
        <v>21</v>
      </c>
      <c r="P3044" s="1" t="s">
        <v>19186</v>
      </c>
      <c r="Q3044" s="1">
        <v>21</v>
      </c>
      <c r="R3044" s="1">
        <v>18</v>
      </c>
      <c r="S3044" s="1" t="str">
        <f>VLOOKUP(R3044,[1]Sheet1!$A$1:$D$50,2,0)</f>
        <v>file + data + store + support + librari</v>
      </c>
      <c r="T3044" s="1" t="str">
        <f>VLOOKUP(R3044,[1]Sheet1!$A$1:$D$50,3,0)</f>
        <v>Files+Storage</v>
      </c>
      <c r="U3044" s="1" t="s">
        <v>68</v>
      </c>
    </row>
    <row r="3045" spans="1:21" x14ac:dyDescent="0.25">
      <c r="A3045" s="1" t="str">
        <f t="shared" si="47"/>
        <v>https://github.com/FreeCAD/FreeCAD-library</v>
      </c>
      <c r="B3045" s="1" t="s">
        <v>19187</v>
      </c>
      <c r="C3045" s="1" t="s">
        <v>19188</v>
      </c>
      <c r="D3045" s="1" t="s">
        <v>19189</v>
      </c>
      <c r="E3045" s="1" t="b">
        <v>0</v>
      </c>
      <c r="F3045" s="1">
        <v>189</v>
      </c>
      <c r="G3045" s="1" t="b">
        <v>1</v>
      </c>
      <c r="H3045" s="1" t="b">
        <v>0</v>
      </c>
      <c r="I3045" s="1" t="s">
        <v>24</v>
      </c>
      <c r="J3045" s="1" t="s">
        <v>56</v>
      </c>
      <c r="K3045" s="1" t="s">
        <v>19190</v>
      </c>
      <c r="L3045" s="1">
        <v>0</v>
      </c>
      <c r="M3045" s="1" t="s">
        <v>19191</v>
      </c>
      <c r="N3045" s="1">
        <v>328093</v>
      </c>
      <c r="O3045" s="1">
        <v>133</v>
      </c>
      <c r="P3045" s="1" t="s">
        <v>19192</v>
      </c>
      <c r="Q3045" s="1">
        <v>133</v>
      </c>
      <c r="R3045" s="1">
        <v>8</v>
      </c>
      <c r="S3045" s="1" t="str">
        <f>VLOOKUP(R3045,[1]Sheet1!$A$1:$D$50,2,0)</f>
        <v>music + applic + project + play + button</v>
      </c>
      <c r="T3045" s="1" t="str">
        <f>VLOOKUP(R3045,[1]Sheet1!$A$1:$D$50,3,0)</f>
        <v>Music Software</v>
      </c>
      <c r="U3045" s="1" t="s">
        <v>212</v>
      </c>
    </row>
    <row r="3046" spans="1:21" x14ac:dyDescent="0.25">
      <c r="A3046" s="1" t="str">
        <f t="shared" si="47"/>
        <v>https://github.com/chaconnewu/free-data-science-books</v>
      </c>
      <c r="B3046" s="1" t="s">
        <v>19193</v>
      </c>
      <c r="C3046" s="1" t="s">
        <v>19194</v>
      </c>
      <c r="D3046" s="1" t="s">
        <v>19195</v>
      </c>
      <c r="E3046" s="1" t="b">
        <v>0</v>
      </c>
      <c r="F3046" s="1">
        <v>369</v>
      </c>
      <c r="G3046" s="1" t="b">
        <v>1</v>
      </c>
      <c r="H3046" s="1" t="b">
        <v>0</v>
      </c>
      <c r="I3046" s="1" t="s">
        <v>24</v>
      </c>
      <c r="J3046" s="1" t="s">
        <v>24</v>
      </c>
      <c r="K3046" s="1" t="s">
        <v>19196</v>
      </c>
      <c r="L3046" s="1">
        <v>0</v>
      </c>
      <c r="M3046" s="1" t="s">
        <v>19197</v>
      </c>
      <c r="N3046" s="1">
        <v>48</v>
      </c>
      <c r="O3046" s="1">
        <v>843</v>
      </c>
      <c r="P3046" s="1" t="s">
        <v>19198</v>
      </c>
      <c r="Q3046" s="1">
        <v>843</v>
      </c>
      <c r="R3046" s="1">
        <v>0</v>
      </c>
      <c r="S3046" s="1" t="str">
        <f>VLOOKUP(R3046,[1]Sheet1!$A$1:$D$50,2,0)</f>
        <v>data + dataset + analysi + book + code</v>
      </c>
      <c r="T3046" s="1" t="str">
        <f>VLOOKUP(R3046,[1]Sheet1!$A$1:$D$50,3,0)</f>
        <v>DATA Analysis</v>
      </c>
      <c r="U3046" s="1" t="s">
        <v>76</v>
      </c>
    </row>
    <row r="3047" spans="1:21" x14ac:dyDescent="0.25">
      <c r="A3047" s="1" t="str">
        <f t="shared" si="47"/>
        <v>https://github.com/fredcooke/freeems-vanilla</v>
      </c>
      <c r="B3047" s="1" t="s">
        <v>19199</v>
      </c>
      <c r="C3047" s="1" t="s">
        <v>19200</v>
      </c>
      <c r="D3047" s="1" t="s">
        <v>19201</v>
      </c>
      <c r="E3047" s="1" t="b">
        <v>0</v>
      </c>
      <c r="F3047" s="1">
        <v>52</v>
      </c>
      <c r="G3047" s="1" t="b">
        <v>1</v>
      </c>
      <c r="H3047" s="1" t="b">
        <v>0</v>
      </c>
      <c r="I3047" s="1" t="s">
        <v>19202</v>
      </c>
      <c r="J3047" s="1" t="s">
        <v>241</v>
      </c>
      <c r="K3047" s="1" t="s">
        <v>19203</v>
      </c>
      <c r="L3047" s="1">
        <v>1</v>
      </c>
      <c r="M3047" s="1" t="s">
        <v>19204</v>
      </c>
      <c r="N3047" s="1">
        <v>7234</v>
      </c>
      <c r="O3047" s="1">
        <v>62</v>
      </c>
      <c r="P3047" s="1" t="s">
        <v>19205</v>
      </c>
      <c r="Q3047" s="1">
        <v>62</v>
      </c>
      <c r="R3047" s="1">
        <v>36</v>
      </c>
      <c r="S3047" s="1" t="str">
        <f>VLOOKUP(R3047,[1]Sheet1!$A$1:$D$50,2,0)</f>
        <v>instal + file + packag + version + build</v>
      </c>
      <c r="T3047" s="1" t="str">
        <f>VLOOKUP(R3047,[1]Sheet1!$A$1:$D$50,3,0)</f>
        <v>Build Management</v>
      </c>
      <c r="U3047" s="1" t="s">
        <v>36</v>
      </c>
    </row>
    <row r="3048" spans="1:21" x14ac:dyDescent="0.25">
      <c r="A3048" s="1" t="str">
        <f t="shared" si="47"/>
        <v>https://github.com/yuvadm/free-haaretz</v>
      </c>
      <c r="B3048" s="1" t="s">
        <v>19206</v>
      </c>
      <c r="C3048" s="1" t="s">
        <v>19207</v>
      </c>
      <c r="D3048" s="1" t="s">
        <v>19208</v>
      </c>
      <c r="E3048" s="1" t="b">
        <v>0</v>
      </c>
      <c r="F3048" s="1">
        <v>8</v>
      </c>
      <c r="G3048" s="1" t="b">
        <v>1</v>
      </c>
      <c r="H3048" s="1" t="b">
        <v>1</v>
      </c>
      <c r="I3048" s="1"/>
      <c r="J3048" s="1" t="s">
        <v>40</v>
      </c>
      <c r="K3048" s="1" t="s">
        <v>19209</v>
      </c>
      <c r="L3048" s="1">
        <v>4</v>
      </c>
      <c r="M3048" s="1" t="s">
        <v>19210</v>
      </c>
      <c r="N3048" s="1">
        <v>12634</v>
      </c>
      <c r="O3048" s="1">
        <v>65</v>
      </c>
      <c r="P3048" s="1" t="s">
        <v>19211</v>
      </c>
      <c r="Q3048" s="1">
        <v>65</v>
      </c>
      <c r="R3048" s="1">
        <v>30</v>
      </c>
      <c r="S3048" s="1" t="str">
        <f>VLOOKUP(R3048,[1]Sheet1!$A$1:$D$50,2,0)</f>
        <v>extens + django + web + chrome + graph</v>
      </c>
      <c r="T3048" s="1" t="str">
        <f>VLOOKUP(R3048,[1]Sheet1!$A$1:$D$50,3,0)</f>
        <v>Django Framework Related</v>
      </c>
      <c r="U3048" s="1" t="s">
        <v>362</v>
      </c>
    </row>
    <row r="3049" spans="1:21" x14ac:dyDescent="0.25">
      <c r="A3049" s="1" t="str">
        <f t="shared" si="47"/>
        <v>https://github.com/jedediahfrey/FreeNAS-Gogs</v>
      </c>
      <c r="B3049" s="1" t="s">
        <v>19212</v>
      </c>
      <c r="C3049" s="1" t="s">
        <v>19213</v>
      </c>
      <c r="D3049" s="1" t="s">
        <v>19214</v>
      </c>
      <c r="E3049" s="1" t="b">
        <v>0</v>
      </c>
      <c r="F3049" s="1">
        <v>10</v>
      </c>
      <c r="G3049" s="1" t="b">
        <v>1</v>
      </c>
      <c r="H3049" s="1" t="b">
        <v>0</v>
      </c>
      <c r="I3049" s="1" t="s">
        <v>24</v>
      </c>
      <c r="J3049" s="1" t="s">
        <v>775</v>
      </c>
      <c r="K3049" s="1" t="s">
        <v>19215</v>
      </c>
      <c r="L3049" s="1">
        <v>2</v>
      </c>
      <c r="M3049" s="1" t="s">
        <v>19216</v>
      </c>
      <c r="N3049" s="1">
        <v>9</v>
      </c>
      <c r="O3049" s="1">
        <v>41</v>
      </c>
      <c r="P3049" s="1" t="s">
        <v>19217</v>
      </c>
      <c r="Q3049" s="1">
        <v>41</v>
      </c>
      <c r="R3049" s="1">
        <v>25</v>
      </c>
      <c r="S3049" s="1" t="str">
        <f>VLOOKUP(R3049,[1]Sheet1!$A$1:$D$50,2,0)</f>
        <v>studio + code + lua + visual + support</v>
      </c>
      <c r="T3049" s="1" t="str">
        <f>VLOOKUP(R3049,[1]Sheet1!$A$1:$D$50,3,0)</f>
        <v>Others/Undetermined</v>
      </c>
      <c r="U3049" s="1" t="s">
        <v>131</v>
      </c>
    </row>
    <row r="3050" spans="1:21" x14ac:dyDescent="0.25">
      <c r="A3050" s="1" t="str">
        <f t="shared" si="47"/>
        <v>https://github.com/FreeRADIUS/freeradius-server</v>
      </c>
      <c r="B3050" s="1" t="s">
        <v>19218</v>
      </c>
      <c r="C3050" s="1" t="s">
        <v>19219</v>
      </c>
      <c r="D3050" s="1" t="s">
        <v>19220</v>
      </c>
      <c r="E3050" s="1" t="b">
        <v>0</v>
      </c>
      <c r="F3050" s="1">
        <v>402</v>
      </c>
      <c r="G3050" s="1" t="b">
        <v>1</v>
      </c>
      <c r="H3050" s="1" t="b">
        <v>0</v>
      </c>
      <c r="I3050" s="1" t="s">
        <v>19221</v>
      </c>
      <c r="J3050" s="1" t="s">
        <v>241</v>
      </c>
      <c r="K3050" s="1" t="s">
        <v>19222</v>
      </c>
      <c r="L3050" s="1">
        <v>47</v>
      </c>
      <c r="M3050" s="1" t="s">
        <v>19223</v>
      </c>
      <c r="N3050" s="1">
        <v>99970</v>
      </c>
      <c r="O3050" s="1">
        <v>439</v>
      </c>
      <c r="P3050" s="1" t="s">
        <v>19224</v>
      </c>
      <c r="Q3050" s="1">
        <v>439</v>
      </c>
      <c r="R3050" s="1">
        <v>23</v>
      </c>
      <c r="S3050" s="1" t="str">
        <f>VLOOKUP(R3050,[1]Sheet1!$A$1:$D$50,2,0)</f>
        <v>web + project + network + process + open</v>
      </c>
      <c r="T3050" s="1" t="str">
        <f>VLOOKUP(R3050,[1]Sheet1!$A$1:$D$50,3,0)</f>
        <v>Web Project</v>
      </c>
      <c r="U3050" s="1" t="s">
        <v>68</v>
      </c>
    </row>
    <row r="3051" spans="1:21" x14ac:dyDescent="0.25">
      <c r="A3051" s="1" t="str">
        <f t="shared" si="47"/>
        <v>https://github.com/freeserf/freeserf</v>
      </c>
      <c r="B3051" s="1" t="s">
        <v>19225</v>
      </c>
      <c r="C3051" s="1" t="s">
        <v>19226</v>
      </c>
      <c r="D3051" s="1" t="s">
        <v>19227</v>
      </c>
      <c r="E3051" s="1" t="b">
        <v>0</v>
      </c>
      <c r="F3051" s="1">
        <v>30</v>
      </c>
      <c r="G3051" s="1" t="b">
        <v>1</v>
      </c>
      <c r="H3051" s="1" t="b">
        <v>0</v>
      </c>
      <c r="I3051" s="1" t="s">
        <v>19228</v>
      </c>
      <c r="J3051" s="1" t="s">
        <v>113</v>
      </c>
      <c r="K3051" s="1" t="s">
        <v>19229</v>
      </c>
      <c r="L3051" s="1">
        <v>33</v>
      </c>
      <c r="M3051" s="1" t="s">
        <v>19230</v>
      </c>
      <c r="N3051" s="1">
        <v>4257</v>
      </c>
      <c r="O3051" s="1">
        <v>129</v>
      </c>
      <c r="P3051" s="1" t="s">
        <v>19231</v>
      </c>
      <c r="Q3051" s="1">
        <v>129</v>
      </c>
      <c r="R3051" s="1">
        <v>38</v>
      </c>
      <c r="S3051" s="1" t="str">
        <f>VLOOKUP(R3051,[1]Sheet1!$A$1:$D$50,2,0)</f>
        <v>file + project + librari + will + code</v>
      </c>
      <c r="T3051" s="1" t="str">
        <f>VLOOKUP(R3051,[1]Sheet1!$A$1:$D$50,3,0)</f>
        <v>Project Structure</v>
      </c>
      <c r="U3051" s="1" t="s">
        <v>68</v>
      </c>
    </row>
    <row r="3052" spans="1:21" x14ac:dyDescent="0.25">
      <c r="A3052" s="1" t="str">
        <f t="shared" si="47"/>
        <v>https://github.com/stevedomin/frenzy</v>
      </c>
      <c r="B3052" s="1" t="s">
        <v>19232</v>
      </c>
      <c r="C3052" s="1" t="s">
        <v>19233</v>
      </c>
      <c r="D3052" s="1" t="s">
        <v>19234</v>
      </c>
      <c r="E3052" s="1" t="b">
        <v>0</v>
      </c>
      <c r="F3052" s="1">
        <v>2</v>
      </c>
      <c r="G3052" s="1" t="b">
        <v>1</v>
      </c>
      <c r="H3052" s="1" t="b">
        <v>0</v>
      </c>
      <c r="I3052" s="1" t="s">
        <v>24</v>
      </c>
      <c r="J3052" s="1" t="s">
        <v>814</v>
      </c>
      <c r="K3052" s="1" t="s">
        <v>19235</v>
      </c>
      <c r="L3052" s="1">
        <v>1</v>
      </c>
      <c r="M3052" s="1" t="s">
        <v>19236</v>
      </c>
      <c r="N3052" s="1">
        <v>150</v>
      </c>
      <c r="O3052" s="1">
        <v>42</v>
      </c>
      <c r="P3052" s="1" t="s">
        <v>11492</v>
      </c>
      <c r="Q3052" s="1">
        <v>42</v>
      </c>
      <c r="R3052" s="1">
        <v>48</v>
      </c>
      <c r="S3052" s="1" t="str">
        <f>VLOOKUP(R3052,[1]Sheet1!$A$1:$D$50,2,0)</f>
        <v>twitter + grid + field + bootstrap + form</v>
      </c>
      <c r="T3052" s="1" t="str">
        <f>VLOOKUP(R3052,[1]Sheet1!$A$1:$D$50,3,0)</f>
        <v>Boot Strap Framework</v>
      </c>
      <c r="U3052" s="1" t="s">
        <v>362</v>
      </c>
    </row>
    <row r="3053" spans="1:21" x14ac:dyDescent="0.25">
      <c r="A3053" s="1" t="str">
        <f t="shared" si="47"/>
        <v>https://github.com/wasabeef/fresco-processors</v>
      </c>
      <c r="B3053" s="1" t="s">
        <v>19237</v>
      </c>
      <c r="C3053" s="1" t="s">
        <v>19238</v>
      </c>
      <c r="D3053" s="1" t="s">
        <v>19239</v>
      </c>
      <c r="E3053" s="1" t="b">
        <v>0</v>
      </c>
      <c r="F3053" s="1">
        <v>82</v>
      </c>
      <c r="G3053" s="1" t="b">
        <v>1</v>
      </c>
      <c r="H3053" s="1" t="b">
        <v>1</v>
      </c>
      <c r="I3053" s="1"/>
      <c r="J3053" s="1" t="s">
        <v>176</v>
      </c>
      <c r="K3053" s="1" t="s">
        <v>19240</v>
      </c>
      <c r="L3053" s="1">
        <v>9</v>
      </c>
      <c r="M3053" s="1" t="s">
        <v>19241</v>
      </c>
      <c r="N3053" s="1">
        <v>3367</v>
      </c>
      <c r="O3053" s="1">
        <v>574</v>
      </c>
      <c r="P3053" s="1" t="s">
        <v>19242</v>
      </c>
      <c r="Q3053" s="1">
        <v>574</v>
      </c>
      <c r="R3053" s="1">
        <v>34</v>
      </c>
      <c r="S3053" s="1" t="str">
        <f>VLOOKUP(R3053,[1]Sheet1!$A$1:$D$50,2,0)</f>
        <v>api + librari + document + client + applic</v>
      </c>
      <c r="T3053" s="1" t="str">
        <f>VLOOKUP(R3053,[1]Sheet1!$A$1:$D$50,3,0)</f>
        <v>Web API</v>
      </c>
      <c r="U3053" s="1" t="s">
        <v>68</v>
      </c>
    </row>
    <row r="3054" spans="1:21" x14ac:dyDescent="0.25">
      <c r="A3054" s="1" t="str">
        <f t="shared" si="47"/>
        <v>https://github.com/bcurren/freshbooks.rb</v>
      </c>
      <c r="B3054" s="1" t="s">
        <v>19243</v>
      </c>
      <c r="C3054" s="1" t="s">
        <v>19244</v>
      </c>
      <c r="D3054" s="1" t="s">
        <v>19245</v>
      </c>
      <c r="E3054" s="1" t="b">
        <v>0</v>
      </c>
      <c r="F3054" s="1">
        <v>57</v>
      </c>
      <c r="G3054" s="1" t="b">
        <v>1</v>
      </c>
      <c r="H3054" s="1" t="b">
        <v>0</v>
      </c>
      <c r="I3054" s="1" t="s">
        <v>19246</v>
      </c>
      <c r="J3054" s="1" t="s">
        <v>234</v>
      </c>
      <c r="K3054" s="1" t="s">
        <v>19247</v>
      </c>
      <c r="L3054" s="1">
        <v>11</v>
      </c>
      <c r="M3054" s="1" t="s">
        <v>19248</v>
      </c>
      <c r="N3054" s="1">
        <v>492</v>
      </c>
      <c r="O3054" s="1">
        <v>82</v>
      </c>
      <c r="P3054" s="1" t="s">
        <v>19249</v>
      </c>
      <c r="Q3054" s="1">
        <v>82</v>
      </c>
      <c r="R3054" s="1">
        <v>20</v>
      </c>
      <c r="S3054" s="1" t="str">
        <f>VLOOKUP(R3054,[1]Sheet1!$A$1:$D$50,2,0)</f>
        <v>user + databas + will + configur + server</v>
      </c>
      <c r="T3054" s="1" t="str">
        <f>VLOOKUP(R3054,[1]Sheet1!$A$1:$D$50,3,0)</f>
        <v>User Access/Login</v>
      </c>
      <c r="U3054" s="1" t="s">
        <v>172</v>
      </c>
    </row>
    <row r="3055" spans="1:21" x14ac:dyDescent="0.25">
      <c r="A3055" s="1" t="str">
        <f t="shared" si="47"/>
        <v>https://github.com/rlisagor/freshen</v>
      </c>
      <c r="B3055" s="1" t="s">
        <v>19250</v>
      </c>
      <c r="C3055" s="1" t="s">
        <v>19251</v>
      </c>
      <c r="D3055" s="1" t="s">
        <v>19252</v>
      </c>
      <c r="E3055" s="1" t="b">
        <v>0</v>
      </c>
      <c r="F3055" s="1">
        <v>54</v>
      </c>
      <c r="G3055" s="1" t="b">
        <v>1</v>
      </c>
      <c r="H3055" s="1" t="b">
        <v>0</v>
      </c>
      <c r="I3055" s="1"/>
      <c r="J3055" s="1" t="s">
        <v>56</v>
      </c>
      <c r="K3055" s="1" t="s">
        <v>19253</v>
      </c>
      <c r="L3055" s="1">
        <v>22</v>
      </c>
      <c r="M3055" s="1" t="s">
        <v>19254</v>
      </c>
      <c r="N3055" s="1">
        <v>687</v>
      </c>
      <c r="O3055" s="1">
        <v>373</v>
      </c>
      <c r="P3055" s="1" t="s">
        <v>19255</v>
      </c>
      <c r="Q3055" s="1">
        <v>373</v>
      </c>
      <c r="R3055" s="1">
        <v>31</v>
      </c>
      <c r="S3055" s="1" t="str">
        <f>VLOOKUP(R3055,[1]Sheet1!$A$1:$D$50,2,0)</f>
        <v>test + pull + unit + fork + request</v>
      </c>
      <c r="T3055" s="1" t="str">
        <f>VLOOKUP(R3055,[1]Sheet1!$A$1:$D$50,3,0)</f>
        <v>testing in distributed repo</v>
      </c>
      <c r="U3055" s="1" t="s">
        <v>28</v>
      </c>
    </row>
    <row r="3056" spans="1:21" x14ac:dyDescent="0.25">
      <c r="A3056" s="1" t="str">
        <f t="shared" si="47"/>
        <v>https://github.com/yulijia/freshman21</v>
      </c>
      <c r="B3056" s="1" t="s">
        <v>19256</v>
      </c>
      <c r="C3056" s="1" t="s">
        <v>19257</v>
      </c>
      <c r="D3056" s="1" t="s">
        <v>19258</v>
      </c>
      <c r="E3056" s="1" t="b">
        <v>0</v>
      </c>
      <c r="F3056" s="1">
        <v>48</v>
      </c>
      <c r="G3056" s="1" t="b">
        <v>1</v>
      </c>
      <c r="H3056" s="1" t="b">
        <v>1</v>
      </c>
      <c r="I3056" s="1" t="s">
        <v>19259</v>
      </c>
      <c r="J3056" s="1" t="s">
        <v>72</v>
      </c>
      <c r="K3056" s="1" t="s">
        <v>19260</v>
      </c>
      <c r="L3056" s="1">
        <v>0</v>
      </c>
      <c r="M3056" s="1" t="s">
        <v>19261</v>
      </c>
      <c r="N3056" s="1">
        <v>365</v>
      </c>
      <c r="O3056" s="1">
        <v>59</v>
      </c>
      <c r="P3056" s="1" t="s">
        <v>19262</v>
      </c>
      <c r="Q3056" s="1">
        <v>59</v>
      </c>
      <c r="R3056" s="1">
        <v>39</v>
      </c>
      <c r="S3056" s="1" t="str">
        <f>VLOOKUP(R3056,[1]Sheet1!$A$1:$D$50,2,0)</f>
        <v>theme + javascript + editor + wordpress + base</v>
      </c>
      <c r="T3056" s="1" t="str">
        <f>VLOOKUP(R3056,[1]Sheet1!$A$1:$D$50,3,0)</f>
        <v>Content Management</v>
      </c>
      <c r="U3056" s="1" t="s">
        <v>323</v>
      </c>
    </row>
    <row r="3057" spans="1:21" x14ac:dyDescent="0.25">
      <c r="A3057" s="1" t="str">
        <f t="shared" si="47"/>
        <v>https://github.com/0xfe/fretboard</v>
      </c>
      <c r="B3057" s="1" t="s">
        <v>19263</v>
      </c>
      <c r="C3057" s="1" t="s">
        <v>19264</v>
      </c>
      <c r="D3057" s="1" t="s">
        <v>19265</v>
      </c>
      <c r="E3057" s="1" t="b">
        <v>0</v>
      </c>
      <c r="F3057" s="1">
        <v>10</v>
      </c>
      <c r="G3057" s="1" t="b">
        <v>1</v>
      </c>
      <c r="H3057" s="1" t="b">
        <v>0</v>
      </c>
      <c r="I3057" s="1" t="s">
        <v>24</v>
      </c>
      <c r="J3057" s="1" t="s">
        <v>312</v>
      </c>
      <c r="K3057" s="1" t="s">
        <v>19266</v>
      </c>
      <c r="L3057" s="1">
        <v>5</v>
      </c>
      <c r="M3057" s="1" t="s">
        <v>19267</v>
      </c>
      <c r="N3057" s="1">
        <v>205</v>
      </c>
      <c r="O3057" s="1">
        <v>39</v>
      </c>
      <c r="P3057" s="1" t="s">
        <v>19268</v>
      </c>
      <c r="Q3057" s="1">
        <v>39</v>
      </c>
      <c r="R3057" s="1">
        <v>19</v>
      </c>
      <c r="S3057" s="1" t="str">
        <f>VLOOKUP(R3057,[1]Sheet1!$A$1:$D$50,2,0)</f>
        <v>markdown + html + document + gener + librari</v>
      </c>
      <c r="T3057" s="1" t="str">
        <f>VLOOKUP(R3057,[1]Sheet1!$A$1:$D$50,3,0)</f>
        <v>HTML</v>
      </c>
      <c r="U3057" s="1" t="s">
        <v>51</v>
      </c>
    </row>
    <row r="3058" spans="1:21" x14ac:dyDescent="0.25">
      <c r="A3058" s="1" t="str">
        <f t="shared" si="47"/>
        <v>https://github.com/ayasin/frhttp</v>
      </c>
      <c r="B3058" s="1" t="s">
        <v>19269</v>
      </c>
      <c r="C3058" s="1" t="s">
        <v>19270</v>
      </c>
      <c r="D3058" s="1" t="s">
        <v>19271</v>
      </c>
      <c r="E3058" s="1" t="b">
        <v>0</v>
      </c>
      <c r="F3058" s="1">
        <v>1</v>
      </c>
      <c r="G3058" s="1" t="b">
        <v>1</v>
      </c>
      <c r="H3058" s="1" t="b">
        <v>0</v>
      </c>
      <c r="I3058" s="1"/>
      <c r="J3058" s="1" t="s">
        <v>40</v>
      </c>
      <c r="K3058" s="1" t="s">
        <v>19272</v>
      </c>
      <c r="L3058" s="1">
        <v>0</v>
      </c>
      <c r="M3058" s="1" t="s">
        <v>19273</v>
      </c>
      <c r="N3058" s="1">
        <v>735</v>
      </c>
      <c r="O3058" s="1">
        <v>48</v>
      </c>
      <c r="P3058" s="1" t="s">
        <v>19274</v>
      </c>
      <c r="Q3058" s="1">
        <v>48</v>
      </c>
      <c r="R3058" s="1">
        <v>27</v>
      </c>
      <c r="S3058" s="1" t="str">
        <f>VLOOKUP(R3058,[1]Sheet1!$A$1:$D$50,2,0)</f>
        <v>color + swift + java + gener + convert</v>
      </c>
      <c r="T3058" s="1" t="str">
        <f>VLOOKUP(R3058,[1]Sheet1!$A$1:$D$50,3,0)</f>
        <v>Others/Undetermined</v>
      </c>
      <c r="U3058" s="1" t="s">
        <v>68</v>
      </c>
    </row>
    <row r="3059" spans="1:21" x14ac:dyDescent="0.25">
      <c r="A3059" s="1" t="str">
        <f t="shared" si="47"/>
        <v>https://github.com/RaphaelJ/friday</v>
      </c>
      <c r="B3059" s="1" t="s">
        <v>19275</v>
      </c>
      <c r="C3059" s="1" t="s">
        <v>19276</v>
      </c>
      <c r="D3059" s="1" t="s">
        <v>19277</v>
      </c>
      <c r="E3059" s="1" t="b">
        <v>0</v>
      </c>
      <c r="F3059" s="1">
        <v>15</v>
      </c>
      <c r="G3059" s="1" t="b">
        <v>1</v>
      </c>
      <c r="H3059" s="1" t="b">
        <v>0</v>
      </c>
      <c r="I3059" s="1" t="s">
        <v>19278</v>
      </c>
      <c r="J3059" s="1" t="s">
        <v>597</v>
      </c>
      <c r="K3059" s="1" t="s">
        <v>19279</v>
      </c>
      <c r="L3059" s="1">
        <v>6</v>
      </c>
      <c r="M3059" s="1" t="s">
        <v>19280</v>
      </c>
      <c r="N3059" s="1">
        <v>12952</v>
      </c>
      <c r="O3059" s="1">
        <v>212</v>
      </c>
      <c r="P3059" s="1" t="s">
        <v>19281</v>
      </c>
      <c r="Q3059" s="1">
        <v>212</v>
      </c>
      <c r="R3059" s="1">
        <v>3</v>
      </c>
      <c r="S3059" s="1" t="str">
        <f>VLOOKUP(R3059,[1]Sheet1!$A$1:$D$50,2,0)</f>
        <v>imag + font + size + will + option</v>
      </c>
      <c r="T3059" s="1" t="str">
        <f>VLOOKUP(R3059,[1]Sheet1!$A$1:$D$50,3,0)</f>
        <v>UI Elements</v>
      </c>
      <c r="U3059" s="1" t="s">
        <v>123</v>
      </c>
    </row>
    <row r="3060" spans="1:21" x14ac:dyDescent="0.25">
      <c r="A3060" s="1" t="str">
        <f t="shared" si="47"/>
        <v>https://github.com/dkandalov/friday-mario</v>
      </c>
      <c r="B3060" s="1" t="s">
        <v>19282</v>
      </c>
      <c r="C3060" s="1" t="s">
        <v>19283</v>
      </c>
      <c r="D3060" s="1" t="s">
        <v>19284</v>
      </c>
      <c r="E3060" s="1" t="b">
        <v>0</v>
      </c>
      <c r="F3060" s="1">
        <v>3</v>
      </c>
      <c r="G3060" s="1" t="b">
        <v>1</v>
      </c>
      <c r="H3060" s="1" t="b">
        <v>0</v>
      </c>
      <c r="I3060" s="1" t="s">
        <v>19285</v>
      </c>
      <c r="J3060" s="1" t="s">
        <v>176</v>
      </c>
      <c r="K3060" s="1" t="s">
        <v>19286</v>
      </c>
      <c r="L3060" s="1">
        <v>2</v>
      </c>
      <c r="M3060" s="1" t="s">
        <v>19287</v>
      </c>
      <c r="N3060" s="1">
        <v>36636</v>
      </c>
      <c r="O3060" s="1">
        <v>41</v>
      </c>
      <c r="P3060" s="1" t="s">
        <v>19288</v>
      </c>
      <c r="Q3060" s="1">
        <v>41</v>
      </c>
      <c r="R3060" s="1">
        <v>30</v>
      </c>
      <c r="S3060" s="1" t="str">
        <f>VLOOKUP(R3060,[1]Sheet1!$A$1:$D$50,2,0)</f>
        <v>extens + django + web + chrome + graph</v>
      </c>
      <c r="T3060" s="1" t="str">
        <f>VLOOKUP(R3060,[1]Sheet1!$A$1:$D$50,3,0)</f>
        <v>Django Framework Related</v>
      </c>
      <c r="U3060" s="1" t="s">
        <v>362</v>
      </c>
    </row>
    <row r="3061" spans="1:21" x14ac:dyDescent="0.25">
      <c r="A3061" s="1" t="str">
        <f t="shared" si="47"/>
        <v>https://github.com/ddellacosta/friend-oauth2</v>
      </c>
      <c r="B3061" s="1" t="s">
        <v>19289</v>
      </c>
      <c r="C3061" s="1" t="s">
        <v>19290</v>
      </c>
      <c r="D3061" s="1" t="s">
        <v>19291</v>
      </c>
      <c r="E3061" s="1" t="b">
        <v>0</v>
      </c>
      <c r="F3061" s="1">
        <v>20</v>
      </c>
      <c r="G3061" s="1" t="b">
        <v>1</v>
      </c>
      <c r="H3061" s="1" t="b">
        <v>0</v>
      </c>
      <c r="I3061" s="1" t="s">
        <v>24</v>
      </c>
      <c r="J3061" s="1" t="s">
        <v>1144</v>
      </c>
      <c r="K3061" s="1" t="s">
        <v>19292</v>
      </c>
      <c r="L3061" s="1">
        <v>8</v>
      </c>
      <c r="M3061" s="1" t="s">
        <v>19293</v>
      </c>
      <c r="N3061" s="1">
        <v>82</v>
      </c>
      <c r="O3061" s="1">
        <v>94</v>
      </c>
      <c r="P3061" s="1" t="s">
        <v>19294</v>
      </c>
      <c r="Q3061" s="1">
        <v>94</v>
      </c>
      <c r="R3061" s="1">
        <v>34</v>
      </c>
      <c r="S3061" s="1" t="str">
        <f>VLOOKUP(R3061,[1]Sheet1!$A$1:$D$50,2,0)</f>
        <v>api + librari + document + client + applic</v>
      </c>
      <c r="T3061" s="1" t="str">
        <f>VLOOKUP(R3061,[1]Sheet1!$A$1:$D$50,3,0)</f>
        <v>Web API</v>
      </c>
      <c r="U3061" s="1" t="s">
        <v>68</v>
      </c>
    </row>
    <row r="3062" spans="1:21" x14ac:dyDescent="0.25">
      <c r="A3062" s="1" t="str">
        <f t="shared" si="47"/>
        <v>https://github.com/martintrojer/frinj</v>
      </c>
      <c r="B3062" s="1" t="s">
        <v>19295</v>
      </c>
      <c r="C3062" s="1" t="s">
        <v>19296</v>
      </c>
      <c r="D3062" s="1" t="s">
        <v>19297</v>
      </c>
      <c r="E3062" s="1" t="b">
        <v>0</v>
      </c>
      <c r="F3062" s="1">
        <v>6</v>
      </c>
      <c r="G3062" s="1" t="b">
        <v>1</v>
      </c>
      <c r="H3062" s="1" t="b">
        <v>0</v>
      </c>
      <c r="I3062" s="1"/>
      <c r="J3062" s="1" t="s">
        <v>1144</v>
      </c>
      <c r="K3062" s="1" t="s">
        <v>19298</v>
      </c>
      <c r="L3062" s="1">
        <v>5</v>
      </c>
      <c r="M3062" s="1" t="s">
        <v>19299</v>
      </c>
      <c r="N3062" s="1">
        <v>719</v>
      </c>
      <c r="O3062" s="1">
        <v>121</v>
      </c>
      <c r="P3062" s="1" t="s">
        <v>19300</v>
      </c>
      <c r="Q3062" s="1">
        <v>121</v>
      </c>
      <c r="R3062" s="1">
        <v>23</v>
      </c>
      <c r="S3062" s="1" t="str">
        <f>VLOOKUP(R3062,[1]Sheet1!$A$1:$D$50,2,0)</f>
        <v>web + project + network + process + open</v>
      </c>
      <c r="T3062" s="1" t="str">
        <f>VLOOKUP(R3062,[1]Sheet1!$A$1:$D$50,3,0)</f>
        <v>Web Project</v>
      </c>
      <c r="U3062" s="1" t="s">
        <v>68</v>
      </c>
    </row>
    <row r="3063" spans="1:21" x14ac:dyDescent="0.25">
      <c r="A3063" s="1" t="str">
        <f t="shared" si="47"/>
        <v>https://github.com/verdverm/frisby</v>
      </c>
      <c r="B3063" s="1" t="s">
        <v>19301</v>
      </c>
      <c r="C3063" s="1" t="s">
        <v>19302</v>
      </c>
      <c r="D3063" s="1" t="s">
        <v>19303</v>
      </c>
      <c r="E3063" s="1" t="b">
        <v>0</v>
      </c>
      <c r="F3063" s="1">
        <v>8</v>
      </c>
      <c r="G3063" s="1" t="b">
        <v>1</v>
      </c>
      <c r="H3063" s="1" t="b">
        <v>0</v>
      </c>
      <c r="I3063" s="1" t="s">
        <v>24</v>
      </c>
      <c r="J3063" s="1" t="s">
        <v>814</v>
      </c>
      <c r="K3063" s="1" t="s">
        <v>19304</v>
      </c>
      <c r="L3063" s="1">
        <v>9</v>
      </c>
      <c r="M3063" s="1" t="s">
        <v>19305</v>
      </c>
      <c r="N3063" s="1">
        <v>37</v>
      </c>
      <c r="O3063" s="1">
        <v>160</v>
      </c>
      <c r="P3063" s="1" t="s">
        <v>19306</v>
      </c>
      <c r="Q3063" s="1">
        <v>160</v>
      </c>
      <c r="R3063" s="1">
        <v>34</v>
      </c>
      <c r="S3063" s="1" t="str">
        <f>VLOOKUP(R3063,[1]Sheet1!$A$1:$D$50,2,0)</f>
        <v>api + librari + document + client + applic</v>
      </c>
      <c r="T3063" s="1" t="str">
        <f>VLOOKUP(R3063,[1]Sheet1!$A$1:$D$50,3,0)</f>
        <v>Web API</v>
      </c>
      <c r="U3063" s="1" t="s">
        <v>68</v>
      </c>
    </row>
    <row r="3064" spans="1:21" x14ac:dyDescent="0.25">
      <c r="A3064" s="1" t="str">
        <f t="shared" si="47"/>
        <v>https://github.com/equinox-one/fritterfactory</v>
      </c>
      <c r="B3064" s="1" t="s">
        <v>19307</v>
      </c>
      <c r="C3064" s="1" t="s">
        <v>19308</v>
      </c>
      <c r="D3064" s="1" t="s">
        <v>19309</v>
      </c>
      <c r="E3064" s="1" t="b">
        <v>0</v>
      </c>
      <c r="F3064" s="1">
        <v>1</v>
      </c>
      <c r="G3064" s="1" t="b">
        <v>1</v>
      </c>
      <c r="H3064" s="1" t="b">
        <v>0</v>
      </c>
      <c r="I3064" s="1"/>
      <c r="J3064" s="1" t="s">
        <v>176</v>
      </c>
      <c r="K3064" s="1" t="s">
        <v>19310</v>
      </c>
      <c r="L3064" s="1">
        <v>0</v>
      </c>
      <c r="M3064" s="1" t="s">
        <v>19311</v>
      </c>
      <c r="N3064" s="1">
        <v>116</v>
      </c>
      <c r="O3064" s="1">
        <v>25</v>
      </c>
      <c r="P3064" s="1" t="s">
        <v>19312</v>
      </c>
      <c r="Q3064" s="1">
        <v>25</v>
      </c>
      <c r="R3064" s="1">
        <v>31</v>
      </c>
      <c r="S3064" s="1" t="str">
        <f>VLOOKUP(R3064,[1]Sheet1!$A$1:$D$50,2,0)</f>
        <v>test + pull + unit + fork + request</v>
      </c>
      <c r="T3064" s="1" t="str">
        <f>VLOOKUP(R3064,[1]Sheet1!$A$1:$D$50,3,0)</f>
        <v>testing in distributed repo</v>
      </c>
      <c r="U3064" s="1" t="s">
        <v>28</v>
      </c>
    </row>
    <row r="3065" spans="1:21" x14ac:dyDescent="0.25">
      <c r="A3065" s="1" t="str">
        <f t="shared" si="47"/>
        <v>https://github.com/greghendershott/frog</v>
      </c>
      <c r="B3065" s="1" t="s">
        <v>19313</v>
      </c>
      <c r="C3065" s="1" t="s">
        <v>19314</v>
      </c>
      <c r="D3065" s="1" t="s">
        <v>19315</v>
      </c>
      <c r="E3065" s="1" t="b">
        <v>0</v>
      </c>
      <c r="F3065" s="1">
        <v>53</v>
      </c>
      <c r="G3065" s="1" t="b">
        <v>1</v>
      </c>
      <c r="H3065" s="1" t="b">
        <v>0</v>
      </c>
      <c r="I3065" s="1"/>
      <c r="J3065" s="1" t="s">
        <v>19316</v>
      </c>
      <c r="K3065" s="1" t="s">
        <v>19317</v>
      </c>
      <c r="L3065" s="1">
        <v>26</v>
      </c>
      <c r="M3065" s="1" t="s">
        <v>19318</v>
      </c>
      <c r="N3065" s="1">
        <v>926</v>
      </c>
      <c r="O3065" s="1">
        <v>387</v>
      </c>
      <c r="P3065" s="1" t="s">
        <v>19319</v>
      </c>
      <c r="Q3065" s="1">
        <v>387</v>
      </c>
      <c r="R3065" s="1">
        <v>34</v>
      </c>
      <c r="S3065" s="1" t="str">
        <f>VLOOKUP(R3065,[1]Sheet1!$A$1:$D$50,2,0)</f>
        <v>api + librari + document + client + applic</v>
      </c>
      <c r="T3065" s="1" t="str">
        <f>VLOOKUP(R3065,[1]Sheet1!$A$1:$D$50,3,0)</f>
        <v>Web API</v>
      </c>
      <c r="U3065" s="1" t="s">
        <v>68</v>
      </c>
    </row>
    <row r="3066" spans="1:21" x14ac:dyDescent="0.25">
      <c r="A3066" s="1" t="str">
        <f t="shared" si="47"/>
        <v>https://github.com/Kilian/fromscratch</v>
      </c>
      <c r="B3066" s="1" t="s">
        <v>19320</v>
      </c>
      <c r="C3066" s="1" t="s">
        <v>19321</v>
      </c>
      <c r="D3066" s="1" t="s">
        <v>19322</v>
      </c>
      <c r="E3066" s="1" t="b">
        <v>0</v>
      </c>
      <c r="F3066" s="1">
        <v>23</v>
      </c>
      <c r="G3066" s="1" t="b">
        <v>1</v>
      </c>
      <c r="H3066" s="1" t="b">
        <v>0</v>
      </c>
      <c r="I3066" s="1" t="s">
        <v>19323</v>
      </c>
      <c r="J3066" s="1" t="s">
        <v>40</v>
      </c>
      <c r="K3066" s="1" t="s">
        <v>19324</v>
      </c>
      <c r="L3066" s="1">
        <v>9</v>
      </c>
      <c r="M3066" s="1" t="s">
        <v>19325</v>
      </c>
      <c r="N3066" s="1">
        <v>467</v>
      </c>
      <c r="O3066" s="1">
        <v>263</v>
      </c>
      <c r="P3066" s="1" t="s">
        <v>19326</v>
      </c>
      <c r="Q3066" s="1">
        <v>263</v>
      </c>
      <c r="R3066" s="1">
        <v>48</v>
      </c>
      <c r="S3066" s="1" t="str">
        <f>VLOOKUP(R3066,[1]Sheet1!$A$1:$D$50,2,0)</f>
        <v>twitter + grid + field + bootstrap + form</v>
      </c>
      <c r="T3066" s="1" t="str">
        <f>VLOOKUP(R3066,[1]Sheet1!$A$1:$D$50,3,0)</f>
        <v>Boot Strap Framework</v>
      </c>
      <c r="U3066" s="1" t="s">
        <v>362</v>
      </c>
    </row>
    <row r="3067" spans="1:21" x14ac:dyDescent="0.25">
      <c r="A3067" s="1" t="str">
        <f t="shared" si="47"/>
        <v>https://github.com/Minds/front</v>
      </c>
      <c r="B3067" s="1" t="s">
        <v>19327</v>
      </c>
      <c r="C3067" s="1" t="s">
        <v>19328</v>
      </c>
      <c r="D3067" s="1" t="s">
        <v>19329</v>
      </c>
      <c r="E3067" s="1" t="b">
        <v>0</v>
      </c>
      <c r="F3067" s="1">
        <v>21</v>
      </c>
      <c r="G3067" s="1" t="b">
        <v>1</v>
      </c>
      <c r="H3067" s="1" t="b">
        <v>0</v>
      </c>
      <c r="I3067" s="1" t="s">
        <v>24</v>
      </c>
      <c r="J3067" s="1" t="s">
        <v>1933</v>
      </c>
      <c r="K3067" s="1" t="s">
        <v>19330</v>
      </c>
      <c r="L3067" s="1">
        <v>3</v>
      </c>
      <c r="M3067" s="1" t="s">
        <v>19331</v>
      </c>
      <c r="N3067" s="1">
        <v>91407</v>
      </c>
      <c r="O3067" s="1">
        <v>36</v>
      </c>
      <c r="P3067" s="1" t="s">
        <v>19332</v>
      </c>
      <c r="Q3067" s="1">
        <v>36</v>
      </c>
      <c r="R3067" s="1">
        <v>0</v>
      </c>
      <c r="S3067" s="1" t="str">
        <f>VLOOKUP(R3067,[1]Sheet1!$A$1:$D$50,2,0)</f>
        <v>data + dataset + analysi + book + code</v>
      </c>
      <c r="T3067" s="1" t="str">
        <f>VLOOKUP(R3067,[1]Sheet1!$A$1:$D$50,3,0)</f>
        <v>DATA Analysis</v>
      </c>
      <c r="U3067" s="1" t="s">
        <v>76</v>
      </c>
    </row>
    <row r="3068" spans="1:21" x14ac:dyDescent="0.25">
      <c r="A3068" s="1" t="str">
        <f t="shared" si="47"/>
        <v>https://github.com/photo/frontend</v>
      </c>
      <c r="B3068" s="1" t="s">
        <v>19333</v>
      </c>
      <c r="C3068" s="1" t="s">
        <v>19334</v>
      </c>
      <c r="D3068" s="1" t="s">
        <v>19335</v>
      </c>
      <c r="E3068" s="1" t="b">
        <v>0</v>
      </c>
      <c r="F3068" s="1">
        <v>246</v>
      </c>
      <c r="G3068" s="1" t="b">
        <v>1</v>
      </c>
      <c r="H3068" s="1" t="b">
        <v>0</v>
      </c>
      <c r="I3068" s="1" t="s">
        <v>19336</v>
      </c>
      <c r="J3068" s="1" t="s">
        <v>40</v>
      </c>
      <c r="K3068" s="1" t="s">
        <v>19337</v>
      </c>
      <c r="L3068" s="1">
        <v>535</v>
      </c>
      <c r="M3068" s="1" t="s">
        <v>19338</v>
      </c>
      <c r="N3068" s="1">
        <v>30359</v>
      </c>
      <c r="O3068" s="1">
        <v>1297</v>
      </c>
      <c r="P3068" s="1" t="s">
        <v>19339</v>
      </c>
      <c r="Q3068" s="1">
        <v>1297</v>
      </c>
      <c r="R3068" s="1">
        <v>32</v>
      </c>
      <c r="S3068" s="1" t="str">
        <f>VLOOKUP(R3068,[1]Sheet1!$A$1:$D$50,2,0)</f>
        <v>notif + server + monitor + will + program</v>
      </c>
      <c r="T3068" s="1" t="str">
        <f>VLOOKUP(R3068,[1]Sheet1!$A$1:$D$50,3,0)</f>
        <v>Server Administration</v>
      </c>
      <c r="U3068" s="1" t="s">
        <v>402</v>
      </c>
    </row>
    <row r="3069" spans="1:21" x14ac:dyDescent="0.25">
      <c r="A3069" s="1" t="str">
        <f t="shared" si="47"/>
        <v>https://github.com/christopherhein/frontend-helpers</v>
      </c>
      <c r="B3069" s="1" t="s">
        <v>19340</v>
      </c>
      <c r="C3069" s="1" t="s">
        <v>19341</v>
      </c>
      <c r="D3069" s="1" t="s">
        <v>19342</v>
      </c>
      <c r="E3069" s="1" t="b">
        <v>0</v>
      </c>
      <c r="F3069" s="1">
        <v>7</v>
      </c>
      <c r="G3069" s="1" t="b">
        <v>1</v>
      </c>
      <c r="H3069" s="1" t="b">
        <v>0</v>
      </c>
      <c r="I3069" s="1"/>
      <c r="J3069" s="1" t="s">
        <v>234</v>
      </c>
      <c r="K3069" s="1" t="s">
        <v>19343</v>
      </c>
      <c r="L3069" s="1">
        <v>0</v>
      </c>
      <c r="M3069" s="1" t="s">
        <v>19344</v>
      </c>
      <c r="N3069" s="1">
        <v>416</v>
      </c>
      <c r="O3069" s="1">
        <v>53</v>
      </c>
      <c r="P3069" s="1" t="s">
        <v>19345</v>
      </c>
      <c r="Q3069" s="1">
        <v>53</v>
      </c>
      <c r="R3069" s="1">
        <v>44</v>
      </c>
      <c r="S3069" s="1" t="str">
        <f>VLOOKUP(R3069,[1]Sheet1!$A$1:$D$50,2,0)</f>
        <v>gem + log + rubi + rail + support</v>
      </c>
      <c r="T3069" s="1" t="str">
        <f>VLOOKUP(R3069,[1]Sheet1!$A$1:$D$50,3,0)</f>
        <v>Ruby</v>
      </c>
      <c r="U3069" s="1" t="s">
        <v>264</v>
      </c>
    </row>
    <row r="3070" spans="1:21" x14ac:dyDescent="0.25">
      <c r="A3070" s="1" t="str">
        <f t="shared" si="47"/>
        <v>https://github.com/iceddev/frozen</v>
      </c>
      <c r="B3070" s="1" t="s">
        <v>19346</v>
      </c>
      <c r="C3070" s="1" t="s">
        <v>19347</v>
      </c>
      <c r="D3070" s="1" t="s">
        <v>19348</v>
      </c>
      <c r="E3070" s="1" t="b">
        <v>0</v>
      </c>
      <c r="F3070" s="1">
        <v>27</v>
      </c>
      <c r="G3070" s="1" t="b">
        <v>1</v>
      </c>
      <c r="H3070" s="1" t="b">
        <v>1</v>
      </c>
      <c r="I3070" s="1" t="s">
        <v>19349</v>
      </c>
      <c r="J3070" s="1" t="s">
        <v>40</v>
      </c>
      <c r="K3070" s="1" t="s">
        <v>19350</v>
      </c>
      <c r="L3070" s="1">
        <v>16</v>
      </c>
      <c r="M3070" s="1" t="s">
        <v>19351</v>
      </c>
      <c r="N3070" s="1">
        <v>6955</v>
      </c>
      <c r="O3070" s="1">
        <v>123</v>
      </c>
      <c r="P3070" s="1" t="s">
        <v>19352</v>
      </c>
      <c r="Q3070" s="1">
        <v>123</v>
      </c>
      <c r="R3070" s="1">
        <v>38</v>
      </c>
      <c r="S3070" s="1" t="str">
        <f>VLOOKUP(R3070,[1]Sheet1!$A$1:$D$50,2,0)</f>
        <v>file + project + librari + will + code</v>
      </c>
      <c r="T3070" s="1" t="str">
        <f>VLOOKUP(R3070,[1]Sheet1!$A$1:$D$50,3,0)</f>
        <v>Project Structure</v>
      </c>
      <c r="U3070" s="1" t="s">
        <v>68</v>
      </c>
    </row>
    <row r="3071" spans="1:21" x14ac:dyDescent="0.25">
      <c r="A3071" s="1" t="str">
        <f t="shared" si="47"/>
        <v>https://github.com/CHH/frozen-silex</v>
      </c>
      <c r="B3071" s="1" t="s">
        <v>19353</v>
      </c>
      <c r="C3071" s="1" t="s">
        <v>19354</v>
      </c>
      <c r="D3071" s="1" t="s">
        <v>19355</v>
      </c>
      <c r="E3071" s="1" t="b">
        <v>0</v>
      </c>
      <c r="F3071" s="1">
        <v>4</v>
      </c>
      <c r="G3071" s="1" t="b">
        <v>1</v>
      </c>
      <c r="H3071" s="1" t="b">
        <v>0</v>
      </c>
      <c r="I3071" s="1" t="s">
        <v>24</v>
      </c>
      <c r="J3071" s="1" t="s">
        <v>141</v>
      </c>
      <c r="K3071" s="1" t="s">
        <v>19356</v>
      </c>
      <c r="L3071" s="1">
        <v>2</v>
      </c>
      <c r="M3071" s="1" t="s">
        <v>19357</v>
      </c>
      <c r="N3071" s="1">
        <v>148</v>
      </c>
      <c r="O3071" s="1">
        <v>20</v>
      </c>
      <c r="P3071" s="1" t="s">
        <v>19358</v>
      </c>
      <c r="Q3071" s="1">
        <v>20</v>
      </c>
      <c r="R3071" s="1">
        <v>23</v>
      </c>
      <c r="S3071" s="1" t="str">
        <f>VLOOKUP(R3071,[1]Sheet1!$A$1:$D$50,2,0)</f>
        <v>web + project + network + process + open</v>
      </c>
      <c r="T3071" s="1" t="str">
        <f>VLOOKUP(R3071,[1]Sheet1!$A$1:$D$50,3,0)</f>
        <v>Web Project</v>
      </c>
      <c r="U3071" s="1" t="s">
        <v>68</v>
      </c>
    </row>
    <row r="3072" spans="1:21" x14ac:dyDescent="0.25">
      <c r="A3072" s="1" t="str">
        <f t="shared" si="47"/>
        <v>https://github.com/fatedier/frp</v>
      </c>
      <c r="B3072" s="1" t="s">
        <v>19359</v>
      </c>
      <c r="C3072" s="1" t="s">
        <v>19360</v>
      </c>
      <c r="D3072" s="1" t="s">
        <v>19361</v>
      </c>
      <c r="E3072" s="1" t="b">
        <v>0</v>
      </c>
      <c r="F3072" s="1">
        <v>211</v>
      </c>
      <c r="G3072" s="1" t="b">
        <v>1</v>
      </c>
      <c r="H3072" s="1" t="b">
        <v>0</v>
      </c>
      <c r="I3072" s="1"/>
      <c r="J3072" s="1" t="s">
        <v>814</v>
      </c>
      <c r="K3072" s="1" t="s">
        <v>19362</v>
      </c>
      <c r="L3072" s="1">
        <v>20</v>
      </c>
      <c r="M3072" s="1" t="s">
        <v>19363</v>
      </c>
      <c r="N3072" s="1">
        <v>1409</v>
      </c>
      <c r="O3072" s="1">
        <v>1976</v>
      </c>
      <c r="P3072" s="1" t="s">
        <v>19364</v>
      </c>
      <c r="Q3072" s="1">
        <v>1976</v>
      </c>
      <c r="R3072" s="1">
        <v>18</v>
      </c>
      <c r="S3072" s="1" t="str">
        <f>VLOOKUP(R3072,[1]Sheet1!$A$1:$D$50,2,0)</f>
        <v>file + data + store + support + librari</v>
      </c>
      <c r="T3072" s="1" t="str">
        <f>VLOOKUP(R3072,[1]Sheet1!$A$1:$D$50,3,0)</f>
        <v>Files+Storage</v>
      </c>
      <c r="U3072" s="1" t="s">
        <v>68</v>
      </c>
    </row>
    <row r="3073" spans="1:21" x14ac:dyDescent="0.25">
      <c r="A3073" s="1" t="str">
        <f t="shared" si="47"/>
        <v>https://github.com/santoshrajan/frpjs</v>
      </c>
      <c r="B3073" s="1" t="s">
        <v>19365</v>
      </c>
      <c r="C3073" s="1" t="s">
        <v>19366</v>
      </c>
      <c r="D3073" s="1" t="s">
        <v>19367</v>
      </c>
      <c r="E3073" s="1" t="b">
        <v>0</v>
      </c>
      <c r="F3073" s="1">
        <v>12</v>
      </c>
      <c r="G3073" s="1" t="b">
        <v>1</v>
      </c>
      <c r="H3073" s="1" t="b">
        <v>1</v>
      </c>
      <c r="I3073" s="1" t="s">
        <v>24</v>
      </c>
      <c r="J3073" s="1" t="s">
        <v>40</v>
      </c>
      <c r="K3073" s="1" t="s">
        <v>19368</v>
      </c>
      <c r="L3073" s="1">
        <v>0</v>
      </c>
      <c r="M3073" s="1" t="s">
        <v>19369</v>
      </c>
      <c r="N3073" s="1">
        <v>387</v>
      </c>
      <c r="O3073" s="1">
        <v>147</v>
      </c>
      <c r="P3073" s="1" t="s">
        <v>19370</v>
      </c>
      <c r="Q3073" s="1">
        <v>147</v>
      </c>
      <c r="R3073" s="1">
        <v>8</v>
      </c>
      <c r="S3073" s="1" t="str">
        <f>VLOOKUP(R3073,[1]Sheet1!$A$1:$D$50,2,0)</f>
        <v>music + applic + project + play + button</v>
      </c>
      <c r="T3073" s="1" t="str">
        <f>VLOOKUP(R3073,[1]Sheet1!$A$1:$D$50,3,0)</f>
        <v>Music Software</v>
      </c>
      <c r="U3073" s="1" t="s">
        <v>212</v>
      </c>
    </row>
    <row r="3074" spans="1:21" x14ac:dyDescent="0.25">
      <c r="A3074" s="1" t="str">
        <f t="shared" si="47"/>
        <v>https://github.com/ktsashes/FruitJS</v>
      </c>
      <c r="B3074" s="1" t="s">
        <v>19371</v>
      </c>
      <c r="C3074" s="1" t="s">
        <v>19372</v>
      </c>
      <c r="D3074" s="1" t="s">
        <v>19373</v>
      </c>
      <c r="E3074" s="1" t="b">
        <v>0</v>
      </c>
      <c r="F3074" s="1">
        <v>5</v>
      </c>
      <c r="G3074" s="1" t="b">
        <v>1</v>
      </c>
      <c r="H3074" s="1" t="b">
        <v>1</v>
      </c>
      <c r="I3074" s="1" t="s">
        <v>19374</v>
      </c>
      <c r="J3074" s="1" t="s">
        <v>40</v>
      </c>
      <c r="K3074" s="1" t="s">
        <v>19375</v>
      </c>
      <c r="L3074" s="1">
        <v>9</v>
      </c>
      <c r="M3074" s="1" t="s">
        <v>19376</v>
      </c>
      <c r="N3074" s="1">
        <v>495</v>
      </c>
      <c r="O3074" s="1">
        <v>107</v>
      </c>
      <c r="P3074" s="1" t="s">
        <v>19377</v>
      </c>
      <c r="Q3074" s="1">
        <v>107</v>
      </c>
      <c r="R3074" s="1">
        <v>34</v>
      </c>
      <c r="S3074" s="1" t="str">
        <f>VLOOKUP(R3074,[1]Sheet1!$A$1:$D$50,2,0)</f>
        <v>api + librari + document + client + applic</v>
      </c>
      <c r="T3074" s="1" t="str">
        <f>VLOOKUP(R3074,[1]Sheet1!$A$1:$D$50,3,0)</f>
        <v>Web API</v>
      </c>
      <c r="U3074" s="1" t="s">
        <v>68</v>
      </c>
    </row>
    <row r="3075" spans="1:21" x14ac:dyDescent="0.25">
      <c r="A3075" s="1" t="str">
        <f t="shared" ref="A3075:A3138" si="48">"https://github.com/"&amp;SUBSTITUTE(B3075,CONCATENATE("_",K3075),"")&amp;"/"&amp;K3075</f>
        <v>https://github.com/terlar/fry</v>
      </c>
      <c r="B3075" s="1" t="s">
        <v>19378</v>
      </c>
      <c r="C3075" s="1" t="s">
        <v>19379</v>
      </c>
      <c r="D3075" s="1" t="s">
        <v>19380</v>
      </c>
      <c r="E3075" s="1" t="b">
        <v>0</v>
      </c>
      <c r="F3075" s="1">
        <v>8</v>
      </c>
      <c r="G3075" s="1" t="b">
        <v>1</v>
      </c>
      <c r="H3075" s="1" t="b">
        <v>0</v>
      </c>
      <c r="I3075" s="1"/>
      <c r="J3075" s="1" t="s">
        <v>775</v>
      </c>
      <c r="K3075" s="1" t="s">
        <v>19381</v>
      </c>
      <c r="L3075" s="1">
        <v>2</v>
      </c>
      <c r="M3075" s="1" t="s">
        <v>19382</v>
      </c>
      <c r="N3075" s="1">
        <v>171</v>
      </c>
      <c r="O3075" s="1">
        <v>49</v>
      </c>
      <c r="P3075" s="1" t="s">
        <v>19383</v>
      </c>
      <c r="Q3075" s="1">
        <v>49</v>
      </c>
      <c r="R3075" s="1">
        <v>16</v>
      </c>
      <c r="S3075" s="1" t="str">
        <f>VLOOKUP(R3075,[1]Sheet1!$A$1:$D$50,2,0)</f>
        <v>event + compon + analyt + element + demo</v>
      </c>
      <c r="T3075" s="1" t="str">
        <f>VLOOKUP(R3075,[1]Sheet1!$A$1:$D$50,3,0)</f>
        <v>Others/Undetermined</v>
      </c>
      <c r="U3075" s="1" t="s">
        <v>68</v>
      </c>
    </row>
    <row r="3076" spans="1:21" x14ac:dyDescent="0.25">
      <c r="A3076" s="1" t="str">
        <f t="shared" si="48"/>
        <v>https://github.com/timtadh/fs2</v>
      </c>
      <c r="B3076" s="1" t="s">
        <v>19384</v>
      </c>
      <c r="C3076" s="1" t="s">
        <v>19385</v>
      </c>
      <c r="D3076" s="1" t="s">
        <v>19386</v>
      </c>
      <c r="E3076" s="1" t="b">
        <v>0</v>
      </c>
      <c r="F3076" s="1">
        <v>9</v>
      </c>
      <c r="G3076" s="1" t="b">
        <v>1</v>
      </c>
      <c r="H3076" s="1" t="b">
        <v>1</v>
      </c>
      <c r="I3076" s="1" t="s">
        <v>19387</v>
      </c>
      <c r="J3076" s="1" t="s">
        <v>814</v>
      </c>
      <c r="K3076" s="1" t="s">
        <v>19388</v>
      </c>
      <c r="L3076" s="1">
        <v>1</v>
      </c>
      <c r="M3076" s="1" t="s">
        <v>19389</v>
      </c>
      <c r="N3076" s="1">
        <v>314</v>
      </c>
      <c r="O3076" s="1">
        <v>110</v>
      </c>
      <c r="P3076" s="1" t="s">
        <v>19390</v>
      </c>
      <c r="Q3076" s="1">
        <v>110</v>
      </c>
      <c r="R3076" s="1">
        <v>42</v>
      </c>
      <c r="S3076" s="1" t="str">
        <f>VLOOKUP(R3076,[1]Sheet1!$A$1:$D$50,2,0)</f>
        <v>file + data + csv + code + gener</v>
      </c>
      <c r="T3076" s="1" t="str">
        <f>VLOOKUP(R3076,[1]Sheet1!$A$1:$D$50,3,0)</f>
        <v>File format and Properties</v>
      </c>
      <c r="U3076" s="1" t="s">
        <v>68</v>
      </c>
    </row>
    <row r="3077" spans="1:21" x14ac:dyDescent="0.25">
      <c r="A3077" s="1" t="str">
        <f t="shared" si="48"/>
        <v>https://github.com/fsprojects/FSharp.TypeProviders.StarterPack</v>
      </c>
      <c r="B3077" s="1" t="s">
        <v>19391</v>
      </c>
      <c r="C3077" s="1" t="s">
        <v>19392</v>
      </c>
      <c r="D3077" s="1" t="s">
        <v>19393</v>
      </c>
      <c r="E3077" s="1" t="b">
        <v>0</v>
      </c>
      <c r="F3077" s="1">
        <v>34</v>
      </c>
      <c r="G3077" s="1" t="b">
        <v>1</v>
      </c>
      <c r="H3077" s="1" t="b">
        <v>0</v>
      </c>
      <c r="I3077" s="1" t="s">
        <v>19394</v>
      </c>
      <c r="J3077" s="1" t="s">
        <v>686</v>
      </c>
      <c r="K3077" s="1" t="s">
        <v>19395</v>
      </c>
      <c r="L3077" s="1">
        <v>23</v>
      </c>
      <c r="M3077" s="1" t="s">
        <v>19396</v>
      </c>
      <c r="N3077" s="1">
        <v>1476</v>
      </c>
      <c r="O3077" s="1">
        <v>87</v>
      </c>
      <c r="P3077" s="1" t="s">
        <v>19397</v>
      </c>
      <c r="Q3077" s="1">
        <v>87</v>
      </c>
      <c r="R3077" s="1">
        <v>38</v>
      </c>
      <c r="S3077" s="1" t="str">
        <f>VLOOKUP(R3077,[1]Sheet1!$A$1:$D$50,2,0)</f>
        <v>file + project + librari + will + code</v>
      </c>
      <c r="T3077" s="1" t="str">
        <f>VLOOKUP(R3077,[1]Sheet1!$A$1:$D$50,3,0)</f>
        <v>Project Structure</v>
      </c>
      <c r="U3077" s="1" t="s">
        <v>68</v>
      </c>
    </row>
    <row r="3078" spans="1:21" x14ac:dyDescent="0.25">
      <c r="A3078" s="1" t="str">
        <f t="shared" si="48"/>
        <v>https://github.com/dungpa/fsharp-cheatsheet</v>
      </c>
      <c r="B3078" s="1" t="s">
        <v>19398</v>
      </c>
      <c r="C3078" s="1" t="s">
        <v>19399</v>
      </c>
      <c r="D3078" s="1" t="s">
        <v>19400</v>
      </c>
      <c r="E3078" s="1" t="b">
        <v>0</v>
      </c>
      <c r="F3078" s="1">
        <v>26</v>
      </c>
      <c r="G3078" s="1" t="b">
        <v>1</v>
      </c>
      <c r="H3078" s="1" t="b">
        <v>1</v>
      </c>
      <c r="I3078" s="1" t="s">
        <v>19401</v>
      </c>
      <c r="J3078" s="1" t="s">
        <v>686</v>
      </c>
      <c r="K3078" s="1" t="s">
        <v>19402</v>
      </c>
      <c r="L3078" s="1">
        <v>1</v>
      </c>
      <c r="M3078" s="1" t="s">
        <v>19403</v>
      </c>
      <c r="N3078" s="1">
        <v>4886</v>
      </c>
      <c r="O3078" s="1">
        <v>160</v>
      </c>
      <c r="P3078" s="1" t="s">
        <v>19404</v>
      </c>
      <c r="Q3078" s="1">
        <v>160</v>
      </c>
      <c r="R3078" s="1">
        <v>38</v>
      </c>
      <c r="S3078" s="1" t="str">
        <f>VLOOKUP(R3078,[1]Sheet1!$A$1:$D$50,2,0)</f>
        <v>file + project + librari + will + code</v>
      </c>
      <c r="T3078" s="1" t="str">
        <f>VLOOKUP(R3078,[1]Sheet1!$A$1:$D$50,3,0)</f>
        <v>Project Structure</v>
      </c>
      <c r="U3078" s="1" t="s">
        <v>68</v>
      </c>
    </row>
    <row r="3079" spans="1:21" x14ac:dyDescent="0.25">
      <c r="A3079" s="1" t="str">
        <f t="shared" si="48"/>
        <v>https://github.com/enricosada/fsharp-dotnet-cli-samples</v>
      </c>
      <c r="B3079" s="1" t="s">
        <v>19405</v>
      </c>
      <c r="C3079" s="1" t="s">
        <v>19406</v>
      </c>
      <c r="D3079" s="1" t="s">
        <v>19407</v>
      </c>
      <c r="E3079" s="1" t="b">
        <v>0</v>
      </c>
      <c r="F3079" s="1">
        <v>1</v>
      </c>
      <c r="G3079" s="1" t="b">
        <v>1</v>
      </c>
      <c r="H3079" s="1" t="b">
        <v>0</v>
      </c>
      <c r="I3079" s="1" t="s">
        <v>24</v>
      </c>
      <c r="J3079" s="1" t="s">
        <v>5777</v>
      </c>
      <c r="K3079" s="1" t="s">
        <v>19408</v>
      </c>
      <c r="L3079" s="1">
        <v>4</v>
      </c>
      <c r="M3079" s="1" t="s">
        <v>19409</v>
      </c>
      <c r="N3079" s="1">
        <v>3756</v>
      </c>
      <c r="O3079" s="1">
        <v>56</v>
      </c>
      <c r="P3079" s="1" t="s">
        <v>19410</v>
      </c>
      <c r="Q3079" s="1">
        <v>56</v>
      </c>
      <c r="R3079" s="1">
        <v>36</v>
      </c>
      <c r="S3079" s="1" t="str">
        <f>VLOOKUP(R3079,[1]Sheet1!$A$1:$D$50,2,0)</f>
        <v>instal + file + packag + version + build</v>
      </c>
      <c r="T3079" s="1" t="str">
        <f>VLOOKUP(R3079,[1]Sheet1!$A$1:$D$50,3,0)</f>
        <v>Build Management</v>
      </c>
      <c r="U3079" s="1" t="s">
        <v>36</v>
      </c>
    </row>
    <row r="3080" spans="1:21" x14ac:dyDescent="0.25">
      <c r="A3080" s="1" t="str">
        <f t="shared" si="48"/>
        <v>https://github.com/dominictarr/fsm</v>
      </c>
      <c r="B3080" s="1" t="s">
        <v>19411</v>
      </c>
      <c r="C3080" s="1" t="s">
        <v>19412</v>
      </c>
      <c r="D3080" s="1" t="s">
        <v>19413</v>
      </c>
      <c r="E3080" s="1" t="b">
        <v>0</v>
      </c>
      <c r="F3080" s="1">
        <v>3</v>
      </c>
      <c r="G3080" s="1" t="b">
        <v>1</v>
      </c>
      <c r="H3080" s="1" t="b">
        <v>0</v>
      </c>
      <c r="I3080" s="1"/>
      <c r="J3080" s="1" t="s">
        <v>40</v>
      </c>
      <c r="K3080" s="1" t="s">
        <v>19414</v>
      </c>
      <c r="L3080" s="1">
        <v>0</v>
      </c>
      <c r="M3080" s="1" t="s">
        <v>19415</v>
      </c>
      <c r="N3080" s="1">
        <v>172</v>
      </c>
      <c r="O3080" s="1">
        <v>66</v>
      </c>
      <c r="P3080" s="1" t="s">
        <v>19416</v>
      </c>
      <c r="Q3080" s="1">
        <v>66</v>
      </c>
      <c r="R3080" s="1">
        <v>15</v>
      </c>
      <c r="S3080" s="1" t="str">
        <f>VLOOKUP(R3080,[1]Sheet1!$A$1:$D$50,2,0)</f>
        <v>exampl + vagrant + vertx + sbt + maven</v>
      </c>
      <c r="T3080" s="1" t="str">
        <f>VLOOKUP(R3080,[1]Sheet1!$A$1:$D$50,3,0)</f>
        <v>Build and Environments</v>
      </c>
      <c r="U3080" s="1" t="s">
        <v>36</v>
      </c>
    </row>
    <row r="3081" spans="1:21" x14ac:dyDescent="0.25">
      <c r="A3081" s="1" t="str">
        <f t="shared" si="48"/>
        <v>https://github.com/foursquare/FSQCollectionViewAlignedLayout</v>
      </c>
      <c r="B3081" s="1" t="s">
        <v>19417</v>
      </c>
      <c r="C3081" s="1" t="s">
        <v>19418</v>
      </c>
      <c r="D3081" s="1" t="s">
        <v>19419</v>
      </c>
      <c r="E3081" s="1" t="b">
        <v>0</v>
      </c>
      <c r="F3081" s="1">
        <v>19</v>
      </c>
      <c r="G3081" s="1" t="b">
        <v>1</v>
      </c>
      <c r="H3081" s="1" t="b">
        <v>0</v>
      </c>
      <c r="I3081" s="1"/>
      <c r="J3081" s="1" t="s">
        <v>208</v>
      </c>
      <c r="K3081" s="1" t="s">
        <v>19420</v>
      </c>
      <c r="L3081" s="1">
        <v>1</v>
      </c>
      <c r="M3081" s="1" t="s">
        <v>19421</v>
      </c>
      <c r="N3081" s="1">
        <v>76</v>
      </c>
      <c r="O3081" s="1">
        <v>153</v>
      </c>
      <c r="P3081" s="1" t="s">
        <v>19422</v>
      </c>
      <c r="Q3081" s="1">
        <v>153</v>
      </c>
      <c r="R3081" s="1">
        <v>38</v>
      </c>
      <c r="S3081" s="1" t="str">
        <f>VLOOKUP(R3081,[1]Sheet1!$A$1:$D$50,2,0)</f>
        <v>file + project + librari + will + code</v>
      </c>
      <c r="T3081" s="1" t="str">
        <f>VLOOKUP(R3081,[1]Sheet1!$A$1:$D$50,3,0)</f>
        <v>Project Structure</v>
      </c>
      <c r="U3081" s="1" t="s">
        <v>68</v>
      </c>
    </row>
    <row r="3082" spans="1:21" x14ac:dyDescent="0.25">
      <c r="A3082" s="1" t="str">
        <f t="shared" si="48"/>
        <v>https://github.com/foursquare/fsqio</v>
      </c>
      <c r="B3082" s="1" t="s">
        <v>19423</v>
      </c>
      <c r="C3082" s="1" t="s">
        <v>19424</v>
      </c>
      <c r="D3082" s="1" t="s">
        <v>19425</v>
      </c>
      <c r="E3082" s="1" t="b">
        <v>0</v>
      </c>
      <c r="F3082" s="1">
        <v>9</v>
      </c>
      <c r="G3082" s="1" t="b">
        <v>1</v>
      </c>
      <c r="H3082" s="1" t="b">
        <v>0</v>
      </c>
      <c r="I3082" s="1"/>
      <c r="J3082" s="1" t="s">
        <v>426</v>
      </c>
      <c r="K3082" s="1" t="s">
        <v>19426</v>
      </c>
      <c r="L3082" s="1">
        <v>7</v>
      </c>
      <c r="M3082" s="1" t="s">
        <v>19427</v>
      </c>
      <c r="N3082" s="1">
        <v>11742</v>
      </c>
      <c r="O3082" s="1">
        <v>42</v>
      </c>
      <c r="P3082" s="1" t="s">
        <v>19428</v>
      </c>
      <c r="Q3082" s="1">
        <v>42</v>
      </c>
      <c r="R3082" s="1">
        <v>38</v>
      </c>
      <c r="S3082" s="1" t="str">
        <f>VLOOKUP(R3082,[1]Sheet1!$A$1:$D$50,2,0)</f>
        <v>file + project + librari + will + code</v>
      </c>
      <c r="T3082" s="1" t="str">
        <f>VLOOKUP(R3082,[1]Sheet1!$A$1:$D$50,3,0)</f>
        <v>Project Structure</v>
      </c>
      <c r="U3082" s="1" t="s">
        <v>68</v>
      </c>
    </row>
    <row r="3083" spans="1:21" x14ac:dyDescent="0.25">
      <c r="A3083" s="1" t="str">
        <f t="shared" si="48"/>
        <v>https://github.com/dnsmkl/fsqlf</v>
      </c>
      <c r="B3083" s="1" t="s">
        <v>19429</v>
      </c>
      <c r="C3083" s="1" t="s">
        <v>19430</v>
      </c>
      <c r="D3083" s="1" t="s">
        <v>19431</v>
      </c>
      <c r="E3083" s="1" t="b">
        <v>0</v>
      </c>
      <c r="F3083" s="1">
        <v>10</v>
      </c>
      <c r="G3083" s="1" t="b">
        <v>1</v>
      </c>
      <c r="H3083" s="1" t="b">
        <v>0</v>
      </c>
      <c r="I3083" s="1" t="s">
        <v>19432</v>
      </c>
      <c r="J3083" s="1" t="s">
        <v>241</v>
      </c>
      <c r="K3083" s="1" t="s">
        <v>19433</v>
      </c>
      <c r="L3083" s="1">
        <v>2</v>
      </c>
      <c r="M3083" s="1" t="s">
        <v>19434</v>
      </c>
      <c r="N3083" s="1">
        <v>549</v>
      </c>
      <c r="O3083" s="1">
        <v>26</v>
      </c>
      <c r="P3083" s="1" t="s">
        <v>19435</v>
      </c>
      <c r="Q3083" s="1">
        <v>26</v>
      </c>
      <c r="R3083" s="1">
        <v>29</v>
      </c>
      <c r="S3083" s="1" t="str">
        <f>VLOOKUP(R3083,[1]Sheet1!$A$1:$D$50,2,0)</f>
        <v>licens + version + code + mit + releas</v>
      </c>
      <c r="T3083" s="1" t="str">
        <f>VLOOKUP(R3083,[1]Sheet1!$A$1:$D$50,3,0)</f>
        <v>Licensing</v>
      </c>
      <c r="U3083" s="1" t="s">
        <v>68</v>
      </c>
    </row>
    <row r="3084" spans="1:21" x14ac:dyDescent="0.25">
      <c r="A3084" s="1" t="str">
        <f t="shared" si="48"/>
        <v>https://github.com/fsprojects/FsXaml</v>
      </c>
      <c r="B3084" s="1" t="s">
        <v>19436</v>
      </c>
      <c r="C3084" s="1" t="s">
        <v>19437</v>
      </c>
      <c r="D3084" s="1" t="s">
        <v>19438</v>
      </c>
      <c r="E3084" s="1" t="b">
        <v>0</v>
      </c>
      <c r="F3084" s="1">
        <v>28</v>
      </c>
      <c r="G3084" s="1" t="b">
        <v>1</v>
      </c>
      <c r="H3084" s="1" t="b">
        <v>1</v>
      </c>
      <c r="I3084" s="1" t="s">
        <v>24</v>
      </c>
      <c r="J3084" s="1" t="s">
        <v>686</v>
      </c>
      <c r="K3084" s="1" t="s">
        <v>19439</v>
      </c>
      <c r="L3084" s="1">
        <v>5</v>
      </c>
      <c r="M3084" s="1" t="s">
        <v>19440</v>
      </c>
      <c r="N3084" s="1">
        <v>1028</v>
      </c>
      <c r="O3084" s="1">
        <v>84</v>
      </c>
      <c r="P3084" s="1" t="s">
        <v>19441</v>
      </c>
      <c r="Q3084" s="1">
        <v>84</v>
      </c>
      <c r="R3084" s="1">
        <v>38</v>
      </c>
      <c r="S3084" s="1" t="str">
        <f>VLOOKUP(R3084,[1]Sheet1!$A$1:$D$50,2,0)</f>
        <v>file + project + librari + will + code</v>
      </c>
      <c r="T3084" s="1" t="str">
        <f>VLOOKUP(R3084,[1]Sheet1!$A$1:$D$50,3,0)</f>
        <v>Project Structure</v>
      </c>
      <c r="U3084" s="1" t="s">
        <v>68</v>
      </c>
    </row>
    <row r="3085" spans="1:21" x14ac:dyDescent="0.25">
      <c r="A3085" s="1" t="str">
        <f t="shared" si="48"/>
        <v>https://github.com/mkulke/ftplibpp</v>
      </c>
      <c r="B3085" s="1" t="s">
        <v>19442</v>
      </c>
      <c r="C3085" s="1" t="s">
        <v>19443</v>
      </c>
      <c r="D3085" s="1" t="s">
        <v>19444</v>
      </c>
      <c r="E3085" s="1" t="b">
        <v>0</v>
      </c>
      <c r="F3085" s="1">
        <v>17</v>
      </c>
      <c r="G3085" s="1" t="b">
        <v>1</v>
      </c>
      <c r="H3085" s="1" t="b">
        <v>0</v>
      </c>
      <c r="I3085" s="1" t="s">
        <v>24</v>
      </c>
      <c r="J3085" s="1" t="s">
        <v>113</v>
      </c>
      <c r="K3085" s="1" t="s">
        <v>19445</v>
      </c>
      <c r="L3085" s="1">
        <v>4</v>
      </c>
      <c r="M3085" s="1" t="s">
        <v>19446</v>
      </c>
      <c r="N3085" s="1">
        <v>80</v>
      </c>
      <c r="O3085" s="1">
        <v>41</v>
      </c>
      <c r="P3085" s="1" t="s">
        <v>19447</v>
      </c>
      <c r="Q3085" s="1">
        <v>41</v>
      </c>
      <c r="R3085" s="1">
        <v>38</v>
      </c>
      <c r="S3085" s="1" t="str">
        <f>VLOOKUP(R3085,[1]Sheet1!$A$1:$D$50,2,0)</f>
        <v>file + project + librari + will + code</v>
      </c>
      <c r="T3085" s="1" t="str">
        <f>VLOOKUP(R3085,[1]Sheet1!$A$1:$D$50,3,0)</f>
        <v>Project Structure</v>
      </c>
      <c r="U3085" s="1" t="s">
        <v>68</v>
      </c>
    </row>
    <row r="3086" spans="1:21" x14ac:dyDescent="0.25">
      <c r="A3086" s="1" t="str">
        <f t="shared" si="48"/>
        <v>https://github.com/smealum/ftpony</v>
      </c>
      <c r="B3086" s="1" t="s">
        <v>19448</v>
      </c>
      <c r="C3086" s="1" t="s">
        <v>19449</v>
      </c>
      <c r="D3086" s="1" t="s">
        <v>19450</v>
      </c>
      <c r="E3086" s="1" t="b">
        <v>0</v>
      </c>
      <c r="F3086" s="1">
        <v>13</v>
      </c>
      <c r="G3086" s="1" t="b">
        <v>1</v>
      </c>
      <c r="H3086" s="1" t="b">
        <v>0</v>
      </c>
      <c r="I3086" s="1" t="s">
        <v>24</v>
      </c>
      <c r="J3086" s="1" t="s">
        <v>241</v>
      </c>
      <c r="K3086" s="1" t="s">
        <v>19451</v>
      </c>
      <c r="L3086" s="1">
        <v>2</v>
      </c>
      <c r="M3086" s="1" t="s">
        <v>19452</v>
      </c>
      <c r="N3086" s="1">
        <v>367</v>
      </c>
      <c r="O3086" s="1">
        <v>31</v>
      </c>
      <c r="P3086" s="1" t="s">
        <v>19453</v>
      </c>
      <c r="Q3086" s="1">
        <v>31</v>
      </c>
      <c r="R3086" s="1">
        <v>46</v>
      </c>
      <c r="S3086" s="1" t="str">
        <f>VLOOKUP(R3086,[1]Sheet1!$A$1:$D$50,2,0)</f>
        <v>articl + access + code + support + provid</v>
      </c>
      <c r="T3086" s="1" t="str">
        <f>VLOOKUP(R3086,[1]Sheet1!$A$1:$D$50,3,0)</f>
        <v>Help Docs</v>
      </c>
      <c r="U3086" s="1" t="s">
        <v>68</v>
      </c>
    </row>
    <row r="3087" spans="1:21" x14ac:dyDescent="0.25">
      <c r="A3087" s="1" t="str">
        <f t="shared" si="48"/>
        <v>https://github.com/liufengting/FTPopOverMenu</v>
      </c>
      <c r="B3087" s="1" t="s">
        <v>19454</v>
      </c>
      <c r="C3087" s="1" t="s">
        <v>19455</v>
      </c>
      <c r="D3087" s="1" t="s">
        <v>19456</v>
      </c>
      <c r="E3087" s="1" t="b">
        <v>0</v>
      </c>
      <c r="F3087" s="1">
        <v>51</v>
      </c>
      <c r="G3087" s="1" t="b">
        <v>1</v>
      </c>
      <c r="H3087" s="1" t="b">
        <v>0</v>
      </c>
      <c r="I3087" s="1"/>
      <c r="J3087" s="1" t="s">
        <v>208</v>
      </c>
      <c r="K3087" s="1" t="s">
        <v>19457</v>
      </c>
      <c r="L3087" s="1">
        <v>1</v>
      </c>
      <c r="M3087" s="1" t="s">
        <v>19458</v>
      </c>
      <c r="N3087" s="1">
        <v>3284</v>
      </c>
      <c r="O3087" s="1">
        <v>341</v>
      </c>
      <c r="P3087" s="1" t="s">
        <v>19459</v>
      </c>
      <c r="Q3087" s="1">
        <v>341</v>
      </c>
      <c r="R3087" s="1">
        <v>31</v>
      </c>
      <c r="S3087" s="1" t="str">
        <f>VLOOKUP(R3087,[1]Sheet1!$A$1:$D$50,2,0)</f>
        <v>test + pull + unit + fork + request</v>
      </c>
      <c r="T3087" s="1" t="str">
        <f>VLOOKUP(R3087,[1]Sheet1!$A$1:$D$50,3,0)</f>
        <v>testing in distributed repo</v>
      </c>
      <c r="U3087" s="1" t="s">
        <v>28</v>
      </c>
    </row>
    <row r="3088" spans="1:21" x14ac:dyDescent="0.25">
      <c r="A3088" s="1" t="str">
        <f t="shared" si="48"/>
        <v>https://github.com/iboxdb/ftserver-cs</v>
      </c>
      <c r="B3088" s="1" t="s">
        <v>19460</v>
      </c>
      <c r="C3088" s="1" t="s">
        <v>19461</v>
      </c>
      <c r="D3088" s="1" t="s">
        <v>19462</v>
      </c>
      <c r="E3088" s="1" t="b">
        <v>0</v>
      </c>
      <c r="F3088" s="1">
        <v>9</v>
      </c>
      <c r="G3088" s="1" t="b">
        <v>1</v>
      </c>
      <c r="H3088" s="1" t="b">
        <v>0</v>
      </c>
      <c r="I3088" s="1"/>
      <c r="J3088" s="1" t="s">
        <v>666</v>
      </c>
      <c r="K3088" s="1" t="s">
        <v>19463</v>
      </c>
      <c r="L3088" s="1">
        <v>0</v>
      </c>
      <c r="M3088" s="1" t="s">
        <v>19464</v>
      </c>
      <c r="N3088" s="1">
        <v>1164</v>
      </c>
      <c r="O3088" s="1">
        <v>21</v>
      </c>
      <c r="P3088" s="1" t="s">
        <v>19465</v>
      </c>
      <c r="Q3088" s="1">
        <v>21</v>
      </c>
      <c r="R3088" s="1">
        <v>34</v>
      </c>
      <c r="S3088" s="1" t="str">
        <f>VLOOKUP(R3088,[1]Sheet1!$A$1:$D$50,2,0)</f>
        <v>api + librari + document + client + applic</v>
      </c>
      <c r="T3088" s="1" t="str">
        <f>VLOOKUP(R3088,[1]Sheet1!$A$1:$D$50,3,0)</f>
        <v>Web API</v>
      </c>
      <c r="U3088" s="1" t="s">
        <v>68</v>
      </c>
    </row>
    <row r="3089" spans="1:21" x14ac:dyDescent="0.25">
      <c r="A3089" s="1" t="str">
        <f t="shared" si="48"/>
        <v>https://github.com/txus/fuby</v>
      </c>
      <c r="B3089" s="1" t="s">
        <v>19466</v>
      </c>
      <c r="C3089" s="1" t="s">
        <v>19467</v>
      </c>
      <c r="D3089" s="1" t="s">
        <v>19468</v>
      </c>
      <c r="E3089" s="1" t="b">
        <v>0</v>
      </c>
      <c r="F3089" s="1">
        <v>2</v>
      </c>
      <c r="G3089" s="1" t="b">
        <v>1</v>
      </c>
      <c r="H3089" s="1" t="b">
        <v>0</v>
      </c>
      <c r="I3089" s="1" t="s">
        <v>19469</v>
      </c>
      <c r="J3089" s="1" t="s">
        <v>234</v>
      </c>
      <c r="K3089" s="1" t="s">
        <v>19470</v>
      </c>
      <c r="L3089" s="1">
        <v>0</v>
      </c>
      <c r="M3089" s="1" t="s">
        <v>19471</v>
      </c>
      <c r="N3089" s="1">
        <v>163</v>
      </c>
      <c r="O3089" s="1">
        <v>66</v>
      </c>
      <c r="P3089" s="1" t="s">
        <v>19472</v>
      </c>
      <c r="Q3089" s="1">
        <v>66</v>
      </c>
      <c r="R3089" s="1">
        <v>5</v>
      </c>
      <c r="S3089" s="1" t="str">
        <f>VLOOKUP(R3089,[1]Sheet1!$A$1:$D$50,2,0)</f>
        <v>powershel + erlang + websit + cookbook + attack</v>
      </c>
      <c r="T3089" s="1" t="str">
        <f>VLOOKUP(R3089,[1]Sheet1!$A$1:$D$50,3,0)</f>
        <v>Others/Undetermined</v>
      </c>
      <c r="U3089" s="1" t="s">
        <v>68</v>
      </c>
    </row>
    <row r="3090" spans="1:21" x14ac:dyDescent="0.25">
      <c r="A3090" s="1" t="str">
        <f t="shared" si="48"/>
        <v>https://github.com/drizzt/fuckPsn</v>
      </c>
      <c r="B3090" s="1" t="s">
        <v>19473</v>
      </c>
      <c r="C3090" s="1" t="s">
        <v>19474</v>
      </c>
      <c r="D3090" s="1" t="s">
        <v>19475</v>
      </c>
      <c r="E3090" s="1" t="b">
        <v>0</v>
      </c>
      <c r="F3090" s="1">
        <v>7</v>
      </c>
      <c r="G3090" s="1" t="b">
        <v>1</v>
      </c>
      <c r="H3090" s="1" t="b">
        <v>0</v>
      </c>
      <c r="I3090" s="1" t="s">
        <v>24</v>
      </c>
      <c r="J3090" s="1" t="s">
        <v>234</v>
      </c>
      <c r="K3090" s="1" t="s">
        <v>19476</v>
      </c>
      <c r="L3090" s="1">
        <v>7</v>
      </c>
      <c r="M3090" s="1" t="s">
        <v>19477</v>
      </c>
      <c r="N3090" s="1">
        <v>182</v>
      </c>
      <c r="O3090" s="1">
        <v>24</v>
      </c>
      <c r="P3090" s="1" t="s">
        <v>19478</v>
      </c>
      <c r="Q3090" s="1">
        <v>24</v>
      </c>
      <c r="R3090" s="1">
        <v>24</v>
      </c>
      <c r="S3090" s="1" t="str">
        <f>VLOOKUP(R3090,[1]Sheet1!$A$1:$D$50,2,0)</f>
        <v>rabbitmq + servic + oracl + web + project</v>
      </c>
      <c r="T3090" s="1" t="str">
        <f>VLOOKUP(R3090,[1]Sheet1!$A$1:$D$50,3,0)</f>
        <v>MiddleWare</v>
      </c>
      <c r="U3090" s="1" t="s">
        <v>1148</v>
      </c>
    </row>
    <row r="3091" spans="1:21" x14ac:dyDescent="0.25">
      <c r="A3091" s="1" t="str">
        <f t="shared" si="48"/>
        <v>https://github.com/stephenbaldwin/fuelux-rails</v>
      </c>
      <c r="B3091" s="1" t="s">
        <v>19479</v>
      </c>
      <c r="C3091" s="1" t="s">
        <v>19480</v>
      </c>
      <c r="D3091" s="1" t="s">
        <v>19481</v>
      </c>
      <c r="E3091" s="1" t="b">
        <v>0</v>
      </c>
      <c r="F3091" s="1">
        <v>10</v>
      </c>
      <c r="G3091" s="1" t="b">
        <v>1</v>
      </c>
      <c r="H3091" s="1" t="b">
        <v>0</v>
      </c>
      <c r="I3091" s="1" t="s">
        <v>19482</v>
      </c>
      <c r="J3091" s="1" t="s">
        <v>234</v>
      </c>
      <c r="K3091" s="1" t="s">
        <v>19483</v>
      </c>
      <c r="L3091" s="1">
        <v>1</v>
      </c>
      <c r="M3091" s="1" t="s">
        <v>19484</v>
      </c>
      <c r="N3091" s="1">
        <v>423</v>
      </c>
      <c r="O3091" s="1">
        <v>30</v>
      </c>
      <c r="P3091" s="1" t="s">
        <v>19485</v>
      </c>
      <c r="Q3091" s="1">
        <v>30</v>
      </c>
      <c r="R3091" s="1">
        <v>12</v>
      </c>
      <c r="S3091" s="1" t="str">
        <f>VLOOKUP(R3091,[1]Sheet1!$A$1:$D$50,2,0)</f>
        <v>window + os + develop + linux + applic</v>
      </c>
      <c r="T3091" s="1" t="str">
        <f>VLOOKUP(R3091,[1]Sheet1!$A$1:$D$50,3,0)</f>
        <v>OS+Platforms</v>
      </c>
      <c r="U3091" s="1" t="s">
        <v>151</v>
      </c>
    </row>
    <row r="3092" spans="1:21" x14ac:dyDescent="0.25">
      <c r="A3092" s="1" t="str">
        <f t="shared" si="48"/>
        <v>https://github.com/dblock/fui</v>
      </c>
      <c r="B3092" s="1" t="s">
        <v>19486</v>
      </c>
      <c r="C3092" s="1" t="s">
        <v>19487</v>
      </c>
      <c r="D3092" s="1" t="s">
        <v>19488</v>
      </c>
      <c r="E3092" s="1" t="b">
        <v>0</v>
      </c>
      <c r="F3092" s="1">
        <v>49</v>
      </c>
      <c r="G3092" s="1" t="b">
        <v>1</v>
      </c>
      <c r="H3092" s="1" t="b">
        <v>0</v>
      </c>
      <c r="I3092" s="1"/>
      <c r="J3092" s="1" t="s">
        <v>234</v>
      </c>
      <c r="K3092" s="1" t="s">
        <v>19489</v>
      </c>
      <c r="L3092" s="1">
        <v>12</v>
      </c>
      <c r="M3092" s="1" t="s">
        <v>19490</v>
      </c>
      <c r="N3092" s="1">
        <v>53</v>
      </c>
      <c r="O3092" s="1">
        <v>820</v>
      </c>
      <c r="P3092" s="1" t="s">
        <v>19491</v>
      </c>
      <c r="Q3092" s="1">
        <v>820</v>
      </c>
      <c r="R3092" s="1">
        <v>29</v>
      </c>
      <c r="S3092" s="1" t="str">
        <f>VLOOKUP(R3092,[1]Sheet1!$A$1:$D$50,2,0)</f>
        <v>licens + version + code + mit + releas</v>
      </c>
      <c r="T3092" s="1" t="str">
        <f>VLOOKUP(R3092,[1]Sheet1!$A$1:$D$50,3,0)</f>
        <v>Licensing</v>
      </c>
      <c r="U3092" s="1" t="s">
        <v>68</v>
      </c>
    </row>
    <row r="3093" spans="1:21" x14ac:dyDescent="0.25">
      <c r="A3093" s="1" t="str">
        <f t="shared" si="48"/>
        <v>https://github.com/guysoft/FullPageOS</v>
      </c>
      <c r="B3093" s="1" t="s">
        <v>19492</v>
      </c>
      <c r="C3093" s="1" t="s">
        <v>19493</v>
      </c>
      <c r="D3093" s="1" t="s">
        <v>19494</v>
      </c>
      <c r="E3093" s="1" t="b">
        <v>0</v>
      </c>
      <c r="F3093" s="1">
        <v>71</v>
      </c>
      <c r="G3093" s="1" t="b">
        <v>1</v>
      </c>
      <c r="H3093" s="1" t="b">
        <v>1</v>
      </c>
      <c r="I3093" s="1" t="s">
        <v>24</v>
      </c>
      <c r="J3093" s="1" t="s">
        <v>775</v>
      </c>
      <c r="K3093" s="1" t="s">
        <v>19495</v>
      </c>
      <c r="L3093" s="1">
        <v>30</v>
      </c>
      <c r="M3093" s="1" t="s">
        <v>19496</v>
      </c>
      <c r="N3093" s="1">
        <v>5601</v>
      </c>
      <c r="O3093" s="1">
        <v>1679</v>
      </c>
      <c r="P3093" s="1" t="s">
        <v>19497</v>
      </c>
      <c r="Q3093" s="1">
        <v>1679</v>
      </c>
      <c r="R3093" s="1">
        <v>48</v>
      </c>
      <c r="S3093" s="1" t="str">
        <f>VLOOKUP(R3093,[1]Sheet1!$A$1:$D$50,2,0)</f>
        <v>twitter + grid + field + bootstrap + form</v>
      </c>
      <c r="T3093" s="1" t="str">
        <f>VLOOKUP(R3093,[1]Sheet1!$A$1:$D$50,3,0)</f>
        <v>Boot Strap Framework</v>
      </c>
      <c r="U3093" s="1" t="s">
        <v>362</v>
      </c>
    </row>
    <row r="3094" spans="1:21" x14ac:dyDescent="0.25">
      <c r="A3094" s="1" t="str">
        <f t="shared" si="48"/>
        <v>https://github.com/chrischoy/fully-differentiable-deep-ndf-tf</v>
      </c>
      <c r="B3094" s="1" t="s">
        <v>19498</v>
      </c>
      <c r="C3094" s="1" t="s">
        <v>19499</v>
      </c>
      <c r="D3094" s="1" t="s">
        <v>19500</v>
      </c>
      <c r="E3094" s="1" t="b">
        <v>0</v>
      </c>
      <c r="F3094" s="1">
        <v>9</v>
      </c>
      <c r="G3094" s="1" t="b">
        <v>1</v>
      </c>
      <c r="H3094" s="1" t="b">
        <v>0</v>
      </c>
      <c r="I3094" s="1"/>
      <c r="J3094" s="1" t="s">
        <v>56</v>
      </c>
      <c r="K3094" s="1" t="s">
        <v>19501</v>
      </c>
      <c r="L3094" s="1">
        <v>0</v>
      </c>
      <c r="M3094" s="1" t="s">
        <v>19502</v>
      </c>
      <c r="N3094" s="1">
        <v>22</v>
      </c>
      <c r="O3094" s="1">
        <v>35</v>
      </c>
      <c r="P3094" s="1" t="s">
        <v>19503</v>
      </c>
      <c r="Q3094" s="1">
        <v>35</v>
      </c>
      <c r="R3094" s="1">
        <v>34</v>
      </c>
      <c r="S3094" s="1" t="str">
        <f>VLOOKUP(R3094,[1]Sheet1!$A$1:$D$50,2,0)</f>
        <v>api + librari + document + client + applic</v>
      </c>
      <c r="T3094" s="1" t="str">
        <f>VLOOKUP(R3094,[1]Sheet1!$A$1:$D$50,3,0)</f>
        <v>Web API</v>
      </c>
      <c r="U3094" s="1" t="s">
        <v>68</v>
      </c>
    </row>
    <row r="3095" spans="1:21" x14ac:dyDescent="0.25">
      <c r="A3095" s="1" t="str">
        <f t="shared" si="48"/>
        <v>https://github.com/mperry/functionalgroovy</v>
      </c>
      <c r="B3095" s="1" t="s">
        <v>19504</v>
      </c>
      <c r="C3095" s="1" t="s">
        <v>19505</v>
      </c>
      <c r="D3095" s="1" t="s">
        <v>19506</v>
      </c>
      <c r="E3095" s="1" t="b">
        <v>0</v>
      </c>
      <c r="F3095" s="1">
        <v>4</v>
      </c>
      <c r="G3095" s="1" t="b">
        <v>1</v>
      </c>
      <c r="H3095" s="1" t="b">
        <v>0</v>
      </c>
      <c r="I3095" s="1"/>
      <c r="J3095" s="1" t="s">
        <v>1709</v>
      </c>
      <c r="K3095" s="1" t="s">
        <v>19507</v>
      </c>
      <c r="L3095" s="1">
        <v>23</v>
      </c>
      <c r="M3095" s="1" t="s">
        <v>19508</v>
      </c>
      <c r="N3095" s="1">
        <v>1961</v>
      </c>
      <c r="O3095" s="1">
        <v>50</v>
      </c>
      <c r="P3095" s="1" t="s">
        <v>19509</v>
      </c>
      <c r="Q3095" s="1">
        <v>50</v>
      </c>
      <c r="R3095" s="1">
        <v>10</v>
      </c>
      <c r="S3095" s="1" t="str">
        <f>VLOOKUP(R3095,[1]Sheet1!$A$1:$D$50,2,0)</f>
        <v>app + android + io + librari + support</v>
      </c>
      <c r="T3095" s="1" t="str">
        <f>VLOOKUP(R3095,[1]Sheet1!$A$1:$D$50,3,0)</f>
        <v>Mobile+Android</v>
      </c>
      <c r="U3095" s="1" t="s">
        <v>44</v>
      </c>
    </row>
    <row r="3096" spans="1:21" x14ac:dyDescent="0.25">
      <c r="A3096" s="1" t="str">
        <f t="shared" si="48"/>
        <v>https://github.com/funf-org/funf-core-android</v>
      </c>
      <c r="B3096" s="1" t="s">
        <v>19510</v>
      </c>
      <c r="C3096" s="1" t="s">
        <v>19511</v>
      </c>
      <c r="D3096" s="1" t="s">
        <v>19512</v>
      </c>
      <c r="E3096" s="1" t="b">
        <v>0</v>
      </c>
      <c r="F3096" s="1">
        <v>27</v>
      </c>
      <c r="G3096" s="1" t="b">
        <v>0</v>
      </c>
      <c r="H3096" s="1" t="b">
        <v>0</v>
      </c>
      <c r="I3096" s="1"/>
      <c r="J3096" s="1" t="s">
        <v>176</v>
      </c>
      <c r="K3096" s="1" t="s">
        <v>19513</v>
      </c>
      <c r="L3096" s="1">
        <v>63</v>
      </c>
      <c r="M3096" s="1" t="s">
        <v>19514</v>
      </c>
      <c r="N3096" s="1">
        <v>1644</v>
      </c>
      <c r="O3096" s="1">
        <v>34</v>
      </c>
      <c r="P3096" s="1" t="s">
        <v>19515</v>
      </c>
      <c r="Q3096" s="1">
        <v>34</v>
      </c>
      <c r="R3096" s="1">
        <v>48</v>
      </c>
      <c r="S3096" s="1" t="str">
        <f>VLOOKUP(R3096,[1]Sheet1!$A$1:$D$50,2,0)</f>
        <v>twitter + grid + field + bootstrap + form</v>
      </c>
      <c r="T3096" s="1" t="str">
        <f>VLOOKUP(R3096,[1]Sheet1!$A$1:$D$50,3,0)</f>
        <v>Boot Strap Framework</v>
      </c>
      <c r="U3096" s="1" t="s">
        <v>362</v>
      </c>
    </row>
    <row r="3097" spans="1:21" x14ac:dyDescent="0.25">
      <c r="A3097" s="1" t="str">
        <f t="shared" si="48"/>
        <v>https://github.com/pmh/funkyweb</v>
      </c>
      <c r="B3097" s="1" t="s">
        <v>19516</v>
      </c>
      <c r="C3097" s="1" t="s">
        <v>19517</v>
      </c>
      <c r="D3097" s="1" t="s">
        <v>19518</v>
      </c>
      <c r="E3097" s="1" t="b">
        <v>0</v>
      </c>
      <c r="F3097" s="1">
        <v>0</v>
      </c>
      <c r="G3097" s="1" t="b">
        <v>1</v>
      </c>
      <c r="H3097" s="1" t="b">
        <v>0</v>
      </c>
      <c r="I3097" s="1"/>
      <c r="J3097" s="1" t="s">
        <v>1144</v>
      </c>
      <c r="K3097" s="1" t="s">
        <v>19519</v>
      </c>
      <c r="L3097" s="1">
        <v>0</v>
      </c>
      <c r="M3097" s="1" t="s">
        <v>19520</v>
      </c>
      <c r="N3097" s="1">
        <v>232</v>
      </c>
      <c r="O3097" s="1">
        <v>25</v>
      </c>
      <c r="P3097" s="1" t="s">
        <v>19521</v>
      </c>
      <c r="Q3097" s="1">
        <v>25</v>
      </c>
      <c r="R3097" s="1">
        <v>8</v>
      </c>
      <c r="S3097" s="1" t="str">
        <f>VLOOKUP(R3097,[1]Sheet1!$A$1:$D$50,2,0)</f>
        <v>music + applic + project + play + button</v>
      </c>
      <c r="T3097" s="1" t="str">
        <f>VLOOKUP(R3097,[1]Sheet1!$A$1:$D$50,3,0)</f>
        <v>Music Software</v>
      </c>
      <c r="U3097" s="1" t="s">
        <v>212</v>
      </c>
    </row>
    <row r="3098" spans="1:21" x14ac:dyDescent="0.25">
      <c r="A3098" s="1" t="str">
        <f t="shared" si="48"/>
        <v>https://github.com/ZachBray/FunScript</v>
      </c>
      <c r="B3098" s="1" t="s">
        <v>19522</v>
      </c>
      <c r="C3098" s="1" t="s">
        <v>19523</v>
      </c>
      <c r="D3098" s="1" t="s">
        <v>19524</v>
      </c>
      <c r="E3098" s="1" t="b">
        <v>0</v>
      </c>
      <c r="F3098" s="1">
        <v>102</v>
      </c>
      <c r="G3098" s="1" t="b">
        <v>1</v>
      </c>
      <c r="H3098" s="1" t="b">
        <v>1</v>
      </c>
      <c r="I3098" s="1" t="s">
        <v>24</v>
      </c>
      <c r="J3098" s="1" t="s">
        <v>686</v>
      </c>
      <c r="K3098" s="1" t="s">
        <v>19525</v>
      </c>
      <c r="L3098" s="1">
        <v>48</v>
      </c>
      <c r="M3098" s="1" t="s">
        <v>19526</v>
      </c>
      <c r="N3098" s="1">
        <v>63696</v>
      </c>
      <c r="O3098" s="1">
        <v>438</v>
      </c>
      <c r="P3098" s="1" t="s">
        <v>19527</v>
      </c>
      <c r="Q3098" s="1">
        <v>438</v>
      </c>
      <c r="R3098" s="1">
        <v>11</v>
      </c>
      <c r="S3098" s="1" t="str">
        <f>VLOOKUP(R3098,[1]Sheet1!$A$1:$D$50,2,0)</f>
        <v>game + materi + bot + irc + chat</v>
      </c>
      <c r="T3098" s="1" t="str">
        <f>VLOOKUP(R3098,[1]Sheet1!$A$1:$D$50,3,0)</f>
        <v>Gaming and Chat</v>
      </c>
      <c r="U3098" s="1" t="s">
        <v>60</v>
      </c>
    </row>
    <row r="3099" spans="1:21" x14ac:dyDescent="0.25">
      <c r="A3099" s="1" t="str">
        <f t="shared" si="48"/>
        <v>https://github.com/evanwdavis/Fun-with-Masks</v>
      </c>
      <c r="B3099" s="1" t="s">
        <v>19528</v>
      </c>
      <c r="C3099" s="1" t="s">
        <v>19529</v>
      </c>
      <c r="D3099" s="1" t="s">
        <v>19530</v>
      </c>
      <c r="E3099" s="1" t="b">
        <v>0</v>
      </c>
      <c r="F3099" s="1">
        <v>13</v>
      </c>
      <c r="G3099" s="1" t="b">
        <v>1</v>
      </c>
      <c r="H3099" s="1" t="b">
        <v>0</v>
      </c>
      <c r="I3099" s="1" t="s">
        <v>24</v>
      </c>
      <c r="J3099" s="1" t="s">
        <v>208</v>
      </c>
      <c r="K3099" s="1" t="s">
        <v>19531</v>
      </c>
      <c r="L3099" s="1">
        <v>0</v>
      </c>
      <c r="M3099" s="1" t="s">
        <v>19532</v>
      </c>
      <c r="N3099" s="1">
        <v>11880</v>
      </c>
      <c r="O3099" s="1">
        <v>91</v>
      </c>
      <c r="P3099" s="1" t="s">
        <v>19533</v>
      </c>
      <c r="Q3099" s="1">
        <v>91</v>
      </c>
      <c r="R3099" s="1">
        <v>29</v>
      </c>
      <c r="S3099" s="1" t="str">
        <f>VLOOKUP(R3099,[1]Sheet1!$A$1:$D$50,2,0)</f>
        <v>licens + version + code + mit + releas</v>
      </c>
      <c r="T3099" s="1" t="str">
        <f>VLOOKUP(R3099,[1]Sheet1!$A$1:$D$50,3,0)</f>
        <v>Licensing</v>
      </c>
      <c r="U3099" s="1" t="s">
        <v>68</v>
      </c>
    </row>
    <row r="3100" spans="1:21" x14ac:dyDescent="0.25">
      <c r="A3100" s="1" t="str">
        <f t="shared" si="48"/>
        <v>https://github.com/zedshaw/fuqit</v>
      </c>
      <c r="B3100" s="1" t="s">
        <v>19534</v>
      </c>
      <c r="C3100" s="1" t="s">
        <v>19535</v>
      </c>
      <c r="D3100" s="1" t="s">
        <v>19536</v>
      </c>
      <c r="E3100" s="1" t="b">
        <v>0</v>
      </c>
      <c r="F3100" s="1">
        <v>33</v>
      </c>
      <c r="G3100" s="1" t="b">
        <v>1</v>
      </c>
      <c r="H3100" s="1" t="b">
        <v>0</v>
      </c>
      <c r="I3100" s="1" t="s">
        <v>24</v>
      </c>
      <c r="J3100" s="1" t="s">
        <v>56</v>
      </c>
      <c r="K3100" s="1" t="s">
        <v>19537</v>
      </c>
      <c r="L3100" s="1">
        <v>1</v>
      </c>
      <c r="M3100" s="1" t="s">
        <v>19538</v>
      </c>
      <c r="N3100" s="1">
        <v>514</v>
      </c>
      <c r="O3100" s="1">
        <v>414</v>
      </c>
      <c r="P3100" s="1" t="s">
        <v>19539</v>
      </c>
      <c r="Q3100" s="1">
        <v>414</v>
      </c>
      <c r="R3100" s="1">
        <v>28</v>
      </c>
      <c r="S3100" s="1" t="str">
        <f>VLOOKUP(R3100,[1]Sheet1!$A$1:$D$50,2,0)</f>
        <v>text + progress + sublim + view + bar</v>
      </c>
      <c r="T3100" s="1" t="str">
        <f>VLOOKUP(R3100,[1]Sheet1!$A$1:$D$50,3,0)</f>
        <v>Text Edtiing</v>
      </c>
      <c r="U3100" s="1" t="s">
        <v>323</v>
      </c>
    </row>
    <row r="3101" spans="1:21" x14ac:dyDescent="0.25">
      <c r="A3101" s="1" t="str">
        <f t="shared" si="48"/>
        <v>https://github.com/paulcbetts/Fusillade</v>
      </c>
      <c r="B3101" s="1" t="s">
        <v>19540</v>
      </c>
      <c r="C3101" s="1" t="s">
        <v>19541</v>
      </c>
      <c r="D3101" s="1" t="s">
        <v>19542</v>
      </c>
      <c r="E3101" s="1" t="b">
        <v>0</v>
      </c>
      <c r="F3101" s="1">
        <v>20</v>
      </c>
      <c r="G3101" s="1" t="b">
        <v>1</v>
      </c>
      <c r="H3101" s="1" t="b">
        <v>0</v>
      </c>
      <c r="I3101" s="1" t="s">
        <v>24</v>
      </c>
      <c r="J3101" s="1" t="s">
        <v>666</v>
      </c>
      <c r="K3101" s="1" t="s">
        <v>19543</v>
      </c>
      <c r="L3101" s="1">
        <v>10</v>
      </c>
      <c r="M3101" s="1" t="s">
        <v>19544</v>
      </c>
      <c r="N3101" s="1">
        <v>669</v>
      </c>
      <c r="O3101" s="1">
        <v>149</v>
      </c>
      <c r="P3101" s="1" t="s">
        <v>19545</v>
      </c>
      <c r="Q3101" s="1">
        <v>149</v>
      </c>
      <c r="R3101" s="1">
        <v>38</v>
      </c>
      <c r="S3101" s="1" t="str">
        <f>VLOOKUP(R3101,[1]Sheet1!$A$1:$D$50,2,0)</f>
        <v>file + project + librari + will + code</v>
      </c>
      <c r="T3101" s="1" t="str">
        <f>VLOOKUP(R3101,[1]Sheet1!$A$1:$D$50,3,0)</f>
        <v>Project Structure</v>
      </c>
      <c r="U3101" s="1" t="s">
        <v>68</v>
      </c>
    </row>
    <row r="3102" spans="1:21" x14ac:dyDescent="0.25">
      <c r="A3102" s="1" t="str">
        <f t="shared" si="48"/>
        <v>https://github.com/MattRix/Futile</v>
      </c>
      <c r="B3102" s="1" t="s">
        <v>19546</v>
      </c>
      <c r="C3102" s="1" t="s">
        <v>19547</v>
      </c>
      <c r="D3102" s="1" t="s">
        <v>19548</v>
      </c>
      <c r="E3102" s="1" t="b">
        <v>0</v>
      </c>
      <c r="F3102" s="1">
        <v>113</v>
      </c>
      <c r="G3102" s="1" t="b">
        <v>1</v>
      </c>
      <c r="H3102" s="1" t="b">
        <v>0</v>
      </c>
      <c r="I3102" s="1" t="s">
        <v>19549</v>
      </c>
      <c r="J3102" s="1" t="s">
        <v>666</v>
      </c>
      <c r="K3102" s="1" t="s">
        <v>19550</v>
      </c>
      <c r="L3102" s="1">
        <v>97</v>
      </c>
      <c r="M3102" s="1" t="s">
        <v>19551</v>
      </c>
      <c r="N3102" s="1">
        <v>79337</v>
      </c>
      <c r="O3102" s="1">
        <v>654</v>
      </c>
      <c r="P3102" s="1" t="s">
        <v>19552</v>
      </c>
      <c r="Q3102" s="1">
        <v>654</v>
      </c>
      <c r="R3102" s="1">
        <v>22</v>
      </c>
      <c r="S3102" s="1" t="str">
        <f>VLOOKUP(R3102,[1]Sheet1!$A$1:$D$50,2,0)</f>
        <v>plugin + jqueri + spring + creat + issu</v>
      </c>
      <c r="T3102" s="1" t="str">
        <f>VLOOKUP(R3102,[1]Sheet1!$A$1:$D$50,3,0)</f>
        <v>Web Front End</v>
      </c>
      <c r="U3102" s="1" t="s">
        <v>51</v>
      </c>
    </row>
    <row r="3103" spans="1:21" x14ac:dyDescent="0.25">
      <c r="A3103" s="1" t="str">
        <f t="shared" si="48"/>
        <v>https://github.com/nikgraf/future-react-ui</v>
      </c>
      <c r="B3103" s="1" t="s">
        <v>19553</v>
      </c>
      <c r="C3103" s="1" t="s">
        <v>19554</v>
      </c>
      <c r="D3103" s="1" t="s">
        <v>19555</v>
      </c>
      <c r="E3103" s="1" t="b">
        <v>0</v>
      </c>
      <c r="F3103" s="1">
        <v>1</v>
      </c>
      <c r="G3103" s="1" t="b">
        <v>1</v>
      </c>
      <c r="H3103" s="1" t="b">
        <v>0</v>
      </c>
      <c r="I3103" s="1"/>
      <c r="J3103" s="1" t="s">
        <v>40</v>
      </c>
      <c r="K3103" s="1" t="s">
        <v>19556</v>
      </c>
      <c r="L3103" s="1">
        <v>2</v>
      </c>
      <c r="M3103" s="1" t="s">
        <v>19557</v>
      </c>
      <c r="N3103" s="1">
        <v>26</v>
      </c>
      <c r="O3103" s="1">
        <v>126</v>
      </c>
      <c r="P3103" s="1" t="s">
        <v>19558</v>
      </c>
      <c r="Q3103" s="1">
        <v>126</v>
      </c>
      <c r="R3103" s="1">
        <v>34</v>
      </c>
      <c r="S3103" s="1" t="str">
        <f>VLOOKUP(R3103,[1]Sheet1!$A$1:$D$50,2,0)</f>
        <v>api + librari + document + client + applic</v>
      </c>
      <c r="T3103" s="1" t="str">
        <f>VLOOKUP(R3103,[1]Sheet1!$A$1:$D$50,3,0)</f>
        <v>Web API</v>
      </c>
      <c r="U3103" s="1" t="s">
        <v>68</v>
      </c>
    </row>
    <row r="3104" spans="1:21" x14ac:dyDescent="0.25">
      <c r="A3104" s="1" t="str">
        <f t="shared" si="48"/>
        <v>https://github.com/philc/fuzzycd</v>
      </c>
      <c r="B3104" s="1" t="s">
        <v>19559</v>
      </c>
      <c r="C3104" s="1" t="s">
        <v>19560</v>
      </c>
      <c r="D3104" s="1" t="s">
        <v>19561</v>
      </c>
      <c r="E3104" s="1" t="b">
        <v>0</v>
      </c>
      <c r="F3104" s="1">
        <v>5</v>
      </c>
      <c r="G3104" s="1" t="b">
        <v>1</v>
      </c>
      <c r="H3104" s="1" t="b">
        <v>0</v>
      </c>
      <c r="I3104" s="1"/>
      <c r="J3104" s="1" t="s">
        <v>234</v>
      </c>
      <c r="K3104" s="1" t="s">
        <v>19562</v>
      </c>
      <c r="L3104" s="1">
        <v>0</v>
      </c>
      <c r="M3104" s="1" t="s">
        <v>19563</v>
      </c>
      <c r="N3104" s="1">
        <v>189</v>
      </c>
      <c r="O3104" s="1">
        <v>24</v>
      </c>
      <c r="P3104" s="1" t="s">
        <v>19564</v>
      </c>
      <c r="Q3104" s="1">
        <v>24</v>
      </c>
      <c r="R3104" s="1">
        <v>21</v>
      </c>
      <c r="S3104" s="1" t="str">
        <f>VLOOKUP(R3104,[1]Sheet1!$A$1:$D$50,2,0)</f>
        <v>function + object + return + data + var</v>
      </c>
      <c r="T3104" s="1" t="str">
        <f>VLOOKUP(R3104,[1]Sheet1!$A$1:$D$50,3,0)</f>
        <v>Programming</v>
      </c>
      <c r="U3104" s="1" t="s">
        <v>68</v>
      </c>
    </row>
    <row r="3105" spans="1:21" x14ac:dyDescent="0.25">
      <c r="A3105" s="1" t="str">
        <f t="shared" si="48"/>
        <v>https://github.com/atom/fuzzy-finder</v>
      </c>
      <c r="B3105" s="1" t="s">
        <v>19565</v>
      </c>
      <c r="C3105" s="1" t="s">
        <v>19566</v>
      </c>
      <c r="D3105" s="1" t="s">
        <v>19567</v>
      </c>
      <c r="E3105" s="1" t="b">
        <v>0</v>
      </c>
      <c r="F3105" s="1">
        <v>73</v>
      </c>
      <c r="G3105" s="1" t="b">
        <v>1</v>
      </c>
      <c r="H3105" s="1" t="b">
        <v>0</v>
      </c>
      <c r="I3105" s="1" t="s">
        <v>24</v>
      </c>
      <c r="J3105" s="1" t="s">
        <v>312</v>
      </c>
      <c r="K3105" s="1" t="s">
        <v>19568</v>
      </c>
      <c r="L3105" s="1">
        <v>97</v>
      </c>
      <c r="M3105" s="1" t="s">
        <v>19569</v>
      </c>
      <c r="N3105" s="1">
        <v>535</v>
      </c>
      <c r="O3105" s="1">
        <v>129</v>
      </c>
      <c r="P3105" s="1" t="s">
        <v>19570</v>
      </c>
      <c r="Q3105" s="1">
        <v>129</v>
      </c>
      <c r="R3105" s="1">
        <v>18</v>
      </c>
      <c r="S3105" s="1" t="str">
        <f>VLOOKUP(R3105,[1]Sheet1!$A$1:$D$50,2,0)</f>
        <v>file + data + store + support + librari</v>
      </c>
      <c r="T3105" s="1" t="str">
        <f>VLOOKUP(R3105,[1]Sheet1!$A$1:$D$50,3,0)</f>
        <v>Files+Storage</v>
      </c>
      <c r="U3105" s="1" t="s">
        <v>68</v>
      </c>
    </row>
    <row r="3106" spans="1:21" x14ac:dyDescent="0.25">
      <c r="A3106" s="1" t="str">
        <f t="shared" si="48"/>
        <v>https://github.com/thegameg/FVCustomAlertView</v>
      </c>
      <c r="B3106" s="1" t="s">
        <v>19571</v>
      </c>
      <c r="C3106" s="1" t="s">
        <v>19572</v>
      </c>
      <c r="D3106" s="1" t="s">
        <v>19573</v>
      </c>
      <c r="E3106" s="1" t="b">
        <v>0</v>
      </c>
      <c r="F3106" s="1">
        <v>27</v>
      </c>
      <c r="G3106" s="1" t="b">
        <v>1</v>
      </c>
      <c r="H3106" s="1" t="b">
        <v>0</v>
      </c>
      <c r="I3106" s="1" t="s">
        <v>24</v>
      </c>
      <c r="J3106" s="1" t="s">
        <v>208</v>
      </c>
      <c r="K3106" s="1" t="s">
        <v>19574</v>
      </c>
      <c r="L3106" s="1">
        <v>1</v>
      </c>
      <c r="M3106" s="1" t="s">
        <v>19575</v>
      </c>
      <c r="N3106" s="1">
        <v>3840</v>
      </c>
      <c r="O3106" s="1">
        <v>87</v>
      </c>
      <c r="P3106" s="1" t="s">
        <v>19576</v>
      </c>
      <c r="Q3106" s="1">
        <v>87</v>
      </c>
      <c r="R3106" s="1">
        <v>44</v>
      </c>
      <c r="S3106" s="1" t="str">
        <f>VLOOKUP(R3106,[1]Sheet1!$A$1:$D$50,2,0)</f>
        <v>gem + log + rubi + rail + support</v>
      </c>
      <c r="T3106" s="1" t="str">
        <f>VLOOKUP(R3106,[1]Sheet1!$A$1:$D$50,3,0)</f>
        <v>Ruby</v>
      </c>
      <c r="U3106" s="1" t="s">
        <v>264</v>
      </c>
    </row>
    <row r="3107" spans="1:21" x14ac:dyDescent="0.25">
      <c r="A3107" s="1" t="str">
        <f t="shared" si="48"/>
        <v>https://github.com/fvwmorg/fvwm</v>
      </c>
      <c r="B3107" s="1" t="s">
        <v>19577</v>
      </c>
      <c r="C3107" s="1" t="s">
        <v>19578</v>
      </c>
      <c r="D3107" s="1" t="s">
        <v>19579</v>
      </c>
      <c r="E3107" s="1" t="b">
        <v>0</v>
      </c>
      <c r="F3107" s="1">
        <v>11</v>
      </c>
      <c r="G3107" s="1" t="b">
        <v>1</v>
      </c>
      <c r="H3107" s="1" t="b">
        <v>0</v>
      </c>
      <c r="I3107" s="1" t="s">
        <v>24</v>
      </c>
      <c r="J3107" s="1" t="s">
        <v>241</v>
      </c>
      <c r="K3107" s="1" t="s">
        <v>19580</v>
      </c>
      <c r="L3107" s="1">
        <v>2</v>
      </c>
      <c r="M3107" s="1" t="s">
        <v>19581</v>
      </c>
      <c r="N3107" s="1">
        <v>20018</v>
      </c>
      <c r="O3107" s="1">
        <v>54</v>
      </c>
      <c r="P3107" s="1" t="s">
        <v>19582</v>
      </c>
      <c r="Q3107" s="1">
        <v>54</v>
      </c>
      <c r="R3107" s="1">
        <v>30</v>
      </c>
      <c r="S3107" s="1" t="str">
        <f>VLOOKUP(R3107,[1]Sheet1!$A$1:$D$50,2,0)</f>
        <v>extens + django + web + chrome + graph</v>
      </c>
      <c r="T3107" s="1" t="str">
        <f>VLOOKUP(R3107,[1]Sheet1!$A$1:$D$50,3,0)</f>
        <v>Django Framework Related</v>
      </c>
      <c r="U3107" s="1" t="s">
        <v>362</v>
      </c>
    </row>
    <row r="3108" spans="1:21" x14ac:dyDescent="0.25">
      <c r="A3108" s="1" t="str">
        <f t="shared" si="48"/>
        <v>https://github.com/mozilla/fxa-content-server</v>
      </c>
      <c r="B3108" s="1" t="s">
        <v>19583</v>
      </c>
      <c r="C3108" s="1" t="s">
        <v>19584</v>
      </c>
      <c r="D3108" s="1" t="s">
        <v>19585</v>
      </c>
      <c r="E3108" s="1" t="b">
        <v>0</v>
      </c>
      <c r="F3108" s="1">
        <v>69</v>
      </c>
      <c r="G3108" s="1" t="b">
        <v>1</v>
      </c>
      <c r="H3108" s="1" t="b">
        <v>0</v>
      </c>
      <c r="I3108" s="1"/>
      <c r="J3108" s="1" t="s">
        <v>40</v>
      </c>
      <c r="K3108" s="1" t="s">
        <v>19586</v>
      </c>
      <c r="L3108" s="1">
        <v>108</v>
      </c>
      <c r="M3108" s="1" t="s">
        <v>19587</v>
      </c>
      <c r="N3108" s="1">
        <v>17832</v>
      </c>
      <c r="O3108" s="1">
        <v>99</v>
      </c>
      <c r="P3108" s="1" t="s">
        <v>19588</v>
      </c>
      <c r="Q3108" s="1">
        <v>99</v>
      </c>
      <c r="R3108" s="1">
        <v>19</v>
      </c>
      <c r="S3108" s="1" t="str">
        <f>VLOOKUP(R3108,[1]Sheet1!$A$1:$D$50,2,0)</f>
        <v>markdown + html + document + gener + librari</v>
      </c>
      <c r="T3108" s="1" t="str">
        <f>VLOOKUP(R3108,[1]Sheet1!$A$1:$D$50,3,0)</f>
        <v>HTML</v>
      </c>
      <c r="U3108" s="1" t="s">
        <v>51</v>
      </c>
    </row>
    <row r="3109" spans="1:21" x14ac:dyDescent="0.25">
      <c r="A3109" s="1" t="str">
        <f t="shared" si="48"/>
        <v>https://github.com/jhawthorn/fzy</v>
      </c>
      <c r="B3109" s="1" t="s">
        <v>19589</v>
      </c>
      <c r="C3109" s="1" t="s">
        <v>19590</v>
      </c>
      <c r="D3109" s="1" t="s">
        <v>19591</v>
      </c>
      <c r="E3109" s="1" t="b">
        <v>0</v>
      </c>
      <c r="F3109" s="1">
        <v>8</v>
      </c>
      <c r="G3109" s="1" t="b">
        <v>1</v>
      </c>
      <c r="H3109" s="1" t="b">
        <v>0</v>
      </c>
      <c r="I3109" s="1"/>
      <c r="J3109" s="1" t="s">
        <v>241</v>
      </c>
      <c r="K3109" s="1" t="s">
        <v>19592</v>
      </c>
      <c r="L3109" s="1">
        <v>6</v>
      </c>
      <c r="M3109" s="1" t="s">
        <v>19593</v>
      </c>
      <c r="N3109" s="1">
        <v>165</v>
      </c>
      <c r="O3109" s="1">
        <v>259</v>
      </c>
      <c r="P3109" s="1" t="s">
        <v>19594</v>
      </c>
      <c r="Q3109" s="1">
        <v>259</v>
      </c>
      <c r="R3109" s="1">
        <v>18</v>
      </c>
      <c r="S3109" s="1" t="str">
        <f>VLOOKUP(R3109,[1]Sheet1!$A$1:$D$50,2,0)</f>
        <v>file + data + store + support + librari</v>
      </c>
      <c r="T3109" s="1" t="str">
        <f>VLOOKUP(R3109,[1]Sheet1!$A$1:$D$50,3,0)</f>
        <v>Files+Storage</v>
      </c>
      <c r="U3109" s="1" t="s">
        <v>68</v>
      </c>
    </row>
    <row r="3110" spans="1:21" x14ac:dyDescent="0.25">
      <c r="A3110" s="1" t="str">
        <f t="shared" si="48"/>
        <v>https://github.com/cmusphinx/g2p-seq2seq</v>
      </c>
      <c r="B3110" s="1" t="s">
        <v>19595</v>
      </c>
      <c r="C3110" s="1" t="s">
        <v>19596</v>
      </c>
      <c r="D3110" s="1" t="s">
        <v>19597</v>
      </c>
      <c r="E3110" s="1" t="b">
        <v>0</v>
      </c>
      <c r="F3110" s="1">
        <v>23</v>
      </c>
      <c r="G3110" s="1" t="b">
        <v>1</v>
      </c>
      <c r="H3110" s="1" t="b">
        <v>0</v>
      </c>
      <c r="I3110" s="1" t="s">
        <v>24</v>
      </c>
      <c r="J3110" s="1" t="s">
        <v>56</v>
      </c>
      <c r="K3110" s="1" t="s">
        <v>19598</v>
      </c>
      <c r="L3110" s="1">
        <v>6</v>
      </c>
      <c r="M3110" s="1" t="s">
        <v>19599</v>
      </c>
      <c r="N3110" s="1">
        <v>118</v>
      </c>
      <c r="O3110" s="1">
        <v>84</v>
      </c>
      <c r="P3110" s="1" t="s">
        <v>19600</v>
      </c>
      <c r="Q3110" s="1">
        <v>84</v>
      </c>
      <c r="R3110" s="1">
        <v>10</v>
      </c>
      <c r="S3110" s="1" t="str">
        <f>VLOOKUP(R3110,[1]Sheet1!$A$1:$D$50,2,0)</f>
        <v>app + android + io + librari + support</v>
      </c>
      <c r="T3110" s="1" t="str">
        <f>VLOOKUP(R3110,[1]Sheet1!$A$1:$D$50,3,0)</f>
        <v>Mobile+Android</v>
      </c>
      <c r="U3110" s="1" t="s">
        <v>44</v>
      </c>
    </row>
    <row r="3111" spans="1:21" x14ac:dyDescent="0.25">
      <c r="A3111" s="1" t="str">
        <f t="shared" si="48"/>
        <v>https://github.com/mayank26saxena/GaanaBot</v>
      </c>
      <c r="B3111" s="1" t="s">
        <v>19601</v>
      </c>
      <c r="C3111" s="1" t="s">
        <v>19602</v>
      </c>
      <c r="D3111" s="1" t="s">
        <v>19603</v>
      </c>
      <c r="E3111" s="1" t="b">
        <v>0</v>
      </c>
      <c r="F3111" s="1">
        <v>21</v>
      </c>
      <c r="G3111" s="1" t="b">
        <v>1</v>
      </c>
      <c r="H3111" s="1" t="b">
        <v>0</v>
      </c>
      <c r="I3111" s="1"/>
      <c r="J3111" s="1" t="s">
        <v>56</v>
      </c>
      <c r="K3111" s="1" t="s">
        <v>19604</v>
      </c>
      <c r="L3111" s="1">
        <v>2</v>
      </c>
      <c r="M3111" s="1" t="s">
        <v>19605</v>
      </c>
      <c r="N3111" s="1">
        <v>1822</v>
      </c>
      <c r="O3111" s="1">
        <v>62</v>
      </c>
      <c r="P3111" s="1" t="s">
        <v>19606</v>
      </c>
      <c r="Q3111" s="1">
        <v>62</v>
      </c>
      <c r="R3111" s="1">
        <v>44</v>
      </c>
      <c r="S3111" s="1" t="str">
        <f>VLOOKUP(R3111,[1]Sheet1!$A$1:$D$50,2,0)</f>
        <v>gem + log + rubi + rail + support</v>
      </c>
      <c r="T3111" s="1" t="str">
        <f>VLOOKUP(R3111,[1]Sheet1!$A$1:$D$50,3,0)</f>
        <v>Ruby</v>
      </c>
      <c r="U3111" s="1" t="s">
        <v>264</v>
      </c>
    </row>
    <row r="3112" spans="1:21" x14ac:dyDescent="0.25">
      <c r="A3112" s="1" t="str">
        <f t="shared" si="48"/>
        <v>https://github.com/hybridgroup/gabba</v>
      </c>
      <c r="B3112" s="1" t="s">
        <v>19607</v>
      </c>
      <c r="C3112" s="1" t="s">
        <v>19608</v>
      </c>
      <c r="D3112" s="1" t="s">
        <v>19609</v>
      </c>
      <c r="E3112" s="1" t="b">
        <v>0</v>
      </c>
      <c r="F3112" s="1">
        <v>57</v>
      </c>
      <c r="G3112" s="1" t="b">
        <v>1</v>
      </c>
      <c r="H3112" s="1" t="b">
        <v>1</v>
      </c>
      <c r="I3112" s="1"/>
      <c r="J3112" s="1" t="s">
        <v>234</v>
      </c>
      <c r="K3112" s="1" t="s">
        <v>19610</v>
      </c>
      <c r="L3112" s="1">
        <v>10</v>
      </c>
      <c r="M3112" s="1" t="s">
        <v>19611</v>
      </c>
      <c r="N3112" s="1">
        <v>437</v>
      </c>
      <c r="O3112" s="1">
        <v>449</v>
      </c>
      <c r="P3112" s="1" t="s">
        <v>19612</v>
      </c>
      <c r="Q3112" s="1">
        <v>449</v>
      </c>
      <c r="R3112" s="1">
        <v>21</v>
      </c>
      <c r="S3112" s="1" t="str">
        <f>VLOOKUP(R3112,[1]Sheet1!$A$1:$D$50,2,0)</f>
        <v>function + object + return + data + var</v>
      </c>
      <c r="T3112" s="1" t="str">
        <f>VLOOKUP(R3112,[1]Sheet1!$A$1:$D$50,3,0)</f>
        <v>Programming</v>
      </c>
      <c r="U3112" s="1" t="s">
        <v>68</v>
      </c>
    </row>
    <row r="3113" spans="1:21" x14ac:dyDescent="0.25">
      <c r="A3113" s="1" t="str">
        <f t="shared" si="48"/>
        <v>https://github.com/keithclark/gadebugger</v>
      </c>
      <c r="B3113" s="1" t="s">
        <v>19613</v>
      </c>
      <c r="C3113" s="1" t="s">
        <v>19614</v>
      </c>
      <c r="D3113" s="1" t="s">
        <v>19615</v>
      </c>
      <c r="E3113" s="1" t="b">
        <v>0</v>
      </c>
      <c r="F3113" s="1">
        <v>23</v>
      </c>
      <c r="G3113" s="1" t="b">
        <v>1</v>
      </c>
      <c r="H3113" s="1" t="b">
        <v>1</v>
      </c>
      <c r="I3113" s="1" t="s">
        <v>19616</v>
      </c>
      <c r="J3113" s="1" t="s">
        <v>40</v>
      </c>
      <c r="K3113" s="1" t="s">
        <v>19617</v>
      </c>
      <c r="L3113" s="1">
        <v>5</v>
      </c>
      <c r="M3113" s="1" t="s">
        <v>19618</v>
      </c>
      <c r="N3113" s="1">
        <v>1110</v>
      </c>
      <c r="O3113" s="1">
        <v>145</v>
      </c>
      <c r="P3113" s="1" t="s">
        <v>19619</v>
      </c>
      <c r="Q3113" s="1">
        <v>145</v>
      </c>
      <c r="R3113" s="1">
        <v>16</v>
      </c>
      <c r="S3113" s="1" t="str">
        <f>VLOOKUP(R3113,[1]Sheet1!$A$1:$D$50,2,0)</f>
        <v>event + compon + analyt + element + demo</v>
      </c>
      <c r="T3113" s="1" t="str">
        <f>VLOOKUP(R3113,[1]Sheet1!$A$1:$D$50,3,0)</f>
        <v>Others/Undetermined</v>
      </c>
      <c r="U3113" s="1" t="s">
        <v>68</v>
      </c>
    </row>
    <row r="3114" spans="1:21" x14ac:dyDescent="0.25">
      <c r="A3114" s="1" t="str">
        <f t="shared" si="48"/>
        <v>https://github.com/googleanalytics/ga-dev-tools</v>
      </c>
      <c r="B3114" s="1" t="s">
        <v>19620</v>
      </c>
      <c r="C3114" s="1" t="s">
        <v>19621</v>
      </c>
      <c r="D3114" s="1" t="s">
        <v>19622</v>
      </c>
      <c r="E3114" s="1" t="b">
        <v>0</v>
      </c>
      <c r="F3114" s="1">
        <v>226</v>
      </c>
      <c r="G3114" s="1" t="b">
        <v>1</v>
      </c>
      <c r="H3114" s="1" t="b">
        <v>0</v>
      </c>
      <c r="I3114" s="1" t="s">
        <v>19623</v>
      </c>
      <c r="J3114" s="1" t="s">
        <v>40</v>
      </c>
      <c r="K3114" s="1" t="s">
        <v>19624</v>
      </c>
      <c r="L3114" s="1">
        <v>14</v>
      </c>
      <c r="M3114" s="1" t="s">
        <v>19625</v>
      </c>
      <c r="N3114" s="1">
        <v>2727</v>
      </c>
      <c r="O3114" s="1">
        <v>491</v>
      </c>
      <c r="P3114" s="1" t="s">
        <v>19626</v>
      </c>
      <c r="Q3114" s="1">
        <v>491</v>
      </c>
      <c r="R3114" s="1">
        <v>16</v>
      </c>
      <c r="S3114" s="1" t="str">
        <f>VLOOKUP(R3114,[1]Sheet1!$A$1:$D$50,2,0)</f>
        <v>event + compon + analyt + element + demo</v>
      </c>
      <c r="T3114" s="1" t="str">
        <f>VLOOKUP(R3114,[1]Sheet1!$A$1:$D$50,3,0)</f>
        <v>Others/Undetermined</v>
      </c>
      <c r="U3114" s="1" t="s">
        <v>68</v>
      </c>
    </row>
    <row r="3115" spans="1:21" x14ac:dyDescent="0.25">
      <c r="A3115" s="1" t="str">
        <f t="shared" si="48"/>
        <v>https://github.com/redneckbeard/gadget</v>
      </c>
      <c r="B3115" s="1" t="s">
        <v>19627</v>
      </c>
      <c r="C3115" s="1" t="s">
        <v>19628</v>
      </c>
      <c r="D3115" s="1" t="s">
        <v>19629</v>
      </c>
      <c r="E3115" s="1" t="b">
        <v>0</v>
      </c>
      <c r="F3115" s="1">
        <v>5</v>
      </c>
      <c r="G3115" s="1" t="b">
        <v>1</v>
      </c>
      <c r="H3115" s="1" t="b">
        <v>1</v>
      </c>
      <c r="I3115" s="1" t="s">
        <v>24</v>
      </c>
      <c r="J3115" s="1" t="s">
        <v>814</v>
      </c>
      <c r="K3115" s="1" t="s">
        <v>19630</v>
      </c>
      <c r="L3115" s="1">
        <v>3</v>
      </c>
      <c r="M3115" s="1" t="s">
        <v>19631</v>
      </c>
      <c r="N3115" s="1">
        <v>638</v>
      </c>
      <c r="O3115" s="1">
        <v>243</v>
      </c>
      <c r="P3115" s="1" t="s">
        <v>6678</v>
      </c>
      <c r="Q3115" s="1">
        <v>243</v>
      </c>
      <c r="R3115" s="1">
        <v>32</v>
      </c>
      <c r="S3115" s="1" t="str">
        <f>VLOOKUP(R3115,[1]Sheet1!$A$1:$D$50,2,0)</f>
        <v>notif + server + monitor + will + program</v>
      </c>
      <c r="T3115" s="1" t="str">
        <f>VLOOKUP(R3115,[1]Sheet1!$A$1:$D$50,3,0)</f>
        <v>Server Administration</v>
      </c>
      <c r="U3115" s="1" t="s">
        <v>402</v>
      </c>
    </row>
    <row r="3116" spans="1:21" x14ac:dyDescent="0.25">
      <c r="A3116" s="1" t="str">
        <f t="shared" si="48"/>
        <v>https://github.com/faisalraja/gaenv</v>
      </c>
      <c r="B3116" s="1" t="s">
        <v>19632</v>
      </c>
      <c r="C3116" s="1" t="s">
        <v>19633</v>
      </c>
      <c r="D3116" s="1" t="s">
        <v>19634</v>
      </c>
      <c r="E3116" s="1" t="b">
        <v>0</v>
      </c>
      <c r="F3116" s="1">
        <v>6</v>
      </c>
      <c r="G3116" s="1" t="b">
        <v>1</v>
      </c>
      <c r="H3116" s="1" t="b">
        <v>0</v>
      </c>
      <c r="I3116" s="1"/>
      <c r="J3116" s="1" t="s">
        <v>56</v>
      </c>
      <c r="K3116" s="1" t="s">
        <v>19635</v>
      </c>
      <c r="L3116" s="1">
        <v>3</v>
      </c>
      <c r="M3116" s="1" t="s">
        <v>19636</v>
      </c>
      <c r="N3116" s="1">
        <v>27</v>
      </c>
      <c r="O3116" s="1">
        <v>30</v>
      </c>
      <c r="P3116" s="1" t="s">
        <v>19637</v>
      </c>
      <c r="Q3116" s="1">
        <v>30</v>
      </c>
      <c r="R3116" s="1">
        <v>9</v>
      </c>
      <c r="S3116" s="1" t="str">
        <f>VLOOKUP(R3116,[1]Sheet1!$A$1:$D$50,2,0)</f>
        <v>vim + memori + skeleton + elixir + opengl</v>
      </c>
      <c r="T3116" s="1" t="str">
        <f>VLOOKUP(R3116,[1]Sheet1!$A$1:$D$50,3,0)</f>
        <v>Others/Undetermined</v>
      </c>
      <c r="U3116" s="1" t="s">
        <v>68</v>
      </c>
    </row>
    <row r="3117" spans="1:21" x14ac:dyDescent="0.25">
      <c r="A3117" s="1" t="str">
        <f t="shared" si="48"/>
        <v>https://github.com/slagyr/gaeshi</v>
      </c>
      <c r="B3117" s="1" t="s">
        <v>19638</v>
      </c>
      <c r="C3117" s="1" t="s">
        <v>19639</v>
      </c>
      <c r="D3117" s="1" t="s">
        <v>19640</v>
      </c>
      <c r="E3117" s="1" t="b">
        <v>0</v>
      </c>
      <c r="F3117" s="1">
        <v>3</v>
      </c>
      <c r="G3117" s="1" t="b">
        <v>1</v>
      </c>
      <c r="H3117" s="1" t="b">
        <v>0</v>
      </c>
      <c r="I3117" s="1"/>
      <c r="J3117" s="1" t="s">
        <v>1144</v>
      </c>
      <c r="K3117" s="1" t="s">
        <v>19641</v>
      </c>
      <c r="L3117" s="1">
        <v>4</v>
      </c>
      <c r="M3117" s="1" t="s">
        <v>19642</v>
      </c>
      <c r="N3117" s="1">
        <v>489</v>
      </c>
      <c r="O3117" s="1">
        <v>39</v>
      </c>
      <c r="P3117" s="1" t="s">
        <v>19643</v>
      </c>
      <c r="Q3117" s="1">
        <v>39</v>
      </c>
      <c r="R3117" s="1">
        <v>28</v>
      </c>
      <c r="S3117" s="1" t="str">
        <f>VLOOKUP(R3117,[1]Sheet1!$A$1:$D$50,2,0)</f>
        <v>text + progress + sublim + view + bar</v>
      </c>
      <c r="T3117" s="1" t="str">
        <f>VLOOKUP(R3117,[1]Sheet1!$A$1:$D$50,3,0)</f>
        <v>Text Edtiing</v>
      </c>
      <c r="U3117" s="1" t="s">
        <v>323</v>
      </c>
    </row>
    <row r="3118" spans="1:21" x14ac:dyDescent="0.25">
      <c r="A3118" s="1" t="str">
        <f t="shared" si="48"/>
        <v>https://github.com/mozilla-b2g/gaia</v>
      </c>
      <c r="B3118" s="1" t="s">
        <v>19644</v>
      </c>
      <c r="C3118" s="1" t="s">
        <v>19645</v>
      </c>
      <c r="D3118" s="1" t="s">
        <v>19646</v>
      </c>
      <c r="E3118" s="1" t="b">
        <v>0</v>
      </c>
      <c r="F3118" s="1">
        <v>2528</v>
      </c>
      <c r="G3118" s="1" t="b">
        <v>1</v>
      </c>
      <c r="H3118" s="1" t="b">
        <v>1</v>
      </c>
      <c r="I3118" s="1" t="s">
        <v>19647</v>
      </c>
      <c r="J3118" s="1" t="s">
        <v>40</v>
      </c>
      <c r="K3118" s="1" t="s">
        <v>19648</v>
      </c>
      <c r="L3118" s="1">
        <v>1304</v>
      </c>
      <c r="M3118" s="1" t="s">
        <v>19649</v>
      </c>
      <c r="N3118" s="1">
        <v>1243169</v>
      </c>
      <c r="O3118" s="1">
        <v>2046</v>
      </c>
      <c r="P3118" s="1" t="s">
        <v>19650</v>
      </c>
      <c r="Q3118" s="1">
        <v>2046</v>
      </c>
      <c r="R3118" s="1">
        <v>32</v>
      </c>
      <c r="S3118" s="1" t="str">
        <f>VLOOKUP(R3118,[1]Sheet1!$A$1:$D$50,2,0)</f>
        <v>notif + server + monitor + will + program</v>
      </c>
      <c r="T3118" s="1" t="str">
        <f>VLOOKUP(R3118,[1]Sheet1!$A$1:$D$50,3,0)</f>
        <v>Server Administration</v>
      </c>
      <c r="U3118" s="1" t="s">
        <v>402</v>
      </c>
    </row>
    <row r="3119" spans="1:21" x14ac:dyDescent="0.25">
      <c r="A3119" s="1" t="str">
        <f t="shared" si="48"/>
        <v>https://github.com/kobo/gaiden</v>
      </c>
      <c r="B3119" s="1" t="s">
        <v>19651</v>
      </c>
      <c r="C3119" s="1" t="s">
        <v>19652</v>
      </c>
      <c r="D3119" s="1" t="s">
        <v>19653</v>
      </c>
      <c r="E3119" s="1" t="b">
        <v>0</v>
      </c>
      <c r="F3119" s="1">
        <v>10</v>
      </c>
      <c r="G3119" s="1" t="b">
        <v>1</v>
      </c>
      <c r="H3119" s="1" t="b">
        <v>1</v>
      </c>
      <c r="I3119" s="1"/>
      <c r="J3119" s="1" t="s">
        <v>1709</v>
      </c>
      <c r="K3119" s="1" t="s">
        <v>19654</v>
      </c>
      <c r="L3119" s="1">
        <v>9</v>
      </c>
      <c r="M3119" s="1" t="s">
        <v>19655</v>
      </c>
      <c r="N3119" s="1">
        <v>3290</v>
      </c>
      <c r="O3119" s="1">
        <v>109</v>
      </c>
      <c r="P3119" s="1" t="s">
        <v>19656</v>
      </c>
      <c r="Q3119" s="1">
        <v>109</v>
      </c>
      <c r="R3119" s="1">
        <v>10</v>
      </c>
      <c r="S3119" s="1" t="str">
        <f>VLOOKUP(R3119,[1]Sheet1!$A$1:$D$50,2,0)</f>
        <v>app + android + io + librari + support</v>
      </c>
      <c r="T3119" s="1" t="str">
        <f>VLOOKUP(R3119,[1]Sheet1!$A$1:$D$50,3,0)</f>
        <v>Mobile+Android</v>
      </c>
      <c r="U3119" s="1" t="s">
        <v>44</v>
      </c>
    </row>
    <row r="3120" spans="1:21" x14ac:dyDescent="0.25">
      <c r="A3120" s="1" t="str">
        <f t="shared" si="48"/>
        <v>https://github.com/yasaichi/gakubuchi</v>
      </c>
      <c r="B3120" s="1" t="s">
        <v>19657</v>
      </c>
      <c r="C3120" s="1" t="s">
        <v>19658</v>
      </c>
      <c r="D3120" s="1" t="s">
        <v>19659</v>
      </c>
      <c r="E3120" s="1" t="b">
        <v>0</v>
      </c>
      <c r="F3120" s="1">
        <v>1</v>
      </c>
      <c r="G3120" s="1" t="b">
        <v>1</v>
      </c>
      <c r="H3120" s="1" t="b">
        <v>0</v>
      </c>
      <c r="I3120" s="1" t="s">
        <v>24</v>
      </c>
      <c r="J3120" s="1" t="s">
        <v>234</v>
      </c>
      <c r="K3120" s="1" t="s">
        <v>19660</v>
      </c>
      <c r="L3120" s="1">
        <v>1</v>
      </c>
      <c r="M3120" s="1" t="s">
        <v>19661</v>
      </c>
      <c r="N3120" s="1">
        <v>94</v>
      </c>
      <c r="O3120" s="1">
        <v>34</v>
      </c>
      <c r="P3120" s="1" t="s">
        <v>19662</v>
      </c>
      <c r="Q3120" s="1">
        <v>34</v>
      </c>
      <c r="R3120" s="1">
        <v>9</v>
      </c>
      <c r="S3120" s="1" t="str">
        <f>VLOOKUP(R3120,[1]Sheet1!$A$1:$D$50,2,0)</f>
        <v>vim + memori + skeleton + elixir + opengl</v>
      </c>
      <c r="T3120" s="1" t="str">
        <f>VLOOKUP(R3120,[1]Sheet1!$A$1:$D$50,3,0)</f>
        <v>Others/Undetermined</v>
      </c>
      <c r="U3120" s="1" t="s">
        <v>68</v>
      </c>
    </row>
    <row r="3121" spans="1:21" x14ac:dyDescent="0.25">
      <c r="A3121" s="1" t="str">
        <f t="shared" si="48"/>
        <v>https://github.com/brombo/galgebra</v>
      </c>
      <c r="B3121" s="1" t="s">
        <v>19663</v>
      </c>
      <c r="C3121" s="1" t="s">
        <v>19664</v>
      </c>
      <c r="D3121" s="1"/>
      <c r="E3121" s="1" t="b">
        <v>0</v>
      </c>
      <c r="F3121" s="1">
        <v>12</v>
      </c>
      <c r="G3121" s="1" t="b">
        <v>1</v>
      </c>
      <c r="H3121" s="1" t="b">
        <v>0</v>
      </c>
      <c r="I3121" s="1" t="s">
        <v>24</v>
      </c>
      <c r="J3121" s="1" t="s">
        <v>56</v>
      </c>
      <c r="K3121" s="1" t="s">
        <v>19665</v>
      </c>
      <c r="L3121" s="1">
        <v>16</v>
      </c>
      <c r="M3121" s="1" t="s">
        <v>19666</v>
      </c>
      <c r="N3121" s="1">
        <v>12135</v>
      </c>
      <c r="O3121" s="1">
        <v>29</v>
      </c>
      <c r="P3121" s="1" t="s">
        <v>19667</v>
      </c>
      <c r="Q3121" s="1">
        <v>29</v>
      </c>
      <c r="R3121" s="1">
        <v>28</v>
      </c>
      <c r="S3121" s="1" t="str">
        <f>VLOOKUP(R3121,[1]Sheet1!$A$1:$D$50,2,0)</f>
        <v>text + progress + sublim + view + bar</v>
      </c>
      <c r="T3121" s="1" t="str">
        <f>VLOOKUP(R3121,[1]Sheet1!$A$1:$D$50,3,0)</f>
        <v>Text Edtiing</v>
      </c>
      <c r="U3121" s="1" t="s">
        <v>323</v>
      </c>
    </row>
    <row r="3122" spans="1:21" x14ac:dyDescent="0.25">
      <c r="A3122" s="1" t="str">
        <f t="shared" si="48"/>
        <v>https://github.com/smola/galimatias</v>
      </c>
      <c r="B3122" s="1" t="s">
        <v>19668</v>
      </c>
      <c r="C3122" s="1" t="s">
        <v>19669</v>
      </c>
      <c r="D3122" s="1" t="s">
        <v>19670</v>
      </c>
      <c r="E3122" s="1" t="b">
        <v>0</v>
      </c>
      <c r="F3122" s="1">
        <v>12</v>
      </c>
      <c r="G3122" s="1" t="b">
        <v>1</v>
      </c>
      <c r="H3122" s="1" t="b">
        <v>1</v>
      </c>
      <c r="I3122" s="1" t="s">
        <v>19671</v>
      </c>
      <c r="J3122" s="1" t="s">
        <v>176</v>
      </c>
      <c r="K3122" s="1" t="s">
        <v>19672</v>
      </c>
      <c r="L3122" s="1">
        <v>28</v>
      </c>
      <c r="M3122" s="1" t="s">
        <v>19673</v>
      </c>
      <c r="N3122" s="1">
        <v>1714</v>
      </c>
      <c r="O3122" s="1">
        <v>96</v>
      </c>
      <c r="P3122" s="1" t="s">
        <v>19674</v>
      </c>
      <c r="Q3122" s="1">
        <v>96</v>
      </c>
      <c r="R3122" s="1">
        <v>27</v>
      </c>
      <c r="S3122" s="1" t="str">
        <f>VLOOKUP(R3122,[1]Sheet1!$A$1:$D$50,2,0)</f>
        <v>color + swift + java + gener + convert</v>
      </c>
      <c r="T3122" s="1" t="str">
        <f>VLOOKUP(R3122,[1]Sheet1!$A$1:$D$50,3,0)</f>
        <v>Others/Undetermined</v>
      </c>
      <c r="U3122" s="1" t="s">
        <v>68</v>
      </c>
    </row>
    <row r="3123" spans="1:21" x14ac:dyDescent="0.25">
      <c r="A3123" s="1" t="str">
        <f t="shared" si="48"/>
        <v>https://github.com/GalliumOS/galliumos-distro</v>
      </c>
      <c r="B3123" s="1" t="s">
        <v>19675</v>
      </c>
      <c r="C3123" s="1" t="s">
        <v>19676</v>
      </c>
      <c r="D3123" s="1" t="s">
        <v>19677</v>
      </c>
      <c r="E3123" s="1" t="b">
        <v>0</v>
      </c>
      <c r="F3123" s="1">
        <v>7</v>
      </c>
      <c r="G3123" s="1" t="b">
        <v>1</v>
      </c>
      <c r="H3123" s="1" t="b">
        <v>0</v>
      </c>
      <c r="I3123" s="1"/>
      <c r="J3123" s="1" t="s">
        <v>24</v>
      </c>
      <c r="K3123" s="1" t="s">
        <v>19678</v>
      </c>
      <c r="L3123" s="1">
        <v>80</v>
      </c>
      <c r="M3123" s="1" t="s">
        <v>19679</v>
      </c>
      <c r="N3123" s="1">
        <v>15099</v>
      </c>
      <c r="O3123" s="1">
        <v>80</v>
      </c>
      <c r="P3123" s="1" t="s">
        <v>19680</v>
      </c>
      <c r="Q3123" s="1">
        <v>80</v>
      </c>
      <c r="R3123" s="1">
        <v>13</v>
      </c>
      <c r="S3123" s="1" t="str">
        <f>VLOOKUP(R3123,[1]Sheet1!$A$1:$D$50,2,0)</f>
        <v>light + task + heroku + webrtc + work</v>
      </c>
      <c r="T3123" s="1" t="str">
        <f>VLOOKUP(R3123,[1]Sheet1!$A$1:$D$50,3,0)</f>
        <v>Others/Undetermined</v>
      </c>
      <c r="U3123" s="1" t="s">
        <v>68</v>
      </c>
    </row>
    <row r="3124" spans="1:21" x14ac:dyDescent="0.25">
      <c r="A3124" s="1" t="str">
        <f t="shared" si="48"/>
        <v>https://github.com/GaryJones/Gamajo-Dashboard-Glancer</v>
      </c>
      <c r="B3124" s="1" t="s">
        <v>19681</v>
      </c>
      <c r="C3124" s="1" t="s">
        <v>19682</v>
      </c>
      <c r="D3124" s="1" t="s">
        <v>19683</v>
      </c>
      <c r="E3124" s="1" t="b">
        <v>0</v>
      </c>
      <c r="F3124" s="1">
        <v>6</v>
      </c>
      <c r="G3124" s="1" t="b">
        <v>1</v>
      </c>
      <c r="H3124" s="1" t="b">
        <v>0</v>
      </c>
      <c r="I3124" s="1"/>
      <c r="J3124" s="1" t="s">
        <v>141</v>
      </c>
      <c r="K3124" s="1" t="s">
        <v>19684</v>
      </c>
      <c r="L3124" s="1">
        <v>0</v>
      </c>
      <c r="M3124" s="1" t="s">
        <v>19685</v>
      </c>
      <c r="N3124" s="1">
        <v>27</v>
      </c>
      <c r="O3124" s="1">
        <v>40</v>
      </c>
      <c r="P3124" s="1" t="s">
        <v>19686</v>
      </c>
      <c r="Q3124" s="1">
        <v>40</v>
      </c>
      <c r="R3124" s="1">
        <v>21</v>
      </c>
      <c r="S3124" s="1" t="str">
        <f>VLOOKUP(R3124,[1]Sheet1!$A$1:$D$50,2,0)</f>
        <v>function + object + return + data + var</v>
      </c>
      <c r="T3124" s="1" t="str">
        <f>VLOOKUP(R3124,[1]Sheet1!$A$1:$D$50,3,0)</f>
        <v>Programming</v>
      </c>
      <c r="U3124" s="1" t="s">
        <v>68</v>
      </c>
    </row>
    <row r="3125" spans="1:21" x14ac:dyDescent="0.25">
      <c r="A3125" s="1" t="str">
        <f t="shared" si="48"/>
        <v>https://github.com/osnr/gambo</v>
      </c>
      <c r="B3125" s="1" t="s">
        <v>19687</v>
      </c>
      <c r="C3125" s="1" t="s">
        <v>19688</v>
      </c>
      <c r="D3125" s="1" t="s">
        <v>19689</v>
      </c>
      <c r="E3125" s="1" t="b">
        <v>0</v>
      </c>
      <c r="F3125" s="1">
        <v>3</v>
      </c>
      <c r="G3125" s="1" t="b">
        <v>1</v>
      </c>
      <c r="H3125" s="1" t="b">
        <v>0</v>
      </c>
      <c r="I3125" s="1" t="s">
        <v>19690</v>
      </c>
      <c r="J3125" s="1" t="s">
        <v>176</v>
      </c>
      <c r="K3125" s="1" t="s">
        <v>19691</v>
      </c>
      <c r="L3125" s="1">
        <v>1</v>
      </c>
      <c r="M3125" s="1" t="s">
        <v>19692</v>
      </c>
      <c r="N3125" s="1">
        <v>1619</v>
      </c>
      <c r="O3125" s="1">
        <v>40</v>
      </c>
      <c r="P3125" s="1" t="s">
        <v>19693</v>
      </c>
      <c r="Q3125" s="1">
        <v>40</v>
      </c>
      <c r="R3125" s="1">
        <v>4</v>
      </c>
      <c r="S3125" s="1" t="str">
        <f>VLOOKUP(R3125,[1]Sheet1!$A$1:$D$50,2,0)</f>
        <v>menu + blog + code + item + engin</v>
      </c>
      <c r="T3125" s="1" t="str">
        <f>VLOOKUP(R3125,[1]Sheet1!$A$1:$D$50,3,0)</f>
        <v>Others/Undetermined</v>
      </c>
      <c r="U3125" s="1" t="s">
        <v>430</v>
      </c>
    </row>
    <row r="3126" spans="1:21" x14ac:dyDescent="0.25">
      <c r="A3126" s="1" t="str">
        <f t="shared" si="48"/>
        <v>https://github.com/annoyatron255/Game</v>
      </c>
      <c r="B3126" s="1" t="s">
        <v>19694</v>
      </c>
      <c r="C3126" s="1" t="s">
        <v>19695</v>
      </c>
      <c r="D3126" s="1" t="s">
        <v>19696</v>
      </c>
      <c r="E3126" s="1" t="b">
        <v>0</v>
      </c>
      <c r="F3126" s="1">
        <v>30</v>
      </c>
      <c r="G3126" s="1" t="b">
        <v>1</v>
      </c>
      <c r="H3126" s="1" t="b">
        <v>0</v>
      </c>
      <c r="I3126" s="1" t="s">
        <v>24</v>
      </c>
      <c r="J3126" s="1" t="s">
        <v>113</v>
      </c>
      <c r="K3126" s="1" t="s">
        <v>19697</v>
      </c>
      <c r="L3126" s="1">
        <v>3</v>
      </c>
      <c r="M3126" s="1" t="s">
        <v>19698</v>
      </c>
      <c r="N3126" s="1">
        <v>1367</v>
      </c>
      <c r="O3126" s="1">
        <v>24</v>
      </c>
      <c r="P3126" s="1" t="s">
        <v>19699</v>
      </c>
      <c r="Q3126" s="1">
        <v>24</v>
      </c>
      <c r="R3126" s="1">
        <v>10</v>
      </c>
      <c r="S3126" s="1" t="str">
        <f>VLOOKUP(R3126,[1]Sheet1!$A$1:$D$50,2,0)</f>
        <v>app + android + io + librari + support</v>
      </c>
      <c r="T3126" s="1" t="str">
        <f>VLOOKUP(R3126,[1]Sheet1!$A$1:$D$50,3,0)</f>
        <v>Mobile+Android</v>
      </c>
      <c r="U3126" s="1" t="s">
        <v>44</v>
      </c>
    </row>
    <row r="3127" spans="1:21" x14ac:dyDescent="0.25">
      <c r="A3127" s="1" t="str">
        <f t="shared" si="48"/>
        <v>https://github.com/github/game-off-2012</v>
      </c>
      <c r="B3127" s="1" t="s">
        <v>19700</v>
      </c>
      <c r="C3127" s="1" t="s">
        <v>19701</v>
      </c>
      <c r="D3127" s="1" t="s">
        <v>19702</v>
      </c>
      <c r="E3127" s="1" t="b">
        <v>0</v>
      </c>
      <c r="F3127" s="1">
        <v>1407</v>
      </c>
      <c r="G3127" s="1" t="b">
        <v>1</v>
      </c>
      <c r="H3127" s="1" t="b">
        <v>0</v>
      </c>
      <c r="I3127" s="1" t="s">
        <v>19703</v>
      </c>
      <c r="J3127" s="1" t="s">
        <v>24</v>
      </c>
      <c r="K3127" s="1" t="s">
        <v>19704</v>
      </c>
      <c r="L3127" s="1">
        <v>33</v>
      </c>
      <c r="M3127" s="1" t="s">
        <v>19705</v>
      </c>
      <c r="N3127" s="1">
        <v>353292</v>
      </c>
      <c r="O3127" s="1">
        <v>241</v>
      </c>
      <c r="P3127" s="1" t="s">
        <v>19706</v>
      </c>
      <c r="Q3127" s="1">
        <v>241</v>
      </c>
      <c r="R3127" s="1">
        <v>34</v>
      </c>
      <c r="S3127" s="1" t="str">
        <f>VLOOKUP(R3127,[1]Sheet1!$A$1:$D$50,2,0)</f>
        <v>api + librari + document + client + applic</v>
      </c>
      <c r="T3127" s="1" t="str">
        <f>VLOOKUP(R3127,[1]Sheet1!$A$1:$D$50,3,0)</f>
        <v>Web API</v>
      </c>
      <c r="U3127" s="1" t="s">
        <v>68</v>
      </c>
    </row>
    <row r="3128" spans="1:21" x14ac:dyDescent="0.25">
      <c r="A3128" s="1" t="str">
        <f t="shared" si="48"/>
        <v>https://github.com/InfiniteRasa/Game-Server</v>
      </c>
      <c r="B3128" s="1" t="s">
        <v>19707</v>
      </c>
      <c r="C3128" s="1" t="s">
        <v>19708</v>
      </c>
      <c r="D3128" s="1" t="s">
        <v>19709</v>
      </c>
      <c r="E3128" s="1" t="b">
        <v>0</v>
      </c>
      <c r="F3128" s="1">
        <v>61</v>
      </c>
      <c r="G3128" s="1" t="b">
        <v>1</v>
      </c>
      <c r="H3128" s="1" t="b">
        <v>0</v>
      </c>
      <c r="I3128" s="1" t="s">
        <v>19710</v>
      </c>
      <c r="J3128" s="1" t="s">
        <v>113</v>
      </c>
      <c r="K3128" s="1" t="s">
        <v>19711</v>
      </c>
      <c r="L3128" s="1">
        <v>9</v>
      </c>
      <c r="M3128" s="1" t="s">
        <v>19712</v>
      </c>
      <c r="N3128" s="1">
        <v>62848</v>
      </c>
      <c r="O3128" s="1">
        <v>77</v>
      </c>
      <c r="P3128" s="1" t="s">
        <v>19713</v>
      </c>
      <c r="Q3128" s="1">
        <v>77</v>
      </c>
      <c r="R3128" s="1">
        <v>11</v>
      </c>
      <c r="S3128" s="1" t="str">
        <f>VLOOKUP(R3128,[1]Sheet1!$A$1:$D$50,2,0)</f>
        <v>game + materi + bot + irc + chat</v>
      </c>
      <c r="T3128" s="1" t="str">
        <f>VLOOKUP(R3128,[1]Sheet1!$A$1:$D$50,3,0)</f>
        <v>Gaming and Chat</v>
      </c>
      <c r="U3128" s="1" t="s">
        <v>60</v>
      </c>
    </row>
    <row r="3129" spans="1:21" x14ac:dyDescent="0.25">
      <c r="A3129" s="1" t="str">
        <f t="shared" si="48"/>
        <v>https://github.com/Riveu/GamezServer</v>
      </c>
      <c r="B3129" s="1" t="s">
        <v>19714</v>
      </c>
      <c r="C3129" s="1" t="s">
        <v>19715</v>
      </c>
      <c r="D3129" s="1" t="s">
        <v>19716</v>
      </c>
      <c r="E3129" s="1" t="b">
        <v>0</v>
      </c>
      <c r="F3129" s="1">
        <v>13</v>
      </c>
      <c r="G3129" s="1" t="b">
        <v>1</v>
      </c>
      <c r="H3129" s="1" t="b">
        <v>0</v>
      </c>
      <c r="I3129" s="1" t="s">
        <v>19717</v>
      </c>
      <c r="J3129" s="1" t="s">
        <v>56</v>
      </c>
      <c r="K3129" s="1" t="s">
        <v>19718</v>
      </c>
      <c r="L3129" s="1">
        <v>2</v>
      </c>
      <c r="M3129" s="1" t="s">
        <v>19719</v>
      </c>
      <c r="N3129" s="1">
        <v>11224</v>
      </c>
      <c r="O3129" s="1">
        <v>36</v>
      </c>
      <c r="P3129" s="1" t="s">
        <v>19720</v>
      </c>
      <c r="Q3129" s="1">
        <v>36</v>
      </c>
      <c r="R3129" s="1">
        <v>38</v>
      </c>
      <c r="S3129" s="1" t="str">
        <f>VLOOKUP(R3129,[1]Sheet1!$A$1:$D$50,2,0)</f>
        <v>file + project + librari + will + code</v>
      </c>
      <c r="T3129" s="1" t="str">
        <f>VLOOKUP(R3129,[1]Sheet1!$A$1:$D$50,3,0)</f>
        <v>Project Structure</v>
      </c>
      <c r="U3129" s="1" t="s">
        <v>68</v>
      </c>
    </row>
    <row r="3130" spans="1:21" x14ac:dyDescent="0.25">
      <c r="A3130" s="1" t="str">
        <f t="shared" si="48"/>
        <v>https://github.com/codrops/GammaGallery</v>
      </c>
      <c r="B3130" s="1" t="s">
        <v>19721</v>
      </c>
      <c r="C3130" s="1" t="s">
        <v>19722</v>
      </c>
      <c r="D3130" s="1" t="s">
        <v>19723</v>
      </c>
      <c r="E3130" s="1" t="b">
        <v>0</v>
      </c>
      <c r="F3130" s="1">
        <v>100</v>
      </c>
      <c r="G3130" s="1" t="b">
        <v>1</v>
      </c>
      <c r="H3130" s="1" t="b">
        <v>0</v>
      </c>
      <c r="I3130" s="1" t="s">
        <v>24</v>
      </c>
      <c r="J3130" s="1" t="s">
        <v>40</v>
      </c>
      <c r="K3130" s="1" t="s">
        <v>19724</v>
      </c>
      <c r="L3130" s="1">
        <v>13</v>
      </c>
      <c r="M3130" s="1" t="s">
        <v>19725</v>
      </c>
      <c r="N3130" s="1">
        <v>1642</v>
      </c>
      <c r="O3130" s="1">
        <v>364</v>
      </c>
      <c r="P3130" s="1" t="s">
        <v>19726</v>
      </c>
      <c r="Q3130" s="1">
        <v>364</v>
      </c>
      <c r="R3130" s="1">
        <v>19</v>
      </c>
      <c r="S3130" s="1" t="str">
        <f>VLOOKUP(R3130,[1]Sheet1!$A$1:$D$50,2,0)</f>
        <v>markdown + html + document + gener + librari</v>
      </c>
      <c r="T3130" s="1" t="str">
        <f>VLOOKUP(R3130,[1]Sheet1!$A$1:$D$50,3,0)</f>
        <v>HTML</v>
      </c>
      <c r="U3130" s="1" t="s">
        <v>51</v>
      </c>
    </row>
    <row r="3131" spans="1:21" x14ac:dyDescent="0.25">
      <c r="A3131" s="1" t="str">
        <f t="shared" si="48"/>
        <v>https://github.com/michaelbironneau/garbler</v>
      </c>
      <c r="B3131" s="1" t="s">
        <v>19727</v>
      </c>
      <c r="C3131" s="1" t="s">
        <v>19728</v>
      </c>
      <c r="D3131" s="1" t="s">
        <v>19729</v>
      </c>
      <c r="E3131" s="1" t="b">
        <v>0</v>
      </c>
      <c r="F3131" s="1">
        <v>4</v>
      </c>
      <c r="G3131" s="1" t="b">
        <v>1</v>
      </c>
      <c r="H3131" s="1" t="b">
        <v>0</v>
      </c>
      <c r="I3131" s="1"/>
      <c r="J3131" s="1" t="s">
        <v>814</v>
      </c>
      <c r="K3131" s="1" t="s">
        <v>19730</v>
      </c>
      <c r="L3131" s="1">
        <v>1</v>
      </c>
      <c r="M3131" s="1" t="s">
        <v>19731</v>
      </c>
      <c r="N3131" s="1">
        <v>19</v>
      </c>
      <c r="O3131" s="1">
        <v>31</v>
      </c>
      <c r="P3131" s="1" t="s">
        <v>19732</v>
      </c>
      <c r="Q3131" s="1">
        <v>31</v>
      </c>
      <c r="R3131" s="1">
        <v>21</v>
      </c>
      <c r="S3131" s="1" t="str">
        <f>VLOOKUP(R3131,[1]Sheet1!$A$1:$D$50,2,0)</f>
        <v>function + object + return + data + var</v>
      </c>
      <c r="T3131" s="1" t="str">
        <f>VLOOKUP(R3131,[1]Sheet1!$A$1:$D$50,3,0)</f>
        <v>Programming</v>
      </c>
      <c r="U3131" s="1" t="s">
        <v>68</v>
      </c>
    </row>
    <row r="3132" spans="1:21" x14ac:dyDescent="0.25">
      <c r="A3132" s="1" t="str">
        <f t="shared" si="48"/>
        <v>https://github.com/vanilla/garden-cli</v>
      </c>
      <c r="B3132" s="1" t="s">
        <v>19733</v>
      </c>
      <c r="C3132" s="1" t="s">
        <v>19734</v>
      </c>
      <c r="D3132" s="1" t="s">
        <v>19735</v>
      </c>
      <c r="E3132" s="1" t="b">
        <v>0</v>
      </c>
      <c r="F3132" s="1">
        <v>5</v>
      </c>
      <c r="G3132" s="1" t="b">
        <v>1</v>
      </c>
      <c r="H3132" s="1" t="b">
        <v>0</v>
      </c>
      <c r="I3132" s="1"/>
      <c r="J3132" s="1" t="s">
        <v>141</v>
      </c>
      <c r="K3132" s="1" t="s">
        <v>19736</v>
      </c>
      <c r="L3132" s="1">
        <v>0</v>
      </c>
      <c r="M3132" s="1" t="s">
        <v>19737</v>
      </c>
      <c r="N3132" s="1">
        <v>85</v>
      </c>
      <c r="O3132" s="1">
        <v>27</v>
      </c>
      <c r="P3132" s="1" t="s">
        <v>19738</v>
      </c>
      <c r="Q3132" s="1">
        <v>27</v>
      </c>
      <c r="R3132" s="1">
        <v>34</v>
      </c>
      <c r="S3132" s="1" t="str">
        <f>VLOOKUP(R3132,[1]Sheet1!$A$1:$D$50,2,0)</f>
        <v>api + librari + document + client + applic</v>
      </c>
      <c r="T3132" s="1" t="str">
        <f>VLOOKUP(R3132,[1]Sheet1!$A$1:$D$50,3,0)</f>
        <v>Web API</v>
      </c>
      <c r="U3132" s="1" t="s">
        <v>68</v>
      </c>
    </row>
    <row r="3133" spans="1:21" x14ac:dyDescent="0.25">
      <c r="A3133" s="1" t="str">
        <f t="shared" si="48"/>
        <v>https://github.com/jodoglevy/gargl</v>
      </c>
      <c r="B3133" s="1" t="s">
        <v>19739</v>
      </c>
      <c r="C3133" s="1" t="s">
        <v>19740</v>
      </c>
      <c r="D3133" s="1" t="s">
        <v>19741</v>
      </c>
      <c r="E3133" s="1" t="b">
        <v>0</v>
      </c>
      <c r="F3133" s="1">
        <v>66</v>
      </c>
      <c r="G3133" s="1" t="b">
        <v>1</v>
      </c>
      <c r="H3133" s="1" t="b">
        <v>0</v>
      </c>
      <c r="I3133" s="1"/>
      <c r="J3133" s="1" t="s">
        <v>176</v>
      </c>
      <c r="K3133" s="1" t="s">
        <v>19742</v>
      </c>
      <c r="L3133" s="1">
        <v>5</v>
      </c>
      <c r="M3133" s="1" t="s">
        <v>19743</v>
      </c>
      <c r="N3133" s="1">
        <v>1979</v>
      </c>
      <c r="O3133" s="1">
        <v>493</v>
      </c>
      <c r="P3133" s="1" t="s">
        <v>19744</v>
      </c>
      <c r="Q3133" s="1">
        <v>493</v>
      </c>
      <c r="R3133" s="1">
        <v>34</v>
      </c>
      <c r="S3133" s="1" t="str">
        <f>VLOOKUP(R3133,[1]Sheet1!$A$1:$D$50,2,0)</f>
        <v>api + librari + document + client + applic</v>
      </c>
      <c r="T3133" s="1" t="str">
        <f>VLOOKUP(R3133,[1]Sheet1!$A$1:$D$50,3,0)</f>
        <v>Web API</v>
      </c>
      <c r="U3133" s="1" t="s">
        <v>68</v>
      </c>
    </row>
    <row r="3134" spans="1:21" x14ac:dyDescent="0.25">
      <c r="A3134" s="1" t="str">
        <f t="shared" si="48"/>
        <v>https://github.com/binarysec/gate</v>
      </c>
      <c r="B3134" s="1" t="s">
        <v>19745</v>
      </c>
      <c r="C3134" s="1" t="s">
        <v>19746</v>
      </c>
      <c r="D3134" s="1" t="s">
        <v>19747</v>
      </c>
      <c r="E3134" s="1" t="b">
        <v>0</v>
      </c>
      <c r="F3134" s="1">
        <v>13</v>
      </c>
      <c r="G3134" s="1" t="b">
        <v>1</v>
      </c>
      <c r="H3134" s="1" t="b">
        <v>1</v>
      </c>
      <c r="I3134" s="1"/>
      <c r="J3134" s="1" t="s">
        <v>40</v>
      </c>
      <c r="K3134" s="1" t="s">
        <v>19748</v>
      </c>
      <c r="L3134" s="1">
        <v>11</v>
      </c>
      <c r="M3134" s="1" t="s">
        <v>19749</v>
      </c>
      <c r="N3134" s="1">
        <v>2278</v>
      </c>
      <c r="O3134" s="1">
        <v>63</v>
      </c>
      <c r="P3134" s="1" t="s">
        <v>19750</v>
      </c>
      <c r="Q3134" s="1">
        <v>63</v>
      </c>
      <c r="R3134" s="1">
        <v>34</v>
      </c>
      <c r="S3134" s="1" t="str">
        <f>VLOOKUP(R3134,[1]Sheet1!$A$1:$D$50,2,0)</f>
        <v>api + librari + document + client + applic</v>
      </c>
      <c r="T3134" s="1" t="str">
        <f>VLOOKUP(R3134,[1]Sheet1!$A$1:$D$50,3,0)</f>
        <v>Web API</v>
      </c>
      <c r="U3134" s="1" t="s">
        <v>68</v>
      </c>
    </row>
    <row r="3135" spans="1:21" x14ac:dyDescent="0.25">
      <c r="A3135" s="1" t="str">
        <f t="shared" si="48"/>
        <v>https://github.com/googleapis/gax-go</v>
      </c>
      <c r="B3135" s="1" t="s">
        <v>19751</v>
      </c>
      <c r="C3135" s="1" t="s">
        <v>19752</v>
      </c>
      <c r="D3135" s="1" t="s">
        <v>19753</v>
      </c>
      <c r="E3135" s="1" t="b">
        <v>0</v>
      </c>
      <c r="F3135" s="1">
        <v>4</v>
      </c>
      <c r="G3135" s="1" t="b">
        <v>1</v>
      </c>
      <c r="H3135" s="1" t="b">
        <v>0</v>
      </c>
      <c r="I3135" s="1"/>
      <c r="J3135" s="1" t="s">
        <v>814</v>
      </c>
      <c r="K3135" s="1" t="s">
        <v>19754</v>
      </c>
      <c r="L3135" s="1">
        <v>2</v>
      </c>
      <c r="M3135" s="1" t="s">
        <v>19755</v>
      </c>
      <c r="N3135" s="1">
        <v>68</v>
      </c>
      <c r="O3135" s="1">
        <v>30</v>
      </c>
      <c r="P3135" s="1" t="s">
        <v>19756</v>
      </c>
      <c r="Q3135" s="1">
        <v>30</v>
      </c>
      <c r="R3135" s="1">
        <v>34</v>
      </c>
      <c r="S3135" s="1" t="str">
        <f>VLOOKUP(R3135,[1]Sheet1!$A$1:$D$50,2,0)</f>
        <v>api + librari + document + client + applic</v>
      </c>
      <c r="T3135" s="1" t="str">
        <f>VLOOKUP(R3135,[1]Sheet1!$A$1:$D$50,3,0)</f>
        <v>Web API</v>
      </c>
      <c r="U3135" s="1" t="s">
        <v>68</v>
      </c>
    </row>
    <row r="3136" spans="1:21" x14ac:dyDescent="0.25">
      <c r="A3136" s="1" t="str">
        <f t="shared" si="48"/>
        <v>https://github.com/DDoS/GBAiD</v>
      </c>
      <c r="B3136" s="1" t="s">
        <v>19757</v>
      </c>
      <c r="C3136" s="1" t="s">
        <v>19758</v>
      </c>
      <c r="D3136" s="1" t="s">
        <v>19759</v>
      </c>
      <c r="E3136" s="1" t="b">
        <v>0</v>
      </c>
      <c r="F3136" s="1">
        <v>2</v>
      </c>
      <c r="G3136" s="1" t="b">
        <v>1</v>
      </c>
      <c r="H3136" s="1" t="b">
        <v>0</v>
      </c>
      <c r="I3136" s="1" t="s">
        <v>24</v>
      </c>
      <c r="J3136" s="1" t="s">
        <v>1716</v>
      </c>
      <c r="K3136" s="1" t="s">
        <v>19760</v>
      </c>
      <c r="L3136" s="1">
        <v>1</v>
      </c>
      <c r="M3136" s="1" t="s">
        <v>19761</v>
      </c>
      <c r="N3136" s="1">
        <v>565</v>
      </c>
      <c r="O3136" s="1">
        <v>54</v>
      </c>
      <c r="P3136" s="1" t="s">
        <v>19762</v>
      </c>
      <c r="Q3136" s="1">
        <v>54</v>
      </c>
      <c r="R3136" s="1">
        <v>12</v>
      </c>
      <c r="S3136" s="1" t="str">
        <f>VLOOKUP(R3136,[1]Sheet1!$A$1:$D$50,2,0)</f>
        <v>window + os + develop + linux + applic</v>
      </c>
      <c r="T3136" s="1" t="str">
        <f>VLOOKUP(R3136,[1]Sheet1!$A$1:$D$50,3,0)</f>
        <v>OS+Platforms</v>
      </c>
      <c r="U3136" s="1" t="s">
        <v>151</v>
      </c>
    </row>
    <row r="3137" spans="1:21" x14ac:dyDescent="0.25">
      <c r="A3137" s="1" t="str">
        <f t="shared" si="48"/>
        <v>https://github.com/tomaz/GBCli</v>
      </c>
      <c r="B3137" s="1" t="s">
        <v>19763</v>
      </c>
      <c r="C3137" s="1" t="s">
        <v>19764</v>
      </c>
      <c r="D3137" s="1" t="s">
        <v>19765</v>
      </c>
      <c r="E3137" s="1" t="b">
        <v>0</v>
      </c>
      <c r="F3137" s="1">
        <v>20</v>
      </c>
      <c r="G3137" s="1" t="b">
        <v>1</v>
      </c>
      <c r="H3137" s="1" t="b">
        <v>0</v>
      </c>
      <c r="I3137" s="1" t="s">
        <v>19766</v>
      </c>
      <c r="J3137" s="1" t="s">
        <v>208</v>
      </c>
      <c r="K3137" s="1" t="s">
        <v>19767</v>
      </c>
      <c r="L3137" s="1">
        <v>6</v>
      </c>
      <c r="M3137" s="1" t="s">
        <v>19768</v>
      </c>
      <c r="N3137" s="1">
        <v>361</v>
      </c>
      <c r="O3137" s="1">
        <v>154</v>
      </c>
      <c r="P3137" s="1" t="s">
        <v>19769</v>
      </c>
      <c r="Q3137" s="1">
        <v>154</v>
      </c>
      <c r="R3137" s="1">
        <v>38</v>
      </c>
      <c r="S3137" s="1" t="str">
        <f>VLOOKUP(R3137,[1]Sheet1!$A$1:$D$50,2,0)</f>
        <v>file + project + librari + will + code</v>
      </c>
      <c r="T3137" s="1" t="str">
        <f>VLOOKUP(R3137,[1]Sheet1!$A$1:$D$50,3,0)</f>
        <v>Project Structure</v>
      </c>
      <c r="U3137" s="1" t="s">
        <v>68</v>
      </c>
    </row>
    <row r="3138" spans="1:21" x14ac:dyDescent="0.25">
      <c r="A3138" s="1" t="str">
        <f t="shared" si="48"/>
        <v>https://github.com/fabriceb/gcalcron</v>
      </c>
      <c r="B3138" s="1" t="s">
        <v>19770</v>
      </c>
      <c r="C3138" s="1" t="s">
        <v>19771</v>
      </c>
      <c r="D3138" s="1" t="s">
        <v>19772</v>
      </c>
      <c r="E3138" s="1" t="b">
        <v>0</v>
      </c>
      <c r="F3138" s="1">
        <v>7</v>
      </c>
      <c r="G3138" s="1" t="b">
        <v>1</v>
      </c>
      <c r="H3138" s="1" t="b">
        <v>0</v>
      </c>
      <c r="I3138" s="1"/>
      <c r="J3138" s="1" t="s">
        <v>56</v>
      </c>
      <c r="K3138" s="1" t="s">
        <v>19773</v>
      </c>
      <c r="L3138" s="1">
        <v>2</v>
      </c>
      <c r="M3138" s="1" t="s">
        <v>19774</v>
      </c>
      <c r="N3138" s="1">
        <v>240</v>
      </c>
      <c r="O3138" s="1">
        <v>25</v>
      </c>
      <c r="P3138" s="1" t="s">
        <v>19775</v>
      </c>
      <c r="Q3138" s="1">
        <v>25</v>
      </c>
      <c r="R3138" s="1">
        <v>28</v>
      </c>
      <c r="S3138" s="1" t="str">
        <f>VLOOKUP(R3138,[1]Sheet1!$A$1:$D$50,2,0)</f>
        <v>text + progress + sublim + view + bar</v>
      </c>
      <c r="T3138" s="1" t="str">
        <f>VLOOKUP(R3138,[1]Sheet1!$A$1:$D$50,3,0)</f>
        <v>Text Edtiing</v>
      </c>
      <c r="U3138" s="1" t="s">
        <v>323</v>
      </c>
    </row>
    <row r="3139" spans="1:21" x14ac:dyDescent="0.25">
      <c r="A3139" s="1" t="str">
        <f t="shared" ref="A3139:A3202" si="49">"https://github.com/"&amp;SUBSTITUTE(B3139,CONCATENATE("_",K3139),"")&amp;"/"&amp;K3139</f>
        <v>https://github.com/davidmalcolm/gcc-python-plugin</v>
      </c>
      <c r="B3139" s="1" t="s">
        <v>19776</v>
      </c>
      <c r="C3139" s="1" t="s">
        <v>19777</v>
      </c>
      <c r="D3139" s="1" t="s">
        <v>19778</v>
      </c>
      <c r="E3139" s="1" t="b">
        <v>0</v>
      </c>
      <c r="F3139" s="1">
        <v>20</v>
      </c>
      <c r="G3139" s="1" t="b">
        <v>1</v>
      </c>
      <c r="H3139" s="1" t="b">
        <v>0</v>
      </c>
      <c r="I3139" s="1" t="s">
        <v>19779</v>
      </c>
      <c r="J3139" s="1" t="s">
        <v>56</v>
      </c>
      <c r="K3139" s="1" t="s">
        <v>19780</v>
      </c>
      <c r="L3139" s="1">
        <v>13</v>
      </c>
      <c r="M3139" s="1" t="s">
        <v>19781</v>
      </c>
      <c r="N3139" s="1">
        <v>6342</v>
      </c>
      <c r="O3139" s="1">
        <v>45</v>
      </c>
      <c r="P3139" s="1" t="s">
        <v>19782</v>
      </c>
      <c r="Q3139" s="1">
        <v>45</v>
      </c>
      <c r="R3139" s="1">
        <v>4</v>
      </c>
      <c r="S3139" s="1" t="str">
        <f>VLOOKUP(R3139,[1]Sheet1!$A$1:$D$50,2,0)</f>
        <v>menu + blog + code + item + engin</v>
      </c>
      <c r="T3139" s="1" t="str">
        <f>VLOOKUP(R3139,[1]Sheet1!$A$1:$D$50,3,0)</f>
        <v>Others/Undetermined</v>
      </c>
      <c r="U3139" s="1" t="s">
        <v>430</v>
      </c>
    </row>
    <row r="3140" spans="1:21" x14ac:dyDescent="0.25">
      <c r="A3140" s="1" t="str">
        <f t="shared" si="49"/>
        <v>https://github.com/redbrain/gccrs</v>
      </c>
      <c r="B3140" s="1" t="s">
        <v>19783</v>
      </c>
      <c r="C3140" s="1" t="s">
        <v>19784</v>
      </c>
      <c r="D3140" s="1" t="s">
        <v>19785</v>
      </c>
      <c r="E3140" s="1" t="b">
        <v>0</v>
      </c>
      <c r="F3140" s="1">
        <v>0</v>
      </c>
      <c r="G3140" s="1" t="b">
        <v>1</v>
      </c>
      <c r="H3140" s="1" t="b">
        <v>0</v>
      </c>
      <c r="I3140" s="1" t="s">
        <v>19786</v>
      </c>
      <c r="J3140" s="1" t="s">
        <v>241</v>
      </c>
      <c r="K3140" s="1" t="s">
        <v>19787</v>
      </c>
      <c r="L3140" s="1">
        <v>0</v>
      </c>
      <c r="M3140" s="1" t="s">
        <v>19788</v>
      </c>
      <c r="N3140" s="1">
        <v>666830</v>
      </c>
      <c r="O3140" s="1">
        <v>41</v>
      </c>
      <c r="P3140" s="1" t="s">
        <v>19789</v>
      </c>
      <c r="Q3140" s="1">
        <v>41</v>
      </c>
      <c r="R3140" s="1">
        <v>23</v>
      </c>
      <c r="S3140" s="1" t="str">
        <f>VLOOKUP(R3140,[1]Sheet1!$A$1:$D$50,2,0)</f>
        <v>web + project + network + process + open</v>
      </c>
      <c r="T3140" s="1" t="str">
        <f>VLOOKUP(R3140,[1]Sheet1!$A$1:$D$50,3,0)</f>
        <v>Web Project</v>
      </c>
      <c r="U3140" s="1" t="s">
        <v>68</v>
      </c>
    </row>
    <row r="3141" spans="1:21" x14ac:dyDescent="0.25">
      <c r="A3141" s="1" t="str">
        <f t="shared" si="49"/>
        <v>https://github.com/wirepair/gcd</v>
      </c>
      <c r="B3141" s="1" t="s">
        <v>19790</v>
      </c>
      <c r="C3141" s="1" t="s">
        <v>19791</v>
      </c>
      <c r="D3141" s="1" t="s">
        <v>19792</v>
      </c>
      <c r="E3141" s="1" t="b">
        <v>0</v>
      </c>
      <c r="F3141" s="1">
        <v>11</v>
      </c>
      <c r="G3141" s="1" t="b">
        <v>1</v>
      </c>
      <c r="H3141" s="1" t="b">
        <v>0</v>
      </c>
      <c r="I3141" s="1" t="s">
        <v>24</v>
      </c>
      <c r="J3141" s="1" t="s">
        <v>814</v>
      </c>
      <c r="K3141" s="1" t="s">
        <v>19793</v>
      </c>
      <c r="L3141" s="1">
        <v>1</v>
      </c>
      <c r="M3141" s="1" t="s">
        <v>19794</v>
      </c>
      <c r="N3141" s="1">
        <v>1648</v>
      </c>
      <c r="O3141" s="1">
        <v>72</v>
      </c>
      <c r="P3141" s="1" t="s">
        <v>19795</v>
      </c>
      <c r="Q3141" s="1">
        <v>72</v>
      </c>
      <c r="R3141" s="1">
        <v>19</v>
      </c>
      <c r="S3141" s="1" t="str">
        <f>VLOOKUP(R3141,[1]Sheet1!$A$1:$D$50,2,0)</f>
        <v>markdown + html + document + gener + librari</v>
      </c>
      <c r="T3141" s="1" t="str">
        <f>VLOOKUP(R3141,[1]Sheet1!$A$1:$D$50,3,0)</f>
        <v>HTML</v>
      </c>
      <c r="U3141" s="1" t="s">
        <v>51</v>
      </c>
    </row>
    <row r="3142" spans="1:21" x14ac:dyDescent="0.25">
      <c r="A3142" s="1" t="str">
        <f t="shared" si="49"/>
        <v>https://github.com/JohnEstropia/GCDKit</v>
      </c>
      <c r="B3142" s="1" t="s">
        <v>19796</v>
      </c>
      <c r="C3142" s="1" t="s">
        <v>19797</v>
      </c>
      <c r="D3142" s="1" t="s">
        <v>19798</v>
      </c>
      <c r="E3142" s="1" t="b">
        <v>0</v>
      </c>
      <c r="F3142" s="1">
        <v>25</v>
      </c>
      <c r="G3142" s="1" t="b">
        <v>1</v>
      </c>
      <c r="H3142" s="1" t="b">
        <v>0</v>
      </c>
      <c r="I3142" s="1"/>
      <c r="J3142" s="1" t="s">
        <v>268</v>
      </c>
      <c r="K3142" s="1" t="s">
        <v>19799</v>
      </c>
      <c r="L3142" s="1">
        <v>3</v>
      </c>
      <c r="M3142" s="1" t="s">
        <v>19800</v>
      </c>
      <c r="N3142" s="1">
        <v>184</v>
      </c>
      <c r="O3142" s="1">
        <v>263</v>
      </c>
      <c r="P3142" s="1" t="s">
        <v>19801</v>
      </c>
      <c r="Q3142" s="1">
        <v>263</v>
      </c>
      <c r="R3142" s="1">
        <v>3</v>
      </c>
      <c r="S3142" s="1" t="str">
        <f>VLOOKUP(R3142,[1]Sheet1!$A$1:$D$50,2,0)</f>
        <v>imag + font + size + will + option</v>
      </c>
      <c r="T3142" s="1" t="str">
        <f>VLOOKUP(R3142,[1]Sheet1!$A$1:$D$50,3,0)</f>
        <v>UI Elements</v>
      </c>
      <c r="U3142" s="1" t="s">
        <v>123</v>
      </c>
    </row>
    <row r="3143" spans="1:21" x14ac:dyDescent="0.25">
      <c r="A3143" s="1" t="str">
        <f t="shared" si="49"/>
        <v>https://github.com/Atrix1987/gcm-android-client</v>
      </c>
      <c r="B3143" s="1" t="s">
        <v>19802</v>
      </c>
      <c r="C3143" s="1" t="s">
        <v>19803</v>
      </c>
      <c r="D3143" s="1" t="s">
        <v>19804</v>
      </c>
      <c r="E3143" s="1" t="b">
        <v>0</v>
      </c>
      <c r="F3143" s="1">
        <v>12</v>
      </c>
      <c r="G3143" s="1" t="b">
        <v>1</v>
      </c>
      <c r="H3143" s="1" t="b">
        <v>0</v>
      </c>
      <c r="I3143" s="1" t="s">
        <v>24</v>
      </c>
      <c r="J3143" s="1" t="s">
        <v>176</v>
      </c>
      <c r="K3143" s="1" t="s">
        <v>19805</v>
      </c>
      <c r="L3143" s="1">
        <v>3</v>
      </c>
      <c r="M3143" s="1" t="s">
        <v>19806</v>
      </c>
      <c r="N3143" s="1">
        <v>144</v>
      </c>
      <c r="O3143" s="1">
        <v>41</v>
      </c>
      <c r="P3143" s="1" t="s">
        <v>19807</v>
      </c>
      <c r="Q3143" s="1">
        <v>41</v>
      </c>
      <c r="R3143" s="1">
        <v>18</v>
      </c>
      <c r="S3143" s="1" t="str">
        <f>VLOOKUP(R3143,[1]Sheet1!$A$1:$D$50,2,0)</f>
        <v>file + data + store + support + librari</v>
      </c>
      <c r="T3143" s="1" t="str">
        <f>VLOOKUP(R3143,[1]Sheet1!$A$1:$D$50,3,0)</f>
        <v>Files+Storage</v>
      </c>
      <c r="U3143" s="1" t="s">
        <v>68</v>
      </c>
    </row>
    <row r="3144" spans="1:21" x14ac:dyDescent="0.25">
      <c r="A3144" s="1" t="str">
        <f t="shared" si="49"/>
        <v>https://github.com/CodeMonkeysRu/GCMMessage</v>
      </c>
      <c r="B3144" s="1" t="s">
        <v>19808</v>
      </c>
      <c r="C3144" s="1" t="s">
        <v>19809</v>
      </c>
      <c r="D3144" s="1" t="s">
        <v>19810</v>
      </c>
      <c r="E3144" s="1" t="b">
        <v>0</v>
      </c>
      <c r="F3144" s="1">
        <v>21</v>
      </c>
      <c r="G3144" s="1" t="b">
        <v>1</v>
      </c>
      <c r="H3144" s="1" t="b">
        <v>0</v>
      </c>
      <c r="I3144" s="1" t="s">
        <v>24</v>
      </c>
      <c r="J3144" s="1" t="s">
        <v>141</v>
      </c>
      <c r="K3144" s="1" t="s">
        <v>19811</v>
      </c>
      <c r="L3144" s="1">
        <v>1</v>
      </c>
      <c r="M3144" s="1" t="s">
        <v>19812</v>
      </c>
      <c r="N3144" s="1">
        <v>67</v>
      </c>
      <c r="O3144" s="1">
        <v>55</v>
      </c>
      <c r="P3144" s="1" t="s">
        <v>19813</v>
      </c>
      <c r="Q3144" s="1">
        <v>55</v>
      </c>
      <c r="R3144" s="1">
        <v>34</v>
      </c>
      <c r="S3144" s="1" t="str">
        <f>VLOOKUP(R3144,[1]Sheet1!$A$1:$D$50,2,0)</f>
        <v>api + librari + document + client + applic</v>
      </c>
      <c r="T3144" s="1" t="str">
        <f>VLOOKUP(R3144,[1]Sheet1!$A$1:$D$50,3,0)</f>
        <v>Web API</v>
      </c>
      <c r="U3144" s="1" t="s">
        <v>68</v>
      </c>
    </row>
    <row r="3145" spans="1:21" x14ac:dyDescent="0.25">
      <c r="A3145" s="1" t="str">
        <f t="shared" si="49"/>
        <v>https://github.com/grandcentrix/GCXSteppedSlider</v>
      </c>
      <c r="B3145" s="1" t="s">
        <v>19814</v>
      </c>
      <c r="C3145" s="1" t="s">
        <v>19815</v>
      </c>
      <c r="D3145" s="1" t="s">
        <v>19816</v>
      </c>
      <c r="E3145" s="1" t="b">
        <v>0</v>
      </c>
      <c r="F3145" s="1">
        <v>3</v>
      </c>
      <c r="G3145" s="1" t="b">
        <v>1</v>
      </c>
      <c r="H3145" s="1" t="b">
        <v>0</v>
      </c>
      <c r="I3145" s="1"/>
      <c r="J3145" s="1" t="s">
        <v>208</v>
      </c>
      <c r="K3145" s="1" t="s">
        <v>19817</v>
      </c>
      <c r="L3145" s="1">
        <v>0</v>
      </c>
      <c r="M3145" s="1" t="s">
        <v>19818</v>
      </c>
      <c r="N3145" s="1">
        <v>57</v>
      </c>
      <c r="O3145" s="1">
        <v>25</v>
      </c>
      <c r="P3145" s="1" t="s">
        <v>19819</v>
      </c>
      <c r="Q3145" s="1">
        <v>25</v>
      </c>
      <c r="R3145" s="1">
        <v>40</v>
      </c>
      <c r="S3145" s="1" t="str">
        <f>VLOOKUP(R3145,[1]Sheet1!$A$1:$D$50,2,0)</f>
        <v>task + plug + job + card + metric</v>
      </c>
      <c r="T3145" s="1" t="str">
        <f>VLOOKUP(R3145,[1]Sheet1!$A$1:$D$50,3,0)</f>
        <v>Others/Undetermined</v>
      </c>
      <c r="U3145" s="1" t="s">
        <v>68</v>
      </c>
    </row>
    <row r="3146" spans="1:21" x14ac:dyDescent="0.25">
      <c r="A3146" s="1" t="str">
        <f t="shared" si="49"/>
        <v>https://github.com/zhm/gdal-ruby</v>
      </c>
      <c r="B3146" s="1" t="s">
        <v>19820</v>
      </c>
      <c r="C3146" s="1" t="s">
        <v>19821</v>
      </c>
      <c r="D3146" s="1" t="s">
        <v>19822</v>
      </c>
      <c r="E3146" s="1" t="b">
        <v>0</v>
      </c>
      <c r="F3146" s="1">
        <v>8</v>
      </c>
      <c r="G3146" s="1" t="b">
        <v>1</v>
      </c>
      <c r="H3146" s="1" t="b">
        <v>0</v>
      </c>
      <c r="I3146" s="1" t="s">
        <v>24</v>
      </c>
      <c r="J3146" s="1" t="s">
        <v>113</v>
      </c>
      <c r="K3146" s="1" t="s">
        <v>19823</v>
      </c>
      <c r="L3146" s="1">
        <v>1</v>
      </c>
      <c r="M3146" s="1" t="s">
        <v>19824</v>
      </c>
      <c r="N3146" s="1">
        <v>748</v>
      </c>
      <c r="O3146" s="1">
        <v>24</v>
      </c>
      <c r="P3146" s="1" t="s">
        <v>19825</v>
      </c>
      <c r="Q3146" s="1">
        <v>24</v>
      </c>
      <c r="R3146" s="1">
        <v>44</v>
      </c>
      <c r="S3146" s="1" t="str">
        <f>VLOOKUP(R3146,[1]Sheet1!$A$1:$D$50,2,0)</f>
        <v>gem + log + rubi + rail + support</v>
      </c>
      <c r="T3146" s="1" t="str">
        <f>VLOOKUP(R3146,[1]Sheet1!$A$1:$D$50,3,0)</f>
        <v>Ruby</v>
      </c>
      <c r="U3146" s="1" t="s">
        <v>264</v>
      </c>
    </row>
    <row r="3147" spans="1:21" x14ac:dyDescent="0.25">
      <c r="A3147" s="1" t="str">
        <f t="shared" si="49"/>
        <v>https://github.com/tokumine/GData</v>
      </c>
      <c r="B3147" s="1" t="s">
        <v>19826</v>
      </c>
      <c r="C3147" s="1" t="s">
        <v>19827</v>
      </c>
      <c r="D3147" s="1" t="s">
        <v>19828</v>
      </c>
      <c r="E3147" s="1" t="b">
        <v>0</v>
      </c>
      <c r="F3147" s="1">
        <v>25</v>
      </c>
      <c r="G3147" s="1" t="b">
        <v>1</v>
      </c>
      <c r="H3147" s="1" t="b">
        <v>0</v>
      </c>
      <c r="I3147" s="1" t="s">
        <v>19829</v>
      </c>
      <c r="J3147" s="1" t="s">
        <v>234</v>
      </c>
      <c r="K3147" s="1" t="s">
        <v>19830</v>
      </c>
      <c r="L3147" s="1">
        <v>2</v>
      </c>
      <c r="M3147" s="1" t="s">
        <v>19831</v>
      </c>
      <c r="N3147" s="1">
        <v>597</v>
      </c>
      <c r="O3147" s="1">
        <v>49</v>
      </c>
      <c r="P3147" s="1" t="s">
        <v>19832</v>
      </c>
      <c r="Q3147" s="1">
        <v>49</v>
      </c>
      <c r="R3147" s="1">
        <v>44</v>
      </c>
      <c r="S3147" s="1" t="str">
        <f>VLOOKUP(R3147,[1]Sheet1!$A$1:$D$50,2,0)</f>
        <v>gem + log + rubi + rail + support</v>
      </c>
      <c r="T3147" s="1" t="str">
        <f>VLOOKUP(R3147,[1]Sheet1!$A$1:$D$50,3,0)</f>
        <v>Ruby</v>
      </c>
      <c r="U3147" s="1" t="s">
        <v>264</v>
      </c>
    </row>
    <row r="3148" spans="1:21" x14ac:dyDescent="0.25">
      <c r="A3148" s="1" t="str">
        <f t="shared" si="49"/>
        <v>https://github.com/google/gdata-java-client</v>
      </c>
      <c r="B3148" s="1" t="s">
        <v>19833</v>
      </c>
      <c r="C3148" s="1" t="s">
        <v>19834</v>
      </c>
      <c r="D3148" s="1" t="s">
        <v>19835</v>
      </c>
      <c r="E3148" s="1" t="b">
        <v>0</v>
      </c>
      <c r="F3148" s="1">
        <v>71</v>
      </c>
      <c r="G3148" s="1" t="b">
        <v>0</v>
      </c>
      <c r="H3148" s="1" t="b">
        <v>0</v>
      </c>
      <c r="I3148" s="1" t="s">
        <v>24</v>
      </c>
      <c r="J3148" s="1" t="s">
        <v>176</v>
      </c>
      <c r="K3148" s="1" t="s">
        <v>19836</v>
      </c>
      <c r="L3148" s="1">
        <v>245</v>
      </c>
      <c r="M3148" s="1" t="s">
        <v>19837</v>
      </c>
      <c r="N3148" s="1">
        <v>50335</v>
      </c>
      <c r="O3148" s="1">
        <v>75</v>
      </c>
      <c r="P3148" s="1" t="s">
        <v>19838</v>
      </c>
      <c r="Q3148" s="1">
        <v>75</v>
      </c>
      <c r="R3148" s="1">
        <v>34</v>
      </c>
      <c r="S3148" s="1" t="str">
        <f>VLOOKUP(R3148,[1]Sheet1!$A$1:$D$50,2,0)</f>
        <v>api + librari + document + client + applic</v>
      </c>
      <c r="T3148" s="1" t="str">
        <f>VLOOKUP(R3148,[1]Sheet1!$A$1:$D$50,3,0)</f>
        <v>Web API</v>
      </c>
      <c r="U3148" s="1" t="s">
        <v>68</v>
      </c>
    </row>
    <row r="3149" spans="1:21" x14ac:dyDescent="0.25">
      <c r="A3149" s="1" t="str">
        <f t="shared" si="49"/>
        <v>https://github.com/rogerhu/gdb-heap</v>
      </c>
      <c r="B3149" s="1" t="s">
        <v>19839</v>
      </c>
      <c r="C3149" s="1" t="s">
        <v>19840</v>
      </c>
      <c r="D3149" s="1" t="s">
        <v>19841</v>
      </c>
      <c r="E3149" s="1" t="b">
        <v>0</v>
      </c>
      <c r="F3149" s="1">
        <v>15</v>
      </c>
      <c r="G3149" s="1" t="b">
        <v>1</v>
      </c>
      <c r="H3149" s="1" t="b">
        <v>0</v>
      </c>
      <c r="I3149" s="1" t="s">
        <v>24</v>
      </c>
      <c r="J3149" s="1" t="s">
        <v>56</v>
      </c>
      <c r="K3149" s="1" t="s">
        <v>19842</v>
      </c>
      <c r="L3149" s="1">
        <v>7</v>
      </c>
      <c r="M3149" s="1" t="s">
        <v>19843</v>
      </c>
      <c r="N3149" s="1">
        <v>567</v>
      </c>
      <c r="O3149" s="1">
        <v>47</v>
      </c>
      <c r="P3149" s="1" t="s">
        <v>19844</v>
      </c>
      <c r="Q3149" s="1">
        <v>47</v>
      </c>
      <c r="R3149" s="1">
        <v>48</v>
      </c>
      <c r="S3149" s="1" t="str">
        <f>VLOOKUP(R3149,[1]Sheet1!$A$1:$D$50,2,0)</f>
        <v>twitter + grid + field + bootstrap + form</v>
      </c>
      <c r="T3149" s="1" t="str">
        <f>VLOOKUP(R3149,[1]Sheet1!$A$1:$D$50,3,0)</f>
        <v>Boot Strap Framework</v>
      </c>
      <c r="U3149" s="1" t="s">
        <v>362</v>
      </c>
    </row>
    <row r="3150" spans="1:21" x14ac:dyDescent="0.25">
      <c r="A3150" s="1" t="str">
        <f t="shared" si="49"/>
        <v>https://github.com/tienfuc/gdcmdtools</v>
      </c>
      <c r="B3150" s="1" t="s">
        <v>19845</v>
      </c>
      <c r="C3150" s="1" t="s">
        <v>19846</v>
      </c>
      <c r="D3150" s="1" t="s">
        <v>19847</v>
      </c>
      <c r="E3150" s="1" t="b">
        <v>0</v>
      </c>
      <c r="F3150" s="1">
        <v>3</v>
      </c>
      <c r="G3150" s="1" t="b">
        <v>1</v>
      </c>
      <c r="H3150" s="1" t="b">
        <v>0</v>
      </c>
      <c r="I3150" s="1" t="s">
        <v>24</v>
      </c>
      <c r="J3150" s="1" t="s">
        <v>56</v>
      </c>
      <c r="K3150" s="1" t="s">
        <v>19848</v>
      </c>
      <c r="L3150" s="1">
        <v>48</v>
      </c>
      <c r="M3150" s="1" t="s">
        <v>19849</v>
      </c>
      <c r="N3150" s="1">
        <v>631</v>
      </c>
      <c r="O3150" s="1">
        <v>48</v>
      </c>
      <c r="P3150" s="1" t="s">
        <v>19850</v>
      </c>
      <c r="Q3150" s="1">
        <v>48</v>
      </c>
      <c r="R3150" s="1">
        <v>43</v>
      </c>
      <c r="S3150" s="1" t="str">
        <f>VLOOKUP(R3150,[1]Sheet1!$A$1:$D$50,2,0)</f>
        <v>git + commit + script + python + clojur</v>
      </c>
      <c r="T3150" s="1" t="str">
        <f>VLOOKUP(R3150,[1]Sheet1!$A$1:$D$50,3,0)</f>
        <v>Others/Undetermined</v>
      </c>
      <c r="U3150" s="1" t="s">
        <v>68</v>
      </c>
    </row>
    <row r="3151" spans="1:21" x14ac:dyDescent="0.25">
      <c r="A3151" s="1" t="str">
        <f t="shared" si="49"/>
        <v>https://github.com/girldevelopit/gdi-website</v>
      </c>
      <c r="B3151" s="1" t="s">
        <v>19851</v>
      </c>
      <c r="C3151" s="1" t="s">
        <v>19852</v>
      </c>
      <c r="D3151" s="1" t="s">
        <v>19853</v>
      </c>
      <c r="E3151" s="1" t="b">
        <v>0</v>
      </c>
      <c r="F3151" s="1">
        <v>282</v>
      </c>
      <c r="G3151" s="1" t="b">
        <v>1</v>
      </c>
      <c r="H3151" s="1" t="b">
        <v>0</v>
      </c>
      <c r="I3151" s="1" t="s">
        <v>19854</v>
      </c>
      <c r="J3151" s="1" t="s">
        <v>234</v>
      </c>
      <c r="K3151" s="1" t="s">
        <v>19855</v>
      </c>
      <c r="L3151" s="1">
        <v>23</v>
      </c>
      <c r="M3151" s="1" t="s">
        <v>19856</v>
      </c>
      <c r="N3151" s="1">
        <v>109809</v>
      </c>
      <c r="O3151" s="1">
        <v>198</v>
      </c>
      <c r="P3151" s="1" t="s">
        <v>19857</v>
      </c>
      <c r="Q3151" s="1">
        <v>198</v>
      </c>
      <c r="R3151" s="1">
        <v>38</v>
      </c>
      <c r="S3151" s="1" t="str">
        <f>VLOOKUP(R3151,[1]Sheet1!$A$1:$D$50,2,0)</f>
        <v>file + project + librari + will + code</v>
      </c>
      <c r="T3151" s="1" t="str">
        <f>VLOOKUP(R3151,[1]Sheet1!$A$1:$D$50,3,0)</f>
        <v>Project Structure</v>
      </c>
      <c r="U3151" s="1" t="s">
        <v>68</v>
      </c>
    </row>
    <row r="3152" spans="1:21" x14ac:dyDescent="0.25">
      <c r="A3152" s="1" t="str">
        <f t="shared" si="49"/>
        <v>https://github.com/finnstr/gdx-liquidfun-extension</v>
      </c>
      <c r="B3152" s="1" t="s">
        <v>19858</v>
      </c>
      <c r="C3152" s="1" t="s">
        <v>19859</v>
      </c>
      <c r="D3152" s="1" t="s">
        <v>19860</v>
      </c>
      <c r="E3152" s="1" t="b">
        <v>0</v>
      </c>
      <c r="F3152" s="1">
        <v>17</v>
      </c>
      <c r="G3152" s="1" t="b">
        <v>1</v>
      </c>
      <c r="H3152" s="1" t="b">
        <v>0</v>
      </c>
      <c r="I3152" s="1" t="s">
        <v>24</v>
      </c>
      <c r="J3152" s="1" t="s">
        <v>113</v>
      </c>
      <c r="K3152" s="1" t="s">
        <v>19861</v>
      </c>
      <c r="L3152" s="1">
        <v>5</v>
      </c>
      <c r="M3152" s="1" t="s">
        <v>19862</v>
      </c>
      <c r="N3152" s="1">
        <v>10719</v>
      </c>
      <c r="O3152" s="1">
        <v>54</v>
      </c>
      <c r="P3152" s="1" t="s">
        <v>19863</v>
      </c>
      <c r="Q3152" s="1">
        <v>54</v>
      </c>
      <c r="R3152" s="1">
        <v>23</v>
      </c>
      <c r="S3152" s="1" t="str">
        <f>VLOOKUP(R3152,[1]Sheet1!$A$1:$D$50,2,0)</f>
        <v>web + project + network + process + open</v>
      </c>
      <c r="T3152" s="1" t="str">
        <f>VLOOKUP(R3152,[1]Sheet1!$A$1:$D$50,3,0)</f>
        <v>Web Project</v>
      </c>
      <c r="U3152" s="1" t="s">
        <v>68</v>
      </c>
    </row>
    <row r="3153" spans="1:21" x14ac:dyDescent="0.25">
      <c r="A3153" s="1" t="str">
        <f t="shared" si="49"/>
        <v>https://github.com/jrenner/gdx-proto</v>
      </c>
      <c r="B3153" s="1" t="s">
        <v>19864</v>
      </c>
      <c r="C3153" s="1" t="s">
        <v>19865</v>
      </c>
      <c r="D3153" s="1" t="s">
        <v>19866</v>
      </c>
      <c r="E3153" s="1" t="b">
        <v>0</v>
      </c>
      <c r="F3153" s="1">
        <v>19</v>
      </c>
      <c r="G3153" s="1" t="b">
        <v>1</v>
      </c>
      <c r="H3153" s="1" t="b">
        <v>0</v>
      </c>
      <c r="I3153" s="1" t="s">
        <v>24</v>
      </c>
      <c r="J3153" s="1" t="s">
        <v>176</v>
      </c>
      <c r="K3153" s="1" t="s">
        <v>19867</v>
      </c>
      <c r="L3153" s="1">
        <v>10</v>
      </c>
      <c r="M3153" s="1" t="s">
        <v>19868</v>
      </c>
      <c r="N3153" s="1">
        <v>108801</v>
      </c>
      <c r="O3153" s="1">
        <v>108</v>
      </c>
      <c r="P3153" s="1" t="s">
        <v>19869</v>
      </c>
      <c r="Q3153" s="1">
        <v>108</v>
      </c>
      <c r="R3153" s="1">
        <v>43</v>
      </c>
      <c r="S3153" s="1" t="str">
        <f>VLOOKUP(R3153,[1]Sheet1!$A$1:$D$50,2,0)</f>
        <v>git + commit + script + python + clojur</v>
      </c>
      <c r="T3153" s="1" t="str">
        <f>VLOOKUP(R3153,[1]Sheet1!$A$1:$D$50,3,0)</f>
        <v>Others/Undetermined</v>
      </c>
      <c r="U3153" s="1" t="s">
        <v>68</v>
      </c>
    </row>
    <row r="3154" spans="1:21" x14ac:dyDescent="0.25">
      <c r="A3154" s="1" t="str">
        <f t="shared" si="49"/>
        <v>https://github.com/openshift/geard</v>
      </c>
      <c r="B3154" s="1" t="s">
        <v>19870</v>
      </c>
      <c r="C3154" s="1" t="s">
        <v>19871</v>
      </c>
      <c r="D3154" s="1" t="s">
        <v>19872</v>
      </c>
      <c r="E3154" s="1" t="b">
        <v>0</v>
      </c>
      <c r="F3154" s="1">
        <v>73</v>
      </c>
      <c r="G3154" s="1" t="b">
        <v>1</v>
      </c>
      <c r="H3154" s="1" t="b">
        <v>0</v>
      </c>
      <c r="I3154" s="1"/>
      <c r="J3154" s="1" t="s">
        <v>814</v>
      </c>
      <c r="K3154" s="1" t="s">
        <v>19873</v>
      </c>
      <c r="L3154" s="1">
        <v>38</v>
      </c>
      <c r="M3154" s="1" t="s">
        <v>19874</v>
      </c>
      <c r="N3154" s="1">
        <v>7091</v>
      </c>
      <c r="O3154" s="1">
        <v>425</v>
      </c>
      <c r="P3154" s="1" t="s">
        <v>19875</v>
      </c>
      <c r="Q3154" s="1">
        <v>425</v>
      </c>
      <c r="R3154" s="1">
        <v>42</v>
      </c>
      <c r="S3154" s="1" t="str">
        <f>VLOOKUP(R3154,[1]Sheet1!$A$1:$D$50,2,0)</f>
        <v>file + data + csv + code + gener</v>
      </c>
      <c r="T3154" s="1" t="str">
        <f>VLOOKUP(R3154,[1]Sheet1!$A$1:$D$50,3,0)</f>
        <v>File format and Properties</v>
      </c>
      <c r="U3154" s="1" t="s">
        <v>68</v>
      </c>
    </row>
    <row r="3155" spans="1:21" x14ac:dyDescent="0.25">
      <c r="A3155" s="1" t="str">
        <f t="shared" si="49"/>
        <v>https://github.com/ngaut/gearmand</v>
      </c>
      <c r="B3155" s="1" t="s">
        <v>19876</v>
      </c>
      <c r="C3155" s="1" t="s">
        <v>19877</v>
      </c>
      <c r="D3155" s="1" t="s">
        <v>19878</v>
      </c>
      <c r="E3155" s="1" t="b">
        <v>0</v>
      </c>
      <c r="F3155" s="1">
        <v>15</v>
      </c>
      <c r="G3155" s="1" t="b">
        <v>1</v>
      </c>
      <c r="H3155" s="1" t="b">
        <v>0</v>
      </c>
      <c r="I3155" s="1" t="s">
        <v>24</v>
      </c>
      <c r="J3155" s="1" t="s">
        <v>814</v>
      </c>
      <c r="K3155" s="1" t="s">
        <v>19879</v>
      </c>
      <c r="L3155" s="1">
        <v>3</v>
      </c>
      <c r="M3155" s="1" t="s">
        <v>19880</v>
      </c>
      <c r="N3155" s="1">
        <v>3078</v>
      </c>
      <c r="O3155" s="1">
        <v>66</v>
      </c>
      <c r="P3155" s="1" t="s">
        <v>19881</v>
      </c>
      <c r="Q3155" s="1">
        <v>66</v>
      </c>
      <c r="R3155" s="1">
        <v>9</v>
      </c>
      <c r="S3155" s="1" t="str">
        <f>VLOOKUP(R3155,[1]Sheet1!$A$1:$D$50,2,0)</f>
        <v>vim + memori + skeleton + elixir + opengl</v>
      </c>
      <c r="T3155" s="1" t="str">
        <f>VLOOKUP(R3155,[1]Sheet1!$A$1:$D$50,3,0)</f>
        <v>Others/Undetermined</v>
      </c>
      <c r="U3155" s="1" t="s">
        <v>68</v>
      </c>
    </row>
    <row r="3156" spans="1:21" x14ac:dyDescent="0.25">
      <c r="A3156" s="1" t="str">
        <f t="shared" si="49"/>
        <v>https://github.com/gearpump/gearpump</v>
      </c>
      <c r="B3156" s="1" t="s">
        <v>19882</v>
      </c>
      <c r="C3156" s="1" t="s">
        <v>19883</v>
      </c>
      <c r="D3156" s="1" t="s">
        <v>19884</v>
      </c>
      <c r="E3156" s="1" t="b">
        <v>0</v>
      </c>
      <c r="F3156" s="1">
        <v>128</v>
      </c>
      <c r="G3156" s="1" t="b">
        <v>1</v>
      </c>
      <c r="H3156" s="1" t="b">
        <v>0</v>
      </c>
      <c r="I3156" s="1" t="s">
        <v>19885</v>
      </c>
      <c r="J3156" s="1" t="s">
        <v>426</v>
      </c>
      <c r="K3156" s="1" t="s">
        <v>19886</v>
      </c>
      <c r="L3156" s="1">
        <v>0</v>
      </c>
      <c r="M3156" s="1" t="s">
        <v>19887</v>
      </c>
      <c r="N3156" s="1">
        <v>26061</v>
      </c>
      <c r="O3156" s="1">
        <v>570</v>
      </c>
      <c r="P3156" s="1" t="s">
        <v>19888</v>
      </c>
      <c r="Q3156" s="1">
        <v>570</v>
      </c>
      <c r="R3156" s="1">
        <v>35</v>
      </c>
      <c r="S3156" s="1" t="str">
        <f>VLOOKUP(R3156,[1]Sheet1!$A$1:$D$50,2,0)</f>
        <v>softwar + copi + copyright + includ + person</v>
      </c>
      <c r="T3156" s="1" t="str">
        <f>VLOOKUP(R3156,[1]Sheet1!$A$1:$D$50,3,0)</f>
        <v>CopyRight Related</v>
      </c>
      <c r="U3156" s="1" t="s">
        <v>68</v>
      </c>
    </row>
    <row r="3157" spans="1:21" x14ac:dyDescent="0.25">
      <c r="A3157" s="1" t="str">
        <f t="shared" si="49"/>
        <v>https://github.com/gears/gears</v>
      </c>
      <c r="B3157" s="1" t="s">
        <v>19889</v>
      </c>
      <c r="C3157" s="1" t="s">
        <v>19890</v>
      </c>
      <c r="D3157" s="1" t="s">
        <v>19891</v>
      </c>
      <c r="E3157" s="1" t="b">
        <v>0</v>
      </c>
      <c r="F3157" s="1">
        <v>16</v>
      </c>
      <c r="G3157" s="1" t="b">
        <v>1</v>
      </c>
      <c r="H3157" s="1" t="b">
        <v>0</v>
      </c>
      <c r="I3157" s="1" t="s">
        <v>19892</v>
      </c>
      <c r="J3157" s="1" t="s">
        <v>56</v>
      </c>
      <c r="K3157" s="1" t="s">
        <v>19893</v>
      </c>
      <c r="L3157" s="1">
        <v>7</v>
      </c>
      <c r="M3157" s="1" t="s">
        <v>19894</v>
      </c>
      <c r="N3157" s="1">
        <v>810</v>
      </c>
      <c r="O3157" s="1">
        <v>101</v>
      </c>
      <c r="P3157" s="1" t="s">
        <v>19895</v>
      </c>
      <c r="Q3157" s="1">
        <v>101</v>
      </c>
      <c r="R3157" s="1">
        <v>12</v>
      </c>
      <c r="S3157" s="1" t="str">
        <f>VLOOKUP(R3157,[1]Sheet1!$A$1:$D$50,2,0)</f>
        <v>window + os + develop + linux + applic</v>
      </c>
      <c r="T3157" s="1" t="str">
        <f>VLOOKUP(R3157,[1]Sheet1!$A$1:$D$50,3,0)</f>
        <v>OS+Platforms</v>
      </c>
      <c r="U3157" s="1" t="s">
        <v>151</v>
      </c>
    </row>
    <row r="3158" spans="1:21" x14ac:dyDescent="0.25">
      <c r="A3158" s="1" t="str">
        <f t="shared" si="49"/>
        <v>https://github.com/bbc/gel-grid</v>
      </c>
      <c r="B3158" s="1" t="s">
        <v>19896</v>
      </c>
      <c r="C3158" s="1" t="s">
        <v>19897</v>
      </c>
      <c r="D3158" s="1" t="s">
        <v>19898</v>
      </c>
      <c r="E3158" s="1" t="b">
        <v>0</v>
      </c>
      <c r="F3158" s="1">
        <v>6</v>
      </c>
      <c r="G3158" s="1" t="b">
        <v>1</v>
      </c>
      <c r="H3158" s="1" t="b">
        <v>1</v>
      </c>
      <c r="I3158" s="1" t="s">
        <v>19899</v>
      </c>
      <c r="J3158" s="1" t="s">
        <v>72</v>
      </c>
      <c r="K3158" s="1" t="s">
        <v>19900</v>
      </c>
      <c r="L3158" s="1">
        <v>2</v>
      </c>
      <c r="M3158" s="1" t="s">
        <v>19901</v>
      </c>
      <c r="N3158" s="1">
        <v>386</v>
      </c>
      <c r="O3158" s="1">
        <v>68</v>
      </c>
      <c r="P3158" s="1" t="s">
        <v>19902</v>
      </c>
      <c r="Q3158" s="1">
        <v>68</v>
      </c>
      <c r="R3158" s="1">
        <v>12</v>
      </c>
      <c r="S3158" s="1" t="str">
        <f>VLOOKUP(R3158,[1]Sheet1!$A$1:$D$50,2,0)</f>
        <v>window + os + develop + linux + applic</v>
      </c>
      <c r="T3158" s="1" t="str">
        <f>VLOOKUP(R3158,[1]Sheet1!$A$1:$D$50,3,0)</f>
        <v>OS+Platforms</v>
      </c>
      <c r="U3158" s="1" t="s">
        <v>151</v>
      </c>
    </row>
    <row r="3159" spans="1:21" x14ac:dyDescent="0.25">
      <c r="A3159" s="1" t="str">
        <f t="shared" si="49"/>
        <v>https://github.com/bbc/gel-typography</v>
      </c>
      <c r="B3159" s="1" t="s">
        <v>19903</v>
      </c>
      <c r="C3159" s="1" t="s">
        <v>19904</v>
      </c>
      <c r="D3159" s="1" t="s">
        <v>19905</v>
      </c>
      <c r="E3159" s="1" t="b">
        <v>0</v>
      </c>
      <c r="F3159" s="1">
        <v>5</v>
      </c>
      <c r="G3159" s="1" t="b">
        <v>1</v>
      </c>
      <c r="H3159" s="1" t="b">
        <v>1</v>
      </c>
      <c r="I3159" s="1" t="s">
        <v>19906</v>
      </c>
      <c r="J3159" s="1" t="s">
        <v>72</v>
      </c>
      <c r="K3159" s="1" t="s">
        <v>19907</v>
      </c>
      <c r="L3159" s="1">
        <v>5</v>
      </c>
      <c r="M3159" s="1" t="s">
        <v>19908</v>
      </c>
      <c r="N3159" s="1">
        <v>356</v>
      </c>
      <c r="O3159" s="1">
        <v>67</v>
      </c>
      <c r="P3159" s="1" t="s">
        <v>19909</v>
      </c>
      <c r="Q3159" s="1">
        <v>67</v>
      </c>
      <c r="R3159" s="1">
        <v>12</v>
      </c>
      <c r="S3159" s="1" t="str">
        <f>VLOOKUP(R3159,[1]Sheet1!$A$1:$D$50,2,0)</f>
        <v>window + os + develop + linux + applic</v>
      </c>
      <c r="T3159" s="1" t="str">
        <f>VLOOKUP(R3159,[1]Sheet1!$A$1:$D$50,3,0)</f>
        <v>OS+Platforms</v>
      </c>
      <c r="U3159" s="1" t="s">
        <v>151</v>
      </c>
    </row>
    <row r="3160" spans="1:21" x14ac:dyDescent="0.25">
      <c r="A3160" s="1" t="str">
        <f t="shared" si="49"/>
        <v>https://github.com/thwarted/gem2deb</v>
      </c>
      <c r="B3160" s="1" t="s">
        <v>19910</v>
      </c>
      <c r="C3160" s="1" t="s">
        <v>19911</v>
      </c>
      <c r="D3160" s="1" t="s">
        <v>19912</v>
      </c>
      <c r="E3160" s="1" t="b">
        <v>0</v>
      </c>
      <c r="F3160" s="1">
        <v>6</v>
      </c>
      <c r="G3160" s="1" t="b">
        <v>1</v>
      </c>
      <c r="H3160" s="1" t="b">
        <v>0</v>
      </c>
      <c r="I3160" s="1"/>
      <c r="J3160" s="1" t="s">
        <v>234</v>
      </c>
      <c r="K3160" s="1" t="s">
        <v>19913</v>
      </c>
      <c r="L3160" s="1">
        <v>0</v>
      </c>
      <c r="M3160" s="1" t="s">
        <v>19914</v>
      </c>
      <c r="N3160" s="1">
        <v>106</v>
      </c>
      <c r="O3160" s="1">
        <v>27</v>
      </c>
      <c r="P3160" s="1" t="s">
        <v>7331</v>
      </c>
      <c r="Q3160" s="1">
        <v>27</v>
      </c>
      <c r="R3160" s="1">
        <v>10</v>
      </c>
      <c r="S3160" s="1" t="str">
        <f>VLOOKUP(R3160,[1]Sheet1!$A$1:$D$50,2,0)</f>
        <v>app + android + io + librari + support</v>
      </c>
      <c r="T3160" s="1" t="str">
        <f>VLOOKUP(R3160,[1]Sheet1!$A$1:$D$50,3,0)</f>
        <v>Mobile+Android</v>
      </c>
      <c r="U3160" s="1" t="s">
        <v>44</v>
      </c>
    </row>
    <row r="3161" spans="1:21" x14ac:dyDescent="0.25">
      <c r="A3161" s="1" t="str">
        <f t="shared" si="49"/>
        <v>https://github.com/judofyr/gemify</v>
      </c>
      <c r="B3161" s="1" t="s">
        <v>19915</v>
      </c>
      <c r="C3161" s="1" t="s">
        <v>19916</v>
      </c>
      <c r="D3161" s="1" t="s">
        <v>19917</v>
      </c>
      <c r="E3161" s="1" t="b">
        <v>0</v>
      </c>
      <c r="F3161" s="1">
        <v>2</v>
      </c>
      <c r="G3161" s="1" t="b">
        <v>1</v>
      </c>
      <c r="H3161" s="1" t="b">
        <v>0</v>
      </c>
      <c r="I3161" s="1" t="s">
        <v>19918</v>
      </c>
      <c r="J3161" s="1" t="s">
        <v>234</v>
      </c>
      <c r="K3161" s="1" t="s">
        <v>19919</v>
      </c>
      <c r="L3161" s="1">
        <v>4</v>
      </c>
      <c r="M3161" s="1" t="s">
        <v>19920</v>
      </c>
      <c r="N3161" s="1">
        <v>484</v>
      </c>
      <c r="O3161" s="1">
        <v>21</v>
      </c>
      <c r="P3161" s="1" t="s">
        <v>19921</v>
      </c>
      <c r="Q3161" s="1">
        <v>21</v>
      </c>
      <c r="R3161" s="1">
        <v>41</v>
      </c>
      <c r="S3161" s="1" t="str">
        <f>VLOOKUP(R3161,[1]Sheet1!$A$1:$D$50,2,0)</f>
        <v>pi + tool + raspberri + devic + detect</v>
      </c>
      <c r="T3161" s="1" t="str">
        <f>VLOOKUP(R3161,[1]Sheet1!$A$1:$D$50,3,0)</f>
        <v>Raspeberry PI</v>
      </c>
      <c r="U3161" s="1" t="s">
        <v>349</v>
      </c>
    </row>
    <row r="3162" spans="1:21" x14ac:dyDescent="0.25">
      <c r="A3162" s="1" t="str">
        <f t="shared" si="49"/>
        <v>https://github.com/arq5x/gemini</v>
      </c>
      <c r="B3162" s="1" t="s">
        <v>19922</v>
      </c>
      <c r="C3162" s="1" t="s">
        <v>19923</v>
      </c>
      <c r="D3162" s="1" t="s">
        <v>19924</v>
      </c>
      <c r="E3162" s="1" t="b">
        <v>0</v>
      </c>
      <c r="F3162" s="1">
        <v>77</v>
      </c>
      <c r="G3162" s="1" t="b">
        <v>1</v>
      </c>
      <c r="H3162" s="1" t="b">
        <v>0</v>
      </c>
      <c r="I3162" s="1"/>
      <c r="J3162" s="1" t="s">
        <v>56</v>
      </c>
      <c r="K3162" s="1" t="s">
        <v>19925</v>
      </c>
      <c r="L3162" s="1">
        <v>115</v>
      </c>
      <c r="M3162" s="1" t="s">
        <v>19926</v>
      </c>
      <c r="N3162" s="1">
        <v>56058</v>
      </c>
      <c r="O3162" s="1">
        <v>162</v>
      </c>
      <c r="P3162" s="1" t="s">
        <v>19927</v>
      </c>
      <c r="Q3162" s="1">
        <v>162</v>
      </c>
      <c r="R3162" s="1">
        <v>34</v>
      </c>
      <c r="S3162" s="1" t="str">
        <f>VLOOKUP(R3162,[1]Sheet1!$A$1:$D$50,2,0)</f>
        <v>api + librari + document + client + applic</v>
      </c>
      <c r="T3162" s="1" t="str">
        <f>VLOOKUP(R3162,[1]Sheet1!$A$1:$D$50,3,0)</f>
        <v>Web API</v>
      </c>
      <c r="U3162" s="1" t="s">
        <v>68</v>
      </c>
    </row>
    <row r="3163" spans="1:21" x14ac:dyDescent="0.25">
      <c r="A3163" s="1" t="str">
        <f t="shared" si="49"/>
        <v>https://github.com/DruRly/gemrat</v>
      </c>
      <c r="B3163" s="1" t="s">
        <v>19928</v>
      </c>
      <c r="C3163" s="1" t="s">
        <v>19929</v>
      </c>
      <c r="D3163" s="1" t="s">
        <v>19930</v>
      </c>
      <c r="E3163" s="1" t="b">
        <v>0</v>
      </c>
      <c r="F3163" s="1">
        <v>10</v>
      </c>
      <c r="G3163" s="1" t="b">
        <v>1</v>
      </c>
      <c r="H3163" s="1" t="b">
        <v>0</v>
      </c>
      <c r="I3163" s="1" t="s">
        <v>19931</v>
      </c>
      <c r="J3163" s="1" t="s">
        <v>234</v>
      </c>
      <c r="K3163" s="1" t="s">
        <v>19932</v>
      </c>
      <c r="L3163" s="1">
        <v>7</v>
      </c>
      <c r="M3163" s="1" t="s">
        <v>19933</v>
      </c>
      <c r="N3163" s="1">
        <v>33228</v>
      </c>
      <c r="O3163" s="1">
        <v>143</v>
      </c>
      <c r="P3163" s="1" t="s">
        <v>19934</v>
      </c>
      <c r="Q3163" s="1">
        <v>143</v>
      </c>
      <c r="R3163" s="1">
        <v>44</v>
      </c>
      <c r="S3163" s="1" t="str">
        <f>VLOOKUP(R3163,[1]Sheet1!$A$1:$D$50,2,0)</f>
        <v>gem + log + rubi + rail + support</v>
      </c>
      <c r="T3163" s="1" t="str">
        <f>VLOOKUP(R3163,[1]Sheet1!$A$1:$D$50,3,0)</f>
        <v>Ruby</v>
      </c>
      <c r="U3163" s="1" t="s">
        <v>264</v>
      </c>
    </row>
    <row r="3164" spans="1:21" x14ac:dyDescent="0.25">
      <c r="A3164" s="1" t="str">
        <f t="shared" si="49"/>
        <v>https://github.com/mybatis/generator</v>
      </c>
      <c r="B3164" s="1" t="s">
        <v>19935</v>
      </c>
      <c r="C3164" s="1" t="s">
        <v>19936</v>
      </c>
      <c r="D3164" s="1" t="s">
        <v>19937</v>
      </c>
      <c r="E3164" s="1" t="b">
        <v>0</v>
      </c>
      <c r="F3164" s="1">
        <v>739</v>
      </c>
      <c r="G3164" s="1" t="b">
        <v>1</v>
      </c>
      <c r="H3164" s="1" t="b">
        <v>1</v>
      </c>
      <c r="I3164" s="1" t="s">
        <v>19938</v>
      </c>
      <c r="J3164" s="1" t="s">
        <v>176</v>
      </c>
      <c r="K3164" s="1" t="s">
        <v>19939</v>
      </c>
      <c r="L3164" s="1">
        <v>8</v>
      </c>
      <c r="M3164" s="1" t="s">
        <v>19940</v>
      </c>
      <c r="N3164" s="1">
        <v>34432</v>
      </c>
      <c r="O3164" s="1">
        <v>840</v>
      </c>
      <c r="P3164" s="1" t="s">
        <v>19941</v>
      </c>
      <c r="Q3164" s="1">
        <v>840</v>
      </c>
      <c r="R3164" s="1">
        <v>34</v>
      </c>
      <c r="S3164" s="1" t="str">
        <f>VLOOKUP(R3164,[1]Sheet1!$A$1:$D$50,2,0)</f>
        <v>api + librari + document + client + applic</v>
      </c>
      <c r="T3164" s="1" t="str">
        <f>VLOOKUP(R3164,[1]Sheet1!$A$1:$D$50,3,0)</f>
        <v>Web API</v>
      </c>
      <c r="U3164" s="1" t="s">
        <v>68</v>
      </c>
    </row>
    <row r="3165" spans="1:21" x14ac:dyDescent="0.25">
      <c r="A3165" s="1" t="str">
        <f t="shared" si="49"/>
        <v>https://github.com/chrisdwheatley/generator-angular2</v>
      </c>
      <c r="B3165" s="1" t="s">
        <v>19942</v>
      </c>
      <c r="C3165" s="1" t="s">
        <v>19943</v>
      </c>
      <c r="D3165" s="1" t="s">
        <v>19944</v>
      </c>
      <c r="E3165" s="1" t="b">
        <v>0</v>
      </c>
      <c r="F3165" s="1">
        <v>42</v>
      </c>
      <c r="G3165" s="1" t="b">
        <v>1</v>
      </c>
      <c r="H3165" s="1" t="b">
        <v>0</v>
      </c>
      <c r="I3165" s="1" t="s">
        <v>19945</v>
      </c>
      <c r="J3165" s="1" t="s">
        <v>40</v>
      </c>
      <c r="K3165" s="1" t="s">
        <v>19946</v>
      </c>
      <c r="L3165" s="1">
        <v>14</v>
      </c>
      <c r="M3165" s="1" t="s">
        <v>19947</v>
      </c>
      <c r="N3165" s="1">
        <v>69</v>
      </c>
      <c r="O3165" s="1">
        <v>254</v>
      </c>
      <c r="P3165" s="1" t="s">
        <v>19948</v>
      </c>
      <c r="Q3165" s="1">
        <v>254</v>
      </c>
      <c r="R3165" s="1">
        <v>23</v>
      </c>
      <c r="S3165" s="1" t="str">
        <f>VLOOKUP(R3165,[1]Sheet1!$A$1:$D$50,2,0)</f>
        <v>web + project + network + process + open</v>
      </c>
      <c r="T3165" s="1" t="str">
        <f>VLOOKUP(R3165,[1]Sheet1!$A$1:$D$50,3,0)</f>
        <v>Web Project</v>
      </c>
      <c r="U3165" s="1" t="s">
        <v>68</v>
      </c>
    </row>
    <row r="3166" spans="1:21" x14ac:dyDescent="0.25">
      <c r="A3166" s="1" t="str">
        <f t="shared" si="49"/>
        <v>https://github.com/rayokota/generator-angular-go-martini</v>
      </c>
      <c r="B3166" s="1" t="s">
        <v>19949</v>
      </c>
      <c r="C3166" s="1" t="s">
        <v>19950</v>
      </c>
      <c r="D3166" s="1" t="s">
        <v>19951</v>
      </c>
      <c r="E3166" s="1" t="b">
        <v>0</v>
      </c>
      <c r="F3166" s="1">
        <v>17</v>
      </c>
      <c r="G3166" s="1" t="b">
        <v>1</v>
      </c>
      <c r="H3166" s="1" t="b">
        <v>0</v>
      </c>
      <c r="I3166" s="1" t="s">
        <v>24</v>
      </c>
      <c r="J3166" s="1" t="s">
        <v>40</v>
      </c>
      <c r="K3166" s="1" t="s">
        <v>19952</v>
      </c>
      <c r="L3166" s="1">
        <v>3</v>
      </c>
      <c r="M3166" s="1" t="s">
        <v>19953</v>
      </c>
      <c r="N3166" s="1">
        <v>2321</v>
      </c>
      <c r="O3166" s="1">
        <v>189</v>
      </c>
      <c r="P3166" s="1" t="s">
        <v>19954</v>
      </c>
      <c r="Q3166" s="1">
        <v>189</v>
      </c>
      <c r="R3166" s="1">
        <v>23</v>
      </c>
      <c r="S3166" s="1" t="str">
        <f>VLOOKUP(R3166,[1]Sheet1!$A$1:$D$50,2,0)</f>
        <v>web + project + network + process + open</v>
      </c>
      <c r="T3166" s="1" t="str">
        <f>VLOOKUP(R3166,[1]Sheet1!$A$1:$D$50,3,0)</f>
        <v>Web Project</v>
      </c>
      <c r="U3166" s="1" t="s">
        <v>68</v>
      </c>
    </row>
    <row r="3167" spans="1:21" x14ac:dyDescent="0.25">
      <c r="A3167" s="1" t="str">
        <f t="shared" si="49"/>
        <v>https://github.com/MicrosoftEdge/generator-appx</v>
      </c>
      <c r="B3167" s="1" t="s">
        <v>19955</v>
      </c>
      <c r="C3167" s="1" t="s">
        <v>19956</v>
      </c>
      <c r="D3167" s="1" t="s">
        <v>19957</v>
      </c>
      <c r="E3167" s="1" t="b">
        <v>0</v>
      </c>
      <c r="F3167" s="1">
        <v>17</v>
      </c>
      <c r="G3167" s="1" t="b">
        <v>1</v>
      </c>
      <c r="H3167" s="1" t="b">
        <v>1</v>
      </c>
      <c r="I3167" s="1" t="s">
        <v>19958</v>
      </c>
      <c r="J3167" s="1" t="s">
        <v>40</v>
      </c>
      <c r="K3167" s="1" t="s">
        <v>19959</v>
      </c>
      <c r="L3167" s="1">
        <v>3</v>
      </c>
      <c r="M3167" s="1" t="s">
        <v>19960</v>
      </c>
      <c r="N3167" s="1">
        <v>3719</v>
      </c>
      <c r="O3167" s="1">
        <v>80</v>
      </c>
      <c r="P3167" s="1" t="s">
        <v>19961</v>
      </c>
      <c r="Q3167" s="1">
        <v>80</v>
      </c>
      <c r="R3167" s="1">
        <v>19</v>
      </c>
      <c r="S3167" s="1" t="str">
        <f>VLOOKUP(R3167,[1]Sheet1!$A$1:$D$50,2,0)</f>
        <v>markdown + html + document + gener + librari</v>
      </c>
      <c r="T3167" s="1" t="str">
        <f>VLOOKUP(R3167,[1]Sheet1!$A$1:$D$50,3,0)</f>
        <v>HTML</v>
      </c>
      <c r="U3167" s="1" t="s">
        <v>51</v>
      </c>
    </row>
    <row r="3168" spans="1:21" x14ac:dyDescent="0.25">
      <c r="A3168" s="1" t="str">
        <f t="shared" si="49"/>
        <v>https://github.com/jhendley25/generator-dyno</v>
      </c>
      <c r="B3168" s="1" t="s">
        <v>19962</v>
      </c>
      <c r="C3168" s="1" t="s">
        <v>19963</v>
      </c>
      <c r="D3168" s="1" t="s">
        <v>19964</v>
      </c>
      <c r="E3168" s="1" t="b">
        <v>0</v>
      </c>
      <c r="F3168" s="1">
        <v>16</v>
      </c>
      <c r="G3168" s="1" t="b">
        <v>1</v>
      </c>
      <c r="H3168" s="1" t="b">
        <v>0</v>
      </c>
      <c r="I3168" s="1"/>
      <c r="J3168" s="1" t="s">
        <v>40</v>
      </c>
      <c r="K3168" s="1" t="s">
        <v>19965</v>
      </c>
      <c r="L3168" s="1">
        <v>16</v>
      </c>
      <c r="M3168" s="1" t="s">
        <v>19966</v>
      </c>
      <c r="N3168" s="1">
        <v>482</v>
      </c>
      <c r="O3168" s="1">
        <v>89</v>
      </c>
      <c r="P3168" s="1" t="s">
        <v>19967</v>
      </c>
      <c r="Q3168" s="1">
        <v>89</v>
      </c>
      <c r="R3168" s="1">
        <v>19</v>
      </c>
      <c r="S3168" s="1" t="str">
        <f>VLOOKUP(R3168,[1]Sheet1!$A$1:$D$50,2,0)</f>
        <v>markdown + html + document + gener + librari</v>
      </c>
      <c r="T3168" s="1" t="str">
        <f>VLOOKUP(R3168,[1]Sheet1!$A$1:$D$50,3,0)</f>
        <v>HTML</v>
      </c>
      <c r="U3168" s="1" t="s">
        <v>51</v>
      </c>
    </row>
    <row r="3169" spans="1:21" x14ac:dyDescent="0.25">
      <c r="A3169" s="1" t="str">
        <f t="shared" si="49"/>
        <v>https://github.com/eslint/generator-eslint</v>
      </c>
      <c r="B3169" s="1" t="s">
        <v>19968</v>
      </c>
      <c r="C3169" s="1" t="s">
        <v>19969</v>
      </c>
      <c r="D3169" s="1" t="s">
        <v>19970</v>
      </c>
      <c r="E3169" s="1" t="b">
        <v>0</v>
      </c>
      <c r="F3169" s="1">
        <v>11</v>
      </c>
      <c r="G3169" s="1" t="b">
        <v>1</v>
      </c>
      <c r="H3169" s="1" t="b">
        <v>0</v>
      </c>
      <c r="I3169" s="1" t="s">
        <v>24</v>
      </c>
      <c r="J3169" s="1" t="s">
        <v>40</v>
      </c>
      <c r="K3169" s="1" t="s">
        <v>19971</v>
      </c>
      <c r="L3169" s="1">
        <v>5</v>
      </c>
      <c r="M3169" s="1" t="s">
        <v>19972</v>
      </c>
      <c r="N3169" s="1">
        <v>57</v>
      </c>
      <c r="O3169" s="1">
        <v>38</v>
      </c>
      <c r="P3169" s="1" t="s">
        <v>19973</v>
      </c>
      <c r="Q3169" s="1">
        <v>38</v>
      </c>
      <c r="R3169" s="1">
        <v>38</v>
      </c>
      <c r="S3169" s="1" t="str">
        <f>VLOOKUP(R3169,[1]Sheet1!$A$1:$D$50,2,0)</f>
        <v>file + project + librari + will + code</v>
      </c>
      <c r="T3169" s="1" t="str">
        <f>VLOOKUP(R3169,[1]Sheet1!$A$1:$D$50,3,0)</f>
        <v>Project Structure</v>
      </c>
      <c r="U3169" s="1" t="s">
        <v>68</v>
      </c>
    </row>
    <row r="3170" spans="1:21" x14ac:dyDescent="0.25">
      <c r="A3170" s="1" t="str">
        <f t="shared" si="49"/>
        <v>https://github.com/FountainJS/generator-fountain-angular2</v>
      </c>
      <c r="B3170" s="1" t="s">
        <v>19974</v>
      </c>
      <c r="C3170" s="1" t="s">
        <v>19975</v>
      </c>
      <c r="D3170" s="1" t="s">
        <v>19976</v>
      </c>
      <c r="E3170" s="1" t="b">
        <v>0</v>
      </c>
      <c r="F3170" s="1">
        <v>10</v>
      </c>
      <c r="G3170" s="1" t="b">
        <v>1</v>
      </c>
      <c r="H3170" s="1" t="b">
        <v>0</v>
      </c>
      <c r="I3170" s="1" t="s">
        <v>19977</v>
      </c>
      <c r="J3170" s="1" t="s">
        <v>40</v>
      </c>
      <c r="K3170" s="1" t="s">
        <v>19978</v>
      </c>
      <c r="L3170" s="1">
        <v>6</v>
      </c>
      <c r="M3170" s="1" t="s">
        <v>19979</v>
      </c>
      <c r="N3170" s="1">
        <v>597</v>
      </c>
      <c r="O3170" s="1">
        <v>43</v>
      </c>
      <c r="P3170" s="1" t="s">
        <v>19980</v>
      </c>
      <c r="Q3170" s="1">
        <v>43</v>
      </c>
      <c r="R3170" s="1">
        <v>36</v>
      </c>
      <c r="S3170" s="1" t="str">
        <f>VLOOKUP(R3170,[1]Sheet1!$A$1:$D$50,2,0)</f>
        <v>instal + file + packag + version + build</v>
      </c>
      <c r="T3170" s="1" t="str">
        <f>VLOOKUP(R3170,[1]Sheet1!$A$1:$D$50,3,0)</f>
        <v>Build Management</v>
      </c>
      <c r="U3170" s="1" t="s">
        <v>36</v>
      </c>
    </row>
    <row r="3171" spans="1:21" x14ac:dyDescent="0.25">
      <c r="A3171" s="1" t="str">
        <f t="shared" si="49"/>
        <v>https://github.com/tomkrcha/generator-getting-started</v>
      </c>
      <c r="B3171" s="1" t="s">
        <v>19981</v>
      </c>
      <c r="C3171" s="1" t="s">
        <v>19982</v>
      </c>
      <c r="D3171" s="1" t="s">
        <v>19983</v>
      </c>
      <c r="E3171" s="1" t="b">
        <v>0</v>
      </c>
      <c r="F3171" s="1">
        <v>17</v>
      </c>
      <c r="G3171" s="1" t="b">
        <v>1</v>
      </c>
      <c r="H3171" s="1" t="b">
        <v>0</v>
      </c>
      <c r="I3171" s="1"/>
      <c r="J3171" s="1" t="s">
        <v>40</v>
      </c>
      <c r="K3171" s="1" t="s">
        <v>19984</v>
      </c>
      <c r="L3171" s="1">
        <v>3</v>
      </c>
      <c r="M3171" s="1" t="s">
        <v>19985</v>
      </c>
      <c r="N3171" s="1">
        <v>146</v>
      </c>
      <c r="O3171" s="1">
        <v>31</v>
      </c>
      <c r="P3171" s="1" t="s">
        <v>19986</v>
      </c>
      <c r="Q3171" s="1">
        <v>31</v>
      </c>
      <c r="R3171" s="1">
        <v>37</v>
      </c>
      <c r="S3171" s="1" t="str">
        <f>VLOOKUP(R3171,[1]Sheet1!$A$1:$D$50,2,0)</f>
        <v>split + flask + sprite + kit + middlewar</v>
      </c>
      <c r="T3171" s="1" t="str">
        <f>VLOOKUP(R3171,[1]Sheet1!$A$1:$D$50,3,0)</f>
        <v>Others/Undetermined</v>
      </c>
      <c r="U3171" s="1" t="s">
        <v>68</v>
      </c>
    </row>
    <row r="3172" spans="1:21" x14ac:dyDescent="0.25">
      <c r="A3172" s="1" t="str">
        <f t="shared" si="49"/>
        <v>https://github.com/niallobrien/generator-gulp-foundation</v>
      </c>
      <c r="B3172" s="1" t="s">
        <v>19987</v>
      </c>
      <c r="C3172" s="1" t="s">
        <v>19988</v>
      </c>
      <c r="D3172" s="1" t="s">
        <v>19989</v>
      </c>
      <c r="E3172" s="1" t="b">
        <v>0</v>
      </c>
      <c r="F3172" s="1">
        <v>11</v>
      </c>
      <c r="G3172" s="1" t="b">
        <v>1</v>
      </c>
      <c r="H3172" s="1" t="b">
        <v>0</v>
      </c>
      <c r="I3172" s="1" t="s">
        <v>24</v>
      </c>
      <c r="J3172" s="1" t="s">
        <v>40</v>
      </c>
      <c r="K3172" s="1" t="s">
        <v>19990</v>
      </c>
      <c r="L3172" s="1">
        <v>9</v>
      </c>
      <c r="M3172" s="1" t="s">
        <v>19991</v>
      </c>
      <c r="N3172" s="1">
        <v>375</v>
      </c>
      <c r="O3172" s="1">
        <v>47</v>
      </c>
      <c r="P3172" s="1" t="s">
        <v>19992</v>
      </c>
      <c r="Q3172" s="1">
        <v>47</v>
      </c>
      <c r="R3172" s="1">
        <v>23</v>
      </c>
      <c r="S3172" s="1" t="str">
        <f>VLOOKUP(R3172,[1]Sheet1!$A$1:$D$50,2,0)</f>
        <v>web + project + network + process + open</v>
      </c>
      <c r="T3172" s="1" t="str">
        <f>VLOOKUP(R3172,[1]Sheet1!$A$1:$D$50,3,0)</f>
        <v>Web Project</v>
      </c>
      <c r="U3172" s="1" t="s">
        <v>68</v>
      </c>
    </row>
    <row r="3173" spans="1:21" x14ac:dyDescent="0.25">
      <c r="A3173" s="1" t="str">
        <f t="shared" si="49"/>
        <v>https://github.com/keystonejs/generator-keystone</v>
      </c>
      <c r="B3173" s="1" t="s">
        <v>19993</v>
      </c>
      <c r="C3173" s="1" t="s">
        <v>19994</v>
      </c>
      <c r="D3173" s="1" t="s">
        <v>19995</v>
      </c>
      <c r="E3173" s="1" t="b">
        <v>0</v>
      </c>
      <c r="F3173" s="1">
        <v>115</v>
      </c>
      <c r="G3173" s="1" t="b">
        <v>1</v>
      </c>
      <c r="H3173" s="1" t="b">
        <v>0</v>
      </c>
      <c r="I3173" s="1" t="s">
        <v>24</v>
      </c>
      <c r="J3173" s="1" t="s">
        <v>40</v>
      </c>
      <c r="K3173" s="1" t="s">
        <v>19996</v>
      </c>
      <c r="L3173" s="1">
        <v>34</v>
      </c>
      <c r="M3173" s="1" t="s">
        <v>19997</v>
      </c>
      <c r="N3173" s="1">
        <v>1675</v>
      </c>
      <c r="O3173" s="1">
        <v>199</v>
      </c>
      <c r="P3173" s="1" t="s">
        <v>19998</v>
      </c>
      <c r="Q3173" s="1">
        <v>199</v>
      </c>
      <c r="R3173" s="1">
        <v>14</v>
      </c>
      <c r="S3173" s="1" t="str">
        <f>VLOOKUP(R3173,[1]Sheet1!$A$1:$D$50,2,0)</f>
        <v>particl + implement + social + java + customis</v>
      </c>
      <c r="T3173" s="1" t="str">
        <f>VLOOKUP(R3173,[1]Sheet1!$A$1:$D$50,3,0)</f>
        <v>Others/Undetermined</v>
      </c>
      <c r="U3173" s="1" t="s">
        <v>68</v>
      </c>
    </row>
    <row r="3174" spans="1:21" x14ac:dyDescent="0.25">
      <c r="A3174" s="1" t="str">
        <f t="shared" si="49"/>
        <v>https://github.com/Freyskeyd/generator-laravel</v>
      </c>
      <c r="B3174" s="1" t="s">
        <v>19999</v>
      </c>
      <c r="C3174" s="1" t="s">
        <v>20000</v>
      </c>
      <c r="D3174" s="1" t="s">
        <v>20001</v>
      </c>
      <c r="E3174" s="1" t="b">
        <v>0</v>
      </c>
      <c r="F3174" s="1">
        <v>6</v>
      </c>
      <c r="G3174" s="1" t="b">
        <v>1</v>
      </c>
      <c r="H3174" s="1" t="b">
        <v>1</v>
      </c>
      <c r="I3174" s="1" t="s">
        <v>20002</v>
      </c>
      <c r="J3174" s="1" t="s">
        <v>40</v>
      </c>
      <c r="K3174" s="1" t="s">
        <v>20003</v>
      </c>
      <c r="L3174" s="1">
        <v>4</v>
      </c>
      <c r="M3174" s="1" t="s">
        <v>20004</v>
      </c>
      <c r="N3174" s="1">
        <v>78</v>
      </c>
      <c r="O3174" s="1">
        <v>79</v>
      </c>
      <c r="P3174" s="1" t="s">
        <v>20005</v>
      </c>
      <c r="Q3174" s="1">
        <v>79</v>
      </c>
      <c r="R3174" s="1">
        <v>41</v>
      </c>
      <c r="S3174" s="1" t="str">
        <f>VLOOKUP(R3174,[1]Sheet1!$A$1:$D$50,2,0)</f>
        <v>pi + tool + raspberri + devic + detect</v>
      </c>
      <c r="T3174" s="1" t="str">
        <f>VLOOKUP(R3174,[1]Sheet1!$A$1:$D$50,3,0)</f>
        <v>Raspeberry PI</v>
      </c>
      <c r="U3174" s="1" t="s">
        <v>349</v>
      </c>
    </row>
    <row r="3175" spans="1:21" x14ac:dyDescent="0.25">
      <c r="A3175" s="1" t="str">
        <f t="shared" si="49"/>
        <v>https://github.com/mcfly-io/generator-mcfly-ng2</v>
      </c>
      <c r="B3175" s="1" t="s">
        <v>20006</v>
      </c>
      <c r="C3175" s="1" t="s">
        <v>20007</v>
      </c>
      <c r="D3175" s="1" t="s">
        <v>20008</v>
      </c>
      <c r="E3175" s="1" t="b">
        <v>0</v>
      </c>
      <c r="F3175" s="1">
        <v>4</v>
      </c>
      <c r="G3175" s="1" t="b">
        <v>1</v>
      </c>
      <c r="H3175" s="1" t="b">
        <v>0</v>
      </c>
      <c r="I3175" s="1" t="s">
        <v>24</v>
      </c>
      <c r="J3175" s="1" t="s">
        <v>40</v>
      </c>
      <c r="K3175" s="1" t="s">
        <v>20009</v>
      </c>
      <c r="L3175" s="1">
        <v>11</v>
      </c>
      <c r="M3175" s="1" t="s">
        <v>20010</v>
      </c>
      <c r="N3175" s="1">
        <v>311</v>
      </c>
      <c r="O3175" s="1">
        <v>33</v>
      </c>
      <c r="P3175" s="1" t="s">
        <v>20011</v>
      </c>
      <c r="Q3175" s="1">
        <v>33</v>
      </c>
      <c r="R3175" s="1">
        <v>14</v>
      </c>
      <c r="S3175" s="1" t="str">
        <f>VLOOKUP(R3175,[1]Sheet1!$A$1:$D$50,2,0)</f>
        <v>particl + implement + social + java + customis</v>
      </c>
      <c r="T3175" s="1" t="str">
        <f>VLOOKUP(R3175,[1]Sheet1!$A$1:$D$50,3,0)</f>
        <v>Others/Undetermined</v>
      </c>
      <c r="U3175" s="1" t="s">
        <v>68</v>
      </c>
    </row>
    <row r="3176" spans="1:21" x14ac:dyDescent="0.25">
      <c r="A3176" s="1" t="str">
        <f t="shared" si="49"/>
        <v>https://github.com/mcasimir/generator-mobileangularui</v>
      </c>
      <c r="B3176" s="1" t="s">
        <v>20012</v>
      </c>
      <c r="C3176" s="1" t="s">
        <v>20013</v>
      </c>
      <c r="D3176" s="1" t="s">
        <v>20014</v>
      </c>
      <c r="E3176" s="1" t="b">
        <v>0</v>
      </c>
      <c r="F3176" s="1">
        <v>17</v>
      </c>
      <c r="G3176" s="1" t="b">
        <v>1</v>
      </c>
      <c r="H3176" s="1" t="b">
        <v>0</v>
      </c>
      <c r="I3176" s="1" t="s">
        <v>24</v>
      </c>
      <c r="J3176" s="1" t="s">
        <v>40</v>
      </c>
      <c r="K3176" s="1" t="s">
        <v>20015</v>
      </c>
      <c r="L3176" s="1">
        <v>2</v>
      </c>
      <c r="M3176" s="1" t="s">
        <v>20016</v>
      </c>
      <c r="N3176" s="1">
        <v>276</v>
      </c>
      <c r="O3176" s="1">
        <v>28</v>
      </c>
      <c r="P3176" s="1" t="s">
        <v>20017</v>
      </c>
      <c r="Q3176" s="1">
        <v>28</v>
      </c>
      <c r="R3176" s="1">
        <v>48</v>
      </c>
      <c r="S3176" s="1" t="str">
        <f>VLOOKUP(R3176,[1]Sheet1!$A$1:$D$50,2,0)</f>
        <v>twitter + grid + field + bootstrap + form</v>
      </c>
      <c r="T3176" s="1" t="str">
        <f>VLOOKUP(R3176,[1]Sheet1!$A$1:$D$50,3,0)</f>
        <v>Boot Strap Framework</v>
      </c>
      <c r="U3176" s="1" t="s">
        <v>362</v>
      </c>
    </row>
    <row r="3177" spans="1:21" x14ac:dyDescent="0.25">
      <c r="A3177" s="1" t="str">
        <f t="shared" si="49"/>
        <v>https://github.com/hypermurea/generator-phonegap</v>
      </c>
      <c r="B3177" s="1" t="s">
        <v>20018</v>
      </c>
      <c r="C3177" s="1" t="s">
        <v>20019</v>
      </c>
      <c r="D3177" s="1" t="s">
        <v>20020</v>
      </c>
      <c r="E3177" s="1" t="b">
        <v>0</v>
      </c>
      <c r="F3177" s="1">
        <v>13</v>
      </c>
      <c r="G3177" s="1" t="b">
        <v>1</v>
      </c>
      <c r="H3177" s="1" t="b">
        <v>0</v>
      </c>
      <c r="I3177" s="1" t="s">
        <v>24</v>
      </c>
      <c r="J3177" s="1" t="s">
        <v>40</v>
      </c>
      <c r="K3177" s="1" t="s">
        <v>20021</v>
      </c>
      <c r="L3177" s="1">
        <v>4</v>
      </c>
      <c r="M3177" s="1" t="s">
        <v>20022</v>
      </c>
      <c r="N3177" s="1">
        <v>198</v>
      </c>
      <c r="O3177" s="1">
        <v>42</v>
      </c>
      <c r="P3177" s="1" t="s">
        <v>20023</v>
      </c>
      <c r="Q3177" s="1">
        <v>42</v>
      </c>
      <c r="R3177" s="1">
        <v>38</v>
      </c>
      <c r="S3177" s="1" t="str">
        <f>VLOOKUP(R3177,[1]Sheet1!$A$1:$D$50,2,0)</f>
        <v>file + project + librari + will + code</v>
      </c>
      <c r="T3177" s="1" t="str">
        <f>VLOOKUP(R3177,[1]Sheet1!$A$1:$D$50,3,0)</f>
        <v>Project Structure</v>
      </c>
      <c r="U3177" s="1" t="s">
        <v>68</v>
      </c>
    </row>
    <row r="3178" spans="1:21" x14ac:dyDescent="0.25">
      <c r="A3178" s="1" t="str">
        <f t="shared" si="49"/>
        <v>https://github.com/centresource/generator-playbook</v>
      </c>
      <c r="B3178" s="1" t="s">
        <v>20024</v>
      </c>
      <c r="C3178" s="1" t="s">
        <v>20025</v>
      </c>
      <c r="D3178" s="1" t="s">
        <v>20026</v>
      </c>
      <c r="E3178" s="1" t="b">
        <v>0</v>
      </c>
      <c r="F3178" s="1">
        <v>13</v>
      </c>
      <c r="G3178" s="1" t="b">
        <v>1</v>
      </c>
      <c r="H3178" s="1" t="b">
        <v>1</v>
      </c>
      <c r="I3178" s="1" t="s">
        <v>20027</v>
      </c>
      <c r="J3178" s="1" t="s">
        <v>2093</v>
      </c>
      <c r="K3178" s="1" t="s">
        <v>20028</v>
      </c>
      <c r="L3178" s="1">
        <v>6</v>
      </c>
      <c r="M3178" s="1" t="s">
        <v>20029</v>
      </c>
      <c r="N3178" s="1">
        <v>819</v>
      </c>
      <c r="O3178" s="1">
        <v>46</v>
      </c>
      <c r="P3178" s="1" t="s">
        <v>20030</v>
      </c>
      <c r="Q3178" s="1">
        <v>46</v>
      </c>
      <c r="R3178" s="1">
        <v>36</v>
      </c>
      <c r="S3178" s="1" t="str">
        <f>VLOOKUP(R3178,[1]Sheet1!$A$1:$D$50,2,0)</f>
        <v>instal + file + packag + version + build</v>
      </c>
      <c r="T3178" s="1" t="str">
        <f>VLOOKUP(R3178,[1]Sheet1!$A$1:$D$50,3,0)</f>
        <v>Build Management</v>
      </c>
      <c r="U3178" s="1" t="s">
        <v>36</v>
      </c>
    </row>
    <row r="3179" spans="1:21" x14ac:dyDescent="0.25">
      <c r="A3179" s="1" t="str">
        <f t="shared" si="49"/>
        <v>https://github.com/yeoman/generator-polymer</v>
      </c>
      <c r="B3179" s="1" t="s">
        <v>20031</v>
      </c>
      <c r="C3179" s="1" t="s">
        <v>20032</v>
      </c>
      <c r="D3179" s="1" t="s">
        <v>20033</v>
      </c>
      <c r="E3179" s="1" t="b">
        <v>0</v>
      </c>
      <c r="F3179" s="1">
        <v>181</v>
      </c>
      <c r="G3179" s="1" t="b">
        <v>1</v>
      </c>
      <c r="H3179" s="1" t="b">
        <v>0</v>
      </c>
      <c r="I3179" s="1" t="s">
        <v>20034</v>
      </c>
      <c r="J3179" s="1" t="s">
        <v>40</v>
      </c>
      <c r="K3179" s="1" t="s">
        <v>20035</v>
      </c>
      <c r="L3179" s="1">
        <v>15</v>
      </c>
      <c r="M3179" s="1" t="s">
        <v>20036</v>
      </c>
      <c r="N3179" s="1">
        <v>1043</v>
      </c>
      <c r="O3179" s="1">
        <v>979</v>
      </c>
      <c r="P3179" s="1" t="s">
        <v>20037</v>
      </c>
      <c r="Q3179" s="1">
        <v>979</v>
      </c>
      <c r="R3179" s="1">
        <v>38</v>
      </c>
      <c r="S3179" s="1" t="str">
        <f>VLOOKUP(R3179,[1]Sheet1!$A$1:$D$50,2,0)</f>
        <v>file + project + librari + will + code</v>
      </c>
      <c r="T3179" s="1" t="str">
        <f>VLOOKUP(R3179,[1]Sheet1!$A$1:$D$50,3,0)</f>
        <v>Project Structure</v>
      </c>
      <c r="U3179" s="1" t="s">
        <v>68</v>
      </c>
    </row>
    <row r="3180" spans="1:21" x14ac:dyDescent="0.25">
      <c r="A3180" s="1" t="str">
        <f t="shared" si="49"/>
        <v>https://github.com/heynemann/generator-python-package</v>
      </c>
      <c r="B3180" s="1" t="s">
        <v>20038</v>
      </c>
      <c r="C3180" s="1" t="s">
        <v>20039</v>
      </c>
      <c r="D3180" s="1" t="s">
        <v>20040</v>
      </c>
      <c r="E3180" s="1" t="b">
        <v>0</v>
      </c>
      <c r="F3180" s="1">
        <v>6</v>
      </c>
      <c r="G3180" s="1" t="b">
        <v>1</v>
      </c>
      <c r="H3180" s="1" t="b">
        <v>0</v>
      </c>
      <c r="I3180" s="1" t="s">
        <v>24</v>
      </c>
      <c r="J3180" s="1" t="s">
        <v>40</v>
      </c>
      <c r="K3180" s="1" t="s">
        <v>20041</v>
      </c>
      <c r="L3180" s="1">
        <v>0</v>
      </c>
      <c r="M3180" s="1" t="s">
        <v>20042</v>
      </c>
      <c r="N3180" s="1">
        <v>247</v>
      </c>
      <c r="O3180" s="1">
        <v>30</v>
      </c>
      <c r="P3180" s="1" t="s">
        <v>20043</v>
      </c>
      <c r="Q3180" s="1">
        <v>30</v>
      </c>
      <c r="R3180" s="1">
        <v>36</v>
      </c>
      <c r="S3180" s="1" t="str">
        <f>VLOOKUP(R3180,[1]Sheet1!$A$1:$D$50,2,0)</f>
        <v>instal + file + packag + version + build</v>
      </c>
      <c r="T3180" s="1" t="str">
        <f>VLOOKUP(R3180,[1]Sheet1!$A$1:$D$50,3,0)</f>
        <v>Build Management</v>
      </c>
      <c r="U3180" s="1" t="s">
        <v>36</v>
      </c>
    </row>
    <row r="3181" spans="1:21" x14ac:dyDescent="0.25">
      <c r="A3181" s="1" t="str">
        <f t="shared" si="49"/>
        <v>https://github.com/TFaga/generator-react-reflux</v>
      </c>
      <c r="B3181" s="1" t="s">
        <v>20044</v>
      </c>
      <c r="C3181" s="1" t="s">
        <v>20045</v>
      </c>
      <c r="D3181" s="1" t="s">
        <v>20046</v>
      </c>
      <c r="E3181" s="1" t="b">
        <v>0</v>
      </c>
      <c r="F3181" s="1">
        <v>22</v>
      </c>
      <c r="G3181" s="1" t="b">
        <v>1</v>
      </c>
      <c r="H3181" s="1" t="b">
        <v>0</v>
      </c>
      <c r="I3181" s="1" t="s">
        <v>20047</v>
      </c>
      <c r="J3181" s="1" t="s">
        <v>40</v>
      </c>
      <c r="K3181" s="1" t="s">
        <v>20048</v>
      </c>
      <c r="L3181" s="1">
        <v>7</v>
      </c>
      <c r="M3181" s="1" t="s">
        <v>20049</v>
      </c>
      <c r="N3181" s="1">
        <v>673</v>
      </c>
      <c r="O3181" s="1">
        <v>88</v>
      </c>
      <c r="P3181" s="1" t="s">
        <v>20050</v>
      </c>
      <c r="Q3181" s="1">
        <v>88</v>
      </c>
      <c r="R3181" s="1">
        <v>19</v>
      </c>
      <c r="S3181" s="1" t="str">
        <f>VLOOKUP(R3181,[1]Sheet1!$A$1:$D$50,2,0)</f>
        <v>markdown + html + document + gener + librari</v>
      </c>
      <c r="T3181" s="1" t="str">
        <f>VLOOKUP(R3181,[1]Sheet1!$A$1:$D$50,3,0)</f>
        <v>HTML</v>
      </c>
      <c r="U3181" s="1" t="s">
        <v>51</v>
      </c>
    </row>
    <row r="3182" spans="1:21" x14ac:dyDescent="0.25">
      <c r="A3182" s="1" t="str">
        <f t="shared" si="49"/>
        <v>https://github.com/banderson/generator-redux</v>
      </c>
      <c r="B3182" s="1" t="s">
        <v>20051</v>
      </c>
      <c r="C3182" s="1" t="s">
        <v>20052</v>
      </c>
      <c r="D3182" s="1" t="s">
        <v>20053</v>
      </c>
      <c r="E3182" s="1" t="b">
        <v>0</v>
      </c>
      <c r="F3182" s="1">
        <v>37</v>
      </c>
      <c r="G3182" s="1" t="b">
        <v>1</v>
      </c>
      <c r="H3182" s="1" t="b">
        <v>0</v>
      </c>
      <c r="I3182" s="1"/>
      <c r="J3182" s="1" t="s">
        <v>40</v>
      </c>
      <c r="K3182" s="1" t="s">
        <v>20054</v>
      </c>
      <c r="L3182" s="1">
        <v>11</v>
      </c>
      <c r="M3182" s="1" t="s">
        <v>20055</v>
      </c>
      <c r="N3182" s="1">
        <v>75</v>
      </c>
      <c r="O3182" s="1">
        <v>242</v>
      </c>
      <c r="P3182" s="1" t="s">
        <v>20056</v>
      </c>
      <c r="Q3182" s="1">
        <v>242</v>
      </c>
      <c r="R3182" s="1">
        <v>17</v>
      </c>
      <c r="S3182" s="1" t="str">
        <f>VLOOKUP(R3182,[1]Sheet1!$A$1:$D$50,2,0)</f>
        <v>amazon + upload + solut + s3 + aw</v>
      </c>
      <c r="T3182" s="1" t="str">
        <f>VLOOKUP(R3182,[1]Sheet1!$A$1:$D$50,3,0)</f>
        <v>Amazon+Cloud</v>
      </c>
      <c r="U3182" s="1" t="s">
        <v>437</v>
      </c>
    </row>
    <row r="3183" spans="1:21" x14ac:dyDescent="0.25">
      <c r="A3183" s="1" t="str">
        <f t="shared" si="49"/>
        <v>https://github.com/h5bp/generator-server-configs</v>
      </c>
      <c r="B3183" s="1" t="s">
        <v>20057</v>
      </c>
      <c r="C3183" s="1" t="s">
        <v>20058</v>
      </c>
      <c r="D3183" s="1" t="s">
        <v>20059</v>
      </c>
      <c r="E3183" s="1" t="b">
        <v>0</v>
      </c>
      <c r="F3183" s="1">
        <v>25</v>
      </c>
      <c r="G3183" s="1" t="b">
        <v>1</v>
      </c>
      <c r="H3183" s="1" t="b">
        <v>0</v>
      </c>
      <c r="I3183" s="1" t="s">
        <v>20060</v>
      </c>
      <c r="J3183" s="1" t="s">
        <v>40</v>
      </c>
      <c r="K3183" s="1" t="s">
        <v>20061</v>
      </c>
      <c r="L3183" s="1">
        <v>1</v>
      </c>
      <c r="M3183" s="1" t="s">
        <v>20062</v>
      </c>
      <c r="N3183" s="1">
        <v>384</v>
      </c>
      <c r="O3183" s="1">
        <v>118</v>
      </c>
      <c r="P3183" s="1" t="s">
        <v>20063</v>
      </c>
      <c r="Q3183" s="1">
        <v>118</v>
      </c>
      <c r="R3183" s="1">
        <v>36</v>
      </c>
      <c r="S3183" s="1" t="str">
        <f>VLOOKUP(R3183,[1]Sheet1!$A$1:$D$50,2,0)</f>
        <v>instal + file + packag + version + build</v>
      </c>
      <c r="T3183" s="1" t="str">
        <f>VLOOKUP(R3183,[1]Sheet1!$A$1:$D$50,3,0)</f>
        <v>Build Management</v>
      </c>
      <c r="U3183" s="1" t="s">
        <v>36</v>
      </c>
    </row>
    <row r="3184" spans="1:21" x14ac:dyDescent="0.25">
      <c r="A3184" s="1" t="str">
        <f t="shared" si="49"/>
        <v>https://github.com/jfelsinger/generator-venm</v>
      </c>
      <c r="B3184" s="1" t="s">
        <v>20064</v>
      </c>
      <c r="C3184" s="1" t="s">
        <v>20065</v>
      </c>
      <c r="D3184" s="1" t="s">
        <v>20066</v>
      </c>
      <c r="E3184" s="1" t="b">
        <v>0</v>
      </c>
      <c r="F3184" s="1">
        <v>1</v>
      </c>
      <c r="G3184" s="1" t="b">
        <v>1</v>
      </c>
      <c r="H3184" s="1" t="b">
        <v>0</v>
      </c>
      <c r="I3184" s="1"/>
      <c r="J3184" s="1" t="s">
        <v>40</v>
      </c>
      <c r="K3184" s="1" t="s">
        <v>20067</v>
      </c>
      <c r="L3184" s="1">
        <v>0</v>
      </c>
      <c r="M3184" s="1" t="s">
        <v>20068</v>
      </c>
      <c r="N3184" s="1">
        <v>87</v>
      </c>
      <c r="O3184" s="1">
        <v>43</v>
      </c>
      <c r="P3184" s="1" t="s">
        <v>20069</v>
      </c>
      <c r="Q3184" s="1">
        <v>43</v>
      </c>
      <c r="R3184" s="1">
        <v>39</v>
      </c>
      <c r="S3184" s="1" t="str">
        <f>VLOOKUP(R3184,[1]Sheet1!$A$1:$D$50,2,0)</f>
        <v>theme + javascript + editor + wordpress + base</v>
      </c>
      <c r="T3184" s="1" t="str">
        <f>VLOOKUP(R3184,[1]Sheet1!$A$1:$D$50,3,0)</f>
        <v>Content Management</v>
      </c>
      <c r="U3184" s="1" t="s">
        <v>323</v>
      </c>
    </row>
    <row r="3185" spans="1:21" x14ac:dyDescent="0.25">
      <c r="A3185" s="1" t="str">
        <f t="shared" si="49"/>
        <v>https://github.com/videojs/generator-videojs-plugin</v>
      </c>
      <c r="B3185" s="1" t="s">
        <v>20070</v>
      </c>
      <c r="C3185" s="1" t="s">
        <v>20071</v>
      </c>
      <c r="D3185" s="1" t="s">
        <v>20072</v>
      </c>
      <c r="E3185" s="1" t="b">
        <v>0</v>
      </c>
      <c r="F3185" s="1">
        <v>19</v>
      </c>
      <c r="G3185" s="1" t="b">
        <v>1</v>
      </c>
      <c r="H3185" s="1" t="b">
        <v>0</v>
      </c>
      <c r="I3185" s="1" t="s">
        <v>24</v>
      </c>
      <c r="J3185" s="1" t="s">
        <v>40</v>
      </c>
      <c r="K3185" s="1" t="s">
        <v>20073</v>
      </c>
      <c r="L3185" s="1">
        <v>11</v>
      </c>
      <c r="M3185" s="1" t="s">
        <v>20074</v>
      </c>
      <c r="N3185" s="1">
        <v>406</v>
      </c>
      <c r="O3185" s="1">
        <v>23</v>
      </c>
      <c r="P3185" s="1" t="s">
        <v>20075</v>
      </c>
      <c r="Q3185" s="1">
        <v>23</v>
      </c>
      <c r="R3185" s="1">
        <v>23</v>
      </c>
      <c r="S3185" s="1" t="str">
        <f>VLOOKUP(R3185,[1]Sheet1!$A$1:$D$50,2,0)</f>
        <v>web + project + network + process + open</v>
      </c>
      <c r="T3185" s="1" t="str">
        <f>VLOOKUP(R3185,[1]Sheet1!$A$1:$D$50,3,0)</f>
        <v>Web Project</v>
      </c>
      <c r="U3185" s="1" t="s">
        <v>68</v>
      </c>
    </row>
    <row r="3186" spans="1:21" x14ac:dyDescent="0.25">
      <c r="A3186" s="1" t="str">
        <f t="shared" si="49"/>
        <v>https://github.com/0dp/generator-wp-bones</v>
      </c>
      <c r="B3186" s="1" t="s">
        <v>20076</v>
      </c>
      <c r="C3186" s="1" t="s">
        <v>20077</v>
      </c>
      <c r="D3186" s="1" t="s">
        <v>20078</v>
      </c>
      <c r="E3186" s="1" t="b">
        <v>0</v>
      </c>
      <c r="F3186" s="1">
        <v>28</v>
      </c>
      <c r="G3186" s="1" t="b">
        <v>1</v>
      </c>
      <c r="H3186" s="1" t="b">
        <v>0</v>
      </c>
      <c r="I3186" s="1"/>
      <c r="J3186" s="1" t="s">
        <v>40</v>
      </c>
      <c r="K3186" s="1" t="s">
        <v>20079</v>
      </c>
      <c r="L3186" s="1">
        <v>5</v>
      </c>
      <c r="M3186" s="1" t="s">
        <v>20080</v>
      </c>
      <c r="N3186" s="1">
        <v>684</v>
      </c>
      <c r="O3186" s="1">
        <v>56</v>
      </c>
      <c r="P3186" s="1" t="s">
        <v>20081</v>
      </c>
      <c r="Q3186" s="1">
        <v>56</v>
      </c>
      <c r="R3186" s="1">
        <v>39</v>
      </c>
      <c r="S3186" s="1" t="str">
        <f>VLOOKUP(R3186,[1]Sheet1!$A$1:$D$50,2,0)</f>
        <v>theme + javascript + editor + wordpress + base</v>
      </c>
      <c r="T3186" s="1" t="str">
        <f>VLOOKUP(R3186,[1]Sheet1!$A$1:$D$50,3,0)</f>
        <v>Content Management</v>
      </c>
      <c r="U3186" s="1" t="s">
        <v>323</v>
      </c>
    </row>
    <row r="3187" spans="1:21" x14ac:dyDescent="0.25">
      <c r="A3187" s="1" t="str">
        <f t="shared" si="49"/>
        <v>https://github.com/danielauener/generator-wp-grunted-theme</v>
      </c>
      <c r="B3187" s="1" t="s">
        <v>20082</v>
      </c>
      <c r="C3187" s="1" t="s">
        <v>20083</v>
      </c>
      <c r="D3187" s="1" t="s">
        <v>20084</v>
      </c>
      <c r="E3187" s="1" t="b">
        <v>0</v>
      </c>
      <c r="F3187" s="1">
        <v>27</v>
      </c>
      <c r="G3187" s="1" t="b">
        <v>1</v>
      </c>
      <c r="H3187" s="1" t="b">
        <v>0</v>
      </c>
      <c r="I3187" s="1" t="s">
        <v>24</v>
      </c>
      <c r="J3187" s="1" t="s">
        <v>72</v>
      </c>
      <c r="K3187" s="1" t="s">
        <v>20085</v>
      </c>
      <c r="L3187" s="1">
        <v>2</v>
      </c>
      <c r="M3187" s="1" t="s">
        <v>20086</v>
      </c>
      <c r="N3187" s="1">
        <v>572</v>
      </c>
      <c r="O3187" s="1">
        <v>88</v>
      </c>
      <c r="P3187" s="1" t="s">
        <v>20087</v>
      </c>
      <c r="Q3187" s="1">
        <v>88</v>
      </c>
      <c r="R3187" s="1">
        <v>39</v>
      </c>
      <c r="S3187" s="1" t="str">
        <f>VLOOKUP(R3187,[1]Sheet1!$A$1:$D$50,2,0)</f>
        <v>theme + javascript + editor + wordpress + base</v>
      </c>
      <c r="T3187" s="1" t="str">
        <f>VLOOKUP(R3187,[1]Sheet1!$A$1:$D$50,3,0)</f>
        <v>Content Management</v>
      </c>
      <c r="U3187" s="1" t="s">
        <v>323</v>
      </c>
    </row>
    <row r="3188" spans="1:21" x14ac:dyDescent="0.25">
      <c r="A3188" s="1" t="str">
        <f t="shared" si="49"/>
        <v>https://github.com/larsonjj/generator-yeogurt</v>
      </c>
      <c r="B3188" s="1" t="s">
        <v>20088</v>
      </c>
      <c r="C3188" s="1" t="s">
        <v>20089</v>
      </c>
      <c r="D3188" s="1" t="s">
        <v>20090</v>
      </c>
      <c r="E3188" s="1" t="b">
        <v>0</v>
      </c>
      <c r="F3188" s="1">
        <v>60</v>
      </c>
      <c r="G3188" s="1" t="b">
        <v>1</v>
      </c>
      <c r="H3188" s="1" t="b">
        <v>0</v>
      </c>
      <c r="I3188" s="1"/>
      <c r="J3188" s="1" t="s">
        <v>40</v>
      </c>
      <c r="K3188" s="1" t="s">
        <v>20091</v>
      </c>
      <c r="L3188" s="1">
        <v>10</v>
      </c>
      <c r="M3188" s="1" t="s">
        <v>20092</v>
      </c>
      <c r="N3188" s="1">
        <v>3563</v>
      </c>
      <c r="O3188" s="1">
        <v>397</v>
      </c>
      <c r="P3188" s="1" t="s">
        <v>20093</v>
      </c>
      <c r="Q3188" s="1">
        <v>397</v>
      </c>
      <c r="R3188" s="1">
        <v>36</v>
      </c>
      <c r="S3188" s="1" t="str">
        <f>VLOOKUP(R3188,[1]Sheet1!$A$1:$D$50,2,0)</f>
        <v>instal + file + packag + version + build</v>
      </c>
      <c r="T3188" s="1" t="str">
        <f>VLOOKUP(R3188,[1]Sheet1!$A$1:$D$50,3,0)</f>
        <v>Build Management</v>
      </c>
      <c r="U3188" s="1" t="s">
        <v>36</v>
      </c>
    </row>
    <row r="3189" spans="1:21" x14ac:dyDescent="0.25">
      <c r="A3189" s="1" t="str">
        <f t="shared" si="49"/>
        <v>https://github.com/andreypopp/generic</v>
      </c>
      <c r="B3189" s="1" t="s">
        <v>20094</v>
      </c>
      <c r="C3189" s="1" t="s">
        <v>20095</v>
      </c>
      <c r="D3189" s="1" t="s">
        <v>20096</v>
      </c>
      <c r="E3189" s="1" t="b">
        <v>0</v>
      </c>
      <c r="F3189" s="1">
        <v>1</v>
      </c>
      <c r="G3189" s="1" t="b">
        <v>1</v>
      </c>
      <c r="H3189" s="1" t="b">
        <v>0</v>
      </c>
      <c r="I3189" s="1" t="s">
        <v>20097</v>
      </c>
      <c r="J3189" s="1" t="s">
        <v>56</v>
      </c>
      <c r="K3189" s="1" t="s">
        <v>20098</v>
      </c>
      <c r="L3189" s="1">
        <v>0</v>
      </c>
      <c r="M3189" s="1" t="s">
        <v>20099</v>
      </c>
      <c r="N3189" s="1">
        <v>218</v>
      </c>
      <c r="O3189" s="1">
        <v>22</v>
      </c>
      <c r="P3189" s="1" t="s">
        <v>20100</v>
      </c>
      <c r="Q3189" s="1">
        <v>22</v>
      </c>
      <c r="R3189" s="1">
        <v>38</v>
      </c>
      <c r="S3189" s="1" t="str">
        <f>VLOOKUP(R3189,[1]Sheet1!$A$1:$D$50,2,0)</f>
        <v>file + project + librari + will + code</v>
      </c>
      <c r="T3189" s="1" t="str">
        <f>VLOOKUP(R3189,[1]Sheet1!$A$1:$D$50,3,0)</f>
        <v>Project Structure</v>
      </c>
      <c r="U3189" s="1" t="s">
        <v>68</v>
      </c>
    </row>
    <row r="3190" spans="1:21" x14ac:dyDescent="0.25">
      <c r="A3190" s="1" t="str">
        <f t="shared" si="49"/>
        <v>https://github.com/srikat/Genesis</v>
      </c>
      <c r="B3190" s="1" t="s">
        <v>20101</v>
      </c>
      <c r="C3190" s="1" t="s">
        <v>20102</v>
      </c>
      <c r="D3190" s="1" t="s">
        <v>20103</v>
      </c>
      <c r="E3190" s="1" t="b">
        <v>0</v>
      </c>
      <c r="F3190" s="1">
        <v>18</v>
      </c>
      <c r="G3190" s="1" t="b">
        <v>1</v>
      </c>
      <c r="H3190" s="1" t="b">
        <v>0</v>
      </c>
      <c r="I3190" s="1" t="s">
        <v>24</v>
      </c>
      <c r="J3190" s="1" t="s">
        <v>24</v>
      </c>
      <c r="K3190" s="1" t="s">
        <v>20104</v>
      </c>
      <c r="L3190" s="1">
        <v>1</v>
      </c>
      <c r="M3190" s="1" t="s">
        <v>20105</v>
      </c>
      <c r="N3190" s="1">
        <v>115</v>
      </c>
      <c r="O3190" s="1">
        <v>51</v>
      </c>
      <c r="P3190" s="1" t="s">
        <v>20106</v>
      </c>
      <c r="Q3190" s="1">
        <v>51</v>
      </c>
      <c r="R3190" s="1">
        <v>36</v>
      </c>
      <c r="S3190" s="1" t="str">
        <f>VLOOKUP(R3190,[1]Sheet1!$A$1:$D$50,2,0)</f>
        <v>instal + file + packag + version + build</v>
      </c>
      <c r="T3190" s="1" t="str">
        <f>VLOOKUP(R3190,[1]Sheet1!$A$1:$D$50,3,0)</f>
        <v>Build Management</v>
      </c>
      <c r="U3190" s="1" t="s">
        <v>36</v>
      </c>
    </row>
    <row r="3191" spans="1:21" x14ac:dyDescent="0.25">
      <c r="A3191" s="1" t="str">
        <f t="shared" si="49"/>
        <v>https://github.com/mattbanks/Genesis-Starter-Child-Theme</v>
      </c>
      <c r="B3191" s="1" t="s">
        <v>20107</v>
      </c>
      <c r="C3191" s="1" t="s">
        <v>20108</v>
      </c>
      <c r="D3191" s="1" t="s">
        <v>20109</v>
      </c>
      <c r="E3191" s="1" t="b">
        <v>0</v>
      </c>
      <c r="F3191" s="1">
        <v>72</v>
      </c>
      <c r="G3191" s="1" t="b">
        <v>1</v>
      </c>
      <c r="H3191" s="1" t="b">
        <v>0</v>
      </c>
      <c r="I3191" s="1"/>
      <c r="J3191" s="1" t="s">
        <v>141</v>
      </c>
      <c r="K3191" s="1" t="s">
        <v>20110</v>
      </c>
      <c r="L3191" s="1">
        <v>1</v>
      </c>
      <c r="M3191" s="1" t="s">
        <v>20111</v>
      </c>
      <c r="N3191" s="1">
        <v>613</v>
      </c>
      <c r="O3191" s="1">
        <v>180</v>
      </c>
      <c r="P3191" s="1" t="s">
        <v>20112</v>
      </c>
      <c r="Q3191" s="1">
        <v>180</v>
      </c>
      <c r="R3191" s="1">
        <v>39</v>
      </c>
      <c r="S3191" s="1" t="str">
        <f>VLOOKUP(R3191,[1]Sheet1!$A$1:$D$50,2,0)</f>
        <v>theme + javascript + editor + wordpress + base</v>
      </c>
      <c r="T3191" s="1" t="str">
        <f>VLOOKUP(R3191,[1]Sheet1!$A$1:$D$50,3,0)</f>
        <v>Content Management</v>
      </c>
      <c r="U3191" s="1" t="s">
        <v>323</v>
      </c>
    </row>
    <row r="3192" spans="1:21" x14ac:dyDescent="0.25">
      <c r="A3192" s="1" t="str">
        <f t="shared" si="49"/>
        <v>https://github.com/fangwei716/gene-task-runner</v>
      </c>
      <c r="B3192" s="1" t="s">
        <v>20113</v>
      </c>
      <c r="C3192" s="1" t="s">
        <v>20114</v>
      </c>
      <c r="D3192" s="1" t="s">
        <v>20115</v>
      </c>
      <c r="E3192" s="1" t="b">
        <v>0</v>
      </c>
      <c r="F3192" s="1">
        <v>4</v>
      </c>
      <c r="G3192" s="1" t="b">
        <v>1</v>
      </c>
      <c r="H3192" s="1" t="b">
        <v>0</v>
      </c>
      <c r="I3192" s="1" t="s">
        <v>24</v>
      </c>
      <c r="J3192" s="1" t="s">
        <v>40</v>
      </c>
      <c r="K3192" s="1" t="s">
        <v>20116</v>
      </c>
      <c r="L3192" s="1">
        <v>0</v>
      </c>
      <c r="M3192" s="1" t="s">
        <v>20117</v>
      </c>
      <c r="N3192" s="1">
        <v>9432</v>
      </c>
      <c r="O3192" s="1">
        <v>21</v>
      </c>
      <c r="P3192" s="1" t="s">
        <v>20118</v>
      </c>
      <c r="Q3192" s="1">
        <v>21</v>
      </c>
      <c r="R3192" s="1">
        <v>31</v>
      </c>
      <c r="S3192" s="1" t="str">
        <f>VLOOKUP(R3192,[1]Sheet1!$A$1:$D$50,2,0)</f>
        <v>test + pull + unit + fork + request</v>
      </c>
      <c r="T3192" s="1" t="str">
        <f>VLOOKUP(R3192,[1]Sheet1!$A$1:$D$50,3,0)</f>
        <v>testing in distributed repo</v>
      </c>
      <c r="U3192" s="1" t="s">
        <v>28</v>
      </c>
    </row>
    <row r="3193" spans="1:21" x14ac:dyDescent="0.25">
      <c r="A3193" s="1" t="str">
        <f t="shared" si="49"/>
        <v>https://github.com/subprotocol/genetic-js</v>
      </c>
      <c r="B3193" s="1" t="s">
        <v>20119</v>
      </c>
      <c r="C3193" s="1" t="s">
        <v>20120</v>
      </c>
      <c r="D3193" s="1" t="s">
        <v>20121</v>
      </c>
      <c r="E3193" s="1" t="b">
        <v>0</v>
      </c>
      <c r="F3193" s="1">
        <v>34</v>
      </c>
      <c r="G3193" s="1" t="b">
        <v>1</v>
      </c>
      <c r="H3193" s="1" t="b">
        <v>0</v>
      </c>
      <c r="I3193" s="1" t="s">
        <v>20122</v>
      </c>
      <c r="J3193" s="1" t="s">
        <v>40</v>
      </c>
      <c r="K3193" s="1" t="s">
        <v>20123</v>
      </c>
      <c r="L3193" s="1">
        <v>9</v>
      </c>
      <c r="M3193" s="1" t="s">
        <v>20124</v>
      </c>
      <c r="N3193" s="1">
        <v>62</v>
      </c>
      <c r="O3193" s="1">
        <v>205</v>
      </c>
      <c r="P3193" s="1" t="s">
        <v>20125</v>
      </c>
      <c r="Q3193" s="1">
        <v>205</v>
      </c>
      <c r="R3193" s="1">
        <v>34</v>
      </c>
      <c r="S3193" s="1" t="str">
        <f>VLOOKUP(R3193,[1]Sheet1!$A$1:$D$50,2,0)</f>
        <v>api + librari + document + client + applic</v>
      </c>
      <c r="T3193" s="1" t="str">
        <f>VLOOKUP(R3193,[1]Sheet1!$A$1:$D$50,3,0)</f>
        <v>Web API</v>
      </c>
      <c r="U3193" s="1" t="s">
        <v>68</v>
      </c>
    </row>
    <row r="3194" spans="1:21" x14ac:dyDescent="0.25">
      <c r="A3194" s="1" t="str">
        <f t="shared" si="49"/>
        <v>https://github.com/lagodiuk/genetic-programming</v>
      </c>
      <c r="B3194" s="1" t="s">
        <v>20126</v>
      </c>
      <c r="C3194" s="1" t="s">
        <v>20127</v>
      </c>
      <c r="D3194" s="1" t="s">
        <v>20128</v>
      </c>
      <c r="E3194" s="1" t="b">
        <v>0</v>
      </c>
      <c r="F3194" s="1">
        <v>9</v>
      </c>
      <c r="G3194" s="1" t="b">
        <v>1</v>
      </c>
      <c r="H3194" s="1" t="b">
        <v>0</v>
      </c>
      <c r="I3194" s="1" t="s">
        <v>24</v>
      </c>
      <c r="J3194" s="1" t="s">
        <v>176</v>
      </c>
      <c r="K3194" s="1" t="s">
        <v>20129</v>
      </c>
      <c r="L3194" s="1">
        <v>0</v>
      </c>
      <c r="M3194" s="1" t="s">
        <v>20130</v>
      </c>
      <c r="N3194" s="1">
        <v>2963</v>
      </c>
      <c r="O3194" s="1">
        <v>35</v>
      </c>
      <c r="P3194" s="1" t="s">
        <v>20131</v>
      </c>
      <c r="Q3194" s="1">
        <v>35</v>
      </c>
      <c r="R3194" s="1">
        <v>23</v>
      </c>
      <c r="S3194" s="1" t="str">
        <f>VLOOKUP(R3194,[1]Sheet1!$A$1:$D$50,2,0)</f>
        <v>web + project + network + process + open</v>
      </c>
      <c r="T3194" s="1" t="str">
        <f>VLOOKUP(R3194,[1]Sheet1!$A$1:$D$50,3,0)</f>
        <v>Web Project</v>
      </c>
      <c r="U3194" s="1" t="s">
        <v>68</v>
      </c>
    </row>
    <row r="3195" spans="1:21" x14ac:dyDescent="0.25">
      <c r="A3195" s="1" t="str">
        <f t="shared" si="49"/>
        <v>https://github.com/essenciary/Genie.jl</v>
      </c>
      <c r="B3195" s="1" t="s">
        <v>20132</v>
      </c>
      <c r="C3195" s="1" t="s">
        <v>20133</v>
      </c>
      <c r="D3195" s="1" t="s">
        <v>20134</v>
      </c>
      <c r="E3195" s="1" t="b">
        <v>0</v>
      </c>
      <c r="F3195" s="1">
        <v>6</v>
      </c>
      <c r="G3195" s="1" t="b">
        <v>1</v>
      </c>
      <c r="H3195" s="1" t="b">
        <v>0</v>
      </c>
      <c r="I3195" s="1" t="s">
        <v>20135</v>
      </c>
      <c r="J3195" s="1" t="s">
        <v>4081</v>
      </c>
      <c r="K3195" s="1" t="s">
        <v>20136</v>
      </c>
      <c r="L3195" s="1">
        <v>0</v>
      </c>
      <c r="M3195" s="1" t="s">
        <v>20137</v>
      </c>
      <c r="N3195" s="1">
        <v>6332</v>
      </c>
      <c r="O3195" s="1">
        <v>25</v>
      </c>
      <c r="P3195" s="1" t="s">
        <v>20138</v>
      </c>
      <c r="Q3195" s="1">
        <v>25</v>
      </c>
      <c r="R3195" s="1">
        <v>8</v>
      </c>
      <c r="S3195" s="1" t="str">
        <f>VLOOKUP(R3195,[1]Sheet1!$A$1:$D$50,2,0)</f>
        <v>music + applic + project + play + button</v>
      </c>
      <c r="T3195" s="1" t="str">
        <f>VLOOKUP(R3195,[1]Sheet1!$A$1:$D$50,3,0)</f>
        <v>Music Software</v>
      </c>
      <c r="U3195" s="1" t="s">
        <v>212</v>
      </c>
    </row>
    <row r="3196" spans="1:21" x14ac:dyDescent="0.25">
      <c r="A3196" s="1" t="str">
        <f t="shared" si="49"/>
        <v>https://github.com/charlieroberts/genish.js</v>
      </c>
      <c r="B3196" s="1" t="s">
        <v>20139</v>
      </c>
      <c r="C3196" s="1" t="s">
        <v>20140</v>
      </c>
      <c r="D3196" s="1" t="s">
        <v>20141</v>
      </c>
      <c r="E3196" s="1" t="b">
        <v>0</v>
      </c>
      <c r="F3196" s="1">
        <v>0</v>
      </c>
      <c r="G3196" s="1" t="b">
        <v>1</v>
      </c>
      <c r="H3196" s="1" t="b">
        <v>0</v>
      </c>
      <c r="I3196" s="1" t="s">
        <v>20142</v>
      </c>
      <c r="J3196" s="1" t="s">
        <v>40</v>
      </c>
      <c r="K3196" s="1" t="s">
        <v>20143</v>
      </c>
      <c r="L3196" s="1">
        <v>0</v>
      </c>
      <c r="M3196" s="1" t="s">
        <v>20144</v>
      </c>
      <c r="N3196" s="1">
        <v>2083</v>
      </c>
      <c r="O3196" s="1">
        <v>27</v>
      </c>
      <c r="P3196" s="1" t="s">
        <v>20145</v>
      </c>
      <c r="Q3196" s="1">
        <v>27</v>
      </c>
      <c r="R3196" s="1">
        <v>24</v>
      </c>
      <c r="S3196" s="1" t="str">
        <f>VLOOKUP(R3196,[1]Sheet1!$A$1:$D$50,2,0)</f>
        <v>rabbitmq + servic + oracl + web + project</v>
      </c>
      <c r="T3196" s="1" t="str">
        <f>VLOOKUP(R3196,[1]Sheet1!$A$1:$D$50,3,0)</f>
        <v>MiddleWare</v>
      </c>
      <c r="U3196" s="1" t="s">
        <v>1148</v>
      </c>
    </row>
    <row r="3197" spans="1:21" x14ac:dyDescent="0.25">
      <c r="A3197" s="1" t="str">
        <f t="shared" si="49"/>
        <v>https://github.com/genomu/genomu</v>
      </c>
      <c r="B3197" s="1" t="s">
        <v>20146</v>
      </c>
      <c r="C3197" s="1" t="s">
        <v>20147</v>
      </c>
      <c r="D3197" s="1" t="s">
        <v>20148</v>
      </c>
      <c r="E3197" s="1" t="b">
        <v>0</v>
      </c>
      <c r="F3197" s="1">
        <v>8</v>
      </c>
      <c r="G3197" s="1" t="b">
        <v>1</v>
      </c>
      <c r="H3197" s="1" t="b">
        <v>0</v>
      </c>
      <c r="I3197" s="1" t="s">
        <v>20149</v>
      </c>
      <c r="J3197" s="1" t="s">
        <v>40</v>
      </c>
      <c r="K3197" s="1" t="s">
        <v>20150</v>
      </c>
      <c r="L3197" s="1">
        <v>0</v>
      </c>
      <c r="M3197" s="1" t="s">
        <v>20151</v>
      </c>
      <c r="N3197" s="1">
        <v>5125</v>
      </c>
      <c r="O3197" s="1">
        <v>80</v>
      </c>
      <c r="P3197" s="1" t="s">
        <v>20152</v>
      </c>
      <c r="Q3197" s="1">
        <v>80</v>
      </c>
      <c r="R3197" s="1">
        <v>39</v>
      </c>
      <c r="S3197" s="1" t="str">
        <f>VLOOKUP(R3197,[1]Sheet1!$A$1:$D$50,2,0)</f>
        <v>theme + javascript + editor + wordpress + base</v>
      </c>
      <c r="T3197" s="1" t="str">
        <f>VLOOKUP(R3197,[1]Sheet1!$A$1:$D$50,3,0)</f>
        <v>Content Management</v>
      </c>
      <c r="U3197" s="1" t="s">
        <v>323</v>
      </c>
    </row>
    <row r="3198" spans="1:21" x14ac:dyDescent="0.25">
      <c r="A3198" s="1" t="str">
        <f t="shared" si="49"/>
        <v>https://github.com/wolverdude/GenSON</v>
      </c>
      <c r="B3198" s="1" t="s">
        <v>20153</v>
      </c>
      <c r="C3198" s="1" t="s">
        <v>20154</v>
      </c>
      <c r="D3198" s="1" t="s">
        <v>20155</v>
      </c>
      <c r="E3198" s="1" t="b">
        <v>0</v>
      </c>
      <c r="F3198" s="1">
        <v>11</v>
      </c>
      <c r="G3198" s="1" t="b">
        <v>1</v>
      </c>
      <c r="H3198" s="1" t="b">
        <v>0</v>
      </c>
      <c r="I3198" s="1"/>
      <c r="J3198" s="1" t="s">
        <v>56</v>
      </c>
      <c r="K3198" s="1" t="s">
        <v>20156</v>
      </c>
      <c r="L3198" s="1">
        <v>4</v>
      </c>
      <c r="M3198" s="1" t="s">
        <v>20157</v>
      </c>
      <c r="N3198" s="1">
        <v>95</v>
      </c>
      <c r="O3198" s="1">
        <v>29</v>
      </c>
      <c r="P3198" s="1" t="s">
        <v>20158</v>
      </c>
      <c r="Q3198" s="1">
        <v>29</v>
      </c>
      <c r="R3198" s="1">
        <v>27</v>
      </c>
      <c r="S3198" s="1" t="str">
        <f>VLOOKUP(R3198,[1]Sheet1!$A$1:$D$50,2,0)</f>
        <v>color + swift + java + gener + convert</v>
      </c>
      <c r="T3198" s="1" t="str">
        <f>VLOOKUP(R3198,[1]Sheet1!$A$1:$D$50,3,0)</f>
        <v>Others/Undetermined</v>
      </c>
      <c r="U3198" s="1" t="s">
        <v>68</v>
      </c>
    </row>
    <row r="3199" spans="1:21" x14ac:dyDescent="0.25">
      <c r="A3199" s="1" t="str">
        <f t="shared" si="49"/>
        <v>https://github.com/pendor/gentoo-zfs-install</v>
      </c>
      <c r="B3199" s="1" t="s">
        <v>20159</v>
      </c>
      <c r="C3199" s="1" t="s">
        <v>20160</v>
      </c>
      <c r="D3199" s="1" t="s">
        <v>20161</v>
      </c>
      <c r="E3199" s="1" t="b">
        <v>0</v>
      </c>
      <c r="F3199" s="1">
        <v>13</v>
      </c>
      <c r="G3199" s="1" t="b">
        <v>1</v>
      </c>
      <c r="H3199" s="1" t="b">
        <v>0</v>
      </c>
      <c r="I3199" s="1"/>
      <c r="J3199" s="1" t="s">
        <v>775</v>
      </c>
      <c r="K3199" s="1" t="s">
        <v>20162</v>
      </c>
      <c r="L3199" s="1">
        <v>4</v>
      </c>
      <c r="M3199" s="1" t="s">
        <v>20163</v>
      </c>
      <c r="N3199" s="1">
        <v>247</v>
      </c>
      <c r="O3199" s="1">
        <v>28</v>
      </c>
      <c r="P3199" s="1" t="s">
        <v>20164</v>
      </c>
      <c r="Q3199" s="1">
        <v>28</v>
      </c>
      <c r="R3199" s="1">
        <v>36</v>
      </c>
      <c r="S3199" s="1" t="str">
        <f>VLOOKUP(R3199,[1]Sheet1!$A$1:$D$50,2,0)</f>
        <v>instal + file + packag + version + build</v>
      </c>
      <c r="T3199" s="1" t="str">
        <f>VLOOKUP(R3199,[1]Sheet1!$A$1:$D$50,3,0)</f>
        <v>Build Management</v>
      </c>
      <c r="U3199" s="1" t="s">
        <v>36</v>
      </c>
    </row>
    <row r="3200" spans="1:21" x14ac:dyDescent="0.25">
      <c r="A3200" s="1" t="str">
        <f t="shared" si="49"/>
        <v>https://github.com/Factual/geo</v>
      </c>
      <c r="B3200" s="1" t="s">
        <v>20165</v>
      </c>
      <c r="C3200" s="1" t="s">
        <v>20166</v>
      </c>
      <c r="D3200" s="1" t="s">
        <v>20167</v>
      </c>
      <c r="E3200" s="1" t="b">
        <v>0</v>
      </c>
      <c r="F3200" s="1">
        <v>6</v>
      </c>
      <c r="G3200" s="1" t="b">
        <v>1</v>
      </c>
      <c r="H3200" s="1" t="b">
        <v>0</v>
      </c>
      <c r="I3200" s="1" t="s">
        <v>24</v>
      </c>
      <c r="J3200" s="1" t="s">
        <v>1144</v>
      </c>
      <c r="K3200" s="1" t="s">
        <v>20168</v>
      </c>
      <c r="L3200" s="1">
        <v>1</v>
      </c>
      <c r="M3200" s="1" t="s">
        <v>20169</v>
      </c>
      <c r="N3200" s="1">
        <v>178</v>
      </c>
      <c r="O3200" s="1">
        <v>157</v>
      </c>
      <c r="P3200" s="1" t="s">
        <v>20170</v>
      </c>
      <c r="Q3200" s="1">
        <v>157</v>
      </c>
      <c r="R3200" s="1">
        <v>29</v>
      </c>
      <c r="S3200" s="1" t="str">
        <f>VLOOKUP(R3200,[1]Sheet1!$A$1:$D$50,2,0)</f>
        <v>licens + version + code + mit + releas</v>
      </c>
      <c r="T3200" s="1" t="str">
        <f>VLOOKUP(R3200,[1]Sheet1!$A$1:$D$50,3,0)</f>
        <v>Licensing</v>
      </c>
      <c r="U3200" s="1" t="s">
        <v>68</v>
      </c>
    </row>
    <row r="3201" spans="1:21" x14ac:dyDescent="0.25">
      <c r="A3201" s="1" t="str">
        <f t="shared" si="49"/>
        <v>https://github.com/nf/geocode</v>
      </c>
      <c r="B3201" s="1" t="s">
        <v>20171</v>
      </c>
      <c r="C3201" s="1" t="s">
        <v>20172</v>
      </c>
      <c r="D3201" s="1" t="s">
        <v>20173</v>
      </c>
      <c r="E3201" s="1" t="b">
        <v>0</v>
      </c>
      <c r="F3201" s="1">
        <v>19</v>
      </c>
      <c r="G3201" s="1" t="b">
        <v>1</v>
      </c>
      <c r="H3201" s="1" t="b">
        <v>0</v>
      </c>
      <c r="I3201" s="1"/>
      <c r="J3201" s="1" t="s">
        <v>814</v>
      </c>
      <c r="K3201" s="1" t="s">
        <v>20174</v>
      </c>
      <c r="L3201" s="1">
        <v>5</v>
      </c>
      <c r="M3201" s="1" t="s">
        <v>20175</v>
      </c>
      <c r="N3201" s="1">
        <v>18</v>
      </c>
      <c r="O3201" s="1">
        <v>40</v>
      </c>
      <c r="P3201" s="1" t="s">
        <v>20176</v>
      </c>
      <c r="Q3201" s="1">
        <v>40</v>
      </c>
      <c r="R3201" s="1">
        <v>4</v>
      </c>
      <c r="S3201" s="1" t="str">
        <f>VLOOKUP(R3201,[1]Sheet1!$A$1:$D$50,2,0)</f>
        <v>menu + blog + code + item + engin</v>
      </c>
      <c r="T3201" s="1" t="str">
        <f>VLOOKUP(R3201,[1]Sheet1!$A$1:$D$50,3,0)</f>
        <v>Others/Undetermined</v>
      </c>
      <c r="U3201" s="1" t="s">
        <v>430</v>
      </c>
    </row>
    <row r="3202" spans="1:21" x14ac:dyDescent="0.25">
      <c r="A3202" s="1" t="str">
        <f t="shared" si="49"/>
        <v>https://github.com/geocoder-php/geocoder-extra</v>
      </c>
      <c r="B3202" s="1" t="s">
        <v>20177</v>
      </c>
      <c r="C3202" s="1" t="s">
        <v>20178</v>
      </c>
      <c r="D3202" s="1" t="s">
        <v>20179</v>
      </c>
      <c r="E3202" s="1" t="b">
        <v>0</v>
      </c>
      <c r="F3202" s="1">
        <v>15</v>
      </c>
      <c r="G3202" s="1" t="b">
        <v>1</v>
      </c>
      <c r="H3202" s="1" t="b">
        <v>0</v>
      </c>
      <c r="I3202" s="1" t="s">
        <v>24</v>
      </c>
      <c r="J3202" s="1" t="s">
        <v>141</v>
      </c>
      <c r="K3202" s="1" t="s">
        <v>20180</v>
      </c>
      <c r="L3202" s="1">
        <v>9</v>
      </c>
      <c r="M3202" s="1" t="s">
        <v>20181</v>
      </c>
      <c r="N3202" s="1">
        <v>2307</v>
      </c>
      <c r="O3202" s="1">
        <v>35</v>
      </c>
      <c r="P3202" s="1" t="s">
        <v>20182</v>
      </c>
      <c r="Q3202" s="1">
        <v>35</v>
      </c>
      <c r="R3202" s="1">
        <v>12</v>
      </c>
      <c r="S3202" s="1" t="str">
        <f>VLOOKUP(R3202,[1]Sheet1!$A$1:$D$50,2,0)</f>
        <v>window + os + develop + linux + applic</v>
      </c>
      <c r="T3202" s="1" t="str">
        <f>VLOOKUP(R3202,[1]Sheet1!$A$1:$D$50,3,0)</f>
        <v>OS+Platforms</v>
      </c>
      <c r="U3202" s="1" t="s">
        <v>151</v>
      </c>
    </row>
    <row r="3203" spans="1:21" x14ac:dyDescent="0.25">
      <c r="A3203" s="1" t="str">
        <f t="shared" ref="A3203:A3266" si="50">"https://github.com/"&amp;SUBSTITUTE(B3203,CONCATENATE("_",K3203),"")&amp;"/"&amp;K3203</f>
        <v>https://github.com/vinsci/geohash</v>
      </c>
      <c r="B3203" s="1" t="s">
        <v>20183</v>
      </c>
      <c r="C3203" s="1" t="s">
        <v>20184</v>
      </c>
      <c r="D3203" s="1" t="s">
        <v>20185</v>
      </c>
      <c r="E3203" s="1" t="b">
        <v>0</v>
      </c>
      <c r="F3203" s="1">
        <v>20</v>
      </c>
      <c r="G3203" s="1" t="b">
        <v>1</v>
      </c>
      <c r="H3203" s="1" t="b">
        <v>0</v>
      </c>
      <c r="I3203" s="1" t="s">
        <v>24</v>
      </c>
      <c r="J3203" s="1" t="s">
        <v>56</v>
      </c>
      <c r="K3203" s="1" t="s">
        <v>20186</v>
      </c>
      <c r="L3203" s="1">
        <v>2</v>
      </c>
      <c r="M3203" s="1" t="s">
        <v>20187</v>
      </c>
      <c r="N3203" s="1">
        <v>200</v>
      </c>
      <c r="O3203" s="1">
        <v>43</v>
      </c>
      <c r="P3203" s="1" t="s">
        <v>20188</v>
      </c>
      <c r="Q3203" s="1">
        <v>43</v>
      </c>
      <c r="R3203" s="1">
        <v>6</v>
      </c>
      <c r="S3203" s="1" t="str">
        <f>VLOOKUP(R3203,[1]Sheet1!$A$1:$D$50,2,0)</f>
        <v>css + control + contain + view + will</v>
      </c>
      <c r="T3203" s="1" t="str">
        <f>VLOOKUP(R3203,[1]Sheet1!$A$1:$D$50,3,0)</f>
        <v>CSS</v>
      </c>
      <c r="U3203" s="1" t="s">
        <v>51</v>
      </c>
    </row>
    <row r="3204" spans="1:21" x14ac:dyDescent="0.25">
      <c r="A3204" s="1" t="str">
        <f t="shared" si="50"/>
        <v>https://github.com/cjheath/geoip</v>
      </c>
      <c r="B3204" s="1" t="s">
        <v>20189</v>
      </c>
      <c r="C3204" s="1" t="s">
        <v>20190</v>
      </c>
      <c r="D3204" s="1" t="s">
        <v>20191</v>
      </c>
      <c r="E3204" s="1" t="b">
        <v>0</v>
      </c>
      <c r="F3204" s="1">
        <v>61</v>
      </c>
      <c r="G3204" s="1" t="b">
        <v>1</v>
      </c>
      <c r="H3204" s="1" t="b">
        <v>0</v>
      </c>
      <c r="I3204" s="1" t="s">
        <v>20192</v>
      </c>
      <c r="J3204" s="1" t="s">
        <v>234</v>
      </c>
      <c r="K3204" s="1" t="s">
        <v>20193</v>
      </c>
      <c r="L3204" s="1">
        <v>11</v>
      </c>
      <c r="M3204" s="1" t="s">
        <v>20194</v>
      </c>
      <c r="N3204" s="1">
        <v>294</v>
      </c>
      <c r="O3204" s="1">
        <v>562</v>
      </c>
      <c r="P3204" s="1" t="s">
        <v>20195</v>
      </c>
      <c r="Q3204" s="1">
        <v>562</v>
      </c>
      <c r="R3204" s="1">
        <v>20</v>
      </c>
      <c r="S3204" s="1" t="str">
        <f>VLOOKUP(R3204,[1]Sheet1!$A$1:$D$50,2,0)</f>
        <v>user + databas + will + configur + server</v>
      </c>
      <c r="T3204" s="1" t="str">
        <f>VLOOKUP(R3204,[1]Sheet1!$A$1:$D$50,3,0)</f>
        <v>User Access/Login</v>
      </c>
      <c r="U3204" s="1" t="s">
        <v>172</v>
      </c>
    </row>
    <row r="3205" spans="1:21" x14ac:dyDescent="0.25">
      <c r="A3205" s="1" t="str">
        <f t="shared" si="50"/>
        <v>https://github.com/nmmmnu/GeoIP-Redis</v>
      </c>
      <c r="B3205" s="1" t="s">
        <v>20196</v>
      </c>
      <c r="C3205" s="1" t="s">
        <v>20197</v>
      </c>
      <c r="D3205" s="1" t="s">
        <v>20198</v>
      </c>
      <c r="E3205" s="1" t="b">
        <v>0</v>
      </c>
      <c r="F3205" s="1">
        <v>9</v>
      </c>
      <c r="G3205" s="1" t="b">
        <v>1</v>
      </c>
      <c r="H3205" s="1" t="b">
        <v>0</v>
      </c>
      <c r="I3205" s="1" t="s">
        <v>24</v>
      </c>
      <c r="J3205" s="1" t="s">
        <v>56</v>
      </c>
      <c r="K3205" s="1" t="s">
        <v>20199</v>
      </c>
      <c r="L3205" s="1">
        <v>0</v>
      </c>
      <c r="M3205" s="1" t="s">
        <v>20200</v>
      </c>
      <c r="N3205" s="1">
        <v>117</v>
      </c>
      <c r="O3205" s="1">
        <v>27</v>
      </c>
      <c r="P3205" s="1" t="s">
        <v>20201</v>
      </c>
      <c r="Q3205" s="1">
        <v>27</v>
      </c>
      <c r="R3205" s="1">
        <v>16</v>
      </c>
      <c r="S3205" s="1" t="str">
        <f>VLOOKUP(R3205,[1]Sheet1!$A$1:$D$50,2,0)</f>
        <v>event + compon + analyt + element + demo</v>
      </c>
      <c r="T3205" s="1" t="str">
        <f>VLOOKUP(R3205,[1]Sheet1!$A$1:$D$50,3,0)</f>
        <v>Others/Undetermined</v>
      </c>
      <c r="U3205" s="1" t="s">
        <v>68</v>
      </c>
    </row>
    <row r="3206" spans="1:21" x14ac:dyDescent="0.25">
      <c r="A3206" s="1" t="str">
        <f t="shared" si="50"/>
        <v>https://github.com/maxmind/geoipupdate</v>
      </c>
      <c r="B3206" s="1" t="s">
        <v>20202</v>
      </c>
      <c r="C3206" s="1" t="s">
        <v>20203</v>
      </c>
      <c r="D3206" s="1" t="s">
        <v>20204</v>
      </c>
      <c r="E3206" s="1" t="b">
        <v>0</v>
      </c>
      <c r="F3206" s="1">
        <v>27</v>
      </c>
      <c r="G3206" s="1" t="b">
        <v>1</v>
      </c>
      <c r="H3206" s="1" t="b">
        <v>0</v>
      </c>
      <c r="I3206" s="1"/>
      <c r="J3206" s="1" t="s">
        <v>241</v>
      </c>
      <c r="K3206" s="1" t="s">
        <v>20205</v>
      </c>
      <c r="L3206" s="1">
        <v>4</v>
      </c>
      <c r="M3206" s="1" t="s">
        <v>20206</v>
      </c>
      <c r="N3206" s="1">
        <v>269</v>
      </c>
      <c r="O3206" s="1">
        <v>121</v>
      </c>
      <c r="P3206" s="1" t="s">
        <v>20207</v>
      </c>
      <c r="Q3206" s="1">
        <v>121</v>
      </c>
      <c r="R3206" s="1">
        <v>15</v>
      </c>
      <c r="S3206" s="1" t="str">
        <f>VLOOKUP(R3206,[1]Sheet1!$A$1:$D$50,2,0)</f>
        <v>exampl + vagrant + vertx + sbt + maven</v>
      </c>
      <c r="T3206" s="1" t="str">
        <f>VLOOKUP(R3206,[1]Sheet1!$A$1:$D$50,3,0)</f>
        <v>Build and Environments</v>
      </c>
      <c r="U3206" s="1" t="s">
        <v>36</v>
      </c>
    </row>
    <row r="3207" spans="1:21" x14ac:dyDescent="0.25">
      <c r="A3207" s="1" t="str">
        <f t="shared" si="50"/>
        <v>https://github.com/jmikola/geojson</v>
      </c>
      <c r="B3207" s="1" t="s">
        <v>20208</v>
      </c>
      <c r="C3207" s="1" t="s">
        <v>20209</v>
      </c>
      <c r="D3207" s="1" t="s">
        <v>20210</v>
      </c>
      <c r="E3207" s="1" t="b">
        <v>0</v>
      </c>
      <c r="F3207" s="1">
        <v>23</v>
      </c>
      <c r="G3207" s="1" t="b">
        <v>1</v>
      </c>
      <c r="H3207" s="1" t="b">
        <v>1</v>
      </c>
      <c r="I3207" s="1" t="s">
        <v>20211</v>
      </c>
      <c r="J3207" s="1" t="s">
        <v>141</v>
      </c>
      <c r="K3207" s="1" t="s">
        <v>20212</v>
      </c>
      <c r="L3207" s="1">
        <v>6</v>
      </c>
      <c r="M3207" s="1" t="s">
        <v>20213</v>
      </c>
      <c r="N3207" s="1">
        <v>774</v>
      </c>
      <c r="O3207" s="1">
        <v>112</v>
      </c>
      <c r="P3207" s="1" t="s">
        <v>20214</v>
      </c>
      <c r="Q3207" s="1">
        <v>112</v>
      </c>
      <c r="R3207" s="1">
        <v>38</v>
      </c>
      <c r="S3207" s="1" t="str">
        <f>VLOOKUP(R3207,[1]Sheet1!$A$1:$D$50,2,0)</f>
        <v>file + project + librari + will + code</v>
      </c>
      <c r="T3207" s="1" t="str">
        <f>VLOOKUP(R3207,[1]Sheet1!$A$1:$D$50,3,0)</f>
        <v>Project Structure</v>
      </c>
      <c r="U3207" s="1" t="s">
        <v>68</v>
      </c>
    </row>
    <row r="3208" spans="1:21" x14ac:dyDescent="0.25">
      <c r="A3208" s="1" t="str">
        <f t="shared" si="50"/>
        <v>https://github.com/Esri/geojson-layer-js</v>
      </c>
      <c r="B3208" s="1" t="s">
        <v>20215</v>
      </c>
      <c r="C3208" s="1" t="s">
        <v>20216</v>
      </c>
      <c r="D3208" s="1" t="s">
        <v>20217</v>
      </c>
      <c r="E3208" s="1" t="b">
        <v>0</v>
      </c>
      <c r="F3208" s="1">
        <v>20</v>
      </c>
      <c r="G3208" s="1" t="b">
        <v>1</v>
      </c>
      <c r="H3208" s="1" t="b">
        <v>1</v>
      </c>
      <c r="I3208" s="1" t="s">
        <v>24</v>
      </c>
      <c r="J3208" s="1" t="s">
        <v>40</v>
      </c>
      <c r="K3208" s="1" t="s">
        <v>20218</v>
      </c>
      <c r="L3208" s="1">
        <v>6</v>
      </c>
      <c r="M3208" s="1" t="s">
        <v>20219</v>
      </c>
      <c r="N3208" s="1">
        <v>5310</v>
      </c>
      <c r="O3208" s="1">
        <v>44</v>
      </c>
      <c r="P3208" s="1" t="s">
        <v>20220</v>
      </c>
      <c r="Q3208" s="1">
        <v>44</v>
      </c>
      <c r="R3208" s="1">
        <v>35</v>
      </c>
      <c r="S3208" s="1" t="str">
        <f>VLOOKUP(R3208,[1]Sheet1!$A$1:$D$50,2,0)</f>
        <v>softwar + copi + copyright + includ + person</v>
      </c>
      <c r="T3208" s="1" t="str">
        <f>VLOOKUP(R3208,[1]Sheet1!$A$1:$D$50,3,0)</f>
        <v>CopyRight Related</v>
      </c>
      <c r="U3208" s="1" t="s">
        <v>68</v>
      </c>
    </row>
    <row r="3209" spans="1:21" x14ac:dyDescent="0.25">
      <c r="A3209" s="1" t="str">
        <f t="shared" si="50"/>
        <v>https://github.com/jsor/geokit</v>
      </c>
      <c r="B3209" s="1" t="s">
        <v>20221</v>
      </c>
      <c r="C3209" s="1" t="s">
        <v>20222</v>
      </c>
      <c r="D3209" s="1" t="s">
        <v>20223</v>
      </c>
      <c r="E3209" s="1" t="b">
        <v>0</v>
      </c>
      <c r="F3209" s="1">
        <v>7</v>
      </c>
      <c r="G3209" s="1" t="b">
        <v>1</v>
      </c>
      <c r="H3209" s="1" t="b">
        <v>0</v>
      </c>
      <c r="I3209" s="1"/>
      <c r="J3209" s="1" t="s">
        <v>141</v>
      </c>
      <c r="K3209" s="1" t="s">
        <v>20224</v>
      </c>
      <c r="L3209" s="1">
        <v>0</v>
      </c>
      <c r="M3209" s="1" t="s">
        <v>20225</v>
      </c>
      <c r="N3209" s="1">
        <v>271</v>
      </c>
      <c r="O3209" s="1">
        <v>97</v>
      </c>
      <c r="P3209" s="1" t="s">
        <v>20226</v>
      </c>
      <c r="Q3209" s="1">
        <v>97</v>
      </c>
      <c r="R3209" s="1">
        <v>4</v>
      </c>
      <c r="S3209" s="1" t="str">
        <f>VLOOKUP(R3209,[1]Sheet1!$A$1:$D$50,2,0)</f>
        <v>menu + blog + code + item + engin</v>
      </c>
      <c r="T3209" s="1" t="str">
        <f>VLOOKUP(R3209,[1]Sheet1!$A$1:$D$50,3,0)</f>
        <v>Others/Undetermined</v>
      </c>
      <c r="U3209" s="1" t="s">
        <v>430</v>
      </c>
    </row>
    <row r="3210" spans="1:21" x14ac:dyDescent="0.25">
      <c r="A3210" s="1" t="str">
        <f t="shared" si="50"/>
        <v>https://github.com/locationtech/geomesa</v>
      </c>
      <c r="B3210" s="1" t="s">
        <v>20227</v>
      </c>
      <c r="C3210" s="1" t="s">
        <v>20228</v>
      </c>
      <c r="D3210" s="1" t="s">
        <v>20229</v>
      </c>
      <c r="E3210" s="1" t="b">
        <v>0</v>
      </c>
      <c r="F3210" s="1">
        <v>107</v>
      </c>
      <c r="G3210" s="1" t="b">
        <v>1</v>
      </c>
      <c r="H3210" s="1" t="b">
        <v>0</v>
      </c>
      <c r="I3210" s="1" t="s">
        <v>20230</v>
      </c>
      <c r="J3210" s="1" t="s">
        <v>426</v>
      </c>
      <c r="K3210" s="1" t="s">
        <v>20231</v>
      </c>
      <c r="L3210" s="1">
        <v>16</v>
      </c>
      <c r="M3210" s="1" t="s">
        <v>20232</v>
      </c>
      <c r="N3210" s="1">
        <v>47433</v>
      </c>
      <c r="O3210" s="1">
        <v>206</v>
      </c>
      <c r="P3210" s="1" t="s">
        <v>20233</v>
      </c>
      <c r="Q3210" s="1">
        <v>206</v>
      </c>
      <c r="R3210" s="1">
        <v>18</v>
      </c>
      <c r="S3210" s="1" t="str">
        <f>VLOOKUP(R3210,[1]Sheet1!$A$1:$D$50,2,0)</f>
        <v>file + data + store + support + librari</v>
      </c>
      <c r="T3210" s="1" t="str">
        <f>VLOOKUP(R3210,[1]Sheet1!$A$1:$D$50,3,0)</f>
        <v>Files+Storage</v>
      </c>
      <c r="U3210" s="1" t="s">
        <v>68</v>
      </c>
    </row>
    <row r="3211" spans="1:21" x14ac:dyDescent="0.25">
      <c r="A3211" s="1" t="str">
        <f t="shared" si="50"/>
        <v>https://github.com/jackrusher/geometer</v>
      </c>
      <c r="B3211" s="1" t="s">
        <v>20234</v>
      </c>
      <c r="C3211" s="1" t="s">
        <v>20235</v>
      </c>
      <c r="D3211" s="1" t="s">
        <v>20236</v>
      </c>
      <c r="E3211" s="1" t="b">
        <v>0</v>
      </c>
      <c r="F3211" s="1">
        <v>3</v>
      </c>
      <c r="G3211" s="1" t="b">
        <v>1</v>
      </c>
      <c r="H3211" s="1" t="b">
        <v>0</v>
      </c>
      <c r="I3211" s="1" t="s">
        <v>24</v>
      </c>
      <c r="J3211" s="1" t="s">
        <v>1144</v>
      </c>
      <c r="K3211" s="1" t="s">
        <v>20237</v>
      </c>
      <c r="L3211" s="1">
        <v>0</v>
      </c>
      <c r="M3211" s="1" t="s">
        <v>20238</v>
      </c>
      <c r="N3211" s="1">
        <v>1443</v>
      </c>
      <c r="O3211" s="1">
        <v>48</v>
      </c>
      <c r="P3211" s="1" t="s">
        <v>20239</v>
      </c>
      <c r="Q3211" s="1">
        <v>48</v>
      </c>
      <c r="R3211" s="1">
        <v>2</v>
      </c>
      <c r="S3211" s="1" t="str">
        <f>VLOOKUP(R3211,[1]Sheet1!$A$1:$D$50,2,0)</f>
        <v>http + server + request + proxi + asynchron</v>
      </c>
      <c r="T3211" s="1" t="str">
        <f>VLOOKUP(R3211,[1]Sheet1!$A$1:$D$50,3,0)</f>
        <v>INTERNET+ WEB+NETWORK</v>
      </c>
      <c r="U3211" s="1" t="s">
        <v>988</v>
      </c>
    </row>
    <row r="3212" spans="1:21" x14ac:dyDescent="0.25">
      <c r="A3212" s="1" t="str">
        <f t="shared" si="50"/>
        <v>https://github.com/jxnblk/geomicons-open</v>
      </c>
      <c r="B3212" s="1" t="s">
        <v>20240</v>
      </c>
      <c r="C3212" s="1" t="s">
        <v>20241</v>
      </c>
      <c r="D3212" s="1" t="s">
        <v>20242</v>
      </c>
      <c r="E3212" s="1" t="b">
        <v>0</v>
      </c>
      <c r="F3212" s="1">
        <v>46</v>
      </c>
      <c r="G3212" s="1" t="b">
        <v>1</v>
      </c>
      <c r="H3212" s="1" t="b">
        <v>1</v>
      </c>
      <c r="I3212" s="1" t="s">
        <v>20243</v>
      </c>
      <c r="J3212" s="1" t="s">
        <v>93</v>
      </c>
      <c r="K3212" s="1" t="s">
        <v>20244</v>
      </c>
      <c r="L3212" s="1">
        <v>16</v>
      </c>
      <c r="M3212" s="1" t="s">
        <v>20245</v>
      </c>
      <c r="N3212" s="1">
        <v>501</v>
      </c>
      <c r="O3212" s="1">
        <v>798</v>
      </c>
      <c r="P3212" s="1" t="s">
        <v>20246</v>
      </c>
      <c r="Q3212" s="1">
        <v>798</v>
      </c>
      <c r="R3212" s="1">
        <v>30</v>
      </c>
      <c r="S3212" s="1" t="str">
        <f>VLOOKUP(R3212,[1]Sheet1!$A$1:$D$50,2,0)</f>
        <v>extens + django + web + chrome + graph</v>
      </c>
      <c r="T3212" s="1" t="str">
        <f>VLOOKUP(R3212,[1]Sheet1!$A$1:$D$50,3,0)</f>
        <v>Django Framework Related</v>
      </c>
      <c r="U3212" s="1" t="s">
        <v>362</v>
      </c>
    </row>
    <row r="3213" spans="1:21" x14ac:dyDescent="0.25">
      <c r="A3213" s="1" t="str">
        <f t="shared" si="50"/>
        <v>https://github.com/urschrei/Geopython</v>
      </c>
      <c r="B3213" s="1" t="s">
        <v>20247</v>
      </c>
      <c r="C3213" s="1" t="s">
        <v>20248</v>
      </c>
      <c r="D3213" s="1" t="s">
        <v>20249</v>
      </c>
      <c r="E3213" s="1" t="b">
        <v>0</v>
      </c>
      <c r="F3213" s="1">
        <v>7</v>
      </c>
      <c r="G3213" s="1" t="b">
        <v>1</v>
      </c>
      <c r="H3213" s="1" t="b">
        <v>0</v>
      </c>
      <c r="I3213" s="1"/>
      <c r="J3213" s="1" t="s">
        <v>828</v>
      </c>
      <c r="K3213" s="1" t="s">
        <v>20250</v>
      </c>
      <c r="L3213" s="1">
        <v>0</v>
      </c>
      <c r="M3213" s="1" t="s">
        <v>20251</v>
      </c>
      <c r="N3213" s="1">
        <v>61972</v>
      </c>
      <c r="O3213" s="1">
        <v>36</v>
      </c>
      <c r="P3213" s="1" t="s">
        <v>20252</v>
      </c>
      <c r="Q3213" s="1">
        <v>36</v>
      </c>
      <c r="R3213" s="1">
        <v>23</v>
      </c>
      <c r="S3213" s="1" t="str">
        <f>VLOOKUP(R3213,[1]Sheet1!$A$1:$D$50,2,0)</f>
        <v>web + project + network + process + open</v>
      </c>
      <c r="T3213" s="1" t="str">
        <f>VLOOKUP(R3213,[1]Sheet1!$A$1:$D$50,3,0)</f>
        <v>Web Project</v>
      </c>
      <c r="U3213" s="1" t="s">
        <v>68</v>
      </c>
    </row>
    <row r="3214" spans="1:21" x14ac:dyDescent="0.25">
      <c r="A3214" s="1" t="str">
        <f t="shared" si="50"/>
        <v>https://github.com/Esri/geoservices-js</v>
      </c>
      <c r="B3214" s="1" t="s">
        <v>20253</v>
      </c>
      <c r="C3214" s="1" t="s">
        <v>20254</v>
      </c>
      <c r="D3214" s="1" t="s">
        <v>20255</v>
      </c>
      <c r="E3214" s="1" t="b">
        <v>0</v>
      </c>
      <c r="F3214" s="1">
        <v>27</v>
      </c>
      <c r="G3214" s="1" t="b">
        <v>1</v>
      </c>
      <c r="H3214" s="1" t="b">
        <v>0</v>
      </c>
      <c r="I3214" s="1"/>
      <c r="J3214" s="1" t="s">
        <v>40</v>
      </c>
      <c r="K3214" s="1" t="s">
        <v>20256</v>
      </c>
      <c r="L3214" s="1">
        <v>17</v>
      </c>
      <c r="M3214" s="1" t="s">
        <v>20257</v>
      </c>
      <c r="N3214" s="1">
        <v>187</v>
      </c>
      <c r="O3214" s="1">
        <v>45</v>
      </c>
      <c r="P3214" s="1" t="s">
        <v>20258</v>
      </c>
      <c r="Q3214" s="1">
        <v>45</v>
      </c>
      <c r="R3214" s="1">
        <v>21</v>
      </c>
      <c r="S3214" s="1" t="str">
        <f>VLOOKUP(R3214,[1]Sheet1!$A$1:$D$50,2,0)</f>
        <v>function + object + return + data + var</v>
      </c>
      <c r="T3214" s="1" t="str">
        <f>VLOOKUP(R3214,[1]Sheet1!$A$1:$D$50,3,0)</f>
        <v>Programming</v>
      </c>
      <c r="U3214" s="1" t="s">
        <v>68</v>
      </c>
    </row>
    <row r="3215" spans="1:21" x14ac:dyDescent="0.25">
      <c r="A3215" s="1" t="str">
        <f t="shared" si="50"/>
        <v>https://github.com/Koolistov/Geo-Utilities</v>
      </c>
      <c r="B3215" s="1" t="s">
        <v>20259</v>
      </c>
      <c r="C3215" s="1" t="s">
        <v>20260</v>
      </c>
      <c r="D3215" s="1" t="s">
        <v>20261</v>
      </c>
      <c r="E3215" s="1" t="b">
        <v>0</v>
      </c>
      <c r="F3215" s="1">
        <v>3</v>
      </c>
      <c r="G3215" s="1" t="b">
        <v>1</v>
      </c>
      <c r="H3215" s="1" t="b">
        <v>0</v>
      </c>
      <c r="I3215" s="1" t="s">
        <v>20262</v>
      </c>
      <c r="J3215" s="1" t="s">
        <v>208</v>
      </c>
      <c r="K3215" s="1" t="s">
        <v>20263</v>
      </c>
      <c r="L3215" s="1">
        <v>0</v>
      </c>
      <c r="M3215" s="1" t="s">
        <v>20264</v>
      </c>
      <c r="N3215" s="1">
        <v>100</v>
      </c>
      <c r="O3215" s="1">
        <v>20</v>
      </c>
      <c r="P3215" s="1" t="s">
        <v>20265</v>
      </c>
      <c r="Q3215" s="1">
        <v>20</v>
      </c>
      <c r="R3215" s="1">
        <v>25</v>
      </c>
      <c r="S3215" s="1" t="str">
        <f>VLOOKUP(R3215,[1]Sheet1!$A$1:$D$50,2,0)</f>
        <v>studio + code + lua + visual + support</v>
      </c>
      <c r="T3215" s="1" t="str">
        <f>VLOOKUP(R3215,[1]Sheet1!$A$1:$D$50,3,0)</f>
        <v>Others/Undetermined</v>
      </c>
      <c r="U3215" s="1" t="s">
        <v>131</v>
      </c>
    </row>
    <row r="3216" spans="1:21" x14ac:dyDescent="0.25">
      <c r="A3216" s="1" t="str">
        <f t="shared" si="50"/>
        <v>https://github.com/skoji/gepub</v>
      </c>
      <c r="B3216" s="1" t="s">
        <v>20266</v>
      </c>
      <c r="C3216" s="1" t="s">
        <v>20267</v>
      </c>
      <c r="D3216" s="1" t="s">
        <v>20268</v>
      </c>
      <c r="E3216" s="1" t="b">
        <v>0</v>
      </c>
      <c r="F3216" s="1">
        <v>22</v>
      </c>
      <c r="G3216" s="1" t="b">
        <v>1</v>
      </c>
      <c r="H3216" s="1" t="b">
        <v>0</v>
      </c>
      <c r="I3216" s="1"/>
      <c r="J3216" s="1" t="s">
        <v>234</v>
      </c>
      <c r="K3216" s="1" t="s">
        <v>20269</v>
      </c>
      <c r="L3216" s="1">
        <v>15</v>
      </c>
      <c r="M3216" s="1" t="s">
        <v>20270</v>
      </c>
      <c r="N3216" s="1">
        <v>16830</v>
      </c>
      <c r="O3216" s="1">
        <v>137</v>
      </c>
      <c r="P3216" s="1" t="s">
        <v>20271</v>
      </c>
      <c r="Q3216" s="1">
        <v>137</v>
      </c>
      <c r="R3216" s="1">
        <v>27</v>
      </c>
      <c r="S3216" s="1" t="str">
        <f>VLOOKUP(R3216,[1]Sheet1!$A$1:$D$50,2,0)</f>
        <v>color + swift + java + gener + convert</v>
      </c>
      <c r="T3216" s="1" t="str">
        <f>VLOOKUP(R3216,[1]Sheet1!$A$1:$D$50,3,0)</f>
        <v>Others/Undetermined</v>
      </c>
      <c r="U3216" s="1" t="s">
        <v>68</v>
      </c>
    </row>
    <row r="3217" spans="1:21" x14ac:dyDescent="0.25">
      <c r="A3217" s="1" t="str">
        <f t="shared" si="50"/>
        <v>https://github.com/mcous/gerber-to-svg</v>
      </c>
      <c r="B3217" s="1" t="s">
        <v>20272</v>
      </c>
      <c r="C3217" s="1" t="s">
        <v>20273</v>
      </c>
      <c r="D3217" s="1" t="s">
        <v>20274</v>
      </c>
      <c r="E3217" s="1" t="b">
        <v>0</v>
      </c>
      <c r="F3217" s="1">
        <v>10</v>
      </c>
      <c r="G3217" s="1" t="b">
        <v>1</v>
      </c>
      <c r="H3217" s="1" t="b">
        <v>0</v>
      </c>
      <c r="I3217" s="1" t="s">
        <v>24</v>
      </c>
      <c r="J3217" s="1" t="s">
        <v>40</v>
      </c>
      <c r="K3217" s="1" t="s">
        <v>20275</v>
      </c>
      <c r="L3217" s="1">
        <v>1</v>
      </c>
      <c r="M3217" s="1" t="s">
        <v>20276</v>
      </c>
      <c r="N3217" s="1">
        <v>928</v>
      </c>
      <c r="O3217" s="1">
        <v>45</v>
      </c>
      <c r="P3217" s="1" t="s">
        <v>20277</v>
      </c>
      <c r="Q3217" s="1">
        <v>45</v>
      </c>
      <c r="R3217" s="1">
        <v>41</v>
      </c>
      <c r="S3217" s="1" t="str">
        <f>VLOOKUP(R3217,[1]Sheet1!$A$1:$D$50,2,0)</f>
        <v>pi + tool + raspberri + devic + detect</v>
      </c>
      <c r="T3217" s="1" t="str">
        <f>VLOOKUP(R3217,[1]Sheet1!$A$1:$D$50,3,0)</f>
        <v>Raspeberry PI</v>
      </c>
      <c r="U3217" s="1" t="s">
        <v>349</v>
      </c>
    </row>
    <row r="3218" spans="1:21" x14ac:dyDescent="0.25">
      <c r="A3218" s="1" t="str">
        <f t="shared" si="50"/>
        <v>https://github.com/openstack/gerrit-dash-creator</v>
      </c>
      <c r="B3218" s="1" t="s">
        <v>20278</v>
      </c>
      <c r="C3218" s="1" t="s">
        <v>20279</v>
      </c>
      <c r="D3218" s="1" t="s">
        <v>20280</v>
      </c>
      <c r="E3218" s="1" t="b">
        <v>0</v>
      </c>
      <c r="F3218" s="1">
        <v>14</v>
      </c>
      <c r="G3218" s="1" t="b">
        <v>0</v>
      </c>
      <c r="H3218" s="1" t="b">
        <v>0</v>
      </c>
      <c r="I3218" s="1" t="s">
        <v>2670</v>
      </c>
      <c r="J3218" s="1" t="s">
        <v>56</v>
      </c>
      <c r="K3218" s="1" t="s">
        <v>20281</v>
      </c>
      <c r="L3218" s="1">
        <v>0</v>
      </c>
      <c r="M3218" s="1" t="s">
        <v>20282</v>
      </c>
      <c r="N3218" s="1">
        <v>446</v>
      </c>
      <c r="O3218" s="1">
        <v>57</v>
      </c>
      <c r="P3218" s="1" t="s">
        <v>20283</v>
      </c>
      <c r="Q3218" s="1">
        <v>57</v>
      </c>
      <c r="R3218" s="1">
        <v>25</v>
      </c>
      <c r="S3218" s="1" t="str">
        <f>VLOOKUP(R3218,[1]Sheet1!$A$1:$D$50,2,0)</f>
        <v>studio + code + lua + visual + support</v>
      </c>
      <c r="T3218" s="1" t="str">
        <f>VLOOKUP(R3218,[1]Sheet1!$A$1:$D$50,3,0)</f>
        <v>Others/Undetermined</v>
      </c>
      <c r="U3218" s="1" t="s">
        <v>131</v>
      </c>
    </row>
    <row r="3219" spans="1:21" x14ac:dyDescent="0.25">
      <c r="A3219" s="1" t="str">
        <f t="shared" si="50"/>
        <v>https://github.com/gesior/Gesior2012</v>
      </c>
      <c r="B3219" s="1" t="s">
        <v>20284</v>
      </c>
      <c r="C3219" s="1" t="s">
        <v>20285</v>
      </c>
      <c r="D3219" s="1" t="s">
        <v>20286</v>
      </c>
      <c r="E3219" s="1" t="b">
        <v>0</v>
      </c>
      <c r="F3219" s="1">
        <v>54</v>
      </c>
      <c r="G3219" s="1" t="b">
        <v>1</v>
      </c>
      <c r="H3219" s="1" t="b">
        <v>0</v>
      </c>
      <c r="I3219" s="1"/>
      <c r="J3219" s="1" t="s">
        <v>141</v>
      </c>
      <c r="K3219" s="1" t="s">
        <v>20287</v>
      </c>
      <c r="L3219" s="1">
        <v>2</v>
      </c>
      <c r="M3219" s="1" t="s">
        <v>20288</v>
      </c>
      <c r="N3219" s="1">
        <v>18887</v>
      </c>
      <c r="O3219" s="1">
        <v>27</v>
      </c>
      <c r="P3219" s="1" t="s">
        <v>20289</v>
      </c>
      <c r="Q3219" s="1">
        <v>27</v>
      </c>
      <c r="R3219" s="1">
        <v>48</v>
      </c>
      <c r="S3219" s="1" t="str">
        <f>VLOOKUP(R3219,[1]Sheet1!$A$1:$D$50,2,0)</f>
        <v>twitter + grid + field + bootstrap + form</v>
      </c>
      <c r="T3219" s="1" t="str">
        <f>VLOOKUP(R3219,[1]Sheet1!$A$1:$D$50,3,0)</f>
        <v>Boot Strap Framework</v>
      </c>
      <c r="U3219" s="1" t="s">
        <v>362</v>
      </c>
    </row>
    <row r="3220" spans="1:21" x14ac:dyDescent="0.25">
      <c r="A3220" s="1" t="str">
        <f t="shared" si="50"/>
        <v>https://github.com/Temasys/getaroom</v>
      </c>
      <c r="B3220" s="1" t="s">
        <v>20290</v>
      </c>
      <c r="C3220" s="1" t="s">
        <v>20291</v>
      </c>
      <c r="D3220" s="1" t="s">
        <v>20292</v>
      </c>
      <c r="E3220" s="1" t="b">
        <v>0</v>
      </c>
      <c r="F3220" s="1">
        <v>53</v>
      </c>
      <c r="G3220" s="1" t="b">
        <v>1</v>
      </c>
      <c r="H3220" s="1" t="b">
        <v>0</v>
      </c>
      <c r="I3220" s="1" t="s">
        <v>20293</v>
      </c>
      <c r="J3220" s="1" t="s">
        <v>40</v>
      </c>
      <c r="K3220" s="1" t="s">
        <v>20294</v>
      </c>
      <c r="L3220" s="1">
        <v>8</v>
      </c>
      <c r="M3220" s="1" t="s">
        <v>20295</v>
      </c>
      <c r="N3220" s="1">
        <v>1243</v>
      </c>
      <c r="O3220" s="1">
        <v>103</v>
      </c>
      <c r="P3220" s="1" t="s">
        <v>20296</v>
      </c>
      <c r="Q3220" s="1">
        <v>103</v>
      </c>
      <c r="R3220" s="1">
        <v>14</v>
      </c>
      <c r="S3220" s="1" t="str">
        <f>VLOOKUP(R3220,[1]Sheet1!$A$1:$D$50,2,0)</f>
        <v>particl + implement + social + java + customis</v>
      </c>
      <c r="T3220" s="1" t="str">
        <f>VLOOKUP(R3220,[1]Sheet1!$A$1:$D$50,3,0)</f>
        <v>Others/Undetermined</v>
      </c>
      <c r="U3220" s="1" t="s">
        <v>68</v>
      </c>
    </row>
    <row r="3221" spans="1:21" x14ac:dyDescent="0.25">
      <c r="A3221" s="1" t="str">
        <f t="shared" si="50"/>
        <v>https://github.com/JSSolutions/get-it-done</v>
      </c>
      <c r="B3221" s="1" t="s">
        <v>20297</v>
      </c>
      <c r="C3221" s="1" t="s">
        <v>20298</v>
      </c>
      <c r="D3221" s="1" t="s">
        <v>20299</v>
      </c>
      <c r="E3221" s="1" t="b">
        <v>0</v>
      </c>
      <c r="F3221" s="1">
        <v>14</v>
      </c>
      <c r="G3221" s="1" t="b">
        <v>1</v>
      </c>
      <c r="H3221" s="1" t="b">
        <v>0</v>
      </c>
      <c r="I3221" s="1" t="s">
        <v>20300</v>
      </c>
      <c r="J3221" s="1" t="s">
        <v>72</v>
      </c>
      <c r="K3221" s="1" t="s">
        <v>20301</v>
      </c>
      <c r="L3221" s="1">
        <v>0</v>
      </c>
      <c r="M3221" s="1" t="s">
        <v>20302</v>
      </c>
      <c r="N3221" s="1">
        <v>83557</v>
      </c>
      <c r="O3221" s="1">
        <v>40</v>
      </c>
      <c r="P3221" s="1" t="s">
        <v>20303</v>
      </c>
      <c r="Q3221" s="1">
        <v>40</v>
      </c>
      <c r="R3221" s="1">
        <v>39</v>
      </c>
      <c r="S3221" s="1" t="str">
        <f>VLOOKUP(R3221,[1]Sheet1!$A$1:$D$50,2,0)</f>
        <v>theme + javascript + editor + wordpress + base</v>
      </c>
      <c r="T3221" s="1" t="str">
        <f>VLOOKUP(R3221,[1]Sheet1!$A$1:$D$50,3,0)</f>
        <v>Content Management</v>
      </c>
      <c r="U3221" s="1" t="s">
        <v>323</v>
      </c>
    </row>
    <row r="3222" spans="1:21" x14ac:dyDescent="0.25">
      <c r="A3222" s="1" t="str">
        <f t="shared" si="50"/>
        <v>https://github.com/traversc/getPokeStats</v>
      </c>
      <c r="B3222" s="1" t="s">
        <v>20304</v>
      </c>
      <c r="C3222" s="1" t="s">
        <v>20305</v>
      </c>
      <c r="D3222" s="1" t="s">
        <v>20306</v>
      </c>
      <c r="E3222" s="1" t="b">
        <v>0</v>
      </c>
      <c r="F3222" s="1">
        <v>7</v>
      </c>
      <c r="G3222" s="1" t="b">
        <v>1</v>
      </c>
      <c r="H3222" s="1" t="b">
        <v>0</v>
      </c>
      <c r="I3222" s="1" t="s">
        <v>24</v>
      </c>
      <c r="J3222" s="1" t="s">
        <v>56</v>
      </c>
      <c r="K3222" s="1" t="s">
        <v>20307</v>
      </c>
      <c r="L3222" s="1">
        <v>2</v>
      </c>
      <c r="M3222" s="1" t="s">
        <v>20308</v>
      </c>
      <c r="N3222" s="1">
        <v>9</v>
      </c>
      <c r="O3222" s="1">
        <v>20</v>
      </c>
      <c r="P3222" s="1" t="s">
        <v>20309</v>
      </c>
      <c r="Q3222" s="1">
        <v>20</v>
      </c>
      <c r="R3222" s="1">
        <v>8</v>
      </c>
      <c r="S3222" s="1" t="str">
        <f>VLOOKUP(R3222,[1]Sheet1!$A$1:$D$50,2,0)</f>
        <v>music + applic + project + play + button</v>
      </c>
      <c r="T3222" s="1" t="str">
        <f>VLOOKUP(R3222,[1]Sheet1!$A$1:$D$50,3,0)</f>
        <v>Music Software</v>
      </c>
      <c r="U3222" s="1" t="s">
        <v>212</v>
      </c>
    </row>
    <row r="3223" spans="1:21" x14ac:dyDescent="0.25">
      <c r="A3223" s="1" t="str">
        <f t="shared" si="50"/>
        <v>https://github.com/GoogleCloudPlatform/getting-started-python</v>
      </c>
      <c r="B3223" s="1" t="s">
        <v>20310</v>
      </c>
      <c r="C3223" s="1" t="s">
        <v>20311</v>
      </c>
      <c r="D3223" s="1" t="s">
        <v>20312</v>
      </c>
      <c r="E3223" s="1" t="b">
        <v>0</v>
      </c>
      <c r="F3223" s="1">
        <v>27</v>
      </c>
      <c r="G3223" s="1" t="b">
        <v>1</v>
      </c>
      <c r="H3223" s="1" t="b">
        <v>0</v>
      </c>
      <c r="I3223" s="1" t="s">
        <v>20313</v>
      </c>
      <c r="J3223" s="1" t="s">
        <v>56</v>
      </c>
      <c r="K3223" s="1" t="s">
        <v>20314</v>
      </c>
      <c r="L3223" s="1">
        <v>6</v>
      </c>
      <c r="M3223" s="1" t="s">
        <v>20315</v>
      </c>
      <c r="N3223" s="1">
        <v>267</v>
      </c>
      <c r="O3223" s="1">
        <v>62</v>
      </c>
      <c r="P3223" s="1" t="s">
        <v>20316</v>
      </c>
      <c r="Q3223" s="1">
        <v>62</v>
      </c>
      <c r="R3223" s="1">
        <v>34</v>
      </c>
      <c r="S3223" s="1" t="str">
        <f>VLOOKUP(R3223,[1]Sheet1!$A$1:$D$50,2,0)</f>
        <v>api + librari + document + client + applic</v>
      </c>
      <c r="T3223" s="1" t="str">
        <f>VLOOKUP(R3223,[1]Sheet1!$A$1:$D$50,3,0)</f>
        <v>Web API</v>
      </c>
      <c r="U3223" s="1" t="s">
        <v>68</v>
      </c>
    </row>
    <row r="3224" spans="1:21" x14ac:dyDescent="0.25">
      <c r="A3224" s="1" t="str">
        <f t="shared" si="50"/>
        <v>https://github.com/jmorrell/get-youtube-id</v>
      </c>
      <c r="B3224" s="1" t="s">
        <v>20317</v>
      </c>
      <c r="C3224" s="1" t="s">
        <v>20318</v>
      </c>
      <c r="D3224" s="1" t="s">
        <v>20319</v>
      </c>
      <c r="E3224" s="1" t="b">
        <v>0</v>
      </c>
      <c r="F3224" s="1">
        <v>4</v>
      </c>
      <c r="G3224" s="1" t="b">
        <v>1</v>
      </c>
      <c r="H3224" s="1" t="b">
        <v>0</v>
      </c>
      <c r="I3224" s="1" t="s">
        <v>24</v>
      </c>
      <c r="J3224" s="1" t="s">
        <v>40</v>
      </c>
      <c r="K3224" s="1" t="s">
        <v>20320</v>
      </c>
      <c r="L3224" s="1">
        <v>1</v>
      </c>
      <c r="M3224" s="1" t="s">
        <v>20321</v>
      </c>
      <c r="N3224" s="1">
        <v>121</v>
      </c>
      <c r="O3224" s="1">
        <v>31</v>
      </c>
      <c r="P3224" s="1" t="s">
        <v>20322</v>
      </c>
      <c r="Q3224" s="1">
        <v>31</v>
      </c>
      <c r="R3224" s="1">
        <v>21</v>
      </c>
      <c r="S3224" s="1" t="str">
        <f>VLOOKUP(R3224,[1]Sheet1!$A$1:$D$50,2,0)</f>
        <v>function + object + return + data + var</v>
      </c>
      <c r="T3224" s="1" t="str">
        <f>VLOOKUP(R3224,[1]Sheet1!$A$1:$D$50,3,0)</f>
        <v>Programming</v>
      </c>
      <c r="U3224" s="1" t="s">
        <v>68</v>
      </c>
    </row>
    <row r="3225" spans="1:21" x14ac:dyDescent="0.25">
      <c r="A3225" s="1" t="str">
        <f t="shared" si="50"/>
        <v>https://github.com/schmir/gevent-old-mirror</v>
      </c>
      <c r="B3225" s="1" t="s">
        <v>20323</v>
      </c>
      <c r="C3225" s="1" t="s">
        <v>20324</v>
      </c>
      <c r="D3225" s="1" t="s">
        <v>20325</v>
      </c>
      <c r="E3225" s="1" t="b">
        <v>0</v>
      </c>
      <c r="F3225" s="1">
        <v>6</v>
      </c>
      <c r="G3225" s="1" t="b">
        <v>1</v>
      </c>
      <c r="H3225" s="1" t="b">
        <v>0</v>
      </c>
      <c r="I3225" s="1"/>
      <c r="J3225" s="1" t="s">
        <v>775</v>
      </c>
      <c r="K3225" s="1" t="s">
        <v>20326</v>
      </c>
      <c r="L3225" s="1">
        <v>1</v>
      </c>
      <c r="M3225" s="1" t="s">
        <v>20327</v>
      </c>
      <c r="N3225" s="1">
        <v>4250</v>
      </c>
      <c r="O3225" s="1">
        <v>36</v>
      </c>
      <c r="P3225" s="1" t="s">
        <v>20328</v>
      </c>
      <c r="Q3225" s="1">
        <v>36</v>
      </c>
      <c r="R3225" s="1">
        <v>39</v>
      </c>
      <c r="S3225" s="1" t="str">
        <f>VLOOKUP(R3225,[1]Sheet1!$A$1:$D$50,2,0)</f>
        <v>theme + javascript + editor + wordpress + base</v>
      </c>
      <c r="T3225" s="1" t="str">
        <f>VLOOKUP(R3225,[1]Sheet1!$A$1:$D$50,3,0)</f>
        <v>Content Management</v>
      </c>
      <c r="U3225" s="1" t="s">
        <v>323</v>
      </c>
    </row>
    <row r="3226" spans="1:21" x14ac:dyDescent="0.25">
      <c r="A3226" s="1" t="str">
        <f t="shared" si="50"/>
        <v>https://github.com/sdiehl/gevent-tutorial</v>
      </c>
      <c r="B3226" s="1" t="s">
        <v>20329</v>
      </c>
      <c r="C3226" s="1" t="s">
        <v>20330</v>
      </c>
      <c r="D3226" s="1" t="s">
        <v>20331</v>
      </c>
      <c r="E3226" s="1" t="b">
        <v>0</v>
      </c>
      <c r="F3226" s="1">
        <v>86</v>
      </c>
      <c r="G3226" s="1" t="b">
        <v>1</v>
      </c>
      <c r="H3226" s="1" t="b">
        <v>1</v>
      </c>
      <c r="I3226" s="1" t="s">
        <v>20332</v>
      </c>
      <c r="J3226" s="1" t="s">
        <v>93</v>
      </c>
      <c r="K3226" s="1" t="s">
        <v>20333</v>
      </c>
      <c r="L3226" s="1">
        <v>5</v>
      </c>
      <c r="M3226" s="1" t="s">
        <v>20334</v>
      </c>
      <c r="N3226" s="1">
        <v>388</v>
      </c>
      <c r="O3226" s="1">
        <v>307</v>
      </c>
      <c r="P3226" s="1" t="s">
        <v>20335</v>
      </c>
      <c r="Q3226" s="1">
        <v>307</v>
      </c>
      <c r="R3226" s="1">
        <v>35</v>
      </c>
      <c r="S3226" s="1" t="str">
        <f>VLOOKUP(R3226,[1]Sheet1!$A$1:$D$50,2,0)</f>
        <v>softwar + copi + copyright + includ + person</v>
      </c>
      <c r="T3226" s="1" t="str">
        <f>VLOOKUP(R3226,[1]Sheet1!$A$1:$D$50,3,0)</f>
        <v>CopyRight Related</v>
      </c>
      <c r="U3226" s="1" t="s">
        <v>68</v>
      </c>
    </row>
    <row r="3227" spans="1:21" x14ac:dyDescent="0.25">
      <c r="A3227" s="1" t="str">
        <f t="shared" si="50"/>
        <v>https://github.com/francesco-ficarola/gexf4j</v>
      </c>
      <c r="B3227" s="1" t="s">
        <v>20336</v>
      </c>
      <c r="C3227" s="1" t="s">
        <v>20337</v>
      </c>
      <c r="D3227" s="1" t="s">
        <v>20338</v>
      </c>
      <c r="E3227" s="1" t="b">
        <v>0</v>
      </c>
      <c r="F3227" s="1">
        <v>23</v>
      </c>
      <c r="G3227" s="1" t="b">
        <v>1</v>
      </c>
      <c r="H3227" s="1" t="b">
        <v>0</v>
      </c>
      <c r="I3227" s="1"/>
      <c r="J3227" s="1" t="s">
        <v>176</v>
      </c>
      <c r="K3227" s="1" t="s">
        <v>20339</v>
      </c>
      <c r="L3227" s="1">
        <v>1</v>
      </c>
      <c r="M3227" s="1" t="s">
        <v>20340</v>
      </c>
      <c r="N3227" s="1">
        <v>2742</v>
      </c>
      <c r="O3227" s="1">
        <v>50</v>
      </c>
      <c r="P3227" s="1" t="s">
        <v>20341</v>
      </c>
      <c r="Q3227" s="1">
        <v>50</v>
      </c>
      <c r="R3227" s="1">
        <v>18</v>
      </c>
      <c r="S3227" s="1" t="str">
        <f>VLOOKUP(R3227,[1]Sheet1!$A$1:$D$50,2,0)</f>
        <v>file + data + store + support + librari</v>
      </c>
      <c r="T3227" s="1" t="str">
        <f>VLOOKUP(R3227,[1]Sheet1!$A$1:$D$50,3,0)</f>
        <v>Files+Storage</v>
      </c>
      <c r="U3227" s="1" t="s">
        <v>68</v>
      </c>
    </row>
    <row r="3228" spans="1:21" x14ac:dyDescent="0.25">
      <c r="A3228" s="1" t="str">
        <f t="shared" si="50"/>
        <v>https://github.com/google/gfw-deployments</v>
      </c>
      <c r="B3228" s="1" t="s">
        <v>20342</v>
      </c>
      <c r="C3228" s="1" t="s">
        <v>20343</v>
      </c>
      <c r="D3228" s="1" t="s">
        <v>20344</v>
      </c>
      <c r="E3228" s="1" t="b">
        <v>0</v>
      </c>
      <c r="F3228" s="1">
        <v>37</v>
      </c>
      <c r="G3228" s="1" t="b">
        <v>1</v>
      </c>
      <c r="H3228" s="1" t="b">
        <v>0</v>
      </c>
      <c r="I3228" s="1" t="s">
        <v>20345</v>
      </c>
      <c r="J3228" s="1" t="s">
        <v>56</v>
      </c>
      <c r="K3228" s="1" t="s">
        <v>20346</v>
      </c>
      <c r="L3228" s="1">
        <v>6</v>
      </c>
      <c r="M3228" s="1" t="s">
        <v>20347</v>
      </c>
      <c r="N3228" s="1">
        <v>32631</v>
      </c>
      <c r="O3228" s="1">
        <v>45</v>
      </c>
      <c r="P3228" s="1" t="s">
        <v>20348</v>
      </c>
      <c r="Q3228" s="1">
        <v>45</v>
      </c>
      <c r="R3228" s="1">
        <v>43</v>
      </c>
      <c r="S3228" s="1" t="str">
        <f>VLOOKUP(R3228,[1]Sheet1!$A$1:$D$50,2,0)</f>
        <v>git + commit + script + python + clojur</v>
      </c>
      <c r="T3228" s="1" t="str">
        <f>VLOOKUP(R3228,[1]Sheet1!$A$1:$D$50,3,0)</f>
        <v>Others/Undetermined</v>
      </c>
      <c r="U3228" s="1" t="s">
        <v>68</v>
      </c>
    </row>
    <row r="3229" spans="1:21" x14ac:dyDescent="0.25">
      <c r="A3229" s="1" t="str">
        <f t="shared" si="50"/>
        <v>https://github.com/s7lx/gfwlist2potatso</v>
      </c>
      <c r="B3229" s="1" t="s">
        <v>20349</v>
      </c>
      <c r="C3229" s="1" t="s">
        <v>20350</v>
      </c>
      <c r="D3229" s="1" t="s">
        <v>20351</v>
      </c>
      <c r="E3229" s="1" t="b">
        <v>0</v>
      </c>
      <c r="F3229" s="1">
        <v>6</v>
      </c>
      <c r="G3229" s="1" t="b">
        <v>1</v>
      </c>
      <c r="H3229" s="1" t="b">
        <v>0</v>
      </c>
      <c r="I3229" s="1" t="s">
        <v>24</v>
      </c>
      <c r="J3229" s="1" t="s">
        <v>56</v>
      </c>
      <c r="K3229" s="1" t="s">
        <v>20352</v>
      </c>
      <c r="L3229" s="1">
        <v>0</v>
      </c>
      <c r="M3229" s="1" t="s">
        <v>20353</v>
      </c>
      <c r="N3229" s="1">
        <v>51</v>
      </c>
      <c r="O3229" s="1">
        <v>39</v>
      </c>
      <c r="P3229" s="1" t="s">
        <v>20354</v>
      </c>
      <c r="Q3229" s="1">
        <v>39</v>
      </c>
      <c r="R3229" s="1">
        <v>9</v>
      </c>
      <c r="S3229" s="1" t="str">
        <f>VLOOKUP(R3229,[1]Sheet1!$A$1:$D$50,2,0)</f>
        <v>vim + memori + skeleton + elixir + opengl</v>
      </c>
      <c r="T3229" s="1" t="str">
        <f>VLOOKUP(R3229,[1]Sheet1!$A$1:$D$50,3,0)</f>
        <v>Others/Undetermined</v>
      </c>
      <c r="U3229" s="1" t="s">
        <v>68</v>
      </c>
    </row>
    <row r="3230" spans="1:21" x14ac:dyDescent="0.25">
      <c r="A3230" s="1" t="str">
        <f t="shared" si="50"/>
        <v>https://github.com/sschuberth/gfw-msys1-sdk</v>
      </c>
      <c r="B3230" s="1" t="s">
        <v>20355</v>
      </c>
      <c r="C3230" s="1" t="s">
        <v>20356</v>
      </c>
      <c r="D3230" s="1" t="s">
        <v>20357</v>
      </c>
      <c r="E3230" s="1" t="b">
        <v>0</v>
      </c>
      <c r="F3230" s="1">
        <v>14</v>
      </c>
      <c r="G3230" s="1" t="b">
        <v>1</v>
      </c>
      <c r="H3230" s="1" t="b">
        <v>0</v>
      </c>
      <c r="I3230" s="1" t="s">
        <v>20358</v>
      </c>
      <c r="J3230" s="1" t="s">
        <v>93</v>
      </c>
      <c r="K3230" s="1" t="s">
        <v>20359</v>
      </c>
      <c r="L3230" s="1">
        <v>0</v>
      </c>
      <c r="M3230" s="1" t="s">
        <v>20360</v>
      </c>
      <c r="N3230" s="1">
        <v>9942</v>
      </c>
      <c r="O3230" s="1">
        <v>73</v>
      </c>
      <c r="P3230" s="1" t="s">
        <v>20361</v>
      </c>
      <c r="Q3230" s="1">
        <v>73</v>
      </c>
      <c r="R3230" s="1">
        <v>12</v>
      </c>
      <c r="S3230" s="1" t="str">
        <f>VLOOKUP(R3230,[1]Sheet1!$A$1:$D$50,2,0)</f>
        <v>window + os + develop + linux + applic</v>
      </c>
      <c r="T3230" s="1" t="str">
        <f>VLOOKUP(R3230,[1]Sheet1!$A$1:$D$50,3,0)</f>
        <v>OS+Platforms</v>
      </c>
      <c r="U3230" s="1" t="s">
        <v>151</v>
      </c>
    </row>
    <row r="3231" spans="1:21" x14ac:dyDescent="0.25">
      <c r="A3231" s="1" t="str">
        <f t="shared" si="50"/>
        <v>https://github.com/dgrtwo/gganimate</v>
      </c>
      <c r="B3231" s="1" t="s">
        <v>20362</v>
      </c>
      <c r="C3231" s="1" t="s">
        <v>20363</v>
      </c>
      <c r="D3231" s="1" t="s">
        <v>20364</v>
      </c>
      <c r="E3231" s="1" t="b">
        <v>0</v>
      </c>
      <c r="F3231" s="1">
        <v>34</v>
      </c>
      <c r="G3231" s="1" t="b">
        <v>1</v>
      </c>
      <c r="H3231" s="1" t="b">
        <v>0</v>
      </c>
      <c r="I3231" s="1" t="s">
        <v>24</v>
      </c>
      <c r="J3231" s="1" t="s">
        <v>523</v>
      </c>
      <c r="K3231" s="1" t="s">
        <v>20365</v>
      </c>
      <c r="L3231" s="1">
        <v>12</v>
      </c>
      <c r="M3231" s="1" t="s">
        <v>20366</v>
      </c>
      <c r="N3231" s="1">
        <v>1301</v>
      </c>
      <c r="O3231" s="1">
        <v>271</v>
      </c>
      <c r="P3231" s="1" t="s">
        <v>20367</v>
      </c>
      <c r="Q3231" s="1">
        <v>271</v>
      </c>
      <c r="R3231" s="1">
        <v>22</v>
      </c>
      <c r="S3231" s="1" t="str">
        <f>VLOOKUP(R3231,[1]Sheet1!$A$1:$D$50,2,0)</f>
        <v>plugin + jqueri + spring + creat + issu</v>
      </c>
      <c r="T3231" s="1" t="str">
        <f>VLOOKUP(R3231,[1]Sheet1!$A$1:$D$50,3,0)</f>
        <v>Web Front End</v>
      </c>
      <c r="U3231" s="1" t="s">
        <v>51</v>
      </c>
    </row>
    <row r="3232" spans="1:21" x14ac:dyDescent="0.25">
      <c r="A3232" s="1" t="str">
        <f t="shared" si="50"/>
        <v>https://github.com/afilipovich/gglsbl</v>
      </c>
      <c r="B3232" s="1" t="s">
        <v>20368</v>
      </c>
      <c r="C3232" s="1" t="s">
        <v>20369</v>
      </c>
      <c r="D3232" s="1" t="s">
        <v>20370</v>
      </c>
      <c r="E3232" s="1" t="b">
        <v>0</v>
      </c>
      <c r="F3232" s="1">
        <v>12</v>
      </c>
      <c r="G3232" s="1" t="b">
        <v>1</v>
      </c>
      <c r="H3232" s="1" t="b">
        <v>0</v>
      </c>
      <c r="I3232" s="1"/>
      <c r="J3232" s="1" t="s">
        <v>56</v>
      </c>
      <c r="K3232" s="1" t="s">
        <v>20371</v>
      </c>
      <c r="L3232" s="1">
        <v>1</v>
      </c>
      <c r="M3232" s="1" t="s">
        <v>20372</v>
      </c>
      <c r="N3232" s="1">
        <v>59</v>
      </c>
      <c r="O3232" s="1">
        <v>21</v>
      </c>
      <c r="P3232" s="1" t="s">
        <v>20373</v>
      </c>
      <c r="Q3232" s="1">
        <v>21</v>
      </c>
      <c r="R3232" s="1">
        <v>34</v>
      </c>
      <c r="S3232" s="1" t="str">
        <f>VLOOKUP(R3232,[1]Sheet1!$A$1:$D$50,2,0)</f>
        <v>api + librari + document + client + applic</v>
      </c>
      <c r="T3232" s="1" t="str">
        <f>VLOOKUP(R3232,[1]Sheet1!$A$1:$D$50,3,0)</f>
        <v>Web API</v>
      </c>
      <c r="U3232" s="1" t="s">
        <v>68</v>
      </c>
    </row>
    <row r="3233" spans="1:21" x14ac:dyDescent="0.25">
      <c r="A3233" s="1" t="str">
        <f t="shared" si="50"/>
        <v>https://github.com/dscape/ghcopy</v>
      </c>
      <c r="B3233" s="1" t="s">
        <v>20374</v>
      </c>
      <c r="C3233" s="1" t="s">
        <v>20375</v>
      </c>
      <c r="D3233" s="1" t="s">
        <v>20376</v>
      </c>
      <c r="E3233" s="1" t="b">
        <v>0</v>
      </c>
      <c r="F3233" s="1">
        <v>9</v>
      </c>
      <c r="G3233" s="1" t="b">
        <v>1</v>
      </c>
      <c r="H3233" s="1" t="b">
        <v>0</v>
      </c>
      <c r="I3233" s="1" t="s">
        <v>24</v>
      </c>
      <c r="J3233" s="1" t="s">
        <v>40</v>
      </c>
      <c r="K3233" s="1" t="s">
        <v>20377</v>
      </c>
      <c r="L3233" s="1">
        <v>3</v>
      </c>
      <c r="M3233" s="1" t="s">
        <v>20378</v>
      </c>
      <c r="N3233" s="1">
        <v>248</v>
      </c>
      <c r="O3233" s="1">
        <v>48</v>
      </c>
      <c r="P3233" s="1" t="s">
        <v>20379</v>
      </c>
      <c r="Q3233" s="1">
        <v>48</v>
      </c>
      <c r="R3233" s="1">
        <v>7</v>
      </c>
      <c r="S3233" s="1" t="str">
        <f>VLOOKUP(R3233,[1]Sheet1!$A$1:$D$50,2,0)</f>
        <v>googl + worker + bootstrap + creat + exampl</v>
      </c>
      <c r="T3233" s="1" t="str">
        <f>VLOOKUP(R3233,[1]Sheet1!$A$1:$D$50,3,0)</f>
        <v>Others/Undetermined</v>
      </c>
      <c r="U3233" s="1" t="s">
        <v>68</v>
      </c>
    </row>
    <row r="3234" spans="1:21" x14ac:dyDescent="0.25">
      <c r="A3234" s="1" t="str">
        <f t="shared" si="50"/>
        <v>https://github.com/yaph/gh-emotional-commits</v>
      </c>
      <c r="B3234" s="1" t="s">
        <v>20380</v>
      </c>
      <c r="C3234" s="1" t="s">
        <v>20381</v>
      </c>
      <c r="D3234" s="1" t="s">
        <v>20382</v>
      </c>
      <c r="E3234" s="1" t="b">
        <v>0</v>
      </c>
      <c r="F3234" s="1">
        <v>5</v>
      </c>
      <c r="G3234" s="1" t="b">
        <v>1</v>
      </c>
      <c r="H3234" s="1" t="b">
        <v>0</v>
      </c>
      <c r="I3234" s="1" t="s">
        <v>20383</v>
      </c>
      <c r="J3234" s="1" t="s">
        <v>523</v>
      </c>
      <c r="K3234" s="1" t="s">
        <v>20384</v>
      </c>
      <c r="L3234" s="1">
        <v>0</v>
      </c>
      <c r="M3234" s="1" t="s">
        <v>20385</v>
      </c>
      <c r="N3234" s="1">
        <v>42</v>
      </c>
      <c r="O3234" s="1">
        <v>32</v>
      </c>
      <c r="P3234" s="1" t="s">
        <v>20386</v>
      </c>
      <c r="Q3234" s="1">
        <v>32</v>
      </c>
      <c r="R3234" s="1">
        <v>43</v>
      </c>
      <c r="S3234" s="1" t="str">
        <f>VLOOKUP(R3234,[1]Sheet1!$A$1:$D$50,2,0)</f>
        <v>git + commit + script + python + clojur</v>
      </c>
      <c r="T3234" s="1" t="str">
        <f>VLOOKUP(R3234,[1]Sheet1!$A$1:$D$50,3,0)</f>
        <v>Others/Undetermined</v>
      </c>
      <c r="U3234" s="1" t="s">
        <v>68</v>
      </c>
    </row>
    <row r="3235" spans="1:21" x14ac:dyDescent="0.25">
      <c r="A3235" s="1" t="str">
        <f t="shared" si="50"/>
        <v>https://github.com/cucumber/gherkin-syntax-highlighters</v>
      </c>
      <c r="B3235" s="1" t="s">
        <v>20387</v>
      </c>
      <c r="C3235" s="1" t="s">
        <v>20388</v>
      </c>
      <c r="D3235" s="1" t="s">
        <v>20389</v>
      </c>
      <c r="E3235" s="1" t="b">
        <v>0</v>
      </c>
      <c r="F3235" s="1">
        <v>10</v>
      </c>
      <c r="G3235" s="1" t="b">
        <v>1</v>
      </c>
      <c r="H3235" s="1" t="b">
        <v>1</v>
      </c>
      <c r="I3235" s="1" t="s">
        <v>20390</v>
      </c>
      <c r="J3235" s="1" t="s">
        <v>40</v>
      </c>
      <c r="K3235" s="1" t="s">
        <v>20391</v>
      </c>
      <c r="L3235" s="1">
        <v>9</v>
      </c>
      <c r="M3235" s="1" t="s">
        <v>20392</v>
      </c>
      <c r="N3235" s="1">
        <v>570</v>
      </c>
      <c r="O3235" s="1">
        <v>22</v>
      </c>
      <c r="P3235" s="1" t="s">
        <v>20393</v>
      </c>
      <c r="Q3235" s="1">
        <v>22</v>
      </c>
      <c r="R3235" s="1">
        <v>44</v>
      </c>
      <c r="S3235" s="1" t="str">
        <f>VLOOKUP(R3235,[1]Sheet1!$A$1:$D$50,2,0)</f>
        <v>gem + log + rubi + rail + support</v>
      </c>
      <c r="T3235" s="1" t="str">
        <f>VLOOKUP(R3235,[1]Sheet1!$A$1:$D$50,3,0)</f>
        <v>Ruby</v>
      </c>
      <c r="U3235" s="1" t="s">
        <v>264</v>
      </c>
    </row>
    <row r="3236" spans="1:21" x14ac:dyDescent="0.25">
      <c r="A3236" s="1" t="str">
        <f t="shared" si="50"/>
        <v>https://github.com/neyric/gh-issues-gantt</v>
      </c>
      <c r="B3236" s="1" t="s">
        <v>20394</v>
      </c>
      <c r="C3236" s="1" t="s">
        <v>20395</v>
      </c>
      <c r="D3236" s="1" t="s">
        <v>20396</v>
      </c>
      <c r="E3236" s="1" t="b">
        <v>0</v>
      </c>
      <c r="F3236" s="1">
        <v>28</v>
      </c>
      <c r="G3236" s="1" t="b">
        <v>1</v>
      </c>
      <c r="H3236" s="1" t="b">
        <v>0</v>
      </c>
      <c r="I3236" s="1" t="s">
        <v>24</v>
      </c>
      <c r="J3236" s="1" t="s">
        <v>40</v>
      </c>
      <c r="K3236" s="1" t="s">
        <v>20397</v>
      </c>
      <c r="L3236" s="1">
        <v>7</v>
      </c>
      <c r="M3236" s="1" t="s">
        <v>20398</v>
      </c>
      <c r="N3236" s="1">
        <v>595</v>
      </c>
      <c r="O3236" s="1">
        <v>113</v>
      </c>
      <c r="P3236" s="1" t="s">
        <v>20399</v>
      </c>
      <c r="Q3236" s="1">
        <v>113</v>
      </c>
      <c r="R3236" s="1">
        <v>38</v>
      </c>
      <c r="S3236" s="1" t="str">
        <f>VLOOKUP(R3236,[1]Sheet1!$A$1:$D$50,2,0)</f>
        <v>file + project + librari + will + code</v>
      </c>
      <c r="T3236" s="1" t="str">
        <f>VLOOKUP(R3236,[1]Sheet1!$A$1:$D$50,3,0)</f>
        <v>Project Structure</v>
      </c>
      <c r="U3236" s="1" t="s">
        <v>68</v>
      </c>
    </row>
    <row r="3237" spans="1:21" x14ac:dyDescent="0.25">
      <c r="A3237" s="1" t="str">
        <f t="shared" si="50"/>
        <v>https://github.com/emacs-pe/gh-md.el</v>
      </c>
      <c r="B3237" s="1" t="s">
        <v>20400</v>
      </c>
      <c r="C3237" s="1" t="s">
        <v>20401</v>
      </c>
      <c r="D3237" s="1" t="s">
        <v>20402</v>
      </c>
      <c r="E3237" s="1" t="b">
        <v>0</v>
      </c>
      <c r="F3237" s="1">
        <v>3</v>
      </c>
      <c r="G3237" s="1" t="b">
        <v>1</v>
      </c>
      <c r="H3237" s="1" t="b">
        <v>0</v>
      </c>
      <c r="I3237" s="1" t="s">
        <v>24</v>
      </c>
      <c r="J3237" s="1" t="s">
        <v>379</v>
      </c>
      <c r="K3237" s="1" t="s">
        <v>20403</v>
      </c>
      <c r="L3237" s="1">
        <v>1</v>
      </c>
      <c r="M3237" s="1" t="s">
        <v>20404</v>
      </c>
      <c r="N3237" s="1">
        <v>230</v>
      </c>
      <c r="O3237" s="1">
        <v>28</v>
      </c>
      <c r="P3237" s="1" t="s">
        <v>20405</v>
      </c>
      <c r="Q3237" s="1">
        <v>28</v>
      </c>
      <c r="R3237" s="1">
        <v>45</v>
      </c>
      <c r="S3237" s="1" t="str">
        <f>VLOOKUP(R3237,[1]Sheet1!$A$1:$D$50,2,0)</f>
        <v>output + color + build + implement + render</v>
      </c>
      <c r="T3237" s="1" t="str">
        <f>VLOOKUP(R3237,[1]Sheet1!$A$1:$D$50,3,0)</f>
        <v>Rendering</v>
      </c>
      <c r="U3237" s="1" t="s">
        <v>123</v>
      </c>
    </row>
    <row r="3238" spans="1:21" x14ac:dyDescent="0.25">
      <c r="A3238" s="1" t="str">
        <f t="shared" si="50"/>
        <v>https://github.com/jamestalmage/gh-nag</v>
      </c>
      <c r="B3238" s="1" t="s">
        <v>20406</v>
      </c>
      <c r="C3238" s="1" t="s">
        <v>20407</v>
      </c>
      <c r="D3238" s="1" t="s">
        <v>20408</v>
      </c>
      <c r="E3238" s="1" t="b">
        <v>0</v>
      </c>
      <c r="F3238" s="1">
        <v>4</v>
      </c>
      <c r="G3238" s="1" t="b">
        <v>1</v>
      </c>
      <c r="H3238" s="1" t="b">
        <v>0</v>
      </c>
      <c r="I3238" s="1"/>
      <c r="J3238" s="1" t="s">
        <v>40</v>
      </c>
      <c r="K3238" s="1" t="s">
        <v>20409</v>
      </c>
      <c r="L3238" s="1">
        <v>4</v>
      </c>
      <c r="M3238" s="1" t="s">
        <v>20410</v>
      </c>
      <c r="N3238" s="1">
        <v>35</v>
      </c>
      <c r="O3238" s="1">
        <v>65</v>
      </c>
      <c r="P3238" s="1" t="s">
        <v>20411</v>
      </c>
      <c r="Q3238" s="1">
        <v>65</v>
      </c>
      <c r="R3238" s="1">
        <v>12</v>
      </c>
      <c r="S3238" s="1" t="str">
        <f>VLOOKUP(R3238,[1]Sheet1!$A$1:$D$50,2,0)</f>
        <v>window + os + develop + linux + applic</v>
      </c>
      <c r="T3238" s="1" t="str">
        <f>VLOOKUP(R3238,[1]Sheet1!$A$1:$D$50,3,0)</f>
        <v>OS+Platforms</v>
      </c>
      <c r="U3238" s="1" t="s">
        <v>151</v>
      </c>
    </row>
    <row r="3239" spans="1:21" x14ac:dyDescent="0.25">
      <c r="A3239" s="1" t="str">
        <f t="shared" si="50"/>
        <v>https://github.com/jeanphix/Ghost.py</v>
      </c>
      <c r="B3239" s="1" t="s">
        <v>20412</v>
      </c>
      <c r="C3239" s="1" t="s">
        <v>20413</v>
      </c>
      <c r="D3239" s="1" t="s">
        <v>20414</v>
      </c>
      <c r="E3239" s="1" t="b">
        <v>0</v>
      </c>
      <c r="F3239" s="1">
        <v>355</v>
      </c>
      <c r="G3239" s="1" t="b">
        <v>1</v>
      </c>
      <c r="H3239" s="1" t="b">
        <v>1</v>
      </c>
      <c r="I3239" s="1" t="s">
        <v>20415</v>
      </c>
      <c r="J3239" s="1" t="s">
        <v>56</v>
      </c>
      <c r="K3239" s="1" t="s">
        <v>20416</v>
      </c>
      <c r="L3239" s="1">
        <v>128</v>
      </c>
      <c r="M3239" s="1" t="s">
        <v>20417</v>
      </c>
      <c r="N3239" s="1">
        <v>1393</v>
      </c>
      <c r="O3239" s="1">
        <v>2395</v>
      </c>
      <c r="P3239" s="1" t="s">
        <v>20418</v>
      </c>
      <c r="Q3239" s="1">
        <v>2395</v>
      </c>
      <c r="R3239" s="1">
        <v>30</v>
      </c>
      <c r="S3239" s="1" t="str">
        <f>VLOOKUP(R3239,[1]Sheet1!$A$1:$D$50,2,0)</f>
        <v>extens + django + web + chrome + graph</v>
      </c>
      <c r="T3239" s="1" t="str">
        <f>VLOOKUP(R3239,[1]Sheet1!$A$1:$D$50,3,0)</f>
        <v>Django Framework Related</v>
      </c>
      <c r="U3239" s="1" t="s">
        <v>362</v>
      </c>
    </row>
    <row r="3240" spans="1:21" x14ac:dyDescent="0.25">
      <c r="A3240" s="1" t="str">
        <f t="shared" si="50"/>
        <v>https://github.com/TryGhost/Ghost-Admin</v>
      </c>
      <c r="B3240" s="1" t="s">
        <v>20419</v>
      </c>
      <c r="C3240" s="1" t="s">
        <v>20420</v>
      </c>
      <c r="D3240" s="1" t="s">
        <v>20421</v>
      </c>
      <c r="E3240" s="1" t="b">
        <v>0</v>
      </c>
      <c r="F3240" s="1">
        <v>37</v>
      </c>
      <c r="G3240" s="1" t="b">
        <v>1</v>
      </c>
      <c r="H3240" s="1" t="b">
        <v>0</v>
      </c>
      <c r="I3240" s="1" t="s">
        <v>20422</v>
      </c>
      <c r="J3240" s="1" t="s">
        <v>40</v>
      </c>
      <c r="K3240" s="1" t="s">
        <v>20423</v>
      </c>
      <c r="L3240" s="1">
        <v>22</v>
      </c>
      <c r="M3240" s="1" t="s">
        <v>20424</v>
      </c>
      <c r="N3240" s="1">
        <v>18140</v>
      </c>
      <c r="O3240" s="1">
        <v>50</v>
      </c>
      <c r="P3240" s="1" t="s">
        <v>20425</v>
      </c>
      <c r="Q3240" s="1">
        <v>50</v>
      </c>
      <c r="R3240" s="1">
        <v>30</v>
      </c>
      <c r="S3240" s="1" t="str">
        <f>VLOOKUP(R3240,[1]Sheet1!$A$1:$D$50,2,0)</f>
        <v>extens + django + web + chrome + graph</v>
      </c>
      <c r="T3240" s="1" t="str">
        <f>VLOOKUP(R3240,[1]Sheet1!$A$1:$D$50,3,0)</f>
        <v>Django Framework Related</v>
      </c>
      <c r="U3240" s="1" t="s">
        <v>362</v>
      </c>
    </row>
    <row r="3241" spans="1:21" x14ac:dyDescent="0.25">
      <c r="A3241" s="1" t="str">
        <f t="shared" si="50"/>
        <v>https://github.com/mephraim/ghostscriptsharp</v>
      </c>
      <c r="B3241" s="1" t="s">
        <v>20426</v>
      </c>
      <c r="C3241" s="1" t="s">
        <v>20427</v>
      </c>
      <c r="D3241" s="1" t="s">
        <v>20428</v>
      </c>
      <c r="E3241" s="1" t="b">
        <v>0</v>
      </c>
      <c r="F3241" s="1">
        <v>81</v>
      </c>
      <c r="G3241" s="1" t="b">
        <v>1</v>
      </c>
      <c r="H3241" s="1" t="b">
        <v>0</v>
      </c>
      <c r="I3241" s="1"/>
      <c r="J3241" s="1" t="s">
        <v>666</v>
      </c>
      <c r="K3241" s="1" t="s">
        <v>20429</v>
      </c>
      <c r="L3241" s="1">
        <v>18</v>
      </c>
      <c r="M3241" s="1" t="s">
        <v>20430</v>
      </c>
      <c r="N3241" s="1">
        <v>26356</v>
      </c>
      <c r="O3241" s="1">
        <v>114</v>
      </c>
      <c r="P3241" s="1" t="s">
        <v>20431</v>
      </c>
      <c r="Q3241" s="1">
        <v>114</v>
      </c>
      <c r="R3241" s="1">
        <v>3</v>
      </c>
      <c r="S3241" s="1" t="str">
        <f>VLOOKUP(R3241,[1]Sheet1!$A$1:$D$50,2,0)</f>
        <v>imag + font + size + will + option</v>
      </c>
      <c r="T3241" s="1" t="str">
        <f>VLOOKUP(R3241,[1]Sheet1!$A$1:$D$50,3,0)</f>
        <v>UI Elements</v>
      </c>
      <c r="U3241" s="1" t="s">
        <v>123</v>
      </c>
    </row>
    <row r="3242" spans="1:21" x14ac:dyDescent="0.25">
      <c r="A3242" s="1" t="str">
        <f t="shared" si="50"/>
        <v>https://github.com/mystor/gh-release-watch</v>
      </c>
      <c r="B3242" s="1" t="s">
        <v>20432</v>
      </c>
      <c r="C3242" s="1" t="s">
        <v>20433</v>
      </c>
      <c r="D3242" s="1" t="s">
        <v>20434</v>
      </c>
      <c r="E3242" s="1" t="b">
        <v>0</v>
      </c>
      <c r="F3242" s="1">
        <v>6</v>
      </c>
      <c r="G3242" s="1" t="b">
        <v>1</v>
      </c>
      <c r="H3242" s="1" t="b">
        <v>0</v>
      </c>
      <c r="I3242" s="1" t="s">
        <v>20435</v>
      </c>
      <c r="J3242" s="1" t="s">
        <v>40</v>
      </c>
      <c r="K3242" s="1" t="s">
        <v>20436</v>
      </c>
      <c r="L3242" s="1">
        <v>7</v>
      </c>
      <c r="M3242" s="1" t="s">
        <v>20437</v>
      </c>
      <c r="N3242" s="1">
        <v>1257</v>
      </c>
      <c r="O3242" s="1">
        <v>46</v>
      </c>
      <c r="P3242" s="1" t="s">
        <v>20438</v>
      </c>
      <c r="Q3242" s="1">
        <v>46</v>
      </c>
      <c r="R3242" s="1">
        <v>36</v>
      </c>
      <c r="S3242" s="1" t="str">
        <f>VLOOKUP(R3242,[1]Sheet1!$A$1:$D$50,2,0)</f>
        <v>instal + file + packag + version + build</v>
      </c>
      <c r="T3242" s="1" t="str">
        <f>VLOOKUP(R3242,[1]Sheet1!$A$1:$D$50,3,0)</f>
        <v>Build Management</v>
      </c>
      <c r="U3242" s="1" t="s">
        <v>36</v>
      </c>
    </row>
    <row r="3243" spans="1:21" x14ac:dyDescent="0.25">
      <c r="A3243" s="1" t="str">
        <f t="shared" si="50"/>
        <v>https://github.com/Hipmob/gifanimateddrawable</v>
      </c>
      <c r="B3243" s="1" t="s">
        <v>20439</v>
      </c>
      <c r="C3243" s="1" t="s">
        <v>20440</v>
      </c>
      <c r="D3243" s="1" t="s">
        <v>20441</v>
      </c>
      <c r="E3243" s="1" t="b">
        <v>0</v>
      </c>
      <c r="F3243" s="1">
        <v>67</v>
      </c>
      <c r="G3243" s="1" t="b">
        <v>1</v>
      </c>
      <c r="H3243" s="1" t="b">
        <v>0</v>
      </c>
      <c r="I3243" s="1" t="s">
        <v>20442</v>
      </c>
      <c r="J3243" s="1" t="s">
        <v>176</v>
      </c>
      <c r="K3243" s="1" t="s">
        <v>20443</v>
      </c>
      <c r="L3243" s="1">
        <v>10</v>
      </c>
      <c r="M3243" s="1" t="s">
        <v>20444</v>
      </c>
      <c r="N3243" s="1">
        <v>1028</v>
      </c>
      <c r="O3243" s="1">
        <v>210</v>
      </c>
      <c r="P3243" s="1" t="s">
        <v>20445</v>
      </c>
      <c r="Q3243" s="1">
        <v>210</v>
      </c>
      <c r="R3243" s="1">
        <v>44</v>
      </c>
      <c r="S3243" s="1" t="str">
        <f>VLOOKUP(R3243,[1]Sheet1!$A$1:$D$50,2,0)</f>
        <v>gem + log + rubi + rail + support</v>
      </c>
      <c r="T3243" s="1" t="str">
        <f>VLOOKUP(R3243,[1]Sheet1!$A$1:$D$50,3,0)</f>
        <v>Ruby</v>
      </c>
      <c r="U3243" s="1" t="s">
        <v>264</v>
      </c>
    </row>
    <row r="3244" spans="1:21" x14ac:dyDescent="0.25">
      <c r="A3244" s="1" t="str">
        <f t="shared" si="50"/>
        <v>https://github.com/valeriansaliou/giggle</v>
      </c>
      <c r="B3244" s="1" t="s">
        <v>20446</v>
      </c>
      <c r="C3244" s="1" t="s">
        <v>20447</v>
      </c>
      <c r="D3244" s="1" t="s">
        <v>20448</v>
      </c>
      <c r="E3244" s="1" t="b">
        <v>0</v>
      </c>
      <c r="F3244" s="1">
        <v>6</v>
      </c>
      <c r="G3244" s="1" t="b">
        <v>1</v>
      </c>
      <c r="H3244" s="1" t="b">
        <v>0</v>
      </c>
      <c r="I3244" s="1" t="s">
        <v>20449</v>
      </c>
      <c r="J3244" s="1" t="s">
        <v>40</v>
      </c>
      <c r="K3244" s="1" t="s">
        <v>20450</v>
      </c>
      <c r="L3244" s="1">
        <v>14</v>
      </c>
      <c r="M3244" s="1" t="s">
        <v>20451</v>
      </c>
      <c r="N3244" s="1">
        <v>10701</v>
      </c>
      <c r="O3244" s="1">
        <v>35</v>
      </c>
      <c r="P3244" s="1" t="s">
        <v>20452</v>
      </c>
      <c r="Q3244" s="1">
        <v>35</v>
      </c>
      <c r="R3244" s="1">
        <v>31</v>
      </c>
      <c r="S3244" s="1" t="str">
        <f>VLOOKUP(R3244,[1]Sheet1!$A$1:$D$50,2,0)</f>
        <v>test + pull + unit + fork + request</v>
      </c>
      <c r="T3244" s="1" t="str">
        <f>VLOOKUP(R3244,[1]Sheet1!$A$1:$D$50,3,0)</f>
        <v>testing in distributed repo</v>
      </c>
      <c r="U3244" s="1" t="s">
        <v>28</v>
      </c>
    </row>
    <row r="3245" spans="1:21" x14ac:dyDescent="0.25">
      <c r="A3245" s="1" t="str">
        <f t="shared" si="50"/>
        <v>https://github.com/emilybache/GildedRose-Refactoring-Kata</v>
      </c>
      <c r="B3245" s="1" t="s">
        <v>20453</v>
      </c>
      <c r="C3245" s="1" t="s">
        <v>20454</v>
      </c>
      <c r="D3245" s="1" t="s">
        <v>20455</v>
      </c>
      <c r="E3245" s="1" t="b">
        <v>0</v>
      </c>
      <c r="F3245" s="1">
        <v>318</v>
      </c>
      <c r="G3245" s="1" t="b">
        <v>1</v>
      </c>
      <c r="H3245" s="1" t="b">
        <v>0</v>
      </c>
      <c r="I3245" s="1" t="s">
        <v>24</v>
      </c>
      <c r="J3245" s="1" t="s">
        <v>40</v>
      </c>
      <c r="K3245" s="1" t="s">
        <v>20456</v>
      </c>
      <c r="L3245" s="1">
        <v>5</v>
      </c>
      <c r="M3245" s="1" t="s">
        <v>20457</v>
      </c>
      <c r="N3245" s="1">
        <v>571</v>
      </c>
      <c r="O3245" s="1">
        <v>253</v>
      </c>
      <c r="P3245" s="1" t="s">
        <v>20458</v>
      </c>
      <c r="Q3245" s="1">
        <v>253</v>
      </c>
      <c r="R3245" s="1">
        <v>31</v>
      </c>
      <c r="S3245" s="1" t="str">
        <f>VLOOKUP(R3245,[1]Sheet1!$A$1:$D$50,2,0)</f>
        <v>test + pull + unit + fork + request</v>
      </c>
      <c r="T3245" s="1" t="str">
        <f>VLOOKUP(R3245,[1]Sheet1!$A$1:$D$50,3,0)</f>
        <v>testing in distributed repo</v>
      </c>
      <c r="U3245" s="1" t="s">
        <v>28</v>
      </c>
    </row>
    <row r="3246" spans="1:21" x14ac:dyDescent="0.25">
      <c r="A3246" s="1" t="str">
        <f t="shared" si="50"/>
        <v>https://github.com/gaochundong/Gimela</v>
      </c>
      <c r="B3246" s="1" t="s">
        <v>20459</v>
      </c>
      <c r="C3246" s="1" t="s">
        <v>20460</v>
      </c>
      <c r="D3246" s="1" t="s">
        <v>20461</v>
      </c>
      <c r="E3246" s="1" t="b">
        <v>0</v>
      </c>
      <c r="F3246" s="1">
        <v>123</v>
      </c>
      <c r="G3246" s="1" t="b">
        <v>1</v>
      </c>
      <c r="H3246" s="1" t="b">
        <v>0</v>
      </c>
      <c r="I3246" s="1" t="s">
        <v>24</v>
      </c>
      <c r="J3246" s="1" t="s">
        <v>666</v>
      </c>
      <c r="K3246" s="1" t="s">
        <v>20462</v>
      </c>
      <c r="L3246" s="1">
        <v>0</v>
      </c>
      <c r="M3246" s="1" t="s">
        <v>20463</v>
      </c>
      <c r="N3246" s="1">
        <v>4436</v>
      </c>
      <c r="O3246" s="1">
        <v>110</v>
      </c>
      <c r="P3246" s="1" t="s">
        <v>20464</v>
      </c>
      <c r="Q3246" s="1">
        <v>110</v>
      </c>
      <c r="R3246" s="1">
        <v>23</v>
      </c>
      <c r="S3246" s="1" t="str">
        <f>VLOOKUP(R3246,[1]Sheet1!$A$1:$D$50,2,0)</f>
        <v>web + project + network + process + open</v>
      </c>
      <c r="T3246" s="1" t="str">
        <f>VLOOKUP(R3246,[1]Sheet1!$A$1:$D$50,3,0)</f>
        <v>Web Project</v>
      </c>
      <c r="U3246" s="1" t="s">
        <v>68</v>
      </c>
    </row>
    <row r="3247" spans="1:21" x14ac:dyDescent="0.25">
      <c r="A3247" s="1" t="str">
        <f t="shared" si="50"/>
        <v>https://github.com/alessandrofrancesconi/gimp-plugin-bimp</v>
      </c>
      <c r="B3247" s="1" t="s">
        <v>20465</v>
      </c>
      <c r="C3247" s="1" t="s">
        <v>20466</v>
      </c>
      <c r="D3247" s="1" t="s">
        <v>20467</v>
      </c>
      <c r="E3247" s="1" t="b">
        <v>0</v>
      </c>
      <c r="F3247" s="1">
        <v>27</v>
      </c>
      <c r="G3247" s="1" t="b">
        <v>1</v>
      </c>
      <c r="H3247" s="1" t="b">
        <v>0</v>
      </c>
      <c r="I3247" s="1" t="s">
        <v>20468</v>
      </c>
      <c r="J3247" s="1" t="s">
        <v>241</v>
      </c>
      <c r="K3247" s="1" t="s">
        <v>20469</v>
      </c>
      <c r="L3247" s="1">
        <v>26</v>
      </c>
      <c r="M3247" s="1" t="s">
        <v>20470</v>
      </c>
      <c r="N3247" s="1">
        <v>2803</v>
      </c>
      <c r="O3247" s="1">
        <v>165</v>
      </c>
      <c r="P3247" s="1" t="s">
        <v>20471</v>
      </c>
      <c r="Q3247" s="1">
        <v>165</v>
      </c>
      <c r="R3247" s="1">
        <v>17</v>
      </c>
      <c r="S3247" s="1" t="str">
        <f>VLOOKUP(R3247,[1]Sheet1!$A$1:$D$50,2,0)</f>
        <v>amazon + upload + solut + s3 + aw</v>
      </c>
      <c r="T3247" s="1" t="str">
        <f>VLOOKUP(R3247,[1]Sheet1!$A$1:$D$50,3,0)</f>
        <v>Amazon+Cloud</v>
      </c>
      <c r="U3247" s="1" t="s">
        <v>437</v>
      </c>
    </row>
    <row r="3248" spans="1:21" x14ac:dyDescent="0.25">
      <c r="A3248" s="1" t="str">
        <f t="shared" si="50"/>
        <v>https://github.com/ginas/ginas</v>
      </c>
      <c r="B3248" s="1" t="s">
        <v>20472</v>
      </c>
      <c r="C3248" s="1" t="s">
        <v>20473</v>
      </c>
      <c r="D3248" s="1" t="s">
        <v>20474</v>
      </c>
      <c r="E3248" s="1" t="b">
        <v>0</v>
      </c>
      <c r="F3248" s="1">
        <v>12</v>
      </c>
      <c r="G3248" s="1" t="b">
        <v>1</v>
      </c>
      <c r="H3248" s="1" t="b">
        <v>0</v>
      </c>
      <c r="I3248" s="1" t="s">
        <v>20475</v>
      </c>
      <c r="J3248" s="1" t="s">
        <v>56</v>
      </c>
      <c r="K3248" s="1" t="s">
        <v>20476</v>
      </c>
      <c r="L3248" s="1">
        <v>0</v>
      </c>
      <c r="M3248" s="1" t="s">
        <v>20477</v>
      </c>
      <c r="N3248" s="1">
        <v>5953</v>
      </c>
      <c r="O3248" s="1">
        <v>125</v>
      </c>
      <c r="P3248" s="1" t="s">
        <v>20478</v>
      </c>
      <c r="Q3248" s="1">
        <v>125</v>
      </c>
      <c r="R3248" s="1">
        <v>6</v>
      </c>
      <c r="S3248" s="1" t="str">
        <f>VLOOKUP(R3248,[1]Sheet1!$A$1:$D$50,2,0)</f>
        <v>css + control + contain + view + will</v>
      </c>
      <c r="T3248" s="1" t="str">
        <f>VLOOKUP(R3248,[1]Sheet1!$A$1:$D$50,3,0)</f>
        <v>CSS</v>
      </c>
      <c r="U3248" s="1" t="s">
        <v>51</v>
      </c>
    </row>
    <row r="3249" spans="1:21" x14ac:dyDescent="0.25">
      <c r="A3249" s="1" t="str">
        <f t="shared" si="50"/>
        <v>https://github.com/subosito/gingerice</v>
      </c>
      <c r="B3249" s="1" t="s">
        <v>20479</v>
      </c>
      <c r="C3249" s="1" t="s">
        <v>20480</v>
      </c>
      <c r="D3249" s="1" t="s">
        <v>20481</v>
      </c>
      <c r="E3249" s="1" t="b">
        <v>0</v>
      </c>
      <c r="F3249" s="1">
        <v>16</v>
      </c>
      <c r="G3249" s="1" t="b">
        <v>1</v>
      </c>
      <c r="H3249" s="1" t="b">
        <v>0</v>
      </c>
      <c r="I3249" s="1"/>
      <c r="J3249" s="1" t="s">
        <v>234</v>
      </c>
      <c r="K3249" s="1" t="s">
        <v>20482</v>
      </c>
      <c r="L3249" s="1">
        <v>2</v>
      </c>
      <c r="M3249" s="1" t="s">
        <v>20483</v>
      </c>
      <c r="N3249" s="1">
        <v>304</v>
      </c>
      <c r="O3249" s="1">
        <v>449</v>
      </c>
      <c r="P3249" s="1" t="s">
        <v>20484</v>
      </c>
      <c r="Q3249" s="1">
        <v>449</v>
      </c>
      <c r="R3249" s="1">
        <v>43</v>
      </c>
      <c r="S3249" s="1" t="str">
        <f>VLOOKUP(R3249,[1]Sheet1!$A$1:$D$50,2,0)</f>
        <v>git + commit + script + python + clojur</v>
      </c>
      <c r="T3249" s="1" t="str">
        <f>VLOOKUP(R3249,[1]Sheet1!$A$1:$D$50,3,0)</f>
        <v>Others/Undetermined</v>
      </c>
      <c r="U3249" s="1" t="s">
        <v>68</v>
      </c>
    </row>
    <row r="3250" spans="1:21" x14ac:dyDescent="0.25">
      <c r="A3250" s="1" t="str">
        <f t="shared" si="50"/>
        <v>https://github.com/progrium/ginkgo</v>
      </c>
      <c r="B3250" s="1" t="s">
        <v>20485</v>
      </c>
      <c r="C3250" s="1" t="s">
        <v>20486</v>
      </c>
      <c r="D3250" s="1" t="s">
        <v>20487</v>
      </c>
      <c r="E3250" s="1" t="b">
        <v>0</v>
      </c>
      <c r="F3250" s="1">
        <v>47</v>
      </c>
      <c r="G3250" s="1" t="b">
        <v>1</v>
      </c>
      <c r="H3250" s="1" t="b">
        <v>1</v>
      </c>
      <c r="I3250" s="1" t="s">
        <v>20488</v>
      </c>
      <c r="J3250" s="1" t="s">
        <v>56</v>
      </c>
      <c r="K3250" s="1" t="s">
        <v>20489</v>
      </c>
      <c r="L3250" s="1">
        <v>11</v>
      </c>
      <c r="M3250" s="1" t="s">
        <v>20490</v>
      </c>
      <c r="N3250" s="1">
        <v>702</v>
      </c>
      <c r="O3250" s="1">
        <v>331</v>
      </c>
      <c r="P3250" s="1" t="s">
        <v>20491</v>
      </c>
      <c r="Q3250" s="1">
        <v>331</v>
      </c>
      <c r="R3250" s="1">
        <v>20</v>
      </c>
      <c r="S3250" s="1" t="str">
        <f>VLOOKUP(R3250,[1]Sheet1!$A$1:$D$50,2,0)</f>
        <v>user + databas + will + configur + server</v>
      </c>
      <c r="T3250" s="1" t="str">
        <f>VLOOKUP(R3250,[1]Sheet1!$A$1:$D$50,3,0)</f>
        <v>User Access/Login</v>
      </c>
      <c r="U3250" s="1" t="s">
        <v>172</v>
      </c>
    </row>
    <row r="3251" spans="1:21" x14ac:dyDescent="0.25">
      <c r="A3251" s="1" t="str">
        <f t="shared" si="50"/>
        <v>https://github.com/nomeata/gipeda</v>
      </c>
      <c r="B3251" s="1" t="s">
        <v>20492</v>
      </c>
      <c r="C3251" s="1" t="s">
        <v>20493</v>
      </c>
      <c r="D3251" s="1" t="s">
        <v>20494</v>
      </c>
      <c r="E3251" s="1" t="b">
        <v>0</v>
      </c>
      <c r="F3251" s="1">
        <v>16</v>
      </c>
      <c r="G3251" s="1" t="b">
        <v>1</v>
      </c>
      <c r="H3251" s="1" t="b">
        <v>0</v>
      </c>
      <c r="I3251" s="1"/>
      <c r="J3251" s="1" t="s">
        <v>597</v>
      </c>
      <c r="K3251" s="1" t="s">
        <v>20495</v>
      </c>
      <c r="L3251" s="1">
        <v>11</v>
      </c>
      <c r="M3251" s="1" t="s">
        <v>20496</v>
      </c>
      <c r="N3251" s="1">
        <v>466</v>
      </c>
      <c r="O3251" s="1">
        <v>45</v>
      </c>
      <c r="P3251" s="1" t="s">
        <v>20497</v>
      </c>
      <c r="Q3251" s="1">
        <v>45</v>
      </c>
      <c r="R3251" s="1">
        <v>7</v>
      </c>
      <c r="S3251" s="1" t="str">
        <f>VLOOKUP(R3251,[1]Sheet1!$A$1:$D$50,2,0)</f>
        <v>googl + worker + bootstrap + creat + exampl</v>
      </c>
      <c r="T3251" s="1" t="str">
        <f>VLOOKUP(R3251,[1]Sheet1!$A$1:$D$50,3,0)</f>
        <v>Others/Undetermined</v>
      </c>
      <c r="U3251" s="1" t="s">
        <v>68</v>
      </c>
    </row>
    <row r="3252" spans="1:21" x14ac:dyDescent="0.25">
      <c r="A3252" s="1" t="str">
        <f t="shared" si="50"/>
        <v>https://github.com/sebasoga/giphy</v>
      </c>
      <c r="B3252" s="1" t="s">
        <v>20498</v>
      </c>
      <c r="C3252" s="1" t="s">
        <v>20499</v>
      </c>
      <c r="D3252" s="1" t="s">
        <v>20500</v>
      </c>
      <c r="E3252" s="1" t="b">
        <v>0</v>
      </c>
      <c r="F3252" s="1">
        <v>28</v>
      </c>
      <c r="G3252" s="1" t="b">
        <v>1</v>
      </c>
      <c r="H3252" s="1" t="b">
        <v>0</v>
      </c>
      <c r="I3252" s="1"/>
      <c r="J3252" s="1" t="s">
        <v>234</v>
      </c>
      <c r="K3252" s="1" t="s">
        <v>20501</v>
      </c>
      <c r="L3252" s="1">
        <v>10</v>
      </c>
      <c r="M3252" s="1" t="s">
        <v>20502</v>
      </c>
      <c r="N3252" s="1">
        <v>553</v>
      </c>
      <c r="O3252" s="1">
        <v>63</v>
      </c>
      <c r="P3252" s="1" t="s">
        <v>20503</v>
      </c>
      <c r="Q3252" s="1">
        <v>63</v>
      </c>
      <c r="R3252" s="1">
        <v>34</v>
      </c>
      <c r="S3252" s="1" t="str">
        <f>VLOOKUP(R3252,[1]Sheet1!$A$1:$D$50,2,0)</f>
        <v>api + librari + document + client + applic</v>
      </c>
      <c r="T3252" s="1" t="str">
        <f>VLOOKUP(R3252,[1]Sheet1!$A$1:$D$50,3,0)</f>
        <v>Web API</v>
      </c>
      <c r="U3252" s="1" t="s">
        <v>68</v>
      </c>
    </row>
    <row r="3253" spans="1:21" x14ac:dyDescent="0.25">
      <c r="A3253" s="1" t="str">
        <f t="shared" si="50"/>
        <v>https://github.com/jcouyang/gira</v>
      </c>
      <c r="B3253" s="1" t="s">
        <v>20504</v>
      </c>
      <c r="C3253" s="1" t="s">
        <v>20505</v>
      </c>
      <c r="D3253" s="1" t="s">
        <v>20506</v>
      </c>
      <c r="E3253" s="1" t="b">
        <v>0</v>
      </c>
      <c r="F3253" s="1">
        <v>10</v>
      </c>
      <c r="G3253" s="1" t="b">
        <v>1</v>
      </c>
      <c r="H3253" s="1" t="b">
        <v>1</v>
      </c>
      <c r="I3253" s="1" t="s">
        <v>20507</v>
      </c>
      <c r="J3253" s="1" t="s">
        <v>40</v>
      </c>
      <c r="K3253" s="1" t="s">
        <v>20508</v>
      </c>
      <c r="L3253" s="1">
        <v>51</v>
      </c>
      <c r="M3253" s="1" t="s">
        <v>20509</v>
      </c>
      <c r="N3253" s="1">
        <v>3215</v>
      </c>
      <c r="O3253" s="1">
        <v>51</v>
      </c>
      <c r="P3253" s="1" t="s">
        <v>20510</v>
      </c>
      <c r="Q3253" s="1">
        <v>51</v>
      </c>
      <c r="R3253" s="1">
        <v>34</v>
      </c>
      <c r="S3253" s="1" t="str">
        <f>VLOOKUP(R3253,[1]Sheet1!$A$1:$D$50,2,0)</f>
        <v>api + librari + document + client + applic</v>
      </c>
      <c r="T3253" s="1" t="str">
        <f>VLOOKUP(R3253,[1]Sheet1!$A$1:$D$50,3,0)</f>
        <v>Web API</v>
      </c>
      <c r="U3253" s="1" t="s">
        <v>68</v>
      </c>
    </row>
    <row r="3254" spans="1:21" x14ac:dyDescent="0.25">
      <c r="A3254" s="1" t="str">
        <f t="shared" si="50"/>
        <v>https://github.com/kenhub/giraffe</v>
      </c>
      <c r="B3254" s="1" t="s">
        <v>20511</v>
      </c>
      <c r="C3254" s="1" t="s">
        <v>20512</v>
      </c>
      <c r="D3254" s="1" t="s">
        <v>20513</v>
      </c>
      <c r="E3254" s="1" t="b">
        <v>0</v>
      </c>
      <c r="F3254" s="1">
        <v>83</v>
      </c>
      <c r="G3254" s="1" t="b">
        <v>1</v>
      </c>
      <c r="H3254" s="1" t="b">
        <v>1</v>
      </c>
      <c r="I3254" s="1" t="s">
        <v>20514</v>
      </c>
      <c r="J3254" s="1" t="s">
        <v>72</v>
      </c>
      <c r="K3254" s="1" t="s">
        <v>20515</v>
      </c>
      <c r="L3254" s="1">
        <v>3</v>
      </c>
      <c r="M3254" s="1" t="s">
        <v>20516</v>
      </c>
      <c r="N3254" s="1">
        <v>1267</v>
      </c>
      <c r="O3254" s="1">
        <v>800</v>
      </c>
      <c r="P3254" s="1" t="s">
        <v>20517</v>
      </c>
      <c r="Q3254" s="1">
        <v>800</v>
      </c>
      <c r="R3254" s="1">
        <v>13</v>
      </c>
      <c r="S3254" s="1" t="str">
        <f>VLOOKUP(R3254,[1]Sheet1!$A$1:$D$50,2,0)</f>
        <v>light + task + heroku + webrtc + work</v>
      </c>
      <c r="T3254" s="1" t="str">
        <f>VLOOKUP(R3254,[1]Sheet1!$A$1:$D$50,3,0)</f>
        <v>Others/Undetermined</v>
      </c>
      <c r="U3254" s="1" t="s">
        <v>68</v>
      </c>
    </row>
    <row r="3255" spans="1:21" x14ac:dyDescent="0.25">
      <c r="A3255" s="1" t="str">
        <f t="shared" si="50"/>
        <v>https://github.com/condemil/Gist</v>
      </c>
      <c r="B3255" s="1" t="s">
        <v>20518</v>
      </c>
      <c r="C3255" s="1" t="s">
        <v>20519</v>
      </c>
      <c r="D3255" s="1" t="s">
        <v>20520</v>
      </c>
      <c r="E3255" s="1" t="b">
        <v>0</v>
      </c>
      <c r="F3255" s="1">
        <v>118</v>
      </c>
      <c r="G3255" s="1" t="b">
        <v>1</v>
      </c>
      <c r="H3255" s="1" t="b">
        <v>0</v>
      </c>
      <c r="I3255" s="1"/>
      <c r="J3255" s="1" t="s">
        <v>56</v>
      </c>
      <c r="K3255" s="1" t="s">
        <v>20521</v>
      </c>
      <c r="L3255" s="1">
        <v>53</v>
      </c>
      <c r="M3255" s="1" t="s">
        <v>20522</v>
      </c>
      <c r="N3255" s="1">
        <v>573</v>
      </c>
      <c r="O3255" s="1">
        <v>634</v>
      </c>
      <c r="P3255" s="1" t="s">
        <v>20523</v>
      </c>
      <c r="Q3255" s="1">
        <v>634</v>
      </c>
      <c r="R3255" s="1">
        <v>43</v>
      </c>
      <c r="S3255" s="1" t="str">
        <f>VLOOKUP(R3255,[1]Sheet1!$A$1:$D$50,2,0)</f>
        <v>git + commit + script + python + clojur</v>
      </c>
      <c r="T3255" s="1" t="str">
        <f>VLOOKUP(R3255,[1]Sheet1!$A$1:$D$50,3,0)</f>
        <v>Others/Undetermined</v>
      </c>
      <c r="U3255" s="1" t="s">
        <v>68</v>
      </c>
    </row>
    <row r="3256" spans="1:21" x14ac:dyDescent="0.25">
      <c r="A3256" s="1" t="str">
        <f t="shared" si="50"/>
        <v>https://github.com/chrismytton/gist-img</v>
      </c>
      <c r="B3256" s="1" t="s">
        <v>20524</v>
      </c>
      <c r="C3256" s="1" t="s">
        <v>20525</v>
      </c>
      <c r="D3256" s="1" t="s">
        <v>20526</v>
      </c>
      <c r="E3256" s="1" t="b">
        <v>0</v>
      </c>
      <c r="F3256" s="1">
        <v>4</v>
      </c>
      <c r="G3256" s="1" t="b">
        <v>1</v>
      </c>
      <c r="H3256" s="1" t="b">
        <v>0</v>
      </c>
      <c r="I3256" s="1"/>
      <c r="J3256" s="1" t="s">
        <v>775</v>
      </c>
      <c r="K3256" s="1" t="s">
        <v>20527</v>
      </c>
      <c r="L3256" s="1">
        <v>3</v>
      </c>
      <c r="M3256" s="1" t="s">
        <v>20528</v>
      </c>
      <c r="N3256" s="1">
        <v>170</v>
      </c>
      <c r="O3256" s="1">
        <v>49</v>
      </c>
      <c r="P3256" s="1" t="s">
        <v>20529</v>
      </c>
      <c r="Q3256" s="1">
        <v>49</v>
      </c>
      <c r="R3256" s="1">
        <v>27</v>
      </c>
      <c r="S3256" s="1" t="str">
        <f>VLOOKUP(R3256,[1]Sheet1!$A$1:$D$50,2,0)</f>
        <v>color + swift + java + gener + convert</v>
      </c>
      <c r="T3256" s="1" t="str">
        <f>VLOOKUP(R3256,[1]Sheet1!$A$1:$D$50,3,0)</f>
        <v>Others/Undetermined</v>
      </c>
      <c r="U3256" s="1" t="s">
        <v>68</v>
      </c>
    </row>
    <row r="3257" spans="1:21" x14ac:dyDescent="0.25">
      <c r="A3257" s="1" t="str">
        <f t="shared" si="50"/>
        <v>https://github.com/robertkrimen/gist-it</v>
      </c>
      <c r="B3257" s="1" t="s">
        <v>20530</v>
      </c>
      <c r="C3257" s="1" t="s">
        <v>20531</v>
      </c>
      <c r="D3257" s="1" t="s">
        <v>20532</v>
      </c>
      <c r="E3257" s="1" t="b">
        <v>0</v>
      </c>
      <c r="F3257" s="1">
        <v>24</v>
      </c>
      <c r="G3257" s="1" t="b">
        <v>1</v>
      </c>
      <c r="H3257" s="1" t="b">
        <v>0</v>
      </c>
      <c r="I3257" s="1" t="s">
        <v>20533</v>
      </c>
      <c r="J3257" s="1" t="s">
        <v>56</v>
      </c>
      <c r="K3257" s="1" t="s">
        <v>20534</v>
      </c>
      <c r="L3257" s="1">
        <v>11</v>
      </c>
      <c r="M3257" s="1" t="s">
        <v>20535</v>
      </c>
      <c r="N3257" s="1">
        <v>843</v>
      </c>
      <c r="O3257" s="1">
        <v>161</v>
      </c>
      <c r="P3257" s="1" t="s">
        <v>20536</v>
      </c>
      <c r="Q3257" s="1">
        <v>161</v>
      </c>
      <c r="R3257" s="1">
        <v>4</v>
      </c>
      <c r="S3257" s="1" t="str">
        <f>VLOOKUP(R3257,[1]Sheet1!$A$1:$D$50,2,0)</f>
        <v>menu + blog + code + item + engin</v>
      </c>
      <c r="T3257" s="1" t="str">
        <f>VLOOKUP(R3257,[1]Sheet1!$A$1:$D$50,3,0)</f>
        <v>Others/Undetermined</v>
      </c>
      <c r="U3257" s="1" t="s">
        <v>430</v>
      </c>
    </row>
    <row r="3258" spans="1:21" x14ac:dyDescent="0.25">
      <c r="A3258" s="1" t="str">
        <f t="shared" si="50"/>
        <v>https://github.com/danlucraft/git.js</v>
      </c>
      <c r="B3258" s="1" t="s">
        <v>20537</v>
      </c>
      <c r="C3258" s="1" t="s">
        <v>20538</v>
      </c>
      <c r="D3258" s="1" t="s">
        <v>20539</v>
      </c>
      <c r="E3258" s="1" t="b">
        <v>0</v>
      </c>
      <c r="F3258" s="1">
        <v>81</v>
      </c>
      <c r="G3258" s="1" t="b">
        <v>1</v>
      </c>
      <c r="H3258" s="1" t="b">
        <v>0</v>
      </c>
      <c r="I3258" s="1" t="s">
        <v>20540</v>
      </c>
      <c r="J3258" s="1" t="s">
        <v>40</v>
      </c>
      <c r="K3258" s="1" t="s">
        <v>20541</v>
      </c>
      <c r="L3258" s="1">
        <v>6</v>
      </c>
      <c r="M3258" s="1" t="s">
        <v>20542</v>
      </c>
      <c r="N3258" s="1">
        <v>1775</v>
      </c>
      <c r="O3258" s="1">
        <v>1264</v>
      </c>
      <c r="P3258" s="1" t="s">
        <v>20543</v>
      </c>
      <c r="Q3258" s="1">
        <v>1264</v>
      </c>
      <c r="R3258" s="1">
        <v>34</v>
      </c>
      <c r="S3258" s="1" t="str">
        <f>VLOOKUP(R3258,[1]Sheet1!$A$1:$D$50,2,0)</f>
        <v>api + librari + document + client + applic</v>
      </c>
      <c r="T3258" s="1" t="str">
        <f>VLOOKUP(R3258,[1]Sheet1!$A$1:$D$50,3,0)</f>
        <v>Web API</v>
      </c>
      <c r="U3258" s="1" t="s">
        <v>68</v>
      </c>
    </row>
    <row r="3259" spans="1:21" x14ac:dyDescent="0.25">
      <c r="A3259" s="1" t="str">
        <f t="shared" si="50"/>
        <v>https://github.com/mrrooijen/git_go</v>
      </c>
      <c r="B3259" s="1" t="s">
        <v>20544</v>
      </c>
      <c r="C3259" s="1" t="s">
        <v>20545</v>
      </c>
      <c r="D3259" s="1" t="s">
        <v>20546</v>
      </c>
      <c r="E3259" s="1" t="b">
        <v>0</v>
      </c>
      <c r="F3259" s="1">
        <v>1</v>
      </c>
      <c r="G3259" s="1" t="b">
        <v>1</v>
      </c>
      <c r="H3259" s="1" t="b">
        <v>0</v>
      </c>
      <c r="I3259" s="1"/>
      <c r="J3259" s="1" t="s">
        <v>234</v>
      </c>
      <c r="K3259" s="1" t="s">
        <v>20547</v>
      </c>
      <c r="L3259" s="1">
        <v>0</v>
      </c>
      <c r="M3259" s="1" t="s">
        <v>20548</v>
      </c>
      <c r="N3259" s="1">
        <v>30</v>
      </c>
      <c r="O3259" s="1">
        <v>35</v>
      </c>
      <c r="P3259" s="1" t="s">
        <v>20549</v>
      </c>
      <c r="Q3259" s="1">
        <v>35</v>
      </c>
      <c r="R3259" s="1">
        <v>19</v>
      </c>
      <c r="S3259" s="1" t="str">
        <f>VLOOKUP(R3259,[1]Sheet1!$A$1:$D$50,2,0)</f>
        <v>markdown + html + document + gener + librari</v>
      </c>
      <c r="T3259" s="1" t="str">
        <f>VLOOKUP(R3259,[1]Sheet1!$A$1:$D$50,3,0)</f>
        <v>HTML</v>
      </c>
      <c r="U3259" s="1" t="s">
        <v>51</v>
      </c>
    </row>
    <row r="3260" spans="1:21" x14ac:dyDescent="0.25">
      <c r="A3260" s="1" t="str">
        <f t="shared" si="50"/>
        <v>https://github.com/gsmendoza/gitara</v>
      </c>
      <c r="B3260" s="1" t="s">
        <v>20550</v>
      </c>
      <c r="C3260" s="1" t="s">
        <v>20551</v>
      </c>
      <c r="D3260" s="1" t="s">
        <v>20552</v>
      </c>
      <c r="E3260" s="1" t="b">
        <v>0</v>
      </c>
      <c r="F3260" s="1">
        <v>1</v>
      </c>
      <c r="G3260" s="1" t="b">
        <v>1</v>
      </c>
      <c r="H3260" s="1" t="b">
        <v>1</v>
      </c>
      <c r="I3260" s="1" t="s">
        <v>20553</v>
      </c>
      <c r="J3260" s="1" t="s">
        <v>234</v>
      </c>
      <c r="K3260" s="1" t="s">
        <v>20554</v>
      </c>
      <c r="L3260" s="1">
        <v>0</v>
      </c>
      <c r="M3260" s="1" t="s">
        <v>20555</v>
      </c>
      <c r="N3260" s="1">
        <v>2916</v>
      </c>
      <c r="O3260" s="1">
        <v>36</v>
      </c>
      <c r="P3260" s="1" t="s">
        <v>20556</v>
      </c>
      <c r="Q3260" s="1">
        <v>36</v>
      </c>
      <c r="R3260" s="1">
        <v>36</v>
      </c>
      <c r="S3260" s="1" t="str">
        <f>VLOOKUP(R3260,[1]Sheet1!$A$1:$D$50,2,0)</f>
        <v>instal + file + packag + version + build</v>
      </c>
      <c r="T3260" s="1" t="str">
        <f>VLOOKUP(R3260,[1]Sheet1!$A$1:$D$50,3,0)</f>
        <v>Build Management</v>
      </c>
      <c r="U3260" s="1" t="s">
        <v>36</v>
      </c>
    </row>
    <row r="3261" spans="1:21" x14ac:dyDescent="0.25">
      <c r="A3261" s="1" t="str">
        <f t="shared" si="50"/>
        <v>https://github.com/ELLIOTTCABLE/git-blog</v>
      </c>
      <c r="B3261" s="1" t="s">
        <v>20557</v>
      </c>
      <c r="C3261" s="1" t="s">
        <v>20558</v>
      </c>
      <c r="D3261" s="1" t="s">
        <v>20559</v>
      </c>
      <c r="E3261" s="1" t="b">
        <v>0</v>
      </c>
      <c r="F3261" s="1">
        <v>15</v>
      </c>
      <c r="G3261" s="1" t="b">
        <v>1</v>
      </c>
      <c r="H3261" s="1" t="b">
        <v>0</v>
      </c>
      <c r="I3261" s="1"/>
      <c r="J3261" s="1" t="s">
        <v>234</v>
      </c>
      <c r="K3261" s="1" t="s">
        <v>20560</v>
      </c>
      <c r="L3261" s="1">
        <v>0</v>
      </c>
      <c r="M3261" s="1" t="s">
        <v>20561</v>
      </c>
      <c r="N3261" s="1">
        <v>75</v>
      </c>
      <c r="O3261" s="1">
        <v>106</v>
      </c>
      <c r="P3261" s="1" t="s">
        <v>20562</v>
      </c>
      <c r="Q3261" s="1">
        <v>106</v>
      </c>
      <c r="R3261" s="1">
        <v>6</v>
      </c>
      <c r="S3261" s="1" t="str">
        <f>VLOOKUP(R3261,[1]Sheet1!$A$1:$D$50,2,0)</f>
        <v>css + control + contain + view + will</v>
      </c>
      <c r="T3261" s="1" t="str">
        <f>VLOOKUP(R3261,[1]Sheet1!$A$1:$D$50,3,0)</f>
        <v>CSS</v>
      </c>
      <c r="U3261" s="1" t="s">
        <v>51</v>
      </c>
    </row>
    <row r="3262" spans="1:21" x14ac:dyDescent="0.25">
      <c r="A3262" s="1" t="str">
        <f t="shared" si="50"/>
        <v>https://github.com/creationix/git-browser</v>
      </c>
      <c r="B3262" s="1" t="s">
        <v>20563</v>
      </c>
      <c r="C3262" s="1" t="s">
        <v>20564</v>
      </c>
      <c r="D3262" s="1" t="s">
        <v>20565</v>
      </c>
      <c r="E3262" s="1" t="b">
        <v>0</v>
      </c>
      <c r="F3262" s="1">
        <v>21</v>
      </c>
      <c r="G3262" s="1" t="b">
        <v>1</v>
      </c>
      <c r="H3262" s="1" t="b">
        <v>0</v>
      </c>
      <c r="I3262" s="1" t="s">
        <v>24</v>
      </c>
      <c r="J3262" s="1" t="s">
        <v>40</v>
      </c>
      <c r="K3262" s="1" t="s">
        <v>20566</v>
      </c>
      <c r="L3262" s="1">
        <v>5</v>
      </c>
      <c r="M3262" s="1" t="s">
        <v>20567</v>
      </c>
      <c r="N3262" s="1">
        <v>5202</v>
      </c>
      <c r="O3262" s="1">
        <v>82</v>
      </c>
      <c r="P3262" s="1" t="s">
        <v>20568</v>
      </c>
      <c r="Q3262" s="1">
        <v>82</v>
      </c>
      <c r="R3262" s="1">
        <v>43</v>
      </c>
      <c r="S3262" s="1" t="str">
        <f>VLOOKUP(R3262,[1]Sheet1!$A$1:$D$50,2,0)</f>
        <v>git + commit + script + python + clojur</v>
      </c>
      <c r="T3262" s="1" t="str">
        <f>VLOOKUP(R3262,[1]Sheet1!$A$1:$D$50,3,0)</f>
        <v>Others/Undetermined</v>
      </c>
      <c r="U3262" s="1" t="s">
        <v>68</v>
      </c>
    </row>
    <row r="3263" spans="1:21" x14ac:dyDescent="0.25">
      <c r="A3263" s="1" t="str">
        <f t="shared" si="50"/>
        <v>https://github.com/tpope/git-bump</v>
      </c>
      <c r="B3263" s="1" t="s">
        <v>20569</v>
      </c>
      <c r="C3263" s="1" t="s">
        <v>20570</v>
      </c>
      <c r="D3263" s="1" t="s">
        <v>20571</v>
      </c>
      <c r="E3263" s="1" t="b">
        <v>0</v>
      </c>
      <c r="F3263" s="1">
        <v>5</v>
      </c>
      <c r="G3263" s="1" t="b">
        <v>1</v>
      </c>
      <c r="H3263" s="1" t="b">
        <v>0</v>
      </c>
      <c r="I3263" s="1" t="s">
        <v>24</v>
      </c>
      <c r="J3263" s="1" t="s">
        <v>234</v>
      </c>
      <c r="K3263" s="1" t="s">
        <v>20572</v>
      </c>
      <c r="L3263" s="1">
        <v>4</v>
      </c>
      <c r="M3263" s="1" t="s">
        <v>20573</v>
      </c>
      <c r="N3263" s="1">
        <v>170</v>
      </c>
      <c r="O3263" s="1">
        <v>220</v>
      </c>
      <c r="P3263" s="1" t="s">
        <v>20574</v>
      </c>
      <c r="Q3263" s="1">
        <v>220</v>
      </c>
      <c r="R3263" s="1">
        <v>12</v>
      </c>
      <c r="S3263" s="1" t="str">
        <f>VLOOKUP(R3263,[1]Sheet1!$A$1:$D$50,2,0)</f>
        <v>window + os + develop + linux + applic</v>
      </c>
      <c r="T3263" s="1" t="str">
        <f>VLOOKUP(R3263,[1]Sheet1!$A$1:$D$50,3,0)</f>
        <v>OS+Platforms</v>
      </c>
      <c r="U3263" s="1" t="s">
        <v>151</v>
      </c>
    </row>
    <row r="3264" spans="1:21" x14ac:dyDescent="0.25">
      <c r="A3264" s="1" t="str">
        <f t="shared" si="50"/>
        <v>https://github.com/k4rthik/git-cal</v>
      </c>
      <c r="B3264" s="1" t="s">
        <v>20575</v>
      </c>
      <c r="C3264" s="1" t="s">
        <v>20576</v>
      </c>
      <c r="D3264" s="1" t="s">
        <v>20577</v>
      </c>
      <c r="E3264" s="1" t="b">
        <v>0</v>
      </c>
      <c r="F3264" s="1">
        <v>57</v>
      </c>
      <c r="G3264" s="1" t="b">
        <v>1</v>
      </c>
      <c r="H3264" s="1" t="b">
        <v>0</v>
      </c>
      <c r="I3264" s="1"/>
      <c r="J3264" s="1" t="s">
        <v>106</v>
      </c>
      <c r="K3264" s="1" t="s">
        <v>20578</v>
      </c>
      <c r="L3264" s="1">
        <v>15</v>
      </c>
      <c r="M3264" s="1" t="s">
        <v>20579</v>
      </c>
      <c r="N3264" s="1">
        <v>518</v>
      </c>
      <c r="O3264" s="1">
        <v>938</v>
      </c>
      <c r="P3264" s="1" t="s">
        <v>20580</v>
      </c>
      <c r="Q3264" s="1">
        <v>938</v>
      </c>
      <c r="R3264" s="1">
        <v>45</v>
      </c>
      <c r="S3264" s="1" t="str">
        <f>VLOOKUP(R3264,[1]Sheet1!$A$1:$D$50,2,0)</f>
        <v>output + color + build + implement + render</v>
      </c>
      <c r="T3264" s="1" t="str">
        <f>VLOOKUP(R3264,[1]Sheet1!$A$1:$D$50,3,0)</f>
        <v>Rendering</v>
      </c>
      <c r="U3264" s="1" t="s">
        <v>123</v>
      </c>
    </row>
    <row r="3265" spans="1:21" x14ac:dyDescent="0.25">
      <c r="A3265" s="1" t="str">
        <f t="shared" si="50"/>
        <v>https://github.com/stephenh/git-central</v>
      </c>
      <c r="B3265" s="1" t="s">
        <v>20581</v>
      </c>
      <c r="C3265" s="1" t="s">
        <v>20582</v>
      </c>
      <c r="D3265" s="1" t="s">
        <v>20583</v>
      </c>
      <c r="E3265" s="1" t="b">
        <v>0</v>
      </c>
      <c r="F3265" s="1">
        <v>28</v>
      </c>
      <c r="G3265" s="1" t="b">
        <v>1</v>
      </c>
      <c r="H3265" s="1" t="b">
        <v>0</v>
      </c>
      <c r="I3265" s="1"/>
      <c r="J3265" s="1" t="s">
        <v>775</v>
      </c>
      <c r="K3265" s="1" t="s">
        <v>20584</v>
      </c>
      <c r="L3265" s="1">
        <v>2</v>
      </c>
      <c r="M3265" s="1" t="s">
        <v>20585</v>
      </c>
      <c r="N3265" s="1">
        <v>884</v>
      </c>
      <c r="O3265" s="1">
        <v>170</v>
      </c>
      <c r="P3265" s="1" t="s">
        <v>20586</v>
      </c>
      <c r="Q3265" s="1">
        <v>170</v>
      </c>
      <c r="R3265" s="1">
        <v>38</v>
      </c>
      <c r="S3265" s="1" t="str">
        <f>VLOOKUP(R3265,[1]Sheet1!$A$1:$D$50,2,0)</f>
        <v>file + project + librari + will + code</v>
      </c>
      <c r="T3265" s="1" t="str">
        <f>VLOOKUP(R3265,[1]Sheet1!$A$1:$D$50,3,0)</f>
        <v>Project Structure</v>
      </c>
      <c r="U3265" s="1" t="s">
        <v>68</v>
      </c>
    </row>
    <row r="3266" spans="1:21" x14ac:dyDescent="0.25">
      <c r="A3266" s="1" t="str">
        <f t="shared" si="50"/>
        <v>https://github.com/vaab/gitchangelog</v>
      </c>
      <c r="B3266" s="1" t="s">
        <v>20587</v>
      </c>
      <c r="C3266" s="1" t="s">
        <v>20588</v>
      </c>
      <c r="D3266" s="1" t="s">
        <v>20589</v>
      </c>
      <c r="E3266" s="1" t="b">
        <v>0</v>
      </c>
      <c r="F3266" s="1">
        <v>43</v>
      </c>
      <c r="G3266" s="1" t="b">
        <v>1</v>
      </c>
      <c r="H3266" s="1" t="b">
        <v>0</v>
      </c>
      <c r="I3266" s="1"/>
      <c r="J3266" s="1" t="s">
        <v>56</v>
      </c>
      <c r="K3266" s="1" t="s">
        <v>20590</v>
      </c>
      <c r="L3266" s="1">
        <v>27</v>
      </c>
      <c r="M3266" s="1" t="s">
        <v>20591</v>
      </c>
      <c r="N3266" s="1">
        <v>476</v>
      </c>
      <c r="O3266" s="1">
        <v>108</v>
      </c>
      <c r="P3266" s="1" t="s">
        <v>20592</v>
      </c>
      <c r="Q3266" s="1">
        <v>108</v>
      </c>
      <c r="R3266" s="1">
        <v>20</v>
      </c>
      <c r="S3266" s="1" t="str">
        <f>VLOOKUP(R3266,[1]Sheet1!$A$1:$D$50,2,0)</f>
        <v>user + databas + will + configur + server</v>
      </c>
      <c r="T3266" s="1" t="str">
        <f>VLOOKUP(R3266,[1]Sheet1!$A$1:$D$50,3,0)</f>
        <v>User Access/Login</v>
      </c>
      <c r="U3266" s="1" t="s">
        <v>172</v>
      </c>
    </row>
    <row r="3267" spans="1:21" x14ac:dyDescent="0.25">
      <c r="A3267" s="1" t="str">
        <f t="shared" ref="A3267:A3330" si="51">"https://github.com/"&amp;SUBSTITUTE(B3267,CONCATENATE("_",K3267),"")&amp;"/"&amp;K3267</f>
        <v>https://github.com/aizatto/git-deploy</v>
      </c>
      <c r="B3267" s="1" t="s">
        <v>20593</v>
      </c>
      <c r="C3267" s="1" t="s">
        <v>20594</v>
      </c>
      <c r="D3267" s="1" t="s">
        <v>20595</v>
      </c>
      <c r="E3267" s="1" t="b">
        <v>0</v>
      </c>
      <c r="F3267" s="1">
        <v>35</v>
      </c>
      <c r="G3267" s="1" t="b">
        <v>1</v>
      </c>
      <c r="H3267" s="1" t="b">
        <v>0</v>
      </c>
      <c r="I3267" s="1" t="s">
        <v>20596</v>
      </c>
      <c r="J3267" s="1" t="s">
        <v>234</v>
      </c>
      <c r="K3267" s="1" t="s">
        <v>20597</v>
      </c>
      <c r="L3267" s="1">
        <v>12</v>
      </c>
      <c r="M3267" s="1" t="s">
        <v>20598</v>
      </c>
      <c r="N3267" s="1">
        <v>137</v>
      </c>
      <c r="O3267" s="1">
        <v>185</v>
      </c>
      <c r="P3267" s="1" t="s">
        <v>20599</v>
      </c>
      <c r="Q3267" s="1">
        <v>185</v>
      </c>
      <c r="R3267" s="1">
        <v>18</v>
      </c>
      <c r="S3267" s="1" t="str">
        <f>VLOOKUP(R3267,[1]Sheet1!$A$1:$D$50,2,0)</f>
        <v>file + data + store + support + librari</v>
      </c>
      <c r="T3267" s="1" t="str">
        <f>VLOOKUP(R3267,[1]Sheet1!$A$1:$D$50,3,0)</f>
        <v>Files+Storage</v>
      </c>
      <c r="U3267" s="1" t="s">
        <v>68</v>
      </c>
    </row>
    <row r="3268" spans="1:21" x14ac:dyDescent="0.25">
      <c r="A3268" s="1" t="str">
        <f t="shared" si="51"/>
        <v>https://github.com/nesquena/gitdocs</v>
      </c>
      <c r="B3268" s="1" t="s">
        <v>20600</v>
      </c>
      <c r="C3268" s="1" t="s">
        <v>20601</v>
      </c>
      <c r="D3268" s="1" t="s">
        <v>20602</v>
      </c>
      <c r="E3268" s="1" t="b">
        <v>0</v>
      </c>
      <c r="F3268" s="1">
        <v>45</v>
      </c>
      <c r="G3268" s="1" t="b">
        <v>1</v>
      </c>
      <c r="H3268" s="1" t="b">
        <v>0</v>
      </c>
      <c r="I3268" s="1" t="s">
        <v>20603</v>
      </c>
      <c r="J3268" s="1" t="s">
        <v>40</v>
      </c>
      <c r="K3268" s="1" t="s">
        <v>20604</v>
      </c>
      <c r="L3268" s="1">
        <v>10</v>
      </c>
      <c r="M3268" s="1" t="s">
        <v>20605</v>
      </c>
      <c r="N3268" s="1">
        <v>1351</v>
      </c>
      <c r="O3268" s="1">
        <v>1160</v>
      </c>
      <c r="P3268" s="1" t="s">
        <v>13453</v>
      </c>
      <c r="Q3268" s="1">
        <v>1160</v>
      </c>
      <c r="R3268" s="1">
        <v>38</v>
      </c>
      <c r="S3268" s="1" t="str">
        <f>VLOOKUP(R3268,[1]Sheet1!$A$1:$D$50,2,0)</f>
        <v>file + project + librari + will + code</v>
      </c>
      <c r="T3268" s="1" t="str">
        <f>VLOOKUP(R3268,[1]Sheet1!$A$1:$D$50,3,0)</f>
        <v>Project Structure</v>
      </c>
      <c r="U3268" s="1" t="s">
        <v>68</v>
      </c>
    </row>
    <row r="3269" spans="1:21" x14ac:dyDescent="0.25">
      <c r="A3269" s="1" t="str">
        <f t="shared" si="51"/>
        <v>https://github.com/foundweekends/giter8</v>
      </c>
      <c r="B3269" s="1" t="s">
        <v>20606</v>
      </c>
      <c r="C3269" s="1" t="s">
        <v>20607</v>
      </c>
      <c r="D3269" s="1" t="s">
        <v>20608</v>
      </c>
      <c r="E3269" s="1" t="b">
        <v>0</v>
      </c>
      <c r="F3269" s="1">
        <v>128</v>
      </c>
      <c r="G3269" s="1" t="b">
        <v>1</v>
      </c>
      <c r="H3269" s="1" t="b">
        <v>1</v>
      </c>
      <c r="I3269" s="1" t="s">
        <v>20609</v>
      </c>
      <c r="J3269" s="1" t="s">
        <v>426</v>
      </c>
      <c r="K3269" s="1" t="s">
        <v>20610</v>
      </c>
      <c r="L3269" s="1">
        <v>28</v>
      </c>
      <c r="M3269" s="1" t="s">
        <v>20611</v>
      </c>
      <c r="N3269" s="1">
        <v>823</v>
      </c>
      <c r="O3269" s="1">
        <v>968</v>
      </c>
      <c r="P3269" s="1" t="s">
        <v>20612</v>
      </c>
      <c r="Q3269" s="1">
        <v>968</v>
      </c>
      <c r="R3269" s="1">
        <v>36</v>
      </c>
      <c r="S3269" s="1" t="str">
        <f>VLOOKUP(R3269,[1]Sheet1!$A$1:$D$50,2,0)</f>
        <v>instal + file + packag + version + build</v>
      </c>
      <c r="T3269" s="1" t="str">
        <f>VLOOKUP(R3269,[1]Sheet1!$A$1:$D$50,3,0)</f>
        <v>Build Management</v>
      </c>
      <c r="U3269" s="1" t="s">
        <v>36</v>
      </c>
    </row>
    <row r="3270" spans="1:21" x14ac:dyDescent="0.25">
      <c r="A3270" s="1" t="str">
        <f t="shared" si="51"/>
        <v>https://github.com/petervanderdoes/gitflow-avh</v>
      </c>
      <c r="B3270" s="1" t="s">
        <v>20613</v>
      </c>
      <c r="C3270" s="1" t="s">
        <v>20614</v>
      </c>
      <c r="D3270" s="1" t="s">
        <v>20615</v>
      </c>
      <c r="E3270" s="1" t="b">
        <v>0</v>
      </c>
      <c r="F3270" s="1">
        <v>138</v>
      </c>
      <c r="G3270" s="1" t="b">
        <v>1</v>
      </c>
      <c r="H3270" s="1" t="b">
        <v>1</v>
      </c>
      <c r="I3270" s="1" t="s">
        <v>20616</v>
      </c>
      <c r="J3270" s="1" t="s">
        <v>775</v>
      </c>
      <c r="K3270" s="1" t="s">
        <v>20617</v>
      </c>
      <c r="L3270" s="1">
        <v>53</v>
      </c>
      <c r="M3270" s="1" t="s">
        <v>20618</v>
      </c>
      <c r="N3270" s="1">
        <v>2195</v>
      </c>
      <c r="O3270" s="1">
        <v>1500</v>
      </c>
      <c r="P3270" s="1" t="s">
        <v>20619</v>
      </c>
      <c r="Q3270" s="1">
        <v>1500</v>
      </c>
      <c r="R3270" s="1">
        <v>10</v>
      </c>
      <c r="S3270" s="1" t="str">
        <f>VLOOKUP(R3270,[1]Sheet1!$A$1:$D$50,2,0)</f>
        <v>app + android + io + librari + support</v>
      </c>
      <c r="T3270" s="1" t="str">
        <f>VLOOKUP(R3270,[1]Sheet1!$A$1:$D$50,3,0)</f>
        <v>Mobile+Android</v>
      </c>
      <c r="U3270" s="1" t="s">
        <v>44</v>
      </c>
    </row>
    <row r="3271" spans="1:21" x14ac:dyDescent="0.25">
      <c r="A3271" s="1" t="str">
        <f t="shared" si="51"/>
        <v>https://github.com/git-game/git-game</v>
      </c>
      <c r="B3271" s="1" t="s">
        <v>20620</v>
      </c>
      <c r="C3271" s="1" t="s">
        <v>20621</v>
      </c>
      <c r="D3271" s="1" t="s">
        <v>20622</v>
      </c>
      <c r="E3271" s="1" t="b">
        <v>0</v>
      </c>
      <c r="F3271" s="1">
        <v>250</v>
      </c>
      <c r="G3271" s="1" t="b">
        <v>1</v>
      </c>
      <c r="H3271" s="1" t="b">
        <v>0</v>
      </c>
      <c r="I3271" s="1" t="s">
        <v>20623</v>
      </c>
      <c r="J3271" s="1" t="s">
        <v>24</v>
      </c>
      <c r="K3271" s="1" t="s">
        <v>20624</v>
      </c>
      <c r="L3271" s="1">
        <v>6</v>
      </c>
      <c r="M3271" s="1" t="s">
        <v>20625</v>
      </c>
      <c r="N3271" s="1">
        <v>1791</v>
      </c>
      <c r="O3271" s="1">
        <v>2320</v>
      </c>
      <c r="P3271" s="1" t="s">
        <v>20626</v>
      </c>
      <c r="Q3271" s="1">
        <v>2320</v>
      </c>
      <c r="R3271" s="1">
        <v>18</v>
      </c>
      <c r="S3271" s="1" t="str">
        <f>VLOOKUP(R3271,[1]Sheet1!$A$1:$D$50,2,0)</f>
        <v>file + data + store + support + librari</v>
      </c>
      <c r="T3271" s="1" t="str">
        <f>VLOOKUP(R3271,[1]Sheet1!$A$1:$D$50,3,0)</f>
        <v>Files+Storage</v>
      </c>
      <c r="U3271" s="1" t="s">
        <v>68</v>
      </c>
    </row>
    <row r="3272" spans="1:21" x14ac:dyDescent="0.25">
      <c r="A3272" s="1" t="str">
        <f t="shared" si="51"/>
        <v>https://github.com/grimborg/gitgitlab</v>
      </c>
      <c r="B3272" s="1" t="s">
        <v>20627</v>
      </c>
      <c r="C3272" s="1" t="s">
        <v>20628</v>
      </c>
      <c r="D3272" s="1" t="s">
        <v>20629</v>
      </c>
      <c r="E3272" s="1" t="b">
        <v>0</v>
      </c>
      <c r="F3272" s="1">
        <v>4</v>
      </c>
      <c r="G3272" s="1" t="b">
        <v>1</v>
      </c>
      <c r="H3272" s="1" t="b">
        <v>0</v>
      </c>
      <c r="I3272" s="1" t="s">
        <v>20630</v>
      </c>
      <c r="J3272" s="1" t="s">
        <v>56</v>
      </c>
      <c r="K3272" s="1" t="s">
        <v>20631</v>
      </c>
      <c r="L3272" s="1">
        <v>5</v>
      </c>
      <c r="M3272" s="1" t="s">
        <v>20632</v>
      </c>
      <c r="N3272" s="1">
        <v>286</v>
      </c>
      <c r="O3272" s="1">
        <v>26</v>
      </c>
      <c r="P3272" s="1" t="s">
        <v>20633</v>
      </c>
      <c r="Q3272" s="1">
        <v>26</v>
      </c>
      <c r="R3272" s="1">
        <v>20</v>
      </c>
      <c r="S3272" s="1" t="str">
        <f>VLOOKUP(R3272,[1]Sheet1!$A$1:$D$50,2,0)</f>
        <v>user + databas + will + configur + server</v>
      </c>
      <c r="T3272" s="1" t="str">
        <f>VLOOKUP(R3272,[1]Sheet1!$A$1:$D$50,3,0)</f>
        <v>User Access/Login</v>
      </c>
      <c r="U3272" s="1" t="s">
        <v>172</v>
      </c>
    </row>
    <row r="3273" spans="1:21" x14ac:dyDescent="0.25">
      <c r="A3273" s="1" t="str">
        <f t="shared" si="51"/>
        <v>https://github.com/shvetsgroup/githowto-content</v>
      </c>
      <c r="B3273" s="1" t="s">
        <v>20634</v>
      </c>
      <c r="C3273" s="1" t="s">
        <v>20635</v>
      </c>
      <c r="D3273" s="1" t="s">
        <v>20636</v>
      </c>
      <c r="E3273" s="1" t="b">
        <v>0</v>
      </c>
      <c r="F3273" s="1">
        <v>47</v>
      </c>
      <c r="G3273" s="1" t="b">
        <v>1</v>
      </c>
      <c r="H3273" s="1" t="b">
        <v>0</v>
      </c>
      <c r="I3273" s="1"/>
      <c r="J3273" s="1" t="s">
        <v>24</v>
      </c>
      <c r="K3273" s="1" t="s">
        <v>20637</v>
      </c>
      <c r="L3273" s="1">
        <v>4</v>
      </c>
      <c r="M3273" s="1" t="s">
        <v>20638</v>
      </c>
      <c r="N3273" s="1">
        <v>280</v>
      </c>
      <c r="O3273" s="1">
        <v>56</v>
      </c>
      <c r="P3273" s="1" t="s">
        <v>20639</v>
      </c>
      <c r="Q3273" s="1">
        <v>56</v>
      </c>
      <c r="R3273" s="1">
        <v>38</v>
      </c>
      <c r="S3273" s="1" t="str">
        <f>VLOOKUP(R3273,[1]Sheet1!$A$1:$D$50,2,0)</f>
        <v>file + project + librari + will + code</v>
      </c>
      <c r="T3273" s="1" t="str">
        <f>VLOOKUP(R3273,[1]Sheet1!$A$1:$D$50,3,0)</f>
        <v>Project Structure</v>
      </c>
      <c r="U3273" s="1" t="s">
        <v>68</v>
      </c>
    </row>
    <row r="3274" spans="1:21" x14ac:dyDescent="0.25">
      <c r="A3274" s="1" t="str">
        <f t="shared" si="51"/>
        <v>https://github.com/clockfort/GitHub-Backup</v>
      </c>
      <c r="B3274" s="1" t="s">
        <v>20640</v>
      </c>
      <c r="C3274" s="1" t="s">
        <v>20641</v>
      </c>
      <c r="D3274" s="1" t="s">
        <v>20642</v>
      </c>
      <c r="E3274" s="1" t="b">
        <v>0</v>
      </c>
      <c r="F3274" s="1">
        <v>33</v>
      </c>
      <c r="G3274" s="1" t="b">
        <v>1</v>
      </c>
      <c r="H3274" s="1" t="b">
        <v>0</v>
      </c>
      <c r="I3274" s="1"/>
      <c r="J3274" s="1" t="s">
        <v>56</v>
      </c>
      <c r="K3274" s="1" t="s">
        <v>20643</v>
      </c>
      <c r="L3274" s="1">
        <v>7</v>
      </c>
      <c r="M3274" s="1" t="s">
        <v>20644</v>
      </c>
      <c r="N3274" s="1">
        <v>33</v>
      </c>
      <c r="O3274" s="1">
        <v>54</v>
      </c>
      <c r="P3274" s="1" t="s">
        <v>20645</v>
      </c>
      <c r="Q3274" s="1">
        <v>54</v>
      </c>
      <c r="R3274" s="1">
        <v>36</v>
      </c>
      <c r="S3274" s="1" t="str">
        <f>VLOOKUP(R3274,[1]Sheet1!$A$1:$D$50,2,0)</f>
        <v>instal + file + packag + version + build</v>
      </c>
      <c r="T3274" s="1" t="str">
        <f>VLOOKUP(R3274,[1]Sheet1!$A$1:$D$50,3,0)</f>
        <v>Build Management</v>
      </c>
      <c r="U3274" s="1" t="s">
        <v>36</v>
      </c>
    </row>
    <row r="3275" spans="1:21" x14ac:dyDescent="0.25">
      <c r="A3275" s="1" t="str">
        <f t="shared" si="51"/>
        <v>https://github.com/JJ/github-city-rankings</v>
      </c>
      <c r="B3275" s="1" t="s">
        <v>20646</v>
      </c>
      <c r="C3275" s="1" t="s">
        <v>20647</v>
      </c>
      <c r="D3275" s="1" t="s">
        <v>20648</v>
      </c>
      <c r="E3275" s="1" t="b">
        <v>0</v>
      </c>
      <c r="F3275" s="1">
        <v>11</v>
      </c>
      <c r="G3275" s="1" t="b">
        <v>1</v>
      </c>
      <c r="H3275" s="1" t="b">
        <v>0</v>
      </c>
      <c r="I3275" s="1" t="s">
        <v>24</v>
      </c>
      <c r="J3275" s="1" t="s">
        <v>312</v>
      </c>
      <c r="K3275" s="1" t="s">
        <v>20649</v>
      </c>
      <c r="L3275" s="1">
        <v>7</v>
      </c>
      <c r="M3275" s="1" t="s">
        <v>20650</v>
      </c>
      <c r="N3275" s="1">
        <v>233</v>
      </c>
      <c r="O3275" s="1">
        <v>22</v>
      </c>
      <c r="P3275" s="1" t="s">
        <v>20651</v>
      </c>
      <c r="Q3275" s="1">
        <v>22</v>
      </c>
      <c r="R3275" s="1">
        <v>29</v>
      </c>
      <c r="S3275" s="1" t="str">
        <f>VLOOKUP(R3275,[1]Sheet1!$A$1:$D$50,2,0)</f>
        <v>licens + version + code + mit + releas</v>
      </c>
      <c r="T3275" s="1" t="str">
        <f>VLOOKUP(R3275,[1]Sheet1!$A$1:$D$50,3,0)</f>
        <v>Licensing</v>
      </c>
      <c r="U3275" s="1" t="s">
        <v>68</v>
      </c>
    </row>
    <row r="3276" spans="1:21" x14ac:dyDescent="0.25">
      <c r="A3276" s="1" t="str">
        <f t="shared" si="51"/>
        <v>https://github.com/addyosmani/github-client</v>
      </c>
      <c r="B3276" s="1" t="s">
        <v>20652</v>
      </c>
      <c r="C3276" s="1" t="s">
        <v>20653</v>
      </c>
      <c r="D3276" s="1" t="s">
        <v>20654</v>
      </c>
      <c r="E3276" s="1" t="b">
        <v>0</v>
      </c>
      <c r="F3276" s="1">
        <v>5</v>
      </c>
      <c r="G3276" s="1" t="b">
        <v>1</v>
      </c>
      <c r="H3276" s="1" t="b">
        <v>1</v>
      </c>
      <c r="I3276" s="1" t="s">
        <v>24</v>
      </c>
      <c r="J3276" s="1" t="s">
        <v>40</v>
      </c>
      <c r="K3276" s="1" t="s">
        <v>20655</v>
      </c>
      <c r="L3276" s="1">
        <v>2</v>
      </c>
      <c r="M3276" s="1" t="s">
        <v>20656</v>
      </c>
      <c r="N3276" s="1">
        <v>552</v>
      </c>
      <c r="O3276" s="1">
        <v>45</v>
      </c>
      <c r="P3276" s="1" t="s">
        <v>20657</v>
      </c>
      <c r="Q3276" s="1">
        <v>45</v>
      </c>
      <c r="R3276" s="1">
        <v>34</v>
      </c>
      <c r="S3276" s="1" t="str">
        <f>VLOOKUP(R3276,[1]Sheet1!$A$1:$D$50,2,0)</f>
        <v>api + librari + document + client + applic</v>
      </c>
      <c r="T3276" s="1" t="str">
        <f>VLOOKUP(R3276,[1]Sheet1!$A$1:$D$50,3,0)</f>
        <v>Web API</v>
      </c>
      <c r="U3276" s="1" t="s">
        <v>68</v>
      </c>
    </row>
    <row r="3277" spans="1:21" x14ac:dyDescent="0.25">
      <c r="A3277" s="1" t="str">
        <f t="shared" si="51"/>
        <v>https://github.com/heipei/github-commit-badge</v>
      </c>
      <c r="B3277" s="1" t="s">
        <v>20658</v>
      </c>
      <c r="C3277" s="1" t="s">
        <v>20659</v>
      </c>
      <c r="D3277" s="1" t="s">
        <v>20660</v>
      </c>
      <c r="E3277" s="1" t="b">
        <v>0</v>
      </c>
      <c r="F3277" s="1">
        <v>6</v>
      </c>
      <c r="G3277" s="1" t="b">
        <v>1</v>
      </c>
      <c r="H3277" s="1" t="b">
        <v>1</v>
      </c>
      <c r="I3277" s="1" t="s">
        <v>20661</v>
      </c>
      <c r="J3277" s="1" t="s">
        <v>312</v>
      </c>
      <c r="K3277" s="1" t="s">
        <v>20662</v>
      </c>
      <c r="L3277" s="1">
        <v>1</v>
      </c>
      <c r="M3277" s="1" t="s">
        <v>20663</v>
      </c>
      <c r="N3277" s="1">
        <v>1230</v>
      </c>
      <c r="O3277" s="1">
        <v>33</v>
      </c>
      <c r="P3277" s="1" t="s">
        <v>20664</v>
      </c>
      <c r="Q3277" s="1">
        <v>33</v>
      </c>
      <c r="R3277" s="1">
        <v>6</v>
      </c>
      <c r="S3277" s="1" t="str">
        <f>VLOOKUP(R3277,[1]Sheet1!$A$1:$D$50,2,0)</f>
        <v>css + control + contain + view + will</v>
      </c>
      <c r="T3277" s="1" t="str">
        <f>VLOOKUP(R3277,[1]Sheet1!$A$1:$D$50,3,0)</f>
        <v>CSS</v>
      </c>
      <c r="U3277" s="1" t="s">
        <v>51</v>
      </c>
    </row>
    <row r="3278" spans="1:21" x14ac:dyDescent="0.25">
      <c r="A3278" s="1" t="str">
        <f t="shared" si="51"/>
        <v>https://github.com/alexbeletsky/github-commits-widget</v>
      </c>
      <c r="B3278" s="1" t="s">
        <v>20665</v>
      </c>
      <c r="C3278" s="1" t="s">
        <v>20666</v>
      </c>
      <c r="D3278" s="1" t="s">
        <v>20667</v>
      </c>
      <c r="E3278" s="1" t="b">
        <v>0</v>
      </c>
      <c r="F3278" s="1">
        <v>22</v>
      </c>
      <c r="G3278" s="1" t="b">
        <v>1</v>
      </c>
      <c r="H3278" s="1" t="b">
        <v>0</v>
      </c>
      <c r="I3278" s="1"/>
      <c r="J3278" s="1" t="s">
        <v>40</v>
      </c>
      <c r="K3278" s="1" t="s">
        <v>20668</v>
      </c>
      <c r="L3278" s="1">
        <v>1</v>
      </c>
      <c r="M3278" s="1" t="s">
        <v>20669</v>
      </c>
      <c r="N3278" s="1">
        <v>1096</v>
      </c>
      <c r="O3278" s="1">
        <v>40</v>
      </c>
      <c r="P3278" s="1" t="s">
        <v>20670</v>
      </c>
      <c r="Q3278" s="1">
        <v>40</v>
      </c>
      <c r="R3278" s="1">
        <v>23</v>
      </c>
      <c r="S3278" s="1" t="str">
        <f>VLOOKUP(R3278,[1]Sheet1!$A$1:$D$50,2,0)</f>
        <v>web + project + network + process + open</v>
      </c>
      <c r="T3278" s="1" t="str">
        <f>VLOOKUP(R3278,[1]Sheet1!$A$1:$D$50,3,0)</f>
        <v>Web Project</v>
      </c>
      <c r="U3278" s="1" t="s">
        <v>68</v>
      </c>
    </row>
    <row r="3279" spans="1:21" x14ac:dyDescent="0.25">
      <c r="A3279" s="1" t="str">
        <f t="shared" si="51"/>
        <v>https://github.com/cquanu/github-dark</v>
      </c>
      <c r="B3279" s="1" t="s">
        <v>20671</v>
      </c>
      <c r="C3279" s="1" t="s">
        <v>20672</v>
      </c>
      <c r="D3279" s="1" t="s">
        <v>20673</v>
      </c>
      <c r="E3279" s="1" t="b">
        <v>0</v>
      </c>
      <c r="F3279" s="1">
        <v>20</v>
      </c>
      <c r="G3279" s="1" t="b">
        <v>1</v>
      </c>
      <c r="H3279" s="1" t="b">
        <v>1</v>
      </c>
      <c r="I3279" s="1" t="s">
        <v>20674</v>
      </c>
      <c r="J3279" s="1" t="s">
        <v>72</v>
      </c>
      <c r="K3279" s="1" t="s">
        <v>20675</v>
      </c>
      <c r="L3279" s="1">
        <v>1</v>
      </c>
      <c r="M3279" s="1" t="s">
        <v>20676</v>
      </c>
      <c r="N3279" s="1">
        <v>327</v>
      </c>
      <c r="O3279" s="1">
        <v>235</v>
      </c>
      <c r="P3279" s="1" t="s">
        <v>20677</v>
      </c>
      <c r="Q3279" s="1">
        <v>235</v>
      </c>
      <c r="R3279" s="1">
        <v>39</v>
      </c>
      <c r="S3279" s="1" t="str">
        <f>VLOOKUP(R3279,[1]Sheet1!$A$1:$D$50,2,0)</f>
        <v>theme + javascript + editor + wordpress + base</v>
      </c>
      <c r="T3279" s="1" t="str">
        <f>VLOOKUP(R3279,[1]Sheet1!$A$1:$D$50,3,0)</f>
        <v>Content Management</v>
      </c>
      <c r="U3279" s="1" t="s">
        <v>323</v>
      </c>
    </row>
    <row r="3280" spans="1:21" x14ac:dyDescent="0.25">
      <c r="A3280" s="1" t="str">
        <f t="shared" si="51"/>
        <v>https://github.com/mboynes/github-deploy</v>
      </c>
      <c r="B3280" s="1" t="s">
        <v>20678</v>
      </c>
      <c r="C3280" s="1" t="s">
        <v>20679</v>
      </c>
      <c r="D3280" s="1" t="s">
        <v>20680</v>
      </c>
      <c r="E3280" s="1" t="b">
        <v>0</v>
      </c>
      <c r="F3280" s="1">
        <v>9</v>
      </c>
      <c r="G3280" s="1" t="b">
        <v>1</v>
      </c>
      <c r="H3280" s="1" t="b">
        <v>0</v>
      </c>
      <c r="I3280" s="1" t="s">
        <v>24</v>
      </c>
      <c r="J3280" s="1" t="s">
        <v>141</v>
      </c>
      <c r="K3280" s="1" t="s">
        <v>20681</v>
      </c>
      <c r="L3280" s="1">
        <v>2</v>
      </c>
      <c r="M3280" s="1" t="s">
        <v>20682</v>
      </c>
      <c r="N3280" s="1">
        <v>173</v>
      </c>
      <c r="O3280" s="1">
        <v>35</v>
      </c>
      <c r="P3280" s="1" t="s">
        <v>20683</v>
      </c>
      <c r="Q3280" s="1">
        <v>35</v>
      </c>
      <c r="R3280" s="1">
        <v>8</v>
      </c>
      <c r="S3280" s="1" t="str">
        <f>VLOOKUP(R3280,[1]Sheet1!$A$1:$D$50,2,0)</f>
        <v>music + applic + project + play + button</v>
      </c>
      <c r="T3280" s="1" t="str">
        <f>VLOOKUP(R3280,[1]Sheet1!$A$1:$D$50,3,0)</f>
        <v>Music Software</v>
      </c>
      <c r="U3280" s="1" t="s">
        <v>212</v>
      </c>
    </row>
    <row r="3281" spans="1:21" x14ac:dyDescent="0.25">
      <c r="A3281" s="1" t="str">
        <f t="shared" si="51"/>
        <v>https://github.com/intezer/GithubDownloader</v>
      </c>
      <c r="B3281" s="1" t="s">
        <v>20684</v>
      </c>
      <c r="C3281" s="1" t="s">
        <v>20685</v>
      </c>
      <c r="D3281" s="1" t="s">
        <v>20686</v>
      </c>
      <c r="E3281" s="1" t="b">
        <v>0</v>
      </c>
      <c r="F3281" s="1">
        <v>13</v>
      </c>
      <c r="G3281" s="1" t="b">
        <v>1</v>
      </c>
      <c r="H3281" s="1" t="b">
        <v>0</v>
      </c>
      <c r="I3281" s="1" t="s">
        <v>24</v>
      </c>
      <c r="J3281" s="1" t="s">
        <v>56</v>
      </c>
      <c r="K3281" s="1" t="s">
        <v>20687</v>
      </c>
      <c r="L3281" s="1">
        <v>3</v>
      </c>
      <c r="M3281" s="1" t="s">
        <v>20688</v>
      </c>
      <c r="N3281" s="1">
        <v>14</v>
      </c>
      <c r="O3281" s="1">
        <v>54</v>
      </c>
      <c r="P3281" s="1" t="s">
        <v>20689</v>
      </c>
      <c r="Q3281" s="1">
        <v>54</v>
      </c>
      <c r="R3281" s="1">
        <v>36</v>
      </c>
      <c r="S3281" s="1" t="str">
        <f>VLOOKUP(R3281,[1]Sheet1!$A$1:$D$50,2,0)</f>
        <v>instal + file + packag + version + build</v>
      </c>
      <c r="T3281" s="1" t="str">
        <f>VLOOKUP(R3281,[1]Sheet1!$A$1:$D$50,3,0)</f>
        <v>Build Management</v>
      </c>
      <c r="U3281" s="1" t="s">
        <v>36</v>
      </c>
    </row>
    <row r="3282" spans="1:21" x14ac:dyDescent="0.25">
      <c r="A3282" s="1" t="str">
        <f t="shared" si="51"/>
        <v>https://github.com/github-flow/github-flow</v>
      </c>
      <c r="B3282" s="1" t="s">
        <v>20690</v>
      </c>
      <c r="C3282" s="1" t="s">
        <v>20691</v>
      </c>
      <c r="D3282" s="1" t="s">
        <v>20692</v>
      </c>
      <c r="E3282" s="1" t="b">
        <v>0</v>
      </c>
      <c r="F3282" s="1">
        <v>11</v>
      </c>
      <c r="G3282" s="1" t="b">
        <v>1</v>
      </c>
      <c r="H3282" s="1" t="b">
        <v>0</v>
      </c>
      <c r="I3282" s="1" t="s">
        <v>24</v>
      </c>
      <c r="J3282" s="1" t="s">
        <v>775</v>
      </c>
      <c r="K3282" s="1" t="s">
        <v>20693</v>
      </c>
      <c r="L3282" s="1">
        <v>1</v>
      </c>
      <c r="M3282" s="1" t="s">
        <v>20694</v>
      </c>
      <c r="N3282" s="1">
        <v>196</v>
      </c>
      <c r="O3282" s="1">
        <v>41</v>
      </c>
      <c r="P3282" s="1" t="s">
        <v>20695</v>
      </c>
      <c r="Q3282" s="1">
        <v>41</v>
      </c>
      <c r="R3282" s="1">
        <v>19</v>
      </c>
      <c r="S3282" s="1" t="str">
        <f>VLOOKUP(R3282,[1]Sheet1!$A$1:$D$50,2,0)</f>
        <v>markdown + html + document + gener + librari</v>
      </c>
      <c r="T3282" s="1" t="str">
        <f>VLOOKUP(R3282,[1]Sheet1!$A$1:$D$50,3,0)</f>
        <v>HTML</v>
      </c>
      <c r="U3282" s="1" t="s">
        <v>51</v>
      </c>
    </row>
    <row r="3283" spans="1:21" x14ac:dyDescent="0.25">
      <c r="A3283" s="1" t="str">
        <f t="shared" si="51"/>
        <v>https://github.com/dannguyen/github-for-portfolios</v>
      </c>
      <c r="B3283" s="1" t="s">
        <v>20696</v>
      </c>
      <c r="C3283" s="1" t="s">
        <v>20697</v>
      </c>
      <c r="D3283" s="1" t="s">
        <v>20698</v>
      </c>
      <c r="E3283" s="1" t="b">
        <v>0</v>
      </c>
      <c r="F3283" s="1">
        <v>20</v>
      </c>
      <c r="G3283" s="1" t="b">
        <v>1</v>
      </c>
      <c r="H3283" s="1" t="b">
        <v>1</v>
      </c>
      <c r="I3283" s="1" t="s">
        <v>20699</v>
      </c>
      <c r="J3283" s="1" t="s">
        <v>72</v>
      </c>
      <c r="K3283" s="1" t="s">
        <v>20700</v>
      </c>
      <c r="L3283" s="1">
        <v>0</v>
      </c>
      <c r="M3283" s="1" t="s">
        <v>20701</v>
      </c>
      <c r="N3283" s="1">
        <v>9824</v>
      </c>
      <c r="O3283" s="1">
        <v>37</v>
      </c>
      <c r="P3283" s="1" t="s">
        <v>20702</v>
      </c>
      <c r="Q3283" s="1">
        <v>37</v>
      </c>
      <c r="R3283" s="1">
        <v>19</v>
      </c>
      <c r="S3283" s="1" t="str">
        <f>VLOOKUP(R3283,[1]Sheet1!$A$1:$D$50,2,0)</f>
        <v>markdown + html + document + gener + librari</v>
      </c>
      <c r="T3283" s="1" t="str">
        <f>VLOOKUP(R3283,[1]Sheet1!$A$1:$D$50,3,0)</f>
        <v>HTML</v>
      </c>
      <c r="U3283" s="1" t="s">
        <v>51</v>
      </c>
    </row>
    <row r="3284" spans="1:21" x14ac:dyDescent="0.25">
      <c r="A3284" s="1" t="str">
        <f t="shared" si="51"/>
        <v>https://github.com/kwangchin/GitHubHook</v>
      </c>
      <c r="B3284" s="1" t="s">
        <v>20703</v>
      </c>
      <c r="C3284" s="1" t="s">
        <v>20704</v>
      </c>
      <c r="D3284" s="1" t="s">
        <v>20705</v>
      </c>
      <c r="E3284" s="1" t="b">
        <v>0</v>
      </c>
      <c r="F3284" s="1">
        <v>36</v>
      </c>
      <c r="G3284" s="1" t="b">
        <v>1</v>
      </c>
      <c r="H3284" s="1" t="b">
        <v>1</v>
      </c>
      <c r="I3284" s="1" t="s">
        <v>20706</v>
      </c>
      <c r="J3284" s="1" t="s">
        <v>141</v>
      </c>
      <c r="K3284" s="1" t="s">
        <v>20707</v>
      </c>
      <c r="L3284" s="1">
        <v>2</v>
      </c>
      <c r="M3284" s="1" t="s">
        <v>20708</v>
      </c>
      <c r="N3284" s="1">
        <v>278</v>
      </c>
      <c r="O3284" s="1">
        <v>75</v>
      </c>
      <c r="P3284" s="1" t="s">
        <v>20709</v>
      </c>
      <c r="Q3284" s="1">
        <v>75</v>
      </c>
      <c r="R3284" s="1">
        <v>8</v>
      </c>
      <c r="S3284" s="1" t="str">
        <f>VLOOKUP(R3284,[1]Sheet1!$A$1:$D$50,2,0)</f>
        <v>music + applic + project + play + button</v>
      </c>
      <c r="T3284" s="1" t="str">
        <f>VLOOKUP(R3284,[1]Sheet1!$A$1:$D$50,3,0)</f>
        <v>Music Software</v>
      </c>
      <c r="U3284" s="1" t="s">
        <v>212</v>
      </c>
    </row>
    <row r="3285" spans="1:21" x14ac:dyDescent="0.25">
      <c r="A3285" s="1" t="str">
        <f t="shared" si="51"/>
        <v>https://github.com/JoelSutherland/GitHub-jQuery-Repo-Widget</v>
      </c>
      <c r="B3285" s="1" t="s">
        <v>20710</v>
      </c>
      <c r="C3285" s="1" t="s">
        <v>20711</v>
      </c>
      <c r="D3285" s="1" t="s">
        <v>20712</v>
      </c>
      <c r="E3285" s="1" t="b">
        <v>0</v>
      </c>
      <c r="F3285" s="1">
        <v>77</v>
      </c>
      <c r="G3285" s="1" t="b">
        <v>1</v>
      </c>
      <c r="H3285" s="1" t="b">
        <v>0</v>
      </c>
      <c r="I3285" s="1" t="s">
        <v>20713</v>
      </c>
      <c r="J3285" s="1" t="s">
        <v>40</v>
      </c>
      <c r="K3285" s="1" t="s">
        <v>20714</v>
      </c>
      <c r="L3285" s="1">
        <v>11</v>
      </c>
      <c r="M3285" s="1" t="s">
        <v>20715</v>
      </c>
      <c r="N3285" s="1">
        <v>214</v>
      </c>
      <c r="O3285" s="1">
        <v>269</v>
      </c>
      <c r="P3285" s="1" t="s">
        <v>20716</v>
      </c>
      <c r="Q3285" s="1">
        <v>269</v>
      </c>
      <c r="R3285" s="1">
        <v>36</v>
      </c>
      <c r="S3285" s="1" t="str">
        <f>VLOOKUP(R3285,[1]Sheet1!$A$1:$D$50,2,0)</f>
        <v>instal + file + packag + version + build</v>
      </c>
      <c r="T3285" s="1" t="str">
        <f>VLOOKUP(R3285,[1]Sheet1!$A$1:$D$50,3,0)</f>
        <v>Build Management</v>
      </c>
      <c r="U3285" s="1" t="s">
        <v>36</v>
      </c>
    </row>
    <row r="3286" spans="1:21" x14ac:dyDescent="0.25">
      <c r="A3286" s="1" t="str">
        <f t="shared" si="51"/>
        <v>https://github.com/ypriverol/github-paper</v>
      </c>
      <c r="B3286" s="1" t="s">
        <v>20717</v>
      </c>
      <c r="C3286" s="1" t="s">
        <v>20718</v>
      </c>
      <c r="D3286" s="1" t="s">
        <v>20719</v>
      </c>
      <c r="E3286" s="1" t="b">
        <v>0</v>
      </c>
      <c r="F3286" s="1">
        <v>16</v>
      </c>
      <c r="G3286" s="1" t="b">
        <v>1</v>
      </c>
      <c r="H3286" s="1" t="b">
        <v>0</v>
      </c>
      <c r="I3286" s="1" t="s">
        <v>24</v>
      </c>
      <c r="J3286" s="1" t="s">
        <v>828</v>
      </c>
      <c r="K3286" s="1" t="s">
        <v>20720</v>
      </c>
      <c r="L3286" s="1">
        <v>5</v>
      </c>
      <c r="M3286" s="1" t="s">
        <v>20721</v>
      </c>
      <c r="N3286" s="1">
        <v>5078</v>
      </c>
      <c r="O3286" s="1">
        <v>34</v>
      </c>
      <c r="P3286" s="1" t="s">
        <v>20722</v>
      </c>
      <c r="Q3286" s="1">
        <v>34</v>
      </c>
      <c r="R3286" s="1">
        <v>6</v>
      </c>
      <c r="S3286" s="1" t="str">
        <f>VLOOKUP(R3286,[1]Sheet1!$A$1:$D$50,2,0)</f>
        <v>css + control + contain + view + will</v>
      </c>
      <c r="T3286" s="1" t="str">
        <f>VLOOKUP(R3286,[1]Sheet1!$A$1:$D$50,3,0)</f>
        <v>CSS</v>
      </c>
      <c r="U3286" s="1" t="s">
        <v>51</v>
      </c>
    </row>
    <row r="3287" spans="1:21" x14ac:dyDescent="0.25">
      <c r="A3287" s="1" t="str">
        <f t="shared" si="51"/>
        <v>https://github.com/jjNford/github-repositories</v>
      </c>
      <c r="B3287" s="1" t="s">
        <v>20723</v>
      </c>
      <c r="C3287" s="1" t="s">
        <v>20724</v>
      </c>
      <c r="D3287" s="1" t="s">
        <v>20725</v>
      </c>
      <c r="E3287" s="1" t="b">
        <v>0</v>
      </c>
      <c r="F3287" s="1">
        <v>17</v>
      </c>
      <c r="G3287" s="1" t="b">
        <v>1</v>
      </c>
      <c r="H3287" s="1" t="b">
        <v>0</v>
      </c>
      <c r="I3287" s="1"/>
      <c r="J3287" s="1" t="s">
        <v>40</v>
      </c>
      <c r="K3287" s="1" t="s">
        <v>20726</v>
      </c>
      <c r="L3287" s="1">
        <v>5</v>
      </c>
      <c r="M3287" s="1" t="s">
        <v>20727</v>
      </c>
      <c r="N3287" s="1">
        <v>17328</v>
      </c>
      <c r="O3287" s="1">
        <v>41</v>
      </c>
      <c r="P3287" s="1" t="s">
        <v>20728</v>
      </c>
      <c r="Q3287" s="1">
        <v>41</v>
      </c>
      <c r="R3287" s="1">
        <v>30</v>
      </c>
      <c r="S3287" s="1" t="str">
        <f>VLOOKUP(R3287,[1]Sheet1!$A$1:$D$50,2,0)</f>
        <v>extens + django + web + chrome + graph</v>
      </c>
      <c r="T3287" s="1" t="str">
        <f>VLOOKUP(R3287,[1]Sheet1!$A$1:$D$50,3,0)</f>
        <v>Django Framework Related</v>
      </c>
      <c r="U3287" s="1" t="s">
        <v>362</v>
      </c>
    </row>
    <row r="3288" spans="1:21" x14ac:dyDescent="0.25">
      <c r="A3288" s="1" t="str">
        <f t="shared" si="51"/>
        <v>https://github.com/AlexanderEkdahl/github-sublime-theme</v>
      </c>
      <c r="B3288" s="1" t="s">
        <v>20729</v>
      </c>
      <c r="C3288" s="1" t="s">
        <v>20730</v>
      </c>
      <c r="D3288" s="1" t="s">
        <v>20731</v>
      </c>
      <c r="E3288" s="1" t="b">
        <v>0</v>
      </c>
      <c r="F3288" s="1">
        <v>23</v>
      </c>
      <c r="G3288" s="1" t="b">
        <v>1</v>
      </c>
      <c r="H3288" s="1" t="b">
        <v>0</v>
      </c>
      <c r="I3288" s="1"/>
      <c r="J3288" s="1" t="s">
        <v>24</v>
      </c>
      <c r="K3288" s="1" t="s">
        <v>20732</v>
      </c>
      <c r="L3288" s="1">
        <v>2</v>
      </c>
      <c r="M3288" s="1" t="s">
        <v>20733</v>
      </c>
      <c r="N3288" s="1">
        <v>303</v>
      </c>
      <c r="O3288" s="1">
        <v>43</v>
      </c>
      <c r="P3288" s="1" t="s">
        <v>20734</v>
      </c>
      <c r="Q3288" s="1">
        <v>43</v>
      </c>
      <c r="R3288" s="1">
        <v>44</v>
      </c>
      <c r="S3288" s="1" t="str">
        <f>VLOOKUP(R3288,[1]Sheet1!$A$1:$D$50,2,0)</f>
        <v>gem + log + rubi + rail + support</v>
      </c>
      <c r="T3288" s="1" t="str">
        <f>VLOOKUP(R3288,[1]Sheet1!$A$1:$D$50,3,0)</f>
        <v>Ruby</v>
      </c>
      <c r="U3288" s="1" t="s">
        <v>264</v>
      </c>
    </row>
    <row r="3289" spans="1:21" x14ac:dyDescent="0.25">
      <c r="A3289" s="1" t="str">
        <f t="shared" si="51"/>
        <v>https://github.com/solars/github-vim</v>
      </c>
      <c r="B3289" s="1" t="s">
        <v>20735</v>
      </c>
      <c r="C3289" s="1" t="s">
        <v>20736</v>
      </c>
      <c r="D3289" s="1" t="s">
        <v>20737</v>
      </c>
      <c r="E3289" s="1" t="b">
        <v>0</v>
      </c>
      <c r="F3289" s="1">
        <v>12</v>
      </c>
      <c r="G3289" s="1" t="b">
        <v>1</v>
      </c>
      <c r="H3289" s="1" t="b">
        <v>0</v>
      </c>
      <c r="I3289" s="1"/>
      <c r="J3289" s="1" t="s">
        <v>32</v>
      </c>
      <c r="K3289" s="1" t="s">
        <v>20738</v>
      </c>
      <c r="L3289" s="1">
        <v>1</v>
      </c>
      <c r="M3289" s="1" t="s">
        <v>20739</v>
      </c>
      <c r="N3289" s="1">
        <v>234</v>
      </c>
      <c r="O3289" s="1">
        <v>45</v>
      </c>
      <c r="P3289" s="1" t="s">
        <v>20740</v>
      </c>
      <c r="Q3289" s="1">
        <v>45</v>
      </c>
      <c r="R3289" s="1">
        <v>36</v>
      </c>
      <c r="S3289" s="1" t="str">
        <f>VLOOKUP(R3289,[1]Sheet1!$A$1:$D$50,2,0)</f>
        <v>instal + file + packag + version + build</v>
      </c>
      <c r="T3289" s="1" t="str">
        <f>VLOOKUP(R3289,[1]Sheet1!$A$1:$D$50,3,0)</f>
        <v>Build Management</v>
      </c>
      <c r="U3289" s="1" t="s">
        <v>36</v>
      </c>
    </row>
    <row r="3290" spans="1:21" x14ac:dyDescent="0.25">
      <c r="A3290" s="1" t="str">
        <f t="shared" si="51"/>
        <v>https://github.com/tristandunn/github-voice</v>
      </c>
      <c r="B3290" s="1" t="s">
        <v>20741</v>
      </c>
      <c r="C3290" s="1" t="s">
        <v>20742</v>
      </c>
      <c r="D3290" s="1" t="s">
        <v>20743</v>
      </c>
      <c r="E3290" s="1" t="b">
        <v>0</v>
      </c>
      <c r="F3290" s="1">
        <v>2</v>
      </c>
      <c r="G3290" s="1" t="b">
        <v>0</v>
      </c>
      <c r="H3290" s="1" t="b">
        <v>0</v>
      </c>
      <c r="I3290" s="1"/>
      <c r="J3290" s="1" t="s">
        <v>40</v>
      </c>
      <c r="K3290" s="1" t="s">
        <v>20744</v>
      </c>
      <c r="L3290" s="1">
        <v>0</v>
      </c>
      <c r="M3290" s="1" t="s">
        <v>20745</v>
      </c>
      <c r="N3290" s="1">
        <v>133</v>
      </c>
      <c r="O3290" s="1">
        <v>63</v>
      </c>
      <c r="P3290" s="1" t="s">
        <v>20746</v>
      </c>
      <c r="Q3290" s="1">
        <v>63</v>
      </c>
      <c r="R3290" s="1">
        <v>22</v>
      </c>
      <c r="S3290" s="1" t="str">
        <f>VLOOKUP(R3290,[1]Sheet1!$A$1:$D$50,2,0)</f>
        <v>plugin + jqueri + spring + creat + issu</v>
      </c>
      <c r="T3290" s="1" t="str">
        <f>VLOOKUP(R3290,[1]Sheet1!$A$1:$D$50,3,0)</f>
        <v>Web Front End</v>
      </c>
      <c r="U3290" s="1" t="s">
        <v>51</v>
      </c>
    </row>
    <row r="3291" spans="1:21" x14ac:dyDescent="0.25">
      <c r="A3291" s="1" t="str">
        <f t="shared" si="51"/>
        <v>https://github.com/linyows/github-wiki-search</v>
      </c>
      <c r="B3291" s="1" t="s">
        <v>20747</v>
      </c>
      <c r="C3291" s="1" t="s">
        <v>20748</v>
      </c>
      <c r="D3291" s="1" t="s">
        <v>20749</v>
      </c>
      <c r="E3291" s="1" t="b">
        <v>0</v>
      </c>
      <c r="F3291" s="1">
        <v>29</v>
      </c>
      <c r="G3291" s="1" t="b">
        <v>1</v>
      </c>
      <c r="H3291" s="1" t="b">
        <v>0</v>
      </c>
      <c r="I3291" s="1" t="s">
        <v>20750</v>
      </c>
      <c r="J3291" s="1" t="s">
        <v>24</v>
      </c>
      <c r="K3291" s="1" t="s">
        <v>20751</v>
      </c>
      <c r="L3291" s="1">
        <v>7</v>
      </c>
      <c r="M3291" s="1" t="s">
        <v>20752</v>
      </c>
      <c r="N3291" s="1">
        <v>3093</v>
      </c>
      <c r="O3291" s="1">
        <v>159</v>
      </c>
      <c r="P3291" s="1" t="s">
        <v>20753</v>
      </c>
      <c r="Q3291" s="1">
        <v>159</v>
      </c>
      <c r="R3291" s="1">
        <v>34</v>
      </c>
      <c r="S3291" s="1" t="str">
        <f>VLOOKUP(R3291,[1]Sheet1!$A$1:$D$50,2,0)</f>
        <v>api + librari + document + client + applic</v>
      </c>
      <c r="T3291" s="1" t="str">
        <f>VLOOKUP(R3291,[1]Sheet1!$A$1:$D$50,3,0)</f>
        <v>Web API</v>
      </c>
      <c r="U3291" s="1" t="s">
        <v>68</v>
      </c>
    </row>
    <row r="3292" spans="1:21" x14ac:dyDescent="0.25">
      <c r="A3292" s="1" t="str">
        <f t="shared" si="51"/>
        <v>https://github.com/MangoTheCat/github-workshop</v>
      </c>
      <c r="B3292" s="1" t="s">
        <v>20754</v>
      </c>
      <c r="C3292" s="1" t="s">
        <v>20755</v>
      </c>
      <c r="D3292" s="1" t="s">
        <v>20756</v>
      </c>
      <c r="E3292" s="1" t="b">
        <v>0</v>
      </c>
      <c r="F3292" s="1">
        <v>6</v>
      </c>
      <c r="G3292" s="1" t="b">
        <v>1</v>
      </c>
      <c r="H3292" s="1" t="b">
        <v>1</v>
      </c>
      <c r="I3292" s="1" t="s">
        <v>20757</v>
      </c>
      <c r="J3292" s="1" t="s">
        <v>72</v>
      </c>
      <c r="K3292" s="1" t="s">
        <v>20758</v>
      </c>
      <c r="L3292" s="1">
        <v>1</v>
      </c>
      <c r="M3292" s="1" t="s">
        <v>20759</v>
      </c>
      <c r="N3292" s="1">
        <v>36016</v>
      </c>
      <c r="O3292" s="1">
        <v>22</v>
      </c>
      <c r="P3292" s="1" t="s">
        <v>20760</v>
      </c>
      <c r="Q3292" s="1">
        <v>22</v>
      </c>
      <c r="R3292" s="1">
        <v>38</v>
      </c>
      <c r="S3292" s="1" t="str">
        <f>VLOOKUP(R3292,[1]Sheet1!$A$1:$D$50,2,0)</f>
        <v>file + project + librari + will + code</v>
      </c>
      <c r="T3292" s="1" t="str">
        <f>VLOOKUP(R3292,[1]Sheet1!$A$1:$D$50,3,0)</f>
        <v>Project Structure</v>
      </c>
      <c r="U3292" s="1" t="s">
        <v>68</v>
      </c>
    </row>
    <row r="3293" spans="1:21" x14ac:dyDescent="0.25">
      <c r="A3293" s="1" t="str">
        <f t="shared" si="51"/>
        <v>https://github.com/jennybc/githug</v>
      </c>
      <c r="B3293" s="1" t="s">
        <v>20761</v>
      </c>
      <c r="C3293" s="1" t="s">
        <v>20762</v>
      </c>
      <c r="D3293" s="1" t="s">
        <v>20763</v>
      </c>
      <c r="E3293" s="1" t="b">
        <v>0</v>
      </c>
      <c r="F3293" s="1">
        <v>3</v>
      </c>
      <c r="G3293" s="1" t="b">
        <v>1</v>
      </c>
      <c r="H3293" s="1" t="b">
        <v>0</v>
      </c>
      <c r="I3293" s="1"/>
      <c r="J3293" s="1" t="s">
        <v>523</v>
      </c>
      <c r="K3293" s="1" t="s">
        <v>20764</v>
      </c>
      <c r="L3293" s="1">
        <v>9</v>
      </c>
      <c r="M3293" s="1" t="s">
        <v>20765</v>
      </c>
      <c r="N3293" s="1">
        <v>3703</v>
      </c>
      <c r="O3293" s="1">
        <v>22</v>
      </c>
      <c r="P3293" s="1" t="s">
        <v>20766</v>
      </c>
      <c r="Q3293" s="1">
        <v>22</v>
      </c>
      <c r="R3293" s="1">
        <v>43</v>
      </c>
      <c r="S3293" s="1" t="str">
        <f>VLOOKUP(R3293,[1]Sheet1!$A$1:$D$50,2,0)</f>
        <v>git + commit + script + python + clojur</v>
      </c>
      <c r="T3293" s="1" t="str">
        <f>VLOOKUP(R3293,[1]Sheet1!$A$1:$D$50,3,0)</f>
        <v>Others/Undetermined</v>
      </c>
      <c r="U3293" s="1" t="s">
        <v>68</v>
      </c>
    </row>
    <row r="3294" spans="1:21" x14ac:dyDescent="0.25">
      <c r="A3294" s="1" t="str">
        <f t="shared" si="51"/>
        <v>https://github.com/apollostack/GitHunt-API</v>
      </c>
      <c r="B3294" s="1" t="s">
        <v>20767</v>
      </c>
      <c r="C3294" s="1" t="s">
        <v>20768</v>
      </c>
      <c r="D3294" s="1" t="s">
        <v>20769</v>
      </c>
      <c r="E3294" s="1" t="b">
        <v>0</v>
      </c>
      <c r="F3294" s="1">
        <v>13</v>
      </c>
      <c r="G3294" s="1" t="b">
        <v>1</v>
      </c>
      <c r="H3294" s="1" t="b">
        <v>0</v>
      </c>
      <c r="I3294" s="1"/>
      <c r="J3294" s="1" t="s">
        <v>40</v>
      </c>
      <c r="K3294" s="1" t="s">
        <v>20770</v>
      </c>
      <c r="L3294" s="1">
        <v>8</v>
      </c>
      <c r="M3294" s="1" t="s">
        <v>20771</v>
      </c>
      <c r="N3294" s="1">
        <v>3271</v>
      </c>
      <c r="O3294" s="1">
        <v>21</v>
      </c>
      <c r="P3294" s="1" t="s">
        <v>20772</v>
      </c>
      <c r="Q3294" s="1">
        <v>21</v>
      </c>
      <c r="R3294" s="1">
        <v>34</v>
      </c>
      <c r="S3294" s="1" t="str">
        <f>VLOOKUP(R3294,[1]Sheet1!$A$1:$D$50,2,0)</f>
        <v>api + librari + document + client + applic</v>
      </c>
      <c r="T3294" s="1" t="str">
        <f>VLOOKUP(R3294,[1]Sheet1!$A$1:$D$50,3,0)</f>
        <v>Web API</v>
      </c>
      <c r="U3294" s="1" t="s">
        <v>68</v>
      </c>
    </row>
    <row r="3295" spans="1:21" x14ac:dyDescent="0.25">
      <c r="A3295" s="1" t="str">
        <f t="shared" si="51"/>
        <v>https://github.com/buchuki/gitifyhg</v>
      </c>
      <c r="B3295" s="1" t="s">
        <v>20773</v>
      </c>
      <c r="C3295" s="1" t="s">
        <v>20774</v>
      </c>
      <c r="D3295" s="1" t="s">
        <v>20775</v>
      </c>
      <c r="E3295" s="1" t="b">
        <v>0</v>
      </c>
      <c r="F3295" s="1">
        <v>18</v>
      </c>
      <c r="G3295" s="1" t="b">
        <v>1</v>
      </c>
      <c r="H3295" s="1" t="b">
        <v>0</v>
      </c>
      <c r="I3295" s="1"/>
      <c r="J3295" s="1" t="s">
        <v>775</v>
      </c>
      <c r="K3295" s="1" t="s">
        <v>20776</v>
      </c>
      <c r="L3295" s="1">
        <v>32</v>
      </c>
      <c r="M3295" s="1" t="s">
        <v>20777</v>
      </c>
      <c r="N3295" s="1">
        <v>1231</v>
      </c>
      <c r="O3295" s="1">
        <v>53</v>
      </c>
      <c r="P3295" s="1" t="s">
        <v>20778</v>
      </c>
      <c r="Q3295" s="1">
        <v>53</v>
      </c>
      <c r="R3295" s="1">
        <v>35</v>
      </c>
      <c r="S3295" s="1" t="str">
        <f>VLOOKUP(R3295,[1]Sheet1!$A$1:$D$50,2,0)</f>
        <v>softwar + copi + copyright + includ + person</v>
      </c>
      <c r="T3295" s="1" t="str">
        <f>VLOOKUP(R3295,[1]Sheet1!$A$1:$D$50,3,0)</f>
        <v>CopyRight Related</v>
      </c>
      <c r="U3295" s="1" t="s">
        <v>68</v>
      </c>
    </row>
    <row r="3296" spans="1:21" x14ac:dyDescent="0.25">
      <c r="A3296" s="1" t="str">
        <f t="shared" si="51"/>
        <v>https://github.com/duplys/git-issues</v>
      </c>
      <c r="B3296" s="1" t="s">
        <v>20779</v>
      </c>
      <c r="C3296" s="1" t="s">
        <v>20780</v>
      </c>
      <c r="D3296" s="1" t="s">
        <v>20781</v>
      </c>
      <c r="E3296" s="1" t="b">
        <v>0</v>
      </c>
      <c r="F3296" s="1">
        <v>39</v>
      </c>
      <c r="G3296" s="1" t="b">
        <v>1</v>
      </c>
      <c r="H3296" s="1" t="b">
        <v>0</v>
      </c>
      <c r="I3296" s="1" t="s">
        <v>20782</v>
      </c>
      <c r="J3296" s="1" t="s">
        <v>56</v>
      </c>
      <c r="K3296" s="1" t="s">
        <v>20783</v>
      </c>
      <c r="L3296" s="1">
        <v>9</v>
      </c>
      <c r="M3296" s="1" t="s">
        <v>20784</v>
      </c>
      <c r="N3296" s="1">
        <v>230</v>
      </c>
      <c r="O3296" s="1">
        <v>246</v>
      </c>
      <c r="P3296" s="1" t="s">
        <v>20785</v>
      </c>
      <c r="Q3296" s="1">
        <v>246</v>
      </c>
      <c r="R3296" s="1">
        <v>22</v>
      </c>
      <c r="S3296" s="1" t="str">
        <f>VLOOKUP(R3296,[1]Sheet1!$A$1:$D$50,2,0)</f>
        <v>plugin + jqueri + spring + creat + issu</v>
      </c>
      <c r="T3296" s="1" t="str">
        <f>VLOOKUP(R3296,[1]Sheet1!$A$1:$D$50,3,0)</f>
        <v>Web Front End</v>
      </c>
      <c r="U3296" s="1" t="s">
        <v>51</v>
      </c>
    </row>
    <row r="3297" spans="1:21" x14ac:dyDescent="0.25">
      <c r="A3297" s="1" t="str">
        <f t="shared" si="51"/>
        <v>https://github.com/NARKOZ/gitlab</v>
      </c>
      <c r="B3297" s="1" t="s">
        <v>20786</v>
      </c>
      <c r="C3297" s="1" t="s">
        <v>20787</v>
      </c>
      <c r="D3297" s="1" t="s">
        <v>20788</v>
      </c>
      <c r="E3297" s="1" t="b">
        <v>0</v>
      </c>
      <c r="F3297" s="1">
        <v>162</v>
      </c>
      <c r="G3297" s="1" t="b">
        <v>1</v>
      </c>
      <c r="H3297" s="1" t="b">
        <v>1</v>
      </c>
      <c r="I3297" s="1" t="s">
        <v>20789</v>
      </c>
      <c r="J3297" s="1" t="s">
        <v>234</v>
      </c>
      <c r="K3297" s="1" t="s">
        <v>20790</v>
      </c>
      <c r="L3297" s="1">
        <v>31</v>
      </c>
      <c r="M3297" s="1" t="s">
        <v>20791</v>
      </c>
      <c r="N3297" s="1">
        <v>1186</v>
      </c>
      <c r="O3297" s="1">
        <v>350</v>
      </c>
      <c r="P3297" s="1" t="s">
        <v>20792</v>
      </c>
      <c r="Q3297" s="1">
        <v>350</v>
      </c>
      <c r="R3297" s="1">
        <v>34</v>
      </c>
      <c r="S3297" s="1" t="str">
        <f>VLOOKUP(R3297,[1]Sheet1!$A$1:$D$50,2,0)</f>
        <v>api + librari + document + client + applic</v>
      </c>
      <c r="T3297" s="1" t="str">
        <f>VLOOKUP(R3297,[1]Sheet1!$A$1:$D$50,3,0)</f>
        <v>Web API</v>
      </c>
      <c r="U3297" s="1" t="s">
        <v>68</v>
      </c>
    </row>
    <row r="3298" spans="1:21" x14ac:dyDescent="0.25">
      <c r="A3298" s="1" t="str">
        <f t="shared" si="51"/>
        <v>https://github.com/jasonbellamy/git-label-packages</v>
      </c>
      <c r="B3298" s="1" t="s">
        <v>20793</v>
      </c>
      <c r="C3298" s="1" t="s">
        <v>20794</v>
      </c>
      <c r="D3298" s="1" t="s">
        <v>20795</v>
      </c>
      <c r="E3298" s="1" t="b">
        <v>0</v>
      </c>
      <c r="F3298" s="1">
        <v>5</v>
      </c>
      <c r="G3298" s="1" t="b">
        <v>1</v>
      </c>
      <c r="H3298" s="1" t="b">
        <v>0</v>
      </c>
      <c r="I3298" s="1"/>
      <c r="J3298" s="1" t="s">
        <v>24</v>
      </c>
      <c r="K3298" s="1" t="s">
        <v>20796</v>
      </c>
      <c r="L3298" s="1">
        <v>0</v>
      </c>
      <c r="M3298" s="1" t="s">
        <v>20797</v>
      </c>
      <c r="N3298" s="1">
        <v>11</v>
      </c>
      <c r="O3298" s="1">
        <v>28</v>
      </c>
      <c r="P3298" s="1" t="s">
        <v>20798</v>
      </c>
      <c r="Q3298" s="1">
        <v>28</v>
      </c>
      <c r="R3298" s="1">
        <v>20</v>
      </c>
      <c r="S3298" s="1" t="str">
        <f>VLOOKUP(R3298,[1]Sheet1!$A$1:$D$50,2,0)</f>
        <v>user + databas + will + configur + server</v>
      </c>
      <c r="T3298" s="1" t="str">
        <f>VLOOKUP(R3298,[1]Sheet1!$A$1:$D$50,3,0)</f>
        <v>User Access/Login</v>
      </c>
      <c r="U3298" s="1" t="s">
        <v>172</v>
      </c>
    </row>
    <row r="3299" spans="1:21" x14ac:dyDescent="0.25">
      <c r="A3299" s="1" t="str">
        <f t="shared" si="51"/>
        <v>https://github.com/lesstif/gitlab-jira-integration</v>
      </c>
      <c r="B3299" s="1" t="s">
        <v>20799</v>
      </c>
      <c r="C3299" s="1" t="s">
        <v>20800</v>
      </c>
      <c r="D3299" s="1" t="s">
        <v>20801</v>
      </c>
      <c r="E3299" s="1" t="b">
        <v>0</v>
      </c>
      <c r="F3299" s="1">
        <v>17</v>
      </c>
      <c r="G3299" s="1" t="b">
        <v>1</v>
      </c>
      <c r="H3299" s="1" t="b">
        <v>0</v>
      </c>
      <c r="I3299" s="1" t="s">
        <v>24</v>
      </c>
      <c r="J3299" s="1" t="s">
        <v>141</v>
      </c>
      <c r="K3299" s="1" t="s">
        <v>20802</v>
      </c>
      <c r="L3299" s="1">
        <v>2</v>
      </c>
      <c r="M3299" s="1" t="s">
        <v>20803</v>
      </c>
      <c r="N3299" s="1">
        <v>58</v>
      </c>
      <c r="O3299" s="1">
        <v>56</v>
      </c>
      <c r="P3299" s="1" t="s">
        <v>20804</v>
      </c>
      <c r="Q3299" s="1">
        <v>56</v>
      </c>
      <c r="R3299" s="1">
        <v>34</v>
      </c>
      <c r="S3299" s="1" t="str">
        <f>VLOOKUP(R3299,[1]Sheet1!$A$1:$D$50,2,0)</f>
        <v>api + librari + document + client + applic</v>
      </c>
      <c r="T3299" s="1" t="str">
        <f>VLOOKUP(R3299,[1]Sheet1!$A$1:$D$50,3,0)</f>
        <v>Web API</v>
      </c>
      <c r="U3299" s="1" t="s">
        <v>68</v>
      </c>
    </row>
    <row r="3300" spans="1:21" x14ac:dyDescent="0.25">
      <c r="A3300" s="1" t="str">
        <f t="shared" si="51"/>
        <v>https://github.com/gitlabhq/gitlab-recipes</v>
      </c>
      <c r="B3300" s="1" t="s">
        <v>20805</v>
      </c>
      <c r="C3300" s="1" t="s">
        <v>20806</v>
      </c>
      <c r="D3300" s="1" t="s">
        <v>20807</v>
      </c>
      <c r="E3300" s="1" t="b">
        <v>0</v>
      </c>
      <c r="F3300" s="1">
        <v>454</v>
      </c>
      <c r="G3300" s="1" t="b">
        <v>1</v>
      </c>
      <c r="H3300" s="1" t="b">
        <v>0</v>
      </c>
      <c r="I3300" s="1"/>
      <c r="J3300" s="1" t="s">
        <v>234</v>
      </c>
      <c r="K3300" s="1" t="s">
        <v>20808</v>
      </c>
      <c r="L3300" s="1">
        <v>24</v>
      </c>
      <c r="M3300" s="1" t="s">
        <v>20809</v>
      </c>
      <c r="N3300" s="1">
        <v>1008</v>
      </c>
      <c r="O3300" s="1">
        <v>590</v>
      </c>
      <c r="P3300" s="1" t="s">
        <v>20810</v>
      </c>
      <c r="Q3300" s="1">
        <v>590</v>
      </c>
      <c r="R3300" s="1">
        <v>34</v>
      </c>
      <c r="S3300" s="1" t="str">
        <f>VLOOKUP(R3300,[1]Sheet1!$A$1:$D$50,2,0)</f>
        <v>api + librari + document + client + applic</v>
      </c>
      <c r="T3300" s="1" t="str">
        <f>VLOOKUP(R3300,[1]Sheet1!$A$1:$D$50,3,0)</f>
        <v>Web API</v>
      </c>
      <c r="U3300" s="1" t="s">
        <v>68</v>
      </c>
    </row>
    <row r="3301" spans="1:21" x14ac:dyDescent="0.25">
      <c r="A3301" s="1" t="str">
        <f t="shared" si="51"/>
        <v>https://github.com/pauldowman/gitmodel</v>
      </c>
      <c r="B3301" s="1" t="s">
        <v>20811</v>
      </c>
      <c r="C3301" s="1" t="s">
        <v>20812</v>
      </c>
      <c r="D3301" s="1" t="s">
        <v>20813</v>
      </c>
      <c r="E3301" s="1" t="b">
        <v>0</v>
      </c>
      <c r="F3301" s="1">
        <v>30</v>
      </c>
      <c r="G3301" s="1" t="b">
        <v>1</v>
      </c>
      <c r="H3301" s="1" t="b">
        <v>0</v>
      </c>
      <c r="I3301" s="1"/>
      <c r="J3301" s="1" t="s">
        <v>234</v>
      </c>
      <c r="K3301" s="1" t="s">
        <v>20814</v>
      </c>
      <c r="L3301" s="1">
        <v>8</v>
      </c>
      <c r="M3301" s="1" t="s">
        <v>20815</v>
      </c>
      <c r="N3301" s="1">
        <v>165</v>
      </c>
      <c r="O3301" s="1">
        <v>551</v>
      </c>
      <c r="P3301" s="1" t="s">
        <v>4026</v>
      </c>
      <c r="Q3301" s="1">
        <v>551</v>
      </c>
      <c r="R3301" s="1">
        <v>20</v>
      </c>
      <c r="S3301" s="1" t="str">
        <f>VLOOKUP(R3301,[1]Sheet1!$A$1:$D$50,2,0)</f>
        <v>user + databas + will + configur + server</v>
      </c>
      <c r="T3301" s="1" t="str">
        <f>VLOOKUP(R3301,[1]Sheet1!$A$1:$D$50,3,0)</f>
        <v>User Access/Login</v>
      </c>
      <c r="U3301" s="1" t="s">
        <v>172</v>
      </c>
    </row>
    <row r="3302" spans="1:21" x14ac:dyDescent="0.25">
      <c r="A3302" s="1" t="str">
        <f t="shared" si="51"/>
        <v>https://github.com/joero74/git-new-workdir</v>
      </c>
      <c r="B3302" s="1" t="s">
        <v>20816</v>
      </c>
      <c r="C3302" s="1" t="s">
        <v>20817</v>
      </c>
      <c r="D3302" s="1" t="s">
        <v>20818</v>
      </c>
      <c r="E3302" s="1" t="b">
        <v>0</v>
      </c>
      <c r="F3302" s="1">
        <v>8</v>
      </c>
      <c r="G3302" s="1" t="b">
        <v>1</v>
      </c>
      <c r="H3302" s="1" t="b">
        <v>0</v>
      </c>
      <c r="I3302" s="1"/>
      <c r="J3302" s="1" t="s">
        <v>20819</v>
      </c>
      <c r="K3302" s="1" t="s">
        <v>20820</v>
      </c>
      <c r="L3302" s="1">
        <v>1</v>
      </c>
      <c r="M3302" s="1" t="s">
        <v>20821</v>
      </c>
      <c r="N3302" s="1">
        <v>4</v>
      </c>
      <c r="O3302" s="1">
        <v>31</v>
      </c>
      <c r="P3302" s="1" t="s">
        <v>20822</v>
      </c>
      <c r="Q3302" s="1">
        <v>31</v>
      </c>
      <c r="R3302" s="1">
        <v>31</v>
      </c>
      <c r="S3302" s="1" t="str">
        <f>VLOOKUP(R3302,[1]Sheet1!$A$1:$D$50,2,0)</f>
        <v>test + pull + unit + fork + request</v>
      </c>
      <c r="T3302" s="1" t="str">
        <f>VLOOKUP(R3302,[1]Sheet1!$A$1:$D$50,3,0)</f>
        <v>testing in distributed repo</v>
      </c>
      <c r="U3302" s="1" t="s">
        <v>28</v>
      </c>
    </row>
    <row r="3303" spans="1:21" x14ac:dyDescent="0.25">
      <c r="A3303" s="1" t="str">
        <f t="shared" si="51"/>
        <v>https://github.com/schreifels/git-num</v>
      </c>
      <c r="B3303" s="1" t="s">
        <v>20823</v>
      </c>
      <c r="C3303" s="1" t="s">
        <v>20824</v>
      </c>
      <c r="D3303" s="1" t="s">
        <v>20825</v>
      </c>
      <c r="E3303" s="1" t="b">
        <v>0</v>
      </c>
      <c r="F3303" s="1">
        <v>4</v>
      </c>
      <c r="G3303" s="1" t="b">
        <v>1</v>
      </c>
      <c r="H3303" s="1" t="b">
        <v>0</v>
      </c>
      <c r="I3303" s="1"/>
      <c r="J3303" s="1" t="s">
        <v>234</v>
      </c>
      <c r="K3303" s="1" t="s">
        <v>20826</v>
      </c>
      <c r="L3303" s="1">
        <v>0</v>
      </c>
      <c r="M3303" s="1" t="s">
        <v>20827</v>
      </c>
      <c r="N3303" s="1">
        <v>280</v>
      </c>
      <c r="O3303" s="1">
        <v>42</v>
      </c>
      <c r="P3303" s="1" t="s">
        <v>20828</v>
      </c>
      <c r="Q3303" s="1">
        <v>42</v>
      </c>
      <c r="R3303" s="1">
        <v>12</v>
      </c>
      <c r="S3303" s="1" t="str">
        <f>VLOOKUP(R3303,[1]Sheet1!$A$1:$D$50,2,0)</f>
        <v>window + os + develop + linux + applic</v>
      </c>
      <c r="T3303" s="1" t="str">
        <f>VLOOKUP(R3303,[1]Sheet1!$A$1:$D$50,3,0)</f>
        <v>OS+Platforms</v>
      </c>
      <c r="U3303" s="1" t="s">
        <v>151</v>
      </c>
    </row>
    <row r="3304" spans="1:21" x14ac:dyDescent="0.25">
      <c r="A3304" s="1" t="str">
        <f t="shared" si="51"/>
        <v>https://github.com/koseki/git-object-browser</v>
      </c>
      <c r="B3304" s="1" t="s">
        <v>20829</v>
      </c>
      <c r="C3304" s="1" t="s">
        <v>20830</v>
      </c>
      <c r="D3304" s="1" t="s">
        <v>20831</v>
      </c>
      <c r="E3304" s="1" t="b">
        <v>0</v>
      </c>
      <c r="F3304" s="1">
        <v>1</v>
      </c>
      <c r="G3304" s="1" t="b">
        <v>1</v>
      </c>
      <c r="H3304" s="1" t="b">
        <v>1</v>
      </c>
      <c r="I3304" s="1"/>
      <c r="J3304" s="1" t="s">
        <v>234</v>
      </c>
      <c r="K3304" s="1" t="s">
        <v>20832</v>
      </c>
      <c r="L3304" s="1">
        <v>0</v>
      </c>
      <c r="M3304" s="1" t="s">
        <v>20833</v>
      </c>
      <c r="N3304" s="1">
        <v>1196</v>
      </c>
      <c r="O3304" s="1">
        <v>20</v>
      </c>
      <c r="P3304" s="1" t="s">
        <v>20834</v>
      </c>
      <c r="Q3304" s="1">
        <v>20</v>
      </c>
      <c r="R3304" s="1">
        <v>43</v>
      </c>
      <c r="S3304" s="1" t="str">
        <f>VLOOKUP(R3304,[1]Sheet1!$A$1:$D$50,2,0)</f>
        <v>git + commit + script + python + clojur</v>
      </c>
      <c r="T3304" s="1" t="str">
        <f>VLOOKUP(R3304,[1]Sheet1!$A$1:$D$50,3,0)</f>
        <v>Others/Undetermined</v>
      </c>
      <c r="U3304" s="1" t="s">
        <v>68</v>
      </c>
    </row>
    <row r="3305" spans="1:21" x14ac:dyDescent="0.25">
      <c r="A3305" s="1" t="str">
        <f t="shared" si="51"/>
        <v>https://github.com/lesfurets/git-octopus</v>
      </c>
      <c r="B3305" s="1" t="s">
        <v>20835</v>
      </c>
      <c r="C3305" s="1" t="s">
        <v>20836</v>
      </c>
      <c r="D3305" s="1" t="s">
        <v>20837</v>
      </c>
      <c r="E3305" s="1" t="b">
        <v>0</v>
      </c>
      <c r="F3305" s="1">
        <v>15</v>
      </c>
      <c r="G3305" s="1" t="b">
        <v>1</v>
      </c>
      <c r="H3305" s="1" t="b">
        <v>1</v>
      </c>
      <c r="I3305" s="1"/>
      <c r="J3305" s="1" t="s">
        <v>775</v>
      </c>
      <c r="K3305" s="1" t="s">
        <v>20838</v>
      </c>
      <c r="L3305" s="1">
        <v>3</v>
      </c>
      <c r="M3305" s="1" t="s">
        <v>20839</v>
      </c>
      <c r="N3305" s="1">
        <v>117</v>
      </c>
      <c r="O3305" s="1">
        <v>103</v>
      </c>
      <c r="P3305" s="1" t="s">
        <v>20840</v>
      </c>
      <c r="Q3305" s="1">
        <v>103</v>
      </c>
      <c r="R3305" s="1">
        <v>40</v>
      </c>
      <c r="S3305" s="1" t="str">
        <f>VLOOKUP(R3305,[1]Sheet1!$A$1:$D$50,2,0)</f>
        <v>task + plug + job + card + metric</v>
      </c>
      <c r="T3305" s="1" t="str">
        <f>VLOOKUP(R3305,[1]Sheet1!$A$1:$D$50,3,0)</f>
        <v>Others/Undetermined</v>
      </c>
      <c r="U3305" s="1" t="s">
        <v>68</v>
      </c>
    </row>
    <row r="3306" spans="1:21" x14ac:dyDescent="0.25">
      <c r="A3306" s="1" t="str">
        <f t="shared" si="51"/>
        <v>https://github.com/rafaelgou/gitolite-php</v>
      </c>
      <c r="B3306" s="1" t="s">
        <v>20841</v>
      </c>
      <c r="C3306" s="1" t="s">
        <v>20842</v>
      </c>
      <c r="D3306" s="1" t="s">
        <v>20843</v>
      </c>
      <c r="E3306" s="1" t="b">
        <v>0</v>
      </c>
      <c r="F3306" s="1">
        <v>7</v>
      </c>
      <c r="G3306" s="1" t="b">
        <v>1</v>
      </c>
      <c r="H3306" s="1" t="b">
        <v>0</v>
      </c>
      <c r="I3306" s="1" t="s">
        <v>24</v>
      </c>
      <c r="J3306" s="1" t="s">
        <v>141</v>
      </c>
      <c r="K3306" s="1" t="s">
        <v>20844</v>
      </c>
      <c r="L3306" s="1">
        <v>0</v>
      </c>
      <c r="M3306" s="1" t="s">
        <v>20845</v>
      </c>
      <c r="N3306" s="1">
        <v>166</v>
      </c>
      <c r="O3306" s="1">
        <v>22</v>
      </c>
      <c r="P3306" s="1" t="s">
        <v>20846</v>
      </c>
      <c r="Q3306" s="1">
        <v>22</v>
      </c>
      <c r="R3306" s="1">
        <v>2</v>
      </c>
      <c r="S3306" s="1" t="str">
        <f>VLOOKUP(R3306,[1]Sheet1!$A$1:$D$50,2,0)</f>
        <v>http + server + request + proxi + asynchron</v>
      </c>
      <c r="T3306" s="1" t="str">
        <f>VLOOKUP(R3306,[1]Sheet1!$A$1:$D$50,3,0)</f>
        <v>INTERNET+ WEB+NETWORK</v>
      </c>
      <c r="U3306" s="1" t="s">
        <v>988</v>
      </c>
    </row>
    <row r="3307" spans="1:21" x14ac:dyDescent="0.25">
      <c r="A3307" s="1" t="str">
        <f t="shared" si="51"/>
        <v>https://github.com/gvalkov/gitolite-sshkey-form</v>
      </c>
      <c r="B3307" s="1" t="s">
        <v>20847</v>
      </c>
      <c r="C3307" s="1" t="s">
        <v>20848</v>
      </c>
      <c r="D3307" s="1" t="s">
        <v>20849</v>
      </c>
      <c r="E3307" s="1" t="b">
        <v>0</v>
      </c>
      <c r="F3307" s="1">
        <v>3</v>
      </c>
      <c r="G3307" s="1" t="b">
        <v>1</v>
      </c>
      <c r="H3307" s="1" t="b">
        <v>0</v>
      </c>
      <c r="I3307" s="1"/>
      <c r="J3307" s="1" t="s">
        <v>106</v>
      </c>
      <c r="K3307" s="1" t="s">
        <v>20850</v>
      </c>
      <c r="L3307" s="1">
        <v>1</v>
      </c>
      <c r="M3307" s="1" t="s">
        <v>20851</v>
      </c>
      <c r="N3307" s="1">
        <v>620</v>
      </c>
      <c r="O3307" s="1">
        <v>30</v>
      </c>
      <c r="P3307" s="1" t="s">
        <v>20852</v>
      </c>
      <c r="Q3307" s="1">
        <v>30</v>
      </c>
      <c r="R3307" s="1">
        <v>0</v>
      </c>
      <c r="S3307" s="1" t="str">
        <f>VLOOKUP(R3307,[1]Sheet1!$A$1:$D$50,2,0)</f>
        <v>data + dataset + analysi + book + code</v>
      </c>
      <c r="T3307" s="1" t="str">
        <f>VLOOKUP(R3307,[1]Sheet1!$A$1:$D$50,3,0)</f>
        <v>DATA Analysis</v>
      </c>
      <c r="U3307" s="1" t="s">
        <v>76</v>
      </c>
    </row>
    <row r="3308" spans="1:21" x14ac:dyDescent="0.25">
      <c r="A3308" s="1" t="str">
        <f t="shared" si="51"/>
        <v>https://github.com/tv42/gitosis</v>
      </c>
      <c r="B3308" s="1" t="s">
        <v>20853</v>
      </c>
      <c r="C3308" s="1" t="s">
        <v>20854</v>
      </c>
      <c r="D3308" s="1" t="s">
        <v>20855</v>
      </c>
      <c r="E3308" s="1" t="b">
        <v>0</v>
      </c>
      <c r="F3308" s="1">
        <v>81</v>
      </c>
      <c r="G3308" s="1" t="b">
        <v>1</v>
      </c>
      <c r="H3308" s="1" t="b">
        <v>0</v>
      </c>
      <c r="I3308" s="1"/>
      <c r="J3308" s="1" t="s">
        <v>56</v>
      </c>
      <c r="K3308" s="1" t="s">
        <v>20856</v>
      </c>
      <c r="L3308" s="1">
        <v>4</v>
      </c>
      <c r="M3308" s="1" t="s">
        <v>20857</v>
      </c>
      <c r="N3308" s="1">
        <v>328</v>
      </c>
      <c r="O3308" s="1">
        <v>299</v>
      </c>
      <c r="P3308" s="1" t="s">
        <v>20858</v>
      </c>
      <c r="Q3308" s="1">
        <v>299</v>
      </c>
      <c r="R3308" s="1">
        <v>36</v>
      </c>
      <c r="S3308" s="1" t="str">
        <f>VLOOKUP(R3308,[1]Sheet1!$A$1:$D$50,2,0)</f>
        <v>instal + file + packag + version + build</v>
      </c>
      <c r="T3308" s="1" t="str">
        <f>VLOOKUP(R3308,[1]Sheet1!$A$1:$D$50,3,0)</f>
        <v>Build Management</v>
      </c>
      <c r="U3308" s="1" t="s">
        <v>36</v>
      </c>
    </row>
    <row r="3309" spans="1:21" x14ac:dyDescent="0.25">
      <c r="A3309" s="1" t="str">
        <f t="shared" si="51"/>
        <v>https://github.com/nebhale/git-pivotal-tracker-integration</v>
      </c>
      <c r="B3309" s="1" t="s">
        <v>20859</v>
      </c>
      <c r="C3309" s="1" t="s">
        <v>20860</v>
      </c>
      <c r="D3309" s="1" t="s">
        <v>20861</v>
      </c>
      <c r="E3309" s="1" t="b">
        <v>0</v>
      </c>
      <c r="F3309" s="1">
        <v>34</v>
      </c>
      <c r="G3309" s="1" t="b">
        <v>1</v>
      </c>
      <c r="H3309" s="1" t="b">
        <v>0</v>
      </c>
      <c r="I3309" s="1" t="s">
        <v>24</v>
      </c>
      <c r="J3309" s="1" t="s">
        <v>234</v>
      </c>
      <c r="K3309" s="1" t="s">
        <v>20862</v>
      </c>
      <c r="L3309" s="1">
        <v>8</v>
      </c>
      <c r="M3309" s="1" t="s">
        <v>20863</v>
      </c>
      <c r="N3309" s="1">
        <v>714</v>
      </c>
      <c r="O3309" s="1">
        <v>107</v>
      </c>
      <c r="P3309" s="1" t="s">
        <v>20864</v>
      </c>
      <c r="Q3309" s="1">
        <v>107</v>
      </c>
      <c r="R3309" s="1">
        <v>12</v>
      </c>
      <c r="S3309" s="1" t="str">
        <f>VLOOKUP(R3309,[1]Sheet1!$A$1:$D$50,2,0)</f>
        <v>window + os + develop + linux + applic</v>
      </c>
      <c r="T3309" s="1" t="str">
        <f>VLOOKUP(R3309,[1]Sheet1!$A$1:$D$50,3,0)</f>
        <v>OS+Platforms</v>
      </c>
      <c r="U3309" s="1" t="s">
        <v>151</v>
      </c>
    </row>
    <row r="3310" spans="1:21" x14ac:dyDescent="0.25">
      <c r="A3310" s="1" t="str">
        <f t="shared" si="51"/>
        <v>https://github.com/pdclark/git-plugin-updates</v>
      </c>
      <c r="B3310" s="1" t="s">
        <v>20865</v>
      </c>
      <c r="C3310" s="1" t="s">
        <v>20866</v>
      </c>
      <c r="D3310" s="1" t="s">
        <v>20867</v>
      </c>
      <c r="E3310" s="1" t="b">
        <v>0</v>
      </c>
      <c r="F3310" s="1">
        <v>6</v>
      </c>
      <c r="G3310" s="1" t="b">
        <v>1</v>
      </c>
      <c r="H3310" s="1" t="b">
        <v>0</v>
      </c>
      <c r="I3310" s="1" t="s">
        <v>24</v>
      </c>
      <c r="J3310" s="1" t="s">
        <v>141</v>
      </c>
      <c r="K3310" s="1" t="s">
        <v>20868</v>
      </c>
      <c r="L3310" s="1">
        <v>21</v>
      </c>
      <c r="M3310" s="1" t="s">
        <v>20869</v>
      </c>
      <c r="N3310" s="1">
        <v>505</v>
      </c>
      <c r="O3310" s="1">
        <v>64</v>
      </c>
      <c r="P3310" s="1" t="s">
        <v>20870</v>
      </c>
      <c r="Q3310" s="1">
        <v>64</v>
      </c>
      <c r="R3310" s="1">
        <v>10</v>
      </c>
      <c r="S3310" s="1" t="str">
        <f>VLOOKUP(R3310,[1]Sheet1!$A$1:$D$50,2,0)</f>
        <v>app + android + io + librari + support</v>
      </c>
      <c r="T3310" s="1" t="str">
        <f>VLOOKUP(R3310,[1]Sheet1!$A$1:$D$50,3,0)</f>
        <v>Mobile+Android</v>
      </c>
      <c r="U3310" s="1" t="s">
        <v>44</v>
      </c>
    </row>
    <row r="3311" spans="1:21" x14ac:dyDescent="0.25">
      <c r="A3311" s="1" t="str">
        <f t="shared" si="51"/>
        <v>https://github.com/yuki-kimoto/gitprep</v>
      </c>
      <c r="B3311" s="1" t="s">
        <v>20871</v>
      </c>
      <c r="C3311" s="1" t="s">
        <v>20872</v>
      </c>
      <c r="D3311" s="1" t="s">
        <v>20873</v>
      </c>
      <c r="E3311" s="1" t="b">
        <v>0</v>
      </c>
      <c r="F3311" s="1">
        <v>79</v>
      </c>
      <c r="G3311" s="1" t="b">
        <v>1</v>
      </c>
      <c r="H3311" s="1" t="b">
        <v>0</v>
      </c>
      <c r="I3311" s="1" t="s">
        <v>20874</v>
      </c>
      <c r="J3311" s="1" t="s">
        <v>106</v>
      </c>
      <c r="K3311" s="1" t="s">
        <v>20875</v>
      </c>
      <c r="L3311" s="1">
        <v>10</v>
      </c>
      <c r="M3311" s="1" t="s">
        <v>20876</v>
      </c>
      <c r="N3311" s="1">
        <v>4146</v>
      </c>
      <c r="O3311" s="1">
        <v>654</v>
      </c>
      <c r="P3311" s="1" t="s">
        <v>20877</v>
      </c>
      <c r="Q3311" s="1">
        <v>654</v>
      </c>
      <c r="R3311" s="1">
        <v>2</v>
      </c>
      <c r="S3311" s="1" t="str">
        <f>VLOOKUP(R3311,[1]Sheet1!$A$1:$D$50,2,0)</f>
        <v>http + server + request + proxi + asynchron</v>
      </c>
      <c r="T3311" s="1" t="str">
        <f>VLOOKUP(R3311,[1]Sheet1!$A$1:$D$50,3,0)</f>
        <v>INTERNET+ WEB+NETWORK</v>
      </c>
      <c r="U3311" s="1" t="s">
        <v>988</v>
      </c>
    </row>
    <row r="3312" spans="1:21" x14ac:dyDescent="0.25">
      <c r="A3312" s="1" t="str">
        <f t="shared" si="51"/>
        <v>https://github.com/schneidmaster/gitreports.com</v>
      </c>
      <c r="B3312" s="1" t="s">
        <v>20878</v>
      </c>
      <c r="C3312" s="1" t="s">
        <v>20879</v>
      </c>
      <c r="D3312" s="1" t="s">
        <v>20880</v>
      </c>
      <c r="E3312" s="1" t="b">
        <v>0</v>
      </c>
      <c r="F3312" s="1">
        <v>6</v>
      </c>
      <c r="G3312" s="1" t="b">
        <v>1</v>
      </c>
      <c r="H3312" s="1" t="b">
        <v>0</v>
      </c>
      <c r="I3312" s="1"/>
      <c r="J3312" s="1" t="s">
        <v>234</v>
      </c>
      <c r="K3312" s="1" t="s">
        <v>20881</v>
      </c>
      <c r="L3312" s="1">
        <v>11</v>
      </c>
      <c r="M3312" s="1" t="s">
        <v>20882</v>
      </c>
      <c r="N3312" s="1">
        <v>356</v>
      </c>
      <c r="O3312" s="1">
        <v>49</v>
      </c>
      <c r="P3312" s="1" t="s">
        <v>20883</v>
      </c>
      <c r="Q3312" s="1">
        <v>49</v>
      </c>
      <c r="R3312" s="1">
        <v>12</v>
      </c>
      <c r="S3312" s="1" t="str">
        <f>VLOOKUP(R3312,[1]Sheet1!$A$1:$D$50,2,0)</f>
        <v>window + os + develop + linux + applic</v>
      </c>
      <c r="T3312" s="1" t="str">
        <f>VLOOKUP(R3312,[1]Sheet1!$A$1:$D$50,3,0)</f>
        <v>OS+Platforms</v>
      </c>
      <c r="U3312" s="1" t="s">
        <v>151</v>
      </c>
    </row>
    <row r="3313" spans="1:21" x14ac:dyDescent="0.25">
      <c r="A3313" s="1" t="str">
        <f t="shared" si="51"/>
        <v>https://github.com/jamesbrooks/git-runner</v>
      </c>
      <c r="B3313" s="1" t="s">
        <v>20884</v>
      </c>
      <c r="C3313" s="1" t="s">
        <v>20885</v>
      </c>
      <c r="D3313" s="1" t="s">
        <v>20886</v>
      </c>
      <c r="E3313" s="1" t="b">
        <v>0</v>
      </c>
      <c r="F3313" s="1">
        <v>5</v>
      </c>
      <c r="G3313" s="1" t="b">
        <v>1</v>
      </c>
      <c r="H3313" s="1" t="b">
        <v>1</v>
      </c>
      <c r="I3313" s="1"/>
      <c r="J3313" s="1" t="s">
        <v>234</v>
      </c>
      <c r="K3313" s="1" t="s">
        <v>20887</v>
      </c>
      <c r="L3313" s="1">
        <v>0</v>
      </c>
      <c r="M3313" s="1" t="s">
        <v>20888</v>
      </c>
      <c r="N3313" s="1">
        <v>632</v>
      </c>
      <c r="O3313" s="1">
        <v>75</v>
      </c>
      <c r="P3313" s="1" t="s">
        <v>20889</v>
      </c>
      <c r="Q3313" s="1">
        <v>75</v>
      </c>
      <c r="R3313" s="1">
        <v>31</v>
      </c>
      <c r="S3313" s="1" t="str">
        <f>VLOOKUP(R3313,[1]Sheet1!$A$1:$D$50,2,0)</f>
        <v>test + pull + unit + fork + request</v>
      </c>
      <c r="T3313" s="1" t="str">
        <f>VLOOKUP(R3313,[1]Sheet1!$A$1:$D$50,3,0)</f>
        <v>testing in distributed repo</v>
      </c>
      <c r="U3313" s="1" t="s">
        <v>28</v>
      </c>
    </row>
    <row r="3314" spans="1:21" x14ac:dyDescent="0.25">
      <c r="A3314" s="1" t="str">
        <f t="shared" si="51"/>
        <v>https://github.com/chriseldredge/git-slack-hook</v>
      </c>
      <c r="B3314" s="1" t="s">
        <v>20890</v>
      </c>
      <c r="C3314" s="1" t="s">
        <v>20891</v>
      </c>
      <c r="D3314" s="1" t="s">
        <v>20892</v>
      </c>
      <c r="E3314" s="1" t="b">
        <v>0</v>
      </c>
      <c r="F3314" s="1">
        <v>38</v>
      </c>
      <c r="G3314" s="1" t="b">
        <v>1</v>
      </c>
      <c r="H3314" s="1" t="b">
        <v>0</v>
      </c>
      <c r="I3314" s="1" t="s">
        <v>24</v>
      </c>
      <c r="J3314" s="1" t="s">
        <v>775</v>
      </c>
      <c r="K3314" s="1" t="s">
        <v>20893</v>
      </c>
      <c r="L3314" s="1">
        <v>14</v>
      </c>
      <c r="M3314" s="1" t="s">
        <v>20894</v>
      </c>
      <c r="N3314" s="1">
        <v>46</v>
      </c>
      <c r="O3314" s="1">
        <v>223</v>
      </c>
      <c r="P3314" s="1" t="s">
        <v>20895</v>
      </c>
      <c r="Q3314" s="1">
        <v>223</v>
      </c>
      <c r="R3314" s="1">
        <v>43</v>
      </c>
      <c r="S3314" s="1" t="str">
        <f>VLOOKUP(R3314,[1]Sheet1!$A$1:$D$50,2,0)</f>
        <v>git + commit + script + python + clojur</v>
      </c>
      <c r="T3314" s="1" t="str">
        <f>VLOOKUP(R3314,[1]Sheet1!$A$1:$D$50,3,0)</f>
        <v>Others/Undetermined</v>
      </c>
      <c r="U3314" s="1" t="s">
        <v>68</v>
      </c>
    </row>
    <row r="3315" spans="1:21" x14ac:dyDescent="0.25">
      <c r="A3315" s="1" t="str">
        <f t="shared" si="51"/>
        <v>https://github.com/JasonSanford/gitspatial</v>
      </c>
      <c r="B3315" s="1" t="s">
        <v>20896</v>
      </c>
      <c r="C3315" s="1" t="s">
        <v>20897</v>
      </c>
      <c r="D3315" s="1" t="s">
        <v>20898</v>
      </c>
      <c r="E3315" s="1" t="b">
        <v>0</v>
      </c>
      <c r="F3315" s="1">
        <v>9</v>
      </c>
      <c r="G3315" s="1" t="b">
        <v>1</v>
      </c>
      <c r="H3315" s="1" t="b">
        <v>0</v>
      </c>
      <c r="I3315" s="1"/>
      <c r="J3315" s="1" t="s">
        <v>56</v>
      </c>
      <c r="K3315" s="1" t="s">
        <v>20899</v>
      </c>
      <c r="L3315" s="1">
        <v>6</v>
      </c>
      <c r="M3315" s="1" t="s">
        <v>20900</v>
      </c>
      <c r="N3315" s="1">
        <v>2081</v>
      </c>
      <c r="O3315" s="1">
        <v>91</v>
      </c>
      <c r="P3315" s="1" t="s">
        <v>20901</v>
      </c>
      <c r="Q3315" s="1">
        <v>91</v>
      </c>
      <c r="R3315" s="1">
        <v>11</v>
      </c>
      <c r="S3315" s="1" t="str">
        <f>VLOOKUP(R3315,[1]Sheet1!$A$1:$D$50,2,0)</f>
        <v>game + materi + bot + irc + chat</v>
      </c>
      <c r="T3315" s="1" t="str">
        <f>VLOOKUP(R3315,[1]Sheet1!$A$1:$D$50,3,0)</f>
        <v>Gaming and Chat</v>
      </c>
      <c r="U3315" s="1" t="s">
        <v>60</v>
      </c>
    </row>
    <row r="3316" spans="1:21" x14ac:dyDescent="0.25">
      <c r="A3316" s="1" t="str">
        <f t="shared" si="51"/>
        <v>https://github.com/hwdegroot/gittools</v>
      </c>
      <c r="B3316" s="1" t="s">
        <v>20902</v>
      </c>
      <c r="C3316" s="1" t="s">
        <v>20903</v>
      </c>
      <c r="D3316" s="1" t="s">
        <v>20904</v>
      </c>
      <c r="E3316" s="1" t="b">
        <v>0</v>
      </c>
      <c r="F3316" s="1">
        <v>4</v>
      </c>
      <c r="G3316" s="1" t="b">
        <v>1</v>
      </c>
      <c r="H3316" s="1" t="b">
        <v>0</v>
      </c>
      <c r="I3316" s="1" t="s">
        <v>24</v>
      </c>
      <c r="J3316" s="1" t="s">
        <v>775</v>
      </c>
      <c r="K3316" s="1" t="s">
        <v>20905</v>
      </c>
      <c r="L3316" s="1">
        <v>0</v>
      </c>
      <c r="M3316" s="1" t="s">
        <v>20906</v>
      </c>
      <c r="N3316" s="1">
        <v>60</v>
      </c>
      <c r="O3316" s="1">
        <v>28</v>
      </c>
      <c r="P3316" s="1" t="s">
        <v>20907</v>
      </c>
      <c r="Q3316" s="1">
        <v>28</v>
      </c>
      <c r="R3316" s="1">
        <v>36</v>
      </c>
      <c r="S3316" s="1" t="str">
        <f>VLOOKUP(R3316,[1]Sheet1!$A$1:$D$50,2,0)</f>
        <v>instal + file + packag + version + build</v>
      </c>
      <c r="T3316" s="1" t="str">
        <f>VLOOKUP(R3316,[1]Sheet1!$A$1:$D$50,3,0)</f>
        <v>Build Management</v>
      </c>
      <c r="U3316" s="1" t="s">
        <v>36</v>
      </c>
    </row>
    <row r="3317" spans="1:21" x14ac:dyDescent="0.25">
      <c r="A3317" s="1" t="str">
        <f t="shared" si="51"/>
        <v>https://github.com/kootenpv/gittyleaks</v>
      </c>
      <c r="B3317" s="1" t="s">
        <v>20908</v>
      </c>
      <c r="C3317" s="1" t="s">
        <v>20909</v>
      </c>
      <c r="D3317" s="1" t="s">
        <v>20910</v>
      </c>
      <c r="E3317" s="1" t="b">
        <v>0</v>
      </c>
      <c r="F3317" s="1">
        <v>6</v>
      </c>
      <c r="G3317" s="1" t="b">
        <v>1</v>
      </c>
      <c r="H3317" s="1" t="b">
        <v>0</v>
      </c>
      <c r="I3317" s="1"/>
      <c r="J3317" s="1" t="s">
        <v>56</v>
      </c>
      <c r="K3317" s="1" t="s">
        <v>20911</v>
      </c>
      <c r="L3317" s="1">
        <v>0</v>
      </c>
      <c r="M3317" s="1" t="s">
        <v>20912</v>
      </c>
      <c r="N3317" s="1">
        <v>48</v>
      </c>
      <c r="O3317" s="1">
        <v>39</v>
      </c>
      <c r="P3317" s="1" t="s">
        <v>20913</v>
      </c>
      <c r="Q3317" s="1">
        <v>39</v>
      </c>
      <c r="R3317" s="1">
        <v>20</v>
      </c>
      <c r="S3317" s="1" t="str">
        <f>VLOOKUP(R3317,[1]Sheet1!$A$1:$D$50,2,0)</f>
        <v>user + databas + will + configur + server</v>
      </c>
      <c r="T3317" s="1" t="str">
        <f>VLOOKUP(R3317,[1]Sheet1!$A$1:$D$50,3,0)</f>
        <v>User Access/Login</v>
      </c>
      <c r="U3317" s="1" t="s">
        <v>172</v>
      </c>
    </row>
    <row r="3318" spans="1:21" x14ac:dyDescent="0.25">
      <c r="A3318" s="1" t="str">
        <f t="shared" si="51"/>
        <v>https://github.com/zhangela/git-undo</v>
      </c>
      <c r="B3318" s="1" t="s">
        <v>20914</v>
      </c>
      <c r="C3318" s="1" t="s">
        <v>20915</v>
      </c>
      <c r="D3318" s="1" t="s">
        <v>20916</v>
      </c>
      <c r="E3318" s="1" t="b">
        <v>0</v>
      </c>
      <c r="F3318" s="1">
        <v>2</v>
      </c>
      <c r="G3318" s="1" t="b">
        <v>1</v>
      </c>
      <c r="H3318" s="1" t="b">
        <v>0</v>
      </c>
      <c r="I3318" s="1"/>
      <c r="J3318" s="1" t="s">
        <v>56</v>
      </c>
      <c r="K3318" s="1" t="s">
        <v>20917</v>
      </c>
      <c r="L3318" s="1">
        <v>1</v>
      </c>
      <c r="M3318" s="1" t="s">
        <v>20918</v>
      </c>
      <c r="N3318" s="1">
        <v>1172</v>
      </c>
      <c r="O3318" s="1">
        <v>44</v>
      </c>
      <c r="P3318" s="1" t="s">
        <v>20919</v>
      </c>
      <c r="Q3318" s="1">
        <v>44</v>
      </c>
      <c r="R3318" s="1">
        <v>43</v>
      </c>
      <c r="S3318" s="1" t="str">
        <f>VLOOKUP(R3318,[1]Sheet1!$A$1:$D$50,2,0)</f>
        <v>git + commit + script + python + clojur</v>
      </c>
      <c r="T3318" s="1" t="str">
        <f>VLOOKUP(R3318,[1]Sheet1!$A$1:$D$50,3,0)</f>
        <v>Others/Undetermined</v>
      </c>
      <c r="U3318" s="1" t="s">
        <v>68</v>
      </c>
    </row>
    <row r="3319" spans="1:21" x14ac:dyDescent="0.25">
      <c r="A3319" s="1" t="str">
        <f t="shared" si="51"/>
        <v>https://github.com/atom/git-utils</v>
      </c>
      <c r="B3319" s="1" t="s">
        <v>20920</v>
      </c>
      <c r="C3319" s="1" t="s">
        <v>20921</v>
      </c>
      <c r="D3319" s="1" t="s">
        <v>20922</v>
      </c>
      <c r="E3319" s="1" t="b">
        <v>0</v>
      </c>
      <c r="F3319" s="1">
        <v>38</v>
      </c>
      <c r="G3319" s="1" t="b">
        <v>1</v>
      </c>
      <c r="H3319" s="1" t="b">
        <v>1</v>
      </c>
      <c r="I3319" s="1" t="s">
        <v>20923</v>
      </c>
      <c r="J3319" s="1" t="s">
        <v>312</v>
      </c>
      <c r="K3319" s="1" t="s">
        <v>20924</v>
      </c>
      <c r="L3319" s="1">
        <v>29</v>
      </c>
      <c r="M3319" s="1" t="s">
        <v>20925</v>
      </c>
      <c r="N3319" s="1">
        <v>356</v>
      </c>
      <c r="O3319" s="1">
        <v>120</v>
      </c>
      <c r="P3319" s="1" t="s">
        <v>20926</v>
      </c>
      <c r="Q3319" s="1">
        <v>120</v>
      </c>
      <c r="R3319" s="1">
        <v>12</v>
      </c>
      <c r="S3319" s="1" t="str">
        <f>VLOOKUP(R3319,[1]Sheet1!$A$1:$D$50,2,0)</f>
        <v>window + os + develop + linux + applic</v>
      </c>
      <c r="T3319" s="1" t="str">
        <f>VLOOKUP(R3319,[1]Sheet1!$A$1:$D$50,3,0)</f>
        <v>OS+Platforms</v>
      </c>
      <c r="U3319" s="1" t="s">
        <v>151</v>
      </c>
    </row>
    <row r="3320" spans="1:21" x14ac:dyDescent="0.25">
      <c r="A3320" s="1" t="str">
        <f t="shared" si="51"/>
        <v>https://github.com/tochev/git-vanity</v>
      </c>
      <c r="B3320" s="1" t="s">
        <v>20927</v>
      </c>
      <c r="C3320" s="1" t="s">
        <v>20928</v>
      </c>
      <c r="D3320" s="1" t="s">
        <v>20929</v>
      </c>
      <c r="E3320" s="1" t="b">
        <v>0</v>
      </c>
      <c r="F3320" s="1">
        <v>0</v>
      </c>
      <c r="G3320" s="1" t="b">
        <v>1</v>
      </c>
      <c r="H3320" s="1" t="b">
        <v>0</v>
      </c>
      <c r="I3320" s="1"/>
      <c r="J3320" s="1" t="s">
        <v>56</v>
      </c>
      <c r="K3320" s="1" t="s">
        <v>20930</v>
      </c>
      <c r="L3320" s="1">
        <v>0</v>
      </c>
      <c r="M3320" s="1" t="s">
        <v>20931</v>
      </c>
      <c r="N3320" s="1">
        <v>148</v>
      </c>
      <c r="O3320" s="1">
        <v>27</v>
      </c>
      <c r="P3320" s="1" t="s">
        <v>20932</v>
      </c>
      <c r="Q3320" s="1">
        <v>27</v>
      </c>
      <c r="R3320" s="1">
        <v>43</v>
      </c>
      <c r="S3320" s="1" t="str">
        <f>VLOOKUP(R3320,[1]Sheet1!$A$1:$D$50,2,0)</f>
        <v>git + commit + script + python + clojur</v>
      </c>
      <c r="T3320" s="1" t="str">
        <f>VLOOKUP(R3320,[1]Sheet1!$A$1:$D$50,3,0)</f>
        <v>Others/Undetermined</v>
      </c>
      <c r="U3320" s="1" t="s">
        <v>68</v>
      </c>
    </row>
    <row r="3321" spans="1:21" x14ac:dyDescent="0.25">
      <c r="A3321" s="1" t="str">
        <f t="shared" si="51"/>
        <v>https://github.com/brettlangdon/git-vendor</v>
      </c>
      <c r="B3321" s="1" t="s">
        <v>20933</v>
      </c>
      <c r="C3321" s="1" t="s">
        <v>20934</v>
      </c>
      <c r="D3321" s="1" t="s">
        <v>20935</v>
      </c>
      <c r="E3321" s="1" t="b">
        <v>0</v>
      </c>
      <c r="F3321" s="1">
        <v>3</v>
      </c>
      <c r="G3321" s="1" t="b">
        <v>1</v>
      </c>
      <c r="H3321" s="1" t="b">
        <v>1</v>
      </c>
      <c r="I3321" s="1" t="s">
        <v>20936</v>
      </c>
      <c r="J3321" s="1" t="s">
        <v>775</v>
      </c>
      <c r="K3321" s="1" t="s">
        <v>20937</v>
      </c>
      <c r="L3321" s="1">
        <v>2</v>
      </c>
      <c r="M3321" s="1" t="s">
        <v>20938</v>
      </c>
      <c r="N3321" s="1">
        <v>19</v>
      </c>
      <c r="O3321" s="1">
        <v>142</v>
      </c>
      <c r="P3321" s="1" t="s">
        <v>20939</v>
      </c>
      <c r="Q3321" s="1">
        <v>142</v>
      </c>
      <c r="R3321" s="1">
        <v>36</v>
      </c>
      <c r="S3321" s="1" t="str">
        <f>VLOOKUP(R3321,[1]Sheet1!$A$1:$D$50,2,0)</f>
        <v>instal + file + packag + version + build</v>
      </c>
      <c r="T3321" s="1" t="str">
        <f>VLOOKUP(R3321,[1]Sheet1!$A$1:$D$50,3,0)</f>
        <v>Build Management</v>
      </c>
      <c r="U3321" s="1" t="s">
        <v>36</v>
      </c>
    </row>
    <row r="3322" spans="1:21" x14ac:dyDescent="0.25">
      <c r="A3322" s="1" t="str">
        <f t="shared" si="51"/>
        <v>https://github.com/james2doyle/git-website-workflow</v>
      </c>
      <c r="B3322" s="1" t="s">
        <v>20940</v>
      </c>
      <c r="C3322" s="1" t="s">
        <v>20941</v>
      </c>
      <c r="D3322" s="1" t="s">
        <v>20942</v>
      </c>
      <c r="E3322" s="1" t="b">
        <v>0</v>
      </c>
      <c r="F3322" s="1">
        <v>14</v>
      </c>
      <c r="G3322" s="1" t="b">
        <v>1</v>
      </c>
      <c r="H3322" s="1" t="b">
        <v>0</v>
      </c>
      <c r="I3322" s="1" t="s">
        <v>20943</v>
      </c>
      <c r="J3322" s="1" t="s">
        <v>775</v>
      </c>
      <c r="K3322" s="1" t="s">
        <v>20944</v>
      </c>
      <c r="L3322" s="1">
        <v>0</v>
      </c>
      <c r="M3322" s="1" t="s">
        <v>20945</v>
      </c>
      <c r="N3322" s="1">
        <v>145</v>
      </c>
      <c r="O3322" s="1">
        <v>45</v>
      </c>
      <c r="P3322" s="1" t="s">
        <v>20946</v>
      </c>
      <c r="Q3322" s="1">
        <v>45</v>
      </c>
      <c r="R3322" s="1">
        <v>37</v>
      </c>
      <c r="S3322" s="1" t="str">
        <f>VLOOKUP(R3322,[1]Sheet1!$A$1:$D$50,2,0)</f>
        <v>split + flask + sprite + kit + middlewar</v>
      </c>
      <c r="T3322" s="1" t="str">
        <f>VLOOKUP(R3322,[1]Sheet1!$A$1:$D$50,3,0)</f>
        <v>Others/Undetermined</v>
      </c>
      <c r="U3322" s="1" t="s">
        <v>68</v>
      </c>
    </row>
    <row r="3323" spans="1:21" x14ac:dyDescent="0.25">
      <c r="A3323" s="1" t="str">
        <f t="shared" si="51"/>
        <v>https://github.com/stevenmiller888/gity</v>
      </c>
      <c r="B3323" s="1" t="s">
        <v>20947</v>
      </c>
      <c r="C3323" s="1" t="s">
        <v>20948</v>
      </c>
      <c r="D3323" s="1" t="s">
        <v>20949</v>
      </c>
      <c r="E3323" s="1" t="b">
        <v>0</v>
      </c>
      <c r="F3323" s="1">
        <v>1</v>
      </c>
      <c r="G3323" s="1" t="b">
        <v>1</v>
      </c>
      <c r="H3323" s="1" t="b">
        <v>0</v>
      </c>
      <c r="I3323" s="1"/>
      <c r="J3323" s="1" t="s">
        <v>40</v>
      </c>
      <c r="K3323" s="1" t="s">
        <v>20950</v>
      </c>
      <c r="L3323" s="1">
        <v>1</v>
      </c>
      <c r="M3323" s="1" t="s">
        <v>20951</v>
      </c>
      <c r="N3323" s="1">
        <v>284</v>
      </c>
      <c r="O3323" s="1">
        <v>42</v>
      </c>
      <c r="P3323" s="1" t="s">
        <v>20952</v>
      </c>
      <c r="Q3323" s="1">
        <v>42</v>
      </c>
      <c r="R3323" s="1">
        <v>36</v>
      </c>
      <c r="S3323" s="1" t="str">
        <f>VLOOKUP(R3323,[1]Sheet1!$A$1:$D$50,2,0)</f>
        <v>instal + file + packag + version + build</v>
      </c>
      <c r="T3323" s="1" t="str">
        <f>VLOOKUP(R3323,[1]Sheet1!$A$1:$D$50,3,0)</f>
        <v>Build Management</v>
      </c>
      <c r="U3323" s="1" t="s">
        <v>36</v>
      </c>
    </row>
    <row r="3324" spans="1:21" x14ac:dyDescent="0.25">
      <c r="A3324" s="1" t="str">
        <f t="shared" si="51"/>
        <v>https://github.com/Zulko/gizeh</v>
      </c>
      <c r="B3324" s="1" t="s">
        <v>20953</v>
      </c>
      <c r="C3324" s="1" t="s">
        <v>20954</v>
      </c>
      <c r="D3324" s="1" t="s">
        <v>20955</v>
      </c>
      <c r="E3324" s="1" t="b">
        <v>0</v>
      </c>
      <c r="F3324" s="1">
        <v>20</v>
      </c>
      <c r="G3324" s="1" t="b">
        <v>1</v>
      </c>
      <c r="H3324" s="1" t="b">
        <v>0</v>
      </c>
      <c r="I3324" s="1" t="s">
        <v>24</v>
      </c>
      <c r="J3324" s="1" t="s">
        <v>56</v>
      </c>
      <c r="K3324" s="1" t="s">
        <v>20956</v>
      </c>
      <c r="L3324" s="1">
        <v>15</v>
      </c>
      <c r="M3324" s="1" t="s">
        <v>20957</v>
      </c>
      <c r="N3324" s="1">
        <v>369</v>
      </c>
      <c r="O3324" s="1">
        <v>266</v>
      </c>
      <c r="P3324" s="1" t="s">
        <v>20958</v>
      </c>
      <c r="Q3324" s="1">
        <v>266</v>
      </c>
      <c r="R3324" s="1">
        <v>16</v>
      </c>
      <c r="S3324" s="1" t="str">
        <f>VLOOKUP(R3324,[1]Sheet1!$A$1:$D$50,2,0)</f>
        <v>event + compon + analyt + element + demo</v>
      </c>
      <c r="T3324" s="1" t="str">
        <f>VLOOKUP(R3324,[1]Sheet1!$A$1:$D$50,3,0)</f>
        <v>Others/Undetermined</v>
      </c>
      <c r="U3324" s="1" t="s">
        <v>68</v>
      </c>
    </row>
    <row r="3325" spans="1:21" x14ac:dyDescent="0.25">
      <c r="A3325" s="1" t="str">
        <f t="shared" si="51"/>
        <v>https://github.com/gklka/GKFadeNavigationController</v>
      </c>
      <c r="B3325" s="1" t="s">
        <v>20959</v>
      </c>
      <c r="C3325" s="1" t="s">
        <v>20960</v>
      </c>
      <c r="D3325" s="1" t="s">
        <v>20961</v>
      </c>
      <c r="E3325" s="1" t="b">
        <v>0</v>
      </c>
      <c r="F3325" s="1">
        <v>42</v>
      </c>
      <c r="G3325" s="1" t="b">
        <v>1</v>
      </c>
      <c r="H3325" s="1" t="b">
        <v>0</v>
      </c>
      <c r="I3325" s="1" t="s">
        <v>24</v>
      </c>
      <c r="J3325" s="1" t="s">
        <v>208</v>
      </c>
      <c r="K3325" s="1" t="s">
        <v>20962</v>
      </c>
      <c r="L3325" s="1">
        <v>0</v>
      </c>
      <c r="M3325" s="1" t="s">
        <v>20963</v>
      </c>
      <c r="N3325" s="1">
        <v>30275</v>
      </c>
      <c r="O3325" s="1">
        <v>424</v>
      </c>
      <c r="P3325" s="1" t="s">
        <v>20964</v>
      </c>
      <c r="Q3325" s="1">
        <v>424</v>
      </c>
      <c r="R3325" s="1">
        <v>44</v>
      </c>
      <c r="S3325" s="1" t="str">
        <f>VLOOKUP(R3325,[1]Sheet1!$A$1:$D$50,2,0)</f>
        <v>gem + log + rubi + rail + support</v>
      </c>
      <c r="T3325" s="1" t="str">
        <f>VLOOKUP(R3325,[1]Sheet1!$A$1:$D$50,3,0)</f>
        <v>Ruby</v>
      </c>
      <c r="U3325" s="1" t="s">
        <v>264</v>
      </c>
    </row>
    <row r="3326" spans="1:21" x14ac:dyDescent="0.25">
      <c r="A3326" s="1" t="str">
        <f t="shared" si="51"/>
        <v>https://github.com/shrtlist/GKSessionP2P</v>
      </c>
      <c r="B3326" s="1" t="s">
        <v>20965</v>
      </c>
      <c r="C3326" s="1" t="s">
        <v>20966</v>
      </c>
      <c r="D3326" s="1" t="s">
        <v>20967</v>
      </c>
      <c r="E3326" s="1" t="b">
        <v>0</v>
      </c>
      <c r="F3326" s="1">
        <v>11</v>
      </c>
      <c r="G3326" s="1" t="b">
        <v>1</v>
      </c>
      <c r="H3326" s="1" t="b">
        <v>0</v>
      </c>
      <c r="I3326" s="1"/>
      <c r="J3326" s="1" t="s">
        <v>208</v>
      </c>
      <c r="K3326" s="1" t="s">
        <v>20968</v>
      </c>
      <c r="L3326" s="1">
        <v>0</v>
      </c>
      <c r="M3326" s="1" t="s">
        <v>20969</v>
      </c>
      <c r="N3326" s="1">
        <v>715</v>
      </c>
      <c r="O3326" s="1">
        <v>41</v>
      </c>
      <c r="P3326" s="1" t="s">
        <v>20970</v>
      </c>
      <c r="Q3326" s="1">
        <v>41</v>
      </c>
      <c r="R3326" s="1">
        <v>41</v>
      </c>
      <c r="S3326" s="1" t="str">
        <f>VLOOKUP(R3326,[1]Sheet1!$A$1:$D$50,2,0)</f>
        <v>pi + tool + raspberri + devic + detect</v>
      </c>
      <c r="T3326" s="1" t="str">
        <f>VLOOKUP(R3326,[1]Sheet1!$A$1:$D$50,3,0)</f>
        <v>Raspeberry PI</v>
      </c>
      <c r="U3326" s="1" t="s">
        <v>349</v>
      </c>
    </row>
    <row r="3327" spans="1:21" x14ac:dyDescent="0.25">
      <c r="A3327" s="1" t="str">
        <f t="shared" si="51"/>
        <v>https://github.com/adamgit/GL2KitExtensions</v>
      </c>
      <c r="B3327" s="1" t="s">
        <v>20971</v>
      </c>
      <c r="C3327" s="1" t="s">
        <v>20972</v>
      </c>
      <c r="D3327" s="1" t="s">
        <v>20973</v>
      </c>
      <c r="E3327" s="1" t="b">
        <v>0</v>
      </c>
      <c r="F3327" s="1">
        <v>4</v>
      </c>
      <c r="G3327" s="1" t="b">
        <v>1</v>
      </c>
      <c r="H3327" s="1" t="b">
        <v>0</v>
      </c>
      <c r="I3327" s="1" t="s">
        <v>24</v>
      </c>
      <c r="J3327" s="1" t="s">
        <v>208</v>
      </c>
      <c r="K3327" s="1" t="s">
        <v>20974</v>
      </c>
      <c r="L3327" s="1">
        <v>1</v>
      </c>
      <c r="M3327" s="1" t="s">
        <v>20975</v>
      </c>
      <c r="N3327" s="1">
        <v>12664</v>
      </c>
      <c r="O3327" s="1">
        <v>31</v>
      </c>
      <c r="P3327" s="1" t="s">
        <v>20976</v>
      </c>
      <c r="Q3327" s="1">
        <v>31</v>
      </c>
      <c r="R3327" s="1">
        <v>38</v>
      </c>
      <c r="S3327" s="1" t="str">
        <f>VLOOKUP(R3327,[1]Sheet1!$A$1:$D$50,2,0)</f>
        <v>file + project + librari + will + code</v>
      </c>
      <c r="T3327" s="1" t="str">
        <f>VLOOKUP(R3327,[1]Sheet1!$A$1:$D$50,3,0)</f>
        <v>Project Structure</v>
      </c>
      <c r="U3327" s="1" t="s">
        <v>68</v>
      </c>
    </row>
    <row r="3328" spans="1:21" x14ac:dyDescent="0.25">
      <c r="A3328" s="1" t="str">
        <f t="shared" si="51"/>
        <v>https://github.com/Dav1dde/gl3n</v>
      </c>
      <c r="B3328" s="1" t="s">
        <v>20977</v>
      </c>
      <c r="C3328" s="1" t="s">
        <v>20978</v>
      </c>
      <c r="D3328" s="1" t="s">
        <v>20979</v>
      </c>
      <c r="E3328" s="1" t="b">
        <v>0</v>
      </c>
      <c r="F3328" s="1">
        <v>37</v>
      </c>
      <c r="G3328" s="1" t="b">
        <v>1</v>
      </c>
      <c r="H3328" s="1" t="b">
        <v>1</v>
      </c>
      <c r="I3328" s="1" t="s">
        <v>20980</v>
      </c>
      <c r="J3328" s="1" t="s">
        <v>1716</v>
      </c>
      <c r="K3328" s="1" t="s">
        <v>20981</v>
      </c>
      <c r="L3328" s="1">
        <v>9</v>
      </c>
      <c r="M3328" s="1" t="s">
        <v>20982</v>
      </c>
      <c r="N3328" s="1">
        <v>2035</v>
      </c>
      <c r="O3328" s="1">
        <v>76</v>
      </c>
      <c r="P3328" s="1" t="s">
        <v>20983</v>
      </c>
      <c r="Q3328" s="1">
        <v>76</v>
      </c>
      <c r="R3328" s="1">
        <v>40</v>
      </c>
      <c r="S3328" s="1" t="str">
        <f>VLOOKUP(R3328,[1]Sheet1!$A$1:$D$50,2,0)</f>
        <v>task + plug + job + card + metric</v>
      </c>
      <c r="T3328" s="1" t="str">
        <f>VLOOKUP(R3328,[1]Sheet1!$A$1:$D$50,3,0)</f>
        <v>Others/Undetermined</v>
      </c>
      <c r="U3328" s="1" t="s">
        <v>68</v>
      </c>
    </row>
    <row r="3329" spans="1:21" x14ac:dyDescent="0.25">
      <c r="A3329" s="1" t="str">
        <f t="shared" si="51"/>
        <v>https://github.com/nicinabox/glances</v>
      </c>
      <c r="B3329" s="1" t="s">
        <v>20984</v>
      </c>
      <c r="C3329" s="1" t="s">
        <v>20985</v>
      </c>
      <c r="D3329" s="1" t="s">
        <v>20986</v>
      </c>
      <c r="E3329" s="1" t="b">
        <v>0</v>
      </c>
      <c r="F3329" s="1">
        <v>4</v>
      </c>
      <c r="G3329" s="1" t="b">
        <v>1</v>
      </c>
      <c r="H3329" s="1" t="b">
        <v>0</v>
      </c>
      <c r="I3329" s="1" t="s">
        <v>20987</v>
      </c>
      <c r="J3329" s="1" t="s">
        <v>40</v>
      </c>
      <c r="K3329" s="1" t="s">
        <v>20988</v>
      </c>
      <c r="L3329" s="1">
        <v>0</v>
      </c>
      <c r="M3329" s="1" t="s">
        <v>20989</v>
      </c>
      <c r="N3329" s="1">
        <v>245</v>
      </c>
      <c r="O3329" s="1">
        <v>52</v>
      </c>
      <c r="P3329" s="1" t="s">
        <v>20990</v>
      </c>
      <c r="Q3329" s="1">
        <v>52</v>
      </c>
      <c r="R3329" s="1">
        <v>43</v>
      </c>
      <c r="S3329" s="1" t="str">
        <f>VLOOKUP(R3329,[1]Sheet1!$A$1:$D$50,2,0)</f>
        <v>git + commit + script + python + clojur</v>
      </c>
      <c r="T3329" s="1" t="str">
        <f>VLOOKUP(R3329,[1]Sheet1!$A$1:$D$50,3,0)</f>
        <v>Others/Undetermined</v>
      </c>
      <c r="U3329" s="1" t="s">
        <v>68</v>
      </c>
    </row>
    <row r="3330" spans="1:21" x14ac:dyDescent="0.25">
      <c r="A3330" s="1" t="str">
        <f t="shared" si="51"/>
        <v>https://github.com/jpace/glark</v>
      </c>
      <c r="B3330" s="1" t="s">
        <v>20991</v>
      </c>
      <c r="C3330" s="1" t="s">
        <v>20992</v>
      </c>
      <c r="D3330" s="1" t="s">
        <v>20993</v>
      </c>
      <c r="E3330" s="1" t="b">
        <v>0</v>
      </c>
      <c r="F3330" s="1">
        <v>1</v>
      </c>
      <c r="G3330" s="1" t="b">
        <v>1</v>
      </c>
      <c r="H3330" s="1" t="b">
        <v>0</v>
      </c>
      <c r="I3330" s="1" t="s">
        <v>20994</v>
      </c>
      <c r="J3330" s="1" t="s">
        <v>234</v>
      </c>
      <c r="K3330" s="1" t="s">
        <v>20995</v>
      </c>
      <c r="L3330" s="1">
        <v>0</v>
      </c>
      <c r="M3330" s="1" t="s">
        <v>20996</v>
      </c>
      <c r="N3330" s="1">
        <v>830</v>
      </c>
      <c r="O3330" s="1">
        <v>39</v>
      </c>
      <c r="P3330" s="1" t="s">
        <v>20997</v>
      </c>
      <c r="Q3330" s="1">
        <v>39</v>
      </c>
      <c r="R3330" s="1">
        <v>47</v>
      </c>
      <c r="S3330" s="1" t="str">
        <f>VLOOKUP(R3330,[1]Sheet1!$A$1:$D$50,2,0)</f>
        <v>version + learn + video + effect + pagin</v>
      </c>
      <c r="T3330" s="1" t="str">
        <f>VLOOKUP(R3330,[1]Sheet1!$A$1:$D$50,3,0)</f>
        <v>Others/Undetermined</v>
      </c>
      <c r="U3330" s="1" t="s">
        <v>68</v>
      </c>
    </row>
    <row r="3331" spans="1:21" x14ac:dyDescent="0.25">
      <c r="A3331" s="1" t="str">
        <f t="shared" ref="A3331:A3394" si="52">"https://github.com/"&amp;SUBSTITUTE(B3331,CONCATENATE("_",K3331),"")&amp;"/"&amp;K3331</f>
        <v>https://github.com/cginternals/glbinding</v>
      </c>
      <c r="B3331" s="1" t="s">
        <v>20998</v>
      </c>
      <c r="C3331" s="1" t="s">
        <v>20999</v>
      </c>
      <c r="D3331" s="1" t="s">
        <v>21000</v>
      </c>
      <c r="E3331" s="1" t="b">
        <v>0</v>
      </c>
      <c r="F3331" s="1">
        <v>41</v>
      </c>
      <c r="G3331" s="1" t="b">
        <v>1</v>
      </c>
      <c r="H3331" s="1" t="b">
        <v>1</v>
      </c>
      <c r="I3331" s="1" t="s">
        <v>21001</v>
      </c>
      <c r="J3331" s="1" t="s">
        <v>113</v>
      </c>
      <c r="K3331" s="1" t="s">
        <v>21002</v>
      </c>
      <c r="L3331" s="1">
        <v>34</v>
      </c>
      <c r="M3331" s="1" t="s">
        <v>21003</v>
      </c>
      <c r="N3331" s="1">
        <v>23174</v>
      </c>
      <c r="O3331" s="1">
        <v>348</v>
      </c>
      <c r="P3331" s="1" t="s">
        <v>21004</v>
      </c>
      <c r="Q3331" s="1">
        <v>348</v>
      </c>
      <c r="R3331" s="1">
        <v>27</v>
      </c>
      <c r="S3331" s="1" t="str">
        <f>VLOOKUP(R3331,[1]Sheet1!$A$1:$D$50,2,0)</f>
        <v>color + swift + java + gener + convert</v>
      </c>
      <c r="T3331" s="1" t="str">
        <f>VLOOKUP(R3331,[1]Sheet1!$A$1:$D$50,3,0)</f>
        <v>Others/Undetermined</v>
      </c>
      <c r="U3331" s="1" t="s">
        <v>68</v>
      </c>
    </row>
    <row r="3332" spans="1:21" x14ac:dyDescent="0.25">
      <c r="A3332" s="1" t="str">
        <f t="shared" si="52"/>
        <v>https://github.com/go-gl-legacy/glfw</v>
      </c>
      <c r="B3332" s="1" t="s">
        <v>21005</v>
      </c>
      <c r="C3332" s="1" t="s">
        <v>21006</v>
      </c>
      <c r="D3332" s="1" t="s">
        <v>21007</v>
      </c>
      <c r="E3332" s="1" t="b">
        <v>0</v>
      </c>
      <c r="F3332" s="1">
        <v>10</v>
      </c>
      <c r="G3332" s="1" t="b">
        <v>1</v>
      </c>
      <c r="H3332" s="1" t="b">
        <v>0</v>
      </c>
      <c r="I3332" s="1" t="s">
        <v>21008</v>
      </c>
      <c r="J3332" s="1" t="s">
        <v>814</v>
      </c>
      <c r="K3332" s="1" t="s">
        <v>21009</v>
      </c>
      <c r="L3332" s="1">
        <v>0</v>
      </c>
      <c r="M3332" s="1" t="s">
        <v>21010</v>
      </c>
      <c r="N3332" s="1">
        <v>336</v>
      </c>
      <c r="O3332" s="1">
        <v>78</v>
      </c>
      <c r="P3332" s="1" t="s">
        <v>21011</v>
      </c>
      <c r="Q3332" s="1">
        <v>78</v>
      </c>
      <c r="R3332" s="1">
        <v>0</v>
      </c>
      <c r="S3332" s="1" t="str">
        <f>VLOOKUP(R3332,[1]Sheet1!$A$1:$D$50,2,0)</f>
        <v>data + dataset + analysi + book + code</v>
      </c>
      <c r="T3332" s="1" t="str">
        <f>VLOOKUP(R3332,[1]Sheet1!$A$1:$D$50,3,0)</f>
        <v>DATA Analysis</v>
      </c>
      <c r="U3332" s="1" t="s">
        <v>76</v>
      </c>
    </row>
    <row r="3333" spans="1:21" x14ac:dyDescent="0.25">
      <c r="A3333" s="1" t="str">
        <f t="shared" si="52"/>
        <v>https://github.com/bsl/GLFW-b</v>
      </c>
      <c r="B3333" s="1" t="s">
        <v>21012</v>
      </c>
      <c r="C3333" s="1" t="s">
        <v>21013</v>
      </c>
      <c r="D3333" s="1" t="s">
        <v>21014</v>
      </c>
      <c r="E3333" s="1" t="b">
        <v>0</v>
      </c>
      <c r="F3333" s="1">
        <v>18</v>
      </c>
      <c r="G3333" s="1" t="b">
        <v>1</v>
      </c>
      <c r="H3333" s="1" t="b">
        <v>0</v>
      </c>
      <c r="I3333" s="1"/>
      <c r="J3333" s="1" t="s">
        <v>597</v>
      </c>
      <c r="K3333" s="1" t="s">
        <v>21015</v>
      </c>
      <c r="L3333" s="1">
        <v>6</v>
      </c>
      <c r="M3333" s="1" t="s">
        <v>21016</v>
      </c>
      <c r="N3333" s="1">
        <v>732</v>
      </c>
      <c r="O3333" s="1">
        <v>49</v>
      </c>
      <c r="P3333" s="1" t="s">
        <v>21017</v>
      </c>
      <c r="Q3333" s="1">
        <v>49</v>
      </c>
      <c r="R3333" s="1">
        <v>15</v>
      </c>
      <c r="S3333" s="1" t="str">
        <f>VLOOKUP(R3333,[1]Sheet1!$A$1:$D$50,2,0)</f>
        <v>exampl + vagrant + vertx + sbt + maven</v>
      </c>
      <c r="T3333" s="1" t="str">
        <f>VLOOKUP(R3333,[1]Sheet1!$A$1:$D$50,3,0)</f>
        <v>Build and Environments</v>
      </c>
      <c r="U3333" s="1" t="s">
        <v>36</v>
      </c>
    </row>
    <row r="3334" spans="1:21" x14ac:dyDescent="0.25">
      <c r="A3334" s="1" t="str">
        <f t="shared" si="52"/>
        <v>https://github.com/florent37/GlidePalette</v>
      </c>
      <c r="B3334" s="1" t="s">
        <v>21018</v>
      </c>
      <c r="C3334" s="1" t="s">
        <v>21019</v>
      </c>
      <c r="D3334" s="1" t="s">
        <v>21020</v>
      </c>
      <c r="E3334" s="1" t="b">
        <v>0</v>
      </c>
      <c r="F3334" s="1">
        <v>136</v>
      </c>
      <c r="G3334" s="1" t="b">
        <v>1</v>
      </c>
      <c r="H3334" s="1" t="b">
        <v>0</v>
      </c>
      <c r="I3334" s="1" t="s">
        <v>24</v>
      </c>
      <c r="J3334" s="1" t="s">
        <v>176</v>
      </c>
      <c r="K3334" s="1" t="s">
        <v>21021</v>
      </c>
      <c r="L3334" s="1">
        <v>5</v>
      </c>
      <c r="M3334" s="1" t="s">
        <v>21022</v>
      </c>
      <c r="N3334" s="1">
        <v>2708</v>
      </c>
      <c r="O3334" s="1">
        <v>811</v>
      </c>
      <c r="P3334" s="1" t="s">
        <v>21023</v>
      </c>
      <c r="Q3334" s="1">
        <v>811</v>
      </c>
      <c r="R3334" s="1">
        <v>34</v>
      </c>
      <c r="S3334" s="1" t="str">
        <f>VLOOKUP(R3334,[1]Sheet1!$A$1:$D$50,2,0)</f>
        <v>api + librari + document + client + applic</v>
      </c>
      <c r="T3334" s="1" t="str">
        <f>VLOOKUP(R3334,[1]Sheet1!$A$1:$D$50,3,0)</f>
        <v>Web API</v>
      </c>
      <c r="U3334" s="1" t="s">
        <v>68</v>
      </c>
    </row>
    <row r="3335" spans="1:21" x14ac:dyDescent="0.25">
      <c r="A3335" s="1" t="str">
        <f t="shared" si="52"/>
        <v>https://github.com/Kashomon/glift</v>
      </c>
      <c r="B3335" s="1" t="s">
        <v>21024</v>
      </c>
      <c r="C3335" s="1" t="s">
        <v>21025</v>
      </c>
      <c r="D3335" s="1" t="s">
        <v>21026</v>
      </c>
      <c r="E3335" s="1" t="b">
        <v>0</v>
      </c>
      <c r="F3335" s="1">
        <v>17</v>
      </c>
      <c r="G3335" s="1" t="b">
        <v>1</v>
      </c>
      <c r="H3335" s="1" t="b">
        <v>0</v>
      </c>
      <c r="I3335" s="1" t="s">
        <v>24</v>
      </c>
      <c r="J3335" s="1" t="s">
        <v>40</v>
      </c>
      <c r="K3335" s="1" t="s">
        <v>21027</v>
      </c>
      <c r="L3335" s="1">
        <v>46</v>
      </c>
      <c r="M3335" s="1" t="s">
        <v>21028</v>
      </c>
      <c r="N3335" s="1">
        <v>32181</v>
      </c>
      <c r="O3335" s="1">
        <v>85</v>
      </c>
      <c r="P3335" s="1" t="s">
        <v>21029</v>
      </c>
      <c r="Q3335" s="1">
        <v>85</v>
      </c>
      <c r="R3335" s="1">
        <v>34</v>
      </c>
      <c r="S3335" s="1" t="str">
        <f>VLOOKUP(R3335,[1]Sheet1!$A$1:$D$50,2,0)</f>
        <v>api + librari + document + client + applic</v>
      </c>
      <c r="T3335" s="1" t="str">
        <f>VLOOKUP(R3335,[1]Sheet1!$A$1:$D$50,3,0)</f>
        <v>Web API</v>
      </c>
      <c r="U3335" s="1" t="s">
        <v>68</v>
      </c>
    </row>
    <row r="3336" spans="1:21" x14ac:dyDescent="0.25">
      <c r="A3336" s="1" t="str">
        <f t="shared" si="52"/>
        <v>https://github.com/makimoto/glitched_string</v>
      </c>
      <c r="B3336" s="1" t="s">
        <v>21030</v>
      </c>
      <c r="C3336" s="1" t="s">
        <v>21031</v>
      </c>
      <c r="D3336" s="1" t="s">
        <v>21032</v>
      </c>
      <c r="E3336" s="1" t="b">
        <v>0</v>
      </c>
      <c r="F3336" s="1">
        <v>0</v>
      </c>
      <c r="G3336" s="1" t="b">
        <v>1</v>
      </c>
      <c r="H3336" s="1" t="b">
        <v>0</v>
      </c>
      <c r="I3336" s="1"/>
      <c r="J3336" s="1" t="s">
        <v>234</v>
      </c>
      <c r="K3336" s="1" t="s">
        <v>21033</v>
      </c>
      <c r="L3336" s="1">
        <v>0</v>
      </c>
      <c r="M3336" s="1" t="s">
        <v>21034</v>
      </c>
      <c r="N3336" s="1">
        <v>172</v>
      </c>
      <c r="O3336" s="1">
        <v>21</v>
      </c>
      <c r="P3336" s="1" t="s">
        <v>21035</v>
      </c>
      <c r="Q3336" s="1">
        <v>21</v>
      </c>
      <c r="R3336" s="1">
        <v>44</v>
      </c>
      <c r="S3336" s="1" t="str">
        <f>VLOOKUP(R3336,[1]Sheet1!$A$1:$D$50,2,0)</f>
        <v>gem + log + rubi + rail + support</v>
      </c>
      <c r="T3336" s="1" t="str">
        <f>VLOOKUP(R3336,[1]Sheet1!$A$1:$D$50,3,0)</f>
        <v>Ruby</v>
      </c>
      <c r="U3336" s="1" t="s">
        <v>264</v>
      </c>
    </row>
    <row r="3337" spans="1:21" x14ac:dyDescent="0.25">
      <c r="A3337" s="1" t="str">
        <f t="shared" si="52"/>
        <v>https://github.com/polleverywhere/glitter</v>
      </c>
      <c r="B3337" s="1" t="s">
        <v>21036</v>
      </c>
      <c r="C3337" s="1" t="s">
        <v>21037</v>
      </c>
      <c r="D3337" s="1" t="s">
        <v>21038</v>
      </c>
      <c r="E3337" s="1" t="b">
        <v>0</v>
      </c>
      <c r="F3337" s="1">
        <v>8</v>
      </c>
      <c r="G3337" s="1" t="b">
        <v>1</v>
      </c>
      <c r="H3337" s="1" t="b">
        <v>0</v>
      </c>
      <c r="I3337" s="1"/>
      <c r="J3337" s="1" t="s">
        <v>234</v>
      </c>
      <c r="K3337" s="1" t="s">
        <v>21039</v>
      </c>
      <c r="L3337" s="1">
        <v>1</v>
      </c>
      <c r="M3337" s="1" t="s">
        <v>21040</v>
      </c>
      <c r="N3337" s="1">
        <v>223</v>
      </c>
      <c r="O3337" s="1">
        <v>24</v>
      </c>
      <c r="P3337" s="1" t="s">
        <v>21041</v>
      </c>
      <c r="Q3337" s="1">
        <v>24</v>
      </c>
      <c r="R3337" s="1">
        <v>6</v>
      </c>
      <c r="S3337" s="1" t="str">
        <f>VLOOKUP(R3337,[1]Sheet1!$A$1:$D$50,2,0)</f>
        <v>css + control + contain + view + will</v>
      </c>
      <c r="T3337" s="1" t="str">
        <f>VLOOKUP(R3337,[1]Sheet1!$A$1:$D$50,3,0)</f>
        <v>CSS</v>
      </c>
      <c r="U3337" s="1" t="s">
        <v>51</v>
      </c>
    </row>
    <row r="3338" spans="1:21" x14ac:dyDescent="0.25">
      <c r="A3338" s="1" t="str">
        <f t="shared" si="52"/>
        <v>https://github.com/tomaka/glium</v>
      </c>
      <c r="B3338" s="1" t="s">
        <v>21042</v>
      </c>
      <c r="C3338" s="1" t="s">
        <v>21043</v>
      </c>
      <c r="D3338" s="1" t="s">
        <v>21044</v>
      </c>
      <c r="E3338" s="1" t="b">
        <v>0</v>
      </c>
      <c r="F3338" s="1">
        <v>102</v>
      </c>
      <c r="G3338" s="1" t="b">
        <v>1</v>
      </c>
      <c r="H3338" s="1" t="b">
        <v>1</v>
      </c>
      <c r="I3338" s="1"/>
      <c r="J3338" s="1" t="s">
        <v>641</v>
      </c>
      <c r="K3338" s="1" t="s">
        <v>21045</v>
      </c>
      <c r="L3338" s="1">
        <v>211</v>
      </c>
      <c r="M3338" s="1" t="s">
        <v>21046</v>
      </c>
      <c r="N3338" s="1">
        <v>15697</v>
      </c>
      <c r="O3338" s="1">
        <v>1075</v>
      </c>
      <c r="P3338" s="1" t="s">
        <v>21047</v>
      </c>
      <c r="Q3338" s="1">
        <v>1075</v>
      </c>
      <c r="R3338" s="1">
        <v>9</v>
      </c>
      <c r="S3338" s="1" t="str">
        <f>VLOOKUP(R3338,[1]Sheet1!$A$1:$D$50,2,0)</f>
        <v>vim + memori + skeleton + elixir + opengl</v>
      </c>
      <c r="T3338" s="1" t="str">
        <f>VLOOKUP(R3338,[1]Sheet1!$A$1:$D$50,3,0)</f>
        <v>Others/Undetermined</v>
      </c>
      <c r="U3338" s="1" t="s">
        <v>68</v>
      </c>
    </row>
    <row r="3339" spans="1:21" x14ac:dyDescent="0.25">
      <c r="A3339" s="1" t="str">
        <f t="shared" si="52"/>
        <v>https://github.com/rohmann/global-smtp</v>
      </c>
      <c r="B3339" s="1" t="s">
        <v>21048</v>
      </c>
      <c r="C3339" s="1" t="s">
        <v>21049</v>
      </c>
      <c r="D3339" s="1" t="s">
        <v>21050</v>
      </c>
      <c r="E3339" s="1" t="b">
        <v>0</v>
      </c>
      <c r="F3339" s="1">
        <v>18</v>
      </c>
      <c r="G3339" s="1" t="b">
        <v>1</v>
      </c>
      <c r="H3339" s="1" t="b">
        <v>0</v>
      </c>
      <c r="I3339" s="1"/>
      <c r="J3339" s="1" t="s">
        <v>141</v>
      </c>
      <c r="K3339" s="1" t="s">
        <v>21051</v>
      </c>
      <c r="L3339" s="1">
        <v>4</v>
      </c>
      <c r="M3339" s="1" t="s">
        <v>21052</v>
      </c>
      <c r="N3339" s="1">
        <v>231</v>
      </c>
      <c r="O3339" s="1">
        <v>54</v>
      </c>
      <c r="P3339" s="1" t="s">
        <v>21053</v>
      </c>
      <c r="Q3339" s="1">
        <v>54</v>
      </c>
      <c r="R3339" s="1">
        <v>4</v>
      </c>
      <c r="S3339" s="1" t="str">
        <f>VLOOKUP(R3339,[1]Sheet1!$A$1:$D$50,2,0)</f>
        <v>menu + blog + code + item + engin</v>
      </c>
      <c r="T3339" s="1" t="str">
        <f>VLOOKUP(R3339,[1]Sheet1!$A$1:$D$50,3,0)</f>
        <v>Others/Undetermined</v>
      </c>
      <c r="U3339" s="1" t="s">
        <v>430</v>
      </c>
    </row>
    <row r="3340" spans="1:21" x14ac:dyDescent="0.25">
      <c r="A3340" s="1" t="str">
        <f t="shared" si="52"/>
        <v>https://github.com/xitrum-framework/glokka</v>
      </c>
      <c r="B3340" s="1" t="s">
        <v>21054</v>
      </c>
      <c r="C3340" s="1" t="s">
        <v>21055</v>
      </c>
      <c r="D3340" s="1" t="s">
        <v>21056</v>
      </c>
      <c r="E3340" s="1" t="b">
        <v>0</v>
      </c>
      <c r="F3340" s="1">
        <v>2</v>
      </c>
      <c r="G3340" s="1" t="b">
        <v>1</v>
      </c>
      <c r="H3340" s="1" t="b">
        <v>1</v>
      </c>
      <c r="I3340" s="1"/>
      <c r="J3340" s="1" t="s">
        <v>426</v>
      </c>
      <c r="K3340" s="1" t="s">
        <v>21057</v>
      </c>
      <c r="L3340" s="1">
        <v>3</v>
      </c>
      <c r="M3340" s="1" t="s">
        <v>21058</v>
      </c>
      <c r="N3340" s="1">
        <v>409</v>
      </c>
      <c r="O3340" s="1">
        <v>46</v>
      </c>
      <c r="P3340" s="1" t="s">
        <v>21059</v>
      </c>
      <c r="Q3340" s="1">
        <v>46</v>
      </c>
      <c r="R3340" s="1">
        <v>20</v>
      </c>
      <c r="S3340" s="1" t="str">
        <f>VLOOKUP(R3340,[1]Sheet1!$A$1:$D$50,2,0)</f>
        <v>user + databas + will + configur + server</v>
      </c>
      <c r="T3340" s="1" t="str">
        <f>VLOOKUP(R3340,[1]Sheet1!$A$1:$D$50,3,0)</f>
        <v>User Access/Login</v>
      </c>
      <c r="U3340" s="1" t="s">
        <v>172</v>
      </c>
    </row>
    <row r="3341" spans="1:21" x14ac:dyDescent="0.25">
      <c r="A3341" s="1" t="str">
        <f t="shared" si="52"/>
        <v>https://github.com/antonioribeiro/glottosAdmin</v>
      </c>
      <c r="B3341" s="1" t="s">
        <v>21060</v>
      </c>
      <c r="C3341" s="1" t="s">
        <v>21061</v>
      </c>
      <c r="D3341" s="1" t="s">
        <v>21062</v>
      </c>
      <c r="E3341" s="1" t="b">
        <v>0</v>
      </c>
      <c r="F3341" s="1">
        <v>3</v>
      </c>
      <c r="G3341" s="1" t="b">
        <v>1</v>
      </c>
      <c r="H3341" s="1" t="b">
        <v>0</v>
      </c>
      <c r="I3341" s="1" t="s">
        <v>24</v>
      </c>
      <c r="J3341" s="1" t="s">
        <v>40</v>
      </c>
      <c r="K3341" s="1" t="s">
        <v>21063</v>
      </c>
      <c r="L3341" s="1">
        <v>0</v>
      </c>
      <c r="M3341" s="1" t="s">
        <v>21064</v>
      </c>
      <c r="N3341" s="1">
        <v>1154</v>
      </c>
      <c r="O3341" s="1">
        <v>27</v>
      </c>
      <c r="P3341" s="1" t="s">
        <v>21065</v>
      </c>
      <c r="Q3341" s="1">
        <v>27</v>
      </c>
      <c r="R3341" s="1">
        <v>30</v>
      </c>
      <c r="S3341" s="1" t="str">
        <f>VLOOKUP(R3341,[1]Sheet1!$A$1:$D$50,2,0)</f>
        <v>extens + django + web + chrome + graph</v>
      </c>
      <c r="T3341" s="1" t="str">
        <f>VLOOKUP(R3341,[1]Sheet1!$A$1:$D$50,3,0)</f>
        <v>Django Framework Related</v>
      </c>
      <c r="U3341" s="1" t="s">
        <v>362</v>
      </c>
    </row>
    <row r="3342" spans="1:21" x14ac:dyDescent="0.25">
      <c r="A3342" s="1" t="str">
        <f t="shared" si="52"/>
        <v>https://github.com/SimonDanisch/GLPlot.jl</v>
      </c>
      <c r="B3342" s="1" t="s">
        <v>21066</v>
      </c>
      <c r="C3342" s="1" t="s">
        <v>21067</v>
      </c>
      <c r="D3342" s="1" t="s">
        <v>21068</v>
      </c>
      <c r="E3342" s="1" t="b">
        <v>0</v>
      </c>
      <c r="F3342" s="1">
        <v>8</v>
      </c>
      <c r="G3342" s="1" t="b">
        <v>1</v>
      </c>
      <c r="H3342" s="1" t="b">
        <v>0</v>
      </c>
      <c r="I3342" s="1" t="s">
        <v>24</v>
      </c>
      <c r="J3342" s="1" t="s">
        <v>4081</v>
      </c>
      <c r="K3342" s="1" t="s">
        <v>21069</v>
      </c>
      <c r="L3342" s="1">
        <v>12</v>
      </c>
      <c r="M3342" s="1" t="s">
        <v>21070</v>
      </c>
      <c r="N3342" s="1">
        <v>14892</v>
      </c>
      <c r="O3342" s="1">
        <v>55</v>
      </c>
      <c r="P3342" s="1" t="s">
        <v>21071</v>
      </c>
      <c r="Q3342" s="1">
        <v>55</v>
      </c>
      <c r="R3342" s="1">
        <v>35</v>
      </c>
      <c r="S3342" s="1" t="str">
        <f>VLOOKUP(R3342,[1]Sheet1!$A$1:$D$50,2,0)</f>
        <v>softwar + copi + copyright + includ + person</v>
      </c>
      <c r="T3342" s="1" t="str">
        <f>VLOOKUP(R3342,[1]Sheet1!$A$1:$D$50,3,0)</f>
        <v>CopyRight Related</v>
      </c>
      <c r="U3342" s="1" t="s">
        <v>68</v>
      </c>
    </row>
    <row r="3343" spans="1:21" x14ac:dyDescent="0.25">
      <c r="A3343" s="1" t="str">
        <f t="shared" si="52"/>
        <v>https://github.com/mattdesl/glsl-fxaa</v>
      </c>
      <c r="B3343" s="1" t="s">
        <v>21072</v>
      </c>
      <c r="C3343" s="1" t="s">
        <v>21073</v>
      </c>
      <c r="D3343" s="1" t="s">
        <v>21074</v>
      </c>
      <c r="E3343" s="1" t="b">
        <v>0</v>
      </c>
      <c r="F3343" s="1">
        <v>9</v>
      </c>
      <c r="G3343" s="1" t="b">
        <v>1</v>
      </c>
      <c r="H3343" s="1" t="b">
        <v>1</v>
      </c>
      <c r="I3343" s="1" t="s">
        <v>24</v>
      </c>
      <c r="J3343" s="1" t="s">
        <v>21075</v>
      </c>
      <c r="K3343" s="1" t="s">
        <v>21076</v>
      </c>
      <c r="L3343" s="1">
        <v>0</v>
      </c>
      <c r="M3343" s="1" t="s">
        <v>21077</v>
      </c>
      <c r="N3343" s="1">
        <v>770</v>
      </c>
      <c r="O3343" s="1">
        <v>43</v>
      </c>
      <c r="P3343" s="1" t="s">
        <v>21078</v>
      </c>
      <c r="Q3343" s="1">
        <v>43</v>
      </c>
      <c r="R3343" s="1">
        <v>38</v>
      </c>
      <c r="S3343" s="1" t="str">
        <f>VLOOKUP(R3343,[1]Sheet1!$A$1:$D$50,2,0)</f>
        <v>file + project + librari + will + code</v>
      </c>
      <c r="T3343" s="1" t="str">
        <f>VLOOKUP(R3343,[1]Sheet1!$A$1:$D$50,3,0)</f>
        <v>Project Structure</v>
      </c>
      <c r="U3343" s="1" t="s">
        <v>68</v>
      </c>
    </row>
    <row r="3344" spans="1:21" x14ac:dyDescent="0.25">
      <c r="A3344" s="1" t="str">
        <f t="shared" si="52"/>
        <v>https://github.com/hughsk/glsl-noise</v>
      </c>
      <c r="B3344" s="1" t="s">
        <v>21079</v>
      </c>
      <c r="C3344" s="1" t="s">
        <v>21080</v>
      </c>
      <c r="D3344" s="1" t="s">
        <v>21081</v>
      </c>
      <c r="E3344" s="1" t="b">
        <v>0</v>
      </c>
      <c r="F3344" s="1">
        <v>7</v>
      </c>
      <c r="G3344" s="1" t="b">
        <v>1</v>
      </c>
      <c r="H3344" s="1" t="b">
        <v>0</v>
      </c>
      <c r="I3344" s="1" t="s">
        <v>24</v>
      </c>
      <c r="J3344" s="1" t="s">
        <v>21075</v>
      </c>
      <c r="K3344" s="1" t="s">
        <v>21082</v>
      </c>
      <c r="L3344" s="1">
        <v>1</v>
      </c>
      <c r="M3344" s="1" t="s">
        <v>21083</v>
      </c>
      <c r="N3344" s="1">
        <v>10</v>
      </c>
      <c r="O3344" s="1">
        <v>31</v>
      </c>
      <c r="P3344" s="1" t="s">
        <v>21084</v>
      </c>
      <c r="Q3344" s="1">
        <v>31</v>
      </c>
      <c r="R3344" s="1">
        <v>36</v>
      </c>
      <c r="S3344" s="1" t="str">
        <f>VLOOKUP(R3344,[1]Sheet1!$A$1:$D$50,2,0)</f>
        <v>instal + file + packag + version + build</v>
      </c>
      <c r="T3344" s="1" t="str">
        <f>VLOOKUP(R3344,[1]Sheet1!$A$1:$D$50,3,0)</f>
        <v>Build Management</v>
      </c>
      <c r="U3344" s="1" t="s">
        <v>36</v>
      </c>
    </row>
    <row r="3345" spans="1:21" x14ac:dyDescent="0.25">
      <c r="A3345" s="1" t="str">
        <f t="shared" si="52"/>
        <v>https://github.com/stackgl/glsl-parser</v>
      </c>
      <c r="B3345" s="1" t="s">
        <v>21085</v>
      </c>
      <c r="C3345" s="1" t="s">
        <v>21086</v>
      </c>
      <c r="D3345" s="1" t="s">
        <v>21087</v>
      </c>
      <c r="E3345" s="1" t="b">
        <v>0</v>
      </c>
      <c r="F3345" s="1">
        <v>6</v>
      </c>
      <c r="G3345" s="1" t="b">
        <v>1</v>
      </c>
      <c r="H3345" s="1" t="b">
        <v>0</v>
      </c>
      <c r="I3345" s="1" t="s">
        <v>24</v>
      </c>
      <c r="J3345" s="1" t="s">
        <v>40</v>
      </c>
      <c r="K3345" s="1" t="s">
        <v>21088</v>
      </c>
      <c r="L3345" s="1">
        <v>8</v>
      </c>
      <c r="M3345" s="1" t="s">
        <v>21089</v>
      </c>
      <c r="N3345" s="1">
        <v>274</v>
      </c>
      <c r="O3345" s="1">
        <v>39</v>
      </c>
      <c r="P3345" s="1" t="s">
        <v>21090</v>
      </c>
      <c r="Q3345" s="1">
        <v>39</v>
      </c>
      <c r="R3345" s="1">
        <v>37</v>
      </c>
      <c r="S3345" s="1" t="str">
        <f>VLOOKUP(R3345,[1]Sheet1!$A$1:$D$50,2,0)</f>
        <v>split + flask + sprite + kit + middlewar</v>
      </c>
      <c r="T3345" s="1" t="str">
        <f>VLOOKUP(R3345,[1]Sheet1!$A$1:$D$50,3,0)</f>
        <v>Others/Undetermined</v>
      </c>
      <c r="U3345" s="1" t="s">
        <v>68</v>
      </c>
    </row>
    <row r="3346" spans="1:21" x14ac:dyDescent="0.25">
      <c r="A3346" s="1" t="str">
        <f t="shared" si="52"/>
        <v>https://github.com/go-gl/gltext</v>
      </c>
      <c r="B3346" s="1" t="s">
        <v>21091</v>
      </c>
      <c r="C3346" s="1" t="s">
        <v>21092</v>
      </c>
      <c r="D3346" s="1" t="s">
        <v>21093</v>
      </c>
      <c r="E3346" s="1" t="b">
        <v>0</v>
      </c>
      <c r="F3346" s="1">
        <v>16</v>
      </c>
      <c r="G3346" s="1" t="b">
        <v>1</v>
      </c>
      <c r="H3346" s="1" t="b">
        <v>0</v>
      </c>
      <c r="I3346" s="1" t="s">
        <v>24</v>
      </c>
      <c r="J3346" s="1" t="s">
        <v>814</v>
      </c>
      <c r="K3346" s="1" t="s">
        <v>21094</v>
      </c>
      <c r="L3346" s="1">
        <v>3</v>
      </c>
      <c r="M3346" s="1" t="s">
        <v>21095</v>
      </c>
      <c r="N3346" s="1">
        <v>153</v>
      </c>
      <c r="O3346" s="1">
        <v>21</v>
      </c>
      <c r="P3346" s="1" t="s">
        <v>21096</v>
      </c>
      <c r="Q3346" s="1">
        <v>21</v>
      </c>
      <c r="R3346" s="1">
        <v>48</v>
      </c>
      <c r="S3346" s="1" t="str">
        <f>VLOOKUP(R3346,[1]Sheet1!$A$1:$D$50,2,0)</f>
        <v>twitter + grid + field + bootstrap + form</v>
      </c>
      <c r="T3346" s="1" t="str">
        <f>VLOOKUP(R3346,[1]Sheet1!$A$1:$D$50,3,0)</f>
        <v>Boot Strap Framework</v>
      </c>
      <c r="U3346" s="1" t="s">
        <v>362</v>
      </c>
    </row>
    <row r="3347" spans="1:21" x14ac:dyDescent="0.25">
      <c r="A3347" s="1" t="str">
        <f t="shared" si="52"/>
        <v>https://github.com/yulu/GLtext</v>
      </c>
      <c r="B3347" s="1" t="s">
        <v>21097</v>
      </c>
      <c r="C3347" s="1" t="s">
        <v>21098</v>
      </c>
      <c r="D3347" s="1" t="s">
        <v>21099</v>
      </c>
      <c r="E3347" s="1" t="b">
        <v>0</v>
      </c>
      <c r="F3347" s="1">
        <v>12</v>
      </c>
      <c r="G3347" s="1" t="b">
        <v>1</v>
      </c>
      <c r="H3347" s="1" t="b">
        <v>0</v>
      </c>
      <c r="I3347" s="1"/>
      <c r="J3347" s="1" t="s">
        <v>176</v>
      </c>
      <c r="K3347" s="1" t="s">
        <v>21100</v>
      </c>
      <c r="L3347" s="1">
        <v>1</v>
      </c>
      <c r="M3347" s="1" t="s">
        <v>21101</v>
      </c>
      <c r="N3347" s="1">
        <v>5113</v>
      </c>
      <c r="O3347" s="1">
        <v>67</v>
      </c>
      <c r="P3347" s="1" t="s">
        <v>21102</v>
      </c>
      <c r="Q3347" s="1">
        <v>67</v>
      </c>
      <c r="R3347" s="1">
        <v>3</v>
      </c>
      <c r="S3347" s="1" t="str">
        <f>VLOOKUP(R3347,[1]Sheet1!$A$1:$D$50,2,0)</f>
        <v>imag + font + size + will + option</v>
      </c>
      <c r="T3347" s="1" t="str">
        <f>VLOOKUP(R3347,[1]Sheet1!$A$1:$D$50,3,0)</f>
        <v>UI Elements</v>
      </c>
      <c r="U3347" s="1" t="s">
        <v>123</v>
      </c>
    </row>
    <row r="3348" spans="1:21" x14ac:dyDescent="0.25">
      <c r="A3348" s="1" t="str">
        <f t="shared" si="52"/>
        <v>https://github.com/rikusalminen/glwt</v>
      </c>
      <c r="B3348" s="1" t="s">
        <v>21103</v>
      </c>
      <c r="C3348" s="1" t="s">
        <v>21104</v>
      </c>
      <c r="D3348" s="1" t="s">
        <v>21105</v>
      </c>
      <c r="E3348" s="1" t="b">
        <v>0</v>
      </c>
      <c r="F3348" s="1">
        <v>10</v>
      </c>
      <c r="G3348" s="1" t="b">
        <v>1</v>
      </c>
      <c r="H3348" s="1" t="b">
        <v>0</v>
      </c>
      <c r="I3348" s="1"/>
      <c r="J3348" s="1" t="s">
        <v>241</v>
      </c>
      <c r="K3348" s="1" t="s">
        <v>21106</v>
      </c>
      <c r="L3348" s="1">
        <v>2</v>
      </c>
      <c r="M3348" s="1" t="s">
        <v>21107</v>
      </c>
      <c r="N3348" s="1">
        <v>759</v>
      </c>
      <c r="O3348" s="1">
        <v>27</v>
      </c>
      <c r="P3348" s="1" t="s">
        <v>21108</v>
      </c>
      <c r="Q3348" s="1">
        <v>27</v>
      </c>
      <c r="R3348" s="1">
        <v>12</v>
      </c>
      <c r="S3348" s="1" t="str">
        <f>VLOOKUP(R3348,[1]Sheet1!$A$1:$D$50,2,0)</f>
        <v>window + os + develop + linux + applic</v>
      </c>
      <c r="T3348" s="1" t="str">
        <f>VLOOKUP(R3348,[1]Sheet1!$A$1:$D$50,3,0)</f>
        <v>OS+Platforms</v>
      </c>
      <c r="U3348" s="1" t="s">
        <v>151</v>
      </c>
    </row>
    <row r="3349" spans="1:21" x14ac:dyDescent="0.25">
      <c r="A3349" s="1" t="str">
        <f t="shared" si="52"/>
        <v>https://github.com/antifuchs/gmail-britta</v>
      </c>
      <c r="B3349" s="1" t="s">
        <v>21109</v>
      </c>
      <c r="C3349" s="1" t="s">
        <v>21110</v>
      </c>
      <c r="D3349" s="1" t="s">
        <v>21111</v>
      </c>
      <c r="E3349" s="1" t="b">
        <v>0</v>
      </c>
      <c r="F3349" s="1">
        <v>28</v>
      </c>
      <c r="G3349" s="1" t="b">
        <v>1</v>
      </c>
      <c r="H3349" s="1" t="b">
        <v>0</v>
      </c>
      <c r="I3349" s="1"/>
      <c r="J3349" s="1" t="s">
        <v>234</v>
      </c>
      <c r="K3349" s="1" t="s">
        <v>21112</v>
      </c>
      <c r="L3349" s="1">
        <v>3</v>
      </c>
      <c r="M3349" s="1" t="s">
        <v>21113</v>
      </c>
      <c r="N3349" s="1">
        <v>76</v>
      </c>
      <c r="O3349" s="1">
        <v>478</v>
      </c>
      <c r="P3349" s="1" t="s">
        <v>6258</v>
      </c>
      <c r="Q3349" s="1">
        <v>478</v>
      </c>
      <c r="R3349" s="1">
        <v>21</v>
      </c>
      <c r="S3349" s="1" t="str">
        <f>VLOOKUP(R3349,[1]Sheet1!$A$1:$D$50,2,0)</f>
        <v>function + object + return + data + var</v>
      </c>
      <c r="T3349" s="1" t="str">
        <f>VLOOKUP(R3349,[1]Sheet1!$A$1:$D$50,3,0)</f>
        <v>Programming</v>
      </c>
      <c r="U3349" s="1" t="s">
        <v>68</v>
      </c>
    </row>
    <row r="3350" spans="1:21" x14ac:dyDescent="0.25">
      <c r="A3350" s="1" t="str">
        <f t="shared" si="52"/>
        <v>https://github.com/mddub/gmail-logger</v>
      </c>
      <c r="B3350" s="1" t="s">
        <v>21114</v>
      </c>
      <c r="C3350" s="1" t="s">
        <v>21115</v>
      </c>
      <c r="D3350" s="1" t="s">
        <v>21116</v>
      </c>
      <c r="E3350" s="1" t="b">
        <v>0</v>
      </c>
      <c r="F3350" s="1">
        <v>4</v>
      </c>
      <c r="G3350" s="1" t="b">
        <v>1</v>
      </c>
      <c r="H3350" s="1" t="b">
        <v>0</v>
      </c>
      <c r="I3350" s="1"/>
      <c r="J3350" s="1" t="s">
        <v>56</v>
      </c>
      <c r="K3350" s="1" t="s">
        <v>21117</v>
      </c>
      <c r="L3350" s="1">
        <v>0</v>
      </c>
      <c r="M3350" s="1" t="s">
        <v>21118</v>
      </c>
      <c r="N3350" s="1">
        <v>12</v>
      </c>
      <c r="O3350" s="1">
        <v>20</v>
      </c>
      <c r="P3350" s="1" t="s">
        <v>21119</v>
      </c>
      <c r="Q3350" s="1">
        <v>20</v>
      </c>
      <c r="R3350" s="1">
        <v>23</v>
      </c>
      <c r="S3350" s="1" t="str">
        <f>VLOOKUP(R3350,[1]Sheet1!$A$1:$D$50,2,0)</f>
        <v>web + project + network + process + open</v>
      </c>
      <c r="T3350" s="1" t="str">
        <f>VLOOKUP(R3350,[1]Sheet1!$A$1:$D$50,3,0)</f>
        <v>Web Project</v>
      </c>
      <c r="U3350" s="1" t="s">
        <v>68</v>
      </c>
    </row>
    <row r="3351" spans="1:21" x14ac:dyDescent="0.25">
      <c r="A3351" s="1" t="str">
        <f t="shared" si="52"/>
        <v>https://github.com/3d0c/gmf</v>
      </c>
      <c r="B3351" s="1" t="s">
        <v>21120</v>
      </c>
      <c r="C3351" s="1" t="s">
        <v>21121</v>
      </c>
      <c r="D3351" s="1" t="s">
        <v>21122</v>
      </c>
      <c r="E3351" s="1" t="b">
        <v>0</v>
      </c>
      <c r="F3351" s="1">
        <v>50</v>
      </c>
      <c r="G3351" s="1" t="b">
        <v>1</v>
      </c>
      <c r="H3351" s="1" t="b">
        <v>0</v>
      </c>
      <c r="I3351" s="1"/>
      <c r="J3351" s="1" t="s">
        <v>814</v>
      </c>
      <c r="K3351" s="1" t="s">
        <v>21123</v>
      </c>
      <c r="L3351" s="1">
        <v>16</v>
      </c>
      <c r="M3351" s="1" t="s">
        <v>21124</v>
      </c>
      <c r="N3351" s="1">
        <v>2448</v>
      </c>
      <c r="O3351" s="1">
        <v>237</v>
      </c>
      <c r="P3351" s="1" t="s">
        <v>21125</v>
      </c>
      <c r="Q3351" s="1">
        <v>237</v>
      </c>
      <c r="R3351" s="1">
        <v>29</v>
      </c>
      <c r="S3351" s="1" t="str">
        <f>VLOOKUP(R3351,[1]Sheet1!$A$1:$D$50,2,0)</f>
        <v>licens + version + code + mit + releas</v>
      </c>
      <c r="T3351" s="1" t="str">
        <f>VLOOKUP(R3351,[1]Sheet1!$A$1:$D$50,3,0)</f>
        <v>Licensing</v>
      </c>
      <c r="U3351" s="1" t="s">
        <v>68</v>
      </c>
    </row>
    <row r="3352" spans="1:21" x14ac:dyDescent="0.25">
      <c r="A3352" s="1" t="str">
        <f t="shared" si="52"/>
        <v>https://github.com/Parakoopa/GMnet-ENGINE</v>
      </c>
      <c r="B3352" s="1" t="s">
        <v>21126</v>
      </c>
      <c r="C3352" s="1" t="s">
        <v>21127</v>
      </c>
      <c r="D3352" s="1" t="s">
        <v>21128</v>
      </c>
      <c r="E3352" s="1" t="b">
        <v>0</v>
      </c>
      <c r="F3352" s="1">
        <v>5</v>
      </c>
      <c r="G3352" s="1" t="b">
        <v>1</v>
      </c>
      <c r="H3352" s="1" t="b">
        <v>0</v>
      </c>
      <c r="I3352" s="1" t="s">
        <v>21129</v>
      </c>
      <c r="J3352" s="1" t="s">
        <v>21130</v>
      </c>
      <c r="K3352" s="1" t="s">
        <v>21131</v>
      </c>
      <c r="L3352" s="1">
        <v>3</v>
      </c>
      <c r="M3352" s="1" t="s">
        <v>21132</v>
      </c>
      <c r="N3352" s="1">
        <v>5552</v>
      </c>
      <c r="O3352" s="1">
        <v>23</v>
      </c>
      <c r="P3352" s="1" t="s">
        <v>21133</v>
      </c>
      <c r="Q3352" s="1">
        <v>23</v>
      </c>
      <c r="R3352" s="1">
        <v>38</v>
      </c>
      <c r="S3352" s="1" t="str">
        <f>VLOOKUP(R3352,[1]Sheet1!$A$1:$D$50,2,0)</f>
        <v>file + project + librari + will + code</v>
      </c>
      <c r="T3352" s="1" t="str">
        <f>VLOOKUP(R3352,[1]Sheet1!$A$1:$D$50,3,0)</f>
        <v>Project Structure</v>
      </c>
      <c r="U3352" s="1" t="s">
        <v>68</v>
      </c>
    </row>
    <row r="3353" spans="1:21" x14ac:dyDescent="0.25">
      <c r="A3353" s="1" t="str">
        <f t="shared" si="52"/>
        <v>https://github.com/vsbuffalo/gmtfPDF</v>
      </c>
      <c r="B3353" s="1" t="s">
        <v>21134</v>
      </c>
      <c r="C3353" s="1" t="s">
        <v>21135</v>
      </c>
      <c r="D3353" s="1" t="s">
        <v>21136</v>
      </c>
      <c r="E3353" s="1" t="b">
        <v>0</v>
      </c>
      <c r="F3353" s="1">
        <v>5</v>
      </c>
      <c r="G3353" s="1" t="b">
        <v>1</v>
      </c>
      <c r="H3353" s="1" t="b">
        <v>0</v>
      </c>
      <c r="I3353" s="1" t="s">
        <v>24</v>
      </c>
      <c r="J3353" s="1" t="s">
        <v>40</v>
      </c>
      <c r="K3353" s="1" t="s">
        <v>21137</v>
      </c>
      <c r="L3353" s="1">
        <v>5</v>
      </c>
      <c r="M3353" s="1" t="s">
        <v>21138</v>
      </c>
      <c r="N3353" s="1">
        <v>1224</v>
      </c>
      <c r="O3353" s="1">
        <v>33</v>
      </c>
      <c r="P3353" s="1" t="s">
        <v>21139</v>
      </c>
      <c r="Q3353" s="1">
        <v>33</v>
      </c>
      <c r="R3353" s="1">
        <v>30</v>
      </c>
      <c r="S3353" s="1" t="str">
        <f>VLOOKUP(R3353,[1]Sheet1!$A$1:$D$50,2,0)</f>
        <v>extens + django + web + chrome + graph</v>
      </c>
      <c r="T3353" s="1" t="str">
        <f>VLOOKUP(R3353,[1]Sheet1!$A$1:$D$50,3,0)</f>
        <v>Django Framework Related</v>
      </c>
      <c r="U3353" s="1" t="s">
        <v>362</v>
      </c>
    </row>
    <row r="3354" spans="1:21" x14ac:dyDescent="0.25">
      <c r="A3354" s="1" t="str">
        <f t="shared" si="52"/>
        <v>https://github.com/EnigmaCurry/GMusicFS</v>
      </c>
      <c r="B3354" s="1" t="s">
        <v>21140</v>
      </c>
      <c r="C3354" s="1" t="s">
        <v>21141</v>
      </c>
      <c r="D3354" s="1" t="s">
        <v>21142</v>
      </c>
      <c r="E3354" s="1" t="b">
        <v>0</v>
      </c>
      <c r="F3354" s="1">
        <v>38</v>
      </c>
      <c r="G3354" s="1" t="b">
        <v>1</v>
      </c>
      <c r="H3354" s="1" t="b">
        <v>0</v>
      </c>
      <c r="I3354" s="1" t="s">
        <v>24</v>
      </c>
      <c r="J3354" s="1" t="s">
        <v>56</v>
      </c>
      <c r="K3354" s="1" t="s">
        <v>21143</v>
      </c>
      <c r="L3354" s="1">
        <v>29</v>
      </c>
      <c r="M3354" s="1" t="s">
        <v>21144</v>
      </c>
      <c r="N3354" s="1">
        <v>326</v>
      </c>
      <c r="O3354" s="1">
        <v>122</v>
      </c>
      <c r="P3354" s="1" t="s">
        <v>21145</v>
      </c>
      <c r="Q3354" s="1">
        <v>122</v>
      </c>
      <c r="R3354" s="1">
        <v>41</v>
      </c>
      <c r="S3354" s="1" t="str">
        <f>VLOOKUP(R3354,[1]Sheet1!$A$1:$D$50,2,0)</f>
        <v>pi + tool + raspberri + devic + detect</v>
      </c>
      <c r="T3354" s="1" t="str">
        <f>VLOOKUP(R3354,[1]Sheet1!$A$1:$D$50,3,0)</f>
        <v>Raspeberry PI</v>
      </c>
      <c r="U3354" s="1" t="s">
        <v>349</v>
      </c>
    </row>
    <row r="3355" spans="1:21" x14ac:dyDescent="0.25">
      <c r="A3355" s="1" t="str">
        <f t="shared" si="52"/>
        <v>https://github.com/gaubert/gmvault</v>
      </c>
      <c r="B3355" s="1" t="s">
        <v>21146</v>
      </c>
      <c r="C3355" s="1" t="s">
        <v>21147</v>
      </c>
      <c r="D3355" s="1" t="s">
        <v>21148</v>
      </c>
      <c r="E3355" s="1" t="b">
        <v>0</v>
      </c>
      <c r="F3355" s="1">
        <v>127</v>
      </c>
      <c r="G3355" s="1" t="b">
        <v>1</v>
      </c>
      <c r="H3355" s="1" t="b">
        <v>1</v>
      </c>
      <c r="I3355" s="1" t="s">
        <v>21149</v>
      </c>
      <c r="J3355" s="1" t="s">
        <v>56</v>
      </c>
      <c r="K3355" s="1" t="s">
        <v>21150</v>
      </c>
      <c r="L3355" s="1">
        <v>77</v>
      </c>
      <c r="M3355" s="1" t="s">
        <v>21151</v>
      </c>
      <c r="N3355" s="1">
        <v>7110</v>
      </c>
      <c r="O3355" s="1">
        <v>1289</v>
      </c>
      <c r="P3355" s="1" t="s">
        <v>21152</v>
      </c>
      <c r="Q3355" s="1">
        <v>1289</v>
      </c>
      <c r="R3355" s="1">
        <v>29</v>
      </c>
      <c r="S3355" s="1" t="str">
        <f>VLOOKUP(R3355,[1]Sheet1!$A$1:$D$50,2,0)</f>
        <v>licens + version + code + mit + releas</v>
      </c>
      <c r="T3355" s="1" t="str">
        <f>VLOOKUP(R3355,[1]Sheet1!$A$1:$D$50,3,0)</f>
        <v>Licensing</v>
      </c>
      <c r="U3355" s="1" t="s">
        <v>68</v>
      </c>
    </row>
    <row r="3356" spans="1:21" x14ac:dyDescent="0.25">
      <c r="A3356" s="1" t="str">
        <f t="shared" si="52"/>
        <v>https://github.com/davecheney/gmx</v>
      </c>
      <c r="B3356" s="1" t="s">
        <v>21153</v>
      </c>
      <c r="C3356" s="1" t="s">
        <v>21154</v>
      </c>
      <c r="D3356" s="1" t="s">
        <v>21155</v>
      </c>
      <c r="E3356" s="1" t="b">
        <v>0</v>
      </c>
      <c r="F3356" s="1">
        <v>12</v>
      </c>
      <c r="G3356" s="1" t="b">
        <v>1</v>
      </c>
      <c r="H3356" s="1" t="b">
        <v>0</v>
      </c>
      <c r="I3356" s="1" t="s">
        <v>21156</v>
      </c>
      <c r="J3356" s="1" t="s">
        <v>814</v>
      </c>
      <c r="K3356" s="1" t="s">
        <v>21157</v>
      </c>
      <c r="L3356" s="1">
        <v>1</v>
      </c>
      <c r="M3356" s="1" t="s">
        <v>21158</v>
      </c>
      <c r="N3356" s="1">
        <v>145</v>
      </c>
      <c r="O3356" s="1">
        <v>214</v>
      </c>
      <c r="P3356" s="1" t="s">
        <v>21159</v>
      </c>
      <c r="Q3356" s="1">
        <v>214</v>
      </c>
      <c r="R3356" s="1">
        <v>30</v>
      </c>
      <c r="S3356" s="1" t="str">
        <f>VLOOKUP(R3356,[1]Sheet1!$A$1:$D$50,2,0)</f>
        <v>extens + django + web + chrome + graph</v>
      </c>
      <c r="T3356" s="1" t="str">
        <f>VLOOKUP(R3356,[1]Sheet1!$A$1:$D$50,3,0)</f>
        <v>Django Framework Related</v>
      </c>
      <c r="U3356" s="1" t="s">
        <v>362</v>
      </c>
    </row>
    <row r="3357" spans="1:21" x14ac:dyDescent="0.25">
      <c r="A3357" s="1" t="str">
        <f t="shared" si="52"/>
        <v>https://github.com/UprootLabs/gngr</v>
      </c>
      <c r="B3357" s="1" t="s">
        <v>21160</v>
      </c>
      <c r="C3357" s="1" t="s">
        <v>21161</v>
      </c>
      <c r="D3357" s="1" t="s">
        <v>21162</v>
      </c>
      <c r="E3357" s="1" t="b">
        <v>0</v>
      </c>
      <c r="F3357" s="1">
        <v>30</v>
      </c>
      <c r="G3357" s="1" t="b">
        <v>1</v>
      </c>
      <c r="H3357" s="1" t="b">
        <v>0</v>
      </c>
      <c r="I3357" s="1" t="s">
        <v>21163</v>
      </c>
      <c r="J3357" s="1" t="s">
        <v>176</v>
      </c>
      <c r="K3357" s="1" t="s">
        <v>21164</v>
      </c>
      <c r="L3357" s="1">
        <v>98</v>
      </c>
      <c r="M3357" s="1" t="s">
        <v>21165</v>
      </c>
      <c r="N3357" s="1">
        <v>21649</v>
      </c>
      <c r="O3357" s="1">
        <v>138</v>
      </c>
      <c r="P3357" s="1" t="s">
        <v>21166</v>
      </c>
      <c r="Q3357" s="1">
        <v>138</v>
      </c>
      <c r="R3357" s="1">
        <v>12</v>
      </c>
      <c r="S3357" s="1" t="str">
        <f>VLOOKUP(R3357,[1]Sheet1!$A$1:$D$50,2,0)</f>
        <v>window + os + develop + linux + applic</v>
      </c>
      <c r="T3357" s="1" t="str">
        <f>VLOOKUP(R3357,[1]Sheet1!$A$1:$D$50,3,0)</f>
        <v>OS+Platforms</v>
      </c>
      <c r="U3357" s="1" t="s">
        <v>151</v>
      </c>
    </row>
    <row r="3358" spans="1:21" x14ac:dyDescent="0.25">
      <c r="A3358" s="1" t="str">
        <f t="shared" si="52"/>
        <v>https://github.com/Caccc/Gnome-shell-extension-Mediasplayers</v>
      </c>
      <c r="B3358" s="1" t="s">
        <v>21167</v>
      </c>
      <c r="C3358" s="1" t="s">
        <v>21168</v>
      </c>
      <c r="D3358" s="1" t="s">
        <v>21169</v>
      </c>
      <c r="E3358" s="1" t="b">
        <v>0</v>
      </c>
      <c r="F3358" s="1">
        <v>5</v>
      </c>
      <c r="G3358" s="1" t="b">
        <v>1</v>
      </c>
      <c r="H3358" s="1" t="b">
        <v>0</v>
      </c>
      <c r="I3358" s="1"/>
      <c r="J3358" s="1" t="s">
        <v>40</v>
      </c>
      <c r="K3358" s="1" t="s">
        <v>21170</v>
      </c>
      <c r="L3358" s="1">
        <v>11</v>
      </c>
      <c r="M3358" s="1" t="s">
        <v>21171</v>
      </c>
      <c r="N3358" s="1">
        <v>3407</v>
      </c>
      <c r="O3358" s="1">
        <v>21</v>
      </c>
      <c r="P3358" s="1" t="s">
        <v>21172</v>
      </c>
      <c r="Q3358" s="1">
        <v>21</v>
      </c>
      <c r="R3358" s="1">
        <v>39</v>
      </c>
      <c r="S3358" s="1" t="str">
        <f>VLOOKUP(R3358,[1]Sheet1!$A$1:$D$50,2,0)</f>
        <v>theme + javascript + editor + wordpress + base</v>
      </c>
      <c r="T3358" s="1" t="str">
        <f>VLOOKUP(R3358,[1]Sheet1!$A$1:$D$50,3,0)</f>
        <v>Content Management</v>
      </c>
      <c r="U3358" s="1" t="s">
        <v>323</v>
      </c>
    </row>
    <row r="3359" spans="1:21" x14ac:dyDescent="0.25">
      <c r="A3359" s="1" t="str">
        <f t="shared" si="52"/>
        <v>https://github.com/negesti/gnome-shell-extensions-negesti</v>
      </c>
      <c r="B3359" s="1" t="s">
        <v>21173</v>
      </c>
      <c r="C3359" s="1" t="s">
        <v>21174</v>
      </c>
      <c r="D3359" s="1" t="s">
        <v>21175</v>
      </c>
      <c r="E3359" s="1" t="b">
        <v>0</v>
      </c>
      <c r="F3359" s="1">
        <v>17</v>
      </c>
      <c r="G3359" s="1" t="b">
        <v>1</v>
      </c>
      <c r="H3359" s="1" t="b">
        <v>0</v>
      </c>
      <c r="I3359" s="1"/>
      <c r="J3359" s="1" t="s">
        <v>40</v>
      </c>
      <c r="K3359" s="1" t="s">
        <v>21176</v>
      </c>
      <c r="L3359" s="1">
        <v>8</v>
      </c>
      <c r="M3359" s="1" t="s">
        <v>21177</v>
      </c>
      <c r="N3359" s="1">
        <v>299</v>
      </c>
      <c r="O3359" s="1">
        <v>81</v>
      </c>
      <c r="P3359" s="1" t="s">
        <v>21178</v>
      </c>
      <c r="Q3359" s="1">
        <v>81</v>
      </c>
      <c r="R3359" s="1">
        <v>16</v>
      </c>
      <c r="S3359" s="1" t="str">
        <f>VLOOKUP(R3359,[1]Sheet1!$A$1:$D$50,2,0)</f>
        <v>event + compon + analyt + element + demo</v>
      </c>
      <c r="T3359" s="1" t="str">
        <f>VLOOKUP(R3359,[1]Sheet1!$A$1:$D$50,3,0)</f>
        <v>Others/Undetermined</v>
      </c>
      <c r="U3359" s="1" t="s">
        <v>68</v>
      </c>
    </row>
    <row r="3360" spans="1:21" x14ac:dyDescent="0.25">
      <c r="A3360" s="1" t="str">
        <f t="shared" si="52"/>
        <v>https://github.com/rcmorano/gnome-shell-gnome2-notifications</v>
      </c>
      <c r="B3360" s="1" t="s">
        <v>21179</v>
      </c>
      <c r="C3360" s="1" t="s">
        <v>21180</v>
      </c>
      <c r="D3360" s="1" t="s">
        <v>21181</v>
      </c>
      <c r="E3360" s="1" t="b">
        <v>0</v>
      </c>
      <c r="F3360" s="1">
        <v>8</v>
      </c>
      <c r="G3360" s="1" t="b">
        <v>1</v>
      </c>
      <c r="H3360" s="1" t="b">
        <v>0</v>
      </c>
      <c r="I3360" s="1"/>
      <c r="J3360" s="1" t="s">
        <v>40</v>
      </c>
      <c r="K3360" s="1" t="s">
        <v>21182</v>
      </c>
      <c r="L3360" s="1">
        <v>4</v>
      </c>
      <c r="M3360" s="1" t="s">
        <v>21183</v>
      </c>
      <c r="N3360" s="1">
        <v>193</v>
      </c>
      <c r="O3360" s="1">
        <v>25</v>
      </c>
      <c r="P3360" s="1" t="s">
        <v>21184</v>
      </c>
      <c r="Q3360" s="1">
        <v>25</v>
      </c>
      <c r="R3360" s="1">
        <v>30</v>
      </c>
      <c r="S3360" s="1" t="str">
        <f>VLOOKUP(R3360,[1]Sheet1!$A$1:$D$50,2,0)</f>
        <v>extens + django + web + chrome + graph</v>
      </c>
      <c r="T3360" s="1" t="str">
        <f>VLOOKUP(R3360,[1]Sheet1!$A$1:$D$50,3,0)</f>
        <v>Django Framework Related</v>
      </c>
      <c r="U3360" s="1" t="s">
        <v>362</v>
      </c>
    </row>
    <row r="3361" spans="1:21" x14ac:dyDescent="0.25">
      <c r="A3361" s="1" t="str">
        <f t="shared" si="52"/>
        <v>https://github.com/olebowle/gnome-shell-timer</v>
      </c>
      <c r="B3361" s="1" t="s">
        <v>21185</v>
      </c>
      <c r="C3361" s="1" t="s">
        <v>21186</v>
      </c>
      <c r="D3361" s="1" t="s">
        <v>21187</v>
      </c>
      <c r="E3361" s="1" t="b">
        <v>0</v>
      </c>
      <c r="F3361" s="1">
        <v>7</v>
      </c>
      <c r="G3361" s="1" t="b">
        <v>1</v>
      </c>
      <c r="H3361" s="1" t="b">
        <v>0</v>
      </c>
      <c r="I3361" s="1"/>
      <c r="J3361" s="1" t="s">
        <v>40</v>
      </c>
      <c r="K3361" s="1" t="s">
        <v>21188</v>
      </c>
      <c r="L3361" s="1">
        <v>12</v>
      </c>
      <c r="M3361" s="1" t="s">
        <v>21189</v>
      </c>
      <c r="N3361" s="1">
        <v>97</v>
      </c>
      <c r="O3361" s="1">
        <v>34</v>
      </c>
      <c r="P3361" s="1" t="s">
        <v>21190</v>
      </c>
      <c r="Q3361" s="1">
        <v>34</v>
      </c>
      <c r="R3361" s="1">
        <v>12</v>
      </c>
      <c r="S3361" s="1" t="str">
        <f>VLOOKUP(R3361,[1]Sheet1!$A$1:$D$50,2,0)</f>
        <v>window + os + develop + linux + applic</v>
      </c>
      <c r="T3361" s="1" t="str">
        <f>VLOOKUP(R3361,[1]Sheet1!$A$1:$D$50,3,0)</f>
        <v>OS+Platforms</v>
      </c>
      <c r="U3361" s="1" t="s">
        <v>151</v>
      </c>
    </row>
    <row r="3362" spans="1:21" x14ac:dyDescent="0.25">
      <c r="A3362" s="1" t="str">
        <f t="shared" si="52"/>
        <v>https://github.com/stephenmcd/gnotty</v>
      </c>
      <c r="B3362" s="1" t="s">
        <v>21191</v>
      </c>
      <c r="C3362" s="1" t="s">
        <v>21192</v>
      </c>
      <c r="D3362" s="1" t="s">
        <v>21193</v>
      </c>
      <c r="E3362" s="1" t="b">
        <v>0</v>
      </c>
      <c r="F3362" s="1">
        <v>28</v>
      </c>
      <c r="G3362" s="1" t="b">
        <v>1</v>
      </c>
      <c r="H3362" s="1" t="b">
        <v>0</v>
      </c>
      <c r="I3362" s="1" t="s">
        <v>21194</v>
      </c>
      <c r="J3362" s="1" t="s">
        <v>56</v>
      </c>
      <c r="K3362" s="1" t="s">
        <v>21195</v>
      </c>
      <c r="L3362" s="1">
        <v>6</v>
      </c>
      <c r="M3362" s="1" t="s">
        <v>21196</v>
      </c>
      <c r="N3362" s="1">
        <v>814</v>
      </c>
      <c r="O3362" s="1">
        <v>160</v>
      </c>
      <c r="P3362" s="1" t="s">
        <v>21197</v>
      </c>
      <c r="Q3362" s="1">
        <v>160</v>
      </c>
      <c r="R3362" s="1">
        <v>30</v>
      </c>
      <c r="S3362" s="1" t="str">
        <f>VLOOKUP(R3362,[1]Sheet1!$A$1:$D$50,2,0)</f>
        <v>extens + django + web + chrome + graph</v>
      </c>
      <c r="T3362" s="1" t="str">
        <f>VLOOKUP(R3362,[1]Sheet1!$A$1:$D$50,3,0)</f>
        <v>Django Framework Related</v>
      </c>
      <c r="U3362" s="1" t="s">
        <v>362</v>
      </c>
    </row>
    <row r="3363" spans="1:21" x14ac:dyDescent="0.25">
      <c r="A3363" s="1" t="str">
        <f t="shared" si="52"/>
        <v>https://github.com/curiousdannii/gnusto</v>
      </c>
      <c r="B3363" s="1" t="s">
        <v>21198</v>
      </c>
      <c r="C3363" s="1" t="s">
        <v>21199</v>
      </c>
      <c r="D3363" s="1" t="s">
        <v>21200</v>
      </c>
      <c r="E3363" s="1" t="b">
        <v>0</v>
      </c>
      <c r="F3363" s="1">
        <v>7</v>
      </c>
      <c r="G3363" s="1" t="b">
        <v>0</v>
      </c>
      <c r="H3363" s="1" t="b">
        <v>0</v>
      </c>
      <c r="I3363" s="1"/>
      <c r="J3363" s="1" t="s">
        <v>40</v>
      </c>
      <c r="K3363" s="1" t="s">
        <v>21201</v>
      </c>
      <c r="L3363" s="1">
        <v>0</v>
      </c>
      <c r="M3363" s="1" t="s">
        <v>21202</v>
      </c>
      <c r="N3363" s="1">
        <v>1403</v>
      </c>
      <c r="O3363" s="1">
        <v>34</v>
      </c>
      <c r="P3363" s="1" t="s">
        <v>21203</v>
      </c>
      <c r="Q3363" s="1">
        <v>34</v>
      </c>
      <c r="R3363" s="1">
        <v>28</v>
      </c>
      <c r="S3363" s="1" t="str">
        <f>VLOOKUP(R3363,[1]Sheet1!$A$1:$D$50,2,0)</f>
        <v>text + progress + sublim + view + bar</v>
      </c>
      <c r="T3363" s="1" t="str">
        <f>VLOOKUP(R3363,[1]Sheet1!$A$1:$D$50,3,0)</f>
        <v>Text Edtiing</v>
      </c>
      <c r="U3363" s="1" t="s">
        <v>323</v>
      </c>
    </row>
    <row r="3364" spans="1:21" x14ac:dyDescent="0.25">
      <c r="A3364" s="1" t="str">
        <f t="shared" si="52"/>
        <v>https://github.com/maccman/go</v>
      </c>
      <c r="B3364" s="1" t="s">
        <v>21204</v>
      </c>
      <c r="C3364" s="1" t="s">
        <v>21205</v>
      </c>
      <c r="D3364" s="1" t="s">
        <v>21206</v>
      </c>
      <c r="E3364" s="1" t="b">
        <v>0</v>
      </c>
      <c r="F3364" s="1">
        <v>9</v>
      </c>
      <c r="G3364" s="1" t="b">
        <v>1</v>
      </c>
      <c r="H3364" s="1" t="b">
        <v>0</v>
      </c>
      <c r="I3364" s="1" t="s">
        <v>24</v>
      </c>
      <c r="J3364" s="1" t="s">
        <v>814</v>
      </c>
      <c r="K3364" s="1" t="s">
        <v>21207</v>
      </c>
      <c r="L3364" s="1">
        <v>1</v>
      </c>
      <c r="M3364" s="1" t="s">
        <v>21208</v>
      </c>
      <c r="N3364" s="1">
        <v>579</v>
      </c>
      <c r="O3364" s="1">
        <v>59</v>
      </c>
      <c r="P3364" s="1" t="s">
        <v>21209</v>
      </c>
      <c r="Q3364" s="1">
        <v>59</v>
      </c>
      <c r="R3364" s="1">
        <v>29</v>
      </c>
      <c r="S3364" s="1" t="str">
        <f>VLOOKUP(R3364,[1]Sheet1!$A$1:$D$50,2,0)</f>
        <v>licens + version + code + mit + releas</v>
      </c>
      <c r="T3364" s="1" t="str">
        <f>VLOOKUP(R3364,[1]Sheet1!$A$1:$D$50,3,0)</f>
        <v>Licensing</v>
      </c>
      <c r="U3364" s="1" t="s">
        <v>68</v>
      </c>
    </row>
    <row r="3365" spans="1:21" x14ac:dyDescent="0.25">
      <c r="A3365" s="1" t="str">
        <f t="shared" si="52"/>
        <v>https://github.com/shurcooL/go</v>
      </c>
      <c r="B3365" s="1" t="s">
        <v>21210</v>
      </c>
      <c r="C3365" s="1" t="s">
        <v>21211</v>
      </c>
      <c r="D3365" s="1" t="s">
        <v>21207</v>
      </c>
      <c r="E3365" s="1" t="b">
        <v>0</v>
      </c>
      <c r="F3365" s="1">
        <v>24</v>
      </c>
      <c r="G3365" s="1" t="b">
        <v>1</v>
      </c>
      <c r="H3365" s="1" t="b">
        <v>0</v>
      </c>
      <c r="I3365" s="1" t="s">
        <v>24</v>
      </c>
      <c r="J3365" s="1" t="s">
        <v>234</v>
      </c>
      <c r="K3365" s="1" t="s">
        <v>21207</v>
      </c>
      <c r="L3365" s="1">
        <v>0</v>
      </c>
      <c r="M3365" s="1" t="s">
        <v>21212</v>
      </c>
      <c r="N3365" s="1">
        <v>142</v>
      </c>
      <c r="O3365" s="1">
        <v>238</v>
      </c>
      <c r="P3365" s="1" t="s">
        <v>21213</v>
      </c>
      <c r="Q3365" s="1">
        <v>238</v>
      </c>
      <c r="R3365" s="1">
        <v>5</v>
      </c>
      <c r="S3365" s="1" t="str">
        <f>VLOOKUP(R3365,[1]Sheet1!$A$1:$D$50,2,0)</f>
        <v>powershel + erlang + websit + cookbook + attack</v>
      </c>
      <c r="T3365" s="1" t="str">
        <f>VLOOKUP(R3365,[1]Sheet1!$A$1:$D$50,3,0)</f>
        <v>Others/Undetermined</v>
      </c>
      <c r="U3365" s="1" t="s">
        <v>68</v>
      </c>
    </row>
    <row r="3366" spans="1:21" x14ac:dyDescent="0.25">
      <c r="A3366" s="1" t="str">
        <f t="shared" si="52"/>
        <v>https://github.com/siddontang/go</v>
      </c>
      <c r="B3366" s="1" t="s">
        <v>21214</v>
      </c>
      <c r="C3366" s="1" t="s">
        <v>21215</v>
      </c>
      <c r="D3366" s="1" t="s">
        <v>21216</v>
      </c>
      <c r="E3366" s="1" t="b">
        <v>0</v>
      </c>
      <c r="F3366" s="1">
        <v>64</v>
      </c>
      <c r="G3366" s="1" t="b">
        <v>1</v>
      </c>
      <c r="H3366" s="1" t="b">
        <v>0</v>
      </c>
      <c r="I3366" s="1" t="s">
        <v>24</v>
      </c>
      <c r="J3366" s="1" t="s">
        <v>814</v>
      </c>
      <c r="K3366" s="1" t="s">
        <v>21207</v>
      </c>
      <c r="L3366" s="1">
        <v>2</v>
      </c>
      <c r="M3366" s="1" t="s">
        <v>21217</v>
      </c>
      <c r="N3366" s="1">
        <v>160</v>
      </c>
      <c r="O3366" s="1">
        <v>121</v>
      </c>
      <c r="P3366" s="1" t="s">
        <v>21218</v>
      </c>
      <c r="Q3366" s="1">
        <v>121</v>
      </c>
      <c r="R3366" s="1">
        <v>31</v>
      </c>
      <c r="S3366" s="1" t="str">
        <f>VLOOKUP(R3366,[1]Sheet1!$A$1:$D$50,2,0)</f>
        <v>test + pull + unit + fork + request</v>
      </c>
      <c r="T3366" s="1" t="str">
        <f>VLOOKUP(R3366,[1]Sheet1!$A$1:$D$50,3,0)</f>
        <v>testing in distributed repo</v>
      </c>
      <c r="U3366" s="1" t="s">
        <v>28</v>
      </c>
    </row>
    <row r="3367" spans="1:21" x14ac:dyDescent="0.25">
      <c r="A3367" s="1" t="str">
        <f t="shared" si="52"/>
        <v>https://github.com/kless/go2js</v>
      </c>
      <c r="B3367" s="1" t="s">
        <v>21219</v>
      </c>
      <c r="C3367" s="1" t="s">
        <v>21220</v>
      </c>
      <c r="D3367" s="1" t="s">
        <v>21221</v>
      </c>
      <c r="E3367" s="1" t="b">
        <v>0</v>
      </c>
      <c r="F3367" s="1">
        <v>8</v>
      </c>
      <c r="G3367" s="1" t="b">
        <v>1</v>
      </c>
      <c r="H3367" s="1" t="b">
        <v>0</v>
      </c>
      <c r="I3367" s="1" t="s">
        <v>24</v>
      </c>
      <c r="J3367" s="1" t="s">
        <v>814</v>
      </c>
      <c r="K3367" s="1" t="s">
        <v>21222</v>
      </c>
      <c r="L3367" s="1">
        <v>7</v>
      </c>
      <c r="M3367" s="1" t="s">
        <v>21223</v>
      </c>
      <c r="N3367" s="1">
        <v>1159</v>
      </c>
      <c r="O3367" s="1">
        <v>84</v>
      </c>
      <c r="P3367" s="1" t="s">
        <v>21224</v>
      </c>
      <c r="Q3367" s="1">
        <v>84</v>
      </c>
      <c r="R3367" s="1">
        <v>38</v>
      </c>
      <c r="S3367" s="1" t="str">
        <f>VLOOKUP(R3367,[1]Sheet1!$A$1:$D$50,2,0)</f>
        <v>file + project + librari + will + code</v>
      </c>
      <c r="T3367" s="1" t="str">
        <f>VLOOKUP(R3367,[1]Sheet1!$A$1:$D$50,3,0)</f>
        <v>Project Structure</v>
      </c>
      <c r="U3367" s="1" t="s">
        <v>68</v>
      </c>
    </row>
    <row r="3368" spans="1:21" x14ac:dyDescent="0.25">
      <c r="A3368" s="1" t="str">
        <f t="shared" si="52"/>
        <v>https://github.com/goamz/goamz</v>
      </c>
      <c r="B3368" s="1" t="s">
        <v>21225</v>
      </c>
      <c r="C3368" s="1" t="s">
        <v>21226</v>
      </c>
      <c r="D3368" s="1" t="s">
        <v>21227</v>
      </c>
      <c r="E3368" s="1" t="b">
        <v>0</v>
      </c>
      <c r="F3368" s="1">
        <v>135</v>
      </c>
      <c r="G3368" s="1" t="b">
        <v>1</v>
      </c>
      <c r="H3368" s="1" t="b">
        <v>0</v>
      </c>
      <c r="I3368" s="1"/>
      <c r="J3368" s="1" t="s">
        <v>814</v>
      </c>
      <c r="K3368" s="1" t="s">
        <v>21228</v>
      </c>
      <c r="L3368" s="1">
        <v>35</v>
      </c>
      <c r="M3368" s="1" t="s">
        <v>21229</v>
      </c>
      <c r="N3368" s="1">
        <v>1316</v>
      </c>
      <c r="O3368" s="1">
        <v>300</v>
      </c>
      <c r="P3368" s="1" t="s">
        <v>21230</v>
      </c>
      <c r="Q3368" s="1">
        <v>300</v>
      </c>
      <c r="R3368" s="1">
        <v>29</v>
      </c>
      <c r="S3368" s="1" t="str">
        <f>VLOOKUP(R3368,[1]Sheet1!$A$1:$D$50,2,0)</f>
        <v>licens + version + code + mit + releas</v>
      </c>
      <c r="T3368" s="1" t="str">
        <f>VLOOKUP(R3368,[1]Sheet1!$A$1:$D$50,3,0)</f>
        <v>Licensing</v>
      </c>
      <c r="U3368" s="1" t="s">
        <v>68</v>
      </c>
    </row>
    <row r="3369" spans="1:21" x14ac:dyDescent="0.25">
      <c r="A3369" s="1" t="str">
        <f t="shared" si="52"/>
        <v>https://github.com/goaop/goaop-symfony-bundle</v>
      </c>
      <c r="B3369" s="1" t="s">
        <v>21231</v>
      </c>
      <c r="C3369" s="1" t="s">
        <v>21232</v>
      </c>
      <c r="D3369" s="1" t="s">
        <v>21233</v>
      </c>
      <c r="E3369" s="1" t="b">
        <v>0</v>
      </c>
      <c r="F3369" s="1">
        <v>6</v>
      </c>
      <c r="G3369" s="1" t="b">
        <v>1</v>
      </c>
      <c r="H3369" s="1" t="b">
        <v>0</v>
      </c>
      <c r="I3369" s="1" t="s">
        <v>24</v>
      </c>
      <c r="J3369" s="1" t="s">
        <v>141</v>
      </c>
      <c r="K3369" s="1" t="s">
        <v>21234</v>
      </c>
      <c r="L3369" s="1">
        <v>3</v>
      </c>
      <c r="M3369" s="1" t="s">
        <v>21235</v>
      </c>
      <c r="N3369" s="1">
        <v>21</v>
      </c>
      <c r="O3369" s="1">
        <v>26</v>
      </c>
      <c r="P3369" s="1" t="s">
        <v>21236</v>
      </c>
      <c r="Q3369" s="1">
        <v>26</v>
      </c>
      <c r="R3369" s="1">
        <v>10</v>
      </c>
      <c r="S3369" s="1" t="str">
        <f>VLOOKUP(R3369,[1]Sheet1!$A$1:$D$50,2,0)</f>
        <v>app + android + io + librari + support</v>
      </c>
      <c r="T3369" s="1" t="str">
        <f>VLOOKUP(R3369,[1]Sheet1!$A$1:$D$50,3,0)</f>
        <v>Mobile+Android</v>
      </c>
      <c r="U3369" s="1" t="s">
        <v>44</v>
      </c>
    </row>
    <row r="3370" spans="1:21" x14ac:dyDescent="0.25">
      <c r="A3370" s="1" t="str">
        <f t="shared" si="52"/>
        <v>https://github.com/stdupp/goasciiart</v>
      </c>
      <c r="B3370" s="1" t="s">
        <v>21237</v>
      </c>
      <c r="C3370" s="1" t="s">
        <v>21238</v>
      </c>
      <c r="D3370" s="1" t="s">
        <v>21239</v>
      </c>
      <c r="E3370" s="1" t="b">
        <v>0</v>
      </c>
      <c r="F3370" s="1">
        <v>2</v>
      </c>
      <c r="G3370" s="1" t="b">
        <v>1</v>
      </c>
      <c r="H3370" s="1" t="b">
        <v>0</v>
      </c>
      <c r="I3370" s="1" t="s">
        <v>24</v>
      </c>
      <c r="J3370" s="1" t="s">
        <v>814</v>
      </c>
      <c r="K3370" s="1" t="s">
        <v>21240</v>
      </c>
      <c r="L3370" s="1">
        <v>0</v>
      </c>
      <c r="M3370" s="1" t="s">
        <v>21241</v>
      </c>
      <c r="N3370" s="1">
        <v>3</v>
      </c>
      <c r="O3370" s="1">
        <v>39</v>
      </c>
      <c r="P3370" s="1" t="s">
        <v>21242</v>
      </c>
      <c r="Q3370" s="1">
        <v>39</v>
      </c>
      <c r="R3370" s="1">
        <v>43</v>
      </c>
      <c r="S3370" s="1" t="str">
        <f>VLOOKUP(R3370,[1]Sheet1!$A$1:$D$50,2,0)</f>
        <v>git + commit + script + python + clojur</v>
      </c>
      <c r="T3370" s="1" t="str">
        <f>VLOOKUP(R3370,[1]Sheet1!$A$1:$D$50,3,0)</f>
        <v>Others/Undetermined</v>
      </c>
      <c r="U3370" s="1" t="s">
        <v>68</v>
      </c>
    </row>
    <row r="3371" spans="1:21" x14ac:dyDescent="0.25">
      <c r="A3371" s="1" t="str">
        <f t="shared" si="52"/>
        <v>https://github.com/zjmdp/GoAutoSlideView</v>
      </c>
      <c r="B3371" s="1" t="s">
        <v>21243</v>
      </c>
      <c r="C3371" s="1" t="s">
        <v>21244</v>
      </c>
      <c r="D3371" s="1" t="s">
        <v>21245</v>
      </c>
      <c r="E3371" s="1" t="b">
        <v>0</v>
      </c>
      <c r="F3371" s="1">
        <v>0</v>
      </c>
      <c r="G3371" s="1" t="b">
        <v>1</v>
      </c>
      <c r="H3371" s="1" t="b">
        <v>0</v>
      </c>
      <c r="I3371" s="1" t="s">
        <v>24</v>
      </c>
      <c r="J3371" s="1" t="s">
        <v>208</v>
      </c>
      <c r="K3371" s="1" t="s">
        <v>21246</v>
      </c>
      <c r="L3371" s="1">
        <v>0</v>
      </c>
      <c r="M3371" s="1" t="s">
        <v>21247</v>
      </c>
      <c r="N3371" s="1">
        <v>1783</v>
      </c>
      <c r="O3371" s="1">
        <v>28</v>
      </c>
      <c r="P3371" s="1" t="s">
        <v>21248</v>
      </c>
      <c r="Q3371" s="1">
        <v>28</v>
      </c>
      <c r="R3371" s="1">
        <v>16</v>
      </c>
      <c r="S3371" s="1" t="str">
        <f>VLOOKUP(R3371,[1]Sheet1!$A$1:$D$50,2,0)</f>
        <v>event + compon + analyt + element + demo</v>
      </c>
      <c r="T3371" s="1" t="str">
        <f>VLOOKUP(R3371,[1]Sheet1!$A$1:$D$50,3,0)</f>
        <v>Others/Undetermined</v>
      </c>
      <c r="U3371" s="1" t="s">
        <v>68</v>
      </c>
    </row>
    <row r="3372" spans="1:21" x14ac:dyDescent="0.25">
      <c r="A3372" s="1" t="str">
        <f t="shared" si="52"/>
        <v>https://github.com/linkedin/goavro</v>
      </c>
      <c r="B3372" s="1" t="s">
        <v>21249</v>
      </c>
      <c r="C3372" s="1" t="s">
        <v>21250</v>
      </c>
      <c r="D3372" s="1"/>
      <c r="E3372" s="1" t="b">
        <v>0</v>
      </c>
      <c r="F3372" s="1">
        <v>42</v>
      </c>
      <c r="G3372" s="1" t="b">
        <v>1</v>
      </c>
      <c r="H3372" s="1" t="b">
        <v>0</v>
      </c>
      <c r="I3372" s="1" t="s">
        <v>24</v>
      </c>
      <c r="J3372" s="1" t="s">
        <v>814</v>
      </c>
      <c r="K3372" s="1" t="s">
        <v>21251</v>
      </c>
      <c r="L3372" s="1">
        <v>12</v>
      </c>
      <c r="M3372" s="1" t="s">
        <v>21252</v>
      </c>
      <c r="N3372" s="1">
        <v>248</v>
      </c>
      <c r="O3372" s="1">
        <v>157</v>
      </c>
      <c r="P3372" s="1" t="s">
        <v>21253</v>
      </c>
      <c r="Q3372" s="1">
        <v>157</v>
      </c>
      <c r="R3372" s="1">
        <v>38</v>
      </c>
      <c r="S3372" s="1" t="str">
        <f>VLOOKUP(R3372,[1]Sheet1!$A$1:$D$50,2,0)</f>
        <v>file + project + librari + will + code</v>
      </c>
      <c r="T3372" s="1" t="str">
        <f>VLOOKUP(R3372,[1]Sheet1!$A$1:$D$50,3,0)</f>
        <v>Project Structure</v>
      </c>
      <c r="U3372" s="1" t="s">
        <v>68</v>
      </c>
    </row>
    <row r="3373" spans="1:21" x14ac:dyDescent="0.25">
      <c r="A3373" s="1" t="str">
        <f t="shared" si="52"/>
        <v>https://github.com/vitorsvieira/go-basics</v>
      </c>
      <c r="B3373" s="1" t="s">
        <v>21254</v>
      </c>
      <c r="C3373" s="1" t="s">
        <v>21255</v>
      </c>
      <c r="D3373" s="1" t="s">
        <v>21256</v>
      </c>
      <c r="E3373" s="1" t="b">
        <v>0</v>
      </c>
      <c r="F3373" s="1">
        <v>11</v>
      </c>
      <c r="G3373" s="1" t="b">
        <v>1</v>
      </c>
      <c r="H3373" s="1" t="b">
        <v>0</v>
      </c>
      <c r="I3373" s="1"/>
      <c r="J3373" s="1" t="s">
        <v>814</v>
      </c>
      <c r="K3373" s="1" t="s">
        <v>21257</v>
      </c>
      <c r="L3373" s="1">
        <v>0</v>
      </c>
      <c r="M3373" s="1" t="s">
        <v>21258</v>
      </c>
      <c r="N3373" s="1">
        <v>313</v>
      </c>
      <c r="O3373" s="1">
        <v>43</v>
      </c>
      <c r="P3373" s="1" t="s">
        <v>21259</v>
      </c>
      <c r="Q3373" s="1">
        <v>43</v>
      </c>
      <c r="R3373" s="1">
        <v>5</v>
      </c>
      <c r="S3373" s="1" t="str">
        <f>VLOOKUP(R3373,[1]Sheet1!$A$1:$D$50,2,0)</f>
        <v>powershel + erlang + websit + cookbook + attack</v>
      </c>
      <c r="T3373" s="1" t="str">
        <f>VLOOKUP(R3373,[1]Sheet1!$A$1:$D$50,3,0)</f>
        <v>Others/Undetermined</v>
      </c>
      <c r="U3373" s="1" t="s">
        <v>68</v>
      </c>
    </row>
    <row r="3374" spans="1:21" x14ac:dyDescent="0.25">
      <c r="A3374" s="1" t="str">
        <f t="shared" si="52"/>
        <v>https://github.com/noahhl/go-batsd</v>
      </c>
      <c r="B3374" s="1" t="s">
        <v>21260</v>
      </c>
      <c r="C3374" s="1" t="s">
        <v>21261</v>
      </c>
      <c r="D3374" s="1"/>
      <c r="E3374" s="1" t="b">
        <v>0</v>
      </c>
      <c r="F3374" s="1">
        <v>4</v>
      </c>
      <c r="G3374" s="1" t="b">
        <v>1</v>
      </c>
      <c r="H3374" s="1" t="b">
        <v>0</v>
      </c>
      <c r="I3374" s="1" t="s">
        <v>24</v>
      </c>
      <c r="J3374" s="1" t="s">
        <v>814</v>
      </c>
      <c r="K3374" s="1" t="s">
        <v>21262</v>
      </c>
      <c r="L3374" s="1">
        <v>2</v>
      </c>
      <c r="M3374" s="1" t="s">
        <v>21263</v>
      </c>
      <c r="N3374" s="1">
        <v>98</v>
      </c>
      <c r="O3374" s="1">
        <v>128</v>
      </c>
      <c r="P3374" s="1" t="s">
        <v>21264</v>
      </c>
      <c r="Q3374" s="1">
        <v>128</v>
      </c>
      <c r="R3374" s="1">
        <v>35</v>
      </c>
      <c r="S3374" s="1" t="str">
        <f>VLOOKUP(R3374,[1]Sheet1!$A$1:$D$50,2,0)</f>
        <v>softwar + copi + copyright + includ + person</v>
      </c>
      <c r="T3374" s="1" t="str">
        <f>VLOOKUP(R3374,[1]Sheet1!$A$1:$D$50,3,0)</f>
        <v>CopyRight Related</v>
      </c>
      <c r="U3374" s="1" t="s">
        <v>68</v>
      </c>
    </row>
    <row r="3375" spans="1:21" x14ac:dyDescent="0.25">
      <c r="A3375" s="1" t="str">
        <f t="shared" si="52"/>
        <v>https://github.com/gobblejs/gobble</v>
      </c>
      <c r="B3375" s="1" t="s">
        <v>21265</v>
      </c>
      <c r="C3375" s="1" t="s">
        <v>21266</v>
      </c>
      <c r="D3375" s="1" t="s">
        <v>21267</v>
      </c>
      <c r="E3375" s="1" t="b">
        <v>0</v>
      </c>
      <c r="F3375" s="1">
        <v>22</v>
      </c>
      <c r="G3375" s="1" t="b">
        <v>1</v>
      </c>
      <c r="H3375" s="1" t="b">
        <v>0</v>
      </c>
      <c r="I3375" s="1" t="s">
        <v>24</v>
      </c>
      <c r="J3375" s="1" t="s">
        <v>40</v>
      </c>
      <c r="K3375" s="1" t="s">
        <v>21268</v>
      </c>
      <c r="L3375" s="1">
        <v>34</v>
      </c>
      <c r="M3375" s="1" t="s">
        <v>21269</v>
      </c>
      <c r="N3375" s="1">
        <v>1609</v>
      </c>
      <c r="O3375" s="1">
        <v>295</v>
      </c>
      <c r="P3375" s="1" t="s">
        <v>21270</v>
      </c>
      <c r="Q3375" s="1">
        <v>295</v>
      </c>
      <c r="R3375" s="1">
        <v>36</v>
      </c>
      <c r="S3375" s="1" t="str">
        <f>VLOOKUP(R3375,[1]Sheet1!$A$1:$D$50,2,0)</f>
        <v>instal + file + packag + version + build</v>
      </c>
      <c r="T3375" s="1" t="str">
        <f>VLOOKUP(R3375,[1]Sheet1!$A$1:$D$50,3,0)</f>
        <v>Build Management</v>
      </c>
      <c r="U3375" s="1" t="s">
        <v>36</v>
      </c>
    </row>
    <row r="3376" spans="1:21" x14ac:dyDescent="0.25">
      <c r="A3376" s="1" t="str">
        <f t="shared" si="52"/>
        <v>https://github.com/cmpxchg16/gobench</v>
      </c>
      <c r="B3376" s="1" t="s">
        <v>21271</v>
      </c>
      <c r="C3376" s="1" t="s">
        <v>21272</v>
      </c>
      <c r="D3376" s="1" t="s">
        <v>21273</v>
      </c>
      <c r="E3376" s="1" t="b">
        <v>0</v>
      </c>
      <c r="F3376" s="1">
        <v>34</v>
      </c>
      <c r="G3376" s="1" t="b">
        <v>1</v>
      </c>
      <c r="H3376" s="1" t="b">
        <v>0</v>
      </c>
      <c r="I3376" s="1"/>
      <c r="J3376" s="1" t="s">
        <v>814</v>
      </c>
      <c r="K3376" s="1" t="s">
        <v>21274</v>
      </c>
      <c r="L3376" s="1">
        <v>5</v>
      </c>
      <c r="M3376" s="1" t="s">
        <v>21275</v>
      </c>
      <c r="N3376" s="1">
        <v>38</v>
      </c>
      <c r="O3376" s="1">
        <v>170</v>
      </c>
      <c r="P3376" s="1" t="s">
        <v>21276</v>
      </c>
      <c r="Q3376" s="1">
        <v>170</v>
      </c>
      <c r="R3376" s="1">
        <v>10</v>
      </c>
      <c r="S3376" s="1" t="str">
        <f>VLOOKUP(R3376,[1]Sheet1!$A$1:$D$50,2,0)</f>
        <v>app + android + io + librari + support</v>
      </c>
      <c r="T3376" s="1" t="str">
        <f>VLOOKUP(R3376,[1]Sheet1!$A$1:$D$50,3,0)</f>
        <v>Mobile+Android</v>
      </c>
      <c r="U3376" s="1" t="s">
        <v>44</v>
      </c>
    </row>
    <row r="3377" spans="1:21" x14ac:dyDescent="0.25">
      <c r="A3377" s="1" t="str">
        <f t="shared" si="52"/>
        <v>https://github.com/osrg/gobgp</v>
      </c>
      <c r="B3377" s="1" t="s">
        <v>21277</v>
      </c>
      <c r="C3377" s="1" t="s">
        <v>21278</v>
      </c>
      <c r="D3377" s="1" t="s">
        <v>21279</v>
      </c>
      <c r="E3377" s="1" t="b">
        <v>0</v>
      </c>
      <c r="F3377" s="1">
        <v>97</v>
      </c>
      <c r="G3377" s="1" t="b">
        <v>1</v>
      </c>
      <c r="H3377" s="1" t="b">
        <v>1</v>
      </c>
      <c r="I3377" s="1" t="s">
        <v>21280</v>
      </c>
      <c r="J3377" s="1" t="s">
        <v>814</v>
      </c>
      <c r="K3377" s="1" t="s">
        <v>21281</v>
      </c>
      <c r="L3377" s="1">
        <v>20</v>
      </c>
      <c r="M3377" s="1" t="s">
        <v>21282</v>
      </c>
      <c r="N3377" s="1">
        <v>11001</v>
      </c>
      <c r="O3377" s="1">
        <v>814</v>
      </c>
      <c r="P3377" s="1" t="s">
        <v>21283</v>
      </c>
      <c r="Q3377" s="1">
        <v>814</v>
      </c>
      <c r="R3377" s="1">
        <v>38</v>
      </c>
      <c r="S3377" s="1" t="str">
        <f>VLOOKUP(R3377,[1]Sheet1!$A$1:$D$50,2,0)</f>
        <v>file + project + librari + will + code</v>
      </c>
      <c r="T3377" s="1" t="str">
        <f>VLOOKUP(R3377,[1]Sheet1!$A$1:$D$50,3,0)</f>
        <v>Project Structure</v>
      </c>
      <c r="U3377" s="1" t="s">
        <v>68</v>
      </c>
    </row>
    <row r="3378" spans="1:21" x14ac:dyDescent="0.25">
      <c r="A3378" s="1" t="str">
        <f t="shared" si="52"/>
        <v>https://github.com/icub3d/goblog</v>
      </c>
      <c r="B3378" s="1" t="s">
        <v>21284</v>
      </c>
      <c r="C3378" s="1" t="s">
        <v>21285</v>
      </c>
      <c r="D3378" s="1" t="s">
        <v>21286</v>
      </c>
      <c r="E3378" s="1" t="b">
        <v>0</v>
      </c>
      <c r="F3378" s="1">
        <v>6</v>
      </c>
      <c r="G3378" s="1" t="b">
        <v>1</v>
      </c>
      <c r="H3378" s="1" t="b">
        <v>0</v>
      </c>
      <c r="I3378" s="1" t="s">
        <v>24</v>
      </c>
      <c r="J3378" s="1" t="s">
        <v>814</v>
      </c>
      <c r="K3378" s="1" t="s">
        <v>21287</v>
      </c>
      <c r="L3378" s="1">
        <v>7</v>
      </c>
      <c r="M3378" s="1" t="s">
        <v>21288</v>
      </c>
      <c r="N3378" s="1">
        <v>186</v>
      </c>
      <c r="O3378" s="1">
        <v>24</v>
      </c>
      <c r="P3378" s="1" t="s">
        <v>21289</v>
      </c>
      <c r="Q3378" s="1">
        <v>24</v>
      </c>
      <c r="R3378" s="1">
        <v>4</v>
      </c>
      <c r="S3378" s="1" t="str">
        <f>VLOOKUP(R3378,[1]Sheet1!$A$1:$D$50,2,0)</f>
        <v>menu + blog + code + item + engin</v>
      </c>
      <c r="T3378" s="1" t="str">
        <f>VLOOKUP(R3378,[1]Sheet1!$A$1:$D$50,3,0)</f>
        <v>Others/Undetermined</v>
      </c>
      <c r="U3378" s="1" t="s">
        <v>430</v>
      </c>
    </row>
    <row r="3379" spans="1:21" x14ac:dyDescent="0.25">
      <c r="A3379" s="1" t="str">
        <f t="shared" si="52"/>
        <v>https://github.com/fabioxgn/go-bot</v>
      </c>
      <c r="B3379" s="1" t="s">
        <v>21290</v>
      </c>
      <c r="C3379" s="1" t="s">
        <v>21291</v>
      </c>
      <c r="D3379" s="1" t="s">
        <v>21292</v>
      </c>
      <c r="E3379" s="1" t="b">
        <v>0</v>
      </c>
      <c r="F3379" s="1">
        <v>10</v>
      </c>
      <c r="G3379" s="1" t="b">
        <v>1</v>
      </c>
      <c r="H3379" s="1" t="b">
        <v>0</v>
      </c>
      <c r="I3379" s="1" t="s">
        <v>21293</v>
      </c>
      <c r="J3379" s="1" t="s">
        <v>814</v>
      </c>
      <c r="K3379" s="1" t="s">
        <v>21294</v>
      </c>
      <c r="L3379" s="1">
        <v>1</v>
      </c>
      <c r="M3379" s="1" t="s">
        <v>21295</v>
      </c>
      <c r="N3379" s="1">
        <v>245</v>
      </c>
      <c r="O3379" s="1">
        <v>24</v>
      </c>
      <c r="P3379" s="1" t="s">
        <v>21296</v>
      </c>
      <c r="Q3379" s="1">
        <v>24</v>
      </c>
      <c r="R3379" s="1">
        <v>8</v>
      </c>
      <c r="S3379" s="1" t="str">
        <f>VLOOKUP(R3379,[1]Sheet1!$A$1:$D$50,2,0)</f>
        <v>music + applic + project + play + button</v>
      </c>
      <c r="T3379" s="1" t="str">
        <f>VLOOKUP(R3379,[1]Sheet1!$A$1:$D$50,3,0)</f>
        <v>Music Software</v>
      </c>
      <c r="U3379" s="1" t="s">
        <v>212</v>
      </c>
    </row>
    <row r="3380" spans="1:21" x14ac:dyDescent="0.25">
      <c r="A3380" s="1" t="str">
        <f t="shared" si="52"/>
        <v>https://github.com/msoap/go-carpet</v>
      </c>
      <c r="B3380" s="1" t="s">
        <v>21297</v>
      </c>
      <c r="C3380" s="1" t="s">
        <v>21298</v>
      </c>
      <c r="D3380" s="1" t="s">
        <v>21299</v>
      </c>
      <c r="E3380" s="1" t="b">
        <v>0</v>
      </c>
      <c r="F3380" s="1">
        <v>2</v>
      </c>
      <c r="G3380" s="1" t="b">
        <v>1</v>
      </c>
      <c r="H3380" s="1" t="b">
        <v>0</v>
      </c>
      <c r="I3380" s="1" t="s">
        <v>24</v>
      </c>
      <c r="J3380" s="1" t="s">
        <v>814</v>
      </c>
      <c r="K3380" s="1" t="s">
        <v>21300</v>
      </c>
      <c r="L3380" s="1">
        <v>0</v>
      </c>
      <c r="M3380" s="1" t="s">
        <v>21301</v>
      </c>
      <c r="N3380" s="1">
        <v>59</v>
      </c>
      <c r="O3380" s="1">
        <v>147</v>
      </c>
      <c r="P3380" s="1" t="s">
        <v>21302</v>
      </c>
      <c r="Q3380" s="1">
        <v>147</v>
      </c>
      <c r="R3380" s="1">
        <v>47</v>
      </c>
      <c r="S3380" s="1" t="str">
        <f>VLOOKUP(R3380,[1]Sheet1!$A$1:$D$50,2,0)</f>
        <v>version + learn + video + effect + pagin</v>
      </c>
      <c r="T3380" s="1" t="str">
        <f>VLOOKUP(R3380,[1]Sheet1!$A$1:$D$50,3,0)</f>
        <v>Others/Undetermined</v>
      </c>
      <c r="U3380" s="1" t="s">
        <v>68</v>
      </c>
    </row>
    <row r="3381" spans="1:21" x14ac:dyDescent="0.25">
      <c r="A3381" s="1" t="str">
        <f t="shared" si="52"/>
        <v>https://github.com/jamra/gocleo</v>
      </c>
      <c r="B3381" s="1" t="s">
        <v>21303</v>
      </c>
      <c r="C3381" s="1" t="s">
        <v>21304</v>
      </c>
      <c r="D3381" s="1" t="s">
        <v>21305</v>
      </c>
      <c r="E3381" s="1" t="b">
        <v>0</v>
      </c>
      <c r="F3381" s="1">
        <v>10</v>
      </c>
      <c r="G3381" s="1" t="b">
        <v>1</v>
      </c>
      <c r="H3381" s="1" t="b">
        <v>0</v>
      </c>
      <c r="I3381" s="1" t="s">
        <v>24</v>
      </c>
      <c r="J3381" s="1" t="s">
        <v>814</v>
      </c>
      <c r="K3381" s="1" t="s">
        <v>21306</v>
      </c>
      <c r="L3381" s="1">
        <v>0</v>
      </c>
      <c r="M3381" s="1" t="s">
        <v>21307</v>
      </c>
      <c r="N3381" s="1">
        <v>6156</v>
      </c>
      <c r="O3381" s="1">
        <v>43</v>
      </c>
      <c r="P3381" s="1" t="s">
        <v>21308</v>
      </c>
      <c r="Q3381" s="1">
        <v>43</v>
      </c>
      <c r="R3381" s="1">
        <v>12</v>
      </c>
      <c r="S3381" s="1" t="str">
        <f>VLOOKUP(R3381,[1]Sheet1!$A$1:$D$50,2,0)</f>
        <v>window + os + develop + linux + applic</v>
      </c>
      <c r="T3381" s="1" t="str">
        <f>VLOOKUP(R3381,[1]Sheet1!$A$1:$D$50,3,0)</f>
        <v>OS+Platforms</v>
      </c>
      <c r="U3381" s="1" t="s">
        <v>151</v>
      </c>
    </row>
    <row r="3382" spans="1:21" x14ac:dyDescent="0.25">
      <c r="A3382" s="1" t="str">
        <f t="shared" si="52"/>
        <v>https://github.com/piotrnar/gocoin</v>
      </c>
      <c r="B3382" s="1" t="s">
        <v>21309</v>
      </c>
      <c r="C3382" s="1" t="s">
        <v>21310</v>
      </c>
      <c r="D3382" s="1" t="s">
        <v>21311</v>
      </c>
      <c r="E3382" s="1" t="b">
        <v>0</v>
      </c>
      <c r="F3382" s="1">
        <v>51</v>
      </c>
      <c r="G3382" s="1" t="b">
        <v>1</v>
      </c>
      <c r="H3382" s="1" t="b">
        <v>0</v>
      </c>
      <c r="I3382" s="1"/>
      <c r="J3382" s="1" t="s">
        <v>814</v>
      </c>
      <c r="K3382" s="1" t="s">
        <v>21312</v>
      </c>
      <c r="L3382" s="1">
        <v>1</v>
      </c>
      <c r="M3382" s="1" t="s">
        <v>21313</v>
      </c>
      <c r="N3382" s="1">
        <v>6556</v>
      </c>
      <c r="O3382" s="1">
        <v>201</v>
      </c>
      <c r="P3382" s="1" t="s">
        <v>21314</v>
      </c>
      <c r="Q3382" s="1">
        <v>201</v>
      </c>
      <c r="R3382" s="1">
        <v>12</v>
      </c>
      <c r="S3382" s="1" t="str">
        <f>VLOOKUP(R3382,[1]Sheet1!$A$1:$D$50,2,0)</f>
        <v>window + os + develop + linux + applic</v>
      </c>
      <c r="T3382" s="1" t="str">
        <f>VLOOKUP(R3382,[1]Sheet1!$A$1:$D$50,3,0)</f>
        <v>OS+Platforms</v>
      </c>
      <c r="U3382" s="1" t="s">
        <v>151</v>
      </c>
    </row>
    <row r="3383" spans="1:21" x14ac:dyDescent="0.25">
      <c r="A3383" s="1" t="str">
        <f t="shared" si="52"/>
        <v>https://github.com/daviddengcn/go-colortext</v>
      </c>
      <c r="B3383" s="1" t="s">
        <v>21315</v>
      </c>
      <c r="C3383" s="1" t="s">
        <v>21316</v>
      </c>
      <c r="D3383" s="1" t="s">
        <v>21317</v>
      </c>
      <c r="E3383" s="1" t="b">
        <v>0</v>
      </c>
      <c r="F3383" s="1">
        <v>12</v>
      </c>
      <c r="G3383" s="1" t="b">
        <v>1</v>
      </c>
      <c r="H3383" s="1" t="b">
        <v>0</v>
      </c>
      <c r="I3383" s="1" t="s">
        <v>24</v>
      </c>
      <c r="J3383" s="1" t="s">
        <v>814</v>
      </c>
      <c r="K3383" s="1" t="s">
        <v>21318</v>
      </c>
      <c r="L3383" s="1">
        <v>0</v>
      </c>
      <c r="M3383" s="1" t="s">
        <v>21319</v>
      </c>
      <c r="N3383" s="1">
        <v>22</v>
      </c>
      <c r="O3383" s="1">
        <v>148</v>
      </c>
      <c r="P3383" s="1" t="s">
        <v>21320</v>
      </c>
      <c r="Q3383" s="1">
        <v>148</v>
      </c>
      <c r="R3383" s="1">
        <v>45</v>
      </c>
      <c r="S3383" s="1" t="str">
        <f>VLOOKUP(R3383,[1]Sheet1!$A$1:$D$50,2,0)</f>
        <v>output + color + build + implement + render</v>
      </c>
      <c r="T3383" s="1" t="str">
        <f>VLOOKUP(R3383,[1]Sheet1!$A$1:$D$50,3,0)</f>
        <v>Rendering</v>
      </c>
      <c r="U3383" s="1" t="s">
        <v>123</v>
      </c>
    </row>
    <row r="3384" spans="1:21" x14ac:dyDescent="0.25">
      <c r="A3384" s="1" t="str">
        <f t="shared" si="52"/>
        <v>https://github.com/vieux/gocover.io</v>
      </c>
      <c r="B3384" s="1" t="s">
        <v>21321</v>
      </c>
      <c r="C3384" s="1" t="s">
        <v>21322</v>
      </c>
      <c r="D3384" s="1" t="s">
        <v>21323</v>
      </c>
      <c r="E3384" s="1" t="b">
        <v>0</v>
      </c>
      <c r="F3384" s="1">
        <v>14</v>
      </c>
      <c r="G3384" s="1" t="b">
        <v>1</v>
      </c>
      <c r="H3384" s="1" t="b">
        <v>0</v>
      </c>
      <c r="I3384" s="1" t="s">
        <v>21324</v>
      </c>
      <c r="J3384" s="1" t="s">
        <v>814</v>
      </c>
      <c r="K3384" s="1" t="s">
        <v>21325</v>
      </c>
      <c r="L3384" s="1">
        <v>6</v>
      </c>
      <c r="M3384" s="1" t="s">
        <v>21326</v>
      </c>
      <c r="N3384" s="1">
        <v>3105</v>
      </c>
      <c r="O3384" s="1">
        <v>138</v>
      </c>
      <c r="P3384" s="1" t="s">
        <v>21327</v>
      </c>
      <c r="Q3384" s="1">
        <v>138</v>
      </c>
      <c r="R3384" s="1">
        <v>34</v>
      </c>
      <c r="S3384" s="1" t="str">
        <f>VLOOKUP(R3384,[1]Sheet1!$A$1:$D$50,2,0)</f>
        <v>api + librari + document + client + applic</v>
      </c>
      <c r="T3384" s="1" t="str">
        <f>VLOOKUP(R3384,[1]Sheet1!$A$1:$D$50,3,0)</f>
        <v>Web API</v>
      </c>
      <c r="U3384" s="1" t="s">
        <v>68</v>
      </c>
    </row>
    <row r="3385" spans="1:21" x14ac:dyDescent="0.25">
      <c r="A3385" s="1" t="str">
        <f t="shared" si="52"/>
        <v>https://github.com/antimatter15/gocr.js</v>
      </c>
      <c r="B3385" s="1" t="s">
        <v>21328</v>
      </c>
      <c r="C3385" s="1" t="s">
        <v>21329</v>
      </c>
      <c r="D3385" s="1" t="s">
        <v>21330</v>
      </c>
      <c r="E3385" s="1" t="b">
        <v>0</v>
      </c>
      <c r="F3385" s="1">
        <v>11</v>
      </c>
      <c r="G3385" s="1" t="b">
        <v>1</v>
      </c>
      <c r="H3385" s="1" t="b">
        <v>1</v>
      </c>
      <c r="I3385" s="1" t="s">
        <v>21331</v>
      </c>
      <c r="J3385" s="1" t="s">
        <v>241</v>
      </c>
      <c r="K3385" s="1" t="s">
        <v>21332</v>
      </c>
      <c r="L3385" s="1">
        <v>1</v>
      </c>
      <c r="M3385" s="1" t="s">
        <v>21333</v>
      </c>
      <c r="N3385" s="1">
        <v>1392</v>
      </c>
      <c r="O3385" s="1">
        <v>64</v>
      </c>
      <c r="P3385" s="1" t="s">
        <v>21334</v>
      </c>
      <c r="Q3385" s="1">
        <v>64</v>
      </c>
      <c r="R3385" s="1">
        <v>10</v>
      </c>
      <c r="S3385" s="1" t="str">
        <f>VLOOKUP(R3385,[1]Sheet1!$A$1:$D$50,2,0)</f>
        <v>app + android + io + librari + support</v>
      </c>
      <c r="T3385" s="1" t="str">
        <f>VLOOKUP(R3385,[1]Sheet1!$A$1:$D$50,3,0)</f>
        <v>Mobile+Android</v>
      </c>
      <c r="U3385" s="1" t="s">
        <v>44</v>
      </c>
    </row>
    <row r="3386" spans="1:21" x14ac:dyDescent="0.25">
      <c r="A3386" s="1" t="str">
        <f t="shared" si="52"/>
        <v>https://github.com/efficient/go-cuckoo</v>
      </c>
      <c r="B3386" s="1" t="s">
        <v>21335</v>
      </c>
      <c r="C3386" s="1" t="s">
        <v>21336</v>
      </c>
      <c r="D3386" s="1" t="s">
        <v>21337</v>
      </c>
      <c r="E3386" s="1" t="b">
        <v>0</v>
      </c>
      <c r="F3386" s="1">
        <v>2</v>
      </c>
      <c r="G3386" s="1" t="b">
        <v>1</v>
      </c>
      <c r="H3386" s="1" t="b">
        <v>0</v>
      </c>
      <c r="I3386" s="1" t="s">
        <v>24</v>
      </c>
      <c r="J3386" s="1" t="s">
        <v>814</v>
      </c>
      <c r="K3386" s="1" t="s">
        <v>21338</v>
      </c>
      <c r="L3386" s="1">
        <v>1</v>
      </c>
      <c r="M3386" s="1" t="s">
        <v>21339</v>
      </c>
      <c r="N3386" s="1">
        <v>200</v>
      </c>
      <c r="O3386" s="1">
        <v>24</v>
      </c>
      <c r="P3386" s="1" t="s">
        <v>21340</v>
      </c>
      <c r="Q3386" s="1">
        <v>24</v>
      </c>
      <c r="R3386" s="1">
        <v>11</v>
      </c>
      <c r="S3386" s="1" t="str">
        <f>VLOOKUP(R3386,[1]Sheet1!$A$1:$D$50,2,0)</f>
        <v>game + materi + bot + irc + chat</v>
      </c>
      <c r="T3386" s="1" t="str">
        <f>VLOOKUP(R3386,[1]Sheet1!$A$1:$D$50,3,0)</f>
        <v>Gaming and Chat</v>
      </c>
      <c r="U3386" s="1" t="s">
        <v>60</v>
      </c>
    </row>
    <row r="3387" spans="1:21" x14ac:dyDescent="0.25">
      <c r="A3387" s="1" t="str">
        <f t="shared" si="52"/>
        <v>https://github.com/jroimartin/gocui</v>
      </c>
      <c r="B3387" s="1" t="s">
        <v>21341</v>
      </c>
      <c r="C3387" s="1" t="s">
        <v>21342</v>
      </c>
      <c r="D3387" s="1" t="s">
        <v>21343</v>
      </c>
      <c r="E3387" s="1" t="b">
        <v>0</v>
      </c>
      <c r="F3387" s="1">
        <v>59</v>
      </c>
      <c r="G3387" s="1" t="b">
        <v>1</v>
      </c>
      <c r="H3387" s="1" t="b">
        <v>0</v>
      </c>
      <c r="I3387" s="1"/>
      <c r="J3387" s="1" t="s">
        <v>814</v>
      </c>
      <c r="K3387" s="1" t="s">
        <v>21344</v>
      </c>
      <c r="L3387" s="1">
        <v>6</v>
      </c>
      <c r="M3387" s="1" t="s">
        <v>21345</v>
      </c>
      <c r="N3387" s="1">
        <v>189</v>
      </c>
      <c r="O3387" s="1">
        <v>780</v>
      </c>
      <c r="P3387" s="1" t="s">
        <v>21346</v>
      </c>
      <c r="Q3387" s="1">
        <v>780</v>
      </c>
      <c r="R3387" s="1">
        <v>20</v>
      </c>
      <c r="S3387" s="1" t="str">
        <f>VLOOKUP(R3387,[1]Sheet1!$A$1:$D$50,2,0)</f>
        <v>user + databas + will + configur + server</v>
      </c>
      <c r="T3387" s="1" t="str">
        <f>VLOOKUP(R3387,[1]Sheet1!$A$1:$D$50,3,0)</f>
        <v>User Access/Login</v>
      </c>
      <c r="U3387" s="1" t="s">
        <v>172</v>
      </c>
    </row>
    <row r="3388" spans="1:21" x14ac:dyDescent="0.25">
      <c r="A3388" s="1" t="str">
        <f t="shared" si="52"/>
        <v>https://github.com/zhangxiaoyang/goDataAccess</v>
      </c>
      <c r="B3388" s="1" t="s">
        <v>21347</v>
      </c>
      <c r="C3388" s="1" t="s">
        <v>21348</v>
      </c>
      <c r="D3388" s="1" t="s">
        <v>21349</v>
      </c>
      <c r="E3388" s="1" t="b">
        <v>0</v>
      </c>
      <c r="F3388" s="1">
        <v>9</v>
      </c>
      <c r="G3388" s="1" t="b">
        <v>1</v>
      </c>
      <c r="H3388" s="1" t="b">
        <v>0</v>
      </c>
      <c r="I3388" s="1"/>
      <c r="J3388" s="1" t="s">
        <v>814</v>
      </c>
      <c r="K3388" s="1" t="s">
        <v>21350</v>
      </c>
      <c r="L3388" s="1">
        <v>0</v>
      </c>
      <c r="M3388" s="1" t="s">
        <v>21351</v>
      </c>
      <c r="N3388" s="1">
        <v>218</v>
      </c>
      <c r="O3388" s="1">
        <v>43</v>
      </c>
      <c r="P3388" s="1" t="s">
        <v>21352</v>
      </c>
      <c r="Q3388" s="1">
        <v>43</v>
      </c>
      <c r="R3388" s="1">
        <v>23</v>
      </c>
      <c r="S3388" s="1" t="str">
        <f>VLOOKUP(R3388,[1]Sheet1!$A$1:$D$50,2,0)</f>
        <v>web + project + network + process + open</v>
      </c>
      <c r="T3388" s="1" t="str">
        <f>VLOOKUP(R3388,[1]Sheet1!$A$1:$D$50,3,0)</f>
        <v>Web Project</v>
      </c>
      <c r="U3388" s="1" t="s">
        <v>68</v>
      </c>
    </row>
    <row r="3389" spans="1:21" x14ac:dyDescent="0.25">
      <c r="A3389" s="1" t="str">
        <f t="shared" si="52"/>
        <v>https://github.com/petar/GoDCCP</v>
      </c>
      <c r="B3389" s="1" t="s">
        <v>21353</v>
      </c>
      <c r="C3389" s="1" t="s">
        <v>21354</v>
      </c>
      <c r="D3389" s="1" t="s">
        <v>21355</v>
      </c>
      <c r="E3389" s="1" t="b">
        <v>0</v>
      </c>
      <c r="F3389" s="1">
        <v>15</v>
      </c>
      <c r="G3389" s="1" t="b">
        <v>1</v>
      </c>
      <c r="H3389" s="1" t="b">
        <v>0</v>
      </c>
      <c r="I3389" s="1"/>
      <c r="J3389" s="1" t="s">
        <v>814</v>
      </c>
      <c r="K3389" s="1" t="s">
        <v>21356</v>
      </c>
      <c r="L3389" s="1">
        <v>1</v>
      </c>
      <c r="M3389" s="1" t="s">
        <v>21357</v>
      </c>
      <c r="N3389" s="1">
        <v>4980</v>
      </c>
      <c r="O3389" s="1">
        <v>77</v>
      </c>
      <c r="P3389" s="1" t="s">
        <v>21358</v>
      </c>
      <c r="Q3389" s="1">
        <v>77</v>
      </c>
      <c r="R3389" s="1">
        <v>23</v>
      </c>
      <c r="S3389" s="1" t="str">
        <f>VLOOKUP(R3389,[1]Sheet1!$A$1:$D$50,2,0)</f>
        <v>web + project + network + process + open</v>
      </c>
      <c r="T3389" s="1" t="str">
        <f>VLOOKUP(R3389,[1]Sheet1!$A$1:$D$50,3,0)</f>
        <v>Web Project</v>
      </c>
      <c r="U3389" s="1" t="s">
        <v>68</v>
      </c>
    </row>
    <row r="3390" spans="1:21" x14ac:dyDescent="0.25">
      <c r="A3390" s="1" t="str">
        <f t="shared" si="52"/>
        <v>https://github.com/sourcegraph/go-diff</v>
      </c>
      <c r="B3390" s="1" t="s">
        <v>21359</v>
      </c>
      <c r="C3390" s="1" t="s">
        <v>21360</v>
      </c>
      <c r="D3390" s="1" t="s">
        <v>21361</v>
      </c>
      <c r="E3390" s="1" t="b">
        <v>0</v>
      </c>
      <c r="F3390" s="1">
        <v>2</v>
      </c>
      <c r="G3390" s="1" t="b">
        <v>1</v>
      </c>
      <c r="H3390" s="1" t="b">
        <v>0</v>
      </c>
      <c r="I3390" s="1" t="s">
        <v>21362</v>
      </c>
      <c r="J3390" s="1" t="s">
        <v>814</v>
      </c>
      <c r="K3390" s="1" t="s">
        <v>21363</v>
      </c>
      <c r="L3390" s="1">
        <v>1</v>
      </c>
      <c r="M3390" s="1" t="s">
        <v>21364</v>
      </c>
      <c r="N3390" s="1">
        <v>122</v>
      </c>
      <c r="O3390" s="1">
        <v>46</v>
      </c>
      <c r="P3390" s="1" t="s">
        <v>21365</v>
      </c>
      <c r="Q3390" s="1">
        <v>46</v>
      </c>
      <c r="R3390" s="1">
        <v>0</v>
      </c>
      <c r="S3390" s="1" t="str">
        <f>VLOOKUP(R3390,[1]Sheet1!$A$1:$D$50,2,0)</f>
        <v>data + dataset + analysi + book + code</v>
      </c>
      <c r="T3390" s="1" t="str">
        <f>VLOOKUP(R3390,[1]Sheet1!$A$1:$D$50,3,0)</f>
        <v>DATA Analysis</v>
      </c>
      <c r="U3390" s="1" t="s">
        <v>76</v>
      </c>
    </row>
    <row r="3391" spans="1:21" x14ac:dyDescent="0.25">
      <c r="A3391" s="1" t="str">
        <f t="shared" si="52"/>
        <v>https://github.com/EverythingMe/go-disque</v>
      </c>
      <c r="B3391" s="1" t="s">
        <v>21366</v>
      </c>
      <c r="C3391" s="1" t="s">
        <v>21367</v>
      </c>
      <c r="D3391" s="1" t="s">
        <v>21368</v>
      </c>
      <c r="E3391" s="1" t="b">
        <v>0</v>
      </c>
      <c r="F3391" s="1">
        <v>8</v>
      </c>
      <c r="G3391" s="1" t="b">
        <v>1</v>
      </c>
      <c r="H3391" s="1" t="b">
        <v>0</v>
      </c>
      <c r="I3391" s="1" t="s">
        <v>24</v>
      </c>
      <c r="J3391" s="1" t="s">
        <v>814</v>
      </c>
      <c r="K3391" s="1" t="s">
        <v>21369</v>
      </c>
      <c r="L3391" s="1">
        <v>1</v>
      </c>
      <c r="M3391" s="1" t="s">
        <v>21370</v>
      </c>
      <c r="N3391" s="1">
        <v>42</v>
      </c>
      <c r="O3391" s="1">
        <v>128</v>
      </c>
      <c r="P3391" s="1" t="s">
        <v>21371</v>
      </c>
      <c r="Q3391" s="1">
        <v>128</v>
      </c>
      <c r="R3391" s="1">
        <v>20</v>
      </c>
      <c r="S3391" s="1" t="str">
        <f>VLOOKUP(R3391,[1]Sheet1!$A$1:$D$50,2,0)</f>
        <v>user + databas + will + configur + server</v>
      </c>
      <c r="T3391" s="1" t="str">
        <f>VLOOKUP(R3391,[1]Sheet1!$A$1:$D$50,3,0)</f>
        <v>User Access/Login</v>
      </c>
      <c r="U3391" s="1" t="s">
        <v>172</v>
      </c>
    </row>
    <row r="3392" spans="1:21" x14ac:dyDescent="0.25">
      <c r="A3392" s="1" t="str">
        <f t="shared" si="52"/>
        <v>https://github.com/d0k3/GodMode9</v>
      </c>
      <c r="B3392" s="1" t="s">
        <v>21372</v>
      </c>
      <c r="C3392" s="1" t="s">
        <v>21373</v>
      </c>
      <c r="D3392" s="1" t="s">
        <v>21374</v>
      </c>
      <c r="E3392" s="1" t="b">
        <v>0</v>
      </c>
      <c r="F3392" s="1">
        <v>8</v>
      </c>
      <c r="G3392" s="1" t="b">
        <v>1</v>
      </c>
      <c r="H3392" s="1" t="b">
        <v>0</v>
      </c>
      <c r="I3392" s="1"/>
      <c r="J3392" s="1" t="s">
        <v>241</v>
      </c>
      <c r="K3392" s="1" t="s">
        <v>21375</v>
      </c>
      <c r="L3392" s="1">
        <v>1</v>
      </c>
      <c r="M3392" s="1" t="s">
        <v>21376</v>
      </c>
      <c r="N3392" s="1">
        <v>620</v>
      </c>
      <c r="O3392" s="1">
        <v>88</v>
      </c>
      <c r="P3392" s="1" t="s">
        <v>21377</v>
      </c>
      <c r="Q3392" s="1">
        <v>88</v>
      </c>
      <c r="R3392" s="1">
        <v>20</v>
      </c>
      <c r="S3392" s="1" t="str">
        <f>VLOOKUP(R3392,[1]Sheet1!$A$1:$D$50,2,0)</f>
        <v>user + databas + will + configur + server</v>
      </c>
      <c r="T3392" s="1" t="str">
        <f>VLOOKUP(R3392,[1]Sheet1!$A$1:$D$50,3,0)</f>
        <v>User Access/Login</v>
      </c>
      <c r="U3392" s="1" t="s">
        <v>172</v>
      </c>
    </row>
    <row r="3393" spans="1:21" x14ac:dyDescent="0.25">
      <c r="A3393" s="1" t="str">
        <f t="shared" si="52"/>
        <v>https://github.com/godotengine/godot-demo-projects</v>
      </c>
      <c r="B3393" s="1" t="s">
        <v>21378</v>
      </c>
      <c r="C3393" s="1" t="s">
        <v>21379</v>
      </c>
      <c r="D3393" s="1" t="s">
        <v>21380</v>
      </c>
      <c r="E3393" s="1" t="b">
        <v>0</v>
      </c>
      <c r="F3393" s="1">
        <v>22</v>
      </c>
      <c r="G3393" s="1" t="b">
        <v>1</v>
      </c>
      <c r="H3393" s="1" t="b">
        <v>0</v>
      </c>
      <c r="I3393" s="1" t="s">
        <v>21381</v>
      </c>
      <c r="J3393" s="1" t="s">
        <v>21382</v>
      </c>
      <c r="K3393" s="1" t="s">
        <v>21383</v>
      </c>
      <c r="L3393" s="1">
        <v>11</v>
      </c>
      <c r="M3393" s="1" t="s">
        <v>21384</v>
      </c>
      <c r="N3393" s="1">
        <v>37801</v>
      </c>
      <c r="O3393" s="1">
        <v>22</v>
      </c>
      <c r="P3393" s="1" t="s">
        <v>21385</v>
      </c>
      <c r="Q3393" s="1">
        <v>22</v>
      </c>
      <c r="R3393" s="1">
        <v>38</v>
      </c>
      <c r="S3393" s="1" t="str">
        <f>VLOOKUP(R3393,[1]Sheet1!$A$1:$D$50,2,0)</f>
        <v>file + project + librari + will + code</v>
      </c>
      <c r="T3393" s="1" t="str">
        <f>VLOOKUP(R3393,[1]Sheet1!$A$1:$D$50,3,0)</f>
        <v>Project Structure</v>
      </c>
      <c r="U3393" s="1" t="s">
        <v>68</v>
      </c>
    </row>
    <row r="3394" spans="1:21" x14ac:dyDescent="0.25">
      <c r="A3394" s="1" t="str">
        <f t="shared" si="52"/>
        <v>https://github.com/MarinX/godroid</v>
      </c>
      <c r="B3394" s="1" t="s">
        <v>21386</v>
      </c>
      <c r="C3394" s="1" t="s">
        <v>21387</v>
      </c>
      <c r="D3394" s="1" t="s">
        <v>21388</v>
      </c>
      <c r="E3394" s="1" t="b">
        <v>0</v>
      </c>
      <c r="F3394" s="1">
        <v>18</v>
      </c>
      <c r="G3394" s="1" t="b">
        <v>1</v>
      </c>
      <c r="H3394" s="1" t="b">
        <v>0</v>
      </c>
      <c r="I3394" s="1" t="s">
        <v>24</v>
      </c>
      <c r="J3394" s="1" t="s">
        <v>176</v>
      </c>
      <c r="K3394" s="1" t="s">
        <v>21389</v>
      </c>
      <c r="L3394" s="1">
        <v>0</v>
      </c>
      <c r="M3394" s="1" t="s">
        <v>21390</v>
      </c>
      <c r="N3394" s="1">
        <v>2783</v>
      </c>
      <c r="O3394" s="1">
        <v>139</v>
      </c>
      <c r="P3394" s="1" t="s">
        <v>21391</v>
      </c>
      <c r="Q3394" s="1">
        <v>139</v>
      </c>
      <c r="R3394" s="1">
        <v>12</v>
      </c>
      <c r="S3394" s="1" t="str">
        <f>VLOOKUP(R3394,[1]Sheet1!$A$1:$D$50,2,0)</f>
        <v>window + os + develop + linux + applic</v>
      </c>
      <c r="T3394" s="1" t="str">
        <f>VLOOKUP(R3394,[1]Sheet1!$A$1:$D$50,3,0)</f>
        <v>OS+Platforms</v>
      </c>
      <c r="U3394" s="1" t="s">
        <v>151</v>
      </c>
    </row>
    <row r="3395" spans="1:21" x14ac:dyDescent="0.25">
      <c r="A3395" s="1" t="str">
        <f t="shared" ref="A3395:A3458" si="53">"https://github.com/"&amp;SUBSTITUTE(B3395,CONCATENATE("_",K3395),"")&amp;"/"&amp;K3395</f>
        <v>https://github.com/adjust/goem</v>
      </c>
      <c r="B3395" s="1" t="s">
        <v>21392</v>
      </c>
      <c r="C3395" s="1" t="s">
        <v>21393</v>
      </c>
      <c r="D3395" s="1" t="s">
        <v>21394</v>
      </c>
      <c r="E3395" s="1" t="b">
        <v>0</v>
      </c>
      <c r="F3395" s="1">
        <v>1</v>
      </c>
      <c r="G3395" s="1" t="b">
        <v>1</v>
      </c>
      <c r="H3395" s="1" t="b">
        <v>0</v>
      </c>
      <c r="I3395" s="1" t="s">
        <v>24</v>
      </c>
      <c r="J3395" s="1" t="s">
        <v>814</v>
      </c>
      <c r="K3395" s="1" t="s">
        <v>21395</v>
      </c>
      <c r="L3395" s="1">
        <v>3</v>
      </c>
      <c r="M3395" s="1" t="s">
        <v>21396</v>
      </c>
      <c r="N3395" s="1">
        <v>79</v>
      </c>
      <c r="O3395" s="1">
        <v>32</v>
      </c>
      <c r="P3395" s="1" t="s">
        <v>21397</v>
      </c>
      <c r="Q3395" s="1">
        <v>32</v>
      </c>
      <c r="R3395" s="1">
        <v>30</v>
      </c>
      <c r="S3395" s="1" t="str">
        <f>VLOOKUP(R3395,[1]Sheet1!$A$1:$D$50,2,0)</f>
        <v>extens + django + web + chrome + graph</v>
      </c>
      <c r="T3395" s="1" t="str">
        <f>VLOOKUP(R3395,[1]Sheet1!$A$1:$D$50,3,0)</f>
        <v>Django Framework Related</v>
      </c>
      <c r="U3395" s="1" t="s">
        <v>362</v>
      </c>
    </row>
    <row r="3396" spans="1:21" x14ac:dyDescent="0.25">
      <c r="A3396" s="1" t="str">
        <f t="shared" si="53"/>
        <v>https://github.com/jacobrosenthal/Goertzel</v>
      </c>
      <c r="B3396" s="1" t="s">
        <v>21398</v>
      </c>
      <c r="C3396" s="1" t="s">
        <v>21399</v>
      </c>
      <c r="D3396" s="1" t="s">
        <v>21400</v>
      </c>
      <c r="E3396" s="1" t="b">
        <v>0</v>
      </c>
      <c r="F3396" s="1">
        <v>13</v>
      </c>
      <c r="G3396" s="1" t="b">
        <v>1</v>
      </c>
      <c r="H3396" s="1" t="b">
        <v>0</v>
      </c>
      <c r="I3396" s="1" t="s">
        <v>24</v>
      </c>
      <c r="J3396" s="1" t="s">
        <v>3233</v>
      </c>
      <c r="K3396" s="1" t="s">
        <v>21401</v>
      </c>
      <c r="L3396" s="1">
        <v>1</v>
      </c>
      <c r="M3396" s="1" t="s">
        <v>21402</v>
      </c>
      <c r="N3396" s="1">
        <v>186</v>
      </c>
      <c r="O3396" s="1">
        <v>29</v>
      </c>
      <c r="P3396" s="1" t="s">
        <v>21403</v>
      </c>
      <c r="Q3396" s="1">
        <v>29</v>
      </c>
      <c r="R3396" s="1">
        <v>18</v>
      </c>
      <c r="S3396" s="1" t="str">
        <f>VLOOKUP(R3396,[1]Sheet1!$A$1:$D$50,2,0)</f>
        <v>file + data + store + support + librari</v>
      </c>
      <c r="T3396" s="1" t="str">
        <f>VLOOKUP(R3396,[1]Sheet1!$A$1:$D$50,3,0)</f>
        <v>Files+Storage</v>
      </c>
      <c r="U3396" s="1" t="s">
        <v>68</v>
      </c>
    </row>
    <row r="3397" spans="1:21" x14ac:dyDescent="0.25">
      <c r="A3397" s="1" t="str">
        <f t="shared" si="53"/>
        <v>https://github.com/coreos/go-etcd</v>
      </c>
      <c r="B3397" s="1" t="s">
        <v>21404</v>
      </c>
      <c r="C3397" s="1" t="s">
        <v>21405</v>
      </c>
      <c r="D3397" s="1" t="s">
        <v>21406</v>
      </c>
      <c r="E3397" s="1" t="b">
        <v>0</v>
      </c>
      <c r="F3397" s="1">
        <v>160</v>
      </c>
      <c r="G3397" s="1" t="b">
        <v>1</v>
      </c>
      <c r="H3397" s="1" t="b">
        <v>0</v>
      </c>
      <c r="I3397" s="1"/>
      <c r="J3397" s="1" t="s">
        <v>814</v>
      </c>
      <c r="K3397" s="1" t="s">
        <v>21407</v>
      </c>
      <c r="L3397" s="1">
        <v>33</v>
      </c>
      <c r="M3397" s="1" t="s">
        <v>21408</v>
      </c>
      <c r="N3397" s="1">
        <v>3083</v>
      </c>
      <c r="O3397" s="1">
        <v>318</v>
      </c>
      <c r="P3397" s="1" t="s">
        <v>21409</v>
      </c>
      <c r="Q3397" s="1">
        <v>318</v>
      </c>
      <c r="R3397" s="1">
        <v>34</v>
      </c>
      <c r="S3397" s="1" t="str">
        <f>VLOOKUP(R3397,[1]Sheet1!$A$1:$D$50,2,0)</f>
        <v>api + librari + document + client + applic</v>
      </c>
      <c r="T3397" s="1" t="str">
        <f>VLOOKUP(R3397,[1]Sheet1!$A$1:$D$50,3,0)</f>
        <v>Web API</v>
      </c>
      <c r="U3397" s="1" t="s">
        <v>68</v>
      </c>
    </row>
    <row r="3398" spans="1:21" x14ac:dyDescent="0.25">
      <c r="A3398" s="1" t="str">
        <f t="shared" si="53"/>
        <v>https://github.com/mattrajca/GoEV3</v>
      </c>
      <c r="B3398" s="1" t="s">
        <v>21410</v>
      </c>
      <c r="C3398" s="1" t="s">
        <v>21411</v>
      </c>
      <c r="D3398" s="1" t="s">
        <v>21412</v>
      </c>
      <c r="E3398" s="1" t="b">
        <v>0</v>
      </c>
      <c r="F3398" s="1">
        <v>15</v>
      </c>
      <c r="G3398" s="1" t="b">
        <v>1</v>
      </c>
      <c r="H3398" s="1" t="b">
        <v>1</v>
      </c>
      <c r="I3398" s="1" t="s">
        <v>21413</v>
      </c>
      <c r="J3398" s="1" t="s">
        <v>814</v>
      </c>
      <c r="K3398" s="1" t="s">
        <v>21414</v>
      </c>
      <c r="L3398" s="1">
        <v>4</v>
      </c>
      <c r="M3398" s="1" t="s">
        <v>21415</v>
      </c>
      <c r="N3398" s="1">
        <v>1036</v>
      </c>
      <c r="O3398" s="1">
        <v>40</v>
      </c>
      <c r="P3398" s="1" t="s">
        <v>21416</v>
      </c>
      <c r="Q3398" s="1">
        <v>40</v>
      </c>
      <c r="R3398" s="1">
        <v>46</v>
      </c>
      <c r="S3398" s="1" t="str">
        <f>VLOOKUP(R3398,[1]Sheet1!$A$1:$D$50,2,0)</f>
        <v>articl + access + code + support + provid</v>
      </c>
      <c r="T3398" s="1" t="str">
        <f>VLOOKUP(R3398,[1]Sheet1!$A$1:$D$50,3,0)</f>
        <v>Help Docs</v>
      </c>
      <c r="U3398" s="1" t="s">
        <v>68</v>
      </c>
    </row>
    <row r="3399" spans="1:21" x14ac:dyDescent="0.25">
      <c r="A3399" s="1" t="str">
        <f t="shared" si="53"/>
        <v>https://github.com/rwcarlsen/goexif</v>
      </c>
      <c r="B3399" s="1" t="s">
        <v>21417</v>
      </c>
      <c r="C3399" s="1" t="s">
        <v>21418</v>
      </c>
      <c r="D3399" s="1" t="s">
        <v>21419</v>
      </c>
      <c r="E3399" s="1" t="b">
        <v>0</v>
      </c>
      <c r="F3399" s="1">
        <v>44</v>
      </c>
      <c r="G3399" s="1" t="b">
        <v>1</v>
      </c>
      <c r="H3399" s="1" t="b">
        <v>0</v>
      </c>
      <c r="I3399" s="1"/>
      <c r="J3399" s="1" t="s">
        <v>814</v>
      </c>
      <c r="K3399" s="1" t="s">
        <v>21420</v>
      </c>
      <c r="L3399" s="1">
        <v>15</v>
      </c>
      <c r="M3399" s="1" t="s">
        <v>21421</v>
      </c>
      <c r="N3399" s="1">
        <v>1636</v>
      </c>
      <c r="O3399" s="1">
        <v>178</v>
      </c>
      <c r="P3399" s="1" t="s">
        <v>21422</v>
      </c>
      <c r="Q3399" s="1">
        <v>178</v>
      </c>
      <c r="R3399" s="1">
        <v>38</v>
      </c>
      <c r="S3399" s="1" t="str">
        <f>VLOOKUP(R3399,[1]Sheet1!$A$1:$D$50,2,0)</f>
        <v>file + project + librari + will + code</v>
      </c>
      <c r="T3399" s="1" t="str">
        <f>VLOOKUP(R3399,[1]Sheet1!$A$1:$D$50,3,0)</f>
        <v>Project Structure</v>
      </c>
      <c r="U3399" s="1" t="s">
        <v>68</v>
      </c>
    </row>
    <row r="3400" spans="1:21" x14ac:dyDescent="0.25">
      <c r="A3400" s="1" t="str">
        <f t="shared" si="53"/>
        <v>https://github.com/phonkee/goexpose</v>
      </c>
      <c r="B3400" s="1" t="s">
        <v>21423</v>
      </c>
      <c r="C3400" s="1" t="s">
        <v>21424</v>
      </c>
      <c r="D3400" s="1" t="s">
        <v>21425</v>
      </c>
      <c r="E3400" s="1" t="b">
        <v>0</v>
      </c>
      <c r="F3400" s="1">
        <v>7</v>
      </c>
      <c r="G3400" s="1" t="b">
        <v>1</v>
      </c>
      <c r="H3400" s="1" t="b">
        <v>1</v>
      </c>
      <c r="I3400" s="1"/>
      <c r="J3400" s="1" t="s">
        <v>814</v>
      </c>
      <c r="K3400" s="1" t="s">
        <v>21426</v>
      </c>
      <c r="L3400" s="1">
        <v>2</v>
      </c>
      <c r="M3400" s="1" t="s">
        <v>21427</v>
      </c>
      <c r="N3400" s="1">
        <v>99</v>
      </c>
      <c r="O3400" s="1">
        <v>63</v>
      </c>
      <c r="P3400" s="1" t="s">
        <v>21428</v>
      </c>
      <c r="Q3400" s="1">
        <v>63</v>
      </c>
      <c r="R3400" s="1">
        <v>26</v>
      </c>
      <c r="S3400" s="1" t="str">
        <f>VLOOKUP(R3400,[1]Sheet1!$A$1:$D$50,2,0)</f>
        <v>broadcast + div + project + anim + data</v>
      </c>
      <c r="T3400" s="1" t="str">
        <f>VLOOKUP(R3400,[1]Sheet1!$A$1:$D$50,3,0)</f>
        <v>Others/Undetermined</v>
      </c>
      <c r="U3400" s="1" t="s">
        <v>68</v>
      </c>
    </row>
    <row r="3401" spans="1:21" x14ac:dyDescent="0.25">
      <c r="A3401" s="1" t="str">
        <f t="shared" si="53"/>
        <v>https://github.com/progrium/go-extpoints</v>
      </c>
      <c r="B3401" s="1" t="s">
        <v>21429</v>
      </c>
      <c r="C3401" s="1" t="s">
        <v>21430</v>
      </c>
      <c r="D3401" s="1" t="s">
        <v>21431</v>
      </c>
      <c r="E3401" s="1" t="b">
        <v>0</v>
      </c>
      <c r="F3401" s="1">
        <v>17</v>
      </c>
      <c r="G3401" s="1" t="b">
        <v>1</v>
      </c>
      <c r="H3401" s="1" t="b">
        <v>0</v>
      </c>
      <c r="I3401" s="1"/>
      <c r="J3401" s="1" t="s">
        <v>814</v>
      </c>
      <c r="K3401" s="1" t="s">
        <v>21432</v>
      </c>
      <c r="L3401" s="1">
        <v>3</v>
      </c>
      <c r="M3401" s="1" t="s">
        <v>21433</v>
      </c>
      <c r="N3401" s="1">
        <v>1505</v>
      </c>
      <c r="O3401" s="1">
        <v>310</v>
      </c>
      <c r="P3401" s="1" t="s">
        <v>21434</v>
      </c>
      <c r="Q3401" s="1">
        <v>310</v>
      </c>
      <c r="R3401" s="1">
        <v>38</v>
      </c>
      <c r="S3401" s="1" t="str">
        <f>VLOOKUP(R3401,[1]Sheet1!$A$1:$D$50,2,0)</f>
        <v>file + project + librari + will + code</v>
      </c>
      <c r="T3401" s="1" t="str">
        <f>VLOOKUP(R3401,[1]Sheet1!$A$1:$D$50,3,0)</f>
        <v>Project Structure</v>
      </c>
      <c r="U3401" s="1" t="s">
        <v>68</v>
      </c>
    </row>
    <row r="3402" spans="1:21" x14ac:dyDescent="0.25">
      <c r="A3402" s="1" t="str">
        <f t="shared" si="53"/>
        <v>https://github.com/tatsushid/go-fastping</v>
      </c>
      <c r="B3402" s="1" t="s">
        <v>21435</v>
      </c>
      <c r="C3402" s="1" t="s">
        <v>21436</v>
      </c>
      <c r="D3402" s="1" t="s">
        <v>21437</v>
      </c>
      <c r="E3402" s="1" t="b">
        <v>0</v>
      </c>
      <c r="F3402" s="1">
        <v>41</v>
      </c>
      <c r="G3402" s="1" t="b">
        <v>1</v>
      </c>
      <c r="H3402" s="1" t="b">
        <v>0</v>
      </c>
      <c r="I3402" s="1"/>
      <c r="J3402" s="1" t="s">
        <v>814</v>
      </c>
      <c r="K3402" s="1" t="s">
        <v>21438</v>
      </c>
      <c r="L3402" s="1">
        <v>9</v>
      </c>
      <c r="M3402" s="1" t="s">
        <v>21439</v>
      </c>
      <c r="N3402" s="1">
        <v>78</v>
      </c>
      <c r="O3402" s="1">
        <v>137</v>
      </c>
      <c r="P3402" s="1" t="s">
        <v>21440</v>
      </c>
      <c r="Q3402" s="1">
        <v>137</v>
      </c>
      <c r="R3402" s="1">
        <v>38</v>
      </c>
      <c r="S3402" s="1" t="str">
        <f>VLOOKUP(R3402,[1]Sheet1!$A$1:$D$50,2,0)</f>
        <v>file + project + librari + will + code</v>
      </c>
      <c r="T3402" s="1" t="str">
        <f>VLOOKUP(R3402,[1]Sheet1!$A$1:$D$50,3,0)</f>
        <v>Project Structure</v>
      </c>
      <c r="U3402" s="1" t="s">
        <v>68</v>
      </c>
    </row>
    <row r="3403" spans="1:21" x14ac:dyDescent="0.25">
      <c r="A3403" s="1" t="str">
        <f t="shared" si="53"/>
        <v>https://github.com/mipearson/gofer</v>
      </c>
      <c r="B3403" s="1" t="s">
        <v>21441</v>
      </c>
      <c r="C3403" s="1" t="s">
        <v>21442</v>
      </c>
      <c r="D3403" s="1" t="s">
        <v>21443</v>
      </c>
      <c r="E3403" s="1" t="b">
        <v>0</v>
      </c>
      <c r="F3403" s="1">
        <v>4</v>
      </c>
      <c r="G3403" s="1" t="b">
        <v>1</v>
      </c>
      <c r="H3403" s="1" t="b">
        <v>0</v>
      </c>
      <c r="I3403" s="1"/>
      <c r="J3403" s="1" t="s">
        <v>234</v>
      </c>
      <c r="K3403" s="1" t="s">
        <v>21444</v>
      </c>
      <c r="L3403" s="1">
        <v>0</v>
      </c>
      <c r="M3403" s="1" t="s">
        <v>21445</v>
      </c>
      <c r="N3403" s="1">
        <v>274</v>
      </c>
      <c r="O3403" s="1">
        <v>41</v>
      </c>
      <c r="P3403" s="1" t="s">
        <v>21446</v>
      </c>
      <c r="Q3403" s="1">
        <v>41</v>
      </c>
      <c r="R3403" s="1">
        <v>40</v>
      </c>
      <c r="S3403" s="1" t="str">
        <f>VLOOKUP(R3403,[1]Sheet1!$A$1:$D$50,2,0)</f>
        <v>task + plug + job + card + metric</v>
      </c>
      <c r="T3403" s="1" t="str">
        <f>VLOOKUP(R3403,[1]Sheet1!$A$1:$D$50,3,0)</f>
        <v>Others/Undetermined</v>
      </c>
      <c r="U3403" s="1" t="s">
        <v>68</v>
      </c>
    </row>
    <row r="3404" spans="1:21" x14ac:dyDescent="0.25">
      <c r="A3404" s="1" t="str">
        <f t="shared" si="53"/>
        <v>https://github.com/appleboy/gofight</v>
      </c>
      <c r="B3404" s="1" t="s">
        <v>21447</v>
      </c>
      <c r="C3404" s="1" t="s">
        <v>21448</v>
      </c>
      <c r="D3404" s="1" t="s">
        <v>21449</v>
      </c>
      <c r="E3404" s="1" t="b">
        <v>0</v>
      </c>
      <c r="F3404" s="1">
        <v>1</v>
      </c>
      <c r="G3404" s="1" t="b">
        <v>1</v>
      </c>
      <c r="H3404" s="1" t="b">
        <v>0</v>
      </c>
      <c r="I3404" s="1"/>
      <c r="J3404" s="1" t="s">
        <v>814</v>
      </c>
      <c r="K3404" s="1" t="s">
        <v>21450</v>
      </c>
      <c r="L3404" s="1">
        <v>1</v>
      </c>
      <c r="M3404" s="1" t="s">
        <v>21451</v>
      </c>
      <c r="N3404" s="1">
        <v>67</v>
      </c>
      <c r="O3404" s="1">
        <v>54</v>
      </c>
      <c r="P3404" s="1" t="s">
        <v>21452</v>
      </c>
      <c r="Q3404" s="1">
        <v>54</v>
      </c>
      <c r="R3404" s="1">
        <v>34</v>
      </c>
      <c r="S3404" s="1" t="str">
        <f>VLOOKUP(R3404,[1]Sheet1!$A$1:$D$50,2,0)</f>
        <v>api + librari + document + client + applic</v>
      </c>
      <c r="T3404" s="1" t="str">
        <f>VLOOKUP(R3404,[1]Sheet1!$A$1:$D$50,3,0)</f>
        <v>Web API</v>
      </c>
      <c r="U3404" s="1" t="s">
        <v>68</v>
      </c>
    </row>
    <row r="3405" spans="1:21" x14ac:dyDescent="0.25">
      <c r="A3405" s="1" t="str">
        <f t="shared" si="53"/>
        <v>https://github.com/trustmaster/goflow</v>
      </c>
      <c r="B3405" s="1" t="s">
        <v>21453</v>
      </c>
      <c r="C3405" s="1" t="s">
        <v>21454</v>
      </c>
      <c r="D3405" s="1" t="s">
        <v>21455</v>
      </c>
      <c r="E3405" s="1" t="b">
        <v>0</v>
      </c>
      <c r="F3405" s="1">
        <v>54</v>
      </c>
      <c r="G3405" s="1" t="b">
        <v>1</v>
      </c>
      <c r="H3405" s="1" t="b">
        <v>0</v>
      </c>
      <c r="I3405" s="1"/>
      <c r="J3405" s="1" t="s">
        <v>814</v>
      </c>
      <c r="K3405" s="1" t="s">
        <v>21456</v>
      </c>
      <c r="L3405" s="1">
        <v>10</v>
      </c>
      <c r="M3405" s="1" t="s">
        <v>21457</v>
      </c>
      <c r="N3405" s="1">
        <v>2470</v>
      </c>
      <c r="O3405" s="1">
        <v>654</v>
      </c>
      <c r="P3405" s="1" t="s">
        <v>21458</v>
      </c>
      <c r="Q3405" s="1">
        <v>654</v>
      </c>
      <c r="R3405" s="1">
        <v>8</v>
      </c>
      <c r="S3405" s="1" t="str">
        <f>VLOOKUP(R3405,[1]Sheet1!$A$1:$D$50,2,0)</f>
        <v>music + applic + project + play + button</v>
      </c>
      <c r="T3405" s="1" t="str">
        <f>VLOOKUP(R3405,[1]Sheet1!$A$1:$D$50,3,0)</f>
        <v>Music Software</v>
      </c>
      <c r="U3405" s="1" t="s">
        <v>212</v>
      </c>
    </row>
    <row r="3406" spans="1:21" x14ac:dyDescent="0.25">
      <c r="A3406" s="1" t="str">
        <f t="shared" si="53"/>
        <v>https://github.com/alanctgardner/gogen-avro</v>
      </c>
      <c r="B3406" s="1" t="s">
        <v>21459</v>
      </c>
      <c r="C3406" s="1" t="s">
        <v>21460</v>
      </c>
      <c r="D3406" s="1" t="s">
        <v>21461</v>
      </c>
      <c r="E3406" s="1" t="b">
        <v>0</v>
      </c>
      <c r="F3406" s="1">
        <v>1</v>
      </c>
      <c r="G3406" s="1" t="b">
        <v>1</v>
      </c>
      <c r="H3406" s="1" t="b">
        <v>0</v>
      </c>
      <c r="I3406" s="1"/>
      <c r="J3406" s="1" t="s">
        <v>814</v>
      </c>
      <c r="K3406" s="1" t="s">
        <v>21462</v>
      </c>
      <c r="L3406" s="1">
        <v>1</v>
      </c>
      <c r="M3406" s="1" t="s">
        <v>21463</v>
      </c>
      <c r="N3406" s="1">
        <v>124</v>
      </c>
      <c r="O3406" s="1">
        <v>23</v>
      </c>
      <c r="P3406" s="1" t="s">
        <v>21464</v>
      </c>
      <c r="Q3406" s="1">
        <v>23</v>
      </c>
      <c r="R3406" s="1">
        <v>21</v>
      </c>
      <c r="S3406" s="1" t="str">
        <f>VLOOKUP(R3406,[1]Sheet1!$A$1:$D$50,2,0)</f>
        <v>function + object + return + data + var</v>
      </c>
      <c r="T3406" s="1" t="str">
        <f>VLOOKUP(R3406,[1]Sheet1!$A$1:$D$50,3,0)</f>
        <v>Programming</v>
      </c>
      <c r="U3406" s="1" t="s">
        <v>68</v>
      </c>
    </row>
    <row r="3407" spans="1:21" x14ac:dyDescent="0.25">
      <c r="A3407" s="1" t="str">
        <f t="shared" si="53"/>
        <v>https://github.com/plouc/go-gitlab-client</v>
      </c>
      <c r="B3407" s="1" t="s">
        <v>21465</v>
      </c>
      <c r="C3407" s="1" t="s">
        <v>21466</v>
      </c>
      <c r="D3407" s="1" t="s">
        <v>21467</v>
      </c>
      <c r="E3407" s="1" t="b">
        <v>0</v>
      </c>
      <c r="F3407" s="1">
        <v>47</v>
      </c>
      <c r="G3407" s="1" t="b">
        <v>1</v>
      </c>
      <c r="H3407" s="1" t="b">
        <v>0</v>
      </c>
      <c r="I3407" s="1"/>
      <c r="J3407" s="1" t="s">
        <v>814</v>
      </c>
      <c r="K3407" s="1" t="s">
        <v>21468</v>
      </c>
      <c r="L3407" s="1">
        <v>9</v>
      </c>
      <c r="M3407" s="1" t="s">
        <v>21469</v>
      </c>
      <c r="N3407" s="1">
        <v>133</v>
      </c>
      <c r="O3407" s="1">
        <v>47</v>
      </c>
      <c r="P3407" s="1" t="s">
        <v>21470</v>
      </c>
      <c r="Q3407" s="1">
        <v>47</v>
      </c>
      <c r="R3407" s="1">
        <v>34</v>
      </c>
      <c r="S3407" s="1" t="str">
        <f>VLOOKUP(R3407,[1]Sheet1!$A$1:$D$50,2,0)</f>
        <v>api + librari + document + client + applic</v>
      </c>
      <c r="T3407" s="1" t="str">
        <f>VLOOKUP(R3407,[1]Sheet1!$A$1:$D$50,3,0)</f>
        <v>Web API</v>
      </c>
      <c r="U3407" s="1" t="s">
        <v>68</v>
      </c>
    </row>
    <row r="3408" spans="1:21" x14ac:dyDescent="0.25">
      <c r="A3408" s="1" t="str">
        <f t="shared" si="53"/>
        <v>https://github.com/davecheney/gogo</v>
      </c>
      <c r="B3408" s="1" t="s">
        <v>21471</v>
      </c>
      <c r="C3408" s="1" t="s">
        <v>21472</v>
      </c>
      <c r="D3408" s="1" t="s">
        <v>21473</v>
      </c>
      <c r="E3408" s="1" t="b">
        <v>0</v>
      </c>
      <c r="F3408" s="1">
        <v>0</v>
      </c>
      <c r="G3408" s="1" t="b">
        <v>1</v>
      </c>
      <c r="H3408" s="1" t="b">
        <v>0</v>
      </c>
      <c r="I3408" s="1"/>
      <c r="J3408" s="1" t="s">
        <v>814</v>
      </c>
      <c r="K3408" s="1" t="s">
        <v>21474</v>
      </c>
      <c r="L3408" s="1">
        <v>0</v>
      </c>
      <c r="M3408" s="1" t="s">
        <v>21475</v>
      </c>
      <c r="N3408" s="1">
        <v>616</v>
      </c>
      <c r="O3408" s="1">
        <v>24</v>
      </c>
      <c r="P3408" s="1" t="s">
        <v>21476</v>
      </c>
      <c r="Q3408" s="1">
        <v>24</v>
      </c>
      <c r="R3408" s="1">
        <v>38</v>
      </c>
      <c r="S3408" s="1" t="str">
        <f>VLOOKUP(R3408,[1]Sheet1!$A$1:$D$50,2,0)</f>
        <v>file + project + librari + will + code</v>
      </c>
      <c r="T3408" s="1" t="str">
        <f>VLOOKUP(R3408,[1]Sheet1!$A$1:$D$50,3,0)</f>
        <v>Project Structure</v>
      </c>
      <c r="U3408" s="1" t="s">
        <v>68</v>
      </c>
    </row>
    <row r="3409" spans="1:21" x14ac:dyDescent="0.25">
      <c r="A3409" s="1" t="str">
        <f t="shared" si="53"/>
        <v>https://github.com/telehash/gogotelehash</v>
      </c>
      <c r="B3409" s="1" t="s">
        <v>21477</v>
      </c>
      <c r="C3409" s="1" t="s">
        <v>21478</v>
      </c>
      <c r="D3409" s="1" t="s">
        <v>21479</v>
      </c>
      <c r="E3409" s="1" t="b">
        <v>0</v>
      </c>
      <c r="F3409" s="1">
        <v>10</v>
      </c>
      <c r="G3409" s="1" t="b">
        <v>1</v>
      </c>
      <c r="H3409" s="1" t="b">
        <v>0</v>
      </c>
      <c r="I3409" s="1" t="s">
        <v>21480</v>
      </c>
      <c r="J3409" s="1" t="s">
        <v>814</v>
      </c>
      <c r="K3409" s="1" t="s">
        <v>21481</v>
      </c>
      <c r="L3409" s="1">
        <v>6</v>
      </c>
      <c r="M3409" s="1" t="s">
        <v>21482</v>
      </c>
      <c r="N3409" s="1">
        <v>4179</v>
      </c>
      <c r="O3409" s="1">
        <v>75</v>
      </c>
      <c r="P3409" s="1" t="s">
        <v>21483</v>
      </c>
      <c r="Q3409" s="1">
        <v>75</v>
      </c>
      <c r="R3409" s="1">
        <v>23</v>
      </c>
      <c r="S3409" s="1" t="str">
        <f>VLOOKUP(R3409,[1]Sheet1!$A$1:$D$50,2,0)</f>
        <v>web + project + network + process + open</v>
      </c>
      <c r="T3409" s="1" t="str">
        <f>VLOOKUP(R3409,[1]Sheet1!$A$1:$D$50,3,0)</f>
        <v>Web Project</v>
      </c>
      <c r="U3409" s="1" t="s">
        <v>68</v>
      </c>
    </row>
    <row r="3410" spans="1:21" x14ac:dyDescent="0.25">
      <c r="A3410" s="1" t="str">
        <f t="shared" si="53"/>
        <v>https://github.com/st3fan/gohawk</v>
      </c>
      <c r="B3410" s="1" t="s">
        <v>21484</v>
      </c>
      <c r="C3410" s="1" t="s">
        <v>21485</v>
      </c>
      <c r="D3410" s="1" t="s">
        <v>21486</v>
      </c>
      <c r="E3410" s="1" t="b">
        <v>0</v>
      </c>
      <c r="F3410" s="1">
        <v>2</v>
      </c>
      <c r="G3410" s="1" t="b">
        <v>1</v>
      </c>
      <c r="H3410" s="1" t="b">
        <v>0</v>
      </c>
      <c r="I3410" s="1" t="s">
        <v>24</v>
      </c>
      <c r="J3410" s="1" t="s">
        <v>814</v>
      </c>
      <c r="K3410" s="1" t="s">
        <v>21487</v>
      </c>
      <c r="L3410" s="1">
        <v>6</v>
      </c>
      <c r="M3410" s="1" t="s">
        <v>21488</v>
      </c>
      <c r="N3410" s="1">
        <v>200</v>
      </c>
      <c r="O3410" s="1">
        <v>37</v>
      </c>
      <c r="P3410" s="1" t="s">
        <v>21489</v>
      </c>
      <c r="Q3410" s="1">
        <v>37</v>
      </c>
      <c r="R3410" s="1">
        <v>21</v>
      </c>
      <c r="S3410" s="1" t="str">
        <f>VLOOKUP(R3410,[1]Sheet1!$A$1:$D$50,2,0)</f>
        <v>function + object + return + data + var</v>
      </c>
      <c r="T3410" s="1" t="str">
        <f>VLOOKUP(R3410,[1]Sheet1!$A$1:$D$50,3,0)</f>
        <v>Programming</v>
      </c>
      <c r="U3410" s="1" t="s">
        <v>68</v>
      </c>
    </row>
    <row r="3411" spans="1:21" x14ac:dyDescent="0.25">
      <c r="A3411" s="1" t="str">
        <f t="shared" si="53"/>
        <v>https://github.com/docker/go-healthcheck</v>
      </c>
      <c r="B3411" s="1" t="s">
        <v>21490</v>
      </c>
      <c r="C3411" s="1" t="s">
        <v>21491</v>
      </c>
      <c r="D3411" s="1"/>
      <c r="E3411" s="1" t="b">
        <v>0</v>
      </c>
      <c r="F3411" s="1">
        <v>1</v>
      </c>
      <c r="G3411" s="1" t="b">
        <v>1</v>
      </c>
      <c r="H3411" s="1" t="b">
        <v>0</v>
      </c>
      <c r="I3411" s="1" t="s">
        <v>24</v>
      </c>
      <c r="J3411" s="1" t="s">
        <v>814</v>
      </c>
      <c r="K3411" s="1" t="s">
        <v>21492</v>
      </c>
      <c r="L3411" s="1">
        <v>3</v>
      </c>
      <c r="M3411" s="1" t="s">
        <v>21493</v>
      </c>
      <c r="N3411" s="1">
        <v>148</v>
      </c>
      <c r="O3411" s="1">
        <v>23</v>
      </c>
      <c r="P3411" s="1" t="s">
        <v>21494</v>
      </c>
      <c r="Q3411" s="1">
        <v>23</v>
      </c>
      <c r="R3411" s="1">
        <v>20</v>
      </c>
      <c r="S3411" s="1" t="str">
        <f>VLOOKUP(R3411,[1]Sheet1!$A$1:$D$50,2,0)</f>
        <v>user + databas + will + configur + server</v>
      </c>
      <c r="T3411" s="1" t="str">
        <f>VLOOKUP(R3411,[1]Sheet1!$A$1:$D$50,3,0)</f>
        <v>User Access/Login</v>
      </c>
      <c r="U3411" s="1" t="s">
        <v>172</v>
      </c>
    </row>
    <row r="3412" spans="1:21" x14ac:dyDescent="0.25">
      <c r="A3412" s="1" t="str">
        <f t="shared" si="53"/>
        <v>https://github.com/mitchellh/go-homedir</v>
      </c>
      <c r="B3412" s="1" t="s">
        <v>21495</v>
      </c>
      <c r="C3412" s="1" t="s">
        <v>21496</v>
      </c>
      <c r="D3412" s="1" t="s">
        <v>21497</v>
      </c>
      <c r="E3412" s="1" t="b">
        <v>0</v>
      </c>
      <c r="F3412" s="1">
        <v>28</v>
      </c>
      <c r="G3412" s="1" t="b">
        <v>1</v>
      </c>
      <c r="H3412" s="1" t="b">
        <v>0</v>
      </c>
      <c r="I3412" s="1" t="s">
        <v>24</v>
      </c>
      <c r="J3412" s="1" t="s">
        <v>814</v>
      </c>
      <c r="K3412" s="1" t="s">
        <v>21498</v>
      </c>
      <c r="L3412" s="1">
        <v>2</v>
      </c>
      <c r="M3412" s="1" t="s">
        <v>21499</v>
      </c>
      <c r="N3412" s="1">
        <v>16</v>
      </c>
      <c r="O3412" s="1">
        <v>227</v>
      </c>
      <c r="P3412" s="1" t="s">
        <v>21500</v>
      </c>
      <c r="Q3412" s="1">
        <v>227</v>
      </c>
      <c r="R3412" s="1">
        <v>38</v>
      </c>
      <c r="S3412" s="1" t="str">
        <f>VLOOKUP(R3412,[1]Sheet1!$A$1:$D$50,2,0)</f>
        <v>file + project + librari + will + code</v>
      </c>
      <c r="T3412" s="1" t="str">
        <f>VLOOKUP(R3412,[1]Sheet1!$A$1:$D$50,3,0)</f>
        <v>Project Structure</v>
      </c>
      <c r="U3412" s="1" t="s">
        <v>68</v>
      </c>
    </row>
    <row r="3413" spans="1:21" x14ac:dyDescent="0.25">
      <c r="A3413" s="1" t="str">
        <f t="shared" si="53"/>
        <v>https://github.com/yosssi/gohtml</v>
      </c>
      <c r="B3413" s="1" t="s">
        <v>21501</v>
      </c>
      <c r="C3413" s="1" t="s">
        <v>21502</v>
      </c>
      <c r="D3413" s="1" t="s">
        <v>21503</v>
      </c>
      <c r="E3413" s="1" t="b">
        <v>0</v>
      </c>
      <c r="F3413" s="1">
        <v>7</v>
      </c>
      <c r="G3413" s="1" t="b">
        <v>1</v>
      </c>
      <c r="H3413" s="1" t="b">
        <v>0</v>
      </c>
      <c r="I3413" s="1" t="s">
        <v>24</v>
      </c>
      <c r="J3413" s="1" t="s">
        <v>814</v>
      </c>
      <c r="K3413" s="1" t="s">
        <v>21504</v>
      </c>
      <c r="L3413" s="1">
        <v>5</v>
      </c>
      <c r="M3413" s="1" t="s">
        <v>21505</v>
      </c>
      <c r="N3413" s="1">
        <v>223</v>
      </c>
      <c r="O3413" s="1">
        <v>53</v>
      </c>
      <c r="P3413" s="1" t="s">
        <v>21506</v>
      </c>
      <c r="Q3413" s="1">
        <v>53</v>
      </c>
      <c r="R3413" s="1">
        <v>19</v>
      </c>
      <c r="S3413" s="1" t="str">
        <f>VLOOKUP(R3413,[1]Sheet1!$A$1:$D$50,2,0)</f>
        <v>markdown + html + document + gener + librari</v>
      </c>
      <c r="T3413" s="1" t="str">
        <f>VLOOKUP(R3413,[1]Sheet1!$A$1:$D$50,3,0)</f>
        <v>HTML</v>
      </c>
      <c r="U3413" s="1" t="s">
        <v>51</v>
      </c>
    </row>
    <row r="3414" spans="1:21" x14ac:dyDescent="0.25">
      <c r="A3414" s="1" t="str">
        <f t="shared" si="53"/>
        <v>https://github.com/adjust/gohub</v>
      </c>
      <c r="B3414" s="1" t="s">
        <v>21507</v>
      </c>
      <c r="C3414" s="1" t="s">
        <v>21508</v>
      </c>
      <c r="D3414" s="1" t="s">
        <v>21509</v>
      </c>
      <c r="E3414" s="1" t="b">
        <v>0</v>
      </c>
      <c r="F3414" s="1">
        <v>29</v>
      </c>
      <c r="G3414" s="1" t="b">
        <v>1</v>
      </c>
      <c r="H3414" s="1" t="b">
        <v>0</v>
      </c>
      <c r="I3414" s="1" t="s">
        <v>21510</v>
      </c>
      <c r="J3414" s="1" t="s">
        <v>814</v>
      </c>
      <c r="K3414" s="1" t="s">
        <v>21511</v>
      </c>
      <c r="L3414" s="1">
        <v>1</v>
      </c>
      <c r="M3414" s="1" t="s">
        <v>21512</v>
      </c>
      <c r="N3414" s="1">
        <v>179</v>
      </c>
      <c r="O3414" s="1">
        <v>50</v>
      </c>
      <c r="P3414" s="1" t="s">
        <v>21513</v>
      </c>
      <c r="Q3414" s="1">
        <v>50</v>
      </c>
      <c r="R3414" s="1">
        <v>36</v>
      </c>
      <c r="S3414" s="1" t="str">
        <f>VLOOKUP(R3414,[1]Sheet1!$A$1:$D$50,2,0)</f>
        <v>instal + file + packag + version + build</v>
      </c>
      <c r="T3414" s="1" t="str">
        <f>VLOOKUP(R3414,[1]Sheet1!$A$1:$D$50,3,0)</f>
        <v>Build Management</v>
      </c>
      <c r="U3414" s="1" t="s">
        <v>36</v>
      </c>
    </row>
    <row r="3415" spans="1:21" x14ac:dyDescent="0.25">
      <c r="A3415" s="1" t="str">
        <f t="shared" si="53"/>
        <v>https://github.com/mreiferson/go-install-as</v>
      </c>
      <c r="B3415" s="1" t="s">
        <v>21514</v>
      </c>
      <c r="C3415" s="1" t="s">
        <v>21515</v>
      </c>
      <c r="D3415" s="1" t="s">
        <v>21516</v>
      </c>
      <c r="E3415" s="1" t="b">
        <v>0</v>
      </c>
      <c r="F3415" s="1">
        <v>4</v>
      </c>
      <c r="G3415" s="1" t="b">
        <v>1</v>
      </c>
      <c r="H3415" s="1" t="b">
        <v>0</v>
      </c>
      <c r="I3415" s="1"/>
      <c r="J3415" s="1" t="s">
        <v>775</v>
      </c>
      <c r="K3415" s="1" t="s">
        <v>21517</v>
      </c>
      <c r="L3415" s="1">
        <v>0</v>
      </c>
      <c r="M3415" s="1" t="s">
        <v>21518</v>
      </c>
      <c r="N3415" s="1">
        <v>107</v>
      </c>
      <c r="O3415" s="1">
        <v>61</v>
      </c>
      <c r="P3415" s="1" t="s">
        <v>21519</v>
      </c>
      <c r="Q3415" s="1">
        <v>61</v>
      </c>
      <c r="R3415" s="1">
        <v>38</v>
      </c>
      <c r="S3415" s="1" t="str">
        <f>VLOOKUP(R3415,[1]Sheet1!$A$1:$D$50,2,0)</f>
        <v>file + project + librari + will + code</v>
      </c>
      <c r="T3415" s="1" t="str">
        <f>VLOOKUP(R3415,[1]Sheet1!$A$1:$D$50,3,0)</f>
        <v>Project Structure</v>
      </c>
      <c r="U3415" s="1" t="s">
        <v>68</v>
      </c>
    </row>
    <row r="3416" spans="1:21" x14ac:dyDescent="0.25">
      <c r="A3416" s="1" t="str">
        <f t="shared" si="53"/>
        <v>https://github.com/thoj/go-ircevent</v>
      </c>
      <c r="B3416" s="1" t="s">
        <v>21520</v>
      </c>
      <c r="C3416" s="1" t="s">
        <v>21521</v>
      </c>
      <c r="D3416" s="1" t="s">
        <v>21522</v>
      </c>
      <c r="E3416" s="1" t="b">
        <v>0</v>
      </c>
      <c r="F3416" s="1">
        <v>84</v>
      </c>
      <c r="G3416" s="1" t="b">
        <v>1</v>
      </c>
      <c r="H3416" s="1" t="b">
        <v>0</v>
      </c>
      <c r="I3416" s="1"/>
      <c r="J3416" s="1" t="s">
        <v>814</v>
      </c>
      <c r="K3416" s="1" t="s">
        <v>21523</v>
      </c>
      <c r="L3416" s="1">
        <v>8</v>
      </c>
      <c r="M3416" s="1" t="s">
        <v>21524</v>
      </c>
      <c r="N3416" s="1">
        <v>162</v>
      </c>
      <c r="O3416" s="1">
        <v>292</v>
      </c>
      <c r="P3416" s="1" t="s">
        <v>21525</v>
      </c>
      <c r="Q3416" s="1">
        <v>292</v>
      </c>
      <c r="R3416" s="1">
        <v>34</v>
      </c>
      <c r="S3416" s="1" t="str">
        <f>VLOOKUP(R3416,[1]Sheet1!$A$1:$D$50,2,0)</f>
        <v>api + librari + document + client + applic</v>
      </c>
      <c r="T3416" s="1" t="str">
        <f>VLOOKUP(R3416,[1]Sheet1!$A$1:$D$50,3,0)</f>
        <v>Web API</v>
      </c>
      <c r="U3416" s="1" t="s">
        <v>68</v>
      </c>
    </row>
    <row r="3417" spans="1:21" x14ac:dyDescent="0.25">
      <c r="A3417" s="1" t="str">
        <f t="shared" si="53"/>
        <v>https://github.com/ptevans/gojabberd</v>
      </c>
      <c r="B3417" s="1" t="s">
        <v>21526</v>
      </c>
      <c r="C3417" s="1" t="s">
        <v>21527</v>
      </c>
      <c r="D3417" s="1" t="s">
        <v>21528</v>
      </c>
      <c r="E3417" s="1" t="b">
        <v>0</v>
      </c>
      <c r="F3417" s="1">
        <v>8</v>
      </c>
      <c r="G3417" s="1" t="b">
        <v>1</v>
      </c>
      <c r="H3417" s="1" t="b">
        <v>0</v>
      </c>
      <c r="I3417" s="1" t="s">
        <v>24</v>
      </c>
      <c r="J3417" s="1" t="s">
        <v>814</v>
      </c>
      <c r="K3417" s="1" t="s">
        <v>21529</v>
      </c>
      <c r="L3417" s="1">
        <v>0</v>
      </c>
      <c r="M3417" s="1" t="s">
        <v>21530</v>
      </c>
      <c r="N3417" s="1">
        <v>118</v>
      </c>
      <c r="O3417" s="1">
        <v>29</v>
      </c>
      <c r="P3417" s="1" t="s">
        <v>21531</v>
      </c>
      <c r="Q3417" s="1">
        <v>29</v>
      </c>
      <c r="R3417" s="1">
        <v>35</v>
      </c>
      <c r="S3417" s="1" t="str">
        <f>VLOOKUP(R3417,[1]Sheet1!$A$1:$D$50,2,0)</f>
        <v>softwar + copi + copyright + includ + person</v>
      </c>
      <c r="T3417" s="1" t="str">
        <f>VLOOKUP(R3417,[1]Sheet1!$A$1:$D$50,3,0)</f>
        <v>CopyRight Related</v>
      </c>
      <c r="U3417" s="1" t="s">
        <v>68</v>
      </c>
    </row>
    <row r="3418" spans="1:21" x14ac:dyDescent="0.25">
      <c r="A3418" s="1" t="str">
        <f t="shared" si="53"/>
        <v>https://github.com/sridharv/gojava</v>
      </c>
      <c r="B3418" s="1" t="s">
        <v>21532</v>
      </c>
      <c r="C3418" s="1" t="s">
        <v>21533</v>
      </c>
      <c r="D3418" s="1" t="s">
        <v>21534</v>
      </c>
      <c r="E3418" s="1" t="b">
        <v>0</v>
      </c>
      <c r="F3418" s="1">
        <v>5</v>
      </c>
      <c r="G3418" s="1" t="b">
        <v>1</v>
      </c>
      <c r="H3418" s="1" t="b">
        <v>0</v>
      </c>
      <c r="I3418" s="1"/>
      <c r="J3418" s="1" t="s">
        <v>814</v>
      </c>
      <c r="K3418" s="1" t="s">
        <v>21535</v>
      </c>
      <c r="L3418" s="1">
        <v>5</v>
      </c>
      <c r="M3418" s="1" t="s">
        <v>21536</v>
      </c>
      <c r="N3418" s="1">
        <v>19</v>
      </c>
      <c r="O3418" s="1">
        <v>133</v>
      </c>
      <c r="P3418" s="1" t="s">
        <v>21537</v>
      </c>
      <c r="Q3418" s="1">
        <v>133</v>
      </c>
      <c r="R3418" s="1">
        <v>27</v>
      </c>
      <c r="S3418" s="1" t="str">
        <f>VLOOKUP(R3418,[1]Sheet1!$A$1:$D$50,2,0)</f>
        <v>color + swift + java + gener + convert</v>
      </c>
      <c r="T3418" s="1" t="str">
        <f>VLOOKUP(R3418,[1]Sheet1!$A$1:$D$50,3,0)</f>
        <v>Others/Undetermined</v>
      </c>
      <c r="U3418" s="1" t="s">
        <v>68</v>
      </c>
    </row>
    <row r="3419" spans="1:21" x14ac:dyDescent="0.25">
      <c r="A3419" s="1" t="str">
        <f t="shared" si="53"/>
        <v>https://github.com/jasondelponte/gokart</v>
      </c>
      <c r="B3419" s="1" t="s">
        <v>21538</v>
      </c>
      <c r="C3419" s="1" t="s">
        <v>21539</v>
      </c>
      <c r="D3419" s="1" t="s">
        <v>21540</v>
      </c>
      <c r="E3419" s="1" t="b">
        <v>0</v>
      </c>
      <c r="F3419" s="1">
        <v>1</v>
      </c>
      <c r="G3419" s="1" t="b">
        <v>1</v>
      </c>
      <c r="H3419" s="1" t="b">
        <v>0</v>
      </c>
      <c r="I3419" s="1" t="s">
        <v>24</v>
      </c>
      <c r="J3419" s="1" t="s">
        <v>234</v>
      </c>
      <c r="K3419" s="1" t="s">
        <v>21541</v>
      </c>
      <c r="L3419" s="1">
        <v>0</v>
      </c>
      <c r="M3419" s="1" t="s">
        <v>21542</v>
      </c>
      <c r="N3419" s="1">
        <v>1660</v>
      </c>
      <c r="O3419" s="1">
        <v>34</v>
      </c>
      <c r="P3419" s="1" t="s">
        <v>21543</v>
      </c>
      <c r="Q3419" s="1">
        <v>34</v>
      </c>
      <c r="R3419" s="1">
        <v>36</v>
      </c>
      <c r="S3419" s="1" t="str">
        <f>VLOOKUP(R3419,[1]Sheet1!$A$1:$D$50,2,0)</f>
        <v>instal + file + packag + version + build</v>
      </c>
      <c r="T3419" s="1" t="str">
        <f>VLOOKUP(R3419,[1]Sheet1!$A$1:$D$50,3,0)</f>
        <v>Build Management</v>
      </c>
      <c r="U3419" s="1" t="s">
        <v>36</v>
      </c>
    </row>
    <row r="3420" spans="1:21" x14ac:dyDescent="0.25">
      <c r="A3420" s="1" t="str">
        <f t="shared" si="53"/>
        <v>https://github.com/jmckaskill/gokerb</v>
      </c>
      <c r="B3420" s="1" t="s">
        <v>21544</v>
      </c>
      <c r="C3420" s="1" t="s">
        <v>21545</v>
      </c>
      <c r="D3420" s="1" t="s">
        <v>21546</v>
      </c>
      <c r="E3420" s="1" t="b">
        <v>0</v>
      </c>
      <c r="F3420" s="1">
        <v>19</v>
      </c>
      <c r="G3420" s="1" t="b">
        <v>1</v>
      </c>
      <c r="H3420" s="1" t="b">
        <v>0</v>
      </c>
      <c r="I3420" s="1"/>
      <c r="J3420" s="1" t="s">
        <v>814</v>
      </c>
      <c r="K3420" s="1" t="s">
        <v>21547</v>
      </c>
      <c r="L3420" s="1">
        <v>5</v>
      </c>
      <c r="M3420" s="1" t="s">
        <v>21548</v>
      </c>
      <c r="N3420" s="1">
        <v>339</v>
      </c>
      <c r="O3420" s="1">
        <v>47</v>
      </c>
      <c r="P3420" s="1" t="s">
        <v>21549</v>
      </c>
      <c r="Q3420" s="1">
        <v>47</v>
      </c>
      <c r="R3420" s="1">
        <v>18</v>
      </c>
      <c r="S3420" s="1" t="str">
        <f>VLOOKUP(R3420,[1]Sheet1!$A$1:$D$50,2,0)</f>
        <v>file + data + store + support + librari</v>
      </c>
      <c r="T3420" s="1" t="str">
        <f>VLOOKUP(R3420,[1]Sheet1!$A$1:$D$50,3,0)</f>
        <v>Files+Storage</v>
      </c>
      <c r="U3420" s="1" t="s">
        <v>68</v>
      </c>
    </row>
    <row r="3421" spans="1:21" x14ac:dyDescent="0.25">
      <c r="A3421" s="1" t="str">
        <f t="shared" si="53"/>
        <v>https://github.com/Zhangdroid/Gokotta</v>
      </c>
      <c r="B3421" s="1" t="s">
        <v>21550</v>
      </c>
      <c r="C3421" s="1" t="s">
        <v>21551</v>
      </c>
      <c r="D3421" s="1" t="s">
        <v>21552</v>
      </c>
      <c r="E3421" s="1" t="b">
        <v>0</v>
      </c>
      <c r="F3421" s="1">
        <v>20</v>
      </c>
      <c r="G3421" s="1" t="b">
        <v>1</v>
      </c>
      <c r="H3421" s="1" t="b">
        <v>0</v>
      </c>
      <c r="I3421" s="1"/>
      <c r="J3421" s="1" t="s">
        <v>40</v>
      </c>
      <c r="K3421" s="1" t="s">
        <v>21553</v>
      </c>
      <c r="L3421" s="1">
        <v>1</v>
      </c>
      <c r="M3421" s="1" t="s">
        <v>21554</v>
      </c>
      <c r="N3421" s="1">
        <v>5235</v>
      </c>
      <c r="O3421" s="1">
        <v>229</v>
      </c>
      <c r="P3421" s="1" t="s">
        <v>21555</v>
      </c>
      <c r="Q3421" s="1">
        <v>229</v>
      </c>
      <c r="R3421" s="1">
        <v>10</v>
      </c>
      <c r="S3421" s="1" t="str">
        <f>VLOOKUP(R3421,[1]Sheet1!$A$1:$D$50,2,0)</f>
        <v>app + android + io + librari + support</v>
      </c>
      <c r="T3421" s="1" t="str">
        <f>VLOOKUP(R3421,[1]Sheet1!$A$1:$D$50,3,0)</f>
        <v>Mobile+Android</v>
      </c>
      <c r="U3421" s="1" t="s">
        <v>44</v>
      </c>
    </row>
    <row r="3422" spans="1:21" x14ac:dyDescent="0.25">
      <c r="A3422" s="1" t="str">
        <f t="shared" si="53"/>
        <v>https://github.com/l3x/golang-code-examples</v>
      </c>
      <c r="B3422" s="1" t="s">
        <v>21556</v>
      </c>
      <c r="C3422" s="1" t="s">
        <v>21557</v>
      </c>
      <c r="D3422" s="1" t="s">
        <v>21558</v>
      </c>
      <c r="E3422" s="1" t="b">
        <v>0</v>
      </c>
      <c r="F3422" s="1">
        <v>11</v>
      </c>
      <c r="G3422" s="1" t="b">
        <v>1</v>
      </c>
      <c r="H3422" s="1" t="b">
        <v>1</v>
      </c>
      <c r="I3422" s="1" t="s">
        <v>24</v>
      </c>
      <c r="J3422" s="1" t="s">
        <v>814</v>
      </c>
      <c r="K3422" s="1" t="s">
        <v>21559</v>
      </c>
      <c r="L3422" s="1">
        <v>0</v>
      </c>
      <c r="M3422" s="1" t="s">
        <v>21560</v>
      </c>
      <c r="N3422" s="1">
        <v>2428</v>
      </c>
      <c r="O3422" s="1">
        <v>38</v>
      </c>
      <c r="P3422" s="1" t="s">
        <v>21561</v>
      </c>
      <c r="Q3422" s="1">
        <v>38</v>
      </c>
      <c r="R3422" s="1">
        <v>34</v>
      </c>
      <c r="S3422" s="1" t="str">
        <f>VLOOKUP(R3422,[1]Sheet1!$A$1:$D$50,2,0)</f>
        <v>api + librari + document + client + applic</v>
      </c>
      <c r="T3422" s="1" t="str">
        <f>VLOOKUP(R3422,[1]Sheet1!$A$1:$D$50,3,0)</f>
        <v>Web API</v>
      </c>
      <c r="U3422" s="1" t="s">
        <v>68</v>
      </c>
    </row>
    <row r="3423" spans="1:21" x14ac:dyDescent="0.25">
      <c r="A3423" s="1" t="str">
        <f t="shared" si="53"/>
        <v>https://github.com/texttheater/golang-levenshtein</v>
      </c>
      <c r="B3423" s="1" t="s">
        <v>21562</v>
      </c>
      <c r="C3423" s="1" t="s">
        <v>21563</v>
      </c>
      <c r="D3423" s="1" t="s">
        <v>21564</v>
      </c>
      <c r="E3423" s="1" t="b">
        <v>0</v>
      </c>
      <c r="F3423" s="1">
        <v>12</v>
      </c>
      <c r="G3423" s="1" t="b">
        <v>1</v>
      </c>
      <c r="H3423" s="1" t="b">
        <v>0</v>
      </c>
      <c r="I3423" s="1" t="s">
        <v>24</v>
      </c>
      <c r="J3423" s="1" t="s">
        <v>814</v>
      </c>
      <c r="K3423" s="1" t="s">
        <v>21565</v>
      </c>
      <c r="L3423" s="1">
        <v>1</v>
      </c>
      <c r="M3423" s="1" t="s">
        <v>21566</v>
      </c>
      <c r="N3423" s="1">
        <v>14</v>
      </c>
      <c r="O3423" s="1">
        <v>39</v>
      </c>
      <c r="P3423" s="1" t="s">
        <v>21567</v>
      </c>
      <c r="Q3423" s="1">
        <v>39</v>
      </c>
      <c r="R3423" s="1">
        <v>44</v>
      </c>
      <c r="S3423" s="1" t="str">
        <f>VLOOKUP(R3423,[1]Sheet1!$A$1:$D$50,2,0)</f>
        <v>gem + log + rubi + rail + support</v>
      </c>
      <c r="T3423" s="1" t="str">
        <f>VLOOKUP(R3423,[1]Sheet1!$A$1:$D$50,3,0)</f>
        <v>Ruby</v>
      </c>
      <c r="U3423" s="1" t="s">
        <v>264</v>
      </c>
    </row>
    <row r="3424" spans="1:21" x14ac:dyDescent="0.25">
      <c r="A3424" s="1" t="str">
        <f t="shared" si="53"/>
        <v>https://github.com/fulldump/golax</v>
      </c>
      <c r="B3424" s="1" t="s">
        <v>21568</v>
      </c>
      <c r="C3424" s="1" t="s">
        <v>21569</v>
      </c>
      <c r="D3424" s="1" t="s">
        <v>21570</v>
      </c>
      <c r="E3424" s="1" t="b">
        <v>0</v>
      </c>
      <c r="F3424" s="1">
        <v>1</v>
      </c>
      <c r="G3424" s="1" t="b">
        <v>1</v>
      </c>
      <c r="H3424" s="1" t="b">
        <v>0</v>
      </c>
      <c r="I3424" s="1"/>
      <c r="J3424" s="1" t="s">
        <v>814</v>
      </c>
      <c r="K3424" s="1" t="s">
        <v>21571</v>
      </c>
      <c r="L3424" s="1">
        <v>7</v>
      </c>
      <c r="M3424" s="1" t="s">
        <v>21572</v>
      </c>
      <c r="N3424" s="1">
        <v>2210</v>
      </c>
      <c r="O3424" s="1">
        <v>49</v>
      </c>
      <c r="P3424" s="1" t="s">
        <v>21573</v>
      </c>
      <c r="Q3424" s="1">
        <v>49</v>
      </c>
      <c r="R3424" s="1">
        <v>23</v>
      </c>
      <c r="S3424" s="1" t="str">
        <f>VLOOKUP(R3424,[1]Sheet1!$A$1:$D$50,2,0)</f>
        <v>web + project + network + process + open</v>
      </c>
      <c r="T3424" s="1" t="str">
        <f>VLOOKUP(R3424,[1]Sheet1!$A$1:$D$50,3,0)</f>
        <v>Web Project</v>
      </c>
      <c r="U3424" s="1" t="s">
        <v>68</v>
      </c>
    </row>
    <row r="3425" spans="1:21" x14ac:dyDescent="0.25">
      <c r="A3425" s="1" t="str">
        <f t="shared" si="53"/>
        <v>https://github.com/linkeddata/gold</v>
      </c>
      <c r="B3425" s="1" t="s">
        <v>21574</v>
      </c>
      <c r="C3425" s="1" t="s">
        <v>21575</v>
      </c>
      <c r="D3425" s="1" t="s">
        <v>21576</v>
      </c>
      <c r="E3425" s="1" t="b">
        <v>0</v>
      </c>
      <c r="F3425" s="1">
        <v>13</v>
      </c>
      <c r="G3425" s="1" t="b">
        <v>1</v>
      </c>
      <c r="H3425" s="1" t="b">
        <v>0</v>
      </c>
      <c r="I3425" s="1"/>
      <c r="J3425" s="1" t="s">
        <v>814</v>
      </c>
      <c r="K3425" s="1" t="s">
        <v>21577</v>
      </c>
      <c r="L3425" s="1">
        <v>29</v>
      </c>
      <c r="M3425" s="1" t="s">
        <v>21578</v>
      </c>
      <c r="N3425" s="1">
        <v>1301</v>
      </c>
      <c r="O3425" s="1">
        <v>50</v>
      </c>
      <c r="P3425" s="1" t="s">
        <v>21579</v>
      </c>
      <c r="Q3425" s="1">
        <v>50</v>
      </c>
      <c r="R3425" s="1">
        <v>0</v>
      </c>
      <c r="S3425" s="1" t="str">
        <f>VLOOKUP(R3425,[1]Sheet1!$A$1:$D$50,2,0)</f>
        <v>data + dataset + analysi + book + code</v>
      </c>
      <c r="T3425" s="1" t="str">
        <f>VLOOKUP(R3425,[1]Sheet1!$A$1:$D$50,3,0)</f>
        <v>DATA Analysis</v>
      </c>
      <c r="U3425" s="1" t="s">
        <v>76</v>
      </c>
    </row>
    <row r="3426" spans="1:21" x14ac:dyDescent="0.25">
      <c r="A3426" s="1" t="str">
        <f t="shared" si="53"/>
        <v>https://github.com/deepstreamIO/golden-layout</v>
      </c>
      <c r="B3426" s="1" t="s">
        <v>21580</v>
      </c>
      <c r="C3426" s="1" t="s">
        <v>21581</v>
      </c>
      <c r="D3426" s="1" t="s">
        <v>21582</v>
      </c>
      <c r="E3426" s="1" t="b">
        <v>0</v>
      </c>
      <c r="F3426" s="1">
        <v>93</v>
      </c>
      <c r="G3426" s="1" t="b">
        <v>1</v>
      </c>
      <c r="H3426" s="1" t="b">
        <v>0</v>
      </c>
      <c r="I3426" s="1" t="s">
        <v>24</v>
      </c>
      <c r="J3426" s="1" t="s">
        <v>40</v>
      </c>
      <c r="K3426" s="1" t="s">
        <v>21583</v>
      </c>
      <c r="L3426" s="1">
        <v>48</v>
      </c>
      <c r="M3426" s="1" t="s">
        <v>21584</v>
      </c>
      <c r="N3426" s="1">
        <v>426</v>
      </c>
      <c r="O3426" s="1">
        <v>1247</v>
      </c>
      <c r="P3426" s="1" t="s">
        <v>21585</v>
      </c>
      <c r="Q3426" s="1">
        <v>1247</v>
      </c>
      <c r="R3426" s="1">
        <v>19</v>
      </c>
      <c r="S3426" s="1" t="str">
        <f>VLOOKUP(R3426,[1]Sheet1!$A$1:$D$50,2,0)</f>
        <v>markdown + html + document + gener + librari</v>
      </c>
      <c r="T3426" s="1" t="str">
        <f>VLOOKUP(R3426,[1]Sheet1!$A$1:$D$50,3,0)</f>
        <v>HTML</v>
      </c>
      <c r="U3426" s="1" t="s">
        <v>51</v>
      </c>
    </row>
    <row r="3427" spans="1:21" x14ac:dyDescent="0.25">
      <c r="A3427" s="1" t="str">
        <f t="shared" si="53"/>
        <v>https://github.com/hopsoft/goldmine</v>
      </c>
      <c r="B3427" s="1" t="s">
        <v>21586</v>
      </c>
      <c r="C3427" s="1" t="s">
        <v>21587</v>
      </c>
      <c r="D3427" s="1" t="s">
        <v>21588</v>
      </c>
      <c r="E3427" s="1" t="b">
        <v>0</v>
      </c>
      <c r="F3427" s="1">
        <v>5</v>
      </c>
      <c r="G3427" s="1" t="b">
        <v>1</v>
      </c>
      <c r="H3427" s="1" t="b">
        <v>0</v>
      </c>
      <c r="I3427" s="1"/>
      <c r="J3427" s="1" t="s">
        <v>234</v>
      </c>
      <c r="K3427" s="1" t="s">
        <v>21589</v>
      </c>
      <c r="L3427" s="1">
        <v>0</v>
      </c>
      <c r="M3427" s="1" t="s">
        <v>21590</v>
      </c>
      <c r="N3427" s="1">
        <v>293</v>
      </c>
      <c r="O3427" s="1">
        <v>38</v>
      </c>
      <c r="P3427" s="1" t="s">
        <v>21591</v>
      </c>
      <c r="Q3427" s="1">
        <v>38</v>
      </c>
      <c r="R3427" s="1">
        <v>0</v>
      </c>
      <c r="S3427" s="1" t="str">
        <f>VLOOKUP(R3427,[1]Sheet1!$A$1:$D$50,2,0)</f>
        <v>data + dataset + analysi + book + code</v>
      </c>
      <c r="T3427" s="1" t="str">
        <f>VLOOKUP(R3427,[1]Sheet1!$A$1:$D$50,3,0)</f>
        <v>DATA Analysis</v>
      </c>
      <c r="U3427" s="1" t="s">
        <v>76</v>
      </c>
    </row>
    <row r="3428" spans="1:21" x14ac:dyDescent="0.25">
      <c r="A3428" s="1" t="str">
        <f t="shared" si="53"/>
        <v>https://github.com/postrank-labs/goliath</v>
      </c>
      <c r="B3428" s="1" t="s">
        <v>21592</v>
      </c>
      <c r="C3428" s="1" t="s">
        <v>21593</v>
      </c>
      <c r="D3428" s="1" t="s">
        <v>21594</v>
      </c>
      <c r="E3428" s="1" t="b">
        <v>0</v>
      </c>
      <c r="F3428" s="1">
        <v>222</v>
      </c>
      <c r="G3428" s="1" t="b">
        <v>1</v>
      </c>
      <c r="H3428" s="1" t="b">
        <v>1</v>
      </c>
      <c r="I3428" s="1"/>
      <c r="J3428" s="1" t="s">
        <v>234</v>
      </c>
      <c r="K3428" s="1" t="s">
        <v>21595</v>
      </c>
      <c r="L3428" s="1">
        <v>34</v>
      </c>
      <c r="M3428" s="1" t="s">
        <v>21596</v>
      </c>
      <c r="N3428" s="1">
        <v>1275</v>
      </c>
      <c r="O3428" s="1">
        <v>2350</v>
      </c>
      <c r="P3428" s="1" t="s">
        <v>8470</v>
      </c>
      <c r="Q3428" s="1">
        <v>2350</v>
      </c>
      <c r="R3428" s="1">
        <v>44</v>
      </c>
      <c r="S3428" s="1" t="str">
        <f>VLOOKUP(R3428,[1]Sheet1!$A$1:$D$50,2,0)</f>
        <v>gem + log + rubi + rail + support</v>
      </c>
      <c r="T3428" s="1" t="str">
        <f>VLOOKUP(R3428,[1]Sheet1!$A$1:$D$50,3,0)</f>
        <v>Ruby</v>
      </c>
      <c r="U3428" s="1" t="s">
        <v>264</v>
      </c>
    </row>
    <row r="3429" spans="1:21" x14ac:dyDescent="0.25">
      <c r="A3429" s="1" t="str">
        <f t="shared" si="53"/>
        <v>https://github.com/danieldk/golinear</v>
      </c>
      <c r="B3429" s="1" t="s">
        <v>21597</v>
      </c>
      <c r="C3429" s="1" t="s">
        <v>21598</v>
      </c>
      <c r="D3429" s="1" t="s">
        <v>21599</v>
      </c>
      <c r="E3429" s="1" t="b">
        <v>0</v>
      </c>
      <c r="F3429" s="1">
        <v>8</v>
      </c>
      <c r="G3429" s="1" t="b">
        <v>1</v>
      </c>
      <c r="H3429" s="1" t="b">
        <v>0</v>
      </c>
      <c r="I3429" s="1" t="s">
        <v>24</v>
      </c>
      <c r="J3429" s="1" t="s">
        <v>814</v>
      </c>
      <c r="K3429" s="1" t="s">
        <v>21600</v>
      </c>
      <c r="L3429" s="1">
        <v>0</v>
      </c>
      <c r="M3429" s="1" t="s">
        <v>21601</v>
      </c>
      <c r="N3429" s="1">
        <v>69</v>
      </c>
      <c r="O3429" s="1">
        <v>28</v>
      </c>
      <c r="P3429" s="1" t="s">
        <v>21602</v>
      </c>
      <c r="Q3429" s="1">
        <v>28</v>
      </c>
      <c r="R3429" s="1">
        <v>36</v>
      </c>
      <c r="S3429" s="1" t="str">
        <f>VLOOKUP(R3429,[1]Sheet1!$A$1:$D$50,2,0)</f>
        <v>instal + file + packag + version + build</v>
      </c>
      <c r="T3429" s="1" t="str">
        <f>VLOOKUP(R3429,[1]Sheet1!$A$1:$D$50,3,0)</f>
        <v>Build Management</v>
      </c>
      <c r="U3429" s="1" t="s">
        <v>36</v>
      </c>
    </row>
    <row r="3430" spans="1:21" x14ac:dyDescent="0.25">
      <c r="A3430" s="1" t="str">
        <f t="shared" si="53"/>
        <v>https://github.com/trivago/gollum</v>
      </c>
      <c r="B3430" s="1" t="s">
        <v>21603</v>
      </c>
      <c r="C3430" s="1" t="s">
        <v>21604</v>
      </c>
      <c r="D3430" s="1" t="s">
        <v>21605</v>
      </c>
      <c r="E3430" s="1" t="b">
        <v>0</v>
      </c>
      <c r="F3430" s="1">
        <v>36</v>
      </c>
      <c r="G3430" s="1" t="b">
        <v>1</v>
      </c>
      <c r="H3430" s="1" t="b">
        <v>0</v>
      </c>
      <c r="I3430" s="1" t="s">
        <v>21606</v>
      </c>
      <c r="J3430" s="1" t="s">
        <v>814</v>
      </c>
      <c r="K3430" s="1" t="s">
        <v>21607</v>
      </c>
      <c r="L3430" s="1">
        <v>3</v>
      </c>
      <c r="M3430" s="1" t="s">
        <v>21608</v>
      </c>
      <c r="N3430" s="1">
        <v>6970</v>
      </c>
      <c r="O3430" s="1">
        <v>471</v>
      </c>
      <c r="P3430" s="1" t="s">
        <v>21609</v>
      </c>
      <c r="Q3430" s="1">
        <v>471</v>
      </c>
      <c r="R3430" s="1">
        <v>21</v>
      </c>
      <c r="S3430" s="1" t="str">
        <f>VLOOKUP(R3430,[1]Sheet1!$A$1:$D$50,2,0)</f>
        <v>function + object + return + data + var</v>
      </c>
      <c r="T3430" s="1" t="str">
        <f>VLOOKUP(R3430,[1]Sheet1!$A$1:$D$50,3,0)</f>
        <v>Programming</v>
      </c>
      <c r="U3430" s="1" t="s">
        <v>68</v>
      </c>
    </row>
    <row r="3431" spans="1:21" x14ac:dyDescent="0.25">
      <c r="A3431" s="1" t="str">
        <f t="shared" si="53"/>
        <v>https://github.com/szferi/gomdb</v>
      </c>
      <c r="B3431" s="1" t="s">
        <v>21610</v>
      </c>
      <c r="C3431" s="1" t="s">
        <v>21611</v>
      </c>
      <c r="D3431" s="1" t="s">
        <v>21612</v>
      </c>
      <c r="E3431" s="1" t="b">
        <v>0</v>
      </c>
      <c r="F3431" s="1">
        <v>43</v>
      </c>
      <c r="G3431" s="1" t="b">
        <v>1</v>
      </c>
      <c r="H3431" s="1" t="b">
        <v>0</v>
      </c>
      <c r="I3431" s="1"/>
      <c r="J3431" s="1" t="s">
        <v>241</v>
      </c>
      <c r="K3431" s="1" t="s">
        <v>21613</v>
      </c>
      <c r="L3431" s="1">
        <v>6</v>
      </c>
      <c r="M3431" s="1" t="s">
        <v>21614</v>
      </c>
      <c r="N3431" s="1">
        <v>711</v>
      </c>
      <c r="O3431" s="1">
        <v>174</v>
      </c>
      <c r="P3431" s="1" t="s">
        <v>21615</v>
      </c>
      <c r="Q3431" s="1">
        <v>174</v>
      </c>
      <c r="R3431" s="1">
        <v>29</v>
      </c>
      <c r="S3431" s="1" t="str">
        <f>VLOOKUP(R3431,[1]Sheet1!$A$1:$D$50,2,0)</f>
        <v>licens + version + code + mit + releas</v>
      </c>
      <c r="T3431" s="1" t="str">
        <f>VLOOKUP(R3431,[1]Sheet1!$A$1:$D$50,3,0)</f>
        <v>Licensing</v>
      </c>
      <c r="U3431" s="1" t="s">
        <v>68</v>
      </c>
    </row>
    <row r="3432" spans="1:21" x14ac:dyDescent="0.25">
      <c r="A3432" s="1" t="str">
        <f t="shared" si="53"/>
        <v>https://github.com/t3rm1n4l/go-mega</v>
      </c>
      <c r="B3432" s="1" t="s">
        <v>21616</v>
      </c>
      <c r="C3432" s="1" t="s">
        <v>21617</v>
      </c>
      <c r="D3432" s="1" t="s">
        <v>21618</v>
      </c>
      <c r="E3432" s="1" t="b">
        <v>0</v>
      </c>
      <c r="F3432" s="1">
        <v>21</v>
      </c>
      <c r="G3432" s="1" t="b">
        <v>1</v>
      </c>
      <c r="H3432" s="1" t="b">
        <v>0</v>
      </c>
      <c r="I3432" s="1" t="s">
        <v>24</v>
      </c>
      <c r="J3432" s="1" t="s">
        <v>814</v>
      </c>
      <c r="K3432" s="1" t="s">
        <v>21619</v>
      </c>
      <c r="L3432" s="1">
        <v>10</v>
      </c>
      <c r="M3432" s="1" t="s">
        <v>21620</v>
      </c>
      <c r="N3432" s="1">
        <v>453</v>
      </c>
      <c r="O3432" s="1">
        <v>55</v>
      </c>
      <c r="P3432" s="1" t="s">
        <v>21621</v>
      </c>
      <c r="Q3432" s="1">
        <v>55</v>
      </c>
      <c r="R3432" s="1">
        <v>26</v>
      </c>
      <c r="S3432" s="1" t="str">
        <f>VLOOKUP(R3432,[1]Sheet1!$A$1:$D$50,2,0)</f>
        <v>broadcast + div + project + anim + data</v>
      </c>
      <c r="T3432" s="1" t="str">
        <f>VLOOKUP(R3432,[1]Sheet1!$A$1:$D$50,3,0)</f>
        <v>Others/Undetermined</v>
      </c>
      <c r="U3432" s="1" t="s">
        <v>68</v>
      </c>
    </row>
    <row r="3433" spans="1:21" x14ac:dyDescent="0.25">
      <c r="A3433" s="1" t="str">
        <f t="shared" si="53"/>
        <v>https://github.com/koron/gomigemo</v>
      </c>
      <c r="B3433" s="1" t="s">
        <v>21622</v>
      </c>
      <c r="C3433" s="1" t="s">
        <v>21623</v>
      </c>
      <c r="D3433" s="1" t="s">
        <v>21624</v>
      </c>
      <c r="E3433" s="1" t="b">
        <v>0</v>
      </c>
      <c r="F3433" s="1">
        <v>2</v>
      </c>
      <c r="G3433" s="1" t="b">
        <v>1</v>
      </c>
      <c r="H3433" s="1" t="b">
        <v>0</v>
      </c>
      <c r="I3433" s="1"/>
      <c r="J3433" s="1" t="s">
        <v>821</v>
      </c>
      <c r="K3433" s="1" t="s">
        <v>21625</v>
      </c>
      <c r="L3433" s="1">
        <v>1</v>
      </c>
      <c r="M3433" s="1" t="s">
        <v>21626</v>
      </c>
      <c r="N3433" s="1">
        <v>8410</v>
      </c>
      <c r="O3433" s="1">
        <v>36</v>
      </c>
      <c r="P3433" s="1" t="s">
        <v>21627</v>
      </c>
      <c r="Q3433" s="1">
        <v>36</v>
      </c>
      <c r="R3433" s="1">
        <v>35</v>
      </c>
      <c r="S3433" s="1" t="str">
        <f>VLOOKUP(R3433,[1]Sheet1!$A$1:$D$50,2,0)</f>
        <v>softwar + copi + copyright + includ + person</v>
      </c>
      <c r="T3433" s="1" t="str">
        <f>VLOOKUP(R3433,[1]Sheet1!$A$1:$D$50,3,0)</f>
        <v>CopyRight Related</v>
      </c>
      <c r="U3433" s="1" t="s">
        <v>68</v>
      </c>
    </row>
    <row r="3434" spans="1:21" x14ac:dyDescent="0.25">
      <c r="A3434" s="1" t="str">
        <f t="shared" si="53"/>
        <v>https://github.com/hashicorp/go-multierror</v>
      </c>
      <c r="B3434" s="1" t="s">
        <v>21628</v>
      </c>
      <c r="C3434" s="1" t="s">
        <v>21629</v>
      </c>
      <c r="D3434" s="1" t="s">
        <v>21630</v>
      </c>
      <c r="E3434" s="1" t="b">
        <v>0</v>
      </c>
      <c r="F3434" s="1">
        <v>14</v>
      </c>
      <c r="G3434" s="1" t="b">
        <v>1</v>
      </c>
      <c r="H3434" s="1" t="b">
        <v>0</v>
      </c>
      <c r="I3434" s="1" t="s">
        <v>24</v>
      </c>
      <c r="J3434" s="1" t="s">
        <v>814</v>
      </c>
      <c r="K3434" s="1" t="s">
        <v>21631</v>
      </c>
      <c r="L3434" s="1">
        <v>5</v>
      </c>
      <c r="M3434" s="1" t="s">
        <v>21632</v>
      </c>
      <c r="N3434" s="1">
        <v>34</v>
      </c>
      <c r="O3434" s="1">
        <v>208</v>
      </c>
      <c r="P3434" s="1" t="s">
        <v>21633</v>
      </c>
      <c r="Q3434" s="1">
        <v>208</v>
      </c>
      <c r="R3434" s="1">
        <v>21</v>
      </c>
      <c r="S3434" s="1" t="str">
        <f>VLOOKUP(R3434,[1]Sheet1!$A$1:$D$50,2,0)</f>
        <v>function + object + return + data + var</v>
      </c>
      <c r="T3434" s="1" t="str">
        <f>VLOOKUP(R3434,[1]Sheet1!$A$1:$D$50,3,0)</f>
        <v>Programming</v>
      </c>
      <c r="U3434" s="1" t="s">
        <v>68</v>
      </c>
    </row>
    <row r="3435" spans="1:21" x14ac:dyDescent="0.25">
      <c r="A3435" s="1" t="str">
        <f t="shared" si="53"/>
        <v>https://github.com/yahoo/gondola</v>
      </c>
      <c r="B3435" s="1" t="s">
        <v>21634</v>
      </c>
      <c r="C3435" s="1" t="s">
        <v>21635</v>
      </c>
      <c r="D3435" s="1" t="s">
        <v>21636</v>
      </c>
      <c r="E3435" s="1" t="b">
        <v>0</v>
      </c>
      <c r="F3435" s="1">
        <v>7</v>
      </c>
      <c r="G3435" s="1" t="b">
        <v>1</v>
      </c>
      <c r="H3435" s="1" t="b">
        <v>1</v>
      </c>
      <c r="I3435" s="1" t="s">
        <v>21637</v>
      </c>
      <c r="J3435" s="1" t="s">
        <v>176</v>
      </c>
      <c r="K3435" s="1" t="s">
        <v>21638</v>
      </c>
      <c r="L3435" s="1">
        <v>5</v>
      </c>
      <c r="M3435" s="1" t="s">
        <v>21639</v>
      </c>
      <c r="N3435" s="1">
        <v>1154</v>
      </c>
      <c r="O3435" s="1">
        <v>45</v>
      </c>
      <c r="P3435" s="1" t="s">
        <v>21640</v>
      </c>
      <c r="Q3435" s="1">
        <v>45</v>
      </c>
      <c r="R3435" s="1">
        <v>14</v>
      </c>
      <c r="S3435" s="1" t="str">
        <f>VLOOKUP(R3435,[1]Sheet1!$A$1:$D$50,2,0)</f>
        <v>particl + implement + social + java + customis</v>
      </c>
      <c r="T3435" s="1" t="str">
        <f>VLOOKUP(R3435,[1]Sheet1!$A$1:$D$50,3,0)</f>
        <v>Others/Undetermined</v>
      </c>
      <c r="U3435" s="1" t="s">
        <v>68</v>
      </c>
    </row>
    <row r="3436" spans="1:21" x14ac:dyDescent="0.25">
      <c r="A3436" s="1" t="str">
        <f t="shared" si="53"/>
        <v>https://github.com/dlion/go-odbye</v>
      </c>
      <c r="B3436" s="1" t="s">
        <v>21641</v>
      </c>
      <c r="C3436" s="1" t="s">
        <v>21642</v>
      </c>
      <c r="D3436" s="1" t="s">
        <v>21643</v>
      </c>
      <c r="E3436" s="1" t="b">
        <v>0</v>
      </c>
      <c r="F3436" s="1">
        <v>2</v>
      </c>
      <c r="G3436" s="1" t="b">
        <v>1</v>
      </c>
      <c r="H3436" s="1" t="b">
        <v>0</v>
      </c>
      <c r="I3436" s="1" t="s">
        <v>24</v>
      </c>
      <c r="J3436" s="1" t="s">
        <v>814</v>
      </c>
      <c r="K3436" s="1" t="s">
        <v>21644</v>
      </c>
      <c r="L3436" s="1">
        <v>0</v>
      </c>
      <c r="M3436" s="1" t="s">
        <v>21645</v>
      </c>
      <c r="N3436" s="1">
        <v>22</v>
      </c>
      <c r="O3436" s="1">
        <v>56</v>
      </c>
      <c r="P3436" s="1" t="s">
        <v>21646</v>
      </c>
      <c r="Q3436" s="1">
        <v>56</v>
      </c>
      <c r="R3436" s="1">
        <v>42</v>
      </c>
      <c r="S3436" s="1" t="str">
        <f>VLOOKUP(R3436,[1]Sheet1!$A$1:$D$50,2,0)</f>
        <v>file + data + csv + code + gener</v>
      </c>
      <c r="T3436" s="1" t="str">
        <f>VLOOKUP(R3436,[1]Sheet1!$A$1:$D$50,3,0)</f>
        <v>File format and Properties</v>
      </c>
      <c r="U3436" s="1" t="s">
        <v>68</v>
      </c>
    </row>
    <row r="3437" spans="1:21" x14ac:dyDescent="0.25">
      <c r="A3437" s="1" t="str">
        <f t="shared" si="53"/>
        <v>https://github.com/adueck/good-clean-read</v>
      </c>
      <c r="B3437" s="1" t="s">
        <v>21647</v>
      </c>
      <c r="C3437" s="1" t="s">
        <v>21648</v>
      </c>
      <c r="D3437" s="1" t="s">
        <v>21649</v>
      </c>
      <c r="E3437" s="1" t="b">
        <v>0</v>
      </c>
      <c r="F3437" s="1">
        <v>44</v>
      </c>
      <c r="G3437" s="1" t="b">
        <v>1</v>
      </c>
      <c r="H3437" s="1" t="b">
        <v>0</v>
      </c>
      <c r="I3437" s="1" t="s">
        <v>24</v>
      </c>
      <c r="J3437" s="1" t="s">
        <v>72</v>
      </c>
      <c r="K3437" s="1" t="s">
        <v>21650</v>
      </c>
      <c r="L3437" s="1">
        <v>0</v>
      </c>
      <c r="M3437" s="1" t="s">
        <v>21651</v>
      </c>
      <c r="N3437" s="1">
        <v>60</v>
      </c>
      <c r="O3437" s="1">
        <v>60</v>
      </c>
      <c r="P3437" s="1" t="s">
        <v>21652</v>
      </c>
      <c r="Q3437" s="1">
        <v>60</v>
      </c>
      <c r="R3437" s="1">
        <v>27</v>
      </c>
      <c r="S3437" s="1" t="str">
        <f>VLOOKUP(R3437,[1]Sheet1!$A$1:$D$50,2,0)</f>
        <v>color + swift + java + gener + convert</v>
      </c>
      <c r="T3437" s="1" t="str">
        <f>VLOOKUP(R3437,[1]Sheet1!$A$1:$D$50,3,0)</f>
        <v>Others/Undetermined</v>
      </c>
      <c r="U3437" s="1" t="s">
        <v>68</v>
      </c>
    </row>
    <row r="3438" spans="1:21" x14ac:dyDescent="0.25">
      <c r="A3438" s="1" t="str">
        <f t="shared" si="53"/>
        <v>https://github.com/testdouble/good-migrations</v>
      </c>
      <c r="B3438" s="1" t="s">
        <v>21653</v>
      </c>
      <c r="C3438" s="1" t="s">
        <v>21654</v>
      </c>
      <c r="D3438" s="1" t="s">
        <v>21655</v>
      </c>
      <c r="E3438" s="1" t="b">
        <v>0</v>
      </c>
      <c r="F3438" s="1">
        <v>7</v>
      </c>
      <c r="G3438" s="1" t="b">
        <v>1</v>
      </c>
      <c r="H3438" s="1" t="b">
        <v>0</v>
      </c>
      <c r="I3438" s="1" t="s">
        <v>24</v>
      </c>
      <c r="J3438" s="1" t="s">
        <v>234</v>
      </c>
      <c r="K3438" s="1" t="s">
        <v>21656</v>
      </c>
      <c r="L3438" s="1">
        <v>2</v>
      </c>
      <c r="M3438" s="1" t="s">
        <v>21657</v>
      </c>
      <c r="N3438" s="1">
        <v>112</v>
      </c>
      <c r="O3438" s="1">
        <v>148</v>
      </c>
      <c r="P3438" s="1" t="s">
        <v>21658</v>
      </c>
      <c r="Q3438" s="1">
        <v>148</v>
      </c>
      <c r="R3438" s="1">
        <v>4</v>
      </c>
      <c r="S3438" s="1" t="str">
        <f>VLOOKUP(R3438,[1]Sheet1!$A$1:$D$50,2,0)</f>
        <v>menu + blog + code + item + engin</v>
      </c>
      <c r="T3438" s="1" t="str">
        <f>VLOOKUP(R3438,[1]Sheet1!$A$1:$D$50,3,0)</f>
        <v>Others/Undetermined</v>
      </c>
      <c r="U3438" s="1" t="s">
        <v>430</v>
      </c>
    </row>
    <row r="3439" spans="1:21" x14ac:dyDescent="0.25">
      <c r="A3439" s="1" t="str">
        <f t="shared" si="53"/>
        <v>https://github.com/GrumpyRainbow/goodreads-py</v>
      </c>
      <c r="B3439" s="1" t="s">
        <v>21659</v>
      </c>
      <c r="C3439" s="1" t="s">
        <v>21660</v>
      </c>
      <c r="D3439" s="1" t="s">
        <v>21661</v>
      </c>
      <c r="E3439" s="1" t="b">
        <v>0</v>
      </c>
      <c r="F3439" s="1">
        <v>7</v>
      </c>
      <c r="G3439" s="1" t="b">
        <v>1</v>
      </c>
      <c r="H3439" s="1" t="b">
        <v>0</v>
      </c>
      <c r="I3439" s="1" t="s">
        <v>24</v>
      </c>
      <c r="J3439" s="1" t="s">
        <v>56</v>
      </c>
      <c r="K3439" s="1" t="s">
        <v>21662</v>
      </c>
      <c r="L3439" s="1">
        <v>9</v>
      </c>
      <c r="M3439" s="1" t="s">
        <v>21663</v>
      </c>
      <c r="N3439" s="1">
        <v>330</v>
      </c>
      <c r="O3439" s="1">
        <v>21</v>
      </c>
      <c r="P3439" s="1" t="s">
        <v>21664</v>
      </c>
      <c r="Q3439" s="1">
        <v>21</v>
      </c>
      <c r="R3439" s="1">
        <v>20</v>
      </c>
      <c r="S3439" s="1" t="str">
        <f>VLOOKUP(R3439,[1]Sheet1!$A$1:$D$50,2,0)</f>
        <v>user + databas + will + configur + server</v>
      </c>
      <c r="T3439" s="1" t="str">
        <f>VLOOKUP(R3439,[1]Sheet1!$A$1:$D$50,3,0)</f>
        <v>User Access/Login</v>
      </c>
      <c r="U3439" s="1" t="s">
        <v>172</v>
      </c>
    </row>
    <row r="3440" spans="1:21" x14ac:dyDescent="0.25">
      <c r="A3440" s="1" t="str">
        <f t="shared" si="53"/>
        <v>https://github.com/bjaspan/goofy</v>
      </c>
      <c r="B3440" s="1" t="s">
        <v>21665</v>
      </c>
      <c r="C3440" s="1" t="s">
        <v>21666</v>
      </c>
      <c r="D3440" s="1" t="s">
        <v>21667</v>
      </c>
      <c r="E3440" s="1" t="b">
        <v>0</v>
      </c>
      <c r="F3440" s="1">
        <v>1</v>
      </c>
      <c r="G3440" s="1" t="b">
        <v>1</v>
      </c>
      <c r="H3440" s="1" t="b">
        <v>0</v>
      </c>
      <c r="I3440" s="1"/>
      <c r="J3440" s="1" t="s">
        <v>113</v>
      </c>
      <c r="K3440" s="1" t="s">
        <v>21668</v>
      </c>
      <c r="L3440" s="1">
        <v>0</v>
      </c>
      <c r="M3440" s="1" t="s">
        <v>21669</v>
      </c>
      <c r="N3440" s="1">
        <v>21</v>
      </c>
      <c r="O3440" s="1">
        <v>23</v>
      </c>
      <c r="P3440" s="1" t="s">
        <v>21670</v>
      </c>
      <c r="Q3440" s="1">
        <v>23</v>
      </c>
      <c r="R3440" s="1">
        <v>21</v>
      </c>
      <c r="S3440" s="1" t="str">
        <f>VLOOKUP(R3440,[1]Sheet1!$A$1:$D$50,2,0)</f>
        <v>function + object + return + data + var</v>
      </c>
      <c r="T3440" s="1" t="str">
        <f>VLOOKUP(R3440,[1]Sheet1!$A$1:$D$50,3,0)</f>
        <v>Programming</v>
      </c>
      <c r="U3440" s="1" t="s">
        <v>68</v>
      </c>
    </row>
    <row r="3441" spans="1:21" x14ac:dyDescent="0.25">
      <c r="A3441" s="1" t="str">
        <f t="shared" si="53"/>
        <v>https://github.com/stadtwerk/google_maps_colorizr</v>
      </c>
      <c r="B3441" s="1" t="s">
        <v>21671</v>
      </c>
      <c r="C3441" s="1" t="s">
        <v>21672</v>
      </c>
      <c r="D3441" s="1" t="s">
        <v>21673</v>
      </c>
      <c r="E3441" s="1" t="b">
        <v>0</v>
      </c>
      <c r="F3441" s="1">
        <v>14</v>
      </c>
      <c r="G3441" s="1" t="b">
        <v>1</v>
      </c>
      <c r="H3441" s="1" t="b">
        <v>0</v>
      </c>
      <c r="I3441" s="1" t="s">
        <v>21674</v>
      </c>
      <c r="J3441" s="1" t="s">
        <v>40</v>
      </c>
      <c r="K3441" s="1" t="s">
        <v>21675</v>
      </c>
      <c r="L3441" s="1">
        <v>2</v>
      </c>
      <c r="M3441" s="1" t="s">
        <v>21676</v>
      </c>
      <c r="N3441" s="1">
        <v>2245</v>
      </c>
      <c r="O3441" s="1">
        <v>44</v>
      </c>
      <c r="P3441" s="1" t="s">
        <v>21677</v>
      </c>
      <c r="Q3441" s="1">
        <v>44</v>
      </c>
      <c r="R3441" s="1">
        <v>7</v>
      </c>
      <c r="S3441" s="1" t="str">
        <f>VLOOKUP(R3441,[1]Sheet1!$A$1:$D$50,2,0)</f>
        <v>googl + worker + bootstrap + creat + exampl</v>
      </c>
      <c r="T3441" s="1" t="str">
        <f>VLOOKUP(R3441,[1]Sheet1!$A$1:$D$50,3,0)</f>
        <v>Others/Undetermined</v>
      </c>
      <c r="U3441" s="1" t="s">
        <v>68</v>
      </c>
    </row>
    <row r="3442" spans="1:21" x14ac:dyDescent="0.25">
      <c r="A3442" s="1" t="str">
        <f t="shared" si="53"/>
        <v>https://github.com/first20hours/google-10000-english</v>
      </c>
      <c r="B3442" s="1" t="s">
        <v>21678</v>
      </c>
      <c r="C3442" s="1" t="s">
        <v>21679</v>
      </c>
      <c r="D3442" s="1" t="s">
        <v>21680</v>
      </c>
      <c r="E3442" s="1" t="b">
        <v>0</v>
      </c>
      <c r="F3442" s="1">
        <v>227</v>
      </c>
      <c r="G3442" s="1" t="b">
        <v>1</v>
      </c>
      <c r="H3442" s="1" t="b">
        <v>0</v>
      </c>
      <c r="I3442" s="1"/>
      <c r="J3442" s="1" t="s">
        <v>24</v>
      </c>
      <c r="K3442" s="1" t="s">
        <v>21681</v>
      </c>
      <c r="L3442" s="1">
        <v>1</v>
      </c>
      <c r="M3442" s="1" t="s">
        <v>21682</v>
      </c>
      <c r="N3442" s="1">
        <v>239</v>
      </c>
      <c r="O3442" s="1">
        <v>648</v>
      </c>
      <c r="P3442" s="1" t="s">
        <v>21683</v>
      </c>
      <c r="Q3442" s="1">
        <v>648</v>
      </c>
      <c r="R3442" s="1">
        <v>0</v>
      </c>
      <c r="S3442" s="1" t="str">
        <f>VLOOKUP(R3442,[1]Sheet1!$A$1:$D$50,2,0)</f>
        <v>data + dataset + analysi + book + code</v>
      </c>
      <c r="T3442" s="1" t="str">
        <f>VLOOKUP(R3442,[1]Sheet1!$A$1:$D$50,3,0)</f>
        <v>DATA Analysis</v>
      </c>
      <c r="U3442" s="1" t="s">
        <v>76</v>
      </c>
    </row>
    <row r="3443" spans="1:21" x14ac:dyDescent="0.25">
      <c r="A3443" s="1" t="str">
        <f t="shared" si="53"/>
        <v>https://github.com/antonioribeiro/google2fa</v>
      </c>
      <c r="B3443" s="1" t="s">
        <v>21684</v>
      </c>
      <c r="C3443" s="1" t="s">
        <v>21685</v>
      </c>
      <c r="D3443" s="1" t="s">
        <v>21686</v>
      </c>
      <c r="E3443" s="1" t="b">
        <v>0</v>
      </c>
      <c r="F3443" s="1">
        <v>52</v>
      </c>
      <c r="G3443" s="1" t="b">
        <v>1</v>
      </c>
      <c r="H3443" s="1" t="b">
        <v>0</v>
      </c>
      <c r="I3443" s="1"/>
      <c r="J3443" s="1" t="s">
        <v>141</v>
      </c>
      <c r="K3443" s="1" t="s">
        <v>21687</v>
      </c>
      <c r="L3443" s="1">
        <v>7</v>
      </c>
      <c r="M3443" s="1" t="s">
        <v>21688</v>
      </c>
      <c r="N3443" s="1">
        <v>107</v>
      </c>
      <c r="O3443" s="1">
        <v>402</v>
      </c>
      <c r="P3443" s="1" t="s">
        <v>21689</v>
      </c>
      <c r="Q3443" s="1">
        <v>402</v>
      </c>
      <c r="R3443" s="1">
        <v>10</v>
      </c>
      <c r="S3443" s="1" t="str">
        <f>VLOOKUP(R3443,[1]Sheet1!$A$1:$D$50,2,0)</f>
        <v>app + android + io + librari + support</v>
      </c>
      <c r="T3443" s="1" t="str">
        <f>VLOOKUP(R3443,[1]Sheet1!$A$1:$D$50,3,0)</f>
        <v>Mobile+Android</v>
      </c>
      <c r="U3443" s="1" t="s">
        <v>44</v>
      </c>
    </row>
    <row r="3444" spans="1:21" x14ac:dyDescent="0.25">
      <c r="A3444" s="1" t="str">
        <f t="shared" si="53"/>
        <v>https://github.com/googleads/googleads-mobile-android-examples</v>
      </c>
      <c r="B3444" s="1" t="s">
        <v>21690</v>
      </c>
      <c r="C3444" s="1" t="s">
        <v>21691</v>
      </c>
      <c r="D3444" s="1" t="s">
        <v>21692</v>
      </c>
      <c r="E3444" s="1" t="b">
        <v>0</v>
      </c>
      <c r="F3444" s="1">
        <v>790</v>
      </c>
      <c r="G3444" s="1" t="b">
        <v>1</v>
      </c>
      <c r="H3444" s="1" t="b">
        <v>0</v>
      </c>
      <c r="I3444" s="1" t="s">
        <v>24</v>
      </c>
      <c r="J3444" s="1" t="s">
        <v>176</v>
      </c>
      <c r="K3444" s="1" t="s">
        <v>21693</v>
      </c>
      <c r="L3444" s="1">
        <v>21</v>
      </c>
      <c r="M3444" s="1" t="s">
        <v>21694</v>
      </c>
      <c r="N3444" s="1">
        <v>772</v>
      </c>
      <c r="O3444" s="1">
        <v>330</v>
      </c>
      <c r="P3444" s="1" t="s">
        <v>21695</v>
      </c>
      <c r="Q3444" s="1">
        <v>330</v>
      </c>
      <c r="R3444" s="1">
        <v>10</v>
      </c>
      <c r="S3444" s="1" t="str">
        <f>VLOOKUP(R3444,[1]Sheet1!$A$1:$D$50,2,0)</f>
        <v>app + android + io + librari + support</v>
      </c>
      <c r="T3444" s="1" t="str">
        <f>VLOOKUP(R3444,[1]Sheet1!$A$1:$D$50,3,0)</f>
        <v>Mobile+Android</v>
      </c>
      <c r="U3444" s="1" t="s">
        <v>44</v>
      </c>
    </row>
    <row r="3445" spans="1:21" x14ac:dyDescent="0.25">
      <c r="A3445" s="1" t="str">
        <f t="shared" si="53"/>
        <v>https://github.com/cesarwbr/google-analytics-element</v>
      </c>
      <c r="B3445" s="1" t="s">
        <v>21696</v>
      </c>
      <c r="C3445" s="1" t="s">
        <v>21697</v>
      </c>
      <c r="D3445" s="1" t="s">
        <v>21698</v>
      </c>
      <c r="E3445" s="1" t="b">
        <v>0</v>
      </c>
      <c r="F3445" s="1">
        <v>11</v>
      </c>
      <c r="G3445" s="1" t="b">
        <v>1</v>
      </c>
      <c r="H3445" s="1" t="b">
        <v>1</v>
      </c>
      <c r="I3445" s="1" t="s">
        <v>24</v>
      </c>
      <c r="J3445" s="1" t="s">
        <v>93</v>
      </c>
      <c r="K3445" s="1" t="s">
        <v>21699</v>
      </c>
      <c r="L3445" s="1">
        <v>0</v>
      </c>
      <c r="M3445" s="1" t="s">
        <v>21700</v>
      </c>
      <c r="N3445" s="1">
        <v>117</v>
      </c>
      <c r="O3445" s="1">
        <v>36</v>
      </c>
      <c r="P3445" s="1" t="s">
        <v>21701</v>
      </c>
      <c r="Q3445" s="1">
        <v>36</v>
      </c>
      <c r="R3445" s="1">
        <v>27</v>
      </c>
      <c r="S3445" s="1" t="str">
        <f>VLOOKUP(R3445,[1]Sheet1!$A$1:$D$50,2,0)</f>
        <v>color + swift + java + gener + convert</v>
      </c>
      <c r="T3445" s="1" t="str">
        <f>VLOOKUP(R3445,[1]Sheet1!$A$1:$D$50,3,0)</f>
        <v>Others/Undetermined</v>
      </c>
      <c r="U3445" s="1" t="s">
        <v>68</v>
      </c>
    </row>
    <row r="3446" spans="1:21" x14ac:dyDescent="0.25">
      <c r="A3446" s="1" t="str">
        <f t="shared" si="53"/>
        <v>https://github.com/katzwebservices/google-analytics-for-yourls</v>
      </c>
      <c r="B3446" s="1" t="s">
        <v>21702</v>
      </c>
      <c r="C3446" s="1" t="s">
        <v>21703</v>
      </c>
      <c r="D3446" s="1" t="s">
        <v>21704</v>
      </c>
      <c r="E3446" s="1" t="b">
        <v>0</v>
      </c>
      <c r="F3446" s="1">
        <v>6</v>
      </c>
      <c r="G3446" s="1" t="b">
        <v>1</v>
      </c>
      <c r="H3446" s="1" t="b">
        <v>0</v>
      </c>
      <c r="I3446" s="1" t="s">
        <v>21705</v>
      </c>
      <c r="J3446" s="1" t="s">
        <v>141</v>
      </c>
      <c r="K3446" s="1" t="s">
        <v>21706</v>
      </c>
      <c r="L3446" s="1">
        <v>3</v>
      </c>
      <c r="M3446" s="1" t="s">
        <v>21707</v>
      </c>
      <c r="N3446" s="1">
        <v>152</v>
      </c>
      <c r="O3446" s="1">
        <v>31</v>
      </c>
      <c r="P3446" s="1" t="s">
        <v>21708</v>
      </c>
      <c r="Q3446" s="1">
        <v>31</v>
      </c>
      <c r="R3446" s="1">
        <v>44</v>
      </c>
      <c r="S3446" s="1" t="str">
        <f>VLOOKUP(R3446,[1]Sheet1!$A$1:$D$50,2,0)</f>
        <v>gem + log + rubi + rail + support</v>
      </c>
      <c r="T3446" s="1" t="str">
        <f>VLOOKUP(R3446,[1]Sheet1!$A$1:$D$50,3,0)</f>
        <v>Ruby</v>
      </c>
      <c r="U3446" s="1" t="s">
        <v>264</v>
      </c>
    </row>
    <row r="3447" spans="1:21" x14ac:dyDescent="0.25">
      <c r="A3447" s="1" t="str">
        <f t="shared" si="53"/>
        <v>https://github.com/googleanalytics/google-analytics-super-proxy</v>
      </c>
      <c r="B3447" s="1" t="s">
        <v>21709</v>
      </c>
      <c r="C3447" s="1" t="s">
        <v>21710</v>
      </c>
      <c r="D3447" s="1" t="s">
        <v>21711</v>
      </c>
      <c r="E3447" s="1" t="b">
        <v>0</v>
      </c>
      <c r="F3447" s="1">
        <v>60</v>
      </c>
      <c r="G3447" s="1" t="b">
        <v>1</v>
      </c>
      <c r="H3447" s="1" t="b">
        <v>0</v>
      </c>
      <c r="I3447" s="1" t="s">
        <v>24</v>
      </c>
      <c r="J3447" s="1" t="s">
        <v>56</v>
      </c>
      <c r="K3447" s="1" t="s">
        <v>21712</v>
      </c>
      <c r="L3447" s="1">
        <v>30</v>
      </c>
      <c r="M3447" s="1" t="s">
        <v>21713</v>
      </c>
      <c r="N3447" s="1">
        <v>272</v>
      </c>
      <c r="O3447" s="1">
        <v>144</v>
      </c>
      <c r="P3447" s="1" t="s">
        <v>21714</v>
      </c>
      <c r="Q3447" s="1">
        <v>144</v>
      </c>
      <c r="R3447" s="1">
        <v>16</v>
      </c>
      <c r="S3447" s="1" t="str">
        <f>VLOOKUP(R3447,[1]Sheet1!$A$1:$D$50,2,0)</f>
        <v>event + compon + analyt + element + demo</v>
      </c>
      <c r="T3447" s="1" t="str">
        <f>VLOOKUP(R3447,[1]Sheet1!$A$1:$D$50,3,0)</f>
        <v>Others/Undetermined</v>
      </c>
      <c r="U3447" s="1" t="s">
        <v>68</v>
      </c>
    </row>
    <row r="3448" spans="1:21" x14ac:dyDescent="0.25">
      <c r="A3448" s="1" t="str">
        <f t="shared" si="53"/>
        <v>https://github.com/pulkitjalan/google-apiclient</v>
      </c>
      <c r="B3448" s="1" t="s">
        <v>21715</v>
      </c>
      <c r="C3448" s="1" t="s">
        <v>21716</v>
      </c>
      <c r="D3448" s="1" t="s">
        <v>21717</v>
      </c>
      <c r="E3448" s="1" t="b">
        <v>0</v>
      </c>
      <c r="F3448" s="1">
        <v>19</v>
      </c>
      <c r="G3448" s="1" t="b">
        <v>1</v>
      </c>
      <c r="H3448" s="1" t="b">
        <v>0</v>
      </c>
      <c r="I3448" s="1"/>
      <c r="J3448" s="1" t="s">
        <v>141</v>
      </c>
      <c r="K3448" s="1" t="s">
        <v>21718</v>
      </c>
      <c r="L3448" s="1">
        <v>1</v>
      </c>
      <c r="M3448" s="1" t="s">
        <v>21719</v>
      </c>
      <c r="N3448" s="1">
        <v>115</v>
      </c>
      <c r="O3448" s="1">
        <v>36</v>
      </c>
      <c r="P3448" s="1" t="s">
        <v>21720</v>
      </c>
      <c r="Q3448" s="1">
        <v>36</v>
      </c>
      <c r="R3448" s="1">
        <v>34</v>
      </c>
      <c r="S3448" s="1" t="str">
        <f>VLOOKUP(R3448,[1]Sheet1!$A$1:$D$50,2,0)</f>
        <v>api + librari + document + client + applic</v>
      </c>
      <c r="T3448" s="1" t="str">
        <f>VLOOKUP(R3448,[1]Sheet1!$A$1:$D$50,3,0)</f>
        <v>Web API</v>
      </c>
      <c r="U3448" s="1" t="s">
        <v>68</v>
      </c>
    </row>
    <row r="3449" spans="1:21" x14ac:dyDescent="0.25">
      <c r="A3449" s="1" t="str">
        <f t="shared" si="53"/>
        <v>https://github.com/googleapis/googleapis</v>
      </c>
      <c r="B3449" s="1" t="s">
        <v>21721</v>
      </c>
      <c r="C3449" s="1" t="s">
        <v>21722</v>
      </c>
      <c r="D3449" s="1" t="s">
        <v>21723</v>
      </c>
      <c r="E3449" s="1" t="b">
        <v>0</v>
      </c>
      <c r="F3449" s="1">
        <v>46</v>
      </c>
      <c r="G3449" s="1" t="b">
        <v>0</v>
      </c>
      <c r="H3449" s="1" t="b">
        <v>1</v>
      </c>
      <c r="I3449" s="1"/>
      <c r="J3449" s="1" t="s">
        <v>21724</v>
      </c>
      <c r="K3449" s="1" t="s">
        <v>21725</v>
      </c>
      <c r="L3449" s="1">
        <v>22</v>
      </c>
      <c r="M3449" s="1" t="s">
        <v>21726</v>
      </c>
      <c r="N3449" s="1">
        <v>1009</v>
      </c>
      <c r="O3449" s="1">
        <v>342</v>
      </c>
      <c r="P3449" s="1" t="s">
        <v>21727</v>
      </c>
      <c r="Q3449" s="1">
        <v>342</v>
      </c>
      <c r="R3449" s="1">
        <v>34</v>
      </c>
      <c r="S3449" s="1" t="str">
        <f>VLOOKUP(R3449,[1]Sheet1!$A$1:$D$50,2,0)</f>
        <v>api + librari + document + client + applic</v>
      </c>
      <c r="T3449" s="1" t="str">
        <f>VLOOKUP(R3449,[1]Sheet1!$A$1:$D$50,3,0)</f>
        <v>Web API</v>
      </c>
      <c r="U3449" s="1" t="s">
        <v>68</v>
      </c>
    </row>
    <row r="3450" spans="1:21" x14ac:dyDescent="0.25">
      <c r="A3450" s="1" t="str">
        <f t="shared" si="53"/>
        <v>https://github.com/ejci/Google-Auth-for-Titanium</v>
      </c>
      <c r="B3450" s="1" t="s">
        <v>21728</v>
      </c>
      <c r="C3450" s="1" t="s">
        <v>21729</v>
      </c>
      <c r="D3450" s="1" t="s">
        <v>21730</v>
      </c>
      <c r="E3450" s="1" t="b">
        <v>0</v>
      </c>
      <c r="F3450" s="1">
        <v>30</v>
      </c>
      <c r="G3450" s="1" t="b">
        <v>1</v>
      </c>
      <c r="H3450" s="1" t="b">
        <v>0</v>
      </c>
      <c r="I3450" s="1" t="s">
        <v>24</v>
      </c>
      <c r="J3450" s="1" t="s">
        <v>40</v>
      </c>
      <c r="K3450" s="1" t="s">
        <v>21731</v>
      </c>
      <c r="L3450" s="1">
        <v>5</v>
      </c>
      <c r="M3450" s="1" t="s">
        <v>21732</v>
      </c>
      <c r="N3450" s="1">
        <v>6945</v>
      </c>
      <c r="O3450" s="1">
        <v>62</v>
      </c>
      <c r="P3450" s="1" t="s">
        <v>21733</v>
      </c>
      <c r="Q3450" s="1">
        <v>62</v>
      </c>
      <c r="R3450" s="1">
        <v>7</v>
      </c>
      <c r="S3450" s="1" t="str">
        <f>VLOOKUP(R3450,[1]Sheet1!$A$1:$D$50,2,0)</f>
        <v>googl + worker + bootstrap + creat + exampl</v>
      </c>
      <c r="T3450" s="1" t="str">
        <f>VLOOKUP(R3450,[1]Sheet1!$A$1:$D$50,3,0)</f>
        <v>Others/Undetermined</v>
      </c>
      <c r="U3450" s="1" t="s">
        <v>68</v>
      </c>
    </row>
    <row r="3451" spans="1:21" x14ac:dyDescent="0.25">
      <c r="A3451" s="1" t="str">
        <f t="shared" si="53"/>
        <v>https://github.com/antimattr/GoogleBundle</v>
      </c>
      <c r="B3451" s="1" t="s">
        <v>21734</v>
      </c>
      <c r="C3451" s="1" t="s">
        <v>21735</v>
      </c>
      <c r="D3451" s="1" t="s">
        <v>21736</v>
      </c>
      <c r="E3451" s="1" t="b">
        <v>0</v>
      </c>
      <c r="F3451" s="1">
        <v>94</v>
      </c>
      <c r="G3451" s="1" t="b">
        <v>1</v>
      </c>
      <c r="H3451" s="1" t="b">
        <v>0</v>
      </c>
      <c r="I3451" s="1" t="s">
        <v>21737</v>
      </c>
      <c r="J3451" s="1" t="s">
        <v>141</v>
      </c>
      <c r="K3451" s="1" t="s">
        <v>21738</v>
      </c>
      <c r="L3451" s="1">
        <v>40</v>
      </c>
      <c r="M3451" s="1" t="s">
        <v>21739</v>
      </c>
      <c r="N3451" s="1">
        <v>920</v>
      </c>
      <c r="O3451" s="1">
        <v>231</v>
      </c>
      <c r="P3451" s="1" t="s">
        <v>21740</v>
      </c>
      <c r="Q3451" s="1">
        <v>231</v>
      </c>
      <c r="R3451" s="1">
        <v>36</v>
      </c>
      <c r="S3451" s="1" t="str">
        <f>VLOOKUP(R3451,[1]Sheet1!$A$1:$D$50,2,0)</f>
        <v>instal + file + packag + version + build</v>
      </c>
      <c r="T3451" s="1" t="str">
        <f>VLOOKUP(R3451,[1]Sheet1!$A$1:$D$50,3,0)</f>
        <v>Build Management</v>
      </c>
      <c r="U3451" s="1" t="s">
        <v>36</v>
      </c>
    </row>
    <row r="3452" spans="1:21" x14ac:dyDescent="0.25">
      <c r="A3452" s="1" t="str">
        <f t="shared" si="53"/>
        <v>https://github.com/wanasit/google-calendar</v>
      </c>
      <c r="B3452" s="1" t="s">
        <v>21741</v>
      </c>
      <c r="C3452" s="1" t="s">
        <v>21742</v>
      </c>
      <c r="D3452" s="1" t="s">
        <v>21743</v>
      </c>
      <c r="E3452" s="1" t="b">
        <v>0</v>
      </c>
      <c r="F3452" s="1">
        <v>34</v>
      </c>
      <c r="G3452" s="1" t="b">
        <v>1</v>
      </c>
      <c r="H3452" s="1" t="b">
        <v>0</v>
      </c>
      <c r="I3452" s="1" t="s">
        <v>24</v>
      </c>
      <c r="J3452" s="1" t="s">
        <v>40</v>
      </c>
      <c r="K3452" s="1" t="s">
        <v>21744</v>
      </c>
      <c r="L3452" s="1">
        <v>3</v>
      </c>
      <c r="M3452" s="1" t="s">
        <v>21745</v>
      </c>
      <c r="N3452" s="1">
        <v>1691</v>
      </c>
      <c r="O3452" s="1">
        <v>157</v>
      </c>
      <c r="P3452" s="1" t="s">
        <v>21746</v>
      </c>
      <c r="Q3452" s="1">
        <v>157</v>
      </c>
      <c r="R3452" s="1">
        <v>36</v>
      </c>
      <c r="S3452" s="1" t="str">
        <f>VLOOKUP(R3452,[1]Sheet1!$A$1:$D$50,2,0)</f>
        <v>instal + file + packag + version + build</v>
      </c>
      <c r="T3452" s="1" t="str">
        <f>VLOOKUP(R3452,[1]Sheet1!$A$1:$D$50,3,0)</f>
        <v>Build Management</v>
      </c>
      <c r="U3452" s="1" t="s">
        <v>36</v>
      </c>
    </row>
    <row r="3453" spans="1:21" x14ac:dyDescent="0.25">
      <c r="A3453" s="1" t="str">
        <f t="shared" si="53"/>
        <v>https://github.com/tyczj/GoogleCalendarView</v>
      </c>
      <c r="B3453" s="1" t="s">
        <v>21747</v>
      </c>
      <c r="C3453" s="1" t="s">
        <v>21748</v>
      </c>
      <c r="D3453" s="1" t="s">
        <v>21749</v>
      </c>
      <c r="E3453" s="1" t="b">
        <v>0</v>
      </c>
      <c r="F3453" s="1">
        <v>65</v>
      </c>
      <c r="G3453" s="1" t="b">
        <v>1</v>
      </c>
      <c r="H3453" s="1" t="b">
        <v>0</v>
      </c>
      <c r="I3453" s="1"/>
      <c r="J3453" s="1" t="s">
        <v>176</v>
      </c>
      <c r="K3453" s="1" t="s">
        <v>21750</v>
      </c>
      <c r="L3453" s="1">
        <v>2</v>
      </c>
      <c r="M3453" s="1" t="s">
        <v>21751</v>
      </c>
      <c r="N3453" s="1">
        <v>845</v>
      </c>
      <c r="O3453" s="1">
        <v>154</v>
      </c>
      <c r="P3453" s="1" t="s">
        <v>21752</v>
      </c>
      <c r="Q3453" s="1">
        <v>154</v>
      </c>
      <c r="R3453" s="1">
        <v>21</v>
      </c>
      <c r="S3453" s="1" t="str">
        <f>VLOOKUP(R3453,[1]Sheet1!$A$1:$D$50,2,0)</f>
        <v>function + object + return + data + var</v>
      </c>
      <c r="T3453" s="1" t="str">
        <f>VLOOKUP(R3453,[1]Sheet1!$A$1:$D$50,3,0)</f>
        <v>Programming</v>
      </c>
      <c r="U3453" s="1" t="s">
        <v>68</v>
      </c>
    </row>
    <row r="3454" spans="1:21" x14ac:dyDescent="0.25">
      <c r="A3454" s="1" t="str">
        <f t="shared" si="53"/>
        <v>https://github.com/mattetti/googlecharts</v>
      </c>
      <c r="B3454" s="1" t="s">
        <v>21753</v>
      </c>
      <c r="C3454" s="1" t="s">
        <v>21754</v>
      </c>
      <c r="D3454" s="1" t="s">
        <v>21755</v>
      </c>
      <c r="E3454" s="1" t="b">
        <v>0</v>
      </c>
      <c r="F3454" s="1">
        <v>118</v>
      </c>
      <c r="G3454" s="1" t="b">
        <v>1</v>
      </c>
      <c r="H3454" s="1" t="b">
        <v>1</v>
      </c>
      <c r="I3454" s="1" t="s">
        <v>21756</v>
      </c>
      <c r="J3454" s="1" t="s">
        <v>234</v>
      </c>
      <c r="K3454" s="1" t="s">
        <v>21757</v>
      </c>
      <c r="L3454" s="1">
        <v>35</v>
      </c>
      <c r="M3454" s="1" t="s">
        <v>21758</v>
      </c>
      <c r="N3454" s="1">
        <v>474</v>
      </c>
      <c r="O3454" s="1">
        <v>710</v>
      </c>
      <c r="P3454" s="1" t="s">
        <v>21759</v>
      </c>
      <c r="Q3454" s="1">
        <v>710</v>
      </c>
      <c r="R3454" s="1">
        <v>33</v>
      </c>
      <c r="S3454" s="1" t="str">
        <f>VLOOKUP(R3454,[1]Sheet1!$A$1:$D$50,2,0)</f>
        <v>react + icon + redux + action + compon</v>
      </c>
      <c r="T3454" s="1" t="str">
        <f>VLOOKUP(R3454,[1]Sheet1!$A$1:$D$50,3,0)</f>
        <v>React Framework</v>
      </c>
      <c r="U3454" s="1" t="s">
        <v>527</v>
      </c>
    </row>
    <row r="3455" spans="1:21" x14ac:dyDescent="0.25">
      <c r="A3455" s="1" t="str">
        <f t="shared" si="53"/>
        <v>https://github.com/Ajnasz/GoogleClientLogin</v>
      </c>
      <c r="B3455" s="1" t="s">
        <v>21760</v>
      </c>
      <c r="C3455" s="1" t="s">
        <v>21761</v>
      </c>
      <c r="D3455" s="1" t="s">
        <v>21762</v>
      </c>
      <c r="E3455" s="1" t="b">
        <v>0</v>
      </c>
      <c r="F3455" s="1">
        <v>17</v>
      </c>
      <c r="G3455" s="1" t="b">
        <v>1</v>
      </c>
      <c r="H3455" s="1" t="b">
        <v>0</v>
      </c>
      <c r="I3455" s="1"/>
      <c r="J3455" s="1" t="s">
        <v>40</v>
      </c>
      <c r="K3455" s="1" t="s">
        <v>21763</v>
      </c>
      <c r="L3455" s="1">
        <v>0</v>
      </c>
      <c r="M3455" s="1" t="s">
        <v>21764</v>
      </c>
      <c r="N3455" s="1">
        <v>184</v>
      </c>
      <c r="O3455" s="1">
        <v>85</v>
      </c>
      <c r="P3455" s="1" t="s">
        <v>21765</v>
      </c>
      <c r="Q3455" s="1">
        <v>85</v>
      </c>
      <c r="R3455" s="1">
        <v>34</v>
      </c>
      <c r="S3455" s="1" t="str">
        <f>VLOOKUP(R3455,[1]Sheet1!$A$1:$D$50,2,0)</f>
        <v>api + librari + document + client + applic</v>
      </c>
      <c r="T3455" s="1" t="str">
        <f>VLOOKUP(R3455,[1]Sheet1!$A$1:$D$50,3,0)</f>
        <v>Web API</v>
      </c>
      <c r="U3455" s="1" t="s">
        <v>68</v>
      </c>
    </row>
    <row r="3456" spans="1:21" x14ac:dyDescent="0.25">
      <c r="A3456" s="1" t="str">
        <f t="shared" si="53"/>
        <v>https://github.com/thesandlord/google-cloud-swarm</v>
      </c>
      <c r="B3456" s="1" t="s">
        <v>21766</v>
      </c>
      <c r="C3456" s="1" t="s">
        <v>21767</v>
      </c>
      <c r="D3456" s="1" t="s">
        <v>21768</v>
      </c>
      <c r="E3456" s="1" t="b">
        <v>0</v>
      </c>
      <c r="F3456" s="1">
        <v>8</v>
      </c>
      <c r="G3456" s="1" t="b">
        <v>1</v>
      </c>
      <c r="H3456" s="1" t="b">
        <v>0</v>
      </c>
      <c r="I3456" s="1"/>
      <c r="J3456" s="1" t="s">
        <v>775</v>
      </c>
      <c r="K3456" s="1" t="s">
        <v>21769</v>
      </c>
      <c r="L3456" s="1">
        <v>3</v>
      </c>
      <c r="M3456" s="1" t="s">
        <v>21770</v>
      </c>
      <c r="N3456" s="1">
        <v>16</v>
      </c>
      <c r="O3456" s="1">
        <v>25</v>
      </c>
      <c r="P3456" s="1" t="s">
        <v>21771</v>
      </c>
      <c r="Q3456" s="1">
        <v>25</v>
      </c>
      <c r="R3456" s="1">
        <v>36</v>
      </c>
      <c r="S3456" s="1" t="str">
        <f>VLOOKUP(R3456,[1]Sheet1!$A$1:$D$50,2,0)</f>
        <v>instal + file + packag + version + build</v>
      </c>
      <c r="T3456" s="1" t="str">
        <f>VLOOKUP(R3456,[1]Sheet1!$A$1:$D$50,3,0)</f>
        <v>Build Management</v>
      </c>
      <c r="U3456" s="1" t="s">
        <v>36</v>
      </c>
    </row>
    <row r="3457" spans="1:21" x14ac:dyDescent="0.25">
      <c r="A3457" s="1" t="str">
        <f t="shared" si="53"/>
        <v>https://github.com/jonathanyee/google-colored-buttons</v>
      </c>
      <c r="B3457" s="1" t="s">
        <v>21772</v>
      </c>
      <c r="C3457" s="1" t="s">
        <v>21773</v>
      </c>
      <c r="D3457" s="1" t="s">
        <v>21774</v>
      </c>
      <c r="E3457" s="1" t="b">
        <v>0</v>
      </c>
      <c r="F3457" s="1">
        <v>3</v>
      </c>
      <c r="G3457" s="1" t="b">
        <v>1</v>
      </c>
      <c r="H3457" s="1" t="b">
        <v>1</v>
      </c>
      <c r="I3457" s="1" t="s">
        <v>21775</v>
      </c>
      <c r="J3457" s="1" t="s">
        <v>24</v>
      </c>
      <c r="K3457" s="1" t="s">
        <v>21776</v>
      </c>
      <c r="L3457" s="1">
        <v>0</v>
      </c>
      <c r="M3457" s="1" t="s">
        <v>21777</v>
      </c>
      <c r="N3457" s="1">
        <v>97</v>
      </c>
      <c r="O3457" s="1">
        <v>33</v>
      </c>
      <c r="P3457" s="1" t="s">
        <v>21778</v>
      </c>
      <c r="Q3457" s="1">
        <v>33</v>
      </c>
      <c r="R3457" s="1">
        <v>46</v>
      </c>
      <c r="S3457" s="1" t="str">
        <f>VLOOKUP(R3457,[1]Sheet1!$A$1:$D$50,2,0)</f>
        <v>articl + access + code + support + provid</v>
      </c>
      <c r="T3457" s="1" t="str">
        <f>VLOOKUP(R3457,[1]Sheet1!$A$1:$D$50,3,0)</f>
        <v>Help Docs</v>
      </c>
      <c r="U3457" s="1" t="s">
        <v>68</v>
      </c>
    </row>
    <row r="3458" spans="1:21" x14ac:dyDescent="0.25">
      <c r="A3458" s="1" t="str">
        <f t="shared" si="53"/>
        <v>https://github.com/stephenmelrose/google-custom-search-php-client</v>
      </c>
      <c r="B3458" s="1" t="s">
        <v>21779</v>
      </c>
      <c r="C3458" s="1" t="s">
        <v>21780</v>
      </c>
      <c r="D3458" s="1" t="s">
        <v>21781</v>
      </c>
      <c r="E3458" s="1" t="b">
        <v>0</v>
      </c>
      <c r="F3458" s="1">
        <v>9</v>
      </c>
      <c r="G3458" s="1" t="b">
        <v>1</v>
      </c>
      <c r="H3458" s="1" t="b">
        <v>0</v>
      </c>
      <c r="I3458" s="1" t="s">
        <v>21782</v>
      </c>
      <c r="J3458" s="1" t="s">
        <v>141</v>
      </c>
      <c r="K3458" s="1" t="s">
        <v>21783</v>
      </c>
      <c r="L3458" s="1">
        <v>0</v>
      </c>
      <c r="M3458" s="1" t="s">
        <v>21784</v>
      </c>
      <c r="N3458" s="1">
        <v>154</v>
      </c>
      <c r="O3458" s="1">
        <v>24</v>
      </c>
      <c r="P3458" s="1" t="s">
        <v>21785</v>
      </c>
      <c r="Q3458" s="1">
        <v>24</v>
      </c>
      <c r="R3458" s="1">
        <v>34</v>
      </c>
      <c r="S3458" s="1" t="str">
        <f>VLOOKUP(R3458,[1]Sheet1!$A$1:$D$50,2,0)</f>
        <v>api + librari + document + client + applic</v>
      </c>
      <c r="T3458" s="1" t="str">
        <f>VLOOKUP(R3458,[1]Sheet1!$A$1:$D$50,3,0)</f>
        <v>Web API</v>
      </c>
      <c r="U3458" s="1" t="s">
        <v>68</v>
      </c>
    </row>
    <row r="3459" spans="1:21" x14ac:dyDescent="0.25">
      <c r="A3459" s="1" t="str">
        <f t="shared" ref="A3459:A3522" si="54">"https://github.com/"&amp;SUBSTITUTE(B3459,CONCATENATE("_",K3459),"")&amp;"/"&amp;K3459</f>
        <v>https://github.com/fastfedora/google-docs</v>
      </c>
      <c r="B3459" s="1" t="s">
        <v>21786</v>
      </c>
      <c r="C3459" s="1" t="s">
        <v>21787</v>
      </c>
      <c r="D3459" s="1" t="s">
        <v>21788</v>
      </c>
      <c r="E3459" s="1" t="b">
        <v>0</v>
      </c>
      <c r="F3459" s="1">
        <v>109</v>
      </c>
      <c r="G3459" s="1" t="b">
        <v>1</v>
      </c>
      <c r="H3459" s="1" t="b">
        <v>0</v>
      </c>
      <c r="I3459" s="1" t="s">
        <v>24</v>
      </c>
      <c r="J3459" s="1" t="s">
        <v>21789</v>
      </c>
      <c r="K3459" s="1" t="s">
        <v>21790</v>
      </c>
      <c r="L3459" s="1">
        <v>24</v>
      </c>
      <c r="M3459" s="1" t="s">
        <v>21791</v>
      </c>
      <c r="N3459" s="1">
        <v>177</v>
      </c>
      <c r="O3459" s="1">
        <v>210</v>
      </c>
      <c r="P3459" s="1" t="s">
        <v>5248</v>
      </c>
      <c r="Q3459" s="1">
        <v>210</v>
      </c>
      <c r="R3459" s="1">
        <v>7</v>
      </c>
      <c r="S3459" s="1" t="str">
        <f>VLOOKUP(R3459,[1]Sheet1!$A$1:$D$50,2,0)</f>
        <v>googl + worker + bootstrap + creat + exampl</v>
      </c>
      <c r="T3459" s="1" t="str">
        <f>VLOOKUP(R3459,[1]Sheet1!$A$1:$D$50,3,0)</f>
        <v>Others/Undetermined</v>
      </c>
      <c r="U3459" s="1" t="s">
        <v>68</v>
      </c>
    </row>
    <row r="3460" spans="1:21" x14ac:dyDescent="0.25">
      <c r="A3460" s="1" t="str">
        <f t="shared" si="54"/>
        <v>https://github.com/seegno/google-libphonenumber</v>
      </c>
      <c r="B3460" s="1" t="s">
        <v>21792</v>
      </c>
      <c r="C3460" s="1" t="s">
        <v>21793</v>
      </c>
      <c r="D3460" s="1" t="s">
        <v>21794</v>
      </c>
      <c r="E3460" s="1" t="b">
        <v>0</v>
      </c>
      <c r="F3460" s="1">
        <v>20</v>
      </c>
      <c r="G3460" s="1" t="b">
        <v>1</v>
      </c>
      <c r="H3460" s="1" t="b">
        <v>1</v>
      </c>
      <c r="I3460" s="1" t="s">
        <v>21795</v>
      </c>
      <c r="J3460" s="1" t="s">
        <v>40</v>
      </c>
      <c r="K3460" s="1" t="s">
        <v>21796</v>
      </c>
      <c r="L3460" s="1">
        <v>0</v>
      </c>
      <c r="M3460" s="1" t="s">
        <v>21797</v>
      </c>
      <c r="N3460" s="1">
        <v>1921</v>
      </c>
      <c r="O3460" s="1">
        <v>160</v>
      </c>
      <c r="P3460" s="1" t="s">
        <v>21798</v>
      </c>
      <c r="Q3460" s="1">
        <v>160</v>
      </c>
      <c r="R3460" s="1">
        <v>5</v>
      </c>
      <c r="S3460" s="1" t="str">
        <f>VLOOKUP(R3460,[1]Sheet1!$A$1:$D$50,2,0)</f>
        <v>powershel + erlang + websit + cookbook + attack</v>
      </c>
      <c r="T3460" s="1" t="str">
        <f>VLOOKUP(R3460,[1]Sheet1!$A$1:$D$50,3,0)</f>
        <v>Others/Undetermined</v>
      </c>
      <c r="U3460" s="1" t="s">
        <v>68</v>
      </c>
    </row>
    <row r="3461" spans="1:21" x14ac:dyDescent="0.25">
      <c r="A3461" s="1" t="str">
        <f t="shared" si="54"/>
        <v>https://github.com/Vaberer/Google-Material-Design-Icons-Swift</v>
      </c>
      <c r="B3461" s="1" t="s">
        <v>21799</v>
      </c>
      <c r="C3461" s="1" t="s">
        <v>21800</v>
      </c>
      <c r="D3461" s="1" t="s">
        <v>21801</v>
      </c>
      <c r="E3461" s="1" t="b">
        <v>0</v>
      </c>
      <c r="F3461" s="1">
        <v>22</v>
      </c>
      <c r="G3461" s="1" t="b">
        <v>1</v>
      </c>
      <c r="H3461" s="1" t="b">
        <v>0</v>
      </c>
      <c r="I3461" s="1" t="s">
        <v>24</v>
      </c>
      <c r="J3461" s="1" t="s">
        <v>268</v>
      </c>
      <c r="K3461" s="1" t="s">
        <v>21802</v>
      </c>
      <c r="L3461" s="1">
        <v>4</v>
      </c>
      <c r="M3461" s="1" t="s">
        <v>21803</v>
      </c>
      <c r="N3461" s="1">
        <v>467</v>
      </c>
      <c r="O3461" s="1">
        <v>108</v>
      </c>
      <c r="P3461" s="1" t="s">
        <v>21804</v>
      </c>
      <c r="Q3461" s="1">
        <v>108</v>
      </c>
      <c r="R3461" s="1">
        <v>33</v>
      </c>
      <c r="S3461" s="1" t="str">
        <f>VLOOKUP(R3461,[1]Sheet1!$A$1:$D$50,2,0)</f>
        <v>react + icon + redux + action + compon</v>
      </c>
      <c r="T3461" s="1" t="str">
        <f>VLOOKUP(R3461,[1]Sheet1!$A$1:$D$50,3,0)</f>
        <v>React Framework</v>
      </c>
      <c r="U3461" s="1" t="s">
        <v>527</v>
      </c>
    </row>
    <row r="3462" spans="1:21" x14ac:dyDescent="0.25">
      <c r="A3462" s="1" t="str">
        <f t="shared" si="54"/>
        <v>https://github.com/kitasuke/GoogleMaterialIconFont</v>
      </c>
      <c r="B3462" s="1" t="s">
        <v>21805</v>
      </c>
      <c r="C3462" s="1" t="s">
        <v>21806</v>
      </c>
      <c r="D3462" s="1" t="s">
        <v>21807</v>
      </c>
      <c r="E3462" s="1" t="b">
        <v>0</v>
      </c>
      <c r="F3462" s="1">
        <v>16</v>
      </c>
      <c r="G3462" s="1" t="b">
        <v>1</v>
      </c>
      <c r="H3462" s="1" t="b">
        <v>0</v>
      </c>
      <c r="I3462" s="1"/>
      <c r="J3462" s="1" t="s">
        <v>268</v>
      </c>
      <c r="K3462" s="1" t="s">
        <v>21808</v>
      </c>
      <c r="L3462" s="1">
        <v>2</v>
      </c>
      <c r="M3462" s="1" t="s">
        <v>21809</v>
      </c>
      <c r="N3462" s="1">
        <v>236</v>
      </c>
      <c r="O3462" s="1">
        <v>109</v>
      </c>
      <c r="P3462" s="1" t="s">
        <v>21810</v>
      </c>
      <c r="Q3462" s="1">
        <v>109</v>
      </c>
      <c r="R3462" s="1">
        <v>8</v>
      </c>
      <c r="S3462" s="1" t="str">
        <f>VLOOKUP(R3462,[1]Sheet1!$A$1:$D$50,2,0)</f>
        <v>music + applic + project + play + button</v>
      </c>
      <c r="T3462" s="1" t="str">
        <f>VLOOKUP(R3462,[1]Sheet1!$A$1:$D$50,3,0)</f>
        <v>Music Software</v>
      </c>
      <c r="U3462" s="1" t="s">
        <v>212</v>
      </c>
    </row>
    <row r="3463" spans="1:21" x14ac:dyDescent="0.25">
      <c r="A3463" s="1" t="str">
        <f t="shared" si="54"/>
        <v>https://github.com/Akdeniz/google-play-crawler</v>
      </c>
      <c r="B3463" s="1" t="s">
        <v>21811</v>
      </c>
      <c r="C3463" s="1" t="s">
        <v>21812</v>
      </c>
      <c r="D3463" s="1" t="s">
        <v>21813</v>
      </c>
      <c r="E3463" s="1" t="b">
        <v>0</v>
      </c>
      <c r="F3463" s="1">
        <v>127</v>
      </c>
      <c r="G3463" s="1" t="b">
        <v>1</v>
      </c>
      <c r="H3463" s="1" t="b">
        <v>0</v>
      </c>
      <c r="I3463" s="1"/>
      <c r="J3463" s="1" t="s">
        <v>176</v>
      </c>
      <c r="K3463" s="1" t="s">
        <v>21814</v>
      </c>
      <c r="L3463" s="1">
        <v>52</v>
      </c>
      <c r="M3463" s="1" t="s">
        <v>21815</v>
      </c>
      <c r="N3463" s="1">
        <v>26814</v>
      </c>
      <c r="O3463" s="1">
        <v>265</v>
      </c>
      <c r="P3463" s="1" t="s">
        <v>21816</v>
      </c>
      <c r="Q3463" s="1">
        <v>265</v>
      </c>
      <c r="R3463" s="1">
        <v>8</v>
      </c>
      <c r="S3463" s="1" t="str">
        <f>VLOOKUP(R3463,[1]Sheet1!$A$1:$D$50,2,0)</f>
        <v>music + applic + project + play + button</v>
      </c>
      <c r="T3463" s="1" t="str">
        <f>VLOOKUP(R3463,[1]Sheet1!$A$1:$D$50,3,0)</f>
        <v>Music Software</v>
      </c>
      <c r="U3463" s="1" t="s">
        <v>212</v>
      </c>
    </row>
    <row r="3464" spans="1:21" x14ac:dyDescent="0.25">
      <c r="A3464" s="1" t="str">
        <f t="shared" si="54"/>
        <v>https://github.com/BirdAPI/Google-Search-API</v>
      </c>
      <c r="B3464" s="1" t="s">
        <v>21817</v>
      </c>
      <c r="C3464" s="1" t="s">
        <v>21818</v>
      </c>
      <c r="D3464" s="1" t="s">
        <v>21819</v>
      </c>
      <c r="E3464" s="1" t="b">
        <v>0</v>
      </c>
      <c r="F3464" s="1">
        <v>79</v>
      </c>
      <c r="G3464" s="1" t="b">
        <v>1</v>
      </c>
      <c r="H3464" s="1" t="b">
        <v>1</v>
      </c>
      <c r="I3464" s="1"/>
      <c r="J3464" s="1" t="s">
        <v>56</v>
      </c>
      <c r="K3464" s="1" t="s">
        <v>21820</v>
      </c>
      <c r="L3464" s="1">
        <v>1</v>
      </c>
      <c r="M3464" s="1" t="s">
        <v>21821</v>
      </c>
      <c r="N3464" s="1">
        <v>694</v>
      </c>
      <c r="O3464" s="1">
        <v>96</v>
      </c>
      <c r="P3464" s="1" t="s">
        <v>21822</v>
      </c>
      <c r="Q3464" s="1">
        <v>96</v>
      </c>
      <c r="R3464" s="1">
        <v>18</v>
      </c>
      <c r="S3464" s="1" t="str">
        <f>VLOOKUP(R3464,[1]Sheet1!$A$1:$D$50,2,0)</f>
        <v>file + data + store + support + librari</v>
      </c>
      <c r="T3464" s="1" t="str">
        <f>VLOOKUP(R3464,[1]Sheet1!$A$1:$D$50,3,0)</f>
        <v>Files+Storage</v>
      </c>
      <c r="U3464" s="1" t="s">
        <v>68</v>
      </c>
    </row>
    <row r="3465" spans="1:21" x14ac:dyDescent="0.25">
      <c r="A3465" s="1" t="str">
        <f t="shared" si="54"/>
        <v>https://github.com/mages/googleVis</v>
      </c>
      <c r="B3465" s="1" t="s">
        <v>21823</v>
      </c>
      <c r="C3465" s="1" t="s">
        <v>21824</v>
      </c>
      <c r="D3465" s="1" t="s">
        <v>21825</v>
      </c>
      <c r="E3465" s="1" t="b">
        <v>0</v>
      </c>
      <c r="F3465" s="1">
        <v>112</v>
      </c>
      <c r="G3465" s="1" t="b">
        <v>1</v>
      </c>
      <c r="H3465" s="1" t="b">
        <v>1</v>
      </c>
      <c r="I3465" s="1" t="s">
        <v>21826</v>
      </c>
      <c r="J3465" s="1" t="s">
        <v>523</v>
      </c>
      <c r="K3465" s="1" t="s">
        <v>21827</v>
      </c>
      <c r="L3465" s="1">
        <v>22</v>
      </c>
      <c r="M3465" s="1" t="s">
        <v>21828</v>
      </c>
      <c r="N3465" s="1">
        <v>13874</v>
      </c>
      <c r="O3465" s="1">
        <v>212</v>
      </c>
      <c r="P3465" s="1" t="s">
        <v>21829</v>
      </c>
      <c r="Q3465" s="1">
        <v>212</v>
      </c>
      <c r="R3465" s="1">
        <v>33</v>
      </c>
      <c r="S3465" s="1" t="str">
        <f>VLOOKUP(R3465,[1]Sheet1!$A$1:$D$50,2,0)</f>
        <v>react + icon + redux + action + compon</v>
      </c>
      <c r="T3465" s="1" t="str">
        <f>VLOOKUP(R3465,[1]Sheet1!$A$1:$D$50,3,0)</f>
        <v>React Framework</v>
      </c>
      <c r="U3465" s="1" t="s">
        <v>527</v>
      </c>
    </row>
    <row r="3466" spans="1:21" x14ac:dyDescent="0.25">
      <c r="A3466" s="1" t="str">
        <f t="shared" si="54"/>
        <v>https://github.com/tylerhall/google-voice-dialer</v>
      </c>
      <c r="B3466" s="1" t="s">
        <v>21830</v>
      </c>
      <c r="C3466" s="1" t="s">
        <v>21831</v>
      </c>
      <c r="D3466" s="1" t="s">
        <v>21832</v>
      </c>
      <c r="E3466" s="1" t="b">
        <v>0</v>
      </c>
      <c r="F3466" s="1">
        <v>5</v>
      </c>
      <c r="G3466" s="1" t="b">
        <v>1</v>
      </c>
      <c r="H3466" s="1" t="b">
        <v>0</v>
      </c>
      <c r="I3466" s="1"/>
      <c r="J3466" s="1" t="s">
        <v>141</v>
      </c>
      <c r="K3466" s="1" t="s">
        <v>21833</v>
      </c>
      <c r="L3466" s="1">
        <v>2</v>
      </c>
      <c r="M3466" s="1" t="s">
        <v>21834</v>
      </c>
      <c r="N3466" s="1">
        <v>89</v>
      </c>
      <c r="O3466" s="1">
        <v>33</v>
      </c>
      <c r="P3466" s="1" t="s">
        <v>21835</v>
      </c>
      <c r="Q3466" s="1">
        <v>33</v>
      </c>
      <c r="R3466" s="1">
        <v>23</v>
      </c>
      <c r="S3466" s="1" t="str">
        <f>VLOOKUP(R3466,[1]Sheet1!$A$1:$D$50,2,0)</f>
        <v>web + project + network + process + open</v>
      </c>
      <c r="T3466" s="1" t="str">
        <f>VLOOKUP(R3466,[1]Sheet1!$A$1:$D$50,3,0)</f>
        <v>Web Project</v>
      </c>
      <c r="U3466" s="1" t="s">
        <v>68</v>
      </c>
    </row>
    <row r="3467" spans="1:21" x14ac:dyDescent="0.25">
      <c r="A3467" s="1" t="str">
        <f t="shared" si="54"/>
        <v>https://github.com/misopeso/google-webfonts-rails</v>
      </c>
      <c r="B3467" s="1" t="s">
        <v>21836</v>
      </c>
      <c r="C3467" s="1" t="s">
        <v>21837</v>
      </c>
      <c r="D3467" s="1" t="s">
        <v>21838</v>
      </c>
      <c r="E3467" s="1" t="b">
        <v>0</v>
      </c>
      <c r="F3467" s="1">
        <v>9</v>
      </c>
      <c r="G3467" s="1" t="b">
        <v>1</v>
      </c>
      <c r="H3467" s="1" t="b">
        <v>0</v>
      </c>
      <c r="I3467" s="1"/>
      <c r="J3467" s="1" t="s">
        <v>234</v>
      </c>
      <c r="K3467" s="1" t="s">
        <v>21839</v>
      </c>
      <c r="L3467" s="1">
        <v>3</v>
      </c>
      <c r="M3467" s="1" t="s">
        <v>21840</v>
      </c>
      <c r="N3467" s="1">
        <v>150</v>
      </c>
      <c r="O3467" s="1">
        <v>22</v>
      </c>
      <c r="P3467" s="1" t="s">
        <v>21841</v>
      </c>
      <c r="Q3467" s="1">
        <v>22</v>
      </c>
      <c r="R3467" s="1">
        <v>44</v>
      </c>
      <c r="S3467" s="1" t="str">
        <f>VLOOKUP(R3467,[1]Sheet1!$A$1:$D$50,2,0)</f>
        <v>gem + log + rubi + rail + support</v>
      </c>
      <c r="T3467" s="1" t="str">
        <f>VLOOKUP(R3467,[1]Sheet1!$A$1:$D$50,3,0)</f>
        <v>Ruby</v>
      </c>
      <c r="U3467" s="1" t="s">
        <v>264</v>
      </c>
    </row>
    <row r="3468" spans="1:21" x14ac:dyDescent="0.25">
      <c r="A3468" s="1" t="str">
        <f t="shared" si="54"/>
        <v>https://github.com/nitrous-io/goop</v>
      </c>
      <c r="B3468" s="1" t="s">
        <v>21842</v>
      </c>
      <c r="C3468" s="1" t="s">
        <v>21843</v>
      </c>
      <c r="D3468" s="1" t="s">
        <v>21844</v>
      </c>
      <c r="E3468" s="1" t="b">
        <v>0</v>
      </c>
      <c r="F3468" s="1">
        <v>48</v>
      </c>
      <c r="G3468" s="1" t="b">
        <v>1</v>
      </c>
      <c r="H3468" s="1" t="b">
        <v>0</v>
      </c>
      <c r="I3468" s="1"/>
      <c r="J3468" s="1" t="s">
        <v>814</v>
      </c>
      <c r="K3468" s="1" t="s">
        <v>21845</v>
      </c>
      <c r="L3468" s="1">
        <v>32</v>
      </c>
      <c r="M3468" s="1" t="s">
        <v>21846</v>
      </c>
      <c r="N3468" s="1">
        <v>557</v>
      </c>
      <c r="O3468" s="1">
        <v>765</v>
      </c>
      <c r="P3468" s="1" t="s">
        <v>21847</v>
      </c>
      <c r="Q3468" s="1">
        <v>765</v>
      </c>
      <c r="R3468" s="1">
        <v>39</v>
      </c>
      <c r="S3468" s="1" t="str">
        <f>VLOOKUP(R3468,[1]Sheet1!$A$1:$D$50,2,0)</f>
        <v>theme + javascript + editor + wordpress + base</v>
      </c>
      <c r="T3468" s="1" t="str">
        <f>VLOOKUP(R3468,[1]Sheet1!$A$1:$D$50,3,0)</f>
        <v>Content Management</v>
      </c>
      <c r="U3468" s="1" t="s">
        <v>323</v>
      </c>
    </row>
    <row r="3469" spans="1:21" x14ac:dyDescent="0.25">
      <c r="A3469" s="1" t="str">
        <f t="shared" si="54"/>
        <v>https://github.com/GravityLabs/goose</v>
      </c>
      <c r="B3469" s="1" t="s">
        <v>21848</v>
      </c>
      <c r="C3469" s="1" t="s">
        <v>21849</v>
      </c>
      <c r="D3469" s="1" t="s">
        <v>21850</v>
      </c>
      <c r="E3469" s="1" t="b">
        <v>0</v>
      </c>
      <c r="F3469" s="1">
        <v>295</v>
      </c>
      <c r="G3469" s="1" t="b">
        <v>1</v>
      </c>
      <c r="H3469" s="1" t="b">
        <v>0</v>
      </c>
      <c r="I3469" s="1" t="s">
        <v>21851</v>
      </c>
      <c r="J3469" s="1" t="s">
        <v>426</v>
      </c>
      <c r="K3469" s="1" t="s">
        <v>21852</v>
      </c>
      <c r="L3469" s="1">
        <v>61</v>
      </c>
      <c r="M3469" s="1" t="s">
        <v>21853</v>
      </c>
      <c r="N3469" s="1">
        <v>2882</v>
      </c>
      <c r="O3469" s="1">
        <v>1342</v>
      </c>
      <c r="P3469" s="1" t="s">
        <v>21854</v>
      </c>
      <c r="Q3469" s="1">
        <v>1342</v>
      </c>
      <c r="R3469" s="1">
        <v>46</v>
      </c>
      <c r="S3469" s="1" t="str">
        <f>VLOOKUP(R3469,[1]Sheet1!$A$1:$D$50,2,0)</f>
        <v>articl + access + code + support + provid</v>
      </c>
      <c r="T3469" s="1" t="str">
        <f>VLOOKUP(R3469,[1]Sheet1!$A$1:$D$50,3,0)</f>
        <v>Help Docs</v>
      </c>
      <c r="U3469" s="1" t="s">
        <v>68</v>
      </c>
    </row>
    <row r="3470" spans="1:21" x14ac:dyDescent="0.25">
      <c r="A3470" s="1" t="str">
        <f t="shared" si="54"/>
        <v>https://github.com/hgfischer/go-otp</v>
      </c>
      <c r="B3470" s="1" t="s">
        <v>21855</v>
      </c>
      <c r="C3470" s="1" t="s">
        <v>21856</v>
      </c>
      <c r="D3470" s="1" t="s">
        <v>21857</v>
      </c>
      <c r="E3470" s="1" t="b">
        <v>0</v>
      </c>
      <c r="F3470" s="1">
        <v>18</v>
      </c>
      <c r="G3470" s="1" t="b">
        <v>1</v>
      </c>
      <c r="H3470" s="1" t="b">
        <v>0</v>
      </c>
      <c r="I3470" s="1"/>
      <c r="J3470" s="1" t="s">
        <v>814</v>
      </c>
      <c r="K3470" s="1" t="s">
        <v>21858</v>
      </c>
      <c r="L3470" s="1">
        <v>4</v>
      </c>
      <c r="M3470" s="1" t="s">
        <v>21859</v>
      </c>
      <c r="N3470" s="1">
        <v>27</v>
      </c>
      <c r="O3470" s="1">
        <v>119</v>
      </c>
      <c r="P3470" s="1" t="s">
        <v>21860</v>
      </c>
      <c r="Q3470" s="1">
        <v>119</v>
      </c>
      <c r="R3470" s="1">
        <v>44</v>
      </c>
      <c r="S3470" s="1" t="str">
        <f>VLOOKUP(R3470,[1]Sheet1!$A$1:$D$50,2,0)</f>
        <v>gem + log + rubi + rail + support</v>
      </c>
      <c r="T3470" s="1" t="str">
        <f>VLOOKUP(R3470,[1]Sheet1!$A$1:$D$50,3,0)</f>
        <v>Ruby</v>
      </c>
      <c r="U3470" s="1" t="s">
        <v>264</v>
      </c>
    </row>
    <row r="3471" spans="1:21" x14ac:dyDescent="0.25">
      <c r="A3471" s="1" t="str">
        <f t="shared" si="54"/>
        <v>https://github.com/radovskyb/go-packages</v>
      </c>
      <c r="B3471" s="1" t="s">
        <v>21861</v>
      </c>
      <c r="C3471" s="1" t="s">
        <v>21862</v>
      </c>
      <c r="D3471" s="1" t="s">
        <v>21863</v>
      </c>
      <c r="E3471" s="1" t="b">
        <v>0</v>
      </c>
      <c r="F3471" s="1">
        <v>12</v>
      </c>
      <c r="G3471" s="1" t="b">
        <v>1</v>
      </c>
      <c r="H3471" s="1" t="b">
        <v>0</v>
      </c>
      <c r="I3471" s="1" t="s">
        <v>24</v>
      </c>
      <c r="J3471" s="1" t="s">
        <v>814</v>
      </c>
      <c r="K3471" s="1" t="s">
        <v>21864</v>
      </c>
      <c r="L3471" s="1">
        <v>0</v>
      </c>
      <c r="M3471" s="1" t="s">
        <v>21865</v>
      </c>
      <c r="N3471" s="1">
        <v>1545</v>
      </c>
      <c r="O3471" s="1">
        <v>240</v>
      </c>
      <c r="P3471" s="1" t="s">
        <v>21866</v>
      </c>
      <c r="Q3471" s="1">
        <v>240</v>
      </c>
      <c r="R3471" s="1">
        <v>34</v>
      </c>
      <c r="S3471" s="1" t="str">
        <f>VLOOKUP(R3471,[1]Sheet1!$A$1:$D$50,2,0)</f>
        <v>api + librari + document + client + applic</v>
      </c>
      <c r="T3471" s="1" t="str">
        <f>VLOOKUP(R3471,[1]Sheet1!$A$1:$D$50,3,0)</f>
        <v>Web API</v>
      </c>
      <c r="U3471" s="1" t="s">
        <v>68</v>
      </c>
    </row>
    <row r="3472" spans="1:21" x14ac:dyDescent="0.25">
      <c r="A3472" s="1" t="str">
        <f t="shared" si="54"/>
        <v>https://github.com/jpoehls/gophermail</v>
      </c>
      <c r="B3472" s="1" t="s">
        <v>21867</v>
      </c>
      <c r="C3472" s="1" t="s">
        <v>21868</v>
      </c>
      <c r="D3472" s="1" t="s">
        <v>21869</v>
      </c>
      <c r="E3472" s="1" t="b">
        <v>0</v>
      </c>
      <c r="F3472" s="1">
        <v>24</v>
      </c>
      <c r="G3472" s="1" t="b">
        <v>1</v>
      </c>
      <c r="H3472" s="1" t="b">
        <v>0</v>
      </c>
      <c r="I3472" s="1" t="s">
        <v>24</v>
      </c>
      <c r="J3472" s="1" t="s">
        <v>814</v>
      </c>
      <c r="K3472" s="1" t="s">
        <v>21870</v>
      </c>
      <c r="L3472" s="1">
        <v>10</v>
      </c>
      <c r="M3472" s="1" t="s">
        <v>21871</v>
      </c>
      <c r="N3472" s="1">
        <v>59</v>
      </c>
      <c r="O3472" s="1">
        <v>60</v>
      </c>
      <c r="P3472" s="1" t="s">
        <v>21872</v>
      </c>
      <c r="Q3472" s="1">
        <v>60</v>
      </c>
      <c r="R3472" s="1">
        <v>15</v>
      </c>
      <c r="S3472" s="1" t="str">
        <f>VLOOKUP(R3472,[1]Sheet1!$A$1:$D$50,2,0)</f>
        <v>exampl + vagrant + vertx + sbt + maven</v>
      </c>
      <c r="T3472" s="1" t="str">
        <f>VLOOKUP(R3472,[1]Sheet1!$A$1:$D$50,3,0)</f>
        <v>Build and Environments</v>
      </c>
      <c r="U3472" s="1" t="s">
        <v>36</v>
      </c>
    </row>
    <row r="3473" spans="1:21" x14ac:dyDescent="0.25">
      <c r="A3473" s="1" t="str">
        <f t="shared" si="54"/>
        <v>https://github.com/dpolansky/go-poet</v>
      </c>
      <c r="B3473" s="1" t="s">
        <v>21873</v>
      </c>
      <c r="C3473" s="1" t="s">
        <v>21874</v>
      </c>
      <c r="D3473" s="1" t="s">
        <v>21875</v>
      </c>
      <c r="E3473" s="1" t="b">
        <v>0</v>
      </c>
      <c r="F3473" s="1">
        <v>4</v>
      </c>
      <c r="G3473" s="1" t="b">
        <v>1</v>
      </c>
      <c r="H3473" s="1" t="b">
        <v>0</v>
      </c>
      <c r="I3473" s="1"/>
      <c r="J3473" s="1" t="s">
        <v>814</v>
      </c>
      <c r="K3473" s="1" t="s">
        <v>21876</v>
      </c>
      <c r="L3473" s="1">
        <v>1</v>
      </c>
      <c r="M3473" s="1" t="s">
        <v>21877</v>
      </c>
      <c r="N3473" s="1">
        <v>85</v>
      </c>
      <c r="O3473" s="1">
        <v>126</v>
      </c>
      <c r="P3473" s="1" t="s">
        <v>21878</v>
      </c>
      <c r="Q3473" s="1">
        <v>126</v>
      </c>
      <c r="R3473" s="1">
        <v>38</v>
      </c>
      <c r="S3473" s="1" t="str">
        <f>VLOOKUP(R3473,[1]Sheet1!$A$1:$D$50,2,0)</f>
        <v>file + project + librari + will + code</v>
      </c>
      <c r="T3473" s="1" t="str">
        <f>VLOOKUP(R3473,[1]Sheet1!$A$1:$D$50,3,0)</f>
        <v>Project Structure</v>
      </c>
      <c r="U3473" s="1" t="s">
        <v>68</v>
      </c>
    </row>
    <row r="3474" spans="1:21" x14ac:dyDescent="0.25">
      <c r="A3474" s="1" t="str">
        <f t="shared" si="54"/>
        <v>https://github.com/treeder/go-polymer</v>
      </c>
      <c r="B3474" s="1" t="s">
        <v>21879</v>
      </c>
      <c r="C3474" s="1" t="s">
        <v>21880</v>
      </c>
      <c r="D3474" s="1" t="s">
        <v>21881</v>
      </c>
      <c r="E3474" s="1" t="b">
        <v>0</v>
      </c>
      <c r="F3474" s="1">
        <v>11</v>
      </c>
      <c r="G3474" s="1" t="b">
        <v>1</v>
      </c>
      <c r="H3474" s="1" t="b">
        <v>0</v>
      </c>
      <c r="I3474" s="1" t="s">
        <v>24</v>
      </c>
      <c r="J3474" s="1" t="s">
        <v>93</v>
      </c>
      <c r="K3474" s="1" t="s">
        <v>21882</v>
      </c>
      <c r="L3474" s="1">
        <v>0</v>
      </c>
      <c r="M3474" s="1" t="s">
        <v>21883</v>
      </c>
      <c r="N3474" s="1">
        <v>2911</v>
      </c>
      <c r="O3474" s="1">
        <v>136</v>
      </c>
      <c r="P3474" s="1" t="s">
        <v>21884</v>
      </c>
      <c r="Q3474" s="1">
        <v>136</v>
      </c>
      <c r="R3474" s="1">
        <v>41</v>
      </c>
      <c r="S3474" s="1" t="str">
        <f>VLOOKUP(R3474,[1]Sheet1!$A$1:$D$50,2,0)</f>
        <v>pi + tool + raspberri + devic + detect</v>
      </c>
      <c r="T3474" s="1" t="str">
        <f>VLOOKUP(R3474,[1]Sheet1!$A$1:$D$50,3,0)</f>
        <v>Raspeberry PI</v>
      </c>
      <c r="U3474" s="1" t="s">
        <v>349</v>
      </c>
    </row>
    <row r="3475" spans="1:21" x14ac:dyDescent="0.25">
      <c r="A3475" s="1" t="str">
        <f t="shared" si="54"/>
        <v>https://github.com/joshvillbrandt/goprohero</v>
      </c>
      <c r="B3475" s="1" t="s">
        <v>21885</v>
      </c>
      <c r="C3475" s="1" t="s">
        <v>21886</v>
      </c>
      <c r="D3475" s="1" t="s">
        <v>21887</v>
      </c>
      <c r="E3475" s="1" t="b">
        <v>0</v>
      </c>
      <c r="F3475" s="1">
        <v>46</v>
      </c>
      <c r="G3475" s="1" t="b">
        <v>1</v>
      </c>
      <c r="H3475" s="1" t="b">
        <v>0</v>
      </c>
      <c r="I3475" s="1"/>
      <c r="J3475" s="1" t="s">
        <v>56</v>
      </c>
      <c r="K3475" s="1" t="s">
        <v>21888</v>
      </c>
      <c r="L3475" s="1">
        <v>12</v>
      </c>
      <c r="M3475" s="1" t="s">
        <v>21889</v>
      </c>
      <c r="N3475" s="1">
        <v>472</v>
      </c>
      <c r="O3475" s="1">
        <v>191</v>
      </c>
      <c r="P3475" s="1" t="s">
        <v>21890</v>
      </c>
      <c r="Q3475" s="1">
        <v>191</v>
      </c>
      <c r="R3475" s="1">
        <v>12</v>
      </c>
      <c r="S3475" s="1" t="str">
        <f>VLOOKUP(R3475,[1]Sheet1!$A$1:$D$50,2,0)</f>
        <v>window + os + develop + linux + applic</v>
      </c>
      <c r="T3475" s="1" t="str">
        <f>VLOOKUP(R3475,[1]Sheet1!$A$1:$D$50,3,0)</f>
        <v>OS+Platforms</v>
      </c>
      <c r="U3475" s="1" t="s">
        <v>151</v>
      </c>
    </row>
    <row r="3476" spans="1:21" x14ac:dyDescent="0.25">
      <c r="A3476" s="1" t="str">
        <f t="shared" si="54"/>
        <v>https://github.com/dougm/go-projectile</v>
      </c>
      <c r="B3476" s="1" t="s">
        <v>21891</v>
      </c>
      <c r="C3476" s="1" t="s">
        <v>21892</v>
      </c>
      <c r="D3476" s="1" t="s">
        <v>21893</v>
      </c>
      <c r="E3476" s="1" t="b">
        <v>0</v>
      </c>
      <c r="F3476" s="1">
        <v>8</v>
      </c>
      <c r="G3476" s="1" t="b">
        <v>1</v>
      </c>
      <c r="H3476" s="1" t="b">
        <v>0</v>
      </c>
      <c r="I3476" s="1" t="s">
        <v>24</v>
      </c>
      <c r="J3476" s="1" t="s">
        <v>379</v>
      </c>
      <c r="K3476" s="1" t="s">
        <v>21894</v>
      </c>
      <c r="L3476" s="1">
        <v>2</v>
      </c>
      <c r="M3476" s="1" t="s">
        <v>21895</v>
      </c>
      <c r="N3476" s="1">
        <v>21</v>
      </c>
      <c r="O3476" s="1">
        <v>28</v>
      </c>
      <c r="P3476" s="1" t="s">
        <v>21896</v>
      </c>
      <c r="Q3476" s="1">
        <v>28</v>
      </c>
      <c r="R3476" s="1">
        <v>36</v>
      </c>
      <c r="S3476" s="1" t="str">
        <f>VLOOKUP(R3476,[1]Sheet1!$A$1:$D$50,2,0)</f>
        <v>instal + file + packag + version + build</v>
      </c>
      <c r="T3476" s="1" t="str">
        <f>VLOOKUP(R3476,[1]Sheet1!$A$1:$D$50,3,0)</f>
        <v>Build Management</v>
      </c>
      <c r="U3476" s="1" t="s">
        <v>36</v>
      </c>
    </row>
    <row r="3477" spans="1:21" x14ac:dyDescent="0.25">
      <c r="A3477" s="1" t="str">
        <f t="shared" si="54"/>
        <v>https://github.com/segmentio/go-prompt</v>
      </c>
      <c r="B3477" s="1" t="s">
        <v>21897</v>
      </c>
      <c r="C3477" s="1" t="s">
        <v>21898</v>
      </c>
      <c r="D3477" s="1" t="s">
        <v>21899</v>
      </c>
      <c r="E3477" s="1" t="b">
        <v>0</v>
      </c>
      <c r="F3477" s="1">
        <v>16</v>
      </c>
      <c r="G3477" s="1" t="b">
        <v>1</v>
      </c>
      <c r="H3477" s="1" t="b">
        <v>0</v>
      </c>
      <c r="I3477" s="1" t="s">
        <v>24</v>
      </c>
      <c r="J3477" s="1" t="s">
        <v>814</v>
      </c>
      <c r="K3477" s="1" t="s">
        <v>21900</v>
      </c>
      <c r="L3477" s="1">
        <v>2</v>
      </c>
      <c r="M3477" s="1" t="s">
        <v>21901</v>
      </c>
      <c r="N3477" s="1">
        <v>9</v>
      </c>
      <c r="O3477" s="1">
        <v>88</v>
      </c>
      <c r="P3477" s="1" t="s">
        <v>21902</v>
      </c>
      <c r="Q3477" s="1">
        <v>88</v>
      </c>
      <c r="R3477" s="1">
        <v>18</v>
      </c>
      <c r="S3477" s="1" t="str">
        <f>VLOOKUP(R3477,[1]Sheet1!$A$1:$D$50,2,0)</f>
        <v>file + data + store + support + librari</v>
      </c>
      <c r="T3477" s="1" t="str">
        <f>VLOOKUP(R3477,[1]Sheet1!$A$1:$D$50,3,0)</f>
        <v>Files+Storage</v>
      </c>
      <c r="U3477" s="1" t="s">
        <v>68</v>
      </c>
    </row>
    <row r="3478" spans="1:21" x14ac:dyDescent="0.25">
      <c r="A3478" s="1" t="str">
        <f t="shared" si="54"/>
        <v>https://github.com/voxelbrain/goptions</v>
      </c>
      <c r="B3478" s="1" t="s">
        <v>21903</v>
      </c>
      <c r="C3478" s="1" t="s">
        <v>21904</v>
      </c>
      <c r="D3478" s="1" t="s">
        <v>21905</v>
      </c>
      <c r="E3478" s="1" t="b">
        <v>0</v>
      </c>
      <c r="F3478" s="1">
        <v>26</v>
      </c>
      <c r="G3478" s="1" t="b">
        <v>1</v>
      </c>
      <c r="H3478" s="1" t="b">
        <v>0</v>
      </c>
      <c r="I3478" s="1"/>
      <c r="J3478" s="1" t="s">
        <v>814</v>
      </c>
      <c r="K3478" s="1" t="s">
        <v>21906</v>
      </c>
      <c r="L3478" s="1">
        <v>3</v>
      </c>
      <c r="M3478" s="1" t="s">
        <v>21907</v>
      </c>
      <c r="N3478" s="1">
        <v>400</v>
      </c>
      <c r="O3478" s="1">
        <v>116</v>
      </c>
      <c r="P3478" s="1" t="s">
        <v>21908</v>
      </c>
      <c r="Q3478" s="1">
        <v>116</v>
      </c>
      <c r="R3478" s="1">
        <v>21</v>
      </c>
      <c r="S3478" s="1" t="str">
        <f>VLOOKUP(R3478,[1]Sheet1!$A$1:$D$50,2,0)</f>
        <v>function + object + return + data + var</v>
      </c>
      <c r="T3478" s="1" t="str">
        <f>VLOOKUP(R3478,[1]Sheet1!$A$1:$D$50,3,0)</f>
        <v>Programming</v>
      </c>
      <c r="U3478" s="1" t="s">
        <v>68</v>
      </c>
    </row>
    <row r="3479" spans="1:21" x14ac:dyDescent="0.25">
      <c r="A3479" s="1" t="str">
        <f t="shared" si="54"/>
        <v>https://github.com/markingstone/gor.js</v>
      </c>
      <c r="B3479" s="1" t="s">
        <v>21909</v>
      </c>
      <c r="C3479" s="1" t="s">
        <v>21910</v>
      </c>
      <c r="D3479" s="1" t="s">
        <v>21911</v>
      </c>
      <c r="E3479" s="1" t="b">
        <v>0</v>
      </c>
      <c r="F3479" s="1">
        <v>2</v>
      </c>
      <c r="G3479" s="1" t="b">
        <v>1</v>
      </c>
      <c r="H3479" s="1" t="b">
        <v>0</v>
      </c>
      <c r="I3479" s="1"/>
      <c r="J3479" s="1" t="s">
        <v>40</v>
      </c>
      <c r="K3479" s="1" t="s">
        <v>21912</v>
      </c>
      <c r="L3479" s="1">
        <v>3</v>
      </c>
      <c r="M3479" s="1" t="s">
        <v>21913</v>
      </c>
      <c r="N3479" s="1">
        <v>186</v>
      </c>
      <c r="O3479" s="1">
        <v>36</v>
      </c>
      <c r="P3479" s="1" t="s">
        <v>21914</v>
      </c>
      <c r="Q3479" s="1">
        <v>36</v>
      </c>
      <c r="R3479" s="1">
        <v>39</v>
      </c>
      <c r="S3479" s="1" t="str">
        <f>VLOOKUP(R3479,[1]Sheet1!$A$1:$D$50,2,0)</f>
        <v>theme + javascript + editor + wordpress + base</v>
      </c>
      <c r="T3479" s="1" t="str">
        <f>VLOOKUP(R3479,[1]Sheet1!$A$1:$D$50,3,0)</f>
        <v>Content Management</v>
      </c>
      <c r="U3479" s="1" t="s">
        <v>323</v>
      </c>
    </row>
    <row r="3480" spans="1:21" x14ac:dyDescent="0.25">
      <c r="A3480" s="1" t="str">
        <f t="shared" si="54"/>
        <v>https://github.com/armon/go-radix</v>
      </c>
      <c r="B3480" s="1" t="s">
        <v>21915</v>
      </c>
      <c r="C3480" s="1" t="s">
        <v>21916</v>
      </c>
      <c r="D3480" s="1" t="s">
        <v>21917</v>
      </c>
      <c r="E3480" s="1" t="b">
        <v>0</v>
      </c>
      <c r="F3480" s="1">
        <v>12</v>
      </c>
      <c r="G3480" s="1" t="b">
        <v>1</v>
      </c>
      <c r="H3480" s="1" t="b">
        <v>0</v>
      </c>
      <c r="I3480" s="1" t="s">
        <v>24</v>
      </c>
      <c r="J3480" s="1" t="s">
        <v>814</v>
      </c>
      <c r="K3480" s="1" t="s">
        <v>21918</v>
      </c>
      <c r="L3480" s="1">
        <v>0</v>
      </c>
      <c r="M3480" s="1" t="s">
        <v>21919</v>
      </c>
      <c r="N3480" s="1">
        <v>12</v>
      </c>
      <c r="O3480" s="1">
        <v>128</v>
      </c>
      <c r="P3480" s="1" t="s">
        <v>21920</v>
      </c>
      <c r="Q3480" s="1">
        <v>128</v>
      </c>
      <c r="R3480" s="1">
        <v>3</v>
      </c>
      <c r="S3480" s="1" t="str">
        <f>VLOOKUP(R3480,[1]Sheet1!$A$1:$D$50,2,0)</f>
        <v>imag + font + size + will + option</v>
      </c>
      <c r="T3480" s="1" t="str">
        <f>VLOOKUP(R3480,[1]Sheet1!$A$1:$D$50,3,0)</f>
        <v>UI Elements</v>
      </c>
      <c r="U3480" s="1" t="s">
        <v>123</v>
      </c>
    </row>
    <row r="3481" spans="1:21" x14ac:dyDescent="0.25">
      <c r="A3481" s="1" t="str">
        <f t="shared" si="54"/>
        <v>https://github.com/orchestrate-io/gorc</v>
      </c>
      <c r="B3481" s="1" t="s">
        <v>21921</v>
      </c>
      <c r="C3481" s="1" t="s">
        <v>21922</v>
      </c>
      <c r="D3481" s="1" t="s">
        <v>21923</v>
      </c>
      <c r="E3481" s="1" t="b">
        <v>0</v>
      </c>
      <c r="F3481" s="1">
        <v>11</v>
      </c>
      <c r="G3481" s="1" t="b">
        <v>1</v>
      </c>
      <c r="H3481" s="1" t="b">
        <v>0</v>
      </c>
      <c r="I3481" s="1" t="s">
        <v>24</v>
      </c>
      <c r="J3481" s="1" t="s">
        <v>814</v>
      </c>
      <c r="K3481" s="1" t="s">
        <v>21924</v>
      </c>
      <c r="L3481" s="1">
        <v>2</v>
      </c>
      <c r="M3481" s="1" t="s">
        <v>21925</v>
      </c>
      <c r="N3481" s="1">
        <v>563</v>
      </c>
      <c r="O3481" s="1">
        <v>32</v>
      </c>
      <c r="P3481" s="1" t="s">
        <v>21926</v>
      </c>
      <c r="Q3481" s="1">
        <v>32</v>
      </c>
      <c r="R3481" s="1">
        <v>19</v>
      </c>
      <c r="S3481" s="1" t="str">
        <f>VLOOKUP(R3481,[1]Sheet1!$A$1:$D$50,2,0)</f>
        <v>markdown + html + document + gener + librari</v>
      </c>
      <c r="T3481" s="1" t="str">
        <f>VLOOKUP(R3481,[1]Sheet1!$A$1:$D$50,3,0)</f>
        <v>HTML</v>
      </c>
      <c r="U3481" s="1" t="s">
        <v>51</v>
      </c>
    </row>
    <row r="3482" spans="1:21" x14ac:dyDescent="0.25">
      <c r="A3482" s="1" t="str">
        <f t="shared" si="54"/>
        <v>https://github.com/k9ordon/gordux.js</v>
      </c>
      <c r="B3482" s="1" t="s">
        <v>21927</v>
      </c>
      <c r="C3482" s="1" t="s">
        <v>21928</v>
      </c>
      <c r="D3482" s="1" t="s">
        <v>21929</v>
      </c>
      <c r="E3482" s="1" t="b">
        <v>0</v>
      </c>
      <c r="F3482" s="1">
        <v>1</v>
      </c>
      <c r="G3482" s="1" t="b">
        <v>1</v>
      </c>
      <c r="H3482" s="1" t="b">
        <v>1</v>
      </c>
      <c r="I3482" s="1" t="s">
        <v>21930</v>
      </c>
      <c r="J3482" s="1" t="s">
        <v>93</v>
      </c>
      <c r="K3482" s="1" t="s">
        <v>21931</v>
      </c>
      <c r="L3482" s="1">
        <v>0</v>
      </c>
      <c r="M3482" s="1" t="s">
        <v>21932</v>
      </c>
      <c r="N3482" s="1">
        <v>29</v>
      </c>
      <c r="O3482" s="1">
        <v>35</v>
      </c>
      <c r="P3482" s="1" t="s">
        <v>21933</v>
      </c>
      <c r="Q3482" s="1">
        <v>35</v>
      </c>
      <c r="R3482" s="1">
        <v>35</v>
      </c>
      <c r="S3482" s="1" t="str">
        <f>VLOOKUP(R3482,[1]Sheet1!$A$1:$D$50,2,0)</f>
        <v>softwar + copi + copyright + includ + person</v>
      </c>
      <c r="T3482" s="1" t="str">
        <f>VLOOKUP(R3482,[1]Sheet1!$A$1:$D$50,3,0)</f>
        <v>CopyRight Related</v>
      </c>
      <c r="U3482" s="1" t="s">
        <v>68</v>
      </c>
    </row>
    <row r="3483" spans="1:21" x14ac:dyDescent="0.25">
      <c r="A3483" s="1" t="str">
        <f t="shared" si="54"/>
        <v>https://github.com/sriram-srinivasan/gore</v>
      </c>
      <c r="B3483" s="1" t="s">
        <v>21934</v>
      </c>
      <c r="C3483" s="1" t="s">
        <v>21935</v>
      </c>
      <c r="D3483" s="1" t="s">
        <v>21936</v>
      </c>
      <c r="E3483" s="1" t="b">
        <v>0</v>
      </c>
      <c r="F3483" s="1">
        <v>14</v>
      </c>
      <c r="G3483" s="1" t="b">
        <v>1</v>
      </c>
      <c r="H3483" s="1" t="b">
        <v>0</v>
      </c>
      <c r="I3483" s="1" t="s">
        <v>24</v>
      </c>
      <c r="J3483" s="1" t="s">
        <v>814</v>
      </c>
      <c r="K3483" s="1" t="s">
        <v>21937</v>
      </c>
      <c r="L3483" s="1">
        <v>0</v>
      </c>
      <c r="M3483" s="1" t="s">
        <v>21938</v>
      </c>
      <c r="N3483" s="1">
        <v>235</v>
      </c>
      <c r="O3483" s="1">
        <v>180</v>
      </c>
      <c r="P3483" s="1" t="s">
        <v>21939</v>
      </c>
      <c r="Q3483" s="1">
        <v>180</v>
      </c>
      <c r="R3483" s="1">
        <v>12</v>
      </c>
      <c r="S3483" s="1" t="str">
        <f>VLOOKUP(R3483,[1]Sheet1!$A$1:$D$50,2,0)</f>
        <v>window + os + develop + linux + applic</v>
      </c>
      <c r="T3483" s="1" t="str">
        <f>VLOOKUP(R3483,[1]Sheet1!$A$1:$D$50,3,0)</f>
        <v>OS+Platforms</v>
      </c>
      <c r="U3483" s="1" t="s">
        <v>151</v>
      </c>
    </row>
    <row r="3484" spans="1:21" x14ac:dyDescent="0.25">
      <c r="A3484" s="1" t="str">
        <f t="shared" si="54"/>
        <v>https://github.com/101loops/go-reactjs</v>
      </c>
      <c r="B3484" s="1" t="s">
        <v>21940</v>
      </c>
      <c r="C3484" s="1" t="s">
        <v>21941</v>
      </c>
      <c r="D3484" s="1" t="s">
        <v>21942</v>
      </c>
      <c r="E3484" s="1" t="b">
        <v>0</v>
      </c>
      <c r="F3484" s="1">
        <v>7</v>
      </c>
      <c r="G3484" s="1" t="b">
        <v>1</v>
      </c>
      <c r="H3484" s="1" t="b">
        <v>0</v>
      </c>
      <c r="I3484" s="1"/>
      <c r="J3484" s="1" t="s">
        <v>814</v>
      </c>
      <c r="K3484" s="1" t="s">
        <v>21943</v>
      </c>
      <c r="L3484" s="1">
        <v>0</v>
      </c>
      <c r="M3484" s="1" t="s">
        <v>21944</v>
      </c>
      <c r="N3484" s="1">
        <v>393</v>
      </c>
      <c r="O3484" s="1">
        <v>157</v>
      </c>
      <c r="P3484" s="1" t="s">
        <v>21945</v>
      </c>
      <c r="Q3484" s="1">
        <v>157</v>
      </c>
      <c r="R3484" s="1">
        <v>36</v>
      </c>
      <c r="S3484" s="1" t="str">
        <f>VLOOKUP(R3484,[1]Sheet1!$A$1:$D$50,2,0)</f>
        <v>instal + file + packag + version + build</v>
      </c>
      <c r="T3484" s="1" t="str">
        <f>VLOOKUP(R3484,[1]Sheet1!$A$1:$D$50,3,0)</f>
        <v>Build Management</v>
      </c>
      <c r="U3484" s="1" t="s">
        <v>36</v>
      </c>
    </row>
    <row r="3485" spans="1:21" x14ac:dyDescent="0.25">
      <c r="A3485" s="1" t="str">
        <f t="shared" si="54"/>
        <v>https://github.com/martini-contrib/gorelic</v>
      </c>
      <c r="B3485" s="1" t="s">
        <v>21946</v>
      </c>
      <c r="C3485" s="1" t="s">
        <v>21947</v>
      </c>
      <c r="D3485" s="1" t="s">
        <v>21948</v>
      </c>
      <c r="E3485" s="1" t="b">
        <v>0</v>
      </c>
      <c r="F3485" s="1">
        <v>5</v>
      </c>
      <c r="G3485" s="1" t="b">
        <v>1</v>
      </c>
      <c r="H3485" s="1" t="b">
        <v>0</v>
      </c>
      <c r="I3485" s="1" t="s">
        <v>24</v>
      </c>
      <c r="J3485" s="1" t="s">
        <v>814</v>
      </c>
      <c r="K3485" s="1" t="s">
        <v>21949</v>
      </c>
      <c r="L3485" s="1">
        <v>0</v>
      </c>
      <c r="M3485" s="1" t="s">
        <v>21950</v>
      </c>
      <c r="N3485" s="1">
        <v>159</v>
      </c>
      <c r="O3485" s="1">
        <v>23</v>
      </c>
      <c r="P3485" s="1" t="s">
        <v>21951</v>
      </c>
      <c r="Q3485" s="1">
        <v>23</v>
      </c>
      <c r="R3485" s="1">
        <v>34</v>
      </c>
      <c r="S3485" s="1" t="str">
        <f>VLOOKUP(R3485,[1]Sheet1!$A$1:$D$50,2,0)</f>
        <v>api + librari + document + client + applic</v>
      </c>
      <c r="T3485" s="1" t="str">
        <f>VLOOKUP(R3485,[1]Sheet1!$A$1:$D$50,3,0)</f>
        <v>Web API</v>
      </c>
      <c r="U3485" s="1" t="s">
        <v>68</v>
      </c>
    </row>
    <row r="3486" spans="1:21" x14ac:dyDescent="0.25">
      <c r="A3486" s="1" t="str">
        <f t="shared" si="54"/>
        <v>https://github.com/swhite24/go-rest-tutorial</v>
      </c>
      <c r="B3486" s="1" t="s">
        <v>21952</v>
      </c>
      <c r="C3486" s="1" t="s">
        <v>21953</v>
      </c>
      <c r="D3486" s="1" t="s">
        <v>21954</v>
      </c>
      <c r="E3486" s="1" t="b">
        <v>0</v>
      </c>
      <c r="F3486" s="1">
        <v>9</v>
      </c>
      <c r="G3486" s="1" t="b">
        <v>1</v>
      </c>
      <c r="H3486" s="1" t="b">
        <v>0</v>
      </c>
      <c r="I3486" s="1" t="s">
        <v>24</v>
      </c>
      <c r="J3486" s="1" t="s">
        <v>814</v>
      </c>
      <c r="K3486" s="1" t="s">
        <v>21955</v>
      </c>
      <c r="L3486" s="1">
        <v>0</v>
      </c>
      <c r="M3486" s="1" t="s">
        <v>21956</v>
      </c>
      <c r="N3486" s="1">
        <v>104</v>
      </c>
      <c r="O3486" s="1">
        <v>37</v>
      </c>
      <c r="P3486" s="1" t="s">
        <v>21957</v>
      </c>
      <c r="Q3486" s="1">
        <v>37</v>
      </c>
      <c r="R3486" s="1">
        <v>34</v>
      </c>
      <c r="S3486" s="1" t="str">
        <f>VLOOKUP(R3486,[1]Sheet1!$A$1:$D$50,2,0)</f>
        <v>api + librari + document + client + applic</v>
      </c>
      <c r="T3486" s="1" t="str">
        <f>VLOOKUP(R3486,[1]Sheet1!$A$1:$D$50,3,0)</f>
        <v>Web API</v>
      </c>
      <c r="U3486" s="1" t="s">
        <v>68</v>
      </c>
    </row>
    <row r="3487" spans="1:21" x14ac:dyDescent="0.25">
      <c r="A3487" s="1" t="str">
        <f t="shared" si="54"/>
        <v>https://github.com/gordienoye/go-reveal</v>
      </c>
      <c r="B3487" s="1" t="s">
        <v>21958</v>
      </c>
      <c r="C3487" s="1" t="s">
        <v>21959</v>
      </c>
      <c r="D3487" s="1" t="s">
        <v>21960</v>
      </c>
      <c r="E3487" s="1" t="b">
        <v>0</v>
      </c>
      <c r="F3487" s="1">
        <v>9</v>
      </c>
      <c r="G3487" s="1" t="b">
        <v>1</v>
      </c>
      <c r="H3487" s="1" t="b">
        <v>1</v>
      </c>
      <c r="I3487" s="1" t="s">
        <v>24</v>
      </c>
      <c r="J3487" s="1" t="s">
        <v>40</v>
      </c>
      <c r="K3487" s="1" t="s">
        <v>21961</v>
      </c>
      <c r="L3487" s="1">
        <v>1</v>
      </c>
      <c r="M3487" s="1" t="s">
        <v>21962</v>
      </c>
      <c r="N3487" s="1">
        <v>502</v>
      </c>
      <c r="O3487" s="1">
        <v>73</v>
      </c>
      <c r="P3487" s="1" t="s">
        <v>21963</v>
      </c>
      <c r="Q3487" s="1">
        <v>73</v>
      </c>
      <c r="R3487" s="1">
        <v>14</v>
      </c>
      <c r="S3487" s="1" t="str">
        <f>VLOOKUP(R3487,[1]Sheet1!$A$1:$D$50,2,0)</f>
        <v>particl + implement + social + java + customis</v>
      </c>
      <c r="T3487" s="1" t="str">
        <f>VLOOKUP(R3487,[1]Sheet1!$A$1:$D$50,3,0)</f>
        <v>Others/Undetermined</v>
      </c>
      <c r="U3487" s="1" t="s">
        <v>68</v>
      </c>
    </row>
    <row r="3488" spans="1:21" x14ac:dyDescent="0.25">
      <c r="A3488" s="1" t="str">
        <f t="shared" si="54"/>
        <v>https://github.com/despo/gorillas</v>
      </c>
      <c r="B3488" s="1" t="s">
        <v>21964</v>
      </c>
      <c r="C3488" s="1" t="s">
        <v>21965</v>
      </c>
      <c r="D3488" s="1" t="s">
        <v>21966</v>
      </c>
      <c r="E3488" s="1" t="b">
        <v>0</v>
      </c>
      <c r="F3488" s="1">
        <v>8</v>
      </c>
      <c r="G3488" s="1" t="b">
        <v>1</v>
      </c>
      <c r="H3488" s="1" t="b">
        <v>0</v>
      </c>
      <c r="I3488" s="1"/>
      <c r="J3488" s="1" t="s">
        <v>21967</v>
      </c>
      <c r="K3488" s="1" t="s">
        <v>21968</v>
      </c>
      <c r="L3488" s="1">
        <v>1</v>
      </c>
      <c r="M3488" s="1" t="s">
        <v>21969</v>
      </c>
      <c r="N3488" s="1">
        <v>226</v>
      </c>
      <c r="O3488" s="1">
        <v>34</v>
      </c>
      <c r="P3488" s="1" t="s">
        <v>21970</v>
      </c>
      <c r="Q3488" s="1">
        <v>34</v>
      </c>
      <c r="R3488" s="1">
        <v>29</v>
      </c>
      <c r="S3488" s="1" t="str">
        <f>VLOOKUP(R3488,[1]Sheet1!$A$1:$D$50,2,0)</f>
        <v>licens + version + code + mit + releas</v>
      </c>
      <c r="T3488" s="1" t="str">
        <f>VLOOKUP(R3488,[1]Sheet1!$A$1:$D$50,3,0)</f>
        <v>Licensing</v>
      </c>
      <c r="U3488" s="1" t="s">
        <v>68</v>
      </c>
    </row>
    <row r="3489" spans="1:21" x14ac:dyDescent="0.25">
      <c r="A3489" s="1" t="str">
        <f t="shared" si="54"/>
        <v>https://github.com/cloudfoundry/gorouter</v>
      </c>
      <c r="B3489" s="1" t="s">
        <v>21971</v>
      </c>
      <c r="C3489" s="1" t="s">
        <v>21972</v>
      </c>
      <c r="D3489" s="1" t="s">
        <v>21973</v>
      </c>
      <c r="E3489" s="1" t="b">
        <v>0</v>
      </c>
      <c r="F3489" s="1">
        <v>168</v>
      </c>
      <c r="G3489" s="1" t="b">
        <v>1</v>
      </c>
      <c r="H3489" s="1" t="b">
        <v>0</v>
      </c>
      <c r="I3489" s="1"/>
      <c r="J3489" s="1" t="s">
        <v>814</v>
      </c>
      <c r="K3489" s="1" t="s">
        <v>21974</v>
      </c>
      <c r="L3489" s="1">
        <v>11</v>
      </c>
      <c r="M3489" s="1" t="s">
        <v>21975</v>
      </c>
      <c r="N3489" s="1">
        <v>5192</v>
      </c>
      <c r="O3489" s="1">
        <v>311</v>
      </c>
      <c r="P3489" s="1" t="s">
        <v>21976</v>
      </c>
      <c r="Q3489" s="1">
        <v>311</v>
      </c>
      <c r="R3489" s="1">
        <v>44</v>
      </c>
      <c r="S3489" s="1" t="str">
        <f>VLOOKUP(R3489,[1]Sheet1!$A$1:$D$50,2,0)</f>
        <v>gem + log + rubi + rail + support</v>
      </c>
      <c r="T3489" s="1" t="str">
        <f>VLOOKUP(R3489,[1]Sheet1!$A$1:$D$50,3,0)</f>
        <v>Ruby</v>
      </c>
      <c r="U3489" s="1" t="s">
        <v>264</v>
      </c>
    </row>
    <row r="3490" spans="1:21" x14ac:dyDescent="0.25">
      <c r="A3490" s="1" t="str">
        <f t="shared" si="54"/>
        <v>https://github.com/valyala/gorpc</v>
      </c>
      <c r="B3490" s="1" t="s">
        <v>21977</v>
      </c>
      <c r="C3490" s="1" t="s">
        <v>21978</v>
      </c>
      <c r="D3490" s="1" t="s">
        <v>21979</v>
      </c>
      <c r="E3490" s="1" t="b">
        <v>0</v>
      </c>
      <c r="F3490" s="1">
        <v>37</v>
      </c>
      <c r="G3490" s="1" t="b">
        <v>1</v>
      </c>
      <c r="H3490" s="1" t="b">
        <v>0</v>
      </c>
      <c r="I3490" s="1"/>
      <c r="J3490" s="1" t="s">
        <v>814</v>
      </c>
      <c r="K3490" s="1" t="s">
        <v>21980</v>
      </c>
      <c r="L3490" s="1">
        <v>6</v>
      </c>
      <c r="M3490" s="1" t="s">
        <v>21981</v>
      </c>
      <c r="N3490" s="1">
        <v>259</v>
      </c>
      <c r="O3490" s="1">
        <v>280</v>
      </c>
      <c r="P3490" s="1" t="s">
        <v>21982</v>
      </c>
      <c r="Q3490" s="1">
        <v>280</v>
      </c>
      <c r="R3490" s="1">
        <v>35</v>
      </c>
      <c r="S3490" s="1" t="str">
        <f>VLOOKUP(R3490,[1]Sheet1!$A$1:$D$50,2,0)</f>
        <v>softwar + copi + copyright + includ + person</v>
      </c>
      <c r="T3490" s="1" t="str">
        <f>VLOOKUP(R3490,[1]Sheet1!$A$1:$D$50,3,0)</f>
        <v>CopyRight Related</v>
      </c>
      <c r="U3490" s="1" t="s">
        <v>68</v>
      </c>
    </row>
    <row r="3491" spans="1:21" x14ac:dyDescent="0.25">
      <c r="A3491" s="1" t="str">
        <f t="shared" si="54"/>
        <v>https://github.com/jakecoffman/gorunner</v>
      </c>
      <c r="B3491" s="1" t="s">
        <v>21983</v>
      </c>
      <c r="C3491" s="1" t="s">
        <v>21984</v>
      </c>
      <c r="D3491" s="1" t="s">
        <v>21985</v>
      </c>
      <c r="E3491" s="1" t="b">
        <v>0</v>
      </c>
      <c r="F3491" s="1">
        <v>15</v>
      </c>
      <c r="G3491" s="1" t="b">
        <v>1</v>
      </c>
      <c r="H3491" s="1" t="b">
        <v>0</v>
      </c>
      <c r="I3491" s="1"/>
      <c r="J3491" s="1" t="s">
        <v>814</v>
      </c>
      <c r="K3491" s="1" t="s">
        <v>21986</v>
      </c>
      <c r="L3491" s="1">
        <v>11</v>
      </c>
      <c r="M3491" s="1" t="s">
        <v>21987</v>
      </c>
      <c r="N3491" s="1">
        <v>1986</v>
      </c>
      <c r="O3491" s="1">
        <v>122</v>
      </c>
      <c r="P3491" s="1" t="s">
        <v>21988</v>
      </c>
      <c r="Q3491" s="1">
        <v>122</v>
      </c>
      <c r="R3491" s="1">
        <v>38</v>
      </c>
      <c r="S3491" s="1" t="str">
        <f>VLOOKUP(R3491,[1]Sheet1!$A$1:$D$50,2,0)</f>
        <v>file + project + librari + will + code</v>
      </c>
      <c r="T3491" s="1" t="str">
        <f>VLOOKUP(R3491,[1]Sheet1!$A$1:$D$50,3,0)</f>
        <v>Project Structure</v>
      </c>
      <c r="U3491" s="1" t="s">
        <v>68</v>
      </c>
    </row>
    <row r="3492" spans="1:21" x14ac:dyDescent="0.25">
      <c r="A3492" s="1" t="str">
        <f t="shared" si="54"/>
        <v>https://github.com/daaku/goruntime</v>
      </c>
      <c r="B3492" s="1" t="s">
        <v>21989</v>
      </c>
      <c r="C3492" s="1" t="s">
        <v>21990</v>
      </c>
      <c r="D3492" s="1" t="s">
        <v>21991</v>
      </c>
      <c r="E3492" s="1" t="b">
        <v>0</v>
      </c>
      <c r="F3492" s="1">
        <v>2</v>
      </c>
      <c r="G3492" s="1" t="b">
        <v>1</v>
      </c>
      <c r="H3492" s="1" t="b">
        <v>0</v>
      </c>
      <c r="I3492" s="1" t="s">
        <v>24</v>
      </c>
      <c r="J3492" s="1" t="s">
        <v>814</v>
      </c>
      <c r="K3492" s="1" t="s">
        <v>21992</v>
      </c>
      <c r="L3492" s="1">
        <v>0</v>
      </c>
      <c r="M3492" s="1" t="s">
        <v>21993</v>
      </c>
      <c r="N3492" s="1">
        <v>3528</v>
      </c>
      <c r="O3492" s="1">
        <v>64</v>
      </c>
      <c r="P3492" s="1" t="s">
        <v>21994</v>
      </c>
      <c r="Q3492" s="1">
        <v>64</v>
      </c>
      <c r="R3492" s="1">
        <v>3</v>
      </c>
      <c r="S3492" s="1" t="str">
        <f>VLOOKUP(R3492,[1]Sheet1!$A$1:$D$50,2,0)</f>
        <v>imag + font + size + will + option</v>
      </c>
      <c r="T3492" s="1" t="str">
        <f>VLOOKUP(R3492,[1]Sheet1!$A$1:$D$50,3,0)</f>
        <v>UI Elements</v>
      </c>
      <c r="U3492" s="1" t="s">
        <v>123</v>
      </c>
    </row>
    <row r="3493" spans="1:21" x14ac:dyDescent="0.25">
      <c r="A3493" s="1" t="str">
        <f t="shared" si="54"/>
        <v>https://github.com/zond/gosafe</v>
      </c>
      <c r="B3493" s="1" t="s">
        <v>21995</v>
      </c>
      <c r="C3493" s="1" t="s">
        <v>21996</v>
      </c>
      <c r="D3493" s="1" t="s">
        <v>21997</v>
      </c>
      <c r="E3493" s="1" t="b">
        <v>0</v>
      </c>
      <c r="F3493" s="1">
        <v>7</v>
      </c>
      <c r="G3493" s="1" t="b">
        <v>1</v>
      </c>
      <c r="H3493" s="1" t="b">
        <v>0</v>
      </c>
      <c r="I3493" s="1" t="s">
        <v>24</v>
      </c>
      <c r="J3493" s="1" t="s">
        <v>814</v>
      </c>
      <c r="K3493" s="1" t="s">
        <v>21998</v>
      </c>
      <c r="L3493" s="1">
        <v>1</v>
      </c>
      <c r="M3493" s="1" t="s">
        <v>21999</v>
      </c>
      <c r="N3493" s="1">
        <v>228</v>
      </c>
      <c r="O3493" s="1">
        <v>48</v>
      </c>
      <c r="P3493" s="1" t="s">
        <v>22000</v>
      </c>
      <c r="Q3493" s="1">
        <v>48</v>
      </c>
      <c r="R3493" s="1">
        <v>38</v>
      </c>
      <c r="S3493" s="1" t="str">
        <f>VLOOKUP(R3493,[1]Sheet1!$A$1:$D$50,2,0)</f>
        <v>file + project + librari + will + code</v>
      </c>
      <c r="T3493" s="1" t="str">
        <f>VLOOKUP(R3493,[1]Sheet1!$A$1:$D$50,3,0)</f>
        <v>Project Structure</v>
      </c>
      <c r="U3493" s="1" t="s">
        <v>68</v>
      </c>
    </row>
    <row r="3494" spans="1:21" x14ac:dyDescent="0.25">
      <c r="A3494" s="1" t="str">
        <f t="shared" si="54"/>
        <v>https://github.com/jmckaskill/gospdy</v>
      </c>
      <c r="B3494" s="1" t="s">
        <v>22001</v>
      </c>
      <c r="C3494" s="1" t="s">
        <v>22002</v>
      </c>
      <c r="D3494" s="1" t="s">
        <v>22003</v>
      </c>
      <c r="E3494" s="1" t="b">
        <v>0</v>
      </c>
      <c r="F3494" s="1">
        <v>8</v>
      </c>
      <c r="G3494" s="1" t="b">
        <v>1</v>
      </c>
      <c r="H3494" s="1" t="b">
        <v>0</v>
      </c>
      <c r="I3494" s="1"/>
      <c r="J3494" s="1" t="s">
        <v>814</v>
      </c>
      <c r="K3494" s="1" t="s">
        <v>22004</v>
      </c>
      <c r="L3494" s="1">
        <v>2</v>
      </c>
      <c r="M3494" s="1" t="s">
        <v>22005</v>
      </c>
      <c r="N3494" s="1">
        <v>253</v>
      </c>
      <c r="O3494" s="1">
        <v>79</v>
      </c>
      <c r="P3494" s="1" t="s">
        <v>22006</v>
      </c>
      <c r="Q3494" s="1">
        <v>79</v>
      </c>
      <c r="R3494" s="1">
        <v>11</v>
      </c>
      <c r="S3494" s="1" t="str">
        <f>VLOOKUP(R3494,[1]Sheet1!$A$1:$D$50,2,0)</f>
        <v>game + materi + bot + irc + chat</v>
      </c>
      <c r="T3494" s="1" t="str">
        <f>VLOOKUP(R3494,[1]Sheet1!$A$1:$D$50,3,0)</f>
        <v>Gaming and Chat</v>
      </c>
      <c r="U3494" s="1" t="s">
        <v>60</v>
      </c>
    </row>
    <row r="3495" spans="1:21" x14ac:dyDescent="0.25">
      <c r="A3495" s="1" t="str">
        <f t="shared" si="54"/>
        <v>https://github.com/atlassian/gostatsd</v>
      </c>
      <c r="B3495" s="1" t="s">
        <v>22007</v>
      </c>
      <c r="C3495" s="1" t="s">
        <v>22008</v>
      </c>
      <c r="D3495" s="1" t="s">
        <v>22009</v>
      </c>
      <c r="E3495" s="1" t="b">
        <v>0</v>
      </c>
      <c r="F3495" s="1">
        <v>11</v>
      </c>
      <c r="G3495" s="1" t="b">
        <v>1</v>
      </c>
      <c r="H3495" s="1" t="b">
        <v>0</v>
      </c>
      <c r="I3495" s="1"/>
      <c r="J3495" s="1" t="s">
        <v>814</v>
      </c>
      <c r="K3495" s="1" t="s">
        <v>22010</v>
      </c>
      <c r="L3495" s="1">
        <v>9</v>
      </c>
      <c r="M3495" s="1" t="s">
        <v>22011</v>
      </c>
      <c r="N3495" s="1">
        <v>424</v>
      </c>
      <c r="O3495" s="1">
        <v>52</v>
      </c>
      <c r="P3495" s="1" t="s">
        <v>22012</v>
      </c>
      <c r="Q3495" s="1">
        <v>52</v>
      </c>
      <c r="R3495" s="1">
        <v>32</v>
      </c>
      <c r="S3495" s="1" t="str">
        <f>VLOOKUP(R3495,[1]Sheet1!$A$1:$D$50,2,0)</f>
        <v>notif + server + monitor + will + program</v>
      </c>
      <c r="T3495" s="1" t="str">
        <f>VLOOKUP(R3495,[1]Sheet1!$A$1:$D$50,3,0)</f>
        <v>Server Administration</v>
      </c>
      <c r="U3495" s="1" t="s">
        <v>402</v>
      </c>
    </row>
    <row r="3496" spans="1:21" x14ac:dyDescent="0.25">
      <c r="A3496" s="1" t="str">
        <f t="shared" si="54"/>
        <v>https://github.com/coreos/go-systemd</v>
      </c>
      <c r="B3496" s="1" t="s">
        <v>22013</v>
      </c>
      <c r="C3496" s="1" t="s">
        <v>22014</v>
      </c>
      <c r="D3496" s="1" t="s">
        <v>22015</v>
      </c>
      <c r="E3496" s="1" t="b">
        <v>0</v>
      </c>
      <c r="F3496" s="1">
        <v>106</v>
      </c>
      <c r="G3496" s="1" t="b">
        <v>1</v>
      </c>
      <c r="H3496" s="1" t="b">
        <v>0</v>
      </c>
      <c r="I3496" s="1"/>
      <c r="J3496" s="1" t="s">
        <v>814</v>
      </c>
      <c r="K3496" s="1" t="s">
        <v>22016</v>
      </c>
      <c r="L3496" s="1">
        <v>14</v>
      </c>
      <c r="M3496" s="1" t="s">
        <v>22017</v>
      </c>
      <c r="N3496" s="1">
        <v>575</v>
      </c>
      <c r="O3496" s="1">
        <v>319</v>
      </c>
      <c r="P3496" s="1" t="s">
        <v>22018</v>
      </c>
      <c r="Q3496" s="1">
        <v>319</v>
      </c>
      <c r="R3496" s="1">
        <v>44</v>
      </c>
      <c r="S3496" s="1" t="str">
        <f>VLOOKUP(R3496,[1]Sheet1!$A$1:$D$50,2,0)</f>
        <v>gem + log + rubi + rail + support</v>
      </c>
      <c r="T3496" s="1" t="str">
        <f>VLOOKUP(R3496,[1]Sheet1!$A$1:$D$50,3,0)</f>
        <v>Ruby</v>
      </c>
      <c r="U3496" s="1" t="s">
        <v>264</v>
      </c>
    </row>
    <row r="3497" spans="1:21" x14ac:dyDescent="0.25">
      <c r="A3497" s="1" t="str">
        <f t="shared" si="54"/>
        <v>https://github.com/seejohnrun/gotcha</v>
      </c>
      <c r="B3497" s="1" t="s">
        <v>22019</v>
      </c>
      <c r="C3497" s="1" t="s">
        <v>22020</v>
      </c>
      <c r="D3497" s="1" t="s">
        <v>22021</v>
      </c>
      <c r="E3497" s="1" t="b">
        <v>0</v>
      </c>
      <c r="F3497" s="1">
        <v>13</v>
      </c>
      <c r="G3497" s="1" t="b">
        <v>1</v>
      </c>
      <c r="H3497" s="1" t="b">
        <v>0</v>
      </c>
      <c r="I3497" s="1"/>
      <c r="J3497" s="1" t="s">
        <v>234</v>
      </c>
      <c r="K3497" s="1" t="s">
        <v>22022</v>
      </c>
      <c r="L3497" s="1">
        <v>0</v>
      </c>
      <c r="M3497" s="1" t="s">
        <v>22023</v>
      </c>
      <c r="N3497" s="1">
        <v>188</v>
      </c>
      <c r="O3497" s="1">
        <v>56</v>
      </c>
      <c r="P3497" s="1" t="s">
        <v>22024</v>
      </c>
      <c r="Q3497" s="1">
        <v>56</v>
      </c>
      <c r="R3497" s="1">
        <v>10</v>
      </c>
      <c r="S3497" s="1" t="str">
        <f>VLOOKUP(R3497,[1]Sheet1!$A$1:$D$50,2,0)</f>
        <v>app + android + io + librari + support</v>
      </c>
      <c r="T3497" s="1" t="str">
        <f>VLOOKUP(R3497,[1]Sheet1!$A$1:$D$50,3,0)</f>
        <v>Mobile+Android</v>
      </c>
      <c r="U3497" s="1" t="s">
        <v>44</v>
      </c>
    </row>
    <row r="3498" spans="1:21" x14ac:dyDescent="0.25">
      <c r="A3498" s="1" t="str">
        <f t="shared" si="54"/>
        <v>https://github.com/jokeofweek/gotcpproxy</v>
      </c>
      <c r="B3498" s="1" t="s">
        <v>22025</v>
      </c>
      <c r="C3498" s="1" t="s">
        <v>22026</v>
      </c>
      <c r="D3498" s="1" t="s">
        <v>22027</v>
      </c>
      <c r="E3498" s="1" t="b">
        <v>0</v>
      </c>
      <c r="F3498" s="1">
        <v>10</v>
      </c>
      <c r="G3498" s="1" t="b">
        <v>1</v>
      </c>
      <c r="H3498" s="1" t="b">
        <v>0</v>
      </c>
      <c r="I3498" s="1" t="s">
        <v>24</v>
      </c>
      <c r="J3498" s="1" t="s">
        <v>814</v>
      </c>
      <c r="K3498" s="1" t="s">
        <v>22028</v>
      </c>
      <c r="L3498" s="1">
        <v>0</v>
      </c>
      <c r="M3498" s="1" t="s">
        <v>22029</v>
      </c>
      <c r="N3498" s="1">
        <v>139</v>
      </c>
      <c r="O3498" s="1">
        <v>48</v>
      </c>
      <c r="P3498" s="1" t="s">
        <v>22030</v>
      </c>
      <c r="Q3498" s="1">
        <v>48</v>
      </c>
      <c r="R3498" s="1">
        <v>2</v>
      </c>
      <c r="S3498" s="1" t="str">
        <f>VLOOKUP(R3498,[1]Sheet1!$A$1:$D$50,2,0)</f>
        <v>http + server + request + proxi + asynchron</v>
      </c>
      <c r="T3498" s="1" t="str">
        <f>VLOOKUP(R3498,[1]Sheet1!$A$1:$D$50,3,0)</f>
        <v>INTERNET+ WEB+NETWORK</v>
      </c>
      <c r="U3498" s="1" t="s">
        <v>988</v>
      </c>
    </row>
    <row r="3499" spans="1:21" x14ac:dyDescent="0.25">
      <c r="A3499" s="1" t="str">
        <f t="shared" si="54"/>
        <v>https://github.com/mreiferson/go-ujson</v>
      </c>
      <c r="B3499" s="1" t="s">
        <v>22031</v>
      </c>
      <c r="C3499" s="1" t="s">
        <v>22032</v>
      </c>
      <c r="D3499" s="1" t="s">
        <v>22033</v>
      </c>
      <c r="E3499" s="1" t="b">
        <v>0</v>
      </c>
      <c r="F3499" s="1">
        <v>16</v>
      </c>
      <c r="G3499" s="1" t="b">
        <v>1</v>
      </c>
      <c r="H3499" s="1" t="b">
        <v>0</v>
      </c>
      <c r="I3499" s="1"/>
      <c r="J3499" s="1" t="s">
        <v>814</v>
      </c>
      <c r="K3499" s="1" t="s">
        <v>22034</v>
      </c>
      <c r="L3499" s="1">
        <v>0</v>
      </c>
      <c r="M3499" s="1" t="s">
        <v>22035</v>
      </c>
      <c r="N3499" s="1">
        <v>37</v>
      </c>
      <c r="O3499" s="1">
        <v>55</v>
      </c>
      <c r="P3499" s="1" t="s">
        <v>22036</v>
      </c>
      <c r="Q3499" s="1">
        <v>55</v>
      </c>
      <c r="R3499" s="1">
        <v>38</v>
      </c>
      <c r="S3499" s="1" t="str">
        <f>VLOOKUP(R3499,[1]Sheet1!$A$1:$D$50,2,0)</f>
        <v>file + project + librari + will + code</v>
      </c>
      <c r="T3499" s="1" t="str">
        <f>VLOOKUP(R3499,[1]Sheet1!$A$1:$D$50,3,0)</f>
        <v>Project Structure</v>
      </c>
      <c r="U3499" s="1" t="s">
        <v>68</v>
      </c>
    </row>
    <row r="3500" spans="1:21" x14ac:dyDescent="0.25">
      <c r="A3500" s="1" t="str">
        <f t="shared" si="54"/>
        <v>https://github.com/pariz/gountries</v>
      </c>
      <c r="B3500" s="1" t="s">
        <v>22037</v>
      </c>
      <c r="C3500" s="1" t="s">
        <v>22038</v>
      </c>
      <c r="D3500" s="1" t="s">
        <v>22039</v>
      </c>
      <c r="E3500" s="1" t="b">
        <v>0</v>
      </c>
      <c r="F3500" s="1">
        <v>7</v>
      </c>
      <c r="G3500" s="1" t="b">
        <v>1</v>
      </c>
      <c r="H3500" s="1" t="b">
        <v>0</v>
      </c>
      <c r="I3500" s="1"/>
      <c r="J3500" s="1" t="s">
        <v>814</v>
      </c>
      <c r="K3500" s="1" t="s">
        <v>22040</v>
      </c>
      <c r="L3500" s="1">
        <v>1</v>
      </c>
      <c r="M3500" s="1" t="s">
        <v>22041</v>
      </c>
      <c r="N3500" s="1">
        <v>1555</v>
      </c>
      <c r="O3500" s="1">
        <v>99</v>
      </c>
      <c r="P3500" s="1" t="s">
        <v>22042</v>
      </c>
      <c r="Q3500" s="1">
        <v>99</v>
      </c>
      <c r="R3500" s="1">
        <v>0</v>
      </c>
      <c r="S3500" s="1" t="str">
        <f>VLOOKUP(R3500,[1]Sheet1!$A$1:$D$50,2,0)</f>
        <v>data + dataset + analysi + book + code</v>
      </c>
      <c r="T3500" s="1" t="str">
        <f>VLOOKUP(R3500,[1]Sheet1!$A$1:$D$50,3,0)</f>
        <v>DATA Analysis</v>
      </c>
      <c r="U3500" s="1" t="s">
        <v>76</v>
      </c>
    </row>
    <row r="3501" spans="1:21" x14ac:dyDescent="0.25">
      <c r="A3501" s="1" t="str">
        <f t="shared" si="54"/>
        <v>https://github.com/huin/goupnp</v>
      </c>
      <c r="B3501" s="1" t="s">
        <v>22043</v>
      </c>
      <c r="C3501" s="1" t="s">
        <v>22044</v>
      </c>
      <c r="D3501" s="1" t="s">
        <v>22045</v>
      </c>
      <c r="E3501" s="1" t="b">
        <v>0</v>
      </c>
      <c r="F3501" s="1">
        <v>11</v>
      </c>
      <c r="G3501" s="1" t="b">
        <v>1</v>
      </c>
      <c r="H3501" s="1" t="b">
        <v>0</v>
      </c>
      <c r="I3501" s="1" t="s">
        <v>24</v>
      </c>
      <c r="J3501" s="1" t="s">
        <v>814</v>
      </c>
      <c r="K3501" s="1" t="s">
        <v>22046</v>
      </c>
      <c r="L3501" s="1">
        <v>0</v>
      </c>
      <c r="M3501" s="1" t="s">
        <v>22047</v>
      </c>
      <c r="N3501" s="1">
        <v>219</v>
      </c>
      <c r="O3501" s="1">
        <v>66</v>
      </c>
      <c r="P3501" s="1" t="s">
        <v>22048</v>
      </c>
      <c r="Q3501" s="1">
        <v>66</v>
      </c>
      <c r="R3501" s="1">
        <v>33</v>
      </c>
      <c r="S3501" s="1" t="str">
        <f>VLOOKUP(R3501,[1]Sheet1!$A$1:$D$50,2,0)</f>
        <v>react + icon + redux + action + compon</v>
      </c>
      <c r="T3501" s="1" t="str">
        <f>VLOOKUP(R3501,[1]Sheet1!$A$1:$D$50,3,0)</f>
        <v>React Framework</v>
      </c>
      <c r="U3501" s="1" t="s">
        <v>527</v>
      </c>
    </row>
    <row r="3502" spans="1:21" x14ac:dyDescent="0.25">
      <c r="A3502" s="1" t="str">
        <f t="shared" si="54"/>
        <v>https://github.com/gds-attic/government-digital-strategy</v>
      </c>
      <c r="B3502" s="1" t="s">
        <v>22049</v>
      </c>
      <c r="C3502" s="1" t="s">
        <v>22050</v>
      </c>
      <c r="D3502" s="1" t="s">
        <v>22051</v>
      </c>
      <c r="E3502" s="1" t="b">
        <v>0</v>
      </c>
      <c r="F3502" s="1">
        <v>15</v>
      </c>
      <c r="G3502" s="1" t="b">
        <v>1</v>
      </c>
      <c r="H3502" s="1" t="b">
        <v>0</v>
      </c>
      <c r="I3502" s="1" t="s">
        <v>22052</v>
      </c>
      <c r="J3502" s="1" t="s">
        <v>72</v>
      </c>
      <c r="K3502" s="1" t="s">
        <v>22053</v>
      </c>
      <c r="L3502" s="1">
        <v>9</v>
      </c>
      <c r="M3502" s="1" t="s">
        <v>22054</v>
      </c>
      <c r="N3502" s="1">
        <v>5289</v>
      </c>
      <c r="O3502" s="1">
        <v>21</v>
      </c>
      <c r="P3502" s="1" t="s">
        <v>22054</v>
      </c>
      <c r="Q3502" s="1">
        <v>21</v>
      </c>
      <c r="R3502" s="1">
        <v>12</v>
      </c>
      <c r="S3502" s="1" t="str">
        <f>VLOOKUP(R3502,[1]Sheet1!$A$1:$D$50,2,0)</f>
        <v>window + os + develop + linux + applic</v>
      </c>
      <c r="T3502" s="1" t="str">
        <f>VLOOKUP(R3502,[1]Sheet1!$A$1:$D$50,3,0)</f>
        <v>OS+Platforms</v>
      </c>
      <c r="U3502" s="1" t="s">
        <v>151</v>
      </c>
    </row>
    <row r="3503" spans="1:21" x14ac:dyDescent="0.25">
      <c r="A3503" s="1" t="str">
        <f t="shared" si="54"/>
        <v>https://github.com/josephspurrier/goversioninfo</v>
      </c>
      <c r="B3503" s="1" t="s">
        <v>22055</v>
      </c>
      <c r="C3503" s="1" t="s">
        <v>22056</v>
      </c>
      <c r="D3503" s="1" t="s">
        <v>22057</v>
      </c>
      <c r="E3503" s="1" t="b">
        <v>0</v>
      </c>
      <c r="F3503" s="1">
        <v>7</v>
      </c>
      <c r="G3503" s="1" t="b">
        <v>1</v>
      </c>
      <c r="H3503" s="1" t="b">
        <v>0</v>
      </c>
      <c r="I3503" s="1"/>
      <c r="J3503" s="1" t="s">
        <v>814</v>
      </c>
      <c r="K3503" s="1" t="s">
        <v>22058</v>
      </c>
      <c r="L3503" s="1">
        <v>2</v>
      </c>
      <c r="M3503" s="1" t="s">
        <v>22059</v>
      </c>
      <c r="N3503" s="1">
        <v>95</v>
      </c>
      <c r="O3503" s="1">
        <v>108</v>
      </c>
      <c r="P3503" s="1" t="s">
        <v>22060</v>
      </c>
      <c r="Q3503" s="1">
        <v>108</v>
      </c>
      <c r="R3503" s="1">
        <v>36</v>
      </c>
      <c r="S3503" s="1" t="str">
        <f>VLOOKUP(R3503,[1]Sheet1!$A$1:$D$50,2,0)</f>
        <v>instal + file + packag + version + build</v>
      </c>
      <c r="T3503" s="1" t="str">
        <f>VLOOKUP(R3503,[1]Sheet1!$A$1:$D$50,3,0)</f>
        <v>Build Management</v>
      </c>
      <c r="U3503" s="1" t="s">
        <v>36</v>
      </c>
    </row>
    <row r="3504" spans="1:21" x14ac:dyDescent="0.25">
      <c r="A3504" s="1" t="str">
        <f t="shared" si="54"/>
        <v>https://github.com/ryanb/govsgo</v>
      </c>
      <c r="B3504" s="1" t="s">
        <v>22061</v>
      </c>
      <c r="C3504" s="1" t="s">
        <v>22062</v>
      </c>
      <c r="D3504" s="1" t="s">
        <v>22063</v>
      </c>
      <c r="E3504" s="1" t="b">
        <v>0</v>
      </c>
      <c r="F3504" s="1">
        <v>23</v>
      </c>
      <c r="G3504" s="1" t="b">
        <v>1</v>
      </c>
      <c r="H3504" s="1" t="b">
        <v>0</v>
      </c>
      <c r="I3504" s="1" t="s">
        <v>22064</v>
      </c>
      <c r="J3504" s="1" t="s">
        <v>234</v>
      </c>
      <c r="K3504" s="1" t="s">
        <v>22065</v>
      </c>
      <c r="L3504" s="1">
        <v>26</v>
      </c>
      <c r="M3504" s="1" t="s">
        <v>22066</v>
      </c>
      <c r="N3504" s="1">
        <v>5268</v>
      </c>
      <c r="O3504" s="1">
        <v>144</v>
      </c>
      <c r="P3504" s="1" t="s">
        <v>22067</v>
      </c>
      <c r="Q3504" s="1">
        <v>144</v>
      </c>
      <c r="R3504" s="1">
        <v>16</v>
      </c>
      <c r="S3504" s="1" t="str">
        <f>VLOOKUP(R3504,[1]Sheet1!$A$1:$D$50,2,0)</f>
        <v>event + compon + analyt + element + demo</v>
      </c>
      <c r="T3504" s="1" t="str">
        <f>VLOOKUP(R3504,[1]Sheet1!$A$1:$D$50,3,0)</f>
        <v>Others/Undetermined</v>
      </c>
      <c r="U3504" s="1" t="s">
        <v>68</v>
      </c>
    </row>
    <row r="3505" spans="1:21" x14ac:dyDescent="0.25">
      <c r="A3505" s="1" t="str">
        <f t="shared" si="54"/>
        <v>https://github.com/youpy/go-wav</v>
      </c>
      <c r="B3505" s="1" t="s">
        <v>22068</v>
      </c>
      <c r="C3505" s="1" t="s">
        <v>22069</v>
      </c>
      <c r="D3505" s="1" t="s">
        <v>22070</v>
      </c>
      <c r="E3505" s="1" t="b">
        <v>0</v>
      </c>
      <c r="F3505" s="1">
        <v>4</v>
      </c>
      <c r="G3505" s="1" t="b">
        <v>1</v>
      </c>
      <c r="H3505" s="1" t="b">
        <v>0</v>
      </c>
      <c r="I3505" s="1"/>
      <c r="J3505" s="1" t="s">
        <v>814</v>
      </c>
      <c r="K3505" s="1" t="s">
        <v>22071</v>
      </c>
      <c r="L3505" s="1">
        <v>1</v>
      </c>
      <c r="M3505" s="1" t="s">
        <v>22072</v>
      </c>
      <c r="N3505" s="1">
        <v>243</v>
      </c>
      <c r="O3505" s="1">
        <v>26</v>
      </c>
      <c r="P3505" s="1" t="s">
        <v>22073</v>
      </c>
      <c r="Q3505" s="1">
        <v>26</v>
      </c>
      <c r="R3505" s="1">
        <v>21</v>
      </c>
      <c r="S3505" s="1" t="str">
        <f>VLOOKUP(R3505,[1]Sheet1!$A$1:$D$50,2,0)</f>
        <v>function + object + return + data + var</v>
      </c>
      <c r="T3505" s="1" t="str">
        <f>VLOOKUP(R3505,[1]Sheet1!$A$1:$D$50,3,0)</f>
        <v>Programming</v>
      </c>
      <c r="U3505" s="1" t="s">
        <v>68</v>
      </c>
    </row>
    <row r="3506" spans="1:21" x14ac:dyDescent="0.25">
      <c r="A3506" s="1" t="str">
        <f t="shared" si="54"/>
        <v>https://github.com/jeromeetienne/gowiththeflow.js</v>
      </c>
      <c r="B3506" s="1" t="s">
        <v>22074</v>
      </c>
      <c r="C3506" s="1" t="s">
        <v>22075</v>
      </c>
      <c r="D3506" s="1" t="s">
        <v>22076</v>
      </c>
      <c r="E3506" s="1" t="b">
        <v>0</v>
      </c>
      <c r="F3506" s="1">
        <v>10</v>
      </c>
      <c r="G3506" s="1" t="b">
        <v>1</v>
      </c>
      <c r="H3506" s="1" t="b">
        <v>0</v>
      </c>
      <c r="I3506" s="1" t="s">
        <v>22077</v>
      </c>
      <c r="J3506" s="1" t="s">
        <v>40</v>
      </c>
      <c r="K3506" s="1" t="s">
        <v>22078</v>
      </c>
      <c r="L3506" s="1">
        <v>4</v>
      </c>
      <c r="M3506" s="1" t="s">
        <v>22079</v>
      </c>
      <c r="N3506" s="1">
        <v>126</v>
      </c>
      <c r="O3506" s="1">
        <v>64</v>
      </c>
      <c r="P3506" s="1" t="s">
        <v>22080</v>
      </c>
      <c r="Q3506" s="1">
        <v>64</v>
      </c>
      <c r="R3506" s="1">
        <v>11</v>
      </c>
      <c r="S3506" s="1" t="str">
        <f>VLOOKUP(R3506,[1]Sheet1!$A$1:$D$50,2,0)</f>
        <v>game + materi + bot + irc + chat</v>
      </c>
      <c r="T3506" s="1" t="str">
        <f>VLOOKUP(R3506,[1]Sheet1!$A$1:$D$50,3,0)</f>
        <v>Gaming and Chat</v>
      </c>
      <c r="U3506" s="1" t="s">
        <v>60</v>
      </c>
    </row>
    <row r="3507" spans="1:21" x14ac:dyDescent="0.25">
      <c r="A3507" s="1" t="str">
        <f t="shared" si="54"/>
        <v>https://github.com/sabhiram/go-wol</v>
      </c>
      <c r="B3507" s="1" t="s">
        <v>22081</v>
      </c>
      <c r="C3507" s="1" t="s">
        <v>22082</v>
      </c>
      <c r="D3507" s="1" t="s">
        <v>22083</v>
      </c>
      <c r="E3507" s="1" t="b">
        <v>0</v>
      </c>
      <c r="F3507" s="1">
        <v>6</v>
      </c>
      <c r="G3507" s="1" t="b">
        <v>1</v>
      </c>
      <c r="H3507" s="1" t="b">
        <v>0</v>
      </c>
      <c r="I3507" s="1" t="s">
        <v>24</v>
      </c>
      <c r="J3507" s="1" t="s">
        <v>814</v>
      </c>
      <c r="K3507" s="1" t="s">
        <v>22084</v>
      </c>
      <c r="L3507" s="1">
        <v>0</v>
      </c>
      <c r="M3507" s="1" t="s">
        <v>22085</v>
      </c>
      <c r="N3507" s="1">
        <v>60</v>
      </c>
      <c r="O3507" s="1">
        <v>27</v>
      </c>
      <c r="P3507" s="1" t="s">
        <v>22086</v>
      </c>
      <c r="Q3507" s="1">
        <v>27</v>
      </c>
      <c r="R3507" s="1">
        <v>11</v>
      </c>
      <c r="S3507" s="1" t="str">
        <f>VLOOKUP(R3507,[1]Sheet1!$A$1:$D$50,2,0)</f>
        <v>game + materi + bot + irc + chat</v>
      </c>
      <c r="T3507" s="1" t="str">
        <f>VLOOKUP(R3507,[1]Sheet1!$A$1:$D$50,3,0)</f>
        <v>Gaming and Chat</v>
      </c>
      <c r="U3507" s="1" t="s">
        <v>60</v>
      </c>
    </row>
    <row r="3508" spans="1:21" x14ac:dyDescent="0.25">
      <c r="A3508" s="1" t="str">
        <f t="shared" si="54"/>
        <v>https://github.com/processone/gox</v>
      </c>
      <c r="B3508" s="1" t="s">
        <v>22087</v>
      </c>
      <c r="C3508" s="1" t="s">
        <v>22088</v>
      </c>
      <c r="D3508" s="1" t="s">
        <v>22089</v>
      </c>
      <c r="E3508" s="1" t="b">
        <v>0</v>
      </c>
      <c r="F3508" s="1">
        <v>2</v>
      </c>
      <c r="G3508" s="1" t="b">
        <v>1</v>
      </c>
      <c r="H3508" s="1" t="b">
        <v>0</v>
      </c>
      <c r="I3508" s="1" t="s">
        <v>24</v>
      </c>
      <c r="J3508" s="1" t="s">
        <v>814</v>
      </c>
      <c r="K3508" s="1" t="s">
        <v>22090</v>
      </c>
      <c r="L3508" s="1">
        <v>2</v>
      </c>
      <c r="M3508" s="1" t="s">
        <v>22091</v>
      </c>
      <c r="N3508" s="1">
        <v>30</v>
      </c>
      <c r="O3508" s="1">
        <v>31</v>
      </c>
      <c r="P3508" s="1" t="s">
        <v>22092</v>
      </c>
      <c r="Q3508" s="1">
        <v>31</v>
      </c>
      <c r="R3508" s="1">
        <v>34</v>
      </c>
      <c r="S3508" s="1" t="str">
        <f>VLOOKUP(R3508,[1]Sheet1!$A$1:$D$50,2,0)</f>
        <v>api + librari + document + client + applic</v>
      </c>
      <c r="T3508" s="1" t="str">
        <f>VLOOKUP(R3508,[1]Sheet1!$A$1:$D$50,3,0)</f>
        <v>Web API</v>
      </c>
      <c r="U3508" s="1" t="s">
        <v>68</v>
      </c>
    </row>
    <row r="3509" spans="1:21" x14ac:dyDescent="0.25">
      <c r="A3509" s="1" t="str">
        <f t="shared" si="54"/>
        <v>https://github.com/metaleap/go-xsd</v>
      </c>
      <c r="B3509" s="1" t="s">
        <v>22093</v>
      </c>
      <c r="C3509" s="1" t="s">
        <v>22094</v>
      </c>
      <c r="D3509" s="1" t="s">
        <v>22095</v>
      </c>
      <c r="E3509" s="1" t="b">
        <v>0</v>
      </c>
      <c r="F3509" s="1">
        <v>19</v>
      </c>
      <c r="G3509" s="1" t="b">
        <v>1</v>
      </c>
      <c r="H3509" s="1" t="b">
        <v>0</v>
      </c>
      <c r="I3509" s="1" t="s">
        <v>22096</v>
      </c>
      <c r="J3509" s="1" t="s">
        <v>814</v>
      </c>
      <c r="K3509" s="1" t="s">
        <v>22097</v>
      </c>
      <c r="L3509" s="1">
        <v>14</v>
      </c>
      <c r="M3509" s="1" t="s">
        <v>22098</v>
      </c>
      <c r="N3509" s="1">
        <v>24027</v>
      </c>
      <c r="O3509" s="1">
        <v>137</v>
      </c>
      <c r="P3509" s="1" t="s">
        <v>22099</v>
      </c>
      <c r="Q3509" s="1">
        <v>137</v>
      </c>
      <c r="R3509" s="1">
        <v>38</v>
      </c>
      <c r="S3509" s="1" t="str">
        <f>VLOOKUP(R3509,[1]Sheet1!$A$1:$D$50,2,0)</f>
        <v>file + project + librari + will + code</v>
      </c>
      <c r="T3509" s="1" t="str">
        <f>VLOOKUP(R3509,[1]Sheet1!$A$1:$D$50,3,0)</f>
        <v>Project Structure</v>
      </c>
      <c r="U3509" s="1" t="s">
        <v>68</v>
      </c>
    </row>
    <row r="3510" spans="1:21" x14ac:dyDescent="0.25">
      <c r="A3510" s="1" t="str">
        <f t="shared" si="54"/>
        <v>https://github.com/nleof/goyesql</v>
      </c>
      <c r="B3510" s="1" t="s">
        <v>22100</v>
      </c>
      <c r="C3510" s="1" t="s">
        <v>22101</v>
      </c>
      <c r="D3510" s="1" t="s">
        <v>22102</v>
      </c>
      <c r="E3510" s="1" t="b">
        <v>0</v>
      </c>
      <c r="F3510" s="1">
        <v>7</v>
      </c>
      <c r="G3510" s="1" t="b">
        <v>1</v>
      </c>
      <c r="H3510" s="1" t="b">
        <v>0</v>
      </c>
      <c r="I3510" s="1"/>
      <c r="J3510" s="1" t="s">
        <v>814</v>
      </c>
      <c r="K3510" s="1" t="s">
        <v>22103</v>
      </c>
      <c r="L3510" s="1">
        <v>0</v>
      </c>
      <c r="M3510" s="1" t="s">
        <v>22104</v>
      </c>
      <c r="N3510" s="1">
        <v>11</v>
      </c>
      <c r="O3510" s="1">
        <v>168</v>
      </c>
      <c r="P3510" s="1" t="s">
        <v>22105</v>
      </c>
      <c r="Q3510" s="1">
        <v>168</v>
      </c>
      <c r="R3510" s="1">
        <v>21</v>
      </c>
      <c r="S3510" s="1" t="str">
        <f>VLOOKUP(R3510,[1]Sheet1!$A$1:$D$50,2,0)</f>
        <v>function + object + return + data + var</v>
      </c>
      <c r="T3510" s="1" t="str">
        <f>VLOOKUP(R3510,[1]Sheet1!$A$1:$D$50,3,0)</f>
        <v>Programming</v>
      </c>
      <c r="U3510" s="1" t="s">
        <v>68</v>
      </c>
    </row>
    <row r="3511" spans="1:21" x14ac:dyDescent="0.25">
      <c r="A3511" s="1" t="str">
        <f t="shared" si="54"/>
        <v>https://github.com/ChimeraCoder/go-yo</v>
      </c>
      <c r="B3511" s="1" t="s">
        <v>22106</v>
      </c>
      <c r="C3511" s="1" t="s">
        <v>22107</v>
      </c>
      <c r="D3511" s="1" t="s">
        <v>22108</v>
      </c>
      <c r="E3511" s="1" t="b">
        <v>0</v>
      </c>
      <c r="F3511" s="1">
        <v>1</v>
      </c>
      <c r="G3511" s="1" t="b">
        <v>1</v>
      </c>
      <c r="H3511" s="1" t="b">
        <v>0</v>
      </c>
      <c r="I3511" s="1" t="s">
        <v>24</v>
      </c>
      <c r="J3511" s="1" t="s">
        <v>814</v>
      </c>
      <c r="K3511" s="1" t="s">
        <v>22109</v>
      </c>
      <c r="L3511" s="1">
        <v>4</v>
      </c>
      <c r="M3511" s="1" t="s">
        <v>22110</v>
      </c>
      <c r="N3511" s="1">
        <v>257</v>
      </c>
      <c r="O3511" s="1">
        <v>24</v>
      </c>
      <c r="P3511" s="1" t="s">
        <v>22111</v>
      </c>
      <c r="Q3511" s="1">
        <v>24</v>
      </c>
      <c r="R3511" s="1">
        <v>26</v>
      </c>
      <c r="S3511" s="1" t="str">
        <f>VLOOKUP(R3511,[1]Sheet1!$A$1:$D$50,2,0)</f>
        <v>broadcast + div + project + anim + data</v>
      </c>
      <c r="T3511" s="1" t="str">
        <f>VLOOKUP(R3511,[1]Sheet1!$A$1:$D$50,3,0)</f>
        <v>Others/Undetermined</v>
      </c>
      <c r="U3511" s="1" t="s">
        <v>68</v>
      </c>
    </row>
    <row r="3512" spans="1:21" x14ac:dyDescent="0.25">
      <c r="A3512" s="1" t="str">
        <f t="shared" si="54"/>
        <v>https://github.com/GPars/GPars</v>
      </c>
      <c r="B3512" s="1" t="s">
        <v>22112</v>
      </c>
      <c r="C3512" s="1" t="s">
        <v>22113</v>
      </c>
      <c r="D3512" s="1" t="s">
        <v>22114</v>
      </c>
      <c r="E3512" s="1" t="b">
        <v>0</v>
      </c>
      <c r="F3512" s="1">
        <v>39</v>
      </c>
      <c r="G3512" s="1" t="b">
        <v>1</v>
      </c>
      <c r="H3512" s="1" t="b">
        <v>0</v>
      </c>
      <c r="I3512" s="1" t="s">
        <v>22115</v>
      </c>
      <c r="J3512" s="1" t="s">
        <v>176</v>
      </c>
      <c r="K3512" s="1" t="s">
        <v>22116</v>
      </c>
      <c r="L3512" s="1">
        <v>9</v>
      </c>
      <c r="M3512" s="1" t="s">
        <v>22117</v>
      </c>
      <c r="N3512" s="1">
        <v>36084</v>
      </c>
      <c r="O3512" s="1">
        <v>128</v>
      </c>
      <c r="P3512" s="1" t="s">
        <v>22118</v>
      </c>
      <c r="Q3512" s="1">
        <v>128</v>
      </c>
      <c r="R3512" s="1">
        <v>25</v>
      </c>
      <c r="S3512" s="1" t="str">
        <f>VLOOKUP(R3512,[1]Sheet1!$A$1:$D$50,2,0)</f>
        <v>studio + code + lua + visual + support</v>
      </c>
      <c r="T3512" s="1" t="str">
        <f>VLOOKUP(R3512,[1]Sheet1!$A$1:$D$50,3,0)</f>
        <v>Others/Undetermined</v>
      </c>
      <c r="U3512" s="1" t="s">
        <v>131</v>
      </c>
    </row>
    <row r="3513" spans="1:21" x14ac:dyDescent="0.25">
      <c r="A3513" s="1" t="str">
        <f t="shared" si="54"/>
        <v>https://github.com/SheffieldML/GPclust</v>
      </c>
      <c r="B3513" s="1" t="s">
        <v>22119</v>
      </c>
      <c r="C3513" s="1" t="s">
        <v>22120</v>
      </c>
      <c r="D3513" s="1" t="s">
        <v>22121</v>
      </c>
      <c r="E3513" s="1" t="b">
        <v>0</v>
      </c>
      <c r="F3513" s="1">
        <v>11</v>
      </c>
      <c r="G3513" s="1" t="b">
        <v>1</v>
      </c>
      <c r="H3513" s="1" t="b">
        <v>0</v>
      </c>
      <c r="I3513" s="1" t="s">
        <v>24</v>
      </c>
      <c r="J3513" s="1" t="s">
        <v>828</v>
      </c>
      <c r="K3513" s="1" t="s">
        <v>22122</v>
      </c>
      <c r="L3513" s="1">
        <v>4</v>
      </c>
      <c r="M3513" s="1" t="s">
        <v>22123</v>
      </c>
      <c r="N3513" s="1">
        <v>8179</v>
      </c>
      <c r="O3513" s="1">
        <v>21</v>
      </c>
      <c r="P3513" s="1" t="s">
        <v>22124</v>
      </c>
      <c r="Q3513" s="1">
        <v>21</v>
      </c>
      <c r="R3513" s="1">
        <v>23</v>
      </c>
      <c r="S3513" s="1" t="str">
        <f>VLOOKUP(R3513,[1]Sheet1!$A$1:$D$50,2,0)</f>
        <v>web + project + network + process + open</v>
      </c>
      <c r="T3513" s="1" t="str">
        <f>VLOOKUP(R3513,[1]Sheet1!$A$1:$D$50,3,0)</f>
        <v>Web Project</v>
      </c>
      <c r="U3513" s="1" t="s">
        <v>68</v>
      </c>
    </row>
    <row r="3514" spans="1:21" x14ac:dyDescent="0.25">
      <c r="A3514" s="1" t="str">
        <f t="shared" si="54"/>
        <v>https://github.com/gregoiredelzongle/GPGre-Tunnel-Creator</v>
      </c>
      <c r="B3514" s="1" t="s">
        <v>22125</v>
      </c>
      <c r="C3514" s="1" t="s">
        <v>22126</v>
      </c>
      <c r="D3514" s="1" t="s">
        <v>22127</v>
      </c>
      <c r="E3514" s="1" t="b">
        <v>0</v>
      </c>
      <c r="F3514" s="1">
        <v>4</v>
      </c>
      <c r="G3514" s="1" t="b">
        <v>1</v>
      </c>
      <c r="H3514" s="1" t="b">
        <v>0</v>
      </c>
      <c r="I3514" s="1"/>
      <c r="J3514" s="1" t="s">
        <v>666</v>
      </c>
      <c r="K3514" s="1" t="s">
        <v>22128</v>
      </c>
      <c r="L3514" s="1">
        <v>0</v>
      </c>
      <c r="M3514" s="1" t="s">
        <v>22129</v>
      </c>
      <c r="N3514" s="1">
        <v>1616</v>
      </c>
      <c r="O3514" s="1">
        <v>32</v>
      </c>
      <c r="P3514" s="1" t="s">
        <v>22130</v>
      </c>
      <c r="Q3514" s="1">
        <v>32</v>
      </c>
      <c r="R3514" s="1">
        <v>31</v>
      </c>
      <c r="S3514" s="1" t="str">
        <f>VLOOKUP(R3514,[1]Sheet1!$A$1:$D$50,2,0)</f>
        <v>test + pull + unit + fork + request</v>
      </c>
      <c r="T3514" s="1" t="str">
        <f>VLOOKUP(R3514,[1]Sheet1!$A$1:$D$50,3,0)</f>
        <v>testing in distributed repo</v>
      </c>
      <c r="U3514" s="1" t="s">
        <v>28</v>
      </c>
    </row>
    <row r="3515" spans="1:21" x14ac:dyDescent="0.25">
      <c r="A3515" s="1" t="str">
        <f t="shared" si="54"/>
        <v>https://github.com/thezbyg/gpick</v>
      </c>
      <c r="B3515" s="1" t="s">
        <v>22131</v>
      </c>
      <c r="C3515" s="1" t="s">
        <v>22132</v>
      </c>
      <c r="D3515" s="1" t="s">
        <v>22133</v>
      </c>
      <c r="E3515" s="1" t="b">
        <v>0</v>
      </c>
      <c r="F3515" s="1">
        <v>10</v>
      </c>
      <c r="G3515" s="1" t="b">
        <v>1</v>
      </c>
      <c r="H3515" s="1" t="b">
        <v>0</v>
      </c>
      <c r="I3515" s="1" t="s">
        <v>24</v>
      </c>
      <c r="J3515" s="1" t="s">
        <v>113</v>
      </c>
      <c r="K3515" s="1" t="s">
        <v>22134</v>
      </c>
      <c r="L3515" s="1">
        <v>46</v>
      </c>
      <c r="M3515" s="1" t="s">
        <v>22135</v>
      </c>
      <c r="N3515" s="1">
        <v>4777</v>
      </c>
      <c r="O3515" s="1">
        <v>64</v>
      </c>
      <c r="P3515" s="1" t="s">
        <v>22136</v>
      </c>
      <c r="Q3515" s="1">
        <v>64</v>
      </c>
      <c r="R3515" s="1">
        <v>27</v>
      </c>
      <c r="S3515" s="1" t="str">
        <f>VLOOKUP(R3515,[1]Sheet1!$A$1:$D$50,2,0)</f>
        <v>color + swift + java + gener + convert</v>
      </c>
      <c r="T3515" s="1" t="str">
        <f>VLOOKUP(R3515,[1]Sheet1!$A$1:$D$50,3,0)</f>
        <v>Others/Undetermined</v>
      </c>
      <c r="U3515" s="1" t="s">
        <v>68</v>
      </c>
    </row>
    <row r="3516" spans="1:21" x14ac:dyDescent="0.25">
      <c r="A3516" s="1" t="str">
        <f t="shared" si="54"/>
        <v>https://github.com/orf/gping</v>
      </c>
      <c r="B3516" s="1" t="s">
        <v>22137</v>
      </c>
      <c r="C3516" s="1" t="s">
        <v>22138</v>
      </c>
      <c r="D3516" s="1" t="s">
        <v>22139</v>
      </c>
      <c r="E3516" s="1" t="b">
        <v>0</v>
      </c>
      <c r="F3516" s="1">
        <v>43</v>
      </c>
      <c r="G3516" s="1" t="b">
        <v>1</v>
      </c>
      <c r="H3516" s="1" t="b">
        <v>0</v>
      </c>
      <c r="I3516" s="1" t="s">
        <v>24</v>
      </c>
      <c r="J3516" s="1" t="s">
        <v>56</v>
      </c>
      <c r="K3516" s="1" t="s">
        <v>22140</v>
      </c>
      <c r="L3516" s="1">
        <v>6</v>
      </c>
      <c r="M3516" s="1" t="s">
        <v>22141</v>
      </c>
      <c r="N3516" s="1">
        <v>1670</v>
      </c>
      <c r="O3516" s="1">
        <v>706</v>
      </c>
      <c r="P3516" s="1" t="s">
        <v>22142</v>
      </c>
      <c r="Q3516" s="1">
        <v>706</v>
      </c>
      <c r="R3516" s="1">
        <v>48</v>
      </c>
      <c r="S3516" s="1" t="str">
        <f>VLOOKUP(R3516,[1]Sheet1!$A$1:$D$50,2,0)</f>
        <v>twitter + grid + field + bootstrap + form</v>
      </c>
      <c r="T3516" s="1" t="str">
        <f>VLOOKUP(R3516,[1]Sheet1!$A$1:$D$50,3,0)</f>
        <v>Boot Strap Framework</v>
      </c>
      <c r="U3516" s="1" t="s">
        <v>362</v>
      </c>
    </row>
    <row r="3517" spans="1:21" x14ac:dyDescent="0.25">
      <c r="A3517" s="1" t="str">
        <f t="shared" si="54"/>
        <v>https://github.com/uwiger/gproc</v>
      </c>
      <c r="B3517" s="1" t="s">
        <v>22143</v>
      </c>
      <c r="C3517" s="1" t="s">
        <v>22144</v>
      </c>
      <c r="D3517" s="1" t="s">
        <v>22145</v>
      </c>
      <c r="E3517" s="1" t="b">
        <v>0</v>
      </c>
      <c r="F3517" s="1">
        <v>166</v>
      </c>
      <c r="G3517" s="1" t="b">
        <v>1</v>
      </c>
      <c r="H3517" s="1" t="b">
        <v>0</v>
      </c>
      <c r="I3517" s="1"/>
      <c r="J3517" s="1" t="s">
        <v>441</v>
      </c>
      <c r="K3517" s="1" t="s">
        <v>22146</v>
      </c>
      <c r="L3517" s="1">
        <v>22</v>
      </c>
      <c r="M3517" s="1" t="s">
        <v>22147</v>
      </c>
      <c r="N3517" s="1">
        <v>2237</v>
      </c>
      <c r="O3517" s="1">
        <v>660</v>
      </c>
      <c r="P3517" s="1" t="s">
        <v>22148</v>
      </c>
      <c r="Q3517" s="1">
        <v>660</v>
      </c>
      <c r="R3517" s="1">
        <v>23</v>
      </c>
      <c r="S3517" s="1" t="str">
        <f>VLOOKUP(R3517,[1]Sheet1!$A$1:$D$50,2,0)</f>
        <v>web + project + network + process + open</v>
      </c>
      <c r="T3517" s="1" t="str">
        <f>VLOOKUP(R3517,[1]Sheet1!$A$1:$D$50,3,0)</f>
        <v>Web Project</v>
      </c>
      <c r="U3517" s="1" t="s">
        <v>68</v>
      </c>
    </row>
    <row r="3518" spans="1:21" x14ac:dyDescent="0.25">
      <c r="A3518" s="1" t="str">
        <f t="shared" si="54"/>
        <v>https://github.com/stealth/grab</v>
      </c>
      <c r="B3518" s="1" t="s">
        <v>22149</v>
      </c>
      <c r="C3518" s="1" t="s">
        <v>22150</v>
      </c>
      <c r="D3518" s="1" t="s">
        <v>22151</v>
      </c>
      <c r="E3518" s="1" t="b">
        <v>0</v>
      </c>
      <c r="F3518" s="1">
        <v>13</v>
      </c>
      <c r="G3518" s="1" t="b">
        <v>1</v>
      </c>
      <c r="H3518" s="1" t="b">
        <v>0</v>
      </c>
      <c r="I3518" s="1" t="s">
        <v>24</v>
      </c>
      <c r="J3518" s="1" t="s">
        <v>113</v>
      </c>
      <c r="K3518" s="1" t="s">
        <v>22152</v>
      </c>
      <c r="L3518" s="1">
        <v>1</v>
      </c>
      <c r="M3518" s="1" t="s">
        <v>22153</v>
      </c>
      <c r="N3518" s="1">
        <v>180</v>
      </c>
      <c r="O3518" s="1">
        <v>204</v>
      </c>
      <c r="P3518" s="1" t="s">
        <v>22154</v>
      </c>
      <c r="Q3518" s="1">
        <v>204</v>
      </c>
      <c r="R3518" s="1">
        <v>24</v>
      </c>
      <c r="S3518" s="1" t="str">
        <f>VLOOKUP(R3518,[1]Sheet1!$A$1:$D$50,2,0)</f>
        <v>rabbitmq + servic + oracl + web + project</v>
      </c>
      <c r="T3518" s="1" t="str">
        <f>VLOOKUP(R3518,[1]Sheet1!$A$1:$D$50,3,0)</f>
        <v>MiddleWare</v>
      </c>
      <c r="U3518" s="1" t="s">
        <v>1148</v>
      </c>
    </row>
    <row r="3519" spans="1:21" x14ac:dyDescent="0.25">
      <c r="A3519" s="1" t="str">
        <f t="shared" si="54"/>
        <v>https://github.com/brucetoo/GradientTabStrip</v>
      </c>
      <c r="B3519" s="1" t="s">
        <v>22155</v>
      </c>
      <c r="C3519" s="1" t="s">
        <v>22156</v>
      </c>
      <c r="D3519" s="1" t="s">
        <v>22157</v>
      </c>
      <c r="E3519" s="1" t="b">
        <v>0</v>
      </c>
      <c r="F3519" s="1">
        <v>21</v>
      </c>
      <c r="G3519" s="1" t="b">
        <v>1</v>
      </c>
      <c r="H3519" s="1" t="b">
        <v>0</v>
      </c>
      <c r="I3519" s="1"/>
      <c r="J3519" s="1" t="s">
        <v>176</v>
      </c>
      <c r="K3519" s="1" t="s">
        <v>22158</v>
      </c>
      <c r="L3519" s="1">
        <v>0</v>
      </c>
      <c r="M3519" s="1" t="s">
        <v>22159</v>
      </c>
      <c r="N3519" s="1">
        <v>1348</v>
      </c>
      <c r="O3519" s="1">
        <v>70</v>
      </c>
      <c r="P3519" s="1" t="s">
        <v>22160</v>
      </c>
      <c r="Q3519" s="1">
        <v>70</v>
      </c>
      <c r="R3519" s="1">
        <v>10</v>
      </c>
      <c r="S3519" s="1" t="str">
        <f>VLOOKUP(R3519,[1]Sheet1!$A$1:$D$50,2,0)</f>
        <v>app + android + io + librari + support</v>
      </c>
      <c r="T3519" s="1" t="str">
        <f>VLOOKUP(R3519,[1]Sheet1!$A$1:$D$50,3,0)</f>
        <v>Mobile+Android</v>
      </c>
      <c r="U3519" s="1" t="s">
        <v>44</v>
      </c>
    </row>
    <row r="3520" spans="1:21" x14ac:dyDescent="0.25">
      <c r="A3520" s="1" t="str">
        <f t="shared" si="54"/>
        <v>https://github.com/jenzz/gradle-android-buildconstants-plugin</v>
      </c>
      <c r="B3520" s="1" t="s">
        <v>22161</v>
      </c>
      <c r="C3520" s="1" t="s">
        <v>22162</v>
      </c>
      <c r="D3520" s="1" t="s">
        <v>22163</v>
      </c>
      <c r="E3520" s="1" t="b">
        <v>0</v>
      </c>
      <c r="F3520" s="1">
        <v>0</v>
      </c>
      <c r="G3520" s="1" t="b">
        <v>1</v>
      </c>
      <c r="H3520" s="1" t="b">
        <v>0</v>
      </c>
      <c r="I3520" s="1" t="s">
        <v>24</v>
      </c>
      <c r="J3520" s="1" t="s">
        <v>1709</v>
      </c>
      <c r="K3520" s="1" t="s">
        <v>22164</v>
      </c>
      <c r="L3520" s="1">
        <v>1</v>
      </c>
      <c r="M3520" s="1" t="s">
        <v>22165</v>
      </c>
      <c r="N3520" s="1">
        <v>102</v>
      </c>
      <c r="O3520" s="1">
        <v>27</v>
      </c>
      <c r="P3520" s="1" t="s">
        <v>22166</v>
      </c>
      <c r="Q3520" s="1">
        <v>27</v>
      </c>
      <c r="R3520" s="1">
        <v>10</v>
      </c>
      <c r="S3520" s="1" t="str">
        <f>VLOOKUP(R3520,[1]Sheet1!$A$1:$D$50,2,0)</f>
        <v>app + android + io + librari + support</v>
      </c>
      <c r="T3520" s="1" t="str">
        <f>VLOOKUP(R3520,[1]Sheet1!$A$1:$D$50,3,0)</f>
        <v>Mobile+Android</v>
      </c>
      <c r="U3520" s="1" t="s">
        <v>44</v>
      </c>
    </row>
    <row r="3521" spans="1:21" x14ac:dyDescent="0.25">
      <c r="A3521" s="1" t="str">
        <f t="shared" si="54"/>
        <v>https://github.com/vanniktech/gradle-android-javadoc-plugin</v>
      </c>
      <c r="B3521" s="1" t="s">
        <v>22167</v>
      </c>
      <c r="C3521" s="1" t="s">
        <v>22168</v>
      </c>
      <c r="D3521" s="1" t="s">
        <v>22169</v>
      </c>
      <c r="E3521" s="1" t="b">
        <v>0</v>
      </c>
      <c r="F3521" s="1">
        <v>6</v>
      </c>
      <c r="G3521" s="1" t="b">
        <v>1</v>
      </c>
      <c r="H3521" s="1" t="b">
        <v>0</v>
      </c>
      <c r="I3521" s="1" t="s">
        <v>22170</v>
      </c>
      <c r="J3521" s="1" t="s">
        <v>775</v>
      </c>
      <c r="K3521" s="1" t="s">
        <v>22171</v>
      </c>
      <c r="L3521" s="1">
        <v>0</v>
      </c>
      <c r="M3521" s="1" t="s">
        <v>22172</v>
      </c>
      <c r="N3521" s="1">
        <v>151</v>
      </c>
      <c r="O3521" s="1">
        <v>38</v>
      </c>
      <c r="P3521" s="1" t="s">
        <v>22173</v>
      </c>
      <c r="Q3521" s="1">
        <v>38</v>
      </c>
      <c r="R3521" s="1">
        <v>10</v>
      </c>
      <c r="S3521" s="1" t="str">
        <f>VLOOKUP(R3521,[1]Sheet1!$A$1:$D$50,2,0)</f>
        <v>app + android + io + librari + support</v>
      </c>
      <c r="T3521" s="1" t="str">
        <f>VLOOKUP(R3521,[1]Sheet1!$A$1:$D$50,3,0)</f>
        <v>Mobile+Android</v>
      </c>
      <c r="U3521" s="1" t="s">
        <v>44</v>
      </c>
    </row>
    <row r="3522" spans="1:21" x14ac:dyDescent="0.25">
      <c r="A3522" s="1" t="str">
        <f t="shared" si="54"/>
        <v>https://github.com/novoda/gradle-android-test-plugin</v>
      </c>
      <c r="B3522" s="1" t="s">
        <v>22174</v>
      </c>
      <c r="C3522" s="1" t="s">
        <v>22175</v>
      </c>
      <c r="D3522" s="1" t="s">
        <v>22176</v>
      </c>
      <c r="E3522" s="1" t="b">
        <v>0</v>
      </c>
      <c r="F3522" s="1">
        <v>17</v>
      </c>
      <c r="G3522" s="1" t="b">
        <v>1</v>
      </c>
      <c r="H3522" s="1" t="b">
        <v>0</v>
      </c>
      <c r="I3522" s="1" t="s">
        <v>24</v>
      </c>
      <c r="J3522" s="1" t="s">
        <v>1709</v>
      </c>
      <c r="K3522" s="1" t="s">
        <v>22177</v>
      </c>
      <c r="L3522" s="1">
        <v>1</v>
      </c>
      <c r="M3522" s="1" t="s">
        <v>22178</v>
      </c>
      <c r="N3522" s="1">
        <v>868</v>
      </c>
      <c r="O3522" s="1">
        <v>110</v>
      </c>
      <c r="P3522" s="1" t="s">
        <v>22179</v>
      </c>
      <c r="Q3522" s="1">
        <v>110</v>
      </c>
      <c r="R3522" s="1">
        <v>10</v>
      </c>
      <c r="S3522" s="1" t="str">
        <f>VLOOKUP(R3522,[1]Sheet1!$A$1:$D$50,2,0)</f>
        <v>app + android + io + librari + support</v>
      </c>
      <c r="T3522" s="1" t="str">
        <f>VLOOKUP(R3522,[1]Sheet1!$A$1:$D$50,3,0)</f>
        <v>Mobile+Android</v>
      </c>
      <c r="U3522" s="1" t="s">
        <v>44</v>
      </c>
    </row>
    <row r="3523" spans="1:21" x14ac:dyDescent="0.25">
      <c r="A3523" s="1" t="str">
        <f t="shared" ref="A3523:A3586" si="55">"https://github.com/"&amp;SUBSTITUTE(B3523,CONCATENATE("_",K3523),"")&amp;"/"&amp;K3523</f>
        <v>https://github.com/gesellix/gradle-docker-plugin</v>
      </c>
      <c r="B3523" s="1" t="s">
        <v>22180</v>
      </c>
      <c r="C3523" s="1" t="s">
        <v>22181</v>
      </c>
      <c r="D3523" s="1" t="s">
        <v>22182</v>
      </c>
      <c r="E3523" s="1" t="b">
        <v>0</v>
      </c>
      <c r="F3523" s="1">
        <v>8</v>
      </c>
      <c r="G3523" s="1" t="b">
        <v>1</v>
      </c>
      <c r="H3523" s="1" t="b">
        <v>0</v>
      </c>
      <c r="I3523" s="1"/>
      <c r="J3523" s="1" t="s">
        <v>1709</v>
      </c>
      <c r="K3523" s="1" t="s">
        <v>22183</v>
      </c>
      <c r="L3523" s="1">
        <v>11</v>
      </c>
      <c r="M3523" s="1" t="s">
        <v>22184</v>
      </c>
      <c r="N3523" s="1">
        <v>860</v>
      </c>
      <c r="O3523" s="1">
        <v>54</v>
      </c>
      <c r="P3523" s="1" t="s">
        <v>22185</v>
      </c>
      <c r="Q3523" s="1">
        <v>54</v>
      </c>
      <c r="R3523" s="1">
        <v>20</v>
      </c>
      <c r="S3523" s="1" t="str">
        <f>VLOOKUP(R3523,[1]Sheet1!$A$1:$D$50,2,0)</f>
        <v>user + databas + will + configur + server</v>
      </c>
      <c r="T3523" s="1" t="str">
        <f>VLOOKUP(R3523,[1]Sheet1!$A$1:$D$50,3,0)</f>
        <v>User Access/Login</v>
      </c>
      <c r="U3523" s="1" t="s">
        <v>172</v>
      </c>
    </row>
    <row r="3524" spans="1:21" x14ac:dyDescent="0.25">
      <c r="A3524" s="1" t="str">
        <f t="shared" si="55"/>
        <v>https://github.com/youribonnaffe/gradle-format-plugin</v>
      </c>
      <c r="B3524" s="1" t="s">
        <v>22186</v>
      </c>
      <c r="C3524" s="1" t="s">
        <v>22187</v>
      </c>
      <c r="D3524" s="1" t="s">
        <v>22188</v>
      </c>
      <c r="E3524" s="1" t="b">
        <v>0</v>
      </c>
      <c r="F3524" s="1">
        <v>5</v>
      </c>
      <c r="G3524" s="1" t="b">
        <v>1</v>
      </c>
      <c r="H3524" s="1" t="b">
        <v>0</v>
      </c>
      <c r="I3524" s="1" t="s">
        <v>24</v>
      </c>
      <c r="J3524" s="1" t="s">
        <v>176</v>
      </c>
      <c r="K3524" s="1" t="s">
        <v>22189</v>
      </c>
      <c r="L3524" s="1">
        <v>5</v>
      </c>
      <c r="M3524" s="1" t="s">
        <v>22190</v>
      </c>
      <c r="N3524" s="1">
        <v>200</v>
      </c>
      <c r="O3524" s="1">
        <v>27</v>
      </c>
      <c r="P3524" s="1" t="s">
        <v>22191</v>
      </c>
      <c r="Q3524" s="1">
        <v>27</v>
      </c>
      <c r="R3524" s="1">
        <v>40</v>
      </c>
      <c r="S3524" s="1" t="str">
        <f>VLOOKUP(R3524,[1]Sheet1!$A$1:$D$50,2,0)</f>
        <v>task + plug + job + card + metric</v>
      </c>
      <c r="T3524" s="1" t="str">
        <f>VLOOKUP(R3524,[1]Sheet1!$A$1:$D$50,3,0)</f>
        <v>Others/Undetermined</v>
      </c>
      <c r="U3524" s="1" t="s">
        <v>68</v>
      </c>
    </row>
    <row r="3525" spans="1:21" x14ac:dyDescent="0.25">
      <c r="A3525" s="1" t="str">
        <f t="shared" si="55"/>
        <v>https://github.com/gaelyk/gradle-gaelyk-plugin</v>
      </c>
      <c r="B3525" s="1" t="s">
        <v>22192</v>
      </c>
      <c r="C3525" s="1" t="s">
        <v>22193</v>
      </c>
      <c r="D3525" s="1" t="s">
        <v>22194</v>
      </c>
      <c r="E3525" s="1" t="b">
        <v>0</v>
      </c>
      <c r="F3525" s="1">
        <v>7</v>
      </c>
      <c r="G3525" s="1" t="b">
        <v>1</v>
      </c>
      <c r="H3525" s="1" t="b">
        <v>0</v>
      </c>
      <c r="I3525" s="1"/>
      <c r="J3525" s="1" t="s">
        <v>1709</v>
      </c>
      <c r="K3525" s="1" t="s">
        <v>22195</v>
      </c>
      <c r="L3525" s="1">
        <v>11</v>
      </c>
      <c r="M3525" s="1" t="s">
        <v>22196</v>
      </c>
      <c r="N3525" s="1">
        <v>514</v>
      </c>
      <c r="O3525" s="1">
        <v>25</v>
      </c>
      <c r="P3525" s="1" t="s">
        <v>22197</v>
      </c>
      <c r="Q3525" s="1">
        <v>25</v>
      </c>
      <c r="R3525" s="1">
        <v>23</v>
      </c>
      <c r="S3525" s="1" t="str">
        <f>VLOOKUP(R3525,[1]Sheet1!$A$1:$D$50,2,0)</f>
        <v>web + project + network + process + open</v>
      </c>
      <c r="T3525" s="1" t="str">
        <f>VLOOKUP(R3525,[1]Sheet1!$A$1:$D$50,3,0)</f>
        <v>Web Project</v>
      </c>
      <c r="U3525" s="1" t="s">
        <v>68</v>
      </c>
    </row>
    <row r="3526" spans="1:21" x14ac:dyDescent="0.25">
      <c r="A3526" s="1" t="str">
        <f t="shared" si="55"/>
        <v>https://github.com/ajoberstar/gradle-git</v>
      </c>
      <c r="B3526" s="1" t="s">
        <v>22198</v>
      </c>
      <c r="C3526" s="1" t="s">
        <v>22199</v>
      </c>
      <c r="D3526" s="1" t="s">
        <v>22200</v>
      </c>
      <c r="E3526" s="1" t="b">
        <v>0</v>
      </c>
      <c r="F3526" s="1">
        <v>66</v>
      </c>
      <c r="G3526" s="1" t="b">
        <v>1</v>
      </c>
      <c r="H3526" s="1" t="b">
        <v>1</v>
      </c>
      <c r="I3526" s="1"/>
      <c r="J3526" s="1" t="s">
        <v>1709</v>
      </c>
      <c r="K3526" s="1" t="s">
        <v>22201</v>
      </c>
      <c r="L3526" s="1">
        <v>14</v>
      </c>
      <c r="M3526" s="1" t="s">
        <v>22202</v>
      </c>
      <c r="N3526" s="1">
        <v>3492</v>
      </c>
      <c r="O3526" s="1">
        <v>377</v>
      </c>
      <c r="P3526" s="1" t="s">
        <v>22203</v>
      </c>
      <c r="Q3526" s="1">
        <v>377</v>
      </c>
      <c r="R3526" s="1">
        <v>36</v>
      </c>
      <c r="S3526" s="1" t="str">
        <f>VLOOKUP(R3526,[1]Sheet1!$A$1:$D$50,2,0)</f>
        <v>instal + file + packag + version + build</v>
      </c>
      <c r="T3526" s="1" t="str">
        <f>VLOOKUP(R3526,[1]Sheet1!$A$1:$D$50,3,0)</f>
        <v>Build Management</v>
      </c>
      <c r="U3526" s="1" t="s">
        <v>36</v>
      </c>
    </row>
    <row r="3527" spans="1:21" x14ac:dyDescent="0.25">
      <c r="A3527" s="1" t="str">
        <f t="shared" si="55"/>
        <v>https://github.com/Triple-T/gradle-play-publisher</v>
      </c>
      <c r="B3527" s="1" t="s">
        <v>22204</v>
      </c>
      <c r="C3527" s="1" t="s">
        <v>22205</v>
      </c>
      <c r="D3527" s="1" t="s">
        <v>22206</v>
      </c>
      <c r="E3527" s="1" t="b">
        <v>0</v>
      </c>
      <c r="F3527" s="1">
        <v>93</v>
      </c>
      <c r="G3527" s="1" t="b">
        <v>1</v>
      </c>
      <c r="H3527" s="1" t="b">
        <v>0</v>
      </c>
      <c r="I3527" s="1"/>
      <c r="J3527" s="1" t="s">
        <v>1709</v>
      </c>
      <c r="K3527" s="1" t="s">
        <v>22207</v>
      </c>
      <c r="L3527" s="1">
        <v>42</v>
      </c>
      <c r="M3527" s="1" t="s">
        <v>22208</v>
      </c>
      <c r="N3527" s="1">
        <v>519</v>
      </c>
      <c r="O3527" s="1">
        <v>1221</v>
      </c>
      <c r="P3527" s="1" t="s">
        <v>22209</v>
      </c>
      <c r="Q3527" s="1">
        <v>1221</v>
      </c>
      <c r="R3527" s="1">
        <v>10</v>
      </c>
      <c r="S3527" s="1" t="str">
        <f>VLOOKUP(R3527,[1]Sheet1!$A$1:$D$50,2,0)</f>
        <v>app + android + io + librari + support</v>
      </c>
      <c r="T3527" s="1" t="str">
        <f>VLOOKUP(R3527,[1]Sheet1!$A$1:$D$50,3,0)</f>
        <v>Mobile+Android</v>
      </c>
      <c r="U3527" s="1" t="s">
        <v>44</v>
      </c>
    </row>
    <row r="3528" spans="1:21" x14ac:dyDescent="0.25">
      <c r="A3528" s="1" t="str">
        <f t="shared" si="55"/>
        <v>https://github.com/crashlytics/gradle-plugin-example</v>
      </c>
      <c r="B3528" s="1" t="s">
        <v>22210</v>
      </c>
      <c r="C3528" s="1" t="s">
        <v>22211</v>
      </c>
      <c r="D3528" s="1" t="s">
        <v>22212</v>
      </c>
      <c r="E3528" s="1" t="b">
        <v>0</v>
      </c>
      <c r="F3528" s="1">
        <v>12</v>
      </c>
      <c r="G3528" s="1" t="b">
        <v>1</v>
      </c>
      <c r="H3528" s="1" t="b">
        <v>0</v>
      </c>
      <c r="I3528" s="1" t="s">
        <v>22213</v>
      </c>
      <c r="J3528" s="1" t="s">
        <v>775</v>
      </c>
      <c r="K3528" s="1" t="s">
        <v>22214</v>
      </c>
      <c r="L3528" s="1">
        <v>0</v>
      </c>
      <c r="M3528" s="1" t="s">
        <v>22215</v>
      </c>
      <c r="N3528" s="1">
        <v>627</v>
      </c>
      <c r="O3528" s="1">
        <v>62</v>
      </c>
      <c r="P3528" s="1" t="s">
        <v>22216</v>
      </c>
      <c r="Q3528" s="1">
        <v>62</v>
      </c>
      <c r="R3528" s="1">
        <v>36</v>
      </c>
      <c r="S3528" s="1" t="str">
        <f>VLOOKUP(R3528,[1]Sheet1!$A$1:$D$50,2,0)</f>
        <v>instal + file + packag + version + build</v>
      </c>
      <c r="T3528" s="1" t="str">
        <f>VLOOKUP(R3528,[1]Sheet1!$A$1:$D$50,3,0)</f>
        <v>Build Management</v>
      </c>
      <c r="U3528" s="1" t="s">
        <v>36</v>
      </c>
    </row>
    <row r="3529" spans="1:21" x14ac:dyDescent="0.25">
      <c r="A3529" s="1" t="str">
        <f t="shared" si="55"/>
        <v>https://github.com/rodionmoiseev/gradle-plugins</v>
      </c>
      <c r="B3529" s="1" t="s">
        <v>22217</v>
      </c>
      <c r="C3529" s="1" t="s">
        <v>22218</v>
      </c>
      <c r="D3529" s="1" t="s">
        <v>22219</v>
      </c>
      <c r="E3529" s="1" t="b">
        <v>0</v>
      </c>
      <c r="F3529" s="1">
        <v>5</v>
      </c>
      <c r="G3529" s="1" t="b">
        <v>1</v>
      </c>
      <c r="H3529" s="1" t="b">
        <v>0</v>
      </c>
      <c r="I3529" s="1" t="s">
        <v>24</v>
      </c>
      <c r="J3529" s="1" t="s">
        <v>1709</v>
      </c>
      <c r="K3529" s="1" t="s">
        <v>22220</v>
      </c>
      <c r="L3529" s="1">
        <v>3</v>
      </c>
      <c r="M3529" s="1" t="s">
        <v>22221</v>
      </c>
      <c r="N3529" s="1">
        <v>234</v>
      </c>
      <c r="O3529" s="1">
        <v>29</v>
      </c>
      <c r="P3529" s="1" t="s">
        <v>22222</v>
      </c>
      <c r="Q3529" s="1">
        <v>29</v>
      </c>
      <c r="R3529" s="1">
        <v>22</v>
      </c>
      <c r="S3529" s="1" t="str">
        <f>VLOOKUP(R3529,[1]Sheet1!$A$1:$D$50,2,0)</f>
        <v>plugin + jqueri + spring + creat + issu</v>
      </c>
      <c r="T3529" s="1" t="str">
        <f>VLOOKUP(R3529,[1]Sheet1!$A$1:$D$50,3,0)</f>
        <v>Web Front End</v>
      </c>
      <c r="U3529" s="1" t="s">
        <v>51</v>
      </c>
    </row>
    <row r="3530" spans="1:21" x14ac:dyDescent="0.25">
      <c r="A3530" s="1" t="str">
        <f t="shared" si="55"/>
        <v>https://github.com/alkemist/gradle-test-kit</v>
      </c>
      <c r="B3530" s="1" t="s">
        <v>22223</v>
      </c>
      <c r="C3530" s="1" t="s">
        <v>22224</v>
      </c>
      <c r="D3530" s="1" t="s">
        <v>22225</v>
      </c>
      <c r="E3530" s="1" t="b">
        <v>0</v>
      </c>
      <c r="F3530" s="1">
        <v>5</v>
      </c>
      <c r="G3530" s="1" t="b">
        <v>1</v>
      </c>
      <c r="H3530" s="1" t="b">
        <v>0</v>
      </c>
      <c r="I3530" s="1" t="s">
        <v>24</v>
      </c>
      <c r="J3530" s="1" t="s">
        <v>176</v>
      </c>
      <c r="K3530" s="1" t="s">
        <v>22226</v>
      </c>
      <c r="L3530" s="1">
        <v>2</v>
      </c>
      <c r="M3530" s="1" t="s">
        <v>22227</v>
      </c>
      <c r="N3530" s="1">
        <v>304</v>
      </c>
      <c r="O3530" s="1">
        <v>25</v>
      </c>
      <c r="P3530" s="1" t="s">
        <v>22228</v>
      </c>
      <c r="Q3530" s="1">
        <v>25</v>
      </c>
      <c r="R3530" s="1">
        <v>37</v>
      </c>
      <c r="S3530" s="1" t="str">
        <f>VLOOKUP(R3530,[1]Sheet1!$A$1:$D$50,2,0)</f>
        <v>split + flask + sprite + kit + middlewar</v>
      </c>
      <c r="T3530" s="1" t="str">
        <f>VLOOKUP(R3530,[1]Sheet1!$A$1:$D$50,3,0)</f>
        <v>Others/Undetermined</v>
      </c>
      <c r="U3530" s="1" t="s">
        <v>68</v>
      </c>
    </row>
    <row r="3531" spans="1:21" x14ac:dyDescent="0.25">
      <c r="A3531" s="1" t="str">
        <f t="shared" si="55"/>
        <v>https://github.com/grafana/grafana</v>
      </c>
      <c r="B3531" s="1" t="s">
        <v>22229</v>
      </c>
      <c r="C3531" s="1" t="s">
        <v>22230</v>
      </c>
      <c r="D3531" s="1" t="s">
        <v>22231</v>
      </c>
      <c r="E3531" s="1" t="b">
        <v>0</v>
      </c>
      <c r="F3531" s="1">
        <v>1821</v>
      </c>
      <c r="G3531" s="1" t="b">
        <v>1</v>
      </c>
      <c r="H3531" s="1" t="b">
        <v>0</v>
      </c>
      <c r="I3531" s="1" t="s">
        <v>22232</v>
      </c>
      <c r="J3531" s="1" t="s">
        <v>814</v>
      </c>
      <c r="K3531" s="1" t="s">
        <v>22233</v>
      </c>
      <c r="L3531" s="1">
        <v>735</v>
      </c>
      <c r="M3531" s="1" t="s">
        <v>764</v>
      </c>
      <c r="N3531" s="1">
        <v>146553</v>
      </c>
      <c r="O3531" s="1">
        <v>11920</v>
      </c>
      <c r="P3531" s="1" t="s">
        <v>22234</v>
      </c>
      <c r="Q3531" s="1">
        <v>11920</v>
      </c>
      <c r="R3531" s="1">
        <v>40</v>
      </c>
      <c r="S3531" s="1" t="str">
        <f>VLOOKUP(R3531,[1]Sheet1!$A$1:$D$50,2,0)</f>
        <v>task + plug + job + card + metric</v>
      </c>
      <c r="T3531" s="1" t="str">
        <f>VLOOKUP(R3531,[1]Sheet1!$A$1:$D$50,3,0)</f>
        <v>Others/Undetermined</v>
      </c>
      <c r="U3531" s="1" t="s">
        <v>68</v>
      </c>
    </row>
    <row r="3532" spans="1:21" x14ac:dyDescent="0.25">
      <c r="A3532" s="1" t="str">
        <f t="shared" si="55"/>
        <v>https://github.com/benrhodes/graffiti-as3-drawing-lib</v>
      </c>
      <c r="B3532" s="1" t="s">
        <v>22235</v>
      </c>
      <c r="C3532" s="1" t="s">
        <v>22236</v>
      </c>
      <c r="D3532" s="1" t="s">
        <v>22237</v>
      </c>
      <c r="E3532" s="1" t="b">
        <v>0</v>
      </c>
      <c r="F3532" s="1">
        <v>14</v>
      </c>
      <c r="G3532" s="1" t="b">
        <v>1</v>
      </c>
      <c r="H3532" s="1" t="b">
        <v>0</v>
      </c>
      <c r="I3532" s="1" t="s">
        <v>24</v>
      </c>
      <c r="J3532" s="1" t="s">
        <v>3152</v>
      </c>
      <c r="K3532" s="1" t="s">
        <v>22238</v>
      </c>
      <c r="L3532" s="1">
        <v>3</v>
      </c>
      <c r="M3532" s="1" t="s">
        <v>22239</v>
      </c>
      <c r="N3532" s="1">
        <v>1799</v>
      </c>
      <c r="O3532" s="1">
        <v>52</v>
      </c>
      <c r="P3532" s="1" t="s">
        <v>22240</v>
      </c>
      <c r="Q3532" s="1">
        <v>52</v>
      </c>
      <c r="R3532" s="1">
        <v>31</v>
      </c>
      <c r="S3532" s="1" t="str">
        <f>VLOOKUP(R3532,[1]Sheet1!$A$1:$D$50,2,0)</f>
        <v>test + pull + unit + fork + request</v>
      </c>
      <c r="T3532" s="1" t="str">
        <f>VLOOKUP(R3532,[1]Sheet1!$A$1:$D$50,3,0)</f>
        <v>testing in distributed repo</v>
      </c>
      <c r="U3532" s="1" t="s">
        <v>28</v>
      </c>
    </row>
    <row r="3533" spans="1:21" x14ac:dyDescent="0.25">
      <c r="A3533" s="1" t="str">
        <f t="shared" si="55"/>
        <v>https://github.com/grafijs/grafi</v>
      </c>
      <c r="B3533" s="1" t="s">
        <v>22241</v>
      </c>
      <c r="C3533" s="1" t="s">
        <v>22242</v>
      </c>
      <c r="D3533" s="1"/>
      <c r="E3533" s="1" t="b">
        <v>0</v>
      </c>
      <c r="F3533" s="1">
        <v>17</v>
      </c>
      <c r="G3533" s="1" t="b">
        <v>1</v>
      </c>
      <c r="H3533" s="1" t="b">
        <v>0</v>
      </c>
      <c r="I3533" s="1" t="s">
        <v>24</v>
      </c>
      <c r="J3533" s="1" t="s">
        <v>40</v>
      </c>
      <c r="K3533" s="1" t="s">
        <v>22243</v>
      </c>
      <c r="L3533" s="1">
        <v>4</v>
      </c>
      <c r="M3533" s="1" t="s">
        <v>22244</v>
      </c>
      <c r="N3533" s="1">
        <v>9</v>
      </c>
      <c r="O3533" s="1">
        <v>543</v>
      </c>
      <c r="P3533" s="1" t="s">
        <v>22245</v>
      </c>
      <c r="Q3533" s="1">
        <v>543</v>
      </c>
      <c r="R3533" s="1">
        <v>29</v>
      </c>
      <c r="S3533" s="1" t="str">
        <f>VLOOKUP(R3533,[1]Sheet1!$A$1:$D$50,2,0)</f>
        <v>licens + version + code + mit + releas</v>
      </c>
      <c r="T3533" s="1" t="str">
        <f>VLOOKUP(R3533,[1]Sheet1!$A$1:$D$50,3,0)</f>
        <v>Licensing</v>
      </c>
      <c r="U3533" s="1" t="s">
        <v>68</v>
      </c>
    </row>
    <row r="3534" spans="1:21" x14ac:dyDescent="0.25">
      <c r="A3534" s="1" t="str">
        <f t="shared" si="55"/>
        <v>https://github.com/smartiniOnGitHub/grails-angularjs-resources</v>
      </c>
      <c r="B3534" s="1" t="s">
        <v>22246</v>
      </c>
      <c r="C3534" s="1" t="s">
        <v>22247</v>
      </c>
      <c r="D3534" s="1" t="s">
        <v>22248</v>
      </c>
      <c r="E3534" s="1" t="b">
        <v>0</v>
      </c>
      <c r="F3534" s="1">
        <v>23</v>
      </c>
      <c r="G3534" s="1" t="b">
        <v>1</v>
      </c>
      <c r="H3534" s="1" t="b">
        <v>0</v>
      </c>
      <c r="I3534" s="1"/>
      <c r="J3534" s="1" t="s">
        <v>1709</v>
      </c>
      <c r="K3534" s="1" t="s">
        <v>22249</v>
      </c>
      <c r="L3534" s="1">
        <v>0</v>
      </c>
      <c r="M3534" s="1" t="s">
        <v>22250</v>
      </c>
      <c r="N3534" s="1">
        <v>14550</v>
      </c>
      <c r="O3534" s="1">
        <v>25</v>
      </c>
      <c r="P3534" s="1" t="s">
        <v>22251</v>
      </c>
      <c r="Q3534" s="1">
        <v>25</v>
      </c>
      <c r="R3534" s="1">
        <v>22</v>
      </c>
      <c r="S3534" s="1" t="str">
        <f>VLOOKUP(R3534,[1]Sheet1!$A$1:$D$50,2,0)</f>
        <v>plugin + jqueri + spring + creat + issu</v>
      </c>
      <c r="T3534" s="1" t="str">
        <f>VLOOKUP(R3534,[1]Sheet1!$A$1:$D$50,3,0)</f>
        <v>Web Front End</v>
      </c>
      <c r="U3534" s="1" t="s">
        <v>51</v>
      </c>
    </row>
    <row r="3535" spans="1:21" x14ac:dyDescent="0.25">
      <c r="A3535" s="1" t="str">
        <f t="shared" si="55"/>
        <v>https://github.com/kensiprell/grails-atmosphere-meteor</v>
      </c>
      <c r="B3535" s="1" t="s">
        <v>22252</v>
      </c>
      <c r="C3535" s="1" t="s">
        <v>22253</v>
      </c>
      <c r="D3535" s="1" t="s">
        <v>22254</v>
      </c>
      <c r="E3535" s="1" t="b">
        <v>0</v>
      </c>
      <c r="F3535" s="1">
        <v>6</v>
      </c>
      <c r="G3535" s="1" t="b">
        <v>1</v>
      </c>
      <c r="H3535" s="1" t="b">
        <v>0</v>
      </c>
      <c r="I3535" s="1"/>
      <c r="J3535" s="1" t="s">
        <v>40</v>
      </c>
      <c r="K3535" s="1" t="s">
        <v>22255</v>
      </c>
      <c r="L3535" s="1">
        <v>0</v>
      </c>
      <c r="M3535" s="1" t="s">
        <v>22256</v>
      </c>
      <c r="N3535" s="1">
        <v>568</v>
      </c>
      <c r="O3535" s="1">
        <v>25</v>
      </c>
      <c r="P3535" s="1" t="s">
        <v>22257</v>
      </c>
      <c r="Q3535" s="1">
        <v>25</v>
      </c>
      <c r="R3535" s="1">
        <v>22</v>
      </c>
      <c r="S3535" s="1" t="str">
        <f>VLOOKUP(R3535,[1]Sheet1!$A$1:$D$50,2,0)</f>
        <v>plugin + jqueri + spring + creat + issu</v>
      </c>
      <c r="T3535" s="1" t="str">
        <f>VLOOKUP(R3535,[1]Sheet1!$A$1:$D$50,3,0)</f>
        <v>Web Front End</v>
      </c>
      <c r="U3535" s="1" t="s">
        <v>51</v>
      </c>
    </row>
    <row r="3536" spans="1:21" x14ac:dyDescent="0.25">
      <c r="A3536" s="1" t="str">
        <f t="shared" si="55"/>
        <v>https://github.com/robertoschwald/grails-audit-logging-plugin</v>
      </c>
      <c r="B3536" s="1" t="s">
        <v>22258</v>
      </c>
      <c r="C3536" s="1" t="s">
        <v>22259</v>
      </c>
      <c r="D3536" s="1" t="s">
        <v>22260</v>
      </c>
      <c r="E3536" s="1" t="b">
        <v>0</v>
      </c>
      <c r="F3536" s="1">
        <v>32</v>
      </c>
      <c r="G3536" s="1" t="b">
        <v>1</v>
      </c>
      <c r="H3536" s="1" t="b">
        <v>1</v>
      </c>
      <c r="I3536" s="1"/>
      <c r="J3536" s="1" t="s">
        <v>1709</v>
      </c>
      <c r="K3536" s="1" t="s">
        <v>22261</v>
      </c>
      <c r="L3536" s="1">
        <v>21</v>
      </c>
      <c r="M3536" s="1" t="s">
        <v>22262</v>
      </c>
      <c r="N3536" s="1">
        <v>72916</v>
      </c>
      <c r="O3536" s="1">
        <v>31</v>
      </c>
      <c r="P3536" s="1" t="s">
        <v>22263</v>
      </c>
      <c r="Q3536" s="1">
        <v>31</v>
      </c>
      <c r="R3536" s="1">
        <v>22</v>
      </c>
      <c r="S3536" s="1" t="str">
        <f>VLOOKUP(R3536,[1]Sheet1!$A$1:$D$50,2,0)</f>
        <v>plugin + jqueri + spring + creat + issu</v>
      </c>
      <c r="T3536" s="1" t="str">
        <f>VLOOKUP(R3536,[1]Sheet1!$A$1:$D$50,3,0)</f>
        <v>Web Front End</v>
      </c>
      <c r="U3536" s="1" t="s">
        <v>51</v>
      </c>
    </row>
    <row r="3537" spans="1:21" x14ac:dyDescent="0.25">
      <c r="A3537" s="1" t="str">
        <f t="shared" si="55"/>
        <v>https://github.com/agorapulse/grails-aws-sdk</v>
      </c>
      <c r="B3537" s="1" t="s">
        <v>22264</v>
      </c>
      <c r="C3537" s="1" t="s">
        <v>22265</v>
      </c>
      <c r="D3537" s="1" t="s">
        <v>22266</v>
      </c>
      <c r="E3537" s="1" t="b">
        <v>0</v>
      </c>
      <c r="F3537" s="1">
        <v>21</v>
      </c>
      <c r="G3537" s="1" t="b">
        <v>1</v>
      </c>
      <c r="H3537" s="1" t="b">
        <v>1</v>
      </c>
      <c r="I3537" s="1" t="s">
        <v>22267</v>
      </c>
      <c r="J3537" s="1" t="s">
        <v>1709</v>
      </c>
      <c r="K3537" s="1" t="s">
        <v>22268</v>
      </c>
      <c r="L3537" s="1">
        <v>1</v>
      </c>
      <c r="M3537" s="1" t="s">
        <v>22269</v>
      </c>
      <c r="N3537" s="1">
        <v>3842</v>
      </c>
      <c r="O3537" s="1">
        <v>34</v>
      </c>
      <c r="P3537" s="1" t="s">
        <v>22270</v>
      </c>
      <c r="Q3537" s="1">
        <v>34</v>
      </c>
      <c r="R3537" s="1">
        <v>22</v>
      </c>
      <c r="S3537" s="1" t="str">
        <f>VLOOKUP(R3537,[1]Sheet1!$A$1:$D$50,2,0)</f>
        <v>plugin + jqueri + spring + creat + issu</v>
      </c>
      <c r="T3537" s="1" t="str">
        <f>VLOOKUP(R3537,[1]Sheet1!$A$1:$D$50,3,0)</f>
        <v>Web Front End</v>
      </c>
      <c r="U3537" s="1" t="s">
        <v>51</v>
      </c>
    </row>
    <row r="3538" spans="1:21" x14ac:dyDescent="0.25">
      <c r="A3538" s="1" t="str">
        <f t="shared" si="55"/>
        <v>https://github.com/ricardojmendez/grails-imagetools</v>
      </c>
      <c r="B3538" s="1" t="s">
        <v>22271</v>
      </c>
      <c r="C3538" s="1" t="s">
        <v>22272</v>
      </c>
      <c r="D3538" s="1" t="s">
        <v>22273</v>
      </c>
      <c r="E3538" s="1" t="b">
        <v>0</v>
      </c>
      <c r="F3538" s="1">
        <v>12</v>
      </c>
      <c r="G3538" s="1" t="b">
        <v>1</v>
      </c>
      <c r="H3538" s="1" t="b">
        <v>0</v>
      </c>
      <c r="I3538" s="1" t="s">
        <v>22274</v>
      </c>
      <c r="J3538" s="1" t="s">
        <v>72</v>
      </c>
      <c r="K3538" s="1" t="s">
        <v>22275</v>
      </c>
      <c r="L3538" s="1">
        <v>0</v>
      </c>
      <c r="M3538" s="1" t="s">
        <v>22276</v>
      </c>
      <c r="N3538" s="1">
        <v>2495</v>
      </c>
      <c r="O3538" s="1">
        <v>27</v>
      </c>
      <c r="P3538" s="1" t="s">
        <v>22277</v>
      </c>
      <c r="Q3538" s="1">
        <v>27</v>
      </c>
      <c r="R3538" s="1">
        <v>34</v>
      </c>
      <c r="S3538" s="1" t="str">
        <f>VLOOKUP(R3538,[1]Sheet1!$A$1:$D$50,2,0)</f>
        <v>api + librari + document + client + applic</v>
      </c>
      <c r="T3538" s="1" t="str">
        <f>VLOOKUP(R3538,[1]Sheet1!$A$1:$D$50,3,0)</f>
        <v>Web API</v>
      </c>
      <c r="U3538" s="1" t="s">
        <v>68</v>
      </c>
    </row>
    <row r="3539" spans="1:21" x14ac:dyDescent="0.25">
      <c r="A3539" s="1" t="str">
        <f t="shared" si="55"/>
        <v>https://github.com/grails-plugins/grails-spring-security-core</v>
      </c>
      <c r="B3539" s="1" t="s">
        <v>22278</v>
      </c>
      <c r="C3539" s="1" t="s">
        <v>22279</v>
      </c>
      <c r="D3539" s="1" t="s">
        <v>22280</v>
      </c>
      <c r="E3539" s="1" t="b">
        <v>0</v>
      </c>
      <c r="F3539" s="1">
        <v>169</v>
      </c>
      <c r="G3539" s="1" t="b">
        <v>1</v>
      </c>
      <c r="H3539" s="1" t="b">
        <v>1</v>
      </c>
      <c r="I3539" s="1"/>
      <c r="J3539" s="1" t="s">
        <v>1709</v>
      </c>
      <c r="K3539" s="1" t="s">
        <v>22281</v>
      </c>
      <c r="L3539" s="1">
        <v>45</v>
      </c>
      <c r="M3539" s="1" t="s">
        <v>22282</v>
      </c>
      <c r="N3539" s="1">
        <v>16212</v>
      </c>
      <c r="O3539" s="1">
        <v>188</v>
      </c>
      <c r="P3539" s="1" t="s">
        <v>22283</v>
      </c>
      <c r="Q3539" s="1">
        <v>188</v>
      </c>
      <c r="R3539" s="1">
        <v>22</v>
      </c>
      <c r="S3539" s="1" t="str">
        <f>VLOOKUP(R3539,[1]Sheet1!$A$1:$D$50,2,0)</f>
        <v>plugin + jqueri + spring + creat + issu</v>
      </c>
      <c r="T3539" s="1" t="str">
        <f>VLOOKUP(R3539,[1]Sheet1!$A$1:$D$50,3,0)</f>
        <v>Web Front End</v>
      </c>
      <c r="U3539" s="1" t="s">
        <v>51</v>
      </c>
    </row>
    <row r="3540" spans="1:21" x14ac:dyDescent="0.25">
      <c r="A3540" s="1" t="str">
        <f t="shared" si="55"/>
        <v>https://github.com/creationix/grain</v>
      </c>
      <c r="B3540" s="1" t="s">
        <v>22284</v>
      </c>
      <c r="C3540" s="1" t="s">
        <v>22285</v>
      </c>
      <c r="D3540" s="1" t="s">
        <v>22286</v>
      </c>
      <c r="E3540" s="1" t="b">
        <v>0</v>
      </c>
      <c r="F3540" s="1">
        <v>28</v>
      </c>
      <c r="G3540" s="1" t="b">
        <v>1</v>
      </c>
      <c r="H3540" s="1" t="b">
        <v>0</v>
      </c>
      <c r="I3540" s="1" t="s">
        <v>24</v>
      </c>
      <c r="J3540" s="1" t="s">
        <v>1709</v>
      </c>
      <c r="K3540" s="1" t="s">
        <v>22287</v>
      </c>
      <c r="L3540" s="1">
        <v>1</v>
      </c>
      <c r="M3540" s="1" t="s">
        <v>22288</v>
      </c>
      <c r="N3540" s="1">
        <v>6269</v>
      </c>
      <c r="O3540" s="1">
        <v>121</v>
      </c>
      <c r="P3540" s="1" t="s">
        <v>22289</v>
      </c>
      <c r="Q3540" s="1">
        <v>121</v>
      </c>
      <c r="R3540" s="1">
        <v>29</v>
      </c>
      <c r="S3540" s="1" t="str">
        <f>VLOOKUP(R3540,[1]Sheet1!$A$1:$D$50,2,0)</f>
        <v>licens + version + code + mit + releas</v>
      </c>
      <c r="T3540" s="1" t="str">
        <f>VLOOKUP(R3540,[1]Sheet1!$A$1:$D$50,3,0)</f>
        <v>Licensing</v>
      </c>
      <c r="U3540" s="1" t="s">
        <v>68</v>
      </c>
    </row>
    <row r="3541" spans="1:21" x14ac:dyDescent="0.25">
      <c r="A3541" s="1" t="str">
        <f t="shared" si="55"/>
        <v>https://github.com/sysgears/grain</v>
      </c>
      <c r="B3541" s="1" t="s">
        <v>22290</v>
      </c>
      <c r="C3541" s="1" t="s">
        <v>22291</v>
      </c>
      <c r="D3541" s="1" t="s">
        <v>22292</v>
      </c>
      <c r="E3541" s="1" t="b">
        <v>0</v>
      </c>
      <c r="F3541" s="1">
        <v>2</v>
      </c>
      <c r="G3541" s="1" t="b">
        <v>1</v>
      </c>
      <c r="H3541" s="1" t="b">
        <v>0</v>
      </c>
      <c r="I3541" s="1"/>
      <c r="J3541" s="1" t="s">
        <v>40</v>
      </c>
      <c r="K3541" s="1" t="s">
        <v>22287</v>
      </c>
      <c r="L3541" s="1">
        <v>1</v>
      </c>
      <c r="M3541" s="1" t="s">
        <v>22293</v>
      </c>
      <c r="N3541" s="1">
        <v>346</v>
      </c>
      <c r="O3541" s="1">
        <v>30</v>
      </c>
      <c r="P3541" s="1" t="s">
        <v>22294</v>
      </c>
      <c r="Q3541" s="1">
        <v>30</v>
      </c>
      <c r="R3541" s="1">
        <v>38</v>
      </c>
      <c r="S3541" s="1" t="str">
        <f>VLOOKUP(R3541,[1]Sheet1!$A$1:$D$50,2,0)</f>
        <v>file + project + librari + will + code</v>
      </c>
      <c r="T3541" s="1" t="str">
        <f>VLOOKUP(R3541,[1]Sheet1!$A$1:$D$50,3,0)</f>
        <v>Project Structure</v>
      </c>
      <c r="U3541" s="1" t="s">
        <v>68</v>
      </c>
    </row>
    <row r="3542" spans="1:21" x14ac:dyDescent="0.25">
      <c r="A3542" s="1" t="str">
        <f t="shared" si="55"/>
        <v>https://github.com/eseifert/gral</v>
      </c>
      <c r="B3542" s="1" t="s">
        <v>22295</v>
      </c>
      <c r="C3542" s="1" t="s">
        <v>22296</v>
      </c>
      <c r="D3542" s="1" t="s">
        <v>22297</v>
      </c>
      <c r="E3542" s="1" t="b">
        <v>0</v>
      </c>
      <c r="F3542" s="1">
        <v>12</v>
      </c>
      <c r="G3542" s="1" t="b">
        <v>1</v>
      </c>
      <c r="H3542" s="1" t="b">
        <v>0</v>
      </c>
      <c r="I3542" s="1"/>
      <c r="J3542" s="1" t="s">
        <v>176</v>
      </c>
      <c r="K3542" s="1" t="s">
        <v>22298</v>
      </c>
      <c r="L3542" s="1">
        <v>54</v>
      </c>
      <c r="M3542" s="1" t="s">
        <v>22299</v>
      </c>
      <c r="N3542" s="1">
        <v>3874</v>
      </c>
      <c r="O3542" s="1">
        <v>48</v>
      </c>
      <c r="P3542" s="1" t="s">
        <v>22300</v>
      </c>
      <c r="Q3542" s="1">
        <v>48</v>
      </c>
      <c r="R3542" s="1">
        <v>44</v>
      </c>
      <c r="S3542" s="1" t="str">
        <f>VLOOKUP(R3542,[1]Sheet1!$A$1:$D$50,2,0)</f>
        <v>gem + log + rubi + rail + support</v>
      </c>
      <c r="T3542" s="1" t="str">
        <f>VLOOKUP(R3542,[1]Sheet1!$A$1:$D$50,3,0)</f>
        <v>Ruby</v>
      </c>
      <c r="U3542" s="1" t="s">
        <v>264</v>
      </c>
    </row>
    <row r="3543" spans="1:21" x14ac:dyDescent="0.25">
      <c r="A3543" s="1" t="str">
        <f t="shared" si="55"/>
        <v>https://github.com/antlr/grammars-v4</v>
      </c>
      <c r="B3543" s="1" t="s">
        <v>22301</v>
      </c>
      <c r="C3543" s="1" t="s">
        <v>22302</v>
      </c>
      <c r="D3543" s="1" t="s">
        <v>22303</v>
      </c>
      <c r="E3543" s="1" t="b">
        <v>0</v>
      </c>
      <c r="F3543" s="1">
        <v>535</v>
      </c>
      <c r="G3543" s="1" t="b">
        <v>1</v>
      </c>
      <c r="H3543" s="1" t="b">
        <v>0</v>
      </c>
      <c r="I3543" s="1"/>
      <c r="J3543" s="1" t="s">
        <v>22304</v>
      </c>
      <c r="K3543" s="1" t="s">
        <v>22305</v>
      </c>
      <c r="L3543" s="1">
        <v>49</v>
      </c>
      <c r="M3543" s="1" t="s">
        <v>22306</v>
      </c>
      <c r="N3543" s="1">
        <v>14413</v>
      </c>
      <c r="O3543" s="1">
        <v>1238</v>
      </c>
      <c r="P3543" s="1" t="s">
        <v>22307</v>
      </c>
      <c r="Q3543" s="1">
        <v>1238</v>
      </c>
      <c r="R3543" s="1">
        <v>15</v>
      </c>
      <c r="S3543" s="1" t="str">
        <f>VLOOKUP(R3543,[1]Sheet1!$A$1:$D$50,2,0)</f>
        <v>exampl + vagrant + vertx + sbt + maven</v>
      </c>
      <c r="T3543" s="1" t="str">
        <f>VLOOKUP(R3543,[1]Sheet1!$A$1:$D$50,3,0)</f>
        <v>Build and Environments</v>
      </c>
      <c r="U3543" s="1" t="s">
        <v>36</v>
      </c>
    </row>
    <row r="3544" spans="1:21" x14ac:dyDescent="0.25">
      <c r="A3544" s="1" t="str">
        <f t="shared" si="55"/>
        <v>https://github.com/mdaines/grammophone</v>
      </c>
      <c r="B3544" s="1" t="s">
        <v>22308</v>
      </c>
      <c r="C3544" s="1" t="s">
        <v>22309</v>
      </c>
      <c r="D3544" s="1" t="s">
        <v>22310</v>
      </c>
      <c r="E3544" s="1" t="b">
        <v>0</v>
      </c>
      <c r="F3544" s="1">
        <v>1</v>
      </c>
      <c r="G3544" s="1" t="b">
        <v>1</v>
      </c>
      <c r="H3544" s="1" t="b">
        <v>1</v>
      </c>
      <c r="I3544" s="1" t="s">
        <v>22311</v>
      </c>
      <c r="J3544" s="1" t="s">
        <v>40</v>
      </c>
      <c r="K3544" s="1" t="s">
        <v>22312</v>
      </c>
      <c r="L3544" s="1">
        <v>1</v>
      </c>
      <c r="M3544" s="1" t="s">
        <v>22313</v>
      </c>
      <c r="N3544" s="1">
        <v>656</v>
      </c>
      <c r="O3544" s="1">
        <v>32</v>
      </c>
      <c r="P3544" s="1" t="s">
        <v>22314</v>
      </c>
      <c r="Q3544" s="1">
        <v>32</v>
      </c>
      <c r="R3544" s="1">
        <v>30</v>
      </c>
      <c r="S3544" s="1" t="str">
        <f>VLOOKUP(R3544,[1]Sheet1!$A$1:$D$50,2,0)</f>
        <v>extens + django + web + chrome + graph</v>
      </c>
      <c r="T3544" s="1" t="str">
        <f>VLOOKUP(R3544,[1]Sheet1!$A$1:$D$50,3,0)</f>
        <v>Django Framework Related</v>
      </c>
      <c r="U3544" s="1" t="s">
        <v>362</v>
      </c>
    </row>
    <row r="3545" spans="1:21" x14ac:dyDescent="0.25">
      <c r="A3545" s="1" t="str">
        <f t="shared" si="55"/>
        <v>https://github.com/macoscope/GrandCentralBoard</v>
      </c>
      <c r="B3545" s="1" t="s">
        <v>22315</v>
      </c>
      <c r="C3545" s="1" t="s">
        <v>22316</v>
      </c>
      <c r="D3545" s="1" t="s">
        <v>22317</v>
      </c>
      <c r="E3545" s="1" t="b">
        <v>0</v>
      </c>
      <c r="F3545" s="1">
        <v>14</v>
      </c>
      <c r="G3545" s="1" t="b">
        <v>1</v>
      </c>
      <c r="H3545" s="1" t="b">
        <v>0</v>
      </c>
      <c r="I3545" s="1" t="s">
        <v>22318</v>
      </c>
      <c r="J3545" s="1" t="s">
        <v>268</v>
      </c>
      <c r="K3545" s="1" t="s">
        <v>22319</v>
      </c>
      <c r="L3545" s="1">
        <v>18</v>
      </c>
      <c r="M3545" s="1" t="s">
        <v>22320</v>
      </c>
      <c r="N3545" s="1">
        <v>12835</v>
      </c>
      <c r="O3545" s="1">
        <v>187</v>
      </c>
      <c r="P3545" s="1" t="s">
        <v>22321</v>
      </c>
      <c r="Q3545" s="1">
        <v>187</v>
      </c>
      <c r="R3545" s="1">
        <v>21</v>
      </c>
      <c r="S3545" s="1" t="str">
        <f>VLOOKUP(R3545,[1]Sheet1!$A$1:$D$50,2,0)</f>
        <v>function + object + return + data + var</v>
      </c>
      <c r="T3545" s="1" t="str">
        <f>VLOOKUP(R3545,[1]Sheet1!$A$1:$D$50,3,0)</f>
        <v>Programming</v>
      </c>
      <c r="U3545" s="1" t="s">
        <v>68</v>
      </c>
    </row>
    <row r="3546" spans="1:21" x14ac:dyDescent="0.25">
      <c r="A3546" s="1" t="str">
        <f t="shared" si="55"/>
        <v>https://github.com/Grawl/Grands</v>
      </c>
      <c r="B3546" s="1" t="s">
        <v>22322</v>
      </c>
      <c r="C3546" s="1" t="s">
        <v>22323</v>
      </c>
      <c r="D3546" s="1" t="s">
        <v>22324</v>
      </c>
      <c r="E3546" s="1" t="b">
        <v>0</v>
      </c>
      <c r="F3546" s="1">
        <v>31</v>
      </c>
      <c r="G3546" s="1" t="b">
        <v>1</v>
      </c>
      <c r="H3546" s="1" t="b">
        <v>1</v>
      </c>
      <c r="I3546" s="1" t="s">
        <v>22325</v>
      </c>
      <c r="J3546" s="1" t="s">
        <v>93</v>
      </c>
      <c r="K3546" s="1" t="s">
        <v>22326</v>
      </c>
      <c r="L3546" s="1">
        <v>8</v>
      </c>
      <c r="M3546" s="1" t="s">
        <v>22327</v>
      </c>
      <c r="N3546" s="1">
        <v>498</v>
      </c>
      <c r="O3546" s="1">
        <v>174</v>
      </c>
      <c r="P3546" s="1" t="s">
        <v>22328</v>
      </c>
      <c r="Q3546" s="1">
        <v>174</v>
      </c>
      <c r="R3546" s="1">
        <v>33</v>
      </c>
      <c r="S3546" s="1" t="str">
        <f>VLOOKUP(R3546,[1]Sheet1!$A$1:$D$50,2,0)</f>
        <v>react + icon + redux + action + compon</v>
      </c>
      <c r="T3546" s="1" t="str">
        <f>VLOOKUP(R3546,[1]Sheet1!$A$1:$D$50,3,0)</f>
        <v>React Framework</v>
      </c>
      <c r="U3546" s="1" t="s">
        <v>527</v>
      </c>
    </row>
    <row r="3547" spans="1:21" x14ac:dyDescent="0.25">
      <c r="A3547" s="1" t="str">
        <f t="shared" si="55"/>
        <v>https://github.com/cutalion/grape-api-example</v>
      </c>
      <c r="B3547" s="1" t="s">
        <v>22329</v>
      </c>
      <c r="C3547" s="1" t="s">
        <v>22330</v>
      </c>
      <c r="D3547" s="1" t="s">
        <v>22331</v>
      </c>
      <c r="E3547" s="1" t="b">
        <v>0</v>
      </c>
      <c r="F3547" s="1">
        <v>30</v>
      </c>
      <c r="G3547" s="1" t="b">
        <v>1</v>
      </c>
      <c r="H3547" s="1" t="b">
        <v>0</v>
      </c>
      <c r="I3547" s="1" t="s">
        <v>22332</v>
      </c>
      <c r="J3547" s="1" t="s">
        <v>40</v>
      </c>
      <c r="K3547" s="1" t="s">
        <v>22333</v>
      </c>
      <c r="L3547" s="1">
        <v>1</v>
      </c>
      <c r="M3547" s="1" t="s">
        <v>22334</v>
      </c>
      <c r="N3547" s="1">
        <v>239</v>
      </c>
      <c r="O3547" s="1">
        <v>89</v>
      </c>
      <c r="P3547" s="1" t="s">
        <v>22335</v>
      </c>
      <c r="Q3547" s="1">
        <v>89</v>
      </c>
      <c r="R3547" s="1">
        <v>34</v>
      </c>
      <c r="S3547" s="1" t="str">
        <f>VLOOKUP(R3547,[1]Sheet1!$A$1:$D$50,2,0)</f>
        <v>api + librari + document + client + applic</v>
      </c>
      <c r="T3547" s="1" t="str">
        <f>VLOOKUP(R3547,[1]Sheet1!$A$1:$D$50,3,0)</f>
        <v>Web API</v>
      </c>
      <c r="U3547" s="1" t="s">
        <v>68</v>
      </c>
    </row>
    <row r="3548" spans="1:21" x14ac:dyDescent="0.25">
      <c r="A3548" s="1" t="str">
        <f t="shared" si="55"/>
        <v>https://github.com/djones/grape-goliath-example</v>
      </c>
      <c r="B3548" s="1" t="s">
        <v>22336</v>
      </c>
      <c r="C3548" s="1" t="s">
        <v>22337</v>
      </c>
      <c r="D3548" s="1" t="s">
        <v>22338</v>
      </c>
      <c r="E3548" s="1" t="b">
        <v>0</v>
      </c>
      <c r="F3548" s="1">
        <v>37</v>
      </c>
      <c r="G3548" s="1" t="b">
        <v>1</v>
      </c>
      <c r="H3548" s="1" t="b">
        <v>0</v>
      </c>
      <c r="I3548" s="1"/>
      <c r="J3548" s="1" t="s">
        <v>234</v>
      </c>
      <c r="K3548" s="1" t="s">
        <v>22339</v>
      </c>
      <c r="L3548" s="1">
        <v>4</v>
      </c>
      <c r="M3548" s="1" t="s">
        <v>22340</v>
      </c>
      <c r="N3548" s="1">
        <v>227</v>
      </c>
      <c r="O3548" s="1">
        <v>152</v>
      </c>
      <c r="P3548" s="1" t="s">
        <v>22341</v>
      </c>
      <c r="Q3548" s="1">
        <v>152</v>
      </c>
      <c r="R3548" s="1">
        <v>14</v>
      </c>
      <c r="S3548" s="1" t="str">
        <f>VLOOKUP(R3548,[1]Sheet1!$A$1:$D$50,2,0)</f>
        <v>particl + implement + social + java + customis</v>
      </c>
      <c r="T3548" s="1" t="str">
        <f>VLOOKUP(R3548,[1]Sheet1!$A$1:$D$50,3,0)</f>
        <v>Others/Undetermined</v>
      </c>
      <c r="U3548" s="1" t="s">
        <v>68</v>
      </c>
    </row>
    <row r="3549" spans="1:21" x14ac:dyDescent="0.25">
      <c r="A3549" s="1" t="str">
        <f t="shared" si="55"/>
        <v>https://github.com/clementfarabet/graphicsmagick</v>
      </c>
      <c r="B3549" s="1" t="s">
        <v>22342</v>
      </c>
      <c r="C3549" s="1" t="s">
        <v>22343</v>
      </c>
      <c r="D3549" s="1" t="s">
        <v>22344</v>
      </c>
      <c r="E3549" s="1" t="b">
        <v>0</v>
      </c>
      <c r="F3549" s="1">
        <v>37</v>
      </c>
      <c r="G3549" s="1" t="b">
        <v>1</v>
      </c>
      <c r="H3549" s="1" t="b">
        <v>0</v>
      </c>
      <c r="I3549" s="1" t="s">
        <v>24</v>
      </c>
      <c r="J3549" s="1" t="s">
        <v>131</v>
      </c>
      <c r="K3549" s="1" t="s">
        <v>22345</v>
      </c>
      <c r="L3549" s="1">
        <v>8</v>
      </c>
      <c r="M3549" s="1" t="s">
        <v>22346</v>
      </c>
      <c r="N3549" s="1">
        <v>910</v>
      </c>
      <c r="O3549" s="1">
        <v>82</v>
      </c>
      <c r="P3549" s="1" t="s">
        <v>22347</v>
      </c>
      <c r="Q3549" s="1">
        <v>82</v>
      </c>
      <c r="R3549" s="1">
        <v>4</v>
      </c>
      <c r="S3549" s="1" t="str">
        <f>VLOOKUP(R3549,[1]Sheet1!$A$1:$D$50,2,0)</f>
        <v>menu + blog + code + item + engin</v>
      </c>
      <c r="T3549" s="1" t="str">
        <f>VLOOKUP(R3549,[1]Sheet1!$A$1:$D$50,3,0)</f>
        <v>Others/Undetermined</v>
      </c>
      <c r="U3549" s="1" t="s">
        <v>430</v>
      </c>
    </row>
    <row r="3550" spans="1:21" x14ac:dyDescent="0.25">
      <c r="A3550" s="1" t="str">
        <f t="shared" si="55"/>
        <v>https://github.com/rashidkpc/graphital</v>
      </c>
      <c r="B3550" s="1" t="s">
        <v>22348</v>
      </c>
      <c r="C3550" s="1" t="s">
        <v>22349</v>
      </c>
      <c r="D3550" s="1" t="s">
        <v>22350</v>
      </c>
      <c r="E3550" s="1" t="b">
        <v>0</v>
      </c>
      <c r="F3550" s="1">
        <v>15</v>
      </c>
      <c r="G3550" s="1" t="b">
        <v>1</v>
      </c>
      <c r="H3550" s="1" t="b">
        <v>0</v>
      </c>
      <c r="I3550" s="1" t="s">
        <v>24</v>
      </c>
      <c r="J3550" s="1" t="s">
        <v>234</v>
      </c>
      <c r="K3550" s="1" t="s">
        <v>22351</v>
      </c>
      <c r="L3550" s="1">
        <v>2</v>
      </c>
      <c r="M3550" s="1" t="s">
        <v>22352</v>
      </c>
      <c r="N3550" s="1">
        <v>115</v>
      </c>
      <c r="O3550" s="1">
        <v>59</v>
      </c>
      <c r="P3550" s="1" t="s">
        <v>22353</v>
      </c>
      <c r="Q3550" s="1">
        <v>59</v>
      </c>
      <c r="R3550" s="1">
        <v>20</v>
      </c>
      <c r="S3550" s="1" t="str">
        <f>VLOOKUP(R3550,[1]Sheet1!$A$1:$D$50,2,0)</f>
        <v>user + databas + will + configur + server</v>
      </c>
      <c r="T3550" s="1" t="str">
        <f>VLOOKUP(R3550,[1]Sheet1!$A$1:$D$50,3,0)</f>
        <v>User Access/Login</v>
      </c>
      <c r="U3550" s="1" t="s">
        <v>172</v>
      </c>
    </row>
    <row r="3551" spans="1:21" x14ac:dyDescent="0.25">
      <c r="A3551" s="1" t="str">
        <f t="shared" si="55"/>
        <v>https://github.com/gingerlime/graphite-fabric</v>
      </c>
      <c r="B3551" s="1" t="s">
        <v>22354</v>
      </c>
      <c r="C3551" s="1" t="s">
        <v>22355</v>
      </c>
      <c r="D3551" s="1" t="s">
        <v>22356</v>
      </c>
      <c r="E3551" s="1" t="b">
        <v>0</v>
      </c>
      <c r="F3551" s="1">
        <v>33</v>
      </c>
      <c r="G3551" s="1" t="b">
        <v>1</v>
      </c>
      <c r="H3551" s="1" t="b">
        <v>0</v>
      </c>
      <c r="I3551" s="1"/>
      <c r="J3551" s="1" t="s">
        <v>1218</v>
      </c>
      <c r="K3551" s="1" t="s">
        <v>22357</v>
      </c>
      <c r="L3551" s="1">
        <v>2</v>
      </c>
      <c r="M3551" s="1" t="s">
        <v>22358</v>
      </c>
      <c r="N3551" s="1">
        <v>224</v>
      </c>
      <c r="O3551" s="1">
        <v>184</v>
      </c>
      <c r="P3551" s="1" t="s">
        <v>22359</v>
      </c>
      <c r="Q3551" s="1">
        <v>184</v>
      </c>
      <c r="R3551" s="1">
        <v>4</v>
      </c>
      <c r="S3551" s="1" t="str">
        <f>VLOOKUP(R3551,[1]Sheet1!$A$1:$D$50,2,0)</f>
        <v>menu + blog + code + item + engin</v>
      </c>
      <c r="T3551" s="1" t="str">
        <f>VLOOKUP(R3551,[1]Sheet1!$A$1:$D$50,3,0)</f>
        <v>Others/Undetermined</v>
      </c>
      <c r="U3551" s="1" t="s">
        <v>430</v>
      </c>
    </row>
    <row r="3552" spans="1:21" x14ac:dyDescent="0.25">
      <c r="A3552" s="1" t="str">
        <f t="shared" si="55"/>
        <v>https://github.com/overblog/GraphQLBundle</v>
      </c>
      <c r="B3552" s="1" t="s">
        <v>22360</v>
      </c>
      <c r="C3552" s="1" t="s">
        <v>22361</v>
      </c>
      <c r="D3552" s="1" t="s">
        <v>22362</v>
      </c>
      <c r="E3552" s="1" t="b">
        <v>0</v>
      </c>
      <c r="F3552" s="1">
        <v>7</v>
      </c>
      <c r="G3552" s="1" t="b">
        <v>1</v>
      </c>
      <c r="H3552" s="1" t="b">
        <v>0</v>
      </c>
      <c r="I3552" s="1"/>
      <c r="J3552" s="1" t="s">
        <v>141</v>
      </c>
      <c r="K3552" s="1" t="s">
        <v>22363</v>
      </c>
      <c r="L3552" s="1">
        <v>6</v>
      </c>
      <c r="M3552" s="1" t="s">
        <v>22364</v>
      </c>
      <c r="N3552" s="1">
        <v>381</v>
      </c>
      <c r="O3552" s="1">
        <v>35</v>
      </c>
      <c r="P3552" s="1" t="s">
        <v>22365</v>
      </c>
      <c r="Q3552" s="1">
        <v>35</v>
      </c>
      <c r="R3552" s="1">
        <v>12</v>
      </c>
      <c r="S3552" s="1" t="str">
        <f>VLOOKUP(R3552,[1]Sheet1!$A$1:$D$50,2,0)</f>
        <v>window + os + develop + linux + applic</v>
      </c>
      <c r="T3552" s="1" t="str">
        <f>VLOOKUP(R3552,[1]Sheet1!$A$1:$D$50,3,0)</f>
        <v>OS+Platforms</v>
      </c>
      <c r="U3552" s="1" t="s">
        <v>151</v>
      </c>
    </row>
    <row r="3553" spans="1:21" x14ac:dyDescent="0.25">
      <c r="A3553" s="1" t="str">
        <f t="shared" si="55"/>
        <v>https://github.com/bmander/graphserver</v>
      </c>
      <c r="B3553" s="1" t="s">
        <v>22366</v>
      </c>
      <c r="C3553" s="1" t="s">
        <v>22367</v>
      </c>
      <c r="D3553" s="1" t="s">
        <v>22368</v>
      </c>
      <c r="E3553" s="1" t="b">
        <v>0</v>
      </c>
      <c r="F3553" s="1">
        <v>52</v>
      </c>
      <c r="G3553" s="1" t="b">
        <v>1</v>
      </c>
      <c r="H3553" s="1" t="b">
        <v>1</v>
      </c>
      <c r="I3553" s="1" t="s">
        <v>22369</v>
      </c>
      <c r="J3553" s="1" t="s">
        <v>56</v>
      </c>
      <c r="K3553" s="1" t="s">
        <v>22370</v>
      </c>
      <c r="L3553" s="1">
        <v>20</v>
      </c>
      <c r="M3553" s="1" t="s">
        <v>22371</v>
      </c>
      <c r="N3553" s="1">
        <v>35348</v>
      </c>
      <c r="O3553" s="1">
        <v>117</v>
      </c>
      <c r="P3553" s="1" t="s">
        <v>22372</v>
      </c>
      <c r="Q3553" s="1">
        <v>117</v>
      </c>
      <c r="R3553" s="1">
        <v>1</v>
      </c>
      <c r="S3553" s="1" t="str">
        <f>VLOOKUP(R3553,[1]Sheet1!$A$1:$D$50,2,0)</f>
        <v>gateway + bitmap + countri + sampl + domain</v>
      </c>
      <c r="T3553" s="1" t="str">
        <f>VLOOKUP(R3553,[1]Sheet1!$A$1:$D$50,3,0)</f>
        <v>Others/Undetermined</v>
      </c>
      <c r="U3553" s="1" t="s">
        <v>68</v>
      </c>
    </row>
    <row r="3554" spans="1:21" x14ac:dyDescent="0.25">
      <c r="A3554" s="1" t="str">
        <f t="shared" si="55"/>
        <v>https://github.com/mitotic/graphterm</v>
      </c>
      <c r="B3554" s="1" t="s">
        <v>22373</v>
      </c>
      <c r="C3554" s="1" t="s">
        <v>22374</v>
      </c>
      <c r="D3554" s="1" t="s">
        <v>22375</v>
      </c>
      <c r="E3554" s="1" t="b">
        <v>0</v>
      </c>
      <c r="F3554" s="1">
        <v>11</v>
      </c>
      <c r="G3554" s="1" t="b">
        <v>1</v>
      </c>
      <c r="H3554" s="1" t="b">
        <v>1</v>
      </c>
      <c r="I3554" s="1" t="s">
        <v>22376</v>
      </c>
      <c r="J3554" s="1" t="s">
        <v>40</v>
      </c>
      <c r="K3554" s="1" t="s">
        <v>22377</v>
      </c>
      <c r="L3554" s="1">
        <v>3</v>
      </c>
      <c r="M3554" s="1" t="s">
        <v>22378</v>
      </c>
      <c r="N3554" s="1">
        <v>10684</v>
      </c>
      <c r="O3554" s="1">
        <v>112</v>
      </c>
      <c r="P3554" s="1" t="s">
        <v>22379</v>
      </c>
      <c r="Q3554" s="1">
        <v>112</v>
      </c>
      <c r="R3554" s="1">
        <v>18</v>
      </c>
      <c r="S3554" s="1" t="str">
        <f>VLOOKUP(R3554,[1]Sheet1!$A$1:$D$50,2,0)</f>
        <v>file + data + store + support + librari</v>
      </c>
      <c r="T3554" s="1" t="str">
        <f>VLOOKUP(R3554,[1]Sheet1!$A$1:$D$50,3,0)</f>
        <v>Files+Storage</v>
      </c>
      <c r="U3554" s="1" t="s">
        <v>68</v>
      </c>
    </row>
    <row r="3555" spans="1:21" x14ac:dyDescent="0.25">
      <c r="A3555" s="1" t="str">
        <f t="shared" si="55"/>
        <v>https://github.com/count0/graph-tool</v>
      </c>
      <c r="B3555" s="1" t="s">
        <v>22380</v>
      </c>
      <c r="C3555" s="1" t="s">
        <v>22381</v>
      </c>
      <c r="D3555" s="1" t="s">
        <v>22382</v>
      </c>
      <c r="E3555" s="1" t="b">
        <v>0</v>
      </c>
      <c r="F3555" s="1">
        <v>42</v>
      </c>
      <c r="G3555" s="1" t="b">
        <v>1</v>
      </c>
      <c r="H3555" s="1" t="b">
        <v>0</v>
      </c>
      <c r="I3555" s="1" t="s">
        <v>22383</v>
      </c>
      <c r="J3555" s="1" t="s">
        <v>113</v>
      </c>
      <c r="K3555" s="1" t="s">
        <v>22384</v>
      </c>
      <c r="L3555" s="1">
        <v>0</v>
      </c>
      <c r="M3555" s="1" t="s">
        <v>22385</v>
      </c>
      <c r="N3555" s="1">
        <v>50685</v>
      </c>
      <c r="O3555" s="1">
        <v>252</v>
      </c>
      <c r="P3555" s="1" t="s">
        <v>22386</v>
      </c>
      <c r="Q3555" s="1">
        <v>252</v>
      </c>
      <c r="R3555" s="1">
        <v>38</v>
      </c>
      <c r="S3555" s="1" t="str">
        <f>VLOOKUP(R3555,[1]Sheet1!$A$1:$D$50,2,0)</f>
        <v>file + project + librari + will + code</v>
      </c>
      <c r="T3555" s="1" t="str">
        <f>VLOOKUP(R3555,[1]Sheet1!$A$1:$D$50,3,0)</f>
        <v>Project Structure</v>
      </c>
      <c r="U3555" s="1" t="s">
        <v>68</v>
      </c>
    </row>
    <row r="3556" spans="1:21" x14ac:dyDescent="0.25">
      <c r="A3556" s="1" t="str">
        <f t="shared" si="55"/>
        <v>https://github.com/jabbalaci/graphviz-java-api</v>
      </c>
      <c r="B3556" s="1" t="s">
        <v>22387</v>
      </c>
      <c r="C3556" s="1" t="s">
        <v>22388</v>
      </c>
      <c r="D3556" s="1" t="s">
        <v>22389</v>
      </c>
      <c r="E3556" s="1" t="b">
        <v>0</v>
      </c>
      <c r="F3556" s="1">
        <v>15</v>
      </c>
      <c r="G3556" s="1" t="b">
        <v>1</v>
      </c>
      <c r="H3556" s="1" t="b">
        <v>0</v>
      </c>
      <c r="I3556" s="1"/>
      <c r="J3556" s="1" t="s">
        <v>176</v>
      </c>
      <c r="K3556" s="1" t="s">
        <v>22390</v>
      </c>
      <c r="L3556" s="1">
        <v>4</v>
      </c>
      <c r="M3556" s="1" t="s">
        <v>22391</v>
      </c>
      <c r="N3556" s="1">
        <v>57</v>
      </c>
      <c r="O3556" s="1">
        <v>27</v>
      </c>
      <c r="P3556" s="1" t="s">
        <v>22392</v>
      </c>
      <c r="Q3556" s="1">
        <v>27</v>
      </c>
      <c r="R3556" s="1">
        <v>14</v>
      </c>
      <c r="S3556" s="1" t="str">
        <f>VLOOKUP(R3556,[1]Sheet1!$A$1:$D$50,2,0)</f>
        <v>particl + implement + social + java + customis</v>
      </c>
      <c r="T3556" s="1" t="str">
        <f>VLOOKUP(R3556,[1]Sheet1!$A$1:$D$50,3,0)</f>
        <v>Others/Undetermined</v>
      </c>
      <c r="U3556" s="1" t="s">
        <v>68</v>
      </c>
    </row>
    <row r="3557" spans="1:21" x14ac:dyDescent="0.25">
      <c r="A3557" s="1" t="str">
        <f t="shared" si="55"/>
        <v>https://github.com/amplab/graphx</v>
      </c>
      <c r="B3557" s="1" t="s">
        <v>22393</v>
      </c>
      <c r="C3557" s="1" t="s">
        <v>22394</v>
      </c>
      <c r="D3557" s="1" t="s">
        <v>22395</v>
      </c>
      <c r="E3557" s="1" t="b">
        <v>0</v>
      </c>
      <c r="F3557" s="1">
        <v>88</v>
      </c>
      <c r="G3557" s="1" t="b">
        <v>1</v>
      </c>
      <c r="H3557" s="1" t="b">
        <v>1</v>
      </c>
      <c r="I3557" s="1" t="s">
        <v>22396</v>
      </c>
      <c r="J3557" s="1" t="s">
        <v>426</v>
      </c>
      <c r="K3557" s="1" t="s">
        <v>22397</v>
      </c>
      <c r="L3557" s="1">
        <v>23</v>
      </c>
      <c r="M3557" s="1" t="s">
        <v>22398</v>
      </c>
      <c r="N3557" s="1">
        <v>71138</v>
      </c>
      <c r="O3557" s="1">
        <v>265</v>
      </c>
      <c r="P3557" s="1" t="s">
        <v>22399</v>
      </c>
      <c r="Q3557" s="1">
        <v>265</v>
      </c>
      <c r="R3557" s="1">
        <v>29</v>
      </c>
      <c r="S3557" s="1" t="str">
        <f>VLOOKUP(R3557,[1]Sheet1!$A$1:$D$50,2,0)</f>
        <v>licens + version + code + mit + releas</v>
      </c>
      <c r="T3557" s="1" t="str">
        <f>VLOOKUP(R3557,[1]Sheet1!$A$1:$D$50,3,0)</f>
        <v>Licensing</v>
      </c>
      <c r="U3557" s="1" t="s">
        <v>68</v>
      </c>
    </row>
    <row r="3558" spans="1:21" x14ac:dyDescent="0.25">
      <c r="A3558" s="1" t="str">
        <f t="shared" si="55"/>
        <v>https://github.com/bruce/graphy</v>
      </c>
      <c r="B3558" s="1" t="s">
        <v>22400</v>
      </c>
      <c r="C3558" s="1" t="s">
        <v>22401</v>
      </c>
      <c r="D3558" s="1" t="s">
        <v>22402</v>
      </c>
      <c r="E3558" s="1" t="b">
        <v>0</v>
      </c>
      <c r="F3558" s="1">
        <v>15</v>
      </c>
      <c r="G3558" s="1" t="b">
        <v>1</v>
      </c>
      <c r="H3558" s="1" t="b">
        <v>0</v>
      </c>
      <c r="I3558" s="1"/>
      <c r="J3558" s="1" t="s">
        <v>234</v>
      </c>
      <c r="K3558" s="1" t="s">
        <v>22403</v>
      </c>
      <c r="L3558" s="1">
        <v>1</v>
      </c>
      <c r="M3558" s="1" t="s">
        <v>22404</v>
      </c>
      <c r="N3558" s="1">
        <v>1762</v>
      </c>
      <c r="O3558" s="1">
        <v>40</v>
      </c>
      <c r="P3558" s="1" t="s">
        <v>22405</v>
      </c>
      <c r="Q3558" s="1">
        <v>40</v>
      </c>
      <c r="R3558" s="1">
        <v>38</v>
      </c>
      <c r="S3558" s="1" t="str">
        <f>VLOOKUP(R3558,[1]Sheet1!$A$1:$D$50,2,0)</f>
        <v>file + project + librari + will + code</v>
      </c>
      <c r="T3558" s="1" t="str">
        <f>VLOOKUP(R3558,[1]Sheet1!$A$1:$D$50,3,0)</f>
        <v>Project Structure</v>
      </c>
      <c r="U3558" s="1" t="s">
        <v>68</v>
      </c>
    </row>
    <row r="3559" spans="1:21" x14ac:dyDescent="0.25">
      <c r="A3559" s="1" t="str">
        <f t="shared" si="55"/>
        <v>https://github.com/gkz/grasp</v>
      </c>
      <c r="B3559" s="1" t="s">
        <v>22406</v>
      </c>
      <c r="C3559" s="1" t="s">
        <v>22407</v>
      </c>
      <c r="D3559" s="1" t="s">
        <v>22408</v>
      </c>
      <c r="E3559" s="1" t="b">
        <v>0</v>
      </c>
      <c r="F3559" s="1">
        <v>1</v>
      </c>
      <c r="G3559" s="1" t="b">
        <v>1</v>
      </c>
      <c r="H3559" s="1" t="b">
        <v>1</v>
      </c>
      <c r="I3559" s="1" t="s">
        <v>22409</v>
      </c>
      <c r="J3559" s="1" t="s">
        <v>40</v>
      </c>
      <c r="K3559" s="1" t="s">
        <v>22410</v>
      </c>
      <c r="L3559" s="1">
        <v>0</v>
      </c>
      <c r="M3559" s="1" t="s">
        <v>22411</v>
      </c>
      <c r="N3559" s="1">
        <v>22349</v>
      </c>
      <c r="O3559" s="1">
        <v>46</v>
      </c>
      <c r="P3559" s="1" t="s">
        <v>22412</v>
      </c>
      <c r="Q3559" s="1">
        <v>46</v>
      </c>
      <c r="R3559" s="1">
        <v>17</v>
      </c>
      <c r="S3559" s="1" t="str">
        <f>VLOOKUP(R3559,[1]Sheet1!$A$1:$D$50,2,0)</f>
        <v>amazon + upload + solut + s3 + aw</v>
      </c>
      <c r="T3559" s="1" t="str">
        <f>VLOOKUP(R3559,[1]Sheet1!$A$1:$D$50,3,0)</f>
        <v>Amazon+Cloud</v>
      </c>
      <c r="U3559" s="1" t="s">
        <v>437</v>
      </c>
    </row>
    <row r="3560" spans="1:21" x14ac:dyDescent="0.25">
      <c r="A3560" s="1" t="str">
        <f t="shared" si="55"/>
        <v>https://github.com/joeltg/grasp</v>
      </c>
      <c r="B3560" s="1" t="s">
        <v>22413</v>
      </c>
      <c r="C3560" s="1" t="s">
        <v>22414</v>
      </c>
      <c r="D3560" s="1" t="s">
        <v>22415</v>
      </c>
      <c r="E3560" s="1" t="b">
        <v>0</v>
      </c>
      <c r="F3560" s="1">
        <v>31</v>
      </c>
      <c r="G3560" s="1" t="b">
        <v>1</v>
      </c>
      <c r="H3560" s="1" t="b">
        <v>1</v>
      </c>
      <c r="I3560" s="1" t="s">
        <v>22416</v>
      </c>
      <c r="J3560" s="1" t="s">
        <v>22417</v>
      </c>
      <c r="K3560" s="1" t="s">
        <v>22410</v>
      </c>
      <c r="L3560" s="1">
        <v>49</v>
      </c>
      <c r="M3560" s="1" t="s">
        <v>22418</v>
      </c>
      <c r="N3560" s="1">
        <v>924</v>
      </c>
      <c r="O3560" s="1">
        <v>923</v>
      </c>
      <c r="P3560" s="1" t="s">
        <v>22419</v>
      </c>
      <c r="Q3560" s="1">
        <v>923</v>
      </c>
      <c r="R3560" s="1">
        <v>12</v>
      </c>
      <c r="S3560" s="1" t="str">
        <f>VLOOKUP(R3560,[1]Sheet1!$A$1:$D$50,2,0)</f>
        <v>window + os + develop + linux + applic</v>
      </c>
      <c r="T3560" s="1" t="str">
        <f>VLOOKUP(R3560,[1]Sheet1!$A$1:$D$50,3,0)</f>
        <v>OS+Platforms</v>
      </c>
      <c r="U3560" s="1" t="s">
        <v>151</v>
      </c>
    </row>
    <row r="3561" spans="1:21" x14ac:dyDescent="0.25">
      <c r="A3561" s="1" t="str">
        <f t="shared" si="55"/>
        <v>https://github.com/hemangsk/Gravity</v>
      </c>
      <c r="B3561" s="1" t="s">
        <v>22420</v>
      </c>
      <c r="C3561" s="1" t="s">
        <v>22421</v>
      </c>
      <c r="D3561" s="1" t="s">
        <v>22422</v>
      </c>
      <c r="E3561" s="1" t="b">
        <v>0</v>
      </c>
      <c r="F3561" s="1">
        <v>104</v>
      </c>
      <c r="G3561" s="1" t="b">
        <v>1</v>
      </c>
      <c r="H3561" s="1" t="b">
        <v>1</v>
      </c>
      <c r="I3561" s="1" t="s">
        <v>22423</v>
      </c>
      <c r="J3561" s="1" t="s">
        <v>72</v>
      </c>
      <c r="K3561" s="1" t="s">
        <v>22424</v>
      </c>
      <c r="L3561" s="1">
        <v>0</v>
      </c>
      <c r="M3561" s="1" t="s">
        <v>22425</v>
      </c>
      <c r="N3561" s="1">
        <v>76</v>
      </c>
      <c r="O3561" s="1">
        <v>90</v>
      </c>
      <c r="P3561" s="1" t="s">
        <v>22426</v>
      </c>
      <c r="Q3561" s="1">
        <v>90</v>
      </c>
      <c r="R3561" s="1">
        <v>36</v>
      </c>
      <c r="S3561" s="1" t="str">
        <f>VLOOKUP(R3561,[1]Sheet1!$A$1:$D$50,2,0)</f>
        <v>instal + file + packag + version + build</v>
      </c>
      <c r="T3561" s="1" t="str">
        <f>VLOOKUP(R3561,[1]Sheet1!$A$1:$D$50,3,0)</f>
        <v>Build Management</v>
      </c>
      <c r="U3561" s="1" t="s">
        <v>36</v>
      </c>
    </row>
    <row r="3562" spans="1:21" x14ac:dyDescent="0.25">
      <c r="A3562" s="1" t="str">
        <f t="shared" si="55"/>
        <v>https://github.com/gravityflow/gravityflow</v>
      </c>
      <c r="B3562" s="1" t="s">
        <v>22427</v>
      </c>
      <c r="C3562" s="1" t="s">
        <v>22428</v>
      </c>
      <c r="D3562" s="1" t="s">
        <v>22429</v>
      </c>
      <c r="E3562" s="1" t="b">
        <v>0</v>
      </c>
      <c r="F3562" s="1">
        <v>7</v>
      </c>
      <c r="G3562" s="1" t="b">
        <v>1</v>
      </c>
      <c r="H3562" s="1" t="b">
        <v>0</v>
      </c>
      <c r="I3562" s="1" t="s">
        <v>22430</v>
      </c>
      <c r="J3562" s="1" t="s">
        <v>141</v>
      </c>
      <c r="K3562" s="1" t="s">
        <v>22431</v>
      </c>
      <c r="L3562" s="1">
        <v>0</v>
      </c>
      <c r="M3562" s="1" t="s">
        <v>22432</v>
      </c>
      <c r="N3562" s="1">
        <v>3715</v>
      </c>
      <c r="O3562" s="1">
        <v>42</v>
      </c>
      <c r="P3562" s="1" t="s">
        <v>22433</v>
      </c>
      <c r="Q3562" s="1">
        <v>42</v>
      </c>
      <c r="R3562" s="1">
        <v>12</v>
      </c>
      <c r="S3562" s="1" t="str">
        <f>VLOOKUP(R3562,[1]Sheet1!$A$1:$D$50,2,0)</f>
        <v>window + os + develop + linux + applic</v>
      </c>
      <c r="T3562" s="1" t="str">
        <f>VLOOKUP(R3562,[1]Sheet1!$A$1:$D$50,3,0)</f>
        <v>OS+Platforms</v>
      </c>
      <c r="U3562" s="1" t="s">
        <v>151</v>
      </c>
    </row>
    <row r="3563" spans="1:21" x14ac:dyDescent="0.25">
      <c r="A3563" s="1" t="str">
        <f t="shared" si="55"/>
        <v>https://github.com/andrewhodel/grblweb</v>
      </c>
      <c r="B3563" s="1" t="s">
        <v>22434</v>
      </c>
      <c r="C3563" s="1" t="s">
        <v>22435</v>
      </c>
      <c r="D3563" s="1" t="s">
        <v>22436</v>
      </c>
      <c r="E3563" s="1" t="b">
        <v>0</v>
      </c>
      <c r="F3563" s="1">
        <v>29</v>
      </c>
      <c r="G3563" s="1" t="b">
        <v>1</v>
      </c>
      <c r="H3563" s="1" t="b">
        <v>1</v>
      </c>
      <c r="I3563" s="1"/>
      <c r="J3563" s="1" t="s">
        <v>40</v>
      </c>
      <c r="K3563" s="1" t="s">
        <v>22437</v>
      </c>
      <c r="L3563" s="1">
        <v>11</v>
      </c>
      <c r="M3563" s="1" t="s">
        <v>22438</v>
      </c>
      <c r="N3563" s="1">
        <v>2491</v>
      </c>
      <c r="O3563" s="1">
        <v>75</v>
      </c>
      <c r="P3563" s="1" t="s">
        <v>22439</v>
      </c>
      <c r="Q3563" s="1">
        <v>75</v>
      </c>
      <c r="R3563" s="1">
        <v>29</v>
      </c>
      <c r="S3563" s="1" t="str">
        <f>VLOOKUP(R3563,[1]Sheet1!$A$1:$D$50,2,0)</f>
        <v>licens + version + code + mit + releas</v>
      </c>
      <c r="T3563" s="1" t="str">
        <f>VLOOKUP(R3563,[1]Sheet1!$A$1:$D$50,3,0)</f>
        <v>Licensing</v>
      </c>
      <c r="U3563" s="1" t="s">
        <v>68</v>
      </c>
    </row>
    <row r="3564" spans="1:21" x14ac:dyDescent="0.25">
      <c r="A3564" s="1" t="str">
        <f t="shared" si="55"/>
        <v>https://github.com/JasonBarnabe/greasyfork</v>
      </c>
      <c r="B3564" s="1" t="s">
        <v>22440</v>
      </c>
      <c r="C3564" s="1" t="s">
        <v>22441</v>
      </c>
      <c r="D3564" s="1" t="s">
        <v>22442</v>
      </c>
      <c r="E3564" s="1" t="b">
        <v>0</v>
      </c>
      <c r="F3564" s="1">
        <v>86</v>
      </c>
      <c r="G3564" s="1" t="b">
        <v>1</v>
      </c>
      <c r="H3564" s="1" t="b">
        <v>0</v>
      </c>
      <c r="I3564" s="1" t="s">
        <v>22443</v>
      </c>
      <c r="J3564" s="1" t="s">
        <v>234</v>
      </c>
      <c r="K3564" s="1" t="s">
        <v>22444</v>
      </c>
      <c r="L3564" s="1">
        <v>37</v>
      </c>
      <c r="M3564" s="1" t="s">
        <v>22445</v>
      </c>
      <c r="N3564" s="1">
        <v>5481</v>
      </c>
      <c r="O3564" s="1">
        <v>199</v>
      </c>
      <c r="P3564" s="1" t="s">
        <v>22446</v>
      </c>
      <c r="Q3564" s="1">
        <v>199</v>
      </c>
      <c r="R3564" s="1">
        <v>25</v>
      </c>
      <c r="S3564" s="1" t="str">
        <f>VLOOKUP(R3564,[1]Sheet1!$A$1:$D$50,2,0)</f>
        <v>studio + code + lua + visual + support</v>
      </c>
      <c r="T3564" s="1" t="str">
        <f>VLOOKUP(R3564,[1]Sheet1!$A$1:$D$50,3,0)</f>
        <v>Others/Undetermined</v>
      </c>
      <c r="U3564" s="1" t="s">
        <v>131</v>
      </c>
    </row>
    <row r="3565" spans="1:21" x14ac:dyDescent="0.25">
      <c r="A3565" s="1" t="str">
        <f t="shared" si="55"/>
        <v>https://github.com/SureCase/GreenDaoForAndroidStudio</v>
      </c>
      <c r="B3565" s="1" t="s">
        <v>22447</v>
      </c>
      <c r="C3565" s="1" t="s">
        <v>22448</v>
      </c>
      <c r="D3565" s="1" t="s">
        <v>22449</v>
      </c>
      <c r="E3565" s="1" t="b">
        <v>0</v>
      </c>
      <c r="F3565" s="1">
        <v>60</v>
      </c>
      <c r="G3565" s="1" t="b">
        <v>1</v>
      </c>
      <c r="H3565" s="1" t="b">
        <v>0</v>
      </c>
      <c r="I3565" s="1" t="s">
        <v>22450</v>
      </c>
      <c r="J3565" s="1" t="s">
        <v>176</v>
      </c>
      <c r="K3565" s="1" t="s">
        <v>22451</v>
      </c>
      <c r="L3565" s="1">
        <v>2</v>
      </c>
      <c r="M3565" s="1" t="s">
        <v>22452</v>
      </c>
      <c r="N3565" s="1">
        <v>688</v>
      </c>
      <c r="O3565" s="1">
        <v>154</v>
      </c>
      <c r="P3565" s="1" t="s">
        <v>22453</v>
      </c>
      <c r="Q3565" s="1">
        <v>154</v>
      </c>
      <c r="R3565" s="1">
        <v>38</v>
      </c>
      <c r="S3565" s="1" t="str">
        <f>VLOOKUP(R3565,[1]Sheet1!$A$1:$D$50,2,0)</f>
        <v>file + project + librari + will + code</v>
      </c>
      <c r="T3565" s="1" t="str">
        <f>VLOOKUP(R3565,[1]Sheet1!$A$1:$D$50,3,0)</f>
        <v>Project Structure</v>
      </c>
      <c r="U3565" s="1" t="s">
        <v>68</v>
      </c>
    </row>
    <row r="3566" spans="1:21" x14ac:dyDescent="0.25">
      <c r="A3566" s="1" t="str">
        <f t="shared" si="55"/>
        <v>https://github.com/ajdavis/GreenletProfiler</v>
      </c>
      <c r="B3566" s="1" t="s">
        <v>22454</v>
      </c>
      <c r="C3566" s="1" t="s">
        <v>22455</v>
      </c>
      <c r="D3566" s="1" t="s">
        <v>22456</v>
      </c>
      <c r="E3566" s="1" t="b">
        <v>0</v>
      </c>
      <c r="F3566" s="1">
        <v>5</v>
      </c>
      <c r="G3566" s="1" t="b">
        <v>1</v>
      </c>
      <c r="H3566" s="1" t="b">
        <v>0</v>
      </c>
      <c r="I3566" s="1" t="s">
        <v>24</v>
      </c>
      <c r="J3566" s="1" t="s">
        <v>241</v>
      </c>
      <c r="K3566" s="1" t="s">
        <v>22457</v>
      </c>
      <c r="L3566" s="1">
        <v>2</v>
      </c>
      <c r="M3566" s="1" t="s">
        <v>22458</v>
      </c>
      <c r="N3566" s="1">
        <v>284</v>
      </c>
      <c r="O3566" s="1">
        <v>41</v>
      </c>
      <c r="P3566" s="1" t="s">
        <v>22459</v>
      </c>
      <c r="Q3566" s="1">
        <v>41</v>
      </c>
      <c r="R3566" s="1">
        <v>7</v>
      </c>
      <c r="S3566" s="1" t="str">
        <f>VLOOKUP(R3566,[1]Sheet1!$A$1:$D$50,2,0)</f>
        <v>googl + worker + bootstrap + creat + exampl</v>
      </c>
      <c r="T3566" s="1" t="str">
        <f>VLOOKUP(R3566,[1]Sheet1!$A$1:$D$50,3,0)</f>
        <v>Others/Undetermined</v>
      </c>
      <c r="U3566" s="1" t="s">
        <v>68</v>
      </c>
    </row>
    <row r="3567" spans="1:21" x14ac:dyDescent="0.25">
      <c r="A3567" s="1" t="str">
        <f t="shared" si="55"/>
        <v>https://github.com/negusoft/GreenMatter</v>
      </c>
      <c r="B3567" s="1" t="s">
        <v>22460</v>
      </c>
      <c r="C3567" s="1" t="s">
        <v>22461</v>
      </c>
      <c r="D3567" s="1" t="s">
        <v>22462</v>
      </c>
      <c r="E3567" s="1" t="b">
        <v>0</v>
      </c>
      <c r="F3567" s="1">
        <v>25</v>
      </c>
      <c r="G3567" s="1" t="b">
        <v>1</v>
      </c>
      <c r="H3567" s="1" t="b">
        <v>0</v>
      </c>
      <c r="I3567" s="1" t="s">
        <v>24</v>
      </c>
      <c r="J3567" s="1" t="s">
        <v>176</v>
      </c>
      <c r="K3567" s="1" t="s">
        <v>22463</v>
      </c>
      <c r="L3567" s="1">
        <v>7</v>
      </c>
      <c r="M3567" s="1" t="s">
        <v>22464</v>
      </c>
      <c r="N3567" s="1">
        <v>711</v>
      </c>
      <c r="O3567" s="1">
        <v>146</v>
      </c>
      <c r="P3567" s="1" t="s">
        <v>22465</v>
      </c>
      <c r="Q3567" s="1">
        <v>146</v>
      </c>
      <c r="R3567" s="1">
        <v>10</v>
      </c>
      <c r="S3567" s="1" t="str">
        <f>VLOOKUP(R3567,[1]Sheet1!$A$1:$D$50,2,0)</f>
        <v>app + android + io + librari + support</v>
      </c>
      <c r="T3567" s="1" t="str">
        <f>VLOOKUP(R3567,[1]Sheet1!$A$1:$D$50,3,0)</f>
        <v>Mobile+Android</v>
      </c>
      <c r="U3567" s="1" t="s">
        <v>44</v>
      </c>
    </row>
    <row r="3568" spans="1:21" x14ac:dyDescent="0.25">
      <c r="A3568" s="1" t="str">
        <f t="shared" si="55"/>
        <v>https://github.com/gree/GreePlatformSDKCocos2dx</v>
      </c>
      <c r="B3568" s="1" t="s">
        <v>22466</v>
      </c>
      <c r="C3568" s="1" t="s">
        <v>22467</v>
      </c>
      <c r="D3568" s="1"/>
      <c r="E3568" s="1" t="b">
        <v>0</v>
      </c>
      <c r="F3568" s="1">
        <v>17</v>
      </c>
      <c r="G3568" s="1" t="b">
        <v>1</v>
      </c>
      <c r="H3568" s="1" t="b">
        <v>0</v>
      </c>
      <c r="I3568" s="1" t="s">
        <v>24</v>
      </c>
      <c r="J3568" s="1" t="s">
        <v>113</v>
      </c>
      <c r="K3568" s="1" t="s">
        <v>22468</v>
      </c>
      <c r="L3568" s="1">
        <v>2</v>
      </c>
      <c r="M3568" s="1" t="s">
        <v>22469</v>
      </c>
      <c r="N3568" s="1">
        <v>2752</v>
      </c>
      <c r="O3568" s="1">
        <v>23</v>
      </c>
      <c r="P3568" s="1" t="s">
        <v>22470</v>
      </c>
      <c r="Q3568" s="1">
        <v>23</v>
      </c>
      <c r="R3568" s="1">
        <v>20</v>
      </c>
      <c r="S3568" s="1" t="str">
        <f>VLOOKUP(R3568,[1]Sheet1!$A$1:$D$50,2,0)</f>
        <v>user + databas + will + configur + server</v>
      </c>
      <c r="T3568" s="1" t="str">
        <f>VLOOKUP(R3568,[1]Sheet1!$A$1:$D$50,3,0)</f>
        <v>User Access/Login</v>
      </c>
      <c r="U3568" s="1" t="s">
        <v>172</v>
      </c>
    </row>
    <row r="3569" spans="1:21" x14ac:dyDescent="0.25">
      <c r="A3569" s="1" t="str">
        <f t="shared" si="55"/>
        <v>https://github.com/w8r/GreinerHormann</v>
      </c>
      <c r="B3569" s="1" t="s">
        <v>22471</v>
      </c>
      <c r="C3569" s="1" t="s">
        <v>22472</v>
      </c>
      <c r="D3569" s="1" t="s">
        <v>22473</v>
      </c>
      <c r="E3569" s="1" t="b">
        <v>0</v>
      </c>
      <c r="F3569" s="1">
        <v>7</v>
      </c>
      <c r="G3569" s="1" t="b">
        <v>1</v>
      </c>
      <c r="H3569" s="1" t="b">
        <v>1</v>
      </c>
      <c r="I3569" s="1" t="s">
        <v>22474</v>
      </c>
      <c r="J3569" s="1" t="s">
        <v>40</v>
      </c>
      <c r="K3569" s="1" t="s">
        <v>22475</v>
      </c>
      <c r="L3569" s="1">
        <v>4</v>
      </c>
      <c r="M3569" s="1" t="s">
        <v>22476</v>
      </c>
      <c r="N3569" s="1">
        <v>1608</v>
      </c>
      <c r="O3569" s="1">
        <v>55</v>
      </c>
      <c r="P3569" s="1" t="s">
        <v>22477</v>
      </c>
      <c r="Q3569" s="1">
        <v>55</v>
      </c>
      <c r="R3569" s="1">
        <v>38</v>
      </c>
      <c r="S3569" s="1" t="str">
        <f>VLOOKUP(R3569,[1]Sheet1!$A$1:$D$50,2,0)</f>
        <v>file + project + librari + will + code</v>
      </c>
      <c r="T3569" s="1" t="str">
        <f>VLOOKUP(R3569,[1]Sheet1!$A$1:$D$50,3,0)</f>
        <v>Project Structure</v>
      </c>
      <c r="U3569" s="1" t="s">
        <v>68</v>
      </c>
    </row>
    <row r="3570" spans="1:21" x14ac:dyDescent="0.25">
      <c r="A3570" s="1" t="str">
        <f t="shared" si="55"/>
        <v>https://github.com/neo4j-contrib/gremlin-plugin</v>
      </c>
      <c r="B3570" s="1" t="s">
        <v>22478</v>
      </c>
      <c r="C3570" s="1" t="s">
        <v>22479</v>
      </c>
      <c r="D3570" s="1" t="s">
        <v>22480</v>
      </c>
      <c r="E3570" s="1" t="b">
        <v>0</v>
      </c>
      <c r="F3570" s="1">
        <v>18</v>
      </c>
      <c r="G3570" s="1" t="b">
        <v>1</v>
      </c>
      <c r="H3570" s="1" t="b">
        <v>1</v>
      </c>
      <c r="I3570" s="1" t="s">
        <v>24</v>
      </c>
      <c r="J3570" s="1" t="s">
        <v>176</v>
      </c>
      <c r="K3570" s="1" t="s">
        <v>22481</v>
      </c>
      <c r="L3570" s="1">
        <v>15</v>
      </c>
      <c r="M3570" s="1" t="s">
        <v>22482</v>
      </c>
      <c r="N3570" s="1">
        <v>727</v>
      </c>
      <c r="O3570" s="1">
        <v>30</v>
      </c>
      <c r="P3570" s="1" t="s">
        <v>22483</v>
      </c>
      <c r="Q3570" s="1">
        <v>30</v>
      </c>
      <c r="R3570" s="1">
        <v>20</v>
      </c>
      <c r="S3570" s="1" t="str">
        <f>VLOOKUP(R3570,[1]Sheet1!$A$1:$D$50,2,0)</f>
        <v>user + databas + will + configur + server</v>
      </c>
      <c r="T3570" s="1" t="str">
        <f>VLOOKUP(R3570,[1]Sheet1!$A$1:$D$50,3,0)</f>
        <v>User Access/Login</v>
      </c>
      <c r="U3570" s="1" t="s">
        <v>172</v>
      </c>
    </row>
    <row r="3571" spans="1:21" x14ac:dyDescent="0.25">
      <c r="A3571" s="1" t="str">
        <f t="shared" si="55"/>
        <v>https://github.com/wesabe/grendel</v>
      </c>
      <c r="B3571" s="1" t="s">
        <v>22484</v>
      </c>
      <c r="C3571" s="1" t="s">
        <v>22485</v>
      </c>
      <c r="D3571" s="1" t="s">
        <v>22486</v>
      </c>
      <c r="E3571" s="1" t="b">
        <v>0</v>
      </c>
      <c r="F3571" s="1">
        <v>16</v>
      </c>
      <c r="G3571" s="1" t="b">
        <v>1</v>
      </c>
      <c r="H3571" s="1" t="b">
        <v>0</v>
      </c>
      <c r="I3571" s="1"/>
      <c r="J3571" s="1" t="s">
        <v>176</v>
      </c>
      <c r="K3571" s="1" t="s">
        <v>22487</v>
      </c>
      <c r="L3571" s="1">
        <v>5</v>
      </c>
      <c r="M3571" s="1" t="s">
        <v>22488</v>
      </c>
      <c r="N3571" s="1">
        <v>634</v>
      </c>
      <c r="O3571" s="1">
        <v>103</v>
      </c>
      <c r="P3571" s="1" t="s">
        <v>22489</v>
      </c>
      <c r="Q3571" s="1">
        <v>103</v>
      </c>
      <c r="R3571" s="1">
        <v>20</v>
      </c>
      <c r="S3571" s="1" t="str">
        <f>VLOOKUP(R3571,[1]Sheet1!$A$1:$D$50,2,0)</f>
        <v>user + databas + will + configur + server</v>
      </c>
      <c r="T3571" s="1" t="str">
        <f>VLOOKUP(R3571,[1]Sheet1!$A$1:$D$50,3,0)</f>
        <v>User Access/Login</v>
      </c>
      <c r="U3571" s="1" t="s">
        <v>172</v>
      </c>
    </row>
    <row r="3572" spans="1:21" x14ac:dyDescent="0.25">
      <c r="A3572" s="1" t="str">
        <f t="shared" si="55"/>
        <v>https://github.com/Cue/greplin-zookeeper-utils</v>
      </c>
      <c r="B3572" s="1" t="s">
        <v>22490</v>
      </c>
      <c r="C3572" s="1" t="s">
        <v>22491</v>
      </c>
      <c r="D3572" s="1" t="s">
        <v>22492</v>
      </c>
      <c r="E3572" s="1" t="b">
        <v>0</v>
      </c>
      <c r="F3572" s="1">
        <v>6</v>
      </c>
      <c r="G3572" s="1" t="b">
        <v>1</v>
      </c>
      <c r="H3572" s="1" t="b">
        <v>0</v>
      </c>
      <c r="I3572" s="1"/>
      <c r="J3572" s="1" t="s">
        <v>176</v>
      </c>
      <c r="K3572" s="1" t="s">
        <v>22493</v>
      </c>
      <c r="L3572" s="1">
        <v>0</v>
      </c>
      <c r="M3572" s="1" t="s">
        <v>22494</v>
      </c>
      <c r="N3572" s="1">
        <v>137</v>
      </c>
      <c r="O3572" s="1">
        <v>41</v>
      </c>
      <c r="P3572" s="1" t="s">
        <v>22495</v>
      </c>
      <c r="Q3572" s="1">
        <v>41</v>
      </c>
      <c r="R3572" s="1">
        <v>12</v>
      </c>
      <c r="S3572" s="1" t="str">
        <f>VLOOKUP(R3572,[1]Sheet1!$A$1:$D$50,2,0)</f>
        <v>window + os + develop + linux + applic</v>
      </c>
      <c r="T3572" s="1" t="str">
        <f>VLOOKUP(R3572,[1]Sheet1!$A$1:$D$50,3,0)</f>
        <v>OS+Platforms</v>
      </c>
      <c r="U3572" s="1" t="s">
        <v>151</v>
      </c>
    </row>
    <row r="3573" spans="1:21" x14ac:dyDescent="0.25">
      <c r="A3573" s="1" t="str">
        <f t="shared" si="55"/>
        <v>https://github.com/bit101/grid</v>
      </c>
      <c r="B3573" s="1" t="s">
        <v>22496</v>
      </c>
      <c r="C3573" s="1" t="s">
        <v>22497</v>
      </c>
      <c r="D3573" s="1" t="s">
        <v>22498</v>
      </c>
      <c r="E3573" s="1" t="b">
        <v>0</v>
      </c>
      <c r="F3573" s="1">
        <v>10</v>
      </c>
      <c r="G3573" s="1" t="b">
        <v>1</v>
      </c>
      <c r="H3573" s="1" t="b">
        <v>0</v>
      </c>
      <c r="I3573" s="1" t="s">
        <v>24</v>
      </c>
      <c r="J3573" s="1" t="s">
        <v>40</v>
      </c>
      <c r="K3573" s="1" t="s">
        <v>22499</v>
      </c>
      <c r="L3573" s="1">
        <v>0</v>
      </c>
      <c r="M3573" s="1" t="s">
        <v>22500</v>
      </c>
      <c r="N3573" s="1">
        <v>640</v>
      </c>
      <c r="O3573" s="1">
        <v>93</v>
      </c>
      <c r="P3573" s="1" t="s">
        <v>22501</v>
      </c>
      <c r="Q3573" s="1">
        <v>93</v>
      </c>
      <c r="R3573" s="1">
        <v>48</v>
      </c>
      <c r="S3573" s="1" t="str">
        <f>VLOOKUP(R3573,[1]Sheet1!$A$1:$D$50,2,0)</f>
        <v>twitter + grid + field + bootstrap + form</v>
      </c>
      <c r="T3573" s="1" t="str">
        <f>VLOOKUP(R3573,[1]Sheet1!$A$1:$D$50,3,0)</f>
        <v>Boot Strap Framework</v>
      </c>
      <c r="U3573" s="1" t="s">
        <v>362</v>
      </c>
    </row>
    <row r="3574" spans="1:21" x14ac:dyDescent="0.25">
      <c r="A3574" s="1" t="str">
        <f t="shared" si="55"/>
        <v>https://github.com/magento-hackathon/GridControl</v>
      </c>
      <c r="B3574" s="1" t="s">
        <v>22502</v>
      </c>
      <c r="C3574" s="1" t="s">
        <v>22503</v>
      </c>
      <c r="D3574" s="1" t="s">
        <v>22504</v>
      </c>
      <c r="E3574" s="1" t="b">
        <v>0</v>
      </c>
      <c r="F3574" s="1">
        <v>23</v>
      </c>
      <c r="G3574" s="1" t="b">
        <v>1</v>
      </c>
      <c r="H3574" s="1" t="b">
        <v>0</v>
      </c>
      <c r="I3574" s="1"/>
      <c r="J3574" s="1" t="s">
        <v>141</v>
      </c>
      <c r="K3574" s="1" t="s">
        <v>22505</v>
      </c>
      <c r="L3574" s="1">
        <v>7</v>
      </c>
      <c r="M3574" s="1" t="s">
        <v>22506</v>
      </c>
      <c r="N3574" s="1">
        <v>94</v>
      </c>
      <c r="O3574" s="1">
        <v>66</v>
      </c>
      <c r="P3574" s="1" t="s">
        <v>22507</v>
      </c>
      <c r="Q3574" s="1">
        <v>66</v>
      </c>
      <c r="R3574" s="1">
        <v>5</v>
      </c>
      <c r="S3574" s="1" t="str">
        <f>VLOOKUP(R3574,[1]Sheet1!$A$1:$D$50,2,0)</f>
        <v>powershel + erlang + websit + cookbook + attack</v>
      </c>
      <c r="T3574" s="1" t="str">
        <f>VLOOKUP(R3574,[1]Sheet1!$A$1:$D$50,3,0)</f>
        <v>Others/Undetermined</v>
      </c>
      <c r="U3574" s="1" t="s">
        <v>68</v>
      </c>
    </row>
    <row r="3575" spans="1:21" x14ac:dyDescent="0.25">
      <c r="A3575" s="1" t="str">
        <f t="shared" si="55"/>
        <v>https://github.com/necolas/griddle</v>
      </c>
      <c r="B3575" s="1" t="s">
        <v>22508</v>
      </c>
      <c r="C3575" s="1" t="s">
        <v>22509</v>
      </c>
      <c r="D3575" s="1" t="s">
        <v>22510</v>
      </c>
      <c r="E3575" s="1" t="b">
        <v>0</v>
      </c>
      <c r="F3575" s="1">
        <v>35</v>
      </c>
      <c r="G3575" s="1" t="b">
        <v>1</v>
      </c>
      <c r="H3575" s="1" t="b">
        <v>1</v>
      </c>
      <c r="I3575" s="1" t="s">
        <v>22511</v>
      </c>
      <c r="J3575" s="1" t="s">
        <v>72</v>
      </c>
      <c r="K3575" s="1" t="s">
        <v>22512</v>
      </c>
      <c r="L3575" s="1">
        <v>7</v>
      </c>
      <c r="M3575" s="1" t="s">
        <v>22513</v>
      </c>
      <c r="N3575" s="1">
        <v>38</v>
      </c>
      <c r="O3575" s="1">
        <v>361</v>
      </c>
      <c r="P3575" s="1" t="s">
        <v>22514</v>
      </c>
      <c r="Q3575" s="1">
        <v>361</v>
      </c>
      <c r="R3575" s="1">
        <v>19</v>
      </c>
      <c r="S3575" s="1" t="str">
        <f>VLOOKUP(R3575,[1]Sheet1!$A$1:$D$50,2,0)</f>
        <v>markdown + html + document + gener + librari</v>
      </c>
      <c r="T3575" s="1" t="str">
        <f>VLOOKUP(R3575,[1]Sheet1!$A$1:$D$50,3,0)</f>
        <v>HTML</v>
      </c>
      <c r="U3575" s="1" t="s">
        <v>51</v>
      </c>
    </row>
    <row r="3576" spans="1:21" x14ac:dyDescent="0.25">
      <c r="A3576" s="1" t="str">
        <f t="shared" si="55"/>
        <v>https://github.com/pygridtools/gridmap</v>
      </c>
      <c r="B3576" s="1" t="s">
        <v>22515</v>
      </c>
      <c r="C3576" s="1" t="s">
        <v>22516</v>
      </c>
      <c r="D3576" s="1" t="s">
        <v>22517</v>
      </c>
      <c r="E3576" s="1" t="b">
        <v>0</v>
      </c>
      <c r="F3576" s="1">
        <v>16</v>
      </c>
      <c r="G3576" s="1" t="b">
        <v>1</v>
      </c>
      <c r="H3576" s="1" t="b">
        <v>0</v>
      </c>
      <c r="I3576" s="1"/>
      <c r="J3576" s="1" t="s">
        <v>56</v>
      </c>
      <c r="K3576" s="1" t="s">
        <v>22518</v>
      </c>
      <c r="L3576" s="1">
        <v>21</v>
      </c>
      <c r="M3576" s="1" t="s">
        <v>22519</v>
      </c>
      <c r="N3576" s="1">
        <v>857</v>
      </c>
      <c r="O3576" s="1">
        <v>33</v>
      </c>
      <c r="P3576" s="1" t="s">
        <v>22520</v>
      </c>
      <c r="Q3576" s="1">
        <v>33</v>
      </c>
      <c r="R3576" s="1">
        <v>38</v>
      </c>
      <c r="S3576" s="1" t="str">
        <f>VLOOKUP(R3576,[1]Sheet1!$A$1:$D$50,2,0)</f>
        <v>file + project + librari + will + code</v>
      </c>
      <c r="T3576" s="1" t="str">
        <f>VLOOKUP(R3576,[1]Sheet1!$A$1:$D$50,3,0)</f>
        <v>Project Structure</v>
      </c>
      <c r="U3576" s="1" t="s">
        <v>68</v>
      </c>
    </row>
    <row r="3577" spans="1:21" x14ac:dyDescent="0.25">
      <c r="A3577" s="1" t="str">
        <f t="shared" si="55"/>
        <v>https://github.com/intabulas/GridMonster</v>
      </c>
      <c r="B3577" s="1" t="s">
        <v>22521</v>
      </c>
      <c r="C3577" s="1" t="s">
        <v>22522</v>
      </c>
      <c r="D3577" s="1" t="s">
        <v>22523</v>
      </c>
      <c r="E3577" s="1" t="b">
        <v>0</v>
      </c>
      <c r="F3577" s="1">
        <v>2</v>
      </c>
      <c r="G3577" s="1" t="b">
        <v>1</v>
      </c>
      <c r="H3577" s="1" t="b">
        <v>0</v>
      </c>
      <c r="I3577" s="1"/>
      <c r="J3577" s="1" t="s">
        <v>208</v>
      </c>
      <c r="K3577" s="1" t="s">
        <v>22524</v>
      </c>
      <c r="L3577" s="1">
        <v>0</v>
      </c>
      <c r="M3577" s="1" t="s">
        <v>22525</v>
      </c>
      <c r="N3577" s="1">
        <v>124</v>
      </c>
      <c r="O3577" s="1">
        <v>23</v>
      </c>
      <c r="P3577" s="1" t="s">
        <v>22526</v>
      </c>
      <c r="Q3577" s="1">
        <v>23</v>
      </c>
      <c r="R3577" s="1">
        <v>3</v>
      </c>
      <c r="S3577" s="1" t="str">
        <f>VLOOKUP(R3577,[1]Sheet1!$A$1:$D$50,2,0)</f>
        <v>imag + font + size + will + option</v>
      </c>
      <c r="T3577" s="1" t="str">
        <f>VLOOKUP(R3577,[1]Sheet1!$A$1:$D$50,3,0)</f>
        <v>UI Elements</v>
      </c>
      <c r="U3577" s="1" t="s">
        <v>123</v>
      </c>
    </row>
    <row r="3578" spans="1:21" x14ac:dyDescent="0.25">
      <c r="A3578" s="1" t="str">
        <f t="shared" si="55"/>
        <v>https://github.com/guideguide/grid-notation</v>
      </c>
      <c r="B3578" s="1" t="s">
        <v>22527</v>
      </c>
      <c r="C3578" s="1" t="s">
        <v>22528</v>
      </c>
      <c r="D3578" s="1" t="s">
        <v>22529</v>
      </c>
      <c r="E3578" s="1" t="b">
        <v>0</v>
      </c>
      <c r="F3578" s="1">
        <v>12</v>
      </c>
      <c r="G3578" s="1" t="b">
        <v>1</v>
      </c>
      <c r="H3578" s="1" t="b">
        <v>0</v>
      </c>
      <c r="I3578" s="1"/>
      <c r="J3578" s="1" t="s">
        <v>312</v>
      </c>
      <c r="K3578" s="1" t="s">
        <v>22530</v>
      </c>
      <c r="L3578" s="1">
        <v>0</v>
      </c>
      <c r="M3578" s="1" t="s">
        <v>22531</v>
      </c>
      <c r="N3578" s="1">
        <v>89</v>
      </c>
      <c r="O3578" s="1">
        <v>56</v>
      </c>
      <c r="P3578" s="1" t="s">
        <v>22532</v>
      </c>
      <c r="Q3578" s="1">
        <v>56</v>
      </c>
      <c r="R3578" s="1">
        <v>21</v>
      </c>
      <c r="S3578" s="1" t="str">
        <f>VLOOKUP(R3578,[1]Sheet1!$A$1:$D$50,2,0)</f>
        <v>function + object + return + data + var</v>
      </c>
      <c r="T3578" s="1" t="str">
        <f>VLOOKUP(R3578,[1]Sheet1!$A$1:$D$50,3,0)</f>
        <v>Programming</v>
      </c>
      <c r="U3578" s="1" t="s">
        <v>68</v>
      </c>
    </row>
    <row r="3579" spans="1:21" x14ac:dyDescent="0.25">
      <c r="A3579" s="1" t="str">
        <f t="shared" si="55"/>
        <v>https://github.com/kit-cel/gr-lte</v>
      </c>
      <c r="B3579" s="1" t="s">
        <v>22533</v>
      </c>
      <c r="C3579" s="1" t="s">
        <v>22534</v>
      </c>
      <c r="D3579" s="1" t="s">
        <v>22535</v>
      </c>
      <c r="E3579" s="1" t="b">
        <v>0</v>
      </c>
      <c r="F3579" s="1">
        <v>59</v>
      </c>
      <c r="G3579" s="1" t="b">
        <v>1</v>
      </c>
      <c r="H3579" s="1" t="b">
        <v>0</v>
      </c>
      <c r="I3579" s="1"/>
      <c r="J3579" s="1" t="s">
        <v>113</v>
      </c>
      <c r="K3579" s="1" t="s">
        <v>22536</v>
      </c>
      <c r="L3579" s="1">
        <v>4</v>
      </c>
      <c r="M3579" s="1" t="s">
        <v>22537</v>
      </c>
      <c r="N3579" s="1">
        <v>127849</v>
      </c>
      <c r="O3579" s="1">
        <v>93</v>
      </c>
      <c r="P3579" s="1" t="s">
        <v>22538</v>
      </c>
      <c r="Q3579" s="1">
        <v>93</v>
      </c>
      <c r="R3579" s="1">
        <v>38</v>
      </c>
      <c r="S3579" s="1" t="str">
        <f>VLOOKUP(R3579,[1]Sheet1!$A$1:$D$50,2,0)</f>
        <v>file + project + librari + will + code</v>
      </c>
      <c r="T3579" s="1" t="str">
        <f>VLOOKUP(R3579,[1]Sheet1!$A$1:$D$50,3,0)</f>
        <v>Project Structure</v>
      </c>
      <c r="U3579" s="1" t="s">
        <v>68</v>
      </c>
    </row>
    <row r="3580" spans="1:21" x14ac:dyDescent="0.25">
      <c r="A3580" s="1" t="str">
        <f t="shared" si="55"/>
        <v>https://github.com/klavinslab/gro</v>
      </c>
      <c r="B3580" s="1" t="s">
        <v>22539</v>
      </c>
      <c r="C3580" s="1" t="s">
        <v>22540</v>
      </c>
      <c r="D3580" s="1" t="s">
        <v>22541</v>
      </c>
      <c r="E3580" s="1" t="b">
        <v>0</v>
      </c>
      <c r="F3580" s="1">
        <v>10</v>
      </c>
      <c r="G3580" s="1" t="b">
        <v>1</v>
      </c>
      <c r="H3580" s="1" t="b">
        <v>0</v>
      </c>
      <c r="I3580" s="1" t="s">
        <v>22542</v>
      </c>
      <c r="J3580" s="1" t="s">
        <v>22543</v>
      </c>
      <c r="K3580" s="1" t="s">
        <v>22544</v>
      </c>
      <c r="L3580" s="1">
        <v>1</v>
      </c>
      <c r="M3580" s="1" t="s">
        <v>22545</v>
      </c>
      <c r="N3580" s="1">
        <v>1450</v>
      </c>
      <c r="O3580" s="1">
        <v>25</v>
      </c>
      <c r="P3580" s="1" t="s">
        <v>22546</v>
      </c>
      <c r="Q3580" s="1">
        <v>25</v>
      </c>
      <c r="R3580" s="1">
        <v>13</v>
      </c>
      <c r="S3580" s="1" t="str">
        <f>VLOOKUP(R3580,[1]Sheet1!$A$1:$D$50,2,0)</f>
        <v>light + task + heroku + webrtc + work</v>
      </c>
      <c r="T3580" s="1" t="str">
        <f>VLOOKUP(R3580,[1]Sheet1!$A$1:$D$50,3,0)</f>
        <v>Others/Undetermined</v>
      </c>
      <c r="U3580" s="1" t="s">
        <v>68</v>
      </c>
    </row>
    <row r="3581" spans="1:21" x14ac:dyDescent="0.25">
      <c r="A3581" s="1" t="str">
        <f t="shared" si="55"/>
        <v>https://github.com/couchbaselabs/Grocery-Sync-iOS</v>
      </c>
      <c r="B3581" s="1" t="s">
        <v>22547</v>
      </c>
      <c r="C3581" s="1" t="s">
        <v>22548</v>
      </c>
      <c r="D3581" s="1" t="s">
        <v>22549</v>
      </c>
      <c r="E3581" s="1" t="b">
        <v>0</v>
      </c>
      <c r="F3581" s="1">
        <v>36</v>
      </c>
      <c r="G3581" s="1" t="b">
        <v>1</v>
      </c>
      <c r="H3581" s="1" t="b">
        <v>0</v>
      </c>
      <c r="I3581" s="1"/>
      <c r="J3581" s="1" t="s">
        <v>208</v>
      </c>
      <c r="K3581" s="1" t="s">
        <v>22550</v>
      </c>
      <c r="L3581" s="1">
        <v>12</v>
      </c>
      <c r="M3581" s="1" t="s">
        <v>22551</v>
      </c>
      <c r="N3581" s="1">
        <v>12072</v>
      </c>
      <c r="O3581" s="1">
        <v>144</v>
      </c>
      <c r="P3581" s="1" t="s">
        <v>22552</v>
      </c>
      <c r="Q3581" s="1">
        <v>144</v>
      </c>
      <c r="R3581" s="1">
        <v>10</v>
      </c>
      <c r="S3581" s="1" t="str">
        <f>VLOOKUP(R3581,[1]Sheet1!$A$1:$D$50,2,0)</f>
        <v>app + android + io + librari + support</v>
      </c>
      <c r="T3581" s="1" t="str">
        <f>VLOOKUP(R3581,[1]Sheet1!$A$1:$D$50,3,0)</f>
        <v>Mobile+Android</v>
      </c>
      <c r="U3581" s="1" t="s">
        <v>44</v>
      </c>
    </row>
    <row r="3582" spans="1:21" x14ac:dyDescent="0.25">
      <c r="A3582" s="1" t="str">
        <f t="shared" si="55"/>
        <v>https://github.com/grommet/grommet</v>
      </c>
      <c r="B3582" s="1" t="s">
        <v>22553</v>
      </c>
      <c r="C3582" s="1" t="s">
        <v>22554</v>
      </c>
      <c r="D3582" s="1" t="s">
        <v>22555</v>
      </c>
      <c r="E3582" s="1" t="b">
        <v>0</v>
      </c>
      <c r="F3582" s="1">
        <v>182</v>
      </c>
      <c r="G3582" s="1" t="b">
        <v>1</v>
      </c>
      <c r="H3582" s="1" t="b">
        <v>0</v>
      </c>
      <c r="I3582" s="1" t="s">
        <v>22556</v>
      </c>
      <c r="J3582" s="1" t="s">
        <v>40</v>
      </c>
      <c r="K3582" s="1" t="s">
        <v>22557</v>
      </c>
      <c r="L3582" s="1">
        <v>46</v>
      </c>
      <c r="M3582" s="1" t="s">
        <v>22558</v>
      </c>
      <c r="N3582" s="1">
        <v>105467</v>
      </c>
      <c r="O3582" s="1">
        <v>857</v>
      </c>
      <c r="P3582" s="1" t="s">
        <v>22559</v>
      </c>
      <c r="Q3582" s="1">
        <v>857</v>
      </c>
      <c r="R3582" s="1">
        <v>48</v>
      </c>
      <c r="S3582" s="1" t="str">
        <f>VLOOKUP(R3582,[1]Sheet1!$A$1:$D$50,2,0)</f>
        <v>twitter + grid + field + bootstrap + form</v>
      </c>
      <c r="T3582" s="1" t="str">
        <f>VLOOKUP(R3582,[1]Sheet1!$A$1:$D$50,3,0)</f>
        <v>Boot Strap Framework</v>
      </c>
      <c r="U3582" s="1" t="s">
        <v>362</v>
      </c>
    </row>
    <row r="3583" spans="1:21" x14ac:dyDescent="0.25">
      <c r="A3583" s="1" t="str">
        <f t="shared" si="55"/>
        <v>https://github.com/roylee0704/gron</v>
      </c>
      <c r="B3583" s="1" t="s">
        <v>22560</v>
      </c>
      <c r="C3583" s="1" t="s">
        <v>22561</v>
      </c>
      <c r="D3583" s="1" t="s">
        <v>22562</v>
      </c>
      <c r="E3583" s="1" t="b">
        <v>0</v>
      </c>
      <c r="F3583" s="1">
        <v>13</v>
      </c>
      <c r="G3583" s="1" t="b">
        <v>1</v>
      </c>
      <c r="H3583" s="1" t="b">
        <v>0</v>
      </c>
      <c r="I3583" s="1"/>
      <c r="J3583" s="1" t="s">
        <v>814</v>
      </c>
      <c r="K3583" s="1" t="s">
        <v>22563</v>
      </c>
      <c r="L3583" s="1">
        <v>2</v>
      </c>
      <c r="M3583" s="1" t="s">
        <v>22564</v>
      </c>
      <c r="N3583" s="1">
        <v>51</v>
      </c>
      <c r="O3583" s="1">
        <v>439</v>
      </c>
      <c r="P3583" s="1" t="s">
        <v>22565</v>
      </c>
      <c r="Q3583" s="1">
        <v>439</v>
      </c>
      <c r="R3583" s="1">
        <v>42</v>
      </c>
      <c r="S3583" s="1" t="str">
        <f>VLOOKUP(R3583,[1]Sheet1!$A$1:$D$50,2,0)</f>
        <v>file + data + csv + code + gener</v>
      </c>
      <c r="T3583" s="1" t="str">
        <f>VLOOKUP(R3583,[1]Sheet1!$A$1:$D$50,3,0)</f>
        <v>File format and Properties</v>
      </c>
      <c r="U3583" s="1" t="s">
        <v>68</v>
      </c>
    </row>
    <row r="3584" spans="1:21" x14ac:dyDescent="0.25">
      <c r="A3584" s="1" t="str">
        <f t="shared" si="55"/>
        <v>https://github.com/gsteph/groove-dl</v>
      </c>
      <c r="B3584" s="1" t="s">
        <v>22566</v>
      </c>
      <c r="C3584" s="1" t="s">
        <v>22567</v>
      </c>
      <c r="D3584" s="1" t="s">
        <v>22568</v>
      </c>
      <c r="E3584" s="1" t="b">
        <v>0</v>
      </c>
      <c r="F3584" s="1">
        <v>38</v>
      </c>
      <c r="G3584" s="1" t="b">
        <v>1</v>
      </c>
      <c r="H3584" s="1" t="b">
        <v>1</v>
      </c>
      <c r="I3584" s="1" t="s">
        <v>22569</v>
      </c>
      <c r="J3584" s="1" t="s">
        <v>56</v>
      </c>
      <c r="K3584" s="1" t="s">
        <v>22570</v>
      </c>
      <c r="L3584" s="1">
        <v>14</v>
      </c>
      <c r="M3584" s="1" t="s">
        <v>22571</v>
      </c>
      <c r="N3584" s="1">
        <v>10937</v>
      </c>
      <c r="O3584" s="1">
        <v>126</v>
      </c>
      <c r="P3584" s="1" t="s">
        <v>22572</v>
      </c>
      <c r="Q3584" s="1">
        <v>126</v>
      </c>
      <c r="R3584" s="1">
        <v>34</v>
      </c>
      <c r="S3584" s="1" t="str">
        <f>VLOOKUP(R3584,[1]Sheet1!$A$1:$D$50,2,0)</f>
        <v>api + librari + document + client + applic</v>
      </c>
      <c r="T3584" s="1" t="str">
        <f>VLOOKUP(R3584,[1]Sheet1!$A$1:$D$50,3,0)</f>
        <v>Web API</v>
      </c>
      <c r="U3584" s="1" t="s">
        <v>68</v>
      </c>
    </row>
    <row r="3585" spans="1:21" x14ac:dyDescent="0.25">
      <c r="A3585" s="1" t="str">
        <f t="shared" si="55"/>
        <v>https://github.com/tlberglund/groovy-liquibase</v>
      </c>
      <c r="B3585" s="1" t="s">
        <v>22573</v>
      </c>
      <c r="C3585" s="1" t="s">
        <v>22574</v>
      </c>
      <c r="D3585" s="1" t="s">
        <v>22575</v>
      </c>
      <c r="E3585" s="1" t="b">
        <v>0</v>
      </c>
      <c r="F3585" s="1">
        <v>35</v>
      </c>
      <c r="G3585" s="1" t="b">
        <v>1</v>
      </c>
      <c r="H3585" s="1" t="b">
        <v>0</v>
      </c>
      <c r="I3585" s="1"/>
      <c r="J3585" s="1" t="s">
        <v>1709</v>
      </c>
      <c r="K3585" s="1" t="s">
        <v>22576</v>
      </c>
      <c r="L3585" s="1">
        <v>1</v>
      </c>
      <c r="M3585" s="1" t="s">
        <v>22577</v>
      </c>
      <c r="N3585" s="1">
        <v>1687</v>
      </c>
      <c r="O3585" s="1">
        <v>70</v>
      </c>
      <c r="P3585" s="1" t="s">
        <v>22578</v>
      </c>
      <c r="Q3585" s="1">
        <v>70</v>
      </c>
      <c r="R3585" s="1">
        <v>1</v>
      </c>
      <c r="S3585" s="1" t="str">
        <f>VLOOKUP(R3585,[1]Sheet1!$A$1:$D$50,2,0)</f>
        <v>gateway + bitmap + countri + sampl + domain</v>
      </c>
      <c r="T3585" s="1" t="str">
        <f>VLOOKUP(R3585,[1]Sheet1!$A$1:$D$50,3,0)</f>
        <v>Others/Undetermined</v>
      </c>
      <c r="U3585" s="1" t="s">
        <v>68</v>
      </c>
    </row>
    <row r="3586" spans="1:21" x14ac:dyDescent="0.25">
      <c r="A3586" s="1" t="str">
        <f t="shared" si="55"/>
        <v>https://github.com/OptimalBits/ground</v>
      </c>
      <c r="B3586" s="1" t="s">
        <v>22579</v>
      </c>
      <c r="C3586" s="1" t="s">
        <v>22580</v>
      </c>
      <c r="D3586" s="1" t="s">
        <v>22581</v>
      </c>
      <c r="E3586" s="1" t="b">
        <v>0</v>
      </c>
      <c r="F3586" s="1">
        <v>2</v>
      </c>
      <c r="G3586" s="1" t="b">
        <v>1</v>
      </c>
      <c r="H3586" s="1" t="b">
        <v>0</v>
      </c>
      <c r="I3586" s="1"/>
      <c r="J3586" s="1" t="s">
        <v>40</v>
      </c>
      <c r="K3586" s="1" t="s">
        <v>22582</v>
      </c>
      <c r="L3586" s="1">
        <v>9</v>
      </c>
      <c r="M3586" s="1" t="s">
        <v>22583</v>
      </c>
      <c r="N3586" s="1">
        <v>3724</v>
      </c>
      <c r="O3586" s="1">
        <v>105</v>
      </c>
      <c r="P3586" s="1" t="s">
        <v>22584</v>
      </c>
      <c r="Q3586" s="1">
        <v>105</v>
      </c>
      <c r="R3586" s="1">
        <v>12</v>
      </c>
      <c r="S3586" s="1" t="str">
        <f>VLOOKUP(R3586,[1]Sheet1!$A$1:$D$50,2,0)</f>
        <v>window + os + develop + linux + applic</v>
      </c>
      <c r="T3586" s="1" t="str">
        <f>VLOOKUP(R3586,[1]Sheet1!$A$1:$D$50,3,0)</f>
        <v>OS+Platforms</v>
      </c>
      <c r="U3586" s="1" t="s">
        <v>151</v>
      </c>
    </row>
    <row r="3587" spans="1:21" x14ac:dyDescent="0.25">
      <c r="A3587" s="1" t="str">
        <f t="shared" ref="A3587:A3650" si="56">"https://github.com/"&amp;SUBSTITUTE(B3587,CONCATENATE("_",K3587),"")&amp;"/"&amp;K3587</f>
        <v>https://github.com/percolatestudio/ground-control</v>
      </c>
      <c r="B3587" s="1" t="s">
        <v>22585</v>
      </c>
      <c r="C3587" s="1" t="s">
        <v>22586</v>
      </c>
      <c r="D3587" s="1" t="s">
        <v>22587</v>
      </c>
      <c r="E3587" s="1" t="b">
        <v>0</v>
      </c>
      <c r="F3587" s="1">
        <v>34</v>
      </c>
      <c r="G3587" s="1" t="b">
        <v>1</v>
      </c>
      <c r="H3587" s="1" t="b">
        <v>1</v>
      </c>
      <c r="I3587" s="1" t="s">
        <v>22588</v>
      </c>
      <c r="J3587" s="1" t="s">
        <v>72</v>
      </c>
      <c r="K3587" s="1" t="s">
        <v>22589</v>
      </c>
      <c r="L3587" s="1">
        <v>1</v>
      </c>
      <c r="M3587" s="1" t="s">
        <v>22590</v>
      </c>
      <c r="N3587" s="1">
        <v>579</v>
      </c>
      <c r="O3587" s="1">
        <v>205</v>
      </c>
      <c r="P3587" s="1" t="s">
        <v>22591</v>
      </c>
      <c r="Q3587" s="1">
        <v>205</v>
      </c>
      <c r="R3587" s="1">
        <v>3</v>
      </c>
      <c r="S3587" s="1" t="str">
        <f>VLOOKUP(R3587,[1]Sheet1!$A$1:$D$50,2,0)</f>
        <v>imag + font + size + will + option</v>
      </c>
      <c r="T3587" s="1" t="str">
        <f>VLOOKUP(R3587,[1]Sheet1!$A$1:$D$50,3,0)</f>
        <v>UI Elements</v>
      </c>
      <c r="U3587" s="1" t="s">
        <v>123</v>
      </c>
    </row>
    <row r="3588" spans="1:21" x14ac:dyDescent="0.25">
      <c r="A3588" s="1" t="str">
        <f t="shared" si="56"/>
        <v>https://github.com/jsncbt/Groundwork</v>
      </c>
      <c r="B3588" s="1" t="s">
        <v>22592</v>
      </c>
      <c r="C3588" s="1" t="s">
        <v>22593</v>
      </c>
      <c r="D3588" s="1" t="s">
        <v>22594</v>
      </c>
      <c r="E3588" s="1" t="b">
        <v>0</v>
      </c>
      <c r="F3588" s="1">
        <v>2</v>
      </c>
      <c r="G3588" s="1" t="b">
        <v>1</v>
      </c>
      <c r="H3588" s="1" t="b">
        <v>1</v>
      </c>
      <c r="I3588" s="1" t="s">
        <v>24</v>
      </c>
      <c r="J3588" s="1" t="s">
        <v>40</v>
      </c>
      <c r="K3588" s="1" t="s">
        <v>22595</v>
      </c>
      <c r="L3588" s="1">
        <v>0</v>
      </c>
      <c r="M3588" s="1" t="s">
        <v>22596</v>
      </c>
      <c r="N3588" s="1">
        <v>904</v>
      </c>
      <c r="O3588" s="1">
        <v>56</v>
      </c>
      <c r="P3588" s="1" t="s">
        <v>22597</v>
      </c>
      <c r="Q3588" s="1">
        <v>56</v>
      </c>
      <c r="R3588" s="1">
        <v>37</v>
      </c>
      <c r="S3588" s="1" t="str">
        <f>VLOOKUP(R3588,[1]Sheet1!$A$1:$D$50,2,0)</f>
        <v>split + flask + sprite + kit + middlewar</v>
      </c>
      <c r="T3588" s="1" t="str">
        <f>VLOOKUP(R3588,[1]Sheet1!$A$1:$D$50,3,0)</f>
        <v>Others/Undetermined</v>
      </c>
      <c r="U3588" s="1" t="s">
        <v>68</v>
      </c>
    </row>
    <row r="3589" spans="1:21" x14ac:dyDescent="0.25">
      <c r="A3589" s="1" t="str">
        <f t="shared" si="56"/>
        <v>https://github.com/scateu/gr-remotecar</v>
      </c>
      <c r="B3589" s="1" t="s">
        <v>22598</v>
      </c>
      <c r="C3589" s="1" t="s">
        <v>22599</v>
      </c>
      <c r="D3589" s="1" t="s">
        <v>22600</v>
      </c>
      <c r="E3589" s="1" t="b">
        <v>0</v>
      </c>
      <c r="F3589" s="1">
        <v>7</v>
      </c>
      <c r="G3589" s="1" t="b">
        <v>1</v>
      </c>
      <c r="H3589" s="1" t="b">
        <v>0</v>
      </c>
      <c r="I3589" s="1" t="s">
        <v>24</v>
      </c>
      <c r="J3589" s="1" t="s">
        <v>113</v>
      </c>
      <c r="K3589" s="1" t="s">
        <v>22601</v>
      </c>
      <c r="L3589" s="1">
        <v>1</v>
      </c>
      <c r="M3589" s="1" t="s">
        <v>22602</v>
      </c>
      <c r="N3589" s="1">
        <v>941</v>
      </c>
      <c r="O3589" s="1">
        <v>31</v>
      </c>
      <c r="P3589" s="1" t="s">
        <v>22603</v>
      </c>
      <c r="Q3589" s="1">
        <v>31</v>
      </c>
      <c r="R3589" s="1">
        <v>8</v>
      </c>
      <c r="S3589" s="1" t="str">
        <f>VLOOKUP(R3589,[1]Sheet1!$A$1:$D$50,2,0)</f>
        <v>music + applic + project + play + button</v>
      </c>
      <c r="T3589" s="1" t="str">
        <f>VLOOKUP(R3589,[1]Sheet1!$A$1:$D$50,3,0)</f>
        <v>Music Software</v>
      </c>
      <c r="U3589" s="1" t="s">
        <v>212</v>
      </c>
    </row>
    <row r="3590" spans="1:21" x14ac:dyDescent="0.25">
      <c r="A3590" s="1" t="str">
        <f t="shared" si="56"/>
        <v>https://github.com/dgraph-io/gru</v>
      </c>
      <c r="B3590" s="1" t="s">
        <v>22604</v>
      </c>
      <c r="C3590" s="1" t="s">
        <v>22605</v>
      </c>
      <c r="D3590" s="1" t="s">
        <v>22606</v>
      </c>
      <c r="E3590" s="1" t="b">
        <v>0</v>
      </c>
      <c r="F3590" s="1">
        <v>3</v>
      </c>
      <c r="G3590" s="1" t="b">
        <v>1</v>
      </c>
      <c r="H3590" s="1" t="b">
        <v>0</v>
      </c>
      <c r="I3590" s="1" t="s">
        <v>24</v>
      </c>
      <c r="J3590" s="1" t="s">
        <v>814</v>
      </c>
      <c r="K3590" s="1" t="s">
        <v>22607</v>
      </c>
      <c r="L3590" s="1">
        <v>5</v>
      </c>
      <c r="M3590" s="1" t="s">
        <v>22608</v>
      </c>
      <c r="N3590" s="1">
        <v>1816</v>
      </c>
      <c r="O3590" s="1">
        <v>29</v>
      </c>
      <c r="P3590" s="1" t="s">
        <v>22609</v>
      </c>
      <c r="Q3590" s="1">
        <v>29</v>
      </c>
      <c r="R3590" s="1">
        <v>6</v>
      </c>
      <c r="S3590" s="1" t="str">
        <f>VLOOKUP(R3590,[1]Sheet1!$A$1:$D$50,2,0)</f>
        <v>css + control + contain + view + will</v>
      </c>
      <c r="T3590" s="1" t="str">
        <f>VLOOKUP(R3590,[1]Sheet1!$A$1:$D$50,3,0)</f>
        <v>CSS</v>
      </c>
      <c r="U3590" s="1" t="s">
        <v>51</v>
      </c>
    </row>
    <row r="3591" spans="1:21" x14ac:dyDescent="0.25">
      <c r="A3591" s="1" t="str">
        <f t="shared" si="56"/>
        <v>https://github.com/Generator/Grub2-themes</v>
      </c>
      <c r="B3591" s="1" t="s">
        <v>22610</v>
      </c>
      <c r="C3591" s="1" t="s">
        <v>22611</v>
      </c>
      <c r="D3591" s="1" t="s">
        <v>22612</v>
      </c>
      <c r="E3591" s="1" t="b">
        <v>0</v>
      </c>
      <c r="F3591" s="1">
        <v>40</v>
      </c>
      <c r="G3591" s="1" t="b">
        <v>1</v>
      </c>
      <c r="H3591" s="1" t="b">
        <v>0</v>
      </c>
      <c r="I3591" s="1"/>
      <c r="J3591" s="1" t="s">
        <v>775</v>
      </c>
      <c r="K3591" s="1" t="s">
        <v>22613</v>
      </c>
      <c r="L3591" s="1">
        <v>1</v>
      </c>
      <c r="M3591" s="1" t="s">
        <v>22614</v>
      </c>
      <c r="N3591" s="1">
        <v>1833</v>
      </c>
      <c r="O3591" s="1">
        <v>113</v>
      </c>
      <c r="P3591" s="1" t="s">
        <v>22615</v>
      </c>
      <c r="Q3591" s="1">
        <v>113</v>
      </c>
      <c r="R3591" s="1">
        <v>17</v>
      </c>
      <c r="S3591" s="1" t="str">
        <f>VLOOKUP(R3591,[1]Sheet1!$A$1:$D$50,2,0)</f>
        <v>amazon + upload + solut + s3 + aw</v>
      </c>
      <c r="T3591" s="1" t="str">
        <f>VLOOKUP(R3591,[1]Sheet1!$A$1:$D$50,3,0)</f>
        <v>Amazon+Cloud</v>
      </c>
      <c r="U3591" s="1" t="s">
        <v>437</v>
      </c>
    </row>
    <row r="3592" spans="1:21" x14ac:dyDescent="0.25">
      <c r="A3592" s="1" t="str">
        <f t="shared" si="56"/>
        <v>https://github.com/yargalot/grunt-accessibility</v>
      </c>
      <c r="B3592" s="1" t="s">
        <v>22616</v>
      </c>
      <c r="C3592" s="1" t="s">
        <v>22617</v>
      </c>
      <c r="D3592" s="1" t="s">
        <v>22618</v>
      </c>
      <c r="E3592" s="1" t="b">
        <v>0</v>
      </c>
      <c r="F3592" s="1">
        <v>7</v>
      </c>
      <c r="G3592" s="1" t="b">
        <v>1</v>
      </c>
      <c r="H3592" s="1" t="b">
        <v>0</v>
      </c>
      <c r="I3592" s="1" t="s">
        <v>24</v>
      </c>
      <c r="J3592" s="1" t="s">
        <v>40</v>
      </c>
      <c r="K3592" s="1" t="s">
        <v>22619</v>
      </c>
      <c r="L3592" s="1">
        <v>2</v>
      </c>
      <c r="M3592" s="1" t="s">
        <v>22620</v>
      </c>
      <c r="N3592" s="1">
        <v>945</v>
      </c>
      <c r="O3592" s="1">
        <v>89</v>
      </c>
      <c r="P3592" s="1" t="s">
        <v>22621</v>
      </c>
      <c r="Q3592" s="1">
        <v>89</v>
      </c>
      <c r="R3592" s="1">
        <v>24</v>
      </c>
      <c r="S3592" s="1" t="str">
        <f>VLOOKUP(R3592,[1]Sheet1!$A$1:$D$50,2,0)</f>
        <v>rabbitmq + servic + oracl + web + project</v>
      </c>
      <c r="T3592" s="1" t="str">
        <f>VLOOKUP(R3592,[1]Sheet1!$A$1:$D$50,3,0)</f>
        <v>MiddleWare</v>
      </c>
      <c r="U3592" s="1" t="s">
        <v>1148</v>
      </c>
    </row>
    <row r="3593" spans="1:21" x14ac:dyDescent="0.25">
      <c r="A3593" s="1" t="str">
        <f t="shared" si="56"/>
        <v>https://github.com/theasta/grunt-assets-versioning</v>
      </c>
      <c r="B3593" s="1" t="s">
        <v>22622</v>
      </c>
      <c r="C3593" s="1" t="s">
        <v>22623</v>
      </c>
      <c r="D3593" s="1" t="s">
        <v>22624</v>
      </c>
      <c r="E3593" s="1" t="b">
        <v>0</v>
      </c>
      <c r="F3593" s="1">
        <v>8</v>
      </c>
      <c r="G3593" s="1" t="b">
        <v>1</v>
      </c>
      <c r="H3593" s="1" t="b">
        <v>0</v>
      </c>
      <c r="I3593" s="1"/>
      <c r="J3593" s="1" t="s">
        <v>40</v>
      </c>
      <c r="K3593" s="1" t="s">
        <v>22625</v>
      </c>
      <c r="L3593" s="1">
        <v>6</v>
      </c>
      <c r="M3593" s="1" t="s">
        <v>22626</v>
      </c>
      <c r="N3593" s="1">
        <v>98</v>
      </c>
      <c r="O3593" s="1">
        <v>83</v>
      </c>
      <c r="P3593" s="1" t="s">
        <v>22627</v>
      </c>
      <c r="Q3593" s="1">
        <v>83</v>
      </c>
      <c r="R3593" s="1">
        <v>18</v>
      </c>
      <c r="S3593" s="1" t="str">
        <f>VLOOKUP(R3593,[1]Sheet1!$A$1:$D$50,2,0)</f>
        <v>file + data + store + support + librari</v>
      </c>
      <c r="T3593" s="1" t="str">
        <f>VLOOKUP(R3593,[1]Sheet1!$A$1:$D$50,3,0)</f>
        <v>Files+Storage</v>
      </c>
      <c r="U3593" s="1" t="s">
        <v>68</v>
      </c>
    </row>
    <row r="3594" spans="1:21" x14ac:dyDescent="0.25">
      <c r="A3594" s="1" t="str">
        <f t="shared" si="56"/>
        <v>https://github.com/simoneb/grunt-awsebtdeploy</v>
      </c>
      <c r="B3594" s="1" t="s">
        <v>22628</v>
      </c>
      <c r="C3594" s="1" t="s">
        <v>22629</v>
      </c>
      <c r="D3594" s="1" t="s">
        <v>22630</v>
      </c>
      <c r="E3594" s="1" t="b">
        <v>0</v>
      </c>
      <c r="F3594" s="1">
        <v>17</v>
      </c>
      <c r="G3594" s="1" t="b">
        <v>1</v>
      </c>
      <c r="H3594" s="1" t="b">
        <v>0</v>
      </c>
      <c r="I3594" s="1" t="s">
        <v>24</v>
      </c>
      <c r="J3594" s="1" t="s">
        <v>40</v>
      </c>
      <c r="K3594" s="1" t="s">
        <v>22631</v>
      </c>
      <c r="L3594" s="1">
        <v>0</v>
      </c>
      <c r="M3594" s="1" t="s">
        <v>22632</v>
      </c>
      <c r="N3594" s="1">
        <v>504</v>
      </c>
      <c r="O3594" s="1">
        <v>21</v>
      </c>
      <c r="P3594" s="1" t="s">
        <v>22633</v>
      </c>
      <c r="Q3594" s="1">
        <v>21</v>
      </c>
      <c r="R3594" s="1">
        <v>29</v>
      </c>
      <c r="S3594" s="1" t="str">
        <f>VLOOKUP(R3594,[1]Sheet1!$A$1:$D$50,2,0)</f>
        <v>licens + version + code + mit + releas</v>
      </c>
      <c r="T3594" s="1" t="str">
        <f>VLOOKUP(R3594,[1]Sheet1!$A$1:$D$50,3,0)</f>
        <v>Licensing</v>
      </c>
      <c r="U3594" s="1" t="s">
        <v>68</v>
      </c>
    </row>
    <row r="3595" spans="1:21" x14ac:dyDescent="0.25">
      <c r="A3595" s="1" t="str">
        <f t="shared" si="56"/>
        <v>https://github.com/alex-seville/grunt-blanket</v>
      </c>
      <c r="B3595" s="1" t="s">
        <v>22634</v>
      </c>
      <c r="C3595" s="1" t="s">
        <v>22635</v>
      </c>
      <c r="D3595" s="1" t="s">
        <v>22636</v>
      </c>
      <c r="E3595" s="1" t="b">
        <v>0</v>
      </c>
      <c r="F3595" s="1">
        <v>8</v>
      </c>
      <c r="G3595" s="1" t="b">
        <v>1</v>
      </c>
      <c r="H3595" s="1" t="b">
        <v>0</v>
      </c>
      <c r="I3595" s="1" t="s">
        <v>22637</v>
      </c>
      <c r="J3595" s="1" t="s">
        <v>40</v>
      </c>
      <c r="K3595" s="1" t="s">
        <v>22638</v>
      </c>
      <c r="L3595" s="1">
        <v>9</v>
      </c>
      <c r="M3595" s="1" t="s">
        <v>22639</v>
      </c>
      <c r="N3595" s="1">
        <v>217</v>
      </c>
      <c r="O3595" s="1">
        <v>29</v>
      </c>
      <c r="P3595" s="1" t="s">
        <v>22640</v>
      </c>
      <c r="Q3595" s="1">
        <v>29</v>
      </c>
      <c r="R3595" s="1">
        <v>33</v>
      </c>
      <c r="S3595" s="1" t="str">
        <f>VLOOKUP(R3595,[1]Sheet1!$A$1:$D$50,2,0)</f>
        <v>react + icon + redux + action + compon</v>
      </c>
      <c r="T3595" s="1" t="str">
        <f>VLOOKUP(R3595,[1]Sheet1!$A$1:$D$50,3,0)</f>
        <v>React Framework</v>
      </c>
      <c r="U3595" s="1" t="s">
        <v>527</v>
      </c>
    </row>
    <row r="3596" spans="1:21" x14ac:dyDescent="0.25">
      <c r="A3596" s="1" t="str">
        <f t="shared" si="56"/>
        <v>https://github.com/EightMedia/grunt-breakshots</v>
      </c>
      <c r="B3596" s="1" t="s">
        <v>22641</v>
      </c>
      <c r="C3596" s="1" t="s">
        <v>22642</v>
      </c>
      <c r="D3596" s="1" t="s">
        <v>22643</v>
      </c>
      <c r="E3596" s="1" t="b">
        <v>0</v>
      </c>
      <c r="F3596" s="1">
        <v>1</v>
      </c>
      <c r="G3596" s="1" t="b">
        <v>1</v>
      </c>
      <c r="H3596" s="1" t="b">
        <v>0</v>
      </c>
      <c r="I3596" s="1" t="s">
        <v>24</v>
      </c>
      <c r="J3596" s="1" t="s">
        <v>40</v>
      </c>
      <c r="K3596" s="1" t="s">
        <v>22644</v>
      </c>
      <c r="L3596" s="1">
        <v>2</v>
      </c>
      <c r="M3596" s="1" t="s">
        <v>22645</v>
      </c>
      <c r="N3596" s="1">
        <v>192</v>
      </c>
      <c r="O3596" s="1">
        <v>35</v>
      </c>
      <c r="P3596" s="1" t="s">
        <v>22646</v>
      </c>
      <c r="Q3596" s="1">
        <v>35</v>
      </c>
      <c r="R3596" s="1">
        <v>38</v>
      </c>
      <c r="S3596" s="1" t="str">
        <f>VLOOKUP(R3596,[1]Sheet1!$A$1:$D$50,2,0)</f>
        <v>file + project + librari + will + code</v>
      </c>
      <c r="T3596" s="1" t="str">
        <f>VLOOKUP(R3596,[1]Sheet1!$A$1:$D$50,3,0)</f>
        <v>Project Structure</v>
      </c>
      <c r="U3596" s="1" t="s">
        <v>68</v>
      </c>
    </row>
    <row r="3597" spans="1:21" x14ac:dyDescent="0.25">
      <c r="A3597" s="1" t="str">
        <f t="shared" si="56"/>
        <v>https://github.com/perfectworks/grunt-cmd-combo</v>
      </c>
      <c r="B3597" s="1" t="s">
        <v>22647</v>
      </c>
      <c r="C3597" s="1" t="s">
        <v>22648</v>
      </c>
      <c r="D3597" s="1"/>
      <c r="E3597" s="1" t="b">
        <v>0</v>
      </c>
      <c r="F3597" s="1">
        <v>24</v>
      </c>
      <c r="G3597" s="1" t="b">
        <v>1</v>
      </c>
      <c r="H3597" s="1" t="b">
        <v>0</v>
      </c>
      <c r="I3597" s="1" t="s">
        <v>24</v>
      </c>
      <c r="J3597" s="1" t="s">
        <v>40</v>
      </c>
      <c r="K3597" s="1" t="s">
        <v>22649</v>
      </c>
      <c r="L3597" s="1">
        <v>7</v>
      </c>
      <c r="M3597" s="1" t="s">
        <v>22650</v>
      </c>
      <c r="N3597" s="1">
        <v>186</v>
      </c>
      <c r="O3597" s="1">
        <v>72</v>
      </c>
      <c r="P3597" s="1" t="s">
        <v>22651</v>
      </c>
      <c r="Q3597" s="1">
        <v>72</v>
      </c>
      <c r="R3597" s="1">
        <v>29</v>
      </c>
      <c r="S3597" s="1" t="str">
        <f>VLOOKUP(R3597,[1]Sheet1!$A$1:$D$50,2,0)</f>
        <v>licens + version + code + mit + releas</v>
      </c>
      <c r="T3597" s="1" t="str">
        <f>VLOOKUP(R3597,[1]Sheet1!$A$1:$D$50,3,0)</f>
        <v>Licensing</v>
      </c>
      <c r="U3597" s="1" t="s">
        <v>68</v>
      </c>
    </row>
    <row r="3598" spans="1:21" x14ac:dyDescent="0.25">
      <c r="A3598" s="1" t="str">
        <f t="shared" si="56"/>
        <v>https://github.com/vojtajina/grunt-coffeelint</v>
      </c>
      <c r="B3598" s="1" t="s">
        <v>22652</v>
      </c>
      <c r="C3598" s="1" t="s">
        <v>22653</v>
      </c>
      <c r="D3598" s="1" t="s">
        <v>22654</v>
      </c>
      <c r="E3598" s="1" t="b">
        <v>0</v>
      </c>
      <c r="F3598" s="1">
        <v>48</v>
      </c>
      <c r="G3598" s="1" t="b">
        <v>1</v>
      </c>
      <c r="H3598" s="1" t="b">
        <v>0</v>
      </c>
      <c r="I3598" s="1" t="s">
        <v>24</v>
      </c>
      <c r="J3598" s="1" t="s">
        <v>40</v>
      </c>
      <c r="K3598" s="1" t="s">
        <v>22655</v>
      </c>
      <c r="L3598" s="1">
        <v>6</v>
      </c>
      <c r="M3598" s="1" t="s">
        <v>22656</v>
      </c>
      <c r="N3598" s="1">
        <v>1844</v>
      </c>
      <c r="O3598" s="1">
        <v>117</v>
      </c>
      <c r="P3598" s="1" t="s">
        <v>22657</v>
      </c>
      <c r="Q3598" s="1">
        <v>117</v>
      </c>
      <c r="R3598" s="1">
        <v>1</v>
      </c>
      <c r="S3598" s="1" t="str">
        <f>VLOOKUP(R3598,[1]Sheet1!$A$1:$D$50,2,0)</f>
        <v>gateway + bitmap + countri + sampl + domain</v>
      </c>
      <c r="T3598" s="1" t="str">
        <f>VLOOKUP(R3598,[1]Sheet1!$A$1:$D$50,3,0)</f>
        <v>Others/Undetermined</v>
      </c>
      <c r="U3598" s="1" t="s">
        <v>68</v>
      </c>
    </row>
    <row r="3599" spans="1:21" x14ac:dyDescent="0.25">
      <c r="A3599" s="1" t="str">
        <f t="shared" si="56"/>
        <v>https://github.com/s9tpepper/grunt-cucumber-js</v>
      </c>
      <c r="B3599" s="1" t="s">
        <v>22658</v>
      </c>
      <c r="C3599" s="1" t="s">
        <v>22659</v>
      </c>
      <c r="D3599" s="1" t="s">
        <v>22660</v>
      </c>
      <c r="E3599" s="1" t="b">
        <v>0</v>
      </c>
      <c r="F3599" s="1">
        <v>38</v>
      </c>
      <c r="G3599" s="1" t="b">
        <v>1</v>
      </c>
      <c r="H3599" s="1" t="b">
        <v>0</v>
      </c>
      <c r="I3599" s="1" t="s">
        <v>24</v>
      </c>
      <c r="J3599" s="1" t="s">
        <v>40</v>
      </c>
      <c r="K3599" s="1" t="s">
        <v>22661</v>
      </c>
      <c r="L3599" s="1">
        <v>9</v>
      </c>
      <c r="M3599" s="1" t="s">
        <v>22662</v>
      </c>
      <c r="N3599" s="1">
        <v>251</v>
      </c>
      <c r="O3599" s="1">
        <v>37</v>
      </c>
      <c r="P3599" s="1" t="s">
        <v>22663</v>
      </c>
      <c r="Q3599" s="1">
        <v>37</v>
      </c>
      <c r="R3599" s="1">
        <v>47</v>
      </c>
      <c r="S3599" s="1" t="str">
        <f>VLOOKUP(R3599,[1]Sheet1!$A$1:$D$50,2,0)</f>
        <v>version + learn + video + effect + pagin</v>
      </c>
      <c r="T3599" s="1" t="str">
        <f>VLOOKUP(R3599,[1]Sheet1!$A$1:$D$50,3,0)</f>
        <v>Others/Undetermined</v>
      </c>
      <c r="U3599" s="1" t="s">
        <v>68</v>
      </c>
    </row>
    <row r="3600" spans="1:21" x14ac:dyDescent="0.25">
      <c r="A3600" s="1" t="str">
        <f t="shared" si="56"/>
        <v>https://github.com/Vertafore/grunt-docular</v>
      </c>
      <c r="B3600" s="1" t="s">
        <v>22664</v>
      </c>
      <c r="C3600" s="1" t="s">
        <v>22665</v>
      </c>
      <c r="D3600" s="1" t="s">
        <v>22666</v>
      </c>
      <c r="E3600" s="1" t="b">
        <v>0</v>
      </c>
      <c r="F3600" s="1">
        <v>15</v>
      </c>
      <c r="G3600" s="1" t="b">
        <v>1</v>
      </c>
      <c r="H3600" s="1" t="b">
        <v>0</v>
      </c>
      <c r="I3600" s="1" t="s">
        <v>24</v>
      </c>
      <c r="J3600" s="1" t="s">
        <v>40</v>
      </c>
      <c r="K3600" s="1" t="s">
        <v>22667</v>
      </c>
      <c r="L3600" s="1">
        <v>3</v>
      </c>
      <c r="M3600" s="1" t="s">
        <v>22668</v>
      </c>
      <c r="N3600" s="1">
        <v>271</v>
      </c>
      <c r="O3600" s="1">
        <v>46</v>
      </c>
      <c r="P3600" s="1" t="s">
        <v>22669</v>
      </c>
      <c r="Q3600" s="1">
        <v>46</v>
      </c>
      <c r="R3600" s="1">
        <v>5</v>
      </c>
      <c r="S3600" s="1" t="str">
        <f>VLOOKUP(R3600,[1]Sheet1!$A$1:$D$50,2,0)</f>
        <v>powershel + erlang + websit + cookbook + attack</v>
      </c>
      <c r="T3600" s="1" t="str">
        <f>VLOOKUP(R3600,[1]Sheet1!$A$1:$D$50,3,0)</f>
        <v>Others/Undetermined</v>
      </c>
      <c r="U3600" s="1" t="s">
        <v>68</v>
      </c>
    </row>
    <row r="3601" spans="1:21" x14ac:dyDescent="0.25">
      <c r="A3601" s="1" t="str">
        <f t="shared" si="56"/>
        <v>https://github.com/electron/grunt-download-electron</v>
      </c>
      <c r="B3601" s="1" t="s">
        <v>22670</v>
      </c>
      <c r="C3601" s="1" t="s">
        <v>22671</v>
      </c>
      <c r="D3601" s="1" t="s">
        <v>22672</v>
      </c>
      <c r="E3601" s="1" t="b">
        <v>0</v>
      </c>
      <c r="F3601" s="1">
        <v>27</v>
      </c>
      <c r="G3601" s="1" t="b">
        <v>1</v>
      </c>
      <c r="H3601" s="1" t="b">
        <v>0</v>
      </c>
      <c r="I3601" s="1"/>
      <c r="J3601" s="1" t="s">
        <v>312</v>
      </c>
      <c r="K3601" s="1" t="s">
        <v>22673</v>
      </c>
      <c r="L3601" s="1">
        <v>4</v>
      </c>
      <c r="M3601" s="1" t="s">
        <v>22674</v>
      </c>
      <c r="N3601" s="1">
        <v>78</v>
      </c>
      <c r="O3601" s="1">
        <v>60</v>
      </c>
      <c r="P3601" s="1" t="s">
        <v>22675</v>
      </c>
      <c r="Q3601" s="1">
        <v>60</v>
      </c>
      <c r="R3601" s="1">
        <v>36</v>
      </c>
      <c r="S3601" s="1" t="str">
        <f>VLOOKUP(R3601,[1]Sheet1!$A$1:$D$50,2,0)</f>
        <v>instal + file + packag + version + build</v>
      </c>
      <c r="T3601" s="1" t="str">
        <f>VLOOKUP(R3601,[1]Sheet1!$A$1:$D$50,3,0)</f>
        <v>Build Management</v>
      </c>
      <c r="U3601" s="1" t="s">
        <v>36</v>
      </c>
    </row>
    <row r="3602" spans="1:21" x14ac:dyDescent="0.25">
      <c r="A3602" s="1" t="str">
        <f t="shared" si="56"/>
        <v>https://github.com/dwightjack/grunt-email-boilerplate</v>
      </c>
      <c r="B3602" s="1" t="s">
        <v>22676</v>
      </c>
      <c r="C3602" s="1" t="s">
        <v>22677</v>
      </c>
      <c r="D3602" s="1" t="s">
        <v>22678</v>
      </c>
      <c r="E3602" s="1" t="b">
        <v>0</v>
      </c>
      <c r="F3602" s="1">
        <v>29</v>
      </c>
      <c r="G3602" s="1" t="b">
        <v>1</v>
      </c>
      <c r="H3602" s="1" t="b">
        <v>0</v>
      </c>
      <c r="I3602" s="1" t="s">
        <v>24</v>
      </c>
      <c r="J3602" s="1" t="s">
        <v>40</v>
      </c>
      <c r="K3602" s="1" t="s">
        <v>22679</v>
      </c>
      <c r="L3602" s="1">
        <v>4</v>
      </c>
      <c r="M3602" s="1" t="s">
        <v>22680</v>
      </c>
      <c r="N3602" s="1">
        <v>637</v>
      </c>
      <c r="O3602" s="1">
        <v>298</v>
      </c>
      <c r="P3602" s="1" t="s">
        <v>22681</v>
      </c>
      <c r="Q3602" s="1">
        <v>298</v>
      </c>
      <c r="R3602" s="1">
        <v>14</v>
      </c>
      <c r="S3602" s="1" t="str">
        <f>VLOOKUP(R3602,[1]Sheet1!$A$1:$D$50,2,0)</f>
        <v>particl + implement + social + java + customis</v>
      </c>
      <c r="T3602" s="1" t="str">
        <f>VLOOKUP(R3602,[1]Sheet1!$A$1:$D$50,3,0)</f>
        <v>Others/Undetermined</v>
      </c>
      <c r="U3602" s="1" t="s">
        <v>68</v>
      </c>
    </row>
    <row r="3603" spans="1:21" x14ac:dyDescent="0.25">
      <c r="A3603" s="1" t="str">
        <f t="shared" si="56"/>
        <v>https://github.com/gpspake/grunterie</v>
      </c>
      <c r="B3603" s="1" t="s">
        <v>22682</v>
      </c>
      <c r="C3603" s="1" t="s">
        <v>22683</v>
      </c>
      <c r="D3603" s="1" t="s">
        <v>22684</v>
      </c>
      <c r="E3603" s="1" t="b">
        <v>0</v>
      </c>
      <c r="F3603" s="1">
        <v>16</v>
      </c>
      <c r="G3603" s="1" t="b">
        <v>1</v>
      </c>
      <c r="H3603" s="1" t="b">
        <v>0</v>
      </c>
      <c r="I3603" s="1"/>
      <c r="J3603" s="1" t="s">
        <v>72</v>
      </c>
      <c r="K3603" s="1" t="s">
        <v>22685</v>
      </c>
      <c r="L3603" s="1">
        <v>2</v>
      </c>
      <c r="M3603" s="1" t="s">
        <v>22686</v>
      </c>
      <c r="N3603" s="1">
        <v>9032</v>
      </c>
      <c r="O3603" s="1">
        <v>45</v>
      </c>
      <c r="P3603" s="1" t="s">
        <v>22687</v>
      </c>
      <c r="Q3603" s="1">
        <v>45</v>
      </c>
      <c r="R3603" s="1">
        <v>44</v>
      </c>
      <c r="S3603" s="1" t="str">
        <f>VLOOKUP(R3603,[1]Sheet1!$A$1:$D$50,2,0)</f>
        <v>gem + log + rubi + rail + support</v>
      </c>
      <c r="T3603" s="1" t="str">
        <f>VLOOKUP(R3603,[1]Sheet1!$A$1:$D$50,3,0)</f>
        <v>Ruby</v>
      </c>
      <c r="U3603" s="1" t="s">
        <v>264</v>
      </c>
    </row>
    <row r="3604" spans="1:21" x14ac:dyDescent="0.25">
      <c r="A3604" s="1" t="str">
        <f t="shared" si="56"/>
        <v>https://github.com/Takazudo/gruntExamples</v>
      </c>
      <c r="B3604" s="1" t="s">
        <v>22688</v>
      </c>
      <c r="C3604" s="1" t="s">
        <v>22689</v>
      </c>
      <c r="D3604" s="1" t="s">
        <v>22690</v>
      </c>
      <c r="E3604" s="1" t="b">
        <v>0</v>
      </c>
      <c r="F3604" s="1">
        <v>6</v>
      </c>
      <c r="G3604" s="1" t="b">
        <v>1</v>
      </c>
      <c r="H3604" s="1" t="b">
        <v>0</v>
      </c>
      <c r="I3604" s="1" t="s">
        <v>22691</v>
      </c>
      <c r="J3604" s="1" t="s">
        <v>40</v>
      </c>
      <c r="K3604" s="1" t="s">
        <v>22692</v>
      </c>
      <c r="L3604" s="1">
        <v>1</v>
      </c>
      <c r="M3604" s="1" t="s">
        <v>22693</v>
      </c>
      <c r="N3604" s="1">
        <v>436</v>
      </c>
      <c r="O3604" s="1">
        <v>52</v>
      </c>
      <c r="P3604" s="1" t="s">
        <v>22694</v>
      </c>
      <c r="Q3604" s="1">
        <v>52</v>
      </c>
      <c r="R3604" s="1">
        <v>28</v>
      </c>
      <c r="S3604" s="1" t="str">
        <f>VLOOKUP(R3604,[1]Sheet1!$A$1:$D$50,2,0)</f>
        <v>text + progress + sublim + view + bar</v>
      </c>
      <c r="T3604" s="1" t="str">
        <f>VLOOKUP(R3604,[1]Sheet1!$A$1:$D$50,3,0)</f>
        <v>Text Edtiing</v>
      </c>
      <c r="U3604" s="1" t="s">
        <v>323</v>
      </c>
    </row>
    <row r="3605" spans="1:21" x14ac:dyDescent="0.25">
      <c r="A3605" s="1" t="str">
        <f t="shared" si="56"/>
        <v>https://github.com/groupdock/grunt-handlebars</v>
      </c>
      <c r="B3605" s="1" t="s">
        <v>22695</v>
      </c>
      <c r="C3605" s="1" t="s">
        <v>22696</v>
      </c>
      <c r="D3605" s="1" t="s">
        <v>22697</v>
      </c>
      <c r="E3605" s="1" t="b">
        <v>0</v>
      </c>
      <c r="F3605" s="1">
        <v>15</v>
      </c>
      <c r="G3605" s="1" t="b">
        <v>1</v>
      </c>
      <c r="H3605" s="1" t="b">
        <v>0</v>
      </c>
      <c r="I3605" s="1"/>
      <c r="J3605" s="1" t="s">
        <v>40</v>
      </c>
      <c r="K3605" s="1" t="s">
        <v>22698</v>
      </c>
      <c r="L3605" s="1">
        <v>6</v>
      </c>
      <c r="M3605" s="1" t="s">
        <v>22699</v>
      </c>
      <c r="N3605" s="1">
        <v>136</v>
      </c>
      <c r="O3605" s="1">
        <v>33</v>
      </c>
      <c r="P3605" s="1" t="s">
        <v>22700</v>
      </c>
      <c r="Q3605" s="1">
        <v>33</v>
      </c>
      <c r="R3605" s="1">
        <v>28</v>
      </c>
      <c r="S3605" s="1" t="str">
        <f>VLOOKUP(R3605,[1]Sheet1!$A$1:$D$50,2,0)</f>
        <v>text + progress + sublim + view + bar</v>
      </c>
      <c r="T3605" s="1" t="str">
        <f>VLOOKUP(R3605,[1]Sheet1!$A$1:$D$50,3,0)</f>
        <v>Text Edtiing</v>
      </c>
      <c r="U3605" s="1" t="s">
        <v>323</v>
      </c>
    </row>
    <row r="3606" spans="1:21" x14ac:dyDescent="0.25">
      <c r="A3606" s="1" t="str">
        <f t="shared" si="56"/>
        <v>https://github.com/vanetix/grunt-includes</v>
      </c>
      <c r="B3606" s="1" t="s">
        <v>22701</v>
      </c>
      <c r="C3606" s="1" t="s">
        <v>22702</v>
      </c>
      <c r="D3606" s="1" t="s">
        <v>22703</v>
      </c>
      <c r="E3606" s="1" t="b">
        <v>0</v>
      </c>
      <c r="F3606" s="1">
        <v>26</v>
      </c>
      <c r="G3606" s="1" t="b">
        <v>1</v>
      </c>
      <c r="H3606" s="1" t="b">
        <v>1</v>
      </c>
      <c r="I3606" s="1"/>
      <c r="J3606" s="1" t="s">
        <v>40</v>
      </c>
      <c r="K3606" s="1" t="s">
        <v>22704</v>
      </c>
      <c r="L3606" s="1">
        <v>4</v>
      </c>
      <c r="M3606" s="1" t="s">
        <v>22705</v>
      </c>
      <c r="N3606" s="1">
        <v>411</v>
      </c>
      <c r="O3606" s="1">
        <v>182</v>
      </c>
      <c r="P3606" s="1" t="s">
        <v>22706</v>
      </c>
      <c r="Q3606" s="1">
        <v>182</v>
      </c>
      <c r="R3606" s="1">
        <v>38</v>
      </c>
      <c r="S3606" s="1" t="str">
        <f>VLOOKUP(R3606,[1]Sheet1!$A$1:$D$50,2,0)</f>
        <v>file + project + librari + will + code</v>
      </c>
      <c r="T3606" s="1" t="str">
        <f>VLOOKUP(R3606,[1]Sheet1!$A$1:$D$50,3,0)</f>
        <v>Project Structure</v>
      </c>
      <c r="U3606" s="1" t="s">
        <v>68</v>
      </c>
    </row>
    <row r="3607" spans="1:21" x14ac:dyDescent="0.25">
      <c r="A3607" s="1" t="str">
        <f t="shared" si="56"/>
        <v>https://github.com/jasmine-contrib/grunt-jasmine-runner</v>
      </c>
      <c r="B3607" s="1" t="s">
        <v>22707</v>
      </c>
      <c r="C3607" s="1" t="s">
        <v>22708</v>
      </c>
      <c r="D3607" s="1" t="s">
        <v>22709</v>
      </c>
      <c r="E3607" s="1" t="b">
        <v>0</v>
      </c>
      <c r="F3607" s="1">
        <v>27</v>
      </c>
      <c r="G3607" s="1" t="b">
        <v>1</v>
      </c>
      <c r="H3607" s="1" t="b">
        <v>0</v>
      </c>
      <c r="I3607" s="1" t="s">
        <v>24</v>
      </c>
      <c r="J3607" s="1" t="s">
        <v>40</v>
      </c>
      <c r="K3607" s="1" t="s">
        <v>22710</v>
      </c>
      <c r="L3607" s="1">
        <v>13</v>
      </c>
      <c r="M3607" s="1" t="s">
        <v>22711</v>
      </c>
      <c r="N3607" s="1">
        <v>405</v>
      </c>
      <c r="O3607" s="1">
        <v>45</v>
      </c>
      <c r="P3607" s="1" t="s">
        <v>22712</v>
      </c>
      <c r="Q3607" s="1">
        <v>45</v>
      </c>
      <c r="R3607" s="1">
        <v>44</v>
      </c>
      <c r="S3607" s="1" t="str">
        <f>VLOOKUP(R3607,[1]Sheet1!$A$1:$D$50,2,0)</f>
        <v>gem + log + rubi + rail + support</v>
      </c>
      <c r="T3607" s="1" t="str">
        <f>VLOOKUP(R3607,[1]Sheet1!$A$1:$D$50,3,0)</f>
        <v>Ruby</v>
      </c>
      <c r="U3607" s="1" t="s">
        <v>264</v>
      </c>
    </row>
    <row r="3608" spans="1:21" x14ac:dyDescent="0.25">
      <c r="A3608" s="1" t="str">
        <f t="shared" si="56"/>
        <v>https://github.com/sghill/grunt-jenkins</v>
      </c>
      <c r="B3608" s="1" t="s">
        <v>22713</v>
      </c>
      <c r="C3608" s="1" t="s">
        <v>22714</v>
      </c>
      <c r="D3608" s="1" t="s">
        <v>22715</v>
      </c>
      <c r="E3608" s="1" t="b">
        <v>0</v>
      </c>
      <c r="F3608" s="1">
        <v>10</v>
      </c>
      <c r="G3608" s="1" t="b">
        <v>1</v>
      </c>
      <c r="H3608" s="1" t="b">
        <v>0</v>
      </c>
      <c r="I3608" s="1" t="s">
        <v>22716</v>
      </c>
      <c r="J3608" s="1" t="s">
        <v>40</v>
      </c>
      <c r="K3608" s="1" t="s">
        <v>22717</v>
      </c>
      <c r="L3608" s="1">
        <v>1</v>
      </c>
      <c r="M3608" s="1" t="s">
        <v>22718</v>
      </c>
      <c r="N3608" s="1">
        <v>81</v>
      </c>
      <c r="O3608" s="1">
        <v>41</v>
      </c>
      <c r="P3608" s="1" t="s">
        <v>22719</v>
      </c>
      <c r="Q3608" s="1">
        <v>41</v>
      </c>
      <c r="R3608" s="1">
        <v>5</v>
      </c>
      <c r="S3608" s="1" t="str">
        <f>VLOOKUP(R3608,[1]Sheet1!$A$1:$D$50,2,0)</f>
        <v>powershel + erlang + websit + cookbook + attack</v>
      </c>
      <c r="T3608" s="1" t="str">
        <f>VLOOKUP(R3608,[1]Sheet1!$A$1:$D$50,3,0)</f>
        <v>Others/Undetermined</v>
      </c>
      <c r="U3608" s="1" t="s">
        <v>68</v>
      </c>
    </row>
    <row r="3609" spans="1:21" x14ac:dyDescent="0.25">
      <c r="A3609" s="1" t="str">
        <f t="shared" si="56"/>
        <v>https://github.com/gruntjs/gruntjs.com</v>
      </c>
      <c r="B3609" s="1" t="s">
        <v>22720</v>
      </c>
      <c r="C3609" s="1" t="s">
        <v>22721</v>
      </c>
      <c r="D3609" s="1" t="s">
        <v>22722</v>
      </c>
      <c r="E3609" s="1" t="b">
        <v>0</v>
      </c>
      <c r="F3609" s="1">
        <v>81</v>
      </c>
      <c r="G3609" s="1" t="b">
        <v>1</v>
      </c>
      <c r="H3609" s="1" t="b">
        <v>0</v>
      </c>
      <c r="I3609" s="1" t="s">
        <v>22723</v>
      </c>
      <c r="J3609" s="1" t="s">
        <v>40</v>
      </c>
      <c r="K3609" s="1" t="s">
        <v>22724</v>
      </c>
      <c r="L3609" s="1">
        <v>16</v>
      </c>
      <c r="M3609" s="1" t="s">
        <v>22725</v>
      </c>
      <c r="N3609" s="1">
        <v>3911</v>
      </c>
      <c r="O3609" s="1">
        <v>160</v>
      </c>
      <c r="P3609" s="1" t="s">
        <v>22726</v>
      </c>
      <c r="Q3609" s="1">
        <v>160</v>
      </c>
      <c r="R3609" s="1">
        <v>5</v>
      </c>
      <c r="S3609" s="1" t="str">
        <f>VLOOKUP(R3609,[1]Sheet1!$A$1:$D$50,2,0)</f>
        <v>powershel + erlang + websit + cookbook + attack</v>
      </c>
      <c r="T3609" s="1" t="str">
        <f>VLOOKUP(R3609,[1]Sheet1!$A$1:$D$50,3,0)</f>
        <v>Others/Undetermined</v>
      </c>
      <c r="U3609" s="1" t="s">
        <v>68</v>
      </c>
    </row>
    <row r="3610" spans="1:21" x14ac:dyDescent="0.25">
      <c r="A3610" s="1" t="str">
        <f t="shared" si="56"/>
        <v>https://github.com/twolfson/grunt-jsmin-sourcemap</v>
      </c>
      <c r="B3610" s="1" t="s">
        <v>22727</v>
      </c>
      <c r="C3610" s="1" t="s">
        <v>22728</v>
      </c>
      <c r="D3610" s="1" t="s">
        <v>22729</v>
      </c>
      <c r="E3610" s="1" t="b">
        <v>0</v>
      </c>
      <c r="F3610" s="1">
        <v>7</v>
      </c>
      <c r="G3610" s="1" t="b">
        <v>1</v>
      </c>
      <c r="H3610" s="1" t="b">
        <v>0</v>
      </c>
      <c r="I3610" s="1" t="s">
        <v>24</v>
      </c>
      <c r="J3610" s="1" t="s">
        <v>40</v>
      </c>
      <c r="K3610" s="1" t="s">
        <v>22730</v>
      </c>
      <c r="L3610" s="1">
        <v>0</v>
      </c>
      <c r="M3610" s="1" t="s">
        <v>22731</v>
      </c>
      <c r="N3610" s="1">
        <v>405</v>
      </c>
      <c r="O3610" s="1">
        <v>45</v>
      </c>
      <c r="P3610" s="1" t="s">
        <v>22732</v>
      </c>
      <c r="Q3610" s="1">
        <v>45</v>
      </c>
      <c r="R3610" s="1">
        <v>22</v>
      </c>
      <c r="S3610" s="1" t="str">
        <f>VLOOKUP(R3610,[1]Sheet1!$A$1:$D$50,2,0)</f>
        <v>plugin + jqueri + spring + creat + issu</v>
      </c>
      <c r="T3610" s="1" t="str">
        <f>VLOOKUP(R3610,[1]Sheet1!$A$1:$D$50,3,0)</f>
        <v>Web Front End</v>
      </c>
      <c r="U3610" s="1" t="s">
        <v>51</v>
      </c>
    </row>
    <row r="3611" spans="1:21" x14ac:dyDescent="0.25">
      <c r="A3611" s="1" t="str">
        <f t="shared" si="56"/>
        <v>https://github.com/gunta/grunt-manifest</v>
      </c>
      <c r="B3611" s="1" t="s">
        <v>22733</v>
      </c>
      <c r="C3611" s="1" t="s">
        <v>22734</v>
      </c>
      <c r="D3611" s="1" t="s">
        <v>22735</v>
      </c>
      <c r="E3611" s="1" t="b">
        <v>0</v>
      </c>
      <c r="F3611" s="1">
        <v>54</v>
      </c>
      <c r="G3611" s="1" t="b">
        <v>1</v>
      </c>
      <c r="H3611" s="1" t="b">
        <v>0</v>
      </c>
      <c r="I3611" s="1" t="s">
        <v>24</v>
      </c>
      <c r="J3611" s="1" t="s">
        <v>40</v>
      </c>
      <c r="K3611" s="1" t="s">
        <v>22736</v>
      </c>
      <c r="L3611" s="1">
        <v>21</v>
      </c>
      <c r="M3611" s="1" t="s">
        <v>22737</v>
      </c>
      <c r="N3611" s="1">
        <v>303</v>
      </c>
      <c r="O3611" s="1">
        <v>172</v>
      </c>
      <c r="P3611" s="1" t="s">
        <v>22738</v>
      </c>
      <c r="Q3611" s="1">
        <v>172</v>
      </c>
      <c r="R3611" s="1">
        <v>42</v>
      </c>
      <c r="S3611" s="1" t="str">
        <f>VLOOKUP(R3611,[1]Sheet1!$A$1:$D$50,2,0)</f>
        <v>file + data + csv + code + gener</v>
      </c>
      <c r="T3611" s="1" t="str">
        <f>VLOOKUP(R3611,[1]Sheet1!$A$1:$D$50,3,0)</f>
        <v>File format and Properties</v>
      </c>
      <c r="U3611" s="1" t="s">
        <v>68</v>
      </c>
    </row>
    <row r="3612" spans="1:21" x14ac:dyDescent="0.25">
      <c r="A3612" s="1" t="str">
        <f t="shared" si="56"/>
        <v>https://github.com/allegro/grunt-maven-plugin</v>
      </c>
      <c r="B3612" s="1" t="s">
        <v>22739</v>
      </c>
      <c r="C3612" s="1" t="s">
        <v>22740</v>
      </c>
      <c r="D3612" s="1" t="s">
        <v>22741</v>
      </c>
      <c r="E3612" s="1" t="b">
        <v>0</v>
      </c>
      <c r="F3612" s="1">
        <v>35</v>
      </c>
      <c r="G3612" s="1" t="b">
        <v>1</v>
      </c>
      <c r="H3612" s="1" t="b">
        <v>0</v>
      </c>
      <c r="I3612" s="1"/>
      <c r="J3612" s="1" t="s">
        <v>176</v>
      </c>
      <c r="K3612" s="1" t="s">
        <v>22742</v>
      </c>
      <c r="L3612" s="1">
        <v>23</v>
      </c>
      <c r="M3612" s="1" t="s">
        <v>22743</v>
      </c>
      <c r="N3612" s="1">
        <v>318</v>
      </c>
      <c r="O3612" s="1">
        <v>220</v>
      </c>
      <c r="P3612" s="1" t="s">
        <v>22744</v>
      </c>
      <c r="Q3612" s="1">
        <v>220</v>
      </c>
      <c r="R3612" s="1">
        <v>26</v>
      </c>
      <c r="S3612" s="1" t="str">
        <f>VLOOKUP(R3612,[1]Sheet1!$A$1:$D$50,2,0)</f>
        <v>broadcast + div + project + anim + data</v>
      </c>
      <c r="T3612" s="1" t="str">
        <f>VLOOKUP(R3612,[1]Sheet1!$A$1:$D$50,3,0)</f>
        <v>Others/Undetermined</v>
      </c>
      <c r="U3612" s="1" t="s">
        <v>68</v>
      </c>
    </row>
    <row r="3613" spans="1:21" x14ac:dyDescent="0.25">
      <c r="A3613" s="1" t="str">
        <f t="shared" si="56"/>
        <v>https://github.com/ruyadorno/grunt-menu</v>
      </c>
      <c r="B3613" s="1" t="s">
        <v>22745</v>
      </c>
      <c r="C3613" s="1" t="s">
        <v>22746</v>
      </c>
      <c r="D3613" s="1" t="s">
        <v>22747</v>
      </c>
      <c r="E3613" s="1" t="b">
        <v>0</v>
      </c>
      <c r="F3613" s="1">
        <v>5</v>
      </c>
      <c r="G3613" s="1" t="b">
        <v>1</v>
      </c>
      <c r="H3613" s="1" t="b">
        <v>0</v>
      </c>
      <c r="I3613" s="1" t="s">
        <v>24</v>
      </c>
      <c r="J3613" s="1" t="s">
        <v>40</v>
      </c>
      <c r="K3613" s="1" t="s">
        <v>22748</v>
      </c>
      <c r="L3613" s="1">
        <v>0</v>
      </c>
      <c r="M3613" s="1" t="s">
        <v>22749</v>
      </c>
      <c r="N3613" s="1">
        <v>31</v>
      </c>
      <c r="O3613" s="1">
        <v>84</v>
      </c>
      <c r="P3613" s="1" t="s">
        <v>22750</v>
      </c>
      <c r="Q3613" s="1">
        <v>84</v>
      </c>
      <c r="R3613" s="1">
        <v>18</v>
      </c>
      <c r="S3613" s="1" t="str">
        <f>VLOOKUP(R3613,[1]Sheet1!$A$1:$D$50,2,0)</f>
        <v>file + data + store + support + librari</v>
      </c>
      <c r="T3613" s="1" t="str">
        <f>VLOOKUP(R3613,[1]Sheet1!$A$1:$D$50,3,0)</f>
        <v>Files+Storage</v>
      </c>
      <c r="U3613" s="1" t="s">
        <v>68</v>
      </c>
    </row>
    <row r="3614" spans="1:21" x14ac:dyDescent="0.25">
      <c r="A3614" s="1" t="str">
        <f t="shared" si="56"/>
        <v>https://github.com/wookiehangover/grunt-mocha-selenium</v>
      </c>
      <c r="B3614" s="1" t="s">
        <v>22751</v>
      </c>
      <c r="C3614" s="1" t="s">
        <v>22752</v>
      </c>
      <c r="D3614" s="1" t="s">
        <v>22753</v>
      </c>
      <c r="E3614" s="1" t="b">
        <v>0</v>
      </c>
      <c r="F3614" s="1">
        <v>24</v>
      </c>
      <c r="G3614" s="1" t="b">
        <v>1</v>
      </c>
      <c r="H3614" s="1" t="b">
        <v>1</v>
      </c>
      <c r="I3614" s="1"/>
      <c r="J3614" s="1" t="s">
        <v>40</v>
      </c>
      <c r="K3614" s="1" t="s">
        <v>22754</v>
      </c>
      <c r="L3614" s="1">
        <v>9</v>
      </c>
      <c r="M3614" s="1" t="s">
        <v>22755</v>
      </c>
      <c r="N3614" s="1">
        <v>353</v>
      </c>
      <c r="O3614" s="1">
        <v>32</v>
      </c>
      <c r="P3614" s="1" t="s">
        <v>22756</v>
      </c>
      <c r="Q3614" s="1">
        <v>32</v>
      </c>
      <c r="R3614" s="1">
        <v>46</v>
      </c>
      <c r="S3614" s="1" t="str">
        <f>VLOOKUP(R3614,[1]Sheet1!$A$1:$D$50,2,0)</f>
        <v>articl + access + code + support + provid</v>
      </c>
      <c r="T3614" s="1" t="str">
        <f>VLOOKUP(R3614,[1]Sheet1!$A$1:$D$50,3,0)</f>
        <v>Help Docs</v>
      </c>
      <c r="U3614" s="1" t="s">
        <v>68</v>
      </c>
    </row>
    <row r="3615" spans="1:21" x14ac:dyDescent="0.25">
      <c r="A3615" s="1" t="str">
        <f t="shared" si="56"/>
        <v>https://github.com/tschaub/grunt-newer</v>
      </c>
      <c r="B3615" s="1" t="s">
        <v>22757</v>
      </c>
      <c r="C3615" s="1" t="s">
        <v>22758</v>
      </c>
      <c r="D3615" s="1" t="s">
        <v>22759</v>
      </c>
      <c r="E3615" s="1" t="b">
        <v>0</v>
      </c>
      <c r="F3615" s="1">
        <v>50</v>
      </c>
      <c r="G3615" s="1" t="b">
        <v>1</v>
      </c>
      <c r="H3615" s="1" t="b">
        <v>0</v>
      </c>
      <c r="I3615" s="1" t="s">
        <v>22760</v>
      </c>
      <c r="J3615" s="1" t="s">
        <v>40</v>
      </c>
      <c r="K3615" s="1" t="s">
        <v>22761</v>
      </c>
      <c r="L3615" s="1">
        <v>41</v>
      </c>
      <c r="M3615" s="1" t="s">
        <v>22762</v>
      </c>
      <c r="N3615" s="1">
        <v>151</v>
      </c>
      <c r="O3615" s="1">
        <v>965</v>
      </c>
      <c r="P3615" s="1" t="s">
        <v>22763</v>
      </c>
      <c r="Q3615" s="1">
        <v>965</v>
      </c>
      <c r="R3615" s="1">
        <v>40</v>
      </c>
      <c r="S3615" s="1" t="str">
        <f>VLOOKUP(R3615,[1]Sheet1!$A$1:$D$50,2,0)</f>
        <v>task + plug + job + card + metric</v>
      </c>
      <c r="T3615" s="1" t="str">
        <f>VLOOKUP(R3615,[1]Sheet1!$A$1:$D$50,3,0)</f>
        <v>Others/Undetermined</v>
      </c>
      <c r="U3615" s="1" t="s">
        <v>68</v>
      </c>
    </row>
    <row r="3616" spans="1:21" x14ac:dyDescent="0.25">
      <c r="A3616" s="1" t="str">
        <f t="shared" si="56"/>
        <v>https://github.com/ChrisWren/grunt-node-inspector</v>
      </c>
      <c r="B3616" s="1" t="s">
        <v>22764</v>
      </c>
      <c r="C3616" s="1" t="s">
        <v>22765</v>
      </c>
      <c r="D3616" s="1" t="s">
        <v>22766</v>
      </c>
      <c r="E3616" s="1" t="b">
        <v>0</v>
      </c>
      <c r="F3616" s="1">
        <v>19</v>
      </c>
      <c r="G3616" s="1" t="b">
        <v>1</v>
      </c>
      <c r="H3616" s="1" t="b">
        <v>0</v>
      </c>
      <c r="I3616" s="1"/>
      <c r="J3616" s="1" t="s">
        <v>40</v>
      </c>
      <c r="K3616" s="1" t="s">
        <v>22767</v>
      </c>
      <c r="L3616" s="1">
        <v>0</v>
      </c>
      <c r="M3616" s="1" t="s">
        <v>22768</v>
      </c>
      <c r="N3616" s="1">
        <v>37</v>
      </c>
      <c r="O3616" s="1">
        <v>63</v>
      </c>
      <c r="P3616" s="1" t="s">
        <v>22769</v>
      </c>
      <c r="Q3616" s="1">
        <v>63</v>
      </c>
      <c r="R3616" s="1">
        <v>31</v>
      </c>
      <c r="S3616" s="1" t="str">
        <f>VLOOKUP(R3616,[1]Sheet1!$A$1:$D$50,2,0)</f>
        <v>test + pull + unit + fork + request</v>
      </c>
      <c r="T3616" s="1" t="str">
        <f>VLOOKUP(R3616,[1]Sheet1!$A$1:$D$50,3,0)</f>
        <v>testing in distributed repo</v>
      </c>
      <c r="U3616" s="1" t="s">
        <v>28</v>
      </c>
    </row>
    <row r="3617" spans="1:21" x14ac:dyDescent="0.25">
      <c r="A3617" s="1" t="str">
        <f t="shared" si="56"/>
        <v>https://github.com/jrcryer/grunt-pagespeed-ngrok-sample</v>
      </c>
      <c r="B3617" s="1" t="s">
        <v>22770</v>
      </c>
      <c r="C3617" s="1" t="s">
        <v>22771</v>
      </c>
      <c r="D3617" s="1" t="s">
        <v>22772</v>
      </c>
      <c r="E3617" s="1" t="b">
        <v>0</v>
      </c>
      <c r="F3617" s="1">
        <v>21</v>
      </c>
      <c r="G3617" s="1" t="b">
        <v>1</v>
      </c>
      <c r="H3617" s="1" t="b">
        <v>0</v>
      </c>
      <c r="I3617" s="1" t="s">
        <v>24</v>
      </c>
      <c r="J3617" s="1" t="s">
        <v>40</v>
      </c>
      <c r="K3617" s="1" t="s">
        <v>22773</v>
      </c>
      <c r="L3617" s="1">
        <v>1</v>
      </c>
      <c r="M3617" s="1" t="s">
        <v>22774</v>
      </c>
      <c r="N3617" s="1">
        <v>144</v>
      </c>
      <c r="O3617" s="1">
        <v>44</v>
      </c>
      <c r="P3617" s="1" t="s">
        <v>22775</v>
      </c>
      <c r="Q3617" s="1">
        <v>44</v>
      </c>
      <c r="R3617" s="1">
        <v>20</v>
      </c>
      <c r="S3617" s="1" t="str">
        <f>VLOOKUP(R3617,[1]Sheet1!$A$1:$D$50,2,0)</f>
        <v>user + databas + will + configur + server</v>
      </c>
      <c r="T3617" s="1" t="str">
        <f>VLOOKUP(R3617,[1]Sheet1!$A$1:$D$50,3,0)</f>
        <v>User Access/Login</v>
      </c>
      <c r="U3617" s="1" t="s">
        <v>172</v>
      </c>
    </row>
    <row r="3618" spans="1:21" x14ac:dyDescent="0.25">
      <c r="A3618" s="1" t="str">
        <f t="shared" si="56"/>
        <v>https://github.com/teppeis/grunt-parallelize</v>
      </c>
      <c r="B3618" s="1" t="s">
        <v>22776</v>
      </c>
      <c r="C3618" s="1" t="s">
        <v>22777</v>
      </c>
      <c r="D3618" s="1" t="s">
        <v>22778</v>
      </c>
      <c r="E3618" s="1" t="b">
        <v>0</v>
      </c>
      <c r="F3618" s="1">
        <v>7</v>
      </c>
      <c r="G3618" s="1" t="b">
        <v>1</v>
      </c>
      <c r="H3618" s="1" t="b">
        <v>0</v>
      </c>
      <c r="I3618" s="1" t="s">
        <v>22779</v>
      </c>
      <c r="J3618" s="1" t="s">
        <v>40</v>
      </c>
      <c r="K3618" s="1" t="s">
        <v>22780</v>
      </c>
      <c r="L3618" s="1">
        <v>28</v>
      </c>
      <c r="M3618" s="1" t="s">
        <v>22781</v>
      </c>
      <c r="N3618" s="1">
        <v>251</v>
      </c>
      <c r="O3618" s="1">
        <v>80</v>
      </c>
      <c r="P3618" s="1" t="s">
        <v>22782</v>
      </c>
      <c r="Q3618" s="1">
        <v>80</v>
      </c>
      <c r="R3618" s="1">
        <v>18</v>
      </c>
      <c r="S3618" s="1" t="str">
        <f>VLOOKUP(R3618,[1]Sheet1!$A$1:$D$50,2,0)</f>
        <v>file + data + store + support + librari</v>
      </c>
      <c r="T3618" s="1" t="str">
        <f>VLOOKUP(R3618,[1]Sheet1!$A$1:$D$50,3,0)</f>
        <v>Files+Storage</v>
      </c>
      <c r="U3618" s="1" t="s">
        <v>68</v>
      </c>
    </row>
    <row r="3619" spans="1:21" x14ac:dyDescent="0.25">
      <c r="A3619" s="1" t="str">
        <f t="shared" si="56"/>
        <v>https://github.com/micahgodbolt/grunt-phantomcss</v>
      </c>
      <c r="B3619" s="1" t="s">
        <v>22783</v>
      </c>
      <c r="C3619" s="1" t="s">
        <v>22784</v>
      </c>
      <c r="D3619" s="1"/>
      <c r="E3619" s="1" t="b">
        <v>0</v>
      </c>
      <c r="F3619" s="1">
        <v>13</v>
      </c>
      <c r="G3619" s="1" t="b">
        <v>1</v>
      </c>
      <c r="H3619" s="1" t="b">
        <v>0</v>
      </c>
      <c r="I3619" s="1" t="s">
        <v>24</v>
      </c>
      <c r="J3619" s="1" t="s">
        <v>40</v>
      </c>
      <c r="K3619" s="1" t="s">
        <v>22785</v>
      </c>
      <c r="L3619" s="1">
        <v>6</v>
      </c>
      <c r="M3619" s="1" t="s">
        <v>22786</v>
      </c>
      <c r="N3619" s="1">
        <v>246</v>
      </c>
      <c r="O3619" s="1">
        <v>27</v>
      </c>
      <c r="P3619" s="1" t="s">
        <v>22787</v>
      </c>
      <c r="Q3619" s="1">
        <v>27</v>
      </c>
      <c r="R3619" s="1">
        <v>36</v>
      </c>
      <c r="S3619" s="1" t="str">
        <f>VLOOKUP(R3619,[1]Sheet1!$A$1:$D$50,2,0)</f>
        <v>instal + file + packag + version + build</v>
      </c>
      <c r="T3619" s="1" t="str">
        <f>VLOOKUP(R3619,[1]Sheet1!$A$1:$D$50,3,0)</f>
        <v>Build Management</v>
      </c>
      <c r="U3619" s="1" t="s">
        <v>36</v>
      </c>
    </row>
    <row r="3620" spans="1:21" x14ac:dyDescent="0.25">
      <c r="A3620" s="1" t="str">
        <f t="shared" si="56"/>
        <v>https://github.com/aponxi/grunt-readme-generator</v>
      </c>
      <c r="B3620" s="1" t="s">
        <v>22788</v>
      </c>
      <c r="C3620" s="1" t="s">
        <v>22789</v>
      </c>
      <c r="D3620" s="1" t="s">
        <v>22790</v>
      </c>
      <c r="E3620" s="1" t="b">
        <v>0</v>
      </c>
      <c r="F3620" s="1">
        <v>16</v>
      </c>
      <c r="G3620" s="1" t="b">
        <v>1</v>
      </c>
      <c r="H3620" s="1" t="b">
        <v>1</v>
      </c>
      <c r="I3620" s="1" t="s">
        <v>22791</v>
      </c>
      <c r="J3620" s="1" t="s">
        <v>312</v>
      </c>
      <c r="K3620" s="1" t="s">
        <v>22792</v>
      </c>
      <c r="L3620" s="1">
        <v>5</v>
      </c>
      <c r="M3620" s="1" t="s">
        <v>22793</v>
      </c>
      <c r="N3620" s="1">
        <v>555</v>
      </c>
      <c r="O3620" s="1">
        <v>38</v>
      </c>
      <c r="P3620" s="1" t="s">
        <v>22794</v>
      </c>
      <c r="Q3620" s="1">
        <v>38</v>
      </c>
      <c r="R3620" s="1">
        <v>36</v>
      </c>
      <c r="S3620" s="1" t="str">
        <f>VLOOKUP(R3620,[1]Sheet1!$A$1:$D$50,2,0)</f>
        <v>instal + file + packag + version + build</v>
      </c>
      <c r="T3620" s="1" t="str">
        <f>VLOOKUP(R3620,[1]Sheet1!$A$1:$D$50,3,0)</f>
        <v>Build Management</v>
      </c>
      <c r="U3620" s="1" t="s">
        <v>36</v>
      </c>
    </row>
    <row r="3621" spans="1:21" x14ac:dyDescent="0.25">
      <c r="A3621" s="1" t="str">
        <f t="shared" si="56"/>
        <v>https://github.com/geddski/grunt-release</v>
      </c>
      <c r="B3621" s="1" t="s">
        <v>22795</v>
      </c>
      <c r="C3621" s="1" t="s">
        <v>22796</v>
      </c>
      <c r="D3621" s="1" t="s">
        <v>22797</v>
      </c>
      <c r="E3621" s="1" t="b">
        <v>0</v>
      </c>
      <c r="F3621" s="1">
        <v>115</v>
      </c>
      <c r="G3621" s="1" t="b">
        <v>1</v>
      </c>
      <c r="H3621" s="1" t="b">
        <v>0</v>
      </c>
      <c r="I3621" s="1" t="s">
        <v>24</v>
      </c>
      <c r="J3621" s="1" t="s">
        <v>40</v>
      </c>
      <c r="K3621" s="1" t="s">
        <v>22798</v>
      </c>
      <c r="L3621" s="1">
        <v>31</v>
      </c>
      <c r="M3621" s="1" t="s">
        <v>22799</v>
      </c>
      <c r="N3621" s="1">
        <v>368</v>
      </c>
      <c r="O3621" s="1">
        <v>399</v>
      </c>
      <c r="P3621" s="1" t="s">
        <v>22800</v>
      </c>
      <c r="Q3621" s="1">
        <v>399</v>
      </c>
      <c r="R3621" s="1">
        <v>36</v>
      </c>
      <c r="S3621" s="1" t="str">
        <f>VLOOKUP(R3621,[1]Sheet1!$A$1:$D$50,2,0)</f>
        <v>instal + file + packag + version + build</v>
      </c>
      <c r="T3621" s="1" t="str">
        <f>VLOOKUP(R3621,[1]Sheet1!$A$1:$D$50,3,0)</f>
        <v>Build Management</v>
      </c>
      <c r="U3621" s="1" t="s">
        <v>36</v>
      </c>
    </row>
    <row r="3622" spans="1:21" x14ac:dyDescent="0.25">
      <c r="A3622" s="1" t="str">
        <f t="shared" si="56"/>
        <v>https://github.com/miller/grunt-responsive-images-converter</v>
      </c>
      <c r="B3622" s="1" t="s">
        <v>22801</v>
      </c>
      <c r="C3622" s="1" t="s">
        <v>22802</v>
      </c>
      <c r="D3622" s="1" t="s">
        <v>22803</v>
      </c>
      <c r="E3622" s="1" t="b">
        <v>0</v>
      </c>
      <c r="F3622" s="1">
        <v>2</v>
      </c>
      <c r="G3622" s="1" t="b">
        <v>1</v>
      </c>
      <c r="H3622" s="1" t="b">
        <v>0</v>
      </c>
      <c r="I3622" s="1" t="s">
        <v>24</v>
      </c>
      <c r="J3622" s="1" t="s">
        <v>40</v>
      </c>
      <c r="K3622" s="1" t="s">
        <v>22804</v>
      </c>
      <c r="L3622" s="1">
        <v>3</v>
      </c>
      <c r="M3622" s="1" t="s">
        <v>22805</v>
      </c>
      <c r="N3622" s="1">
        <v>148</v>
      </c>
      <c r="O3622" s="1">
        <v>32</v>
      </c>
      <c r="P3622" s="1" t="s">
        <v>22806</v>
      </c>
      <c r="Q3622" s="1">
        <v>32</v>
      </c>
      <c r="R3622" s="1">
        <v>16</v>
      </c>
      <c r="S3622" s="1" t="str">
        <f>VLOOKUP(R3622,[1]Sheet1!$A$1:$D$50,2,0)</f>
        <v>event + compon + analyt + element + demo</v>
      </c>
      <c r="T3622" s="1" t="str">
        <f>VLOOKUP(R3622,[1]Sheet1!$A$1:$D$50,3,0)</f>
        <v>Others/Undetermined</v>
      </c>
      <c r="U3622" s="1" t="s">
        <v>68</v>
      </c>
    </row>
    <row r="3623" spans="1:21" x14ac:dyDescent="0.25">
      <c r="A3623" s="1" t="str">
        <f t="shared" si="56"/>
        <v>https://github.com/uhop/grunt-tight-sprite</v>
      </c>
      <c r="B3623" s="1" t="s">
        <v>22807</v>
      </c>
      <c r="C3623" s="1" t="s">
        <v>22808</v>
      </c>
      <c r="D3623" s="1" t="s">
        <v>22809</v>
      </c>
      <c r="E3623" s="1" t="b">
        <v>0</v>
      </c>
      <c r="F3623" s="1">
        <v>3</v>
      </c>
      <c r="G3623" s="1" t="b">
        <v>1</v>
      </c>
      <c r="H3623" s="1" t="b">
        <v>0</v>
      </c>
      <c r="I3623" s="1" t="s">
        <v>24</v>
      </c>
      <c r="J3623" s="1" t="s">
        <v>40</v>
      </c>
      <c r="K3623" s="1" t="s">
        <v>22810</v>
      </c>
      <c r="L3623" s="1">
        <v>0</v>
      </c>
      <c r="M3623" s="1" t="s">
        <v>22811</v>
      </c>
      <c r="N3623" s="1">
        <v>739</v>
      </c>
      <c r="O3623" s="1">
        <v>23</v>
      </c>
      <c r="P3623" s="1" t="s">
        <v>22812</v>
      </c>
      <c r="Q3623" s="1">
        <v>23</v>
      </c>
      <c r="R3623" s="1">
        <v>0</v>
      </c>
      <c r="S3623" s="1" t="str">
        <f>VLOOKUP(R3623,[1]Sheet1!$A$1:$D$50,2,0)</f>
        <v>data + dataset + analysi + book + code</v>
      </c>
      <c r="T3623" s="1" t="str">
        <f>VLOOKUP(R3623,[1]Sheet1!$A$1:$D$50,3,0)</f>
        <v>DATA Analysis</v>
      </c>
      <c r="U3623" s="1" t="s">
        <v>76</v>
      </c>
    </row>
    <row r="3624" spans="1:21" x14ac:dyDescent="0.25">
      <c r="A3624" s="1" t="str">
        <f t="shared" si="56"/>
        <v>https://github.com/roots/grunt-wp-assets</v>
      </c>
      <c r="B3624" s="1" t="s">
        <v>22813</v>
      </c>
      <c r="C3624" s="1" t="s">
        <v>22814</v>
      </c>
      <c r="D3624" s="1" t="s">
        <v>22815</v>
      </c>
      <c r="E3624" s="1" t="b">
        <v>0</v>
      </c>
      <c r="F3624" s="1">
        <v>9</v>
      </c>
      <c r="G3624" s="1" t="b">
        <v>1</v>
      </c>
      <c r="H3624" s="1" t="b">
        <v>0</v>
      </c>
      <c r="I3624" s="1"/>
      <c r="J3624" s="1" t="s">
        <v>40</v>
      </c>
      <c r="K3624" s="1" t="s">
        <v>22816</v>
      </c>
      <c r="L3624" s="1">
        <v>1</v>
      </c>
      <c r="M3624" s="1" t="s">
        <v>22817</v>
      </c>
      <c r="N3624" s="1">
        <v>760</v>
      </c>
      <c r="O3624" s="1">
        <v>43</v>
      </c>
      <c r="P3624" s="1" t="s">
        <v>22818</v>
      </c>
      <c r="Q3624" s="1">
        <v>43</v>
      </c>
      <c r="R3624" s="1">
        <v>8</v>
      </c>
      <c r="S3624" s="1" t="str">
        <f>VLOOKUP(R3624,[1]Sheet1!$A$1:$D$50,2,0)</f>
        <v>music + applic + project + play + button</v>
      </c>
      <c r="T3624" s="1" t="str">
        <f>VLOOKUP(R3624,[1]Sheet1!$A$1:$D$50,3,0)</f>
        <v>Music Software</v>
      </c>
      <c r="U3624" s="1" t="s">
        <v>212</v>
      </c>
    </row>
    <row r="3625" spans="1:21" x14ac:dyDescent="0.25">
      <c r="A3625" s="1" t="str">
        <f t="shared" si="56"/>
        <v>https://github.com/fooplugins/grunt-wp-boilerplate</v>
      </c>
      <c r="B3625" s="1" t="s">
        <v>22819</v>
      </c>
      <c r="C3625" s="1" t="s">
        <v>22820</v>
      </c>
      <c r="D3625" s="1" t="s">
        <v>22821</v>
      </c>
      <c r="E3625" s="1" t="b">
        <v>0</v>
      </c>
      <c r="F3625" s="1">
        <v>14</v>
      </c>
      <c r="G3625" s="1" t="b">
        <v>1</v>
      </c>
      <c r="H3625" s="1" t="b">
        <v>0</v>
      </c>
      <c r="I3625" s="1" t="s">
        <v>24</v>
      </c>
      <c r="J3625" s="1" t="s">
        <v>141</v>
      </c>
      <c r="K3625" s="1" t="s">
        <v>22822</v>
      </c>
      <c r="L3625" s="1">
        <v>5</v>
      </c>
      <c r="M3625" s="1" t="s">
        <v>22823</v>
      </c>
      <c r="N3625" s="1">
        <v>800</v>
      </c>
      <c r="O3625" s="1">
        <v>83</v>
      </c>
      <c r="P3625" s="1" t="s">
        <v>22824</v>
      </c>
      <c r="Q3625" s="1">
        <v>83</v>
      </c>
      <c r="R3625" s="1">
        <v>22</v>
      </c>
      <c r="S3625" s="1" t="str">
        <f>VLOOKUP(R3625,[1]Sheet1!$A$1:$D$50,2,0)</f>
        <v>plugin + jqueri + spring + creat + issu</v>
      </c>
      <c r="T3625" s="1" t="str">
        <f>VLOOKUP(R3625,[1]Sheet1!$A$1:$D$50,3,0)</f>
        <v>Web Front End</v>
      </c>
      <c r="U3625" s="1" t="s">
        <v>51</v>
      </c>
    </row>
    <row r="3626" spans="1:21" x14ac:dyDescent="0.25">
      <c r="A3626" s="1" t="str">
        <f t="shared" si="56"/>
        <v>https://github.com/10up/grunt-wp-theme</v>
      </c>
      <c r="B3626" s="1" t="s">
        <v>22825</v>
      </c>
      <c r="C3626" s="1" t="s">
        <v>22826</v>
      </c>
      <c r="D3626" s="1" t="s">
        <v>22827</v>
      </c>
      <c r="E3626" s="1" t="b">
        <v>0</v>
      </c>
      <c r="F3626" s="1">
        <v>66</v>
      </c>
      <c r="G3626" s="1" t="b">
        <v>1</v>
      </c>
      <c r="H3626" s="1" t="b">
        <v>0</v>
      </c>
      <c r="I3626" s="1" t="s">
        <v>24</v>
      </c>
      <c r="J3626" s="1" t="s">
        <v>40</v>
      </c>
      <c r="K3626" s="1" t="s">
        <v>22828</v>
      </c>
      <c r="L3626" s="1">
        <v>5</v>
      </c>
      <c r="M3626" s="1" t="s">
        <v>22829</v>
      </c>
      <c r="N3626" s="1">
        <v>503</v>
      </c>
      <c r="O3626" s="1">
        <v>271</v>
      </c>
      <c r="P3626" s="1" t="s">
        <v>22830</v>
      </c>
      <c r="Q3626" s="1">
        <v>271</v>
      </c>
      <c r="R3626" s="1">
        <v>14</v>
      </c>
      <c r="S3626" s="1" t="str">
        <f>VLOOKUP(R3626,[1]Sheet1!$A$1:$D$50,2,0)</f>
        <v>particl + implement + social + java + customis</v>
      </c>
      <c r="T3626" s="1" t="str">
        <f>VLOOKUP(R3626,[1]Sheet1!$A$1:$D$50,3,0)</f>
        <v>Others/Undetermined</v>
      </c>
      <c r="U3626" s="1" t="s">
        <v>68</v>
      </c>
    </row>
    <row r="3627" spans="1:21" x14ac:dyDescent="0.25">
      <c r="A3627" s="1" t="str">
        <f t="shared" si="56"/>
        <v>https://github.com/yonchu/grunt-zsh-completion</v>
      </c>
      <c r="B3627" s="1" t="s">
        <v>22831</v>
      </c>
      <c r="C3627" s="1" t="s">
        <v>22832</v>
      </c>
      <c r="D3627" s="1" t="s">
        <v>22833</v>
      </c>
      <c r="E3627" s="1" t="b">
        <v>0</v>
      </c>
      <c r="F3627" s="1">
        <v>5</v>
      </c>
      <c r="G3627" s="1" t="b">
        <v>1</v>
      </c>
      <c r="H3627" s="1" t="b">
        <v>0</v>
      </c>
      <c r="I3627" s="1" t="s">
        <v>24</v>
      </c>
      <c r="J3627" s="1" t="s">
        <v>24</v>
      </c>
      <c r="K3627" s="1" t="s">
        <v>22834</v>
      </c>
      <c r="L3627" s="1">
        <v>1</v>
      </c>
      <c r="M3627" s="1" t="s">
        <v>22835</v>
      </c>
      <c r="N3627" s="1">
        <v>381</v>
      </c>
      <c r="O3627" s="1">
        <v>77</v>
      </c>
      <c r="P3627" s="1" t="s">
        <v>22836</v>
      </c>
      <c r="Q3627" s="1">
        <v>77</v>
      </c>
      <c r="R3627" s="1">
        <v>48</v>
      </c>
      <c r="S3627" s="1" t="str">
        <f>VLOOKUP(R3627,[1]Sheet1!$A$1:$D$50,2,0)</f>
        <v>twitter + grid + field + bootstrap + form</v>
      </c>
      <c r="T3627" s="1" t="str">
        <f>VLOOKUP(R3627,[1]Sheet1!$A$1:$D$50,3,0)</f>
        <v>Boot Strap Framework</v>
      </c>
      <c r="U3627" s="1" t="s">
        <v>362</v>
      </c>
    </row>
    <row r="3628" spans="1:21" x14ac:dyDescent="0.25">
      <c r="A3628" s="1" t="str">
        <f t="shared" si="56"/>
        <v>https://github.com/flipxfx/gruvbox-terminal</v>
      </c>
      <c r="B3628" s="1" t="s">
        <v>22837</v>
      </c>
      <c r="C3628" s="1" t="s">
        <v>22838</v>
      </c>
      <c r="D3628" s="1" t="s">
        <v>22839</v>
      </c>
      <c r="E3628" s="1" t="b">
        <v>0</v>
      </c>
      <c r="F3628" s="1">
        <v>1</v>
      </c>
      <c r="G3628" s="1" t="b">
        <v>1</v>
      </c>
      <c r="H3628" s="1" t="b">
        <v>0</v>
      </c>
      <c r="I3628" s="1"/>
      <c r="J3628" s="1" t="s">
        <v>24</v>
      </c>
      <c r="K3628" s="1" t="s">
        <v>22840</v>
      </c>
      <c r="L3628" s="1">
        <v>0</v>
      </c>
      <c r="M3628" s="1" t="s">
        <v>22841</v>
      </c>
      <c r="N3628" s="1">
        <v>504</v>
      </c>
      <c r="O3628" s="1">
        <v>32</v>
      </c>
      <c r="P3628" s="1" t="s">
        <v>22842</v>
      </c>
      <c r="Q3628" s="1">
        <v>32</v>
      </c>
      <c r="R3628" s="1">
        <v>17</v>
      </c>
      <c r="S3628" s="1" t="str">
        <f>VLOOKUP(R3628,[1]Sheet1!$A$1:$D$50,2,0)</f>
        <v>amazon + upload + solut + s3 + aw</v>
      </c>
      <c r="T3628" s="1" t="str">
        <f>VLOOKUP(R3628,[1]Sheet1!$A$1:$D$50,3,0)</f>
        <v>Amazon+Cloud</v>
      </c>
      <c r="U3628" s="1" t="s">
        <v>437</v>
      </c>
    </row>
    <row r="3629" spans="1:21" x14ac:dyDescent="0.25">
      <c r="A3629" s="1" t="str">
        <f t="shared" si="56"/>
        <v>https://github.com/soveran/gs</v>
      </c>
      <c r="B3629" s="1" t="s">
        <v>22843</v>
      </c>
      <c r="C3629" s="1" t="s">
        <v>22844</v>
      </c>
      <c r="D3629" s="1" t="s">
        <v>22845</v>
      </c>
      <c r="E3629" s="1" t="b">
        <v>0</v>
      </c>
      <c r="F3629" s="1">
        <v>12</v>
      </c>
      <c r="G3629" s="1" t="b">
        <v>1</v>
      </c>
      <c r="H3629" s="1" t="b">
        <v>1</v>
      </c>
      <c r="I3629" s="1"/>
      <c r="J3629" s="1" t="s">
        <v>234</v>
      </c>
      <c r="K3629" s="1" t="s">
        <v>22846</v>
      </c>
      <c r="L3629" s="1">
        <v>4</v>
      </c>
      <c r="M3629" s="1" t="s">
        <v>22847</v>
      </c>
      <c r="N3629" s="1">
        <v>161</v>
      </c>
      <c r="O3629" s="1">
        <v>67</v>
      </c>
      <c r="P3629" s="1" t="s">
        <v>22848</v>
      </c>
      <c r="Q3629" s="1">
        <v>67</v>
      </c>
      <c r="R3629" s="1">
        <v>0</v>
      </c>
      <c r="S3629" s="1" t="str">
        <f>VLOOKUP(R3629,[1]Sheet1!$A$1:$D$50,2,0)</f>
        <v>data + dataset + analysi + book + code</v>
      </c>
      <c r="T3629" s="1" t="str">
        <f>VLOOKUP(R3629,[1]Sheet1!$A$1:$D$50,3,0)</f>
        <v>DATA Analysis</v>
      </c>
      <c r="U3629" s="1" t="s">
        <v>76</v>
      </c>
    </row>
    <row r="3630" spans="1:21" x14ac:dyDescent="0.25">
      <c r="A3630" s="1" t="str">
        <f t="shared" si="56"/>
        <v>https://github.com/frux/gsap-customease</v>
      </c>
      <c r="B3630" s="1" t="s">
        <v>22849</v>
      </c>
      <c r="C3630" s="1" t="s">
        <v>22850</v>
      </c>
      <c r="D3630" s="1" t="s">
        <v>22851</v>
      </c>
      <c r="E3630" s="1" t="b">
        <v>0</v>
      </c>
      <c r="F3630" s="1">
        <v>3</v>
      </c>
      <c r="G3630" s="1" t="b">
        <v>1</v>
      </c>
      <c r="H3630" s="1" t="b">
        <v>1</v>
      </c>
      <c r="I3630" s="1" t="s">
        <v>24</v>
      </c>
      <c r="J3630" s="1" t="s">
        <v>40</v>
      </c>
      <c r="K3630" s="1" t="s">
        <v>22852</v>
      </c>
      <c r="L3630" s="1">
        <v>0</v>
      </c>
      <c r="M3630" s="1" t="s">
        <v>22853</v>
      </c>
      <c r="N3630" s="1">
        <v>183</v>
      </c>
      <c r="O3630" s="1">
        <v>36</v>
      </c>
      <c r="P3630" s="1" t="s">
        <v>22854</v>
      </c>
      <c r="Q3630" s="1">
        <v>36</v>
      </c>
      <c r="R3630" s="1">
        <v>22</v>
      </c>
      <c r="S3630" s="1" t="str">
        <f>VLOOKUP(R3630,[1]Sheet1!$A$1:$D$50,2,0)</f>
        <v>plugin + jqueri + spring + creat + issu</v>
      </c>
      <c r="T3630" s="1" t="str">
        <f>VLOOKUP(R3630,[1]Sheet1!$A$1:$D$50,3,0)</f>
        <v>Web Front End</v>
      </c>
      <c r="U3630" s="1" t="s">
        <v>51</v>
      </c>
    </row>
    <row r="3631" spans="1:21" x14ac:dyDescent="0.25">
      <c r="A3631" s="1" t="str">
        <f t="shared" si="56"/>
        <v>https://github.com/ziutek/gst</v>
      </c>
      <c r="B3631" s="1" t="s">
        <v>22855</v>
      </c>
      <c r="C3631" s="1" t="s">
        <v>22856</v>
      </c>
      <c r="D3631" s="1" t="s">
        <v>22857</v>
      </c>
      <c r="E3631" s="1" t="b">
        <v>0</v>
      </c>
      <c r="F3631" s="1">
        <v>23</v>
      </c>
      <c r="G3631" s="1" t="b">
        <v>1</v>
      </c>
      <c r="H3631" s="1" t="b">
        <v>0</v>
      </c>
      <c r="I3631" s="1"/>
      <c r="J3631" s="1" t="s">
        <v>814</v>
      </c>
      <c r="K3631" s="1" t="s">
        <v>22858</v>
      </c>
      <c r="L3631" s="1">
        <v>9</v>
      </c>
      <c r="M3631" s="1" t="s">
        <v>22859</v>
      </c>
      <c r="N3631" s="1">
        <v>217</v>
      </c>
      <c r="O3631" s="1">
        <v>117</v>
      </c>
      <c r="P3631" s="1" t="s">
        <v>22860</v>
      </c>
      <c r="Q3631" s="1">
        <v>117</v>
      </c>
      <c r="R3631" s="1">
        <v>17</v>
      </c>
      <c r="S3631" s="1" t="str">
        <f>VLOOKUP(R3631,[1]Sheet1!$A$1:$D$50,2,0)</f>
        <v>amazon + upload + solut + s3 + aw</v>
      </c>
      <c r="T3631" s="1" t="str">
        <f>VLOOKUP(R3631,[1]Sheet1!$A$1:$D$50,3,0)</f>
        <v>Amazon+Cloud</v>
      </c>
      <c r="U3631" s="1" t="s">
        <v>437</v>
      </c>
    </row>
    <row r="3632" spans="1:21" x14ac:dyDescent="0.25">
      <c r="A3632" s="1" t="str">
        <f t="shared" si="56"/>
        <v>https://github.com/kdabir/gstorm</v>
      </c>
      <c r="B3632" s="1" t="s">
        <v>22861</v>
      </c>
      <c r="C3632" s="1" t="s">
        <v>22862</v>
      </c>
      <c r="D3632" s="1" t="s">
        <v>22863</v>
      </c>
      <c r="E3632" s="1" t="b">
        <v>0</v>
      </c>
      <c r="F3632" s="1">
        <v>7</v>
      </c>
      <c r="G3632" s="1" t="b">
        <v>1</v>
      </c>
      <c r="H3632" s="1" t="b">
        <v>0</v>
      </c>
      <c r="I3632" s="1"/>
      <c r="J3632" s="1" t="s">
        <v>1709</v>
      </c>
      <c r="K3632" s="1" t="s">
        <v>22864</v>
      </c>
      <c r="L3632" s="1">
        <v>14</v>
      </c>
      <c r="M3632" s="1" t="s">
        <v>22865</v>
      </c>
      <c r="N3632" s="1">
        <v>239</v>
      </c>
      <c r="O3632" s="1">
        <v>57</v>
      </c>
      <c r="P3632" s="1" t="s">
        <v>22866</v>
      </c>
      <c r="Q3632" s="1">
        <v>57</v>
      </c>
      <c r="R3632" s="1">
        <v>18</v>
      </c>
      <c r="S3632" s="1" t="str">
        <f>VLOOKUP(R3632,[1]Sheet1!$A$1:$D$50,2,0)</f>
        <v>file + data + store + support + librari</v>
      </c>
      <c r="T3632" s="1" t="str">
        <f>VLOOKUP(R3632,[1]Sheet1!$A$1:$D$50,3,0)</f>
        <v>Files+Storage</v>
      </c>
      <c r="U3632" s="1" t="s">
        <v>68</v>
      </c>
    </row>
    <row r="3633" spans="1:21" x14ac:dyDescent="0.25">
      <c r="A3633" s="1" t="str">
        <f t="shared" si="56"/>
        <v>https://github.com/drdaxxy/gta5fov</v>
      </c>
      <c r="B3633" s="1" t="s">
        <v>22867</v>
      </c>
      <c r="C3633" s="1" t="s">
        <v>22868</v>
      </c>
      <c r="D3633" s="1" t="s">
        <v>22869</v>
      </c>
      <c r="E3633" s="1" t="b">
        <v>0</v>
      </c>
      <c r="F3633" s="1">
        <v>8</v>
      </c>
      <c r="G3633" s="1" t="b">
        <v>1</v>
      </c>
      <c r="H3633" s="1" t="b">
        <v>0</v>
      </c>
      <c r="I3633" s="1"/>
      <c r="J3633" s="1" t="s">
        <v>113</v>
      </c>
      <c r="K3633" s="1" t="s">
        <v>22870</v>
      </c>
      <c r="L3633" s="1">
        <v>5</v>
      </c>
      <c r="M3633" s="1" t="s">
        <v>22871</v>
      </c>
      <c r="N3633" s="1">
        <v>40</v>
      </c>
      <c r="O3633" s="1">
        <v>41</v>
      </c>
      <c r="P3633" s="1" t="s">
        <v>22872</v>
      </c>
      <c r="Q3633" s="1">
        <v>41</v>
      </c>
      <c r="R3633" s="1">
        <v>29</v>
      </c>
      <c r="S3633" s="1" t="str">
        <f>VLOOKUP(R3633,[1]Sheet1!$A$1:$D$50,2,0)</f>
        <v>licens + version + code + mit + releas</v>
      </c>
      <c r="T3633" s="1" t="str">
        <f>VLOOKUP(R3633,[1]Sheet1!$A$1:$D$50,3,0)</f>
        <v>Licensing</v>
      </c>
      <c r="U3633" s="1" t="s">
        <v>68</v>
      </c>
    </row>
    <row r="3634" spans="1:21" x14ac:dyDescent="0.25">
      <c r="A3634" s="1" t="str">
        <f t="shared" si="56"/>
        <v>https://github.com/getting-things-gnome/gtg</v>
      </c>
      <c r="B3634" s="1" t="s">
        <v>22873</v>
      </c>
      <c r="C3634" s="1" t="s">
        <v>22874</v>
      </c>
      <c r="D3634" s="1" t="s">
        <v>22875</v>
      </c>
      <c r="E3634" s="1" t="b">
        <v>0</v>
      </c>
      <c r="F3634" s="1">
        <v>57</v>
      </c>
      <c r="G3634" s="1" t="b">
        <v>1</v>
      </c>
      <c r="H3634" s="1" t="b">
        <v>0</v>
      </c>
      <c r="I3634" s="1" t="s">
        <v>22876</v>
      </c>
      <c r="J3634" s="1" t="s">
        <v>56</v>
      </c>
      <c r="K3634" s="1" t="s">
        <v>22877</v>
      </c>
      <c r="L3634" s="1">
        <v>92</v>
      </c>
      <c r="M3634" s="1" t="s">
        <v>22878</v>
      </c>
      <c r="N3634" s="1">
        <v>48004</v>
      </c>
      <c r="O3634" s="1">
        <v>66</v>
      </c>
      <c r="P3634" s="1" t="s">
        <v>22879</v>
      </c>
      <c r="Q3634" s="1">
        <v>66</v>
      </c>
      <c r="R3634" s="1">
        <v>0</v>
      </c>
      <c r="S3634" s="1" t="str">
        <f>VLOOKUP(R3634,[1]Sheet1!$A$1:$D$50,2,0)</f>
        <v>data + dataset + analysi + book + code</v>
      </c>
      <c r="T3634" s="1" t="str">
        <f>VLOOKUP(R3634,[1]Sheet1!$A$1:$D$50,3,0)</f>
        <v>DATA Analysis</v>
      </c>
      <c r="U3634" s="1" t="s">
        <v>76</v>
      </c>
    </row>
    <row r="3635" spans="1:21" x14ac:dyDescent="0.25">
      <c r="A3635" s="1" t="str">
        <f t="shared" si="56"/>
        <v>https://github.com/rwos/gti</v>
      </c>
      <c r="B3635" s="1" t="s">
        <v>22880</v>
      </c>
      <c r="C3635" s="1" t="s">
        <v>22881</v>
      </c>
      <c r="D3635" s="1" t="s">
        <v>22882</v>
      </c>
      <c r="E3635" s="1" t="b">
        <v>0</v>
      </c>
      <c r="F3635" s="1">
        <v>34</v>
      </c>
      <c r="G3635" s="1" t="b">
        <v>1</v>
      </c>
      <c r="H3635" s="1" t="b">
        <v>0</v>
      </c>
      <c r="I3635" s="1" t="s">
        <v>22883</v>
      </c>
      <c r="J3635" s="1" t="s">
        <v>241</v>
      </c>
      <c r="K3635" s="1" t="s">
        <v>22884</v>
      </c>
      <c r="L3635" s="1">
        <v>5</v>
      </c>
      <c r="M3635" s="1" t="s">
        <v>22885</v>
      </c>
      <c r="N3635" s="1">
        <v>51</v>
      </c>
      <c r="O3635" s="1">
        <v>302</v>
      </c>
      <c r="P3635" s="1" t="s">
        <v>22886</v>
      </c>
      <c r="Q3635" s="1">
        <v>302</v>
      </c>
      <c r="R3635" s="1">
        <v>24</v>
      </c>
      <c r="S3635" s="1" t="str">
        <f>VLOOKUP(R3635,[1]Sheet1!$A$1:$D$50,2,0)</f>
        <v>rabbitmq + servic + oracl + web + project</v>
      </c>
      <c r="T3635" s="1" t="str">
        <f>VLOOKUP(R3635,[1]Sheet1!$A$1:$D$50,3,0)</f>
        <v>MiddleWare</v>
      </c>
      <c r="U3635" s="1" t="s">
        <v>1148</v>
      </c>
    </row>
    <row r="3636" spans="1:21" x14ac:dyDescent="0.25">
      <c r="A3636" s="1" t="str">
        <f t="shared" si="56"/>
        <v>https://github.com/paldepind/Gtk98Icons</v>
      </c>
      <c r="B3636" s="1" t="s">
        <v>22887</v>
      </c>
      <c r="C3636" s="1" t="s">
        <v>22888</v>
      </c>
      <c r="D3636" s="1" t="s">
        <v>22889</v>
      </c>
      <c r="E3636" s="1" t="b">
        <v>0</v>
      </c>
      <c r="F3636" s="1">
        <v>3</v>
      </c>
      <c r="G3636" s="1" t="b">
        <v>1</v>
      </c>
      <c r="H3636" s="1" t="b">
        <v>0</v>
      </c>
      <c r="I3636" s="1"/>
      <c r="J3636" s="1" t="s">
        <v>141</v>
      </c>
      <c r="K3636" s="1" t="s">
        <v>22890</v>
      </c>
      <c r="L3636" s="1">
        <v>0</v>
      </c>
      <c r="M3636" s="1" t="s">
        <v>22891</v>
      </c>
      <c r="N3636" s="1">
        <v>156</v>
      </c>
      <c r="O3636" s="1">
        <v>22</v>
      </c>
      <c r="P3636" s="1" t="s">
        <v>22892</v>
      </c>
      <c r="Q3636" s="1">
        <v>22</v>
      </c>
      <c r="R3636" s="1">
        <v>40</v>
      </c>
      <c r="S3636" s="1" t="str">
        <f>VLOOKUP(R3636,[1]Sheet1!$A$1:$D$50,2,0)</f>
        <v>task + plug + job + card + metric</v>
      </c>
      <c r="T3636" s="1" t="str">
        <f>VLOOKUP(R3636,[1]Sheet1!$A$1:$D$50,3,0)</f>
        <v>Others/Undetermined</v>
      </c>
      <c r="U3636" s="1" t="s">
        <v>68</v>
      </c>
    </row>
    <row r="3637" spans="1:21" x14ac:dyDescent="0.25">
      <c r="A3637" s="1" t="str">
        <f t="shared" si="56"/>
        <v>https://github.com/mackross/GTKeyboardHelper</v>
      </c>
      <c r="B3637" s="1" t="s">
        <v>22893</v>
      </c>
      <c r="C3637" s="1" t="s">
        <v>22894</v>
      </c>
      <c r="D3637" s="1" t="s">
        <v>22895</v>
      </c>
      <c r="E3637" s="1" t="b">
        <v>0</v>
      </c>
      <c r="F3637" s="1">
        <v>3</v>
      </c>
      <c r="G3637" s="1" t="b">
        <v>1</v>
      </c>
      <c r="H3637" s="1" t="b">
        <v>0</v>
      </c>
      <c r="I3637" s="1"/>
      <c r="J3637" s="1" t="s">
        <v>208</v>
      </c>
      <c r="K3637" s="1" t="s">
        <v>22896</v>
      </c>
      <c r="L3637" s="1">
        <v>2</v>
      </c>
      <c r="M3637" s="1" t="s">
        <v>22897</v>
      </c>
      <c r="N3637" s="1">
        <v>282</v>
      </c>
      <c r="O3637" s="1">
        <v>48</v>
      </c>
      <c r="P3637" s="1" t="s">
        <v>22898</v>
      </c>
      <c r="Q3637" s="1">
        <v>48</v>
      </c>
      <c r="R3637" s="1">
        <v>40</v>
      </c>
      <c r="S3637" s="1" t="str">
        <f>VLOOKUP(R3637,[1]Sheet1!$A$1:$D$50,2,0)</f>
        <v>task + plug + job + card + metric</v>
      </c>
      <c r="T3637" s="1" t="str">
        <f>VLOOKUP(R3637,[1]Sheet1!$A$1:$D$50,3,0)</f>
        <v>Others/Undetermined</v>
      </c>
      <c r="U3637" s="1" t="s">
        <v>68</v>
      </c>
    </row>
    <row r="3638" spans="1:21" x14ac:dyDescent="0.25">
      <c r="A3638" s="1" t="str">
        <f t="shared" si="56"/>
        <v>https://github.com/pndurette/gTTS</v>
      </c>
      <c r="B3638" s="1" t="s">
        <v>22899</v>
      </c>
      <c r="C3638" s="1" t="s">
        <v>22900</v>
      </c>
      <c r="D3638" s="1" t="s">
        <v>22901</v>
      </c>
      <c r="E3638" s="1" t="b">
        <v>0</v>
      </c>
      <c r="F3638" s="1">
        <v>48</v>
      </c>
      <c r="G3638" s="1" t="b">
        <v>1</v>
      </c>
      <c r="H3638" s="1" t="b">
        <v>0</v>
      </c>
      <c r="I3638" s="1" t="s">
        <v>24</v>
      </c>
      <c r="J3638" s="1" t="s">
        <v>56</v>
      </c>
      <c r="K3638" s="1" t="s">
        <v>22902</v>
      </c>
      <c r="L3638" s="1">
        <v>7</v>
      </c>
      <c r="M3638" s="1" t="s">
        <v>22903</v>
      </c>
      <c r="N3638" s="1">
        <v>60</v>
      </c>
      <c r="O3638" s="1">
        <v>159</v>
      </c>
      <c r="P3638" s="1" t="s">
        <v>22904</v>
      </c>
      <c r="Q3638" s="1">
        <v>159</v>
      </c>
      <c r="R3638" s="1">
        <v>7</v>
      </c>
      <c r="S3638" s="1" t="str">
        <f>VLOOKUP(R3638,[1]Sheet1!$A$1:$D$50,2,0)</f>
        <v>googl + worker + bootstrap + creat + exampl</v>
      </c>
      <c r="T3638" s="1" t="str">
        <f>VLOOKUP(R3638,[1]Sheet1!$A$1:$D$50,3,0)</f>
        <v>Others/Undetermined</v>
      </c>
      <c r="U3638" s="1" t="s">
        <v>68</v>
      </c>
    </row>
    <row r="3639" spans="1:21" x14ac:dyDescent="0.25">
      <c r="A3639" s="1" t="str">
        <f t="shared" si="56"/>
        <v>https://github.com/ShifuML/guagua</v>
      </c>
      <c r="B3639" s="1" t="s">
        <v>22905</v>
      </c>
      <c r="C3639" s="1" t="s">
        <v>22906</v>
      </c>
      <c r="D3639" s="1" t="s">
        <v>22907</v>
      </c>
      <c r="E3639" s="1" t="b">
        <v>0</v>
      </c>
      <c r="F3639" s="1">
        <v>28</v>
      </c>
      <c r="G3639" s="1" t="b">
        <v>1</v>
      </c>
      <c r="H3639" s="1" t="b">
        <v>0</v>
      </c>
      <c r="I3639" s="1" t="s">
        <v>22908</v>
      </c>
      <c r="J3639" s="1" t="s">
        <v>176</v>
      </c>
      <c r="K3639" s="1" t="s">
        <v>22909</v>
      </c>
      <c r="L3639" s="1">
        <v>48</v>
      </c>
      <c r="M3639" s="1" t="s">
        <v>22910</v>
      </c>
      <c r="N3639" s="1">
        <v>984</v>
      </c>
      <c r="O3639" s="1">
        <v>58</v>
      </c>
      <c r="P3639" s="1" t="s">
        <v>22911</v>
      </c>
      <c r="Q3639" s="1">
        <v>58</v>
      </c>
      <c r="R3639" s="1">
        <v>47</v>
      </c>
      <c r="S3639" s="1" t="str">
        <f>VLOOKUP(R3639,[1]Sheet1!$A$1:$D$50,2,0)</f>
        <v>version + learn + video + effect + pagin</v>
      </c>
      <c r="T3639" s="1" t="str">
        <f>VLOOKUP(R3639,[1]Sheet1!$A$1:$D$50,3,0)</f>
        <v>Others/Undetermined</v>
      </c>
      <c r="U3639" s="1" t="s">
        <v>68</v>
      </c>
    </row>
    <row r="3640" spans="1:21" x14ac:dyDescent="0.25">
      <c r="A3640" s="1" t="str">
        <f t="shared" si="56"/>
        <v>https://github.com/netzpirat/guard-cucumber</v>
      </c>
      <c r="B3640" s="1" t="s">
        <v>22912</v>
      </c>
      <c r="C3640" s="1" t="s">
        <v>22913</v>
      </c>
      <c r="D3640" s="1" t="s">
        <v>22914</v>
      </c>
      <c r="E3640" s="1" t="b">
        <v>0</v>
      </c>
      <c r="F3640" s="1">
        <v>35</v>
      </c>
      <c r="G3640" s="1" t="b">
        <v>1</v>
      </c>
      <c r="H3640" s="1" t="b">
        <v>0</v>
      </c>
      <c r="I3640" s="1" t="s">
        <v>22915</v>
      </c>
      <c r="J3640" s="1" t="s">
        <v>234</v>
      </c>
      <c r="K3640" s="1" t="s">
        <v>22916</v>
      </c>
      <c r="L3640" s="1">
        <v>1</v>
      </c>
      <c r="M3640" s="1" t="s">
        <v>22917</v>
      </c>
      <c r="N3640" s="1">
        <v>561</v>
      </c>
      <c r="O3640" s="1">
        <v>40</v>
      </c>
      <c r="P3640" s="1" t="s">
        <v>22918</v>
      </c>
      <c r="Q3640" s="1">
        <v>40</v>
      </c>
      <c r="R3640" s="1">
        <v>23</v>
      </c>
      <c r="S3640" s="1" t="str">
        <f>VLOOKUP(R3640,[1]Sheet1!$A$1:$D$50,2,0)</f>
        <v>web + project + network + process + open</v>
      </c>
      <c r="T3640" s="1" t="str">
        <f>VLOOKUP(R3640,[1]Sheet1!$A$1:$D$50,3,0)</f>
        <v>Web Project</v>
      </c>
      <c r="U3640" s="1" t="s">
        <v>68</v>
      </c>
    </row>
    <row r="3641" spans="1:21" x14ac:dyDescent="0.25">
      <c r="A3641" s="1" t="str">
        <f t="shared" si="56"/>
        <v>https://github.com/johnbintz/guard-jasmine-headless-webkit</v>
      </c>
      <c r="B3641" s="1" t="s">
        <v>22919</v>
      </c>
      <c r="C3641" s="1" t="s">
        <v>22920</v>
      </c>
      <c r="D3641" s="1" t="s">
        <v>22921</v>
      </c>
      <c r="E3641" s="1" t="b">
        <v>0</v>
      </c>
      <c r="F3641" s="1">
        <v>10</v>
      </c>
      <c r="G3641" s="1" t="b">
        <v>1</v>
      </c>
      <c r="H3641" s="1" t="b">
        <v>0</v>
      </c>
      <c r="I3641" s="1" t="s">
        <v>22922</v>
      </c>
      <c r="J3641" s="1" t="s">
        <v>234</v>
      </c>
      <c r="K3641" s="1" t="s">
        <v>22923</v>
      </c>
      <c r="L3641" s="1">
        <v>10</v>
      </c>
      <c r="M3641" s="1" t="s">
        <v>22924</v>
      </c>
      <c r="N3641" s="1">
        <v>165</v>
      </c>
      <c r="O3641" s="1">
        <v>37</v>
      </c>
      <c r="P3641" s="1" t="s">
        <v>22925</v>
      </c>
      <c r="Q3641" s="1">
        <v>37</v>
      </c>
      <c r="R3641" s="1">
        <v>36</v>
      </c>
      <c r="S3641" s="1" t="str">
        <f>VLOOKUP(R3641,[1]Sheet1!$A$1:$D$50,2,0)</f>
        <v>instal + file + packag + version + build</v>
      </c>
      <c r="T3641" s="1" t="str">
        <f>VLOOKUP(R3641,[1]Sheet1!$A$1:$D$50,3,0)</f>
        <v>Build Management</v>
      </c>
      <c r="U3641" s="1" t="s">
        <v>36</v>
      </c>
    </row>
    <row r="3642" spans="1:21" x14ac:dyDescent="0.25">
      <c r="A3642" s="1" t="str">
        <f t="shared" si="56"/>
        <v>https://github.com/guard/guard-pow</v>
      </c>
      <c r="B3642" s="1" t="s">
        <v>22926</v>
      </c>
      <c r="C3642" s="1" t="s">
        <v>22927</v>
      </c>
      <c r="D3642" s="1" t="s">
        <v>22928</v>
      </c>
      <c r="E3642" s="1" t="b">
        <v>0</v>
      </c>
      <c r="F3642" s="1">
        <v>3</v>
      </c>
      <c r="G3642" s="1" t="b">
        <v>1</v>
      </c>
      <c r="H3642" s="1" t="b">
        <v>0</v>
      </c>
      <c r="I3642" s="1" t="s">
        <v>22929</v>
      </c>
      <c r="J3642" s="1" t="s">
        <v>234</v>
      </c>
      <c r="K3642" s="1" t="s">
        <v>22930</v>
      </c>
      <c r="L3642" s="1">
        <v>0</v>
      </c>
      <c r="M3642" s="1" t="s">
        <v>22931</v>
      </c>
      <c r="N3642" s="1">
        <v>149</v>
      </c>
      <c r="O3642" s="1">
        <v>39</v>
      </c>
      <c r="P3642" s="1" t="s">
        <v>22932</v>
      </c>
      <c r="Q3642" s="1">
        <v>39</v>
      </c>
      <c r="R3642" s="1">
        <v>34</v>
      </c>
      <c r="S3642" s="1" t="str">
        <f>VLOOKUP(R3642,[1]Sheet1!$A$1:$D$50,2,0)</f>
        <v>api + librari + document + client + applic</v>
      </c>
      <c r="T3642" s="1" t="str">
        <f>VLOOKUP(R3642,[1]Sheet1!$A$1:$D$50,3,0)</f>
        <v>Web API</v>
      </c>
      <c r="U3642" s="1" t="s">
        <v>68</v>
      </c>
    </row>
    <row r="3643" spans="1:21" x14ac:dyDescent="0.25">
      <c r="A3643" s="1" t="str">
        <f t="shared" si="56"/>
        <v>https://github.com/jejacks0n/guard-teaspoon</v>
      </c>
      <c r="B3643" s="1" t="s">
        <v>22933</v>
      </c>
      <c r="C3643" s="1" t="s">
        <v>22934</v>
      </c>
      <c r="D3643" s="1" t="s">
        <v>22935</v>
      </c>
      <c r="E3643" s="1" t="b">
        <v>0</v>
      </c>
      <c r="F3643" s="1">
        <v>20</v>
      </c>
      <c r="G3643" s="1" t="b">
        <v>1</v>
      </c>
      <c r="H3643" s="1" t="b">
        <v>0</v>
      </c>
      <c r="I3643" s="1"/>
      <c r="J3643" s="1" t="s">
        <v>234</v>
      </c>
      <c r="K3643" s="1" t="s">
        <v>22936</v>
      </c>
      <c r="L3643" s="1">
        <v>11</v>
      </c>
      <c r="M3643" s="1" t="s">
        <v>22937</v>
      </c>
      <c r="N3643" s="1">
        <v>107</v>
      </c>
      <c r="O3643" s="1">
        <v>37</v>
      </c>
      <c r="P3643" s="1" t="s">
        <v>22938</v>
      </c>
      <c r="Q3643" s="1">
        <v>37</v>
      </c>
      <c r="R3643" s="1">
        <v>23</v>
      </c>
      <c r="S3643" s="1" t="str">
        <f>VLOOKUP(R3643,[1]Sheet1!$A$1:$D$50,2,0)</f>
        <v>web + project + network + process + open</v>
      </c>
      <c r="T3643" s="1" t="str">
        <f>VLOOKUP(R3643,[1]Sheet1!$A$1:$D$50,3,0)</f>
        <v>Web Project</v>
      </c>
      <c r="U3643" s="1" t="s">
        <v>68</v>
      </c>
    </row>
    <row r="3644" spans="1:21" x14ac:dyDescent="0.25">
      <c r="A3644" s="1" t="str">
        <f t="shared" si="56"/>
        <v>https://github.com/dlion/guessTor</v>
      </c>
      <c r="B3644" s="1" t="s">
        <v>22939</v>
      </c>
      <c r="C3644" s="1" t="s">
        <v>22940</v>
      </c>
      <c r="D3644" s="1" t="s">
        <v>22941</v>
      </c>
      <c r="E3644" s="1" t="b">
        <v>0</v>
      </c>
      <c r="F3644" s="1">
        <v>3</v>
      </c>
      <c r="G3644" s="1" t="b">
        <v>1</v>
      </c>
      <c r="H3644" s="1" t="b">
        <v>0</v>
      </c>
      <c r="I3644" s="1"/>
      <c r="J3644" s="1" t="s">
        <v>814</v>
      </c>
      <c r="K3644" s="1" t="s">
        <v>22942</v>
      </c>
      <c r="L3644" s="1">
        <v>0</v>
      </c>
      <c r="M3644" s="1" t="s">
        <v>22943</v>
      </c>
      <c r="N3644" s="1">
        <v>5</v>
      </c>
      <c r="O3644" s="1">
        <v>60</v>
      </c>
      <c r="P3644" s="1" t="s">
        <v>22944</v>
      </c>
      <c r="Q3644" s="1">
        <v>60</v>
      </c>
      <c r="R3644" s="1">
        <v>19</v>
      </c>
      <c r="S3644" s="1" t="str">
        <f>VLOOKUP(R3644,[1]Sheet1!$A$1:$D$50,2,0)</f>
        <v>markdown + html + document + gener + librari</v>
      </c>
      <c r="T3644" s="1" t="str">
        <f>VLOOKUP(R3644,[1]Sheet1!$A$1:$D$50,3,0)</f>
        <v>HTML</v>
      </c>
      <c r="U3644" s="1" t="s">
        <v>51</v>
      </c>
    </row>
    <row r="3645" spans="1:21" x14ac:dyDescent="0.25">
      <c r="A3645" s="1" t="str">
        <f t="shared" si="56"/>
        <v>https://github.com/timothycrosley/GuiBuilder</v>
      </c>
      <c r="B3645" s="1" t="s">
        <v>22945</v>
      </c>
      <c r="C3645" s="1" t="s">
        <v>22946</v>
      </c>
      <c r="D3645" s="1" t="s">
        <v>22947</v>
      </c>
      <c r="E3645" s="1" t="b">
        <v>0</v>
      </c>
      <c r="F3645" s="1">
        <v>11</v>
      </c>
      <c r="G3645" s="1" t="b">
        <v>1</v>
      </c>
      <c r="H3645" s="1" t="b">
        <v>0</v>
      </c>
      <c r="I3645" s="1" t="s">
        <v>24</v>
      </c>
      <c r="J3645" s="1" t="s">
        <v>56</v>
      </c>
      <c r="K3645" s="1" t="s">
        <v>22948</v>
      </c>
      <c r="L3645" s="1">
        <v>3</v>
      </c>
      <c r="M3645" s="1" t="s">
        <v>22949</v>
      </c>
      <c r="N3645" s="1">
        <v>15779</v>
      </c>
      <c r="O3645" s="1">
        <v>23</v>
      </c>
      <c r="P3645" s="1" t="s">
        <v>22950</v>
      </c>
      <c r="Q3645" s="1">
        <v>23</v>
      </c>
      <c r="R3645" s="1">
        <v>27</v>
      </c>
      <c r="S3645" s="1" t="str">
        <f>VLOOKUP(R3645,[1]Sheet1!$A$1:$D$50,2,0)</f>
        <v>color + swift + java + gener + convert</v>
      </c>
      <c r="T3645" s="1" t="str">
        <f>VLOOKUP(R3645,[1]Sheet1!$A$1:$D$50,3,0)</f>
        <v>Others/Undetermined</v>
      </c>
      <c r="U3645" s="1" t="s">
        <v>68</v>
      </c>
    </row>
    <row r="3646" spans="1:21" x14ac:dyDescent="0.25">
      <c r="A3646" s="1" t="str">
        <f t="shared" si="56"/>
        <v>https://github.com/componentjs/guide</v>
      </c>
      <c r="B3646" s="1" t="s">
        <v>22951</v>
      </c>
      <c r="C3646" s="1" t="s">
        <v>22952</v>
      </c>
      <c r="D3646" s="1" t="s">
        <v>22953</v>
      </c>
      <c r="E3646" s="1" t="b">
        <v>0</v>
      </c>
      <c r="F3646" s="1">
        <v>27</v>
      </c>
      <c r="G3646" s="1" t="b">
        <v>1</v>
      </c>
      <c r="H3646" s="1" t="b">
        <v>0</v>
      </c>
      <c r="I3646" s="1" t="s">
        <v>24</v>
      </c>
      <c r="J3646" s="1" t="s">
        <v>24</v>
      </c>
      <c r="K3646" s="1" t="s">
        <v>22954</v>
      </c>
      <c r="L3646" s="1">
        <v>4</v>
      </c>
      <c r="M3646" s="1" t="s">
        <v>22955</v>
      </c>
      <c r="N3646" s="1">
        <v>145</v>
      </c>
      <c r="O3646" s="1">
        <v>199</v>
      </c>
      <c r="P3646" s="1" t="s">
        <v>22956</v>
      </c>
      <c r="Q3646" s="1">
        <v>199</v>
      </c>
      <c r="R3646" s="1">
        <v>16</v>
      </c>
      <c r="S3646" s="1" t="str">
        <f>VLOOKUP(R3646,[1]Sheet1!$A$1:$D$50,2,0)</f>
        <v>event + compon + analyt + element + demo</v>
      </c>
      <c r="T3646" s="1" t="str">
        <f>VLOOKUP(R3646,[1]Sheet1!$A$1:$D$50,3,0)</f>
        <v>Others/Undetermined</v>
      </c>
      <c r="U3646" s="1" t="s">
        <v>68</v>
      </c>
    </row>
    <row r="3647" spans="1:21" x14ac:dyDescent="0.25">
      <c r="A3647" s="1" t="str">
        <f t="shared" si="56"/>
        <v>https://github.com/atilimcetin/guided-filter</v>
      </c>
      <c r="B3647" s="1" t="s">
        <v>22957</v>
      </c>
      <c r="C3647" s="1" t="s">
        <v>22958</v>
      </c>
      <c r="D3647" s="1" t="s">
        <v>22959</v>
      </c>
      <c r="E3647" s="1" t="b">
        <v>0</v>
      </c>
      <c r="F3647" s="1">
        <v>22</v>
      </c>
      <c r="G3647" s="1" t="b">
        <v>1</v>
      </c>
      <c r="H3647" s="1" t="b">
        <v>0</v>
      </c>
      <c r="I3647" s="1" t="s">
        <v>24</v>
      </c>
      <c r="J3647" s="1" t="s">
        <v>113</v>
      </c>
      <c r="K3647" s="1" t="s">
        <v>22960</v>
      </c>
      <c r="L3647" s="1">
        <v>0</v>
      </c>
      <c r="M3647" s="1" t="s">
        <v>22961</v>
      </c>
      <c r="N3647" s="1">
        <v>212</v>
      </c>
      <c r="O3647" s="1">
        <v>42</v>
      </c>
      <c r="P3647" s="1" t="s">
        <v>22962</v>
      </c>
      <c r="Q3647" s="1">
        <v>42</v>
      </c>
      <c r="R3647" s="1">
        <v>35</v>
      </c>
      <c r="S3647" s="1" t="str">
        <f>VLOOKUP(R3647,[1]Sheet1!$A$1:$D$50,2,0)</f>
        <v>softwar + copi + copyright + includ + person</v>
      </c>
      <c r="T3647" s="1" t="str">
        <f>VLOOKUP(R3647,[1]Sheet1!$A$1:$D$50,3,0)</f>
        <v>CopyRight Related</v>
      </c>
      <c r="U3647" s="1" t="s">
        <v>68</v>
      </c>
    </row>
    <row r="3648" spans="1:21" x14ac:dyDescent="0.25">
      <c r="A3648" s="1" t="str">
        <f t="shared" si="56"/>
        <v>https://github.com/pivotalexperimental/guiderails</v>
      </c>
      <c r="B3648" s="1" t="s">
        <v>22963</v>
      </c>
      <c r="C3648" s="1" t="s">
        <v>22964</v>
      </c>
      <c r="D3648" s="1"/>
      <c r="E3648" s="1" t="b">
        <v>0</v>
      </c>
      <c r="F3648" s="1">
        <v>5</v>
      </c>
      <c r="G3648" s="1" t="b">
        <v>1</v>
      </c>
      <c r="H3648" s="1" t="b">
        <v>0</v>
      </c>
      <c r="I3648" s="1"/>
      <c r="J3648" s="1" t="s">
        <v>234</v>
      </c>
      <c r="K3648" s="1" t="s">
        <v>22965</v>
      </c>
      <c r="L3648" s="1">
        <v>3</v>
      </c>
      <c r="M3648" s="1" t="s">
        <v>22966</v>
      </c>
      <c r="N3648" s="1">
        <v>162</v>
      </c>
      <c r="O3648" s="1">
        <v>28</v>
      </c>
      <c r="P3648" s="1" t="s">
        <v>22967</v>
      </c>
      <c r="Q3648" s="1">
        <v>28</v>
      </c>
      <c r="R3648" s="1">
        <v>44</v>
      </c>
      <c r="S3648" s="1" t="str">
        <f>VLOOKUP(R3648,[1]Sheet1!$A$1:$D$50,2,0)</f>
        <v>gem + log + rubi + rail + support</v>
      </c>
      <c r="T3648" s="1" t="str">
        <f>VLOOKUP(R3648,[1]Sheet1!$A$1:$D$50,3,0)</f>
        <v>Ruby</v>
      </c>
      <c r="U3648" s="1" t="s">
        <v>264</v>
      </c>
    </row>
    <row r="3649" spans="1:21" x14ac:dyDescent="0.25">
      <c r="A3649" s="1" t="str">
        <f t="shared" si="56"/>
        <v>https://github.com/pickhardt/Guiders-JS</v>
      </c>
      <c r="B3649" s="1" t="s">
        <v>22968</v>
      </c>
      <c r="C3649" s="1" t="s">
        <v>22969</v>
      </c>
      <c r="D3649" s="1" t="s">
        <v>22970</v>
      </c>
      <c r="E3649" s="1" t="b">
        <v>0</v>
      </c>
      <c r="F3649" s="1">
        <v>190</v>
      </c>
      <c r="G3649" s="1" t="b">
        <v>1</v>
      </c>
      <c r="H3649" s="1" t="b">
        <v>0</v>
      </c>
      <c r="I3649" s="1"/>
      <c r="J3649" s="1" t="s">
        <v>40</v>
      </c>
      <c r="K3649" s="1" t="s">
        <v>22971</v>
      </c>
      <c r="L3649" s="1">
        <v>27</v>
      </c>
      <c r="M3649" s="1" t="s">
        <v>22972</v>
      </c>
      <c r="N3649" s="1">
        <v>530</v>
      </c>
      <c r="O3649" s="1">
        <v>1657</v>
      </c>
      <c r="P3649" s="1" t="s">
        <v>22973</v>
      </c>
      <c r="Q3649" s="1">
        <v>1657</v>
      </c>
      <c r="R3649" s="1">
        <v>38</v>
      </c>
      <c r="S3649" s="1" t="str">
        <f>VLOOKUP(R3649,[1]Sheet1!$A$1:$D$50,2,0)</f>
        <v>file + project + librari + will + code</v>
      </c>
      <c r="T3649" s="1" t="str">
        <f>VLOOKUP(R3649,[1]Sheet1!$A$1:$D$50,3,0)</f>
        <v>Project Structure</v>
      </c>
      <c r="U3649" s="1" t="s">
        <v>68</v>
      </c>
    </row>
    <row r="3650" spans="1:21" x14ac:dyDescent="0.25">
      <c r="A3650" s="1" t="str">
        <f t="shared" si="56"/>
        <v>https://github.com/codahale/guild</v>
      </c>
      <c r="B3650" s="1" t="s">
        <v>22974</v>
      </c>
      <c r="C3650" s="1" t="s">
        <v>22975</v>
      </c>
      <c r="D3650" s="1" t="s">
        <v>22976</v>
      </c>
      <c r="E3650" s="1" t="b">
        <v>0</v>
      </c>
      <c r="F3650" s="1">
        <v>5</v>
      </c>
      <c r="G3650" s="1" t="b">
        <v>1</v>
      </c>
      <c r="H3650" s="1" t="b">
        <v>0</v>
      </c>
      <c r="I3650" s="1"/>
      <c r="J3650" s="1" t="s">
        <v>426</v>
      </c>
      <c r="K3650" s="1" t="s">
        <v>22977</v>
      </c>
      <c r="L3650" s="1">
        <v>0</v>
      </c>
      <c r="M3650" s="1" t="s">
        <v>22978</v>
      </c>
      <c r="N3650" s="1">
        <v>110</v>
      </c>
      <c r="O3650" s="1">
        <v>21</v>
      </c>
      <c r="P3650" s="1" t="s">
        <v>16072</v>
      </c>
      <c r="Q3650" s="1">
        <v>21</v>
      </c>
      <c r="R3650" s="1">
        <v>34</v>
      </c>
      <c r="S3650" s="1" t="str">
        <f>VLOOKUP(R3650,[1]Sheet1!$A$1:$D$50,2,0)</f>
        <v>api + librari + document + client + applic</v>
      </c>
      <c r="T3650" s="1" t="str">
        <f>VLOOKUP(R3650,[1]Sheet1!$A$1:$D$50,3,0)</f>
        <v>Web API</v>
      </c>
      <c r="U3650" s="1" t="s">
        <v>68</v>
      </c>
    </row>
    <row r="3651" spans="1:21" x14ac:dyDescent="0.25">
      <c r="A3651" s="1" t="str">
        <f t="shared" ref="A3651:A3714" si="57">"https://github.com/"&amp;SUBSTITUTE(B3651,CONCATENATE("_",K3651),"")&amp;"/"&amp;K3651</f>
        <v>https://github.com/Yalantis/GuillotineMenu-Android</v>
      </c>
      <c r="B3651" s="1" t="s">
        <v>22979</v>
      </c>
      <c r="C3651" s="1" t="s">
        <v>22980</v>
      </c>
      <c r="D3651" s="1" t="s">
        <v>22981</v>
      </c>
      <c r="E3651" s="1" t="b">
        <v>0</v>
      </c>
      <c r="F3651" s="1">
        <v>409</v>
      </c>
      <c r="G3651" s="1" t="b">
        <v>1</v>
      </c>
      <c r="H3651" s="1" t="b">
        <v>0</v>
      </c>
      <c r="I3651" s="1" t="s">
        <v>22982</v>
      </c>
      <c r="J3651" s="1" t="s">
        <v>176</v>
      </c>
      <c r="K3651" s="1" t="s">
        <v>22983</v>
      </c>
      <c r="L3651" s="1">
        <v>1</v>
      </c>
      <c r="M3651" s="1" t="s">
        <v>22984</v>
      </c>
      <c r="N3651" s="1">
        <v>3951</v>
      </c>
      <c r="O3651" s="1">
        <v>1942</v>
      </c>
      <c r="P3651" s="1" t="s">
        <v>22985</v>
      </c>
      <c r="Q3651" s="1">
        <v>1942</v>
      </c>
      <c r="R3651" s="1">
        <v>33</v>
      </c>
      <c r="S3651" s="1" t="str">
        <f>VLOOKUP(R3651,[1]Sheet1!$A$1:$D$50,2,0)</f>
        <v>react + icon + redux + action + compon</v>
      </c>
      <c r="T3651" s="1" t="str">
        <f>VLOOKUP(R3651,[1]Sheet1!$A$1:$D$50,3,0)</f>
        <v>React Framework</v>
      </c>
      <c r="U3651" s="1" t="s">
        <v>527</v>
      </c>
    </row>
    <row r="3652" spans="1:21" x14ac:dyDescent="0.25">
      <c r="A3652" s="1" t="str">
        <f t="shared" si="57"/>
        <v>https://github.com/urish/gulp-add-src</v>
      </c>
      <c r="B3652" s="1" t="s">
        <v>22986</v>
      </c>
      <c r="C3652" s="1" t="s">
        <v>22987</v>
      </c>
      <c r="D3652" s="1" t="s">
        <v>22988</v>
      </c>
      <c r="E3652" s="1" t="b">
        <v>0</v>
      </c>
      <c r="F3652" s="1">
        <v>6</v>
      </c>
      <c r="G3652" s="1" t="b">
        <v>1</v>
      </c>
      <c r="H3652" s="1" t="b">
        <v>0</v>
      </c>
      <c r="I3652" s="1" t="s">
        <v>24</v>
      </c>
      <c r="J3652" s="1" t="s">
        <v>40</v>
      </c>
      <c r="K3652" s="1" t="s">
        <v>22989</v>
      </c>
      <c r="L3652" s="1">
        <v>6</v>
      </c>
      <c r="M3652" s="1" t="s">
        <v>22990</v>
      </c>
      <c r="N3652" s="1">
        <v>10</v>
      </c>
      <c r="O3652" s="1">
        <v>72</v>
      </c>
      <c r="P3652" s="1" t="s">
        <v>22991</v>
      </c>
      <c r="Q3652" s="1">
        <v>72</v>
      </c>
      <c r="R3652" s="1">
        <v>21</v>
      </c>
      <c r="S3652" s="1" t="str">
        <f>VLOOKUP(R3652,[1]Sheet1!$A$1:$D$50,2,0)</f>
        <v>function + object + return + data + var</v>
      </c>
      <c r="T3652" s="1" t="str">
        <f>VLOOKUP(R3652,[1]Sheet1!$A$1:$D$50,3,0)</f>
        <v>Programming</v>
      </c>
      <c r="U3652" s="1" t="s">
        <v>68</v>
      </c>
    </row>
    <row r="3653" spans="1:21" x14ac:dyDescent="0.25">
      <c r="A3653" s="1" t="str">
        <f t="shared" si="57"/>
        <v>https://github.com/gustavohenrique/gulp-angular-semantic-ui</v>
      </c>
      <c r="B3653" s="1" t="s">
        <v>22992</v>
      </c>
      <c r="C3653" s="1" t="s">
        <v>22993</v>
      </c>
      <c r="D3653" s="1" t="s">
        <v>22994</v>
      </c>
      <c r="E3653" s="1" t="b">
        <v>0</v>
      </c>
      <c r="F3653" s="1">
        <v>6</v>
      </c>
      <c r="G3653" s="1" t="b">
        <v>1</v>
      </c>
      <c r="H3653" s="1" t="b">
        <v>1</v>
      </c>
      <c r="I3653" s="1" t="s">
        <v>22995</v>
      </c>
      <c r="J3653" s="1" t="s">
        <v>40</v>
      </c>
      <c r="K3653" s="1" t="s">
        <v>22996</v>
      </c>
      <c r="L3653" s="1">
        <v>0</v>
      </c>
      <c r="M3653" s="1" t="s">
        <v>22997</v>
      </c>
      <c r="N3653" s="1">
        <v>992</v>
      </c>
      <c r="O3653" s="1">
        <v>38</v>
      </c>
      <c r="P3653" s="1" t="s">
        <v>22998</v>
      </c>
      <c r="Q3653" s="1">
        <v>38</v>
      </c>
      <c r="R3653" s="1">
        <v>23</v>
      </c>
      <c r="S3653" s="1" t="str">
        <f>VLOOKUP(R3653,[1]Sheet1!$A$1:$D$50,2,0)</f>
        <v>web + project + network + process + open</v>
      </c>
      <c r="T3653" s="1" t="str">
        <f>VLOOKUP(R3653,[1]Sheet1!$A$1:$D$50,3,0)</f>
        <v>Web Project</v>
      </c>
      <c r="U3653" s="1" t="s">
        <v>68</v>
      </c>
    </row>
    <row r="3654" spans="1:21" x14ac:dyDescent="0.25">
      <c r="A3654" s="1" t="str">
        <f t="shared" si="57"/>
        <v>https://github.com/osscafe/gulp-cheatsheet</v>
      </c>
      <c r="B3654" s="1" t="s">
        <v>22999</v>
      </c>
      <c r="C3654" s="1" t="s">
        <v>23000</v>
      </c>
      <c r="D3654" s="1" t="s">
        <v>23001</v>
      </c>
      <c r="E3654" s="1" t="b">
        <v>0</v>
      </c>
      <c r="F3654" s="1">
        <v>75</v>
      </c>
      <c r="G3654" s="1" t="b">
        <v>1</v>
      </c>
      <c r="H3654" s="1" t="b">
        <v>0</v>
      </c>
      <c r="I3654" s="1"/>
      <c r="J3654" s="1" t="s">
        <v>312</v>
      </c>
      <c r="K3654" s="1" t="s">
        <v>23002</v>
      </c>
      <c r="L3654" s="1">
        <v>3</v>
      </c>
      <c r="M3654" s="1" t="s">
        <v>23003</v>
      </c>
      <c r="N3654" s="1">
        <v>27880</v>
      </c>
      <c r="O3654" s="1">
        <v>1252</v>
      </c>
      <c r="P3654" s="1" t="s">
        <v>23004</v>
      </c>
      <c r="Q3654" s="1">
        <v>1252</v>
      </c>
      <c r="R3654" s="1">
        <v>37</v>
      </c>
      <c r="S3654" s="1" t="str">
        <f>VLOOKUP(R3654,[1]Sheet1!$A$1:$D$50,2,0)</f>
        <v>split + flask + sprite + kit + middlewar</v>
      </c>
      <c r="T3654" s="1" t="str">
        <f>VLOOKUP(R3654,[1]Sheet1!$A$1:$D$50,3,0)</f>
        <v>Others/Undetermined</v>
      </c>
      <c r="U3654" s="1" t="s">
        <v>68</v>
      </c>
    </row>
    <row r="3655" spans="1:21" x14ac:dyDescent="0.25">
      <c r="A3655" s="1" t="str">
        <f t="shared" si="57"/>
        <v>https://github.com/Metrime/gulp-download</v>
      </c>
      <c r="B3655" s="1" t="s">
        <v>23005</v>
      </c>
      <c r="C3655" s="1" t="s">
        <v>23006</v>
      </c>
      <c r="D3655" s="1" t="s">
        <v>23007</v>
      </c>
      <c r="E3655" s="1" t="b">
        <v>0</v>
      </c>
      <c r="F3655" s="1">
        <v>22</v>
      </c>
      <c r="G3655" s="1" t="b">
        <v>1</v>
      </c>
      <c r="H3655" s="1" t="b">
        <v>0</v>
      </c>
      <c r="I3655" s="1" t="s">
        <v>24</v>
      </c>
      <c r="J3655" s="1" t="s">
        <v>40</v>
      </c>
      <c r="K3655" s="1" t="s">
        <v>23008</v>
      </c>
      <c r="L3655" s="1">
        <v>13</v>
      </c>
      <c r="M3655" s="1" t="s">
        <v>23009</v>
      </c>
      <c r="N3655" s="1">
        <v>174</v>
      </c>
      <c r="O3655" s="1">
        <v>36</v>
      </c>
      <c r="P3655" s="1" t="s">
        <v>12682</v>
      </c>
      <c r="Q3655" s="1">
        <v>36</v>
      </c>
      <c r="R3655" s="1">
        <v>36</v>
      </c>
      <c r="S3655" s="1" t="str">
        <f>VLOOKUP(R3655,[1]Sheet1!$A$1:$D$50,2,0)</f>
        <v>instal + file + packag + version + build</v>
      </c>
      <c r="T3655" s="1" t="str">
        <f>VLOOKUP(R3655,[1]Sheet1!$A$1:$D$50,3,0)</f>
        <v>Build Management</v>
      </c>
      <c r="U3655" s="1" t="s">
        <v>36</v>
      </c>
    </row>
    <row r="3656" spans="1:21" x14ac:dyDescent="0.25">
      <c r="A3656" s="1" t="str">
        <f t="shared" si="57"/>
        <v>https://github.com/rogeriopvl/gulp-ejs</v>
      </c>
      <c r="B3656" s="1" t="s">
        <v>23010</v>
      </c>
      <c r="C3656" s="1" t="s">
        <v>23011</v>
      </c>
      <c r="D3656" s="1" t="s">
        <v>23012</v>
      </c>
      <c r="E3656" s="1" t="b">
        <v>0</v>
      </c>
      <c r="F3656" s="1">
        <v>23</v>
      </c>
      <c r="G3656" s="1" t="b">
        <v>1</v>
      </c>
      <c r="H3656" s="1" t="b">
        <v>0</v>
      </c>
      <c r="I3656" s="1" t="s">
        <v>24</v>
      </c>
      <c r="J3656" s="1" t="s">
        <v>40</v>
      </c>
      <c r="K3656" s="1" t="s">
        <v>23013</v>
      </c>
      <c r="L3656" s="1">
        <v>2</v>
      </c>
      <c r="M3656" s="1" t="s">
        <v>23014</v>
      </c>
      <c r="N3656" s="1">
        <v>66</v>
      </c>
      <c r="O3656" s="1">
        <v>36</v>
      </c>
      <c r="P3656" s="1" t="s">
        <v>23015</v>
      </c>
      <c r="Q3656" s="1">
        <v>36</v>
      </c>
      <c r="R3656" s="1">
        <v>4</v>
      </c>
      <c r="S3656" s="1" t="str">
        <f>VLOOKUP(R3656,[1]Sheet1!$A$1:$D$50,2,0)</f>
        <v>menu + blog + code + item + engin</v>
      </c>
      <c r="T3656" s="1" t="str">
        <f>VLOOKUP(R3656,[1]Sheet1!$A$1:$D$50,3,0)</f>
        <v>Others/Undetermined</v>
      </c>
      <c r="U3656" s="1" t="s">
        <v>430</v>
      </c>
    </row>
    <row r="3657" spans="1:21" x14ac:dyDescent="0.25">
      <c r="A3657" s="1" t="str">
        <f t="shared" si="57"/>
        <v>https://github.com/tiagorg/gulp-es6-webpack-example</v>
      </c>
      <c r="B3657" s="1" t="s">
        <v>23016</v>
      </c>
      <c r="C3657" s="1" t="s">
        <v>23017</v>
      </c>
      <c r="D3657" s="1" t="s">
        <v>23018</v>
      </c>
      <c r="E3657" s="1" t="b">
        <v>0</v>
      </c>
      <c r="F3657" s="1">
        <v>13</v>
      </c>
      <c r="G3657" s="1" t="b">
        <v>1</v>
      </c>
      <c r="H3657" s="1" t="b">
        <v>0</v>
      </c>
      <c r="I3657" s="1"/>
      <c r="J3657" s="1" t="s">
        <v>40</v>
      </c>
      <c r="K3657" s="1" t="s">
        <v>23019</v>
      </c>
      <c r="L3657" s="1">
        <v>1</v>
      </c>
      <c r="M3657" s="1" t="s">
        <v>23020</v>
      </c>
      <c r="N3657" s="1">
        <v>10</v>
      </c>
      <c r="O3657" s="1">
        <v>54</v>
      </c>
      <c r="P3657" s="1" t="s">
        <v>23021</v>
      </c>
      <c r="Q3657" s="1">
        <v>54</v>
      </c>
      <c r="R3657" s="1">
        <v>36</v>
      </c>
      <c r="S3657" s="1" t="str">
        <f>VLOOKUP(R3657,[1]Sheet1!$A$1:$D$50,2,0)</f>
        <v>instal + file + packag + version + build</v>
      </c>
      <c r="T3657" s="1" t="str">
        <f>VLOOKUP(R3657,[1]Sheet1!$A$1:$D$50,3,0)</f>
        <v>Build Management</v>
      </c>
      <c r="U3657" s="1" t="s">
        <v>36</v>
      </c>
    </row>
    <row r="3658" spans="1:21" x14ac:dyDescent="0.25">
      <c r="A3658" s="1" t="str">
        <f t="shared" si="57"/>
        <v>https://github.com/battlesnake/gulp-google-webfonts</v>
      </c>
      <c r="B3658" s="1" t="s">
        <v>23022</v>
      </c>
      <c r="C3658" s="1" t="s">
        <v>23023</v>
      </c>
      <c r="D3658" s="1" t="s">
        <v>23024</v>
      </c>
      <c r="E3658" s="1" t="b">
        <v>0</v>
      </c>
      <c r="F3658" s="1">
        <v>18</v>
      </c>
      <c r="G3658" s="1" t="b">
        <v>1</v>
      </c>
      <c r="H3658" s="1" t="b">
        <v>0</v>
      </c>
      <c r="I3658" s="1"/>
      <c r="J3658" s="1" t="s">
        <v>40</v>
      </c>
      <c r="K3658" s="1" t="s">
        <v>23025</v>
      </c>
      <c r="L3658" s="1">
        <v>1</v>
      </c>
      <c r="M3658" s="1" t="s">
        <v>23026</v>
      </c>
      <c r="N3658" s="1">
        <v>103</v>
      </c>
      <c r="O3658" s="1">
        <v>37</v>
      </c>
      <c r="P3658" s="1" t="s">
        <v>23027</v>
      </c>
      <c r="Q3658" s="1">
        <v>37</v>
      </c>
      <c r="R3658" s="1">
        <v>36</v>
      </c>
      <c r="S3658" s="1" t="str">
        <f>VLOOKUP(R3658,[1]Sheet1!$A$1:$D$50,2,0)</f>
        <v>instal + file + packag + version + build</v>
      </c>
      <c r="T3658" s="1" t="str">
        <f>VLOOKUP(R3658,[1]Sheet1!$A$1:$D$50,3,0)</f>
        <v>Build Management</v>
      </c>
      <c r="U3658" s="1" t="s">
        <v>36</v>
      </c>
    </row>
    <row r="3659" spans="1:21" x14ac:dyDescent="0.25">
      <c r="A3659" s="1" t="str">
        <f t="shared" si="57"/>
        <v>https://github.com/robrich/gulp-if</v>
      </c>
      <c r="B3659" s="1" t="s">
        <v>23028</v>
      </c>
      <c r="C3659" s="1" t="s">
        <v>23029</v>
      </c>
      <c r="D3659" s="1" t="s">
        <v>23030</v>
      </c>
      <c r="E3659" s="1" t="b">
        <v>0</v>
      </c>
      <c r="F3659" s="1">
        <v>18</v>
      </c>
      <c r="G3659" s="1" t="b">
        <v>1</v>
      </c>
      <c r="H3659" s="1" t="b">
        <v>0</v>
      </c>
      <c r="I3659" s="1" t="s">
        <v>24</v>
      </c>
      <c r="J3659" s="1" t="s">
        <v>40</v>
      </c>
      <c r="K3659" s="1" t="s">
        <v>23031</v>
      </c>
      <c r="L3659" s="1">
        <v>11</v>
      </c>
      <c r="M3659" s="1" t="s">
        <v>23032</v>
      </c>
      <c r="N3659" s="1">
        <v>69</v>
      </c>
      <c r="O3659" s="1">
        <v>464</v>
      </c>
      <c r="P3659" s="1" t="s">
        <v>23033</v>
      </c>
      <c r="Q3659" s="1">
        <v>464</v>
      </c>
      <c r="R3659" s="1">
        <v>21</v>
      </c>
      <c r="S3659" s="1" t="str">
        <f>VLOOKUP(R3659,[1]Sheet1!$A$1:$D$50,2,0)</f>
        <v>function + object + return + data + var</v>
      </c>
      <c r="T3659" s="1" t="str">
        <f>VLOOKUP(R3659,[1]Sheet1!$A$1:$D$50,3,0)</f>
        <v>Programming</v>
      </c>
      <c r="U3659" s="1" t="s">
        <v>68</v>
      </c>
    </row>
    <row r="3660" spans="1:21" x14ac:dyDescent="0.25">
      <c r="A3660" s="1" t="str">
        <f t="shared" si="57"/>
        <v>https://github.com/mariusschulz/gulp-iife</v>
      </c>
      <c r="B3660" s="1" t="s">
        <v>23034</v>
      </c>
      <c r="C3660" s="1" t="s">
        <v>23035</v>
      </c>
      <c r="D3660" s="1" t="s">
        <v>23036</v>
      </c>
      <c r="E3660" s="1" t="b">
        <v>0</v>
      </c>
      <c r="F3660" s="1">
        <v>5</v>
      </c>
      <c r="G3660" s="1" t="b">
        <v>1</v>
      </c>
      <c r="H3660" s="1" t="b">
        <v>0</v>
      </c>
      <c r="I3660" s="1" t="s">
        <v>23037</v>
      </c>
      <c r="J3660" s="1" t="s">
        <v>40</v>
      </c>
      <c r="K3660" s="1" t="s">
        <v>23038</v>
      </c>
      <c r="L3660" s="1">
        <v>0</v>
      </c>
      <c r="M3660" s="1" t="s">
        <v>23039</v>
      </c>
      <c r="N3660" s="1">
        <v>41</v>
      </c>
      <c r="O3660" s="1">
        <v>31</v>
      </c>
      <c r="P3660" s="1" t="s">
        <v>23040</v>
      </c>
      <c r="Q3660" s="1">
        <v>31</v>
      </c>
      <c r="R3660" s="1">
        <v>21</v>
      </c>
      <c r="S3660" s="1" t="str">
        <f>VLOOKUP(R3660,[1]Sheet1!$A$1:$D$50,2,0)</f>
        <v>function + object + return + data + var</v>
      </c>
      <c r="T3660" s="1" t="str">
        <f>VLOOKUP(R3660,[1]Sheet1!$A$1:$D$50,3,0)</f>
        <v>Programming</v>
      </c>
      <c r="U3660" s="1" t="s">
        <v>68</v>
      </c>
    </row>
    <row r="3661" spans="1:21" x14ac:dyDescent="0.25">
      <c r="A3661" s="1" t="str">
        <f t="shared" si="57"/>
        <v>https://github.com/gulpjs/gulplog</v>
      </c>
      <c r="B3661" s="1" t="s">
        <v>23041</v>
      </c>
      <c r="C3661" s="1" t="s">
        <v>23042</v>
      </c>
      <c r="D3661" s="1" t="s">
        <v>23043</v>
      </c>
      <c r="E3661" s="1" t="b">
        <v>0</v>
      </c>
      <c r="F3661" s="1">
        <v>3</v>
      </c>
      <c r="G3661" s="1" t="b">
        <v>1</v>
      </c>
      <c r="H3661" s="1" t="b">
        <v>0</v>
      </c>
      <c r="I3661" s="1" t="s">
        <v>24</v>
      </c>
      <c r="J3661" s="1" t="s">
        <v>40</v>
      </c>
      <c r="K3661" s="1" t="s">
        <v>23044</v>
      </c>
      <c r="L3661" s="1">
        <v>0</v>
      </c>
      <c r="M3661" s="1" t="s">
        <v>23045</v>
      </c>
      <c r="N3661" s="1">
        <v>161</v>
      </c>
      <c r="O3661" s="1">
        <v>45</v>
      </c>
      <c r="P3661" s="1" t="s">
        <v>23046</v>
      </c>
      <c r="Q3661" s="1">
        <v>45</v>
      </c>
      <c r="R3661" s="1">
        <v>22</v>
      </c>
      <c r="S3661" s="1" t="str">
        <f>VLOOKUP(R3661,[1]Sheet1!$A$1:$D$50,2,0)</f>
        <v>plugin + jqueri + spring + creat + issu</v>
      </c>
      <c r="T3661" s="1" t="str">
        <f>VLOOKUP(R3661,[1]Sheet1!$A$1:$D$50,3,0)</f>
        <v>Web Front End</v>
      </c>
      <c r="U3661" s="1" t="s">
        <v>51</v>
      </c>
    </row>
    <row r="3662" spans="1:21" x14ac:dyDescent="0.25">
      <c r="A3662" s="1" t="str">
        <f t="shared" si="57"/>
        <v>https://github.com/RealFaviconGenerator/gulp-real-favicon</v>
      </c>
      <c r="B3662" s="1" t="s">
        <v>23047</v>
      </c>
      <c r="C3662" s="1" t="s">
        <v>23048</v>
      </c>
      <c r="D3662" s="1" t="s">
        <v>23049</v>
      </c>
      <c r="E3662" s="1" t="b">
        <v>0</v>
      </c>
      <c r="F3662" s="1">
        <v>2</v>
      </c>
      <c r="G3662" s="1" t="b">
        <v>1</v>
      </c>
      <c r="H3662" s="1" t="b">
        <v>0</v>
      </c>
      <c r="I3662" s="1" t="s">
        <v>24</v>
      </c>
      <c r="J3662" s="1" t="s">
        <v>40</v>
      </c>
      <c r="K3662" s="1" t="s">
        <v>23050</v>
      </c>
      <c r="L3662" s="1">
        <v>6</v>
      </c>
      <c r="M3662" s="1" t="s">
        <v>23051</v>
      </c>
      <c r="N3662" s="1">
        <v>294</v>
      </c>
      <c r="O3662" s="1">
        <v>41</v>
      </c>
      <c r="P3662" s="1" t="s">
        <v>23052</v>
      </c>
      <c r="Q3662" s="1">
        <v>41</v>
      </c>
      <c r="R3662" s="1">
        <v>17</v>
      </c>
      <c r="S3662" s="1" t="str">
        <f>VLOOKUP(R3662,[1]Sheet1!$A$1:$D$50,2,0)</f>
        <v>amazon + upload + solut + s3 + aw</v>
      </c>
      <c r="T3662" s="1" t="str">
        <f>VLOOKUP(R3662,[1]Sheet1!$A$1:$D$50,3,0)</f>
        <v>Amazon+Cloud</v>
      </c>
      <c r="U3662" s="1" t="s">
        <v>437</v>
      </c>
    </row>
    <row r="3663" spans="1:21" x14ac:dyDescent="0.25">
      <c r="A3663" s="1" t="str">
        <f t="shared" si="57"/>
        <v>https://github.com/coma/gulp-svg-icons</v>
      </c>
      <c r="B3663" s="1" t="s">
        <v>23053</v>
      </c>
      <c r="C3663" s="1" t="s">
        <v>23054</v>
      </c>
      <c r="D3663" s="1" t="s">
        <v>23055</v>
      </c>
      <c r="E3663" s="1" t="b">
        <v>0</v>
      </c>
      <c r="F3663" s="1">
        <v>2</v>
      </c>
      <c r="G3663" s="1" t="b">
        <v>1</v>
      </c>
      <c r="H3663" s="1" t="b">
        <v>0</v>
      </c>
      <c r="I3663" s="1" t="s">
        <v>24</v>
      </c>
      <c r="J3663" s="1" t="s">
        <v>40</v>
      </c>
      <c r="K3663" s="1" t="s">
        <v>23056</v>
      </c>
      <c r="L3663" s="1">
        <v>2</v>
      </c>
      <c r="M3663" s="1" t="s">
        <v>23057</v>
      </c>
      <c r="N3663" s="1">
        <v>332</v>
      </c>
      <c r="O3663" s="1">
        <v>22</v>
      </c>
      <c r="P3663" s="1" t="s">
        <v>23058</v>
      </c>
      <c r="Q3663" s="1">
        <v>22</v>
      </c>
      <c r="R3663" s="1">
        <v>36</v>
      </c>
      <c r="S3663" s="1" t="str">
        <f>VLOOKUP(R3663,[1]Sheet1!$A$1:$D$50,2,0)</f>
        <v>instal + file + packag + version + build</v>
      </c>
      <c r="T3663" s="1" t="str">
        <f>VLOOKUP(R3663,[1]Sheet1!$A$1:$D$50,3,0)</f>
        <v>Build Management</v>
      </c>
      <c r="U3663" s="1" t="s">
        <v>36</v>
      </c>
    </row>
    <row r="3664" spans="1:21" x14ac:dyDescent="0.25">
      <c r="A3664" s="1" t="str">
        <f t="shared" si="57"/>
        <v>https://github.com/marcello3d/gulp-watchify</v>
      </c>
      <c r="B3664" s="1" t="s">
        <v>23059</v>
      </c>
      <c r="C3664" s="1" t="s">
        <v>23060</v>
      </c>
      <c r="D3664" s="1" t="s">
        <v>23061</v>
      </c>
      <c r="E3664" s="1" t="b">
        <v>0</v>
      </c>
      <c r="F3664" s="1">
        <v>24</v>
      </c>
      <c r="G3664" s="1" t="b">
        <v>1</v>
      </c>
      <c r="H3664" s="1" t="b">
        <v>0</v>
      </c>
      <c r="I3664" s="1" t="s">
        <v>24</v>
      </c>
      <c r="J3664" s="1" t="s">
        <v>40</v>
      </c>
      <c r="K3664" s="1" t="s">
        <v>23062</v>
      </c>
      <c r="L3664" s="1">
        <v>1</v>
      </c>
      <c r="M3664" s="1" t="s">
        <v>23063</v>
      </c>
      <c r="N3664" s="1">
        <v>15</v>
      </c>
      <c r="O3664" s="1">
        <v>52</v>
      </c>
      <c r="P3664" s="1" t="s">
        <v>23064</v>
      </c>
      <c r="Q3664" s="1">
        <v>52</v>
      </c>
      <c r="R3664" s="1">
        <v>35</v>
      </c>
      <c r="S3664" s="1" t="str">
        <f>VLOOKUP(R3664,[1]Sheet1!$A$1:$D$50,2,0)</f>
        <v>softwar + copi + copyright + includ + person</v>
      </c>
      <c r="T3664" s="1" t="str">
        <f>VLOOKUP(R3664,[1]Sheet1!$A$1:$D$50,3,0)</f>
        <v>CopyRight Related</v>
      </c>
      <c r="U3664" s="1" t="s">
        <v>68</v>
      </c>
    </row>
    <row r="3665" spans="1:21" x14ac:dyDescent="0.25">
      <c r="A3665" s="1" t="str">
        <f t="shared" si="57"/>
        <v>https://github.com/jhewt/gumer-psn</v>
      </c>
      <c r="B3665" s="1" t="s">
        <v>23065</v>
      </c>
      <c r="C3665" s="1" t="s">
        <v>23066</v>
      </c>
      <c r="D3665" s="1" t="s">
        <v>23067</v>
      </c>
      <c r="E3665" s="1" t="b">
        <v>0</v>
      </c>
      <c r="F3665" s="1">
        <v>37</v>
      </c>
      <c r="G3665" s="1" t="b">
        <v>1</v>
      </c>
      <c r="H3665" s="1" t="b">
        <v>0</v>
      </c>
      <c r="I3665" s="1"/>
      <c r="J3665" s="1" t="s">
        <v>40</v>
      </c>
      <c r="K3665" s="1" t="s">
        <v>23068</v>
      </c>
      <c r="L3665" s="1">
        <v>8</v>
      </c>
      <c r="M3665" s="1" t="s">
        <v>23069</v>
      </c>
      <c r="N3665" s="1">
        <v>266</v>
      </c>
      <c r="O3665" s="1">
        <v>190</v>
      </c>
      <c r="P3665" s="1" t="s">
        <v>23070</v>
      </c>
      <c r="Q3665" s="1">
        <v>190</v>
      </c>
      <c r="R3665" s="1">
        <v>34</v>
      </c>
      <c r="S3665" s="1" t="str">
        <f>VLOOKUP(R3665,[1]Sheet1!$A$1:$D$50,2,0)</f>
        <v>api + librari + document + client + applic</v>
      </c>
      <c r="T3665" s="1" t="str">
        <f>VLOOKUP(R3665,[1]Sheet1!$A$1:$D$50,3,0)</f>
        <v>Web API</v>
      </c>
      <c r="U3665" s="1" t="s">
        <v>68</v>
      </c>
    </row>
    <row r="3666" spans="1:21" x14ac:dyDescent="0.25">
      <c r="A3666" s="1" t="str">
        <f t="shared" si="57"/>
        <v>https://github.com/datodev/gumshoe</v>
      </c>
      <c r="B3666" s="1" t="s">
        <v>23071</v>
      </c>
      <c r="C3666" s="1" t="s">
        <v>23072</v>
      </c>
      <c r="D3666" s="1" t="s">
        <v>23073</v>
      </c>
      <c r="E3666" s="1" t="b">
        <v>0</v>
      </c>
      <c r="F3666" s="1">
        <v>0</v>
      </c>
      <c r="G3666" s="1" t="b">
        <v>1</v>
      </c>
      <c r="H3666" s="1" t="b">
        <v>0</v>
      </c>
      <c r="I3666" s="1"/>
      <c r="J3666" s="1" t="s">
        <v>1144</v>
      </c>
      <c r="K3666" s="1" t="s">
        <v>23074</v>
      </c>
      <c r="L3666" s="1">
        <v>0</v>
      </c>
      <c r="M3666" s="1" t="s">
        <v>23075</v>
      </c>
      <c r="N3666" s="1">
        <v>24</v>
      </c>
      <c r="O3666" s="1">
        <v>27</v>
      </c>
      <c r="P3666" s="1" t="s">
        <v>23076</v>
      </c>
      <c r="Q3666" s="1">
        <v>27</v>
      </c>
      <c r="R3666" s="1">
        <v>43</v>
      </c>
      <c r="S3666" s="1" t="str">
        <f>VLOOKUP(R3666,[1]Sheet1!$A$1:$D$50,2,0)</f>
        <v>git + commit + script + python + clojur</v>
      </c>
      <c r="T3666" s="1" t="str">
        <f>VLOOKUP(R3666,[1]Sheet1!$A$1:$D$50,3,0)</f>
        <v>Others/Undetermined</v>
      </c>
      <c r="U3666" s="1" t="s">
        <v>68</v>
      </c>
    </row>
    <row r="3667" spans="1:21" x14ac:dyDescent="0.25">
      <c r="A3667" s="1" t="str">
        <f t="shared" si="57"/>
        <v>https://github.com/gunnery/gunnery</v>
      </c>
      <c r="B3667" s="1" t="s">
        <v>23077</v>
      </c>
      <c r="C3667" s="1" t="s">
        <v>23078</v>
      </c>
      <c r="D3667" s="1" t="s">
        <v>23079</v>
      </c>
      <c r="E3667" s="1" t="b">
        <v>0</v>
      </c>
      <c r="F3667" s="1">
        <v>57</v>
      </c>
      <c r="G3667" s="1" t="b">
        <v>1</v>
      </c>
      <c r="H3667" s="1" t="b">
        <v>1</v>
      </c>
      <c r="I3667" s="1" t="s">
        <v>23080</v>
      </c>
      <c r="J3667" s="1" t="s">
        <v>56</v>
      </c>
      <c r="K3667" s="1" t="s">
        <v>23081</v>
      </c>
      <c r="L3667" s="1">
        <v>8</v>
      </c>
      <c r="M3667" s="1" t="s">
        <v>23082</v>
      </c>
      <c r="N3667" s="1">
        <v>2396</v>
      </c>
      <c r="O3667" s="1">
        <v>610</v>
      </c>
      <c r="P3667" s="1" t="s">
        <v>23083</v>
      </c>
      <c r="Q3667" s="1">
        <v>610</v>
      </c>
      <c r="R3667" s="1">
        <v>32</v>
      </c>
      <c r="S3667" s="1" t="str">
        <f>VLOOKUP(R3667,[1]Sheet1!$A$1:$D$50,2,0)</f>
        <v>notif + server + monitor + will + program</v>
      </c>
      <c r="T3667" s="1" t="str">
        <f>VLOOKUP(R3667,[1]Sheet1!$A$1:$D$50,3,0)</f>
        <v>Server Administration</v>
      </c>
      <c r="U3667" s="1" t="s">
        <v>402</v>
      </c>
    </row>
    <row r="3668" spans="1:21" x14ac:dyDescent="0.25">
      <c r="A3668" s="1" t="str">
        <f t="shared" si="57"/>
        <v>https://github.com/racker/gutsy</v>
      </c>
      <c r="B3668" s="1" t="s">
        <v>23084</v>
      </c>
      <c r="C3668" s="1" t="s">
        <v>23085</v>
      </c>
      <c r="D3668" s="1" t="s">
        <v>23086</v>
      </c>
      <c r="E3668" s="1" t="b">
        <v>0</v>
      </c>
      <c r="F3668" s="1">
        <v>8</v>
      </c>
      <c r="G3668" s="1" t="b">
        <v>1</v>
      </c>
      <c r="H3668" s="1" t="b">
        <v>0</v>
      </c>
      <c r="I3668" s="1"/>
      <c r="J3668" s="1" t="s">
        <v>40</v>
      </c>
      <c r="K3668" s="1" t="s">
        <v>23087</v>
      </c>
      <c r="L3668" s="1">
        <v>10</v>
      </c>
      <c r="M3668" s="1" t="s">
        <v>23088</v>
      </c>
      <c r="N3668" s="1">
        <v>4203</v>
      </c>
      <c r="O3668" s="1">
        <v>34</v>
      </c>
      <c r="P3668" s="1" t="s">
        <v>23089</v>
      </c>
      <c r="Q3668" s="1">
        <v>34</v>
      </c>
      <c r="R3668" s="1">
        <v>23</v>
      </c>
      <c r="S3668" s="1" t="str">
        <f>VLOOKUP(R3668,[1]Sheet1!$A$1:$D$50,2,0)</f>
        <v>web + project + network + process + open</v>
      </c>
      <c r="T3668" s="1" t="str">
        <f>VLOOKUP(R3668,[1]Sheet1!$A$1:$D$50,3,0)</f>
        <v>Web Project</v>
      </c>
      <c r="U3668" s="1" t="s">
        <v>68</v>
      </c>
    </row>
    <row r="3669" spans="1:21" x14ac:dyDescent="0.25">
      <c r="A3669" s="1" t="str">
        <f t="shared" si="57"/>
        <v>https://github.com/jeremyolliver/gvis</v>
      </c>
      <c r="B3669" s="1" t="s">
        <v>23090</v>
      </c>
      <c r="C3669" s="1" t="s">
        <v>23091</v>
      </c>
      <c r="D3669" s="1" t="s">
        <v>23092</v>
      </c>
      <c r="E3669" s="1" t="b">
        <v>0</v>
      </c>
      <c r="F3669" s="1">
        <v>20</v>
      </c>
      <c r="G3669" s="1" t="b">
        <v>1</v>
      </c>
      <c r="H3669" s="1" t="b">
        <v>0</v>
      </c>
      <c r="I3669" s="1" t="s">
        <v>23093</v>
      </c>
      <c r="J3669" s="1" t="s">
        <v>234</v>
      </c>
      <c r="K3669" s="1" t="s">
        <v>23094</v>
      </c>
      <c r="L3669" s="1">
        <v>3</v>
      </c>
      <c r="M3669" s="1" t="s">
        <v>23095</v>
      </c>
      <c r="N3669" s="1">
        <v>276</v>
      </c>
      <c r="O3669" s="1">
        <v>50</v>
      </c>
      <c r="P3669" s="1" t="s">
        <v>23096</v>
      </c>
      <c r="Q3669" s="1">
        <v>50</v>
      </c>
      <c r="R3669" s="1">
        <v>34</v>
      </c>
      <c r="S3669" s="1" t="str">
        <f>VLOOKUP(R3669,[1]Sheet1!$A$1:$D$50,2,0)</f>
        <v>api + librari + document + client + applic</v>
      </c>
      <c r="T3669" s="1" t="str">
        <f>VLOOKUP(R3669,[1]Sheet1!$A$1:$D$50,3,0)</f>
        <v>Web API</v>
      </c>
      <c r="U3669" s="1" t="s">
        <v>68</v>
      </c>
    </row>
    <row r="3670" spans="1:21" x14ac:dyDescent="0.25">
      <c r="A3670" s="1" t="str">
        <f t="shared" si="57"/>
        <v>https://github.com/moovweb/gvm</v>
      </c>
      <c r="B3670" s="1" t="s">
        <v>23097</v>
      </c>
      <c r="C3670" s="1" t="s">
        <v>23098</v>
      </c>
      <c r="D3670" s="1" t="s">
        <v>23099</v>
      </c>
      <c r="E3670" s="1" t="b">
        <v>0</v>
      </c>
      <c r="F3670" s="1">
        <v>160</v>
      </c>
      <c r="G3670" s="1" t="b">
        <v>1</v>
      </c>
      <c r="H3670" s="1" t="b">
        <v>0</v>
      </c>
      <c r="I3670" s="1" t="s">
        <v>23100</v>
      </c>
      <c r="J3670" s="1" t="s">
        <v>775</v>
      </c>
      <c r="K3670" s="1" t="s">
        <v>23101</v>
      </c>
      <c r="L3670" s="1">
        <v>86</v>
      </c>
      <c r="M3670" s="1" t="s">
        <v>23102</v>
      </c>
      <c r="N3670" s="1">
        <v>1006</v>
      </c>
      <c r="O3670" s="1">
        <v>2256</v>
      </c>
      <c r="P3670" s="1" t="s">
        <v>23103</v>
      </c>
      <c r="Q3670" s="1">
        <v>2256</v>
      </c>
      <c r="R3670" s="1">
        <v>36</v>
      </c>
      <c r="S3670" s="1" t="str">
        <f>VLOOKUP(R3670,[1]Sheet1!$A$1:$D$50,2,0)</f>
        <v>instal + file + packag + version + build</v>
      </c>
      <c r="T3670" s="1" t="str">
        <f>VLOOKUP(R3670,[1]Sheet1!$A$1:$D$50,3,0)</f>
        <v>Build Management</v>
      </c>
      <c r="U3670" s="1" t="s">
        <v>36</v>
      </c>
    </row>
    <row r="3671" spans="1:21" x14ac:dyDescent="0.25">
      <c r="A3671" s="1" t="str">
        <f t="shared" si="57"/>
        <v>https://github.com/pote/gvp</v>
      </c>
      <c r="B3671" s="1" t="s">
        <v>23104</v>
      </c>
      <c r="C3671" s="1" t="s">
        <v>23105</v>
      </c>
      <c r="D3671" s="1" t="s">
        <v>23106</v>
      </c>
      <c r="E3671" s="1" t="b">
        <v>0</v>
      </c>
      <c r="F3671" s="1">
        <v>24</v>
      </c>
      <c r="G3671" s="1" t="b">
        <v>1</v>
      </c>
      <c r="H3671" s="1" t="b">
        <v>0</v>
      </c>
      <c r="I3671" s="1"/>
      <c r="J3671" s="1" t="s">
        <v>775</v>
      </c>
      <c r="K3671" s="1" t="s">
        <v>23107</v>
      </c>
      <c r="L3671" s="1">
        <v>6</v>
      </c>
      <c r="M3671" s="1" t="s">
        <v>23108</v>
      </c>
      <c r="N3671" s="1">
        <v>12911</v>
      </c>
      <c r="O3671" s="1">
        <v>238</v>
      </c>
      <c r="P3671" s="1" t="s">
        <v>23109</v>
      </c>
      <c r="Q3671" s="1">
        <v>238</v>
      </c>
      <c r="R3671" s="1">
        <v>38</v>
      </c>
      <c r="S3671" s="1" t="str">
        <f>VLOOKUP(R3671,[1]Sheet1!$A$1:$D$50,2,0)</f>
        <v>file + project + librari + will + code</v>
      </c>
      <c r="T3671" s="1" t="str">
        <f>VLOOKUP(R3671,[1]Sheet1!$A$1:$D$50,3,0)</f>
        <v>Project Structure</v>
      </c>
      <c r="U3671" s="1" t="s">
        <v>68</v>
      </c>
    </row>
    <row r="3672" spans="1:21" x14ac:dyDescent="0.25">
      <c r="A3672" s="1" t="str">
        <f t="shared" si="57"/>
        <v>https://github.com/gangverk/GVUserDefaults</v>
      </c>
      <c r="B3672" s="1" t="s">
        <v>23110</v>
      </c>
      <c r="C3672" s="1" t="s">
        <v>23111</v>
      </c>
      <c r="D3672" s="1" t="s">
        <v>23112</v>
      </c>
      <c r="E3672" s="1" t="b">
        <v>0</v>
      </c>
      <c r="F3672" s="1">
        <v>76</v>
      </c>
      <c r="G3672" s="1" t="b">
        <v>1</v>
      </c>
      <c r="H3672" s="1" t="b">
        <v>0</v>
      </c>
      <c r="I3672" s="1" t="s">
        <v>24</v>
      </c>
      <c r="J3672" s="1" t="s">
        <v>208</v>
      </c>
      <c r="K3672" s="1" t="s">
        <v>23113</v>
      </c>
      <c r="L3672" s="1">
        <v>5</v>
      </c>
      <c r="M3672" s="1" t="s">
        <v>23114</v>
      </c>
      <c r="N3672" s="1">
        <v>74</v>
      </c>
      <c r="O3672" s="1">
        <v>756</v>
      </c>
      <c r="P3672" s="1" t="s">
        <v>23115</v>
      </c>
      <c r="Q3672" s="1">
        <v>756</v>
      </c>
      <c r="R3672" s="1">
        <v>21</v>
      </c>
      <c r="S3672" s="1" t="str">
        <f>VLOOKUP(R3672,[1]Sheet1!$A$1:$D$50,2,0)</f>
        <v>function + object + return + data + var</v>
      </c>
      <c r="T3672" s="1" t="str">
        <f>VLOOKUP(R3672,[1]Sheet1!$A$1:$D$50,3,0)</f>
        <v>Programming</v>
      </c>
      <c r="U3672" s="1" t="s">
        <v>68</v>
      </c>
    </row>
    <row r="3673" spans="1:21" x14ac:dyDescent="0.25">
      <c r="A3673" s="1" t="str">
        <f t="shared" si="57"/>
        <v>https://github.com/gwtbootstrap/gwt-bootstrap</v>
      </c>
      <c r="B3673" s="1" t="s">
        <v>23116</v>
      </c>
      <c r="C3673" s="1" t="s">
        <v>23117</v>
      </c>
      <c r="D3673" s="1" t="s">
        <v>23118</v>
      </c>
      <c r="E3673" s="1" t="b">
        <v>0</v>
      </c>
      <c r="F3673" s="1">
        <v>199</v>
      </c>
      <c r="G3673" s="1" t="b">
        <v>1</v>
      </c>
      <c r="H3673" s="1" t="b">
        <v>1</v>
      </c>
      <c r="I3673" s="1" t="s">
        <v>23119</v>
      </c>
      <c r="J3673" s="1" t="s">
        <v>176</v>
      </c>
      <c r="K3673" s="1" t="s">
        <v>23120</v>
      </c>
      <c r="L3673" s="1">
        <v>84</v>
      </c>
      <c r="M3673" s="1" t="s">
        <v>23121</v>
      </c>
      <c r="N3673" s="1">
        <v>117626</v>
      </c>
      <c r="O3673" s="1">
        <v>427</v>
      </c>
      <c r="P3673" s="1" t="s">
        <v>23122</v>
      </c>
      <c r="Q3673" s="1">
        <v>427</v>
      </c>
      <c r="R3673" s="1">
        <v>48</v>
      </c>
      <c r="S3673" s="1" t="str">
        <f>VLOOKUP(R3673,[1]Sheet1!$A$1:$D$50,2,0)</f>
        <v>twitter + grid + field + bootstrap + form</v>
      </c>
      <c r="T3673" s="1" t="str">
        <f>VLOOKUP(R3673,[1]Sheet1!$A$1:$D$50,3,0)</f>
        <v>Boot Strap Framework</v>
      </c>
      <c r="U3673" s="1" t="s">
        <v>362</v>
      </c>
    </row>
    <row r="3674" spans="1:21" x14ac:dyDescent="0.25">
      <c r="A3674" s="1" t="str">
        <f t="shared" si="57"/>
        <v>https://github.com/ArcBees/gwtp-eclipse-plugin</v>
      </c>
      <c r="B3674" s="1" t="s">
        <v>23123</v>
      </c>
      <c r="C3674" s="1" t="s">
        <v>23124</v>
      </c>
      <c r="D3674" s="1" t="s">
        <v>23125</v>
      </c>
      <c r="E3674" s="1" t="b">
        <v>0</v>
      </c>
      <c r="F3674" s="1">
        <v>16</v>
      </c>
      <c r="G3674" s="1" t="b">
        <v>1</v>
      </c>
      <c r="H3674" s="1" t="b">
        <v>1</v>
      </c>
      <c r="I3674" s="1"/>
      <c r="J3674" s="1" t="s">
        <v>176</v>
      </c>
      <c r="K3674" s="1" t="s">
        <v>23126</v>
      </c>
      <c r="L3674" s="1">
        <v>6</v>
      </c>
      <c r="M3674" s="1" t="s">
        <v>23127</v>
      </c>
      <c r="N3674" s="1">
        <v>222761</v>
      </c>
      <c r="O3674" s="1">
        <v>22</v>
      </c>
      <c r="P3674" s="1" t="s">
        <v>23128</v>
      </c>
      <c r="Q3674" s="1">
        <v>22</v>
      </c>
      <c r="R3674" s="1">
        <v>38</v>
      </c>
      <c r="S3674" s="1" t="str">
        <f>VLOOKUP(R3674,[1]Sheet1!$A$1:$D$50,2,0)</f>
        <v>file + project + librari + will + code</v>
      </c>
      <c r="T3674" s="1" t="str">
        <f>VLOOKUP(R3674,[1]Sheet1!$A$1:$D$50,3,0)</f>
        <v>Project Structure</v>
      </c>
      <c r="U3674" s="1" t="s">
        <v>68</v>
      </c>
    </row>
    <row r="3675" spans="1:21" x14ac:dyDescent="0.25">
      <c r="A3675" s="1" t="str">
        <f t="shared" si="57"/>
        <v>https://github.com/vaadin/gwt-polymer-elements</v>
      </c>
      <c r="B3675" s="1" t="s">
        <v>23129</v>
      </c>
      <c r="C3675" s="1" t="s">
        <v>23130</v>
      </c>
      <c r="D3675" s="1" t="s">
        <v>23131</v>
      </c>
      <c r="E3675" s="1" t="b">
        <v>0</v>
      </c>
      <c r="F3675" s="1">
        <v>29</v>
      </c>
      <c r="G3675" s="1" t="b">
        <v>1</v>
      </c>
      <c r="H3675" s="1" t="b">
        <v>1</v>
      </c>
      <c r="I3675" s="1"/>
      <c r="J3675" s="1" t="s">
        <v>176</v>
      </c>
      <c r="K3675" s="1" t="s">
        <v>23132</v>
      </c>
      <c r="L3675" s="1">
        <v>39</v>
      </c>
      <c r="M3675" s="1" t="s">
        <v>23133</v>
      </c>
      <c r="N3675" s="1">
        <v>28560</v>
      </c>
      <c r="O3675" s="1">
        <v>120</v>
      </c>
      <c r="P3675" s="1" t="s">
        <v>23134</v>
      </c>
      <c r="Q3675" s="1">
        <v>120</v>
      </c>
      <c r="R3675" s="1">
        <v>21</v>
      </c>
      <c r="S3675" s="1" t="str">
        <f>VLOOKUP(R3675,[1]Sheet1!$A$1:$D$50,2,0)</f>
        <v>function + object + return + data + var</v>
      </c>
      <c r="T3675" s="1" t="str">
        <f>VLOOKUP(R3675,[1]Sheet1!$A$1:$D$50,3,0)</f>
        <v>Programming</v>
      </c>
      <c r="U3675" s="1" t="s">
        <v>68</v>
      </c>
    </row>
    <row r="3676" spans="1:21" x14ac:dyDescent="0.25">
      <c r="A3676" s="1" t="str">
        <f t="shared" si="57"/>
        <v>https://github.com/nganhtuan63/gxc-cms-2</v>
      </c>
      <c r="B3676" s="1" t="s">
        <v>23135</v>
      </c>
      <c r="C3676" s="1" t="s">
        <v>23136</v>
      </c>
      <c r="D3676" s="1" t="s">
        <v>23137</v>
      </c>
      <c r="E3676" s="1" t="b">
        <v>0</v>
      </c>
      <c r="F3676" s="1">
        <v>68</v>
      </c>
      <c r="G3676" s="1" t="b">
        <v>1</v>
      </c>
      <c r="H3676" s="1" t="b">
        <v>0</v>
      </c>
      <c r="I3676" s="1"/>
      <c r="J3676" s="1" t="s">
        <v>141</v>
      </c>
      <c r="K3676" s="1" t="s">
        <v>23138</v>
      </c>
      <c r="L3676" s="1">
        <v>15</v>
      </c>
      <c r="M3676" s="1" t="s">
        <v>23139</v>
      </c>
      <c r="N3676" s="1">
        <v>9256</v>
      </c>
      <c r="O3676" s="1">
        <v>86</v>
      </c>
      <c r="P3676" s="1" t="s">
        <v>23140</v>
      </c>
      <c r="Q3676" s="1">
        <v>86</v>
      </c>
      <c r="R3676" s="1">
        <v>4</v>
      </c>
      <c r="S3676" s="1" t="str">
        <f>VLOOKUP(R3676,[1]Sheet1!$A$1:$D$50,2,0)</f>
        <v>menu + blog + code + item + engin</v>
      </c>
      <c r="T3676" s="1" t="str">
        <f>VLOOKUP(R3676,[1]Sheet1!$A$1:$D$50,3,0)</f>
        <v>Others/Undetermined</v>
      </c>
      <c r="U3676" s="1" t="s">
        <v>430</v>
      </c>
    </row>
    <row r="3677" spans="1:21" x14ac:dyDescent="0.25">
      <c r="A3677" s="1" t="str">
        <f t="shared" si="57"/>
        <v>https://github.com/openai/gym</v>
      </c>
      <c r="B3677" s="1" t="s">
        <v>23141</v>
      </c>
      <c r="C3677" s="1" t="s">
        <v>23142</v>
      </c>
      <c r="D3677" s="1" t="s">
        <v>23143</v>
      </c>
      <c r="E3677" s="1" t="b">
        <v>0</v>
      </c>
      <c r="F3677" s="1">
        <v>620</v>
      </c>
      <c r="G3677" s="1" t="b">
        <v>1</v>
      </c>
      <c r="H3677" s="1" t="b">
        <v>0</v>
      </c>
      <c r="I3677" s="1" t="s">
        <v>23144</v>
      </c>
      <c r="J3677" s="1" t="s">
        <v>56</v>
      </c>
      <c r="K3677" s="1" t="s">
        <v>23145</v>
      </c>
      <c r="L3677" s="1">
        <v>49</v>
      </c>
      <c r="M3677" s="1" t="s">
        <v>23146</v>
      </c>
      <c r="N3677" s="1">
        <v>2658</v>
      </c>
      <c r="O3677" s="1">
        <v>3402</v>
      </c>
      <c r="P3677" s="1" t="s">
        <v>23147</v>
      </c>
      <c r="Q3677" s="1">
        <v>3402</v>
      </c>
      <c r="R3677" s="1">
        <v>23</v>
      </c>
      <c r="S3677" s="1" t="str">
        <f>VLOOKUP(R3677,[1]Sheet1!$A$1:$D$50,2,0)</f>
        <v>web + project + network + process + open</v>
      </c>
      <c r="T3677" s="1" t="str">
        <f>VLOOKUP(R3677,[1]Sheet1!$A$1:$D$50,3,0)</f>
        <v>Web Project</v>
      </c>
      <c r="U3677" s="1" t="s">
        <v>68</v>
      </c>
    </row>
    <row r="3678" spans="1:21" x14ac:dyDescent="0.25">
      <c r="A3678" s="1" t="str">
        <f t="shared" si="57"/>
        <v>https://github.com/tomgco/gyro.js</v>
      </c>
      <c r="B3678" s="1" t="s">
        <v>23148</v>
      </c>
      <c r="C3678" s="1" t="s">
        <v>23149</v>
      </c>
      <c r="D3678" s="1" t="s">
        <v>23150</v>
      </c>
      <c r="E3678" s="1" t="b">
        <v>0</v>
      </c>
      <c r="F3678" s="1">
        <v>56</v>
      </c>
      <c r="G3678" s="1" t="b">
        <v>1</v>
      </c>
      <c r="H3678" s="1" t="b">
        <v>0</v>
      </c>
      <c r="I3678" s="1" t="s">
        <v>23151</v>
      </c>
      <c r="J3678" s="1" t="s">
        <v>40</v>
      </c>
      <c r="K3678" s="1" t="s">
        <v>23152</v>
      </c>
      <c r="L3678" s="1">
        <v>4</v>
      </c>
      <c r="M3678" s="1" t="s">
        <v>23153</v>
      </c>
      <c r="N3678" s="1">
        <v>186</v>
      </c>
      <c r="O3678" s="1">
        <v>279</v>
      </c>
      <c r="P3678" s="1" t="s">
        <v>23154</v>
      </c>
      <c r="Q3678" s="1">
        <v>279</v>
      </c>
      <c r="R3678" s="1">
        <v>18</v>
      </c>
      <c r="S3678" s="1" t="str">
        <f>VLOOKUP(R3678,[1]Sheet1!$A$1:$D$50,2,0)</f>
        <v>file + data + store + support + librari</v>
      </c>
      <c r="T3678" s="1" t="str">
        <f>VLOOKUP(R3678,[1]Sheet1!$A$1:$D$50,3,0)</f>
        <v>Files+Storage</v>
      </c>
      <c r="U3678" s="1" t="s">
        <v>68</v>
      </c>
    </row>
    <row r="3679" spans="1:21" x14ac:dyDescent="0.25">
      <c r="A3679" s="1" t="str">
        <f t="shared" si="57"/>
        <v>https://github.com/guaxiao/GZH</v>
      </c>
      <c r="B3679" s="1" t="s">
        <v>23155</v>
      </c>
      <c r="C3679" s="1" t="s">
        <v>23156</v>
      </c>
      <c r="D3679" s="1" t="s">
        <v>23157</v>
      </c>
      <c r="E3679" s="1" t="b">
        <v>0</v>
      </c>
      <c r="F3679" s="1">
        <v>5</v>
      </c>
      <c r="G3679" s="1" t="b">
        <v>1</v>
      </c>
      <c r="H3679" s="1" t="b">
        <v>0</v>
      </c>
      <c r="I3679" s="1" t="s">
        <v>24</v>
      </c>
      <c r="J3679" s="1" t="s">
        <v>40</v>
      </c>
      <c r="K3679" s="1" t="s">
        <v>23158</v>
      </c>
      <c r="L3679" s="1">
        <v>0</v>
      </c>
      <c r="M3679" s="1" t="s">
        <v>23159</v>
      </c>
      <c r="N3679" s="1">
        <v>791</v>
      </c>
      <c r="O3679" s="1">
        <v>23</v>
      </c>
      <c r="P3679" s="1" t="s">
        <v>23160</v>
      </c>
      <c r="Q3679" s="1">
        <v>23</v>
      </c>
      <c r="R3679" s="1">
        <v>18</v>
      </c>
      <c r="S3679" s="1" t="str">
        <f>VLOOKUP(R3679,[1]Sheet1!$A$1:$D$50,2,0)</f>
        <v>file + data + store + support + librari</v>
      </c>
      <c r="T3679" s="1" t="str">
        <f>VLOOKUP(R3679,[1]Sheet1!$A$1:$D$50,3,0)</f>
        <v>Files+Storage</v>
      </c>
      <c r="U3679" s="1" t="s">
        <v>68</v>
      </c>
    </row>
    <row r="3680" spans="1:21" x14ac:dyDescent="0.25">
      <c r="A3680" s="1" t="str">
        <f t="shared" si="57"/>
        <v>https://github.com/jcarlosn/gzip-http-time</v>
      </c>
      <c r="B3680" s="1" t="s">
        <v>23161</v>
      </c>
      <c r="C3680" s="1" t="s">
        <v>23162</v>
      </c>
      <c r="D3680" s="1" t="s">
        <v>23163</v>
      </c>
      <c r="E3680" s="1" t="b">
        <v>0</v>
      </c>
      <c r="F3680" s="1">
        <v>6</v>
      </c>
      <c r="G3680" s="1" t="b">
        <v>1</v>
      </c>
      <c r="H3680" s="1" t="b">
        <v>0</v>
      </c>
      <c r="I3680" s="1" t="s">
        <v>24</v>
      </c>
      <c r="J3680" s="1" t="s">
        <v>141</v>
      </c>
      <c r="K3680" s="1" t="s">
        <v>23164</v>
      </c>
      <c r="L3680" s="1">
        <v>2</v>
      </c>
      <c r="M3680" s="1" t="s">
        <v>23165</v>
      </c>
      <c r="N3680" s="1">
        <v>14</v>
      </c>
      <c r="O3680" s="1">
        <v>50</v>
      </c>
      <c r="P3680" s="1" t="s">
        <v>23166</v>
      </c>
      <c r="Q3680" s="1">
        <v>50</v>
      </c>
      <c r="R3680" s="1">
        <v>1</v>
      </c>
      <c r="S3680" s="1" t="str">
        <f>VLOOKUP(R3680,[1]Sheet1!$A$1:$D$50,2,0)</f>
        <v>gateway + bitmap + countri + sampl + domain</v>
      </c>
      <c r="T3680" s="1" t="str">
        <f>VLOOKUP(R3680,[1]Sheet1!$A$1:$D$50,3,0)</f>
        <v>Others/Undetermined</v>
      </c>
      <c r="U3680" s="1" t="s">
        <v>68</v>
      </c>
    </row>
    <row r="3681" spans="1:21" x14ac:dyDescent="0.25">
      <c r="A3681" s="1" t="str">
        <f t="shared" si="57"/>
        <v>https://github.com/tomgco/gzippo</v>
      </c>
      <c r="B3681" s="1" t="s">
        <v>23167</v>
      </c>
      <c r="C3681" s="1" t="s">
        <v>23168</v>
      </c>
      <c r="D3681" s="1" t="s">
        <v>23169</v>
      </c>
      <c r="E3681" s="1" t="b">
        <v>0</v>
      </c>
      <c r="F3681" s="1">
        <v>49</v>
      </c>
      <c r="G3681" s="1" t="b">
        <v>1</v>
      </c>
      <c r="H3681" s="1" t="b">
        <v>0</v>
      </c>
      <c r="I3681" s="1" t="s">
        <v>23170</v>
      </c>
      <c r="J3681" s="1" t="s">
        <v>40</v>
      </c>
      <c r="K3681" s="1" t="s">
        <v>23171</v>
      </c>
      <c r="L3681" s="1">
        <v>18</v>
      </c>
      <c r="M3681" s="1" t="s">
        <v>23172</v>
      </c>
      <c r="N3681" s="1">
        <v>633</v>
      </c>
      <c r="O3681" s="1">
        <v>224</v>
      </c>
      <c r="P3681" s="1" t="s">
        <v>23173</v>
      </c>
      <c r="Q3681" s="1">
        <v>224</v>
      </c>
      <c r="R3681" s="1">
        <v>6</v>
      </c>
      <c r="S3681" s="1" t="str">
        <f>VLOOKUP(R3681,[1]Sheet1!$A$1:$D$50,2,0)</f>
        <v>css + control + contain + view + will</v>
      </c>
      <c r="T3681" s="1" t="str">
        <f>VLOOKUP(R3681,[1]Sheet1!$A$1:$D$50,3,0)</f>
        <v>CSS</v>
      </c>
      <c r="U3681" s="1" t="s">
        <v>51</v>
      </c>
    </row>
    <row r="3682" spans="1:21" x14ac:dyDescent="0.25">
      <c r="A3682" s="1" t="str">
        <f t="shared" si="57"/>
        <v>https://github.com/Swizec/h1b-software-salaries</v>
      </c>
      <c r="B3682" s="1" t="s">
        <v>23174</v>
      </c>
      <c r="C3682" s="1" t="s">
        <v>23175</v>
      </c>
      <c r="D3682" s="1" t="s">
        <v>23176</v>
      </c>
      <c r="E3682" s="1" t="b">
        <v>0</v>
      </c>
      <c r="F3682" s="1">
        <v>12</v>
      </c>
      <c r="G3682" s="1" t="b">
        <v>1</v>
      </c>
      <c r="H3682" s="1" t="b">
        <v>1</v>
      </c>
      <c r="I3682" s="1" t="s">
        <v>23177</v>
      </c>
      <c r="J3682" s="1" t="s">
        <v>93</v>
      </c>
      <c r="K3682" s="1" t="s">
        <v>23178</v>
      </c>
      <c r="L3682" s="1">
        <v>0</v>
      </c>
      <c r="M3682" s="1" t="s">
        <v>23179</v>
      </c>
      <c r="N3682" s="1">
        <v>4596</v>
      </c>
      <c r="O3682" s="1">
        <v>33</v>
      </c>
      <c r="P3682" s="1" t="s">
        <v>23180</v>
      </c>
      <c r="Q3682" s="1">
        <v>33</v>
      </c>
      <c r="R3682" s="1">
        <v>26</v>
      </c>
      <c r="S3682" s="1" t="str">
        <f>VLOOKUP(R3682,[1]Sheet1!$A$1:$D$50,2,0)</f>
        <v>broadcast + div + project + anim + data</v>
      </c>
      <c r="T3682" s="1" t="str">
        <f>VLOOKUP(R3682,[1]Sheet1!$A$1:$D$50,3,0)</f>
        <v>Others/Undetermined</v>
      </c>
      <c r="U3682" s="1" t="s">
        <v>68</v>
      </c>
    </row>
    <row r="3683" spans="1:21" x14ac:dyDescent="0.25">
      <c r="A3683" s="1" t="str">
        <f t="shared" si="57"/>
        <v>https://github.com/aizvorski/h264bitstream</v>
      </c>
      <c r="B3683" s="1" t="s">
        <v>23181</v>
      </c>
      <c r="C3683" s="1" t="s">
        <v>23182</v>
      </c>
      <c r="D3683" s="1" t="s">
        <v>23183</v>
      </c>
      <c r="E3683" s="1" t="b">
        <v>0</v>
      </c>
      <c r="F3683" s="1">
        <v>23</v>
      </c>
      <c r="G3683" s="1" t="b">
        <v>1</v>
      </c>
      <c r="H3683" s="1" t="b">
        <v>0</v>
      </c>
      <c r="I3683" s="1" t="s">
        <v>24</v>
      </c>
      <c r="J3683" s="1" t="s">
        <v>241</v>
      </c>
      <c r="K3683" s="1" t="s">
        <v>23184</v>
      </c>
      <c r="L3683" s="1">
        <v>6</v>
      </c>
      <c r="M3683" s="1" t="s">
        <v>23185</v>
      </c>
      <c r="N3683" s="1">
        <v>225</v>
      </c>
      <c r="O3683" s="1">
        <v>46</v>
      </c>
      <c r="P3683" s="1" t="s">
        <v>23186</v>
      </c>
      <c r="Q3683" s="1">
        <v>46</v>
      </c>
      <c r="R3683" s="1">
        <v>22</v>
      </c>
      <c r="S3683" s="1" t="str">
        <f>VLOOKUP(R3683,[1]Sheet1!$A$1:$D$50,2,0)</f>
        <v>plugin + jqueri + spring + creat + issu</v>
      </c>
      <c r="T3683" s="1" t="str">
        <f>VLOOKUP(R3683,[1]Sheet1!$A$1:$D$50,3,0)</f>
        <v>Web Front End</v>
      </c>
      <c r="U3683" s="1" t="s">
        <v>51</v>
      </c>
    </row>
    <row r="3684" spans="1:21" x14ac:dyDescent="0.25">
      <c r="A3684" s="1" t="str">
        <f t="shared" si="57"/>
        <v>https://github.com/h2oai/h2o-training-book</v>
      </c>
      <c r="B3684" s="1" t="s">
        <v>23187</v>
      </c>
      <c r="C3684" s="1" t="s">
        <v>23188</v>
      </c>
      <c r="D3684" s="1" t="s">
        <v>23189</v>
      </c>
      <c r="E3684" s="1" t="b">
        <v>0</v>
      </c>
      <c r="F3684" s="1">
        <v>42</v>
      </c>
      <c r="G3684" s="1" t="b">
        <v>1</v>
      </c>
      <c r="H3684" s="1" t="b">
        <v>0</v>
      </c>
      <c r="I3684" s="1" t="s">
        <v>23190</v>
      </c>
      <c r="J3684" s="1" t="s">
        <v>176</v>
      </c>
      <c r="K3684" s="1" t="s">
        <v>23191</v>
      </c>
      <c r="L3684" s="1">
        <v>1</v>
      </c>
      <c r="M3684" s="1" t="s">
        <v>23192</v>
      </c>
      <c r="N3684" s="1">
        <v>13807</v>
      </c>
      <c r="O3684" s="1">
        <v>63</v>
      </c>
      <c r="P3684" s="1" t="s">
        <v>23193</v>
      </c>
      <c r="Q3684" s="1">
        <v>63</v>
      </c>
      <c r="R3684" s="1">
        <v>12</v>
      </c>
      <c r="S3684" s="1" t="str">
        <f>VLOOKUP(R3684,[1]Sheet1!$A$1:$D$50,2,0)</f>
        <v>window + os + develop + linux + applic</v>
      </c>
      <c r="T3684" s="1" t="str">
        <f>VLOOKUP(R3684,[1]Sheet1!$A$1:$D$50,3,0)</f>
        <v>OS+Platforms</v>
      </c>
      <c r="U3684" s="1" t="s">
        <v>151</v>
      </c>
    </row>
    <row r="3685" spans="1:21" x14ac:dyDescent="0.25">
      <c r="A3685" s="1" t="str">
        <f t="shared" si="57"/>
        <v>https://github.com/h5bp/h5bp.github.io</v>
      </c>
      <c r="B3685" s="1" t="s">
        <v>23194</v>
      </c>
      <c r="C3685" s="1" t="s">
        <v>23195</v>
      </c>
      <c r="D3685" s="1" t="s">
        <v>23196</v>
      </c>
      <c r="E3685" s="1" t="b">
        <v>0</v>
      </c>
      <c r="F3685" s="1">
        <v>35</v>
      </c>
      <c r="G3685" s="1" t="b">
        <v>1</v>
      </c>
      <c r="H3685" s="1" t="b">
        <v>1</v>
      </c>
      <c r="I3685" s="1" t="s">
        <v>23197</v>
      </c>
      <c r="J3685" s="1" t="s">
        <v>40</v>
      </c>
      <c r="K3685" s="1" t="s">
        <v>23198</v>
      </c>
      <c r="L3685" s="1">
        <v>3</v>
      </c>
      <c r="M3685" s="1" t="s">
        <v>23199</v>
      </c>
      <c r="N3685" s="1">
        <v>144</v>
      </c>
      <c r="O3685" s="1">
        <v>69</v>
      </c>
      <c r="P3685" s="1" t="s">
        <v>23200</v>
      </c>
      <c r="Q3685" s="1">
        <v>69</v>
      </c>
      <c r="R3685" s="1">
        <v>8</v>
      </c>
      <c r="S3685" s="1" t="str">
        <f>VLOOKUP(R3685,[1]Sheet1!$A$1:$D$50,2,0)</f>
        <v>music + applic + project + play + button</v>
      </c>
      <c r="T3685" s="1" t="str">
        <f>VLOOKUP(R3685,[1]Sheet1!$A$1:$D$50,3,0)</f>
        <v>Music Software</v>
      </c>
      <c r="U3685" s="1" t="s">
        <v>212</v>
      </c>
    </row>
    <row r="3686" spans="1:21" x14ac:dyDescent="0.25">
      <c r="A3686" s="1" t="str">
        <f t="shared" si="57"/>
        <v>https://github.com/h5py/h5py</v>
      </c>
      <c r="B3686" s="1" t="s">
        <v>23201</v>
      </c>
      <c r="C3686" s="1" t="s">
        <v>23202</v>
      </c>
      <c r="D3686" s="1" t="s">
        <v>23203</v>
      </c>
      <c r="E3686" s="1" t="b">
        <v>0</v>
      </c>
      <c r="F3686" s="1">
        <v>144</v>
      </c>
      <c r="G3686" s="1" t="b">
        <v>1</v>
      </c>
      <c r="H3686" s="1" t="b">
        <v>0</v>
      </c>
      <c r="I3686" s="1" t="s">
        <v>23204</v>
      </c>
      <c r="J3686" s="1" t="s">
        <v>56</v>
      </c>
      <c r="K3686" s="1" t="s">
        <v>23205</v>
      </c>
      <c r="L3686" s="1">
        <v>99</v>
      </c>
      <c r="M3686" s="1" t="s">
        <v>23206</v>
      </c>
      <c r="N3686" s="1">
        <v>4824</v>
      </c>
      <c r="O3686" s="1">
        <v>448</v>
      </c>
      <c r="P3686" s="1" t="s">
        <v>23207</v>
      </c>
      <c r="Q3686" s="1">
        <v>448</v>
      </c>
      <c r="R3686" s="1">
        <v>43</v>
      </c>
      <c r="S3686" s="1" t="str">
        <f>VLOOKUP(R3686,[1]Sheet1!$A$1:$D$50,2,0)</f>
        <v>git + commit + script + python + clojur</v>
      </c>
      <c r="T3686" s="1" t="str">
        <f>VLOOKUP(R3686,[1]Sheet1!$A$1:$D$50,3,0)</f>
        <v>Others/Undetermined</v>
      </c>
      <c r="U3686" s="1" t="s">
        <v>68</v>
      </c>
    </row>
    <row r="3687" spans="1:21" x14ac:dyDescent="0.25">
      <c r="A3687" s="1" t="str">
        <f t="shared" si="57"/>
        <v>https://github.com/HDFGroup/h5serv</v>
      </c>
      <c r="B3687" s="1" t="s">
        <v>23208</v>
      </c>
      <c r="C3687" s="1" t="s">
        <v>23209</v>
      </c>
      <c r="D3687" s="1" t="s">
        <v>23210</v>
      </c>
      <c r="E3687" s="1" t="b">
        <v>0</v>
      </c>
      <c r="F3687" s="1">
        <v>10</v>
      </c>
      <c r="G3687" s="1" t="b">
        <v>1</v>
      </c>
      <c r="H3687" s="1" t="b">
        <v>0</v>
      </c>
      <c r="I3687" s="1" t="s">
        <v>24</v>
      </c>
      <c r="J3687" s="1" t="s">
        <v>56</v>
      </c>
      <c r="K3687" s="1" t="s">
        <v>23211</v>
      </c>
      <c r="L3687" s="1">
        <v>29</v>
      </c>
      <c r="M3687" s="1" t="s">
        <v>23212</v>
      </c>
      <c r="N3687" s="1">
        <v>3065</v>
      </c>
      <c r="O3687" s="1">
        <v>55</v>
      </c>
      <c r="P3687" s="1" t="s">
        <v>23213</v>
      </c>
      <c r="Q3687" s="1">
        <v>55</v>
      </c>
      <c r="R3687" s="1">
        <v>46</v>
      </c>
      <c r="S3687" s="1" t="str">
        <f>VLOOKUP(R3687,[1]Sheet1!$A$1:$D$50,2,0)</f>
        <v>articl + access + code + support + provid</v>
      </c>
      <c r="T3687" s="1" t="str">
        <f>VLOOKUP(R3687,[1]Sheet1!$A$1:$D$50,3,0)</f>
        <v>Help Docs</v>
      </c>
      <c r="U3687" s="1" t="s">
        <v>68</v>
      </c>
    </row>
    <row r="3688" spans="1:21" x14ac:dyDescent="0.25">
      <c r="A3688" s="1" t="str">
        <f t="shared" si="57"/>
        <v>https://github.com/silver13/h8mini-testing</v>
      </c>
      <c r="B3688" s="1" t="s">
        <v>23214</v>
      </c>
      <c r="C3688" s="1" t="s">
        <v>23215</v>
      </c>
      <c r="D3688" s="1" t="s">
        <v>23216</v>
      </c>
      <c r="E3688" s="1" t="b">
        <v>0</v>
      </c>
      <c r="F3688" s="1">
        <v>13</v>
      </c>
      <c r="G3688" s="1" t="b">
        <v>1</v>
      </c>
      <c r="H3688" s="1" t="b">
        <v>0</v>
      </c>
      <c r="I3688" s="1"/>
      <c r="J3688" s="1" t="s">
        <v>241</v>
      </c>
      <c r="K3688" s="1" t="s">
        <v>23217</v>
      </c>
      <c r="L3688" s="1">
        <v>1</v>
      </c>
      <c r="M3688" s="1" t="s">
        <v>23218</v>
      </c>
      <c r="N3688" s="1">
        <v>486</v>
      </c>
      <c r="O3688" s="1">
        <v>49</v>
      </c>
      <c r="P3688" s="1" t="s">
        <v>23219</v>
      </c>
      <c r="Q3688" s="1">
        <v>49</v>
      </c>
      <c r="R3688" s="1">
        <v>17</v>
      </c>
      <c r="S3688" s="1" t="str">
        <f>VLOOKUP(R3688,[1]Sheet1!$A$1:$D$50,2,0)</f>
        <v>amazon + upload + solut + s3 + aw</v>
      </c>
      <c r="T3688" s="1" t="str">
        <f>VLOOKUP(R3688,[1]Sheet1!$A$1:$D$50,3,0)</f>
        <v>Amazon+Cloud</v>
      </c>
      <c r="U3688" s="1" t="s">
        <v>437</v>
      </c>
    </row>
    <row r="3689" spans="1:21" x14ac:dyDescent="0.25">
      <c r="A3689" s="1" t="str">
        <f t="shared" si="57"/>
        <v>https://github.com/cdjackson/HABmin</v>
      </c>
      <c r="B3689" s="1" t="s">
        <v>23220</v>
      </c>
      <c r="C3689" s="1" t="s">
        <v>23221</v>
      </c>
      <c r="D3689" s="1" t="s">
        <v>23222</v>
      </c>
      <c r="E3689" s="1" t="b">
        <v>0</v>
      </c>
      <c r="F3689" s="1">
        <v>56</v>
      </c>
      <c r="G3689" s="1" t="b">
        <v>1</v>
      </c>
      <c r="H3689" s="1" t="b">
        <v>0</v>
      </c>
      <c r="I3689" s="1" t="s">
        <v>23223</v>
      </c>
      <c r="J3689" s="1" t="s">
        <v>40</v>
      </c>
      <c r="K3689" s="1" t="s">
        <v>23224</v>
      </c>
      <c r="L3689" s="1">
        <v>31</v>
      </c>
      <c r="M3689" s="1" t="s">
        <v>23225</v>
      </c>
      <c r="N3689" s="1">
        <v>87986</v>
      </c>
      <c r="O3689" s="1">
        <v>205</v>
      </c>
      <c r="P3689" s="1" t="s">
        <v>23226</v>
      </c>
      <c r="Q3689" s="1">
        <v>205</v>
      </c>
      <c r="R3689" s="1">
        <v>44</v>
      </c>
      <c r="S3689" s="1" t="str">
        <f>VLOOKUP(R3689,[1]Sheet1!$A$1:$D$50,2,0)</f>
        <v>gem + log + rubi + rail + support</v>
      </c>
      <c r="T3689" s="1" t="str">
        <f>VLOOKUP(R3689,[1]Sheet1!$A$1:$D$50,3,0)</f>
        <v>Ruby</v>
      </c>
      <c r="U3689" s="1" t="s">
        <v>264</v>
      </c>
    </row>
    <row r="3690" spans="1:21" x14ac:dyDescent="0.25">
      <c r="A3690" s="1" t="str">
        <f t="shared" si="57"/>
        <v>https://github.com/archhaskell/habs</v>
      </c>
      <c r="B3690" s="1" t="s">
        <v>23227</v>
      </c>
      <c r="C3690" s="1" t="s">
        <v>23228</v>
      </c>
      <c r="D3690" s="1" t="s">
        <v>23229</v>
      </c>
      <c r="E3690" s="1" t="b">
        <v>0</v>
      </c>
      <c r="F3690" s="1">
        <v>30</v>
      </c>
      <c r="G3690" s="1" t="b">
        <v>1</v>
      </c>
      <c r="H3690" s="1" t="b">
        <v>0</v>
      </c>
      <c r="I3690" s="1" t="s">
        <v>23230</v>
      </c>
      <c r="J3690" s="1" t="s">
        <v>775</v>
      </c>
      <c r="K3690" s="1" t="s">
        <v>23231</v>
      </c>
      <c r="L3690" s="1">
        <v>13</v>
      </c>
      <c r="M3690" s="1" t="s">
        <v>23232</v>
      </c>
      <c r="N3690" s="1">
        <v>6684</v>
      </c>
      <c r="O3690" s="1">
        <v>88</v>
      </c>
      <c r="P3690" s="1" t="s">
        <v>23233</v>
      </c>
      <c r="Q3690" s="1">
        <v>88</v>
      </c>
      <c r="R3690" s="1">
        <v>30</v>
      </c>
      <c r="S3690" s="1" t="str">
        <f>VLOOKUP(R3690,[1]Sheet1!$A$1:$D$50,2,0)</f>
        <v>extens + django + web + chrome + graph</v>
      </c>
      <c r="T3690" s="1" t="str">
        <f>VLOOKUP(R3690,[1]Sheet1!$A$1:$D$50,3,0)</f>
        <v>Django Framework Related</v>
      </c>
      <c r="U3690" s="1" t="s">
        <v>362</v>
      </c>
    </row>
    <row r="3691" spans="1:21" x14ac:dyDescent="0.25">
      <c r="A3691" s="1" t="str">
        <f t="shared" si="57"/>
        <v>https://github.com/HACC2016/HACC-Challenge-Information</v>
      </c>
      <c r="B3691" s="1" t="s">
        <v>23234</v>
      </c>
      <c r="C3691" s="1" t="s">
        <v>23235</v>
      </c>
      <c r="D3691" s="1" t="s">
        <v>23236</v>
      </c>
      <c r="E3691" s="1" t="b">
        <v>0</v>
      </c>
      <c r="F3691" s="1">
        <v>16</v>
      </c>
      <c r="G3691" s="1" t="b">
        <v>1</v>
      </c>
      <c r="H3691" s="1" t="b">
        <v>0</v>
      </c>
      <c r="I3691" s="1" t="s">
        <v>24</v>
      </c>
      <c r="J3691" s="1" t="s">
        <v>24</v>
      </c>
      <c r="K3691" s="1" t="s">
        <v>23237</v>
      </c>
      <c r="L3691" s="1">
        <v>0</v>
      </c>
      <c r="M3691" s="1" t="s">
        <v>23238</v>
      </c>
      <c r="N3691" s="1">
        <v>44543</v>
      </c>
      <c r="O3691" s="1">
        <v>23</v>
      </c>
      <c r="P3691" s="1" t="s">
        <v>23239</v>
      </c>
      <c r="Q3691" s="1">
        <v>23</v>
      </c>
      <c r="R3691" s="1">
        <v>21</v>
      </c>
      <c r="S3691" s="1" t="str">
        <f>VLOOKUP(R3691,[1]Sheet1!$A$1:$D$50,2,0)</f>
        <v>function + object + return + data + var</v>
      </c>
      <c r="T3691" s="1" t="str">
        <f>VLOOKUP(R3691,[1]Sheet1!$A$1:$D$50,3,0)</f>
        <v>Programming</v>
      </c>
      <c r="U3691" s="1" t="s">
        <v>68</v>
      </c>
    </row>
    <row r="3692" spans="1:21" x14ac:dyDescent="0.25">
      <c r="A3692" s="1" t="str">
        <f t="shared" si="57"/>
        <v>https://github.com/magento-hackathon/hackathon-casperjs</v>
      </c>
      <c r="B3692" s="1" t="s">
        <v>23240</v>
      </c>
      <c r="C3692" s="1" t="s">
        <v>23241</v>
      </c>
      <c r="D3692" s="1" t="s">
        <v>23242</v>
      </c>
      <c r="E3692" s="1" t="b">
        <v>0</v>
      </c>
      <c r="F3692" s="1">
        <v>30</v>
      </c>
      <c r="G3692" s="1" t="b">
        <v>1</v>
      </c>
      <c r="H3692" s="1" t="b">
        <v>0</v>
      </c>
      <c r="I3692" s="1"/>
      <c r="J3692" s="1" t="s">
        <v>40</v>
      </c>
      <c r="K3692" s="1" t="s">
        <v>23243</v>
      </c>
      <c r="L3692" s="1">
        <v>2</v>
      </c>
      <c r="M3692" s="1" t="s">
        <v>23244</v>
      </c>
      <c r="N3692" s="1">
        <v>514</v>
      </c>
      <c r="O3692" s="1">
        <v>114</v>
      </c>
      <c r="P3692" s="1" t="s">
        <v>23245</v>
      </c>
      <c r="Q3692" s="1">
        <v>114</v>
      </c>
      <c r="R3692" s="1">
        <v>10</v>
      </c>
      <c r="S3692" s="1" t="str">
        <f>VLOOKUP(R3692,[1]Sheet1!$A$1:$D$50,2,0)</f>
        <v>app + android + io + librari + support</v>
      </c>
      <c r="T3692" s="1" t="str">
        <f>VLOOKUP(R3692,[1]Sheet1!$A$1:$D$50,3,0)</f>
        <v>Mobile+Android</v>
      </c>
      <c r="U3692" s="1" t="s">
        <v>44</v>
      </c>
    </row>
    <row r="3693" spans="1:21" x14ac:dyDescent="0.25">
      <c r="A3693" s="1" t="str">
        <f t="shared" si="57"/>
        <v>https://github.com/Nader-Sl/Hackemon</v>
      </c>
      <c r="B3693" s="1" t="s">
        <v>23246</v>
      </c>
      <c r="C3693" s="1" t="s">
        <v>23247</v>
      </c>
      <c r="D3693" s="1" t="s">
        <v>23248</v>
      </c>
      <c r="E3693" s="1" t="b">
        <v>0</v>
      </c>
      <c r="F3693" s="1">
        <v>79</v>
      </c>
      <c r="G3693" s="1" t="b">
        <v>1</v>
      </c>
      <c r="H3693" s="1" t="b">
        <v>0</v>
      </c>
      <c r="I3693" s="1"/>
      <c r="J3693" s="1" t="s">
        <v>20819</v>
      </c>
      <c r="K3693" s="1" t="s">
        <v>23249</v>
      </c>
      <c r="L3693" s="1">
        <v>2</v>
      </c>
      <c r="M3693" s="1" t="s">
        <v>23250</v>
      </c>
      <c r="N3693" s="1">
        <v>25836</v>
      </c>
      <c r="O3693" s="1">
        <v>169</v>
      </c>
      <c r="P3693" s="1" t="s">
        <v>23251</v>
      </c>
      <c r="Q3693" s="1">
        <v>169</v>
      </c>
      <c r="R3693" s="1">
        <v>3</v>
      </c>
      <c r="S3693" s="1" t="str">
        <f>VLOOKUP(R3693,[1]Sheet1!$A$1:$D$50,2,0)</f>
        <v>imag + font + size + will + option</v>
      </c>
      <c r="T3693" s="1" t="str">
        <f>VLOOKUP(R3693,[1]Sheet1!$A$1:$D$50,3,0)</f>
        <v>UI Elements</v>
      </c>
      <c r="U3693" s="1" t="s">
        <v>123</v>
      </c>
    </row>
    <row r="3694" spans="1:21" x14ac:dyDescent="0.25">
      <c r="A3694" s="1" t="str">
        <f t="shared" si="57"/>
        <v>https://github.com/HackerHours/hackerhours.org</v>
      </c>
      <c r="B3694" s="1" t="s">
        <v>23252</v>
      </c>
      <c r="C3694" s="1" t="s">
        <v>23253</v>
      </c>
      <c r="D3694" s="1" t="s">
        <v>23254</v>
      </c>
      <c r="E3694" s="1" t="b">
        <v>0</v>
      </c>
      <c r="F3694" s="1">
        <v>91</v>
      </c>
      <c r="G3694" s="1" t="b">
        <v>1</v>
      </c>
      <c r="H3694" s="1" t="b">
        <v>1</v>
      </c>
      <c r="I3694" s="1" t="s">
        <v>23255</v>
      </c>
      <c r="J3694" s="1" t="s">
        <v>72</v>
      </c>
      <c r="K3694" s="1" t="s">
        <v>23255</v>
      </c>
      <c r="L3694" s="1">
        <v>15</v>
      </c>
      <c r="M3694" s="1" t="s">
        <v>23256</v>
      </c>
      <c r="N3694" s="1">
        <v>4384</v>
      </c>
      <c r="O3694" s="1">
        <v>50</v>
      </c>
      <c r="P3694" s="1" t="s">
        <v>23257</v>
      </c>
      <c r="Q3694" s="1">
        <v>50</v>
      </c>
      <c r="R3694" s="1">
        <v>0</v>
      </c>
      <c r="S3694" s="1" t="str">
        <f>VLOOKUP(R3694,[1]Sheet1!$A$1:$D$50,2,0)</f>
        <v>data + dataset + analysi + book + code</v>
      </c>
      <c r="T3694" s="1" t="str">
        <f>VLOOKUP(R3694,[1]Sheet1!$A$1:$D$50,3,0)</f>
        <v>DATA Analysis</v>
      </c>
      <c r="U3694" s="1" t="s">
        <v>76</v>
      </c>
    </row>
    <row r="3695" spans="1:21" x14ac:dyDescent="0.25">
      <c r="A3695" s="1" t="str">
        <f t="shared" si="57"/>
        <v>https://github.com/amitburst/HackerNews</v>
      </c>
      <c r="B3695" s="1" t="s">
        <v>23258</v>
      </c>
      <c r="C3695" s="1" t="s">
        <v>23259</v>
      </c>
      <c r="D3695" s="1" t="s">
        <v>23260</v>
      </c>
      <c r="E3695" s="1" t="b">
        <v>0</v>
      </c>
      <c r="F3695" s="1">
        <v>186</v>
      </c>
      <c r="G3695" s="1" t="b">
        <v>1</v>
      </c>
      <c r="H3695" s="1" t="b">
        <v>0</v>
      </c>
      <c r="I3695" s="1"/>
      <c r="J3695" s="1" t="s">
        <v>268</v>
      </c>
      <c r="K3695" s="1" t="s">
        <v>23261</v>
      </c>
      <c r="L3695" s="1">
        <v>1</v>
      </c>
      <c r="M3695" s="1" t="s">
        <v>23262</v>
      </c>
      <c r="N3695" s="1">
        <v>599</v>
      </c>
      <c r="O3695" s="1">
        <v>955</v>
      </c>
      <c r="P3695" s="1" t="s">
        <v>23263</v>
      </c>
      <c r="Q3695" s="1">
        <v>955</v>
      </c>
      <c r="R3695" s="1">
        <v>0</v>
      </c>
      <c r="S3695" s="1" t="str">
        <f>VLOOKUP(R3695,[1]Sheet1!$A$1:$D$50,2,0)</f>
        <v>data + dataset + analysi + book + code</v>
      </c>
      <c r="T3695" s="1" t="str">
        <f>VLOOKUP(R3695,[1]Sheet1!$A$1:$D$50,3,0)</f>
        <v>DATA Analysis</v>
      </c>
      <c r="U3695" s="1" t="s">
        <v>76</v>
      </c>
    </row>
    <row r="3696" spans="1:21" x14ac:dyDescent="0.25">
      <c r="A3696" s="1" t="str">
        <f t="shared" si="57"/>
        <v>https://github.com/bishopmatthew/HackerNews</v>
      </c>
      <c r="B3696" s="1" t="s">
        <v>23264</v>
      </c>
      <c r="C3696" s="1" t="s">
        <v>23265</v>
      </c>
      <c r="D3696" s="1" t="s">
        <v>23266</v>
      </c>
      <c r="E3696" s="1" t="b">
        <v>0</v>
      </c>
      <c r="F3696" s="1">
        <v>61</v>
      </c>
      <c r="G3696" s="1" t="b">
        <v>1</v>
      </c>
      <c r="H3696" s="1" t="b">
        <v>0</v>
      </c>
      <c r="I3696" s="1" t="s">
        <v>24</v>
      </c>
      <c r="J3696" s="1" t="s">
        <v>176</v>
      </c>
      <c r="K3696" s="1" t="s">
        <v>23261</v>
      </c>
      <c r="L3696" s="1">
        <v>57</v>
      </c>
      <c r="M3696" s="1" t="s">
        <v>23267</v>
      </c>
      <c r="N3696" s="1">
        <v>7674</v>
      </c>
      <c r="O3696" s="1">
        <v>230</v>
      </c>
      <c r="P3696" s="1" t="s">
        <v>23268</v>
      </c>
      <c r="Q3696" s="1">
        <v>230</v>
      </c>
      <c r="R3696" s="1">
        <v>0</v>
      </c>
      <c r="S3696" s="1" t="str">
        <f>VLOOKUP(R3696,[1]Sheet1!$A$1:$D$50,2,0)</f>
        <v>data + dataset + analysi + book + code</v>
      </c>
      <c r="T3696" s="1" t="str">
        <f>VLOOKUP(R3696,[1]Sheet1!$A$1:$D$50,3,0)</f>
        <v>DATA Analysis</v>
      </c>
      <c r="U3696" s="1" t="s">
        <v>76</v>
      </c>
    </row>
    <row r="3697" spans="1:21" x14ac:dyDescent="0.25">
      <c r="A3697" s="1" t="str">
        <f t="shared" si="57"/>
        <v>https://github.com/nicksergeant/hackernews</v>
      </c>
      <c r="B3697" s="1" t="s">
        <v>23269</v>
      </c>
      <c r="C3697" s="1" t="s">
        <v>23270</v>
      </c>
      <c r="D3697" s="1" t="s">
        <v>23271</v>
      </c>
      <c r="E3697" s="1" t="b">
        <v>0</v>
      </c>
      <c r="F3697" s="1">
        <v>8</v>
      </c>
      <c r="G3697" s="1" t="b">
        <v>1</v>
      </c>
      <c r="H3697" s="1" t="b">
        <v>0</v>
      </c>
      <c r="I3697" s="1"/>
      <c r="J3697" s="1" t="s">
        <v>56</v>
      </c>
      <c r="K3697" s="1" t="s">
        <v>23272</v>
      </c>
      <c r="L3697" s="1">
        <v>0</v>
      </c>
      <c r="M3697" s="1" t="s">
        <v>23273</v>
      </c>
      <c r="N3697" s="1">
        <v>197</v>
      </c>
      <c r="O3697" s="1">
        <v>66</v>
      </c>
      <c r="P3697" s="1" t="s">
        <v>23274</v>
      </c>
      <c r="Q3697" s="1">
        <v>66</v>
      </c>
      <c r="R3697" s="1">
        <v>0</v>
      </c>
      <c r="S3697" s="1" t="str">
        <f>VLOOKUP(R3697,[1]Sheet1!$A$1:$D$50,2,0)</f>
        <v>data + dataset + analysi + book + code</v>
      </c>
      <c r="T3697" s="1" t="str">
        <f>VLOOKUP(R3697,[1]Sheet1!$A$1:$D$50,3,0)</f>
        <v>DATA Analysis</v>
      </c>
      <c r="U3697" s="1" t="s">
        <v>76</v>
      </c>
    </row>
    <row r="3698" spans="1:21" x14ac:dyDescent="0.25">
      <c r="A3698" s="1" t="str">
        <f t="shared" si="57"/>
        <v>https://github.com/GuillaumeBiton/HackerNews7</v>
      </c>
      <c r="B3698" s="1" t="s">
        <v>23275</v>
      </c>
      <c r="C3698" s="1" t="s">
        <v>23276</v>
      </c>
      <c r="D3698" s="1" t="s">
        <v>23277</v>
      </c>
      <c r="E3698" s="1" t="b">
        <v>0</v>
      </c>
      <c r="F3698" s="1">
        <v>48</v>
      </c>
      <c r="G3698" s="1" t="b">
        <v>1</v>
      </c>
      <c r="H3698" s="1" t="b">
        <v>1</v>
      </c>
      <c r="I3698" s="1" t="s">
        <v>23278</v>
      </c>
      <c r="J3698" s="1" t="s">
        <v>40</v>
      </c>
      <c r="K3698" s="1" t="s">
        <v>23279</v>
      </c>
      <c r="L3698" s="1">
        <v>0</v>
      </c>
      <c r="M3698" s="1" t="s">
        <v>23280</v>
      </c>
      <c r="N3698" s="1">
        <v>3745</v>
      </c>
      <c r="O3698" s="1">
        <v>82</v>
      </c>
      <c r="P3698" s="1" t="s">
        <v>23281</v>
      </c>
      <c r="Q3698" s="1">
        <v>82</v>
      </c>
      <c r="R3698" s="1">
        <v>38</v>
      </c>
      <c r="S3698" s="1" t="str">
        <f>VLOOKUP(R3698,[1]Sheet1!$A$1:$D$50,2,0)</f>
        <v>file + project + librari + will + code</v>
      </c>
      <c r="T3698" s="1" t="str">
        <f>VLOOKUP(R3698,[1]Sheet1!$A$1:$D$50,3,0)</f>
        <v>Project Structure</v>
      </c>
      <c r="U3698" s="1" t="s">
        <v>68</v>
      </c>
    </row>
    <row r="3699" spans="1:21" x14ac:dyDescent="0.25">
      <c r="A3699" s="1" t="str">
        <f t="shared" si="57"/>
        <v>https://github.com/mmackh/Hacker-News-for-iOS</v>
      </c>
      <c r="B3699" s="1" t="s">
        <v>23282</v>
      </c>
      <c r="C3699" s="1" t="s">
        <v>23283</v>
      </c>
      <c r="D3699" s="1" t="s">
        <v>23284</v>
      </c>
      <c r="E3699" s="1" t="b">
        <v>0</v>
      </c>
      <c r="F3699" s="1">
        <v>193</v>
      </c>
      <c r="G3699" s="1" t="b">
        <v>1</v>
      </c>
      <c r="H3699" s="1" t="b">
        <v>0</v>
      </c>
      <c r="I3699" s="1"/>
      <c r="J3699" s="1" t="s">
        <v>208</v>
      </c>
      <c r="K3699" s="1" t="s">
        <v>23285</v>
      </c>
      <c r="L3699" s="1">
        <v>3</v>
      </c>
      <c r="M3699" s="1" t="s">
        <v>23286</v>
      </c>
      <c r="N3699" s="1">
        <v>6420</v>
      </c>
      <c r="O3699" s="1">
        <v>617</v>
      </c>
      <c r="P3699" s="1" t="s">
        <v>23287</v>
      </c>
      <c r="Q3699" s="1">
        <v>617</v>
      </c>
      <c r="R3699" s="1">
        <v>0</v>
      </c>
      <c r="S3699" s="1" t="str">
        <f>VLOOKUP(R3699,[1]Sheet1!$A$1:$D$50,2,0)</f>
        <v>data + dataset + analysi + book + code</v>
      </c>
      <c r="T3699" s="1" t="str">
        <f>VLOOKUP(R3699,[1]Sheet1!$A$1:$D$50,3,0)</f>
        <v>DATA Analysis</v>
      </c>
      <c r="U3699" s="1" t="s">
        <v>76</v>
      </c>
    </row>
    <row r="3700" spans="1:21" x14ac:dyDescent="0.25">
      <c r="A3700" s="1" t="str">
        <f t="shared" si="57"/>
        <v>https://github.com/pheuter/Hacker-News-Reader-for-iPad</v>
      </c>
      <c r="B3700" s="1" t="s">
        <v>23288</v>
      </c>
      <c r="C3700" s="1" t="s">
        <v>23289</v>
      </c>
      <c r="D3700" s="1" t="s">
        <v>23290</v>
      </c>
      <c r="E3700" s="1" t="b">
        <v>0</v>
      </c>
      <c r="F3700" s="1">
        <v>13</v>
      </c>
      <c r="G3700" s="1" t="b">
        <v>0</v>
      </c>
      <c r="H3700" s="1" t="b">
        <v>1</v>
      </c>
      <c r="I3700" s="1" t="s">
        <v>23291</v>
      </c>
      <c r="J3700" s="1" t="s">
        <v>208</v>
      </c>
      <c r="K3700" s="1" t="s">
        <v>23292</v>
      </c>
      <c r="L3700" s="1">
        <v>1</v>
      </c>
      <c r="M3700" s="1" t="s">
        <v>23293</v>
      </c>
      <c r="N3700" s="1">
        <v>1630</v>
      </c>
      <c r="O3700" s="1">
        <v>45</v>
      </c>
      <c r="P3700" s="1" t="s">
        <v>23294</v>
      </c>
      <c r="Q3700" s="1">
        <v>45</v>
      </c>
      <c r="R3700" s="1">
        <v>0</v>
      </c>
      <c r="S3700" s="1" t="str">
        <f>VLOOKUP(R3700,[1]Sheet1!$A$1:$D$50,2,0)</f>
        <v>data + dataset + analysi + book + code</v>
      </c>
      <c r="T3700" s="1" t="str">
        <f>VLOOKUP(R3700,[1]Sheet1!$A$1:$D$50,3,0)</f>
        <v>DATA Analysis</v>
      </c>
      <c r="U3700" s="1" t="s">
        <v>76</v>
      </c>
    </row>
    <row r="3701" spans="1:21" x14ac:dyDescent="0.25">
      <c r="A3701" s="1" t="str">
        <f t="shared" si="57"/>
        <v>https://github.com/lukasz-madon/hackers-job-apply</v>
      </c>
      <c r="B3701" s="1" t="s">
        <v>23295</v>
      </c>
      <c r="C3701" s="1" t="s">
        <v>23296</v>
      </c>
      <c r="D3701" s="1" t="s">
        <v>23297</v>
      </c>
      <c r="E3701" s="1" t="b">
        <v>0</v>
      </c>
      <c r="F3701" s="1">
        <v>3</v>
      </c>
      <c r="G3701" s="1" t="b">
        <v>1</v>
      </c>
      <c r="H3701" s="1" t="b">
        <v>0</v>
      </c>
      <c r="I3701" s="1" t="s">
        <v>24</v>
      </c>
      <c r="J3701" s="1" t="s">
        <v>56</v>
      </c>
      <c r="K3701" s="1" t="s">
        <v>23298</v>
      </c>
      <c r="L3701" s="1">
        <v>1</v>
      </c>
      <c r="M3701" s="1" t="s">
        <v>23299</v>
      </c>
      <c r="N3701" s="1">
        <v>121</v>
      </c>
      <c r="O3701" s="1">
        <v>23</v>
      </c>
      <c r="P3701" s="1" t="s">
        <v>23300</v>
      </c>
      <c r="Q3701" s="1">
        <v>23</v>
      </c>
      <c r="R3701" s="1">
        <v>42</v>
      </c>
      <c r="S3701" s="1" t="str">
        <f>VLOOKUP(R3701,[1]Sheet1!$A$1:$D$50,2,0)</f>
        <v>file + data + csv + code + gener</v>
      </c>
      <c r="T3701" s="1" t="str">
        <f>VLOOKUP(R3701,[1]Sheet1!$A$1:$D$50,3,0)</f>
        <v>File format and Properties</v>
      </c>
      <c r="U3701" s="1" t="s">
        <v>68</v>
      </c>
    </row>
    <row r="3702" spans="1:21" x14ac:dyDescent="0.25">
      <c r="A3702" s="1" t="str">
        <f t="shared" si="57"/>
        <v>https://github.com/breakthenet/HackMe-SQL-Injection-Challenges</v>
      </c>
      <c r="B3702" s="1" t="s">
        <v>23301</v>
      </c>
      <c r="C3702" s="1" t="s">
        <v>23302</v>
      </c>
      <c r="D3702" s="1" t="s">
        <v>23303</v>
      </c>
      <c r="E3702" s="1" t="b">
        <v>0</v>
      </c>
      <c r="F3702" s="1">
        <v>27</v>
      </c>
      <c r="G3702" s="1" t="b">
        <v>1</v>
      </c>
      <c r="H3702" s="1" t="b">
        <v>0</v>
      </c>
      <c r="I3702" s="1"/>
      <c r="J3702" s="1" t="s">
        <v>141</v>
      </c>
      <c r="K3702" s="1" t="s">
        <v>23304</v>
      </c>
      <c r="L3702" s="1">
        <v>0</v>
      </c>
      <c r="M3702" s="1" t="s">
        <v>23305</v>
      </c>
      <c r="N3702" s="1">
        <v>314</v>
      </c>
      <c r="O3702" s="1">
        <v>313</v>
      </c>
      <c r="P3702" s="1" t="s">
        <v>23306</v>
      </c>
      <c r="Q3702" s="1">
        <v>313</v>
      </c>
      <c r="R3702" s="1">
        <v>38</v>
      </c>
      <c r="S3702" s="1" t="str">
        <f>VLOOKUP(R3702,[1]Sheet1!$A$1:$D$50,2,0)</f>
        <v>file + project + librari + will + code</v>
      </c>
      <c r="T3702" s="1" t="str">
        <f>VLOOKUP(R3702,[1]Sheet1!$A$1:$D$50,3,0)</f>
        <v>Project Structure</v>
      </c>
      <c r="U3702" s="1" t="s">
        <v>68</v>
      </c>
    </row>
    <row r="3703" spans="1:21" x14ac:dyDescent="0.25">
      <c r="A3703" s="1" t="str">
        <f t="shared" si="57"/>
        <v>https://github.com/mesos/hadoop</v>
      </c>
      <c r="B3703" s="1" t="s">
        <v>23307</v>
      </c>
      <c r="C3703" s="1" t="s">
        <v>23308</v>
      </c>
      <c r="D3703" s="1" t="s">
        <v>23309</v>
      </c>
      <c r="E3703" s="1" t="b">
        <v>0</v>
      </c>
      <c r="F3703" s="1">
        <v>71</v>
      </c>
      <c r="G3703" s="1" t="b">
        <v>1</v>
      </c>
      <c r="H3703" s="1" t="b">
        <v>0</v>
      </c>
      <c r="I3703" s="1" t="s">
        <v>24</v>
      </c>
      <c r="J3703" s="1" t="s">
        <v>176</v>
      </c>
      <c r="K3703" s="1" t="s">
        <v>23310</v>
      </c>
      <c r="L3703" s="1">
        <v>15</v>
      </c>
      <c r="M3703" s="1" t="s">
        <v>23311</v>
      </c>
      <c r="N3703" s="1">
        <v>594</v>
      </c>
      <c r="O3703" s="1">
        <v>138</v>
      </c>
      <c r="P3703" s="1" t="s">
        <v>23312</v>
      </c>
      <c r="Q3703" s="1">
        <v>138</v>
      </c>
      <c r="R3703" s="1">
        <v>23</v>
      </c>
      <c r="S3703" s="1" t="str">
        <f>VLOOKUP(R3703,[1]Sheet1!$A$1:$D$50,2,0)</f>
        <v>web + project + network + process + open</v>
      </c>
      <c r="T3703" s="1" t="str">
        <f>VLOOKUP(R3703,[1]Sheet1!$A$1:$D$50,3,0)</f>
        <v>Web Project</v>
      </c>
      <c r="U3703" s="1" t="s">
        <v>68</v>
      </c>
    </row>
    <row r="3704" spans="1:21" x14ac:dyDescent="0.25">
      <c r="A3704" s="1" t="str">
        <f t="shared" si="57"/>
        <v>https://github.com/Atrox/haikunatorgo</v>
      </c>
      <c r="B3704" s="1" t="s">
        <v>23313</v>
      </c>
      <c r="C3704" s="1" t="s">
        <v>23314</v>
      </c>
      <c r="D3704" s="1" t="s">
        <v>23315</v>
      </c>
      <c r="E3704" s="1" t="b">
        <v>0</v>
      </c>
      <c r="F3704" s="1">
        <v>0</v>
      </c>
      <c r="G3704" s="1" t="b">
        <v>1</v>
      </c>
      <c r="H3704" s="1" t="b">
        <v>0</v>
      </c>
      <c r="I3704" s="1" t="s">
        <v>24</v>
      </c>
      <c r="J3704" s="1" t="s">
        <v>814</v>
      </c>
      <c r="K3704" s="1" t="s">
        <v>23316</v>
      </c>
      <c r="L3704" s="1">
        <v>0</v>
      </c>
      <c r="M3704" s="1" t="s">
        <v>23317</v>
      </c>
      <c r="N3704" s="1">
        <v>11</v>
      </c>
      <c r="O3704" s="1">
        <v>39</v>
      </c>
      <c r="P3704" s="1" t="s">
        <v>23318</v>
      </c>
      <c r="Q3704" s="1">
        <v>39</v>
      </c>
      <c r="R3704" s="1">
        <v>30</v>
      </c>
      <c r="S3704" s="1" t="str">
        <f>VLOOKUP(R3704,[1]Sheet1!$A$1:$D$50,2,0)</f>
        <v>extens + django + web + chrome + graph</v>
      </c>
      <c r="T3704" s="1" t="str">
        <f>VLOOKUP(R3704,[1]Sheet1!$A$1:$D$50,3,0)</f>
        <v>Django Framework Related</v>
      </c>
      <c r="U3704" s="1" t="s">
        <v>362</v>
      </c>
    </row>
    <row r="3705" spans="1:21" x14ac:dyDescent="0.25">
      <c r="A3705" s="1" t="str">
        <f t="shared" si="57"/>
        <v>https://github.com/DanNordness/hal</v>
      </c>
      <c r="B3705" s="1" t="s">
        <v>23319</v>
      </c>
      <c r="C3705" s="1" t="s">
        <v>23320</v>
      </c>
      <c r="D3705" s="1" t="s">
        <v>23321</v>
      </c>
      <c r="E3705" s="1" t="b">
        <v>0</v>
      </c>
      <c r="F3705" s="1">
        <v>3</v>
      </c>
      <c r="G3705" s="1" t="b">
        <v>1</v>
      </c>
      <c r="H3705" s="1" t="b">
        <v>0</v>
      </c>
      <c r="I3705" s="1"/>
      <c r="J3705" s="1" t="s">
        <v>56</v>
      </c>
      <c r="K3705" s="1" t="s">
        <v>23322</v>
      </c>
      <c r="L3705" s="1">
        <v>0</v>
      </c>
      <c r="M3705" s="1" t="s">
        <v>23323</v>
      </c>
      <c r="N3705" s="1">
        <v>3886</v>
      </c>
      <c r="O3705" s="1">
        <v>34</v>
      </c>
      <c r="P3705" s="1" t="s">
        <v>23324</v>
      </c>
      <c r="Q3705" s="1">
        <v>34</v>
      </c>
      <c r="R3705" s="1">
        <v>40</v>
      </c>
      <c r="S3705" s="1" t="str">
        <f>VLOOKUP(R3705,[1]Sheet1!$A$1:$D$50,2,0)</f>
        <v>task + plug + job + card + metric</v>
      </c>
      <c r="T3705" s="1" t="str">
        <f>VLOOKUP(R3705,[1]Sheet1!$A$1:$D$50,3,0)</f>
        <v>Others/Undetermined</v>
      </c>
      <c r="U3705" s="1" t="s">
        <v>68</v>
      </c>
    </row>
    <row r="3706" spans="1:21" x14ac:dyDescent="0.25">
      <c r="A3706" s="1" t="str">
        <f t="shared" si="57"/>
        <v>https://github.com/pjlantz/Hale</v>
      </c>
      <c r="B3706" s="1" t="s">
        <v>23325</v>
      </c>
      <c r="C3706" s="1" t="s">
        <v>23326</v>
      </c>
      <c r="D3706" s="1" t="s">
        <v>23327</v>
      </c>
      <c r="E3706" s="1" t="b">
        <v>0</v>
      </c>
      <c r="F3706" s="1">
        <v>29</v>
      </c>
      <c r="G3706" s="1" t="b">
        <v>0</v>
      </c>
      <c r="H3706" s="1" t="b">
        <v>0</v>
      </c>
      <c r="I3706" s="1"/>
      <c r="J3706" s="1" t="s">
        <v>56</v>
      </c>
      <c r="K3706" s="1" t="s">
        <v>23328</v>
      </c>
      <c r="L3706" s="1">
        <v>1</v>
      </c>
      <c r="M3706" s="1" t="s">
        <v>23329</v>
      </c>
      <c r="N3706" s="1">
        <v>20106</v>
      </c>
      <c r="O3706" s="1">
        <v>58</v>
      </c>
      <c r="P3706" s="1" t="s">
        <v>23330</v>
      </c>
      <c r="Q3706" s="1">
        <v>58</v>
      </c>
      <c r="R3706" s="1">
        <v>20</v>
      </c>
      <c r="S3706" s="1" t="str">
        <f>VLOOKUP(R3706,[1]Sheet1!$A$1:$D$50,2,0)</f>
        <v>user + databas + will + configur + server</v>
      </c>
      <c r="T3706" s="1" t="str">
        <f>VLOOKUP(R3706,[1]Sheet1!$A$1:$D$50,3,0)</f>
        <v>User Access/Login</v>
      </c>
      <c r="U3706" s="1" t="s">
        <v>172</v>
      </c>
    </row>
    <row r="3707" spans="1:21" x14ac:dyDescent="0.25">
      <c r="A3707" s="1" t="str">
        <f t="shared" si="57"/>
        <v>https://github.com/rdrdr/hamcrest</v>
      </c>
      <c r="B3707" s="1" t="s">
        <v>23331</v>
      </c>
      <c r="C3707" s="1" t="s">
        <v>23332</v>
      </c>
      <c r="D3707" s="1" t="s">
        <v>23333</v>
      </c>
      <c r="E3707" s="1" t="b">
        <v>0</v>
      </c>
      <c r="F3707" s="1">
        <v>2</v>
      </c>
      <c r="G3707" s="1" t="b">
        <v>1</v>
      </c>
      <c r="H3707" s="1" t="b">
        <v>0</v>
      </c>
      <c r="I3707" s="1"/>
      <c r="J3707" s="1" t="s">
        <v>814</v>
      </c>
      <c r="K3707" s="1" t="s">
        <v>23334</v>
      </c>
      <c r="L3707" s="1">
        <v>1</v>
      </c>
      <c r="M3707" s="1" t="s">
        <v>23335</v>
      </c>
      <c r="N3707" s="1">
        <v>1421</v>
      </c>
      <c r="O3707" s="1">
        <v>23</v>
      </c>
      <c r="P3707" s="1" t="s">
        <v>23336</v>
      </c>
      <c r="Q3707" s="1">
        <v>23</v>
      </c>
      <c r="R3707" s="1">
        <v>27</v>
      </c>
      <c r="S3707" s="1" t="str">
        <f>VLOOKUP(R3707,[1]Sheet1!$A$1:$D$50,2,0)</f>
        <v>color + swift + java + gener + convert</v>
      </c>
      <c r="T3707" s="1" t="str">
        <f>VLOOKUP(R3707,[1]Sheet1!$A$1:$D$50,3,0)</f>
        <v>Others/Undetermined</v>
      </c>
      <c r="U3707" s="1" t="s">
        <v>68</v>
      </c>
    </row>
    <row r="3708" spans="1:21" x14ac:dyDescent="0.25">
      <c r="A3708" s="1" t="str">
        <f t="shared" si="57"/>
        <v>https://github.com/npryce/hamkrest</v>
      </c>
      <c r="B3708" s="1" t="s">
        <v>23337</v>
      </c>
      <c r="C3708" s="1" t="s">
        <v>23338</v>
      </c>
      <c r="D3708" s="1" t="s">
        <v>23339</v>
      </c>
      <c r="E3708" s="1" t="b">
        <v>0</v>
      </c>
      <c r="F3708" s="1">
        <v>9</v>
      </c>
      <c r="G3708" s="1" t="b">
        <v>1</v>
      </c>
      <c r="H3708" s="1" t="b">
        <v>0</v>
      </c>
      <c r="I3708" s="1" t="s">
        <v>24</v>
      </c>
      <c r="J3708" s="1" t="s">
        <v>5921</v>
      </c>
      <c r="K3708" s="1" t="s">
        <v>23340</v>
      </c>
      <c r="L3708" s="1">
        <v>2</v>
      </c>
      <c r="M3708" s="1" t="s">
        <v>23341</v>
      </c>
      <c r="N3708" s="1">
        <v>226</v>
      </c>
      <c r="O3708" s="1">
        <v>66</v>
      </c>
      <c r="P3708" s="1" t="s">
        <v>23342</v>
      </c>
      <c r="Q3708" s="1">
        <v>66</v>
      </c>
      <c r="R3708" s="1">
        <v>9</v>
      </c>
      <c r="S3708" s="1" t="str">
        <f>VLOOKUP(R3708,[1]Sheet1!$A$1:$D$50,2,0)</f>
        <v>vim + memori + skeleton + elixir + opengl</v>
      </c>
      <c r="T3708" s="1" t="str">
        <f>VLOOKUP(R3708,[1]Sheet1!$A$1:$D$50,3,0)</f>
        <v>Others/Undetermined</v>
      </c>
      <c r="U3708" s="1" t="s">
        <v>68</v>
      </c>
    </row>
    <row r="3709" spans="1:21" x14ac:dyDescent="0.25">
      <c r="A3709" s="1" t="str">
        <f t="shared" si="57"/>
        <v>https://github.com/senchalabs/hammerjs</v>
      </c>
      <c r="B3709" s="1" t="s">
        <v>23343</v>
      </c>
      <c r="C3709" s="1" t="s">
        <v>23344</v>
      </c>
      <c r="D3709" s="1" t="s">
        <v>23345</v>
      </c>
      <c r="E3709" s="1" t="b">
        <v>0</v>
      </c>
      <c r="F3709" s="1">
        <v>9</v>
      </c>
      <c r="G3709" s="1" t="b">
        <v>1</v>
      </c>
      <c r="H3709" s="1" t="b">
        <v>0</v>
      </c>
      <c r="I3709" s="1"/>
      <c r="J3709" s="1" t="s">
        <v>113</v>
      </c>
      <c r="K3709" s="1" t="s">
        <v>23346</v>
      </c>
      <c r="L3709" s="1">
        <v>3</v>
      </c>
      <c r="M3709" s="1" t="s">
        <v>23347</v>
      </c>
      <c r="N3709" s="1">
        <v>3669</v>
      </c>
      <c r="O3709" s="1">
        <v>66</v>
      </c>
      <c r="P3709" s="1" t="s">
        <v>23348</v>
      </c>
      <c r="Q3709" s="1">
        <v>66</v>
      </c>
      <c r="R3709" s="1">
        <v>32</v>
      </c>
      <c r="S3709" s="1" t="str">
        <f>VLOOKUP(R3709,[1]Sheet1!$A$1:$D$50,2,0)</f>
        <v>notif + server + monitor + will + program</v>
      </c>
      <c r="T3709" s="1" t="str">
        <f>VLOOKUP(R3709,[1]Sheet1!$A$1:$D$50,3,0)</f>
        <v>Server Administration</v>
      </c>
      <c r="U3709" s="1" t="s">
        <v>402</v>
      </c>
    </row>
    <row r="3710" spans="1:21" x14ac:dyDescent="0.25">
      <c r="A3710" s="1" t="str">
        <f t="shared" si="57"/>
        <v>https://github.com/makotok/Hanappe</v>
      </c>
      <c r="B3710" s="1" t="s">
        <v>23349</v>
      </c>
      <c r="C3710" s="1" t="s">
        <v>23350</v>
      </c>
      <c r="D3710" s="1" t="s">
        <v>23351</v>
      </c>
      <c r="E3710" s="1" t="b">
        <v>0</v>
      </c>
      <c r="F3710" s="1">
        <v>48</v>
      </c>
      <c r="G3710" s="1" t="b">
        <v>1</v>
      </c>
      <c r="H3710" s="1" t="b">
        <v>0</v>
      </c>
      <c r="I3710" s="1"/>
      <c r="J3710" s="1" t="s">
        <v>93</v>
      </c>
      <c r="K3710" s="1" t="s">
        <v>23352</v>
      </c>
      <c r="L3710" s="1">
        <v>2</v>
      </c>
      <c r="M3710" s="1" t="s">
        <v>23353</v>
      </c>
      <c r="N3710" s="1">
        <v>28264</v>
      </c>
      <c r="O3710" s="1">
        <v>114</v>
      </c>
      <c r="P3710" s="1" t="s">
        <v>23354</v>
      </c>
      <c r="Q3710" s="1">
        <v>114</v>
      </c>
      <c r="R3710" s="1">
        <v>23</v>
      </c>
      <c r="S3710" s="1" t="str">
        <f>VLOOKUP(R3710,[1]Sheet1!$A$1:$D$50,2,0)</f>
        <v>web + project + network + process + open</v>
      </c>
      <c r="T3710" s="1" t="str">
        <f>VLOOKUP(R3710,[1]Sheet1!$A$1:$D$50,3,0)</f>
        <v>Web Project</v>
      </c>
      <c r="U3710" s="1" t="s">
        <v>68</v>
      </c>
    </row>
    <row r="3711" spans="1:21" x14ac:dyDescent="0.25">
      <c r="A3711" s="1" t="str">
        <f t="shared" si="57"/>
        <v>https://github.com/paulgrav/Handbrake-Automator-Action</v>
      </c>
      <c r="B3711" s="1" t="s">
        <v>23355</v>
      </c>
      <c r="C3711" s="1" t="s">
        <v>23356</v>
      </c>
      <c r="D3711" s="1" t="s">
        <v>23357</v>
      </c>
      <c r="E3711" s="1" t="b">
        <v>0</v>
      </c>
      <c r="F3711" s="1">
        <v>7</v>
      </c>
      <c r="G3711" s="1" t="b">
        <v>1</v>
      </c>
      <c r="H3711" s="1" t="b">
        <v>0</v>
      </c>
      <c r="I3711" s="1"/>
      <c r="J3711" s="1" t="s">
        <v>208</v>
      </c>
      <c r="K3711" s="1" t="s">
        <v>23358</v>
      </c>
      <c r="L3711" s="1">
        <v>4</v>
      </c>
      <c r="M3711" s="1" t="s">
        <v>23359</v>
      </c>
      <c r="N3711" s="1">
        <v>275</v>
      </c>
      <c r="O3711" s="1">
        <v>31</v>
      </c>
      <c r="P3711" s="1" t="s">
        <v>23360</v>
      </c>
      <c r="Q3711" s="1">
        <v>31</v>
      </c>
      <c r="R3711" s="1">
        <v>38</v>
      </c>
      <c r="S3711" s="1" t="str">
        <f>VLOOKUP(R3711,[1]Sheet1!$A$1:$D$50,2,0)</f>
        <v>file + project + librari + will + code</v>
      </c>
      <c r="T3711" s="1" t="str">
        <f>VLOOKUP(R3711,[1]Sheet1!$A$1:$D$50,3,0)</f>
        <v>Project Structure</v>
      </c>
      <c r="U3711" s="1" t="s">
        <v>68</v>
      </c>
    </row>
    <row r="3712" spans="1:21" x14ac:dyDescent="0.25">
      <c r="A3712" s="1" t="str">
        <f t="shared" si="57"/>
        <v>https://github.com/malkintower/handlebar</v>
      </c>
      <c r="B3712" s="1" t="s">
        <v>23361</v>
      </c>
      <c r="C3712" s="1" t="s">
        <v>23362</v>
      </c>
      <c r="D3712" s="1" t="s">
        <v>23363</v>
      </c>
      <c r="E3712" s="1" t="b">
        <v>0</v>
      </c>
      <c r="F3712" s="1">
        <v>1</v>
      </c>
      <c r="G3712" s="1" t="b">
        <v>1</v>
      </c>
      <c r="H3712" s="1" t="b">
        <v>0</v>
      </c>
      <c r="I3712" s="1"/>
      <c r="J3712" s="1" t="s">
        <v>141</v>
      </c>
      <c r="K3712" s="1" t="s">
        <v>23364</v>
      </c>
      <c r="L3712" s="1">
        <v>1</v>
      </c>
      <c r="M3712" s="1" t="s">
        <v>23365</v>
      </c>
      <c r="N3712" s="1">
        <v>110</v>
      </c>
      <c r="O3712" s="1">
        <v>20</v>
      </c>
      <c r="P3712" s="1" t="s">
        <v>23366</v>
      </c>
      <c r="Q3712" s="1">
        <v>20</v>
      </c>
      <c r="R3712" s="1">
        <v>38</v>
      </c>
      <c r="S3712" s="1" t="str">
        <f>VLOOKUP(R3712,[1]Sheet1!$A$1:$D$50,2,0)</f>
        <v>file + project + librari + will + code</v>
      </c>
      <c r="T3712" s="1" t="str">
        <f>VLOOKUP(R3712,[1]Sheet1!$A$1:$D$50,3,0)</f>
        <v>Project Structure</v>
      </c>
      <c r="U3712" s="1" t="s">
        <v>68</v>
      </c>
    </row>
    <row r="3713" spans="1:21" x14ac:dyDescent="0.25">
      <c r="A3713" s="1" t="str">
        <f t="shared" si="57"/>
        <v>https://github.com/james-andrewsmith/handlebars-net</v>
      </c>
      <c r="B3713" s="1" t="s">
        <v>23367</v>
      </c>
      <c r="C3713" s="1" t="s">
        <v>23368</v>
      </c>
      <c r="D3713" s="1" t="s">
        <v>23369</v>
      </c>
      <c r="E3713" s="1" t="b">
        <v>0</v>
      </c>
      <c r="F3713" s="1">
        <v>9</v>
      </c>
      <c r="G3713" s="1" t="b">
        <v>1</v>
      </c>
      <c r="H3713" s="1" t="b">
        <v>0</v>
      </c>
      <c r="I3713" s="1" t="s">
        <v>24</v>
      </c>
      <c r="J3713" s="1" t="s">
        <v>40</v>
      </c>
      <c r="K3713" s="1" t="s">
        <v>23370</v>
      </c>
      <c r="L3713" s="1">
        <v>4</v>
      </c>
      <c r="M3713" s="1" t="s">
        <v>23371</v>
      </c>
      <c r="N3713" s="1">
        <v>30712</v>
      </c>
      <c r="O3713" s="1">
        <v>31</v>
      </c>
      <c r="P3713" s="1" t="s">
        <v>23372</v>
      </c>
      <c r="Q3713" s="1">
        <v>31</v>
      </c>
      <c r="R3713" s="1">
        <v>2</v>
      </c>
      <c r="S3713" s="1" t="str">
        <f>VLOOKUP(R3713,[1]Sheet1!$A$1:$D$50,2,0)</f>
        <v>http + server + request + proxi + asynchron</v>
      </c>
      <c r="T3713" s="1" t="str">
        <f>VLOOKUP(R3713,[1]Sheet1!$A$1:$D$50,3,0)</f>
        <v>INTERNET+ WEB+NETWORK</v>
      </c>
      <c r="U3713" s="1" t="s">
        <v>988</v>
      </c>
    </row>
    <row r="3714" spans="1:21" x14ac:dyDescent="0.25">
      <c r="A3714" s="1" t="str">
        <f t="shared" si="57"/>
        <v>https://github.com/sunng87/handlebars-rust</v>
      </c>
      <c r="B3714" s="1" t="s">
        <v>23373</v>
      </c>
      <c r="C3714" s="1" t="s">
        <v>23374</v>
      </c>
      <c r="D3714" s="1" t="s">
        <v>23375</v>
      </c>
      <c r="E3714" s="1" t="b">
        <v>0</v>
      </c>
      <c r="F3714" s="1">
        <v>32</v>
      </c>
      <c r="G3714" s="1" t="b">
        <v>1</v>
      </c>
      <c r="H3714" s="1" t="b">
        <v>1</v>
      </c>
      <c r="I3714" s="1" t="s">
        <v>24</v>
      </c>
      <c r="J3714" s="1" t="s">
        <v>641</v>
      </c>
      <c r="K3714" s="1" t="s">
        <v>23376</v>
      </c>
      <c r="L3714" s="1">
        <v>10</v>
      </c>
      <c r="M3714" s="1" t="s">
        <v>23377</v>
      </c>
      <c r="N3714" s="1">
        <v>1266</v>
      </c>
      <c r="O3714" s="1">
        <v>133</v>
      </c>
      <c r="P3714" s="1" t="s">
        <v>23378</v>
      </c>
      <c r="Q3714" s="1">
        <v>133</v>
      </c>
      <c r="R3714" s="1">
        <v>38</v>
      </c>
      <c r="S3714" s="1" t="str">
        <f>VLOOKUP(R3714,[1]Sheet1!$A$1:$D$50,2,0)</f>
        <v>file + project + librari + will + code</v>
      </c>
      <c r="T3714" s="1" t="str">
        <f>VLOOKUP(R3714,[1]Sheet1!$A$1:$D$50,3,0)</f>
        <v>Project Structure</v>
      </c>
      <c r="U3714" s="1" t="s">
        <v>68</v>
      </c>
    </row>
    <row r="3715" spans="1:21" x14ac:dyDescent="0.25">
      <c r="A3715" s="1" t="str">
        <f t="shared" ref="A3715:A3778" si="58">"https://github.com/"&amp;SUBSTITUTE(B3715,CONCATENATE("_",K3715),"")&amp;"/"&amp;K3715</f>
        <v>https://github.com/o2Labs/handshake-html5-vibrate-haptic-library</v>
      </c>
      <c r="B3715" s="1" t="s">
        <v>23379</v>
      </c>
      <c r="C3715" s="1" t="s">
        <v>23380</v>
      </c>
      <c r="D3715" s="1" t="s">
        <v>23381</v>
      </c>
      <c r="E3715" s="1" t="b">
        <v>0</v>
      </c>
      <c r="F3715" s="1">
        <v>13</v>
      </c>
      <c r="G3715" s="1" t="b">
        <v>1</v>
      </c>
      <c r="H3715" s="1" t="b">
        <v>1</v>
      </c>
      <c r="I3715" s="1" t="s">
        <v>24</v>
      </c>
      <c r="J3715" s="1" t="s">
        <v>40</v>
      </c>
      <c r="K3715" s="1" t="s">
        <v>23382</v>
      </c>
      <c r="L3715" s="1">
        <v>4</v>
      </c>
      <c r="M3715" s="1" t="s">
        <v>23383</v>
      </c>
      <c r="N3715" s="1">
        <v>699</v>
      </c>
      <c r="O3715" s="1">
        <v>89</v>
      </c>
      <c r="P3715" s="1" t="s">
        <v>23384</v>
      </c>
      <c r="Q3715" s="1">
        <v>89</v>
      </c>
      <c r="R3715" s="1">
        <v>13</v>
      </c>
      <c r="S3715" s="1" t="str">
        <f>VLOOKUP(R3715,[1]Sheet1!$A$1:$D$50,2,0)</f>
        <v>light + task + heroku + webrtc + work</v>
      </c>
      <c r="T3715" s="1" t="str">
        <f>VLOOKUP(R3715,[1]Sheet1!$A$1:$D$50,3,0)</f>
        <v>Others/Undetermined</v>
      </c>
      <c r="U3715" s="1" t="s">
        <v>68</v>
      </c>
    </row>
    <row r="3716" spans="1:21" x14ac:dyDescent="0.25">
      <c r="A3716" s="1" t="str">
        <f t="shared" si="58"/>
        <v>https://github.com/d4rkcat/HandShaker</v>
      </c>
      <c r="B3716" s="1" t="s">
        <v>23385</v>
      </c>
      <c r="C3716" s="1" t="s">
        <v>23386</v>
      </c>
      <c r="D3716" s="1" t="s">
        <v>23387</v>
      </c>
      <c r="E3716" s="1" t="b">
        <v>0</v>
      </c>
      <c r="F3716" s="1">
        <v>24</v>
      </c>
      <c r="G3716" s="1" t="b">
        <v>1</v>
      </c>
      <c r="H3716" s="1" t="b">
        <v>0</v>
      </c>
      <c r="I3716" s="1"/>
      <c r="J3716" s="1" t="s">
        <v>775</v>
      </c>
      <c r="K3716" s="1" t="s">
        <v>23388</v>
      </c>
      <c r="L3716" s="1">
        <v>1</v>
      </c>
      <c r="M3716" s="1" t="s">
        <v>23389</v>
      </c>
      <c r="N3716" s="1">
        <v>246</v>
      </c>
      <c r="O3716" s="1">
        <v>58</v>
      </c>
      <c r="P3716" s="1" t="s">
        <v>23390</v>
      </c>
      <c r="Q3716" s="1">
        <v>58</v>
      </c>
      <c r="R3716" s="1">
        <v>20</v>
      </c>
      <c r="S3716" s="1" t="str">
        <f>VLOOKUP(R3716,[1]Sheet1!$A$1:$D$50,2,0)</f>
        <v>user + databas + will + configur + server</v>
      </c>
      <c r="T3716" s="1" t="str">
        <f>VLOOKUP(R3716,[1]Sheet1!$A$1:$D$50,3,0)</f>
        <v>User Access/Login</v>
      </c>
      <c r="U3716" s="1" t="s">
        <v>172</v>
      </c>
    </row>
    <row r="3717" spans="1:21" x14ac:dyDescent="0.25">
      <c r="A3717" s="1" t="str">
        <f t="shared" si="58"/>
        <v>https://github.com/egonSchiele/HandsomeSoup</v>
      </c>
      <c r="B3717" s="1" t="s">
        <v>23391</v>
      </c>
      <c r="C3717" s="1" t="s">
        <v>23392</v>
      </c>
      <c r="D3717" s="1" t="s">
        <v>23393</v>
      </c>
      <c r="E3717" s="1" t="b">
        <v>0</v>
      </c>
      <c r="F3717" s="1">
        <v>16</v>
      </c>
      <c r="G3717" s="1" t="b">
        <v>1</v>
      </c>
      <c r="H3717" s="1" t="b">
        <v>1</v>
      </c>
      <c r="I3717" s="1" t="s">
        <v>23394</v>
      </c>
      <c r="J3717" s="1" t="s">
        <v>597</v>
      </c>
      <c r="K3717" s="1" t="s">
        <v>23395</v>
      </c>
      <c r="L3717" s="1">
        <v>14</v>
      </c>
      <c r="M3717" s="1" t="s">
        <v>23396</v>
      </c>
      <c r="N3717" s="1">
        <v>80</v>
      </c>
      <c r="O3717" s="1">
        <v>104</v>
      </c>
      <c r="P3717" s="1" t="s">
        <v>23397</v>
      </c>
      <c r="Q3717" s="1">
        <v>104</v>
      </c>
      <c r="R3717" s="1">
        <v>10</v>
      </c>
      <c r="S3717" s="1" t="str">
        <f>VLOOKUP(R3717,[1]Sheet1!$A$1:$D$50,2,0)</f>
        <v>app + android + io + librari + support</v>
      </c>
      <c r="T3717" s="1" t="str">
        <f>VLOOKUP(R3717,[1]Sheet1!$A$1:$D$50,3,0)</f>
        <v>Mobile+Android</v>
      </c>
      <c r="U3717" s="1" t="s">
        <v>44</v>
      </c>
    </row>
    <row r="3718" spans="1:21" x14ac:dyDescent="0.25">
      <c r="A3718" s="1" t="str">
        <f t="shared" si="58"/>
        <v>https://github.com/streadway/handy</v>
      </c>
      <c r="B3718" s="1" t="s">
        <v>23398</v>
      </c>
      <c r="C3718" s="1" t="s">
        <v>23399</v>
      </c>
      <c r="D3718" s="1" t="s">
        <v>23400</v>
      </c>
      <c r="E3718" s="1" t="b">
        <v>0</v>
      </c>
      <c r="F3718" s="1">
        <v>12</v>
      </c>
      <c r="G3718" s="1" t="b">
        <v>1</v>
      </c>
      <c r="H3718" s="1" t="b">
        <v>0</v>
      </c>
      <c r="I3718" s="1" t="s">
        <v>23401</v>
      </c>
      <c r="J3718" s="1" t="s">
        <v>814</v>
      </c>
      <c r="K3718" s="1" t="s">
        <v>23402</v>
      </c>
      <c r="L3718" s="1">
        <v>4</v>
      </c>
      <c r="M3718" s="1" t="s">
        <v>23403</v>
      </c>
      <c r="N3718" s="1">
        <v>84</v>
      </c>
      <c r="O3718" s="1">
        <v>236</v>
      </c>
      <c r="P3718" s="1" t="s">
        <v>23404</v>
      </c>
      <c r="Q3718" s="1">
        <v>236</v>
      </c>
      <c r="R3718" s="1">
        <v>16</v>
      </c>
      <c r="S3718" s="1" t="str">
        <f>VLOOKUP(R3718,[1]Sheet1!$A$1:$D$50,2,0)</f>
        <v>event + compon + analyt + element + demo</v>
      </c>
      <c r="T3718" s="1" t="str">
        <f>VLOOKUP(R3718,[1]Sheet1!$A$1:$D$50,3,0)</f>
        <v>Others/Undetermined</v>
      </c>
      <c r="U3718" s="1" t="s">
        <v>68</v>
      </c>
    </row>
    <row r="3719" spans="1:21" x14ac:dyDescent="0.25">
      <c r="A3719" s="1" t="str">
        <f t="shared" si="58"/>
        <v>https://github.com/JakeWharton/HanselAndGretel</v>
      </c>
      <c r="B3719" s="1" t="s">
        <v>23405</v>
      </c>
      <c r="C3719" s="1" t="s">
        <v>23406</v>
      </c>
      <c r="D3719" s="1" t="s">
        <v>23407</v>
      </c>
      <c r="E3719" s="1" t="b">
        <v>0</v>
      </c>
      <c r="F3719" s="1">
        <v>64</v>
      </c>
      <c r="G3719" s="1" t="b">
        <v>1</v>
      </c>
      <c r="H3719" s="1" t="b">
        <v>1</v>
      </c>
      <c r="I3719" s="1"/>
      <c r="J3719" s="1" t="s">
        <v>176</v>
      </c>
      <c r="K3719" s="1" t="s">
        <v>23408</v>
      </c>
      <c r="L3719" s="1">
        <v>2</v>
      </c>
      <c r="M3719" s="1" t="s">
        <v>23409</v>
      </c>
      <c r="N3719" s="1">
        <v>1243</v>
      </c>
      <c r="O3719" s="1">
        <v>160</v>
      </c>
      <c r="P3719" s="1" t="s">
        <v>23410</v>
      </c>
      <c r="Q3719" s="1">
        <v>160</v>
      </c>
      <c r="R3719" s="1">
        <v>44</v>
      </c>
      <c r="S3719" s="1" t="str">
        <f>VLOOKUP(R3719,[1]Sheet1!$A$1:$D$50,2,0)</f>
        <v>gem + log + rubi + rail + support</v>
      </c>
      <c r="T3719" s="1" t="str">
        <f>VLOOKUP(R3719,[1]Sheet1!$A$1:$D$50,3,0)</f>
        <v>Ruby</v>
      </c>
      <c r="U3719" s="1" t="s">
        <v>264</v>
      </c>
    </row>
    <row r="3720" spans="1:21" x14ac:dyDescent="0.25">
      <c r="A3720" s="1" t="str">
        <f t="shared" si="58"/>
        <v>https://github.com/knownasilya/hapi-decorators</v>
      </c>
      <c r="B3720" s="1" t="s">
        <v>23411</v>
      </c>
      <c r="C3720" s="1" t="s">
        <v>23412</v>
      </c>
      <c r="D3720" s="1" t="s">
        <v>23413</v>
      </c>
      <c r="E3720" s="1" t="b">
        <v>0</v>
      </c>
      <c r="F3720" s="1">
        <v>4</v>
      </c>
      <c r="G3720" s="1" t="b">
        <v>1</v>
      </c>
      <c r="H3720" s="1" t="b">
        <v>1</v>
      </c>
      <c r="I3720" s="1" t="s">
        <v>23414</v>
      </c>
      <c r="J3720" s="1" t="s">
        <v>40</v>
      </c>
      <c r="K3720" s="1" t="s">
        <v>23415</v>
      </c>
      <c r="L3720" s="1">
        <v>6</v>
      </c>
      <c r="M3720" s="1" t="s">
        <v>23416</v>
      </c>
      <c r="N3720" s="1">
        <v>44</v>
      </c>
      <c r="O3720" s="1">
        <v>31</v>
      </c>
      <c r="P3720" s="1" t="s">
        <v>23417</v>
      </c>
      <c r="Q3720" s="1">
        <v>31</v>
      </c>
      <c r="R3720" s="1">
        <v>1</v>
      </c>
      <c r="S3720" s="1" t="str">
        <f>VLOOKUP(R3720,[1]Sheet1!$A$1:$D$50,2,0)</f>
        <v>gateway + bitmap + countri + sampl + domain</v>
      </c>
      <c r="T3720" s="1" t="str">
        <f>VLOOKUP(R3720,[1]Sheet1!$A$1:$D$50,3,0)</f>
        <v>Others/Undetermined</v>
      </c>
      <c r="U3720" s="1" t="s">
        <v>68</v>
      </c>
    </row>
    <row r="3721" spans="1:21" x14ac:dyDescent="0.25">
      <c r="A3721" s="1" t="str">
        <f t="shared" si="58"/>
        <v>https://github.com/twitter/haplocheirus</v>
      </c>
      <c r="B3721" s="1" t="s">
        <v>23418</v>
      </c>
      <c r="C3721" s="1" t="s">
        <v>23419</v>
      </c>
      <c r="D3721" s="1" t="s">
        <v>23420</v>
      </c>
      <c r="E3721" s="1" t="b">
        <v>0</v>
      </c>
      <c r="F3721" s="1">
        <v>12</v>
      </c>
      <c r="G3721" s="1" t="b">
        <v>1</v>
      </c>
      <c r="H3721" s="1" t="b">
        <v>0</v>
      </c>
      <c r="I3721" s="1"/>
      <c r="J3721" s="1" t="s">
        <v>426</v>
      </c>
      <c r="K3721" s="1" t="s">
        <v>23421</v>
      </c>
      <c r="L3721" s="1">
        <v>0</v>
      </c>
      <c r="M3721" s="1" t="s">
        <v>23422</v>
      </c>
      <c r="N3721" s="1">
        <v>2125</v>
      </c>
      <c r="O3721" s="1">
        <v>124</v>
      </c>
      <c r="P3721" s="1" t="s">
        <v>23423</v>
      </c>
      <c r="Q3721" s="1">
        <v>124</v>
      </c>
      <c r="R3721" s="1">
        <v>11</v>
      </c>
      <c r="S3721" s="1" t="str">
        <f>VLOOKUP(R3721,[1]Sheet1!$A$1:$D$50,2,0)</f>
        <v>game + materi + bot + irc + chat</v>
      </c>
      <c r="T3721" s="1" t="str">
        <f>VLOOKUP(R3721,[1]Sheet1!$A$1:$D$50,3,0)</f>
        <v>Gaming and Chat</v>
      </c>
      <c r="U3721" s="1" t="s">
        <v>60</v>
      </c>
    </row>
    <row r="3722" spans="1:21" x14ac:dyDescent="0.25">
      <c r="A3722" s="1" t="str">
        <f t="shared" si="58"/>
        <v>https://github.com/timomer/HAPP</v>
      </c>
      <c r="B3722" s="1" t="s">
        <v>23424</v>
      </c>
      <c r="C3722" s="1" t="s">
        <v>23425</v>
      </c>
      <c r="D3722" s="1" t="s">
        <v>23426</v>
      </c>
      <c r="E3722" s="1" t="b">
        <v>0</v>
      </c>
      <c r="F3722" s="1">
        <v>26</v>
      </c>
      <c r="G3722" s="1" t="b">
        <v>1</v>
      </c>
      <c r="H3722" s="1" t="b">
        <v>0</v>
      </c>
      <c r="I3722" s="1" t="s">
        <v>23427</v>
      </c>
      <c r="J3722" s="1" t="s">
        <v>176</v>
      </c>
      <c r="K3722" s="1" t="s">
        <v>23428</v>
      </c>
      <c r="L3722" s="1">
        <v>6</v>
      </c>
      <c r="M3722" s="1" t="s">
        <v>23429</v>
      </c>
      <c r="N3722" s="1">
        <v>2777</v>
      </c>
      <c r="O3722" s="1">
        <v>37</v>
      </c>
      <c r="P3722" s="1" t="s">
        <v>23430</v>
      </c>
      <c r="Q3722" s="1">
        <v>37</v>
      </c>
      <c r="R3722" s="1">
        <v>32</v>
      </c>
      <c r="S3722" s="1" t="str">
        <f>VLOOKUP(R3722,[1]Sheet1!$A$1:$D$50,2,0)</f>
        <v>notif + server + monitor + will + program</v>
      </c>
      <c r="T3722" s="1" t="str">
        <f>VLOOKUP(R3722,[1]Sheet1!$A$1:$D$50,3,0)</f>
        <v>Server Administration</v>
      </c>
      <c r="U3722" s="1" t="s">
        <v>402</v>
      </c>
    </row>
    <row r="3723" spans="1:21" x14ac:dyDescent="0.25">
      <c r="A3723" s="1" t="str">
        <f t="shared" si="58"/>
        <v>https://github.com/jnunemaker/happymapper</v>
      </c>
      <c r="B3723" s="1" t="s">
        <v>23431</v>
      </c>
      <c r="C3723" s="1" t="s">
        <v>23432</v>
      </c>
      <c r="D3723" s="1" t="s">
        <v>23433</v>
      </c>
      <c r="E3723" s="1" t="b">
        <v>0</v>
      </c>
      <c r="F3723" s="1">
        <v>121</v>
      </c>
      <c r="G3723" s="1" t="b">
        <v>1</v>
      </c>
      <c r="H3723" s="1" t="b">
        <v>0</v>
      </c>
      <c r="I3723" s="1" t="s">
        <v>23434</v>
      </c>
      <c r="J3723" s="1" t="s">
        <v>234</v>
      </c>
      <c r="K3723" s="1" t="s">
        <v>23435</v>
      </c>
      <c r="L3723" s="1">
        <v>0</v>
      </c>
      <c r="M3723" s="1" t="s">
        <v>23436</v>
      </c>
      <c r="N3723" s="1">
        <v>482</v>
      </c>
      <c r="O3723" s="1">
        <v>313</v>
      </c>
      <c r="P3723" s="1" t="s">
        <v>23437</v>
      </c>
      <c r="Q3723" s="1">
        <v>313</v>
      </c>
      <c r="R3723" s="1">
        <v>21</v>
      </c>
      <c r="S3723" s="1" t="str">
        <f>VLOOKUP(R3723,[1]Sheet1!$A$1:$D$50,2,0)</f>
        <v>function + object + return + data + var</v>
      </c>
      <c r="T3723" s="1" t="str">
        <f>VLOOKUP(R3723,[1]Sheet1!$A$1:$D$50,3,0)</f>
        <v>Programming</v>
      </c>
      <c r="U3723" s="1" t="s">
        <v>68</v>
      </c>
    </row>
    <row r="3724" spans="1:21" x14ac:dyDescent="0.25">
      <c r="A3724" s="1" t="str">
        <f t="shared" si="58"/>
        <v>https://github.com/kamermans/HAProxyAPI</v>
      </c>
      <c r="B3724" s="1" t="s">
        <v>23438</v>
      </c>
      <c r="C3724" s="1" t="s">
        <v>23439</v>
      </c>
      <c r="D3724" s="1" t="s">
        <v>23440</v>
      </c>
      <c r="E3724" s="1" t="b">
        <v>0</v>
      </c>
      <c r="F3724" s="1">
        <v>9</v>
      </c>
      <c r="G3724" s="1" t="b">
        <v>1</v>
      </c>
      <c r="H3724" s="1" t="b">
        <v>0</v>
      </c>
      <c r="I3724" s="1"/>
      <c r="J3724" s="1" t="s">
        <v>141</v>
      </c>
      <c r="K3724" s="1" t="s">
        <v>23441</v>
      </c>
      <c r="L3724" s="1">
        <v>0</v>
      </c>
      <c r="M3724" s="1" t="s">
        <v>23442</v>
      </c>
      <c r="N3724" s="1">
        <v>67</v>
      </c>
      <c r="O3724" s="1">
        <v>58</v>
      </c>
      <c r="P3724" s="1" t="s">
        <v>23443</v>
      </c>
      <c r="Q3724" s="1">
        <v>58</v>
      </c>
      <c r="R3724" s="1">
        <v>9</v>
      </c>
      <c r="S3724" s="1" t="str">
        <f>VLOOKUP(R3724,[1]Sheet1!$A$1:$D$50,2,0)</f>
        <v>vim + memori + skeleton + elixir + opengl</v>
      </c>
      <c r="T3724" s="1" t="str">
        <f>VLOOKUP(R3724,[1]Sheet1!$A$1:$D$50,3,0)</f>
        <v>Others/Undetermined</v>
      </c>
      <c r="U3724" s="1" t="s">
        <v>68</v>
      </c>
    </row>
    <row r="3725" spans="1:21" x14ac:dyDescent="0.25">
      <c r="A3725" s="1" t="str">
        <f t="shared" si="58"/>
        <v>https://github.com/jarib/har</v>
      </c>
      <c r="B3725" s="1" t="s">
        <v>23444</v>
      </c>
      <c r="C3725" s="1" t="s">
        <v>23445</v>
      </c>
      <c r="D3725" s="1" t="s">
        <v>23446</v>
      </c>
      <c r="E3725" s="1" t="b">
        <v>0</v>
      </c>
      <c r="F3725" s="1">
        <v>19</v>
      </c>
      <c r="G3725" s="1" t="b">
        <v>1</v>
      </c>
      <c r="H3725" s="1" t="b">
        <v>0</v>
      </c>
      <c r="I3725" s="1"/>
      <c r="J3725" s="1" t="s">
        <v>40</v>
      </c>
      <c r="K3725" s="1" t="s">
        <v>23447</v>
      </c>
      <c r="L3725" s="1">
        <v>0</v>
      </c>
      <c r="M3725" s="1" t="s">
        <v>23448</v>
      </c>
      <c r="N3725" s="1">
        <v>1227</v>
      </c>
      <c r="O3725" s="1">
        <v>67</v>
      </c>
      <c r="P3725" s="1" t="s">
        <v>23449</v>
      </c>
      <c r="Q3725" s="1">
        <v>67</v>
      </c>
      <c r="R3725" s="1">
        <v>21</v>
      </c>
      <c r="S3725" s="1" t="str">
        <f>VLOOKUP(R3725,[1]Sheet1!$A$1:$D$50,2,0)</f>
        <v>function + object + return + data + var</v>
      </c>
      <c r="T3725" s="1" t="str">
        <f>VLOOKUP(R3725,[1]Sheet1!$A$1:$D$50,3,0)</f>
        <v>Programming</v>
      </c>
      <c r="U3725" s="1" t="s">
        <v>68</v>
      </c>
    </row>
    <row r="3726" spans="1:21" x14ac:dyDescent="0.25">
      <c r="A3726" s="1" t="str">
        <f t="shared" si="58"/>
        <v>https://github.com/ujamjar/hardcaml</v>
      </c>
      <c r="B3726" s="1" t="s">
        <v>23450</v>
      </c>
      <c r="C3726" s="1" t="s">
        <v>23451</v>
      </c>
      <c r="D3726" s="1" t="s">
        <v>23452</v>
      </c>
      <c r="E3726" s="1" t="b">
        <v>0</v>
      </c>
      <c r="F3726" s="1">
        <v>4</v>
      </c>
      <c r="G3726" s="1" t="b">
        <v>1</v>
      </c>
      <c r="H3726" s="1" t="b">
        <v>1</v>
      </c>
      <c r="I3726" s="1" t="s">
        <v>24</v>
      </c>
      <c r="J3726" s="1" t="s">
        <v>15111</v>
      </c>
      <c r="K3726" s="1" t="s">
        <v>23453</v>
      </c>
      <c r="L3726" s="1">
        <v>2</v>
      </c>
      <c r="M3726" s="1" t="s">
        <v>23454</v>
      </c>
      <c r="N3726" s="1">
        <v>10621</v>
      </c>
      <c r="O3726" s="1">
        <v>85</v>
      </c>
      <c r="P3726" s="1" t="s">
        <v>23455</v>
      </c>
      <c r="Q3726" s="1">
        <v>85</v>
      </c>
      <c r="R3726" s="1">
        <v>27</v>
      </c>
      <c r="S3726" s="1" t="str">
        <f>VLOOKUP(R3726,[1]Sheet1!$A$1:$D$50,2,0)</f>
        <v>color + swift + java + gener + convert</v>
      </c>
      <c r="T3726" s="1" t="str">
        <f>VLOOKUP(R3726,[1]Sheet1!$A$1:$D$50,3,0)</f>
        <v>Others/Undetermined</v>
      </c>
      <c r="U3726" s="1" t="s">
        <v>68</v>
      </c>
    </row>
    <row r="3727" spans="1:21" x14ac:dyDescent="0.25">
      <c r="A3727" s="1" t="str">
        <f t="shared" si="58"/>
        <v>https://github.com/xing/hardcover</v>
      </c>
      <c r="B3727" s="1" t="s">
        <v>23456</v>
      </c>
      <c r="C3727" s="1" t="s">
        <v>23457</v>
      </c>
      <c r="D3727" s="1" t="s">
        <v>23458</v>
      </c>
      <c r="E3727" s="1" t="b">
        <v>0</v>
      </c>
      <c r="F3727" s="1">
        <v>6</v>
      </c>
      <c r="G3727" s="1" t="b">
        <v>1</v>
      </c>
      <c r="H3727" s="1" t="b">
        <v>0</v>
      </c>
      <c r="I3727" s="1" t="s">
        <v>23459</v>
      </c>
      <c r="J3727" s="1" t="s">
        <v>234</v>
      </c>
      <c r="K3727" s="1" t="s">
        <v>23460</v>
      </c>
      <c r="L3727" s="1">
        <v>2</v>
      </c>
      <c r="M3727" s="1" t="s">
        <v>23461</v>
      </c>
      <c r="N3727" s="1">
        <v>5617</v>
      </c>
      <c r="O3727" s="1">
        <v>132</v>
      </c>
      <c r="P3727" s="1" t="s">
        <v>23462</v>
      </c>
      <c r="Q3727" s="1">
        <v>132</v>
      </c>
      <c r="R3727" s="1">
        <v>36</v>
      </c>
      <c r="S3727" s="1" t="str">
        <f>VLOOKUP(R3727,[1]Sheet1!$A$1:$D$50,2,0)</f>
        <v>instal + file + packag + version + build</v>
      </c>
      <c r="T3727" s="1" t="str">
        <f>VLOOKUP(R3727,[1]Sheet1!$A$1:$D$50,3,0)</f>
        <v>Build Management</v>
      </c>
      <c r="U3727" s="1" t="s">
        <v>36</v>
      </c>
    </row>
    <row r="3728" spans="1:21" x14ac:dyDescent="0.25">
      <c r="A3728" s="1" t="str">
        <f t="shared" si="58"/>
        <v>https://github.com/ernw/hardening</v>
      </c>
      <c r="B3728" s="1" t="s">
        <v>23463</v>
      </c>
      <c r="C3728" s="1" t="s">
        <v>23464</v>
      </c>
      <c r="D3728" s="1" t="s">
        <v>23465</v>
      </c>
      <c r="E3728" s="1" t="b">
        <v>0</v>
      </c>
      <c r="F3728" s="1">
        <v>7</v>
      </c>
      <c r="G3728" s="1" t="b">
        <v>1</v>
      </c>
      <c r="H3728" s="1" t="b">
        <v>0</v>
      </c>
      <c r="I3728" s="1"/>
      <c r="J3728" s="1" t="s">
        <v>24</v>
      </c>
      <c r="K3728" s="1" t="s">
        <v>23466</v>
      </c>
      <c r="L3728" s="1">
        <v>1</v>
      </c>
      <c r="M3728" s="1" t="s">
        <v>23467</v>
      </c>
      <c r="N3728" s="1">
        <v>14</v>
      </c>
      <c r="O3728" s="1">
        <v>127</v>
      </c>
      <c r="P3728" s="1" t="s">
        <v>23468</v>
      </c>
      <c r="Q3728" s="1">
        <v>127</v>
      </c>
      <c r="R3728" s="1">
        <v>47</v>
      </c>
      <c r="S3728" s="1" t="str">
        <f>VLOOKUP(R3728,[1]Sheet1!$A$1:$D$50,2,0)</f>
        <v>version + learn + video + effect + pagin</v>
      </c>
      <c r="T3728" s="1" t="str">
        <f>VLOOKUP(R3728,[1]Sheet1!$A$1:$D$50,3,0)</f>
        <v>Others/Undetermined</v>
      </c>
      <c r="U3728" s="1" t="s">
        <v>68</v>
      </c>
    </row>
    <row r="3729" spans="1:21" x14ac:dyDescent="0.25">
      <c r="A3729" s="1" t="str">
        <f t="shared" si="58"/>
        <v>https://github.com/tessel/hardware</v>
      </c>
      <c r="B3729" s="1" t="s">
        <v>23469</v>
      </c>
      <c r="C3729" s="1" t="s">
        <v>23470</v>
      </c>
      <c r="D3729" s="1" t="s">
        <v>23471</v>
      </c>
      <c r="E3729" s="1" t="b">
        <v>0</v>
      </c>
      <c r="F3729" s="1">
        <v>16</v>
      </c>
      <c r="G3729" s="1" t="b">
        <v>1</v>
      </c>
      <c r="H3729" s="1" t="b">
        <v>0</v>
      </c>
      <c r="I3729" s="1"/>
      <c r="J3729" s="1" t="s">
        <v>24</v>
      </c>
      <c r="K3729" s="1" t="s">
        <v>23472</v>
      </c>
      <c r="L3729" s="1">
        <v>5</v>
      </c>
      <c r="M3729" s="1" t="s">
        <v>23473</v>
      </c>
      <c r="N3729" s="1">
        <v>10769</v>
      </c>
      <c r="O3729" s="1">
        <v>173</v>
      </c>
      <c r="P3729" s="1" t="s">
        <v>23474</v>
      </c>
      <c r="Q3729" s="1">
        <v>173</v>
      </c>
      <c r="R3729" s="1">
        <v>18</v>
      </c>
      <c r="S3729" s="1" t="str">
        <f>VLOOKUP(R3729,[1]Sheet1!$A$1:$D$50,2,0)</f>
        <v>file + data + store + support + librari</v>
      </c>
      <c r="T3729" s="1" t="str">
        <f>VLOOKUP(R3729,[1]Sheet1!$A$1:$D$50,3,0)</f>
        <v>Files+Storage</v>
      </c>
      <c r="U3729" s="1" t="s">
        <v>68</v>
      </c>
    </row>
    <row r="3730" spans="1:21" x14ac:dyDescent="0.25">
      <c r="A3730" s="1" t="str">
        <f t="shared" si="58"/>
        <v>https://github.com/falsecz/haredis</v>
      </c>
      <c r="B3730" s="1" t="s">
        <v>23475</v>
      </c>
      <c r="C3730" s="1" t="s">
        <v>23476</v>
      </c>
      <c r="D3730" s="1" t="s">
        <v>23477</v>
      </c>
      <c r="E3730" s="1" t="b">
        <v>0</v>
      </c>
      <c r="F3730" s="1">
        <v>22</v>
      </c>
      <c r="G3730" s="1" t="b">
        <v>1</v>
      </c>
      <c r="H3730" s="1" t="b">
        <v>0</v>
      </c>
      <c r="I3730" s="1" t="s">
        <v>24</v>
      </c>
      <c r="J3730" s="1" t="s">
        <v>775</v>
      </c>
      <c r="K3730" s="1" t="s">
        <v>23478</v>
      </c>
      <c r="L3730" s="1">
        <v>3</v>
      </c>
      <c r="M3730" s="1" t="s">
        <v>23479</v>
      </c>
      <c r="N3730" s="1">
        <v>235</v>
      </c>
      <c r="O3730" s="1">
        <v>64</v>
      </c>
      <c r="P3730" s="1" t="s">
        <v>23480</v>
      </c>
      <c r="Q3730" s="1">
        <v>64</v>
      </c>
      <c r="R3730" s="1">
        <v>12</v>
      </c>
      <c r="S3730" s="1" t="str">
        <f>VLOOKUP(R3730,[1]Sheet1!$A$1:$D$50,2,0)</f>
        <v>window + os + develop + linux + applic</v>
      </c>
      <c r="T3730" s="1" t="str">
        <f>VLOOKUP(R3730,[1]Sheet1!$A$1:$D$50,3,0)</f>
        <v>OS+Platforms</v>
      </c>
      <c r="U3730" s="1" t="s">
        <v>151</v>
      </c>
    </row>
    <row r="3731" spans="1:21" x14ac:dyDescent="0.25">
      <c r="A3731" s="1" t="str">
        <f t="shared" si="58"/>
        <v>https://github.com/njuneau/Harfang</v>
      </c>
      <c r="B3731" s="1" t="s">
        <v>23481</v>
      </c>
      <c r="C3731" s="1" t="s">
        <v>23482</v>
      </c>
      <c r="D3731" s="1" t="s">
        <v>23483</v>
      </c>
      <c r="E3731" s="1" t="b">
        <v>0</v>
      </c>
      <c r="F3731" s="1">
        <v>2</v>
      </c>
      <c r="G3731" s="1" t="b">
        <v>1</v>
      </c>
      <c r="H3731" s="1" t="b">
        <v>0</v>
      </c>
      <c r="I3731" s="1"/>
      <c r="J3731" s="1" t="s">
        <v>4168</v>
      </c>
      <c r="K3731" s="1" t="s">
        <v>23484</v>
      </c>
      <c r="L3731" s="1">
        <v>2</v>
      </c>
      <c r="M3731" s="1" t="s">
        <v>23485</v>
      </c>
      <c r="N3731" s="1">
        <v>317</v>
      </c>
      <c r="O3731" s="1">
        <v>23</v>
      </c>
      <c r="P3731" s="1" t="s">
        <v>23486</v>
      </c>
      <c r="Q3731" s="1">
        <v>23</v>
      </c>
      <c r="R3731" s="1">
        <v>34</v>
      </c>
      <c r="S3731" s="1" t="str">
        <f>VLOOKUP(R3731,[1]Sheet1!$A$1:$D$50,2,0)</f>
        <v>api + librari + document + client + applic</v>
      </c>
      <c r="T3731" s="1" t="str">
        <f>VLOOKUP(R3731,[1]Sheet1!$A$1:$D$50,3,0)</f>
        <v>Web API</v>
      </c>
      <c r="U3731" s="1" t="s">
        <v>68</v>
      </c>
    </row>
    <row r="3732" spans="1:21" x14ac:dyDescent="0.25">
      <c r="A3732" s="1" t="str">
        <f t="shared" si="58"/>
        <v>https://github.com/eholk/harlan</v>
      </c>
      <c r="B3732" s="1" t="s">
        <v>23487</v>
      </c>
      <c r="C3732" s="1" t="s">
        <v>23488</v>
      </c>
      <c r="D3732" s="1" t="s">
        <v>23489</v>
      </c>
      <c r="E3732" s="1" t="b">
        <v>0</v>
      </c>
      <c r="F3732" s="1">
        <v>83</v>
      </c>
      <c r="G3732" s="1" t="b">
        <v>1</v>
      </c>
      <c r="H3732" s="1" t="b">
        <v>0</v>
      </c>
      <c r="I3732" s="1"/>
      <c r="J3732" s="1" t="s">
        <v>14971</v>
      </c>
      <c r="K3732" s="1" t="s">
        <v>23490</v>
      </c>
      <c r="L3732" s="1">
        <v>69</v>
      </c>
      <c r="M3732" s="1" t="s">
        <v>23491</v>
      </c>
      <c r="N3732" s="1">
        <v>6405</v>
      </c>
      <c r="O3732" s="1">
        <v>1002</v>
      </c>
      <c r="P3732" s="1" t="s">
        <v>23492</v>
      </c>
      <c r="Q3732" s="1">
        <v>1002</v>
      </c>
      <c r="R3732" s="1">
        <v>38</v>
      </c>
      <c r="S3732" s="1" t="str">
        <f>VLOOKUP(R3732,[1]Sheet1!$A$1:$D$50,2,0)</f>
        <v>file + project + librari + will + code</v>
      </c>
      <c r="T3732" s="1" t="str">
        <f>VLOOKUP(R3732,[1]Sheet1!$A$1:$D$50,3,0)</f>
        <v>Project Structure</v>
      </c>
      <c r="U3732" s="1" t="s">
        <v>68</v>
      </c>
    </row>
    <row r="3733" spans="1:21" x14ac:dyDescent="0.25">
      <c r="A3733" s="1" t="str">
        <f t="shared" si="58"/>
        <v>https://github.com/timebug/harmless</v>
      </c>
      <c r="B3733" s="1" t="s">
        <v>23493</v>
      </c>
      <c r="C3733" s="1" t="s">
        <v>23494</v>
      </c>
      <c r="D3733" s="1" t="s">
        <v>23495</v>
      </c>
      <c r="E3733" s="1" t="b">
        <v>0</v>
      </c>
      <c r="F3733" s="1">
        <v>18</v>
      </c>
      <c r="G3733" s="1" t="b">
        <v>1</v>
      </c>
      <c r="H3733" s="1" t="b">
        <v>0</v>
      </c>
      <c r="I3733" s="1" t="s">
        <v>23496</v>
      </c>
      <c r="J3733" s="1" t="s">
        <v>241</v>
      </c>
      <c r="K3733" s="1" t="s">
        <v>23497</v>
      </c>
      <c r="L3733" s="1">
        <v>1</v>
      </c>
      <c r="M3733" s="1" t="s">
        <v>23498</v>
      </c>
      <c r="N3733" s="1">
        <v>871</v>
      </c>
      <c r="O3733" s="1">
        <v>46</v>
      </c>
      <c r="P3733" s="1" t="s">
        <v>23499</v>
      </c>
      <c r="Q3733" s="1">
        <v>46</v>
      </c>
      <c r="R3733" s="1">
        <v>29</v>
      </c>
      <c r="S3733" s="1" t="str">
        <f>VLOOKUP(R3733,[1]Sheet1!$A$1:$D$50,2,0)</f>
        <v>licens + version + code + mit + releas</v>
      </c>
      <c r="T3733" s="1" t="str">
        <f>VLOOKUP(R3733,[1]Sheet1!$A$1:$D$50,3,0)</f>
        <v>Licensing</v>
      </c>
      <c r="U3733" s="1" t="s">
        <v>68</v>
      </c>
    </row>
    <row r="3734" spans="1:21" x14ac:dyDescent="0.25">
      <c r="A3734" s="1" t="str">
        <f t="shared" si="58"/>
        <v>https://github.com/gayanvirajith/harmony</v>
      </c>
      <c r="B3734" s="1" t="s">
        <v>23500</v>
      </c>
      <c r="C3734" s="1" t="s">
        <v>23501</v>
      </c>
      <c r="D3734" s="1" t="s">
        <v>23502</v>
      </c>
      <c r="E3734" s="1" t="b">
        <v>0</v>
      </c>
      <c r="F3734" s="1">
        <v>209</v>
      </c>
      <c r="G3734" s="1" t="b">
        <v>1</v>
      </c>
      <c r="H3734" s="1" t="b">
        <v>1</v>
      </c>
      <c r="I3734" s="1" t="s">
        <v>23503</v>
      </c>
      <c r="J3734" s="1" t="s">
        <v>72</v>
      </c>
      <c r="K3734" s="1" t="s">
        <v>23504</v>
      </c>
      <c r="L3734" s="1">
        <v>12</v>
      </c>
      <c r="M3734" s="1" t="s">
        <v>23505</v>
      </c>
      <c r="N3734" s="1">
        <v>799</v>
      </c>
      <c r="O3734" s="1">
        <v>186</v>
      </c>
      <c r="P3734" s="1" t="s">
        <v>23506</v>
      </c>
      <c r="Q3734" s="1">
        <v>186</v>
      </c>
      <c r="R3734" s="1">
        <v>23</v>
      </c>
      <c r="S3734" s="1" t="str">
        <f>VLOOKUP(R3734,[1]Sheet1!$A$1:$D$50,2,0)</f>
        <v>web + project + network + process + open</v>
      </c>
      <c r="T3734" s="1" t="str">
        <f>VLOOKUP(R3734,[1]Sheet1!$A$1:$D$50,3,0)</f>
        <v>Web Project</v>
      </c>
      <c r="U3734" s="1" t="s">
        <v>68</v>
      </c>
    </row>
    <row r="3735" spans="1:21" x14ac:dyDescent="0.25">
      <c r="A3735" s="1" t="str">
        <f t="shared" si="58"/>
        <v>https://github.com/Benvie/harmony-collections</v>
      </c>
      <c r="B3735" s="1" t="s">
        <v>23507</v>
      </c>
      <c r="C3735" s="1" t="s">
        <v>23508</v>
      </c>
      <c r="D3735" s="1" t="s">
        <v>23509</v>
      </c>
      <c r="E3735" s="1" t="b">
        <v>0</v>
      </c>
      <c r="F3735" s="1">
        <v>18</v>
      </c>
      <c r="G3735" s="1" t="b">
        <v>1</v>
      </c>
      <c r="H3735" s="1" t="b">
        <v>1</v>
      </c>
      <c r="I3735" s="1" t="s">
        <v>23510</v>
      </c>
      <c r="J3735" s="1" t="s">
        <v>40</v>
      </c>
      <c r="K3735" s="1" t="s">
        <v>23511</v>
      </c>
      <c r="L3735" s="1">
        <v>17</v>
      </c>
      <c r="M3735" s="1" t="s">
        <v>23512</v>
      </c>
      <c r="N3735" s="1">
        <v>881</v>
      </c>
      <c r="O3735" s="1">
        <v>141</v>
      </c>
      <c r="P3735" s="1" t="s">
        <v>23513</v>
      </c>
      <c r="Q3735" s="1">
        <v>141</v>
      </c>
      <c r="R3735" s="1">
        <v>19</v>
      </c>
      <c r="S3735" s="1" t="str">
        <f>VLOOKUP(R3735,[1]Sheet1!$A$1:$D$50,2,0)</f>
        <v>markdown + html + document + gener + librari</v>
      </c>
      <c r="T3735" s="1" t="str">
        <f>VLOOKUP(R3735,[1]Sheet1!$A$1:$D$50,3,0)</f>
        <v>HTML</v>
      </c>
      <c r="U3735" s="1" t="s">
        <v>51</v>
      </c>
    </row>
    <row r="3736" spans="1:21" x14ac:dyDescent="0.25">
      <c r="A3736" s="1" t="str">
        <f t="shared" si="58"/>
        <v>https://github.com/pluginaweek/has_addresses</v>
      </c>
      <c r="B3736" s="1" t="s">
        <v>23514</v>
      </c>
      <c r="C3736" s="1" t="s">
        <v>23515</v>
      </c>
      <c r="D3736" s="1" t="s">
        <v>23516</v>
      </c>
      <c r="E3736" s="1" t="b">
        <v>0</v>
      </c>
      <c r="F3736" s="1">
        <v>6</v>
      </c>
      <c r="G3736" s="1" t="b">
        <v>1</v>
      </c>
      <c r="H3736" s="1" t="b">
        <v>0</v>
      </c>
      <c r="I3736" s="1" t="s">
        <v>23517</v>
      </c>
      <c r="J3736" s="1" t="s">
        <v>234</v>
      </c>
      <c r="K3736" s="1" t="s">
        <v>23518</v>
      </c>
      <c r="L3736" s="1">
        <v>0</v>
      </c>
      <c r="M3736" s="1" t="s">
        <v>23519</v>
      </c>
      <c r="N3736" s="1">
        <v>595</v>
      </c>
      <c r="O3736" s="1">
        <v>35</v>
      </c>
      <c r="P3736" s="1" t="s">
        <v>23520</v>
      </c>
      <c r="Q3736" s="1">
        <v>35</v>
      </c>
      <c r="R3736" s="1">
        <v>31</v>
      </c>
      <c r="S3736" s="1" t="str">
        <f>VLOOKUP(R3736,[1]Sheet1!$A$1:$D$50,2,0)</f>
        <v>test + pull + unit + fork + request</v>
      </c>
      <c r="T3736" s="1" t="str">
        <f>VLOOKUP(R3736,[1]Sheet1!$A$1:$D$50,3,0)</f>
        <v>testing in distributed repo</v>
      </c>
      <c r="U3736" s="1" t="s">
        <v>28</v>
      </c>
    </row>
    <row r="3737" spans="1:21" x14ac:dyDescent="0.25">
      <c r="A3737" s="1" t="str">
        <f t="shared" si="58"/>
        <v>https://github.com/hashbang/hashbang.sh</v>
      </c>
      <c r="B3737" s="1" t="s">
        <v>23521</v>
      </c>
      <c r="C3737" s="1" t="s">
        <v>23522</v>
      </c>
      <c r="D3737" s="1" t="s">
        <v>23523</v>
      </c>
      <c r="E3737" s="1" t="b">
        <v>0</v>
      </c>
      <c r="F3737" s="1">
        <v>16</v>
      </c>
      <c r="G3737" s="1" t="b">
        <v>1</v>
      </c>
      <c r="H3737" s="1" t="b">
        <v>0</v>
      </c>
      <c r="I3737" s="1" t="s">
        <v>23524</v>
      </c>
      <c r="J3737" s="1" t="s">
        <v>93</v>
      </c>
      <c r="K3737" s="1" t="s">
        <v>23525</v>
      </c>
      <c r="L3737" s="1">
        <v>4</v>
      </c>
      <c r="M3737" s="1" t="s">
        <v>23526</v>
      </c>
      <c r="N3737" s="1">
        <v>191</v>
      </c>
      <c r="O3737" s="1">
        <v>35</v>
      </c>
      <c r="P3737" s="1" t="s">
        <v>23527</v>
      </c>
      <c r="Q3737" s="1">
        <v>35</v>
      </c>
      <c r="R3737" s="1">
        <v>36</v>
      </c>
      <c r="S3737" s="1" t="str">
        <f>VLOOKUP(R3737,[1]Sheet1!$A$1:$D$50,2,0)</f>
        <v>instal + file + packag + version + build</v>
      </c>
      <c r="T3737" s="1" t="str">
        <f>VLOOKUP(R3737,[1]Sheet1!$A$1:$D$50,3,0)</f>
        <v>Build Management</v>
      </c>
      <c r="U3737" s="1" t="s">
        <v>36</v>
      </c>
    </row>
    <row r="3738" spans="1:21" x14ac:dyDescent="0.25">
      <c r="A3738" s="1" t="str">
        <f t="shared" si="58"/>
        <v>https://github.com/levigroker/HashBuilder</v>
      </c>
      <c r="B3738" s="1" t="s">
        <v>23528</v>
      </c>
      <c r="C3738" s="1" t="s">
        <v>23529</v>
      </c>
      <c r="D3738" s="1" t="s">
        <v>23530</v>
      </c>
      <c r="E3738" s="1" t="b">
        <v>0</v>
      </c>
      <c r="F3738" s="1">
        <v>0</v>
      </c>
      <c r="G3738" s="1" t="b">
        <v>1</v>
      </c>
      <c r="H3738" s="1" t="b">
        <v>0</v>
      </c>
      <c r="I3738" s="1" t="s">
        <v>24</v>
      </c>
      <c r="J3738" s="1" t="s">
        <v>208</v>
      </c>
      <c r="K3738" s="1" t="s">
        <v>23531</v>
      </c>
      <c r="L3738" s="1">
        <v>1</v>
      </c>
      <c r="M3738" s="1" t="s">
        <v>23532</v>
      </c>
      <c r="N3738" s="1">
        <v>204</v>
      </c>
      <c r="O3738" s="1">
        <v>33</v>
      </c>
      <c r="P3738" s="1" t="s">
        <v>23533</v>
      </c>
      <c r="Q3738" s="1">
        <v>33</v>
      </c>
      <c r="R3738" s="1">
        <v>21</v>
      </c>
      <c r="S3738" s="1" t="str">
        <f>VLOOKUP(R3738,[1]Sheet1!$A$1:$D$50,2,0)</f>
        <v>function + object + return + data + var</v>
      </c>
      <c r="T3738" s="1" t="str">
        <f>VLOOKUP(R3738,[1]Sheet1!$A$1:$D$50,3,0)</f>
        <v>Programming</v>
      </c>
      <c r="U3738" s="1" t="s">
        <v>68</v>
      </c>
    </row>
    <row r="3739" spans="1:21" x14ac:dyDescent="0.25">
      <c r="A3739" s="1" t="str">
        <f t="shared" si="58"/>
        <v>https://github.com/substack/hash-exchange</v>
      </c>
      <c r="B3739" s="1" t="s">
        <v>23534</v>
      </c>
      <c r="C3739" s="1" t="s">
        <v>23535</v>
      </c>
      <c r="D3739" s="1" t="s">
        <v>23536</v>
      </c>
      <c r="E3739" s="1" t="b">
        <v>0</v>
      </c>
      <c r="F3739" s="1">
        <v>1</v>
      </c>
      <c r="G3739" s="1" t="b">
        <v>1</v>
      </c>
      <c r="H3739" s="1" t="b">
        <v>0</v>
      </c>
      <c r="I3739" s="1" t="s">
        <v>24</v>
      </c>
      <c r="J3739" s="1" t="s">
        <v>40</v>
      </c>
      <c r="K3739" s="1" t="s">
        <v>23537</v>
      </c>
      <c r="L3739" s="1">
        <v>0</v>
      </c>
      <c r="M3739" s="1" t="s">
        <v>23538</v>
      </c>
      <c r="N3739" s="1">
        <v>208</v>
      </c>
      <c r="O3739" s="1">
        <v>44</v>
      </c>
      <c r="P3739" s="1" t="s">
        <v>23539</v>
      </c>
      <c r="Q3739" s="1">
        <v>44</v>
      </c>
      <c r="R3739" s="1">
        <v>26</v>
      </c>
      <c r="S3739" s="1" t="str">
        <f>VLOOKUP(R3739,[1]Sheet1!$A$1:$D$50,2,0)</f>
        <v>broadcast + div + project + anim + data</v>
      </c>
      <c r="T3739" s="1" t="str">
        <f>VLOOKUP(R3739,[1]Sheet1!$A$1:$D$50,3,0)</f>
        <v>Others/Undetermined</v>
      </c>
      <c r="U3739" s="1" t="s">
        <v>68</v>
      </c>
    </row>
    <row r="3740" spans="1:21" x14ac:dyDescent="0.25">
      <c r="A3740" s="1" t="str">
        <f t="shared" si="58"/>
        <v>https://github.com/dgilland/hashfs</v>
      </c>
      <c r="B3740" s="1" t="s">
        <v>23540</v>
      </c>
      <c r="C3740" s="1" t="s">
        <v>23541</v>
      </c>
      <c r="D3740" s="1" t="s">
        <v>23542</v>
      </c>
      <c r="E3740" s="1" t="b">
        <v>0</v>
      </c>
      <c r="F3740" s="1">
        <v>16</v>
      </c>
      <c r="G3740" s="1" t="b">
        <v>1</v>
      </c>
      <c r="H3740" s="1" t="b">
        <v>0</v>
      </c>
      <c r="I3740" s="1" t="s">
        <v>23543</v>
      </c>
      <c r="J3740" s="1" t="s">
        <v>56</v>
      </c>
      <c r="K3740" s="1" t="s">
        <v>23544</v>
      </c>
      <c r="L3740" s="1">
        <v>0</v>
      </c>
      <c r="M3740" s="1" t="s">
        <v>23545</v>
      </c>
      <c r="N3740" s="1">
        <v>62</v>
      </c>
      <c r="O3740" s="1">
        <v>119</v>
      </c>
      <c r="P3740" s="1" t="s">
        <v>23546</v>
      </c>
      <c r="Q3740" s="1">
        <v>119</v>
      </c>
      <c r="R3740" s="1">
        <v>18</v>
      </c>
      <c r="S3740" s="1" t="str">
        <f>VLOOKUP(R3740,[1]Sheet1!$A$1:$D$50,2,0)</f>
        <v>file + data + store + support + librari</v>
      </c>
      <c r="T3740" s="1" t="str">
        <f>VLOOKUP(R3740,[1]Sheet1!$A$1:$D$50,3,0)</f>
        <v>Files+Storage</v>
      </c>
      <c r="U3740" s="1" t="s">
        <v>68</v>
      </c>
    </row>
    <row r="3741" spans="1:21" x14ac:dyDescent="0.25">
      <c r="A3741" s="1" t="str">
        <f t="shared" si="58"/>
        <v>https://github.com/peterhellberg/hashids.rb</v>
      </c>
      <c r="B3741" s="1" t="s">
        <v>23547</v>
      </c>
      <c r="C3741" s="1" t="s">
        <v>23548</v>
      </c>
      <c r="D3741" s="1" t="s">
        <v>23549</v>
      </c>
      <c r="E3741" s="1" t="b">
        <v>0</v>
      </c>
      <c r="F3741" s="1">
        <v>18</v>
      </c>
      <c r="G3741" s="1" t="b">
        <v>1</v>
      </c>
      <c r="H3741" s="1" t="b">
        <v>0</v>
      </c>
      <c r="I3741" s="1" t="s">
        <v>23550</v>
      </c>
      <c r="J3741" s="1" t="s">
        <v>234</v>
      </c>
      <c r="K3741" s="1" t="s">
        <v>23551</v>
      </c>
      <c r="L3741" s="1">
        <v>0</v>
      </c>
      <c r="M3741" s="1" t="s">
        <v>23552</v>
      </c>
      <c r="N3741" s="1">
        <v>47</v>
      </c>
      <c r="O3741" s="1">
        <v>435</v>
      </c>
      <c r="P3741" s="1" t="s">
        <v>23553</v>
      </c>
      <c r="Q3741" s="1">
        <v>435</v>
      </c>
      <c r="R3741" s="1">
        <v>44</v>
      </c>
      <c r="S3741" s="1" t="str">
        <f>VLOOKUP(R3741,[1]Sheet1!$A$1:$D$50,2,0)</f>
        <v>gem + log + rubi + rail + support</v>
      </c>
      <c r="T3741" s="1" t="str">
        <f>VLOOKUP(R3741,[1]Sheet1!$A$1:$D$50,3,0)</f>
        <v>Ruby</v>
      </c>
      <c r="U3741" s="1" t="s">
        <v>264</v>
      </c>
    </row>
    <row r="3742" spans="1:21" x14ac:dyDescent="0.25">
      <c r="A3742" s="1" t="str">
        <f t="shared" si="58"/>
        <v>https://github.com/jacobwb/hashover-next</v>
      </c>
      <c r="B3742" s="1" t="s">
        <v>23554</v>
      </c>
      <c r="C3742" s="1" t="s">
        <v>23555</v>
      </c>
      <c r="D3742" s="1" t="s">
        <v>23556</v>
      </c>
      <c r="E3742" s="1" t="b">
        <v>0</v>
      </c>
      <c r="F3742" s="1">
        <v>13</v>
      </c>
      <c r="G3742" s="1" t="b">
        <v>1</v>
      </c>
      <c r="H3742" s="1" t="b">
        <v>0</v>
      </c>
      <c r="I3742" s="1"/>
      <c r="J3742" s="1" t="s">
        <v>141</v>
      </c>
      <c r="K3742" s="1" t="s">
        <v>23557</v>
      </c>
      <c r="L3742" s="1">
        <v>27</v>
      </c>
      <c r="M3742" s="1" t="s">
        <v>23558</v>
      </c>
      <c r="N3742" s="1">
        <v>1368</v>
      </c>
      <c r="O3742" s="1">
        <v>61</v>
      </c>
      <c r="P3742" s="1" t="s">
        <v>23559</v>
      </c>
      <c r="Q3742" s="1">
        <v>61</v>
      </c>
      <c r="R3742" s="1">
        <v>38</v>
      </c>
      <c r="S3742" s="1" t="str">
        <f>VLOOKUP(R3742,[1]Sheet1!$A$1:$D$50,2,0)</f>
        <v>file + project + librari + will + code</v>
      </c>
      <c r="T3742" s="1" t="str">
        <f>VLOOKUP(R3742,[1]Sheet1!$A$1:$D$50,3,0)</f>
        <v>Project Structure</v>
      </c>
      <c r="U3742" s="1" t="s">
        <v>68</v>
      </c>
    </row>
    <row r="3743" spans="1:21" x14ac:dyDescent="0.25">
      <c r="A3743" s="1" t="str">
        <f t="shared" si="58"/>
        <v>https://github.com/vhalbwachs/Hash-Table-Visualized</v>
      </c>
      <c r="B3743" s="1" t="s">
        <v>23560</v>
      </c>
      <c r="C3743" s="1" t="s">
        <v>23561</v>
      </c>
      <c r="D3743" s="1" t="s">
        <v>23562</v>
      </c>
      <c r="E3743" s="1" t="b">
        <v>0</v>
      </c>
      <c r="F3743" s="1">
        <v>0</v>
      </c>
      <c r="G3743" s="1" t="b">
        <v>1</v>
      </c>
      <c r="H3743" s="1" t="b">
        <v>0</v>
      </c>
      <c r="I3743" s="1" t="s">
        <v>24</v>
      </c>
      <c r="J3743" s="1" t="s">
        <v>40</v>
      </c>
      <c r="K3743" s="1" t="s">
        <v>23563</v>
      </c>
      <c r="L3743" s="1">
        <v>0</v>
      </c>
      <c r="M3743" s="1" t="s">
        <v>23564</v>
      </c>
      <c r="N3743" s="1">
        <v>208</v>
      </c>
      <c r="O3743" s="1">
        <v>35</v>
      </c>
      <c r="P3743" s="1" t="s">
        <v>23565</v>
      </c>
      <c r="Q3743" s="1">
        <v>35</v>
      </c>
      <c r="R3743" s="1">
        <v>22</v>
      </c>
      <c r="S3743" s="1" t="str">
        <f>VLOOKUP(R3743,[1]Sheet1!$A$1:$D$50,2,0)</f>
        <v>plugin + jqueri + spring + creat + issu</v>
      </c>
      <c r="T3743" s="1" t="str">
        <f>VLOOKUP(R3743,[1]Sheet1!$A$1:$D$50,3,0)</f>
        <v>Web Front End</v>
      </c>
      <c r="U3743" s="1" t="s">
        <v>51</v>
      </c>
    </row>
    <row r="3744" spans="1:21" x14ac:dyDescent="0.25">
      <c r="A3744" s="1" t="str">
        <f t="shared" si="58"/>
        <v>https://github.com/nfjinjing/haskell-cocoa-currency-converter-example</v>
      </c>
      <c r="B3744" s="1" t="s">
        <v>23566</v>
      </c>
      <c r="C3744" s="1" t="s">
        <v>23567</v>
      </c>
      <c r="D3744" s="1" t="s">
        <v>23568</v>
      </c>
      <c r="E3744" s="1" t="b">
        <v>0</v>
      </c>
      <c r="F3744" s="1">
        <v>4</v>
      </c>
      <c r="G3744" s="1" t="b">
        <v>1</v>
      </c>
      <c r="H3744" s="1" t="b">
        <v>0</v>
      </c>
      <c r="I3744" s="1"/>
      <c r="J3744" s="1" t="s">
        <v>597</v>
      </c>
      <c r="K3744" s="1" t="s">
        <v>23568</v>
      </c>
      <c r="L3744" s="1">
        <v>0</v>
      </c>
      <c r="M3744" s="1" t="s">
        <v>23569</v>
      </c>
      <c r="N3744" s="1">
        <v>249</v>
      </c>
      <c r="O3744" s="1">
        <v>25</v>
      </c>
      <c r="P3744" s="1" t="s">
        <v>23570</v>
      </c>
      <c r="Q3744" s="1">
        <v>25</v>
      </c>
      <c r="R3744" s="1">
        <v>10</v>
      </c>
      <c r="S3744" s="1" t="str">
        <f>VLOOKUP(R3744,[1]Sheet1!$A$1:$D$50,2,0)</f>
        <v>app + android + io + librari + support</v>
      </c>
      <c r="T3744" s="1" t="str">
        <f>VLOOKUP(R3744,[1]Sheet1!$A$1:$D$50,3,0)</f>
        <v>Mobile+Android</v>
      </c>
      <c r="U3744" s="1" t="s">
        <v>44</v>
      </c>
    </row>
    <row r="3745" spans="1:21" x14ac:dyDescent="0.25">
      <c r="A3745" s="1" t="str">
        <f t="shared" si="58"/>
        <v>https://github.com/BinRoot/Haskell-Data-Analysis-Cookbook</v>
      </c>
      <c r="B3745" s="1" t="s">
        <v>23571</v>
      </c>
      <c r="C3745" s="1" t="s">
        <v>23572</v>
      </c>
      <c r="D3745" s="1" t="s">
        <v>23573</v>
      </c>
      <c r="E3745" s="1" t="b">
        <v>0</v>
      </c>
      <c r="F3745" s="1">
        <v>77</v>
      </c>
      <c r="G3745" s="1" t="b">
        <v>1</v>
      </c>
      <c r="H3745" s="1" t="b">
        <v>0</v>
      </c>
      <c r="I3745" s="1" t="s">
        <v>23574</v>
      </c>
      <c r="J3745" s="1" t="s">
        <v>597</v>
      </c>
      <c r="K3745" s="1" t="s">
        <v>23575</v>
      </c>
      <c r="L3745" s="1">
        <v>0</v>
      </c>
      <c r="M3745" s="1" t="s">
        <v>23576</v>
      </c>
      <c r="N3745" s="1">
        <v>1122</v>
      </c>
      <c r="O3745" s="1">
        <v>456</v>
      </c>
      <c r="P3745" s="1" t="s">
        <v>23577</v>
      </c>
      <c r="Q3745" s="1">
        <v>456</v>
      </c>
      <c r="R3745" s="1">
        <v>38</v>
      </c>
      <c r="S3745" s="1" t="str">
        <f>VLOOKUP(R3745,[1]Sheet1!$A$1:$D$50,2,0)</f>
        <v>file + project + librari + will + code</v>
      </c>
      <c r="T3745" s="1" t="str">
        <f>VLOOKUP(R3745,[1]Sheet1!$A$1:$D$50,3,0)</f>
        <v>Project Structure</v>
      </c>
      <c r="U3745" s="1" t="s">
        <v>68</v>
      </c>
    </row>
    <row r="3746" spans="1:21" x14ac:dyDescent="0.25">
      <c r="A3746" s="1" t="str">
        <f t="shared" si="58"/>
        <v>https://github.com/haskell-lang/haskell-lang</v>
      </c>
      <c r="B3746" s="1" t="s">
        <v>23578</v>
      </c>
      <c r="C3746" s="1" t="s">
        <v>23579</v>
      </c>
      <c r="D3746" s="1" t="s">
        <v>23580</v>
      </c>
      <c r="E3746" s="1" t="b">
        <v>0</v>
      </c>
      <c r="F3746" s="1">
        <v>36</v>
      </c>
      <c r="G3746" s="1" t="b">
        <v>1</v>
      </c>
      <c r="H3746" s="1" t="b">
        <v>0</v>
      </c>
      <c r="I3746" s="1" t="s">
        <v>24</v>
      </c>
      <c r="J3746" s="1" t="s">
        <v>93</v>
      </c>
      <c r="K3746" s="1" t="s">
        <v>23581</v>
      </c>
      <c r="L3746" s="1">
        <v>12</v>
      </c>
      <c r="M3746" s="1" t="s">
        <v>23582</v>
      </c>
      <c r="N3746" s="1">
        <v>3701</v>
      </c>
      <c r="O3746" s="1">
        <v>91</v>
      </c>
      <c r="P3746" s="1" t="s">
        <v>23583</v>
      </c>
      <c r="Q3746" s="1">
        <v>91</v>
      </c>
      <c r="R3746" s="1">
        <v>31</v>
      </c>
      <c r="S3746" s="1" t="str">
        <f>VLOOKUP(R3746,[1]Sheet1!$A$1:$D$50,2,0)</f>
        <v>test + pull + unit + fork + request</v>
      </c>
      <c r="T3746" s="1" t="str">
        <f>VLOOKUP(R3746,[1]Sheet1!$A$1:$D$50,3,0)</f>
        <v>testing in distributed repo</v>
      </c>
      <c r="U3746" s="1" t="s">
        <v>28</v>
      </c>
    </row>
    <row r="3747" spans="1:21" x14ac:dyDescent="0.25">
      <c r="A3747" s="1" t="str">
        <f t="shared" si="58"/>
        <v>https://github.com/rrnewton/haskell-lockfree</v>
      </c>
      <c r="B3747" s="1" t="s">
        <v>23584</v>
      </c>
      <c r="C3747" s="1" t="s">
        <v>23585</v>
      </c>
      <c r="D3747" s="1" t="s">
        <v>23586</v>
      </c>
      <c r="E3747" s="1" t="b">
        <v>0</v>
      </c>
      <c r="F3747" s="1">
        <v>13</v>
      </c>
      <c r="G3747" s="1" t="b">
        <v>1</v>
      </c>
      <c r="H3747" s="1" t="b">
        <v>0</v>
      </c>
      <c r="I3747" s="1"/>
      <c r="J3747" s="1" t="s">
        <v>597</v>
      </c>
      <c r="K3747" s="1" t="s">
        <v>23587</v>
      </c>
      <c r="L3747" s="1">
        <v>20</v>
      </c>
      <c r="M3747" s="1" t="s">
        <v>23588</v>
      </c>
      <c r="N3747" s="1">
        <v>1321</v>
      </c>
      <c r="O3747" s="1">
        <v>65</v>
      </c>
      <c r="P3747" s="1" t="s">
        <v>23589</v>
      </c>
      <c r="Q3747" s="1">
        <v>65</v>
      </c>
      <c r="R3747" s="1">
        <v>30</v>
      </c>
      <c r="S3747" s="1" t="str">
        <f>VLOOKUP(R3747,[1]Sheet1!$A$1:$D$50,2,0)</f>
        <v>extens + django + web + chrome + graph</v>
      </c>
      <c r="T3747" s="1" t="str">
        <f>VLOOKUP(R3747,[1]Sheet1!$A$1:$D$50,3,0)</f>
        <v>Django Framework Related</v>
      </c>
      <c r="U3747" s="1" t="s">
        <v>362</v>
      </c>
    </row>
    <row r="3748" spans="1:21" x14ac:dyDescent="0.25">
      <c r="A3748" s="1" t="str">
        <f t="shared" si="58"/>
        <v>https://github.com/fpco/haskell-scratch</v>
      </c>
      <c r="B3748" s="1" t="s">
        <v>23590</v>
      </c>
      <c r="C3748" s="1" t="s">
        <v>23591</v>
      </c>
      <c r="D3748" s="1" t="s">
        <v>23592</v>
      </c>
      <c r="E3748" s="1" t="b">
        <v>0</v>
      </c>
      <c r="F3748" s="1">
        <v>18</v>
      </c>
      <c r="G3748" s="1" t="b">
        <v>1</v>
      </c>
      <c r="H3748" s="1" t="b">
        <v>0</v>
      </c>
      <c r="I3748" s="1" t="s">
        <v>24</v>
      </c>
      <c r="J3748" s="1" t="s">
        <v>14069</v>
      </c>
      <c r="K3748" s="1" t="s">
        <v>23593</v>
      </c>
      <c r="L3748" s="1">
        <v>2</v>
      </c>
      <c r="M3748" s="1" t="s">
        <v>23594</v>
      </c>
      <c r="N3748" s="1">
        <v>1945</v>
      </c>
      <c r="O3748" s="1">
        <v>52</v>
      </c>
      <c r="P3748" s="1" t="s">
        <v>23595</v>
      </c>
      <c r="Q3748" s="1">
        <v>52</v>
      </c>
      <c r="R3748" s="1">
        <v>44</v>
      </c>
      <c r="S3748" s="1" t="str">
        <f>VLOOKUP(R3748,[1]Sheet1!$A$1:$D$50,2,0)</f>
        <v>gem + log + rubi + rail + support</v>
      </c>
      <c r="T3748" s="1" t="str">
        <f>VLOOKUP(R3748,[1]Sheet1!$A$1:$D$50,3,0)</f>
        <v>Ruby</v>
      </c>
      <c r="U3748" s="1" t="s">
        <v>264</v>
      </c>
    </row>
    <row r="3749" spans="1:21" x14ac:dyDescent="0.25">
      <c r="A3749" s="1" t="str">
        <f t="shared" si="58"/>
        <v>https://github.com/jejansse/Haskim</v>
      </c>
      <c r="B3749" s="1" t="s">
        <v>23596</v>
      </c>
      <c r="C3749" s="1" t="s">
        <v>23597</v>
      </c>
      <c r="D3749" s="1" t="s">
        <v>23598</v>
      </c>
      <c r="E3749" s="1" t="b">
        <v>0</v>
      </c>
      <c r="F3749" s="1">
        <v>3</v>
      </c>
      <c r="G3749" s="1" t="b">
        <v>1</v>
      </c>
      <c r="H3749" s="1" t="b">
        <v>0</v>
      </c>
      <c r="I3749" s="1" t="s">
        <v>24</v>
      </c>
      <c r="J3749" s="1" t="s">
        <v>775</v>
      </c>
      <c r="K3749" s="1" t="s">
        <v>23599</v>
      </c>
      <c r="L3749" s="1">
        <v>1</v>
      </c>
      <c r="M3749" s="1" t="s">
        <v>23600</v>
      </c>
      <c r="N3749" s="1">
        <v>119</v>
      </c>
      <c r="O3749" s="1">
        <v>51</v>
      </c>
      <c r="P3749" s="1" t="s">
        <v>23601</v>
      </c>
      <c r="Q3749" s="1">
        <v>51</v>
      </c>
      <c r="R3749" s="1">
        <v>38</v>
      </c>
      <c r="S3749" s="1" t="str">
        <f>VLOOKUP(R3749,[1]Sheet1!$A$1:$D$50,2,0)</f>
        <v>file + project + librari + will + code</v>
      </c>
      <c r="T3749" s="1" t="str">
        <f>VLOOKUP(R3749,[1]Sheet1!$A$1:$D$50,3,0)</f>
        <v>Project Structure</v>
      </c>
      <c r="U3749" s="1" t="s">
        <v>68</v>
      </c>
    </row>
    <row r="3750" spans="1:21" x14ac:dyDescent="0.25">
      <c r="A3750" s="1" t="str">
        <f t="shared" si="58"/>
        <v>https://github.com/colah/HaskSymb</v>
      </c>
      <c r="B3750" s="1" t="s">
        <v>23602</v>
      </c>
      <c r="C3750" s="1" t="s">
        <v>23603</v>
      </c>
      <c r="D3750" s="1" t="s">
        <v>23604</v>
      </c>
      <c r="E3750" s="1" t="b">
        <v>0</v>
      </c>
      <c r="F3750" s="1">
        <v>4</v>
      </c>
      <c r="G3750" s="1" t="b">
        <v>1</v>
      </c>
      <c r="H3750" s="1" t="b">
        <v>0</v>
      </c>
      <c r="I3750" s="1"/>
      <c r="J3750" s="1" t="s">
        <v>597</v>
      </c>
      <c r="K3750" s="1" t="s">
        <v>23605</v>
      </c>
      <c r="L3750" s="1">
        <v>0</v>
      </c>
      <c r="M3750" s="1" t="s">
        <v>23606</v>
      </c>
      <c r="N3750" s="1">
        <v>133</v>
      </c>
      <c r="O3750" s="1">
        <v>49</v>
      </c>
      <c r="P3750" s="1" t="s">
        <v>23607</v>
      </c>
      <c r="Q3750" s="1">
        <v>49</v>
      </c>
      <c r="R3750" s="1">
        <v>38</v>
      </c>
      <c r="S3750" s="1" t="str">
        <f>VLOOKUP(R3750,[1]Sheet1!$A$1:$D$50,2,0)</f>
        <v>file + project + librari + will + code</v>
      </c>
      <c r="T3750" s="1" t="str">
        <f>VLOOKUP(R3750,[1]Sheet1!$A$1:$D$50,3,0)</f>
        <v>Project Structure</v>
      </c>
      <c r="U3750" s="1" t="s">
        <v>68</v>
      </c>
    </row>
    <row r="3751" spans="1:21" x14ac:dyDescent="0.25">
      <c r="A3751" s="1" t="str">
        <f t="shared" si="58"/>
        <v>https://github.com/djanowski/hasp</v>
      </c>
      <c r="B3751" s="1" t="s">
        <v>23608</v>
      </c>
      <c r="C3751" s="1" t="s">
        <v>23609</v>
      </c>
      <c r="D3751" s="1" t="s">
        <v>23610</v>
      </c>
      <c r="E3751" s="1" t="b">
        <v>0</v>
      </c>
      <c r="F3751" s="1">
        <v>3</v>
      </c>
      <c r="G3751" s="1" t="b">
        <v>1</v>
      </c>
      <c r="H3751" s="1" t="b">
        <v>0</v>
      </c>
      <c r="I3751" s="1"/>
      <c r="J3751" s="1" t="s">
        <v>775</v>
      </c>
      <c r="K3751" s="1" t="s">
        <v>23611</v>
      </c>
      <c r="L3751" s="1">
        <v>0</v>
      </c>
      <c r="M3751" s="1" t="s">
        <v>23612</v>
      </c>
      <c r="N3751" s="1">
        <v>128</v>
      </c>
      <c r="O3751" s="1">
        <v>174</v>
      </c>
      <c r="P3751" s="1" t="s">
        <v>23613</v>
      </c>
      <c r="Q3751" s="1">
        <v>174</v>
      </c>
      <c r="R3751" s="1">
        <v>6</v>
      </c>
      <c r="S3751" s="1" t="str">
        <f>VLOOKUP(R3751,[1]Sheet1!$A$1:$D$50,2,0)</f>
        <v>css + control + contain + view + will</v>
      </c>
      <c r="T3751" s="1" t="str">
        <f>VLOOKUP(R3751,[1]Sheet1!$A$1:$D$50,3,0)</f>
        <v>CSS</v>
      </c>
      <c r="U3751" s="1" t="s">
        <v>51</v>
      </c>
    </row>
    <row r="3752" spans="1:21" x14ac:dyDescent="0.25">
      <c r="A3752" s="1" t="str">
        <f t="shared" si="58"/>
        <v>https://github.com/hassiumsoft/hasscms-app</v>
      </c>
      <c r="B3752" s="1" t="s">
        <v>23614</v>
      </c>
      <c r="C3752" s="1" t="s">
        <v>23615</v>
      </c>
      <c r="D3752" s="1" t="s">
        <v>23616</v>
      </c>
      <c r="E3752" s="1" t="b">
        <v>0</v>
      </c>
      <c r="F3752" s="1">
        <v>28</v>
      </c>
      <c r="G3752" s="1" t="b">
        <v>1</v>
      </c>
      <c r="H3752" s="1" t="b">
        <v>0</v>
      </c>
      <c r="I3752" s="1" t="s">
        <v>24</v>
      </c>
      <c r="J3752" s="1" t="s">
        <v>141</v>
      </c>
      <c r="K3752" s="1" t="s">
        <v>23617</v>
      </c>
      <c r="L3752" s="1">
        <v>2</v>
      </c>
      <c r="M3752" s="1" t="s">
        <v>23618</v>
      </c>
      <c r="N3752" s="1">
        <v>11627</v>
      </c>
      <c r="O3752" s="1">
        <v>65</v>
      </c>
      <c r="P3752" s="1" t="s">
        <v>23619</v>
      </c>
      <c r="Q3752" s="1">
        <v>65</v>
      </c>
      <c r="R3752" s="1">
        <v>29</v>
      </c>
      <c r="S3752" s="1" t="str">
        <f>VLOOKUP(R3752,[1]Sheet1!$A$1:$D$50,2,0)</f>
        <v>licens + version + code + mit + releas</v>
      </c>
      <c r="T3752" s="1" t="str">
        <f>VLOOKUP(R3752,[1]Sheet1!$A$1:$D$50,3,0)</f>
        <v>Licensing</v>
      </c>
      <c r="U3752" s="1" t="s">
        <v>68</v>
      </c>
    </row>
    <row r="3753" spans="1:21" x14ac:dyDescent="0.25">
      <c r="A3753" s="1" t="str">
        <f t="shared" si="58"/>
        <v>https://github.com/seletskiy/hastur</v>
      </c>
      <c r="B3753" s="1" t="s">
        <v>23620</v>
      </c>
      <c r="C3753" s="1" t="s">
        <v>23621</v>
      </c>
      <c r="D3753" s="1" t="s">
        <v>23622</v>
      </c>
      <c r="E3753" s="1" t="b">
        <v>0</v>
      </c>
      <c r="F3753" s="1">
        <v>7</v>
      </c>
      <c r="G3753" s="1" t="b">
        <v>1</v>
      </c>
      <c r="H3753" s="1" t="b">
        <v>0</v>
      </c>
      <c r="I3753" s="1"/>
      <c r="J3753" s="1" t="s">
        <v>814</v>
      </c>
      <c r="K3753" s="1" t="s">
        <v>23623</v>
      </c>
      <c r="L3753" s="1">
        <v>3</v>
      </c>
      <c r="M3753" s="1" t="s">
        <v>23624</v>
      </c>
      <c r="N3753" s="1">
        <v>74</v>
      </c>
      <c r="O3753" s="1">
        <v>197</v>
      </c>
      <c r="P3753" s="1" t="s">
        <v>23625</v>
      </c>
      <c r="Q3753" s="1">
        <v>197</v>
      </c>
      <c r="R3753" s="1">
        <v>36</v>
      </c>
      <c r="S3753" s="1" t="str">
        <f>VLOOKUP(R3753,[1]Sheet1!$A$1:$D$50,2,0)</f>
        <v>instal + file + packag + version + build</v>
      </c>
      <c r="T3753" s="1" t="str">
        <f>VLOOKUP(R3753,[1]Sheet1!$A$1:$D$50,3,0)</f>
        <v>Build Management</v>
      </c>
      <c r="U3753" s="1" t="s">
        <v>36</v>
      </c>
    </row>
    <row r="3754" spans="1:21" x14ac:dyDescent="0.25">
      <c r="A3754" s="1" t="str">
        <f t="shared" si="58"/>
        <v>https://github.com/ooyala/hastur-server</v>
      </c>
      <c r="B3754" s="1" t="s">
        <v>23626</v>
      </c>
      <c r="C3754" s="1" t="s">
        <v>23627</v>
      </c>
      <c r="D3754" s="1" t="s">
        <v>23628</v>
      </c>
      <c r="E3754" s="1" t="b">
        <v>0</v>
      </c>
      <c r="F3754" s="1">
        <v>3</v>
      </c>
      <c r="G3754" s="1" t="b">
        <v>1</v>
      </c>
      <c r="H3754" s="1" t="b">
        <v>0</v>
      </c>
      <c r="I3754" s="1" t="s">
        <v>24</v>
      </c>
      <c r="J3754" s="1" t="s">
        <v>234</v>
      </c>
      <c r="K3754" s="1" t="s">
        <v>23629</v>
      </c>
      <c r="L3754" s="1">
        <v>0</v>
      </c>
      <c r="M3754" s="1" t="s">
        <v>23630</v>
      </c>
      <c r="N3754" s="1">
        <v>18690</v>
      </c>
      <c r="O3754" s="1">
        <v>43</v>
      </c>
      <c r="P3754" s="1" t="s">
        <v>23631</v>
      </c>
      <c r="Q3754" s="1">
        <v>43</v>
      </c>
      <c r="R3754" s="1">
        <v>18</v>
      </c>
      <c r="S3754" s="1" t="str">
        <f>VLOOKUP(R3754,[1]Sheet1!$A$1:$D$50,2,0)</f>
        <v>file + data + store + support + librari</v>
      </c>
      <c r="T3754" s="1" t="str">
        <f>VLOOKUP(R3754,[1]Sheet1!$A$1:$D$50,3,0)</f>
        <v>Files+Storage</v>
      </c>
      <c r="U3754" s="1" t="s">
        <v>68</v>
      </c>
    </row>
    <row r="3755" spans="1:21" x14ac:dyDescent="0.25">
      <c r="A3755" s="1" t="str">
        <f t="shared" si="58"/>
        <v>https://github.com/hebertialmeida/HATransparentView</v>
      </c>
      <c r="B3755" s="1" t="s">
        <v>23632</v>
      </c>
      <c r="C3755" s="1" t="s">
        <v>23633</v>
      </c>
      <c r="D3755" s="1" t="s">
        <v>23634</v>
      </c>
      <c r="E3755" s="1" t="b">
        <v>0</v>
      </c>
      <c r="F3755" s="1">
        <v>50</v>
      </c>
      <c r="G3755" s="1" t="b">
        <v>1</v>
      </c>
      <c r="H3755" s="1" t="b">
        <v>0</v>
      </c>
      <c r="I3755" s="1"/>
      <c r="J3755" s="1" t="s">
        <v>208</v>
      </c>
      <c r="K3755" s="1" t="s">
        <v>23635</v>
      </c>
      <c r="L3755" s="1">
        <v>3</v>
      </c>
      <c r="M3755" s="1" t="s">
        <v>23636</v>
      </c>
      <c r="N3755" s="1">
        <v>408</v>
      </c>
      <c r="O3755" s="1">
        <v>281</v>
      </c>
      <c r="P3755" s="1" t="s">
        <v>23637</v>
      </c>
      <c r="Q3755" s="1">
        <v>281</v>
      </c>
      <c r="R3755" s="1">
        <v>4</v>
      </c>
      <c r="S3755" s="1" t="str">
        <f>VLOOKUP(R3755,[1]Sheet1!$A$1:$D$50,2,0)</f>
        <v>menu + blog + code + item + engin</v>
      </c>
      <c r="T3755" s="1" t="str">
        <f>VLOOKUP(R3755,[1]Sheet1!$A$1:$D$50,3,0)</f>
        <v>Others/Undetermined</v>
      </c>
      <c r="U3755" s="1" t="s">
        <v>430</v>
      </c>
    </row>
    <row r="3756" spans="1:21" x14ac:dyDescent="0.25">
      <c r="A3756" s="1" t="str">
        <f t="shared" si="58"/>
        <v>https://github.com/plamzi/Havoc</v>
      </c>
      <c r="B3756" s="1" t="s">
        <v>23638</v>
      </c>
      <c r="C3756" s="1" t="s">
        <v>23639</v>
      </c>
      <c r="D3756" s="1" t="s">
        <v>23640</v>
      </c>
      <c r="E3756" s="1" t="b">
        <v>0</v>
      </c>
      <c r="F3756" s="1">
        <v>8</v>
      </c>
      <c r="G3756" s="1" t="b">
        <v>1</v>
      </c>
      <c r="H3756" s="1" t="b">
        <v>0</v>
      </c>
      <c r="I3756" s="1" t="s">
        <v>23641</v>
      </c>
      <c r="J3756" s="1" t="s">
        <v>40</v>
      </c>
      <c r="K3756" s="1" t="s">
        <v>23642</v>
      </c>
      <c r="L3756" s="1">
        <v>3</v>
      </c>
      <c r="M3756" s="1" t="s">
        <v>23643</v>
      </c>
      <c r="N3756" s="1">
        <v>3309</v>
      </c>
      <c r="O3756" s="1">
        <v>55</v>
      </c>
      <c r="P3756" s="1" t="s">
        <v>23644</v>
      </c>
      <c r="Q3756" s="1">
        <v>55</v>
      </c>
      <c r="R3756" s="1">
        <v>21</v>
      </c>
      <c r="S3756" s="1" t="str">
        <f>VLOOKUP(R3756,[1]Sheet1!$A$1:$D$50,2,0)</f>
        <v>function + object + return + data + var</v>
      </c>
      <c r="T3756" s="1" t="str">
        <f>VLOOKUP(R3756,[1]Sheet1!$A$1:$D$50,3,0)</f>
        <v>Programming</v>
      </c>
      <c r="U3756" s="1" t="s">
        <v>68</v>
      </c>
    </row>
    <row r="3757" spans="1:21" x14ac:dyDescent="0.25">
      <c r="A3757" s="1" t="str">
        <f t="shared" si="58"/>
        <v>https://github.com/hueniverse/hawk</v>
      </c>
      <c r="B3757" s="1" t="s">
        <v>23645</v>
      </c>
      <c r="C3757" s="1" t="s">
        <v>23646</v>
      </c>
      <c r="D3757" s="1" t="s">
        <v>23647</v>
      </c>
      <c r="E3757" s="1" t="b">
        <v>0</v>
      </c>
      <c r="F3757" s="1">
        <v>101</v>
      </c>
      <c r="G3757" s="1" t="b">
        <v>1</v>
      </c>
      <c r="H3757" s="1" t="b">
        <v>0</v>
      </c>
      <c r="I3757" s="1"/>
      <c r="J3757" s="1" t="s">
        <v>40</v>
      </c>
      <c r="K3757" s="1" t="s">
        <v>23648</v>
      </c>
      <c r="L3757" s="1">
        <v>4</v>
      </c>
      <c r="M3757" s="1" t="s">
        <v>23649</v>
      </c>
      <c r="N3757" s="1">
        <v>747</v>
      </c>
      <c r="O3757" s="1">
        <v>1234</v>
      </c>
      <c r="P3757" s="1" t="s">
        <v>23650</v>
      </c>
      <c r="Q3757" s="1">
        <v>1234</v>
      </c>
      <c r="R3757" s="1">
        <v>20</v>
      </c>
      <c r="S3757" s="1" t="str">
        <f>VLOOKUP(R3757,[1]Sheet1!$A$1:$D$50,2,0)</f>
        <v>user + databas + will + configur + server</v>
      </c>
      <c r="T3757" s="1" t="str">
        <f>VLOOKUP(R3757,[1]Sheet1!$A$1:$D$50,3,0)</f>
        <v>User Access/Login</v>
      </c>
      <c r="U3757" s="1" t="s">
        <v>172</v>
      </c>
    </row>
    <row r="3758" spans="1:21" x14ac:dyDescent="0.25">
      <c r="A3758" s="1" t="str">
        <f t="shared" si="58"/>
        <v>https://github.com/TerryCavanagh/haxegon</v>
      </c>
      <c r="B3758" s="1" t="s">
        <v>23651</v>
      </c>
      <c r="C3758" s="1" t="s">
        <v>23652</v>
      </c>
      <c r="D3758" s="1" t="s">
        <v>23653</v>
      </c>
      <c r="E3758" s="1" t="b">
        <v>0</v>
      </c>
      <c r="F3758" s="1">
        <v>3</v>
      </c>
      <c r="G3758" s="1" t="b">
        <v>1</v>
      </c>
      <c r="H3758" s="1" t="b">
        <v>0</v>
      </c>
      <c r="I3758" s="1" t="s">
        <v>24</v>
      </c>
      <c r="J3758" s="1" t="s">
        <v>4168</v>
      </c>
      <c r="K3758" s="1" t="s">
        <v>23654</v>
      </c>
      <c r="L3758" s="1">
        <v>32</v>
      </c>
      <c r="M3758" s="1" t="s">
        <v>23655</v>
      </c>
      <c r="N3758" s="1">
        <v>12703</v>
      </c>
      <c r="O3758" s="1">
        <v>65</v>
      </c>
      <c r="P3758" s="1" t="s">
        <v>23656</v>
      </c>
      <c r="Q3758" s="1">
        <v>65</v>
      </c>
      <c r="R3758" s="1">
        <v>48</v>
      </c>
      <c r="S3758" s="1" t="str">
        <f>VLOOKUP(R3758,[1]Sheet1!$A$1:$D$50,2,0)</f>
        <v>twitter + grid + field + bootstrap + form</v>
      </c>
      <c r="T3758" s="1" t="str">
        <f>VLOOKUP(R3758,[1]Sheet1!$A$1:$D$50,3,0)</f>
        <v>Boot Strap Framework</v>
      </c>
      <c r="U3758" s="1" t="s">
        <v>362</v>
      </c>
    </row>
    <row r="3759" spans="1:21" x14ac:dyDescent="0.25">
      <c r="A3759" s="1" t="str">
        <f t="shared" si="58"/>
        <v>https://github.com/greglu/hbase-stargate</v>
      </c>
      <c r="B3759" s="1" t="s">
        <v>23657</v>
      </c>
      <c r="C3759" s="1" t="s">
        <v>23658</v>
      </c>
      <c r="D3759" s="1" t="s">
        <v>23659</v>
      </c>
      <c r="E3759" s="1" t="b">
        <v>0</v>
      </c>
      <c r="F3759" s="1">
        <v>21</v>
      </c>
      <c r="G3759" s="1" t="b">
        <v>1</v>
      </c>
      <c r="H3759" s="1" t="b">
        <v>1</v>
      </c>
      <c r="I3759" s="1"/>
      <c r="J3759" s="1" t="s">
        <v>234</v>
      </c>
      <c r="K3759" s="1" t="s">
        <v>23660</v>
      </c>
      <c r="L3759" s="1">
        <v>10</v>
      </c>
      <c r="M3759" s="1" t="s">
        <v>23661</v>
      </c>
      <c r="N3759" s="1">
        <v>577</v>
      </c>
      <c r="O3759" s="1">
        <v>80</v>
      </c>
      <c r="P3759" s="1" t="s">
        <v>23662</v>
      </c>
      <c r="Q3759" s="1">
        <v>80</v>
      </c>
      <c r="R3759" s="1">
        <v>34</v>
      </c>
      <c r="S3759" s="1" t="str">
        <f>VLOOKUP(R3759,[1]Sheet1!$A$1:$D$50,2,0)</f>
        <v>api + librari + document + client + applic</v>
      </c>
      <c r="T3759" s="1" t="str">
        <f>VLOOKUP(R3759,[1]Sheet1!$A$1:$D$50,3,0)</f>
        <v>Web API</v>
      </c>
      <c r="U3759" s="1" t="s">
        <v>68</v>
      </c>
    </row>
    <row r="3760" spans="1:21" x14ac:dyDescent="0.25">
      <c r="A3760" s="1" t="str">
        <f t="shared" si="58"/>
        <v>https://github.com/brutella/hc</v>
      </c>
      <c r="B3760" s="1" t="s">
        <v>23663</v>
      </c>
      <c r="C3760" s="1" t="s">
        <v>23664</v>
      </c>
      <c r="D3760" s="1" t="s">
        <v>23665</v>
      </c>
      <c r="E3760" s="1" t="b">
        <v>0</v>
      </c>
      <c r="F3760" s="1">
        <v>60</v>
      </c>
      <c r="G3760" s="1" t="b">
        <v>1</v>
      </c>
      <c r="H3760" s="1" t="b">
        <v>0</v>
      </c>
      <c r="I3760" s="1" t="s">
        <v>23666</v>
      </c>
      <c r="J3760" s="1" t="s">
        <v>814</v>
      </c>
      <c r="K3760" s="1" t="s">
        <v>23667</v>
      </c>
      <c r="L3760" s="1">
        <v>15</v>
      </c>
      <c r="M3760" s="1" t="s">
        <v>23668</v>
      </c>
      <c r="N3760" s="1">
        <v>907</v>
      </c>
      <c r="O3760" s="1">
        <v>539</v>
      </c>
      <c r="P3760" s="1" t="s">
        <v>23669</v>
      </c>
      <c r="Q3760" s="1">
        <v>539</v>
      </c>
      <c r="R3760" s="1">
        <v>40</v>
      </c>
      <c r="S3760" s="1" t="str">
        <f>VLOOKUP(R3760,[1]Sheet1!$A$1:$D$50,2,0)</f>
        <v>task + plug + job + card + metric</v>
      </c>
      <c r="T3760" s="1" t="str">
        <f>VLOOKUP(R3760,[1]Sheet1!$A$1:$D$50,3,0)</f>
        <v>Others/Undetermined</v>
      </c>
      <c r="U3760" s="1" t="s">
        <v>68</v>
      </c>
    </row>
    <row r="3761" spans="1:21" x14ac:dyDescent="0.25">
      <c r="A3761" s="1" t="str">
        <f t="shared" si="58"/>
        <v>https://github.com/tristen/hcl-picker</v>
      </c>
      <c r="B3761" s="1" t="s">
        <v>23670</v>
      </c>
      <c r="C3761" s="1" t="s">
        <v>23671</v>
      </c>
      <c r="D3761" s="1" t="s">
        <v>23672</v>
      </c>
      <c r="E3761" s="1" t="b">
        <v>0</v>
      </c>
      <c r="F3761" s="1">
        <v>17</v>
      </c>
      <c r="G3761" s="1" t="b">
        <v>1</v>
      </c>
      <c r="H3761" s="1" t="b">
        <v>1</v>
      </c>
      <c r="I3761" s="1" t="s">
        <v>23673</v>
      </c>
      <c r="J3761" s="1" t="s">
        <v>40</v>
      </c>
      <c r="K3761" s="1" t="s">
        <v>23674</v>
      </c>
      <c r="L3761" s="1">
        <v>0</v>
      </c>
      <c r="M3761" s="1" t="s">
        <v>23675</v>
      </c>
      <c r="N3761" s="1">
        <v>1245</v>
      </c>
      <c r="O3761" s="1">
        <v>74</v>
      </c>
      <c r="P3761" s="1" t="s">
        <v>23676</v>
      </c>
      <c r="Q3761" s="1">
        <v>74</v>
      </c>
      <c r="R3761" s="1">
        <v>37</v>
      </c>
      <c r="S3761" s="1" t="str">
        <f>VLOOKUP(R3761,[1]Sheet1!$A$1:$D$50,2,0)</f>
        <v>split + flask + sprite + kit + middlewar</v>
      </c>
      <c r="T3761" s="1" t="str">
        <f>VLOOKUP(R3761,[1]Sheet1!$A$1:$D$50,3,0)</f>
        <v>Others/Undetermined</v>
      </c>
      <c r="U3761" s="1" t="s">
        <v>68</v>
      </c>
    </row>
    <row r="3762" spans="1:21" x14ac:dyDescent="0.25">
      <c r="A3762" s="1" t="str">
        <f t="shared" si="58"/>
        <v>https://github.com/colinmarc/hdfs</v>
      </c>
      <c r="B3762" s="1" t="s">
        <v>23677</v>
      </c>
      <c r="C3762" s="1" t="s">
        <v>23678</v>
      </c>
      <c r="D3762" s="1" t="s">
        <v>23679</v>
      </c>
      <c r="E3762" s="1" t="b">
        <v>0</v>
      </c>
      <c r="F3762" s="1">
        <v>55</v>
      </c>
      <c r="G3762" s="1" t="b">
        <v>1</v>
      </c>
      <c r="H3762" s="1" t="b">
        <v>0</v>
      </c>
      <c r="I3762" s="1" t="s">
        <v>24</v>
      </c>
      <c r="J3762" s="1" t="s">
        <v>814</v>
      </c>
      <c r="K3762" s="1" t="s">
        <v>23680</v>
      </c>
      <c r="L3762" s="1">
        <v>6</v>
      </c>
      <c r="M3762" s="1" t="s">
        <v>23681</v>
      </c>
      <c r="N3762" s="1">
        <v>984</v>
      </c>
      <c r="O3762" s="1">
        <v>253</v>
      </c>
      <c r="P3762" s="1" t="s">
        <v>23682</v>
      </c>
      <c r="Q3762" s="1">
        <v>253</v>
      </c>
      <c r="R3762" s="1">
        <v>18</v>
      </c>
      <c r="S3762" s="1" t="str">
        <f>VLOOKUP(R3762,[1]Sheet1!$A$1:$D$50,2,0)</f>
        <v>file + data + store + support + librari</v>
      </c>
      <c r="T3762" s="1" t="str">
        <f>VLOOKUP(R3762,[1]Sheet1!$A$1:$D$50,3,0)</f>
        <v>Files+Storage</v>
      </c>
      <c r="U3762" s="1" t="s">
        <v>68</v>
      </c>
    </row>
    <row r="3763" spans="1:21" x14ac:dyDescent="0.25">
      <c r="A3763" s="1" t="str">
        <f t="shared" si="58"/>
        <v>https://github.com/dask/hdfs3</v>
      </c>
      <c r="B3763" s="1" t="s">
        <v>23683</v>
      </c>
      <c r="C3763" s="1" t="s">
        <v>23684</v>
      </c>
      <c r="D3763" s="1" t="s">
        <v>23685</v>
      </c>
      <c r="E3763" s="1" t="b">
        <v>0</v>
      </c>
      <c r="F3763" s="1">
        <v>9</v>
      </c>
      <c r="G3763" s="1" t="b">
        <v>1</v>
      </c>
      <c r="H3763" s="1" t="b">
        <v>0</v>
      </c>
      <c r="I3763" s="1" t="s">
        <v>23686</v>
      </c>
      <c r="J3763" s="1" t="s">
        <v>56</v>
      </c>
      <c r="K3763" s="1" t="s">
        <v>23687</v>
      </c>
      <c r="L3763" s="1">
        <v>6</v>
      </c>
      <c r="M3763" s="1" t="s">
        <v>23688</v>
      </c>
      <c r="N3763" s="1">
        <v>233</v>
      </c>
      <c r="O3763" s="1">
        <v>44</v>
      </c>
      <c r="P3763" s="1" t="s">
        <v>23689</v>
      </c>
      <c r="Q3763" s="1">
        <v>44</v>
      </c>
      <c r="R3763" s="1">
        <v>42</v>
      </c>
      <c r="S3763" s="1" t="str">
        <f>VLOOKUP(R3763,[1]Sheet1!$A$1:$D$50,2,0)</f>
        <v>file + data + csv + code + gener</v>
      </c>
      <c r="T3763" s="1" t="str">
        <f>VLOOKUP(R3763,[1]Sheet1!$A$1:$D$50,3,0)</f>
        <v>File format and Properties</v>
      </c>
      <c r="U3763" s="1" t="s">
        <v>68</v>
      </c>
    </row>
    <row r="3764" spans="1:21" x14ac:dyDescent="0.25">
      <c r="A3764" s="1" t="str">
        <f t="shared" si="58"/>
        <v>https://github.com/merces/hdump</v>
      </c>
      <c r="B3764" s="1" t="s">
        <v>23690</v>
      </c>
      <c r="C3764" s="1" t="s">
        <v>23691</v>
      </c>
      <c r="D3764" s="1" t="s">
        <v>23692</v>
      </c>
      <c r="E3764" s="1" t="b">
        <v>0</v>
      </c>
      <c r="F3764" s="1">
        <v>35</v>
      </c>
      <c r="G3764" s="1" t="b">
        <v>1</v>
      </c>
      <c r="H3764" s="1" t="b">
        <v>0</v>
      </c>
      <c r="I3764" s="1" t="s">
        <v>23693</v>
      </c>
      <c r="J3764" s="1" t="s">
        <v>241</v>
      </c>
      <c r="K3764" s="1" t="s">
        <v>23694</v>
      </c>
      <c r="L3764" s="1">
        <v>5</v>
      </c>
      <c r="M3764" s="1" t="s">
        <v>23695</v>
      </c>
      <c r="N3764" s="1">
        <v>12</v>
      </c>
      <c r="O3764" s="1">
        <v>24</v>
      </c>
      <c r="P3764" s="1" t="s">
        <v>23696</v>
      </c>
      <c r="Q3764" s="1">
        <v>24</v>
      </c>
      <c r="R3764" s="1">
        <v>15</v>
      </c>
      <c r="S3764" s="1" t="str">
        <f>VLOOKUP(R3764,[1]Sheet1!$A$1:$D$50,2,0)</f>
        <v>exampl + vagrant + vertx + sbt + maven</v>
      </c>
      <c r="T3764" s="1" t="str">
        <f>VLOOKUP(R3764,[1]Sheet1!$A$1:$D$50,3,0)</f>
        <v>Build and Environments</v>
      </c>
      <c r="U3764" s="1" t="s">
        <v>36</v>
      </c>
    </row>
    <row r="3765" spans="1:21" x14ac:dyDescent="0.25">
      <c r="A3765" s="1" t="str">
        <f t="shared" si="58"/>
        <v>https://github.com/roryprimrose/Headless</v>
      </c>
      <c r="B3765" s="1" t="s">
        <v>23697</v>
      </c>
      <c r="C3765" s="1" t="s">
        <v>23698</v>
      </c>
      <c r="D3765" s="1" t="s">
        <v>23699</v>
      </c>
      <c r="E3765" s="1" t="b">
        <v>0</v>
      </c>
      <c r="F3765" s="1">
        <v>5</v>
      </c>
      <c r="G3765" s="1" t="b">
        <v>1</v>
      </c>
      <c r="H3765" s="1" t="b">
        <v>0</v>
      </c>
      <c r="I3765" s="1"/>
      <c r="J3765" s="1" t="s">
        <v>666</v>
      </c>
      <c r="K3765" s="1" t="s">
        <v>23700</v>
      </c>
      <c r="L3765" s="1">
        <v>4</v>
      </c>
      <c r="M3765" s="1" t="s">
        <v>23701</v>
      </c>
      <c r="N3765" s="1">
        <v>4253</v>
      </c>
      <c r="O3765" s="1">
        <v>55</v>
      </c>
      <c r="P3765" s="1" t="s">
        <v>23702</v>
      </c>
      <c r="Q3765" s="1">
        <v>55</v>
      </c>
      <c r="R3765" s="1">
        <v>34</v>
      </c>
      <c r="S3765" s="1" t="str">
        <f>VLOOKUP(R3765,[1]Sheet1!$A$1:$D$50,2,0)</f>
        <v>api + librari + document + client + applic</v>
      </c>
      <c r="T3765" s="1" t="str">
        <f>VLOOKUP(R3765,[1]Sheet1!$A$1:$D$50,3,0)</f>
        <v>Web API</v>
      </c>
      <c r="U3765" s="1" t="s">
        <v>68</v>
      </c>
    </row>
    <row r="3766" spans="1:21" x14ac:dyDescent="0.25">
      <c r="A3766" s="1" t="str">
        <f t="shared" si="58"/>
        <v>https://github.com/maccman/headsup</v>
      </c>
      <c r="B3766" s="1" t="s">
        <v>23703</v>
      </c>
      <c r="C3766" s="1" t="s">
        <v>23704</v>
      </c>
      <c r="D3766" s="1" t="s">
        <v>23705</v>
      </c>
      <c r="E3766" s="1" t="b">
        <v>0</v>
      </c>
      <c r="F3766" s="1">
        <v>5</v>
      </c>
      <c r="G3766" s="1" t="b">
        <v>1</v>
      </c>
      <c r="H3766" s="1" t="b">
        <v>0</v>
      </c>
      <c r="I3766" s="1"/>
      <c r="J3766" s="1" t="s">
        <v>234</v>
      </c>
      <c r="K3766" s="1" t="s">
        <v>23706</v>
      </c>
      <c r="L3766" s="1">
        <v>0</v>
      </c>
      <c r="M3766" s="1" t="s">
        <v>23707</v>
      </c>
      <c r="N3766" s="1">
        <v>1185</v>
      </c>
      <c r="O3766" s="1">
        <v>150</v>
      </c>
      <c r="P3766" s="1" t="s">
        <v>23708</v>
      </c>
      <c r="Q3766" s="1">
        <v>150</v>
      </c>
      <c r="R3766" s="1">
        <v>19</v>
      </c>
      <c r="S3766" s="1" t="str">
        <f>VLOOKUP(R3766,[1]Sheet1!$A$1:$D$50,2,0)</f>
        <v>markdown + html + document + gener + librari</v>
      </c>
      <c r="T3766" s="1" t="str">
        <f>VLOOKUP(R3766,[1]Sheet1!$A$1:$D$50,3,0)</f>
        <v>HTML</v>
      </c>
      <c r="U3766" s="1" t="s">
        <v>51</v>
      </c>
    </row>
    <row r="3767" spans="1:21" x14ac:dyDescent="0.25">
      <c r="A3767" s="1" t="str">
        <f t="shared" si="58"/>
        <v>https://github.com/MarsCWD/HealthKitDemo</v>
      </c>
      <c r="B3767" s="1" t="s">
        <v>23709</v>
      </c>
      <c r="C3767" s="1" t="s">
        <v>23710</v>
      </c>
      <c r="D3767" s="1" t="s">
        <v>23711</v>
      </c>
      <c r="E3767" s="1" t="b">
        <v>0</v>
      </c>
      <c r="F3767" s="1">
        <v>14</v>
      </c>
      <c r="G3767" s="1" t="b">
        <v>1</v>
      </c>
      <c r="H3767" s="1" t="b">
        <v>0</v>
      </c>
      <c r="I3767" s="1" t="s">
        <v>24</v>
      </c>
      <c r="J3767" s="1" t="s">
        <v>208</v>
      </c>
      <c r="K3767" s="1" t="s">
        <v>23712</v>
      </c>
      <c r="L3767" s="1">
        <v>1</v>
      </c>
      <c r="M3767" s="1" t="s">
        <v>23713</v>
      </c>
      <c r="N3767" s="1">
        <v>2900</v>
      </c>
      <c r="O3767" s="1">
        <v>39</v>
      </c>
      <c r="P3767" s="1" t="s">
        <v>23714</v>
      </c>
      <c r="Q3767" s="1">
        <v>39</v>
      </c>
      <c r="R3767" s="1">
        <v>37</v>
      </c>
      <c r="S3767" s="1" t="str">
        <f>VLOOKUP(R3767,[1]Sheet1!$A$1:$D$50,2,0)</f>
        <v>split + flask + sprite + kit + middlewar</v>
      </c>
      <c r="T3767" s="1" t="str">
        <f>VLOOKUP(R3767,[1]Sheet1!$A$1:$D$50,3,0)</f>
        <v>Others/Undetermined</v>
      </c>
      <c r="U3767" s="1" t="s">
        <v>68</v>
      </c>
    </row>
    <row r="3768" spans="1:21" x14ac:dyDescent="0.25">
      <c r="A3768" s="1" t="str">
        <f t="shared" si="58"/>
        <v>https://github.com/hearmecode/hearmecode</v>
      </c>
      <c r="B3768" s="1" t="s">
        <v>23715</v>
      </c>
      <c r="C3768" s="1" t="s">
        <v>23716</v>
      </c>
      <c r="D3768" s="1" t="s">
        <v>23717</v>
      </c>
      <c r="E3768" s="1" t="b">
        <v>0</v>
      </c>
      <c r="F3768" s="1">
        <v>12</v>
      </c>
      <c r="G3768" s="1" t="b">
        <v>1</v>
      </c>
      <c r="H3768" s="1" t="b">
        <v>0</v>
      </c>
      <c r="I3768" s="1" t="s">
        <v>23718</v>
      </c>
      <c r="J3768" s="1" t="s">
        <v>93</v>
      </c>
      <c r="K3768" s="1" t="s">
        <v>23719</v>
      </c>
      <c r="L3768" s="1">
        <v>1</v>
      </c>
      <c r="M3768" s="1" t="s">
        <v>23720</v>
      </c>
      <c r="N3768" s="1">
        <v>47</v>
      </c>
      <c r="O3768" s="1">
        <v>47</v>
      </c>
      <c r="P3768" s="1" t="s">
        <v>23721</v>
      </c>
      <c r="Q3768" s="1">
        <v>47</v>
      </c>
      <c r="R3768" s="1">
        <v>13</v>
      </c>
      <c r="S3768" s="1" t="str">
        <f>VLOOKUP(R3768,[1]Sheet1!$A$1:$D$50,2,0)</f>
        <v>light + task + heroku + webrtc + work</v>
      </c>
      <c r="T3768" s="1" t="str">
        <f>VLOOKUP(R3768,[1]Sheet1!$A$1:$D$50,3,0)</f>
        <v>Others/Undetermined</v>
      </c>
      <c r="U3768" s="1" t="s">
        <v>68</v>
      </c>
    </row>
    <row r="3769" spans="1:21" x14ac:dyDescent="0.25">
      <c r="A3769" s="1" t="str">
        <f t="shared" si="58"/>
        <v>https://github.com/oyachai/HearthSim</v>
      </c>
      <c r="B3769" s="1" t="s">
        <v>23722</v>
      </c>
      <c r="C3769" s="1" t="s">
        <v>23723</v>
      </c>
      <c r="D3769" s="1" t="s">
        <v>23724</v>
      </c>
      <c r="E3769" s="1" t="b">
        <v>0</v>
      </c>
      <c r="F3769" s="1">
        <v>65</v>
      </c>
      <c r="G3769" s="1" t="b">
        <v>1</v>
      </c>
      <c r="H3769" s="1" t="b">
        <v>0</v>
      </c>
      <c r="I3769" s="1"/>
      <c r="J3769" s="1" t="s">
        <v>176</v>
      </c>
      <c r="K3769" s="1" t="s">
        <v>23725</v>
      </c>
      <c r="L3769" s="1">
        <v>21</v>
      </c>
      <c r="M3769" s="1" t="s">
        <v>23726</v>
      </c>
      <c r="N3769" s="1">
        <v>12141</v>
      </c>
      <c r="O3769" s="1">
        <v>281</v>
      </c>
      <c r="P3769" s="1" t="s">
        <v>23727</v>
      </c>
      <c r="Q3769" s="1">
        <v>281</v>
      </c>
      <c r="R3769" s="1">
        <v>38</v>
      </c>
      <c r="S3769" s="1" t="str">
        <f>VLOOKUP(R3769,[1]Sheet1!$A$1:$D$50,2,0)</f>
        <v>file + project + librari + will + code</v>
      </c>
      <c r="T3769" s="1" t="str">
        <f>VLOOKUP(R3769,[1]Sheet1!$A$1:$D$50,3,0)</f>
        <v>Project Structure</v>
      </c>
      <c r="U3769" s="1" t="s">
        <v>68</v>
      </c>
    </row>
    <row r="3770" spans="1:21" x14ac:dyDescent="0.25">
      <c r="A3770" s="1" t="str">
        <f t="shared" si="58"/>
        <v>https://github.com/pdyck/hearthstone-db</v>
      </c>
      <c r="B3770" s="1" t="s">
        <v>23728</v>
      </c>
      <c r="C3770" s="1" t="s">
        <v>23729</v>
      </c>
      <c r="D3770" s="1" t="s">
        <v>23730</v>
      </c>
      <c r="E3770" s="1" t="b">
        <v>0</v>
      </c>
      <c r="F3770" s="1">
        <v>35</v>
      </c>
      <c r="G3770" s="1" t="b">
        <v>1</v>
      </c>
      <c r="H3770" s="1" t="b">
        <v>0</v>
      </c>
      <c r="I3770" s="1"/>
      <c r="J3770" s="1" t="s">
        <v>56</v>
      </c>
      <c r="K3770" s="1" t="s">
        <v>23731</v>
      </c>
      <c r="L3770" s="1">
        <v>2</v>
      </c>
      <c r="M3770" s="1" t="s">
        <v>23732</v>
      </c>
      <c r="N3770" s="1">
        <v>426</v>
      </c>
      <c r="O3770" s="1">
        <v>92</v>
      </c>
      <c r="P3770" s="1" t="s">
        <v>23733</v>
      </c>
      <c r="Q3770" s="1">
        <v>92</v>
      </c>
      <c r="R3770" s="1">
        <v>42</v>
      </c>
      <c r="S3770" s="1" t="str">
        <f>VLOOKUP(R3770,[1]Sheet1!$A$1:$D$50,2,0)</f>
        <v>file + data + csv + code + gener</v>
      </c>
      <c r="T3770" s="1" t="str">
        <f>VLOOKUP(R3770,[1]Sheet1!$A$1:$D$50,3,0)</f>
        <v>File format and Properties</v>
      </c>
      <c r="U3770" s="1" t="s">
        <v>68</v>
      </c>
    </row>
    <row r="3771" spans="1:21" x14ac:dyDescent="0.25">
      <c r="A3771" s="1" t="str">
        <f t="shared" si="58"/>
        <v>https://github.com/HearthSim/HearthstoneJSON</v>
      </c>
      <c r="B3771" s="1" t="s">
        <v>23734</v>
      </c>
      <c r="C3771" s="1" t="s">
        <v>23735</v>
      </c>
      <c r="D3771" s="1" t="s">
        <v>23736</v>
      </c>
      <c r="E3771" s="1" t="b">
        <v>0</v>
      </c>
      <c r="F3771" s="1">
        <v>26</v>
      </c>
      <c r="G3771" s="1" t="b">
        <v>1</v>
      </c>
      <c r="H3771" s="1" t="b">
        <v>1</v>
      </c>
      <c r="I3771" s="1" t="s">
        <v>23737</v>
      </c>
      <c r="J3771" s="1" t="s">
        <v>56</v>
      </c>
      <c r="K3771" s="1" t="s">
        <v>23738</v>
      </c>
      <c r="L3771" s="1">
        <v>0</v>
      </c>
      <c r="M3771" s="1" t="s">
        <v>23739</v>
      </c>
      <c r="N3771" s="1">
        <v>6207</v>
      </c>
      <c r="O3771" s="1">
        <v>283</v>
      </c>
      <c r="P3771" s="1" t="s">
        <v>23740</v>
      </c>
      <c r="Q3771" s="1">
        <v>283</v>
      </c>
      <c r="R3771" s="1">
        <v>38</v>
      </c>
      <c r="S3771" s="1" t="str">
        <f>VLOOKUP(R3771,[1]Sheet1!$A$1:$D$50,2,0)</f>
        <v>file + project + librari + will + code</v>
      </c>
      <c r="T3771" s="1" t="str">
        <f>VLOOKUP(R3771,[1]Sheet1!$A$1:$D$50,3,0)</f>
        <v>Project Structure</v>
      </c>
      <c r="U3771" s="1" t="s">
        <v>68</v>
      </c>
    </row>
    <row r="3772" spans="1:21" x14ac:dyDescent="0.25">
      <c r="A3772" s="1" t="str">
        <f t="shared" si="58"/>
        <v>https://github.com/HearthstoneTracker/HearthstoneTracker</v>
      </c>
      <c r="B3772" s="1" t="s">
        <v>23741</v>
      </c>
      <c r="C3772" s="1" t="s">
        <v>23742</v>
      </c>
      <c r="D3772" s="1" t="s">
        <v>23743</v>
      </c>
      <c r="E3772" s="1" t="b">
        <v>0</v>
      </c>
      <c r="F3772" s="1">
        <v>59</v>
      </c>
      <c r="G3772" s="1" t="b">
        <v>1</v>
      </c>
      <c r="H3772" s="1" t="b">
        <v>1</v>
      </c>
      <c r="I3772" s="1" t="s">
        <v>23744</v>
      </c>
      <c r="J3772" s="1" t="s">
        <v>666</v>
      </c>
      <c r="K3772" s="1" t="s">
        <v>23745</v>
      </c>
      <c r="L3772" s="1">
        <v>9</v>
      </c>
      <c r="M3772" s="1" t="s">
        <v>23746</v>
      </c>
      <c r="N3772" s="1">
        <v>13284</v>
      </c>
      <c r="O3772" s="1">
        <v>164</v>
      </c>
      <c r="P3772" s="1" t="s">
        <v>23747</v>
      </c>
      <c r="Q3772" s="1">
        <v>164</v>
      </c>
      <c r="R3772" s="1">
        <v>10</v>
      </c>
      <c r="S3772" s="1" t="str">
        <f>VLOOKUP(R3772,[1]Sheet1!$A$1:$D$50,2,0)</f>
        <v>app + android + io + librari + support</v>
      </c>
      <c r="T3772" s="1" t="str">
        <f>VLOOKUP(R3772,[1]Sheet1!$A$1:$D$50,3,0)</f>
        <v>Mobile+Android</v>
      </c>
      <c r="U3772" s="1" t="s">
        <v>44</v>
      </c>
    </row>
    <row r="3773" spans="1:21" x14ac:dyDescent="0.25">
      <c r="A3773" s="1" t="str">
        <f t="shared" si="58"/>
        <v>https://github.com/openstack/heat-templates</v>
      </c>
      <c r="B3773" s="1" t="s">
        <v>23748</v>
      </c>
      <c r="C3773" s="1" t="s">
        <v>23749</v>
      </c>
      <c r="D3773" s="1" t="s">
        <v>24</v>
      </c>
      <c r="E3773" s="1" t="b">
        <v>0</v>
      </c>
      <c r="F3773" s="1">
        <v>280</v>
      </c>
      <c r="G3773" s="1" t="b">
        <v>0</v>
      </c>
      <c r="H3773" s="1" t="b">
        <v>0</v>
      </c>
      <c r="I3773" s="1" t="s">
        <v>2670</v>
      </c>
      <c r="J3773" s="1" t="s">
        <v>56</v>
      </c>
      <c r="K3773" s="1" t="s">
        <v>23750</v>
      </c>
      <c r="L3773" s="1">
        <v>0</v>
      </c>
      <c r="M3773" s="1" t="s">
        <v>23751</v>
      </c>
      <c r="N3773" s="1">
        <v>1526</v>
      </c>
      <c r="O3773" s="1">
        <v>217</v>
      </c>
      <c r="P3773" s="1" t="s">
        <v>23752</v>
      </c>
      <c r="Q3773" s="1">
        <v>217</v>
      </c>
      <c r="R3773" s="1">
        <v>38</v>
      </c>
      <c r="S3773" s="1" t="str">
        <f>VLOOKUP(R3773,[1]Sheet1!$A$1:$D$50,2,0)</f>
        <v>file + project + librari + will + code</v>
      </c>
      <c r="T3773" s="1" t="str">
        <f>VLOOKUP(R3773,[1]Sheet1!$A$1:$D$50,3,0)</f>
        <v>Project Structure</v>
      </c>
      <c r="U3773" s="1" t="s">
        <v>68</v>
      </c>
    </row>
    <row r="3774" spans="1:21" x14ac:dyDescent="0.25">
      <c r="A3774" s="1" t="str">
        <f t="shared" si="58"/>
        <v>https://github.com/beat843796/HEBubbleView</v>
      </c>
      <c r="B3774" s="1" t="s">
        <v>23753</v>
      </c>
      <c r="C3774" s="1" t="s">
        <v>23754</v>
      </c>
      <c r="D3774" s="1" t="s">
        <v>23755</v>
      </c>
      <c r="E3774" s="1" t="b">
        <v>0</v>
      </c>
      <c r="F3774" s="1">
        <v>18</v>
      </c>
      <c r="G3774" s="1" t="b">
        <v>1</v>
      </c>
      <c r="H3774" s="1" t="b">
        <v>0</v>
      </c>
      <c r="I3774" s="1" t="s">
        <v>24</v>
      </c>
      <c r="J3774" s="1" t="s">
        <v>208</v>
      </c>
      <c r="K3774" s="1" t="s">
        <v>23756</v>
      </c>
      <c r="L3774" s="1">
        <v>0</v>
      </c>
      <c r="M3774" s="1" t="s">
        <v>23757</v>
      </c>
      <c r="N3774" s="1">
        <v>248</v>
      </c>
      <c r="O3774" s="1">
        <v>69</v>
      </c>
      <c r="P3774" s="1" t="s">
        <v>23758</v>
      </c>
      <c r="Q3774" s="1">
        <v>69</v>
      </c>
      <c r="R3774" s="1">
        <v>7</v>
      </c>
      <c r="S3774" s="1" t="str">
        <f>VLOOKUP(R3774,[1]Sheet1!$A$1:$D$50,2,0)</f>
        <v>googl + worker + bootstrap + creat + exampl</v>
      </c>
      <c r="T3774" s="1" t="str">
        <f>VLOOKUP(R3774,[1]Sheet1!$A$1:$D$50,3,0)</f>
        <v>Others/Undetermined</v>
      </c>
      <c r="U3774" s="1" t="s">
        <v>68</v>
      </c>
    </row>
    <row r="3775" spans="1:21" x14ac:dyDescent="0.25">
      <c r="A3775" s="1" t="str">
        <f t="shared" si="58"/>
        <v>https://github.com/informatikr/hedis</v>
      </c>
      <c r="B3775" s="1" t="s">
        <v>23759</v>
      </c>
      <c r="C3775" s="1" t="s">
        <v>23760</v>
      </c>
      <c r="D3775" s="1" t="s">
        <v>23761</v>
      </c>
      <c r="E3775" s="1" t="b">
        <v>0</v>
      </c>
      <c r="F3775" s="1">
        <v>37</v>
      </c>
      <c r="G3775" s="1" t="b">
        <v>1</v>
      </c>
      <c r="H3775" s="1" t="b">
        <v>0</v>
      </c>
      <c r="I3775" s="1" t="s">
        <v>23762</v>
      </c>
      <c r="J3775" s="1" t="s">
        <v>597</v>
      </c>
      <c r="K3775" s="1" t="s">
        <v>23763</v>
      </c>
      <c r="L3775" s="1">
        <v>14</v>
      </c>
      <c r="M3775" s="1" t="s">
        <v>23764</v>
      </c>
      <c r="N3775" s="1">
        <v>463</v>
      </c>
      <c r="O3775" s="1">
        <v>164</v>
      </c>
      <c r="P3775" s="1" t="s">
        <v>23765</v>
      </c>
      <c r="Q3775" s="1">
        <v>164</v>
      </c>
      <c r="R3775" s="1">
        <v>38</v>
      </c>
      <c r="S3775" s="1" t="str">
        <f>VLOOKUP(R3775,[1]Sheet1!$A$1:$D$50,2,0)</f>
        <v>file + project + librari + will + code</v>
      </c>
      <c r="T3775" s="1" t="str">
        <f>VLOOKUP(R3775,[1]Sheet1!$A$1:$D$50,3,0)</f>
        <v>Project Structure</v>
      </c>
      <c r="U3775" s="1" t="s">
        <v>68</v>
      </c>
    </row>
    <row r="3776" spans="1:21" x14ac:dyDescent="0.25">
      <c r="A3776" s="1" t="str">
        <f t="shared" si="58"/>
        <v>https://github.com/mozilla-services/heka-build</v>
      </c>
      <c r="B3776" s="1" t="s">
        <v>23766</v>
      </c>
      <c r="C3776" s="1" t="s">
        <v>23767</v>
      </c>
      <c r="D3776" s="1" t="s">
        <v>23768</v>
      </c>
      <c r="E3776" s="1" t="b">
        <v>0</v>
      </c>
      <c r="F3776" s="1">
        <v>11</v>
      </c>
      <c r="G3776" s="1" t="b">
        <v>1</v>
      </c>
      <c r="H3776" s="1" t="b">
        <v>0</v>
      </c>
      <c r="I3776" s="1" t="s">
        <v>24</v>
      </c>
      <c r="J3776" s="1" t="s">
        <v>56</v>
      </c>
      <c r="K3776" s="1" t="s">
        <v>23769</v>
      </c>
      <c r="L3776" s="1">
        <v>2</v>
      </c>
      <c r="M3776" s="1" t="s">
        <v>23770</v>
      </c>
      <c r="N3776" s="1">
        <v>650</v>
      </c>
      <c r="O3776" s="1">
        <v>31</v>
      </c>
      <c r="P3776" s="1" t="s">
        <v>23771</v>
      </c>
      <c r="Q3776" s="1">
        <v>31</v>
      </c>
      <c r="R3776" s="1">
        <v>20</v>
      </c>
      <c r="S3776" s="1" t="str">
        <f>VLOOKUP(R3776,[1]Sheet1!$A$1:$D$50,2,0)</f>
        <v>user + databas + will + configur + server</v>
      </c>
      <c r="T3776" s="1" t="str">
        <f>VLOOKUP(R3776,[1]Sheet1!$A$1:$D$50,3,0)</f>
        <v>User Access/Login</v>
      </c>
      <c r="U3776" s="1" t="s">
        <v>172</v>
      </c>
    </row>
    <row r="3777" spans="1:21" x14ac:dyDescent="0.25">
      <c r="A3777" s="1" t="str">
        <f t="shared" si="58"/>
        <v>https://github.com/tomekkup/helenos</v>
      </c>
      <c r="B3777" s="1" t="s">
        <v>23772</v>
      </c>
      <c r="C3777" s="1" t="s">
        <v>23773</v>
      </c>
      <c r="D3777" s="1" t="s">
        <v>23774</v>
      </c>
      <c r="E3777" s="1" t="b">
        <v>0</v>
      </c>
      <c r="F3777" s="1">
        <v>32</v>
      </c>
      <c r="G3777" s="1" t="b">
        <v>1</v>
      </c>
      <c r="H3777" s="1" t="b">
        <v>1</v>
      </c>
      <c r="I3777" s="1"/>
      <c r="J3777" s="1" t="s">
        <v>40</v>
      </c>
      <c r="K3777" s="1" t="s">
        <v>23775</v>
      </c>
      <c r="L3777" s="1">
        <v>8</v>
      </c>
      <c r="M3777" s="1" t="s">
        <v>23776</v>
      </c>
      <c r="N3777" s="1">
        <v>2171</v>
      </c>
      <c r="O3777" s="1">
        <v>118</v>
      </c>
      <c r="P3777" s="1" t="s">
        <v>23777</v>
      </c>
      <c r="Q3777" s="1">
        <v>118</v>
      </c>
      <c r="R3777" s="1">
        <v>0</v>
      </c>
      <c r="S3777" s="1" t="str">
        <f>VLOOKUP(R3777,[1]Sheet1!$A$1:$D$50,2,0)</f>
        <v>data + dataset + analysi + book + code</v>
      </c>
      <c r="T3777" s="1" t="str">
        <f>VLOOKUP(R3777,[1]Sheet1!$A$1:$D$50,3,0)</f>
        <v>DATA Analysis</v>
      </c>
      <c r="U3777" s="1" t="s">
        <v>76</v>
      </c>
    </row>
    <row r="3778" spans="1:21" x14ac:dyDescent="0.25">
      <c r="A3778" s="1" t="str">
        <f t="shared" si="58"/>
        <v>https://github.com/mbriden/HelicopterGame</v>
      </c>
      <c r="B3778" s="1" t="s">
        <v>23778</v>
      </c>
      <c r="C3778" s="1" t="s">
        <v>23779</v>
      </c>
      <c r="D3778" s="1" t="s">
        <v>23780</v>
      </c>
      <c r="E3778" s="1" t="b">
        <v>0</v>
      </c>
      <c r="F3778" s="1">
        <v>12</v>
      </c>
      <c r="G3778" s="1" t="b">
        <v>1</v>
      </c>
      <c r="H3778" s="1" t="b">
        <v>1</v>
      </c>
      <c r="I3778" s="1"/>
      <c r="J3778" s="1" t="s">
        <v>176</v>
      </c>
      <c r="K3778" s="1" t="s">
        <v>23781</v>
      </c>
      <c r="L3778" s="1">
        <v>0</v>
      </c>
      <c r="M3778" s="1" t="s">
        <v>23782</v>
      </c>
      <c r="N3778" s="1">
        <v>16275</v>
      </c>
      <c r="O3778" s="1">
        <v>32</v>
      </c>
      <c r="P3778" s="1" t="s">
        <v>23783</v>
      </c>
      <c r="Q3778" s="1">
        <v>32</v>
      </c>
      <c r="R3778" s="1">
        <v>38</v>
      </c>
      <c r="S3778" s="1" t="str">
        <f>VLOOKUP(R3778,[1]Sheet1!$A$1:$D$50,2,0)</f>
        <v>file + project + librari + will + code</v>
      </c>
      <c r="T3778" s="1" t="str">
        <f>VLOOKUP(R3778,[1]Sheet1!$A$1:$D$50,3,0)</f>
        <v>Project Structure</v>
      </c>
      <c r="U3778" s="1" t="s">
        <v>68</v>
      </c>
    </row>
    <row r="3779" spans="1:21" x14ac:dyDescent="0.25">
      <c r="A3779" s="1" t="str">
        <f t="shared" ref="A3779:A3842" si="59">"https://github.com/"&amp;SUBSTITUTE(B3779,CONCATENATE("_",K3779),"")&amp;"/"&amp;K3779</f>
        <v>https://github.com/asvd/helios-kernel</v>
      </c>
      <c r="B3779" s="1" t="s">
        <v>23784</v>
      </c>
      <c r="C3779" s="1" t="s">
        <v>23785</v>
      </c>
      <c r="D3779" s="1" t="s">
        <v>23786</v>
      </c>
      <c r="E3779" s="1" t="b">
        <v>0</v>
      </c>
      <c r="F3779" s="1">
        <v>3</v>
      </c>
      <c r="G3779" s="1" t="b">
        <v>1</v>
      </c>
      <c r="H3779" s="1" t="b">
        <v>1</v>
      </c>
      <c r="I3779" s="1" t="s">
        <v>23787</v>
      </c>
      <c r="J3779" s="1" t="s">
        <v>40</v>
      </c>
      <c r="K3779" s="1" t="s">
        <v>23788</v>
      </c>
      <c r="L3779" s="1">
        <v>0</v>
      </c>
      <c r="M3779" s="1" t="s">
        <v>23789</v>
      </c>
      <c r="N3779" s="1">
        <v>2124</v>
      </c>
      <c r="O3779" s="1">
        <v>30</v>
      </c>
      <c r="P3779" s="1" t="s">
        <v>23790</v>
      </c>
      <c r="Q3779" s="1">
        <v>30</v>
      </c>
      <c r="R3779" s="1">
        <v>21</v>
      </c>
      <c r="S3779" s="1" t="str">
        <f>VLOOKUP(R3779,[1]Sheet1!$A$1:$D$50,2,0)</f>
        <v>function + object + return + data + var</v>
      </c>
      <c r="T3779" s="1" t="str">
        <f>VLOOKUP(R3779,[1]Sheet1!$A$1:$D$50,3,0)</f>
        <v>Programming</v>
      </c>
      <c r="U3779" s="1" t="s">
        <v>68</v>
      </c>
    </row>
    <row r="3780" spans="1:21" x14ac:dyDescent="0.25">
      <c r="A3780" s="1" t="str">
        <f t="shared" si="59"/>
        <v>https://github.com/ygini/Hello-IT</v>
      </c>
      <c r="B3780" s="1" t="s">
        <v>23791</v>
      </c>
      <c r="C3780" s="1" t="s">
        <v>23792</v>
      </c>
      <c r="D3780" s="1" t="s">
        <v>23793</v>
      </c>
      <c r="E3780" s="1" t="b">
        <v>0</v>
      </c>
      <c r="F3780" s="1">
        <v>8</v>
      </c>
      <c r="G3780" s="1" t="b">
        <v>1</v>
      </c>
      <c r="H3780" s="1" t="b">
        <v>0</v>
      </c>
      <c r="I3780" s="1"/>
      <c r="J3780" s="1" t="s">
        <v>208</v>
      </c>
      <c r="K3780" s="1" t="s">
        <v>23794</v>
      </c>
      <c r="L3780" s="1">
        <v>0</v>
      </c>
      <c r="M3780" s="1" t="s">
        <v>23795</v>
      </c>
      <c r="N3780" s="1">
        <v>990</v>
      </c>
      <c r="O3780" s="1">
        <v>74</v>
      </c>
      <c r="P3780" s="1" t="s">
        <v>23796</v>
      </c>
      <c r="Q3780" s="1">
        <v>74</v>
      </c>
      <c r="R3780" s="1">
        <v>24</v>
      </c>
      <c r="S3780" s="1" t="str">
        <f>VLOOKUP(R3780,[1]Sheet1!$A$1:$D$50,2,0)</f>
        <v>rabbitmq + servic + oracl + web + project</v>
      </c>
      <c r="T3780" s="1" t="str">
        <f>VLOOKUP(R3780,[1]Sheet1!$A$1:$D$50,3,0)</f>
        <v>MiddleWare</v>
      </c>
      <c r="U3780" s="1" t="s">
        <v>1148</v>
      </c>
    </row>
    <row r="3781" spans="1:21" x14ac:dyDescent="0.25">
      <c r="A3781" s="1" t="str">
        <f t="shared" si="59"/>
        <v>https://github.com/mancmelou/hello-php</v>
      </c>
      <c r="B3781" s="1" t="s">
        <v>23797</v>
      </c>
      <c r="C3781" s="1" t="s">
        <v>23798</v>
      </c>
      <c r="D3781" s="1" t="s">
        <v>23799</v>
      </c>
      <c r="E3781" s="1" t="b">
        <v>0</v>
      </c>
      <c r="F3781" s="1">
        <v>5</v>
      </c>
      <c r="G3781" s="1" t="b">
        <v>1</v>
      </c>
      <c r="H3781" s="1" t="b">
        <v>1</v>
      </c>
      <c r="I3781" s="1"/>
      <c r="J3781" s="1" t="s">
        <v>241</v>
      </c>
      <c r="K3781" s="1" t="s">
        <v>23800</v>
      </c>
      <c r="L3781" s="1">
        <v>0</v>
      </c>
      <c r="M3781" s="1" t="s">
        <v>23801</v>
      </c>
      <c r="N3781" s="1">
        <v>132</v>
      </c>
      <c r="O3781" s="1">
        <v>34</v>
      </c>
      <c r="P3781" s="1" t="s">
        <v>23802</v>
      </c>
      <c r="Q3781" s="1">
        <v>34</v>
      </c>
      <c r="R3781" s="1">
        <v>34</v>
      </c>
      <c r="S3781" s="1" t="str">
        <f>VLOOKUP(R3781,[1]Sheet1!$A$1:$D$50,2,0)</f>
        <v>api + librari + document + client + applic</v>
      </c>
      <c r="T3781" s="1" t="str">
        <f>VLOOKUP(R3781,[1]Sheet1!$A$1:$D$50,3,0)</f>
        <v>Web API</v>
      </c>
      <c r="U3781" s="1" t="s">
        <v>68</v>
      </c>
    </row>
    <row r="3782" spans="1:21" x14ac:dyDescent="0.25">
      <c r="A3782" s="1" t="str">
        <f t="shared" si="59"/>
        <v>https://github.com/brikis98/hello-startup-site</v>
      </c>
      <c r="B3782" s="1" t="s">
        <v>23803</v>
      </c>
      <c r="C3782" s="1" t="s">
        <v>23804</v>
      </c>
      <c r="D3782" s="1" t="s">
        <v>23805</v>
      </c>
      <c r="E3782" s="1" t="b">
        <v>0</v>
      </c>
      <c r="F3782" s="1">
        <v>15</v>
      </c>
      <c r="G3782" s="1" t="b">
        <v>1</v>
      </c>
      <c r="H3782" s="1" t="b">
        <v>1</v>
      </c>
      <c r="I3782" s="1" t="s">
        <v>23806</v>
      </c>
      <c r="J3782" s="1" t="s">
        <v>40</v>
      </c>
      <c r="K3782" s="1" t="s">
        <v>23807</v>
      </c>
      <c r="L3782" s="1">
        <v>5</v>
      </c>
      <c r="M3782" s="1" t="s">
        <v>23808</v>
      </c>
      <c r="N3782" s="1">
        <v>88167</v>
      </c>
      <c r="O3782" s="1">
        <v>32</v>
      </c>
      <c r="P3782" s="1" t="s">
        <v>23809</v>
      </c>
      <c r="Q3782" s="1">
        <v>32</v>
      </c>
      <c r="R3782" s="1">
        <v>34</v>
      </c>
      <c r="S3782" s="1" t="str">
        <f>VLOOKUP(R3782,[1]Sheet1!$A$1:$D$50,2,0)</f>
        <v>api + librari + document + client + applic</v>
      </c>
      <c r="T3782" s="1" t="str">
        <f>VLOOKUP(R3782,[1]Sheet1!$A$1:$D$50,3,0)</f>
        <v>Web API</v>
      </c>
      <c r="U3782" s="1" t="s">
        <v>68</v>
      </c>
    </row>
    <row r="3783" spans="1:21" x14ac:dyDescent="0.25">
      <c r="A3783" s="1" t="str">
        <f t="shared" si="59"/>
        <v>https://github.com/mengdd/HelloTransactionAnimations</v>
      </c>
      <c r="B3783" s="1" t="s">
        <v>23810</v>
      </c>
      <c r="C3783" s="1" t="s">
        <v>23811</v>
      </c>
      <c r="D3783" s="1" t="s">
        <v>23812</v>
      </c>
      <c r="E3783" s="1" t="b">
        <v>0</v>
      </c>
      <c r="F3783" s="1">
        <v>21</v>
      </c>
      <c r="G3783" s="1" t="b">
        <v>1</v>
      </c>
      <c r="H3783" s="1" t="b">
        <v>0</v>
      </c>
      <c r="I3783" s="1" t="s">
        <v>24</v>
      </c>
      <c r="J3783" s="1" t="s">
        <v>176</v>
      </c>
      <c r="K3783" s="1" t="s">
        <v>23813</v>
      </c>
      <c r="L3783" s="1">
        <v>2</v>
      </c>
      <c r="M3783" s="1" t="s">
        <v>23814</v>
      </c>
      <c r="N3783" s="1">
        <v>772</v>
      </c>
      <c r="O3783" s="1">
        <v>39</v>
      </c>
      <c r="P3783" s="1" t="s">
        <v>23815</v>
      </c>
      <c r="Q3783" s="1">
        <v>39</v>
      </c>
      <c r="R3783" s="1">
        <v>3</v>
      </c>
      <c r="S3783" s="1" t="str">
        <f>VLOOKUP(R3783,[1]Sheet1!$A$1:$D$50,2,0)</f>
        <v>imag + font + size + will + option</v>
      </c>
      <c r="T3783" s="1" t="str">
        <f>VLOOKUP(R3783,[1]Sheet1!$A$1:$D$50,3,0)</f>
        <v>UI Elements</v>
      </c>
      <c r="U3783" s="1" t="s">
        <v>123</v>
      </c>
    </row>
    <row r="3784" spans="1:21" x14ac:dyDescent="0.25">
      <c r="A3784" s="1" t="str">
        <f t="shared" si="59"/>
        <v>https://github.com/emacs-helm/helm</v>
      </c>
      <c r="B3784" s="1" t="s">
        <v>23816</v>
      </c>
      <c r="C3784" s="1" t="s">
        <v>23817</v>
      </c>
      <c r="D3784" s="1" t="s">
        <v>23818</v>
      </c>
      <c r="E3784" s="1" t="b">
        <v>0</v>
      </c>
      <c r="F3784" s="1">
        <v>211</v>
      </c>
      <c r="G3784" s="1" t="b">
        <v>1</v>
      </c>
      <c r="H3784" s="1" t="b">
        <v>1</v>
      </c>
      <c r="I3784" s="1" t="s">
        <v>23819</v>
      </c>
      <c r="J3784" s="1" t="s">
        <v>379</v>
      </c>
      <c r="K3784" s="1" t="s">
        <v>23820</v>
      </c>
      <c r="L3784" s="1">
        <v>4</v>
      </c>
      <c r="M3784" s="1" t="s">
        <v>23821</v>
      </c>
      <c r="N3784" s="1">
        <v>25893</v>
      </c>
      <c r="O3784" s="1">
        <v>1615</v>
      </c>
      <c r="P3784" s="1" t="s">
        <v>12452</v>
      </c>
      <c r="Q3784" s="1">
        <v>1615</v>
      </c>
      <c r="R3784" s="1">
        <v>21</v>
      </c>
      <c r="S3784" s="1" t="str">
        <f>VLOOKUP(R3784,[1]Sheet1!$A$1:$D$50,2,0)</f>
        <v>function + object + return + data + var</v>
      </c>
      <c r="T3784" s="1" t="str">
        <f>VLOOKUP(R3784,[1]Sheet1!$A$1:$D$50,3,0)</f>
        <v>Programming</v>
      </c>
      <c r="U3784" s="1" t="s">
        <v>68</v>
      </c>
    </row>
    <row r="3785" spans="1:21" x14ac:dyDescent="0.25">
      <c r="A3785" s="1" t="str">
        <f t="shared" si="59"/>
        <v>https://github.com/yasuyk/helm-git-grep</v>
      </c>
      <c r="B3785" s="1" t="s">
        <v>23822</v>
      </c>
      <c r="C3785" s="1" t="s">
        <v>23823</v>
      </c>
      <c r="D3785" s="1" t="s">
        <v>23824</v>
      </c>
      <c r="E3785" s="1" t="b">
        <v>0</v>
      </c>
      <c r="F3785" s="1">
        <v>7</v>
      </c>
      <c r="G3785" s="1" t="b">
        <v>1</v>
      </c>
      <c r="H3785" s="1" t="b">
        <v>0</v>
      </c>
      <c r="I3785" s="1"/>
      <c r="J3785" s="1" t="s">
        <v>379</v>
      </c>
      <c r="K3785" s="1" t="s">
        <v>23825</v>
      </c>
      <c r="L3785" s="1">
        <v>8</v>
      </c>
      <c r="M3785" s="1" t="s">
        <v>23826</v>
      </c>
      <c r="N3785" s="1">
        <v>7405</v>
      </c>
      <c r="O3785" s="1">
        <v>51</v>
      </c>
      <c r="P3785" s="1" t="s">
        <v>23827</v>
      </c>
      <c r="Q3785" s="1">
        <v>51</v>
      </c>
      <c r="R3785" s="1">
        <v>13</v>
      </c>
      <c r="S3785" s="1" t="str">
        <f>VLOOKUP(R3785,[1]Sheet1!$A$1:$D$50,2,0)</f>
        <v>light + task + heroku + webrtc + work</v>
      </c>
      <c r="T3785" s="1" t="str">
        <f>VLOOKUP(R3785,[1]Sheet1!$A$1:$D$50,3,0)</f>
        <v>Others/Undetermined</v>
      </c>
      <c r="U3785" s="1" t="s">
        <v>68</v>
      </c>
    </row>
    <row r="3786" spans="1:21" x14ac:dyDescent="0.25">
      <c r="A3786" s="1" t="str">
        <f t="shared" si="59"/>
        <v>https://github.com/emacs-helm/helm-ls-git</v>
      </c>
      <c r="B3786" s="1" t="s">
        <v>23828</v>
      </c>
      <c r="C3786" s="1" t="s">
        <v>23829</v>
      </c>
      <c r="D3786" s="1" t="s">
        <v>23830</v>
      </c>
      <c r="E3786" s="1" t="b">
        <v>0</v>
      </c>
      <c r="F3786" s="1">
        <v>15</v>
      </c>
      <c r="G3786" s="1" t="b">
        <v>1</v>
      </c>
      <c r="H3786" s="1" t="b">
        <v>0</v>
      </c>
      <c r="I3786" s="1" t="s">
        <v>24</v>
      </c>
      <c r="J3786" s="1" t="s">
        <v>379</v>
      </c>
      <c r="K3786" s="1" t="s">
        <v>23831</v>
      </c>
      <c r="L3786" s="1">
        <v>11</v>
      </c>
      <c r="M3786" s="1" t="s">
        <v>23832</v>
      </c>
      <c r="N3786" s="1">
        <v>204</v>
      </c>
      <c r="O3786" s="1">
        <v>77</v>
      </c>
      <c r="P3786" s="1" t="s">
        <v>23833</v>
      </c>
      <c r="Q3786" s="1">
        <v>77</v>
      </c>
      <c r="R3786" s="1">
        <v>43</v>
      </c>
      <c r="S3786" s="1" t="str">
        <f>VLOOKUP(R3786,[1]Sheet1!$A$1:$D$50,2,0)</f>
        <v>git + commit + script + python + clojur</v>
      </c>
      <c r="T3786" s="1" t="str">
        <f>VLOOKUP(R3786,[1]Sheet1!$A$1:$D$50,3,0)</f>
        <v>Others/Undetermined</v>
      </c>
      <c r="U3786" s="1" t="s">
        <v>68</v>
      </c>
    </row>
    <row r="3787" spans="1:21" x14ac:dyDescent="0.25">
      <c r="A3787" s="1" t="str">
        <f t="shared" si="59"/>
        <v>https://github.com/sanmiguel/helpex.vim</v>
      </c>
      <c r="B3787" s="1" t="s">
        <v>23834</v>
      </c>
      <c r="C3787" s="1" t="s">
        <v>23835</v>
      </c>
      <c r="D3787" s="1" t="s">
        <v>23836</v>
      </c>
      <c r="E3787" s="1" t="b">
        <v>0</v>
      </c>
      <c r="F3787" s="1">
        <v>1</v>
      </c>
      <c r="G3787" s="1" t="b">
        <v>1</v>
      </c>
      <c r="H3787" s="1" t="b">
        <v>0</v>
      </c>
      <c r="I3787" s="1" t="s">
        <v>23837</v>
      </c>
      <c r="J3787" s="1" t="s">
        <v>32</v>
      </c>
      <c r="K3787" s="1" t="s">
        <v>23838</v>
      </c>
      <c r="L3787" s="1">
        <v>0</v>
      </c>
      <c r="M3787" s="1" t="s">
        <v>23839</v>
      </c>
      <c r="N3787" s="1">
        <v>32</v>
      </c>
      <c r="O3787" s="1">
        <v>22</v>
      </c>
      <c r="P3787" s="1" t="s">
        <v>23840</v>
      </c>
      <c r="Q3787" s="1">
        <v>22</v>
      </c>
      <c r="R3787" s="1">
        <v>41</v>
      </c>
      <c r="S3787" s="1" t="str">
        <f>VLOOKUP(R3787,[1]Sheet1!$A$1:$D$50,2,0)</f>
        <v>pi + tool + raspberri + devic + detect</v>
      </c>
      <c r="T3787" s="1" t="str">
        <f>VLOOKUP(R3787,[1]Sheet1!$A$1:$D$50,3,0)</f>
        <v>Raspeberry PI</v>
      </c>
      <c r="U3787" s="1" t="s">
        <v>349</v>
      </c>
    </row>
    <row r="3788" spans="1:21" x14ac:dyDescent="0.25">
      <c r="A3788" s="1" t="str">
        <f t="shared" si="59"/>
        <v>https://github.com/ku-fpg/hermit</v>
      </c>
      <c r="B3788" s="1" t="s">
        <v>23841</v>
      </c>
      <c r="C3788" s="1" t="s">
        <v>23842</v>
      </c>
      <c r="D3788" s="1" t="s">
        <v>23843</v>
      </c>
      <c r="E3788" s="1" t="b">
        <v>0</v>
      </c>
      <c r="F3788" s="1">
        <v>6</v>
      </c>
      <c r="G3788" s="1" t="b">
        <v>1</v>
      </c>
      <c r="H3788" s="1" t="b">
        <v>0</v>
      </c>
      <c r="I3788" s="1" t="s">
        <v>23844</v>
      </c>
      <c r="J3788" s="1" t="s">
        <v>597</v>
      </c>
      <c r="K3788" s="1" t="s">
        <v>23845</v>
      </c>
      <c r="L3788" s="1">
        <v>82</v>
      </c>
      <c r="M3788" s="1" t="s">
        <v>23846</v>
      </c>
      <c r="N3788" s="1">
        <v>7306</v>
      </c>
      <c r="O3788" s="1">
        <v>41</v>
      </c>
      <c r="P3788" s="1" t="s">
        <v>23847</v>
      </c>
      <c r="Q3788" s="1">
        <v>41</v>
      </c>
      <c r="R3788" s="1">
        <v>30</v>
      </c>
      <c r="S3788" s="1" t="str">
        <f>VLOOKUP(R3788,[1]Sheet1!$A$1:$D$50,2,0)</f>
        <v>extens + django + web + chrome + graph</v>
      </c>
      <c r="T3788" s="1" t="str">
        <f>VLOOKUP(R3788,[1]Sheet1!$A$1:$D$50,3,0)</f>
        <v>Django Framework Related</v>
      </c>
      <c r="U3788" s="1" t="s">
        <v>362</v>
      </c>
    </row>
    <row r="3789" spans="1:21" x14ac:dyDescent="0.25">
      <c r="A3789" s="1" t="str">
        <f t="shared" si="59"/>
        <v>https://github.com/pcaro90/hermit</v>
      </c>
      <c r="B3789" s="1" t="s">
        <v>23848</v>
      </c>
      <c r="C3789" s="1" t="s">
        <v>23849</v>
      </c>
      <c r="D3789" s="1" t="s">
        <v>23850</v>
      </c>
      <c r="E3789" s="1" t="b">
        <v>0</v>
      </c>
      <c r="F3789" s="1">
        <v>10</v>
      </c>
      <c r="G3789" s="1" t="b">
        <v>1</v>
      </c>
      <c r="H3789" s="1" t="b">
        <v>0</v>
      </c>
      <c r="I3789" s="1" t="s">
        <v>23851</v>
      </c>
      <c r="J3789" s="1" t="s">
        <v>24</v>
      </c>
      <c r="K3789" s="1" t="s">
        <v>23845</v>
      </c>
      <c r="L3789" s="1">
        <v>4</v>
      </c>
      <c r="M3789" s="1" t="s">
        <v>23852</v>
      </c>
      <c r="N3789" s="1">
        <v>401</v>
      </c>
      <c r="O3789" s="1">
        <v>173</v>
      </c>
      <c r="P3789" s="1" t="s">
        <v>23853</v>
      </c>
      <c r="Q3789" s="1">
        <v>173</v>
      </c>
      <c r="R3789" s="1">
        <v>38</v>
      </c>
      <c r="S3789" s="1" t="str">
        <f>VLOOKUP(R3789,[1]Sheet1!$A$1:$D$50,2,0)</f>
        <v>file + project + librari + will + code</v>
      </c>
      <c r="T3789" s="1" t="str">
        <f>VLOOKUP(R3789,[1]Sheet1!$A$1:$D$50,3,0)</f>
        <v>Project Structure</v>
      </c>
      <c r="U3789" s="1" t="s">
        <v>68</v>
      </c>
    </row>
    <row r="3790" spans="1:21" x14ac:dyDescent="0.25">
      <c r="A3790" s="1" t="str">
        <f t="shared" si="59"/>
        <v>https://github.com/gernest/hero</v>
      </c>
      <c r="B3790" s="1" t="s">
        <v>23854</v>
      </c>
      <c r="C3790" s="1" t="s">
        <v>23855</v>
      </c>
      <c r="D3790" s="1" t="s">
        <v>23856</v>
      </c>
      <c r="E3790" s="1" t="b">
        <v>0</v>
      </c>
      <c r="F3790" s="1">
        <v>8</v>
      </c>
      <c r="G3790" s="1" t="b">
        <v>1</v>
      </c>
      <c r="H3790" s="1" t="b">
        <v>0</v>
      </c>
      <c r="I3790" s="1"/>
      <c r="J3790" s="1" t="s">
        <v>814</v>
      </c>
      <c r="K3790" s="1" t="s">
        <v>23857</v>
      </c>
      <c r="L3790" s="1">
        <v>0</v>
      </c>
      <c r="M3790" s="1" t="s">
        <v>23858</v>
      </c>
      <c r="N3790" s="1">
        <v>332</v>
      </c>
      <c r="O3790" s="1">
        <v>228</v>
      </c>
      <c r="P3790" s="1" t="s">
        <v>23859</v>
      </c>
      <c r="Q3790" s="1">
        <v>228</v>
      </c>
      <c r="R3790" s="1">
        <v>34</v>
      </c>
      <c r="S3790" s="1" t="str">
        <f>VLOOKUP(R3790,[1]Sheet1!$A$1:$D$50,2,0)</f>
        <v>api + librari + document + client + applic</v>
      </c>
      <c r="T3790" s="1" t="str">
        <f>VLOOKUP(R3790,[1]Sheet1!$A$1:$D$50,3,0)</f>
        <v>Web API</v>
      </c>
      <c r="U3790" s="1" t="s">
        <v>68</v>
      </c>
    </row>
    <row r="3791" spans="1:21" x14ac:dyDescent="0.25">
      <c r="A3791" s="1" t="str">
        <f t="shared" si="59"/>
        <v>https://github.com/ddollar/heroku-accounts</v>
      </c>
      <c r="B3791" s="1" t="s">
        <v>23860</v>
      </c>
      <c r="C3791" s="1" t="s">
        <v>23861</v>
      </c>
      <c r="D3791" s="1" t="s">
        <v>23862</v>
      </c>
      <c r="E3791" s="1" t="b">
        <v>0</v>
      </c>
      <c r="F3791" s="1">
        <v>75</v>
      </c>
      <c r="G3791" s="1" t="b">
        <v>1</v>
      </c>
      <c r="H3791" s="1" t="b">
        <v>0</v>
      </c>
      <c r="I3791" s="1"/>
      <c r="J3791" s="1" t="s">
        <v>234</v>
      </c>
      <c r="K3791" s="1" t="s">
        <v>23863</v>
      </c>
      <c r="L3791" s="1">
        <v>0</v>
      </c>
      <c r="M3791" s="1" t="s">
        <v>23864</v>
      </c>
      <c r="N3791" s="1">
        <v>35</v>
      </c>
      <c r="O3791" s="1">
        <v>1297</v>
      </c>
      <c r="P3791" s="1" t="s">
        <v>23865</v>
      </c>
      <c r="Q3791" s="1">
        <v>1297</v>
      </c>
      <c r="R3791" s="1">
        <v>34</v>
      </c>
      <c r="S3791" s="1" t="str">
        <f>VLOOKUP(R3791,[1]Sheet1!$A$1:$D$50,2,0)</f>
        <v>api + librari + document + client + applic</v>
      </c>
      <c r="T3791" s="1" t="str">
        <f>VLOOKUP(R3791,[1]Sheet1!$A$1:$D$50,3,0)</f>
        <v>Web API</v>
      </c>
      <c r="U3791" s="1" t="s">
        <v>68</v>
      </c>
    </row>
    <row r="3792" spans="1:21" x14ac:dyDescent="0.25">
      <c r="A3792" s="1" t="str">
        <f t="shared" si="59"/>
        <v>https://github.com/shunjikonishi/heroku-buildpack-ffmpeg</v>
      </c>
      <c r="B3792" s="1" t="s">
        <v>23866</v>
      </c>
      <c r="C3792" s="1" t="s">
        <v>23867</v>
      </c>
      <c r="D3792" s="1" t="s">
        <v>23868</v>
      </c>
      <c r="E3792" s="1" t="b">
        <v>0</v>
      </c>
      <c r="F3792" s="1">
        <v>195</v>
      </c>
      <c r="G3792" s="1" t="b">
        <v>1</v>
      </c>
      <c r="H3792" s="1" t="b">
        <v>0</v>
      </c>
      <c r="I3792" s="1"/>
      <c r="J3792" s="1" t="s">
        <v>775</v>
      </c>
      <c r="K3792" s="1" t="s">
        <v>23869</v>
      </c>
      <c r="L3792" s="1">
        <v>3</v>
      </c>
      <c r="M3792" s="1" t="s">
        <v>23870</v>
      </c>
      <c r="N3792" s="1">
        <v>200</v>
      </c>
      <c r="O3792" s="1">
        <v>77</v>
      </c>
      <c r="P3792" s="1" t="s">
        <v>23871</v>
      </c>
      <c r="Q3792" s="1">
        <v>77</v>
      </c>
      <c r="R3792" s="1">
        <v>13</v>
      </c>
      <c r="S3792" s="1" t="str">
        <f>VLOOKUP(R3792,[1]Sheet1!$A$1:$D$50,2,0)</f>
        <v>light + task + heroku + webrtc + work</v>
      </c>
      <c r="T3792" s="1" t="str">
        <f>VLOOKUP(R3792,[1]Sheet1!$A$1:$D$50,3,0)</f>
        <v>Others/Undetermined</v>
      </c>
      <c r="U3792" s="1" t="s">
        <v>68</v>
      </c>
    </row>
    <row r="3793" spans="1:21" x14ac:dyDescent="0.25">
      <c r="A3793" s="1" t="str">
        <f t="shared" si="59"/>
        <v>https://github.com/heroku/heroku-buildpack-java</v>
      </c>
      <c r="B3793" s="1" t="s">
        <v>23872</v>
      </c>
      <c r="C3793" s="1" t="s">
        <v>23873</v>
      </c>
      <c r="D3793" s="1" t="s">
        <v>23874</v>
      </c>
      <c r="E3793" s="1" t="b">
        <v>0</v>
      </c>
      <c r="F3793" s="1">
        <v>315</v>
      </c>
      <c r="G3793" s="1" t="b">
        <v>1</v>
      </c>
      <c r="H3793" s="1" t="b">
        <v>0</v>
      </c>
      <c r="I3793" s="1" t="s">
        <v>23875</v>
      </c>
      <c r="J3793" s="1" t="s">
        <v>775</v>
      </c>
      <c r="K3793" s="1" t="s">
        <v>23876</v>
      </c>
      <c r="L3793" s="1">
        <v>4</v>
      </c>
      <c r="M3793" s="1" t="s">
        <v>23877</v>
      </c>
      <c r="N3793" s="1">
        <v>454</v>
      </c>
      <c r="O3793" s="1">
        <v>96</v>
      </c>
      <c r="P3793" s="1" t="s">
        <v>23878</v>
      </c>
      <c r="Q3793" s="1">
        <v>96</v>
      </c>
      <c r="R3793" s="1">
        <v>13</v>
      </c>
      <c r="S3793" s="1" t="str">
        <f>VLOOKUP(R3793,[1]Sheet1!$A$1:$D$50,2,0)</f>
        <v>light + task + heroku + webrtc + work</v>
      </c>
      <c r="T3793" s="1" t="str">
        <f>VLOOKUP(R3793,[1]Sheet1!$A$1:$D$50,3,0)</f>
        <v>Others/Undetermined</v>
      </c>
      <c r="U3793" s="1" t="s">
        <v>68</v>
      </c>
    </row>
    <row r="3794" spans="1:21" x14ac:dyDescent="0.25">
      <c r="A3794" s="1" t="str">
        <f t="shared" si="59"/>
        <v>https://github.com/heroku/heroku-buildpack-php</v>
      </c>
      <c r="B3794" s="1" t="s">
        <v>23879</v>
      </c>
      <c r="C3794" s="1" t="s">
        <v>23880</v>
      </c>
      <c r="D3794" s="1" t="s">
        <v>23881</v>
      </c>
      <c r="E3794" s="1" t="b">
        <v>0</v>
      </c>
      <c r="F3794" s="1">
        <v>1226</v>
      </c>
      <c r="G3794" s="1" t="b">
        <v>1</v>
      </c>
      <c r="H3794" s="1" t="b">
        <v>0</v>
      </c>
      <c r="I3794" s="1" t="s">
        <v>23882</v>
      </c>
      <c r="J3794" s="1" t="s">
        <v>775</v>
      </c>
      <c r="K3794" s="1" t="s">
        <v>23883</v>
      </c>
      <c r="L3794" s="1">
        <v>20</v>
      </c>
      <c r="M3794" s="1" t="s">
        <v>23884</v>
      </c>
      <c r="N3794" s="1">
        <v>234257</v>
      </c>
      <c r="O3794" s="1">
        <v>503</v>
      </c>
      <c r="P3794" s="1" t="s">
        <v>23885</v>
      </c>
      <c r="Q3794" s="1">
        <v>503</v>
      </c>
      <c r="R3794" s="1">
        <v>34</v>
      </c>
      <c r="S3794" s="1" t="str">
        <f>VLOOKUP(R3794,[1]Sheet1!$A$1:$D$50,2,0)</f>
        <v>api + librari + document + client + applic</v>
      </c>
      <c r="T3794" s="1" t="str">
        <f>VLOOKUP(R3794,[1]Sheet1!$A$1:$D$50,3,0)</f>
        <v>Web API</v>
      </c>
      <c r="U3794" s="1" t="s">
        <v>68</v>
      </c>
    </row>
    <row r="3795" spans="1:21" x14ac:dyDescent="0.25">
      <c r="A3795" s="1" t="str">
        <f t="shared" si="59"/>
        <v>https://github.com/gulopine/heroku-buildpack-tex</v>
      </c>
      <c r="B3795" s="1" t="s">
        <v>23886</v>
      </c>
      <c r="C3795" s="1" t="s">
        <v>23887</v>
      </c>
      <c r="D3795" s="1" t="s">
        <v>23888</v>
      </c>
      <c r="E3795" s="1" t="b">
        <v>0</v>
      </c>
      <c r="F3795" s="1">
        <v>37</v>
      </c>
      <c r="G3795" s="1" t="b">
        <v>1</v>
      </c>
      <c r="H3795" s="1" t="b">
        <v>0</v>
      </c>
      <c r="I3795" s="1" t="s">
        <v>24</v>
      </c>
      <c r="J3795" s="1" t="s">
        <v>775</v>
      </c>
      <c r="K3795" s="1" t="s">
        <v>23889</v>
      </c>
      <c r="L3795" s="1">
        <v>4</v>
      </c>
      <c r="M3795" s="1" t="s">
        <v>23890</v>
      </c>
      <c r="N3795" s="1">
        <v>379</v>
      </c>
      <c r="O3795" s="1">
        <v>27</v>
      </c>
      <c r="P3795" s="1" t="s">
        <v>23891</v>
      </c>
      <c r="Q3795" s="1">
        <v>27</v>
      </c>
      <c r="R3795" s="1">
        <v>19</v>
      </c>
      <c r="S3795" s="1" t="str">
        <f>VLOOKUP(R3795,[1]Sheet1!$A$1:$D$50,2,0)</f>
        <v>markdown + html + document + gener + librari</v>
      </c>
      <c r="T3795" s="1" t="str">
        <f>VLOOKUP(R3795,[1]Sheet1!$A$1:$D$50,3,0)</f>
        <v>HTML</v>
      </c>
      <c r="U3795" s="1" t="s">
        <v>51</v>
      </c>
    </row>
    <row r="3796" spans="1:21" x14ac:dyDescent="0.25">
      <c r="A3796" s="1" t="str">
        <f t="shared" si="59"/>
        <v>https://github.com/heroku/heroku-cli-oauth</v>
      </c>
      <c r="B3796" s="1" t="s">
        <v>23892</v>
      </c>
      <c r="C3796" s="1" t="s">
        <v>23893</v>
      </c>
      <c r="D3796" s="1" t="s">
        <v>23894</v>
      </c>
      <c r="E3796" s="1" t="b">
        <v>0</v>
      </c>
      <c r="F3796" s="1">
        <v>6</v>
      </c>
      <c r="G3796" s="1" t="b">
        <v>1</v>
      </c>
      <c r="H3796" s="1" t="b">
        <v>0</v>
      </c>
      <c r="I3796" s="1" t="s">
        <v>24</v>
      </c>
      <c r="J3796" s="1" t="s">
        <v>40</v>
      </c>
      <c r="K3796" s="1" t="s">
        <v>23895</v>
      </c>
      <c r="L3796" s="1">
        <v>2</v>
      </c>
      <c r="M3796" s="1" t="s">
        <v>23896</v>
      </c>
      <c r="N3796" s="1">
        <v>111</v>
      </c>
      <c r="O3796" s="1">
        <v>33</v>
      </c>
      <c r="P3796" s="1" t="s">
        <v>23897</v>
      </c>
      <c r="Q3796" s="1">
        <v>33</v>
      </c>
      <c r="R3796" s="1">
        <v>34</v>
      </c>
      <c r="S3796" s="1" t="str">
        <f>VLOOKUP(R3796,[1]Sheet1!$A$1:$D$50,2,0)</f>
        <v>api + librari + document + client + applic</v>
      </c>
      <c r="T3796" s="1" t="str">
        <f>VLOOKUP(R3796,[1]Sheet1!$A$1:$D$50,3,0)</f>
        <v>Web API</v>
      </c>
      <c r="U3796" s="1" t="s">
        <v>68</v>
      </c>
    </row>
    <row r="3797" spans="1:21" x14ac:dyDescent="0.25">
      <c r="A3797" s="1" t="str">
        <f t="shared" si="59"/>
        <v>https://github.com/dblock/heroku-forward</v>
      </c>
      <c r="B3797" s="1" t="s">
        <v>23898</v>
      </c>
      <c r="C3797" s="1" t="s">
        <v>23899</v>
      </c>
      <c r="D3797" s="1" t="s">
        <v>23900</v>
      </c>
      <c r="E3797" s="1" t="b">
        <v>0</v>
      </c>
      <c r="F3797" s="1">
        <v>17</v>
      </c>
      <c r="G3797" s="1" t="b">
        <v>1</v>
      </c>
      <c r="H3797" s="1" t="b">
        <v>0</v>
      </c>
      <c r="I3797" s="1"/>
      <c r="J3797" s="1" t="s">
        <v>234</v>
      </c>
      <c r="K3797" s="1" t="s">
        <v>23901</v>
      </c>
      <c r="L3797" s="1">
        <v>4</v>
      </c>
      <c r="M3797" s="1" t="s">
        <v>23902</v>
      </c>
      <c r="N3797" s="1">
        <v>275</v>
      </c>
      <c r="O3797" s="1">
        <v>99</v>
      </c>
      <c r="P3797" s="1" t="s">
        <v>23903</v>
      </c>
      <c r="Q3797" s="1">
        <v>99</v>
      </c>
      <c r="R3797" s="1">
        <v>20</v>
      </c>
      <c r="S3797" s="1" t="str">
        <f>VLOOKUP(R3797,[1]Sheet1!$A$1:$D$50,2,0)</f>
        <v>user + databas + will + configur + server</v>
      </c>
      <c r="T3797" s="1" t="str">
        <f>VLOOKUP(R3797,[1]Sheet1!$A$1:$D$50,3,0)</f>
        <v>User Access/Login</v>
      </c>
      <c r="U3797" s="1" t="s">
        <v>172</v>
      </c>
    </row>
    <row r="3798" spans="1:21" x14ac:dyDescent="0.25">
      <c r="A3798" s="1" t="str">
        <f t="shared" si="59"/>
        <v>https://github.com/heroku/heroku-pg-extras</v>
      </c>
      <c r="B3798" s="1" t="s">
        <v>23904</v>
      </c>
      <c r="C3798" s="1" t="s">
        <v>23905</v>
      </c>
      <c r="D3798" s="1" t="s">
        <v>23906</v>
      </c>
      <c r="E3798" s="1" t="b">
        <v>0</v>
      </c>
      <c r="F3798" s="1">
        <v>56</v>
      </c>
      <c r="G3798" s="1" t="b">
        <v>1</v>
      </c>
      <c r="H3798" s="1" t="b">
        <v>0</v>
      </c>
      <c r="I3798" s="1"/>
      <c r="J3798" s="1" t="s">
        <v>40</v>
      </c>
      <c r="K3798" s="1" t="s">
        <v>23907</v>
      </c>
      <c r="L3798" s="1">
        <v>19</v>
      </c>
      <c r="M3798" s="1" t="s">
        <v>23908</v>
      </c>
      <c r="N3798" s="1">
        <v>474</v>
      </c>
      <c r="O3798" s="1">
        <v>689</v>
      </c>
      <c r="P3798" s="1" t="s">
        <v>16975</v>
      </c>
      <c r="Q3798" s="1">
        <v>689</v>
      </c>
      <c r="R3798" s="1">
        <v>28</v>
      </c>
      <c r="S3798" s="1" t="str">
        <f>VLOOKUP(R3798,[1]Sheet1!$A$1:$D$50,2,0)</f>
        <v>text + progress + sublim + view + bar</v>
      </c>
      <c r="T3798" s="1" t="str">
        <f>VLOOKUP(R3798,[1]Sheet1!$A$1:$D$50,3,0)</f>
        <v>Text Edtiing</v>
      </c>
      <c r="U3798" s="1" t="s">
        <v>323</v>
      </c>
    </row>
    <row r="3799" spans="1:21" x14ac:dyDescent="0.25">
      <c r="A3799" s="1" t="str">
        <f t="shared" si="59"/>
        <v>https://github.com/Genius/heroku-true-relic</v>
      </c>
      <c r="B3799" s="1" t="s">
        <v>23909</v>
      </c>
      <c r="C3799" s="1" t="s">
        <v>23910</v>
      </c>
      <c r="D3799" s="1" t="s">
        <v>23911</v>
      </c>
      <c r="E3799" s="1" t="b">
        <v>0</v>
      </c>
      <c r="F3799" s="1">
        <v>4</v>
      </c>
      <c r="G3799" s="1" t="b">
        <v>1</v>
      </c>
      <c r="H3799" s="1" t="b">
        <v>0</v>
      </c>
      <c r="I3799" s="1" t="s">
        <v>24</v>
      </c>
      <c r="J3799" s="1" t="s">
        <v>234</v>
      </c>
      <c r="K3799" s="1" t="s">
        <v>23912</v>
      </c>
      <c r="L3799" s="1">
        <v>2</v>
      </c>
      <c r="M3799" s="1" t="s">
        <v>23913</v>
      </c>
      <c r="N3799" s="1">
        <v>248</v>
      </c>
      <c r="O3799" s="1">
        <v>47</v>
      </c>
      <c r="P3799" s="1" t="s">
        <v>23914</v>
      </c>
      <c r="Q3799" s="1">
        <v>47</v>
      </c>
      <c r="R3799" s="1">
        <v>3</v>
      </c>
      <c r="S3799" s="1" t="str">
        <f>VLOOKUP(R3799,[1]Sheet1!$A$1:$D$50,2,0)</f>
        <v>imag + font + size + will + option</v>
      </c>
      <c r="T3799" s="1" t="str">
        <f>VLOOKUP(R3799,[1]Sheet1!$A$1:$D$50,3,0)</f>
        <v>UI Elements</v>
      </c>
      <c r="U3799" s="1" t="s">
        <v>123</v>
      </c>
    </row>
    <row r="3800" spans="1:21" x14ac:dyDescent="0.25">
      <c r="A3800" s="1" t="str">
        <f t="shared" si="59"/>
        <v>https://github.com/webjames/heroku-wordpress-svbtle</v>
      </c>
      <c r="B3800" s="1" t="s">
        <v>23915</v>
      </c>
      <c r="C3800" s="1" t="s">
        <v>23916</v>
      </c>
      <c r="D3800" s="1" t="s">
        <v>23917</v>
      </c>
      <c r="E3800" s="1" t="b">
        <v>0</v>
      </c>
      <c r="F3800" s="1">
        <v>25</v>
      </c>
      <c r="G3800" s="1" t="b">
        <v>1</v>
      </c>
      <c r="H3800" s="1" t="b">
        <v>0</v>
      </c>
      <c r="I3800" s="1" t="s">
        <v>24</v>
      </c>
      <c r="J3800" s="1" t="s">
        <v>141</v>
      </c>
      <c r="K3800" s="1" t="s">
        <v>23918</v>
      </c>
      <c r="L3800" s="1">
        <v>4</v>
      </c>
      <c r="M3800" s="1" t="s">
        <v>23919</v>
      </c>
      <c r="N3800" s="1">
        <v>7385</v>
      </c>
      <c r="O3800" s="1">
        <v>31</v>
      </c>
      <c r="P3800" s="1" t="s">
        <v>23920</v>
      </c>
      <c r="Q3800" s="1">
        <v>31</v>
      </c>
      <c r="R3800" s="1">
        <v>39</v>
      </c>
      <c r="S3800" s="1" t="str">
        <f>VLOOKUP(R3800,[1]Sheet1!$A$1:$D$50,2,0)</f>
        <v>theme + javascript + editor + wordpress + base</v>
      </c>
      <c r="T3800" s="1" t="str">
        <f>VLOOKUP(R3800,[1]Sheet1!$A$1:$D$50,3,0)</f>
        <v>Content Management</v>
      </c>
      <c r="U3800" s="1" t="s">
        <v>323</v>
      </c>
    </row>
    <row r="3801" spans="1:21" x14ac:dyDescent="0.25">
      <c r="A3801" s="1" t="str">
        <f t="shared" si="59"/>
        <v>https://github.com/KonradIT/HeroProApp</v>
      </c>
      <c r="B3801" s="1" t="s">
        <v>23921</v>
      </c>
      <c r="C3801" s="1" t="s">
        <v>23922</v>
      </c>
      <c r="D3801" s="1" t="s">
        <v>23923</v>
      </c>
      <c r="E3801" s="1" t="b">
        <v>0</v>
      </c>
      <c r="F3801" s="1">
        <v>18</v>
      </c>
      <c r="G3801" s="1" t="b">
        <v>1</v>
      </c>
      <c r="H3801" s="1" t="b">
        <v>1</v>
      </c>
      <c r="I3801" s="1"/>
      <c r="J3801" s="1" t="s">
        <v>72</v>
      </c>
      <c r="K3801" s="1" t="s">
        <v>23924</v>
      </c>
      <c r="L3801" s="1">
        <v>1</v>
      </c>
      <c r="M3801" s="1" t="s">
        <v>23925</v>
      </c>
      <c r="N3801" s="1">
        <v>63746</v>
      </c>
      <c r="O3801" s="1">
        <v>78</v>
      </c>
      <c r="P3801" s="1" t="s">
        <v>23926</v>
      </c>
      <c r="Q3801" s="1">
        <v>78</v>
      </c>
      <c r="R3801" s="1">
        <v>10</v>
      </c>
      <c r="S3801" s="1" t="str">
        <f>VLOOKUP(R3801,[1]Sheet1!$A$1:$D$50,2,0)</f>
        <v>app + android + io + librari + support</v>
      </c>
      <c r="T3801" s="1" t="str">
        <f>VLOOKUP(R3801,[1]Sheet1!$A$1:$D$50,3,0)</f>
        <v>Mobile+Android</v>
      </c>
      <c r="U3801" s="1" t="s">
        <v>44</v>
      </c>
    </row>
    <row r="3802" spans="1:21" x14ac:dyDescent="0.25">
      <c r="A3802" s="1" t="str">
        <f t="shared" si="59"/>
        <v>https://github.com/lanius/heso</v>
      </c>
      <c r="B3802" s="1" t="s">
        <v>23927</v>
      </c>
      <c r="C3802" s="1" t="s">
        <v>23928</v>
      </c>
      <c r="D3802" s="1" t="s">
        <v>23929</v>
      </c>
      <c r="E3802" s="1" t="b">
        <v>0</v>
      </c>
      <c r="F3802" s="1">
        <v>4</v>
      </c>
      <c r="G3802" s="1" t="b">
        <v>1</v>
      </c>
      <c r="H3802" s="1" t="b">
        <v>0</v>
      </c>
      <c r="I3802" s="1" t="s">
        <v>23930</v>
      </c>
      <c r="J3802" s="1" t="s">
        <v>40</v>
      </c>
      <c r="K3802" s="1" t="s">
        <v>23931</v>
      </c>
      <c r="L3802" s="1">
        <v>0</v>
      </c>
      <c r="M3802" s="1" t="s">
        <v>23932</v>
      </c>
      <c r="N3802" s="1">
        <v>287</v>
      </c>
      <c r="O3802" s="1">
        <v>54</v>
      </c>
      <c r="P3802" s="1" t="s">
        <v>23933</v>
      </c>
      <c r="Q3802" s="1">
        <v>54</v>
      </c>
      <c r="R3802" s="1">
        <v>23</v>
      </c>
      <c r="S3802" s="1" t="str">
        <f>VLOOKUP(R3802,[1]Sheet1!$A$1:$D$50,2,0)</f>
        <v>web + project + network + process + open</v>
      </c>
      <c r="T3802" s="1" t="str">
        <f>VLOOKUP(R3802,[1]Sheet1!$A$1:$D$50,3,0)</f>
        <v>Web Project</v>
      </c>
      <c r="U3802" s="1" t="s">
        <v>68</v>
      </c>
    </row>
    <row r="3803" spans="1:21" x14ac:dyDescent="0.25">
      <c r="A3803" s="1" t="str">
        <f t="shared" si="59"/>
        <v>https://github.com/MarcelloDuarte/hexagonal-symfony</v>
      </c>
      <c r="B3803" s="1" t="s">
        <v>23934</v>
      </c>
      <c r="C3803" s="1" t="s">
        <v>23935</v>
      </c>
      <c r="D3803" s="1" t="s">
        <v>23936</v>
      </c>
      <c r="E3803" s="1" t="b">
        <v>0</v>
      </c>
      <c r="F3803" s="1">
        <v>32</v>
      </c>
      <c r="G3803" s="1" t="b">
        <v>1</v>
      </c>
      <c r="H3803" s="1" t="b">
        <v>0</v>
      </c>
      <c r="I3803" s="1" t="s">
        <v>24</v>
      </c>
      <c r="J3803" s="1" t="s">
        <v>13640</v>
      </c>
      <c r="K3803" s="1" t="s">
        <v>23937</v>
      </c>
      <c r="L3803" s="1">
        <v>6</v>
      </c>
      <c r="M3803" s="1" t="s">
        <v>23938</v>
      </c>
      <c r="N3803" s="1">
        <v>524</v>
      </c>
      <c r="O3803" s="1">
        <v>184</v>
      </c>
      <c r="P3803" s="1" t="s">
        <v>23939</v>
      </c>
      <c r="Q3803" s="1">
        <v>184</v>
      </c>
      <c r="R3803" s="1">
        <v>24</v>
      </c>
      <c r="S3803" s="1" t="str">
        <f>VLOOKUP(R3803,[1]Sheet1!$A$1:$D$50,2,0)</f>
        <v>rabbitmq + servic + oracl + web + project</v>
      </c>
      <c r="T3803" s="1" t="str">
        <f>VLOOKUP(R3803,[1]Sheet1!$A$1:$D$50,3,0)</f>
        <v>MiddleWare</v>
      </c>
      <c r="U3803" s="1" t="s">
        <v>1148</v>
      </c>
    </row>
    <row r="3804" spans="1:21" x14ac:dyDescent="0.25">
      <c r="A3804" s="1" t="str">
        <f t="shared" si="59"/>
        <v>https://github.com/maxogden/hexbin</v>
      </c>
      <c r="B3804" s="1" t="s">
        <v>23940</v>
      </c>
      <c r="C3804" s="1" t="s">
        <v>23941</v>
      </c>
      <c r="D3804" s="1" t="s">
        <v>23942</v>
      </c>
      <c r="E3804" s="1" t="b">
        <v>0</v>
      </c>
      <c r="F3804" s="1">
        <v>87</v>
      </c>
      <c r="G3804" s="1" t="b">
        <v>1</v>
      </c>
      <c r="H3804" s="1" t="b">
        <v>1</v>
      </c>
      <c r="I3804" s="1" t="s">
        <v>23943</v>
      </c>
      <c r="J3804" s="1" t="s">
        <v>40</v>
      </c>
      <c r="K3804" s="1" t="s">
        <v>23944</v>
      </c>
      <c r="L3804" s="1">
        <v>14</v>
      </c>
      <c r="M3804" s="1" t="s">
        <v>23945</v>
      </c>
      <c r="N3804" s="1">
        <v>15802</v>
      </c>
      <c r="O3804" s="1">
        <v>213</v>
      </c>
      <c r="P3804" s="1" t="s">
        <v>23946</v>
      </c>
      <c r="Q3804" s="1">
        <v>213</v>
      </c>
      <c r="R3804" s="1">
        <v>30</v>
      </c>
      <c r="S3804" s="1" t="str">
        <f>VLOOKUP(R3804,[1]Sheet1!$A$1:$D$50,2,0)</f>
        <v>extens + django + web + chrome + graph</v>
      </c>
      <c r="T3804" s="1" t="str">
        <f>VLOOKUP(R3804,[1]Sheet1!$A$1:$D$50,3,0)</f>
        <v>Django Framework Related</v>
      </c>
      <c r="U3804" s="1" t="s">
        <v>362</v>
      </c>
    </row>
    <row r="3805" spans="1:21" x14ac:dyDescent="0.25">
      <c r="A3805" s="1" t="str">
        <f t="shared" si="59"/>
        <v>https://github.com/mephux/hexdump.js</v>
      </c>
      <c r="B3805" s="1" t="s">
        <v>23947</v>
      </c>
      <c r="C3805" s="1" t="s">
        <v>23948</v>
      </c>
      <c r="D3805" s="1" t="s">
        <v>23949</v>
      </c>
      <c r="E3805" s="1" t="b">
        <v>0</v>
      </c>
      <c r="F3805" s="1">
        <v>6</v>
      </c>
      <c r="G3805" s="1" t="b">
        <v>1</v>
      </c>
      <c r="H3805" s="1" t="b">
        <v>1</v>
      </c>
      <c r="I3805" s="1"/>
      <c r="J3805" s="1" t="s">
        <v>40</v>
      </c>
      <c r="K3805" s="1" t="s">
        <v>23950</v>
      </c>
      <c r="L3805" s="1">
        <v>3</v>
      </c>
      <c r="M3805" s="1" t="s">
        <v>23951</v>
      </c>
      <c r="N3805" s="1">
        <v>305</v>
      </c>
      <c r="O3805" s="1">
        <v>21</v>
      </c>
      <c r="P3805" s="1" t="s">
        <v>23952</v>
      </c>
      <c r="Q3805" s="1">
        <v>21</v>
      </c>
      <c r="R3805" s="1">
        <v>18</v>
      </c>
      <c r="S3805" s="1" t="str">
        <f>VLOOKUP(R3805,[1]Sheet1!$A$1:$D$50,2,0)</f>
        <v>file + data + store + support + librari</v>
      </c>
      <c r="T3805" s="1" t="str">
        <f>VLOOKUP(R3805,[1]Sheet1!$A$1:$D$50,3,0)</f>
        <v>Files+Storage</v>
      </c>
      <c r="U3805" s="1" t="s">
        <v>68</v>
      </c>
    </row>
    <row r="3806" spans="1:21" x14ac:dyDescent="0.25">
      <c r="A3806" s="1" t="str">
        <f t="shared" si="59"/>
        <v>https://github.com/strobejb/HexEdit</v>
      </c>
      <c r="B3806" s="1" t="s">
        <v>23953</v>
      </c>
      <c r="C3806" s="1" t="s">
        <v>23954</v>
      </c>
      <c r="D3806" s="1" t="s">
        <v>23955</v>
      </c>
      <c r="E3806" s="1" t="b">
        <v>0</v>
      </c>
      <c r="F3806" s="1">
        <v>50</v>
      </c>
      <c r="G3806" s="1" t="b">
        <v>1</v>
      </c>
      <c r="H3806" s="1" t="b">
        <v>1</v>
      </c>
      <c r="I3806" s="1" t="s">
        <v>23956</v>
      </c>
      <c r="J3806" s="1" t="s">
        <v>113</v>
      </c>
      <c r="K3806" s="1" t="s">
        <v>23957</v>
      </c>
      <c r="L3806" s="1">
        <v>11</v>
      </c>
      <c r="M3806" s="1" t="s">
        <v>23958</v>
      </c>
      <c r="N3806" s="1">
        <v>1052</v>
      </c>
      <c r="O3806" s="1">
        <v>124</v>
      </c>
      <c r="P3806" s="1" t="s">
        <v>23959</v>
      </c>
      <c r="Q3806" s="1">
        <v>124</v>
      </c>
      <c r="R3806" s="1">
        <v>29</v>
      </c>
      <c r="S3806" s="1" t="str">
        <f>VLOOKUP(R3806,[1]Sheet1!$A$1:$D$50,2,0)</f>
        <v>licens + version + code + mit + releas</v>
      </c>
      <c r="T3806" s="1" t="str">
        <f>VLOOKUP(R3806,[1]Sheet1!$A$1:$D$50,3,0)</f>
        <v>Licensing</v>
      </c>
      <c r="U3806" s="1" t="s">
        <v>68</v>
      </c>
    </row>
    <row r="3807" spans="1:21" x14ac:dyDescent="0.25">
      <c r="A3807" s="1" t="str">
        <f t="shared" si="59"/>
        <v>https://github.com/DoclerLabs/hexMachina</v>
      </c>
      <c r="B3807" s="1" t="s">
        <v>23960</v>
      </c>
      <c r="C3807" s="1" t="s">
        <v>23961</v>
      </c>
      <c r="D3807" s="1" t="s">
        <v>23962</v>
      </c>
      <c r="E3807" s="1" t="b">
        <v>0</v>
      </c>
      <c r="F3807" s="1">
        <v>8</v>
      </c>
      <c r="G3807" s="1" t="b">
        <v>1</v>
      </c>
      <c r="H3807" s="1" t="b">
        <v>1</v>
      </c>
      <c r="I3807" s="1" t="s">
        <v>24</v>
      </c>
      <c r="J3807" s="1" t="s">
        <v>4168</v>
      </c>
      <c r="K3807" s="1" t="s">
        <v>23963</v>
      </c>
      <c r="L3807" s="1">
        <v>35</v>
      </c>
      <c r="M3807" s="1" t="s">
        <v>23964</v>
      </c>
      <c r="N3807" s="1">
        <v>18030</v>
      </c>
      <c r="O3807" s="1">
        <v>28</v>
      </c>
      <c r="P3807" s="1" t="s">
        <v>23965</v>
      </c>
      <c r="Q3807" s="1">
        <v>28</v>
      </c>
      <c r="R3807" s="1">
        <v>20</v>
      </c>
      <c r="S3807" s="1" t="str">
        <f>VLOOKUP(R3807,[1]Sheet1!$A$1:$D$50,2,0)</f>
        <v>user + databas + will + configur + server</v>
      </c>
      <c r="T3807" s="1" t="str">
        <f>VLOOKUP(R3807,[1]Sheet1!$A$1:$D$50,3,0)</f>
        <v>User Access/Login</v>
      </c>
      <c r="U3807" s="1" t="s">
        <v>172</v>
      </c>
    </row>
    <row r="3808" spans="1:21" x14ac:dyDescent="0.25">
      <c r="A3808" s="1" t="str">
        <f t="shared" si="59"/>
        <v>https://github.com/ken8203/hexo-theme-alberta</v>
      </c>
      <c r="B3808" s="1" t="s">
        <v>23966</v>
      </c>
      <c r="C3808" s="1" t="s">
        <v>23967</v>
      </c>
      <c r="D3808" s="1" t="s">
        <v>23968</v>
      </c>
      <c r="E3808" s="1" t="b">
        <v>0</v>
      </c>
      <c r="F3808" s="1">
        <v>19</v>
      </c>
      <c r="G3808" s="1" t="b">
        <v>1</v>
      </c>
      <c r="H3808" s="1" t="b">
        <v>0</v>
      </c>
      <c r="I3808" s="1" t="s">
        <v>24</v>
      </c>
      <c r="J3808" s="1" t="s">
        <v>40</v>
      </c>
      <c r="K3808" s="1" t="s">
        <v>23969</v>
      </c>
      <c r="L3808" s="1">
        <v>0</v>
      </c>
      <c r="M3808" s="1" t="s">
        <v>23970</v>
      </c>
      <c r="N3808" s="1">
        <v>690</v>
      </c>
      <c r="O3808" s="1">
        <v>45</v>
      </c>
      <c r="P3808" s="1" t="s">
        <v>23971</v>
      </c>
      <c r="Q3808" s="1">
        <v>45</v>
      </c>
      <c r="R3808" s="1">
        <v>4</v>
      </c>
      <c r="S3808" s="1" t="str">
        <f>VLOOKUP(R3808,[1]Sheet1!$A$1:$D$50,2,0)</f>
        <v>menu + blog + code + item + engin</v>
      </c>
      <c r="T3808" s="1" t="str">
        <f>VLOOKUP(R3808,[1]Sheet1!$A$1:$D$50,3,0)</f>
        <v>Others/Undetermined</v>
      </c>
      <c r="U3808" s="1" t="s">
        <v>430</v>
      </c>
    </row>
    <row r="3809" spans="1:21" x14ac:dyDescent="0.25">
      <c r="A3809" s="1" t="str">
        <f t="shared" si="59"/>
        <v>https://github.com/Garwih/hexo-theme-simplecho</v>
      </c>
      <c r="B3809" s="1" t="s">
        <v>23972</v>
      </c>
      <c r="C3809" s="1" t="s">
        <v>23973</v>
      </c>
      <c r="D3809" s="1" t="s">
        <v>23974</v>
      </c>
      <c r="E3809" s="1" t="b">
        <v>0</v>
      </c>
      <c r="F3809" s="1">
        <v>8</v>
      </c>
      <c r="G3809" s="1" t="b">
        <v>1</v>
      </c>
      <c r="H3809" s="1" t="b">
        <v>1</v>
      </c>
      <c r="I3809" s="1" t="s">
        <v>23975</v>
      </c>
      <c r="J3809" s="1" t="s">
        <v>72</v>
      </c>
      <c r="K3809" s="1" t="s">
        <v>23976</v>
      </c>
      <c r="L3809" s="1">
        <v>0</v>
      </c>
      <c r="M3809" s="1" t="s">
        <v>23977</v>
      </c>
      <c r="N3809" s="1">
        <v>728</v>
      </c>
      <c r="O3809" s="1">
        <v>43</v>
      </c>
      <c r="P3809" s="1" t="s">
        <v>23978</v>
      </c>
      <c r="Q3809" s="1">
        <v>43</v>
      </c>
      <c r="R3809" s="1">
        <v>34</v>
      </c>
      <c r="S3809" s="1" t="str">
        <f>VLOOKUP(R3809,[1]Sheet1!$A$1:$D$50,2,0)</f>
        <v>api + librari + document + client + applic</v>
      </c>
      <c r="T3809" s="1" t="str">
        <f>VLOOKUP(R3809,[1]Sheet1!$A$1:$D$50,3,0)</f>
        <v>Web API</v>
      </c>
      <c r="U3809" s="1" t="s">
        <v>68</v>
      </c>
    </row>
    <row r="3810" spans="1:21" x14ac:dyDescent="0.25">
      <c r="A3810" s="1" t="str">
        <f t="shared" si="59"/>
        <v>https://github.com/bubkoo/hexo-toc</v>
      </c>
      <c r="B3810" s="1" t="s">
        <v>23979</v>
      </c>
      <c r="C3810" s="1" t="s">
        <v>23980</v>
      </c>
      <c r="D3810" s="1" t="s">
        <v>23981</v>
      </c>
      <c r="E3810" s="1" t="b">
        <v>0</v>
      </c>
      <c r="F3810" s="1">
        <v>4</v>
      </c>
      <c r="G3810" s="1" t="b">
        <v>1</v>
      </c>
      <c r="H3810" s="1" t="b">
        <v>0</v>
      </c>
      <c r="I3810" s="1"/>
      <c r="J3810" s="1" t="s">
        <v>40</v>
      </c>
      <c r="K3810" s="1" t="s">
        <v>23982</v>
      </c>
      <c r="L3810" s="1">
        <v>0</v>
      </c>
      <c r="M3810" s="1" t="s">
        <v>23983</v>
      </c>
      <c r="N3810" s="1">
        <v>18</v>
      </c>
      <c r="O3810" s="1">
        <v>28</v>
      </c>
      <c r="P3810" s="1" t="s">
        <v>23984</v>
      </c>
      <c r="Q3810" s="1">
        <v>28</v>
      </c>
      <c r="R3810" s="1">
        <v>8</v>
      </c>
      <c r="S3810" s="1" t="str">
        <f>VLOOKUP(R3810,[1]Sheet1!$A$1:$D$50,2,0)</f>
        <v>music + applic + project + play + button</v>
      </c>
      <c r="T3810" s="1" t="str">
        <f>VLOOKUP(R3810,[1]Sheet1!$A$1:$D$50,3,0)</f>
        <v>Music Software</v>
      </c>
      <c r="U3810" s="1" t="s">
        <v>212</v>
      </c>
    </row>
    <row r="3811" spans="1:21" x14ac:dyDescent="0.25">
      <c r="A3811" s="1" t="str">
        <f t="shared" si="59"/>
        <v>https://github.com/alforno-productions/HexPixiJs</v>
      </c>
      <c r="B3811" s="1" t="s">
        <v>23985</v>
      </c>
      <c r="C3811" s="1" t="s">
        <v>23986</v>
      </c>
      <c r="D3811" s="1" t="s">
        <v>23987</v>
      </c>
      <c r="E3811" s="1" t="b">
        <v>0</v>
      </c>
      <c r="F3811" s="1">
        <v>10</v>
      </c>
      <c r="G3811" s="1" t="b">
        <v>1</v>
      </c>
      <c r="H3811" s="1" t="b">
        <v>0</v>
      </c>
      <c r="I3811" s="1" t="s">
        <v>24</v>
      </c>
      <c r="J3811" s="1" t="s">
        <v>40</v>
      </c>
      <c r="K3811" s="1" t="s">
        <v>23988</v>
      </c>
      <c r="L3811" s="1">
        <v>0</v>
      </c>
      <c r="M3811" s="1" t="s">
        <v>23989</v>
      </c>
      <c r="N3811" s="1">
        <v>850</v>
      </c>
      <c r="O3811" s="1">
        <v>32</v>
      </c>
      <c r="P3811" s="1" t="s">
        <v>23990</v>
      </c>
      <c r="Q3811" s="1">
        <v>32</v>
      </c>
      <c r="R3811" s="1">
        <v>38</v>
      </c>
      <c r="S3811" s="1" t="str">
        <f>VLOOKUP(R3811,[1]Sheet1!$A$1:$D$50,2,0)</f>
        <v>file + project + librari + will + code</v>
      </c>
      <c r="T3811" s="1" t="str">
        <f>VLOOKUP(R3811,[1]Sheet1!$A$1:$D$50,3,0)</f>
        <v>Project Structure</v>
      </c>
      <c r="U3811" s="1" t="s">
        <v>68</v>
      </c>
    </row>
    <row r="3812" spans="1:21" x14ac:dyDescent="0.25">
      <c r="A3812" s="1" t="str">
        <f t="shared" si="59"/>
        <v>https://github.com/EiNSTeiN-/hexrays-python</v>
      </c>
      <c r="B3812" s="1" t="s">
        <v>23991</v>
      </c>
      <c r="C3812" s="1" t="s">
        <v>23992</v>
      </c>
      <c r="D3812" s="1" t="s">
        <v>23993</v>
      </c>
      <c r="E3812" s="1" t="b">
        <v>0</v>
      </c>
      <c r="F3812" s="1">
        <v>15</v>
      </c>
      <c r="G3812" s="1" t="b">
        <v>1</v>
      </c>
      <c r="H3812" s="1" t="b">
        <v>0</v>
      </c>
      <c r="I3812" s="1" t="s">
        <v>24</v>
      </c>
      <c r="J3812" s="1" t="s">
        <v>56</v>
      </c>
      <c r="K3812" s="1" t="s">
        <v>23994</v>
      </c>
      <c r="L3812" s="1">
        <v>2</v>
      </c>
      <c r="M3812" s="1" t="s">
        <v>23995</v>
      </c>
      <c r="N3812" s="1">
        <v>176</v>
      </c>
      <c r="O3812" s="1">
        <v>68</v>
      </c>
      <c r="P3812" s="1" t="s">
        <v>23996</v>
      </c>
      <c r="Q3812" s="1">
        <v>68</v>
      </c>
      <c r="R3812" s="1">
        <v>30</v>
      </c>
      <c r="S3812" s="1" t="str">
        <f>VLOOKUP(R3812,[1]Sheet1!$A$1:$D$50,2,0)</f>
        <v>extens + django + web + chrome + graph</v>
      </c>
      <c r="T3812" s="1" t="str">
        <f>VLOOKUP(R3812,[1]Sheet1!$A$1:$D$50,3,0)</f>
        <v>Django Framework Related</v>
      </c>
      <c r="U3812" s="1" t="s">
        <v>362</v>
      </c>
    </row>
    <row r="3813" spans="1:21" x14ac:dyDescent="0.25">
      <c r="A3813" s="1" t="str">
        <f t="shared" si="59"/>
        <v>https://github.com/vc1492a/Hey-Waldo</v>
      </c>
      <c r="B3813" s="1" t="s">
        <v>23997</v>
      </c>
      <c r="C3813" s="1" t="s">
        <v>23998</v>
      </c>
      <c r="D3813" s="1" t="s">
        <v>23999</v>
      </c>
      <c r="E3813" s="1" t="b">
        <v>0</v>
      </c>
      <c r="F3813" s="1">
        <v>0</v>
      </c>
      <c r="G3813" s="1" t="b">
        <v>1</v>
      </c>
      <c r="H3813" s="1" t="b">
        <v>0</v>
      </c>
      <c r="I3813" s="1" t="s">
        <v>24</v>
      </c>
      <c r="J3813" s="1" t="s">
        <v>56</v>
      </c>
      <c r="K3813" s="1" t="s">
        <v>24000</v>
      </c>
      <c r="L3813" s="1">
        <v>0</v>
      </c>
      <c r="M3813" s="1" t="s">
        <v>24001</v>
      </c>
      <c r="N3813" s="1">
        <v>115340</v>
      </c>
      <c r="O3813" s="1">
        <v>30</v>
      </c>
      <c r="P3813" s="1" t="s">
        <v>24002</v>
      </c>
      <c r="Q3813" s="1">
        <v>30</v>
      </c>
      <c r="R3813" s="1">
        <v>3</v>
      </c>
      <c r="S3813" s="1" t="str">
        <f>VLOOKUP(R3813,[1]Sheet1!$A$1:$D$50,2,0)</f>
        <v>imag + font + size + will + option</v>
      </c>
      <c r="T3813" s="1" t="str">
        <f>VLOOKUP(R3813,[1]Sheet1!$A$1:$D$50,3,0)</f>
        <v>UI Elements</v>
      </c>
      <c r="U3813" s="1" t="s">
        <v>123</v>
      </c>
    </row>
    <row r="3814" spans="1:21" x14ac:dyDescent="0.25">
      <c r="A3814" s="1" t="str">
        <f t="shared" si="59"/>
        <v>https://github.com/HiveHicks/HHUnitConverter</v>
      </c>
      <c r="B3814" s="1" t="s">
        <v>24003</v>
      </c>
      <c r="C3814" s="1" t="s">
        <v>24004</v>
      </c>
      <c r="D3814" s="1" t="s">
        <v>24005</v>
      </c>
      <c r="E3814" s="1" t="b">
        <v>0</v>
      </c>
      <c r="F3814" s="1">
        <v>5</v>
      </c>
      <c r="G3814" s="1" t="b">
        <v>1</v>
      </c>
      <c r="H3814" s="1" t="b">
        <v>0</v>
      </c>
      <c r="I3814" s="1"/>
      <c r="J3814" s="1" t="s">
        <v>208</v>
      </c>
      <c r="K3814" s="1" t="s">
        <v>24006</v>
      </c>
      <c r="L3814" s="1">
        <v>4</v>
      </c>
      <c r="M3814" s="1" t="s">
        <v>24007</v>
      </c>
      <c r="N3814" s="1">
        <v>211</v>
      </c>
      <c r="O3814" s="1">
        <v>39</v>
      </c>
      <c r="P3814" s="1" t="s">
        <v>24008</v>
      </c>
      <c r="Q3814" s="1">
        <v>39</v>
      </c>
      <c r="R3814" s="1">
        <v>27</v>
      </c>
      <c r="S3814" s="1" t="str">
        <f>VLOOKUP(R3814,[1]Sheet1!$A$1:$D$50,2,0)</f>
        <v>color + swift + java + gener + convert</v>
      </c>
      <c r="T3814" s="1" t="str">
        <f>VLOOKUP(R3814,[1]Sheet1!$A$1:$D$50,3,0)</f>
        <v>Others/Undetermined</v>
      </c>
      <c r="U3814" s="1" t="s">
        <v>68</v>
      </c>
    </row>
    <row r="3815" spans="1:21" x14ac:dyDescent="0.25">
      <c r="A3815" s="1" t="str">
        <f t="shared" si="59"/>
        <v>https://github.com/adrienbrault/hhvm-vagrant</v>
      </c>
      <c r="B3815" s="1" t="s">
        <v>24009</v>
      </c>
      <c r="C3815" s="1" t="s">
        <v>24010</v>
      </c>
      <c r="D3815" s="1" t="s">
        <v>24011</v>
      </c>
      <c r="E3815" s="1" t="b">
        <v>0</v>
      </c>
      <c r="F3815" s="1">
        <v>13</v>
      </c>
      <c r="G3815" s="1" t="b">
        <v>1</v>
      </c>
      <c r="H3815" s="1" t="b">
        <v>0</v>
      </c>
      <c r="I3815" s="1"/>
      <c r="J3815" s="1" t="s">
        <v>234</v>
      </c>
      <c r="K3815" s="1" t="s">
        <v>24012</v>
      </c>
      <c r="L3815" s="1">
        <v>0</v>
      </c>
      <c r="M3815" s="1" t="s">
        <v>24013</v>
      </c>
      <c r="N3815" s="1">
        <v>94</v>
      </c>
      <c r="O3815" s="1">
        <v>63</v>
      </c>
      <c r="P3815" s="1" t="s">
        <v>24014</v>
      </c>
      <c r="Q3815" s="1">
        <v>63</v>
      </c>
      <c r="R3815" s="1">
        <v>36</v>
      </c>
      <c r="S3815" s="1" t="str">
        <f>VLOOKUP(R3815,[1]Sheet1!$A$1:$D$50,2,0)</f>
        <v>instal + file + packag + version + build</v>
      </c>
      <c r="T3815" s="1" t="str">
        <f>VLOOKUP(R3815,[1]Sheet1!$A$1:$D$50,3,0)</f>
        <v>Build Management</v>
      </c>
      <c r="U3815" s="1" t="s">
        <v>36</v>
      </c>
    </row>
    <row r="3816" spans="1:21" x14ac:dyDescent="0.25">
      <c r="A3816" s="1" t="str">
        <f t="shared" si="59"/>
        <v>https://github.com/intel-hadoop/HiBench</v>
      </c>
      <c r="B3816" s="1" t="s">
        <v>24015</v>
      </c>
      <c r="C3816" s="1" t="s">
        <v>24016</v>
      </c>
      <c r="D3816" s="1" t="s">
        <v>24017</v>
      </c>
      <c r="E3816" s="1" t="b">
        <v>0</v>
      </c>
      <c r="F3816" s="1">
        <v>313</v>
      </c>
      <c r="G3816" s="1" t="b">
        <v>1</v>
      </c>
      <c r="H3816" s="1" t="b">
        <v>0</v>
      </c>
      <c r="I3816" s="1"/>
      <c r="J3816" s="1" t="s">
        <v>176</v>
      </c>
      <c r="K3816" s="1" t="s">
        <v>24018</v>
      </c>
      <c r="L3816" s="1">
        <v>93</v>
      </c>
      <c r="M3816" s="1" t="s">
        <v>24019</v>
      </c>
      <c r="N3816" s="1">
        <v>642901</v>
      </c>
      <c r="O3816" s="1">
        <v>398</v>
      </c>
      <c r="P3816" s="1" t="s">
        <v>24020</v>
      </c>
      <c r="Q3816" s="1">
        <v>398</v>
      </c>
      <c r="R3816" s="1">
        <v>27</v>
      </c>
      <c r="S3816" s="1" t="str">
        <f>VLOOKUP(R3816,[1]Sheet1!$A$1:$D$50,2,0)</f>
        <v>color + swift + java + gener + convert</v>
      </c>
      <c r="T3816" s="1" t="str">
        <f>VLOOKUP(R3816,[1]Sheet1!$A$1:$D$50,3,0)</f>
        <v>Others/Undetermined</v>
      </c>
      <c r="U3816" s="1" t="s">
        <v>68</v>
      </c>
    </row>
    <row r="3817" spans="1:21" x14ac:dyDescent="0.25">
      <c r="A3817" s="1" t="str">
        <f t="shared" si="59"/>
        <v>https://github.com/Seldaek/hidden-input</v>
      </c>
      <c r="B3817" s="1" t="s">
        <v>24021</v>
      </c>
      <c r="C3817" s="1" t="s">
        <v>24022</v>
      </c>
      <c r="D3817" s="1" t="s">
        <v>24023</v>
      </c>
      <c r="E3817" s="1" t="b">
        <v>0</v>
      </c>
      <c r="F3817" s="1">
        <v>4</v>
      </c>
      <c r="G3817" s="1" t="b">
        <v>1</v>
      </c>
      <c r="H3817" s="1" t="b">
        <v>0</v>
      </c>
      <c r="I3817" s="1" t="s">
        <v>24</v>
      </c>
      <c r="J3817" s="1" t="s">
        <v>113</v>
      </c>
      <c r="K3817" s="1" t="s">
        <v>24024</v>
      </c>
      <c r="L3817" s="1">
        <v>1</v>
      </c>
      <c r="M3817" s="1" t="s">
        <v>24025</v>
      </c>
      <c r="N3817" s="1">
        <v>94</v>
      </c>
      <c r="O3817" s="1">
        <v>34</v>
      </c>
      <c r="P3817" s="1" t="s">
        <v>24026</v>
      </c>
      <c r="Q3817" s="1">
        <v>34</v>
      </c>
      <c r="R3817" s="1">
        <v>38</v>
      </c>
      <c r="S3817" s="1" t="str">
        <f>VLOOKUP(R3817,[1]Sheet1!$A$1:$D$50,2,0)</f>
        <v>file + project + librari + will + code</v>
      </c>
      <c r="T3817" s="1" t="str">
        <f>VLOOKUP(R3817,[1]Sheet1!$A$1:$D$50,3,0)</f>
        <v>Project Structure</v>
      </c>
      <c r="U3817" s="1" t="s">
        <v>68</v>
      </c>
    </row>
    <row r="3818" spans="1:21" x14ac:dyDescent="0.25">
      <c r="A3818" s="1" t="str">
        <f t="shared" si="59"/>
        <v>https://github.com/vdw/HideSeek</v>
      </c>
      <c r="B3818" s="1" t="s">
        <v>24027</v>
      </c>
      <c r="C3818" s="1" t="s">
        <v>24028</v>
      </c>
      <c r="D3818" s="1" t="s">
        <v>24029</v>
      </c>
      <c r="E3818" s="1" t="b">
        <v>0</v>
      </c>
      <c r="F3818" s="1">
        <v>51</v>
      </c>
      <c r="G3818" s="1" t="b">
        <v>1</v>
      </c>
      <c r="H3818" s="1" t="b">
        <v>1</v>
      </c>
      <c r="I3818" s="1" t="s">
        <v>24030</v>
      </c>
      <c r="J3818" s="1" t="s">
        <v>93</v>
      </c>
      <c r="K3818" s="1" t="s">
        <v>24031</v>
      </c>
      <c r="L3818" s="1">
        <v>16</v>
      </c>
      <c r="M3818" s="1" t="s">
        <v>24032</v>
      </c>
      <c r="N3818" s="1">
        <v>288</v>
      </c>
      <c r="O3818" s="1">
        <v>324</v>
      </c>
      <c r="P3818" s="1" t="s">
        <v>24033</v>
      </c>
      <c r="Q3818" s="1">
        <v>324</v>
      </c>
      <c r="R3818" s="1">
        <v>22</v>
      </c>
      <c r="S3818" s="1" t="str">
        <f>VLOOKUP(R3818,[1]Sheet1!$A$1:$D$50,2,0)</f>
        <v>plugin + jqueri + spring + creat + issu</v>
      </c>
      <c r="T3818" s="1" t="str">
        <f>VLOOKUP(R3818,[1]Sheet1!$A$1:$D$50,3,0)</f>
        <v>Web Front End</v>
      </c>
      <c r="U3818" s="1" t="s">
        <v>51</v>
      </c>
    </row>
    <row r="3819" spans="1:21" x14ac:dyDescent="0.25">
      <c r="A3819" s="1" t="str">
        <f t="shared" si="59"/>
        <v>https://github.com/Guidebook/HideShowPasswordTextField</v>
      </c>
      <c r="B3819" s="1" t="s">
        <v>24034</v>
      </c>
      <c r="C3819" s="1" t="s">
        <v>24035</v>
      </c>
      <c r="D3819" s="1" t="s">
        <v>24036</v>
      </c>
      <c r="E3819" s="1" t="b">
        <v>0</v>
      </c>
      <c r="F3819" s="1">
        <v>5</v>
      </c>
      <c r="G3819" s="1" t="b">
        <v>1</v>
      </c>
      <c r="H3819" s="1" t="b">
        <v>0</v>
      </c>
      <c r="I3819" s="1" t="s">
        <v>24</v>
      </c>
      <c r="J3819" s="1" t="s">
        <v>268</v>
      </c>
      <c r="K3819" s="1" t="s">
        <v>24037</v>
      </c>
      <c r="L3819" s="1">
        <v>0</v>
      </c>
      <c r="M3819" s="1" t="s">
        <v>24038</v>
      </c>
      <c r="N3819" s="1">
        <v>26</v>
      </c>
      <c r="O3819" s="1">
        <v>32</v>
      </c>
      <c r="P3819" s="1" t="s">
        <v>24039</v>
      </c>
      <c r="Q3819" s="1">
        <v>32</v>
      </c>
      <c r="R3819" s="1">
        <v>8</v>
      </c>
      <c r="S3819" s="1" t="str">
        <f>VLOOKUP(R3819,[1]Sheet1!$A$1:$D$50,2,0)</f>
        <v>music + applic + project + play + button</v>
      </c>
      <c r="T3819" s="1" t="str">
        <f>VLOOKUP(R3819,[1]Sheet1!$A$1:$D$50,3,0)</f>
        <v>Music Software</v>
      </c>
      <c r="U3819" s="1" t="s">
        <v>212</v>
      </c>
    </row>
    <row r="3820" spans="1:21" x14ac:dyDescent="0.25">
      <c r="A3820" s="1" t="str">
        <f t="shared" si="59"/>
        <v>https://github.com/crayfishx/hiera-http</v>
      </c>
      <c r="B3820" s="1" t="s">
        <v>24040</v>
      </c>
      <c r="C3820" s="1" t="s">
        <v>24041</v>
      </c>
      <c r="D3820" s="1" t="s">
        <v>24042</v>
      </c>
      <c r="E3820" s="1" t="b">
        <v>0</v>
      </c>
      <c r="F3820" s="1">
        <v>48</v>
      </c>
      <c r="G3820" s="1" t="b">
        <v>1</v>
      </c>
      <c r="H3820" s="1" t="b">
        <v>0</v>
      </c>
      <c r="I3820" s="1" t="s">
        <v>24</v>
      </c>
      <c r="J3820" s="1" t="s">
        <v>234</v>
      </c>
      <c r="K3820" s="1" t="s">
        <v>24043</v>
      </c>
      <c r="L3820" s="1">
        <v>15</v>
      </c>
      <c r="M3820" s="1" t="s">
        <v>24044</v>
      </c>
      <c r="N3820" s="1">
        <v>464</v>
      </c>
      <c r="O3820" s="1">
        <v>68</v>
      </c>
      <c r="P3820" s="1" t="s">
        <v>24045</v>
      </c>
      <c r="Q3820" s="1">
        <v>68</v>
      </c>
      <c r="R3820" s="1">
        <v>10</v>
      </c>
      <c r="S3820" s="1" t="str">
        <f>VLOOKUP(R3820,[1]Sheet1!$A$1:$D$50,2,0)</f>
        <v>app + android + io + librari + support</v>
      </c>
      <c r="T3820" s="1" t="str">
        <f>VLOOKUP(R3820,[1]Sheet1!$A$1:$D$50,3,0)</f>
        <v>Mobile+Android</v>
      </c>
      <c r="U3820" s="1" t="s">
        <v>44</v>
      </c>
    </row>
    <row r="3821" spans="1:21" x14ac:dyDescent="0.25">
      <c r="A3821" s="1" t="str">
        <f t="shared" si="59"/>
        <v>https://github.com/lipiji/hierarchical-encoder-decoder</v>
      </c>
      <c r="B3821" s="1" t="s">
        <v>24046</v>
      </c>
      <c r="C3821" s="1" t="s">
        <v>24047</v>
      </c>
      <c r="D3821" s="1" t="s">
        <v>24048</v>
      </c>
      <c r="E3821" s="1" t="b">
        <v>0</v>
      </c>
      <c r="F3821" s="1">
        <v>16</v>
      </c>
      <c r="G3821" s="1" t="b">
        <v>1</v>
      </c>
      <c r="H3821" s="1" t="b">
        <v>0</v>
      </c>
      <c r="I3821" s="1"/>
      <c r="J3821" s="1" t="s">
        <v>56</v>
      </c>
      <c r="K3821" s="1" t="s">
        <v>24049</v>
      </c>
      <c r="L3821" s="1">
        <v>1</v>
      </c>
      <c r="M3821" s="1" t="s">
        <v>24050</v>
      </c>
      <c r="N3821" s="1">
        <v>17</v>
      </c>
      <c r="O3821" s="1">
        <v>50</v>
      </c>
      <c r="P3821" s="1" t="s">
        <v>24051</v>
      </c>
      <c r="Q3821" s="1">
        <v>50</v>
      </c>
      <c r="R3821" s="1">
        <v>43</v>
      </c>
      <c r="S3821" s="1" t="str">
        <f>VLOOKUP(R3821,[1]Sheet1!$A$1:$D$50,2,0)</f>
        <v>git + commit + script + python + clojur</v>
      </c>
      <c r="T3821" s="1" t="str">
        <f>VLOOKUP(R3821,[1]Sheet1!$A$1:$D$50,3,0)</f>
        <v>Others/Undetermined</v>
      </c>
      <c r="U3821" s="1" t="s">
        <v>68</v>
      </c>
    </row>
    <row r="3822" spans="1:21" x14ac:dyDescent="0.25">
      <c r="A3822" s="1" t="str">
        <f t="shared" si="59"/>
        <v>https://github.com/reliantsolutions/hiera-redis</v>
      </c>
      <c r="B3822" s="1" t="s">
        <v>24052</v>
      </c>
      <c r="C3822" s="1" t="s">
        <v>24053</v>
      </c>
      <c r="D3822" s="1" t="s">
        <v>24054</v>
      </c>
      <c r="E3822" s="1" t="b">
        <v>0</v>
      </c>
      <c r="F3822" s="1">
        <v>10</v>
      </c>
      <c r="G3822" s="1" t="b">
        <v>1</v>
      </c>
      <c r="H3822" s="1" t="b">
        <v>0</v>
      </c>
      <c r="I3822" s="1"/>
      <c r="J3822" s="1" t="s">
        <v>234</v>
      </c>
      <c r="K3822" s="1" t="s">
        <v>24055</v>
      </c>
      <c r="L3822" s="1">
        <v>0</v>
      </c>
      <c r="M3822" s="1" t="s">
        <v>24056</v>
      </c>
      <c r="N3822" s="1">
        <v>199</v>
      </c>
      <c r="O3822" s="1">
        <v>27</v>
      </c>
      <c r="P3822" s="1" t="s">
        <v>24057</v>
      </c>
      <c r="Q3822" s="1">
        <v>27</v>
      </c>
      <c r="R3822" s="1">
        <v>30</v>
      </c>
      <c r="S3822" s="1" t="str">
        <f>VLOOKUP(R3822,[1]Sheet1!$A$1:$D$50,2,0)</f>
        <v>extens + django + web + chrome + graph</v>
      </c>
      <c r="T3822" s="1" t="str">
        <f>VLOOKUP(R3822,[1]Sheet1!$A$1:$D$50,3,0)</f>
        <v>Django Framework Related</v>
      </c>
      <c r="U3822" s="1" t="s">
        <v>362</v>
      </c>
    </row>
    <row r="3823" spans="1:21" x14ac:dyDescent="0.25">
      <c r="A3823" s="1" t="str">
        <f t="shared" si="59"/>
        <v>https://github.com/HiFiLES/HiFiLES-solver</v>
      </c>
      <c r="B3823" s="1" t="s">
        <v>24058</v>
      </c>
      <c r="C3823" s="1" t="s">
        <v>24059</v>
      </c>
      <c r="D3823" s="1" t="s">
        <v>24060</v>
      </c>
      <c r="E3823" s="1" t="b">
        <v>0</v>
      </c>
      <c r="F3823" s="1">
        <v>52</v>
      </c>
      <c r="G3823" s="1" t="b">
        <v>1</v>
      </c>
      <c r="H3823" s="1" t="b">
        <v>0</v>
      </c>
      <c r="I3823" s="1"/>
      <c r="J3823" s="1" t="s">
        <v>113</v>
      </c>
      <c r="K3823" s="1" t="s">
        <v>24061</v>
      </c>
      <c r="L3823" s="1">
        <v>20</v>
      </c>
      <c r="M3823" s="1" t="s">
        <v>24062</v>
      </c>
      <c r="N3823" s="1">
        <v>57072</v>
      </c>
      <c r="O3823" s="1">
        <v>42</v>
      </c>
      <c r="P3823" s="1" t="s">
        <v>24063</v>
      </c>
      <c r="Q3823" s="1">
        <v>42</v>
      </c>
      <c r="R3823" s="1">
        <v>3</v>
      </c>
      <c r="S3823" s="1" t="str">
        <f>VLOOKUP(R3823,[1]Sheet1!$A$1:$D$50,2,0)</f>
        <v>imag + font + size + will + option</v>
      </c>
      <c r="T3823" s="1" t="str">
        <f>VLOOKUP(R3823,[1]Sheet1!$A$1:$D$50,3,0)</f>
        <v>UI Elements</v>
      </c>
      <c r="U3823" s="1" t="s">
        <v>123</v>
      </c>
    </row>
    <row r="3824" spans="1:21" x14ac:dyDescent="0.25">
      <c r="A3824" s="1" t="str">
        <f t="shared" si="59"/>
        <v>https://github.com/higgsjs/Higgs</v>
      </c>
      <c r="B3824" s="1" t="s">
        <v>24064</v>
      </c>
      <c r="C3824" s="1" t="s">
        <v>24065</v>
      </c>
      <c r="D3824" s="1" t="s">
        <v>24066</v>
      </c>
      <c r="E3824" s="1" t="b">
        <v>0</v>
      </c>
      <c r="F3824" s="1">
        <v>54</v>
      </c>
      <c r="G3824" s="1" t="b">
        <v>1</v>
      </c>
      <c r="H3824" s="1" t="b">
        <v>0</v>
      </c>
      <c r="I3824" s="1" t="s">
        <v>24</v>
      </c>
      <c r="J3824" s="1" t="s">
        <v>40</v>
      </c>
      <c r="K3824" s="1" t="s">
        <v>24067</v>
      </c>
      <c r="L3824" s="1">
        <v>17</v>
      </c>
      <c r="M3824" s="1" t="s">
        <v>24068</v>
      </c>
      <c r="N3824" s="1">
        <v>58795</v>
      </c>
      <c r="O3824" s="1">
        <v>738</v>
      </c>
      <c r="P3824" s="1" t="s">
        <v>24069</v>
      </c>
      <c r="Q3824" s="1">
        <v>738</v>
      </c>
      <c r="R3824" s="1">
        <v>34</v>
      </c>
      <c r="S3824" s="1" t="str">
        <f>VLOOKUP(R3824,[1]Sheet1!$A$1:$D$50,2,0)</f>
        <v>api + librari + document + client + applic</v>
      </c>
      <c r="T3824" s="1" t="str">
        <f>VLOOKUP(R3824,[1]Sheet1!$A$1:$D$50,3,0)</f>
        <v>Web API</v>
      </c>
      <c r="U3824" s="1" t="s">
        <v>68</v>
      </c>
    </row>
    <row r="3825" spans="1:21" x14ac:dyDescent="0.25">
      <c r="A3825" s="1" t="str">
        <f t="shared" si="59"/>
        <v>https://github.com/bcsiriuschen/High-Dimensional-LBP</v>
      </c>
      <c r="B3825" s="1" t="s">
        <v>24070</v>
      </c>
      <c r="C3825" s="1" t="s">
        <v>24071</v>
      </c>
      <c r="D3825" s="1" t="s">
        <v>24072</v>
      </c>
      <c r="E3825" s="1" t="b">
        <v>0</v>
      </c>
      <c r="F3825" s="1">
        <v>70</v>
      </c>
      <c r="G3825" s="1" t="b">
        <v>1</v>
      </c>
      <c r="H3825" s="1" t="b">
        <v>1</v>
      </c>
      <c r="I3825" s="1"/>
      <c r="J3825" s="1" t="s">
        <v>113</v>
      </c>
      <c r="K3825" s="1" t="s">
        <v>24073</v>
      </c>
      <c r="L3825" s="1">
        <v>5</v>
      </c>
      <c r="M3825" s="1" t="s">
        <v>24074</v>
      </c>
      <c r="N3825" s="1">
        <v>82149</v>
      </c>
      <c r="O3825" s="1">
        <v>54</v>
      </c>
      <c r="P3825" s="1" t="s">
        <v>24075</v>
      </c>
      <c r="Q3825" s="1">
        <v>54</v>
      </c>
      <c r="R3825" s="1">
        <v>14</v>
      </c>
      <c r="S3825" s="1" t="str">
        <f>VLOOKUP(R3825,[1]Sheet1!$A$1:$D$50,2,0)</f>
        <v>particl + implement + social + java + customis</v>
      </c>
      <c r="T3825" s="1" t="str">
        <f>VLOOKUP(R3825,[1]Sheet1!$A$1:$D$50,3,0)</f>
        <v>Others/Undetermined</v>
      </c>
      <c r="U3825" s="1" t="s">
        <v>68</v>
      </c>
    </row>
    <row r="3826" spans="1:21" x14ac:dyDescent="0.25">
      <c r="A3826" s="1" t="str">
        <f t="shared" si="59"/>
        <v>https://github.com/seanliang/HighlightWords</v>
      </c>
      <c r="B3826" s="1" t="s">
        <v>24076</v>
      </c>
      <c r="C3826" s="1" t="s">
        <v>24077</v>
      </c>
      <c r="D3826" s="1" t="s">
        <v>24078</v>
      </c>
      <c r="E3826" s="1" t="b">
        <v>0</v>
      </c>
      <c r="F3826" s="1">
        <v>10</v>
      </c>
      <c r="G3826" s="1" t="b">
        <v>1</v>
      </c>
      <c r="H3826" s="1" t="b">
        <v>0</v>
      </c>
      <c r="I3826" s="1" t="s">
        <v>24079</v>
      </c>
      <c r="J3826" s="1" t="s">
        <v>56</v>
      </c>
      <c r="K3826" s="1" t="s">
        <v>24080</v>
      </c>
      <c r="L3826" s="1">
        <v>8</v>
      </c>
      <c r="M3826" s="1" t="s">
        <v>24081</v>
      </c>
      <c r="N3826" s="1">
        <v>40</v>
      </c>
      <c r="O3826" s="1">
        <v>27</v>
      </c>
      <c r="P3826" s="1" t="s">
        <v>24082</v>
      </c>
      <c r="Q3826" s="1">
        <v>27</v>
      </c>
      <c r="R3826" s="1">
        <v>44</v>
      </c>
      <c r="S3826" s="1" t="str">
        <f>VLOOKUP(R3826,[1]Sheet1!$A$1:$D$50,2,0)</f>
        <v>gem + log + rubi + rail + support</v>
      </c>
      <c r="T3826" s="1" t="str">
        <f>VLOOKUP(R3826,[1]Sheet1!$A$1:$D$50,3,0)</f>
        <v>Ruby</v>
      </c>
      <c r="U3826" s="1" t="s">
        <v>264</v>
      </c>
    </row>
    <row r="3827" spans="1:21" x14ac:dyDescent="0.25">
      <c r="A3827" s="1" t="str">
        <f t="shared" si="59"/>
        <v>https://github.com/zshannon/high-output-management</v>
      </c>
      <c r="B3827" s="1" t="s">
        <v>24083</v>
      </c>
      <c r="C3827" s="1" t="s">
        <v>24084</v>
      </c>
      <c r="D3827" s="1" t="s">
        <v>24085</v>
      </c>
      <c r="E3827" s="1" t="b">
        <v>0</v>
      </c>
      <c r="F3827" s="1">
        <v>15</v>
      </c>
      <c r="G3827" s="1" t="b">
        <v>1</v>
      </c>
      <c r="H3827" s="1" t="b">
        <v>0</v>
      </c>
      <c r="I3827" s="1" t="s">
        <v>24</v>
      </c>
      <c r="J3827" s="1" t="s">
        <v>24</v>
      </c>
      <c r="K3827" s="1" t="s">
        <v>24086</v>
      </c>
      <c r="L3827" s="1">
        <v>0</v>
      </c>
      <c r="M3827" s="1" t="s">
        <v>24087</v>
      </c>
      <c r="N3827" s="1">
        <v>86644</v>
      </c>
      <c r="O3827" s="1">
        <v>52</v>
      </c>
      <c r="P3827" s="1" t="s">
        <v>24088</v>
      </c>
      <c r="Q3827" s="1">
        <v>52</v>
      </c>
      <c r="R3827" s="1">
        <v>29</v>
      </c>
      <c r="S3827" s="1" t="str">
        <f>VLOOKUP(R3827,[1]Sheet1!$A$1:$D$50,2,0)</f>
        <v>licens + version + code + mit + releas</v>
      </c>
      <c r="T3827" s="1" t="str">
        <f>VLOOKUP(R3827,[1]Sheet1!$A$1:$D$50,3,0)</f>
        <v>Licensing</v>
      </c>
      <c r="U3827" s="1" t="s">
        <v>68</v>
      </c>
    </row>
    <row r="3828" spans="1:21" x14ac:dyDescent="0.25">
      <c r="A3828" s="1" t="str">
        <f t="shared" si="59"/>
        <v>https://github.com/boundary/high-scale-lib</v>
      </c>
      <c r="B3828" s="1" t="s">
        <v>24089</v>
      </c>
      <c r="C3828" s="1" t="s">
        <v>24090</v>
      </c>
      <c r="D3828" s="1" t="s">
        <v>24091</v>
      </c>
      <c r="E3828" s="1" t="b">
        <v>0</v>
      </c>
      <c r="F3828" s="1">
        <v>35</v>
      </c>
      <c r="G3828" s="1" t="b">
        <v>1</v>
      </c>
      <c r="H3828" s="1" t="b">
        <v>0</v>
      </c>
      <c r="I3828" s="1"/>
      <c r="J3828" s="1" t="s">
        <v>176</v>
      </c>
      <c r="K3828" s="1" t="s">
        <v>24092</v>
      </c>
      <c r="L3828" s="1">
        <v>6</v>
      </c>
      <c r="M3828" s="1" t="s">
        <v>24093</v>
      </c>
      <c r="N3828" s="1">
        <v>405</v>
      </c>
      <c r="O3828" s="1">
        <v>261</v>
      </c>
      <c r="P3828" s="1" t="s">
        <v>24094</v>
      </c>
      <c r="Q3828" s="1">
        <v>261</v>
      </c>
      <c r="R3828" s="1">
        <v>12</v>
      </c>
      <c r="S3828" s="1" t="str">
        <f>VLOOKUP(R3828,[1]Sheet1!$A$1:$D$50,2,0)</f>
        <v>window + os + develop + linux + applic</v>
      </c>
      <c r="T3828" s="1" t="str">
        <f>VLOOKUP(R3828,[1]Sheet1!$A$1:$D$50,3,0)</f>
        <v>OS+Platforms</v>
      </c>
      <c r="U3828" s="1" t="s">
        <v>151</v>
      </c>
    </row>
    <row r="3829" spans="1:21" x14ac:dyDescent="0.25">
      <c r="A3829" s="1" t="str">
        <f t="shared" si="59"/>
        <v>https://github.com/Jam3/hihat</v>
      </c>
      <c r="B3829" s="1" t="s">
        <v>24095</v>
      </c>
      <c r="C3829" s="1" t="s">
        <v>24096</v>
      </c>
      <c r="D3829" s="1" t="s">
        <v>24097</v>
      </c>
      <c r="E3829" s="1" t="b">
        <v>0</v>
      </c>
      <c r="F3829" s="1">
        <v>12</v>
      </c>
      <c r="G3829" s="1" t="b">
        <v>1</v>
      </c>
      <c r="H3829" s="1" t="b">
        <v>0</v>
      </c>
      <c r="I3829" s="1"/>
      <c r="J3829" s="1" t="s">
        <v>40</v>
      </c>
      <c r="K3829" s="1" t="s">
        <v>24098</v>
      </c>
      <c r="L3829" s="1">
        <v>14</v>
      </c>
      <c r="M3829" s="1" t="s">
        <v>24099</v>
      </c>
      <c r="N3829" s="1">
        <v>115</v>
      </c>
      <c r="O3829" s="1">
        <v>439</v>
      </c>
      <c r="P3829" s="1" t="s">
        <v>24100</v>
      </c>
      <c r="Q3829" s="1">
        <v>439</v>
      </c>
      <c r="R3829" s="1">
        <v>31</v>
      </c>
      <c r="S3829" s="1" t="str">
        <f>VLOOKUP(R3829,[1]Sheet1!$A$1:$D$50,2,0)</f>
        <v>test + pull + unit + fork + request</v>
      </c>
      <c r="T3829" s="1" t="str">
        <f>VLOOKUP(R3829,[1]Sheet1!$A$1:$D$50,3,0)</f>
        <v>testing in distributed repo</v>
      </c>
      <c r="U3829" s="1" t="s">
        <v>28</v>
      </c>
    </row>
    <row r="3830" spans="1:21" x14ac:dyDescent="0.25">
      <c r="A3830" s="1" t="str">
        <f t="shared" si="59"/>
        <v>https://github.com/cloudhead/hijs</v>
      </c>
      <c r="B3830" s="1" t="s">
        <v>24101</v>
      </c>
      <c r="C3830" s="1" t="s">
        <v>24102</v>
      </c>
      <c r="D3830" s="1" t="s">
        <v>24103</v>
      </c>
      <c r="E3830" s="1" t="b">
        <v>0</v>
      </c>
      <c r="F3830" s="1">
        <v>10</v>
      </c>
      <c r="G3830" s="1" t="b">
        <v>1</v>
      </c>
      <c r="H3830" s="1" t="b">
        <v>0</v>
      </c>
      <c r="I3830" s="1"/>
      <c r="J3830" s="1" t="s">
        <v>40</v>
      </c>
      <c r="K3830" s="1" t="s">
        <v>24104</v>
      </c>
      <c r="L3830" s="1">
        <v>3</v>
      </c>
      <c r="M3830" s="1" t="s">
        <v>24105</v>
      </c>
      <c r="N3830" s="1">
        <v>121</v>
      </c>
      <c r="O3830" s="1">
        <v>244</v>
      </c>
      <c r="P3830" s="1" t="s">
        <v>24106</v>
      </c>
      <c r="Q3830" s="1">
        <v>244</v>
      </c>
      <c r="R3830" s="1">
        <v>26</v>
      </c>
      <c r="S3830" s="1" t="str">
        <f>VLOOKUP(R3830,[1]Sheet1!$A$1:$D$50,2,0)</f>
        <v>broadcast + div + project + anim + data</v>
      </c>
      <c r="T3830" s="1" t="str">
        <f>VLOOKUP(R3830,[1]Sheet1!$A$1:$D$50,3,0)</f>
        <v>Others/Undetermined</v>
      </c>
      <c r="U3830" s="1" t="s">
        <v>68</v>
      </c>
    </row>
    <row r="3831" spans="1:21" x14ac:dyDescent="0.25">
      <c r="A3831" s="1" t="str">
        <f t="shared" si="59"/>
        <v>https://github.com/tbruyelle/hipchat-go</v>
      </c>
      <c r="B3831" s="1" t="s">
        <v>24107</v>
      </c>
      <c r="C3831" s="1" t="s">
        <v>24108</v>
      </c>
      <c r="D3831" s="1" t="s">
        <v>24109</v>
      </c>
      <c r="E3831" s="1" t="b">
        <v>0</v>
      </c>
      <c r="F3831" s="1">
        <v>40</v>
      </c>
      <c r="G3831" s="1" t="b">
        <v>1</v>
      </c>
      <c r="H3831" s="1" t="b">
        <v>0</v>
      </c>
      <c r="I3831" s="1" t="s">
        <v>24</v>
      </c>
      <c r="J3831" s="1" t="s">
        <v>814</v>
      </c>
      <c r="K3831" s="1" t="s">
        <v>24110</v>
      </c>
      <c r="L3831" s="1">
        <v>2</v>
      </c>
      <c r="M3831" s="1" t="s">
        <v>24111</v>
      </c>
      <c r="N3831" s="1">
        <v>1881</v>
      </c>
      <c r="O3831" s="1">
        <v>92</v>
      </c>
      <c r="P3831" s="1" t="s">
        <v>24112</v>
      </c>
      <c r="Q3831" s="1">
        <v>92</v>
      </c>
      <c r="R3831" s="1">
        <v>34</v>
      </c>
      <c r="S3831" s="1" t="str">
        <f>VLOOKUP(R3831,[1]Sheet1!$A$1:$D$50,2,0)</f>
        <v>api + librari + document + client + applic</v>
      </c>
      <c r="T3831" s="1" t="str">
        <f>VLOOKUP(R3831,[1]Sheet1!$A$1:$D$50,3,0)</f>
        <v>Web API</v>
      </c>
      <c r="U3831" s="1" t="s">
        <v>68</v>
      </c>
    </row>
    <row r="3832" spans="1:21" x14ac:dyDescent="0.25">
      <c r="A3832" s="1" t="str">
        <f t="shared" si="59"/>
        <v>https://github.com/sdrib/HipsterFill</v>
      </c>
      <c r="B3832" s="1" t="s">
        <v>24113</v>
      </c>
      <c r="C3832" s="1" t="s">
        <v>24114</v>
      </c>
      <c r="D3832" s="1" t="s">
        <v>24115</v>
      </c>
      <c r="E3832" s="1" t="b">
        <v>0</v>
      </c>
      <c r="F3832" s="1">
        <v>5</v>
      </c>
      <c r="G3832" s="1" t="b">
        <v>1</v>
      </c>
      <c r="H3832" s="1" t="b">
        <v>0</v>
      </c>
      <c r="I3832" s="1" t="s">
        <v>24</v>
      </c>
      <c r="J3832" s="1" t="s">
        <v>24</v>
      </c>
      <c r="K3832" s="1" t="s">
        <v>24116</v>
      </c>
      <c r="L3832" s="1">
        <v>0</v>
      </c>
      <c r="M3832" s="1" t="s">
        <v>24117</v>
      </c>
      <c r="N3832" s="1">
        <v>148</v>
      </c>
      <c r="O3832" s="1">
        <v>38</v>
      </c>
      <c r="P3832" s="1" t="s">
        <v>24118</v>
      </c>
      <c r="Q3832" s="1">
        <v>38</v>
      </c>
      <c r="R3832" s="1">
        <v>43</v>
      </c>
      <c r="S3832" s="1" t="str">
        <f>VLOOKUP(R3832,[1]Sheet1!$A$1:$D$50,2,0)</f>
        <v>git + commit + script + python + clojur</v>
      </c>
      <c r="T3832" s="1" t="str">
        <f>VLOOKUP(R3832,[1]Sheet1!$A$1:$D$50,3,0)</f>
        <v>Others/Undetermined</v>
      </c>
      <c r="U3832" s="1" t="s">
        <v>68</v>
      </c>
    </row>
    <row r="3833" spans="1:21" x14ac:dyDescent="0.25">
      <c r="A3833" s="1" t="str">
        <f t="shared" si="59"/>
        <v>https://github.com/paulrosenzweig/hipstersnake</v>
      </c>
      <c r="B3833" s="1" t="s">
        <v>24119</v>
      </c>
      <c r="C3833" s="1" t="s">
        <v>24120</v>
      </c>
      <c r="D3833" s="1" t="s">
        <v>24121</v>
      </c>
      <c r="E3833" s="1" t="b">
        <v>0</v>
      </c>
      <c r="F3833" s="1">
        <v>5</v>
      </c>
      <c r="G3833" s="1" t="b">
        <v>1</v>
      </c>
      <c r="H3833" s="1" t="b">
        <v>0</v>
      </c>
      <c r="I3833" s="1" t="s">
        <v>24</v>
      </c>
      <c r="J3833" s="1" t="s">
        <v>814</v>
      </c>
      <c r="K3833" s="1" t="s">
        <v>24122</v>
      </c>
      <c r="L3833" s="1">
        <v>2</v>
      </c>
      <c r="M3833" s="1" t="s">
        <v>24123</v>
      </c>
      <c r="N3833" s="1">
        <v>356</v>
      </c>
      <c r="O3833" s="1">
        <v>56</v>
      </c>
      <c r="P3833" s="1" t="s">
        <v>24124</v>
      </c>
      <c r="Q3833" s="1">
        <v>56</v>
      </c>
      <c r="R3833" s="1">
        <v>10</v>
      </c>
      <c r="S3833" s="1" t="str">
        <f>VLOOKUP(R3833,[1]Sheet1!$A$1:$D$50,2,0)</f>
        <v>app + android + io + librari + support</v>
      </c>
      <c r="T3833" s="1" t="str">
        <f>VLOOKUP(R3833,[1]Sheet1!$A$1:$D$50,3,0)</f>
        <v>Mobile+Android</v>
      </c>
      <c r="U3833" s="1" t="s">
        <v>44</v>
      </c>
    </row>
    <row r="3834" spans="1:21" x14ac:dyDescent="0.25">
      <c r="A3834" s="1" t="str">
        <f t="shared" si="59"/>
        <v>https://github.com/tj/histo</v>
      </c>
      <c r="B3834" s="1" t="s">
        <v>24125</v>
      </c>
      <c r="C3834" s="1" t="s">
        <v>24126</v>
      </c>
      <c r="D3834" s="1" t="s">
        <v>24127</v>
      </c>
      <c r="E3834" s="1" t="b">
        <v>0</v>
      </c>
      <c r="F3834" s="1">
        <v>23</v>
      </c>
      <c r="G3834" s="1" t="b">
        <v>1</v>
      </c>
      <c r="H3834" s="1" t="b">
        <v>0</v>
      </c>
      <c r="I3834" s="1"/>
      <c r="J3834" s="1" t="s">
        <v>241</v>
      </c>
      <c r="K3834" s="1" t="s">
        <v>24128</v>
      </c>
      <c r="L3834" s="1">
        <v>6</v>
      </c>
      <c r="M3834" s="1" t="s">
        <v>24129</v>
      </c>
      <c r="N3834" s="1">
        <v>195</v>
      </c>
      <c r="O3834" s="1">
        <v>661</v>
      </c>
      <c r="P3834" s="1" t="s">
        <v>24130</v>
      </c>
      <c r="Q3834" s="1">
        <v>661</v>
      </c>
      <c r="R3834" s="1">
        <v>18</v>
      </c>
      <c r="S3834" s="1" t="str">
        <f>VLOOKUP(R3834,[1]Sheet1!$A$1:$D$50,2,0)</f>
        <v>file + data + store + support + librari</v>
      </c>
      <c r="T3834" s="1" t="str">
        <f>VLOOKUP(R3834,[1]Sheet1!$A$1:$D$50,3,0)</f>
        <v>Files+Storage</v>
      </c>
      <c r="U3834" s="1" t="s">
        <v>68</v>
      </c>
    </row>
    <row r="3835" spans="1:21" x14ac:dyDescent="0.25">
      <c r="A3835" s="1" t="str">
        <f t="shared" si="59"/>
        <v>https://github.com/vincenthz/hit</v>
      </c>
      <c r="B3835" s="1" t="s">
        <v>24131</v>
      </c>
      <c r="C3835" s="1" t="s">
        <v>24132</v>
      </c>
      <c r="D3835" s="1" t="s">
        <v>24133</v>
      </c>
      <c r="E3835" s="1" t="b">
        <v>0</v>
      </c>
      <c r="F3835" s="1">
        <v>6</v>
      </c>
      <c r="G3835" s="1" t="b">
        <v>1</v>
      </c>
      <c r="H3835" s="1" t="b">
        <v>0</v>
      </c>
      <c r="I3835" s="1"/>
      <c r="J3835" s="1" t="s">
        <v>597</v>
      </c>
      <c r="K3835" s="1" t="s">
        <v>24134</v>
      </c>
      <c r="L3835" s="1">
        <v>9</v>
      </c>
      <c r="M3835" s="1" t="s">
        <v>24135</v>
      </c>
      <c r="N3835" s="1">
        <v>627</v>
      </c>
      <c r="O3835" s="1">
        <v>37</v>
      </c>
      <c r="P3835" s="1" t="s">
        <v>24136</v>
      </c>
      <c r="Q3835" s="1">
        <v>37</v>
      </c>
      <c r="R3835" s="1">
        <v>2</v>
      </c>
      <c r="S3835" s="1" t="str">
        <f>VLOOKUP(R3835,[1]Sheet1!$A$1:$D$50,2,0)</f>
        <v>http + server + request + proxi + asynchron</v>
      </c>
      <c r="T3835" s="1" t="str">
        <f>VLOOKUP(R3835,[1]Sheet1!$A$1:$D$50,3,0)</f>
        <v>INTERNET+ WEB+NETWORK</v>
      </c>
      <c r="U3835" s="1" t="s">
        <v>988</v>
      </c>
    </row>
    <row r="3836" spans="1:21" x14ac:dyDescent="0.25">
      <c r="A3836" s="1" t="str">
        <f t="shared" si="59"/>
        <v>https://github.com/DarthSim/hivemind</v>
      </c>
      <c r="B3836" s="1" t="s">
        <v>24137</v>
      </c>
      <c r="C3836" s="1" t="s">
        <v>24138</v>
      </c>
      <c r="D3836" s="1" t="s">
        <v>24139</v>
      </c>
      <c r="E3836" s="1" t="b">
        <v>0</v>
      </c>
      <c r="F3836" s="1">
        <v>3</v>
      </c>
      <c r="G3836" s="1" t="b">
        <v>1</v>
      </c>
      <c r="H3836" s="1" t="b">
        <v>0</v>
      </c>
      <c r="I3836" s="1"/>
      <c r="J3836" s="1" t="s">
        <v>814</v>
      </c>
      <c r="K3836" s="1" t="s">
        <v>24140</v>
      </c>
      <c r="L3836" s="1">
        <v>0</v>
      </c>
      <c r="M3836" s="1" t="s">
        <v>24141</v>
      </c>
      <c r="N3836" s="1">
        <v>627</v>
      </c>
      <c r="O3836" s="1">
        <v>67</v>
      </c>
      <c r="P3836" s="1" t="s">
        <v>24142</v>
      </c>
      <c r="Q3836" s="1">
        <v>67</v>
      </c>
      <c r="R3836" s="1">
        <v>12</v>
      </c>
      <c r="S3836" s="1" t="str">
        <f>VLOOKUP(R3836,[1]Sheet1!$A$1:$D$50,2,0)</f>
        <v>window + os + develop + linux + applic</v>
      </c>
      <c r="T3836" s="1" t="str">
        <f>VLOOKUP(R3836,[1]Sheet1!$A$1:$D$50,3,0)</f>
        <v>OS+Platforms</v>
      </c>
      <c r="U3836" s="1" t="s">
        <v>151</v>
      </c>
    </row>
    <row r="3837" spans="1:21" x14ac:dyDescent="0.25">
      <c r="A3837" s="1" t="str">
        <f t="shared" si="59"/>
        <v>https://github.com/seantmalone/HiveMind</v>
      </c>
      <c r="B3837" s="1" t="s">
        <v>24143</v>
      </c>
      <c r="C3837" s="1" t="s">
        <v>24144</v>
      </c>
      <c r="D3837" s="1" t="s">
        <v>24145</v>
      </c>
      <c r="E3837" s="1" t="b">
        <v>0</v>
      </c>
      <c r="F3837" s="1">
        <v>10</v>
      </c>
      <c r="G3837" s="1" t="b">
        <v>1</v>
      </c>
      <c r="H3837" s="1" t="b">
        <v>0</v>
      </c>
      <c r="I3837" s="1" t="s">
        <v>24</v>
      </c>
      <c r="J3837" s="1" t="s">
        <v>234</v>
      </c>
      <c r="K3837" s="1" t="s">
        <v>24146</v>
      </c>
      <c r="L3837" s="1">
        <v>1</v>
      </c>
      <c r="M3837" s="1" t="s">
        <v>24147</v>
      </c>
      <c r="N3837" s="1">
        <v>94</v>
      </c>
      <c r="O3837" s="1">
        <v>75</v>
      </c>
      <c r="P3837" s="1" t="s">
        <v>24148</v>
      </c>
      <c r="Q3837" s="1">
        <v>75</v>
      </c>
      <c r="R3837" s="1">
        <v>34</v>
      </c>
      <c r="S3837" s="1" t="str">
        <f>VLOOKUP(R3837,[1]Sheet1!$A$1:$D$50,2,0)</f>
        <v>api + librari + document + client + applic</v>
      </c>
      <c r="T3837" s="1" t="str">
        <f>VLOOKUP(R3837,[1]Sheet1!$A$1:$D$50,3,0)</f>
        <v>Web API</v>
      </c>
      <c r="U3837" s="1" t="s">
        <v>68</v>
      </c>
    </row>
    <row r="3838" spans="1:21" x14ac:dyDescent="0.25">
      <c r="A3838" s="1" t="str">
        <f t="shared" si="59"/>
        <v>https://github.com/HarrisonJackson/HJImagesToVideo</v>
      </c>
      <c r="B3838" s="1" t="s">
        <v>24149</v>
      </c>
      <c r="C3838" s="1" t="s">
        <v>24150</v>
      </c>
      <c r="D3838" s="1" t="s">
        <v>24151</v>
      </c>
      <c r="E3838" s="1" t="b">
        <v>0</v>
      </c>
      <c r="F3838" s="1">
        <v>26</v>
      </c>
      <c r="G3838" s="1" t="b">
        <v>1</v>
      </c>
      <c r="H3838" s="1" t="b">
        <v>0</v>
      </c>
      <c r="I3838" s="1" t="s">
        <v>24</v>
      </c>
      <c r="J3838" s="1" t="s">
        <v>208</v>
      </c>
      <c r="K3838" s="1" t="s">
        <v>24152</v>
      </c>
      <c r="L3838" s="1">
        <v>2</v>
      </c>
      <c r="M3838" s="1" t="s">
        <v>24153</v>
      </c>
      <c r="N3838" s="1">
        <v>952</v>
      </c>
      <c r="O3838" s="1">
        <v>60</v>
      </c>
      <c r="P3838" s="1" t="s">
        <v>24154</v>
      </c>
      <c r="Q3838" s="1">
        <v>60</v>
      </c>
      <c r="R3838" s="1">
        <v>26</v>
      </c>
      <c r="S3838" s="1" t="str">
        <f>VLOOKUP(R3838,[1]Sheet1!$A$1:$D$50,2,0)</f>
        <v>broadcast + div + project + anim + data</v>
      </c>
      <c r="T3838" s="1" t="str">
        <f>VLOOKUP(R3838,[1]Sheet1!$A$1:$D$50,3,0)</f>
        <v>Others/Undetermined</v>
      </c>
      <c r="U3838" s="1" t="s">
        <v>68</v>
      </c>
    </row>
    <row r="3839" spans="1:21" x14ac:dyDescent="0.25">
      <c r="A3839" s="1" t="str">
        <f t="shared" si="59"/>
        <v>https://github.com/heavylifters/HLDeferred-objc</v>
      </c>
      <c r="B3839" s="1" t="s">
        <v>24155</v>
      </c>
      <c r="C3839" s="1" t="s">
        <v>24156</v>
      </c>
      <c r="D3839" s="1" t="s">
        <v>24157</v>
      </c>
      <c r="E3839" s="1" t="b">
        <v>0</v>
      </c>
      <c r="F3839" s="1">
        <v>7</v>
      </c>
      <c r="G3839" s="1" t="b">
        <v>1</v>
      </c>
      <c r="H3839" s="1" t="b">
        <v>0</v>
      </c>
      <c r="I3839" s="1"/>
      <c r="J3839" s="1" t="s">
        <v>208</v>
      </c>
      <c r="K3839" s="1" t="s">
        <v>24158</v>
      </c>
      <c r="L3839" s="1">
        <v>1</v>
      </c>
      <c r="M3839" s="1" t="s">
        <v>24159</v>
      </c>
      <c r="N3839" s="1">
        <v>985</v>
      </c>
      <c r="O3839" s="1">
        <v>56</v>
      </c>
      <c r="P3839" s="1" t="s">
        <v>24160</v>
      </c>
      <c r="Q3839" s="1">
        <v>56</v>
      </c>
      <c r="R3839" s="1">
        <v>17</v>
      </c>
      <c r="S3839" s="1" t="str">
        <f>VLOOKUP(R3839,[1]Sheet1!$A$1:$D$50,2,0)</f>
        <v>amazon + upload + solut + s3 + aw</v>
      </c>
      <c r="T3839" s="1" t="str">
        <f>VLOOKUP(R3839,[1]Sheet1!$A$1:$D$50,3,0)</f>
        <v>Amazon+Cloud</v>
      </c>
      <c r="U3839" s="1" t="s">
        <v>437</v>
      </c>
    </row>
    <row r="3840" spans="1:21" x14ac:dyDescent="0.25">
      <c r="A3840" s="1" t="str">
        <f t="shared" si="59"/>
        <v>https://github.com/osklil/hls-fetch</v>
      </c>
      <c r="B3840" s="1" t="s">
        <v>24161</v>
      </c>
      <c r="C3840" s="1" t="s">
        <v>24162</v>
      </c>
      <c r="D3840" s="1" t="s">
        <v>24163</v>
      </c>
      <c r="E3840" s="1" t="b">
        <v>0</v>
      </c>
      <c r="F3840" s="1">
        <v>29</v>
      </c>
      <c r="G3840" s="1" t="b">
        <v>1</v>
      </c>
      <c r="H3840" s="1" t="b">
        <v>0</v>
      </c>
      <c r="I3840" s="1" t="s">
        <v>24</v>
      </c>
      <c r="J3840" s="1" t="s">
        <v>106</v>
      </c>
      <c r="K3840" s="1" t="s">
        <v>24164</v>
      </c>
      <c r="L3840" s="1">
        <v>8</v>
      </c>
      <c r="M3840" s="1" t="s">
        <v>24165</v>
      </c>
      <c r="N3840" s="1">
        <v>242</v>
      </c>
      <c r="O3840" s="1">
        <v>103</v>
      </c>
      <c r="P3840" s="1" t="s">
        <v>24166</v>
      </c>
      <c r="Q3840" s="1">
        <v>103</v>
      </c>
      <c r="R3840" s="1">
        <v>25</v>
      </c>
      <c r="S3840" s="1" t="str">
        <f>VLOOKUP(R3840,[1]Sheet1!$A$1:$D$50,2,0)</f>
        <v>studio + code + lua + visual + support</v>
      </c>
      <c r="T3840" s="1" t="str">
        <f>VLOOKUP(R3840,[1]Sheet1!$A$1:$D$50,3,0)</f>
        <v>Others/Undetermined</v>
      </c>
      <c r="U3840" s="1" t="s">
        <v>131</v>
      </c>
    </row>
    <row r="3841" spans="1:21" x14ac:dyDescent="0.25">
      <c r="A3841" s="1" t="str">
        <f t="shared" si="59"/>
        <v>https://github.com/ChoiZ/HLS-iPhone</v>
      </c>
      <c r="B3841" s="1" t="s">
        <v>24167</v>
      </c>
      <c r="C3841" s="1" t="s">
        <v>24168</v>
      </c>
      <c r="D3841" s="1" t="s">
        <v>24169</v>
      </c>
      <c r="E3841" s="1" t="b">
        <v>0</v>
      </c>
      <c r="F3841" s="1">
        <v>30</v>
      </c>
      <c r="G3841" s="1" t="b">
        <v>1</v>
      </c>
      <c r="H3841" s="1" t="b">
        <v>0</v>
      </c>
      <c r="I3841" s="1"/>
      <c r="J3841" s="1" t="s">
        <v>208</v>
      </c>
      <c r="K3841" s="1" t="s">
        <v>24170</v>
      </c>
      <c r="L3841" s="1">
        <v>0</v>
      </c>
      <c r="M3841" s="1" t="s">
        <v>24171</v>
      </c>
      <c r="N3841" s="1">
        <v>307</v>
      </c>
      <c r="O3841" s="1">
        <v>58</v>
      </c>
      <c r="P3841" s="1" t="s">
        <v>24172</v>
      </c>
      <c r="Q3841" s="1">
        <v>58</v>
      </c>
      <c r="R3841" s="1">
        <v>9</v>
      </c>
      <c r="S3841" s="1" t="str">
        <f>VLOOKUP(R3841,[1]Sheet1!$A$1:$D$50,2,0)</f>
        <v>vim + memori + skeleton + elixir + opengl</v>
      </c>
      <c r="T3841" s="1" t="str">
        <f>VLOOKUP(R3841,[1]Sheet1!$A$1:$D$50,3,0)</f>
        <v>Others/Undetermined</v>
      </c>
      <c r="U3841" s="1" t="s">
        <v>68</v>
      </c>
    </row>
    <row r="3842" spans="1:21" x14ac:dyDescent="0.25">
      <c r="A3842" s="1" t="str">
        <f t="shared" si="59"/>
        <v>https://github.com/cuongle/Hmac.WebApi</v>
      </c>
      <c r="B3842" s="1" t="s">
        <v>24173</v>
      </c>
      <c r="C3842" s="1" t="s">
        <v>24174</v>
      </c>
      <c r="D3842" s="1" t="s">
        <v>24175</v>
      </c>
      <c r="E3842" s="1" t="b">
        <v>0</v>
      </c>
      <c r="F3842" s="1">
        <v>44</v>
      </c>
      <c r="G3842" s="1" t="b">
        <v>1</v>
      </c>
      <c r="H3842" s="1" t="b">
        <v>0</v>
      </c>
      <c r="I3842" s="1"/>
      <c r="J3842" s="1" t="s">
        <v>666</v>
      </c>
      <c r="K3842" s="1" t="s">
        <v>24176</v>
      </c>
      <c r="L3842" s="1">
        <v>1</v>
      </c>
      <c r="M3842" s="1" t="s">
        <v>24177</v>
      </c>
      <c r="N3842" s="1">
        <v>4976</v>
      </c>
      <c r="O3842" s="1">
        <v>130</v>
      </c>
      <c r="P3842" s="1" t="s">
        <v>24178</v>
      </c>
      <c r="Q3842" s="1">
        <v>130</v>
      </c>
      <c r="R3842" s="1">
        <v>21</v>
      </c>
      <c r="S3842" s="1" t="str">
        <f>VLOOKUP(R3842,[1]Sheet1!$A$1:$D$50,2,0)</f>
        <v>function + object + return + data + var</v>
      </c>
      <c r="T3842" s="1" t="str">
        <f>VLOOKUP(R3842,[1]Sheet1!$A$1:$D$50,3,0)</f>
        <v>Programming</v>
      </c>
      <c r="U3842" s="1" t="s">
        <v>68</v>
      </c>
    </row>
    <row r="3843" spans="1:21" x14ac:dyDescent="0.25">
      <c r="A3843" s="1" t="str">
        <f t="shared" ref="A3843:A3906" si="60">"https://github.com/"&amp;SUBSTITUTE(B3843,CONCATENATE("_",K3843),"")&amp;"/"&amp;K3843</f>
        <v>https://github.com/hmmlearn/hmmlearn</v>
      </c>
      <c r="B3843" s="1" t="s">
        <v>24179</v>
      </c>
      <c r="C3843" s="1" t="s">
        <v>24180</v>
      </c>
      <c r="D3843" s="1" t="s">
        <v>24181</v>
      </c>
      <c r="E3843" s="1" t="b">
        <v>0</v>
      </c>
      <c r="F3843" s="1">
        <v>193</v>
      </c>
      <c r="G3843" s="1" t="b">
        <v>1</v>
      </c>
      <c r="H3843" s="1" t="b">
        <v>0</v>
      </c>
      <c r="I3843" s="1" t="s">
        <v>24182</v>
      </c>
      <c r="J3843" s="1" t="s">
        <v>56</v>
      </c>
      <c r="K3843" s="1" t="s">
        <v>24183</v>
      </c>
      <c r="L3843" s="1">
        <v>26</v>
      </c>
      <c r="M3843" s="1" t="s">
        <v>24184</v>
      </c>
      <c r="N3843" s="1">
        <v>2708</v>
      </c>
      <c r="O3843" s="1">
        <v>507</v>
      </c>
      <c r="P3843" s="1" t="s">
        <v>24185</v>
      </c>
      <c r="Q3843" s="1">
        <v>507</v>
      </c>
      <c r="R3843" s="1">
        <v>47</v>
      </c>
      <c r="S3843" s="1" t="str">
        <f>VLOOKUP(R3843,[1]Sheet1!$A$1:$D$50,2,0)</f>
        <v>version + learn + video + effect + pagin</v>
      </c>
      <c r="T3843" s="1" t="str">
        <f>VLOOKUP(R3843,[1]Sheet1!$A$1:$D$50,3,0)</f>
        <v>Others/Undetermined</v>
      </c>
      <c r="U3843" s="1" t="s">
        <v>68</v>
      </c>
    </row>
    <row r="3844" spans="1:21" x14ac:dyDescent="0.25">
      <c r="A3844" s="1" t="str">
        <f t="shared" si="60"/>
        <v>https://github.com/guicoelho/hn-beautify</v>
      </c>
      <c r="B3844" s="1" t="s">
        <v>24186</v>
      </c>
      <c r="C3844" s="1" t="s">
        <v>24187</v>
      </c>
      <c r="D3844" s="1" t="s">
        <v>24188</v>
      </c>
      <c r="E3844" s="1" t="b">
        <v>0</v>
      </c>
      <c r="F3844" s="1">
        <v>6</v>
      </c>
      <c r="G3844" s="1" t="b">
        <v>1</v>
      </c>
      <c r="H3844" s="1" t="b">
        <v>0</v>
      </c>
      <c r="I3844" s="1" t="s">
        <v>24</v>
      </c>
      <c r="J3844" s="1" t="s">
        <v>72</v>
      </c>
      <c r="K3844" s="1" t="s">
        <v>24189</v>
      </c>
      <c r="L3844" s="1">
        <v>2</v>
      </c>
      <c r="M3844" s="1" t="s">
        <v>24190</v>
      </c>
      <c r="N3844" s="1">
        <v>277</v>
      </c>
      <c r="O3844" s="1">
        <v>68</v>
      </c>
      <c r="P3844" s="1" t="s">
        <v>24191</v>
      </c>
      <c r="Q3844" s="1">
        <v>68</v>
      </c>
      <c r="R3844" s="1">
        <v>30</v>
      </c>
      <c r="S3844" s="1" t="str">
        <f>VLOOKUP(R3844,[1]Sheet1!$A$1:$D$50,2,0)</f>
        <v>extens + django + web + chrome + graph</v>
      </c>
      <c r="T3844" s="1" t="str">
        <f>VLOOKUP(R3844,[1]Sheet1!$A$1:$D$50,3,0)</f>
        <v>Django Framework Related</v>
      </c>
      <c r="U3844" s="1" t="s">
        <v>362</v>
      </c>
    </row>
    <row r="3845" spans="1:21" x14ac:dyDescent="0.25">
      <c r="A3845" s="1" t="str">
        <f t="shared" si="60"/>
        <v>https://github.com/segmentio/hn-button.com</v>
      </c>
      <c r="B3845" s="1" t="s">
        <v>24192</v>
      </c>
      <c r="C3845" s="1" t="s">
        <v>24193</v>
      </c>
      <c r="D3845" s="1" t="s">
        <v>24194</v>
      </c>
      <c r="E3845" s="1" t="b">
        <v>0</v>
      </c>
      <c r="F3845" s="1">
        <v>2</v>
      </c>
      <c r="G3845" s="1" t="b">
        <v>1</v>
      </c>
      <c r="H3845" s="1" t="b">
        <v>0</v>
      </c>
      <c r="I3845" s="1" t="s">
        <v>24195</v>
      </c>
      <c r="J3845" s="1" t="s">
        <v>40</v>
      </c>
      <c r="K3845" s="1" t="s">
        <v>24196</v>
      </c>
      <c r="L3845" s="1">
        <v>3</v>
      </c>
      <c r="M3845" s="1" t="s">
        <v>24197</v>
      </c>
      <c r="N3845" s="1">
        <v>4465</v>
      </c>
      <c r="O3845" s="1">
        <v>36</v>
      </c>
      <c r="P3845" s="1" t="s">
        <v>24198</v>
      </c>
      <c r="Q3845" s="1">
        <v>36</v>
      </c>
      <c r="R3845" s="1">
        <v>21</v>
      </c>
      <c r="S3845" s="1" t="str">
        <f>VLOOKUP(R3845,[1]Sheet1!$A$1:$D$50,2,0)</f>
        <v>function + object + return + data + var</v>
      </c>
      <c r="T3845" s="1" t="str">
        <f>VLOOKUP(R3845,[1]Sheet1!$A$1:$D$50,3,0)</f>
        <v>Programming</v>
      </c>
      <c r="U3845" s="1" t="s">
        <v>68</v>
      </c>
    </row>
    <row r="3846" spans="1:21" x14ac:dyDescent="0.25">
      <c r="A3846" s="1" t="str">
        <f t="shared" si="60"/>
        <v>https://github.com/amir/HNdroid</v>
      </c>
      <c r="B3846" s="1" t="s">
        <v>24199</v>
      </c>
      <c r="C3846" s="1" t="s">
        <v>24200</v>
      </c>
      <c r="D3846" s="1" t="s">
        <v>24201</v>
      </c>
      <c r="E3846" s="1" t="b">
        <v>0</v>
      </c>
      <c r="F3846" s="1">
        <v>25</v>
      </c>
      <c r="G3846" s="1" t="b">
        <v>1</v>
      </c>
      <c r="H3846" s="1" t="b">
        <v>0</v>
      </c>
      <c r="I3846" s="1" t="s">
        <v>24202</v>
      </c>
      <c r="J3846" s="1" t="s">
        <v>176</v>
      </c>
      <c r="K3846" s="1" t="s">
        <v>24203</v>
      </c>
      <c r="L3846" s="1">
        <v>10</v>
      </c>
      <c r="M3846" s="1" t="s">
        <v>24204</v>
      </c>
      <c r="N3846" s="1">
        <v>269</v>
      </c>
      <c r="O3846" s="1">
        <v>94</v>
      </c>
      <c r="P3846" s="1" t="s">
        <v>24205</v>
      </c>
      <c r="Q3846" s="1">
        <v>94</v>
      </c>
      <c r="R3846" s="1">
        <v>0</v>
      </c>
      <c r="S3846" s="1" t="str">
        <f>VLOOKUP(R3846,[1]Sheet1!$A$1:$D$50,2,0)</f>
        <v>data + dataset + analysi + book + code</v>
      </c>
      <c r="T3846" s="1" t="str">
        <f>VLOOKUP(R3846,[1]Sheet1!$A$1:$D$50,3,0)</f>
        <v>DATA Analysis</v>
      </c>
      <c r="U3846" s="1" t="s">
        <v>76</v>
      </c>
    </row>
    <row r="3847" spans="1:21" x14ac:dyDescent="0.25">
      <c r="A3847" s="1" t="str">
        <f t="shared" si="60"/>
        <v>https://github.com/guidefreitas/HNewsTab</v>
      </c>
      <c r="B3847" s="1" t="s">
        <v>24206</v>
      </c>
      <c r="C3847" s="1" t="s">
        <v>24207</v>
      </c>
      <c r="D3847" s="1" t="s">
        <v>24208</v>
      </c>
      <c r="E3847" s="1" t="b">
        <v>0</v>
      </c>
      <c r="F3847" s="1">
        <v>25</v>
      </c>
      <c r="G3847" s="1" t="b">
        <v>1</v>
      </c>
      <c r="H3847" s="1" t="b">
        <v>0</v>
      </c>
      <c r="I3847" s="1"/>
      <c r="J3847" s="1" t="s">
        <v>208</v>
      </c>
      <c r="K3847" s="1" t="s">
        <v>24209</v>
      </c>
      <c r="L3847" s="1">
        <v>4</v>
      </c>
      <c r="M3847" s="1" t="s">
        <v>24210</v>
      </c>
      <c r="N3847" s="1">
        <v>324</v>
      </c>
      <c r="O3847" s="1">
        <v>196</v>
      </c>
      <c r="P3847" s="1" t="s">
        <v>24211</v>
      </c>
      <c r="Q3847" s="1">
        <v>196</v>
      </c>
      <c r="R3847" s="1">
        <v>12</v>
      </c>
      <c r="S3847" s="1" t="str">
        <f>VLOOKUP(R3847,[1]Sheet1!$A$1:$D$50,2,0)</f>
        <v>window + os + develop + linux + applic</v>
      </c>
      <c r="T3847" s="1" t="str">
        <f>VLOOKUP(R3847,[1]Sheet1!$A$1:$D$50,3,0)</f>
        <v>OS+Platforms</v>
      </c>
      <c r="U3847" s="1" t="s">
        <v>151</v>
      </c>
    </row>
    <row r="3848" spans="1:21" x14ac:dyDescent="0.25">
      <c r="A3848" s="1" t="str">
        <f t="shared" si="60"/>
        <v>https://github.com/ezl/hnofficehours</v>
      </c>
      <c r="B3848" s="1" t="s">
        <v>24212</v>
      </c>
      <c r="C3848" s="1" t="s">
        <v>24213</v>
      </c>
      <c r="D3848" s="1" t="s">
        <v>24214</v>
      </c>
      <c r="E3848" s="1" t="b">
        <v>0</v>
      </c>
      <c r="F3848" s="1">
        <v>6</v>
      </c>
      <c r="G3848" s="1" t="b">
        <v>1</v>
      </c>
      <c r="H3848" s="1" t="b">
        <v>0</v>
      </c>
      <c r="I3848" s="1" t="s">
        <v>24215</v>
      </c>
      <c r="J3848" s="1" t="s">
        <v>40</v>
      </c>
      <c r="K3848" s="1" t="s">
        <v>24216</v>
      </c>
      <c r="L3848" s="1">
        <v>21</v>
      </c>
      <c r="M3848" s="1" t="s">
        <v>24217</v>
      </c>
      <c r="N3848" s="1">
        <v>1881</v>
      </c>
      <c r="O3848" s="1">
        <v>29</v>
      </c>
      <c r="P3848" s="1" t="s">
        <v>24218</v>
      </c>
      <c r="Q3848" s="1">
        <v>29</v>
      </c>
      <c r="R3848" s="1">
        <v>38</v>
      </c>
      <c r="S3848" s="1" t="str">
        <f>VLOOKUP(R3848,[1]Sheet1!$A$1:$D$50,2,0)</f>
        <v>file + project + librari + will + code</v>
      </c>
      <c r="T3848" s="1" t="str">
        <f>VLOOKUP(R3848,[1]Sheet1!$A$1:$D$50,3,0)</f>
        <v>Project Structure</v>
      </c>
      <c r="U3848" s="1" t="s">
        <v>68</v>
      </c>
    </row>
    <row r="3849" spans="1:21" x14ac:dyDescent="0.25">
      <c r="A3849" s="1" t="str">
        <f t="shared" si="60"/>
        <v>https://github.com/thomaskcr/hn-saved-export</v>
      </c>
      <c r="B3849" s="1" t="s">
        <v>24219</v>
      </c>
      <c r="C3849" s="1" t="s">
        <v>24220</v>
      </c>
      <c r="D3849" s="1" t="s">
        <v>24221</v>
      </c>
      <c r="E3849" s="1" t="b">
        <v>0</v>
      </c>
      <c r="F3849" s="1">
        <v>2</v>
      </c>
      <c r="G3849" s="1" t="b">
        <v>1</v>
      </c>
      <c r="H3849" s="1" t="b">
        <v>0</v>
      </c>
      <c r="I3849" s="1" t="s">
        <v>24</v>
      </c>
      <c r="J3849" s="1" t="s">
        <v>24</v>
      </c>
      <c r="K3849" s="1" t="s">
        <v>24222</v>
      </c>
      <c r="L3849" s="1">
        <v>0</v>
      </c>
      <c r="M3849" s="1" t="s">
        <v>24223</v>
      </c>
      <c r="N3849" s="1">
        <v>99</v>
      </c>
      <c r="O3849" s="1">
        <v>46</v>
      </c>
      <c r="P3849" s="1" t="s">
        <v>24224</v>
      </c>
      <c r="Q3849" s="1">
        <v>46</v>
      </c>
      <c r="R3849" s="1">
        <v>38</v>
      </c>
      <c r="S3849" s="1" t="str">
        <f>VLOOKUP(R3849,[1]Sheet1!$A$1:$D$50,2,0)</f>
        <v>file + project + librari + will + code</v>
      </c>
      <c r="T3849" s="1" t="str">
        <f>VLOOKUP(R3849,[1]Sheet1!$A$1:$D$50,3,0)</f>
        <v>Project Structure</v>
      </c>
      <c r="U3849" s="1" t="s">
        <v>68</v>
      </c>
    </row>
    <row r="3850" spans="1:21" x14ac:dyDescent="0.25">
      <c r="A3850" s="1" t="str">
        <f t="shared" si="60"/>
        <v>https://github.com/algolia/hn-search</v>
      </c>
      <c r="B3850" s="1" t="s">
        <v>24225</v>
      </c>
      <c r="C3850" s="1" t="s">
        <v>24226</v>
      </c>
      <c r="D3850" s="1" t="s">
        <v>24227</v>
      </c>
      <c r="E3850" s="1" t="b">
        <v>0</v>
      </c>
      <c r="F3850" s="1">
        <v>33</v>
      </c>
      <c r="G3850" s="1" t="b">
        <v>1</v>
      </c>
      <c r="H3850" s="1" t="b">
        <v>0</v>
      </c>
      <c r="I3850" s="1" t="s">
        <v>24228</v>
      </c>
      <c r="J3850" s="1" t="s">
        <v>40</v>
      </c>
      <c r="K3850" s="1" t="s">
        <v>24229</v>
      </c>
      <c r="L3850" s="1">
        <v>13</v>
      </c>
      <c r="M3850" s="1" t="s">
        <v>24230</v>
      </c>
      <c r="N3850" s="1">
        <v>102574</v>
      </c>
      <c r="O3850" s="1">
        <v>188</v>
      </c>
      <c r="P3850" s="1" t="s">
        <v>24231</v>
      </c>
      <c r="Q3850" s="1">
        <v>188</v>
      </c>
      <c r="R3850" s="1">
        <v>34</v>
      </c>
      <c r="S3850" s="1" t="str">
        <f>VLOOKUP(R3850,[1]Sheet1!$A$1:$D$50,2,0)</f>
        <v>api + librari + document + client + applic</v>
      </c>
      <c r="T3850" s="1" t="str">
        <f>VLOOKUP(R3850,[1]Sheet1!$A$1:$D$50,3,0)</f>
        <v>Web API</v>
      </c>
      <c r="U3850" s="1" t="s">
        <v>68</v>
      </c>
    </row>
    <row r="3851" spans="1:21" x14ac:dyDescent="0.25">
      <c r="A3851" s="1" t="str">
        <f t="shared" si="60"/>
        <v>https://github.com/bjarneo/HNU</v>
      </c>
      <c r="B3851" s="1" t="s">
        <v>24232</v>
      </c>
      <c r="C3851" s="1" t="s">
        <v>24233</v>
      </c>
      <c r="D3851" s="1" t="s">
        <v>24234</v>
      </c>
      <c r="E3851" s="1" t="b">
        <v>0</v>
      </c>
      <c r="F3851" s="1">
        <v>2</v>
      </c>
      <c r="G3851" s="1" t="b">
        <v>1</v>
      </c>
      <c r="H3851" s="1" t="b">
        <v>0</v>
      </c>
      <c r="I3851" s="1" t="s">
        <v>24</v>
      </c>
      <c r="J3851" s="1" t="s">
        <v>72</v>
      </c>
      <c r="K3851" s="1" t="s">
        <v>24235</v>
      </c>
      <c r="L3851" s="1">
        <v>0</v>
      </c>
      <c r="M3851" s="1" t="s">
        <v>24236</v>
      </c>
      <c r="N3851" s="1">
        <v>58</v>
      </c>
      <c r="O3851" s="1">
        <v>58</v>
      </c>
      <c r="P3851" s="1" t="s">
        <v>24237</v>
      </c>
      <c r="Q3851" s="1">
        <v>58</v>
      </c>
      <c r="R3851" s="1">
        <v>12</v>
      </c>
      <c r="S3851" s="1" t="str">
        <f>VLOOKUP(R3851,[1]Sheet1!$A$1:$D$50,2,0)</f>
        <v>window + os + develop + linux + applic</v>
      </c>
      <c r="T3851" s="1" t="str">
        <f>VLOOKUP(R3851,[1]Sheet1!$A$1:$D$50,3,0)</f>
        <v>OS+Platforms</v>
      </c>
      <c r="U3851" s="1" t="s">
        <v>151</v>
      </c>
    </row>
    <row r="3852" spans="1:21" x14ac:dyDescent="0.25">
      <c r="A3852" s="1" t="str">
        <f t="shared" si="60"/>
        <v>https://github.com/jhickner/hobbes</v>
      </c>
      <c r="B3852" s="1" t="s">
        <v>24238</v>
      </c>
      <c r="C3852" s="1" t="s">
        <v>24239</v>
      </c>
      <c r="D3852" s="1" t="s">
        <v>24240</v>
      </c>
      <c r="E3852" s="1" t="b">
        <v>0</v>
      </c>
      <c r="F3852" s="1">
        <v>10</v>
      </c>
      <c r="G3852" s="1" t="b">
        <v>1</v>
      </c>
      <c r="H3852" s="1" t="b">
        <v>0</v>
      </c>
      <c r="I3852" s="1"/>
      <c r="J3852" s="1" t="s">
        <v>597</v>
      </c>
      <c r="K3852" s="1" t="s">
        <v>24241</v>
      </c>
      <c r="L3852" s="1">
        <v>0</v>
      </c>
      <c r="M3852" s="1" t="s">
        <v>24242</v>
      </c>
      <c r="N3852" s="1">
        <v>20</v>
      </c>
      <c r="O3852" s="1">
        <v>70</v>
      </c>
      <c r="P3852" s="1" t="s">
        <v>24243</v>
      </c>
      <c r="Q3852" s="1">
        <v>70</v>
      </c>
      <c r="R3852" s="1">
        <v>18</v>
      </c>
      <c r="S3852" s="1" t="str">
        <f>VLOOKUP(R3852,[1]Sheet1!$A$1:$D$50,2,0)</f>
        <v>file + data + store + support + librari</v>
      </c>
      <c r="T3852" s="1" t="str">
        <f>VLOOKUP(R3852,[1]Sheet1!$A$1:$D$50,3,0)</f>
        <v>Files+Storage</v>
      </c>
      <c r="U3852" s="1" t="s">
        <v>68</v>
      </c>
    </row>
    <row r="3853" spans="1:21" x14ac:dyDescent="0.25">
      <c r="A3853" s="1" t="str">
        <f t="shared" si="60"/>
        <v>https://github.com/andrewnelder/hobo</v>
      </c>
      <c r="B3853" s="1" t="s">
        <v>24244</v>
      </c>
      <c r="C3853" s="1" t="s">
        <v>24245</v>
      </c>
      <c r="D3853" s="1" t="s">
        <v>24246</v>
      </c>
      <c r="E3853" s="1" t="b">
        <v>0</v>
      </c>
      <c r="F3853" s="1">
        <v>8</v>
      </c>
      <c r="G3853" s="1" t="b">
        <v>1</v>
      </c>
      <c r="H3853" s="1" t="b">
        <v>1</v>
      </c>
      <c r="I3853" s="1" t="s">
        <v>24247</v>
      </c>
      <c r="J3853" s="1" t="s">
        <v>56</v>
      </c>
      <c r="K3853" s="1" t="s">
        <v>24248</v>
      </c>
      <c r="L3853" s="1">
        <v>1</v>
      </c>
      <c r="M3853" s="1" t="s">
        <v>24249</v>
      </c>
      <c r="N3853" s="1">
        <v>913</v>
      </c>
      <c r="O3853" s="1">
        <v>43</v>
      </c>
      <c r="P3853" s="1" t="s">
        <v>24250</v>
      </c>
      <c r="Q3853" s="1">
        <v>43</v>
      </c>
      <c r="R3853" s="1">
        <v>36</v>
      </c>
      <c r="S3853" s="1" t="str">
        <f>VLOOKUP(R3853,[1]Sheet1!$A$1:$D$50,2,0)</f>
        <v>instal + file + packag + version + build</v>
      </c>
      <c r="T3853" s="1" t="str">
        <f>VLOOKUP(R3853,[1]Sheet1!$A$1:$D$50,3,0)</f>
        <v>Build Management</v>
      </c>
      <c r="U3853" s="1" t="s">
        <v>36</v>
      </c>
    </row>
    <row r="3854" spans="1:21" x14ac:dyDescent="0.25">
      <c r="A3854" s="1" t="str">
        <f t="shared" si="60"/>
        <v>https://github.com/semanticart/hoboken</v>
      </c>
      <c r="B3854" s="1" t="s">
        <v>24251</v>
      </c>
      <c r="C3854" s="1" t="s">
        <v>24252</v>
      </c>
      <c r="D3854" s="1" t="s">
        <v>24253</v>
      </c>
      <c r="E3854" s="1" t="b">
        <v>0</v>
      </c>
      <c r="F3854" s="1">
        <v>3</v>
      </c>
      <c r="G3854" s="1" t="b">
        <v>1</v>
      </c>
      <c r="H3854" s="1" t="b">
        <v>0</v>
      </c>
      <c r="I3854" s="1" t="s">
        <v>24254</v>
      </c>
      <c r="J3854" s="1" t="s">
        <v>234</v>
      </c>
      <c r="K3854" s="1" t="s">
        <v>24255</v>
      </c>
      <c r="L3854" s="1">
        <v>0</v>
      </c>
      <c r="M3854" s="1" t="s">
        <v>24256</v>
      </c>
      <c r="N3854" s="1">
        <v>108</v>
      </c>
      <c r="O3854" s="1">
        <v>20</v>
      </c>
      <c r="P3854" s="1" t="s">
        <v>24257</v>
      </c>
      <c r="Q3854" s="1">
        <v>20</v>
      </c>
      <c r="R3854" s="1">
        <v>44</v>
      </c>
      <c r="S3854" s="1" t="str">
        <f>VLOOKUP(R3854,[1]Sheet1!$A$1:$D$50,2,0)</f>
        <v>gem + log + rubi + rail + support</v>
      </c>
      <c r="T3854" s="1" t="str">
        <f>VLOOKUP(R3854,[1]Sheet1!$A$1:$D$50,3,0)</f>
        <v>Ruby</v>
      </c>
      <c r="U3854" s="1" t="s">
        <v>264</v>
      </c>
    </row>
    <row r="3855" spans="1:21" x14ac:dyDescent="0.25">
      <c r="A3855" s="1" t="str">
        <f t="shared" si="60"/>
        <v>https://github.com/mmalecki/hock</v>
      </c>
      <c r="B3855" s="1" t="s">
        <v>24258</v>
      </c>
      <c r="C3855" s="1" t="s">
        <v>24259</v>
      </c>
      <c r="D3855" s="1" t="s">
        <v>24260</v>
      </c>
      <c r="E3855" s="1" t="b">
        <v>0</v>
      </c>
      <c r="F3855" s="1">
        <v>11</v>
      </c>
      <c r="G3855" s="1" t="b">
        <v>1</v>
      </c>
      <c r="H3855" s="1" t="b">
        <v>0</v>
      </c>
      <c r="I3855" s="1"/>
      <c r="J3855" s="1" t="s">
        <v>40</v>
      </c>
      <c r="K3855" s="1" t="s">
        <v>24261</v>
      </c>
      <c r="L3855" s="1">
        <v>3</v>
      </c>
      <c r="M3855" s="1" t="s">
        <v>24262</v>
      </c>
      <c r="N3855" s="1">
        <v>77</v>
      </c>
      <c r="O3855" s="1">
        <v>57</v>
      </c>
      <c r="P3855" s="1" t="s">
        <v>24263</v>
      </c>
      <c r="Q3855" s="1">
        <v>57</v>
      </c>
      <c r="R3855" s="1">
        <v>2</v>
      </c>
      <c r="S3855" s="1" t="str">
        <f>VLOOKUP(R3855,[1]Sheet1!$A$1:$D$50,2,0)</f>
        <v>http + server + request + proxi + asynchron</v>
      </c>
      <c r="T3855" s="1" t="str">
        <f>VLOOKUP(R3855,[1]Sheet1!$A$1:$D$50,3,0)</f>
        <v>INTERNET+ WEB+NETWORK</v>
      </c>
      <c r="U3855" s="1" t="s">
        <v>988</v>
      </c>
    </row>
    <row r="3856" spans="1:21" x14ac:dyDescent="0.25">
      <c r="A3856" s="1" t="str">
        <f t="shared" si="60"/>
        <v>https://github.com/topfunky/hodel_3000_compliant_logger</v>
      </c>
      <c r="B3856" s="1" t="s">
        <v>24264</v>
      </c>
      <c r="C3856" s="1" t="s">
        <v>24265</v>
      </c>
      <c r="D3856" s="1" t="s">
        <v>24266</v>
      </c>
      <c r="E3856" s="1" t="b">
        <v>0</v>
      </c>
      <c r="F3856" s="1">
        <v>14</v>
      </c>
      <c r="G3856" s="1" t="b">
        <v>1</v>
      </c>
      <c r="H3856" s="1" t="b">
        <v>0</v>
      </c>
      <c r="I3856" s="1" t="s">
        <v>24267</v>
      </c>
      <c r="J3856" s="1" t="s">
        <v>234</v>
      </c>
      <c r="K3856" s="1" t="s">
        <v>24268</v>
      </c>
      <c r="L3856" s="1">
        <v>1</v>
      </c>
      <c r="M3856" s="1" t="s">
        <v>24269</v>
      </c>
      <c r="N3856" s="1">
        <v>215</v>
      </c>
      <c r="O3856" s="1">
        <v>44</v>
      </c>
      <c r="P3856" s="1" t="s">
        <v>24270</v>
      </c>
      <c r="Q3856" s="1">
        <v>44</v>
      </c>
      <c r="R3856" s="1">
        <v>35</v>
      </c>
      <c r="S3856" s="1" t="str">
        <f>VLOOKUP(R3856,[1]Sheet1!$A$1:$D$50,2,0)</f>
        <v>softwar + copi + copyright + includ + person</v>
      </c>
      <c r="T3856" s="1" t="str">
        <f>VLOOKUP(R3856,[1]Sheet1!$A$1:$D$50,3,0)</f>
        <v>CopyRight Related</v>
      </c>
      <c r="U3856" s="1" t="s">
        <v>68</v>
      </c>
    </row>
    <row r="3857" spans="1:21" x14ac:dyDescent="0.25">
      <c r="A3857" s="1" t="str">
        <f t="shared" si="60"/>
        <v>https://github.com/mridgway/hoist-non-react-statics</v>
      </c>
      <c r="B3857" s="1" t="s">
        <v>24271</v>
      </c>
      <c r="C3857" s="1" t="s">
        <v>24272</v>
      </c>
      <c r="D3857" s="1" t="s">
        <v>24273</v>
      </c>
      <c r="E3857" s="1" t="b">
        <v>0</v>
      </c>
      <c r="F3857" s="1">
        <v>11</v>
      </c>
      <c r="G3857" s="1" t="b">
        <v>1</v>
      </c>
      <c r="H3857" s="1" t="b">
        <v>0</v>
      </c>
      <c r="I3857" s="1" t="s">
        <v>24</v>
      </c>
      <c r="J3857" s="1" t="s">
        <v>40</v>
      </c>
      <c r="K3857" s="1" t="s">
        <v>24274</v>
      </c>
      <c r="L3857" s="1">
        <v>4</v>
      </c>
      <c r="M3857" s="1" t="s">
        <v>24275</v>
      </c>
      <c r="N3857" s="1">
        <v>19</v>
      </c>
      <c r="O3857" s="1">
        <v>100</v>
      </c>
      <c r="P3857" s="1" t="s">
        <v>24276</v>
      </c>
      <c r="Q3857" s="1">
        <v>100</v>
      </c>
      <c r="R3857" s="1">
        <v>4</v>
      </c>
      <c r="S3857" s="1" t="str">
        <f>VLOOKUP(R3857,[1]Sheet1!$A$1:$D$50,2,0)</f>
        <v>menu + blog + code + item + engin</v>
      </c>
      <c r="T3857" s="1" t="str">
        <f>VLOOKUP(R3857,[1]Sheet1!$A$1:$D$50,3,0)</f>
        <v>Others/Undetermined</v>
      </c>
      <c r="U3857" s="1" t="s">
        <v>430</v>
      </c>
    </row>
    <row r="3858" spans="1:21" x14ac:dyDescent="0.25">
      <c r="A3858" s="1" t="str">
        <f t="shared" si="60"/>
        <v>https://github.com/contra/holla</v>
      </c>
      <c r="B3858" s="1" t="s">
        <v>24277</v>
      </c>
      <c r="C3858" s="1" t="s">
        <v>24278</v>
      </c>
      <c r="D3858" s="1" t="s">
        <v>24279</v>
      </c>
      <c r="E3858" s="1" t="b">
        <v>0</v>
      </c>
      <c r="F3858" s="1">
        <v>67</v>
      </c>
      <c r="G3858" s="1" t="b">
        <v>1</v>
      </c>
      <c r="H3858" s="1" t="b">
        <v>1</v>
      </c>
      <c r="I3858" s="1" t="s">
        <v>24280</v>
      </c>
      <c r="J3858" s="1" t="s">
        <v>40</v>
      </c>
      <c r="K3858" s="1" t="s">
        <v>24281</v>
      </c>
      <c r="L3858" s="1">
        <v>22</v>
      </c>
      <c r="M3858" s="1" t="s">
        <v>24282</v>
      </c>
      <c r="N3858" s="1">
        <v>2581</v>
      </c>
      <c r="O3858" s="1">
        <v>648</v>
      </c>
      <c r="P3858" s="1" t="s">
        <v>24283</v>
      </c>
      <c r="Q3858" s="1">
        <v>648</v>
      </c>
      <c r="R3858" s="1">
        <v>16</v>
      </c>
      <c r="S3858" s="1" t="str">
        <f>VLOOKUP(R3858,[1]Sheet1!$A$1:$D$50,2,0)</f>
        <v>event + compon + analyt + element + demo</v>
      </c>
      <c r="T3858" s="1" t="str">
        <f>VLOOKUP(R3858,[1]Sheet1!$A$1:$D$50,3,0)</f>
        <v>Others/Undetermined</v>
      </c>
      <c r="U3858" s="1" t="s">
        <v>68</v>
      </c>
    </row>
    <row r="3859" spans="1:21" x14ac:dyDescent="0.25">
      <c r="A3859" s="1" t="str">
        <f t="shared" si="60"/>
        <v>https://github.com/Bridgewater/holochrome</v>
      </c>
      <c r="B3859" s="1" t="s">
        <v>24284</v>
      </c>
      <c r="C3859" s="1" t="s">
        <v>24285</v>
      </c>
      <c r="D3859" s="1" t="s">
        <v>24286</v>
      </c>
      <c r="E3859" s="1" t="b">
        <v>0</v>
      </c>
      <c r="F3859" s="1">
        <v>7</v>
      </c>
      <c r="G3859" s="1" t="b">
        <v>1</v>
      </c>
      <c r="H3859" s="1" t="b">
        <v>0</v>
      </c>
      <c r="I3859" s="1" t="s">
        <v>24287</v>
      </c>
      <c r="J3859" s="1" t="s">
        <v>40</v>
      </c>
      <c r="K3859" s="1" t="s">
        <v>24288</v>
      </c>
      <c r="L3859" s="1">
        <v>4</v>
      </c>
      <c r="M3859" s="1" t="s">
        <v>24289</v>
      </c>
      <c r="N3859" s="1">
        <v>46</v>
      </c>
      <c r="O3859" s="1">
        <v>65</v>
      </c>
      <c r="P3859" s="1" t="s">
        <v>24290</v>
      </c>
      <c r="Q3859" s="1">
        <v>65</v>
      </c>
      <c r="R3859" s="1">
        <v>33</v>
      </c>
      <c r="S3859" s="1" t="str">
        <f>VLOOKUP(R3859,[1]Sheet1!$A$1:$D$50,2,0)</f>
        <v>react + icon + redux + action + compon</v>
      </c>
      <c r="T3859" s="1" t="str">
        <f>VLOOKUP(R3859,[1]Sheet1!$A$1:$D$50,3,0)</f>
        <v>React Framework</v>
      </c>
      <c r="U3859" s="1" t="s">
        <v>527</v>
      </c>
    </row>
    <row r="3860" spans="1:21" x14ac:dyDescent="0.25">
      <c r="A3860" s="1" t="str">
        <f t="shared" si="60"/>
        <v>https://github.com/DomT4/homebrew-autoupdate</v>
      </c>
      <c r="B3860" s="1" t="s">
        <v>24291</v>
      </c>
      <c r="C3860" s="1" t="s">
        <v>24292</v>
      </c>
      <c r="D3860" s="1" t="s">
        <v>24293</v>
      </c>
      <c r="E3860" s="1" t="b">
        <v>0</v>
      </c>
      <c r="F3860" s="1">
        <v>2</v>
      </c>
      <c r="G3860" s="1" t="b">
        <v>1</v>
      </c>
      <c r="H3860" s="1" t="b">
        <v>0</v>
      </c>
      <c r="I3860" s="1"/>
      <c r="J3860" s="1" t="s">
        <v>234</v>
      </c>
      <c r="K3860" s="1" t="s">
        <v>24294</v>
      </c>
      <c r="L3860" s="1">
        <v>2</v>
      </c>
      <c r="M3860" s="1" t="s">
        <v>24295</v>
      </c>
      <c r="N3860" s="1">
        <v>8</v>
      </c>
      <c r="O3860" s="1">
        <v>41</v>
      </c>
      <c r="P3860" s="1" t="s">
        <v>24296</v>
      </c>
      <c r="Q3860" s="1">
        <v>41</v>
      </c>
      <c r="R3860" s="1">
        <v>36</v>
      </c>
      <c r="S3860" s="1" t="str">
        <f>VLOOKUP(R3860,[1]Sheet1!$A$1:$D$50,2,0)</f>
        <v>instal + file + packag + version + build</v>
      </c>
      <c r="T3860" s="1" t="str">
        <f>VLOOKUP(R3860,[1]Sheet1!$A$1:$D$50,3,0)</f>
        <v>Build Management</v>
      </c>
      <c r="U3860" s="1" t="s">
        <v>36</v>
      </c>
    </row>
    <row r="3861" spans="1:21" x14ac:dyDescent="0.25">
      <c r="A3861" s="1" t="str">
        <f t="shared" si="60"/>
        <v>https://github.com/Homebrew/homebrew-bundle</v>
      </c>
      <c r="B3861" s="1" t="s">
        <v>24297</v>
      </c>
      <c r="C3861" s="1" t="s">
        <v>24298</v>
      </c>
      <c r="D3861" s="1" t="s">
        <v>24299</v>
      </c>
      <c r="E3861" s="1" t="b">
        <v>0</v>
      </c>
      <c r="F3861" s="1">
        <v>62</v>
      </c>
      <c r="G3861" s="1" t="b">
        <v>1</v>
      </c>
      <c r="H3861" s="1" t="b">
        <v>0</v>
      </c>
      <c r="I3861" s="1"/>
      <c r="J3861" s="1" t="s">
        <v>234</v>
      </c>
      <c r="K3861" s="1" t="s">
        <v>24300</v>
      </c>
      <c r="L3861" s="1">
        <v>3</v>
      </c>
      <c r="M3861" s="1" t="s">
        <v>24301</v>
      </c>
      <c r="N3861" s="1">
        <v>314</v>
      </c>
      <c r="O3861" s="1">
        <v>897</v>
      </c>
      <c r="P3861" s="1" t="s">
        <v>24302</v>
      </c>
      <c r="Q3861" s="1">
        <v>897</v>
      </c>
      <c r="R3861" s="1">
        <v>36</v>
      </c>
      <c r="S3861" s="1" t="str">
        <f>VLOOKUP(R3861,[1]Sheet1!$A$1:$D$50,2,0)</f>
        <v>instal + file + packag + version + build</v>
      </c>
      <c r="T3861" s="1" t="str">
        <f>VLOOKUP(R3861,[1]Sheet1!$A$1:$D$50,3,0)</f>
        <v>Build Management</v>
      </c>
      <c r="U3861" s="1" t="s">
        <v>36</v>
      </c>
    </row>
    <row r="3862" spans="1:21" x14ac:dyDescent="0.25">
      <c r="A3862" s="1" t="str">
        <f t="shared" si="60"/>
        <v>https://github.com/staticfloat/homebrew-julia</v>
      </c>
      <c r="B3862" s="1" t="s">
        <v>24303</v>
      </c>
      <c r="C3862" s="1" t="s">
        <v>24304</v>
      </c>
      <c r="D3862" s="1" t="s">
        <v>24305</v>
      </c>
      <c r="E3862" s="1" t="b">
        <v>0</v>
      </c>
      <c r="F3862" s="1">
        <v>29</v>
      </c>
      <c r="G3862" s="1" t="b">
        <v>1</v>
      </c>
      <c r="H3862" s="1" t="b">
        <v>0</v>
      </c>
      <c r="I3862" s="1" t="s">
        <v>24</v>
      </c>
      <c r="J3862" s="1" t="s">
        <v>234</v>
      </c>
      <c r="K3862" s="1" t="s">
        <v>24306</v>
      </c>
      <c r="L3862" s="1">
        <v>1</v>
      </c>
      <c r="M3862" s="1" t="s">
        <v>24307</v>
      </c>
      <c r="N3862" s="1">
        <v>287</v>
      </c>
      <c r="O3862" s="1">
        <v>207</v>
      </c>
      <c r="P3862" s="1" t="s">
        <v>24308</v>
      </c>
      <c r="Q3862" s="1">
        <v>207</v>
      </c>
      <c r="R3862" s="1">
        <v>36</v>
      </c>
      <c r="S3862" s="1" t="str">
        <f>VLOOKUP(R3862,[1]Sheet1!$A$1:$D$50,2,0)</f>
        <v>instal + file + packag + version + build</v>
      </c>
      <c r="T3862" s="1" t="str">
        <f>VLOOKUP(R3862,[1]Sheet1!$A$1:$D$50,3,0)</f>
        <v>Build Management</v>
      </c>
      <c r="U3862" s="1" t="s">
        <v>36</v>
      </c>
    </row>
    <row r="3863" spans="1:21" x14ac:dyDescent="0.25">
      <c r="A3863" s="1" t="str">
        <f t="shared" si="60"/>
        <v>https://github.com/stalehd/honestlib</v>
      </c>
      <c r="B3863" s="1" t="s">
        <v>24309</v>
      </c>
      <c r="C3863" s="1" t="s">
        <v>24310</v>
      </c>
      <c r="D3863" s="1" t="s">
        <v>24311</v>
      </c>
      <c r="E3863" s="1" t="b">
        <v>0</v>
      </c>
      <c r="F3863" s="1">
        <v>2</v>
      </c>
      <c r="G3863" s="1" t="b">
        <v>1</v>
      </c>
      <c r="H3863" s="1" t="b">
        <v>0</v>
      </c>
      <c r="I3863" s="1" t="s">
        <v>24</v>
      </c>
      <c r="J3863" s="1" t="s">
        <v>176</v>
      </c>
      <c r="K3863" s="1" t="s">
        <v>24312</v>
      </c>
      <c r="L3863" s="1">
        <v>1</v>
      </c>
      <c r="M3863" s="1" t="s">
        <v>24313</v>
      </c>
      <c r="N3863" s="1">
        <v>123</v>
      </c>
      <c r="O3863" s="1">
        <v>33</v>
      </c>
      <c r="P3863" s="1" t="s">
        <v>24314</v>
      </c>
      <c r="Q3863" s="1">
        <v>33</v>
      </c>
      <c r="R3863" s="1">
        <v>38</v>
      </c>
      <c r="S3863" s="1" t="str">
        <f>VLOOKUP(R3863,[1]Sheet1!$A$1:$D$50,2,0)</f>
        <v>file + project + librari + will + code</v>
      </c>
      <c r="T3863" s="1" t="str">
        <f>VLOOKUP(R3863,[1]Sheet1!$A$1:$D$50,3,0)</f>
        <v>Project Structure</v>
      </c>
      <c r="U3863" s="1" t="s">
        <v>68</v>
      </c>
    </row>
    <row r="3864" spans="1:21" x14ac:dyDescent="0.25">
      <c r="A3864" s="1" t="str">
        <f t="shared" si="60"/>
        <v>https://github.com/eclipse/hono</v>
      </c>
      <c r="B3864" s="1" t="s">
        <v>24315</v>
      </c>
      <c r="C3864" s="1" t="s">
        <v>24316</v>
      </c>
      <c r="D3864" s="1" t="s">
        <v>24317</v>
      </c>
      <c r="E3864" s="1" t="b">
        <v>0</v>
      </c>
      <c r="F3864" s="1">
        <v>7</v>
      </c>
      <c r="G3864" s="1" t="b">
        <v>1</v>
      </c>
      <c r="H3864" s="1" t="b">
        <v>0</v>
      </c>
      <c r="I3864" s="1" t="s">
        <v>24</v>
      </c>
      <c r="J3864" s="1" t="s">
        <v>176</v>
      </c>
      <c r="K3864" s="1" t="s">
        <v>24318</v>
      </c>
      <c r="L3864" s="1">
        <v>11</v>
      </c>
      <c r="M3864" s="1" t="s">
        <v>24319</v>
      </c>
      <c r="N3864" s="1">
        <v>1453</v>
      </c>
      <c r="O3864" s="1">
        <v>24</v>
      </c>
      <c r="P3864" s="1" t="s">
        <v>24320</v>
      </c>
      <c r="Q3864" s="1">
        <v>24</v>
      </c>
      <c r="R3864" s="1">
        <v>11</v>
      </c>
      <c r="S3864" s="1" t="str">
        <f>VLOOKUP(R3864,[1]Sheet1!$A$1:$D$50,2,0)</f>
        <v>game + materi + bot + irc + chat</v>
      </c>
      <c r="T3864" s="1" t="str">
        <f>VLOOKUP(R3864,[1]Sheet1!$A$1:$D$50,3,0)</f>
        <v>Gaming and Chat</v>
      </c>
      <c r="U3864" s="1" t="s">
        <v>60</v>
      </c>
    </row>
    <row r="3865" spans="1:21" x14ac:dyDescent="0.25">
      <c r="A3865" s="1" t="str">
        <f t="shared" si="60"/>
        <v>https://github.com/kaalita/Hoodie-iOS</v>
      </c>
      <c r="B3865" s="1" t="s">
        <v>24321</v>
      </c>
      <c r="C3865" s="1" t="s">
        <v>24322</v>
      </c>
      <c r="D3865" s="1" t="s">
        <v>24323</v>
      </c>
      <c r="E3865" s="1" t="b">
        <v>0</v>
      </c>
      <c r="F3865" s="1">
        <v>6</v>
      </c>
      <c r="G3865" s="1" t="b">
        <v>1</v>
      </c>
      <c r="H3865" s="1" t="b">
        <v>0</v>
      </c>
      <c r="I3865" s="1"/>
      <c r="J3865" s="1" t="s">
        <v>208</v>
      </c>
      <c r="K3865" s="1" t="s">
        <v>24324</v>
      </c>
      <c r="L3865" s="1">
        <v>10</v>
      </c>
      <c r="M3865" s="1" t="s">
        <v>24325</v>
      </c>
      <c r="N3865" s="1">
        <v>35353</v>
      </c>
      <c r="O3865" s="1">
        <v>139</v>
      </c>
      <c r="P3865" s="1" t="s">
        <v>24326</v>
      </c>
      <c r="Q3865" s="1">
        <v>139</v>
      </c>
      <c r="R3865" s="1">
        <v>36</v>
      </c>
      <c r="S3865" s="1" t="str">
        <f>VLOOKUP(R3865,[1]Sheet1!$A$1:$D$50,2,0)</f>
        <v>instal + file + packag + version + build</v>
      </c>
      <c r="T3865" s="1" t="str">
        <f>VLOOKUP(R3865,[1]Sheet1!$A$1:$D$50,3,0)</f>
        <v>Build Management</v>
      </c>
      <c r="U3865" s="1" t="s">
        <v>36</v>
      </c>
    </row>
    <row r="3866" spans="1:21" x14ac:dyDescent="0.25">
      <c r="A3866" s="1" t="str">
        <f t="shared" si="60"/>
        <v>https://github.com/jordansinger/Hook</v>
      </c>
      <c r="B3866" s="1" t="s">
        <v>24327</v>
      </c>
      <c r="C3866" s="1" t="s">
        <v>24328</v>
      </c>
      <c r="D3866" s="1" t="s">
        <v>24329</v>
      </c>
      <c r="E3866" s="1" t="b">
        <v>0</v>
      </c>
      <c r="F3866" s="1">
        <v>325</v>
      </c>
      <c r="G3866" s="1" t="b">
        <v>1</v>
      </c>
      <c r="H3866" s="1" t="b">
        <v>1</v>
      </c>
      <c r="I3866" s="1"/>
      <c r="J3866" s="1" t="s">
        <v>40</v>
      </c>
      <c r="K3866" s="1" t="s">
        <v>24330</v>
      </c>
      <c r="L3866" s="1">
        <v>14</v>
      </c>
      <c r="M3866" s="1" t="s">
        <v>24331</v>
      </c>
      <c r="N3866" s="1">
        <v>64</v>
      </c>
      <c r="O3866" s="1">
        <v>1620</v>
      </c>
      <c r="P3866" s="1" t="s">
        <v>24332</v>
      </c>
      <c r="Q3866" s="1">
        <v>1620</v>
      </c>
      <c r="R3866" s="1">
        <v>30</v>
      </c>
      <c r="S3866" s="1" t="str">
        <f>VLOOKUP(R3866,[1]Sheet1!$A$1:$D$50,2,0)</f>
        <v>extens + django + web + chrome + graph</v>
      </c>
      <c r="T3866" s="1" t="str">
        <f>VLOOKUP(R3866,[1]Sheet1!$A$1:$D$50,3,0)</f>
        <v>Django Framework Related</v>
      </c>
      <c r="U3866" s="1" t="s">
        <v>362</v>
      </c>
    </row>
    <row r="3867" spans="1:21" x14ac:dyDescent="0.25">
      <c r="A3867" s="1" t="str">
        <f t="shared" si="60"/>
        <v>https://github.com/tpope/hookup</v>
      </c>
      <c r="B3867" s="1" t="s">
        <v>24333</v>
      </c>
      <c r="C3867" s="1" t="s">
        <v>24334</v>
      </c>
      <c r="D3867" s="1" t="s">
        <v>24335</v>
      </c>
      <c r="E3867" s="1" t="b">
        <v>0</v>
      </c>
      <c r="F3867" s="1">
        <v>19</v>
      </c>
      <c r="G3867" s="1" t="b">
        <v>1</v>
      </c>
      <c r="H3867" s="1" t="b">
        <v>0</v>
      </c>
      <c r="I3867" s="1"/>
      <c r="J3867" s="1" t="s">
        <v>234</v>
      </c>
      <c r="K3867" s="1" t="s">
        <v>24336</v>
      </c>
      <c r="L3867" s="1">
        <v>6</v>
      </c>
      <c r="M3867" s="1" t="s">
        <v>24337</v>
      </c>
      <c r="N3867" s="1">
        <v>368</v>
      </c>
      <c r="O3867" s="1">
        <v>375</v>
      </c>
      <c r="P3867" s="1" t="s">
        <v>24338</v>
      </c>
      <c r="Q3867" s="1">
        <v>375</v>
      </c>
      <c r="R3867" s="1">
        <v>36</v>
      </c>
      <c r="S3867" s="1" t="str">
        <f>VLOOKUP(R3867,[1]Sheet1!$A$1:$D$50,2,0)</f>
        <v>instal + file + packag + version + build</v>
      </c>
      <c r="T3867" s="1" t="str">
        <f>VLOOKUP(R3867,[1]Sheet1!$A$1:$D$50,3,0)</f>
        <v>Build Management</v>
      </c>
      <c r="U3867" s="1" t="s">
        <v>36</v>
      </c>
    </row>
    <row r="3868" spans="1:21" x14ac:dyDescent="0.25">
      <c r="A3868" s="1" t="str">
        <f t="shared" si="60"/>
        <v>https://github.com/dhulihan/hooligan</v>
      </c>
      <c r="B3868" s="1" t="s">
        <v>24339</v>
      </c>
      <c r="C3868" s="1" t="s">
        <v>24340</v>
      </c>
      <c r="D3868" s="1" t="s">
        <v>24341</v>
      </c>
      <c r="E3868" s="1" t="b">
        <v>0</v>
      </c>
      <c r="F3868" s="1">
        <v>43</v>
      </c>
      <c r="G3868" s="1" t="b">
        <v>1</v>
      </c>
      <c r="H3868" s="1" t="b">
        <v>0</v>
      </c>
      <c r="I3868" s="1" t="s">
        <v>24342</v>
      </c>
      <c r="J3868" s="1" t="s">
        <v>72</v>
      </c>
      <c r="K3868" s="1" t="s">
        <v>24343</v>
      </c>
      <c r="L3868" s="1">
        <v>7</v>
      </c>
      <c r="M3868" s="1" t="s">
        <v>24344</v>
      </c>
      <c r="N3868" s="1">
        <v>1132</v>
      </c>
      <c r="O3868" s="1">
        <v>124</v>
      </c>
      <c r="P3868" s="1" t="s">
        <v>24345</v>
      </c>
      <c r="Q3868" s="1">
        <v>124</v>
      </c>
      <c r="R3868" s="1">
        <v>25</v>
      </c>
      <c r="S3868" s="1" t="str">
        <f>VLOOKUP(R3868,[1]Sheet1!$A$1:$D$50,2,0)</f>
        <v>studio + code + lua + visual + support</v>
      </c>
      <c r="T3868" s="1" t="str">
        <f>VLOOKUP(R3868,[1]Sheet1!$A$1:$D$50,3,0)</f>
        <v>Others/Undetermined</v>
      </c>
      <c r="U3868" s="1" t="s">
        <v>131</v>
      </c>
    </row>
    <row r="3869" spans="1:21" x14ac:dyDescent="0.25">
      <c r="A3869" s="1" t="str">
        <f t="shared" si="60"/>
        <v>https://github.com/twotoasters/hoot</v>
      </c>
      <c r="B3869" s="1" t="s">
        <v>24346</v>
      </c>
      <c r="C3869" s="1" t="s">
        <v>24347</v>
      </c>
      <c r="D3869" s="1" t="s">
        <v>24348</v>
      </c>
      <c r="E3869" s="1" t="b">
        <v>0</v>
      </c>
      <c r="F3869" s="1">
        <v>10</v>
      </c>
      <c r="G3869" s="1" t="b">
        <v>1</v>
      </c>
      <c r="H3869" s="1" t="b">
        <v>0</v>
      </c>
      <c r="I3869" s="1" t="s">
        <v>24</v>
      </c>
      <c r="J3869" s="1" t="s">
        <v>176</v>
      </c>
      <c r="K3869" s="1" t="s">
        <v>24349</v>
      </c>
      <c r="L3869" s="1">
        <v>2</v>
      </c>
      <c r="M3869" s="1" t="s">
        <v>24350</v>
      </c>
      <c r="N3869" s="1">
        <v>1735</v>
      </c>
      <c r="O3869" s="1">
        <v>27</v>
      </c>
      <c r="P3869" s="1" t="s">
        <v>24351</v>
      </c>
      <c r="Q3869" s="1">
        <v>27</v>
      </c>
      <c r="R3869" s="1">
        <v>10</v>
      </c>
      <c r="S3869" s="1" t="str">
        <f>VLOOKUP(R3869,[1]Sheet1!$A$1:$D$50,2,0)</f>
        <v>app + android + io + librari + support</v>
      </c>
      <c r="T3869" s="1" t="str">
        <f>VLOOKUP(R3869,[1]Sheet1!$A$1:$D$50,3,0)</f>
        <v>Mobile+Android</v>
      </c>
      <c r="U3869" s="1" t="s">
        <v>44</v>
      </c>
    </row>
    <row r="3870" spans="1:21" x14ac:dyDescent="0.25">
      <c r="A3870" s="1" t="str">
        <f t="shared" si="60"/>
        <v>https://github.com/Hopac/Hopac</v>
      </c>
      <c r="B3870" s="1" t="s">
        <v>24352</v>
      </c>
      <c r="C3870" s="1" t="s">
        <v>24353</v>
      </c>
      <c r="D3870" s="1" t="s">
        <v>24354</v>
      </c>
      <c r="E3870" s="1" t="b">
        <v>0</v>
      </c>
      <c r="F3870" s="1">
        <v>30</v>
      </c>
      <c r="G3870" s="1" t="b">
        <v>1</v>
      </c>
      <c r="H3870" s="1" t="b">
        <v>1</v>
      </c>
      <c r="I3870" s="1"/>
      <c r="J3870" s="1" t="s">
        <v>686</v>
      </c>
      <c r="K3870" s="1" t="s">
        <v>24355</v>
      </c>
      <c r="L3870" s="1">
        <v>12</v>
      </c>
      <c r="M3870" s="1" t="s">
        <v>24356</v>
      </c>
      <c r="N3870" s="1">
        <v>5376</v>
      </c>
      <c r="O3870" s="1">
        <v>223</v>
      </c>
      <c r="P3870" s="1" t="s">
        <v>24357</v>
      </c>
      <c r="Q3870" s="1">
        <v>223</v>
      </c>
      <c r="R3870" s="1">
        <v>36</v>
      </c>
      <c r="S3870" s="1" t="str">
        <f>VLOOKUP(R3870,[1]Sheet1!$A$1:$D$50,2,0)</f>
        <v>instal + file + packag + version + build</v>
      </c>
      <c r="T3870" s="1" t="str">
        <f>VLOOKUP(R3870,[1]Sheet1!$A$1:$D$50,3,0)</f>
        <v>Build Management</v>
      </c>
      <c r="U3870" s="1" t="s">
        <v>36</v>
      </c>
    </row>
    <row r="3871" spans="1:21" x14ac:dyDescent="0.25">
      <c r="A3871" s="1" t="str">
        <f t="shared" si="60"/>
        <v>https://github.com/horde3d/Horde3D</v>
      </c>
      <c r="B3871" s="1" t="s">
        <v>24358</v>
      </c>
      <c r="C3871" s="1" t="s">
        <v>24359</v>
      </c>
      <c r="D3871" s="1" t="s">
        <v>24360</v>
      </c>
      <c r="E3871" s="1" t="b">
        <v>0</v>
      </c>
      <c r="F3871" s="1">
        <v>192</v>
      </c>
      <c r="G3871" s="1" t="b">
        <v>1</v>
      </c>
      <c r="H3871" s="1" t="b">
        <v>0</v>
      </c>
      <c r="I3871" s="1" t="s">
        <v>24</v>
      </c>
      <c r="J3871" s="1" t="s">
        <v>113</v>
      </c>
      <c r="K3871" s="1" t="s">
        <v>24361</v>
      </c>
      <c r="L3871" s="1">
        <v>14</v>
      </c>
      <c r="M3871" s="1" t="s">
        <v>24362</v>
      </c>
      <c r="N3871" s="1">
        <v>8115</v>
      </c>
      <c r="O3871" s="1">
        <v>560</v>
      </c>
      <c r="P3871" s="1" t="s">
        <v>19934</v>
      </c>
      <c r="Q3871" s="1">
        <v>560</v>
      </c>
      <c r="R3871" s="1">
        <v>4</v>
      </c>
      <c r="S3871" s="1" t="str">
        <f>VLOOKUP(R3871,[1]Sheet1!$A$1:$D$50,2,0)</f>
        <v>menu + blog + code + item + engin</v>
      </c>
      <c r="T3871" s="1" t="str">
        <f>VLOOKUP(R3871,[1]Sheet1!$A$1:$D$50,3,0)</f>
        <v>Others/Undetermined</v>
      </c>
      <c r="U3871" s="1" t="s">
        <v>430</v>
      </c>
    </row>
    <row r="3872" spans="1:21" x14ac:dyDescent="0.25">
      <c r="A3872" s="1" t="str">
        <f t="shared" si="60"/>
        <v>https://github.com/attilaz/horde3d-x</v>
      </c>
      <c r="B3872" s="1" t="s">
        <v>24363</v>
      </c>
      <c r="C3872" s="1" t="s">
        <v>24364</v>
      </c>
      <c r="D3872" s="1" t="s">
        <v>24365</v>
      </c>
      <c r="E3872" s="1" t="b">
        <v>0</v>
      </c>
      <c r="F3872" s="1">
        <v>19</v>
      </c>
      <c r="G3872" s="1" t="b">
        <v>1</v>
      </c>
      <c r="H3872" s="1" t="b">
        <v>1</v>
      </c>
      <c r="I3872" s="1" t="s">
        <v>24366</v>
      </c>
      <c r="J3872" s="1" t="s">
        <v>113</v>
      </c>
      <c r="K3872" s="1" t="s">
        <v>24367</v>
      </c>
      <c r="L3872" s="1">
        <v>6</v>
      </c>
      <c r="M3872" s="1" t="s">
        <v>24368</v>
      </c>
      <c r="N3872" s="1">
        <v>10908</v>
      </c>
      <c r="O3872" s="1">
        <v>70</v>
      </c>
      <c r="P3872" s="1" t="s">
        <v>24369</v>
      </c>
      <c r="Q3872" s="1">
        <v>70</v>
      </c>
      <c r="R3872" s="1">
        <v>44</v>
      </c>
      <c r="S3872" s="1" t="str">
        <f>VLOOKUP(R3872,[1]Sheet1!$A$1:$D$50,2,0)</f>
        <v>gem + log + rubi + rail + support</v>
      </c>
      <c r="T3872" s="1" t="str">
        <f>VLOOKUP(R3872,[1]Sheet1!$A$1:$D$50,3,0)</f>
        <v>Ruby</v>
      </c>
      <c r="U3872" s="1" t="s">
        <v>264</v>
      </c>
    </row>
    <row r="3873" spans="1:21" x14ac:dyDescent="0.25">
      <c r="A3873" s="1" t="str">
        <f t="shared" si="60"/>
        <v>https://github.com/cruzdiego/HorizontalFloatingHeaderLayout</v>
      </c>
      <c r="B3873" s="1" t="s">
        <v>24370</v>
      </c>
      <c r="C3873" s="1" t="s">
        <v>24371</v>
      </c>
      <c r="D3873" s="1" t="s">
        <v>24372</v>
      </c>
      <c r="E3873" s="1" t="b">
        <v>0</v>
      </c>
      <c r="F3873" s="1">
        <v>2</v>
      </c>
      <c r="G3873" s="1" t="b">
        <v>1</v>
      </c>
      <c r="H3873" s="1" t="b">
        <v>0</v>
      </c>
      <c r="I3873" s="1"/>
      <c r="J3873" s="1" t="s">
        <v>268</v>
      </c>
      <c r="K3873" s="1" t="s">
        <v>24373</v>
      </c>
      <c r="L3873" s="1">
        <v>4</v>
      </c>
      <c r="M3873" s="1" t="s">
        <v>24374</v>
      </c>
      <c r="N3873" s="1">
        <v>3540</v>
      </c>
      <c r="O3873" s="1">
        <v>24</v>
      </c>
      <c r="P3873" s="1" t="s">
        <v>24375</v>
      </c>
      <c r="Q3873" s="1">
        <v>24</v>
      </c>
      <c r="R3873" s="1">
        <v>31</v>
      </c>
      <c r="S3873" s="1" t="str">
        <f>VLOOKUP(R3873,[1]Sheet1!$A$1:$D$50,2,0)</f>
        <v>test + pull + unit + fork + request</v>
      </c>
      <c r="T3873" s="1" t="str">
        <f>VLOOKUP(R3873,[1]Sheet1!$A$1:$D$50,3,0)</f>
        <v>testing in distributed repo</v>
      </c>
      <c r="U3873" s="1" t="s">
        <v>28</v>
      </c>
    </row>
    <row r="3874" spans="1:21" x14ac:dyDescent="0.25">
      <c r="A3874" s="1" t="str">
        <f t="shared" si="60"/>
        <v>https://github.com/twotoasters/HorizontalImageScroller-Android</v>
      </c>
      <c r="B3874" s="1" t="s">
        <v>24376</v>
      </c>
      <c r="C3874" s="1" t="s">
        <v>24377</v>
      </c>
      <c r="D3874" s="1" t="s">
        <v>24378</v>
      </c>
      <c r="E3874" s="1" t="b">
        <v>0</v>
      </c>
      <c r="F3874" s="1">
        <v>31</v>
      </c>
      <c r="G3874" s="1" t="b">
        <v>1</v>
      </c>
      <c r="H3874" s="1" t="b">
        <v>0</v>
      </c>
      <c r="I3874" s="1"/>
      <c r="J3874" s="1" t="s">
        <v>176</v>
      </c>
      <c r="K3874" s="1" t="s">
        <v>24379</v>
      </c>
      <c r="L3874" s="1">
        <v>7</v>
      </c>
      <c r="M3874" s="1" t="s">
        <v>24380</v>
      </c>
      <c r="N3874" s="1">
        <v>3094</v>
      </c>
      <c r="O3874" s="1">
        <v>52</v>
      </c>
      <c r="P3874" s="1" t="s">
        <v>24381</v>
      </c>
      <c r="Q3874" s="1">
        <v>52</v>
      </c>
      <c r="R3874" s="1">
        <v>44</v>
      </c>
      <c r="S3874" s="1" t="str">
        <f>VLOOKUP(R3874,[1]Sheet1!$A$1:$D$50,2,0)</f>
        <v>gem + log + rubi + rail + support</v>
      </c>
      <c r="T3874" s="1" t="str">
        <f>VLOOKUP(R3874,[1]Sheet1!$A$1:$D$50,3,0)</f>
        <v>Ruby</v>
      </c>
      <c r="U3874" s="1" t="s">
        <v>264</v>
      </c>
    </row>
    <row r="3875" spans="1:21" x14ac:dyDescent="0.25">
      <c r="A3875" s="1" t="str">
        <f t="shared" si="60"/>
        <v>https://github.com/sebnitu/HorizontalNav</v>
      </c>
      <c r="B3875" s="1" t="s">
        <v>24382</v>
      </c>
      <c r="C3875" s="1" t="s">
        <v>24383</v>
      </c>
      <c r="D3875" s="1" t="s">
        <v>24384</v>
      </c>
      <c r="E3875" s="1" t="b">
        <v>0</v>
      </c>
      <c r="F3875" s="1">
        <v>44</v>
      </c>
      <c r="G3875" s="1" t="b">
        <v>1</v>
      </c>
      <c r="H3875" s="1" t="b">
        <v>1</v>
      </c>
      <c r="I3875" s="1" t="s">
        <v>24</v>
      </c>
      <c r="J3875" s="1" t="s">
        <v>72</v>
      </c>
      <c r="K3875" s="1" t="s">
        <v>24385</v>
      </c>
      <c r="L3875" s="1">
        <v>7</v>
      </c>
      <c r="M3875" s="1" t="s">
        <v>24386</v>
      </c>
      <c r="N3875" s="1">
        <v>221</v>
      </c>
      <c r="O3875" s="1">
        <v>299</v>
      </c>
      <c r="P3875" s="1" t="s">
        <v>24387</v>
      </c>
      <c r="Q3875" s="1">
        <v>299</v>
      </c>
      <c r="R3875" s="1">
        <v>8</v>
      </c>
      <c r="S3875" s="1" t="str">
        <f>VLOOKUP(R3875,[1]Sheet1!$A$1:$D$50,2,0)</f>
        <v>music + applic + project + play + button</v>
      </c>
      <c r="T3875" s="1" t="str">
        <f>VLOOKUP(R3875,[1]Sheet1!$A$1:$D$50,3,0)</f>
        <v>Music Software</v>
      </c>
      <c r="U3875" s="1" t="s">
        <v>212</v>
      </c>
    </row>
    <row r="3876" spans="1:21" x14ac:dyDescent="0.25">
      <c r="A3876" s="1" t="str">
        <f t="shared" si="60"/>
        <v>https://github.com/ThornTechPublic/HorizontalScrollingCollectionView</v>
      </c>
      <c r="B3876" s="1" t="s">
        <v>24388</v>
      </c>
      <c r="C3876" s="1" t="s">
        <v>24389</v>
      </c>
      <c r="D3876" s="1" t="s">
        <v>24390</v>
      </c>
      <c r="E3876" s="1" t="b">
        <v>0</v>
      </c>
      <c r="F3876" s="1">
        <v>10</v>
      </c>
      <c r="G3876" s="1" t="b">
        <v>1</v>
      </c>
      <c r="H3876" s="1" t="b">
        <v>0</v>
      </c>
      <c r="I3876" s="1" t="s">
        <v>24391</v>
      </c>
      <c r="J3876" s="1" t="s">
        <v>268</v>
      </c>
      <c r="K3876" s="1" t="s">
        <v>24392</v>
      </c>
      <c r="L3876" s="1">
        <v>1</v>
      </c>
      <c r="M3876" s="1" t="s">
        <v>24393</v>
      </c>
      <c r="N3876" s="1">
        <v>24851</v>
      </c>
      <c r="O3876" s="1">
        <v>41</v>
      </c>
      <c r="P3876" s="1" t="s">
        <v>24394</v>
      </c>
      <c r="Q3876" s="1">
        <v>41</v>
      </c>
      <c r="R3876" s="1">
        <v>16</v>
      </c>
      <c r="S3876" s="1" t="str">
        <f>VLOOKUP(R3876,[1]Sheet1!$A$1:$D$50,2,0)</f>
        <v>event + compon + analyt + element + demo</v>
      </c>
      <c r="T3876" s="1" t="str">
        <f>VLOOKUP(R3876,[1]Sheet1!$A$1:$D$50,3,0)</f>
        <v>Others/Undetermined</v>
      </c>
      <c r="U3876" s="1" t="s">
        <v>68</v>
      </c>
    </row>
    <row r="3877" spans="1:21" x14ac:dyDescent="0.25">
      <c r="A3877" s="1" t="str">
        <f t="shared" si="60"/>
        <v>https://github.com/hortonworks/hortonworks-sandbox</v>
      </c>
      <c r="B3877" s="1" t="s">
        <v>24395</v>
      </c>
      <c r="C3877" s="1" t="s">
        <v>24396</v>
      </c>
      <c r="D3877" s="1" t="s">
        <v>24397</v>
      </c>
      <c r="E3877" s="1" t="b">
        <v>0</v>
      </c>
      <c r="F3877" s="1">
        <v>31</v>
      </c>
      <c r="G3877" s="1" t="b">
        <v>1</v>
      </c>
      <c r="H3877" s="1" t="b">
        <v>0</v>
      </c>
      <c r="I3877" s="1" t="s">
        <v>24</v>
      </c>
      <c r="J3877" s="1" t="s">
        <v>56</v>
      </c>
      <c r="K3877" s="1" t="s">
        <v>24397</v>
      </c>
      <c r="L3877" s="1">
        <v>0</v>
      </c>
      <c r="M3877" s="1" t="s">
        <v>24398</v>
      </c>
      <c r="N3877" s="1">
        <v>25543</v>
      </c>
      <c r="O3877" s="1">
        <v>29</v>
      </c>
      <c r="P3877" s="1" t="s">
        <v>24399</v>
      </c>
      <c r="Q3877" s="1">
        <v>29</v>
      </c>
      <c r="R3877" s="1">
        <v>10</v>
      </c>
      <c r="S3877" s="1" t="str">
        <f>VLOOKUP(R3877,[1]Sheet1!$A$1:$D$50,2,0)</f>
        <v>app + android + io + librari + support</v>
      </c>
      <c r="T3877" s="1" t="str">
        <f>VLOOKUP(R3877,[1]Sheet1!$A$1:$D$50,3,0)</f>
        <v>Mobile+Android</v>
      </c>
      <c r="U3877" s="1" t="s">
        <v>44</v>
      </c>
    </row>
    <row r="3878" spans="1:21" x14ac:dyDescent="0.25">
      <c r="A3878" s="1" t="str">
        <f t="shared" si="60"/>
        <v>https://github.com/HospitalRun/hospitalrun-server</v>
      </c>
      <c r="B3878" s="1" t="s">
        <v>24400</v>
      </c>
      <c r="C3878" s="1" t="s">
        <v>24401</v>
      </c>
      <c r="D3878" s="1" t="s">
        <v>24402</v>
      </c>
      <c r="E3878" s="1" t="b">
        <v>0</v>
      </c>
      <c r="F3878" s="1">
        <v>54</v>
      </c>
      <c r="G3878" s="1" t="b">
        <v>1</v>
      </c>
      <c r="H3878" s="1" t="b">
        <v>0</v>
      </c>
      <c r="I3878" s="1" t="s">
        <v>24</v>
      </c>
      <c r="J3878" s="1" t="s">
        <v>40</v>
      </c>
      <c r="K3878" s="1" t="s">
        <v>24403</v>
      </c>
      <c r="L3878" s="1">
        <v>15</v>
      </c>
      <c r="M3878" s="1" t="s">
        <v>24404</v>
      </c>
      <c r="N3878" s="1">
        <v>161</v>
      </c>
      <c r="O3878" s="1">
        <v>193</v>
      </c>
      <c r="P3878" s="1" t="s">
        <v>24405</v>
      </c>
      <c r="Q3878" s="1">
        <v>193</v>
      </c>
      <c r="R3878" s="1">
        <v>20</v>
      </c>
      <c r="S3878" s="1" t="str">
        <f>VLOOKUP(R3878,[1]Sheet1!$A$1:$D$50,2,0)</f>
        <v>user + databas + will + configur + server</v>
      </c>
      <c r="T3878" s="1" t="str">
        <f>VLOOKUP(R3878,[1]Sheet1!$A$1:$D$50,3,0)</f>
        <v>User Access/Login</v>
      </c>
      <c r="U3878" s="1" t="s">
        <v>172</v>
      </c>
    </row>
    <row r="3879" spans="1:21" x14ac:dyDescent="0.25">
      <c r="A3879" s="1" t="str">
        <f t="shared" si="60"/>
        <v>https://github.com/bazaarvoice/HostedUIResources</v>
      </c>
      <c r="B3879" s="1" t="s">
        <v>24406</v>
      </c>
      <c r="C3879" s="1" t="s">
        <v>24407</v>
      </c>
      <c r="D3879" s="1" t="s">
        <v>24408</v>
      </c>
      <c r="E3879" s="1" t="b">
        <v>0</v>
      </c>
      <c r="F3879" s="1">
        <v>93</v>
      </c>
      <c r="G3879" s="1" t="b">
        <v>1</v>
      </c>
      <c r="H3879" s="1" t="b">
        <v>1</v>
      </c>
      <c r="I3879" s="1" t="s">
        <v>24409</v>
      </c>
      <c r="J3879" s="1" t="s">
        <v>56</v>
      </c>
      <c r="K3879" s="1" t="s">
        <v>24410</v>
      </c>
      <c r="L3879" s="1">
        <v>10</v>
      </c>
      <c r="M3879" s="1" t="s">
        <v>24411</v>
      </c>
      <c r="N3879" s="1">
        <v>1664</v>
      </c>
      <c r="O3879" s="1">
        <v>39</v>
      </c>
      <c r="P3879" s="1" t="s">
        <v>24412</v>
      </c>
      <c r="Q3879" s="1">
        <v>39</v>
      </c>
      <c r="R3879" s="1">
        <v>12</v>
      </c>
      <c r="S3879" s="1" t="str">
        <f>VLOOKUP(R3879,[1]Sheet1!$A$1:$D$50,2,0)</f>
        <v>window + os + develop + linux + applic</v>
      </c>
      <c r="T3879" s="1" t="str">
        <f>VLOOKUP(R3879,[1]Sheet1!$A$1:$D$50,3,0)</f>
        <v>OS+Platforms</v>
      </c>
      <c r="U3879" s="1" t="s">
        <v>151</v>
      </c>
    </row>
    <row r="3880" spans="1:21" x14ac:dyDescent="0.25">
      <c r="A3880" s="1" t="str">
        <f t="shared" si="60"/>
        <v>https://github.com/weidazhao/Hosting</v>
      </c>
      <c r="B3880" s="1" t="s">
        <v>24413</v>
      </c>
      <c r="C3880" s="1" t="s">
        <v>24414</v>
      </c>
      <c r="D3880" s="1" t="s">
        <v>24415</v>
      </c>
      <c r="E3880" s="1" t="b">
        <v>0</v>
      </c>
      <c r="F3880" s="1">
        <v>29</v>
      </c>
      <c r="G3880" s="1" t="b">
        <v>1</v>
      </c>
      <c r="H3880" s="1" t="b">
        <v>0</v>
      </c>
      <c r="I3880" s="1" t="s">
        <v>24</v>
      </c>
      <c r="J3880" s="1" t="s">
        <v>666</v>
      </c>
      <c r="K3880" s="1" t="s">
        <v>24416</v>
      </c>
      <c r="L3880" s="1">
        <v>7</v>
      </c>
      <c r="M3880" s="1" t="s">
        <v>24417</v>
      </c>
      <c r="N3880" s="1">
        <v>894</v>
      </c>
      <c r="O3880" s="1">
        <v>139</v>
      </c>
      <c r="P3880" s="1" t="s">
        <v>24418</v>
      </c>
      <c r="Q3880" s="1">
        <v>139</v>
      </c>
      <c r="R3880" s="1">
        <v>46</v>
      </c>
      <c r="S3880" s="1" t="str">
        <f>VLOOKUP(R3880,[1]Sheet1!$A$1:$D$50,2,0)</f>
        <v>articl + access + code + support + provid</v>
      </c>
      <c r="T3880" s="1" t="str">
        <f>VLOOKUP(R3880,[1]Sheet1!$A$1:$D$50,3,0)</f>
        <v>Help Docs</v>
      </c>
      <c r="U3880" s="1" t="s">
        <v>68</v>
      </c>
    </row>
    <row r="3881" spans="1:21" x14ac:dyDescent="0.25">
      <c r="A3881" s="1" t="str">
        <f t="shared" si="60"/>
        <v>https://github.com/graysky2/hosts-update</v>
      </c>
      <c r="B3881" s="1" t="s">
        <v>24419</v>
      </c>
      <c r="C3881" s="1" t="s">
        <v>24420</v>
      </c>
      <c r="D3881" s="1" t="s">
        <v>24421</v>
      </c>
      <c r="E3881" s="1" t="b">
        <v>0</v>
      </c>
      <c r="F3881" s="1">
        <v>5</v>
      </c>
      <c r="G3881" s="1" t="b">
        <v>1</v>
      </c>
      <c r="H3881" s="1" t="b">
        <v>0</v>
      </c>
      <c r="I3881" s="1"/>
      <c r="J3881" s="1" t="s">
        <v>775</v>
      </c>
      <c r="K3881" s="1" t="s">
        <v>24422</v>
      </c>
      <c r="L3881" s="1">
        <v>3</v>
      </c>
      <c r="M3881" s="1" t="s">
        <v>24423</v>
      </c>
      <c r="N3881" s="1">
        <v>241</v>
      </c>
      <c r="O3881" s="1">
        <v>26</v>
      </c>
      <c r="P3881" s="1" t="s">
        <v>24424</v>
      </c>
      <c r="Q3881" s="1">
        <v>26</v>
      </c>
      <c r="R3881" s="1">
        <v>43</v>
      </c>
      <c r="S3881" s="1" t="str">
        <f>VLOOKUP(R3881,[1]Sheet1!$A$1:$D$50,2,0)</f>
        <v>git + commit + script + python + clojur</v>
      </c>
      <c r="T3881" s="1" t="str">
        <f>VLOOKUP(R3881,[1]Sheet1!$A$1:$D$50,3,0)</f>
        <v>Others/Undetermined</v>
      </c>
      <c r="U3881" s="1" t="s">
        <v>68</v>
      </c>
    </row>
    <row r="3882" spans="1:21" x14ac:dyDescent="0.25">
      <c r="A3882" s="1" t="str">
        <f t="shared" si="60"/>
        <v>https://github.com/craiig/HOTDOGSEAGULL</v>
      </c>
      <c r="B3882" s="1" t="s">
        <v>24425</v>
      </c>
      <c r="C3882" s="1" t="s">
        <v>24426</v>
      </c>
      <c r="D3882" s="1" t="s">
        <v>24427</v>
      </c>
      <c r="E3882" s="1" t="b">
        <v>0</v>
      </c>
      <c r="F3882" s="1">
        <v>15</v>
      </c>
      <c r="G3882" s="1" t="b">
        <v>1</v>
      </c>
      <c r="H3882" s="1" t="b">
        <v>0</v>
      </c>
      <c r="I3882" s="1" t="s">
        <v>24</v>
      </c>
      <c r="J3882" s="1" t="s">
        <v>40</v>
      </c>
      <c r="K3882" s="1" t="s">
        <v>24428</v>
      </c>
      <c r="L3882" s="1">
        <v>7</v>
      </c>
      <c r="M3882" s="1" t="s">
        <v>24429</v>
      </c>
      <c r="N3882" s="1">
        <v>466</v>
      </c>
      <c r="O3882" s="1">
        <v>66</v>
      </c>
      <c r="P3882" s="1" t="s">
        <v>24430</v>
      </c>
      <c r="Q3882" s="1">
        <v>66</v>
      </c>
      <c r="R3882" s="1">
        <v>12</v>
      </c>
      <c r="S3882" s="1" t="str">
        <f>VLOOKUP(R3882,[1]Sheet1!$A$1:$D$50,2,0)</f>
        <v>window + os + develop + linux + applic</v>
      </c>
      <c r="T3882" s="1" t="str">
        <f>VLOOKUP(R3882,[1]Sheet1!$A$1:$D$50,3,0)</f>
        <v>OS+Platforms</v>
      </c>
      <c r="U3882" s="1" t="s">
        <v>151</v>
      </c>
    </row>
    <row r="3883" spans="1:21" x14ac:dyDescent="0.25">
      <c r="A3883" s="1" t="str">
        <f t="shared" si="60"/>
        <v>https://github.com/johnpapa/hottowel-angular-typescript</v>
      </c>
      <c r="B3883" s="1" t="s">
        <v>24431</v>
      </c>
      <c r="C3883" s="1" t="s">
        <v>24432</v>
      </c>
      <c r="D3883" s="1" t="s">
        <v>24433</v>
      </c>
      <c r="E3883" s="1" t="b">
        <v>0</v>
      </c>
      <c r="F3883" s="1">
        <v>79</v>
      </c>
      <c r="G3883" s="1" t="b">
        <v>1</v>
      </c>
      <c r="H3883" s="1" t="b">
        <v>0</v>
      </c>
      <c r="I3883" s="1" t="s">
        <v>24434</v>
      </c>
      <c r="J3883" s="1" t="s">
        <v>40</v>
      </c>
      <c r="K3883" s="1" t="s">
        <v>24435</v>
      </c>
      <c r="L3883" s="1">
        <v>9</v>
      </c>
      <c r="M3883" s="1" t="s">
        <v>24436</v>
      </c>
      <c r="N3883" s="1">
        <v>4787</v>
      </c>
      <c r="O3883" s="1">
        <v>132</v>
      </c>
      <c r="P3883" s="1" t="s">
        <v>24437</v>
      </c>
      <c r="Q3883" s="1">
        <v>132</v>
      </c>
      <c r="R3883" s="1">
        <v>34</v>
      </c>
      <c r="S3883" s="1" t="str">
        <f>VLOOKUP(R3883,[1]Sheet1!$A$1:$D$50,2,0)</f>
        <v>api + librari + document + client + applic</v>
      </c>
      <c r="T3883" s="1" t="str">
        <f>VLOOKUP(R3883,[1]Sheet1!$A$1:$D$50,3,0)</f>
        <v>Web API</v>
      </c>
      <c r="U3883" s="1" t="s">
        <v>68</v>
      </c>
    </row>
    <row r="3884" spans="1:21" x14ac:dyDescent="0.25">
      <c r="A3884" s="1" t="str">
        <f t="shared" si="60"/>
        <v>https://github.com/devTristan/hoverboard</v>
      </c>
      <c r="B3884" s="1" t="s">
        <v>24438</v>
      </c>
      <c r="C3884" s="1" t="s">
        <v>24439</v>
      </c>
      <c r="D3884" s="1" t="s">
        <v>24440</v>
      </c>
      <c r="E3884" s="1" t="b">
        <v>0</v>
      </c>
      <c r="F3884" s="1">
        <v>26</v>
      </c>
      <c r="G3884" s="1" t="b">
        <v>1</v>
      </c>
      <c r="H3884" s="1" t="b">
        <v>1</v>
      </c>
      <c r="I3884" s="1" t="s">
        <v>24441</v>
      </c>
      <c r="J3884" s="1" t="s">
        <v>40</v>
      </c>
      <c r="K3884" s="1" t="s">
        <v>24442</v>
      </c>
      <c r="L3884" s="1">
        <v>6</v>
      </c>
      <c r="M3884" s="1" t="s">
        <v>24443</v>
      </c>
      <c r="N3884" s="1">
        <v>3270</v>
      </c>
      <c r="O3884" s="1">
        <v>81</v>
      </c>
      <c r="P3884" s="1" t="s">
        <v>24444</v>
      </c>
      <c r="Q3884" s="1">
        <v>81</v>
      </c>
      <c r="R3884" s="1">
        <v>27</v>
      </c>
      <c r="S3884" s="1" t="str">
        <f>VLOOKUP(R3884,[1]Sheet1!$A$1:$D$50,2,0)</f>
        <v>color + swift + java + gener + convert</v>
      </c>
      <c r="T3884" s="1" t="str">
        <f>VLOOKUP(R3884,[1]Sheet1!$A$1:$D$50,3,0)</f>
        <v>Others/Undetermined</v>
      </c>
      <c r="U3884" s="1" t="s">
        <v>68</v>
      </c>
    </row>
    <row r="3885" spans="1:21" x14ac:dyDescent="0.25">
      <c r="A3885" s="1" t="str">
        <f t="shared" si="60"/>
        <v>https://github.com/braydie/HowToBeAProgrammer</v>
      </c>
      <c r="B3885" s="1" t="s">
        <v>24445</v>
      </c>
      <c r="C3885" s="1" t="s">
        <v>24446</v>
      </c>
      <c r="D3885" s="1" t="s">
        <v>24447</v>
      </c>
      <c r="E3885" s="1" t="b">
        <v>0</v>
      </c>
      <c r="F3885" s="1">
        <v>939</v>
      </c>
      <c r="G3885" s="1" t="b">
        <v>1</v>
      </c>
      <c r="H3885" s="1" t="b">
        <v>0</v>
      </c>
      <c r="I3885" s="1" t="s">
        <v>24448</v>
      </c>
      <c r="J3885" s="1" t="s">
        <v>24</v>
      </c>
      <c r="K3885" s="1" t="s">
        <v>24449</v>
      </c>
      <c r="L3885" s="1">
        <v>7</v>
      </c>
      <c r="M3885" s="1" t="s">
        <v>24450</v>
      </c>
      <c r="N3885" s="1">
        <v>459</v>
      </c>
      <c r="O3885" s="1">
        <v>11622</v>
      </c>
      <c r="P3885" s="1" t="s">
        <v>24451</v>
      </c>
      <c r="Q3885" s="1">
        <v>11622</v>
      </c>
      <c r="R3885" s="1">
        <v>29</v>
      </c>
      <c r="S3885" s="1" t="str">
        <f>VLOOKUP(R3885,[1]Sheet1!$A$1:$D$50,2,0)</f>
        <v>licens + version + code + mit + releas</v>
      </c>
      <c r="T3885" s="1" t="str">
        <f>VLOOKUP(R3885,[1]Sheet1!$A$1:$D$50,3,0)</f>
        <v>Licensing</v>
      </c>
      <c r="U3885" s="1" t="s">
        <v>68</v>
      </c>
    </row>
    <row r="3886" spans="1:21" x14ac:dyDescent="0.25">
      <c r="A3886" s="1" t="str">
        <f t="shared" si="60"/>
        <v>https://github.com/kylef/hpack.swift</v>
      </c>
      <c r="B3886" s="1" t="s">
        <v>24452</v>
      </c>
      <c r="C3886" s="1" t="s">
        <v>24453</v>
      </c>
      <c r="D3886" s="1" t="s">
        <v>24454</v>
      </c>
      <c r="E3886" s="1" t="b">
        <v>0</v>
      </c>
      <c r="F3886" s="1">
        <v>1</v>
      </c>
      <c r="G3886" s="1" t="b">
        <v>1</v>
      </c>
      <c r="H3886" s="1" t="b">
        <v>0</v>
      </c>
      <c r="I3886" s="1"/>
      <c r="J3886" s="1" t="s">
        <v>268</v>
      </c>
      <c r="K3886" s="1" t="s">
        <v>24455</v>
      </c>
      <c r="L3886" s="1">
        <v>2</v>
      </c>
      <c r="M3886" s="1" t="s">
        <v>24456</v>
      </c>
      <c r="N3886" s="1">
        <v>18</v>
      </c>
      <c r="O3886" s="1">
        <v>23</v>
      </c>
      <c r="P3886" s="1" t="s">
        <v>24457</v>
      </c>
      <c r="Q3886" s="1">
        <v>23</v>
      </c>
      <c r="R3886" s="1">
        <v>27</v>
      </c>
      <c r="S3886" s="1" t="str">
        <f>VLOOKUP(R3886,[1]Sheet1!$A$1:$D$50,2,0)</f>
        <v>color + swift + java + gener + convert</v>
      </c>
      <c r="T3886" s="1" t="str">
        <f>VLOOKUP(R3886,[1]Sheet1!$A$1:$D$50,3,0)</f>
        <v>Others/Undetermined</v>
      </c>
      <c r="U3886" s="1" t="s">
        <v>68</v>
      </c>
    </row>
    <row r="3887" spans="1:21" x14ac:dyDescent="0.25">
      <c r="A3887" s="1" t="str">
        <f t="shared" si="60"/>
        <v>https://github.com/paragonie/hpkp-builder</v>
      </c>
      <c r="B3887" s="1" t="s">
        <v>24458</v>
      </c>
      <c r="C3887" s="1" t="s">
        <v>24459</v>
      </c>
      <c r="D3887" s="1" t="s">
        <v>24460</v>
      </c>
      <c r="E3887" s="1" t="b">
        <v>0</v>
      </c>
      <c r="F3887" s="1">
        <v>0</v>
      </c>
      <c r="G3887" s="1" t="b">
        <v>1</v>
      </c>
      <c r="H3887" s="1" t="b">
        <v>0</v>
      </c>
      <c r="I3887" s="1" t="s">
        <v>24461</v>
      </c>
      <c r="J3887" s="1" t="s">
        <v>141</v>
      </c>
      <c r="K3887" s="1" t="s">
        <v>24462</v>
      </c>
      <c r="L3887" s="1">
        <v>2</v>
      </c>
      <c r="M3887" s="1" t="s">
        <v>24463</v>
      </c>
      <c r="N3887" s="1">
        <v>18</v>
      </c>
      <c r="O3887" s="1">
        <v>28</v>
      </c>
      <c r="P3887" s="1" t="s">
        <v>24464</v>
      </c>
      <c r="Q3887" s="1">
        <v>28</v>
      </c>
      <c r="R3887" s="1">
        <v>9</v>
      </c>
      <c r="S3887" s="1" t="str">
        <f>VLOOKUP(R3887,[1]Sheet1!$A$1:$D$50,2,0)</f>
        <v>vim + memori + skeleton + elixir + opengl</v>
      </c>
      <c r="T3887" s="1" t="str">
        <f>VLOOKUP(R3887,[1]Sheet1!$A$1:$D$50,3,0)</f>
        <v>Others/Undetermined</v>
      </c>
      <c r="U3887" s="1" t="s">
        <v>68</v>
      </c>
    </row>
    <row r="3888" spans="1:21" x14ac:dyDescent="0.25">
      <c r="A3888" s="1" t="str">
        <f t="shared" si="60"/>
        <v>https://github.com/siuying/hpple-motion</v>
      </c>
      <c r="B3888" s="1" t="s">
        <v>24465</v>
      </c>
      <c r="C3888" s="1" t="s">
        <v>24466</v>
      </c>
      <c r="D3888" s="1" t="s">
        <v>24467</v>
      </c>
      <c r="E3888" s="1" t="b">
        <v>0</v>
      </c>
      <c r="F3888" s="1">
        <v>4</v>
      </c>
      <c r="G3888" s="1" t="b">
        <v>1</v>
      </c>
      <c r="H3888" s="1" t="b">
        <v>0</v>
      </c>
      <c r="I3888" s="1"/>
      <c r="J3888" s="1" t="s">
        <v>234</v>
      </c>
      <c r="K3888" s="1" t="s">
        <v>24468</v>
      </c>
      <c r="L3888" s="1">
        <v>1</v>
      </c>
      <c r="M3888" s="1" t="s">
        <v>24469</v>
      </c>
      <c r="N3888" s="1">
        <v>312</v>
      </c>
      <c r="O3888" s="1">
        <v>41</v>
      </c>
      <c r="P3888" s="1" t="s">
        <v>24470</v>
      </c>
      <c r="Q3888" s="1">
        <v>41</v>
      </c>
      <c r="R3888" s="1">
        <v>41</v>
      </c>
      <c r="S3888" s="1" t="str">
        <f>VLOOKUP(R3888,[1]Sheet1!$A$1:$D$50,2,0)</f>
        <v>pi + tool + raspberri + devic + detect</v>
      </c>
      <c r="T3888" s="1" t="str">
        <f>VLOOKUP(R3888,[1]Sheet1!$A$1:$D$50,3,0)</f>
        <v>Raspeberry PI</v>
      </c>
      <c r="U3888" s="1" t="s">
        <v>349</v>
      </c>
    </row>
    <row r="3889" spans="1:21" x14ac:dyDescent="0.25">
      <c r="A3889" s="1" t="str">
        <f t="shared" si="60"/>
        <v>https://github.com/hprose/hprose-delphi</v>
      </c>
      <c r="B3889" s="1" t="s">
        <v>24471</v>
      </c>
      <c r="C3889" s="1" t="s">
        <v>24472</v>
      </c>
      <c r="D3889" s="1" t="s">
        <v>24473</v>
      </c>
      <c r="E3889" s="1" t="b">
        <v>0</v>
      </c>
      <c r="F3889" s="1">
        <v>5</v>
      </c>
      <c r="G3889" s="1" t="b">
        <v>1</v>
      </c>
      <c r="H3889" s="1" t="b">
        <v>0</v>
      </c>
      <c r="I3889" s="1" t="s">
        <v>24</v>
      </c>
      <c r="J3889" s="1" t="s">
        <v>7701</v>
      </c>
      <c r="K3889" s="1" t="s">
        <v>24474</v>
      </c>
      <c r="L3889" s="1">
        <v>0</v>
      </c>
      <c r="M3889" s="1" t="s">
        <v>24475</v>
      </c>
      <c r="N3889" s="1">
        <v>653</v>
      </c>
      <c r="O3889" s="1">
        <v>31</v>
      </c>
      <c r="P3889" s="1" t="s">
        <v>24476</v>
      </c>
      <c r="Q3889" s="1">
        <v>31</v>
      </c>
      <c r="R3889" s="1">
        <v>31</v>
      </c>
      <c r="S3889" s="1" t="str">
        <f>VLOOKUP(R3889,[1]Sheet1!$A$1:$D$50,2,0)</f>
        <v>test + pull + unit + fork + request</v>
      </c>
      <c r="T3889" s="1" t="str">
        <f>VLOOKUP(R3889,[1]Sheet1!$A$1:$D$50,3,0)</f>
        <v>testing in distributed repo</v>
      </c>
      <c r="U3889" s="1" t="s">
        <v>28</v>
      </c>
    </row>
    <row r="3890" spans="1:21" x14ac:dyDescent="0.25">
      <c r="A3890" s="1" t="str">
        <f t="shared" si="60"/>
        <v>https://github.com/atesgoral/hrm-solutions</v>
      </c>
      <c r="B3890" s="1" t="s">
        <v>24477</v>
      </c>
      <c r="C3890" s="1" t="s">
        <v>24478</v>
      </c>
      <c r="D3890" s="1" t="s">
        <v>24479</v>
      </c>
      <c r="E3890" s="1" t="b">
        <v>0</v>
      </c>
      <c r="F3890" s="1">
        <v>103</v>
      </c>
      <c r="G3890" s="1" t="b">
        <v>1</v>
      </c>
      <c r="H3890" s="1" t="b">
        <v>1</v>
      </c>
      <c r="I3890" s="1" t="s">
        <v>24480</v>
      </c>
      <c r="J3890" s="1" t="s">
        <v>2710</v>
      </c>
      <c r="K3890" s="1" t="s">
        <v>24481</v>
      </c>
      <c r="L3890" s="1">
        <v>7</v>
      </c>
      <c r="M3890" s="1" t="s">
        <v>24482</v>
      </c>
      <c r="N3890" s="1">
        <v>2318</v>
      </c>
      <c r="O3890" s="1">
        <v>145</v>
      </c>
      <c r="P3890" s="1" t="s">
        <v>24483</v>
      </c>
      <c r="Q3890" s="1">
        <v>145</v>
      </c>
      <c r="R3890" s="1">
        <v>7</v>
      </c>
      <c r="S3890" s="1" t="str">
        <f>VLOOKUP(R3890,[1]Sheet1!$A$1:$D$50,2,0)</f>
        <v>googl + worker + bootstrap + creat + exampl</v>
      </c>
      <c r="T3890" s="1" t="str">
        <f>VLOOKUP(R3890,[1]Sheet1!$A$1:$D$50,3,0)</f>
        <v>Others/Undetermined</v>
      </c>
      <c r="U3890" s="1" t="s">
        <v>68</v>
      </c>
    </row>
    <row r="3891" spans="1:21" x14ac:dyDescent="0.25">
      <c r="A3891" s="1" t="str">
        <f t="shared" si="60"/>
        <v>https://github.com/alsm/hrotti</v>
      </c>
      <c r="B3891" s="1" t="s">
        <v>24484</v>
      </c>
      <c r="C3891" s="1" t="s">
        <v>24485</v>
      </c>
      <c r="D3891" s="1" t="s">
        <v>24486</v>
      </c>
      <c r="E3891" s="1" t="b">
        <v>0</v>
      </c>
      <c r="F3891" s="1">
        <v>17</v>
      </c>
      <c r="G3891" s="1" t="b">
        <v>1</v>
      </c>
      <c r="H3891" s="1" t="b">
        <v>0</v>
      </c>
      <c r="I3891" s="1" t="s">
        <v>24</v>
      </c>
      <c r="J3891" s="1" t="s">
        <v>814</v>
      </c>
      <c r="K3891" s="1" t="s">
        <v>24487</v>
      </c>
      <c r="L3891" s="1">
        <v>4</v>
      </c>
      <c r="M3891" s="1" t="s">
        <v>24488</v>
      </c>
      <c r="N3891" s="1">
        <v>575</v>
      </c>
      <c r="O3891" s="1">
        <v>61</v>
      </c>
      <c r="P3891" s="1" t="s">
        <v>24489</v>
      </c>
      <c r="Q3891" s="1">
        <v>61</v>
      </c>
      <c r="R3891" s="1">
        <v>3</v>
      </c>
      <c r="S3891" s="1" t="str">
        <f>VLOOKUP(R3891,[1]Sheet1!$A$1:$D$50,2,0)</f>
        <v>imag + font + size + will + option</v>
      </c>
      <c r="T3891" s="1" t="str">
        <f>VLOOKUP(R3891,[1]Sheet1!$A$1:$D$50,3,0)</f>
        <v>UI Elements</v>
      </c>
      <c r="U3891" s="1" t="s">
        <v>123</v>
      </c>
    </row>
    <row r="3892" spans="1:21" x14ac:dyDescent="0.25">
      <c r="A3892" s="1" t="str">
        <f t="shared" si="60"/>
        <v>https://github.com/vincenthz/hs-certificate</v>
      </c>
      <c r="B3892" s="1" t="s">
        <v>24490</v>
      </c>
      <c r="C3892" s="1" t="s">
        <v>24491</v>
      </c>
      <c r="D3892" s="1" t="s">
        <v>24492</v>
      </c>
      <c r="E3892" s="1" t="b">
        <v>0</v>
      </c>
      <c r="F3892" s="1">
        <v>28</v>
      </c>
      <c r="G3892" s="1" t="b">
        <v>1</v>
      </c>
      <c r="H3892" s="1" t="b">
        <v>0</v>
      </c>
      <c r="I3892" s="1"/>
      <c r="J3892" s="1" t="s">
        <v>597</v>
      </c>
      <c r="K3892" s="1" t="s">
        <v>24493</v>
      </c>
      <c r="L3892" s="1">
        <v>15</v>
      </c>
      <c r="M3892" s="1" t="s">
        <v>24494</v>
      </c>
      <c r="N3892" s="1">
        <v>549</v>
      </c>
      <c r="O3892" s="1">
        <v>38</v>
      </c>
      <c r="P3892" s="1" t="s">
        <v>24495</v>
      </c>
      <c r="Q3892" s="1">
        <v>38</v>
      </c>
      <c r="R3892" s="1">
        <v>29</v>
      </c>
      <c r="S3892" s="1" t="str">
        <f>VLOOKUP(R3892,[1]Sheet1!$A$1:$D$50,2,0)</f>
        <v>licens + version + code + mit + releas</v>
      </c>
      <c r="T3892" s="1" t="str">
        <f>VLOOKUP(R3892,[1]Sheet1!$A$1:$D$50,3,0)</f>
        <v>Licensing</v>
      </c>
      <c r="U3892" s="1" t="s">
        <v>68</v>
      </c>
    </row>
    <row r="3893" spans="1:21" x14ac:dyDescent="0.25">
      <c r="A3893" s="1" t="str">
        <f t="shared" si="60"/>
        <v>https://github.com/Paczesiowa/hsenv</v>
      </c>
      <c r="B3893" s="1" t="s">
        <v>24496</v>
      </c>
      <c r="C3893" s="1" t="s">
        <v>24497</v>
      </c>
      <c r="D3893" s="1" t="s">
        <v>24498</v>
      </c>
      <c r="E3893" s="1" t="b">
        <v>0</v>
      </c>
      <c r="F3893" s="1">
        <v>32</v>
      </c>
      <c r="G3893" s="1" t="b">
        <v>1</v>
      </c>
      <c r="H3893" s="1" t="b">
        <v>0</v>
      </c>
      <c r="I3893" s="1"/>
      <c r="J3893" s="1" t="s">
        <v>597</v>
      </c>
      <c r="K3893" s="1" t="s">
        <v>24499</v>
      </c>
      <c r="L3893" s="1">
        <v>19</v>
      </c>
      <c r="M3893" s="1" t="s">
        <v>24500</v>
      </c>
      <c r="N3893" s="1">
        <v>336</v>
      </c>
      <c r="O3893" s="1">
        <v>124</v>
      </c>
      <c r="P3893" s="1" t="s">
        <v>24501</v>
      </c>
      <c r="Q3893" s="1">
        <v>124</v>
      </c>
      <c r="R3893" s="1">
        <v>36</v>
      </c>
      <c r="S3893" s="1" t="str">
        <f>VLOOKUP(R3893,[1]Sheet1!$A$1:$D$50,2,0)</f>
        <v>instal + file + packag + version + build</v>
      </c>
      <c r="T3893" s="1" t="str">
        <f>VLOOKUP(R3893,[1]Sheet1!$A$1:$D$50,3,0)</f>
        <v>Build Management</v>
      </c>
      <c r="U3893" s="1" t="s">
        <v>36</v>
      </c>
    </row>
    <row r="3894" spans="1:21" x14ac:dyDescent="0.25">
      <c r="A3894" s="1" t="str">
        <f t="shared" si="60"/>
        <v>https://github.com/chromium/hstspreload.appspot.com</v>
      </c>
      <c r="B3894" s="1" t="s">
        <v>24502</v>
      </c>
      <c r="C3894" s="1" t="s">
        <v>24503</v>
      </c>
      <c r="D3894" s="1" t="s">
        <v>24504</v>
      </c>
      <c r="E3894" s="1" t="b">
        <v>0</v>
      </c>
      <c r="F3894" s="1">
        <v>6</v>
      </c>
      <c r="G3894" s="1" t="b">
        <v>1</v>
      </c>
      <c r="H3894" s="1" t="b">
        <v>0</v>
      </c>
      <c r="I3894" s="1" t="s">
        <v>24505</v>
      </c>
      <c r="J3894" s="1" t="s">
        <v>814</v>
      </c>
      <c r="K3894" s="1" t="s">
        <v>24506</v>
      </c>
      <c r="L3894" s="1">
        <v>12</v>
      </c>
      <c r="M3894" s="1" t="s">
        <v>24507</v>
      </c>
      <c r="N3894" s="1">
        <v>250</v>
      </c>
      <c r="O3894" s="1">
        <v>43</v>
      </c>
      <c r="P3894" s="1" t="s">
        <v>24508</v>
      </c>
      <c r="Q3894" s="1">
        <v>43</v>
      </c>
      <c r="R3894" s="1">
        <v>23</v>
      </c>
      <c r="S3894" s="1" t="str">
        <f>VLOOKUP(R3894,[1]Sheet1!$A$1:$D$50,2,0)</f>
        <v>web + project + network + process + open</v>
      </c>
      <c r="T3894" s="1" t="str">
        <f>VLOOKUP(R3894,[1]Sheet1!$A$1:$D$50,3,0)</f>
        <v>Web Project</v>
      </c>
      <c r="U3894" s="1" t="s">
        <v>68</v>
      </c>
    </row>
    <row r="3895" spans="1:21" x14ac:dyDescent="0.25">
      <c r="A3895" s="1" t="str">
        <f t="shared" si="60"/>
        <v>https://github.com/CJRobertson/HTCViveTemplate-UE4</v>
      </c>
      <c r="B3895" s="1" t="s">
        <v>24509</v>
      </c>
      <c r="C3895" s="1" t="s">
        <v>24510</v>
      </c>
      <c r="D3895" s="1" t="s">
        <v>24511</v>
      </c>
      <c r="E3895" s="1" t="b">
        <v>0</v>
      </c>
      <c r="F3895" s="1">
        <v>38</v>
      </c>
      <c r="G3895" s="1" t="b">
        <v>1</v>
      </c>
      <c r="H3895" s="1" t="b">
        <v>0</v>
      </c>
      <c r="I3895" s="1"/>
      <c r="J3895" s="1" t="s">
        <v>24</v>
      </c>
      <c r="K3895" s="1" t="s">
        <v>24512</v>
      </c>
      <c r="L3895" s="1">
        <v>0</v>
      </c>
      <c r="M3895" s="1" t="s">
        <v>24513</v>
      </c>
      <c r="N3895" s="1">
        <v>84310</v>
      </c>
      <c r="O3895" s="1">
        <v>83</v>
      </c>
      <c r="P3895" s="1" t="s">
        <v>24514</v>
      </c>
      <c r="Q3895" s="1">
        <v>83</v>
      </c>
      <c r="R3895" s="1">
        <v>20</v>
      </c>
      <c r="S3895" s="1" t="str">
        <f>VLOOKUP(R3895,[1]Sheet1!$A$1:$D$50,2,0)</f>
        <v>user + databas + will + configur + server</v>
      </c>
      <c r="T3895" s="1" t="str">
        <f>VLOOKUP(R3895,[1]Sheet1!$A$1:$D$50,3,0)</f>
        <v>User Access/Login</v>
      </c>
      <c r="U3895" s="1" t="s">
        <v>172</v>
      </c>
    </row>
    <row r="3896" spans="1:21" x14ac:dyDescent="0.25">
      <c r="A3896" s="1" t="str">
        <f t="shared" si="60"/>
        <v>https://github.com/skogsbaer/HTF</v>
      </c>
      <c r="B3896" s="1" t="s">
        <v>24515</v>
      </c>
      <c r="C3896" s="1" t="s">
        <v>24516</v>
      </c>
      <c r="D3896" s="1" t="s">
        <v>24517</v>
      </c>
      <c r="E3896" s="1" t="b">
        <v>0</v>
      </c>
      <c r="F3896" s="1">
        <v>11</v>
      </c>
      <c r="G3896" s="1" t="b">
        <v>1</v>
      </c>
      <c r="H3896" s="1" t="b">
        <v>0</v>
      </c>
      <c r="I3896" s="1" t="s">
        <v>24</v>
      </c>
      <c r="J3896" s="1" t="s">
        <v>597</v>
      </c>
      <c r="K3896" s="1" t="s">
        <v>24518</v>
      </c>
      <c r="L3896" s="1">
        <v>8</v>
      </c>
      <c r="M3896" s="1" t="s">
        <v>24519</v>
      </c>
      <c r="N3896" s="1">
        <v>4038</v>
      </c>
      <c r="O3896" s="1">
        <v>31</v>
      </c>
      <c r="P3896" s="1" t="s">
        <v>24520</v>
      </c>
      <c r="Q3896" s="1">
        <v>31</v>
      </c>
      <c r="R3896" s="1">
        <v>31</v>
      </c>
      <c r="S3896" s="1" t="str">
        <f>VLOOKUP(R3896,[1]Sheet1!$A$1:$D$50,2,0)</f>
        <v>test + pull + unit + fork + request</v>
      </c>
      <c r="T3896" s="1" t="str">
        <f>VLOOKUP(R3896,[1]Sheet1!$A$1:$D$50,3,0)</f>
        <v>testing in distributed repo</v>
      </c>
      <c r="U3896" s="1" t="s">
        <v>28</v>
      </c>
    </row>
    <row r="3897" spans="1:21" x14ac:dyDescent="0.25">
      <c r="A3897" s="1" t="str">
        <f t="shared" si="60"/>
        <v>https://github.com/Acellera/htmd</v>
      </c>
      <c r="B3897" s="1" t="s">
        <v>24521</v>
      </c>
      <c r="C3897" s="1" t="s">
        <v>24522</v>
      </c>
      <c r="D3897" s="1" t="s">
        <v>24523</v>
      </c>
      <c r="E3897" s="1" t="b">
        <v>0</v>
      </c>
      <c r="F3897" s="1">
        <v>14</v>
      </c>
      <c r="G3897" s="1" t="b">
        <v>1</v>
      </c>
      <c r="H3897" s="1" t="b">
        <v>0</v>
      </c>
      <c r="I3897" s="1" t="s">
        <v>24524</v>
      </c>
      <c r="J3897" s="1" t="s">
        <v>113</v>
      </c>
      <c r="K3897" s="1" t="s">
        <v>24525</v>
      </c>
      <c r="L3897" s="1">
        <v>20</v>
      </c>
      <c r="M3897" s="1" t="s">
        <v>24526</v>
      </c>
      <c r="N3897" s="1">
        <v>226915</v>
      </c>
      <c r="O3897" s="1">
        <v>23</v>
      </c>
      <c r="P3897" s="1" t="s">
        <v>24527</v>
      </c>
      <c r="Q3897" s="1">
        <v>23</v>
      </c>
      <c r="R3897" s="1">
        <v>20</v>
      </c>
      <c r="S3897" s="1" t="str">
        <f>VLOOKUP(R3897,[1]Sheet1!$A$1:$D$50,2,0)</f>
        <v>user + databas + will + configur + server</v>
      </c>
      <c r="T3897" s="1" t="str">
        <f>VLOOKUP(R3897,[1]Sheet1!$A$1:$D$50,3,0)</f>
        <v>User Access/Login</v>
      </c>
      <c r="U3897" s="1" t="s">
        <v>172</v>
      </c>
    </row>
    <row r="3898" spans="1:21" x14ac:dyDescent="0.25">
      <c r="A3898" s="1" t="str">
        <f t="shared" si="60"/>
        <v>https://github.com/JonoB/html</v>
      </c>
      <c r="B3898" s="1" t="s">
        <v>24528</v>
      </c>
      <c r="C3898" s="1" t="s">
        <v>24529</v>
      </c>
      <c r="D3898" s="1" t="s">
        <v>24530</v>
      </c>
      <c r="E3898" s="1" t="b">
        <v>0</v>
      </c>
      <c r="F3898" s="1">
        <v>216</v>
      </c>
      <c r="G3898" s="1" t="b">
        <v>1</v>
      </c>
      <c r="H3898" s="1" t="b">
        <v>0</v>
      </c>
      <c r="I3898" s="1" t="s">
        <v>24</v>
      </c>
      <c r="J3898" s="1" t="s">
        <v>141</v>
      </c>
      <c r="K3898" s="1" t="s">
        <v>24531</v>
      </c>
      <c r="L3898" s="1">
        <v>53</v>
      </c>
      <c r="M3898" s="1" t="s">
        <v>24532</v>
      </c>
      <c r="N3898" s="1">
        <v>359</v>
      </c>
      <c r="O3898" s="1">
        <v>716</v>
      </c>
      <c r="P3898" s="1" t="s">
        <v>24533</v>
      </c>
      <c r="Q3898" s="1">
        <v>716</v>
      </c>
      <c r="R3898" s="1">
        <v>19</v>
      </c>
      <c r="S3898" s="1" t="str">
        <f>VLOOKUP(R3898,[1]Sheet1!$A$1:$D$50,2,0)</f>
        <v>markdown + html + document + gener + librari</v>
      </c>
      <c r="T3898" s="1" t="str">
        <f>VLOOKUP(R3898,[1]Sheet1!$A$1:$D$50,3,0)</f>
        <v>HTML</v>
      </c>
      <c r="U3898" s="1" t="s">
        <v>51</v>
      </c>
    </row>
    <row r="3899" spans="1:21" x14ac:dyDescent="0.25">
      <c r="A3899" s="1" t="str">
        <f t="shared" si="60"/>
        <v>https://github.com/LaravelCollective/html</v>
      </c>
      <c r="B3899" s="1" t="s">
        <v>24534</v>
      </c>
      <c r="C3899" s="1" t="s">
        <v>24535</v>
      </c>
      <c r="D3899" s="1" t="s">
        <v>24536</v>
      </c>
      <c r="E3899" s="1" t="b">
        <v>0</v>
      </c>
      <c r="F3899" s="1">
        <v>9</v>
      </c>
      <c r="G3899" s="1" t="b">
        <v>1</v>
      </c>
      <c r="H3899" s="1" t="b">
        <v>0</v>
      </c>
      <c r="I3899" s="1" t="s">
        <v>24</v>
      </c>
      <c r="J3899" s="1" t="s">
        <v>141</v>
      </c>
      <c r="K3899" s="1" t="s">
        <v>24531</v>
      </c>
      <c r="L3899" s="1">
        <v>4</v>
      </c>
      <c r="M3899" s="1" t="s">
        <v>24537</v>
      </c>
      <c r="N3899" s="1">
        <v>236</v>
      </c>
      <c r="O3899" s="1">
        <v>32</v>
      </c>
      <c r="P3899" s="1" t="s">
        <v>24538</v>
      </c>
      <c r="Q3899" s="1">
        <v>32</v>
      </c>
      <c r="R3899" s="1">
        <v>34</v>
      </c>
      <c r="S3899" s="1" t="str">
        <f>VLOOKUP(R3899,[1]Sheet1!$A$1:$D$50,2,0)</f>
        <v>api + librari + document + client + applic</v>
      </c>
      <c r="T3899" s="1" t="str">
        <f>VLOOKUP(R3899,[1]Sheet1!$A$1:$D$50,3,0)</f>
        <v>Web API</v>
      </c>
      <c r="U3899" s="1" t="s">
        <v>68</v>
      </c>
    </row>
    <row r="3900" spans="1:21" x14ac:dyDescent="0.25">
      <c r="A3900" s="1" t="str">
        <f t="shared" si="60"/>
        <v>https://github.com/niklasvh/html2canvas</v>
      </c>
      <c r="B3900" s="1" t="s">
        <v>24539</v>
      </c>
      <c r="C3900" s="1" t="s">
        <v>24540</v>
      </c>
      <c r="D3900" s="1" t="s">
        <v>24541</v>
      </c>
      <c r="E3900" s="1" t="b">
        <v>0</v>
      </c>
      <c r="F3900" s="1">
        <v>1561</v>
      </c>
      <c r="G3900" s="1" t="b">
        <v>1</v>
      </c>
      <c r="H3900" s="1" t="b">
        <v>1</v>
      </c>
      <c r="I3900" s="1" t="s">
        <v>24542</v>
      </c>
      <c r="J3900" s="1" t="s">
        <v>40</v>
      </c>
      <c r="K3900" s="1" t="s">
        <v>24543</v>
      </c>
      <c r="L3900" s="1">
        <v>541</v>
      </c>
      <c r="M3900" s="1" t="s">
        <v>24544</v>
      </c>
      <c r="N3900" s="1">
        <v>10925</v>
      </c>
      <c r="O3900" s="1">
        <v>6931</v>
      </c>
      <c r="P3900" s="1" t="s">
        <v>24545</v>
      </c>
      <c r="Q3900" s="1">
        <v>6931</v>
      </c>
      <c r="R3900" s="1">
        <v>19</v>
      </c>
      <c r="S3900" s="1" t="str">
        <f>VLOOKUP(R3900,[1]Sheet1!$A$1:$D$50,2,0)</f>
        <v>markdown + html + document + gener + librari</v>
      </c>
      <c r="T3900" s="1" t="str">
        <f>VLOOKUP(R3900,[1]Sheet1!$A$1:$D$50,3,0)</f>
        <v>HTML</v>
      </c>
      <c r="U3900" s="1" t="s">
        <v>51</v>
      </c>
    </row>
    <row r="3901" spans="1:21" x14ac:dyDescent="0.25">
      <c r="A3901" s="1" t="str">
        <f t="shared" si="60"/>
        <v>https://github.com/kates/html2markdown</v>
      </c>
      <c r="B3901" s="1" t="s">
        <v>24546</v>
      </c>
      <c r="C3901" s="1" t="s">
        <v>24547</v>
      </c>
      <c r="D3901" s="1" t="s">
        <v>24548</v>
      </c>
      <c r="E3901" s="1" t="b">
        <v>0</v>
      </c>
      <c r="F3901" s="1">
        <v>34</v>
      </c>
      <c r="G3901" s="1" t="b">
        <v>1</v>
      </c>
      <c r="H3901" s="1" t="b">
        <v>0</v>
      </c>
      <c r="I3901" s="1"/>
      <c r="J3901" s="1" t="s">
        <v>40</v>
      </c>
      <c r="K3901" s="1" t="s">
        <v>24549</v>
      </c>
      <c r="L3901" s="1">
        <v>4</v>
      </c>
      <c r="M3901" s="1" t="s">
        <v>24550</v>
      </c>
      <c r="N3901" s="1">
        <v>214</v>
      </c>
      <c r="O3901" s="1">
        <v>84</v>
      </c>
      <c r="P3901" s="1" t="s">
        <v>24551</v>
      </c>
      <c r="Q3901" s="1">
        <v>84</v>
      </c>
      <c r="R3901" s="1">
        <v>19</v>
      </c>
      <c r="S3901" s="1" t="str">
        <f>VLOOKUP(R3901,[1]Sheet1!$A$1:$D$50,2,0)</f>
        <v>markdown + html + document + gener + librari</v>
      </c>
      <c r="T3901" s="1" t="str">
        <f>VLOOKUP(R3901,[1]Sheet1!$A$1:$D$50,3,0)</f>
        <v>HTML</v>
      </c>
      <c r="U3901" s="1" t="s">
        <v>51</v>
      </c>
    </row>
    <row r="3902" spans="1:21" x14ac:dyDescent="0.25">
      <c r="A3902" s="1" t="str">
        <f t="shared" si="60"/>
        <v>https://github.com/slim-template/html2slim</v>
      </c>
      <c r="B3902" s="1" t="s">
        <v>24552</v>
      </c>
      <c r="C3902" s="1" t="s">
        <v>24553</v>
      </c>
      <c r="D3902" s="1" t="s">
        <v>24554</v>
      </c>
      <c r="E3902" s="1" t="b">
        <v>0</v>
      </c>
      <c r="F3902" s="1">
        <v>27</v>
      </c>
      <c r="G3902" s="1" t="b">
        <v>1</v>
      </c>
      <c r="H3902" s="1" t="b">
        <v>0</v>
      </c>
      <c r="I3902" s="1"/>
      <c r="J3902" s="1" t="s">
        <v>234</v>
      </c>
      <c r="K3902" s="1" t="s">
        <v>24555</v>
      </c>
      <c r="L3902" s="1">
        <v>6</v>
      </c>
      <c r="M3902" s="1" t="s">
        <v>24556</v>
      </c>
      <c r="N3902" s="1">
        <v>93</v>
      </c>
      <c r="O3902" s="1">
        <v>174</v>
      </c>
      <c r="P3902" s="1" t="s">
        <v>24557</v>
      </c>
      <c r="Q3902" s="1">
        <v>174</v>
      </c>
      <c r="R3902" s="1">
        <v>38</v>
      </c>
      <c r="S3902" s="1" t="str">
        <f>VLOOKUP(R3902,[1]Sheet1!$A$1:$D$50,2,0)</f>
        <v>file + project + librari + will + code</v>
      </c>
      <c r="T3902" s="1" t="str">
        <f>VLOOKUP(R3902,[1]Sheet1!$A$1:$D$50,3,0)</f>
        <v>Project Structure</v>
      </c>
      <c r="U3902" s="1" t="s">
        <v>68</v>
      </c>
    </row>
    <row r="3903" spans="1:21" x14ac:dyDescent="0.25">
      <c r="A3903" s="1" t="str">
        <f t="shared" si="60"/>
        <v>https://github.com/krisrak/html5-canvas-drawing-app</v>
      </c>
      <c r="B3903" s="1" t="s">
        <v>24558</v>
      </c>
      <c r="C3903" s="1" t="s">
        <v>24559</v>
      </c>
      <c r="D3903" s="1" t="s">
        <v>24560</v>
      </c>
      <c r="E3903" s="1" t="b">
        <v>0</v>
      </c>
      <c r="F3903" s="1">
        <v>73</v>
      </c>
      <c r="G3903" s="1" t="b">
        <v>1</v>
      </c>
      <c r="H3903" s="1" t="b">
        <v>0</v>
      </c>
      <c r="I3903" s="1" t="s">
        <v>24</v>
      </c>
      <c r="J3903" s="1" t="s">
        <v>24</v>
      </c>
      <c r="K3903" s="1" t="s">
        <v>24561</v>
      </c>
      <c r="L3903" s="1">
        <v>1</v>
      </c>
      <c r="M3903" s="1" t="s">
        <v>24562</v>
      </c>
      <c r="N3903" s="1">
        <v>318</v>
      </c>
      <c r="O3903" s="1">
        <v>125</v>
      </c>
      <c r="P3903" s="1" t="s">
        <v>24563</v>
      </c>
      <c r="Q3903" s="1">
        <v>125</v>
      </c>
      <c r="R3903" s="1">
        <v>10</v>
      </c>
      <c r="S3903" s="1" t="str">
        <f>VLOOKUP(R3903,[1]Sheet1!$A$1:$D$50,2,0)</f>
        <v>app + android + io + librari + support</v>
      </c>
      <c r="T3903" s="1" t="str">
        <f>VLOOKUP(R3903,[1]Sheet1!$A$1:$D$50,3,0)</f>
        <v>Mobile+Android</v>
      </c>
      <c r="U3903" s="1" t="s">
        <v>44</v>
      </c>
    </row>
    <row r="3904" spans="1:21" x14ac:dyDescent="0.25">
      <c r="A3904" s="1" t="str">
        <f t="shared" si="60"/>
        <v>https://github.com/dsheiko/HTML5-Form-Shim</v>
      </c>
      <c r="B3904" s="1" t="s">
        <v>24564</v>
      </c>
      <c r="C3904" s="1" t="s">
        <v>24565</v>
      </c>
      <c r="D3904" s="1" t="s">
        <v>24566</v>
      </c>
      <c r="E3904" s="1" t="b">
        <v>0</v>
      </c>
      <c r="F3904" s="1">
        <v>17</v>
      </c>
      <c r="G3904" s="1" t="b">
        <v>1</v>
      </c>
      <c r="H3904" s="1" t="b">
        <v>1</v>
      </c>
      <c r="I3904" s="1" t="s">
        <v>24567</v>
      </c>
      <c r="J3904" s="1" t="s">
        <v>40</v>
      </c>
      <c r="K3904" s="1" t="s">
        <v>24568</v>
      </c>
      <c r="L3904" s="1">
        <v>10</v>
      </c>
      <c r="M3904" s="1" t="s">
        <v>24569</v>
      </c>
      <c r="N3904" s="1">
        <v>538</v>
      </c>
      <c r="O3904" s="1">
        <v>70</v>
      </c>
      <c r="P3904" s="1" t="s">
        <v>24570</v>
      </c>
      <c r="Q3904" s="1">
        <v>70</v>
      </c>
      <c r="R3904" s="1">
        <v>44</v>
      </c>
      <c r="S3904" s="1" t="str">
        <f>VLOOKUP(R3904,[1]Sheet1!$A$1:$D$50,2,0)</f>
        <v>gem + log + rubi + rail + support</v>
      </c>
      <c r="T3904" s="1" t="str">
        <f>VLOOKUP(R3904,[1]Sheet1!$A$1:$D$50,3,0)</f>
        <v>Ruby</v>
      </c>
      <c r="U3904" s="1" t="s">
        <v>264</v>
      </c>
    </row>
    <row r="3905" spans="1:21" x14ac:dyDescent="0.25">
      <c r="A3905" s="1" t="str">
        <f t="shared" si="60"/>
        <v>https://github.com/hoyois/html5outliner</v>
      </c>
      <c r="B3905" s="1" t="s">
        <v>24571</v>
      </c>
      <c r="C3905" s="1" t="s">
        <v>24572</v>
      </c>
      <c r="D3905" s="1" t="s">
        <v>24573</v>
      </c>
      <c r="E3905" s="1" t="b">
        <v>0</v>
      </c>
      <c r="F3905" s="1">
        <v>11</v>
      </c>
      <c r="G3905" s="1" t="b">
        <v>1</v>
      </c>
      <c r="H3905" s="1" t="b">
        <v>1</v>
      </c>
      <c r="I3905" s="1"/>
      <c r="J3905" s="1" t="s">
        <v>40</v>
      </c>
      <c r="K3905" s="1" t="s">
        <v>24574</v>
      </c>
      <c r="L3905" s="1">
        <v>2</v>
      </c>
      <c r="M3905" s="1" t="s">
        <v>24575</v>
      </c>
      <c r="N3905" s="1">
        <v>252</v>
      </c>
      <c r="O3905" s="1">
        <v>51</v>
      </c>
      <c r="P3905" s="1" t="s">
        <v>24576</v>
      </c>
      <c r="Q3905" s="1">
        <v>51</v>
      </c>
      <c r="R3905" s="1">
        <v>21</v>
      </c>
      <c r="S3905" s="1" t="str">
        <f>VLOOKUP(R3905,[1]Sheet1!$A$1:$D$50,2,0)</f>
        <v>function + object + return + data + var</v>
      </c>
      <c r="T3905" s="1" t="str">
        <f>VLOOKUP(R3905,[1]Sheet1!$A$1:$D$50,3,0)</f>
        <v>Programming</v>
      </c>
      <c r="U3905" s="1" t="s">
        <v>68</v>
      </c>
    </row>
    <row r="3906" spans="1:21" x14ac:dyDescent="0.25">
      <c r="A3906" s="1" t="str">
        <f t="shared" si="60"/>
        <v>https://github.com/jussi-kalliokoski/html5Preloader.js</v>
      </c>
      <c r="B3906" s="1" t="s">
        <v>24577</v>
      </c>
      <c r="C3906" s="1" t="s">
        <v>24578</v>
      </c>
      <c r="D3906" s="1" t="s">
        <v>24579</v>
      </c>
      <c r="E3906" s="1" t="b">
        <v>0</v>
      </c>
      <c r="F3906" s="1">
        <v>51</v>
      </c>
      <c r="G3906" s="1" t="b">
        <v>1</v>
      </c>
      <c r="H3906" s="1" t="b">
        <v>0</v>
      </c>
      <c r="I3906" s="1"/>
      <c r="J3906" s="1" t="s">
        <v>40</v>
      </c>
      <c r="K3906" s="1" t="s">
        <v>24580</v>
      </c>
      <c r="L3906" s="1">
        <v>11</v>
      </c>
      <c r="M3906" s="1" t="s">
        <v>24581</v>
      </c>
      <c r="N3906" s="1">
        <v>206</v>
      </c>
      <c r="O3906" s="1">
        <v>217</v>
      </c>
      <c r="P3906" s="1" t="s">
        <v>24582</v>
      </c>
      <c r="Q3906" s="1">
        <v>217</v>
      </c>
      <c r="R3906" s="1">
        <v>44</v>
      </c>
      <c r="S3906" s="1" t="str">
        <f>VLOOKUP(R3906,[1]Sheet1!$A$1:$D$50,2,0)</f>
        <v>gem + log + rubi + rail + support</v>
      </c>
      <c r="T3906" s="1" t="str">
        <f>VLOOKUP(R3906,[1]Sheet1!$A$1:$D$50,3,0)</f>
        <v>Ruby</v>
      </c>
      <c r="U3906" s="1" t="s">
        <v>264</v>
      </c>
    </row>
    <row r="3907" spans="1:21" x14ac:dyDescent="0.25">
      <c r="A3907" s="1" t="str">
        <f t="shared" ref="A3907:A3970" si="61">"https://github.com/"&amp;SUBSTITUTE(B3907,CONCATENATE("_",K3907),"")&amp;"/"&amp;K3907</f>
        <v>https://github.com/SirPepe/HTML5Resources</v>
      </c>
      <c r="B3907" s="1" t="s">
        <v>24583</v>
      </c>
      <c r="C3907" s="1" t="s">
        <v>24584</v>
      </c>
      <c r="D3907" s="1" t="s">
        <v>24585</v>
      </c>
      <c r="E3907" s="1" t="b">
        <v>0</v>
      </c>
      <c r="F3907" s="1">
        <v>12</v>
      </c>
      <c r="G3907" s="1" t="b">
        <v>1</v>
      </c>
      <c r="H3907" s="1" t="b">
        <v>0</v>
      </c>
      <c r="I3907" s="1"/>
      <c r="J3907" s="1" t="s">
        <v>24</v>
      </c>
      <c r="K3907" s="1" t="s">
        <v>24586</v>
      </c>
      <c r="L3907" s="1">
        <v>0</v>
      </c>
      <c r="M3907" s="1" t="s">
        <v>24587</v>
      </c>
      <c r="N3907" s="1">
        <v>130</v>
      </c>
      <c r="O3907" s="1">
        <v>37</v>
      </c>
      <c r="P3907" s="1" t="s">
        <v>24588</v>
      </c>
      <c r="Q3907" s="1">
        <v>37</v>
      </c>
      <c r="R3907" s="1">
        <v>20</v>
      </c>
      <c r="S3907" s="1" t="str">
        <f>VLOOKUP(R3907,[1]Sheet1!$A$1:$D$50,2,0)</f>
        <v>user + databas + will + configur + server</v>
      </c>
      <c r="T3907" s="1" t="str">
        <f>VLOOKUP(R3907,[1]Sheet1!$A$1:$D$50,3,0)</f>
        <v>User Access/Login</v>
      </c>
      <c r="U3907" s="1" t="s">
        <v>172</v>
      </c>
    </row>
    <row r="3908" spans="1:21" x14ac:dyDescent="0.25">
      <c r="A3908" s="1" t="str">
        <f t="shared" si="61"/>
        <v>https://github.com/farhadi/html5sortable</v>
      </c>
      <c r="B3908" s="1" t="s">
        <v>24589</v>
      </c>
      <c r="C3908" s="1" t="s">
        <v>24590</v>
      </c>
      <c r="D3908" s="1" t="s">
        <v>24591</v>
      </c>
      <c r="E3908" s="1" t="b">
        <v>0</v>
      </c>
      <c r="F3908" s="1">
        <v>378</v>
      </c>
      <c r="G3908" s="1" t="b">
        <v>1</v>
      </c>
      <c r="H3908" s="1" t="b">
        <v>1</v>
      </c>
      <c r="I3908" s="1" t="s">
        <v>24592</v>
      </c>
      <c r="J3908" s="1" t="s">
        <v>93</v>
      </c>
      <c r="K3908" s="1" t="s">
        <v>24593</v>
      </c>
      <c r="L3908" s="1">
        <v>1</v>
      </c>
      <c r="M3908" s="1" t="s">
        <v>24594</v>
      </c>
      <c r="N3908" s="1">
        <v>416</v>
      </c>
      <c r="O3908" s="1">
        <v>1544</v>
      </c>
      <c r="P3908" s="1" t="s">
        <v>24595</v>
      </c>
      <c r="Q3908" s="1">
        <v>1544</v>
      </c>
      <c r="R3908" s="1">
        <v>34</v>
      </c>
      <c r="S3908" s="1" t="str">
        <f>VLOOKUP(R3908,[1]Sheet1!$A$1:$D$50,2,0)</f>
        <v>api + librari + document + client + applic</v>
      </c>
      <c r="T3908" s="1" t="str">
        <f>VLOOKUP(R3908,[1]Sheet1!$A$1:$D$50,3,0)</f>
        <v>Web API</v>
      </c>
      <c r="U3908" s="1" t="s">
        <v>68</v>
      </c>
    </row>
    <row r="3909" spans="1:21" x14ac:dyDescent="0.25">
      <c r="A3909" s="1" t="str">
        <f t="shared" si="61"/>
        <v>https://github.com/KenCorbettJr/html5sql</v>
      </c>
      <c r="B3909" s="1" t="s">
        <v>24596</v>
      </c>
      <c r="C3909" s="1" t="s">
        <v>24597</v>
      </c>
      <c r="D3909" s="1" t="s">
        <v>24598</v>
      </c>
      <c r="E3909" s="1" t="b">
        <v>0</v>
      </c>
      <c r="F3909" s="1">
        <v>21</v>
      </c>
      <c r="G3909" s="1" t="b">
        <v>1</v>
      </c>
      <c r="H3909" s="1" t="b">
        <v>1</v>
      </c>
      <c r="I3909" s="1" t="s">
        <v>24599</v>
      </c>
      <c r="J3909" s="1" t="s">
        <v>40</v>
      </c>
      <c r="K3909" s="1" t="s">
        <v>24600</v>
      </c>
      <c r="L3909" s="1">
        <v>7</v>
      </c>
      <c r="M3909" s="1" t="s">
        <v>24601</v>
      </c>
      <c r="N3909" s="1">
        <v>175</v>
      </c>
      <c r="O3909" s="1">
        <v>64</v>
      </c>
      <c r="P3909" s="1" t="s">
        <v>24602</v>
      </c>
      <c r="Q3909" s="1">
        <v>64</v>
      </c>
      <c r="R3909" s="1">
        <v>34</v>
      </c>
      <c r="S3909" s="1" t="str">
        <f>VLOOKUP(R3909,[1]Sheet1!$A$1:$D$50,2,0)</f>
        <v>api + librari + document + client + applic</v>
      </c>
      <c r="T3909" s="1" t="str">
        <f>VLOOKUP(R3909,[1]Sheet1!$A$1:$D$50,3,0)</f>
        <v>Web API</v>
      </c>
      <c r="U3909" s="1" t="s">
        <v>68</v>
      </c>
    </row>
    <row r="3910" spans="1:21" x14ac:dyDescent="0.25">
      <c r="A3910" s="1" t="str">
        <f t="shared" si="61"/>
        <v>https://github.com/mozumder/HTML6</v>
      </c>
      <c r="B3910" s="1" t="s">
        <v>24603</v>
      </c>
      <c r="C3910" s="1" t="s">
        <v>24604</v>
      </c>
      <c r="D3910" s="1" t="s">
        <v>24605</v>
      </c>
      <c r="E3910" s="1" t="b">
        <v>0</v>
      </c>
      <c r="F3910" s="1">
        <v>26</v>
      </c>
      <c r="G3910" s="1" t="b">
        <v>1</v>
      </c>
      <c r="H3910" s="1" t="b">
        <v>1</v>
      </c>
      <c r="I3910" s="1" t="s">
        <v>24606</v>
      </c>
      <c r="J3910" s="1" t="s">
        <v>72</v>
      </c>
      <c r="K3910" s="1" t="s">
        <v>24607</v>
      </c>
      <c r="L3910" s="1">
        <v>28</v>
      </c>
      <c r="M3910" s="1" t="s">
        <v>24608</v>
      </c>
      <c r="N3910" s="1">
        <v>355</v>
      </c>
      <c r="O3910" s="1">
        <v>166</v>
      </c>
      <c r="P3910" s="1" t="s">
        <v>24609</v>
      </c>
      <c r="Q3910" s="1">
        <v>166</v>
      </c>
      <c r="R3910" s="1">
        <v>46</v>
      </c>
      <c r="S3910" s="1" t="str">
        <f>VLOOKUP(R3910,[1]Sheet1!$A$1:$D$50,2,0)</f>
        <v>articl + access + code + support + provid</v>
      </c>
      <c r="T3910" s="1" t="str">
        <f>VLOOKUP(R3910,[1]Sheet1!$A$1:$D$50,3,0)</f>
        <v>Help Docs</v>
      </c>
      <c r="U3910" s="1" t="s">
        <v>68</v>
      </c>
    </row>
    <row r="3911" spans="1:21" x14ac:dyDescent="0.25">
      <c r="A3911" s="1" t="str">
        <f t="shared" si="61"/>
        <v>https://github.com/OscarGodson/HTML6</v>
      </c>
      <c r="B3911" s="1" t="s">
        <v>24610</v>
      </c>
      <c r="C3911" s="1" t="s">
        <v>24611</v>
      </c>
      <c r="D3911" s="1" t="s">
        <v>24612</v>
      </c>
      <c r="E3911" s="1" t="b">
        <v>0</v>
      </c>
      <c r="F3911" s="1">
        <v>6</v>
      </c>
      <c r="G3911" s="1" t="b">
        <v>1</v>
      </c>
      <c r="H3911" s="1" t="b">
        <v>0</v>
      </c>
      <c r="I3911" s="1"/>
      <c r="J3911" s="1" t="s">
        <v>24</v>
      </c>
      <c r="K3911" s="1" t="s">
        <v>24607</v>
      </c>
      <c r="L3911" s="1">
        <v>10</v>
      </c>
      <c r="M3911" s="1" t="s">
        <v>24613</v>
      </c>
      <c r="N3911" s="1">
        <v>296</v>
      </c>
      <c r="O3911" s="1">
        <v>79</v>
      </c>
      <c r="P3911" s="1" t="s">
        <v>24614</v>
      </c>
      <c r="Q3911" s="1">
        <v>79</v>
      </c>
      <c r="R3911" s="1">
        <v>19</v>
      </c>
      <c r="S3911" s="1" t="str">
        <f>VLOOKUP(R3911,[1]Sheet1!$A$1:$D$50,2,0)</f>
        <v>markdown + html + document + gener + librari</v>
      </c>
      <c r="T3911" s="1" t="str">
        <f>VLOOKUP(R3911,[1]Sheet1!$A$1:$D$50,3,0)</f>
        <v>HTML</v>
      </c>
      <c r="U3911" s="1" t="s">
        <v>51</v>
      </c>
    </row>
    <row r="3912" spans="1:21" x14ac:dyDescent="0.25">
      <c r="A3912" s="1" t="str">
        <f t="shared" si="61"/>
        <v>https://github.com/tildeio/htmlbars</v>
      </c>
      <c r="B3912" s="1" t="s">
        <v>24615</v>
      </c>
      <c r="C3912" s="1" t="s">
        <v>24616</v>
      </c>
      <c r="D3912" s="1" t="s">
        <v>24617</v>
      </c>
      <c r="E3912" s="1" t="b">
        <v>0</v>
      </c>
      <c r="F3912" s="1">
        <v>150</v>
      </c>
      <c r="G3912" s="1" t="b">
        <v>1</v>
      </c>
      <c r="H3912" s="1" t="b">
        <v>1</v>
      </c>
      <c r="I3912" s="1"/>
      <c r="J3912" s="1" t="s">
        <v>40</v>
      </c>
      <c r="K3912" s="1" t="s">
        <v>24618</v>
      </c>
      <c r="L3912" s="1">
        <v>38</v>
      </c>
      <c r="M3912" s="1" t="s">
        <v>24619</v>
      </c>
      <c r="N3912" s="1">
        <v>3303</v>
      </c>
      <c r="O3912" s="1">
        <v>1631</v>
      </c>
      <c r="P3912" s="1" t="s">
        <v>24620</v>
      </c>
      <c r="Q3912" s="1">
        <v>1631</v>
      </c>
      <c r="R3912" s="1">
        <v>12</v>
      </c>
      <c r="S3912" s="1" t="str">
        <f>VLOOKUP(R3912,[1]Sheet1!$A$1:$D$50,2,0)</f>
        <v>window + os + develop + linux + applic</v>
      </c>
      <c r="T3912" s="1" t="str">
        <f>VLOOKUP(R3912,[1]Sheet1!$A$1:$D$50,3,0)</f>
        <v>OS+Platforms</v>
      </c>
      <c r="U3912" s="1" t="s">
        <v>151</v>
      </c>
    </row>
    <row r="3913" spans="1:21" x14ac:dyDescent="0.25">
      <c r="A3913" s="1" t="str">
        <f t="shared" si="61"/>
        <v>https://github.com/thenerdery/html-css-standards</v>
      </c>
      <c r="B3913" s="1" t="s">
        <v>24621</v>
      </c>
      <c r="C3913" s="1" t="s">
        <v>24622</v>
      </c>
      <c r="D3913" s="1" t="s">
        <v>24623</v>
      </c>
      <c r="E3913" s="1" t="b">
        <v>0</v>
      </c>
      <c r="F3913" s="1">
        <v>12</v>
      </c>
      <c r="G3913" s="1" t="b">
        <v>1</v>
      </c>
      <c r="H3913" s="1" t="b">
        <v>0</v>
      </c>
      <c r="I3913" s="1" t="s">
        <v>24</v>
      </c>
      <c r="J3913" s="1" t="s">
        <v>24</v>
      </c>
      <c r="K3913" s="1" t="s">
        <v>24624</v>
      </c>
      <c r="L3913" s="1">
        <v>3</v>
      </c>
      <c r="M3913" s="1" t="s">
        <v>24625</v>
      </c>
      <c r="N3913" s="1">
        <v>505</v>
      </c>
      <c r="O3913" s="1">
        <v>77</v>
      </c>
      <c r="P3913" s="1" t="s">
        <v>24626</v>
      </c>
      <c r="Q3913" s="1">
        <v>77</v>
      </c>
      <c r="R3913" s="1">
        <v>12</v>
      </c>
      <c r="S3913" s="1" t="str">
        <f>VLOOKUP(R3913,[1]Sheet1!$A$1:$D$50,2,0)</f>
        <v>window + os + develop + linux + applic</v>
      </c>
      <c r="T3913" s="1" t="str">
        <f>VLOOKUP(R3913,[1]Sheet1!$A$1:$D$50,3,0)</f>
        <v>OS+Platforms</v>
      </c>
      <c r="U3913" s="1" t="s">
        <v>151</v>
      </c>
    </row>
    <row r="3914" spans="1:21" x14ac:dyDescent="0.25">
      <c r="A3914" s="1" t="str">
        <f t="shared" si="61"/>
        <v>https://github.com/Rohland/htmldiff.net</v>
      </c>
      <c r="B3914" s="1" t="s">
        <v>24627</v>
      </c>
      <c r="C3914" s="1" t="s">
        <v>24628</v>
      </c>
      <c r="D3914" s="1" t="s">
        <v>24629</v>
      </c>
      <c r="E3914" s="1" t="b">
        <v>0</v>
      </c>
      <c r="F3914" s="1">
        <v>29</v>
      </c>
      <c r="G3914" s="1" t="b">
        <v>1</v>
      </c>
      <c r="H3914" s="1" t="b">
        <v>0</v>
      </c>
      <c r="I3914" s="1"/>
      <c r="J3914" s="1" t="s">
        <v>666</v>
      </c>
      <c r="K3914" s="1" t="s">
        <v>24630</v>
      </c>
      <c r="L3914" s="1">
        <v>12</v>
      </c>
      <c r="M3914" s="1" t="s">
        <v>24631</v>
      </c>
      <c r="N3914" s="1">
        <v>252</v>
      </c>
      <c r="O3914" s="1">
        <v>95</v>
      </c>
      <c r="P3914" s="1" t="s">
        <v>24632</v>
      </c>
      <c r="Q3914" s="1">
        <v>95</v>
      </c>
      <c r="R3914" s="1">
        <v>44</v>
      </c>
      <c r="S3914" s="1" t="str">
        <f>VLOOKUP(R3914,[1]Sheet1!$A$1:$D$50,2,0)</f>
        <v>gem + log + rubi + rail + support</v>
      </c>
      <c r="T3914" s="1" t="str">
        <f>VLOOKUP(R3914,[1]Sheet1!$A$1:$D$50,3,0)</f>
        <v>Ruby</v>
      </c>
      <c r="U3914" s="1" t="s">
        <v>264</v>
      </c>
    </row>
    <row r="3915" spans="1:21" x14ac:dyDescent="0.25">
      <c r="A3915" s="1" t="str">
        <f t="shared" si="61"/>
        <v>https://github.com/yandex-qatools/htmlelements</v>
      </c>
      <c r="B3915" s="1" t="s">
        <v>24633</v>
      </c>
      <c r="C3915" s="1" t="s">
        <v>24634</v>
      </c>
      <c r="D3915" s="1" t="s">
        <v>24635</v>
      </c>
      <c r="E3915" s="1" t="b">
        <v>0</v>
      </c>
      <c r="F3915" s="1">
        <v>80</v>
      </c>
      <c r="G3915" s="1" t="b">
        <v>1</v>
      </c>
      <c r="H3915" s="1" t="b">
        <v>1</v>
      </c>
      <c r="I3915" s="1" t="s">
        <v>24636</v>
      </c>
      <c r="J3915" s="1" t="s">
        <v>176</v>
      </c>
      <c r="K3915" s="1" t="s">
        <v>24637</v>
      </c>
      <c r="L3915" s="1">
        <v>20</v>
      </c>
      <c r="M3915" s="1" t="s">
        <v>24638</v>
      </c>
      <c r="N3915" s="1">
        <v>1056</v>
      </c>
      <c r="O3915" s="1">
        <v>159</v>
      </c>
      <c r="P3915" s="1" t="s">
        <v>24639</v>
      </c>
      <c r="Q3915" s="1">
        <v>159</v>
      </c>
      <c r="R3915" s="1">
        <v>34</v>
      </c>
      <c r="S3915" s="1" t="str">
        <f>VLOOKUP(R3915,[1]Sheet1!$A$1:$D$50,2,0)</f>
        <v>api + librari + document + client + applic</v>
      </c>
      <c r="T3915" s="1" t="str">
        <f>VLOOKUP(R3915,[1]Sheet1!$A$1:$D$50,3,0)</f>
        <v>Web API</v>
      </c>
      <c r="U3915" s="1" t="s">
        <v>68</v>
      </c>
    </row>
    <row r="3916" spans="1:21" x14ac:dyDescent="0.25">
      <c r="A3916" s="1" t="str">
        <f t="shared" si="61"/>
        <v>https://github.com/dwyl/html-form-send-email-via-google-script-without-server</v>
      </c>
      <c r="B3916" s="1" t="s">
        <v>24640</v>
      </c>
      <c r="C3916" s="1" t="s">
        <v>24641</v>
      </c>
      <c r="D3916" s="1" t="s">
        <v>24642</v>
      </c>
      <c r="E3916" s="1" t="b">
        <v>0</v>
      </c>
      <c r="F3916" s="1">
        <v>55</v>
      </c>
      <c r="G3916" s="1" t="b">
        <v>1</v>
      </c>
      <c r="H3916" s="1" t="b">
        <v>0</v>
      </c>
      <c r="I3916" s="1"/>
      <c r="J3916" s="1" t="s">
        <v>40</v>
      </c>
      <c r="K3916" s="1" t="s">
        <v>24643</v>
      </c>
      <c r="L3916" s="1">
        <v>30</v>
      </c>
      <c r="M3916" s="1" t="s">
        <v>24644</v>
      </c>
      <c r="N3916" s="1">
        <v>46</v>
      </c>
      <c r="O3916" s="1">
        <v>163</v>
      </c>
      <c r="P3916" s="1" t="s">
        <v>24645</v>
      </c>
      <c r="Q3916" s="1">
        <v>163</v>
      </c>
      <c r="R3916" s="1">
        <v>19</v>
      </c>
      <c r="S3916" s="1" t="str">
        <f>VLOOKUP(R3916,[1]Sheet1!$A$1:$D$50,2,0)</f>
        <v>markdown + html + document + gener + librari</v>
      </c>
      <c r="T3916" s="1" t="str">
        <f>VLOOKUP(R3916,[1]Sheet1!$A$1:$D$50,3,0)</f>
        <v>HTML</v>
      </c>
      <c r="U3916" s="1" t="s">
        <v>51</v>
      </c>
    </row>
    <row r="3917" spans="1:21" x14ac:dyDescent="0.25">
      <c r="A3917" s="1" t="str">
        <f t="shared" si="61"/>
        <v>https://github.com/guardian/html-janitor</v>
      </c>
      <c r="B3917" s="1" t="s">
        <v>24646</v>
      </c>
      <c r="C3917" s="1" t="s">
        <v>24647</v>
      </c>
      <c r="D3917" s="1" t="s">
        <v>24648</v>
      </c>
      <c r="E3917" s="1" t="b">
        <v>0</v>
      </c>
      <c r="F3917" s="1">
        <v>16</v>
      </c>
      <c r="G3917" s="1" t="b">
        <v>1</v>
      </c>
      <c r="H3917" s="1" t="b">
        <v>0</v>
      </c>
      <c r="I3917" s="1" t="s">
        <v>24</v>
      </c>
      <c r="J3917" s="1" t="s">
        <v>40</v>
      </c>
      <c r="K3917" s="1" t="s">
        <v>24649</v>
      </c>
      <c r="L3917" s="1">
        <v>4</v>
      </c>
      <c r="M3917" s="1" t="s">
        <v>24650</v>
      </c>
      <c r="N3917" s="1">
        <v>126</v>
      </c>
      <c r="O3917" s="1">
        <v>139</v>
      </c>
      <c r="P3917" s="1" t="s">
        <v>24651</v>
      </c>
      <c r="Q3917" s="1">
        <v>139</v>
      </c>
      <c r="R3917" s="1">
        <v>38</v>
      </c>
      <c r="S3917" s="1" t="str">
        <f>VLOOKUP(R3917,[1]Sheet1!$A$1:$D$50,2,0)</f>
        <v>file + project + librari + will + code</v>
      </c>
      <c r="T3917" s="1" t="str">
        <f>VLOOKUP(R3917,[1]Sheet1!$A$1:$D$50,3,0)</f>
        <v>Project Structure</v>
      </c>
      <c r="U3917" s="1" t="s">
        <v>68</v>
      </c>
    </row>
    <row r="3918" spans="1:21" x14ac:dyDescent="0.25">
      <c r="A3918" s="1" t="str">
        <f t="shared" si="61"/>
        <v>https://github.com/zaininnari/html-minifier</v>
      </c>
      <c r="B3918" s="1" t="s">
        <v>24652</v>
      </c>
      <c r="C3918" s="1" t="s">
        <v>24653</v>
      </c>
      <c r="D3918" s="1" t="s">
        <v>24654</v>
      </c>
      <c r="E3918" s="1" t="b">
        <v>0</v>
      </c>
      <c r="F3918" s="1">
        <v>6</v>
      </c>
      <c r="G3918" s="1" t="b">
        <v>1</v>
      </c>
      <c r="H3918" s="1" t="b">
        <v>0</v>
      </c>
      <c r="I3918" s="1"/>
      <c r="J3918" s="1" t="s">
        <v>141</v>
      </c>
      <c r="K3918" s="1" t="s">
        <v>24655</v>
      </c>
      <c r="L3918" s="1">
        <v>2</v>
      </c>
      <c r="M3918" s="1" t="s">
        <v>24656</v>
      </c>
      <c r="N3918" s="1">
        <v>413</v>
      </c>
      <c r="O3918" s="1">
        <v>32</v>
      </c>
      <c r="P3918" s="1" t="s">
        <v>24657</v>
      </c>
      <c r="Q3918" s="1">
        <v>32</v>
      </c>
      <c r="R3918" s="1">
        <v>31</v>
      </c>
      <c r="S3918" s="1" t="str">
        <f>VLOOKUP(R3918,[1]Sheet1!$A$1:$D$50,2,0)</f>
        <v>test + pull + unit + fork + request</v>
      </c>
      <c r="T3918" s="1" t="str">
        <f>VLOOKUP(R3918,[1]Sheet1!$A$1:$D$50,3,0)</f>
        <v>testing in distributed repo</v>
      </c>
      <c r="U3918" s="1" t="s">
        <v>28</v>
      </c>
    </row>
    <row r="3919" spans="1:21" x14ac:dyDescent="0.25">
      <c r="A3919" s="1" t="str">
        <f t="shared" si="61"/>
        <v>https://github.com/sanusart/html-now</v>
      </c>
      <c r="B3919" s="1" t="s">
        <v>24658</v>
      </c>
      <c r="C3919" s="1" t="s">
        <v>24659</v>
      </c>
      <c r="D3919" s="1" t="s">
        <v>24660</v>
      </c>
      <c r="E3919" s="1" t="b">
        <v>0</v>
      </c>
      <c r="F3919" s="1">
        <v>31</v>
      </c>
      <c r="G3919" s="1" t="b">
        <v>1</v>
      </c>
      <c r="H3919" s="1" t="b">
        <v>1</v>
      </c>
      <c r="I3919" s="1" t="s">
        <v>24661</v>
      </c>
      <c r="J3919" s="1" t="s">
        <v>40</v>
      </c>
      <c r="K3919" s="1" t="s">
        <v>24662</v>
      </c>
      <c r="L3919" s="1">
        <v>0</v>
      </c>
      <c r="M3919" s="1" t="s">
        <v>24663</v>
      </c>
      <c r="N3919" s="1">
        <v>3454</v>
      </c>
      <c r="O3919" s="1">
        <v>97</v>
      </c>
      <c r="P3919" s="1" t="s">
        <v>24664</v>
      </c>
      <c r="Q3919" s="1">
        <v>97</v>
      </c>
      <c r="R3919" s="1">
        <v>19</v>
      </c>
      <c r="S3919" s="1" t="str">
        <f>VLOOKUP(R3919,[1]Sheet1!$A$1:$D$50,2,0)</f>
        <v>markdown + html + document + gener + librari</v>
      </c>
      <c r="T3919" s="1" t="str">
        <f>VLOOKUP(R3919,[1]Sheet1!$A$1:$D$50,3,0)</f>
        <v>HTML</v>
      </c>
      <c r="U3919" s="1" t="s">
        <v>51</v>
      </c>
    </row>
    <row r="3920" spans="1:21" x14ac:dyDescent="0.25">
      <c r="A3920" s="1" t="str">
        <f t="shared" si="61"/>
        <v>https://github.com/volodg/HTMLParser</v>
      </c>
      <c r="B3920" s="1" t="s">
        <v>24665</v>
      </c>
      <c r="C3920" s="1" t="s">
        <v>24666</v>
      </c>
      <c r="D3920" s="1" t="s">
        <v>24667</v>
      </c>
      <c r="E3920" s="1" t="b">
        <v>0</v>
      </c>
      <c r="F3920" s="1">
        <v>16</v>
      </c>
      <c r="G3920" s="1" t="b">
        <v>1</v>
      </c>
      <c r="H3920" s="1" t="b">
        <v>0</v>
      </c>
      <c r="I3920" s="1" t="s">
        <v>24</v>
      </c>
      <c r="J3920" s="1" t="s">
        <v>208</v>
      </c>
      <c r="K3920" s="1" t="s">
        <v>24668</v>
      </c>
      <c r="L3920" s="1">
        <v>1</v>
      </c>
      <c r="M3920" s="1" t="s">
        <v>24669</v>
      </c>
      <c r="N3920" s="1">
        <v>117</v>
      </c>
      <c r="O3920" s="1">
        <v>57</v>
      </c>
      <c r="P3920" s="1" t="s">
        <v>24670</v>
      </c>
      <c r="Q3920" s="1">
        <v>57</v>
      </c>
      <c r="R3920" s="1">
        <v>1</v>
      </c>
      <c r="S3920" s="1" t="str">
        <f>VLOOKUP(R3920,[1]Sheet1!$A$1:$D$50,2,0)</f>
        <v>gateway + bitmap + countri + sampl + domain</v>
      </c>
      <c r="T3920" s="1" t="str">
        <f>VLOOKUP(R3920,[1]Sheet1!$A$1:$D$50,3,0)</f>
        <v>Others/Undetermined</v>
      </c>
      <c r="U3920" s="1" t="s">
        <v>68</v>
      </c>
    </row>
    <row r="3921" spans="1:21" x14ac:dyDescent="0.25">
      <c r="A3921" s="1" t="str">
        <f t="shared" si="61"/>
        <v>https://github.com/petdance/htmlparsing</v>
      </c>
      <c r="B3921" s="1" t="s">
        <v>24671</v>
      </c>
      <c r="C3921" s="1" t="s">
        <v>24672</v>
      </c>
      <c r="D3921" s="1" t="s">
        <v>24673</v>
      </c>
      <c r="E3921" s="1" t="b">
        <v>0</v>
      </c>
      <c r="F3921" s="1">
        <v>6</v>
      </c>
      <c r="G3921" s="1" t="b">
        <v>1</v>
      </c>
      <c r="H3921" s="1" t="b">
        <v>0</v>
      </c>
      <c r="I3921" s="1" t="s">
        <v>24674</v>
      </c>
      <c r="J3921" s="1" t="s">
        <v>72</v>
      </c>
      <c r="K3921" s="1" t="s">
        <v>24675</v>
      </c>
      <c r="L3921" s="1">
        <v>13</v>
      </c>
      <c r="M3921" s="1" t="s">
        <v>24676</v>
      </c>
      <c r="N3921" s="1">
        <v>196</v>
      </c>
      <c r="O3921" s="1">
        <v>22</v>
      </c>
      <c r="P3921" s="1" t="s">
        <v>24677</v>
      </c>
      <c r="Q3921" s="1">
        <v>22</v>
      </c>
      <c r="R3921" s="1">
        <v>38</v>
      </c>
      <c r="S3921" s="1" t="str">
        <f>VLOOKUP(R3921,[1]Sheet1!$A$1:$D$50,2,0)</f>
        <v>file + project + librari + will + code</v>
      </c>
      <c r="T3921" s="1" t="str">
        <f>VLOOKUP(R3921,[1]Sheet1!$A$1:$D$50,3,0)</f>
        <v>Project Structure</v>
      </c>
      <c r="U3921" s="1" t="s">
        <v>68</v>
      </c>
    </row>
    <row r="3922" spans="1:21" x14ac:dyDescent="0.25">
      <c r="A3922" s="1" t="str">
        <f t="shared" si="61"/>
        <v>https://github.com/jch/html-pipeline</v>
      </c>
      <c r="B3922" s="1" t="s">
        <v>24678</v>
      </c>
      <c r="C3922" s="1" t="s">
        <v>24679</v>
      </c>
      <c r="D3922" s="1" t="s">
        <v>24680</v>
      </c>
      <c r="E3922" s="1" t="b">
        <v>0</v>
      </c>
      <c r="F3922" s="1">
        <v>233</v>
      </c>
      <c r="G3922" s="1" t="b">
        <v>1</v>
      </c>
      <c r="H3922" s="1" t="b">
        <v>0</v>
      </c>
      <c r="I3922" s="1" t="s">
        <v>24</v>
      </c>
      <c r="J3922" s="1" t="s">
        <v>234</v>
      </c>
      <c r="K3922" s="1" t="s">
        <v>24681</v>
      </c>
      <c r="L3922" s="1">
        <v>24</v>
      </c>
      <c r="M3922" s="1" t="s">
        <v>24682</v>
      </c>
      <c r="N3922" s="1">
        <v>943</v>
      </c>
      <c r="O3922" s="1">
        <v>1700</v>
      </c>
      <c r="P3922" s="1" t="s">
        <v>24683</v>
      </c>
      <c r="Q3922" s="1">
        <v>1700</v>
      </c>
      <c r="R3922" s="1">
        <v>38</v>
      </c>
      <c r="S3922" s="1" t="str">
        <f>VLOOKUP(R3922,[1]Sheet1!$A$1:$D$50,2,0)</f>
        <v>file + project + librari + will + code</v>
      </c>
      <c r="T3922" s="1" t="str">
        <f>VLOOKUP(R3922,[1]Sheet1!$A$1:$D$50,3,0)</f>
        <v>Project Structure</v>
      </c>
      <c r="U3922" s="1" t="s">
        <v>68</v>
      </c>
    </row>
    <row r="3923" spans="1:21" x14ac:dyDescent="0.25">
      <c r="A3923" s="1" t="str">
        <f t="shared" si="61"/>
        <v>https://github.com/samtools/htslib</v>
      </c>
      <c r="B3923" s="1" t="s">
        <v>24684</v>
      </c>
      <c r="C3923" s="1" t="s">
        <v>24685</v>
      </c>
      <c r="D3923" s="1" t="s">
        <v>24686</v>
      </c>
      <c r="E3923" s="1" t="b">
        <v>0</v>
      </c>
      <c r="F3923" s="1">
        <v>150</v>
      </c>
      <c r="G3923" s="1" t="b">
        <v>1</v>
      </c>
      <c r="H3923" s="1" t="b">
        <v>0</v>
      </c>
      <c r="I3923" s="1"/>
      <c r="J3923" s="1" t="s">
        <v>241</v>
      </c>
      <c r="K3923" s="1" t="s">
        <v>24687</v>
      </c>
      <c r="L3923" s="1">
        <v>97</v>
      </c>
      <c r="M3923" s="1" t="s">
        <v>24688</v>
      </c>
      <c r="N3923" s="1">
        <v>8348</v>
      </c>
      <c r="O3923" s="1">
        <v>208</v>
      </c>
      <c r="P3923" s="1" t="s">
        <v>24689</v>
      </c>
      <c r="Q3923" s="1">
        <v>208</v>
      </c>
      <c r="R3923" s="1">
        <v>36</v>
      </c>
      <c r="S3923" s="1" t="str">
        <f>VLOOKUP(R3923,[1]Sheet1!$A$1:$D$50,2,0)</f>
        <v>instal + file + packag + version + build</v>
      </c>
      <c r="T3923" s="1" t="str">
        <f>VLOOKUP(R3923,[1]Sheet1!$A$1:$D$50,3,0)</f>
        <v>Build Management</v>
      </c>
      <c r="U3923" s="1" t="s">
        <v>36</v>
      </c>
    </row>
    <row r="3924" spans="1:21" x14ac:dyDescent="0.25">
      <c r="A3924" s="1" t="str">
        <f t="shared" si="61"/>
        <v>https://github.com/jnunemaker/httparty</v>
      </c>
      <c r="B3924" s="1" t="s">
        <v>24690</v>
      </c>
      <c r="C3924" s="1" t="s">
        <v>24691</v>
      </c>
      <c r="D3924" s="1" t="s">
        <v>24692</v>
      </c>
      <c r="E3924" s="1" t="b">
        <v>0</v>
      </c>
      <c r="F3924" s="1">
        <v>629</v>
      </c>
      <c r="G3924" s="1" t="b">
        <v>1</v>
      </c>
      <c r="H3924" s="1" t="b">
        <v>1</v>
      </c>
      <c r="I3924" s="1" t="s">
        <v>24693</v>
      </c>
      <c r="J3924" s="1" t="s">
        <v>234</v>
      </c>
      <c r="K3924" s="1" t="s">
        <v>24694</v>
      </c>
      <c r="L3924" s="1">
        <v>27</v>
      </c>
      <c r="M3924" s="1" t="s">
        <v>24695</v>
      </c>
      <c r="N3924" s="1">
        <v>1687</v>
      </c>
      <c r="O3924" s="1">
        <v>3827</v>
      </c>
      <c r="P3924" s="1" t="s">
        <v>24696</v>
      </c>
      <c r="Q3924" s="1">
        <v>3827</v>
      </c>
      <c r="R3924" s="1">
        <v>0</v>
      </c>
      <c r="S3924" s="1" t="str">
        <f>VLOOKUP(R3924,[1]Sheet1!$A$1:$D$50,2,0)</f>
        <v>data + dataset + analysi + book + code</v>
      </c>
      <c r="T3924" s="1" t="str">
        <f>VLOOKUP(R3924,[1]Sheet1!$A$1:$D$50,3,0)</f>
        <v>DATA Analysis</v>
      </c>
      <c r="U3924" s="1" t="s">
        <v>76</v>
      </c>
    </row>
    <row r="3925" spans="1:21" x14ac:dyDescent="0.25">
      <c r="A3925" s="1" t="str">
        <f t="shared" si="61"/>
        <v>https://github.com/hightman/httpclient</v>
      </c>
      <c r="B3925" s="1" t="s">
        <v>24697</v>
      </c>
      <c r="C3925" s="1" t="s">
        <v>24698</v>
      </c>
      <c r="D3925" s="1" t="s">
        <v>24699</v>
      </c>
      <c r="E3925" s="1" t="b">
        <v>0</v>
      </c>
      <c r="F3925" s="1">
        <v>15</v>
      </c>
      <c r="G3925" s="1" t="b">
        <v>1</v>
      </c>
      <c r="H3925" s="1" t="b">
        <v>0</v>
      </c>
      <c r="I3925" s="1" t="s">
        <v>24</v>
      </c>
      <c r="J3925" s="1" t="s">
        <v>141</v>
      </c>
      <c r="K3925" s="1" t="s">
        <v>24700</v>
      </c>
      <c r="L3925" s="1">
        <v>0</v>
      </c>
      <c r="M3925" s="1" t="s">
        <v>24701</v>
      </c>
      <c r="N3925" s="1">
        <v>162</v>
      </c>
      <c r="O3925" s="1">
        <v>69</v>
      </c>
      <c r="P3925" s="1" t="s">
        <v>24702</v>
      </c>
      <c r="Q3925" s="1">
        <v>69</v>
      </c>
      <c r="R3925" s="1">
        <v>34</v>
      </c>
      <c r="S3925" s="1" t="str">
        <f>VLOOKUP(R3925,[1]Sheet1!$A$1:$D$50,2,0)</f>
        <v>api + librari + document + client + applic</v>
      </c>
      <c r="T3925" s="1" t="str">
        <f>VLOOKUP(R3925,[1]Sheet1!$A$1:$D$50,3,0)</f>
        <v>Web API</v>
      </c>
      <c r="U3925" s="1" t="s">
        <v>68</v>
      </c>
    </row>
    <row r="3926" spans="1:21" x14ac:dyDescent="0.25">
      <c r="A3926" s="1" t="str">
        <f t="shared" si="61"/>
        <v>https://github.com/facebookgo/httpdown</v>
      </c>
      <c r="B3926" s="1" t="s">
        <v>24703</v>
      </c>
      <c r="C3926" s="1" t="s">
        <v>24704</v>
      </c>
      <c r="D3926" s="1" t="s">
        <v>24705</v>
      </c>
      <c r="E3926" s="1" t="b">
        <v>0</v>
      </c>
      <c r="F3926" s="1">
        <v>16</v>
      </c>
      <c r="G3926" s="1" t="b">
        <v>1</v>
      </c>
      <c r="H3926" s="1" t="b">
        <v>0</v>
      </c>
      <c r="I3926" s="1" t="s">
        <v>24706</v>
      </c>
      <c r="J3926" s="1" t="s">
        <v>814</v>
      </c>
      <c r="K3926" s="1" t="s">
        <v>24707</v>
      </c>
      <c r="L3926" s="1">
        <v>1</v>
      </c>
      <c r="M3926" s="1" t="s">
        <v>24708</v>
      </c>
      <c r="N3926" s="1">
        <v>20</v>
      </c>
      <c r="O3926" s="1">
        <v>197</v>
      </c>
      <c r="P3926" s="1" t="s">
        <v>24709</v>
      </c>
      <c r="Q3926" s="1">
        <v>197</v>
      </c>
      <c r="R3926" s="1">
        <v>41</v>
      </c>
      <c r="S3926" s="1" t="str">
        <f>VLOOKUP(R3926,[1]Sheet1!$A$1:$D$50,2,0)</f>
        <v>pi + tool + raspberri + devic + detect</v>
      </c>
      <c r="T3926" s="1" t="str">
        <f>VLOOKUP(R3926,[1]Sheet1!$A$1:$D$50,3,0)</f>
        <v>Raspeberry PI</v>
      </c>
      <c r="U3926" s="1" t="s">
        <v>349</v>
      </c>
    </row>
    <row r="3927" spans="1:21" x14ac:dyDescent="0.25">
      <c r="A3927" s="1" t="str">
        <f t="shared" si="61"/>
        <v>https://github.com/bennadel/httpi</v>
      </c>
      <c r="B3927" s="1" t="s">
        <v>24710</v>
      </c>
      <c r="C3927" s="1" t="s">
        <v>24711</v>
      </c>
      <c r="D3927" s="1" t="s">
        <v>24712</v>
      </c>
      <c r="E3927" s="1" t="b">
        <v>0</v>
      </c>
      <c r="F3927" s="1">
        <v>18</v>
      </c>
      <c r="G3927" s="1" t="b">
        <v>1</v>
      </c>
      <c r="H3927" s="1" t="b">
        <v>0</v>
      </c>
      <c r="I3927" s="1"/>
      <c r="J3927" s="1" t="s">
        <v>40</v>
      </c>
      <c r="K3927" s="1" t="s">
        <v>24713</v>
      </c>
      <c r="L3927" s="1">
        <v>6</v>
      </c>
      <c r="M3927" s="1" t="s">
        <v>24714</v>
      </c>
      <c r="N3927" s="1">
        <v>255</v>
      </c>
      <c r="O3927" s="1">
        <v>41</v>
      </c>
      <c r="P3927" s="1" t="s">
        <v>24715</v>
      </c>
      <c r="Q3927" s="1">
        <v>41</v>
      </c>
      <c r="R3927" s="1">
        <v>26</v>
      </c>
      <c r="S3927" s="1" t="str">
        <f>VLOOKUP(R3927,[1]Sheet1!$A$1:$D$50,2,0)</f>
        <v>broadcast + div + project + anim + data</v>
      </c>
      <c r="T3927" s="1" t="str">
        <f>VLOOKUP(R3927,[1]Sheet1!$A$1:$D$50,3,0)</f>
        <v>Others/Undetermined</v>
      </c>
      <c r="U3927" s="1" t="s">
        <v>68</v>
      </c>
    </row>
    <row r="3928" spans="1:21" x14ac:dyDescent="0.25">
      <c r="A3928" s="1" t="str">
        <f t="shared" si="61"/>
        <v>https://github.com/reisub/HttPizza</v>
      </c>
      <c r="B3928" s="1" t="s">
        <v>24716</v>
      </c>
      <c r="C3928" s="1" t="s">
        <v>24717</v>
      </c>
      <c r="D3928" s="1" t="s">
        <v>24718</v>
      </c>
      <c r="E3928" s="1" t="b">
        <v>0</v>
      </c>
      <c r="F3928" s="1">
        <v>13</v>
      </c>
      <c r="G3928" s="1" t="b">
        <v>1</v>
      </c>
      <c r="H3928" s="1" t="b">
        <v>0</v>
      </c>
      <c r="I3928" s="1" t="s">
        <v>24</v>
      </c>
      <c r="J3928" s="1" t="s">
        <v>176</v>
      </c>
      <c r="K3928" s="1" t="s">
        <v>24719</v>
      </c>
      <c r="L3928" s="1">
        <v>0</v>
      </c>
      <c r="M3928" s="1" t="s">
        <v>24720</v>
      </c>
      <c r="N3928" s="1">
        <v>131</v>
      </c>
      <c r="O3928" s="1">
        <v>47</v>
      </c>
      <c r="P3928" s="1" t="s">
        <v>24721</v>
      </c>
      <c r="Q3928" s="1">
        <v>47</v>
      </c>
      <c r="R3928" s="1">
        <v>42</v>
      </c>
      <c r="S3928" s="1" t="str">
        <f>VLOOKUP(R3928,[1]Sheet1!$A$1:$D$50,2,0)</f>
        <v>file + data + csv + code + gener</v>
      </c>
      <c r="T3928" s="1" t="str">
        <f>VLOOKUP(R3928,[1]Sheet1!$A$1:$D$50,3,0)</f>
        <v>File format and Properties</v>
      </c>
      <c r="U3928" s="1" t="s">
        <v>68</v>
      </c>
    </row>
    <row r="3929" spans="1:21" x14ac:dyDescent="0.25">
      <c r="A3929" s="1" t="str">
        <f t="shared" si="61"/>
        <v>https://github.com/creationix/http-parser-js</v>
      </c>
      <c r="B3929" s="1" t="s">
        <v>24722</v>
      </c>
      <c r="C3929" s="1" t="s">
        <v>24723</v>
      </c>
      <c r="D3929" s="1" t="s">
        <v>24724</v>
      </c>
      <c r="E3929" s="1" t="b">
        <v>0</v>
      </c>
      <c r="F3929" s="1">
        <v>18</v>
      </c>
      <c r="G3929" s="1" t="b">
        <v>1</v>
      </c>
      <c r="H3929" s="1" t="b">
        <v>0</v>
      </c>
      <c r="I3929" s="1" t="s">
        <v>24</v>
      </c>
      <c r="J3929" s="1" t="s">
        <v>40</v>
      </c>
      <c r="K3929" s="1" t="s">
        <v>24725</v>
      </c>
      <c r="L3929" s="1">
        <v>6</v>
      </c>
      <c r="M3929" s="1" t="s">
        <v>24726</v>
      </c>
      <c r="N3929" s="1">
        <v>399</v>
      </c>
      <c r="O3929" s="1">
        <v>80</v>
      </c>
      <c r="P3929" s="1" t="s">
        <v>24727</v>
      </c>
      <c r="Q3929" s="1">
        <v>80</v>
      </c>
      <c r="R3929" s="1">
        <v>12</v>
      </c>
      <c r="S3929" s="1" t="str">
        <f>VLOOKUP(R3929,[1]Sheet1!$A$1:$D$50,2,0)</f>
        <v>window + os + develop + linux + applic</v>
      </c>
      <c r="T3929" s="1" t="str">
        <f>VLOOKUP(R3929,[1]Sheet1!$A$1:$D$50,3,0)</f>
        <v>OS+Platforms</v>
      </c>
      <c r="U3929" s="1" t="s">
        <v>151</v>
      </c>
    </row>
    <row r="3930" spans="1:21" x14ac:dyDescent="0.25">
      <c r="A3930" s="1" t="str">
        <f t="shared" si="61"/>
        <v>https://github.com/kohn/HttpProxyMiddleware</v>
      </c>
      <c r="B3930" s="1" t="s">
        <v>24728</v>
      </c>
      <c r="C3930" s="1" t="s">
        <v>24729</v>
      </c>
      <c r="D3930" s="1" t="s">
        <v>24730</v>
      </c>
      <c r="E3930" s="1" t="b">
        <v>0</v>
      </c>
      <c r="F3930" s="1">
        <v>27</v>
      </c>
      <c r="G3930" s="1" t="b">
        <v>1</v>
      </c>
      <c r="H3930" s="1" t="b">
        <v>0</v>
      </c>
      <c r="I3930" s="1" t="s">
        <v>24</v>
      </c>
      <c r="J3930" s="1" t="s">
        <v>56</v>
      </c>
      <c r="K3930" s="1" t="s">
        <v>24731</v>
      </c>
      <c r="L3930" s="1">
        <v>0</v>
      </c>
      <c r="M3930" s="1" t="s">
        <v>24732</v>
      </c>
      <c r="N3930" s="1">
        <v>26</v>
      </c>
      <c r="O3930" s="1">
        <v>44</v>
      </c>
      <c r="P3930" s="1" t="s">
        <v>24733</v>
      </c>
      <c r="Q3930" s="1">
        <v>44</v>
      </c>
      <c r="R3930" s="1">
        <v>38</v>
      </c>
      <c r="S3930" s="1" t="str">
        <f>VLOOKUP(R3930,[1]Sheet1!$A$1:$D$50,2,0)</f>
        <v>file + project + librari + will + code</v>
      </c>
      <c r="T3930" s="1" t="str">
        <f>VLOOKUP(R3930,[1]Sheet1!$A$1:$D$50,3,0)</f>
        <v>Project Structure</v>
      </c>
      <c r="U3930" s="1" t="s">
        <v>68</v>
      </c>
    </row>
    <row r="3931" spans="1:21" x14ac:dyDescent="0.25">
      <c r="A3931" s="1" t="str">
        <f t="shared" si="61"/>
        <v>https://github.com/gabrielfalcao/HTTPretty</v>
      </c>
      <c r="B3931" s="1" t="s">
        <v>24734</v>
      </c>
      <c r="C3931" s="1" t="s">
        <v>24735</v>
      </c>
      <c r="D3931" s="1" t="s">
        <v>24736</v>
      </c>
      <c r="E3931" s="1" t="b">
        <v>0</v>
      </c>
      <c r="F3931" s="1">
        <v>187</v>
      </c>
      <c r="G3931" s="1" t="b">
        <v>1</v>
      </c>
      <c r="H3931" s="1" t="b">
        <v>1</v>
      </c>
      <c r="I3931" s="1" t="s">
        <v>24737</v>
      </c>
      <c r="J3931" s="1" t="s">
        <v>56</v>
      </c>
      <c r="K3931" s="1" t="s">
        <v>24738</v>
      </c>
      <c r="L3931" s="1">
        <v>114</v>
      </c>
      <c r="M3931" s="1" t="s">
        <v>24739</v>
      </c>
      <c r="N3931" s="1">
        <v>1030</v>
      </c>
      <c r="O3931" s="1">
        <v>1266</v>
      </c>
      <c r="P3931" s="1" t="s">
        <v>24740</v>
      </c>
      <c r="Q3931" s="1">
        <v>1266</v>
      </c>
      <c r="R3931" s="1">
        <v>41</v>
      </c>
      <c r="S3931" s="1" t="str">
        <f>VLOOKUP(R3931,[1]Sheet1!$A$1:$D$50,2,0)</f>
        <v>pi + tool + raspberri + devic + detect</v>
      </c>
      <c r="T3931" s="1" t="str">
        <f>VLOOKUP(R3931,[1]Sheet1!$A$1:$D$50,3,0)</f>
        <v>Raspeberry PI</v>
      </c>
      <c r="U3931" s="1" t="s">
        <v>349</v>
      </c>
    </row>
    <row r="3932" spans="1:21" x14ac:dyDescent="0.25">
      <c r="A3932" s="1" t="str">
        <f t="shared" si="61"/>
        <v>https://github.com/glowfishAPI/httpsclient-particle</v>
      </c>
      <c r="B3932" s="1" t="s">
        <v>24741</v>
      </c>
      <c r="C3932" s="1" t="s">
        <v>24742</v>
      </c>
      <c r="D3932" s="1" t="s">
        <v>24743</v>
      </c>
      <c r="E3932" s="1" t="b">
        <v>0</v>
      </c>
      <c r="F3932" s="1">
        <v>17</v>
      </c>
      <c r="G3932" s="1" t="b">
        <v>1</v>
      </c>
      <c r="H3932" s="1" t="b">
        <v>0</v>
      </c>
      <c r="I3932" s="1" t="s">
        <v>24</v>
      </c>
      <c r="J3932" s="1" t="s">
        <v>241</v>
      </c>
      <c r="K3932" s="1" t="s">
        <v>24744</v>
      </c>
      <c r="L3932" s="1">
        <v>4</v>
      </c>
      <c r="M3932" s="1" t="s">
        <v>24745</v>
      </c>
      <c r="N3932" s="1">
        <v>4530</v>
      </c>
      <c r="O3932" s="1">
        <v>39</v>
      </c>
      <c r="P3932" s="1" t="s">
        <v>24746</v>
      </c>
      <c r="Q3932" s="1">
        <v>39</v>
      </c>
      <c r="R3932" s="1">
        <v>20</v>
      </c>
      <c r="S3932" s="1" t="str">
        <f>VLOOKUP(R3932,[1]Sheet1!$A$1:$D$50,2,0)</f>
        <v>user + databas + will + configur + server</v>
      </c>
      <c r="T3932" s="1" t="str">
        <f>VLOOKUP(R3932,[1]Sheet1!$A$1:$D$50,3,0)</f>
        <v>User Access/Login</v>
      </c>
      <c r="U3932" s="1" t="s">
        <v>172</v>
      </c>
    </row>
    <row r="3933" spans="1:21" x14ac:dyDescent="0.25">
      <c r="A3933" s="1" t="str">
        <f t="shared" si="61"/>
        <v>https://github.com/brson/httptest</v>
      </c>
      <c r="B3933" s="1" t="s">
        <v>24747</v>
      </c>
      <c r="C3933" s="1" t="s">
        <v>24748</v>
      </c>
      <c r="D3933" s="1" t="s">
        <v>24749</v>
      </c>
      <c r="E3933" s="1" t="b">
        <v>0</v>
      </c>
      <c r="F3933" s="1">
        <v>14</v>
      </c>
      <c r="G3933" s="1" t="b">
        <v>1</v>
      </c>
      <c r="H3933" s="1" t="b">
        <v>0</v>
      </c>
      <c r="I3933" s="1"/>
      <c r="J3933" s="1" t="s">
        <v>641</v>
      </c>
      <c r="K3933" s="1" t="s">
        <v>24750</v>
      </c>
      <c r="L3933" s="1">
        <v>1</v>
      </c>
      <c r="M3933" s="1" t="s">
        <v>24751</v>
      </c>
      <c r="N3933" s="1">
        <v>26</v>
      </c>
      <c r="O3933" s="1">
        <v>236</v>
      </c>
      <c r="P3933" s="1" t="s">
        <v>24752</v>
      </c>
      <c r="Q3933" s="1">
        <v>236</v>
      </c>
      <c r="R3933" s="1">
        <v>23</v>
      </c>
      <c r="S3933" s="1" t="str">
        <f>VLOOKUP(R3933,[1]Sheet1!$A$1:$D$50,2,0)</f>
        <v>web + project + network + process + open</v>
      </c>
      <c r="T3933" s="1" t="str">
        <f>VLOOKUP(R3933,[1]Sheet1!$A$1:$D$50,3,0)</f>
        <v>Web Project</v>
      </c>
      <c r="U3933" s="1" t="s">
        <v>68</v>
      </c>
    </row>
    <row r="3934" spans="1:21" x14ac:dyDescent="0.25">
      <c r="A3934" s="1" t="str">
        <f t="shared" si="61"/>
        <v>https://github.com/khuevu/http-tunnel</v>
      </c>
      <c r="B3934" s="1" t="s">
        <v>24753</v>
      </c>
      <c r="C3934" s="1" t="s">
        <v>24754</v>
      </c>
      <c r="D3934" s="1" t="s">
        <v>24755</v>
      </c>
      <c r="E3934" s="1" t="b">
        <v>0</v>
      </c>
      <c r="F3934" s="1">
        <v>22</v>
      </c>
      <c r="G3934" s="1" t="b">
        <v>1</v>
      </c>
      <c r="H3934" s="1" t="b">
        <v>0</v>
      </c>
      <c r="I3934" s="1" t="s">
        <v>24</v>
      </c>
      <c r="J3934" s="1" t="s">
        <v>56</v>
      </c>
      <c r="K3934" s="1" t="s">
        <v>24756</v>
      </c>
      <c r="L3934" s="1">
        <v>1</v>
      </c>
      <c r="M3934" s="1" t="s">
        <v>24757</v>
      </c>
      <c r="N3934" s="1">
        <v>20</v>
      </c>
      <c r="O3934" s="1">
        <v>37</v>
      </c>
      <c r="P3934" s="1" t="s">
        <v>24758</v>
      </c>
      <c r="Q3934" s="1">
        <v>37</v>
      </c>
      <c r="R3934" s="1">
        <v>18</v>
      </c>
      <c r="S3934" s="1" t="str">
        <f>VLOOKUP(R3934,[1]Sheet1!$A$1:$D$50,2,0)</f>
        <v>file + data + store + support + librari</v>
      </c>
      <c r="T3934" s="1" t="str">
        <f>VLOOKUP(R3934,[1]Sheet1!$A$1:$D$50,3,0)</f>
        <v>Files+Storage</v>
      </c>
      <c r="U3934" s="1" t="s">
        <v>68</v>
      </c>
    </row>
    <row r="3935" spans="1:21" x14ac:dyDescent="0.25">
      <c r="A3935" s="1" t="str">
        <f t="shared" si="61"/>
        <v>https://github.com/fchollet/hualos</v>
      </c>
      <c r="B3935" s="1" t="s">
        <v>24759</v>
      </c>
      <c r="C3935" s="1" t="s">
        <v>24760</v>
      </c>
      <c r="D3935" s="1" t="s">
        <v>24761</v>
      </c>
      <c r="E3935" s="1" t="b">
        <v>0</v>
      </c>
      <c r="F3935" s="1">
        <v>17</v>
      </c>
      <c r="G3935" s="1" t="b">
        <v>1</v>
      </c>
      <c r="H3935" s="1" t="b">
        <v>0</v>
      </c>
      <c r="I3935" s="1" t="s">
        <v>24</v>
      </c>
      <c r="J3935" s="1" t="s">
        <v>56</v>
      </c>
      <c r="K3935" s="1" t="s">
        <v>24762</v>
      </c>
      <c r="L3935" s="1">
        <v>4</v>
      </c>
      <c r="M3935" s="1" t="s">
        <v>24763</v>
      </c>
      <c r="N3935" s="1">
        <v>264</v>
      </c>
      <c r="O3935" s="1">
        <v>148</v>
      </c>
      <c r="P3935" s="1" t="s">
        <v>24764</v>
      </c>
      <c r="Q3935" s="1">
        <v>148</v>
      </c>
      <c r="R3935" s="1">
        <v>32</v>
      </c>
      <c r="S3935" s="1" t="str">
        <f>VLOOKUP(R3935,[1]Sheet1!$A$1:$D$50,2,0)</f>
        <v>notif + server + monitor + will + program</v>
      </c>
      <c r="T3935" s="1" t="str">
        <f>VLOOKUP(R3935,[1]Sheet1!$A$1:$D$50,3,0)</f>
        <v>Server Administration</v>
      </c>
      <c r="U3935" s="1" t="s">
        <v>402</v>
      </c>
    </row>
    <row r="3936" spans="1:21" x14ac:dyDescent="0.25">
      <c r="A3936" s="1" t="str">
        <f t="shared" si="61"/>
        <v>https://github.com/gdg-x/hub</v>
      </c>
      <c r="B3936" s="1" t="s">
        <v>24765</v>
      </c>
      <c r="C3936" s="1" t="s">
        <v>24766</v>
      </c>
      <c r="D3936" s="1" t="s">
        <v>24767</v>
      </c>
      <c r="E3936" s="1" t="b">
        <v>0</v>
      </c>
      <c r="F3936" s="1">
        <v>19</v>
      </c>
      <c r="G3936" s="1" t="b">
        <v>1</v>
      </c>
      <c r="H3936" s="1" t="b">
        <v>1</v>
      </c>
      <c r="I3936" s="1" t="s">
        <v>24768</v>
      </c>
      <c r="J3936" s="1" t="s">
        <v>40</v>
      </c>
      <c r="K3936" s="1" t="s">
        <v>24769</v>
      </c>
      <c r="L3936" s="1">
        <v>22</v>
      </c>
      <c r="M3936" s="1" t="s">
        <v>24770</v>
      </c>
      <c r="N3936" s="1">
        <v>2633</v>
      </c>
      <c r="O3936" s="1">
        <v>35</v>
      </c>
      <c r="P3936" s="1" t="s">
        <v>24771</v>
      </c>
      <c r="Q3936" s="1">
        <v>35</v>
      </c>
      <c r="R3936" s="1">
        <v>18</v>
      </c>
      <c r="S3936" s="1" t="str">
        <f>VLOOKUP(R3936,[1]Sheet1!$A$1:$D$50,2,0)</f>
        <v>file + data + store + support + librari</v>
      </c>
      <c r="T3936" s="1" t="str">
        <f>VLOOKUP(R3936,[1]Sheet1!$A$1:$D$50,3,0)</f>
        <v>Files+Storage</v>
      </c>
      <c r="U3936" s="1" t="s">
        <v>68</v>
      </c>
    </row>
    <row r="3937" spans="1:21" x14ac:dyDescent="0.25">
      <c r="A3937" s="1" t="str">
        <f t="shared" si="61"/>
        <v>https://github.com/github/hub</v>
      </c>
      <c r="B3937" s="1" t="s">
        <v>24772</v>
      </c>
      <c r="C3937" s="1" t="s">
        <v>24773</v>
      </c>
      <c r="D3937" s="1" t="s">
        <v>24774</v>
      </c>
      <c r="E3937" s="1" t="b">
        <v>0</v>
      </c>
      <c r="F3937" s="1">
        <v>826</v>
      </c>
      <c r="G3937" s="1" t="b">
        <v>0</v>
      </c>
      <c r="H3937" s="1" t="b">
        <v>1</v>
      </c>
      <c r="I3937" s="1" t="s">
        <v>24775</v>
      </c>
      <c r="J3937" s="1" t="s">
        <v>814</v>
      </c>
      <c r="K3937" s="1" t="s">
        <v>24769</v>
      </c>
      <c r="L3937" s="1">
        <v>123</v>
      </c>
      <c r="M3937" s="1" t="s">
        <v>24776</v>
      </c>
      <c r="N3937" s="1">
        <v>5568</v>
      </c>
      <c r="O3937" s="1">
        <v>9184</v>
      </c>
      <c r="P3937" s="1" t="s">
        <v>24777</v>
      </c>
      <c r="Q3937" s="1">
        <v>9184</v>
      </c>
      <c r="R3937" s="1">
        <v>43</v>
      </c>
      <c r="S3937" s="1" t="str">
        <f>VLOOKUP(R3937,[1]Sheet1!$A$1:$D$50,2,0)</f>
        <v>git + commit + script + python + clojur</v>
      </c>
      <c r="T3937" s="1" t="str">
        <f>VLOOKUP(R3937,[1]Sheet1!$A$1:$D$50,3,0)</f>
        <v>Others/Undetermined</v>
      </c>
      <c r="U3937" s="1" t="s">
        <v>68</v>
      </c>
    </row>
    <row r="3938" spans="1:21" x14ac:dyDescent="0.25">
      <c r="A3938" s="1" t="str">
        <f t="shared" si="61"/>
        <v>https://github.com/huafu/hubot-gitter2</v>
      </c>
      <c r="B3938" s="1" t="s">
        <v>24778</v>
      </c>
      <c r="C3938" s="1" t="s">
        <v>24779</v>
      </c>
      <c r="D3938" s="1" t="s">
        <v>24780</v>
      </c>
      <c r="E3938" s="1" t="b">
        <v>0</v>
      </c>
      <c r="F3938" s="1">
        <v>32</v>
      </c>
      <c r="G3938" s="1" t="b">
        <v>1</v>
      </c>
      <c r="H3938" s="1" t="b">
        <v>1</v>
      </c>
      <c r="I3938" s="1" t="s">
        <v>24</v>
      </c>
      <c r="J3938" s="1" t="s">
        <v>312</v>
      </c>
      <c r="K3938" s="1" t="s">
        <v>24781</v>
      </c>
      <c r="L3938" s="1">
        <v>11</v>
      </c>
      <c r="M3938" s="1" t="s">
        <v>24782</v>
      </c>
      <c r="N3938" s="1">
        <v>203</v>
      </c>
      <c r="O3938" s="1">
        <v>54</v>
      </c>
      <c r="P3938" s="1" t="s">
        <v>24783</v>
      </c>
      <c r="Q3938" s="1">
        <v>54</v>
      </c>
      <c r="R3938" s="1">
        <v>20</v>
      </c>
      <c r="S3938" s="1" t="str">
        <f>VLOOKUP(R3938,[1]Sheet1!$A$1:$D$50,2,0)</f>
        <v>user + databas + will + configur + server</v>
      </c>
      <c r="T3938" s="1" t="str">
        <f>VLOOKUP(R3938,[1]Sheet1!$A$1:$D$50,3,0)</f>
        <v>User Access/Login</v>
      </c>
      <c r="U3938" s="1" t="s">
        <v>172</v>
      </c>
    </row>
    <row r="3939" spans="1:21" x14ac:dyDescent="0.25">
      <c r="A3939" s="1" t="str">
        <f t="shared" si="61"/>
        <v>https://github.com/idobata/hubot-idobata</v>
      </c>
      <c r="B3939" s="1" t="s">
        <v>24784</v>
      </c>
      <c r="C3939" s="1" t="s">
        <v>24785</v>
      </c>
      <c r="D3939" s="1" t="s">
        <v>24786</v>
      </c>
      <c r="E3939" s="1" t="b">
        <v>0</v>
      </c>
      <c r="F3939" s="1">
        <v>7</v>
      </c>
      <c r="G3939" s="1" t="b">
        <v>1</v>
      </c>
      <c r="H3939" s="1" t="b">
        <v>0</v>
      </c>
      <c r="I3939" s="1" t="s">
        <v>24787</v>
      </c>
      <c r="J3939" s="1" t="s">
        <v>312</v>
      </c>
      <c r="K3939" s="1" t="s">
        <v>24788</v>
      </c>
      <c r="L3939" s="1">
        <v>4</v>
      </c>
      <c r="M3939" s="1" t="s">
        <v>24789</v>
      </c>
      <c r="N3939" s="1">
        <v>115</v>
      </c>
      <c r="O3939" s="1">
        <v>64</v>
      </c>
      <c r="P3939" s="1" t="s">
        <v>24790</v>
      </c>
      <c r="Q3939" s="1">
        <v>64</v>
      </c>
      <c r="R3939" s="1">
        <v>8</v>
      </c>
      <c r="S3939" s="1" t="str">
        <f>VLOOKUP(R3939,[1]Sheet1!$A$1:$D$50,2,0)</f>
        <v>music + applic + project + play + button</v>
      </c>
      <c r="T3939" s="1" t="str">
        <f>VLOOKUP(R3939,[1]Sheet1!$A$1:$D$50,3,0)</f>
        <v>Music Software</v>
      </c>
      <c r="U3939" s="1" t="s">
        <v>212</v>
      </c>
    </row>
    <row r="3940" spans="1:21" x14ac:dyDescent="0.25">
      <c r="A3940" s="1" t="str">
        <f t="shared" si="61"/>
        <v>https://github.com/minefold/hubot-minecraft</v>
      </c>
      <c r="B3940" s="1" t="s">
        <v>24791</v>
      </c>
      <c r="C3940" s="1" t="s">
        <v>24792</v>
      </c>
      <c r="D3940" s="1" t="s">
        <v>24793</v>
      </c>
      <c r="E3940" s="1" t="b">
        <v>0</v>
      </c>
      <c r="F3940" s="1">
        <v>10</v>
      </c>
      <c r="G3940" s="1" t="b">
        <v>1</v>
      </c>
      <c r="H3940" s="1" t="b">
        <v>0</v>
      </c>
      <c r="I3940" s="1"/>
      <c r="J3940" s="1" t="s">
        <v>312</v>
      </c>
      <c r="K3940" s="1" t="s">
        <v>24794</v>
      </c>
      <c r="L3940" s="1">
        <v>1</v>
      </c>
      <c r="M3940" s="1" t="s">
        <v>24795</v>
      </c>
      <c r="N3940" s="1">
        <v>95</v>
      </c>
      <c r="O3940" s="1">
        <v>48</v>
      </c>
      <c r="P3940" s="1" t="s">
        <v>24796</v>
      </c>
      <c r="Q3940" s="1">
        <v>48</v>
      </c>
      <c r="R3940" s="1">
        <v>20</v>
      </c>
      <c r="S3940" s="1" t="str">
        <f>VLOOKUP(R3940,[1]Sheet1!$A$1:$D$50,2,0)</f>
        <v>user + databas + will + configur + server</v>
      </c>
      <c r="T3940" s="1" t="str">
        <f>VLOOKUP(R3940,[1]Sheet1!$A$1:$D$50,3,0)</f>
        <v>User Access/Login</v>
      </c>
      <c r="U3940" s="1" t="s">
        <v>172</v>
      </c>
    </row>
    <row r="3941" spans="1:21" x14ac:dyDescent="0.25">
      <c r="A3941" s="1" t="str">
        <f t="shared" si="61"/>
        <v>https://github.com/blalor/hubot-mock-adapter</v>
      </c>
      <c r="B3941" s="1" t="s">
        <v>24797</v>
      </c>
      <c r="C3941" s="1" t="s">
        <v>24798</v>
      </c>
      <c r="D3941" s="1" t="s">
        <v>24799</v>
      </c>
      <c r="E3941" s="1" t="b">
        <v>0</v>
      </c>
      <c r="F3941" s="1">
        <v>8</v>
      </c>
      <c r="G3941" s="1" t="b">
        <v>1</v>
      </c>
      <c r="H3941" s="1" t="b">
        <v>0</v>
      </c>
      <c r="I3941" s="1" t="s">
        <v>24800</v>
      </c>
      <c r="J3941" s="1" t="s">
        <v>40</v>
      </c>
      <c r="K3941" s="1" t="s">
        <v>24801</v>
      </c>
      <c r="L3941" s="1">
        <v>6</v>
      </c>
      <c r="M3941" s="1" t="s">
        <v>24802</v>
      </c>
      <c r="N3941" s="1">
        <v>264</v>
      </c>
      <c r="O3941" s="1">
        <v>43</v>
      </c>
      <c r="P3941" s="1" t="s">
        <v>24803</v>
      </c>
      <c r="Q3941" s="1">
        <v>43</v>
      </c>
      <c r="R3941" s="1">
        <v>31</v>
      </c>
      <c r="S3941" s="1" t="str">
        <f>VLOOKUP(R3941,[1]Sheet1!$A$1:$D$50,2,0)</f>
        <v>test + pull + unit + fork + request</v>
      </c>
      <c r="T3941" s="1" t="str">
        <f>VLOOKUP(R3941,[1]Sheet1!$A$1:$D$50,3,0)</f>
        <v>testing in distributed repo</v>
      </c>
      <c r="U3941" s="1" t="s">
        <v>28</v>
      </c>
    </row>
    <row r="3942" spans="1:21" x14ac:dyDescent="0.25">
      <c r="A3942" s="1" t="str">
        <f t="shared" si="61"/>
        <v>https://github.com/kohsuke/hudson</v>
      </c>
      <c r="B3942" s="1" t="s">
        <v>24804</v>
      </c>
      <c r="C3942" s="1" t="s">
        <v>24805</v>
      </c>
      <c r="D3942" s="1" t="s">
        <v>24806</v>
      </c>
      <c r="E3942" s="1" t="b">
        <v>0</v>
      </c>
      <c r="F3942" s="1">
        <v>3015</v>
      </c>
      <c r="G3942" s="1" t="b">
        <v>0</v>
      </c>
      <c r="H3942" s="1" t="b">
        <v>0</v>
      </c>
      <c r="I3942" s="1" t="s">
        <v>24807</v>
      </c>
      <c r="J3942" s="1" t="s">
        <v>176</v>
      </c>
      <c r="K3942" s="1" t="s">
        <v>24808</v>
      </c>
      <c r="L3942" s="1">
        <v>2</v>
      </c>
      <c r="M3942" s="1" t="s">
        <v>24809</v>
      </c>
      <c r="N3942" s="1">
        <v>100457</v>
      </c>
      <c r="O3942" s="1">
        <v>457</v>
      </c>
      <c r="P3942" s="1" t="s">
        <v>24810</v>
      </c>
      <c r="Q3942" s="1">
        <v>457</v>
      </c>
      <c r="R3942" s="1">
        <v>30</v>
      </c>
      <c r="S3942" s="1" t="str">
        <f>VLOOKUP(R3942,[1]Sheet1!$A$1:$D$50,2,0)</f>
        <v>extens + django + web + chrome + graph</v>
      </c>
      <c r="T3942" s="1" t="str">
        <f>VLOOKUP(R3942,[1]Sheet1!$A$1:$D$50,3,0)</f>
        <v>Django Framework Related</v>
      </c>
      <c r="U3942" s="1" t="s">
        <v>362</v>
      </c>
    </row>
    <row r="3943" spans="1:21" x14ac:dyDescent="0.25">
      <c r="A3943" s="1" t="str">
        <f t="shared" si="61"/>
        <v>https://github.com/sjardim/Hugopit</v>
      </c>
      <c r="B3943" s="1" t="s">
        <v>24811</v>
      </c>
      <c r="C3943" s="1" t="s">
        <v>24812</v>
      </c>
      <c r="D3943" s="1" t="s">
        <v>24813</v>
      </c>
      <c r="E3943" s="1" t="b">
        <v>0</v>
      </c>
      <c r="F3943" s="1">
        <v>7</v>
      </c>
      <c r="G3943" s="1" t="b">
        <v>1</v>
      </c>
      <c r="H3943" s="1" t="b">
        <v>0</v>
      </c>
      <c r="I3943" s="1" t="s">
        <v>24</v>
      </c>
      <c r="J3943" s="1" t="s">
        <v>141</v>
      </c>
      <c r="K3943" s="1" t="s">
        <v>24814</v>
      </c>
      <c r="L3943" s="1">
        <v>3</v>
      </c>
      <c r="M3943" s="1" t="s">
        <v>24815</v>
      </c>
      <c r="N3943" s="1">
        <v>2953</v>
      </c>
      <c r="O3943" s="1">
        <v>48</v>
      </c>
      <c r="P3943" s="1" t="s">
        <v>24816</v>
      </c>
      <c r="Q3943" s="1">
        <v>48</v>
      </c>
      <c r="R3943" s="1">
        <v>12</v>
      </c>
      <c r="S3943" s="1" t="str">
        <f>VLOOKUP(R3943,[1]Sheet1!$A$1:$D$50,2,0)</f>
        <v>window + os + develop + linux + applic</v>
      </c>
      <c r="T3943" s="1" t="str">
        <f>VLOOKUP(R3943,[1]Sheet1!$A$1:$D$50,3,0)</f>
        <v>OS+Platforms</v>
      </c>
      <c r="U3943" s="1" t="s">
        <v>151</v>
      </c>
    </row>
    <row r="3944" spans="1:21" x14ac:dyDescent="0.25">
      <c r="A3944" s="1" t="str">
        <f t="shared" si="61"/>
        <v>https://github.com/tmaiaroto/hugo-redlounge</v>
      </c>
      <c r="B3944" s="1" t="s">
        <v>24817</v>
      </c>
      <c r="C3944" s="1" t="s">
        <v>24818</v>
      </c>
      <c r="D3944" s="1" t="s">
        <v>24819</v>
      </c>
      <c r="E3944" s="1" t="b">
        <v>0</v>
      </c>
      <c r="F3944" s="1">
        <v>53</v>
      </c>
      <c r="G3944" s="1" t="b">
        <v>1</v>
      </c>
      <c r="H3944" s="1" t="b">
        <v>0</v>
      </c>
      <c r="I3944" s="1" t="s">
        <v>24</v>
      </c>
      <c r="J3944" s="1" t="s">
        <v>93</v>
      </c>
      <c r="K3944" s="1" t="s">
        <v>24820</v>
      </c>
      <c r="L3944" s="1">
        <v>4</v>
      </c>
      <c r="M3944" s="1" t="s">
        <v>24821</v>
      </c>
      <c r="N3944" s="1">
        <v>324</v>
      </c>
      <c r="O3944" s="1">
        <v>77</v>
      </c>
      <c r="P3944" s="1" t="s">
        <v>24822</v>
      </c>
      <c r="Q3944" s="1">
        <v>77</v>
      </c>
      <c r="R3944" s="1">
        <v>37</v>
      </c>
      <c r="S3944" s="1" t="str">
        <f>VLOOKUP(R3944,[1]Sheet1!$A$1:$D$50,2,0)</f>
        <v>split + flask + sprite + kit + middlewar</v>
      </c>
      <c r="T3944" s="1" t="str">
        <f>VLOOKUP(R3944,[1]Sheet1!$A$1:$D$50,3,0)</f>
        <v>Others/Undetermined</v>
      </c>
      <c r="U3944" s="1" t="s">
        <v>68</v>
      </c>
    </row>
    <row r="3945" spans="1:21" x14ac:dyDescent="0.25">
      <c r="A3945" s="1" t="str">
        <f t="shared" si="61"/>
        <v>https://github.com/kevinburke/hulk</v>
      </c>
      <c r="B3945" s="1" t="s">
        <v>24823</v>
      </c>
      <c r="C3945" s="1" t="s">
        <v>24824</v>
      </c>
      <c r="D3945" s="1" t="s">
        <v>24825</v>
      </c>
      <c r="E3945" s="1" t="b">
        <v>0</v>
      </c>
      <c r="F3945" s="1">
        <v>20</v>
      </c>
      <c r="G3945" s="1" t="b">
        <v>1</v>
      </c>
      <c r="H3945" s="1" t="b">
        <v>1</v>
      </c>
      <c r="I3945" s="1" t="s">
        <v>24</v>
      </c>
      <c r="J3945" s="1" t="s">
        <v>40</v>
      </c>
      <c r="K3945" s="1" t="s">
        <v>24826</v>
      </c>
      <c r="L3945" s="1">
        <v>4</v>
      </c>
      <c r="M3945" s="1" t="s">
        <v>24827</v>
      </c>
      <c r="N3945" s="1">
        <v>186</v>
      </c>
      <c r="O3945" s="1">
        <v>286</v>
      </c>
      <c r="P3945" s="1" t="s">
        <v>24828</v>
      </c>
      <c r="Q3945" s="1">
        <v>286</v>
      </c>
      <c r="R3945" s="1">
        <v>1</v>
      </c>
      <c r="S3945" s="1" t="str">
        <f>VLOOKUP(R3945,[1]Sheet1!$A$1:$D$50,2,0)</f>
        <v>gateway + bitmap + countri + sampl + domain</v>
      </c>
      <c r="T3945" s="1" t="str">
        <f>VLOOKUP(R3945,[1]Sheet1!$A$1:$D$50,3,0)</f>
        <v>Others/Undetermined</v>
      </c>
      <c r="U3945" s="1" t="s">
        <v>68</v>
      </c>
    </row>
    <row r="3946" spans="1:21" x14ac:dyDescent="0.25">
      <c r="A3946" s="1" t="str">
        <f t="shared" si="61"/>
        <v>https://github.com/bgreg/humanist-errors</v>
      </c>
      <c r="B3946" s="1" t="s">
        <v>24829</v>
      </c>
      <c r="C3946" s="1" t="s">
        <v>24830</v>
      </c>
      <c r="D3946" s="1" t="s">
        <v>24831</v>
      </c>
      <c r="E3946" s="1" t="b">
        <v>0</v>
      </c>
      <c r="F3946" s="1">
        <v>4</v>
      </c>
      <c r="G3946" s="1" t="b">
        <v>1</v>
      </c>
      <c r="H3946" s="1" t="b">
        <v>0</v>
      </c>
      <c r="I3946" s="1" t="s">
        <v>24</v>
      </c>
      <c r="J3946" s="1" t="s">
        <v>234</v>
      </c>
      <c r="K3946" s="1" t="s">
        <v>24832</v>
      </c>
      <c r="L3946" s="1">
        <v>2</v>
      </c>
      <c r="M3946" s="1" t="s">
        <v>24833</v>
      </c>
      <c r="N3946" s="1">
        <v>81</v>
      </c>
      <c r="O3946" s="1">
        <v>25</v>
      </c>
      <c r="P3946" s="1" t="s">
        <v>24834</v>
      </c>
      <c r="Q3946" s="1">
        <v>25</v>
      </c>
      <c r="R3946" s="1">
        <v>44</v>
      </c>
      <c r="S3946" s="1" t="str">
        <f>VLOOKUP(R3946,[1]Sheet1!$A$1:$D$50,2,0)</f>
        <v>gem + log + rubi + rail + support</v>
      </c>
      <c r="T3946" s="1" t="str">
        <f>VLOOKUP(R3946,[1]Sheet1!$A$1:$D$50,3,0)</f>
        <v>Ruby</v>
      </c>
      <c r="U3946" s="1" t="s">
        <v>264</v>
      </c>
    </row>
    <row r="3947" spans="1:21" x14ac:dyDescent="0.25">
      <c r="A3947" s="1" t="str">
        <f t="shared" si="61"/>
        <v>https://github.com/kiskolabs/humanizer</v>
      </c>
      <c r="B3947" s="1" t="s">
        <v>24835</v>
      </c>
      <c r="C3947" s="1" t="s">
        <v>24836</v>
      </c>
      <c r="D3947" s="1" t="s">
        <v>24837</v>
      </c>
      <c r="E3947" s="1" t="b">
        <v>0</v>
      </c>
      <c r="F3947" s="1">
        <v>50</v>
      </c>
      <c r="G3947" s="1" t="b">
        <v>1</v>
      </c>
      <c r="H3947" s="1" t="b">
        <v>1</v>
      </c>
      <c r="I3947" s="1" t="s">
        <v>24838</v>
      </c>
      <c r="J3947" s="1" t="s">
        <v>234</v>
      </c>
      <c r="K3947" s="1" t="s">
        <v>24839</v>
      </c>
      <c r="L3947" s="1">
        <v>0</v>
      </c>
      <c r="M3947" s="1" t="s">
        <v>24840</v>
      </c>
      <c r="N3947" s="1">
        <v>166</v>
      </c>
      <c r="O3947" s="1">
        <v>245</v>
      </c>
      <c r="P3947" s="1" t="s">
        <v>24841</v>
      </c>
      <c r="Q3947" s="1">
        <v>245</v>
      </c>
      <c r="R3947" s="1">
        <v>23</v>
      </c>
      <c r="S3947" s="1" t="str">
        <f>VLOOKUP(R3947,[1]Sheet1!$A$1:$D$50,2,0)</f>
        <v>web + project + network + process + open</v>
      </c>
      <c r="T3947" s="1" t="str">
        <f>VLOOKUP(R3947,[1]Sheet1!$A$1:$D$50,3,0)</f>
        <v>Web Project</v>
      </c>
      <c r="U3947" s="1" t="s">
        <v>68</v>
      </c>
    </row>
    <row r="3948" spans="1:21" x14ac:dyDescent="0.25">
      <c r="A3948" s="1" t="str">
        <f t="shared" si="61"/>
        <v>https://github.com/rainder/human-to-cron</v>
      </c>
      <c r="B3948" s="1" t="s">
        <v>24842</v>
      </c>
      <c r="C3948" s="1" t="s">
        <v>24843</v>
      </c>
      <c r="D3948" s="1" t="s">
        <v>24844</v>
      </c>
      <c r="E3948" s="1" t="b">
        <v>0</v>
      </c>
      <c r="F3948" s="1">
        <v>5</v>
      </c>
      <c r="G3948" s="1" t="b">
        <v>1</v>
      </c>
      <c r="H3948" s="1" t="b">
        <v>0</v>
      </c>
      <c r="I3948" s="1" t="s">
        <v>24</v>
      </c>
      <c r="J3948" s="1" t="s">
        <v>40</v>
      </c>
      <c r="K3948" s="1" t="s">
        <v>24845</v>
      </c>
      <c r="L3948" s="1">
        <v>0</v>
      </c>
      <c r="M3948" s="1" t="s">
        <v>24846</v>
      </c>
      <c r="N3948" s="1">
        <v>12</v>
      </c>
      <c r="O3948" s="1">
        <v>84</v>
      </c>
      <c r="P3948" s="1" t="s">
        <v>24847</v>
      </c>
      <c r="Q3948" s="1">
        <v>84</v>
      </c>
      <c r="R3948" s="1">
        <v>45</v>
      </c>
      <c r="S3948" s="1" t="str">
        <f>VLOOKUP(R3948,[1]Sheet1!$A$1:$D$50,2,0)</f>
        <v>output + color + build + implement + render</v>
      </c>
      <c r="T3948" s="1" t="str">
        <f>VLOOKUP(R3948,[1]Sheet1!$A$1:$D$50,3,0)</f>
        <v>Rendering</v>
      </c>
      <c r="U3948" s="1" t="s">
        <v>123</v>
      </c>
    </row>
    <row r="3949" spans="1:21" x14ac:dyDescent="0.25">
      <c r="A3949" s="1" t="str">
        <f t="shared" si="61"/>
        <v>https://github.com/entone/Humongolus</v>
      </c>
      <c r="B3949" s="1" t="s">
        <v>24848</v>
      </c>
      <c r="C3949" s="1" t="s">
        <v>24849</v>
      </c>
      <c r="D3949" s="1" t="s">
        <v>24850</v>
      </c>
      <c r="E3949" s="1" t="b">
        <v>0</v>
      </c>
      <c r="F3949" s="1">
        <v>18</v>
      </c>
      <c r="G3949" s="1" t="b">
        <v>1</v>
      </c>
      <c r="H3949" s="1" t="b">
        <v>1</v>
      </c>
      <c r="I3949" s="1"/>
      <c r="J3949" s="1" t="s">
        <v>93</v>
      </c>
      <c r="K3949" s="1" t="s">
        <v>24851</v>
      </c>
      <c r="L3949" s="1">
        <v>3</v>
      </c>
      <c r="M3949" s="1" t="s">
        <v>24852</v>
      </c>
      <c r="N3949" s="1">
        <v>762</v>
      </c>
      <c r="O3949" s="1">
        <v>87</v>
      </c>
      <c r="P3949" s="1" t="s">
        <v>24853</v>
      </c>
      <c r="Q3949" s="1">
        <v>87</v>
      </c>
      <c r="R3949" s="1">
        <v>28</v>
      </c>
      <c r="S3949" s="1" t="str">
        <f>VLOOKUP(R3949,[1]Sheet1!$A$1:$D$50,2,0)</f>
        <v>text + progress + sublim + view + bar</v>
      </c>
      <c r="T3949" s="1" t="str">
        <f>VLOOKUP(R3949,[1]Sheet1!$A$1:$D$50,3,0)</f>
        <v>Text Edtiing</v>
      </c>
      <c r="U3949" s="1" t="s">
        <v>323</v>
      </c>
    </row>
    <row r="3950" spans="1:21" x14ac:dyDescent="0.25">
      <c r="A3950" s="1" t="str">
        <f t="shared" si="61"/>
        <v>https://github.com/hsharma/Hungry-Hero</v>
      </c>
      <c r="B3950" s="1" t="s">
        <v>24854</v>
      </c>
      <c r="C3950" s="1" t="s">
        <v>24855</v>
      </c>
      <c r="D3950" s="1" t="s">
        <v>24856</v>
      </c>
      <c r="E3950" s="1" t="b">
        <v>0</v>
      </c>
      <c r="F3950" s="1">
        <v>109</v>
      </c>
      <c r="G3950" s="1" t="b">
        <v>1</v>
      </c>
      <c r="H3950" s="1" t="b">
        <v>0</v>
      </c>
      <c r="I3950" s="1" t="s">
        <v>24857</v>
      </c>
      <c r="J3950" s="1" t="s">
        <v>3152</v>
      </c>
      <c r="K3950" s="1" t="s">
        <v>24858</v>
      </c>
      <c r="L3950" s="1">
        <v>2</v>
      </c>
      <c r="M3950" s="1" t="s">
        <v>24859</v>
      </c>
      <c r="N3950" s="1">
        <v>523</v>
      </c>
      <c r="O3950" s="1">
        <v>167</v>
      </c>
      <c r="P3950" s="1" t="s">
        <v>24860</v>
      </c>
      <c r="Q3950" s="1">
        <v>167</v>
      </c>
      <c r="R3950" s="1">
        <v>20</v>
      </c>
      <c r="S3950" s="1" t="str">
        <f>VLOOKUP(R3950,[1]Sheet1!$A$1:$D$50,2,0)</f>
        <v>user + databas + will + configur + server</v>
      </c>
      <c r="T3950" s="1" t="str">
        <f>VLOOKUP(R3950,[1]Sheet1!$A$1:$D$50,3,0)</f>
        <v>User Access/Login</v>
      </c>
      <c r="U3950" s="1" t="s">
        <v>172</v>
      </c>
    </row>
    <row r="3951" spans="1:21" x14ac:dyDescent="0.25">
      <c r="A3951" s="1" t="str">
        <f t="shared" si="61"/>
        <v>https://github.com/jeremenichelli/hunt</v>
      </c>
      <c r="B3951" s="1" t="s">
        <v>24861</v>
      </c>
      <c r="C3951" s="1" t="s">
        <v>24862</v>
      </c>
      <c r="D3951" s="1" t="s">
        <v>24863</v>
      </c>
      <c r="E3951" s="1" t="b">
        <v>0</v>
      </c>
      <c r="F3951" s="1">
        <v>14</v>
      </c>
      <c r="G3951" s="1" t="b">
        <v>1</v>
      </c>
      <c r="H3951" s="1" t="b">
        <v>1</v>
      </c>
      <c r="I3951" s="1" t="s">
        <v>24864</v>
      </c>
      <c r="J3951" s="1" t="s">
        <v>93</v>
      </c>
      <c r="K3951" s="1" t="s">
        <v>24865</v>
      </c>
      <c r="L3951" s="1">
        <v>2</v>
      </c>
      <c r="M3951" s="1" t="s">
        <v>24866</v>
      </c>
      <c r="N3951" s="1">
        <v>39</v>
      </c>
      <c r="O3951" s="1">
        <v>299</v>
      </c>
      <c r="P3951" s="1" t="s">
        <v>24867</v>
      </c>
      <c r="Q3951" s="1">
        <v>299</v>
      </c>
      <c r="R3951" s="1">
        <v>16</v>
      </c>
      <c r="S3951" s="1" t="str">
        <f>VLOOKUP(R3951,[1]Sheet1!$A$1:$D$50,2,0)</f>
        <v>event + compon + analyt + element + demo</v>
      </c>
      <c r="T3951" s="1" t="str">
        <f>VLOOKUP(R3951,[1]Sheet1!$A$1:$D$50,3,0)</f>
        <v>Others/Undetermined</v>
      </c>
      <c r="U3951" s="1" t="s">
        <v>68</v>
      </c>
    </row>
    <row r="3952" spans="1:21" x14ac:dyDescent="0.25">
      <c r="A3952" s="1" t="str">
        <f t="shared" si="61"/>
        <v>https://github.com/chronokings/huntercoin</v>
      </c>
      <c r="B3952" s="1" t="s">
        <v>24868</v>
      </c>
      <c r="C3952" s="1" t="s">
        <v>24869</v>
      </c>
      <c r="D3952" s="1" t="s">
        <v>24870</v>
      </c>
      <c r="E3952" s="1" t="b">
        <v>0</v>
      </c>
      <c r="F3952" s="1">
        <v>25</v>
      </c>
      <c r="G3952" s="1" t="b">
        <v>1</v>
      </c>
      <c r="H3952" s="1" t="b">
        <v>0</v>
      </c>
      <c r="I3952" s="1" t="s">
        <v>24</v>
      </c>
      <c r="J3952" s="1" t="s">
        <v>113</v>
      </c>
      <c r="K3952" s="1" t="s">
        <v>24871</v>
      </c>
      <c r="L3952" s="1">
        <v>8</v>
      </c>
      <c r="M3952" s="1" t="s">
        <v>24872</v>
      </c>
      <c r="N3952" s="1">
        <v>12664</v>
      </c>
      <c r="O3952" s="1">
        <v>30</v>
      </c>
      <c r="P3952" s="1" t="s">
        <v>24873</v>
      </c>
      <c r="Q3952" s="1">
        <v>30</v>
      </c>
      <c r="R3952" s="1">
        <v>48</v>
      </c>
      <c r="S3952" s="1" t="str">
        <f>VLOOKUP(R3952,[1]Sheet1!$A$1:$D$50,2,0)</f>
        <v>twitter + grid + field + bootstrap + form</v>
      </c>
      <c r="T3952" s="1" t="str">
        <f>VLOOKUP(R3952,[1]Sheet1!$A$1:$D$50,3,0)</f>
        <v>Boot Strap Framework</v>
      </c>
      <c r="U3952" s="1" t="s">
        <v>362</v>
      </c>
    </row>
    <row r="3953" spans="1:21" x14ac:dyDescent="0.25">
      <c r="A3953" s="1" t="str">
        <f t="shared" si="61"/>
        <v>https://github.com/oinopion/hurl</v>
      </c>
      <c r="B3953" s="1" t="s">
        <v>24874</v>
      </c>
      <c r="C3953" s="1" t="s">
        <v>24875</v>
      </c>
      <c r="D3953" s="1" t="s">
        <v>24876</v>
      </c>
      <c r="E3953" s="1" t="b">
        <v>0</v>
      </c>
      <c r="F3953" s="1">
        <v>3</v>
      </c>
      <c r="G3953" s="1" t="b">
        <v>1</v>
      </c>
      <c r="H3953" s="1" t="b">
        <v>0</v>
      </c>
      <c r="I3953" s="1"/>
      <c r="J3953" s="1" t="s">
        <v>56</v>
      </c>
      <c r="K3953" s="1" t="s">
        <v>24877</v>
      </c>
      <c r="L3953" s="1">
        <v>0</v>
      </c>
      <c r="M3953" s="1" t="s">
        <v>24878</v>
      </c>
      <c r="N3953" s="1">
        <v>154</v>
      </c>
      <c r="O3953" s="1">
        <v>45</v>
      </c>
      <c r="P3953" s="1" t="s">
        <v>24879</v>
      </c>
      <c r="Q3953" s="1">
        <v>45</v>
      </c>
      <c r="R3953" s="1">
        <v>22</v>
      </c>
      <c r="S3953" s="1" t="str">
        <f>VLOOKUP(R3953,[1]Sheet1!$A$1:$D$50,2,0)</f>
        <v>plugin + jqueri + spring + creat + issu</v>
      </c>
      <c r="T3953" s="1" t="str">
        <f>VLOOKUP(R3953,[1]Sheet1!$A$1:$D$50,3,0)</f>
        <v>Web Front End</v>
      </c>
      <c r="U3953" s="1" t="s">
        <v>51</v>
      </c>
    </row>
    <row r="3954" spans="1:21" x14ac:dyDescent="0.25">
      <c r="A3954" s="1" t="str">
        <f t="shared" si="61"/>
        <v>https://github.com/hurricane/hurricane</v>
      </c>
      <c r="B3954" s="1" t="s">
        <v>24880</v>
      </c>
      <c r="C3954" s="1" t="s">
        <v>24881</v>
      </c>
      <c r="D3954" s="1" t="s">
        <v>24882</v>
      </c>
      <c r="E3954" s="1" t="b">
        <v>0</v>
      </c>
      <c r="F3954" s="1">
        <v>10</v>
      </c>
      <c r="G3954" s="1" t="b">
        <v>1</v>
      </c>
      <c r="H3954" s="1" t="b">
        <v>0</v>
      </c>
      <c r="I3954" s="1" t="s">
        <v>24883</v>
      </c>
      <c r="J3954" s="1" t="s">
        <v>441</v>
      </c>
      <c r="K3954" s="1" t="s">
        <v>24884</v>
      </c>
      <c r="L3954" s="1">
        <v>1</v>
      </c>
      <c r="M3954" s="1" t="s">
        <v>24885</v>
      </c>
      <c r="N3954" s="1">
        <v>326</v>
      </c>
      <c r="O3954" s="1">
        <v>112</v>
      </c>
      <c r="P3954" s="1" t="s">
        <v>24886</v>
      </c>
      <c r="Q3954" s="1">
        <v>112</v>
      </c>
      <c r="R3954" s="1">
        <v>45</v>
      </c>
      <c r="S3954" s="1" t="str">
        <f>VLOOKUP(R3954,[1]Sheet1!$A$1:$D$50,2,0)</f>
        <v>output + color + build + implement + render</v>
      </c>
      <c r="T3954" s="1" t="str">
        <f>VLOOKUP(R3954,[1]Sheet1!$A$1:$D$50,3,0)</f>
        <v>Rendering</v>
      </c>
      <c r="U3954" s="1" t="s">
        <v>123</v>
      </c>
    </row>
    <row r="3955" spans="1:21" x14ac:dyDescent="0.25">
      <c r="A3955" s="1" t="str">
        <f t="shared" si="61"/>
        <v>https://github.com/facebookarchive/huxley</v>
      </c>
      <c r="B3955" s="1" t="s">
        <v>24887</v>
      </c>
      <c r="C3955" s="1" t="s">
        <v>24888</v>
      </c>
      <c r="D3955" s="1" t="s">
        <v>24889</v>
      </c>
      <c r="E3955" s="1" t="b">
        <v>0</v>
      </c>
      <c r="F3955" s="1">
        <v>293</v>
      </c>
      <c r="G3955" s="1" t="b">
        <v>1</v>
      </c>
      <c r="H3955" s="1" t="b">
        <v>0</v>
      </c>
      <c r="I3955" s="1"/>
      <c r="J3955" s="1" t="s">
        <v>56</v>
      </c>
      <c r="K3955" s="1" t="s">
        <v>24890</v>
      </c>
      <c r="L3955" s="1">
        <v>43</v>
      </c>
      <c r="M3955" s="1" t="s">
        <v>24891</v>
      </c>
      <c r="N3955" s="1">
        <v>428</v>
      </c>
      <c r="O3955" s="1">
        <v>3932</v>
      </c>
      <c r="P3955" s="1" t="s">
        <v>24892</v>
      </c>
      <c r="Q3955" s="1">
        <v>3932</v>
      </c>
      <c r="R3955" s="1">
        <v>39</v>
      </c>
      <c r="S3955" s="1" t="str">
        <f>VLOOKUP(R3955,[1]Sheet1!$A$1:$D$50,2,0)</f>
        <v>theme + javascript + editor + wordpress + base</v>
      </c>
      <c r="T3955" s="1" t="str">
        <f>VLOOKUP(R3955,[1]Sheet1!$A$1:$D$50,3,0)</f>
        <v>Content Management</v>
      </c>
      <c r="U3955" s="1" t="s">
        <v>323</v>
      </c>
    </row>
    <row r="3956" spans="1:21" x14ac:dyDescent="0.25">
      <c r="A3956" s="1" t="str">
        <f t="shared" si="61"/>
        <v>https://github.com/stroncium/hx-async</v>
      </c>
      <c r="B3956" s="1" t="s">
        <v>24893</v>
      </c>
      <c r="C3956" s="1" t="s">
        <v>24894</v>
      </c>
      <c r="D3956" s="1" t="s">
        <v>24895</v>
      </c>
      <c r="E3956" s="1" t="b">
        <v>0</v>
      </c>
      <c r="F3956" s="1">
        <v>1</v>
      </c>
      <c r="G3956" s="1" t="b">
        <v>1</v>
      </c>
      <c r="H3956" s="1" t="b">
        <v>0</v>
      </c>
      <c r="I3956" s="1"/>
      <c r="J3956" s="1" t="s">
        <v>4168</v>
      </c>
      <c r="K3956" s="1" t="s">
        <v>24896</v>
      </c>
      <c r="L3956" s="1">
        <v>3</v>
      </c>
      <c r="M3956" s="1" t="s">
        <v>24897</v>
      </c>
      <c r="N3956" s="1">
        <v>415</v>
      </c>
      <c r="O3956" s="1">
        <v>34</v>
      </c>
      <c r="P3956" s="1" t="s">
        <v>24898</v>
      </c>
      <c r="Q3956" s="1">
        <v>34</v>
      </c>
      <c r="R3956" s="1">
        <v>15</v>
      </c>
      <c r="S3956" s="1" t="str">
        <f>VLOOKUP(R3956,[1]Sheet1!$A$1:$D$50,2,0)</f>
        <v>exampl + vagrant + vertx + sbt + maven</v>
      </c>
      <c r="T3956" s="1" t="str">
        <f>VLOOKUP(R3956,[1]Sheet1!$A$1:$D$50,3,0)</f>
        <v>Build and Environments</v>
      </c>
      <c r="U3956" s="1" t="s">
        <v>36</v>
      </c>
    </row>
    <row r="3957" spans="1:21" x14ac:dyDescent="0.25">
      <c r="A3957" s="1" t="str">
        <f t="shared" si="61"/>
        <v>https://github.com/andyli/hxSerial</v>
      </c>
      <c r="B3957" s="1" t="s">
        <v>24899</v>
      </c>
      <c r="C3957" s="1" t="s">
        <v>24900</v>
      </c>
      <c r="D3957" s="1" t="s">
        <v>24901</v>
      </c>
      <c r="E3957" s="1" t="b">
        <v>0</v>
      </c>
      <c r="F3957" s="1">
        <v>6</v>
      </c>
      <c r="G3957" s="1" t="b">
        <v>1</v>
      </c>
      <c r="H3957" s="1" t="b">
        <v>0</v>
      </c>
      <c r="I3957" s="1"/>
      <c r="J3957" s="1" t="s">
        <v>113</v>
      </c>
      <c r="K3957" s="1" t="s">
        <v>24902</v>
      </c>
      <c r="L3957" s="1">
        <v>1</v>
      </c>
      <c r="M3957" s="1" t="s">
        <v>24903</v>
      </c>
      <c r="N3957" s="1">
        <v>536</v>
      </c>
      <c r="O3957" s="1">
        <v>28</v>
      </c>
      <c r="P3957" s="1" t="s">
        <v>24904</v>
      </c>
      <c r="Q3957" s="1">
        <v>28</v>
      </c>
      <c r="R3957" s="1">
        <v>32</v>
      </c>
      <c r="S3957" s="1" t="str">
        <f>VLOOKUP(R3957,[1]Sheet1!$A$1:$D$50,2,0)</f>
        <v>notif + server + monitor + will + program</v>
      </c>
      <c r="T3957" s="1" t="str">
        <f>VLOOKUP(R3957,[1]Sheet1!$A$1:$D$50,3,0)</f>
        <v>Server Administration</v>
      </c>
      <c r="U3957" s="1" t="s">
        <v>402</v>
      </c>
    </row>
    <row r="3958" spans="1:21" x14ac:dyDescent="0.25">
      <c r="A3958" s="1" t="str">
        <f t="shared" si="61"/>
        <v>https://github.com/ncannasse/hxsl</v>
      </c>
      <c r="B3958" s="1" t="s">
        <v>24905</v>
      </c>
      <c r="C3958" s="1" t="s">
        <v>24906</v>
      </c>
      <c r="D3958" s="1" t="s">
        <v>24907</v>
      </c>
      <c r="E3958" s="1" t="b">
        <v>0</v>
      </c>
      <c r="F3958" s="1">
        <v>10</v>
      </c>
      <c r="G3958" s="1" t="b">
        <v>1</v>
      </c>
      <c r="H3958" s="1" t="b">
        <v>0</v>
      </c>
      <c r="I3958" s="1" t="s">
        <v>24</v>
      </c>
      <c r="J3958" s="1" t="s">
        <v>4168</v>
      </c>
      <c r="K3958" s="1" t="s">
        <v>24908</v>
      </c>
      <c r="L3958" s="1">
        <v>7</v>
      </c>
      <c r="M3958" s="1" t="s">
        <v>24909</v>
      </c>
      <c r="N3958" s="1">
        <v>311</v>
      </c>
      <c r="O3958" s="1">
        <v>71</v>
      </c>
      <c r="P3958" s="1" t="s">
        <v>24910</v>
      </c>
      <c r="Q3958" s="1">
        <v>71</v>
      </c>
      <c r="R3958" s="1">
        <v>38</v>
      </c>
      <c r="S3958" s="1" t="str">
        <f>VLOOKUP(R3958,[1]Sheet1!$A$1:$D$50,2,0)</f>
        <v>file + project + librari + will + code</v>
      </c>
      <c r="T3958" s="1" t="str">
        <f>VLOOKUP(R3958,[1]Sheet1!$A$1:$D$50,3,0)</f>
        <v>Project Structure</v>
      </c>
      <c r="U3958" s="1" t="s">
        <v>68</v>
      </c>
    </row>
    <row r="3959" spans="1:21" x14ac:dyDescent="0.25">
      <c r="A3959" s="1" t="str">
        <f t="shared" si="61"/>
        <v>https://github.com/bguiz/hxstruct</v>
      </c>
      <c r="B3959" s="1" t="s">
        <v>24911</v>
      </c>
      <c r="C3959" s="1" t="s">
        <v>24912</v>
      </c>
      <c r="D3959" s="1" t="s">
        <v>24913</v>
      </c>
      <c r="E3959" s="1" t="b">
        <v>0</v>
      </c>
      <c r="F3959" s="1">
        <v>0</v>
      </c>
      <c r="G3959" s="1" t="b">
        <v>1</v>
      </c>
      <c r="H3959" s="1" t="b">
        <v>0</v>
      </c>
      <c r="I3959" s="1" t="s">
        <v>24914</v>
      </c>
      <c r="J3959" s="1" t="s">
        <v>4168</v>
      </c>
      <c r="K3959" s="1" t="s">
        <v>24915</v>
      </c>
      <c r="L3959" s="1">
        <v>0</v>
      </c>
      <c r="M3959" s="1" t="s">
        <v>24916</v>
      </c>
      <c r="N3959" s="1">
        <v>147</v>
      </c>
      <c r="O3959" s="1">
        <v>22</v>
      </c>
      <c r="P3959" s="1" t="s">
        <v>24917</v>
      </c>
      <c r="Q3959" s="1">
        <v>22</v>
      </c>
      <c r="R3959" s="1">
        <v>42</v>
      </c>
      <c r="S3959" s="1" t="str">
        <f>VLOOKUP(R3959,[1]Sheet1!$A$1:$D$50,2,0)</f>
        <v>file + data + csv + code + gener</v>
      </c>
      <c r="T3959" s="1" t="str">
        <f>VLOOKUP(R3959,[1]Sheet1!$A$1:$D$50,3,0)</f>
        <v>File format and Properties</v>
      </c>
      <c r="U3959" s="1" t="s">
        <v>68</v>
      </c>
    </row>
    <row r="3960" spans="1:21" x14ac:dyDescent="0.25">
      <c r="A3960" s="1" t="str">
        <f t="shared" si="61"/>
        <v>https://github.com/holidayextras/hxTracer</v>
      </c>
      <c r="B3960" s="1" t="s">
        <v>24918</v>
      </c>
      <c r="C3960" s="1" t="s">
        <v>24919</v>
      </c>
      <c r="D3960" s="1" t="s">
        <v>24920</v>
      </c>
      <c r="E3960" s="1" t="b">
        <v>0</v>
      </c>
      <c r="F3960" s="1">
        <v>10</v>
      </c>
      <c r="G3960" s="1" t="b">
        <v>1</v>
      </c>
      <c r="H3960" s="1" t="b">
        <v>1</v>
      </c>
      <c r="I3960" s="1" t="s">
        <v>24</v>
      </c>
      <c r="J3960" s="1" t="s">
        <v>40</v>
      </c>
      <c r="K3960" s="1" t="s">
        <v>24921</v>
      </c>
      <c r="L3960" s="1">
        <v>1</v>
      </c>
      <c r="M3960" s="1" t="s">
        <v>24922</v>
      </c>
      <c r="N3960" s="1">
        <v>121</v>
      </c>
      <c r="O3960" s="1">
        <v>386</v>
      </c>
      <c r="P3960" s="1" t="s">
        <v>24923</v>
      </c>
      <c r="Q3960" s="1">
        <v>386</v>
      </c>
      <c r="R3960" s="1">
        <v>21</v>
      </c>
      <c r="S3960" s="1" t="str">
        <f>VLOOKUP(R3960,[1]Sheet1!$A$1:$D$50,2,0)</f>
        <v>function + object + return + data + var</v>
      </c>
      <c r="T3960" s="1" t="str">
        <f>VLOOKUP(R3960,[1]Sheet1!$A$1:$D$50,3,0)</f>
        <v>Programming</v>
      </c>
      <c r="U3960" s="1" t="s">
        <v>68</v>
      </c>
    </row>
    <row r="3961" spans="1:21" x14ac:dyDescent="0.25">
      <c r="A3961" s="1" t="str">
        <f t="shared" si="61"/>
        <v>https://github.com/mikestead/hx-yaml</v>
      </c>
      <c r="B3961" s="1" t="s">
        <v>24924</v>
      </c>
      <c r="C3961" s="1" t="s">
        <v>24925</v>
      </c>
      <c r="D3961" s="1" t="s">
        <v>24926</v>
      </c>
      <c r="E3961" s="1" t="b">
        <v>0</v>
      </c>
      <c r="F3961" s="1">
        <v>4</v>
      </c>
      <c r="G3961" s="1" t="b">
        <v>1</v>
      </c>
      <c r="H3961" s="1" t="b">
        <v>0</v>
      </c>
      <c r="I3961" s="1"/>
      <c r="J3961" s="1" t="s">
        <v>4168</v>
      </c>
      <c r="K3961" s="1" t="s">
        <v>24927</v>
      </c>
      <c r="L3961" s="1">
        <v>7</v>
      </c>
      <c r="M3961" s="1" t="s">
        <v>24928</v>
      </c>
      <c r="N3961" s="1">
        <v>105</v>
      </c>
      <c r="O3961" s="1">
        <v>47</v>
      </c>
      <c r="P3961" s="1" t="s">
        <v>24929</v>
      </c>
      <c r="Q3961" s="1">
        <v>47</v>
      </c>
      <c r="R3961" s="1">
        <v>44</v>
      </c>
      <c r="S3961" s="1" t="str">
        <f>VLOOKUP(R3961,[1]Sheet1!$A$1:$D$50,2,0)</f>
        <v>gem + log + rubi + rail + support</v>
      </c>
      <c r="T3961" s="1" t="str">
        <f>VLOOKUP(R3961,[1]Sheet1!$A$1:$D$50,3,0)</f>
        <v>Ruby</v>
      </c>
      <c r="U3961" s="1" t="s">
        <v>264</v>
      </c>
    </row>
    <row r="3962" spans="1:21" x14ac:dyDescent="0.25">
      <c r="A3962" s="1" t="str">
        <f t="shared" si="61"/>
        <v>https://github.com/lanthaler/HydraBundle</v>
      </c>
      <c r="B3962" s="1" t="s">
        <v>24930</v>
      </c>
      <c r="C3962" s="1" t="s">
        <v>24931</v>
      </c>
      <c r="D3962" s="1" t="s">
        <v>24932</v>
      </c>
      <c r="E3962" s="1" t="b">
        <v>0</v>
      </c>
      <c r="F3962" s="1">
        <v>10</v>
      </c>
      <c r="G3962" s="1" t="b">
        <v>1</v>
      </c>
      <c r="H3962" s="1" t="b">
        <v>0</v>
      </c>
      <c r="I3962" s="1" t="s">
        <v>24933</v>
      </c>
      <c r="J3962" s="1" t="s">
        <v>141</v>
      </c>
      <c r="K3962" s="1" t="s">
        <v>24934</v>
      </c>
      <c r="L3962" s="1">
        <v>8</v>
      </c>
      <c r="M3962" s="1" t="s">
        <v>24935</v>
      </c>
      <c r="N3962" s="1">
        <v>407</v>
      </c>
      <c r="O3962" s="1">
        <v>48</v>
      </c>
      <c r="P3962" s="1" t="s">
        <v>24936</v>
      </c>
      <c r="Q3962" s="1">
        <v>48</v>
      </c>
      <c r="R3962" s="1">
        <v>36</v>
      </c>
      <c r="S3962" s="1" t="str">
        <f>VLOOKUP(R3962,[1]Sheet1!$A$1:$D$50,2,0)</f>
        <v>instal + file + packag + version + build</v>
      </c>
      <c r="T3962" s="1" t="str">
        <f>VLOOKUP(R3962,[1]Sheet1!$A$1:$D$50,3,0)</f>
        <v>Build Management</v>
      </c>
      <c r="U3962" s="1" t="s">
        <v>36</v>
      </c>
    </row>
    <row r="3963" spans="1:21" x14ac:dyDescent="0.25">
      <c r="A3963" s="1" t="str">
        <f t="shared" si="61"/>
        <v>https://github.com/getnamo/hydra-ue4</v>
      </c>
      <c r="B3963" s="1" t="s">
        <v>24937</v>
      </c>
      <c r="C3963" s="1" t="s">
        <v>24938</v>
      </c>
      <c r="D3963" s="1" t="s">
        <v>24939</v>
      </c>
      <c r="E3963" s="1" t="b">
        <v>0</v>
      </c>
      <c r="F3963" s="1">
        <v>28</v>
      </c>
      <c r="G3963" s="1" t="b">
        <v>1</v>
      </c>
      <c r="H3963" s="1" t="b">
        <v>0</v>
      </c>
      <c r="I3963" s="1" t="s">
        <v>24</v>
      </c>
      <c r="J3963" s="1" t="s">
        <v>113</v>
      </c>
      <c r="K3963" s="1" t="s">
        <v>24940</v>
      </c>
      <c r="L3963" s="1">
        <v>2</v>
      </c>
      <c r="M3963" s="1" t="s">
        <v>24941</v>
      </c>
      <c r="N3963" s="1">
        <v>7416</v>
      </c>
      <c r="O3963" s="1">
        <v>52</v>
      </c>
      <c r="P3963" s="1" t="s">
        <v>24942</v>
      </c>
      <c r="Q3963" s="1">
        <v>52</v>
      </c>
      <c r="R3963" s="1">
        <v>44</v>
      </c>
      <c r="S3963" s="1" t="str">
        <f>VLOOKUP(R3963,[1]Sheet1!$A$1:$D$50,2,0)</f>
        <v>gem + log + rubi + rail + support</v>
      </c>
      <c r="T3963" s="1" t="str">
        <f>VLOOKUP(R3963,[1]Sheet1!$A$1:$D$50,3,0)</f>
        <v>Ruby</v>
      </c>
      <c r="U3963" s="1" t="s">
        <v>264</v>
      </c>
    </row>
    <row r="3964" spans="1:21" x14ac:dyDescent="0.25">
      <c r="A3964" s="1" t="str">
        <f t="shared" si="61"/>
        <v>https://github.com/google/hyou</v>
      </c>
      <c r="B3964" s="1" t="s">
        <v>24943</v>
      </c>
      <c r="C3964" s="1" t="s">
        <v>24944</v>
      </c>
      <c r="D3964" s="1" t="s">
        <v>24945</v>
      </c>
      <c r="E3964" s="1" t="b">
        <v>0</v>
      </c>
      <c r="F3964" s="1">
        <v>10</v>
      </c>
      <c r="G3964" s="1" t="b">
        <v>0</v>
      </c>
      <c r="H3964" s="1" t="b">
        <v>0</v>
      </c>
      <c r="I3964" s="1"/>
      <c r="J3964" s="1" t="s">
        <v>56</v>
      </c>
      <c r="K3964" s="1" t="s">
        <v>24946</v>
      </c>
      <c r="L3964" s="1">
        <v>3</v>
      </c>
      <c r="M3964" s="1" t="s">
        <v>24947</v>
      </c>
      <c r="N3964" s="1">
        <v>91</v>
      </c>
      <c r="O3964" s="1">
        <v>37</v>
      </c>
      <c r="P3964" s="1" t="s">
        <v>24948</v>
      </c>
      <c r="Q3964" s="1">
        <v>37</v>
      </c>
      <c r="R3964" s="1">
        <v>34</v>
      </c>
      <c r="S3964" s="1" t="str">
        <f>VLOOKUP(R3964,[1]Sheet1!$A$1:$D$50,2,0)</f>
        <v>api + librari + document + client + applic</v>
      </c>
      <c r="T3964" s="1" t="str">
        <f>VLOOKUP(R3964,[1]Sheet1!$A$1:$D$50,3,0)</f>
        <v>Web API</v>
      </c>
      <c r="U3964" s="1" t="s">
        <v>68</v>
      </c>
    </row>
    <row r="3965" spans="1:21" x14ac:dyDescent="0.25">
      <c r="A3965" s="1" t="str">
        <f t="shared" si="61"/>
        <v>https://github.com/mafintosh/hypercore</v>
      </c>
      <c r="B3965" s="1" t="s">
        <v>24949</v>
      </c>
      <c r="C3965" s="1" t="s">
        <v>24950</v>
      </c>
      <c r="D3965" s="1" t="s">
        <v>24951</v>
      </c>
      <c r="E3965" s="1" t="b">
        <v>0</v>
      </c>
      <c r="F3965" s="1">
        <v>16</v>
      </c>
      <c r="G3965" s="1" t="b">
        <v>1</v>
      </c>
      <c r="H3965" s="1" t="b">
        <v>0</v>
      </c>
      <c r="I3965" s="1"/>
      <c r="J3965" s="1" t="s">
        <v>40</v>
      </c>
      <c r="K3965" s="1" t="s">
        <v>24952</v>
      </c>
      <c r="L3965" s="1">
        <v>11</v>
      </c>
      <c r="M3965" s="1" t="s">
        <v>24953</v>
      </c>
      <c r="N3965" s="1">
        <v>199</v>
      </c>
      <c r="O3965" s="1">
        <v>161</v>
      </c>
      <c r="P3965" s="1" t="s">
        <v>24954</v>
      </c>
      <c r="Q3965" s="1">
        <v>161</v>
      </c>
      <c r="R3965" s="1">
        <v>12</v>
      </c>
      <c r="S3965" s="1" t="str">
        <f>VLOOKUP(R3965,[1]Sheet1!$A$1:$D$50,2,0)</f>
        <v>window + os + develop + linux + applic</v>
      </c>
      <c r="T3965" s="1" t="str">
        <f>VLOOKUP(R3965,[1]Sheet1!$A$1:$D$50,3,0)</f>
        <v>OS+Platforms</v>
      </c>
      <c r="U3965" s="1" t="s">
        <v>151</v>
      </c>
    </row>
    <row r="3966" spans="1:21" x14ac:dyDescent="0.25">
      <c r="A3966" s="1" t="str">
        <f t="shared" si="61"/>
        <v>https://github.com/hercules-390/hyperion</v>
      </c>
      <c r="B3966" s="1" t="s">
        <v>24955</v>
      </c>
      <c r="C3966" s="1" t="s">
        <v>24956</v>
      </c>
      <c r="D3966" s="1" t="s">
        <v>24957</v>
      </c>
      <c r="E3966" s="1" t="b">
        <v>0</v>
      </c>
      <c r="F3966" s="1">
        <v>28</v>
      </c>
      <c r="G3966" s="1" t="b">
        <v>1</v>
      </c>
      <c r="H3966" s="1" t="b">
        <v>0</v>
      </c>
      <c r="I3966" s="1" t="s">
        <v>24</v>
      </c>
      <c r="J3966" s="1" t="s">
        <v>241</v>
      </c>
      <c r="K3966" s="1" t="s">
        <v>24958</v>
      </c>
      <c r="L3966" s="1">
        <v>40</v>
      </c>
      <c r="M3966" s="1" t="s">
        <v>24959</v>
      </c>
      <c r="N3966" s="1">
        <v>22780</v>
      </c>
      <c r="O3966" s="1">
        <v>54</v>
      </c>
      <c r="P3966" s="1" t="s">
        <v>24960</v>
      </c>
      <c r="Q3966" s="1">
        <v>54</v>
      </c>
      <c r="R3966" s="1">
        <v>12</v>
      </c>
      <c r="S3966" s="1" t="str">
        <f>VLOOKUP(R3966,[1]Sheet1!$A$1:$D$50,2,0)</f>
        <v>window + os + develop + linux + applic</v>
      </c>
      <c r="T3966" s="1" t="str">
        <f>VLOOKUP(R3966,[1]Sheet1!$A$1:$D$50,3,0)</f>
        <v>OS+Platforms</v>
      </c>
      <c r="U3966" s="1" t="s">
        <v>151</v>
      </c>
    </row>
    <row r="3967" spans="1:21" x14ac:dyDescent="0.25">
      <c r="A3967" s="1" t="str">
        <f t="shared" si="61"/>
        <v>https://github.com/hyperlinq/hyperlinq</v>
      </c>
      <c r="B3967" s="1" t="s">
        <v>24961</v>
      </c>
      <c r="C3967" s="1" t="s">
        <v>24962</v>
      </c>
      <c r="D3967" s="1" t="s">
        <v>24963</v>
      </c>
      <c r="E3967" s="1" t="b">
        <v>0</v>
      </c>
      <c r="F3967" s="1">
        <v>1</v>
      </c>
      <c r="G3967" s="1" t="b">
        <v>1</v>
      </c>
      <c r="H3967" s="1" t="b">
        <v>0</v>
      </c>
      <c r="I3967" s="1"/>
      <c r="J3967" s="1" t="s">
        <v>666</v>
      </c>
      <c r="K3967" s="1" t="s">
        <v>24964</v>
      </c>
      <c r="L3967" s="1">
        <v>0</v>
      </c>
      <c r="M3967" s="1" t="s">
        <v>24965</v>
      </c>
      <c r="N3967" s="1">
        <v>3077</v>
      </c>
      <c r="O3967" s="1">
        <v>54</v>
      </c>
      <c r="P3967" s="1" t="s">
        <v>24966</v>
      </c>
      <c r="Q3967" s="1">
        <v>54</v>
      </c>
      <c r="R3967" s="1">
        <v>42</v>
      </c>
      <c r="S3967" s="1" t="str">
        <f>VLOOKUP(R3967,[1]Sheet1!$A$1:$D$50,2,0)</f>
        <v>file + data + csv + code + gener</v>
      </c>
      <c r="T3967" s="1" t="str">
        <f>VLOOKUP(R3967,[1]Sheet1!$A$1:$D$50,3,0)</f>
        <v>File format and Properties</v>
      </c>
      <c r="U3967" s="1" t="s">
        <v>68</v>
      </c>
    </row>
    <row r="3968" spans="1:21" x14ac:dyDescent="0.25">
      <c r="A3968" s="1" t="str">
        <f t="shared" si="61"/>
        <v>https://github.com/clarkduvall/hyperloglog</v>
      </c>
      <c r="B3968" s="1" t="s">
        <v>24967</v>
      </c>
      <c r="C3968" s="1" t="s">
        <v>24968</v>
      </c>
      <c r="D3968" s="1" t="s">
        <v>24969</v>
      </c>
      <c r="E3968" s="1" t="b">
        <v>0</v>
      </c>
      <c r="F3968" s="1">
        <v>27</v>
      </c>
      <c r="G3968" s="1" t="b">
        <v>1</v>
      </c>
      <c r="H3968" s="1" t="b">
        <v>0</v>
      </c>
      <c r="I3968" s="1" t="s">
        <v>24970</v>
      </c>
      <c r="J3968" s="1" t="s">
        <v>814</v>
      </c>
      <c r="K3968" s="1" t="s">
        <v>24971</v>
      </c>
      <c r="L3968" s="1">
        <v>4</v>
      </c>
      <c r="M3968" s="1" t="s">
        <v>24972</v>
      </c>
      <c r="N3968" s="1">
        <v>435</v>
      </c>
      <c r="O3968" s="1">
        <v>245</v>
      </c>
      <c r="P3968" s="1" t="s">
        <v>24973</v>
      </c>
      <c r="Q3968" s="1">
        <v>245</v>
      </c>
      <c r="R3968" s="1">
        <v>25</v>
      </c>
      <c r="S3968" s="1" t="str">
        <f>VLOOKUP(R3968,[1]Sheet1!$A$1:$D$50,2,0)</f>
        <v>studio + code + lua + visual + support</v>
      </c>
      <c r="T3968" s="1" t="str">
        <f>VLOOKUP(R3968,[1]Sheet1!$A$1:$D$50,3,0)</f>
        <v>Others/Undetermined</v>
      </c>
      <c r="U3968" s="1" t="s">
        <v>131</v>
      </c>
    </row>
    <row r="3969" spans="1:21" x14ac:dyDescent="0.25">
      <c r="A3969" s="1" t="str">
        <f t="shared" si="61"/>
        <v>https://github.com/01org/hyperscan</v>
      </c>
      <c r="B3969" s="1" t="s">
        <v>24974</v>
      </c>
      <c r="C3969" s="1" t="s">
        <v>24975</v>
      </c>
      <c r="D3969" s="1" t="s">
        <v>24976</v>
      </c>
      <c r="E3969" s="1" t="b">
        <v>0</v>
      </c>
      <c r="F3969" s="1">
        <v>98</v>
      </c>
      <c r="G3969" s="1" t="b">
        <v>1</v>
      </c>
      <c r="H3969" s="1" t="b">
        <v>1</v>
      </c>
      <c r="I3969" s="1" t="s">
        <v>24977</v>
      </c>
      <c r="J3969" s="1" t="s">
        <v>113</v>
      </c>
      <c r="K3969" s="1" t="s">
        <v>24978</v>
      </c>
      <c r="L3969" s="1">
        <v>6</v>
      </c>
      <c r="M3969" s="1" t="s">
        <v>24979</v>
      </c>
      <c r="N3969" s="1">
        <v>3577</v>
      </c>
      <c r="O3969" s="1">
        <v>476</v>
      </c>
      <c r="P3969" s="1" t="s">
        <v>24980</v>
      </c>
      <c r="Q3969" s="1">
        <v>476</v>
      </c>
      <c r="R3969" s="1">
        <v>27</v>
      </c>
      <c r="S3969" s="1" t="str">
        <f>VLOOKUP(R3969,[1]Sheet1!$A$1:$D$50,2,0)</f>
        <v>color + swift + java + gener + convert</v>
      </c>
      <c r="T3969" s="1" t="str">
        <f>VLOOKUP(R3969,[1]Sheet1!$A$1:$D$50,3,0)</f>
        <v>Others/Undetermined</v>
      </c>
      <c r="U3969" s="1" t="s">
        <v>68</v>
      </c>
    </row>
    <row r="3970" spans="1:21" x14ac:dyDescent="0.25">
      <c r="A3970" s="1" t="str">
        <f t="shared" si="61"/>
        <v>https://github.com/Thinkmill/hyperterm-spacegray</v>
      </c>
      <c r="B3970" s="1" t="s">
        <v>24981</v>
      </c>
      <c r="C3970" s="1" t="s">
        <v>24982</v>
      </c>
      <c r="D3970" s="1" t="s">
        <v>24983</v>
      </c>
      <c r="E3970" s="1" t="b">
        <v>0</v>
      </c>
      <c r="F3970" s="1">
        <v>3</v>
      </c>
      <c r="G3970" s="1" t="b">
        <v>1</v>
      </c>
      <c r="H3970" s="1" t="b">
        <v>0</v>
      </c>
      <c r="I3970" s="1" t="s">
        <v>24</v>
      </c>
      <c r="J3970" s="1" t="s">
        <v>40</v>
      </c>
      <c r="K3970" s="1" t="s">
        <v>24984</v>
      </c>
      <c r="L3970" s="1">
        <v>1</v>
      </c>
      <c r="M3970" s="1" t="s">
        <v>24985</v>
      </c>
      <c r="N3970" s="1">
        <v>16</v>
      </c>
      <c r="O3970" s="1">
        <v>66</v>
      </c>
      <c r="P3970" s="1" t="s">
        <v>24986</v>
      </c>
      <c r="Q3970" s="1">
        <v>66</v>
      </c>
      <c r="R3970" s="1">
        <v>36</v>
      </c>
      <c r="S3970" s="1" t="str">
        <f>VLOOKUP(R3970,[1]Sheet1!$A$1:$D$50,2,0)</f>
        <v>instal + file + packag + version + build</v>
      </c>
      <c r="T3970" s="1" t="str">
        <f>VLOOKUP(R3970,[1]Sheet1!$A$1:$D$50,3,0)</f>
        <v>Build Management</v>
      </c>
      <c r="U3970" s="1" t="s">
        <v>36</v>
      </c>
    </row>
    <row r="3971" spans="1:21" x14ac:dyDescent="0.25">
      <c r="A3971" s="1" t="str">
        <f t="shared" ref="A3971:A4034" si="62">"https://github.com/"&amp;SUBSTITUTE(B3971,CONCATENATE("_",K3971),"")&amp;"/"&amp;K3971</f>
        <v>https://github.com/fphilipe/i18n-debug</v>
      </c>
      <c r="B3971" s="1" t="s">
        <v>24987</v>
      </c>
      <c r="C3971" s="1" t="s">
        <v>24988</v>
      </c>
      <c r="D3971" s="1" t="s">
        <v>24989</v>
      </c>
      <c r="E3971" s="1" t="b">
        <v>0</v>
      </c>
      <c r="F3971" s="1">
        <v>3</v>
      </c>
      <c r="G3971" s="1" t="b">
        <v>1</v>
      </c>
      <c r="H3971" s="1" t="b">
        <v>0</v>
      </c>
      <c r="I3971" s="1" t="s">
        <v>24</v>
      </c>
      <c r="J3971" s="1" t="s">
        <v>234</v>
      </c>
      <c r="K3971" s="1" t="s">
        <v>24990</v>
      </c>
      <c r="L3971" s="1">
        <v>0</v>
      </c>
      <c r="M3971" s="1" t="s">
        <v>24991</v>
      </c>
      <c r="N3971" s="1">
        <v>9</v>
      </c>
      <c r="O3971" s="1">
        <v>49</v>
      </c>
      <c r="P3971" s="1" t="s">
        <v>24992</v>
      </c>
      <c r="Q3971" s="1">
        <v>49</v>
      </c>
      <c r="R3971" s="1">
        <v>38</v>
      </c>
      <c r="S3971" s="1" t="str">
        <f>VLOOKUP(R3971,[1]Sheet1!$A$1:$D$50,2,0)</f>
        <v>file + project + librari + will + code</v>
      </c>
      <c r="T3971" s="1" t="str">
        <f>VLOOKUP(R3971,[1]Sheet1!$A$1:$D$50,3,0)</f>
        <v>Project Structure</v>
      </c>
      <c r="U3971" s="1" t="s">
        <v>68</v>
      </c>
    </row>
    <row r="3972" spans="1:21" x14ac:dyDescent="0.25">
      <c r="A3972" s="1" t="str">
        <f t="shared" si="62"/>
        <v>https://github.com/dryruby/i2p.rb</v>
      </c>
      <c r="B3972" s="1" t="s">
        <v>24993</v>
      </c>
      <c r="C3972" s="1" t="s">
        <v>24994</v>
      </c>
      <c r="D3972" s="1" t="s">
        <v>24995</v>
      </c>
      <c r="E3972" s="1" t="b">
        <v>0</v>
      </c>
      <c r="F3972" s="1">
        <v>1</v>
      </c>
      <c r="G3972" s="1" t="b">
        <v>1</v>
      </c>
      <c r="H3972" s="1" t="b">
        <v>0</v>
      </c>
      <c r="I3972" s="1" t="s">
        <v>24996</v>
      </c>
      <c r="J3972" s="1" t="s">
        <v>234</v>
      </c>
      <c r="K3972" s="1" t="s">
        <v>24997</v>
      </c>
      <c r="L3972" s="1">
        <v>0</v>
      </c>
      <c r="M3972" s="1" t="s">
        <v>24998</v>
      </c>
      <c r="N3972" s="1">
        <v>768</v>
      </c>
      <c r="O3972" s="1">
        <v>26</v>
      </c>
      <c r="P3972" s="1" t="s">
        <v>24999</v>
      </c>
      <c r="Q3972" s="1">
        <v>26</v>
      </c>
      <c r="R3972" s="1">
        <v>44</v>
      </c>
      <c r="S3972" s="1" t="str">
        <f>VLOOKUP(R3972,[1]Sheet1!$A$1:$D$50,2,0)</f>
        <v>gem + log + rubi + rail + support</v>
      </c>
      <c r="T3972" s="1" t="str">
        <f>VLOOKUP(R3972,[1]Sheet1!$A$1:$D$50,3,0)</f>
        <v>Ruby</v>
      </c>
      <c r="U3972" s="1" t="s">
        <v>264</v>
      </c>
    </row>
    <row r="3973" spans="1:21" x14ac:dyDescent="0.25">
      <c r="A3973" s="1" t="str">
        <f t="shared" si="62"/>
        <v>https://github.com/PurpleI2P/i2pd</v>
      </c>
      <c r="B3973" s="1" t="s">
        <v>25000</v>
      </c>
      <c r="C3973" s="1" t="s">
        <v>25001</v>
      </c>
      <c r="D3973" s="1" t="s">
        <v>25002</v>
      </c>
      <c r="E3973" s="1" t="b">
        <v>0</v>
      </c>
      <c r="F3973" s="1">
        <v>94</v>
      </c>
      <c r="G3973" s="1" t="b">
        <v>1</v>
      </c>
      <c r="H3973" s="1" t="b">
        <v>0</v>
      </c>
      <c r="I3973" s="1"/>
      <c r="J3973" s="1" t="s">
        <v>113</v>
      </c>
      <c r="K3973" s="1" t="s">
        <v>25003</v>
      </c>
      <c r="L3973" s="1">
        <v>63</v>
      </c>
      <c r="M3973" s="1" t="s">
        <v>25004</v>
      </c>
      <c r="N3973" s="1">
        <v>9614</v>
      </c>
      <c r="O3973" s="1">
        <v>423</v>
      </c>
      <c r="P3973" s="1" t="s">
        <v>25005</v>
      </c>
      <c r="Q3973" s="1">
        <v>423</v>
      </c>
      <c r="R3973" s="1">
        <v>12</v>
      </c>
      <c r="S3973" s="1" t="str">
        <f>VLOOKUP(R3973,[1]Sheet1!$A$1:$D$50,2,0)</f>
        <v>window + os + develop + linux + applic</v>
      </c>
      <c r="T3973" s="1" t="str">
        <f>VLOOKUP(R3973,[1]Sheet1!$A$1:$D$50,3,0)</f>
        <v>OS+Platforms</v>
      </c>
      <c r="U3973" s="1" t="s">
        <v>151</v>
      </c>
    </row>
    <row r="3974" spans="1:21" x14ac:dyDescent="0.25">
      <c r="A3974" s="1" t="str">
        <f t="shared" si="62"/>
        <v>https://github.com/vivien/i3blocks</v>
      </c>
      <c r="B3974" s="1" t="s">
        <v>25006</v>
      </c>
      <c r="C3974" s="1" t="s">
        <v>25007</v>
      </c>
      <c r="D3974" s="1" t="s">
        <v>25008</v>
      </c>
      <c r="E3974" s="1" t="b">
        <v>0</v>
      </c>
      <c r="F3974" s="1">
        <v>81</v>
      </c>
      <c r="G3974" s="1" t="b">
        <v>1</v>
      </c>
      <c r="H3974" s="1" t="b">
        <v>1</v>
      </c>
      <c r="I3974" s="1" t="s">
        <v>25009</v>
      </c>
      <c r="J3974" s="1" t="s">
        <v>241</v>
      </c>
      <c r="K3974" s="1" t="s">
        <v>25010</v>
      </c>
      <c r="L3974" s="1">
        <v>40</v>
      </c>
      <c r="M3974" s="1" t="s">
        <v>25011</v>
      </c>
      <c r="N3974" s="1">
        <v>580</v>
      </c>
      <c r="O3974" s="1">
        <v>591</v>
      </c>
      <c r="P3974" s="1" t="s">
        <v>25012</v>
      </c>
      <c r="Q3974" s="1">
        <v>591</v>
      </c>
      <c r="R3974" s="1">
        <v>29</v>
      </c>
      <c r="S3974" s="1" t="str">
        <f>VLOOKUP(R3974,[1]Sheet1!$A$1:$D$50,2,0)</f>
        <v>licens + version + code + mit + releas</v>
      </c>
      <c r="T3974" s="1" t="str">
        <f>VLOOKUP(R3974,[1]Sheet1!$A$1:$D$50,3,0)</f>
        <v>Licensing</v>
      </c>
      <c r="U3974" s="1" t="s">
        <v>68</v>
      </c>
    </row>
    <row r="3975" spans="1:21" x14ac:dyDescent="0.25">
      <c r="A3975" s="1" t="str">
        <f t="shared" si="62"/>
        <v>https://github.com/ClearcodeHQ/ianitor</v>
      </c>
      <c r="B3975" s="1" t="s">
        <v>25013</v>
      </c>
      <c r="C3975" s="1" t="s">
        <v>25014</v>
      </c>
      <c r="D3975" s="1" t="s">
        <v>25015</v>
      </c>
      <c r="E3975" s="1" t="b">
        <v>0</v>
      </c>
      <c r="F3975" s="1">
        <v>10</v>
      </c>
      <c r="G3975" s="1" t="b">
        <v>1</v>
      </c>
      <c r="H3975" s="1" t="b">
        <v>0</v>
      </c>
      <c r="I3975" s="1" t="s">
        <v>24</v>
      </c>
      <c r="J3975" s="1" t="s">
        <v>56</v>
      </c>
      <c r="K3975" s="1" t="s">
        <v>25016</v>
      </c>
      <c r="L3975" s="1">
        <v>4</v>
      </c>
      <c r="M3975" s="1" t="s">
        <v>25017</v>
      </c>
      <c r="N3975" s="1">
        <v>48</v>
      </c>
      <c r="O3975" s="1">
        <v>48</v>
      </c>
      <c r="P3975" s="1" t="s">
        <v>25018</v>
      </c>
      <c r="Q3975" s="1">
        <v>48</v>
      </c>
      <c r="R3975" s="1">
        <v>17</v>
      </c>
      <c r="S3975" s="1" t="str">
        <f>VLOOKUP(R3975,[1]Sheet1!$A$1:$D$50,2,0)</f>
        <v>amazon + upload + solut + s3 + aw</v>
      </c>
      <c r="T3975" s="1" t="str">
        <f>VLOOKUP(R3975,[1]Sheet1!$A$1:$D$50,3,0)</f>
        <v>Amazon+Cloud</v>
      </c>
      <c r="U3975" s="1" t="s">
        <v>437</v>
      </c>
    </row>
    <row r="3976" spans="1:21" x14ac:dyDescent="0.25">
      <c r="A3976" s="1" t="str">
        <f t="shared" si="62"/>
        <v>https://github.com/gofinance/ib</v>
      </c>
      <c r="B3976" s="1" t="s">
        <v>25019</v>
      </c>
      <c r="C3976" s="1" t="s">
        <v>25020</v>
      </c>
      <c r="D3976" s="1" t="s">
        <v>25021</v>
      </c>
      <c r="E3976" s="1" t="b">
        <v>0</v>
      </c>
      <c r="F3976" s="1">
        <v>47</v>
      </c>
      <c r="G3976" s="1" t="b">
        <v>1</v>
      </c>
      <c r="H3976" s="1" t="b">
        <v>0</v>
      </c>
      <c r="I3976" s="1"/>
      <c r="J3976" s="1" t="s">
        <v>814</v>
      </c>
      <c r="K3976" s="1" t="s">
        <v>25022</v>
      </c>
      <c r="L3976" s="1">
        <v>6</v>
      </c>
      <c r="M3976" s="1" t="s">
        <v>25023</v>
      </c>
      <c r="N3976" s="1">
        <v>99023</v>
      </c>
      <c r="O3976" s="1">
        <v>167</v>
      </c>
      <c r="P3976" s="1" t="s">
        <v>25024</v>
      </c>
      <c r="Q3976" s="1">
        <v>167</v>
      </c>
      <c r="R3976" s="1">
        <v>18</v>
      </c>
      <c r="S3976" s="1" t="str">
        <f>VLOOKUP(R3976,[1]Sheet1!$A$1:$D$50,2,0)</f>
        <v>file + data + store + support + librari</v>
      </c>
      <c r="T3976" s="1" t="str">
        <f>VLOOKUP(R3976,[1]Sheet1!$A$1:$D$50,3,0)</f>
        <v>Files+Storage</v>
      </c>
      <c r="U3976" s="1" t="s">
        <v>68</v>
      </c>
    </row>
    <row r="3977" spans="1:21" x14ac:dyDescent="0.25">
      <c r="A3977" s="1" t="str">
        <f t="shared" si="62"/>
        <v>https://github.com/ianb821/IBActionSheet</v>
      </c>
      <c r="B3977" s="1" t="s">
        <v>25025</v>
      </c>
      <c r="C3977" s="1" t="s">
        <v>25026</v>
      </c>
      <c r="D3977" s="1" t="s">
        <v>25027</v>
      </c>
      <c r="E3977" s="1" t="b">
        <v>0</v>
      </c>
      <c r="F3977" s="1">
        <v>67</v>
      </c>
      <c r="G3977" s="1" t="b">
        <v>1</v>
      </c>
      <c r="H3977" s="1" t="b">
        <v>0</v>
      </c>
      <c r="I3977" s="1"/>
      <c r="J3977" s="1" t="s">
        <v>208</v>
      </c>
      <c r="K3977" s="1" t="s">
        <v>25028</v>
      </c>
      <c r="L3977" s="1">
        <v>9</v>
      </c>
      <c r="M3977" s="1" t="s">
        <v>25029</v>
      </c>
      <c r="N3977" s="1">
        <v>738</v>
      </c>
      <c r="O3977" s="1">
        <v>322</v>
      </c>
      <c r="P3977" s="1" t="s">
        <v>25030</v>
      </c>
      <c r="Q3977" s="1">
        <v>322</v>
      </c>
      <c r="R3977" s="1">
        <v>23</v>
      </c>
      <c r="S3977" s="1" t="str">
        <f>VLOOKUP(R3977,[1]Sheet1!$A$1:$D$50,2,0)</f>
        <v>web + project + network + process + open</v>
      </c>
      <c r="T3977" s="1" t="str">
        <f>VLOOKUP(R3977,[1]Sheet1!$A$1:$D$50,3,0)</f>
        <v>Web Project</v>
      </c>
      <c r="U3977" s="1" t="s">
        <v>68</v>
      </c>
    </row>
    <row r="3978" spans="1:21" x14ac:dyDescent="0.25">
      <c r="A3978" s="1" t="str">
        <f t="shared" si="62"/>
        <v>https://github.com/mybatis/ibatis-2</v>
      </c>
      <c r="B3978" s="1" t="s">
        <v>25031</v>
      </c>
      <c r="C3978" s="1" t="s">
        <v>25032</v>
      </c>
      <c r="D3978" s="1" t="s">
        <v>25033</v>
      </c>
      <c r="E3978" s="1" t="b">
        <v>0</v>
      </c>
      <c r="F3978" s="1">
        <v>66</v>
      </c>
      <c r="G3978" s="1" t="b">
        <v>1</v>
      </c>
      <c r="H3978" s="1" t="b">
        <v>1</v>
      </c>
      <c r="I3978" s="1" t="s">
        <v>24</v>
      </c>
      <c r="J3978" s="1" t="s">
        <v>176</v>
      </c>
      <c r="K3978" s="1" t="s">
        <v>25034</v>
      </c>
      <c r="L3978" s="1">
        <v>2</v>
      </c>
      <c r="M3978" s="1" t="s">
        <v>25035</v>
      </c>
      <c r="N3978" s="1">
        <v>4776</v>
      </c>
      <c r="O3978" s="1">
        <v>40</v>
      </c>
      <c r="P3978" s="1" t="s">
        <v>25036</v>
      </c>
      <c r="Q3978" s="1">
        <v>40</v>
      </c>
      <c r="R3978" s="1">
        <v>6</v>
      </c>
      <c r="S3978" s="1" t="str">
        <f>VLOOKUP(R3978,[1]Sheet1!$A$1:$D$50,2,0)</f>
        <v>css + control + contain + view + will</v>
      </c>
      <c r="T3978" s="1" t="str">
        <f>VLOOKUP(R3978,[1]Sheet1!$A$1:$D$50,3,0)</f>
        <v>CSS</v>
      </c>
      <c r="U3978" s="1" t="s">
        <v>51</v>
      </c>
    </row>
    <row r="3979" spans="1:21" x14ac:dyDescent="0.25">
      <c r="A3979" s="1" t="str">
        <f t="shared" si="62"/>
        <v>https://github.com/pieces029/ibeacon-cli</v>
      </c>
      <c r="B3979" s="1" t="s">
        <v>25037</v>
      </c>
      <c r="C3979" s="1" t="s">
        <v>25038</v>
      </c>
      <c r="D3979" s="1" t="s">
        <v>25039</v>
      </c>
      <c r="E3979" s="1" t="b">
        <v>0</v>
      </c>
      <c r="F3979" s="1">
        <v>3</v>
      </c>
      <c r="G3979" s="1" t="b">
        <v>1</v>
      </c>
      <c r="H3979" s="1" t="b">
        <v>0</v>
      </c>
      <c r="I3979" s="1"/>
      <c r="J3979" s="1" t="s">
        <v>40</v>
      </c>
      <c r="K3979" s="1" t="s">
        <v>25040</v>
      </c>
      <c r="L3979" s="1">
        <v>0</v>
      </c>
      <c r="M3979" s="1" t="s">
        <v>25041</v>
      </c>
      <c r="N3979" s="1">
        <v>419</v>
      </c>
      <c r="O3979" s="1">
        <v>35</v>
      </c>
      <c r="P3979" s="1" t="s">
        <v>25042</v>
      </c>
      <c r="Q3979" s="1">
        <v>35</v>
      </c>
      <c r="R3979" s="1">
        <v>46</v>
      </c>
      <c r="S3979" s="1" t="str">
        <f>VLOOKUP(R3979,[1]Sheet1!$A$1:$D$50,2,0)</f>
        <v>articl + access + code + support + provid</v>
      </c>
      <c r="T3979" s="1" t="str">
        <f>VLOOKUP(R3979,[1]Sheet1!$A$1:$D$50,3,0)</f>
        <v>Help Docs</v>
      </c>
      <c r="U3979" s="1" t="s">
        <v>68</v>
      </c>
    </row>
    <row r="3980" spans="1:21" x14ac:dyDescent="0.25">
      <c r="A3980" s="1" t="str">
        <f t="shared" si="62"/>
        <v>https://github.com/WeHeartSwift/IBFractals</v>
      </c>
      <c r="B3980" s="1" t="s">
        <v>25043</v>
      </c>
      <c r="C3980" s="1" t="s">
        <v>25044</v>
      </c>
      <c r="D3980" s="1" t="s">
        <v>25045</v>
      </c>
      <c r="E3980" s="1" t="b">
        <v>0</v>
      </c>
      <c r="F3980" s="1">
        <v>0</v>
      </c>
      <c r="G3980" s="1" t="b">
        <v>1</v>
      </c>
      <c r="H3980" s="1" t="b">
        <v>0</v>
      </c>
      <c r="I3980" s="1" t="s">
        <v>24</v>
      </c>
      <c r="J3980" s="1" t="s">
        <v>24</v>
      </c>
      <c r="K3980" s="1" t="s">
        <v>25046</v>
      </c>
      <c r="L3980" s="1">
        <v>0</v>
      </c>
      <c r="M3980" s="1" t="s">
        <v>25047</v>
      </c>
      <c r="N3980" s="1">
        <v>152</v>
      </c>
      <c r="O3980" s="1">
        <v>30</v>
      </c>
      <c r="P3980" s="1" t="s">
        <v>25048</v>
      </c>
      <c r="Q3980" s="1">
        <v>30</v>
      </c>
      <c r="R3980" s="1">
        <v>4</v>
      </c>
      <c r="S3980" s="1" t="str">
        <f>VLOOKUP(R3980,[1]Sheet1!$A$1:$D$50,2,0)</f>
        <v>menu + blog + code + item + engin</v>
      </c>
      <c r="T3980" s="1" t="str">
        <f>VLOOKUP(R3980,[1]Sheet1!$A$1:$D$50,3,0)</f>
        <v>Others/Undetermined</v>
      </c>
      <c r="U3980" s="1" t="s">
        <v>430</v>
      </c>
    </row>
    <row r="3981" spans="1:21" x14ac:dyDescent="0.25">
      <c r="A3981" s="1" t="str">
        <f t="shared" si="62"/>
        <v>https://github.com/Constellation/ibrik</v>
      </c>
      <c r="B3981" s="1" t="s">
        <v>25049</v>
      </c>
      <c r="C3981" s="1" t="s">
        <v>25050</v>
      </c>
      <c r="D3981" s="1" t="s">
        <v>25051</v>
      </c>
      <c r="E3981" s="1" t="b">
        <v>0</v>
      </c>
      <c r="F3981" s="1">
        <v>31</v>
      </c>
      <c r="G3981" s="1" t="b">
        <v>1</v>
      </c>
      <c r="H3981" s="1" t="b">
        <v>0</v>
      </c>
      <c r="I3981" s="1"/>
      <c r="J3981" s="1" t="s">
        <v>93</v>
      </c>
      <c r="K3981" s="1" t="s">
        <v>25052</v>
      </c>
      <c r="L3981" s="1">
        <v>19</v>
      </c>
      <c r="M3981" s="1" t="s">
        <v>25053</v>
      </c>
      <c r="N3981" s="1">
        <v>566</v>
      </c>
      <c r="O3981" s="1">
        <v>74</v>
      </c>
      <c r="P3981" s="1" t="s">
        <v>25054</v>
      </c>
      <c r="Q3981" s="1">
        <v>74</v>
      </c>
      <c r="R3981" s="1">
        <v>25</v>
      </c>
      <c r="S3981" s="1" t="str">
        <f>VLOOKUP(R3981,[1]Sheet1!$A$1:$D$50,2,0)</f>
        <v>studio + code + lua + visual + support</v>
      </c>
      <c r="T3981" s="1" t="str">
        <f>VLOOKUP(R3981,[1]Sheet1!$A$1:$D$50,3,0)</f>
        <v>Others/Undetermined</v>
      </c>
      <c r="U3981" s="1" t="s">
        <v>131</v>
      </c>
    </row>
    <row r="3982" spans="1:21" x14ac:dyDescent="0.25">
      <c r="A3982" s="1" t="str">
        <f t="shared" si="62"/>
        <v>https://github.com/wircho/ICanHas</v>
      </c>
      <c r="B3982" s="1" t="s">
        <v>25055</v>
      </c>
      <c r="C3982" s="1" t="s">
        <v>25056</v>
      </c>
      <c r="D3982" s="1" t="s">
        <v>25057</v>
      </c>
      <c r="E3982" s="1" t="b">
        <v>0</v>
      </c>
      <c r="F3982" s="1">
        <v>2</v>
      </c>
      <c r="G3982" s="1" t="b">
        <v>1</v>
      </c>
      <c r="H3982" s="1" t="b">
        <v>0</v>
      </c>
      <c r="I3982" s="1"/>
      <c r="J3982" s="1" t="s">
        <v>268</v>
      </c>
      <c r="K3982" s="1" t="s">
        <v>25058</v>
      </c>
      <c r="L3982" s="1">
        <v>0</v>
      </c>
      <c r="M3982" s="1" t="s">
        <v>25059</v>
      </c>
      <c r="N3982" s="1">
        <v>180</v>
      </c>
      <c r="O3982" s="1">
        <v>74</v>
      </c>
      <c r="P3982" s="1" t="s">
        <v>25060</v>
      </c>
      <c r="Q3982" s="1">
        <v>74</v>
      </c>
      <c r="R3982" s="1">
        <v>10</v>
      </c>
      <c r="S3982" s="1" t="str">
        <f>VLOOKUP(R3982,[1]Sheet1!$A$1:$D$50,2,0)</f>
        <v>app + android + io + librari + support</v>
      </c>
      <c r="T3982" s="1" t="str">
        <f>VLOOKUP(R3982,[1]Sheet1!$A$1:$D$50,3,0)</f>
        <v>Mobile+Android</v>
      </c>
      <c r="U3982" s="1" t="s">
        <v>44</v>
      </c>
    </row>
    <row r="3983" spans="1:21" x14ac:dyDescent="0.25">
      <c r="A3983" s="1" t="str">
        <f t="shared" si="62"/>
        <v>https://github.com/scottrice/Ice</v>
      </c>
      <c r="B3983" s="1" t="s">
        <v>25061</v>
      </c>
      <c r="C3983" s="1" t="s">
        <v>25062</v>
      </c>
      <c r="D3983" s="1" t="s">
        <v>25063</v>
      </c>
      <c r="E3983" s="1" t="b">
        <v>0</v>
      </c>
      <c r="F3983" s="1">
        <v>64</v>
      </c>
      <c r="G3983" s="1" t="b">
        <v>1</v>
      </c>
      <c r="H3983" s="1" t="b">
        <v>1</v>
      </c>
      <c r="I3983" s="1" t="s">
        <v>25064</v>
      </c>
      <c r="J3983" s="1" t="s">
        <v>56</v>
      </c>
      <c r="K3983" s="1" t="s">
        <v>25065</v>
      </c>
      <c r="L3983" s="1">
        <v>142</v>
      </c>
      <c r="M3983" s="1" t="s">
        <v>25066</v>
      </c>
      <c r="N3983" s="1">
        <v>11409</v>
      </c>
      <c r="O3983" s="1">
        <v>579</v>
      </c>
      <c r="P3983" s="1" t="s">
        <v>25067</v>
      </c>
      <c r="Q3983" s="1">
        <v>579</v>
      </c>
      <c r="R3983" s="1">
        <v>20</v>
      </c>
      <c r="S3983" s="1" t="str">
        <f>VLOOKUP(R3983,[1]Sheet1!$A$1:$D$50,2,0)</f>
        <v>user + databas + will + configur + server</v>
      </c>
      <c r="T3983" s="1" t="str">
        <f>VLOOKUP(R3983,[1]Sheet1!$A$1:$D$50,3,0)</f>
        <v>User Access/Login</v>
      </c>
      <c r="U3983" s="1" t="s">
        <v>172</v>
      </c>
    </row>
    <row r="3984" spans="1:21" x14ac:dyDescent="0.25">
      <c r="A3984" s="1" t="str">
        <f t="shared" si="62"/>
        <v>https://github.com/jitsi/ice4j</v>
      </c>
      <c r="B3984" s="1" t="s">
        <v>25068</v>
      </c>
      <c r="C3984" s="1" t="s">
        <v>25069</v>
      </c>
      <c r="D3984" s="1" t="s">
        <v>25070</v>
      </c>
      <c r="E3984" s="1" t="b">
        <v>0</v>
      </c>
      <c r="F3984" s="1">
        <v>55</v>
      </c>
      <c r="G3984" s="1" t="b">
        <v>0</v>
      </c>
      <c r="H3984" s="1" t="b">
        <v>0</v>
      </c>
      <c r="I3984" s="1"/>
      <c r="J3984" s="1" t="s">
        <v>176</v>
      </c>
      <c r="K3984" s="1" t="s">
        <v>25071</v>
      </c>
      <c r="L3984" s="1">
        <v>17</v>
      </c>
      <c r="M3984" s="1" t="s">
        <v>25072</v>
      </c>
      <c r="N3984" s="1">
        <v>4891</v>
      </c>
      <c r="O3984" s="1">
        <v>53</v>
      </c>
      <c r="P3984" s="1" t="s">
        <v>25073</v>
      </c>
      <c r="Q3984" s="1">
        <v>53</v>
      </c>
      <c r="R3984" s="1">
        <v>11</v>
      </c>
      <c r="S3984" s="1" t="str">
        <f>VLOOKUP(R3984,[1]Sheet1!$A$1:$D$50,2,0)</f>
        <v>game + materi + bot + irc + chat</v>
      </c>
      <c r="T3984" s="1" t="str">
        <f>VLOOKUP(R3984,[1]Sheet1!$A$1:$D$50,3,0)</f>
        <v>Gaming and Chat</v>
      </c>
      <c r="U3984" s="1" t="s">
        <v>60</v>
      </c>
    </row>
    <row r="3985" spans="1:21" x14ac:dyDescent="0.25">
      <c r="A3985" s="1" t="str">
        <f t="shared" si="62"/>
        <v>https://github.com/AlexGilleran/IceSoap</v>
      </c>
      <c r="B3985" s="1" t="s">
        <v>25074</v>
      </c>
      <c r="C3985" s="1" t="s">
        <v>25075</v>
      </c>
      <c r="D3985" s="1" t="s">
        <v>25076</v>
      </c>
      <c r="E3985" s="1" t="b">
        <v>0</v>
      </c>
      <c r="F3985" s="1">
        <v>17</v>
      </c>
      <c r="G3985" s="1" t="b">
        <v>1</v>
      </c>
      <c r="H3985" s="1" t="b">
        <v>1</v>
      </c>
      <c r="I3985" s="1"/>
      <c r="J3985" s="1" t="s">
        <v>176</v>
      </c>
      <c r="K3985" s="1" t="s">
        <v>25077</v>
      </c>
      <c r="L3985" s="1">
        <v>3</v>
      </c>
      <c r="M3985" s="1" t="s">
        <v>25078</v>
      </c>
      <c r="N3985" s="1">
        <v>3601</v>
      </c>
      <c r="O3985" s="1">
        <v>56</v>
      </c>
      <c r="P3985" s="1" t="s">
        <v>25079</v>
      </c>
      <c r="Q3985" s="1">
        <v>56</v>
      </c>
      <c r="R3985" s="1">
        <v>25</v>
      </c>
      <c r="S3985" s="1" t="str">
        <f>VLOOKUP(R3985,[1]Sheet1!$A$1:$D$50,2,0)</f>
        <v>studio + code + lua + visual + support</v>
      </c>
      <c r="T3985" s="1" t="str">
        <f>VLOOKUP(R3985,[1]Sheet1!$A$1:$D$50,3,0)</f>
        <v>Others/Undetermined</v>
      </c>
      <c r="U3985" s="1" t="s">
        <v>131</v>
      </c>
    </row>
    <row r="3986" spans="1:21" x14ac:dyDescent="0.25">
      <c r="A3986" s="1" t="str">
        <f t="shared" si="62"/>
        <v>https://github.com/AMKohn/iChrome</v>
      </c>
      <c r="B3986" s="1" t="s">
        <v>25080</v>
      </c>
      <c r="C3986" s="1" t="s">
        <v>25081</v>
      </c>
      <c r="D3986" s="1" t="s">
        <v>25082</v>
      </c>
      <c r="E3986" s="1" t="b">
        <v>0</v>
      </c>
      <c r="F3986" s="1">
        <v>17</v>
      </c>
      <c r="G3986" s="1" t="b">
        <v>1</v>
      </c>
      <c r="H3986" s="1" t="b">
        <v>0</v>
      </c>
      <c r="I3986" s="1" t="s">
        <v>25083</v>
      </c>
      <c r="J3986" s="1" t="s">
        <v>40</v>
      </c>
      <c r="K3986" s="1" t="s">
        <v>25082</v>
      </c>
      <c r="L3986" s="1">
        <v>0</v>
      </c>
      <c r="M3986" s="1" t="s">
        <v>25084</v>
      </c>
      <c r="N3986" s="1">
        <v>23724</v>
      </c>
      <c r="O3986" s="1">
        <v>58</v>
      </c>
      <c r="P3986" s="1" t="s">
        <v>25085</v>
      </c>
      <c r="Q3986" s="1">
        <v>58</v>
      </c>
      <c r="R3986" s="1">
        <v>44</v>
      </c>
      <c r="S3986" s="1" t="str">
        <f>VLOOKUP(R3986,[1]Sheet1!$A$1:$D$50,2,0)</f>
        <v>gem + log + rubi + rail + support</v>
      </c>
      <c r="T3986" s="1" t="str">
        <f>VLOOKUP(R3986,[1]Sheet1!$A$1:$D$50,3,0)</f>
        <v>Ruby</v>
      </c>
      <c r="U3986" s="1" t="s">
        <v>264</v>
      </c>
    </row>
    <row r="3987" spans="1:21" x14ac:dyDescent="0.25">
      <c r="A3987" s="1" t="str">
        <f t="shared" si="62"/>
        <v>https://github.com/Icinga/icinga-vagrant</v>
      </c>
      <c r="B3987" s="1" t="s">
        <v>25086</v>
      </c>
      <c r="C3987" s="1" t="s">
        <v>25087</v>
      </c>
      <c r="D3987" s="1" t="s">
        <v>25088</v>
      </c>
      <c r="E3987" s="1" t="b">
        <v>0</v>
      </c>
      <c r="F3987" s="1">
        <v>45</v>
      </c>
      <c r="G3987" s="1" t="b">
        <v>1</v>
      </c>
      <c r="H3987" s="1" t="b">
        <v>0</v>
      </c>
      <c r="I3987" s="1" t="s">
        <v>25089</v>
      </c>
      <c r="J3987" s="1" t="s">
        <v>234</v>
      </c>
      <c r="K3987" s="1" t="s">
        <v>25090</v>
      </c>
      <c r="L3987" s="1">
        <v>1</v>
      </c>
      <c r="M3987" s="1" t="s">
        <v>25091</v>
      </c>
      <c r="N3987" s="1">
        <v>7672</v>
      </c>
      <c r="O3987" s="1">
        <v>123</v>
      </c>
      <c r="P3987" s="1" t="s">
        <v>25092</v>
      </c>
      <c r="Q3987" s="1">
        <v>123</v>
      </c>
      <c r="R3987" s="1">
        <v>23</v>
      </c>
      <c r="S3987" s="1" t="str">
        <f>VLOOKUP(R3987,[1]Sheet1!$A$1:$D$50,2,0)</f>
        <v>web + project + network + process + open</v>
      </c>
      <c r="T3987" s="1" t="str">
        <f>VLOOKUP(R3987,[1]Sheet1!$A$1:$D$50,3,0)</f>
        <v>Web Project</v>
      </c>
      <c r="U3987" s="1" t="s">
        <v>68</v>
      </c>
    </row>
    <row r="3988" spans="1:21" x14ac:dyDescent="0.25">
      <c r="A3988" s="1" t="str">
        <f t="shared" si="62"/>
        <v>https://github.com/drewmccormack/icloudaccess</v>
      </c>
      <c r="B3988" s="1" t="s">
        <v>25093</v>
      </c>
      <c r="C3988" s="1" t="s">
        <v>25094</v>
      </c>
      <c r="D3988" s="1" t="s">
        <v>25095</v>
      </c>
      <c r="E3988" s="1" t="b">
        <v>0</v>
      </c>
      <c r="F3988" s="1">
        <v>10</v>
      </c>
      <c r="G3988" s="1" t="b">
        <v>1</v>
      </c>
      <c r="H3988" s="1" t="b">
        <v>0</v>
      </c>
      <c r="I3988" s="1" t="s">
        <v>24</v>
      </c>
      <c r="J3988" s="1" t="s">
        <v>208</v>
      </c>
      <c r="K3988" s="1" t="s">
        <v>25096</v>
      </c>
      <c r="L3988" s="1">
        <v>2</v>
      </c>
      <c r="M3988" s="1" t="s">
        <v>25097</v>
      </c>
      <c r="N3988" s="1">
        <v>146</v>
      </c>
      <c r="O3988" s="1">
        <v>283</v>
      </c>
      <c r="P3988" s="1" t="s">
        <v>25098</v>
      </c>
      <c r="Q3988" s="1">
        <v>283</v>
      </c>
      <c r="R3988" s="1">
        <v>20</v>
      </c>
      <c r="S3988" s="1" t="str">
        <f>VLOOKUP(R3988,[1]Sheet1!$A$1:$D$50,2,0)</f>
        <v>user + databas + will + configur + server</v>
      </c>
      <c r="T3988" s="1" t="str">
        <f>VLOOKUP(R3988,[1]Sheet1!$A$1:$D$50,3,0)</f>
        <v>User Access/Login</v>
      </c>
      <c r="U3988" s="1" t="s">
        <v>172</v>
      </c>
    </row>
    <row r="3989" spans="1:21" x14ac:dyDescent="0.25">
      <c r="A3989" s="1" t="str">
        <f t="shared" si="62"/>
        <v>https://github.com/elpsk/iCloud-Helper</v>
      </c>
      <c r="B3989" s="1" t="s">
        <v>25099</v>
      </c>
      <c r="C3989" s="1" t="s">
        <v>25100</v>
      </c>
      <c r="D3989" s="1" t="s">
        <v>25101</v>
      </c>
      <c r="E3989" s="1" t="b">
        <v>0</v>
      </c>
      <c r="F3989" s="1">
        <v>9</v>
      </c>
      <c r="G3989" s="1" t="b">
        <v>1</v>
      </c>
      <c r="H3989" s="1" t="b">
        <v>0</v>
      </c>
      <c r="I3989" s="1" t="s">
        <v>25102</v>
      </c>
      <c r="J3989" s="1" t="s">
        <v>208</v>
      </c>
      <c r="K3989" s="1" t="s">
        <v>25103</v>
      </c>
      <c r="L3989" s="1">
        <v>0</v>
      </c>
      <c r="M3989" s="1" t="s">
        <v>25104</v>
      </c>
      <c r="N3989" s="1">
        <v>261</v>
      </c>
      <c r="O3989" s="1">
        <v>67</v>
      </c>
      <c r="P3989" s="1" t="s">
        <v>25105</v>
      </c>
      <c r="Q3989" s="1">
        <v>67</v>
      </c>
      <c r="R3989" s="1">
        <v>18</v>
      </c>
      <c r="S3989" s="1" t="str">
        <f>VLOOKUP(R3989,[1]Sheet1!$A$1:$D$50,2,0)</f>
        <v>file + data + store + support + librari</v>
      </c>
      <c r="T3989" s="1" t="str">
        <f>VLOOKUP(R3989,[1]Sheet1!$A$1:$D$50,3,0)</f>
        <v>Files+Storage</v>
      </c>
      <c r="U3989" s="1" t="s">
        <v>68</v>
      </c>
    </row>
    <row r="3990" spans="1:21" x14ac:dyDescent="0.25">
      <c r="A3990" s="1" t="str">
        <f t="shared" si="62"/>
        <v>https://github.com/ITPNYU/ICM-2013</v>
      </c>
      <c r="B3990" s="1" t="s">
        <v>25106</v>
      </c>
      <c r="C3990" s="1" t="s">
        <v>25107</v>
      </c>
      <c r="D3990" s="1" t="s">
        <v>25108</v>
      </c>
      <c r="E3990" s="1" t="b">
        <v>0</v>
      </c>
      <c r="F3990" s="1">
        <v>32</v>
      </c>
      <c r="G3990" s="1" t="b">
        <v>1</v>
      </c>
      <c r="H3990" s="1" t="b">
        <v>0</v>
      </c>
      <c r="I3990" s="1"/>
      <c r="J3990" s="1" t="s">
        <v>40</v>
      </c>
      <c r="K3990" s="1" t="s">
        <v>25109</v>
      </c>
      <c r="L3990" s="1">
        <v>1</v>
      </c>
      <c r="M3990" s="1" t="s">
        <v>25110</v>
      </c>
      <c r="N3990" s="1">
        <v>69143</v>
      </c>
      <c r="O3990" s="1">
        <v>54</v>
      </c>
      <c r="P3990" s="1" t="s">
        <v>25111</v>
      </c>
      <c r="Q3990" s="1">
        <v>54</v>
      </c>
      <c r="R3990" s="1">
        <v>3</v>
      </c>
      <c r="S3990" s="1" t="str">
        <f>VLOOKUP(R3990,[1]Sheet1!$A$1:$D$50,2,0)</f>
        <v>imag + font + size + will + option</v>
      </c>
      <c r="T3990" s="1" t="str">
        <f>VLOOKUP(R3990,[1]Sheet1!$A$1:$D$50,3,0)</f>
        <v>UI Elements</v>
      </c>
      <c r="U3990" s="1" t="s">
        <v>123</v>
      </c>
    </row>
    <row r="3991" spans="1:21" x14ac:dyDescent="0.25">
      <c r="A3991" s="1" t="str">
        <f t="shared" si="62"/>
        <v>https://github.com/johnsmclay/icnfnt</v>
      </c>
      <c r="B3991" s="1" t="s">
        <v>25112</v>
      </c>
      <c r="C3991" s="1" t="s">
        <v>25113</v>
      </c>
      <c r="D3991" s="1" t="s">
        <v>25114</v>
      </c>
      <c r="E3991" s="1" t="b">
        <v>0</v>
      </c>
      <c r="F3991" s="1">
        <v>26</v>
      </c>
      <c r="G3991" s="1" t="b">
        <v>1</v>
      </c>
      <c r="H3991" s="1" t="b">
        <v>0</v>
      </c>
      <c r="I3991" s="1" t="s">
        <v>24</v>
      </c>
      <c r="J3991" s="1" t="s">
        <v>72</v>
      </c>
      <c r="K3991" s="1" t="s">
        <v>25115</v>
      </c>
      <c r="L3991" s="1">
        <v>11</v>
      </c>
      <c r="M3991" s="1" t="s">
        <v>25116</v>
      </c>
      <c r="N3991" s="1">
        <v>6340</v>
      </c>
      <c r="O3991" s="1">
        <v>175</v>
      </c>
      <c r="P3991" s="1" t="s">
        <v>25117</v>
      </c>
      <c r="Q3991" s="1">
        <v>175</v>
      </c>
      <c r="R3991" s="1">
        <v>3</v>
      </c>
      <c r="S3991" s="1" t="str">
        <f>VLOOKUP(R3991,[1]Sheet1!$A$1:$D$50,2,0)</f>
        <v>imag + font + size + will + option</v>
      </c>
      <c r="T3991" s="1" t="str">
        <f>VLOOKUP(R3991,[1]Sheet1!$A$1:$D$50,3,0)</f>
        <v>UI Elements</v>
      </c>
      <c r="U3991" s="1" t="s">
        <v>123</v>
      </c>
    </row>
    <row r="3992" spans="1:21" x14ac:dyDescent="0.25">
      <c r="A3992" s="1" t="str">
        <f t="shared" si="62"/>
        <v>https://github.com/borealkiss/IconUtility</v>
      </c>
      <c r="B3992" s="1" t="s">
        <v>25118</v>
      </c>
      <c r="C3992" s="1" t="s">
        <v>25119</v>
      </c>
      <c r="D3992" s="1" t="s">
        <v>25120</v>
      </c>
      <c r="E3992" s="1" t="b">
        <v>0</v>
      </c>
      <c r="F3992" s="1">
        <v>11</v>
      </c>
      <c r="G3992" s="1" t="b">
        <v>1</v>
      </c>
      <c r="H3992" s="1" t="b">
        <v>0</v>
      </c>
      <c r="I3992" s="1"/>
      <c r="J3992" s="1" t="s">
        <v>208</v>
      </c>
      <c r="K3992" s="1" t="s">
        <v>25121</v>
      </c>
      <c r="L3992" s="1">
        <v>2</v>
      </c>
      <c r="M3992" s="1" t="s">
        <v>25122</v>
      </c>
      <c r="N3992" s="1">
        <v>366</v>
      </c>
      <c r="O3992" s="1">
        <v>54</v>
      </c>
      <c r="P3992" s="1" t="s">
        <v>25123</v>
      </c>
      <c r="Q3992" s="1">
        <v>54</v>
      </c>
      <c r="R3992" s="1">
        <v>34</v>
      </c>
      <c r="S3992" s="1" t="str">
        <f>VLOOKUP(R3992,[1]Sheet1!$A$1:$D$50,2,0)</f>
        <v>api + librari + document + client + applic</v>
      </c>
      <c r="T3992" s="1" t="str">
        <f>VLOOKUP(R3992,[1]Sheet1!$A$1:$D$50,3,0)</f>
        <v>Web API</v>
      </c>
      <c r="U3992" s="1" t="s">
        <v>68</v>
      </c>
    </row>
    <row r="3993" spans="1:21" x14ac:dyDescent="0.25">
      <c r="A3993" s="1" t="str">
        <f t="shared" si="62"/>
        <v>https://github.com/supnate/icropper</v>
      </c>
      <c r="B3993" s="1" t="s">
        <v>25124</v>
      </c>
      <c r="C3993" s="1" t="s">
        <v>25125</v>
      </c>
      <c r="D3993" s="1" t="s">
        <v>25126</v>
      </c>
      <c r="E3993" s="1" t="b">
        <v>0</v>
      </c>
      <c r="F3993" s="1">
        <v>20</v>
      </c>
      <c r="G3993" s="1" t="b">
        <v>1</v>
      </c>
      <c r="H3993" s="1" t="b">
        <v>1</v>
      </c>
      <c r="I3993" s="1"/>
      <c r="J3993" s="1" t="s">
        <v>40</v>
      </c>
      <c r="K3993" s="1" t="s">
        <v>25127</v>
      </c>
      <c r="L3993" s="1">
        <v>3</v>
      </c>
      <c r="M3993" s="1" t="s">
        <v>25128</v>
      </c>
      <c r="N3993" s="1">
        <v>1309</v>
      </c>
      <c r="O3993" s="1">
        <v>55</v>
      </c>
      <c r="P3993" s="1" t="s">
        <v>25129</v>
      </c>
      <c r="Q3993" s="1">
        <v>55</v>
      </c>
      <c r="R3993" s="1">
        <v>34</v>
      </c>
      <c r="S3993" s="1" t="str">
        <f>VLOOKUP(R3993,[1]Sheet1!$A$1:$D$50,2,0)</f>
        <v>api + librari + document + client + applic</v>
      </c>
      <c r="T3993" s="1" t="str">
        <f>VLOOKUP(R3993,[1]Sheet1!$A$1:$D$50,3,0)</f>
        <v>Web API</v>
      </c>
      <c r="U3993" s="1" t="s">
        <v>68</v>
      </c>
    </row>
    <row r="3994" spans="1:21" x14ac:dyDescent="0.25">
      <c r="A3994" s="1" t="str">
        <f t="shared" si="62"/>
        <v>https://github.com/zabirauf/icsharp</v>
      </c>
      <c r="B3994" s="1" t="s">
        <v>25130</v>
      </c>
      <c r="C3994" s="1" t="s">
        <v>25131</v>
      </c>
      <c r="D3994" s="1" t="s">
        <v>25132</v>
      </c>
      <c r="E3994" s="1" t="b">
        <v>0</v>
      </c>
      <c r="F3994" s="1">
        <v>12</v>
      </c>
      <c r="G3994" s="1" t="b">
        <v>1</v>
      </c>
      <c r="H3994" s="1" t="b">
        <v>0</v>
      </c>
      <c r="I3994" s="1" t="s">
        <v>24</v>
      </c>
      <c r="J3994" s="1" t="s">
        <v>666</v>
      </c>
      <c r="K3994" s="1" t="s">
        <v>25133</v>
      </c>
      <c r="L3994" s="1">
        <v>17</v>
      </c>
      <c r="M3994" s="1" t="s">
        <v>25134</v>
      </c>
      <c r="N3994" s="1">
        <v>534</v>
      </c>
      <c r="O3994" s="1">
        <v>56</v>
      </c>
      <c r="P3994" s="1" t="s">
        <v>25135</v>
      </c>
      <c r="Q3994" s="1">
        <v>56</v>
      </c>
      <c r="R3994" s="1">
        <v>2</v>
      </c>
      <c r="S3994" s="1" t="str">
        <f>VLOOKUP(R3994,[1]Sheet1!$A$1:$D$50,2,0)</f>
        <v>http + server + request + proxi + asynchron</v>
      </c>
      <c r="T3994" s="1" t="str">
        <f>VLOOKUP(R3994,[1]Sheet1!$A$1:$D$50,3,0)</f>
        <v>INTERNET+ WEB+NETWORK</v>
      </c>
      <c r="U3994" s="1" t="s">
        <v>988</v>
      </c>
    </row>
    <row r="3995" spans="1:21" x14ac:dyDescent="0.25">
      <c r="A3995" s="1" t="str">
        <f t="shared" si="62"/>
        <v>https://github.com/u01jmg3/ics-parser</v>
      </c>
      <c r="B3995" s="1" t="s">
        <v>25136</v>
      </c>
      <c r="C3995" s="1" t="s">
        <v>25137</v>
      </c>
      <c r="D3995" s="1" t="s">
        <v>25138</v>
      </c>
      <c r="E3995" s="1" t="b">
        <v>0</v>
      </c>
      <c r="F3995" s="1">
        <v>57</v>
      </c>
      <c r="G3995" s="1" t="b">
        <v>1</v>
      </c>
      <c r="H3995" s="1" t="b">
        <v>0</v>
      </c>
      <c r="I3995" s="1"/>
      <c r="J3995" s="1" t="s">
        <v>141</v>
      </c>
      <c r="K3995" s="1" t="s">
        <v>25139</v>
      </c>
      <c r="L3995" s="1">
        <v>16</v>
      </c>
      <c r="M3995" s="1" t="s">
        <v>25140</v>
      </c>
      <c r="N3995" s="1">
        <v>265</v>
      </c>
      <c r="O3995" s="1">
        <v>129</v>
      </c>
      <c r="P3995" s="1" t="s">
        <v>25141</v>
      </c>
      <c r="Q3995" s="1">
        <v>129</v>
      </c>
      <c r="R3995" s="1">
        <v>7</v>
      </c>
      <c r="S3995" s="1" t="str">
        <f>VLOOKUP(R3995,[1]Sheet1!$A$1:$D$50,2,0)</f>
        <v>googl + worker + bootstrap + creat + exampl</v>
      </c>
      <c r="T3995" s="1" t="str">
        <f>VLOOKUP(R3995,[1]Sheet1!$A$1:$D$50,3,0)</f>
        <v>Others/Undetermined</v>
      </c>
      <c r="U3995" s="1" t="s">
        <v>68</v>
      </c>
    </row>
    <row r="3996" spans="1:21" x14ac:dyDescent="0.25">
      <c r="A3996" s="1" t="str">
        <f t="shared" si="62"/>
        <v>https://github.com/icecreamstudios/ICSStyleManager</v>
      </c>
      <c r="B3996" s="1" t="s">
        <v>25142</v>
      </c>
      <c r="C3996" s="1" t="s">
        <v>25143</v>
      </c>
      <c r="D3996" s="1" t="s">
        <v>25144</v>
      </c>
      <c r="E3996" s="1" t="b">
        <v>0</v>
      </c>
      <c r="F3996" s="1">
        <v>5</v>
      </c>
      <c r="G3996" s="1" t="b">
        <v>1</v>
      </c>
      <c r="H3996" s="1" t="b">
        <v>0</v>
      </c>
      <c r="I3996" s="1" t="s">
        <v>24</v>
      </c>
      <c r="J3996" s="1" t="s">
        <v>208</v>
      </c>
      <c r="K3996" s="1" t="s">
        <v>25145</v>
      </c>
      <c r="L3996" s="1">
        <v>1</v>
      </c>
      <c r="M3996" s="1" t="s">
        <v>25146</v>
      </c>
      <c r="N3996" s="1">
        <v>799</v>
      </c>
      <c r="O3996" s="1">
        <v>38</v>
      </c>
      <c r="P3996" s="1" t="s">
        <v>25147</v>
      </c>
      <c r="Q3996" s="1">
        <v>38</v>
      </c>
      <c r="R3996" s="1">
        <v>0</v>
      </c>
      <c r="S3996" s="1" t="str">
        <f>VLOOKUP(R3996,[1]Sheet1!$A$1:$D$50,2,0)</f>
        <v>data + dataset + analysi + book + code</v>
      </c>
      <c r="T3996" s="1" t="str">
        <f>VLOOKUP(R3996,[1]Sheet1!$A$1:$D$50,3,0)</f>
        <v>DATA Analysis</v>
      </c>
      <c r="U3996" s="1" t="s">
        <v>76</v>
      </c>
    </row>
    <row r="3997" spans="1:21" x14ac:dyDescent="0.25">
      <c r="A3997" s="1" t="str">
        <f t="shared" si="62"/>
        <v>https://github.com/mnot/I-D</v>
      </c>
      <c r="B3997" s="1" t="s">
        <v>25148</v>
      </c>
      <c r="C3997" s="1" t="s">
        <v>25149</v>
      </c>
      <c r="D3997" s="1" t="s">
        <v>25150</v>
      </c>
      <c r="E3997" s="1" t="b">
        <v>0</v>
      </c>
      <c r="F3997" s="1">
        <v>22</v>
      </c>
      <c r="G3997" s="1" t="b">
        <v>1</v>
      </c>
      <c r="H3997" s="1" t="b">
        <v>1</v>
      </c>
      <c r="I3997" s="1" t="s">
        <v>25151</v>
      </c>
      <c r="J3997" s="1" t="s">
        <v>93</v>
      </c>
      <c r="K3997" s="1" t="s">
        <v>25152</v>
      </c>
      <c r="L3997" s="1">
        <v>26</v>
      </c>
      <c r="M3997" s="1" t="s">
        <v>25153</v>
      </c>
      <c r="N3997" s="1">
        <v>8913</v>
      </c>
      <c r="O3997" s="1">
        <v>55</v>
      </c>
      <c r="P3997" s="1" t="s">
        <v>25154</v>
      </c>
      <c r="Q3997" s="1">
        <v>55</v>
      </c>
      <c r="R3997" s="1">
        <v>2</v>
      </c>
      <c r="S3997" s="1" t="str">
        <f>VLOOKUP(R3997,[1]Sheet1!$A$1:$D$50,2,0)</f>
        <v>http + server + request + proxi + asynchron</v>
      </c>
      <c r="T3997" s="1" t="str">
        <f>VLOOKUP(R3997,[1]Sheet1!$A$1:$D$50,3,0)</f>
        <v>INTERNET+ WEB+NETWORK</v>
      </c>
      <c r="U3997" s="1" t="s">
        <v>988</v>
      </c>
    </row>
    <row r="3998" spans="1:21" x14ac:dyDescent="0.25">
      <c r="A3998" s="1" t="str">
        <f t="shared" si="62"/>
        <v>https://github.com/snare/ida-efiutils</v>
      </c>
      <c r="B3998" s="1" t="s">
        <v>25155</v>
      </c>
      <c r="C3998" s="1" t="s">
        <v>25156</v>
      </c>
      <c r="D3998" s="1" t="s">
        <v>25157</v>
      </c>
      <c r="E3998" s="1" t="b">
        <v>0</v>
      </c>
      <c r="F3998" s="1">
        <v>22</v>
      </c>
      <c r="G3998" s="1" t="b">
        <v>1</v>
      </c>
      <c r="H3998" s="1" t="b">
        <v>0</v>
      </c>
      <c r="I3998" s="1" t="s">
        <v>24</v>
      </c>
      <c r="J3998" s="1" t="s">
        <v>241</v>
      </c>
      <c r="K3998" s="1" t="s">
        <v>25158</v>
      </c>
      <c r="L3998" s="1">
        <v>2</v>
      </c>
      <c r="M3998" s="1" t="s">
        <v>25159</v>
      </c>
      <c r="N3998" s="1">
        <v>492</v>
      </c>
      <c r="O3998" s="1">
        <v>106</v>
      </c>
      <c r="P3998" s="1" t="s">
        <v>25160</v>
      </c>
      <c r="Q3998" s="1">
        <v>106</v>
      </c>
      <c r="R3998" s="1">
        <v>0</v>
      </c>
      <c r="S3998" s="1" t="str">
        <f>VLOOKUP(R3998,[1]Sheet1!$A$1:$D$50,2,0)</f>
        <v>data + dataset + analysi + book + code</v>
      </c>
      <c r="T3998" s="1" t="str">
        <f>VLOOKUP(R3998,[1]Sheet1!$A$1:$D$50,3,0)</f>
        <v>DATA Analysis</v>
      </c>
      <c r="U3998" s="1" t="s">
        <v>76</v>
      </c>
    </row>
    <row r="3999" spans="1:21" x14ac:dyDescent="0.25">
      <c r="A3999" s="1" t="str">
        <f t="shared" si="62"/>
        <v>https://github.com/causefx/iDashboard-PHP</v>
      </c>
      <c r="B3999" s="1" t="s">
        <v>25161</v>
      </c>
      <c r="C3999" s="1" t="s">
        <v>25162</v>
      </c>
      <c r="D3999" s="1" t="s">
        <v>25163</v>
      </c>
      <c r="E3999" s="1" t="b">
        <v>0</v>
      </c>
      <c r="F3999" s="1">
        <v>7</v>
      </c>
      <c r="G3999" s="1" t="b">
        <v>1</v>
      </c>
      <c r="H3999" s="1" t="b">
        <v>0</v>
      </c>
      <c r="I3999" s="1" t="s">
        <v>24</v>
      </c>
      <c r="J3999" s="1" t="s">
        <v>40</v>
      </c>
      <c r="K3999" s="1" t="s">
        <v>25164</v>
      </c>
      <c r="L3999" s="1">
        <v>2</v>
      </c>
      <c r="M3999" s="1" t="s">
        <v>25165</v>
      </c>
      <c r="N3999" s="1">
        <v>1995</v>
      </c>
      <c r="O3999" s="1">
        <v>50</v>
      </c>
      <c r="P3999" s="1" t="s">
        <v>25166</v>
      </c>
      <c r="Q3999" s="1">
        <v>50</v>
      </c>
      <c r="R3999" s="1">
        <v>32</v>
      </c>
      <c r="S3999" s="1" t="str">
        <f>VLOOKUP(R3999,[1]Sheet1!$A$1:$D$50,2,0)</f>
        <v>notif + server + monitor + will + program</v>
      </c>
      <c r="T3999" s="1" t="str">
        <f>VLOOKUP(R3999,[1]Sheet1!$A$1:$D$50,3,0)</f>
        <v>Server Administration</v>
      </c>
      <c r="U3999" s="1" t="s">
        <v>402</v>
      </c>
    </row>
    <row r="4000" spans="1:21" x14ac:dyDescent="0.25">
      <c r="A4000" s="1" t="str">
        <f t="shared" si="62"/>
        <v>https://github.com/zyantific/IDASkins</v>
      </c>
      <c r="B4000" s="1" t="s">
        <v>25167</v>
      </c>
      <c r="C4000" s="1" t="s">
        <v>25168</v>
      </c>
      <c r="D4000" s="1" t="s">
        <v>25169</v>
      </c>
      <c r="E4000" s="1" t="b">
        <v>0</v>
      </c>
      <c r="F4000" s="1">
        <v>43</v>
      </c>
      <c r="G4000" s="1" t="b">
        <v>1</v>
      </c>
      <c r="H4000" s="1" t="b">
        <v>0</v>
      </c>
      <c r="I4000" s="1"/>
      <c r="J4000" s="1" t="s">
        <v>113</v>
      </c>
      <c r="K4000" s="1" t="s">
        <v>25170</v>
      </c>
      <c r="L4000" s="1">
        <v>3</v>
      </c>
      <c r="M4000" s="1" t="s">
        <v>25171</v>
      </c>
      <c r="N4000" s="1">
        <v>911</v>
      </c>
      <c r="O4000" s="1">
        <v>218</v>
      </c>
      <c r="P4000" s="1" t="s">
        <v>25172</v>
      </c>
      <c r="Q4000" s="1">
        <v>218</v>
      </c>
      <c r="R4000" s="1">
        <v>6</v>
      </c>
      <c r="S4000" s="1" t="str">
        <f>VLOOKUP(R4000,[1]Sheet1!$A$1:$D$50,2,0)</f>
        <v>css + control + contain + view + will</v>
      </c>
      <c r="T4000" s="1" t="str">
        <f>VLOOKUP(R4000,[1]Sheet1!$A$1:$D$50,3,0)</f>
        <v>CSS</v>
      </c>
      <c r="U4000" s="1" t="s">
        <v>51</v>
      </c>
    </row>
    <row r="4001" spans="1:21" x14ac:dyDescent="0.25">
      <c r="A4001" s="1" t="str">
        <f t="shared" si="62"/>
        <v>https://github.com/jensarps/IDBWrapper</v>
      </c>
      <c r="B4001" s="1" t="s">
        <v>25173</v>
      </c>
      <c r="C4001" s="1" t="s">
        <v>25174</v>
      </c>
      <c r="D4001" s="1" t="s">
        <v>25175</v>
      </c>
      <c r="E4001" s="1" t="b">
        <v>0</v>
      </c>
      <c r="F4001" s="1">
        <v>67</v>
      </c>
      <c r="G4001" s="1" t="b">
        <v>1</v>
      </c>
      <c r="H4001" s="1" t="b">
        <v>1</v>
      </c>
      <c r="I4001" s="1" t="s">
        <v>25176</v>
      </c>
      <c r="J4001" s="1" t="s">
        <v>40</v>
      </c>
      <c r="K4001" s="1" t="s">
        <v>25177</v>
      </c>
      <c r="L4001" s="1">
        <v>6</v>
      </c>
      <c r="M4001" s="1" t="s">
        <v>25178</v>
      </c>
      <c r="N4001" s="1">
        <v>6367</v>
      </c>
      <c r="O4001" s="1">
        <v>632</v>
      </c>
      <c r="P4001" s="1" t="s">
        <v>25179</v>
      </c>
      <c r="Q4001" s="1">
        <v>632</v>
      </c>
      <c r="R4001" s="1">
        <v>6</v>
      </c>
      <c r="S4001" s="1" t="str">
        <f>VLOOKUP(R4001,[1]Sheet1!$A$1:$D$50,2,0)</f>
        <v>css + control + contain + view + will</v>
      </c>
      <c r="T4001" s="1" t="str">
        <f>VLOOKUP(R4001,[1]Sheet1!$A$1:$D$50,3,0)</f>
        <v>CSS</v>
      </c>
      <c r="U4001" s="1" t="s">
        <v>51</v>
      </c>
    </row>
    <row r="4002" spans="1:21" x14ac:dyDescent="0.25">
      <c r="A4002" s="1" t="str">
        <f t="shared" si="62"/>
        <v>https://github.com/keyboardsurfer/idea-live-templates</v>
      </c>
      <c r="B4002" s="1" t="s">
        <v>25180</v>
      </c>
      <c r="C4002" s="1" t="s">
        <v>25181</v>
      </c>
      <c r="D4002" s="1" t="s">
        <v>25182</v>
      </c>
      <c r="E4002" s="1" t="b">
        <v>0</v>
      </c>
      <c r="F4002" s="1">
        <v>207</v>
      </c>
      <c r="G4002" s="1" t="b">
        <v>1</v>
      </c>
      <c r="H4002" s="1" t="b">
        <v>0</v>
      </c>
      <c r="I4002" s="1"/>
      <c r="J4002" s="1" t="s">
        <v>775</v>
      </c>
      <c r="K4002" s="1" t="s">
        <v>25183</v>
      </c>
      <c r="L4002" s="1">
        <v>1</v>
      </c>
      <c r="M4002" s="1" t="s">
        <v>25184</v>
      </c>
      <c r="N4002" s="1">
        <v>104</v>
      </c>
      <c r="O4002" s="1">
        <v>1138</v>
      </c>
      <c r="P4002" s="1" t="s">
        <v>25185</v>
      </c>
      <c r="Q4002" s="1">
        <v>1138</v>
      </c>
      <c r="R4002" s="1">
        <v>36</v>
      </c>
      <c r="S4002" s="1" t="str">
        <f>VLOOKUP(R4002,[1]Sheet1!$A$1:$D$50,2,0)</f>
        <v>instal + file + packag + version + build</v>
      </c>
      <c r="T4002" s="1" t="str">
        <f>VLOOKUP(R4002,[1]Sheet1!$A$1:$D$50,3,0)</f>
        <v>Build Management</v>
      </c>
      <c r="U4002" s="1" t="s">
        <v>36</v>
      </c>
    </row>
    <row r="4003" spans="1:21" x14ac:dyDescent="0.25">
      <c r="A4003" s="1" t="str">
        <f t="shared" si="62"/>
        <v>https://github.com/DarrenN/identikon</v>
      </c>
      <c r="B4003" s="1" t="s">
        <v>25186</v>
      </c>
      <c r="C4003" s="1" t="s">
        <v>25187</v>
      </c>
      <c r="D4003" s="1" t="s">
        <v>25188</v>
      </c>
      <c r="E4003" s="1" t="b">
        <v>0</v>
      </c>
      <c r="F4003" s="1">
        <v>5</v>
      </c>
      <c r="G4003" s="1" t="b">
        <v>1</v>
      </c>
      <c r="H4003" s="1" t="b">
        <v>0</v>
      </c>
      <c r="I4003" s="1" t="s">
        <v>24</v>
      </c>
      <c r="J4003" s="1" t="s">
        <v>19316</v>
      </c>
      <c r="K4003" s="1" t="s">
        <v>25189</v>
      </c>
      <c r="L4003" s="1">
        <v>1</v>
      </c>
      <c r="M4003" s="1" t="s">
        <v>25190</v>
      </c>
      <c r="N4003" s="1">
        <v>395</v>
      </c>
      <c r="O4003" s="1">
        <v>57</v>
      </c>
      <c r="P4003" s="1" t="s">
        <v>25191</v>
      </c>
      <c r="Q4003" s="1">
        <v>57</v>
      </c>
      <c r="R4003" s="1">
        <v>14</v>
      </c>
      <c r="S4003" s="1" t="str">
        <f>VLOOKUP(R4003,[1]Sheet1!$A$1:$D$50,2,0)</f>
        <v>particl + implement + social + java + customis</v>
      </c>
      <c r="T4003" s="1" t="str">
        <f>VLOOKUP(R4003,[1]Sheet1!$A$1:$D$50,3,0)</f>
        <v>Others/Undetermined</v>
      </c>
      <c r="U4003" s="1" t="s">
        <v>68</v>
      </c>
    </row>
    <row r="4004" spans="1:21" x14ac:dyDescent="0.25">
      <c r="A4004" s="1" t="str">
        <f t="shared" si="62"/>
        <v>https://github.com/IdentityManager/IdentityManager</v>
      </c>
      <c r="B4004" s="1" t="s">
        <v>25192</v>
      </c>
      <c r="C4004" s="1" t="s">
        <v>25193</v>
      </c>
      <c r="D4004" s="1" t="s">
        <v>25194</v>
      </c>
      <c r="E4004" s="1" t="b">
        <v>0</v>
      </c>
      <c r="F4004" s="1">
        <v>191</v>
      </c>
      <c r="G4004" s="1" t="b">
        <v>1</v>
      </c>
      <c r="H4004" s="1" t="b">
        <v>0</v>
      </c>
      <c r="I4004" s="1"/>
      <c r="J4004" s="1" t="s">
        <v>666</v>
      </c>
      <c r="K4004" s="1" t="s">
        <v>25195</v>
      </c>
      <c r="L4004" s="1">
        <v>41</v>
      </c>
      <c r="M4004" s="1" t="s">
        <v>25196</v>
      </c>
      <c r="N4004" s="1">
        <v>3057</v>
      </c>
      <c r="O4004" s="1">
        <v>559</v>
      </c>
      <c r="P4004" s="1" t="s">
        <v>25197</v>
      </c>
      <c r="Q4004" s="1">
        <v>559</v>
      </c>
      <c r="R4004" s="1">
        <v>20</v>
      </c>
      <c r="S4004" s="1" t="str">
        <f>VLOOKUP(R4004,[1]Sheet1!$A$1:$D$50,2,0)</f>
        <v>user + databas + will + configur + server</v>
      </c>
      <c r="T4004" s="1" t="str">
        <f>VLOOKUP(R4004,[1]Sheet1!$A$1:$D$50,3,0)</f>
        <v>User Access/Login</v>
      </c>
      <c r="U4004" s="1" t="s">
        <v>172</v>
      </c>
    </row>
    <row r="4005" spans="1:21" x14ac:dyDescent="0.25">
      <c r="A4005" s="1" t="str">
        <f t="shared" si="62"/>
        <v>https://github.com/boctor/idev-recipes</v>
      </c>
      <c r="B4005" s="1" t="s">
        <v>25198</v>
      </c>
      <c r="C4005" s="1" t="s">
        <v>25199</v>
      </c>
      <c r="D4005" s="1" t="s">
        <v>25200</v>
      </c>
      <c r="E4005" s="1" t="b">
        <v>0</v>
      </c>
      <c r="F4005" s="1">
        <v>1023</v>
      </c>
      <c r="G4005" s="1" t="b">
        <v>1</v>
      </c>
      <c r="H4005" s="1" t="b">
        <v>0</v>
      </c>
      <c r="I4005" s="1" t="s">
        <v>25201</v>
      </c>
      <c r="J4005" s="1" t="s">
        <v>208</v>
      </c>
      <c r="K4005" s="1" t="s">
        <v>25202</v>
      </c>
      <c r="L4005" s="1">
        <v>22</v>
      </c>
      <c r="M4005" s="1" t="s">
        <v>25203</v>
      </c>
      <c r="N4005" s="1">
        <v>1536</v>
      </c>
      <c r="O4005" s="1">
        <v>3009</v>
      </c>
      <c r="P4005" s="1" t="s">
        <v>25204</v>
      </c>
      <c r="Q4005" s="1">
        <v>3009</v>
      </c>
      <c r="R4005" s="1">
        <v>0</v>
      </c>
      <c r="S4005" s="1" t="str">
        <f>VLOOKUP(R4005,[1]Sheet1!$A$1:$D$50,2,0)</f>
        <v>data + dataset + analysi + book + code</v>
      </c>
      <c r="T4005" s="1" t="str">
        <f>VLOOKUP(R4005,[1]Sheet1!$A$1:$D$50,3,0)</f>
        <v>DATA Analysis</v>
      </c>
      <c r="U4005" s="1" t="s">
        <v>76</v>
      </c>
    </row>
    <row r="4006" spans="1:21" x14ac:dyDescent="0.25">
      <c r="A4006" s="1" t="str">
        <f t="shared" si="62"/>
        <v>https://github.com/rn10950/I-Dont-Want-Windows-10</v>
      </c>
      <c r="B4006" s="1" t="s">
        <v>25205</v>
      </c>
      <c r="C4006" s="1" t="s">
        <v>25206</v>
      </c>
      <c r="D4006" s="1" t="s">
        <v>25207</v>
      </c>
      <c r="E4006" s="1" t="b">
        <v>0</v>
      </c>
      <c r="F4006" s="1">
        <v>13</v>
      </c>
      <c r="G4006" s="1" t="b">
        <v>1</v>
      </c>
      <c r="H4006" s="1" t="b">
        <v>0</v>
      </c>
      <c r="I4006" s="1" t="s">
        <v>24</v>
      </c>
      <c r="J4006" s="1" t="s">
        <v>93</v>
      </c>
      <c r="K4006" s="1" t="s">
        <v>25208</v>
      </c>
      <c r="L4006" s="1">
        <v>4</v>
      </c>
      <c r="M4006" s="1" t="s">
        <v>25209</v>
      </c>
      <c r="N4006" s="1">
        <v>37166</v>
      </c>
      <c r="O4006" s="1">
        <v>139</v>
      </c>
      <c r="P4006" s="1" t="s">
        <v>25210</v>
      </c>
      <c r="Q4006" s="1">
        <v>139</v>
      </c>
      <c r="R4006" s="1">
        <v>12</v>
      </c>
      <c r="S4006" s="1" t="str">
        <f>VLOOKUP(R4006,[1]Sheet1!$A$1:$D$50,2,0)</f>
        <v>window + os + develop + linux + applic</v>
      </c>
      <c r="T4006" s="1" t="str">
        <f>VLOOKUP(R4006,[1]Sheet1!$A$1:$D$50,3,0)</f>
        <v>OS+Platforms</v>
      </c>
      <c r="U4006" s="1" t="s">
        <v>151</v>
      </c>
    </row>
    <row r="4007" spans="1:21" x14ac:dyDescent="0.25">
      <c r="A4007" s="1" t="str">
        <f t="shared" si="62"/>
        <v>https://github.com/mmhelloworld/idris-jvm</v>
      </c>
      <c r="B4007" s="1" t="s">
        <v>25211</v>
      </c>
      <c r="C4007" s="1" t="s">
        <v>25212</v>
      </c>
      <c r="D4007" s="1" t="s">
        <v>25213</v>
      </c>
      <c r="E4007" s="1" t="b">
        <v>0</v>
      </c>
      <c r="F4007" s="1">
        <v>0</v>
      </c>
      <c r="G4007" s="1" t="b">
        <v>1</v>
      </c>
      <c r="H4007" s="1" t="b">
        <v>0</v>
      </c>
      <c r="I4007" s="1" t="s">
        <v>24</v>
      </c>
      <c r="J4007" s="1" t="s">
        <v>597</v>
      </c>
      <c r="K4007" s="1" t="s">
        <v>25214</v>
      </c>
      <c r="L4007" s="1">
        <v>3</v>
      </c>
      <c r="M4007" s="1" t="s">
        <v>25215</v>
      </c>
      <c r="N4007" s="1">
        <v>69</v>
      </c>
      <c r="O4007" s="1">
        <v>49</v>
      </c>
      <c r="P4007" s="1" t="s">
        <v>25216</v>
      </c>
      <c r="Q4007" s="1">
        <v>49</v>
      </c>
      <c r="R4007" s="1">
        <v>43</v>
      </c>
      <c r="S4007" s="1" t="str">
        <f>VLOOKUP(R4007,[1]Sheet1!$A$1:$D$50,2,0)</f>
        <v>git + commit + script + python + clojur</v>
      </c>
      <c r="T4007" s="1" t="str">
        <f>VLOOKUP(R4007,[1]Sheet1!$A$1:$D$50,3,0)</f>
        <v>Others/Undetermined</v>
      </c>
      <c r="U4007" s="1" t="s">
        <v>68</v>
      </c>
    </row>
    <row r="4008" spans="1:21" x14ac:dyDescent="0.25">
      <c r="A4008" s="1" t="str">
        <f t="shared" si="62"/>
        <v>https://github.com/idris-lang/idris-tutorial</v>
      </c>
      <c r="B4008" s="1" t="s">
        <v>25217</v>
      </c>
      <c r="C4008" s="1" t="s">
        <v>25218</v>
      </c>
      <c r="D4008" s="1" t="s">
        <v>25219</v>
      </c>
      <c r="E4008" s="1" t="b">
        <v>0</v>
      </c>
      <c r="F4008" s="1">
        <v>26</v>
      </c>
      <c r="G4008" s="1" t="b">
        <v>1</v>
      </c>
      <c r="H4008" s="1" t="b">
        <v>0</v>
      </c>
      <c r="I4008" s="1"/>
      <c r="J4008" s="1" t="s">
        <v>12262</v>
      </c>
      <c r="K4008" s="1" t="s">
        <v>25220</v>
      </c>
      <c r="L4008" s="1">
        <v>1</v>
      </c>
      <c r="M4008" s="1" t="s">
        <v>25221</v>
      </c>
      <c r="N4008" s="1">
        <v>757</v>
      </c>
      <c r="O4008" s="1">
        <v>58</v>
      </c>
      <c r="P4008" s="1" t="s">
        <v>25222</v>
      </c>
      <c r="Q4008" s="1">
        <v>58</v>
      </c>
      <c r="R4008" s="1">
        <v>11</v>
      </c>
      <c r="S4008" s="1" t="str">
        <f>VLOOKUP(R4008,[1]Sheet1!$A$1:$D$50,2,0)</f>
        <v>game + materi + bot + irc + chat</v>
      </c>
      <c r="T4008" s="1" t="str">
        <f>VLOOKUP(R4008,[1]Sheet1!$A$1:$D$50,3,0)</f>
        <v>Gaming and Chat</v>
      </c>
      <c r="U4008" s="1" t="s">
        <v>60</v>
      </c>
    </row>
    <row r="4009" spans="1:21" x14ac:dyDescent="0.25">
      <c r="A4009" s="1" t="str">
        <f t="shared" si="62"/>
        <v>https://github.com/jbueza/IE6-Warning-with-Localizations</v>
      </c>
      <c r="B4009" s="1" t="s">
        <v>25223</v>
      </c>
      <c r="C4009" s="1" t="s">
        <v>25224</v>
      </c>
      <c r="D4009" s="1" t="s">
        <v>25225</v>
      </c>
      <c r="E4009" s="1" t="b">
        <v>0</v>
      </c>
      <c r="F4009" s="1">
        <v>16</v>
      </c>
      <c r="G4009" s="1" t="b">
        <v>1</v>
      </c>
      <c r="H4009" s="1" t="b">
        <v>0</v>
      </c>
      <c r="I4009" s="1"/>
      <c r="J4009" s="1" t="s">
        <v>40</v>
      </c>
      <c r="K4009" s="1" t="s">
        <v>25226</v>
      </c>
      <c r="L4009" s="1">
        <v>1</v>
      </c>
      <c r="M4009" s="1" t="s">
        <v>25227</v>
      </c>
      <c r="N4009" s="1">
        <v>169</v>
      </c>
      <c r="O4009" s="1">
        <v>26</v>
      </c>
      <c r="P4009" s="1" t="s">
        <v>25228</v>
      </c>
      <c r="Q4009" s="1">
        <v>26</v>
      </c>
      <c r="R4009" s="1">
        <v>5</v>
      </c>
      <c r="S4009" s="1" t="str">
        <f>VLOOKUP(R4009,[1]Sheet1!$A$1:$D$50,2,0)</f>
        <v>powershel + erlang + websit + cookbook + attack</v>
      </c>
      <c r="T4009" s="1" t="str">
        <f>VLOOKUP(R4009,[1]Sheet1!$A$1:$D$50,3,0)</f>
        <v>Others/Undetermined</v>
      </c>
      <c r="U4009" s="1" t="s">
        <v>68</v>
      </c>
    </row>
    <row r="4010" spans="1:21" x14ac:dyDescent="0.25">
      <c r="A4010" s="1" t="str">
        <f t="shared" si="62"/>
        <v>https://github.com/roylory/ie7-js</v>
      </c>
      <c r="B4010" s="1" t="s">
        <v>25229</v>
      </c>
      <c r="C4010" s="1" t="s">
        <v>25230</v>
      </c>
      <c r="D4010" s="1" t="s">
        <v>25231</v>
      </c>
      <c r="E4010" s="1" t="b">
        <v>0</v>
      </c>
      <c r="F4010" s="1">
        <v>4</v>
      </c>
      <c r="G4010" s="1" t="b">
        <v>1</v>
      </c>
      <c r="H4010" s="1" t="b">
        <v>0</v>
      </c>
      <c r="I4010" s="1"/>
      <c r="J4010" s="1" t="s">
        <v>40</v>
      </c>
      <c r="K4010" s="1" t="s">
        <v>25232</v>
      </c>
      <c r="L4010" s="1">
        <v>1</v>
      </c>
      <c r="M4010" s="1" t="s">
        <v>25233</v>
      </c>
      <c r="N4010" s="1">
        <v>191</v>
      </c>
      <c r="O4010" s="1">
        <v>21</v>
      </c>
      <c r="P4010" s="1" t="s">
        <v>25234</v>
      </c>
      <c r="Q4010" s="1">
        <v>21</v>
      </c>
      <c r="R4010" s="1">
        <v>6</v>
      </c>
      <c r="S4010" s="1" t="str">
        <f>VLOOKUP(R4010,[1]Sheet1!$A$1:$D$50,2,0)</f>
        <v>css + control + contain + view + will</v>
      </c>
      <c r="T4010" s="1" t="str">
        <f>VLOOKUP(R4010,[1]Sheet1!$A$1:$D$50,3,0)</f>
        <v>CSS</v>
      </c>
      <c r="U4010" s="1" t="s">
        <v>51</v>
      </c>
    </row>
    <row r="4011" spans="1:21" x14ac:dyDescent="0.25">
      <c r="A4011" s="1" t="str">
        <f t="shared" si="62"/>
        <v>https://github.com/nmsdvid/ie-alert</v>
      </c>
      <c r="B4011" s="1" t="s">
        <v>25235</v>
      </c>
      <c r="C4011" s="1" t="s">
        <v>25236</v>
      </c>
      <c r="D4011" s="1" t="s">
        <v>25237</v>
      </c>
      <c r="E4011" s="1" t="b">
        <v>0</v>
      </c>
      <c r="F4011" s="1">
        <v>20</v>
      </c>
      <c r="G4011" s="1" t="b">
        <v>1</v>
      </c>
      <c r="H4011" s="1" t="b">
        <v>0</v>
      </c>
      <c r="I4011" s="1" t="s">
        <v>25238</v>
      </c>
      <c r="J4011" s="1" t="s">
        <v>72</v>
      </c>
      <c r="K4011" s="1" t="s">
        <v>25239</v>
      </c>
      <c r="L4011" s="1">
        <v>2</v>
      </c>
      <c r="M4011" s="1" t="s">
        <v>25240</v>
      </c>
      <c r="N4011" s="1">
        <v>707</v>
      </c>
      <c r="O4011" s="1">
        <v>60</v>
      </c>
      <c r="P4011" s="1" t="s">
        <v>25241</v>
      </c>
      <c r="Q4011" s="1">
        <v>60</v>
      </c>
      <c r="R4011" s="1">
        <v>23</v>
      </c>
      <c r="S4011" s="1" t="str">
        <f>VLOOKUP(R4011,[1]Sheet1!$A$1:$D$50,2,0)</f>
        <v>web + project + network + process + open</v>
      </c>
      <c r="T4011" s="1" t="str">
        <f>VLOOKUP(R4011,[1]Sheet1!$A$1:$D$50,3,0)</f>
        <v>Web Project</v>
      </c>
      <c r="U4011" s="1" t="s">
        <v>68</v>
      </c>
    </row>
    <row r="4012" spans="1:21" x14ac:dyDescent="0.25">
      <c r="A4012" s="1" t="str">
        <f t="shared" si="62"/>
        <v>https://github.com/mikeizbicki/ifcxt</v>
      </c>
      <c r="B4012" s="1" t="s">
        <v>25242</v>
      </c>
      <c r="C4012" s="1" t="s">
        <v>25243</v>
      </c>
      <c r="D4012" s="1" t="s">
        <v>25244</v>
      </c>
      <c r="E4012" s="1" t="b">
        <v>0</v>
      </c>
      <c r="F4012" s="1">
        <v>4</v>
      </c>
      <c r="G4012" s="1" t="b">
        <v>1</v>
      </c>
      <c r="H4012" s="1" t="b">
        <v>0</v>
      </c>
      <c r="I4012" s="1" t="s">
        <v>24</v>
      </c>
      <c r="J4012" s="1" t="s">
        <v>597</v>
      </c>
      <c r="K4012" s="1" t="s">
        <v>25245</v>
      </c>
      <c r="L4012" s="1">
        <v>1</v>
      </c>
      <c r="M4012" s="1" t="s">
        <v>25246</v>
      </c>
      <c r="N4012" s="1">
        <v>20</v>
      </c>
      <c r="O4012" s="1">
        <v>42</v>
      </c>
      <c r="P4012" s="1" t="s">
        <v>25247</v>
      </c>
      <c r="Q4012" s="1">
        <v>42</v>
      </c>
      <c r="R4012" s="1">
        <v>20</v>
      </c>
      <c r="S4012" s="1" t="str">
        <f>VLOOKUP(R4012,[1]Sheet1!$A$1:$D$50,2,0)</f>
        <v>user + databas + will + configur + server</v>
      </c>
      <c r="T4012" s="1" t="str">
        <f>VLOOKUP(R4012,[1]Sheet1!$A$1:$D$50,3,0)</f>
        <v>User Access/Login</v>
      </c>
      <c r="U4012" s="1" t="s">
        <v>172</v>
      </c>
    </row>
    <row r="4013" spans="1:21" x14ac:dyDescent="0.25">
      <c r="A4013" s="1" t="str">
        <f t="shared" si="62"/>
        <v>https://github.com/sebauer/if-this-then-node</v>
      </c>
      <c r="B4013" s="1" t="s">
        <v>25248</v>
      </c>
      <c r="C4013" s="1" t="s">
        <v>25249</v>
      </c>
      <c r="D4013" s="1" t="s">
        <v>25250</v>
      </c>
      <c r="E4013" s="1" t="b">
        <v>0</v>
      </c>
      <c r="F4013" s="1">
        <v>8</v>
      </c>
      <c r="G4013" s="1" t="b">
        <v>1</v>
      </c>
      <c r="H4013" s="1" t="b">
        <v>1</v>
      </c>
      <c r="I4013" s="1" t="s">
        <v>25251</v>
      </c>
      <c r="J4013" s="1" t="s">
        <v>40</v>
      </c>
      <c r="K4013" s="1" t="s">
        <v>25252</v>
      </c>
      <c r="L4013" s="1">
        <v>2</v>
      </c>
      <c r="M4013" s="1" t="s">
        <v>25253</v>
      </c>
      <c r="N4013" s="1">
        <v>201</v>
      </c>
      <c r="O4013" s="1">
        <v>54</v>
      </c>
      <c r="P4013" s="1" t="s">
        <v>25254</v>
      </c>
      <c r="Q4013" s="1">
        <v>54</v>
      </c>
      <c r="R4013" s="1">
        <v>14</v>
      </c>
      <c r="S4013" s="1" t="str">
        <f>VLOOKUP(R4013,[1]Sheet1!$A$1:$D$50,2,0)</f>
        <v>particl + implement + social + java + customis</v>
      </c>
      <c r="T4013" s="1" t="str">
        <f>VLOOKUP(R4013,[1]Sheet1!$A$1:$D$50,3,0)</f>
        <v>Others/Undetermined</v>
      </c>
      <c r="U4013" s="1" t="s">
        <v>68</v>
      </c>
    </row>
    <row r="4014" spans="1:21" x14ac:dyDescent="0.25">
      <c r="A4014" s="1" t="str">
        <f t="shared" si="62"/>
        <v>https://github.com/sunilsharma08/IGCMenu</v>
      </c>
      <c r="B4014" s="1" t="s">
        <v>25255</v>
      </c>
      <c r="C4014" s="1" t="s">
        <v>25256</v>
      </c>
      <c r="D4014" s="1" t="s">
        <v>25257</v>
      </c>
      <c r="E4014" s="1" t="b">
        <v>0</v>
      </c>
      <c r="F4014" s="1">
        <v>1</v>
      </c>
      <c r="G4014" s="1" t="b">
        <v>1</v>
      </c>
      <c r="H4014" s="1" t="b">
        <v>1</v>
      </c>
      <c r="I4014" s="1" t="s">
        <v>25258</v>
      </c>
      <c r="J4014" s="1" t="s">
        <v>208</v>
      </c>
      <c r="K4014" s="1" t="s">
        <v>25259</v>
      </c>
      <c r="L4014" s="1">
        <v>0</v>
      </c>
      <c r="M4014" s="1" t="s">
        <v>25260</v>
      </c>
      <c r="N4014" s="1">
        <v>412</v>
      </c>
      <c r="O4014" s="1">
        <v>37</v>
      </c>
      <c r="P4014" s="1" t="s">
        <v>25261</v>
      </c>
      <c r="Q4014" s="1">
        <v>37</v>
      </c>
      <c r="R4014" s="1">
        <v>48</v>
      </c>
      <c r="S4014" s="1" t="str">
        <f>VLOOKUP(R4014,[1]Sheet1!$A$1:$D$50,2,0)</f>
        <v>twitter + grid + field + bootstrap + form</v>
      </c>
      <c r="T4014" s="1" t="str">
        <f>VLOOKUP(R4014,[1]Sheet1!$A$1:$D$50,3,0)</f>
        <v>Boot Strap Framework</v>
      </c>
      <c r="U4014" s="1" t="s">
        <v>362</v>
      </c>
    </row>
    <row r="4015" spans="1:21" x14ac:dyDescent="0.25">
      <c r="A4015" s="1" t="str">
        <f t="shared" si="62"/>
        <v>https://github.com/iansilber/ig-design-tools</v>
      </c>
      <c r="B4015" s="1" t="s">
        <v>25262</v>
      </c>
      <c r="C4015" s="1" t="s">
        <v>25263</v>
      </c>
      <c r="D4015" s="1" t="s">
        <v>25264</v>
      </c>
      <c r="E4015" s="1" t="b">
        <v>0</v>
      </c>
      <c r="F4015" s="1">
        <v>16</v>
      </c>
      <c r="G4015" s="1" t="b">
        <v>1</v>
      </c>
      <c r="H4015" s="1" t="b">
        <v>0</v>
      </c>
      <c r="I4015" s="1" t="s">
        <v>24</v>
      </c>
      <c r="J4015" s="1" t="s">
        <v>40</v>
      </c>
      <c r="K4015" s="1" t="s">
        <v>25265</v>
      </c>
      <c r="L4015" s="1">
        <v>3</v>
      </c>
      <c r="M4015" s="1" t="s">
        <v>25266</v>
      </c>
      <c r="N4015" s="1">
        <v>128</v>
      </c>
      <c r="O4015" s="1">
        <v>138</v>
      </c>
      <c r="P4015" s="1" t="s">
        <v>25267</v>
      </c>
      <c r="Q4015" s="1">
        <v>138</v>
      </c>
      <c r="R4015" s="1">
        <v>33</v>
      </c>
      <c r="S4015" s="1" t="str">
        <f>VLOOKUP(R4015,[1]Sheet1!$A$1:$D$50,2,0)</f>
        <v>react + icon + redux + action + compon</v>
      </c>
      <c r="T4015" s="1" t="str">
        <f>VLOOKUP(R4015,[1]Sheet1!$A$1:$D$50,3,0)</f>
        <v>React Framework</v>
      </c>
      <c r="U4015" s="1" t="s">
        <v>527</v>
      </c>
    </row>
    <row r="4016" spans="1:21" x14ac:dyDescent="0.25">
      <c r="A4016" s="1" t="str">
        <f t="shared" si="62"/>
        <v>https://github.com/siuying/IGHTMLQuery</v>
      </c>
      <c r="B4016" s="1" t="s">
        <v>25268</v>
      </c>
      <c r="C4016" s="1" t="s">
        <v>25269</v>
      </c>
      <c r="D4016" s="1" t="s">
        <v>25270</v>
      </c>
      <c r="E4016" s="1" t="b">
        <v>0</v>
      </c>
      <c r="F4016" s="1">
        <v>19</v>
      </c>
      <c r="G4016" s="1" t="b">
        <v>1</v>
      </c>
      <c r="H4016" s="1" t="b">
        <v>0</v>
      </c>
      <c r="I4016" s="1"/>
      <c r="J4016" s="1" t="s">
        <v>208</v>
      </c>
      <c r="K4016" s="1" t="s">
        <v>25271</v>
      </c>
      <c r="L4016" s="1">
        <v>2</v>
      </c>
      <c r="M4016" s="1" t="s">
        <v>25272</v>
      </c>
      <c r="N4016" s="1">
        <v>321</v>
      </c>
      <c r="O4016" s="1">
        <v>269</v>
      </c>
      <c r="P4016" s="1" t="s">
        <v>25273</v>
      </c>
      <c r="Q4016" s="1">
        <v>269</v>
      </c>
      <c r="R4016" s="1">
        <v>21</v>
      </c>
      <c r="S4016" s="1" t="str">
        <f>VLOOKUP(R4016,[1]Sheet1!$A$1:$D$50,2,0)</f>
        <v>function + object + return + data + var</v>
      </c>
      <c r="T4016" s="1" t="str">
        <f>VLOOKUP(R4016,[1]Sheet1!$A$1:$D$50,3,0)</f>
        <v>Programming</v>
      </c>
      <c r="U4016" s="1" t="s">
        <v>68</v>
      </c>
    </row>
    <row r="4017" spans="1:21" x14ac:dyDescent="0.25">
      <c r="A4017" s="1" t="str">
        <f t="shared" si="62"/>
        <v>https://github.com/takluyver/igo</v>
      </c>
      <c r="B4017" s="1" t="s">
        <v>25274</v>
      </c>
      <c r="C4017" s="1" t="s">
        <v>25275</v>
      </c>
      <c r="D4017" s="1" t="s">
        <v>25276</v>
      </c>
      <c r="E4017" s="1" t="b">
        <v>0</v>
      </c>
      <c r="F4017" s="1">
        <v>9</v>
      </c>
      <c r="G4017" s="1" t="b">
        <v>1</v>
      </c>
      <c r="H4017" s="1" t="b">
        <v>0</v>
      </c>
      <c r="I4017" s="1" t="s">
        <v>24</v>
      </c>
      <c r="J4017" s="1" t="s">
        <v>814</v>
      </c>
      <c r="K4017" s="1" t="s">
        <v>25277</v>
      </c>
      <c r="L4017" s="1">
        <v>2</v>
      </c>
      <c r="M4017" s="1" t="s">
        <v>25278</v>
      </c>
      <c r="N4017" s="1">
        <v>198</v>
      </c>
      <c r="O4017" s="1">
        <v>85</v>
      </c>
      <c r="P4017" s="1" t="s">
        <v>25279</v>
      </c>
      <c r="Q4017" s="1">
        <v>85</v>
      </c>
      <c r="R4017" s="1">
        <v>30</v>
      </c>
      <c r="S4017" s="1" t="str">
        <f>VLOOKUP(R4017,[1]Sheet1!$A$1:$D$50,2,0)</f>
        <v>extens + django + web + chrome + graph</v>
      </c>
      <c r="T4017" s="1" t="str">
        <f>VLOOKUP(R4017,[1]Sheet1!$A$1:$D$50,3,0)</f>
        <v>Django Framework Related</v>
      </c>
      <c r="U4017" s="1" t="s">
        <v>362</v>
      </c>
    </row>
    <row r="4018" spans="1:21" x14ac:dyDescent="0.25">
      <c r="A4018" s="1" t="str">
        <f t="shared" si="62"/>
        <v>https://github.com/igorw/IgorwFileServeBundle</v>
      </c>
      <c r="B4018" s="1" t="s">
        <v>25280</v>
      </c>
      <c r="C4018" s="1" t="s">
        <v>25281</v>
      </c>
      <c r="D4018" s="1" t="s">
        <v>25282</v>
      </c>
      <c r="E4018" s="1" t="b">
        <v>0</v>
      </c>
      <c r="F4018" s="1">
        <v>20</v>
      </c>
      <c r="G4018" s="1" t="b">
        <v>1</v>
      </c>
      <c r="H4018" s="1" t="b">
        <v>0</v>
      </c>
      <c r="I4018" s="1"/>
      <c r="J4018" s="1" t="s">
        <v>141</v>
      </c>
      <c r="K4018" s="1" t="s">
        <v>25283</v>
      </c>
      <c r="L4018" s="1">
        <v>6</v>
      </c>
      <c r="M4018" s="1" t="s">
        <v>25284</v>
      </c>
      <c r="N4018" s="1">
        <v>236</v>
      </c>
      <c r="O4018" s="1">
        <v>174</v>
      </c>
      <c r="P4018" s="1" t="s">
        <v>25285</v>
      </c>
      <c r="Q4018" s="1">
        <v>174</v>
      </c>
      <c r="R4018" s="1">
        <v>34</v>
      </c>
      <c r="S4018" s="1" t="str">
        <f>VLOOKUP(R4018,[1]Sheet1!$A$1:$D$50,2,0)</f>
        <v>api + librari + document + client + applic</v>
      </c>
      <c r="T4018" s="1" t="str">
        <f>VLOOKUP(R4018,[1]Sheet1!$A$1:$D$50,3,0)</f>
        <v>Web API</v>
      </c>
      <c r="U4018" s="1" t="s">
        <v>68</v>
      </c>
    </row>
    <row r="4019" spans="1:21" x14ac:dyDescent="0.25">
      <c r="A4019" s="1" t="str">
        <f t="shared" si="62"/>
        <v>https://github.com/spiral-project/ihatemoney</v>
      </c>
      <c r="B4019" s="1" t="s">
        <v>25286</v>
      </c>
      <c r="C4019" s="1" t="s">
        <v>25287</v>
      </c>
      <c r="D4019" s="1" t="s">
        <v>25288</v>
      </c>
      <c r="E4019" s="1" t="b">
        <v>0</v>
      </c>
      <c r="F4019" s="1">
        <v>23</v>
      </c>
      <c r="G4019" s="1" t="b">
        <v>1</v>
      </c>
      <c r="H4019" s="1" t="b">
        <v>0</v>
      </c>
      <c r="I4019" s="1" t="s">
        <v>25289</v>
      </c>
      <c r="J4019" s="1" t="s">
        <v>56</v>
      </c>
      <c r="K4019" s="1" t="s">
        <v>25290</v>
      </c>
      <c r="L4019" s="1">
        <v>30</v>
      </c>
      <c r="M4019" s="1" t="s">
        <v>25291</v>
      </c>
      <c r="N4019" s="1">
        <v>809</v>
      </c>
      <c r="O4019" s="1">
        <v>98</v>
      </c>
      <c r="P4019" s="1" t="s">
        <v>25292</v>
      </c>
      <c r="Q4019" s="1">
        <v>98</v>
      </c>
      <c r="R4019" s="1">
        <v>32</v>
      </c>
      <c r="S4019" s="1" t="str">
        <f>VLOOKUP(R4019,[1]Sheet1!$A$1:$D$50,2,0)</f>
        <v>notif + server + monitor + will + program</v>
      </c>
      <c r="T4019" s="1" t="str">
        <f>VLOOKUP(R4019,[1]Sheet1!$A$1:$D$50,3,0)</f>
        <v>Server Administration</v>
      </c>
      <c r="U4019" s="1" t="s">
        <v>402</v>
      </c>
    </row>
    <row r="4020" spans="1:21" x14ac:dyDescent="0.25">
      <c r="A4020" s="1" t="str">
        <f t="shared" si="62"/>
        <v>https://github.com/stevenhauser/i-have-to-return-some-videotapes</v>
      </c>
      <c r="B4020" s="1" t="s">
        <v>25293</v>
      </c>
      <c r="C4020" s="1" t="s">
        <v>25294</v>
      </c>
      <c r="D4020" s="1" t="s">
        <v>25295</v>
      </c>
      <c r="E4020" s="1" t="b">
        <v>0</v>
      </c>
      <c r="F4020" s="1">
        <v>15</v>
      </c>
      <c r="G4020" s="1" t="b">
        <v>1</v>
      </c>
      <c r="H4020" s="1" t="b">
        <v>1</v>
      </c>
      <c r="I4020" s="1" t="s">
        <v>24</v>
      </c>
      <c r="J4020" s="1" t="s">
        <v>40</v>
      </c>
      <c r="K4020" s="1" t="s">
        <v>25296</v>
      </c>
      <c r="L4020" s="1">
        <v>3</v>
      </c>
      <c r="M4020" s="1" t="s">
        <v>25297</v>
      </c>
      <c r="N4020" s="1">
        <v>1653</v>
      </c>
      <c r="O4020" s="1">
        <v>50</v>
      </c>
      <c r="P4020" s="1" t="s">
        <v>25298</v>
      </c>
      <c r="Q4020" s="1">
        <v>50</v>
      </c>
      <c r="R4020" s="1">
        <v>26</v>
      </c>
      <c r="S4020" s="1" t="str">
        <f>VLOOKUP(R4020,[1]Sheet1!$A$1:$D$50,2,0)</f>
        <v>broadcast + div + project + anim + data</v>
      </c>
      <c r="T4020" s="1" t="str">
        <f>VLOOKUP(R4020,[1]Sheet1!$A$1:$D$50,3,0)</f>
        <v>Others/Undetermined</v>
      </c>
      <c r="U4020" s="1" t="s">
        <v>68</v>
      </c>
    </row>
    <row r="4021" spans="1:21" x14ac:dyDescent="0.25">
      <c r="A4021" s="1" t="str">
        <f t="shared" si="62"/>
        <v>https://github.com/IdleHandsApps/IHKeyboardAvoiding</v>
      </c>
      <c r="B4021" s="1" t="s">
        <v>25299</v>
      </c>
      <c r="C4021" s="1" t="s">
        <v>25300</v>
      </c>
      <c r="D4021" s="1" t="s">
        <v>25301</v>
      </c>
      <c r="E4021" s="1" t="b">
        <v>0</v>
      </c>
      <c r="F4021" s="1">
        <v>77</v>
      </c>
      <c r="G4021" s="1" t="b">
        <v>1</v>
      </c>
      <c r="H4021" s="1" t="b">
        <v>1</v>
      </c>
      <c r="I4021" s="1"/>
      <c r="J4021" s="1" t="s">
        <v>208</v>
      </c>
      <c r="K4021" s="1" t="s">
        <v>25302</v>
      </c>
      <c r="L4021" s="1">
        <v>8</v>
      </c>
      <c r="M4021" s="1" t="s">
        <v>25303</v>
      </c>
      <c r="N4021" s="1">
        <v>12989</v>
      </c>
      <c r="O4021" s="1">
        <v>833</v>
      </c>
      <c r="P4021" s="1" t="s">
        <v>25304</v>
      </c>
      <c r="Q4021" s="1">
        <v>833</v>
      </c>
      <c r="R4021" s="1">
        <v>0</v>
      </c>
      <c r="S4021" s="1" t="str">
        <f>VLOOKUP(R4021,[1]Sheet1!$A$1:$D$50,2,0)</f>
        <v>data + dataset + analysi + book + code</v>
      </c>
      <c r="T4021" s="1" t="str">
        <f>VLOOKUP(R4021,[1]Sheet1!$A$1:$D$50,3,0)</f>
        <v>DATA Analysis</v>
      </c>
      <c r="U4021" s="1" t="s">
        <v>76</v>
      </c>
    </row>
    <row r="4022" spans="1:21" x14ac:dyDescent="0.25">
      <c r="A4022" s="1" t="str">
        <f t="shared" si="62"/>
        <v>https://github.com/ruven/iipmooviewer</v>
      </c>
      <c r="B4022" s="1" t="s">
        <v>25305</v>
      </c>
      <c r="C4022" s="1" t="s">
        <v>25306</v>
      </c>
      <c r="D4022" s="1" t="s">
        <v>25307</v>
      </c>
      <c r="E4022" s="1" t="b">
        <v>0</v>
      </c>
      <c r="F4022" s="1">
        <v>43</v>
      </c>
      <c r="G4022" s="1" t="b">
        <v>1</v>
      </c>
      <c r="H4022" s="1" t="b">
        <v>0</v>
      </c>
      <c r="I4022" s="1" t="s">
        <v>25308</v>
      </c>
      <c r="J4022" s="1" t="s">
        <v>40</v>
      </c>
      <c r="K4022" s="1" t="s">
        <v>25309</v>
      </c>
      <c r="L4022" s="1">
        <v>11</v>
      </c>
      <c r="M4022" s="1" t="s">
        <v>25310</v>
      </c>
      <c r="N4022" s="1">
        <v>910</v>
      </c>
      <c r="O4022" s="1">
        <v>74</v>
      </c>
      <c r="P4022" s="1" t="s">
        <v>25311</v>
      </c>
      <c r="Q4022" s="1">
        <v>74</v>
      </c>
      <c r="R4022" s="1">
        <v>3</v>
      </c>
      <c r="S4022" s="1" t="str">
        <f>VLOOKUP(R4022,[1]Sheet1!$A$1:$D$50,2,0)</f>
        <v>imag + font + size + will + option</v>
      </c>
      <c r="T4022" s="1" t="str">
        <f>VLOOKUP(R4022,[1]Sheet1!$A$1:$D$50,3,0)</f>
        <v>UI Elements</v>
      </c>
      <c r="U4022" s="1" t="s">
        <v>123</v>
      </c>
    </row>
    <row r="4023" spans="1:21" x14ac:dyDescent="0.25">
      <c r="A4023" s="1" t="str">
        <f t="shared" si="62"/>
        <v>https://github.com/n-riesco/ijavascript</v>
      </c>
      <c r="B4023" s="1" t="s">
        <v>25312</v>
      </c>
      <c r="C4023" s="1" t="s">
        <v>25313</v>
      </c>
      <c r="D4023" s="1" t="s">
        <v>25314</v>
      </c>
      <c r="E4023" s="1" t="b">
        <v>0</v>
      </c>
      <c r="F4023" s="1">
        <v>26</v>
      </c>
      <c r="G4023" s="1" t="b">
        <v>1</v>
      </c>
      <c r="H4023" s="1" t="b">
        <v>1</v>
      </c>
      <c r="I4023" s="1"/>
      <c r="J4023" s="1" t="s">
        <v>40</v>
      </c>
      <c r="K4023" s="1" t="s">
        <v>25315</v>
      </c>
      <c r="L4023" s="1">
        <v>17</v>
      </c>
      <c r="M4023" s="1" t="s">
        <v>25316</v>
      </c>
      <c r="N4023" s="1">
        <v>1991</v>
      </c>
      <c r="O4023" s="1">
        <v>209</v>
      </c>
      <c r="P4023" s="1" t="s">
        <v>25317</v>
      </c>
      <c r="Q4023" s="1">
        <v>209</v>
      </c>
      <c r="R4023" s="1">
        <v>34</v>
      </c>
      <c r="S4023" s="1" t="str">
        <f>VLOOKUP(R4023,[1]Sheet1!$A$1:$D$50,2,0)</f>
        <v>api + librari + document + client + applic</v>
      </c>
      <c r="T4023" s="1" t="str">
        <f>VLOOKUP(R4023,[1]Sheet1!$A$1:$D$50,3,0)</f>
        <v>Web API</v>
      </c>
      <c r="U4023" s="1" t="s">
        <v>68</v>
      </c>
    </row>
    <row r="4024" spans="1:21" x14ac:dyDescent="0.25">
      <c r="A4024" s="1" t="str">
        <f t="shared" si="62"/>
        <v>https://github.com/Isuru-Nanayakkara/IJProgressView</v>
      </c>
      <c r="B4024" s="1" t="s">
        <v>25318</v>
      </c>
      <c r="C4024" s="1" t="s">
        <v>25319</v>
      </c>
      <c r="D4024" s="1" t="s">
        <v>25320</v>
      </c>
      <c r="E4024" s="1" t="b">
        <v>0</v>
      </c>
      <c r="F4024" s="1">
        <v>7</v>
      </c>
      <c r="G4024" s="1" t="b">
        <v>1</v>
      </c>
      <c r="H4024" s="1" t="b">
        <v>0</v>
      </c>
      <c r="I4024" s="1" t="s">
        <v>24</v>
      </c>
      <c r="J4024" s="1" t="s">
        <v>268</v>
      </c>
      <c r="K4024" s="1" t="s">
        <v>25321</v>
      </c>
      <c r="L4024" s="1">
        <v>1</v>
      </c>
      <c r="M4024" s="1" t="s">
        <v>25322</v>
      </c>
      <c r="N4024" s="1">
        <v>452</v>
      </c>
      <c r="O4024" s="1">
        <v>25</v>
      </c>
      <c r="P4024" s="1" t="s">
        <v>25323</v>
      </c>
      <c r="Q4024" s="1">
        <v>25</v>
      </c>
      <c r="R4024" s="1">
        <v>28</v>
      </c>
      <c r="S4024" s="1" t="str">
        <f>VLOOKUP(R4024,[1]Sheet1!$A$1:$D$50,2,0)</f>
        <v>text + progress + sublim + view + bar</v>
      </c>
      <c r="T4024" s="1" t="str">
        <f>VLOOKUP(R4024,[1]Sheet1!$A$1:$D$50,3,0)</f>
        <v>Text Edtiing</v>
      </c>
      <c r="U4024" s="1" t="s">
        <v>323</v>
      </c>
    </row>
    <row r="4025" spans="1:21" x14ac:dyDescent="0.25">
      <c r="A4025" s="1" t="str">
        <f t="shared" si="62"/>
        <v>https://github.com/royhills/ike-scan</v>
      </c>
      <c r="B4025" s="1" t="s">
        <v>25324</v>
      </c>
      <c r="C4025" s="1" t="s">
        <v>25325</v>
      </c>
      <c r="D4025" s="1" t="s">
        <v>25326</v>
      </c>
      <c r="E4025" s="1" t="b">
        <v>0</v>
      </c>
      <c r="F4025" s="1">
        <v>13</v>
      </c>
      <c r="G4025" s="1" t="b">
        <v>1</v>
      </c>
      <c r="H4025" s="1" t="b">
        <v>0</v>
      </c>
      <c r="I4025" s="1" t="s">
        <v>24</v>
      </c>
      <c r="J4025" s="1" t="s">
        <v>241</v>
      </c>
      <c r="K4025" s="1" t="s">
        <v>25327</v>
      </c>
      <c r="L4025" s="1">
        <v>6</v>
      </c>
      <c r="M4025" s="1" t="s">
        <v>25328</v>
      </c>
      <c r="N4025" s="1">
        <v>3232</v>
      </c>
      <c r="O4025" s="1">
        <v>56</v>
      </c>
      <c r="P4025" s="1" t="s">
        <v>25329</v>
      </c>
      <c r="Q4025" s="1">
        <v>56</v>
      </c>
      <c r="R4025" s="1">
        <v>10</v>
      </c>
      <c r="S4025" s="1" t="str">
        <f>VLOOKUP(R4025,[1]Sheet1!$A$1:$D$50,2,0)</f>
        <v>app + android + io + librari + support</v>
      </c>
      <c r="T4025" s="1" t="str">
        <f>VLOOKUP(R4025,[1]Sheet1!$A$1:$D$50,3,0)</f>
        <v>Mobile+Android</v>
      </c>
      <c r="U4025" s="1" t="s">
        <v>44</v>
      </c>
    </row>
    <row r="4026" spans="1:21" x14ac:dyDescent="0.25">
      <c r="A4026" s="1" t="str">
        <f t="shared" si="62"/>
        <v>https://github.com/SmartTeleMax/iktomi</v>
      </c>
      <c r="B4026" s="1" t="s">
        <v>25330</v>
      </c>
      <c r="C4026" s="1" t="s">
        <v>25331</v>
      </c>
      <c r="D4026" s="1" t="s">
        <v>25332</v>
      </c>
      <c r="E4026" s="1" t="b">
        <v>0</v>
      </c>
      <c r="F4026" s="1">
        <v>11</v>
      </c>
      <c r="G4026" s="1" t="b">
        <v>1</v>
      </c>
      <c r="H4026" s="1" t="b">
        <v>0</v>
      </c>
      <c r="I4026" s="1"/>
      <c r="J4026" s="1" t="s">
        <v>56</v>
      </c>
      <c r="K4026" s="1" t="s">
        <v>25333</v>
      </c>
      <c r="L4026" s="1">
        <v>33</v>
      </c>
      <c r="M4026" s="1" t="s">
        <v>25334</v>
      </c>
      <c r="N4026" s="1">
        <v>2791</v>
      </c>
      <c r="O4026" s="1">
        <v>25</v>
      </c>
      <c r="P4026" s="1" t="s">
        <v>25335</v>
      </c>
      <c r="Q4026" s="1">
        <v>25</v>
      </c>
      <c r="R4026" s="1">
        <v>3</v>
      </c>
      <c r="S4026" s="1" t="str">
        <f>VLOOKUP(R4026,[1]Sheet1!$A$1:$D$50,2,0)</f>
        <v>imag + font + size + will + option</v>
      </c>
      <c r="T4026" s="1" t="str">
        <f>VLOOKUP(R4026,[1]Sheet1!$A$1:$D$50,3,0)</f>
        <v>UI Elements</v>
      </c>
      <c r="U4026" s="1" t="s">
        <v>123</v>
      </c>
    </row>
    <row r="4027" spans="1:21" x14ac:dyDescent="0.25">
      <c r="A4027" s="1" t="str">
        <f t="shared" si="62"/>
        <v>https://github.com/InfiniteLoopDK/ILGeoNames</v>
      </c>
      <c r="B4027" s="1" t="s">
        <v>25336</v>
      </c>
      <c r="C4027" s="1" t="s">
        <v>25337</v>
      </c>
      <c r="D4027" s="1" t="s">
        <v>25338</v>
      </c>
      <c r="E4027" s="1" t="b">
        <v>0</v>
      </c>
      <c r="F4027" s="1">
        <v>21</v>
      </c>
      <c r="G4027" s="1" t="b">
        <v>1</v>
      </c>
      <c r="H4027" s="1" t="b">
        <v>0</v>
      </c>
      <c r="I4027" s="1" t="s">
        <v>25339</v>
      </c>
      <c r="J4027" s="1" t="s">
        <v>208</v>
      </c>
      <c r="K4027" s="1" t="s">
        <v>25340</v>
      </c>
      <c r="L4027" s="1">
        <v>3</v>
      </c>
      <c r="M4027" s="1" t="s">
        <v>25341</v>
      </c>
      <c r="N4027" s="1">
        <v>200</v>
      </c>
      <c r="O4027" s="1">
        <v>106</v>
      </c>
      <c r="P4027" s="1" t="s">
        <v>25342</v>
      </c>
      <c r="Q4027" s="1">
        <v>106</v>
      </c>
      <c r="R4027" s="1">
        <v>20</v>
      </c>
      <c r="S4027" s="1" t="str">
        <f>VLOOKUP(R4027,[1]Sheet1!$A$1:$D$50,2,0)</f>
        <v>user + databas + will + configur + server</v>
      </c>
      <c r="T4027" s="1" t="str">
        <f>VLOOKUP(R4027,[1]Sheet1!$A$1:$D$50,3,0)</f>
        <v>User Access/Login</v>
      </c>
      <c r="U4027" s="1" t="s">
        <v>172</v>
      </c>
    </row>
    <row r="4028" spans="1:21" x14ac:dyDescent="0.25">
      <c r="A4028" s="1" t="str">
        <f t="shared" si="62"/>
        <v>https://github.com/hugo53/iLL</v>
      </c>
      <c r="B4028" s="1" t="s">
        <v>25343</v>
      </c>
      <c r="C4028" s="1" t="s">
        <v>25344</v>
      </c>
      <c r="D4028" s="1" t="s">
        <v>25345</v>
      </c>
      <c r="E4028" s="1" t="b">
        <v>0</v>
      </c>
      <c r="F4028" s="1">
        <v>9</v>
      </c>
      <c r="G4028" s="1" t="b">
        <v>1</v>
      </c>
      <c r="H4028" s="1" t="b">
        <v>0</v>
      </c>
      <c r="I4028" s="1"/>
      <c r="J4028" s="1" t="s">
        <v>24</v>
      </c>
      <c r="K4028" s="1" t="s">
        <v>25346</v>
      </c>
      <c r="L4028" s="1">
        <v>0</v>
      </c>
      <c r="M4028" s="1" t="s">
        <v>25347</v>
      </c>
      <c r="N4028" s="1">
        <v>246</v>
      </c>
      <c r="O4028" s="1">
        <v>65</v>
      </c>
      <c r="P4028" s="1" t="s">
        <v>25348</v>
      </c>
      <c r="Q4028" s="1">
        <v>65</v>
      </c>
      <c r="R4028" s="1">
        <v>8</v>
      </c>
      <c r="S4028" s="1" t="str">
        <f>VLOOKUP(R4028,[1]Sheet1!$A$1:$D$50,2,0)</f>
        <v>music + applic + project + play + button</v>
      </c>
      <c r="T4028" s="1" t="str">
        <f>VLOOKUP(R4028,[1]Sheet1!$A$1:$D$50,3,0)</f>
        <v>Music Software</v>
      </c>
      <c r="U4028" s="1" t="s">
        <v>212</v>
      </c>
    </row>
    <row r="4029" spans="1:21" x14ac:dyDescent="0.25">
      <c r="A4029" s="1" t="str">
        <f t="shared" si="62"/>
        <v>https://github.com/3n/IllustratorGuillocheGenerator</v>
      </c>
      <c r="B4029" s="1" t="s">
        <v>25349</v>
      </c>
      <c r="C4029" s="1" t="s">
        <v>25350</v>
      </c>
      <c r="D4029" s="1" t="s">
        <v>25351</v>
      </c>
      <c r="E4029" s="1" t="b">
        <v>0</v>
      </c>
      <c r="F4029" s="1">
        <v>2</v>
      </c>
      <c r="G4029" s="1" t="b">
        <v>1</v>
      </c>
      <c r="H4029" s="1" t="b">
        <v>0</v>
      </c>
      <c r="I4029" s="1" t="s">
        <v>25352</v>
      </c>
      <c r="J4029" s="1" t="s">
        <v>40</v>
      </c>
      <c r="K4029" s="1" t="s">
        <v>25353</v>
      </c>
      <c r="L4029" s="1">
        <v>0</v>
      </c>
      <c r="M4029" s="1" t="s">
        <v>25354</v>
      </c>
      <c r="N4029" s="1">
        <v>89</v>
      </c>
      <c r="O4029" s="1">
        <v>33</v>
      </c>
      <c r="P4029" s="1" t="s">
        <v>25355</v>
      </c>
      <c r="Q4029" s="1">
        <v>33</v>
      </c>
      <c r="R4029" s="1">
        <v>38</v>
      </c>
      <c r="S4029" s="1" t="str">
        <f>VLOOKUP(R4029,[1]Sheet1!$A$1:$D$50,2,0)</f>
        <v>file + project + librari + will + code</v>
      </c>
      <c r="T4029" s="1" t="str">
        <f>VLOOKUP(R4029,[1]Sheet1!$A$1:$D$50,3,0)</f>
        <v>Project Structure</v>
      </c>
      <c r="U4029" s="1" t="s">
        <v>68</v>
      </c>
    </row>
    <row r="4030" spans="1:21" x14ac:dyDescent="0.25">
      <c r="A4030" s="1" t="str">
        <f t="shared" si="62"/>
        <v>https://github.com/davidderaedt/Illustrator-Layer-Exporter</v>
      </c>
      <c r="B4030" s="1" t="s">
        <v>25356</v>
      </c>
      <c r="C4030" s="1" t="s">
        <v>25357</v>
      </c>
      <c r="D4030" s="1" t="s">
        <v>25358</v>
      </c>
      <c r="E4030" s="1" t="b">
        <v>0</v>
      </c>
      <c r="F4030" s="1">
        <v>39</v>
      </c>
      <c r="G4030" s="1" t="b">
        <v>1</v>
      </c>
      <c r="H4030" s="1" t="b">
        <v>0</v>
      </c>
      <c r="I4030" s="1" t="s">
        <v>24</v>
      </c>
      <c r="J4030" s="1" t="s">
        <v>40</v>
      </c>
      <c r="K4030" s="1" t="s">
        <v>25359</v>
      </c>
      <c r="L4030" s="1">
        <v>20</v>
      </c>
      <c r="M4030" s="1" t="s">
        <v>25360</v>
      </c>
      <c r="N4030" s="1">
        <v>3537</v>
      </c>
      <c r="O4030" s="1">
        <v>252</v>
      </c>
      <c r="P4030" s="1" t="s">
        <v>25361</v>
      </c>
      <c r="Q4030" s="1">
        <v>252</v>
      </c>
      <c r="R4030" s="1">
        <v>27</v>
      </c>
      <c r="S4030" s="1" t="str">
        <f>VLOOKUP(R4030,[1]Sheet1!$A$1:$D$50,2,0)</f>
        <v>color + swift + java + gener + convert</v>
      </c>
      <c r="T4030" s="1" t="str">
        <f>VLOOKUP(R4030,[1]Sheet1!$A$1:$D$50,3,0)</f>
        <v>Others/Undetermined</v>
      </c>
      <c r="U4030" s="1" t="s">
        <v>68</v>
      </c>
    </row>
    <row r="4031" spans="1:21" x14ac:dyDescent="0.25">
      <c r="A4031" s="1" t="str">
        <f t="shared" si="62"/>
        <v>https://github.com/shspage/illustrator-scripts</v>
      </c>
      <c r="B4031" s="1" t="s">
        <v>25362</v>
      </c>
      <c r="C4031" s="1" t="s">
        <v>25363</v>
      </c>
      <c r="D4031" s="1" t="s">
        <v>25364</v>
      </c>
      <c r="E4031" s="1" t="b">
        <v>0</v>
      </c>
      <c r="F4031" s="1">
        <v>20</v>
      </c>
      <c r="G4031" s="1" t="b">
        <v>1</v>
      </c>
      <c r="H4031" s="1" t="b">
        <v>0</v>
      </c>
      <c r="I4031" s="1" t="s">
        <v>24</v>
      </c>
      <c r="J4031" s="1" t="s">
        <v>40</v>
      </c>
      <c r="K4031" s="1" t="s">
        <v>25365</v>
      </c>
      <c r="L4031" s="1">
        <v>0</v>
      </c>
      <c r="M4031" s="1" t="s">
        <v>25366</v>
      </c>
      <c r="N4031" s="1">
        <v>808</v>
      </c>
      <c r="O4031" s="1">
        <v>155</v>
      </c>
      <c r="P4031" s="1" t="s">
        <v>25367</v>
      </c>
      <c r="Q4031" s="1">
        <v>155</v>
      </c>
      <c r="R4031" s="1">
        <v>38</v>
      </c>
      <c r="S4031" s="1" t="str">
        <f>VLOOKUP(R4031,[1]Sheet1!$A$1:$D$50,2,0)</f>
        <v>file + project + librari + will + code</v>
      </c>
      <c r="T4031" s="1" t="str">
        <f>VLOOKUP(R4031,[1]Sheet1!$A$1:$D$50,3,0)</f>
        <v>Project Structure</v>
      </c>
      <c r="U4031" s="1" t="s">
        <v>68</v>
      </c>
    </row>
    <row r="4032" spans="1:21" x14ac:dyDescent="0.25">
      <c r="A4032" s="1" t="str">
        <f t="shared" si="62"/>
        <v>https://github.com/Legitcode/image</v>
      </c>
      <c r="B4032" s="1" t="s">
        <v>25368</v>
      </c>
      <c r="C4032" s="1" t="s">
        <v>25369</v>
      </c>
      <c r="D4032" s="1" t="s">
        <v>25370</v>
      </c>
      <c r="E4032" s="1" t="b">
        <v>0</v>
      </c>
      <c r="F4032" s="1">
        <v>0</v>
      </c>
      <c r="G4032" s="1" t="b">
        <v>1</v>
      </c>
      <c r="H4032" s="1" t="b">
        <v>1</v>
      </c>
      <c r="I4032" s="1" t="s">
        <v>25371</v>
      </c>
      <c r="J4032" s="1" t="s">
        <v>40</v>
      </c>
      <c r="K4032" s="1" t="s">
        <v>25372</v>
      </c>
      <c r="L4032" s="1">
        <v>5</v>
      </c>
      <c r="M4032" s="1" t="s">
        <v>25373</v>
      </c>
      <c r="N4032" s="1">
        <v>432</v>
      </c>
      <c r="O4032" s="1">
        <v>38</v>
      </c>
      <c r="P4032" s="1" t="s">
        <v>25374</v>
      </c>
      <c r="Q4032" s="1">
        <v>38</v>
      </c>
      <c r="R4032" s="1">
        <v>44</v>
      </c>
      <c r="S4032" s="1" t="str">
        <f>VLOOKUP(R4032,[1]Sheet1!$A$1:$D$50,2,0)</f>
        <v>gem + log + rubi + rail + support</v>
      </c>
      <c r="T4032" s="1" t="str">
        <f>VLOOKUP(R4032,[1]Sheet1!$A$1:$D$50,3,0)</f>
        <v>Ruby</v>
      </c>
      <c r="U4032" s="1" t="s">
        <v>264</v>
      </c>
    </row>
    <row r="4033" spans="1:21" x14ac:dyDescent="0.25">
      <c r="A4033" s="1" t="str">
        <f t="shared" si="62"/>
        <v>https://github.com/toy/image_optim_pack</v>
      </c>
      <c r="B4033" s="1" t="s">
        <v>25375</v>
      </c>
      <c r="C4033" s="1" t="s">
        <v>25376</v>
      </c>
      <c r="D4033" s="1" t="s">
        <v>25377</v>
      </c>
      <c r="E4033" s="1" t="b">
        <v>0</v>
      </c>
      <c r="F4033" s="1">
        <v>8</v>
      </c>
      <c r="G4033" s="1" t="b">
        <v>1</v>
      </c>
      <c r="H4033" s="1" t="b">
        <v>0</v>
      </c>
      <c r="I4033" s="1" t="s">
        <v>25378</v>
      </c>
      <c r="J4033" s="1" t="s">
        <v>234</v>
      </c>
      <c r="K4033" s="1" t="s">
        <v>25379</v>
      </c>
      <c r="L4033" s="1">
        <v>3</v>
      </c>
      <c r="M4033" s="1" t="s">
        <v>25380</v>
      </c>
      <c r="N4033" s="1">
        <v>14862</v>
      </c>
      <c r="O4033" s="1">
        <v>30</v>
      </c>
      <c r="P4033" s="1" t="s">
        <v>25381</v>
      </c>
      <c r="Q4033" s="1">
        <v>30</v>
      </c>
      <c r="R4033" s="1">
        <v>42</v>
      </c>
      <c r="S4033" s="1" t="str">
        <f>VLOOKUP(R4033,[1]Sheet1!$A$1:$D$50,2,0)</f>
        <v>file + data + csv + code + gener</v>
      </c>
      <c r="T4033" s="1" t="str">
        <f>VLOOKUP(R4033,[1]Sheet1!$A$1:$D$50,3,0)</f>
        <v>File format and Properties</v>
      </c>
      <c r="U4033" s="1" t="s">
        <v>68</v>
      </c>
    </row>
    <row r="4034" spans="1:21" x14ac:dyDescent="0.25">
      <c r="A4034" s="1" t="str">
        <f t="shared" si="62"/>
        <v>https://github.com/qiujuer/ImageBlurring</v>
      </c>
      <c r="B4034" s="1" t="s">
        <v>25382</v>
      </c>
      <c r="C4034" s="1" t="s">
        <v>25383</v>
      </c>
      <c r="D4034" s="1" t="s">
        <v>25384</v>
      </c>
      <c r="E4034" s="1" t="b">
        <v>0</v>
      </c>
      <c r="F4034" s="1">
        <v>235</v>
      </c>
      <c r="G4034" s="1" t="b">
        <v>1</v>
      </c>
      <c r="H4034" s="1" t="b">
        <v>0</v>
      </c>
      <c r="I4034" s="1" t="s">
        <v>25385</v>
      </c>
      <c r="J4034" s="1" t="s">
        <v>176</v>
      </c>
      <c r="K4034" s="1" t="s">
        <v>25386</v>
      </c>
      <c r="L4034" s="1">
        <v>1</v>
      </c>
      <c r="M4034" s="1" t="s">
        <v>25387</v>
      </c>
      <c r="N4034" s="1">
        <v>6681</v>
      </c>
      <c r="O4034" s="1">
        <v>911</v>
      </c>
      <c r="P4034" s="1" t="s">
        <v>25388</v>
      </c>
      <c r="Q4034" s="1">
        <v>911</v>
      </c>
      <c r="R4034" s="1">
        <v>10</v>
      </c>
      <c r="S4034" s="1" t="str">
        <f>VLOOKUP(R4034,[1]Sheet1!$A$1:$D$50,2,0)</f>
        <v>app + android + io + librari + support</v>
      </c>
      <c r="T4034" s="1" t="str">
        <f>VLOOKUP(R4034,[1]Sheet1!$A$1:$D$50,3,0)</f>
        <v>Mobile+Android</v>
      </c>
      <c r="U4034" s="1" t="s">
        <v>44</v>
      </c>
    </row>
    <row r="4035" spans="1:21" x14ac:dyDescent="0.25">
      <c r="A4035" s="1" t="str">
        <f t="shared" ref="A4035:A4098" si="63">"https://github.com/"&amp;SUBSTITUTE(B4035,CONCATENATE("_",K4035),"")&amp;"/"&amp;K4035</f>
        <v>https://github.com/scoumbourdis/image-crud</v>
      </c>
      <c r="B4035" s="1" t="s">
        <v>25389</v>
      </c>
      <c r="C4035" s="1" t="s">
        <v>25390</v>
      </c>
      <c r="D4035" s="1" t="s">
        <v>25391</v>
      </c>
      <c r="E4035" s="1" t="b">
        <v>0</v>
      </c>
      <c r="F4035" s="1">
        <v>62</v>
      </c>
      <c r="G4035" s="1" t="b">
        <v>1</v>
      </c>
      <c r="H4035" s="1" t="b">
        <v>0</v>
      </c>
      <c r="I4035" s="1" t="s">
        <v>25392</v>
      </c>
      <c r="J4035" s="1" t="s">
        <v>40</v>
      </c>
      <c r="K4035" s="1" t="s">
        <v>25393</v>
      </c>
      <c r="L4035" s="1">
        <v>19</v>
      </c>
      <c r="M4035" s="1" t="s">
        <v>25394</v>
      </c>
      <c r="N4035" s="1">
        <v>1282</v>
      </c>
      <c r="O4035" s="1">
        <v>83</v>
      </c>
      <c r="P4035" s="1" t="s">
        <v>25395</v>
      </c>
      <c r="Q4035" s="1">
        <v>83</v>
      </c>
      <c r="R4035" s="1">
        <v>3</v>
      </c>
      <c r="S4035" s="1" t="str">
        <f>VLOOKUP(R4035,[1]Sheet1!$A$1:$D$50,2,0)</f>
        <v>imag + font + size + will + option</v>
      </c>
      <c r="T4035" s="1" t="str">
        <f>VLOOKUP(R4035,[1]Sheet1!$A$1:$D$50,3,0)</f>
        <v>UI Elements</v>
      </c>
      <c r="U4035" s="1" t="s">
        <v>123</v>
      </c>
    </row>
    <row r="4036" spans="1:21" x14ac:dyDescent="0.25">
      <c r="A4036" s="1" t="str">
        <f t="shared" si="63"/>
        <v>https://github.com/daizhenjun/ImageFilterForIOS</v>
      </c>
      <c r="B4036" s="1" t="s">
        <v>25396</v>
      </c>
      <c r="C4036" s="1" t="s">
        <v>25397</v>
      </c>
      <c r="D4036" s="1" t="s">
        <v>25398</v>
      </c>
      <c r="E4036" s="1" t="b">
        <v>0</v>
      </c>
      <c r="F4036" s="1">
        <v>26</v>
      </c>
      <c r="G4036" s="1" t="b">
        <v>1</v>
      </c>
      <c r="H4036" s="1" t="b">
        <v>0</v>
      </c>
      <c r="I4036" s="1" t="s">
        <v>24</v>
      </c>
      <c r="J4036" s="1" t="s">
        <v>113</v>
      </c>
      <c r="K4036" s="1" t="s">
        <v>25399</v>
      </c>
      <c r="L4036" s="1">
        <v>0</v>
      </c>
      <c r="M4036" s="1" t="s">
        <v>25400</v>
      </c>
      <c r="N4036" s="1">
        <v>1763</v>
      </c>
      <c r="O4036" s="1">
        <v>37</v>
      </c>
      <c r="P4036" s="1" t="s">
        <v>25401</v>
      </c>
      <c r="Q4036" s="1">
        <v>37</v>
      </c>
      <c r="R4036" s="1">
        <v>0</v>
      </c>
      <c r="S4036" s="1" t="str">
        <f>VLOOKUP(R4036,[1]Sheet1!$A$1:$D$50,2,0)</f>
        <v>data + dataset + analysi + book + code</v>
      </c>
      <c r="T4036" s="1" t="str">
        <f>VLOOKUP(R4036,[1]Sheet1!$A$1:$D$50,3,0)</f>
        <v>DATA Analysis</v>
      </c>
      <c r="U4036" s="1" t="s">
        <v>76</v>
      </c>
    </row>
    <row r="4037" spans="1:21" x14ac:dyDescent="0.25">
      <c r="A4037" s="1" t="str">
        <f t="shared" si="63"/>
        <v>https://github.com/HamedMP/ImageFlow</v>
      </c>
      <c r="B4037" s="1" t="s">
        <v>25402</v>
      </c>
      <c r="C4037" s="1" t="s">
        <v>25403</v>
      </c>
      <c r="D4037" s="1" t="s">
        <v>25404</v>
      </c>
      <c r="E4037" s="1" t="b">
        <v>0</v>
      </c>
      <c r="F4037" s="1">
        <v>33</v>
      </c>
      <c r="G4037" s="1" t="b">
        <v>1</v>
      </c>
      <c r="H4037" s="1" t="b">
        <v>1</v>
      </c>
      <c r="I4037" s="1" t="s">
        <v>25405</v>
      </c>
      <c r="J4037" s="1" t="s">
        <v>56</v>
      </c>
      <c r="K4037" s="1" t="s">
        <v>25406</v>
      </c>
      <c r="L4037" s="1">
        <v>3</v>
      </c>
      <c r="M4037" s="1" t="s">
        <v>25407</v>
      </c>
      <c r="N4037" s="1">
        <v>68</v>
      </c>
      <c r="O4037" s="1">
        <v>70</v>
      </c>
      <c r="P4037" s="1" t="s">
        <v>25408</v>
      </c>
      <c r="Q4037" s="1">
        <v>70</v>
      </c>
      <c r="R4037" s="1">
        <v>8</v>
      </c>
      <c r="S4037" s="1" t="str">
        <f>VLOOKUP(R4037,[1]Sheet1!$A$1:$D$50,2,0)</f>
        <v>music + applic + project + play + button</v>
      </c>
      <c r="T4037" s="1" t="str">
        <f>VLOOKUP(R4037,[1]Sheet1!$A$1:$D$50,3,0)</f>
        <v>Music Software</v>
      </c>
      <c r="U4037" s="1" t="s">
        <v>212</v>
      </c>
    </row>
    <row r="4038" spans="1:21" x14ac:dyDescent="0.25">
      <c r="A4038" s="1" t="str">
        <f t="shared" si="63"/>
        <v>https://github.com/jenssegers/imagehash</v>
      </c>
      <c r="B4038" s="1" t="s">
        <v>25409</v>
      </c>
      <c r="C4038" s="1" t="s">
        <v>25410</v>
      </c>
      <c r="D4038" s="1" t="s">
        <v>25411</v>
      </c>
      <c r="E4038" s="1" t="b">
        <v>0</v>
      </c>
      <c r="F4038" s="1">
        <v>48</v>
      </c>
      <c r="G4038" s="1" t="b">
        <v>1</v>
      </c>
      <c r="H4038" s="1" t="b">
        <v>0</v>
      </c>
      <c r="I4038" s="1" t="s">
        <v>25412</v>
      </c>
      <c r="J4038" s="1" t="s">
        <v>141</v>
      </c>
      <c r="K4038" s="1" t="s">
        <v>25413</v>
      </c>
      <c r="L4038" s="1">
        <v>4</v>
      </c>
      <c r="M4038" s="1" t="s">
        <v>25414</v>
      </c>
      <c r="N4038" s="1">
        <v>1623</v>
      </c>
      <c r="O4038" s="1">
        <v>525</v>
      </c>
      <c r="P4038" s="1" t="s">
        <v>25415</v>
      </c>
      <c r="Q4038" s="1">
        <v>525</v>
      </c>
      <c r="R4038" s="1">
        <v>3</v>
      </c>
      <c r="S4038" s="1" t="str">
        <f>VLOOKUP(R4038,[1]Sheet1!$A$1:$D$50,2,0)</f>
        <v>imag + font + size + will + option</v>
      </c>
      <c r="T4038" s="1" t="str">
        <f>VLOOKUP(R4038,[1]Sheet1!$A$1:$D$50,3,0)</f>
        <v>UI Elements</v>
      </c>
      <c r="U4038" s="1" t="s">
        <v>123</v>
      </c>
    </row>
    <row r="4039" spans="1:21" x14ac:dyDescent="0.25">
      <c r="A4039" s="1" t="str">
        <f t="shared" si="63"/>
        <v>https://github.com/jklmnn/imagejs</v>
      </c>
      <c r="B4039" s="1" t="s">
        <v>25416</v>
      </c>
      <c r="C4039" s="1" t="s">
        <v>25417</v>
      </c>
      <c r="D4039" s="1" t="s">
        <v>25418</v>
      </c>
      <c r="E4039" s="1" t="b">
        <v>0</v>
      </c>
      <c r="F4039" s="1">
        <v>38</v>
      </c>
      <c r="G4039" s="1" t="b">
        <v>1</v>
      </c>
      <c r="H4039" s="1" t="b">
        <v>0</v>
      </c>
      <c r="I4039" s="1" t="s">
        <v>25419</v>
      </c>
      <c r="J4039" s="1" t="s">
        <v>241</v>
      </c>
      <c r="K4039" s="1" t="s">
        <v>25420</v>
      </c>
      <c r="L4039" s="1">
        <v>0</v>
      </c>
      <c r="M4039" s="1" t="s">
        <v>25421</v>
      </c>
      <c r="N4039" s="1">
        <v>342</v>
      </c>
      <c r="O4039" s="1">
        <v>525</v>
      </c>
      <c r="P4039" s="1" t="s">
        <v>25422</v>
      </c>
      <c r="Q4039" s="1">
        <v>525</v>
      </c>
      <c r="R4039" s="1">
        <v>38</v>
      </c>
      <c r="S4039" s="1" t="str">
        <f>VLOOKUP(R4039,[1]Sheet1!$A$1:$D$50,2,0)</f>
        <v>file + project + librari + will + code</v>
      </c>
      <c r="T4039" s="1" t="str">
        <f>VLOOKUP(R4039,[1]Sheet1!$A$1:$D$50,3,0)</f>
        <v>Project Structure</v>
      </c>
      <c r="U4039" s="1" t="s">
        <v>68</v>
      </c>
    </row>
    <row r="4040" spans="1:21" x14ac:dyDescent="0.25">
      <c r="A4040" s="1" t="str">
        <f t="shared" si="63"/>
        <v>https://github.com/AlmogBaku/imageMask</v>
      </c>
      <c r="B4040" s="1" t="s">
        <v>25423</v>
      </c>
      <c r="C4040" s="1" t="s">
        <v>25424</v>
      </c>
      <c r="D4040" s="1" t="s">
        <v>25425</v>
      </c>
      <c r="E4040" s="1" t="b">
        <v>0</v>
      </c>
      <c r="F4040" s="1">
        <v>8</v>
      </c>
      <c r="G4040" s="1" t="b">
        <v>1</v>
      </c>
      <c r="H4040" s="1" t="b">
        <v>1</v>
      </c>
      <c r="I4040" s="1" t="s">
        <v>25426</v>
      </c>
      <c r="J4040" s="1" t="s">
        <v>40</v>
      </c>
      <c r="K4040" s="1" t="s">
        <v>25427</v>
      </c>
      <c r="L4040" s="1">
        <v>4</v>
      </c>
      <c r="M4040" s="1" t="s">
        <v>25428</v>
      </c>
      <c r="N4040" s="1">
        <v>308</v>
      </c>
      <c r="O4040" s="1">
        <v>43</v>
      </c>
      <c r="P4040" s="1" t="s">
        <v>25429</v>
      </c>
      <c r="Q4040" s="1">
        <v>43</v>
      </c>
      <c r="R4040" s="1">
        <v>22</v>
      </c>
      <c r="S4040" s="1" t="str">
        <f>VLOOKUP(R4040,[1]Sheet1!$A$1:$D$50,2,0)</f>
        <v>plugin + jqueri + spring + creat + issu</v>
      </c>
      <c r="T4040" s="1" t="str">
        <f>VLOOKUP(R4040,[1]Sheet1!$A$1:$D$50,3,0)</f>
        <v>Web Front End</v>
      </c>
      <c r="U4040" s="1" t="s">
        <v>51</v>
      </c>
    </row>
    <row r="4041" spans="1:21" x14ac:dyDescent="0.25">
      <c r="A4041" s="1" t="str">
        <f t="shared" si="63"/>
        <v>https://github.com/imagemin/imagemin-pngquant</v>
      </c>
      <c r="B4041" s="1" t="s">
        <v>25430</v>
      </c>
      <c r="C4041" s="1" t="s">
        <v>25431</v>
      </c>
      <c r="D4041" s="1" t="s">
        <v>25432</v>
      </c>
      <c r="E4041" s="1" t="b">
        <v>0</v>
      </c>
      <c r="F4041" s="1">
        <v>8</v>
      </c>
      <c r="G4041" s="1" t="b">
        <v>1</v>
      </c>
      <c r="H4041" s="1" t="b">
        <v>0</v>
      </c>
      <c r="I4041" s="1"/>
      <c r="J4041" s="1" t="s">
        <v>40</v>
      </c>
      <c r="K4041" s="1" t="s">
        <v>25433</v>
      </c>
      <c r="L4041" s="1">
        <v>0</v>
      </c>
      <c r="M4041" s="1" t="s">
        <v>25434</v>
      </c>
      <c r="N4041" s="1">
        <v>123</v>
      </c>
      <c r="O4041" s="1">
        <v>72</v>
      </c>
      <c r="P4041" s="1" t="s">
        <v>25435</v>
      </c>
      <c r="Q4041" s="1">
        <v>72</v>
      </c>
      <c r="R4041" s="1">
        <v>33</v>
      </c>
      <c r="S4041" s="1" t="str">
        <f>VLOOKUP(R4041,[1]Sheet1!$A$1:$D$50,2,0)</f>
        <v>react + icon + redux + action + compon</v>
      </c>
      <c r="T4041" s="1" t="str">
        <f>VLOOKUP(R4041,[1]Sheet1!$A$1:$D$50,3,0)</f>
        <v>React Framework</v>
      </c>
      <c r="U4041" s="1" t="s">
        <v>527</v>
      </c>
    </row>
    <row r="4042" spans="1:21" x14ac:dyDescent="0.25">
      <c r="A4042" s="1" t="str">
        <f t="shared" si="63"/>
        <v>https://github.com/Klathmon/imagemin-webpack-plugin</v>
      </c>
      <c r="B4042" s="1" t="s">
        <v>25436</v>
      </c>
      <c r="C4042" s="1" t="s">
        <v>25437</v>
      </c>
      <c r="D4042" s="1" t="s">
        <v>25438</v>
      </c>
      <c r="E4042" s="1" t="b">
        <v>0</v>
      </c>
      <c r="F4042" s="1">
        <v>3</v>
      </c>
      <c r="G4042" s="1" t="b">
        <v>1</v>
      </c>
      <c r="H4042" s="1" t="b">
        <v>0</v>
      </c>
      <c r="I4042" s="1" t="s">
        <v>24</v>
      </c>
      <c r="J4042" s="1" t="s">
        <v>40</v>
      </c>
      <c r="K4042" s="1" t="s">
        <v>25439</v>
      </c>
      <c r="L4042" s="1">
        <v>1</v>
      </c>
      <c r="M4042" s="1" t="s">
        <v>25440</v>
      </c>
      <c r="N4042" s="1">
        <v>23</v>
      </c>
      <c r="O4042" s="1">
        <v>60</v>
      </c>
      <c r="P4042" s="1" t="s">
        <v>25441</v>
      </c>
      <c r="Q4042" s="1">
        <v>60</v>
      </c>
      <c r="R4042" s="1">
        <v>22</v>
      </c>
      <c r="S4042" s="1" t="str">
        <f>VLOOKUP(R4042,[1]Sheet1!$A$1:$D$50,2,0)</f>
        <v>plugin + jqueri + spring + creat + issu</v>
      </c>
      <c r="T4042" s="1" t="str">
        <f>VLOOKUP(R4042,[1]Sheet1!$A$1:$D$50,3,0)</f>
        <v>Web Front End</v>
      </c>
      <c r="U4042" s="1" t="s">
        <v>51</v>
      </c>
    </row>
    <row r="4043" spans="1:21" x14ac:dyDescent="0.25">
      <c r="A4043" s="1" t="str">
        <f t="shared" si="63"/>
        <v>https://github.com/tholman/image-nodes</v>
      </c>
      <c r="B4043" s="1" t="s">
        <v>25442</v>
      </c>
      <c r="C4043" s="1" t="s">
        <v>25443</v>
      </c>
      <c r="D4043" s="1" t="s">
        <v>25444</v>
      </c>
      <c r="E4043" s="1" t="b">
        <v>0</v>
      </c>
      <c r="F4043" s="1">
        <v>12</v>
      </c>
      <c r="G4043" s="1" t="b">
        <v>1</v>
      </c>
      <c r="H4043" s="1" t="b">
        <v>0</v>
      </c>
      <c r="I4043" s="1" t="s">
        <v>25445</v>
      </c>
      <c r="J4043" s="1" t="s">
        <v>40</v>
      </c>
      <c r="K4043" s="1" t="s">
        <v>25446</v>
      </c>
      <c r="L4043" s="1">
        <v>0</v>
      </c>
      <c r="M4043" s="1" t="s">
        <v>25447</v>
      </c>
      <c r="N4043" s="1">
        <v>375</v>
      </c>
      <c r="O4043" s="1">
        <v>46</v>
      </c>
      <c r="P4043" s="1" t="s">
        <v>25448</v>
      </c>
      <c r="Q4043" s="1">
        <v>46</v>
      </c>
      <c r="R4043" s="1">
        <v>12</v>
      </c>
      <c r="S4043" s="1" t="str">
        <f>VLOOKUP(R4043,[1]Sheet1!$A$1:$D$50,2,0)</f>
        <v>window + os + develop + linux + applic</v>
      </c>
      <c r="T4043" s="1" t="str">
        <f>VLOOKUP(R4043,[1]Sheet1!$A$1:$D$50,3,0)</f>
        <v>OS+Platforms</v>
      </c>
      <c r="U4043" s="1" t="s">
        <v>151</v>
      </c>
    </row>
    <row r="4044" spans="1:21" x14ac:dyDescent="0.25">
      <c r="A4044" s="1" t="str">
        <f t="shared" si="63"/>
        <v>https://github.com/PistonDevelopers/imageproc</v>
      </c>
      <c r="B4044" s="1" t="s">
        <v>25449</v>
      </c>
      <c r="C4044" s="1" t="s">
        <v>25450</v>
      </c>
      <c r="D4044" s="1" t="s">
        <v>25451</v>
      </c>
      <c r="E4044" s="1" t="b">
        <v>0</v>
      </c>
      <c r="F4044" s="1">
        <v>11</v>
      </c>
      <c r="G4044" s="1" t="b">
        <v>1</v>
      </c>
      <c r="H4044" s="1" t="b">
        <v>0</v>
      </c>
      <c r="I4044" s="1" t="s">
        <v>24</v>
      </c>
      <c r="J4044" s="1" t="s">
        <v>641</v>
      </c>
      <c r="K4044" s="1" t="s">
        <v>25452</v>
      </c>
      <c r="L4044" s="1">
        <v>18</v>
      </c>
      <c r="M4044" s="1" t="s">
        <v>25453</v>
      </c>
      <c r="N4044" s="1">
        <v>1056</v>
      </c>
      <c r="O4044" s="1">
        <v>41</v>
      </c>
      <c r="P4044" s="1" t="s">
        <v>25454</v>
      </c>
      <c r="Q4044" s="1">
        <v>41</v>
      </c>
      <c r="R4044" s="1">
        <v>23</v>
      </c>
      <c r="S4044" s="1" t="str">
        <f>VLOOKUP(R4044,[1]Sheet1!$A$1:$D$50,2,0)</f>
        <v>web + project + network + process + open</v>
      </c>
      <c r="T4044" s="1" t="str">
        <f>VLOOKUP(R4044,[1]Sheet1!$A$1:$D$50,3,0)</f>
        <v>Web Project</v>
      </c>
      <c r="U4044" s="1" t="s">
        <v>68</v>
      </c>
    </row>
    <row r="4045" spans="1:21" x14ac:dyDescent="0.25">
      <c r="A4045" s="1" t="str">
        <f t="shared" si="63"/>
        <v>https://github.com/kirk86/ImageRetrieval</v>
      </c>
      <c r="B4045" s="1" t="s">
        <v>25455</v>
      </c>
      <c r="C4045" s="1" t="s">
        <v>25456</v>
      </c>
      <c r="D4045" s="1" t="s">
        <v>25457</v>
      </c>
      <c r="E4045" s="1" t="b">
        <v>0</v>
      </c>
      <c r="F4045" s="1">
        <v>24</v>
      </c>
      <c r="G4045" s="1" t="b">
        <v>1</v>
      </c>
      <c r="H4045" s="1" t="b">
        <v>0</v>
      </c>
      <c r="I4045" s="1" t="s">
        <v>24</v>
      </c>
      <c r="J4045" s="1" t="s">
        <v>10738</v>
      </c>
      <c r="K4045" s="1" t="s">
        <v>25458</v>
      </c>
      <c r="L4045" s="1">
        <v>0</v>
      </c>
      <c r="M4045" s="1" t="s">
        <v>25459</v>
      </c>
      <c r="N4045" s="1">
        <v>3407</v>
      </c>
      <c r="O4045" s="1">
        <v>21</v>
      </c>
      <c r="P4045" s="1" t="s">
        <v>25460</v>
      </c>
      <c r="Q4045" s="1">
        <v>21</v>
      </c>
      <c r="R4045" s="1">
        <v>37</v>
      </c>
      <c r="S4045" s="1" t="str">
        <f>VLOOKUP(R4045,[1]Sheet1!$A$1:$D$50,2,0)</f>
        <v>split + flask + sprite + kit + middlewar</v>
      </c>
      <c r="T4045" s="1" t="str">
        <f>VLOOKUP(R4045,[1]Sheet1!$A$1:$D$50,3,0)</f>
        <v>Others/Undetermined</v>
      </c>
      <c r="U4045" s="1" t="s">
        <v>68</v>
      </c>
    </row>
    <row r="4046" spans="1:21" x14ac:dyDescent="0.25">
      <c r="A4046" s="1" t="str">
        <f t="shared" si="63"/>
        <v>https://github.com/gestixi/image-scale</v>
      </c>
      <c r="B4046" s="1" t="s">
        <v>25461</v>
      </c>
      <c r="C4046" s="1" t="s">
        <v>25462</v>
      </c>
      <c r="D4046" s="1" t="s">
        <v>25463</v>
      </c>
      <c r="E4046" s="1" t="b">
        <v>0</v>
      </c>
      <c r="F4046" s="1">
        <v>36</v>
      </c>
      <c r="G4046" s="1" t="b">
        <v>1</v>
      </c>
      <c r="H4046" s="1" t="b">
        <v>0</v>
      </c>
      <c r="I4046" s="1"/>
      <c r="J4046" s="1" t="s">
        <v>40</v>
      </c>
      <c r="K4046" s="1" t="s">
        <v>25464</v>
      </c>
      <c r="L4046" s="1">
        <v>1</v>
      </c>
      <c r="M4046" s="1" t="s">
        <v>25465</v>
      </c>
      <c r="N4046" s="1">
        <v>61</v>
      </c>
      <c r="O4046" s="1">
        <v>105</v>
      </c>
      <c r="P4046" s="1" t="s">
        <v>25466</v>
      </c>
      <c r="Q4046" s="1">
        <v>105</v>
      </c>
      <c r="R4046" s="1">
        <v>3</v>
      </c>
      <c r="S4046" s="1" t="str">
        <f>VLOOKUP(R4046,[1]Sheet1!$A$1:$D$50,2,0)</f>
        <v>imag + font + size + will + option</v>
      </c>
      <c r="T4046" s="1" t="str">
        <f>VLOOKUP(R4046,[1]Sheet1!$A$1:$D$50,3,0)</f>
        <v>UI Elements</v>
      </c>
      <c r="U4046" s="1" t="s">
        <v>123</v>
      </c>
    </row>
    <row r="4047" spans="1:21" x14ac:dyDescent="0.25">
      <c r="A4047" s="1" t="str">
        <f t="shared" si="63"/>
        <v>https://github.com/dropbox/image-search</v>
      </c>
      <c r="B4047" s="1" t="s">
        <v>25467</v>
      </c>
      <c r="C4047" s="1" t="s">
        <v>25468</v>
      </c>
      <c r="D4047" s="1" t="s">
        <v>25469</v>
      </c>
      <c r="E4047" s="1" t="b">
        <v>0</v>
      </c>
      <c r="F4047" s="1">
        <v>5</v>
      </c>
      <c r="G4047" s="1" t="b">
        <v>1</v>
      </c>
      <c r="H4047" s="1" t="b">
        <v>0</v>
      </c>
      <c r="I4047" s="1"/>
      <c r="J4047" s="1" t="s">
        <v>597</v>
      </c>
      <c r="K4047" s="1" t="s">
        <v>25470</v>
      </c>
      <c r="L4047" s="1">
        <v>1</v>
      </c>
      <c r="M4047" s="1" t="s">
        <v>25471</v>
      </c>
      <c r="N4047" s="1">
        <v>115</v>
      </c>
      <c r="O4047" s="1">
        <v>30</v>
      </c>
      <c r="P4047" s="1" t="s">
        <v>25472</v>
      </c>
      <c r="Q4047" s="1">
        <v>30</v>
      </c>
      <c r="R4047" s="1">
        <v>35</v>
      </c>
      <c r="S4047" s="1" t="str">
        <f>VLOOKUP(R4047,[1]Sheet1!$A$1:$D$50,2,0)</f>
        <v>softwar + copi + copyright + includ + person</v>
      </c>
      <c r="T4047" s="1" t="str">
        <f>VLOOKUP(R4047,[1]Sheet1!$A$1:$D$50,3,0)</f>
        <v>CopyRight Related</v>
      </c>
      <c r="U4047" s="1" t="s">
        <v>68</v>
      </c>
    </row>
    <row r="4048" spans="1:21" x14ac:dyDescent="0.25">
      <c r="A4048" s="1" t="str">
        <f t="shared" si="63"/>
        <v>https://github.com/websemantics/Image-Select</v>
      </c>
      <c r="B4048" s="1" t="s">
        <v>25473</v>
      </c>
      <c r="C4048" s="1" t="s">
        <v>25474</v>
      </c>
      <c r="D4048" s="1" t="s">
        <v>25475</v>
      </c>
      <c r="E4048" s="1" t="b">
        <v>0</v>
      </c>
      <c r="F4048" s="1">
        <v>32</v>
      </c>
      <c r="G4048" s="1" t="b">
        <v>1</v>
      </c>
      <c r="H4048" s="1" t="b">
        <v>1</v>
      </c>
      <c r="I4048" s="1" t="s">
        <v>25476</v>
      </c>
      <c r="J4048" s="1" t="s">
        <v>93</v>
      </c>
      <c r="K4048" s="1" t="s">
        <v>25477</v>
      </c>
      <c r="L4048" s="1">
        <v>1</v>
      </c>
      <c r="M4048" s="1" t="s">
        <v>25478</v>
      </c>
      <c r="N4048" s="1">
        <v>7947</v>
      </c>
      <c r="O4048" s="1">
        <v>75</v>
      </c>
      <c r="P4048" s="1" t="s">
        <v>25479</v>
      </c>
      <c r="Q4048" s="1">
        <v>75</v>
      </c>
      <c r="R4048" s="1">
        <v>8</v>
      </c>
      <c r="S4048" s="1" t="str">
        <f>VLOOKUP(R4048,[1]Sheet1!$A$1:$D$50,2,0)</f>
        <v>music + applic + project + play + button</v>
      </c>
      <c r="T4048" s="1" t="str">
        <f>VLOOKUP(R4048,[1]Sheet1!$A$1:$D$50,3,0)</f>
        <v>Music Software</v>
      </c>
      <c r="U4048" s="1" t="s">
        <v>212</v>
      </c>
    </row>
    <row r="4049" spans="1:21" x14ac:dyDescent="0.25">
      <c r="A4049" s="1" t="str">
        <f t="shared" si="63"/>
        <v>https://github.com/justinmeiners/image-sequence-streaming</v>
      </c>
      <c r="B4049" s="1" t="s">
        <v>25480</v>
      </c>
      <c r="C4049" s="1" t="s">
        <v>25481</v>
      </c>
      <c r="D4049" s="1" t="s">
        <v>25482</v>
      </c>
      <c r="E4049" s="1" t="b">
        <v>0</v>
      </c>
      <c r="F4049" s="1">
        <v>6</v>
      </c>
      <c r="G4049" s="1" t="b">
        <v>1</v>
      </c>
      <c r="H4049" s="1" t="b">
        <v>0</v>
      </c>
      <c r="I4049" s="1"/>
      <c r="J4049" s="1" t="s">
        <v>241</v>
      </c>
      <c r="K4049" s="1" t="s">
        <v>25483</v>
      </c>
      <c r="L4049" s="1">
        <v>3</v>
      </c>
      <c r="M4049" s="1" t="s">
        <v>25484</v>
      </c>
      <c r="N4049" s="1">
        <v>184521</v>
      </c>
      <c r="O4049" s="1">
        <v>29</v>
      </c>
      <c r="P4049" s="1" t="s">
        <v>25485</v>
      </c>
      <c r="Q4049" s="1">
        <v>29</v>
      </c>
      <c r="R4049" s="1">
        <v>38</v>
      </c>
      <c r="S4049" s="1" t="str">
        <f>VLOOKUP(R4049,[1]Sheet1!$A$1:$D$50,2,0)</f>
        <v>file + project + librari + will + code</v>
      </c>
      <c r="T4049" s="1" t="str">
        <f>VLOOKUP(R4049,[1]Sheet1!$A$1:$D$50,3,0)</f>
        <v>Project Structure</v>
      </c>
      <c r="U4049" s="1" t="s">
        <v>68</v>
      </c>
    </row>
    <row r="4050" spans="1:21" x14ac:dyDescent="0.25">
      <c r="A4050" s="1" t="str">
        <f t="shared" si="63"/>
        <v>https://github.com/sephiroth74/ImageViewZoom</v>
      </c>
      <c r="B4050" s="1" t="s">
        <v>25486</v>
      </c>
      <c r="C4050" s="1" t="s">
        <v>25487</v>
      </c>
      <c r="D4050" s="1" t="s">
        <v>25488</v>
      </c>
      <c r="E4050" s="1" t="b">
        <v>0</v>
      </c>
      <c r="F4050" s="1">
        <v>496</v>
      </c>
      <c r="G4050" s="1" t="b">
        <v>1</v>
      </c>
      <c r="H4050" s="1" t="b">
        <v>0</v>
      </c>
      <c r="I4050" s="1" t="s">
        <v>24</v>
      </c>
      <c r="J4050" s="1" t="s">
        <v>176</v>
      </c>
      <c r="K4050" s="1" t="s">
        <v>25489</v>
      </c>
      <c r="L4050" s="1">
        <v>66</v>
      </c>
      <c r="M4050" s="1" t="s">
        <v>25490</v>
      </c>
      <c r="N4050" s="1">
        <v>679</v>
      </c>
      <c r="O4050" s="1">
        <v>1356</v>
      </c>
      <c r="P4050" s="1" t="s">
        <v>25491</v>
      </c>
      <c r="Q4050" s="1">
        <v>1356</v>
      </c>
      <c r="R4050" s="1">
        <v>37</v>
      </c>
      <c r="S4050" s="1" t="str">
        <f>VLOOKUP(R4050,[1]Sheet1!$A$1:$D$50,2,0)</f>
        <v>split + flask + sprite + kit + middlewar</v>
      </c>
      <c r="T4050" s="1" t="str">
        <f>VLOOKUP(R4050,[1]Sheet1!$A$1:$D$50,3,0)</f>
        <v>Others/Undetermined</v>
      </c>
      <c r="U4050" s="1" t="s">
        <v>68</v>
      </c>
    </row>
    <row r="4051" spans="1:21" x14ac:dyDescent="0.25">
      <c r="A4051" s="1" t="str">
        <f t="shared" si="63"/>
        <v>https://github.com/disintegration/imaging</v>
      </c>
      <c r="B4051" s="1" t="s">
        <v>25492</v>
      </c>
      <c r="C4051" s="1" t="s">
        <v>25493</v>
      </c>
      <c r="D4051" s="1" t="s">
        <v>25494</v>
      </c>
      <c r="E4051" s="1" t="b">
        <v>0</v>
      </c>
      <c r="F4051" s="1">
        <v>98</v>
      </c>
      <c r="G4051" s="1" t="b">
        <v>1</v>
      </c>
      <c r="H4051" s="1" t="b">
        <v>0</v>
      </c>
      <c r="I4051" s="1" t="s">
        <v>24</v>
      </c>
      <c r="J4051" s="1" t="s">
        <v>814</v>
      </c>
      <c r="K4051" s="1" t="s">
        <v>25495</v>
      </c>
      <c r="L4051" s="1">
        <v>1</v>
      </c>
      <c r="M4051" s="1" t="s">
        <v>25496</v>
      </c>
      <c r="N4051" s="1">
        <v>155</v>
      </c>
      <c r="O4051" s="1">
        <v>880</v>
      </c>
      <c r="P4051" s="1" t="s">
        <v>25497</v>
      </c>
      <c r="Q4051" s="1">
        <v>880</v>
      </c>
      <c r="R4051" s="1">
        <v>3</v>
      </c>
      <c r="S4051" s="1" t="str">
        <f>VLOOKUP(R4051,[1]Sheet1!$A$1:$D$50,2,0)</f>
        <v>imag + font + size + will + option</v>
      </c>
      <c r="T4051" s="1" t="str">
        <f>VLOOKUP(R4051,[1]Sheet1!$A$1:$D$50,3,0)</f>
        <v>UI Elements</v>
      </c>
      <c r="U4051" s="1" t="s">
        <v>123</v>
      </c>
    </row>
    <row r="4052" spans="1:21" x14ac:dyDescent="0.25">
      <c r="A4052" s="1" t="str">
        <f t="shared" si="63"/>
        <v>https://github.com/OfflineIMAP/imapfw</v>
      </c>
      <c r="B4052" s="1" t="s">
        <v>25498</v>
      </c>
      <c r="C4052" s="1" t="s">
        <v>25499</v>
      </c>
      <c r="D4052" s="1" t="s">
        <v>25500</v>
      </c>
      <c r="E4052" s="1" t="b">
        <v>0</v>
      </c>
      <c r="F4052" s="1">
        <v>17</v>
      </c>
      <c r="G4052" s="1" t="b">
        <v>1</v>
      </c>
      <c r="H4052" s="1" t="b">
        <v>0</v>
      </c>
      <c r="I4052" s="1" t="s">
        <v>25501</v>
      </c>
      <c r="J4052" s="1" t="s">
        <v>56</v>
      </c>
      <c r="K4052" s="1" t="s">
        <v>25502</v>
      </c>
      <c r="L4052" s="1">
        <v>1</v>
      </c>
      <c r="M4052" s="1" t="s">
        <v>25503</v>
      </c>
      <c r="N4052" s="1">
        <v>478</v>
      </c>
      <c r="O4052" s="1">
        <v>118</v>
      </c>
      <c r="P4052" s="1" t="s">
        <v>25504</v>
      </c>
      <c r="Q4052" s="1">
        <v>118</v>
      </c>
      <c r="R4052" s="1">
        <v>38</v>
      </c>
      <c r="S4052" s="1" t="str">
        <f>VLOOKUP(R4052,[1]Sheet1!$A$1:$D$50,2,0)</f>
        <v>file + project + librari + will + code</v>
      </c>
      <c r="T4052" s="1" t="str">
        <f>VLOOKUP(R4052,[1]Sheet1!$A$1:$D$50,3,0)</f>
        <v>Project Structure</v>
      </c>
      <c r="U4052" s="1" t="s">
        <v>68</v>
      </c>
    </row>
    <row r="4053" spans="1:21" x14ac:dyDescent="0.25">
      <c r="A4053" s="1" t="str">
        <f t="shared" si="63"/>
        <v>https://github.com/orangeduck/imgcurses</v>
      </c>
      <c r="B4053" s="1" t="s">
        <v>25505</v>
      </c>
      <c r="C4053" s="1" t="s">
        <v>25506</v>
      </c>
      <c r="D4053" s="1" t="s">
        <v>25507</v>
      </c>
      <c r="E4053" s="1" t="b">
        <v>0</v>
      </c>
      <c r="F4053" s="1">
        <v>3</v>
      </c>
      <c r="G4053" s="1" t="b">
        <v>1</v>
      </c>
      <c r="H4053" s="1" t="b">
        <v>0</v>
      </c>
      <c r="I4053" s="1" t="s">
        <v>24</v>
      </c>
      <c r="J4053" s="1" t="s">
        <v>241</v>
      </c>
      <c r="K4053" s="1" t="s">
        <v>25508</v>
      </c>
      <c r="L4053" s="1">
        <v>1</v>
      </c>
      <c r="M4053" s="1" t="s">
        <v>25509</v>
      </c>
      <c r="N4053" s="1">
        <v>13882</v>
      </c>
      <c r="O4053" s="1">
        <v>38</v>
      </c>
      <c r="P4053" s="1" t="s">
        <v>25510</v>
      </c>
      <c r="Q4053" s="1">
        <v>38</v>
      </c>
      <c r="R4053" s="1">
        <v>3</v>
      </c>
      <c r="S4053" s="1" t="str">
        <f>VLOOKUP(R4053,[1]Sheet1!$A$1:$D$50,2,0)</f>
        <v>imag + font + size + will + option</v>
      </c>
      <c r="T4053" s="1" t="str">
        <f>VLOOKUP(R4053,[1]Sheet1!$A$1:$D$50,3,0)</f>
        <v>UI Elements</v>
      </c>
      <c r="U4053" s="1" t="s">
        <v>123</v>
      </c>
    </row>
    <row r="4054" spans="1:21" x14ac:dyDescent="0.25">
      <c r="A4054" s="1" t="str">
        <f t="shared" si="63"/>
        <v>https://github.com/jarun/imgd</v>
      </c>
      <c r="B4054" s="1" t="s">
        <v>25511</v>
      </c>
      <c r="C4054" s="1" t="s">
        <v>25512</v>
      </c>
      <c r="D4054" s="1" t="s">
        <v>25513</v>
      </c>
      <c r="E4054" s="1" t="b">
        <v>0</v>
      </c>
      <c r="F4054" s="1">
        <v>7</v>
      </c>
      <c r="G4054" s="1" t="b">
        <v>1</v>
      </c>
      <c r="H4054" s="1" t="b">
        <v>0</v>
      </c>
      <c r="I4054" s="1"/>
      <c r="J4054" s="1" t="s">
        <v>56</v>
      </c>
      <c r="K4054" s="1" t="s">
        <v>25514</v>
      </c>
      <c r="L4054" s="1">
        <v>0</v>
      </c>
      <c r="M4054" s="1" t="s">
        <v>25515</v>
      </c>
      <c r="N4054" s="1">
        <v>130</v>
      </c>
      <c r="O4054" s="1">
        <v>92</v>
      </c>
      <c r="P4054" s="1" t="s">
        <v>25516</v>
      </c>
      <c r="Q4054" s="1">
        <v>92</v>
      </c>
      <c r="R4054" s="1">
        <v>18</v>
      </c>
      <c r="S4054" s="1" t="str">
        <f>VLOOKUP(R4054,[1]Sheet1!$A$1:$D$50,2,0)</f>
        <v>file + data + store + support + librari</v>
      </c>
      <c r="T4054" s="1" t="str">
        <f>VLOOKUP(R4054,[1]Sheet1!$A$1:$D$50,3,0)</f>
        <v>Files+Storage</v>
      </c>
      <c r="U4054" s="1" t="s">
        <v>68</v>
      </c>
    </row>
    <row r="4055" spans="1:21" x14ac:dyDescent="0.25">
      <c r="A4055" s="1" t="str">
        <f t="shared" si="63"/>
        <v>https://github.com/imgflo/imgflo</v>
      </c>
      <c r="B4055" s="1" t="s">
        <v>25517</v>
      </c>
      <c r="C4055" s="1" t="s">
        <v>25518</v>
      </c>
      <c r="D4055" s="1" t="s">
        <v>25519</v>
      </c>
      <c r="E4055" s="1" t="b">
        <v>0</v>
      </c>
      <c r="F4055" s="1">
        <v>5</v>
      </c>
      <c r="G4055" s="1" t="b">
        <v>1</v>
      </c>
      <c r="H4055" s="1" t="b">
        <v>1</v>
      </c>
      <c r="I4055" s="1" t="s">
        <v>25520</v>
      </c>
      <c r="J4055" s="1" t="s">
        <v>241</v>
      </c>
      <c r="K4055" s="1" t="s">
        <v>25521</v>
      </c>
      <c r="L4055" s="1">
        <v>38</v>
      </c>
      <c r="M4055" s="1" t="s">
        <v>25522</v>
      </c>
      <c r="N4055" s="1">
        <v>10558</v>
      </c>
      <c r="O4055" s="1">
        <v>54</v>
      </c>
      <c r="P4055" s="1" t="s">
        <v>25523</v>
      </c>
      <c r="Q4055" s="1">
        <v>54</v>
      </c>
      <c r="R4055" s="1">
        <v>2</v>
      </c>
      <c r="S4055" s="1" t="str">
        <f>VLOOKUP(R4055,[1]Sheet1!$A$1:$D$50,2,0)</f>
        <v>http + server + request + proxi + asynchron</v>
      </c>
      <c r="T4055" s="1" t="str">
        <f>VLOOKUP(R4055,[1]Sheet1!$A$1:$D$50,3,0)</f>
        <v>INTERNET+ WEB+NETWORK</v>
      </c>
      <c r="U4055" s="1" t="s">
        <v>988</v>
      </c>
    </row>
    <row r="4056" spans="1:21" x14ac:dyDescent="0.25">
      <c r="A4056" s="1" t="str">
        <f t="shared" si="63"/>
        <v>https://github.com/imgix/imgix-rails</v>
      </c>
      <c r="B4056" s="1" t="s">
        <v>25524</v>
      </c>
      <c r="C4056" s="1" t="s">
        <v>25525</v>
      </c>
      <c r="D4056" s="1" t="s">
        <v>25526</v>
      </c>
      <c r="E4056" s="1" t="b">
        <v>0</v>
      </c>
      <c r="F4056" s="1">
        <v>7</v>
      </c>
      <c r="G4056" s="1" t="b">
        <v>1</v>
      </c>
      <c r="H4056" s="1" t="b">
        <v>0</v>
      </c>
      <c r="I4056" s="1" t="s">
        <v>24</v>
      </c>
      <c r="J4056" s="1" t="s">
        <v>234</v>
      </c>
      <c r="K4056" s="1" t="s">
        <v>25527</v>
      </c>
      <c r="L4056" s="1">
        <v>3</v>
      </c>
      <c r="M4056" s="1" t="s">
        <v>25528</v>
      </c>
      <c r="N4056" s="1">
        <v>82</v>
      </c>
      <c r="O4056" s="1">
        <v>40</v>
      </c>
      <c r="P4056" s="1" t="s">
        <v>25529</v>
      </c>
      <c r="Q4056" s="1">
        <v>40</v>
      </c>
      <c r="R4056" s="1">
        <v>17</v>
      </c>
      <c r="S4056" s="1" t="str">
        <f>VLOOKUP(R4056,[1]Sheet1!$A$1:$D$50,2,0)</f>
        <v>amazon + upload + solut + s3 + aw</v>
      </c>
      <c r="T4056" s="1" t="str">
        <f>VLOOKUP(R4056,[1]Sheet1!$A$1:$D$50,3,0)</f>
        <v>Amazon+Cloud</v>
      </c>
      <c r="U4056" s="1" t="s">
        <v>437</v>
      </c>
    </row>
    <row r="4057" spans="1:21" x14ac:dyDescent="0.25">
      <c r="A4057" s="1" t="str">
        <f t="shared" si="63"/>
        <v>https://github.com/eliasdaler/imgui-sfml</v>
      </c>
      <c r="B4057" s="1" t="s">
        <v>25530</v>
      </c>
      <c r="C4057" s="1" t="s">
        <v>25531</v>
      </c>
      <c r="D4057" s="1" t="s">
        <v>25532</v>
      </c>
      <c r="E4057" s="1" t="b">
        <v>0</v>
      </c>
      <c r="F4057" s="1">
        <v>12</v>
      </c>
      <c r="G4057" s="1" t="b">
        <v>1</v>
      </c>
      <c r="H4057" s="1" t="b">
        <v>0</v>
      </c>
      <c r="I4057" s="1"/>
      <c r="J4057" s="1" t="s">
        <v>113</v>
      </c>
      <c r="K4057" s="1" t="s">
        <v>25533</v>
      </c>
      <c r="L4057" s="1">
        <v>1</v>
      </c>
      <c r="M4057" s="1" t="s">
        <v>25534</v>
      </c>
      <c r="N4057" s="1">
        <v>28</v>
      </c>
      <c r="O4057" s="1">
        <v>66</v>
      </c>
      <c r="P4057" s="1" t="s">
        <v>25535</v>
      </c>
      <c r="Q4057" s="1">
        <v>66</v>
      </c>
      <c r="R4057" s="1">
        <v>19</v>
      </c>
      <c r="S4057" s="1" t="str">
        <f>VLOOKUP(R4057,[1]Sheet1!$A$1:$D$50,2,0)</f>
        <v>markdown + html + document + gener + librari</v>
      </c>
      <c r="T4057" s="1" t="str">
        <f>VLOOKUP(R4057,[1]Sheet1!$A$1:$D$50,3,0)</f>
        <v>HTML</v>
      </c>
      <c r="U4057" s="1" t="s">
        <v>51</v>
      </c>
    </row>
    <row r="4058" spans="1:21" x14ac:dyDescent="0.25">
      <c r="A4058" s="1" t="str">
        <f t="shared" si="63"/>
        <v>https://github.com/CedricGuillemet/ImGuizmo</v>
      </c>
      <c r="B4058" s="1" t="s">
        <v>25536</v>
      </c>
      <c r="C4058" s="1" t="s">
        <v>25537</v>
      </c>
      <c r="D4058" s="1" t="s">
        <v>25538</v>
      </c>
      <c r="E4058" s="1" t="b">
        <v>0</v>
      </c>
      <c r="F4058" s="1">
        <v>9</v>
      </c>
      <c r="G4058" s="1" t="b">
        <v>1</v>
      </c>
      <c r="H4058" s="1" t="b">
        <v>0</v>
      </c>
      <c r="I4058" s="1" t="s">
        <v>24</v>
      </c>
      <c r="J4058" s="1" t="s">
        <v>113</v>
      </c>
      <c r="K4058" s="1" t="s">
        <v>25539</v>
      </c>
      <c r="L4058" s="1">
        <v>11</v>
      </c>
      <c r="M4058" s="1" t="s">
        <v>25540</v>
      </c>
      <c r="N4058" s="1">
        <v>58</v>
      </c>
      <c r="O4058" s="1">
        <v>147</v>
      </c>
      <c r="P4058" s="1" t="s">
        <v>25541</v>
      </c>
      <c r="Q4058" s="1">
        <v>147</v>
      </c>
      <c r="R4058" s="1">
        <v>44</v>
      </c>
      <c r="S4058" s="1" t="str">
        <f>VLOOKUP(R4058,[1]Sheet1!$A$1:$D$50,2,0)</f>
        <v>gem + log + rubi + rail + support</v>
      </c>
      <c r="T4058" s="1" t="str">
        <f>VLOOKUP(R4058,[1]Sheet1!$A$1:$D$50,3,0)</f>
        <v>Ruby</v>
      </c>
      <c r="U4058" s="1" t="s">
        <v>264</v>
      </c>
    </row>
    <row r="4059" spans="1:21" x14ac:dyDescent="0.25">
      <c r="A4059" s="1" t="str">
        <f t="shared" si="63"/>
        <v>https://github.com/kbandla/ImmunityDebugger</v>
      </c>
      <c r="B4059" s="1" t="s">
        <v>25542</v>
      </c>
      <c r="C4059" s="1" t="s">
        <v>25543</v>
      </c>
      <c r="D4059" s="1" t="s">
        <v>25544</v>
      </c>
      <c r="E4059" s="1" t="b">
        <v>0</v>
      </c>
      <c r="F4059" s="1">
        <v>45</v>
      </c>
      <c r="G4059" s="1" t="b">
        <v>1</v>
      </c>
      <c r="H4059" s="1" t="b">
        <v>0</v>
      </c>
      <c r="I4059" s="1" t="s">
        <v>24</v>
      </c>
      <c r="J4059" s="1" t="s">
        <v>56</v>
      </c>
      <c r="K4059" s="1" t="s">
        <v>25544</v>
      </c>
      <c r="L4059" s="1">
        <v>0</v>
      </c>
      <c r="M4059" s="1" t="s">
        <v>25545</v>
      </c>
      <c r="N4059" s="1">
        <v>27465</v>
      </c>
      <c r="O4059" s="1">
        <v>78</v>
      </c>
      <c r="P4059" s="1" t="s">
        <v>25546</v>
      </c>
      <c r="Q4059" s="1">
        <v>78</v>
      </c>
      <c r="R4059" s="1">
        <v>25</v>
      </c>
      <c r="S4059" s="1" t="str">
        <f>VLOOKUP(R4059,[1]Sheet1!$A$1:$D$50,2,0)</f>
        <v>studio + code + lua + visual + support</v>
      </c>
      <c r="T4059" s="1" t="str">
        <f>VLOOKUP(R4059,[1]Sheet1!$A$1:$D$50,3,0)</f>
        <v>Others/Undetermined</v>
      </c>
      <c r="U4059" s="1" t="s">
        <v>131</v>
      </c>
    </row>
    <row r="4060" spans="1:21" x14ac:dyDescent="0.25">
      <c r="A4060" s="1" t="str">
        <f t="shared" si="63"/>
        <v>https://github.com/cdreier/impactConnect</v>
      </c>
      <c r="B4060" s="1" t="s">
        <v>25547</v>
      </c>
      <c r="C4060" s="1" t="s">
        <v>25548</v>
      </c>
      <c r="D4060" s="1" t="s">
        <v>25549</v>
      </c>
      <c r="E4060" s="1" t="b">
        <v>0</v>
      </c>
      <c r="F4060" s="1">
        <v>10</v>
      </c>
      <c r="G4060" s="1" t="b">
        <v>1</v>
      </c>
      <c r="H4060" s="1" t="b">
        <v>0</v>
      </c>
      <c r="I4060" s="1"/>
      <c r="J4060" s="1" t="s">
        <v>40</v>
      </c>
      <c r="K4060" s="1" t="s">
        <v>25550</v>
      </c>
      <c r="L4060" s="1">
        <v>0</v>
      </c>
      <c r="M4060" s="1" t="s">
        <v>25551</v>
      </c>
      <c r="N4060" s="1">
        <v>108</v>
      </c>
      <c r="O4060" s="1">
        <v>39</v>
      </c>
      <c r="P4060" s="1" t="s">
        <v>25552</v>
      </c>
      <c r="Q4060" s="1">
        <v>39</v>
      </c>
      <c r="R4060" s="1">
        <v>13</v>
      </c>
      <c r="S4060" s="1" t="str">
        <f>VLOOKUP(R4060,[1]Sheet1!$A$1:$D$50,2,0)</f>
        <v>light + task + heroku + webrtc + work</v>
      </c>
      <c r="T4060" s="1" t="str">
        <f>VLOOKUP(R4060,[1]Sheet1!$A$1:$D$50,3,0)</f>
        <v>Others/Undetermined</v>
      </c>
      <c r="U4060" s="1" t="s">
        <v>68</v>
      </c>
    </row>
    <row r="4061" spans="1:21" x14ac:dyDescent="0.25">
      <c r="A4061" s="1" t="str">
        <f t="shared" si="63"/>
        <v>https://github.com/eastecho/impact-los</v>
      </c>
      <c r="B4061" s="1" t="s">
        <v>25553</v>
      </c>
      <c r="C4061" s="1" t="s">
        <v>25554</v>
      </c>
      <c r="D4061" s="1" t="s">
        <v>25555</v>
      </c>
      <c r="E4061" s="1" t="b">
        <v>0</v>
      </c>
      <c r="F4061" s="1">
        <v>8</v>
      </c>
      <c r="G4061" s="1" t="b">
        <v>1</v>
      </c>
      <c r="H4061" s="1" t="b">
        <v>0</v>
      </c>
      <c r="I4061" s="1" t="s">
        <v>24</v>
      </c>
      <c r="J4061" s="1" t="s">
        <v>40</v>
      </c>
      <c r="K4061" s="1" t="s">
        <v>25556</v>
      </c>
      <c r="L4061" s="1">
        <v>0</v>
      </c>
      <c r="M4061" s="1" t="s">
        <v>25557</v>
      </c>
      <c r="N4061" s="1">
        <v>436</v>
      </c>
      <c r="O4061" s="1">
        <v>23</v>
      </c>
      <c r="P4061" s="1" t="s">
        <v>25558</v>
      </c>
      <c r="Q4061" s="1">
        <v>23</v>
      </c>
      <c r="R4061" s="1">
        <v>22</v>
      </c>
      <c r="S4061" s="1" t="str">
        <f>VLOOKUP(R4061,[1]Sheet1!$A$1:$D$50,2,0)</f>
        <v>plugin + jqueri + spring + creat + issu</v>
      </c>
      <c r="T4061" s="1" t="str">
        <f>VLOOKUP(R4061,[1]Sheet1!$A$1:$D$50,3,0)</f>
        <v>Web Front End</v>
      </c>
      <c r="U4061" s="1" t="s">
        <v>51</v>
      </c>
    </row>
    <row r="4062" spans="1:21" x14ac:dyDescent="0.25">
      <c r="A4062" s="1" t="str">
        <f t="shared" si="63"/>
        <v>https://github.com/chrisdarroch/impactrb</v>
      </c>
      <c r="B4062" s="1" t="s">
        <v>25559</v>
      </c>
      <c r="C4062" s="1" t="s">
        <v>25560</v>
      </c>
      <c r="D4062" s="1" t="s">
        <v>25561</v>
      </c>
      <c r="E4062" s="1" t="b">
        <v>0</v>
      </c>
      <c r="F4062" s="1">
        <v>8</v>
      </c>
      <c r="G4062" s="1" t="b">
        <v>1</v>
      </c>
      <c r="H4062" s="1" t="b">
        <v>0</v>
      </c>
      <c r="I4062" s="1" t="s">
        <v>25562</v>
      </c>
      <c r="J4062" s="1" t="s">
        <v>234</v>
      </c>
      <c r="K4062" s="1" t="s">
        <v>25563</v>
      </c>
      <c r="L4062" s="1">
        <v>1</v>
      </c>
      <c r="M4062" s="1" t="s">
        <v>25564</v>
      </c>
      <c r="N4062" s="1">
        <v>128</v>
      </c>
      <c r="O4062" s="1">
        <v>32</v>
      </c>
      <c r="P4062" s="1" t="s">
        <v>25565</v>
      </c>
      <c r="Q4062" s="1">
        <v>32</v>
      </c>
      <c r="R4062" s="1">
        <v>34</v>
      </c>
      <c r="S4062" s="1" t="str">
        <f>VLOOKUP(R4062,[1]Sheet1!$A$1:$D$50,2,0)</f>
        <v>api + librari + document + client + applic</v>
      </c>
      <c r="T4062" s="1" t="str">
        <f>VLOOKUP(R4062,[1]Sheet1!$A$1:$D$50,3,0)</f>
        <v>Web API</v>
      </c>
      <c r="U4062" s="1" t="s">
        <v>68</v>
      </c>
    </row>
    <row r="4063" spans="1:21" x14ac:dyDescent="0.25">
      <c r="A4063" s="1" t="str">
        <f t="shared" si="63"/>
        <v>https://github.com/Intermark/IMQuickSearch</v>
      </c>
      <c r="B4063" s="1" t="s">
        <v>25566</v>
      </c>
      <c r="C4063" s="1" t="s">
        <v>25567</v>
      </c>
      <c r="D4063" s="1" t="s">
        <v>25568</v>
      </c>
      <c r="E4063" s="1" t="b">
        <v>0</v>
      </c>
      <c r="F4063" s="1">
        <v>32</v>
      </c>
      <c r="G4063" s="1" t="b">
        <v>1</v>
      </c>
      <c r="H4063" s="1" t="b">
        <v>0</v>
      </c>
      <c r="I4063" s="1" t="s">
        <v>24</v>
      </c>
      <c r="J4063" s="1" t="s">
        <v>208</v>
      </c>
      <c r="K4063" s="1" t="s">
        <v>25569</v>
      </c>
      <c r="L4063" s="1">
        <v>0</v>
      </c>
      <c r="M4063" s="1" t="s">
        <v>25570</v>
      </c>
      <c r="N4063" s="1">
        <v>316</v>
      </c>
      <c r="O4063" s="1">
        <v>175</v>
      </c>
      <c r="P4063" s="1" t="s">
        <v>25571</v>
      </c>
      <c r="Q4063" s="1">
        <v>175</v>
      </c>
      <c r="R4063" s="1">
        <v>35</v>
      </c>
      <c r="S4063" s="1" t="str">
        <f>VLOOKUP(R4063,[1]Sheet1!$A$1:$D$50,2,0)</f>
        <v>softwar + copi + copyright + includ + person</v>
      </c>
      <c r="T4063" s="1" t="str">
        <f>VLOOKUP(R4063,[1]Sheet1!$A$1:$D$50,3,0)</f>
        <v>CopyRight Related</v>
      </c>
      <c r="U4063" s="1" t="s">
        <v>68</v>
      </c>
    </row>
    <row r="4064" spans="1:21" x14ac:dyDescent="0.25">
      <c r="A4064" s="1" t="str">
        <f t="shared" si="63"/>
        <v>https://github.com/SublimeText/InactivePanes</v>
      </c>
      <c r="B4064" s="1" t="s">
        <v>25572</v>
      </c>
      <c r="C4064" s="1" t="s">
        <v>25573</v>
      </c>
      <c r="D4064" s="1" t="s">
        <v>25574</v>
      </c>
      <c r="E4064" s="1" t="b">
        <v>0</v>
      </c>
      <c r="F4064" s="1">
        <v>3</v>
      </c>
      <c r="G4064" s="1" t="b">
        <v>1</v>
      </c>
      <c r="H4064" s="1" t="b">
        <v>0</v>
      </c>
      <c r="I4064" s="1" t="s">
        <v>24</v>
      </c>
      <c r="J4064" s="1" t="s">
        <v>56</v>
      </c>
      <c r="K4064" s="1" t="s">
        <v>25575</v>
      </c>
      <c r="L4064" s="1">
        <v>3</v>
      </c>
      <c r="M4064" s="1" t="s">
        <v>25576</v>
      </c>
      <c r="N4064" s="1">
        <v>247</v>
      </c>
      <c r="O4064" s="1">
        <v>24</v>
      </c>
      <c r="P4064" s="1" t="s">
        <v>25577</v>
      </c>
      <c r="Q4064" s="1">
        <v>24</v>
      </c>
      <c r="R4064" s="1">
        <v>22</v>
      </c>
      <c r="S4064" s="1" t="str">
        <f>VLOOKUP(R4064,[1]Sheet1!$A$1:$D$50,2,0)</f>
        <v>plugin + jqueri + spring + creat + issu</v>
      </c>
      <c r="T4064" s="1" t="str">
        <f>VLOOKUP(R4064,[1]Sheet1!$A$1:$D$50,3,0)</f>
        <v>Web Front End</v>
      </c>
      <c r="U4064" s="1" t="s">
        <v>51</v>
      </c>
    </row>
    <row r="4065" spans="1:21" x14ac:dyDescent="0.25">
      <c r="A4065" s="1" t="str">
        <f t="shared" si="63"/>
        <v>https://github.com/indragiek/INAppStoreWindow</v>
      </c>
      <c r="B4065" s="1" t="s">
        <v>25578</v>
      </c>
      <c r="C4065" s="1" t="s">
        <v>25579</v>
      </c>
      <c r="D4065" s="1" t="s">
        <v>25580</v>
      </c>
      <c r="E4065" s="1" t="b">
        <v>0</v>
      </c>
      <c r="F4065" s="1">
        <v>164</v>
      </c>
      <c r="G4065" s="1" t="b">
        <v>1</v>
      </c>
      <c r="H4065" s="1" t="b">
        <v>1</v>
      </c>
      <c r="I4065" s="1"/>
      <c r="J4065" s="1" t="s">
        <v>208</v>
      </c>
      <c r="K4065" s="1" t="s">
        <v>25581</v>
      </c>
      <c r="L4065" s="1">
        <v>33</v>
      </c>
      <c r="M4065" s="1" t="s">
        <v>25582</v>
      </c>
      <c r="N4065" s="1">
        <v>2126</v>
      </c>
      <c r="O4065" s="1">
        <v>1017</v>
      </c>
      <c r="P4065" s="1" t="s">
        <v>25583</v>
      </c>
      <c r="Q4065" s="1">
        <v>1017</v>
      </c>
      <c r="R4065" s="1">
        <v>28</v>
      </c>
      <c r="S4065" s="1" t="str">
        <f>VLOOKUP(R4065,[1]Sheet1!$A$1:$D$50,2,0)</f>
        <v>text + progress + sublim + view + bar</v>
      </c>
      <c r="T4065" s="1" t="str">
        <f>VLOOKUP(R4065,[1]Sheet1!$A$1:$D$50,3,0)</f>
        <v>Text Edtiing</v>
      </c>
      <c r="U4065" s="1" t="s">
        <v>323</v>
      </c>
    </row>
    <row r="4066" spans="1:21" x14ac:dyDescent="0.25">
      <c r="A4066" s="1" t="str">
        <f t="shared" si="63"/>
        <v>https://github.com/EverythingMe/inbloom</v>
      </c>
      <c r="B4066" s="1" t="s">
        <v>25584</v>
      </c>
      <c r="C4066" s="1" t="s">
        <v>25585</v>
      </c>
      <c r="D4066" s="1" t="s">
        <v>25586</v>
      </c>
      <c r="E4066" s="1" t="b">
        <v>0</v>
      </c>
      <c r="F4066" s="1">
        <v>13</v>
      </c>
      <c r="G4066" s="1" t="b">
        <v>1</v>
      </c>
      <c r="H4066" s="1" t="b">
        <v>0</v>
      </c>
      <c r="I4066" s="1"/>
      <c r="J4066" s="1" t="s">
        <v>176</v>
      </c>
      <c r="K4066" s="1" t="s">
        <v>25587</v>
      </c>
      <c r="L4066" s="1">
        <v>3</v>
      </c>
      <c r="M4066" s="1" t="s">
        <v>25588</v>
      </c>
      <c r="N4066" s="1">
        <v>287</v>
      </c>
      <c r="O4066" s="1">
        <v>252</v>
      </c>
      <c r="P4066" s="1" t="s">
        <v>25589</v>
      </c>
      <c r="Q4066" s="1">
        <v>252</v>
      </c>
      <c r="R4066" s="1">
        <v>14</v>
      </c>
      <c r="S4066" s="1" t="str">
        <f>VLOOKUP(R4066,[1]Sheet1!$A$1:$D$50,2,0)</f>
        <v>particl + implement + social + java + customis</v>
      </c>
      <c r="T4066" s="1" t="str">
        <f>VLOOKUP(R4066,[1]Sheet1!$A$1:$D$50,3,0)</f>
        <v>Others/Undetermined</v>
      </c>
      <c r="U4066" s="1" t="s">
        <v>68</v>
      </c>
    </row>
    <row r="4067" spans="1:21" x14ac:dyDescent="0.25">
      <c r="A4067" s="1" t="str">
        <f t="shared" si="63"/>
        <v>https://github.com/pbhogan/InControl</v>
      </c>
      <c r="B4067" s="1" t="s">
        <v>25590</v>
      </c>
      <c r="C4067" s="1" t="s">
        <v>25591</v>
      </c>
      <c r="D4067" s="1" t="s">
        <v>25592</v>
      </c>
      <c r="E4067" s="1" t="b">
        <v>0</v>
      </c>
      <c r="F4067" s="1">
        <v>108</v>
      </c>
      <c r="G4067" s="1" t="b">
        <v>1</v>
      </c>
      <c r="H4067" s="1" t="b">
        <v>0</v>
      </c>
      <c r="I4067" s="1" t="s">
        <v>25593</v>
      </c>
      <c r="J4067" s="1" t="s">
        <v>666</v>
      </c>
      <c r="K4067" s="1" t="s">
        <v>25594</v>
      </c>
      <c r="L4067" s="1">
        <v>0</v>
      </c>
      <c r="M4067" s="1" t="s">
        <v>25595</v>
      </c>
      <c r="N4067" s="1">
        <v>9414</v>
      </c>
      <c r="O4067" s="1">
        <v>485</v>
      </c>
      <c r="P4067" s="1" t="s">
        <v>25596</v>
      </c>
      <c r="Q4067" s="1">
        <v>485</v>
      </c>
      <c r="R4067" s="1">
        <v>23</v>
      </c>
      <c r="S4067" s="1" t="str">
        <f>VLOOKUP(R4067,[1]Sheet1!$A$1:$D$50,2,0)</f>
        <v>web + project + network + process + open</v>
      </c>
      <c r="T4067" s="1" t="str">
        <f>VLOOKUP(R4067,[1]Sheet1!$A$1:$D$50,3,0)</f>
        <v>Web Project</v>
      </c>
      <c r="U4067" s="1" t="s">
        <v>68</v>
      </c>
    </row>
    <row r="4068" spans="1:21" x14ac:dyDescent="0.25">
      <c r="A4068" s="1" t="str">
        <f t="shared" si="63"/>
        <v>https://github.com/sschaef/IndentGuide</v>
      </c>
      <c r="B4068" s="1" t="s">
        <v>25597</v>
      </c>
      <c r="C4068" s="1" t="s">
        <v>25598</v>
      </c>
      <c r="D4068" s="1" t="s">
        <v>25599</v>
      </c>
      <c r="E4068" s="1" t="b">
        <v>0</v>
      </c>
      <c r="F4068" s="1">
        <v>12</v>
      </c>
      <c r="G4068" s="1" t="b">
        <v>1</v>
      </c>
      <c r="H4068" s="1" t="b">
        <v>1</v>
      </c>
      <c r="I4068" s="1" t="s">
        <v>24</v>
      </c>
      <c r="J4068" s="1" t="s">
        <v>176</v>
      </c>
      <c r="K4068" s="1" t="s">
        <v>25600</v>
      </c>
      <c r="L4068" s="1">
        <v>6</v>
      </c>
      <c r="M4068" s="1" t="s">
        <v>25601</v>
      </c>
      <c r="N4068" s="1">
        <v>277</v>
      </c>
      <c r="O4068" s="1">
        <v>37</v>
      </c>
      <c r="P4068" s="1" t="s">
        <v>25602</v>
      </c>
      <c r="Q4068" s="1">
        <v>37</v>
      </c>
      <c r="R4068" s="1">
        <v>5</v>
      </c>
      <c r="S4068" s="1" t="str">
        <f>VLOOKUP(R4068,[1]Sheet1!$A$1:$D$50,2,0)</f>
        <v>powershel + erlang + websit + cookbook + attack</v>
      </c>
      <c r="T4068" s="1" t="str">
        <f>VLOOKUP(R4068,[1]Sheet1!$A$1:$D$50,3,0)</f>
        <v>Others/Undetermined</v>
      </c>
      <c r="U4068" s="1" t="s">
        <v>68</v>
      </c>
    </row>
    <row r="4069" spans="1:21" x14ac:dyDescent="0.25">
      <c r="A4069" s="1" t="str">
        <f t="shared" si="63"/>
        <v>https://github.com/raamdev/independent-publisher</v>
      </c>
      <c r="B4069" s="1" t="s">
        <v>25603</v>
      </c>
      <c r="C4069" s="1" t="s">
        <v>25604</v>
      </c>
      <c r="D4069" s="1" t="s">
        <v>25605</v>
      </c>
      <c r="E4069" s="1" t="b">
        <v>0</v>
      </c>
      <c r="F4069" s="1">
        <v>85</v>
      </c>
      <c r="G4069" s="1" t="b">
        <v>1</v>
      </c>
      <c r="H4069" s="1" t="b">
        <v>0</v>
      </c>
      <c r="I4069" s="1" t="s">
        <v>25606</v>
      </c>
      <c r="J4069" s="1" t="s">
        <v>141</v>
      </c>
      <c r="K4069" s="1" t="s">
        <v>25607</v>
      </c>
      <c r="L4069" s="1">
        <v>27</v>
      </c>
      <c r="M4069" s="1" t="s">
        <v>25608</v>
      </c>
      <c r="N4069" s="1">
        <v>2601</v>
      </c>
      <c r="O4069" s="1">
        <v>307</v>
      </c>
      <c r="P4069" s="1" t="s">
        <v>25609</v>
      </c>
      <c r="Q4069" s="1">
        <v>307</v>
      </c>
      <c r="R4069" s="1">
        <v>33</v>
      </c>
      <c r="S4069" s="1" t="str">
        <f>VLOOKUP(R4069,[1]Sheet1!$A$1:$D$50,2,0)</f>
        <v>react + icon + redux + action + compon</v>
      </c>
      <c r="T4069" s="1" t="str">
        <f>VLOOKUP(R4069,[1]Sheet1!$A$1:$D$50,3,0)</f>
        <v>React Framework</v>
      </c>
      <c r="U4069" s="1" t="s">
        <v>527</v>
      </c>
    </row>
    <row r="4070" spans="1:21" x14ac:dyDescent="0.25">
      <c r="A4070" s="1" t="str">
        <f t="shared" si="63"/>
        <v>https://github.com/jpobojewski/InDesign-Toolbox</v>
      </c>
      <c r="B4070" s="1" t="s">
        <v>25610</v>
      </c>
      <c r="C4070" s="1" t="s">
        <v>25611</v>
      </c>
      <c r="D4070" s="1" t="s">
        <v>25612</v>
      </c>
      <c r="E4070" s="1" t="b">
        <v>0</v>
      </c>
      <c r="F4070" s="1">
        <v>5</v>
      </c>
      <c r="G4070" s="1" t="b">
        <v>1</v>
      </c>
      <c r="H4070" s="1" t="b">
        <v>0</v>
      </c>
      <c r="I4070" s="1"/>
      <c r="J4070" s="1" t="s">
        <v>40</v>
      </c>
      <c r="K4070" s="1" t="s">
        <v>25613</v>
      </c>
      <c r="L4070" s="1">
        <v>1</v>
      </c>
      <c r="M4070" s="1" t="s">
        <v>25614</v>
      </c>
      <c r="N4070" s="1">
        <v>151</v>
      </c>
      <c r="O4070" s="1">
        <v>33</v>
      </c>
      <c r="P4070" s="1" t="s">
        <v>25615</v>
      </c>
      <c r="Q4070" s="1">
        <v>33</v>
      </c>
      <c r="R4070" s="1">
        <v>48</v>
      </c>
      <c r="S4070" s="1" t="str">
        <f>VLOOKUP(R4070,[1]Sheet1!$A$1:$D$50,2,0)</f>
        <v>twitter + grid + field + bootstrap + form</v>
      </c>
      <c r="T4070" s="1" t="str">
        <f>VLOOKUP(R4070,[1]Sheet1!$A$1:$D$50,3,0)</f>
        <v>Boot Strap Framework</v>
      </c>
      <c r="U4070" s="1" t="s">
        <v>362</v>
      </c>
    </row>
    <row r="4071" spans="1:21" x14ac:dyDescent="0.25">
      <c r="A4071" s="1" t="str">
        <f t="shared" si="63"/>
        <v>https://github.com/elastic-rs/index</v>
      </c>
      <c r="B4071" s="1" t="s">
        <v>25616</v>
      </c>
      <c r="C4071" s="1" t="s">
        <v>25617</v>
      </c>
      <c r="D4071" s="1" t="s">
        <v>25618</v>
      </c>
      <c r="E4071" s="1" t="b">
        <v>0</v>
      </c>
      <c r="F4071" s="1">
        <v>1</v>
      </c>
      <c r="G4071" s="1" t="b">
        <v>1</v>
      </c>
      <c r="H4071" s="1" t="b">
        <v>0</v>
      </c>
      <c r="I4071" s="1"/>
      <c r="J4071" s="1" t="s">
        <v>641</v>
      </c>
      <c r="K4071" s="1" t="s">
        <v>25619</v>
      </c>
      <c r="L4071" s="1">
        <v>14</v>
      </c>
      <c r="M4071" s="1" t="s">
        <v>25620</v>
      </c>
      <c r="N4071" s="1">
        <v>17622</v>
      </c>
      <c r="O4071" s="1">
        <v>21</v>
      </c>
      <c r="P4071" s="1" t="s">
        <v>25621</v>
      </c>
      <c r="Q4071" s="1">
        <v>21</v>
      </c>
      <c r="R4071" s="1">
        <v>34</v>
      </c>
      <c r="S4071" s="1" t="str">
        <f>VLOOKUP(R4071,[1]Sheet1!$A$1:$D$50,2,0)</f>
        <v>api + librari + document + client + applic</v>
      </c>
      <c r="T4071" s="1" t="str">
        <f>VLOOKUP(R4071,[1]Sheet1!$A$1:$D$50,3,0)</f>
        <v>Web API</v>
      </c>
      <c r="U4071" s="1" t="s">
        <v>68</v>
      </c>
    </row>
    <row r="4072" spans="1:21" x14ac:dyDescent="0.25">
      <c r="A4072" s="1" t="str">
        <f t="shared" si="63"/>
        <v>https://github.com/axemclion/IndexedDBShim</v>
      </c>
      <c r="B4072" s="1" t="s">
        <v>25622</v>
      </c>
      <c r="C4072" s="1" t="s">
        <v>25623</v>
      </c>
      <c r="D4072" s="1" t="s">
        <v>25624</v>
      </c>
      <c r="E4072" s="1" t="b">
        <v>0</v>
      </c>
      <c r="F4072" s="1">
        <v>155</v>
      </c>
      <c r="G4072" s="1" t="b">
        <v>1</v>
      </c>
      <c r="H4072" s="1" t="b">
        <v>1</v>
      </c>
      <c r="I4072" s="1" t="s">
        <v>24</v>
      </c>
      <c r="J4072" s="1" t="s">
        <v>40</v>
      </c>
      <c r="K4072" s="1" t="s">
        <v>25625</v>
      </c>
      <c r="L4072" s="1">
        <v>34</v>
      </c>
      <c r="M4072" s="1" t="s">
        <v>25626</v>
      </c>
      <c r="N4072" s="1">
        <v>6626</v>
      </c>
      <c r="O4072" s="1">
        <v>709</v>
      </c>
      <c r="P4072" s="1" t="s">
        <v>25627</v>
      </c>
      <c r="Q4072" s="1">
        <v>709</v>
      </c>
      <c r="R4072" s="1">
        <v>6</v>
      </c>
      <c r="S4072" s="1" t="str">
        <f>VLOOKUP(R4072,[1]Sheet1!$A$1:$D$50,2,0)</f>
        <v>css + control + contain + view + will</v>
      </c>
      <c r="T4072" s="1" t="str">
        <f>VLOOKUP(R4072,[1]Sheet1!$A$1:$D$50,3,0)</f>
        <v>CSS</v>
      </c>
      <c r="U4072" s="1" t="s">
        <v>51</v>
      </c>
    </row>
    <row r="4073" spans="1:21" x14ac:dyDescent="0.25">
      <c r="A4073" s="1" t="str">
        <f t="shared" si="63"/>
        <v>https://github.com/ggasoftware/indigo</v>
      </c>
      <c r="B4073" s="1" t="s">
        <v>25628</v>
      </c>
      <c r="C4073" s="1" t="s">
        <v>25629</v>
      </c>
      <c r="D4073" s="1" t="s">
        <v>25630</v>
      </c>
      <c r="E4073" s="1" t="b">
        <v>0</v>
      </c>
      <c r="F4073" s="1">
        <v>14</v>
      </c>
      <c r="G4073" s="1" t="b">
        <v>1</v>
      </c>
      <c r="H4073" s="1" t="b">
        <v>0</v>
      </c>
      <c r="I4073" s="1" t="s">
        <v>25631</v>
      </c>
      <c r="J4073" s="1" t="s">
        <v>113</v>
      </c>
      <c r="K4073" s="1" t="s">
        <v>25632</v>
      </c>
      <c r="L4073" s="1">
        <v>7</v>
      </c>
      <c r="M4073" s="1" t="s">
        <v>25633</v>
      </c>
      <c r="N4073" s="1">
        <v>80664</v>
      </c>
      <c r="O4073" s="1">
        <v>37</v>
      </c>
      <c r="P4073" s="1" t="s">
        <v>25634</v>
      </c>
      <c r="Q4073" s="1">
        <v>37</v>
      </c>
      <c r="R4073" s="1">
        <v>19</v>
      </c>
      <c r="S4073" s="1" t="str">
        <f>VLOOKUP(R4073,[1]Sheet1!$A$1:$D$50,2,0)</f>
        <v>markdown + html + document + gener + librari</v>
      </c>
      <c r="T4073" s="1" t="str">
        <f>VLOOKUP(R4073,[1]Sheet1!$A$1:$D$50,3,0)</f>
        <v>HTML</v>
      </c>
      <c r="U4073" s="1" t="s">
        <v>51</v>
      </c>
    </row>
    <row r="4074" spans="1:21" x14ac:dyDescent="0.25">
      <c r="A4074" s="1" t="str">
        <f t="shared" si="63"/>
        <v>https://github.com/amwmedia/infect.js</v>
      </c>
      <c r="B4074" s="1" t="s">
        <v>25635</v>
      </c>
      <c r="C4074" s="1" t="s">
        <v>25636</v>
      </c>
      <c r="D4074" s="1" t="s">
        <v>25637</v>
      </c>
      <c r="E4074" s="1" t="b">
        <v>0</v>
      </c>
      <c r="F4074" s="1">
        <v>8</v>
      </c>
      <c r="G4074" s="1" t="b">
        <v>1</v>
      </c>
      <c r="H4074" s="1" t="b">
        <v>0</v>
      </c>
      <c r="I4074" s="1" t="s">
        <v>25638</v>
      </c>
      <c r="J4074" s="1" t="s">
        <v>40</v>
      </c>
      <c r="K4074" s="1" t="s">
        <v>25639</v>
      </c>
      <c r="L4074" s="1">
        <v>1</v>
      </c>
      <c r="M4074" s="1" t="s">
        <v>25640</v>
      </c>
      <c r="N4074" s="1">
        <v>348</v>
      </c>
      <c r="O4074" s="1">
        <v>141</v>
      </c>
      <c r="P4074" s="1" t="s">
        <v>25641</v>
      </c>
      <c r="Q4074" s="1">
        <v>141</v>
      </c>
      <c r="R4074" s="1">
        <v>22</v>
      </c>
      <c r="S4074" s="1" t="str">
        <f>VLOOKUP(R4074,[1]Sheet1!$A$1:$D$50,2,0)</f>
        <v>plugin + jqueri + spring + creat + issu</v>
      </c>
      <c r="T4074" s="1" t="str">
        <f>VLOOKUP(R4074,[1]Sheet1!$A$1:$D$50,3,0)</f>
        <v>Web Front End</v>
      </c>
      <c r="U4074" s="1" t="s">
        <v>51</v>
      </c>
    </row>
    <row r="4075" spans="1:21" x14ac:dyDescent="0.25">
      <c r="A4075" s="1" t="str">
        <f t="shared" si="63"/>
        <v>https://github.com/webcreate/infinite-ajax-scroll</v>
      </c>
      <c r="B4075" s="1" t="s">
        <v>25642</v>
      </c>
      <c r="C4075" s="1" t="s">
        <v>25643</v>
      </c>
      <c r="D4075" s="1" t="s">
        <v>25644</v>
      </c>
      <c r="E4075" s="1" t="b">
        <v>0</v>
      </c>
      <c r="F4075" s="1">
        <v>283</v>
      </c>
      <c r="G4075" s="1" t="b">
        <v>1</v>
      </c>
      <c r="H4075" s="1" t="b">
        <v>0</v>
      </c>
      <c r="I4075" s="1" t="s">
        <v>25645</v>
      </c>
      <c r="J4075" s="1" t="s">
        <v>40</v>
      </c>
      <c r="K4075" s="1" t="s">
        <v>25646</v>
      </c>
      <c r="L4075" s="1">
        <v>38</v>
      </c>
      <c r="M4075" s="1" t="s">
        <v>25647</v>
      </c>
      <c r="N4075" s="1">
        <v>373</v>
      </c>
      <c r="O4075" s="1">
        <v>574</v>
      </c>
      <c r="P4075" s="1" t="s">
        <v>25648</v>
      </c>
      <c r="Q4075" s="1">
        <v>574</v>
      </c>
      <c r="R4075" s="1">
        <v>16</v>
      </c>
      <c r="S4075" s="1" t="str">
        <f>VLOOKUP(R4075,[1]Sheet1!$A$1:$D$50,2,0)</f>
        <v>event + compon + analyt + element + demo</v>
      </c>
      <c r="T4075" s="1" t="str">
        <f>VLOOKUP(R4075,[1]Sheet1!$A$1:$D$50,3,0)</f>
        <v>Others/Undetermined</v>
      </c>
      <c r="U4075" s="1" t="s">
        <v>68</v>
      </c>
    </row>
    <row r="4076" spans="1:21" x14ac:dyDescent="0.25">
      <c r="A4076" s="1" t="str">
        <f t="shared" si="63"/>
        <v>https://github.com/nebulous/infinitude</v>
      </c>
      <c r="B4076" s="1" t="s">
        <v>25649</v>
      </c>
      <c r="C4076" s="1" t="s">
        <v>25650</v>
      </c>
      <c r="D4076" s="1" t="s">
        <v>25651</v>
      </c>
      <c r="E4076" s="1" t="b">
        <v>0</v>
      </c>
      <c r="F4076" s="1">
        <v>11</v>
      </c>
      <c r="G4076" s="1" t="b">
        <v>1</v>
      </c>
      <c r="H4076" s="1" t="b">
        <v>0</v>
      </c>
      <c r="I4076" s="1"/>
      <c r="J4076" s="1" t="s">
        <v>2093</v>
      </c>
      <c r="K4076" s="1" t="s">
        <v>25652</v>
      </c>
      <c r="L4076" s="1">
        <v>3</v>
      </c>
      <c r="M4076" s="1" t="s">
        <v>25653</v>
      </c>
      <c r="N4076" s="1">
        <v>1835</v>
      </c>
      <c r="O4076" s="1">
        <v>27</v>
      </c>
      <c r="P4076" s="1" t="s">
        <v>25654</v>
      </c>
      <c r="Q4076" s="1">
        <v>27</v>
      </c>
      <c r="R4076" s="1">
        <v>32</v>
      </c>
      <c r="S4076" s="1" t="str">
        <f>VLOOKUP(R4076,[1]Sheet1!$A$1:$D$50,2,0)</f>
        <v>notif + server + monitor + will + program</v>
      </c>
      <c r="T4076" s="1" t="str">
        <f>VLOOKUP(R4076,[1]Sheet1!$A$1:$D$50,3,0)</f>
        <v>Server Administration</v>
      </c>
      <c r="U4076" s="1" t="s">
        <v>402</v>
      </c>
    </row>
    <row r="4077" spans="1:21" x14ac:dyDescent="0.25">
      <c r="A4077" s="1" t="str">
        <f t="shared" si="63"/>
        <v>https://github.com/ctrlcctrlv/infinity</v>
      </c>
      <c r="B4077" s="1" t="s">
        <v>25655</v>
      </c>
      <c r="C4077" s="1" t="s">
        <v>25656</v>
      </c>
      <c r="D4077" s="1" t="s">
        <v>25657</v>
      </c>
      <c r="E4077" s="1" t="b">
        <v>0</v>
      </c>
      <c r="F4077" s="1">
        <v>91</v>
      </c>
      <c r="G4077" s="1" t="b">
        <v>1</v>
      </c>
      <c r="H4077" s="1" t="b">
        <v>0</v>
      </c>
      <c r="I4077" s="1" t="s">
        <v>24</v>
      </c>
      <c r="J4077" s="1" t="s">
        <v>141</v>
      </c>
      <c r="K4077" s="1" t="s">
        <v>25658</v>
      </c>
      <c r="L4077" s="1">
        <v>168</v>
      </c>
      <c r="M4077" s="1" t="s">
        <v>25659</v>
      </c>
      <c r="N4077" s="1">
        <v>36191</v>
      </c>
      <c r="O4077" s="1">
        <v>266</v>
      </c>
      <c r="P4077" s="1" t="s">
        <v>25660</v>
      </c>
      <c r="Q4077" s="1">
        <v>266</v>
      </c>
      <c r="R4077" s="1">
        <v>13</v>
      </c>
      <c r="S4077" s="1" t="str">
        <f>VLOOKUP(R4077,[1]Sheet1!$A$1:$D$50,2,0)</f>
        <v>light + task + heroku + webrtc + work</v>
      </c>
      <c r="T4077" s="1" t="str">
        <f>VLOOKUP(R4077,[1]Sheet1!$A$1:$D$50,3,0)</f>
        <v>Others/Undetermined</v>
      </c>
      <c r="U4077" s="1" t="s">
        <v>68</v>
      </c>
    </row>
    <row r="4078" spans="1:21" x14ac:dyDescent="0.25">
      <c r="A4078" s="1" t="str">
        <f t="shared" si="63"/>
        <v>https://github.com/chhantyal/influential-cs-books</v>
      </c>
      <c r="B4078" s="1" t="s">
        <v>25661</v>
      </c>
      <c r="C4078" s="1" t="s">
        <v>25662</v>
      </c>
      <c r="D4078" s="1" t="s">
        <v>25663</v>
      </c>
      <c r="E4078" s="1" t="b">
        <v>0</v>
      </c>
      <c r="F4078" s="1">
        <v>93</v>
      </c>
      <c r="G4078" s="1" t="b">
        <v>1</v>
      </c>
      <c r="H4078" s="1" t="b">
        <v>0</v>
      </c>
      <c r="I4078" s="1"/>
      <c r="J4078" s="1" t="s">
        <v>24</v>
      </c>
      <c r="K4078" s="1" t="s">
        <v>25664</v>
      </c>
      <c r="L4078" s="1">
        <v>0</v>
      </c>
      <c r="M4078" s="1" t="s">
        <v>25665</v>
      </c>
      <c r="N4078" s="1">
        <v>209</v>
      </c>
      <c r="O4078" s="1">
        <v>899</v>
      </c>
      <c r="P4078" s="1" t="s">
        <v>25666</v>
      </c>
      <c r="Q4078" s="1">
        <v>899</v>
      </c>
      <c r="R4078" s="1">
        <v>4</v>
      </c>
      <c r="S4078" s="1" t="str">
        <f>VLOOKUP(R4078,[1]Sheet1!$A$1:$D$50,2,0)</f>
        <v>menu + blog + code + item + engin</v>
      </c>
      <c r="T4078" s="1" t="str">
        <f>VLOOKUP(R4078,[1]Sheet1!$A$1:$D$50,3,0)</f>
        <v>Others/Undetermined</v>
      </c>
      <c r="U4078" s="1" t="s">
        <v>430</v>
      </c>
    </row>
    <row r="4079" spans="1:21" x14ac:dyDescent="0.25">
      <c r="A4079" s="1" t="str">
        <f t="shared" si="63"/>
        <v>https://github.com/corley/influxdb-php-sdk</v>
      </c>
      <c r="B4079" s="1" t="s">
        <v>25667</v>
      </c>
      <c r="C4079" s="1" t="s">
        <v>25668</v>
      </c>
      <c r="D4079" s="1" t="s">
        <v>25669</v>
      </c>
      <c r="E4079" s="1" t="b">
        <v>0</v>
      </c>
      <c r="F4079" s="1">
        <v>18</v>
      </c>
      <c r="G4079" s="1" t="b">
        <v>1</v>
      </c>
      <c r="H4079" s="1" t="b">
        <v>0</v>
      </c>
      <c r="I4079" s="1"/>
      <c r="J4079" s="1" t="s">
        <v>141</v>
      </c>
      <c r="K4079" s="1" t="s">
        <v>25670</v>
      </c>
      <c r="L4079" s="1">
        <v>1</v>
      </c>
      <c r="M4079" s="1" t="s">
        <v>25671</v>
      </c>
      <c r="N4079" s="1">
        <v>313</v>
      </c>
      <c r="O4079" s="1">
        <v>66</v>
      </c>
      <c r="P4079" s="1" t="s">
        <v>25672</v>
      </c>
      <c r="Q4079" s="1">
        <v>66</v>
      </c>
      <c r="R4079" s="1">
        <v>35</v>
      </c>
      <c r="S4079" s="1" t="str">
        <f>VLOOKUP(R4079,[1]Sheet1!$A$1:$D$50,2,0)</f>
        <v>softwar + copi + copyright + includ + person</v>
      </c>
      <c r="T4079" s="1" t="str">
        <f>VLOOKUP(R4079,[1]Sheet1!$A$1:$D$50,3,0)</f>
        <v>CopyRight Related</v>
      </c>
      <c r="U4079" s="1" t="s">
        <v>68</v>
      </c>
    </row>
    <row r="4080" spans="1:21" x14ac:dyDescent="0.25">
      <c r="A4080" s="1" t="str">
        <f t="shared" si="63"/>
        <v>https://github.com/dividuum/info-beamer</v>
      </c>
      <c r="B4080" s="1" t="s">
        <v>25673</v>
      </c>
      <c r="C4080" s="1" t="s">
        <v>25674</v>
      </c>
      <c r="D4080" s="1" t="s">
        <v>25675</v>
      </c>
      <c r="E4080" s="1" t="b">
        <v>0</v>
      </c>
      <c r="F4080" s="1">
        <v>19</v>
      </c>
      <c r="G4080" s="1" t="b">
        <v>1</v>
      </c>
      <c r="H4080" s="1" t="b">
        <v>0</v>
      </c>
      <c r="I4080" s="1" t="s">
        <v>25676</v>
      </c>
      <c r="J4080" s="1" t="s">
        <v>241</v>
      </c>
      <c r="K4080" s="1" t="s">
        <v>25677</v>
      </c>
      <c r="L4080" s="1">
        <v>13</v>
      </c>
      <c r="M4080" s="1" t="s">
        <v>25678</v>
      </c>
      <c r="N4080" s="1">
        <v>4836</v>
      </c>
      <c r="O4080" s="1">
        <v>137</v>
      </c>
      <c r="P4080" s="1" t="s">
        <v>25679</v>
      </c>
      <c r="Q4080" s="1">
        <v>137</v>
      </c>
      <c r="R4080" s="1">
        <v>34</v>
      </c>
      <c r="S4080" s="1" t="str">
        <f>VLOOKUP(R4080,[1]Sheet1!$A$1:$D$50,2,0)</f>
        <v>api + librari + document + client + applic</v>
      </c>
      <c r="T4080" s="1" t="str">
        <f>VLOOKUP(R4080,[1]Sheet1!$A$1:$D$50,3,0)</f>
        <v>Web API</v>
      </c>
      <c r="U4080" s="1" t="s">
        <v>68</v>
      </c>
    </row>
    <row r="4081" spans="1:21" x14ac:dyDescent="0.25">
      <c r="A4081" s="1" t="str">
        <f t="shared" si="63"/>
        <v>https://github.com/cykl/infoqscraper</v>
      </c>
      <c r="B4081" s="1" t="s">
        <v>25680</v>
      </c>
      <c r="C4081" s="1" t="s">
        <v>25681</v>
      </c>
      <c r="D4081" s="1" t="s">
        <v>25682</v>
      </c>
      <c r="E4081" s="1" t="b">
        <v>0</v>
      </c>
      <c r="F4081" s="1">
        <v>10</v>
      </c>
      <c r="G4081" s="1" t="b">
        <v>1</v>
      </c>
      <c r="H4081" s="1" t="b">
        <v>0</v>
      </c>
      <c r="I4081" s="1"/>
      <c r="J4081" s="1" t="s">
        <v>56</v>
      </c>
      <c r="K4081" s="1" t="s">
        <v>25683</v>
      </c>
      <c r="L4081" s="1">
        <v>2</v>
      </c>
      <c r="M4081" s="1" t="s">
        <v>25684</v>
      </c>
      <c r="N4081" s="1">
        <v>226</v>
      </c>
      <c r="O4081" s="1">
        <v>85</v>
      </c>
      <c r="P4081" s="1" t="s">
        <v>25685</v>
      </c>
      <c r="Q4081" s="1">
        <v>85</v>
      </c>
      <c r="R4081" s="1">
        <v>29</v>
      </c>
      <c r="S4081" s="1" t="str">
        <f>VLOOKUP(R4081,[1]Sheet1!$A$1:$D$50,2,0)</f>
        <v>licens + version + code + mit + releas</v>
      </c>
      <c r="T4081" s="1" t="str">
        <f>VLOOKUP(R4081,[1]Sheet1!$A$1:$D$50,3,0)</f>
        <v>Licensing</v>
      </c>
      <c r="U4081" s="1" t="s">
        <v>68</v>
      </c>
    </row>
    <row r="4082" spans="1:21" x14ac:dyDescent="0.25">
      <c r="A4082" s="1" t="str">
        <f t="shared" si="63"/>
        <v>https://github.com/publysher/infra-example-nginx</v>
      </c>
      <c r="B4082" s="1" t="s">
        <v>25686</v>
      </c>
      <c r="C4082" s="1" t="s">
        <v>25687</v>
      </c>
      <c r="D4082" s="1" t="s">
        <v>25688</v>
      </c>
      <c r="E4082" s="1" t="b">
        <v>0</v>
      </c>
      <c r="F4082" s="1">
        <v>2</v>
      </c>
      <c r="G4082" s="1" t="b">
        <v>1</v>
      </c>
      <c r="H4082" s="1" t="b">
        <v>0</v>
      </c>
      <c r="I4082" s="1" t="s">
        <v>25689</v>
      </c>
      <c r="J4082" s="1" t="s">
        <v>234</v>
      </c>
      <c r="K4082" s="1" t="s">
        <v>25690</v>
      </c>
      <c r="L4082" s="1">
        <v>0</v>
      </c>
      <c r="M4082" s="1" t="s">
        <v>25691</v>
      </c>
      <c r="N4082" s="1">
        <v>178</v>
      </c>
      <c r="O4082" s="1">
        <v>27</v>
      </c>
      <c r="P4082" s="1" t="s">
        <v>25692</v>
      </c>
      <c r="Q4082" s="1">
        <v>27</v>
      </c>
      <c r="R4082" s="1">
        <v>2</v>
      </c>
      <c r="S4082" s="1" t="str">
        <f>VLOOKUP(R4082,[1]Sheet1!$A$1:$D$50,2,0)</f>
        <v>http + server + request + proxi + asynchron</v>
      </c>
      <c r="T4082" s="1" t="str">
        <f>VLOOKUP(R4082,[1]Sheet1!$A$1:$D$50,3,0)</f>
        <v>INTERNET+ WEB+NETWORK</v>
      </c>
      <c r="U4082" s="1" t="s">
        <v>988</v>
      </c>
    </row>
    <row r="4083" spans="1:21" x14ac:dyDescent="0.25">
      <c r="A4083" s="1" t="str">
        <f t="shared" si="63"/>
        <v>https://github.com/ipfs/infrastructure</v>
      </c>
      <c r="B4083" s="1" t="s">
        <v>25693</v>
      </c>
      <c r="C4083" s="1" t="s">
        <v>25694</v>
      </c>
      <c r="D4083" s="1" t="s">
        <v>25695</v>
      </c>
      <c r="E4083" s="1" t="b">
        <v>0</v>
      </c>
      <c r="F4083" s="1">
        <v>16</v>
      </c>
      <c r="G4083" s="1" t="b">
        <v>1</v>
      </c>
      <c r="H4083" s="1" t="b">
        <v>0</v>
      </c>
      <c r="I4083" s="1"/>
      <c r="J4083" s="1" t="s">
        <v>775</v>
      </c>
      <c r="K4083" s="1" t="s">
        <v>25696</v>
      </c>
      <c r="L4083" s="1">
        <v>50</v>
      </c>
      <c r="M4083" s="1" t="s">
        <v>25697</v>
      </c>
      <c r="N4083" s="1">
        <v>1348</v>
      </c>
      <c r="O4083" s="1">
        <v>35</v>
      </c>
      <c r="P4083" s="1" t="s">
        <v>25698</v>
      </c>
      <c r="Q4083" s="1">
        <v>35</v>
      </c>
      <c r="R4083" s="1">
        <v>2</v>
      </c>
      <c r="S4083" s="1" t="str">
        <f>VLOOKUP(R4083,[1]Sheet1!$A$1:$D$50,2,0)</f>
        <v>http + server + request + proxi + asynchron</v>
      </c>
      <c r="T4083" s="1" t="str">
        <f>VLOOKUP(R4083,[1]Sheet1!$A$1:$D$50,3,0)</f>
        <v>INTERNET+ WEB+NETWORK</v>
      </c>
      <c r="U4083" s="1" t="s">
        <v>988</v>
      </c>
    </row>
    <row r="4084" spans="1:21" x14ac:dyDescent="0.25">
      <c r="A4084" s="1" t="str">
        <f t="shared" si="63"/>
        <v>https://github.com/cakey/infro</v>
      </c>
      <c r="B4084" s="1" t="s">
        <v>25699</v>
      </c>
      <c r="C4084" s="1" t="s">
        <v>25700</v>
      </c>
      <c r="D4084" s="1" t="s">
        <v>25701</v>
      </c>
      <c r="E4084" s="1" t="b">
        <v>0</v>
      </c>
      <c r="F4084" s="1">
        <v>5</v>
      </c>
      <c r="G4084" s="1" t="b">
        <v>1</v>
      </c>
      <c r="H4084" s="1" t="b">
        <v>1</v>
      </c>
      <c r="I4084" s="1" t="s">
        <v>24</v>
      </c>
      <c r="J4084" s="1" t="s">
        <v>40</v>
      </c>
      <c r="K4084" s="1" t="s">
        <v>25702</v>
      </c>
      <c r="L4084" s="1">
        <v>12</v>
      </c>
      <c r="M4084" s="1" t="s">
        <v>25703</v>
      </c>
      <c r="N4084" s="1">
        <v>708</v>
      </c>
      <c r="O4084" s="1">
        <v>42</v>
      </c>
      <c r="P4084" s="1" t="s">
        <v>25704</v>
      </c>
      <c r="Q4084" s="1">
        <v>42</v>
      </c>
      <c r="R4084" s="1">
        <v>40</v>
      </c>
      <c r="S4084" s="1" t="str">
        <f>VLOOKUP(R4084,[1]Sheet1!$A$1:$D$50,2,0)</f>
        <v>task + plug + job + card + metric</v>
      </c>
      <c r="T4084" s="1" t="str">
        <f>VLOOKUP(R4084,[1]Sheet1!$A$1:$D$50,3,0)</f>
        <v>Others/Undetermined</v>
      </c>
      <c r="U4084" s="1" t="s">
        <v>68</v>
      </c>
    </row>
    <row r="4085" spans="1:21" x14ac:dyDescent="0.25">
      <c r="A4085" s="1" t="str">
        <f t="shared" si="63"/>
        <v>https://github.com/isaacs/inherits</v>
      </c>
      <c r="B4085" s="1" t="s">
        <v>25705</v>
      </c>
      <c r="C4085" s="1" t="s">
        <v>25706</v>
      </c>
      <c r="D4085" s="1" t="s">
        <v>25707</v>
      </c>
      <c r="E4085" s="1" t="b">
        <v>0</v>
      </c>
      <c r="F4085" s="1">
        <v>47</v>
      </c>
      <c r="G4085" s="1" t="b">
        <v>1</v>
      </c>
      <c r="H4085" s="1" t="b">
        <v>0</v>
      </c>
      <c r="I4085" s="1"/>
      <c r="J4085" s="1" t="s">
        <v>40</v>
      </c>
      <c r="K4085" s="1" t="s">
        <v>25708</v>
      </c>
      <c r="L4085" s="1">
        <v>6</v>
      </c>
      <c r="M4085" s="1" t="s">
        <v>25709</v>
      </c>
      <c r="N4085" s="1">
        <v>28</v>
      </c>
      <c r="O4085" s="1">
        <v>230</v>
      </c>
      <c r="P4085" s="1" t="s">
        <v>25710</v>
      </c>
      <c r="Q4085" s="1">
        <v>230</v>
      </c>
      <c r="R4085" s="1">
        <v>48</v>
      </c>
      <c r="S4085" s="1" t="str">
        <f>VLOOKUP(R4085,[1]Sheet1!$A$1:$D$50,2,0)</f>
        <v>twitter + grid + field + bootstrap + form</v>
      </c>
      <c r="T4085" s="1" t="str">
        <f>VLOOKUP(R4085,[1]Sheet1!$A$1:$D$50,3,0)</f>
        <v>Boot Strap Framework</v>
      </c>
      <c r="U4085" s="1" t="s">
        <v>362</v>
      </c>
    </row>
    <row r="4086" spans="1:21" x14ac:dyDescent="0.25">
      <c r="A4086" s="1" t="str">
        <f t="shared" si="63"/>
        <v>https://github.com/coreos/init</v>
      </c>
      <c r="B4086" s="1" t="s">
        <v>25711</v>
      </c>
      <c r="C4086" s="1" t="s">
        <v>25712</v>
      </c>
      <c r="D4086" s="1" t="s">
        <v>25713</v>
      </c>
      <c r="E4086" s="1" t="b">
        <v>0</v>
      </c>
      <c r="F4086" s="1">
        <v>75</v>
      </c>
      <c r="G4086" s="1" t="b">
        <v>1</v>
      </c>
      <c r="H4086" s="1" t="b">
        <v>0</v>
      </c>
      <c r="I4086" s="1"/>
      <c r="J4086" s="1" t="s">
        <v>775</v>
      </c>
      <c r="K4086" s="1" t="s">
        <v>25714</v>
      </c>
      <c r="L4086" s="1">
        <v>14</v>
      </c>
      <c r="M4086" s="1" t="s">
        <v>25715</v>
      </c>
      <c r="N4086" s="1">
        <v>490</v>
      </c>
      <c r="O4086" s="1">
        <v>59</v>
      </c>
      <c r="P4086" s="1" t="s">
        <v>25716</v>
      </c>
      <c r="Q4086" s="1">
        <v>59</v>
      </c>
      <c r="R4086" s="1">
        <v>36</v>
      </c>
      <c r="S4086" s="1" t="str">
        <f>VLOOKUP(R4086,[1]Sheet1!$A$1:$D$50,2,0)</f>
        <v>instal + file + packag + version + build</v>
      </c>
      <c r="T4086" s="1" t="str">
        <f>VLOOKUP(R4086,[1]Sheet1!$A$1:$D$50,3,0)</f>
        <v>Build Management</v>
      </c>
      <c r="U4086" s="1" t="s">
        <v>36</v>
      </c>
    </row>
    <row r="4087" spans="1:21" x14ac:dyDescent="0.25">
      <c r="A4087" s="1" t="str">
        <f t="shared" si="63"/>
        <v>https://github.com/salkar/inkwell</v>
      </c>
      <c r="B4087" s="1" t="s">
        <v>25717</v>
      </c>
      <c r="C4087" s="1" t="s">
        <v>25718</v>
      </c>
      <c r="D4087" s="1" t="s">
        <v>25719</v>
      </c>
      <c r="E4087" s="1" t="b">
        <v>0</v>
      </c>
      <c r="F4087" s="1">
        <v>36</v>
      </c>
      <c r="G4087" s="1" t="b">
        <v>1</v>
      </c>
      <c r="H4087" s="1" t="b">
        <v>0</v>
      </c>
      <c r="I4087" s="1"/>
      <c r="J4087" s="1" t="s">
        <v>234</v>
      </c>
      <c r="K4087" s="1" t="s">
        <v>25720</v>
      </c>
      <c r="L4087" s="1">
        <v>1</v>
      </c>
      <c r="M4087" s="1" t="s">
        <v>25721</v>
      </c>
      <c r="N4087" s="1">
        <v>321</v>
      </c>
      <c r="O4087" s="1">
        <v>349</v>
      </c>
      <c r="P4087" s="1" t="s">
        <v>25722</v>
      </c>
      <c r="Q4087" s="1">
        <v>349</v>
      </c>
      <c r="R4087" s="1">
        <v>42</v>
      </c>
      <c r="S4087" s="1" t="str">
        <f>VLOOKUP(R4087,[1]Sheet1!$A$1:$D$50,2,0)</f>
        <v>file + data + csv + code + gener</v>
      </c>
      <c r="T4087" s="1" t="str">
        <f>VLOOKUP(R4087,[1]Sheet1!$A$1:$D$50,3,0)</f>
        <v>File format and Properties</v>
      </c>
      <c r="U4087" s="1" t="s">
        <v>68</v>
      </c>
    </row>
    <row r="4088" spans="1:21" x14ac:dyDescent="0.25">
      <c r="A4088" s="1" t="str">
        <f t="shared" si="63"/>
        <v>https://github.com/SherifEldeeb/inmet</v>
      </c>
      <c r="B4088" s="1" t="s">
        <v>25723</v>
      </c>
      <c r="C4088" s="1" t="s">
        <v>25724</v>
      </c>
      <c r="D4088" s="1" t="s">
        <v>25725</v>
      </c>
      <c r="E4088" s="1" t="b">
        <v>0</v>
      </c>
      <c r="F4088" s="1">
        <v>23</v>
      </c>
      <c r="G4088" s="1" t="b">
        <v>1</v>
      </c>
      <c r="H4088" s="1" t="b">
        <v>0</v>
      </c>
      <c r="I4088" s="1" t="s">
        <v>25726</v>
      </c>
      <c r="J4088" s="1" t="s">
        <v>113</v>
      </c>
      <c r="K4088" s="1" t="s">
        <v>25727</v>
      </c>
      <c r="L4088" s="1">
        <v>1</v>
      </c>
      <c r="M4088" s="1" t="s">
        <v>25728</v>
      </c>
      <c r="N4088" s="1">
        <v>7695</v>
      </c>
      <c r="O4088" s="1">
        <v>61</v>
      </c>
      <c r="P4088" s="1" t="s">
        <v>25729</v>
      </c>
      <c r="Q4088" s="1">
        <v>61</v>
      </c>
      <c r="R4088" s="1">
        <v>6</v>
      </c>
      <c r="S4088" s="1" t="str">
        <f>VLOOKUP(R4088,[1]Sheet1!$A$1:$D$50,2,0)</f>
        <v>css + control + contain + view + will</v>
      </c>
      <c r="T4088" s="1" t="str">
        <f>VLOOKUP(R4088,[1]Sheet1!$A$1:$D$50,3,0)</f>
        <v>CSS</v>
      </c>
      <c r="U4088" s="1" t="s">
        <v>51</v>
      </c>
    </row>
    <row r="4089" spans="1:21" x14ac:dyDescent="0.25">
      <c r="A4089" s="1" t="str">
        <f t="shared" si="63"/>
        <v>https://github.com/zalando/innkeeper</v>
      </c>
      <c r="B4089" s="1" t="s">
        <v>25730</v>
      </c>
      <c r="C4089" s="1" t="s">
        <v>25731</v>
      </c>
      <c r="D4089" s="1" t="s">
        <v>25732</v>
      </c>
      <c r="E4089" s="1" t="b">
        <v>0</v>
      </c>
      <c r="F4089" s="1">
        <v>3</v>
      </c>
      <c r="G4089" s="1" t="b">
        <v>1</v>
      </c>
      <c r="H4089" s="1" t="b">
        <v>0</v>
      </c>
      <c r="I4089" s="1"/>
      <c r="J4089" s="1" t="s">
        <v>426</v>
      </c>
      <c r="K4089" s="1" t="s">
        <v>25733</v>
      </c>
      <c r="L4089" s="1">
        <v>19</v>
      </c>
      <c r="M4089" s="1" t="s">
        <v>25734</v>
      </c>
      <c r="N4089" s="1">
        <v>878</v>
      </c>
      <c r="O4089" s="1">
        <v>53</v>
      </c>
      <c r="P4089" s="1" t="s">
        <v>25735</v>
      </c>
      <c r="Q4089" s="1">
        <v>53</v>
      </c>
      <c r="R4089" s="1">
        <v>39</v>
      </c>
      <c r="S4089" s="1" t="str">
        <f>VLOOKUP(R4089,[1]Sheet1!$A$1:$D$50,2,0)</f>
        <v>theme + javascript + editor + wordpress + base</v>
      </c>
      <c r="T4089" s="1" t="str">
        <f>VLOOKUP(R4089,[1]Sheet1!$A$1:$D$50,3,0)</f>
        <v>Content Management</v>
      </c>
      <c r="U4089" s="1" t="s">
        <v>323</v>
      </c>
    </row>
    <row r="4090" spans="1:21" x14ac:dyDescent="0.25">
      <c r="A4090" s="1" t="str">
        <f t="shared" si="63"/>
        <v>https://github.com/iarna/in-publish</v>
      </c>
      <c r="B4090" s="1" t="s">
        <v>25736</v>
      </c>
      <c r="C4090" s="1" t="s">
        <v>25737</v>
      </c>
      <c r="D4090" s="1" t="s">
        <v>25738</v>
      </c>
      <c r="E4090" s="1" t="b">
        <v>0</v>
      </c>
      <c r="F4090" s="1">
        <v>4</v>
      </c>
      <c r="G4090" s="1" t="b">
        <v>1</v>
      </c>
      <c r="H4090" s="1" t="b">
        <v>0</v>
      </c>
      <c r="I4090" s="1" t="s">
        <v>24</v>
      </c>
      <c r="J4090" s="1" t="s">
        <v>40</v>
      </c>
      <c r="K4090" s="1" t="s">
        <v>25739</v>
      </c>
      <c r="L4090" s="1">
        <v>6</v>
      </c>
      <c r="M4090" s="1" t="s">
        <v>25740</v>
      </c>
      <c r="N4090" s="1">
        <v>171</v>
      </c>
      <c r="O4090" s="1">
        <v>51</v>
      </c>
      <c r="P4090" s="1" t="s">
        <v>25741</v>
      </c>
      <c r="Q4090" s="1">
        <v>51</v>
      </c>
      <c r="R4090" s="1">
        <v>13</v>
      </c>
      <c r="S4090" s="1" t="str">
        <f>VLOOKUP(R4090,[1]Sheet1!$A$1:$D$50,2,0)</f>
        <v>light + task + heroku + webrtc + work</v>
      </c>
      <c r="T4090" s="1" t="str">
        <f>VLOOKUP(R4090,[1]Sheet1!$A$1:$D$50,3,0)</f>
        <v>Others/Undetermined</v>
      </c>
      <c r="U4090" s="1" t="s">
        <v>68</v>
      </c>
    </row>
    <row r="4091" spans="1:21" x14ac:dyDescent="0.25">
      <c r="A4091" s="1" t="str">
        <f t="shared" si="63"/>
        <v>https://github.com/ajimix/Input-Framer</v>
      </c>
      <c r="B4091" s="1" t="s">
        <v>25742</v>
      </c>
      <c r="C4091" s="1" t="s">
        <v>25743</v>
      </c>
      <c r="D4091" s="1" t="s">
        <v>25744</v>
      </c>
      <c r="E4091" s="1" t="b">
        <v>0</v>
      </c>
      <c r="F4091" s="1">
        <v>11</v>
      </c>
      <c r="G4091" s="1" t="b">
        <v>1</v>
      </c>
      <c r="H4091" s="1" t="b">
        <v>0</v>
      </c>
      <c r="I4091" s="1"/>
      <c r="J4091" s="1" t="s">
        <v>312</v>
      </c>
      <c r="K4091" s="1" t="s">
        <v>25745</v>
      </c>
      <c r="L4091" s="1">
        <v>0</v>
      </c>
      <c r="M4091" s="1" t="s">
        <v>25746</v>
      </c>
      <c r="N4091" s="1">
        <v>324</v>
      </c>
      <c r="O4091" s="1">
        <v>151</v>
      </c>
      <c r="P4091" s="1" t="s">
        <v>11133</v>
      </c>
      <c r="Q4091" s="1">
        <v>151</v>
      </c>
      <c r="R4091" s="1">
        <v>22</v>
      </c>
      <c r="S4091" s="1" t="str">
        <f>VLOOKUP(R4091,[1]Sheet1!$A$1:$D$50,2,0)</f>
        <v>plugin + jqueri + spring + creat + issu</v>
      </c>
      <c r="T4091" s="1" t="str">
        <f>VLOOKUP(R4091,[1]Sheet1!$A$1:$D$50,3,0)</f>
        <v>Web Front End</v>
      </c>
      <c r="U4091" s="1" t="s">
        <v>51</v>
      </c>
    </row>
    <row r="4092" spans="1:21" x14ac:dyDescent="0.25">
      <c r="A4092" s="1" t="str">
        <f t="shared" si="63"/>
        <v>https://github.com/darlanrod/input-range-scss</v>
      </c>
      <c r="B4092" s="1" t="s">
        <v>25747</v>
      </c>
      <c r="C4092" s="1" t="s">
        <v>25748</v>
      </c>
      <c r="D4092" s="1" t="s">
        <v>25749</v>
      </c>
      <c r="E4092" s="1" t="b">
        <v>0</v>
      </c>
      <c r="F4092" s="1">
        <v>14</v>
      </c>
      <c r="G4092" s="1" t="b">
        <v>1</v>
      </c>
      <c r="H4092" s="1" t="b">
        <v>0</v>
      </c>
      <c r="I4092" s="1" t="s">
        <v>24</v>
      </c>
      <c r="J4092" s="1" t="s">
        <v>72</v>
      </c>
      <c r="K4092" s="1" t="s">
        <v>25750</v>
      </c>
      <c r="L4092" s="1">
        <v>1</v>
      </c>
      <c r="M4092" s="1" t="s">
        <v>25751</v>
      </c>
      <c r="N4092" s="1">
        <v>6</v>
      </c>
      <c r="O4092" s="1">
        <v>26</v>
      </c>
      <c r="P4092" s="1" t="s">
        <v>25752</v>
      </c>
      <c r="Q4092" s="1">
        <v>26</v>
      </c>
      <c r="R4092" s="1">
        <v>48</v>
      </c>
      <c r="S4092" s="1" t="str">
        <f>VLOOKUP(R4092,[1]Sheet1!$A$1:$D$50,2,0)</f>
        <v>twitter + grid + field + bootstrap + form</v>
      </c>
      <c r="T4092" s="1" t="str">
        <f>VLOOKUP(R4092,[1]Sheet1!$A$1:$D$50,3,0)</f>
        <v>Boot Strap Framework</v>
      </c>
      <c r="U4092" s="1" t="s">
        <v>362</v>
      </c>
    </row>
    <row r="4093" spans="1:21" x14ac:dyDescent="0.25">
      <c r="A4093" s="1" t="str">
        <f t="shared" si="63"/>
        <v>https://github.com/cornelius/inqlude</v>
      </c>
      <c r="B4093" s="1" t="s">
        <v>25753</v>
      </c>
      <c r="C4093" s="1" t="s">
        <v>25754</v>
      </c>
      <c r="D4093" s="1" t="s">
        <v>25755</v>
      </c>
      <c r="E4093" s="1" t="b">
        <v>0</v>
      </c>
      <c r="F4093" s="1">
        <v>5</v>
      </c>
      <c r="G4093" s="1" t="b">
        <v>1</v>
      </c>
      <c r="H4093" s="1" t="b">
        <v>0</v>
      </c>
      <c r="I4093" s="1" t="s">
        <v>25756</v>
      </c>
      <c r="J4093" s="1" t="s">
        <v>234</v>
      </c>
      <c r="K4093" s="1" t="s">
        <v>25757</v>
      </c>
      <c r="L4093" s="1">
        <v>24</v>
      </c>
      <c r="M4093" s="1" t="s">
        <v>25758</v>
      </c>
      <c r="N4093" s="1">
        <v>1368</v>
      </c>
      <c r="O4093" s="1">
        <v>20</v>
      </c>
      <c r="P4093" s="1" t="s">
        <v>25759</v>
      </c>
      <c r="Q4093" s="1">
        <v>20</v>
      </c>
      <c r="R4093" s="1">
        <v>10</v>
      </c>
      <c r="S4093" s="1" t="str">
        <f>VLOOKUP(R4093,[1]Sheet1!$A$1:$D$50,2,0)</f>
        <v>app + android + io + librari + support</v>
      </c>
      <c r="T4093" s="1" t="str">
        <f>VLOOKUP(R4093,[1]Sheet1!$A$1:$D$50,3,0)</f>
        <v>Mobile+Android</v>
      </c>
      <c r="U4093" s="1" t="s">
        <v>44</v>
      </c>
    </row>
    <row r="4094" spans="1:21" x14ac:dyDescent="0.25">
      <c r="A4094" s="1" t="str">
        <f t="shared" si="63"/>
        <v>https://github.com/ryangreenhall/insight</v>
      </c>
      <c r="B4094" s="1" t="s">
        <v>25760</v>
      </c>
      <c r="C4094" s="1" t="s">
        <v>25761</v>
      </c>
      <c r="D4094" s="1" t="s">
        <v>25762</v>
      </c>
      <c r="E4094" s="1" t="b">
        <v>0</v>
      </c>
      <c r="F4094" s="1">
        <v>3</v>
      </c>
      <c r="G4094" s="1" t="b">
        <v>1</v>
      </c>
      <c r="H4094" s="1" t="b">
        <v>0</v>
      </c>
      <c r="I4094" s="1"/>
      <c r="J4094" s="1" t="s">
        <v>40</v>
      </c>
      <c r="K4094" s="1" t="s">
        <v>25763</v>
      </c>
      <c r="L4094" s="1">
        <v>0</v>
      </c>
      <c r="M4094" s="1" t="s">
        <v>25764</v>
      </c>
      <c r="N4094" s="1">
        <v>9839</v>
      </c>
      <c r="O4094" s="1">
        <v>23</v>
      </c>
      <c r="P4094" s="1" t="s">
        <v>25765</v>
      </c>
      <c r="Q4094" s="1">
        <v>23</v>
      </c>
      <c r="R4094" s="1">
        <v>16</v>
      </c>
      <c r="S4094" s="1" t="str">
        <f>VLOOKUP(R4094,[1]Sheet1!$A$1:$D$50,2,0)</f>
        <v>event + compon + analyt + element + demo</v>
      </c>
      <c r="T4094" s="1" t="str">
        <f>VLOOKUP(R4094,[1]Sheet1!$A$1:$D$50,3,0)</f>
        <v>Others/Undetermined</v>
      </c>
      <c r="U4094" s="1" t="s">
        <v>68</v>
      </c>
    </row>
    <row r="4095" spans="1:21" x14ac:dyDescent="0.25">
      <c r="A4095" s="1" t="str">
        <f t="shared" si="63"/>
        <v>https://github.com/edx/insights</v>
      </c>
      <c r="B4095" s="1" t="s">
        <v>25766</v>
      </c>
      <c r="C4095" s="1" t="s">
        <v>25767</v>
      </c>
      <c r="D4095" s="1" t="s">
        <v>25768</v>
      </c>
      <c r="E4095" s="1" t="b">
        <v>0</v>
      </c>
      <c r="F4095" s="1">
        <v>39</v>
      </c>
      <c r="G4095" s="1" t="b">
        <v>1</v>
      </c>
      <c r="H4095" s="1" t="b">
        <v>0</v>
      </c>
      <c r="I4095" s="1"/>
      <c r="J4095" s="1" t="s">
        <v>56</v>
      </c>
      <c r="K4095" s="1" t="s">
        <v>25769</v>
      </c>
      <c r="L4095" s="1">
        <v>1</v>
      </c>
      <c r="M4095" s="1" t="s">
        <v>25770</v>
      </c>
      <c r="N4095" s="1">
        <v>1841</v>
      </c>
      <c r="O4095" s="1">
        <v>48</v>
      </c>
      <c r="P4095" s="1" t="s">
        <v>25771</v>
      </c>
      <c r="Q4095" s="1">
        <v>48</v>
      </c>
      <c r="R4095" s="1">
        <v>16</v>
      </c>
      <c r="S4095" s="1" t="str">
        <f>VLOOKUP(R4095,[1]Sheet1!$A$1:$D$50,2,0)</f>
        <v>event + compon + analyt + element + demo</v>
      </c>
      <c r="T4095" s="1" t="str">
        <f>VLOOKUP(R4095,[1]Sheet1!$A$1:$D$50,3,0)</f>
        <v>Others/Undetermined</v>
      </c>
      <c r="U4095" s="1" t="s">
        <v>68</v>
      </c>
    </row>
    <row r="4096" spans="1:21" x14ac:dyDescent="0.25">
      <c r="A4096" s="1" t="str">
        <f t="shared" si="63"/>
        <v>https://github.com/AnthraX1/InsightScan</v>
      </c>
      <c r="B4096" s="1" t="s">
        <v>25772</v>
      </c>
      <c r="C4096" s="1" t="s">
        <v>25773</v>
      </c>
      <c r="D4096" s="1" t="s">
        <v>25774</v>
      </c>
      <c r="E4096" s="1" t="b">
        <v>0</v>
      </c>
      <c r="F4096" s="1">
        <v>70</v>
      </c>
      <c r="G4096" s="1" t="b">
        <v>1</v>
      </c>
      <c r="H4096" s="1" t="b">
        <v>0</v>
      </c>
      <c r="I4096" s="1" t="s">
        <v>24</v>
      </c>
      <c r="J4096" s="1" t="s">
        <v>56</v>
      </c>
      <c r="K4096" s="1" t="s">
        <v>25775</v>
      </c>
      <c r="L4096" s="1">
        <v>2</v>
      </c>
      <c r="M4096" s="1" t="s">
        <v>25776</v>
      </c>
      <c r="N4096" s="1">
        <v>283</v>
      </c>
      <c r="O4096" s="1">
        <v>85</v>
      </c>
      <c r="P4096" s="1" t="s">
        <v>25777</v>
      </c>
      <c r="Q4096" s="1">
        <v>85</v>
      </c>
      <c r="R4096" s="1">
        <v>20</v>
      </c>
      <c r="S4096" s="1" t="str">
        <f>VLOOKUP(R4096,[1]Sheet1!$A$1:$D$50,2,0)</f>
        <v>user + databas + will + configur + server</v>
      </c>
      <c r="T4096" s="1" t="str">
        <f>VLOOKUP(R4096,[1]Sheet1!$A$1:$D$50,3,0)</f>
        <v>User Access/Login</v>
      </c>
      <c r="U4096" s="1" t="s">
        <v>172</v>
      </c>
    </row>
    <row r="4097" spans="1:21" x14ac:dyDescent="0.25">
      <c r="A4097" s="1" t="str">
        <f t="shared" si="63"/>
        <v>https://github.com/ac-pm/Inspeckage</v>
      </c>
      <c r="B4097" s="1" t="s">
        <v>25778</v>
      </c>
      <c r="C4097" s="1" t="s">
        <v>25779</v>
      </c>
      <c r="D4097" s="1" t="s">
        <v>25780</v>
      </c>
      <c r="E4097" s="1" t="b">
        <v>0</v>
      </c>
      <c r="F4097" s="1">
        <v>89</v>
      </c>
      <c r="G4097" s="1" t="b">
        <v>1</v>
      </c>
      <c r="H4097" s="1" t="b">
        <v>0</v>
      </c>
      <c r="I4097" s="1"/>
      <c r="J4097" s="1" t="s">
        <v>176</v>
      </c>
      <c r="K4097" s="1" t="s">
        <v>25781</v>
      </c>
      <c r="L4097" s="1">
        <v>6</v>
      </c>
      <c r="M4097" s="1" t="s">
        <v>25782</v>
      </c>
      <c r="N4097" s="1">
        <v>15601</v>
      </c>
      <c r="O4097" s="1">
        <v>344</v>
      </c>
      <c r="P4097" s="1" t="s">
        <v>25783</v>
      </c>
      <c r="Q4097" s="1">
        <v>344</v>
      </c>
      <c r="R4097" s="1">
        <v>10</v>
      </c>
      <c r="S4097" s="1" t="str">
        <f>VLOOKUP(R4097,[1]Sheet1!$A$1:$D$50,2,0)</f>
        <v>app + android + io + librari + support</v>
      </c>
      <c r="T4097" s="1" t="str">
        <f>VLOOKUP(R4097,[1]Sheet1!$A$1:$D$50,3,0)</f>
        <v>Mobile+Android</v>
      </c>
      <c r="U4097" s="1" t="s">
        <v>44</v>
      </c>
    </row>
    <row r="4098" spans="1:21" x14ac:dyDescent="0.25">
      <c r="A4098" s="1" t="str">
        <f t="shared" si="63"/>
        <v>https://github.com/marclave/InstaBot</v>
      </c>
      <c r="B4098" s="1" t="s">
        <v>25784</v>
      </c>
      <c r="C4098" s="1" t="s">
        <v>25785</v>
      </c>
      <c r="D4098" s="1" t="s">
        <v>25786</v>
      </c>
      <c r="E4098" s="1" t="b">
        <v>0</v>
      </c>
      <c r="F4098" s="1">
        <v>59</v>
      </c>
      <c r="G4098" s="1" t="b">
        <v>1</v>
      </c>
      <c r="H4098" s="1" t="b">
        <v>0</v>
      </c>
      <c r="I4098" s="1" t="s">
        <v>24</v>
      </c>
      <c r="J4098" s="1" t="s">
        <v>56</v>
      </c>
      <c r="K4098" s="1" t="s">
        <v>25787</v>
      </c>
      <c r="L4098" s="1">
        <v>12</v>
      </c>
      <c r="M4098" s="1" t="s">
        <v>25788</v>
      </c>
      <c r="N4098" s="1">
        <v>995</v>
      </c>
      <c r="O4098" s="1">
        <v>115</v>
      </c>
      <c r="P4098" s="1" t="s">
        <v>25789</v>
      </c>
      <c r="Q4098" s="1">
        <v>115</v>
      </c>
      <c r="R4098" s="1">
        <v>12</v>
      </c>
      <c r="S4098" s="1" t="str">
        <f>VLOOKUP(R4098,[1]Sheet1!$A$1:$D$50,2,0)</f>
        <v>window + os + develop + linux + applic</v>
      </c>
      <c r="T4098" s="1" t="str">
        <f>VLOOKUP(R4098,[1]Sheet1!$A$1:$D$50,3,0)</f>
        <v>OS+Platforms</v>
      </c>
      <c r="U4098" s="1" t="s">
        <v>151</v>
      </c>
    </row>
    <row r="4099" spans="1:21" x14ac:dyDescent="0.25">
      <c r="A4099" s="1" t="str">
        <f t="shared" ref="A4099:A4162" si="64">"https://github.com/"&amp;SUBSTITUTE(B4099,CONCATENATE("_",K4099),"")&amp;"/"&amp;K4099</f>
        <v>https://github.com/facebookarchive/Instadrop</v>
      </c>
      <c r="B4099" s="1" t="s">
        <v>25790</v>
      </c>
      <c r="C4099" s="1" t="s">
        <v>25791</v>
      </c>
      <c r="D4099" s="1" t="s">
        <v>25792</v>
      </c>
      <c r="E4099" s="1" t="b">
        <v>0</v>
      </c>
      <c r="F4099" s="1">
        <v>27</v>
      </c>
      <c r="G4099" s="1" t="b">
        <v>1</v>
      </c>
      <c r="H4099" s="1" t="b">
        <v>0</v>
      </c>
      <c r="I4099" s="1" t="s">
        <v>25793</v>
      </c>
      <c r="J4099" s="1" t="s">
        <v>56</v>
      </c>
      <c r="K4099" s="1" t="s">
        <v>25794</v>
      </c>
      <c r="L4099" s="1">
        <v>4</v>
      </c>
      <c r="M4099" s="1" t="s">
        <v>25795</v>
      </c>
      <c r="N4099" s="1">
        <v>625</v>
      </c>
      <c r="O4099" s="1">
        <v>110</v>
      </c>
      <c r="P4099" s="1" t="s">
        <v>25796</v>
      </c>
      <c r="Q4099" s="1">
        <v>110</v>
      </c>
      <c r="R4099" s="1">
        <v>18</v>
      </c>
      <c r="S4099" s="1" t="str">
        <f>VLOOKUP(R4099,[1]Sheet1!$A$1:$D$50,2,0)</f>
        <v>file + data + store + support + librari</v>
      </c>
      <c r="T4099" s="1" t="str">
        <f>VLOOKUP(R4099,[1]Sheet1!$A$1:$D$50,3,0)</f>
        <v>Files+Storage</v>
      </c>
      <c r="U4099" s="1" t="s">
        <v>68</v>
      </c>
    </row>
    <row r="4100" spans="1:21" x14ac:dyDescent="0.25">
      <c r="A4100" s="1" t="str">
        <f t="shared" si="64"/>
        <v>https://github.com/mgp25/Instagram-API</v>
      </c>
      <c r="B4100" s="1" t="s">
        <v>25797</v>
      </c>
      <c r="C4100" s="1" t="s">
        <v>25798</v>
      </c>
      <c r="D4100" s="1" t="s">
        <v>25799</v>
      </c>
      <c r="E4100" s="1" t="b">
        <v>0</v>
      </c>
      <c r="F4100" s="1">
        <v>246</v>
      </c>
      <c r="G4100" s="1" t="b">
        <v>1</v>
      </c>
      <c r="H4100" s="1" t="b">
        <v>0</v>
      </c>
      <c r="I4100" s="1"/>
      <c r="J4100" s="1" t="s">
        <v>141</v>
      </c>
      <c r="K4100" s="1" t="s">
        <v>25800</v>
      </c>
      <c r="L4100" s="1">
        <v>2</v>
      </c>
      <c r="M4100" s="1" t="s">
        <v>25801</v>
      </c>
      <c r="N4100" s="1">
        <v>550</v>
      </c>
      <c r="O4100" s="1">
        <v>525</v>
      </c>
      <c r="P4100" s="1" t="s">
        <v>25802</v>
      </c>
      <c r="Q4100" s="1">
        <v>525</v>
      </c>
      <c r="R4100" s="1">
        <v>34</v>
      </c>
      <c r="S4100" s="1" t="str">
        <f>VLOOKUP(R4100,[1]Sheet1!$A$1:$D$50,2,0)</f>
        <v>api + librari + document + client + applic</v>
      </c>
      <c r="T4100" s="1" t="str">
        <f>VLOOKUP(R4100,[1]Sheet1!$A$1:$D$50,3,0)</f>
        <v>Web API</v>
      </c>
      <c r="U4100" s="1" t="s">
        <v>68</v>
      </c>
    </row>
    <row r="4101" spans="1:21" x14ac:dyDescent="0.25">
      <c r="A4101" s="1" t="str">
        <f t="shared" si="64"/>
        <v>https://github.com/albertotretti/instagram-parse-module</v>
      </c>
      <c r="B4101" s="1" t="s">
        <v>25803</v>
      </c>
      <c r="C4101" s="1" t="s">
        <v>25804</v>
      </c>
      <c r="D4101" s="1" t="s">
        <v>25805</v>
      </c>
      <c r="E4101" s="1" t="b">
        <v>0</v>
      </c>
      <c r="F4101" s="1">
        <v>10</v>
      </c>
      <c r="G4101" s="1" t="b">
        <v>1</v>
      </c>
      <c r="H4101" s="1" t="b">
        <v>0</v>
      </c>
      <c r="I4101" s="1" t="s">
        <v>24</v>
      </c>
      <c r="J4101" s="1" t="s">
        <v>40</v>
      </c>
      <c r="K4101" s="1" t="s">
        <v>25806</v>
      </c>
      <c r="L4101" s="1">
        <v>1</v>
      </c>
      <c r="M4101" s="1" t="s">
        <v>25807</v>
      </c>
      <c r="N4101" s="1">
        <v>211</v>
      </c>
      <c r="O4101" s="1">
        <v>50</v>
      </c>
      <c r="P4101" s="1" t="s">
        <v>25808</v>
      </c>
      <c r="Q4101" s="1">
        <v>50</v>
      </c>
      <c r="R4101" s="1">
        <v>34</v>
      </c>
      <c r="S4101" s="1" t="str">
        <f>VLOOKUP(R4101,[1]Sheet1!$A$1:$D$50,2,0)</f>
        <v>api + librari + document + client + applic</v>
      </c>
      <c r="T4101" s="1" t="str">
        <f>VLOOKUP(R4101,[1]Sheet1!$A$1:$D$50,3,0)</f>
        <v>Web API</v>
      </c>
      <c r="U4101" s="1" t="s">
        <v>68</v>
      </c>
    </row>
    <row r="4102" spans="1:21" x14ac:dyDescent="0.25">
      <c r="A4102" s="1" t="str">
        <f t="shared" si="64"/>
        <v>https://github.com/jetsonhacks/installCaffeJTX1</v>
      </c>
      <c r="B4102" s="1" t="s">
        <v>25809</v>
      </c>
      <c r="C4102" s="1" t="s">
        <v>25810</v>
      </c>
      <c r="D4102" s="1" t="s">
        <v>25811</v>
      </c>
      <c r="E4102" s="1" t="b">
        <v>0</v>
      </c>
      <c r="F4102" s="1">
        <v>14</v>
      </c>
      <c r="G4102" s="1" t="b">
        <v>1</v>
      </c>
      <c r="H4102" s="1" t="b">
        <v>0</v>
      </c>
      <c r="I4102" s="1" t="s">
        <v>24</v>
      </c>
      <c r="J4102" s="1" t="s">
        <v>775</v>
      </c>
      <c r="K4102" s="1" t="s">
        <v>25812</v>
      </c>
      <c r="L4102" s="1">
        <v>1</v>
      </c>
      <c r="M4102" s="1" t="s">
        <v>25813</v>
      </c>
      <c r="N4102" s="1">
        <v>14</v>
      </c>
      <c r="O4102" s="1">
        <v>27</v>
      </c>
      <c r="P4102" s="1" t="s">
        <v>25814</v>
      </c>
      <c r="Q4102" s="1">
        <v>27</v>
      </c>
      <c r="R4102" s="1">
        <v>19</v>
      </c>
      <c r="S4102" s="1" t="str">
        <f>VLOOKUP(R4102,[1]Sheet1!$A$1:$D$50,2,0)</f>
        <v>markdown + html + document + gener + librari</v>
      </c>
      <c r="T4102" s="1" t="str">
        <f>VLOOKUP(R4102,[1]Sheet1!$A$1:$D$50,3,0)</f>
        <v>HTML</v>
      </c>
      <c r="U4102" s="1" t="s">
        <v>51</v>
      </c>
    </row>
    <row r="4103" spans="1:21" x14ac:dyDescent="0.25">
      <c r="A4103" s="1" t="str">
        <f t="shared" si="64"/>
        <v>https://github.com/stve/instapaper</v>
      </c>
      <c r="B4103" s="1" t="s">
        <v>25815</v>
      </c>
      <c r="C4103" s="1" t="s">
        <v>25816</v>
      </c>
      <c r="D4103" s="1" t="s">
        <v>25817</v>
      </c>
      <c r="E4103" s="1" t="b">
        <v>0</v>
      </c>
      <c r="F4103" s="1">
        <v>12</v>
      </c>
      <c r="G4103" s="1" t="b">
        <v>1</v>
      </c>
      <c r="H4103" s="1" t="b">
        <v>0</v>
      </c>
      <c r="I4103" s="1"/>
      <c r="J4103" s="1" t="s">
        <v>234</v>
      </c>
      <c r="K4103" s="1" t="s">
        <v>25818</v>
      </c>
      <c r="L4103" s="1">
        <v>1</v>
      </c>
      <c r="M4103" s="1" t="s">
        <v>25819</v>
      </c>
      <c r="N4103" s="1">
        <v>127</v>
      </c>
      <c r="O4103" s="1">
        <v>78</v>
      </c>
      <c r="P4103" s="1" t="s">
        <v>25820</v>
      </c>
      <c r="Q4103" s="1">
        <v>78</v>
      </c>
      <c r="R4103" s="1">
        <v>34</v>
      </c>
      <c r="S4103" s="1" t="str">
        <f>VLOOKUP(R4103,[1]Sheet1!$A$1:$D$50,2,0)</f>
        <v>api + librari + document + client + applic</v>
      </c>
      <c r="T4103" s="1" t="str">
        <f>VLOOKUP(R4103,[1]Sheet1!$A$1:$D$50,3,0)</f>
        <v>Web API</v>
      </c>
      <c r="U4103" s="1" t="s">
        <v>68</v>
      </c>
    </row>
    <row r="4104" spans="1:21" x14ac:dyDescent="0.25">
      <c r="A4104" s="1" t="str">
        <f t="shared" si="64"/>
        <v>https://github.com/facebookarchive/instruments-without-delay</v>
      </c>
      <c r="B4104" s="1" t="s">
        <v>25821</v>
      </c>
      <c r="C4104" s="1" t="s">
        <v>25822</v>
      </c>
      <c r="D4104" s="1" t="s">
        <v>25823</v>
      </c>
      <c r="E4104" s="1" t="b">
        <v>0</v>
      </c>
      <c r="F4104" s="1">
        <v>40</v>
      </c>
      <c r="G4104" s="1" t="b">
        <v>1</v>
      </c>
      <c r="H4104" s="1" t="b">
        <v>0</v>
      </c>
      <c r="I4104" s="1" t="s">
        <v>24</v>
      </c>
      <c r="J4104" s="1" t="s">
        <v>208</v>
      </c>
      <c r="K4104" s="1" t="s">
        <v>25824</v>
      </c>
      <c r="L4104" s="1">
        <v>4</v>
      </c>
      <c r="M4104" s="1" t="s">
        <v>25825</v>
      </c>
      <c r="N4104" s="1">
        <v>73</v>
      </c>
      <c r="O4104" s="1">
        <v>155</v>
      </c>
      <c r="P4104" s="1" t="s">
        <v>25826</v>
      </c>
      <c r="Q4104" s="1">
        <v>155</v>
      </c>
      <c r="R4104" s="1">
        <v>10</v>
      </c>
      <c r="S4104" s="1" t="str">
        <f>VLOOKUP(R4104,[1]Sheet1!$A$1:$D$50,2,0)</f>
        <v>app + android + io + librari + support</v>
      </c>
      <c r="T4104" s="1" t="str">
        <f>VLOOKUP(R4104,[1]Sheet1!$A$1:$D$50,3,0)</f>
        <v>Mobile+Android</v>
      </c>
      <c r="U4104" s="1" t="s">
        <v>44</v>
      </c>
    </row>
    <row r="4105" spans="1:21" x14ac:dyDescent="0.25">
      <c r="A4105" s="1" t="str">
        <f t="shared" si="64"/>
        <v>https://github.com/sitano/intellij-code-outline</v>
      </c>
      <c r="B4105" s="1" t="s">
        <v>25827</v>
      </c>
      <c r="C4105" s="1" t="s">
        <v>25828</v>
      </c>
      <c r="D4105" s="1" t="s">
        <v>25829</v>
      </c>
      <c r="E4105" s="1" t="b">
        <v>0</v>
      </c>
      <c r="F4105" s="1">
        <v>14</v>
      </c>
      <c r="G4105" s="1" t="b">
        <v>1</v>
      </c>
      <c r="H4105" s="1" t="b">
        <v>0</v>
      </c>
      <c r="I4105" s="1"/>
      <c r="J4105" s="1" t="s">
        <v>176</v>
      </c>
      <c r="K4105" s="1" t="s">
        <v>25830</v>
      </c>
      <c r="L4105" s="1">
        <v>5</v>
      </c>
      <c r="M4105" s="1" t="s">
        <v>25831</v>
      </c>
      <c r="N4105" s="1">
        <v>12118</v>
      </c>
      <c r="O4105" s="1">
        <v>63</v>
      </c>
      <c r="P4105" s="1" t="s">
        <v>25832</v>
      </c>
      <c r="Q4105" s="1">
        <v>63</v>
      </c>
      <c r="R4105" s="1">
        <v>24</v>
      </c>
      <c r="S4105" s="1" t="str">
        <f>VLOOKUP(R4105,[1]Sheet1!$A$1:$D$50,2,0)</f>
        <v>rabbitmq + servic + oracl + web + project</v>
      </c>
      <c r="T4105" s="1" t="str">
        <f>VLOOKUP(R4105,[1]Sheet1!$A$1:$D$50,3,0)</f>
        <v>MiddleWare</v>
      </c>
      <c r="U4105" s="1" t="s">
        <v>1148</v>
      </c>
    </row>
    <row r="4106" spans="1:21" x14ac:dyDescent="0.25">
      <c r="A4106" s="1" t="str">
        <f t="shared" si="64"/>
        <v>https://github.com/VladRassokhin/intellij-hcl</v>
      </c>
      <c r="B4106" s="1" t="s">
        <v>25833</v>
      </c>
      <c r="C4106" s="1" t="s">
        <v>25834</v>
      </c>
      <c r="D4106" s="1" t="s">
        <v>25835</v>
      </c>
      <c r="E4106" s="1" t="b">
        <v>0</v>
      </c>
      <c r="F4106" s="1">
        <v>2</v>
      </c>
      <c r="G4106" s="1" t="b">
        <v>1</v>
      </c>
      <c r="H4106" s="1" t="b">
        <v>0</v>
      </c>
      <c r="I4106" s="1" t="s">
        <v>24</v>
      </c>
      <c r="J4106" s="1" t="s">
        <v>5921</v>
      </c>
      <c r="K4106" s="1" t="s">
        <v>25836</v>
      </c>
      <c r="L4106" s="1">
        <v>3</v>
      </c>
      <c r="M4106" s="1" t="s">
        <v>25837</v>
      </c>
      <c r="N4106" s="1">
        <v>12504</v>
      </c>
      <c r="O4106" s="1">
        <v>28</v>
      </c>
      <c r="P4106" s="1" t="s">
        <v>25838</v>
      </c>
      <c r="Q4106" s="1">
        <v>28</v>
      </c>
      <c r="R4106" s="1">
        <v>18</v>
      </c>
      <c r="S4106" s="1" t="str">
        <f>VLOOKUP(R4106,[1]Sheet1!$A$1:$D$50,2,0)</f>
        <v>file + data + store + support + librari</v>
      </c>
      <c r="T4106" s="1" t="str">
        <f>VLOOKUP(R4106,[1]Sheet1!$A$1:$D$50,3,0)</f>
        <v>Files+Storage</v>
      </c>
      <c r="U4106" s="1" t="s">
        <v>68</v>
      </c>
    </row>
    <row r="4107" spans="1:21" x14ac:dyDescent="0.25">
      <c r="A4107" s="1" t="str">
        <f t="shared" si="64"/>
        <v>https://github.com/trygvis/intellij-idea-dpkg</v>
      </c>
      <c r="B4107" s="1" t="s">
        <v>25839</v>
      </c>
      <c r="C4107" s="1" t="s">
        <v>25840</v>
      </c>
      <c r="D4107" s="1" t="s">
        <v>25841</v>
      </c>
      <c r="E4107" s="1" t="b">
        <v>0</v>
      </c>
      <c r="F4107" s="1">
        <v>27</v>
      </c>
      <c r="G4107" s="1" t="b">
        <v>1</v>
      </c>
      <c r="H4107" s="1" t="b">
        <v>0</v>
      </c>
      <c r="I4107" s="1"/>
      <c r="J4107" s="1" t="s">
        <v>775</v>
      </c>
      <c r="K4107" s="1" t="s">
        <v>25842</v>
      </c>
      <c r="L4107" s="1">
        <v>6</v>
      </c>
      <c r="M4107" s="1" t="s">
        <v>25843</v>
      </c>
      <c r="N4107" s="1">
        <v>65</v>
      </c>
      <c r="O4107" s="1">
        <v>70</v>
      </c>
      <c r="P4107" s="1" t="s">
        <v>25844</v>
      </c>
      <c r="Q4107" s="1">
        <v>70</v>
      </c>
      <c r="R4107" s="1">
        <v>36</v>
      </c>
      <c r="S4107" s="1" t="str">
        <f>VLOOKUP(R4107,[1]Sheet1!$A$1:$D$50,2,0)</f>
        <v>instal + file + packag + version + build</v>
      </c>
      <c r="T4107" s="1" t="str">
        <f>VLOOKUP(R4107,[1]Sheet1!$A$1:$D$50,3,0)</f>
        <v>Build Management</v>
      </c>
      <c r="U4107" s="1" t="s">
        <v>36</v>
      </c>
    </row>
    <row r="4108" spans="1:21" x14ac:dyDescent="0.25">
      <c r="A4108" s="1" t="str">
        <f t="shared" si="64"/>
        <v>https://github.com/certtools/intelmq-manager</v>
      </c>
      <c r="B4108" s="1" t="s">
        <v>25845</v>
      </c>
      <c r="C4108" s="1" t="s">
        <v>25846</v>
      </c>
      <c r="D4108" s="1" t="s">
        <v>25847</v>
      </c>
      <c r="E4108" s="1" t="b">
        <v>0</v>
      </c>
      <c r="F4108" s="1">
        <v>23</v>
      </c>
      <c r="G4108" s="1" t="b">
        <v>1</v>
      </c>
      <c r="H4108" s="1" t="b">
        <v>0</v>
      </c>
      <c r="I4108" s="1" t="s">
        <v>25848</v>
      </c>
      <c r="J4108" s="1" t="s">
        <v>40</v>
      </c>
      <c r="K4108" s="1" t="s">
        <v>25849</v>
      </c>
      <c r="L4108" s="1">
        <v>19</v>
      </c>
      <c r="M4108" s="1" t="s">
        <v>25850</v>
      </c>
      <c r="N4108" s="1">
        <v>2834</v>
      </c>
      <c r="O4108" s="1">
        <v>31</v>
      </c>
      <c r="P4108" s="1" t="s">
        <v>25851</v>
      </c>
      <c r="Q4108" s="1">
        <v>31</v>
      </c>
      <c r="R4108" s="1">
        <v>36</v>
      </c>
      <c r="S4108" s="1" t="str">
        <f>VLOOKUP(R4108,[1]Sheet1!$A$1:$D$50,2,0)</f>
        <v>instal + file + packag + version + build</v>
      </c>
      <c r="T4108" s="1" t="str">
        <f>VLOOKUP(R4108,[1]Sheet1!$A$1:$D$50,3,0)</f>
        <v>Build Management</v>
      </c>
      <c r="U4108" s="1" t="s">
        <v>36</v>
      </c>
    </row>
    <row r="4109" spans="1:21" x14ac:dyDescent="0.25">
      <c r="A4109" s="1" t="str">
        <f t="shared" si="64"/>
        <v>https://github.com/emilsjolander/IntentBuilder</v>
      </c>
      <c r="B4109" s="1" t="s">
        <v>25852</v>
      </c>
      <c r="C4109" s="1" t="s">
        <v>25853</v>
      </c>
      <c r="D4109" s="1" t="s">
        <v>25854</v>
      </c>
      <c r="E4109" s="1" t="b">
        <v>0</v>
      </c>
      <c r="F4109" s="1">
        <v>17</v>
      </c>
      <c r="G4109" s="1" t="b">
        <v>1</v>
      </c>
      <c r="H4109" s="1" t="b">
        <v>0</v>
      </c>
      <c r="I4109" s="1"/>
      <c r="J4109" s="1" t="s">
        <v>176</v>
      </c>
      <c r="K4109" s="1" t="s">
        <v>25855</v>
      </c>
      <c r="L4109" s="1">
        <v>12</v>
      </c>
      <c r="M4109" s="1" t="s">
        <v>25856</v>
      </c>
      <c r="N4109" s="1">
        <v>632</v>
      </c>
      <c r="O4109" s="1">
        <v>325</v>
      </c>
      <c r="P4109" s="1" t="s">
        <v>25857</v>
      </c>
      <c r="Q4109" s="1">
        <v>325</v>
      </c>
      <c r="R4109" s="1">
        <v>9</v>
      </c>
      <c r="S4109" s="1" t="str">
        <f>VLOOKUP(R4109,[1]Sheet1!$A$1:$D$50,2,0)</f>
        <v>vim + memori + skeleton + elixir + opengl</v>
      </c>
      <c r="T4109" s="1" t="str">
        <f>VLOOKUP(R4109,[1]Sheet1!$A$1:$D$50,3,0)</f>
        <v>Others/Undetermined</v>
      </c>
      <c r="U4109" s="1" t="s">
        <v>68</v>
      </c>
    </row>
    <row r="4110" spans="1:21" x14ac:dyDescent="0.25">
      <c r="A4110" s="1" t="str">
        <f t="shared" si="64"/>
        <v>https://github.com/ronreiter/interactive-tutorials</v>
      </c>
      <c r="B4110" s="1" t="s">
        <v>25858</v>
      </c>
      <c r="C4110" s="1" t="s">
        <v>25859</v>
      </c>
      <c r="D4110" s="1" t="s">
        <v>25860</v>
      </c>
      <c r="E4110" s="1" t="b">
        <v>0</v>
      </c>
      <c r="F4110" s="1">
        <v>357</v>
      </c>
      <c r="G4110" s="1" t="b">
        <v>1</v>
      </c>
      <c r="H4110" s="1" t="b">
        <v>0</v>
      </c>
      <c r="I4110" s="1" t="s">
        <v>24</v>
      </c>
      <c r="J4110" s="1" t="s">
        <v>56</v>
      </c>
      <c r="K4110" s="1" t="s">
        <v>25861</v>
      </c>
      <c r="L4110" s="1">
        <v>42</v>
      </c>
      <c r="M4110" s="1" t="s">
        <v>25862</v>
      </c>
      <c r="N4110" s="1">
        <v>2695</v>
      </c>
      <c r="O4110" s="1">
        <v>201</v>
      </c>
      <c r="P4110" s="1" t="s">
        <v>25863</v>
      </c>
      <c r="Q4110" s="1">
        <v>201</v>
      </c>
      <c r="R4110" s="1">
        <v>34</v>
      </c>
      <c r="S4110" s="1" t="str">
        <f>VLOOKUP(R4110,[1]Sheet1!$A$1:$D$50,2,0)</f>
        <v>api + librari + document + client + applic</v>
      </c>
      <c r="T4110" s="1" t="str">
        <f>VLOOKUP(R4110,[1]Sheet1!$A$1:$D$50,3,0)</f>
        <v>Web API</v>
      </c>
      <c r="U4110" s="1" t="s">
        <v>68</v>
      </c>
    </row>
    <row r="4111" spans="1:21" x14ac:dyDescent="0.25">
      <c r="A4111" s="1" t="str">
        <f t="shared" si="64"/>
        <v>https://github.com/vigetlabs/interactive-wcag</v>
      </c>
      <c r="B4111" s="1" t="s">
        <v>25864</v>
      </c>
      <c r="C4111" s="1" t="s">
        <v>25865</v>
      </c>
      <c r="D4111" s="1" t="s">
        <v>25866</v>
      </c>
      <c r="E4111" s="1" t="b">
        <v>0</v>
      </c>
      <c r="F4111" s="1">
        <v>8</v>
      </c>
      <c r="G4111" s="1" t="b">
        <v>1</v>
      </c>
      <c r="H4111" s="1" t="b">
        <v>1</v>
      </c>
      <c r="I4111" s="1"/>
      <c r="J4111" s="1" t="s">
        <v>93</v>
      </c>
      <c r="K4111" s="1" t="s">
        <v>25867</v>
      </c>
      <c r="L4111" s="1">
        <v>0</v>
      </c>
      <c r="M4111" s="1" t="s">
        <v>25868</v>
      </c>
      <c r="N4111" s="1">
        <v>133</v>
      </c>
      <c r="O4111" s="1">
        <v>35</v>
      </c>
      <c r="P4111" s="1" t="s">
        <v>25869</v>
      </c>
      <c r="Q4111" s="1">
        <v>35</v>
      </c>
      <c r="R4111" s="1">
        <v>5</v>
      </c>
      <c r="S4111" s="1" t="str">
        <f>VLOOKUP(R4111,[1]Sheet1!$A$1:$D$50,2,0)</f>
        <v>powershel + erlang + websit + cookbook + attack</v>
      </c>
      <c r="T4111" s="1" t="str">
        <f>VLOOKUP(R4111,[1]Sheet1!$A$1:$D$50,3,0)</f>
        <v>Others/Undetermined</v>
      </c>
      <c r="U4111" s="1" t="s">
        <v>68</v>
      </c>
    </row>
    <row r="4112" spans="1:21" x14ac:dyDescent="0.25">
      <c r="A4112" s="1" t="str">
        <f t="shared" si="64"/>
        <v>https://github.com/INTER-Mediator/INTER-Mediator</v>
      </c>
      <c r="B4112" s="1" t="s">
        <v>25870</v>
      </c>
      <c r="C4112" s="1" t="s">
        <v>25871</v>
      </c>
      <c r="D4112" s="1" t="s">
        <v>25872</v>
      </c>
      <c r="E4112" s="1" t="b">
        <v>0</v>
      </c>
      <c r="F4112" s="1">
        <v>7</v>
      </c>
      <c r="G4112" s="1" t="b">
        <v>1</v>
      </c>
      <c r="H4112" s="1" t="b">
        <v>0</v>
      </c>
      <c r="I4112" s="1" t="s">
        <v>25873</v>
      </c>
      <c r="J4112" s="1" t="s">
        <v>141</v>
      </c>
      <c r="K4112" s="1" t="s">
        <v>25874</v>
      </c>
      <c r="L4112" s="1">
        <v>27</v>
      </c>
      <c r="M4112" s="1" t="s">
        <v>25875</v>
      </c>
      <c r="N4112" s="1">
        <v>13841</v>
      </c>
      <c r="O4112" s="1">
        <v>20</v>
      </c>
      <c r="P4112" s="1" t="s">
        <v>25876</v>
      </c>
      <c r="Q4112" s="1">
        <v>20</v>
      </c>
      <c r="R4112" s="1">
        <v>20</v>
      </c>
      <c r="S4112" s="1" t="str">
        <f>VLOOKUP(R4112,[1]Sheet1!$A$1:$D$50,2,0)</f>
        <v>user + databas + will + configur + server</v>
      </c>
      <c r="T4112" s="1" t="str">
        <f>VLOOKUP(R4112,[1]Sheet1!$A$1:$D$50,3,0)</f>
        <v>User Access/Login</v>
      </c>
      <c r="U4112" s="1" t="s">
        <v>172</v>
      </c>
    </row>
    <row r="4113" spans="1:21" x14ac:dyDescent="0.25">
      <c r="A4113" s="1" t="str">
        <f t="shared" si="64"/>
        <v>https://github.com/rabbitmq/internals</v>
      </c>
      <c r="B4113" s="1" t="s">
        <v>25877</v>
      </c>
      <c r="C4113" s="1" t="s">
        <v>25878</v>
      </c>
      <c r="D4113" s="1" t="s">
        <v>25879</v>
      </c>
      <c r="E4113" s="1" t="b">
        <v>0</v>
      </c>
      <c r="F4113" s="1">
        <v>52</v>
      </c>
      <c r="G4113" s="1" t="b">
        <v>1</v>
      </c>
      <c r="H4113" s="1" t="b">
        <v>0</v>
      </c>
      <c r="I4113" s="1" t="s">
        <v>24</v>
      </c>
      <c r="J4113" s="1" t="s">
        <v>24</v>
      </c>
      <c r="K4113" s="1" t="s">
        <v>25880</v>
      </c>
      <c r="L4113" s="1">
        <v>0</v>
      </c>
      <c r="M4113" s="1" t="s">
        <v>25881</v>
      </c>
      <c r="N4113" s="1">
        <v>63</v>
      </c>
      <c r="O4113" s="1">
        <v>1284</v>
      </c>
      <c r="P4113" s="1" t="s">
        <v>25882</v>
      </c>
      <c r="Q4113" s="1">
        <v>1284</v>
      </c>
      <c r="R4113" s="1">
        <v>12</v>
      </c>
      <c r="S4113" s="1" t="str">
        <f>VLOOKUP(R4113,[1]Sheet1!$A$1:$D$50,2,0)</f>
        <v>window + os + develop + linux + applic</v>
      </c>
      <c r="T4113" s="1" t="str">
        <f>VLOOKUP(R4113,[1]Sheet1!$A$1:$D$50,3,0)</f>
        <v>OS+Platforms</v>
      </c>
      <c r="U4113" s="1" t="s">
        <v>151</v>
      </c>
    </row>
    <row r="4114" spans="1:21" x14ac:dyDescent="0.25">
      <c r="A4114" s="1" t="str">
        <f t="shared" si="64"/>
        <v>https://github.com/Code52/internationalization-mvc4</v>
      </c>
      <c r="B4114" s="1" t="s">
        <v>25883</v>
      </c>
      <c r="C4114" s="1" t="s">
        <v>25884</v>
      </c>
      <c r="D4114" s="1" t="s">
        <v>25885</v>
      </c>
      <c r="E4114" s="1" t="b">
        <v>0</v>
      </c>
      <c r="F4114" s="1">
        <v>22</v>
      </c>
      <c r="G4114" s="1" t="b">
        <v>1</v>
      </c>
      <c r="H4114" s="1" t="b">
        <v>1</v>
      </c>
      <c r="I4114" s="1"/>
      <c r="J4114" s="1" t="s">
        <v>13640</v>
      </c>
      <c r="K4114" s="1" t="s">
        <v>25886</v>
      </c>
      <c r="L4114" s="1">
        <v>3</v>
      </c>
      <c r="M4114" s="1" t="s">
        <v>25887</v>
      </c>
      <c r="N4114" s="1">
        <v>2838</v>
      </c>
      <c r="O4114" s="1">
        <v>50</v>
      </c>
      <c r="P4114" s="1" t="s">
        <v>25888</v>
      </c>
      <c r="Q4114" s="1">
        <v>50</v>
      </c>
      <c r="R4114" s="1">
        <v>31</v>
      </c>
      <c r="S4114" s="1" t="str">
        <f>VLOOKUP(R4114,[1]Sheet1!$A$1:$D$50,2,0)</f>
        <v>test + pull + unit + fork + request</v>
      </c>
      <c r="T4114" s="1" t="str">
        <f>VLOOKUP(R4114,[1]Sheet1!$A$1:$D$50,3,0)</f>
        <v>testing in distributed repo</v>
      </c>
      <c r="U4114" s="1" t="s">
        <v>28</v>
      </c>
    </row>
    <row r="4115" spans="1:21" x14ac:dyDescent="0.25">
      <c r="A4115" s="1" t="str">
        <f t="shared" si="64"/>
        <v>https://github.com/node-app/Interpreter</v>
      </c>
      <c r="B4115" s="1" t="s">
        <v>25889</v>
      </c>
      <c r="C4115" s="1" t="s">
        <v>25890</v>
      </c>
      <c r="D4115" s="1" t="s">
        <v>25891</v>
      </c>
      <c r="E4115" s="1" t="b">
        <v>0</v>
      </c>
      <c r="F4115" s="1">
        <v>109</v>
      </c>
      <c r="G4115" s="1" t="b">
        <v>1</v>
      </c>
      <c r="H4115" s="1" t="b">
        <v>1</v>
      </c>
      <c r="I4115" s="1" t="s">
        <v>25892</v>
      </c>
      <c r="J4115" s="1" t="s">
        <v>208</v>
      </c>
      <c r="K4115" s="1" t="s">
        <v>25893</v>
      </c>
      <c r="L4115" s="1">
        <v>9</v>
      </c>
      <c r="M4115" s="1" t="s">
        <v>25894</v>
      </c>
      <c r="N4115" s="1">
        <v>3807</v>
      </c>
      <c r="O4115" s="1">
        <v>1328</v>
      </c>
      <c r="P4115" s="1" t="s">
        <v>25895</v>
      </c>
      <c r="Q4115" s="1">
        <v>1328</v>
      </c>
      <c r="R4115" s="1">
        <v>31</v>
      </c>
      <c r="S4115" s="1" t="str">
        <f>VLOOKUP(R4115,[1]Sheet1!$A$1:$D$50,2,0)</f>
        <v>test + pull + unit + fork + request</v>
      </c>
      <c r="T4115" s="1" t="str">
        <f>VLOOKUP(R4115,[1]Sheet1!$A$1:$D$50,3,0)</f>
        <v>testing in distributed repo</v>
      </c>
      <c r="U4115" s="1" t="s">
        <v>28</v>
      </c>
    </row>
    <row r="4116" spans="1:21" x14ac:dyDescent="0.25">
      <c r="A4116" s="1" t="str">
        <f t="shared" si="64"/>
        <v>https://github.com/kvesteri/intervals</v>
      </c>
      <c r="B4116" s="1" t="s">
        <v>25896</v>
      </c>
      <c r="C4116" s="1" t="s">
        <v>25897</v>
      </c>
      <c r="D4116" s="1" t="s">
        <v>25898</v>
      </c>
      <c r="E4116" s="1" t="b">
        <v>0</v>
      </c>
      <c r="F4116" s="1">
        <v>10</v>
      </c>
      <c r="G4116" s="1" t="b">
        <v>1</v>
      </c>
      <c r="H4116" s="1" t="b">
        <v>0</v>
      </c>
      <c r="I4116" s="1" t="s">
        <v>24</v>
      </c>
      <c r="J4116" s="1" t="s">
        <v>56</v>
      </c>
      <c r="K4116" s="1" t="s">
        <v>25899</v>
      </c>
      <c r="L4116" s="1">
        <v>3</v>
      </c>
      <c r="M4116" s="1" t="s">
        <v>25900</v>
      </c>
      <c r="N4116" s="1">
        <v>171</v>
      </c>
      <c r="O4116" s="1">
        <v>29</v>
      </c>
      <c r="P4116" s="1" t="s">
        <v>25901</v>
      </c>
      <c r="Q4116" s="1">
        <v>29</v>
      </c>
      <c r="R4116" s="1">
        <v>21</v>
      </c>
      <c r="S4116" s="1" t="str">
        <f>VLOOKUP(R4116,[1]Sheet1!$A$1:$D$50,2,0)</f>
        <v>function + object + return + data + var</v>
      </c>
      <c r="T4116" s="1" t="str">
        <f>VLOOKUP(R4116,[1]Sheet1!$A$1:$D$50,3,0)</f>
        <v>Programming</v>
      </c>
      <c r="U4116" s="1" t="s">
        <v>68</v>
      </c>
    </row>
    <row r="4117" spans="1:21" x14ac:dyDescent="0.25">
      <c r="A4117" s="1" t="str">
        <f t="shared" si="64"/>
        <v>https://github.com/ContinuumIO/interview-questions</v>
      </c>
      <c r="B4117" s="1" t="s">
        <v>25902</v>
      </c>
      <c r="C4117" s="1" t="s">
        <v>25903</v>
      </c>
      <c r="D4117" s="1" t="s">
        <v>25904</v>
      </c>
      <c r="E4117" s="1" t="b">
        <v>0</v>
      </c>
      <c r="F4117" s="1">
        <v>1</v>
      </c>
      <c r="G4117" s="1" t="b">
        <v>1</v>
      </c>
      <c r="H4117" s="1" t="b">
        <v>0</v>
      </c>
      <c r="I4117" s="1" t="s">
        <v>24</v>
      </c>
      <c r="J4117" s="1" t="s">
        <v>24</v>
      </c>
      <c r="K4117" s="1" t="s">
        <v>25905</v>
      </c>
      <c r="L4117" s="1">
        <v>1</v>
      </c>
      <c r="M4117" s="1" t="s">
        <v>25906</v>
      </c>
      <c r="N4117" s="1">
        <v>144</v>
      </c>
      <c r="O4117" s="1">
        <v>43</v>
      </c>
      <c r="P4117" s="1" t="s">
        <v>25907</v>
      </c>
      <c r="Q4117" s="1">
        <v>43</v>
      </c>
      <c r="R4117" s="1">
        <v>44</v>
      </c>
      <c r="S4117" s="1" t="str">
        <f>VLOOKUP(R4117,[1]Sheet1!$A$1:$D$50,2,0)</f>
        <v>gem + log + rubi + rail + support</v>
      </c>
      <c r="T4117" s="1" t="str">
        <f>VLOOKUP(R4117,[1]Sheet1!$A$1:$D$50,3,0)</f>
        <v>Ruby</v>
      </c>
      <c r="U4117" s="1" t="s">
        <v>264</v>
      </c>
    </row>
    <row r="4118" spans="1:21" x14ac:dyDescent="0.25">
      <c r="A4118" s="1" t="str">
        <f t="shared" si="64"/>
        <v>https://github.com/coddingtonbear/inthe.am</v>
      </c>
      <c r="B4118" s="1" t="s">
        <v>25908</v>
      </c>
      <c r="C4118" s="1" t="s">
        <v>25909</v>
      </c>
      <c r="D4118" s="1" t="s">
        <v>25910</v>
      </c>
      <c r="E4118" s="1" t="b">
        <v>0</v>
      </c>
      <c r="F4118" s="1">
        <v>18</v>
      </c>
      <c r="G4118" s="1" t="b">
        <v>1</v>
      </c>
      <c r="H4118" s="1" t="b">
        <v>0</v>
      </c>
      <c r="I4118" s="1" t="s">
        <v>25911</v>
      </c>
      <c r="J4118" s="1" t="s">
        <v>56</v>
      </c>
      <c r="K4118" s="1" t="s">
        <v>25912</v>
      </c>
      <c r="L4118" s="1">
        <v>19</v>
      </c>
      <c r="M4118" s="1" t="s">
        <v>25913</v>
      </c>
      <c r="N4118" s="1">
        <v>8818</v>
      </c>
      <c r="O4118" s="1">
        <v>155</v>
      </c>
      <c r="P4118" s="1" t="s">
        <v>9877</v>
      </c>
      <c r="Q4118" s="1">
        <v>155</v>
      </c>
      <c r="R4118" s="1">
        <v>34</v>
      </c>
      <c r="S4118" s="1" t="str">
        <f>VLOOKUP(R4118,[1]Sheet1!$A$1:$D$50,2,0)</f>
        <v>api + librari + document + client + applic</v>
      </c>
      <c r="T4118" s="1" t="str">
        <f>VLOOKUP(R4118,[1]Sheet1!$A$1:$D$50,3,0)</f>
        <v>Web API</v>
      </c>
      <c r="U4118" s="1" t="s">
        <v>68</v>
      </c>
    </row>
    <row r="4119" spans="1:21" x14ac:dyDescent="0.25">
      <c r="A4119" s="1" t="str">
        <f t="shared" si="64"/>
        <v>https://github.com/RoyJacobs/intravenous</v>
      </c>
      <c r="B4119" s="1" t="s">
        <v>25914</v>
      </c>
      <c r="C4119" s="1" t="s">
        <v>25915</v>
      </c>
      <c r="D4119" s="1" t="s">
        <v>25916</v>
      </c>
      <c r="E4119" s="1" t="b">
        <v>0</v>
      </c>
      <c r="F4119" s="1">
        <v>26</v>
      </c>
      <c r="G4119" s="1" t="b">
        <v>1</v>
      </c>
      <c r="H4119" s="1" t="b">
        <v>1</v>
      </c>
      <c r="I4119" s="1" t="s">
        <v>25917</v>
      </c>
      <c r="J4119" s="1" t="s">
        <v>40</v>
      </c>
      <c r="K4119" s="1" t="s">
        <v>25918</v>
      </c>
      <c r="L4119" s="1">
        <v>10</v>
      </c>
      <c r="M4119" s="1" t="s">
        <v>25919</v>
      </c>
      <c r="N4119" s="1">
        <v>732</v>
      </c>
      <c r="O4119" s="1">
        <v>147</v>
      </c>
      <c r="P4119" s="1" t="s">
        <v>25920</v>
      </c>
      <c r="Q4119" s="1">
        <v>147</v>
      </c>
      <c r="R4119" s="1">
        <v>38</v>
      </c>
      <c r="S4119" s="1" t="str">
        <f>VLOOKUP(R4119,[1]Sheet1!$A$1:$D$50,2,0)</f>
        <v>file + project + librari + will + code</v>
      </c>
      <c r="T4119" s="1" t="str">
        <f>VLOOKUP(R4119,[1]Sheet1!$A$1:$D$50,3,0)</f>
        <v>Project Structure</v>
      </c>
      <c r="U4119" s="1" t="s">
        <v>68</v>
      </c>
    </row>
    <row r="4120" spans="1:21" x14ac:dyDescent="0.25">
      <c r="A4120" s="1" t="str">
        <f t="shared" si="64"/>
        <v>https://github.com/gammarama/intRo</v>
      </c>
      <c r="B4120" s="1" t="s">
        <v>25921</v>
      </c>
      <c r="C4120" s="1" t="s">
        <v>25922</v>
      </c>
      <c r="D4120" s="1" t="s">
        <v>25923</v>
      </c>
      <c r="E4120" s="1" t="b">
        <v>0</v>
      </c>
      <c r="F4120" s="1">
        <v>16</v>
      </c>
      <c r="G4120" s="1" t="b">
        <v>1</v>
      </c>
      <c r="H4120" s="1" t="b">
        <v>1</v>
      </c>
      <c r="I4120" s="1" t="s">
        <v>24</v>
      </c>
      <c r="J4120" s="1" t="s">
        <v>523</v>
      </c>
      <c r="K4120" s="1" t="s">
        <v>25924</v>
      </c>
      <c r="L4120" s="1">
        <v>3</v>
      </c>
      <c r="M4120" s="1" t="s">
        <v>25925</v>
      </c>
      <c r="N4120" s="1">
        <v>10136</v>
      </c>
      <c r="O4120" s="1">
        <v>38</v>
      </c>
      <c r="P4120" s="1" t="s">
        <v>25926</v>
      </c>
      <c r="Q4120" s="1">
        <v>38</v>
      </c>
      <c r="R4120" s="1">
        <v>34</v>
      </c>
      <c r="S4120" s="1" t="str">
        <f>VLOOKUP(R4120,[1]Sheet1!$A$1:$D$50,2,0)</f>
        <v>api + librari + document + client + applic</v>
      </c>
      <c r="T4120" s="1" t="str">
        <f>VLOOKUP(R4120,[1]Sheet1!$A$1:$D$50,3,0)</f>
        <v>Web API</v>
      </c>
      <c r="U4120" s="1" t="s">
        <v>68</v>
      </c>
    </row>
    <row r="4121" spans="1:21" x14ac:dyDescent="0.25">
      <c r="A4121" s="1" t="str">
        <f t="shared" si="64"/>
        <v>https://github.com/jsuereth/intro-to-actors</v>
      </c>
      <c r="B4121" s="1" t="s">
        <v>25927</v>
      </c>
      <c r="C4121" s="1" t="s">
        <v>25928</v>
      </c>
      <c r="D4121" s="1" t="s">
        <v>25929</v>
      </c>
      <c r="E4121" s="1" t="b">
        <v>0</v>
      </c>
      <c r="F4121" s="1">
        <v>10</v>
      </c>
      <c r="G4121" s="1" t="b">
        <v>1</v>
      </c>
      <c r="H4121" s="1" t="b">
        <v>0</v>
      </c>
      <c r="I4121" s="1" t="s">
        <v>24</v>
      </c>
      <c r="J4121" s="1" t="s">
        <v>426</v>
      </c>
      <c r="K4121" s="1" t="s">
        <v>25930</v>
      </c>
      <c r="L4121" s="1">
        <v>0</v>
      </c>
      <c r="M4121" s="1" t="s">
        <v>25931</v>
      </c>
      <c r="N4121" s="1">
        <v>275</v>
      </c>
      <c r="O4121" s="1">
        <v>37</v>
      </c>
      <c r="P4121" s="1" t="s">
        <v>25932</v>
      </c>
      <c r="Q4121" s="1">
        <v>37</v>
      </c>
      <c r="R4121" s="1">
        <v>23</v>
      </c>
      <c r="S4121" s="1" t="str">
        <f>VLOOKUP(R4121,[1]Sheet1!$A$1:$D$50,2,0)</f>
        <v>web + project + network + process + open</v>
      </c>
      <c r="T4121" s="1" t="str">
        <f>VLOOKUP(R4121,[1]Sheet1!$A$1:$D$50,3,0)</f>
        <v>Web Project</v>
      </c>
      <c r="U4121" s="1" t="s">
        <v>68</v>
      </c>
    </row>
    <row r="4122" spans="1:21" x14ac:dyDescent="0.25">
      <c r="A4122" s="1" t="str">
        <f t="shared" si="64"/>
        <v>https://github.com/Bekt/invatar</v>
      </c>
      <c r="B4122" s="1" t="s">
        <v>25933</v>
      </c>
      <c r="C4122" s="1" t="s">
        <v>25934</v>
      </c>
      <c r="D4122" s="1" t="s">
        <v>25935</v>
      </c>
      <c r="E4122" s="1" t="b">
        <v>0</v>
      </c>
      <c r="F4122" s="1">
        <v>5</v>
      </c>
      <c r="G4122" s="1" t="b">
        <v>1</v>
      </c>
      <c r="H4122" s="1" t="b">
        <v>0</v>
      </c>
      <c r="I4122" s="1" t="s">
        <v>25936</v>
      </c>
      <c r="J4122" s="1" t="s">
        <v>56</v>
      </c>
      <c r="K4122" s="1" t="s">
        <v>25937</v>
      </c>
      <c r="L4122" s="1">
        <v>4</v>
      </c>
      <c r="M4122" s="1" t="s">
        <v>25938</v>
      </c>
      <c r="N4122" s="1">
        <v>12</v>
      </c>
      <c r="O4122" s="1">
        <v>159</v>
      </c>
      <c r="P4122" s="1" t="s">
        <v>25939</v>
      </c>
      <c r="Q4122" s="1">
        <v>159</v>
      </c>
      <c r="R4122" s="1">
        <v>7</v>
      </c>
      <c r="S4122" s="1" t="str">
        <f>VLOOKUP(R4122,[1]Sheet1!$A$1:$D$50,2,0)</f>
        <v>googl + worker + bootstrap + creat + exampl</v>
      </c>
      <c r="T4122" s="1" t="str">
        <f>VLOOKUP(R4122,[1]Sheet1!$A$1:$D$50,3,0)</f>
        <v>Others/Undetermined</v>
      </c>
      <c r="U4122" s="1" t="s">
        <v>68</v>
      </c>
    </row>
    <row r="4123" spans="1:21" x14ac:dyDescent="0.25">
      <c r="A4123" s="1" t="str">
        <f t="shared" si="64"/>
        <v>https://github.com/inveniosoftware/invenio</v>
      </c>
      <c r="B4123" s="1" t="s">
        <v>25940</v>
      </c>
      <c r="C4123" s="1" t="s">
        <v>25941</v>
      </c>
      <c r="D4123" s="1" t="s">
        <v>25942</v>
      </c>
      <c r="E4123" s="1" t="b">
        <v>0</v>
      </c>
      <c r="F4123" s="1">
        <v>172</v>
      </c>
      <c r="G4123" s="1" t="b">
        <v>1</v>
      </c>
      <c r="H4123" s="1" t="b">
        <v>0</v>
      </c>
      <c r="I4123" s="1" t="s">
        <v>25943</v>
      </c>
      <c r="J4123" s="1" t="s">
        <v>775</v>
      </c>
      <c r="K4123" s="1" t="s">
        <v>25944</v>
      </c>
      <c r="L4123" s="1">
        <v>304</v>
      </c>
      <c r="M4123" s="1" t="s">
        <v>25945</v>
      </c>
      <c r="N4123" s="1">
        <v>107482</v>
      </c>
      <c r="O4123" s="1">
        <v>146</v>
      </c>
      <c r="P4123" s="1" t="s">
        <v>25946</v>
      </c>
      <c r="Q4123" s="1">
        <v>146</v>
      </c>
      <c r="R4123" s="1">
        <v>19</v>
      </c>
      <c r="S4123" s="1" t="str">
        <f>VLOOKUP(R4123,[1]Sheet1!$A$1:$D$50,2,0)</f>
        <v>markdown + html + document + gener + librari</v>
      </c>
      <c r="T4123" s="1" t="str">
        <f>VLOOKUP(R4123,[1]Sheet1!$A$1:$D$50,3,0)</f>
        <v>HTML</v>
      </c>
      <c r="U4123" s="1" t="s">
        <v>51</v>
      </c>
    </row>
    <row r="4124" spans="1:21" x14ac:dyDescent="0.25">
      <c r="A4124" s="1" t="str">
        <f t="shared" si="64"/>
        <v>https://github.com/kirkthaker/investopedia-trading-api</v>
      </c>
      <c r="B4124" s="1" t="s">
        <v>25947</v>
      </c>
      <c r="C4124" s="1" t="s">
        <v>25948</v>
      </c>
      <c r="D4124" s="1" t="s">
        <v>25949</v>
      </c>
      <c r="E4124" s="1" t="b">
        <v>0</v>
      </c>
      <c r="F4124" s="1">
        <v>12</v>
      </c>
      <c r="G4124" s="1" t="b">
        <v>1</v>
      </c>
      <c r="H4124" s="1" t="b">
        <v>0</v>
      </c>
      <c r="I4124" s="1"/>
      <c r="J4124" s="1" t="s">
        <v>56</v>
      </c>
      <c r="K4124" s="1" t="s">
        <v>25950</v>
      </c>
      <c r="L4124" s="1">
        <v>2</v>
      </c>
      <c r="M4124" s="1" t="s">
        <v>25951</v>
      </c>
      <c r="N4124" s="1">
        <v>23</v>
      </c>
      <c r="O4124" s="1">
        <v>33</v>
      </c>
      <c r="P4124" s="1" t="s">
        <v>25952</v>
      </c>
      <c r="Q4124" s="1">
        <v>33</v>
      </c>
      <c r="R4124" s="1">
        <v>0</v>
      </c>
      <c r="S4124" s="1" t="str">
        <f>VLOOKUP(R4124,[1]Sheet1!$A$1:$D$50,2,0)</f>
        <v>data + dataset + analysi + book + code</v>
      </c>
      <c r="T4124" s="1" t="str">
        <f>VLOOKUP(R4124,[1]Sheet1!$A$1:$D$50,3,0)</f>
        <v>DATA Analysis</v>
      </c>
      <c r="U4124" s="1" t="s">
        <v>76</v>
      </c>
    </row>
    <row r="4125" spans="1:21" x14ac:dyDescent="0.25">
      <c r="A4125" s="1" t="str">
        <f t="shared" si="64"/>
        <v>https://github.com/headius/invokebinder</v>
      </c>
      <c r="B4125" s="1" t="s">
        <v>25953</v>
      </c>
      <c r="C4125" s="1" t="s">
        <v>25954</v>
      </c>
      <c r="D4125" s="1" t="s">
        <v>25955</v>
      </c>
      <c r="E4125" s="1" t="b">
        <v>0</v>
      </c>
      <c r="F4125" s="1">
        <v>11</v>
      </c>
      <c r="G4125" s="1" t="b">
        <v>1</v>
      </c>
      <c r="H4125" s="1" t="b">
        <v>0</v>
      </c>
      <c r="I4125" s="1"/>
      <c r="J4125" s="1" t="s">
        <v>176</v>
      </c>
      <c r="K4125" s="1" t="s">
        <v>25956</v>
      </c>
      <c r="L4125" s="1">
        <v>0</v>
      </c>
      <c r="M4125" s="1" t="s">
        <v>25957</v>
      </c>
      <c r="N4125" s="1">
        <v>206</v>
      </c>
      <c r="O4125" s="1">
        <v>64</v>
      </c>
      <c r="P4125" s="1" t="s">
        <v>25958</v>
      </c>
      <c r="Q4125" s="1">
        <v>64</v>
      </c>
      <c r="R4125" s="1">
        <v>47</v>
      </c>
      <c r="S4125" s="1" t="str">
        <f>VLOOKUP(R4125,[1]Sheet1!$A$1:$D$50,2,0)</f>
        <v>version + learn + video + effect + pagin</v>
      </c>
      <c r="T4125" s="1" t="str">
        <f>VLOOKUP(R4125,[1]Sheet1!$A$1:$D$50,3,0)</f>
        <v>Others/Undetermined</v>
      </c>
      <c r="U4125" s="1" t="s">
        <v>68</v>
      </c>
    </row>
    <row r="4126" spans="1:21" x14ac:dyDescent="0.25">
      <c r="A4126" s="1" t="str">
        <f t="shared" si="64"/>
        <v>https://github.com/code-mancers/invoker</v>
      </c>
      <c r="B4126" s="1" t="s">
        <v>25959</v>
      </c>
      <c r="C4126" s="1" t="s">
        <v>25960</v>
      </c>
      <c r="D4126" s="1" t="s">
        <v>25961</v>
      </c>
      <c r="E4126" s="1" t="b">
        <v>0</v>
      </c>
      <c r="F4126" s="1">
        <v>36</v>
      </c>
      <c r="G4126" s="1" t="b">
        <v>1</v>
      </c>
      <c r="H4126" s="1" t="b">
        <v>1</v>
      </c>
      <c r="I4126" s="1" t="s">
        <v>25962</v>
      </c>
      <c r="J4126" s="1" t="s">
        <v>234</v>
      </c>
      <c r="K4126" s="1" t="s">
        <v>25963</v>
      </c>
      <c r="L4126" s="1">
        <v>22</v>
      </c>
      <c r="M4126" s="1" t="s">
        <v>25964</v>
      </c>
      <c r="N4126" s="1">
        <v>1091</v>
      </c>
      <c r="O4126" s="1">
        <v>341</v>
      </c>
      <c r="P4126" s="1" t="s">
        <v>25965</v>
      </c>
      <c r="Q4126" s="1">
        <v>341</v>
      </c>
      <c r="R4126" s="1">
        <v>36</v>
      </c>
      <c r="S4126" s="1" t="str">
        <f>VLOOKUP(R4126,[1]Sheet1!$A$1:$D$50,2,0)</f>
        <v>instal + file + packag + version + build</v>
      </c>
      <c r="T4126" s="1" t="str">
        <f>VLOOKUP(R4126,[1]Sheet1!$A$1:$D$50,3,0)</f>
        <v>Build Management</v>
      </c>
      <c r="U4126" s="1" t="s">
        <v>36</v>
      </c>
    </row>
    <row r="4127" spans="1:21" x14ac:dyDescent="0.25">
      <c r="A4127" s="1" t="str">
        <f t="shared" si="64"/>
        <v>https://github.com/iocage/iocage</v>
      </c>
      <c r="B4127" s="1" t="s">
        <v>25966</v>
      </c>
      <c r="C4127" s="1" t="s">
        <v>25967</v>
      </c>
      <c r="D4127" s="1" t="s">
        <v>25968</v>
      </c>
      <c r="E4127" s="1" t="b">
        <v>0</v>
      </c>
      <c r="F4127" s="1">
        <v>81</v>
      </c>
      <c r="G4127" s="1" t="b">
        <v>1</v>
      </c>
      <c r="H4127" s="1" t="b">
        <v>1</v>
      </c>
      <c r="I4127" s="1" t="s">
        <v>25969</v>
      </c>
      <c r="J4127" s="1" t="s">
        <v>775</v>
      </c>
      <c r="K4127" s="1" t="s">
        <v>25970</v>
      </c>
      <c r="L4127" s="1">
        <v>9</v>
      </c>
      <c r="M4127" s="1" t="s">
        <v>25971</v>
      </c>
      <c r="N4127" s="1">
        <v>2684</v>
      </c>
      <c r="O4127" s="1">
        <v>260</v>
      </c>
      <c r="P4127" s="1" t="s">
        <v>25972</v>
      </c>
      <c r="Q4127" s="1">
        <v>260</v>
      </c>
      <c r="R4127" s="1">
        <v>5</v>
      </c>
      <c r="S4127" s="1" t="str">
        <f>VLOOKUP(R4127,[1]Sheet1!$A$1:$D$50,2,0)</f>
        <v>powershel + erlang + websit + cookbook + attack</v>
      </c>
      <c r="T4127" s="1" t="str">
        <f>VLOOKUP(R4127,[1]Sheet1!$A$1:$D$50,3,0)</f>
        <v>Others/Undetermined</v>
      </c>
      <c r="U4127" s="1" t="s">
        <v>68</v>
      </c>
    </row>
    <row r="4128" spans="1:21" x14ac:dyDescent="0.25">
      <c r="A4128" s="1" t="str">
        <f t="shared" si="64"/>
        <v>https://github.com/c00kiemon5ter/ioccc-obfuscated-c-contest</v>
      </c>
      <c r="B4128" s="1" t="s">
        <v>25973</v>
      </c>
      <c r="C4128" s="1" t="s">
        <v>25974</v>
      </c>
      <c r="D4128" s="1" t="s">
        <v>25975</v>
      </c>
      <c r="E4128" s="1" t="b">
        <v>0</v>
      </c>
      <c r="F4128" s="1">
        <v>13</v>
      </c>
      <c r="G4128" s="1" t="b">
        <v>1</v>
      </c>
      <c r="H4128" s="1" t="b">
        <v>0</v>
      </c>
      <c r="I4128" s="1" t="s">
        <v>25976</v>
      </c>
      <c r="J4128" s="1" t="s">
        <v>93</v>
      </c>
      <c r="K4128" s="1" t="s">
        <v>25977</v>
      </c>
      <c r="L4128" s="1">
        <v>0</v>
      </c>
      <c r="M4128" s="1" t="s">
        <v>25978</v>
      </c>
      <c r="N4128" s="1">
        <v>6351</v>
      </c>
      <c r="O4128" s="1">
        <v>30</v>
      </c>
      <c r="P4128" s="1" t="s">
        <v>25979</v>
      </c>
      <c r="Q4128" s="1">
        <v>30</v>
      </c>
      <c r="R4128" s="1">
        <v>40</v>
      </c>
      <c r="S4128" s="1" t="str">
        <f>VLOOKUP(R4128,[1]Sheet1!$A$1:$D$50,2,0)</f>
        <v>task + plug + job + card + metric</v>
      </c>
      <c r="T4128" s="1" t="str">
        <f>VLOOKUP(R4128,[1]Sheet1!$A$1:$D$50,3,0)</f>
        <v>Others/Undetermined</v>
      </c>
      <c r="U4128" s="1" t="s">
        <v>68</v>
      </c>
    </row>
    <row r="4129" spans="1:21" x14ac:dyDescent="0.25">
      <c r="A4129" s="1" t="str">
        <f t="shared" si="64"/>
        <v>https://github.com/boazsegev/iodine</v>
      </c>
      <c r="B4129" s="1" t="s">
        <v>25980</v>
      </c>
      <c r="C4129" s="1" t="s">
        <v>25981</v>
      </c>
      <c r="D4129" s="1" t="s">
        <v>25982</v>
      </c>
      <c r="E4129" s="1" t="b">
        <v>0</v>
      </c>
      <c r="F4129" s="1">
        <v>4</v>
      </c>
      <c r="G4129" s="1" t="b">
        <v>1</v>
      </c>
      <c r="H4129" s="1" t="b">
        <v>0</v>
      </c>
      <c r="I4129" s="1"/>
      <c r="J4129" s="1" t="s">
        <v>241</v>
      </c>
      <c r="K4129" s="1" t="s">
        <v>25983</v>
      </c>
      <c r="L4129" s="1">
        <v>1</v>
      </c>
      <c r="M4129" s="1" t="s">
        <v>25984</v>
      </c>
      <c r="N4129" s="1">
        <v>1540</v>
      </c>
      <c r="O4129" s="1">
        <v>64</v>
      </c>
      <c r="P4129" s="1" t="s">
        <v>25985</v>
      </c>
      <c r="Q4129" s="1">
        <v>64</v>
      </c>
      <c r="R4129" s="1">
        <v>46</v>
      </c>
      <c r="S4129" s="1" t="str">
        <f>VLOOKUP(R4129,[1]Sheet1!$A$1:$D$50,2,0)</f>
        <v>articl + access + code + support + provid</v>
      </c>
      <c r="T4129" s="1" t="str">
        <f>VLOOKUP(R4129,[1]Sheet1!$A$1:$D$50,3,0)</f>
        <v>Help Docs</v>
      </c>
      <c r="U4129" s="1" t="s">
        <v>68</v>
      </c>
    </row>
    <row r="4130" spans="1:21" x14ac:dyDescent="0.25">
      <c r="A4130" s="1" t="str">
        <f t="shared" si="64"/>
        <v>https://github.com/google/ion</v>
      </c>
      <c r="B4130" s="1" t="s">
        <v>25986</v>
      </c>
      <c r="C4130" s="1" t="s">
        <v>25987</v>
      </c>
      <c r="D4130" s="1" t="s">
        <v>25988</v>
      </c>
      <c r="E4130" s="1" t="b">
        <v>0</v>
      </c>
      <c r="F4130" s="1">
        <v>67</v>
      </c>
      <c r="G4130" s="1" t="b">
        <v>0</v>
      </c>
      <c r="H4130" s="1" t="b">
        <v>1</v>
      </c>
      <c r="I4130" s="1"/>
      <c r="J4130" s="1" t="s">
        <v>113</v>
      </c>
      <c r="K4130" s="1" t="s">
        <v>25989</v>
      </c>
      <c r="L4130" s="1">
        <v>6</v>
      </c>
      <c r="M4130" s="1" t="s">
        <v>25990</v>
      </c>
      <c r="N4130" s="1">
        <v>327345</v>
      </c>
      <c r="O4130" s="1">
        <v>1264</v>
      </c>
      <c r="P4130" s="1" t="s">
        <v>25991</v>
      </c>
      <c r="Q4130" s="1">
        <v>1264</v>
      </c>
      <c r="R4130" s="1">
        <v>34</v>
      </c>
      <c r="S4130" s="1" t="str">
        <f>VLOOKUP(R4130,[1]Sheet1!$A$1:$D$50,2,0)</f>
        <v>api + librari + document + client + applic</v>
      </c>
      <c r="T4130" s="1" t="str">
        <f>VLOOKUP(R4130,[1]Sheet1!$A$1:$D$50,3,0)</f>
        <v>Web API</v>
      </c>
      <c r="U4130" s="1" t="s">
        <v>68</v>
      </c>
    </row>
    <row r="4131" spans="1:21" x14ac:dyDescent="0.25">
      <c r="A4131" s="1" t="str">
        <f t="shared" si="64"/>
        <v>https://github.com/ccoenraets/ionic2-realty</v>
      </c>
      <c r="B4131" s="1" t="s">
        <v>25992</v>
      </c>
      <c r="C4131" s="1" t="s">
        <v>25993</v>
      </c>
      <c r="D4131" s="1" t="s">
        <v>25994</v>
      </c>
      <c r="E4131" s="1" t="b">
        <v>0</v>
      </c>
      <c r="F4131" s="1">
        <v>70</v>
      </c>
      <c r="G4131" s="1" t="b">
        <v>1</v>
      </c>
      <c r="H4131" s="1" t="b">
        <v>0</v>
      </c>
      <c r="I4131" s="1"/>
      <c r="J4131" s="1" t="s">
        <v>40</v>
      </c>
      <c r="K4131" s="1" t="s">
        <v>25995</v>
      </c>
      <c r="L4131" s="1">
        <v>4</v>
      </c>
      <c r="M4131" s="1" t="s">
        <v>25996</v>
      </c>
      <c r="N4131" s="1">
        <v>1045</v>
      </c>
      <c r="O4131" s="1">
        <v>170</v>
      </c>
      <c r="P4131" s="1" t="s">
        <v>25997</v>
      </c>
      <c r="Q4131" s="1">
        <v>170</v>
      </c>
      <c r="R4131" s="1">
        <v>34</v>
      </c>
      <c r="S4131" s="1" t="str">
        <f>VLOOKUP(R4131,[1]Sheet1!$A$1:$D$50,2,0)</f>
        <v>api + librari + document + client + applic</v>
      </c>
      <c r="T4131" s="1" t="str">
        <f>VLOOKUP(R4131,[1]Sheet1!$A$1:$D$50,3,0)</f>
        <v>Web API</v>
      </c>
      <c r="U4131" s="1" t="s">
        <v>68</v>
      </c>
    </row>
    <row r="4132" spans="1:21" x14ac:dyDescent="0.25">
      <c r="A4132" s="1" t="str">
        <f t="shared" si="64"/>
        <v>https://github.com/driftyco/ionic-conference-app</v>
      </c>
      <c r="B4132" s="1" t="s">
        <v>25998</v>
      </c>
      <c r="C4132" s="1" t="s">
        <v>25999</v>
      </c>
      <c r="D4132" s="1" t="s">
        <v>26000</v>
      </c>
      <c r="E4132" s="1" t="b">
        <v>0</v>
      </c>
      <c r="F4132" s="1">
        <v>425</v>
      </c>
      <c r="G4132" s="1" t="b">
        <v>1</v>
      </c>
      <c r="H4132" s="1" t="b">
        <v>0</v>
      </c>
      <c r="I4132" s="1"/>
      <c r="J4132" s="1" t="s">
        <v>1933</v>
      </c>
      <c r="K4132" s="1" t="s">
        <v>26001</v>
      </c>
      <c r="L4132" s="1">
        <v>17</v>
      </c>
      <c r="M4132" s="1" t="s">
        <v>26002</v>
      </c>
      <c r="N4132" s="1">
        <v>40229</v>
      </c>
      <c r="O4132" s="1">
        <v>897</v>
      </c>
      <c r="P4132" s="1" t="s">
        <v>26003</v>
      </c>
      <c r="Q4132" s="1">
        <v>897</v>
      </c>
      <c r="R4132" s="1">
        <v>34</v>
      </c>
      <c r="S4132" s="1" t="str">
        <f>VLOOKUP(R4132,[1]Sheet1!$A$1:$D$50,2,0)</f>
        <v>api + librari + document + client + applic</v>
      </c>
      <c r="T4132" s="1" t="str">
        <f>VLOOKUP(R4132,[1]Sheet1!$A$1:$D$50,3,0)</f>
        <v>Web API</v>
      </c>
      <c r="U4132" s="1" t="s">
        <v>68</v>
      </c>
    </row>
    <row r="4133" spans="1:21" x14ac:dyDescent="0.25">
      <c r="A4133" s="1" t="str">
        <f t="shared" si="64"/>
        <v>https://github.com/moroshko/ionic-firebase-auth</v>
      </c>
      <c r="B4133" s="1" t="s">
        <v>26004</v>
      </c>
      <c r="C4133" s="1" t="s">
        <v>26005</v>
      </c>
      <c r="D4133" s="1" t="s">
        <v>26006</v>
      </c>
      <c r="E4133" s="1" t="b">
        <v>0</v>
      </c>
      <c r="F4133" s="1">
        <v>29</v>
      </c>
      <c r="G4133" s="1" t="b">
        <v>1</v>
      </c>
      <c r="H4133" s="1" t="b">
        <v>0</v>
      </c>
      <c r="I4133" s="1"/>
      <c r="J4133" s="1" t="s">
        <v>40</v>
      </c>
      <c r="K4133" s="1" t="s">
        <v>26007</v>
      </c>
      <c r="L4133" s="1">
        <v>3</v>
      </c>
      <c r="M4133" s="1" t="s">
        <v>26008</v>
      </c>
      <c r="N4133" s="1">
        <v>13964</v>
      </c>
      <c r="O4133" s="1">
        <v>56</v>
      </c>
      <c r="P4133" s="1" t="s">
        <v>26009</v>
      </c>
      <c r="Q4133" s="1">
        <v>56</v>
      </c>
      <c r="R4133" s="1">
        <v>20</v>
      </c>
      <c r="S4133" s="1" t="str">
        <f>VLOOKUP(R4133,[1]Sheet1!$A$1:$D$50,2,0)</f>
        <v>user + databas + will + configur + server</v>
      </c>
      <c r="T4133" s="1" t="str">
        <f>VLOOKUP(R4133,[1]Sheet1!$A$1:$D$50,3,0)</f>
        <v>User Access/Login</v>
      </c>
      <c r="U4133" s="1" t="s">
        <v>172</v>
      </c>
    </row>
    <row r="4134" spans="1:21" x14ac:dyDescent="0.25">
      <c r="A4134" s="1" t="str">
        <f t="shared" si="64"/>
        <v>https://github.com/driftyco/ionic-ion-swipe-cards</v>
      </c>
      <c r="B4134" s="1" t="s">
        <v>26010</v>
      </c>
      <c r="C4134" s="1" t="s">
        <v>26011</v>
      </c>
      <c r="D4134" s="1" t="s">
        <v>26012</v>
      </c>
      <c r="E4134" s="1" t="b">
        <v>0</v>
      </c>
      <c r="F4134" s="1">
        <v>131</v>
      </c>
      <c r="G4134" s="1" t="b">
        <v>1</v>
      </c>
      <c r="H4134" s="1" t="b">
        <v>0</v>
      </c>
      <c r="I4134" s="1" t="s">
        <v>24</v>
      </c>
      <c r="J4134" s="1" t="s">
        <v>40</v>
      </c>
      <c r="K4134" s="1" t="s">
        <v>26013</v>
      </c>
      <c r="L4134" s="1">
        <v>10</v>
      </c>
      <c r="M4134" s="1" t="s">
        <v>26014</v>
      </c>
      <c r="N4134" s="1">
        <v>11996</v>
      </c>
      <c r="O4134" s="1">
        <v>354</v>
      </c>
      <c r="P4134" s="1" t="s">
        <v>26015</v>
      </c>
      <c r="Q4134" s="1">
        <v>354</v>
      </c>
      <c r="R4134" s="1">
        <v>19</v>
      </c>
      <c r="S4134" s="1" t="str">
        <f>VLOOKUP(R4134,[1]Sheet1!$A$1:$D$50,2,0)</f>
        <v>markdown + html + document + gener + librari</v>
      </c>
      <c r="T4134" s="1" t="str">
        <f>VLOOKUP(R4134,[1]Sheet1!$A$1:$D$50,3,0)</f>
        <v>HTML</v>
      </c>
      <c r="U4134" s="1" t="s">
        <v>51</v>
      </c>
    </row>
    <row r="4135" spans="1:21" x14ac:dyDescent="0.25">
      <c r="A4135" s="1" t="str">
        <f t="shared" si="64"/>
        <v>https://github.com/delta98/ionic-material-design-lite</v>
      </c>
      <c r="B4135" s="1" t="s">
        <v>26016</v>
      </c>
      <c r="C4135" s="1" t="s">
        <v>26017</v>
      </c>
      <c r="D4135" s="1" t="s">
        <v>26018</v>
      </c>
      <c r="E4135" s="1" t="b">
        <v>0</v>
      </c>
      <c r="F4135" s="1">
        <v>115</v>
      </c>
      <c r="G4135" s="1" t="b">
        <v>1</v>
      </c>
      <c r="H4135" s="1" t="b">
        <v>0</v>
      </c>
      <c r="I4135" s="1"/>
      <c r="J4135" s="1" t="s">
        <v>72</v>
      </c>
      <c r="K4135" s="1" t="s">
        <v>26019</v>
      </c>
      <c r="L4135" s="1">
        <v>23</v>
      </c>
      <c r="M4135" s="1" t="s">
        <v>26020</v>
      </c>
      <c r="N4135" s="1">
        <v>5252</v>
      </c>
      <c r="O4135" s="1">
        <v>502</v>
      </c>
      <c r="P4135" s="1" t="s">
        <v>26021</v>
      </c>
      <c r="Q4135" s="1">
        <v>502</v>
      </c>
      <c r="R4135" s="1">
        <v>10</v>
      </c>
      <c r="S4135" s="1" t="str">
        <f>VLOOKUP(R4135,[1]Sheet1!$A$1:$D$50,2,0)</f>
        <v>app + android + io + librari + support</v>
      </c>
      <c r="T4135" s="1" t="str">
        <f>VLOOKUP(R4135,[1]Sheet1!$A$1:$D$50,3,0)</f>
        <v>Mobile+Android</v>
      </c>
      <c r="U4135" s="1" t="s">
        <v>44</v>
      </c>
    </row>
    <row r="4136" spans="1:21" x14ac:dyDescent="0.25">
      <c r="A4136" s="1" t="str">
        <f t="shared" si="64"/>
        <v>https://github.com/andrewsardone/ionicons-sketch</v>
      </c>
      <c r="B4136" s="1" t="s">
        <v>26022</v>
      </c>
      <c r="C4136" s="1" t="s">
        <v>26023</v>
      </c>
      <c r="D4136" s="1" t="s">
        <v>26024</v>
      </c>
      <c r="E4136" s="1" t="b">
        <v>0</v>
      </c>
      <c r="F4136" s="1">
        <v>3</v>
      </c>
      <c r="G4136" s="1" t="b">
        <v>1</v>
      </c>
      <c r="H4136" s="1" t="b">
        <v>0</v>
      </c>
      <c r="I4136" s="1" t="s">
        <v>24</v>
      </c>
      <c r="J4136" s="1" t="s">
        <v>24</v>
      </c>
      <c r="K4136" s="1" t="s">
        <v>26025</v>
      </c>
      <c r="L4136" s="1">
        <v>0</v>
      </c>
      <c r="M4136" s="1" t="s">
        <v>26026</v>
      </c>
      <c r="N4136" s="1">
        <v>20400</v>
      </c>
      <c r="O4136" s="1">
        <v>89</v>
      </c>
      <c r="P4136" s="1" t="s">
        <v>26027</v>
      </c>
      <c r="Q4136" s="1">
        <v>89</v>
      </c>
      <c r="R4136" s="1">
        <v>41</v>
      </c>
      <c r="S4136" s="1" t="str">
        <f>VLOOKUP(R4136,[1]Sheet1!$A$1:$D$50,2,0)</f>
        <v>pi + tool + raspberri + devic + detect</v>
      </c>
      <c r="T4136" s="1" t="str">
        <f>VLOOKUP(R4136,[1]Sheet1!$A$1:$D$50,3,0)</f>
        <v>Raspeberry PI</v>
      </c>
      <c r="U4136" s="1" t="s">
        <v>349</v>
      </c>
    </row>
    <row r="4137" spans="1:21" x14ac:dyDescent="0.25">
      <c r="A4137" s="1" t="str">
        <f t="shared" si="64"/>
        <v>https://github.com/driftyco/ionic-plugin-keyboard</v>
      </c>
      <c r="B4137" s="1" t="s">
        <v>26028</v>
      </c>
      <c r="C4137" s="1" t="s">
        <v>26029</v>
      </c>
      <c r="D4137" s="1" t="s">
        <v>26030</v>
      </c>
      <c r="E4137" s="1" t="b">
        <v>0</v>
      </c>
      <c r="F4137" s="1">
        <v>193</v>
      </c>
      <c r="G4137" s="1" t="b">
        <v>1</v>
      </c>
      <c r="H4137" s="1" t="b">
        <v>0</v>
      </c>
      <c r="I4137" s="1"/>
      <c r="J4137" s="1" t="s">
        <v>113</v>
      </c>
      <c r="K4137" s="1" t="s">
        <v>26031</v>
      </c>
      <c r="L4137" s="1">
        <v>74</v>
      </c>
      <c r="M4137" s="1" t="s">
        <v>26032</v>
      </c>
      <c r="N4137" s="1">
        <v>3424</v>
      </c>
      <c r="O4137" s="1">
        <v>497</v>
      </c>
      <c r="P4137" s="1" t="s">
        <v>26033</v>
      </c>
      <c r="Q4137" s="1">
        <v>497</v>
      </c>
      <c r="R4137" s="1">
        <v>21</v>
      </c>
      <c r="S4137" s="1" t="str">
        <f>VLOOKUP(R4137,[1]Sheet1!$A$1:$D$50,2,0)</f>
        <v>function + object + return + data + var</v>
      </c>
      <c r="T4137" s="1" t="str">
        <f>VLOOKUP(R4137,[1]Sheet1!$A$1:$D$50,3,0)</f>
        <v>Programming</v>
      </c>
      <c r="U4137" s="1" t="s">
        <v>68</v>
      </c>
    </row>
    <row r="4138" spans="1:21" x14ac:dyDescent="0.25">
      <c r="A4138" s="1" t="str">
        <f t="shared" si="64"/>
        <v>https://github.com/htmlxprs/ionic-realtime-image-share</v>
      </c>
      <c r="B4138" s="1" t="s">
        <v>26034</v>
      </c>
      <c r="C4138" s="1" t="s">
        <v>26035</v>
      </c>
      <c r="D4138" s="1" t="s">
        <v>26036</v>
      </c>
      <c r="E4138" s="1" t="b">
        <v>0</v>
      </c>
      <c r="F4138" s="1">
        <v>32</v>
      </c>
      <c r="G4138" s="1" t="b">
        <v>1</v>
      </c>
      <c r="H4138" s="1" t="b">
        <v>0</v>
      </c>
      <c r="I4138" s="1" t="s">
        <v>26037</v>
      </c>
      <c r="J4138" s="1" t="s">
        <v>40</v>
      </c>
      <c r="K4138" s="1" t="s">
        <v>26038</v>
      </c>
      <c r="L4138" s="1">
        <v>0</v>
      </c>
      <c r="M4138" s="1" t="s">
        <v>26039</v>
      </c>
      <c r="N4138" s="1">
        <v>1485</v>
      </c>
      <c r="O4138" s="1">
        <v>43</v>
      </c>
      <c r="P4138" s="1" t="s">
        <v>26040</v>
      </c>
      <c r="Q4138" s="1">
        <v>43</v>
      </c>
      <c r="R4138" s="1">
        <v>34</v>
      </c>
      <c r="S4138" s="1" t="str">
        <f>VLOOKUP(R4138,[1]Sheet1!$A$1:$D$50,2,0)</f>
        <v>api + librari + document + client + applic</v>
      </c>
      <c r="T4138" s="1" t="str">
        <f>VLOOKUP(R4138,[1]Sheet1!$A$1:$D$50,3,0)</f>
        <v>Web API</v>
      </c>
      <c r="U4138" s="1" t="s">
        <v>68</v>
      </c>
    </row>
    <row r="4139" spans="1:21" x14ac:dyDescent="0.25">
      <c r="A4139" s="1" t="str">
        <f t="shared" si="64"/>
        <v>https://github.com/yrezgui/ionic-rocket</v>
      </c>
      <c r="B4139" s="1" t="s">
        <v>26041</v>
      </c>
      <c r="C4139" s="1" t="s">
        <v>26042</v>
      </c>
      <c r="D4139" s="1" t="s">
        <v>26043</v>
      </c>
      <c r="E4139" s="1" t="b">
        <v>0</v>
      </c>
      <c r="F4139" s="1">
        <v>5</v>
      </c>
      <c r="G4139" s="1" t="b">
        <v>1</v>
      </c>
      <c r="H4139" s="1" t="b">
        <v>0</v>
      </c>
      <c r="I4139" s="1"/>
      <c r="J4139" s="1" t="s">
        <v>40</v>
      </c>
      <c r="K4139" s="1" t="s">
        <v>26044</v>
      </c>
      <c r="L4139" s="1">
        <v>13</v>
      </c>
      <c r="M4139" s="1" t="s">
        <v>26045</v>
      </c>
      <c r="N4139" s="1">
        <v>386</v>
      </c>
      <c r="O4139" s="1">
        <v>29</v>
      </c>
      <c r="P4139" s="1" t="s">
        <v>26046</v>
      </c>
      <c r="Q4139" s="1">
        <v>29</v>
      </c>
      <c r="R4139" s="1">
        <v>10</v>
      </c>
      <c r="S4139" s="1" t="str">
        <f>VLOOKUP(R4139,[1]Sheet1!$A$1:$D$50,2,0)</f>
        <v>app + android + io + librari + support</v>
      </c>
      <c r="T4139" s="1" t="str">
        <f>VLOOKUP(R4139,[1]Sheet1!$A$1:$D$50,3,0)</f>
        <v>Mobile+Android</v>
      </c>
      <c r="U4139" s="1" t="s">
        <v>44</v>
      </c>
    </row>
    <row r="4140" spans="1:21" x14ac:dyDescent="0.25">
      <c r="A4140" s="1" t="str">
        <f t="shared" si="64"/>
        <v>https://github.com/driftyco/ionic-view-issues</v>
      </c>
      <c r="B4140" s="1" t="s">
        <v>26047</v>
      </c>
      <c r="C4140" s="1" t="s">
        <v>26048</v>
      </c>
      <c r="D4140" s="1" t="s">
        <v>26049</v>
      </c>
      <c r="E4140" s="1" t="b">
        <v>0</v>
      </c>
      <c r="F4140" s="1">
        <v>5</v>
      </c>
      <c r="G4140" s="1" t="b">
        <v>1</v>
      </c>
      <c r="H4140" s="1" t="b">
        <v>0</v>
      </c>
      <c r="I4140" s="1" t="s">
        <v>24</v>
      </c>
      <c r="J4140" s="1" t="s">
        <v>24</v>
      </c>
      <c r="K4140" s="1" t="s">
        <v>26050</v>
      </c>
      <c r="L4140" s="1">
        <v>53</v>
      </c>
      <c r="M4140" s="1" t="s">
        <v>26051</v>
      </c>
      <c r="N4140" s="1">
        <v>3</v>
      </c>
      <c r="O4140" s="1">
        <v>41</v>
      </c>
      <c r="P4140" s="1" t="s">
        <v>26052</v>
      </c>
      <c r="Q4140" s="1">
        <v>41</v>
      </c>
      <c r="R4140" s="1">
        <v>29</v>
      </c>
      <c r="S4140" s="1" t="str">
        <f>VLOOKUP(R4140,[1]Sheet1!$A$1:$D$50,2,0)</f>
        <v>licens + version + code + mit + releas</v>
      </c>
      <c r="T4140" s="1" t="str">
        <f>VLOOKUP(R4140,[1]Sheet1!$A$1:$D$50,3,0)</f>
        <v>Licensing</v>
      </c>
      <c r="U4140" s="1" t="s">
        <v>68</v>
      </c>
    </row>
    <row r="4141" spans="1:21" x14ac:dyDescent="0.25">
      <c r="A4141" s="1" t="str">
        <f t="shared" si="64"/>
        <v>https://github.com/arielfaur/ionic-wizard</v>
      </c>
      <c r="B4141" s="1" t="s">
        <v>26053</v>
      </c>
      <c r="C4141" s="1" t="s">
        <v>26054</v>
      </c>
      <c r="D4141" s="1" t="s">
        <v>26055</v>
      </c>
      <c r="E4141" s="1" t="b">
        <v>0</v>
      </c>
      <c r="F4141" s="1">
        <v>25</v>
      </c>
      <c r="G4141" s="1" t="b">
        <v>1</v>
      </c>
      <c r="H4141" s="1" t="b">
        <v>1</v>
      </c>
      <c r="I4141" s="1" t="s">
        <v>26056</v>
      </c>
      <c r="J4141" s="1" t="s">
        <v>72</v>
      </c>
      <c r="K4141" s="1" t="s">
        <v>26057</v>
      </c>
      <c r="L4141" s="1">
        <v>8</v>
      </c>
      <c r="M4141" s="1" t="s">
        <v>26058</v>
      </c>
      <c r="N4141" s="1">
        <v>2697</v>
      </c>
      <c r="O4141" s="1">
        <v>71</v>
      </c>
      <c r="P4141" s="1" t="s">
        <v>26059</v>
      </c>
      <c r="Q4141" s="1">
        <v>71</v>
      </c>
      <c r="R4141" s="1">
        <v>34</v>
      </c>
      <c r="S4141" s="1" t="str">
        <f>VLOOKUP(R4141,[1]Sheet1!$A$1:$D$50,2,0)</f>
        <v>api + librari + document + client + applic</v>
      </c>
      <c r="T4141" s="1" t="str">
        <f>VLOOKUP(R4141,[1]Sheet1!$A$1:$D$50,3,0)</f>
        <v>Web API</v>
      </c>
      <c r="U4141" s="1" t="s">
        <v>68</v>
      </c>
    </row>
    <row r="4142" spans="1:21" x14ac:dyDescent="0.25">
      <c r="A4142" s="1" t="str">
        <f t="shared" si="64"/>
        <v>https://github.com/ionide/ionide-web</v>
      </c>
      <c r="B4142" s="1" t="s">
        <v>26060</v>
      </c>
      <c r="C4142" s="1" t="s">
        <v>26061</v>
      </c>
      <c r="D4142" s="1" t="s">
        <v>26062</v>
      </c>
      <c r="E4142" s="1" t="b">
        <v>0</v>
      </c>
      <c r="F4142" s="1">
        <v>3</v>
      </c>
      <c r="G4142" s="1" t="b">
        <v>1</v>
      </c>
      <c r="H4142" s="1" t="b">
        <v>0</v>
      </c>
      <c r="I4142" s="1" t="s">
        <v>24</v>
      </c>
      <c r="J4142" s="1" t="s">
        <v>686</v>
      </c>
      <c r="K4142" s="1" t="s">
        <v>26063</v>
      </c>
      <c r="L4142" s="1">
        <v>1</v>
      </c>
      <c r="M4142" s="1" t="s">
        <v>26064</v>
      </c>
      <c r="N4142" s="1">
        <v>47</v>
      </c>
      <c r="O4142" s="1">
        <v>22</v>
      </c>
      <c r="P4142" s="1" t="s">
        <v>26065</v>
      </c>
      <c r="Q4142" s="1">
        <v>22</v>
      </c>
      <c r="R4142" s="1">
        <v>34</v>
      </c>
      <c r="S4142" s="1" t="str">
        <f>VLOOKUP(R4142,[1]Sheet1!$A$1:$D$50,2,0)</f>
        <v>api + librari + document + client + applic</v>
      </c>
      <c r="T4142" s="1" t="str">
        <f>VLOOKUP(R4142,[1]Sheet1!$A$1:$D$50,3,0)</f>
        <v>Web API</v>
      </c>
      <c r="U4142" s="1" t="s">
        <v>68</v>
      </c>
    </row>
    <row r="4143" spans="1:21" x14ac:dyDescent="0.25">
      <c r="A4143" s="1" t="str">
        <f t="shared" si="64"/>
        <v>https://github.com/leijing7/ios6ShareDemo</v>
      </c>
      <c r="B4143" s="1" t="s">
        <v>26066</v>
      </c>
      <c r="C4143" s="1" t="s">
        <v>26067</v>
      </c>
      <c r="D4143" s="1" t="s">
        <v>26068</v>
      </c>
      <c r="E4143" s="1" t="b">
        <v>0</v>
      </c>
      <c r="F4143" s="1">
        <v>40</v>
      </c>
      <c r="G4143" s="1" t="b">
        <v>1</v>
      </c>
      <c r="H4143" s="1" t="b">
        <v>0</v>
      </c>
      <c r="I4143" s="1"/>
      <c r="J4143" s="1" t="s">
        <v>208</v>
      </c>
      <c r="K4143" s="1" t="s">
        <v>26069</v>
      </c>
      <c r="L4143" s="1">
        <v>1</v>
      </c>
      <c r="M4143" s="1" t="s">
        <v>26070</v>
      </c>
      <c r="N4143" s="1">
        <v>2386</v>
      </c>
      <c r="O4143" s="1">
        <v>45</v>
      </c>
      <c r="P4143" s="1" t="s">
        <v>26071</v>
      </c>
      <c r="Q4143" s="1">
        <v>45</v>
      </c>
      <c r="R4143" s="1">
        <v>11</v>
      </c>
      <c r="S4143" s="1" t="str">
        <f>VLOOKUP(R4143,[1]Sheet1!$A$1:$D$50,2,0)</f>
        <v>game + materi + bot + irc + chat</v>
      </c>
      <c r="T4143" s="1" t="str">
        <f>VLOOKUP(R4143,[1]Sheet1!$A$1:$D$50,3,0)</f>
        <v>Gaming and Chat</v>
      </c>
      <c r="U4143" s="1" t="s">
        <v>60</v>
      </c>
    </row>
    <row r="4144" spans="1:21" x14ac:dyDescent="0.25">
      <c r="A4144" s="1" t="str">
        <f t="shared" si="64"/>
        <v>https://github.com/iosptl/ios7ptl</v>
      </c>
      <c r="B4144" s="1" t="s">
        <v>26072</v>
      </c>
      <c r="C4144" s="1" t="s">
        <v>26073</v>
      </c>
      <c r="D4144" s="1" t="s">
        <v>26074</v>
      </c>
      <c r="E4144" s="1" t="b">
        <v>0</v>
      </c>
      <c r="F4144" s="1">
        <v>143</v>
      </c>
      <c r="G4144" s="1" t="b">
        <v>1</v>
      </c>
      <c r="H4144" s="1" t="b">
        <v>0</v>
      </c>
      <c r="I4144" s="1" t="s">
        <v>26075</v>
      </c>
      <c r="J4144" s="1" t="s">
        <v>208</v>
      </c>
      <c r="K4144" s="1" t="s">
        <v>26076</v>
      </c>
      <c r="L4144" s="1">
        <v>4</v>
      </c>
      <c r="M4144" s="1" t="s">
        <v>26077</v>
      </c>
      <c r="N4144" s="1">
        <v>29639</v>
      </c>
      <c r="O4144" s="1">
        <v>355</v>
      </c>
      <c r="P4144" s="1" t="s">
        <v>26078</v>
      </c>
      <c r="Q4144" s="1">
        <v>355</v>
      </c>
      <c r="R4144" s="1">
        <v>35</v>
      </c>
      <c r="S4144" s="1" t="str">
        <f>VLOOKUP(R4144,[1]Sheet1!$A$1:$D$50,2,0)</f>
        <v>softwar + copi + copyright + includ + person</v>
      </c>
      <c r="T4144" s="1" t="str">
        <f>VLOOKUP(R4144,[1]Sheet1!$A$1:$D$50,3,0)</f>
        <v>CopyRight Related</v>
      </c>
      <c r="U4144" s="1" t="s">
        <v>68</v>
      </c>
    </row>
    <row r="4145" spans="1:21" x14ac:dyDescent="0.25">
      <c r="A4145" s="1" t="str">
        <f t="shared" si="64"/>
        <v>https://github.com/shu223/iOS7-Sampler</v>
      </c>
      <c r="B4145" s="1" t="s">
        <v>26079</v>
      </c>
      <c r="C4145" s="1" t="s">
        <v>26080</v>
      </c>
      <c r="D4145" s="1" t="s">
        <v>26081</v>
      </c>
      <c r="E4145" s="1" t="b">
        <v>0</v>
      </c>
      <c r="F4145" s="1">
        <v>566</v>
      </c>
      <c r="G4145" s="1" t="b">
        <v>1</v>
      </c>
      <c r="H4145" s="1" t="b">
        <v>0</v>
      </c>
      <c r="I4145" s="1"/>
      <c r="J4145" s="1" t="s">
        <v>208</v>
      </c>
      <c r="K4145" s="1" t="s">
        <v>26082</v>
      </c>
      <c r="L4145" s="1">
        <v>1</v>
      </c>
      <c r="M4145" s="1" t="s">
        <v>26083</v>
      </c>
      <c r="N4145" s="1">
        <v>1643</v>
      </c>
      <c r="O4145" s="1">
        <v>3072</v>
      </c>
      <c r="P4145" s="1" t="s">
        <v>26084</v>
      </c>
      <c r="Q4145" s="1">
        <v>3072</v>
      </c>
      <c r="R4145" s="1">
        <v>7</v>
      </c>
      <c r="S4145" s="1" t="str">
        <f>VLOOKUP(R4145,[1]Sheet1!$A$1:$D$50,2,0)</f>
        <v>googl + worker + bootstrap + creat + exampl</v>
      </c>
      <c r="T4145" s="1" t="str">
        <f>VLOOKUP(R4145,[1]Sheet1!$A$1:$D$50,3,0)</f>
        <v>Others/Undetermined</v>
      </c>
      <c r="U4145" s="1" t="s">
        <v>68</v>
      </c>
    </row>
    <row r="4146" spans="1:21" x14ac:dyDescent="0.25">
      <c r="A4146" s="1" t="str">
        <f t="shared" si="64"/>
        <v>https://github.com/bignerdranch/iOS8Demos</v>
      </c>
      <c r="B4146" s="1" t="s">
        <v>26085</v>
      </c>
      <c r="C4146" s="1" t="s">
        <v>26086</v>
      </c>
      <c r="D4146" s="1" t="s">
        <v>26087</v>
      </c>
      <c r="E4146" s="1" t="b">
        <v>0</v>
      </c>
      <c r="F4146" s="1">
        <v>16</v>
      </c>
      <c r="G4146" s="1" t="b">
        <v>1</v>
      </c>
      <c r="H4146" s="1" t="b">
        <v>0</v>
      </c>
      <c r="I4146" s="1" t="s">
        <v>24</v>
      </c>
      <c r="J4146" s="1" t="s">
        <v>208</v>
      </c>
      <c r="K4146" s="1" t="s">
        <v>26088</v>
      </c>
      <c r="L4146" s="1">
        <v>0</v>
      </c>
      <c r="M4146" s="1" t="s">
        <v>26089</v>
      </c>
      <c r="N4146" s="1">
        <v>1531</v>
      </c>
      <c r="O4146" s="1">
        <v>78</v>
      </c>
      <c r="P4146" s="1" t="s">
        <v>26090</v>
      </c>
      <c r="Q4146" s="1">
        <v>78</v>
      </c>
      <c r="R4146" s="1">
        <v>15</v>
      </c>
      <c r="S4146" s="1" t="str">
        <f>VLOOKUP(R4146,[1]Sheet1!$A$1:$D$50,2,0)</f>
        <v>exampl + vagrant + vertx + sbt + maven</v>
      </c>
      <c r="T4146" s="1" t="str">
        <f>VLOOKUP(R4146,[1]Sheet1!$A$1:$D$50,3,0)</f>
        <v>Build and Environments</v>
      </c>
      <c r="U4146" s="1" t="s">
        <v>36</v>
      </c>
    </row>
    <row r="4147" spans="1:21" x14ac:dyDescent="0.25">
      <c r="A4147" s="1" t="str">
        <f t="shared" si="64"/>
        <v>https://github.com/RuiAAPeres/iOSArchitecture</v>
      </c>
      <c r="B4147" s="1" t="s">
        <v>26091</v>
      </c>
      <c r="C4147" s="1" t="s">
        <v>26092</v>
      </c>
      <c r="D4147" s="1" t="s">
        <v>26093</v>
      </c>
      <c r="E4147" s="1" t="b">
        <v>0</v>
      </c>
      <c r="F4147" s="1">
        <v>16</v>
      </c>
      <c r="G4147" s="1" t="b">
        <v>1</v>
      </c>
      <c r="H4147" s="1" t="b">
        <v>0</v>
      </c>
      <c r="I4147" s="1" t="s">
        <v>24</v>
      </c>
      <c r="J4147" s="1" t="s">
        <v>208</v>
      </c>
      <c r="K4147" s="1" t="s">
        <v>26094</v>
      </c>
      <c r="L4147" s="1">
        <v>0</v>
      </c>
      <c r="M4147" s="1" t="s">
        <v>26095</v>
      </c>
      <c r="N4147" s="1">
        <v>322</v>
      </c>
      <c r="O4147" s="1">
        <v>159</v>
      </c>
      <c r="P4147" s="1" t="s">
        <v>26096</v>
      </c>
      <c r="Q4147" s="1">
        <v>159</v>
      </c>
      <c r="R4147" s="1">
        <v>38</v>
      </c>
      <c r="S4147" s="1" t="str">
        <f>VLOOKUP(R4147,[1]Sheet1!$A$1:$D$50,2,0)</f>
        <v>file + project + librari + will + code</v>
      </c>
      <c r="T4147" s="1" t="str">
        <f>VLOOKUP(R4147,[1]Sheet1!$A$1:$D$50,3,0)</f>
        <v>Project Structure</v>
      </c>
      <c r="U4147" s="1" t="s">
        <v>68</v>
      </c>
    </row>
    <row r="4148" spans="1:21" x14ac:dyDescent="0.25">
      <c r="A4148" s="1" t="str">
        <f t="shared" si="64"/>
        <v>https://github.com/couchbaselabs/iOS-Couchbase-manifest</v>
      </c>
      <c r="B4148" s="1" t="s">
        <v>26097</v>
      </c>
      <c r="C4148" s="1" t="s">
        <v>26098</v>
      </c>
      <c r="D4148" s="1" t="s">
        <v>26099</v>
      </c>
      <c r="E4148" s="1" t="b">
        <v>0</v>
      </c>
      <c r="F4148" s="1">
        <v>5</v>
      </c>
      <c r="G4148" s="1" t="b">
        <v>1</v>
      </c>
      <c r="H4148" s="1" t="b">
        <v>0</v>
      </c>
      <c r="I4148" s="1" t="s">
        <v>26100</v>
      </c>
      <c r="J4148" s="1" t="s">
        <v>24</v>
      </c>
      <c r="K4148" s="1" t="s">
        <v>26101</v>
      </c>
      <c r="L4148" s="1">
        <v>0</v>
      </c>
      <c r="M4148" s="1" t="s">
        <v>26102</v>
      </c>
      <c r="N4148" s="1">
        <v>116</v>
      </c>
      <c r="O4148" s="1">
        <v>40</v>
      </c>
      <c r="P4148" s="1" t="s">
        <v>26103</v>
      </c>
      <c r="Q4148" s="1">
        <v>40</v>
      </c>
      <c r="R4148" s="1">
        <v>10</v>
      </c>
      <c r="S4148" s="1" t="str">
        <f>VLOOKUP(R4148,[1]Sheet1!$A$1:$D$50,2,0)</f>
        <v>app + android + io + librari + support</v>
      </c>
      <c r="T4148" s="1" t="str">
        <f>VLOOKUP(R4148,[1]Sheet1!$A$1:$D$50,3,0)</f>
        <v>Mobile+Android</v>
      </c>
      <c r="U4148" s="1" t="s">
        <v>44</v>
      </c>
    </row>
    <row r="4149" spans="1:21" x14ac:dyDescent="0.25">
      <c r="A4149" s="1" t="str">
        <f t="shared" si="64"/>
        <v>https://github.com/ioscreator/ioscreator</v>
      </c>
      <c r="B4149" s="1" t="s">
        <v>26104</v>
      </c>
      <c r="C4149" s="1" t="s">
        <v>26105</v>
      </c>
      <c r="D4149" s="1" t="s">
        <v>26106</v>
      </c>
      <c r="E4149" s="1" t="b">
        <v>0</v>
      </c>
      <c r="F4149" s="1">
        <v>1402</v>
      </c>
      <c r="G4149" s="1" t="b">
        <v>1</v>
      </c>
      <c r="H4149" s="1" t="b">
        <v>0</v>
      </c>
      <c r="I4149" s="1" t="s">
        <v>26107</v>
      </c>
      <c r="J4149" s="1" t="s">
        <v>208</v>
      </c>
      <c r="K4149" s="1" t="s">
        <v>26108</v>
      </c>
      <c r="L4149" s="1">
        <v>12</v>
      </c>
      <c r="M4149" s="1" t="s">
        <v>26109</v>
      </c>
      <c r="N4149" s="1">
        <v>51663</v>
      </c>
      <c r="O4149" s="1">
        <v>2081</v>
      </c>
      <c r="P4149" s="1" t="s">
        <v>26110</v>
      </c>
      <c r="Q4149" s="1">
        <v>2081</v>
      </c>
      <c r="R4149" s="1">
        <v>27</v>
      </c>
      <c r="S4149" s="1" t="str">
        <f>VLOOKUP(R4149,[1]Sheet1!$A$1:$D$50,2,0)</f>
        <v>color + swift + java + gener + convert</v>
      </c>
      <c r="T4149" s="1" t="str">
        <f>VLOOKUP(R4149,[1]Sheet1!$A$1:$D$50,3,0)</f>
        <v>Others/Undetermined</v>
      </c>
      <c r="U4149" s="1" t="s">
        <v>68</v>
      </c>
    </row>
    <row r="4150" spans="1:21" x14ac:dyDescent="0.25">
      <c r="A4150" s="1" t="str">
        <f t="shared" si="64"/>
        <v>https://github.com/GoogleCloudPlatform/ios-docs-samples</v>
      </c>
      <c r="B4150" s="1" t="s">
        <v>26111</v>
      </c>
      <c r="C4150" s="1" t="s">
        <v>26112</v>
      </c>
      <c r="D4150" s="1" t="s">
        <v>26113</v>
      </c>
      <c r="E4150" s="1" t="b">
        <v>0</v>
      </c>
      <c r="F4150" s="1">
        <v>18</v>
      </c>
      <c r="G4150" s="1" t="b">
        <v>1</v>
      </c>
      <c r="H4150" s="1" t="b">
        <v>0</v>
      </c>
      <c r="I4150" s="1"/>
      <c r="J4150" s="1" t="s">
        <v>21724</v>
      </c>
      <c r="K4150" s="1" t="s">
        <v>26114</v>
      </c>
      <c r="L4150" s="1">
        <v>9</v>
      </c>
      <c r="M4150" s="1" t="s">
        <v>26115</v>
      </c>
      <c r="N4150" s="1">
        <v>339</v>
      </c>
      <c r="O4150" s="1">
        <v>26</v>
      </c>
      <c r="P4150" s="1" t="s">
        <v>26116</v>
      </c>
      <c r="Q4150" s="1">
        <v>26</v>
      </c>
      <c r="R4150" s="1">
        <v>34</v>
      </c>
      <c r="S4150" s="1" t="str">
        <f>VLOOKUP(R4150,[1]Sheet1!$A$1:$D$50,2,0)</f>
        <v>api + librari + document + client + applic</v>
      </c>
      <c r="T4150" s="1" t="str">
        <f>VLOOKUP(R4150,[1]Sheet1!$A$1:$D$50,3,0)</f>
        <v>Web API</v>
      </c>
      <c r="U4150" s="1" t="s">
        <v>68</v>
      </c>
    </row>
    <row r="4151" spans="1:21" x14ac:dyDescent="0.25">
      <c r="A4151" s="1" t="str">
        <f t="shared" si="64"/>
        <v>https://github.com/brynbellomy/iOS-DragAndDrop</v>
      </c>
      <c r="B4151" s="1" t="s">
        <v>26117</v>
      </c>
      <c r="C4151" s="1" t="s">
        <v>26118</v>
      </c>
      <c r="D4151" s="1" t="s">
        <v>26119</v>
      </c>
      <c r="E4151" s="1" t="b">
        <v>0</v>
      </c>
      <c r="F4151" s="1">
        <v>27</v>
      </c>
      <c r="G4151" s="1" t="b">
        <v>1</v>
      </c>
      <c r="H4151" s="1" t="b">
        <v>0</v>
      </c>
      <c r="I4151" s="1" t="s">
        <v>26120</v>
      </c>
      <c r="J4151" s="1" t="s">
        <v>208</v>
      </c>
      <c r="K4151" s="1" t="s">
        <v>26121</v>
      </c>
      <c r="L4151" s="1">
        <v>2</v>
      </c>
      <c r="M4151" s="1" t="s">
        <v>26122</v>
      </c>
      <c r="N4151" s="1">
        <v>607</v>
      </c>
      <c r="O4151" s="1">
        <v>113</v>
      </c>
      <c r="P4151" s="1" t="s">
        <v>26123</v>
      </c>
      <c r="Q4151" s="1">
        <v>113</v>
      </c>
      <c r="R4151" s="1">
        <v>43</v>
      </c>
      <c r="S4151" s="1" t="str">
        <f>VLOOKUP(R4151,[1]Sheet1!$A$1:$D$50,2,0)</f>
        <v>git + commit + script + python + clojur</v>
      </c>
      <c r="T4151" s="1" t="str">
        <f>VLOOKUP(R4151,[1]Sheet1!$A$1:$D$50,3,0)</f>
        <v>Others/Undetermined</v>
      </c>
      <c r="U4151" s="1" t="s">
        <v>68</v>
      </c>
    </row>
    <row r="4152" spans="1:21" x14ac:dyDescent="0.25">
      <c r="A4152" s="1" t="str">
        <f t="shared" si="64"/>
        <v>https://github.com/ios-driver/ios-driver</v>
      </c>
      <c r="B4152" s="1" t="s">
        <v>26124</v>
      </c>
      <c r="C4152" s="1" t="s">
        <v>26125</v>
      </c>
      <c r="D4152" s="1" t="s">
        <v>26126</v>
      </c>
      <c r="E4152" s="1" t="b">
        <v>0</v>
      </c>
      <c r="F4152" s="1">
        <v>154</v>
      </c>
      <c r="G4152" s="1" t="b">
        <v>1</v>
      </c>
      <c r="H4152" s="1" t="b">
        <v>1</v>
      </c>
      <c r="I4152" s="1" t="s">
        <v>26127</v>
      </c>
      <c r="J4152" s="1" t="s">
        <v>176</v>
      </c>
      <c r="K4152" s="1" t="s">
        <v>26128</v>
      </c>
      <c r="L4152" s="1">
        <v>121</v>
      </c>
      <c r="M4152" s="1" t="s">
        <v>26129</v>
      </c>
      <c r="N4152" s="1">
        <v>69686</v>
      </c>
      <c r="O4152" s="1">
        <v>312</v>
      </c>
      <c r="P4152" s="1" t="s">
        <v>18161</v>
      </c>
      <c r="Q4152" s="1">
        <v>312</v>
      </c>
      <c r="R4152" s="1">
        <v>10</v>
      </c>
      <c r="S4152" s="1" t="str">
        <f>VLOOKUP(R4152,[1]Sheet1!$A$1:$D$50,2,0)</f>
        <v>app + android + io + librari + support</v>
      </c>
      <c r="T4152" s="1" t="str">
        <f>VLOOKUP(R4152,[1]Sheet1!$A$1:$D$50,3,0)</f>
        <v>Mobile+Android</v>
      </c>
      <c r="U4152" s="1" t="s">
        <v>44</v>
      </c>
    </row>
    <row r="4153" spans="1:21" x14ac:dyDescent="0.25">
      <c r="A4153" s="1" t="str">
        <f t="shared" si="64"/>
        <v>https://github.com/wysaid/ios-gpuimage-plus</v>
      </c>
      <c r="B4153" s="1" t="s">
        <v>26130</v>
      </c>
      <c r="C4153" s="1" t="s">
        <v>26131</v>
      </c>
      <c r="D4153" s="1" t="s">
        <v>26132</v>
      </c>
      <c r="E4153" s="1" t="b">
        <v>0</v>
      </c>
      <c r="F4153" s="1">
        <v>15</v>
      </c>
      <c r="G4153" s="1" t="b">
        <v>1</v>
      </c>
      <c r="H4153" s="1" t="b">
        <v>0</v>
      </c>
      <c r="I4153" s="1" t="s">
        <v>24</v>
      </c>
      <c r="J4153" s="1" t="s">
        <v>208</v>
      </c>
      <c r="K4153" s="1" t="s">
        <v>26133</v>
      </c>
      <c r="L4153" s="1">
        <v>2</v>
      </c>
      <c r="M4153" s="1" t="s">
        <v>26134</v>
      </c>
      <c r="N4153" s="1">
        <v>14309</v>
      </c>
      <c r="O4153" s="1">
        <v>51</v>
      </c>
      <c r="P4153" s="1" t="s">
        <v>26135</v>
      </c>
      <c r="Q4153" s="1">
        <v>51</v>
      </c>
      <c r="R4153" s="1">
        <v>23</v>
      </c>
      <c r="S4153" s="1" t="str">
        <f>VLOOKUP(R4153,[1]Sheet1!$A$1:$D$50,2,0)</f>
        <v>web + project + network + process + open</v>
      </c>
      <c r="T4153" s="1" t="str">
        <f>VLOOKUP(R4153,[1]Sheet1!$A$1:$D$50,3,0)</f>
        <v>Web Project</v>
      </c>
      <c r="U4153" s="1" t="s">
        <v>68</v>
      </c>
    </row>
    <row r="4154" spans="1:21" x14ac:dyDescent="0.25">
      <c r="A4154" s="1" t="str">
        <f t="shared" si="64"/>
        <v>https://github.com/Yalantis/iOS-Guidelines</v>
      </c>
      <c r="B4154" s="1" t="s">
        <v>26136</v>
      </c>
      <c r="C4154" s="1" t="s">
        <v>26137</v>
      </c>
      <c r="D4154" s="1" t="s">
        <v>26138</v>
      </c>
      <c r="E4154" s="1" t="b">
        <v>0</v>
      </c>
      <c r="F4154" s="1">
        <v>36</v>
      </c>
      <c r="G4154" s="1" t="b">
        <v>1</v>
      </c>
      <c r="H4154" s="1" t="b">
        <v>0</v>
      </c>
      <c r="I4154" s="1" t="s">
        <v>26139</v>
      </c>
      <c r="J4154" s="1" t="s">
        <v>24</v>
      </c>
      <c r="K4154" s="1" t="s">
        <v>26140</v>
      </c>
      <c r="L4154" s="1">
        <v>0</v>
      </c>
      <c r="M4154" s="1" t="s">
        <v>26141</v>
      </c>
      <c r="N4154" s="1">
        <v>158</v>
      </c>
      <c r="O4154" s="1">
        <v>134</v>
      </c>
      <c r="P4154" s="1" t="s">
        <v>26142</v>
      </c>
      <c r="Q4154" s="1">
        <v>134</v>
      </c>
      <c r="R4154" s="1">
        <v>7</v>
      </c>
      <c r="S4154" s="1" t="str">
        <f>VLOOKUP(R4154,[1]Sheet1!$A$1:$D$50,2,0)</f>
        <v>googl + worker + bootstrap + creat + exampl</v>
      </c>
      <c r="T4154" s="1" t="str">
        <f>VLOOKUP(R4154,[1]Sheet1!$A$1:$D$50,3,0)</f>
        <v>Others/Undetermined</v>
      </c>
      <c r="U4154" s="1" t="s">
        <v>68</v>
      </c>
    </row>
    <row r="4155" spans="1:21" x14ac:dyDescent="0.25">
      <c r="A4155" s="1" t="str">
        <f t="shared" si="64"/>
        <v>https://github.com/kostub/iosMath</v>
      </c>
      <c r="B4155" s="1" t="s">
        <v>26143</v>
      </c>
      <c r="C4155" s="1" t="s">
        <v>26144</v>
      </c>
      <c r="D4155" s="1" t="s">
        <v>26145</v>
      </c>
      <c r="E4155" s="1" t="b">
        <v>0</v>
      </c>
      <c r="F4155" s="1">
        <v>11</v>
      </c>
      <c r="G4155" s="1" t="b">
        <v>1</v>
      </c>
      <c r="H4155" s="1" t="b">
        <v>0</v>
      </c>
      <c r="I4155" s="1"/>
      <c r="J4155" s="1" t="s">
        <v>208</v>
      </c>
      <c r="K4155" s="1" t="s">
        <v>26146</v>
      </c>
      <c r="L4155" s="1">
        <v>3</v>
      </c>
      <c r="M4155" s="1" t="s">
        <v>26147</v>
      </c>
      <c r="N4155" s="1">
        <v>2085</v>
      </c>
      <c r="O4155" s="1">
        <v>51</v>
      </c>
      <c r="P4155" s="1" t="s">
        <v>26148</v>
      </c>
      <c r="Q4155" s="1">
        <v>51</v>
      </c>
      <c r="R4155" s="1">
        <v>26</v>
      </c>
      <c r="S4155" s="1" t="str">
        <f>VLOOKUP(R4155,[1]Sheet1!$A$1:$D$50,2,0)</f>
        <v>broadcast + div + project + anim + data</v>
      </c>
      <c r="T4155" s="1" t="str">
        <f>VLOOKUP(R4155,[1]Sheet1!$A$1:$D$50,3,0)</f>
        <v>Others/Undetermined</v>
      </c>
      <c r="U4155" s="1" t="s">
        <v>68</v>
      </c>
    </row>
    <row r="4156" spans="1:21" x14ac:dyDescent="0.25">
      <c r="A4156" s="1" t="str">
        <f t="shared" si="64"/>
        <v>https://github.com/davewang/iOS-MDM</v>
      </c>
      <c r="B4156" s="1" t="s">
        <v>26149</v>
      </c>
      <c r="C4156" s="1" t="s">
        <v>26150</v>
      </c>
      <c r="D4156" s="1" t="s">
        <v>26151</v>
      </c>
      <c r="E4156" s="1" t="b">
        <v>0</v>
      </c>
      <c r="F4156" s="1">
        <v>16</v>
      </c>
      <c r="G4156" s="1" t="b">
        <v>1</v>
      </c>
      <c r="H4156" s="1" t="b">
        <v>0</v>
      </c>
      <c r="I4156" s="1" t="s">
        <v>24</v>
      </c>
      <c r="J4156" s="1" t="s">
        <v>24</v>
      </c>
      <c r="K4156" s="1" t="s">
        <v>26152</v>
      </c>
      <c r="L4156" s="1">
        <v>0</v>
      </c>
      <c r="M4156" s="1" t="s">
        <v>26153</v>
      </c>
      <c r="N4156" s="1">
        <v>1344</v>
      </c>
      <c r="O4156" s="1">
        <v>43</v>
      </c>
      <c r="P4156" s="1" t="s">
        <v>26154</v>
      </c>
      <c r="Q4156" s="1">
        <v>43</v>
      </c>
      <c r="R4156" s="1">
        <v>24</v>
      </c>
      <c r="S4156" s="1" t="str">
        <f>VLOOKUP(R4156,[1]Sheet1!$A$1:$D$50,2,0)</f>
        <v>rabbitmq + servic + oracl + web + project</v>
      </c>
      <c r="T4156" s="1" t="str">
        <f>VLOOKUP(R4156,[1]Sheet1!$A$1:$D$50,3,0)</f>
        <v>MiddleWare</v>
      </c>
      <c r="U4156" s="1" t="s">
        <v>1148</v>
      </c>
    </row>
    <row r="4157" spans="1:21" x14ac:dyDescent="0.25">
      <c r="A4157" s="1" t="str">
        <f t="shared" si="64"/>
        <v>https://github.com/Label305/iOS-OfflineMaps-Example</v>
      </c>
      <c r="B4157" s="1" t="s">
        <v>26155</v>
      </c>
      <c r="C4157" s="1" t="s">
        <v>26156</v>
      </c>
      <c r="D4157" s="1" t="s">
        <v>26157</v>
      </c>
      <c r="E4157" s="1" t="b">
        <v>0</v>
      </c>
      <c r="F4157" s="1">
        <v>9</v>
      </c>
      <c r="G4157" s="1" t="b">
        <v>1</v>
      </c>
      <c r="H4157" s="1" t="b">
        <v>0</v>
      </c>
      <c r="I4157" s="1"/>
      <c r="J4157" s="1" t="s">
        <v>208</v>
      </c>
      <c r="K4157" s="1" t="s">
        <v>26158</v>
      </c>
      <c r="L4157" s="1">
        <v>1</v>
      </c>
      <c r="M4157" s="1" t="s">
        <v>26159</v>
      </c>
      <c r="N4157" s="1">
        <v>15136</v>
      </c>
      <c r="O4157" s="1">
        <v>38</v>
      </c>
      <c r="P4157" s="1" t="s">
        <v>26160</v>
      </c>
      <c r="Q4157" s="1">
        <v>38</v>
      </c>
      <c r="R4157" s="1">
        <v>3</v>
      </c>
      <c r="S4157" s="1" t="str">
        <f>VLOOKUP(R4157,[1]Sheet1!$A$1:$D$50,2,0)</f>
        <v>imag + font + size + will + option</v>
      </c>
      <c r="T4157" s="1" t="str">
        <f>VLOOKUP(R4157,[1]Sheet1!$A$1:$D$50,3,0)</f>
        <v>UI Elements</v>
      </c>
      <c r="U4157" s="1" t="s">
        <v>123</v>
      </c>
    </row>
    <row r="4158" spans="1:21" x14ac:dyDescent="0.25">
      <c r="A4158" s="1" t="str">
        <f t="shared" si="64"/>
        <v>https://github.com/scottjehl/iOS-Orientationchange-Fix</v>
      </c>
      <c r="B4158" s="1" t="s">
        <v>26161</v>
      </c>
      <c r="C4158" s="1" t="s">
        <v>26162</v>
      </c>
      <c r="D4158" s="1" t="s">
        <v>26163</v>
      </c>
      <c r="E4158" s="1" t="b">
        <v>0</v>
      </c>
      <c r="F4158" s="1">
        <v>133</v>
      </c>
      <c r="G4158" s="1" t="b">
        <v>1</v>
      </c>
      <c r="H4158" s="1" t="b">
        <v>1</v>
      </c>
      <c r="I4158" s="1"/>
      <c r="J4158" s="1" t="s">
        <v>40</v>
      </c>
      <c r="K4158" s="1" t="s">
        <v>26164</v>
      </c>
      <c r="L4158" s="1">
        <v>12</v>
      </c>
      <c r="M4158" s="1" t="s">
        <v>26165</v>
      </c>
      <c r="N4158" s="1">
        <v>168</v>
      </c>
      <c r="O4158" s="1">
        <v>791</v>
      </c>
      <c r="P4158" s="1" t="s">
        <v>26166</v>
      </c>
      <c r="Q4158" s="1">
        <v>791</v>
      </c>
      <c r="R4158" s="1">
        <v>35</v>
      </c>
      <c r="S4158" s="1" t="str">
        <f>VLOOKUP(R4158,[1]Sheet1!$A$1:$D$50,2,0)</f>
        <v>softwar + copi + copyright + includ + person</v>
      </c>
      <c r="T4158" s="1" t="str">
        <f>VLOOKUP(R4158,[1]Sheet1!$A$1:$D$50,3,0)</f>
        <v>CopyRight Related</v>
      </c>
      <c r="U4158" s="1" t="s">
        <v>68</v>
      </c>
    </row>
    <row r="4159" spans="1:21" x14ac:dyDescent="0.25">
      <c r="A4159" s="1" t="str">
        <f t="shared" si="64"/>
        <v>https://github.com/is8r/ios-psdset</v>
      </c>
      <c r="B4159" s="1" t="s">
        <v>26167</v>
      </c>
      <c r="C4159" s="1" t="s">
        <v>26168</v>
      </c>
      <c r="D4159" s="1"/>
      <c r="E4159" s="1" t="b">
        <v>0</v>
      </c>
      <c r="F4159" s="1">
        <v>9</v>
      </c>
      <c r="G4159" s="1" t="b">
        <v>1</v>
      </c>
      <c r="H4159" s="1" t="b">
        <v>0</v>
      </c>
      <c r="I4159" s="1" t="s">
        <v>24</v>
      </c>
      <c r="J4159" s="1" t="s">
        <v>24</v>
      </c>
      <c r="K4159" s="1" t="s">
        <v>26169</v>
      </c>
      <c r="L4159" s="1">
        <v>1</v>
      </c>
      <c r="M4159" s="1" t="s">
        <v>26170</v>
      </c>
      <c r="N4159" s="1">
        <v>179</v>
      </c>
      <c r="O4159" s="1">
        <v>46</v>
      </c>
      <c r="P4159" s="1" t="s">
        <v>26171</v>
      </c>
      <c r="Q4159" s="1">
        <v>46</v>
      </c>
      <c r="R4159" s="1">
        <v>33</v>
      </c>
      <c r="S4159" s="1" t="str">
        <f>VLOOKUP(R4159,[1]Sheet1!$A$1:$D$50,2,0)</f>
        <v>react + icon + redux + action + compon</v>
      </c>
      <c r="T4159" s="1" t="str">
        <f>VLOOKUP(R4159,[1]Sheet1!$A$1:$D$50,3,0)</f>
        <v>React Framework</v>
      </c>
      <c r="U4159" s="1" t="s">
        <v>527</v>
      </c>
    </row>
    <row r="4160" spans="1:21" x14ac:dyDescent="0.25">
      <c r="A4160" s="1" t="str">
        <f t="shared" si="64"/>
        <v>https://github.com/BernardGatt/iOSPullDownMenu</v>
      </c>
      <c r="B4160" s="1" t="s">
        <v>26172</v>
      </c>
      <c r="C4160" s="1" t="s">
        <v>26173</v>
      </c>
      <c r="D4160" s="1" t="s">
        <v>26174</v>
      </c>
      <c r="E4160" s="1" t="b">
        <v>0</v>
      </c>
      <c r="F4160" s="1">
        <v>27</v>
      </c>
      <c r="G4160" s="1" t="b">
        <v>1</v>
      </c>
      <c r="H4160" s="1" t="b">
        <v>0</v>
      </c>
      <c r="I4160" s="1"/>
      <c r="J4160" s="1" t="s">
        <v>208</v>
      </c>
      <c r="K4160" s="1" t="s">
        <v>26175</v>
      </c>
      <c r="L4160" s="1">
        <v>2</v>
      </c>
      <c r="M4160" s="1" t="s">
        <v>26176</v>
      </c>
      <c r="N4160" s="1">
        <v>114</v>
      </c>
      <c r="O4160" s="1">
        <v>132</v>
      </c>
      <c r="P4160" s="1" t="s">
        <v>26177</v>
      </c>
      <c r="Q4160" s="1">
        <v>132</v>
      </c>
      <c r="R4160" s="1">
        <v>19</v>
      </c>
      <c r="S4160" s="1" t="str">
        <f>VLOOKUP(R4160,[1]Sheet1!$A$1:$D$50,2,0)</f>
        <v>markdown + html + document + gener + librari</v>
      </c>
      <c r="T4160" s="1" t="str">
        <f>VLOOKUP(R4160,[1]Sheet1!$A$1:$D$50,3,0)</f>
        <v>HTML</v>
      </c>
      <c r="U4160" s="1" t="s">
        <v>51</v>
      </c>
    </row>
    <row r="4161" spans="1:21" x14ac:dyDescent="0.25">
      <c r="A4161" s="1" t="str">
        <f t="shared" si="64"/>
        <v>https://github.com/samskivert/ios-scala-demo</v>
      </c>
      <c r="B4161" s="1" t="s">
        <v>26178</v>
      </c>
      <c r="C4161" s="1" t="s">
        <v>26179</v>
      </c>
      <c r="D4161" s="1" t="s">
        <v>26180</v>
      </c>
      <c r="E4161" s="1" t="b">
        <v>0</v>
      </c>
      <c r="F4161" s="1">
        <v>1</v>
      </c>
      <c r="G4161" s="1" t="b">
        <v>1</v>
      </c>
      <c r="H4161" s="1" t="b">
        <v>0</v>
      </c>
      <c r="I4161" s="1" t="s">
        <v>24</v>
      </c>
      <c r="J4161" s="1" t="s">
        <v>426</v>
      </c>
      <c r="K4161" s="1" t="s">
        <v>26181</v>
      </c>
      <c r="L4161" s="1">
        <v>0</v>
      </c>
      <c r="M4161" s="1" t="s">
        <v>26182</v>
      </c>
      <c r="N4161" s="1">
        <v>457</v>
      </c>
      <c r="O4161" s="1">
        <v>45</v>
      </c>
      <c r="P4161" s="1" t="s">
        <v>26183</v>
      </c>
      <c r="Q4161" s="1">
        <v>45</v>
      </c>
      <c r="R4161" s="1">
        <v>36</v>
      </c>
      <c r="S4161" s="1" t="str">
        <f>VLOOKUP(R4161,[1]Sheet1!$A$1:$D$50,2,0)</f>
        <v>instal + file + packag + version + build</v>
      </c>
      <c r="T4161" s="1" t="str">
        <f>VLOOKUP(R4161,[1]Sheet1!$A$1:$D$50,3,0)</f>
        <v>Build Management</v>
      </c>
      <c r="U4161" s="1" t="s">
        <v>36</v>
      </c>
    </row>
    <row r="4162" spans="1:21" x14ac:dyDescent="0.25">
      <c r="A4162" s="1" t="str">
        <f t="shared" si="64"/>
        <v>https://github.com/wltrup/iOS-Swift-Circular-Progress-View</v>
      </c>
      <c r="B4162" s="1" t="s">
        <v>26184</v>
      </c>
      <c r="C4162" s="1" t="s">
        <v>26185</v>
      </c>
      <c r="D4162" s="1" t="s">
        <v>26186</v>
      </c>
      <c r="E4162" s="1" t="b">
        <v>0</v>
      </c>
      <c r="F4162" s="1">
        <v>11</v>
      </c>
      <c r="G4162" s="1" t="b">
        <v>1</v>
      </c>
      <c r="H4162" s="1" t="b">
        <v>0</v>
      </c>
      <c r="I4162" s="1"/>
      <c r="J4162" s="1" t="s">
        <v>268</v>
      </c>
      <c r="K4162" s="1" t="s">
        <v>26187</v>
      </c>
      <c r="L4162" s="1">
        <v>1</v>
      </c>
      <c r="M4162" s="1" t="s">
        <v>26188</v>
      </c>
      <c r="N4162" s="1">
        <v>10661</v>
      </c>
      <c r="O4162" s="1">
        <v>177</v>
      </c>
      <c r="P4162" s="1" t="s">
        <v>26189</v>
      </c>
      <c r="Q4162" s="1">
        <v>177</v>
      </c>
      <c r="R4162" s="1">
        <v>28</v>
      </c>
      <c r="S4162" s="1" t="str">
        <f>VLOOKUP(R4162,[1]Sheet1!$A$1:$D$50,2,0)</f>
        <v>text + progress + sublim + view + bar</v>
      </c>
      <c r="T4162" s="1" t="str">
        <f>VLOOKUP(R4162,[1]Sheet1!$A$1:$D$50,3,0)</f>
        <v>Text Edtiing</v>
      </c>
      <c r="U4162" s="1" t="s">
        <v>323</v>
      </c>
    </row>
    <row r="4163" spans="1:21" x14ac:dyDescent="0.25">
      <c r="A4163" s="1" t="str">
        <f t="shared" ref="A4163:A4226" si="65">"https://github.com/"&amp;SUBSTITUTE(B4163,CONCATENATE("_",K4163),"")&amp;"/"&amp;K4163</f>
        <v>https://github.com/saffad/iOS-Text-Styles-in-Sketch</v>
      </c>
      <c r="B4163" s="1" t="s">
        <v>26190</v>
      </c>
      <c r="C4163" s="1" t="s">
        <v>26191</v>
      </c>
      <c r="D4163" s="1" t="s">
        <v>26192</v>
      </c>
      <c r="E4163" s="1" t="b">
        <v>0</v>
      </c>
      <c r="F4163" s="1">
        <v>2</v>
      </c>
      <c r="G4163" s="1" t="b">
        <v>1</v>
      </c>
      <c r="H4163" s="1" t="b">
        <v>0</v>
      </c>
      <c r="I4163" s="1" t="s">
        <v>24</v>
      </c>
      <c r="J4163" s="1" t="s">
        <v>24</v>
      </c>
      <c r="K4163" s="1" t="s">
        <v>26193</v>
      </c>
      <c r="L4163" s="1">
        <v>0</v>
      </c>
      <c r="M4163" s="1" t="s">
        <v>26194</v>
      </c>
      <c r="N4163" s="1">
        <v>291</v>
      </c>
      <c r="O4163" s="1">
        <v>93</v>
      </c>
      <c r="P4163" s="1" t="s">
        <v>26195</v>
      </c>
      <c r="Q4163" s="1">
        <v>93</v>
      </c>
      <c r="R4163" s="1">
        <v>7</v>
      </c>
      <c r="S4163" s="1" t="str">
        <f>VLOOKUP(R4163,[1]Sheet1!$A$1:$D$50,2,0)</f>
        <v>googl + worker + bootstrap + creat + exampl</v>
      </c>
      <c r="T4163" s="1" t="str">
        <f>VLOOKUP(R4163,[1]Sheet1!$A$1:$D$50,3,0)</f>
        <v>Others/Undetermined</v>
      </c>
      <c r="U4163" s="1" t="s">
        <v>68</v>
      </c>
    </row>
    <row r="4164" spans="1:21" x14ac:dyDescent="0.25">
      <c r="A4164" s="1" t="str">
        <f t="shared" si="65"/>
        <v>https://github.com/michaeltyson/iOS-Universal-Library-Template</v>
      </c>
      <c r="B4164" s="1" t="s">
        <v>26196</v>
      </c>
      <c r="C4164" s="1" t="s">
        <v>26197</v>
      </c>
      <c r="D4164" s="1" t="s">
        <v>26198</v>
      </c>
      <c r="E4164" s="1" t="b">
        <v>0</v>
      </c>
      <c r="F4164" s="1">
        <v>14</v>
      </c>
      <c r="G4164" s="1" t="b">
        <v>1</v>
      </c>
      <c r="H4164" s="1" t="b">
        <v>0</v>
      </c>
      <c r="I4164" s="1"/>
      <c r="J4164" s="1" t="s">
        <v>208</v>
      </c>
      <c r="K4164" s="1" t="s">
        <v>26199</v>
      </c>
      <c r="L4164" s="1">
        <v>0</v>
      </c>
      <c r="M4164" s="1" t="s">
        <v>26200</v>
      </c>
      <c r="N4164" s="1">
        <v>159</v>
      </c>
      <c r="O4164" s="1">
        <v>82</v>
      </c>
      <c r="P4164" s="1" t="s">
        <v>26201</v>
      </c>
      <c r="Q4164" s="1">
        <v>82</v>
      </c>
      <c r="R4164" s="1">
        <v>38</v>
      </c>
      <c r="S4164" s="1" t="str">
        <f>VLOOKUP(R4164,[1]Sheet1!$A$1:$D$50,2,0)</f>
        <v>file + project + librari + will + code</v>
      </c>
      <c r="T4164" s="1" t="str">
        <f>VLOOKUP(R4164,[1]Sheet1!$A$1:$D$50,3,0)</f>
        <v>Project Structure</v>
      </c>
      <c r="U4164" s="1" t="s">
        <v>68</v>
      </c>
    </row>
    <row r="4165" spans="1:21" x14ac:dyDescent="0.25">
      <c r="A4165" s="1" t="str">
        <f t="shared" si="65"/>
        <v>https://github.com/carsonmcdonald/iOSVideoCameraMultiStitchExample</v>
      </c>
      <c r="B4165" s="1" t="s">
        <v>26202</v>
      </c>
      <c r="C4165" s="1" t="s">
        <v>26203</v>
      </c>
      <c r="D4165" s="1" t="s">
        <v>26204</v>
      </c>
      <c r="E4165" s="1" t="b">
        <v>0</v>
      </c>
      <c r="F4165" s="1">
        <v>37</v>
      </c>
      <c r="G4165" s="1" t="b">
        <v>1</v>
      </c>
      <c r="H4165" s="1" t="b">
        <v>0</v>
      </c>
      <c r="I4165" s="1" t="s">
        <v>24</v>
      </c>
      <c r="J4165" s="1" t="s">
        <v>208</v>
      </c>
      <c r="K4165" s="1" t="s">
        <v>26205</v>
      </c>
      <c r="L4165" s="1">
        <v>4</v>
      </c>
      <c r="M4165" s="1" t="s">
        <v>26206</v>
      </c>
      <c r="N4165" s="1">
        <v>148</v>
      </c>
      <c r="O4165" s="1">
        <v>190</v>
      </c>
      <c r="P4165" s="1" t="s">
        <v>26207</v>
      </c>
      <c r="Q4165" s="1">
        <v>190</v>
      </c>
      <c r="R4165" s="1">
        <v>3</v>
      </c>
      <c r="S4165" s="1" t="str">
        <f>VLOOKUP(R4165,[1]Sheet1!$A$1:$D$50,2,0)</f>
        <v>imag + font + size + will + option</v>
      </c>
      <c r="T4165" s="1" t="str">
        <f>VLOOKUP(R4165,[1]Sheet1!$A$1:$D$50,3,0)</f>
        <v>UI Elements</v>
      </c>
      <c r="U4165" s="1" t="s">
        <v>123</v>
      </c>
    </row>
    <row r="4166" spans="1:21" x14ac:dyDescent="0.25">
      <c r="A4166" s="1" t="str">
        <f t="shared" si="65"/>
        <v>https://github.com/ipinak/iOS-WiFi</v>
      </c>
      <c r="B4166" s="1" t="s">
        <v>26208</v>
      </c>
      <c r="C4166" s="1" t="s">
        <v>26209</v>
      </c>
      <c r="D4166" s="1" t="s">
        <v>26210</v>
      </c>
      <c r="E4166" s="1" t="b">
        <v>0</v>
      </c>
      <c r="F4166" s="1">
        <v>17</v>
      </c>
      <c r="G4166" s="1" t="b">
        <v>1</v>
      </c>
      <c r="H4166" s="1" t="b">
        <v>0</v>
      </c>
      <c r="I4166" s="1"/>
      <c r="J4166" s="1" t="s">
        <v>208</v>
      </c>
      <c r="K4166" s="1" t="s">
        <v>26211</v>
      </c>
      <c r="L4166" s="1">
        <v>0</v>
      </c>
      <c r="M4166" s="1" t="s">
        <v>26212</v>
      </c>
      <c r="N4166" s="1">
        <v>130</v>
      </c>
      <c r="O4166" s="1">
        <v>45</v>
      </c>
      <c r="P4166" s="1" t="s">
        <v>26213</v>
      </c>
      <c r="Q4166" s="1">
        <v>45</v>
      </c>
      <c r="R4166" s="1">
        <v>38</v>
      </c>
      <c r="S4166" s="1" t="str">
        <f>VLOOKUP(R4166,[1]Sheet1!$A$1:$D$50,2,0)</f>
        <v>file + project + librari + will + code</v>
      </c>
      <c r="T4166" s="1" t="str">
        <f>VLOOKUP(R4166,[1]Sheet1!$A$1:$D$50,3,0)</f>
        <v>Project Structure</v>
      </c>
      <c r="U4166" s="1" t="s">
        <v>68</v>
      </c>
    </row>
    <row r="4167" spans="1:21" x14ac:dyDescent="0.25">
      <c r="A4167" s="1" t="str">
        <f t="shared" si="65"/>
        <v>https://github.com/SAP/iot-starterkit</v>
      </c>
      <c r="B4167" s="1" t="s">
        <v>26214</v>
      </c>
      <c r="C4167" s="1" t="s">
        <v>26215</v>
      </c>
      <c r="D4167" s="1" t="s">
        <v>26216</v>
      </c>
      <c r="E4167" s="1" t="b">
        <v>0</v>
      </c>
      <c r="F4167" s="1">
        <v>99</v>
      </c>
      <c r="G4167" s="1" t="b">
        <v>1</v>
      </c>
      <c r="H4167" s="1" t="b">
        <v>0</v>
      </c>
      <c r="I4167" s="1" t="s">
        <v>24</v>
      </c>
      <c r="J4167" s="1" t="s">
        <v>56</v>
      </c>
      <c r="K4167" s="1" t="s">
        <v>26217</v>
      </c>
      <c r="L4167" s="1">
        <v>1</v>
      </c>
      <c r="M4167" s="1" t="s">
        <v>26218</v>
      </c>
      <c r="N4167" s="1">
        <v>21704</v>
      </c>
      <c r="O4167" s="1">
        <v>125</v>
      </c>
      <c r="P4167" s="1" t="s">
        <v>26219</v>
      </c>
      <c r="Q4167" s="1">
        <v>125</v>
      </c>
      <c r="R4167" s="1">
        <v>34</v>
      </c>
      <c r="S4167" s="1" t="str">
        <f>VLOOKUP(R4167,[1]Sheet1!$A$1:$D$50,2,0)</f>
        <v>api + librari + document + client + applic</v>
      </c>
      <c r="T4167" s="1" t="str">
        <f>VLOOKUP(R4167,[1]Sheet1!$A$1:$D$50,3,0)</f>
        <v>Web API</v>
      </c>
      <c r="U4167" s="1" t="s">
        <v>68</v>
      </c>
    </row>
    <row r="4168" spans="1:21" x14ac:dyDescent="0.25">
      <c r="A4168" s="1" t="str">
        <f t="shared" si="65"/>
        <v>https://github.com/sieren/ioxaudio</v>
      </c>
      <c r="B4168" s="1" t="s">
        <v>26220</v>
      </c>
      <c r="C4168" s="1" t="s">
        <v>26221</v>
      </c>
      <c r="D4168" s="1" t="s">
        <v>26222</v>
      </c>
      <c r="E4168" s="1" t="b">
        <v>0</v>
      </c>
      <c r="F4168" s="1">
        <v>2</v>
      </c>
      <c r="G4168" s="1" t="b">
        <v>1</v>
      </c>
      <c r="H4168" s="1" t="b">
        <v>0</v>
      </c>
      <c r="I4168" s="1" t="s">
        <v>24</v>
      </c>
      <c r="J4168" s="1" t="s">
        <v>208</v>
      </c>
      <c r="K4168" s="1" t="s">
        <v>26223</v>
      </c>
      <c r="L4168" s="1">
        <v>0</v>
      </c>
      <c r="M4168" s="1" t="s">
        <v>26224</v>
      </c>
      <c r="N4168" s="1">
        <v>1403</v>
      </c>
      <c r="O4168" s="1">
        <v>40</v>
      </c>
      <c r="P4168" s="1" t="s">
        <v>26225</v>
      </c>
      <c r="Q4168" s="1">
        <v>40</v>
      </c>
      <c r="R4168" s="1">
        <v>5</v>
      </c>
      <c r="S4168" s="1" t="str">
        <f>VLOOKUP(R4168,[1]Sheet1!$A$1:$D$50,2,0)</f>
        <v>powershel + erlang + websit + cookbook + attack</v>
      </c>
      <c r="T4168" s="1" t="str">
        <f>VLOOKUP(R4168,[1]Sheet1!$A$1:$D$50,3,0)</f>
        <v>Others/Undetermined</v>
      </c>
      <c r="U4168" s="1" t="s">
        <v>68</v>
      </c>
    </row>
    <row r="4169" spans="1:21" x14ac:dyDescent="0.25">
      <c r="A4169" s="1" t="str">
        <f t="shared" si="65"/>
        <v>https://github.com/tue-savvy/IPAExporter</v>
      </c>
      <c r="B4169" s="1" t="s">
        <v>26226</v>
      </c>
      <c r="C4169" s="1" t="s">
        <v>26227</v>
      </c>
      <c r="D4169" s="1" t="s">
        <v>26228</v>
      </c>
      <c r="E4169" s="1" t="b">
        <v>0</v>
      </c>
      <c r="F4169" s="1">
        <v>5</v>
      </c>
      <c r="G4169" s="1" t="b">
        <v>1</v>
      </c>
      <c r="H4169" s="1" t="b">
        <v>0</v>
      </c>
      <c r="I4169" s="1" t="s">
        <v>24</v>
      </c>
      <c r="J4169" s="1" t="s">
        <v>208</v>
      </c>
      <c r="K4169" s="1" t="s">
        <v>26229</v>
      </c>
      <c r="L4169" s="1">
        <v>0</v>
      </c>
      <c r="M4169" s="1" t="s">
        <v>26230</v>
      </c>
      <c r="N4169" s="1">
        <v>1645</v>
      </c>
      <c r="O4169" s="1">
        <v>37</v>
      </c>
      <c r="P4169" s="1" t="s">
        <v>26231</v>
      </c>
      <c r="Q4169" s="1">
        <v>37</v>
      </c>
      <c r="R4169" s="1">
        <v>36</v>
      </c>
      <c r="S4169" s="1" t="str">
        <f>VLOOKUP(R4169,[1]Sheet1!$A$1:$D$50,2,0)</f>
        <v>instal + file + packag + version + build</v>
      </c>
      <c r="T4169" s="1" t="str">
        <f>VLOOKUP(R4169,[1]Sheet1!$A$1:$D$50,3,0)</f>
        <v>Build Management</v>
      </c>
      <c r="U4169" s="1" t="s">
        <v>36</v>
      </c>
    </row>
    <row r="4170" spans="1:21" x14ac:dyDescent="0.25">
      <c r="A4170" s="1" t="str">
        <f t="shared" si="65"/>
        <v>https://github.com/autopear/ipainstaller</v>
      </c>
      <c r="B4170" s="1" t="s">
        <v>26232</v>
      </c>
      <c r="C4170" s="1" t="s">
        <v>26233</v>
      </c>
      <c r="D4170" s="1" t="s">
        <v>26234</v>
      </c>
      <c r="E4170" s="1" t="b">
        <v>0</v>
      </c>
      <c r="F4170" s="1">
        <v>30</v>
      </c>
      <c r="G4170" s="1" t="b">
        <v>1</v>
      </c>
      <c r="H4170" s="1" t="b">
        <v>0</v>
      </c>
      <c r="I4170" s="1" t="s">
        <v>24</v>
      </c>
      <c r="J4170" s="1" t="s">
        <v>241</v>
      </c>
      <c r="K4170" s="1" t="s">
        <v>26235</v>
      </c>
      <c r="L4170" s="1">
        <v>7</v>
      </c>
      <c r="M4170" s="1" t="s">
        <v>26236</v>
      </c>
      <c r="N4170" s="1">
        <v>301</v>
      </c>
      <c r="O4170" s="1">
        <v>73</v>
      </c>
      <c r="P4170" s="1" t="s">
        <v>26237</v>
      </c>
      <c r="Q4170" s="1">
        <v>73</v>
      </c>
      <c r="R4170" s="1">
        <v>36</v>
      </c>
      <c r="S4170" s="1" t="str">
        <f>VLOOKUP(R4170,[1]Sheet1!$A$1:$D$50,2,0)</f>
        <v>instal + file + packag + version + build</v>
      </c>
      <c r="T4170" s="1" t="str">
        <f>VLOOKUP(R4170,[1]Sheet1!$A$1:$D$50,3,0)</f>
        <v>Build Management</v>
      </c>
      <c r="U4170" s="1" t="s">
        <v>36</v>
      </c>
    </row>
    <row r="4171" spans="1:21" x14ac:dyDescent="0.25">
      <c r="A4171" s="1" t="str">
        <f t="shared" si="65"/>
        <v>https://github.com/bakercp/IPCAM2SYPHON</v>
      </c>
      <c r="B4171" s="1" t="s">
        <v>26238</v>
      </c>
      <c r="C4171" s="1" t="s">
        <v>26239</v>
      </c>
      <c r="D4171" s="1" t="s">
        <v>26240</v>
      </c>
      <c r="E4171" s="1" t="b">
        <v>0</v>
      </c>
      <c r="F4171" s="1">
        <v>5</v>
      </c>
      <c r="G4171" s="1" t="b">
        <v>1</v>
      </c>
      <c r="H4171" s="1" t="b">
        <v>0</v>
      </c>
      <c r="I4171" s="1" t="s">
        <v>24</v>
      </c>
      <c r="J4171" s="1" t="s">
        <v>208</v>
      </c>
      <c r="K4171" s="1" t="s">
        <v>26241</v>
      </c>
      <c r="L4171" s="1">
        <v>5</v>
      </c>
      <c r="M4171" s="1" t="s">
        <v>26242</v>
      </c>
      <c r="N4171" s="1">
        <v>1221</v>
      </c>
      <c r="O4171" s="1">
        <v>21</v>
      </c>
      <c r="P4171" s="1" t="s">
        <v>26243</v>
      </c>
      <c r="Q4171" s="1">
        <v>21</v>
      </c>
      <c r="R4171" s="1">
        <v>12</v>
      </c>
      <c r="S4171" s="1" t="str">
        <f>VLOOKUP(R4171,[1]Sheet1!$A$1:$D$50,2,0)</f>
        <v>window + os + develop + linux + applic</v>
      </c>
      <c r="T4171" s="1" t="str">
        <f>VLOOKUP(R4171,[1]Sheet1!$A$1:$D$50,3,0)</f>
        <v>OS+Platforms</v>
      </c>
      <c r="U4171" s="1" t="s">
        <v>151</v>
      </c>
    </row>
    <row r="4172" spans="1:21" x14ac:dyDescent="0.25">
      <c r="A4172" s="1" t="str">
        <f t="shared" si="65"/>
        <v>https://github.com/ligi/IPFSDroid</v>
      </c>
      <c r="B4172" s="1" t="s">
        <v>26244</v>
      </c>
      <c r="C4172" s="1" t="s">
        <v>26245</v>
      </c>
      <c r="D4172" s="1" t="s">
        <v>26246</v>
      </c>
      <c r="E4172" s="1" t="b">
        <v>0</v>
      </c>
      <c r="F4172" s="1">
        <v>3</v>
      </c>
      <c r="G4172" s="1" t="b">
        <v>1</v>
      </c>
      <c r="H4172" s="1" t="b">
        <v>0</v>
      </c>
      <c r="I4172" s="1"/>
      <c r="J4172" s="1" t="s">
        <v>5921</v>
      </c>
      <c r="K4172" s="1" t="s">
        <v>26247</v>
      </c>
      <c r="L4172" s="1">
        <v>4</v>
      </c>
      <c r="M4172" s="1" t="s">
        <v>26248</v>
      </c>
      <c r="N4172" s="1">
        <v>16739</v>
      </c>
      <c r="O4172" s="1">
        <v>43</v>
      </c>
      <c r="P4172" s="1" t="s">
        <v>26249</v>
      </c>
      <c r="Q4172" s="1">
        <v>43</v>
      </c>
      <c r="R4172" s="1">
        <v>10</v>
      </c>
      <c r="S4172" s="1" t="str">
        <f>VLOOKUP(R4172,[1]Sheet1!$A$1:$D$50,2,0)</f>
        <v>app + android + io + librari + support</v>
      </c>
      <c r="T4172" s="1" t="str">
        <f>VLOOKUP(R4172,[1]Sheet1!$A$1:$D$50,3,0)</f>
        <v>Mobile+Android</v>
      </c>
      <c r="U4172" s="1" t="s">
        <v>44</v>
      </c>
    </row>
    <row r="4173" spans="1:21" x14ac:dyDescent="0.25">
      <c r="A4173" s="1" t="str">
        <f t="shared" si="65"/>
        <v>https://github.com/PicciMario/iPhone-Backup-Analyzer</v>
      </c>
      <c r="B4173" s="1" t="s">
        <v>26250</v>
      </c>
      <c r="C4173" s="1" t="s">
        <v>26251</v>
      </c>
      <c r="D4173" s="1" t="s">
        <v>26252</v>
      </c>
      <c r="E4173" s="1" t="b">
        <v>0</v>
      </c>
      <c r="F4173" s="1">
        <v>9</v>
      </c>
      <c r="G4173" s="1" t="b">
        <v>1</v>
      </c>
      <c r="H4173" s="1" t="b">
        <v>1</v>
      </c>
      <c r="I4173" s="1"/>
      <c r="J4173" s="1" t="s">
        <v>56</v>
      </c>
      <c r="K4173" s="1" t="s">
        <v>26253</v>
      </c>
      <c r="L4173" s="1">
        <v>1</v>
      </c>
      <c r="M4173" s="1" t="s">
        <v>26254</v>
      </c>
      <c r="N4173" s="1">
        <v>611</v>
      </c>
      <c r="O4173" s="1">
        <v>20</v>
      </c>
      <c r="P4173" s="1" t="s">
        <v>26255</v>
      </c>
      <c r="Q4173" s="1">
        <v>20</v>
      </c>
      <c r="R4173" s="1">
        <v>38</v>
      </c>
      <c r="S4173" s="1" t="str">
        <f>VLOOKUP(R4173,[1]Sheet1!$A$1:$D$50,2,0)</f>
        <v>file + project + librari + will + code</v>
      </c>
      <c r="T4173" s="1" t="str">
        <f>VLOOKUP(R4173,[1]Sheet1!$A$1:$D$50,3,0)</f>
        <v>Project Structure</v>
      </c>
      <c r="U4173" s="1" t="s">
        <v>68</v>
      </c>
    </row>
    <row r="4174" spans="1:21" x14ac:dyDescent="0.25">
      <c r="A4174" s="1" t="str">
        <f t="shared" si="65"/>
        <v>https://github.com/oscardelben/iPhoneCalculator</v>
      </c>
      <c r="B4174" s="1" t="s">
        <v>26256</v>
      </c>
      <c r="C4174" s="1" t="s">
        <v>26257</v>
      </c>
      <c r="D4174" s="1" t="s">
        <v>26258</v>
      </c>
      <c r="E4174" s="1" t="b">
        <v>0</v>
      </c>
      <c r="F4174" s="1">
        <v>22</v>
      </c>
      <c r="G4174" s="1" t="b">
        <v>1</v>
      </c>
      <c r="H4174" s="1" t="b">
        <v>0</v>
      </c>
      <c r="I4174" s="1" t="s">
        <v>26259</v>
      </c>
      <c r="J4174" s="1" t="s">
        <v>208</v>
      </c>
      <c r="K4174" s="1" t="s">
        <v>26260</v>
      </c>
      <c r="L4174" s="1">
        <v>0</v>
      </c>
      <c r="M4174" s="1" t="s">
        <v>26261</v>
      </c>
      <c r="N4174" s="1">
        <v>264</v>
      </c>
      <c r="O4174" s="1">
        <v>35</v>
      </c>
      <c r="P4174" s="1" t="s">
        <v>26262</v>
      </c>
      <c r="Q4174" s="1">
        <v>35</v>
      </c>
      <c r="R4174" s="1">
        <v>10</v>
      </c>
      <c r="S4174" s="1" t="str">
        <f>VLOOKUP(R4174,[1]Sheet1!$A$1:$D$50,2,0)</f>
        <v>app + android + io + librari + support</v>
      </c>
      <c r="T4174" s="1" t="str">
        <f>VLOOKUP(R4174,[1]Sheet1!$A$1:$D$50,3,0)</f>
        <v>Mobile+Android</v>
      </c>
      <c r="U4174" s="1" t="s">
        <v>44</v>
      </c>
    </row>
    <row r="4175" spans="1:21" x14ac:dyDescent="0.25">
      <c r="A4175" s="1" t="str">
        <f t="shared" si="65"/>
        <v>https://github.com/michaelkamprath/iPhoneMK</v>
      </c>
      <c r="B4175" s="1" t="s">
        <v>26263</v>
      </c>
      <c r="C4175" s="1" t="s">
        <v>26264</v>
      </c>
      <c r="D4175" s="1" t="s">
        <v>26265</v>
      </c>
      <c r="E4175" s="1" t="b">
        <v>0</v>
      </c>
      <c r="F4175" s="1">
        <v>138</v>
      </c>
      <c r="G4175" s="1" t="b">
        <v>1</v>
      </c>
      <c r="H4175" s="1" t="b">
        <v>0</v>
      </c>
      <c r="I4175" s="1" t="s">
        <v>26266</v>
      </c>
      <c r="J4175" s="1" t="s">
        <v>208</v>
      </c>
      <c r="K4175" s="1" t="s">
        <v>26267</v>
      </c>
      <c r="L4175" s="1">
        <v>2</v>
      </c>
      <c r="M4175" s="1" t="s">
        <v>26268</v>
      </c>
      <c r="N4175" s="1">
        <v>802</v>
      </c>
      <c r="O4175" s="1">
        <v>363</v>
      </c>
      <c r="P4175" s="1" t="s">
        <v>26269</v>
      </c>
      <c r="Q4175" s="1">
        <v>363</v>
      </c>
      <c r="R4175" s="1">
        <v>38</v>
      </c>
      <c r="S4175" s="1" t="str">
        <f>VLOOKUP(R4175,[1]Sheet1!$A$1:$D$50,2,0)</f>
        <v>file + project + librari + will + code</v>
      </c>
      <c r="T4175" s="1" t="str">
        <f>VLOOKUP(R4175,[1]Sheet1!$A$1:$D$50,3,0)</f>
        <v>Project Structure</v>
      </c>
      <c r="U4175" s="1" t="s">
        <v>68</v>
      </c>
    </row>
    <row r="4176" spans="1:21" x14ac:dyDescent="0.25">
      <c r="A4176" s="1" t="str">
        <f t="shared" si="65"/>
        <v>https://github.com/soffes/iphone-plist</v>
      </c>
      <c r="B4176" s="1" t="s">
        <v>26270</v>
      </c>
      <c r="C4176" s="1" t="s">
        <v>26271</v>
      </c>
      <c r="D4176" s="1" t="s">
        <v>26272</v>
      </c>
      <c r="E4176" s="1" t="b">
        <v>0</v>
      </c>
      <c r="F4176" s="1">
        <v>6</v>
      </c>
      <c r="G4176" s="1" t="b">
        <v>0</v>
      </c>
      <c r="H4176" s="1" t="b">
        <v>0</v>
      </c>
      <c r="I4176" s="1" t="s">
        <v>26273</v>
      </c>
      <c r="J4176" s="1" t="s">
        <v>208</v>
      </c>
      <c r="K4176" s="1" t="s">
        <v>26274</v>
      </c>
      <c r="L4176" s="1">
        <v>0</v>
      </c>
      <c r="M4176" s="1" t="s">
        <v>26275</v>
      </c>
      <c r="N4176" s="1">
        <v>1366</v>
      </c>
      <c r="O4176" s="1">
        <v>27</v>
      </c>
      <c r="P4176" s="1" t="s">
        <v>26276</v>
      </c>
      <c r="Q4176" s="1">
        <v>27</v>
      </c>
      <c r="R4176" s="1">
        <v>18</v>
      </c>
      <c r="S4176" s="1" t="str">
        <f>VLOOKUP(R4176,[1]Sheet1!$A$1:$D$50,2,0)</f>
        <v>file + data + store + support + librari</v>
      </c>
      <c r="T4176" s="1" t="str">
        <f>VLOOKUP(R4176,[1]Sheet1!$A$1:$D$50,3,0)</f>
        <v>Files+Storage</v>
      </c>
      <c r="U4176" s="1" t="s">
        <v>68</v>
      </c>
    </row>
    <row r="4177" spans="1:21" x14ac:dyDescent="0.25">
      <c r="A4177" s="1" t="str">
        <f t="shared" si="65"/>
        <v>https://github.com/jhaynie/iphonesim</v>
      </c>
      <c r="B4177" s="1" t="s">
        <v>26277</v>
      </c>
      <c r="C4177" s="1" t="s">
        <v>26278</v>
      </c>
      <c r="D4177" s="1" t="s">
        <v>26279</v>
      </c>
      <c r="E4177" s="1" t="b">
        <v>0</v>
      </c>
      <c r="F4177" s="1">
        <v>328</v>
      </c>
      <c r="G4177" s="1" t="b">
        <v>1</v>
      </c>
      <c r="H4177" s="1" t="b">
        <v>0</v>
      </c>
      <c r="I4177" s="1"/>
      <c r="J4177" s="1" t="s">
        <v>208</v>
      </c>
      <c r="K4177" s="1" t="s">
        <v>26280</v>
      </c>
      <c r="L4177" s="1">
        <v>9</v>
      </c>
      <c r="M4177" s="1" t="s">
        <v>26281</v>
      </c>
      <c r="N4177" s="1">
        <v>318</v>
      </c>
      <c r="O4177" s="1">
        <v>313</v>
      </c>
      <c r="P4177" s="1" t="s">
        <v>26282</v>
      </c>
      <c r="Q4177" s="1">
        <v>313</v>
      </c>
      <c r="R4177" s="1">
        <v>8</v>
      </c>
      <c r="S4177" s="1" t="str">
        <f>VLOOKUP(R4177,[1]Sheet1!$A$1:$D$50,2,0)</f>
        <v>music + applic + project + play + button</v>
      </c>
      <c r="T4177" s="1" t="str">
        <f>VLOOKUP(R4177,[1]Sheet1!$A$1:$D$50,3,0)</f>
        <v>Music Software</v>
      </c>
      <c r="U4177" s="1" t="s">
        <v>212</v>
      </c>
    </row>
    <row r="4178" spans="1:21" x14ac:dyDescent="0.25">
      <c r="A4178" s="1" t="str">
        <f t="shared" si="65"/>
        <v>https://github.com/stamparm/ipsum</v>
      </c>
      <c r="B4178" s="1" t="s">
        <v>26283</v>
      </c>
      <c r="C4178" s="1" t="s">
        <v>26284</v>
      </c>
      <c r="D4178" s="1" t="s">
        <v>26285</v>
      </c>
      <c r="E4178" s="1" t="b">
        <v>0</v>
      </c>
      <c r="F4178" s="1">
        <v>8</v>
      </c>
      <c r="G4178" s="1" t="b">
        <v>1</v>
      </c>
      <c r="H4178" s="1" t="b">
        <v>0</v>
      </c>
      <c r="I4178" s="1"/>
      <c r="J4178" s="1" t="s">
        <v>24</v>
      </c>
      <c r="K4178" s="1" t="s">
        <v>26286</v>
      </c>
      <c r="L4178" s="1">
        <v>0</v>
      </c>
      <c r="M4178" s="1" t="s">
        <v>26287</v>
      </c>
      <c r="N4178" s="1">
        <v>275722</v>
      </c>
      <c r="O4178" s="1">
        <v>37</v>
      </c>
      <c r="P4178" s="1" t="s">
        <v>26288</v>
      </c>
      <c r="Q4178" s="1">
        <v>37</v>
      </c>
      <c r="R4178" s="1">
        <v>39</v>
      </c>
      <c r="S4178" s="1" t="str">
        <f>VLOOKUP(R4178,[1]Sheet1!$A$1:$D$50,2,0)</f>
        <v>theme + javascript + editor + wordpress + base</v>
      </c>
      <c r="T4178" s="1" t="str">
        <f>VLOOKUP(R4178,[1]Sheet1!$A$1:$D$50,3,0)</f>
        <v>Content Management</v>
      </c>
      <c r="U4178" s="1" t="s">
        <v>323</v>
      </c>
    </row>
    <row r="4179" spans="1:21" x14ac:dyDescent="0.25">
      <c r="A4179" s="1" t="str">
        <f t="shared" si="65"/>
        <v>https://github.com/apg-intel/ipv6tools</v>
      </c>
      <c r="B4179" s="1" t="s">
        <v>26289</v>
      </c>
      <c r="C4179" s="1" t="s">
        <v>26290</v>
      </c>
      <c r="D4179" s="1" t="s">
        <v>26291</v>
      </c>
      <c r="E4179" s="1" t="b">
        <v>0</v>
      </c>
      <c r="F4179" s="1">
        <v>4</v>
      </c>
      <c r="G4179" s="1" t="b">
        <v>1</v>
      </c>
      <c r="H4179" s="1" t="b">
        <v>0</v>
      </c>
      <c r="I4179" s="1"/>
      <c r="J4179" s="1" t="s">
        <v>56</v>
      </c>
      <c r="K4179" s="1" t="s">
        <v>26292</v>
      </c>
      <c r="L4179" s="1">
        <v>6</v>
      </c>
      <c r="M4179" s="1" t="s">
        <v>26293</v>
      </c>
      <c r="N4179" s="1">
        <v>3038</v>
      </c>
      <c r="O4179" s="1">
        <v>33</v>
      </c>
      <c r="P4179" s="1" t="s">
        <v>26294</v>
      </c>
      <c r="Q4179" s="1">
        <v>33</v>
      </c>
      <c r="R4179" s="1">
        <v>19</v>
      </c>
      <c r="S4179" s="1" t="str">
        <f>VLOOKUP(R4179,[1]Sheet1!$A$1:$D$50,2,0)</f>
        <v>markdown + html + document + gener + librari</v>
      </c>
      <c r="T4179" s="1" t="str">
        <f>VLOOKUP(R4179,[1]Sheet1!$A$1:$D$50,3,0)</f>
        <v>HTML</v>
      </c>
      <c r="U4179" s="1" t="s">
        <v>51</v>
      </c>
    </row>
    <row r="4180" spans="1:21" x14ac:dyDescent="0.25">
      <c r="A4180" s="1" t="str">
        <f t="shared" si="65"/>
        <v>https://github.com/cpcloud/ipython-autotime</v>
      </c>
      <c r="B4180" s="1" t="s">
        <v>26295</v>
      </c>
      <c r="C4180" s="1" t="s">
        <v>26296</v>
      </c>
      <c r="D4180" s="1" t="s">
        <v>26297</v>
      </c>
      <c r="E4180" s="1" t="b">
        <v>0</v>
      </c>
      <c r="F4180" s="1">
        <v>7</v>
      </c>
      <c r="G4180" s="1" t="b">
        <v>1</v>
      </c>
      <c r="H4180" s="1" t="b">
        <v>0</v>
      </c>
      <c r="I4180" s="1" t="s">
        <v>24</v>
      </c>
      <c r="J4180" s="1" t="s">
        <v>56</v>
      </c>
      <c r="K4180" s="1" t="s">
        <v>26298</v>
      </c>
      <c r="L4180" s="1">
        <v>6</v>
      </c>
      <c r="M4180" s="1" t="s">
        <v>26299</v>
      </c>
      <c r="N4180" s="1">
        <v>200</v>
      </c>
      <c r="O4180" s="1">
        <v>25</v>
      </c>
      <c r="P4180" s="1" t="s">
        <v>26300</v>
      </c>
      <c r="Q4180" s="1">
        <v>25</v>
      </c>
      <c r="R4180" s="1">
        <v>44</v>
      </c>
      <c r="S4180" s="1" t="str">
        <f>VLOOKUP(R4180,[1]Sheet1!$A$1:$D$50,2,0)</f>
        <v>gem + log + rubi + rail + support</v>
      </c>
      <c r="T4180" s="1" t="str">
        <f>VLOOKUP(R4180,[1]Sheet1!$A$1:$D$50,3,0)</f>
        <v>Ruby</v>
      </c>
      <c r="U4180" s="1" t="s">
        <v>264</v>
      </c>
    </row>
    <row r="4181" spans="1:21" x14ac:dyDescent="0.25">
      <c r="A4181" s="1" t="str">
        <f t="shared" si="65"/>
        <v>https://github.com/ipython/ipython-in-depth</v>
      </c>
      <c r="B4181" s="1" t="s">
        <v>26301</v>
      </c>
      <c r="C4181" s="1" t="s">
        <v>26302</v>
      </c>
      <c r="D4181" s="1" t="s">
        <v>26303</v>
      </c>
      <c r="E4181" s="1" t="b">
        <v>0</v>
      </c>
      <c r="F4181" s="1">
        <v>212</v>
      </c>
      <c r="G4181" s="1" t="b">
        <v>1</v>
      </c>
      <c r="H4181" s="1" t="b">
        <v>0</v>
      </c>
      <c r="I4181" s="1"/>
      <c r="J4181" s="1" t="s">
        <v>828</v>
      </c>
      <c r="K4181" s="1" t="s">
        <v>26304</v>
      </c>
      <c r="L4181" s="1">
        <v>2</v>
      </c>
      <c r="M4181" s="1" t="s">
        <v>26305</v>
      </c>
      <c r="N4181" s="1">
        <v>13528</v>
      </c>
      <c r="O4181" s="1">
        <v>450</v>
      </c>
      <c r="P4181" s="1" t="s">
        <v>26306</v>
      </c>
      <c r="Q4181" s="1">
        <v>450</v>
      </c>
      <c r="R4181" s="1">
        <v>2</v>
      </c>
      <c r="S4181" s="1" t="str">
        <f>VLOOKUP(R4181,[1]Sheet1!$A$1:$D$50,2,0)</f>
        <v>http + server + request + proxi + asynchron</v>
      </c>
      <c r="T4181" s="1" t="str">
        <f>VLOOKUP(R4181,[1]Sheet1!$A$1:$D$50,3,0)</f>
        <v>INTERNET+ WEB+NETWORK</v>
      </c>
      <c r="U4181" s="1" t="s">
        <v>988</v>
      </c>
    </row>
    <row r="4182" spans="1:21" x14ac:dyDescent="0.25">
      <c r="A4182" s="1" t="str">
        <f t="shared" si="65"/>
        <v>https://github.com/vega/ipyvega</v>
      </c>
      <c r="B4182" s="1" t="s">
        <v>26307</v>
      </c>
      <c r="C4182" s="1" t="s">
        <v>26308</v>
      </c>
      <c r="D4182" s="1" t="s">
        <v>26309</v>
      </c>
      <c r="E4182" s="1" t="b">
        <v>0</v>
      </c>
      <c r="F4182" s="1">
        <v>14</v>
      </c>
      <c r="G4182" s="1" t="b">
        <v>1</v>
      </c>
      <c r="H4182" s="1" t="b">
        <v>0</v>
      </c>
      <c r="I4182" s="1"/>
      <c r="J4182" s="1" t="s">
        <v>828</v>
      </c>
      <c r="K4182" s="1" t="s">
        <v>26310</v>
      </c>
      <c r="L4182" s="1">
        <v>13</v>
      </c>
      <c r="M4182" s="1" t="s">
        <v>26311</v>
      </c>
      <c r="N4182" s="1">
        <v>10082</v>
      </c>
      <c r="O4182" s="1">
        <v>95</v>
      </c>
      <c r="P4182" s="1" t="s">
        <v>26312</v>
      </c>
      <c r="Q4182" s="1">
        <v>95</v>
      </c>
      <c r="R4182" s="1">
        <v>17</v>
      </c>
      <c r="S4182" s="1" t="str">
        <f>VLOOKUP(R4182,[1]Sheet1!$A$1:$D$50,2,0)</f>
        <v>amazon + upload + solut + s3 + aw</v>
      </c>
      <c r="T4182" s="1" t="str">
        <f>VLOOKUP(R4182,[1]Sheet1!$A$1:$D$50,3,0)</f>
        <v>Amazon+Cloud</v>
      </c>
      <c r="U4182" s="1" t="s">
        <v>437</v>
      </c>
    </row>
    <row r="4183" spans="1:21" x14ac:dyDescent="0.25">
      <c r="A4183" s="1" t="str">
        <f t="shared" si="65"/>
        <v>https://github.com/whisller/IrcBotBundle</v>
      </c>
      <c r="B4183" s="1" t="s">
        <v>26313</v>
      </c>
      <c r="C4183" s="1" t="s">
        <v>26314</v>
      </c>
      <c r="D4183" s="1" t="s">
        <v>26315</v>
      </c>
      <c r="E4183" s="1" t="b">
        <v>0</v>
      </c>
      <c r="F4183" s="1">
        <v>4</v>
      </c>
      <c r="G4183" s="1" t="b">
        <v>1</v>
      </c>
      <c r="H4183" s="1" t="b">
        <v>0</v>
      </c>
      <c r="I4183" s="1"/>
      <c r="J4183" s="1" t="s">
        <v>141</v>
      </c>
      <c r="K4183" s="1" t="s">
        <v>26316</v>
      </c>
      <c r="L4183" s="1">
        <v>0</v>
      </c>
      <c r="M4183" s="1" t="s">
        <v>26317</v>
      </c>
      <c r="N4183" s="1">
        <v>487</v>
      </c>
      <c r="O4183" s="1">
        <v>24</v>
      </c>
      <c r="P4183" s="1" t="s">
        <v>26318</v>
      </c>
      <c r="Q4183" s="1">
        <v>24</v>
      </c>
      <c r="R4183" s="1">
        <v>30</v>
      </c>
      <c r="S4183" s="1" t="str">
        <f>VLOOKUP(R4183,[1]Sheet1!$A$1:$D$50,2,0)</f>
        <v>extens + django + web + chrome + graph</v>
      </c>
      <c r="T4183" s="1" t="str">
        <f>VLOOKUP(R4183,[1]Sheet1!$A$1:$D$50,3,0)</f>
        <v>Django Framework Related</v>
      </c>
      <c r="U4183" s="1" t="s">
        <v>362</v>
      </c>
    </row>
    <row r="4184" spans="1:21" x14ac:dyDescent="0.25">
      <c r="A4184" s="1" t="str">
        <f t="shared" si="65"/>
        <v>https://github.com/gf3/IRC-js</v>
      </c>
      <c r="B4184" s="1" t="s">
        <v>26319</v>
      </c>
      <c r="C4184" s="1" t="s">
        <v>26320</v>
      </c>
      <c r="D4184" s="1" t="s">
        <v>26321</v>
      </c>
      <c r="E4184" s="1" t="b">
        <v>0</v>
      </c>
      <c r="F4184" s="1">
        <v>33</v>
      </c>
      <c r="G4184" s="1" t="b">
        <v>1</v>
      </c>
      <c r="H4184" s="1" t="b">
        <v>1</v>
      </c>
      <c r="I4184" s="1" t="s">
        <v>26322</v>
      </c>
      <c r="J4184" s="1" t="s">
        <v>40</v>
      </c>
      <c r="K4184" s="1" t="s">
        <v>26323</v>
      </c>
      <c r="L4184" s="1">
        <v>7</v>
      </c>
      <c r="M4184" s="1" t="s">
        <v>26324</v>
      </c>
      <c r="N4184" s="1">
        <v>992</v>
      </c>
      <c r="O4184" s="1">
        <v>173</v>
      </c>
      <c r="P4184" s="1" t="s">
        <v>26325</v>
      </c>
      <c r="Q4184" s="1">
        <v>173</v>
      </c>
      <c r="R4184" s="1">
        <v>34</v>
      </c>
      <c r="S4184" s="1" t="str">
        <f>VLOOKUP(R4184,[1]Sheet1!$A$1:$D$50,2,0)</f>
        <v>api + librari + document + client + applic</v>
      </c>
      <c r="T4184" s="1" t="str">
        <f>VLOOKUP(R4184,[1]Sheet1!$A$1:$D$50,3,0)</f>
        <v>Web API</v>
      </c>
      <c r="U4184" s="1" t="s">
        <v>68</v>
      </c>
    </row>
    <row r="4185" spans="1:21" x14ac:dyDescent="0.25">
      <c r="A4185" s="1" t="str">
        <f t="shared" si="65"/>
        <v>https://github.com/monitoringsucks/irc-logs</v>
      </c>
      <c r="B4185" s="1" t="s">
        <v>26326</v>
      </c>
      <c r="C4185" s="1" t="s">
        <v>26327</v>
      </c>
      <c r="D4185" s="1" t="s">
        <v>26328</v>
      </c>
      <c r="E4185" s="1" t="b">
        <v>0</v>
      </c>
      <c r="F4185" s="1">
        <v>0</v>
      </c>
      <c r="G4185" s="1" t="b">
        <v>1</v>
      </c>
      <c r="H4185" s="1" t="b">
        <v>0</v>
      </c>
      <c r="I4185" s="1"/>
      <c r="J4185" s="1" t="s">
        <v>24</v>
      </c>
      <c r="K4185" s="1" t="s">
        <v>26329</v>
      </c>
      <c r="L4185" s="1">
        <v>0</v>
      </c>
      <c r="M4185" s="1" t="s">
        <v>26330</v>
      </c>
      <c r="N4185" s="1">
        <v>152</v>
      </c>
      <c r="O4185" s="1">
        <v>36</v>
      </c>
      <c r="P4185" s="1" t="s">
        <v>26331</v>
      </c>
      <c r="Q4185" s="1">
        <v>36</v>
      </c>
      <c r="R4185" s="1">
        <v>20</v>
      </c>
      <c r="S4185" s="1" t="str">
        <f>VLOOKUP(R4185,[1]Sheet1!$A$1:$D$50,2,0)</f>
        <v>user + databas + will + configur + server</v>
      </c>
      <c r="T4185" s="1" t="str">
        <f>VLOOKUP(R4185,[1]Sheet1!$A$1:$D$50,3,0)</f>
        <v>User Access/Login</v>
      </c>
      <c r="U4185" s="1" t="s">
        <v>172</v>
      </c>
    </row>
    <row r="4186" spans="1:21" x14ac:dyDescent="0.25">
      <c r="A4186" s="1" t="str">
        <f t="shared" si="65"/>
        <v>https://github.com/pangratz/irc-log-viewer</v>
      </c>
      <c r="B4186" s="1" t="s">
        <v>26332</v>
      </c>
      <c r="C4186" s="1" t="s">
        <v>26333</v>
      </c>
      <c r="D4186" s="1" t="s">
        <v>26334</v>
      </c>
      <c r="E4186" s="1" t="b">
        <v>0</v>
      </c>
      <c r="F4186" s="1">
        <v>5</v>
      </c>
      <c r="G4186" s="1" t="b">
        <v>1</v>
      </c>
      <c r="H4186" s="1" t="b">
        <v>0</v>
      </c>
      <c r="I4186" s="1"/>
      <c r="J4186" s="1" t="s">
        <v>40</v>
      </c>
      <c r="K4186" s="1" t="s">
        <v>26335</v>
      </c>
      <c r="L4186" s="1">
        <v>9</v>
      </c>
      <c r="M4186" s="1" t="s">
        <v>26336</v>
      </c>
      <c r="N4186" s="1">
        <v>717</v>
      </c>
      <c r="O4186" s="1">
        <v>24</v>
      </c>
      <c r="P4186" s="1" t="s">
        <v>26337</v>
      </c>
      <c r="Q4186" s="1">
        <v>24</v>
      </c>
      <c r="R4186" s="1">
        <v>42</v>
      </c>
      <c r="S4186" s="1" t="str">
        <f>VLOOKUP(R4186,[1]Sheet1!$A$1:$D$50,2,0)</f>
        <v>file + data + csv + code + gener</v>
      </c>
      <c r="T4186" s="1" t="str">
        <f>VLOOKUP(R4186,[1]Sheet1!$A$1:$D$50,3,0)</f>
        <v>File format and Properties</v>
      </c>
      <c r="U4186" s="1" t="s">
        <v>68</v>
      </c>
    </row>
    <row r="4187" spans="1:21" x14ac:dyDescent="0.25">
      <c r="A4187" s="1" t="str">
        <f t="shared" si="65"/>
        <v>https://github.com/seishun/irc-steam-relay</v>
      </c>
      <c r="B4187" s="1" t="s">
        <v>26338</v>
      </c>
      <c r="C4187" s="1" t="s">
        <v>26339</v>
      </c>
      <c r="D4187" s="1" t="s">
        <v>26340</v>
      </c>
      <c r="E4187" s="1" t="b">
        <v>0</v>
      </c>
      <c r="F4187" s="1">
        <v>11</v>
      </c>
      <c r="G4187" s="1" t="b">
        <v>1</v>
      </c>
      <c r="H4187" s="1" t="b">
        <v>0</v>
      </c>
      <c r="I4187" s="1"/>
      <c r="J4187" s="1" t="s">
        <v>40</v>
      </c>
      <c r="K4187" s="1" t="s">
        <v>26341</v>
      </c>
      <c r="L4187" s="1">
        <v>0</v>
      </c>
      <c r="M4187" s="1" t="s">
        <v>26342</v>
      </c>
      <c r="N4187" s="1">
        <v>151</v>
      </c>
      <c r="O4187" s="1">
        <v>27</v>
      </c>
      <c r="P4187" s="1" t="s">
        <v>26343</v>
      </c>
      <c r="Q4187" s="1">
        <v>27</v>
      </c>
      <c r="R4187" s="1">
        <v>18</v>
      </c>
      <c r="S4187" s="1" t="str">
        <f>VLOOKUP(R4187,[1]Sheet1!$A$1:$D$50,2,0)</f>
        <v>file + data + store + support + librari</v>
      </c>
      <c r="T4187" s="1" t="str">
        <f>VLOOKUP(R4187,[1]Sheet1!$A$1:$D$50,3,0)</f>
        <v>Files+Storage</v>
      </c>
      <c r="U4187" s="1" t="s">
        <v>68</v>
      </c>
    </row>
    <row r="4188" spans="1:21" x14ac:dyDescent="0.25">
      <c r="A4188" s="1" t="str">
        <f t="shared" si="65"/>
        <v>https://github.com/charlymr/IRLDocumentScanner</v>
      </c>
      <c r="B4188" s="1" t="s">
        <v>26344</v>
      </c>
      <c r="C4188" s="1" t="s">
        <v>26345</v>
      </c>
      <c r="D4188" s="1" t="s">
        <v>26346</v>
      </c>
      <c r="E4188" s="1" t="b">
        <v>0</v>
      </c>
      <c r="F4188" s="1">
        <v>7</v>
      </c>
      <c r="G4188" s="1" t="b">
        <v>1</v>
      </c>
      <c r="H4188" s="1" t="b">
        <v>0</v>
      </c>
      <c r="I4188" s="1" t="s">
        <v>24</v>
      </c>
      <c r="J4188" s="1" t="s">
        <v>208</v>
      </c>
      <c r="K4188" s="1" t="s">
        <v>26347</v>
      </c>
      <c r="L4188" s="1">
        <v>0</v>
      </c>
      <c r="M4188" s="1" t="s">
        <v>26348</v>
      </c>
      <c r="N4188" s="1">
        <v>2788</v>
      </c>
      <c r="O4188" s="1">
        <v>27</v>
      </c>
      <c r="P4188" s="1" t="s">
        <v>26349</v>
      </c>
      <c r="Q4188" s="1">
        <v>27</v>
      </c>
      <c r="R4188" s="1">
        <v>28</v>
      </c>
      <c r="S4188" s="1" t="str">
        <f>VLOOKUP(R4188,[1]Sheet1!$A$1:$D$50,2,0)</f>
        <v>text + progress + sublim + view + bar</v>
      </c>
      <c r="T4188" s="1" t="str">
        <f>VLOOKUP(R4188,[1]Sheet1!$A$1:$D$50,3,0)</f>
        <v>Text Edtiing</v>
      </c>
      <c r="U4188" s="1" t="s">
        <v>323</v>
      </c>
    </row>
    <row r="4189" spans="1:21" x14ac:dyDescent="0.25">
      <c r="A4189" s="1" t="str">
        <f t="shared" si="65"/>
        <v>https://github.com/PolymerElements/iron-icons</v>
      </c>
      <c r="B4189" s="1" t="s">
        <v>26350</v>
      </c>
      <c r="C4189" s="1" t="s">
        <v>26351</v>
      </c>
      <c r="D4189" s="1" t="s">
        <v>26352</v>
      </c>
      <c r="E4189" s="1" t="b">
        <v>0</v>
      </c>
      <c r="F4189" s="1">
        <v>21</v>
      </c>
      <c r="G4189" s="1" t="b">
        <v>1</v>
      </c>
      <c r="H4189" s="1" t="b">
        <v>0</v>
      </c>
      <c r="I4189" s="1" t="s">
        <v>26353</v>
      </c>
      <c r="J4189" s="1" t="s">
        <v>93</v>
      </c>
      <c r="K4189" s="1" t="s">
        <v>26354</v>
      </c>
      <c r="L4189" s="1">
        <v>5</v>
      </c>
      <c r="M4189" s="1" t="s">
        <v>26355</v>
      </c>
      <c r="N4189" s="1">
        <v>521</v>
      </c>
      <c r="O4189" s="1">
        <v>34</v>
      </c>
      <c r="P4189" s="1" t="s">
        <v>26356</v>
      </c>
      <c r="Q4189" s="1">
        <v>34</v>
      </c>
      <c r="R4189" s="1">
        <v>37</v>
      </c>
      <c r="S4189" s="1" t="str">
        <f>VLOOKUP(R4189,[1]Sheet1!$A$1:$D$50,2,0)</f>
        <v>split + flask + sprite + kit + middlewar</v>
      </c>
      <c r="T4189" s="1" t="str">
        <f>VLOOKUP(R4189,[1]Sheet1!$A$1:$D$50,3,0)</f>
        <v>Others/Undetermined</v>
      </c>
      <c r="U4189" s="1" t="s">
        <v>68</v>
      </c>
    </row>
    <row r="4190" spans="1:21" x14ac:dyDescent="0.25">
      <c r="A4190" s="1" t="str">
        <f t="shared" si="65"/>
        <v>https://github.com/PolymerElements/iron-list</v>
      </c>
      <c r="B4190" s="1" t="s">
        <v>26357</v>
      </c>
      <c r="C4190" s="1" t="s">
        <v>26358</v>
      </c>
      <c r="D4190" s="1" t="s">
        <v>26359</v>
      </c>
      <c r="E4190" s="1" t="b">
        <v>0</v>
      </c>
      <c r="F4190" s="1">
        <v>59</v>
      </c>
      <c r="G4190" s="1" t="b">
        <v>1</v>
      </c>
      <c r="H4190" s="1" t="b">
        <v>0</v>
      </c>
      <c r="I4190" s="1"/>
      <c r="J4190" s="1" t="s">
        <v>93</v>
      </c>
      <c r="K4190" s="1" t="s">
        <v>26360</v>
      </c>
      <c r="L4190" s="1">
        <v>49</v>
      </c>
      <c r="M4190" s="1" t="s">
        <v>26361</v>
      </c>
      <c r="N4190" s="1">
        <v>945</v>
      </c>
      <c r="O4190" s="1">
        <v>105</v>
      </c>
      <c r="P4190" s="1" t="s">
        <v>26362</v>
      </c>
      <c r="Q4190" s="1">
        <v>105</v>
      </c>
      <c r="R4190" s="1">
        <v>16</v>
      </c>
      <c r="S4190" s="1" t="str">
        <f>VLOOKUP(R4190,[1]Sheet1!$A$1:$D$50,2,0)</f>
        <v>event + compon + analyt + element + demo</v>
      </c>
      <c r="T4190" s="1" t="str">
        <f>VLOOKUP(R4190,[1]Sheet1!$A$1:$D$50,3,0)</f>
        <v>Others/Undetermined</v>
      </c>
      <c r="U4190" s="1" t="s">
        <v>68</v>
      </c>
    </row>
    <row r="4191" spans="1:21" x14ac:dyDescent="0.25">
      <c r="A4191" s="1" t="str">
        <f t="shared" si="65"/>
        <v>https://github.com/AArnott/IronPigeon</v>
      </c>
      <c r="B4191" s="1" t="s">
        <v>26363</v>
      </c>
      <c r="C4191" s="1" t="s">
        <v>26364</v>
      </c>
      <c r="D4191" s="1" t="s">
        <v>26365</v>
      </c>
      <c r="E4191" s="1" t="b">
        <v>0</v>
      </c>
      <c r="F4191" s="1">
        <v>11</v>
      </c>
      <c r="G4191" s="1" t="b">
        <v>1</v>
      </c>
      <c r="H4191" s="1" t="b">
        <v>1</v>
      </c>
      <c r="I4191" s="1" t="s">
        <v>24</v>
      </c>
      <c r="J4191" s="1" t="s">
        <v>666</v>
      </c>
      <c r="K4191" s="1" t="s">
        <v>26366</v>
      </c>
      <c r="L4191" s="1">
        <v>2</v>
      </c>
      <c r="M4191" s="1" t="s">
        <v>26367</v>
      </c>
      <c r="N4191" s="1">
        <v>7474</v>
      </c>
      <c r="O4191" s="1">
        <v>229</v>
      </c>
      <c r="P4191" s="1" t="s">
        <v>26368</v>
      </c>
      <c r="Q4191" s="1">
        <v>229</v>
      </c>
      <c r="R4191" s="1">
        <v>21</v>
      </c>
      <c r="S4191" s="1" t="str">
        <f>VLOOKUP(R4191,[1]Sheet1!$A$1:$D$50,2,0)</f>
        <v>function + object + return + data + var</v>
      </c>
      <c r="T4191" s="1" t="str">
        <f>VLOOKUP(R4191,[1]Sheet1!$A$1:$D$50,3,0)</f>
        <v>Programming</v>
      </c>
      <c r="U4191" s="1" t="s">
        <v>68</v>
      </c>
    </row>
    <row r="4192" spans="1:21" x14ac:dyDescent="0.25">
      <c r="A4192" s="1" t="str">
        <f t="shared" si="65"/>
        <v>https://github.com/kfdm/irssi-growl</v>
      </c>
      <c r="B4192" s="1" t="s">
        <v>26369</v>
      </c>
      <c r="C4192" s="1" t="s">
        <v>26370</v>
      </c>
      <c r="D4192" s="1" t="s">
        <v>26371</v>
      </c>
      <c r="E4192" s="1" t="b">
        <v>0</v>
      </c>
      <c r="F4192" s="1">
        <v>8</v>
      </c>
      <c r="G4192" s="1" t="b">
        <v>0</v>
      </c>
      <c r="H4192" s="1" t="b">
        <v>0</v>
      </c>
      <c r="I4192" s="1" t="s">
        <v>26372</v>
      </c>
      <c r="J4192" s="1" t="s">
        <v>106</v>
      </c>
      <c r="K4192" s="1" t="s">
        <v>26373</v>
      </c>
      <c r="L4192" s="1">
        <v>2</v>
      </c>
      <c r="M4192" s="1" t="s">
        <v>26374</v>
      </c>
      <c r="N4192" s="1">
        <v>237</v>
      </c>
      <c r="O4192" s="1">
        <v>47</v>
      </c>
      <c r="P4192" s="1" t="s">
        <v>26375</v>
      </c>
      <c r="Q4192" s="1">
        <v>47</v>
      </c>
      <c r="R4192" s="1">
        <v>32</v>
      </c>
      <c r="S4192" s="1" t="str">
        <f>VLOOKUP(R4192,[1]Sheet1!$A$1:$D$50,2,0)</f>
        <v>notif + server + monitor + will + program</v>
      </c>
      <c r="T4192" s="1" t="str">
        <f>VLOOKUP(R4192,[1]Sheet1!$A$1:$D$50,3,0)</f>
        <v>Server Administration</v>
      </c>
      <c r="U4192" s="1" t="s">
        <v>402</v>
      </c>
    </row>
    <row r="4193" spans="1:21" x14ac:dyDescent="0.25">
      <c r="A4193" s="1" t="str">
        <f t="shared" si="65"/>
        <v>https://github.com/murgo/IrssiNotifier</v>
      </c>
      <c r="B4193" s="1" t="s">
        <v>26376</v>
      </c>
      <c r="C4193" s="1" t="s">
        <v>26377</v>
      </c>
      <c r="D4193" s="1" t="s">
        <v>26378</v>
      </c>
      <c r="E4193" s="1" t="b">
        <v>0</v>
      </c>
      <c r="F4193" s="1">
        <v>55</v>
      </c>
      <c r="G4193" s="1" t="b">
        <v>1</v>
      </c>
      <c r="H4193" s="1" t="b">
        <v>0</v>
      </c>
      <c r="I4193" s="1"/>
      <c r="J4193" s="1" t="s">
        <v>176</v>
      </c>
      <c r="K4193" s="1" t="s">
        <v>26379</v>
      </c>
      <c r="L4193" s="1">
        <v>21</v>
      </c>
      <c r="M4193" s="1" t="s">
        <v>26380</v>
      </c>
      <c r="N4193" s="1">
        <v>13960</v>
      </c>
      <c r="O4193" s="1">
        <v>135</v>
      </c>
      <c r="P4193" s="1" t="s">
        <v>26381</v>
      </c>
      <c r="Q4193" s="1">
        <v>135</v>
      </c>
      <c r="R4193" s="1">
        <v>32</v>
      </c>
      <c r="S4193" s="1" t="str">
        <f>VLOOKUP(R4193,[1]Sheet1!$A$1:$D$50,2,0)</f>
        <v>notif + server + monitor + will + program</v>
      </c>
      <c r="T4193" s="1" t="str">
        <f>VLOOKUP(R4193,[1]Sheet1!$A$1:$D$50,3,0)</f>
        <v>Server Administration</v>
      </c>
      <c r="U4193" s="1" t="s">
        <v>402</v>
      </c>
    </row>
    <row r="4194" spans="1:21" x14ac:dyDescent="0.25">
      <c r="A4194" s="1" t="str">
        <f t="shared" si="65"/>
        <v>https://github.com/isbg/isbg</v>
      </c>
      <c r="B4194" s="1" t="s">
        <v>26382</v>
      </c>
      <c r="C4194" s="1" t="s">
        <v>26383</v>
      </c>
      <c r="D4194" s="1" t="s">
        <v>26384</v>
      </c>
      <c r="E4194" s="1" t="b">
        <v>0</v>
      </c>
      <c r="F4194" s="1">
        <v>23</v>
      </c>
      <c r="G4194" s="1" t="b">
        <v>1</v>
      </c>
      <c r="H4194" s="1" t="b">
        <v>0</v>
      </c>
      <c r="I4194" s="1"/>
      <c r="J4194" s="1" t="s">
        <v>56</v>
      </c>
      <c r="K4194" s="1" t="s">
        <v>26385</v>
      </c>
      <c r="L4194" s="1">
        <v>19</v>
      </c>
      <c r="M4194" s="1" t="s">
        <v>26386</v>
      </c>
      <c r="N4194" s="1">
        <v>126</v>
      </c>
      <c r="O4194" s="1">
        <v>69</v>
      </c>
      <c r="P4194" s="1" t="s">
        <v>26387</v>
      </c>
      <c r="Q4194" s="1">
        <v>69</v>
      </c>
      <c r="R4194" s="1">
        <v>43</v>
      </c>
      <c r="S4194" s="1" t="str">
        <f>VLOOKUP(R4194,[1]Sheet1!$A$1:$D$50,2,0)</f>
        <v>git + commit + script + python + clojur</v>
      </c>
      <c r="T4194" s="1" t="str">
        <f>VLOOKUP(R4194,[1]Sheet1!$A$1:$D$50,3,0)</f>
        <v>Others/Undetermined</v>
      </c>
      <c r="U4194" s="1" t="s">
        <v>68</v>
      </c>
    </row>
    <row r="4195" spans="1:21" x14ac:dyDescent="0.25">
      <c r="A4195" s="1" t="str">
        <f t="shared" si="65"/>
        <v>https://github.com/cubiq/iscroll</v>
      </c>
      <c r="B4195" s="1" t="s">
        <v>26388</v>
      </c>
      <c r="C4195" s="1" t="s">
        <v>26389</v>
      </c>
      <c r="D4195" s="1" t="s">
        <v>26390</v>
      </c>
      <c r="E4195" s="1" t="b">
        <v>0</v>
      </c>
      <c r="F4195" s="1">
        <v>2442</v>
      </c>
      <c r="G4195" s="1" t="b">
        <v>1</v>
      </c>
      <c r="H4195" s="1" t="b">
        <v>0</v>
      </c>
      <c r="I4195" s="1" t="s">
        <v>26391</v>
      </c>
      <c r="J4195" s="1" t="s">
        <v>40</v>
      </c>
      <c r="K4195" s="1" t="s">
        <v>26392</v>
      </c>
      <c r="L4195" s="1">
        <v>465</v>
      </c>
      <c r="M4195" s="1" t="s">
        <v>26393</v>
      </c>
      <c r="N4195" s="1">
        <v>3253</v>
      </c>
      <c r="O4195" s="1">
        <v>8196</v>
      </c>
      <c r="P4195" s="1" t="s">
        <v>26394</v>
      </c>
      <c r="Q4195" s="1">
        <v>8196</v>
      </c>
      <c r="R4195" s="1">
        <v>16</v>
      </c>
      <c r="S4195" s="1" t="str">
        <f>VLOOKUP(R4195,[1]Sheet1!$A$1:$D$50,2,0)</f>
        <v>event + compon + analyt + element + demo</v>
      </c>
      <c r="T4195" s="1" t="str">
        <f>VLOOKUP(R4195,[1]Sheet1!$A$1:$D$50,3,0)</f>
        <v>Others/Undetermined</v>
      </c>
      <c r="U4195" s="1" t="s">
        <v>68</v>
      </c>
    </row>
    <row r="4196" spans="1:21" x14ac:dyDescent="0.25">
      <c r="A4196" s="1" t="str">
        <f t="shared" si="65"/>
        <v>https://github.com/14islands/iscroll-floating-headers</v>
      </c>
      <c r="B4196" s="1" t="s">
        <v>26395</v>
      </c>
      <c r="C4196" s="1" t="s">
        <v>26396</v>
      </c>
      <c r="D4196" s="1" t="s">
        <v>26397</v>
      </c>
      <c r="E4196" s="1" t="b">
        <v>0</v>
      </c>
      <c r="F4196" s="1">
        <v>4</v>
      </c>
      <c r="G4196" s="1" t="b">
        <v>1</v>
      </c>
      <c r="H4196" s="1" t="b">
        <v>1</v>
      </c>
      <c r="I4196" s="1"/>
      <c r="J4196" s="1" t="s">
        <v>312</v>
      </c>
      <c r="K4196" s="1" t="s">
        <v>26398</v>
      </c>
      <c r="L4196" s="1">
        <v>0</v>
      </c>
      <c r="M4196" s="1" t="s">
        <v>26399</v>
      </c>
      <c r="N4196" s="1">
        <v>258</v>
      </c>
      <c r="O4196" s="1">
        <v>26</v>
      </c>
      <c r="P4196" s="1" t="s">
        <v>26400</v>
      </c>
      <c r="Q4196" s="1">
        <v>26</v>
      </c>
      <c r="R4196" s="1">
        <v>21</v>
      </c>
      <c r="S4196" s="1" t="str">
        <f>VLOOKUP(R4196,[1]Sheet1!$A$1:$D$50,2,0)</f>
        <v>function + object + return + data + var</v>
      </c>
      <c r="T4196" s="1" t="str">
        <f>VLOOKUP(R4196,[1]Sheet1!$A$1:$D$50,3,0)</f>
        <v>Programming</v>
      </c>
      <c r="U4196" s="1" t="s">
        <v>68</v>
      </c>
    </row>
    <row r="4197" spans="1:21" x14ac:dyDescent="0.25">
      <c r="A4197" s="1" t="str">
        <f t="shared" si="65"/>
        <v>https://github.com/iscsi-osx/iSCSIInitiator</v>
      </c>
      <c r="B4197" s="1" t="s">
        <v>26401</v>
      </c>
      <c r="C4197" s="1" t="s">
        <v>26402</v>
      </c>
      <c r="D4197" s="1" t="s">
        <v>26403</v>
      </c>
      <c r="E4197" s="1" t="b">
        <v>0</v>
      </c>
      <c r="F4197" s="1">
        <v>32</v>
      </c>
      <c r="G4197" s="1" t="b">
        <v>1</v>
      </c>
      <c r="H4197" s="1" t="b">
        <v>0</v>
      </c>
      <c r="I4197" s="1" t="s">
        <v>24</v>
      </c>
      <c r="J4197" s="1" t="s">
        <v>241</v>
      </c>
      <c r="K4197" s="1" t="s">
        <v>26404</v>
      </c>
      <c r="L4197" s="1">
        <v>7</v>
      </c>
      <c r="M4197" s="1" t="s">
        <v>26405</v>
      </c>
      <c r="N4197" s="1">
        <v>1669</v>
      </c>
      <c r="O4197" s="1">
        <v>143</v>
      </c>
      <c r="P4197" s="1" t="s">
        <v>26406</v>
      </c>
      <c r="Q4197" s="1">
        <v>143</v>
      </c>
      <c r="R4197" s="1">
        <v>20</v>
      </c>
      <c r="S4197" s="1" t="str">
        <f>VLOOKUP(R4197,[1]Sheet1!$A$1:$D$50,2,0)</f>
        <v>user + databas + will + configur + server</v>
      </c>
      <c r="T4197" s="1" t="str">
        <f>VLOOKUP(R4197,[1]Sheet1!$A$1:$D$50,3,0)</f>
        <v>User Access/Login</v>
      </c>
      <c r="U4197" s="1" t="s">
        <v>172</v>
      </c>
    </row>
    <row r="4198" spans="1:21" x14ac:dyDescent="0.25">
      <c r="A4198" s="1" t="str">
        <f t="shared" si="65"/>
        <v>https://github.com/jprichardson/is-electron-renderer</v>
      </c>
      <c r="B4198" s="1" t="s">
        <v>26407</v>
      </c>
      <c r="C4198" s="1" t="s">
        <v>26408</v>
      </c>
      <c r="D4198" s="1" t="s">
        <v>26409</v>
      </c>
      <c r="E4198" s="1" t="b">
        <v>0</v>
      </c>
      <c r="F4198" s="1">
        <v>6</v>
      </c>
      <c r="G4198" s="1" t="b">
        <v>1</v>
      </c>
      <c r="H4198" s="1" t="b">
        <v>0</v>
      </c>
      <c r="I4198" s="1" t="s">
        <v>24</v>
      </c>
      <c r="J4198" s="1" t="s">
        <v>40</v>
      </c>
      <c r="K4198" s="1" t="s">
        <v>26410</v>
      </c>
      <c r="L4198" s="1">
        <v>1</v>
      </c>
      <c r="M4198" s="1" t="s">
        <v>26411</v>
      </c>
      <c r="N4198" s="1">
        <v>5</v>
      </c>
      <c r="O4198" s="1">
        <v>36</v>
      </c>
      <c r="P4198" s="1" t="s">
        <v>26412</v>
      </c>
      <c r="Q4198" s="1">
        <v>36</v>
      </c>
      <c r="R4198" s="1">
        <v>4</v>
      </c>
      <c r="S4198" s="1" t="str">
        <f>VLOOKUP(R4198,[1]Sheet1!$A$1:$D$50,2,0)</f>
        <v>menu + blog + code + item + engin</v>
      </c>
      <c r="T4198" s="1" t="str">
        <f>VLOOKUP(R4198,[1]Sheet1!$A$1:$D$50,3,0)</f>
        <v>Others/Undetermined</v>
      </c>
      <c r="U4198" s="1" t="s">
        <v>430</v>
      </c>
    </row>
    <row r="4199" spans="1:21" x14ac:dyDescent="0.25">
      <c r="A4199" s="1" t="str">
        <f t="shared" si="65"/>
        <v>https://github.com/hapijs/isemail</v>
      </c>
      <c r="B4199" s="1" t="s">
        <v>26413</v>
      </c>
      <c r="C4199" s="1" t="s">
        <v>26414</v>
      </c>
      <c r="D4199" s="1" t="s">
        <v>26415</v>
      </c>
      <c r="E4199" s="1" t="b">
        <v>0</v>
      </c>
      <c r="F4199" s="1">
        <v>13</v>
      </c>
      <c r="G4199" s="1" t="b">
        <v>1</v>
      </c>
      <c r="H4199" s="1" t="b">
        <v>0</v>
      </c>
      <c r="I4199" s="1"/>
      <c r="J4199" s="1" t="s">
        <v>40</v>
      </c>
      <c r="K4199" s="1" t="s">
        <v>26416</v>
      </c>
      <c r="L4199" s="1">
        <v>10</v>
      </c>
      <c r="M4199" s="1" t="s">
        <v>26417</v>
      </c>
      <c r="N4199" s="1">
        <v>101</v>
      </c>
      <c r="O4199" s="1">
        <v>41</v>
      </c>
      <c r="P4199" s="1" t="s">
        <v>26418</v>
      </c>
      <c r="Q4199" s="1">
        <v>41</v>
      </c>
      <c r="R4199" s="1">
        <v>21</v>
      </c>
      <c r="S4199" s="1" t="str">
        <f>VLOOKUP(R4199,[1]Sheet1!$A$1:$D$50,2,0)</f>
        <v>function + object + return + data + var</v>
      </c>
      <c r="T4199" s="1" t="str">
        <f>VLOOKUP(R4199,[1]Sheet1!$A$1:$D$50,3,0)</f>
        <v>Programming</v>
      </c>
      <c r="U4199" s="1" t="s">
        <v>68</v>
      </c>
    </row>
    <row r="4200" spans="1:21" x14ac:dyDescent="0.25">
      <c r="A4200" s="1" t="str">
        <f t="shared" si="65"/>
        <v>https://github.com/dfinke/IsePester</v>
      </c>
      <c r="B4200" s="1" t="s">
        <v>26419</v>
      </c>
      <c r="C4200" s="1" t="s">
        <v>26420</v>
      </c>
      <c r="D4200" s="1" t="s">
        <v>26421</v>
      </c>
      <c r="E4200" s="1" t="b">
        <v>0</v>
      </c>
      <c r="F4200" s="1">
        <v>9</v>
      </c>
      <c r="G4200" s="1" t="b">
        <v>1</v>
      </c>
      <c r="H4200" s="1" t="b">
        <v>0</v>
      </c>
      <c r="I4200" s="1" t="s">
        <v>24</v>
      </c>
      <c r="J4200" s="1" t="s">
        <v>5777</v>
      </c>
      <c r="K4200" s="1" t="s">
        <v>26422</v>
      </c>
      <c r="L4200" s="1">
        <v>0</v>
      </c>
      <c r="M4200" s="1" t="s">
        <v>26423</v>
      </c>
      <c r="N4200" s="1">
        <v>334</v>
      </c>
      <c r="O4200" s="1">
        <v>23</v>
      </c>
      <c r="P4200" s="1" t="s">
        <v>26424</v>
      </c>
      <c r="Q4200" s="1">
        <v>23</v>
      </c>
      <c r="R4200" s="1">
        <v>29</v>
      </c>
      <c r="S4200" s="1" t="str">
        <f>VLOOKUP(R4200,[1]Sheet1!$A$1:$D$50,2,0)</f>
        <v>licens + version + code + mit + releas</v>
      </c>
      <c r="T4200" s="1" t="str">
        <f>VLOOKUP(R4200,[1]Sheet1!$A$1:$D$50,3,0)</f>
        <v>Licensing</v>
      </c>
      <c r="U4200" s="1" t="s">
        <v>68</v>
      </c>
    </row>
    <row r="4201" spans="1:21" x14ac:dyDescent="0.25">
      <c r="A4201" s="1" t="str">
        <f t="shared" si="65"/>
        <v>https://github.com/stefanjudis/is-http2-cli</v>
      </c>
      <c r="B4201" s="1" t="s">
        <v>26425</v>
      </c>
      <c r="C4201" s="1" t="s">
        <v>26426</v>
      </c>
      <c r="D4201" s="1" t="s">
        <v>26427</v>
      </c>
      <c r="E4201" s="1" t="b">
        <v>0</v>
      </c>
      <c r="F4201" s="1">
        <v>4</v>
      </c>
      <c r="G4201" s="1" t="b">
        <v>1</v>
      </c>
      <c r="H4201" s="1" t="b">
        <v>0</v>
      </c>
      <c r="I4201" s="1"/>
      <c r="J4201" s="1" t="s">
        <v>40</v>
      </c>
      <c r="K4201" s="1" t="s">
        <v>26428</v>
      </c>
      <c r="L4201" s="1">
        <v>30</v>
      </c>
      <c r="M4201" s="1" t="s">
        <v>26429</v>
      </c>
      <c r="N4201" s="1">
        <v>135</v>
      </c>
      <c r="O4201" s="1">
        <v>36</v>
      </c>
      <c r="P4201" s="1" t="s">
        <v>26430</v>
      </c>
      <c r="Q4201" s="1">
        <v>36</v>
      </c>
      <c r="R4201" s="1">
        <v>27</v>
      </c>
      <c r="S4201" s="1" t="str">
        <f>VLOOKUP(R4201,[1]Sheet1!$A$1:$D$50,2,0)</f>
        <v>color + swift + java + gener + convert</v>
      </c>
      <c r="T4201" s="1" t="str">
        <f>VLOOKUP(R4201,[1]Sheet1!$A$1:$D$50,3,0)</f>
        <v>Others/Undetermined</v>
      </c>
      <c r="U4201" s="1" t="s">
        <v>68</v>
      </c>
    </row>
    <row r="4202" spans="1:21" x14ac:dyDescent="0.25">
      <c r="A4202" s="1" t="str">
        <f t="shared" si="65"/>
        <v>https://github.com/rthor/isjs</v>
      </c>
      <c r="B4202" s="1" t="s">
        <v>26431</v>
      </c>
      <c r="C4202" s="1" t="s">
        <v>26432</v>
      </c>
      <c r="D4202" s="1" t="s">
        <v>26433</v>
      </c>
      <c r="E4202" s="1" t="b">
        <v>0</v>
      </c>
      <c r="F4202" s="1">
        <v>11</v>
      </c>
      <c r="G4202" s="1" t="b">
        <v>1</v>
      </c>
      <c r="H4202" s="1" t="b">
        <v>0</v>
      </c>
      <c r="I4202" s="1"/>
      <c r="J4202" s="1" t="s">
        <v>40</v>
      </c>
      <c r="K4202" s="1" t="s">
        <v>26434</v>
      </c>
      <c r="L4202" s="1">
        <v>3</v>
      </c>
      <c r="M4202" s="1" t="s">
        <v>26435</v>
      </c>
      <c r="N4202" s="1">
        <v>517</v>
      </c>
      <c r="O4202" s="1">
        <v>285</v>
      </c>
      <c r="P4202" s="1" t="s">
        <v>26436</v>
      </c>
      <c r="Q4202" s="1">
        <v>285</v>
      </c>
      <c r="R4202" s="1">
        <v>34</v>
      </c>
      <c r="S4202" s="1" t="str">
        <f>VLOOKUP(R4202,[1]Sheet1!$A$1:$D$50,2,0)</f>
        <v>api + librari + document + client + applic</v>
      </c>
      <c r="T4202" s="1" t="str">
        <f>VLOOKUP(R4202,[1]Sheet1!$A$1:$D$50,3,0)</f>
        <v>Web API</v>
      </c>
      <c r="U4202" s="1" t="s">
        <v>68</v>
      </c>
    </row>
    <row r="4203" spans="1:21" x14ac:dyDescent="0.25">
      <c r="A4203" s="1" t="str">
        <f t="shared" si="65"/>
        <v>https://github.com/maryrosecook/islaclj</v>
      </c>
      <c r="B4203" s="1" t="s">
        <v>26437</v>
      </c>
      <c r="C4203" s="1" t="s">
        <v>26438</v>
      </c>
      <c r="D4203" s="1" t="s">
        <v>26439</v>
      </c>
      <c r="E4203" s="1" t="b">
        <v>0</v>
      </c>
      <c r="F4203" s="1">
        <v>11</v>
      </c>
      <c r="G4203" s="1" t="b">
        <v>1</v>
      </c>
      <c r="H4203" s="1" t="b">
        <v>0</v>
      </c>
      <c r="I4203" s="1" t="s">
        <v>26440</v>
      </c>
      <c r="J4203" s="1" t="s">
        <v>1144</v>
      </c>
      <c r="K4203" s="1" t="s">
        <v>26441</v>
      </c>
      <c r="L4203" s="1">
        <v>2</v>
      </c>
      <c r="M4203" s="1" t="s">
        <v>26442</v>
      </c>
      <c r="N4203" s="1">
        <v>745</v>
      </c>
      <c r="O4203" s="1">
        <v>312</v>
      </c>
      <c r="P4203" s="1" t="s">
        <v>26443</v>
      </c>
      <c r="Q4203" s="1">
        <v>312</v>
      </c>
      <c r="R4203" s="1">
        <v>34</v>
      </c>
      <c r="S4203" s="1" t="str">
        <f>VLOOKUP(R4203,[1]Sheet1!$A$1:$D$50,2,0)</f>
        <v>api + librari + document + client + applic</v>
      </c>
      <c r="T4203" s="1" t="str">
        <f>VLOOKUP(R4203,[1]Sheet1!$A$1:$D$50,3,0)</f>
        <v>Web API</v>
      </c>
      <c r="U4203" s="1" t="s">
        <v>68</v>
      </c>
    </row>
    <row r="4204" spans="1:21" x14ac:dyDescent="0.25">
      <c r="A4204" s="1" t="str">
        <f t="shared" si="65"/>
        <v>https://github.com/ilyainyushin/ISMessages</v>
      </c>
      <c r="B4204" s="1" t="s">
        <v>26444</v>
      </c>
      <c r="C4204" s="1" t="s">
        <v>26445</v>
      </c>
      <c r="D4204" s="1" t="s">
        <v>26446</v>
      </c>
      <c r="E4204" s="1" t="b">
        <v>0</v>
      </c>
      <c r="F4204" s="1">
        <v>24</v>
      </c>
      <c r="G4204" s="1" t="b">
        <v>1</v>
      </c>
      <c r="H4204" s="1" t="b">
        <v>0</v>
      </c>
      <c r="I4204" s="1"/>
      <c r="J4204" s="1" t="s">
        <v>208</v>
      </c>
      <c r="K4204" s="1" t="s">
        <v>26447</v>
      </c>
      <c r="L4204" s="1">
        <v>1</v>
      </c>
      <c r="M4204" s="1" t="s">
        <v>26448</v>
      </c>
      <c r="N4204" s="1">
        <v>168</v>
      </c>
      <c r="O4204" s="1">
        <v>170</v>
      </c>
      <c r="P4204" s="1" t="s">
        <v>26449</v>
      </c>
      <c r="Q4204" s="1">
        <v>170</v>
      </c>
      <c r="R4204" s="1">
        <v>34</v>
      </c>
      <c r="S4204" s="1" t="str">
        <f>VLOOKUP(R4204,[1]Sheet1!$A$1:$D$50,2,0)</f>
        <v>api + librari + document + client + applic</v>
      </c>
      <c r="T4204" s="1" t="str">
        <f>VLOOKUP(R4204,[1]Sheet1!$A$1:$D$50,3,0)</f>
        <v>Web API</v>
      </c>
      <c r="U4204" s="1" t="s">
        <v>68</v>
      </c>
    </row>
    <row r="4205" spans="1:21" x14ac:dyDescent="0.25">
      <c r="A4205" s="1" t="str">
        <f t="shared" si="65"/>
        <v>https://github.com/rsertelon/iso-3166-country-codes-angular</v>
      </c>
      <c r="B4205" s="1" t="s">
        <v>26450</v>
      </c>
      <c r="C4205" s="1" t="s">
        <v>26451</v>
      </c>
      <c r="D4205" s="1" t="s">
        <v>26452</v>
      </c>
      <c r="E4205" s="1" t="b">
        <v>0</v>
      </c>
      <c r="F4205" s="1">
        <v>30</v>
      </c>
      <c r="G4205" s="1" t="b">
        <v>1</v>
      </c>
      <c r="H4205" s="1" t="b">
        <v>1</v>
      </c>
      <c r="I4205" s="1" t="s">
        <v>26453</v>
      </c>
      <c r="J4205" s="1" t="s">
        <v>40</v>
      </c>
      <c r="K4205" s="1" t="s">
        <v>26454</v>
      </c>
      <c r="L4205" s="1">
        <v>3</v>
      </c>
      <c r="M4205" s="1" t="s">
        <v>26455</v>
      </c>
      <c r="N4205" s="1">
        <v>395</v>
      </c>
      <c r="O4205" s="1">
        <v>34</v>
      </c>
      <c r="P4205" s="1" t="s">
        <v>26456</v>
      </c>
      <c r="Q4205" s="1">
        <v>34</v>
      </c>
      <c r="R4205" s="1">
        <v>1</v>
      </c>
      <c r="S4205" s="1" t="str">
        <f>VLOOKUP(R4205,[1]Sheet1!$A$1:$D$50,2,0)</f>
        <v>gateway + bitmap + countri + sampl + domain</v>
      </c>
      <c r="T4205" s="1" t="str">
        <f>VLOOKUP(R4205,[1]Sheet1!$A$1:$D$50,3,0)</f>
        <v>Others/Undetermined</v>
      </c>
      <c r="U4205" s="1" t="s">
        <v>68</v>
      </c>
    </row>
    <row r="4206" spans="1:21" x14ac:dyDescent="0.25">
      <c r="A4206" s="1" t="str">
        <f t="shared" si="65"/>
        <v>https://github.com/titpetric/iso-country-flags-svg-collection</v>
      </c>
      <c r="B4206" s="1" t="s">
        <v>26457</v>
      </c>
      <c r="C4206" s="1" t="s">
        <v>26458</v>
      </c>
      <c r="D4206" s="1" t="s">
        <v>26459</v>
      </c>
      <c r="E4206" s="1" t="b">
        <v>0</v>
      </c>
      <c r="F4206" s="1">
        <v>102</v>
      </c>
      <c r="G4206" s="1" t="b">
        <v>1</v>
      </c>
      <c r="H4206" s="1" t="b">
        <v>0</v>
      </c>
      <c r="I4206" s="1"/>
      <c r="J4206" s="1" t="s">
        <v>775</v>
      </c>
      <c r="K4206" s="1" t="s">
        <v>26460</v>
      </c>
      <c r="L4206" s="1">
        <v>0</v>
      </c>
      <c r="M4206" s="1" t="s">
        <v>26461</v>
      </c>
      <c r="N4206" s="1">
        <v>3897</v>
      </c>
      <c r="O4206" s="1">
        <v>30</v>
      </c>
      <c r="P4206" s="1" t="s">
        <v>26462</v>
      </c>
      <c r="Q4206" s="1">
        <v>30</v>
      </c>
      <c r="R4206" s="1">
        <v>1</v>
      </c>
      <c r="S4206" s="1" t="str">
        <f>VLOOKUP(R4206,[1]Sheet1!$A$1:$D$50,2,0)</f>
        <v>gateway + bitmap + countri + sampl + domain</v>
      </c>
      <c r="T4206" s="1" t="str">
        <f>VLOOKUP(R4206,[1]Sheet1!$A$1:$D$50,3,0)</f>
        <v>Others/Undetermined</v>
      </c>
      <c r="U4206" s="1" t="s">
        <v>68</v>
      </c>
    </row>
    <row r="4207" spans="1:21" x14ac:dyDescent="0.25">
      <c r="A4207" s="1" t="str">
        <f t="shared" si="65"/>
        <v>https://github.com/spikebrehm/isomorphic-examples</v>
      </c>
      <c r="B4207" s="1" t="s">
        <v>26463</v>
      </c>
      <c r="C4207" s="1" t="s">
        <v>26464</v>
      </c>
      <c r="D4207" s="1" t="s">
        <v>26465</v>
      </c>
      <c r="E4207" s="1" t="b">
        <v>0</v>
      </c>
      <c r="F4207" s="1">
        <v>15</v>
      </c>
      <c r="G4207" s="1" t="b">
        <v>1</v>
      </c>
      <c r="H4207" s="1" t="b">
        <v>0</v>
      </c>
      <c r="I4207" s="1" t="s">
        <v>24</v>
      </c>
      <c r="J4207" s="1" t="s">
        <v>40</v>
      </c>
      <c r="K4207" s="1" t="s">
        <v>26466</v>
      </c>
      <c r="L4207" s="1">
        <v>0</v>
      </c>
      <c r="M4207" s="1" t="s">
        <v>26467</v>
      </c>
      <c r="N4207" s="1">
        <v>167</v>
      </c>
      <c r="O4207" s="1">
        <v>44</v>
      </c>
      <c r="P4207" s="1" t="s">
        <v>26468</v>
      </c>
      <c r="Q4207" s="1">
        <v>44</v>
      </c>
      <c r="R4207" s="1">
        <v>38</v>
      </c>
      <c r="S4207" s="1" t="str">
        <f>VLOOKUP(R4207,[1]Sheet1!$A$1:$D$50,2,0)</f>
        <v>file + project + librari + will + code</v>
      </c>
      <c r="T4207" s="1" t="str">
        <f>VLOOKUP(R4207,[1]Sheet1!$A$1:$D$50,3,0)</f>
        <v>Project Structure</v>
      </c>
      <c r="U4207" s="1" t="s">
        <v>68</v>
      </c>
    </row>
    <row r="4208" spans="1:21" x14ac:dyDescent="0.25">
      <c r="A4208" s="1" t="str">
        <f t="shared" si="65"/>
        <v>https://github.com/insin/isomorphic-lab</v>
      </c>
      <c r="B4208" s="1" t="s">
        <v>26469</v>
      </c>
      <c r="C4208" s="1" t="s">
        <v>26470</v>
      </c>
      <c r="D4208" s="1" t="s">
        <v>26471</v>
      </c>
      <c r="E4208" s="1" t="b">
        <v>0</v>
      </c>
      <c r="F4208" s="1">
        <v>9</v>
      </c>
      <c r="G4208" s="1" t="b">
        <v>1</v>
      </c>
      <c r="H4208" s="1" t="b">
        <v>0</v>
      </c>
      <c r="I4208" s="1" t="s">
        <v>26472</v>
      </c>
      <c r="J4208" s="1" t="s">
        <v>40</v>
      </c>
      <c r="K4208" s="1" t="s">
        <v>26473</v>
      </c>
      <c r="L4208" s="1">
        <v>6</v>
      </c>
      <c r="M4208" s="1" t="s">
        <v>26474</v>
      </c>
      <c r="N4208" s="1">
        <v>484</v>
      </c>
      <c r="O4208" s="1">
        <v>137</v>
      </c>
      <c r="P4208" s="1" t="s">
        <v>26475</v>
      </c>
      <c r="Q4208" s="1">
        <v>137</v>
      </c>
      <c r="R4208" s="1">
        <v>16</v>
      </c>
      <c r="S4208" s="1" t="str">
        <f>VLOOKUP(R4208,[1]Sheet1!$A$1:$D$50,2,0)</f>
        <v>event + compon + analyt + element + demo</v>
      </c>
      <c r="T4208" s="1" t="str">
        <f>VLOOKUP(R4208,[1]Sheet1!$A$1:$D$50,3,0)</f>
        <v>Others/Undetermined</v>
      </c>
      <c r="U4208" s="1" t="s">
        <v>68</v>
      </c>
    </row>
    <row r="4209" spans="1:21" x14ac:dyDescent="0.25">
      <c r="A4209" s="1" t="str">
        <f t="shared" si="65"/>
        <v>https://github.com/ispc/ispc</v>
      </c>
      <c r="B4209" s="1" t="s">
        <v>26476</v>
      </c>
      <c r="C4209" s="1" t="s">
        <v>26477</v>
      </c>
      <c r="D4209" s="1" t="s">
        <v>26478</v>
      </c>
      <c r="E4209" s="1" t="b">
        <v>0</v>
      </c>
      <c r="F4209" s="1">
        <v>100</v>
      </c>
      <c r="G4209" s="1" t="b">
        <v>1</v>
      </c>
      <c r="H4209" s="1" t="b">
        <v>0</v>
      </c>
      <c r="I4209" s="1"/>
      <c r="J4209" s="1" t="s">
        <v>113</v>
      </c>
      <c r="K4209" s="1" t="s">
        <v>26479</v>
      </c>
      <c r="L4209" s="1">
        <v>223</v>
      </c>
      <c r="M4209" s="1" t="s">
        <v>26480</v>
      </c>
      <c r="N4209" s="1">
        <v>35788</v>
      </c>
      <c r="O4209" s="1">
        <v>634</v>
      </c>
      <c r="P4209" s="1" t="s">
        <v>26481</v>
      </c>
      <c r="Q4209" s="1">
        <v>634</v>
      </c>
      <c r="R4209" s="1">
        <v>38</v>
      </c>
      <c r="S4209" s="1" t="str">
        <f>VLOOKUP(R4209,[1]Sheet1!$A$1:$D$50,2,0)</f>
        <v>file + project + librari + will + code</v>
      </c>
      <c r="T4209" s="1" t="str">
        <f>VLOOKUP(R4209,[1]Sheet1!$A$1:$D$50,3,0)</f>
        <v>Project Structure</v>
      </c>
      <c r="U4209" s="1" t="s">
        <v>68</v>
      </c>
    </row>
    <row r="4210" spans="1:21" x14ac:dyDescent="0.25">
      <c r="A4210" s="1" t="str">
        <f t="shared" si="65"/>
        <v>https://github.com/kevva/is-positive</v>
      </c>
      <c r="B4210" s="1" t="s">
        <v>26482</v>
      </c>
      <c r="C4210" s="1" t="s">
        <v>26483</v>
      </c>
      <c r="D4210" s="1" t="s">
        <v>26484</v>
      </c>
      <c r="E4210" s="1" t="b">
        <v>0</v>
      </c>
      <c r="F4210" s="1">
        <v>9</v>
      </c>
      <c r="G4210" s="1" t="b">
        <v>1</v>
      </c>
      <c r="H4210" s="1" t="b">
        <v>0</v>
      </c>
      <c r="I4210" s="1"/>
      <c r="J4210" s="1" t="s">
        <v>40</v>
      </c>
      <c r="K4210" s="1" t="s">
        <v>26485</v>
      </c>
      <c r="L4210" s="1">
        <v>0</v>
      </c>
      <c r="M4210" s="1" t="s">
        <v>26486</v>
      </c>
      <c r="N4210" s="1">
        <v>12</v>
      </c>
      <c r="O4210" s="1">
        <v>35</v>
      </c>
      <c r="P4210" s="1" t="s">
        <v>26487</v>
      </c>
      <c r="Q4210" s="1">
        <v>35</v>
      </c>
      <c r="R4210" s="1">
        <v>21</v>
      </c>
      <c r="S4210" s="1" t="str">
        <f>VLOOKUP(R4210,[1]Sheet1!$A$1:$D$50,2,0)</f>
        <v>function + object + return + data + var</v>
      </c>
      <c r="T4210" s="1" t="str">
        <f>VLOOKUP(R4210,[1]Sheet1!$A$1:$D$50,3,0)</f>
        <v>Programming</v>
      </c>
      <c r="U4210" s="1" t="s">
        <v>68</v>
      </c>
    </row>
    <row r="4211" spans="1:21" x14ac:dyDescent="0.25">
      <c r="A4211" s="1" t="str">
        <f t="shared" si="65"/>
        <v>https://github.com/kentcdodds/issue-template</v>
      </c>
      <c r="B4211" s="1" t="s">
        <v>26488</v>
      </c>
      <c r="C4211" s="1" t="s">
        <v>26489</v>
      </c>
      <c r="D4211" s="1" t="s">
        <v>26490</v>
      </c>
      <c r="E4211" s="1" t="b">
        <v>0</v>
      </c>
      <c r="F4211" s="1">
        <v>10</v>
      </c>
      <c r="G4211" s="1" t="b">
        <v>1</v>
      </c>
      <c r="H4211" s="1" t="b">
        <v>1</v>
      </c>
      <c r="I4211" s="1" t="s">
        <v>26491</v>
      </c>
      <c r="J4211" s="1" t="s">
        <v>40</v>
      </c>
      <c r="K4211" s="1" t="s">
        <v>26492</v>
      </c>
      <c r="L4211" s="1">
        <v>3</v>
      </c>
      <c r="M4211" s="1" t="s">
        <v>26493</v>
      </c>
      <c r="N4211" s="1">
        <v>191</v>
      </c>
      <c r="O4211" s="1">
        <v>127</v>
      </c>
      <c r="P4211" s="1" t="s">
        <v>26494</v>
      </c>
      <c r="Q4211" s="1">
        <v>127</v>
      </c>
      <c r="R4211" s="1">
        <v>38</v>
      </c>
      <c r="S4211" s="1" t="str">
        <f>VLOOKUP(R4211,[1]Sheet1!$A$1:$D$50,2,0)</f>
        <v>file + project + librari + will + code</v>
      </c>
      <c r="T4211" s="1" t="str">
        <f>VLOOKUP(R4211,[1]Sheet1!$A$1:$D$50,3,0)</f>
        <v>Project Structure</v>
      </c>
      <c r="U4211" s="1" t="s">
        <v>68</v>
      </c>
    </row>
    <row r="4212" spans="1:21" x14ac:dyDescent="0.25">
      <c r="A4212" s="1" t="str">
        <f t="shared" si="65"/>
        <v>https://github.com/albinotonnina/it.numidia.gridWidget</v>
      </c>
      <c r="B4212" s="1" t="s">
        <v>26495</v>
      </c>
      <c r="C4212" s="1" t="s">
        <v>26496</v>
      </c>
      <c r="D4212" s="1" t="s">
        <v>26497</v>
      </c>
      <c r="E4212" s="1" t="b">
        <v>0</v>
      </c>
      <c r="F4212" s="1">
        <v>13</v>
      </c>
      <c r="G4212" s="1" t="b">
        <v>1</v>
      </c>
      <c r="H4212" s="1" t="b">
        <v>0</v>
      </c>
      <c r="I4212" s="1" t="s">
        <v>26498</v>
      </c>
      <c r="J4212" s="1" t="s">
        <v>40</v>
      </c>
      <c r="K4212" s="1" t="s">
        <v>26499</v>
      </c>
      <c r="L4212" s="1">
        <v>2</v>
      </c>
      <c r="M4212" s="1" t="s">
        <v>26500</v>
      </c>
      <c r="N4212" s="1">
        <v>2746</v>
      </c>
      <c r="O4212" s="1">
        <v>29</v>
      </c>
      <c r="P4212" s="1" t="s">
        <v>26501</v>
      </c>
      <c r="Q4212" s="1">
        <v>29</v>
      </c>
      <c r="R4212" s="1">
        <v>3</v>
      </c>
      <c r="S4212" s="1" t="str">
        <f>VLOOKUP(R4212,[1]Sheet1!$A$1:$D$50,2,0)</f>
        <v>imag + font + size + will + option</v>
      </c>
      <c r="T4212" s="1" t="str">
        <f>VLOOKUP(R4212,[1]Sheet1!$A$1:$D$50,3,0)</f>
        <v>UI Elements</v>
      </c>
      <c r="U4212" s="1" t="s">
        <v>123</v>
      </c>
    </row>
    <row r="4213" spans="1:21" x14ac:dyDescent="0.25">
      <c r="A4213" s="1" t="str">
        <f t="shared" si="65"/>
        <v>https://github.com/ssokolow/itad_importer</v>
      </c>
      <c r="B4213" s="1" t="s">
        <v>26502</v>
      </c>
      <c r="C4213" s="1" t="s">
        <v>26503</v>
      </c>
      <c r="D4213" s="1" t="s">
        <v>26504</v>
      </c>
      <c r="E4213" s="1" t="b">
        <v>0</v>
      </c>
      <c r="F4213" s="1">
        <v>5</v>
      </c>
      <c r="G4213" s="1" t="b">
        <v>1</v>
      </c>
      <c r="H4213" s="1" t="b">
        <v>0</v>
      </c>
      <c r="I4213" s="1" t="s">
        <v>26505</v>
      </c>
      <c r="J4213" s="1" t="s">
        <v>312</v>
      </c>
      <c r="K4213" s="1" t="s">
        <v>26506</v>
      </c>
      <c r="L4213" s="1">
        <v>6</v>
      </c>
      <c r="M4213" s="1" t="s">
        <v>26507</v>
      </c>
      <c r="N4213" s="1">
        <v>1017</v>
      </c>
      <c r="O4213" s="1">
        <v>58</v>
      </c>
      <c r="P4213" s="1" t="s">
        <v>26508</v>
      </c>
      <c r="Q4213" s="1">
        <v>58</v>
      </c>
      <c r="R4213" s="1">
        <v>19</v>
      </c>
      <c r="S4213" s="1" t="str">
        <f>VLOOKUP(R4213,[1]Sheet1!$A$1:$D$50,2,0)</f>
        <v>markdown + html + document + gener + librari</v>
      </c>
      <c r="T4213" s="1" t="str">
        <f>VLOOKUP(R4213,[1]Sheet1!$A$1:$D$50,3,0)</f>
        <v>HTML</v>
      </c>
      <c r="U4213" s="1" t="s">
        <v>51</v>
      </c>
    </row>
    <row r="4214" spans="1:21" x14ac:dyDescent="0.25">
      <c r="A4214" s="1" t="str">
        <f t="shared" si="65"/>
        <v>https://github.com/itead/ITEADLIB_Arduino_ESP8266</v>
      </c>
      <c r="B4214" s="1" t="s">
        <v>26509</v>
      </c>
      <c r="C4214" s="1" t="s">
        <v>26510</v>
      </c>
      <c r="D4214" s="1" t="s">
        <v>26511</v>
      </c>
      <c r="E4214" s="1" t="b">
        <v>0</v>
      </c>
      <c r="F4214" s="1">
        <v>67</v>
      </c>
      <c r="G4214" s="1" t="b">
        <v>1</v>
      </c>
      <c r="H4214" s="1" t="b">
        <v>0</v>
      </c>
      <c r="I4214" s="1"/>
      <c r="J4214" s="1" t="s">
        <v>113</v>
      </c>
      <c r="K4214" s="1" t="s">
        <v>26512</v>
      </c>
      <c r="L4214" s="1">
        <v>3</v>
      </c>
      <c r="M4214" s="1" t="s">
        <v>26513</v>
      </c>
      <c r="N4214" s="1">
        <v>234</v>
      </c>
      <c r="O4214" s="1">
        <v>106</v>
      </c>
      <c r="P4214" s="1" t="s">
        <v>26514</v>
      </c>
      <c r="Q4214" s="1">
        <v>106</v>
      </c>
      <c r="R4214" s="1">
        <v>23</v>
      </c>
      <c r="S4214" s="1" t="str">
        <f>VLOOKUP(R4214,[1]Sheet1!$A$1:$D$50,2,0)</f>
        <v>web + project + network + process + open</v>
      </c>
      <c r="T4214" s="1" t="str">
        <f>VLOOKUP(R4214,[1]Sheet1!$A$1:$D$50,3,0)</f>
        <v>Web Project</v>
      </c>
      <c r="U4214" s="1" t="s">
        <v>68</v>
      </c>
    </row>
    <row r="4215" spans="1:21" x14ac:dyDescent="0.25">
      <c r="A4215" s="1" t="str">
        <f t="shared" si="65"/>
        <v>https://github.com/codrops/ItemSlider</v>
      </c>
      <c r="B4215" s="1" t="s">
        <v>26515</v>
      </c>
      <c r="C4215" s="1" t="s">
        <v>26516</v>
      </c>
      <c r="D4215" s="1" t="s">
        <v>26517</v>
      </c>
      <c r="E4215" s="1" t="b">
        <v>0</v>
      </c>
      <c r="F4215" s="1">
        <v>54</v>
      </c>
      <c r="G4215" s="1" t="b">
        <v>1</v>
      </c>
      <c r="H4215" s="1" t="b">
        <v>0</v>
      </c>
      <c r="I4215" s="1" t="s">
        <v>24</v>
      </c>
      <c r="J4215" s="1" t="s">
        <v>72</v>
      </c>
      <c r="K4215" s="1" t="s">
        <v>26518</v>
      </c>
      <c r="L4215" s="1">
        <v>1</v>
      </c>
      <c r="M4215" s="1" t="s">
        <v>26519</v>
      </c>
      <c r="N4215" s="1">
        <v>414</v>
      </c>
      <c r="O4215" s="1">
        <v>124</v>
      </c>
      <c r="P4215" s="1" t="s">
        <v>26520</v>
      </c>
      <c r="Q4215" s="1">
        <v>124</v>
      </c>
      <c r="R4215" s="1">
        <v>16</v>
      </c>
      <c r="S4215" s="1" t="str">
        <f>VLOOKUP(R4215,[1]Sheet1!$A$1:$D$50,2,0)</f>
        <v>event + compon + analyt + element + demo</v>
      </c>
      <c r="T4215" s="1" t="str">
        <f>VLOOKUP(R4215,[1]Sheet1!$A$1:$D$50,3,0)</f>
        <v>Others/Undetermined</v>
      </c>
      <c r="U4215" s="1" t="s">
        <v>68</v>
      </c>
    </row>
    <row r="4216" spans="1:21" x14ac:dyDescent="0.25">
      <c r="A4216" s="1" t="str">
        <f t="shared" si="65"/>
        <v>https://github.com/dotzero/iTerm-2-Peppermint</v>
      </c>
      <c r="B4216" s="1" t="s">
        <v>26521</v>
      </c>
      <c r="C4216" s="1" t="s">
        <v>26522</v>
      </c>
      <c r="D4216" s="1" t="s">
        <v>26523</v>
      </c>
      <c r="E4216" s="1" t="b">
        <v>0</v>
      </c>
      <c r="F4216" s="1">
        <v>6</v>
      </c>
      <c r="G4216" s="1" t="b">
        <v>1</v>
      </c>
      <c r="H4216" s="1" t="b">
        <v>0</v>
      </c>
      <c r="I4216" s="1" t="s">
        <v>26524</v>
      </c>
      <c r="J4216" s="1" t="s">
        <v>775</v>
      </c>
      <c r="K4216" s="1" t="s">
        <v>26525</v>
      </c>
      <c r="L4216" s="1">
        <v>0</v>
      </c>
      <c r="M4216" s="1" t="s">
        <v>26526</v>
      </c>
      <c r="N4216" s="1">
        <v>146</v>
      </c>
      <c r="O4216" s="1">
        <v>36</v>
      </c>
      <c r="P4216" s="1" t="s">
        <v>26527</v>
      </c>
      <c r="Q4216" s="1">
        <v>36</v>
      </c>
      <c r="R4216" s="1">
        <v>28</v>
      </c>
      <c r="S4216" s="1" t="str">
        <f>VLOOKUP(R4216,[1]Sheet1!$A$1:$D$50,2,0)</f>
        <v>text + progress + sublim + view + bar</v>
      </c>
      <c r="T4216" s="1" t="str">
        <f>VLOOKUP(R4216,[1]Sheet1!$A$1:$D$50,3,0)</f>
        <v>Text Edtiing</v>
      </c>
      <c r="U4216" s="1" t="s">
        <v>323</v>
      </c>
    </row>
    <row r="4217" spans="1:21" x14ac:dyDescent="0.25">
      <c r="A4217" s="1" t="str">
        <f t="shared" si="65"/>
        <v>https://github.com/matsimitsu/iTrakt</v>
      </c>
      <c r="B4217" s="1" t="s">
        <v>26528</v>
      </c>
      <c r="C4217" s="1" t="s">
        <v>26529</v>
      </c>
      <c r="D4217" s="1" t="s">
        <v>26530</v>
      </c>
      <c r="E4217" s="1" t="b">
        <v>0</v>
      </c>
      <c r="F4217" s="1">
        <v>8</v>
      </c>
      <c r="G4217" s="1" t="b">
        <v>1</v>
      </c>
      <c r="H4217" s="1" t="b">
        <v>0</v>
      </c>
      <c r="I4217" s="1" t="s">
        <v>26531</v>
      </c>
      <c r="J4217" s="1" t="s">
        <v>208</v>
      </c>
      <c r="K4217" s="1" t="s">
        <v>26532</v>
      </c>
      <c r="L4217" s="1">
        <v>1</v>
      </c>
      <c r="M4217" s="1" t="s">
        <v>26533</v>
      </c>
      <c r="N4217" s="1">
        <v>11962</v>
      </c>
      <c r="O4217" s="1">
        <v>41</v>
      </c>
      <c r="P4217" s="1" t="s">
        <v>26534</v>
      </c>
      <c r="Q4217" s="1">
        <v>41</v>
      </c>
      <c r="R4217" s="1">
        <v>32</v>
      </c>
      <c r="S4217" s="1" t="str">
        <f>VLOOKUP(R4217,[1]Sheet1!$A$1:$D$50,2,0)</f>
        <v>notif + server + monitor + will + program</v>
      </c>
      <c r="T4217" s="1" t="str">
        <f>VLOOKUP(R4217,[1]Sheet1!$A$1:$D$50,3,0)</f>
        <v>Server Administration</v>
      </c>
      <c r="U4217" s="1" t="s">
        <v>402</v>
      </c>
    </row>
    <row r="4218" spans="1:21" x14ac:dyDescent="0.25">
      <c r="A4218" s="1" t="str">
        <f t="shared" si="65"/>
        <v>https://github.com/toastdriven/itty</v>
      </c>
      <c r="B4218" s="1" t="s">
        <v>26535</v>
      </c>
      <c r="C4218" s="1" t="s">
        <v>26536</v>
      </c>
      <c r="D4218" s="1" t="s">
        <v>26537</v>
      </c>
      <c r="E4218" s="1" t="b">
        <v>0</v>
      </c>
      <c r="F4218" s="1">
        <v>48</v>
      </c>
      <c r="G4218" s="1" t="b">
        <v>0</v>
      </c>
      <c r="H4218" s="1" t="b">
        <v>0</v>
      </c>
      <c r="I4218" s="1"/>
      <c r="J4218" s="1" t="s">
        <v>56</v>
      </c>
      <c r="K4218" s="1" t="s">
        <v>26538</v>
      </c>
      <c r="L4218" s="1">
        <v>7</v>
      </c>
      <c r="M4218" s="1" t="s">
        <v>26539</v>
      </c>
      <c r="N4218" s="1">
        <v>225</v>
      </c>
      <c r="O4218" s="1">
        <v>375</v>
      </c>
      <c r="P4218" s="1" t="s">
        <v>26540</v>
      </c>
      <c r="Q4218" s="1">
        <v>375</v>
      </c>
      <c r="R4218" s="1">
        <v>34</v>
      </c>
      <c r="S4218" s="1" t="str">
        <f>VLOOKUP(R4218,[1]Sheet1!$A$1:$D$50,2,0)</f>
        <v>api + librari + document + client + applic</v>
      </c>
      <c r="T4218" s="1" t="str">
        <f>VLOOKUP(R4218,[1]Sheet1!$A$1:$D$50,3,0)</f>
        <v>Web API</v>
      </c>
      <c r="U4218" s="1" t="s">
        <v>68</v>
      </c>
    </row>
    <row r="4219" spans="1:21" x14ac:dyDescent="0.25">
      <c r="A4219" s="1" t="str">
        <f t="shared" si="65"/>
        <v>https://github.com/siuying/itunes-auto-ingestion</v>
      </c>
      <c r="B4219" s="1" t="s">
        <v>26541</v>
      </c>
      <c r="C4219" s="1" t="s">
        <v>26542</v>
      </c>
      <c r="D4219" s="1" t="s">
        <v>26543</v>
      </c>
      <c r="E4219" s="1" t="b">
        <v>0</v>
      </c>
      <c r="F4219" s="1">
        <v>4</v>
      </c>
      <c r="G4219" s="1" t="b">
        <v>1</v>
      </c>
      <c r="H4219" s="1" t="b">
        <v>0</v>
      </c>
      <c r="I4219" s="1"/>
      <c r="J4219" s="1" t="s">
        <v>234</v>
      </c>
      <c r="K4219" s="1" t="s">
        <v>26544</v>
      </c>
      <c r="L4219" s="1">
        <v>2</v>
      </c>
      <c r="M4219" s="1" t="s">
        <v>26545</v>
      </c>
      <c r="N4219" s="1">
        <v>121</v>
      </c>
      <c r="O4219" s="1">
        <v>22</v>
      </c>
      <c r="P4219" s="1" t="s">
        <v>26546</v>
      </c>
      <c r="Q4219" s="1">
        <v>22</v>
      </c>
      <c r="R4219" s="1">
        <v>34</v>
      </c>
      <c r="S4219" s="1" t="str">
        <f>VLOOKUP(R4219,[1]Sheet1!$A$1:$D$50,2,0)</f>
        <v>api + librari + document + client + applic</v>
      </c>
      <c r="T4219" s="1" t="str">
        <f>VLOOKUP(R4219,[1]Sheet1!$A$1:$D$50,3,0)</f>
        <v>Web API</v>
      </c>
      <c r="U4219" s="1" t="s">
        <v>68</v>
      </c>
    </row>
    <row r="4220" spans="1:21" x14ac:dyDescent="0.25">
      <c r="A4220" s="1" t="str">
        <f t="shared" si="65"/>
        <v>https://github.com/katsuma/itunes-client</v>
      </c>
      <c r="B4220" s="1" t="s">
        <v>26547</v>
      </c>
      <c r="C4220" s="1" t="s">
        <v>26548</v>
      </c>
      <c r="D4220" s="1" t="s">
        <v>26549</v>
      </c>
      <c r="E4220" s="1" t="b">
        <v>0</v>
      </c>
      <c r="F4220" s="1">
        <v>10</v>
      </c>
      <c r="G4220" s="1" t="b">
        <v>1</v>
      </c>
      <c r="H4220" s="1" t="b">
        <v>1</v>
      </c>
      <c r="I4220" s="1"/>
      <c r="J4220" s="1" t="s">
        <v>234</v>
      </c>
      <c r="K4220" s="1" t="s">
        <v>26550</v>
      </c>
      <c r="L4220" s="1">
        <v>2</v>
      </c>
      <c r="M4220" s="1" t="s">
        <v>26551</v>
      </c>
      <c r="N4220" s="1">
        <v>159</v>
      </c>
      <c r="O4220" s="1">
        <v>46</v>
      </c>
      <c r="P4220" s="1" t="s">
        <v>26552</v>
      </c>
      <c r="Q4220" s="1">
        <v>46</v>
      </c>
      <c r="R4220" s="1">
        <v>7</v>
      </c>
      <c r="S4220" s="1" t="str">
        <f>VLOOKUP(R4220,[1]Sheet1!$A$1:$D$50,2,0)</f>
        <v>googl + worker + bootstrap + creat + exampl</v>
      </c>
      <c r="T4220" s="1" t="str">
        <f>VLOOKUP(R4220,[1]Sheet1!$A$1:$D$50,3,0)</f>
        <v>Others/Undetermined</v>
      </c>
      <c r="U4220" s="1" t="s">
        <v>68</v>
      </c>
    </row>
    <row r="4221" spans="1:21" x14ac:dyDescent="0.25">
      <c r="A4221" s="1" t="str">
        <f t="shared" si="65"/>
        <v>https://github.com/rlivsey/itunes-search-api</v>
      </c>
      <c r="B4221" s="1" t="s">
        <v>26553</v>
      </c>
      <c r="C4221" s="1" t="s">
        <v>26554</v>
      </c>
      <c r="D4221" s="1" t="s">
        <v>26555</v>
      </c>
      <c r="E4221" s="1" t="b">
        <v>0</v>
      </c>
      <c r="F4221" s="1">
        <v>20</v>
      </c>
      <c r="G4221" s="1" t="b">
        <v>1</v>
      </c>
      <c r="H4221" s="1" t="b">
        <v>0</v>
      </c>
      <c r="I4221" s="1" t="s">
        <v>26556</v>
      </c>
      <c r="J4221" s="1" t="s">
        <v>40</v>
      </c>
      <c r="K4221" s="1" t="s">
        <v>26557</v>
      </c>
      <c r="L4221" s="1">
        <v>4</v>
      </c>
      <c r="M4221" s="1" t="s">
        <v>26558</v>
      </c>
      <c r="N4221" s="1">
        <v>133</v>
      </c>
      <c r="O4221" s="1">
        <v>60</v>
      </c>
      <c r="P4221" s="1" t="s">
        <v>26559</v>
      </c>
      <c r="Q4221" s="1">
        <v>60</v>
      </c>
      <c r="R4221" s="1">
        <v>34</v>
      </c>
      <c r="S4221" s="1" t="str">
        <f>VLOOKUP(R4221,[1]Sheet1!$A$1:$D$50,2,0)</f>
        <v>api + librari + document + client + applic</v>
      </c>
      <c r="T4221" s="1" t="str">
        <f>VLOOKUP(R4221,[1]Sheet1!$A$1:$D$50,3,0)</f>
        <v>Web API</v>
      </c>
      <c r="U4221" s="1" t="s">
        <v>68</v>
      </c>
    </row>
    <row r="4222" spans="1:21" x14ac:dyDescent="0.25">
      <c r="A4222" s="1" t="str">
        <f t="shared" si="65"/>
        <v>https://github.com/Constellation/iv</v>
      </c>
      <c r="B4222" s="1" t="s">
        <v>26560</v>
      </c>
      <c r="C4222" s="1" t="s">
        <v>26561</v>
      </c>
      <c r="D4222" s="1" t="s">
        <v>26562</v>
      </c>
      <c r="E4222" s="1" t="b">
        <v>0</v>
      </c>
      <c r="F4222" s="1">
        <v>18</v>
      </c>
      <c r="G4222" s="1" t="b">
        <v>1</v>
      </c>
      <c r="H4222" s="1" t="b">
        <v>1</v>
      </c>
      <c r="I4222" s="1"/>
      <c r="J4222" s="1" t="s">
        <v>113</v>
      </c>
      <c r="K4222" s="1" t="s">
        <v>26563</v>
      </c>
      <c r="L4222" s="1">
        <v>23</v>
      </c>
      <c r="M4222" s="1" t="s">
        <v>26564</v>
      </c>
      <c r="N4222" s="1">
        <v>16150</v>
      </c>
      <c r="O4222" s="1">
        <v>229</v>
      </c>
      <c r="P4222" s="1" t="s">
        <v>26565</v>
      </c>
      <c r="Q4222" s="1">
        <v>229</v>
      </c>
      <c r="R4222" s="1">
        <v>35</v>
      </c>
      <c r="S4222" s="1" t="str">
        <f>VLOOKUP(R4222,[1]Sheet1!$A$1:$D$50,2,0)</f>
        <v>softwar + copi + copyright + includ + person</v>
      </c>
      <c r="T4222" s="1" t="str">
        <f>VLOOKUP(R4222,[1]Sheet1!$A$1:$D$50,3,0)</f>
        <v>CopyRight Related</v>
      </c>
      <c r="U4222" s="1" t="s">
        <v>68</v>
      </c>
    </row>
    <row r="4223" spans="1:21" x14ac:dyDescent="0.25">
      <c r="A4223" s="1" t="str">
        <f t="shared" si="65"/>
        <v>https://github.com/copy/iwbtc</v>
      </c>
      <c r="B4223" s="1" t="s">
        <v>26566</v>
      </c>
      <c r="C4223" s="1" t="s">
        <v>26567</v>
      </c>
      <c r="D4223" s="1" t="s">
        <v>26568</v>
      </c>
      <c r="E4223" s="1" t="b">
        <v>0</v>
      </c>
      <c r="F4223" s="1">
        <v>7</v>
      </c>
      <c r="G4223" s="1" t="b">
        <v>1</v>
      </c>
      <c r="H4223" s="1" t="b">
        <v>0</v>
      </c>
      <c r="I4223" s="1" t="s">
        <v>24</v>
      </c>
      <c r="J4223" s="1" t="s">
        <v>40</v>
      </c>
      <c r="K4223" s="1" t="s">
        <v>26569</v>
      </c>
      <c r="L4223" s="1">
        <v>0</v>
      </c>
      <c r="M4223" s="1" t="s">
        <v>26570</v>
      </c>
      <c r="N4223" s="1">
        <v>404</v>
      </c>
      <c r="O4223" s="1">
        <v>28</v>
      </c>
      <c r="P4223" s="1" t="s">
        <v>26571</v>
      </c>
      <c r="Q4223" s="1">
        <v>28</v>
      </c>
      <c r="R4223" s="1">
        <v>16</v>
      </c>
      <c r="S4223" s="1" t="str">
        <f>VLOOKUP(R4223,[1]Sheet1!$A$1:$D$50,2,0)</f>
        <v>event + compon + analyt + element + demo</v>
      </c>
      <c r="T4223" s="1" t="str">
        <f>VLOOKUP(R4223,[1]Sheet1!$A$1:$D$50,3,0)</f>
        <v>Others/Undetermined</v>
      </c>
      <c r="U4223" s="1" t="s">
        <v>68</v>
      </c>
    </row>
    <row r="4224" spans="1:21" x14ac:dyDescent="0.25">
      <c r="A4224" s="1" t="str">
        <f t="shared" si="65"/>
        <v>https://github.com/jrowberg/iwrap</v>
      </c>
      <c r="B4224" s="1" t="s">
        <v>26572</v>
      </c>
      <c r="C4224" s="1" t="s">
        <v>26573</v>
      </c>
      <c r="D4224" s="1" t="s">
        <v>26574</v>
      </c>
      <c r="E4224" s="1" t="b">
        <v>0</v>
      </c>
      <c r="F4224" s="1">
        <v>14</v>
      </c>
      <c r="G4224" s="1" t="b">
        <v>1</v>
      </c>
      <c r="H4224" s="1" t="b">
        <v>0</v>
      </c>
      <c r="I4224" s="1"/>
      <c r="J4224" s="1" t="s">
        <v>113</v>
      </c>
      <c r="K4224" s="1" t="s">
        <v>26575</v>
      </c>
      <c r="L4224" s="1">
        <v>1</v>
      </c>
      <c r="M4224" s="1" t="s">
        <v>26576</v>
      </c>
      <c r="N4224" s="1">
        <v>449</v>
      </c>
      <c r="O4224" s="1">
        <v>21</v>
      </c>
      <c r="P4224" s="1" t="s">
        <v>26577</v>
      </c>
      <c r="Q4224" s="1">
        <v>21</v>
      </c>
      <c r="R4224" s="1">
        <v>30</v>
      </c>
      <c r="S4224" s="1" t="str">
        <f>VLOOKUP(R4224,[1]Sheet1!$A$1:$D$50,2,0)</f>
        <v>extens + django + web + chrome + graph</v>
      </c>
      <c r="T4224" s="1" t="str">
        <f>VLOOKUP(R4224,[1]Sheet1!$A$1:$D$50,3,0)</f>
        <v>Django Framework Related</v>
      </c>
      <c r="U4224" s="1" t="s">
        <v>362</v>
      </c>
    </row>
    <row r="4225" spans="1:21" x14ac:dyDescent="0.25">
      <c r="A4225" s="1" t="str">
        <f t="shared" si="65"/>
        <v>https://github.com/ReactiveX/IxJS</v>
      </c>
      <c r="B4225" s="1" t="s">
        <v>26578</v>
      </c>
      <c r="C4225" s="1" t="s">
        <v>26579</v>
      </c>
      <c r="D4225" s="1" t="s">
        <v>26580</v>
      </c>
      <c r="E4225" s="1" t="b">
        <v>0</v>
      </c>
      <c r="F4225" s="1">
        <v>4</v>
      </c>
      <c r="G4225" s="1" t="b">
        <v>1</v>
      </c>
      <c r="H4225" s="1" t="b">
        <v>0</v>
      </c>
      <c r="I4225" s="1" t="s">
        <v>24</v>
      </c>
      <c r="J4225" s="1" t="s">
        <v>40</v>
      </c>
      <c r="K4225" s="1" t="s">
        <v>26581</v>
      </c>
      <c r="L4225" s="1">
        <v>5</v>
      </c>
      <c r="M4225" s="1" t="s">
        <v>26582</v>
      </c>
      <c r="N4225" s="1">
        <v>35</v>
      </c>
      <c r="O4225" s="1">
        <v>93</v>
      </c>
      <c r="P4225" s="1" t="s">
        <v>26583</v>
      </c>
      <c r="Q4225" s="1">
        <v>93</v>
      </c>
      <c r="R4225" s="1">
        <v>34</v>
      </c>
      <c r="S4225" s="1" t="str">
        <f>VLOOKUP(R4225,[1]Sheet1!$A$1:$D$50,2,0)</f>
        <v>api + librari + document + client + applic</v>
      </c>
      <c r="T4225" s="1" t="str">
        <f>VLOOKUP(R4225,[1]Sheet1!$A$1:$D$50,3,0)</f>
        <v>Web API</v>
      </c>
      <c r="U4225" s="1" t="s">
        <v>68</v>
      </c>
    </row>
    <row r="4226" spans="1:21" x14ac:dyDescent="0.25">
      <c r="A4226" s="1" t="str">
        <f t="shared" si="65"/>
        <v>https://github.com/dorneanu/ixkeylog</v>
      </c>
      <c r="B4226" s="1" t="s">
        <v>26584</v>
      </c>
      <c r="C4226" s="1" t="s">
        <v>26585</v>
      </c>
      <c r="D4226" s="1" t="s">
        <v>26586</v>
      </c>
      <c r="E4226" s="1" t="b">
        <v>0</v>
      </c>
      <c r="F4226" s="1">
        <v>20</v>
      </c>
      <c r="G4226" s="1" t="b">
        <v>1</v>
      </c>
      <c r="H4226" s="1" t="b">
        <v>0</v>
      </c>
      <c r="I4226" s="1" t="s">
        <v>24</v>
      </c>
      <c r="J4226" s="1" t="s">
        <v>241</v>
      </c>
      <c r="K4226" s="1" t="s">
        <v>26587</v>
      </c>
      <c r="L4226" s="1">
        <v>1</v>
      </c>
      <c r="M4226" s="1" t="s">
        <v>26588</v>
      </c>
      <c r="N4226" s="1">
        <v>86</v>
      </c>
      <c r="O4226" s="1">
        <v>35</v>
      </c>
      <c r="P4226" s="1" t="s">
        <v>26589</v>
      </c>
      <c r="Q4226" s="1">
        <v>35</v>
      </c>
      <c r="R4226" s="1">
        <v>32</v>
      </c>
      <c r="S4226" s="1" t="str">
        <f>VLOOKUP(R4226,[1]Sheet1!$A$1:$D$50,2,0)</f>
        <v>notif + server + monitor + will + program</v>
      </c>
      <c r="T4226" s="1" t="str">
        <f>VLOOKUP(R4226,[1]Sheet1!$A$1:$D$50,3,0)</f>
        <v>Server Administration</v>
      </c>
      <c r="U4226" s="1" t="s">
        <v>402</v>
      </c>
    </row>
    <row r="4227" spans="1:21" x14ac:dyDescent="0.25">
      <c r="A4227" s="1" t="str">
        <f t="shared" ref="A4227:A4290" si="66">"https://github.com/"&amp;SUBSTITUTE(B4227,CONCATENATE("_",K4227),"")&amp;"/"&amp;K4227</f>
        <v>https://github.com/SkanerSoft/j2Ds</v>
      </c>
      <c r="B4227" s="1" t="s">
        <v>26590</v>
      </c>
      <c r="C4227" s="1" t="s">
        <v>26591</v>
      </c>
      <c r="D4227" s="1" t="s">
        <v>26592</v>
      </c>
      <c r="E4227" s="1" t="b">
        <v>0</v>
      </c>
      <c r="F4227" s="1">
        <v>10</v>
      </c>
      <c r="G4227" s="1" t="b">
        <v>1</v>
      </c>
      <c r="H4227" s="1" t="b">
        <v>0</v>
      </c>
      <c r="I4227" s="1" t="s">
        <v>26593</v>
      </c>
      <c r="J4227" s="1" t="s">
        <v>40</v>
      </c>
      <c r="K4227" s="1" t="s">
        <v>26594</v>
      </c>
      <c r="L4227" s="1">
        <v>4</v>
      </c>
      <c r="M4227" s="1" t="s">
        <v>26595</v>
      </c>
      <c r="N4227" s="1">
        <v>956</v>
      </c>
      <c r="O4227" s="1">
        <v>21</v>
      </c>
      <c r="P4227" s="1" t="s">
        <v>26596</v>
      </c>
      <c r="Q4227" s="1">
        <v>21</v>
      </c>
      <c r="R4227" s="1">
        <v>34</v>
      </c>
      <c r="S4227" s="1" t="str">
        <f>VLOOKUP(R4227,[1]Sheet1!$A$1:$D$50,2,0)</f>
        <v>api + librari + document + client + applic</v>
      </c>
      <c r="T4227" s="1" t="str">
        <f>VLOOKUP(R4227,[1]Sheet1!$A$1:$D$50,3,0)</f>
        <v>Web API</v>
      </c>
      <c r="U4227" s="1" t="s">
        <v>68</v>
      </c>
    </row>
    <row r="4228" spans="1:21" x14ac:dyDescent="0.25">
      <c r="A4228" s="1" t="str">
        <f t="shared" si="66"/>
        <v>https://github.com/eclipsesource/J2V8</v>
      </c>
      <c r="B4228" s="1" t="s">
        <v>26597</v>
      </c>
      <c r="C4228" s="1" t="s">
        <v>26598</v>
      </c>
      <c r="D4228" s="1" t="s">
        <v>26599</v>
      </c>
      <c r="E4228" s="1" t="b">
        <v>0</v>
      </c>
      <c r="F4228" s="1">
        <v>70</v>
      </c>
      <c r="G4228" s="1" t="b">
        <v>1</v>
      </c>
      <c r="H4228" s="1" t="b">
        <v>0</v>
      </c>
      <c r="I4228" s="1"/>
      <c r="J4228" s="1" t="s">
        <v>176</v>
      </c>
      <c r="K4228" s="1" t="s">
        <v>26600</v>
      </c>
      <c r="L4228" s="1">
        <v>64</v>
      </c>
      <c r="M4228" s="1" t="s">
        <v>26601</v>
      </c>
      <c r="N4228" s="1">
        <v>11839</v>
      </c>
      <c r="O4228" s="1">
        <v>445</v>
      </c>
      <c r="P4228" s="1" t="s">
        <v>26602</v>
      </c>
      <c r="Q4228" s="1">
        <v>445</v>
      </c>
      <c r="R4228" s="1">
        <v>12</v>
      </c>
      <c r="S4228" s="1" t="str">
        <f>VLOOKUP(R4228,[1]Sheet1!$A$1:$D$50,2,0)</f>
        <v>window + os + develop + linux + applic</v>
      </c>
      <c r="T4228" s="1" t="str">
        <f>VLOOKUP(R4228,[1]Sheet1!$A$1:$D$50,3,0)</f>
        <v>OS+Platforms</v>
      </c>
      <c r="U4228" s="1" t="s">
        <v>151</v>
      </c>
    </row>
    <row r="4229" spans="1:21" x14ac:dyDescent="0.25">
      <c r="A4229" s="1" t="str">
        <f t="shared" si="66"/>
        <v>https://github.com/AgilionApps/ja_serializer</v>
      </c>
      <c r="B4229" s="1" t="s">
        <v>26603</v>
      </c>
      <c r="C4229" s="1" t="s">
        <v>26604</v>
      </c>
      <c r="D4229" s="1" t="s">
        <v>26605</v>
      </c>
      <c r="E4229" s="1" t="b">
        <v>0</v>
      </c>
      <c r="F4229" s="1">
        <v>66</v>
      </c>
      <c r="G4229" s="1" t="b">
        <v>1</v>
      </c>
      <c r="H4229" s="1" t="b">
        <v>0</v>
      </c>
      <c r="I4229" s="1"/>
      <c r="J4229" s="1" t="s">
        <v>2723</v>
      </c>
      <c r="K4229" s="1" t="s">
        <v>26606</v>
      </c>
      <c r="L4229" s="1">
        <v>8</v>
      </c>
      <c r="M4229" s="1" t="s">
        <v>26607</v>
      </c>
      <c r="N4229" s="1">
        <v>312</v>
      </c>
      <c r="O4229" s="1">
        <v>316</v>
      </c>
      <c r="P4229" s="1" t="s">
        <v>26608</v>
      </c>
      <c r="Q4229" s="1">
        <v>316</v>
      </c>
      <c r="R4229" s="1">
        <v>21</v>
      </c>
      <c r="S4229" s="1" t="str">
        <f>VLOOKUP(R4229,[1]Sheet1!$A$1:$D$50,2,0)</f>
        <v>function + object + return + data + var</v>
      </c>
      <c r="T4229" s="1" t="str">
        <f>VLOOKUP(R4229,[1]Sheet1!$A$1:$D$50,3,0)</f>
        <v>Programming</v>
      </c>
      <c r="U4229" s="1" t="s">
        <v>68</v>
      </c>
    </row>
    <row r="4230" spans="1:21" x14ac:dyDescent="0.25">
      <c r="A4230" s="1" t="str">
        <f t="shared" si="66"/>
        <v>https://github.com/jabbalaci/jabbapylib</v>
      </c>
      <c r="B4230" s="1" t="s">
        <v>26609</v>
      </c>
      <c r="C4230" s="1" t="s">
        <v>26610</v>
      </c>
      <c r="D4230" s="1" t="s">
        <v>26611</v>
      </c>
      <c r="E4230" s="1" t="b">
        <v>0</v>
      </c>
      <c r="F4230" s="1">
        <v>10</v>
      </c>
      <c r="G4230" s="1" t="b">
        <v>1</v>
      </c>
      <c r="H4230" s="1" t="b">
        <v>0</v>
      </c>
      <c r="I4230" s="1" t="s">
        <v>26612</v>
      </c>
      <c r="J4230" s="1" t="s">
        <v>56</v>
      </c>
      <c r="K4230" s="1" t="s">
        <v>26613</v>
      </c>
      <c r="L4230" s="1">
        <v>0</v>
      </c>
      <c r="M4230" s="1" t="s">
        <v>26614</v>
      </c>
      <c r="N4230" s="1">
        <v>4406</v>
      </c>
      <c r="O4230" s="1">
        <v>25</v>
      </c>
      <c r="P4230" s="1" t="s">
        <v>26615</v>
      </c>
      <c r="Q4230" s="1">
        <v>25</v>
      </c>
      <c r="R4230" s="1">
        <v>41</v>
      </c>
      <c r="S4230" s="1" t="str">
        <f>VLOOKUP(R4230,[1]Sheet1!$A$1:$D$50,2,0)</f>
        <v>pi + tool + raspberri + devic + detect</v>
      </c>
      <c r="T4230" s="1" t="str">
        <f>VLOOKUP(R4230,[1]Sheet1!$A$1:$D$50,3,0)</f>
        <v>Raspeberry PI</v>
      </c>
      <c r="U4230" s="1" t="s">
        <v>349</v>
      </c>
    </row>
    <row r="4231" spans="1:21" x14ac:dyDescent="0.25">
      <c r="A4231" s="1" t="str">
        <f t="shared" si="66"/>
        <v>https://github.com/jabez128/jabez128.github.io</v>
      </c>
      <c r="B4231" s="1" t="s">
        <v>26616</v>
      </c>
      <c r="C4231" s="1" t="s">
        <v>26617</v>
      </c>
      <c r="D4231" s="1" t="s">
        <v>26618</v>
      </c>
      <c r="E4231" s="1" t="b">
        <v>0</v>
      </c>
      <c r="F4231" s="1">
        <v>7</v>
      </c>
      <c r="G4231" s="1" t="b">
        <v>1</v>
      </c>
      <c r="H4231" s="1" t="b">
        <v>1</v>
      </c>
      <c r="I4231" s="1" t="s">
        <v>24</v>
      </c>
      <c r="J4231" s="1" t="s">
        <v>40</v>
      </c>
      <c r="K4231" s="1" t="s">
        <v>26619</v>
      </c>
      <c r="L4231" s="1">
        <v>15</v>
      </c>
      <c r="M4231" s="1" t="s">
        <v>26620</v>
      </c>
      <c r="N4231" s="1">
        <v>1384</v>
      </c>
      <c r="O4231" s="1">
        <v>45</v>
      </c>
      <c r="P4231" s="1" t="s">
        <v>26621</v>
      </c>
      <c r="Q4231" s="1">
        <v>45</v>
      </c>
      <c r="R4231" s="1">
        <v>11</v>
      </c>
      <c r="S4231" s="1" t="str">
        <f>VLOOKUP(R4231,[1]Sheet1!$A$1:$D$50,2,0)</f>
        <v>game + materi + bot + irc + chat</v>
      </c>
      <c r="T4231" s="1" t="str">
        <f>VLOOKUP(R4231,[1]Sheet1!$A$1:$D$50,3,0)</f>
        <v>Gaming and Chat</v>
      </c>
      <c r="U4231" s="1" t="s">
        <v>60</v>
      </c>
    </row>
    <row r="4232" spans="1:21" x14ac:dyDescent="0.25">
      <c r="A4232" s="1" t="str">
        <f t="shared" si="66"/>
        <v>https://github.com/jackalope/jackalope</v>
      </c>
      <c r="B4232" s="1" t="s">
        <v>26622</v>
      </c>
      <c r="C4232" s="1" t="s">
        <v>26623</v>
      </c>
      <c r="D4232" s="1" t="s">
        <v>26624</v>
      </c>
      <c r="E4232" s="1" t="b">
        <v>0</v>
      </c>
      <c r="F4232" s="1">
        <v>62</v>
      </c>
      <c r="G4232" s="1" t="b">
        <v>1</v>
      </c>
      <c r="H4232" s="1" t="b">
        <v>0</v>
      </c>
      <c r="I4232" s="1" t="s">
        <v>26625</v>
      </c>
      <c r="J4232" s="1" t="s">
        <v>141</v>
      </c>
      <c r="K4232" s="1" t="s">
        <v>26626</v>
      </c>
      <c r="L4232" s="1">
        <v>53</v>
      </c>
      <c r="M4232" s="1" t="s">
        <v>26627</v>
      </c>
      <c r="N4232" s="1">
        <v>10113</v>
      </c>
      <c r="O4232" s="1">
        <v>194</v>
      </c>
      <c r="P4232" s="1" t="s">
        <v>26628</v>
      </c>
      <c r="Q4232" s="1">
        <v>194</v>
      </c>
      <c r="R4232" s="1">
        <v>6</v>
      </c>
      <c r="S4232" s="1" t="str">
        <f>VLOOKUP(R4232,[1]Sheet1!$A$1:$D$50,2,0)</f>
        <v>css + control + contain + view + will</v>
      </c>
      <c r="T4232" s="1" t="str">
        <f>VLOOKUP(R4232,[1]Sheet1!$A$1:$D$50,3,0)</f>
        <v>CSS</v>
      </c>
      <c r="U4232" s="1" t="s">
        <v>51</v>
      </c>
    </row>
    <row r="4233" spans="1:21" x14ac:dyDescent="0.25">
      <c r="A4233" s="1" t="str">
        <f t="shared" si="66"/>
        <v>https://github.com/jackalope/jackalope-doctrine-dbal</v>
      </c>
      <c r="B4233" s="1" t="s">
        <v>26629</v>
      </c>
      <c r="C4233" s="1" t="s">
        <v>26630</v>
      </c>
      <c r="D4233" s="1" t="s">
        <v>26631</v>
      </c>
      <c r="E4233" s="1" t="b">
        <v>0</v>
      </c>
      <c r="F4233" s="1">
        <v>49</v>
      </c>
      <c r="G4233" s="1" t="b">
        <v>1</v>
      </c>
      <c r="H4233" s="1" t="b">
        <v>0</v>
      </c>
      <c r="I4233" s="1" t="s">
        <v>26625</v>
      </c>
      <c r="J4233" s="1" t="s">
        <v>141</v>
      </c>
      <c r="K4233" s="1" t="s">
        <v>26632</v>
      </c>
      <c r="L4233" s="1">
        <v>39</v>
      </c>
      <c r="M4233" s="1" t="s">
        <v>26633</v>
      </c>
      <c r="N4233" s="1">
        <v>10117</v>
      </c>
      <c r="O4233" s="1">
        <v>74</v>
      </c>
      <c r="P4233" s="1" t="s">
        <v>26634</v>
      </c>
      <c r="Q4233" s="1">
        <v>74</v>
      </c>
      <c r="R4233" s="1">
        <v>6</v>
      </c>
      <c r="S4233" s="1" t="str">
        <f>VLOOKUP(R4233,[1]Sheet1!$A$1:$D$50,2,0)</f>
        <v>css + control + contain + view + will</v>
      </c>
      <c r="T4233" s="1" t="str">
        <f>VLOOKUP(R4233,[1]Sheet1!$A$1:$D$50,3,0)</f>
        <v>CSS</v>
      </c>
      <c r="U4233" s="1" t="s">
        <v>51</v>
      </c>
    </row>
    <row r="4234" spans="1:21" x14ac:dyDescent="0.25">
      <c r="A4234" s="1" t="str">
        <f t="shared" si="66"/>
        <v>https://github.com/FasterXML/jackson-datatype-json-org</v>
      </c>
      <c r="B4234" s="1" t="s">
        <v>26635</v>
      </c>
      <c r="C4234" s="1" t="s">
        <v>26636</v>
      </c>
      <c r="D4234" s="1" t="s">
        <v>26637</v>
      </c>
      <c r="E4234" s="1" t="b">
        <v>0</v>
      </c>
      <c r="F4234" s="1">
        <v>13</v>
      </c>
      <c r="G4234" s="1" t="b">
        <v>1</v>
      </c>
      <c r="H4234" s="1" t="b">
        <v>1</v>
      </c>
      <c r="I4234" s="1"/>
      <c r="J4234" s="1" t="s">
        <v>176</v>
      </c>
      <c r="K4234" s="1" t="s">
        <v>26638</v>
      </c>
      <c r="L4234" s="1">
        <v>2</v>
      </c>
      <c r="M4234" s="1" t="s">
        <v>26639</v>
      </c>
      <c r="N4234" s="1">
        <v>317</v>
      </c>
      <c r="O4234" s="1">
        <v>29</v>
      </c>
      <c r="P4234" s="1" t="s">
        <v>26640</v>
      </c>
      <c r="Q4234" s="1">
        <v>29</v>
      </c>
      <c r="R4234" s="1">
        <v>41</v>
      </c>
      <c r="S4234" s="1" t="str">
        <f>VLOOKUP(R4234,[1]Sheet1!$A$1:$D$50,2,0)</f>
        <v>pi + tool + raspberri + devic + detect</v>
      </c>
      <c r="T4234" s="1" t="str">
        <f>VLOOKUP(R4234,[1]Sheet1!$A$1:$D$50,3,0)</f>
        <v>Raspeberry PI</v>
      </c>
      <c r="U4234" s="1" t="s">
        <v>349</v>
      </c>
    </row>
    <row r="4235" spans="1:21" x14ac:dyDescent="0.25">
      <c r="A4235" s="1" t="str">
        <f t="shared" si="66"/>
        <v>https://github.com/NicolasPetton/jade</v>
      </c>
      <c r="B4235" s="1" t="s">
        <v>26641</v>
      </c>
      <c r="C4235" s="1" t="s">
        <v>26642</v>
      </c>
      <c r="D4235" s="1" t="s">
        <v>26643</v>
      </c>
      <c r="E4235" s="1" t="b">
        <v>0</v>
      </c>
      <c r="F4235" s="1">
        <v>7</v>
      </c>
      <c r="G4235" s="1" t="b">
        <v>1</v>
      </c>
      <c r="H4235" s="1" t="b">
        <v>0</v>
      </c>
      <c r="I4235" s="1" t="s">
        <v>24</v>
      </c>
      <c r="J4235" s="1" t="s">
        <v>379</v>
      </c>
      <c r="K4235" s="1" t="s">
        <v>26644</v>
      </c>
      <c r="L4235" s="1">
        <v>3</v>
      </c>
      <c r="M4235" s="1" t="s">
        <v>26645</v>
      </c>
      <c r="N4235" s="1">
        <v>397</v>
      </c>
      <c r="O4235" s="1">
        <v>199</v>
      </c>
      <c r="P4235" s="1" t="s">
        <v>26646</v>
      </c>
      <c r="Q4235" s="1">
        <v>199</v>
      </c>
      <c r="R4235" s="1">
        <v>38</v>
      </c>
      <c r="S4235" s="1" t="str">
        <f>VLOOKUP(R4235,[1]Sheet1!$A$1:$D$50,2,0)</f>
        <v>file + project + librari + will + code</v>
      </c>
      <c r="T4235" s="1" t="str">
        <f>VLOOKUP(R4235,[1]Sheet1!$A$1:$D$50,3,0)</f>
        <v>Project Structure</v>
      </c>
      <c r="U4235" s="1" t="s">
        <v>68</v>
      </c>
    </row>
    <row r="4236" spans="1:21" x14ac:dyDescent="0.25">
      <c r="A4236" s="1" t="str">
        <f t="shared" si="66"/>
        <v>https://github.com/LearnBoost/jadevu</v>
      </c>
      <c r="B4236" s="1" t="s">
        <v>26647</v>
      </c>
      <c r="C4236" s="1" t="s">
        <v>26648</v>
      </c>
      <c r="D4236" s="1" t="s">
        <v>26649</v>
      </c>
      <c r="E4236" s="1" t="b">
        <v>0</v>
      </c>
      <c r="F4236" s="1">
        <v>4</v>
      </c>
      <c r="G4236" s="1" t="b">
        <v>1</v>
      </c>
      <c r="H4236" s="1" t="b">
        <v>0</v>
      </c>
      <c r="I4236" s="1"/>
      <c r="J4236" s="1" t="s">
        <v>40</v>
      </c>
      <c r="K4236" s="1" t="s">
        <v>26650</v>
      </c>
      <c r="L4236" s="1">
        <v>3</v>
      </c>
      <c r="M4236" s="1" t="s">
        <v>26651</v>
      </c>
      <c r="N4236" s="1">
        <v>136</v>
      </c>
      <c r="O4236" s="1">
        <v>55</v>
      </c>
      <c r="P4236" s="1" t="s">
        <v>26652</v>
      </c>
      <c r="Q4236" s="1">
        <v>55</v>
      </c>
      <c r="R4236" s="1">
        <v>34</v>
      </c>
      <c r="S4236" s="1" t="str">
        <f>VLOOKUP(R4236,[1]Sheet1!$A$1:$D$50,2,0)</f>
        <v>api + librari + document + client + applic</v>
      </c>
      <c r="T4236" s="1" t="str">
        <f>VLOOKUP(R4236,[1]Sheet1!$A$1:$D$50,3,0)</f>
        <v>Web API</v>
      </c>
      <c r="U4236" s="1" t="s">
        <v>68</v>
      </c>
    </row>
    <row r="4237" spans="1:21" x14ac:dyDescent="0.25">
      <c r="A4237" s="1" t="str">
        <f t="shared" si="66"/>
        <v>https://github.com/Progether/JAdventure</v>
      </c>
      <c r="B4237" s="1" t="s">
        <v>26653</v>
      </c>
      <c r="C4237" s="1" t="s">
        <v>26654</v>
      </c>
      <c r="D4237" s="1" t="s">
        <v>26655</v>
      </c>
      <c r="E4237" s="1" t="b">
        <v>0</v>
      </c>
      <c r="F4237" s="1">
        <v>131</v>
      </c>
      <c r="G4237" s="1" t="b">
        <v>1</v>
      </c>
      <c r="H4237" s="1" t="b">
        <v>1</v>
      </c>
      <c r="I4237" s="1" t="s">
        <v>24</v>
      </c>
      <c r="J4237" s="1" t="s">
        <v>176</v>
      </c>
      <c r="K4237" s="1" t="s">
        <v>26656</v>
      </c>
      <c r="L4237" s="1">
        <v>24</v>
      </c>
      <c r="M4237" s="1" t="s">
        <v>26657</v>
      </c>
      <c r="N4237" s="1">
        <v>2835</v>
      </c>
      <c r="O4237" s="1">
        <v>111</v>
      </c>
      <c r="P4237" s="1" t="s">
        <v>26658</v>
      </c>
      <c r="Q4237" s="1">
        <v>111</v>
      </c>
      <c r="R4237" s="1">
        <v>8</v>
      </c>
      <c r="S4237" s="1" t="str">
        <f>VLOOKUP(R4237,[1]Sheet1!$A$1:$D$50,2,0)</f>
        <v>music + applic + project + play + button</v>
      </c>
      <c r="T4237" s="1" t="str">
        <f>VLOOKUP(R4237,[1]Sheet1!$A$1:$D$50,3,0)</f>
        <v>Music Software</v>
      </c>
      <c r="U4237" s="1" t="s">
        <v>212</v>
      </c>
    </row>
    <row r="4238" spans="1:21" x14ac:dyDescent="0.25">
      <c r="A4238" s="1" t="str">
        <f t="shared" si="66"/>
        <v>https://github.com/melkior/jails.old</v>
      </c>
      <c r="B4238" s="1" t="s">
        <v>26659</v>
      </c>
      <c r="C4238" s="1" t="s">
        <v>26660</v>
      </c>
      <c r="D4238" s="1" t="s">
        <v>26661</v>
      </c>
      <c r="E4238" s="1" t="b">
        <v>0</v>
      </c>
      <c r="F4238" s="1">
        <v>0</v>
      </c>
      <c r="G4238" s="1" t="b">
        <v>1</v>
      </c>
      <c r="H4238" s="1" t="b">
        <v>1</v>
      </c>
      <c r="I4238" s="1"/>
      <c r="J4238" s="1" t="s">
        <v>40</v>
      </c>
      <c r="K4238" s="1" t="s">
        <v>26662</v>
      </c>
      <c r="L4238" s="1">
        <v>0</v>
      </c>
      <c r="M4238" s="1" t="s">
        <v>26663</v>
      </c>
      <c r="N4238" s="1">
        <v>4108</v>
      </c>
      <c r="O4238" s="1">
        <v>53</v>
      </c>
      <c r="P4238" s="1" t="s">
        <v>26664</v>
      </c>
      <c r="Q4238" s="1">
        <v>53</v>
      </c>
      <c r="R4238" s="1">
        <v>8</v>
      </c>
      <c r="S4238" s="1" t="str">
        <f>VLOOKUP(R4238,[1]Sheet1!$A$1:$D$50,2,0)</f>
        <v>music + applic + project + play + button</v>
      </c>
      <c r="T4238" s="1" t="str">
        <f>VLOOKUP(R4238,[1]Sheet1!$A$1:$D$50,3,0)</f>
        <v>Music Software</v>
      </c>
      <c r="U4238" s="1" t="s">
        <v>212</v>
      </c>
    </row>
    <row r="4239" spans="1:21" x14ac:dyDescent="0.25">
      <c r="A4239" s="1" t="str">
        <f t="shared" si="66"/>
        <v>https://github.com/SRA-SiliconValley/jalangi</v>
      </c>
      <c r="B4239" s="1" t="s">
        <v>26665</v>
      </c>
      <c r="C4239" s="1" t="s">
        <v>26666</v>
      </c>
      <c r="D4239" s="1" t="s">
        <v>26667</v>
      </c>
      <c r="E4239" s="1" t="b">
        <v>0</v>
      </c>
      <c r="F4239" s="1">
        <v>31</v>
      </c>
      <c r="G4239" s="1" t="b">
        <v>1</v>
      </c>
      <c r="H4239" s="1" t="b">
        <v>0</v>
      </c>
      <c r="I4239" s="1"/>
      <c r="J4239" s="1" t="s">
        <v>40</v>
      </c>
      <c r="K4239" s="1" t="s">
        <v>26668</v>
      </c>
      <c r="L4239" s="1">
        <v>24</v>
      </c>
      <c r="M4239" s="1" t="s">
        <v>26669</v>
      </c>
      <c r="N4239" s="1">
        <v>100873</v>
      </c>
      <c r="O4239" s="1">
        <v>86</v>
      </c>
      <c r="P4239" s="1" t="s">
        <v>26670</v>
      </c>
      <c r="Q4239" s="1">
        <v>86</v>
      </c>
      <c r="R4239" s="1">
        <v>34</v>
      </c>
      <c r="S4239" s="1" t="str">
        <f>VLOOKUP(R4239,[1]Sheet1!$A$1:$D$50,2,0)</f>
        <v>api + librari + document + client + applic</v>
      </c>
      <c r="T4239" s="1" t="str">
        <f>VLOOKUP(R4239,[1]Sheet1!$A$1:$D$50,3,0)</f>
        <v>Web API</v>
      </c>
      <c r="U4239" s="1" t="s">
        <v>68</v>
      </c>
    </row>
    <row r="4240" spans="1:21" x14ac:dyDescent="0.25">
      <c r="A4240" s="1" t="str">
        <f t="shared" si="66"/>
        <v>https://github.com/jmenter/JAMAccurateSlider</v>
      </c>
      <c r="B4240" s="1" t="s">
        <v>26671</v>
      </c>
      <c r="C4240" s="1" t="s">
        <v>26672</v>
      </c>
      <c r="D4240" s="1" t="s">
        <v>26673</v>
      </c>
      <c r="E4240" s="1" t="b">
        <v>0</v>
      </c>
      <c r="F4240" s="1">
        <v>4</v>
      </c>
      <c r="G4240" s="1" t="b">
        <v>1</v>
      </c>
      <c r="H4240" s="1" t="b">
        <v>0</v>
      </c>
      <c r="I4240" s="1"/>
      <c r="J4240" s="1" t="s">
        <v>208</v>
      </c>
      <c r="K4240" s="1" t="s">
        <v>26674</v>
      </c>
      <c r="L4240" s="1">
        <v>0</v>
      </c>
      <c r="M4240" s="1" t="s">
        <v>26675</v>
      </c>
      <c r="N4240" s="1">
        <v>82</v>
      </c>
      <c r="O4240" s="1">
        <v>128</v>
      </c>
      <c r="P4240" s="1" t="s">
        <v>26676</v>
      </c>
      <c r="Q4240" s="1">
        <v>128</v>
      </c>
      <c r="R4240" s="1">
        <v>5</v>
      </c>
      <c r="S4240" s="1" t="str">
        <f>VLOOKUP(R4240,[1]Sheet1!$A$1:$D$50,2,0)</f>
        <v>powershel + erlang + websit + cookbook + attack</v>
      </c>
      <c r="T4240" s="1" t="str">
        <f>VLOOKUP(R4240,[1]Sheet1!$A$1:$D$50,3,0)</f>
        <v>Others/Undetermined</v>
      </c>
      <c r="U4240" s="1" t="s">
        <v>68</v>
      </c>
    </row>
    <row r="4241" spans="1:21" x14ac:dyDescent="0.25">
      <c r="A4241" s="1" t="str">
        <f t="shared" si="66"/>
        <v>https://github.com/lucybot/jammin</v>
      </c>
      <c r="B4241" s="1" t="s">
        <v>26677</v>
      </c>
      <c r="C4241" s="1" t="s">
        <v>26678</v>
      </c>
      <c r="D4241" s="1" t="s">
        <v>26679</v>
      </c>
      <c r="E4241" s="1" t="b">
        <v>0</v>
      </c>
      <c r="F4241" s="1">
        <v>2</v>
      </c>
      <c r="G4241" s="1" t="b">
        <v>1</v>
      </c>
      <c r="H4241" s="1" t="b">
        <v>0</v>
      </c>
      <c r="I4241" s="1"/>
      <c r="J4241" s="1" t="s">
        <v>40</v>
      </c>
      <c r="K4241" s="1" t="s">
        <v>26680</v>
      </c>
      <c r="L4241" s="1">
        <v>2</v>
      </c>
      <c r="M4241" s="1" t="s">
        <v>26681</v>
      </c>
      <c r="N4241" s="1">
        <v>114</v>
      </c>
      <c r="O4241" s="1">
        <v>75</v>
      </c>
      <c r="P4241" s="1" t="s">
        <v>26682</v>
      </c>
      <c r="Q4241" s="1">
        <v>75</v>
      </c>
      <c r="R4241" s="1">
        <v>34</v>
      </c>
      <c r="S4241" s="1" t="str">
        <f>VLOOKUP(R4241,[1]Sheet1!$A$1:$D$50,2,0)</f>
        <v>api + librari + document + client + applic</v>
      </c>
      <c r="T4241" s="1" t="str">
        <f>VLOOKUP(R4241,[1]Sheet1!$A$1:$D$50,3,0)</f>
        <v>Web API</v>
      </c>
      <c r="U4241" s="1" t="s">
        <v>68</v>
      </c>
    </row>
    <row r="4242" spans="1:21" x14ac:dyDescent="0.25">
      <c r="A4242" s="1" t="str">
        <f t="shared" si="66"/>
        <v>https://github.com/tsquillario/Jamstash</v>
      </c>
      <c r="B4242" s="1" t="s">
        <v>26683</v>
      </c>
      <c r="C4242" s="1" t="s">
        <v>26684</v>
      </c>
      <c r="D4242" s="1" t="s">
        <v>26685</v>
      </c>
      <c r="E4242" s="1" t="b">
        <v>0</v>
      </c>
      <c r="F4242" s="1">
        <v>63</v>
      </c>
      <c r="G4242" s="1" t="b">
        <v>1</v>
      </c>
      <c r="H4242" s="1" t="b">
        <v>0</v>
      </c>
      <c r="I4242" s="1" t="s">
        <v>26686</v>
      </c>
      <c r="J4242" s="1" t="s">
        <v>40</v>
      </c>
      <c r="K4242" s="1" t="s">
        <v>26687</v>
      </c>
      <c r="L4242" s="1">
        <v>26</v>
      </c>
      <c r="M4242" s="1" t="s">
        <v>26688</v>
      </c>
      <c r="N4242" s="1">
        <v>7731</v>
      </c>
      <c r="O4242" s="1">
        <v>210</v>
      </c>
      <c r="P4242" s="1" t="s">
        <v>26689</v>
      </c>
      <c r="Q4242" s="1">
        <v>210</v>
      </c>
      <c r="R4242" s="1">
        <v>3</v>
      </c>
      <c r="S4242" s="1" t="str">
        <f>VLOOKUP(R4242,[1]Sheet1!$A$1:$D$50,2,0)</f>
        <v>imag + font + size + will + option</v>
      </c>
      <c r="T4242" s="1" t="str">
        <f>VLOOKUP(R4242,[1]Sheet1!$A$1:$D$50,3,0)</f>
        <v>UI Elements</v>
      </c>
      <c r="U4242" s="1" t="s">
        <v>123</v>
      </c>
    </row>
    <row r="4243" spans="1:21" x14ac:dyDescent="0.25">
      <c r="A4243" s="1" t="str">
        <f t="shared" si="66"/>
        <v>https://github.com/makeusabrew/jaoss</v>
      </c>
      <c r="B4243" s="1" t="s">
        <v>26690</v>
      </c>
      <c r="C4243" s="1" t="s">
        <v>26691</v>
      </c>
      <c r="D4243" s="1" t="s">
        <v>26692</v>
      </c>
      <c r="E4243" s="1" t="b">
        <v>0</v>
      </c>
      <c r="F4243" s="1">
        <v>3</v>
      </c>
      <c r="G4243" s="1" t="b">
        <v>1</v>
      </c>
      <c r="H4243" s="1" t="b">
        <v>1</v>
      </c>
      <c r="I4243" s="1" t="s">
        <v>26693</v>
      </c>
      <c r="J4243" s="1" t="s">
        <v>141</v>
      </c>
      <c r="K4243" s="1" t="s">
        <v>26694</v>
      </c>
      <c r="L4243" s="1">
        <v>6</v>
      </c>
      <c r="M4243" s="1" t="s">
        <v>26695</v>
      </c>
      <c r="N4243" s="1">
        <v>2283</v>
      </c>
      <c r="O4243" s="1">
        <v>22</v>
      </c>
      <c r="P4243" s="1" t="s">
        <v>26696</v>
      </c>
      <c r="Q4243" s="1">
        <v>22</v>
      </c>
      <c r="R4243" s="1">
        <v>34</v>
      </c>
      <c r="S4243" s="1" t="str">
        <f>VLOOKUP(R4243,[1]Sheet1!$A$1:$D$50,2,0)</f>
        <v>api + librari + document + client + applic</v>
      </c>
      <c r="T4243" s="1" t="str">
        <f>VLOOKUP(R4243,[1]Sheet1!$A$1:$D$50,3,0)</f>
        <v>Web API</v>
      </c>
      <c r="U4243" s="1" t="s">
        <v>68</v>
      </c>
    </row>
    <row r="4244" spans="1:21" x14ac:dyDescent="0.25">
      <c r="A4244" s="1" t="str">
        <f t="shared" si="66"/>
        <v>https://github.com/jappix/jappix</v>
      </c>
      <c r="B4244" s="1" t="s">
        <v>26697</v>
      </c>
      <c r="C4244" s="1" t="s">
        <v>26698</v>
      </c>
      <c r="D4244" s="1" t="s">
        <v>26699</v>
      </c>
      <c r="E4244" s="1" t="b">
        <v>0</v>
      </c>
      <c r="F4244" s="1">
        <v>130</v>
      </c>
      <c r="G4244" s="1" t="b">
        <v>1</v>
      </c>
      <c r="H4244" s="1" t="b">
        <v>1</v>
      </c>
      <c r="I4244" s="1" t="s">
        <v>26700</v>
      </c>
      <c r="J4244" s="1" t="s">
        <v>40</v>
      </c>
      <c r="K4244" s="1" t="s">
        <v>26701</v>
      </c>
      <c r="L4244" s="1">
        <v>67</v>
      </c>
      <c r="M4244" s="1" t="s">
        <v>26702</v>
      </c>
      <c r="N4244" s="1">
        <v>27433</v>
      </c>
      <c r="O4244" s="1">
        <v>407</v>
      </c>
      <c r="P4244" s="1" t="s">
        <v>26703</v>
      </c>
      <c r="Q4244" s="1">
        <v>407</v>
      </c>
      <c r="R4244" s="1">
        <v>44</v>
      </c>
      <c r="S4244" s="1" t="str">
        <f>VLOOKUP(R4244,[1]Sheet1!$A$1:$D$50,2,0)</f>
        <v>gem + log + rubi + rail + support</v>
      </c>
      <c r="T4244" s="1" t="str">
        <f>VLOOKUP(R4244,[1]Sheet1!$A$1:$D$50,3,0)</f>
        <v>Ruby</v>
      </c>
      <c r="U4244" s="1" t="s">
        <v>264</v>
      </c>
    </row>
    <row r="4245" spans="1:21" x14ac:dyDescent="0.25">
      <c r="A4245" s="1" t="str">
        <f t="shared" si="66"/>
        <v>https://github.com/nk-o/jarallax</v>
      </c>
      <c r="B4245" s="1" t="s">
        <v>26704</v>
      </c>
      <c r="C4245" s="1" t="s">
        <v>26705</v>
      </c>
      <c r="D4245" s="1" t="s">
        <v>26706</v>
      </c>
      <c r="E4245" s="1" t="b">
        <v>0</v>
      </c>
      <c r="F4245" s="1">
        <v>14</v>
      </c>
      <c r="G4245" s="1" t="b">
        <v>1</v>
      </c>
      <c r="H4245" s="1" t="b">
        <v>0</v>
      </c>
      <c r="I4245" s="1" t="s">
        <v>26707</v>
      </c>
      <c r="J4245" s="1" t="s">
        <v>40</v>
      </c>
      <c r="K4245" s="1" t="s">
        <v>26708</v>
      </c>
      <c r="L4245" s="1">
        <v>2</v>
      </c>
      <c r="M4245" s="1" t="s">
        <v>26709</v>
      </c>
      <c r="N4245" s="1">
        <v>12187</v>
      </c>
      <c r="O4245" s="1">
        <v>60</v>
      </c>
      <c r="P4245" s="1" t="s">
        <v>26710</v>
      </c>
      <c r="Q4245" s="1">
        <v>60</v>
      </c>
      <c r="R4245" s="1">
        <v>5</v>
      </c>
      <c r="S4245" s="1" t="str">
        <f>VLOOKUP(R4245,[1]Sheet1!$A$1:$D$50,2,0)</f>
        <v>powershel + erlang + websit + cookbook + attack</v>
      </c>
      <c r="T4245" s="1" t="str">
        <f>VLOOKUP(R4245,[1]Sheet1!$A$1:$D$50,3,0)</f>
        <v>Others/Undetermined</v>
      </c>
      <c r="U4245" s="1" t="s">
        <v>68</v>
      </c>
    </row>
    <row r="4246" spans="1:21" x14ac:dyDescent="0.25">
      <c r="A4246" s="1" t="str">
        <f t="shared" si="66"/>
        <v>https://github.com/SINTEF-9012/JArduino</v>
      </c>
      <c r="B4246" s="1" t="s">
        <v>26711</v>
      </c>
      <c r="C4246" s="1" t="s">
        <v>26712</v>
      </c>
      <c r="D4246" s="1" t="s">
        <v>26713</v>
      </c>
      <c r="E4246" s="1" t="b">
        <v>0</v>
      </c>
      <c r="F4246" s="1">
        <v>29</v>
      </c>
      <c r="G4246" s="1" t="b">
        <v>1</v>
      </c>
      <c r="H4246" s="1" t="b">
        <v>0</v>
      </c>
      <c r="I4246" s="1" t="s">
        <v>26714</v>
      </c>
      <c r="J4246" s="1" t="s">
        <v>176</v>
      </c>
      <c r="K4246" s="1" t="s">
        <v>26715</v>
      </c>
      <c r="L4246" s="1">
        <v>15</v>
      </c>
      <c r="M4246" s="1" t="s">
        <v>26716</v>
      </c>
      <c r="N4246" s="1">
        <v>51059</v>
      </c>
      <c r="O4246" s="1">
        <v>59</v>
      </c>
      <c r="P4246" s="1" t="s">
        <v>26717</v>
      </c>
      <c r="Q4246" s="1">
        <v>59</v>
      </c>
      <c r="R4246" s="1">
        <v>20</v>
      </c>
      <c r="S4246" s="1" t="str">
        <f>VLOOKUP(R4246,[1]Sheet1!$A$1:$D$50,2,0)</f>
        <v>user + databas + will + configur + server</v>
      </c>
      <c r="T4246" s="1" t="str">
        <f>VLOOKUP(R4246,[1]Sheet1!$A$1:$D$50,3,0)</f>
        <v>User Access/Login</v>
      </c>
      <c r="U4246" s="1" t="s">
        <v>172</v>
      </c>
    </row>
    <row r="4247" spans="1:21" x14ac:dyDescent="0.25">
      <c r="A4247" s="1" t="str">
        <f t="shared" si="66"/>
        <v>https://github.com/tonytonyjan/jaro_winkler</v>
      </c>
      <c r="B4247" s="1" t="s">
        <v>26718</v>
      </c>
      <c r="C4247" s="1" t="s">
        <v>26719</v>
      </c>
      <c r="D4247" s="1" t="s">
        <v>26720</v>
      </c>
      <c r="E4247" s="1" t="b">
        <v>0</v>
      </c>
      <c r="F4247" s="1">
        <v>8</v>
      </c>
      <c r="G4247" s="1" t="b">
        <v>1</v>
      </c>
      <c r="H4247" s="1" t="b">
        <v>0</v>
      </c>
      <c r="I4247" s="1"/>
      <c r="J4247" s="1" t="s">
        <v>234</v>
      </c>
      <c r="K4247" s="1" t="s">
        <v>26721</v>
      </c>
      <c r="L4247" s="1">
        <v>3</v>
      </c>
      <c r="M4247" s="1" t="s">
        <v>26722</v>
      </c>
      <c r="N4247" s="1">
        <v>120</v>
      </c>
      <c r="O4247" s="1">
        <v>37</v>
      </c>
      <c r="P4247" s="1" t="s">
        <v>26723</v>
      </c>
      <c r="Q4247" s="1">
        <v>37</v>
      </c>
      <c r="R4247" s="1">
        <v>44</v>
      </c>
      <c r="S4247" s="1" t="str">
        <f>VLOOKUP(R4247,[1]Sheet1!$A$1:$D$50,2,0)</f>
        <v>gem + log + rubi + rail + support</v>
      </c>
      <c r="T4247" s="1" t="str">
        <f>VLOOKUP(R4247,[1]Sheet1!$A$1:$D$50,3,0)</f>
        <v>Ruby</v>
      </c>
      <c r="U4247" s="1" t="s">
        <v>264</v>
      </c>
    </row>
    <row r="4248" spans="1:21" x14ac:dyDescent="0.25">
      <c r="A4248" s="1" t="str">
        <f t="shared" si="66"/>
        <v>https://github.com/mhroth/jasiohost</v>
      </c>
      <c r="B4248" s="1" t="s">
        <v>26724</v>
      </c>
      <c r="C4248" s="1" t="s">
        <v>26725</v>
      </c>
      <c r="D4248" s="1" t="s">
        <v>26726</v>
      </c>
      <c r="E4248" s="1" t="b">
        <v>0</v>
      </c>
      <c r="F4248" s="1">
        <v>10</v>
      </c>
      <c r="G4248" s="1" t="b">
        <v>1</v>
      </c>
      <c r="H4248" s="1" t="b">
        <v>1</v>
      </c>
      <c r="I4248" s="1"/>
      <c r="J4248" s="1" t="s">
        <v>113</v>
      </c>
      <c r="K4248" s="1" t="s">
        <v>26727</v>
      </c>
      <c r="L4248" s="1">
        <v>2</v>
      </c>
      <c r="M4248" s="1" t="s">
        <v>26728</v>
      </c>
      <c r="N4248" s="1">
        <v>3128</v>
      </c>
      <c r="O4248" s="1">
        <v>35</v>
      </c>
      <c r="P4248" s="1" t="s">
        <v>26729</v>
      </c>
      <c r="Q4248" s="1">
        <v>35</v>
      </c>
      <c r="R4248" s="1">
        <v>46</v>
      </c>
      <c r="S4248" s="1" t="str">
        <f>VLOOKUP(R4248,[1]Sheet1!$A$1:$D$50,2,0)</f>
        <v>articl + access + code + support + provid</v>
      </c>
      <c r="T4248" s="1" t="str">
        <f>VLOOKUP(R4248,[1]Sheet1!$A$1:$D$50,3,0)</f>
        <v>Help Docs</v>
      </c>
      <c r="U4248" s="1" t="s">
        <v>68</v>
      </c>
    </row>
    <row r="4249" spans="1:21" x14ac:dyDescent="0.25">
      <c r="A4249" s="1" t="str">
        <f t="shared" si="66"/>
        <v>https://github.com/jphpsf/jasmine-data-provider</v>
      </c>
      <c r="B4249" s="1" t="s">
        <v>26730</v>
      </c>
      <c r="C4249" s="1" t="s">
        <v>26731</v>
      </c>
      <c r="D4249" s="1" t="s">
        <v>26732</v>
      </c>
      <c r="E4249" s="1" t="b">
        <v>0</v>
      </c>
      <c r="F4249" s="1">
        <v>4</v>
      </c>
      <c r="G4249" s="1" t="b">
        <v>1</v>
      </c>
      <c r="H4249" s="1" t="b">
        <v>1</v>
      </c>
      <c r="I4249" s="1" t="s">
        <v>24</v>
      </c>
      <c r="J4249" s="1" t="s">
        <v>40</v>
      </c>
      <c r="K4249" s="1" t="s">
        <v>26733</v>
      </c>
      <c r="L4249" s="1">
        <v>3</v>
      </c>
      <c r="M4249" s="1" t="s">
        <v>26734</v>
      </c>
      <c r="N4249" s="1">
        <v>118</v>
      </c>
      <c r="O4249" s="1">
        <v>24</v>
      </c>
      <c r="P4249" s="1" t="s">
        <v>26735</v>
      </c>
      <c r="Q4249" s="1">
        <v>24</v>
      </c>
      <c r="R4249" s="1">
        <v>34</v>
      </c>
      <c r="S4249" s="1" t="str">
        <f>VLOOKUP(R4249,[1]Sheet1!$A$1:$D$50,2,0)</f>
        <v>api + librari + document + client + applic</v>
      </c>
      <c r="T4249" s="1" t="str">
        <f>VLOOKUP(R4249,[1]Sheet1!$A$1:$D$50,3,0)</f>
        <v>Web API</v>
      </c>
      <c r="U4249" s="1" t="s">
        <v>68</v>
      </c>
    </row>
    <row r="4250" spans="1:21" x14ac:dyDescent="0.25">
      <c r="A4250" s="1" t="str">
        <f t="shared" si="66"/>
        <v>https://github.com/searls/jasmine-rails</v>
      </c>
      <c r="B4250" s="1" t="s">
        <v>26736</v>
      </c>
      <c r="C4250" s="1" t="s">
        <v>26737</v>
      </c>
      <c r="D4250" s="1" t="s">
        <v>26738</v>
      </c>
      <c r="E4250" s="1" t="b">
        <v>0</v>
      </c>
      <c r="F4250" s="1">
        <v>148</v>
      </c>
      <c r="G4250" s="1" t="b">
        <v>1</v>
      </c>
      <c r="H4250" s="1" t="b">
        <v>0</v>
      </c>
      <c r="I4250" s="1" t="s">
        <v>26739</v>
      </c>
      <c r="J4250" s="1" t="s">
        <v>40</v>
      </c>
      <c r="K4250" s="1" t="s">
        <v>26740</v>
      </c>
      <c r="L4250" s="1">
        <v>15</v>
      </c>
      <c r="M4250" s="1" t="s">
        <v>26741</v>
      </c>
      <c r="N4250" s="1">
        <v>427</v>
      </c>
      <c r="O4250" s="1">
        <v>348</v>
      </c>
      <c r="P4250" s="1" t="s">
        <v>26742</v>
      </c>
      <c r="Q4250" s="1">
        <v>348</v>
      </c>
      <c r="R4250" s="1">
        <v>44</v>
      </c>
      <c r="S4250" s="1" t="str">
        <f>VLOOKUP(R4250,[1]Sheet1!$A$1:$D$50,2,0)</f>
        <v>gem + log + rubi + rail + support</v>
      </c>
      <c r="T4250" s="1" t="str">
        <f>VLOOKUP(R4250,[1]Sheet1!$A$1:$D$50,3,0)</f>
        <v>Ruby</v>
      </c>
      <c r="U4250" s="1" t="s">
        <v>264</v>
      </c>
    </row>
    <row r="4251" spans="1:21" x14ac:dyDescent="0.25">
      <c r="A4251" s="1" t="str">
        <f t="shared" si="66"/>
        <v>https://github.com/tbosch/jasmine-ui</v>
      </c>
      <c r="B4251" s="1" t="s">
        <v>26743</v>
      </c>
      <c r="C4251" s="1" t="s">
        <v>26744</v>
      </c>
      <c r="D4251" s="1" t="s">
        <v>26745</v>
      </c>
      <c r="E4251" s="1" t="b">
        <v>0</v>
      </c>
      <c r="F4251" s="1">
        <v>7</v>
      </c>
      <c r="G4251" s="1" t="b">
        <v>1</v>
      </c>
      <c r="H4251" s="1" t="b">
        <v>0</v>
      </c>
      <c r="I4251" s="1"/>
      <c r="J4251" s="1" t="s">
        <v>40</v>
      </c>
      <c r="K4251" s="1" t="s">
        <v>26746</v>
      </c>
      <c r="L4251" s="1">
        <v>0</v>
      </c>
      <c r="M4251" s="1" t="s">
        <v>26747</v>
      </c>
      <c r="N4251" s="1">
        <v>4440</v>
      </c>
      <c r="O4251" s="1">
        <v>61</v>
      </c>
      <c r="P4251" s="1" t="s">
        <v>26748</v>
      </c>
      <c r="Q4251" s="1">
        <v>61</v>
      </c>
      <c r="R4251" s="1">
        <v>34</v>
      </c>
      <c r="S4251" s="1" t="str">
        <f>VLOOKUP(R4251,[1]Sheet1!$A$1:$D$50,2,0)</f>
        <v>api + librari + document + client + applic</v>
      </c>
      <c r="T4251" s="1" t="str">
        <f>VLOOKUP(R4251,[1]Sheet1!$A$1:$D$50,3,0)</f>
        <v>Web API</v>
      </c>
      <c r="U4251" s="1" t="s">
        <v>68</v>
      </c>
    </row>
    <row r="4252" spans="1:21" x14ac:dyDescent="0.25">
      <c r="A4252" s="1" t="str">
        <f t="shared" si="66"/>
        <v>https://github.com/jasp-stats/jasp-desktop</v>
      </c>
      <c r="B4252" s="1" t="s">
        <v>26749</v>
      </c>
      <c r="C4252" s="1" t="s">
        <v>26750</v>
      </c>
      <c r="D4252" s="1" t="s">
        <v>26751</v>
      </c>
      <c r="E4252" s="1" t="b">
        <v>0</v>
      </c>
      <c r="F4252" s="1">
        <v>60</v>
      </c>
      <c r="G4252" s="1" t="b">
        <v>1</v>
      </c>
      <c r="H4252" s="1" t="b">
        <v>0</v>
      </c>
      <c r="I4252" s="1" t="s">
        <v>26752</v>
      </c>
      <c r="J4252" s="1" t="s">
        <v>113</v>
      </c>
      <c r="K4252" s="1" t="s">
        <v>26753</v>
      </c>
      <c r="L4252" s="1">
        <v>183</v>
      </c>
      <c r="M4252" s="1" t="s">
        <v>26754</v>
      </c>
      <c r="N4252" s="1">
        <v>12928</v>
      </c>
      <c r="O4252" s="1">
        <v>133</v>
      </c>
      <c r="P4252" s="1" t="s">
        <v>26755</v>
      </c>
      <c r="Q4252" s="1">
        <v>133</v>
      </c>
      <c r="R4252" s="1">
        <v>31</v>
      </c>
      <c r="S4252" s="1" t="str">
        <f>VLOOKUP(R4252,[1]Sheet1!$A$1:$D$50,2,0)</f>
        <v>test + pull + unit + fork + request</v>
      </c>
      <c r="T4252" s="1" t="str">
        <f>VLOOKUP(R4252,[1]Sheet1!$A$1:$D$50,3,0)</f>
        <v>testing in distributed repo</v>
      </c>
      <c r="U4252" s="1" t="s">
        <v>28</v>
      </c>
    </row>
    <row r="4253" spans="1:21" x14ac:dyDescent="0.25">
      <c r="A4253" s="1" t="str">
        <f t="shared" si="66"/>
        <v>https://github.com/cossou/JasperPHP</v>
      </c>
      <c r="B4253" s="1" t="s">
        <v>26756</v>
      </c>
      <c r="C4253" s="1" t="s">
        <v>26757</v>
      </c>
      <c r="D4253" s="1" t="s">
        <v>26758</v>
      </c>
      <c r="E4253" s="1" t="b">
        <v>0</v>
      </c>
      <c r="F4253" s="1">
        <v>58</v>
      </c>
      <c r="G4253" s="1" t="b">
        <v>1</v>
      </c>
      <c r="H4253" s="1" t="b">
        <v>0</v>
      </c>
      <c r="I4253" s="1" t="s">
        <v>24</v>
      </c>
      <c r="J4253" s="1" t="s">
        <v>93</v>
      </c>
      <c r="K4253" s="1" t="s">
        <v>26759</v>
      </c>
      <c r="L4253" s="1">
        <v>3</v>
      </c>
      <c r="M4253" s="1" t="s">
        <v>26760</v>
      </c>
      <c r="N4253" s="1">
        <v>89641</v>
      </c>
      <c r="O4253" s="1">
        <v>107</v>
      </c>
      <c r="P4253" s="1" t="s">
        <v>26761</v>
      </c>
      <c r="Q4253" s="1">
        <v>107</v>
      </c>
      <c r="R4253" s="1">
        <v>19</v>
      </c>
      <c r="S4253" s="1" t="str">
        <f>VLOOKUP(R4253,[1]Sheet1!$A$1:$D$50,2,0)</f>
        <v>markdown + html + document + gener + librari</v>
      </c>
      <c r="T4253" s="1" t="str">
        <f>VLOOKUP(R4253,[1]Sheet1!$A$1:$D$50,3,0)</f>
        <v>HTML</v>
      </c>
      <c r="U4253" s="1" t="s">
        <v>51</v>
      </c>
    </row>
    <row r="4254" spans="1:21" x14ac:dyDescent="0.25">
      <c r="A4254" s="1" t="str">
        <f t="shared" si="66"/>
        <v>https://github.com/jatovm/jato</v>
      </c>
      <c r="B4254" s="1" t="s">
        <v>26762</v>
      </c>
      <c r="C4254" s="1" t="s">
        <v>26763</v>
      </c>
      <c r="D4254" s="1" t="s">
        <v>26764</v>
      </c>
      <c r="E4254" s="1" t="b">
        <v>0</v>
      </c>
      <c r="F4254" s="1">
        <v>23</v>
      </c>
      <c r="G4254" s="1" t="b">
        <v>1</v>
      </c>
      <c r="H4254" s="1" t="b">
        <v>0</v>
      </c>
      <c r="I4254" s="1" t="s">
        <v>26765</v>
      </c>
      <c r="J4254" s="1" t="s">
        <v>241</v>
      </c>
      <c r="K4254" s="1" t="s">
        <v>26766</v>
      </c>
      <c r="L4254" s="1">
        <v>12</v>
      </c>
      <c r="M4254" s="1" t="s">
        <v>26767</v>
      </c>
      <c r="N4254" s="1">
        <v>17429</v>
      </c>
      <c r="O4254" s="1">
        <v>95</v>
      </c>
      <c r="P4254" s="1" t="s">
        <v>26768</v>
      </c>
      <c r="Q4254" s="1">
        <v>95</v>
      </c>
      <c r="R4254" s="1">
        <v>47</v>
      </c>
      <c r="S4254" s="1" t="str">
        <f>VLOOKUP(R4254,[1]Sheet1!$A$1:$D$50,2,0)</f>
        <v>version + learn + video + effect + pagin</v>
      </c>
      <c r="T4254" s="1" t="str">
        <f>VLOOKUP(R4254,[1]Sheet1!$A$1:$D$50,3,0)</f>
        <v>Others/Undetermined</v>
      </c>
      <c r="U4254" s="1" t="s">
        <v>68</v>
      </c>
    </row>
    <row r="4255" spans="1:21" x14ac:dyDescent="0.25">
      <c r="A4255" s="1" t="str">
        <f t="shared" si="66"/>
        <v>https://github.com/MagnusS/Java-BloomFilter</v>
      </c>
      <c r="B4255" s="1" t="s">
        <v>26769</v>
      </c>
      <c r="C4255" s="1" t="s">
        <v>26770</v>
      </c>
      <c r="D4255" s="1" t="s">
        <v>26771</v>
      </c>
      <c r="E4255" s="1" t="b">
        <v>0</v>
      </c>
      <c r="F4255" s="1">
        <v>130</v>
      </c>
      <c r="G4255" s="1" t="b">
        <v>1</v>
      </c>
      <c r="H4255" s="1" t="b">
        <v>0</v>
      </c>
      <c r="I4255" s="1"/>
      <c r="J4255" s="1" t="s">
        <v>176</v>
      </c>
      <c r="K4255" s="1" t="s">
        <v>26772</v>
      </c>
      <c r="L4255" s="1">
        <v>8</v>
      </c>
      <c r="M4255" s="1" t="s">
        <v>26773</v>
      </c>
      <c r="N4255" s="1">
        <v>435</v>
      </c>
      <c r="O4255" s="1">
        <v>262</v>
      </c>
      <c r="P4255" s="1" t="s">
        <v>26774</v>
      </c>
      <c r="Q4255" s="1">
        <v>262</v>
      </c>
      <c r="R4255" s="1">
        <v>38</v>
      </c>
      <c r="S4255" s="1" t="str">
        <f>VLOOKUP(R4255,[1]Sheet1!$A$1:$D$50,2,0)</f>
        <v>file + project + librari + will + code</v>
      </c>
      <c r="T4255" s="1" t="str">
        <f>VLOOKUP(R4255,[1]Sheet1!$A$1:$D$50,3,0)</f>
        <v>Project Structure</v>
      </c>
      <c r="U4255" s="1" t="s">
        <v>68</v>
      </c>
    </row>
    <row r="4256" spans="1:21" x14ac:dyDescent="0.25">
      <c r="A4256" s="1" t="str">
        <f t="shared" si="66"/>
        <v>https://github.com/wjywbs/javacef</v>
      </c>
      <c r="B4256" s="1" t="s">
        <v>26775</v>
      </c>
      <c r="C4256" s="1" t="s">
        <v>26776</v>
      </c>
      <c r="D4256" s="1" t="s">
        <v>26777</v>
      </c>
      <c r="E4256" s="1" t="b">
        <v>0</v>
      </c>
      <c r="F4256" s="1">
        <v>18</v>
      </c>
      <c r="G4256" s="1" t="b">
        <v>0</v>
      </c>
      <c r="H4256" s="1" t="b">
        <v>0</v>
      </c>
      <c r="I4256" s="1"/>
      <c r="J4256" s="1" t="s">
        <v>113</v>
      </c>
      <c r="K4256" s="1" t="s">
        <v>26778</v>
      </c>
      <c r="L4256" s="1">
        <v>31</v>
      </c>
      <c r="M4256" s="1" t="s">
        <v>26779</v>
      </c>
      <c r="N4256" s="1">
        <v>44853</v>
      </c>
      <c r="O4256" s="1">
        <v>42</v>
      </c>
      <c r="P4256" s="1" t="s">
        <v>26780</v>
      </c>
      <c r="Q4256" s="1">
        <v>42</v>
      </c>
      <c r="R4256" s="1">
        <v>24</v>
      </c>
      <c r="S4256" s="1" t="str">
        <f>VLOOKUP(R4256,[1]Sheet1!$A$1:$D$50,2,0)</f>
        <v>rabbitmq + servic + oracl + web + project</v>
      </c>
      <c r="T4256" s="1" t="str">
        <f>VLOOKUP(R4256,[1]Sheet1!$A$1:$D$50,3,0)</f>
        <v>MiddleWare</v>
      </c>
      <c r="U4256" s="1" t="s">
        <v>1148</v>
      </c>
    </row>
    <row r="4257" spans="1:21" x14ac:dyDescent="0.25">
      <c r="A4257" s="1" t="str">
        <f t="shared" si="66"/>
        <v>https://github.com/appium/java-client</v>
      </c>
      <c r="B4257" s="1" t="s">
        <v>26781</v>
      </c>
      <c r="C4257" s="1" t="s">
        <v>26782</v>
      </c>
      <c r="D4257" s="1" t="s">
        <v>26783</v>
      </c>
      <c r="E4257" s="1" t="b">
        <v>0</v>
      </c>
      <c r="F4257" s="1">
        <v>294</v>
      </c>
      <c r="G4257" s="1" t="b">
        <v>1</v>
      </c>
      <c r="H4257" s="1" t="b">
        <v>1</v>
      </c>
      <c r="I4257" s="1" t="s">
        <v>24</v>
      </c>
      <c r="J4257" s="1" t="s">
        <v>93</v>
      </c>
      <c r="K4257" s="1" t="s">
        <v>26784</v>
      </c>
      <c r="L4257" s="1">
        <v>54</v>
      </c>
      <c r="M4257" s="1" t="s">
        <v>26785</v>
      </c>
      <c r="N4257" s="1">
        <v>179409</v>
      </c>
      <c r="O4257" s="1">
        <v>236</v>
      </c>
      <c r="P4257" s="1" t="s">
        <v>26786</v>
      </c>
      <c r="Q4257" s="1">
        <v>236</v>
      </c>
      <c r="R4257" s="1">
        <v>27</v>
      </c>
      <c r="S4257" s="1" t="str">
        <f>VLOOKUP(R4257,[1]Sheet1!$A$1:$D$50,2,0)</f>
        <v>color + swift + java + gener + convert</v>
      </c>
      <c r="T4257" s="1" t="str">
        <f>VLOOKUP(R4257,[1]Sheet1!$A$1:$D$50,3,0)</f>
        <v>Others/Undetermined</v>
      </c>
      <c r="U4257" s="1" t="s">
        <v>68</v>
      </c>
    </row>
    <row r="4258" spans="1:21" x14ac:dyDescent="0.25">
      <c r="A4258" s="1" t="str">
        <f t="shared" si="66"/>
        <v>https://github.com/subchen/javadoc.chm</v>
      </c>
      <c r="B4258" s="1" t="s">
        <v>26787</v>
      </c>
      <c r="C4258" s="1" t="s">
        <v>26788</v>
      </c>
      <c r="D4258" s="1" t="s">
        <v>26789</v>
      </c>
      <c r="E4258" s="1" t="b">
        <v>0</v>
      </c>
      <c r="F4258" s="1">
        <v>30</v>
      </c>
      <c r="G4258" s="1" t="b">
        <v>1</v>
      </c>
      <c r="H4258" s="1" t="b">
        <v>0</v>
      </c>
      <c r="I4258" s="1" t="s">
        <v>26790</v>
      </c>
      <c r="J4258" s="1" t="s">
        <v>176</v>
      </c>
      <c r="K4258" s="1" t="s">
        <v>26791</v>
      </c>
      <c r="L4258" s="1">
        <v>0</v>
      </c>
      <c r="M4258" s="1" t="s">
        <v>26792</v>
      </c>
      <c r="N4258" s="1">
        <v>2980</v>
      </c>
      <c r="O4258" s="1">
        <v>53</v>
      </c>
      <c r="P4258" s="1" t="s">
        <v>26793</v>
      </c>
      <c r="Q4258" s="1">
        <v>53</v>
      </c>
      <c r="R4258" s="1">
        <v>46</v>
      </c>
      <c r="S4258" s="1" t="str">
        <f>VLOOKUP(R4258,[1]Sheet1!$A$1:$D$50,2,0)</f>
        <v>articl + access + code + support + provid</v>
      </c>
      <c r="T4258" s="1" t="str">
        <f>VLOOKUP(R4258,[1]Sheet1!$A$1:$D$50,3,0)</f>
        <v>Help Docs</v>
      </c>
      <c r="U4258" s="1" t="s">
        <v>68</v>
      </c>
    </row>
    <row r="4259" spans="1:21" x14ac:dyDescent="0.25">
      <c r="A4259" s="1" t="str">
        <f t="shared" si="66"/>
        <v>https://github.com/JavaFundamentalsZT/java-fundamentals</v>
      </c>
      <c r="B4259" s="1" t="s">
        <v>26794</v>
      </c>
      <c r="C4259" s="1" t="s">
        <v>26795</v>
      </c>
      <c r="D4259" s="1" t="s">
        <v>26796</v>
      </c>
      <c r="E4259" s="1" t="b">
        <v>0</v>
      </c>
      <c r="F4259" s="1">
        <v>16</v>
      </c>
      <c r="G4259" s="1" t="b">
        <v>1</v>
      </c>
      <c r="H4259" s="1" t="b">
        <v>1</v>
      </c>
      <c r="I4259" s="1"/>
      <c r="J4259" s="1" t="s">
        <v>176</v>
      </c>
      <c r="K4259" s="1" t="s">
        <v>26797</v>
      </c>
      <c r="L4259" s="1">
        <v>0</v>
      </c>
      <c r="M4259" s="1" t="s">
        <v>26798</v>
      </c>
      <c r="N4259" s="1">
        <v>11809</v>
      </c>
      <c r="O4259" s="1">
        <v>50</v>
      </c>
      <c r="P4259" s="1" t="s">
        <v>26799</v>
      </c>
      <c r="Q4259" s="1">
        <v>50</v>
      </c>
      <c r="R4259" s="1">
        <v>14</v>
      </c>
      <c r="S4259" s="1" t="str">
        <f>VLOOKUP(R4259,[1]Sheet1!$A$1:$D$50,2,0)</f>
        <v>particl + implement + social + java + customis</v>
      </c>
      <c r="T4259" s="1" t="str">
        <f>VLOOKUP(R4259,[1]Sheet1!$A$1:$D$50,3,0)</f>
        <v>Others/Undetermined</v>
      </c>
      <c r="U4259" s="1" t="s">
        <v>68</v>
      </c>
    </row>
    <row r="4260" spans="1:21" x14ac:dyDescent="0.25">
      <c r="A4260" s="1" t="str">
        <f t="shared" si="66"/>
        <v>https://github.com/david-schuler/javalanche</v>
      </c>
      <c r="B4260" s="1" t="s">
        <v>26800</v>
      </c>
      <c r="C4260" s="1" t="s">
        <v>26801</v>
      </c>
      <c r="D4260" s="1" t="s">
        <v>26802</v>
      </c>
      <c r="E4260" s="1" t="b">
        <v>0</v>
      </c>
      <c r="F4260" s="1">
        <v>11</v>
      </c>
      <c r="G4260" s="1" t="b">
        <v>1</v>
      </c>
      <c r="H4260" s="1" t="b">
        <v>0</v>
      </c>
      <c r="I4260" s="1" t="s">
        <v>26803</v>
      </c>
      <c r="J4260" s="1" t="s">
        <v>176</v>
      </c>
      <c r="K4260" s="1" t="s">
        <v>26804</v>
      </c>
      <c r="L4260" s="1">
        <v>6</v>
      </c>
      <c r="M4260" s="1" t="s">
        <v>26805</v>
      </c>
      <c r="N4260" s="1">
        <v>132237</v>
      </c>
      <c r="O4260" s="1">
        <v>26</v>
      </c>
      <c r="P4260" s="1" t="s">
        <v>26806</v>
      </c>
      <c r="Q4260" s="1">
        <v>26</v>
      </c>
      <c r="R4260" s="1">
        <v>36</v>
      </c>
      <c r="S4260" s="1" t="str">
        <f>VLOOKUP(R4260,[1]Sheet1!$A$1:$D$50,2,0)</f>
        <v>instal + file + packag + version + build</v>
      </c>
      <c r="T4260" s="1" t="str">
        <f>VLOOKUP(R4260,[1]Sheet1!$A$1:$D$50,3,0)</f>
        <v>Build Management</v>
      </c>
      <c r="U4260" s="1" t="s">
        <v>36</v>
      </c>
    </row>
    <row r="4261" spans="1:21" x14ac:dyDescent="0.25">
      <c r="A4261" s="1" t="str">
        <f t="shared" si="66"/>
        <v>https://github.com/cloudfoundry-community/java-nats</v>
      </c>
      <c r="B4261" s="1" t="s">
        <v>26807</v>
      </c>
      <c r="C4261" s="1" t="s">
        <v>26808</v>
      </c>
      <c r="D4261" s="1" t="s">
        <v>26809</v>
      </c>
      <c r="E4261" s="1" t="b">
        <v>0</v>
      </c>
      <c r="F4261" s="1">
        <v>21</v>
      </c>
      <c r="G4261" s="1" t="b">
        <v>1</v>
      </c>
      <c r="H4261" s="1" t="b">
        <v>1</v>
      </c>
      <c r="I4261" s="1"/>
      <c r="J4261" s="1" t="s">
        <v>176</v>
      </c>
      <c r="K4261" s="1" t="s">
        <v>26810</v>
      </c>
      <c r="L4261" s="1">
        <v>2</v>
      </c>
      <c r="M4261" s="1" t="s">
        <v>26811</v>
      </c>
      <c r="N4261" s="1">
        <v>807</v>
      </c>
      <c r="O4261" s="1">
        <v>23</v>
      </c>
      <c r="P4261" s="1" t="s">
        <v>26812</v>
      </c>
      <c r="Q4261" s="1">
        <v>23</v>
      </c>
      <c r="R4261" s="1">
        <v>7</v>
      </c>
      <c r="S4261" s="1" t="str">
        <f>VLOOKUP(R4261,[1]Sheet1!$A$1:$D$50,2,0)</f>
        <v>googl + worker + bootstrap + creat + exampl</v>
      </c>
      <c r="T4261" s="1" t="str">
        <f>VLOOKUP(R4261,[1]Sheet1!$A$1:$D$50,3,0)</f>
        <v>Others/Undetermined</v>
      </c>
      <c r="U4261" s="1" t="s">
        <v>68</v>
      </c>
    </row>
    <row r="4262" spans="1:21" x14ac:dyDescent="0.25">
      <c r="A4262" s="1" t="str">
        <f t="shared" si="66"/>
        <v>https://github.com/amelentev/java-oo</v>
      </c>
      <c r="B4262" s="1" t="s">
        <v>26813</v>
      </c>
      <c r="C4262" s="1" t="s">
        <v>26814</v>
      </c>
      <c r="D4262" s="1" t="s">
        <v>26815</v>
      </c>
      <c r="E4262" s="1" t="b">
        <v>0</v>
      </c>
      <c r="F4262" s="1">
        <v>8</v>
      </c>
      <c r="G4262" s="1" t="b">
        <v>1</v>
      </c>
      <c r="H4262" s="1" t="b">
        <v>1</v>
      </c>
      <c r="I4262" s="1" t="s">
        <v>26816</v>
      </c>
      <c r="J4262" s="1" t="s">
        <v>176</v>
      </c>
      <c r="K4262" s="1" t="s">
        <v>26817</v>
      </c>
      <c r="L4262" s="1">
        <v>16</v>
      </c>
      <c r="M4262" s="1" t="s">
        <v>26818</v>
      </c>
      <c r="N4262" s="1">
        <v>627</v>
      </c>
      <c r="O4262" s="1">
        <v>79</v>
      </c>
      <c r="P4262" s="1" t="s">
        <v>26819</v>
      </c>
      <c r="Q4262" s="1">
        <v>79</v>
      </c>
      <c r="R4262" s="1">
        <v>37</v>
      </c>
      <c r="S4262" s="1" t="str">
        <f>VLOOKUP(R4262,[1]Sheet1!$A$1:$D$50,2,0)</f>
        <v>split + flask + sprite + kit + middlewar</v>
      </c>
      <c r="T4262" s="1" t="str">
        <f>VLOOKUP(R4262,[1]Sheet1!$A$1:$D$50,3,0)</f>
        <v>Others/Undetermined</v>
      </c>
      <c r="U4262" s="1" t="s">
        <v>68</v>
      </c>
    </row>
    <row r="4263" spans="1:21" x14ac:dyDescent="0.25">
      <c r="A4263" s="1" t="str">
        <f t="shared" si="66"/>
        <v>https://github.com/schierlm/JavaPayload</v>
      </c>
      <c r="B4263" s="1" t="s">
        <v>26820</v>
      </c>
      <c r="C4263" s="1" t="s">
        <v>26821</v>
      </c>
      <c r="D4263" s="1" t="s">
        <v>26822</v>
      </c>
      <c r="E4263" s="1" t="b">
        <v>0</v>
      </c>
      <c r="F4263" s="1">
        <v>14</v>
      </c>
      <c r="G4263" s="1" t="b">
        <v>1</v>
      </c>
      <c r="H4263" s="1" t="b">
        <v>0</v>
      </c>
      <c r="I4263" s="1" t="s">
        <v>26823</v>
      </c>
      <c r="J4263" s="1" t="s">
        <v>176</v>
      </c>
      <c r="K4263" s="1" t="s">
        <v>26824</v>
      </c>
      <c r="L4263" s="1">
        <v>0</v>
      </c>
      <c r="M4263" s="1" t="s">
        <v>26825</v>
      </c>
      <c r="N4263" s="1">
        <v>887</v>
      </c>
      <c r="O4263" s="1">
        <v>42</v>
      </c>
      <c r="P4263" s="1" t="s">
        <v>26826</v>
      </c>
      <c r="Q4263" s="1">
        <v>42</v>
      </c>
      <c r="R4263" s="1">
        <v>5</v>
      </c>
      <c r="S4263" s="1" t="str">
        <f>VLOOKUP(R4263,[1]Sheet1!$A$1:$D$50,2,0)</f>
        <v>powershel + erlang + websit + cookbook + attack</v>
      </c>
      <c r="T4263" s="1" t="str">
        <f>VLOOKUP(R4263,[1]Sheet1!$A$1:$D$50,3,0)</f>
        <v>Others/Undetermined</v>
      </c>
      <c r="U4263" s="1" t="s">
        <v>68</v>
      </c>
    </row>
    <row r="4264" spans="1:21" x14ac:dyDescent="0.25">
      <c r="A4264" s="1" t="str">
        <f t="shared" si="66"/>
        <v>https://github.com/mlaccetti/JavaPNS</v>
      </c>
      <c r="B4264" s="1" t="s">
        <v>26827</v>
      </c>
      <c r="C4264" s="1" t="s">
        <v>26828</v>
      </c>
      <c r="D4264" s="1" t="s">
        <v>26829</v>
      </c>
      <c r="E4264" s="1" t="b">
        <v>0</v>
      </c>
      <c r="F4264" s="1">
        <v>23</v>
      </c>
      <c r="G4264" s="1" t="b">
        <v>1</v>
      </c>
      <c r="H4264" s="1" t="b">
        <v>0</v>
      </c>
      <c r="I4264" s="1"/>
      <c r="J4264" s="1" t="s">
        <v>176</v>
      </c>
      <c r="K4264" s="1" t="s">
        <v>26830</v>
      </c>
      <c r="L4264" s="1">
        <v>2</v>
      </c>
      <c r="M4264" s="1" t="s">
        <v>26831</v>
      </c>
      <c r="N4264" s="1">
        <v>343</v>
      </c>
      <c r="O4264" s="1">
        <v>30</v>
      </c>
      <c r="P4264" s="1" t="s">
        <v>26832</v>
      </c>
      <c r="Q4264" s="1">
        <v>30</v>
      </c>
      <c r="R4264" s="1">
        <v>30</v>
      </c>
      <c r="S4264" s="1" t="str">
        <f>VLOOKUP(R4264,[1]Sheet1!$A$1:$D$50,2,0)</f>
        <v>extens + django + web + chrome + graph</v>
      </c>
      <c r="T4264" s="1" t="str">
        <f>VLOOKUP(R4264,[1]Sheet1!$A$1:$D$50,3,0)</f>
        <v>Django Framework Related</v>
      </c>
      <c r="U4264" s="1" t="s">
        <v>362</v>
      </c>
    </row>
    <row r="4265" spans="1:21" x14ac:dyDescent="0.25">
      <c r="A4265" s="1" t="str">
        <f t="shared" si="66"/>
        <v>https://github.com/raszi/java-progressbar</v>
      </c>
      <c r="B4265" s="1" t="s">
        <v>26833</v>
      </c>
      <c r="C4265" s="1" t="s">
        <v>26834</v>
      </c>
      <c r="D4265" s="1" t="s">
        <v>26835</v>
      </c>
      <c r="E4265" s="1" t="b">
        <v>0</v>
      </c>
      <c r="F4265" s="1">
        <v>16</v>
      </c>
      <c r="G4265" s="1" t="b">
        <v>1</v>
      </c>
      <c r="H4265" s="1" t="b">
        <v>0</v>
      </c>
      <c r="I4265" s="1" t="s">
        <v>24</v>
      </c>
      <c r="J4265" s="1" t="s">
        <v>176</v>
      </c>
      <c r="K4265" s="1" t="s">
        <v>26836</v>
      </c>
      <c r="L4265" s="1">
        <v>4</v>
      </c>
      <c r="M4265" s="1" t="s">
        <v>26837</v>
      </c>
      <c r="N4265" s="1">
        <v>26</v>
      </c>
      <c r="O4265" s="1">
        <v>32</v>
      </c>
      <c r="P4265" s="1" t="s">
        <v>26838</v>
      </c>
      <c r="Q4265" s="1">
        <v>32</v>
      </c>
      <c r="R4265" s="1">
        <v>2</v>
      </c>
      <c r="S4265" s="1" t="str">
        <f>VLOOKUP(R4265,[1]Sheet1!$A$1:$D$50,2,0)</f>
        <v>http + server + request + proxi + asynchron</v>
      </c>
      <c r="T4265" s="1" t="str">
        <f>VLOOKUP(R4265,[1]Sheet1!$A$1:$D$50,3,0)</f>
        <v>INTERNET+ WEB+NETWORK</v>
      </c>
      <c r="U4265" s="1" t="s">
        <v>988</v>
      </c>
    </row>
    <row r="4266" spans="1:21" x14ac:dyDescent="0.25">
      <c r="A4266" s="1" t="str">
        <f t="shared" si="66"/>
        <v>https://github.com/muhmi/javascript-bson</v>
      </c>
      <c r="B4266" s="1" t="s">
        <v>26839</v>
      </c>
      <c r="C4266" s="1" t="s">
        <v>26840</v>
      </c>
      <c r="D4266" s="1" t="s">
        <v>26841</v>
      </c>
      <c r="E4266" s="1" t="b">
        <v>0</v>
      </c>
      <c r="F4266" s="1">
        <v>5</v>
      </c>
      <c r="G4266" s="1" t="b">
        <v>1</v>
      </c>
      <c r="H4266" s="1" t="b">
        <v>0</v>
      </c>
      <c r="I4266" s="1"/>
      <c r="J4266" s="1" t="s">
        <v>40</v>
      </c>
      <c r="K4266" s="1" t="s">
        <v>26842</v>
      </c>
      <c r="L4266" s="1">
        <v>0</v>
      </c>
      <c r="M4266" s="1" t="s">
        <v>26843</v>
      </c>
      <c r="N4266" s="1">
        <v>84</v>
      </c>
      <c r="O4266" s="1">
        <v>26</v>
      </c>
      <c r="P4266" s="1" t="s">
        <v>26844</v>
      </c>
      <c r="Q4266" s="1">
        <v>26</v>
      </c>
      <c r="R4266" s="1">
        <v>12</v>
      </c>
      <c r="S4266" s="1" t="str">
        <f>VLOOKUP(R4266,[1]Sheet1!$A$1:$D$50,2,0)</f>
        <v>window + os + develop + linux + applic</v>
      </c>
      <c r="T4266" s="1" t="str">
        <f>VLOOKUP(R4266,[1]Sheet1!$A$1:$D$50,3,0)</f>
        <v>OS+Platforms</v>
      </c>
      <c r="U4266" s="1" t="s">
        <v>151</v>
      </c>
    </row>
    <row r="4267" spans="1:21" x14ac:dyDescent="0.25">
      <c r="A4267" s="1" t="str">
        <f t="shared" si="66"/>
        <v>https://github.com/bennadel/JavaScript-Demos</v>
      </c>
      <c r="B4267" s="1" t="s">
        <v>26845</v>
      </c>
      <c r="C4267" s="1" t="s">
        <v>26846</v>
      </c>
      <c r="D4267" s="1" t="s">
        <v>26847</v>
      </c>
      <c r="E4267" s="1" t="b">
        <v>0</v>
      </c>
      <c r="F4267" s="1">
        <v>105</v>
      </c>
      <c r="G4267" s="1" t="b">
        <v>1</v>
      </c>
      <c r="H4267" s="1" t="b">
        <v>1</v>
      </c>
      <c r="I4267" s="1" t="s">
        <v>24</v>
      </c>
      <c r="J4267" s="1" t="s">
        <v>40</v>
      </c>
      <c r="K4267" s="1" t="s">
        <v>26848</v>
      </c>
      <c r="L4267" s="1">
        <v>4</v>
      </c>
      <c r="M4267" s="1" t="s">
        <v>26849</v>
      </c>
      <c r="N4267" s="1">
        <v>35012</v>
      </c>
      <c r="O4267" s="1">
        <v>290</v>
      </c>
      <c r="P4267" s="1" t="s">
        <v>26850</v>
      </c>
      <c r="Q4267" s="1">
        <v>290</v>
      </c>
      <c r="R4267" s="1">
        <v>34</v>
      </c>
      <c r="S4267" s="1" t="str">
        <f>VLOOKUP(R4267,[1]Sheet1!$A$1:$D$50,2,0)</f>
        <v>api + librari + document + client + applic</v>
      </c>
      <c r="T4267" s="1" t="str">
        <f>VLOOKUP(R4267,[1]Sheet1!$A$1:$D$50,3,0)</f>
        <v>Web API</v>
      </c>
      <c r="U4267" s="1" t="s">
        <v>68</v>
      </c>
    </row>
    <row r="4268" spans="1:21" x14ac:dyDescent="0.25">
      <c r="A4268" s="1" t="str">
        <f t="shared" si="66"/>
        <v>https://github.com/liammclennan/JavaScript-Koans</v>
      </c>
      <c r="B4268" s="1" t="s">
        <v>26851</v>
      </c>
      <c r="C4268" s="1" t="s">
        <v>26852</v>
      </c>
      <c r="D4268" s="1" t="s">
        <v>26853</v>
      </c>
      <c r="E4268" s="1" t="b">
        <v>0</v>
      </c>
      <c r="F4268" s="1">
        <v>1052</v>
      </c>
      <c r="G4268" s="1" t="b">
        <v>1</v>
      </c>
      <c r="H4268" s="1" t="b">
        <v>0</v>
      </c>
      <c r="I4268" s="1"/>
      <c r="J4268" s="1" t="s">
        <v>40</v>
      </c>
      <c r="K4268" s="1" t="s">
        <v>26854</v>
      </c>
      <c r="L4268" s="1">
        <v>3</v>
      </c>
      <c r="M4268" s="1" t="s">
        <v>26855</v>
      </c>
      <c r="N4268" s="1">
        <v>199</v>
      </c>
      <c r="O4268" s="1">
        <v>1131</v>
      </c>
      <c r="P4268" s="1" t="s">
        <v>26856</v>
      </c>
      <c r="Q4268" s="1">
        <v>1131</v>
      </c>
      <c r="R4268" s="1">
        <v>12</v>
      </c>
      <c r="S4268" s="1" t="str">
        <f>VLOOKUP(R4268,[1]Sheet1!$A$1:$D$50,2,0)</f>
        <v>window + os + develop + linux + applic</v>
      </c>
      <c r="T4268" s="1" t="str">
        <f>VLOOKUP(R4268,[1]Sheet1!$A$1:$D$50,3,0)</f>
        <v>OS+Platforms</v>
      </c>
      <c r="U4268" s="1" t="s">
        <v>151</v>
      </c>
    </row>
    <row r="4269" spans="1:21" x14ac:dyDescent="0.25">
      <c r="A4269" s="1" t="str">
        <f t="shared" si="66"/>
        <v>https://github.com/wesbos/javascript-modules</v>
      </c>
      <c r="B4269" s="1" t="s">
        <v>26857</v>
      </c>
      <c r="C4269" s="1" t="s">
        <v>26858</v>
      </c>
      <c r="D4269" s="1" t="s">
        <v>26859</v>
      </c>
      <c r="E4269" s="1" t="b">
        <v>0</v>
      </c>
      <c r="F4269" s="1">
        <v>12</v>
      </c>
      <c r="G4269" s="1" t="b">
        <v>1</v>
      </c>
      <c r="H4269" s="1" t="b">
        <v>0</v>
      </c>
      <c r="I4269" s="1"/>
      <c r="J4269" s="1" t="s">
        <v>40</v>
      </c>
      <c r="K4269" s="1" t="s">
        <v>26860</v>
      </c>
      <c r="L4269" s="1">
        <v>0</v>
      </c>
      <c r="M4269" s="1" t="s">
        <v>26861</v>
      </c>
      <c r="N4269" s="1">
        <v>303</v>
      </c>
      <c r="O4269" s="1">
        <v>47</v>
      </c>
      <c r="P4269" s="1" t="s">
        <v>26862</v>
      </c>
      <c r="Q4269" s="1">
        <v>47</v>
      </c>
      <c r="R4269" s="1">
        <v>39</v>
      </c>
      <c r="S4269" s="1" t="str">
        <f>VLOOKUP(R4269,[1]Sheet1!$A$1:$D$50,2,0)</f>
        <v>theme + javascript + editor + wordpress + base</v>
      </c>
      <c r="T4269" s="1" t="str">
        <f>VLOOKUP(R4269,[1]Sheet1!$A$1:$D$50,3,0)</f>
        <v>Content Management</v>
      </c>
      <c r="U4269" s="1" t="s">
        <v>323</v>
      </c>
    </row>
    <row r="4270" spans="1:21" x14ac:dyDescent="0.25">
      <c r="A4270" s="1" t="str">
        <f t="shared" si="66"/>
        <v>https://github.com/ox-it/javascript-oauth2</v>
      </c>
      <c r="B4270" s="1" t="s">
        <v>26863</v>
      </c>
      <c r="C4270" s="1" t="s">
        <v>26864</v>
      </c>
      <c r="D4270" s="1" t="s">
        <v>26865</v>
      </c>
      <c r="E4270" s="1" t="b">
        <v>0</v>
      </c>
      <c r="F4270" s="1">
        <v>18</v>
      </c>
      <c r="G4270" s="1" t="b">
        <v>1</v>
      </c>
      <c r="H4270" s="1" t="b">
        <v>1</v>
      </c>
      <c r="I4270" s="1" t="s">
        <v>24</v>
      </c>
      <c r="J4270" s="1" t="s">
        <v>40</v>
      </c>
      <c r="K4270" s="1" t="s">
        <v>26866</v>
      </c>
      <c r="L4270" s="1">
        <v>5</v>
      </c>
      <c r="M4270" s="1" t="s">
        <v>26867</v>
      </c>
      <c r="N4270" s="1">
        <v>582</v>
      </c>
      <c r="O4270" s="1">
        <v>51</v>
      </c>
      <c r="P4270" s="1" t="s">
        <v>26868</v>
      </c>
      <c r="Q4270" s="1">
        <v>51</v>
      </c>
      <c r="R4270" s="1">
        <v>34</v>
      </c>
      <c r="S4270" s="1" t="str">
        <f>VLOOKUP(R4270,[1]Sheet1!$A$1:$D$50,2,0)</f>
        <v>api + librari + document + client + applic</v>
      </c>
      <c r="T4270" s="1" t="str">
        <f>VLOOKUP(R4270,[1]Sheet1!$A$1:$D$50,3,0)</f>
        <v>Web API</v>
      </c>
      <c r="U4270" s="1" t="s">
        <v>68</v>
      </c>
    </row>
    <row r="4271" spans="1:21" x14ac:dyDescent="0.25">
      <c r="A4271" s="1" t="str">
        <f t="shared" si="66"/>
        <v>https://github.com/ziyan/javascript-rsa</v>
      </c>
      <c r="B4271" s="1" t="s">
        <v>26869</v>
      </c>
      <c r="C4271" s="1" t="s">
        <v>26870</v>
      </c>
      <c r="D4271" s="1" t="s">
        <v>26871</v>
      </c>
      <c r="E4271" s="1" t="b">
        <v>0</v>
      </c>
      <c r="F4271" s="1">
        <v>37</v>
      </c>
      <c r="G4271" s="1" t="b">
        <v>1</v>
      </c>
      <c r="H4271" s="1" t="b">
        <v>0</v>
      </c>
      <c r="I4271" s="1" t="s">
        <v>24</v>
      </c>
      <c r="J4271" s="1" t="s">
        <v>40</v>
      </c>
      <c r="K4271" s="1" t="s">
        <v>26872</v>
      </c>
      <c r="L4271" s="1">
        <v>1</v>
      </c>
      <c r="M4271" s="1" t="s">
        <v>26873</v>
      </c>
      <c r="N4271" s="1">
        <v>148</v>
      </c>
      <c r="O4271" s="1">
        <v>63</v>
      </c>
      <c r="P4271" s="1" t="s">
        <v>26874</v>
      </c>
      <c r="Q4271" s="1">
        <v>63</v>
      </c>
      <c r="R4271" s="1">
        <v>21</v>
      </c>
      <c r="S4271" s="1" t="str">
        <f>VLOOKUP(R4271,[1]Sheet1!$A$1:$D$50,2,0)</f>
        <v>function + object + return + data + var</v>
      </c>
      <c r="T4271" s="1" t="str">
        <f>VLOOKUP(R4271,[1]Sheet1!$A$1:$D$50,3,0)</f>
        <v>Programming</v>
      </c>
      <c r="U4271" s="1" t="s">
        <v>68</v>
      </c>
    </row>
    <row r="4272" spans="1:21" x14ac:dyDescent="0.25">
      <c r="A4272" s="1" t="str">
        <f t="shared" si="66"/>
        <v>https://github.com/daniellmb/JavaScript-Scope-Context-Coloring</v>
      </c>
      <c r="B4272" s="1" t="s">
        <v>26875</v>
      </c>
      <c r="C4272" s="1" t="s">
        <v>26876</v>
      </c>
      <c r="D4272" s="1" t="s">
        <v>26877</v>
      </c>
      <c r="E4272" s="1" t="b">
        <v>0</v>
      </c>
      <c r="F4272" s="1">
        <v>30</v>
      </c>
      <c r="G4272" s="1" t="b">
        <v>1</v>
      </c>
      <c r="H4272" s="1" t="b">
        <v>1</v>
      </c>
      <c r="I4272" s="1" t="s">
        <v>24</v>
      </c>
      <c r="J4272" s="1" t="s">
        <v>40</v>
      </c>
      <c r="K4272" s="1" t="s">
        <v>26878</v>
      </c>
      <c r="L4272" s="1">
        <v>2</v>
      </c>
      <c r="M4272" s="1" t="s">
        <v>26879</v>
      </c>
      <c r="N4272" s="1">
        <v>5707</v>
      </c>
      <c r="O4272" s="1">
        <v>579</v>
      </c>
      <c r="P4272" s="1" t="s">
        <v>26880</v>
      </c>
      <c r="Q4272" s="1">
        <v>579</v>
      </c>
      <c r="R4272" s="1">
        <v>39</v>
      </c>
      <c r="S4272" s="1" t="str">
        <f>VLOOKUP(R4272,[1]Sheet1!$A$1:$D$50,2,0)</f>
        <v>theme + javascript + editor + wordpress + base</v>
      </c>
      <c r="T4272" s="1" t="str">
        <f>VLOOKUP(R4272,[1]Sheet1!$A$1:$D$50,3,0)</f>
        <v>Content Management</v>
      </c>
      <c r="U4272" s="1" t="s">
        <v>323</v>
      </c>
    </row>
    <row r="4273" spans="1:21" x14ac:dyDescent="0.25">
      <c r="A4273" s="1" t="str">
        <f t="shared" si="66"/>
        <v>https://github.com/apeatling/javascript-swipe-cards</v>
      </c>
      <c r="B4273" s="1" t="s">
        <v>26881</v>
      </c>
      <c r="C4273" s="1" t="s">
        <v>26882</v>
      </c>
      <c r="D4273" s="1" t="s">
        <v>26883</v>
      </c>
      <c r="E4273" s="1" t="b">
        <v>0</v>
      </c>
      <c r="F4273" s="1">
        <v>2</v>
      </c>
      <c r="G4273" s="1" t="b">
        <v>1</v>
      </c>
      <c r="H4273" s="1" t="b">
        <v>0</v>
      </c>
      <c r="I4273" s="1" t="s">
        <v>26884</v>
      </c>
      <c r="J4273" s="1" t="s">
        <v>40</v>
      </c>
      <c r="K4273" s="1" t="s">
        <v>26885</v>
      </c>
      <c r="L4273" s="1">
        <v>0</v>
      </c>
      <c r="M4273" s="1" t="s">
        <v>26886</v>
      </c>
      <c r="N4273" s="1">
        <v>139</v>
      </c>
      <c r="O4273" s="1">
        <v>22</v>
      </c>
      <c r="P4273" s="1" t="s">
        <v>26887</v>
      </c>
      <c r="Q4273" s="1">
        <v>22</v>
      </c>
      <c r="R4273" s="1">
        <v>32</v>
      </c>
      <c r="S4273" s="1" t="str">
        <f>VLOOKUP(R4273,[1]Sheet1!$A$1:$D$50,2,0)</f>
        <v>notif + server + monitor + will + program</v>
      </c>
      <c r="T4273" s="1" t="str">
        <f>VLOOKUP(R4273,[1]Sheet1!$A$1:$D$50,3,0)</f>
        <v>Server Administration</v>
      </c>
      <c r="U4273" s="1" t="s">
        <v>402</v>
      </c>
    </row>
    <row r="4274" spans="1:21" x14ac:dyDescent="0.25">
      <c r="A4274" s="1" t="str">
        <f t="shared" si="66"/>
        <v>https://github.com/abstools/java-timsort-bug</v>
      </c>
      <c r="B4274" s="1" t="s">
        <v>26888</v>
      </c>
      <c r="C4274" s="1" t="s">
        <v>26889</v>
      </c>
      <c r="D4274" s="1" t="s">
        <v>26890</v>
      </c>
      <c r="E4274" s="1" t="b">
        <v>0</v>
      </c>
      <c r="F4274" s="1">
        <v>8</v>
      </c>
      <c r="G4274" s="1" t="b">
        <v>1</v>
      </c>
      <c r="H4274" s="1" t="b">
        <v>0</v>
      </c>
      <c r="I4274" s="1" t="s">
        <v>26891</v>
      </c>
      <c r="J4274" s="1" t="s">
        <v>176</v>
      </c>
      <c r="K4274" s="1" t="s">
        <v>26892</v>
      </c>
      <c r="L4274" s="1">
        <v>0</v>
      </c>
      <c r="M4274" s="1" t="s">
        <v>26893</v>
      </c>
      <c r="N4274" s="1">
        <v>32968</v>
      </c>
      <c r="O4274" s="1">
        <v>55</v>
      </c>
      <c r="P4274" s="1" t="s">
        <v>26894</v>
      </c>
      <c r="Q4274" s="1">
        <v>55</v>
      </c>
      <c r="R4274" s="1">
        <v>47</v>
      </c>
      <c r="S4274" s="1" t="str">
        <f>VLOOKUP(R4274,[1]Sheet1!$A$1:$D$50,2,0)</f>
        <v>version + learn + video + effect + pagin</v>
      </c>
      <c r="T4274" s="1" t="str">
        <f>VLOOKUP(R4274,[1]Sheet1!$A$1:$D$50,3,0)</f>
        <v>Others/Undetermined</v>
      </c>
      <c r="U4274" s="1" t="s">
        <v>68</v>
      </c>
    </row>
    <row r="4275" spans="1:21" x14ac:dyDescent="0.25">
      <c r="A4275" s="1" t="str">
        <f t="shared" si="66"/>
        <v>https://github.com/kimtg/Javelin</v>
      </c>
      <c r="B4275" s="1" t="s">
        <v>26895</v>
      </c>
      <c r="C4275" s="1" t="s">
        <v>26896</v>
      </c>
      <c r="D4275" s="1" t="s">
        <v>26897</v>
      </c>
      <c r="E4275" s="1" t="b">
        <v>0</v>
      </c>
      <c r="F4275" s="1">
        <v>0</v>
      </c>
      <c r="G4275" s="1" t="b">
        <v>1</v>
      </c>
      <c r="H4275" s="1" t="b">
        <v>0</v>
      </c>
      <c r="I4275" s="1" t="s">
        <v>24</v>
      </c>
      <c r="J4275" s="1" t="s">
        <v>176</v>
      </c>
      <c r="K4275" s="1" t="s">
        <v>26898</v>
      </c>
      <c r="L4275" s="1">
        <v>0</v>
      </c>
      <c r="M4275" s="1" t="s">
        <v>26899</v>
      </c>
      <c r="N4275" s="1">
        <v>110</v>
      </c>
      <c r="O4275" s="1">
        <v>29</v>
      </c>
      <c r="P4275" s="1" t="s">
        <v>26900</v>
      </c>
      <c r="Q4275" s="1">
        <v>29</v>
      </c>
      <c r="R4275" s="1">
        <v>12</v>
      </c>
      <c r="S4275" s="1" t="str">
        <f>VLOOKUP(R4275,[1]Sheet1!$A$1:$D$50,2,0)</f>
        <v>window + os + develop + linux + applic</v>
      </c>
      <c r="T4275" s="1" t="str">
        <f>VLOOKUP(R4275,[1]Sheet1!$A$1:$D$50,3,0)</f>
        <v>OS+Platforms</v>
      </c>
      <c r="U4275" s="1" t="s">
        <v>151</v>
      </c>
    </row>
    <row r="4276" spans="1:21" x14ac:dyDescent="0.25">
      <c r="A4276" s="1" t="str">
        <f t="shared" si="66"/>
        <v>https://github.com/DoctorD1501/JAVMovieScraper</v>
      </c>
      <c r="B4276" s="1" t="s">
        <v>26901</v>
      </c>
      <c r="C4276" s="1" t="s">
        <v>26902</v>
      </c>
      <c r="D4276" s="1" t="s">
        <v>26903</v>
      </c>
      <c r="E4276" s="1" t="b">
        <v>0</v>
      </c>
      <c r="F4276" s="1">
        <v>31</v>
      </c>
      <c r="G4276" s="1" t="b">
        <v>1</v>
      </c>
      <c r="H4276" s="1" t="b">
        <v>1</v>
      </c>
      <c r="I4276" s="1"/>
      <c r="J4276" s="1" t="s">
        <v>176</v>
      </c>
      <c r="K4276" s="1" t="s">
        <v>26904</v>
      </c>
      <c r="L4276" s="1">
        <v>47</v>
      </c>
      <c r="M4276" s="1" t="s">
        <v>26905</v>
      </c>
      <c r="N4276" s="1">
        <v>5058</v>
      </c>
      <c r="O4276" s="1">
        <v>70</v>
      </c>
      <c r="P4276" s="1" t="s">
        <v>26906</v>
      </c>
      <c r="Q4276" s="1">
        <v>70</v>
      </c>
      <c r="R4276" s="1">
        <v>5</v>
      </c>
      <c r="S4276" s="1" t="str">
        <f>VLOOKUP(R4276,[1]Sheet1!$A$1:$D$50,2,0)</f>
        <v>powershel + erlang + websit + cookbook + attack</v>
      </c>
      <c r="T4276" s="1" t="str">
        <f>VLOOKUP(R4276,[1]Sheet1!$A$1:$D$50,3,0)</f>
        <v>Others/Undetermined</v>
      </c>
      <c r="U4276" s="1" t="s">
        <v>68</v>
      </c>
    </row>
    <row r="4277" spans="1:21" x14ac:dyDescent="0.25">
      <c r="A4277" s="1" t="str">
        <f t="shared" si="66"/>
        <v>https://github.com/j-a-w-r/jawr-main-repo</v>
      </c>
      <c r="B4277" s="1" t="s">
        <v>26907</v>
      </c>
      <c r="C4277" s="1" t="s">
        <v>26908</v>
      </c>
      <c r="D4277" s="1" t="s">
        <v>26909</v>
      </c>
      <c r="E4277" s="1" t="b">
        <v>0</v>
      </c>
      <c r="F4277" s="1">
        <v>18</v>
      </c>
      <c r="G4277" s="1" t="b">
        <v>1</v>
      </c>
      <c r="H4277" s="1" t="b">
        <v>1</v>
      </c>
      <c r="I4277" s="1" t="s">
        <v>24</v>
      </c>
      <c r="J4277" s="1" t="s">
        <v>40</v>
      </c>
      <c r="K4277" s="1" t="s">
        <v>26910</v>
      </c>
      <c r="L4277" s="1">
        <v>5</v>
      </c>
      <c r="M4277" s="1" t="s">
        <v>26911</v>
      </c>
      <c r="N4277" s="1">
        <v>10616</v>
      </c>
      <c r="O4277" s="1">
        <v>27</v>
      </c>
      <c r="P4277" s="1" t="s">
        <v>26912</v>
      </c>
      <c r="Q4277" s="1">
        <v>27</v>
      </c>
      <c r="R4277" s="1">
        <v>22</v>
      </c>
      <c r="S4277" s="1" t="str">
        <f>VLOOKUP(R4277,[1]Sheet1!$A$1:$D$50,2,0)</f>
        <v>plugin + jqueri + spring + creat + issu</v>
      </c>
      <c r="T4277" s="1" t="str">
        <f>VLOOKUP(R4277,[1]Sheet1!$A$1:$D$50,3,0)</f>
        <v>Web Front End</v>
      </c>
      <c r="U4277" s="1" t="s">
        <v>51</v>
      </c>
    </row>
    <row r="4278" spans="1:21" x14ac:dyDescent="0.25">
      <c r="A4278" s="1" t="str">
        <f t="shared" si="66"/>
        <v>https://github.com/ibdknox/jayq</v>
      </c>
      <c r="B4278" s="1" t="s">
        <v>26913</v>
      </c>
      <c r="C4278" s="1" t="s">
        <v>26914</v>
      </c>
      <c r="D4278" s="1" t="s">
        <v>26915</v>
      </c>
      <c r="E4278" s="1" t="b">
        <v>0</v>
      </c>
      <c r="F4278" s="1">
        <v>59</v>
      </c>
      <c r="G4278" s="1" t="b">
        <v>1</v>
      </c>
      <c r="H4278" s="1" t="b">
        <v>0</v>
      </c>
      <c r="I4278" s="1"/>
      <c r="J4278" s="1" t="s">
        <v>1144</v>
      </c>
      <c r="K4278" s="1" t="s">
        <v>26916</v>
      </c>
      <c r="L4278" s="1">
        <v>0</v>
      </c>
      <c r="M4278" s="1" t="s">
        <v>26917</v>
      </c>
      <c r="N4278" s="1">
        <v>600</v>
      </c>
      <c r="O4278" s="1">
        <v>391</v>
      </c>
      <c r="P4278" s="1" t="s">
        <v>26918</v>
      </c>
      <c r="Q4278" s="1">
        <v>391</v>
      </c>
      <c r="R4278" s="1">
        <v>16</v>
      </c>
      <c r="S4278" s="1" t="str">
        <f>VLOOKUP(R4278,[1]Sheet1!$A$1:$D$50,2,0)</f>
        <v>event + compon + analyt + element + demo</v>
      </c>
      <c r="T4278" s="1" t="str">
        <f>VLOOKUP(R4278,[1]Sheet1!$A$1:$D$50,3,0)</f>
        <v>Others/Undetermined</v>
      </c>
      <c r="U4278" s="1" t="s">
        <v>68</v>
      </c>
    </row>
    <row r="4279" spans="1:21" x14ac:dyDescent="0.25">
      <c r="A4279" s="1" t="str">
        <f t="shared" si="66"/>
        <v>https://github.com/shinesolutions/jazz</v>
      </c>
      <c r="B4279" s="1" t="s">
        <v>26919</v>
      </c>
      <c r="C4279" s="1" t="s">
        <v>26920</v>
      </c>
      <c r="D4279" s="1" t="s">
        <v>26921</v>
      </c>
      <c r="E4279" s="1" t="b">
        <v>0</v>
      </c>
      <c r="F4279" s="1">
        <v>6</v>
      </c>
      <c r="G4279" s="1" t="b">
        <v>1</v>
      </c>
      <c r="H4279" s="1" t="b">
        <v>0</v>
      </c>
      <c r="I4279" s="1" t="s">
        <v>26922</v>
      </c>
      <c r="J4279" s="1" t="s">
        <v>40</v>
      </c>
      <c r="K4279" s="1" t="s">
        <v>26923</v>
      </c>
      <c r="L4279" s="1">
        <v>3</v>
      </c>
      <c r="M4279" s="1" t="s">
        <v>26924</v>
      </c>
      <c r="N4279" s="1">
        <v>349</v>
      </c>
      <c r="O4279" s="1">
        <v>51</v>
      </c>
      <c r="P4279" s="1" t="s">
        <v>26925</v>
      </c>
      <c r="Q4279" s="1">
        <v>51</v>
      </c>
      <c r="R4279" s="1">
        <v>30</v>
      </c>
      <c r="S4279" s="1" t="str">
        <f>VLOOKUP(R4279,[1]Sheet1!$A$1:$D$50,2,0)</f>
        <v>extens + django + web + chrome + graph</v>
      </c>
      <c r="T4279" s="1" t="str">
        <f>VLOOKUP(R4279,[1]Sheet1!$A$1:$D$50,3,0)</f>
        <v>Django Framework Related</v>
      </c>
      <c r="U4279" s="1" t="s">
        <v>362</v>
      </c>
    </row>
    <row r="4280" spans="1:21" x14ac:dyDescent="0.25">
      <c r="A4280" s="1" t="str">
        <f t="shared" si="66"/>
        <v>https://github.com/tornqvist/jazzon</v>
      </c>
      <c r="B4280" s="1" t="s">
        <v>26926</v>
      </c>
      <c r="C4280" s="1" t="s">
        <v>26927</v>
      </c>
      <c r="D4280" s="1" t="s">
        <v>26928</v>
      </c>
      <c r="E4280" s="1" t="b">
        <v>0</v>
      </c>
      <c r="F4280" s="1">
        <v>0</v>
      </c>
      <c r="G4280" s="1" t="b">
        <v>1</v>
      </c>
      <c r="H4280" s="1" t="b">
        <v>0</v>
      </c>
      <c r="I4280" s="1" t="s">
        <v>24</v>
      </c>
      <c r="J4280" s="1" t="s">
        <v>40</v>
      </c>
      <c r="K4280" s="1" t="s">
        <v>26929</v>
      </c>
      <c r="L4280" s="1">
        <v>1</v>
      </c>
      <c r="M4280" s="1" t="s">
        <v>26930</v>
      </c>
      <c r="N4280" s="1">
        <v>168</v>
      </c>
      <c r="O4280" s="1">
        <v>37</v>
      </c>
      <c r="P4280" s="1" t="s">
        <v>26931</v>
      </c>
      <c r="Q4280" s="1">
        <v>37</v>
      </c>
      <c r="R4280" s="1">
        <v>42</v>
      </c>
      <c r="S4280" s="1" t="str">
        <f>VLOOKUP(R4280,[1]Sheet1!$A$1:$D$50,2,0)</f>
        <v>file + data + csv + code + gener</v>
      </c>
      <c r="T4280" s="1" t="str">
        <f>VLOOKUP(R4280,[1]Sheet1!$A$1:$D$50,3,0)</f>
        <v>File format and Properties</v>
      </c>
      <c r="U4280" s="1" t="s">
        <v>68</v>
      </c>
    </row>
    <row r="4281" spans="1:21" x14ac:dyDescent="0.25">
      <c r="A4281" s="1" t="str">
        <f t="shared" si="66"/>
        <v>https://github.com/unicodefreak/jbnode</v>
      </c>
      <c r="B4281" s="1" t="s">
        <v>26932</v>
      </c>
      <c r="C4281" s="1" t="s">
        <v>26933</v>
      </c>
      <c r="D4281" s="1" t="s">
        <v>26934</v>
      </c>
      <c r="E4281" s="1" t="b">
        <v>0</v>
      </c>
      <c r="F4281" s="1">
        <v>3</v>
      </c>
      <c r="G4281" s="1" t="b">
        <v>1</v>
      </c>
      <c r="H4281" s="1" t="b">
        <v>0</v>
      </c>
      <c r="I4281" s="1"/>
      <c r="J4281" s="1" t="s">
        <v>176</v>
      </c>
      <c r="K4281" s="1" t="s">
        <v>26935</v>
      </c>
      <c r="L4281" s="1">
        <v>0</v>
      </c>
      <c r="M4281" s="1" t="s">
        <v>26936</v>
      </c>
      <c r="N4281" s="1">
        <v>152</v>
      </c>
      <c r="O4281" s="1">
        <v>23</v>
      </c>
      <c r="P4281" s="1" t="s">
        <v>26937</v>
      </c>
      <c r="Q4281" s="1">
        <v>23</v>
      </c>
      <c r="R4281" s="1">
        <v>34</v>
      </c>
      <c r="S4281" s="1" t="str">
        <f>VLOOKUP(R4281,[1]Sheet1!$A$1:$D$50,2,0)</f>
        <v>api + librari + document + client + applic</v>
      </c>
      <c r="T4281" s="1" t="str">
        <f>VLOOKUP(R4281,[1]Sheet1!$A$1:$D$50,3,0)</f>
        <v>Web API</v>
      </c>
      <c r="U4281" s="1" t="s">
        <v>68</v>
      </c>
    </row>
    <row r="4282" spans="1:21" x14ac:dyDescent="0.25">
      <c r="A4282" s="1" t="str">
        <f t="shared" si="66"/>
        <v>https://github.com/jboss-developer/jboss-picketlink-quickstarts</v>
      </c>
      <c r="B4282" s="1" t="s">
        <v>26938</v>
      </c>
      <c r="C4282" s="1" t="s">
        <v>26939</v>
      </c>
      <c r="D4282" s="1" t="s">
        <v>26940</v>
      </c>
      <c r="E4282" s="1" t="b">
        <v>0</v>
      </c>
      <c r="F4282" s="1">
        <v>179</v>
      </c>
      <c r="G4282" s="1" t="b">
        <v>1</v>
      </c>
      <c r="H4282" s="1" t="b">
        <v>0</v>
      </c>
      <c r="I4282" s="1" t="s">
        <v>24</v>
      </c>
      <c r="J4282" s="1" t="s">
        <v>176</v>
      </c>
      <c r="K4282" s="1" t="s">
        <v>26941</v>
      </c>
      <c r="L4282" s="1">
        <v>8</v>
      </c>
      <c r="M4282" s="1" t="s">
        <v>26942</v>
      </c>
      <c r="N4282" s="1">
        <v>2490</v>
      </c>
      <c r="O4282" s="1">
        <v>85</v>
      </c>
      <c r="P4282" s="1" t="s">
        <v>26943</v>
      </c>
      <c r="Q4282" s="1">
        <v>85</v>
      </c>
      <c r="R4282" s="1">
        <v>36</v>
      </c>
      <c r="S4282" s="1" t="str">
        <f>VLOOKUP(R4282,[1]Sheet1!$A$1:$D$50,2,0)</f>
        <v>instal + file + packag + version + build</v>
      </c>
      <c r="T4282" s="1" t="str">
        <f>VLOOKUP(R4282,[1]Sheet1!$A$1:$D$50,3,0)</f>
        <v>Build Management</v>
      </c>
      <c r="U4282" s="1" t="s">
        <v>36</v>
      </c>
    </row>
    <row r="4283" spans="1:21" x14ac:dyDescent="0.25">
      <c r="A4283" s="1" t="str">
        <f t="shared" si="66"/>
        <v>https://github.com/jbox2d/jbox2d</v>
      </c>
      <c r="B4283" s="1" t="s">
        <v>26944</v>
      </c>
      <c r="C4283" s="1" t="s">
        <v>26945</v>
      </c>
      <c r="D4283" s="1" t="s">
        <v>26946</v>
      </c>
      <c r="E4283" s="1" t="b">
        <v>0</v>
      </c>
      <c r="F4283" s="1">
        <v>110</v>
      </c>
      <c r="G4283" s="1" t="b">
        <v>1</v>
      </c>
      <c r="H4283" s="1" t="b">
        <v>0</v>
      </c>
      <c r="I4283" s="1" t="s">
        <v>26947</v>
      </c>
      <c r="J4283" s="1" t="s">
        <v>176</v>
      </c>
      <c r="K4283" s="1" t="s">
        <v>26948</v>
      </c>
      <c r="L4283" s="1">
        <v>13</v>
      </c>
      <c r="M4283" s="1" t="s">
        <v>26949</v>
      </c>
      <c r="N4283" s="1">
        <v>27637</v>
      </c>
      <c r="O4283" s="1">
        <v>326</v>
      </c>
      <c r="P4283" s="1" t="s">
        <v>26950</v>
      </c>
      <c r="Q4283" s="1">
        <v>326</v>
      </c>
      <c r="R4283" s="1">
        <v>25</v>
      </c>
      <c r="S4283" s="1" t="str">
        <f>VLOOKUP(R4283,[1]Sheet1!$A$1:$D$50,2,0)</f>
        <v>studio + code + lua + visual + support</v>
      </c>
      <c r="T4283" s="1" t="str">
        <f>VLOOKUP(R4283,[1]Sheet1!$A$1:$D$50,3,0)</f>
        <v>Others/Undetermined</v>
      </c>
      <c r="U4283" s="1" t="s">
        <v>131</v>
      </c>
    </row>
    <row r="4284" spans="1:21" x14ac:dyDescent="0.25">
      <c r="A4284" s="1" t="str">
        <f t="shared" si="66"/>
        <v>https://github.com/droolsjbpm/jbpm-designer</v>
      </c>
      <c r="B4284" s="1" t="s">
        <v>26951</v>
      </c>
      <c r="C4284" s="1" t="s">
        <v>26952</v>
      </c>
      <c r="D4284" s="1" t="s">
        <v>26953</v>
      </c>
      <c r="E4284" s="1" t="b">
        <v>0</v>
      </c>
      <c r="F4284" s="1">
        <v>215</v>
      </c>
      <c r="G4284" s="1" t="b">
        <v>1</v>
      </c>
      <c r="H4284" s="1" t="b">
        <v>0</v>
      </c>
      <c r="I4284" s="1" t="s">
        <v>24</v>
      </c>
      <c r="J4284" s="1" t="s">
        <v>40</v>
      </c>
      <c r="K4284" s="1" t="s">
        <v>26954</v>
      </c>
      <c r="L4284" s="1">
        <v>0</v>
      </c>
      <c r="M4284" s="1" t="s">
        <v>26955</v>
      </c>
      <c r="N4284" s="1">
        <v>149122</v>
      </c>
      <c r="O4284" s="1">
        <v>117</v>
      </c>
      <c r="P4284" s="1" t="s">
        <v>26956</v>
      </c>
      <c r="Q4284" s="1">
        <v>117</v>
      </c>
      <c r="R4284" s="1">
        <v>16</v>
      </c>
      <c r="S4284" s="1" t="str">
        <f>VLOOKUP(R4284,[1]Sheet1!$A$1:$D$50,2,0)</f>
        <v>event + compon + analyt + element + demo</v>
      </c>
      <c r="T4284" s="1" t="str">
        <f>VLOOKUP(R4284,[1]Sheet1!$A$1:$D$50,3,0)</f>
        <v>Others/Undetermined</v>
      </c>
      <c r="U4284" s="1" t="s">
        <v>68</v>
      </c>
    </row>
    <row r="4285" spans="1:21" x14ac:dyDescent="0.25">
      <c r="A4285" s="1" t="str">
        <f t="shared" si="66"/>
        <v>https://github.com/jbrennan/JBShellView</v>
      </c>
      <c r="B4285" s="1" t="s">
        <v>26957</v>
      </c>
      <c r="C4285" s="1" t="s">
        <v>26958</v>
      </c>
      <c r="D4285" s="1" t="s">
        <v>26959</v>
      </c>
      <c r="E4285" s="1" t="b">
        <v>0</v>
      </c>
      <c r="F4285" s="1">
        <v>3</v>
      </c>
      <c r="G4285" s="1" t="b">
        <v>1</v>
      </c>
      <c r="H4285" s="1" t="b">
        <v>0</v>
      </c>
      <c r="I4285" s="1" t="s">
        <v>24</v>
      </c>
      <c r="J4285" s="1" t="s">
        <v>208</v>
      </c>
      <c r="K4285" s="1" t="s">
        <v>26960</v>
      </c>
      <c r="L4285" s="1">
        <v>0</v>
      </c>
      <c r="M4285" s="1" t="s">
        <v>26961</v>
      </c>
      <c r="N4285" s="1">
        <v>265</v>
      </c>
      <c r="O4285" s="1">
        <v>30</v>
      </c>
      <c r="P4285" s="1" t="s">
        <v>26962</v>
      </c>
      <c r="Q4285" s="1">
        <v>30</v>
      </c>
      <c r="R4285" s="1">
        <v>47</v>
      </c>
      <c r="S4285" s="1" t="str">
        <f>VLOOKUP(R4285,[1]Sheet1!$A$1:$D$50,2,0)</f>
        <v>version + learn + video + effect + pagin</v>
      </c>
      <c r="T4285" s="1" t="str">
        <f>VLOOKUP(R4285,[1]Sheet1!$A$1:$D$50,3,0)</f>
        <v>Others/Undetermined</v>
      </c>
      <c r="U4285" s="1" t="s">
        <v>68</v>
      </c>
    </row>
    <row r="4286" spans="1:21" x14ac:dyDescent="0.25">
      <c r="A4286" s="1" t="str">
        <f t="shared" si="66"/>
        <v>https://github.com/snesin/jcade</v>
      </c>
      <c r="B4286" s="1" t="s">
        <v>26963</v>
      </c>
      <c r="C4286" s="1" t="s">
        <v>26964</v>
      </c>
      <c r="D4286" s="1" t="s">
        <v>26965</v>
      </c>
      <c r="E4286" s="1" t="b">
        <v>0</v>
      </c>
      <c r="F4286" s="1">
        <v>3</v>
      </c>
      <c r="G4286" s="1" t="b">
        <v>1</v>
      </c>
      <c r="H4286" s="1" t="b">
        <v>0</v>
      </c>
      <c r="I4286" s="1"/>
      <c r="J4286" s="1" t="s">
        <v>40</v>
      </c>
      <c r="K4286" s="1" t="s">
        <v>26966</v>
      </c>
      <c r="L4286" s="1">
        <v>0</v>
      </c>
      <c r="M4286" s="1" t="s">
        <v>26967</v>
      </c>
      <c r="N4286" s="1">
        <v>199</v>
      </c>
      <c r="O4286" s="1">
        <v>30</v>
      </c>
      <c r="P4286" s="1" t="s">
        <v>26968</v>
      </c>
      <c r="Q4286" s="1">
        <v>30</v>
      </c>
      <c r="R4286" s="1">
        <v>16</v>
      </c>
      <c r="S4286" s="1" t="str">
        <f>VLOOKUP(R4286,[1]Sheet1!$A$1:$D$50,2,0)</f>
        <v>event + compon + analyt + element + demo</v>
      </c>
      <c r="T4286" s="1" t="str">
        <f>VLOOKUP(R4286,[1]Sheet1!$A$1:$D$50,3,0)</f>
        <v>Others/Undetermined</v>
      </c>
      <c r="U4286" s="1" t="s">
        <v>68</v>
      </c>
    </row>
    <row r="4287" spans="1:21" x14ac:dyDescent="0.25">
      <c r="A4287" s="1" t="str">
        <f t="shared" si="66"/>
        <v>https://github.com/jessedc/JCLocalizedString</v>
      </c>
      <c r="B4287" s="1" t="s">
        <v>26969</v>
      </c>
      <c r="C4287" s="1" t="s">
        <v>26970</v>
      </c>
      <c r="D4287" s="1" t="s">
        <v>26971</v>
      </c>
      <c r="E4287" s="1" t="b">
        <v>0</v>
      </c>
      <c r="F4287" s="1">
        <v>1</v>
      </c>
      <c r="G4287" s="1" t="b">
        <v>1</v>
      </c>
      <c r="H4287" s="1" t="b">
        <v>0</v>
      </c>
      <c r="I4287" s="1"/>
      <c r="J4287" s="1" t="s">
        <v>208</v>
      </c>
      <c r="K4287" s="1" t="s">
        <v>26972</v>
      </c>
      <c r="L4287" s="1">
        <v>5</v>
      </c>
      <c r="M4287" s="1" t="s">
        <v>26973</v>
      </c>
      <c r="N4287" s="1">
        <v>167</v>
      </c>
      <c r="O4287" s="1">
        <v>28</v>
      </c>
      <c r="P4287" s="1" t="s">
        <v>26974</v>
      </c>
      <c r="Q4287" s="1">
        <v>28</v>
      </c>
      <c r="R4287" s="1">
        <v>6</v>
      </c>
      <c r="S4287" s="1" t="str">
        <f>VLOOKUP(R4287,[1]Sheet1!$A$1:$D$50,2,0)</f>
        <v>css + control + contain + view + will</v>
      </c>
      <c r="T4287" s="1" t="str">
        <f>VLOOKUP(R4287,[1]Sheet1!$A$1:$D$50,3,0)</f>
        <v>CSS</v>
      </c>
      <c r="U4287" s="1" t="s">
        <v>51</v>
      </c>
    </row>
    <row r="4288" spans="1:21" x14ac:dyDescent="0.25">
      <c r="A4288" s="1" t="str">
        <f t="shared" si="66"/>
        <v>https://github.com/abc9070410/JComicDownloader</v>
      </c>
      <c r="B4288" s="1" t="s">
        <v>26975</v>
      </c>
      <c r="C4288" s="1" t="s">
        <v>26976</v>
      </c>
      <c r="D4288" s="1" t="s">
        <v>26977</v>
      </c>
      <c r="E4288" s="1" t="b">
        <v>0</v>
      </c>
      <c r="F4288" s="1">
        <v>40</v>
      </c>
      <c r="G4288" s="1" t="b">
        <v>1</v>
      </c>
      <c r="H4288" s="1" t="b">
        <v>1</v>
      </c>
      <c r="I4288" s="1"/>
      <c r="J4288" s="1" t="s">
        <v>176</v>
      </c>
      <c r="K4288" s="1" t="s">
        <v>26978</v>
      </c>
      <c r="L4288" s="1">
        <v>12</v>
      </c>
      <c r="M4288" s="1" t="s">
        <v>26979</v>
      </c>
      <c r="N4288" s="1">
        <v>20251</v>
      </c>
      <c r="O4288" s="1">
        <v>102</v>
      </c>
      <c r="P4288" s="1" t="s">
        <v>26980</v>
      </c>
      <c r="Q4288" s="1">
        <v>102</v>
      </c>
      <c r="R4288" s="1">
        <v>31</v>
      </c>
      <c r="S4288" s="1" t="str">
        <f>VLOOKUP(R4288,[1]Sheet1!$A$1:$D$50,2,0)</f>
        <v>test + pull + unit + fork + request</v>
      </c>
      <c r="T4288" s="1" t="str">
        <f>VLOOKUP(R4288,[1]Sheet1!$A$1:$D$50,3,0)</f>
        <v>testing in distributed repo</v>
      </c>
      <c r="U4288" s="1" t="s">
        <v>28</v>
      </c>
    </row>
    <row r="4289" spans="1:21" x14ac:dyDescent="0.25">
      <c r="A4289" s="1" t="str">
        <f t="shared" si="66"/>
        <v>https://github.com/cbeust/jcommander</v>
      </c>
      <c r="B4289" s="1" t="s">
        <v>26981</v>
      </c>
      <c r="C4289" s="1" t="s">
        <v>26982</v>
      </c>
      <c r="D4289" s="1" t="s">
        <v>26983</v>
      </c>
      <c r="E4289" s="1" t="b">
        <v>0</v>
      </c>
      <c r="F4289" s="1">
        <v>164</v>
      </c>
      <c r="G4289" s="1" t="b">
        <v>1</v>
      </c>
      <c r="H4289" s="1" t="b">
        <v>0</v>
      </c>
      <c r="I4289" s="1"/>
      <c r="J4289" s="1" t="s">
        <v>176</v>
      </c>
      <c r="K4289" s="1" t="s">
        <v>26984</v>
      </c>
      <c r="L4289" s="1">
        <v>95</v>
      </c>
      <c r="M4289" s="1" t="s">
        <v>26985</v>
      </c>
      <c r="N4289" s="1">
        <v>24297</v>
      </c>
      <c r="O4289" s="1">
        <v>702</v>
      </c>
      <c r="P4289" s="1" t="s">
        <v>26986</v>
      </c>
      <c r="Q4289" s="1">
        <v>702</v>
      </c>
      <c r="R4289" s="1">
        <v>25</v>
      </c>
      <c r="S4289" s="1" t="str">
        <f>VLOOKUP(R4289,[1]Sheet1!$A$1:$D$50,2,0)</f>
        <v>studio + code + lua + visual + support</v>
      </c>
      <c r="T4289" s="1" t="str">
        <f>VLOOKUP(R4289,[1]Sheet1!$A$1:$D$50,3,0)</f>
        <v>Others/Undetermined</v>
      </c>
      <c r="U4289" s="1" t="s">
        <v>131</v>
      </c>
    </row>
    <row r="4290" spans="1:21" x14ac:dyDescent="0.25">
      <c r="A4290" s="1" t="str">
        <f t="shared" si="66"/>
        <v>https://github.com/andrewlin12/jcrop-canvas</v>
      </c>
      <c r="B4290" s="1" t="s">
        <v>26987</v>
      </c>
      <c r="C4290" s="1" t="s">
        <v>26988</v>
      </c>
      <c r="D4290" s="1" t="s">
        <v>26989</v>
      </c>
      <c r="E4290" s="1" t="b">
        <v>0</v>
      </c>
      <c r="F4290" s="1">
        <v>4</v>
      </c>
      <c r="G4290" s="1" t="b">
        <v>1</v>
      </c>
      <c r="H4290" s="1" t="b">
        <v>0</v>
      </c>
      <c r="I4290" s="1"/>
      <c r="J4290" s="1" t="s">
        <v>40</v>
      </c>
      <c r="K4290" s="1" t="s">
        <v>26990</v>
      </c>
      <c r="L4290" s="1">
        <v>1</v>
      </c>
      <c r="M4290" s="1" t="s">
        <v>26991</v>
      </c>
      <c r="N4290" s="1">
        <v>127</v>
      </c>
      <c r="O4290" s="1">
        <v>21</v>
      </c>
      <c r="P4290" s="1" t="s">
        <v>26992</v>
      </c>
      <c r="Q4290" s="1">
        <v>21</v>
      </c>
      <c r="R4290" s="1">
        <v>44</v>
      </c>
      <c r="S4290" s="1" t="str">
        <f>VLOOKUP(R4290,[1]Sheet1!$A$1:$D$50,2,0)</f>
        <v>gem + log + rubi + rail + support</v>
      </c>
      <c r="T4290" s="1" t="str">
        <f>VLOOKUP(R4290,[1]Sheet1!$A$1:$D$50,3,0)</f>
        <v>Ruby</v>
      </c>
      <c r="U4290" s="1" t="s">
        <v>264</v>
      </c>
    </row>
    <row r="4291" spans="1:21" x14ac:dyDescent="0.25">
      <c r="A4291" s="1" t="str">
        <f t="shared" ref="A4291:A4354" si="67">"https://github.com/"&amp;SUBSTITUTE(B4291,CONCATENATE("_",K4291),"")&amp;"/"&amp;K4291</f>
        <v>https://github.com/jason0x43/jc-toggl</v>
      </c>
      <c r="B4291" s="1" t="s">
        <v>26993</v>
      </c>
      <c r="C4291" s="1" t="s">
        <v>26994</v>
      </c>
      <c r="D4291" s="1" t="s">
        <v>26995</v>
      </c>
      <c r="E4291" s="1" t="b">
        <v>0</v>
      </c>
      <c r="F4291" s="1">
        <v>4</v>
      </c>
      <c r="G4291" s="1" t="b">
        <v>1</v>
      </c>
      <c r="H4291" s="1" t="b">
        <v>0</v>
      </c>
      <c r="I4291" s="1" t="s">
        <v>24</v>
      </c>
      <c r="J4291" s="1" t="s">
        <v>56</v>
      </c>
      <c r="K4291" s="1" t="s">
        <v>26996</v>
      </c>
      <c r="L4291" s="1">
        <v>5</v>
      </c>
      <c r="M4291" s="1" t="s">
        <v>26997</v>
      </c>
      <c r="N4291" s="1">
        <v>160</v>
      </c>
      <c r="O4291" s="1">
        <v>22</v>
      </c>
      <c r="P4291" s="1" t="s">
        <v>26998</v>
      </c>
      <c r="Q4291" s="1">
        <v>22</v>
      </c>
      <c r="R4291" s="1">
        <v>44</v>
      </c>
      <c r="S4291" s="1" t="str">
        <f>VLOOKUP(R4291,[1]Sheet1!$A$1:$D$50,2,0)</f>
        <v>gem + log + rubi + rail + support</v>
      </c>
      <c r="T4291" s="1" t="str">
        <f>VLOOKUP(R4291,[1]Sheet1!$A$1:$D$50,3,0)</f>
        <v>Ruby</v>
      </c>
      <c r="U4291" s="1" t="s">
        <v>264</v>
      </c>
    </row>
    <row r="4292" spans="1:21" x14ac:dyDescent="0.25">
      <c r="A4292" s="1" t="str">
        <f t="shared" si="67"/>
        <v>https://github.com/nviennot/jd-core-java</v>
      </c>
      <c r="B4292" s="1" t="s">
        <v>26999</v>
      </c>
      <c r="C4292" s="1" t="s">
        <v>27000</v>
      </c>
      <c r="D4292" s="1" t="s">
        <v>27001</v>
      </c>
      <c r="E4292" s="1" t="b">
        <v>0</v>
      </c>
      <c r="F4292" s="1">
        <v>62</v>
      </c>
      <c r="G4292" s="1" t="b">
        <v>1</v>
      </c>
      <c r="H4292" s="1" t="b">
        <v>0</v>
      </c>
      <c r="I4292" s="1"/>
      <c r="J4292" s="1" t="s">
        <v>176</v>
      </c>
      <c r="K4292" s="1" t="s">
        <v>27002</v>
      </c>
      <c r="L4292" s="1">
        <v>3</v>
      </c>
      <c r="M4292" s="1" t="s">
        <v>27003</v>
      </c>
      <c r="N4292" s="1">
        <v>353</v>
      </c>
      <c r="O4292" s="1">
        <v>146</v>
      </c>
      <c r="P4292" s="1" t="s">
        <v>27004</v>
      </c>
      <c r="Q4292" s="1">
        <v>146</v>
      </c>
      <c r="R4292" s="1">
        <v>44</v>
      </c>
      <c r="S4292" s="1" t="str">
        <f>VLOOKUP(R4292,[1]Sheet1!$A$1:$D$50,2,0)</f>
        <v>gem + log + rubi + rail + support</v>
      </c>
      <c r="T4292" s="1" t="str">
        <f>VLOOKUP(R4292,[1]Sheet1!$A$1:$D$50,3,0)</f>
        <v>Ruby</v>
      </c>
      <c r="U4292" s="1" t="s">
        <v>264</v>
      </c>
    </row>
    <row r="4293" spans="1:21" x14ac:dyDescent="0.25">
      <c r="A4293" s="1" t="str">
        <f t="shared" si="67"/>
        <v>https://github.com/r7kamura/jdoc</v>
      </c>
      <c r="B4293" s="1" t="s">
        <v>27005</v>
      </c>
      <c r="C4293" s="1" t="s">
        <v>27006</v>
      </c>
      <c r="D4293" s="1" t="s">
        <v>27007</v>
      </c>
      <c r="E4293" s="1" t="b">
        <v>0</v>
      </c>
      <c r="F4293" s="1">
        <v>13</v>
      </c>
      <c r="G4293" s="1" t="b">
        <v>1</v>
      </c>
      <c r="H4293" s="1" t="b">
        <v>0</v>
      </c>
      <c r="I4293" s="1" t="s">
        <v>24</v>
      </c>
      <c r="J4293" s="1" t="s">
        <v>234</v>
      </c>
      <c r="K4293" s="1" t="s">
        <v>27008</v>
      </c>
      <c r="L4293" s="1">
        <v>0</v>
      </c>
      <c r="M4293" s="1" t="s">
        <v>27009</v>
      </c>
      <c r="N4293" s="1">
        <v>594</v>
      </c>
      <c r="O4293" s="1">
        <v>84</v>
      </c>
      <c r="P4293" s="1" t="s">
        <v>27010</v>
      </c>
      <c r="Q4293" s="1">
        <v>84</v>
      </c>
      <c r="R4293" s="1">
        <v>27</v>
      </c>
      <c r="S4293" s="1" t="str">
        <f>VLOOKUP(R4293,[1]Sheet1!$A$1:$D$50,2,0)</f>
        <v>color + swift + java + gener + convert</v>
      </c>
      <c r="T4293" s="1" t="str">
        <f>VLOOKUP(R4293,[1]Sheet1!$A$1:$D$50,3,0)</f>
        <v>Others/Undetermined</v>
      </c>
      <c r="U4293" s="1" t="s">
        <v>68</v>
      </c>
    </row>
    <row r="4294" spans="1:21" x14ac:dyDescent="0.25">
      <c r="A4294" s="1" t="str">
        <f t="shared" si="67"/>
        <v>https://github.com/PowerShell/JEA</v>
      </c>
      <c r="B4294" s="1" t="s">
        <v>27011</v>
      </c>
      <c r="C4294" s="1" t="s">
        <v>27012</v>
      </c>
      <c r="D4294" s="1" t="s">
        <v>27013</v>
      </c>
      <c r="E4294" s="1" t="b">
        <v>0</v>
      </c>
      <c r="F4294" s="1">
        <v>9</v>
      </c>
      <c r="G4294" s="1" t="b">
        <v>1</v>
      </c>
      <c r="H4294" s="1" t="b">
        <v>0</v>
      </c>
      <c r="I4294" s="1" t="s">
        <v>27014</v>
      </c>
      <c r="J4294" s="1" t="s">
        <v>5777</v>
      </c>
      <c r="K4294" s="1" t="s">
        <v>27015</v>
      </c>
      <c r="L4294" s="1">
        <v>3</v>
      </c>
      <c r="M4294" s="1" t="s">
        <v>27016</v>
      </c>
      <c r="N4294" s="1">
        <v>57</v>
      </c>
      <c r="O4294" s="1">
        <v>34</v>
      </c>
      <c r="P4294" s="1" t="s">
        <v>27017</v>
      </c>
      <c r="Q4294" s="1">
        <v>34</v>
      </c>
      <c r="R4294" s="1">
        <v>42</v>
      </c>
      <c r="S4294" s="1" t="str">
        <f>VLOOKUP(R4294,[1]Sheet1!$A$1:$D$50,2,0)</f>
        <v>file + data + csv + code + gener</v>
      </c>
      <c r="T4294" s="1" t="str">
        <f>VLOOKUP(R4294,[1]Sheet1!$A$1:$D$50,3,0)</f>
        <v>File format and Properties</v>
      </c>
      <c r="U4294" s="1" t="s">
        <v>68</v>
      </c>
    </row>
    <row r="4295" spans="1:21" x14ac:dyDescent="0.25">
      <c r="A4295" s="1" t="str">
        <f t="shared" si="67"/>
        <v>https://github.com/SlexAxton/Jed</v>
      </c>
      <c r="B4295" s="1" t="s">
        <v>27018</v>
      </c>
      <c r="C4295" s="1" t="s">
        <v>27019</v>
      </c>
      <c r="D4295" s="1" t="s">
        <v>27020</v>
      </c>
      <c r="E4295" s="1" t="b">
        <v>0</v>
      </c>
      <c r="F4295" s="1">
        <v>57</v>
      </c>
      <c r="G4295" s="1" t="b">
        <v>1</v>
      </c>
      <c r="H4295" s="1" t="b">
        <v>1</v>
      </c>
      <c r="I4295" s="1" t="s">
        <v>27021</v>
      </c>
      <c r="J4295" s="1" t="s">
        <v>40</v>
      </c>
      <c r="K4295" s="1" t="s">
        <v>27022</v>
      </c>
      <c r="L4295" s="1">
        <v>5</v>
      </c>
      <c r="M4295" s="1" t="s">
        <v>27023</v>
      </c>
      <c r="N4295" s="1">
        <v>1266</v>
      </c>
      <c r="O4295" s="1">
        <v>740</v>
      </c>
      <c r="P4295" s="1" t="s">
        <v>27024</v>
      </c>
      <c r="Q4295" s="1">
        <v>740</v>
      </c>
      <c r="R4295" s="1">
        <v>12</v>
      </c>
      <c r="S4295" s="1" t="str">
        <f>VLOOKUP(R4295,[1]Sheet1!$A$1:$D$50,2,0)</f>
        <v>window + os + develop + linux + applic</v>
      </c>
      <c r="T4295" s="1" t="str">
        <f>VLOOKUP(R4295,[1]Sheet1!$A$1:$D$50,3,0)</f>
        <v>OS+Platforms</v>
      </c>
      <c r="U4295" s="1" t="s">
        <v>151</v>
      </c>
    </row>
    <row r="4296" spans="1:21" x14ac:dyDescent="0.25">
      <c r="A4296" s="1" t="str">
        <f t="shared" si="67"/>
        <v>https://github.com/grayj/Jedi-Academy</v>
      </c>
      <c r="B4296" s="1" t="s">
        <v>27025</v>
      </c>
      <c r="C4296" s="1" t="s">
        <v>27026</v>
      </c>
      <c r="D4296" s="1" t="s">
        <v>27027</v>
      </c>
      <c r="E4296" s="1" t="b">
        <v>0</v>
      </c>
      <c r="F4296" s="1">
        <v>26</v>
      </c>
      <c r="G4296" s="1" t="b">
        <v>1</v>
      </c>
      <c r="H4296" s="1" t="b">
        <v>0</v>
      </c>
      <c r="I4296" s="1" t="s">
        <v>24</v>
      </c>
      <c r="J4296" s="1" t="s">
        <v>113</v>
      </c>
      <c r="K4296" s="1" t="s">
        <v>27028</v>
      </c>
      <c r="L4296" s="1">
        <v>0</v>
      </c>
      <c r="M4296" s="1" t="s">
        <v>27029</v>
      </c>
      <c r="N4296" s="1">
        <v>10144</v>
      </c>
      <c r="O4296" s="1">
        <v>37</v>
      </c>
      <c r="P4296" s="1" t="s">
        <v>27030</v>
      </c>
      <c r="Q4296" s="1">
        <v>37</v>
      </c>
      <c r="R4296" s="1">
        <v>23</v>
      </c>
      <c r="S4296" s="1" t="str">
        <f>VLOOKUP(R4296,[1]Sheet1!$A$1:$D$50,2,0)</f>
        <v>web + project + network + process + open</v>
      </c>
      <c r="T4296" s="1" t="str">
        <f>VLOOKUP(R4296,[1]Sheet1!$A$1:$D$50,3,0)</f>
        <v>Web Project</v>
      </c>
      <c r="U4296" s="1" t="s">
        <v>68</v>
      </c>
    </row>
    <row r="4297" spans="1:21" x14ac:dyDescent="0.25">
      <c r="A4297" s="1" t="str">
        <f t="shared" si="67"/>
        <v>https://github.com/dpiers/Jedi-Outcast</v>
      </c>
      <c r="B4297" s="1" t="s">
        <v>27031</v>
      </c>
      <c r="C4297" s="1" t="s">
        <v>27032</v>
      </c>
      <c r="D4297" s="1" t="s">
        <v>27033</v>
      </c>
      <c r="E4297" s="1" t="b">
        <v>0</v>
      </c>
      <c r="F4297" s="1">
        <v>16</v>
      </c>
      <c r="G4297" s="1" t="b">
        <v>1</v>
      </c>
      <c r="H4297" s="1" t="b">
        <v>0</v>
      </c>
      <c r="I4297" s="1"/>
      <c r="J4297" s="1" t="s">
        <v>113</v>
      </c>
      <c r="K4297" s="1" t="s">
        <v>27034</v>
      </c>
      <c r="L4297" s="1">
        <v>0</v>
      </c>
      <c r="M4297" s="1" t="s">
        <v>27035</v>
      </c>
      <c r="N4297" s="1">
        <v>8719</v>
      </c>
      <c r="O4297" s="1">
        <v>36</v>
      </c>
      <c r="P4297" s="1" t="s">
        <v>27036</v>
      </c>
      <c r="Q4297" s="1">
        <v>36</v>
      </c>
      <c r="R4297" s="1">
        <v>29</v>
      </c>
      <c r="S4297" s="1" t="str">
        <f>VLOOKUP(R4297,[1]Sheet1!$A$1:$D$50,2,0)</f>
        <v>licens + version + code + mit + releas</v>
      </c>
      <c r="T4297" s="1" t="str">
        <f>VLOOKUP(R4297,[1]Sheet1!$A$1:$D$50,3,0)</f>
        <v>Licensing</v>
      </c>
      <c r="U4297" s="1" t="s">
        <v>68</v>
      </c>
    </row>
    <row r="4298" spans="1:21" x14ac:dyDescent="0.25">
      <c r="A4298" s="1" t="str">
        <f t="shared" si="67"/>
        <v>https://github.com/sandermarechal/jejik-mt940</v>
      </c>
      <c r="B4298" s="1" t="s">
        <v>27037</v>
      </c>
      <c r="C4298" s="1" t="s">
        <v>27038</v>
      </c>
      <c r="D4298" s="1" t="s">
        <v>27039</v>
      </c>
      <c r="E4298" s="1" t="b">
        <v>0</v>
      </c>
      <c r="F4298" s="1">
        <v>19</v>
      </c>
      <c r="G4298" s="1" t="b">
        <v>1</v>
      </c>
      <c r="H4298" s="1" t="b">
        <v>0</v>
      </c>
      <c r="I4298" s="1"/>
      <c r="J4298" s="1" t="s">
        <v>141</v>
      </c>
      <c r="K4298" s="1" t="s">
        <v>27040</v>
      </c>
      <c r="L4298" s="1">
        <v>9</v>
      </c>
      <c r="M4298" s="1" t="s">
        <v>27041</v>
      </c>
      <c r="N4298" s="1">
        <v>336</v>
      </c>
      <c r="O4298" s="1">
        <v>36</v>
      </c>
      <c r="P4298" s="1" t="s">
        <v>27042</v>
      </c>
      <c r="Q4298" s="1">
        <v>36</v>
      </c>
      <c r="R4298" s="1">
        <v>20</v>
      </c>
      <c r="S4298" s="1" t="str">
        <f>VLOOKUP(R4298,[1]Sheet1!$A$1:$D$50,2,0)</f>
        <v>user + databas + will + configur + server</v>
      </c>
      <c r="T4298" s="1" t="str">
        <f>VLOOKUP(R4298,[1]Sheet1!$A$1:$D$50,3,0)</f>
        <v>User Access/Login</v>
      </c>
      <c r="U4298" s="1" t="s">
        <v>172</v>
      </c>
    </row>
    <row r="4299" spans="1:21" x14ac:dyDescent="0.25">
      <c r="A4299" s="1" t="str">
        <f t="shared" si="67"/>
        <v>https://github.com/benbalter/jekyllbot</v>
      </c>
      <c r="B4299" s="1" t="s">
        <v>27043</v>
      </c>
      <c r="C4299" s="1" t="s">
        <v>27044</v>
      </c>
      <c r="D4299" s="1" t="s">
        <v>27045</v>
      </c>
      <c r="E4299" s="1" t="b">
        <v>0</v>
      </c>
      <c r="F4299" s="1">
        <v>13</v>
      </c>
      <c r="G4299" s="1" t="b">
        <v>1</v>
      </c>
      <c r="H4299" s="1" t="b">
        <v>0</v>
      </c>
      <c r="I4299" s="1" t="s">
        <v>24</v>
      </c>
      <c r="J4299" s="1" t="s">
        <v>234</v>
      </c>
      <c r="K4299" s="1" t="s">
        <v>27046</v>
      </c>
      <c r="L4299" s="1">
        <v>3</v>
      </c>
      <c r="M4299" s="1" t="s">
        <v>27047</v>
      </c>
      <c r="N4299" s="1">
        <v>131</v>
      </c>
      <c r="O4299" s="1">
        <v>48</v>
      </c>
      <c r="P4299" s="1" t="s">
        <v>27048</v>
      </c>
      <c r="Q4299" s="1">
        <v>48</v>
      </c>
      <c r="R4299" s="1">
        <v>21</v>
      </c>
      <c r="S4299" s="1" t="str">
        <f>VLOOKUP(R4299,[1]Sheet1!$A$1:$D$50,2,0)</f>
        <v>function + object + return + data + var</v>
      </c>
      <c r="T4299" s="1" t="str">
        <f>VLOOKUP(R4299,[1]Sheet1!$A$1:$D$50,3,0)</f>
        <v>Programming</v>
      </c>
      <c r="U4299" s="1" t="s">
        <v>68</v>
      </c>
    </row>
    <row r="4300" spans="1:21" x14ac:dyDescent="0.25">
      <c r="A4300" s="1" t="str">
        <f t="shared" si="67"/>
        <v>https://github.com/scotte/jekyll-clean</v>
      </c>
      <c r="B4300" s="1" t="s">
        <v>27049</v>
      </c>
      <c r="C4300" s="1" t="s">
        <v>27050</v>
      </c>
      <c r="D4300" s="1" t="s">
        <v>27051</v>
      </c>
      <c r="E4300" s="1" t="b">
        <v>0</v>
      </c>
      <c r="F4300" s="1">
        <v>168</v>
      </c>
      <c r="G4300" s="1" t="b">
        <v>1</v>
      </c>
      <c r="H4300" s="1" t="b">
        <v>1</v>
      </c>
      <c r="I4300" s="1" t="s">
        <v>27052</v>
      </c>
      <c r="J4300" s="1" t="s">
        <v>93</v>
      </c>
      <c r="K4300" s="1" t="s">
        <v>27053</v>
      </c>
      <c r="L4300" s="1">
        <v>0</v>
      </c>
      <c r="M4300" s="1" t="s">
        <v>27054</v>
      </c>
      <c r="N4300" s="1">
        <v>147</v>
      </c>
      <c r="O4300" s="1">
        <v>92</v>
      </c>
      <c r="P4300" s="1" t="s">
        <v>27055</v>
      </c>
      <c r="Q4300" s="1">
        <v>92</v>
      </c>
      <c r="R4300" s="1">
        <v>36</v>
      </c>
      <c r="S4300" s="1" t="str">
        <f>VLOOKUP(R4300,[1]Sheet1!$A$1:$D$50,2,0)</f>
        <v>instal + file + packag + version + build</v>
      </c>
      <c r="T4300" s="1" t="str">
        <f>VLOOKUP(R4300,[1]Sheet1!$A$1:$D$50,3,0)</f>
        <v>Build Management</v>
      </c>
      <c r="U4300" s="1" t="s">
        <v>36</v>
      </c>
    </row>
    <row r="4301" spans="1:21" x14ac:dyDescent="0.25">
      <c r="A4301" s="1" t="str">
        <f t="shared" si="67"/>
        <v>https://github.com/contentful/jekyll-contentful-data-import</v>
      </c>
      <c r="B4301" s="1" t="s">
        <v>27056</v>
      </c>
      <c r="C4301" s="1" t="s">
        <v>27057</v>
      </c>
      <c r="D4301" s="1" t="s">
        <v>27058</v>
      </c>
      <c r="E4301" s="1" t="b">
        <v>0</v>
      </c>
      <c r="F4301" s="1">
        <v>5</v>
      </c>
      <c r="G4301" s="1" t="b">
        <v>1</v>
      </c>
      <c r="H4301" s="1" t="b">
        <v>0</v>
      </c>
      <c r="I4301" s="1" t="s">
        <v>24</v>
      </c>
      <c r="J4301" s="1" t="s">
        <v>234</v>
      </c>
      <c r="K4301" s="1" t="s">
        <v>27059</v>
      </c>
      <c r="L4301" s="1">
        <v>4</v>
      </c>
      <c r="M4301" s="1" t="s">
        <v>27060</v>
      </c>
      <c r="N4301" s="1">
        <v>37</v>
      </c>
      <c r="O4301" s="1">
        <v>32</v>
      </c>
      <c r="P4301" s="1" t="s">
        <v>27061</v>
      </c>
      <c r="Q4301" s="1">
        <v>32</v>
      </c>
      <c r="R4301" s="1">
        <v>42</v>
      </c>
      <c r="S4301" s="1" t="str">
        <f>VLOOKUP(R4301,[1]Sheet1!$A$1:$D$50,2,0)</f>
        <v>file + data + csv + code + gener</v>
      </c>
      <c r="T4301" s="1" t="str">
        <f>VLOOKUP(R4301,[1]Sheet1!$A$1:$D$50,3,0)</f>
        <v>File format and Properties</v>
      </c>
      <c r="U4301" s="1" t="s">
        <v>68</v>
      </c>
    </row>
    <row r="4302" spans="1:21" x14ac:dyDescent="0.25">
      <c r="A4302" s="1" t="str">
        <f t="shared" si="67"/>
        <v>https://github.com/netlify/jekyll-gdrive</v>
      </c>
      <c r="B4302" s="1" t="s">
        <v>27062</v>
      </c>
      <c r="C4302" s="1" t="s">
        <v>27063</v>
      </c>
      <c r="D4302" s="1" t="s">
        <v>27064</v>
      </c>
      <c r="E4302" s="1" t="b">
        <v>0</v>
      </c>
      <c r="F4302" s="1">
        <v>7</v>
      </c>
      <c r="G4302" s="1" t="b">
        <v>1</v>
      </c>
      <c r="H4302" s="1" t="b">
        <v>0</v>
      </c>
      <c r="I4302" s="1" t="s">
        <v>24</v>
      </c>
      <c r="J4302" s="1" t="s">
        <v>234</v>
      </c>
      <c r="K4302" s="1" t="s">
        <v>27065</v>
      </c>
      <c r="L4302" s="1">
        <v>0</v>
      </c>
      <c r="M4302" s="1" t="s">
        <v>27066</v>
      </c>
      <c r="N4302" s="1">
        <v>132</v>
      </c>
      <c r="O4302" s="1">
        <v>63</v>
      </c>
      <c r="P4302" s="1" t="s">
        <v>27067</v>
      </c>
      <c r="Q4302" s="1">
        <v>63</v>
      </c>
      <c r="R4302" s="1">
        <v>42</v>
      </c>
      <c r="S4302" s="1" t="str">
        <f>VLOOKUP(R4302,[1]Sheet1!$A$1:$D$50,2,0)</f>
        <v>file + data + csv + code + gener</v>
      </c>
      <c r="T4302" s="1" t="str">
        <f>VLOOKUP(R4302,[1]Sheet1!$A$1:$D$50,3,0)</f>
        <v>File format and Properties</v>
      </c>
      <c r="U4302" s="1" t="s">
        <v>68</v>
      </c>
    </row>
    <row r="4303" spans="1:21" x14ac:dyDescent="0.25">
      <c r="A4303" s="1" t="str">
        <f t="shared" si="67"/>
        <v>https://github.com/18F/jekyll-get</v>
      </c>
      <c r="B4303" s="1" t="s">
        <v>27068</v>
      </c>
      <c r="C4303" s="1" t="s">
        <v>27069</v>
      </c>
      <c r="D4303" s="1" t="s">
        <v>27070</v>
      </c>
      <c r="E4303" s="1" t="b">
        <v>0</v>
      </c>
      <c r="F4303" s="1">
        <v>7</v>
      </c>
      <c r="G4303" s="1" t="b">
        <v>1</v>
      </c>
      <c r="H4303" s="1" t="b">
        <v>0</v>
      </c>
      <c r="I4303" s="1" t="s">
        <v>24</v>
      </c>
      <c r="J4303" s="1" t="s">
        <v>234</v>
      </c>
      <c r="K4303" s="1" t="s">
        <v>27071</v>
      </c>
      <c r="L4303" s="1">
        <v>12</v>
      </c>
      <c r="M4303" s="1" t="s">
        <v>27072</v>
      </c>
      <c r="N4303" s="1">
        <v>5</v>
      </c>
      <c r="O4303" s="1">
        <v>77</v>
      </c>
      <c r="P4303" s="1" t="s">
        <v>27073</v>
      </c>
      <c r="Q4303" s="1">
        <v>77</v>
      </c>
      <c r="R4303" s="1">
        <v>42</v>
      </c>
      <c r="S4303" s="1" t="str">
        <f>VLOOKUP(R4303,[1]Sheet1!$A$1:$D$50,2,0)</f>
        <v>file + data + csv + code + gener</v>
      </c>
      <c r="T4303" s="1" t="str">
        <f>VLOOKUP(R4303,[1]Sheet1!$A$1:$D$50,3,0)</f>
        <v>File format and Properties</v>
      </c>
      <c r="U4303" s="1" t="s">
        <v>68</v>
      </c>
    </row>
    <row r="4304" spans="1:21" x14ac:dyDescent="0.25">
      <c r="A4304" s="1" t="str">
        <f t="shared" si="67"/>
        <v>https://github.com/liamzebedee/jekyll-i18n</v>
      </c>
      <c r="B4304" s="1" t="s">
        <v>27074</v>
      </c>
      <c r="C4304" s="1" t="s">
        <v>27075</v>
      </c>
      <c r="D4304" s="1" t="s">
        <v>27076</v>
      </c>
      <c r="E4304" s="1" t="b">
        <v>0</v>
      </c>
      <c r="F4304" s="1">
        <v>3</v>
      </c>
      <c r="G4304" s="1" t="b">
        <v>1</v>
      </c>
      <c r="H4304" s="1" t="b">
        <v>0</v>
      </c>
      <c r="I4304" s="1" t="s">
        <v>27077</v>
      </c>
      <c r="J4304" s="1" t="s">
        <v>234</v>
      </c>
      <c r="K4304" s="1" t="s">
        <v>27078</v>
      </c>
      <c r="L4304" s="1">
        <v>4</v>
      </c>
      <c r="M4304" s="1" t="s">
        <v>27079</v>
      </c>
      <c r="N4304" s="1">
        <v>175</v>
      </c>
      <c r="O4304" s="1">
        <v>32</v>
      </c>
      <c r="P4304" s="1" t="s">
        <v>27080</v>
      </c>
      <c r="Q4304" s="1">
        <v>32</v>
      </c>
      <c r="R4304" s="1">
        <v>48</v>
      </c>
      <c r="S4304" s="1" t="str">
        <f>VLOOKUP(R4304,[1]Sheet1!$A$1:$D$50,2,0)</f>
        <v>twitter + grid + field + bootstrap + form</v>
      </c>
      <c r="T4304" s="1" t="str">
        <f>VLOOKUP(R4304,[1]Sheet1!$A$1:$D$50,3,0)</f>
        <v>Boot Strap Framework</v>
      </c>
      <c r="U4304" s="1" t="s">
        <v>362</v>
      </c>
    </row>
    <row r="4305" spans="1:21" x14ac:dyDescent="0.25">
      <c r="A4305" s="1" t="str">
        <f t="shared" si="67"/>
        <v>https://github.com/vwochnik/jekyll-language-plugin</v>
      </c>
      <c r="B4305" s="1" t="s">
        <v>27081</v>
      </c>
      <c r="C4305" s="1" t="s">
        <v>27082</v>
      </c>
      <c r="D4305" s="1" t="s">
        <v>27083</v>
      </c>
      <c r="E4305" s="1" t="b">
        <v>0</v>
      </c>
      <c r="F4305" s="1">
        <v>8</v>
      </c>
      <c r="G4305" s="1" t="b">
        <v>1</v>
      </c>
      <c r="H4305" s="1" t="b">
        <v>0</v>
      </c>
      <c r="I4305" s="1" t="s">
        <v>24</v>
      </c>
      <c r="J4305" s="1" t="s">
        <v>234</v>
      </c>
      <c r="K4305" s="1" t="s">
        <v>27084</v>
      </c>
      <c r="L4305" s="1">
        <v>3</v>
      </c>
      <c r="M4305" s="1" t="s">
        <v>27085</v>
      </c>
      <c r="N4305" s="1">
        <v>453</v>
      </c>
      <c r="O4305" s="1">
        <v>29</v>
      </c>
      <c r="P4305" s="1" t="s">
        <v>27086</v>
      </c>
      <c r="Q4305" s="1">
        <v>29</v>
      </c>
      <c r="R4305" s="1">
        <v>4</v>
      </c>
      <c r="S4305" s="1" t="str">
        <f>VLOOKUP(R4305,[1]Sheet1!$A$1:$D$50,2,0)</f>
        <v>menu + blog + code + item + engin</v>
      </c>
      <c r="T4305" s="1" t="str">
        <f>VLOOKUP(R4305,[1]Sheet1!$A$1:$D$50,3,0)</f>
        <v>Others/Undetermined</v>
      </c>
      <c r="U4305" s="1" t="s">
        <v>430</v>
      </c>
    </row>
    <row r="4306" spans="1:21" x14ac:dyDescent="0.25">
      <c r="A4306" s="1" t="str">
        <f t="shared" si="67"/>
        <v>https://github.com/sentenza/jekyll-material-design</v>
      </c>
      <c r="B4306" s="1" t="s">
        <v>27087</v>
      </c>
      <c r="C4306" s="1" t="s">
        <v>27088</v>
      </c>
      <c r="D4306" s="1" t="s">
        <v>27089</v>
      </c>
      <c r="E4306" s="1" t="b">
        <v>0</v>
      </c>
      <c r="F4306" s="1">
        <v>16</v>
      </c>
      <c r="G4306" s="1" t="b">
        <v>1</v>
      </c>
      <c r="H4306" s="1" t="b">
        <v>1</v>
      </c>
      <c r="I4306" s="1" t="s">
        <v>27090</v>
      </c>
      <c r="J4306" s="1" t="s">
        <v>93</v>
      </c>
      <c r="K4306" s="1" t="s">
        <v>27091</v>
      </c>
      <c r="L4306" s="1">
        <v>2</v>
      </c>
      <c r="M4306" s="1" t="s">
        <v>27092</v>
      </c>
      <c r="N4306" s="1">
        <v>823</v>
      </c>
      <c r="O4306" s="1">
        <v>49</v>
      </c>
      <c r="P4306" s="1" t="s">
        <v>19606</v>
      </c>
      <c r="Q4306" s="1">
        <v>49</v>
      </c>
      <c r="R4306" s="1">
        <v>11</v>
      </c>
      <c r="S4306" s="1" t="str">
        <f>VLOOKUP(R4306,[1]Sheet1!$A$1:$D$50,2,0)</f>
        <v>game + materi + bot + irc + chat</v>
      </c>
      <c r="T4306" s="1" t="str">
        <f>VLOOKUP(R4306,[1]Sheet1!$A$1:$D$50,3,0)</f>
        <v>Gaming and Chat</v>
      </c>
      <c r="U4306" s="1" t="s">
        <v>60</v>
      </c>
    </row>
    <row r="4307" spans="1:21" x14ac:dyDescent="0.25">
      <c r="A4307" s="1" t="str">
        <f t="shared" si="67"/>
        <v>https://github.com/recurser/jekyll-plugins</v>
      </c>
      <c r="B4307" s="1" t="s">
        <v>27093</v>
      </c>
      <c r="C4307" s="1" t="s">
        <v>27094</v>
      </c>
      <c r="D4307" s="1" t="s">
        <v>27095</v>
      </c>
      <c r="E4307" s="1" t="b">
        <v>0</v>
      </c>
      <c r="F4307" s="1">
        <v>52</v>
      </c>
      <c r="G4307" s="1" t="b">
        <v>1</v>
      </c>
      <c r="H4307" s="1" t="b">
        <v>0</v>
      </c>
      <c r="I4307" s="1" t="s">
        <v>27096</v>
      </c>
      <c r="J4307" s="1" t="s">
        <v>234</v>
      </c>
      <c r="K4307" s="1" t="s">
        <v>27097</v>
      </c>
      <c r="L4307" s="1">
        <v>17</v>
      </c>
      <c r="M4307" s="1" t="s">
        <v>27098</v>
      </c>
      <c r="N4307" s="1">
        <v>176</v>
      </c>
      <c r="O4307" s="1">
        <v>215</v>
      </c>
      <c r="P4307" s="1" t="s">
        <v>27099</v>
      </c>
      <c r="Q4307" s="1">
        <v>215</v>
      </c>
      <c r="R4307" s="1">
        <v>19</v>
      </c>
      <c r="S4307" s="1" t="str">
        <f>VLOOKUP(R4307,[1]Sheet1!$A$1:$D$50,2,0)</f>
        <v>markdown + html + document + gener + librari</v>
      </c>
      <c r="T4307" s="1" t="str">
        <f>VLOOKUP(R4307,[1]Sheet1!$A$1:$D$50,3,0)</f>
        <v>HTML</v>
      </c>
      <c r="U4307" s="1" t="s">
        <v>51</v>
      </c>
    </row>
    <row r="4308" spans="1:21" x14ac:dyDescent="0.25">
      <c r="A4308" s="1" t="str">
        <f t="shared" si="67"/>
        <v>https://github.com/mathaywarduk/jekyll-search</v>
      </c>
      <c r="B4308" s="1" t="s">
        <v>27100</v>
      </c>
      <c r="C4308" s="1" t="s">
        <v>27101</v>
      </c>
      <c r="D4308" s="1" t="s">
        <v>27102</v>
      </c>
      <c r="E4308" s="1" t="b">
        <v>0</v>
      </c>
      <c r="F4308" s="1">
        <v>15</v>
      </c>
      <c r="G4308" s="1" t="b">
        <v>1</v>
      </c>
      <c r="H4308" s="1" t="b">
        <v>0</v>
      </c>
      <c r="I4308" s="1" t="s">
        <v>24</v>
      </c>
      <c r="J4308" s="1" t="s">
        <v>40</v>
      </c>
      <c r="K4308" s="1" t="s">
        <v>27103</v>
      </c>
      <c r="L4308" s="1">
        <v>2</v>
      </c>
      <c r="M4308" s="1" t="s">
        <v>27104</v>
      </c>
      <c r="N4308" s="1">
        <v>23</v>
      </c>
      <c r="O4308" s="1">
        <v>66</v>
      </c>
      <c r="P4308" s="1" t="s">
        <v>27105</v>
      </c>
      <c r="Q4308" s="1">
        <v>66</v>
      </c>
      <c r="R4308" s="1">
        <v>12</v>
      </c>
      <c r="S4308" s="1" t="str">
        <f>VLOOKUP(R4308,[1]Sheet1!$A$1:$D$50,2,0)</f>
        <v>window + os + develop + linux + applic</v>
      </c>
      <c r="T4308" s="1" t="str">
        <f>VLOOKUP(R4308,[1]Sheet1!$A$1:$D$50,3,0)</f>
        <v>OS+Platforms</v>
      </c>
      <c r="U4308" s="1" t="s">
        <v>151</v>
      </c>
    </row>
    <row r="4309" spans="1:21" x14ac:dyDescent="0.25">
      <c r="A4309" s="1" t="str">
        <f t="shared" si="67"/>
        <v>https://github.com/Simpleyyt/jekyll-simpleyyt</v>
      </c>
      <c r="B4309" s="1" t="s">
        <v>27106</v>
      </c>
      <c r="C4309" s="1" t="s">
        <v>27107</v>
      </c>
      <c r="D4309" s="1" t="s">
        <v>27108</v>
      </c>
      <c r="E4309" s="1" t="b">
        <v>0</v>
      </c>
      <c r="F4309" s="1">
        <v>49</v>
      </c>
      <c r="G4309" s="1" t="b">
        <v>1</v>
      </c>
      <c r="H4309" s="1" t="b">
        <v>1</v>
      </c>
      <c r="I4309" s="1"/>
      <c r="J4309" s="1" t="s">
        <v>72</v>
      </c>
      <c r="K4309" s="1" t="s">
        <v>27109</v>
      </c>
      <c r="L4309" s="1">
        <v>1</v>
      </c>
      <c r="M4309" s="1" t="s">
        <v>27110</v>
      </c>
      <c r="N4309" s="1">
        <v>1608</v>
      </c>
      <c r="O4309" s="1">
        <v>34</v>
      </c>
      <c r="P4309" s="1" t="s">
        <v>27111</v>
      </c>
      <c r="Q4309" s="1">
        <v>34</v>
      </c>
      <c r="R4309" s="1">
        <v>4</v>
      </c>
      <c r="S4309" s="1" t="str">
        <f>VLOOKUP(R4309,[1]Sheet1!$A$1:$D$50,2,0)</f>
        <v>menu + blog + code + item + engin</v>
      </c>
      <c r="T4309" s="1" t="str">
        <f>VLOOKUP(R4309,[1]Sheet1!$A$1:$D$50,3,0)</f>
        <v>Others/Undetermined</v>
      </c>
      <c r="U4309" s="1" t="s">
        <v>430</v>
      </c>
    </row>
    <row r="4310" spans="1:21" x14ac:dyDescent="0.25">
      <c r="A4310" s="1" t="str">
        <f t="shared" si="67"/>
        <v>https://github.com/netlify/jekyll-srcset</v>
      </c>
      <c r="B4310" s="1" t="s">
        <v>27112</v>
      </c>
      <c r="C4310" s="1" t="s">
        <v>27113</v>
      </c>
      <c r="D4310" s="1" t="s">
        <v>27114</v>
      </c>
      <c r="E4310" s="1" t="b">
        <v>0</v>
      </c>
      <c r="F4310" s="1">
        <v>6</v>
      </c>
      <c r="G4310" s="1" t="b">
        <v>1</v>
      </c>
      <c r="H4310" s="1" t="b">
        <v>0</v>
      </c>
      <c r="I4310" s="1" t="s">
        <v>24</v>
      </c>
      <c r="J4310" s="1" t="s">
        <v>234</v>
      </c>
      <c r="K4310" s="1" t="s">
        <v>27115</v>
      </c>
      <c r="L4310" s="1">
        <v>2</v>
      </c>
      <c r="M4310" s="1" t="s">
        <v>27116</v>
      </c>
      <c r="N4310" s="1">
        <v>9</v>
      </c>
      <c r="O4310" s="1">
        <v>75</v>
      </c>
      <c r="P4310" s="1" t="s">
        <v>27117</v>
      </c>
      <c r="Q4310" s="1">
        <v>75</v>
      </c>
      <c r="R4310" s="1">
        <v>3</v>
      </c>
      <c r="S4310" s="1" t="str">
        <f>VLOOKUP(R4310,[1]Sheet1!$A$1:$D$50,2,0)</f>
        <v>imag + font + size + will + option</v>
      </c>
      <c r="T4310" s="1" t="str">
        <f>VLOOKUP(R4310,[1]Sheet1!$A$1:$D$50,3,0)</f>
        <v>UI Elements</v>
      </c>
      <c r="U4310" s="1" t="s">
        <v>123</v>
      </c>
    </row>
    <row r="4311" spans="1:21" x14ac:dyDescent="0.25">
      <c r="A4311" s="1" t="str">
        <f t="shared" si="67"/>
        <v>https://github.com/ubuwaits/jekyll-starter-kit</v>
      </c>
      <c r="B4311" s="1" t="s">
        <v>27118</v>
      </c>
      <c r="C4311" s="1" t="s">
        <v>27119</v>
      </c>
      <c r="D4311" s="1" t="s">
        <v>27120</v>
      </c>
      <c r="E4311" s="1" t="b">
        <v>0</v>
      </c>
      <c r="F4311" s="1">
        <v>7</v>
      </c>
      <c r="G4311" s="1" t="b">
        <v>1</v>
      </c>
      <c r="H4311" s="1" t="b">
        <v>0</v>
      </c>
      <c r="I4311" s="1"/>
      <c r="J4311" s="1" t="s">
        <v>72</v>
      </c>
      <c r="K4311" s="1" t="s">
        <v>27121</v>
      </c>
      <c r="L4311" s="1">
        <v>0</v>
      </c>
      <c r="M4311" s="1" t="s">
        <v>27122</v>
      </c>
      <c r="N4311" s="1">
        <v>131</v>
      </c>
      <c r="O4311" s="1">
        <v>25</v>
      </c>
      <c r="P4311" s="1" t="s">
        <v>27123</v>
      </c>
      <c r="Q4311" s="1">
        <v>25</v>
      </c>
      <c r="R4311" s="1">
        <v>42</v>
      </c>
      <c r="S4311" s="1" t="str">
        <f>VLOOKUP(R4311,[1]Sheet1!$A$1:$D$50,2,0)</f>
        <v>file + data + csv + code + gener</v>
      </c>
      <c r="T4311" s="1" t="str">
        <f>VLOOKUP(R4311,[1]Sheet1!$A$1:$D$50,3,0)</f>
        <v>File format and Properties</v>
      </c>
      <c r="U4311" s="1" t="s">
        <v>68</v>
      </c>
    </row>
    <row r="4312" spans="1:21" x14ac:dyDescent="0.25">
      <c r="A4312" s="1" t="str">
        <f t="shared" si="67"/>
        <v>https://github.com/benbalter/jekyll-style-guide</v>
      </c>
      <c r="B4312" s="1" t="s">
        <v>27124</v>
      </c>
      <c r="C4312" s="1" t="s">
        <v>27125</v>
      </c>
      <c r="D4312" s="1" t="s">
        <v>27126</v>
      </c>
      <c r="E4312" s="1" t="b">
        <v>0</v>
      </c>
      <c r="F4312" s="1">
        <v>11</v>
      </c>
      <c r="G4312" s="1" t="b">
        <v>1</v>
      </c>
      <c r="H4312" s="1" t="b">
        <v>1</v>
      </c>
      <c r="I4312" s="1" t="s">
        <v>27127</v>
      </c>
      <c r="J4312" s="1" t="s">
        <v>72</v>
      </c>
      <c r="K4312" s="1" t="s">
        <v>27128</v>
      </c>
      <c r="L4312" s="1">
        <v>7</v>
      </c>
      <c r="M4312" s="1" t="s">
        <v>27129</v>
      </c>
      <c r="N4312" s="1">
        <v>36</v>
      </c>
      <c r="O4312" s="1">
        <v>30</v>
      </c>
      <c r="P4312" s="1" t="s">
        <v>27130</v>
      </c>
      <c r="Q4312" s="1">
        <v>30</v>
      </c>
      <c r="R4312" s="1">
        <v>44</v>
      </c>
      <c r="S4312" s="1" t="str">
        <f>VLOOKUP(R4312,[1]Sheet1!$A$1:$D$50,2,0)</f>
        <v>gem + log + rubi + rail + support</v>
      </c>
      <c r="T4312" s="1" t="str">
        <f>VLOOKUP(R4312,[1]Sheet1!$A$1:$D$50,3,0)</f>
        <v>Ruby</v>
      </c>
      <c r="U4312" s="1" t="s">
        <v>264</v>
      </c>
    </row>
    <row r="4313" spans="1:21" x14ac:dyDescent="0.25">
      <c r="A4313" s="1" t="str">
        <f t="shared" si="67"/>
        <v>https://github.com/kzk/jemalloc-rb</v>
      </c>
      <c r="B4313" s="1" t="s">
        <v>27131</v>
      </c>
      <c r="C4313" s="1" t="s">
        <v>27132</v>
      </c>
      <c r="D4313" s="1" t="s">
        <v>27133</v>
      </c>
      <c r="E4313" s="1" t="b">
        <v>0</v>
      </c>
      <c r="F4313" s="1">
        <v>11</v>
      </c>
      <c r="G4313" s="1" t="b">
        <v>1</v>
      </c>
      <c r="H4313" s="1" t="b">
        <v>0</v>
      </c>
      <c r="I4313" s="1" t="s">
        <v>27134</v>
      </c>
      <c r="J4313" s="1" t="s">
        <v>234</v>
      </c>
      <c r="K4313" s="1" t="s">
        <v>27135</v>
      </c>
      <c r="L4313" s="1">
        <v>4</v>
      </c>
      <c r="M4313" s="1" t="s">
        <v>27136</v>
      </c>
      <c r="N4313" s="1">
        <v>1933</v>
      </c>
      <c r="O4313" s="1">
        <v>148</v>
      </c>
      <c r="P4313" s="1" t="s">
        <v>27137</v>
      </c>
      <c r="Q4313" s="1">
        <v>148</v>
      </c>
      <c r="R4313" s="1">
        <v>45</v>
      </c>
      <c r="S4313" s="1" t="str">
        <f>VLOOKUP(R4313,[1]Sheet1!$A$1:$D$50,2,0)</f>
        <v>output + color + build + implement + render</v>
      </c>
      <c r="T4313" s="1" t="str">
        <f>VLOOKUP(R4313,[1]Sheet1!$A$1:$D$50,3,0)</f>
        <v>Rendering</v>
      </c>
      <c r="U4313" s="1" t="s">
        <v>123</v>
      </c>
    </row>
    <row r="4314" spans="1:21" x14ac:dyDescent="0.25">
      <c r="A4314" s="1" t="str">
        <f t="shared" si="67"/>
        <v>https://github.com/linux-china/jenv</v>
      </c>
      <c r="B4314" s="1" t="s">
        <v>27138</v>
      </c>
      <c r="C4314" s="1" t="s">
        <v>27139</v>
      </c>
      <c r="D4314" s="1" t="s">
        <v>27140</v>
      </c>
      <c r="E4314" s="1" t="b">
        <v>0</v>
      </c>
      <c r="F4314" s="1">
        <v>55</v>
      </c>
      <c r="G4314" s="1" t="b">
        <v>1</v>
      </c>
      <c r="H4314" s="1" t="b">
        <v>0</v>
      </c>
      <c r="I4314" s="1" t="s">
        <v>27141</v>
      </c>
      <c r="J4314" s="1" t="s">
        <v>775</v>
      </c>
      <c r="K4314" s="1" t="s">
        <v>27142</v>
      </c>
      <c r="L4314" s="1">
        <v>19</v>
      </c>
      <c r="M4314" s="1" t="s">
        <v>27143</v>
      </c>
      <c r="N4314" s="1">
        <v>889</v>
      </c>
      <c r="O4314" s="1">
        <v>378</v>
      </c>
      <c r="P4314" s="1" t="s">
        <v>27144</v>
      </c>
      <c r="Q4314" s="1">
        <v>378</v>
      </c>
      <c r="R4314" s="1">
        <v>12</v>
      </c>
      <c r="S4314" s="1" t="str">
        <f>VLOOKUP(R4314,[1]Sheet1!$A$1:$D$50,2,0)</f>
        <v>window + os + develop + linux + applic</v>
      </c>
      <c r="T4314" s="1" t="str">
        <f>VLOOKUP(R4314,[1]Sheet1!$A$1:$D$50,3,0)</f>
        <v>OS+Platforms</v>
      </c>
      <c r="U4314" s="1" t="s">
        <v>151</v>
      </c>
    </row>
    <row r="4315" spans="1:21" x14ac:dyDescent="0.25">
      <c r="A4315" s="1" t="str">
        <f t="shared" si="67"/>
        <v>https://github.com/codahale/jerkson</v>
      </c>
      <c r="B4315" s="1" t="s">
        <v>27145</v>
      </c>
      <c r="C4315" s="1" t="s">
        <v>27146</v>
      </c>
      <c r="D4315" s="1" t="s">
        <v>27147</v>
      </c>
      <c r="E4315" s="1" t="b">
        <v>0</v>
      </c>
      <c r="F4315" s="1">
        <v>137</v>
      </c>
      <c r="G4315" s="1" t="b">
        <v>1</v>
      </c>
      <c r="H4315" s="1" t="b">
        <v>0</v>
      </c>
      <c r="I4315" s="1"/>
      <c r="J4315" s="1" t="s">
        <v>426</v>
      </c>
      <c r="K4315" s="1" t="s">
        <v>27148</v>
      </c>
      <c r="L4315" s="1">
        <v>40</v>
      </c>
      <c r="M4315" s="1" t="s">
        <v>27149</v>
      </c>
      <c r="N4315" s="1">
        <v>674</v>
      </c>
      <c r="O4315" s="1">
        <v>280</v>
      </c>
      <c r="P4315" s="1" t="s">
        <v>27150</v>
      </c>
      <c r="Q4315" s="1">
        <v>280</v>
      </c>
      <c r="R4315" s="1">
        <v>15</v>
      </c>
      <c r="S4315" s="1" t="str">
        <f>VLOOKUP(R4315,[1]Sheet1!$A$1:$D$50,2,0)</f>
        <v>exampl + vagrant + vertx + sbt + maven</v>
      </c>
      <c r="T4315" s="1" t="str">
        <f>VLOOKUP(R4315,[1]Sheet1!$A$1:$D$50,3,0)</f>
        <v>Build and Environments</v>
      </c>
      <c r="U4315" s="1" t="s">
        <v>36</v>
      </c>
    </row>
    <row r="4316" spans="1:21" x14ac:dyDescent="0.25">
      <c r="A4316" s="1" t="str">
        <f t="shared" si="67"/>
        <v>https://github.com/Samsung/jerryscript</v>
      </c>
      <c r="B4316" s="1" t="s">
        <v>27151</v>
      </c>
      <c r="C4316" s="1" t="s">
        <v>27152</v>
      </c>
      <c r="D4316" s="1" t="s">
        <v>27153</v>
      </c>
      <c r="E4316" s="1" t="b">
        <v>0</v>
      </c>
      <c r="F4316" s="1">
        <v>191</v>
      </c>
      <c r="G4316" s="1" t="b">
        <v>1</v>
      </c>
      <c r="H4316" s="1" t="b">
        <v>1</v>
      </c>
      <c r="I4316" s="1"/>
      <c r="J4316" s="1" t="s">
        <v>241</v>
      </c>
      <c r="K4316" s="1" t="s">
        <v>27154</v>
      </c>
      <c r="L4316" s="1">
        <v>30</v>
      </c>
      <c r="M4316" s="1" t="s">
        <v>27155</v>
      </c>
      <c r="N4316" s="1">
        <v>28172</v>
      </c>
      <c r="O4316" s="1">
        <v>1761</v>
      </c>
      <c r="P4316" s="1" t="s">
        <v>27156</v>
      </c>
      <c r="Q4316" s="1">
        <v>1761</v>
      </c>
      <c r="R4316" s="1">
        <v>4</v>
      </c>
      <c r="S4316" s="1" t="str">
        <f>VLOOKUP(R4316,[1]Sheet1!$A$1:$D$50,2,0)</f>
        <v>menu + blog + code + item + engin</v>
      </c>
      <c r="T4316" s="1" t="str">
        <f>VLOOKUP(R4316,[1]Sheet1!$A$1:$D$50,3,0)</f>
        <v>Others/Undetermined</v>
      </c>
      <c r="U4316" s="1" t="s">
        <v>430</v>
      </c>
    </row>
    <row r="4317" spans="1:21" x14ac:dyDescent="0.25">
      <c r="A4317" s="1" t="str">
        <f t="shared" si="67"/>
        <v>https://github.com/loktar00/jest</v>
      </c>
      <c r="B4317" s="1" t="s">
        <v>27157</v>
      </c>
      <c r="C4317" s="1" t="s">
        <v>27158</v>
      </c>
      <c r="D4317" s="1" t="s">
        <v>27159</v>
      </c>
      <c r="E4317" s="1" t="b">
        <v>0</v>
      </c>
      <c r="F4317" s="1">
        <v>0</v>
      </c>
      <c r="G4317" s="1" t="b">
        <v>1</v>
      </c>
      <c r="H4317" s="1" t="b">
        <v>1</v>
      </c>
      <c r="I4317" s="1"/>
      <c r="J4317" s="1" t="s">
        <v>40</v>
      </c>
      <c r="K4317" s="1" t="s">
        <v>27160</v>
      </c>
      <c r="L4317" s="1">
        <v>2</v>
      </c>
      <c r="M4317" s="1" t="s">
        <v>27161</v>
      </c>
      <c r="N4317" s="1">
        <v>524</v>
      </c>
      <c r="O4317" s="1">
        <v>27</v>
      </c>
      <c r="P4317" s="1" t="s">
        <v>27162</v>
      </c>
      <c r="Q4317" s="1">
        <v>27</v>
      </c>
      <c r="R4317" s="1">
        <v>37</v>
      </c>
      <c r="S4317" s="1" t="str">
        <f>VLOOKUP(R4317,[1]Sheet1!$A$1:$D$50,2,0)</f>
        <v>split + flask + sprite + kit + middlewar</v>
      </c>
      <c r="T4317" s="1" t="str">
        <f>VLOOKUP(R4317,[1]Sheet1!$A$1:$D$50,3,0)</f>
        <v>Others/Undetermined</v>
      </c>
      <c r="U4317" s="1" t="s">
        <v>68</v>
      </c>
    </row>
    <row r="4318" spans="1:21" x14ac:dyDescent="0.25">
      <c r="A4318" s="1" t="str">
        <f t="shared" si="67"/>
        <v>https://github.com/s4nchez/jetty-spring-mvc-jar</v>
      </c>
      <c r="B4318" s="1" t="s">
        <v>27163</v>
      </c>
      <c r="C4318" s="1" t="s">
        <v>27164</v>
      </c>
      <c r="D4318" s="1" t="s">
        <v>27165</v>
      </c>
      <c r="E4318" s="1" t="b">
        <v>0</v>
      </c>
      <c r="F4318" s="1">
        <v>8</v>
      </c>
      <c r="G4318" s="1" t="b">
        <v>1</v>
      </c>
      <c r="H4318" s="1" t="b">
        <v>0</v>
      </c>
      <c r="I4318" s="1"/>
      <c r="J4318" s="1" t="s">
        <v>24</v>
      </c>
      <c r="K4318" s="1" t="s">
        <v>27166</v>
      </c>
      <c r="L4318" s="1">
        <v>0</v>
      </c>
      <c r="M4318" s="1" t="s">
        <v>27167</v>
      </c>
      <c r="N4318" s="1">
        <v>108</v>
      </c>
      <c r="O4318" s="1">
        <v>23</v>
      </c>
      <c r="P4318" s="1" t="s">
        <v>27168</v>
      </c>
      <c r="Q4318" s="1">
        <v>23</v>
      </c>
      <c r="R4318" s="1">
        <v>38</v>
      </c>
      <c r="S4318" s="1" t="str">
        <f>VLOOKUP(R4318,[1]Sheet1!$A$1:$D$50,2,0)</f>
        <v>file + project + librari + will + code</v>
      </c>
      <c r="T4318" s="1" t="str">
        <f>VLOOKUP(R4318,[1]Sheet1!$A$1:$D$50,3,0)</f>
        <v>Project Structure</v>
      </c>
      <c r="U4318" s="1" t="s">
        <v>68</v>
      </c>
    </row>
    <row r="4319" spans="1:21" x14ac:dyDescent="0.25">
      <c r="A4319" s="1" t="str">
        <f t="shared" si="67"/>
        <v>https://github.com/karussell/Jetwick</v>
      </c>
      <c r="B4319" s="1" t="s">
        <v>27169</v>
      </c>
      <c r="C4319" s="1" t="s">
        <v>27170</v>
      </c>
      <c r="D4319" s="1" t="s">
        <v>27171</v>
      </c>
      <c r="E4319" s="1" t="b">
        <v>0</v>
      </c>
      <c r="F4319" s="1">
        <v>17</v>
      </c>
      <c r="G4319" s="1" t="b">
        <v>1</v>
      </c>
      <c r="H4319" s="1" t="b">
        <v>0</v>
      </c>
      <c r="I4319" s="1"/>
      <c r="J4319" s="1" t="s">
        <v>176</v>
      </c>
      <c r="K4319" s="1" t="s">
        <v>27172</v>
      </c>
      <c r="L4319" s="1">
        <v>4</v>
      </c>
      <c r="M4319" s="1" t="s">
        <v>27173</v>
      </c>
      <c r="N4319" s="1">
        <v>2860</v>
      </c>
      <c r="O4319" s="1">
        <v>60</v>
      </c>
      <c r="P4319" s="1" t="s">
        <v>27174</v>
      </c>
      <c r="Q4319" s="1">
        <v>60</v>
      </c>
      <c r="R4319" s="1">
        <v>18</v>
      </c>
      <c r="S4319" s="1" t="str">
        <f>VLOOKUP(R4319,[1]Sheet1!$A$1:$D$50,2,0)</f>
        <v>file + data + store + support + librari</v>
      </c>
      <c r="T4319" s="1" t="str">
        <f>VLOOKUP(R4319,[1]Sheet1!$A$1:$D$50,3,0)</f>
        <v>Files+Storage</v>
      </c>
      <c r="U4319" s="1" t="s">
        <v>68</v>
      </c>
    </row>
    <row r="4320" spans="1:21" x14ac:dyDescent="0.25">
      <c r="A4320" s="1" t="str">
        <f t="shared" si="67"/>
        <v>https://github.com/fonstok/jfMagnify</v>
      </c>
      <c r="B4320" s="1" t="s">
        <v>27175</v>
      </c>
      <c r="C4320" s="1" t="s">
        <v>27176</v>
      </c>
      <c r="D4320" s="1" t="s">
        <v>27177</v>
      </c>
      <c r="E4320" s="1" t="b">
        <v>0</v>
      </c>
      <c r="F4320" s="1">
        <v>3</v>
      </c>
      <c r="G4320" s="1" t="b">
        <v>1</v>
      </c>
      <c r="H4320" s="1" t="b">
        <v>0</v>
      </c>
      <c r="I4320" s="1"/>
      <c r="J4320" s="1" t="s">
        <v>40</v>
      </c>
      <c r="K4320" s="1" t="s">
        <v>27178</v>
      </c>
      <c r="L4320" s="1">
        <v>2</v>
      </c>
      <c r="M4320" s="1" t="s">
        <v>27179</v>
      </c>
      <c r="N4320" s="1">
        <v>153</v>
      </c>
      <c r="O4320" s="1">
        <v>43</v>
      </c>
      <c r="P4320" s="1" t="s">
        <v>27180</v>
      </c>
      <c r="Q4320" s="1">
        <v>43</v>
      </c>
      <c r="R4320" s="1">
        <v>22</v>
      </c>
      <c r="S4320" s="1" t="str">
        <f>VLOOKUP(R4320,[1]Sheet1!$A$1:$D$50,2,0)</f>
        <v>plugin + jqueri + spring + creat + issu</v>
      </c>
      <c r="T4320" s="1" t="str">
        <f>VLOOKUP(R4320,[1]Sheet1!$A$1:$D$50,3,0)</f>
        <v>Web Front End</v>
      </c>
      <c r="U4320" s="1" t="s">
        <v>51</v>
      </c>
    </row>
    <row r="4321" spans="1:21" x14ac:dyDescent="0.25">
      <c r="A4321" s="1" t="str">
        <f t="shared" si="67"/>
        <v>https://github.com/spearce/jgit</v>
      </c>
      <c r="B4321" s="1" t="s">
        <v>27181</v>
      </c>
      <c r="C4321" s="1" t="s">
        <v>27182</v>
      </c>
      <c r="D4321" s="1" t="s">
        <v>27183</v>
      </c>
      <c r="E4321" s="1" t="b">
        <v>0</v>
      </c>
      <c r="F4321" s="1">
        <v>15</v>
      </c>
      <c r="G4321" s="1" t="b">
        <v>1</v>
      </c>
      <c r="H4321" s="1" t="b">
        <v>0</v>
      </c>
      <c r="I4321" s="1" t="s">
        <v>27184</v>
      </c>
      <c r="J4321" s="1" t="s">
        <v>176</v>
      </c>
      <c r="K4321" s="1" t="s">
        <v>27185</v>
      </c>
      <c r="L4321" s="1">
        <v>1</v>
      </c>
      <c r="M4321" s="1" t="s">
        <v>27186</v>
      </c>
      <c r="N4321" s="1">
        <v>14156</v>
      </c>
      <c r="O4321" s="1">
        <v>34</v>
      </c>
      <c r="P4321" s="1" t="s">
        <v>27187</v>
      </c>
      <c r="Q4321" s="1">
        <v>34</v>
      </c>
      <c r="R4321" s="1">
        <v>27</v>
      </c>
      <c r="S4321" s="1" t="str">
        <f>VLOOKUP(R4321,[1]Sheet1!$A$1:$D$50,2,0)</f>
        <v>color + swift + java + gener + convert</v>
      </c>
      <c r="T4321" s="1" t="str">
        <f>VLOOKUP(R4321,[1]Sheet1!$A$1:$D$50,3,0)</f>
        <v>Others/Undetermined</v>
      </c>
      <c r="U4321" s="1" t="s">
        <v>68</v>
      </c>
    </row>
    <row r="4322" spans="1:21" x14ac:dyDescent="0.25">
      <c r="A4322" s="1" t="str">
        <f t="shared" si="67"/>
        <v>https://github.com/JonasGessner/JGMethodSwizzler</v>
      </c>
      <c r="B4322" s="1" t="s">
        <v>27188</v>
      </c>
      <c r="C4322" s="1" t="s">
        <v>27189</v>
      </c>
      <c r="D4322" s="1" t="s">
        <v>27190</v>
      </c>
      <c r="E4322" s="1" t="b">
        <v>0</v>
      </c>
      <c r="F4322" s="1">
        <v>11</v>
      </c>
      <c r="G4322" s="1" t="b">
        <v>1</v>
      </c>
      <c r="H4322" s="1" t="b">
        <v>0</v>
      </c>
      <c r="I4322" s="1"/>
      <c r="J4322" s="1" t="s">
        <v>208</v>
      </c>
      <c r="K4322" s="1" t="s">
        <v>27191</v>
      </c>
      <c r="L4322" s="1">
        <v>5</v>
      </c>
      <c r="M4322" s="1" t="s">
        <v>27192</v>
      </c>
      <c r="N4322" s="1">
        <v>277</v>
      </c>
      <c r="O4322" s="1">
        <v>60</v>
      </c>
      <c r="P4322" s="1" t="s">
        <v>27193</v>
      </c>
      <c r="Q4322" s="1">
        <v>60</v>
      </c>
      <c r="R4322" s="1">
        <v>21</v>
      </c>
      <c r="S4322" s="1" t="str">
        <f>VLOOKUP(R4322,[1]Sheet1!$A$1:$D$50,2,0)</f>
        <v>function + object + return + data + var</v>
      </c>
      <c r="T4322" s="1" t="str">
        <f>VLOOKUP(R4322,[1]Sheet1!$A$1:$D$50,3,0)</f>
        <v>Programming</v>
      </c>
      <c r="U4322" s="1" t="s">
        <v>68</v>
      </c>
    </row>
    <row r="4323" spans="1:21" x14ac:dyDescent="0.25">
      <c r="A4323" s="1" t="str">
        <f t="shared" si="67"/>
        <v>https://github.com/meltmedia/jgroups-aws</v>
      </c>
      <c r="B4323" s="1" t="s">
        <v>27194</v>
      </c>
      <c r="C4323" s="1" t="s">
        <v>27195</v>
      </c>
      <c r="D4323" s="1" t="s">
        <v>27196</v>
      </c>
      <c r="E4323" s="1" t="b">
        <v>0</v>
      </c>
      <c r="F4323" s="1">
        <v>11</v>
      </c>
      <c r="G4323" s="1" t="b">
        <v>1</v>
      </c>
      <c r="H4323" s="1" t="b">
        <v>1</v>
      </c>
      <c r="I4323" s="1" t="s">
        <v>27197</v>
      </c>
      <c r="J4323" s="1" t="s">
        <v>176</v>
      </c>
      <c r="K4323" s="1" t="s">
        <v>27198</v>
      </c>
      <c r="L4323" s="1">
        <v>1</v>
      </c>
      <c r="M4323" s="1" t="s">
        <v>27199</v>
      </c>
      <c r="N4323" s="1">
        <v>564</v>
      </c>
      <c r="O4323" s="1">
        <v>28</v>
      </c>
      <c r="P4323" s="1" t="s">
        <v>27200</v>
      </c>
      <c r="Q4323" s="1">
        <v>28</v>
      </c>
      <c r="R4323" s="1">
        <v>1</v>
      </c>
      <c r="S4323" s="1" t="str">
        <f>VLOOKUP(R4323,[1]Sheet1!$A$1:$D$50,2,0)</f>
        <v>gateway + bitmap + countri + sampl + domain</v>
      </c>
      <c r="T4323" s="1" t="str">
        <f>VLOOKUP(R4323,[1]Sheet1!$A$1:$D$50,3,0)</f>
        <v>Others/Undetermined</v>
      </c>
      <c r="U4323" s="1" t="s">
        <v>68</v>
      </c>
    </row>
    <row r="4324" spans="1:21" x14ac:dyDescent="0.25">
      <c r="A4324" s="1" t="str">
        <f t="shared" si="67"/>
        <v>https://github.com/jhipster/jhipster-sample-app</v>
      </c>
      <c r="B4324" s="1" t="s">
        <v>27201</v>
      </c>
      <c r="C4324" s="1" t="s">
        <v>27202</v>
      </c>
      <c r="D4324" s="1" t="s">
        <v>27203</v>
      </c>
      <c r="E4324" s="1" t="b">
        <v>0</v>
      </c>
      <c r="F4324" s="1">
        <v>280</v>
      </c>
      <c r="G4324" s="1" t="b">
        <v>1</v>
      </c>
      <c r="H4324" s="1" t="b">
        <v>0</v>
      </c>
      <c r="I4324" s="1"/>
      <c r="J4324" s="1" t="s">
        <v>176</v>
      </c>
      <c r="K4324" s="1" t="s">
        <v>27204</v>
      </c>
      <c r="L4324" s="1">
        <v>0</v>
      </c>
      <c r="M4324" s="1" t="s">
        <v>27205</v>
      </c>
      <c r="N4324" s="1">
        <v>33302</v>
      </c>
      <c r="O4324" s="1">
        <v>570</v>
      </c>
      <c r="P4324" s="1" t="s">
        <v>27206</v>
      </c>
      <c r="Q4324" s="1">
        <v>570</v>
      </c>
      <c r="R4324" s="1">
        <v>38</v>
      </c>
      <c r="S4324" s="1" t="str">
        <f>VLOOKUP(R4324,[1]Sheet1!$A$1:$D$50,2,0)</f>
        <v>file + project + librari + will + code</v>
      </c>
      <c r="T4324" s="1" t="str">
        <f>VLOOKUP(R4324,[1]Sheet1!$A$1:$D$50,3,0)</f>
        <v>Project Structure</v>
      </c>
      <c r="U4324" s="1" t="s">
        <v>68</v>
      </c>
    </row>
    <row r="4325" spans="1:21" x14ac:dyDescent="0.25">
      <c r="A4325" s="1" t="str">
        <f t="shared" si="67"/>
        <v>https://github.com/openpreserve/jhove</v>
      </c>
      <c r="B4325" s="1" t="s">
        <v>27207</v>
      </c>
      <c r="C4325" s="1" t="s">
        <v>27208</v>
      </c>
      <c r="D4325" s="1" t="s">
        <v>27209</v>
      </c>
      <c r="E4325" s="1" t="b">
        <v>0</v>
      </c>
      <c r="F4325" s="1">
        <v>27</v>
      </c>
      <c r="G4325" s="1" t="b">
        <v>1</v>
      </c>
      <c r="H4325" s="1" t="b">
        <v>1</v>
      </c>
      <c r="I4325" s="1" t="s">
        <v>27210</v>
      </c>
      <c r="J4325" s="1" t="s">
        <v>176</v>
      </c>
      <c r="K4325" s="1" t="s">
        <v>27211</v>
      </c>
      <c r="L4325" s="1">
        <v>46</v>
      </c>
      <c r="M4325" s="1" t="s">
        <v>27212</v>
      </c>
      <c r="N4325" s="1">
        <v>54398</v>
      </c>
      <c r="O4325" s="1">
        <v>39</v>
      </c>
      <c r="P4325" s="1" t="s">
        <v>27213</v>
      </c>
      <c r="Q4325" s="1">
        <v>39</v>
      </c>
      <c r="R4325" s="1">
        <v>24</v>
      </c>
      <c r="S4325" s="1" t="str">
        <f>VLOOKUP(R4325,[1]Sheet1!$A$1:$D$50,2,0)</f>
        <v>rabbitmq + servic + oracl + web + project</v>
      </c>
      <c r="T4325" s="1" t="str">
        <f>VLOOKUP(R4325,[1]Sheet1!$A$1:$D$50,3,0)</f>
        <v>MiddleWare</v>
      </c>
      <c r="U4325" s="1" t="s">
        <v>1148</v>
      </c>
    </row>
    <row r="4326" spans="1:21" x14ac:dyDescent="0.25">
      <c r="A4326" s="1" t="str">
        <f t="shared" si="67"/>
        <v>https://github.com/contra/jif</v>
      </c>
      <c r="B4326" s="1" t="s">
        <v>27214</v>
      </c>
      <c r="C4326" s="1" t="s">
        <v>27215</v>
      </c>
      <c r="D4326" s="1" t="s">
        <v>27216</v>
      </c>
      <c r="E4326" s="1" t="b">
        <v>0</v>
      </c>
      <c r="F4326" s="1">
        <v>2</v>
      </c>
      <c r="G4326" s="1" t="b">
        <v>1</v>
      </c>
      <c r="H4326" s="1" t="b">
        <v>0</v>
      </c>
      <c r="I4326" s="1" t="s">
        <v>24</v>
      </c>
      <c r="J4326" s="1" t="s">
        <v>40</v>
      </c>
      <c r="K4326" s="1" t="s">
        <v>27217</v>
      </c>
      <c r="L4326" s="1">
        <v>1</v>
      </c>
      <c r="M4326" s="1" t="s">
        <v>27218</v>
      </c>
      <c r="N4326" s="1">
        <v>3</v>
      </c>
      <c r="O4326" s="1">
        <v>23</v>
      </c>
      <c r="P4326" s="1" t="s">
        <v>27219</v>
      </c>
      <c r="Q4326" s="1">
        <v>23</v>
      </c>
      <c r="R4326" s="1">
        <v>18</v>
      </c>
      <c r="S4326" s="1" t="str">
        <f>VLOOKUP(R4326,[1]Sheet1!$A$1:$D$50,2,0)</f>
        <v>file + data + store + support + librari</v>
      </c>
      <c r="T4326" s="1" t="str">
        <f>VLOOKUP(R4326,[1]Sheet1!$A$1:$D$50,3,0)</f>
        <v>Files+Storage</v>
      </c>
      <c r="U4326" s="1" t="s">
        <v>68</v>
      </c>
    </row>
    <row r="4327" spans="1:21" x14ac:dyDescent="0.25">
      <c r="A4327" s="1" t="str">
        <f t="shared" si="67"/>
        <v>https://github.com/weareswat/jira-github-issue-sync</v>
      </c>
      <c r="B4327" s="1" t="s">
        <v>27220</v>
      </c>
      <c r="C4327" s="1" t="s">
        <v>27221</v>
      </c>
      <c r="D4327" s="1" t="s">
        <v>27222</v>
      </c>
      <c r="E4327" s="1" t="b">
        <v>0</v>
      </c>
      <c r="F4327" s="1">
        <v>13</v>
      </c>
      <c r="G4327" s="1" t="b">
        <v>1</v>
      </c>
      <c r="H4327" s="1" t="b">
        <v>0</v>
      </c>
      <c r="I4327" s="1"/>
      <c r="J4327" s="1" t="s">
        <v>40</v>
      </c>
      <c r="K4327" s="1" t="s">
        <v>27223</v>
      </c>
      <c r="L4327" s="1">
        <v>17</v>
      </c>
      <c r="M4327" s="1" t="s">
        <v>27224</v>
      </c>
      <c r="N4327" s="1">
        <v>163</v>
      </c>
      <c r="O4327" s="1">
        <v>46</v>
      </c>
      <c r="P4327" s="1" t="s">
        <v>27225</v>
      </c>
      <c r="Q4327" s="1">
        <v>46</v>
      </c>
      <c r="R4327" s="1">
        <v>23</v>
      </c>
      <c r="S4327" s="1" t="str">
        <f>VLOOKUP(R4327,[1]Sheet1!$A$1:$D$50,2,0)</f>
        <v>web + project + network + process + open</v>
      </c>
      <c r="T4327" s="1" t="str">
        <f>VLOOKUP(R4327,[1]Sheet1!$A$1:$D$50,3,0)</f>
        <v>Web Project</v>
      </c>
      <c r="U4327" s="1" t="s">
        <v>68</v>
      </c>
    </row>
    <row r="4328" spans="1:21" x14ac:dyDescent="0.25">
      <c r="A4328" s="1" t="str">
        <f t="shared" si="67"/>
        <v>https://github.com/Marketcircle/jiraSOAP</v>
      </c>
      <c r="B4328" s="1" t="s">
        <v>27226</v>
      </c>
      <c r="C4328" s="1" t="s">
        <v>27227</v>
      </c>
      <c r="D4328" s="1" t="s">
        <v>27228</v>
      </c>
      <c r="E4328" s="1" t="b">
        <v>0</v>
      </c>
      <c r="F4328" s="1">
        <v>15</v>
      </c>
      <c r="G4328" s="1" t="b">
        <v>1</v>
      </c>
      <c r="H4328" s="1" t="b">
        <v>0</v>
      </c>
      <c r="I4328" s="1" t="s">
        <v>27229</v>
      </c>
      <c r="J4328" s="1" t="s">
        <v>234</v>
      </c>
      <c r="K4328" s="1" t="s">
        <v>27230</v>
      </c>
      <c r="L4328" s="1">
        <v>2</v>
      </c>
      <c r="M4328" s="1" t="s">
        <v>27231</v>
      </c>
      <c r="N4328" s="1">
        <v>859</v>
      </c>
      <c r="O4328" s="1">
        <v>29</v>
      </c>
      <c r="P4328" s="1" t="s">
        <v>27232</v>
      </c>
      <c r="Q4328" s="1">
        <v>29</v>
      </c>
      <c r="R4328" s="1">
        <v>34</v>
      </c>
      <c r="S4328" s="1" t="str">
        <f>VLOOKUP(R4328,[1]Sheet1!$A$1:$D$50,2,0)</f>
        <v>api + librari + document + client + applic</v>
      </c>
      <c r="T4328" s="1" t="str">
        <f>VLOOKUP(R4328,[1]Sheet1!$A$1:$D$50,3,0)</f>
        <v>Web API</v>
      </c>
      <c r="U4328" s="1" t="s">
        <v>68</v>
      </c>
    </row>
    <row r="4329" spans="1:21" x14ac:dyDescent="0.25">
      <c r="A4329" s="1" t="str">
        <f t="shared" si="67"/>
        <v>https://github.com/rlidwka/jju</v>
      </c>
      <c r="B4329" s="1" t="s">
        <v>27233</v>
      </c>
      <c r="C4329" s="1" t="s">
        <v>27234</v>
      </c>
      <c r="D4329" s="1" t="s">
        <v>27235</v>
      </c>
      <c r="E4329" s="1" t="b">
        <v>0</v>
      </c>
      <c r="F4329" s="1">
        <v>10</v>
      </c>
      <c r="G4329" s="1" t="b">
        <v>1</v>
      </c>
      <c r="H4329" s="1" t="b">
        <v>1</v>
      </c>
      <c r="I4329" s="1" t="s">
        <v>27236</v>
      </c>
      <c r="J4329" s="1" t="s">
        <v>40</v>
      </c>
      <c r="K4329" s="1" t="s">
        <v>27237</v>
      </c>
      <c r="L4329" s="1">
        <v>14</v>
      </c>
      <c r="M4329" s="1" t="s">
        <v>27238</v>
      </c>
      <c r="N4329" s="1">
        <v>247</v>
      </c>
      <c r="O4329" s="1">
        <v>31</v>
      </c>
      <c r="P4329" s="1" t="s">
        <v>27239</v>
      </c>
      <c r="Q4329" s="1">
        <v>31</v>
      </c>
      <c r="R4329" s="1">
        <v>21</v>
      </c>
      <c r="S4329" s="1" t="str">
        <f>VLOOKUP(R4329,[1]Sheet1!$A$1:$D$50,2,0)</f>
        <v>function + object + return + data + var</v>
      </c>
      <c r="T4329" s="1" t="str">
        <f>VLOOKUP(R4329,[1]Sheet1!$A$1:$D$50,3,0)</f>
        <v>Programming</v>
      </c>
      <c r="U4329" s="1" t="s">
        <v>68</v>
      </c>
    </row>
    <row r="4330" spans="1:21" x14ac:dyDescent="0.25">
      <c r="A4330" s="1" t="str">
        <f t="shared" si="67"/>
        <v>https://github.com/drone/jkl</v>
      </c>
      <c r="B4330" s="1" t="s">
        <v>27240</v>
      </c>
      <c r="C4330" s="1" t="s">
        <v>27241</v>
      </c>
      <c r="D4330" s="1" t="s">
        <v>27242</v>
      </c>
      <c r="E4330" s="1" t="b">
        <v>0</v>
      </c>
      <c r="F4330" s="1">
        <v>37</v>
      </c>
      <c r="G4330" s="1" t="b">
        <v>1</v>
      </c>
      <c r="H4330" s="1" t="b">
        <v>0</v>
      </c>
      <c r="I4330" s="1" t="s">
        <v>24</v>
      </c>
      <c r="J4330" s="1" t="s">
        <v>814</v>
      </c>
      <c r="K4330" s="1" t="s">
        <v>27243</v>
      </c>
      <c r="L4330" s="1">
        <v>8</v>
      </c>
      <c r="M4330" s="1" t="s">
        <v>27244</v>
      </c>
      <c r="N4330" s="1">
        <v>13226</v>
      </c>
      <c r="O4330" s="1">
        <v>140</v>
      </c>
      <c r="P4330" s="1" t="s">
        <v>27245</v>
      </c>
      <c r="Q4330" s="1">
        <v>140</v>
      </c>
      <c r="R4330" s="1">
        <v>20</v>
      </c>
      <c r="S4330" s="1" t="str">
        <f>VLOOKUP(R4330,[1]Sheet1!$A$1:$D$50,2,0)</f>
        <v>user + databas + will + configur + server</v>
      </c>
      <c r="T4330" s="1" t="str">
        <f>VLOOKUP(R4330,[1]Sheet1!$A$1:$D$50,3,0)</f>
        <v>User Access/Login</v>
      </c>
      <c r="U4330" s="1" t="s">
        <v>172</v>
      </c>
    </row>
    <row r="4331" spans="1:21" x14ac:dyDescent="0.25">
      <c r="A4331" s="1" t="str">
        <f t="shared" si="67"/>
        <v>https://github.com/joeltrew/JLTGradientPathRenderer</v>
      </c>
      <c r="B4331" s="1" t="s">
        <v>27246</v>
      </c>
      <c r="C4331" s="1" t="s">
        <v>27247</v>
      </c>
      <c r="D4331" s="1" t="s">
        <v>27248</v>
      </c>
      <c r="E4331" s="1" t="b">
        <v>0</v>
      </c>
      <c r="F4331" s="1">
        <v>3</v>
      </c>
      <c r="G4331" s="1" t="b">
        <v>1</v>
      </c>
      <c r="H4331" s="1" t="b">
        <v>0</v>
      </c>
      <c r="I4331" s="1" t="s">
        <v>24</v>
      </c>
      <c r="J4331" s="1" t="s">
        <v>268</v>
      </c>
      <c r="K4331" s="1" t="s">
        <v>27249</v>
      </c>
      <c r="L4331" s="1">
        <v>0</v>
      </c>
      <c r="M4331" s="1" t="s">
        <v>27250</v>
      </c>
      <c r="N4331" s="1">
        <v>3</v>
      </c>
      <c r="O4331" s="1">
        <v>37</v>
      </c>
      <c r="P4331" s="1" t="s">
        <v>27251</v>
      </c>
      <c r="Q4331" s="1">
        <v>37</v>
      </c>
      <c r="R4331" s="1">
        <v>45</v>
      </c>
      <c r="S4331" s="1" t="str">
        <f>VLOOKUP(R4331,[1]Sheet1!$A$1:$D$50,2,0)</f>
        <v>output + color + build + implement + render</v>
      </c>
      <c r="T4331" s="1" t="str">
        <f>VLOOKUP(R4331,[1]Sheet1!$A$1:$D$50,3,0)</f>
        <v>Rendering</v>
      </c>
      <c r="U4331" s="1" t="s">
        <v>123</v>
      </c>
    </row>
    <row r="4332" spans="1:21" x14ac:dyDescent="0.25">
      <c r="A4332" s="1" t="str">
        <f t="shared" si="67"/>
        <v>https://github.com/leverdeterre/JMAnimatedImageView</v>
      </c>
      <c r="B4332" s="1" t="s">
        <v>27252</v>
      </c>
      <c r="C4332" s="1" t="s">
        <v>27253</v>
      </c>
      <c r="D4332" s="1" t="s">
        <v>27254</v>
      </c>
      <c r="E4332" s="1" t="b">
        <v>0</v>
      </c>
      <c r="F4332" s="1">
        <v>44</v>
      </c>
      <c r="G4332" s="1" t="b">
        <v>1</v>
      </c>
      <c r="H4332" s="1" t="b">
        <v>0</v>
      </c>
      <c r="I4332" s="1"/>
      <c r="J4332" s="1" t="s">
        <v>208</v>
      </c>
      <c r="K4332" s="1" t="s">
        <v>27255</v>
      </c>
      <c r="L4332" s="1">
        <v>1</v>
      </c>
      <c r="M4332" s="1" t="s">
        <v>27256</v>
      </c>
      <c r="N4332" s="1">
        <v>24865</v>
      </c>
      <c r="O4332" s="1">
        <v>409</v>
      </c>
      <c r="P4332" s="1" t="s">
        <v>27257</v>
      </c>
      <c r="Q4332" s="1">
        <v>409</v>
      </c>
      <c r="R4332" s="1">
        <v>44</v>
      </c>
      <c r="S4332" s="1" t="str">
        <f>VLOOKUP(R4332,[1]Sheet1!$A$1:$D$50,2,0)</f>
        <v>gem + log + rubi + rail + support</v>
      </c>
      <c r="T4332" s="1" t="str">
        <f>VLOOKUP(R4332,[1]Sheet1!$A$1:$D$50,3,0)</f>
        <v>Ruby</v>
      </c>
      <c r="U4332" s="1" t="s">
        <v>264</v>
      </c>
    </row>
    <row r="4333" spans="1:21" x14ac:dyDescent="0.25">
      <c r="A4333" s="1" t="str">
        <f t="shared" si="67"/>
        <v>https://github.com/contra/JMD</v>
      </c>
      <c r="B4333" s="1" t="s">
        <v>27258</v>
      </c>
      <c r="C4333" s="1" t="s">
        <v>27259</v>
      </c>
      <c r="D4333" s="1" t="s">
        <v>27260</v>
      </c>
      <c r="E4333" s="1" t="b">
        <v>0</v>
      </c>
      <c r="F4333" s="1">
        <v>34</v>
      </c>
      <c r="G4333" s="1" t="b">
        <v>1</v>
      </c>
      <c r="H4333" s="1" t="b">
        <v>0</v>
      </c>
      <c r="I4333" s="1"/>
      <c r="J4333" s="1" t="s">
        <v>176</v>
      </c>
      <c r="K4333" s="1" t="s">
        <v>27261</v>
      </c>
      <c r="L4333" s="1">
        <v>6</v>
      </c>
      <c r="M4333" s="1" t="s">
        <v>27262</v>
      </c>
      <c r="N4333" s="1">
        <v>3369</v>
      </c>
      <c r="O4333" s="1">
        <v>89</v>
      </c>
      <c r="P4333" s="1" t="s">
        <v>27263</v>
      </c>
      <c r="Q4333" s="1">
        <v>89</v>
      </c>
      <c r="R4333" s="1">
        <v>0</v>
      </c>
      <c r="S4333" s="1" t="str">
        <f>VLOOKUP(R4333,[1]Sheet1!$A$1:$D$50,2,0)</f>
        <v>data + dataset + analysi + book + code</v>
      </c>
      <c r="T4333" s="1" t="str">
        <f>VLOOKUP(R4333,[1]Sheet1!$A$1:$D$50,3,0)</f>
        <v>DATA Analysis</v>
      </c>
      <c r="U4333" s="1" t="s">
        <v>76</v>
      </c>
    </row>
    <row r="4334" spans="1:21" x14ac:dyDescent="0.25">
      <c r="A4334" s="1" t="str">
        <f t="shared" si="67"/>
        <v>https://github.com/ATLANTBH/jmeter-components</v>
      </c>
      <c r="B4334" s="1" t="s">
        <v>27264</v>
      </c>
      <c r="C4334" s="1" t="s">
        <v>27265</v>
      </c>
      <c r="D4334" s="1" t="s">
        <v>27266</v>
      </c>
      <c r="E4334" s="1" t="b">
        <v>0</v>
      </c>
      <c r="F4334" s="1">
        <v>40</v>
      </c>
      <c r="G4334" s="1" t="b">
        <v>1</v>
      </c>
      <c r="H4334" s="1" t="b">
        <v>0</v>
      </c>
      <c r="I4334" s="1"/>
      <c r="J4334" s="1" t="s">
        <v>93</v>
      </c>
      <c r="K4334" s="1" t="s">
        <v>27267</v>
      </c>
      <c r="L4334" s="1">
        <v>3</v>
      </c>
      <c r="M4334" s="1" t="s">
        <v>27268</v>
      </c>
      <c r="N4334" s="1">
        <v>102486</v>
      </c>
      <c r="O4334" s="1">
        <v>62</v>
      </c>
      <c r="P4334" s="1" t="s">
        <v>27269</v>
      </c>
      <c r="Q4334" s="1">
        <v>62</v>
      </c>
      <c r="R4334" s="1">
        <v>8</v>
      </c>
      <c r="S4334" s="1" t="str">
        <f>VLOOKUP(R4334,[1]Sheet1!$A$1:$D$50,2,0)</f>
        <v>music + applic + project + play + button</v>
      </c>
      <c r="T4334" s="1" t="str">
        <f>VLOOKUP(R4334,[1]Sheet1!$A$1:$D$50,3,0)</f>
        <v>Music Software</v>
      </c>
      <c r="U4334" s="1" t="s">
        <v>212</v>
      </c>
    </row>
    <row r="4335" spans="1:21" x14ac:dyDescent="0.25">
      <c r="A4335" s="1" t="str">
        <f t="shared" si="67"/>
        <v>https://github.com/maciejzaleski/JMeter-WebSocketSampler</v>
      </c>
      <c r="B4335" s="1" t="s">
        <v>27270</v>
      </c>
      <c r="C4335" s="1" t="s">
        <v>27271</v>
      </c>
      <c r="D4335" s="1" t="s">
        <v>27272</v>
      </c>
      <c r="E4335" s="1" t="b">
        <v>0</v>
      </c>
      <c r="F4335" s="1">
        <v>79</v>
      </c>
      <c r="G4335" s="1" t="b">
        <v>1</v>
      </c>
      <c r="H4335" s="1" t="b">
        <v>0</v>
      </c>
      <c r="I4335" s="1" t="s">
        <v>24</v>
      </c>
      <c r="J4335" s="1" t="s">
        <v>176</v>
      </c>
      <c r="K4335" s="1" t="s">
        <v>27273</v>
      </c>
      <c r="L4335" s="1">
        <v>43</v>
      </c>
      <c r="M4335" s="1" t="s">
        <v>27274</v>
      </c>
      <c r="N4335" s="1">
        <v>478</v>
      </c>
      <c r="O4335" s="1">
        <v>108</v>
      </c>
      <c r="P4335" s="1" t="s">
        <v>27275</v>
      </c>
      <c r="Q4335" s="1">
        <v>108</v>
      </c>
      <c r="R4335" s="1">
        <v>36</v>
      </c>
      <c r="S4335" s="1" t="str">
        <f>VLOOKUP(R4335,[1]Sheet1!$A$1:$D$50,2,0)</f>
        <v>instal + file + packag + version + build</v>
      </c>
      <c r="T4335" s="1" t="str">
        <f>VLOOKUP(R4335,[1]Sheet1!$A$1:$D$50,3,0)</f>
        <v>Build Management</v>
      </c>
      <c r="U4335" s="1" t="s">
        <v>36</v>
      </c>
    </row>
    <row r="4336" spans="1:21" x14ac:dyDescent="0.25">
      <c r="A4336" s="1" t="str">
        <f t="shared" si="67"/>
        <v>https://github.com/nitsanw/jmh-samples</v>
      </c>
      <c r="B4336" s="1" t="s">
        <v>27276</v>
      </c>
      <c r="C4336" s="1" t="s">
        <v>27277</v>
      </c>
      <c r="D4336" s="1" t="s">
        <v>27278</v>
      </c>
      <c r="E4336" s="1" t="b">
        <v>0</v>
      </c>
      <c r="F4336" s="1">
        <v>13</v>
      </c>
      <c r="G4336" s="1" t="b">
        <v>1</v>
      </c>
      <c r="H4336" s="1" t="b">
        <v>0</v>
      </c>
      <c r="I4336" s="1" t="s">
        <v>24</v>
      </c>
      <c r="J4336" s="1" t="s">
        <v>176</v>
      </c>
      <c r="K4336" s="1" t="s">
        <v>27279</v>
      </c>
      <c r="L4336" s="1">
        <v>1</v>
      </c>
      <c r="M4336" s="1" t="s">
        <v>27280</v>
      </c>
      <c r="N4336" s="1">
        <v>1812</v>
      </c>
      <c r="O4336" s="1">
        <v>43</v>
      </c>
      <c r="P4336" s="1" t="s">
        <v>27281</v>
      </c>
      <c r="Q4336" s="1">
        <v>43</v>
      </c>
      <c r="R4336" s="1">
        <v>21</v>
      </c>
      <c r="S4336" s="1" t="str">
        <f>VLOOKUP(R4336,[1]Sheet1!$A$1:$D$50,2,0)</f>
        <v>function + object + return + data + var</v>
      </c>
      <c r="T4336" s="1" t="str">
        <f>VLOOKUP(R4336,[1]Sheet1!$A$1:$D$50,3,0)</f>
        <v>Programming</v>
      </c>
      <c r="U4336" s="1" t="s">
        <v>68</v>
      </c>
    </row>
    <row r="4337" spans="1:21" x14ac:dyDescent="0.25">
      <c r="A4337" s="1" t="str">
        <f t="shared" si="67"/>
        <v>https://github.com/leverdeterre/JMImageScanning</v>
      </c>
      <c r="B4337" s="1" t="s">
        <v>27282</v>
      </c>
      <c r="C4337" s="1" t="s">
        <v>27283</v>
      </c>
      <c r="D4337" s="1" t="s">
        <v>27284</v>
      </c>
      <c r="E4337" s="1" t="b">
        <v>0</v>
      </c>
      <c r="F4337" s="1">
        <v>7</v>
      </c>
      <c r="G4337" s="1" t="b">
        <v>1</v>
      </c>
      <c r="H4337" s="1" t="b">
        <v>0</v>
      </c>
      <c r="I4337" s="1" t="s">
        <v>24</v>
      </c>
      <c r="J4337" s="1" t="s">
        <v>208</v>
      </c>
      <c r="K4337" s="1" t="s">
        <v>27285</v>
      </c>
      <c r="L4337" s="1">
        <v>0</v>
      </c>
      <c r="M4337" s="1" t="s">
        <v>27286</v>
      </c>
      <c r="N4337" s="1">
        <v>699</v>
      </c>
      <c r="O4337" s="1">
        <v>27</v>
      </c>
      <c r="P4337" s="1" t="s">
        <v>27287</v>
      </c>
      <c r="Q4337" s="1">
        <v>27</v>
      </c>
      <c r="R4337" s="1">
        <v>20</v>
      </c>
      <c r="S4337" s="1" t="str">
        <f>VLOOKUP(R4337,[1]Sheet1!$A$1:$D$50,2,0)</f>
        <v>user + databas + will + configur + server</v>
      </c>
      <c r="T4337" s="1" t="str">
        <f>VLOOKUP(R4337,[1]Sheet1!$A$1:$D$50,3,0)</f>
        <v>User Access/Login</v>
      </c>
      <c r="U4337" s="1" t="s">
        <v>172</v>
      </c>
    </row>
    <row r="4338" spans="1:21" x14ac:dyDescent="0.25">
      <c r="A4338" s="1" t="str">
        <f t="shared" si="67"/>
        <v>https://github.com/jjjacksn/JMJParametricAnimation</v>
      </c>
      <c r="B4338" s="1" t="s">
        <v>27288</v>
      </c>
      <c r="C4338" s="1" t="s">
        <v>27289</v>
      </c>
      <c r="D4338" s="1" t="s">
        <v>27290</v>
      </c>
      <c r="E4338" s="1" t="b">
        <v>0</v>
      </c>
      <c r="F4338" s="1">
        <v>8</v>
      </c>
      <c r="G4338" s="1" t="b">
        <v>1</v>
      </c>
      <c r="H4338" s="1" t="b">
        <v>1</v>
      </c>
      <c r="I4338" s="1"/>
      <c r="J4338" s="1" t="s">
        <v>208</v>
      </c>
      <c r="K4338" s="1" t="s">
        <v>27291</v>
      </c>
      <c r="L4338" s="1">
        <v>0</v>
      </c>
      <c r="M4338" s="1" t="s">
        <v>27292</v>
      </c>
      <c r="N4338" s="1">
        <v>841</v>
      </c>
      <c r="O4338" s="1">
        <v>48</v>
      </c>
      <c r="P4338" s="1" t="s">
        <v>27293</v>
      </c>
      <c r="Q4338" s="1">
        <v>48</v>
      </c>
      <c r="R4338" s="1">
        <v>6</v>
      </c>
      <c r="S4338" s="1" t="str">
        <f>VLOOKUP(R4338,[1]Sheet1!$A$1:$D$50,2,0)</f>
        <v>css + control + contain + view + will</v>
      </c>
      <c r="T4338" s="1" t="str">
        <f>VLOOKUP(R4338,[1]Sheet1!$A$1:$D$50,3,0)</f>
        <v>CSS</v>
      </c>
      <c r="U4338" s="1" t="s">
        <v>51</v>
      </c>
    </row>
    <row r="4339" spans="1:21" x14ac:dyDescent="0.25">
      <c r="A4339" s="1" t="str">
        <f t="shared" si="67"/>
        <v>https://github.com/jmock-developers/jmock-library</v>
      </c>
      <c r="B4339" s="1" t="s">
        <v>27294</v>
      </c>
      <c r="C4339" s="1" t="s">
        <v>27295</v>
      </c>
      <c r="D4339" s="1" t="s">
        <v>27296</v>
      </c>
      <c r="E4339" s="1" t="b">
        <v>0</v>
      </c>
      <c r="F4339" s="1">
        <v>42</v>
      </c>
      <c r="G4339" s="1" t="b">
        <v>1</v>
      </c>
      <c r="H4339" s="1" t="b">
        <v>1</v>
      </c>
      <c r="I4339" s="1" t="s">
        <v>27297</v>
      </c>
      <c r="J4339" s="1" t="s">
        <v>176</v>
      </c>
      <c r="K4339" s="1" t="s">
        <v>27298</v>
      </c>
      <c r="L4339" s="1">
        <v>32</v>
      </c>
      <c r="M4339" s="1" t="s">
        <v>27299</v>
      </c>
      <c r="N4339" s="1">
        <v>20129</v>
      </c>
      <c r="O4339" s="1">
        <v>72</v>
      </c>
      <c r="P4339" s="1" t="s">
        <v>27300</v>
      </c>
      <c r="Q4339" s="1">
        <v>72</v>
      </c>
      <c r="R4339" s="1">
        <v>31</v>
      </c>
      <c r="S4339" s="1" t="str">
        <f>VLOOKUP(R4339,[1]Sheet1!$A$1:$D$50,2,0)</f>
        <v>test + pull + unit + fork + request</v>
      </c>
      <c r="T4339" s="1" t="str">
        <f>VLOOKUP(R4339,[1]Sheet1!$A$1:$D$50,3,0)</f>
        <v>testing in distributed repo</v>
      </c>
      <c r="U4339" s="1" t="s">
        <v>28</v>
      </c>
    </row>
    <row r="4340" spans="1:21" x14ac:dyDescent="0.25">
      <c r="A4340" s="1" t="str">
        <f t="shared" si="67"/>
        <v>https://github.com/absentik/jMosaic</v>
      </c>
      <c r="B4340" s="1" t="s">
        <v>27301</v>
      </c>
      <c r="C4340" s="1" t="s">
        <v>27302</v>
      </c>
      <c r="D4340" s="1" t="s">
        <v>27303</v>
      </c>
      <c r="E4340" s="1" t="b">
        <v>0</v>
      </c>
      <c r="F4340" s="1">
        <v>24</v>
      </c>
      <c r="G4340" s="1" t="b">
        <v>1</v>
      </c>
      <c r="H4340" s="1" t="b">
        <v>0</v>
      </c>
      <c r="I4340" s="1" t="s">
        <v>24</v>
      </c>
      <c r="J4340" s="1" t="s">
        <v>93</v>
      </c>
      <c r="K4340" s="1" t="s">
        <v>27304</v>
      </c>
      <c r="L4340" s="1">
        <v>5</v>
      </c>
      <c r="M4340" s="1" t="s">
        <v>27305</v>
      </c>
      <c r="N4340" s="1">
        <v>1211</v>
      </c>
      <c r="O4340" s="1">
        <v>76</v>
      </c>
      <c r="P4340" s="1" t="s">
        <v>27306</v>
      </c>
      <c r="Q4340" s="1">
        <v>76</v>
      </c>
      <c r="R4340" s="1">
        <v>48</v>
      </c>
      <c r="S4340" s="1" t="str">
        <f>VLOOKUP(R4340,[1]Sheet1!$A$1:$D$50,2,0)</f>
        <v>twitter + grid + field + bootstrap + form</v>
      </c>
      <c r="T4340" s="1" t="str">
        <f>VLOOKUP(R4340,[1]Sheet1!$A$1:$D$50,3,0)</f>
        <v>Boot Strap Framework</v>
      </c>
      <c r="U4340" s="1" t="s">
        <v>362</v>
      </c>
    </row>
    <row r="4341" spans="1:21" x14ac:dyDescent="0.25">
      <c r="A4341" s="1" t="str">
        <f t="shared" si="67"/>
        <v>https://github.com/schmittjoh/JMSDiExtraBundle</v>
      </c>
      <c r="B4341" s="1" t="s">
        <v>27307</v>
      </c>
      <c r="C4341" s="1" t="s">
        <v>27308</v>
      </c>
      <c r="D4341" s="1" t="s">
        <v>27309</v>
      </c>
      <c r="E4341" s="1" t="b">
        <v>0</v>
      </c>
      <c r="F4341" s="1">
        <v>94</v>
      </c>
      <c r="G4341" s="1" t="b">
        <v>1</v>
      </c>
      <c r="H4341" s="1" t="b">
        <v>0</v>
      </c>
      <c r="I4341" s="1" t="s">
        <v>27310</v>
      </c>
      <c r="J4341" s="1" t="s">
        <v>141</v>
      </c>
      <c r="K4341" s="1" t="s">
        <v>27311</v>
      </c>
      <c r="L4341" s="1">
        <v>89</v>
      </c>
      <c r="M4341" s="1" t="s">
        <v>27312</v>
      </c>
      <c r="N4341" s="1">
        <v>619</v>
      </c>
      <c r="O4341" s="1">
        <v>246</v>
      </c>
      <c r="P4341" s="1" t="s">
        <v>27313</v>
      </c>
      <c r="Q4341" s="1">
        <v>246</v>
      </c>
      <c r="R4341" s="1">
        <v>29</v>
      </c>
      <c r="S4341" s="1" t="str">
        <f>VLOOKUP(R4341,[1]Sheet1!$A$1:$D$50,2,0)</f>
        <v>licens + version + code + mit + releas</v>
      </c>
      <c r="T4341" s="1" t="str">
        <f>VLOOKUP(R4341,[1]Sheet1!$A$1:$D$50,3,0)</f>
        <v>Licensing</v>
      </c>
      <c r="U4341" s="1" t="s">
        <v>68</v>
      </c>
    </row>
    <row r="4342" spans="1:21" x14ac:dyDescent="0.25">
      <c r="A4342" s="1" t="str">
        <f t="shared" si="67"/>
        <v>https://github.com/decster/jnicompressions</v>
      </c>
      <c r="B4342" s="1" t="s">
        <v>27314</v>
      </c>
      <c r="C4342" s="1" t="s">
        <v>27315</v>
      </c>
      <c r="D4342" s="1" t="s">
        <v>27316</v>
      </c>
      <c r="E4342" s="1" t="b">
        <v>0</v>
      </c>
      <c r="F4342" s="1">
        <v>3</v>
      </c>
      <c r="G4342" s="1" t="b">
        <v>1</v>
      </c>
      <c r="H4342" s="1" t="b">
        <v>0</v>
      </c>
      <c r="I4342" s="1"/>
      <c r="J4342" s="1" t="s">
        <v>113</v>
      </c>
      <c r="K4342" s="1" t="s">
        <v>27317</v>
      </c>
      <c r="L4342" s="1">
        <v>2</v>
      </c>
      <c r="M4342" s="1" t="s">
        <v>27318</v>
      </c>
      <c r="N4342" s="1">
        <v>1748</v>
      </c>
      <c r="O4342" s="1">
        <v>31</v>
      </c>
      <c r="P4342" s="1" t="s">
        <v>27319</v>
      </c>
      <c r="Q4342" s="1">
        <v>31</v>
      </c>
      <c r="R4342" s="1">
        <v>32</v>
      </c>
      <c r="S4342" s="1" t="str">
        <f>VLOOKUP(R4342,[1]Sheet1!$A$1:$D$50,2,0)</f>
        <v>notif + server + monitor + will + program</v>
      </c>
      <c r="T4342" s="1" t="str">
        <f>VLOOKUP(R4342,[1]Sheet1!$A$1:$D$50,3,0)</f>
        <v>Server Administration</v>
      </c>
      <c r="U4342" s="1" t="s">
        <v>402</v>
      </c>
    </row>
    <row r="4343" spans="1:21" x14ac:dyDescent="0.25">
      <c r="A4343" s="1" t="str">
        <f t="shared" si="67"/>
        <v>https://github.com/filipcte/jobberbase</v>
      </c>
      <c r="B4343" s="1" t="s">
        <v>27320</v>
      </c>
      <c r="C4343" s="1" t="s">
        <v>27321</v>
      </c>
      <c r="D4343" s="1" t="s">
        <v>27322</v>
      </c>
      <c r="E4343" s="1" t="b">
        <v>0</v>
      </c>
      <c r="F4343" s="1">
        <v>85</v>
      </c>
      <c r="G4343" s="1" t="b">
        <v>1</v>
      </c>
      <c r="H4343" s="1" t="b">
        <v>1</v>
      </c>
      <c r="I4343" s="1" t="s">
        <v>24</v>
      </c>
      <c r="J4343" s="1" t="s">
        <v>141</v>
      </c>
      <c r="K4343" s="1" t="s">
        <v>27323</v>
      </c>
      <c r="L4343" s="1">
        <v>22</v>
      </c>
      <c r="M4343" s="1" t="s">
        <v>27324</v>
      </c>
      <c r="N4343" s="1">
        <v>5879</v>
      </c>
      <c r="O4343" s="1">
        <v>102</v>
      </c>
      <c r="P4343" s="1" t="s">
        <v>27325</v>
      </c>
      <c r="Q4343" s="1">
        <v>102</v>
      </c>
      <c r="R4343" s="1">
        <v>10</v>
      </c>
      <c r="S4343" s="1" t="str">
        <f>VLOOKUP(R4343,[1]Sheet1!$A$1:$D$50,2,0)</f>
        <v>app + android + io + librari + support</v>
      </c>
      <c r="T4343" s="1" t="str">
        <f>VLOOKUP(R4343,[1]Sheet1!$A$1:$D$50,3,0)</f>
        <v>Mobile+Android</v>
      </c>
      <c r="U4343" s="1" t="s">
        <v>44</v>
      </c>
    </row>
    <row r="4344" spans="1:21" x14ac:dyDescent="0.25">
      <c r="A4344" s="1" t="str">
        <f t="shared" si="67"/>
        <v>https://github.com/yoannsculo/JobCatcher</v>
      </c>
      <c r="B4344" s="1" t="s">
        <v>27326</v>
      </c>
      <c r="C4344" s="1" t="s">
        <v>27327</v>
      </c>
      <c r="D4344" s="1"/>
      <c r="E4344" s="1" t="b">
        <v>0</v>
      </c>
      <c r="F4344" s="1">
        <v>9</v>
      </c>
      <c r="G4344" s="1" t="b">
        <v>1</v>
      </c>
      <c r="H4344" s="1" t="b">
        <v>0</v>
      </c>
      <c r="I4344" s="1" t="s">
        <v>24</v>
      </c>
      <c r="J4344" s="1" t="s">
        <v>56</v>
      </c>
      <c r="K4344" s="1" t="s">
        <v>27328</v>
      </c>
      <c r="L4344" s="1">
        <v>44</v>
      </c>
      <c r="M4344" s="1" t="s">
        <v>27329</v>
      </c>
      <c r="N4344" s="1">
        <v>1852</v>
      </c>
      <c r="O4344" s="1">
        <v>23</v>
      </c>
      <c r="P4344" s="1" t="s">
        <v>27330</v>
      </c>
      <c r="Q4344" s="1">
        <v>23</v>
      </c>
      <c r="R4344" s="1">
        <v>38</v>
      </c>
      <c r="S4344" s="1" t="str">
        <f>VLOOKUP(R4344,[1]Sheet1!$A$1:$D$50,2,0)</f>
        <v>file + project + librari + will + code</v>
      </c>
      <c r="T4344" s="1" t="str">
        <f>VLOOKUP(R4344,[1]Sheet1!$A$1:$D$50,3,0)</f>
        <v>Project Structure</v>
      </c>
      <c r="U4344" s="1" t="s">
        <v>68</v>
      </c>
    </row>
    <row r="4345" spans="1:21" x14ac:dyDescent="0.25">
      <c r="A4345" s="1" t="str">
        <f t="shared" si="67"/>
        <v>https://github.com/jenkinsci/jobConfigHistory-plugin</v>
      </c>
      <c r="B4345" s="1" t="s">
        <v>27331</v>
      </c>
      <c r="C4345" s="1" t="s">
        <v>27332</v>
      </c>
      <c r="D4345" s="1" t="s">
        <v>27333</v>
      </c>
      <c r="E4345" s="1" t="b">
        <v>0</v>
      </c>
      <c r="F4345" s="1">
        <v>37</v>
      </c>
      <c r="G4345" s="1" t="b">
        <v>1</v>
      </c>
      <c r="H4345" s="1" t="b">
        <v>0</v>
      </c>
      <c r="I4345" s="1" t="s">
        <v>27334</v>
      </c>
      <c r="J4345" s="1" t="s">
        <v>176</v>
      </c>
      <c r="K4345" s="1" t="s">
        <v>27335</v>
      </c>
      <c r="L4345" s="1">
        <v>0</v>
      </c>
      <c r="M4345" s="1" t="s">
        <v>27336</v>
      </c>
      <c r="N4345" s="1">
        <v>6936</v>
      </c>
      <c r="O4345" s="1">
        <v>23</v>
      </c>
      <c r="P4345" s="1" t="s">
        <v>27337</v>
      </c>
      <c r="Q4345" s="1">
        <v>23</v>
      </c>
      <c r="R4345" s="1">
        <v>35</v>
      </c>
      <c r="S4345" s="1" t="str">
        <f>VLOOKUP(R4345,[1]Sheet1!$A$1:$D$50,2,0)</f>
        <v>softwar + copi + copyright + includ + person</v>
      </c>
      <c r="T4345" s="1" t="str">
        <f>VLOOKUP(R4345,[1]Sheet1!$A$1:$D$50,3,0)</f>
        <v>CopyRight Related</v>
      </c>
      <c r="U4345" s="1" t="s">
        <v>68</v>
      </c>
    </row>
    <row r="4346" spans="1:21" x14ac:dyDescent="0.25">
      <c r="A4346" s="1" t="str">
        <f t="shared" si="67"/>
        <v>https://github.com/Ilyes-Hammadi/Jobi</v>
      </c>
      <c r="B4346" s="1" t="s">
        <v>27338</v>
      </c>
      <c r="C4346" s="1" t="s">
        <v>27339</v>
      </c>
      <c r="D4346" s="1" t="s">
        <v>27340</v>
      </c>
      <c r="E4346" s="1" t="b">
        <v>0</v>
      </c>
      <c r="F4346" s="1">
        <v>13</v>
      </c>
      <c r="G4346" s="1" t="b">
        <v>1</v>
      </c>
      <c r="H4346" s="1" t="b">
        <v>0</v>
      </c>
      <c r="I4346" s="1"/>
      <c r="J4346" s="1" t="s">
        <v>176</v>
      </c>
      <c r="K4346" s="1" t="s">
        <v>27341</v>
      </c>
      <c r="L4346" s="1">
        <v>0</v>
      </c>
      <c r="M4346" s="1" t="s">
        <v>27342</v>
      </c>
      <c r="N4346" s="1">
        <v>1735</v>
      </c>
      <c r="O4346" s="1">
        <v>39</v>
      </c>
      <c r="P4346" s="1" t="s">
        <v>27343</v>
      </c>
      <c r="Q4346" s="1">
        <v>39</v>
      </c>
      <c r="R4346" s="1">
        <v>16</v>
      </c>
      <c r="S4346" s="1" t="str">
        <f>VLOOKUP(R4346,[1]Sheet1!$A$1:$D$50,2,0)</f>
        <v>event + compon + analyt + element + demo</v>
      </c>
      <c r="T4346" s="1" t="str">
        <f>VLOOKUP(R4346,[1]Sheet1!$A$1:$D$50,3,0)</f>
        <v>Others/Undetermined</v>
      </c>
      <c r="U4346" s="1" t="s">
        <v>68</v>
      </c>
    </row>
    <row r="4347" spans="1:21" x14ac:dyDescent="0.25">
      <c r="A4347" s="1" t="str">
        <f t="shared" si="67"/>
        <v>https://github.com/nodeschool/jobs</v>
      </c>
      <c r="B4347" s="1" t="s">
        <v>27344</v>
      </c>
      <c r="C4347" s="1" t="s">
        <v>27345</v>
      </c>
      <c r="D4347" s="1" t="s">
        <v>27346</v>
      </c>
      <c r="E4347" s="1" t="b">
        <v>0</v>
      </c>
      <c r="F4347" s="1">
        <v>1</v>
      </c>
      <c r="G4347" s="1" t="b">
        <v>1</v>
      </c>
      <c r="H4347" s="1" t="b">
        <v>0</v>
      </c>
      <c r="I4347" s="1" t="s">
        <v>24</v>
      </c>
      <c r="J4347" s="1" t="s">
        <v>24</v>
      </c>
      <c r="K4347" s="1" t="s">
        <v>27347</v>
      </c>
      <c r="L4347" s="1">
        <v>2</v>
      </c>
      <c r="M4347" s="1" t="s">
        <v>27348</v>
      </c>
      <c r="N4347" s="1">
        <v>132</v>
      </c>
      <c r="O4347" s="1">
        <v>36</v>
      </c>
      <c r="P4347" s="1" t="s">
        <v>27349</v>
      </c>
      <c r="Q4347" s="1">
        <v>36</v>
      </c>
      <c r="R4347" s="1">
        <v>11</v>
      </c>
      <c r="S4347" s="1" t="str">
        <f>VLOOKUP(R4347,[1]Sheet1!$A$1:$D$50,2,0)</f>
        <v>game + materi + bot + irc + chat</v>
      </c>
      <c r="T4347" s="1" t="str">
        <f>VLOOKUP(R4347,[1]Sheet1!$A$1:$D$50,3,0)</f>
        <v>Gaming and Chat</v>
      </c>
      <c r="U4347" s="1" t="s">
        <v>60</v>
      </c>
    </row>
    <row r="4348" spans="1:21" x14ac:dyDescent="0.25">
      <c r="A4348" s="1" t="str">
        <f t="shared" si="67"/>
        <v>https://github.com/JodaOrg/joda-money</v>
      </c>
      <c r="B4348" s="1" t="s">
        <v>27350</v>
      </c>
      <c r="C4348" s="1" t="s">
        <v>27351</v>
      </c>
      <c r="D4348" s="1" t="s">
        <v>27352</v>
      </c>
      <c r="E4348" s="1" t="b">
        <v>0</v>
      </c>
      <c r="F4348" s="1">
        <v>59</v>
      </c>
      <c r="G4348" s="1" t="b">
        <v>1</v>
      </c>
      <c r="H4348" s="1" t="b">
        <v>0</v>
      </c>
      <c r="I4348" s="1" t="s">
        <v>27353</v>
      </c>
      <c r="J4348" s="1" t="s">
        <v>176</v>
      </c>
      <c r="K4348" s="1" t="s">
        <v>27354</v>
      </c>
      <c r="L4348" s="1">
        <v>11</v>
      </c>
      <c r="M4348" s="1" t="s">
        <v>27355</v>
      </c>
      <c r="N4348" s="1">
        <v>722</v>
      </c>
      <c r="O4348" s="1">
        <v>256</v>
      </c>
      <c r="P4348" s="1" t="s">
        <v>27356</v>
      </c>
      <c r="Q4348" s="1">
        <v>256</v>
      </c>
      <c r="R4348" s="1">
        <v>10</v>
      </c>
      <c r="S4348" s="1" t="str">
        <f>VLOOKUP(R4348,[1]Sheet1!$A$1:$D$50,2,0)</f>
        <v>app + android + io + librari + support</v>
      </c>
      <c r="T4348" s="1" t="str">
        <f>VLOOKUP(R4348,[1]Sheet1!$A$1:$D$50,3,0)</f>
        <v>Mobile+Android</v>
      </c>
      <c r="U4348" s="1" t="s">
        <v>44</v>
      </c>
    </row>
    <row r="4349" spans="1:21" x14ac:dyDescent="0.25">
      <c r="A4349" s="1" t="str">
        <f t="shared" si="67"/>
        <v>https://github.com/LukeL99/joda-time-mybatis</v>
      </c>
      <c r="B4349" s="1" t="s">
        <v>27357</v>
      </c>
      <c r="C4349" s="1" t="s">
        <v>27358</v>
      </c>
      <c r="D4349" s="1" t="s">
        <v>27359</v>
      </c>
      <c r="E4349" s="1" t="b">
        <v>0</v>
      </c>
      <c r="F4349" s="1">
        <v>27</v>
      </c>
      <c r="G4349" s="1" t="b">
        <v>1</v>
      </c>
      <c r="H4349" s="1" t="b">
        <v>0</v>
      </c>
      <c r="I4349" s="1"/>
      <c r="J4349" s="1" t="s">
        <v>176</v>
      </c>
      <c r="K4349" s="1" t="s">
        <v>27360</v>
      </c>
      <c r="L4349" s="1">
        <v>0</v>
      </c>
      <c r="M4349" s="1" t="s">
        <v>27361</v>
      </c>
      <c r="N4349" s="1">
        <v>231</v>
      </c>
      <c r="O4349" s="1">
        <v>29</v>
      </c>
      <c r="P4349" s="1" t="s">
        <v>27362</v>
      </c>
      <c r="Q4349" s="1">
        <v>29</v>
      </c>
      <c r="R4349" s="1">
        <v>12</v>
      </c>
      <c r="S4349" s="1" t="str">
        <f>VLOOKUP(R4349,[1]Sheet1!$A$1:$D$50,2,0)</f>
        <v>window + os + develop + linux + applic</v>
      </c>
      <c r="T4349" s="1" t="str">
        <f>VLOOKUP(R4349,[1]Sheet1!$A$1:$D$50,3,0)</f>
        <v>OS+Platforms</v>
      </c>
      <c r="U4349" s="1" t="s">
        <v>151</v>
      </c>
    </row>
    <row r="4350" spans="1:21" x14ac:dyDescent="0.25">
      <c r="A4350" s="1" t="str">
        <f t="shared" si="67"/>
        <v>https://github.com/octopus-platform/joern-tools</v>
      </c>
      <c r="B4350" s="1" t="s">
        <v>27363</v>
      </c>
      <c r="C4350" s="1" t="s">
        <v>27364</v>
      </c>
      <c r="D4350" s="1" t="s">
        <v>27365</v>
      </c>
      <c r="E4350" s="1" t="b">
        <v>0</v>
      </c>
      <c r="F4350" s="1">
        <v>11</v>
      </c>
      <c r="G4350" s="1" t="b">
        <v>1</v>
      </c>
      <c r="H4350" s="1" t="b">
        <v>0</v>
      </c>
      <c r="I4350" s="1"/>
      <c r="J4350" s="1" t="s">
        <v>56</v>
      </c>
      <c r="K4350" s="1" t="s">
        <v>27366</v>
      </c>
      <c r="L4350" s="1">
        <v>6</v>
      </c>
      <c r="M4350" s="1" t="s">
        <v>27367</v>
      </c>
      <c r="N4350" s="1">
        <v>251</v>
      </c>
      <c r="O4350" s="1">
        <v>23</v>
      </c>
      <c r="P4350" s="1" t="s">
        <v>27368</v>
      </c>
      <c r="Q4350" s="1">
        <v>23</v>
      </c>
      <c r="R4350" s="1">
        <v>12</v>
      </c>
      <c r="S4350" s="1" t="str">
        <f>VLOOKUP(R4350,[1]Sheet1!$A$1:$D$50,2,0)</f>
        <v>window + os + develop + linux + applic</v>
      </c>
      <c r="T4350" s="1" t="str">
        <f>VLOOKUP(R4350,[1]Sheet1!$A$1:$D$50,3,0)</f>
        <v>OS+Platforms</v>
      </c>
      <c r="U4350" s="1" t="s">
        <v>151</v>
      </c>
    </row>
    <row r="4351" spans="1:21" x14ac:dyDescent="0.25">
      <c r="A4351" s="1" t="str">
        <f t="shared" si="67"/>
        <v>https://github.com/coderaiser/join-io</v>
      </c>
      <c r="B4351" s="1" t="s">
        <v>27369</v>
      </c>
      <c r="C4351" s="1" t="s">
        <v>27370</v>
      </c>
      <c r="D4351" s="1" t="s">
        <v>27371</v>
      </c>
      <c r="E4351" s="1" t="b">
        <v>0</v>
      </c>
      <c r="F4351" s="1">
        <v>2</v>
      </c>
      <c r="G4351" s="1" t="b">
        <v>1</v>
      </c>
      <c r="H4351" s="1" t="b">
        <v>0</v>
      </c>
      <c r="I4351" s="1"/>
      <c r="J4351" s="1" t="s">
        <v>40</v>
      </c>
      <c r="K4351" s="1" t="s">
        <v>27372</v>
      </c>
      <c r="L4351" s="1">
        <v>0</v>
      </c>
      <c r="M4351" s="1" t="s">
        <v>27373</v>
      </c>
      <c r="N4351" s="1">
        <v>31</v>
      </c>
      <c r="O4351" s="1">
        <v>62</v>
      </c>
      <c r="P4351" s="1" t="s">
        <v>27374</v>
      </c>
      <c r="Q4351" s="1">
        <v>62</v>
      </c>
      <c r="R4351" s="1">
        <v>18</v>
      </c>
      <c r="S4351" s="1" t="str">
        <f>VLOOKUP(R4351,[1]Sheet1!$A$1:$D$50,2,0)</f>
        <v>file + data + store + support + librari</v>
      </c>
      <c r="T4351" s="1" t="str">
        <f>VLOOKUP(R4351,[1]Sheet1!$A$1:$D$50,3,0)</f>
        <v>Files+Storage</v>
      </c>
      <c r="U4351" s="1" t="s">
        <v>68</v>
      </c>
    </row>
    <row r="4352" spans="1:21" x14ac:dyDescent="0.25">
      <c r="A4352" s="1" t="str">
        <f t="shared" si="67"/>
        <v>https://github.com/clientIO/joint</v>
      </c>
      <c r="B4352" s="1" t="s">
        <v>27375</v>
      </c>
      <c r="C4352" s="1" t="s">
        <v>27376</v>
      </c>
      <c r="D4352" s="1" t="s">
        <v>27377</v>
      </c>
      <c r="E4352" s="1" t="b">
        <v>0</v>
      </c>
      <c r="F4352" s="1">
        <v>30</v>
      </c>
      <c r="G4352" s="1" t="b">
        <v>1</v>
      </c>
      <c r="H4352" s="1" t="b">
        <v>0</v>
      </c>
      <c r="I4352" s="1"/>
      <c r="J4352" s="1" t="s">
        <v>234</v>
      </c>
      <c r="K4352" s="1" t="s">
        <v>27378</v>
      </c>
      <c r="L4352" s="1">
        <v>1</v>
      </c>
      <c r="M4352" s="1" t="s">
        <v>27379</v>
      </c>
      <c r="N4352" s="1">
        <v>605</v>
      </c>
      <c r="O4352" s="1">
        <v>133</v>
      </c>
      <c r="P4352" s="1" t="s">
        <v>27380</v>
      </c>
      <c r="Q4352" s="1">
        <v>133</v>
      </c>
      <c r="R4352" s="1">
        <v>17</v>
      </c>
      <c r="S4352" s="1" t="str">
        <f>VLOOKUP(R4352,[1]Sheet1!$A$1:$D$50,2,0)</f>
        <v>amazon + upload + solut + s3 + aw</v>
      </c>
      <c r="T4352" s="1" t="str">
        <f>VLOOKUP(R4352,[1]Sheet1!$A$1:$D$50,3,0)</f>
        <v>Amazon+Cloud</v>
      </c>
      <c r="U4352" s="1" t="s">
        <v>437</v>
      </c>
    </row>
    <row r="4353" spans="1:21" x14ac:dyDescent="0.25">
      <c r="A4353" s="1" t="str">
        <f t="shared" si="67"/>
        <v>https://github.com/jnunemaker/joint</v>
      </c>
      <c r="B4353" s="1" t="s">
        <v>27381</v>
      </c>
      <c r="C4353" s="1" t="s">
        <v>27382</v>
      </c>
      <c r="D4353" s="1" t="s">
        <v>27383</v>
      </c>
      <c r="E4353" s="1" t="b">
        <v>0</v>
      </c>
      <c r="F4353" s="1">
        <v>394</v>
      </c>
      <c r="G4353" s="1" t="b">
        <v>0</v>
      </c>
      <c r="H4353" s="1" t="b">
        <v>1</v>
      </c>
      <c r="I4353" s="1" t="s">
        <v>27384</v>
      </c>
      <c r="J4353" s="1" t="s">
        <v>40</v>
      </c>
      <c r="K4353" s="1" t="s">
        <v>27378</v>
      </c>
      <c r="L4353" s="1">
        <v>54</v>
      </c>
      <c r="M4353" s="1" t="s">
        <v>27385</v>
      </c>
      <c r="N4353" s="1">
        <v>24701</v>
      </c>
      <c r="O4353" s="1">
        <v>1929</v>
      </c>
      <c r="P4353" s="1" t="s">
        <v>27386</v>
      </c>
      <c r="Q4353" s="1">
        <v>1929</v>
      </c>
      <c r="R4353" s="1">
        <v>16</v>
      </c>
      <c r="S4353" s="1" t="str">
        <f>VLOOKUP(R4353,[1]Sheet1!$A$1:$D$50,2,0)</f>
        <v>event + compon + analyt + element + demo</v>
      </c>
      <c r="T4353" s="1" t="str">
        <f>VLOOKUP(R4353,[1]Sheet1!$A$1:$D$50,3,0)</f>
        <v>Others/Undetermined</v>
      </c>
      <c r="U4353" s="1" t="s">
        <v>68</v>
      </c>
    </row>
    <row r="4354" spans="1:21" x14ac:dyDescent="0.25">
      <c r="A4354" s="1" t="str">
        <f t="shared" si="67"/>
        <v>https://github.com/cyh24/Joint-Bayesian</v>
      </c>
      <c r="B4354" s="1" t="s">
        <v>27387</v>
      </c>
      <c r="C4354" s="1" t="s">
        <v>27388</v>
      </c>
      <c r="D4354" s="1" t="s">
        <v>27389</v>
      </c>
      <c r="E4354" s="1" t="b">
        <v>0</v>
      </c>
      <c r="F4354" s="1">
        <v>59</v>
      </c>
      <c r="G4354" s="1" t="b">
        <v>1</v>
      </c>
      <c r="H4354" s="1" t="b">
        <v>0</v>
      </c>
      <c r="I4354" s="1"/>
      <c r="J4354" s="1" t="s">
        <v>56</v>
      </c>
      <c r="K4354" s="1" t="s">
        <v>27390</v>
      </c>
      <c r="L4354" s="1">
        <v>4</v>
      </c>
      <c r="M4354" s="1" t="s">
        <v>27391</v>
      </c>
      <c r="N4354" s="1">
        <v>271</v>
      </c>
      <c r="O4354" s="1">
        <v>85</v>
      </c>
      <c r="P4354" s="1" t="s">
        <v>27392</v>
      </c>
      <c r="Q4354" s="1">
        <v>85</v>
      </c>
      <c r="R4354" s="1">
        <v>24</v>
      </c>
      <c r="S4354" s="1" t="str">
        <f>VLOOKUP(R4354,[1]Sheet1!$A$1:$D$50,2,0)</f>
        <v>rabbitmq + servic + oracl + web + project</v>
      </c>
      <c r="T4354" s="1" t="str">
        <f>VLOOKUP(R4354,[1]Sheet1!$A$1:$D$50,3,0)</f>
        <v>MiddleWare</v>
      </c>
      <c r="U4354" s="1" t="s">
        <v>1148</v>
      </c>
    </row>
    <row r="4355" spans="1:21" x14ac:dyDescent="0.25">
      <c r="A4355" s="1" t="str">
        <f t="shared" ref="A4355:A4418" si="68">"https://github.com/"&amp;SUBSTITUTE(B4355,CONCATENATE("_",K4355),"")&amp;"/"&amp;K4355</f>
        <v>https://github.com/ShapeNet/JointEmbedding</v>
      </c>
      <c r="B4355" s="1" t="s">
        <v>27393</v>
      </c>
      <c r="C4355" s="1" t="s">
        <v>27394</v>
      </c>
      <c r="D4355" s="1" t="s">
        <v>27395</v>
      </c>
      <c r="E4355" s="1" t="b">
        <v>0</v>
      </c>
      <c r="F4355" s="1">
        <v>19</v>
      </c>
      <c r="G4355" s="1" t="b">
        <v>1</v>
      </c>
      <c r="H4355" s="1" t="b">
        <v>1</v>
      </c>
      <c r="I4355" s="1" t="s">
        <v>27396</v>
      </c>
      <c r="J4355" s="1" t="s">
        <v>56</v>
      </c>
      <c r="K4355" s="1" t="s">
        <v>27397</v>
      </c>
      <c r="L4355" s="1">
        <v>3</v>
      </c>
      <c r="M4355" s="1" t="s">
        <v>27398</v>
      </c>
      <c r="N4355" s="1">
        <v>124643</v>
      </c>
      <c r="O4355" s="1">
        <v>35</v>
      </c>
      <c r="P4355" s="1" t="s">
        <v>27399</v>
      </c>
      <c r="Q4355" s="1">
        <v>35</v>
      </c>
      <c r="R4355" s="1">
        <v>28</v>
      </c>
      <c r="S4355" s="1" t="str">
        <f>VLOOKUP(R4355,[1]Sheet1!$A$1:$D$50,2,0)</f>
        <v>text + progress + sublim + view + bar</v>
      </c>
      <c r="T4355" s="1" t="str">
        <f>VLOOKUP(R4355,[1]Sheet1!$A$1:$D$50,3,0)</f>
        <v>Text Edtiing</v>
      </c>
      <c r="U4355" s="1" t="s">
        <v>323</v>
      </c>
    </row>
    <row r="4356" spans="1:21" x14ac:dyDescent="0.25">
      <c r="A4356" s="1" t="str">
        <f t="shared" si="68"/>
        <v>https://github.com/SudoPlayGames/Joise</v>
      </c>
      <c r="B4356" s="1" t="s">
        <v>27400</v>
      </c>
      <c r="C4356" s="1" t="s">
        <v>27401</v>
      </c>
      <c r="D4356" s="1" t="s">
        <v>27402</v>
      </c>
      <c r="E4356" s="1" t="b">
        <v>0</v>
      </c>
      <c r="F4356" s="1">
        <v>11</v>
      </c>
      <c r="G4356" s="1" t="b">
        <v>1</v>
      </c>
      <c r="H4356" s="1" t="b">
        <v>0</v>
      </c>
      <c r="I4356" s="1" t="s">
        <v>24</v>
      </c>
      <c r="J4356" s="1" t="s">
        <v>176</v>
      </c>
      <c r="K4356" s="1" t="s">
        <v>27403</v>
      </c>
      <c r="L4356" s="1">
        <v>0</v>
      </c>
      <c r="M4356" s="1" t="s">
        <v>27404</v>
      </c>
      <c r="N4356" s="1">
        <v>149</v>
      </c>
      <c r="O4356" s="1">
        <v>31</v>
      </c>
      <c r="P4356" s="1" t="s">
        <v>27405</v>
      </c>
      <c r="Q4356" s="1">
        <v>31</v>
      </c>
      <c r="R4356" s="1">
        <v>37</v>
      </c>
      <c r="S4356" s="1" t="str">
        <f>VLOOKUP(R4356,[1]Sheet1!$A$1:$D$50,2,0)</f>
        <v>split + flask + sprite + kit + middlewar</v>
      </c>
      <c r="T4356" s="1" t="str">
        <f>VLOOKUP(R4356,[1]Sheet1!$A$1:$D$50,3,0)</f>
        <v>Others/Undetermined</v>
      </c>
      <c r="U4356" s="1" t="s">
        <v>68</v>
      </c>
    </row>
    <row r="4357" spans="1:21" x14ac:dyDescent="0.25">
      <c r="A4357" s="1" t="str">
        <f t="shared" si="68"/>
        <v>https://github.com/jomoho/jomohojs</v>
      </c>
      <c r="B4357" s="1" t="s">
        <v>27406</v>
      </c>
      <c r="C4357" s="1" t="s">
        <v>27407</v>
      </c>
      <c r="D4357" s="1" t="s">
        <v>27408</v>
      </c>
      <c r="E4357" s="1" t="b">
        <v>0</v>
      </c>
      <c r="F4357" s="1">
        <v>5</v>
      </c>
      <c r="G4357" s="1" t="b">
        <v>1</v>
      </c>
      <c r="H4357" s="1" t="b">
        <v>0</v>
      </c>
      <c r="I4357" s="1" t="s">
        <v>27409</v>
      </c>
      <c r="J4357" s="1" t="s">
        <v>40</v>
      </c>
      <c r="K4357" s="1" t="s">
        <v>27410</v>
      </c>
      <c r="L4357" s="1">
        <v>2</v>
      </c>
      <c r="M4357" s="1" t="s">
        <v>27411</v>
      </c>
      <c r="N4357" s="1">
        <v>407</v>
      </c>
      <c r="O4357" s="1">
        <v>20</v>
      </c>
      <c r="P4357" s="1" t="s">
        <v>27412</v>
      </c>
      <c r="Q4357" s="1">
        <v>20</v>
      </c>
      <c r="R4357" s="1">
        <v>38</v>
      </c>
      <c r="S4357" s="1" t="str">
        <f>VLOOKUP(R4357,[1]Sheet1!$A$1:$D$50,2,0)</f>
        <v>file + project + librari + will + code</v>
      </c>
      <c r="T4357" s="1" t="str">
        <f>VLOOKUP(R4357,[1]Sheet1!$A$1:$D$50,3,0)</f>
        <v>Project Structure</v>
      </c>
      <c r="U4357" s="1" t="s">
        <v>68</v>
      </c>
    </row>
    <row r="4358" spans="1:21" x14ac:dyDescent="0.25">
      <c r="A4358" s="1" t="str">
        <f t="shared" si="68"/>
        <v>https://github.com/mwhooker/jones</v>
      </c>
      <c r="B4358" s="1" t="s">
        <v>27413</v>
      </c>
      <c r="C4358" s="1" t="s">
        <v>27414</v>
      </c>
      <c r="D4358" s="1" t="s">
        <v>27415</v>
      </c>
      <c r="E4358" s="1" t="b">
        <v>0</v>
      </c>
      <c r="F4358" s="1">
        <v>8</v>
      </c>
      <c r="G4358" s="1" t="b">
        <v>1</v>
      </c>
      <c r="H4358" s="1" t="b">
        <v>1</v>
      </c>
      <c r="I4358" s="1"/>
      <c r="J4358" s="1" t="s">
        <v>56</v>
      </c>
      <c r="K4358" s="1" t="s">
        <v>27416</v>
      </c>
      <c r="L4358" s="1">
        <v>10</v>
      </c>
      <c r="M4358" s="1" t="s">
        <v>27417</v>
      </c>
      <c r="N4358" s="1">
        <v>591</v>
      </c>
      <c r="O4358" s="1">
        <v>44</v>
      </c>
      <c r="P4358" s="1" t="s">
        <v>27418</v>
      </c>
      <c r="Q4358" s="1">
        <v>44</v>
      </c>
      <c r="R4358" s="1">
        <v>36</v>
      </c>
      <c r="S4358" s="1" t="str">
        <f>VLOOKUP(R4358,[1]Sheet1!$A$1:$D$50,2,0)</f>
        <v>instal + file + packag + version + build</v>
      </c>
      <c r="T4358" s="1" t="str">
        <f>VLOOKUP(R4358,[1]Sheet1!$A$1:$D$50,3,0)</f>
        <v>Build Management</v>
      </c>
      <c r="U4358" s="1" t="s">
        <v>36</v>
      </c>
    </row>
    <row r="4359" spans="1:21" x14ac:dyDescent="0.25">
      <c r="A4359" s="1" t="str">
        <f t="shared" si="68"/>
        <v>https://github.com/tdegrunt/jools</v>
      </c>
      <c r="B4359" s="1" t="s">
        <v>27419</v>
      </c>
      <c r="C4359" s="1" t="s">
        <v>27420</v>
      </c>
      <c r="D4359" s="1" t="s">
        <v>27421</v>
      </c>
      <c r="E4359" s="1" t="b">
        <v>0</v>
      </c>
      <c r="F4359" s="1">
        <v>9</v>
      </c>
      <c r="G4359" s="1" t="b">
        <v>1</v>
      </c>
      <c r="H4359" s="1" t="b">
        <v>0</v>
      </c>
      <c r="I4359" s="1"/>
      <c r="J4359" s="1" t="s">
        <v>40</v>
      </c>
      <c r="K4359" s="1" t="s">
        <v>27422</v>
      </c>
      <c r="L4359" s="1">
        <v>2</v>
      </c>
      <c r="M4359" s="1" t="s">
        <v>27423</v>
      </c>
      <c r="N4359" s="1">
        <v>119</v>
      </c>
      <c r="O4359" s="1">
        <v>46</v>
      </c>
      <c r="P4359" s="1" t="s">
        <v>27424</v>
      </c>
      <c r="Q4359" s="1">
        <v>46</v>
      </c>
      <c r="R4359" s="1">
        <v>38</v>
      </c>
      <c r="S4359" s="1" t="str">
        <f>VLOOKUP(R4359,[1]Sheet1!$A$1:$D$50,2,0)</f>
        <v>file + project + librari + will + code</v>
      </c>
      <c r="T4359" s="1" t="str">
        <f>VLOOKUP(R4359,[1]Sheet1!$A$1:$D$50,3,0)</f>
        <v>Project Structure</v>
      </c>
      <c r="U4359" s="1" t="s">
        <v>68</v>
      </c>
    </row>
    <row r="4360" spans="1:21" x14ac:dyDescent="0.25">
      <c r="A4360" s="1" t="str">
        <f t="shared" si="68"/>
        <v>https://github.com/joomlatools/joomlatools-composer</v>
      </c>
      <c r="B4360" s="1" t="s">
        <v>27425</v>
      </c>
      <c r="C4360" s="1" t="s">
        <v>27426</v>
      </c>
      <c r="D4360" s="1" t="s">
        <v>27427</v>
      </c>
      <c r="E4360" s="1" t="b">
        <v>0</v>
      </c>
      <c r="F4360" s="1">
        <v>8</v>
      </c>
      <c r="G4360" s="1" t="b">
        <v>1</v>
      </c>
      <c r="H4360" s="1" t="b">
        <v>0</v>
      </c>
      <c r="I4360" s="1" t="s">
        <v>27428</v>
      </c>
      <c r="J4360" s="1" t="s">
        <v>141</v>
      </c>
      <c r="K4360" s="1" t="s">
        <v>27429</v>
      </c>
      <c r="L4360" s="1">
        <v>4</v>
      </c>
      <c r="M4360" s="1" t="s">
        <v>27430</v>
      </c>
      <c r="N4360" s="1">
        <v>152</v>
      </c>
      <c r="O4360" s="1">
        <v>37</v>
      </c>
      <c r="P4360" s="1" t="s">
        <v>27431</v>
      </c>
      <c r="Q4360" s="1">
        <v>37</v>
      </c>
      <c r="R4360" s="1">
        <v>36</v>
      </c>
      <c r="S4360" s="1" t="str">
        <f>VLOOKUP(R4360,[1]Sheet1!$A$1:$D$50,2,0)</f>
        <v>instal + file + packag + version + build</v>
      </c>
      <c r="T4360" s="1" t="str">
        <f>VLOOKUP(R4360,[1]Sheet1!$A$1:$D$50,3,0)</f>
        <v>Build Management</v>
      </c>
      <c r="U4360" s="1" t="s">
        <v>36</v>
      </c>
    </row>
    <row r="4361" spans="1:21" x14ac:dyDescent="0.25">
      <c r="A4361" s="1" t="str">
        <f t="shared" si="68"/>
        <v>https://github.com/light/JOps</v>
      </c>
      <c r="B4361" s="1" t="s">
        <v>27432</v>
      </c>
      <c r="C4361" s="1" t="s">
        <v>27433</v>
      </c>
      <c r="D4361" s="1" t="s">
        <v>27434</v>
      </c>
      <c r="E4361" s="1" t="b">
        <v>0</v>
      </c>
      <c r="F4361" s="1">
        <v>7</v>
      </c>
      <c r="G4361" s="1" t="b">
        <v>1</v>
      </c>
      <c r="H4361" s="1" t="b">
        <v>0</v>
      </c>
      <c r="I4361" s="1" t="s">
        <v>24</v>
      </c>
      <c r="J4361" s="1" t="s">
        <v>176</v>
      </c>
      <c r="K4361" s="1" t="s">
        <v>27435</v>
      </c>
      <c r="L4361" s="1">
        <v>0</v>
      </c>
      <c r="M4361" s="1" t="s">
        <v>27436</v>
      </c>
      <c r="N4361" s="1">
        <v>125</v>
      </c>
      <c r="O4361" s="1">
        <v>78</v>
      </c>
      <c r="P4361" s="1" t="s">
        <v>27437</v>
      </c>
      <c r="Q4361" s="1">
        <v>78</v>
      </c>
      <c r="R4361" s="1">
        <v>38</v>
      </c>
      <c r="S4361" s="1" t="str">
        <f>VLOOKUP(R4361,[1]Sheet1!$A$1:$D$50,2,0)</f>
        <v>file + project + librari + will + code</v>
      </c>
      <c r="T4361" s="1" t="str">
        <f>VLOOKUP(R4361,[1]Sheet1!$A$1:$D$50,3,0)</f>
        <v>Project Structure</v>
      </c>
      <c r="U4361" s="1" t="s">
        <v>68</v>
      </c>
    </row>
    <row r="4362" spans="1:21" x14ac:dyDescent="0.25">
      <c r="A4362" s="1" t="str">
        <f t="shared" si="68"/>
        <v>https://github.com/endel/joy.js</v>
      </c>
      <c r="B4362" s="1" t="s">
        <v>27438</v>
      </c>
      <c r="C4362" s="1" t="s">
        <v>27439</v>
      </c>
      <c r="D4362" s="1" t="s">
        <v>27440</v>
      </c>
      <c r="E4362" s="1" t="b">
        <v>0</v>
      </c>
      <c r="F4362" s="1">
        <v>20</v>
      </c>
      <c r="G4362" s="1" t="b">
        <v>1</v>
      </c>
      <c r="H4362" s="1" t="b">
        <v>1</v>
      </c>
      <c r="I4362" s="1" t="s">
        <v>27441</v>
      </c>
      <c r="J4362" s="1" t="s">
        <v>40</v>
      </c>
      <c r="K4362" s="1" t="s">
        <v>27442</v>
      </c>
      <c r="L4362" s="1">
        <v>0</v>
      </c>
      <c r="M4362" s="1" t="s">
        <v>27443</v>
      </c>
      <c r="N4362" s="1">
        <v>4331</v>
      </c>
      <c r="O4362" s="1">
        <v>142</v>
      </c>
      <c r="P4362" s="1" t="s">
        <v>27444</v>
      </c>
      <c r="Q4362" s="1">
        <v>142</v>
      </c>
      <c r="R4362" s="1">
        <v>12</v>
      </c>
      <c r="S4362" s="1" t="str">
        <f>VLOOKUP(R4362,[1]Sheet1!$A$1:$D$50,2,0)</f>
        <v>window + os + develop + linux + applic</v>
      </c>
      <c r="T4362" s="1" t="str">
        <f>VLOOKUP(R4362,[1]Sheet1!$A$1:$D$50,3,0)</f>
        <v>OS+Platforms</v>
      </c>
      <c r="U4362" s="1" t="s">
        <v>151</v>
      </c>
    </row>
    <row r="4363" spans="1:21" x14ac:dyDescent="0.25">
      <c r="A4363" s="1" t="str">
        <f t="shared" si="68"/>
        <v>https://github.com/StackAndHeap/joystick-ane</v>
      </c>
      <c r="B4363" s="1" t="s">
        <v>27445</v>
      </c>
      <c r="C4363" s="1" t="s">
        <v>27446</v>
      </c>
      <c r="D4363" s="1" t="s">
        <v>27447</v>
      </c>
      <c r="E4363" s="1" t="b">
        <v>0</v>
      </c>
      <c r="F4363" s="1">
        <v>3</v>
      </c>
      <c r="G4363" s="1" t="b">
        <v>1</v>
      </c>
      <c r="H4363" s="1" t="b">
        <v>0</v>
      </c>
      <c r="I4363" s="1" t="s">
        <v>24</v>
      </c>
      <c r="J4363" s="1" t="s">
        <v>3152</v>
      </c>
      <c r="K4363" s="1" t="s">
        <v>27448</v>
      </c>
      <c r="L4363" s="1">
        <v>2</v>
      </c>
      <c r="M4363" s="1" t="s">
        <v>27449</v>
      </c>
      <c r="N4363" s="1">
        <v>13425</v>
      </c>
      <c r="O4363" s="1">
        <v>21</v>
      </c>
      <c r="P4363" s="1" t="s">
        <v>27450</v>
      </c>
      <c r="Q4363" s="1">
        <v>21</v>
      </c>
      <c r="R4363" s="1">
        <v>10</v>
      </c>
      <c r="S4363" s="1" t="str">
        <f>VLOOKUP(R4363,[1]Sheet1!$A$1:$D$50,2,0)</f>
        <v>app + android + io + librari + support</v>
      </c>
      <c r="T4363" s="1" t="str">
        <f>VLOOKUP(R4363,[1]Sheet1!$A$1:$D$50,3,0)</f>
        <v>Mobile+Android</v>
      </c>
      <c r="U4363" s="1" t="s">
        <v>44</v>
      </c>
    </row>
    <row r="4364" spans="1:21" x14ac:dyDescent="0.25">
      <c r="A4364" s="1" t="str">
        <f t="shared" si="68"/>
        <v>https://github.com/prsolucoes/JoystickCocos2D-X</v>
      </c>
      <c r="B4364" s="1" t="s">
        <v>27451</v>
      </c>
      <c r="C4364" s="1" t="s">
        <v>27452</v>
      </c>
      <c r="D4364" s="1" t="s">
        <v>27453</v>
      </c>
      <c r="E4364" s="1" t="b">
        <v>0</v>
      </c>
      <c r="F4364" s="1">
        <v>10</v>
      </c>
      <c r="G4364" s="1" t="b">
        <v>1</v>
      </c>
      <c r="H4364" s="1" t="b">
        <v>0</v>
      </c>
      <c r="I4364" s="1"/>
      <c r="J4364" s="1" t="s">
        <v>113</v>
      </c>
      <c r="K4364" s="1" t="s">
        <v>27454</v>
      </c>
      <c r="L4364" s="1">
        <v>1</v>
      </c>
      <c r="M4364" s="1" t="s">
        <v>27455</v>
      </c>
      <c r="N4364" s="1">
        <v>1641</v>
      </c>
      <c r="O4364" s="1">
        <v>25</v>
      </c>
      <c r="P4364" s="1" t="s">
        <v>27456</v>
      </c>
      <c r="Q4364" s="1">
        <v>25</v>
      </c>
      <c r="R4364" s="1">
        <v>33</v>
      </c>
      <c r="S4364" s="1" t="str">
        <f>VLOOKUP(R4364,[1]Sheet1!$A$1:$D$50,2,0)</f>
        <v>react + icon + redux + action + compon</v>
      </c>
      <c r="T4364" s="1" t="str">
        <f>VLOOKUP(R4364,[1]Sheet1!$A$1:$D$50,3,0)</f>
        <v>React Framework</v>
      </c>
      <c r="U4364" s="1" t="s">
        <v>527</v>
      </c>
    </row>
    <row r="4365" spans="1:21" x14ac:dyDescent="0.25">
      <c r="A4365" s="1" t="str">
        <f t="shared" si="68"/>
        <v>https://github.com/cslarsen/jp2a</v>
      </c>
      <c r="B4365" s="1" t="s">
        <v>27457</v>
      </c>
      <c r="C4365" s="1" t="s">
        <v>27458</v>
      </c>
      <c r="D4365" s="1" t="s">
        <v>27459</v>
      </c>
      <c r="E4365" s="1" t="b">
        <v>0</v>
      </c>
      <c r="F4365" s="1">
        <v>8</v>
      </c>
      <c r="G4365" s="1" t="b">
        <v>1</v>
      </c>
      <c r="H4365" s="1" t="b">
        <v>0</v>
      </c>
      <c r="I4365" s="1" t="s">
        <v>24</v>
      </c>
      <c r="J4365" s="1" t="s">
        <v>241</v>
      </c>
      <c r="K4365" s="1" t="s">
        <v>27460</v>
      </c>
      <c r="L4365" s="1">
        <v>2</v>
      </c>
      <c r="M4365" s="1" t="s">
        <v>27461</v>
      </c>
      <c r="N4365" s="1">
        <v>1735</v>
      </c>
      <c r="O4365" s="1">
        <v>49</v>
      </c>
      <c r="P4365" s="1" t="s">
        <v>27462</v>
      </c>
      <c r="Q4365" s="1">
        <v>49</v>
      </c>
      <c r="R4365" s="1">
        <v>12</v>
      </c>
      <c r="S4365" s="1" t="str">
        <f>VLOOKUP(R4365,[1]Sheet1!$A$1:$D$50,2,0)</f>
        <v>window + os + develop + linux + applic</v>
      </c>
      <c r="T4365" s="1" t="str">
        <f>VLOOKUP(R4365,[1]Sheet1!$A$1:$D$50,3,0)</f>
        <v>OS+Platforms</v>
      </c>
      <c r="U4365" s="1" t="s">
        <v>151</v>
      </c>
    </row>
    <row r="4366" spans="1:21" x14ac:dyDescent="0.25">
      <c r="A4366" s="1" t="str">
        <f t="shared" si="68"/>
        <v>https://github.com/kud/jpegrescan</v>
      </c>
      <c r="B4366" s="1" t="s">
        <v>27463</v>
      </c>
      <c r="C4366" s="1" t="s">
        <v>27464</v>
      </c>
      <c r="D4366" s="1" t="s">
        <v>27465</v>
      </c>
      <c r="E4366" s="1" t="b">
        <v>0</v>
      </c>
      <c r="F4366" s="1">
        <v>21</v>
      </c>
      <c r="G4366" s="1" t="b">
        <v>1</v>
      </c>
      <c r="H4366" s="1" t="b">
        <v>0</v>
      </c>
      <c r="I4366" s="1"/>
      <c r="J4366" s="1" t="s">
        <v>106</v>
      </c>
      <c r="K4366" s="1" t="s">
        <v>27466</v>
      </c>
      <c r="L4366" s="1">
        <v>3</v>
      </c>
      <c r="M4366" s="1" t="s">
        <v>27467</v>
      </c>
      <c r="N4366" s="1">
        <v>49</v>
      </c>
      <c r="O4366" s="1">
        <v>142</v>
      </c>
      <c r="P4366" s="1" t="s">
        <v>27468</v>
      </c>
      <c r="Q4366" s="1">
        <v>142</v>
      </c>
      <c r="R4366" s="1">
        <v>41</v>
      </c>
      <c r="S4366" s="1" t="str">
        <f>VLOOKUP(R4366,[1]Sheet1!$A$1:$D$50,2,0)</f>
        <v>pi + tool + raspberri + devic + detect</v>
      </c>
      <c r="T4366" s="1" t="str">
        <f>VLOOKUP(R4366,[1]Sheet1!$A$1:$D$50,3,0)</f>
        <v>Raspeberry PI</v>
      </c>
      <c r="U4366" s="1" t="s">
        <v>349</v>
      </c>
    </row>
    <row r="4367" spans="1:21" x14ac:dyDescent="0.25">
      <c r="A4367" s="1" t="str">
        <f t="shared" si="68"/>
        <v>https://github.com/jplag/jplag</v>
      </c>
      <c r="B4367" s="1" t="s">
        <v>27469</v>
      </c>
      <c r="C4367" s="1" t="s">
        <v>27470</v>
      </c>
      <c r="D4367" s="1" t="s">
        <v>27471</v>
      </c>
      <c r="E4367" s="1" t="b">
        <v>0</v>
      </c>
      <c r="F4367" s="1">
        <v>40</v>
      </c>
      <c r="G4367" s="1" t="b">
        <v>1</v>
      </c>
      <c r="H4367" s="1" t="b">
        <v>0</v>
      </c>
      <c r="I4367" s="1" t="s">
        <v>27472</v>
      </c>
      <c r="J4367" s="1" t="s">
        <v>176</v>
      </c>
      <c r="K4367" s="1" t="s">
        <v>27473</v>
      </c>
      <c r="L4367" s="1">
        <v>11</v>
      </c>
      <c r="M4367" s="1" t="s">
        <v>27474</v>
      </c>
      <c r="N4367" s="1">
        <v>863</v>
      </c>
      <c r="O4367" s="1">
        <v>81</v>
      </c>
      <c r="P4367" s="1" t="s">
        <v>27475</v>
      </c>
      <c r="Q4367" s="1">
        <v>81</v>
      </c>
      <c r="R4367" s="1">
        <v>38</v>
      </c>
      <c r="S4367" s="1" t="str">
        <f>VLOOKUP(R4367,[1]Sheet1!$A$1:$D$50,2,0)</f>
        <v>file + project + librari + will + code</v>
      </c>
      <c r="T4367" s="1" t="str">
        <f>VLOOKUP(R4367,[1]Sheet1!$A$1:$D$50,3,0)</f>
        <v>Project Structure</v>
      </c>
      <c r="U4367" s="1" t="s">
        <v>68</v>
      </c>
    </row>
    <row r="4368" spans="1:21" x14ac:dyDescent="0.25">
      <c r="A4368" s="1" t="str">
        <f t="shared" si="68"/>
        <v>https://github.com/jpsim/JPSThumbnailAnnotation</v>
      </c>
      <c r="B4368" s="1" t="s">
        <v>27476</v>
      </c>
      <c r="C4368" s="1" t="s">
        <v>27477</v>
      </c>
      <c r="D4368" s="1" t="s">
        <v>27478</v>
      </c>
      <c r="E4368" s="1" t="b">
        <v>0</v>
      </c>
      <c r="F4368" s="1">
        <v>83</v>
      </c>
      <c r="G4368" s="1" t="b">
        <v>1</v>
      </c>
      <c r="H4368" s="1" t="b">
        <v>0</v>
      </c>
      <c r="I4368" s="1" t="s">
        <v>27479</v>
      </c>
      <c r="J4368" s="1" t="s">
        <v>208</v>
      </c>
      <c r="K4368" s="1" t="s">
        <v>27480</v>
      </c>
      <c r="L4368" s="1">
        <v>8</v>
      </c>
      <c r="M4368" s="1" t="s">
        <v>27481</v>
      </c>
      <c r="N4368" s="1">
        <v>1100</v>
      </c>
      <c r="O4368" s="1">
        <v>462</v>
      </c>
      <c r="P4368" s="1" t="s">
        <v>27482</v>
      </c>
      <c r="Q4368" s="1">
        <v>462</v>
      </c>
      <c r="R4368" s="1">
        <v>10</v>
      </c>
      <c r="S4368" s="1" t="str">
        <f>VLOOKUP(R4368,[1]Sheet1!$A$1:$D$50,2,0)</f>
        <v>app + android + io + librari + support</v>
      </c>
      <c r="T4368" s="1" t="str">
        <f>VLOOKUP(R4368,[1]Sheet1!$A$1:$D$50,3,0)</f>
        <v>Mobile+Android</v>
      </c>
      <c r="U4368" s="1" t="s">
        <v>44</v>
      </c>
    </row>
    <row r="4369" spans="1:21" x14ac:dyDescent="0.25">
      <c r="A4369" s="1" t="str">
        <f t="shared" si="68"/>
        <v>https://github.com/trgrote/JPS-Unity</v>
      </c>
      <c r="B4369" s="1" t="s">
        <v>27483</v>
      </c>
      <c r="C4369" s="1" t="s">
        <v>27484</v>
      </c>
      <c r="D4369" s="1" t="s">
        <v>27485</v>
      </c>
      <c r="E4369" s="1" t="b">
        <v>0</v>
      </c>
      <c r="F4369" s="1">
        <v>20</v>
      </c>
      <c r="G4369" s="1" t="b">
        <v>1</v>
      </c>
      <c r="H4369" s="1" t="b">
        <v>0</v>
      </c>
      <c r="I4369" s="1"/>
      <c r="J4369" s="1" t="s">
        <v>666</v>
      </c>
      <c r="K4369" s="1" t="s">
        <v>27486</v>
      </c>
      <c r="L4369" s="1">
        <v>1</v>
      </c>
      <c r="M4369" s="1" t="s">
        <v>27487</v>
      </c>
      <c r="N4369" s="1">
        <v>408</v>
      </c>
      <c r="O4369" s="1">
        <v>55</v>
      </c>
      <c r="P4369" s="1" t="s">
        <v>27488</v>
      </c>
      <c r="Q4369" s="1">
        <v>55</v>
      </c>
      <c r="R4369" s="1">
        <v>15</v>
      </c>
      <c r="S4369" s="1" t="str">
        <f>VLOOKUP(R4369,[1]Sheet1!$A$1:$D$50,2,0)</f>
        <v>exampl + vagrant + vertx + sbt + maven</v>
      </c>
      <c r="T4369" s="1" t="str">
        <f>VLOOKUP(R4369,[1]Sheet1!$A$1:$D$50,3,0)</f>
        <v>Build and Environments</v>
      </c>
      <c r="U4369" s="1" t="s">
        <v>36</v>
      </c>
    </row>
    <row r="4370" spans="1:21" x14ac:dyDescent="0.25">
      <c r="A4370" s="1" t="str">
        <f t="shared" si="68"/>
        <v>https://github.com/stedolan/jq</v>
      </c>
      <c r="B4370" s="1" t="s">
        <v>27489</v>
      </c>
      <c r="C4370" s="1" t="s">
        <v>27490</v>
      </c>
      <c r="D4370" s="1" t="s">
        <v>27491</v>
      </c>
      <c r="E4370" s="1" t="b">
        <v>0</v>
      </c>
      <c r="F4370" s="1">
        <v>413</v>
      </c>
      <c r="G4370" s="1" t="b">
        <v>1</v>
      </c>
      <c r="H4370" s="1" t="b">
        <v>1</v>
      </c>
      <c r="I4370" s="1" t="s">
        <v>27492</v>
      </c>
      <c r="J4370" s="1" t="s">
        <v>241</v>
      </c>
      <c r="K4370" s="1" t="s">
        <v>27493</v>
      </c>
      <c r="L4370" s="1">
        <v>224</v>
      </c>
      <c r="M4370" s="1" t="s">
        <v>27494</v>
      </c>
      <c r="N4370" s="1">
        <v>12997</v>
      </c>
      <c r="O4370" s="1">
        <v>7340</v>
      </c>
      <c r="P4370" s="1" t="s">
        <v>27495</v>
      </c>
      <c r="Q4370" s="1">
        <v>7340</v>
      </c>
      <c r="R4370" s="1">
        <v>12</v>
      </c>
      <c r="S4370" s="1" t="str">
        <f>VLOOKUP(R4370,[1]Sheet1!$A$1:$D$50,2,0)</f>
        <v>window + os + develop + linux + applic</v>
      </c>
      <c r="T4370" s="1" t="str">
        <f>VLOOKUP(R4370,[1]Sheet1!$A$1:$D$50,3,0)</f>
        <v>OS+Platforms</v>
      </c>
      <c r="U4370" s="1" t="s">
        <v>151</v>
      </c>
    </row>
    <row r="4371" spans="1:21" x14ac:dyDescent="0.25">
      <c r="A4371" s="1" t="str">
        <f t="shared" si="68"/>
        <v>https://github.com/buschmais/jqassistant</v>
      </c>
      <c r="B4371" s="1" t="s">
        <v>27496</v>
      </c>
      <c r="C4371" s="1" t="s">
        <v>27497</v>
      </c>
      <c r="D4371" s="1" t="s">
        <v>27498</v>
      </c>
      <c r="E4371" s="1" t="b">
        <v>0</v>
      </c>
      <c r="F4371" s="1">
        <v>34</v>
      </c>
      <c r="G4371" s="1" t="b">
        <v>1</v>
      </c>
      <c r="H4371" s="1" t="b">
        <v>1</v>
      </c>
      <c r="I4371" s="1" t="s">
        <v>27499</v>
      </c>
      <c r="J4371" s="1" t="s">
        <v>24</v>
      </c>
      <c r="K4371" s="1" t="s">
        <v>27500</v>
      </c>
      <c r="L4371" s="1">
        <v>85</v>
      </c>
      <c r="M4371" s="1" t="s">
        <v>27501</v>
      </c>
      <c r="N4371" s="1">
        <v>25218</v>
      </c>
      <c r="O4371" s="1">
        <v>91</v>
      </c>
      <c r="P4371" s="1" t="s">
        <v>27502</v>
      </c>
      <c r="Q4371" s="1">
        <v>91</v>
      </c>
      <c r="R4371" s="1">
        <v>22</v>
      </c>
      <c r="S4371" s="1" t="str">
        <f>VLOOKUP(R4371,[1]Sheet1!$A$1:$D$50,2,0)</f>
        <v>plugin + jqueri + spring + creat + issu</v>
      </c>
      <c r="T4371" s="1" t="str">
        <f>VLOOKUP(R4371,[1]Sheet1!$A$1:$D$50,3,0)</f>
        <v>Web Front End</v>
      </c>
      <c r="U4371" s="1" t="s">
        <v>51</v>
      </c>
    </row>
    <row r="4372" spans="1:21" x14ac:dyDescent="0.25">
      <c r="A4372" s="1" t="str">
        <f t="shared" si="68"/>
        <v>https://github.com/kctess5/jqGoogleForms</v>
      </c>
      <c r="B4372" s="1" t="s">
        <v>27503</v>
      </c>
      <c r="C4372" s="1" t="s">
        <v>27504</v>
      </c>
      <c r="D4372" s="1" t="s">
        <v>27505</v>
      </c>
      <c r="E4372" s="1" t="b">
        <v>0</v>
      </c>
      <c r="F4372" s="1">
        <v>11</v>
      </c>
      <c r="G4372" s="1" t="b">
        <v>1</v>
      </c>
      <c r="H4372" s="1" t="b">
        <v>0</v>
      </c>
      <c r="I4372" s="1" t="s">
        <v>24</v>
      </c>
      <c r="J4372" s="1" t="s">
        <v>40</v>
      </c>
      <c r="K4372" s="1" t="s">
        <v>27506</v>
      </c>
      <c r="L4372" s="1">
        <v>1</v>
      </c>
      <c r="M4372" s="1" t="s">
        <v>27507</v>
      </c>
      <c r="N4372" s="1">
        <v>7</v>
      </c>
      <c r="O4372" s="1">
        <v>23</v>
      </c>
      <c r="P4372" s="1" t="s">
        <v>27508</v>
      </c>
      <c r="Q4372" s="1">
        <v>23</v>
      </c>
      <c r="R4372" s="1">
        <v>29</v>
      </c>
      <c r="S4372" s="1" t="str">
        <f>VLOOKUP(R4372,[1]Sheet1!$A$1:$D$50,2,0)</f>
        <v>licens + version + code + mit + releas</v>
      </c>
      <c r="T4372" s="1" t="str">
        <f>VLOOKUP(R4372,[1]Sheet1!$A$1:$D$50,3,0)</f>
        <v>Licensing</v>
      </c>
      <c r="U4372" s="1" t="s">
        <v>68</v>
      </c>
    </row>
    <row r="4373" spans="1:21" x14ac:dyDescent="0.25">
      <c r="A4373" s="1" t="str">
        <f t="shared" si="68"/>
        <v>https://github.com/puneetkay/JQ-Image-Drag</v>
      </c>
      <c r="B4373" s="1" t="s">
        <v>27509</v>
      </c>
      <c r="C4373" s="1" t="s">
        <v>27510</v>
      </c>
      <c r="D4373" s="1" t="s">
        <v>27511</v>
      </c>
      <c r="E4373" s="1" t="b">
        <v>0</v>
      </c>
      <c r="F4373" s="1">
        <v>11</v>
      </c>
      <c r="G4373" s="1" t="b">
        <v>1</v>
      </c>
      <c r="H4373" s="1" t="b">
        <v>0</v>
      </c>
      <c r="I4373" s="1" t="s">
        <v>27512</v>
      </c>
      <c r="J4373" s="1" t="s">
        <v>40</v>
      </c>
      <c r="K4373" s="1" t="s">
        <v>27513</v>
      </c>
      <c r="L4373" s="1">
        <v>2</v>
      </c>
      <c r="M4373" s="1" t="s">
        <v>27514</v>
      </c>
      <c r="N4373" s="1">
        <v>1034</v>
      </c>
      <c r="O4373" s="1">
        <v>33</v>
      </c>
      <c r="P4373" s="1" t="s">
        <v>27515</v>
      </c>
      <c r="Q4373" s="1">
        <v>33</v>
      </c>
      <c r="R4373" s="1">
        <v>3</v>
      </c>
      <c r="S4373" s="1" t="str">
        <f>VLOOKUP(R4373,[1]Sheet1!$A$1:$D$50,2,0)</f>
        <v>imag + font + size + will + option</v>
      </c>
      <c r="T4373" s="1" t="str">
        <f>VLOOKUP(R4373,[1]Sheet1!$A$1:$D$50,3,0)</f>
        <v>UI Elements</v>
      </c>
      <c r="U4373" s="1" t="s">
        <v>123</v>
      </c>
    </row>
    <row r="4374" spans="1:21" x14ac:dyDescent="0.25">
      <c r="A4374" s="1" t="str">
        <f t="shared" si="68"/>
        <v>https://github.com/benas/jql</v>
      </c>
      <c r="B4374" s="1" t="s">
        <v>27516</v>
      </c>
      <c r="C4374" s="1" t="s">
        <v>27517</v>
      </c>
      <c r="D4374" s="1" t="s">
        <v>27518</v>
      </c>
      <c r="E4374" s="1" t="b">
        <v>0</v>
      </c>
      <c r="F4374" s="1">
        <v>9</v>
      </c>
      <c r="G4374" s="1" t="b">
        <v>1</v>
      </c>
      <c r="H4374" s="1" t="b">
        <v>0</v>
      </c>
      <c r="I4374" s="1" t="s">
        <v>27519</v>
      </c>
      <c r="J4374" s="1" t="s">
        <v>176</v>
      </c>
      <c r="K4374" s="1" t="s">
        <v>27520</v>
      </c>
      <c r="L4374" s="1">
        <v>3</v>
      </c>
      <c r="M4374" s="1" t="s">
        <v>27521</v>
      </c>
      <c r="N4374" s="1">
        <v>3951</v>
      </c>
      <c r="O4374" s="1">
        <v>100</v>
      </c>
      <c r="P4374" s="1" t="s">
        <v>27522</v>
      </c>
      <c r="Q4374" s="1">
        <v>100</v>
      </c>
      <c r="R4374" s="1">
        <v>20</v>
      </c>
      <c r="S4374" s="1" t="str">
        <f>VLOOKUP(R4374,[1]Sheet1!$A$1:$D$50,2,0)</f>
        <v>user + databas + will + configur + server</v>
      </c>
      <c r="T4374" s="1" t="str">
        <f>VLOOKUP(R4374,[1]Sheet1!$A$1:$D$50,3,0)</f>
        <v>User Access/Login</v>
      </c>
      <c r="U4374" s="1" t="s">
        <v>172</v>
      </c>
    </row>
    <row r="4375" spans="1:21" x14ac:dyDescent="0.25">
      <c r="A4375" s="1" t="str">
        <f t="shared" si="68"/>
        <v>https://github.com/imaffett/jqMobi-Plugins</v>
      </c>
      <c r="B4375" s="1" t="s">
        <v>27523</v>
      </c>
      <c r="C4375" s="1" t="s">
        <v>27524</v>
      </c>
      <c r="D4375" s="1" t="s">
        <v>27525</v>
      </c>
      <c r="E4375" s="1" t="b">
        <v>0</v>
      </c>
      <c r="F4375" s="1">
        <v>10</v>
      </c>
      <c r="G4375" s="1" t="b">
        <v>1</v>
      </c>
      <c r="H4375" s="1" t="b">
        <v>0</v>
      </c>
      <c r="I4375" s="1" t="s">
        <v>27526</v>
      </c>
      <c r="J4375" s="1" t="s">
        <v>40</v>
      </c>
      <c r="K4375" s="1" t="s">
        <v>27527</v>
      </c>
      <c r="L4375" s="1">
        <v>3</v>
      </c>
      <c r="M4375" s="1" t="s">
        <v>27528</v>
      </c>
      <c r="N4375" s="1">
        <v>153</v>
      </c>
      <c r="O4375" s="1">
        <v>23</v>
      </c>
      <c r="P4375" s="1" t="s">
        <v>27529</v>
      </c>
      <c r="Q4375" s="1">
        <v>23</v>
      </c>
      <c r="R4375" s="1">
        <v>23</v>
      </c>
      <c r="S4375" s="1" t="str">
        <f>VLOOKUP(R4375,[1]Sheet1!$A$1:$D$50,2,0)</f>
        <v>web + project + network + process + open</v>
      </c>
      <c r="T4375" s="1" t="str">
        <f>VLOOKUP(R4375,[1]Sheet1!$A$1:$D$50,3,0)</f>
        <v>Web Project</v>
      </c>
      <c r="U4375" s="1" t="s">
        <v>68</v>
      </c>
    </row>
    <row r="4376" spans="1:21" x14ac:dyDescent="0.25">
      <c r="A4376" s="1" t="str">
        <f t="shared" si="68"/>
        <v>https://github.com/eightbitraptor/jqplot-rails</v>
      </c>
      <c r="B4376" s="1" t="s">
        <v>27530</v>
      </c>
      <c r="C4376" s="1" t="s">
        <v>27531</v>
      </c>
      <c r="D4376" s="1" t="s">
        <v>27532</v>
      </c>
      <c r="E4376" s="1" t="b">
        <v>0</v>
      </c>
      <c r="F4376" s="1">
        <v>21</v>
      </c>
      <c r="G4376" s="1" t="b">
        <v>1</v>
      </c>
      <c r="H4376" s="1" t="b">
        <v>0</v>
      </c>
      <c r="I4376" s="1"/>
      <c r="J4376" s="1" t="s">
        <v>234</v>
      </c>
      <c r="K4376" s="1" t="s">
        <v>27533</v>
      </c>
      <c r="L4376" s="1">
        <v>1</v>
      </c>
      <c r="M4376" s="1" t="s">
        <v>27534</v>
      </c>
      <c r="N4376" s="1">
        <v>257</v>
      </c>
      <c r="O4376" s="1">
        <v>29</v>
      </c>
      <c r="P4376" s="1" t="s">
        <v>27535</v>
      </c>
      <c r="Q4376" s="1">
        <v>29</v>
      </c>
      <c r="R4376" s="1">
        <v>47</v>
      </c>
      <c r="S4376" s="1" t="str">
        <f>VLOOKUP(R4376,[1]Sheet1!$A$1:$D$50,2,0)</f>
        <v>version + learn + video + effect + pagin</v>
      </c>
      <c r="T4376" s="1" t="str">
        <f>VLOOKUP(R4376,[1]Sheet1!$A$1:$D$50,3,0)</f>
        <v>Others/Undetermined</v>
      </c>
      <c r="U4376" s="1" t="s">
        <v>68</v>
      </c>
    </row>
    <row r="4377" spans="1:21" x14ac:dyDescent="0.25">
      <c r="A4377" s="1" t="str">
        <f t="shared" si="68"/>
        <v>https://github.com/Gottox/jQR</v>
      </c>
      <c r="B4377" s="1" t="s">
        <v>27536</v>
      </c>
      <c r="C4377" s="1" t="s">
        <v>27537</v>
      </c>
      <c r="D4377" s="1" t="s">
        <v>27538</v>
      </c>
      <c r="E4377" s="1" t="b">
        <v>0</v>
      </c>
      <c r="F4377" s="1">
        <v>3</v>
      </c>
      <c r="G4377" s="1" t="b">
        <v>1</v>
      </c>
      <c r="H4377" s="1" t="b">
        <v>0</v>
      </c>
      <c r="I4377" s="1" t="s">
        <v>27539</v>
      </c>
      <c r="J4377" s="1" t="s">
        <v>40</v>
      </c>
      <c r="K4377" s="1" t="s">
        <v>27540</v>
      </c>
      <c r="L4377" s="1">
        <v>1</v>
      </c>
      <c r="M4377" s="1" t="s">
        <v>27541</v>
      </c>
      <c r="N4377" s="1">
        <v>160</v>
      </c>
      <c r="O4377" s="1">
        <v>26</v>
      </c>
      <c r="P4377" s="1" t="s">
        <v>27542</v>
      </c>
      <c r="Q4377" s="1">
        <v>26</v>
      </c>
      <c r="R4377" s="1">
        <v>21</v>
      </c>
      <c r="S4377" s="1" t="str">
        <f>VLOOKUP(R4377,[1]Sheet1!$A$1:$D$50,2,0)</f>
        <v>function + object + return + data + var</v>
      </c>
      <c r="T4377" s="1" t="str">
        <f>VLOOKUP(R4377,[1]Sheet1!$A$1:$D$50,3,0)</f>
        <v>Programming</v>
      </c>
      <c r="U4377" s="1" t="s">
        <v>68</v>
      </c>
    </row>
    <row r="4378" spans="1:21" x14ac:dyDescent="0.25">
      <c r="A4378" s="1" t="str">
        <f t="shared" si="68"/>
        <v>https://github.com/private-face/jquery.bind-first</v>
      </c>
      <c r="B4378" s="1" t="s">
        <v>27543</v>
      </c>
      <c r="C4378" s="1" t="s">
        <v>27544</v>
      </c>
      <c r="D4378" s="1" t="s">
        <v>27545</v>
      </c>
      <c r="E4378" s="1" t="b">
        <v>0</v>
      </c>
      <c r="F4378" s="1">
        <v>17</v>
      </c>
      <c r="G4378" s="1" t="b">
        <v>1</v>
      </c>
      <c r="H4378" s="1" t="b">
        <v>1</v>
      </c>
      <c r="I4378" s="1"/>
      <c r="J4378" s="1" t="s">
        <v>40</v>
      </c>
      <c r="K4378" s="1" t="s">
        <v>27546</v>
      </c>
      <c r="L4378" s="1">
        <v>2</v>
      </c>
      <c r="M4378" s="1" t="s">
        <v>27547</v>
      </c>
      <c r="N4378" s="1">
        <v>803</v>
      </c>
      <c r="O4378" s="1">
        <v>42</v>
      </c>
      <c r="P4378" s="1" t="s">
        <v>27548</v>
      </c>
      <c r="Q4378" s="1">
        <v>42</v>
      </c>
      <c r="R4378" s="1">
        <v>16</v>
      </c>
      <c r="S4378" s="1" t="str">
        <f>VLOOKUP(R4378,[1]Sheet1!$A$1:$D$50,2,0)</f>
        <v>event + compon + analyt + element + demo</v>
      </c>
      <c r="T4378" s="1" t="str">
        <f>VLOOKUP(R4378,[1]Sheet1!$A$1:$D$50,3,0)</f>
        <v>Others/Undetermined</v>
      </c>
      <c r="U4378" s="1" t="s">
        <v>68</v>
      </c>
    </row>
    <row r="4379" spans="1:21" x14ac:dyDescent="0.25">
      <c r="A4379" s="1" t="str">
        <f t="shared" si="68"/>
        <v>https://github.com/valeriansaliou/jquery.clipboard</v>
      </c>
      <c r="B4379" s="1" t="s">
        <v>27549</v>
      </c>
      <c r="C4379" s="1" t="s">
        <v>27550</v>
      </c>
      <c r="D4379" s="1" t="s">
        <v>27551</v>
      </c>
      <c r="E4379" s="1" t="b">
        <v>0</v>
      </c>
      <c r="F4379" s="1">
        <v>43</v>
      </c>
      <c r="G4379" s="1" t="b">
        <v>1</v>
      </c>
      <c r="H4379" s="1" t="b">
        <v>0</v>
      </c>
      <c r="I4379" s="1"/>
      <c r="J4379" s="1" t="s">
        <v>40</v>
      </c>
      <c r="K4379" s="1" t="s">
        <v>27552</v>
      </c>
      <c r="L4379" s="1">
        <v>4</v>
      </c>
      <c r="M4379" s="1" t="s">
        <v>27553</v>
      </c>
      <c r="N4379" s="1">
        <v>54</v>
      </c>
      <c r="O4379" s="1">
        <v>74</v>
      </c>
      <c r="P4379" s="1" t="s">
        <v>27554</v>
      </c>
      <c r="Q4379" s="1">
        <v>74</v>
      </c>
      <c r="R4379" s="1">
        <v>44</v>
      </c>
      <c r="S4379" s="1" t="str">
        <f>VLOOKUP(R4379,[1]Sheet1!$A$1:$D$50,2,0)</f>
        <v>gem + log + rubi + rail + support</v>
      </c>
      <c r="T4379" s="1" t="str">
        <f>VLOOKUP(R4379,[1]Sheet1!$A$1:$D$50,3,0)</f>
        <v>Ruby</v>
      </c>
      <c r="U4379" s="1" t="s">
        <v>264</v>
      </c>
    </row>
    <row r="4380" spans="1:21" x14ac:dyDescent="0.25">
      <c r="A4380" s="1" t="str">
        <f t="shared" si="68"/>
        <v>https://github.com/jquery/jquery.com</v>
      </c>
      <c r="B4380" s="1" t="s">
        <v>27555</v>
      </c>
      <c r="C4380" s="1" t="s">
        <v>27556</v>
      </c>
      <c r="D4380" s="1" t="s">
        <v>27557</v>
      </c>
      <c r="E4380" s="1" t="b">
        <v>0</v>
      </c>
      <c r="F4380" s="1">
        <v>63</v>
      </c>
      <c r="G4380" s="1" t="b">
        <v>1</v>
      </c>
      <c r="H4380" s="1" t="b">
        <v>0</v>
      </c>
      <c r="I4380" s="1" t="s">
        <v>27558</v>
      </c>
      <c r="J4380" s="1" t="s">
        <v>93</v>
      </c>
      <c r="K4380" s="1" t="s">
        <v>27559</v>
      </c>
      <c r="L4380" s="1">
        <v>5</v>
      </c>
      <c r="M4380" s="1" t="s">
        <v>27560</v>
      </c>
      <c r="N4380" s="1">
        <v>896</v>
      </c>
      <c r="O4380" s="1">
        <v>47</v>
      </c>
      <c r="P4380" s="1" t="s">
        <v>27561</v>
      </c>
      <c r="Q4380" s="1">
        <v>47</v>
      </c>
      <c r="R4380" s="1">
        <v>36</v>
      </c>
      <c r="S4380" s="1" t="str">
        <f>VLOOKUP(R4380,[1]Sheet1!$A$1:$D$50,2,0)</f>
        <v>instal + file + packag + version + build</v>
      </c>
      <c r="T4380" s="1" t="str">
        <f>VLOOKUP(R4380,[1]Sheet1!$A$1:$D$50,3,0)</f>
        <v>Build Management</v>
      </c>
      <c r="U4380" s="1" t="s">
        <v>36</v>
      </c>
    </row>
    <row r="4381" spans="1:21" x14ac:dyDescent="0.25">
      <c r="A4381" s="1" t="str">
        <f t="shared" si="68"/>
        <v>https://github.com/DeviantArt/jquery.deviantartmuro</v>
      </c>
      <c r="B4381" s="1" t="s">
        <v>27562</v>
      </c>
      <c r="C4381" s="1" t="s">
        <v>27563</v>
      </c>
      <c r="D4381" s="1" t="s">
        <v>27564</v>
      </c>
      <c r="E4381" s="1" t="b">
        <v>0</v>
      </c>
      <c r="F4381" s="1">
        <v>23</v>
      </c>
      <c r="G4381" s="1" t="b">
        <v>1</v>
      </c>
      <c r="H4381" s="1" t="b">
        <v>1</v>
      </c>
      <c r="I4381" s="1" t="s">
        <v>27565</v>
      </c>
      <c r="J4381" s="1" t="s">
        <v>40</v>
      </c>
      <c r="K4381" s="1" t="s">
        <v>27566</v>
      </c>
      <c r="L4381" s="1">
        <v>1</v>
      </c>
      <c r="M4381" s="1" t="s">
        <v>27567</v>
      </c>
      <c r="N4381" s="1">
        <v>1470</v>
      </c>
      <c r="O4381" s="1">
        <v>74</v>
      </c>
      <c r="P4381" s="1" t="s">
        <v>27568</v>
      </c>
      <c r="Q4381" s="1">
        <v>74</v>
      </c>
      <c r="R4381" s="1">
        <v>32</v>
      </c>
      <c r="S4381" s="1" t="str">
        <f>VLOOKUP(R4381,[1]Sheet1!$A$1:$D$50,2,0)</f>
        <v>notif + server + monitor + will + program</v>
      </c>
      <c r="T4381" s="1" t="str">
        <f>VLOOKUP(R4381,[1]Sheet1!$A$1:$D$50,3,0)</f>
        <v>Server Administration</v>
      </c>
      <c r="U4381" s="1" t="s">
        <v>402</v>
      </c>
    </row>
    <row r="4382" spans="1:21" x14ac:dyDescent="0.25">
      <c r="A4382" s="1" t="str">
        <f t="shared" si="68"/>
        <v>https://github.com/daffl/jquery.dform</v>
      </c>
      <c r="B4382" s="1" t="s">
        <v>27569</v>
      </c>
      <c r="C4382" s="1" t="s">
        <v>27570</v>
      </c>
      <c r="D4382" s="1" t="s">
        <v>27571</v>
      </c>
      <c r="E4382" s="1" t="b">
        <v>0</v>
      </c>
      <c r="F4382" s="1">
        <v>94</v>
      </c>
      <c r="G4382" s="1" t="b">
        <v>1</v>
      </c>
      <c r="H4382" s="1" t="b">
        <v>1</v>
      </c>
      <c r="I4382" s="1" t="s">
        <v>27572</v>
      </c>
      <c r="J4382" s="1" t="s">
        <v>40</v>
      </c>
      <c r="K4382" s="1" t="s">
        <v>27573</v>
      </c>
      <c r="L4382" s="1">
        <v>10</v>
      </c>
      <c r="M4382" s="1" t="s">
        <v>27574</v>
      </c>
      <c r="N4382" s="1">
        <v>8104</v>
      </c>
      <c r="O4382" s="1">
        <v>347</v>
      </c>
      <c r="P4382" s="1" t="s">
        <v>27575</v>
      </c>
      <c r="Q4382" s="1">
        <v>347</v>
      </c>
      <c r="R4382" s="1">
        <v>23</v>
      </c>
      <c r="S4382" s="1" t="str">
        <f>VLOOKUP(R4382,[1]Sheet1!$A$1:$D$50,2,0)</f>
        <v>web + project + network + process + open</v>
      </c>
      <c r="T4382" s="1" t="str">
        <f>VLOOKUP(R4382,[1]Sheet1!$A$1:$D$50,3,0)</f>
        <v>Web Project</v>
      </c>
      <c r="U4382" s="1" t="s">
        <v>68</v>
      </c>
    </row>
    <row r="4383" spans="1:21" x14ac:dyDescent="0.25">
      <c r="A4383" s="1" t="str">
        <f t="shared" si="68"/>
        <v>https://github.com/FrDH/jQuery.dotdotdot</v>
      </c>
      <c r="B4383" s="1" t="s">
        <v>27576</v>
      </c>
      <c r="C4383" s="1" t="s">
        <v>27577</v>
      </c>
      <c r="D4383" s="1" t="s">
        <v>27578</v>
      </c>
      <c r="E4383" s="1" t="b">
        <v>0</v>
      </c>
      <c r="F4383" s="1">
        <v>237</v>
      </c>
      <c r="G4383" s="1" t="b">
        <v>1</v>
      </c>
      <c r="H4383" s="1" t="b">
        <v>0</v>
      </c>
      <c r="I4383" s="1" t="s">
        <v>27579</v>
      </c>
      <c r="J4383" s="1" t="s">
        <v>40</v>
      </c>
      <c r="K4383" s="1" t="s">
        <v>27580</v>
      </c>
      <c r="L4383" s="1">
        <v>13</v>
      </c>
      <c r="M4383" s="1" t="s">
        <v>27581</v>
      </c>
      <c r="N4383" s="1">
        <v>297</v>
      </c>
      <c r="O4383" s="1">
        <v>1255</v>
      </c>
      <c r="P4383" s="1" t="s">
        <v>27582</v>
      </c>
      <c r="Q4383" s="1">
        <v>1255</v>
      </c>
      <c r="R4383" s="1">
        <v>31</v>
      </c>
      <c r="S4383" s="1" t="str">
        <f>VLOOKUP(R4383,[1]Sheet1!$A$1:$D$50,2,0)</f>
        <v>test + pull + unit + fork + request</v>
      </c>
      <c r="T4383" s="1" t="str">
        <f>VLOOKUP(R4383,[1]Sheet1!$A$1:$D$50,3,0)</f>
        <v>testing in distributed repo</v>
      </c>
      <c r="U4383" s="1" t="s">
        <v>28</v>
      </c>
    </row>
    <row r="4384" spans="1:21" x14ac:dyDescent="0.25">
      <c r="A4384" s="1" t="str">
        <f t="shared" si="68"/>
        <v>https://github.com/joushx/jQuery.EAN13</v>
      </c>
      <c r="B4384" s="1" t="s">
        <v>27583</v>
      </c>
      <c r="C4384" s="1" t="s">
        <v>27584</v>
      </c>
      <c r="D4384" s="1" t="s">
        <v>27585</v>
      </c>
      <c r="E4384" s="1" t="b">
        <v>0</v>
      </c>
      <c r="F4384" s="1">
        <v>11</v>
      </c>
      <c r="G4384" s="1" t="b">
        <v>1</v>
      </c>
      <c r="H4384" s="1" t="b">
        <v>1</v>
      </c>
      <c r="I4384" s="1"/>
      <c r="J4384" s="1" t="s">
        <v>312</v>
      </c>
      <c r="K4384" s="1" t="s">
        <v>27586</v>
      </c>
      <c r="L4384" s="1">
        <v>1</v>
      </c>
      <c r="M4384" s="1" t="s">
        <v>27587</v>
      </c>
      <c r="N4384" s="1">
        <v>2121</v>
      </c>
      <c r="O4384" s="1">
        <v>32</v>
      </c>
      <c r="P4384" s="1" t="s">
        <v>27588</v>
      </c>
      <c r="Q4384" s="1">
        <v>32</v>
      </c>
      <c r="R4384" s="1">
        <v>23</v>
      </c>
      <c r="S4384" s="1" t="str">
        <f>VLOOKUP(R4384,[1]Sheet1!$A$1:$D$50,2,0)</f>
        <v>web + project + network + process + open</v>
      </c>
      <c r="T4384" s="1" t="str">
        <f>VLOOKUP(R4384,[1]Sheet1!$A$1:$D$50,3,0)</f>
        <v>Web Project</v>
      </c>
      <c r="U4384" s="1" t="s">
        <v>68</v>
      </c>
    </row>
    <row r="4385" spans="1:21" x14ac:dyDescent="0.25">
      <c r="A4385" s="1" t="str">
        <f t="shared" si="68"/>
        <v>https://github.com/siong1987/jquery.feedback</v>
      </c>
      <c r="B4385" s="1" t="s">
        <v>27589</v>
      </c>
      <c r="C4385" s="1" t="s">
        <v>27590</v>
      </c>
      <c r="D4385" s="1" t="s">
        <v>27591</v>
      </c>
      <c r="E4385" s="1" t="b">
        <v>0</v>
      </c>
      <c r="F4385" s="1">
        <v>7</v>
      </c>
      <c r="G4385" s="1" t="b">
        <v>1</v>
      </c>
      <c r="H4385" s="1" t="b">
        <v>1</v>
      </c>
      <c r="I4385" s="1" t="s">
        <v>24</v>
      </c>
      <c r="J4385" s="1" t="s">
        <v>72</v>
      </c>
      <c r="K4385" s="1" t="s">
        <v>27592</v>
      </c>
      <c r="L4385" s="1">
        <v>1</v>
      </c>
      <c r="M4385" s="1" t="s">
        <v>27593</v>
      </c>
      <c r="N4385" s="1">
        <v>270</v>
      </c>
      <c r="O4385" s="1">
        <v>104</v>
      </c>
      <c r="P4385" s="1" t="s">
        <v>6678</v>
      </c>
      <c r="Q4385" s="1">
        <v>104</v>
      </c>
      <c r="R4385" s="1">
        <v>5</v>
      </c>
      <c r="S4385" s="1" t="str">
        <f>VLOOKUP(R4385,[1]Sheet1!$A$1:$D$50,2,0)</f>
        <v>powershel + erlang + websit + cookbook + attack</v>
      </c>
      <c r="T4385" s="1" t="str">
        <f>VLOOKUP(R4385,[1]Sheet1!$A$1:$D$50,3,0)</f>
        <v>Others/Undetermined</v>
      </c>
      <c r="U4385" s="1" t="s">
        <v>68</v>
      </c>
    </row>
    <row r="4386" spans="1:21" x14ac:dyDescent="0.25">
      <c r="A4386" s="1" t="str">
        <f t="shared" si="68"/>
        <v>https://github.com/craigspaeth/jquery.fillwidth</v>
      </c>
      <c r="B4386" s="1" t="s">
        <v>27594</v>
      </c>
      <c r="C4386" s="1" t="s">
        <v>27595</v>
      </c>
      <c r="D4386" s="1" t="s">
        <v>27596</v>
      </c>
      <c r="E4386" s="1" t="b">
        <v>0</v>
      </c>
      <c r="F4386" s="1">
        <v>9</v>
      </c>
      <c r="G4386" s="1" t="b">
        <v>1</v>
      </c>
      <c r="H4386" s="1" t="b">
        <v>1</v>
      </c>
      <c r="I4386" s="1"/>
      <c r="J4386" s="1" t="s">
        <v>312</v>
      </c>
      <c r="K4386" s="1" t="s">
        <v>27597</v>
      </c>
      <c r="L4386" s="1">
        <v>6</v>
      </c>
      <c r="M4386" s="1" t="s">
        <v>27598</v>
      </c>
      <c r="N4386" s="1">
        <v>1001</v>
      </c>
      <c r="O4386" s="1">
        <v>171</v>
      </c>
      <c r="P4386" s="1" t="s">
        <v>27599</v>
      </c>
      <c r="Q4386" s="1">
        <v>171</v>
      </c>
      <c r="R4386" s="1">
        <v>3</v>
      </c>
      <c r="S4386" s="1" t="str">
        <f>VLOOKUP(R4386,[1]Sheet1!$A$1:$D$50,2,0)</f>
        <v>imag + font + size + will + option</v>
      </c>
      <c r="T4386" s="1" t="str">
        <f>VLOOKUP(R4386,[1]Sheet1!$A$1:$D$50,3,0)</f>
        <v>UI Elements</v>
      </c>
      <c r="U4386" s="1" t="s">
        <v>123</v>
      </c>
    </row>
    <row r="4387" spans="1:21" x14ac:dyDescent="0.25">
      <c r="A4387" s="1" t="str">
        <f t="shared" si="68"/>
        <v>https://github.com/sunnywalker/jQuery.FilterTable</v>
      </c>
      <c r="B4387" s="1" t="s">
        <v>27600</v>
      </c>
      <c r="C4387" s="1" t="s">
        <v>27601</v>
      </c>
      <c r="D4387" s="1" t="s">
        <v>27602</v>
      </c>
      <c r="E4387" s="1" t="b">
        <v>0</v>
      </c>
      <c r="F4387" s="1">
        <v>51</v>
      </c>
      <c r="G4387" s="1" t="b">
        <v>1</v>
      </c>
      <c r="H4387" s="1" t="b">
        <v>1</v>
      </c>
      <c r="I4387" s="1" t="s">
        <v>27603</v>
      </c>
      <c r="J4387" s="1" t="s">
        <v>40</v>
      </c>
      <c r="K4387" s="1" t="s">
        <v>27604</v>
      </c>
      <c r="L4387" s="1">
        <v>20</v>
      </c>
      <c r="M4387" s="1" t="s">
        <v>27605</v>
      </c>
      <c r="N4387" s="1">
        <v>150</v>
      </c>
      <c r="O4387" s="1">
        <v>129</v>
      </c>
      <c r="P4387" s="1" t="s">
        <v>27606</v>
      </c>
      <c r="Q4387" s="1">
        <v>129</v>
      </c>
      <c r="R4387" s="1">
        <v>21</v>
      </c>
      <c r="S4387" s="1" t="str">
        <f>VLOOKUP(R4387,[1]Sheet1!$A$1:$D$50,2,0)</f>
        <v>function + object + return + data + var</v>
      </c>
      <c r="T4387" s="1" t="str">
        <f>VLOOKUP(R4387,[1]Sheet1!$A$1:$D$50,3,0)</f>
        <v>Programming</v>
      </c>
      <c r="U4387" s="1" t="s">
        <v>68</v>
      </c>
    </row>
    <row r="4388" spans="1:21" x14ac:dyDescent="0.25">
      <c r="A4388" s="1" t="str">
        <f t="shared" si="68"/>
        <v>https://github.com/erik5388/jquery.gracket.js</v>
      </c>
      <c r="B4388" s="1" t="s">
        <v>27607</v>
      </c>
      <c r="C4388" s="1" t="s">
        <v>27608</v>
      </c>
      <c r="D4388" s="1" t="s">
        <v>27609</v>
      </c>
      <c r="E4388" s="1" t="b">
        <v>0</v>
      </c>
      <c r="F4388" s="1">
        <v>31</v>
      </c>
      <c r="G4388" s="1" t="b">
        <v>1</v>
      </c>
      <c r="H4388" s="1" t="b">
        <v>1</v>
      </c>
      <c r="I4388" s="1" t="s">
        <v>27610</v>
      </c>
      <c r="J4388" s="1" t="s">
        <v>40</v>
      </c>
      <c r="K4388" s="1" t="s">
        <v>27611</v>
      </c>
      <c r="L4388" s="1">
        <v>1</v>
      </c>
      <c r="M4388" s="1" t="s">
        <v>27612</v>
      </c>
      <c r="N4388" s="1">
        <v>177</v>
      </c>
      <c r="O4388" s="1">
        <v>85</v>
      </c>
      <c r="P4388" s="1" t="s">
        <v>27613</v>
      </c>
      <c r="Q4388" s="1">
        <v>85</v>
      </c>
      <c r="R4388" s="1">
        <v>48</v>
      </c>
      <c r="S4388" s="1" t="str">
        <f>VLOOKUP(R4388,[1]Sheet1!$A$1:$D$50,2,0)</f>
        <v>twitter + grid + field + bootstrap + form</v>
      </c>
      <c r="T4388" s="1" t="str">
        <f>VLOOKUP(R4388,[1]Sheet1!$A$1:$D$50,3,0)</f>
        <v>Boot Strap Framework</v>
      </c>
      <c r="U4388" s="1" t="s">
        <v>362</v>
      </c>
    </row>
    <row r="4389" spans="1:21" x14ac:dyDescent="0.25">
      <c r="A4389" s="1" t="str">
        <f t="shared" si="68"/>
        <v>https://github.com/mountainstorm/jquery.graphviz.svg</v>
      </c>
      <c r="B4389" s="1" t="s">
        <v>27614</v>
      </c>
      <c r="C4389" s="1" t="s">
        <v>27615</v>
      </c>
      <c r="D4389" s="1" t="s">
        <v>27616</v>
      </c>
      <c r="E4389" s="1" t="b">
        <v>0</v>
      </c>
      <c r="F4389" s="1">
        <v>13</v>
      </c>
      <c r="G4389" s="1" t="b">
        <v>1</v>
      </c>
      <c r="H4389" s="1" t="b">
        <v>0</v>
      </c>
      <c r="I4389" s="1" t="s">
        <v>24</v>
      </c>
      <c r="J4389" s="1" t="s">
        <v>40</v>
      </c>
      <c r="K4389" s="1" t="s">
        <v>27617</v>
      </c>
      <c r="L4389" s="1">
        <v>5</v>
      </c>
      <c r="M4389" s="1" t="s">
        <v>27618</v>
      </c>
      <c r="N4389" s="1">
        <v>32</v>
      </c>
      <c r="O4389" s="1">
        <v>48</v>
      </c>
      <c r="P4389" s="1" t="s">
        <v>27619</v>
      </c>
      <c r="Q4389" s="1">
        <v>48</v>
      </c>
      <c r="R4389" s="1">
        <v>48</v>
      </c>
      <c r="S4389" s="1" t="str">
        <f>VLOOKUP(R4389,[1]Sheet1!$A$1:$D$50,2,0)</f>
        <v>twitter + grid + field + bootstrap + form</v>
      </c>
      <c r="T4389" s="1" t="str">
        <f>VLOOKUP(R4389,[1]Sheet1!$A$1:$D$50,3,0)</f>
        <v>Boot Strap Framework</v>
      </c>
      <c r="U4389" s="1" t="s">
        <v>362</v>
      </c>
    </row>
    <row r="4390" spans="1:21" x14ac:dyDescent="0.25">
      <c r="A4390" s="1" t="str">
        <f t="shared" si="68"/>
        <v>https://github.com/periplox/jquery.imagefit</v>
      </c>
      <c r="B4390" s="1" t="s">
        <v>27620</v>
      </c>
      <c r="C4390" s="1" t="s">
        <v>27621</v>
      </c>
      <c r="D4390" s="1" t="s">
        <v>27622</v>
      </c>
      <c r="E4390" s="1" t="b">
        <v>0</v>
      </c>
      <c r="F4390" s="1">
        <v>31</v>
      </c>
      <c r="G4390" s="1" t="b">
        <v>1</v>
      </c>
      <c r="H4390" s="1" t="b">
        <v>1</v>
      </c>
      <c r="I4390" s="1" t="s">
        <v>27623</v>
      </c>
      <c r="J4390" s="1" t="s">
        <v>40</v>
      </c>
      <c r="K4390" s="1" t="s">
        <v>27624</v>
      </c>
      <c r="L4390" s="1">
        <v>3</v>
      </c>
      <c r="M4390" s="1" t="s">
        <v>27625</v>
      </c>
      <c r="N4390" s="1">
        <v>2407</v>
      </c>
      <c r="O4390" s="1">
        <v>74</v>
      </c>
      <c r="P4390" s="1" t="s">
        <v>27626</v>
      </c>
      <c r="Q4390" s="1">
        <v>74</v>
      </c>
      <c r="R4390" s="1">
        <v>22</v>
      </c>
      <c r="S4390" s="1" t="str">
        <f>VLOOKUP(R4390,[1]Sheet1!$A$1:$D$50,2,0)</f>
        <v>plugin + jqueri + spring + creat + issu</v>
      </c>
      <c r="T4390" s="1" t="str">
        <f>VLOOKUP(R4390,[1]Sheet1!$A$1:$D$50,3,0)</f>
        <v>Web Front End</v>
      </c>
      <c r="U4390" s="1" t="s">
        <v>51</v>
      </c>
    </row>
    <row r="4391" spans="1:21" x14ac:dyDescent="0.25">
      <c r="A4391" s="1" t="str">
        <f t="shared" si="68"/>
        <v>https://github.com/wikimedia/jquery.ime</v>
      </c>
      <c r="B4391" s="1" t="s">
        <v>27627</v>
      </c>
      <c r="C4391" s="1" t="s">
        <v>27628</v>
      </c>
      <c r="D4391" s="1" t="s">
        <v>27629</v>
      </c>
      <c r="E4391" s="1" t="b">
        <v>0</v>
      </c>
      <c r="F4391" s="1">
        <v>120</v>
      </c>
      <c r="G4391" s="1" t="b">
        <v>1</v>
      </c>
      <c r="H4391" s="1" t="b">
        <v>0</v>
      </c>
      <c r="I4391" s="1" t="s">
        <v>24</v>
      </c>
      <c r="J4391" s="1" t="s">
        <v>40</v>
      </c>
      <c r="K4391" s="1" t="s">
        <v>27630</v>
      </c>
      <c r="L4391" s="1">
        <v>71</v>
      </c>
      <c r="M4391" s="1" t="s">
        <v>27631</v>
      </c>
      <c r="N4391" s="1">
        <v>2822</v>
      </c>
      <c r="O4391" s="1">
        <v>102</v>
      </c>
      <c r="P4391" s="1" t="s">
        <v>27632</v>
      </c>
      <c r="Q4391" s="1">
        <v>102</v>
      </c>
      <c r="R4391" s="1">
        <v>44</v>
      </c>
      <c r="S4391" s="1" t="str">
        <f>VLOOKUP(R4391,[1]Sheet1!$A$1:$D$50,2,0)</f>
        <v>gem + log + rubi + rail + support</v>
      </c>
      <c r="T4391" s="1" t="str">
        <f>VLOOKUP(R4391,[1]Sheet1!$A$1:$D$50,3,0)</f>
        <v>Ruby</v>
      </c>
      <c r="U4391" s="1" t="s">
        <v>264</v>
      </c>
    </row>
    <row r="4392" spans="1:21" x14ac:dyDescent="0.25">
      <c r="A4392" s="1" t="str">
        <f t="shared" si="68"/>
        <v>https://github.com/Textalk/jquery.jsonrpcclient.js</v>
      </c>
      <c r="B4392" s="1" t="s">
        <v>27633</v>
      </c>
      <c r="C4392" s="1" t="s">
        <v>27634</v>
      </c>
      <c r="D4392" s="1" t="s">
        <v>27635</v>
      </c>
      <c r="E4392" s="1" t="b">
        <v>0</v>
      </c>
      <c r="F4392" s="1">
        <v>26</v>
      </c>
      <c r="G4392" s="1" t="b">
        <v>1</v>
      </c>
      <c r="H4392" s="1" t="b">
        <v>0</v>
      </c>
      <c r="I4392" s="1" t="s">
        <v>24</v>
      </c>
      <c r="J4392" s="1" t="s">
        <v>40</v>
      </c>
      <c r="K4392" s="1" t="s">
        <v>27636</v>
      </c>
      <c r="L4392" s="1">
        <v>5</v>
      </c>
      <c r="M4392" s="1" t="s">
        <v>27637</v>
      </c>
      <c r="N4392" s="1">
        <v>153</v>
      </c>
      <c r="O4392" s="1">
        <v>60</v>
      </c>
      <c r="P4392" s="1" t="s">
        <v>27638</v>
      </c>
      <c r="Q4392" s="1">
        <v>60</v>
      </c>
      <c r="R4392" s="1">
        <v>30</v>
      </c>
      <c r="S4392" s="1" t="str">
        <f>VLOOKUP(R4392,[1]Sheet1!$A$1:$D$50,2,0)</f>
        <v>extens + django + web + chrome + graph</v>
      </c>
      <c r="T4392" s="1" t="str">
        <f>VLOOKUP(R4392,[1]Sheet1!$A$1:$D$50,3,0)</f>
        <v>Django Framework Related</v>
      </c>
      <c r="U4392" s="1" t="s">
        <v>362</v>
      </c>
    </row>
    <row r="4393" spans="1:21" x14ac:dyDescent="0.25">
      <c r="A4393" s="1" t="str">
        <f t="shared" si="68"/>
        <v>https://github.com/davetayls/jquery.kinetic</v>
      </c>
      <c r="B4393" s="1" t="s">
        <v>27639</v>
      </c>
      <c r="C4393" s="1" t="s">
        <v>27640</v>
      </c>
      <c r="D4393" s="1" t="s">
        <v>27641</v>
      </c>
      <c r="E4393" s="1" t="b">
        <v>0</v>
      </c>
      <c r="F4393" s="1">
        <v>85</v>
      </c>
      <c r="G4393" s="1" t="b">
        <v>1</v>
      </c>
      <c r="H4393" s="1" t="b">
        <v>1</v>
      </c>
      <c r="I4393" s="1" t="s">
        <v>27642</v>
      </c>
      <c r="J4393" s="1" t="s">
        <v>40</v>
      </c>
      <c r="K4393" s="1" t="s">
        <v>27643</v>
      </c>
      <c r="L4393" s="1">
        <v>16</v>
      </c>
      <c r="M4393" s="1" t="s">
        <v>27644</v>
      </c>
      <c r="N4393" s="1">
        <v>1847</v>
      </c>
      <c r="O4393" s="1">
        <v>398</v>
      </c>
      <c r="P4393" s="1" t="s">
        <v>27645</v>
      </c>
      <c r="Q4393" s="1">
        <v>398</v>
      </c>
      <c r="R4393" s="1">
        <v>10</v>
      </c>
      <c r="S4393" s="1" t="str">
        <f>VLOOKUP(R4393,[1]Sheet1!$A$1:$D$50,2,0)</f>
        <v>app + android + io + librari + support</v>
      </c>
      <c r="T4393" s="1" t="str">
        <f>VLOOKUP(R4393,[1]Sheet1!$A$1:$D$50,3,0)</f>
        <v>Mobile+Android</v>
      </c>
      <c r="U4393" s="1" t="s">
        <v>44</v>
      </c>
    </row>
    <row r="4394" spans="1:21" x14ac:dyDescent="0.25">
      <c r="A4394" s="1" t="str">
        <f t="shared" si="68"/>
        <v>https://github.com/pupunzi/jquery.mb.browser</v>
      </c>
      <c r="B4394" s="1" t="s">
        <v>27646</v>
      </c>
      <c r="C4394" s="1" t="s">
        <v>27647</v>
      </c>
      <c r="D4394" s="1" t="s">
        <v>27648</v>
      </c>
      <c r="E4394" s="1" t="b">
        <v>0</v>
      </c>
      <c r="F4394" s="1">
        <v>22</v>
      </c>
      <c r="G4394" s="1" t="b">
        <v>1</v>
      </c>
      <c r="H4394" s="1" t="b">
        <v>0</v>
      </c>
      <c r="I4394" s="1" t="s">
        <v>24</v>
      </c>
      <c r="J4394" s="1" t="s">
        <v>40</v>
      </c>
      <c r="K4394" s="1" t="s">
        <v>27648</v>
      </c>
      <c r="L4394" s="1">
        <v>1</v>
      </c>
      <c r="M4394" s="1" t="s">
        <v>27649</v>
      </c>
      <c r="N4394" s="1">
        <v>35</v>
      </c>
      <c r="O4394" s="1">
        <v>33</v>
      </c>
      <c r="P4394" s="1" t="s">
        <v>27650</v>
      </c>
      <c r="Q4394" s="1">
        <v>33</v>
      </c>
      <c r="R4394" s="1">
        <v>36</v>
      </c>
      <c r="S4394" s="1" t="str">
        <f>VLOOKUP(R4394,[1]Sheet1!$A$1:$D$50,2,0)</f>
        <v>instal + file + packag + version + build</v>
      </c>
      <c r="T4394" s="1" t="str">
        <f>VLOOKUP(R4394,[1]Sheet1!$A$1:$D$50,3,0)</f>
        <v>Build Management</v>
      </c>
      <c r="U4394" s="1" t="s">
        <v>36</v>
      </c>
    </row>
    <row r="4395" spans="1:21" x14ac:dyDescent="0.25">
      <c r="A4395" s="1" t="str">
        <f t="shared" si="68"/>
        <v>https://github.com/pupunzi/jquery.mb.menu</v>
      </c>
      <c r="B4395" s="1" t="s">
        <v>27651</v>
      </c>
      <c r="C4395" s="1" t="s">
        <v>27652</v>
      </c>
      <c r="D4395" s="1" t="s">
        <v>27653</v>
      </c>
      <c r="E4395" s="1" t="b">
        <v>0</v>
      </c>
      <c r="F4395" s="1">
        <v>39</v>
      </c>
      <c r="G4395" s="1" t="b">
        <v>1</v>
      </c>
      <c r="H4395" s="1" t="b">
        <v>0</v>
      </c>
      <c r="I4395" s="1" t="s">
        <v>27654</v>
      </c>
      <c r="J4395" s="1" t="s">
        <v>40</v>
      </c>
      <c r="K4395" s="1" t="s">
        <v>27655</v>
      </c>
      <c r="L4395" s="1">
        <v>4</v>
      </c>
      <c r="M4395" s="1" t="s">
        <v>27656</v>
      </c>
      <c r="N4395" s="1">
        <v>319</v>
      </c>
      <c r="O4395" s="1">
        <v>73</v>
      </c>
      <c r="P4395" s="1" t="s">
        <v>27657</v>
      </c>
      <c r="Q4395" s="1">
        <v>73</v>
      </c>
      <c r="R4395" s="1">
        <v>30</v>
      </c>
      <c r="S4395" s="1" t="str">
        <f>VLOOKUP(R4395,[1]Sheet1!$A$1:$D$50,2,0)</f>
        <v>extens + django + web + chrome + graph</v>
      </c>
      <c r="T4395" s="1" t="str">
        <f>VLOOKUP(R4395,[1]Sheet1!$A$1:$D$50,3,0)</f>
        <v>Django Framework Related</v>
      </c>
      <c r="U4395" s="1" t="s">
        <v>362</v>
      </c>
    </row>
    <row r="4396" spans="1:21" x14ac:dyDescent="0.25">
      <c r="A4396" s="1" t="str">
        <f t="shared" si="68"/>
        <v>https://github.com/azproduction/jquery.notification</v>
      </c>
      <c r="B4396" s="1" t="s">
        <v>27658</v>
      </c>
      <c r="C4396" s="1" t="s">
        <v>27659</v>
      </c>
      <c r="D4396" s="1" t="s">
        <v>27660</v>
      </c>
      <c r="E4396" s="1" t="b">
        <v>0</v>
      </c>
      <c r="F4396" s="1">
        <v>19</v>
      </c>
      <c r="G4396" s="1" t="b">
        <v>1</v>
      </c>
      <c r="H4396" s="1" t="b">
        <v>0</v>
      </c>
      <c r="I4396" s="1"/>
      <c r="J4396" s="1" t="s">
        <v>40</v>
      </c>
      <c r="K4396" s="1" t="s">
        <v>27661</v>
      </c>
      <c r="L4396" s="1">
        <v>2</v>
      </c>
      <c r="M4396" s="1" t="s">
        <v>27662</v>
      </c>
      <c r="N4396" s="1">
        <v>202</v>
      </c>
      <c r="O4396" s="1">
        <v>148</v>
      </c>
      <c r="P4396" s="1" t="s">
        <v>27663</v>
      </c>
      <c r="Q4396" s="1">
        <v>148</v>
      </c>
      <c r="R4396" s="1">
        <v>21</v>
      </c>
      <c r="S4396" s="1" t="str">
        <f>VLOOKUP(R4396,[1]Sheet1!$A$1:$D$50,2,0)</f>
        <v>function + object + return + data + var</v>
      </c>
      <c r="T4396" s="1" t="str">
        <f>VLOOKUP(R4396,[1]Sheet1!$A$1:$D$50,3,0)</f>
        <v>Programming</v>
      </c>
      <c r="U4396" s="1" t="s">
        <v>68</v>
      </c>
    </row>
    <row r="4397" spans="1:21" x14ac:dyDescent="0.25">
      <c r="A4397" s="1" t="str">
        <f t="shared" si="68"/>
        <v>https://github.com/gmurphey/jquery.outbound-analytics</v>
      </c>
      <c r="B4397" s="1" t="s">
        <v>27664</v>
      </c>
      <c r="C4397" s="1" t="s">
        <v>27665</v>
      </c>
      <c r="D4397" s="1" t="s">
        <v>27666</v>
      </c>
      <c r="E4397" s="1" t="b">
        <v>0</v>
      </c>
      <c r="F4397" s="1">
        <v>4</v>
      </c>
      <c r="G4397" s="1" t="b">
        <v>1</v>
      </c>
      <c r="H4397" s="1" t="b">
        <v>0</v>
      </c>
      <c r="I4397" s="1" t="s">
        <v>27667</v>
      </c>
      <c r="J4397" s="1" t="s">
        <v>40</v>
      </c>
      <c r="K4397" s="1" t="s">
        <v>27668</v>
      </c>
      <c r="L4397" s="1">
        <v>1</v>
      </c>
      <c r="M4397" s="1" t="s">
        <v>27669</v>
      </c>
      <c r="N4397" s="1">
        <v>374</v>
      </c>
      <c r="O4397" s="1">
        <v>22</v>
      </c>
      <c r="P4397" s="1" t="s">
        <v>27670</v>
      </c>
      <c r="Q4397" s="1">
        <v>22</v>
      </c>
      <c r="R4397" s="1">
        <v>22</v>
      </c>
      <c r="S4397" s="1" t="str">
        <f>VLOOKUP(R4397,[1]Sheet1!$A$1:$D$50,2,0)</f>
        <v>plugin + jqueri + spring + creat + issu</v>
      </c>
      <c r="T4397" s="1" t="str">
        <f>VLOOKUP(R4397,[1]Sheet1!$A$1:$D$50,3,0)</f>
        <v>Web Front End</v>
      </c>
      <c r="U4397" s="1" t="s">
        <v>51</v>
      </c>
    </row>
    <row r="4398" spans="1:21" x14ac:dyDescent="0.25">
      <c r="A4398" s="1" t="str">
        <f t="shared" si="68"/>
        <v>https://github.com/dreamerslab/jquery.preload</v>
      </c>
      <c r="B4398" s="1" t="s">
        <v>27671</v>
      </c>
      <c r="C4398" s="1" t="s">
        <v>27672</v>
      </c>
      <c r="D4398" s="1" t="s">
        <v>27673</v>
      </c>
      <c r="E4398" s="1" t="b">
        <v>0</v>
      </c>
      <c r="F4398" s="1">
        <v>11</v>
      </c>
      <c r="G4398" s="1" t="b">
        <v>1</v>
      </c>
      <c r="H4398" s="1" t="b">
        <v>0</v>
      </c>
      <c r="I4398" s="1"/>
      <c r="J4398" s="1" t="s">
        <v>40</v>
      </c>
      <c r="K4398" s="1" t="s">
        <v>27674</v>
      </c>
      <c r="L4398" s="1">
        <v>0</v>
      </c>
      <c r="M4398" s="1" t="s">
        <v>27675</v>
      </c>
      <c r="N4398" s="1">
        <v>108</v>
      </c>
      <c r="O4398" s="1">
        <v>34</v>
      </c>
      <c r="P4398" s="1" t="s">
        <v>27676</v>
      </c>
      <c r="Q4398" s="1">
        <v>34</v>
      </c>
      <c r="R4398" s="1">
        <v>22</v>
      </c>
      <c r="S4398" s="1" t="str">
        <f>VLOOKUP(R4398,[1]Sheet1!$A$1:$D$50,2,0)</f>
        <v>plugin + jqueri + spring + creat + issu</v>
      </c>
      <c r="T4398" s="1" t="str">
        <f>VLOOKUP(R4398,[1]Sheet1!$A$1:$D$50,3,0)</f>
        <v>Web Front End</v>
      </c>
      <c r="U4398" s="1" t="s">
        <v>51</v>
      </c>
    </row>
    <row r="4399" spans="1:21" x14ac:dyDescent="0.25">
      <c r="A4399" s="1" t="str">
        <f t="shared" si="68"/>
        <v>https://github.com/mamuso/jquery.prettyfile</v>
      </c>
      <c r="B4399" s="1" t="s">
        <v>27677</v>
      </c>
      <c r="C4399" s="1" t="s">
        <v>27678</v>
      </c>
      <c r="D4399" s="1" t="s">
        <v>27679</v>
      </c>
      <c r="E4399" s="1" t="b">
        <v>0</v>
      </c>
      <c r="F4399" s="1">
        <v>3</v>
      </c>
      <c r="G4399" s="1" t="b">
        <v>1</v>
      </c>
      <c r="H4399" s="1" t="b">
        <v>0</v>
      </c>
      <c r="I4399" s="1"/>
      <c r="J4399" s="1" t="s">
        <v>40</v>
      </c>
      <c r="K4399" s="1" t="s">
        <v>27680</v>
      </c>
      <c r="L4399" s="1">
        <v>2</v>
      </c>
      <c r="M4399" s="1" t="s">
        <v>27681</v>
      </c>
      <c r="N4399" s="1">
        <v>120</v>
      </c>
      <c r="O4399" s="1">
        <v>29</v>
      </c>
      <c r="P4399" s="1" t="s">
        <v>27682</v>
      </c>
      <c r="Q4399" s="1">
        <v>29</v>
      </c>
      <c r="R4399" s="1">
        <v>38</v>
      </c>
      <c r="S4399" s="1" t="str">
        <f>VLOOKUP(R4399,[1]Sheet1!$A$1:$D$50,2,0)</f>
        <v>file + project + librari + will + code</v>
      </c>
      <c r="T4399" s="1" t="str">
        <f>VLOOKUP(R4399,[1]Sheet1!$A$1:$D$50,3,0)</f>
        <v>Project Structure</v>
      </c>
      <c r="U4399" s="1" t="s">
        <v>68</v>
      </c>
    </row>
    <row r="4400" spans="1:21" x14ac:dyDescent="0.25">
      <c r="A4400" s="1" t="str">
        <f t="shared" si="68"/>
        <v>https://github.com/Sebobo/jquery.rondell</v>
      </c>
      <c r="B4400" s="1" t="s">
        <v>27683</v>
      </c>
      <c r="C4400" s="1" t="s">
        <v>27684</v>
      </c>
      <c r="D4400" s="1" t="s">
        <v>27685</v>
      </c>
      <c r="E4400" s="1" t="b">
        <v>0</v>
      </c>
      <c r="F4400" s="1">
        <v>15</v>
      </c>
      <c r="G4400" s="1" t="b">
        <v>1</v>
      </c>
      <c r="H4400" s="1" t="b">
        <v>1</v>
      </c>
      <c r="I4400" s="1" t="s">
        <v>27686</v>
      </c>
      <c r="J4400" s="1" t="s">
        <v>40</v>
      </c>
      <c r="K4400" s="1" t="s">
        <v>27687</v>
      </c>
      <c r="L4400" s="1">
        <v>4</v>
      </c>
      <c r="M4400" s="1" t="s">
        <v>27688</v>
      </c>
      <c r="N4400" s="1">
        <v>4458</v>
      </c>
      <c r="O4400" s="1">
        <v>52</v>
      </c>
      <c r="P4400" s="1" t="s">
        <v>27689</v>
      </c>
      <c r="Q4400" s="1">
        <v>52</v>
      </c>
      <c r="R4400" s="1">
        <v>21</v>
      </c>
      <c r="S4400" s="1" t="str">
        <f>VLOOKUP(R4400,[1]Sheet1!$A$1:$D$50,2,0)</f>
        <v>function + object + return + data + var</v>
      </c>
      <c r="T4400" s="1" t="str">
        <f>VLOOKUP(R4400,[1]Sheet1!$A$1:$D$50,3,0)</f>
        <v>Programming</v>
      </c>
      <c r="U4400" s="1" t="s">
        <v>68</v>
      </c>
    </row>
    <row r="4401" spans="1:21" x14ac:dyDescent="0.25">
      <c r="A4401" s="1" t="str">
        <f t="shared" si="68"/>
        <v>https://github.com/mmonteleone/jquery.safetynet</v>
      </c>
      <c r="B4401" s="1" t="s">
        <v>27690</v>
      </c>
      <c r="C4401" s="1" t="s">
        <v>27691</v>
      </c>
      <c r="D4401" s="1" t="s">
        <v>27692</v>
      </c>
      <c r="E4401" s="1" t="b">
        <v>0</v>
      </c>
      <c r="F4401" s="1">
        <v>5</v>
      </c>
      <c r="G4401" s="1" t="b">
        <v>1</v>
      </c>
      <c r="H4401" s="1" t="b">
        <v>0</v>
      </c>
      <c r="I4401" s="1" t="s">
        <v>27693</v>
      </c>
      <c r="J4401" s="1" t="s">
        <v>40</v>
      </c>
      <c r="K4401" s="1" t="s">
        <v>27694</v>
      </c>
      <c r="L4401" s="1">
        <v>5</v>
      </c>
      <c r="M4401" s="1" t="s">
        <v>27695</v>
      </c>
      <c r="N4401" s="1">
        <v>216</v>
      </c>
      <c r="O4401" s="1">
        <v>23</v>
      </c>
      <c r="P4401" s="1" t="s">
        <v>27696</v>
      </c>
      <c r="Q4401" s="1">
        <v>23</v>
      </c>
      <c r="R4401" s="1">
        <v>35</v>
      </c>
      <c r="S4401" s="1" t="str">
        <f>VLOOKUP(R4401,[1]Sheet1!$A$1:$D$50,2,0)</f>
        <v>softwar + copi + copyright + includ + person</v>
      </c>
      <c r="T4401" s="1" t="str">
        <f>VLOOKUP(R4401,[1]Sheet1!$A$1:$D$50,3,0)</f>
        <v>CopyRight Related</v>
      </c>
      <c r="U4401" s="1" t="s">
        <v>68</v>
      </c>
    </row>
    <row r="4402" spans="1:21" x14ac:dyDescent="0.25">
      <c r="A4402" s="1" t="str">
        <f t="shared" si="68"/>
        <v>https://github.com/ateliee/jquery.schedule</v>
      </c>
      <c r="B4402" s="1" t="s">
        <v>27697</v>
      </c>
      <c r="C4402" s="1" t="s">
        <v>27698</v>
      </c>
      <c r="D4402" s="1" t="s">
        <v>27699</v>
      </c>
      <c r="E4402" s="1" t="b">
        <v>0</v>
      </c>
      <c r="F4402" s="1">
        <v>7</v>
      </c>
      <c r="G4402" s="1" t="b">
        <v>1</v>
      </c>
      <c r="H4402" s="1" t="b">
        <v>0</v>
      </c>
      <c r="I4402" s="1" t="s">
        <v>24</v>
      </c>
      <c r="J4402" s="1" t="s">
        <v>40</v>
      </c>
      <c r="K4402" s="1" t="s">
        <v>27700</v>
      </c>
      <c r="L4402" s="1">
        <v>2</v>
      </c>
      <c r="M4402" s="1" t="s">
        <v>27701</v>
      </c>
      <c r="N4402" s="1">
        <v>592</v>
      </c>
      <c r="O4402" s="1">
        <v>27</v>
      </c>
      <c r="P4402" s="1" t="s">
        <v>27702</v>
      </c>
      <c r="Q4402" s="1">
        <v>27</v>
      </c>
      <c r="R4402" s="1">
        <v>16</v>
      </c>
      <c r="S4402" s="1" t="str">
        <f>VLOOKUP(R4402,[1]Sheet1!$A$1:$D$50,2,0)</f>
        <v>event + compon + analyt + element + demo</v>
      </c>
      <c r="T4402" s="1" t="str">
        <f>VLOOKUP(R4402,[1]Sheet1!$A$1:$D$50,3,0)</f>
        <v>Others/Undetermined</v>
      </c>
      <c r="U4402" s="1" t="s">
        <v>68</v>
      </c>
    </row>
    <row r="4403" spans="1:21" x14ac:dyDescent="0.25">
      <c r="A4403" s="1" t="str">
        <f t="shared" si="68"/>
        <v>https://github.com/hongymagic/jQuery.serializeObject</v>
      </c>
      <c r="B4403" s="1" t="s">
        <v>27703</v>
      </c>
      <c r="C4403" s="1" t="s">
        <v>27704</v>
      </c>
      <c r="D4403" s="1" t="s">
        <v>27705</v>
      </c>
      <c r="E4403" s="1" t="b">
        <v>0</v>
      </c>
      <c r="F4403" s="1">
        <v>57</v>
      </c>
      <c r="G4403" s="1" t="b">
        <v>1</v>
      </c>
      <c r="H4403" s="1" t="b">
        <v>1</v>
      </c>
      <c r="I4403" s="1" t="s">
        <v>27706</v>
      </c>
      <c r="J4403" s="1" t="s">
        <v>40</v>
      </c>
      <c r="K4403" s="1" t="s">
        <v>27707</v>
      </c>
      <c r="L4403" s="1">
        <v>1</v>
      </c>
      <c r="M4403" s="1" t="s">
        <v>27708</v>
      </c>
      <c r="N4403" s="1">
        <v>40</v>
      </c>
      <c r="O4403" s="1">
        <v>118</v>
      </c>
      <c r="P4403" s="1" t="s">
        <v>27709</v>
      </c>
      <c r="Q4403" s="1">
        <v>118</v>
      </c>
      <c r="R4403" s="1">
        <v>21</v>
      </c>
      <c r="S4403" s="1" t="str">
        <f>VLOOKUP(R4403,[1]Sheet1!$A$1:$D$50,2,0)</f>
        <v>function + object + return + data + var</v>
      </c>
      <c r="T4403" s="1" t="str">
        <f>VLOOKUP(R4403,[1]Sheet1!$A$1:$D$50,3,0)</f>
        <v>Programming</v>
      </c>
      <c r="U4403" s="1" t="s">
        <v>68</v>
      </c>
    </row>
    <row r="4404" spans="1:21" x14ac:dyDescent="0.25">
      <c r="A4404" s="1" t="str">
        <f t="shared" si="68"/>
        <v>https://github.com/jcubic/jquery.splitter</v>
      </c>
      <c r="B4404" s="1" t="s">
        <v>27710</v>
      </c>
      <c r="C4404" s="1" t="s">
        <v>27711</v>
      </c>
      <c r="D4404" s="1" t="s">
        <v>27712</v>
      </c>
      <c r="E4404" s="1" t="b">
        <v>0</v>
      </c>
      <c r="F4404" s="1">
        <v>67</v>
      </c>
      <c r="G4404" s="1" t="b">
        <v>1</v>
      </c>
      <c r="H4404" s="1" t="b">
        <v>0</v>
      </c>
      <c r="I4404" s="1" t="s">
        <v>24</v>
      </c>
      <c r="J4404" s="1" t="s">
        <v>40</v>
      </c>
      <c r="K4404" s="1" t="s">
        <v>27713</v>
      </c>
      <c r="L4404" s="1">
        <v>7</v>
      </c>
      <c r="M4404" s="1" t="s">
        <v>27714</v>
      </c>
      <c r="N4404" s="1">
        <v>130</v>
      </c>
      <c r="O4404" s="1">
        <v>150</v>
      </c>
      <c r="P4404" s="1" t="s">
        <v>27715</v>
      </c>
      <c r="Q4404" s="1">
        <v>150</v>
      </c>
      <c r="R4404" s="1">
        <v>8</v>
      </c>
      <c r="S4404" s="1" t="str">
        <f>VLOOKUP(R4404,[1]Sheet1!$A$1:$D$50,2,0)</f>
        <v>music + applic + project + play + button</v>
      </c>
      <c r="T4404" s="1" t="str">
        <f>VLOOKUP(R4404,[1]Sheet1!$A$1:$D$50,3,0)</f>
        <v>Music Software</v>
      </c>
      <c r="U4404" s="1" t="s">
        <v>212</v>
      </c>
    </row>
    <row r="4405" spans="1:21" x14ac:dyDescent="0.25">
      <c r="A4405" s="1" t="str">
        <f t="shared" si="68"/>
        <v>https://github.com/scottoffen/jquery.toaster</v>
      </c>
      <c r="B4405" s="1" t="s">
        <v>27716</v>
      </c>
      <c r="C4405" s="1" t="s">
        <v>27717</v>
      </c>
      <c r="D4405" s="1" t="s">
        <v>27718</v>
      </c>
      <c r="E4405" s="1" t="b">
        <v>0</v>
      </c>
      <c r="F4405" s="1">
        <v>18</v>
      </c>
      <c r="G4405" s="1" t="b">
        <v>1</v>
      </c>
      <c r="H4405" s="1" t="b">
        <v>1</v>
      </c>
      <c r="I4405" s="1" t="s">
        <v>27719</v>
      </c>
      <c r="J4405" s="1" t="s">
        <v>93</v>
      </c>
      <c r="K4405" s="1" t="s">
        <v>27720</v>
      </c>
      <c r="L4405" s="1">
        <v>3</v>
      </c>
      <c r="M4405" s="1" t="s">
        <v>27721</v>
      </c>
      <c r="N4405" s="1">
        <v>96</v>
      </c>
      <c r="O4405" s="1">
        <v>38</v>
      </c>
      <c r="P4405" s="1" t="s">
        <v>27722</v>
      </c>
      <c r="Q4405" s="1">
        <v>38</v>
      </c>
      <c r="R4405" s="1">
        <v>41</v>
      </c>
      <c r="S4405" s="1" t="str">
        <f>VLOOKUP(R4405,[1]Sheet1!$A$1:$D$50,2,0)</f>
        <v>pi + tool + raspberri + devic + detect</v>
      </c>
      <c r="T4405" s="1" t="str">
        <f>VLOOKUP(R4405,[1]Sheet1!$A$1:$D$50,3,0)</f>
        <v>Raspeberry PI</v>
      </c>
      <c r="U4405" s="1" t="s">
        <v>349</v>
      </c>
    </row>
    <row r="4406" spans="1:21" x14ac:dyDescent="0.25">
      <c r="A4406" s="1" t="str">
        <f t="shared" si="68"/>
        <v>https://github.com/kossnocorp/jquery.turbolinks</v>
      </c>
      <c r="B4406" s="1" t="s">
        <v>27723</v>
      </c>
      <c r="C4406" s="1" t="s">
        <v>27724</v>
      </c>
      <c r="D4406" s="1" t="s">
        <v>27725</v>
      </c>
      <c r="E4406" s="1" t="b">
        <v>0</v>
      </c>
      <c r="F4406" s="1">
        <v>54</v>
      </c>
      <c r="G4406" s="1" t="b">
        <v>1</v>
      </c>
      <c r="H4406" s="1" t="b">
        <v>0</v>
      </c>
      <c r="I4406" s="1"/>
      <c r="J4406" s="1" t="s">
        <v>312</v>
      </c>
      <c r="K4406" s="1" t="s">
        <v>27726</v>
      </c>
      <c r="L4406" s="1">
        <v>17</v>
      </c>
      <c r="M4406" s="1" t="s">
        <v>27727</v>
      </c>
      <c r="N4406" s="1">
        <v>90</v>
      </c>
      <c r="O4406" s="1">
        <v>993</v>
      </c>
      <c r="P4406" s="1" t="s">
        <v>27728</v>
      </c>
      <c r="Q4406" s="1">
        <v>993</v>
      </c>
      <c r="R4406" s="1">
        <v>16</v>
      </c>
      <c r="S4406" s="1" t="str">
        <f>VLOOKUP(R4406,[1]Sheet1!$A$1:$D$50,2,0)</f>
        <v>event + compon + analyt + element + demo</v>
      </c>
      <c r="T4406" s="1" t="str">
        <f>VLOOKUP(R4406,[1]Sheet1!$A$1:$D$50,3,0)</f>
        <v>Others/Undetermined</v>
      </c>
      <c r="U4406" s="1" t="s">
        <v>68</v>
      </c>
    </row>
    <row r="4407" spans="1:21" x14ac:dyDescent="0.25">
      <c r="A4407" s="1" t="str">
        <f t="shared" si="68"/>
        <v>https://github.com/tanepiper/jquery.ui.pwstrength</v>
      </c>
      <c r="B4407" s="1" t="s">
        <v>27729</v>
      </c>
      <c r="C4407" s="1" t="s">
        <v>27730</v>
      </c>
      <c r="D4407" s="1" t="s">
        <v>27731</v>
      </c>
      <c r="E4407" s="1" t="b">
        <v>0</v>
      </c>
      <c r="F4407" s="1">
        <v>135</v>
      </c>
      <c r="G4407" s="1" t="b">
        <v>1</v>
      </c>
      <c r="H4407" s="1" t="b">
        <v>0</v>
      </c>
      <c r="I4407" s="1"/>
      <c r="J4407" s="1" t="s">
        <v>40</v>
      </c>
      <c r="K4407" s="1" t="s">
        <v>27732</v>
      </c>
      <c r="L4407" s="1">
        <v>0</v>
      </c>
      <c r="M4407" s="1" t="s">
        <v>27733</v>
      </c>
      <c r="N4407" s="1">
        <v>825</v>
      </c>
      <c r="O4407" s="1">
        <v>20</v>
      </c>
      <c r="P4407" s="1" t="s">
        <v>27734</v>
      </c>
      <c r="Q4407" s="1">
        <v>20</v>
      </c>
      <c r="R4407" s="1">
        <v>48</v>
      </c>
      <c r="S4407" s="1" t="str">
        <f>VLOOKUP(R4407,[1]Sheet1!$A$1:$D$50,2,0)</f>
        <v>twitter + grid + field + bootstrap + form</v>
      </c>
      <c r="T4407" s="1" t="str">
        <f>VLOOKUP(R4407,[1]Sheet1!$A$1:$D$50,3,0)</f>
        <v>Boot Strap Framework</v>
      </c>
      <c r="U4407" s="1" t="s">
        <v>362</v>
      </c>
    </row>
    <row r="4408" spans="1:21" x14ac:dyDescent="0.25">
      <c r="A4408" s="1" t="str">
        <f t="shared" si="68"/>
        <v>https://github.com/nono/jquery.vim</v>
      </c>
      <c r="B4408" s="1" t="s">
        <v>27735</v>
      </c>
      <c r="C4408" s="1" t="s">
        <v>27736</v>
      </c>
      <c r="D4408" s="1" t="s">
        <v>27737</v>
      </c>
      <c r="E4408" s="1" t="b">
        <v>0</v>
      </c>
      <c r="F4408" s="1">
        <v>4</v>
      </c>
      <c r="G4408" s="1" t="b">
        <v>1</v>
      </c>
      <c r="H4408" s="1" t="b">
        <v>0</v>
      </c>
      <c r="I4408" s="1" t="s">
        <v>27738</v>
      </c>
      <c r="J4408" s="1" t="s">
        <v>32</v>
      </c>
      <c r="K4408" s="1" t="s">
        <v>27739</v>
      </c>
      <c r="L4408" s="1">
        <v>0</v>
      </c>
      <c r="M4408" s="1" t="s">
        <v>27740</v>
      </c>
      <c r="N4408" s="1">
        <v>93</v>
      </c>
      <c r="O4408" s="1">
        <v>21</v>
      </c>
      <c r="P4408" s="1" t="s">
        <v>27741</v>
      </c>
      <c r="Q4408" s="1">
        <v>21</v>
      </c>
      <c r="R4408" s="1">
        <v>48</v>
      </c>
      <c r="S4408" s="1" t="str">
        <f>VLOOKUP(R4408,[1]Sheet1!$A$1:$D$50,2,0)</f>
        <v>twitter + grid + field + bootstrap + form</v>
      </c>
      <c r="T4408" s="1" t="str">
        <f>VLOOKUP(R4408,[1]Sheet1!$A$1:$D$50,3,0)</f>
        <v>Boot Strap Framework</v>
      </c>
      <c r="U4408" s="1" t="s">
        <v>362</v>
      </c>
    </row>
    <row r="4409" spans="1:21" x14ac:dyDescent="0.25">
      <c r="A4409" s="1" t="str">
        <f t="shared" si="68"/>
        <v>https://github.com/MoonScript/jQuery-ajaxTransport-XDomainRequest</v>
      </c>
      <c r="B4409" s="1" t="s">
        <v>27742</v>
      </c>
      <c r="C4409" s="1" t="s">
        <v>27743</v>
      </c>
      <c r="D4409" s="1" t="s">
        <v>27744</v>
      </c>
      <c r="E4409" s="1" t="b">
        <v>0</v>
      </c>
      <c r="F4409" s="1">
        <v>213</v>
      </c>
      <c r="G4409" s="1" t="b">
        <v>1</v>
      </c>
      <c r="H4409" s="1" t="b">
        <v>0</v>
      </c>
      <c r="I4409" s="1"/>
      <c r="J4409" s="1" t="s">
        <v>40</v>
      </c>
      <c r="K4409" s="1" t="s">
        <v>27745</v>
      </c>
      <c r="L4409" s="1">
        <v>11</v>
      </c>
      <c r="M4409" s="1" t="s">
        <v>27746</v>
      </c>
      <c r="N4409" s="1">
        <v>406</v>
      </c>
      <c r="O4409" s="1">
        <v>730</v>
      </c>
      <c r="P4409" s="1" t="s">
        <v>27747</v>
      </c>
      <c r="Q4409" s="1">
        <v>730</v>
      </c>
      <c r="R4409" s="1">
        <v>21</v>
      </c>
      <c r="S4409" s="1" t="str">
        <f>VLOOKUP(R4409,[1]Sheet1!$A$1:$D$50,2,0)</f>
        <v>function + object + return + data + var</v>
      </c>
      <c r="T4409" s="1" t="str">
        <f>VLOOKUP(R4409,[1]Sheet1!$A$1:$D$50,3,0)</f>
        <v>Programming</v>
      </c>
      <c r="U4409" s="1" t="s">
        <v>68</v>
      </c>
    </row>
    <row r="4410" spans="1:21" x14ac:dyDescent="0.25">
      <c r="A4410" s="1" t="str">
        <f t="shared" si="68"/>
        <v>https://github.com/jjcosgrove/jquery-aniview</v>
      </c>
      <c r="B4410" s="1" t="s">
        <v>27748</v>
      </c>
      <c r="C4410" s="1" t="s">
        <v>27749</v>
      </c>
      <c r="D4410" s="1" t="s">
        <v>27750</v>
      </c>
      <c r="E4410" s="1" t="b">
        <v>0</v>
      </c>
      <c r="F4410" s="1">
        <v>26</v>
      </c>
      <c r="G4410" s="1" t="b">
        <v>1</v>
      </c>
      <c r="H4410" s="1" t="b">
        <v>1</v>
      </c>
      <c r="I4410" s="1"/>
      <c r="J4410" s="1" t="s">
        <v>40</v>
      </c>
      <c r="K4410" s="1" t="s">
        <v>27751</v>
      </c>
      <c r="L4410" s="1">
        <v>1</v>
      </c>
      <c r="M4410" s="1" t="s">
        <v>27752</v>
      </c>
      <c r="N4410" s="1">
        <v>63</v>
      </c>
      <c r="O4410" s="1">
        <v>54</v>
      </c>
      <c r="P4410" s="1" t="s">
        <v>27753</v>
      </c>
      <c r="Q4410" s="1">
        <v>54</v>
      </c>
      <c r="R4410" s="1">
        <v>22</v>
      </c>
      <c r="S4410" s="1" t="str">
        <f>VLOOKUP(R4410,[1]Sheet1!$A$1:$D$50,2,0)</f>
        <v>plugin + jqueri + spring + creat + issu</v>
      </c>
      <c r="T4410" s="1" t="str">
        <f>VLOOKUP(R4410,[1]Sheet1!$A$1:$D$50,3,0)</f>
        <v>Web Front End</v>
      </c>
      <c r="U4410" s="1" t="s">
        <v>51</v>
      </c>
    </row>
    <row r="4411" spans="1:21" x14ac:dyDescent="0.25">
      <c r="A4411" s="1" t="str">
        <f t="shared" si="68"/>
        <v>https://github.com/antennaio/jquery-bar-rating</v>
      </c>
      <c r="B4411" s="1" t="s">
        <v>27754</v>
      </c>
      <c r="C4411" s="1" t="s">
        <v>27755</v>
      </c>
      <c r="D4411" s="1" t="s">
        <v>27756</v>
      </c>
      <c r="E4411" s="1" t="b">
        <v>0</v>
      </c>
      <c r="F4411" s="1">
        <v>112</v>
      </c>
      <c r="G4411" s="1" t="b">
        <v>1</v>
      </c>
      <c r="H4411" s="1" t="b">
        <v>0</v>
      </c>
      <c r="I4411" s="1" t="s">
        <v>27757</v>
      </c>
      <c r="J4411" s="1" t="s">
        <v>40</v>
      </c>
      <c r="K4411" s="1" t="s">
        <v>27758</v>
      </c>
      <c r="L4411" s="1">
        <v>7</v>
      </c>
      <c r="M4411" s="1" t="s">
        <v>27759</v>
      </c>
      <c r="N4411" s="1">
        <v>472</v>
      </c>
      <c r="O4411" s="1">
        <v>356</v>
      </c>
      <c r="P4411" s="1" t="s">
        <v>27760</v>
      </c>
      <c r="Q4411" s="1">
        <v>356</v>
      </c>
      <c r="R4411" s="1">
        <v>22</v>
      </c>
      <c r="S4411" s="1" t="str">
        <f>VLOOKUP(R4411,[1]Sheet1!$A$1:$D$50,2,0)</f>
        <v>plugin + jqueri + spring + creat + issu</v>
      </c>
      <c r="T4411" s="1" t="str">
        <f>VLOOKUP(R4411,[1]Sheet1!$A$1:$D$50,3,0)</f>
        <v>Web Front End</v>
      </c>
      <c r="U4411" s="1" t="s">
        <v>51</v>
      </c>
    </row>
    <row r="4412" spans="1:21" x14ac:dyDescent="0.25">
      <c r="A4412" s="1" t="str">
        <f t="shared" si="68"/>
        <v>https://github.com/MartinChavez/jQueryBasics</v>
      </c>
      <c r="B4412" s="1" t="s">
        <v>27761</v>
      </c>
      <c r="C4412" s="1" t="s">
        <v>27762</v>
      </c>
      <c r="D4412" s="1" t="s">
        <v>27763</v>
      </c>
      <c r="E4412" s="1" t="b">
        <v>0</v>
      </c>
      <c r="F4412" s="1">
        <v>4</v>
      </c>
      <c r="G4412" s="1" t="b">
        <v>1</v>
      </c>
      <c r="H4412" s="1" t="b">
        <v>0</v>
      </c>
      <c r="I4412" s="1" t="s">
        <v>24</v>
      </c>
      <c r="J4412" s="1" t="s">
        <v>40</v>
      </c>
      <c r="K4412" s="1" t="s">
        <v>27764</v>
      </c>
      <c r="L4412" s="1">
        <v>0</v>
      </c>
      <c r="M4412" s="1" t="s">
        <v>27765</v>
      </c>
      <c r="N4412" s="1">
        <v>61</v>
      </c>
      <c r="O4412" s="1">
        <v>25</v>
      </c>
      <c r="P4412" s="1" t="s">
        <v>27766</v>
      </c>
      <c r="Q4412" s="1">
        <v>25</v>
      </c>
      <c r="R4412" s="1">
        <v>34</v>
      </c>
      <c r="S4412" s="1" t="str">
        <f>VLOOKUP(R4412,[1]Sheet1!$A$1:$D$50,2,0)</f>
        <v>api + librari + document + client + applic</v>
      </c>
      <c r="T4412" s="1" t="str">
        <f>VLOOKUP(R4412,[1]Sheet1!$A$1:$D$50,3,0)</f>
        <v>Web API</v>
      </c>
      <c r="U4412" s="1" t="s">
        <v>68</v>
      </c>
    </row>
    <row r="4413" spans="1:21" x14ac:dyDescent="0.25">
      <c r="A4413" s="1" t="str">
        <f t="shared" si="68"/>
        <v>https://github.com/zenwalker/jquery-bem</v>
      </c>
      <c r="B4413" s="1" t="s">
        <v>27767</v>
      </c>
      <c r="C4413" s="1" t="s">
        <v>27768</v>
      </c>
      <c r="D4413" s="1" t="s">
        <v>27769</v>
      </c>
      <c r="E4413" s="1" t="b">
        <v>0</v>
      </c>
      <c r="F4413" s="1">
        <v>11</v>
      </c>
      <c r="G4413" s="1" t="b">
        <v>1</v>
      </c>
      <c r="H4413" s="1" t="b">
        <v>0</v>
      </c>
      <c r="I4413" s="1"/>
      <c r="J4413" s="1" t="s">
        <v>40</v>
      </c>
      <c r="K4413" s="1" t="s">
        <v>27770</v>
      </c>
      <c r="L4413" s="1">
        <v>4</v>
      </c>
      <c r="M4413" s="1" t="s">
        <v>27771</v>
      </c>
      <c r="N4413" s="1">
        <v>61</v>
      </c>
      <c r="O4413" s="1">
        <v>65</v>
      </c>
      <c r="P4413" s="1" t="s">
        <v>27772</v>
      </c>
      <c r="Q4413" s="1">
        <v>65</v>
      </c>
      <c r="R4413" s="1">
        <v>18</v>
      </c>
      <c r="S4413" s="1" t="str">
        <f>VLOOKUP(R4413,[1]Sheet1!$A$1:$D$50,2,0)</f>
        <v>file + data + store + support + librari</v>
      </c>
      <c r="T4413" s="1" t="str">
        <f>VLOOKUP(R4413,[1]Sheet1!$A$1:$D$50,3,0)</f>
        <v>Files+Storage</v>
      </c>
      <c r="U4413" s="1" t="s">
        <v>68</v>
      </c>
    </row>
    <row r="4414" spans="1:21" x14ac:dyDescent="0.25">
      <c r="A4414" s="1" t="str">
        <f t="shared" si="68"/>
        <v>https://github.com/gagi270683/jQuery-bootstrap</v>
      </c>
      <c r="B4414" s="1" t="s">
        <v>27773</v>
      </c>
      <c r="C4414" s="1" t="s">
        <v>27774</v>
      </c>
      <c r="D4414" s="1" t="s">
        <v>27775</v>
      </c>
      <c r="E4414" s="1" t="b">
        <v>0</v>
      </c>
      <c r="F4414" s="1">
        <v>28</v>
      </c>
      <c r="G4414" s="1" t="b">
        <v>1</v>
      </c>
      <c r="H4414" s="1" t="b">
        <v>0</v>
      </c>
      <c r="I4414" s="1"/>
      <c r="J4414" s="1" t="s">
        <v>40</v>
      </c>
      <c r="K4414" s="1" t="s">
        <v>27776</v>
      </c>
      <c r="L4414" s="1">
        <v>5</v>
      </c>
      <c r="M4414" s="1" t="s">
        <v>27777</v>
      </c>
      <c r="N4414" s="1">
        <v>360</v>
      </c>
      <c r="O4414" s="1">
        <v>53</v>
      </c>
      <c r="P4414" s="1" t="s">
        <v>27778</v>
      </c>
      <c r="Q4414" s="1">
        <v>53</v>
      </c>
      <c r="R4414" s="1">
        <v>38</v>
      </c>
      <c r="S4414" s="1" t="str">
        <f>VLOOKUP(R4414,[1]Sheet1!$A$1:$D$50,2,0)</f>
        <v>file + project + librari + will + code</v>
      </c>
      <c r="T4414" s="1" t="str">
        <f>VLOOKUP(R4414,[1]Sheet1!$A$1:$D$50,3,0)</f>
        <v>Project Structure</v>
      </c>
      <c r="U4414" s="1" t="s">
        <v>68</v>
      </c>
    </row>
    <row r="4415" spans="1:21" x14ac:dyDescent="0.25">
      <c r="A4415" s="1" t="str">
        <f t="shared" si="68"/>
        <v>https://github.com/nikku/jquery-bootstrap-scripting</v>
      </c>
      <c r="B4415" s="1" t="s">
        <v>27779</v>
      </c>
      <c r="C4415" s="1" t="s">
        <v>27780</v>
      </c>
      <c r="D4415" s="1" t="s">
        <v>27781</v>
      </c>
      <c r="E4415" s="1" t="b">
        <v>0</v>
      </c>
      <c r="F4415" s="1">
        <v>59</v>
      </c>
      <c r="G4415" s="1" t="b">
        <v>1</v>
      </c>
      <c r="H4415" s="1" t="b">
        <v>1</v>
      </c>
      <c r="I4415" s="1" t="s">
        <v>27782</v>
      </c>
      <c r="J4415" s="1" t="s">
        <v>40</v>
      </c>
      <c r="K4415" s="1" t="s">
        <v>27783</v>
      </c>
      <c r="L4415" s="1">
        <v>11</v>
      </c>
      <c r="M4415" s="1" t="s">
        <v>27784</v>
      </c>
      <c r="N4415" s="1">
        <v>272</v>
      </c>
      <c r="O4415" s="1">
        <v>298</v>
      </c>
      <c r="P4415" s="1" t="s">
        <v>27785</v>
      </c>
      <c r="Q4415" s="1">
        <v>298</v>
      </c>
      <c r="R4415" s="1">
        <v>22</v>
      </c>
      <c r="S4415" s="1" t="str">
        <f>VLOOKUP(R4415,[1]Sheet1!$A$1:$D$50,2,0)</f>
        <v>plugin + jqueri + spring + creat + issu</v>
      </c>
      <c r="T4415" s="1" t="str">
        <f>VLOOKUP(R4415,[1]Sheet1!$A$1:$D$50,3,0)</f>
        <v>Web Front End</v>
      </c>
      <c r="U4415" s="1" t="s">
        <v>51</v>
      </c>
    </row>
    <row r="4416" spans="1:21" x14ac:dyDescent="0.25">
      <c r="A4416" s="1" t="str">
        <f t="shared" si="68"/>
        <v>https://github.com/teijo/jquery-bracket</v>
      </c>
      <c r="B4416" s="1" t="s">
        <v>27786</v>
      </c>
      <c r="C4416" s="1" t="s">
        <v>27787</v>
      </c>
      <c r="D4416" s="1" t="s">
        <v>27788</v>
      </c>
      <c r="E4416" s="1" t="b">
        <v>0</v>
      </c>
      <c r="F4416" s="1">
        <v>187</v>
      </c>
      <c r="G4416" s="1" t="b">
        <v>1</v>
      </c>
      <c r="H4416" s="1" t="b">
        <v>0</v>
      </c>
      <c r="I4416" s="1" t="s">
        <v>27789</v>
      </c>
      <c r="J4416" s="1" t="s">
        <v>1933</v>
      </c>
      <c r="K4416" s="1" t="s">
        <v>27790</v>
      </c>
      <c r="L4416" s="1">
        <v>29</v>
      </c>
      <c r="M4416" s="1" t="s">
        <v>27791</v>
      </c>
      <c r="N4416" s="1">
        <v>290</v>
      </c>
      <c r="O4416" s="1">
        <v>245</v>
      </c>
      <c r="P4416" s="1" t="s">
        <v>27792</v>
      </c>
      <c r="Q4416" s="1">
        <v>245</v>
      </c>
      <c r="R4416" s="1">
        <v>8</v>
      </c>
      <c r="S4416" s="1" t="str">
        <f>VLOOKUP(R4416,[1]Sheet1!$A$1:$D$50,2,0)</f>
        <v>music + applic + project + play + button</v>
      </c>
      <c r="T4416" s="1" t="str">
        <f>VLOOKUP(R4416,[1]Sheet1!$A$1:$D$50,3,0)</f>
        <v>Music Software</v>
      </c>
      <c r="U4416" s="1" t="s">
        <v>212</v>
      </c>
    </row>
    <row r="4417" spans="1:21" x14ac:dyDescent="0.25">
      <c r="A4417" s="1" t="str">
        <f t="shared" si="68"/>
        <v>https://github.com/jmars/jquery-browserify</v>
      </c>
      <c r="B4417" s="1" t="s">
        <v>27793</v>
      </c>
      <c r="C4417" s="1" t="s">
        <v>27794</v>
      </c>
      <c r="D4417" s="1"/>
      <c r="E4417" s="1" t="b">
        <v>0</v>
      </c>
      <c r="F4417" s="1">
        <v>12</v>
      </c>
      <c r="G4417" s="1" t="b">
        <v>1</v>
      </c>
      <c r="H4417" s="1" t="b">
        <v>0</v>
      </c>
      <c r="I4417" s="1"/>
      <c r="J4417" s="1" t="s">
        <v>40</v>
      </c>
      <c r="K4417" s="1" t="s">
        <v>27795</v>
      </c>
      <c r="L4417" s="1">
        <v>10</v>
      </c>
      <c r="M4417" s="1" t="s">
        <v>27796</v>
      </c>
      <c r="N4417" s="1">
        <v>1122</v>
      </c>
      <c r="O4417" s="1">
        <v>58</v>
      </c>
      <c r="P4417" s="1" t="s">
        <v>27797</v>
      </c>
      <c r="Q4417" s="1">
        <v>58</v>
      </c>
      <c r="R4417" s="1">
        <v>33</v>
      </c>
      <c r="S4417" s="1" t="str">
        <f>VLOOKUP(R4417,[1]Sheet1!$A$1:$D$50,2,0)</f>
        <v>react + icon + redux + action + compon</v>
      </c>
      <c r="T4417" s="1" t="str">
        <f>VLOOKUP(R4417,[1]Sheet1!$A$1:$D$50,3,0)</f>
        <v>React Framework</v>
      </c>
      <c r="U4417" s="1" t="s">
        <v>527</v>
      </c>
    </row>
    <row r="4418" spans="1:21" x14ac:dyDescent="0.25">
      <c r="A4418" s="1" t="str">
        <f t="shared" si="68"/>
        <v>https://github.com/dansingerman/jQuery-Browser-Language</v>
      </c>
      <c r="B4418" s="1" t="s">
        <v>27798</v>
      </c>
      <c r="C4418" s="1" t="s">
        <v>27799</v>
      </c>
      <c r="D4418" s="1" t="s">
        <v>27800</v>
      </c>
      <c r="E4418" s="1" t="b">
        <v>0</v>
      </c>
      <c r="F4418" s="1">
        <v>25</v>
      </c>
      <c r="G4418" s="1" t="b">
        <v>1</v>
      </c>
      <c r="H4418" s="1" t="b">
        <v>0</v>
      </c>
      <c r="I4418" s="1"/>
      <c r="J4418" s="1" t="s">
        <v>40</v>
      </c>
      <c r="K4418" s="1" t="s">
        <v>27801</v>
      </c>
      <c r="L4418" s="1">
        <v>2</v>
      </c>
      <c r="M4418" s="1" t="s">
        <v>27802</v>
      </c>
      <c r="N4418" s="1">
        <v>8</v>
      </c>
      <c r="O4418" s="1">
        <v>85</v>
      </c>
      <c r="P4418" s="1" t="s">
        <v>27803</v>
      </c>
      <c r="Q4418" s="1">
        <v>85</v>
      </c>
      <c r="R4418" s="1">
        <v>38</v>
      </c>
      <c r="S4418" s="1" t="str">
        <f>VLOOKUP(R4418,[1]Sheet1!$A$1:$D$50,2,0)</f>
        <v>file + project + librari + will + code</v>
      </c>
      <c r="T4418" s="1" t="str">
        <f>VLOOKUP(R4418,[1]Sheet1!$A$1:$D$50,3,0)</f>
        <v>Project Structure</v>
      </c>
      <c r="U4418" s="1" t="s">
        <v>68</v>
      </c>
    </row>
    <row r="4419" spans="1:21" x14ac:dyDescent="0.25">
      <c r="A4419" s="1" t="str">
        <f t="shared" ref="A4419:A4482" si="69">"https://github.com/"&amp;SUBSTITUTE(B4419,CONCATENATE("_",K4419),"")&amp;"/"&amp;K4419</f>
        <v>https://github.com/kottenator/jquery-circle-progress</v>
      </c>
      <c r="B4419" s="1" t="s">
        <v>27804</v>
      </c>
      <c r="C4419" s="1" t="s">
        <v>27805</v>
      </c>
      <c r="D4419" s="1" t="s">
        <v>27806</v>
      </c>
      <c r="E4419" s="1" t="b">
        <v>0</v>
      </c>
      <c r="F4419" s="1">
        <v>161</v>
      </c>
      <c r="G4419" s="1" t="b">
        <v>1</v>
      </c>
      <c r="H4419" s="1" t="b">
        <v>1</v>
      </c>
      <c r="I4419" s="1" t="s">
        <v>27807</v>
      </c>
      <c r="J4419" s="1" t="s">
        <v>40</v>
      </c>
      <c r="K4419" s="1" t="s">
        <v>27808</v>
      </c>
      <c r="L4419" s="1">
        <v>2</v>
      </c>
      <c r="M4419" s="1" t="s">
        <v>27809</v>
      </c>
      <c r="N4419" s="1">
        <v>221</v>
      </c>
      <c r="O4419" s="1">
        <v>542</v>
      </c>
      <c r="P4419" s="1" t="s">
        <v>27810</v>
      </c>
      <c r="Q4419" s="1">
        <v>542</v>
      </c>
      <c r="R4419" s="1">
        <v>28</v>
      </c>
      <c r="S4419" s="1" t="str">
        <f>VLOOKUP(R4419,[1]Sheet1!$A$1:$D$50,2,0)</f>
        <v>text + progress + sublim + view + bar</v>
      </c>
      <c r="T4419" s="1" t="str">
        <f>VLOOKUP(R4419,[1]Sheet1!$A$1:$D$50,3,0)</f>
        <v>Text Edtiing</v>
      </c>
      <c r="U4419" s="1" t="s">
        <v>323</v>
      </c>
    </row>
    <row r="4420" spans="1:21" x14ac:dyDescent="0.25">
      <c r="A4420" s="1" t="str">
        <f t="shared" si="69"/>
        <v>https://github.com/istvan-ujjmeszaros/jquery-colorpickersliders</v>
      </c>
      <c r="B4420" s="1" t="s">
        <v>27811</v>
      </c>
      <c r="C4420" s="1" t="s">
        <v>27812</v>
      </c>
      <c r="D4420" s="1" t="s">
        <v>27813</v>
      </c>
      <c r="E4420" s="1" t="b">
        <v>0</v>
      </c>
      <c r="F4420" s="1">
        <v>10</v>
      </c>
      <c r="G4420" s="1" t="b">
        <v>1</v>
      </c>
      <c r="H4420" s="1" t="b">
        <v>0</v>
      </c>
      <c r="I4420" s="1" t="s">
        <v>27814</v>
      </c>
      <c r="J4420" s="1" t="s">
        <v>40</v>
      </c>
      <c r="K4420" s="1" t="s">
        <v>27815</v>
      </c>
      <c r="L4420" s="1">
        <v>2</v>
      </c>
      <c r="M4420" s="1" t="s">
        <v>27816</v>
      </c>
      <c r="N4420" s="1">
        <v>749</v>
      </c>
      <c r="O4420" s="1">
        <v>59</v>
      </c>
      <c r="P4420" s="1" t="s">
        <v>27817</v>
      </c>
      <c r="Q4420" s="1">
        <v>59</v>
      </c>
      <c r="R4420" s="1">
        <v>12</v>
      </c>
      <c r="S4420" s="1" t="str">
        <f>VLOOKUP(R4420,[1]Sheet1!$A$1:$D$50,2,0)</f>
        <v>window + os + develop + linux + applic</v>
      </c>
      <c r="T4420" s="1" t="str">
        <f>VLOOKUP(R4420,[1]Sheet1!$A$1:$D$50,3,0)</f>
        <v>OS+Platforms</v>
      </c>
      <c r="U4420" s="1" t="s">
        <v>151</v>
      </c>
    </row>
    <row r="4421" spans="1:21" x14ac:dyDescent="0.25">
      <c r="A4421" s="1" t="str">
        <f t="shared" si="69"/>
        <v>https://github.com/christianyates/jQuery-ColumnView</v>
      </c>
      <c r="B4421" s="1" t="s">
        <v>27818</v>
      </c>
      <c r="C4421" s="1" t="s">
        <v>27819</v>
      </c>
      <c r="D4421" s="1" t="s">
        <v>27820</v>
      </c>
      <c r="E4421" s="1" t="b">
        <v>0</v>
      </c>
      <c r="F4421" s="1">
        <v>28</v>
      </c>
      <c r="G4421" s="1" t="b">
        <v>1</v>
      </c>
      <c r="H4421" s="1" t="b">
        <v>0</v>
      </c>
      <c r="I4421" s="1" t="s">
        <v>27821</v>
      </c>
      <c r="J4421" s="1" t="s">
        <v>40</v>
      </c>
      <c r="K4421" s="1" t="s">
        <v>27822</v>
      </c>
      <c r="L4421" s="1">
        <v>12</v>
      </c>
      <c r="M4421" s="1" t="s">
        <v>27823</v>
      </c>
      <c r="N4421" s="1">
        <v>339</v>
      </c>
      <c r="O4421" s="1">
        <v>61</v>
      </c>
      <c r="P4421" s="1" t="s">
        <v>27824</v>
      </c>
      <c r="Q4421" s="1">
        <v>61</v>
      </c>
      <c r="R4421" s="1">
        <v>16</v>
      </c>
      <c r="S4421" s="1" t="str">
        <f>VLOOKUP(R4421,[1]Sheet1!$A$1:$D$50,2,0)</f>
        <v>event + compon + analyt + element + demo</v>
      </c>
      <c r="T4421" s="1" t="str">
        <f>VLOOKUP(R4421,[1]Sheet1!$A$1:$D$50,3,0)</f>
        <v>Others/Undetermined</v>
      </c>
      <c r="U4421" s="1" t="s">
        <v>68</v>
      </c>
    </row>
    <row r="4422" spans="1:21" x14ac:dyDescent="0.25">
      <c r="A4422" s="1" t="str">
        <f t="shared" si="69"/>
        <v>https://github.com/chrisdone/jquery-console</v>
      </c>
      <c r="B4422" s="1" t="s">
        <v>27825</v>
      </c>
      <c r="C4422" s="1" t="s">
        <v>27826</v>
      </c>
      <c r="D4422" s="1" t="s">
        <v>27827</v>
      </c>
      <c r="E4422" s="1" t="b">
        <v>0</v>
      </c>
      <c r="F4422" s="1">
        <v>108</v>
      </c>
      <c r="G4422" s="1" t="b">
        <v>1</v>
      </c>
      <c r="H4422" s="1" t="b">
        <v>0</v>
      </c>
      <c r="I4422" s="1"/>
      <c r="J4422" s="1" t="s">
        <v>40</v>
      </c>
      <c r="K4422" s="1" t="s">
        <v>27828</v>
      </c>
      <c r="L4422" s="1">
        <v>13</v>
      </c>
      <c r="M4422" s="1" t="s">
        <v>27829</v>
      </c>
      <c r="N4422" s="1">
        <v>136</v>
      </c>
      <c r="O4422" s="1">
        <v>623</v>
      </c>
      <c r="P4422" s="1" t="s">
        <v>27830</v>
      </c>
      <c r="Q4422" s="1">
        <v>623</v>
      </c>
      <c r="R4422" s="1">
        <v>45</v>
      </c>
      <c r="S4422" s="1" t="str">
        <f>VLOOKUP(R4422,[1]Sheet1!$A$1:$D$50,2,0)</f>
        <v>output + color + build + implement + render</v>
      </c>
      <c r="T4422" s="1" t="str">
        <f>VLOOKUP(R4422,[1]Sheet1!$A$1:$D$50,3,0)</f>
        <v>Rendering</v>
      </c>
      <c r="U4422" s="1" t="s">
        <v>123</v>
      </c>
    </row>
    <row r="4423" spans="1:21" x14ac:dyDescent="0.25">
      <c r="A4423" s="1" t="str">
        <f t="shared" si="69"/>
        <v>https://github.com/sophilabs/jquery-counter</v>
      </c>
      <c r="B4423" s="1" t="s">
        <v>27831</v>
      </c>
      <c r="C4423" s="1" t="s">
        <v>27832</v>
      </c>
      <c r="D4423" s="1" t="s">
        <v>27833</v>
      </c>
      <c r="E4423" s="1" t="b">
        <v>0</v>
      </c>
      <c r="F4423" s="1">
        <v>41</v>
      </c>
      <c r="G4423" s="1" t="b">
        <v>1</v>
      </c>
      <c r="H4423" s="1" t="b">
        <v>1</v>
      </c>
      <c r="I4423" s="1" t="s">
        <v>27834</v>
      </c>
      <c r="J4423" s="1" t="s">
        <v>72</v>
      </c>
      <c r="K4423" s="1" t="s">
        <v>27835</v>
      </c>
      <c r="L4423" s="1">
        <v>10</v>
      </c>
      <c r="M4423" s="1" t="s">
        <v>27836</v>
      </c>
      <c r="N4423" s="1">
        <v>275</v>
      </c>
      <c r="O4423" s="1">
        <v>156</v>
      </c>
      <c r="P4423" s="1" t="s">
        <v>27837</v>
      </c>
      <c r="Q4423" s="1">
        <v>156</v>
      </c>
      <c r="R4423" s="1">
        <v>39</v>
      </c>
      <c r="S4423" s="1" t="str">
        <f>VLOOKUP(R4423,[1]Sheet1!$A$1:$D$50,2,0)</f>
        <v>theme + javascript + editor + wordpress + base</v>
      </c>
      <c r="T4423" s="1" t="str">
        <f>VLOOKUP(R4423,[1]Sheet1!$A$1:$D$50,3,0)</f>
        <v>Content Management</v>
      </c>
      <c r="U4423" s="1" t="s">
        <v>323</v>
      </c>
    </row>
    <row r="4424" spans="1:21" x14ac:dyDescent="0.25">
      <c r="A4424" s="1" t="str">
        <f t="shared" si="69"/>
        <v>https://github.com/codler/jQuery-Css3-Finalize</v>
      </c>
      <c r="B4424" s="1" t="s">
        <v>27838</v>
      </c>
      <c r="C4424" s="1" t="s">
        <v>27839</v>
      </c>
      <c r="D4424" s="1" t="s">
        <v>27840</v>
      </c>
      <c r="E4424" s="1" t="b">
        <v>0</v>
      </c>
      <c r="F4424" s="1">
        <v>27</v>
      </c>
      <c r="G4424" s="1" t="b">
        <v>1</v>
      </c>
      <c r="H4424" s="1" t="b">
        <v>0</v>
      </c>
      <c r="I4424" s="1"/>
      <c r="J4424" s="1" t="s">
        <v>40</v>
      </c>
      <c r="K4424" s="1" t="s">
        <v>27841</v>
      </c>
      <c r="L4424" s="1">
        <v>0</v>
      </c>
      <c r="M4424" s="1" t="s">
        <v>27842</v>
      </c>
      <c r="N4424" s="1">
        <v>2052</v>
      </c>
      <c r="O4424" s="1">
        <v>179</v>
      </c>
      <c r="P4424" s="1" t="s">
        <v>27843</v>
      </c>
      <c r="Q4424" s="1">
        <v>179</v>
      </c>
      <c r="R4424" s="1">
        <v>21</v>
      </c>
      <c r="S4424" s="1" t="str">
        <f>VLOOKUP(R4424,[1]Sheet1!$A$1:$D$50,2,0)</f>
        <v>function + object + return + data + var</v>
      </c>
      <c r="T4424" s="1" t="str">
        <f>VLOOKUP(R4424,[1]Sheet1!$A$1:$D$50,3,0)</f>
        <v>Programming</v>
      </c>
      <c r="U4424" s="1" t="s">
        <v>68</v>
      </c>
    </row>
    <row r="4425" spans="1:21" x14ac:dyDescent="0.25">
      <c r="A4425" s="1" t="str">
        <f t="shared" si="69"/>
        <v>https://github.com/evanplaice/jquery-csv</v>
      </c>
      <c r="B4425" s="1" t="s">
        <v>27844</v>
      </c>
      <c r="C4425" s="1" t="s">
        <v>27845</v>
      </c>
      <c r="D4425" s="1" t="s">
        <v>27846</v>
      </c>
      <c r="E4425" s="1" t="b">
        <v>0</v>
      </c>
      <c r="F4425" s="1">
        <v>84</v>
      </c>
      <c r="G4425" s="1" t="b">
        <v>1</v>
      </c>
      <c r="H4425" s="1" t="b">
        <v>1</v>
      </c>
      <c r="I4425" s="1"/>
      <c r="J4425" s="1" t="s">
        <v>40</v>
      </c>
      <c r="K4425" s="1" t="s">
        <v>27847</v>
      </c>
      <c r="L4425" s="1">
        <v>13</v>
      </c>
      <c r="M4425" s="1" t="s">
        <v>27848</v>
      </c>
      <c r="N4425" s="1">
        <v>1541</v>
      </c>
      <c r="O4425" s="1">
        <v>141</v>
      </c>
      <c r="P4425" s="1" t="s">
        <v>27849</v>
      </c>
      <c r="Q4425" s="1">
        <v>141</v>
      </c>
      <c r="R4425" s="1">
        <v>23</v>
      </c>
      <c r="S4425" s="1" t="str">
        <f>VLOOKUP(R4425,[1]Sheet1!$A$1:$D$50,2,0)</f>
        <v>web + project + network + process + open</v>
      </c>
      <c r="T4425" s="1" t="str">
        <f>VLOOKUP(R4425,[1]Sheet1!$A$1:$D$50,3,0)</f>
        <v>Web Project</v>
      </c>
      <c r="U4425" s="1" t="s">
        <v>68</v>
      </c>
    </row>
    <row r="4426" spans="1:21" x14ac:dyDescent="0.25">
      <c r="A4426" s="1" t="str">
        <f t="shared" si="69"/>
        <v>https://github.com/kentor/jquery-draggable-background</v>
      </c>
      <c r="B4426" s="1" t="s">
        <v>27850</v>
      </c>
      <c r="C4426" s="1" t="s">
        <v>27851</v>
      </c>
      <c r="D4426" s="1" t="s">
        <v>27852</v>
      </c>
      <c r="E4426" s="1" t="b">
        <v>0</v>
      </c>
      <c r="F4426" s="1">
        <v>47</v>
      </c>
      <c r="G4426" s="1" t="b">
        <v>1</v>
      </c>
      <c r="H4426" s="1" t="b">
        <v>1</v>
      </c>
      <c r="I4426" s="1" t="s">
        <v>27853</v>
      </c>
      <c r="J4426" s="1" t="s">
        <v>40</v>
      </c>
      <c r="K4426" s="1" t="s">
        <v>27854</v>
      </c>
      <c r="L4426" s="1">
        <v>5</v>
      </c>
      <c r="M4426" s="1" t="s">
        <v>27855</v>
      </c>
      <c r="N4426" s="1">
        <v>311</v>
      </c>
      <c r="O4426" s="1">
        <v>76</v>
      </c>
      <c r="P4426" s="1" t="s">
        <v>27856</v>
      </c>
      <c r="Q4426" s="1">
        <v>76</v>
      </c>
      <c r="R4426" s="1">
        <v>23</v>
      </c>
      <c r="S4426" s="1" t="str">
        <f>VLOOKUP(R4426,[1]Sheet1!$A$1:$D$50,2,0)</f>
        <v>web + project + network + process + open</v>
      </c>
      <c r="T4426" s="1" t="str">
        <f>VLOOKUP(R4426,[1]Sheet1!$A$1:$D$50,3,0)</f>
        <v>Web Project</v>
      </c>
      <c r="U4426" s="1" t="s">
        <v>68</v>
      </c>
    </row>
    <row r="4427" spans="1:21" x14ac:dyDescent="0.25">
      <c r="A4427" s="1" t="str">
        <f t="shared" si="69"/>
        <v>https://github.com/pixel2/jQuery-Easy-Confirm-Dialog-plugin</v>
      </c>
      <c r="B4427" s="1" t="s">
        <v>27857</v>
      </c>
      <c r="C4427" s="1" t="s">
        <v>27858</v>
      </c>
      <c r="D4427" s="1" t="s">
        <v>27859</v>
      </c>
      <c r="E4427" s="1" t="b">
        <v>0</v>
      </c>
      <c r="F4427" s="1">
        <v>25</v>
      </c>
      <c r="G4427" s="1" t="b">
        <v>1</v>
      </c>
      <c r="H4427" s="1" t="b">
        <v>0</v>
      </c>
      <c r="I4427" s="1" t="s">
        <v>27860</v>
      </c>
      <c r="J4427" s="1" t="s">
        <v>40</v>
      </c>
      <c r="K4427" s="1" t="s">
        <v>27861</v>
      </c>
      <c r="L4427" s="1">
        <v>4</v>
      </c>
      <c r="M4427" s="1" t="s">
        <v>27862</v>
      </c>
      <c r="N4427" s="1">
        <v>117</v>
      </c>
      <c r="O4427" s="1">
        <v>27</v>
      </c>
      <c r="P4427" s="1" t="s">
        <v>27863</v>
      </c>
      <c r="Q4427" s="1">
        <v>27</v>
      </c>
      <c r="R4427" s="1">
        <v>8</v>
      </c>
      <c r="S4427" s="1" t="str">
        <f>VLOOKUP(R4427,[1]Sheet1!$A$1:$D$50,2,0)</f>
        <v>music + applic + project + play + button</v>
      </c>
      <c r="T4427" s="1" t="str">
        <f>VLOOKUP(R4427,[1]Sheet1!$A$1:$D$50,3,0)</f>
        <v>Music Software</v>
      </c>
      <c r="U4427" s="1" t="s">
        <v>212</v>
      </c>
    </row>
    <row r="4428" spans="1:21" x14ac:dyDescent="0.25">
      <c r="A4428" s="1" t="str">
        <f t="shared" si="69"/>
        <v>https://github.com/victorjonsson/jquery-editable</v>
      </c>
      <c r="B4428" s="1" t="s">
        <v>27864</v>
      </c>
      <c r="C4428" s="1" t="s">
        <v>27865</v>
      </c>
      <c r="D4428" s="1" t="s">
        <v>27866</v>
      </c>
      <c r="E4428" s="1" t="b">
        <v>0</v>
      </c>
      <c r="F4428" s="1">
        <v>37</v>
      </c>
      <c r="G4428" s="1" t="b">
        <v>1</v>
      </c>
      <c r="H4428" s="1" t="b">
        <v>0</v>
      </c>
      <c r="I4428" s="1"/>
      <c r="J4428" s="1" t="s">
        <v>40</v>
      </c>
      <c r="K4428" s="1" t="s">
        <v>27867</v>
      </c>
      <c r="L4428" s="1">
        <v>7</v>
      </c>
      <c r="M4428" s="1" t="s">
        <v>27868</v>
      </c>
      <c r="N4428" s="1">
        <v>43</v>
      </c>
      <c r="O4428" s="1">
        <v>63</v>
      </c>
      <c r="P4428" s="1" t="s">
        <v>27869</v>
      </c>
      <c r="Q4428" s="1">
        <v>63</v>
      </c>
      <c r="R4428" s="1">
        <v>44</v>
      </c>
      <c r="S4428" s="1" t="str">
        <f>VLOOKUP(R4428,[1]Sheet1!$A$1:$D$50,2,0)</f>
        <v>gem + log + rubi + rail + support</v>
      </c>
      <c r="T4428" s="1" t="str">
        <f>VLOOKUP(R4428,[1]Sheet1!$A$1:$D$50,3,0)</f>
        <v>Ruby</v>
      </c>
      <c r="U4428" s="1" t="s">
        <v>264</v>
      </c>
    </row>
    <row r="4429" spans="1:21" x14ac:dyDescent="0.25">
      <c r="A4429" s="1" t="str">
        <f t="shared" si="69"/>
        <v>https://github.com/fredwu/jquery-endless-scroll</v>
      </c>
      <c r="B4429" s="1" t="s">
        <v>27870</v>
      </c>
      <c r="C4429" s="1" t="s">
        <v>27871</v>
      </c>
      <c r="D4429" s="1" t="s">
        <v>27872</v>
      </c>
      <c r="E4429" s="1" t="b">
        <v>0</v>
      </c>
      <c r="F4429" s="1">
        <v>177</v>
      </c>
      <c r="G4429" s="1" t="b">
        <v>1</v>
      </c>
      <c r="H4429" s="1" t="b">
        <v>1</v>
      </c>
      <c r="I4429" s="1" t="s">
        <v>27873</v>
      </c>
      <c r="J4429" s="1" t="s">
        <v>312</v>
      </c>
      <c r="K4429" s="1" t="s">
        <v>27874</v>
      </c>
      <c r="L4429" s="1">
        <v>25</v>
      </c>
      <c r="M4429" s="1" t="s">
        <v>27875</v>
      </c>
      <c r="N4429" s="1">
        <v>4122</v>
      </c>
      <c r="O4429" s="1">
        <v>819</v>
      </c>
      <c r="P4429" s="1" t="s">
        <v>27876</v>
      </c>
      <c r="Q4429" s="1">
        <v>819</v>
      </c>
      <c r="R4429" s="1">
        <v>21</v>
      </c>
      <c r="S4429" s="1" t="str">
        <f>VLOOKUP(R4429,[1]Sheet1!$A$1:$D$50,2,0)</f>
        <v>function + object + return + data + var</v>
      </c>
      <c r="T4429" s="1" t="str">
        <f>VLOOKUP(R4429,[1]Sheet1!$A$1:$D$50,3,0)</f>
        <v>Programming</v>
      </c>
      <c r="U4429" s="1" t="s">
        <v>68</v>
      </c>
    </row>
    <row r="4430" spans="1:21" x14ac:dyDescent="0.25">
      <c r="A4430" s="1" t="str">
        <f t="shared" si="69"/>
        <v>https://github.com/javanto/jquery-fileinput</v>
      </c>
      <c r="B4430" s="1" t="s">
        <v>27877</v>
      </c>
      <c r="C4430" s="1" t="s">
        <v>27878</v>
      </c>
      <c r="D4430" s="1" t="s">
        <v>27879</v>
      </c>
      <c r="E4430" s="1" t="b">
        <v>0</v>
      </c>
      <c r="F4430" s="1">
        <v>18</v>
      </c>
      <c r="G4430" s="1" t="b">
        <v>1</v>
      </c>
      <c r="H4430" s="1" t="b">
        <v>0</v>
      </c>
      <c r="I4430" s="1"/>
      <c r="J4430" s="1" t="s">
        <v>40</v>
      </c>
      <c r="K4430" s="1" t="s">
        <v>27880</v>
      </c>
      <c r="L4430" s="1">
        <v>5</v>
      </c>
      <c r="M4430" s="1" t="s">
        <v>27881</v>
      </c>
      <c r="N4430" s="1">
        <v>270</v>
      </c>
      <c r="O4430" s="1">
        <v>23</v>
      </c>
      <c r="P4430" s="1" t="s">
        <v>27882</v>
      </c>
      <c r="Q4430" s="1">
        <v>23</v>
      </c>
      <c r="R4430" s="1">
        <v>44</v>
      </c>
      <c r="S4430" s="1" t="str">
        <f>VLOOKUP(R4430,[1]Sheet1!$A$1:$D$50,2,0)</f>
        <v>gem + log + rubi + rail + support</v>
      </c>
      <c r="T4430" s="1" t="str">
        <f>VLOOKUP(R4430,[1]Sheet1!$A$1:$D$50,3,0)</f>
        <v>Ruby</v>
      </c>
      <c r="U4430" s="1" t="s">
        <v>264</v>
      </c>
    </row>
    <row r="4431" spans="1:21" x14ac:dyDescent="0.25">
      <c r="A4431" s="1" t="str">
        <f t="shared" si="69"/>
        <v>https://github.com/johnlanz/jquery-fileuploader</v>
      </c>
      <c r="B4431" s="1" t="s">
        <v>27883</v>
      </c>
      <c r="C4431" s="1" t="s">
        <v>27884</v>
      </c>
      <c r="D4431" s="1" t="s">
        <v>27885</v>
      </c>
      <c r="E4431" s="1" t="b">
        <v>0</v>
      </c>
      <c r="F4431" s="1">
        <v>47</v>
      </c>
      <c r="G4431" s="1" t="b">
        <v>1</v>
      </c>
      <c r="H4431" s="1" t="b">
        <v>0</v>
      </c>
      <c r="I4431" s="1"/>
      <c r="J4431" s="1" t="s">
        <v>40</v>
      </c>
      <c r="K4431" s="1" t="s">
        <v>27886</v>
      </c>
      <c r="L4431" s="1">
        <v>3</v>
      </c>
      <c r="M4431" s="1" t="s">
        <v>27887</v>
      </c>
      <c r="N4431" s="1">
        <v>314</v>
      </c>
      <c r="O4431" s="1">
        <v>67</v>
      </c>
      <c r="P4431" s="1" t="s">
        <v>27888</v>
      </c>
      <c r="Q4431" s="1">
        <v>67</v>
      </c>
      <c r="R4431" s="1">
        <v>29</v>
      </c>
      <c r="S4431" s="1" t="str">
        <f>VLOOKUP(R4431,[1]Sheet1!$A$1:$D$50,2,0)</f>
        <v>licens + version + code + mit + releas</v>
      </c>
      <c r="T4431" s="1" t="str">
        <f>VLOOKUP(R4431,[1]Sheet1!$A$1:$D$50,3,0)</f>
        <v>Licensing</v>
      </c>
      <c r="U4431" s="1" t="s">
        <v>68</v>
      </c>
    </row>
    <row r="4432" spans="1:21" x14ac:dyDescent="0.25">
      <c r="A4432" s="1" t="str">
        <f t="shared" si="69"/>
        <v>https://github.com/nikolay-zakharov/jquery-fireHint</v>
      </c>
      <c r="B4432" s="1" t="s">
        <v>27889</v>
      </c>
      <c r="C4432" s="1" t="s">
        <v>27890</v>
      </c>
      <c r="D4432" s="1" t="s">
        <v>27891</v>
      </c>
      <c r="E4432" s="1" t="b">
        <v>0</v>
      </c>
      <c r="F4432" s="1">
        <v>3</v>
      </c>
      <c r="G4432" s="1" t="b">
        <v>1</v>
      </c>
      <c r="H4432" s="1" t="b">
        <v>0</v>
      </c>
      <c r="I4432" s="1" t="s">
        <v>24</v>
      </c>
      <c r="J4432" s="1" t="s">
        <v>72</v>
      </c>
      <c r="K4432" s="1" t="s">
        <v>27892</v>
      </c>
      <c r="L4432" s="1">
        <v>0</v>
      </c>
      <c r="M4432" s="1" t="s">
        <v>27893</v>
      </c>
      <c r="N4432" s="1">
        <v>148</v>
      </c>
      <c r="O4432" s="1">
        <v>22</v>
      </c>
      <c r="P4432" s="1" t="s">
        <v>27894</v>
      </c>
      <c r="Q4432" s="1">
        <v>22</v>
      </c>
      <c r="R4432" s="1">
        <v>22</v>
      </c>
      <c r="S4432" s="1" t="str">
        <f>VLOOKUP(R4432,[1]Sheet1!$A$1:$D$50,2,0)</f>
        <v>plugin + jqueri + spring + creat + issu</v>
      </c>
      <c r="T4432" s="1" t="str">
        <f>VLOOKUP(R4432,[1]Sheet1!$A$1:$D$50,3,0)</f>
        <v>Web Front End</v>
      </c>
      <c r="U4432" s="1" t="s">
        <v>51</v>
      </c>
    </row>
    <row r="4433" spans="1:21" x14ac:dyDescent="0.25">
      <c r="A4433" s="1" t="str">
        <f t="shared" si="69"/>
        <v>https://github.com/jasonenglish/jquery-flex</v>
      </c>
      <c r="B4433" s="1" t="s">
        <v>27895</v>
      </c>
      <c r="C4433" s="1" t="s">
        <v>27896</v>
      </c>
      <c r="D4433" s="1" t="s">
        <v>27897</v>
      </c>
      <c r="E4433" s="1" t="b">
        <v>0</v>
      </c>
      <c r="F4433" s="1">
        <v>71</v>
      </c>
      <c r="G4433" s="1" t="b">
        <v>1</v>
      </c>
      <c r="H4433" s="1" t="b">
        <v>1</v>
      </c>
      <c r="I4433" s="1" t="s">
        <v>27898</v>
      </c>
      <c r="J4433" s="1" t="s">
        <v>40</v>
      </c>
      <c r="K4433" s="1" t="s">
        <v>27899</v>
      </c>
      <c r="L4433" s="1">
        <v>4</v>
      </c>
      <c r="M4433" s="1" t="s">
        <v>27900</v>
      </c>
      <c r="N4433" s="1">
        <v>312</v>
      </c>
      <c r="O4433" s="1">
        <v>374</v>
      </c>
      <c r="P4433" s="1" t="s">
        <v>27901</v>
      </c>
      <c r="Q4433" s="1">
        <v>374</v>
      </c>
      <c r="R4433" s="1">
        <v>28</v>
      </c>
      <c r="S4433" s="1" t="str">
        <f>VLOOKUP(R4433,[1]Sheet1!$A$1:$D$50,2,0)</f>
        <v>text + progress + sublim + view + bar</v>
      </c>
      <c r="T4433" s="1" t="str">
        <f>VLOOKUP(R4433,[1]Sheet1!$A$1:$D$50,3,0)</f>
        <v>Text Edtiing</v>
      </c>
      <c r="U4433" s="1" t="s">
        <v>323</v>
      </c>
    </row>
    <row r="4434" spans="1:21" x14ac:dyDescent="0.25">
      <c r="A4434" s="1" t="str">
        <f t="shared" si="69"/>
        <v>https://github.com/amegan/jquery-flip</v>
      </c>
      <c r="B4434" s="1" t="s">
        <v>27902</v>
      </c>
      <c r="C4434" s="1" t="s">
        <v>27903</v>
      </c>
      <c r="D4434" s="1" t="s">
        <v>27904</v>
      </c>
      <c r="E4434" s="1" t="b">
        <v>0</v>
      </c>
      <c r="F4434" s="1">
        <v>41</v>
      </c>
      <c r="G4434" s="1" t="b">
        <v>1</v>
      </c>
      <c r="H4434" s="1" t="b">
        <v>1</v>
      </c>
      <c r="I4434" s="1"/>
      <c r="J4434" s="1" t="s">
        <v>40</v>
      </c>
      <c r="K4434" s="1" t="s">
        <v>27905</v>
      </c>
      <c r="L4434" s="1">
        <v>11</v>
      </c>
      <c r="M4434" s="1" t="s">
        <v>27906</v>
      </c>
      <c r="N4434" s="1">
        <v>440</v>
      </c>
      <c r="O4434" s="1">
        <v>126</v>
      </c>
      <c r="P4434" s="1" t="s">
        <v>27907</v>
      </c>
      <c r="Q4434" s="1">
        <v>126</v>
      </c>
      <c r="R4434" s="1">
        <v>22</v>
      </c>
      <c r="S4434" s="1" t="str">
        <f>VLOOKUP(R4434,[1]Sheet1!$A$1:$D$50,2,0)</f>
        <v>plugin + jqueri + spring + creat + issu</v>
      </c>
      <c r="T4434" s="1" t="str">
        <f>VLOOKUP(R4434,[1]Sheet1!$A$1:$D$50,3,0)</f>
        <v>Web Front End</v>
      </c>
      <c r="U4434" s="1" t="s">
        <v>51</v>
      </c>
    </row>
    <row r="4435" spans="1:21" x14ac:dyDescent="0.25">
      <c r="A4435" s="1" t="str">
        <f t="shared" si="69"/>
        <v>https://github.com/running-coder/jquery-form-validation</v>
      </c>
      <c r="B4435" s="1" t="s">
        <v>27908</v>
      </c>
      <c r="C4435" s="1" t="s">
        <v>27909</v>
      </c>
      <c r="D4435" s="1" t="s">
        <v>27910</v>
      </c>
      <c r="E4435" s="1" t="b">
        <v>0</v>
      </c>
      <c r="F4435" s="1">
        <v>14</v>
      </c>
      <c r="G4435" s="1" t="b">
        <v>1</v>
      </c>
      <c r="H4435" s="1" t="b">
        <v>0</v>
      </c>
      <c r="I4435" s="1" t="s">
        <v>27911</v>
      </c>
      <c r="J4435" s="1" t="s">
        <v>40</v>
      </c>
      <c r="K4435" s="1" t="s">
        <v>27912</v>
      </c>
      <c r="L4435" s="1">
        <v>14</v>
      </c>
      <c r="M4435" s="1" t="s">
        <v>27913</v>
      </c>
      <c r="N4435" s="1">
        <v>208</v>
      </c>
      <c r="O4435" s="1">
        <v>47</v>
      </c>
      <c r="P4435" s="1" t="s">
        <v>27914</v>
      </c>
      <c r="Q4435" s="1">
        <v>47</v>
      </c>
      <c r="R4435" s="1">
        <v>29</v>
      </c>
      <c r="S4435" s="1" t="str">
        <f>VLOOKUP(R4435,[1]Sheet1!$A$1:$D$50,2,0)</f>
        <v>licens + version + code + mit + releas</v>
      </c>
      <c r="T4435" s="1" t="str">
        <f>VLOOKUP(R4435,[1]Sheet1!$A$1:$D$50,3,0)</f>
        <v>Licensing</v>
      </c>
      <c r="U4435" s="1" t="s">
        <v>68</v>
      </c>
    </row>
    <row r="4436" spans="1:21" x14ac:dyDescent="0.25">
      <c r="A4436" s="1" t="str">
        <f t="shared" si="69"/>
        <v>https://github.com/ionelmc/jquery-gp-gallery</v>
      </c>
      <c r="B4436" s="1" t="s">
        <v>27915</v>
      </c>
      <c r="C4436" s="1" t="s">
        <v>27916</v>
      </c>
      <c r="D4436" s="1" t="s">
        <v>27917</v>
      </c>
      <c r="E4436" s="1" t="b">
        <v>0</v>
      </c>
      <c r="F4436" s="1">
        <v>29</v>
      </c>
      <c r="G4436" s="1" t="b">
        <v>1</v>
      </c>
      <c r="H4436" s="1" t="b">
        <v>1</v>
      </c>
      <c r="I4436" s="1"/>
      <c r="J4436" s="1" t="s">
        <v>72</v>
      </c>
      <c r="K4436" s="1" t="s">
        <v>27918</v>
      </c>
      <c r="L4436" s="1">
        <v>2</v>
      </c>
      <c r="M4436" s="1" t="s">
        <v>27919</v>
      </c>
      <c r="N4436" s="1">
        <v>1470</v>
      </c>
      <c r="O4436" s="1">
        <v>127</v>
      </c>
      <c r="P4436" s="1" t="s">
        <v>27920</v>
      </c>
      <c r="Q4436" s="1">
        <v>127</v>
      </c>
      <c r="R4436" s="1">
        <v>22</v>
      </c>
      <c r="S4436" s="1" t="str">
        <f>VLOOKUP(R4436,[1]Sheet1!$A$1:$D$50,2,0)</f>
        <v>plugin + jqueri + spring + creat + issu</v>
      </c>
      <c r="T4436" s="1" t="str">
        <f>VLOOKUP(R4436,[1]Sheet1!$A$1:$D$50,3,0)</f>
        <v>Web Front End</v>
      </c>
      <c r="U4436" s="1" t="s">
        <v>51</v>
      </c>
    </row>
    <row r="4437" spans="1:21" x14ac:dyDescent="0.25">
      <c r="A4437" s="1" t="str">
        <f t="shared" si="69"/>
        <v>https://github.com/zachleat/jQuery-Gravatar</v>
      </c>
      <c r="B4437" s="1" t="s">
        <v>27921</v>
      </c>
      <c r="C4437" s="1" t="s">
        <v>27922</v>
      </c>
      <c r="D4437" s="1" t="s">
        <v>27923</v>
      </c>
      <c r="E4437" s="1" t="b">
        <v>0</v>
      </c>
      <c r="F4437" s="1">
        <v>16</v>
      </c>
      <c r="G4437" s="1" t="b">
        <v>1</v>
      </c>
      <c r="H4437" s="1" t="b">
        <v>0</v>
      </c>
      <c r="I4437" s="1" t="s">
        <v>27924</v>
      </c>
      <c r="J4437" s="1" t="s">
        <v>40</v>
      </c>
      <c r="K4437" s="1" t="s">
        <v>27925</v>
      </c>
      <c r="L4437" s="1">
        <v>0</v>
      </c>
      <c r="M4437" s="1" t="s">
        <v>27926</v>
      </c>
      <c r="N4437" s="1">
        <v>121</v>
      </c>
      <c r="O4437" s="1">
        <v>42</v>
      </c>
      <c r="P4437" s="1" t="s">
        <v>27927</v>
      </c>
      <c r="Q4437" s="1">
        <v>42</v>
      </c>
      <c r="R4437" s="1">
        <v>3</v>
      </c>
      <c r="S4437" s="1" t="str">
        <f>VLOOKUP(R4437,[1]Sheet1!$A$1:$D$50,2,0)</f>
        <v>imag + font + size + will + option</v>
      </c>
      <c r="T4437" s="1" t="str">
        <f>VLOOKUP(R4437,[1]Sheet1!$A$1:$D$50,3,0)</f>
        <v>UI Elements</v>
      </c>
      <c r="U4437" s="1" t="s">
        <v>123</v>
      </c>
    </row>
    <row r="4438" spans="1:21" x14ac:dyDescent="0.25">
      <c r="A4438" s="1" t="str">
        <f t="shared" si="69"/>
        <v>https://github.com/briancherne/jquery-hoverIntent</v>
      </c>
      <c r="B4438" s="1" t="s">
        <v>27928</v>
      </c>
      <c r="C4438" s="1" t="s">
        <v>27929</v>
      </c>
      <c r="D4438" s="1" t="s">
        <v>27930</v>
      </c>
      <c r="E4438" s="1" t="b">
        <v>0</v>
      </c>
      <c r="F4438" s="1">
        <v>157</v>
      </c>
      <c r="G4438" s="1" t="b">
        <v>1</v>
      </c>
      <c r="H4438" s="1" t="b">
        <v>1</v>
      </c>
      <c r="I4438" s="1" t="s">
        <v>27931</v>
      </c>
      <c r="J4438" s="1" t="s">
        <v>93</v>
      </c>
      <c r="K4438" s="1" t="s">
        <v>27932</v>
      </c>
      <c r="L4438" s="1">
        <v>10</v>
      </c>
      <c r="M4438" s="1" t="s">
        <v>27933</v>
      </c>
      <c r="N4438" s="1">
        <v>82</v>
      </c>
      <c r="O4438" s="1">
        <v>622</v>
      </c>
      <c r="P4438" s="1" t="s">
        <v>27934</v>
      </c>
      <c r="Q4438" s="1">
        <v>622</v>
      </c>
      <c r="R4438" s="1">
        <v>38</v>
      </c>
      <c r="S4438" s="1" t="str">
        <f>VLOOKUP(R4438,[1]Sheet1!$A$1:$D$50,2,0)</f>
        <v>file + project + librari + will + code</v>
      </c>
      <c r="T4438" s="1" t="str">
        <f>VLOOKUP(R4438,[1]Sheet1!$A$1:$D$50,3,0)</f>
        <v>Project Structure</v>
      </c>
      <c r="U4438" s="1" t="s">
        <v>68</v>
      </c>
    </row>
    <row r="4439" spans="1:21" x14ac:dyDescent="0.25">
      <c r="A4439" s="1" t="str">
        <f t="shared" si="69"/>
        <v>https://github.com/ehynds/jquery-idle-timeout</v>
      </c>
      <c r="B4439" s="1" t="s">
        <v>27935</v>
      </c>
      <c r="C4439" s="1" t="s">
        <v>27936</v>
      </c>
      <c r="D4439" s="1" t="s">
        <v>27937</v>
      </c>
      <c r="E4439" s="1" t="b">
        <v>0</v>
      </c>
      <c r="F4439" s="1">
        <v>103</v>
      </c>
      <c r="G4439" s="1" t="b">
        <v>1</v>
      </c>
      <c r="H4439" s="1" t="b">
        <v>0</v>
      </c>
      <c r="I4439" s="1"/>
      <c r="J4439" s="1" t="s">
        <v>40</v>
      </c>
      <c r="K4439" s="1" t="s">
        <v>27938</v>
      </c>
      <c r="L4439" s="1">
        <v>15</v>
      </c>
      <c r="M4439" s="1" t="s">
        <v>27939</v>
      </c>
      <c r="N4439" s="1">
        <v>312</v>
      </c>
      <c r="O4439" s="1">
        <v>256</v>
      </c>
      <c r="P4439" s="1" t="s">
        <v>27940</v>
      </c>
      <c r="Q4439" s="1">
        <v>256</v>
      </c>
      <c r="R4439" s="1">
        <v>20</v>
      </c>
      <c r="S4439" s="1" t="str">
        <f>VLOOKUP(R4439,[1]Sheet1!$A$1:$D$50,2,0)</f>
        <v>user + databas + will + configur + server</v>
      </c>
      <c r="T4439" s="1" t="str">
        <f>VLOOKUP(R4439,[1]Sheet1!$A$1:$D$50,3,0)</f>
        <v>User Access/Login</v>
      </c>
      <c r="U4439" s="1" t="s">
        <v>172</v>
      </c>
    </row>
    <row r="4440" spans="1:21" x14ac:dyDescent="0.25">
      <c r="A4440" s="1" t="str">
        <f t="shared" si="69"/>
        <v>https://github.com/krewenki/jquery-lightbox</v>
      </c>
      <c r="B4440" s="1" t="s">
        <v>27941</v>
      </c>
      <c r="C4440" s="1" t="s">
        <v>27942</v>
      </c>
      <c r="D4440" s="1" t="s">
        <v>27943</v>
      </c>
      <c r="E4440" s="1" t="b">
        <v>0</v>
      </c>
      <c r="F4440" s="1">
        <v>94</v>
      </c>
      <c r="G4440" s="1" t="b">
        <v>1</v>
      </c>
      <c r="H4440" s="1" t="b">
        <v>1</v>
      </c>
      <c r="I4440" s="1" t="s">
        <v>27944</v>
      </c>
      <c r="J4440" s="1" t="s">
        <v>40</v>
      </c>
      <c r="K4440" s="1" t="s">
        <v>27945</v>
      </c>
      <c r="L4440" s="1">
        <v>19</v>
      </c>
      <c r="M4440" s="1" t="s">
        <v>27946</v>
      </c>
      <c r="N4440" s="1">
        <v>694</v>
      </c>
      <c r="O4440" s="1">
        <v>258</v>
      </c>
      <c r="P4440" s="1" t="s">
        <v>27947</v>
      </c>
      <c r="Q4440" s="1">
        <v>258</v>
      </c>
      <c r="R4440" s="1">
        <v>22</v>
      </c>
      <c r="S4440" s="1" t="str">
        <f>VLOOKUP(R4440,[1]Sheet1!$A$1:$D$50,2,0)</f>
        <v>plugin + jqueri + spring + creat + issu</v>
      </c>
      <c r="T4440" s="1" t="str">
        <f>VLOOKUP(R4440,[1]Sheet1!$A$1:$D$50,3,0)</f>
        <v>Web Front End</v>
      </c>
      <c r="U4440" s="1" t="s">
        <v>51</v>
      </c>
    </row>
    <row r="4441" spans="1:21" x14ac:dyDescent="0.25">
      <c r="A4441" s="1" t="str">
        <f t="shared" si="69"/>
        <v>https://github.com/arhpreston/jquery-markdown</v>
      </c>
      <c r="B4441" s="1" t="s">
        <v>27948</v>
      </c>
      <c r="C4441" s="1" t="s">
        <v>27949</v>
      </c>
      <c r="D4441" s="1" t="s">
        <v>27950</v>
      </c>
      <c r="E4441" s="1" t="b">
        <v>0</v>
      </c>
      <c r="F4441" s="1">
        <v>3</v>
      </c>
      <c r="G4441" s="1" t="b">
        <v>1</v>
      </c>
      <c r="H4441" s="1" t="b">
        <v>0</v>
      </c>
      <c r="I4441" s="1"/>
      <c r="J4441" s="1" t="s">
        <v>40</v>
      </c>
      <c r="K4441" s="1" t="s">
        <v>27951</v>
      </c>
      <c r="L4441" s="1">
        <v>2</v>
      </c>
      <c r="M4441" s="1" t="s">
        <v>27952</v>
      </c>
      <c r="N4441" s="1">
        <v>163</v>
      </c>
      <c r="O4441" s="1">
        <v>24</v>
      </c>
      <c r="P4441" s="1" t="s">
        <v>27953</v>
      </c>
      <c r="Q4441" s="1">
        <v>24</v>
      </c>
      <c r="R4441" s="1">
        <v>22</v>
      </c>
      <c r="S4441" s="1" t="str">
        <f>VLOOKUP(R4441,[1]Sheet1!$A$1:$D$50,2,0)</f>
        <v>plugin + jqueri + spring + creat + issu</v>
      </c>
      <c r="T4441" s="1" t="str">
        <f>VLOOKUP(R4441,[1]Sheet1!$A$1:$D$50,3,0)</f>
        <v>Web Front End</v>
      </c>
      <c r="U4441" s="1" t="s">
        <v>51</v>
      </c>
    </row>
    <row r="4442" spans="1:21" x14ac:dyDescent="0.25">
      <c r="A4442" s="1" t="str">
        <f t="shared" si="69"/>
        <v>https://github.com/kamens/jQuery-menu-aim</v>
      </c>
      <c r="B4442" s="1" t="s">
        <v>27954</v>
      </c>
      <c r="C4442" s="1" t="s">
        <v>27955</v>
      </c>
      <c r="D4442" s="1" t="s">
        <v>27956</v>
      </c>
      <c r="E4442" s="1" t="b">
        <v>0</v>
      </c>
      <c r="F4442" s="1">
        <v>1075</v>
      </c>
      <c r="G4442" s="1" t="b">
        <v>1</v>
      </c>
      <c r="H4442" s="1" t="b">
        <v>0</v>
      </c>
      <c r="I4442" s="1" t="s">
        <v>27957</v>
      </c>
      <c r="J4442" s="1" t="s">
        <v>40</v>
      </c>
      <c r="K4442" s="1" t="s">
        <v>27958</v>
      </c>
      <c r="L4442" s="1">
        <v>53</v>
      </c>
      <c r="M4442" s="1" t="s">
        <v>27959</v>
      </c>
      <c r="N4442" s="1">
        <v>2652</v>
      </c>
      <c r="O4442" s="1">
        <v>7305</v>
      </c>
      <c r="P4442" s="1" t="s">
        <v>27960</v>
      </c>
      <c r="Q4442" s="1">
        <v>7305</v>
      </c>
      <c r="R4442" s="1">
        <v>16</v>
      </c>
      <c r="S4442" s="1" t="str">
        <f>VLOOKUP(R4442,[1]Sheet1!$A$1:$D$50,2,0)</f>
        <v>event + compon + analyt + element + demo</v>
      </c>
      <c r="T4442" s="1" t="str">
        <f>VLOOKUP(R4442,[1]Sheet1!$A$1:$D$50,3,0)</f>
        <v>Others/Undetermined</v>
      </c>
      <c r="U4442" s="1" t="s">
        <v>68</v>
      </c>
    </row>
    <row r="4443" spans="1:21" x14ac:dyDescent="0.25">
      <c r="A4443" s="1" t="str">
        <f t="shared" si="69"/>
        <v>https://github.com/watusi/jquery-mobile-iscrollview</v>
      </c>
      <c r="B4443" s="1" t="s">
        <v>27961</v>
      </c>
      <c r="C4443" s="1" t="s">
        <v>27962</v>
      </c>
      <c r="D4443" s="1" t="s">
        <v>27963</v>
      </c>
      <c r="E4443" s="1" t="b">
        <v>0</v>
      </c>
      <c r="F4443" s="1">
        <v>207</v>
      </c>
      <c r="G4443" s="1" t="b">
        <v>1</v>
      </c>
      <c r="H4443" s="1" t="b">
        <v>0</v>
      </c>
      <c r="I4443" s="1"/>
      <c r="J4443" s="1" t="s">
        <v>40</v>
      </c>
      <c r="K4443" s="1" t="s">
        <v>27964</v>
      </c>
      <c r="L4443" s="1">
        <v>70</v>
      </c>
      <c r="M4443" s="1" t="s">
        <v>27965</v>
      </c>
      <c r="N4443" s="1">
        <v>2170</v>
      </c>
      <c r="O4443" s="1">
        <v>425</v>
      </c>
      <c r="P4443" s="1" t="s">
        <v>27966</v>
      </c>
      <c r="Q4443" s="1">
        <v>425</v>
      </c>
      <c r="R4443" s="1">
        <v>21</v>
      </c>
      <c r="S4443" s="1" t="str">
        <f>VLOOKUP(R4443,[1]Sheet1!$A$1:$D$50,2,0)</f>
        <v>function + object + return + data + var</v>
      </c>
      <c r="T4443" s="1" t="str">
        <f>VLOOKUP(R4443,[1]Sheet1!$A$1:$D$50,3,0)</f>
        <v>Programming</v>
      </c>
      <c r="U4443" s="1" t="s">
        <v>68</v>
      </c>
    </row>
    <row r="4444" spans="1:21" x14ac:dyDescent="0.25">
      <c r="A4444" s="1" t="str">
        <f t="shared" si="69"/>
        <v>https://github.com/xoxco/jQuery-Multipage-Form</v>
      </c>
      <c r="B4444" s="1" t="s">
        <v>27967</v>
      </c>
      <c r="C4444" s="1" t="s">
        <v>27968</v>
      </c>
      <c r="D4444" s="1" t="s">
        <v>27969</v>
      </c>
      <c r="E4444" s="1" t="b">
        <v>0</v>
      </c>
      <c r="F4444" s="1">
        <v>37</v>
      </c>
      <c r="G4444" s="1" t="b">
        <v>1</v>
      </c>
      <c r="H4444" s="1" t="b">
        <v>0</v>
      </c>
      <c r="I4444" s="1" t="s">
        <v>27970</v>
      </c>
      <c r="J4444" s="1" t="s">
        <v>40</v>
      </c>
      <c r="K4444" s="1" t="s">
        <v>27971</v>
      </c>
      <c r="L4444" s="1">
        <v>10</v>
      </c>
      <c r="M4444" s="1" t="s">
        <v>27972</v>
      </c>
      <c r="N4444" s="1">
        <v>135</v>
      </c>
      <c r="O4444" s="1">
        <v>69</v>
      </c>
      <c r="P4444" s="1" t="s">
        <v>27973</v>
      </c>
      <c r="Q4444" s="1">
        <v>69</v>
      </c>
      <c r="R4444" s="1">
        <v>46</v>
      </c>
      <c r="S4444" s="1" t="str">
        <f>VLOOKUP(R4444,[1]Sheet1!$A$1:$D$50,2,0)</f>
        <v>articl + access + code + support + provid</v>
      </c>
      <c r="T4444" s="1" t="str">
        <f>VLOOKUP(R4444,[1]Sheet1!$A$1:$D$50,3,0)</f>
        <v>Help Docs</v>
      </c>
      <c r="U4444" s="1" t="s">
        <v>68</v>
      </c>
    </row>
    <row r="4445" spans="1:21" x14ac:dyDescent="0.25">
      <c r="A4445" s="1" t="str">
        <f t="shared" si="69"/>
        <v>https://github.com/furf/jquery-onavailable</v>
      </c>
      <c r="B4445" s="1" t="s">
        <v>27974</v>
      </c>
      <c r="C4445" s="1" t="s">
        <v>27975</v>
      </c>
      <c r="D4445" s="1" t="s">
        <v>27976</v>
      </c>
      <c r="E4445" s="1" t="b">
        <v>0</v>
      </c>
      <c r="F4445" s="1">
        <v>3</v>
      </c>
      <c r="G4445" s="1" t="b">
        <v>1</v>
      </c>
      <c r="H4445" s="1" t="b">
        <v>0</v>
      </c>
      <c r="I4445" s="1"/>
      <c r="J4445" s="1" t="s">
        <v>40</v>
      </c>
      <c r="K4445" s="1" t="s">
        <v>27977</v>
      </c>
      <c r="L4445" s="1">
        <v>2</v>
      </c>
      <c r="M4445" s="1" t="s">
        <v>27978</v>
      </c>
      <c r="N4445" s="1">
        <v>235</v>
      </c>
      <c r="O4445" s="1">
        <v>22</v>
      </c>
      <c r="P4445" s="1" t="s">
        <v>27979</v>
      </c>
      <c r="Q4445" s="1">
        <v>22</v>
      </c>
      <c r="R4445" s="1">
        <v>16</v>
      </c>
      <c r="S4445" s="1" t="str">
        <f>VLOOKUP(R4445,[1]Sheet1!$A$1:$D$50,2,0)</f>
        <v>event + compon + analyt + element + demo</v>
      </c>
      <c r="T4445" s="1" t="str">
        <f>VLOOKUP(R4445,[1]Sheet1!$A$1:$D$50,3,0)</f>
        <v>Others/Undetermined</v>
      </c>
      <c r="U4445" s="1" t="s">
        <v>68</v>
      </c>
    </row>
    <row r="4446" spans="1:21" x14ac:dyDescent="0.25">
      <c r="A4446" s="1" t="str">
        <f t="shared" si="69"/>
        <v>https://github.com/justinmc/jQuery-Open-Carousel</v>
      </c>
      <c r="B4446" s="1" t="s">
        <v>27980</v>
      </c>
      <c r="C4446" s="1" t="s">
        <v>27981</v>
      </c>
      <c r="D4446" s="1" t="s">
        <v>27982</v>
      </c>
      <c r="E4446" s="1" t="b">
        <v>0</v>
      </c>
      <c r="F4446" s="1">
        <v>25</v>
      </c>
      <c r="G4446" s="1" t="b">
        <v>1</v>
      </c>
      <c r="H4446" s="1" t="b">
        <v>1</v>
      </c>
      <c r="I4446" s="1" t="s">
        <v>27983</v>
      </c>
      <c r="J4446" s="1" t="s">
        <v>40</v>
      </c>
      <c r="K4446" s="1" t="s">
        <v>27984</v>
      </c>
      <c r="L4446" s="1">
        <v>1</v>
      </c>
      <c r="M4446" s="1" t="s">
        <v>27985</v>
      </c>
      <c r="N4446" s="1">
        <v>1053</v>
      </c>
      <c r="O4446" s="1">
        <v>32</v>
      </c>
      <c r="P4446" s="1" t="s">
        <v>27986</v>
      </c>
      <c r="Q4446" s="1">
        <v>32</v>
      </c>
      <c r="R4446" s="1">
        <v>36</v>
      </c>
      <c r="S4446" s="1" t="str">
        <f>VLOOKUP(R4446,[1]Sheet1!$A$1:$D$50,2,0)</f>
        <v>instal + file + packag + version + build</v>
      </c>
      <c r="T4446" s="1" t="str">
        <f>VLOOKUP(R4446,[1]Sheet1!$A$1:$D$50,3,0)</f>
        <v>Build Management</v>
      </c>
      <c r="U4446" s="1" t="s">
        <v>36</v>
      </c>
    </row>
    <row r="4447" spans="1:21" x14ac:dyDescent="0.25">
      <c r="A4447" s="1" t="str">
        <f t="shared" si="69"/>
        <v>https://github.com/caprica/jquery-orgchart</v>
      </c>
      <c r="B4447" s="1" t="s">
        <v>27987</v>
      </c>
      <c r="C4447" s="1" t="s">
        <v>27988</v>
      </c>
      <c r="D4447" s="1" t="s">
        <v>27989</v>
      </c>
      <c r="E4447" s="1" t="b">
        <v>0</v>
      </c>
      <c r="F4447" s="1">
        <v>86</v>
      </c>
      <c r="G4447" s="1" t="b">
        <v>1</v>
      </c>
      <c r="H4447" s="1" t="b">
        <v>0</v>
      </c>
      <c r="I4447" s="1" t="s">
        <v>27990</v>
      </c>
      <c r="J4447" s="1" t="s">
        <v>93</v>
      </c>
      <c r="K4447" s="1" t="s">
        <v>27991</v>
      </c>
      <c r="L4447" s="1">
        <v>4</v>
      </c>
      <c r="M4447" s="1" t="s">
        <v>27992</v>
      </c>
      <c r="N4447" s="1">
        <v>354</v>
      </c>
      <c r="O4447" s="1">
        <v>169</v>
      </c>
      <c r="P4447" s="1" t="s">
        <v>27993</v>
      </c>
      <c r="Q4447" s="1">
        <v>169</v>
      </c>
      <c r="R4447" s="1">
        <v>21</v>
      </c>
      <c r="S4447" s="1" t="str">
        <f>VLOOKUP(R4447,[1]Sheet1!$A$1:$D$50,2,0)</f>
        <v>function + object + return + data + var</v>
      </c>
      <c r="T4447" s="1" t="str">
        <f>VLOOKUP(R4447,[1]Sheet1!$A$1:$D$50,3,0)</f>
        <v>Programming</v>
      </c>
      <c r="U4447" s="1" t="s">
        <v>68</v>
      </c>
    </row>
    <row r="4448" spans="1:21" x14ac:dyDescent="0.25">
      <c r="A4448" s="1" t="str">
        <f t="shared" si="69"/>
        <v>https://github.com/creotiv/jquery-photowall</v>
      </c>
      <c r="B4448" s="1" t="s">
        <v>27994</v>
      </c>
      <c r="C4448" s="1" t="s">
        <v>27995</v>
      </c>
      <c r="D4448" s="1" t="s">
        <v>27996</v>
      </c>
      <c r="E4448" s="1" t="b">
        <v>0</v>
      </c>
      <c r="F4448" s="1">
        <v>41</v>
      </c>
      <c r="G4448" s="1" t="b">
        <v>1</v>
      </c>
      <c r="H4448" s="1" t="b">
        <v>1</v>
      </c>
      <c r="I4448" s="1" t="s">
        <v>27997</v>
      </c>
      <c r="J4448" s="1" t="s">
        <v>72</v>
      </c>
      <c r="K4448" s="1" t="s">
        <v>27998</v>
      </c>
      <c r="L4448" s="1">
        <v>23</v>
      </c>
      <c r="M4448" s="1" t="s">
        <v>27999</v>
      </c>
      <c r="N4448" s="1">
        <v>1133</v>
      </c>
      <c r="O4448" s="1">
        <v>104</v>
      </c>
      <c r="P4448" s="1" t="s">
        <v>28000</v>
      </c>
      <c r="Q4448" s="1">
        <v>104</v>
      </c>
      <c r="R4448" s="1">
        <v>22</v>
      </c>
      <c r="S4448" s="1" t="str">
        <f>VLOOKUP(R4448,[1]Sheet1!$A$1:$D$50,2,0)</f>
        <v>plugin + jqueri + spring + creat + issu</v>
      </c>
      <c r="T4448" s="1" t="str">
        <f>VLOOKUP(R4448,[1]Sheet1!$A$1:$D$50,3,0)</f>
        <v>Web Front End</v>
      </c>
      <c r="U4448" s="1" t="s">
        <v>51</v>
      </c>
    </row>
    <row r="4449" spans="1:21" x14ac:dyDescent="0.25">
      <c r="A4449" s="1" t="str">
        <f t="shared" si="69"/>
        <v>https://github.com/andrewrjones/jquery-placeholder-plugin</v>
      </c>
      <c r="B4449" s="1" t="s">
        <v>28001</v>
      </c>
      <c r="C4449" s="1" t="s">
        <v>28002</v>
      </c>
      <c r="D4449" s="1" t="s">
        <v>28003</v>
      </c>
      <c r="E4449" s="1" t="b">
        <v>0</v>
      </c>
      <c r="F4449" s="1">
        <v>21</v>
      </c>
      <c r="G4449" s="1" t="b">
        <v>1</v>
      </c>
      <c r="H4449" s="1" t="b">
        <v>1</v>
      </c>
      <c r="I4449" s="1" t="s">
        <v>28004</v>
      </c>
      <c r="J4449" s="1" t="s">
        <v>40</v>
      </c>
      <c r="K4449" s="1" t="s">
        <v>28005</v>
      </c>
      <c r="L4449" s="1">
        <v>6</v>
      </c>
      <c r="M4449" s="1" t="s">
        <v>28006</v>
      </c>
      <c r="N4449" s="1">
        <v>164</v>
      </c>
      <c r="O4449" s="1">
        <v>73</v>
      </c>
      <c r="P4449" s="1" t="s">
        <v>28007</v>
      </c>
      <c r="Q4449" s="1">
        <v>73</v>
      </c>
      <c r="R4449" s="1">
        <v>44</v>
      </c>
      <c r="S4449" s="1" t="str">
        <f>VLOOKUP(R4449,[1]Sheet1!$A$1:$D$50,2,0)</f>
        <v>gem + log + rubi + rail + support</v>
      </c>
      <c r="T4449" s="1" t="str">
        <f>VLOOKUP(R4449,[1]Sheet1!$A$1:$D$50,3,0)</f>
        <v>Ruby</v>
      </c>
      <c r="U4449" s="1" t="s">
        <v>264</v>
      </c>
    </row>
    <row r="4450" spans="1:21" x14ac:dyDescent="0.25">
      <c r="A4450" s="1" t="str">
        <f t="shared" si="69"/>
        <v>https://github.com/admsev/jquery-play-sound</v>
      </c>
      <c r="B4450" s="1" t="s">
        <v>28008</v>
      </c>
      <c r="C4450" s="1" t="s">
        <v>28009</v>
      </c>
      <c r="D4450" s="1" t="s">
        <v>28010</v>
      </c>
      <c r="E4450" s="1" t="b">
        <v>0</v>
      </c>
      <c r="F4450" s="1">
        <v>44</v>
      </c>
      <c r="G4450" s="1" t="b">
        <v>1</v>
      </c>
      <c r="H4450" s="1" t="b">
        <v>0</v>
      </c>
      <c r="I4450" s="1"/>
      <c r="J4450" s="1" t="s">
        <v>40</v>
      </c>
      <c r="K4450" s="1" t="s">
        <v>28011</v>
      </c>
      <c r="L4450" s="1">
        <v>2</v>
      </c>
      <c r="M4450" s="1" t="s">
        <v>28012</v>
      </c>
      <c r="N4450" s="1">
        <v>8</v>
      </c>
      <c r="O4450" s="1">
        <v>101</v>
      </c>
      <c r="P4450" s="1" t="s">
        <v>28013</v>
      </c>
      <c r="Q4450" s="1">
        <v>101</v>
      </c>
      <c r="R4450" s="1">
        <v>8</v>
      </c>
      <c r="S4450" s="1" t="str">
        <f>VLOOKUP(R4450,[1]Sheet1!$A$1:$D$50,2,0)</f>
        <v>music + applic + project + play + button</v>
      </c>
      <c r="T4450" s="1" t="str">
        <f>VLOOKUP(R4450,[1]Sheet1!$A$1:$D$50,3,0)</f>
        <v>Music Software</v>
      </c>
      <c r="U4450" s="1" t="s">
        <v>212</v>
      </c>
    </row>
    <row r="4451" spans="1:21" x14ac:dyDescent="0.25">
      <c r="A4451" s="1" t="str">
        <f t="shared" si="69"/>
        <v>https://github.com/paulirish/jQuery-plus</v>
      </c>
      <c r="B4451" s="1" t="s">
        <v>28014</v>
      </c>
      <c r="C4451" s="1" t="s">
        <v>28015</v>
      </c>
      <c r="D4451" s="1" t="s">
        <v>28016</v>
      </c>
      <c r="E4451" s="1" t="b">
        <v>0</v>
      </c>
      <c r="F4451" s="1">
        <v>8</v>
      </c>
      <c r="G4451" s="1" t="b">
        <v>1</v>
      </c>
      <c r="H4451" s="1" t="b">
        <v>0</v>
      </c>
      <c r="I4451" s="1"/>
      <c r="J4451" s="1" t="s">
        <v>40</v>
      </c>
      <c r="K4451" s="1" t="s">
        <v>28017</v>
      </c>
      <c r="L4451" s="1">
        <v>0</v>
      </c>
      <c r="M4451" s="1" t="s">
        <v>28018</v>
      </c>
      <c r="N4451" s="1">
        <v>72</v>
      </c>
      <c r="O4451" s="1">
        <v>23</v>
      </c>
      <c r="P4451" s="1" t="s">
        <v>28019</v>
      </c>
      <c r="Q4451" s="1">
        <v>23</v>
      </c>
      <c r="R4451" s="1">
        <v>21</v>
      </c>
      <c r="S4451" s="1" t="str">
        <f>VLOOKUP(R4451,[1]Sheet1!$A$1:$D$50,2,0)</f>
        <v>function + object + return + data + var</v>
      </c>
      <c r="T4451" s="1" t="str">
        <f>VLOOKUP(R4451,[1]Sheet1!$A$1:$D$50,3,0)</f>
        <v>Programming</v>
      </c>
      <c r="U4451" s="1" t="s">
        <v>68</v>
      </c>
    </row>
    <row r="4452" spans="1:21" x14ac:dyDescent="0.25">
      <c r="A4452" s="1" t="str">
        <f t="shared" si="69"/>
        <v>https://github.com/stevenbenner/jquery-powertip</v>
      </c>
      <c r="B4452" s="1" t="s">
        <v>28020</v>
      </c>
      <c r="C4452" s="1" t="s">
        <v>28021</v>
      </c>
      <c r="D4452" s="1" t="s">
        <v>28022</v>
      </c>
      <c r="E4452" s="1" t="b">
        <v>0</v>
      </c>
      <c r="F4452" s="1">
        <v>130</v>
      </c>
      <c r="G4452" s="1" t="b">
        <v>1</v>
      </c>
      <c r="H4452" s="1" t="b">
        <v>1</v>
      </c>
      <c r="I4452" s="1" t="s">
        <v>28023</v>
      </c>
      <c r="J4452" s="1" t="s">
        <v>40</v>
      </c>
      <c r="K4452" s="1" t="s">
        <v>28024</v>
      </c>
      <c r="L4452" s="1">
        <v>38</v>
      </c>
      <c r="M4452" s="1" t="s">
        <v>28025</v>
      </c>
      <c r="N4452" s="1">
        <v>1132</v>
      </c>
      <c r="O4452" s="1">
        <v>794</v>
      </c>
      <c r="P4452" s="1" t="s">
        <v>28026</v>
      </c>
      <c r="Q4452" s="1">
        <v>794</v>
      </c>
      <c r="R4452" s="1">
        <v>41</v>
      </c>
      <c r="S4452" s="1" t="str">
        <f>VLOOKUP(R4452,[1]Sheet1!$A$1:$D$50,2,0)</f>
        <v>pi + tool + raspberri + devic + detect</v>
      </c>
      <c r="T4452" s="1" t="str">
        <f>VLOOKUP(R4452,[1]Sheet1!$A$1:$D$50,3,0)</f>
        <v>Raspeberry PI</v>
      </c>
      <c r="U4452" s="1" t="s">
        <v>349</v>
      </c>
    </row>
    <row r="4453" spans="1:21" x14ac:dyDescent="0.25">
      <c r="A4453" s="1" t="str">
        <f t="shared" si="69"/>
        <v>https://github.com/rails/jquery-rails</v>
      </c>
      <c r="B4453" s="1" t="s">
        <v>28027</v>
      </c>
      <c r="C4453" s="1" t="s">
        <v>28028</v>
      </c>
      <c r="D4453" s="1" t="s">
        <v>28029</v>
      </c>
      <c r="E4453" s="1" t="b">
        <v>0</v>
      </c>
      <c r="F4453" s="1">
        <v>325</v>
      </c>
      <c r="G4453" s="1" t="b">
        <v>1</v>
      </c>
      <c r="H4453" s="1" t="b">
        <v>0</v>
      </c>
      <c r="I4453" s="1"/>
      <c r="J4453" s="1" t="s">
        <v>234</v>
      </c>
      <c r="K4453" s="1" t="s">
        <v>28030</v>
      </c>
      <c r="L4453" s="1">
        <v>2</v>
      </c>
      <c r="M4453" s="1" t="s">
        <v>28031</v>
      </c>
      <c r="N4453" s="1">
        <v>4681</v>
      </c>
      <c r="O4453" s="1">
        <v>645</v>
      </c>
      <c r="P4453" s="1" t="s">
        <v>28032</v>
      </c>
      <c r="Q4453" s="1">
        <v>645</v>
      </c>
      <c r="R4453" s="1">
        <v>22</v>
      </c>
      <c r="S4453" s="1" t="str">
        <f>VLOOKUP(R4453,[1]Sheet1!$A$1:$D$50,2,0)</f>
        <v>plugin + jqueri + spring + creat + issu</v>
      </c>
      <c r="T4453" s="1" t="str">
        <f>VLOOKUP(R4453,[1]Sheet1!$A$1:$D$50,3,0)</f>
        <v>Web Front End</v>
      </c>
      <c r="U4453" s="1" t="s">
        <v>51</v>
      </c>
    </row>
    <row r="4454" spans="1:21" x14ac:dyDescent="0.25">
      <c r="A4454" s="1" t="str">
        <f t="shared" si="69"/>
        <v>https://github.com/ShiraNai7/jquery-scrollfix</v>
      </c>
      <c r="B4454" s="1" t="s">
        <v>28033</v>
      </c>
      <c r="C4454" s="1" t="s">
        <v>28034</v>
      </c>
      <c r="D4454" s="1" t="s">
        <v>28035</v>
      </c>
      <c r="E4454" s="1" t="b">
        <v>0</v>
      </c>
      <c r="F4454" s="1">
        <v>13</v>
      </c>
      <c r="G4454" s="1" t="b">
        <v>1</v>
      </c>
      <c r="H4454" s="1" t="b">
        <v>0</v>
      </c>
      <c r="I4454" s="1"/>
      <c r="J4454" s="1" t="s">
        <v>93</v>
      </c>
      <c r="K4454" s="1" t="s">
        <v>28036</v>
      </c>
      <c r="L4454" s="1">
        <v>0</v>
      </c>
      <c r="M4454" s="1" t="s">
        <v>28037</v>
      </c>
      <c r="N4454" s="1">
        <v>234</v>
      </c>
      <c r="O4454" s="1">
        <v>32</v>
      </c>
      <c r="P4454" s="1" t="s">
        <v>28038</v>
      </c>
      <c r="Q4454" s="1">
        <v>32</v>
      </c>
      <c r="R4454" s="1">
        <v>16</v>
      </c>
      <c r="S4454" s="1" t="str">
        <f>VLOOKUP(R4454,[1]Sheet1!$A$1:$D$50,2,0)</f>
        <v>event + compon + analyt + element + demo</v>
      </c>
      <c r="T4454" s="1" t="str">
        <f>VLOOKUP(R4454,[1]Sheet1!$A$1:$D$50,3,0)</f>
        <v>Others/Undetermined</v>
      </c>
      <c r="U4454" s="1" t="s">
        <v>68</v>
      </c>
    </row>
    <row r="4455" spans="1:21" x14ac:dyDescent="0.25">
      <c r="A4455" s="1" t="str">
        <f t="shared" si="69"/>
        <v>https://github.com/transloadit/jquery-sdk</v>
      </c>
      <c r="B4455" s="1" t="s">
        <v>28039</v>
      </c>
      <c r="C4455" s="1" t="s">
        <v>28040</v>
      </c>
      <c r="D4455" s="1" t="s">
        <v>28041</v>
      </c>
      <c r="E4455" s="1" t="b">
        <v>0</v>
      </c>
      <c r="F4455" s="1">
        <v>40</v>
      </c>
      <c r="G4455" s="1" t="b">
        <v>1</v>
      </c>
      <c r="H4455" s="1" t="b">
        <v>0</v>
      </c>
      <c r="I4455" s="1" t="s">
        <v>28042</v>
      </c>
      <c r="J4455" s="1" t="s">
        <v>40</v>
      </c>
      <c r="K4455" s="1" t="s">
        <v>28043</v>
      </c>
      <c r="L4455" s="1">
        <v>20</v>
      </c>
      <c r="M4455" s="1" t="s">
        <v>28044</v>
      </c>
      <c r="N4455" s="1">
        <v>802</v>
      </c>
      <c r="O4455" s="1">
        <v>58</v>
      </c>
      <c r="P4455" s="1" t="s">
        <v>28045</v>
      </c>
      <c r="Q4455" s="1">
        <v>58</v>
      </c>
      <c r="R4455" s="1">
        <v>22</v>
      </c>
      <c r="S4455" s="1" t="str">
        <f>VLOOKUP(R4455,[1]Sheet1!$A$1:$D$50,2,0)</f>
        <v>plugin + jqueri + spring + creat + issu</v>
      </c>
      <c r="T4455" s="1" t="str">
        <f>VLOOKUP(R4455,[1]Sheet1!$A$1:$D$50,3,0)</f>
        <v>Web Front End</v>
      </c>
      <c r="U4455" s="1" t="s">
        <v>51</v>
      </c>
    </row>
    <row r="4456" spans="1:21" x14ac:dyDescent="0.25">
      <c r="A4456" s="1" t="str">
        <f t="shared" si="69"/>
        <v>https://github.com/gabrieleromanato/jQuery-sessionStorage-shopping-cart</v>
      </c>
      <c r="B4456" s="1" t="s">
        <v>28046</v>
      </c>
      <c r="C4456" s="1" t="s">
        <v>28047</v>
      </c>
      <c r="D4456" s="1" t="s">
        <v>28048</v>
      </c>
      <c r="E4456" s="1" t="b">
        <v>0</v>
      </c>
      <c r="F4456" s="1">
        <v>58</v>
      </c>
      <c r="G4456" s="1" t="b">
        <v>1</v>
      </c>
      <c r="H4456" s="1" t="b">
        <v>0</v>
      </c>
      <c r="I4456" s="1" t="s">
        <v>24</v>
      </c>
      <c r="J4456" s="1" t="s">
        <v>40</v>
      </c>
      <c r="K4456" s="1" t="s">
        <v>28049</v>
      </c>
      <c r="L4456" s="1">
        <v>0</v>
      </c>
      <c r="M4456" s="1" t="s">
        <v>28050</v>
      </c>
      <c r="N4456" s="1">
        <v>298</v>
      </c>
      <c r="O4456" s="1">
        <v>97</v>
      </c>
      <c r="P4456" s="1" t="s">
        <v>28051</v>
      </c>
      <c r="Q4456" s="1">
        <v>97</v>
      </c>
      <c r="R4456" s="1">
        <v>48</v>
      </c>
      <c r="S4456" s="1" t="str">
        <f>VLOOKUP(R4456,[1]Sheet1!$A$1:$D$50,2,0)</f>
        <v>twitter + grid + field + bootstrap + form</v>
      </c>
      <c r="T4456" s="1" t="str">
        <f>VLOOKUP(R4456,[1]Sheet1!$A$1:$D$50,3,0)</f>
        <v>Boot Strap Framework</v>
      </c>
      <c r="U4456" s="1" t="s">
        <v>362</v>
      </c>
    </row>
    <row r="4457" spans="1:21" x14ac:dyDescent="0.25">
      <c r="A4457" s="1" t="str">
        <f t="shared" si="69"/>
        <v>https://github.com/pmcelhaney/jQuery-Slugify-Plugin</v>
      </c>
      <c r="B4457" s="1" t="s">
        <v>28052</v>
      </c>
      <c r="C4457" s="1" t="s">
        <v>28053</v>
      </c>
      <c r="D4457" s="1" t="s">
        <v>28054</v>
      </c>
      <c r="E4457" s="1" t="b">
        <v>0</v>
      </c>
      <c r="F4457" s="1">
        <v>39</v>
      </c>
      <c r="G4457" s="1" t="b">
        <v>1</v>
      </c>
      <c r="H4457" s="1" t="b">
        <v>1</v>
      </c>
      <c r="I4457" s="1" t="s">
        <v>28055</v>
      </c>
      <c r="J4457" s="1" t="s">
        <v>93</v>
      </c>
      <c r="K4457" s="1" t="s">
        <v>28056</v>
      </c>
      <c r="L4457" s="1">
        <v>7</v>
      </c>
      <c r="M4457" s="1" t="s">
        <v>28057</v>
      </c>
      <c r="N4457" s="1">
        <v>197</v>
      </c>
      <c r="O4457" s="1">
        <v>83</v>
      </c>
      <c r="P4457" s="1" t="s">
        <v>28058</v>
      </c>
      <c r="Q4457" s="1">
        <v>83</v>
      </c>
      <c r="R4457" s="1">
        <v>44</v>
      </c>
      <c r="S4457" s="1" t="str">
        <f>VLOOKUP(R4457,[1]Sheet1!$A$1:$D$50,2,0)</f>
        <v>gem + log + rubi + rail + support</v>
      </c>
      <c r="T4457" s="1" t="str">
        <f>VLOOKUP(R4457,[1]Sheet1!$A$1:$D$50,3,0)</f>
        <v>Ruby</v>
      </c>
      <c r="U4457" s="1" t="s">
        <v>264</v>
      </c>
    </row>
    <row r="4458" spans="1:21" x14ac:dyDescent="0.25">
      <c r="A4458" s="1" t="str">
        <f t="shared" si="69"/>
        <v>https://github.com/robspangler/jquery-snappoint</v>
      </c>
      <c r="B4458" s="1" t="s">
        <v>28059</v>
      </c>
      <c r="C4458" s="1" t="s">
        <v>28060</v>
      </c>
      <c r="D4458" s="1" t="s">
        <v>28061</v>
      </c>
      <c r="E4458" s="1" t="b">
        <v>0</v>
      </c>
      <c r="F4458" s="1">
        <v>11</v>
      </c>
      <c r="G4458" s="1" t="b">
        <v>1</v>
      </c>
      <c r="H4458" s="1" t="b">
        <v>0</v>
      </c>
      <c r="I4458" s="1" t="s">
        <v>24</v>
      </c>
      <c r="J4458" s="1" t="s">
        <v>93</v>
      </c>
      <c r="K4458" s="1" t="s">
        <v>28062</v>
      </c>
      <c r="L4458" s="1">
        <v>0</v>
      </c>
      <c r="M4458" s="1" t="s">
        <v>28063</v>
      </c>
      <c r="N4458" s="1">
        <v>136</v>
      </c>
      <c r="O4458" s="1">
        <v>32</v>
      </c>
      <c r="P4458" s="1" t="s">
        <v>28064</v>
      </c>
      <c r="Q4458" s="1">
        <v>32</v>
      </c>
      <c r="R4458" s="1">
        <v>31</v>
      </c>
      <c r="S4458" s="1" t="str">
        <f>VLOOKUP(R4458,[1]Sheet1!$A$1:$D$50,2,0)</f>
        <v>test + pull + unit + fork + request</v>
      </c>
      <c r="T4458" s="1" t="str">
        <f>VLOOKUP(R4458,[1]Sheet1!$A$1:$D$50,3,0)</f>
        <v>testing in distributed repo</v>
      </c>
      <c r="U4458" s="1" t="s">
        <v>28</v>
      </c>
    </row>
    <row r="4459" spans="1:21" x14ac:dyDescent="0.25">
      <c r="A4459" s="1" t="str">
        <f t="shared" si="69"/>
        <v>https://github.com/loktar00/JQuery-Snowfall</v>
      </c>
      <c r="B4459" s="1" t="s">
        <v>28065</v>
      </c>
      <c r="C4459" s="1" t="s">
        <v>28066</v>
      </c>
      <c r="D4459" s="1" t="s">
        <v>28067</v>
      </c>
      <c r="E4459" s="1" t="b">
        <v>0</v>
      </c>
      <c r="F4459" s="1">
        <v>134</v>
      </c>
      <c r="G4459" s="1" t="b">
        <v>1</v>
      </c>
      <c r="H4459" s="1" t="b">
        <v>1</v>
      </c>
      <c r="I4459" s="1" t="s">
        <v>28068</v>
      </c>
      <c r="J4459" s="1" t="s">
        <v>40</v>
      </c>
      <c r="K4459" s="1" t="s">
        <v>28069</v>
      </c>
      <c r="L4459" s="1">
        <v>13</v>
      </c>
      <c r="M4459" s="1" t="s">
        <v>28070</v>
      </c>
      <c r="N4459" s="1">
        <v>749</v>
      </c>
      <c r="O4459" s="1">
        <v>482</v>
      </c>
      <c r="P4459" s="1" t="s">
        <v>28071</v>
      </c>
      <c r="Q4459" s="1">
        <v>482</v>
      </c>
      <c r="R4459" s="1">
        <v>15</v>
      </c>
      <c r="S4459" s="1" t="str">
        <f>VLOOKUP(R4459,[1]Sheet1!$A$1:$D$50,2,0)</f>
        <v>exampl + vagrant + vertx + sbt + maven</v>
      </c>
      <c r="T4459" s="1" t="str">
        <f>VLOOKUP(R4459,[1]Sheet1!$A$1:$D$50,3,0)</f>
        <v>Build and Environments</v>
      </c>
      <c r="U4459" s="1" t="s">
        <v>36</v>
      </c>
    </row>
    <row r="4460" spans="1:21" x14ac:dyDescent="0.25">
      <c r="A4460" s="1" t="str">
        <f t="shared" si="69"/>
        <v>https://github.com/rainabba/jquery-table2excel</v>
      </c>
      <c r="B4460" s="1" t="s">
        <v>28072</v>
      </c>
      <c r="C4460" s="1" t="s">
        <v>28073</v>
      </c>
      <c r="D4460" s="1" t="s">
        <v>28074</v>
      </c>
      <c r="E4460" s="1" t="b">
        <v>0</v>
      </c>
      <c r="F4460" s="1">
        <v>88</v>
      </c>
      <c r="G4460" s="1" t="b">
        <v>1</v>
      </c>
      <c r="H4460" s="1" t="b">
        <v>1</v>
      </c>
      <c r="I4460" s="1" t="s">
        <v>24</v>
      </c>
      <c r="J4460" s="1" t="s">
        <v>40</v>
      </c>
      <c r="K4460" s="1" t="s">
        <v>28075</v>
      </c>
      <c r="L4460" s="1">
        <v>25</v>
      </c>
      <c r="M4460" s="1" t="s">
        <v>28076</v>
      </c>
      <c r="N4460" s="1">
        <v>137</v>
      </c>
      <c r="O4460" s="1">
        <v>106</v>
      </c>
      <c r="P4460" s="1" t="s">
        <v>28077</v>
      </c>
      <c r="Q4460" s="1">
        <v>106</v>
      </c>
      <c r="R4460" s="1">
        <v>22</v>
      </c>
      <c r="S4460" s="1" t="str">
        <f>VLOOKUP(R4460,[1]Sheet1!$A$1:$D$50,2,0)</f>
        <v>plugin + jqueri + spring + creat + issu</v>
      </c>
      <c r="T4460" s="1" t="str">
        <f>VLOOKUP(R4460,[1]Sheet1!$A$1:$D$50,3,0)</f>
        <v>Web Front End</v>
      </c>
      <c r="U4460" s="1" t="s">
        <v>51</v>
      </c>
    </row>
    <row r="4461" spans="1:21" x14ac:dyDescent="0.25">
      <c r="A4461" s="1" t="str">
        <f t="shared" si="69"/>
        <v>https://github.com/kylefox/jquery-tablesort</v>
      </c>
      <c r="B4461" s="1" t="s">
        <v>28078</v>
      </c>
      <c r="C4461" s="1" t="s">
        <v>28079</v>
      </c>
      <c r="D4461" s="1" t="s">
        <v>28080</v>
      </c>
      <c r="E4461" s="1" t="b">
        <v>0</v>
      </c>
      <c r="F4461" s="1">
        <v>57</v>
      </c>
      <c r="G4461" s="1" t="b">
        <v>1</v>
      </c>
      <c r="H4461" s="1" t="b">
        <v>0</v>
      </c>
      <c r="I4461" s="1" t="s">
        <v>28081</v>
      </c>
      <c r="J4461" s="1" t="s">
        <v>93</v>
      </c>
      <c r="K4461" s="1" t="s">
        <v>28082</v>
      </c>
      <c r="L4461" s="1">
        <v>4</v>
      </c>
      <c r="M4461" s="1" t="s">
        <v>28083</v>
      </c>
      <c r="N4461" s="1">
        <v>77</v>
      </c>
      <c r="O4461" s="1">
        <v>154</v>
      </c>
      <c r="P4461" s="1" t="s">
        <v>28084</v>
      </c>
      <c r="Q4461" s="1">
        <v>154</v>
      </c>
      <c r="R4461" s="1">
        <v>21</v>
      </c>
      <c r="S4461" s="1" t="str">
        <f>VLOOKUP(R4461,[1]Sheet1!$A$1:$D$50,2,0)</f>
        <v>function + object + return + data + var</v>
      </c>
      <c r="T4461" s="1" t="str">
        <f>VLOOKUP(R4461,[1]Sheet1!$A$1:$D$50,3,0)</f>
        <v>Programming</v>
      </c>
      <c r="U4461" s="1" t="s">
        <v>68</v>
      </c>
    </row>
    <row r="4462" spans="1:21" x14ac:dyDescent="0.25">
      <c r="A4462" s="1" t="str">
        <f t="shared" si="69"/>
        <v>https://github.com/mickaelr/jquery-timelineMe</v>
      </c>
      <c r="B4462" s="1" t="s">
        <v>28085</v>
      </c>
      <c r="C4462" s="1" t="s">
        <v>28086</v>
      </c>
      <c r="D4462" s="1" t="s">
        <v>28087</v>
      </c>
      <c r="E4462" s="1" t="b">
        <v>0</v>
      </c>
      <c r="F4462" s="1">
        <v>9</v>
      </c>
      <c r="G4462" s="1" t="b">
        <v>1</v>
      </c>
      <c r="H4462" s="1" t="b">
        <v>1</v>
      </c>
      <c r="I4462" s="1"/>
      <c r="J4462" s="1" t="s">
        <v>72</v>
      </c>
      <c r="K4462" s="1" t="s">
        <v>28088</v>
      </c>
      <c r="L4462" s="1">
        <v>5</v>
      </c>
      <c r="M4462" s="1" t="s">
        <v>28089</v>
      </c>
      <c r="N4462" s="1">
        <v>1715</v>
      </c>
      <c r="O4462" s="1">
        <v>24</v>
      </c>
      <c r="P4462" s="1" t="s">
        <v>28090</v>
      </c>
      <c r="Q4462" s="1">
        <v>24</v>
      </c>
      <c r="R4462" s="1">
        <v>22</v>
      </c>
      <c r="S4462" s="1" t="str">
        <f>VLOOKUP(R4462,[1]Sheet1!$A$1:$D$50,2,0)</f>
        <v>plugin + jqueri + spring + creat + issu</v>
      </c>
      <c r="T4462" s="1" t="str">
        <f>VLOOKUP(R4462,[1]Sheet1!$A$1:$D$50,3,0)</f>
        <v>Web Front End</v>
      </c>
      <c r="U4462" s="1" t="s">
        <v>51</v>
      </c>
    </row>
    <row r="4463" spans="1:21" x14ac:dyDescent="0.25">
      <c r="A4463" s="1" t="str">
        <f t="shared" si="69"/>
        <v>https://github.com/fw-coder/jQuery-TokenInput-Bootstrap-CSS-Theme</v>
      </c>
      <c r="B4463" s="1" t="s">
        <v>28091</v>
      </c>
      <c r="C4463" s="1" t="s">
        <v>28092</v>
      </c>
      <c r="D4463" s="1" t="s">
        <v>28093</v>
      </c>
      <c r="E4463" s="1" t="b">
        <v>0</v>
      </c>
      <c r="F4463" s="1">
        <v>24</v>
      </c>
      <c r="G4463" s="1" t="b">
        <v>1</v>
      </c>
      <c r="H4463" s="1" t="b">
        <v>0</v>
      </c>
      <c r="I4463" s="1" t="s">
        <v>24</v>
      </c>
      <c r="J4463" s="1" t="s">
        <v>24</v>
      </c>
      <c r="K4463" s="1" t="s">
        <v>28094</v>
      </c>
      <c r="L4463" s="1">
        <v>3</v>
      </c>
      <c r="M4463" s="1" t="s">
        <v>28095</v>
      </c>
      <c r="N4463" s="1">
        <v>106</v>
      </c>
      <c r="O4463" s="1">
        <v>20</v>
      </c>
      <c r="P4463" s="1" t="s">
        <v>28096</v>
      </c>
      <c r="Q4463" s="1">
        <v>20</v>
      </c>
      <c r="R4463" s="1">
        <v>34</v>
      </c>
      <c r="S4463" s="1" t="str">
        <f>VLOOKUP(R4463,[1]Sheet1!$A$1:$D$50,2,0)</f>
        <v>api + librari + document + client + applic</v>
      </c>
      <c r="T4463" s="1" t="str">
        <f>VLOOKUP(R4463,[1]Sheet1!$A$1:$D$50,3,0)</f>
        <v>Web API</v>
      </c>
      <c r="U4463" s="1" t="s">
        <v>68</v>
      </c>
    </row>
    <row r="4464" spans="1:21" x14ac:dyDescent="0.25">
      <c r="A4464" s="1" t="str">
        <f t="shared" si="69"/>
        <v>https://github.com/daredevel/jquery-tree</v>
      </c>
      <c r="B4464" s="1" t="s">
        <v>28097</v>
      </c>
      <c r="C4464" s="1" t="s">
        <v>28098</v>
      </c>
      <c r="D4464" s="1" t="s">
        <v>28099</v>
      </c>
      <c r="E4464" s="1" t="b">
        <v>0</v>
      </c>
      <c r="F4464" s="1">
        <v>56</v>
      </c>
      <c r="G4464" s="1" t="b">
        <v>1</v>
      </c>
      <c r="H4464" s="1" t="b">
        <v>1</v>
      </c>
      <c r="I4464" s="1" t="s">
        <v>28100</v>
      </c>
      <c r="J4464" s="1" t="s">
        <v>93</v>
      </c>
      <c r="K4464" s="1" t="s">
        <v>28101</v>
      </c>
      <c r="L4464" s="1">
        <v>24</v>
      </c>
      <c r="M4464" s="1" t="s">
        <v>28102</v>
      </c>
      <c r="N4464" s="1">
        <v>649</v>
      </c>
      <c r="O4464" s="1">
        <v>116</v>
      </c>
      <c r="P4464" s="1" t="s">
        <v>28103</v>
      </c>
      <c r="Q4464" s="1">
        <v>116</v>
      </c>
      <c r="R4464" s="1">
        <v>22</v>
      </c>
      <c r="S4464" s="1" t="str">
        <f>VLOOKUP(R4464,[1]Sheet1!$A$1:$D$50,2,0)</f>
        <v>plugin + jqueri + spring + creat + issu</v>
      </c>
      <c r="T4464" s="1" t="str">
        <f>VLOOKUP(R4464,[1]Sheet1!$A$1:$D$50,3,0)</f>
        <v>Web Front End</v>
      </c>
      <c r="U4464" s="1" t="s">
        <v>51</v>
      </c>
    </row>
    <row r="4465" spans="1:21" x14ac:dyDescent="0.25">
      <c r="A4465" s="1" t="str">
        <f t="shared" si="69"/>
        <v>https://github.com/lrsjng/jquery-twinkle</v>
      </c>
      <c r="B4465" s="1" t="s">
        <v>28104</v>
      </c>
      <c r="C4465" s="1" t="s">
        <v>28105</v>
      </c>
      <c r="D4465" s="1" t="s">
        <v>28106</v>
      </c>
      <c r="E4465" s="1" t="b">
        <v>0</v>
      </c>
      <c r="F4465" s="1">
        <v>18</v>
      </c>
      <c r="G4465" s="1" t="b">
        <v>1</v>
      </c>
      <c r="H4465" s="1" t="b">
        <v>0</v>
      </c>
      <c r="I4465" s="1" t="s">
        <v>28107</v>
      </c>
      <c r="J4465" s="1" t="s">
        <v>40</v>
      </c>
      <c r="K4465" s="1" t="s">
        <v>28108</v>
      </c>
      <c r="L4465" s="1">
        <v>2</v>
      </c>
      <c r="M4465" s="1" t="s">
        <v>28109</v>
      </c>
      <c r="N4465" s="1">
        <v>1443</v>
      </c>
      <c r="O4465" s="1">
        <v>171</v>
      </c>
      <c r="P4465" s="1" t="s">
        <v>28110</v>
      </c>
      <c r="Q4465" s="1">
        <v>171</v>
      </c>
      <c r="R4465" s="1">
        <v>22</v>
      </c>
      <c r="S4465" s="1" t="str">
        <f>VLOOKUP(R4465,[1]Sheet1!$A$1:$D$50,2,0)</f>
        <v>plugin + jqueri + spring + creat + issu</v>
      </c>
      <c r="T4465" s="1" t="str">
        <f>VLOOKUP(R4465,[1]Sheet1!$A$1:$D$50,3,0)</f>
        <v>Web Front End</v>
      </c>
      <c r="U4465" s="1" t="s">
        <v>51</v>
      </c>
    </row>
    <row r="4466" spans="1:21" x14ac:dyDescent="0.25">
      <c r="A4466" s="1" t="str">
        <f t="shared" si="69"/>
        <v>https://github.com/boazsender/jQuery-Twitter-Plugin</v>
      </c>
      <c r="B4466" s="1" t="s">
        <v>28111</v>
      </c>
      <c r="C4466" s="1" t="s">
        <v>28112</v>
      </c>
      <c r="D4466" s="1" t="s">
        <v>28113</v>
      </c>
      <c r="E4466" s="1" t="b">
        <v>0</v>
      </c>
      <c r="F4466" s="1">
        <v>17</v>
      </c>
      <c r="G4466" s="1" t="b">
        <v>1</v>
      </c>
      <c r="H4466" s="1" t="b">
        <v>0</v>
      </c>
      <c r="I4466" s="1" t="s">
        <v>28114</v>
      </c>
      <c r="J4466" s="1" t="s">
        <v>40</v>
      </c>
      <c r="K4466" s="1" t="s">
        <v>28115</v>
      </c>
      <c r="L4466" s="1">
        <v>11</v>
      </c>
      <c r="M4466" s="1" t="s">
        <v>28116</v>
      </c>
      <c r="N4466" s="1">
        <v>422</v>
      </c>
      <c r="O4466" s="1">
        <v>58</v>
      </c>
      <c r="P4466" s="1" t="s">
        <v>28117</v>
      </c>
      <c r="Q4466" s="1">
        <v>58</v>
      </c>
      <c r="R4466" s="1">
        <v>48</v>
      </c>
      <c r="S4466" s="1" t="str">
        <f>VLOOKUP(R4466,[1]Sheet1!$A$1:$D$50,2,0)</f>
        <v>twitter + grid + field + bootstrap + form</v>
      </c>
      <c r="T4466" s="1" t="str">
        <f>VLOOKUP(R4466,[1]Sheet1!$A$1:$D$50,3,0)</f>
        <v>Boot Strap Framework</v>
      </c>
      <c r="U4466" s="1" t="s">
        <v>362</v>
      </c>
    </row>
    <row r="4467" spans="1:21" x14ac:dyDescent="0.25">
      <c r="A4467" s="1" t="str">
        <f t="shared" si="69"/>
        <v>https://github.com/joecwallace/jquery-validator</v>
      </c>
      <c r="B4467" s="1" t="s">
        <v>28118</v>
      </c>
      <c r="C4467" s="1" t="s">
        <v>28119</v>
      </c>
      <c r="D4467" s="1" t="s">
        <v>28120</v>
      </c>
      <c r="E4467" s="1" t="b">
        <v>0</v>
      </c>
      <c r="F4467" s="1">
        <v>14</v>
      </c>
      <c r="G4467" s="1" t="b">
        <v>1</v>
      </c>
      <c r="H4467" s="1" t="b">
        <v>0</v>
      </c>
      <c r="I4467" s="1" t="s">
        <v>24</v>
      </c>
      <c r="J4467" s="1" t="s">
        <v>40</v>
      </c>
      <c r="K4467" s="1" t="s">
        <v>28121</v>
      </c>
      <c r="L4467" s="1">
        <v>2</v>
      </c>
      <c r="M4467" s="1" t="s">
        <v>28122</v>
      </c>
      <c r="N4467" s="1">
        <v>331</v>
      </c>
      <c r="O4467" s="1">
        <v>36</v>
      </c>
      <c r="P4467" s="1" t="s">
        <v>28123</v>
      </c>
      <c r="Q4467" s="1">
        <v>36</v>
      </c>
      <c r="R4467" s="1">
        <v>6</v>
      </c>
      <c r="S4467" s="1" t="str">
        <f>VLOOKUP(R4467,[1]Sheet1!$A$1:$D$50,2,0)</f>
        <v>css + control + contain + view + will</v>
      </c>
      <c r="T4467" s="1" t="str">
        <f>VLOOKUP(R4467,[1]Sheet1!$A$1:$D$50,3,0)</f>
        <v>CSS</v>
      </c>
      <c r="U4467" s="1" t="s">
        <v>51</v>
      </c>
    </row>
    <row r="4468" spans="1:21" x14ac:dyDescent="0.25">
      <c r="A4468" s="1" t="str">
        <f t="shared" si="69"/>
        <v>https://github.com/bluetidepro/jQuewy</v>
      </c>
      <c r="B4468" s="1" t="s">
        <v>28124</v>
      </c>
      <c r="C4468" s="1" t="s">
        <v>28125</v>
      </c>
      <c r="D4468" s="1" t="s">
        <v>28126</v>
      </c>
      <c r="E4468" s="1" t="b">
        <v>0</v>
      </c>
      <c r="F4468" s="1">
        <v>3</v>
      </c>
      <c r="G4468" s="1" t="b">
        <v>1</v>
      </c>
      <c r="H4468" s="1" t="b">
        <v>1</v>
      </c>
      <c r="I4468" s="1"/>
      <c r="J4468" s="1" t="s">
        <v>40</v>
      </c>
      <c r="K4468" s="1" t="s">
        <v>28127</v>
      </c>
      <c r="L4468" s="1">
        <v>2</v>
      </c>
      <c r="M4468" s="1" t="s">
        <v>28128</v>
      </c>
      <c r="N4468" s="1">
        <v>622</v>
      </c>
      <c r="O4468" s="1">
        <v>45</v>
      </c>
      <c r="P4468" s="1" t="s">
        <v>28129</v>
      </c>
      <c r="Q4468" s="1">
        <v>45</v>
      </c>
      <c r="R4468" s="1">
        <v>38</v>
      </c>
      <c r="S4468" s="1" t="str">
        <f>VLOOKUP(R4468,[1]Sheet1!$A$1:$D$50,2,0)</f>
        <v>file + project + librari + will + code</v>
      </c>
      <c r="T4468" s="1" t="str">
        <f>VLOOKUP(R4468,[1]Sheet1!$A$1:$D$50,3,0)</f>
        <v>Project Structure</v>
      </c>
      <c r="U4468" s="1" t="s">
        <v>68</v>
      </c>
    </row>
    <row r="4469" spans="1:21" x14ac:dyDescent="0.25">
      <c r="A4469" s="1" t="str">
        <f t="shared" si="69"/>
        <v>https://github.com/aaronchi/jrails</v>
      </c>
      <c r="B4469" s="1" t="s">
        <v>28130</v>
      </c>
      <c r="C4469" s="1" t="s">
        <v>28131</v>
      </c>
      <c r="D4469" s="1" t="s">
        <v>28132</v>
      </c>
      <c r="E4469" s="1" t="b">
        <v>0</v>
      </c>
      <c r="F4469" s="1">
        <v>82</v>
      </c>
      <c r="G4469" s="1" t="b">
        <v>1</v>
      </c>
      <c r="H4469" s="1" t="b">
        <v>0</v>
      </c>
      <c r="I4469" s="1" t="s">
        <v>28133</v>
      </c>
      <c r="J4469" s="1" t="s">
        <v>234</v>
      </c>
      <c r="K4469" s="1" t="s">
        <v>28134</v>
      </c>
      <c r="L4469" s="1">
        <v>11</v>
      </c>
      <c r="M4469" s="1" t="s">
        <v>28135</v>
      </c>
      <c r="N4469" s="1">
        <v>665</v>
      </c>
      <c r="O4469" s="1">
        <v>724</v>
      </c>
      <c r="P4469" s="1" t="s">
        <v>28136</v>
      </c>
      <c r="Q4469" s="1">
        <v>724</v>
      </c>
      <c r="R4469" s="1">
        <v>7</v>
      </c>
      <c r="S4469" s="1" t="str">
        <f>VLOOKUP(R4469,[1]Sheet1!$A$1:$D$50,2,0)</f>
        <v>googl + worker + bootstrap + creat + exampl</v>
      </c>
      <c r="T4469" s="1" t="str">
        <f>VLOOKUP(R4469,[1]Sheet1!$A$1:$D$50,3,0)</f>
        <v>Others/Undetermined</v>
      </c>
      <c r="U4469" s="1" t="s">
        <v>68</v>
      </c>
    </row>
    <row r="4470" spans="1:21" x14ac:dyDescent="0.25">
      <c r="A4470" s="1" t="str">
        <f t="shared" si="69"/>
        <v>https://github.com/dtuyenle/JResponsive</v>
      </c>
      <c r="B4470" s="1" t="s">
        <v>28137</v>
      </c>
      <c r="C4470" s="1" t="s">
        <v>28138</v>
      </c>
      <c r="D4470" s="1" t="s">
        <v>28139</v>
      </c>
      <c r="E4470" s="1" t="b">
        <v>0</v>
      </c>
      <c r="F4470" s="1">
        <v>29</v>
      </c>
      <c r="G4470" s="1" t="b">
        <v>1</v>
      </c>
      <c r="H4470" s="1" t="b">
        <v>0</v>
      </c>
      <c r="I4470" s="1" t="s">
        <v>28140</v>
      </c>
      <c r="J4470" s="1" t="s">
        <v>93</v>
      </c>
      <c r="K4470" s="1" t="s">
        <v>28141</v>
      </c>
      <c r="L4470" s="1">
        <v>0</v>
      </c>
      <c r="M4470" s="1" t="s">
        <v>28142</v>
      </c>
      <c r="N4470" s="1">
        <v>46</v>
      </c>
      <c r="O4470" s="1">
        <v>96</v>
      </c>
      <c r="P4470" s="1" t="s">
        <v>28143</v>
      </c>
      <c r="Q4470" s="1">
        <v>96</v>
      </c>
      <c r="R4470" s="1">
        <v>34</v>
      </c>
      <c r="S4470" s="1" t="str">
        <f>VLOOKUP(R4470,[1]Sheet1!$A$1:$D$50,2,0)</f>
        <v>api + librari + document + client + applic</v>
      </c>
      <c r="T4470" s="1" t="str">
        <f>VLOOKUP(R4470,[1]Sheet1!$A$1:$D$50,3,0)</f>
        <v>Web API</v>
      </c>
      <c r="U4470" s="1" t="s">
        <v>68</v>
      </c>
    </row>
    <row r="4471" spans="1:21" x14ac:dyDescent="0.25">
      <c r="A4471" s="1" t="str">
        <f t="shared" si="69"/>
        <v>https://github.com/rentzsch/jrfeedbackprovider</v>
      </c>
      <c r="B4471" s="1" t="s">
        <v>28144</v>
      </c>
      <c r="C4471" s="1" t="s">
        <v>28145</v>
      </c>
      <c r="D4471" s="1" t="s">
        <v>28146</v>
      </c>
      <c r="E4471" s="1" t="b">
        <v>0</v>
      </c>
      <c r="F4471" s="1">
        <v>17</v>
      </c>
      <c r="G4471" s="1" t="b">
        <v>1</v>
      </c>
      <c r="H4471" s="1" t="b">
        <v>0</v>
      </c>
      <c r="I4471" s="1"/>
      <c r="J4471" s="1" t="s">
        <v>208</v>
      </c>
      <c r="K4471" s="1" t="s">
        <v>28147</v>
      </c>
      <c r="L4471" s="1">
        <v>0</v>
      </c>
      <c r="M4471" s="1" t="s">
        <v>28148</v>
      </c>
      <c r="N4471" s="1">
        <v>183</v>
      </c>
      <c r="O4471" s="1">
        <v>123</v>
      </c>
      <c r="P4471" s="1" t="s">
        <v>4324</v>
      </c>
      <c r="Q4471" s="1">
        <v>123</v>
      </c>
      <c r="R4471" s="1">
        <v>12</v>
      </c>
      <c r="S4471" s="1" t="str">
        <f>VLOOKUP(R4471,[1]Sheet1!$A$1:$D$50,2,0)</f>
        <v>window + os + develop + linux + applic</v>
      </c>
      <c r="T4471" s="1" t="str">
        <f>VLOOKUP(R4471,[1]Sheet1!$A$1:$D$50,3,0)</f>
        <v>OS+Platforms</v>
      </c>
      <c r="U4471" s="1" t="s">
        <v>151</v>
      </c>
    </row>
    <row r="4472" spans="1:21" x14ac:dyDescent="0.25">
      <c r="A4472" s="1" t="str">
        <f t="shared" si="69"/>
        <v>https://github.com/eleks/js2js</v>
      </c>
      <c r="B4472" s="1" t="s">
        <v>28149</v>
      </c>
      <c r="C4472" s="1" t="s">
        <v>28150</v>
      </c>
      <c r="D4472" s="1" t="s">
        <v>28151</v>
      </c>
      <c r="E4472" s="1" t="b">
        <v>0</v>
      </c>
      <c r="F4472" s="1">
        <v>51</v>
      </c>
      <c r="G4472" s="1" t="b">
        <v>1</v>
      </c>
      <c r="H4472" s="1" t="b">
        <v>1</v>
      </c>
      <c r="I4472" s="1" t="s">
        <v>28152</v>
      </c>
      <c r="J4472" s="1" t="s">
        <v>40</v>
      </c>
      <c r="K4472" s="1" t="s">
        <v>28153</v>
      </c>
      <c r="L4472" s="1">
        <v>10</v>
      </c>
      <c r="M4472" s="1" t="s">
        <v>28154</v>
      </c>
      <c r="N4472" s="1">
        <v>3371</v>
      </c>
      <c r="O4472" s="1">
        <v>596</v>
      </c>
      <c r="P4472" s="1" t="s">
        <v>28155</v>
      </c>
      <c r="Q4472" s="1">
        <v>596</v>
      </c>
      <c r="R4472" s="1">
        <v>38</v>
      </c>
      <c r="S4472" s="1" t="str">
        <f>VLOOKUP(R4472,[1]Sheet1!$A$1:$D$50,2,0)</f>
        <v>file + project + librari + will + code</v>
      </c>
      <c r="T4472" s="1" t="str">
        <f>VLOOKUP(R4472,[1]Sheet1!$A$1:$D$50,3,0)</f>
        <v>Project Structure</v>
      </c>
      <c r="U4472" s="1" t="s">
        <v>68</v>
      </c>
    </row>
    <row r="4473" spans="1:21" x14ac:dyDescent="0.25">
      <c r="A4473" s="1" t="str">
        <f t="shared" si="69"/>
        <v>https://github.com/scrapinghub/js2xml</v>
      </c>
      <c r="B4473" s="1" t="s">
        <v>28156</v>
      </c>
      <c r="C4473" s="1" t="s">
        <v>28157</v>
      </c>
      <c r="D4473" s="1" t="s">
        <v>28158</v>
      </c>
      <c r="E4473" s="1" t="b">
        <v>0</v>
      </c>
      <c r="F4473" s="1">
        <v>8</v>
      </c>
      <c r="G4473" s="1" t="b">
        <v>1</v>
      </c>
      <c r="H4473" s="1" t="b">
        <v>0</v>
      </c>
      <c r="I4473" s="1" t="s">
        <v>24</v>
      </c>
      <c r="J4473" s="1" t="s">
        <v>56</v>
      </c>
      <c r="K4473" s="1" t="s">
        <v>28159</v>
      </c>
      <c r="L4473" s="1">
        <v>0</v>
      </c>
      <c r="M4473" s="1" t="s">
        <v>28160</v>
      </c>
      <c r="N4473" s="1">
        <v>220</v>
      </c>
      <c r="O4473" s="1">
        <v>42</v>
      </c>
      <c r="P4473" s="1" t="s">
        <v>28161</v>
      </c>
      <c r="Q4473" s="1">
        <v>42</v>
      </c>
      <c r="R4473" s="1">
        <v>21</v>
      </c>
      <c r="S4473" s="1" t="str">
        <f>VLOOKUP(R4473,[1]Sheet1!$A$1:$D$50,2,0)</f>
        <v>function + object + return + data + var</v>
      </c>
      <c r="T4473" s="1" t="str">
        <f>VLOOKUP(R4473,[1]Sheet1!$A$1:$D$50,3,0)</f>
        <v>Programming</v>
      </c>
      <c r="U4473" s="1" t="s">
        <v>68</v>
      </c>
    </row>
    <row r="4474" spans="1:21" x14ac:dyDescent="0.25">
      <c r="A4474" s="1" t="str">
        <f t="shared" si="69"/>
        <v>https://github.com/webr3/js3</v>
      </c>
      <c r="B4474" s="1" t="s">
        <v>28162</v>
      </c>
      <c r="C4474" s="1" t="s">
        <v>28163</v>
      </c>
      <c r="D4474" s="1" t="s">
        <v>28164</v>
      </c>
      <c r="E4474" s="1" t="b">
        <v>0</v>
      </c>
      <c r="F4474" s="1">
        <v>9</v>
      </c>
      <c r="G4474" s="1" t="b">
        <v>1</v>
      </c>
      <c r="H4474" s="1" t="b">
        <v>0</v>
      </c>
      <c r="I4474" s="1"/>
      <c r="J4474" s="1" t="s">
        <v>40</v>
      </c>
      <c r="K4474" s="1" t="s">
        <v>28165</v>
      </c>
      <c r="L4474" s="1">
        <v>3</v>
      </c>
      <c r="M4474" s="1" t="s">
        <v>28166</v>
      </c>
      <c r="N4474" s="1">
        <v>320</v>
      </c>
      <c r="O4474" s="1">
        <v>110</v>
      </c>
      <c r="P4474" s="1" t="s">
        <v>28167</v>
      </c>
      <c r="Q4474" s="1">
        <v>110</v>
      </c>
      <c r="R4474" s="1">
        <v>21</v>
      </c>
      <c r="S4474" s="1" t="str">
        <f>VLOOKUP(R4474,[1]Sheet1!$A$1:$D$50,2,0)</f>
        <v>function + object + return + data + var</v>
      </c>
      <c r="T4474" s="1" t="str">
        <f>VLOOKUP(R4474,[1]Sheet1!$A$1:$D$50,3,0)</f>
        <v>Programming</v>
      </c>
      <c r="U4474" s="1" t="s">
        <v>68</v>
      </c>
    </row>
    <row r="4475" spans="1:21" x14ac:dyDescent="0.25">
      <c r="A4475" s="1" t="str">
        <f t="shared" si="69"/>
        <v>https://github.com/vjeux/jsCollaborativePresentation</v>
      </c>
      <c r="B4475" s="1" t="s">
        <v>28168</v>
      </c>
      <c r="C4475" s="1" t="s">
        <v>28169</v>
      </c>
      <c r="D4475" s="1" t="s">
        <v>28170</v>
      </c>
      <c r="E4475" s="1" t="b">
        <v>0</v>
      </c>
      <c r="F4475" s="1">
        <v>2</v>
      </c>
      <c r="G4475" s="1" t="b">
        <v>1</v>
      </c>
      <c r="H4475" s="1" t="b">
        <v>1</v>
      </c>
      <c r="I4475" s="1" t="s">
        <v>28171</v>
      </c>
      <c r="J4475" s="1" t="s">
        <v>40</v>
      </c>
      <c r="K4475" s="1" t="s">
        <v>28172</v>
      </c>
      <c r="L4475" s="1">
        <v>0</v>
      </c>
      <c r="M4475" s="1" t="s">
        <v>28173</v>
      </c>
      <c r="N4475" s="1">
        <v>215</v>
      </c>
      <c r="O4475" s="1">
        <v>30</v>
      </c>
      <c r="P4475" s="1" t="s">
        <v>28174</v>
      </c>
      <c r="Q4475" s="1">
        <v>30</v>
      </c>
      <c r="R4475" s="1">
        <v>34</v>
      </c>
      <c r="S4475" s="1" t="str">
        <f>VLOOKUP(R4475,[1]Sheet1!$A$1:$D$50,2,0)</f>
        <v>api + librari + document + client + applic</v>
      </c>
      <c r="T4475" s="1" t="str">
        <f>VLOOKUP(R4475,[1]Sheet1!$A$1:$D$50,3,0)</f>
        <v>Web API</v>
      </c>
      <c r="U4475" s="1" t="s">
        <v>68</v>
      </c>
    </row>
    <row r="4476" spans="1:21" x14ac:dyDescent="0.25">
      <c r="A4476" s="1" t="str">
        <f t="shared" si="69"/>
        <v>https://github.com/dankogai/js-combinatorics</v>
      </c>
      <c r="B4476" s="1" t="s">
        <v>28175</v>
      </c>
      <c r="C4476" s="1" t="s">
        <v>28176</v>
      </c>
      <c r="D4476" s="1" t="s">
        <v>28177</v>
      </c>
      <c r="E4476" s="1" t="b">
        <v>0</v>
      </c>
      <c r="F4476" s="1">
        <v>43</v>
      </c>
      <c r="G4476" s="1" t="b">
        <v>1</v>
      </c>
      <c r="H4476" s="1" t="b">
        <v>0</v>
      </c>
      <c r="I4476" s="1"/>
      <c r="J4476" s="1" t="s">
        <v>40</v>
      </c>
      <c r="K4476" s="1" t="s">
        <v>28178</v>
      </c>
      <c r="L4476" s="1">
        <v>17</v>
      </c>
      <c r="M4476" s="1" t="s">
        <v>28179</v>
      </c>
      <c r="N4476" s="1">
        <v>71</v>
      </c>
      <c r="O4476" s="1">
        <v>271</v>
      </c>
      <c r="P4476" s="1" t="s">
        <v>28180</v>
      </c>
      <c r="Q4476" s="1">
        <v>271</v>
      </c>
      <c r="R4476" s="1">
        <v>21</v>
      </c>
      <c r="S4476" s="1" t="str">
        <f>VLOOKUP(R4476,[1]Sheet1!$A$1:$D$50,2,0)</f>
        <v>function + object + return + data + var</v>
      </c>
      <c r="T4476" s="1" t="str">
        <f>VLOOKUP(R4476,[1]Sheet1!$A$1:$D$50,3,0)</f>
        <v>Programming</v>
      </c>
      <c r="U4476" s="1" t="s">
        <v>68</v>
      </c>
    </row>
    <row r="4477" spans="1:21" x14ac:dyDescent="0.25">
      <c r="A4477" s="1" t="str">
        <f t="shared" si="69"/>
        <v>https://github.com/afabbro/jsconf2013</v>
      </c>
      <c r="B4477" s="1" t="s">
        <v>28181</v>
      </c>
      <c r="C4477" s="1" t="s">
        <v>28182</v>
      </c>
      <c r="D4477" s="1" t="s">
        <v>28183</v>
      </c>
      <c r="E4477" s="1" t="b">
        <v>0</v>
      </c>
      <c r="F4477" s="1">
        <v>4</v>
      </c>
      <c r="G4477" s="1" t="b">
        <v>1</v>
      </c>
      <c r="H4477" s="1" t="b">
        <v>1</v>
      </c>
      <c r="I4477" s="1" t="s">
        <v>24</v>
      </c>
      <c r="J4477" s="1" t="s">
        <v>72</v>
      </c>
      <c r="K4477" s="1" t="s">
        <v>28184</v>
      </c>
      <c r="L4477" s="1">
        <v>0</v>
      </c>
      <c r="M4477" s="1" t="s">
        <v>28185</v>
      </c>
      <c r="N4477" s="1">
        <v>10172</v>
      </c>
      <c r="O4477" s="1">
        <v>27</v>
      </c>
      <c r="P4477" s="1" t="s">
        <v>28186</v>
      </c>
      <c r="Q4477" s="1">
        <v>27</v>
      </c>
      <c r="R4477" s="1">
        <v>0</v>
      </c>
      <c r="S4477" s="1" t="str">
        <f>VLOOKUP(R4477,[1]Sheet1!$A$1:$D$50,2,0)</f>
        <v>data + dataset + analysi + book + code</v>
      </c>
      <c r="T4477" s="1" t="str">
        <f>VLOOKUP(R4477,[1]Sheet1!$A$1:$D$50,3,0)</f>
        <v>DATA Analysis</v>
      </c>
      <c r="U4477" s="1" t="s">
        <v>76</v>
      </c>
    </row>
    <row r="4478" spans="1:21" x14ac:dyDescent="0.25">
      <c r="A4478" s="1" t="str">
        <f t="shared" si="69"/>
        <v>https://github.com/remy/jsconsole</v>
      </c>
      <c r="B4478" s="1" t="s">
        <v>28187</v>
      </c>
      <c r="C4478" s="1" t="s">
        <v>28188</v>
      </c>
      <c r="D4478" s="1" t="s">
        <v>28189</v>
      </c>
      <c r="E4478" s="1" t="b">
        <v>0</v>
      </c>
      <c r="F4478" s="1">
        <v>219</v>
      </c>
      <c r="G4478" s="1" t="b">
        <v>1</v>
      </c>
      <c r="H4478" s="1" t="b">
        <v>0</v>
      </c>
      <c r="I4478" s="1" t="s">
        <v>28190</v>
      </c>
      <c r="J4478" s="1" t="s">
        <v>40</v>
      </c>
      <c r="K4478" s="1" t="s">
        <v>28191</v>
      </c>
      <c r="L4478" s="1">
        <v>40</v>
      </c>
      <c r="M4478" s="1" t="s">
        <v>28192</v>
      </c>
      <c r="N4478" s="1">
        <v>741</v>
      </c>
      <c r="O4478" s="1">
        <v>988</v>
      </c>
      <c r="P4478" s="1" t="s">
        <v>28193</v>
      </c>
      <c r="Q4478" s="1">
        <v>988</v>
      </c>
      <c r="R4478" s="1">
        <v>34</v>
      </c>
      <c r="S4478" s="1" t="str">
        <f>VLOOKUP(R4478,[1]Sheet1!$A$1:$D$50,2,0)</f>
        <v>api + librari + document + client + applic</v>
      </c>
      <c r="T4478" s="1" t="str">
        <f>VLOOKUP(R4478,[1]Sheet1!$A$1:$D$50,3,0)</f>
        <v>Web API</v>
      </c>
      <c r="U4478" s="1" t="s">
        <v>68</v>
      </c>
    </row>
    <row r="4479" spans="1:21" x14ac:dyDescent="0.25">
      <c r="A4479" s="1" t="str">
        <f t="shared" si="69"/>
        <v>https://github.com/node-modules/jscover</v>
      </c>
      <c r="B4479" s="1" t="s">
        <v>28194</v>
      </c>
      <c r="C4479" s="1" t="s">
        <v>28195</v>
      </c>
      <c r="D4479" s="1" t="s">
        <v>28196</v>
      </c>
      <c r="E4479" s="1" t="b">
        <v>0</v>
      </c>
      <c r="F4479" s="1">
        <v>3</v>
      </c>
      <c r="G4479" s="1" t="b">
        <v>1</v>
      </c>
      <c r="H4479" s="1" t="b">
        <v>0</v>
      </c>
      <c r="I4479" s="1" t="s">
        <v>24</v>
      </c>
      <c r="J4479" s="1" t="s">
        <v>40</v>
      </c>
      <c r="K4479" s="1" t="s">
        <v>28197</v>
      </c>
      <c r="L4479" s="1">
        <v>3</v>
      </c>
      <c r="M4479" s="1" t="s">
        <v>28198</v>
      </c>
      <c r="N4479" s="1">
        <v>3074</v>
      </c>
      <c r="O4479" s="1">
        <v>22</v>
      </c>
      <c r="P4479" s="1" t="s">
        <v>28199</v>
      </c>
      <c r="Q4479" s="1">
        <v>22</v>
      </c>
      <c r="R4479" s="1">
        <v>45</v>
      </c>
      <c r="S4479" s="1" t="str">
        <f>VLOOKUP(R4479,[1]Sheet1!$A$1:$D$50,2,0)</f>
        <v>output + color + build + implement + render</v>
      </c>
      <c r="T4479" s="1" t="str">
        <f>VLOOKUP(R4479,[1]Sheet1!$A$1:$D$50,3,0)</f>
        <v>Rendering</v>
      </c>
      <c r="U4479" s="1" t="s">
        <v>123</v>
      </c>
    </row>
    <row r="4480" spans="1:21" x14ac:dyDescent="0.25">
      <c r="A4480" s="1" t="str">
        <f t="shared" si="69"/>
        <v>https://github.com/js-data/js-data-angular</v>
      </c>
      <c r="B4480" s="1" t="s">
        <v>28200</v>
      </c>
      <c r="C4480" s="1" t="s">
        <v>28201</v>
      </c>
      <c r="D4480" s="1" t="s">
        <v>28202</v>
      </c>
      <c r="E4480" s="1" t="b">
        <v>0</v>
      </c>
      <c r="F4480" s="1">
        <v>76</v>
      </c>
      <c r="G4480" s="1" t="b">
        <v>1</v>
      </c>
      <c r="H4480" s="1" t="b">
        <v>1</v>
      </c>
      <c r="I4480" s="1" t="s">
        <v>28203</v>
      </c>
      <c r="J4480" s="1" t="s">
        <v>40</v>
      </c>
      <c r="K4480" s="1" t="s">
        <v>28204</v>
      </c>
      <c r="L4480" s="1">
        <v>6</v>
      </c>
      <c r="M4480" s="1" t="s">
        <v>28205</v>
      </c>
      <c r="N4480" s="1">
        <v>2651</v>
      </c>
      <c r="O4480" s="1">
        <v>1035</v>
      </c>
      <c r="P4480" s="1" t="s">
        <v>28206</v>
      </c>
      <c r="Q4480" s="1">
        <v>1035</v>
      </c>
      <c r="R4480" s="1">
        <v>30</v>
      </c>
      <c r="S4480" s="1" t="str">
        <f>VLOOKUP(R4480,[1]Sheet1!$A$1:$D$50,2,0)</f>
        <v>extens + django + web + chrome + graph</v>
      </c>
      <c r="T4480" s="1" t="str">
        <f>VLOOKUP(R4480,[1]Sheet1!$A$1:$D$50,3,0)</f>
        <v>Django Framework Related</v>
      </c>
      <c r="U4480" s="1" t="s">
        <v>362</v>
      </c>
    </row>
    <row r="4481" spans="1:21" x14ac:dyDescent="0.25">
      <c r="A4481" s="1" t="str">
        <f t="shared" si="69"/>
        <v>https://github.com/rDr4g0n/JsDebuggr</v>
      </c>
      <c r="B4481" s="1" t="s">
        <v>28207</v>
      </c>
      <c r="C4481" s="1" t="s">
        <v>28208</v>
      </c>
      <c r="D4481" s="1" t="s">
        <v>28209</v>
      </c>
      <c r="E4481" s="1" t="b">
        <v>0</v>
      </c>
      <c r="F4481" s="1">
        <v>3</v>
      </c>
      <c r="G4481" s="1" t="b">
        <v>1</v>
      </c>
      <c r="H4481" s="1" t="b">
        <v>0</v>
      </c>
      <c r="I4481" s="1"/>
      <c r="J4481" s="1" t="s">
        <v>56</v>
      </c>
      <c r="K4481" s="1" t="s">
        <v>28210</v>
      </c>
      <c r="L4481" s="1">
        <v>10</v>
      </c>
      <c r="M4481" s="1" t="s">
        <v>28211</v>
      </c>
      <c r="N4481" s="1">
        <v>436</v>
      </c>
      <c r="O4481" s="1">
        <v>139</v>
      </c>
      <c r="P4481" s="1" t="s">
        <v>28212</v>
      </c>
      <c r="Q4481" s="1">
        <v>139</v>
      </c>
      <c r="R4481" s="1">
        <v>44</v>
      </c>
      <c r="S4481" s="1" t="str">
        <f>VLOOKUP(R4481,[1]Sheet1!$A$1:$D$50,2,0)</f>
        <v>gem + log + rubi + rail + support</v>
      </c>
      <c r="T4481" s="1" t="str">
        <f>VLOOKUP(R4481,[1]Sheet1!$A$1:$D$50,3,0)</f>
        <v>Ruby</v>
      </c>
      <c r="U4481" s="1" t="s">
        <v>264</v>
      </c>
    </row>
    <row r="4482" spans="1:21" x14ac:dyDescent="0.25">
      <c r="A4482" s="1" t="str">
        <f t="shared" si="69"/>
        <v>https://github.com/cho45/jsdeferred</v>
      </c>
      <c r="B4482" s="1" t="s">
        <v>28213</v>
      </c>
      <c r="C4482" s="1" t="s">
        <v>28214</v>
      </c>
      <c r="D4482" s="1" t="s">
        <v>28215</v>
      </c>
      <c r="E4482" s="1" t="b">
        <v>0</v>
      </c>
      <c r="F4482" s="1">
        <v>44</v>
      </c>
      <c r="G4482" s="1" t="b">
        <v>1</v>
      </c>
      <c r="H4482" s="1" t="b">
        <v>0</v>
      </c>
      <c r="I4482" s="1" t="s">
        <v>28216</v>
      </c>
      <c r="J4482" s="1" t="s">
        <v>40</v>
      </c>
      <c r="K4482" s="1" t="s">
        <v>28217</v>
      </c>
      <c r="L4482" s="1">
        <v>7</v>
      </c>
      <c r="M4482" s="1" t="s">
        <v>28218</v>
      </c>
      <c r="N4482" s="1">
        <v>859</v>
      </c>
      <c r="O4482" s="1">
        <v>325</v>
      </c>
      <c r="P4482" s="1" t="s">
        <v>28219</v>
      </c>
      <c r="Q4482" s="1">
        <v>325</v>
      </c>
      <c r="R4482" s="1">
        <v>30</v>
      </c>
      <c r="S4482" s="1" t="str">
        <f>VLOOKUP(R4482,[1]Sheet1!$A$1:$D$50,2,0)</f>
        <v>extens + django + web + chrome + graph</v>
      </c>
      <c r="T4482" s="1" t="str">
        <f>VLOOKUP(R4482,[1]Sheet1!$A$1:$D$50,3,0)</f>
        <v>Django Framework Related</v>
      </c>
      <c r="U4482" s="1" t="s">
        <v>362</v>
      </c>
    </row>
    <row r="4483" spans="1:21" x14ac:dyDescent="0.25">
      <c r="A4483" s="1" t="str">
        <f t="shared" ref="A4483:A4546" si="70">"https://github.com/"&amp;SUBSTITUTE(B4483,CONCATENATE("_",K4483),"")&amp;"/"&amp;K4483</f>
        <v>https://github.com/yamadapc/jsdoctest</v>
      </c>
      <c r="B4483" s="1" t="s">
        <v>28220</v>
      </c>
      <c r="C4483" s="1" t="s">
        <v>28221</v>
      </c>
      <c r="D4483" s="1" t="s">
        <v>28222</v>
      </c>
      <c r="E4483" s="1" t="b">
        <v>0</v>
      </c>
      <c r="F4483" s="1">
        <v>1</v>
      </c>
      <c r="G4483" s="1" t="b">
        <v>1</v>
      </c>
      <c r="H4483" s="1" t="b">
        <v>1</v>
      </c>
      <c r="I4483" s="1" t="s">
        <v>28223</v>
      </c>
      <c r="J4483" s="1" t="s">
        <v>40</v>
      </c>
      <c r="K4483" s="1" t="s">
        <v>28224</v>
      </c>
      <c r="L4483" s="1">
        <v>5</v>
      </c>
      <c r="M4483" s="1" t="s">
        <v>28225</v>
      </c>
      <c r="N4483" s="1">
        <v>2632</v>
      </c>
      <c r="O4483" s="1">
        <v>32</v>
      </c>
      <c r="P4483" s="1" t="s">
        <v>28226</v>
      </c>
      <c r="Q4483" s="1">
        <v>32</v>
      </c>
      <c r="R4483" s="1">
        <v>38</v>
      </c>
      <c r="S4483" s="1" t="str">
        <f>VLOOKUP(R4483,[1]Sheet1!$A$1:$D$50,2,0)</f>
        <v>file + project + librari + will + code</v>
      </c>
      <c r="T4483" s="1" t="str">
        <f>VLOOKUP(R4483,[1]Sheet1!$A$1:$D$50,3,0)</f>
        <v>Project Structure</v>
      </c>
      <c r="U4483" s="1" t="s">
        <v>68</v>
      </c>
    </row>
    <row r="4484" spans="1:21" x14ac:dyDescent="0.25">
      <c r="A4484" s="1" t="str">
        <f t="shared" si="70"/>
        <v>https://github.com/jsdoc2md/jsdoc-to-markdown</v>
      </c>
      <c r="B4484" s="1" t="s">
        <v>28227</v>
      </c>
      <c r="C4484" s="1" t="s">
        <v>28228</v>
      </c>
      <c r="D4484" s="1" t="s">
        <v>28229</v>
      </c>
      <c r="E4484" s="1" t="b">
        <v>0</v>
      </c>
      <c r="F4484" s="1">
        <v>27</v>
      </c>
      <c r="G4484" s="1" t="b">
        <v>1</v>
      </c>
      <c r="H4484" s="1" t="b">
        <v>0</v>
      </c>
      <c r="I4484" s="1"/>
      <c r="J4484" s="1" t="s">
        <v>40</v>
      </c>
      <c r="K4484" s="1" t="s">
        <v>28230</v>
      </c>
      <c r="L4484" s="1">
        <v>11</v>
      </c>
      <c r="M4484" s="1" t="s">
        <v>28231</v>
      </c>
      <c r="N4484" s="1">
        <v>1332</v>
      </c>
      <c r="O4484" s="1">
        <v>251</v>
      </c>
      <c r="P4484" s="1" t="s">
        <v>28232</v>
      </c>
      <c r="Q4484" s="1">
        <v>251</v>
      </c>
      <c r="R4484" s="1">
        <v>19</v>
      </c>
      <c r="S4484" s="1" t="str">
        <f>VLOOKUP(R4484,[1]Sheet1!$A$1:$D$50,2,0)</f>
        <v>markdown + html + document + gener + librari</v>
      </c>
      <c r="T4484" s="1" t="str">
        <f>VLOOKUP(R4484,[1]Sheet1!$A$1:$D$50,3,0)</f>
        <v>HTML</v>
      </c>
      <c r="U4484" s="1" t="s">
        <v>51</v>
      </c>
    </row>
    <row r="4485" spans="1:21" x14ac:dyDescent="0.25">
      <c r="A4485" s="1" t="str">
        <f t="shared" si="70"/>
        <v>https://github.com/dmatteo/jsdomify</v>
      </c>
      <c r="B4485" s="1" t="s">
        <v>28233</v>
      </c>
      <c r="C4485" s="1" t="s">
        <v>28234</v>
      </c>
      <c r="D4485" s="1" t="s">
        <v>28235</v>
      </c>
      <c r="E4485" s="1" t="b">
        <v>0</v>
      </c>
      <c r="F4485" s="1">
        <v>5</v>
      </c>
      <c r="G4485" s="1" t="b">
        <v>1</v>
      </c>
      <c r="H4485" s="1" t="b">
        <v>0</v>
      </c>
      <c r="I4485" s="1"/>
      <c r="J4485" s="1" t="s">
        <v>40</v>
      </c>
      <c r="K4485" s="1" t="s">
        <v>28236</v>
      </c>
      <c r="L4485" s="1">
        <v>5</v>
      </c>
      <c r="M4485" s="1" t="s">
        <v>28237</v>
      </c>
      <c r="N4485" s="1">
        <v>164</v>
      </c>
      <c r="O4485" s="1">
        <v>62</v>
      </c>
      <c r="P4485" s="1" t="s">
        <v>28238</v>
      </c>
      <c r="Q4485" s="1">
        <v>62</v>
      </c>
      <c r="R4485" s="1">
        <v>21</v>
      </c>
      <c r="S4485" s="1" t="str">
        <f>VLOOKUP(R4485,[1]Sheet1!$A$1:$D$50,2,0)</f>
        <v>function + object + return + data + var</v>
      </c>
      <c r="T4485" s="1" t="str">
        <f>VLOOKUP(R4485,[1]Sheet1!$A$1:$D$50,3,0)</f>
        <v>Programming</v>
      </c>
      <c r="U4485" s="1" t="s">
        <v>68</v>
      </c>
    </row>
    <row r="4486" spans="1:21" x14ac:dyDescent="0.25">
      <c r="A4486" s="1" t="str">
        <f t="shared" si="70"/>
        <v>https://github.com/dragonworx/jsel</v>
      </c>
      <c r="B4486" s="1" t="s">
        <v>28239</v>
      </c>
      <c r="C4486" s="1" t="s">
        <v>28240</v>
      </c>
      <c r="D4486" s="1" t="s">
        <v>28241</v>
      </c>
      <c r="E4486" s="1" t="b">
        <v>0</v>
      </c>
      <c r="F4486" s="1">
        <v>11</v>
      </c>
      <c r="G4486" s="1" t="b">
        <v>1</v>
      </c>
      <c r="H4486" s="1" t="b">
        <v>0</v>
      </c>
      <c r="I4486" s="1" t="s">
        <v>24</v>
      </c>
      <c r="J4486" s="1" t="s">
        <v>40</v>
      </c>
      <c r="K4486" s="1" t="s">
        <v>28242</v>
      </c>
      <c r="L4486" s="1">
        <v>0</v>
      </c>
      <c r="M4486" s="1" t="s">
        <v>28243</v>
      </c>
      <c r="N4486" s="1">
        <v>310</v>
      </c>
      <c r="O4486" s="1">
        <v>39</v>
      </c>
      <c r="P4486" s="1" t="s">
        <v>28244</v>
      </c>
      <c r="Q4486" s="1">
        <v>39</v>
      </c>
      <c r="R4486" s="1">
        <v>21</v>
      </c>
      <c r="S4486" s="1" t="str">
        <f>VLOOKUP(R4486,[1]Sheet1!$A$1:$D$50,2,0)</f>
        <v>function + object + return + data + var</v>
      </c>
      <c r="T4486" s="1" t="str">
        <f>VLOOKUP(R4486,[1]Sheet1!$A$1:$D$50,3,0)</f>
        <v>Programming</v>
      </c>
      <c r="U4486" s="1" t="s">
        <v>68</v>
      </c>
    </row>
    <row r="4487" spans="1:21" x14ac:dyDescent="0.25">
      <c r="A4487" s="1" t="str">
        <f t="shared" si="70"/>
        <v>https://github.com/bugventure/jsen</v>
      </c>
      <c r="B4487" s="1" t="s">
        <v>28245</v>
      </c>
      <c r="C4487" s="1" t="s">
        <v>28246</v>
      </c>
      <c r="D4487" s="1" t="s">
        <v>28247</v>
      </c>
      <c r="E4487" s="1" t="b">
        <v>0</v>
      </c>
      <c r="F4487" s="1">
        <v>23</v>
      </c>
      <c r="G4487" s="1" t="b">
        <v>1</v>
      </c>
      <c r="H4487" s="1" t="b">
        <v>0</v>
      </c>
      <c r="I4487" s="1" t="s">
        <v>24</v>
      </c>
      <c r="J4487" s="1" t="s">
        <v>40</v>
      </c>
      <c r="K4487" s="1" t="s">
        <v>28248</v>
      </c>
      <c r="L4487" s="1">
        <v>5</v>
      </c>
      <c r="M4487" s="1" t="s">
        <v>28249</v>
      </c>
      <c r="N4487" s="1">
        <v>304</v>
      </c>
      <c r="O4487" s="1">
        <v>99</v>
      </c>
      <c r="P4487" s="1" t="s">
        <v>28250</v>
      </c>
      <c r="Q4487" s="1">
        <v>99</v>
      </c>
      <c r="R4487" s="1">
        <v>21</v>
      </c>
      <c r="S4487" s="1" t="str">
        <f>VLOOKUP(R4487,[1]Sheet1!$A$1:$D$50,2,0)</f>
        <v>function + object + return + data + var</v>
      </c>
      <c r="T4487" s="1" t="str">
        <f>VLOOKUP(R4487,[1]Sheet1!$A$1:$D$50,3,0)</f>
        <v>Programming</v>
      </c>
      <c r="U4487" s="1" t="s">
        <v>68</v>
      </c>
    </row>
    <row r="4488" spans="1:21" x14ac:dyDescent="0.25">
      <c r="A4488" s="1" t="str">
        <f t="shared" si="70"/>
        <v>https://github.com/kdzwinel/JS-face-tracking-demo</v>
      </c>
      <c r="B4488" s="1" t="s">
        <v>28251</v>
      </c>
      <c r="C4488" s="1" t="s">
        <v>28252</v>
      </c>
      <c r="D4488" s="1" t="s">
        <v>28253</v>
      </c>
      <c r="E4488" s="1" t="b">
        <v>0</v>
      </c>
      <c r="F4488" s="1">
        <v>16</v>
      </c>
      <c r="G4488" s="1" t="b">
        <v>1</v>
      </c>
      <c r="H4488" s="1" t="b">
        <v>1</v>
      </c>
      <c r="I4488" s="1" t="s">
        <v>28254</v>
      </c>
      <c r="J4488" s="1" t="s">
        <v>40</v>
      </c>
      <c r="K4488" s="1" t="s">
        <v>28255</v>
      </c>
      <c r="L4488" s="1">
        <v>0</v>
      </c>
      <c r="M4488" s="1" t="s">
        <v>28256</v>
      </c>
      <c r="N4488" s="1">
        <v>983</v>
      </c>
      <c r="O4488" s="1">
        <v>120</v>
      </c>
      <c r="P4488" s="1" t="s">
        <v>28257</v>
      </c>
      <c r="Q4488" s="1">
        <v>120</v>
      </c>
      <c r="R4488" s="1">
        <v>36</v>
      </c>
      <c r="S4488" s="1" t="str">
        <f>VLOOKUP(R4488,[1]Sheet1!$A$1:$D$50,2,0)</f>
        <v>instal + file + packag + version + build</v>
      </c>
      <c r="T4488" s="1" t="str">
        <f>VLOOKUP(R4488,[1]Sheet1!$A$1:$D$50,3,0)</f>
        <v>Build Management</v>
      </c>
      <c r="U4488" s="1" t="s">
        <v>36</v>
      </c>
    </row>
    <row r="4489" spans="1:21" x14ac:dyDescent="0.25">
      <c r="A4489" s="1" t="str">
        <f t="shared" si="70"/>
        <v>https://github.com/jsforum/jsforum</v>
      </c>
      <c r="B4489" s="1" t="s">
        <v>28258</v>
      </c>
      <c r="C4489" s="1" t="s">
        <v>28259</v>
      </c>
      <c r="D4489" s="1" t="s">
        <v>28260</v>
      </c>
      <c r="E4489" s="1" t="b">
        <v>0</v>
      </c>
      <c r="F4489" s="1">
        <v>0</v>
      </c>
      <c r="G4489" s="1" t="b">
        <v>1</v>
      </c>
      <c r="H4489" s="1" t="b">
        <v>0</v>
      </c>
      <c r="I4489" s="1"/>
      <c r="J4489" s="1" t="s">
        <v>24</v>
      </c>
      <c r="K4489" s="1" t="s">
        <v>28261</v>
      </c>
      <c r="L4489" s="1">
        <v>6</v>
      </c>
      <c r="M4489" s="1" t="s">
        <v>28262</v>
      </c>
      <c r="N4489" s="1">
        <v>116</v>
      </c>
      <c r="O4489" s="1">
        <v>82</v>
      </c>
      <c r="P4489" s="1" t="s">
        <v>28263</v>
      </c>
      <c r="Q4489" s="1">
        <v>82</v>
      </c>
      <c r="R4489" s="1">
        <v>31</v>
      </c>
      <c r="S4489" s="1" t="str">
        <f>VLOOKUP(R4489,[1]Sheet1!$A$1:$D$50,2,0)</f>
        <v>test + pull + unit + fork + request</v>
      </c>
      <c r="T4489" s="1" t="str">
        <f>VLOOKUP(R4489,[1]Sheet1!$A$1:$D$50,3,0)</f>
        <v>testing in distributed repo</v>
      </c>
      <c r="U4489" s="1" t="s">
        <v>28</v>
      </c>
    </row>
    <row r="4490" spans="1:21" x14ac:dyDescent="0.25">
      <c r="A4490" s="1" t="str">
        <f t="shared" si="70"/>
        <v>https://github.com/Carrooi/Js-GoogleMapsLoader</v>
      </c>
      <c r="B4490" s="1" t="s">
        <v>28264</v>
      </c>
      <c r="C4490" s="1" t="s">
        <v>28265</v>
      </c>
      <c r="D4490" s="1" t="s">
        <v>28266</v>
      </c>
      <c r="E4490" s="1" t="b">
        <v>0</v>
      </c>
      <c r="F4490" s="1">
        <v>27</v>
      </c>
      <c r="G4490" s="1" t="b">
        <v>1</v>
      </c>
      <c r="H4490" s="1" t="b">
        <v>0</v>
      </c>
      <c r="I4490" s="1" t="s">
        <v>24</v>
      </c>
      <c r="J4490" s="1" t="s">
        <v>40</v>
      </c>
      <c r="K4490" s="1" t="s">
        <v>28267</v>
      </c>
      <c r="L4490" s="1">
        <v>1</v>
      </c>
      <c r="M4490" s="1" t="s">
        <v>28268</v>
      </c>
      <c r="N4490" s="1">
        <v>71</v>
      </c>
      <c r="O4490" s="1">
        <v>70</v>
      </c>
      <c r="P4490" s="1" t="s">
        <v>28269</v>
      </c>
      <c r="Q4490" s="1">
        <v>70</v>
      </c>
      <c r="R4490" s="1">
        <v>34</v>
      </c>
      <c r="S4490" s="1" t="str">
        <f>VLOOKUP(R4490,[1]Sheet1!$A$1:$D$50,2,0)</f>
        <v>api + librari + document + client + applic</v>
      </c>
      <c r="T4490" s="1" t="str">
        <f>VLOOKUP(R4490,[1]Sheet1!$A$1:$D$50,3,0)</f>
        <v>Web API</v>
      </c>
      <c r="U4490" s="1" t="s">
        <v>68</v>
      </c>
    </row>
    <row r="4491" spans="1:21" x14ac:dyDescent="0.25">
      <c r="A4491" s="1" t="str">
        <f t="shared" si="70"/>
        <v>https://github.com/WebReflection/jsgtk-twitter</v>
      </c>
      <c r="B4491" s="1" t="s">
        <v>28270</v>
      </c>
      <c r="C4491" s="1" t="s">
        <v>28271</v>
      </c>
      <c r="D4491" s="1" t="s">
        <v>28272</v>
      </c>
      <c r="E4491" s="1" t="b">
        <v>0</v>
      </c>
      <c r="F4491" s="1">
        <v>1</v>
      </c>
      <c r="G4491" s="1" t="b">
        <v>1</v>
      </c>
      <c r="H4491" s="1" t="b">
        <v>1</v>
      </c>
      <c r="I4491" s="1" t="s">
        <v>24</v>
      </c>
      <c r="J4491" s="1" t="s">
        <v>40</v>
      </c>
      <c r="K4491" s="1" t="s">
        <v>28273</v>
      </c>
      <c r="L4491" s="1">
        <v>0</v>
      </c>
      <c r="M4491" s="1" t="s">
        <v>28274</v>
      </c>
      <c r="N4491" s="1">
        <v>338</v>
      </c>
      <c r="O4491" s="1">
        <v>24</v>
      </c>
      <c r="P4491" s="1" t="s">
        <v>28275</v>
      </c>
      <c r="Q4491" s="1">
        <v>24</v>
      </c>
      <c r="R4491" s="1">
        <v>34</v>
      </c>
      <c r="S4491" s="1" t="str">
        <f>VLOOKUP(R4491,[1]Sheet1!$A$1:$D$50,2,0)</f>
        <v>api + librari + document + client + applic</v>
      </c>
      <c r="T4491" s="1" t="str">
        <f>VLOOKUP(R4491,[1]Sheet1!$A$1:$D$50,3,0)</f>
        <v>Web API</v>
      </c>
      <c r="U4491" s="1" t="s">
        <v>68</v>
      </c>
    </row>
    <row r="4492" spans="1:21" x14ac:dyDescent="0.25">
      <c r="A4492" s="1" t="str">
        <f t="shared" si="70"/>
        <v>https://github.com/Jsitech/JShielder</v>
      </c>
      <c r="B4492" s="1" t="s">
        <v>28276</v>
      </c>
      <c r="C4492" s="1" t="s">
        <v>28277</v>
      </c>
      <c r="D4492" s="1" t="s">
        <v>28278</v>
      </c>
      <c r="E4492" s="1" t="b">
        <v>0</v>
      </c>
      <c r="F4492" s="1">
        <v>17</v>
      </c>
      <c r="G4492" s="1" t="b">
        <v>1</v>
      </c>
      <c r="H4492" s="1" t="b">
        <v>0</v>
      </c>
      <c r="I4492" s="1" t="s">
        <v>24</v>
      </c>
      <c r="J4492" s="1" t="s">
        <v>141</v>
      </c>
      <c r="K4492" s="1" t="s">
        <v>28279</v>
      </c>
      <c r="L4492" s="1">
        <v>3</v>
      </c>
      <c r="M4492" s="1" t="s">
        <v>28280</v>
      </c>
      <c r="N4492" s="1">
        <v>907</v>
      </c>
      <c r="O4492" s="1">
        <v>21</v>
      </c>
      <c r="P4492" s="1" t="s">
        <v>28281</v>
      </c>
      <c r="Q4492" s="1">
        <v>21</v>
      </c>
      <c r="R4492" s="1">
        <v>20</v>
      </c>
      <c r="S4492" s="1" t="str">
        <f>VLOOKUP(R4492,[1]Sheet1!$A$1:$D$50,2,0)</f>
        <v>user + databas + will + configur + server</v>
      </c>
      <c r="T4492" s="1" t="str">
        <f>VLOOKUP(R4492,[1]Sheet1!$A$1:$D$50,3,0)</f>
        <v>User Access/Login</v>
      </c>
      <c r="U4492" s="1" t="s">
        <v>172</v>
      </c>
    </row>
    <row r="4493" spans="1:21" x14ac:dyDescent="0.25">
      <c r="A4493" s="1" t="str">
        <f t="shared" si="70"/>
        <v>https://github.com/monperrus/jskomment</v>
      </c>
      <c r="B4493" s="1" t="s">
        <v>28282</v>
      </c>
      <c r="C4493" s="1" t="s">
        <v>28283</v>
      </c>
      <c r="D4493" s="1" t="s">
        <v>28284</v>
      </c>
      <c r="E4493" s="1" t="b">
        <v>0</v>
      </c>
      <c r="F4493" s="1">
        <v>7</v>
      </c>
      <c r="G4493" s="1" t="b">
        <v>1</v>
      </c>
      <c r="H4493" s="1" t="b">
        <v>0</v>
      </c>
      <c r="I4493" s="1" t="s">
        <v>24</v>
      </c>
      <c r="J4493" s="1" t="s">
        <v>40</v>
      </c>
      <c r="K4493" s="1" t="s">
        <v>28285</v>
      </c>
      <c r="L4493" s="1">
        <v>1</v>
      </c>
      <c r="M4493" s="1" t="s">
        <v>28286</v>
      </c>
      <c r="N4493" s="1">
        <v>177</v>
      </c>
      <c r="O4493" s="1">
        <v>29</v>
      </c>
      <c r="P4493" s="1" t="s">
        <v>28287</v>
      </c>
      <c r="Q4493" s="1">
        <v>29</v>
      </c>
      <c r="R4493" s="1">
        <v>0</v>
      </c>
      <c r="S4493" s="1" t="str">
        <f>VLOOKUP(R4493,[1]Sheet1!$A$1:$D$50,2,0)</f>
        <v>data + dataset + analysi + book + code</v>
      </c>
      <c r="T4493" s="1" t="str">
        <f>VLOOKUP(R4493,[1]Sheet1!$A$1:$D$50,3,0)</f>
        <v>DATA Analysis</v>
      </c>
      <c r="U4493" s="1" t="s">
        <v>76</v>
      </c>
    </row>
    <row r="4494" spans="1:21" x14ac:dyDescent="0.25">
      <c r="A4494" s="1" t="str">
        <f t="shared" si="70"/>
        <v>https://github.com/libp2p/js-libp2p</v>
      </c>
      <c r="B4494" s="1" t="s">
        <v>28288</v>
      </c>
      <c r="C4494" s="1" t="s">
        <v>28289</v>
      </c>
      <c r="D4494" s="1" t="s">
        <v>28290</v>
      </c>
      <c r="E4494" s="1" t="b">
        <v>0</v>
      </c>
      <c r="F4494" s="1">
        <v>7</v>
      </c>
      <c r="G4494" s="1" t="b">
        <v>1</v>
      </c>
      <c r="H4494" s="1" t="b">
        <v>0</v>
      </c>
      <c r="I4494" s="1" t="s">
        <v>24</v>
      </c>
      <c r="J4494" s="1" t="s">
        <v>40</v>
      </c>
      <c r="K4494" s="1" t="s">
        <v>28291</v>
      </c>
      <c r="L4494" s="1">
        <v>9</v>
      </c>
      <c r="M4494" s="1" t="s">
        <v>28292</v>
      </c>
      <c r="N4494" s="1">
        <v>5730</v>
      </c>
      <c r="O4494" s="1">
        <v>106</v>
      </c>
      <c r="P4494" s="1" t="s">
        <v>28293</v>
      </c>
      <c r="Q4494" s="1">
        <v>106</v>
      </c>
      <c r="R4494" s="1">
        <v>46</v>
      </c>
      <c r="S4494" s="1" t="str">
        <f>VLOOKUP(R4494,[1]Sheet1!$A$1:$D$50,2,0)</f>
        <v>articl + access + code + support + provid</v>
      </c>
      <c r="T4494" s="1" t="str">
        <f>VLOOKUP(R4494,[1]Sheet1!$A$1:$D$50,3,0)</f>
        <v>Help Docs</v>
      </c>
      <c r="U4494" s="1" t="s">
        <v>68</v>
      </c>
    </row>
    <row r="4495" spans="1:21" x14ac:dyDescent="0.25">
      <c r="A4495" s="1" t="str">
        <f t="shared" si="70"/>
        <v>https://github.com/broofa/jslitmus</v>
      </c>
      <c r="B4495" s="1" t="s">
        <v>28294</v>
      </c>
      <c r="C4495" s="1" t="s">
        <v>28295</v>
      </c>
      <c r="D4495" s="1" t="s">
        <v>28296</v>
      </c>
      <c r="E4495" s="1" t="b">
        <v>0</v>
      </c>
      <c r="F4495" s="1">
        <v>14</v>
      </c>
      <c r="G4495" s="1" t="b">
        <v>1</v>
      </c>
      <c r="H4495" s="1" t="b">
        <v>0</v>
      </c>
      <c r="I4495" s="1"/>
      <c r="J4495" s="1" t="s">
        <v>40</v>
      </c>
      <c r="K4495" s="1" t="s">
        <v>28297</v>
      </c>
      <c r="L4495" s="1">
        <v>0</v>
      </c>
      <c r="M4495" s="1" t="s">
        <v>28298</v>
      </c>
      <c r="N4495" s="1">
        <v>344</v>
      </c>
      <c r="O4495" s="1">
        <v>155</v>
      </c>
      <c r="P4495" s="1" t="s">
        <v>28299</v>
      </c>
      <c r="Q4495" s="1">
        <v>155</v>
      </c>
      <c r="R4495" s="1">
        <v>31</v>
      </c>
      <c r="S4495" s="1" t="str">
        <f>VLOOKUP(R4495,[1]Sheet1!$A$1:$D$50,2,0)</f>
        <v>test + pull + unit + fork + request</v>
      </c>
      <c r="T4495" s="1" t="str">
        <f>VLOOKUP(R4495,[1]Sheet1!$A$1:$D$50,3,0)</f>
        <v>testing in distributed repo</v>
      </c>
      <c r="U4495" s="1" t="s">
        <v>28</v>
      </c>
    </row>
    <row r="4496" spans="1:21" x14ac:dyDescent="0.25">
      <c r="A4496" s="1" t="str">
        <f t="shared" si="70"/>
        <v>https://github.com/smartt/jsmacro</v>
      </c>
      <c r="B4496" s="1" t="s">
        <v>28300</v>
      </c>
      <c r="C4496" s="1" t="s">
        <v>28301</v>
      </c>
      <c r="D4496" s="1" t="s">
        <v>28302</v>
      </c>
      <c r="E4496" s="1" t="b">
        <v>0</v>
      </c>
      <c r="F4496" s="1">
        <v>6</v>
      </c>
      <c r="G4496" s="1" t="b">
        <v>1</v>
      </c>
      <c r="H4496" s="1" t="b">
        <v>0</v>
      </c>
      <c r="I4496" s="1" t="s">
        <v>28303</v>
      </c>
      <c r="J4496" s="1" t="s">
        <v>56</v>
      </c>
      <c r="K4496" s="1" t="s">
        <v>28304</v>
      </c>
      <c r="L4496" s="1">
        <v>6</v>
      </c>
      <c r="M4496" s="1" t="s">
        <v>28305</v>
      </c>
      <c r="N4496" s="1">
        <v>54</v>
      </c>
      <c r="O4496" s="1">
        <v>21</v>
      </c>
      <c r="P4496" s="1" t="s">
        <v>28306</v>
      </c>
      <c r="Q4496" s="1">
        <v>21</v>
      </c>
      <c r="R4496" s="1">
        <v>38</v>
      </c>
      <c r="S4496" s="1" t="str">
        <f>VLOOKUP(R4496,[1]Sheet1!$A$1:$D$50,2,0)</f>
        <v>file + project + librari + will + code</v>
      </c>
      <c r="T4496" s="1" t="str">
        <f>VLOOKUP(R4496,[1]Sheet1!$A$1:$D$50,3,0)</f>
        <v>Project Structure</v>
      </c>
      <c r="U4496" s="1" t="s">
        <v>68</v>
      </c>
    </row>
    <row r="4497" spans="1:21" x14ac:dyDescent="0.25">
      <c r="A4497" s="1" t="str">
        <f t="shared" si="70"/>
        <v>https://github.com/googlemaps/js-marker-clusterer</v>
      </c>
      <c r="B4497" s="1" t="s">
        <v>28307</v>
      </c>
      <c r="C4497" s="1" t="s">
        <v>28308</v>
      </c>
      <c r="D4497" s="1" t="s">
        <v>28309</v>
      </c>
      <c r="E4497" s="1" t="b">
        <v>0</v>
      </c>
      <c r="F4497" s="1">
        <v>415</v>
      </c>
      <c r="G4497" s="1" t="b">
        <v>1</v>
      </c>
      <c r="H4497" s="1" t="b">
        <v>1</v>
      </c>
      <c r="I4497" s="1" t="s">
        <v>28310</v>
      </c>
      <c r="J4497" s="1" t="s">
        <v>40</v>
      </c>
      <c r="K4497" s="1" t="s">
        <v>28311</v>
      </c>
      <c r="L4497" s="1">
        <v>64</v>
      </c>
      <c r="M4497" s="1" t="s">
        <v>28312</v>
      </c>
      <c r="N4497" s="1">
        <v>692</v>
      </c>
      <c r="O4497" s="1">
        <v>782</v>
      </c>
      <c r="P4497" s="1" t="s">
        <v>28313</v>
      </c>
      <c r="Q4497" s="1">
        <v>782</v>
      </c>
      <c r="R4497" s="1">
        <v>38</v>
      </c>
      <c r="S4497" s="1" t="str">
        <f>VLOOKUP(R4497,[1]Sheet1!$A$1:$D$50,2,0)</f>
        <v>file + project + librari + will + code</v>
      </c>
      <c r="T4497" s="1" t="str">
        <f>VLOOKUP(R4497,[1]Sheet1!$A$1:$D$50,3,0)</f>
        <v>Project Structure</v>
      </c>
      <c r="U4497" s="1" t="s">
        <v>68</v>
      </c>
    </row>
    <row r="4498" spans="1:21" x14ac:dyDescent="0.25">
      <c r="A4498" s="1" t="str">
        <f t="shared" si="70"/>
        <v>https://github.com/zeromq/JSMQ</v>
      </c>
      <c r="B4498" s="1" t="s">
        <v>28314</v>
      </c>
      <c r="C4498" s="1" t="s">
        <v>28315</v>
      </c>
      <c r="D4498" s="1" t="s">
        <v>28316</v>
      </c>
      <c r="E4498" s="1" t="b">
        <v>0</v>
      </c>
      <c r="F4498" s="1">
        <v>13</v>
      </c>
      <c r="G4498" s="1" t="b">
        <v>1</v>
      </c>
      <c r="H4498" s="1" t="b">
        <v>0</v>
      </c>
      <c r="I4498" s="1"/>
      <c r="J4498" s="1" t="s">
        <v>40</v>
      </c>
      <c r="K4498" s="1" t="s">
        <v>28317</v>
      </c>
      <c r="L4498" s="1">
        <v>6</v>
      </c>
      <c r="M4498" s="1" t="s">
        <v>28318</v>
      </c>
      <c r="N4498" s="1">
        <v>194</v>
      </c>
      <c r="O4498" s="1">
        <v>68</v>
      </c>
      <c r="P4498" s="1" t="s">
        <v>28319</v>
      </c>
      <c r="Q4498" s="1">
        <v>68</v>
      </c>
      <c r="R4498" s="1">
        <v>35</v>
      </c>
      <c r="S4498" s="1" t="str">
        <f>VLOOKUP(R4498,[1]Sheet1!$A$1:$D$50,2,0)</f>
        <v>softwar + copi + copyright + includ + person</v>
      </c>
      <c r="T4498" s="1" t="str">
        <f>VLOOKUP(R4498,[1]Sheet1!$A$1:$D$50,3,0)</f>
        <v>CopyRight Related</v>
      </c>
      <c r="U4498" s="1" t="s">
        <v>68</v>
      </c>
    </row>
    <row r="4499" spans="1:21" x14ac:dyDescent="0.25">
      <c r="A4499" s="1" t="str">
        <f t="shared" si="70"/>
        <v>https://github.com/btholt/jsmvc-pres</v>
      </c>
      <c r="B4499" s="1" t="s">
        <v>28320</v>
      </c>
      <c r="C4499" s="1" t="s">
        <v>28321</v>
      </c>
      <c r="D4499" s="1" t="s">
        <v>28322</v>
      </c>
      <c r="E4499" s="1" t="b">
        <v>0</v>
      </c>
      <c r="F4499" s="1">
        <v>89</v>
      </c>
      <c r="G4499" s="1" t="b">
        <v>1</v>
      </c>
      <c r="H4499" s="1" t="b">
        <v>0</v>
      </c>
      <c r="I4499" s="1"/>
      <c r="J4499" s="1" t="s">
        <v>40</v>
      </c>
      <c r="K4499" s="1" t="s">
        <v>28323</v>
      </c>
      <c r="L4499" s="1">
        <v>0</v>
      </c>
      <c r="M4499" s="1" t="s">
        <v>28324</v>
      </c>
      <c r="N4499" s="1">
        <v>11461</v>
      </c>
      <c r="O4499" s="1">
        <v>134</v>
      </c>
      <c r="P4499" s="1" t="s">
        <v>28325</v>
      </c>
      <c r="Q4499" s="1">
        <v>134</v>
      </c>
      <c r="R4499" s="1">
        <v>34</v>
      </c>
      <c r="S4499" s="1" t="str">
        <f>VLOOKUP(R4499,[1]Sheet1!$A$1:$D$50,2,0)</f>
        <v>api + librari + document + client + applic</v>
      </c>
      <c r="T4499" s="1" t="str">
        <f>VLOOKUP(R4499,[1]Sheet1!$A$1:$D$50,3,0)</f>
        <v>Web API</v>
      </c>
      <c r="U4499" s="1" t="s">
        <v>68</v>
      </c>
    </row>
    <row r="4500" spans="1:21" x14ac:dyDescent="0.25">
      <c r="A4500" s="1" t="str">
        <f t="shared" si="70"/>
        <v>https://github.com/falm/js-namespace-rails</v>
      </c>
      <c r="B4500" s="1" t="s">
        <v>28326</v>
      </c>
      <c r="C4500" s="1" t="s">
        <v>28327</v>
      </c>
      <c r="D4500" s="1" t="s">
        <v>28328</v>
      </c>
      <c r="E4500" s="1" t="b">
        <v>0</v>
      </c>
      <c r="F4500" s="1">
        <v>0</v>
      </c>
      <c r="G4500" s="1" t="b">
        <v>1</v>
      </c>
      <c r="H4500" s="1" t="b">
        <v>0</v>
      </c>
      <c r="I4500" s="1"/>
      <c r="J4500" s="1" t="s">
        <v>234</v>
      </c>
      <c r="K4500" s="1" t="s">
        <v>28329</v>
      </c>
      <c r="L4500" s="1">
        <v>0</v>
      </c>
      <c r="M4500" s="1" t="s">
        <v>28330</v>
      </c>
      <c r="N4500" s="1">
        <v>56</v>
      </c>
      <c r="O4500" s="1">
        <v>51</v>
      </c>
      <c r="P4500" s="1" t="s">
        <v>28331</v>
      </c>
      <c r="Q4500" s="1">
        <v>51</v>
      </c>
      <c r="R4500" s="1">
        <v>44</v>
      </c>
      <c r="S4500" s="1" t="str">
        <f>VLOOKUP(R4500,[1]Sheet1!$A$1:$D$50,2,0)</f>
        <v>gem + log + rubi + rail + support</v>
      </c>
      <c r="T4500" s="1" t="str">
        <f>VLOOKUP(R4500,[1]Sheet1!$A$1:$D$50,3,0)</f>
        <v>Ruby</v>
      </c>
      <c r="U4500" s="1" t="s">
        <v>264</v>
      </c>
    </row>
    <row r="4501" spans="1:21" x14ac:dyDescent="0.25">
      <c r="A4501" s="1" t="str">
        <f t="shared" si="70"/>
        <v>https://github.com/rsanchez/json</v>
      </c>
      <c r="B4501" s="1" t="s">
        <v>28332</v>
      </c>
      <c r="C4501" s="1" t="s">
        <v>28333</v>
      </c>
      <c r="D4501" s="1" t="s">
        <v>28334</v>
      </c>
      <c r="E4501" s="1" t="b">
        <v>0</v>
      </c>
      <c r="F4501" s="1">
        <v>24</v>
      </c>
      <c r="G4501" s="1" t="b">
        <v>1</v>
      </c>
      <c r="H4501" s="1" t="b">
        <v>0</v>
      </c>
      <c r="I4501" s="1" t="s">
        <v>28335</v>
      </c>
      <c r="J4501" s="1" t="s">
        <v>24</v>
      </c>
      <c r="K4501" s="1" t="s">
        <v>28336</v>
      </c>
      <c r="L4501" s="1">
        <v>7</v>
      </c>
      <c r="M4501" s="1" t="s">
        <v>28337</v>
      </c>
      <c r="N4501" s="1">
        <v>149</v>
      </c>
      <c r="O4501" s="1">
        <v>99</v>
      </c>
      <c r="P4501" s="1" t="s">
        <v>28338</v>
      </c>
      <c r="Q4501" s="1">
        <v>99</v>
      </c>
      <c r="R4501" s="1">
        <v>21</v>
      </c>
      <c r="S4501" s="1" t="str">
        <f>VLOOKUP(R4501,[1]Sheet1!$A$1:$D$50,2,0)</f>
        <v>function + object + return + data + var</v>
      </c>
      <c r="T4501" s="1" t="str">
        <f>VLOOKUP(R4501,[1]Sheet1!$A$1:$D$50,3,0)</f>
        <v>Programming</v>
      </c>
      <c r="U4501" s="1" t="s">
        <v>68</v>
      </c>
    </row>
    <row r="4502" spans="1:21" x14ac:dyDescent="0.25">
      <c r="A4502" s="1" t="str">
        <f t="shared" si="70"/>
        <v>https://github.com/RickStrahl/json.date-extensions</v>
      </c>
      <c r="B4502" s="1" t="s">
        <v>28339</v>
      </c>
      <c r="C4502" s="1" t="s">
        <v>28340</v>
      </c>
      <c r="D4502" s="1" t="s">
        <v>28341</v>
      </c>
      <c r="E4502" s="1" t="b">
        <v>0</v>
      </c>
      <c r="F4502" s="1">
        <v>18</v>
      </c>
      <c r="G4502" s="1" t="b">
        <v>1</v>
      </c>
      <c r="H4502" s="1" t="b">
        <v>0</v>
      </c>
      <c r="I4502" s="1" t="s">
        <v>24</v>
      </c>
      <c r="J4502" s="1" t="s">
        <v>40</v>
      </c>
      <c r="K4502" s="1" t="s">
        <v>28342</v>
      </c>
      <c r="L4502" s="1">
        <v>1</v>
      </c>
      <c r="M4502" s="1" t="s">
        <v>28343</v>
      </c>
      <c r="N4502" s="1">
        <v>302</v>
      </c>
      <c r="O4502" s="1">
        <v>52</v>
      </c>
      <c r="P4502" s="1" t="s">
        <v>28344</v>
      </c>
      <c r="Q4502" s="1">
        <v>52</v>
      </c>
      <c r="R4502" s="1">
        <v>21</v>
      </c>
      <c r="S4502" s="1" t="str">
        <f>VLOOKUP(R4502,[1]Sheet1!$A$1:$D$50,2,0)</f>
        <v>function + object + return + data + var</v>
      </c>
      <c r="T4502" s="1" t="str">
        <f>VLOOKUP(R4502,[1]Sheet1!$A$1:$D$50,3,0)</f>
        <v>Programming</v>
      </c>
      <c r="U4502" s="1" t="s">
        <v>68</v>
      </c>
    </row>
    <row r="4503" spans="1:21" x14ac:dyDescent="0.25">
      <c r="A4503" s="1" t="str">
        <f t="shared" si="70"/>
        <v>https://github.com/dominictarr/JSON.sh</v>
      </c>
      <c r="B4503" s="1" t="s">
        <v>28345</v>
      </c>
      <c r="C4503" s="1" t="s">
        <v>28346</v>
      </c>
      <c r="D4503" s="1" t="s">
        <v>28347</v>
      </c>
      <c r="E4503" s="1" t="b">
        <v>0</v>
      </c>
      <c r="F4503" s="1">
        <v>208</v>
      </c>
      <c r="G4503" s="1" t="b">
        <v>1</v>
      </c>
      <c r="H4503" s="1" t="b">
        <v>0</v>
      </c>
      <c r="I4503" s="1"/>
      <c r="J4503" s="1" t="s">
        <v>775</v>
      </c>
      <c r="K4503" s="1" t="s">
        <v>28348</v>
      </c>
      <c r="L4503" s="1">
        <v>9</v>
      </c>
      <c r="M4503" s="1" t="s">
        <v>28349</v>
      </c>
      <c r="N4503" s="1">
        <v>170</v>
      </c>
      <c r="O4503" s="1">
        <v>1406</v>
      </c>
      <c r="P4503" s="1" t="s">
        <v>28350</v>
      </c>
      <c r="Q4503" s="1">
        <v>1406</v>
      </c>
      <c r="R4503" s="1">
        <v>1</v>
      </c>
      <c r="S4503" s="1" t="str">
        <f>VLOOKUP(R4503,[1]Sheet1!$A$1:$D$50,2,0)</f>
        <v>gateway + bitmap + countri + sampl + domain</v>
      </c>
      <c r="T4503" s="1" t="str">
        <f>VLOOKUP(R4503,[1]Sheet1!$A$1:$D$50,3,0)</f>
        <v>Others/Undetermined</v>
      </c>
      <c r="U4503" s="1" t="s">
        <v>68</v>
      </c>
    </row>
    <row r="4504" spans="1:21" x14ac:dyDescent="0.25">
      <c r="A4504" s="1" t="str">
        <f t="shared" si="70"/>
        <v>https://github.com/lukas-krecan/json2xml</v>
      </c>
      <c r="B4504" s="1" t="s">
        <v>28351</v>
      </c>
      <c r="C4504" s="1" t="s">
        <v>28352</v>
      </c>
      <c r="D4504" s="1" t="s">
        <v>28353</v>
      </c>
      <c r="E4504" s="1" t="b">
        <v>0</v>
      </c>
      <c r="F4504" s="1">
        <v>13</v>
      </c>
      <c r="G4504" s="1" t="b">
        <v>1</v>
      </c>
      <c r="H4504" s="1" t="b">
        <v>0</v>
      </c>
      <c r="I4504" s="1"/>
      <c r="J4504" s="1" t="s">
        <v>176</v>
      </c>
      <c r="K4504" s="1" t="s">
        <v>28354</v>
      </c>
      <c r="L4504" s="1">
        <v>1</v>
      </c>
      <c r="M4504" s="1" t="s">
        <v>28355</v>
      </c>
      <c r="N4504" s="1">
        <v>283</v>
      </c>
      <c r="O4504" s="1">
        <v>26</v>
      </c>
      <c r="P4504" s="1" t="s">
        <v>28356</v>
      </c>
      <c r="Q4504" s="1">
        <v>26</v>
      </c>
      <c r="R4504" s="1">
        <v>26</v>
      </c>
      <c r="S4504" s="1" t="str">
        <f>VLOOKUP(R4504,[1]Sheet1!$A$1:$D$50,2,0)</f>
        <v>broadcast + div + project + anim + data</v>
      </c>
      <c r="T4504" s="1" t="str">
        <f>VLOOKUP(R4504,[1]Sheet1!$A$1:$D$50,3,0)</f>
        <v>Others/Undetermined</v>
      </c>
      <c r="U4504" s="1" t="s">
        <v>68</v>
      </c>
    </row>
    <row r="4505" spans="1:21" x14ac:dyDescent="0.25">
      <c r="A4505" s="1" t="str">
        <f t="shared" si="70"/>
        <v>https://github.com/joshdholtz/jsonapi-ios</v>
      </c>
      <c r="B4505" s="1" t="s">
        <v>28357</v>
      </c>
      <c r="C4505" s="1" t="s">
        <v>28358</v>
      </c>
      <c r="D4505" s="1" t="s">
        <v>28359</v>
      </c>
      <c r="E4505" s="1" t="b">
        <v>0</v>
      </c>
      <c r="F4505" s="1">
        <v>30</v>
      </c>
      <c r="G4505" s="1" t="b">
        <v>1</v>
      </c>
      <c r="H4505" s="1" t="b">
        <v>0</v>
      </c>
      <c r="I4505" s="1"/>
      <c r="J4505" s="1" t="s">
        <v>208</v>
      </c>
      <c r="K4505" s="1" t="s">
        <v>28360</v>
      </c>
      <c r="L4505" s="1">
        <v>6</v>
      </c>
      <c r="M4505" s="1" t="s">
        <v>28361</v>
      </c>
      <c r="N4505" s="1">
        <v>291</v>
      </c>
      <c r="O4505" s="1">
        <v>152</v>
      </c>
      <c r="P4505" s="1" t="s">
        <v>28362</v>
      </c>
      <c r="Q4505" s="1">
        <v>152</v>
      </c>
      <c r="R4505" s="1">
        <v>21</v>
      </c>
      <c r="S4505" s="1" t="str">
        <f>VLOOKUP(R4505,[1]Sheet1!$A$1:$D$50,2,0)</f>
        <v>function + object + return + data + var</v>
      </c>
      <c r="T4505" s="1" t="str">
        <f>VLOOKUP(R4505,[1]Sheet1!$A$1:$D$50,3,0)</f>
        <v>Programming</v>
      </c>
      <c r="U4505" s="1" t="s">
        <v>68</v>
      </c>
    </row>
    <row r="4506" spans="1:21" x14ac:dyDescent="0.25">
      <c r="A4506" s="1" t="str">
        <f t="shared" si="70"/>
        <v>https://github.com/tburch/jsonblob</v>
      </c>
      <c r="B4506" s="1" t="s">
        <v>28363</v>
      </c>
      <c r="C4506" s="1" t="s">
        <v>28364</v>
      </c>
      <c r="D4506" s="1" t="s">
        <v>28365</v>
      </c>
      <c r="E4506" s="1" t="b">
        <v>0</v>
      </c>
      <c r="F4506" s="1">
        <v>18</v>
      </c>
      <c r="G4506" s="1" t="b">
        <v>1</v>
      </c>
      <c r="H4506" s="1" t="b">
        <v>0</v>
      </c>
      <c r="I4506" s="1" t="s">
        <v>28366</v>
      </c>
      <c r="J4506" s="1" t="s">
        <v>40</v>
      </c>
      <c r="K4506" s="1" t="s">
        <v>28367</v>
      </c>
      <c r="L4506" s="1">
        <v>5</v>
      </c>
      <c r="M4506" s="1" t="s">
        <v>28368</v>
      </c>
      <c r="N4506" s="1">
        <v>1505</v>
      </c>
      <c r="O4506" s="1">
        <v>117</v>
      </c>
      <c r="P4506" s="1" t="s">
        <v>28369</v>
      </c>
      <c r="Q4506" s="1">
        <v>117</v>
      </c>
      <c r="R4506" s="1">
        <v>15</v>
      </c>
      <c r="S4506" s="1" t="str">
        <f>VLOOKUP(R4506,[1]Sheet1!$A$1:$D$50,2,0)</f>
        <v>exampl + vagrant + vertx + sbt + maven</v>
      </c>
      <c r="T4506" s="1" t="str">
        <f>VLOOKUP(R4506,[1]Sheet1!$A$1:$D$50,3,0)</f>
        <v>Build and Environments</v>
      </c>
      <c r="U4506" s="1" t="s">
        <v>36</v>
      </c>
    </row>
    <row r="4507" spans="1:21" x14ac:dyDescent="0.25">
      <c r="A4507" s="1" t="str">
        <f t="shared" si="70"/>
        <v>https://github.com/samsonjs/json-diff</v>
      </c>
      <c r="B4507" s="1" t="s">
        <v>28370</v>
      </c>
      <c r="C4507" s="1" t="s">
        <v>28371</v>
      </c>
      <c r="D4507" s="1" t="s">
        <v>28372</v>
      </c>
      <c r="E4507" s="1" t="b">
        <v>0</v>
      </c>
      <c r="F4507" s="1">
        <v>9</v>
      </c>
      <c r="G4507" s="1" t="b">
        <v>1</v>
      </c>
      <c r="H4507" s="1" t="b">
        <v>0</v>
      </c>
      <c r="I4507" s="1" t="s">
        <v>28373</v>
      </c>
      <c r="J4507" s="1" t="s">
        <v>40</v>
      </c>
      <c r="K4507" s="1" t="s">
        <v>28374</v>
      </c>
      <c r="L4507" s="1">
        <v>1</v>
      </c>
      <c r="M4507" s="1" t="s">
        <v>28375</v>
      </c>
      <c r="N4507" s="1">
        <v>125</v>
      </c>
      <c r="O4507" s="1">
        <v>63</v>
      </c>
      <c r="P4507" s="1" t="s">
        <v>13517</v>
      </c>
      <c r="Q4507" s="1">
        <v>63</v>
      </c>
      <c r="R4507" s="1">
        <v>1</v>
      </c>
      <c r="S4507" s="1" t="str">
        <f>VLOOKUP(R4507,[1]Sheet1!$A$1:$D$50,2,0)</f>
        <v>gateway + bitmap + countri + sampl + domain</v>
      </c>
      <c r="T4507" s="1" t="str">
        <f>VLOOKUP(R4507,[1]Sheet1!$A$1:$D$50,3,0)</f>
        <v>Others/Undetermined</v>
      </c>
      <c r="U4507" s="1" t="s">
        <v>68</v>
      </c>
    </row>
    <row r="4508" spans="1:21" x14ac:dyDescent="0.25">
      <c r="A4508" s="1" t="str">
        <f t="shared" si="70"/>
        <v>https://github.com/benjamine/jsondiffpatch</v>
      </c>
      <c r="B4508" s="1" t="s">
        <v>28376</v>
      </c>
      <c r="C4508" s="1" t="s">
        <v>28377</v>
      </c>
      <c r="D4508" s="1" t="s">
        <v>28378</v>
      </c>
      <c r="E4508" s="1" t="b">
        <v>0</v>
      </c>
      <c r="F4508" s="1">
        <v>187</v>
      </c>
      <c r="G4508" s="1" t="b">
        <v>1</v>
      </c>
      <c r="H4508" s="1" t="b">
        <v>1</v>
      </c>
      <c r="I4508" s="1"/>
      <c r="J4508" s="1" t="s">
        <v>40</v>
      </c>
      <c r="K4508" s="1" t="s">
        <v>28379</v>
      </c>
      <c r="L4508" s="1">
        <v>28</v>
      </c>
      <c r="M4508" s="1" t="s">
        <v>28380</v>
      </c>
      <c r="N4508" s="1">
        <v>3859</v>
      </c>
      <c r="O4508" s="1">
        <v>1647</v>
      </c>
      <c r="P4508" s="1" t="s">
        <v>15684</v>
      </c>
      <c r="Q4508" s="1">
        <v>1647</v>
      </c>
      <c r="R4508" s="1">
        <v>26</v>
      </c>
      <c r="S4508" s="1" t="str">
        <f>VLOOKUP(R4508,[1]Sheet1!$A$1:$D$50,2,0)</f>
        <v>broadcast + div + project + anim + data</v>
      </c>
      <c r="T4508" s="1" t="str">
        <f>VLOOKUP(R4508,[1]Sheet1!$A$1:$D$50,3,0)</f>
        <v>Others/Undetermined</v>
      </c>
      <c r="U4508" s="1" t="s">
        <v>68</v>
      </c>
    </row>
    <row r="4509" spans="1:21" x14ac:dyDescent="0.25">
      <c r="A4509" s="1" t="str">
        <f t="shared" si="70"/>
        <v>https://github.com/deme0607/json-fuzz-generator</v>
      </c>
      <c r="B4509" s="1" t="s">
        <v>28381</v>
      </c>
      <c r="C4509" s="1" t="s">
        <v>28382</v>
      </c>
      <c r="D4509" s="1" t="s">
        <v>28383</v>
      </c>
      <c r="E4509" s="1" t="b">
        <v>0</v>
      </c>
      <c r="F4509" s="1">
        <v>0</v>
      </c>
      <c r="G4509" s="1" t="b">
        <v>1</v>
      </c>
      <c r="H4509" s="1" t="b">
        <v>0</v>
      </c>
      <c r="I4509" s="1" t="s">
        <v>24</v>
      </c>
      <c r="J4509" s="1" t="s">
        <v>234</v>
      </c>
      <c r="K4509" s="1" t="s">
        <v>28384</v>
      </c>
      <c r="L4509" s="1">
        <v>1</v>
      </c>
      <c r="M4509" s="1" t="s">
        <v>28385</v>
      </c>
      <c r="N4509" s="1">
        <v>256</v>
      </c>
      <c r="O4509" s="1">
        <v>24</v>
      </c>
      <c r="P4509" s="1" t="s">
        <v>28386</v>
      </c>
      <c r="Q4509" s="1">
        <v>24</v>
      </c>
      <c r="R4509" s="1">
        <v>21</v>
      </c>
      <c r="S4509" s="1" t="str">
        <f>VLOOKUP(R4509,[1]Sheet1!$A$1:$D$50,2,0)</f>
        <v>function + object + return + data + var</v>
      </c>
      <c r="T4509" s="1" t="str">
        <f>VLOOKUP(R4509,[1]Sheet1!$A$1:$D$50,3,0)</f>
        <v>Programming</v>
      </c>
      <c r="U4509" s="1" t="s">
        <v>68</v>
      </c>
    </row>
    <row r="4510" spans="1:21" x14ac:dyDescent="0.25">
      <c r="A4510" s="1" t="str">
        <f t="shared" si="70"/>
        <v>https://github.com/jsongraph/json-graph-specification</v>
      </c>
      <c r="B4510" s="1" t="s">
        <v>28387</v>
      </c>
      <c r="C4510" s="1" t="s">
        <v>28388</v>
      </c>
      <c r="D4510" s="1" t="s">
        <v>28389</v>
      </c>
      <c r="E4510" s="1" t="b">
        <v>0</v>
      </c>
      <c r="F4510" s="1">
        <v>9</v>
      </c>
      <c r="G4510" s="1" t="b">
        <v>1</v>
      </c>
      <c r="H4510" s="1" t="b">
        <v>1</v>
      </c>
      <c r="I4510" s="1" t="s">
        <v>28390</v>
      </c>
      <c r="J4510" s="1" t="s">
        <v>234</v>
      </c>
      <c r="K4510" s="1" t="s">
        <v>28391</v>
      </c>
      <c r="L4510" s="1">
        <v>10</v>
      </c>
      <c r="M4510" s="1" t="s">
        <v>28392</v>
      </c>
      <c r="N4510" s="1">
        <v>357</v>
      </c>
      <c r="O4510" s="1">
        <v>135</v>
      </c>
      <c r="P4510" s="1" t="s">
        <v>28393</v>
      </c>
      <c r="Q4510" s="1">
        <v>135</v>
      </c>
      <c r="R4510" s="1">
        <v>23</v>
      </c>
      <c r="S4510" s="1" t="str">
        <f>VLOOKUP(R4510,[1]Sheet1!$A$1:$D$50,2,0)</f>
        <v>web + project + network + process + open</v>
      </c>
      <c r="T4510" s="1" t="str">
        <f>VLOOKUP(R4510,[1]Sheet1!$A$1:$D$50,3,0)</f>
        <v>Web Project</v>
      </c>
      <c r="U4510" s="1" t="s">
        <v>68</v>
      </c>
    </row>
    <row r="4511" spans="1:21" x14ac:dyDescent="0.25">
      <c r="A4511" s="1" t="str">
        <f t="shared" si="70"/>
        <v>https://github.com/ploubser/JSON-Grep</v>
      </c>
      <c r="B4511" s="1" t="s">
        <v>28394</v>
      </c>
      <c r="C4511" s="1" t="s">
        <v>28395</v>
      </c>
      <c r="D4511" s="1" t="s">
        <v>28396</v>
      </c>
      <c r="E4511" s="1" t="b">
        <v>0</v>
      </c>
      <c r="F4511" s="1">
        <v>14</v>
      </c>
      <c r="G4511" s="1" t="b">
        <v>1</v>
      </c>
      <c r="H4511" s="1" t="b">
        <v>1</v>
      </c>
      <c r="I4511" s="1" t="s">
        <v>28397</v>
      </c>
      <c r="J4511" s="1" t="s">
        <v>234</v>
      </c>
      <c r="K4511" s="1" t="s">
        <v>28398</v>
      </c>
      <c r="L4511" s="1">
        <v>6</v>
      </c>
      <c r="M4511" s="1" t="s">
        <v>28399</v>
      </c>
      <c r="N4511" s="1">
        <v>133</v>
      </c>
      <c r="O4511" s="1">
        <v>73</v>
      </c>
      <c r="P4511" s="1" t="s">
        <v>28400</v>
      </c>
      <c r="Q4511" s="1">
        <v>73</v>
      </c>
      <c r="R4511" s="1">
        <v>21</v>
      </c>
      <c r="S4511" s="1" t="str">
        <f>VLOOKUP(R4511,[1]Sheet1!$A$1:$D$50,2,0)</f>
        <v>function + object + return + data + var</v>
      </c>
      <c r="T4511" s="1" t="str">
        <f>VLOOKUP(R4511,[1]Sheet1!$A$1:$D$50,3,0)</f>
        <v>Programming</v>
      </c>
      <c r="U4511" s="1" t="s">
        <v>68</v>
      </c>
    </row>
    <row r="4512" spans="1:21" x14ac:dyDescent="0.25">
      <c r="A4512" s="1" t="str">
        <f t="shared" si="70"/>
        <v>https://github.com/digitalbazaar/json-ld</v>
      </c>
      <c r="B4512" s="1" t="s">
        <v>28401</v>
      </c>
      <c r="C4512" s="1" t="s">
        <v>28402</v>
      </c>
      <c r="D4512" s="1" t="s">
        <v>28403</v>
      </c>
      <c r="E4512" s="1" t="b">
        <v>0</v>
      </c>
      <c r="F4512" s="1">
        <v>2</v>
      </c>
      <c r="G4512" s="1" t="b">
        <v>1</v>
      </c>
      <c r="H4512" s="1" t="b">
        <v>0</v>
      </c>
      <c r="I4512" s="1" t="s">
        <v>28404</v>
      </c>
      <c r="J4512" s="1" t="s">
        <v>106</v>
      </c>
      <c r="K4512" s="1" t="s">
        <v>28405</v>
      </c>
      <c r="L4512" s="1">
        <v>8</v>
      </c>
      <c r="M4512" s="1" t="s">
        <v>28406</v>
      </c>
      <c r="N4512" s="1">
        <v>1461</v>
      </c>
      <c r="O4512" s="1">
        <v>25</v>
      </c>
      <c r="P4512" s="1" t="s">
        <v>28407</v>
      </c>
      <c r="Q4512" s="1">
        <v>25</v>
      </c>
      <c r="R4512" s="1">
        <v>21</v>
      </c>
      <c r="S4512" s="1" t="str">
        <f>VLOOKUP(R4512,[1]Sheet1!$A$1:$D$50,2,0)</f>
        <v>function + object + return + data + var</v>
      </c>
      <c r="T4512" s="1" t="str">
        <f>VLOOKUP(R4512,[1]Sheet1!$A$1:$D$50,3,0)</f>
        <v>Programming</v>
      </c>
      <c r="U4512" s="1" t="s">
        <v>68</v>
      </c>
    </row>
    <row r="4513" spans="1:21" x14ac:dyDescent="0.25">
      <c r="A4513" s="1" t="str">
        <f t="shared" si="70"/>
        <v>https://github.com/jrudolph/json-lenses</v>
      </c>
      <c r="B4513" s="1" t="s">
        <v>28408</v>
      </c>
      <c r="C4513" s="1" t="s">
        <v>28409</v>
      </c>
      <c r="D4513" s="1" t="s">
        <v>28410</v>
      </c>
      <c r="E4513" s="1" t="b">
        <v>0</v>
      </c>
      <c r="F4513" s="1">
        <v>11</v>
      </c>
      <c r="G4513" s="1" t="b">
        <v>1</v>
      </c>
      <c r="H4513" s="1" t="b">
        <v>1</v>
      </c>
      <c r="I4513" s="1"/>
      <c r="J4513" s="1" t="s">
        <v>426</v>
      </c>
      <c r="K4513" s="1" t="s">
        <v>28411</v>
      </c>
      <c r="L4513" s="1">
        <v>10</v>
      </c>
      <c r="M4513" s="1" t="s">
        <v>28412</v>
      </c>
      <c r="N4513" s="1">
        <v>408</v>
      </c>
      <c r="O4513" s="1">
        <v>205</v>
      </c>
      <c r="P4513" s="1" t="s">
        <v>28413</v>
      </c>
      <c r="Q4513" s="1">
        <v>205</v>
      </c>
      <c r="R4513" s="1">
        <v>42</v>
      </c>
      <c r="S4513" s="1" t="str">
        <f>VLOOKUP(R4513,[1]Sheet1!$A$1:$D$50,2,0)</f>
        <v>file + data + csv + code + gener</v>
      </c>
      <c r="T4513" s="1" t="str">
        <f>VLOOKUP(R4513,[1]Sheet1!$A$1:$D$50,3,0)</f>
        <v>File format and Properties</v>
      </c>
      <c r="U4513" s="1" t="s">
        <v>68</v>
      </c>
    </row>
    <row r="4514" spans="1:21" x14ac:dyDescent="0.25">
      <c r="A4514" s="1" t="str">
        <f t="shared" si="70"/>
        <v>https://github.com/kuitos/json-mock-server</v>
      </c>
      <c r="B4514" s="1" t="s">
        <v>28414</v>
      </c>
      <c r="C4514" s="1" t="s">
        <v>28415</v>
      </c>
      <c r="D4514" s="1" t="s">
        <v>28416</v>
      </c>
      <c r="E4514" s="1" t="b">
        <v>0</v>
      </c>
      <c r="F4514" s="1">
        <v>3</v>
      </c>
      <c r="G4514" s="1" t="b">
        <v>1</v>
      </c>
      <c r="H4514" s="1" t="b">
        <v>0</v>
      </c>
      <c r="I4514" s="1"/>
      <c r="J4514" s="1" t="s">
        <v>93</v>
      </c>
      <c r="K4514" s="1" t="s">
        <v>28417</v>
      </c>
      <c r="L4514" s="1">
        <v>0</v>
      </c>
      <c r="M4514" s="1" t="s">
        <v>28418</v>
      </c>
      <c r="N4514" s="1">
        <v>65</v>
      </c>
      <c r="O4514" s="1">
        <v>21</v>
      </c>
      <c r="P4514" s="1" t="s">
        <v>28419</v>
      </c>
      <c r="Q4514" s="1">
        <v>21</v>
      </c>
      <c r="R4514" s="1">
        <v>2</v>
      </c>
      <c r="S4514" s="1" t="str">
        <f>VLOOKUP(R4514,[1]Sheet1!$A$1:$D$50,2,0)</f>
        <v>http + server + request + proxi + asynchron</v>
      </c>
      <c r="T4514" s="1" t="str">
        <f>VLOOKUP(R4514,[1]Sheet1!$A$1:$D$50,3,0)</f>
        <v>INTERNET+ WEB+NETWORK</v>
      </c>
      <c r="U4514" s="1" t="s">
        <v>988</v>
      </c>
    </row>
    <row r="4515" spans="1:21" x14ac:dyDescent="0.25">
      <c r="A4515" s="1" t="str">
        <f t="shared" si="70"/>
        <v>https://github.com/google/jsonnet</v>
      </c>
      <c r="B4515" s="1" t="s">
        <v>28420</v>
      </c>
      <c r="C4515" s="1" t="s">
        <v>28421</v>
      </c>
      <c r="D4515" s="1" t="s">
        <v>28422</v>
      </c>
      <c r="E4515" s="1" t="b">
        <v>0</v>
      </c>
      <c r="F4515" s="1">
        <v>82</v>
      </c>
      <c r="G4515" s="1" t="b">
        <v>1</v>
      </c>
      <c r="H4515" s="1" t="b">
        <v>1</v>
      </c>
      <c r="I4515" s="1" t="s">
        <v>28423</v>
      </c>
      <c r="J4515" s="1" t="s">
        <v>113</v>
      </c>
      <c r="K4515" s="1" t="s">
        <v>28424</v>
      </c>
      <c r="L4515" s="1">
        <v>70</v>
      </c>
      <c r="M4515" s="1" t="s">
        <v>28425</v>
      </c>
      <c r="N4515" s="1">
        <v>15724</v>
      </c>
      <c r="O4515" s="1">
        <v>656</v>
      </c>
      <c r="P4515" s="1" t="s">
        <v>28426</v>
      </c>
      <c r="Q4515" s="1">
        <v>656</v>
      </c>
      <c r="R4515" s="1">
        <v>31</v>
      </c>
      <c r="S4515" s="1" t="str">
        <f>VLOOKUP(R4515,[1]Sheet1!$A$1:$D$50,2,0)</f>
        <v>test + pull + unit + fork + request</v>
      </c>
      <c r="T4515" s="1" t="str">
        <f>VLOOKUP(R4515,[1]Sheet1!$A$1:$D$50,3,0)</f>
        <v>testing in distributed repo</v>
      </c>
      <c r="U4515" s="1" t="s">
        <v>28</v>
      </c>
    </row>
    <row r="4516" spans="1:21" x14ac:dyDescent="0.25">
      <c r="A4516" s="1" t="str">
        <f t="shared" si="70"/>
        <v>https://github.com/OscarGodson/JSONP</v>
      </c>
      <c r="B4516" s="1" t="s">
        <v>28427</v>
      </c>
      <c r="C4516" s="1" t="s">
        <v>28428</v>
      </c>
      <c r="D4516" s="1" t="s">
        <v>28429</v>
      </c>
      <c r="E4516" s="1" t="b">
        <v>0</v>
      </c>
      <c r="F4516" s="1">
        <v>21</v>
      </c>
      <c r="G4516" s="1" t="b">
        <v>1</v>
      </c>
      <c r="H4516" s="1" t="b">
        <v>0</v>
      </c>
      <c r="I4516" s="1"/>
      <c r="J4516" s="1" t="s">
        <v>40</v>
      </c>
      <c r="K4516" s="1" t="s">
        <v>28430</v>
      </c>
      <c r="L4516" s="1">
        <v>3</v>
      </c>
      <c r="M4516" s="1" t="s">
        <v>28431</v>
      </c>
      <c r="N4516" s="1">
        <v>15</v>
      </c>
      <c r="O4516" s="1">
        <v>71</v>
      </c>
      <c r="P4516" s="1" t="s">
        <v>28432</v>
      </c>
      <c r="Q4516" s="1">
        <v>71</v>
      </c>
      <c r="R4516" s="1">
        <v>10</v>
      </c>
      <c r="S4516" s="1" t="str">
        <f>VLOOKUP(R4516,[1]Sheet1!$A$1:$D$50,2,0)</f>
        <v>app + android + io + librari + support</v>
      </c>
      <c r="T4516" s="1" t="str">
        <f>VLOOKUP(R4516,[1]Sheet1!$A$1:$D$50,3,0)</f>
        <v>Mobile+Android</v>
      </c>
      <c r="U4516" s="1" t="s">
        <v>44</v>
      </c>
    </row>
    <row r="4517" spans="1:21" x14ac:dyDescent="0.25">
      <c r="A4517" s="1" t="str">
        <f t="shared" si="70"/>
        <v>https://github.com/sobstel/jsonp.js</v>
      </c>
      <c r="B4517" s="1" t="s">
        <v>28433</v>
      </c>
      <c r="C4517" s="1" t="s">
        <v>28434</v>
      </c>
      <c r="D4517" s="1" t="s">
        <v>28435</v>
      </c>
      <c r="E4517" s="1" t="b">
        <v>0</v>
      </c>
      <c r="F4517" s="1">
        <v>8</v>
      </c>
      <c r="G4517" s="1" t="b">
        <v>1</v>
      </c>
      <c r="H4517" s="1" t="b">
        <v>0</v>
      </c>
      <c r="I4517" s="1"/>
      <c r="J4517" s="1" t="s">
        <v>40</v>
      </c>
      <c r="K4517" s="1" t="s">
        <v>28436</v>
      </c>
      <c r="L4517" s="1">
        <v>0</v>
      </c>
      <c r="M4517" s="1" t="s">
        <v>28437</v>
      </c>
      <c r="N4517" s="1">
        <v>1</v>
      </c>
      <c r="O4517" s="1">
        <v>24</v>
      </c>
      <c r="P4517" s="1" t="s">
        <v>28438</v>
      </c>
      <c r="Q4517" s="1">
        <v>24</v>
      </c>
      <c r="R4517" s="1">
        <v>10</v>
      </c>
      <c r="S4517" s="1" t="str">
        <f>VLOOKUP(R4517,[1]Sheet1!$A$1:$D$50,2,0)</f>
        <v>app + android + io + librari + support</v>
      </c>
      <c r="T4517" s="1" t="str">
        <f>VLOOKUP(R4517,[1]Sheet1!$A$1:$D$50,3,0)</f>
        <v>Mobile+Android</v>
      </c>
      <c r="U4517" s="1" t="s">
        <v>44</v>
      </c>
    </row>
    <row r="4518" spans="1:21" x14ac:dyDescent="0.25">
      <c r="A4518" s="1" t="str">
        <f t="shared" si="70"/>
        <v>https://github.com/sapienlab/jsonpack</v>
      </c>
      <c r="B4518" s="1" t="s">
        <v>28439</v>
      </c>
      <c r="C4518" s="1" t="s">
        <v>28440</v>
      </c>
      <c r="D4518" s="1" t="s">
        <v>28441</v>
      </c>
      <c r="E4518" s="1" t="b">
        <v>0</v>
      </c>
      <c r="F4518" s="1">
        <v>4</v>
      </c>
      <c r="G4518" s="1" t="b">
        <v>1</v>
      </c>
      <c r="H4518" s="1" t="b">
        <v>0</v>
      </c>
      <c r="I4518" s="1" t="s">
        <v>24</v>
      </c>
      <c r="J4518" s="1" t="s">
        <v>113</v>
      </c>
      <c r="K4518" s="1" t="s">
        <v>28442</v>
      </c>
      <c r="L4518" s="1">
        <v>0</v>
      </c>
      <c r="M4518" s="1" t="s">
        <v>28443</v>
      </c>
      <c r="N4518" s="1">
        <v>13553</v>
      </c>
      <c r="O4518" s="1">
        <v>39</v>
      </c>
      <c r="P4518" s="1" t="s">
        <v>28444</v>
      </c>
      <c r="Q4518" s="1">
        <v>39</v>
      </c>
      <c r="R4518" s="1">
        <v>6</v>
      </c>
      <c r="S4518" s="1" t="str">
        <f>VLOOKUP(R4518,[1]Sheet1!$A$1:$D$50,2,0)</f>
        <v>css + control + contain + view + will</v>
      </c>
      <c r="T4518" s="1" t="str">
        <f>VLOOKUP(R4518,[1]Sheet1!$A$1:$D$50,3,0)</f>
        <v>CSS</v>
      </c>
      <c r="U4518" s="1" t="s">
        <v>51</v>
      </c>
    </row>
    <row r="4519" spans="1:21" x14ac:dyDescent="0.25">
      <c r="A4519" s="1" t="str">
        <f t="shared" si="70"/>
        <v>https://github.com/ymglez/jsonpack</v>
      </c>
      <c r="B4519" s="1" t="s">
        <v>28445</v>
      </c>
      <c r="C4519" s="1" t="s">
        <v>28446</v>
      </c>
      <c r="D4519" s="1" t="s">
        <v>28447</v>
      </c>
      <c r="E4519" s="1" t="b">
        <v>0</v>
      </c>
      <c r="F4519" s="1">
        <v>15</v>
      </c>
      <c r="G4519" s="1" t="b">
        <v>1</v>
      </c>
      <c r="H4519" s="1" t="b">
        <v>0</v>
      </c>
      <c r="I4519" s="1"/>
      <c r="J4519" s="1" t="s">
        <v>40</v>
      </c>
      <c r="K4519" s="1" t="s">
        <v>28442</v>
      </c>
      <c r="L4519" s="1">
        <v>2</v>
      </c>
      <c r="M4519" s="1" t="s">
        <v>28448</v>
      </c>
      <c r="N4519" s="1">
        <v>38</v>
      </c>
      <c r="O4519" s="1">
        <v>87</v>
      </c>
      <c r="P4519" s="1" t="s">
        <v>28449</v>
      </c>
      <c r="Q4519" s="1">
        <v>87</v>
      </c>
      <c r="R4519" s="1">
        <v>1</v>
      </c>
      <c r="S4519" s="1" t="str">
        <f>VLOOKUP(R4519,[1]Sheet1!$A$1:$D$50,2,0)</f>
        <v>gateway + bitmap + countri + sampl + domain</v>
      </c>
      <c r="T4519" s="1" t="str">
        <f>VLOOKUP(R4519,[1]Sheet1!$A$1:$D$50,3,0)</f>
        <v>Others/Undetermined</v>
      </c>
      <c r="U4519" s="1" t="s">
        <v>68</v>
      </c>
    </row>
    <row r="4520" spans="1:21" x14ac:dyDescent="0.25">
      <c r="A4520" s="1" t="str">
        <f t="shared" si="70"/>
        <v>https://github.com/evanphx/json-patch</v>
      </c>
      <c r="B4520" s="1" t="s">
        <v>28450</v>
      </c>
      <c r="C4520" s="1" t="s">
        <v>28451</v>
      </c>
      <c r="D4520" s="1" t="s">
        <v>28452</v>
      </c>
      <c r="E4520" s="1" t="b">
        <v>0</v>
      </c>
      <c r="F4520" s="1">
        <v>22</v>
      </c>
      <c r="G4520" s="1" t="b">
        <v>1</v>
      </c>
      <c r="H4520" s="1" t="b">
        <v>0</v>
      </c>
      <c r="I4520" s="1"/>
      <c r="J4520" s="1" t="s">
        <v>814</v>
      </c>
      <c r="K4520" s="1" t="s">
        <v>28453</v>
      </c>
      <c r="L4520" s="1">
        <v>0</v>
      </c>
      <c r="M4520" s="1" t="s">
        <v>28454</v>
      </c>
      <c r="N4520" s="1">
        <v>55</v>
      </c>
      <c r="O4520" s="1">
        <v>115</v>
      </c>
      <c r="P4520" s="1" t="s">
        <v>28455</v>
      </c>
      <c r="Q4520" s="1">
        <v>115</v>
      </c>
      <c r="R4520" s="1">
        <v>23</v>
      </c>
      <c r="S4520" s="1" t="str">
        <f>VLOOKUP(R4520,[1]Sheet1!$A$1:$D$50,2,0)</f>
        <v>web + project + network + process + open</v>
      </c>
      <c r="T4520" s="1" t="str">
        <f>VLOOKUP(R4520,[1]Sheet1!$A$1:$D$50,3,0)</f>
        <v>Web Project</v>
      </c>
      <c r="U4520" s="1" t="s">
        <v>68</v>
      </c>
    </row>
    <row r="4521" spans="1:21" x14ac:dyDescent="0.25">
      <c r="A4521" s="1" t="str">
        <f t="shared" si="70"/>
        <v>https://github.com/elgs/jsonql</v>
      </c>
      <c r="B4521" s="1" t="s">
        <v>28456</v>
      </c>
      <c r="C4521" s="1" t="s">
        <v>28457</v>
      </c>
      <c r="D4521" s="1" t="s">
        <v>28458</v>
      </c>
      <c r="E4521" s="1" t="b">
        <v>0</v>
      </c>
      <c r="F4521" s="1">
        <v>3</v>
      </c>
      <c r="G4521" s="1" t="b">
        <v>1</v>
      </c>
      <c r="H4521" s="1" t="b">
        <v>0</v>
      </c>
      <c r="I4521" s="1"/>
      <c r="J4521" s="1" t="s">
        <v>814</v>
      </c>
      <c r="K4521" s="1" t="s">
        <v>28459</v>
      </c>
      <c r="L4521" s="1">
        <v>0</v>
      </c>
      <c r="M4521" s="1" t="s">
        <v>28460</v>
      </c>
      <c r="N4521" s="1">
        <v>29</v>
      </c>
      <c r="O4521" s="1">
        <v>63</v>
      </c>
      <c r="P4521" s="1" t="s">
        <v>28461</v>
      </c>
      <c r="Q4521" s="1">
        <v>63</v>
      </c>
      <c r="R4521" s="1">
        <v>21</v>
      </c>
      <c r="S4521" s="1" t="str">
        <f>VLOOKUP(R4521,[1]Sheet1!$A$1:$D$50,2,0)</f>
        <v>function + object + return + data + var</v>
      </c>
      <c r="T4521" s="1" t="str">
        <f>VLOOKUP(R4521,[1]Sheet1!$A$1:$D$50,3,0)</f>
        <v>Programming</v>
      </c>
      <c r="U4521" s="1" t="s">
        <v>68</v>
      </c>
    </row>
    <row r="4522" spans="1:21" x14ac:dyDescent="0.25">
      <c r="A4522" s="1" t="str">
        <f t="shared" si="70"/>
        <v>https://github.com/pavlov99/json-rpc</v>
      </c>
      <c r="B4522" s="1" t="s">
        <v>28462</v>
      </c>
      <c r="C4522" s="1" t="s">
        <v>28463</v>
      </c>
      <c r="D4522" s="1" t="s">
        <v>28464</v>
      </c>
      <c r="E4522" s="1" t="b">
        <v>0</v>
      </c>
      <c r="F4522" s="1">
        <v>30</v>
      </c>
      <c r="G4522" s="1" t="b">
        <v>1</v>
      </c>
      <c r="H4522" s="1" t="b">
        <v>0</v>
      </c>
      <c r="I4522" s="1" t="s">
        <v>28465</v>
      </c>
      <c r="J4522" s="1" t="s">
        <v>56</v>
      </c>
      <c r="K4522" s="1" t="s">
        <v>28466</v>
      </c>
      <c r="L4522" s="1">
        <v>8</v>
      </c>
      <c r="M4522" s="1" t="s">
        <v>28467</v>
      </c>
      <c r="N4522" s="1">
        <v>261</v>
      </c>
      <c r="O4522" s="1">
        <v>67</v>
      </c>
      <c r="P4522" s="1" t="s">
        <v>28468</v>
      </c>
      <c r="Q4522" s="1">
        <v>67</v>
      </c>
      <c r="R4522" s="1">
        <v>31</v>
      </c>
      <c r="S4522" s="1" t="str">
        <f>VLOOKUP(R4522,[1]Sheet1!$A$1:$D$50,2,0)</f>
        <v>test + pull + unit + fork + request</v>
      </c>
      <c r="T4522" s="1" t="str">
        <f>VLOOKUP(R4522,[1]Sheet1!$A$1:$D$50,3,0)</f>
        <v>testing in distributed repo</v>
      </c>
      <c r="U4522" s="1" t="s">
        <v>28</v>
      </c>
    </row>
    <row r="4523" spans="1:21" x14ac:dyDescent="0.25">
      <c r="A4523" s="1" t="str">
        <f t="shared" si="70"/>
        <v>https://github.com/acdlite/json-sass</v>
      </c>
      <c r="B4523" s="1" t="s">
        <v>28469</v>
      </c>
      <c r="C4523" s="1" t="s">
        <v>28470</v>
      </c>
      <c r="D4523" s="1" t="s">
        <v>28471</v>
      </c>
      <c r="E4523" s="1" t="b">
        <v>0</v>
      </c>
      <c r="F4523" s="1">
        <v>4</v>
      </c>
      <c r="G4523" s="1" t="b">
        <v>1</v>
      </c>
      <c r="H4523" s="1" t="b">
        <v>0</v>
      </c>
      <c r="I4523" s="1"/>
      <c r="J4523" s="1" t="s">
        <v>40</v>
      </c>
      <c r="K4523" s="1" t="s">
        <v>28472</v>
      </c>
      <c r="L4523" s="1">
        <v>8</v>
      </c>
      <c r="M4523" s="1" t="s">
        <v>28473</v>
      </c>
      <c r="N4523" s="1">
        <v>227</v>
      </c>
      <c r="O4523" s="1">
        <v>49</v>
      </c>
      <c r="P4523" s="1" t="s">
        <v>28474</v>
      </c>
      <c r="Q4523" s="1">
        <v>49</v>
      </c>
      <c r="R4523" s="1">
        <v>1</v>
      </c>
      <c r="S4523" s="1" t="str">
        <f>VLOOKUP(R4523,[1]Sheet1!$A$1:$D$50,2,0)</f>
        <v>gateway + bitmap + countri + sampl + domain</v>
      </c>
      <c r="T4523" s="1" t="str">
        <f>VLOOKUP(R4523,[1]Sheet1!$A$1:$D$50,3,0)</f>
        <v>Others/Undetermined</v>
      </c>
      <c r="U4523" s="1" t="s">
        <v>68</v>
      </c>
    </row>
    <row r="4524" spans="1:21" x14ac:dyDescent="0.25">
      <c r="A4524" s="1" t="str">
        <f t="shared" si="70"/>
        <v>https://github.com/justinrainbow/json-schema</v>
      </c>
      <c r="B4524" s="1" t="s">
        <v>28475</v>
      </c>
      <c r="C4524" s="1" t="s">
        <v>28476</v>
      </c>
      <c r="D4524" s="1" t="s">
        <v>28477</v>
      </c>
      <c r="E4524" s="1" t="b">
        <v>0</v>
      </c>
      <c r="F4524" s="1">
        <v>201</v>
      </c>
      <c r="G4524" s="1" t="b">
        <v>1</v>
      </c>
      <c r="H4524" s="1" t="b">
        <v>1</v>
      </c>
      <c r="I4524" s="1"/>
      <c r="J4524" s="1" t="s">
        <v>141</v>
      </c>
      <c r="K4524" s="1" t="s">
        <v>28478</v>
      </c>
      <c r="L4524" s="1">
        <v>24</v>
      </c>
      <c r="M4524" s="1" t="s">
        <v>28479</v>
      </c>
      <c r="N4524" s="1">
        <v>916</v>
      </c>
      <c r="O4524" s="1">
        <v>741</v>
      </c>
      <c r="P4524" s="1" t="s">
        <v>28480</v>
      </c>
      <c r="Q4524" s="1">
        <v>741</v>
      </c>
      <c r="R4524" s="1">
        <v>34</v>
      </c>
      <c r="S4524" s="1" t="str">
        <f>VLOOKUP(R4524,[1]Sheet1!$A$1:$D$50,2,0)</f>
        <v>api + librari + document + client + applic</v>
      </c>
      <c r="T4524" s="1" t="str">
        <f>VLOOKUP(R4524,[1]Sheet1!$A$1:$D$50,3,0)</f>
        <v>Web API</v>
      </c>
      <c r="U4524" s="1" t="s">
        <v>68</v>
      </c>
    </row>
    <row r="4525" spans="1:21" x14ac:dyDescent="0.25">
      <c r="A4525" s="1" t="str">
        <f t="shared" si="70"/>
        <v>https://github.com/kylef/JSONSchema.swift</v>
      </c>
      <c r="B4525" s="1" t="s">
        <v>28481</v>
      </c>
      <c r="C4525" s="1" t="s">
        <v>28482</v>
      </c>
      <c r="D4525" s="1" t="s">
        <v>28483</v>
      </c>
      <c r="E4525" s="1" t="b">
        <v>0</v>
      </c>
      <c r="F4525" s="1">
        <v>12</v>
      </c>
      <c r="G4525" s="1" t="b">
        <v>1</v>
      </c>
      <c r="H4525" s="1" t="b">
        <v>0</v>
      </c>
      <c r="I4525" s="1"/>
      <c r="J4525" s="1" t="s">
        <v>268</v>
      </c>
      <c r="K4525" s="1" t="s">
        <v>28484</v>
      </c>
      <c r="L4525" s="1">
        <v>4</v>
      </c>
      <c r="M4525" s="1" t="s">
        <v>28485</v>
      </c>
      <c r="N4525" s="1">
        <v>57</v>
      </c>
      <c r="O4525" s="1">
        <v>96</v>
      </c>
      <c r="P4525" s="1" t="s">
        <v>28486</v>
      </c>
      <c r="Q4525" s="1">
        <v>96</v>
      </c>
      <c r="R4525" s="1">
        <v>27</v>
      </c>
      <c r="S4525" s="1" t="str">
        <f>VLOOKUP(R4525,[1]Sheet1!$A$1:$D$50,2,0)</f>
        <v>color + swift + java + gener + convert</v>
      </c>
      <c r="T4525" s="1" t="str">
        <f>VLOOKUP(R4525,[1]Sheet1!$A$1:$D$50,3,0)</f>
        <v>Others/Undetermined</v>
      </c>
      <c r="U4525" s="1" t="s">
        <v>68</v>
      </c>
    </row>
    <row r="4526" spans="1:21" x14ac:dyDescent="0.25">
      <c r="A4526" s="1" t="str">
        <f t="shared" si="70"/>
        <v>https://github.com/zumba/json-serializer</v>
      </c>
      <c r="B4526" s="1" t="s">
        <v>28487</v>
      </c>
      <c r="C4526" s="1" t="s">
        <v>28488</v>
      </c>
      <c r="D4526" s="1" t="s">
        <v>28489</v>
      </c>
      <c r="E4526" s="1" t="b">
        <v>0</v>
      </c>
      <c r="F4526" s="1">
        <v>14</v>
      </c>
      <c r="G4526" s="1" t="b">
        <v>1</v>
      </c>
      <c r="H4526" s="1" t="b">
        <v>0</v>
      </c>
      <c r="I4526" s="1" t="s">
        <v>28490</v>
      </c>
      <c r="J4526" s="1" t="s">
        <v>141</v>
      </c>
      <c r="K4526" s="1" t="s">
        <v>28491</v>
      </c>
      <c r="L4526" s="1">
        <v>4</v>
      </c>
      <c r="M4526" s="1" t="s">
        <v>28492</v>
      </c>
      <c r="N4526" s="1">
        <v>106</v>
      </c>
      <c r="O4526" s="1">
        <v>63</v>
      </c>
      <c r="P4526" s="1" t="s">
        <v>28493</v>
      </c>
      <c r="Q4526" s="1">
        <v>63</v>
      </c>
      <c r="R4526" s="1">
        <v>21</v>
      </c>
      <c r="S4526" s="1" t="str">
        <f>VLOOKUP(R4526,[1]Sheet1!$A$1:$D$50,2,0)</f>
        <v>function + object + return + data + var</v>
      </c>
      <c r="T4526" s="1" t="str">
        <f>VLOOKUP(R4526,[1]Sheet1!$A$1:$D$50,3,0)</f>
        <v>Programming</v>
      </c>
      <c r="U4526" s="1" t="s">
        <v>68</v>
      </c>
    </row>
    <row r="4527" spans="1:21" x14ac:dyDescent="0.25">
      <c r="A4527" s="1" t="str">
        <f t="shared" si="70"/>
        <v>https://github.com/bennadel/JsonSerializer.cfc</v>
      </c>
      <c r="B4527" s="1" t="s">
        <v>28494</v>
      </c>
      <c r="C4527" s="1" t="s">
        <v>28495</v>
      </c>
      <c r="D4527" s="1" t="s">
        <v>28496</v>
      </c>
      <c r="E4527" s="1" t="b">
        <v>0</v>
      </c>
      <c r="F4527" s="1">
        <v>17</v>
      </c>
      <c r="G4527" s="1" t="b">
        <v>1</v>
      </c>
      <c r="H4527" s="1" t="b">
        <v>0</v>
      </c>
      <c r="I4527" s="1" t="s">
        <v>24</v>
      </c>
      <c r="J4527" s="1" t="s">
        <v>7890</v>
      </c>
      <c r="K4527" s="1" t="s">
        <v>28497</v>
      </c>
      <c r="L4527" s="1">
        <v>7</v>
      </c>
      <c r="M4527" s="1" t="s">
        <v>28498</v>
      </c>
      <c r="N4527" s="1">
        <v>568</v>
      </c>
      <c r="O4527" s="1">
        <v>31</v>
      </c>
      <c r="P4527" s="1" t="s">
        <v>28499</v>
      </c>
      <c r="Q4527" s="1">
        <v>31</v>
      </c>
      <c r="R4527" s="1">
        <v>6</v>
      </c>
      <c r="S4527" s="1" t="str">
        <f>VLOOKUP(R4527,[1]Sheet1!$A$1:$D$50,2,0)</f>
        <v>css + control + contain + view + will</v>
      </c>
      <c r="T4527" s="1" t="str">
        <f>VLOOKUP(R4527,[1]Sheet1!$A$1:$D$50,3,0)</f>
        <v>CSS</v>
      </c>
      <c r="U4527" s="1" t="s">
        <v>51</v>
      </c>
    </row>
    <row r="4528" spans="1:21" x14ac:dyDescent="0.25">
      <c r="A4528" s="1" t="str">
        <f t="shared" si="70"/>
        <v>https://github.com/Sterlingg/json-snatcher</v>
      </c>
      <c r="B4528" s="1" t="s">
        <v>28500</v>
      </c>
      <c r="C4528" s="1" t="s">
        <v>28501</v>
      </c>
      <c r="D4528" s="1" t="s">
        <v>28502</v>
      </c>
      <c r="E4528" s="1" t="b">
        <v>0</v>
      </c>
      <c r="F4528" s="1">
        <v>7</v>
      </c>
      <c r="G4528" s="1" t="b">
        <v>1</v>
      </c>
      <c r="H4528" s="1" t="b">
        <v>0</v>
      </c>
      <c r="I4528" s="1" t="s">
        <v>28503</v>
      </c>
      <c r="J4528" s="1" t="s">
        <v>379</v>
      </c>
      <c r="K4528" s="1" t="s">
        <v>28504</v>
      </c>
      <c r="L4528" s="1">
        <v>3</v>
      </c>
      <c r="M4528" s="1" t="s">
        <v>28505</v>
      </c>
      <c r="N4528" s="1">
        <v>420</v>
      </c>
      <c r="O4528" s="1">
        <v>36</v>
      </c>
      <c r="P4528" s="1" t="s">
        <v>28506</v>
      </c>
      <c r="Q4528" s="1">
        <v>36</v>
      </c>
      <c r="R4528" s="1">
        <v>14</v>
      </c>
      <c r="S4528" s="1" t="str">
        <f>VLOOKUP(R4528,[1]Sheet1!$A$1:$D$50,2,0)</f>
        <v>particl + implement + social + java + customis</v>
      </c>
      <c r="T4528" s="1" t="str">
        <f>VLOOKUP(R4528,[1]Sheet1!$A$1:$D$50,3,0)</f>
        <v>Others/Undetermined</v>
      </c>
      <c r="U4528" s="1" t="s">
        <v>68</v>
      </c>
    </row>
    <row r="4529" spans="1:21" x14ac:dyDescent="0.25">
      <c r="A4529" s="1" t="str">
        <f t="shared" si="70"/>
        <v>https://github.com/dgraham/json-stream</v>
      </c>
      <c r="B4529" s="1" t="s">
        <v>28507</v>
      </c>
      <c r="C4529" s="1" t="s">
        <v>28508</v>
      </c>
      <c r="D4529" s="1" t="s">
        <v>28509</v>
      </c>
      <c r="E4529" s="1" t="b">
        <v>0</v>
      </c>
      <c r="F4529" s="1">
        <v>9</v>
      </c>
      <c r="G4529" s="1" t="b">
        <v>1</v>
      </c>
      <c r="H4529" s="1" t="b">
        <v>0</v>
      </c>
      <c r="I4529" s="1" t="s">
        <v>24</v>
      </c>
      <c r="J4529" s="1" t="s">
        <v>40</v>
      </c>
      <c r="K4529" s="1" t="s">
        <v>28510</v>
      </c>
      <c r="L4529" s="1">
        <v>4</v>
      </c>
      <c r="M4529" s="1" t="s">
        <v>28511</v>
      </c>
      <c r="N4529" s="1">
        <v>214</v>
      </c>
      <c r="O4529" s="1">
        <v>36</v>
      </c>
      <c r="P4529" s="1" t="s">
        <v>28512</v>
      </c>
      <c r="Q4529" s="1">
        <v>36</v>
      </c>
      <c r="R4529" s="1">
        <v>35</v>
      </c>
      <c r="S4529" s="1" t="str">
        <f>VLOOKUP(R4529,[1]Sheet1!$A$1:$D$50,2,0)</f>
        <v>softwar + copi + copyright + includ + person</v>
      </c>
      <c r="T4529" s="1" t="str">
        <f>VLOOKUP(R4529,[1]Sheet1!$A$1:$D$50,3,0)</f>
        <v>CopyRight Related</v>
      </c>
      <c r="U4529" s="1" t="s">
        <v>68</v>
      </c>
    </row>
    <row r="4530" spans="1:21" x14ac:dyDescent="0.25">
      <c r="A4530" s="1" t="str">
        <f t="shared" si="70"/>
        <v>https://github.com/mmalecki/json-stream</v>
      </c>
      <c r="B4530" s="1" t="s">
        <v>28513</v>
      </c>
      <c r="C4530" s="1" t="s">
        <v>28514</v>
      </c>
      <c r="D4530" s="1" t="s">
        <v>28515</v>
      </c>
      <c r="E4530" s="1" t="b">
        <v>0</v>
      </c>
      <c r="F4530" s="1">
        <v>19</v>
      </c>
      <c r="G4530" s="1" t="b">
        <v>1</v>
      </c>
      <c r="H4530" s="1" t="b">
        <v>1</v>
      </c>
      <c r="I4530" s="1" t="s">
        <v>28516</v>
      </c>
      <c r="J4530" s="1" t="s">
        <v>234</v>
      </c>
      <c r="K4530" s="1" t="s">
        <v>28510</v>
      </c>
      <c r="L4530" s="1">
        <v>1</v>
      </c>
      <c r="M4530" s="1" t="s">
        <v>28517</v>
      </c>
      <c r="N4530" s="1">
        <v>523</v>
      </c>
      <c r="O4530" s="1">
        <v>90</v>
      </c>
      <c r="P4530" s="1" t="s">
        <v>19612</v>
      </c>
      <c r="Q4530" s="1">
        <v>90</v>
      </c>
      <c r="R4530" s="1">
        <v>21</v>
      </c>
      <c r="S4530" s="1" t="str">
        <f>VLOOKUP(R4530,[1]Sheet1!$A$1:$D$50,2,0)</f>
        <v>function + object + return + data + var</v>
      </c>
      <c r="T4530" s="1" t="str">
        <f>VLOOKUP(R4530,[1]Sheet1!$A$1:$D$50,3,0)</f>
        <v>Programming</v>
      </c>
      <c r="U4530" s="1" t="s">
        <v>68</v>
      </c>
    </row>
    <row r="4531" spans="1:21" x14ac:dyDescent="0.25">
      <c r="A4531" s="1" t="str">
        <f t="shared" si="70"/>
        <v>https://github.com/owensd/json-swift</v>
      </c>
      <c r="B4531" s="1" t="s">
        <v>28518</v>
      </c>
      <c r="C4531" s="1" t="s">
        <v>28519</v>
      </c>
      <c r="D4531" s="1" t="s">
        <v>28520</v>
      </c>
      <c r="E4531" s="1" t="b">
        <v>0</v>
      </c>
      <c r="F4531" s="1">
        <v>86</v>
      </c>
      <c r="G4531" s="1" t="b">
        <v>1</v>
      </c>
      <c r="H4531" s="1" t="b">
        <v>0</v>
      </c>
      <c r="I4531" s="1" t="s">
        <v>24</v>
      </c>
      <c r="J4531" s="1" t="s">
        <v>268</v>
      </c>
      <c r="K4531" s="1" t="s">
        <v>28521</v>
      </c>
      <c r="L4531" s="1">
        <v>3</v>
      </c>
      <c r="M4531" s="1" t="s">
        <v>28522</v>
      </c>
      <c r="N4531" s="1">
        <v>7188</v>
      </c>
      <c r="O4531" s="1">
        <v>729</v>
      </c>
      <c r="P4531" s="1" t="s">
        <v>28523</v>
      </c>
      <c r="Q4531" s="1">
        <v>729</v>
      </c>
      <c r="R4531" s="1">
        <v>28</v>
      </c>
      <c r="S4531" s="1" t="str">
        <f>VLOOKUP(R4531,[1]Sheet1!$A$1:$D$50,2,0)</f>
        <v>text + progress + sublim + view + bar</v>
      </c>
      <c r="T4531" s="1" t="str">
        <f>VLOOKUP(R4531,[1]Sheet1!$A$1:$D$50,3,0)</f>
        <v>Text Edtiing</v>
      </c>
      <c r="U4531" s="1" t="s">
        <v>323</v>
      </c>
    </row>
    <row r="4532" spans="1:21" x14ac:dyDescent="0.25">
      <c r="A4532" s="1" t="str">
        <f t="shared" si="70"/>
        <v>https://github.com/lynaghk/json-tagged-literals</v>
      </c>
      <c r="B4532" s="1" t="s">
        <v>28524</v>
      </c>
      <c r="C4532" s="1" t="s">
        <v>28525</v>
      </c>
      <c r="D4532" s="1" t="s">
        <v>28526</v>
      </c>
      <c r="E4532" s="1" t="b">
        <v>0</v>
      </c>
      <c r="F4532" s="1">
        <v>0</v>
      </c>
      <c r="G4532" s="1" t="b">
        <v>1</v>
      </c>
      <c r="H4532" s="1" t="b">
        <v>0</v>
      </c>
      <c r="I4532" s="1"/>
      <c r="J4532" s="1" t="s">
        <v>234</v>
      </c>
      <c r="K4532" s="1" t="s">
        <v>28527</v>
      </c>
      <c r="L4532" s="1">
        <v>2</v>
      </c>
      <c r="M4532" s="1" t="s">
        <v>28528</v>
      </c>
      <c r="N4532" s="1">
        <v>202</v>
      </c>
      <c r="O4532" s="1">
        <v>42</v>
      </c>
      <c r="P4532" s="1" t="s">
        <v>28529</v>
      </c>
      <c r="Q4532" s="1">
        <v>42</v>
      </c>
      <c r="R4532" s="1">
        <v>32</v>
      </c>
      <c r="S4532" s="1" t="str">
        <f>VLOOKUP(R4532,[1]Sheet1!$A$1:$D$50,2,0)</f>
        <v>notif + server + monitor + will + program</v>
      </c>
      <c r="T4532" s="1" t="str">
        <f>VLOOKUP(R4532,[1]Sheet1!$A$1:$D$50,3,0)</f>
        <v>Server Administration</v>
      </c>
      <c r="U4532" s="1" t="s">
        <v>402</v>
      </c>
    </row>
    <row r="4533" spans="1:21" x14ac:dyDescent="0.25">
      <c r="A4533" s="1" t="str">
        <f t="shared" si="70"/>
        <v>https://github.com/Gozala/json-template</v>
      </c>
      <c r="B4533" s="1" t="s">
        <v>28530</v>
      </c>
      <c r="C4533" s="1" t="s">
        <v>28531</v>
      </c>
      <c r="D4533" s="1" t="s">
        <v>28532</v>
      </c>
      <c r="E4533" s="1" t="b">
        <v>0</v>
      </c>
      <c r="F4533" s="1">
        <v>11</v>
      </c>
      <c r="G4533" s="1" t="b">
        <v>1</v>
      </c>
      <c r="H4533" s="1" t="b">
        <v>1</v>
      </c>
      <c r="I4533" s="1" t="s">
        <v>28533</v>
      </c>
      <c r="J4533" s="1" t="s">
        <v>40</v>
      </c>
      <c r="K4533" s="1" t="s">
        <v>28534</v>
      </c>
      <c r="L4533" s="1">
        <v>0</v>
      </c>
      <c r="M4533" s="1" t="s">
        <v>28535</v>
      </c>
      <c r="N4533" s="1">
        <v>125</v>
      </c>
      <c r="O4533" s="1">
        <v>20</v>
      </c>
      <c r="P4533" s="1" t="s">
        <v>28536</v>
      </c>
      <c r="Q4533" s="1">
        <v>20</v>
      </c>
      <c r="R4533" s="1">
        <v>38</v>
      </c>
      <c r="S4533" s="1" t="str">
        <f>VLOOKUP(R4533,[1]Sheet1!$A$1:$D$50,2,0)</f>
        <v>file + project + librari + will + code</v>
      </c>
      <c r="T4533" s="1" t="str">
        <f>VLOOKUP(R4533,[1]Sheet1!$A$1:$D$50,3,0)</f>
        <v>Project Structure</v>
      </c>
      <c r="U4533" s="1" t="s">
        <v>68</v>
      </c>
    </row>
    <row r="4534" spans="1:21" x14ac:dyDescent="0.25">
      <c r="A4534" s="1" t="str">
        <f t="shared" si="70"/>
        <v>https://github.com/astav/JsonToJava</v>
      </c>
      <c r="B4534" s="1" t="s">
        <v>28537</v>
      </c>
      <c r="C4534" s="1" t="s">
        <v>28538</v>
      </c>
      <c r="D4534" s="1" t="s">
        <v>28539</v>
      </c>
      <c r="E4534" s="1" t="b">
        <v>0</v>
      </c>
      <c r="F4534" s="1">
        <v>38</v>
      </c>
      <c r="G4534" s="1" t="b">
        <v>1</v>
      </c>
      <c r="H4534" s="1" t="b">
        <v>0</v>
      </c>
      <c r="I4534" s="1" t="s">
        <v>28540</v>
      </c>
      <c r="J4534" s="1" t="s">
        <v>176</v>
      </c>
      <c r="K4534" s="1" t="s">
        <v>28541</v>
      </c>
      <c r="L4534" s="1">
        <v>3</v>
      </c>
      <c r="M4534" s="1" t="s">
        <v>28542</v>
      </c>
      <c r="N4534" s="1">
        <v>2696</v>
      </c>
      <c r="O4534" s="1">
        <v>49</v>
      </c>
      <c r="P4534" s="1" t="s">
        <v>28543</v>
      </c>
      <c r="Q4534" s="1">
        <v>49</v>
      </c>
      <c r="R4534" s="1">
        <v>38</v>
      </c>
      <c r="S4534" s="1" t="str">
        <f>VLOOKUP(R4534,[1]Sheet1!$A$1:$D$50,2,0)</f>
        <v>file + project + librari + will + code</v>
      </c>
      <c r="T4534" s="1" t="str">
        <f>VLOOKUP(R4534,[1]Sheet1!$A$1:$D$50,3,0)</f>
        <v>Project Structure</v>
      </c>
      <c r="U4534" s="1" t="s">
        <v>68</v>
      </c>
    </row>
    <row r="4535" spans="1:21" x14ac:dyDescent="0.25">
      <c r="A4535" s="1" t="str">
        <f t="shared" si="70"/>
        <v>https://github.com/bladefist/JsonUtils</v>
      </c>
      <c r="B4535" s="1" t="s">
        <v>28544</v>
      </c>
      <c r="C4535" s="1" t="s">
        <v>28545</v>
      </c>
      <c r="D4535" s="1" t="s">
        <v>28546</v>
      </c>
      <c r="E4535" s="1" t="b">
        <v>0</v>
      </c>
      <c r="F4535" s="1">
        <v>20</v>
      </c>
      <c r="G4535" s="1" t="b">
        <v>1</v>
      </c>
      <c r="H4535" s="1" t="b">
        <v>0</v>
      </c>
      <c r="I4535" s="1" t="s">
        <v>24</v>
      </c>
      <c r="J4535" s="1" t="s">
        <v>40</v>
      </c>
      <c r="K4535" s="1" t="s">
        <v>28547</v>
      </c>
      <c r="L4535" s="1">
        <v>6</v>
      </c>
      <c r="M4535" s="1" t="s">
        <v>28548</v>
      </c>
      <c r="N4535" s="1">
        <v>13220</v>
      </c>
      <c r="O4535" s="1">
        <v>53</v>
      </c>
      <c r="P4535" s="1" t="s">
        <v>28549</v>
      </c>
      <c r="Q4535" s="1">
        <v>53</v>
      </c>
      <c r="R4535" s="1">
        <v>21</v>
      </c>
      <c r="S4535" s="1" t="str">
        <f>VLOOKUP(R4535,[1]Sheet1!$A$1:$D$50,2,0)</f>
        <v>function + object + return + data + var</v>
      </c>
      <c r="T4535" s="1" t="str">
        <f>VLOOKUP(R4535,[1]Sheet1!$A$1:$D$50,3,0)</f>
        <v>Programming</v>
      </c>
      <c r="U4535" s="1" t="s">
        <v>68</v>
      </c>
    </row>
    <row r="4536" spans="1:21" x14ac:dyDescent="0.25">
      <c r="A4536" s="1" t="str">
        <f t="shared" si="70"/>
        <v>https://github.com/tulios/json-viewer</v>
      </c>
      <c r="B4536" s="1" t="s">
        <v>28550</v>
      </c>
      <c r="C4536" s="1" t="s">
        <v>28551</v>
      </c>
      <c r="D4536" s="1" t="s">
        <v>28552</v>
      </c>
      <c r="E4536" s="1" t="b">
        <v>0</v>
      </c>
      <c r="F4536" s="1">
        <v>60</v>
      </c>
      <c r="G4536" s="1" t="b">
        <v>1</v>
      </c>
      <c r="H4536" s="1" t="b">
        <v>0</v>
      </c>
      <c r="I4536" s="1" t="s">
        <v>28553</v>
      </c>
      <c r="J4536" s="1" t="s">
        <v>40</v>
      </c>
      <c r="K4536" s="1" t="s">
        <v>28554</v>
      </c>
      <c r="L4536" s="1">
        <v>27</v>
      </c>
      <c r="M4536" s="1" t="s">
        <v>28555</v>
      </c>
      <c r="N4536" s="1">
        <v>1128</v>
      </c>
      <c r="O4536" s="1">
        <v>268</v>
      </c>
      <c r="P4536" s="1" t="s">
        <v>28556</v>
      </c>
      <c r="Q4536" s="1">
        <v>268</v>
      </c>
      <c r="R4536" s="1">
        <v>21</v>
      </c>
      <c r="S4536" s="1" t="str">
        <f>VLOOKUP(R4536,[1]Sheet1!$A$1:$D$50,2,0)</f>
        <v>function + object + return + data + var</v>
      </c>
      <c r="T4536" s="1" t="str">
        <f>VLOOKUP(R4536,[1]Sheet1!$A$1:$D$50,3,0)</f>
        <v>Programming</v>
      </c>
      <c r="U4536" s="1" t="s">
        <v>68</v>
      </c>
    </row>
    <row r="4537" spans="1:21" x14ac:dyDescent="0.25">
      <c r="A4537" s="1" t="str">
        <f t="shared" si="70"/>
        <v>https://github.com/1j01/jspaint</v>
      </c>
      <c r="B4537" s="1" t="s">
        <v>28557</v>
      </c>
      <c r="C4537" s="1" t="s">
        <v>28558</v>
      </c>
      <c r="D4537" s="1" t="s">
        <v>28559</v>
      </c>
      <c r="E4537" s="1" t="b">
        <v>0</v>
      </c>
      <c r="F4537" s="1">
        <v>3</v>
      </c>
      <c r="G4537" s="1" t="b">
        <v>1</v>
      </c>
      <c r="H4537" s="1" t="b">
        <v>1</v>
      </c>
      <c r="I4537" s="1" t="s">
        <v>28560</v>
      </c>
      <c r="J4537" s="1" t="s">
        <v>40</v>
      </c>
      <c r="K4537" s="1" t="s">
        <v>28561</v>
      </c>
      <c r="L4537" s="1">
        <v>3</v>
      </c>
      <c r="M4537" s="1" t="s">
        <v>28562</v>
      </c>
      <c r="N4537" s="1">
        <v>758</v>
      </c>
      <c r="O4537" s="1">
        <v>101</v>
      </c>
      <c r="P4537" s="1" t="s">
        <v>28563</v>
      </c>
      <c r="Q4537" s="1">
        <v>101</v>
      </c>
      <c r="R4537" s="1">
        <v>44</v>
      </c>
      <c r="S4537" s="1" t="str">
        <f>VLOOKUP(R4537,[1]Sheet1!$A$1:$D$50,2,0)</f>
        <v>gem + log + rubi + rail + support</v>
      </c>
      <c r="T4537" s="1" t="str">
        <f>VLOOKUP(R4537,[1]Sheet1!$A$1:$D$50,3,0)</f>
        <v>Ruby</v>
      </c>
      <c r="U4537" s="1" t="s">
        <v>264</v>
      </c>
    </row>
    <row r="4538" spans="1:21" x14ac:dyDescent="0.25">
      <c r="A4538" s="1" t="str">
        <f t="shared" si="70"/>
        <v>https://github.com/mrquincle/jsplumb-example</v>
      </c>
      <c r="B4538" s="1" t="s">
        <v>28564</v>
      </c>
      <c r="C4538" s="1" t="s">
        <v>28565</v>
      </c>
      <c r="D4538" s="1" t="s">
        <v>28566</v>
      </c>
      <c r="E4538" s="1" t="b">
        <v>0</v>
      </c>
      <c r="F4538" s="1">
        <v>24</v>
      </c>
      <c r="G4538" s="1" t="b">
        <v>1</v>
      </c>
      <c r="H4538" s="1" t="b">
        <v>0</v>
      </c>
      <c r="I4538" s="1" t="s">
        <v>24</v>
      </c>
      <c r="J4538" s="1" t="s">
        <v>72</v>
      </c>
      <c r="K4538" s="1" t="s">
        <v>28567</v>
      </c>
      <c r="L4538" s="1">
        <v>1</v>
      </c>
      <c r="M4538" s="1" t="s">
        <v>28568</v>
      </c>
      <c r="N4538" s="1">
        <v>1277</v>
      </c>
      <c r="O4538" s="1">
        <v>51</v>
      </c>
      <c r="P4538" s="1" t="s">
        <v>28569</v>
      </c>
      <c r="Q4538" s="1">
        <v>51</v>
      </c>
      <c r="R4538" s="1">
        <v>16</v>
      </c>
      <c r="S4538" s="1" t="str">
        <f>VLOOKUP(R4538,[1]Sheet1!$A$1:$D$50,2,0)</f>
        <v>event + compon + analyt + element + demo</v>
      </c>
      <c r="T4538" s="1" t="str">
        <f>VLOOKUP(R4538,[1]Sheet1!$A$1:$D$50,3,0)</f>
        <v>Others/Undetermined</v>
      </c>
      <c r="U4538" s="1" t="s">
        <v>68</v>
      </c>
    </row>
    <row r="4539" spans="1:21" x14ac:dyDescent="0.25">
      <c r="A4539" s="1" t="str">
        <f t="shared" si="70"/>
        <v>https://github.com/jsr107/jsr107spec</v>
      </c>
      <c r="B4539" s="1" t="s">
        <v>28570</v>
      </c>
      <c r="C4539" s="1" t="s">
        <v>28571</v>
      </c>
      <c r="D4539" s="1" t="s">
        <v>28572</v>
      </c>
      <c r="E4539" s="1" t="b">
        <v>0</v>
      </c>
      <c r="F4539" s="1">
        <v>71</v>
      </c>
      <c r="G4539" s="1" t="b">
        <v>1</v>
      </c>
      <c r="H4539" s="1" t="b">
        <v>1</v>
      </c>
      <c r="I4539" s="1"/>
      <c r="J4539" s="1" t="s">
        <v>24</v>
      </c>
      <c r="K4539" s="1" t="s">
        <v>28573</v>
      </c>
      <c r="L4539" s="1">
        <v>23</v>
      </c>
      <c r="M4539" s="1" t="s">
        <v>28574</v>
      </c>
      <c r="N4539" s="1">
        <v>1744</v>
      </c>
      <c r="O4539" s="1">
        <v>207</v>
      </c>
      <c r="P4539" s="1" t="s">
        <v>28575</v>
      </c>
      <c r="Q4539" s="1">
        <v>207</v>
      </c>
      <c r="R4539" s="1">
        <v>7</v>
      </c>
      <c r="S4539" s="1" t="str">
        <f>VLOOKUP(R4539,[1]Sheet1!$A$1:$D$50,2,0)</f>
        <v>googl + worker + bootstrap + creat + exampl</v>
      </c>
      <c r="T4539" s="1" t="str">
        <f>VLOOKUP(R4539,[1]Sheet1!$A$1:$D$50,3,0)</f>
        <v>Others/Undetermined</v>
      </c>
      <c r="U4539" s="1" t="s">
        <v>68</v>
      </c>
    </row>
    <row r="4540" spans="1:21" x14ac:dyDescent="0.25">
      <c r="A4540" s="1" t="str">
        <f t="shared" si="70"/>
        <v>https://github.com/replit/jsrepl</v>
      </c>
      <c r="B4540" s="1" t="s">
        <v>28576</v>
      </c>
      <c r="C4540" s="1" t="s">
        <v>28577</v>
      </c>
      <c r="D4540" s="1" t="s">
        <v>28578</v>
      </c>
      <c r="E4540" s="1" t="b">
        <v>0</v>
      </c>
      <c r="F4540" s="1">
        <v>86</v>
      </c>
      <c r="G4540" s="1" t="b">
        <v>1</v>
      </c>
      <c r="H4540" s="1" t="b">
        <v>1</v>
      </c>
      <c r="I4540" s="1" t="s">
        <v>28579</v>
      </c>
      <c r="J4540" s="1" t="s">
        <v>40</v>
      </c>
      <c r="K4540" s="1" t="s">
        <v>28580</v>
      </c>
      <c r="L4540" s="1">
        <v>33</v>
      </c>
      <c r="M4540" s="1" t="s">
        <v>28581</v>
      </c>
      <c r="N4540" s="1">
        <v>55067</v>
      </c>
      <c r="O4540" s="1">
        <v>329</v>
      </c>
      <c r="P4540" s="1" t="s">
        <v>28582</v>
      </c>
      <c r="Q4540" s="1">
        <v>329</v>
      </c>
      <c r="R4540" s="1">
        <v>19</v>
      </c>
      <c r="S4540" s="1" t="str">
        <f>VLOOKUP(R4540,[1]Sheet1!$A$1:$D$50,2,0)</f>
        <v>markdown + html + document + gener + librari</v>
      </c>
      <c r="T4540" s="1" t="str">
        <f>VLOOKUP(R4540,[1]Sheet1!$A$1:$D$50,3,0)</f>
        <v>HTML</v>
      </c>
      <c r="U4540" s="1" t="s">
        <v>51</v>
      </c>
    </row>
    <row r="4541" spans="1:21" x14ac:dyDescent="0.25">
      <c r="A4541" s="1" t="str">
        <f t="shared" si="70"/>
        <v>https://github.com/danilo-valente/jsRequest</v>
      </c>
      <c r="B4541" s="1" t="s">
        <v>28583</v>
      </c>
      <c r="C4541" s="1" t="s">
        <v>28584</v>
      </c>
      <c r="D4541" s="1" t="s">
        <v>28585</v>
      </c>
      <c r="E4541" s="1" t="b">
        <v>0</v>
      </c>
      <c r="F4541" s="1">
        <v>3</v>
      </c>
      <c r="G4541" s="1" t="b">
        <v>1</v>
      </c>
      <c r="H4541" s="1" t="b">
        <v>0</v>
      </c>
      <c r="I4541" s="1" t="s">
        <v>24</v>
      </c>
      <c r="J4541" s="1" t="s">
        <v>40</v>
      </c>
      <c r="K4541" s="1" t="s">
        <v>28586</v>
      </c>
      <c r="L4541" s="1">
        <v>2</v>
      </c>
      <c r="M4541" s="1" t="s">
        <v>28587</v>
      </c>
      <c r="N4541" s="1">
        <v>185</v>
      </c>
      <c r="O4541" s="1">
        <v>97</v>
      </c>
      <c r="P4541" s="1" t="s">
        <v>28588</v>
      </c>
      <c r="Q4541" s="1">
        <v>97</v>
      </c>
      <c r="R4541" s="1">
        <v>6</v>
      </c>
      <c r="S4541" s="1" t="str">
        <f>VLOOKUP(R4541,[1]Sheet1!$A$1:$D$50,2,0)</f>
        <v>css + control + contain + view + will</v>
      </c>
      <c r="T4541" s="1" t="str">
        <f>VLOOKUP(R4541,[1]Sheet1!$A$1:$D$50,3,0)</f>
        <v>CSS</v>
      </c>
      <c r="U4541" s="1" t="s">
        <v>51</v>
      </c>
    </row>
    <row r="4542" spans="1:21" x14ac:dyDescent="0.25">
      <c r="A4542" s="1" t="str">
        <f t="shared" si="70"/>
        <v>https://github.com/bvaughn/js-search</v>
      </c>
      <c r="B4542" s="1" t="s">
        <v>28589</v>
      </c>
      <c r="C4542" s="1" t="s">
        <v>28590</v>
      </c>
      <c r="D4542" s="1" t="s">
        <v>28591</v>
      </c>
      <c r="E4542" s="1" t="b">
        <v>0</v>
      </c>
      <c r="F4542" s="1">
        <v>9</v>
      </c>
      <c r="G4542" s="1" t="b">
        <v>1</v>
      </c>
      <c r="H4542" s="1" t="b">
        <v>1</v>
      </c>
      <c r="I4542" s="1" t="s">
        <v>28592</v>
      </c>
      <c r="J4542" s="1" t="s">
        <v>40</v>
      </c>
      <c r="K4542" s="1" t="s">
        <v>28593</v>
      </c>
      <c r="L4542" s="1">
        <v>0</v>
      </c>
      <c r="M4542" s="1" t="s">
        <v>28594</v>
      </c>
      <c r="N4542" s="1">
        <v>205</v>
      </c>
      <c r="O4542" s="1">
        <v>160</v>
      </c>
      <c r="P4542" s="1" t="s">
        <v>28595</v>
      </c>
      <c r="Q4542" s="1">
        <v>160</v>
      </c>
      <c r="R4542" s="1">
        <v>34</v>
      </c>
      <c r="S4542" s="1" t="str">
        <f>VLOOKUP(R4542,[1]Sheet1!$A$1:$D$50,2,0)</f>
        <v>api + librari + document + client + applic</v>
      </c>
      <c r="T4542" s="1" t="str">
        <f>VLOOKUP(R4542,[1]Sheet1!$A$1:$D$50,3,0)</f>
        <v>Web API</v>
      </c>
      <c r="U4542" s="1" t="s">
        <v>68</v>
      </c>
    </row>
    <row r="4543" spans="1:21" x14ac:dyDescent="0.25">
      <c r="A4543" s="1" t="str">
        <f t="shared" si="70"/>
        <v>https://github.com/Glamdring/js-signer</v>
      </c>
      <c r="B4543" s="1" t="s">
        <v>28596</v>
      </c>
      <c r="C4543" s="1" t="s">
        <v>28597</v>
      </c>
      <c r="D4543" s="1" t="s">
        <v>28598</v>
      </c>
      <c r="E4543" s="1" t="b">
        <v>0</v>
      </c>
      <c r="F4543" s="1">
        <v>6</v>
      </c>
      <c r="G4543" s="1" t="b">
        <v>1</v>
      </c>
      <c r="H4543" s="1" t="b">
        <v>0</v>
      </c>
      <c r="I4543" s="1" t="s">
        <v>24</v>
      </c>
      <c r="J4543" s="1" t="s">
        <v>40</v>
      </c>
      <c r="K4543" s="1" t="s">
        <v>28599</v>
      </c>
      <c r="L4543" s="1">
        <v>0</v>
      </c>
      <c r="M4543" s="1" t="s">
        <v>28600</v>
      </c>
      <c r="N4543" s="1">
        <v>9</v>
      </c>
      <c r="O4543" s="1">
        <v>40</v>
      </c>
      <c r="P4543" s="1" t="s">
        <v>28601</v>
      </c>
      <c r="Q4543" s="1">
        <v>40</v>
      </c>
      <c r="R4543" s="1">
        <v>16</v>
      </c>
      <c r="S4543" s="1" t="str">
        <f>VLOOKUP(R4543,[1]Sheet1!$A$1:$D$50,2,0)</f>
        <v>event + compon + analyt + element + demo</v>
      </c>
      <c r="T4543" s="1" t="str">
        <f>VLOOKUP(R4543,[1]Sheet1!$A$1:$D$50,3,0)</f>
        <v>Others/Undetermined</v>
      </c>
      <c r="U4543" s="1" t="s">
        <v>68</v>
      </c>
    </row>
    <row r="4544" spans="1:21" x14ac:dyDescent="0.25">
      <c r="A4544" s="1" t="str">
        <f t="shared" si="70"/>
        <v>https://github.com/cjohansen/jstdutil</v>
      </c>
      <c r="B4544" s="1" t="s">
        <v>28602</v>
      </c>
      <c r="C4544" s="1" t="s">
        <v>28603</v>
      </c>
      <c r="D4544" s="1" t="s">
        <v>28604</v>
      </c>
      <c r="E4544" s="1" t="b">
        <v>0</v>
      </c>
      <c r="F4544" s="1">
        <v>3</v>
      </c>
      <c r="G4544" s="1" t="b">
        <v>1</v>
      </c>
      <c r="H4544" s="1" t="b">
        <v>0</v>
      </c>
      <c r="I4544" s="1"/>
      <c r="J4544" s="1" t="s">
        <v>234</v>
      </c>
      <c r="K4544" s="1" t="s">
        <v>28605</v>
      </c>
      <c r="L4544" s="1">
        <v>1</v>
      </c>
      <c r="M4544" s="1" t="s">
        <v>28606</v>
      </c>
      <c r="N4544" s="1">
        <v>174</v>
      </c>
      <c r="O4544" s="1">
        <v>24</v>
      </c>
      <c r="P4544" s="1" t="s">
        <v>28607</v>
      </c>
      <c r="Q4544" s="1">
        <v>24</v>
      </c>
      <c r="R4544" s="1">
        <v>31</v>
      </c>
      <c r="S4544" s="1" t="str">
        <f>VLOOKUP(R4544,[1]Sheet1!$A$1:$D$50,2,0)</f>
        <v>test + pull + unit + fork + request</v>
      </c>
      <c r="T4544" s="1" t="str">
        <f>VLOOKUP(R4544,[1]Sheet1!$A$1:$D$50,3,0)</f>
        <v>testing in distributed repo</v>
      </c>
      <c r="U4544" s="1" t="s">
        <v>28</v>
      </c>
    </row>
    <row r="4545" spans="1:21" x14ac:dyDescent="0.25">
      <c r="A4545" s="1" t="str">
        <f t="shared" si="70"/>
        <v>https://github.com/kumar303/jstestnet</v>
      </c>
      <c r="B4545" s="1" t="s">
        <v>28608</v>
      </c>
      <c r="C4545" s="1" t="s">
        <v>28609</v>
      </c>
      <c r="D4545" s="1" t="s">
        <v>28610</v>
      </c>
      <c r="E4545" s="1" t="b">
        <v>0</v>
      </c>
      <c r="F4545" s="1">
        <v>7</v>
      </c>
      <c r="G4545" s="1" t="b">
        <v>1</v>
      </c>
      <c r="H4545" s="1" t="b">
        <v>1</v>
      </c>
      <c r="I4545" s="1"/>
      <c r="J4545" s="1" t="s">
        <v>56</v>
      </c>
      <c r="K4545" s="1" t="s">
        <v>28611</v>
      </c>
      <c r="L4545" s="1">
        <v>4</v>
      </c>
      <c r="M4545" s="1" t="s">
        <v>28612</v>
      </c>
      <c r="N4545" s="1">
        <v>1283</v>
      </c>
      <c r="O4545" s="1">
        <v>38</v>
      </c>
      <c r="P4545" s="1" t="s">
        <v>28613</v>
      </c>
      <c r="Q4545" s="1">
        <v>38</v>
      </c>
      <c r="R4545" s="1">
        <v>12</v>
      </c>
      <c r="S4545" s="1" t="str">
        <f>VLOOKUP(R4545,[1]Sheet1!$A$1:$D$50,2,0)</f>
        <v>window + os + develop + linux + applic</v>
      </c>
      <c r="T4545" s="1" t="str">
        <f>VLOOKUP(R4545,[1]Sheet1!$A$1:$D$50,3,0)</f>
        <v>OS+Platforms</v>
      </c>
      <c r="U4545" s="1" t="s">
        <v>151</v>
      </c>
    </row>
    <row r="4546" spans="1:21" x14ac:dyDescent="0.25">
      <c r="A4546" s="1" t="str">
        <f t="shared" si="70"/>
        <v>https://github.com/node-modules/js-to-java</v>
      </c>
      <c r="B4546" s="1" t="s">
        <v>28614</v>
      </c>
      <c r="C4546" s="1" t="s">
        <v>28615</v>
      </c>
      <c r="D4546" s="1" t="s">
        <v>28616</v>
      </c>
      <c r="E4546" s="1" t="b">
        <v>0</v>
      </c>
      <c r="F4546" s="1">
        <v>7</v>
      </c>
      <c r="G4546" s="1" t="b">
        <v>1</v>
      </c>
      <c r="H4546" s="1" t="b">
        <v>0</v>
      </c>
      <c r="I4546" s="1" t="s">
        <v>24</v>
      </c>
      <c r="J4546" s="1" t="s">
        <v>40</v>
      </c>
      <c r="K4546" s="1" t="s">
        <v>28617</v>
      </c>
      <c r="L4546" s="1">
        <v>3</v>
      </c>
      <c r="M4546" s="1" t="s">
        <v>28618</v>
      </c>
      <c r="N4546" s="1">
        <v>71</v>
      </c>
      <c r="O4546" s="1">
        <v>44</v>
      </c>
      <c r="P4546" s="1" t="s">
        <v>28619</v>
      </c>
      <c r="Q4546" s="1">
        <v>44</v>
      </c>
      <c r="R4546" s="1">
        <v>21</v>
      </c>
      <c r="S4546" s="1" t="str">
        <f>VLOOKUP(R4546,[1]Sheet1!$A$1:$D$50,2,0)</f>
        <v>function + object + return + data + var</v>
      </c>
      <c r="T4546" s="1" t="str">
        <f>VLOOKUP(R4546,[1]Sheet1!$A$1:$D$50,3,0)</f>
        <v>Programming</v>
      </c>
      <c r="U4546" s="1" t="s">
        <v>68</v>
      </c>
    </row>
    <row r="4547" spans="1:21" x14ac:dyDescent="0.25">
      <c r="A4547" s="1" t="str">
        <f t="shared" ref="A4547:A4610" si="71">"https://github.com/"&amp;SUBSTITUTE(B4547,CONCATENATE("_",K4547),"")&amp;"/"&amp;K4547</f>
        <v>https://github.com/davidcalhoun/jstoxml</v>
      </c>
      <c r="B4547" s="1" t="s">
        <v>28620</v>
      </c>
      <c r="C4547" s="1" t="s">
        <v>28621</v>
      </c>
      <c r="D4547" s="1" t="s">
        <v>28622</v>
      </c>
      <c r="E4547" s="1" t="b">
        <v>0</v>
      </c>
      <c r="F4547" s="1">
        <v>12</v>
      </c>
      <c r="G4547" s="1" t="b">
        <v>1</v>
      </c>
      <c r="H4547" s="1" t="b">
        <v>0</v>
      </c>
      <c r="I4547" s="1"/>
      <c r="J4547" s="1" t="s">
        <v>40</v>
      </c>
      <c r="K4547" s="1" t="s">
        <v>28623</v>
      </c>
      <c r="L4547" s="1">
        <v>9</v>
      </c>
      <c r="M4547" s="1" t="s">
        <v>28624</v>
      </c>
      <c r="N4547" s="1">
        <v>61</v>
      </c>
      <c r="O4547" s="1">
        <v>68</v>
      </c>
      <c r="P4547" s="1" t="s">
        <v>28625</v>
      </c>
      <c r="Q4547" s="1">
        <v>68</v>
      </c>
      <c r="R4547" s="1">
        <v>21</v>
      </c>
      <c r="S4547" s="1" t="str">
        <f>VLOOKUP(R4547,[1]Sheet1!$A$1:$D$50,2,0)</f>
        <v>function + object + return + data + var</v>
      </c>
      <c r="T4547" s="1" t="str">
        <f>VLOOKUP(R4547,[1]Sheet1!$A$1:$D$50,3,0)</f>
        <v>Programming</v>
      </c>
      <c r="U4547" s="1" t="s">
        <v>68</v>
      </c>
    </row>
    <row r="4548" spans="1:21" x14ac:dyDescent="0.25">
      <c r="A4548" s="1" t="str">
        <f t="shared" si="71"/>
        <v>https://github.com/tristanm/jstree-rails</v>
      </c>
      <c r="B4548" s="1" t="s">
        <v>28626</v>
      </c>
      <c r="C4548" s="1" t="s">
        <v>28627</v>
      </c>
      <c r="D4548" s="1" t="s">
        <v>28628</v>
      </c>
      <c r="E4548" s="1" t="b">
        <v>0</v>
      </c>
      <c r="F4548" s="1">
        <v>35</v>
      </c>
      <c r="G4548" s="1" t="b">
        <v>1</v>
      </c>
      <c r="H4548" s="1" t="b">
        <v>0</v>
      </c>
      <c r="I4548" s="1"/>
      <c r="J4548" s="1" t="s">
        <v>234</v>
      </c>
      <c r="K4548" s="1" t="s">
        <v>28629</v>
      </c>
      <c r="L4548" s="1">
        <v>8</v>
      </c>
      <c r="M4548" s="1" t="s">
        <v>28630</v>
      </c>
      <c r="N4548" s="1">
        <v>518</v>
      </c>
      <c r="O4548" s="1">
        <v>27</v>
      </c>
      <c r="P4548" s="1" t="s">
        <v>8482</v>
      </c>
      <c r="Q4548" s="1">
        <v>27</v>
      </c>
      <c r="R4548" s="1">
        <v>40</v>
      </c>
      <c r="S4548" s="1" t="str">
        <f>VLOOKUP(R4548,[1]Sheet1!$A$1:$D$50,2,0)</f>
        <v>task + plug + job + card + metric</v>
      </c>
      <c r="T4548" s="1" t="str">
        <f>VLOOKUP(R4548,[1]Sheet1!$A$1:$D$50,3,0)</f>
        <v>Others/Undetermined</v>
      </c>
      <c r="U4548" s="1" t="s">
        <v>68</v>
      </c>
    </row>
    <row r="4549" spans="1:21" x14ac:dyDescent="0.25">
      <c r="A4549" s="1" t="str">
        <f t="shared" si="71"/>
        <v>https://github.com/tking/JSTUN</v>
      </c>
      <c r="B4549" s="1" t="s">
        <v>28631</v>
      </c>
      <c r="C4549" s="1" t="s">
        <v>28632</v>
      </c>
      <c r="D4549" s="1" t="s">
        <v>28633</v>
      </c>
      <c r="E4549" s="1" t="b">
        <v>0</v>
      </c>
      <c r="F4549" s="1">
        <v>21</v>
      </c>
      <c r="G4549" s="1" t="b">
        <v>1</v>
      </c>
      <c r="H4549" s="1" t="b">
        <v>0</v>
      </c>
      <c r="I4549" s="1" t="s">
        <v>24</v>
      </c>
      <c r="J4549" s="1" t="s">
        <v>176</v>
      </c>
      <c r="K4549" s="1" t="s">
        <v>28633</v>
      </c>
      <c r="L4549" s="1">
        <v>2</v>
      </c>
      <c r="M4549" s="1" t="s">
        <v>28634</v>
      </c>
      <c r="N4549" s="1">
        <v>180</v>
      </c>
      <c r="O4549" s="1">
        <v>45</v>
      </c>
      <c r="P4549" s="1" t="s">
        <v>28635</v>
      </c>
      <c r="Q4549" s="1">
        <v>45</v>
      </c>
      <c r="R4549" s="1">
        <v>11</v>
      </c>
      <c r="S4549" s="1" t="str">
        <f>VLOOKUP(R4549,[1]Sheet1!$A$1:$D$50,2,0)</f>
        <v>game + materi + bot + irc + chat</v>
      </c>
      <c r="T4549" s="1" t="str">
        <f>VLOOKUP(R4549,[1]Sheet1!$A$1:$D$50,3,0)</f>
        <v>Gaming and Chat</v>
      </c>
      <c r="U4549" s="1" t="s">
        <v>60</v>
      </c>
    </row>
    <row r="4550" spans="1:21" x14ac:dyDescent="0.25">
      <c r="A4550" s="1" t="str">
        <f t="shared" si="71"/>
        <v>https://github.com/mgechev/js-vnc-demo-project</v>
      </c>
      <c r="B4550" s="1" t="s">
        <v>28636</v>
      </c>
      <c r="C4550" s="1" t="s">
        <v>28637</v>
      </c>
      <c r="D4550" s="1" t="s">
        <v>28638</v>
      </c>
      <c r="E4550" s="1" t="b">
        <v>0</v>
      </c>
      <c r="F4550" s="1">
        <v>28</v>
      </c>
      <c r="G4550" s="1" t="b">
        <v>1</v>
      </c>
      <c r="H4550" s="1" t="b">
        <v>0</v>
      </c>
      <c r="I4550" s="1"/>
      <c r="J4550" s="1" t="s">
        <v>40</v>
      </c>
      <c r="K4550" s="1" t="s">
        <v>28639</v>
      </c>
      <c r="L4550" s="1">
        <v>0</v>
      </c>
      <c r="M4550" s="1" t="s">
        <v>28640</v>
      </c>
      <c r="N4550" s="1">
        <v>211</v>
      </c>
      <c r="O4550" s="1">
        <v>126</v>
      </c>
      <c r="P4550" s="1" t="s">
        <v>28641</v>
      </c>
      <c r="Q4550" s="1">
        <v>126</v>
      </c>
      <c r="R4550" s="1">
        <v>39</v>
      </c>
      <c r="S4550" s="1" t="str">
        <f>VLOOKUP(R4550,[1]Sheet1!$A$1:$D$50,2,0)</f>
        <v>theme + javascript + editor + wordpress + base</v>
      </c>
      <c r="T4550" s="1" t="str">
        <f>VLOOKUP(R4550,[1]Sheet1!$A$1:$D$50,3,0)</f>
        <v>Content Management</v>
      </c>
      <c r="U4550" s="1" t="s">
        <v>323</v>
      </c>
    </row>
    <row r="4551" spans="1:21" x14ac:dyDescent="0.25">
      <c r="A4551" s="1" t="str">
        <f t="shared" si="71"/>
        <v>https://github.com/kubatru/JTChartView</v>
      </c>
      <c r="B4551" s="1" t="s">
        <v>28642</v>
      </c>
      <c r="C4551" s="1" t="s">
        <v>28643</v>
      </c>
      <c r="D4551" s="1" t="s">
        <v>28644</v>
      </c>
      <c r="E4551" s="1" t="b">
        <v>0</v>
      </c>
      <c r="F4551" s="1">
        <v>13</v>
      </c>
      <c r="G4551" s="1" t="b">
        <v>1</v>
      </c>
      <c r="H4551" s="1" t="b">
        <v>0</v>
      </c>
      <c r="I4551" s="1"/>
      <c r="J4551" s="1" t="s">
        <v>208</v>
      </c>
      <c r="K4551" s="1" t="s">
        <v>28645</v>
      </c>
      <c r="L4551" s="1">
        <v>0</v>
      </c>
      <c r="M4551" s="1" t="s">
        <v>28646</v>
      </c>
      <c r="N4551" s="1">
        <v>270</v>
      </c>
      <c r="O4551" s="1">
        <v>101</v>
      </c>
      <c r="P4551" s="1" t="s">
        <v>28647</v>
      </c>
      <c r="Q4551" s="1">
        <v>101</v>
      </c>
      <c r="R4551" s="1">
        <v>23</v>
      </c>
      <c r="S4551" s="1" t="str">
        <f>VLOOKUP(R4551,[1]Sheet1!$A$1:$D$50,2,0)</f>
        <v>web + project + network + process + open</v>
      </c>
      <c r="T4551" s="1" t="str">
        <f>VLOOKUP(R4551,[1]Sheet1!$A$1:$D$50,3,0)</f>
        <v>Web Project</v>
      </c>
      <c r="U4551" s="1" t="s">
        <v>68</v>
      </c>
    </row>
    <row r="4552" spans="1:21" x14ac:dyDescent="0.25">
      <c r="A4552" s="1" t="str">
        <f t="shared" si="71"/>
        <v>https://github.com/do-web/jTinder</v>
      </c>
      <c r="B4552" s="1" t="s">
        <v>28648</v>
      </c>
      <c r="C4552" s="1" t="s">
        <v>28649</v>
      </c>
      <c r="D4552" s="1" t="s">
        <v>28650</v>
      </c>
      <c r="E4552" s="1" t="b">
        <v>0</v>
      </c>
      <c r="F4552" s="1">
        <v>51</v>
      </c>
      <c r="G4552" s="1" t="b">
        <v>1</v>
      </c>
      <c r="H4552" s="1" t="b">
        <v>0</v>
      </c>
      <c r="I4552" s="1" t="s">
        <v>24</v>
      </c>
      <c r="J4552" s="1" t="s">
        <v>40</v>
      </c>
      <c r="K4552" s="1" t="s">
        <v>28651</v>
      </c>
      <c r="L4552" s="1">
        <v>21</v>
      </c>
      <c r="M4552" s="1" t="s">
        <v>28652</v>
      </c>
      <c r="N4552" s="1">
        <v>660</v>
      </c>
      <c r="O4552" s="1">
        <v>137</v>
      </c>
      <c r="P4552" s="1" t="s">
        <v>28653</v>
      </c>
      <c r="Q4552" s="1">
        <v>137</v>
      </c>
      <c r="R4552" s="1">
        <v>38</v>
      </c>
      <c r="S4552" s="1" t="str">
        <f>VLOOKUP(R4552,[1]Sheet1!$A$1:$D$50,2,0)</f>
        <v>file + project + librari + will + code</v>
      </c>
      <c r="T4552" s="1" t="str">
        <f>VLOOKUP(R4552,[1]Sheet1!$A$1:$D$50,3,0)</f>
        <v>Project Structure</v>
      </c>
      <c r="U4552" s="1" t="s">
        <v>68</v>
      </c>
    </row>
    <row r="4553" spans="1:21" x14ac:dyDescent="0.25">
      <c r="A4553" s="1" t="str">
        <f t="shared" si="71"/>
        <v>https://github.com/jubatus/jubatus-msgpack-rpc</v>
      </c>
      <c r="B4553" s="1" t="s">
        <v>28654</v>
      </c>
      <c r="C4553" s="1" t="s">
        <v>28655</v>
      </c>
      <c r="D4553" s="1" t="s">
        <v>28656</v>
      </c>
      <c r="E4553" s="1" t="b">
        <v>0</v>
      </c>
      <c r="F4553" s="1">
        <v>15</v>
      </c>
      <c r="G4553" s="1" t="b">
        <v>1</v>
      </c>
      <c r="H4553" s="1" t="b">
        <v>0</v>
      </c>
      <c r="I4553" s="1" t="s">
        <v>28657</v>
      </c>
      <c r="J4553" s="1" t="s">
        <v>176</v>
      </c>
      <c r="K4553" s="1" t="s">
        <v>28658</v>
      </c>
      <c r="L4553" s="1">
        <v>9</v>
      </c>
      <c r="M4553" s="1" t="s">
        <v>28659</v>
      </c>
      <c r="N4553" s="1">
        <v>1762</v>
      </c>
      <c r="O4553" s="1">
        <v>45</v>
      </c>
      <c r="P4553" s="1" t="s">
        <v>28660</v>
      </c>
      <c r="Q4553" s="1">
        <v>45</v>
      </c>
      <c r="R4553" s="1">
        <v>32</v>
      </c>
      <c r="S4553" s="1" t="str">
        <f>VLOOKUP(R4553,[1]Sheet1!$A$1:$D$50,2,0)</f>
        <v>notif + server + monitor + will + program</v>
      </c>
      <c r="T4553" s="1" t="str">
        <f>VLOOKUP(R4553,[1]Sheet1!$A$1:$D$50,3,0)</f>
        <v>Server Administration</v>
      </c>
      <c r="U4553" s="1" t="s">
        <v>402</v>
      </c>
    </row>
    <row r="4554" spans="1:21" x14ac:dyDescent="0.25">
      <c r="A4554" s="1" t="str">
        <f t="shared" si="71"/>
        <v>https://github.com/bsutherland/JuceOPLVSTi</v>
      </c>
      <c r="B4554" s="1" t="s">
        <v>28661</v>
      </c>
      <c r="C4554" s="1" t="s">
        <v>28662</v>
      </c>
      <c r="D4554" s="1" t="s">
        <v>28663</v>
      </c>
      <c r="E4554" s="1" t="b">
        <v>0</v>
      </c>
      <c r="F4554" s="1">
        <v>12</v>
      </c>
      <c r="G4554" s="1" t="b">
        <v>1</v>
      </c>
      <c r="H4554" s="1" t="b">
        <v>1</v>
      </c>
      <c r="I4554" s="1" t="s">
        <v>28664</v>
      </c>
      <c r="J4554" s="1" t="s">
        <v>113</v>
      </c>
      <c r="K4554" s="1" t="s">
        <v>28665</v>
      </c>
      <c r="L4554" s="1">
        <v>8</v>
      </c>
      <c r="M4554" s="1" t="s">
        <v>28666</v>
      </c>
      <c r="N4554" s="1">
        <v>794</v>
      </c>
      <c r="O4554" s="1">
        <v>71</v>
      </c>
      <c r="P4554" s="1" t="s">
        <v>28667</v>
      </c>
      <c r="Q4554" s="1">
        <v>71</v>
      </c>
      <c r="R4554" s="1">
        <v>36</v>
      </c>
      <c r="S4554" s="1" t="str">
        <f>VLOOKUP(R4554,[1]Sheet1!$A$1:$D$50,2,0)</f>
        <v>instal + file + packag + version + build</v>
      </c>
      <c r="T4554" s="1" t="str">
        <f>VLOOKUP(R4554,[1]Sheet1!$A$1:$D$50,3,0)</f>
        <v>Build Management</v>
      </c>
      <c r="U4554" s="1" t="s">
        <v>36</v>
      </c>
    </row>
    <row r="4555" spans="1:21" x14ac:dyDescent="0.25">
      <c r="A4555" s="1" t="str">
        <f t="shared" si="71"/>
        <v>https://github.com/JustSid/JUEmptyView</v>
      </c>
      <c r="B4555" s="1" t="s">
        <v>28668</v>
      </c>
      <c r="C4555" s="1" t="s">
        <v>28669</v>
      </c>
      <c r="D4555" s="1" t="s">
        <v>28670</v>
      </c>
      <c r="E4555" s="1" t="b">
        <v>0</v>
      </c>
      <c r="F4555" s="1">
        <v>8</v>
      </c>
      <c r="G4555" s="1" t="b">
        <v>1</v>
      </c>
      <c r="H4555" s="1" t="b">
        <v>0</v>
      </c>
      <c r="I4555" s="1" t="s">
        <v>24</v>
      </c>
      <c r="J4555" s="1" t="s">
        <v>208</v>
      </c>
      <c r="K4555" s="1" t="s">
        <v>28671</v>
      </c>
      <c r="L4555" s="1">
        <v>1</v>
      </c>
      <c r="M4555" s="1" t="s">
        <v>28672</v>
      </c>
      <c r="N4555" s="1">
        <v>116</v>
      </c>
      <c r="O4555" s="1">
        <v>34</v>
      </c>
      <c r="P4555" s="1" t="s">
        <v>28673</v>
      </c>
      <c r="Q4555" s="1">
        <v>34</v>
      </c>
      <c r="R4555" s="1">
        <v>28</v>
      </c>
      <c r="S4555" s="1" t="str">
        <f>VLOOKUP(R4555,[1]Sheet1!$A$1:$D$50,2,0)</f>
        <v>text + progress + sublim + view + bar</v>
      </c>
      <c r="T4555" s="1" t="str">
        <f>VLOOKUP(R4555,[1]Sheet1!$A$1:$D$50,3,0)</f>
        <v>Text Edtiing</v>
      </c>
      <c r="U4555" s="1" t="s">
        <v>323</v>
      </c>
    </row>
    <row r="4556" spans="1:21" x14ac:dyDescent="0.25">
      <c r="A4556" s="1" t="str">
        <f t="shared" si="71"/>
        <v>https://github.com/aatxe/juicebot</v>
      </c>
      <c r="B4556" s="1" t="s">
        <v>28674</v>
      </c>
      <c r="C4556" s="1" t="s">
        <v>28675</v>
      </c>
      <c r="D4556" s="1" t="s">
        <v>28676</v>
      </c>
      <c r="E4556" s="1" t="b">
        <v>0</v>
      </c>
      <c r="F4556" s="1">
        <v>3</v>
      </c>
      <c r="G4556" s="1" t="b">
        <v>1</v>
      </c>
      <c r="H4556" s="1" t="b">
        <v>1</v>
      </c>
      <c r="I4556" s="1" t="s">
        <v>24</v>
      </c>
      <c r="J4556" s="1" t="s">
        <v>176</v>
      </c>
      <c r="K4556" s="1" t="s">
        <v>28677</v>
      </c>
      <c r="L4556" s="1">
        <v>0</v>
      </c>
      <c r="M4556" s="1" t="s">
        <v>28678</v>
      </c>
      <c r="N4556" s="1">
        <v>1394</v>
      </c>
      <c r="O4556" s="1">
        <v>24</v>
      </c>
      <c r="P4556" s="1" t="s">
        <v>28679</v>
      </c>
      <c r="Q4556" s="1">
        <v>24</v>
      </c>
      <c r="R4556" s="1">
        <v>11</v>
      </c>
      <c r="S4556" s="1" t="str">
        <f>VLOOKUP(R4556,[1]Sheet1!$A$1:$D$50,2,0)</f>
        <v>game + materi + bot + irc + chat</v>
      </c>
      <c r="T4556" s="1" t="str">
        <f>VLOOKUP(R4556,[1]Sheet1!$A$1:$D$50,3,0)</f>
        <v>Gaming and Chat</v>
      </c>
      <c r="U4556" s="1" t="s">
        <v>60</v>
      </c>
    </row>
    <row r="4557" spans="1:21" x14ac:dyDescent="0.25">
      <c r="A4557" s="1" t="str">
        <f t="shared" si="71"/>
        <v>https://github.com/ArcBees/Jukito</v>
      </c>
      <c r="B4557" s="1" t="s">
        <v>28680</v>
      </c>
      <c r="C4557" s="1" t="s">
        <v>28681</v>
      </c>
      <c r="D4557" s="1" t="s">
        <v>28682</v>
      </c>
      <c r="E4557" s="1" t="b">
        <v>0</v>
      </c>
      <c r="F4557" s="1">
        <v>19</v>
      </c>
      <c r="G4557" s="1" t="b">
        <v>1</v>
      </c>
      <c r="H4557" s="1" t="b">
        <v>1</v>
      </c>
      <c r="I4557" s="1" t="s">
        <v>28683</v>
      </c>
      <c r="J4557" s="1" t="s">
        <v>176</v>
      </c>
      <c r="K4557" s="1" t="s">
        <v>28684</v>
      </c>
      <c r="L4557" s="1">
        <v>7</v>
      </c>
      <c r="M4557" s="1" t="s">
        <v>28685</v>
      </c>
      <c r="N4557" s="1">
        <v>1205</v>
      </c>
      <c r="O4557" s="1">
        <v>130</v>
      </c>
      <c r="P4557" s="1" t="s">
        <v>28686</v>
      </c>
      <c r="Q4557" s="1">
        <v>130</v>
      </c>
      <c r="R4557" s="1">
        <v>7</v>
      </c>
      <c r="S4557" s="1" t="str">
        <f>VLOOKUP(R4557,[1]Sheet1!$A$1:$D$50,2,0)</f>
        <v>googl + worker + bootstrap + creat + exampl</v>
      </c>
      <c r="T4557" s="1" t="str">
        <f>VLOOKUP(R4557,[1]Sheet1!$A$1:$D$50,3,0)</f>
        <v>Others/Undetermined</v>
      </c>
      <c r="U4557" s="1" t="s">
        <v>68</v>
      </c>
    </row>
    <row r="4558" spans="1:21" x14ac:dyDescent="0.25">
      <c r="A4558" s="1" t="str">
        <f t="shared" si="71"/>
        <v>https://github.com/appacademy/jump-start</v>
      </c>
      <c r="B4558" s="1" t="s">
        <v>28687</v>
      </c>
      <c r="C4558" s="1" t="s">
        <v>28688</v>
      </c>
      <c r="D4558" s="1" t="s">
        <v>28689</v>
      </c>
      <c r="E4558" s="1" t="b">
        <v>0</v>
      </c>
      <c r="F4558" s="1">
        <v>68</v>
      </c>
      <c r="G4558" s="1" t="b">
        <v>1</v>
      </c>
      <c r="H4558" s="1" t="b">
        <v>0</v>
      </c>
      <c r="I4558" s="1"/>
      <c r="J4558" s="1" t="s">
        <v>234</v>
      </c>
      <c r="K4558" s="1" t="s">
        <v>28690</v>
      </c>
      <c r="L4558" s="1">
        <v>3</v>
      </c>
      <c r="M4558" s="1" t="s">
        <v>28691</v>
      </c>
      <c r="N4558" s="1">
        <v>6593</v>
      </c>
      <c r="O4558" s="1">
        <v>23</v>
      </c>
      <c r="P4558" s="1" t="s">
        <v>28692</v>
      </c>
      <c r="Q4558" s="1">
        <v>23</v>
      </c>
      <c r="R4558" s="1">
        <v>4</v>
      </c>
      <c r="S4558" s="1" t="str">
        <f>VLOOKUP(R4558,[1]Sheet1!$A$1:$D$50,2,0)</f>
        <v>menu + blog + code + item + engin</v>
      </c>
      <c r="T4558" s="1" t="str">
        <f>VLOOKUP(R4558,[1]Sheet1!$A$1:$D$50,3,0)</f>
        <v>Others/Undetermined</v>
      </c>
      <c r="U4558" s="1" t="s">
        <v>430</v>
      </c>
    </row>
    <row r="4559" spans="1:21" x14ac:dyDescent="0.25">
      <c r="A4559" s="1" t="str">
        <f t="shared" si="71"/>
        <v>https://github.com/jaredhanson/junction</v>
      </c>
      <c r="B4559" s="1" t="s">
        <v>28693</v>
      </c>
      <c r="C4559" s="1" t="s">
        <v>28694</v>
      </c>
      <c r="D4559" s="1" t="s">
        <v>28695</v>
      </c>
      <c r="E4559" s="1" t="b">
        <v>0</v>
      </c>
      <c r="F4559" s="1">
        <v>11</v>
      </c>
      <c r="G4559" s="1" t="b">
        <v>1</v>
      </c>
      <c r="H4559" s="1" t="b">
        <v>0</v>
      </c>
      <c r="I4559" s="1"/>
      <c r="J4559" s="1" t="s">
        <v>40</v>
      </c>
      <c r="K4559" s="1" t="s">
        <v>28696</v>
      </c>
      <c r="L4559" s="1">
        <v>5</v>
      </c>
      <c r="M4559" s="1" t="s">
        <v>28697</v>
      </c>
      <c r="N4559" s="1">
        <v>410</v>
      </c>
      <c r="O4559" s="1">
        <v>95</v>
      </c>
      <c r="P4559" s="1" t="s">
        <v>28698</v>
      </c>
      <c r="Q4559" s="1">
        <v>95</v>
      </c>
      <c r="R4559" s="1">
        <v>37</v>
      </c>
      <c r="S4559" s="1" t="str">
        <f>VLOOKUP(R4559,[1]Sheet1!$A$1:$D$50,2,0)</f>
        <v>split + flask + sprite + kit + middlewar</v>
      </c>
      <c r="T4559" s="1" t="str">
        <f>VLOOKUP(R4559,[1]Sheet1!$A$1:$D$50,3,0)</f>
        <v>Others/Undetermined</v>
      </c>
      <c r="U4559" s="1" t="s">
        <v>68</v>
      </c>
    </row>
    <row r="4560" spans="1:21" x14ac:dyDescent="0.25">
      <c r="A4560" s="1" t="str">
        <f t="shared" si="71"/>
        <v>https://github.com/pythoncn/june</v>
      </c>
      <c r="B4560" s="1" t="s">
        <v>28699</v>
      </c>
      <c r="C4560" s="1" t="s">
        <v>28700</v>
      </c>
      <c r="D4560" s="1" t="s">
        <v>28701</v>
      </c>
      <c r="E4560" s="1" t="b">
        <v>0</v>
      </c>
      <c r="F4560" s="1">
        <v>361</v>
      </c>
      <c r="G4560" s="1" t="b">
        <v>1</v>
      </c>
      <c r="H4560" s="1" t="b">
        <v>0</v>
      </c>
      <c r="I4560" s="1"/>
      <c r="J4560" s="1" t="s">
        <v>56</v>
      </c>
      <c r="K4560" s="1" t="s">
        <v>28702</v>
      </c>
      <c r="L4560" s="1">
        <v>10</v>
      </c>
      <c r="M4560" s="1" t="s">
        <v>28703</v>
      </c>
      <c r="N4560" s="1">
        <v>2832</v>
      </c>
      <c r="O4560" s="1">
        <v>959</v>
      </c>
      <c r="P4560" s="1" t="s">
        <v>28704</v>
      </c>
      <c r="Q4560" s="1">
        <v>959</v>
      </c>
      <c r="R4560" s="1">
        <v>23</v>
      </c>
      <c r="S4560" s="1" t="str">
        <f>VLOOKUP(R4560,[1]Sheet1!$A$1:$D$50,2,0)</f>
        <v>web + project + network + process + open</v>
      </c>
      <c r="T4560" s="1" t="str">
        <f>VLOOKUP(R4560,[1]Sheet1!$A$1:$D$50,3,0)</f>
        <v>Web Project</v>
      </c>
      <c r="U4560" s="1" t="s">
        <v>68</v>
      </c>
    </row>
    <row r="4561" spans="1:21" x14ac:dyDescent="0.25">
      <c r="A4561" s="1" t="str">
        <f t="shared" si="71"/>
        <v>https://github.com/jrtom/jung</v>
      </c>
      <c r="B4561" s="1" t="s">
        <v>28705</v>
      </c>
      <c r="C4561" s="1" t="s">
        <v>28706</v>
      </c>
      <c r="D4561" s="1" t="s">
        <v>28707</v>
      </c>
      <c r="E4561" s="1" t="b">
        <v>0</v>
      </c>
      <c r="F4561" s="1">
        <v>28</v>
      </c>
      <c r="G4561" s="1" t="b">
        <v>0</v>
      </c>
      <c r="H4561" s="1" t="b">
        <v>1</v>
      </c>
      <c r="I4561" s="1"/>
      <c r="J4561" s="1" t="s">
        <v>176</v>
      </c>
      <c r="K4561" s="1" t="s">
        <v>28708</v>
      </c>
      <c r="L4561" s="1">
        <v>3</v>
      </c>
      <c r="M4561" s="1" t="s">
        <v>28709</v>
      </c>
      <c r="N4561" s="1">
        <v>3079</v>
      </c>
      <c r="O4561" s="1">
        <v>74</v>
      </c>
      <c r="P4561" s="1" t="s">
        <v>28710</v>
      </c>
      <c r="Q4561" s="1">
        <v>74</v>
      </c>
      <c r="R4561" s="1">
        <v>30</v>
      </c>
      <c r="S4561" s="1" t="str">
        <f>VLOOKUP(R4561,[1]Sheet1!$A$1:$D$50,2,0)</f>
        <v>extens + django + web + chrome + graph</v>
      </c>
      <c r="T4561" s="1" t="str">
        <f>VLOOKUP(R4561,[1]Sheet1!$A$1:$D$50,3,0)</f>
        <v>Django Framework Related</v>
      </c>
      <c r="U4561" s="1" t="s">
        <v>362</v>
      </c>
    </row>
    <row r="4562" spans="1:21" x14ac:dyDescent="0.25">
      <c r="A4562" s="1" t="str">
        <f t="shared" si="71"/>
        <v>https://github.com/TNG/junit-dataprovider</v>
      </c>
      <c r="B4562" s="1" t="s">
        <v>28711</v>
      </c>
      <c r="C4562" s="1" t="s">
        <v>28712</v>
      </c>
      <c r="D4562" s="1" t="s">
        <v>28713</v>
      </c>
      <c r="E4562" s="1" t="b">
        <v>0</v>
      </c>
      <c r="F4562" s="1">
        <v>18</v>
      </c>
      <c r="G4562" s="1" t="b">
        <v>1</v>
      </c>
      <c r="H4562" s="1" t="b">
        <v>0</v>
      </c>
      <c r="I4562" s="1" t="s">
        <v>24</v>
      </c>
      <c r="J4562" s="1" t="s">
        <v>176</v>
      </c>
      <c r="K4562" s="1" t="s">
        <v>28714</v>
      </c>
      <c r="L4562" s="1">
        <v>8</v>
      </c>
      <c r="M4562" s="1" t="s">
        <v>28715</v>
      </c>
      <c r="N4562" s="1">
        <v>700</v>
      </c>
      <c r="O4562" s="1">
        <v>96</v>
      </c>
      <c r="P4562" s="1" t="s">
        <v>28716</v>
      </c>
      <c r="Q4562" s="1">
        <v>96</v>
      </c>
      <c r="R4562" s="1">
        <v>44</v>
      </c>
      <c r="S4562" s="1" t="str">
        <f>VLOOKUP(R4562,[1]Sheet1!$A$1:$D$50,2,0)</f>
        <v>gem + log + rubi + rail + support</v>
      </c>
      <c r="T4562" s="1" t="str">
        <f>VLOOKUP(R4562,[1]Sheet1!$A$1:$D$50,3,0)</f>
        <v>Ruby</v>
      </c>
      <c r="U4562" s="1" t="s">
        <v>264</v>
      </c>
    </row>
    <row r="4563" spans="1:21" x14ac:dyDescent="0.25">
      <c r="A4563" s="1" t="str">
        <f t="shared" si="71"/>
        <v>https://github.com/JuliaIDE/Juno-LT</v>
      </c>
      <c r="B4563" s="1" t="s">
        <v>28717</v>
      </c>
      <c r="C4563" s="1" t="s">
        <v>28718</v>
      </c>
      <c r="D4563" s="1" t="s">
        <v>28719</v>
      </c>
      <c r="E4563" s="1" t="b">
        <v>0</v>
      </c>
      <c r="F4563" s="1">
        <v>15</v>
      </c>
      <c r="G4563" s="1" t="b">
        <v>1</v>
      </c>
      <c r="H4563" s="1" t="b">
        <v>0</v>
      </c>
      <c r="I4563" s="1" t="s">
        <v>28720</v>
      </c>
      <c r="J4563" s="1" t="s">
        <v>1144</v>
      </c>
      <c r="K4563" s="1" t="s">
        <v>28721</v>
      </c>
      <c r="L4563" s="1">
        <v>4</v>
      </c>
      <c r="M4563" s="1" t="s">
        <v>28722</v>
      </c>
      <c r="N4563" s="1">
        <v>1183</v>
      </c>
      <c r="O4563" s="1">
        <v>131</v>
      </c>
      <c r="P4563" s="1" t="s">
        <v>28723</v>
      </c>
      <c r="Q4563" s="1">
        <v>131</v>
      </c>
      <c r="R4563" s="1">
        <v>21</v>
      </c>
      <c r="S4563" s="1" t="str">
        <f>VLOOKUP(R4563,[1]Sheet1!$A$1:$D$50,2,0)</f>
        <v>function + object + return + data + var</v>
      </c>
      <c r="T4563" s="1" t="str">
        <f>VLOOKUP(R4563,[1]Sheet1!$A$1:$D$50,3,0)</f>
        <v>Programming</v>
      </c>
      <c r="U4563" s="1" t="s">
        <v>68</v>
      </c>
    </row>
    <row r="4564" spans="1:21" x14ac:dyDescent="0.25">
      <c r="A4564" s="1" t="str">
        <f t="shared" si="71"/>
        <v>https://github.com/jupyterhub/jupyterhub-deploy-docker</v>
      </c>
      <c r="B4564" s="1" t="s">
        <v>28724</v>
      </c>
      <c r="C4564" s="1" t="s">
        <v>28725</v>
      </c>
      <c r="D4564" s="1" t="s">
        <v>28726</v>
      </c>
      <c r="E4564" s="1" t="b">
        <v>0</v>
      </c>
      <c r="F4564" s="1">
        <v>15</v>
      </c>
      <c r="G4564" s="1" t="b">
        <v>1</v>
      </c>
      <c r="H4564" s="1" t="b">
        <v>0</v>
      </c>
      <c r="I4564" s="1" t="s">
        <v>24</v>
      </c>
      <c r="J4564" s="1" t="s">
        <v>56</v>
      </c>
      <c r="K4564" s="1" t="s">
        <v>28727</v>
      </c>
      <c r="L4564" s="1">
        <v>1</v>
      </c>
      <c r="M4564" s="1" t="s">
        <v>28728</v>
      </c>
      <c r="N4564" s="1">
        <v>124</v>
      </c>
      <c r="O4564" s="1">
        <v>22</v>
      </c>
      <c r="P4564" s="1" t="s">
        <v>28729</v>
      </c>
      <c r="Q4564" s="1">
        <v>22</v>
      </c>
      <c r="R4564" s="1">
        <v>20</v>
      </c>
      <c r="S4564" s="1" t="str">
        <f>VLOOKUP(R4564,[1]Sheet1!$A$1:$D$50,2,0)</f>
        <v>user + databas + will + configur + server</v>
      </c>
      <c r="T4564" s="1" t="str">
        <f>VLOOKUP(R4564,[1]Sheet1!$A$1:$D$50,3,0)</f>
        <v>User Access/Login</v>
      </c>
      <c r="U4564" s="1" t="s">
        <v>172</v>
      </c>
    </row>
    <row r="4565" spans="1:21" x14ac:dyDescent="0.25">
      <c r="A4565" s="1" t="str">
        <f t="shared" si="71"/>
        <v>https://github.com/tombonner/jurlp</v>
      </c>
      <c r="B4565" s="1" t="s">
        <v>28730</v>
      </c>
      <c r="C4565" s="1" t="s">
        <v>28731</v>
      </c>
      <c r="D4565" s="1" t="s">
        <v>28732</v>
      </c>
      <c r="E4565" s="1" t="b">
        <v>0</v>
      </c>
      <c r="F4565" s="1">
        <v>23</v>
      </c>
      <c r="G4565" s="1" t="b">
        <v>1</v>
      </c>
      <c r="H4565" s="1" t="b">
        <v>1</v>
      </c>
      <c r="I4565" s="1"/>
      <c r="J4565" s="1" t="s">
        <v>40</v>
      </c>
      <c r="K4565" s="1" t="s">
        <v>28733</v>
      </c>
      <c r="L4565" s="1">
        <v>3</v>
      </c>
      <c r="M4565" s="1" t="s">
        <v>28734</v>
      </c>
      <c r="N4565" s="1">
        <v>443</v>
      </c>
      <c r="O4565" s="1">
        <v>307</v>
      </c>
      <c r="P4565" s="1" t="s">
        <v>28735</v>
      </c>
      <c r="Q4565" s="1">
        <v>307</v>
      </c>
      <c r="R4565" s="1">
        <v>23</v>
      </c>
      <c r="S4565" s="1" t="str">
        <f>VLOOKUP(R4565,[1]Sheet1!$A$1:$D$50,2,0)</f>
        <v>web + project + network + process + open</v>
      </c>
      <c r="T4565" s="1" t="str">
        <f>VLOOKUP(R4565,[1]Sheet1!$A$1:$D$50,3,0)</f>
        <v>Web Project</v>
      </c>
      <c r="U4565" s="1" t="s">
        <v>68</v>
      </c>
    </row>
    <row r="4566" spans="1:21" x14ac:dyDescent="0.25">
      <c r="A4566" s="1" t="str">
        <f t="shared" si="71"/>
        <v>https://github.com/zeke/jus</v>
      </c>
      <c r="B4566" s="1" t="s">
        <v>28736</v>
      </c>
      <c r="C4566" s="1" t="s">
        <v>28737</v>
      </c>
      <c r="D4566" s="1" t="s">
        <v>28738</v>
      </c>
      <c r="E4566" s="1" t="b">
        <v>0</v>
      </c>
      <c r="F4566" s="1">
        <v>5</v>
      </c>
      <c r="G4566" s="1" t="b">
        <v>1</v>
      </c>
      <c r="H4566" s="1" t="b">
        <v>0</v>
      </c>
      <c r="I4566" s="1" t="s">
        <v>28739</v>
      </c>
      <c r="J4566" s="1" t="s">
        <v>40</v>
      </c>
      <c r="K4566" s="1" t="s">
        <v>28740</v>
      </c>
      <c r="L4566" s="1">
        <v>20</v>
      </c>
      <c r="M4566" s="1" t="s">
        <v>28741</v>
      </c>
      <c r="N4566" s="1">
        <v>5195</v>
      </c>
      <c r="O4566" s="1">
        <v>45</v>
      </c>
      <c r="P4566" s="1" t="s">
        <v>28595</v>
      </c>
      <c r="Q4566" s="1">
        <v>45</v>
      </c>
      <c r="R4566" s="1">
        <v>34</v>
      </c>
      <c r="S4566" s="1" t="str">
        <f>VLOOKUP(R4566,[1]Sheet1!$A$1:$D$50,2,0)</f>
        <v>api + librari + document + client + applic</v>
      </c>
      <c r="T4566" s="1" t="str">
        <f>VLOOKUP(R4566,[1]Sheet1!$A$1:$D$50,3,0)</f>
        <v>Web API</v>
      </c>
      <c r="U4566" s="1" t="s">
        <v>68</v>
      </c>
    </row>
    <row r="4567" spans="1:21" x14ac:dyDescent="0.25">
      <c r="A4567" s="1" t="str">
        <f t="shared" si="71"/>
        <v>https://github.com/nlguillemot/JustGL</v>
      </c>
      <c r="B4567" s="1" t="s">
        <v>28742</v>
      </c>
      <c r="C4567" s="1" t="s">
        <v>28743</v>
      </c>
      <c r="D4567" s="1" t="s">
        <v>28744</v>
      </c>
      <c r="E4567" s="1" t="b">
        <v>0</v>
      </c>
      <c r="F4567" s="1">
        <v>2</v>
      </c>
      <c r="G4567" s="1" t="b">
        <v>1</v>
      </c>
      <c r="H4567" s="1" t="b">
        <v>0</v>
      </c>
      <c r="I4567" s="1"/>
      <c r="J4567" s="1" t="s">
        <v>241</v>
      </c>
      <c r="K4567" s="1" t="s">
        <v>28745</v>
      </c>
      <c r="L4567" s="1">
        <v>3</v>
      </c>
      <c r="M4567" s="1" t="s">
        <v>28746</v>
      </c>
      <c r="N4567" s="1">
        <v>408</v>
      </c>
      <c r="O4567" s="1">
        <v>32</v>
      </c>
      <c r="P4567" s="1" t="s">
        <v>28747</v>
      </c>
      <c r="Q4567" s="1">
        <v>32</v>
      </c>
      <c r="R4567" s="1">
        <v>43</v>
      </c>
      <c r="S4567" s="1" t="str">
        <f>VLOOKUP(R4567,[1]Sheet1!$A$1:$D$50,2,0)</f>
        <v>git + commit + script + python + clojur</v>
      </c>
      <c r="T4567" s="1" t="str">
        <f>VLOOKUP(R4567,[1]Sheet1!$A$1:$D$50,3,0)</f>
        <v>Others/Undetermined</v>
      </c>
      <c r="U4567" s="1" t="s">
        <v>68</v>
      </c>
    </row>
    <row r="4568" spans="1:21" x14ac:dyDescent="0.25">
      <c r="A4568" s="1" t="str">
        <f t="shared" si="71"/>
        <v>https://github.com/acbellini/juzzle</v>
      </c>
      <c r="B4568" s="1" t="s">
        <v>28748</v>
      </c>
      <c r="C4568" s="1" t="s">
        <v>28749</v>
      </c>
      <c r="D4568" s="1" t="s">
        <v>28750</v>
      </c>
      <c r="E4568" s="1" t="b">
        <v>0</v>
      </c>
      <c r="F4568" s="1">
        <v>36</v>
      </c>
      <c r="G4568" s="1" t="b">
        <v>1</v>
      </c>
      <c r="H4568" s="1" t="b">
        <v>0</v>
      </c>
      <c r="I4568" s="1" t="s">
        <v>24</v>
      </c>
      <c r="J4568" s="1" t="s">
        <v>176</v>
      </c>
      <c r="K4568" s="1" t="s">
        <v>28751</v>
      </c>
      <c r="L4568" s="1">
        <v>1</v>
      </c>
      <c r="M4568" s="1" t="s">
        <v>28752</v>
      </c>
      <c r="N4568" s="1">
        <v>2143</v>
      </c>
      <c r="O4568" s="1">
        <v>34</v>
      </c>
      <c r="P4568" s="1" t="s">
        <v>28753</v>
      </c>
      <c r="Q4568" s="1">
        <v>34</v>
      </c>
      <c r="R4568" s="1">
        <v>20</v>
      </c>
      <c r="S4568" s="1" t="str">
        <f>VLOOKUP(R4568,[1]Sheet1!$A$1:$D$50,2,0)</f>
        <v>user + databas + will + configur + server</v>
      </c>
      <c r="T4568" s="1" t="str">
        <f>VLOOKUP(R4568,[1]Sheet1!$A$1:$D$50,3,0)</f>
        <v>User Access/Login</v>
      </c>
      <c r="U4568" s="1" t="s">
        <v>172</v>
      </c>
    </row>
    <row r="4569" spans="1:21" x14ac:dyDescent="0.25">
      <c r="A4569" s="1" t="str">
        <f t="shared" si="71"/>
        <v>https://github.com/pingtimeout/jvm-options</v>
      </c>
      <c r="B4569" s="1" t="s">
        <v>28754</v>
      </c>
      <c r="C4569" s="1" t="s">
        <v>28755</v>
      </c>
      <c r="D4569" s="1"/>
      <c r="E4569" s="1" t="b">
        <v>0</v>
      </c>
      <c r="F4569" s="1">
        <v>6</v>
      </c>
      <c r="G4569" s="1" t="b">
        <v>1</v>
      </c>
      <c r="H4569" s="1" t="b">
        <v>1</v>
      </c>
      <c r="I4569" s="1" t="s">
        <v>24</v>
      </c>
      <c r="J4569" s="1" t="s">
        <v>72</v>
      </c>
      <c r="K4569" s="1" t="s">
        <v>28756</v>
      </c>
      <c r="L4569" s="1">
        <v>1</v>
      </c>
      <c r="M4569" s="1" t="s">
        <v>28757</v>
      </c>
      <c r="N4569" s="1">
        <v>258</v>
      </c>
      <c r="O4569" s="1">
        <v>20</v>
      </c>
      <c r="P4569" s="1" t="s">
        <v>28758</v>
      </c>
      <c r="Q4569" s="1">
        <v>20</v>
      </c>
      <c r="R4569" s="1">
        <v>43</v>
      </c>
      <c r="S4569" s="1" t="str">
        <f>VLOOKUP(R4569,[1]Sheet1!$A$1:$D$50,2,0)</f>
        <v>git + commit + script + python + clojur</v>
      </c>
      <c r="T4569" s="1" t="str">
        <f>VLOOKUP(R4569,[1]Sheet1!$A$1:$D$50,3,0)</f>
        <v>Others/Undetermined</v>
      </c>
      <c r="U4569" s="1" t="s">
        <v>68</v>
      </c>
    </row>
    <row r="4570" spans="1:21" x14ac:dyDescent="0.25">
      <c r="A4570" s="1" t="str">
        <f t="shared" si="71"/>
        <v>https://github.com/patric-r/jvmtop</v>
      </c>
      <c r="B4570" s="1" t="s">
        <v>28759</v>
      </c>
      <c r="C4570" s="1" t="s">
        <v>28760</v>
      </c>
      <c r="D4570" s="1" t="s">
        <v>28761</v>
      </c>
      <c r="E4570" s="1" t="b">
        <v>0</v>
      </c>
      <c r="F4570" s="1">
        <v>48</v>
      </c>
      <c r="G4570" s="1" t="b">
        <v>0</v>
      </c>
      <c r="H4570" s="1" t="b">
        <v>0</v>
      </c>
      <c r="I4570" s="1"/>
      <c r="J4570" s="1" t="s">
        <v>176</v>
      </c>
      <c r="K4570" s="1" t="s">
        <v>28762</v>
      </c>
      <c r="L4570" s="1">
        <v>25</v>
      </c>
      <c r="M4570" s="1" t="s">
        <v>28763</v>
      </c>
      <c r="N4570" s="1">
        <v>696</v>
      </c>
      <c r="O4570" s="1">
        <v>271</v>
      </c>
      <c r="P4570" s="1" t="s">
        <v>28764</v>
      </c>
      <c r="Q4570" s="1">
        <v>271</v>
      </c>
      <c r="R4570" s="1">
        <v>40</v>
      </c>
      <c r="S4570" s="1" t="str">
        <f>VLOOKUP(R4570,[1]Sheet1!$A$1:$D$50,2,0)</f>
        <v>task + plug + job + card + metric</v>
      </c>
      <c r="T4570" s="1" t="str">
        <f>VLOOKUP(R4570,[1]Sheet1!$A$1:$D$50,3,0)</f>
        <v>Others/Undetermined</v>
      </c>
      <c r="U4570" s="1" t="s">
        <v>68</v>
      </c>
    </row>
    <row r="4571" spans="1:21" x14ac:dyDescent="0.25">
      <c r="A4571" s="1" t="str">
        <f t="shared" si="71"/>
        <v>https://github.com/dominicbarnes/jWizard</v>
      </c>
      <c r="B4571" s="1" t="s">
        <v>28765</v>
      </c>
      <c r="C4571" s="1" t="s">
        <v>28766</v>
      </c>
      <c r="D4571" s="1" t="s">
        <v>28767</v>
      </c>
      <c r="E4571" s="1" t="b">
        <v>0</v>
      </c>
      <c r="F4571" s="1">
        <v>29</v>
      </c>
      <c r="G4571" s="1" t="b">
        <v>1</v>
      </c>
      <c r="H4571" s="1" t="b">
        <v>1</v>
      </c>
      <c r="I4571" s="1" t="s">
        <v>28768</v>
      </c>
      <c r="J4571" s="1" t="s">
        <v>72</v>
      </c>
      <c r="K4571" s="1" t="s">
        <v>28769</v>
      </c>
      <c r="L4571" s="1">
        <v>9</v>
      </c>
      <c r="M4571" s="1" t="s">
        <v>28770</v>
      </c>
      <c r="N4571" s="1">
        <v>2449</v>
      </c>
      <c r="O4571" s="1">
        <v>109</v>
      </c>
      <c r="P4571" s="1" t="s">
        <v>28771</v>
      </c>
      <c r="Q4571" s="1">
        <v>109</v>
      </c>
      <c r="R4571" s="1">
        <v>22</v>
      </c>
      <c r="S4571" s="1" t="str">
        <f>VLOOKUP(R4571,[1]Sheet1!$A$1:$D$50,2,0)</f>
        <v>plugin + jqueri + spring + creat + issu</v>
      </c>
      <c r="T4571" s="1" t="str">
        <f>VLOOKUP(R4571,[1]Sheet1!$A$1:$D$50,3,0)</f>
        <v>Web Front End</v>
      </c>
      <c r="U4571" s="1" t="s">
        <v>51</v>
      </c>
    </row>
    <row r="4572" spans="1:21" x14ac:dyDescent="0.25">
      <c r="A4572" s="1" t="str">
        <f t="shared" si="71"/>
        <v>https://github.com/jwt-dotnet/jwt</v>
      </c>
      <c r="B4572" s="1" t="s">
        <v>28772</v>
      </c>
      <c r="C4572" s="1" t="s">
        <v>28773</v>
      </c>
      <c r="D4572" s="1" t="s">
        <v>28774</v>
      </c>
      <c r="E4572" s="1" t="b">
        <v>0</v>
      </c>
      <c r="F4572" s="1">
        <v>127</v>
      </c>
      <c r="G4572" s="1" t="b">
        <v>1</v>
      </c>
      <c r="H4572" s="1" t="b">
        <v>0</v>
      </c>
      <c r="I4572" s="1" t="s">
        <v>28775</v>
      </c>
      <c r="J4572" s="1" t="s">
        <v>666</v>
      </c>
      <c r="K4572" s="1" t="s">
        <v>28776</v>
      </c>
      <c r="L4572" s="1">
        <v>8</v>
      </c>
      <c r="M4572" s="1" t="s">
        <v>28777</v>
      </c>
      <c r="N4572" s="1">
        <v>5989</v>
      </c>
      <c r="O4572" s="1">
        <v>321</v>
      </c>
      <c r="P4572" s="1" t="s">
        <v>28778</v>
      </c>
      <c r="Q4572" s="1">
        <v>321</v>
      </c>
      <c r="R4572" s="1">
        <v>23</v>
      </c>
      <c r="S4572" s="1" t="str">
        <f>VLOOKUP(R4572,[1]Sheet1!$A$1:$D$50,2,0)</f>
        <v>web + project + network + process + open</v>
      </c>
      <c r="T4572" s="1" t="str">
        <f>VLOOKUP(R4572,[1]Sheet1!$A$1:$D$50,3,0)</f>
        <v>Web Project</v>
      </c>
      <c r="U4572" s="1" t="s">
        <v>68</v>
      </c>
    </row>
    <row r="4573" spans="1:21" x14ac:dyDescent="0.25">
      <c r="A4573" s="1" t="str">
        <f t="shared" si="71"/>
        <v>https://github.com/lcobucci/jwt</v>
      </c>
      <c r="B4573" s="1" t="s">
        <v>28779</v>
      </c>
      <c r="C4573" s="1" t="s">
        <v>28780</v>
      </c>
      <c r="D4573" s="1" t="s">
        <v>28781</v>
      </c>
      <c r="E4573" s="1" t="b">
        <v>0</v>
      </c>
      <c r="F4573" s="1">
        <v>103</v>
      </c>
      <c r="G4573" s="1" t="b">
        <v>1</v>
      </c>
      <c r="H4573" s="1" t="b">
        <v>0</v>
      </c>
      <c r="I4573" s="1" t="s">
        <v>24</v>
      </c>
      <c r="J4573" s="1" t="s">
        <v>141</v>
      </c>
      <c r="K4573" s="1" t="s">
        <v>28776</v>
      </c>
      <c r="L4573" s="1">
        <v>16</v>
      </c>
      <c r="M4573" s="1" t="s">
        <v>28782</v>
      </c>
      <c r="N4573" s="1">
        <v>506</v>
      </c>
      <c r="O4573" s="1">
        <v>833</v>
      </c>
      <c r="P4573" s="1" t="s">
        <v>28783</v>
      </c>
      <c r="Q4573" s="1">
        <v>833</v>
      </c>
      <c r="R4573" s="1">
        <v>23</v>
      </c>
      <c r="S4573" s="1" t="str">
        <f>VLOOKUP(R4573,[1]Sheet1!$A$1:$D$50,2,0)</f>
        <v>web + project + network + process + open</v>
      </c>
      <c r="T4573" s="1" t="str">
        <f>VLOOKUP(R4573,[1]Sheet1!$A$1:$D$50,3,0)</f>
        <v>Web Project</v>
      </c>
      <c r="U4573" s="1" t="s">
        <v>68</v>
      </c>
    </row>
    <row r="4574" spans="1:21" x14ac:dyDescent="0.25">
      <c r="A4574" s="1" t="str">
        <f t="shared" si="71"/>
        <v>https://github.com/auth0-blog/jwt-as-api-keys</v>
      </c>
      <c r="B4574" s="1" t="s">
        <v>28784</v>
      </c>
      <c r="C4574" s="1" t="s">
        <v>28785</v>
      </c>
      <c r="D4574" s="1" t="s">
        <v>28786</v>
      </c>
      <c r="E4574" s="1" t="b">
        <v>0</v>
      </c>
      <c r="F4574" s="1">
        <v>4</v>
      </c>
      <c r="G4574" s="1" t="b">
        <v>1</v>
      </c>
      <c r="H4574" s="1" t="b">
        <v>0</v>
      </c>
      <c r="I4574" s="1" t="s">
        <v>24</v>
      </c>
      <c r="J4574" s="1" t="s">
        <v>40</v>
      </c>
      <c r="K4574" s="1" t="s">
        <v>28787</v>
      </c>
      <c r="L4574" s="1">
        <v>1</v>
      </c>
      <c r="M4574" s="1" t="s">
        <v>28788</v>
      </c>
      <c r="N4574" s="1">
        <v>101</v>
      </c>
      <c r="O4574" s="1">
        <v>47</v>
      </c>
      <c r="P4574" s="1" t="s">
        <v>28789</v>
      </c>
      <c r="Q4574" s="1">
        <v>47</v>
      </c>
      <c r="R4574" s="1">
        <v>34</v>
      </c>
      <c r="S4574" s="1" t="str">
        <f>VLOOKUP(R4574,[1]Sheet1!$A$1:$D$50,2,0)</f>
        <v>api + librari + document + client + applic</v>
      </c>
      <c r="T4574" s="1" t="str">
        <f>VLOOKUP(R4574,[1]Sheet1!$A$1:$D$50,3,0)</f>
        <v>Web API</v>
      </c>
      <c r="U4574" s="1" t="s">
        <v>68</v>
      </c>
    </row>
    <row r="4575" spans="1:21" x14ac:dyDescent="0.25">
      <c r="A4575" s="1" t="str">
        <f t="shared" si="71"/>
        <v>https://github.com/tjoudeh/JWTAspNetWebApi</v>
      </c>
      <c r="B4575" s="1" t="s">
        <v>28790</v>
      </c>
      <c r="C4575" s="1" t="s">
        <v>28791</v>
      </c>
      <c r="D4575" s="1" t="s">
        <v>28792</v>
      </c>
      <c r="E4575" s="1" t="b">
        <v>0</v>
      </c>
      <c r="F4575" s="1">
        <v>76</v>
      </c>
      <c r="G4575" s="1" t="b">
        <v>1</v>
      </c>
      <c r="H4575" s="1" t="b">
        <v>0</v>
      </c>
      <c r="I4575" s="1" t="s">
        <v>28793</v>
      </c>
      <c r="J4575" s="1" t="s">
        <v>666</v>
      </c>
      <c r="K4575" s="1" t="s">
        <v>28794</v>
      </c>
      <c r="L4575" s="1">
        <v>1</v>
      </c>
      <c r="M4575" s="1" t="s">
        <v>28795</v>
      </c>
      <c r="N4575" s="1">
        <v>4522</v>
      </c>
      <c r="O4575" s="1">
        <v>160</v>
      </c>
      <c r="P4575" s="1" t="s">
        <v>28796</v>
      </c>
      <c r="Q4575" s="1">
        <v>160</v>
      </c>
      <c r="R4575" s="1">
        <v>23</v>
      </c>
      <c r="S4575" s="1" t="str">
        <f>VLOOKUP(R4575,[1]Sheet1!$A$1:$D$50,2,0)</f>
        <v>web + project + network + process + open</v>
      </c>
      <c r="T4575" s="1" t="str">
        <f>VLOOKUP(R4575,[1]Sheet1!$A$1:$D$50,3,0)</f>
        <v>Web Project</v>
      </c>
      <c r="U4575" s="1" t="s">
        <v>68</v>
      </c>
    </row>
    <row r="4576" spans="1:21" x14ac:dyDescent="0.25">
      <c r="A4576" s="1" t="str">
        <f t="shared" si="71"/>
        <v>https://github.com/jamiekurtz/JwtAuthForWebAPI</v>
      </c>
      <c r="B4576" s="1" t="s">
        <v>28797</v>
      </c>
      <c r="C4576" s="1" t="s">
        <v>28798</v>
      </c>
      <c r="D4576" s="1" t="s">
        <v>28799</v>
      </c>
      <c r="E4576" s="1" t="b">
        <v>0</v>
      </c>
      <c r="F4576" s="1">
        <v>26</v>
      </c>
      <c r="G4576" s="1" t="b">
        <v>1</v>
      </c>
      <c r="H4576" s="1" t="b">
        <v>0</v>
      </c>
      <c r="I4576" s="1"/>
      <c r="J4576" s="1" t="s">
        <v>5777</v>
      </c>
      <c r="K4576" s="1" t="s">
        <v>28800</v>
      </c>
      <c r="L4576" s="1">
        <v>5</v>
      </c>
      <c r="M4576" s="1" t="s">
        <v>28801</v>
      </c>
      <c r="N4576" s="1">
        <v>20930</v>
      </c>
      <c r="O4576" s="1">
        <v>55</v>
      </c>
      <c r="P4576" s="1" t="s">
        <v>28802</v>
      </c>
      <c r="Q4576" s="1">
        <v>55</v>
      </c>
      <c r="R4576" s="1">
        <v>23</v>
      </c>
      <c r="S4576" s="1" t="str">
        <f>VLOOKUP(R4576,[1]Sheet1!$A$1:$D$50,2,0)</f>
        <v>web + project + network + process + open</v>
      </c>
      <c r="T4576" s="1" t="str">
        <f>VLOOKUP(R4576,[1]Sheet1!$A$1:$D$50,3,0)</f>
        <v>Web Project</v>
      </c>
      <c r="U4576" s="1" t="s">
        <v>68</v>
      </c>
    </row>
    <row r="4577" spans="1:21" x14ac:dyDescent="0.25">
      <c r="A4577" s="1" t="str">
        <f t="shared" si="71"/>
        <v>https://github.com/jxcore/jxcore-cordova</v>
      </c>
      <c r="B4577" s="1" t="s">
        <v>28803</v>
      </c>
      <c r="C4577" s="1" t="s">
        <v>28804</v>
      </c>
      <c r="D4577" s="1" t="s">
        <v>28805</v>
      </c>
      <c r="E4577" s="1" t="b">
        <v>0</v>
      </c>
      <c r="F4577" s="1">
        <v>48</v>
      </c>
      <c r="G4577" s="1" t="b">
        <v>1</v>
      </c>
      <c r="H4577" s="1" t="b">
        <v>0</v>
      </c>
      <c r="I4577" s="1" t="s">
        <v>24</v>
      </c>
      <c r="J4577" s="1" t="s">
        <v>40</v>
      </c>
      <c r="K4577" s="1" t="s">
        <v>28806</v>
      </c>
      <c r="L4577" s="1">
        <v>31</v>
      </c>
      <c r="M4577" s="1" t="s">
        <v>28807</v>
      </c>
      <c r="N4577" s="1">
        <v>234494</v>
      </c>
      <c r="O4577" s="1">
        <v>185</v>
      </c>
      <c r="P4577" s="1" t="s">
        <v>28808</v>
      </c>
      <c r="Q4577" s="1">
        <v>185</v>
      </c>
      <c r="R4577" s="1">
        <v>34</v>
      </c>
      <c r="S4577" s="1" t="str">
        <f>VLOOKUP(R4577,[1]Sheet1!$A$1:$D$50,2,0)</f>
        <v>api + librari + document + client + applic</v>
      </c>
      <c r="T4577" s="1" t="str">
        <f>VLOOKUP(R4577,[1]Sheet1!$A$1:$D$50,3,0)</f>
        <v>Web API</v>
      </c>
      <c r="U4577" s="1" t="s">
        <v>68</v>
      </c>
    </row>
    <row r="4578" spans="1:21" x14ac:dyDescent="0.25">
      <c r="A4578" s="1" t="str">
        <f t="shared" si="71"/>
        <v>https://github.com/yields/k</v>
      </c>
      <c r="B4578" s="1" t="s">
        <v>28809</v>
      </c>
      <c r="C4578" s="1" t="s">
        <v>28810</v>
      </c>
      <c r="D4578" s="1" t="s">
        <v>28811</v>
      </c>
      <c r="E4578" s="1" t="b">
        <v>0</v>
      </c>
      <c r="F4578" s="1">
        <v>9</v>
      </c>
      <c r="G4578" s="1" t="b">
        <v>1</v>
      </c>
      <c r="H4578" s="1" t="b">
        <v>0</v>
      </c>
      <c r="I4578" s="1" t="s">
        <v>24</v>
      </c>
      <c r="J4578" s="1" t="s">
        <v>40</v>
      </c>
      <c r="K4578" s="1" t="s">
        <v>28812</v>
      </c>
      <c r="L4578" s="1">
        <v>5</v>
      </c>
      <c r="M4578" s="1" t="s">
        <v>28813</v>
      </c>
      <c r="N4578" s="1">
        <v>421</v>
      </c>
      <c r="O4578" s="1">
        <v>187</v>
      </c>
      <c r="P4578" s="1" t="s">
        <v>23914</v>
      </c>
      <c r="Q4578" s="1">
        <v>187</v>
      </c>
      <c r="R4578" s="1">
        <v>16</v>
      </c>
      <c r="S4578" s="1" t="str">
        <f>VLOOKUP(R4578,[1]Sheet1!$A$1:$D$50,2,0)</f>
        <v>event + compon + analyt + element + demo</v>
      </c>
      <c r="T4578" s="1" t="str">
        <f>VLOOKUP(R4578,[1]Sheet1!$A$1:$D$50,3,0)</f>
        <v>Others/Undetermined</v>
      </c>
      <c r="U4578" s="1" t="s">
        <v>68</v>
      </c>
    </row>
    <row r="4579" spans="1:21" x14ac:dyDescent="0.25">
      <c r="A4579" s="1" t="str">
        <f t="shared" si="71"/>
        <v>https://github.com/desdrury/k8sdc</v>
      </c>
      <c r="B4579" s="1" t="s">
        <v>28814</v>
      </c>
      <c r="C4579" s="1" t="s">
        <v>28815</v>
      </c>
      <c r="D4579" s="1" t="s">
        <v>28816</v>
      </c>
      <c r="E4579" s="1" t="b">
        <v>0</v>
      </c>
      <c r="F4579" s="1">
        <v>2</v>
      </c>
      <c r="G4579" s="1" t="b">
        <v>1</v>
      </c>
      <c r="H4579" s="1" t="b">
        <v>0</v>
      </c>
      <c r="I4579" s="1" t="s">
        <v>24</v>
      </c>
      <c r="J4579" s="1" t="s">
        <v>775</v>
      </c>
      <c r="K4579" s="1" t="s">
        <v>28817</v>
      </c>
      <c r="L4579" s="1">
        <v>4</v>
      </c>
      <c r="M4579" s="1" t="s">
        <v>28818</v>
      </c>
      <c r="N4579" s="1">
        <v>450</v>
      </c>
      <c r="O4579" s="1">
        <v>27</v>
      </c>
      <c r="P4579" s="1" t="s">
        <v>28819</v>
      </c>
      <c r="Q4579" s="1">
        <v>27</v>
      </c>
      <c r="R4579" s="1">
        <v>34</v>
      </c>
      <c r="S4579" s="1" t="str">
        <f>VLOOKUP(R4579,[1]Sheet1!$A$1:$D$50,2,0)</f>
        <v>api + librari + document + client + applic</v>
      </c>
      <c r="T4579" s="1" t="str">
        <f>VLOOKUP(R4579,[1]Sheet1!$A$1:$D$50,3,0)</f>
        <v>Web API</v>
      </c>
      <c r="U4579" s="1" t="s">
        <v>68</v>
      </c>
    </row>
    <row r="4580" spans="1:21" x14ac:dyDescent="0.25">
      <c r="A4580" s="1" t="str">
        <f t="shared" si="71"/>
        <v>https://github.com/eldarion-gondor/k8s-http-router</v>
      </c>
      <c r="B4580" s="1" t="s">
        <v>28820</v>
      </c>
      <c r="C4580" s="1" t="s">
        <v>28821</v>
      </c>
      <c r="D4580" s="1" t="s">
        <v>28822</v>
      </c>
      <c r="E4580" s="1" t="b">
        <v>0</v>
      </c>
      <c r="F4580" s="1">
        <v>0</v>
      </c>
      <c r="G4580" s="1" t="b">
        <v>1</v>
      </c>
      <c r="H4580" s="1" t="b">
        <v>0</v>
      </c>
      <c r="I4580" s="1" t="s">
        <v>24</v>
      </c>
      <c r="J4580" s="1" t="s">
        <v>814</v>
      </c>
      <c r="K4580" s="1" t="s">
        <v>28823</v>
      </c>
      <c r="L4580" s="1">
        <v>0</v>
      </c>
      <c r="M4580" s="1" t="s">
        <v>28824</v>
      </c>
      <c r="N4580" s="1">
        <v>128</v>
      </c>
      <c r="O4580" s="1">
        <v>25</v>
      </c>
      <c r="P4580" s="1" t="s">
        <v>28825</v>
      </c>
      <c r="Q4580" s="1">
        <v>25</v>
      </c>
      <c r="R4580" s="1">
        <v>7</v>
      </c>
      <c r="S4580" s="1" t="str">
        <f>VLOOKUP(R4580,[1]Sheet1!$A$1:$D$50,2,0)</f>
        <v>googl + worker + bootstrap + creat + exampl</v>
      </c>
      <c r="T4580" s="1" t="str">
        <f>VLOOKUP(R4580,[1]Sheet1!$A$1:$D$50,3,0)</f>
        <v>Others/Undetermined</v>
      </c>
      <c r="U4580" s="1" t="s">
        <v>68</v>
      </c>
    </row>
    <row r="4581" spans="1:21" x14ac:dyDescent="0.25">
      <c r="A4581" s="1" t="str">
        <f t="shared" si="71"/>
        <v>https://github.com/wooga/kafkaesque</v>
      </c>
      <c r="B4581" s="1" t="s">
        <v>28826</v>
      </c>
      <c r="C4581" s="1" t="s">
        <v>28827</v>
      </c>
      <c r="D4581" s="1" t="s">
        <v>28828</v>
      </c>
      <c r="E4581" s="1" t="b">
        <v>0</v>
      </c>
      <c r="F4581" s="1">
        <v>4</v>
      </c>
      <c r="G4581" s="1" t="b">
        <v>1</v>
      </c>
      <c r="H4581" s="1" t="b">
        <v>0</v>
      </c>
      <c r="I4581" s="1"/>
      <c r="J4581" s="1" t="s">
        <v>234</v>
      </c>
      <c r="K4581" s="1" t="s">
        <v>28829</v>
      </c>
      <c r="L4581" s="1">
        <v>0</v>
      </c>
      <c r="M4581" s="1" t="s">
        <v>28830</v>
      </c>
      <c r="N4581" s="1">
        <v>138</v>
      </c>
      <c r="O4581" s="1">
        <v>27</v>
      </c>
      <c r="P4581" s="1" t="s">
        <v>28831</v>
      </c>
      <c r="Q4581" s="1">
        <v>27</v>
      </c>
      <c r="R4581" s="1">
        <v>24</v>
      </c>
      <c r="S4581" s="1" t="str">
        <f>VLOOKUP(R4581,[1]Sheet1!$A$1:$D$50,2,0)</f>
        <v>rabbitmq + servic + oracl + web + project</v>
      </c>
      <c r="T4581" s="1" t="str">
        <f>VLOOKUP(R4581,[1]Sheet1!$A$1:$D$50,3,0)</f>
        <v>MiddleWare</v>
      </c>
      <c r="U4581" s="1" t="s">
        <v>1148</v>
      </c>
    </row>
    <row r="4582" spans="1:21" x14ac:dyDescent="0.25">
      <c r="A4582" s="1" t="str">
        <f t="shared" si="71"/>
        <v>https://github.com/mapr-demos/kafka-sample-programs</v>
      </c>
      <c r="B4582" s="1" t="s">
        <v>28832</v>
      </c>
      <c r="C4582" s="1" t="s">
        <v>28833</v>
      </c>
      <c r="D4582" s="1" t="s">
        <v>28834</v>
      </c>
      <c r="E4582" s="1" t="b">
        <v>0</v>
      </c>
      <c r="F4582" s="1">
        <v>52</v>
      </c>
      <c r="G4582" s="1" t="b">
        <v>1</v>
      </c>
      <c r="H4582" s="1" t="b">
        <v>0</v>
      </c>
      <c r="I4582" s="1" t="s">
        <v>24</v>
      </c>
      <c r="J4582" s="1" t="s">
        <v>176</v>
      </c>
      <c r="K4582" s="1" t="s">
        <v>28835</v>
      </c>
      <c r="L4582" s="1">
        <v>3</v>
      </c>
      <c r="M4582" s="1" t="s">
        <v>28836</v>
      </c>
      <c r="N4582" s="1">
        <v>16</v>
      </c>
      <c r="O4582" s="1">
        <v>43</v>
      </c>
      <c r="P4582" s="1" t="s">
        <v>28837</v>
      </c>
      <c r="Q4582" s="1">
        <v>43</v>
      </c>
      <c r="R4582" s="1">
        <v>34</v>
      </c>
      <c r="S4582" s="1" t="str">
        <f>VLOOKUP(R4582,[1]Sheet1!$A$1:$D$50,2,0)</f>
        <v>api + librari + document + client + applic</v>
      </c>
      <c r="T4582" s="1" t="str">
        <f>VLOOKUP(R4582,[1]Sheet1!$A$1:$D$50,3,0)</f>
        <v>Web API</v>
      </c>
      <c r="U4582" s="1" t="s">
        <v>68</v>
      </c>
    </row>
    <row r="4583" spans="1:21" x14ac:dyDescent="0.25">
      <c r="A4583" s="1" t="str">
        <f t="shared" si="71"/>
        <v>https://github.com/linkedin/kafka-tools</v>
      </c>
      <c r="B4583" s="1" t="s">
        <v>28838</v>
      </c>
      <c r="C4583" s="1" t="s">
        <v>28839</v>
      </c>
      <c r="D4583" s="1" t="s">
        <v>28840</v>
      </c>
      <c r="E4583" s="1" t="b">
        <v>0</v>
      </c>
      <c r="F4583" s="1">
        <v>22</v>
      </c>
      <c r="G4583" s="1" t="b">
        <v>1</v>
      </c>
      <c r="H4583" s="1" t="b">
        <v>0</v>
      </c>
      <c r="I4583" s="1"/>
      <c r="J4583" s="1" t="s">
        <v>56</v>
      </c>
      <c r="K4583" s="1" t="s">
        <v>28841</v>
      </c>
      <c r="L4583" s="1">
        <v>3</v>
      </c>
      <c r="M4583" s="1" t="s">
        <v>28842</v>
      </c>
      <c r="N4583" s="1">
        <v>200</v>
      </c>
      <c r="O4583" s="1">
        <v>81</v>
      </c>
      <c r="P4583" s="1" t="s">
        <v>28843</v>
      </c>
      <c r="Q4583" s="1">
        <v>81</v>
      </c>
      <c r="R4583" s="1">
        <v>34</v>
      </c>
      <c r="S4583" s="1" t="str">
        <f>VLOOKUP(R4583,[1]Sheet1!$A$1:$D$50,2,0)</f>
        <v>api + librari + document + client + applic</v>
      </c>
      <c r="T4583" s="1" t="str">
        <f>VLOOKUP(R4583,[1]Sheet1!$A$1:$D$50,3,0)</f>
        <v>Web API</v>
      </c>
      <c r="U4583" s="1" t="s">
        <v>68</v>
      </c>
    </row>
    <row r="4584" spans="1:21" x14ac:dyDescent="0.25">
      <c r="A4584" s="1" t="str">
        <f t="shared" si="71"/>
        <v>https://github.com/cookpad/kage</v>
      </c>
      <c r="B4584" s="1" t="s">
        <v>28844</v>
      </c>
      <c r="C4584" s="1" t="s">
        <v>28845</v>
      </c>
      <c r="D4584" s="1" t="s">
        <v>28846</v>
      </c>
      <c r="E4584" s="1" t="b">
        <v>0</v>
      </c>
      <c r="F4584" s="1">
        <v>19</v>
      </c>
      <c r="G4584" s="1" t="b">
        <v>1</v>
      </c>
      <c r="H4584" s="1" t="b">
        <v>0</v>
      </c>
      <c r="I4584" s="1" t="s">
        <v>24</v>
      </c>
      <c r="J4584" s="1" t="s">
        <v>234</v>
      </c>
      <c r="K4584" s="1" t="s">
        <v>28847</v>
      </c>
      <c r="L4584" s="1">
        <v>3</v>
      </c>
      <c r="M4584" s="1" t="s">
        <v>28848</v>
      </c>
      <c r="N4584" s="1">
        <v>211</v>
      </c>
      <c r="O4584" s="1">
        <v>497</v>
      </c>
      <c r="P4584" s="1" t="s">
        <v>28849</v>
      </c>
      <c r="Q4584" s="1">
        <v>497</v>
      </c>
      <c r="R4584" s="1">
        <v>48</v>
      </c>
      <c r="S4584" s="1" t="str">
        <f>VLOOKUP(R4584,[1]Sheet1!$A$1:$D$50,2,0)</f>
        <v>twitter + grid + field + bootstrap + form</v>
      </c>
      <c r="T4584" s="1" t="str">
        <f>VLOOKUP(R4584,[1]Sheet1!$A$1:$D$50,3,0)</f>
        <v>Boot Strap Framework</v>
      </c>
      <c r="U4584" s="1" t="s">
        <v>362</v>
      </c>
    </row>
    <row r="4585" spans="1:21" x14ac:dyDescent="0.25">
      <c r="A4585" s="1" t="str">
        <f t="shared" si="71"/>
        <v>https://github.com/toshi-k/kaggle-denoising-dirty-documents</v>
      </c>
      <c r="B4585" s="1" t="s">
        <v>28850</v>
      </c>
      <c r="C4585" s="1" t="s">
        <v>28851</v>
      </c>
      <c r="D4585" s="1" t="s">
        <v>28852</v>
      </c>
      <c r="E4585" s="1" t="b">
        <v>0</v>
      </c>
      <c r="F4585" s="1">
        <v>4</v>
      </c>
      <c r="G4585" s="1" t="b">
        <v>1</v>
      </c>
      <c r="H4585" s="1" t="b">
        <v>0</v>
      </c>
      <c r="I4585" s="1"/>
      <c r="J4585" s="1" t="s">
        <v>131</v>
      </c>
      <c r="K4585" s="1" t="s">
        <v>28853</v>
      </c>
      <c r="L4585" s="1">
        <v>0</v>
      </c>
      <c r="M4585" s="1" t="s">
        <v>28854</v>
      </c>
      <c r="N4585" s="1">
        <v>170</v>
      </c>
      <c r="O4585" s="1">
        <v>33</v>
      </c>
      <c r="P4585" s="1" t="s">
        <v>28855</v>
      </c>
      <c r="Q4585" s="1">
        <v>33</v>
      </c>
      <c r="R4585" s="1">
        <v>34</v>
      </c>
      <c r="S4585" s="1" t="str">
        <f>VLOOKUP(R4585,[1]Sheet1!$A$1:$D$50,2,0)</f>
        <v>api + librari + document + client + applic</v>
      </c>
      <c r="T4585" s="1" t="str">
        <f>VLOOKUP(R4585,[1]Sheet1!$A$1:$D$50,3,0)</f>
        <v>Web API</v>
      </c>
      <c r="U4585" s="1" t="s">
        <v>68</v>
      </c>
    </row>
    <row r="4586" spans="1:21" x14ac:dyDescent="0.25">
      <c r="A4586" s="1" t="str">
        <f t="shared" si="71"/>
        <v>https://github.com/toshi-k/kaggle-distracted-driver-detection</v>
      </c>
      <c r="B4586" s="1" t="s">
        <v>28856</v>
      </c>
      <c r="C4586" s="1" t="s">
        <v>28857</v>
      </c>
      <c r="D4586" s="1" t="s">
        <v>28858</v>
      </c>
      <c r="E4586" s="1" t="b">
        <v>0</v>
      </c>
      <c r="F4586" s="1">
        <v>8</v>
      </c>
      <c r="G4586" s="1" t="b">
        <v>1</v>
      </c>
      <c r="H4586" s="1" t="b">
        <v>0</v>
      </c>
      <c r="I4586" s="1" t="s">
        <v>24</v>
      </c>
      <c r="J4586" s="1" t="s">
        <v>131</v>
      </c>
      <c r="K4586" s="1" t="s">
        <v>28859</v>
      </c>
      <c r="L4586" s="1">
        <v>0</v>
      </c>
      <c r="M4586" s="1" t="s">
        <v>28860</v>
      </c>
      <c r="N4586" s="1">
        <v>7146</v>
      </c>
      <c r="O4586" s="1">
        <v>26</v>
      </c>
      <c r="P4586" s="1" t="s">
        <v>28861</v>
      </c>
      <c r="Q4586" s="1">
        <v>26</v>
      </c>
      <c r="R4586" s="1">
        <v>39</v>
      </c>
      <c r="S4586" s="1" t="str">
        <f>VLOOKUP(R4586,[1]Sheet1!$A$1:$D$50,2,0)</f>
        <v>theme + javascript + editor + wordpress + base</v>
      </c>
      <c r="T4586" s="1" t="str">
        <f>VLOOKUP(R4586,[1]Sheet1!$A$1:$D$50,3,0)</f>
        <v>Content Management</v>
      </c>
      <c r="U4586" s="1" t="s">
        <v>323</v>
      </c>
    </row>
    <row r="4587" spans="1:21" x14ac:dyDescent="0.25">
      <c r="A4587" s="1" t="str">
        <f t="shared" si="71"/>
        <v>https://github.com/ilyakava/kaggle-dr</v>
      </c>
      <c r="B4587" s="1" t="s">
        <v>28862</v>
      </c>
      <c r="C4587" s="1" t="s">
        <v>28863</v>
      </c>
      <c r="D4587" s="1" t="s">
        <v>28864</v>
      </c>
      <c r="E4587" s="1" t="b">
        <v>0</v>
      </c>
      <c r="F4587" s="1">
        <v>11</v>
      </c>
      <c r="G4587" s="1" t="b">
        <v>1</v>
      </c>
      <c r="H4587" s="1" t="b">
        <v>0</v>
      </c>
      <c r="I4587" s="1"/>
      <c r="J4587" s="1" t="s">
        <v>56</v>
      </c>
      <c r="K4587" s="1" t="s">
        <v>28865</v>
      </c>
      <c r="L4587" s="1">
        <v>0</v>
      </c>
      <c r="M4587" s="1" t="s">
        <v>28866</v>
      </c>
      <c r="N4587" s="1">
        <v>574</v>
      </c>
      <c r="O4587" s="1">
        <v>34</v>
      </c>
      <c r="P4587" s="1" t="s">
        <v>28867</v>
      </c>
      <c r="Q4587" s="1">
        <v>34</v>
      </c>
      <c r="R4587" s="1">
        <v>4</v>
      </c>
      <c r="S4587" s="1" t="str">
        <f>VLOOKUP(R4587,[1]Sheet1!$A$1:$D$50,2,0)</f>
        <v>menu + blog + code + item + engin</v>
      </c>
      <c r="T4587" s="1" t="str">
        <f>VLOOKUP(R4587,[1]Sheet1!$A$1:$D$50,3,0)</f>
        <v>Others/Undetermined</v>
      </c>
      <c r="U4587" s="1" t="s">
        <v>430</v>
      </c>
    </row>
    <row r="4588" spans="1:21" x14ac:dyDescent="0.25">
      <c r="A4588" s="1" t="str">
        <f t="shared" si="71"/>
        <v>https://github.com/mkliegl/kaggle-Facebook-V</v>
      </c>
      <c r="B4588" s="1" t="s">
        <v>28868</v>
      </c>
      <c r="C4588" s="1" t="s">
        <v>28869</v>
      </c>
      <c r="D4588" s="1" t="s">
        <v>28870</v>
      </c>
      <c r="E4588" s="1" t="b">
        <v>0</v>
      </c>
      <c r="F4588" s="1">
        <v>26</v>
      </c>
      <c r="G4588" s="1" t="b">
        <v>1</v>
      </c>
      <c r="H4588" s="1" t="b">
        <v>0</v>
      </c>
      <c r="I4588" s="1" t="s">
        <v>24</v>
      </c>
      <c r="J4588" s="1" t="s">
        <v>113</v>
      </c>
      <c r="K4588" s="1" t="s">
        <v>28871</v>
      </c>
      <c r="L4588" s="1">
        <v>0</v>
      </c>
      <c r="M4588" s="1" t="s">
        <v>28872</v>
      </c>
      <c r="N4588" s="1">
        <v>18647</v>
      </c>
      <c r="O4588" s="1">
        <v>62</v>
      </c>
      <c r="P4588" s="1" t="s">
        <v>28873</v>
      </c>
      <c r="Q4588" s="1">
        <v>62</v>
      </c>
      <c r="R4588" s="1">
        <v>34</v>
      </c>
      <c r="S4588" s="1" t="str">
        <f>VLOOKUP(R4588,[1]Sheet1!$A$1:$D$50,2,0)</f>
        <v>api + librari + document + client + applic</v>
      </c>
      <c r="T4588" s="1" t="str">
        <f>VLOOKUP(R4588,[1]Sheet1!$A$1:$D$50,3,0)</f>
        <v>Web API</v>
      </c>
      <c r="U4588" s="1" t="s">
        <v>68</v>
      </c>
    </row>
    <row r="4589" spans="1:21" x14ac:dyDescent="0.25">
      <c r="A4589" s="1" t="str">
        <f t="shared" si="71"/>
        <v>https://github.com/benanne/kaggle-ndsb</v>
      </c>
      <c r="B4589" s="1" t="s">
        <v>28874</v>
      </c>
      <c r="C4589" s="1" t="s">
        <v>28875</v>
      </c>
      <c r="D4589" s="1" t="s">
        <v>28876</v>
      </c>
      <c r="E4589" s="1" t="b">
        <v>0</v>
      </c>
      <c r="F4589" s="1">
        <v>130</v>
      </c>
      <c r="G4589" s="1" t="b">
        <v>1</v>
      </c>
      <c r="H4589" s="1" t="b">
        <v>0</v>
      </c>
      <c r="I4589" s="1" t="s">
        <v>24</v>
      </c>
      <c r="J4589" s="1" t="s">
        <v>56</v>
      </c>
      <c r="K4589" s="1" t="s">
        <v>28877</v>
      </c>
      <c r="L4589" s="1">
        <v>0</v>
      </c>
      <c r="M4589" s="1" t="s">
        <v>28878</v>
      </c>
      <c r="N4589" s="1">
        <v>101822</v>
      </c>
      <c r="O4589" s="1">
        <v>331</v>
      </c>
      <c r="P4589" s="1" t="s">
        <v>28879</v>
      </c>
      <c r="Q4589" s="1">
        <v>331</v>
      </c>
      <c r="R4589" s="1">
        <v>40</v>
      </c>
      <c r="S4589" s="1" t="str">
        <f>VLOOKUP(R4589,[1]Sheet1!$A$1:$D$50,2,0)</f>
        <v>task + plug + job + card + metric</v>
      </c>
      <c r="T4589" s="1" t="str">
        <f>VLOOKUP(R4589,[1]Sheet1!$A$1:$D$50,3,0)</f>
        <v>Others/Undetermined</v>
      </c>
      <c r="U4589" s="1" t="s">
        <v>68</v>
      </c>
    </row>
    <row r="4590" spans="1:21" x14ac:dyDescent="0.25">
      <c r="A4590" s="1" t="str">
        <f t="shared" si="71"/>
        <v>https://github.com/devaspot/kai</v>
      </c>
      <c r="B4590" s="1" t="s">
        <v>28880</v>
      </c>
      <c r="C4590" s="1" t="s">
        <v>28881</v>
      </c>
      <c r="D4590" s="1" t="s">
        <v>28882</v>
      </c>
      <c r="E4590" s="1" t="b">
        <v>0</v>
      </c>
      <c r="F4590" s="1">
        <v>5</v>
      </c>
      <c r="G4590" s="1" t="b">
        <v>1</v>
      </c>
      <c r="H4590" s="1" t="b">
        <v>1</v>
      </c>
      <c r="I4590" s="1" t="s">
        <v>28883</v>
      </c>
      <c r="J4590" s="1" t="s">
        <v>441</v>
      </c>
      <c r="K4590" s="1" t="s">
        <v>28884</v>
      </c>
      <c r="L4590" s="1">
        <v>0</v>
      </c>
      <c r="M4590" s="1" t="s">
        <v>28885</v>
      </c>
      <c r="N4590" s="1">
        <v>278</v>
      </c>
      <c r="O4590" s="1">
        <v>36</v>
      </c>
      <c r="P4590" s="1" t="s">
        <v>28886</v>
      </c>
      <c r="Q4590" s="1">
        <v>36</v>
      </c>
      <c r="R4590" s="1">
        <v>3</v>
      </c>
      <c r="S4590" s="1" t="str">
        <f>VLOOKUP(R4590,[1]Sheet1!$A$1:$D$50,2,0)</f>
        <v>imag + font + size + will + option</v>
      </c>
      <c r="T4590" s="1" t="str">
        <f>VLOOKUP(R4590,[1]Sheet1!$A$1:$D$50,3,0)</f>
        <v>UI Elements</v>
      </c>
      <c r="U4590" s="1" t="s">
        <v>123</v>
      </c>
    </row>
    <row r="4591" spans="1:21" x14ac:dyDescent="0.25">
      <c r="A4591" s="1" t="str">
        <f t="shared" si="71"/>
        <v>https://github.com/kaitai-io/kaitai_struct</v>
      </c>
      <c r="B4591" s="1" t="s">
        <v>28887</v>
      </c>
      <c r="C4591" s="1" t="s">
        <v>28888</v>
      </c>
      <c r="D4591" s="1" t="s">
        <v>28889</v>
      </c>
      <c r="E4591" s="1" t="b">
        <v>0</v>
      </c>
      <c r="F4591" s="1">
        <v>9</v>
      </c>
      <c r="G4591" s="1" t="b">
        <v>1</v>
      </c>
      <c r="H4591" s="1" t="b">
        <v>0</v>
      </c>
      <c r="I4591" s="1"/>
      <c r="J4591" s="1" t="s">
        <v>775</v>
      </c>
      <c r="K4591" s="1" t="s">
        <v>28890</v>
      </c>
      <c r="L4591" s="1">
        <v>17</v>
      </c>
      <c r="M4591" s="1" t="s">
        <v>28891</v>
      </c>
      <c r="N4591" s="1">
        <v>69</v>
      </c>
      <c r="O4591" s="1">
        <v>236</v>
      </c>
      <c r="P4591" s="1" t="s">
        <v>28892</v>
      </c>
      <c r="Q4591" s="1">
        <v>236</v>
      </c>
      <c r="R4591" s="1">
        <v>34</v>
      </c>
      <c r="S4591" s="1" t="str">
        <f>VLOOKUP(R4591,[1]Sheet1!$A$1:$D$50,2,0)</f>
        <v>api + librari + document + client + applic</v>
      </c>
      <c r="T4591" s="1" t="str">
        <f>VLOOKUP(R4591,[1]Sheet1!$A$1:$D$50,3,0)</f>
        <v>Web API</v>
      </c>
      <c r="U4591" s="1" t="s">
        <v>68</v>
      </c>
    </row>
    <row r="4592" spans="1:21" x14ac:dyDescent="0.25">
      <c r="A4592" s="1" t="str">
        <f t="shared" si="71"/>
        <v>https://github.com/larrycai/kaiyuanbook</v>
      </c>
      <c r="B4592" s="1" t="s">
        <v>28893</v>
      </c>
      <c r="C4592" s="1" t="s">
        <v>28894</v>
      </c>
      <c r="D4592" s="1" t="s">
        <v>28895</v>
      </c>
      <c r="E4592" s="1" t="b">
        <v>0</v>
      </c>
      <c r="F4592" s="1">
        <v>31</v>
      </c>
      <c r="G4592" s="1" t="b">
        <v>1</v>
      </c>
      <c r="H4592" s="1" t="b">
        <v>0</v>
      </c>
      <c r="I4592" s="1" t="s">
        <v>28896</v>
      </c>
      <c r="J4592" s="1" t="s">
        <v>234</v>
      </c>
      <c r="K4592" s="1" t="s">
        <v>28897</v>
      </c>
      <c r="L4592" s="1">
        <v>1</v>
      </c>
      <c r="M4592" s="1" t="s">
        <v>28898</v>
      </c>
      <c r="N4592" s="1">
        <v>1419</v>
      </c>
      <c r="O4592" s="1">
        <v>122</v>
      </c>
      <c r="P4592" s="1" t="s">
        <v>28899</v>
      </c>
      <c r="Q4592" s="1">
        <v>122</v>
      </c>
      <c r="R4592" s="1">
        <v>29</v>
      </c>
      <c r="S4592" s="1" t="str">
        <f>VLOOKUP(R4592,[1]Sheet1!$A$1:$D$50,2,0)</f>
        <v>licens + version + code + mit + releas</v>
      </c>
      <c r="T4592" s="1" t="str">
        <f>VLOOKUP(R4592,[1]Sheet1!$A$1:$D$50,3,0)</f>
        <v>Licensing</v>
      </c>
      <c r="U4592" s="1" t="s">
        <v>68</v>
      </c>
    </row>
    <row r="4593" spans="1:21" x14ac:dyDescent="0.25">
      <c r="A4593" s="1" t="str">
        <f t="shared" si="71"/>
        <v>https://github.com/scateu/kalibrate-hackrf</v>
      </c>
      <c r="B4593" s="1" t="s">
        <v>28900</v>
      </c>
      <c r="C4593" s="1" t="s">
        <v>28901</v>
      </c>
      <c r="D4593" s="1" t="s">
        <v>28902</v>
      </c>
      <c r="E4593" s="1" t="b">
        <v>0</v>
      </c>
      <c r="F4593" s="1">
        <v>22</v>
      </c>
      <c r="G4593" s="1" t="b">
        <v>1</v>
      </c>
      <c r="H4593" s="1" t="b">
        <v>0</v>
      </c>
      <c r="I4593" s="1" t="s">
        <v>24</v>
      </c>
      <c r="J4593" s="1" t="s">
        <v>113</v>
      </c>
      <c r="K4593" s="1" t="s">
        <v>28903</v>
      </c>
      <c r="L4593" s="1">
        <v>8</v>
      </c>
      <c r="M4593" s="1" t="s">
        <v>28904</v>
      </c>
      <c r="N4593" s="1">
        <v>83</v>
      </c>
      <c r="O4593" s="1">
        <v>64</v>
      </c>
      <c r="P4593" s="1" t="s">
        <v>28905</v>
      </c>
      <c r="Q4593" s="1">
        <v>64</v>
      </c>
      <c r="R4593" s="1">
        <v>19</v>
      </c>
      <c r="S4593" s="1" t="str">
        <f>VLOOKUP(R4593,[1]Sheet1!$A$1:$D$50,2,0)</f>
        <v>markdown + html + document + gener + librari</v>
      </c>
      <c r="T4593" s="1" t="str">
        <f>VLOOKUP(R4593,[1]Sheet1!$A$1:$D$50,3,0)</f>
        <v>HTML</v>
      </c>
      <c r="U4593" s="1" t="s">
        <v>51</v>
      </c>
    </row>
    <row r="4594" spans="1:21" x14ac:dyDescent="0.25">
      <c r="A4594" s="1" t="str">
        <f t="shared" si="71"/>
        <v>https://github.com/jjk-jacky/kalu</v>
      </c>
      <c r="B4594" s="1" t="s">
        <v>28906</v>
      </c>
      <c r="C4594" s="1" t="s">
        <v>28907</v>
      </c>
      <c r="D4594" s="1" t="s">
        <v>28908</v>
      </c>
      <c r="E4594" s="1" t="b">
        <v>0</v>
      </c>
      <c r="F4594" s="1">
        <v>3</v>
      </c>
      <c r="G4594" s="1" t="b">
        <v>1</v>
      </c>
      <c r="H4594" s="1" t="b">
        <v>0</v>
      </c>
      <c r="I4594" s="1" t="s">
        <v>24</v>
      </c>
      <c r="J4594" s="1" t="s">
        <v>241</v>
      </c>
      <c r="K4594" s="1" t="s">
        <v>28909</v>
      </c>
      <c r="L4594" s="1">
        <v>5</v>
      </c>
      <c r="M4594" s="1" t="s">
        <v>28910</v>
      </c>
      <c r="N4594" s="1">
        <v>1903</v>
      </c>
      <c r="O4594" s="1">
        <v>33</v>
      </c>
      <c r="P4594" s="1" t="s">
        <v>28911</v>
      </c>
      <c r="Q4594" s="1">
        <v>33</v>
      </c>
      <c r="R4594" s="1">
        <v>30</v>
      </c>
      <c r="S4594" s="1" t="str">
        <f>VLOOKUP(R4594,[1]Sheet1!$A$1:$D$50,2,0)</f>
        <v>extens + django + web + chrome + graph</v>
      </c>
      <c r="T4594" s="1" t="str">
        <f>VLOOKUP(R4594,[1]Sheet1!$A$1:$D$50,3,0)</f>
        <v>Django Framework Related</v>
      </c>
      <c r="U4594" s="1" t="s">
        <v>362</v>
      </c>
    </row>
    <row r="4595" spans="1:21" x14ac:dyDescent="0.25">
      <c r="A4595" s="1" t="str">
        <f t="shared" si="71"/>
        <v>https://github.com/javasoze/kamikaze</v>
      </c>
      <c r="B4595" s="1" t="s">
        <v>28912</v>
      </c>
      <c r="C4595" s="1" t="s">
        <v>28913</v>
      </c>
      <c r="D4595" s="1" t="s">
        <v>28914</v>
      </c>
      <c r="E4595" s="1" t="b">
        <v>0</v>
      </c>
      <c r="F4595" s="1">
        <v>21</v>
      </c>
      <c r="G4595" s="1" t="b">
        <v>1</v>
      </c>
      <c r="H4595" s="1" t="b">
        <v>1</v>
      </c>
      <c r="I4595" s="1" t="s">
        <v>28915</v>
      </c>
      <c r="J4595" s="1" t="s">
        <v>176</v>
      </c>
      <c r="K4595" s="1" t="s">
        <v>28916</v>
      </c>
      <c r="L4595" s="1">
        <v>0</v>
      </c>
      <c r="M4595" s="1" t="s">
        <v>28917</v>
      </c>
      <c r="N4595" s="1">
        <v>7267</v>
      </c>
      <c r="O4595" s="1">
        <v>38</v>
      </c>
      <c r="P4595" s="1" t="s">
        <v>28918</v>
      </c>
      <c r="Q4595" s="1">
        <v>38</v>
      </c>
      <c r="R4595" s="1">
        <v>22</v>
      </c>
      <c r="S4595" s="1" t="str">
        <f>VLOOKUP(R4595,[1]Sheet1!$A$1:$D$50,2,0)</f>
        <v>plugin + jqueri + spring + creat + issu</v>
      </c>
      <c r="T4595" s="1" t="str">
        <f>VLOOKUP(R4595,[1]Sheet1!$A$1:$D$50,3,0)</f>
        <v>Web Front End</v>
      </c>
      <c r="U4595" s="1" t="s">
        <v>51</v>
      </c>
    </row>
    <row r="4596" spans="1:21" x14ac:dyDescent="0.25">
      <c r="A4596" s="1" t="str">
        <f t="shared" si="71"/>
        <v>https://github.com/tigrish/kaminari-i18n</v>
      </c>
      <c r="B4596" s="1" t="s">
        <v>28919</v>
      </c>
      <c r="C4596" s="1" t="s">
        <v>28920</v>
      </c>
      <c r="D4596" s="1" t="s">
        <v>28921</v>
      </c>
      <c r="E4596" s="1" t="b">
        <v>0</v>
      </c>
      <c r="F4596" s="1">
        <v>22</v>
      </c>
      <c r="G4596" s="1" t="b">
        <v>1</v>
      </c>
      <c r="H4596" s="1" t="b">
        <v>0</v>
      </c>
      <c r="I4596" s="1" t="s">
        <v>24</v>
      </c>
      <c r="J4596" s="1" t="s">
        <v>234</v>
      </c>
      <c r="K4596" s="1" t="s">
        <v>28922</v>
      </c>
      <c r="L4596" s="1">
        <v>2</v>
      </c>
      <c r="M4596" s="1" t="s">
        <v>28923</v>
      </c>
      <c r="N4596" s="1">
        <v>59</v>
      </c>
      <c r="O4596" s="1">
        <v>34</v>
      </c>
      <c r="P4596" s="1" t="s">
        <v>28924</v>
      </c>
      <c r="Q4596" s="1">
        <v>34</v>
      </c>
      <c r="R4596" s="1">
        <v>36</v>
      </c>
      <c r="S4596" s="1" t="str">
        <f>VLOOKUP(R4596,[1]Sheet1!$A$1:$D$50,2,0)</f>
        <v>instal + file + packag + version + build</v>
      </c>
      <c r="T4596" s="1" t="str">
        <f>VLOOKUP(R4596,[1]Sheet1!$A$1:$D$50,3,0)</f>
        <v>Build Management</v>
      </c>
      <c r="U4596" s="1" t="s">
        <v>36</v>
      </c>
    </row>
    <row r="4597" spans="1:21" x14ac:dyDescent="0.25">
      <c r="A4597" s="1" t="str">
        <f t="shared" si="71"/>
        <v>https://github.com/davepacheco/kang</v>
      </c>
      <c r="B4597" s="1" t="s">
        <v>28925</v>
      </c>
      <c r="C4597" s="1" t="s">
        <v>28926</v>
      </c>
      <c r="D4597" s="1" t="s">
        <v>28927</v>
      </c>
      <c r="E4597" s="1" t="b">
        <v>0</v>
      </c>
      <c r="F4597" s="1">
        <v>3</v>
      </c>
      <c r="G4597" s="1" t="b">
        <v>1</v>
      </c>
      <c r="H4597" s="1" t="b">
        <v>0</v>
      </c>
      <c r="I4597" s="1"/>
      <c r="J4597" s="1" t="s">
        <v>40</v>
      </c>
      <c r="K4597" s="1" t="s">
        <v>28928</v>
      </c>
      <c r="L4597" s="1">
        <v>0</v>
      </c>
      <c r="M4597" s="1" t="s">
        <v>28929</v>
      </c>
      <c r="N4597" s="1">
        <v>376</v>
      </c>
      <c r="O4597" s="1">
        <v>39</v>
      </c>
      <c r="P4597" s="1" t="s">
        <v>28930</v>
      </c>
      <c r="Q4597" s="1">
        <v>39</v>
      </c>
      <c r="R4597" s="1">
        <v>27</v>
      </c>
      <c r="S4597" s="1" t="str">
        <f>VLOOKUP(R4597,[1]Sheet1!$A$1:$D$50,2,0)</f>
        <v>color + swift + java + gener + convert</v>
      </c>
      <c r="T4597" s="1" t="str">
        <f>VLOOKUP(R4597,[1]Sheet1!$A$1:$D$50,3,0)</f>
        <v>Others/Undetermined</v>
      </c>
      <c r="U4597" s="1" t="s">
        <v>68</v>
      </c>
    </row>
    <row r="4598" spans="1:21" x14ac:dyDescent="0.25">
      <c r="A4598" s="1" t="str">
        <f t="shared" si="71"/>
        <v>https://github.com/fabric8io/kansible</v>
      </c>
      <c r="B4598" s="1" t="s">
        <v>28931</v>
      </c>
      <c r="C4598" s="1" t="s">
        <v>28932</v>
      </c>
      <c r="D4598" s="1" t="s">
        <v>28933</v>
      </c>
      <c r="E4598" s="1" t="b">
        <v>0</v>
      </c>
      <c r="F4598" s="1">
        <v>18</v>
      </c>
      <c r="G4598" s="1" t="b">
        <v>1</v>
      </c>
      <c r="H4598" s="1" t="b">
        <v>0</v>
      </c>
      <c r="I4598" s="1"/>
      <c r="J4598" s="1" t="s">
        <v>814</v>
      </c>
      <c r="K4598" s="1" t="s">
        <v>28934</v>
      </c>
      <c r="L4598" s="1">
        <v>10</v>
      </c>
      <c r="M4598" s="1" t="s">
        <v>28935</v>
      </c>
      <c r="N4598" s="1">
        <v>40421</v>
      </c>
      <c r="O4598" s="1">
        <v>99</v>
      </c>
      <c r="P4598" s="1" t="s">
        <v>28936</v>
      </c>
      <c r="Q4598" s="1">
        <v>99</v>
      </c>
      <c r="R4598" s="1">
        <v>36</v>
      </c>
      <c r="S4598" s="1" t="str">
        <f>VLOOKUP(R4598,[1]Sheet1!$A$1:$D$50,2,0)</f>
        <v>instal + file + packag + version + build</v>
      </c>
      <c r="T4598" s="1" t="str">
        <f>VLOOKUP(R4598,[1]Sheet1!$A$1:$D$50,3,0)</f>
        <v>Build Management</v>
      </c>
      <c r="U4598" s="1" t="s">
        <v>36</v>
      </c>
    </row>
    <row r="4599" spans="1:21" x14ac:dyDescent="0.25">
      <c r="A4599" s="1" t="str">
        <f t="shared" si="71"/>
        <v>https://github.com/aaasen/kapok</v>
      </c>
      <c r="B4599" s="1" t="s">
        <v>28937</v>
      </c>
      <c r="C4599" s="1" t="s">
        <v>28938</v>
      </c>
      <c r="D4599" s="1" t="s">
        <v>28939</v>
      </c>
      <c r="E4599" s="1" t="b">
        <v>0</v>
      </c>
      <c r="F4599" s="1">
        <v>9</v>
      </c>
      <c r="G4599" s="1" t="b">
        <v>1</v>
      </c>
      <c r="H4599" s="1" t="b">
        <v>0</v>
      </c>
      <c r="I4599" s="1" t="s">
        <v>24</v>
      </c>
      <c r="J4599" s="1" t="s">
        <v>814</v>
      </c>
      <c r="K4599" s="1" t="s">
        <v>28940</v>
      </c>
      <c r="L4599" s="1">
        <v>4</v>
      </c>
      <c r="M4599" s="1" t="s">
        <v>28941</v>
      </c>
      <c r="N4599" s="1">
        <v>3826</v>
      </c>
      <c r="O4599" s="1">
        <v>34</v>
      </c>
      <c r="P4599" s="1" t="s">
        <v>28942</v>
      </c>
      <c r="Q4599" s="1">
        <v>34</v>
      </c>
      <c r="R4599" s="1">
        <v>12</v>
      </c>
      <c r="S4599" s="1" t="str">
        <f>VLOOKUP(R4599,[1]Sheet1!$A$1:$D$50,2,0)</f>
        <v>window + os + develop + linux + applic</v>
      </c>
      <c r="T4599" s="1" t="str">
        <f>VLOOKUP(R4599,[1]Sheet1!$A$1:$D$50,3,0)</f>
        <v>OS+Platforms</v>
      </c>
      <c r="U4599" s="1" t="s">
        <v>151</v>
      </c>
    </row>
    <row r="4600" spans="1:21" x14ac:dyDescent="0.25">
      <c r="A4600" s="1" t="str">
        <f t="shared" si="71"/>
        <v>https://github.com/babel/karma-babel-preprocessor</v>
      </c>
      <c r="B4600" s="1" t="s">
        <v>28943</v>
      </c>
      <c r="C4600" s="1" t="s">
        <v>28944</v>
      </c>
      <c r="D4600" s="1" t="s">
        <v>28945</v>
      </c>
      <c r="E4600" s="1" t="b">
        <v>0</v>
      </c>
      <c r="F4600" s="1">
        <v>10</v>
      </c>
      <c r="G4600" s="1" t="b">
        <v>1</v>
      </c>
      <c r="H4600" s="1" t="b">
        <v>0</v>
      </c>
      <c r="I4600" s="1"/>
      <c r="J4600" s="1" t="s">
        <v>40</v>
      </c>
      <c r="K4600" s="1" t="s">
        <v>28946</v>
      </c>
      <c r="L4600" s="1">
        <v>1</v>
      </c>
      <c r="M4600" s="1" t="s">
        <v>28947</v>
      </c>
      <c r="N4600" s="1">
        <v>299</v>
      </c>
      <c r="O4600" s="1">
        <v>98</v>
      </c>
      <c r="P4600" s="1" t="s">
        <v>28948</v>
      </c>
      <c r="Q4600" s="1">
        <v>98</v>
      </c>
      <c r="R4600" s="1">
        <v>13</v>
      </c>
      <c r="S4600" s="1" t="str">
        <f>VLOOKUP(R4600,[1]Sheet1!$A$1:$D$50,2,0)</f>
        <v>light + task + heroku + webrtc + work</v>
      </c>
      <c r="T4600" s="1" t="str">
        <f>VLOOKUP(R4600,[1]Sheet1!$A$1:$D$50,3,0)</f>
        <v>Others/Undetermined</v>
      </c>
      <c r="U4600" s="1" t="s">
        <v>68</v>
      </c>
    </row>
    <row r="4601" spans="1:21" x14ac:dyDescent="0.25">
      <c r="A4601" s="1" t="str">
        <f t="shared" si="71"/>
        <v>https://github.com/artoale/karma-brackets</v>
      </c>
      <c r="B4601" s="1" t="s">
        <v>28949</v>
      </c>
      <c r="C4601" s="1" t="s">
        <v>28950</v>
      </c>
      <c r="D4601" s="1" t="s">
        <v>28951</v>
      </c>
      <c r="E4601" s="1" t="b">
        <v>0</v>
      </c>
      <c r="F4601" s="1">
        <v>9</v>
      </c>
      <c r="G4601" s="1" t="b">
        <v>1</v>
      </c>
      <c r="H4601" s="1" t="b">
        <v>0</v>
      </c>
      <c r="I4601" s="1" t="s">
        <v>24</v>
      </c>
      <c r="J4601" s="1" t="s">
        <v>40</v>
      </c>
      <c r="K4601" s="1" t="s">
        <v>28952</v>
      </c>
      <c r="L4601" s="1">
        <v>12</v>
      </c>
      <c r="M4601" s="1" t="s">
        <v>28953</v>
      </c>
      <c r="N4601" s="1">
        <v>6700</v>
      </c>
      <c r="O4601" s="1">
        <v>47</v>
      </c>
      <c r="P4601" s="1" t="s">
        <v>28954</v>
      </c>
      <c r="Q4601" s="1">
        <v>47</v>
      </c>
      <c r="R4601" s="1">
        <v>31</v>
      </c>
      <c r="S4601" s="1" t="str">
        <f>VLOOKUP(R4601,[1]Sheet1!$A$1:$D$50,2,0)</f>
        <v>test + pull + unit + fork + request</v>
      </c>
      <c r="T4601" s="1" t="str">
        <f>VLOOKUP(R4601,[1]Sheet1!$A$1:$D$50,3,0)</f>
        <v>testing in distributed repo</v>
      </c>
      <c r="U4601" s="1" t="s">
        <v>28</v>
      </c>
    </row>
    <row r="4602" spans="1:21" x14ac:dyDescent="0.25">
      <c r="A4602" s="1" t="str">
        <f t="shared" si="71"/>
        <v>https://github.com/karma-runner/karma-browserstack-launcher</v>
      </c>
      <c r="B4602" s="1" t="s">
        <v>28955</v>
      </c>
      <c r="C4602" s="1" t="s">
        <v>28956</v>
      </c>
      <c r="D4602" s="1" t="s">
        <v>28957</v>
      </c>
      <c r="E4602" s="1" t="b">
        <v>0</v>
      </c>
      <c r="F4602" s="1">
        <v>43</v>
      </c>
      <c r="G4602" s="1" t="b">
        <v>1</v>
      </c>
      <c r="H4602" s="1" t="b">
        <v>0</v>
      </c>
      <c r="I4602" s="1" t="s">
        <v>24</v>
      </c>
      <c r="J4602" s="1" t="s">
        <v>40</v>
      </c>
      <c r="K4602" s="1" t="s">
        <v>28958</v>
      </c>
      <c r="L4602" s="1">
        <v>14</v>
      </c>
      <c r="M4602" s="1" t="s">
        <v>28959</v>
      </c>
      <c r="N4602" s="1">
        <v>110</v>
      </c>
      <c r="O4602" s="1">
        <v>89</v>
      </c>
      <c r="P4602" s="1" t="s">
        <v>28960</v>
      </c>
      <c r="Q4602" s="1">
        <v>89</v>
      </c>
      <c r="R4602" s="1">
        <v>31</v>
      </c>
      <c r="S4602" s="1" t="str">
        <f>VLOOKUP(R4602,[1]Sheet1!$A$1:$D$50,2,0)</f>
        <v>test + pull + unit + fork + request</v>
      </c>
      <c r="T4602" s="1" t="str">
        <f>VLOOKUP(R4602,[1]Sheet1!$A$1:$D$50,3,0)</f>
        <v>testing in distributed repo</v>
      </c>
      <c r="U4602" s="1" t="s">
        <v>28</v>
      </c>
    </row>
    <row r="4603" spans="1:21" x14ac:dyDescent="0.25">
      <c r="A4603" s="1" t="str">
        <f t="shared" si="71"/>
        <v>https://github.com/karma-runner/karma-html2js-preprocessor</v>
      </c>
      <c r="B4603" s="1" t="s">
        <v>28961</v>
      </c>
      <c r="C4603" s="1" t="s">
        <v>28962</v>
      </c>
      <c r="D4603" s="1" t="s">
        <v>28963</v>
      </c>
      <c r="E4603" s="1" t="b">
        <v>0</v>
      </c>
      <c r="F4603" s="1">
        <v>28</v>
      </c>
      <c r="G4603" s="1" t="b">
        <v>1</v>
      </c>
      <c r="H4603" s="1" t="b">
        <v>0</v>
      </c>
      <c r="I4603" s="1" t="s">
        <v>24</v>
      </c>
      <c r="J4603" s="1" t="s">
        <v>312</v>
      </c>
      <c r="K4603" s="1" t="s">
        <v>28964</v>
      </c>
      <c r="L4603" s="1">
        <v>9</v>
      </c>
      <c r="M4603" s="1" t="s">
        <v>28965</v>
      </c>
      <c r="N4603" s="1">
        <v>109</v>
      </c>
      <c r="O4603" s="1">
        <v>53</v>
      </c>
      <c r="P4603" s="1" t="s">
        <v>28966</v>
      </c>
      <c r="Q4603" s="1">
        <v>53</v>
      </c>
      <c r="R4603" s="1">
        <v>21</v>
      </c>
      <c r="S4603" s="1" t="str">
        <f>VLOOKUP(R4603,[1]Sheet1!$A$1:$D$50,2,0)</f>
        <v>function + object + return + data + var</v>
      </c>
      <c r="T4603" s="1" t="str">
        <f>VLOOKUP(R4603,[1]Sheet1!$A$1:$D$50,3,0)</f>
        <v>Programming</v>
      </c>
      <c r="U4603" s="1" t="s">
        <v>68</v>
      </c>
    </row>
    <row r="4604" spans="1:21" x14ac:dyDescent="0.25">
      <c r="A4604" s="1" t="str">
        <f t="shared" si="71"/>
        <v>https://github.com/karma-runner/karma-jasmine</v>
      </c>
      <c r="B4604" s="1" t="s">
        <v>28967</v>
      </c>
      <c r="C4604" s="1" t="s">
        <v>28968</v>
      </c>
      <c r="D4604" s="1" t="s">
        <v>28969</v>
      </c>
      <c r="E4604" s="1" t="b">
        <v>0</v>
      </c>
      <c r="F4604" s="1">
        <v>119</v>
      </c>
      <c r="G4604" s="1" t="b">
        <v>1</v>
      </c>
      <c r="H4604" s="1" t="b">
        <v>0</v>
      </c>
      <c r="I4604" s="1"/>
      <c r="J4604" s="1" t="s">
        <v>40</v>
      </c>
      <c r="K4604" s="1" t="s">
        <v>28970</v>
      </c>
      <c r="L4604" s="1">
        <v>8</v>
      </c>
      <c r="M4604" s="1" t="s">
        <v>28971</v>
      </c>
      <c r="N4604" s="1">
        <v>398</v>
      </c>
      <c r="O4604" s="1">
        <v>349</v>
      </c>
      <c r="P4604" s="1" t="s">
        <v>28972</v>
      </c>
      <c r="Q4604" s="1">
        <v>349</v>
      </c>
      <c r="R4604" s="1">
        <v>34</v>
      </c>
      <c r="S4604" s="1" t="str">
        <f>VLOOKUP(R4604,[1]Sheet1!$A$1:$D$50,2,0)</f>
        <v>api + librari + document + client + applic</v>
      </c>
      <c r="T4604" s="1" t="str">
        <f>VLOOKUP(R4604,[1]Sheet1!$A$1:$D$50,3,0)</f>
        <v>Web API</v>
      </c>
      <c r="U4604" s="1" t="s">
        <v>68</v>
      </c>
    </row>
    <row r="4605" spans="1:21" x14ac:dyDescent="0.25">
      <c r="A4605" s="1" t="str">
        <f t="shared" si="71"/>
        <v>https://github.com/themsaid/katana</v>
      </c>
      <c r="B4605" s="1" t="s">
        <v>28973</v>
      </c>
      <c r="C4605" s="1" t="s">
        <v>28974</v>
      </c>
      <c r="D4605" s="1" t="s">
        <v>28975</v>
      </c>
      <c r="E4605" s="1" t="b">
        <v>0</v>
      </c>
      <c r="F4605" s="1">
        <v>27</v>
      </c>
      <c r="G4605" s="1" t="b">
        <v>1</v>
      </c>
      <c r="H4605" s="1" t="b">
        <v>1</v>
      </c>
      <c r="I4605" s="1"/>
      <c r="J4605" s="1" t="s">
        <v>93</v>
      </c>
      <c r="K4605" s="1" t="s">
        <v>28976</v>
      </c>
      <c r="L4605" s="1">
        <v>5</v>
      </c>
      <c r="M4605" s="1" t="s">
        <v>28977</v>
      </c>
      <c r="N4605" s="1">
        <v>159</v>
      </c>
      <c r="O4605" s="1">
        <v>265</v>
      </c>
      <c r="P4605" s="1" t="s">
        <v>28978</v>
      </c>
      <c r="Q4605" s="1">
        <v>265</v>
      </c>
      <c r="R4605" s="1">
        <v>19</v>
      </c>
      <c r="S4605" s="1" t="str">
        <f>VLOOKUP(R4605,[1]Sheet1!$A$1:$D$50,2,0)</f>
        <v>markdown + html + document + gener + librari</v>
      </c>
      <c r="T4605" s="1" t="str">
        <f>VLOOKUP(R4605,[1]Sheet1!$A$1:$D$50,3,0)</f>
        <v>HTML</v>
      </c>
      <c r="U4605" s="1" t="s">
        <v>51</v>
      </c>
    </row>
    <row r="4606" spans="1:21" x14ac:dyDescent="0.25">
      <c r="A4606" s="1" t="str">
        <f t="shared" si="71"/>
        <v>https://github.com/matsuu/kataribe</v>
      </c>
      <c r="B4606" s="1" t="s">
        <v>28979</v>
      </c>
      <c r="C4606" s="1" t="s">
        <v>28980</v>
      </c>
      <c r="D4606" s="1" t="s">
        <v>28981</v>
      </c>
      <c r="E4606" s="1" t="b">
        <v>0</v>
      </c>
      <c r="F4606" s="1">
        <v>2</v>
      </c>
      <c r="G4606" s="1" t="b">
        <v>1</v>
      </c>
      <c r="H4606" s="1" t="b">
        <v>0</v>
      </c>
      <c r="I4606" s="1"/>
      <c r="J4606" s="1" t="s">
        <v>814</v>
      </c>
      <c r="K4606" s="1" t="s">
        <v>28982</v>
      </c>
      <c r="L4606" s="1">
        <v>4</v>
      </c>
      <c r="M4606" s="1" t="s">
        <v>28983</v>
      </c>
      <c r="N4606" s="1">
        <v>31</v>
      </c>
      <c r="O4606" s="1">
        <v>107</v>
      </c>
      <c r="P4606" s="1" t="s">
        <v>28984</v>
      </c>
      <c r="Q4606" s="1">
        <v>107</v>
      </c>
      <c r="R4606" s="1">
        <v>31</v>
      </c>
      <c r="S4606" s="1" t="str">
        <f>VLOOKUP(R4606,[1]Sheet1!$A$1:$D$50,2,0)</f>
        <v>test + pull + unit + fork + request</v>
      </c>
      <c r="T4606" s="1" t="str">
        <f>VLOOKUP(R4606,[1]Sheet1!$A$1:$D$50,3,0)</f>
        <v>testing in distributed repo</v>
      </c>
      <c r="U4606" s="1" t="s">
        <v>28</v>
      </c>
    </row>
    <row r="4607" spans="1:21" x14ac:dyDescent="0.25">
      <c r="A4607" s="1" t="str">
        <f t="shared" si="71"/>
        <v>https://github.com/mark/katas</v>
      </c>
      <c r="B4607" s="1" t="s">
        <v>28985</v>
      </c>
      <c r="C4607" s="1" t="s">
        <v>28986</v>
      </c>
      <c r="D4607" s="1" t="s">
        <v>28987</v>
      </c>
      <c r="E4607" s="1" t="b">
        <v>0</v>
      </c>
      <c r="F4607" s="1">
        <v>12</v>
      </c>
      <c r="G4607" s="1" t="b">
        <v>1</v>
      </c>
      <c r="H4607" s="1" t="b">
        <v>0</v>
      </c>
      <c r="I4607" s="1"/>
      <c r="J4607" s="1" t="s">
        <v>234</v>
      </c>
      <c r="K4607" s="1" t="s">
        <v>28988</v>
      </c>
      <c r="L4607" s="1">
        <v>0</v>
      </c>
      <c r="M4607" s="1" t="s">
        <v>28989</v>
      </c>
      <c r="N4607" s="1">
        <v>143</v>
      </c>
      <c r="O4607" s="1">
        <v>23</v>
      </c>
      <c r="P4607" s="1" t="s">
        <v>28990</v>
      </c>
      <c r="Q4607" s="1">
        <v>23</v>
      </c>
      <c r="R4607" s="1">
        <v>31</v>
      </c>
      <c r="S4607" s="1" t="str">
        <f>VLOOKUP(R4607,[1]Sheet1!$A$1:$D$50,2,0)</f>
        <v>test + pull + unit + fork + request</v>
      </c>
      <c r="T4607" s="1" t="str">
        <f>VLOOKUP(R4607,[1]Sheet1!$A$1:$D$50,3,0)</f>
        <v>testing in distributed repo</v>
      </c>
      <c r="U4607" s="1" t="s">
        <v>28</v>
      </c>
    </row>
    <row r="4608" spans="1:21" x14ac:dyDescent="0.25">
      <c r="A4608" s="1" t="str">
        <f t="shared" si="71"/>
        <v>https://github.com/Karumi/KataTODOApiClientJava</v>
      </c>
      <c r="B4608" s="1" t="s">
        <v>28991</v>
      </c>
      <c r="C4608" s="1" t="s">
        <v>28992</v>
      </c>
      <c r="D4608" s="1" t="s">
        <v>28993</v>
      </c>
      <c r="E4608" s="1" t="b">
        <v>0</v>
      </c>
      <c r="F4608" s="1">
        <v>21</v>
      </c>
      <c r="G4608" s="1" t="b">
        <v>1</v>
      </c>
      <c r="H4608" s="1" t="b">
        <v>0</v>
      </c>
      <c r="I4608" s="1" t="s">
        <v>24</v>
      </c>
      <c r="J4608" s="1" t="s">
        <v>176</v>
      </c>
      <c r="K4608" s="1" t="s">
        <v>28994</v>
      </c>
      <c r="L4608" s="1">
        <v>0</v>
      </c>
      <c r="M4608" s="1" t="s">
        <v>28995</v>
      </c>
      <c r="N4608" s="1">
        <v>86</v>
      </c>
      <c r="O4608" s="1">
        <v>41</v>
      </c>
      <c r="P4608" s="1" t="s">
        <v>28996</v>
      </c>
      <c r="Q4608" s="1">
        <v>41</v>
      </c>
      <c r="R4608" s="1">
        <v>31</v>
      </c>
      <c r="S4608" s="1" t="str">
        <f>VLOOKUP(R4608,[1]Sheet1!$A$1:$D$50,2,0)</f>
        <v>test + pull + unit + fork + request</v>
      </c>
      <c r="T4608" s="1" t="str">
        <f>VLOOKUP(R4608,[1]Sheet1!$A$1:$D$50,3,0)</f>
        <v>testing in distributed repo</v>
      </c>
      <c r="U4608" s="1" t="s">
        <v>28</v>
      </c>
    </row>
    <row r="4609" spans="1:21" x14ac:dyDescent="0.25">
      <c r="A4609" s="1" t="str">
        <f t="shared" si="71"/>
        <v>https://github.com/stepanbujnak/kayak</v>
      </c>
      <c r="B4609" s="1" t="s">
        <v>28997</v>
      </c>
      <c r="C4609" s="1" t="s">
        <v>28998</v>
      </c>
      <c r="D4609" s="1" t="s">
        <v>28999</v>
      </c>
      <c r="E4609" s="1" t="b">
        <v>0</v>
      </c>
      <c r="F4609" s="1">
        <v>5</v>
      </c>
      <c r="G4609" s="1" t="b">
        <v>1</v>
      </c>
      <c r="H4609" s="1" t="b">
        <v>0</v>
      </c>
      <c r="I4609" s="1"/>
      <c r="J4609" s="1" t="s">
        <v>113</v>
      </c>
      <c r="K4609" s="1" t="s">
        <v>29000</v>
      </c>
      <c r="L4609" s="1">
        <v>0</v>
      </c>
      <c r="M4609" s="1" t="s">
        <v>29001</v>
      </c>
      <c r="N4609" s="1">
        <v>631</v>
      </c>
      <c r="O4609" s="1">
        <v>43</v>
      </c>
      <c r="P4609" s="1" t="s">
        <v>29002</v>
      </c>
      <c r="Q4609" s="1">
        <v>43</v>
      </c>
      <c r="R4609" s="1">
        <v>16</v>
      </c>
      <c r="S4609" s="1" t="str">
        <f>VLOOKUP(R4609,[1]Sheet1!$A$1:$D$50,2,0)</f>
        <v>event + compon + analyt + element + demo</v>
      </c>
      <c r="T4609" s="1" t="str">
        <f>VLOOKUP(R4609,[1]Sheet1!$A$1:$D$50,3,0)</f>
        <v>Others/Undetermined</v>
      </c>
      <c r="U4609" s="1" t="s">
        <v>68</v>
      </c>
    </row>
    <row r="4610" spans="1:21" x14ac:dyDescent="0.25">
      <c r="A4610" s="1" t="str">
        <f t="shared" si="71"/>
        <v>https://github.com/sdiehl/kaylee</v>
      </c>
      <c r="B4610" s="1" t="s">
        <v>29003</v>
      </c>
      <c r="C4610" s="1" t="s">
        <v>29004</v>
      </c>
      <c r="D4610" s="1" t="s">
        <v>29005</v>
      </c>
      <c r="E4610" s="1" t="b">
        <v>0</v>
      </c>
      <c r="F4610" s="1">
        <v>7</v>
      </c>
      <c r="G4610" s="1" t="b">
        <v>1</v>
      </c>
      <c r="H4610" s="1" t="b">
        <v>0</v>
      </c>
      <c r="I4610" s="1" t="s">
        <v>29006</v>
      </c>
      <c r="J4610" s="1" t="s">
        <v>56</v>
      </c>
      <c r="K4610" s="1" t="s">
        <v>29007</v>
      </c>
      <c r="L4610" s="1">
        <v>1</v>
      </c>
      <c r="M4610" s="1" t="s">
        <v>29008</v>
      </c>
      <c r="N4610" s="1">
        <v>651</v>
      </c>
      <c r="O4610" s="1">
        <v>116</v>
      </c>
      <c r="P4610" s="1" t="s">
        <v>29009</v>
      </c>
      <c r="Q4610" s="1">
        <v>116</v>
      </c>
      <c r="R4610" s="1">
        <v>0</v>
      </c>
      <c r="S4610" s="1" t="str">
        <f>VLOOKUP(R4610,[1]Sheet1!$A$1:$D$50,2,0)</f>
        <v>data + dataset + analysi + book + code</v>
      </c>
      <c r="T4610" s="1" t="str">
        <f>VLOOKUP(R4610,[1]Sheet1!$A$1:$D$50,3,0)</f>
        <v>DATA Analysis</v>
      </c>
      <c r="U4610" s="1" t="s">
        <v>76</v>
      </c>
    </row>
    <row r="4611" spans="1:21" x14ac:dyDescent="0.25">
      <c r="A4611" s="1" t="str">
        <f t="shared" ref="A4611:A4674" si="72">"https://github.com/"&amp;SUBSTITUTE(B4611,CONCATENATE("_",K4611),"")&amp;"/"&amp;K4611</f>
        <v>https://github.com/pablofdezalc/kaze</v>
      </c>
      <c r="B4611" s="1" t="s">
        <v>29010</v>
      </c>
      <c r="C4611" s="1" t="s">
        <v>29011</v>
      </c>
      <c r="D4611" s="1" t="s">
        <v>29012</v>
      </c>
      <c r="E4611" s="1" t="b">
        <v>0</v>
      </c>
      <c r="F4611" s="1">
        <v>25</v>
      </c>
      <c r="G4611" s="1" t="b">
        <v>1</v>
      </c>
      <c r="H4611" s="1" t="b">
        <v>0</v>
      </c>
      <c r="I4611" s="1" t="s">
        <v>24</v>
      </c>
      <c r="J4611" s="1" t="s">
        <v>113</v>
      </c>
      <c r="K4611" s="1" t="s">
        <v>29013</v>
      </c>
      <c r="L4611" s="1">
        <v>2</v>
      </c>
      <c r="M4611" s="1" t="s">
        <v>29014</v>
      </c>
      <c r="N4611" s="1">
        <v>6251</v>
      </c>
      <c r="O4611" s="1">
        <v>48</v>
      </c>
      <c r="P4611" s="1" t="s">
        <v>29015</v>
      </c>
      <c r="Q4611" s="1">
        <v>48</v>
      </c>
      <c r="R4611" s="1">
        <v>36</v>
      </c>
      <c r="S4611" s="1" t="str">
        <f>VLOOKUP(R4611,[1]Sheet1!$A$1:$D$50,2,0)</f>
        <v>instal + file + packag + version + build</v>
      </c>
      <c r="T4611" s="1" t="str">
        <f>VLOOKUP(R4611,[1]Sheet1!$A$1:$D$50,3,0)</f>
        <v>Build Management</v>
      </c>
      <c r="U4611" s="1" t="s">
        <v>36</v>
      </c>
    </row>
    <row r="4612" spans="1:21" x14ac:dyDescent="0.25">
      <c r="A4612" s="1" t="str">
        <f t="shared" si="72"/>
        <v>https://github.com/Jotunn/KBNHud</v>
      </c>
      <c r="B4612" s="1" t="s">
        <v>29016</v>
      </c>
      <c r="C4612" s="1" t="s">
        <v>29017</v>
      </c>
      <c r="D4612" s="1" t="s">
        <v>29018</v>
      </c>
      <c r="E4612" s="1" t="b">
        <v>0</v>
      </c>
      <c r="F4612" s="1">
        <v>19</v>
      </c>
      <c r="G4612" s="1" t="b">
        <v>1</v>
      </c>
      <c r="H4612" s="1" t="b">
        <v>0</v>
      </c>
      <c r="I4612" s="1"/>
      <c r="J4612" s="1" t="s">
        <v>24</v>
      </c>
      <c r="K4612" s="1" t="s">
        <v>29019</v>
      </c>
      <c r="L4612" s="1">
        <v>6</v>
      </c>
      <c r="M4612" s="1" t="s">
        <v>29020</v>
      </c>
      <c r="N4612" s="1">
        <v>14756</v>
      </c>
      <c r="O4612" s="1">
        <v>28</v>
      </c>
      <c r="P4612" s="1" t="s">
        <v>29021</v>
      </c>
      <c r="Q4612" s="1">
        <v>28</v>
      </c>
      <c r="R4612" s="1">
        <v>46</v>
      </c>
      <c r="S4612" s="1" t="str">
        <f>VLOOKUP(R4612,[1]Sheet1!$A$1:$D$50,2,0)</f>
        <v>articl + access + code + support + provid</v>
      </c>
      <c r="T4612" s="1" t="str">
        <f>VLOOKUP(R4612,[1]Sheet1!$A$1:$D$50,3,0)</f>
        <v>Help Docs</v>
      </c>
      <c r="U4612" s="1" t="s">
        <v>68</v>
      </c>
    </row>
    <row r="4613" spans="1:21" x14ac:dyDescent="0.25">
      <c r="A4613" s="1" t="str">
        <f t="shared" si="72"/>
        <v>https://github.com/kwbock/KBTextField</v>
      </c>
      <c r="B4613" s="1" t="s">
        <v>29022</v>
      </c>
      <c r="C4613" s="1" t="s">
        <v>29023</v>
      </c>
      <c r="D4613" s="1" t="s">
        <v>29024</v>
      </c>
      <c r="E4613" s="1" t="b">
        <v>0</v>
      </c>
      <c r="F4613" s="1">
        <v>6</v>
      </c>
      <c r="G4613" s="1" t="b">
        <v>1</v>
      </c>
      <c r="H4613" s="1" t="b">
        <v>0</v>
      </c>
      <c r="I4613" s="1" t="s">
        <v>24</v>
      </c>
      <c r="J4613" s="1" t="s">
        <v>208</v>
      </c>
      <c r="K4613" s="1" t="s">
        <v>29025</v>
      </c>
      <c r="L4613" s="1">
        <v>0</v>
      </c>
      <c r="M4613" s="1" t="s">
        <v>29026</v>
      </c>
      <c r="N4613" s="1">
        <v>119</v>
      </c>
      <c r="O4613" s="1">
        <v>23</v>
      </c>
      <c r="P4613" s="1" t="s">
        <v>29027</v>
      </c>
      <c r="Q4613" s="1">
        <v>23</v>
      </c>
      <c r="R4613" s="1">
        <v>6</v>
      </c>
      <c r="S4613" s="1" t="str">
        <f>VLOOKUP(R4613,[1]Sheet1!$A$1:$D$50,2,0)</f>
        <v>css + control + contain + view + will</v>
      </c>
      <c r="T4613" s="1" t="str">
        <f>VLOOKUP(R4613,[1]Sheet1!$A$1:$D$50,3,0)</f>
        <v>CSS</v>
      </c>
      <c r="U4613" s="1" t="s">
        <v>51</v>
      </c>
    </row>
    <row r="4614" spans="1:21" x14ac:dyDescent="0.25">
      <c r="A4614" s="1" t="str">
        <f t="shared" si="72"/>
        <v>https://github.com/kentcdodds/kcd-common-tools</v>
      </c>
      <c r="B4614" s="1" t="s">
        <v>29028</v>
      </c>
      <c r="C4614" s="1" t="s">
        <v>29029</v>
      </c>
      <c r="D4614" s="1" t="s">
        <v>29030</v>
      </c>
      <c r="E4614" s="1" t="b">
        <v>0</v>
      </c>
      <c r="F4614" s="1">
        <v>3</v>
      </c>
      <c r="G4614" s="1" t="b">
        <v>1</v>
      </c>
      <c r="H4614" s="1" t="b">
        <v>0</v>
      </c>
      <c r="I4614" s="1" t="s">
        <v>24</v>
      </c>
      <c r="J4614" s="1" t="s">
        <v>40</v>
      </c>
      <c r="K4614" s="1" t="s">
        <v>29031</v>
      </c>
      <c r="L4614" s="1">
        <v>1</v>
      </c>
      <c r="M4614" s="1" t="s">
        <v>29032</v>
      </c>
      <c r="N4614" s="1">
        <v>276</v>
      </c>
      <c r="O4614" s="1">
        <v>23</v>
      </c>
      <c r="P4614" s="1" t="s">
        <v>29033</v>
      </c>
      <c r="Q4614" s="1">
        <v>23</v>
      </c>
      <c r="R4614" s="1">
        <v>30</v>
      </c>
      <c r="S4614" s="1" t="str">
        <f>VLOOKUP(R4614,[1]Sheet1!$A$1:$D$50,2,0)</f>
        <v>extens + django + web + chrome + graph</v>
      </c>
      <c r="T4614" s="1" t="str">
        <f>VLOOKUP(R4614,[1]Sheet1!$A$1:$D$50,3,0)</f>
        <v>Django Framework Related</v>
      </c>
      <c r="U4614" s="1" t="s">
        <v>362</v>
      </c>
    </row>
    <row r="4615" spans="1:21" x14ac:dyDescent="0.25">
      <c r="A4615" s="1" t="str">
        <f t="shared" si="72"/>
        <v>https://github.com/srpeck/kchat</v>
      </c>
      <c r="B4615" s="1" t="s">
        <v>29034</v>
      </c>
      <c r="C4615" s="1" t="s">
        <v>29035</v>
      </c>
      <c r="D4615" s="1" t="s">
        <v>29036</v>
      </c>
      <c r="E4615" s="1" t="b">
        <v>0</v>
      </c>
      <c r="F4615" s="1">
        <v>6</v>
      </c>
      <c r="G4615" s="1" t="b">
        <v>1</v>
      </c>
      <c r="H4615" s="1" t="b">
        <v>0</v>
      </c>
      <c r="I4615" s="1" t="s">
        <v>24</v>
      </c>
      <c r="J4615" s="1" t="s">
        <v>93</v>
      </c>
      <c r="K4615" s="1" t="s">
        <v>29037</v>
      </c>
      <c r="L4615" s="1">
        <v>0</v>
      </c>
      <c r="M4615" s="1" t="s">
        <v>29038</v>
      </c>
      <c r="N4615" s="1">
        <v>1228</v>
      </c>
      <c r="O4615" s="1">
        <v>36</v>
      </c>
      <c r="P4615" s="1" t="s">
        <v>29039</v>
      </c>
      <c r="Q4615" s="1">
        <v>36</v>
      </c>
      <c r="R4615" s="1">
        <v>36</v>
      </c>
      <c r="S4615" s="1" t="str">
        <f>VLOOKUP(R4615,[1]Sheet1!$A$1:$D$50,2,0)</f>
        <v>instal + file + packag + version + build</v>
      </c>
      <c r="T4615" s="1" t="str">
        <f>VLOOKUP(R4615,[1]Sheet1!$A$1:$D$50,3,0)</f>
        <v>Build Management</v>
      </c>
      <c r="U4615" s="1" t="s">
        <v>36</v>
      </c>
    </row>
    <row r="4616" spans="1:21" x14ac:dyDescent="0.25">
      <c r="A4616" s="1" t="str">
        <f t="shared" si="72"/>
        <v>https://github.com/SimonKagstrom/kcov</v>
      </c>
      <c r="B4616" s="1" t="s">
        <v>29040</v>
      </c>
      <c r="C4616" s="1" t="s">
        <v>29041</v>
      </c>
      <c r="D4616" s="1" t="s">
        <v>29042</v>
      </c>
      <c r="E4616" s="1" t="b">
        <v>0</v>
      </c>
      <c r="F4616" s="1">
        <v>26</v>
      </c>
      <c r="G4616" s="1" t="b">
        <v>1</v>
      </c>
      <c r="H4616" s="1" t="b">
        <v>1</v>
      </c>
      <c r="I4616" s="1" t="s">
        <v>29043</v>
      </c>
      <c r="J4616" s="1" t="s">
        <v>113</v>
      </c>
      <c r="K4616" s="1" t="s">
        <v>29044</v>
      </c>
      <c r="L4616" s="1">
        <v>35</v>
      </c>
      <c r="M4616" s="1" t="s">
        <v>29045</v>
      </c>
      <c r="N4616" s="1">
        <v>8071</v>
      </c>
      <c r="O4616" s="1">
        <v>104</v>
      </c>
      <c r="P4616" s="1" t="s">
        <v>29046</v>
      </c>
      <c r="Q4616" s="1">
        <v>104</v>
      </c>
      <c r="R4616" s="1">
        <v>38</v>
      </c>
      <c r="S4616" s="1" t="str">
        <f>VLOOKUP(R4616,[1]Sheet1!$A$1:$D$50,2,0)</f>
        <v>file + project + librari + will + code</v>
      </c>
      <c r="T4616" s="1" t="str">
        <f>VLOOKUP(R4616,[1]Sheet1!$A$1:$D$50,3,0)</f>
        <v>Project Structure</v>
      </c>
      <c r="U4616" s="1" t="s">
        <v>68</v>
      </c>
    </row>
    <row r="4617" spans="1:21" x14ac:dyDescent="0.25">
      <c r="A4617" s="1" t="str">
        <f t="shared" si="72"/>
        <v>https://github.com/kaandedeoglu/KDCircularProgress</v>
      </c>
      <c r="B4617" s="1" t="s">
        <v>29047</v>
      </c>
      <c r="C4617" s="1" t="s">
        <v>29048</v>
      </c>
      <c r="D4617" s="1" t="s">
        <v>29049</v>
      </c>
      <c r="E4617" s="1" t="b">
        <v>0</v>
      </c>
      <c r="F4617" s="1">
        <v>99</v>
      </c>
      <c r="G4617" s="1" t="b">
        <v>1</v>
      </c>
      <c r="H4617" s="1" t="b">
        <v>0</v>
      </c>
      <c r="I4617" s="1" t="s">
        <v>24</v>
      </c>
      <c r="J4617" s="1" t="s">
        <v>268</v>
      </c>
      <c r="K4617" s="1" t="s">
        <v>29050</v>
      </c>
      <c r="L4617" s="1">
        <v>5</v>
      </c>
      <c r="M4617" s="1" t="s">
        <v>29051</v>
      </c>
      <c r="N4617" s="1">
        <v>1783</v>
      </c>
      <c r="O4617" s="1">
        <v>418</v>
      </c>
      <c r="P4617" s="1" t="s">
        <v>29052</v>
      </c>
      <c r="Q4617" s="1">
        <v>418</v>
      </c>
      <c r="R4617" s="1">
        <v>27</v>
      </c>
      <c r="S4617" s="1" t="str">
        <f>VLOOKUP(R4617,[1]Sheet1!$A$1:$D$50,2,0)</f>
        <v>color + swift + java + gener + convert</v>
      </c>
      <c r="T4617" s="1" t="str">
        <f>VLOOKUP(R4617,[1]Sheet1!$A$1:$D$50,3,0)</f>
        <v>Others/Undetermined</v>
      </c>
      <c r="U4617" s="1" t="s">
        <v>68</v>
      </c>
    </row>
    <row r="4618" spans="1:21" x14ac:dyDescent="0.25">
      <c r="A4618" s="1" t="str">
        <f t="shared" si="72"/>
        <v>https://github.com/archfirst/keel</v>
      </c>
      <c r="B4618" s="1" t="s">
        <v>29053</v>
      </c>
      <c r="C4618" s="1" t="s">
        <v>29054</v>
      </c>
      <c r="D4618" s="1" t="s">
        <v>29055</v>
      </c>
      <c r="E4618" s="1" t="b">
        <v>0</v>
      </c>
      <c r="F4618" s="1">
        <v>15</v>
      </c>
      <c r="G4618" s="1" t="b">
        <v>1</v>
      </c>
      <c r="H4618" s="1" t="b">
        <v>0</v>
      </c>
      <c r="I4618" s="1"/>
      <c r="J4618" s="1" t="s">
        <v>40</v>
      </c>
      <c r="K4618" s="1" t="s">
        <v>29056</v>
      </c>
      <c r="L4618" s="1">
        <v>3</v>
      </c>
      <c r="M4618" s="1" t="s">
        <v>29057</v>
      </c>
      <c r="N4618" s="1">
        <v>3018</v>
      </c>
      <c r="O4618" s="1">
        <v>47</v>
      </c>
      <c r="P4618" s="1" t="s">
        <v>29058</v>
      </c>
      <c r="Q4618" s="1">
        <v>47</v>
      </c>
      <c r="R4618" s="1">
        <v>23</v>
      </c>
      <c r="S4618" s="1" t="str">
        <f>VLOOKUP(R4618,[1]Sheet1!$A$1:$D$50,2,0)</f>
        <v>web + project + network + process + open</v>
      </c>
      <c r="T4618" s="1" t="str">
        <f>VLOOKUP(R4618,[1]Sheet1!$A$1:$D$50,3,0)</f>
        <v>Web Project</v>
      </c>
      <c r="U4618" s="1" t="s">
        <v>68</v>
      </c>
    </row>
    <row r="4619" spans="1:21" x14ac:dyDescent="0.25">
      <c r="A4619" s="1" t="str">
        <f t="shared" si="72"/>
        <v>https://github.com/KoenZomers/KeePassOneDriveSync</v>
      </c>
      <c r="B4619" s="1" t="s">
        <v>29059</v>
      </c>
      <c r="C4619" s="1" t="s">
        <v>29060</v>
      </c>
      <c r="D4619" s="1" t="s">
        <v>29061</v>
      </c>
      <c r="E4619" s="1" t="b">
        <v>0</v>
      </c>
      <c r="F4619" s="1">
        <v>10</v>
      </c>
      <c r="G4619" s="1" t="b">
        <v>1</v>
      </c>
      <c r="H4619" s="1" t="b">
        <v>0</v>
      </c>
      <c r="I4619" s="1"/>
      <c r="J4619" s="1" t="s">
        <v>666</v>
      </c>
      <c r="K4619" s="1" t="s">
        <v>29062</v>
      </c>
      <c r="L4619" s="1">
        <v>2</v>
      </c>
      <c r="M4619" s="1" t="s">
        <v>29063</v>
      </c>
      <c r="N4619" s="1">
        <v>9755</v>
      </c>
      <c r="O4619" s="1">
        <v>45</v>
      </c>
      <c r="P4619" s="1" t="s">
        <v>29064</v>
      </c>
      <c r="Q4619" s="1">
        <v>45</v>
      </c>
      <c r="R4619" s="1">
        <v>26</v>
      </c>
      <c r="S4619" s="1" t="str">
        <f>VLOOKUP(R4619,[1]Sheet1!$A$1:$D$50,2,0)</f>
        <v>broadcast + div + project + anim + data</v>
      </c>
      <c r="T4619" s="1" t="str">
        <f>VLOOKUP(R4619,[1]Sheet1!$A$1:$D$50,3,0)</f>
        <v>Others/Undetermined</v>
      </c>
      <c r="U4619" s="1" t="s">
        <v>68</v>
      </c>
    </row>
    <row r="4620" spans="1:21" x14ac:dyDescent="0.25">
      <c r="A4620" s="1" t="str">
        <f t="shared" si="72"/>
        <v>https://github.com/telerik/kendo-music-store</v>
      </c>
      <c r="B4620" s="1" t="s">
        <v>29065</v>
      </c>
      <c r="C4620" s="1" t="s">
        <v>29066</v>
      </c>
      <c r="D4620" s="1" t="s">
        <v>29067</v>
      </c>
      <c r="E4620" s="1" t="b">
        <v>0</v>
      </c>
      <c r="F4620" s="1">
        <v>70</v>
      </c>
      <c r="G4620" s="1" t="b">
        <v>1</v>
      </c>
      <c r="H4620" s="1" t="b">
        <v>0</v>
      </c>
      <c r="I4620" s="1"/>
      <c r="J4620" s="1" t="s">
        <v>40</v>
      </c>
      <c r="K4620" s="1" t="s">
        <v>29068</v>
      </c>
      <c r="L4620" s="1">
        <v>5</v>
      </c>
      <c r="M4620" s="1" t="s">
        <v>29069</v>
      </c>
      <c r="N4620" s="1">
        <v>32058</v>
      </c>
      <c r="O4620" s="1">
        <v>64</v>
      </c>
      <c r="P4620" s="1" t="s">
        <v>29070</v>
      </c>
      <c r="Q4620" s="1">
        <v>64</v>
      </c>
      <c r="R4620" s="1">
        <v>18</v>
      </c>
      <c r="S4620" s="1" t="str">
        <f>VLOOKUP(R4620,[1]Sheet1!$A$1:$D$50,2,0)</f>
        <v>file + data + store + support + librari</v>
      </c>
      <c r="T4620" s="1" t="str">
        <f>VLOOKUP(R4620,[1]Sheet1!$A$1:$D$50,3,0)</f>
        <v>Files+Storage</v>
      </c>
      <c r="U4620" s="1" t="s">
        <v>68</v>
      </c>
    </row>
    <row r="4621" spans="1:21" x14ac:dyDescent="0.25">
      <c r="A4621" s="1" t="str">
        <f t="shared" si="72"/>
        <v>https://github.com/snf/keras-fractalnet</v>
      </c>
      <c r="B4621" s="1" t="s">
        <v>29071</v>
      </c>
      <c r="C4621" s="1" t="s">
        <v>29072</v>
      </c>
      <c r="D4621" s="1" t="s">
        <v>29073</v>
      </c>
      <c r="E4621" s="1" t="b">
        <v>0</v>
      </c>
      <c r="F4621" s="1">
        <v>11</v>
      </c>
      <c r="G4621" s="1" t="b">
        <v>1</v>
      </c>
      <c r="H4621" s="1" t="b">
        <v>0</v>
      </c>
      <c r="I4621" s="1" t="s">
        <v>24</v>
      </c>
      <c r="J4621" s="1" t="s">
        <v>56</v>
      </c>
      <c r="K4621" s="1" t="s">
        <v>29074</v>
      </c>
      <c r="L4621" s="1">
        <v>1</v>
      </c>
      <c r="M4621" s="1" t="s">
        <v>29075</v>
      </c>
      <c r="N4621" s="1">
        <v>2746</v>
      </c>
      <c r="O4621" s="1">
        <v>74</v>
      </c>
      <c r="P4621" s="1" t="s">
        <v>29076</v>
      </c>
      <c r="Q4621" s="1">
        <v>74</v>
      </c>
      <c r="R4621" s="1">
        <v>34</v>
      </c>
      <c r="S4621" s="1" t="str">
        <f>VLOOKUP(R4621,[1]Sheet1!$A$1:$D$50,2,0)</f>
        <v>api + librari + document + client + applic</v>
      </c>
      <c r="T4621" s="1" t="str">
        <f>VLOOKUP(R4621,[1]Sheet1!$A$1:$D$50,3,0)</f>
        <v>Web API</v>
      </c>
      <c r="U4621" s="1" t="s">
        <v>68</v>
      </c>
    </row>
    <row r="4622" spans="1:21" x14ac:dyDescent="0.25">
      <c r="A4622" s="1" t="str">
        <f t="shared" si="72"/>
        <v>https://github.com/evax/kerl</v>
      </c>
      <c r="B4622" s="1" t="s">
        <v>29077</v>
      </c>
      <c r="C4622" s="1" t="s">
        <v>29078</v>
      </c>
      <c r="D4622" s="1" t="s">
        <v>29079</v>
      </c>
      <c r="E4622" s="1" t="b">
        <v>0</v>
      </c>
      <c r="F4622" s="1">
        <v>6</v>
      </c>
      <c r="G4622" s="1" t="b">
        <v>1</v>
      </c>
      <c r="H4622" s="1" t="b">
        <v>0</v>
      </c>
      <c r="I4622" s="1" t="s">
        <v>29080</v>
      </c>
      <c r="J4622" s="1" t="s">
        <v>775</v>
      </c>
      <c r="K4622" s="1" t="s">
        <v>29081</v>
      </c>
      <c r="L4622" s="1">
        <v>7</v>
      </c>
      <c r="M4622" s="1" t="s">
        <v>29082</v>
      </c>
      <c r="N4622" s="1">
        <v>30</v>
      </c>
      <c r="O4622" s="1">
        <v>46</v>
      </c>
      <c r="P4622" s="1" t="s">
        <v>29083</v>
      </c>
      <c r="Q4622" s="1">
        <v>46</v>
      </c>
      <c r="R4622" s="1">
        <v>26</v>
      </c>
      <c r="S4622" s="1" t="str">
        <f>VLOOKUP(R4622,[1]Sheet1!$A$1:$D$50,2,0)</f>
        <v>broadcast + div + project + anim + data</v>
      </c>
      <c r="T4622" s="1" t="str">
        <f>VLOOKUP(R4622,[1]Sheet1!$A$1:$D$50,3,0)</f>
        <v>Others/Undetermined</v>
      </c>
      <c r="U4622" s="1" t="s">
        <v>68</v>
      </c>
    </row>
    <row r="4623" spans="1:21" x14ac:dyDescent="0.25">
      <c r="A4623" s="1" t="str">
        <f t="shared" si="72"/>
        <v>https://github.com/osh/kerlym</v>
      </c>
      <c r="B4623" s="1" t="s">
        <v>29084</v>
      </c>
      <c r="C4623" s="1" t="s">
        <v>29085</v>
      </c>
      <c r="D4623" s="1" t="s">
        <v>29086</v>
      </c>
      <c r="E4623" s="1" t="b">
        <v>0</v>
      </c>
      <c r="F4623" s="1">
        <v>36</v>
      </c>
      <c r="G4623" s="1" t="b">
        <v>1</v>
      </c>
      <c r="H4623" s="1" t="b">
        <v>0</v>
      </c>
      <c r="I4623" s="1" t="s">
        <v>29087</v>
      </c>
      <c r="J4623" s="1" t="s">
        <v>56</v>
      </c>
      <c r="K4623" s="1" t="s">
        <v>29088</v>
      </c>
      <c r="L4623" s="1">
        <v>1</v>
      </c>
      <c r="M4623" s="1" t="s">
        <v>29089</v>
      </c>
      <c r="N4623" s="1">
        <v>1012</v>
      </c>
      <c r="O4623" s="1">
        <v>188</v>
      </c>
      <c r="P4623" s="1" t="s">
        <v>29090</v>
      </c>
      <c r="Q4623" s="1">
        <v>188</v>
      </c>
      <c r="R4623" s="1">
        <v>23</v>
      </c>
      <c r="S4623" s="1" t="str">
        <f>VLOOKUP(R4623,[1]Sheet1!$A$1:$D$50,2,0)</f>
        <v>web + project + network + process + open</v>
      </c>
      <c r="T4623" s="1" t="str">
        <f>VLOOKUP(R4623,[1]Sheet1!$A$1:$D$50,3,0)</f>
        <v>Web Project</v>
      </c>
      <c r="U4623" s="1" t="s">
        <v>68</v>
      </c>
    </row>
    <row r="4624" spans="1:21" x14ac:dyDescent="0.25">
      <c r="A4624" s="1" t="str">
        <f t="shared" si="72"/>
        <v>https://github.com/KnightOS/kernel</v>
      </c>
      <c r="B4624" s="1" t="s">
        <v>29091</v>
      </c>
      <c r="C4624" s="1" t="s">
        <v>29092</v>
      </c>
      <c r="D4624" s="1" t="s">
        <v>29093</v>
      </c>
      <c r="E4624" s="1" t="b">
        <v>0</v>
      </c>
      <c r="F4624" s="1">
        <v>21</v>
      </c>
      <c r="G4624" s="1" t="b">
        <v>1</v>
      </c>
      <c r="H4624" s="1" t="b">
        <v>0</v>
      </c>
      <c r="I4624" s="1" t="s">
        <v>29094</v>
      </c>
      <c r="J4624" s="1" t="s">
        <v>2710</v>
      </c>
      <c r="K4624" s="1" t="s">
        <v>29095</v>
      </c>
      <c r="L4624" s="1">
        <v>0</v>
      </c>
      <c r="M4624" s="1" t="s">
        <v>29096</v>
      </c>
      <c r="N4624" s="1">
        <v>8056</v>
      </c>
      <c r="O4624" s="1">
        <v>134</v>
      </c>
      <c r="P4624" s="1" t="s">
        <v>29097</v>
      </c>
      <c r="Q4624" s="1">
        <v>134</v>
      </c>
      <c r="R4624" s="1">
        <v>23</v>
      </c>
      <c r="S4624" s="1" t="str">
        <f>VLOOKUP(R4624,[1]Sheet1!$A$1:$D$50,2,0)</f>
        <v>web + project + network + process + open</v>
      </c>
      <c r="T4624" s="1" t="str">
        <f>VLOOKUP(R4624,[1]Sheet1!$A$1:$D$50,3,0)</f>
        <v>Web Project</v>
      </c>
      <c r="U4624" s="1" t="s">
        <v>68</v>
      </c>
    </row>
    <row r="4625" spans="1:21" x14ac:dyDescent="0.25">
      <c r="A4625" s="1" t="str">
        <f t="shared" si="72"/>
        <v>https://github.com/mwrlabs/KernelFuzzer</v>
      </c>
      <c r="B4625" s="1" t="s">
        <v>29098</v>
      </c>
      <c r="C4625" s="1" t="s">
        <v>29099</v>
      </c>
      <c r="D4625" s="1" t="s">
        <v>29100</v>
      </c>
      <c r="E4625" s="1" t="b">
        <v>0</v>
      </c>
      <c r="F4625" s="1">
        <v>46</v>
      </c>
      <c r="G4625" s="1" t="b">
        <v>1</v>
      </c>
      <c r="H4625" s="1" t="b">
        <v>0</v>
      </c>
      <c r="I4625" s="1" t="s">
        <v>24</v>
      </c>
      <c r="J4625" s="1" t="s">
        <v>241</v>
      </c>
      <c r="K4625" s="1" t="s">
        <v>29101</v>
      </c>
      <c r="L4625" s="1">
        <v>0</v>
      </c>
      <c r="M4625" s="1" t="s">
        <v>29102</v>
      </c>
      <c r="N4625" s="1">
        <v>35049</v>
      </c>
      <c r="O4625" s="1">
        <v>125</v>
      </c>
      <c r="P4625" s="1" t="s">
        <v>29103</v>
      </c>
      <c r="Q4625" s="1">
        <v>125</v>
      </c>
      <c r="R4625" s="1">
        <v>7</v>
      </c>
      <c r="S4625" s="1" t="str">
        <f>VLOOKUP(R4625,[1]Sheet1!$A$1:$D$50,2,0)</f>
        <v>googl + worker + bootstrap + creat + exampl</v>
      </c>
      <c r="T4625" s="1" t="str">
        <f>VLOOKUP(R4625,[1]Sheet1!$A$1:$D$50,3,0)</f>
        <v>Others/Undetermined</v>
      </c>
      <c r="U4625" s="1" t="s">
        <v>68</v>
      </c>
    </row>
    <row r="4626" spans="1:21" x14ac:dyDescent="0.25">
      <c r="A4626" s="1" t="str">
        <f t="shared" si="72"/>
        <v>https://github.com/ParRes/Kernels</v>
      </c>
      <c r="B4626" s="1" t="s">
        <v>29104</v>
      </c>
      <c r="C4626" s="1" t="s">
        <v>29105</v>
      </c>
      <c r="D4626" s="1" t="s">
        <v>29106</v>
      </c>
      <c r="E4626" s="1" t="b">
        <v>0</v>
      </c>
      <c r="F4626" s="1">
        <v>20</v>
      </c>
      <c r="G4626" s="1" t="b">
        <v>1</v>
      </c>
      <c r="H4626" s="1" t="b">
        <v>0</v>
      </c>
      <c r="I4626" s="1" t="s">
        <v>29107</v>
      </c>
      <c r="J4626" s="1" t="s">
        <v>241</v>
      </c>
      <c r="K4626" s="1" t="s">
        <v>29108</v>
      </c>
      <c r="L4626" s="1">
        <v>24</v>
      </c>
      <c r="M4626" s="1" t="s">
        <v>29109</v>
      </c>
      <c r="N4626" s="1">
        <v>10736</v>
      </c>
      <c r="O4626" s="1">
        <v>42</v>
      </c>
      <c r="P4626" s="1" t="s">
        <v>29110</v>
      </c>
      <c r="Q4626" s="1">
        <v>42</v>
      </c>
      <c r="R4626" s="1">
        <v>12</v>
      </c>
      <c r="S4626" s="1" t="str">
        <f>VLOOKUP(R4626,[1]Sheet1!$A$1:$D$50,2,0)</f>
        <v>window + os + develop + linux + applic</v>
      </c>
      <c r="T4626" s="1" t="str">
        <f>VLOOKUP(R4626,[1]Sheet1!$A$1:$D$50,3,0)</f>
        <v>OS+Platforms</v>
      </c>
      <c r="U4626" s="1" t="s">
        <v>151</v>
      </c>
    </row>
    <row r="4627" spans="1:21" x14ac:dyDescent="0.25">
      <c r="A4627" s="1" t="str">
        <f t="shared" si="72"/>
        <v>https://github.com/snoyberg/keter</v>
      </c>
      <c r="B4627" s="1" t="s">
        <v>29111</v>
      </c>
      <c r="C4627" s="1" t="s">
        <v>29112</v>
      </c>
      <c r="D4627" s="1" t="s">
        <v>29113</v>
      </c>
      <c r="E4627" s="1" t="b">
        <v>0</v>
      </c>
      <c r="F4627" s="1">
        <v>45</v>
      </c>
      <c r="G4627" s="1" t="b">
        <v>1</v>
      </c>
      <c r="H4627" s="1" t="b">
        <v>0</v>
      </c>
      <c r="I4627" s="1"/>
      <c r="J4627" s="1" t="s">
        <v>597</v>
      </c>
      <c r="K4627" s="1" t="s">
        <v>29114</v>
      </c>
      <c r="L4627" s="1">
        <v>19</v>
      </c>
      <c r="M4627" s="1" t="s">
        <v>29115</v>
      </c>
      <c r="N4627" s="1">
        <v>607</v>
      </c>
      <c r="O4627" s="1">
        <v>154</v>
      </c>
      <c r="P4627" s="1" t="s">
        <v>29116</v>
      </c>
      <c r="Q4627" s="1">
        <v>154</v>
      </c>
      <c r="R4627" s="1">
        <v>36</v>
      </c>
      <c r="S4627" s="1" t="str">
        <f>VLOOKUP(R4627,[1]Sheet1!$A$1:$D$50,2,0)</f>
        <v>instal + file + packag + version + build</v>
      </c>
      <c r="T4627" s="1" t="str">
        <f>VLOOKUP(R4627,[1]Sheet1!$A$1:$D$50,3,0)</f>
        <v>Build Management</v>
      </c>
      <c r="U4627" s="1" t="s">
        <v>36</v>
      </c>
    </row>
    <row r="4628" spans="1:21" x14ac:dyDescent="0.25">
      <c r="A4628" s="1" t="str">
        <f t="shared" si="72"/>
        <v>https://github.com/Medium/kew</v>
      </c>
      <c r="B4628" s="1" t="s">
        <v>29117</v>
      </c>
      <c r="C4628" s="1" t="s">
        <v>29118</v>
      </c>
      <c r="D4628" s="1" t="s">
        <v>29119</v>
      </c>
      <c r="E4628" s="1" t="b">
        <v>0</v>
      </c>
      <c r="F4628" s="1">
        <v>15</v>
      </c>
      <c r="G4628" s="1" t="b">
        <v>1</v>
      </c>
      <c r="H4628" s="1" t="b">
        <v>0</v>
      </c>
      <c r="I4628" s="1"/>
      <c r="J4628" s="1" t="s">
        <v>40</v>
      </c>
      <c r="K4628" s="1" t="s">
        <v>29120</v>
      </c>
      <c r="L4628" s="1">
        <v>4</v>
      </c>
      <c r="M4628" s="1" t="s">
        <v>29121</v>
      </c>
      <c r="N4628" s="1">
        <v>145</v>
      </c>
      <c r="O4628" s="1">
        <v>183</v>
      </c>
      <c r="P4628" s="1" t="s">
        <v>29122</v>
      </c>
      <c r="Q4628" s="1">
        <v>183</v>
      </c>
      <c r="R4628" s="1">
        <v>34</v>
      </c>
      <c r="S4628" s="1" t="str">
        <f>VLOOKUP(R4628,[1]Sheet1!$A$1:$D$50,2,0)</f>
        <v>api + librari + document + client + applic</v>
      </c>
      <c r="T4628" s="1" t="str">
        <f>VLOOKUP(R4628,[1]Sheet1!$A$1:$D$50,3,0)</f>
        <v>Web API</v>
      </c>
      <c r="U4628" s="1" t="s">
        <v>68</v>
      </c>
    </row>
    <row r="4629" spans="1:21" x14ac:dyDescent="0.25">
      <c r="A4629" s="1" t="str">
        <f t="shared" si="72"/>
        <v>https://github.com/fcheung/keychain</v>
      </c>
      <c r="B4629" s="1" t="s">
        <v>29123</v>
      </c>
      <c r="C4629" s="1" t="s">
        <v>29124</v>
      </c>
      <c r="D4629" s="1" t="s">
        <v>29125</v>
      </c>
      <c r="E4629" s="1" t="b">
        <v>0</v>
      </c>
      <c r="F4629" s="1">
        <v>9</v>
      </c>
      <c r="G4629" s="1" t="b">
        <v>1</v>
      </c>
      <c r="H4629" s="1" t="b">
        <v>0</v>
      </c>
      <c r="I4629" s="1" t="s">
        <v>24</v>
      </c>
      <c r="J4629" s="1" t="s">
        <v>234</v>
      </c>
      <c r="K4629" s="1" t="s">
        <v>29126</v>
      </c>
      <c r="L4629" s="1">
        <v>2</v>
      </c>
      <c r="M4629" s="1" t="s">
        <v>29127</v>
      </c>
      <c r="N4629" s="1">
        <v>344</v>
      </c>
      <c r="O4629" s="1">
        <v>41</v>
      </c>
      <c r="P4629" s="1" t="s">
        <v>29128</v>
      </c>
      <c r="Q4629" s="1">
        <v>41</v>
      </c>
      <c r="R4629" s="1">
        <v>43</v>
      </c>
      <c r="S4629" s="1" t="str">
        <f>VLOOKUP(R4629,[1]Sheet1!$A$1:$D$50,2,0)</f>
        <v>git + commit + script + python + clojur</v>
      </c>
      <c r="T4629" s="1" t="str">
        <f>VLOOKUP(R4629,[1]Sheet1!$A$1:$D$50,3,0)</f>
        <v>Others/Undetermined</v>
      </c>
      <c r="U4629" s="1" t="s">
        <v>68</v>
      </c>
    </row>
    <row r="4630" spans="1:21" x14ac:dyDescent="0.25">
      <c r="A4630" s="1" t="str">
        <f t="shared" si="72"/>
        <v>https://github.com/deniskr/KeychainSwiftAPI</v>
      </c>
      <c r="B4630" s="1" t="s">
        <v>29129</v>
      </c>
      <c r="C4630" s="1" t="s">
        <v>29130</v>
      </c>
      <c r="D4630" s="1" t="s">
        <v>29131</v>
      </c>
      <c r="E4630" s="1" t="b">
        <v>0</v>
      </c>
      <c r="F4630" s="1">
        <v>10</v>
      </c>
      <c r="G4630" s="1" t="b">
        <v>1</v>
      </c>
      <c r="H4630" s="1" t="b">
        <v>0</v>
      </c>
      <c r="I4630" s="1"/>
      <c r="J4630" s="1" t="s">
        <v>268</v>
      </c>
      <c r="K4630" s="1" t="s">
        <v>29132</v>
      </c>
      <c r="L4630" s="1">
        <v>3</v>
      </c>
      <c r="M4630" s="1" t="s">
        <v>29133</v>
      </c>
      <c r="N4630" s="1">
        <v>350</v>
      </c>
      <c r="O4630" s="1">
        <v>79</v>
      </c>
      <c r="P4630" s="1" t="s">
        <v>29134</v>
      </c>
      <c r="Q4630" s="1">
        <v>79</v>
      </c>
      <c r="R4630" s="1">
        <v>34</v>
      </c>
      <c r="S4630" s="1" t="str">
        <f>VLOOKUP(R4630,[1]Sheet1!$A$1:$D$50,2,0)</f>
        <v>api + librari + document + client + applic</v>
      </c>
      <c r="T4630" s="1" t="str">
        <f>VLOOKUP(R4630,[1]Sheet1!$A$1:$D$50,3,0)</f>
        <v>Web API</v>
      </c>
      <c r="U4630" s="1" t="s">
        <v>68</v>
      </c>
    </row>
    <row r="4631" spans="1:21" x14ac:dyDescent="0.25">
      <c r="A4631" s="1" t="str">
        <f t="shared" si="72"/>
        <v>https://github.com/SuriyaaKudoIsc/keylogger</v>
      </c>
      <c r="B4631" s="1" t="s">
        <v>29135</v>
      </c>
      <c r="C4631" s="1" t="s">
        <v>29136</v>
      </c>
      <c r="D4631" s="1" t="s">
        <v>29137</v>
      </c>
      <c r="E4631" s="1" t="b">
        <v>0</v>
      </c>
      <c r="F4631" s="1">
        <v>12</v>
      </c>
      <c r="G4631" s="1" t="b">
        <v>1</v>
      </c>
      <c r="H4631" s="1" t="b">
        <v>0</v>
      </c>
      <c r="I4631" s="1" t="s">
        <v>29138</v>
      </c>
      <c r="J4631" s="1" t="s">
        <v>56</v>
      </c>
      <c r="K4631" s="1" t="s">
        <v>29139</v>
      </c>
      <c r="L4631" s="1">
        <v>0</v>
      </c>
      <c r="M4631" s="1" t="s">
        <v>29140</v>
      </c>
      <c r="N4631" s="1">
        <v>16046</v>
      </c>
      <c r="O4631" s="1">
        <v>45</v>
      </c>
      <c r="P4631" s="1" t="s">
        <v>29141</v>
      </c>
      <c r="Q4631" s="1">
        <v>45</v>
      </c>
      <c r="R4631" s="1">
        <v>20</v>
      </c>
      <c r="S4631" s="1" t="str">
        <f>VLOOKUP(R4631,[1]Sheet1!$A$1:$D$50,2,0)</f>
        <v>user + databas + will + configur + server</v>
      </c>
      <c r="T4631" s="1" t="str">
        <f>VLOOKUP(R4631,[1]Sheet1!$A$1:$D$50,3,0)</f>
        <v>User Access/Login</v>
      </c>
      <c r="U4631" s="1" t="s">
        <v>172</v>
      </c>
    </row>
    <row r="4632" spans="1:21" x14ac:dyDescent="0.25">
      <c r="A4632" s="1" t="str">
        <f t="shared" si="72"/>
        <v>https://github.com/welefen/KeymapManager</v>
      </c>
      <c r="B4632" s="1" t="s">
        <v>29142</v>
      </c>
      <c r="C4632" s="1" t="s">
        <v>29143</v>
      </c>
      <c r="D4632" s="1" t="s">
        <v>29144</v>
      </c>
      <c r="E4632" s="1" t="b">
        <v>0</v>
      </c>
      <c r="F4632" s="1">
        <v>6</v>
      </c>
      <c r="G4632" s="1" t="b">
        <v>1</v>
      </c>
      <c r="H4632" s="1" t="b">
        <v>0</v>
      </c>
      <c r="I4632" s="1"/>
      <c r="J4632" s="1" t="s">
        <v>56</v>
      </c>
      <c r="K4632" s="1" t="s">
        <v>29145</v>
      </c>
      <c r="L4632" s="1">
        <v>4</v>
      </c>
      <c r="M4632" s="1" t="s">
        <v>29146</v>
      </c>
      <c r="N4632" s="1">
        <v>117</v>
      </c>
      <c r="O4632" s="1">
        <v>36</v>
      </c>
      <c r="P4632" s="1" t="s">
        <v>29147</v>
      </c>
      <c r="Q4632" s="1">
        <v>36</v>
      </c>
      <c r="R4632" s="1">
        <v>22</v>
      </c>
      <c r="S4632" s="1" t="str">
        <f>VLOOKUP(R4632,[1]Sheet1!$A$1:$D$50,2,0)</f>
        <v>plugin + jqueri + spring + creat + issu</v>
      </c>
      <c r="T4632" s="1" t="str">
        <f>VLOOKUP(R4632,[1]Sheet1!$A$1:$D$50,3,0)</f>
        <v>Web Front End</v>
      </c>
      <c r="U4632" s="1" t="s">
        <v>51</v>
      </c>
    </row>
    <row r="4633" spans="1:21" x14ac:dyDescent="0.25">
      <c r="A4633" s="1" t="str">
        <f t="shared" si="72"/>
        <v>https://github.com/bitwalker/keys.js</v>
      </c>
      <c r="B4633" s="1" t="s">
        <v>29148</v>
      </c>
      <c r="C4633" s="1" t="s">
        <v>29149</v>
      </c>
      <c r="D4633" s="1" t="s">
        <v>29150</v>
      </c>
      <c r="E4633" s="1" t="b">
        <v>0</v>
      </c>
      <c r="F4633" s="1">
        <v>20</v>
      </c>
      <c r="G4633" s="1" t="b">
        <v>1</v>
      </c>
      <c r="H4633" s="1" t="b">
        <v>1</v>
      </c>
      <c r="I4633" s="1" t="s">
        <v>29151</v>
      </c>
      <c r="J4633" s="1" t="s">
        <v>40</v>
      </c>
      <c r="K4633" s="1" t="s">
        <v>29152</v>
      </c>
      <c r="L4633" s="1">
        <v>0</v>
      </c>
      <c r="M4633" s="1" t="s">
        <v>29153</v>
      </c>
      <c r="N4633" s="1">
        <v>8149</v>
      </c>
      <c r="O4633" s="1">
        <v>384</v>
      </c>
      <c r="P4633" s="1" t="s">
        <v>29154</v>
      </c>
      <c r="Q4633" s="1">
        <v>384</v>
      </c>
      <c r="R4633" s="1">
        <v>38</v>
      </c>
      <c r="S4633" s="1" t="str">
        <f>VLOOKUP(R4633,[1]Sheet1!$A$1:$D$50,2,0)</f>
        <v>file + project + librari + will + code</v>
      </c>
      <c r="T4633" s="1" t="str">
        <f>VLOOKUP(R4633,[1]Sheet1!$A$1:$D$50,3,0)</f>
        <v>Project Structure</v>
      </c>
      <c r="U4633" s="1" t="s">
        <v>68</v>
      </c>
    </row>
    <row r="4634" spans="1:21" x14ac:dyDescent="0.25">
      <c r="A4634" s="1" t="str">
        <f t="shared" si="72"/>
        <v>https://github.com/chejen/keys-translations-manager</v>
      </c>
      <c r="B4634" s="1" t="s">
        <v>29155</v>
      </c>
      <c r="C4634" s="1" t="s">
        <v>29156</v>
      </c>
      <c r="D4634" s="1" t="s">
        <v>29157</v>
      </c>
      <c r="E4634" s="1" t="b">
        <v>0</v>
      </c>
      <c r="F4634" s="1">
        <v>6</v>
      </c>
      <c r="G4634" s="1" t="b">
        <v>1</v>
      </c>
      <c r="H4634" s="1" t="b">
        <v>0</v>
      </c>
      <c r="I4634" s="1"/>
      <c r="J4634" s="1" t="s">
        <v>40</v>
      </c>
      <c r="K4634" s="1" t="s">
        <v>29158</v>
      </c>
      <c r="L4634" s="1">
        <v>0</v>
      </c>
      <c r="M4634" s="1" t="s">
        <v>29159</v>
      </c>
      <c r="N4634" s="1">
        <v>4425</v>
      </c>
      <c r="O4634" s="1">
        <v>24</v>
      </c>
      <c r="P4634" s="1" t="s">
        <v>29160</v>
      </c>
      <c r="Q4634" s="1">
        <v>24</v>
      </c>
      <c r="R4634" s="1">
        <v>18</v>
      </c>
      <c r="S4634" s="1" t="str">
        <f>VLOOKUP(R4634,[1]Sheet1!$A$1:$D$50,2,0)</f>
        <v>file + data + store + support + librari</v>
      </c>
      <c r="T4634" s="1" t="str">
        <f>VLOOKUP(R4634,[1]Sheet1!$A$1:$D$50,3,0)</f>
        <v>Files+Storage</v>
      </c>
      <c r="U4634" s="1" t="s">
        <v>68</v>
      </c>
    </row>
    <row r="4635" spans="1:21" x14ac:dyDescent="0.25">
      <c r="A4635" s="1" t="str">
        <f t="shared" si="72"/>
        <v>https://github.com/adammbalogh/key-value-store</v>
      </c>
      <c r="B4635" s="1" t="s">
        <v>29161</v>
      </c>
      <c r="C4635" s="1" t="s">
        <v>29162</v>
      </c>
      <c r="D4635" s="1" t="s">
        <v>29163</v>
      </c>
      <c r="E4635" s="1" t="b">
        <v>0</v>
      </c>
      <c r="F4635" s="1">
        <v>4</v>
      </c>
      <c r="G4635" s="1" t="b">
        <v>1</v>
      </c>
      <c r="H4635" s="1" t="b">
        <v>0</v>
      </c>
      <c r="I4635" s="1"/>
      <c r="J4635" s="1" t="s">
        <v>141</v>
      </c>
      <c r="K4635" s="1" t="s">
        <v>29164</v>
      </c>
      <c r="L4635" s="1">
        <v>0</v>
      </c>
      <c r="M4635" s="1" t="s">
        <v>29165</v>
      </c>
      <c r="N4635" s="1">
        <v>73</v>
      </c>
      <c r="O4635" s="1">
        <v>34</v>
      </c>
      <c r="P4635" s="1" t="s">
        <v>29166</v>
      </c>
      <c r="Q4635" s="1">
        <v>34</v>
      </c>
      <c r="R4635" s="1">
        <v>18</v>
      </c>
      <c r="S4635" s="1" t="str">
        <f>VLOOKUP(R4635,[1]Sheet1!$A$1:$D$50,2,0)</f>
        <v>file + data + store + support + librari</v>
      </c>
      <c r="T4635" s="1" t="str">
        <f>VLOOKUP(R4635,[1]Sheet1!$A$1:$D$50,3,0)</f>
        <v>Files+Storage</v>
      </c>
      <c r="U4635" s="1" t="s">
        <v>68</v>
      </c>
    </row>
    <row r="4636" spans="1:21" x14ac:dyDescent="0.25">
      <c r="A4636" s="1" t="str">
        <f t="shared" si="72"/>
        <v>https://github.com/ricobeck/KFCocoaPodsPlugin</v>
      </c>
      <c r="B4636" s="1" t="s">
        <v>29167</v>
      </c>
      <c r="C4636" s="1" t="s">
        <v>29168</v>
      </c>
      <c r="D4636" s="1" t="s">
        <v>29169</v>
      </c>
      <c r="E4636" s="1" t="b">
        <v>0</v>
      </c>
      <c r="F4636" s="1">
        <v>68</v>
      </c>
      <c r="G4636" s="1" t="b">
        <v>1</v>
      </c>
      <c r="H4636" s="1" t="b">
        <v>0</v>
      </c>
      <c r="I4636" s="1" t="s">
        <v>29170</v>
      </c>
      <c r="J4636" s="1" t="s">
        <v>208</v>
      </c>
      <c r="K4636" s="1" t="s">
        <v>29171</v>
      </c>
      <c r="L4636" s="1">
        <v>23</v>
      </c>
      <c r="M4636" s="1" t="s">
        <v>29172</v>
      </c>
      <c r="N4636" s="1">
        <v>2289</v>
      </c>
      <c r="O4636" s="1">
        <v>851</v>
      </c>
      <c r="P4636" s="1" t="s">
        <v>29173</v>
      </c>
      <c r="Q4636" s="1">
        <v>851</v>
      </c>
      <c r="R4636" s="1">
        <v>32</v>
      </c>
      <c r="S4636" s="1" t="str">
        <f>VLOOKUP(R4636,[1]Sheet1!$A$1:$D$50,2,0)</f>
        <v>notif + server + monitor + will + program</v>
      </c>
      <c r="T4636" s="1" t="str">
        <f>VLOOKUP(R4636,[1]Sheet1!$A$1:$D$50,3,0)</f>
        <v>Server Administration</v>
      </c>
      <c r="U4636" s="1" t="s">
        <v>402</v>
      </c>
    </row>
    <row r="4637" spans="1:21" x14ac:dyDescent="0.25">
      <c r="A4637" s="1" t="str">
        <f t="shared" si="72"/>
        <v>https://github.com/kfrlib/kfr</v>
      </c>
      <c r="B4637" s="1" t="s">
        <v>29174</v>
      </c>
      <c r="C4637" s="1" t="s">
        <v>29175</v>
      </c>
      <c r="D4637" s="1" t="s">
        <v>29176</v>
      </c>
      <c r="E4637" s="1" t="b">
        <v>0</v>
      </c>
      <c r="F4637" s="1">
        <v>10</v>
      </c>
      <c r="G4637" s="1" t="b">
        <v>1</v>
      </c>
      <c r="H4637" s="1" t="b">
        <v>0</v>
      </c>
      <c r="I4637" s="1" t="s">
        <v>29177</v>
      </c>
      <c r="J4637" s="1" t="s">
        <v>113</v>
      </c>
      <c r="K4637" s="1" t="s">
        <v>29178</v>
      </c>
      <c r="L4637" s="1">
        <v>1</v>
      </c>
      <c r="M4637" s="1" t="s">
        <v>29179</v>
      </c>
      <c r="N4637" s="1">
        <v>933</v>
      </c>
      <c r="O4637" s="1">
        <v>143</v>
      </c>
      <c r="P4637" s="1" t="s">
        <v>29180</v>
      </c>
      <c r="Q4637" s="1">
        <v>143</v>
      </c>
      <c r="R4637" s="1">
        <v>10</v>
      </c>
      <c r="S4637" s="1" t="str">
        <f>VLOOKUP(R4637,[1]Sheet1!$A$1:$D$50,2,0)</f>
        <v>app + android + io + librari + support</v>
      </c>
      <c r="T4637" s="1" t="str">
        <f>VLOOKUP(R4637,[1]Sheet1!$A$1:$D$50,3,0)</f>
        <v>Mobile+Android</v>
      </c>
      <c r="U4637" s="1" t="s">
        <v>44</v>
      </c>
    </row>
    <row r="4638" spans="1:21" x14ac:dyDescent="0.25">
      <c r="A4638" s="1" t="str">
        <f t="shared" si="72"/>
        <v>https://github.com/kgn/KGNAutoLayout</v>
      </c>
      <c r="B4638" s="1" t="s">
        <v>29181</v>
      </c>
      <c r="C4638" s="1" t="s">
        <v>29182</v>
      </c>
      <c r="D4638" s="1" t="s">
        <v>29183</v>
      </c>
      <c r="E4638" s="1" t="b">
        <v>0</v>
      </c>
      <c r="F4638" s="1">
        <v>8</v>
      </c>
      <c r="G4638" s="1" t="b">
        <v>1</v>
      </c>
      <c r="H4638" s="1" t="b">
        <v>0</v>
      </c>
      <c r="I4638" s="1" t="s">
        <v>24</v>
      </c>
      <c r="J4638" s="1" t="s">
        <v>268</v>
      </c>
      <c r="K4638" s="1" t="s">
        <v>29184</v>
      </c>
      <c r="L4638" s="1">
        <v>1</v>
      </c>
      <c r="M4638" s="1" t="s">
        <v>29185</v>
      </c>
      <c r="N4638" s="1">
        <v>7412</v>
      </c>
      <c r="O4638" s="1">
        <v>108</v>
      </c>
      <c r="P4638" s="1" t="s">
        <v>29186</v>
      </c>
      <c r="Q4638" s="1">
        <v>108</v>
      </c>
      <c r="R4638" s="1">
        <v>8</v>
      </c>
      <c r="S4638" s="1" t="str">
        <f>VLOOKUP(R4638,[1]Sheet1!$A$1:$D$50,2,0)</f>
        <v>music + applic + project + play + button</v>
      </c>
      <c r="T4638" s="1" t="str">
        <f>VLOOKUP(R4638,[1]Sheet1!$A$1:$D$50,3,0)</f>
        <v>Music Software</v>
      </c>
      <c r="U4638" s="1" t="s">
        <v>212</v>
      </c>
    </row>
    <row r="4639" spans="1:21" x14ac:dyDescent="0.25">
      <c r="A4639" s="1" t="str">
        <f t="shared" si="72"/>
        <v>https://github.com/stephenmartindale/kgs-leben</v>
      </c>
      <c r="B4639" s="1" t="s">
        <v>29187</v>
      </c>
      <c r="C4639" s="1" t="s">
        <v>29188</v>
      </c>
      <c r="D4639" s="1" t="s">
        <v>29189</v>
      </c>
      <c r="E4639" s="1" t="b">
        <v>0</v>
      </c>
      <c r="F4639" s="1">
        <v>2</v>
      </c>
      <c r="G4639" s="1" t="b">
        <v>1</v>
      </c>
      <c r="H4639" s="1" t="b">
        <v>0</v>
      </c>
      <c r="I4639" s="1" t="s">
        <v>29190</v>
      </c>
      <c r="J4639" s="1" t="s">
        <v>1933</v>
      </c>
      <c r="K4639" s="1" t="s">
        <v>29191</v>
      </c>
      <c r="L4639" s="1">
        <v>10</v>
      </c>
      <c r="M4639" s="1" t="s">
        <v>29192</v>
      </c>
      <c r="N4639" s="1">
        <v>327</v>
      </c>
      <c r="O4639" s="1">
        <v>28</v>
      </c>
      <c r="P4639" s="1" t="s">
        <v>29193</v>
      </c>
      <c r="Q4639" s="1">
        <v>28</v>
      </c>
      <c r="R4639" s="1">
        <v>11</v>
      </c>
      <c r="S4639" s="1" t="str">
        <f>VLOOKUP(R4639,[1]Sheet1!$A$1:$D$50,2,0)</f>
        <v>game + materi + bot + irc + chat</v>
      </c>
      <c r="T4639" s="1" t="str">
        <f>VLOOKUP(R4639,[1]Sheet1!$A$1:$D$50,3,0)</f>
        <v>Gaming and Chat</v>
      </c>
      <c r="U4639" s="1" t="s">
        <v>60</v>
      </c>
    </row>
    <row r="4640" spans="1:21" x14ac:dyDescent="0.25">
      <c r="A4640" s="1" t="str">
        <f t="shared" si="72"/>
        <v>https://github.com/kevingibbon/KGStatusBar</v>
      </c>
      <c r="B4640" s="1" t="s">
        <v>29194</v>
      </c>
      <c r="C4640" s="1" t="s">
        <v>29195</v>
      </c>
      <c r="D4640" s="1" t="s">
        <v>29196</v>
      </c>
      <c r="E4640" s="1" t="b">
        <v>0</v>
      </c>
      <c r="F4640" s="1">
        <v>114</v>
      </c>
      <c r="G4640" s="1" t="b">
        <v>1</v>
      </c>
      <c r="H4640" s="1" t="b">
        <v>0</v>
      </c>
      <c r="I4640" s="1" t="s">
        <v>24</v>
      </c>
      <c r="J4640" s="1" t="s">
        <v>208</v>
      </c>
      <c r="K4640" s="1" t="s">
        <v>29197</v>
      </c>
      <c r="L4640" s="1">
        <v>11</v>
      </c>
      <c r="M4640" s="1" t="s">
        <v>29198</v>
      </c>
      <c r="N4640" s="1">
        <v>97</v>
      </c>
      <c r="O4640" s="1">
        <v>789</v>
      </c>
      <c r="P4640" s="1" t="s">
        <v>29199</v>
      </c>
      <c r="Q4640" s="1">
        <v>789</v>
      </c>
      <c r="R4640" s="1">
        <v>28</v>
      </c>
      <c r="S4640" s="1" t="str">
        <f>VLOOKUP(R4640,[1]Sheet1!$A$1:$D$50,2,0)</f>
        <v>text + progress + sublim + view + bar</v>
      </c>
      <c r="T4640" s="1" t="str">
        <f>VLOOKUP(R4640,[1]Sheet1!$A$1:$D$50,3,0)</f>
        <v>Text Edtiing</v>
      </c>
      <c r="U4640" s="1" t="s">
        <v>323</v>
      </c>
    </row>
    <row r="4641" spans="1:21" x14ac:dyDescent="0.25">
      <c r="A4641" s="1" t="str">
        <f t="shared" si="72"/>
        <v>https://github.com/teawater/kgtp</v>
      </c>
      <c r="B4641" s="1" t="s">
        <v>29200</v>
      </c>
      <c r="C4641" s="1" t="s">
        <v>29201</v>
      </c>
      <c r="D4641" s="1" t="s">
        <v>29202</v>
      </c>
      <c r="E4641" s="1" t="b">
        <v>0</v>
      </c>
      <c r="F4641" s="1">
        <v>22</v>
      </c>
      <c r="G4641" s="1" t="b">
        <v>1</v>
      </c>
      <c r="H4641" s="1" t="b">
        <v>1</v>
      </c>
      <c r="I4641" s="1" t="s">
        <v>29203</v>
      </c>
      <c r="J4641" s="1" t="s">
        <v>241</v>
      </c>
      <c r="K4641" s="1" t="s">
        <v>29204</v>
      </c>
      <c r="L4641" s="1">
        <v>30</v>
      </c>
      <c r="M4641" s="1" t="s">
        <v>29205</v>
      </c>
      <c r="N4641" s="1">
        <v>10431</v>
      </c>
      <c r="O4641" s="1">
        <v>46</v>
      </c>
      <c r="P4641" s="1" t="s">
        <v>29206</v>
      </c>
      <c r="Q4641" s="1">
        <v>46</v>
      </c>
      <c r="R4641" s="1">
        <v>23</v>
      </c>
      <c r="S4641" s="1" t="str">
        <f>VLOOKUP(R4641,[1]Sheet1!$A$1:$D$50,2,0)</f>
        <v>web + project + network + process + open</v>
      </c>
      <c r="T4641" s="1" t="str">
        <f>VLOOKUP(R4641,[1]Sheet1!$A$1:$D$50,3,0)</f>
        <v>Web Project</v>
      </c>
      <c r="U4641" s="1" t="s">
        <v>68</v>
      </c>
    </row>
    <row r="4642" spans="1:21" x14ac:dyDescent="0.25">
      <c r="A4642" s="1" t="str">
        <f t="shared" si="72"/>
        <v>https://github.com/pimutils/khal</v>
      </c>
      <c r="B4642" s="1" t="s">
        <v>29207</v>
      </c>
      <c r="C4642" s="1" t="s">
        <v>29208</v>
      </c>
      <c r="D4642" s="1" t="s">
        <v>29209</v>
      </c>
      <c r="E4642" s="1" t="b">
        <v>0</v>
      </c>
      <c r="F4642" s="1">
        <v>61</v>
      </c>
      <c r="G4642" s="1" t="b">
        <v>1</v>
      </c>
      <c r="H4642" s="1" t="b">
        <v>0</v>
      </c>
      <c r="I4642" s="1" t="s">
        <v>29210</v>
      </c>
      <c r="J4642" s="1" t="s">
        <v>56</v>
      </c>
      <c r="K4642" s="1" t="s">
        <v>29211</v>
      </c>
      <c r="L4642" s="1">
        <v>55</v>
      </c>
      <c r="M4642" s="1" t="s">
        <v>29212</v>
      </c>
      <c r="N4642" s="1">
        <v>3791</v>
      </c>
      <c r="O4642" s="1">
        <v>552</v>
      </c>
      <c r="P4642" s="1" t="s">
        <v>29213</v>
      </c>
      <c r="Q4642" s="1">
        <v>552</v>
      </c>
      <c r="R4642" s="1">
        <v>12</v>
      </c>
      <c r="S4642" s="1" t="str">
        <f>VLOOKUP(R4642,[1]Sheet1!$A$1:$D$50,2,0)</f>
        <v>window + os + develop + linux + applic</v>
      </c>
      <c r="T4642" s="1" t="str">
        <f>VLOOKUP(R4642,[1]Sheet1!$A$1:$D$50,3,0)</f>
        <v>OS+Platforms</v>
      </c>
      <c r="U4642" s="1" t="s">
        <v>151</v>
      </c>
    </row>
    <row r="4643" spans="1:21" x14ac:dyDescent="0.25">
      <c r="A4643" s="1" t="str">
        <f t="shared" si="72"/>
        <v>https://github.com/kcharwood/KHGravatar</v>
      </c>
      <c r="B4643" s="1" t="s">
        <v>29214</v>
      </c>
      <c r="C4643" s="1" t="s">
        <v>29215</v>
      </c>
      <c r="D4643" s="1" t="s">
        <v>29216</v>
      </c>
      <c r="E4643" s="1" t="b">
        <v>0</v>
      </c>
      <c r="F4643" s="1">
        <v>5</v>
      </c>
      <c r="G4643" s="1" t="b">
        <v>1</v>
      </c>
      <c r="H4643" s="1" t="b">
        <v>0</v>
      </c>
      <c r="I4643" s="1" t="s">
        <v>24</v>
      </c>
      <c r="J4643" s="1" t="s">
        <v>208</v>
      </c>
      <c r="K4643" s="1" t="s">
        <v>29217</v>
      </c>
      <c r="L4643" s="1">
        <v>1</v>
      </c>
      <c r="M4643" s="1" t="s">
        <v>29218</v>
      </c>
      <c r="N4643" s="1">
        <v>352</v>
      </c>
      <c r="O4643" s="1">
        <v>61</v>
      </c>
      <c r="P4643" s="1" t="s">
        <v>29219</v>
      </c>
      <c r="Q4643" s="1">
        <v>61</v>
      </c>
      <c r="R4643" s="1">
        <v>3</v>
      </c>
      <c r="S4643" s="1" t="str">
        <f>VLOOKUP(R4643,[1]Sheet1!$A$1:$D$50,2,0)</f>
        <v>imag + font + size + will + option</v>
      </c>
      <c r="T4643" s="1" t="str">
        <f>VLOOKUP(R4643,[1]Sheet1!$A$1:$D$50,3,0)</f>
        <v>UI Elements</v>
      </c>
      <c r="U4643" s="1" t="s">
        <v>123</v>
      </c>
    </row>
    <row r="4644" spans="1:21" x14ac:dyDescent="0.25">
      <c r="A4644" s="1" t="str">
        <f t="shared" si="72"/>
        <v>https://github.com/fm4d/KickassAPI</v>
      </c>
      <c r="B4644" s="1" t="s">
        <v>29220</v>
      </c>
      <c r="C4644" s="1" t="s">
        <v>29221</v>
      </c>
      <c r="D4644" s="1" t="s">
        <v>29222</v>
      </c>
      <c r="E4644" s="1" t="b">
        <v>0</v>
      </c>
      <c r="F4644" s="1">
        <v>22</v>
      </c>
      <c r="G4644" s="1" t="b">
        <v>1</v>
      </c>
      <c r="H4644" s="1" t="b">
        <v>0</v>
      </c>
      <c r="I4644" s="1" t="s">
        <v>24</v>
      </c>
      <c r="J4644" s="1" t="s">
        <v>56</v>
      </c>
      <c r="K4644" s="1" t="s">
        <v>29223</v>
      </c>
      <c r="L4644" s="1">
        <v>6</v>
      </c>
      <c r="M4644" s="1" t="s">
        <v>29224</v>
      </c>
      <c r="N4644" s="1">
        <v>43</v>
      </c>
      <c r="O4644" s="1">
        <v>107</v>
      </c>
      <c r="P4644" s="1" t="s">
        <v>29225</v>
      </c>
      <c r="Q4644" s="1">
        <v>107</v>
      </c>
      <c r="R4644" s="1">
        <v>38</v>
      </c>
      <c r="S4644" s="1" t="str">
        <f>VLOOKUP(R4644,[1]Sheet1!$A$1:$D$50,2,0)</f>
        <v>file + project + librari + will + code</v>
      </c>
      <c r="T4644" s="1" t="str">
        <f>VLOOKUP(R4644,[1]Sheet1!$A$1:$D$50,3,0)</f>
        <v>Project Structure</v>
      </c>
      <c r="U4644" s="1" t="s">
        <v>68</v>
      </c>
    </row>
    <row r="4645" spans="1:21" x14ac:dyDescent="0.25">
      <c r="A4645" s="1" t="str">
        <f t="shared" si="72"/>
        <v>https://github.com/Kickflip/kickflip-ios-example</v>
      </c>
      <c r="B4645" s="1" t="s">
        <v>29226</v>
      </c>
      <c r="C4645" s="1" t="s">
        <v>29227</v>
      </c>
      <c r="D4645" s="1" t="s">
        <v>29228</v>
      </c>
      <c r="E4645" s="1" t="b">
        <v>0</v>
      </c>
      <c r="F4645" s="1">
        <v>95</v>
      </c>
      <c r="G4645" s="1" t="b">
        <v>1</v>
      </c>
      <c r="H4645" s="1" t="b">
        <v>0</v>
      </c>
      <c r="I4645" s="1" t="s">
        <v>29229</v>
      </c>
      <c r="J4645" s="1" t="s">
        <v>208</v>
      </c>
      <c r="K4645" s="1" t="s">
        <v>29230</v>
      </c>
      <c r="L4645" s="1">
        <v>8</v>
      </c>
      <c r="M4645" s="1" t="s">
        <v>29231</v>
      </c>
      <c r="N4645" s="1">
        <v>198</v>
      </c>
      <c r="O4645" s="1">
        <v>69</v>
      </c>
      <c r="P4645" s="1" t="s">
        <v>29232</v>
      </c>
      <c r="Q4645" s="1">
        <v>69</v>
      </c>
      <c r="R4645" s="1">
        <v>31</v>
      </c>
      <c r="S4645" s="1" t="str">
        <f>VLOOKUP(R4645,[1]Sheet1!$A$1:$D$50,2,0)</f>
        <v>test + pull + unit + fork + request</v>
      </c>
      <c r="T4645" s="1" t="str">
        <f>VLOOKUP(R4645,[1]Sheet1!$A$1:$D$50,3,0)</f>
        <v>testing in distributed repo</v>
      </c>
      <c r="U4645" s="1" t="s">
        <v>28</v>
      </c>
    </row>
    <row r="4646" spans="1:21" x14ac:dyDescent="0.25">
      <c r="A4646" s="1" t="str">
        <f t="shared" si="72"/>
        <v>https://github.com/verbling/kickq</v>
      </c>
      <c r="B4646" s="1" t="s">
        <v>29233</v>
      </c>
      <c r="C4646" s="1" t="s">
        <v>29234</v>
      </c>
      <c r="D4646" s="1" t="s">
        <v>29235</v>
      </c>
      <c r="E4646" s="1" t="b">
        <v>0</v>
      </c>
      <c r="F4646" s="1">
        <v>5</v>
      </c>
      <c r="G4646" s="1" t="b">
        <v>1</v>
      </c>
      <c r="H4646" s="1" t="b">
        <v>0</v>
      </c>
      <c r="I4646" s="1" t="s">
        <v>24</v>
      </c>
      <c r="J4646" s="1" t="s">
        <v>40</v>
      </c>
      <c r="K4646" s="1" t="s">
        <v>29236</v>
      </c>
      <c r="L4646" s="1">
        <v>8</v>
      </c>
      <c r="M4646" s="1" t="s">
        <v>29237</v>
      </c>
      <c r="N4646" s="1">
        <v>459</v>
      </c>
      <c r="O4646" s="1">
        <v>38</v>
      </c>
      <c r="P4646" s="1" t="s">
        <v>29238</v>
      </c>
      <c r="Q4646" s="1">
        <v>38</v>
      </c>
      <c r="R4646" s="1">
        <v>18</v>
      </c>
      <c r="S4646" s="1" t="str">
        <f>VLOOKUP(R4646,[1]Sheet1!$A$1:$D$50,2,0)</f>
        <v>file + data + store + support + librari</v>
      </c>
      <c r="T4646" s="1" t="str">
        <f>VLOOKUP(R4646,[1]Sheet1!$A$1:$D$50,3,0)</f>
        <v>Files+Storage</v>
      </c>
      <c r="U4646" s="1" t="s">
        <v>68</v>
      </c>
    </row>
    <row r="4647" spans="1:21" x14ac:dyDescent="0.25">
      <c r="A4647" s="1" t="str">
        <f t="shared" si="72"/>
        <v>https://github.com/hastexo/kickstack</v>
      </c>
      <c r="B4647" s="1" t="s">
        <v>29239</v>
      </c>
      <c r="C4647" s="1" t="s">
        <v>29240</v>
      </c>
      <c r="D4647" s="1" t="s">
        <v>29241</v>
      </c>
      <c r="E4647" s="1" t="b">
        <v>0</v>
      </c>
      <c r="F4647" s="1">
        <v>17</v>
      </c>
      <c r="G4647" s="1" t="b">
        <v>1</v>
      </c>
      <c r="H4647" s="1" t="b">
        <v>0</v>
      </c>
      <c r="I4647" s="1" t="s">
        <v>24</v>
      </c>
      <c r="J4647" s="1" t="s">
        <v>13640</v>
      </c>
      <c r="K4647" s="1" t="s">
        <v>29242</v>
      </c>
      <c r="L4647" s="1">
        <v>4</v>
      </c>
      <c r="M4647" s="1" t="s">
        <v>29243</v>
      </c>
      <c r="N4647" s="1">
        <v>431</v>
      </c>
      <c r="O4647" s="1">
        <v>34</v>
      </c>
      <c r="P4647" s="1" t="s">
        <v>29244</v>
      </c>
      <c r="Q4647" s="1">
        <v>34</v>
      </c>
      <c r="R4647" s="1">
        <v>0</v>
      </c>
      <c r="S4647" s="1" t="str">
        <f>VLOOKUP(R4647,[1]Sheet1!$A$1:$D$50,2,0)</f>
        <v>data + dataset + analysi + book + code</v>
      </c>
      <c r="T4647" s="1" t="str">
        <f>VLOOKUP(R4647,[1]Sheet1!$A$1:$D$50,3,0)</f>
        <v>DATA Analysis</v>
      </c>
      <c r="U4647" s="1" t="s">
        <v>76</v>
      </c>
    </row>
    <row r="4648" spans="1:21" x14ac:dyDescent="0.25">
      <c r="A4648" s="1" t="str">
        <f t="shared" si="72"/>
        <v>https://github.com/joergrech/KickstartWithBootstrap</v>
      </c>
      <c r="B4648" s="1" t="s">
        <v>29245</v>
      </c>
      <c r="C4648" s="1" t="s">
        <v>29246</v>
      </c>
      <c r="D4648" s="1" t="s">
        <v>29247</v>
      </c>
      <c r="E4648" s="1" t="b">
        <v>0</v>
      </c>
      <c r="F4648" s="1">
        <v>54</v>
      </c>
      <c r="G4648" s="1" t="b">
        <v>1</v>
      </c>
      <c r="H4648" s="1" t="b">
        <v>0</v>
      </c>
      <c r="I4648" s="1"/>
      <c r="J4648" s="1" t="s">
        <v>72</v>
      </c>
      <c r="K4648" s="1" t="s">
        <v>29248</v>
      </c>
      <c r="L4648" s="1">
        <v>28</v>
      </c>
      <c r="M4648" s="1" t="s">
        <v>29249</v>
      </c>
      <c r="N4648" s="1">
        <v>3774</v>
      </c>
      <c r="O4648" s="1">
        <v>69</v>
      </c>
      <c r="P4648" s="1" t="s">
        <v>29250</v>
      </c>
      <c r="Q4648" s="1">
        <v>69</v>
      </c>
      <c r="R4648" s="1">
        <v>38</v>
      </c>
      <c r="S4648" s="1" t="str">
        <f>VLOOKUP(R4648,[1]Sheet1!$A$1:$D$50,2,0)</f>
        <v>file + project + librari + will + code</v>
      </c>
      <c r="T4648" s="1" t="str">
        <f>VLOOKUP(R4648,[1]Sheet1!$A$1:$D$50,3,0)</f>
        <v>Project Structure</v>
      </c>
      <c r="U4648" s="1" t="s">
        <v>68</v>
      </c>
    </row>
    <row r="4649" spans="1:21" x14ac:dyDescent="0.25">
      <c r="A4649" s="1" t="str">
        <f t="shared" si="72"/>
        <v>https://github.com/viebel/kids.klipse.tech</v>
      </c>
      <c r="B4649" s="1" t="s">
        <v>29251</v>
      </c>
      <c r="C4649" s="1" t="s">
        <v>29252</v>
      </c>
      <c r="D4649" s="1" t="s">
        <v>29253</v>
      </c>
      <c r="E4649" s="1" t="b">
        <v>0</v>
      </c>
      <c r="F4649" s="1">
        <v>6</v>
      </c>
      <c r="G4649" s="1" t="b">
        <v>1</v>
      </c>
      <c r="H4649" s="1" t="b">
        <v>1</v>
      </c>
      <c r="I4649" s="1" t="s">
        <v>29254</v>
      </c>
      <c r="J4649" s="1" t="s">
        <v>72</v>
      </c>
      <c r="K4649" s="1" t="s">
        <v>29255</v>
      </c>
      <c r="L4649" s="1">
        <v>2</v>
      </c>
      <c r="M4649" s="1" t="s">
        <v>29256</v>
      </c>
      <c r="N4649" s="1">
        <v>12272</v>
      </c>
      <c r="O4649" s="1">
        <v>73</v>
      </c>
      <c r="P4649" s="1" t="s">
        <v>29257</v>
      </c>
      <c r="Q4649" s="1">
        <v>73</v>
      </c>
      <c r="R4649" s="1">
        <v>34</v>
      </c>
      <c r="S4649" s="1" t="str">
        <f>VLOOKUP(R4649,[1]Sheet1!$A$1:$D$50,2,0)</f>
        <v>api + librari + document + client + applic</v>
      </c>
      <c r="T4649" s="1" t="str">
        <f>VLOOKUP(R4649,[1]Sheet1!$A$1:$D$50,3,0)</f>
        <v>Web API</v>
      </c>
      <c r="U4649" s="1" t="s">
        <v>68</v>
      </c>
    </row>
    <row r="4650" spans="1:21" x14ac:dyDescent="0.25">
      <c r="A4650" s="1" t="str">
        <f t="shared" si="72"/>
        <v>https://github.com/hybridgroup/kidsruby</v>
      </c>
      <c r="B4650" s="1" t="s">
        <v>29258</v>
      </c>
      <c r="C4650" s="1" t="s">
        <v>29259</v>
      </c>
      <c r="D4650" s="1" t="s">
        <v>29260</v>
      </c>
      <c r="E4650" s="1" t="b">
        <v>0</v>
      </c>
      <c r="F4650" s="1">
        <v>102</v>
      </c>
      <c r="G4650" s="1" t="b">
        <v>1</v>
      </c>
      <c r="H4650" s="1" t="b">
        <v>0</v>
      </c>
      <c r="I4650" s="1" t="s">
        <v>29261</v>
      </c>
      <c r="J4650" s="1" t="s">
        <v>40</v>
      </c>
      <c r="K4650" s="1" t="s">
        <v>29262</v>
      </c>
      <c r="L4650" s="1">
        <v>17</v>
      </c>
      <c r="M4650" s="1" t="s">
        <v>29263</v>
      </c>
      <c r="N4650" s="1">
        <v>15482</v>
      </c>
      <c r="O4650" s="1">
        <v>322</v>
      </c>
      <c r="P4650" s="1" t="s">
        <v>29264</v>
      </c>
      <c r="Q4650" s="1">
        <v>322</v>
      </c>
      <c r="R4650" s="1">
        <v>15</v>
      </c>
      <c r="S4650" s="1" t="str">
        <f>VLOOKUP(R4650,[1]Sheet1!$A$1:$D$50,2,0)</f>
        <v>exampl + vagrant + vertx + sbt + maven</v>
      </c>
      <c r="T4650" s="1" t="str">
        <f>VLOOKUP(R4650,[1]Sheet1!$A$1:$D$50,3,0)</f>
        <v>Build and Environments</v>
      </c>
      <c r="U4650" s="1" t="s">
        <v>36</v>
      </c>
    </row>
    <row r="4651" spans="1:21" x14ac:dyDescent="0.25">
      <c r="A4651" s="1" t="str">
        <f t="shared" si="72"/>
        <v>https://github.com/kaiinui/KIInPlaceEdit</v>
      </c>
      <c r="B4651" s="1" t="s">
        <v>29265</v>
      </c>
      <c r="C4651" s="1" t="s">
        <v>29266</v>
      </c>
      <c r="D4651" s="1" t="s">
        <v>29267</v>
      </c>
      <c r="E4651" s="1" t="b">
        <v>0</v>
      </c>
      <c r="F4651" s="1">
        <v>10</v>
      </c>
      <c r="G4651" s="1" t="b">
        <v>1</v>
      </c>
      <c r="H4651" s="1" t="b">
        <v>0</v>
      </c>
      <c r="I4651" s="1"/>
      <c r="J4651" s="1" t="s">
        <v>208</v>
      </c>
      <c r="K4651" s="1" t="s">
        <v>29268</v>
      </c>
      <c r="L4651" s="1">
        <v>1</v>
      </c>
      <c r="M4651" s="1" t="s">
        <v>29269</v>
      </c>
      <c r="N4651" s="1">
        <v>461</v>
      </c>
      <c r="O4651" s="1">
        <v>123</v>
      </c>
      <c r="P4651" s="1" t="s">
        <v>29270</v>
      </c>
      <c r="Q4651" s="1">
        <v>123</v>
      </c>
      <c r="R4651" s="1">
        <v>20</v>
      </c>
      <c r="S4651" s="1" t="str">
        <f>VLOOKUP(R4651,[1]Sheet1!$A$1:$D$50,2,0)</f>
        <v>user + databas + will + configur + server</v>
      </c>
      <c r="T4651" s="1" t="str">
        <f>VLOOKUP(R4651,[1]Sheet1!$A$1:$D$50,3,0)</f>
        <v>User Access/Login</v>
      </c>
      <c r="U4651" s="1" t="s">
        <v>172</v>
      </c>
    </row>
    <row r="4652" spans="1:21" x14ac:dyDescent="0.25">
      <c r="A4652" s="1" t="str">
        <f t="shared" si="72"/>
        <v>https://github.com/kimchi-project/kimchi</v>
      </c>
      <c r="B4652" s="1" t="s">
        <v>29271</v>
      </c>
      <c r="C4652" s="1" t="s">
        <v>29272</v>
      </c>
      <c r="D4652" s="1" t="s">
        <v>29273</v>
      </c>
      <c r="E4652" s="1" t="b">
        <v>0</v>
      </c>
      <c r="F4652" s="1">
        <v>140</v>
      </c>
      <c r="G4652" s="1" t="b">
        <v>1</v>
      </c>
      <c r="H4652" s="1" t="b">
        <v>1</v>
      </c>
      <c r="I4652" s="1" t="s">
        <v>24</v>
      </c>
      <c r="J4652" s="1" t="s">
        <v>56</v>
      </c>
      <c r="K4652" s="1" t="s">
        <v>29274</v>
      </c>
      <c r="L4652" s="1">
        <v>235</v>
      </c>
      <c r="M4652" s="1" t="s">
        <v>29275</v>
      </c>
      <c r="N4652" s="1">
        <v>75138</v>
      </c>
      <c r="O4652" s="1">
        <v>990</v>
      </c>
      <c r="P4652" s="1" t="s">
        <v>29276</v>
      </c>
      <c r="Q4652" s="1">
        <v>990</v>
      </c>
      <c r="R4652" s="1">
        <v>44</v>
      </c>
      <c r="S4652" s="1" t="str">
        <f>VLOOKUP(R4652,[1]Sheet1!$A$1:$D$50,2,0)</f>
        <v>gem + log + rubi + rail + support</v>
      </c>
      <c r="T4652" s="1" t="str">
        <f>VLOOKUP(R4652,[1]Sheet1!$A$1:$D$50,3,0)</f>
        <v>Ruby</v>
      </c>
      <c r="U4652" s="1" t="s">
        <v>264</v>
      </c>
    </row>
    <row r="4653" spans="1:21" x14ac:dyDescent="0.25">
      <c r="A4653" s="1" t="str">
        <f t="shared" si="72"/>
        <v>https://github.com/marshally/kinectable_pipe</v>
      </c>
      <c r="B4653" s="1" t="s">
        <v>29277</v>
      </c>
      <c r="C4653" s="1" t="s">
        <v>29278</v>
      </c>
      <c r="D4653" s="1" t="s">
        <v>29279</v>
      </c>
      <c r="E4653" s="1" t="b">
        <v>0</v>
      </c>
      <c r="F4653" s="1">
        <v>6</v>
      </c>
      <c r="G4653" s="1" t="b">
        <v>1</v>
      </c>
      <c r="H4653" s="1" t="b">
        <v>1</v>
      </c>
      <c r="I4653" s="1" t="s">
        <v>24</v>
      </c>
      <c r="J4653" s="1" t="s">
        <v>113</v>
      </c>
      <c r="K4653" s="1" t="s">
        <v>29279</v>
      </c>
      <c r="L4653" s="1">
        <v>8</v>
      </c>
      <c r="M4653" s="1" t="s">
        <v>29280</v>
      </c>
      <c r="N4653" s="1">
        <v>222</v>
      </c>
      <c r="O4653" s="1">
        <v>86</v>
      </c>
      <c r="P4653" s="1" t="s">
        <v>29281</v>
      </c>
      <c r="Q4653" s="1">
        <v>86</v>
      </c>
      <c r="R4653" s="1">
        <v>21</v>
      </c>
      <c r="S4653" s="1" t="str">
        <f>VLOOKUP(R4653,[1]Sheet1!$A$1:$D$50,2,0)</f>
        <v>function + object + return + data + var</v>
      </c>
      <c r="T4653" s="1" t="str">
        <f>VLOOKUP(R4653,[1]Sheet1!$A$1:$D$50,3,0)</f>
        <v>Programming</v>
      </c>
      <c r="U4653" s="1" t="s">
        <v>68</v>
      </c>
    </row>
    <row r="4654" spans="1:21" x14ac:dyDescent="0.25">
      <c r="A4654" s="1" t="str">
        <f t="shared" si="72"/>
        <v>https://github.com/KinectEx/KinectEx</v>
      </c>
      <c r="B4654" s="1" t="s">
        <v>29282</v>
      </c>
      <c r="C4654" s="1" t="s">
        <v>29283</v>
      </c>
      <c r="D4654" s="1" t="s">
        <v>29284</v>
      </c>
      <c r="E4654" s="1" t="b">
        <v>0</v>
      </c>
      <c r="F4654" s="1">
        <v>13</v>
      </c>
      <c r="G4654" s="1" t="b">
        <v>1</v>
      </c>
      <c r="H4654" s="1" t="b">
        <v>1</v>
      </c>
      <c r="I4654" s="1" t="s">
        <v>29285</v>
      </c>
      <c r="J4654" s="1" t="s">
        <v>666</v>
      </c>
      <c r="K4654" s="1" t="s">
        <v>29286</v>
      </c>
      <c r="L4654" s="1">
        <v>2</v>
      </c>
      <c r="M4654" s="1" t="s">
        <v>29287</v>
      </c>
      <c r="N4654" s="1">
        <v>15071</v>
      </c>
      <c r="O4654" s="1">
        <v>49</v>
      </c>
      <c r="P4654" s="1" t="s">
        <v>29288</v>
      </c>
      <c r="Q4654" s="1">
        <v>49</v>
      </c>
      <c r="R4654" s="1">
        <v>36</v>
      </c>
      <c r="S4654" s="1" t="str">
        <f>VLOOKUP(R4654,[1]Sheet1!$A$1:$D$50,2,0)</f>
        <v>instal + file + packag + version + build</v>
      </c>
      <c r="T4654" s="1" t="str">
        <f>VLOOKUP(R4654,[1]Sheet1!$A$1:$D$50,3,0)</f>
        <v>Build Management</v>
      </c>
      <c r="U4654" s="1" t="s">
        <v>36</v>
      </c>
    </row>
    <row r="4655" spans="1:21" x14ac:dyDescent="0.25">
      <c r="A4655" s="1" t="str">
        <f t="shared" si="72"/>
        <v>https://github.com/fyhuang/kinectgest</v>
      </c>
      <c r="B4655" s="1" t="s">
        <v>29289</v>
      </c>
      <c r="C4655" s="1" t="s">
        <v>29290</v>
      </c>
      <c r="D4655" s="1" t="s">
        <v>29291</v>
      </c>
      <c r="E4655" s="1" t="b">
        <v>0</v>
      </c>
      <c r="F4655" s="1">
        <v>8</v>
      </c>
      <c r="G4655" s="1" t="b">
        <v>1</v>
      </c>
      <c r="H4655" s="1" t="b">
        <v>0</v>
      </c>
      <c r="I4655" s="1"/>
      <c r="J4655" s="1" t="s">
        <v>666</v>
      </c>
      <c r="K4655" s="1" t="s">
        <v>29292</v>
      </c>
      <c r="L4655" s="1">
        <v>0</v>
      </c>
      <c r="M4655" s="1" t="s">
        <v>29293</v>
      </c>
      <c r="N4655" s="1">
        <v>481</v>
      </c>
      <c r="O4655" s="1">
        <v>22</v>
      </c>
      <c r="P4655" s="1" t="s">
        <v>29294</v>
      </c>
      <c r="Q4655" s="1">
        <v>22</v>
      </c>
      <c r="R4655" s="1">
        <v>43</v>
      </c>
      <c r="S4655" s="1" t="str">
        <f>VLOOKUP(R4655,[1]Sheet1!$A$1:$D$50,2,0)</f>
        <v>git + commit + script + python + clojur</v>
      </c>
      <c r="T4655" s="1" t="str">
        <f>VLOOKUP(R4655,[1]Sheet1!$A$1:$D$50,3,0)</f>
        <v>Others/Undetermined</v>
      </c>
      <c r="U4655" s="1" t="s">
        <v>68</v>
      </c>
    </row>
    <row r="4656" spans="1:21" x14ac:dyDescent="0.25">
      <c r="A4656" s="1" t="str">
        <f t="shared" si="72"/>
        <v>https://github.com/goossaert/kingdb</v>
      </c>
      <c r="B4656" s="1" t="s">
        <v>29295</v>
      </c>
      <c r="C4656" s="1" t="s">
        <v>29296</v>
      </c>
      <c r="D4656" s="1" t="s">
        <v>29297</v>
      </c>
      <c r="E4656" s="1" t="b">
        <v>0</v>
      </c>
      <c r="F4656" s="1">
        <v>20</v>
      </c>
      <c r="G4656" s="1" t="b">
        <v>1</v>
      </c>
      <c r="H4656" s="1" t="b">
        <v>0</v>
      </c>
      <c r="I4656" s="1"/>
      <c r="J4656" s="1" t="s">
        <v>113</v>
      </c>
      <c r="K4656" s="1" t="s">
        <v>29298</v>
      </c>
      <c r="L4656" s="1">
        <v>0</v>
      </c>
      <c r="M4656" s="1" t="s">
        <v>29299</v>
      </c>
      <c r="N4656" s="1">
        <v>1735</v>
      </c>
      <c r="O4656" s="1">
        <v>141</v>
      </c>
      <c r="P4656" s="1" t="s">
        <v>29300</v>
      </c>
      <c r="Q4656" s="1">
        <v>141</v>
      </c>
      <c r="R4656" s="1">
        <v>8</v>
      </c>
      <c r="S4656" s="1" t="str">
        <f>VLOOKUP(R4656,[1]Sheet1!$A$1:$D$50,2,0)</f>
        <v>music + applic + project + play + button</v>
      </c>
      <c r="T4656" s="1" t="str">
        <f>VLOOKUP(R4656,[1]Sheet1!$A$1:$D$50,3,0)</f>
        <v>Music Software</v>
      </c>
      <c r="U4656" s="1" t="s">
        <v>212</v>
      </c>
    </row>
    <row r="4657" spans="1:21" x14ac:dyDescent="0.25">
      <c r="A4657" s="1" t="str">
        <f t="shared" si="72"/>
        <v>https://github.com/securestate/king-phisher</v>
      </c>
      <c r="B4657" s="1" t="s">
        <v>29301</v>
      </c>
      <c r="C4657" s="1" t="s">
        <v>29302</v>
      </c>
      <c r="D4657" s="1" t="s">
        <v>29303</v>
      </c>
      <c r="E4657" s="1" t="b">
        <v>0</v>
      </c>
      <c r="F4657" s="1">
        <v>64</v>
      </c>
      <c r="G4657" s="1" t="b">
        <v>1</v>
      </c>
      <c r="H4657" s="1" t="b">
        <v>0</v>
      </c>
      <c r="I4657" s="1"/>
      <c r="J4657" s="1" t="s">
        <v>56</v>
      </c>
      <c r="K4657" s="1" t="s">
        <v>29304</v>
      </c>
      <c r="L4657" s="1">
        <v>2</v>
      </c>
      <c r="M4657" s="1" t="s">
        <v>29305</v>
      </c>
      <c r="N4657" s="1">
        <v>4224</v>
      </c>
      <c r="O4657" s="1">
        <v>210</v>
      </c>
      <c r="P4657" s="1" t="s">
        <v>29306</v>
      </c>
      <c r="Q4657" s="1">
        <v>210</v>
      </c>
      <c r="R4657" s="1">
        <v>46</v>
      </c>
      <c r="S4657" s="1" t="str">
        <f>VLOOKUP(R4657,[1]Sheet1!$A$1:$D$50,2,0)</f>
        <v>articl + access + code + support + provid</v>
      </c>
      <c r="T4657" s="1" t="str">
        <f>VLOOKUP(R4657,[1]Sheet1!$A$1:$D$50,3,0)</f>
        <v>Help Docs</v>
      </c>
      <c r="U4657" s="1" t="s">
        <v>68</v>
      </c>
    </row>
    <row r="4658" spans="1:21" x14ac:dyDescent="0.25">
      <c r="A4658" s="1" t="str">
        <f t="shared" si="72"/>
        <v>https://github.com/alecthomas/kingpin</v>
      </c>
      <c r="B4658" s="1" t="s">
        <v>29307</v>
      </c>
      <c r="C4658" s="1" t="s">
        <v>29308</v>
      </c>
      <c r="D4658" s="1" t="s">
        <v>29309</v>
      </c>
      <c r="E4658" s="1" t="b">
        <v>0</v>
      </c>
      <c r="F4658" s="1">
        <v>64</v>
      </c>
      <c r="G4658" s="1" t="b">
        <v>1</v>
      </c>
      <c r="H4658" s="1" t="b">
        <v>0</v>
      </c>
      <c r="I4658" s="1" t="s">
        <v>24</v>
      </c>
      <c r="J4658" s="1" t="s">
        <v>814</v>
      </c>
      <c r="K4658" s="1" t="s">
        <v>29310</v>
      </c>
      <c r="L4658" s="1">
        <v>2</v>
      </c>
      <c r="M4658" s="1" t="s">
        <v>29311</v>
      </c>
      <c r="N4658" s="1">
        <v>396</v>
      </c>
      <c r="O4658" s="1">
        <v>743</v>
      </c>
      <c r="P4658" s="1" t="s">
        <v>29312</v>
      </c>
      <c r="Q4658" s="1">
        <v>743</v>
      </c>
      <c r="R4658" s="1">
        <v>43</v>
      </c>
      <c r="S4658" s="1" t="str">
        <f>VLOOKUP(R4658,[1]Sheet1!$A$1:$D$50,2,0)</f>
        <v>git + commit + script + python + clojur</v>
      </c>
      <c r="T4658" s="1" t="str">
        <f>VLOOKUP(R4658,[1]Sheet1!$A$1:$D$50,3,0)</f>
        <v>Others/Undetermined</v>
      </c>
      <c r="U4658" s="1" t="s">
        <v>68</v>
      </c>
    </row>
    <row r="4659" spans="1:21" x14ac:dyDescent="0.25">
      <c r="A4659" s="1" t="str">
        <f t="shared" si="72"/>
        <v>https://github.com/keijiro/KinoBloom</v>
      </c>
      <c r="B4659" s="1" t="s">
        <v>29313</v>
      </c>
      <c r="C4659" s="1" t="s">
        <v>29314</v>
      </c>
      <c r="D4659" s="1" t="s">
        <v>29315</v>
      </c>
      <c r="E4659" s="1" t="b">
        <v>0</v>
      </c>
      <c r="F4659" s="1">
        <v>22</v>
      </c>
      <c r="G4659" s="1" t="b">
        <v>1</v>
      </c>
      <c r="H4659" s="1" t="b">
        <v>0</v>
      </c>
      <c r="I4659" s="1"/>
      <c r="J4659" s="1" t="s">
        <v>666</v>
      </c>
      <c r="K4659" s="1" t="s">
        <v>29316</v>
      </c>
      <c r="L4659" s="1">
        <v>0</v>
      </c>
      <c r="M4659" s="1" t="s">
        <v>29317</v>
      </c>
      <c r="N4659" s="1">
        <v>24318</v>
      </c>
      <c r="O4659" s="1">
        <v>133</v>
      </c>
      <c r="P4659" s="1" t="s">
        <v>29318</v>
      </c>
      <c r="Q4659" s="1">
        <v>133</v>
      </c>
      <c r="R4659" s="1">
        <v>44</v>
      </c>
      <c r="S4659" s="1" t="str">
        <f>VLOOKUP(R4659,[1]Sheet1!$A$1:$D$50,2,0)</f>
        <v>gem + log + rubi + rail + support</v>
      </c>
      <c r="T4659" s="1" t="str">
        <f>VLOOKUP(R4659,[1]Sheet1!$A$1:$D$50,3,0)</f>
        <v>Ruby</v>
      </c>
      <c r="U4659" s="1" t="s">
        <v>264</v>
      </c>
    </row>
    <row r="4660" spans="1:21" x14ac:dyDescent="0.25">
      <c r="A4660" s="1" t="str">
        <f t="shared" si="72"/>
        <v>https://github.com/keijiro/KinoFeedback</v>
      </c>
      <c r="B4660" s="1" t="s">
        <v>29319</v>
      </c>
      <c r="C4660" s="1" t="s">
        <v>29320</v>
      </c>
      <c r="D4660" s="1" t="s">
        <v>29321</v>
      </c>
      <c r="E4660" s="1" t="b">
        <v>0</v>
      </c>
      <c r="F4660" s="1">
        <v>6</v>
      </c>
      <c r="G4660" s="1" t="b">
        <v>1</v>
      </c>
      <c r="H4660" s="1" t="b">
        <v>0</v>
      </c>
      <c r="I4660" s="1"/>
      <c r="J4660" s="1" t="s">
        <v>666</v>
      </c>
      <c r="K4660" s="1" t="s">
        <v>29322</v>
      </c>
      <c r="L4660" s="1">
        <v>0</v>
      </c>
      <c r="M4660" s="1" t="s">
        <v>29323</v>
      </c>
      <c r="N4660" s="1">
        <v>1621</v>
      </c>
      <c r="O4660" s="1">
        <v>38</v>
      </c>
      <c r="P4660" s="1" t="s">
        <v>29324</v>
      </c>
      <c r="Q4660" s="1">
        <v>38</v>
      </c>
      <c r="R4660" s="1">
        <v>29</v>
      </c>
      <c r="S4660" s="1" t="str">
        <f>VLOOKUP(R4660,[1]Sheet1!$A$1:$D$50,2,0)</f>
        <v>licens + version + code + mit + releas</v>
      </c>
      <c r="T4660" s="1" t="str">
        <f>VLOOKUP(R4660,[1]Sheet1!$A$1:$D$50,3,0)</f>
        <v>Licensing</v>
      </c>
      <c r="U4660" s="1" t="s">
        <v>68</v>
      </c>
    </row>
    <row r="4661" spans="1:21" x14ac:dyDescent="0.25">
      <c r="A4661" s="1" t="str">
        <f t="shared" si="72"/>
        <v>https://github.com/keijiro/KinoGlitch</v>
      </c>
      <c r="B4661" s="1" t="s">
        <v>29325</v>
      </c>
      <c r="C4661" s="1" t="s">
        <v>29326</v>
      </c>
      <c r="D4661" s="1" t="s">
        <v>29327</v>
      </c>
      <c r="E4661" s="1" t="b">
        <v>0</v>
      </c>
      <c r="F4661" s="1">
        <v>41</v>
      </c>
      <c r="G4661" s="1" t="b">
        <v>1</v>
      </c>
      <c r="H4661" s="1" t="b">
        <v>0</v>
      </c>
      <c r="I4661" s="1"/>
      <c r="J4661" s="1" t="s">
        <v>666</v>
      </c>
      <c r="K4661" s="1" t="s">
        <v>29328</v>
      </c>
      <c r="L4661" s="1">
        <v>0</v>
      </c>
      <c r="M4661" s="1" t="s">
        <v>29329</v>
      </c>
      <c r="N4661" s="1">
        <v>17011</v>
      </c>
      <c r="O4661" s="1">
        <v>338</v>
      </c>
      <c r="P4661" s="1" t="s">
        <v>29330</v>
      </c>
      <c r="Q4661" s="1">
        <v>338</v>
      </c>
      <c r="R4661" s="1">
        <v>30</v>
      </c>
      <c r="S4661" s="1" t="str">
        <f>VLOOKUP(R4661,[1]Sheet1!$A$1:$D$50,2,0)</f>
        <v>extens + django + web + chrome + graph</v>
      </c>
      <c r="T4661" s="1" t="str">
        <f>VLOOKUP(R4661,[1]Sheet1!$A$1:$D$50,3,0)</f>
        <v>Django Framework Related</v>
      </c>
      <c r="U4661" s="1" t="s">
        <v>362</v>
      </c>
    </row>
    <row r="4662" spans="1:21" x14ac:dyDescent="0.25">
      <c r="A4662" s="1" t="str">
        <f t="shared" si="72"/>
        <v>https://github.com/xesscorp/KiPart</v>
      </c>
      <c r="B4662" s="1" t="s">
        <v>29331</v>
      </c>
      <c r="C4662" s="1" t="s">
        <v>29332</v>
      </c>
      <c r="D4662" s="1" t="s">
        <v>29333</v>
      </c>
      <c r="E4662" s="1" t="b">
        <v>0</v>
      </c>
      <c r="F4662" s="1">
        <v>9</v>
      </c>
      <c r="G4662" s="1" t="b">
        <v>1</v>
      </c>
      <c r="H4662" s="1" t="b">
        <v>1</v>
      </c>
      <c r="I4662" s="1" t="s">
        <v>24</v>
      </c>
      <c r="J4662" s="1" t="s">
        <v>56</v>
      </c>
      <c r="K4662" s="1" t="s">
        <v>29334</v>
      </c>
      <c r="L4662" s="1">
        <v>5</v>
      </c>
      <c r="M4662" s="1" t="s">
        <v>29335</v>
      </c>
      <c r="N4662" s="1">
        <v>440</v>
      </c>
      <c r="O4662" s="1">
        <v>46</v>
      </c>
      <c r="P4662" s="1" t="s">
        <v>29336</v>
      </c>
      <c r="Q4662" s="1">
        <v>46</v>
      </c>
      <c r="R4662" s="1">
        <v>38</v>
      </c>
      <c r="S4662" s="1" t="str">
        <f>VLOOKUP(R4662,[1]Sheet1!$A$1:$D$50,2,0)</f>
        <v>file + project + librari + will + code</v>
      </c>
      <c r="T4662" s="1" t="str">
        <f>VLOOKUP(R4662,[1]Sheet1!$A$1:$D$50,3,0)</f>
        <v>Project Structure</v>
      </c>
      <c r="U4662" s="1" t="s">
        <v>68</v>
      </c>
    </row>
    <row r="4663" spans="1:21" x14ac:dyDescent="0.25">
      <c r="A4663" s="1" t="str">
        <f t="shared" si="72"/>
        <v>https://github.com/kippt/kippt-firefox</v>
      </c>
      <c r="B4663" s="1" t="s">
        <v>29337</v>
      </c>
      <c r="C4663" s="1" t="s">
        <v>29338</v>
      </c>
      <c r="D4663" s="1" t="s">
        <v>29339</v>
      </c>
      <c r="E4663" s="1" t="b">
        <v>0</v>
      </c>
      <c r="F4663" s="1">
        <v>9</v>
      </c>
      <c r="G4663" s="1" t="b">
        <v>1</v>
      </c>
      <c r="H4663" s="1" t="b">
        <v>0</v>
      </c>
      <c r="I4663" s="1" t="s">
        <v>29340</v>
      </c>
      <c r="J4663" s="1" t="s">
        <v>40</v>
      </c>
      <c r="K4663" s="1" t="s">
        <v>29341</v>
      </c>
      <c r="L4663" s="1">
        <v>3</v>
      </c>
      <c r="M4663" s="1" t="s">
        <v>29342</v>
      </c>
      <c r="N4663" s="1">
        <v>313</v>
      </c>
      <c r="O4663" s="1">
        <v>28</v>
      </c>
      <c r="P4663" s="1" t="s">
        <v>29343</v>
      </c>
      <c r="Q4663" s="1">
        <v>28</v>
      </c>
      <c r="R4663" s="1">
        <v>45</v>
      </c>
      <c r="S4663" s="1" t="str">
        <f>VLOOKUP(R4663,[1]Sheet1!$A$1:$D$50,2,0)</f>
        <v>output + color + build + implement + render</v>
      </c>
      <c r="T4663" s="1" t="str">
        <f>VLOOKUP(R4663,[1]Sheet1!$A$1:$D$50,3,0)</f>
        <v>Rendering</v>
      </c>
      <c r="U4663" s="1" t="s">
        <v>123</v>
      </c>
    </row>
    <row r="4664" spans="1:21" x14ac:dyDescent="0.25">
      <c r="A4664" s="1" t="str">
        <f t="shared" si="72"/>
        <v>https://github.com/TimOetting/kirby-builder</v>
      </c>
      <c r="B4664" s="1" t="s">
        <v>29344</v>
      </c>
      <c r="C4664" s="1" t="s">
        <v>29345</v>
      </c>
      <c r="D4664" s="1" t="s">
        <v>29346</v>
      </c>
      <c r="E4664" s="1" t="b">
        <v>0</v>
      </c>
      <c r="F4664" s="1">
        <v>9</v>
      </c>
      <c r="G4664" s="1" t="b">
        <v>1</v>
      </c>
      <c r="H4664" s="1" t="b">
        <v>0</v>
      </c>
      <c r="I4664" s="1"/>
      <c r="J4664" s="1" t="s">
        <v>141</v>
      </c>
      <c r="K4664" s="1" t="s">
        <v>29347</v>
      </c>
      <c r="L4664" s="1">
        <v>8</v>
      </c>
      <c r="M4664" s="1" t="s">
        <v>29348</v>
      </c>
      <c r="N4664" s="1">
        <v>1527</v>
      </c>
      <c r="O4664" s="1">
        <v>150</v>
      </c>
      <c r="P4664" s="1" t="s">
        <v>29349</v>
      </c>
      <c r="Q4664" s="1">
        <v>150</v>
      </c>
      <c r="R4664" s="1">
        <v>48</v>
      </c>
      <c r="S4664" s="1" t="str">
        <f>VLOOKUP(R4664,[1]Sheet1!$A$1:$D$50,2,0)</f>
        <v>twitter + grid + field + bootstrap + form</v>
      </c>
      <c r="T4664" s="1" t="str">
        <f>VLOOKUP(R4664,[1]Sheet1!$A$1:$D$50,3,0)</f>
        <v>Boot Strap Framework</v>
      </c>
      <c r="U4664" s="1" t="s">
        <v>362</v>
      </c>
    </row>
    <row r="4665" spans="1:21" x14ac:dyDescent="0.25">
      <c r="A4665" s="1" t="str">
        <f t="shared" si="72"/>
        <v>https://github.com/mzur/kirby-calendar-plugin</v>
      </c>
      <c r="B4665" s="1" t="s">
        <v>29350</v>
      </c>
      <c r="C4665" s="1" t="s">
        <v>29351</v>
      </c>
      <c r="D4665" s="1" t="s">
        <v>29352</v>
      </c>
      <c r="E4665" s="1" t="b">
        <v>0</v>
      </c>
      <c r="F4665" s="1">
        <v>8</v>
      </c>
      <c r="G4665" s="1" t="b">
        <v>1</v>
      </c>
      <c r="H4665" s="1" t="b">
        <v>0</v>
      </c>
      <c r="I4665" s="1"/>
      <c r="J4665" s="1" t="s">
        <v>141</v>
      </c>
      <c r="K4665" s="1" t="s">
        <v>29353</v>
      </c>
      <c r="L4665" s="1">
        <v>6</v>
      </c>
      <c r="M4665" s="1" t="s">
        <v>29354</v>
      </c>
      <c r="N4665" s="1">
        <v>344</v>
      </c>
      <c r="O4665" s="1">
        <v>61</v>
      </c>
      <c r="P4665" s="1" t="s">
        <v>29355</v>
      </c>
      <c r="Q4665" s="1">
        <v>61</v>
      </c>
      <c r="R4665" s="1">
        <v>22</v>
      </c>
      <c r="S4665" s="1" t="str">
        <f>VLOOKUP(R4665,[1]Sheet1!$A$1:$D$50,2,0)</f>
        <v>plugin + jqueri + spring + creat + issu</v>
      </c>
      <c r="T4665" s="1" t="str">
        <f>VLOOKUP(R4665,[1]Sheet1!$A$1:$D$50,3,0)</f>
        <v>Web Front End</v>
      </c>
      <c r="U4665" s="1" t="s">
        <v>51</v>
      </c>
    </row>
    <row r="4666" spans="1:21" x14ac:dyDescent="0.25">
      <c r="A4666" s="1" t="str">
        <f t="shared" si="72"/>
        <v>https://github.com/medienbaecker/kirby-fieldtoggle</v>
      </c>
      <c r="B4666" s="1" t="s">
        <v>29356</v>
      </c>
      <c r="C4666" s="1" t="s">
        <v>29357</v>
      </c>
      <c r="D4666" s="1" t="s">
        <v>29358</v>
      </c>
      <c r="E4666" s="1" t="b">
        <v>0</v>
      </c>
      <c r="F4666" s="1">
        <v>1</v>
      </c>
      <c r="G4666" s="1" t="b">
        <v>1</v>
      </c>
      <c r="H4666" s="1" t="b">
        <v>0</v>
      </c>
      <c r="I4666" s="1" t="s">
        <v>24</v>
      </c>
      <c r="J4666" s="1" t="s">
        <v>40</v>
      </c>
      <c r="K4666" s="1" t="s">
        <v>29359</v>
      </c>
      <c r="L4666" s="1">
        <v>3</v>
      </c>
      <c r="M4666" s="1" t="s">
        <v>29360</v>
      </c>
      <c r="N4666" s="1">
        <v>242</v>
      </c>
      <c r="O4666" s="1">
        <v>26</v>
      </c>
      <c r="P4666" s="1" t="s">
        <v>29361</v>
      </c>
      <c r="Q4666" s="1">
        <v>26</v>
      </c>
      <c r="R4666" s="1">
        <v>48</v>
      </c>
      <c r="S4666" s="1" t="str">
        <f>VLOOKUP(R4666,[1]Sheet1!$A$1:$D$50,2,0)</f>
        <v>twitter + grid + field + bootstrap + form</v>
      </c>
      <c r="T4666" s="1" t="str">
        <f>VLOOKUP(R4666,[1]Sheet1!$A$1:$D$50,3,0)</f>
        <v>Boot Strap Framework</v>
      </c>
      <c r="U4666" s="1" t="s">
        <v>362</v>
      </c>
    </row>
    <row r="4667" spans="1:21" x14ac:dyDescent="0.25">
      <c r="A4667" s="1" t="str">
        <f t="shared" si="72"/>
        <v>https://github.com/jancbeck/kirby-responsive-images</v>
      </c>
      <c r="B4667" s="1" t="s">
        <v>29362</v>
      </c>
      <c r="C4667" s="1" t="s">
        <v>29363</v>
      </c>
      <c r="D4667" s="1" t="s">
        <v>29364</v>
      </c>
      <c r="E4667" s="1" t="b">
        <v>0</v>
      </c>
      <c r="F4667" s="1">
        <v>6</v>
      </c>
      <c r="G4667" s="1" t="b">
        <v>1</v>
      </c>
      <c r="H4667" s="1" t="b">
        <v>0</v>
      </c>
      <c r="I4667" s="1" t="s">
        <v>24</v>
      </c>
      <c r="J4667" s="1" t="s">
        <v>141</v>
      </c>
      <c r="K4667" s="1" t="s">
        <v>29365</v>
      </c>
      <c r="L4667" s="1">
        <v>1</v>
      </c>
      <c r="M4667" s="1" t="s">
        <v>29366</v>
      </c>
      <c r="N4667" s="1">
        <v>20</v>
      </c>
      <c r="O4667" s="1">
        <v>43</v>
      </c>
      <c r="P4667" s="1" t="s">
        <v>29367</v>
      </c>
      <c r="Q4667" s="1">
        <v>43</v>
      </c>
      <c r="R4667" s="1">
        <v>48</v>
      </c>
      <c r="S4667" s="1" t="str">
        <f>VLOOKUP(R4667,[1]Sheet1!$A$1:$D$50,2,0)</f>
        <v>twitter + grid + field + bootstrap + form</v>
      </c>
      <c r="T4667" s="1" t="str">
        <f>VLOOKUP(R4667,[1]Sheet1!$A$1:$D$50,3,0)</f>
        <v>Boot Strap Framework</v>
      </c>
      <c r="U4667" s="1" t="s">
        <v>362</v>
      </c>
    </row>
    <row r="4668" spans="1:21" x14ac:dyDescent="0.25">
      <c r="A4668" s="1" t="str">
        <f t="shared" si="72"/>
        <v>https://github.com/IGRSoft/KisMac2</v>
      </c>
      <c r="B4668" s="1" t="s">
        <v>29368</v>
      </c>
      <c r="C4668" s="1" t="s">
        <v>29369</v>
      </c>
      <c r="D4668" s="1" t="s">
        <v>29370</v>
      </c>
      <c r="E4668" s="1" t="b">
        <v>0</v>
      </c>
      <c r="F4668" s="1">
        <v>69</v>
      </c>
      <c r="G4668" s="1" t="b">
        <v>1</v>
      </c>
      <c r="H4668" s="1" t="b">
        <v>0</v>
      </c>
      <c r="I4668" s="1" t="s">
        <v>29371</v>
      </c>
      <c r="J4668" s="1" t="s">
        <v>208</v>
      </c>
      <c r="K4668" s="1" t="s">
        <v>29372</v>
      </c>
      <c r="L4668" s="1">
        <v>25</v>
      </c>
      <c r="M4668" s="1" t="s">
        <v>29373</v>
      </c>
      <c r="N4668" s="1">
        <v>10227</v>
      </c>
      <c r="O4668" s="1">
        <v>408</v>
      </c>
      <c r="P4668" s="1" t="s">
        <v>29374</v>
      </c>
      <c r="Q4668" s="1">
        <v>408</v>
      </c>
      <c r="R4668" s="1">
        <v>20</v>
      </c>
      <c r="S4668" s="1" t="str">
        <f>VLOOKUP(R4668,[1]Sheet1!$A$1:$D$50,2,0)</f>
        <v>user + databas + will + configur + server</v>
      </c>
      <c r="T4668" s="1" t="str">
        <f>VLOOKUP(R4668,[1]Sheet1!$A$1:$D$50,3,0)</f>
        <v>User Access/Login</v>
      </c>
      <c r="U4668" s="1" t="s">
        <v>172</v>
      </c>
    </row>
    <row r="4669" spans="1:21" x14ac:dyDescent="0.25">
      <c r="A4669" s="1" t="str">
        <f t="shared" si="72"/>
        <v>https://github.com/nkpart/kit</v>
      </c>
      <c r="B4669" s="1" t="s">
        <v>29375</v>
      </c>
      <c r="C4669" s="1" t="s">
        <v>29376</v>
      </c>
      <c r="D4669" s="1" t="s">
        <v>29377</v>
      </c>
      <c r="E4669" s="1" t="b">
        <v>0</v>
      </c>
      <c r="F4669" s="1">
        <v>6</v>
      </c>
      <c r="G4669" s="1" t="b">
        <v>1</v>
      </c>
      <c r="H4669" s="1" t="b">
        <v>1</v>
      </c>
      <c r="I4669" s="1"/>
      <c r="J4669" s="1" t="s">
        <v>597</v>
      </c>
      <c r="K4669" s="1" t="s">
        <v>29378</v>
      </c>
      <c r="L4669" s="1">
        <v>2</v>
      </c>
      <c r="M4669" s="1" t="s">
        <v>29379</v>
      </c>
      <c r="N4669" s="1">
        <v>2054</v>
      </c>
      <c r="O4669" s="1">
        <v>20</v>
      </c>
      <c r="P4669" s="1" t="s">
        <v>29379</v>
      </c>
      <c r="Q4669" s="1">
        <v>20</v>
      </c>
      <c r="R4669" s="1">
        <v>38</v>
      </c>
      <c r="S4669" s="1" t="str">
        <f>VLOOKUP(R4669,[1]Sheet1!$A$1:$D$50,2,0)</f>
        <v>file + project + librari + will + code</v>
      </c>
      <c r="T4669" s="1" t="str">
        <f>VLOOKUP(R4669,[1]Sheet1!$A$1:$D$50,3,0)</f>
        <v>Project Structure</v>
      </c>
      <c r="U4669" s="1" t="s">
        <v>68</v>
      </c>
    </row>
    <row r="4670" spans="1:21" x14ac:dyDescent="0.25">
      <c r="A4670" s="1" t="str">
        <f t="shared" si="72"/>
        <v>https://github.com/teohm/kitchen-example</v>
      </c>
      <c r="B4670" s="1" t="s">
        <v>29380</v>
      </c>
      <c r="C4670" s="1" t="s">
        <v>29381</v>
      </c>
      <c r="D4670" s="1" t="s">
        <v>29382</v>
      </c>
      <c r="E4670" s="1" t="b">
        <v>0</v>
      </c>
      <c r="F4670" s="1">
        <v>5</v>
      </c>
      <c r="G4670" s="1" t="b">
        <v>1</v>
      </c>
      <c r="H4670" s="1" t="b">
        <v>0</v>
      </c>
      <c r="I4670" s="1"/>
      <c r="J4670" s="1" t="s">
        <v>234</v>
      </c>
      <c r="K4670" s="1" t="s">
        <v>29383</v>
      </c>
      <c r="L4670" s="1">
        <v>1</v>
      </c>
      <c r="M4670" s="1" t="s">
        <v>29384</v>
      </c>
      <c r="N4670" s="1">
        <v>136</v>
      </c>
      <c r="O4670" s="1">
        <v>20</v>
      </c>
      <c r="P4670" s="1" t="s">
        <v>29385</v>
      </c>
      <c r="Q4670" s="1">
        <v>20</v>
      </c>
      <c r="R4670" s="1">
        <v>34</v>
      </c>
      <c r="S4670" s="1" t="str">
        <f>VLOOKUP(R4670,[1]Sheet1!$A$1:$D$50,2,0)</f>
        <v>api + librari + document + client + applic</v>
      </c>
      <c r="T4670" s="1" t="str">
        <f>VLOOKUP(R4670,[1]Sheet1!$A$1:$D$50,3,0)</f>
        <v>Web API</v>
      </c>
      <c r="U4670" s="1" t="s">
        <v>68</v>
      </c>
    </row>
    <row r="4671" spans="1:21" x14ac:dyDescent="0.25">
      <c r="A4671" s="1" t="str">
        <f t="shared" si="72"/>
        <v>https://github.com/hiloki/kitecss</v>
      </c>
      <c r="B4671" s="1" t="s">
        <v>29386</v>
      </c>
      <c r="C4671" s="1" t="s">
        <v>29387</v>
      </c>
      <c r="D4671" s="1" t="s">
        <v>29388</v>
      </c>
      <c r="E4671" s="1" t="b">
        <v>0</v>
      </c>
      <c r="F4671" s="1">
        <v>31</v>
      </c>
      <c r="G4671" s="1" t="b">
        <v>1</v>
      </c>
      <c r="H4671" s="1" t="b">
        <v>1</v>
      </c>
      <c r="I4671" s="1" t="s">
        <v>29389</v>
      </c>
      <c r="J4671" s="1" t="s">
        <v>93</v>
      </c>
      <c r="K4671" s="1" t="s">
        <v>29390</v>
      </c>
      <c r="L4671" s="1">
        <v>3</v>
      </c>
      <c r="M4671" s="1" t="s">
        <v>29391</v>
      </c>
      <c r="N4671" s="1">
        <v>1053</v>
      </c>
      <c r="O4671" s="1">
        <v>289</v>
      </c>
      <c r="P4671" s="1" t="s">
        <v>29392</v>
      </c>
      <c r="Q4671" s="1">
        <v>289</v>
      </c>
      <c r="R4671" s="1">
        <v>30</v>
      </c>
      <c r="S4671" s="1" t="str">
        <f>VLOOKUP(R4671,[1]Sheet1!$A$1:$D$50,2,0)</f>
        <v>extens + django + web + chrome + graph</v>
      </c>
      <c r="T4671" s="1" t="str">
        <f>VLOOKUP(R4671,[1]Sheet1!$A$1:$D$50,3,0)</f>
        <v>Django Framework Related</v>
      </c>
      <c r="U4671" s="1" t="s">
        <v>362</v>
      </c>
    </row>
    <row r="4672" spans="1:21" x14ac:dyDescent="0.25">
      <c r="A4672" s="1" t="str">
        <f t="shared" si="72"/>
        <v>https://github.com/pkaleta/kivi</v>
      </c>
      <c r="B4672" s="1" t="s">
        <v>29393</v>
      </c>
      <c r="C4672" s="1" t="s">
        <v>29394</v>
      </c>
      <c r="D4672" s="1" t="s">
        <v>29395</v>
      </c>
      <c r="E4672" s="1" t="b">
        <v>0</v>
      </c>
      <c r="F4672" s="1">
        <v>2</v>
      </c>
      <c r="G4672" s="1" t="b">
        <v>1</v>
      </c>
      <c r="H4672" s="1" t="b">
        <v>0</v>
      </c>
      <c r="I4672" s="1"/>
      <c r="J4672" s="1" t="s">
        <v>597</v>
      </c>
      <c r="K4672" s="1" t="s">
        <v>29396</v>
      </c>
      <c r="L4672" s="1">
        <v>10</v>
      </c>
      <c r="M4672" s="1" t="s">
        <v>29397</v>
      </c>
      <c r="N4672" s="1">
        <v>400</v>
      </c>
      <c r="O4672" s="1">
        <v>20</v>
      </c>
      <c r="P4672" s="1" t="s">
        <v>29398</v>
      </c>
      <c r="Q4672" s="1">
        <v>20</v>
      </c>
      <c r="R4672" s="1">
        <v>40</v>
      </c>
      <c r="S4672" s="1" t="str">
        <f>VLOOKUP(R4672,[1]Sheet1!$A$1:$D$50,2,0)</f>
        <v>task + plug + job + card + metric</v>
      </c>
      <c r="T4672" s="1" t="str">
        <f>VLOOKUP(R4672,[1]Sheet1!$A$1:$D$50,3,0)</f>
        <v>Others/Undetermined</v>
      </c>
      <c r="U4672" s="1" t="s">
        <v>68</v>
      </c>
    </row>
    <row r="4673" spans="1:21" x14ac:dyDescent="0.25">
      <c r="A4673" s="1" t="str">
        <f t="shared" si="72"/>
        <v>https://github.com/rthais/kiwi</v>
      </c>
      <c r="B4673" s="1" t="s">
        <v>29399</v>
      </c>
      <c r="C4673" s="1" t="s">
        <v>29400</v>
      </c>
      <c r="D4673" s="1" t="s">
        <v>29401</v>
      </c>
      <c r="E4673" s="1" t="b">
        <v>0</v>
      </c>
      <c r="F4673" s="1">
        <v>2</v>
      </c>
      <c r="G4673" s="1" t="b">
        <v>1</v>
      </c>
      <c r="H4673" s="1" t="b">
        <v>1</v>
      </c>
      <c r="I4673" s="1" t="s">
        <v>29402</v>
      </c>
      <c r="J4673" s="1" t="s">
        <v>40</v>
      </c>
      <c r="K4673" s="1" t="s">
        <v>29403</v>
      </c>
      <c r="L4673" s="1">
        <v>1</v>
      </c>
      <c r="M4673" s="1" t="s">
        <v>29404</v>
      </c>
      <c r="N4673" s="1">
        <v>186</v>
      </c>
      <c r="O4673" s="1">
        <v>124</v>
      </c>
      <c r="P4673" s="1" t="s">
        <v>29405</v>
      </c>
      <c r="Q4673" s="1">
        <v>124</v>
      </c>
      <c r="R4673" s="1">
        <v>1</v>
      </c>
      <c r="S4673" s="1" t="str">
        <f>VLOOKUP(R4673,[1]Sheet1!$A$1:$D$50,2,0)</f>
        <v>gateway + bitmap + countri + sampl + domain</v>
      </c>
      <c r="T4673" s="1" t="str">
        <f>VLOOKUP(R4673,[1]Sheet1!$A$1:$D$50,3,0)</f>
        <v>Others/Undetermined</v>
      </c>
      <c r="U4673" s="1" t="s">
        <v>68</v>
      </c>
    </row>
    <row r="4674" spans="1:21" x14ac:dyDescent="0.25">
      <c r="A4674" s="1" t="str">
        <f t="shared" si="72"/>
        <v>https://github.com/garnett/Kiwi-KIF</v>
      </c>
      <c r="B4674" s="1" t="s">
        <v>29406</v>
      </c>
      <c r="C4674" s="1" t="s">
        <v>29407</v>
      </c>
      <c r="D4674" s="1" t="s">
        <v>29408</v>
      </c>
      <c r="E4674" s="1" t="b">
        <v>0</v>
      </c>
      <c r="F4674" s="1">
        <v>8</v>
      </c>
      <c r="G4674" s="1" t="b">
        <v>1</v>
      </c>
      <c r="H4674" s="1" t="b">
        <v>0</v>
      </c>
      <c r="I4674" s="1" t="s">
        <v>24</v>
      </c>
      <c r="J4674" s="1" t="s">
        <v>208</v>
      </c>
      <c r="K4674" s="1" t="s">
        <v>29409</v>
      </c>
      <c r="L4674" s="1">
        <v>5</v>
      </c>
      <c r="M4674" s="1" t="s">
        <v>29410</v>
      </c>
      <c r="N4674" s="1">
        <v>422</v>
      </c>
      <c r="O4674" s="1">
        <v>28</v>
      </c>
      <c r="P4674" s="1" t="s">
        <v>29411</v>
      </c>
      <c r="Q4674" s="1">
        <v>28</v>
      </c>
      <c r="R4674" s="1">
        <v>38</v>
      </c>
      <c r="S4674" s="1" t="str">
        <f>VLOOKUP(R4674,[1]Sheet1!$A$1:$D$50,2,0)</f>
        <v>file + project + librari + will + code</v>
      </c>
      <c r="T4674" s="1" t="str">
        <f>VLOOKUP(R4674,[1]Sheet1!$A$1:$D$50,3,0)</f>
        <v>Project Structure</v>
      </c>
      <c r="U4674" s="1" t="s">
        <v>68</v>
      </c>
    </row>
    <row r="4675" spans="1:21" x14ac:dyDescent="0.25">
      <c r="A4675" s="1" t="str">
        <f t="shared" ref="A4675:A4738" si="73">"https://github.com/"&amp;SUBSTITUTE(B4675,CONCATENATE("_",K4675),"")&amp;"/"&amp;K4675</f>
        <v>https://github.com/HiFi-LoFi/KlangFalter</v>
      </c>
      <c r="B4675" s="1" t="s">
        <v>29412</v>
      </c>
      <c r="C4675" s="1" t="s">
        <v>29413</v>
      </c>
      <c r="D4675" s="1" t="s">
        <v>29414</v>
      </c>
      <c r="E4675" s="1" t="b">
        <v>0</v>
      </c>
      <c r="F4675" s="1">
        <v>6</v>
      </c>
      <c r="G4675" s="1" t="b">
        <v>1</v>
      </c>
      <c r="H4675" s="1" t="b">
        <v>0</v>
      </c>
      <c r="I4675" s="1"/>
      <c r="J4675" s="1" t="s">
        <v>113</v>
      </c>
      <c r="K4675" s="1" t="s">
        <v>29415</v>
      </c>
      <c r="L4675" s="1">
        <v>2</v>
      </c>
      <c r="M4675" s="1" t="s">
        <v>29416</v>
      </c>
      <c r="N4675" s="1">
        <v>16633</v>
      </c>
      <c r="O4675" s="1">
        <v>27</v>
      </c>
      <c r="P4675" s="1" t="s">
        <v>29417</v>
      </c>
      <c r="Q4675" s="1">
        <v>27</v>
      </c>
      <c r="R4675" s="1">
        <v>44</v>
      </c>
      <c r="S4675" s="1" t="str">
        <f>VLOOKUP(R4675,[1]Sheet1!$A$1:$D$50,2,0)</f>
        <v>gem + log + rubi + rail + support</v>
      </c>
      <c r="T4675" s="1" t="str">
        <f>VLOOKUP(R4675,[1]Sheet1!$A$1:$D$50,3,0)</f>
        <v>Ruby</v>
      </c>
      <c r="U4675" s="1" t="s">
        <v>264</v>
      </c>
    </row>
    <row r="4676" spans="1:21" x14ac:dyDescent="0.25">
      <c r="A4676" s="1" t="str">
        <f t="shared" si="73"/>
        <v>https://github.com/liuliu/klaus</v>
      </c>
      <c r="B4676" s="1" t="s">
        <v>29418</v>
      </c>
      <c r="C4676" s="1" t="s">
        <v>29419</v>
      </c>
      <c r="D4676" s="1" t="s">
        <v>29420</v>
      </c>
      <c r="E4676" s="1" t="b">
        <v>0</v>
      </c>
      <c r="F4676" s="1">
        <v>24</v>
      </c>
      <c r="G4676" s="1" t="b">
        <v>1</v>
      </c>
      <c r="H4676" s="1" t="b">
        <v>0</v>
      </c>
      <c r="I4676" s="1"/>
      <c r="J4676" s="1" t="s">
        <v>241</v>
      </c>
      <c r="K4676" s="1" t="s">
        <v>29421</v>
      </c>
      <c r="L4676" s="1">
        <v>1</v>
      </c>
      <c r="M4676" s="1" t="s">
        <v>29422</v>
      </c>
      <c r="N4676" s="1">
        <v>21405</v>
      </c>
      <c r="O4676" s="1">
        <v>133</v>
      </c>
      <c r="P4676" s="1" t="s">
        <v>29423</v>
      </c>
      <c r="Q4676" s="1">
        <v>133</v>
      </c>
      <c r="R4676" s="1">
        <v>14</v>
      </c>
      <c r="S4676" s="1" t="str">
        <f>VLOOKUP(R4676,[1]Sheet1!$A$1:$D$50,2,0)</f>
        <v>particl + implement + social + java + customis</v>
      </c>
      <c r="T4676" s="1" t="str">
        <f>VLOOKUP(R4676,[1]Sheet1!$A$1:$D$50,3,0)</f>
        <v>Others/Undetermined</v>
      </c>
      <c r="U4676" s="1" t="s">
        <v>68</v>
      </c>
    </row>
    <row r="4677" spans="1:21" x14ac:dyDescent="0.25">
      <c r="A4677" s="1" t="str">
        <f t="shared" si="73"/>
        <v>https://github.com/cbeust/klaxon</v>
      </c>
      <c r="B4677" s="1" t="s">
        <v>29424</v>
      </c>
      <c r="C4677" s="1" t="s">
        <v>29425</v>
      </c>
      <c r="D4677" s="1" t="s">
        <v>29426</v>
      </c>
      <c r="E4677" s="1" t="b">
        <v>0</v>
      </c>
      <c r="F4677" s="1">
        <v>13</v>
      </c>
      <c r="G4677" s="1" t="b">
        <v>1</v>
      </c>
      <c r="H4677" s="1" t="b">
        <v>0</v>
      </c>
      <c r="I4677" s="1" t="s">
        <v>24</v>
      </c>
      <c r="J4677" s="1" t="s">
        <v>5921</v>
      </c>
      <c r="K4677" s="1" t="s">
        <v>29427</v>
      </c>
      <c r="L4677" s="1">
        <v>3</v>
      </c>
      <c r="M4677" s="1" t="s">
        <v>29428</v>
      </c>
      <c r="N4677" s="1">
        <v>284</v>
      </c>
      <c r="O4677" s="1">
        <v>128</v>
      </c>
      <c r="P4677" s="1" t="s">
        <v>29429</v>
      </c>
      <c r="Q4677" s="1">
        <v>128</v>
      </c>
      <c r="R4677" s="1">
        <v>21</v>
      </c>
      <c r="S4677" s="1" t="str">
        <f>VLOOKUP(R4677,[1]Sheet1!$A$1:$D$50,2,0)</f>
        <v>function + object + return + data + var</v>
      </c>
      <c r="T4677" s="1" t="str">
        <f>VLOOKUP(R4677,[1]Sheet1!$A$1:$D$50,3,0)</f>
        <v>Programming</v>
      </c>
      <c r="U4677" s="1" t="s">
        <v>68</v>
      </c>
    </row>
    <row r="4678" spans="1:21" x14ac:dyDescent="0.25">
      <c r="A4678" s="1" t="str">
        <f t="shared" si="73"/>
        <v>https://github.com/OpenKieler/klayjs</v>
      </c>
      <c r="B4678" s="1" t="s">
        <v>29430</v>
      </c>
      <c r="C4678" s="1" t="s">
        <v>29431</v>
      </c>
      <c r="D4678" s="1"/>
      <c r="E4678" s="1" t="b">
        <v>0</v>
      </c>
      <c r="F4678" s="1">
        <v>9</v>
      </c>
      <c r="G4678" s="1" t="b">
        <v>1</v>
      </c>
      <c r="H4678" s="1" t="b">
        <v>0</v>
      </c>
      <c r="I4678" s="1" t="s">
        <v>24</v>
      </c>
      <c r="J4678" s="1" t="s">
        <v>40</v>
      </c>
      <c r="K4678" s="1" t="s">
        <v>29432</v>
      </c>
      <c r="L4678" s="1">
        <v>14</v>
      </c>
      <c r="M4678" s="1" t="s">
        <v>29433</v>
      </c>
      <c r="N4678" s="1">
        <v>594</v>
      </c>
      <c r="O4678" s="1">
        <v>97</v>
      </c>
      <c r="P4678" s="1" t="s">
        <v>29434</v>
      </c>
      <c r="Q4678" s="1">
        <v>97</v>
      </c>
      <c r="R4678" s="1">
        <v>30</v>
      </c>
      <c r="S4678" s="1" t="str">
        <f>VLOOKUP(R4678,[1]Sheet1!$A$1:$D$50,2,0)</f>
        <v>extens + django + web + chrome + graph</v>
      </c>
      <c r="T4678" s="1" t="str">
        <f>VLOOKUP(R4678,[1]Sheet1!$A$1:$D$50,3,0)</f>
        <v>Django Framework Related</v>
      </c>
      <c r="U4678" s="1" t="s">
        <v>362</v>
      </c>
    </row>
    <row r="4679" spans="1:21" x14ac:dyDescent="0.25">
      <c r="A4679" s="1" t="str">
        <f t="shared" si="73"/>
        <v>https://github.com/uqfoundation/klepto</v>
      </c>
      <c r="B4679" s="1" t="s">
        <v>29435</v>
      </c>
      <c r="C4679" s="1" t="s">
        <v>29436</v>
      </c>
      <c r="D4679" s="1" t="s">
        <v>29437</v>
      </c>
      <c r="E4679" s="1" t="b">
        <v>0</v>
      </c>
      <c r="F4679" s="1">
        <v>7</v>
      </c>
      <c r="G4679" s="1" t="b">
        <v>1</v>
      </c>
      <c r="H4679" s="1" t="b">
        <v>0</v>
      </c>
      <c r="I4679" s="1"/>
      <c r="J4679" s="1" t="s">
        <v>56</v>
      </c>
      <c r="K4679" s="1" t="s">
        <v>29438</v>
      </c>
      <c r="L4679" s="1">
        <v>31</v>
      </c>
      <c r="M4679" s="1" t="s">
        <v>29439</v>
      </c>
      <c r="N4679" s="1">
        <v>172</v>
      </c>
      <c r="O4679" s="1">
        <v>44</v>
      </c>
      <c r="P4679" s="1" t="s">
        <v>29440</v>
      </c>
      <c r="Q4679" s="1">
        <v>44</v>
      </c>
      <c r="R4679" s="1">
        <v>18</v>
      </c>
      <c r="S4679" s="1" t="str">
        <f>VLOOKUP(R4679,[1]Sheet1!$A$1:$D$50,2,0)</f>
        <v>file + data + store + support + librari</v>
      </c>
      <c r="T4679" s="1" t="str">
        <f>VLOOKUP(R4679,[1]Sheet1!$A$1:$D$50,3,0)</f>
        <v>Files+Storage</v>
      </c>
      <c r="U4679" s="1" t="s">
        <v>68</v>
      </c>
    </row>
    <row r="4680" spans="1:21" x14ac:dyDescent="0.25">
      <c r="A4680" s="1" t="str">
        <f t="shared" si="73"/>
        <v>https://github.com/kissmetrics/km</v>
      </c>
      <c r="B4680" s="1" t="s">
        <v>29441</v>
      </c>
      <c r="C4680" s="1" t="s">
        <v>29442</v>
      </c>
      <c r="D4680" s="1" t="s">
        <v>29443</v>
      </c>
      <c r="E4680" s="1" t="b">
        <v>0</v>
      </c>
      <c r="F4680" s="1">
        <v>24</v>
      </c>
      <c r="G4680" s="1" t="b">
        <v>1</v>
      </c>
      <c r="H4680" s="1" t="b">
        <v>0</v>
      </c>
      <c r="I4680" s="1"/>
      <c r="J4680" s="1" t="s">
        <v>234</v>
      </c>
      <c r="K4680" s="1" t="s">
        <v>29444</v>
      </c>
      <c r="L4680" s="1">
        <v>4</v>
      </c>
      <c r="M4680" s="1" t="s">
        <v>29445</v>
      </c>
      <c r="N4680" s="1">
        <v>260</v>
      </c>
      <c r="O4680" s="1">
        <v>40</v>
      </c>
      <c r="P4680" s="1" t="s">
        <v>29446</v>
      </c>
      <c r="Q4680" s="1">
        <v>40</v>
      </c>
      <c r="R4680" s="1">
        <v>12</v>
      </c>
      <c r="S4680" s="1" t="str">
        <f>VLOOKUP(R4680,[1]Sheet1!$A$1:$D$50,2,0)</f>
        <v>window + os + develop + linux + applic</v>
      </c>
      <c r="T4680" s="1" t="str">
        <f>VLOOKUP(R4680,[1]Sheet1!$A$1:$D$50,3,0)</f>
        <v>OS+Platforms</v>
      </c>
      <c r="U4680" s="1" t="s">
        <v>151</v>
      </c>
    </row>
    <row r="4681" spans="1:21" x14ac:dyDescent="0.25">
      <c r="A4681" s="1" t="str">
        <f t="shared" si="73"/>
        <v>https://github.com/Pushplaybang/knife</v>
      </c>
      <c r="B4681" s="1" t="s">
        <v>29447</v>
      </c>
      <c r="C4681" s="1" t="s">
        <v>29448</v>
      </c>
      <c r="D4681" s="1" t="s">
        <v>29449</v>
      </c>
      <c r="E4681" s="1" t="b">
        <v>0</v>
      </c>
      <c r="F4681" s="1">
        <v>4</v>
      </c>
      <c r="G4681" s="1" t="b">
        <v>1</v>
      </c>
      <c r="H4681" s="1" t="b">
        <v>1</v>
      </c>
      <c r="I4681" s="1" t="s">
        <v>29450</v>
      </c>
      <c r="J4681" s="1" t="s">
        <v>72</v>
      </c>
      <c r="K4681" s="1" t="s">
        <v>29451</v>
      </c>
      <c r="L4681" s="1">
        <v>4</v>
      </c>
      <c r="M4681" s="1" t="s">
        <v>29452</v>
      </c>
      <c r="N4681" s="1">
        <v>153</v>
      </c>
      <c r="O4681" s="1">
        <v>63</v>
      </c>
      <c r="P4681" s="1" t="s">
        <v>29453</v>
      </c>
      <c r="Q4681" s="1">
        <v>63</v>
      </c>
      <c r="R4681" s="1">
        <v>21</v>
      </c>
      <c r="S4681" s="1" t="str">
        <f>VLOOKUP(R4681,[1]Sheet1!$A$1:$D$50,2,0)</f>
        <v>function + object + return + data + var</v>
      </c>
      <c r="T4681" s="1" t="str">
        <f>VLOOKUP(R4681,[1]Sheet1!$A$1:$D$50,3,0)</f>
        <v>Programming</v>
      </c>
      <c r="U4681" s="1" t="s">
        <v>68</v>
      </c>
    </row>
    <row r="4682" spans="1:21" x14ac:dyDescent="0.25">
      <c r="A4682" s="1" t="str">
        <f t="shared" si="73"/>
        <v>https://github.com/spheromak/knife-xapi</v>
      </c>
      <c r="B4682" s="1" t="s">
        <v>29454</v>
      </c>
      <c r="C4682" s="1" t="s">
        <v>29455</v>
      </c>
      <c r="D4682" s="1" t="s">
        <v>29456</v>
      </c>
      <c r="E4682" s="1" t="b">
        <v>0</v>
      </c>
      <c r="F4682" s="1">
        <v>13</v>
      </c>
      <c r="G4682" s="1" t="b">
        <v>1</v>
      </c>
      <c r="H4682" s="1" t="b">
        <v>0</v>
      </c>
      <c r="I4682" s="1"/>
      <c r="J4682" s="1" t="s">
        <v>234</v>
      </c>
      <c r="K4682" s="1" t="s">
        <v>29457</v>
      </c>
      <c r="L4682" s="1">
        <v>0</v>
      </c>
      <c r="M4682" s="1" t="s">
        <v>29458</v>
      </c>
      <c r="N4682" s="1">
        <v>168</v>
      </c>
      <c r="O4682" s="1">
        <v>24</v>
      </c>
      <c r="P4682" s="1" t="s">
        <v>29459</v>
      </c>
      <c r="Q4682" s="1">
        <v>24</v>
      </c>
      <c r="R4682" s="1">
        <v>4</v>
      </c>
      <c r="S4682" s="1" t="str">
        <f>VLOOKUP(R4682,[1]Sheet1!$A$1:$D$50,2,0)</f>
        <v>menu + blog + code + item + engin</v>
      </c>
      <c r="T4682" s="1" t="str">
        <f>VLOOKUP(R4682,[1]Sheet1!$A$1:$D$50,3,0)</f>
        <v>Others/Undetermined</v>
      </c>
      <c r="U4682" s="1" t="s">
        <v>430</v>
      </c>
    </row>
    <row r="4683" spans="1:21" x14ac:dyDescent="0.25">
      <c r="A4683" s="1" t="str">
        <f t="shared" si="73"/>
        <v>https://github.com/bvox/knife-xenserver</v>
      </c>
      <c r="B4683" s="1" t="s">
        <v>29460</v>
      </c>
      <c r="C4683" s="1" t="s">
        <v>29461</v>
      </c>
      <c r="D4683" s="1" t="s">
        <v>29462</v>
      </c>
      <c r="E4683" s="1" t="b">
        <v>0</v>
      </c>
      <c r="F4683" s="1">
        <v>25</v>
      </c>
      <c r="G4683" s="1" t="b">
        <v>1</v>
      </c>
      <c r="H4683" s="1" t="b">
        <v>1</v>
      </c>
      <c r="I4683" s="1"/>
      <c r="J4683" s="1" t="s">
        <v>234</v>
      </c>
      <c r="K4683" s="1" t="s">
        <v>29463</v>
      </c>
      <c r="L4683" s="1">
        <v>4</v>
      </c>
      <c r="M4683" s="1" t="s">
        <v>29464</v>
      </c>
      <c r="N4683" s="1">
        <v>1644</v>
      </c>
      <c r="O4683" s="1">
        <v>45</v>
      </c>
      <c r="P4683" s="1" t="s">
        <v>29465</v>
      </c>
      <c r="Q4683" s="1">
        <v>45</v>
      </c>
      <c r="R4683" s="1">
        <v>37</v>
      </c>
      <c r="S4683" s="1" t="str">
        <f>VLOOKUP(R4683,[1]Sheet1!$A$1:$D$50,2,0)</f>
        <v>split + flask + sprite + kit + middlewar</v>
      </c>
      <c r="T4683" s="1" t="str">
        <f>VLOOKUP(R4683,[1]Sheet1!$A$1:$D$50,3,0)</f>
        <v>Others/Undetermined</v>
      </c>
      <c r="U4683" s="1" t="s">
        <v>68</v>
      </c>
    </row>
    <row r="4684" spans="1:21" x14ac:dyDescent="0.25">
      <c r="A4684" s="1" t="str">
        <f t="shared" si="73"/>
        <v>https://github.com/sconover/knit-js</v>
      </c>
      <c r="B4684" s="1" t="s">
        <v>29466</v>
      </c>
      <c r="C4684" s="1" t="s">
        <v>29467</v>
      </c>
      <c r="D4684" s="1" t="s">
        <v>29468</v>
      </c>
      <c r="E4684" s="1" t="b">
        <v>0</v>
      </c>
      <c r="F4684" s="1">
        <v>1</v>
      </c>
      <c r="G4684" s="1" t="b">
        <v>1</v>
      </c>
      <c r="H4684" s="1" t="b">
        <v>0</v>
      </c>
      <c r="I4684" s="1"/>
      <c r="J4684" s="1" t="s">
        <v>40</v>
      </c>
      <c r="K4684" s="1" t="s">
        <v>29469</v>
      </c>
      <c r="L4684" s="1">
        <v>0</v>
      </c>
      <c r="M4684" s="1" t="s">
        <v>29470</v>
      </c>
      <c r="N4684" s="1">
        <v>780</v>
      </c>
      <c r="O4684" s="1">
        <v>29</v>
      </c>
      <c r="P4684" s="1" t="s">
        <v>29471</v>
      </c>
      <c r="Q4684" s="1">
        <v>29</v>
      </c>
      <c r="R4684" s="1">
        <v>20</v>
      </c>
      <c r="S4684" s="1" t="str">
        <f>VLOOKUP(R4684,[1]Sheet1!$A$1:$D$50,2,0)</f>
        <v>user + databas + will + configur + server</v>
      </c>
      <c r="T4684" s="1" t="str">
        <f>VLOOKUP(R4684,[1]Sheet1!$A$1:$D$50,3,0)</f>
        <v>User Access/Login</v>
      </c>
      <c r="U4684" s="1" t="s">
        <v>172</v>
      </c>
    </row>
    <row r="4685" spans="1:21" x14ac:dyDescent="0.25">
      <c r="A4685" s="1" t="str">
        <f t="shared" si="73"/>
        <v>https://github.com/rniemeyer/knockout-amd-helpers</v>
      </c>
      <c r="B4685" s="1" t="s">
        <v>29472</v>
      </c>
      <c r="C4685" s="1" t="s">
        <v>29473</v>
      </c>
      <c r="D4685" s="1" t="s">
        <v>29474</v>
      </c>
      <c r="E4685" s="1" t="b">
        <v>0</v>
      </c>
      <c r="F4685" s="1">
        <v>31</v>
      </c>
      <c r="G4685" s="1" t="b">
        <v>1</v>
      </c>
      <c r="H4685" s="1" t="b">
        <v>0</v>
      </c>
      <c r="I4685" s="1"/>
      <c r="J4685" s="1" t="s">
        <v>40</v>
      </c>
      <c r="K4685" s="1" t="s">
        <v>29475</v>
      </c>
      <c r="L4685" s="1">
        <v>7</v>
      </c>
      <c r="M4685" s="1" t="s">
        <v>29476</v>
      </c>
      <c r="N4685" s="1">
        <v>661</v>
      </c>
      <c r="O4685" s="1">
        <v>178</v>
      </c>
      <c r="P4685" s="1" t="s">
        <v>29477</v>
      </c>
      <c r="Q4685" s="1">
        <v>178</v>
      </c>
      <c r="R4685" s="1">
        <v>38</v>
      </c>
      <c r="S4685" s="1" t="str">
        <f>VLOOKUP(R4685,[1]Sheet1!$A$1:$D$50,2,0)</f>
        <v>file + project + librari + will + code</v>
      </c>
      <c r="T4685" s="1" t="str">
        <f>VLOOKUP(R4685,[1]Sheet1!$A$1:$D$50,3,0)</f>
        <v>Project Structure</v>
      </c>
      <c r="U4685" s="1" t="s">
        <v>68</v>
      </c>
    </row>
    <row r="4686" spans="1:21" x14ac:dyDescent="0.25">
      <c r="A4686" s="1" t="str">
        <f t="shared" si="73"/>
        <v>https://github.com/ZiadJ/knockoutjs-reactor</v>
      </c>
      <c r="B4686" s="1" t="s">
        <v>29478</v>
      </c>
      <c r="C4686" s="1" t="s">
        <v>29479</v>
      </c>
      <c r="D4686" s="1" t="s">
        <v>29480</v>
      </c>
      <c r="E4686" s="1" t="b">
        <v>0</v>
      </c>
      <c r="F4686" s="1">
        <v>20</v>
      </c>
      <c r="G4686" s="1" t="b">
        <v>1</v>
      </c>
      <c r="H4686" s="1" t="b">
        <v>0</v>
      </c>
      <c r="I4686" s="1"/>
      <c r="J4686" s="1" t="s">
        <v>40</v>
      </c>
      <c r="K4686" s="1" t="s">
        <v>29481</v>
      </c>
      <c r="L4686" s="1">
        <v>4</v>
      </c>
      <c r="M4686" s="1" t="s">
        <v>29482</v>
      </c>
      <c r="N4686" s="1">
        <v>83</v>
      </c>
      <c r="O4686" s="1">
        <v>71</v>
      </c>
      <c r="P4686" s="1" t="s">
        <v>29483</v>
      </c>
      <c r="Q4686" s="1">
        <v>71</v>
      </c>
      <c r="R4686" s="1">
        <v>4</v>
      </c>
      <c r="S4686" s="1" t="str">
        <f>VLOOKUP(R4686,[1]Sheet1!$A$1:$D$50,2,0)</f>
        <v>menu + blog + code + item + engin</v>
      </c>
      <c r="T4686" s="1" t="str">
        <f>VLOOKUP(R4686,[1]Sheet1!$A$1:$D$50,3,0)</f>
        <v>Others/Undetermined</v>
      </c>
      <c r="U4686" s="1" t="s">
        <v>430</v>
      </c>
    </row>
    <row r="4687" spans="1:21" x14ac:dyDescent="0.25">
      <c r="A4687" s="1" t="str">
        <f t="shared" si="73"/>
        <v>https://github.com/brianchance/knockout-x-editable</v>
      </c>
      <c r="B4687" s="1" t="s">
        <v>29484</v>
      </c>
      <c r="C4687" s="1" t="s">
        <v>29485</v>
      </c>
      <c r="D4687" s="1" t="s">
        <v>29486</v>
      </c>
      <c r="E4687" s="1" t="b">
        <v>0</v>
      </c>
      <c r="F4687" s="1">
        <v>22</v>
      </c>
      <c r="G4687" s="1" t="b">
        <v>1</v>
      </c>
      <c r="H4687" s="1" t="b">
        <v>0</v>
      </c>
      <c r="I4687" s="1" t="s">
        <v>24</v>
      </c>
      <c r="J4687" s="1" t="s">
        <v>40</v>
      </c>
      <c r="K4687" s="1" t="s">
        <v>29487</v>
      </c>
      <c r="L4687" s="1">
        <v>0</v>
      </c>
      <c r="M4687" s="1" t="s">
        <v>29488</v>
      </c>
      <c r="N4687" s="1">
        <v>23</v>
      </c>
      <c r="O4687" s="1">
        <v>66</v>
      </c>
      <c r="P4687" s="1" t="s">
        <v>29489</v>
      </c>
      <c r="Q4687" s="1">
        <v>66</v>
      </c>
      <c r="R4687" s="1">
        <v>45</v>
      </c>
      <c r="S4687" s="1" t="str">
        <f>VLOOKUP(R4687,[1]Sheet1!$A$1:$D$50,2,0)</f>
        <v>output + color + build + implement + render</v>
      </c>
      <c r="T4687" s="1" t="str">
        <f>VLOOKUP(R4687,[1]Sheet1!$A$1:$D$50,3,0)</f>
        <v>Rendering</v>
      </c>
      <c r="U4687" s="1" t="s">
        <v>123</v>
      </c>
    </row>
    <row r="4688" spans="1:21" x14ac:dyDescent="0.25">
      <c r="A4688" s="1" t="str">
        <f t="shared" si="73"/>
        <v>https://github.com/kentnguyen/KNPathTableViewController</v>
      </c>
      <c r="B4688" s="1" t="s">
        <v>29490</v>
      </c>
      <c r="C4688" s="1" t="s">
        <v>29491</v>
      </c>
      <c r="D4688" s="1" t="s">
        <v>29492</v>
      </c>
      <c r="E4688" s="1" t="b">
        <v>0</v>
      </c>
      <c r="F4688" s="1">
        <v>58</v>
      </c>
      <c r="G4688" s="1" t="b">
        <v>1</v>
      </c>
      <c r="H4688" s="1" t="b">
        <v>0</v>
      </c>
      <c r="I4688" s="1" t="s">
        <v>29493</v>
      </c>
      <c r="J4688" s="1" t="s">
        <v>208</v>
      </c>
      <c r="K4688" s="1" t="s">
        <v>29494</v>
      </c>
      <c r="L4688" s="1">
        <v>2</v>
      </c>
      <c r="M4688" s="1" t="s">
        <v>29495</v>
      </c>
      <c r="N4688" s="1">
        <v>1097</v>
      </c>
      <c r="O4688" s="1">
        <v>605</v>
      </c>
      <c r="P4688" s="1" t="s">
        <v>29496</v>
      </c>
      <c r="Q4688" s="1">
        <v>605</v>
      </c>
      <c r="R4688" s="1">
        <v>18</v>
      </c>
      <c r="S4688" s="1" t="str">
        <f>VLOOKUP(R4688,[1]Sheet1!$A$1:$D$50,2,0)</f>
        <v>file + data + store + support + librari</v>
      </c>
      <c r="T4688" s="1" t="str">
        <f>VLOOKUP(R4688,[1]Sheet1!$A$1:$D$50,3,0)</f>
        <v>Files+Storage</v>
      </c>
      <c r="U4688" s="1" t="s">
        <v>68</v>
      </c>
    </row>
    <row r="4689" spans="1:21" x14ac:dyDescent="0.25">
      <c r="A4689" s="1" t="str">
        <f t="shared" si="73"/>
        <v>https://github.com/KnpLabs/KnpOAuthBundle</v>
      </c>
      <c r="B4689" s="1" t="s">
        <v>29497</v>
      </c>
      <c r="C4689" s="1" t="s">
        <v>29498</v>
      </c>
      <c r="D4689" s="1" t="s">
        <v>29499</v>
      </c>
      <c r="E4689" s="1" t="b">
        <v>0</v>
      </c>
      <c r="F4689" s="1">
        <v>10</v>
      </c>
      <c r="G4689" s="1" t="b">
        <v>1</v>
      </c>
      <c r="H4689" s="1" t="b">
        <v>0</v>
      </c>
      <c r="I4689" s="1" t="s">
        <v>29500</v>
      </c>
      <c r="J4689" s="1" t="s">
        <v>141</v>
      </c>
      <c r="K4689" s="1" t="s">
        <v>29501</v>
      </c>
      <c r="L4689" s="1">
        <v>0</v>
      </c>
      <c r="M4689" s="1" t="s">
        <v>29502</v>
      </c>
      <c r="N4689" s="1">
        <v>334</v>
      </c>
      <c r="O4689" s="1">
        <v>57</v>
      </c>
      <c r="P4689" s="1" t="s">
        <v>29503</v>
      </c>
      <c r="Q4689" s="1">
        <v>57</v>
      </c>
      <c r="R4689" s="1">
        <v>8</v>
      </c>
      <c r="S4689" s="1" t="str">
        <f>VLOOKUP(R4689,[1]Sheet1!$A$1:$D$50,2,0)</f>
        <v>music + applic + project + play + button</v>
      </c>
      <c r="T4689" s="1" t="str">
        <f>VLOOKUP(R4689,[1]Sheet1!$A$1:$D$50,3,0)</f>
        <v>Music Software</v>
      </c>
      <c r="U4689" s="1" t="s">
        <v>212</v>
      </c>
    </row>
    <row r="4690" spans="1:21" x14ac:dyDescent="0.25">
      <c r="A4690" s="1" t="str">
        <f t="shared" si="73"/>
        <v>https://github.com/remcoros/ko.pager</v>
      </c>
      <c r="B4690" s="1" t="s">
        <v>29504</v>
      </c>
      <c r="C4690" s="1" t="s">
        <v>29505</v>
      </c>
      <c r="D4690" s="1" t="s">
        <v>29506</v>
      </c>
      <c r="E4690" s="1" t="b">
        <v>0</v>
      </c>
      <c r="F4690" s="1">
        <v>17</v>
      </c>
      <c r="G4690" s="1" t="b">
        <v>1</v>
      </c>
      <c r="H4690" s="1" t="b">
        <v>1</v>
      </c>
      <c r="I4690" s="1" t="s">
        <v>24</v>
      </c>
      <c r="J4690" s="1" t="s">
        <v>93</v>
      </c>
      <c r="K4690" s="1" t="s">
        <v>29507</v>
      </c>
      <c r="L4690" s="1">
        <v>0</v>
      </c>
      <c r="M4690" s="1" t="s">
        <v>29508</v>
      </c>
      <c r="N4690" s="1">
        <v>176</v>
      </c>
      <c r="O4690" s="1">
        <v>41</v>
      </c>
      <c r="P4690" s="1" t="s">
        <v>29509</v>
      </c>
      <c r="Q4690" s="1">
        <v>41</v>
      </c>
      <c r="R4690" s="1">
        <v>42</v>
      </c>
      <c r="S4690" s="1" t="str">
        <f>VLOOKUP(R4690,[1]Sheet1!$A$1:$D$50,2,0)</f>
        <v>file + data + csv + code + gener</v>
      </c>
      <c r="T4690" s="1" t="str">
        <f>VLOOKUP(R4690,[1]Sheet1!$A$1:$D$50,3,0)</f>
        <v>File format and Properties</v>
      </c>
      <c r="U4690" s="1" t="s">
        <v>68</v>
      </c>
    </row>
    <row r="4691" spans="1:21" x14ac:dyDescent="0.25">
      <c r="A4691" s="1" t="str">
        <f t="shared" si="73"/>
        <v>https://github.com/y310/kodama</v>
      </c>
      <c r="B4691" s="1" t="s">
        <v>29510</v>
      </c>
      <c r="C4691" s="1" t="s">
        <v>29511</v>
      </c>
      <c r="D4691" s="1" t="s">
        <v>29512</v>
      </c>
      <c r="E4691" s="1" t="b">
        <v>0</v>
      </c>
      <c r="F4691" s="1">
        <v>7</v>
      </c>
      <c r="G4691" s="1" t="b">
        <v>1</v>
      </c>
      <c r="H4691" s="1" t="b">
        <v>0</v>
      </c>
      <c r="I4691" s="1" t="s">
        <v>24</v>
      </c>
      <c r="J4691" s="1" t="s">
        <v>234</v>
      </c>
      <c r="K4691" s="1" t="s">
        <v>29513</v>
      </c>
      <c r="L4691" s="1">
        <v>2</v>
      </c>
      <c r="M4691" s="1" t="s">
        <v>29514</v>
      </c>
      <c r="N4691" s="1">
        <v>210</v>
      </c>
      <c r="O4691" s="1">
        <v>173</v>
      </c>
      <c r="P4691" s="1" t="s">
        <v>29515</v>
      </c>
      <c r="Q4691" s="1">
        <v>173</v>
      </c>
      <c r="R4691" s="1">
        <v>11</v>
      </c>
      <c r="S4691" s="1" t="str">
        <f>VLOOKUP(R4691,[1]Sheet1!$A$1:$D$50,2,0)</f>
        <v>game + materi + bot + irc + chat</v>
      </c>
      <c r="T4691" s="1" t="str">
        <f>VLOOKUP(R4691,[1]Sheet1!$A$1:$D$50,3,0)</f>
        <v>Gaming and Chat</v>
      </c>
      <c r="U4691" s="1" t="s">
        <v>60</v>
      </c>
    </row>
    <row r="4692" spans="1:21" x14ac:dyDescent="0.25">
      <c r="A4692" s="1" t="str">
        <f t="shared" si="73"/>
        <v>https://github.com/nasa/Kodiak</v>
      </c>
      <c r="B4692" s="1" t="s">
        <v>29516</v>
      </c>
      <c r="C4692" s="1" t="s">
        <v>29517</v>
      </c>
      <c r="D4692" s="1" t="s">
        <v>29518</v>
      </c>
      <c r="E4692" s="1" t="b">
        <v>0</v>
      </c>
      <c r="F4692" s="1">
        <v>15</v>
      </c>
      <c r="G4692" s="1" t="b">
        <v>1</v>
      </c>
      <c r="H4692" s="1" t="b">
        <v>0</v>
      </c>
      <c r="I4692" s="1"/>
      <c r="J4692" s="1" t="s">
        <v>56</v>
      </c>
      <c r="K4692" s="1" t="s">
        <v>29519</v>
      </c>
      <c r="L4692" s="1">
        <v>1</v>
      </c>
      <c r="M4692" s="1" t="s">
        <v>29520</v>
      </c>
      <c r="N4692" s="1">
        <v>12563</v>
      </c>
      <c r="O4692" s="1">
        <v>42</v>
      </c>
      <c r="P4692" s="1" t="s">
        <v>29521</v>
      </c>
      <c r="Q4692" s="1">
        <v>42</v>
      </c>
      <c r="R4692" s="1">
        <v>10</v>
      </c>
      <c r="S4692" s="1" t="str">
        <f>VLOOKUP(R4692,[1]Sheet1!$A$1:$D$50,2,0)</f>
        <v>app + android + io + librari + support</v>
      </c>
      <c r="T4692" s="1" t="str">
        <f>VLOOKUP(R4692,[1]Sheet1!$A$1:$D$50,3,0)</f>
        <v>Mobile+Android</v>
      </c>
      <c r="U4692" s="1" t="s">
        <v>44</v>
      </c>
    </row>
    <row r="4693" spans="1:21" x14ac:dyDescent="0.25">
      <c r="A4693" s="1" t="str">
        <f t="shared" si="73"/>
        <v>https://github.com/jylinman/kohana-aws</v>
      </c>
      <c r="B4693" s="1" t="s">
        <v>29522</v>
      </c>
      <c r="C4693" s="1" t="s">
        <v>29523</v>
      </c>
      <c r="D4693" s="1" t="s">
        <v>29524</v>
      </c>
      <c r="E4693" s="1" t="b">
        <v>0</v>
      </c>
      <c r="F4693" s="1">
        <v>13</v>
      </c>
      <c r="G4693" s="1" t="b">
        <v>1</v>
      </c>
      <c r="H4693" s="1" t="b">
        <v>0</v>
      </c>
      <c r="I4693" s="1"/>
      <c r="J4693" s="1" t="s">
        <v>141</v>
      </c>
      <c r="K4693" s="1" t="s">
        <v>29525</v>
      </c>
      <c r="L4693" s="1">
        <v>2</v>
      </c>
      <c r="M4693" s="1" t="s">
        <v>29526</v>
      </c>
      <c r="N4693" s="1">
        <v>436</v>
      </c>
      <c r="O4693" s="1">
        <v>40</v>
      </c>
      <c r="P4693" s="1" t="s">
        <v>29527</v>
      </c>
      <c r="Q4693" s="1">
        <v>40</v>
      </c>
      <c r="R4693" s="1">
        <v>17</v>
      </c>
      <c r="S4693" s="1" t="str">
        <f>VLOOKUP(R4693,[1]Sheet1!$A$1:$D$50,2,0)</f>
        <v>amazon + upload + solut + s3 + aw</v>
      </c>
      <c r="T4693" s="1" t="str">
        <f>VLOOKUP(R4693,[1]Sheet1!$A$1:$D$50,3,0)</f>
        <v>Amazon+Cloud</v>
      </c>
      <c r="U4693" s="1" t="s">
        <v>437</v>
      </c>
    </row>
    <row r="4694" spans="1:21" x14ac:dyDescent="0.25">
      <c r="A4694" s="1" t="str">
        <f t="shared" si="73"/>
        <v>https://github.com/azampagl/kohana-compress</v>
      </c>
      <c r="B4694" s="1" t="s">
        <v>29528</v>
      </c>
      <c r="C4694" s="1" t="s">
        <v>29529</v>
      </c>
      <c r="D4694" s="1" t="s">
        <v>29530</v>
      </c>
      <c r="E4694" s="1" t="b">
        <v>0</v>
      </c>
      <c r="F4694" s="1">
        <v>13</v>
      </c>
      <c r="G4694" s="1" t="b">
        <v>1</v>
      </c>
      <c r="H4694" s="1" t="b">
        <v>0</v>
      </c>
      <c r="I4694" s="1"/>
      <c r="J4694" s="1" t="s">
        <v>141</v>
      </c>
      <c r="K4694" s="1" t="s">
        <v>29531</v>
      </c>
      <c r="L4694" s="1">
        <v>0</v>
      </c>
      <c r="M4694" s="1" t="s">
        <v>29532</v>
      </c>
      <c r="N4694" s="1">
        <v>31267</v>
      </c>
      <c r="O4694" s="1">
        <v>57</v>
      </c>
      <c r="P4694" s="1" t="s">
        <v>29533</v>
      </c>
      <c r="Q4694" s="1">
        <v>57</v>
      </c>
      <c r="R4694" s="1">
        <v>38</v>
      </c>
      <c r="S4694" s="1" t="str">
        <f>VLOOKUP(R4694,[1]Sheet1!$A$1:$D$50,2,0)</f>
        <v>file + project + librari + will + code</v>
      </c>
      <c r="T4694" s="1" t="str">
        <f>VLOOKUP(R4694,[1]Sheet1!$A$1:$D$50,3,0)</f>
        <v>Project Structure</v>
      </c>
      <c r="U4694" s="1" t="s">
        <v>68</v>
      </c>
    </row>
    <row r="4695" spans="1:21" x14ac:dyDescent="0.25">
      <c r="A4695" s="1" t="str">
        <f t="shared" si="73"/>
        <v>https://github.com/kohana/kohanaframework.org</v>
      </c>
      <c r="B4695" s="1" t="s">
        <v>29534</v>
      </c>
      <c r="C4695" s="1" t="s">
        <v>29535</v>
      </c>
      <c r="D4695" s="1" t="s">
        <v>29536</v>
      </c>
      <c r="E4695" s="1" t="b">
        <v>0</v>
      </c>
      <c r="F4695" s="1">
        <v>24</v>
      </c>
      <c r="G4695" s="1" t="b">
        <v>0</v>
      </c>
      <c r="H4695" s="1" t="b">
        <v>0</v>
      </c>
      <c r="I4695" s="1" t="s">
        <v>29537</v>
      </c>
      <c r="J4695" s="1" t="s">
        <v>141</v>
      </c>
      <c r="K4695" s="1" t="s">
        <v>29538</v>
      </c>
      <c r="L4695" s="1">
        <v>5</v>
      </c>
      <c r="M4695" s="1" t="s">
        <v>29539</v>
      </c>
      <c r="N4695" s="1">
        <v>3474</v>
      </c>
      <c r="O4695" s="1">
        <v>64</v>
      </c>
      <c r="P4695" s="1" t="s">
        <v>29540</v>
      </c>
      <c r="Q4695" s="1">
        <v>64</v>
      </c>
      <c r="R4695" s="1">
        <v>34</v>
      </c>
      <c r="S4695" s="1" t="str">
        <f>VLOOKUP(R4695,[1]Sheet1!$A$1:$D$50,2,0)</f>
        <v>api + librari + document + client + applic</v>
      </c>
      <c r="T4695" s="1" t="str">
        <f>VLOOKUP(R4695,[1]Sheet1!$A$1:$D$50,3,0)</f>
        <v>Web API</v>
      </c>
      <c r="U4695" s="1" t="s">
        <v>68</v>
      </c>
    </row>
    <row r="4696" spans="1:21" x14ac:dyDescent="0.25">
      <c r="A4696" s="1" t="str">
        <f t="shared" si="73"/>
        <v>https://github.com/Daniel15/Kohana-Membership</v>
      </c>
      <c r="B4696" s="1" t="s">
        <v>29541</v>
      </c>
      <c r="C4696" s="1" t="s">
        <v>29542</v>
      </c>
      <c r="D4696" s="1" t="s">
        <v>29543</v>
      </c>
      <c r="E4696" s="1" t="b">
        <v>0</v>
      </c>
      <c r="F4696" s="1">
        <v>11</v>
      </c>
      <c r="G4696" s="1" t="b">
        <v>1</v>
      </c>
      <c r="H4696" s="1" t="b">
        <v>0</v>
      </c>
      <c r="I4696" s="1"/>
      <c r="J4696" s="1" t="s">
        <v>141</v>
      </c>
      <c r="K4696" s="1" t="s">
        <v>29544</v>
      </c>
      <c r="L4696" s="1">
        <v>0</v>
      </c>
      <c r="M4696" s="1" t="s">
        <v>29545</v>
      </c>
      <c r="N4696" s="1">
        <v>783</v>
      </c>
      <c r="O4696" s="1">
        <v>53</v>
      </c>
      <c r="P4696" s="1" t="s">
        <v>29546</v>
      </c>
      <c r="Q4696" s="1">
        <v>53</v>
      </c>
      <c r="R4696" s="1">
        <v>20</v>
      </c>
      <c r="S4696" s="1" t="str">
        <f>VLOOKUP(R4696,[1]Sheet1!$A$1:$D$50,2,0)</f>
        <v>user + databas + will + configur + server</v>
      </c>
      <c r="T4696" s="1" t="str">
        <f>VLOOKUP(R4696,[1]Sheet1!$A$1:$D$50,3,0)</f>
        <v>User Access/Login</v>
      </c>
      <c r="U4696" s="1" t="s">
        <v>172</v>
      </c>
    </row>
    <row r="4697" spans="1:21" x14ac:dyDescent="0.25">
      <c r="A4697" s="1" t="str">
        <f t="shared" si="73"/>
        <v>https://github.com/managedit/kohana-oauth2</v>
      </c>
      <c r="B4697" s="1" t="s">
        <v>29547</v>
      </c>
      <c r="C4697" s="1" t="s">
        <v>29548</v>
      </c>
      <c r="D4697" s="1" t="s">
        <v>29549</v>
      </c>
      <c r="E4697" s="1" t="b">
        <v>0</v>
      </c>
      <c r="F4697" s="1">
        <v>20</v>
      </c>
      <c r="G4697" s="1" t="b">
        <v>1</v>
      </c>
      <c r="H4697" s="1" t="b">
        <v>0</v>
      </c>
      <c r="I4697" s="1"/>
      <c r="J4697" s="1" t="s">
        <v>141</v>
      </c>
      <c r="K4697" s="1" t="s">
        <v>29550</v>
      </c>
      <c r="L4697" s="1">
        <v>7</v>
      </c>
      <c r="M4697" s="1" t="s">
        <v>29551</v>
      </c>
      <c r="N4697" s="1">
        <v>391</v>
      </c>
      <c r="O4697" s="1">
        <v>48</v>
      </c>
      <c r="P4697" s="1" t="s">
        <v>29552</v>
      </c>
      <c r="Q4697" s="1">
        <v>48</v>
      </c>
      <c r="R4697" s="1">
        <v>34</v>
      </c>
      <c r="S4697" s="1" t="str">
        <f>VLOOKUP(R4697,[1]Sheet1!$A$1:$D$50,2,0)</f>
        <v>api + librari + document + client + applic</v>
      </c>
      <c r="T4697" s="1" t="str">
        <f>VLOOKUP(R4697,[1]Sheet1!$A$1:$D$50,3,0)</f>
        <v>Web API</v>
      </c>
      <c r="U4697" s="1" t="s">
        <v>68</v>
      </c>
    </row>
    <row r="4698" spans="1:21" x14ac:dyDescent="0.25">
      <c r="A4698" s="1" t="str">
        <f t="shared" si="73"/>
        <v>https://github.com/morgan/kohana-paginate</v>
      </c>
      <c r="B4698" s="1" t="s">
        <v>29553</v>
      </c>
      <c r="C4698" s="1" t="s">
        <v>29554</v>
      </c>
      <c r="D4698" s="1" t="s">
        <v>29555</v>
      </c>
      <c r="E4698" s="1" t="b">
        <v>0</v>
      </c>
      <c r="F4698" s="1">
        <v>12</v>
      </c>
      <c r="G4698" s="1" t="b">
        <v>1</v>
      </c>
      <c r="H4698" s="1" t="b">
        <v>0</v>
      </c>
      <c r="I4698" s="1" t="s">
        <v>29556</v>
      </c>
      <c r="J4698" s="1" t="s">
        <v>141</v>
      </c>
      <c r="K4698" s="1" t="s">
        <v>29557</v>
      </c>
      <c r="L4698" s="1">
        <v>4</v>
      </c>
      <c r="M4698" s="1" t="s">
        <v>29558</v>
      </c>
      <c r="N4698" s="1">
        <v>276</v>
      </c>
      <c r="O4698" s="1">
        <v>26</v>
      </c>
      <c r="P4698" s="1" t="s">
        <v>29559</v>
      </c>
      <c r="Q4698" s="1">
        <v>26</v>
      </c>
      <c r="R4698" s="1">
        <v>20</v>
      </c>
      <c r="S4698" s="1" t="str">
        <f>VLOOKUP(R4698,[1]Sheet1!$A$1:$D$50,2,0)</f>
        <v>user + databas + will + configur + server</v>
      </c>
      <c r="T4698" s="1" t="str">
        <f>VLOOKUP(R4698,[1]Sheet1!$A$1:$D$50,3,0)</f>
        <v>User Access/Login</v>
      </c>
      <c r="U4698" s="1" t="s">
        <v>172</v>
      </c>
    </row>
    <row r="4699" spans="1:21" x14ac:dyDescent="0.25">
      <c r="A4699" s="1" t="str">
        <f t="shared" si="73"/>
        <v>https://github.com/juanparati/kohana-qrcode</v>
      </c>
      <c r="B4699" s="1" t="s">
        <v>29560</v>
      </c>
      <c r="C4699" s="1" t="s">
        <v>29561</v>
      </c>
      <c r="D4699" s="1" t="s">
        <v>29562</v>
      </c>
      <c r="E4699" s="1" t="b">
        <v>0</v>
      </c>
      <c r="F4699" s="1">
        <v>9</v>
      </c>
      <c r="G4699" s="1" t="b">
        <v>1</v>
      </c>
      <c r="H4699" s="1" t="b">
        <v>0</v>
      </c>
      <c r="I4699" s="1" t="s">
        <v>29563</v>
      </c>
      <c r="J4699" s="1" t="s">
        <v>141</v>
      </c>
      <c r="K4699" s="1" t="s">
        <v>29564</v>
      </c>
      <c r="L4699" s="1">
        <v>0</v>
      </c>
      <c r="M4699" s="1" t="s">
        <v>29565</v>
      </c>
      <c r="N4699" s="1">
        <v>246</v>
      </c>
      <c r="O4699" s="1">
        <v>25</v>
      </c>
      <c r="P4699" s="1" t="s">
        <v>29566</v>
      </c>
      <c r="Q4699" s="1">
        <v>25</v>
      </c>
      <c r="R4699" s="1">
        <v>17</v>
      </c>
      <c r="S4699" s="1" t="str">
        <f>VLOOKUP(R4699,[1]Sheet1!$A$1:$D$50,2,0)</f>
        <v>amazon + upload + solut + s3 + aw</v>
      </c>
      <c r="T4699" s="1" t="str">
        <f>VLOOKUP(R4699,[1]Sheet1!$A$1:$D$50,3,0)</f>
        <v>Amazon+Cloud</v>
      </c>
      <c r="U4699" s="1" t="s">
        <v>437</v>
      </c>
    </row>
    <row r="4700" spans="1:21" x14ac:dyDescent="0.25">
      <c r="A4700" s="1" t="str">
        <f t="shared" si="73"/>
        <v>https://github.com/SupersonicAds/kohana-restful-api</v>
      </c>
      <c r="B4700" s="1" t="s">
        <v>29567</v>
      </c>
      <c r="C4700" s="1" t="s">
        <v>29568</v>
      </c>
      <c r="D4700" s="1" t="s">
        <v>29569</v>
      </c>
      <c r="E4700" s="1" t="b">
        <v>0</v>
      </c>
      <c r="F4700" s="1">
        <v>21</v>
      </c>
      <c r="G4700" s="1" t="b">
        <v>1</v>
      </c>
      <c r="H4700" s="1" t="b">
        <v>0</v>
      </c>
      <c r="I4700" s="1"/>
      <c r="J4700" s="1" t="s">
        <v>141</v>
      </c>
      <c r="K4700" s="1" t="s">
        <v>29570</v>
      </c>
      <c r="L4700" s="1">
        <v>7</v>
      </c>
      <c r="M4700" s="1" t="s">
        <v>29571</v>
      </c>
      <c r="N4700" s="1">
        <v>266</v>
      </c>
      <c r="O4700" s="1">
        <v>41</v>
      </c>
      <c r="P4700" s="1" t="s">
        <v>29572</v>
      </c>
      <c r="Q4700" s="1">
        <v>41</v>
      </c>
      <c r="R4700" s="1">
        <v>34</v>
      </c>
      <c r="S4700" s="1" t="str">
        <f>VLOOKUP(R4700,[1]Sheet1!$A$1:$D$50,2,0)</f>
        <v>api + librari + document + client + applic</v>
      </c>
      <c r="T4700" s="1" t="str">
        <f>VLOOKUP(R4700,[1]Sheet1!$A$1:$D$50,3,0)</f>
        <v>Web API</v>
      </c>
      <c r="U4700" s="1" t="s">
        <v>68</v>
      </c>
    </row>
    <row r="4701" spans="1:21" x14ac:dyDescent="0.25">
      <c r="A4701" s="1" t="str">
        <f t="shared" si="73"/>
        <v>https://github.com/tommcdo/kohana-twig</v>
      </c>
      <c r="B4701" s="1" t="s">
        <v>29573</v>
      </c>
      <c r="C4701" s="1" t="s">
        <v>29574</v>
      </c>
      <c r="D4701" s="1" t="s">
        <v>29575</v>
      </c>
      <c r="E4701" s="1" t="b">
        <v>0</v>
      </c>
      <c r="F4701" s="1">
        <v>13</v>
      </c>
      <c r="G4701" s="1" t="b">
        <v>1</v>
      </c>
      <c r="H4701" s="1" t="b">
        <v>0</v>
      </c>
      <c r="I4701" s="1" t="s">
        <v>24</v>
      </c>
      <c r="J4701" s="1" t="s">
        <v>141</v>
      </c>
      <c r="K4701" s="1" t="s">
        <v>29576</v>
      </c>
      <c r="L4701" s="1">
        <v>0</v>
      </c>
      <c r="M4701" s="1" t="s">
        <v>29577</v>
      </c>
      <c r="N4701" s="1">
        <v>357</v>
      </c>
      <c r="O4701" s="1">
        <v>27</v>
      </c>
      <c r="P4701" s="1" t="s">
        <v>29578</v>
      </c>
      <c r="Q4701" s="1">
        <v>27</v>
      </c>
      <c r="R4701" s="1">
        <v>17</v>
      </c>
      <c r="S4701" s="1" t="str">
        <f>VLOOKUP(R4701,[1]Sheet1!$A$1:$D$50,2,0)</f>
        <v>amazon + upload + solut + s3 + aw</v>
      </c>
      <c r="T4701" s="1" t="str">
        <f>VLOOKUP(R4701,[1]Sheet1!$A$1:$D$50,3,0)</f>
        <v>Amazon+Cloud</v>
      </c>
      <c r="U4701" s="1" t="s">
        <v>437</v>
      </c>
    </row>
    <row r="4702" spans="1:21" x14ac:dyDescent="0.25">
      <c r="A4702" s="1" t="str">
        <f t="shared" si="73"/>
        <v>https://github.com/kolanos/kohana-universe</v>
      </c>
      <c r="B4702" s="1" t="s">
        <v>29579</v>
      </c>
      <c r="C4702" s="1" t="s">
        <v>29580</v>
      </c>
      <c r="D4702" s="1" t="s">
        <v>29581</v>
      </c>
      <c r="E4702" s="1" t="b">
        <v>0</v>
      </c>
      <c r="F4702" s="1">
        <v>17</v>
      </c>
      <c r="G4702" s="1" t="b">
        <v>1</v>
      </c>
      <c r="H4702" s="1" t="b">
        <v>0</v>
      </c>
      <c r="I4702" s="1" t="s">
        <v>29582</v>
      </c>
      <c r="J4702" s="1" t="s">
        <v>24</v>
      </c>
      <c r="K4702" s="1" t="s">
        <v>29583</v>
      </c>
      <c r="L4702" s="1">
        <v>10</v>
      </c>
      <c r="M4702" s="1" t="s">
        <v>29584</v>
      </c>
      <c r="N4702" s="1">
        <v>683</v>
      </c>
      <c r="O4702" s="1">
        <v>217</v>
      </c>
      <c r="P4702" s="1" t="s">
        <v>29585</v>
      </c>
      <c r="Q4702" s="1">
        <v>217</v>
      </c>
      <c r="R4702" s="1">
        <v>30</v>
      </c>
      <c r="S4702" s="1" t="str">
        <f>VLOOKUP(R4702,[1]Sheet1!$A$1:$D$50,2,0)</f>
        <v>extens + django + web + chrome + graph</v>
      </c>
      <c r="T4702" s="1" t="str">
        <f>VLOOKUP(R4702,[1]Sheet1!$A$1:$D$50,3,0)</f>
        <v>Django Framework Related</v>
      </c>
      <c r="U4702" s="1" t="s">
        <v>362</v>
      </c>
    </row>
    <row r="4703" spans="1:21" x14ac:dyDescent="0.25">
      <c r="A4703" s="1" t="str">
        <f t="shared" si="73"/>
        <v>https://github.com/kohana-world/kohana-world.com</v>
      </c>
      <c r="B4703" s="1" t="s">
        <v>29586</v>
      </c>
      <c r="C4703" s="1" t="s">
        <v>29587</v>
      </c>
      <c r="D4703" s="1" t="s">
        <v>29588</v>
      </c>
      <c r="E4703" s="1" t="b">
        <v>0</v>
      </c>
      <c r="F4703" s="1">
        <v>4</v>
      </c>
      <c r="G4703" s="1" t="b">
        <v>1</v>
      </c>
      <c r="H4703" s="1" t="b">
        <v>0</v>
      </c>
      <c r="I4703" s="1" t="s">
        <v>29589</v>
      </c>
      <c r="J4703" s="1" t="s">
        <v>141</v>
      </c>
      <c r="K4703" s="1" t="s">
        <v>29589</v>
      </c>
      <c r="L4703" s="1">
        <v>11</v>
      </c>
      <c r="M4703" s="1" t="s">
        <v>29590</v>
      </c>
      <c r="N4703" s="1">
        <v>1436</v>
      </c>
      <c r="O4703" s="1">
        <v>22</v>
      </c>
      <c r="P4703" s="1" t="s">
        <v>29591</v>
      </c>
      <c r="Q4703" s="1">
        <v>22</v>
      </c>
      <c r="R4703" s="1">
        <v>45</v>
      </c>
      <c r="S4703" s="1" t="str">
        <f>VLOOKUP(R4703,[1]Sheet1!$A$1:$D$50,2,0)</f>
        <v>output + color + build + implement + render</v>
      </c>
      <c r="T4703" s="1" t="str">
        <f>VLOOKUP(R4703,[1]Sheet1!$A$1:$D$50,3,0)</f>
        <v>Rendering</v>
      </c>
      <c r="U4703" s="1" t="s">
        <v>123</v>
      </c>
    </row>
    <row r="4704" spans="1:21" x14ac:dyDescent="0.25">
      <c r="A4704" s="1" t="str">
        <f t="shared" si="73"/>
        <v>https://github.com/kojak/kojak</v>
      </c>
      <c r="B4704" s="1" t="s">
        <v>29592</v>
      </c>
      <c r="C4704" s="1" t="s">
        <v>29593</v>
      </c>
      <c r="D4704" s="1" t="s">
        <v>29594</v>
      </c>
      <c r="E4704" s="1" t="b">
        <v>0</v>
      </c>
      <c r="F4704" s="1">
        <v>15</v>
      </c>
      <c r="G4704" s="1" t="b">
        <v>1</v>
      </c>
      <c r="H4704" s="1" t="b">
        <v>0</v>
      </c>
      <c r="I4704" s="1"/>
      <c r="J4704" s="1" t="s">
        <v>93</v>
      </c>
      <c r="K4704" s="1" t="s">
        <v>29595</v>
      </c>
      <c r="L4704" s="1">
        <v>18</v>
      </c>
      <c r="M4704" s="1" t="s">
        <v>29596</v>
      </c>
      <c r="N4704" s="1">
        <v>102682</v>
      </c>
      <c r="O4704" s="1">
        <v>38</v>
      </c>
      <c r="P4704" s="1" t="s">
        <v>29597</v>
      </c>
      <c r="Q4704" s="1">
        <v>38</v>
      </c>
      <c r="R4704" s="1">
        <v>36</v>
      </c>
      <c r="S4704" s="1" t="str">
        <f>VLOOKUP(R4704,[1]Sheet1!$A$1:$D$50,2,0)</f>
        <v>instal + file + packag + version + build</v>
      </c>
      <c r="T4704" s="1" t="str">
        <f>VLOOKUP(R4704,[1]Sheet1!$A$1:$D$50,3,0)</f>
        <v>Build Management</v>
      </c>
      <c r="U4704" s="1" t="s">
        <v>36</v>
      </c>
    </row>
    <row r="4705" spans="1:21" x14ac:dyDescent="0.25">
      <c r="A4705" s="1" t="str">
        <f t="shared" si="73"/>
        <v>https://github.com/samuel/kokki</v>
      </c>
      <c r="B4705" s="1" t="s">
        <v>29598</v>
      </c>
      <c r="C4705" s="1" t="s">
        <v>29599</v>
      </c>
      <c r="D4705" s="1" t="s">
        <v>29600</v>
      </c>
      <c r="E4705" s="1" t="b">
        <v>0</v>
      </c>
      <c r="F4705" s="1">
        <v>27</v>
      </c>
      <c r="G4705" s="1" t="b">
        <v>1</v>
      </c>
      <c r="H4705" s="1" t="b">
        <v>1</v>
      </c>
      <c r="I4705" s="1" t="s">
        <v>29601</v>
      </c>
      <c r="J4705" s="1" t="s">
        <v>56</v>
      </c>
      <c r="K4705" s="1" t="s">
        <v>29602</v>
      </c>
      <c r="L4705" s="1">
        <v>1</v>
      </c>
      <c r="M4705" s="1" t="s">
        <v>29603</v>
      </c>
      <c r="N4705" s="1">
        <v>1425</v>
      </c>
      <c r="O4705" s="1">
        <v>200</v>
      </c>
      <c r="P4705" s="1" t="s">
        <v>29604</v>
      </c>
      <c r="Q4705" s="1">
        <v>200</v>
      </c>
      <c r="R4705" s="1">
        <v>12</v>
      </c>
      <c r="S4705" s="1" t="str">
        <f>VLOOKUP(R4705,[1]Sheet1!$A$1:$D$50,2,0)</f>
        <v>window + os + develop + linux + applic</v>
      </c>
      <c r="T4705" s="1" t="str">
        <f>VLOOKUP(R4705,[1]Sheet1!$A$1:$D$50,3,0)</f>
        <v>OS+Platforms</v>
      </c>
      <c r="U4705" s="1" t="s">
        <v>151</v>
      </c>
    </row>
    <row r="4706" spans="1:21" x14ac:dyDescent="0.25">
      <c r="A4706" s="1" t="str">
        <f t="shared" si="73"/>
        <v>https://github.com/openstack/kolla-kubernetes</v>
      </c>
      <c r="B4706" s="1" t="s">
        <v>29605</v>
      </c>
      <c r="C4706" s="1" t="s">
        <v>29606</v>
      </c>
      <c r="D4706" s="1" t="s">
        <v>29607</v>
      </c>
      <c r="E4706" s="1" t="b">
        <v>0</v>
      </c>
      <c r="F4706" s="1">
        <v>7</v>
      </c>
      <c r="G4706" s="1" t="b">
        <v>0</v>
      </c>
      <c r="H4706" s="1" t="b">
        <v>0</v>
      </c>
      <c r="I4706" s="1" t="s">
        <v>2670</v>
      </c>
      <c r="J4706" s="1" t="s">
        <v>56</v>
      </c>
      <c r="K4706" s="1" t="s">
        <v>29608</v>
      </c>
      <c r="L4706" s="1">
        <v>0</v>
      </c>
      <c r="M4706" s="1" t="s">
        <v>29609</v>
      </c>
      <c r="N4706" s="1">
        <v>1040</v>
      </c>
      <c r="O4706" s="1">
        <v>21</v>
      </c>
      <c r="P4706" s="1" t="s">
        <v>29610</v>
      </c>
      <c r="Q4706" s="1">
        <v>21</v>
      </c>
      <c r="R4706" s="1">
        <v>33</v>
      </c>
      <c r="S4706" s="1" t="str">
        <f>VLOOKUP(R4706,[1]Sheet1!$A$1:$D$50,2,0)</f>
        <v>react + icon + redux + action + compon</v>
      </c>
      <c r="T4706" s="1" t="str">
        <f>VLOOKUP(R4706,[1]Sheet1!$A$1:$D$50,3,0)</f>
        <v>React Framework</v>
      </c>
      <c r="U4706" s="1" t="s">
        <v>527</v>
      </c>
    </row>
    <row r="4707" spans="1:21" x14ac:dyDescent="0.25">
      <c r="A4707" s="1" t="str">
        <f t="shared" si="73"/>
        <v>https://github.com/ajaysreedhar/kongdash</v>
      </c>
      <c r="B4707" s="1" t="s">
        <v>29611</v>
      </c>
      <c r="C4707" s="1" t="s">
        <v>29612</v>
      </c>
      <c r="D4707" s="1" t="s">
        <v>29613</v>
      </c>
      <c r="E4707" s="1" t="b">
        <v>0</v>
      </c>
      <c r="F4707" s="1">
        <v>1</v>
      </c>
      <c r="G4707" s="1" t="b">
        <v>1</v>
      </c>
      <c r="H4707" s="1" t="b">
        <v>1</v>
      </c>
      <c r="I4707" s="1" t="s">
        <v>29614</v>
      </c>
      <c r="J4707" s="1" t="s">
        <v>40</v>
      </c>
      <c r="K4707" s="1" t="s">
        <v>29615</v>
      </c>
      <c r="L4707" s="1">
        <v>3</v>
      </c>
      <c r="M4707" s="1" t="s">
        <v>29616</v>
      </c>
      <c r="N4707" s="1">
        <v>3500</v>
      </c>
      <c r="O4707" s="1">
        <v>25</v>
      </c>
      <c r="P4707" s="1" t="s">
        <v>29617</v>
      </c>
      <c r="Q4707" s="1">
        <v>25</v>
      </c>
      <c r="R4707" s="1">
        <v>9</v>
      </c>
      <c r="S4707" s="1" t="str">
        <f>VLOOKUP(R4707,[1]Sheet1!$A$1:$D$50,2,0)</f>
        <v>vim + memori + skeleton + elixir + opengl</v>
      </c>
      <c r="T4707" s="1" t="str">
        <f>VLOOKUP(R4707,[1]Sheet1!$A$1:$D$50,3,0)</f>
        <v>Others/Undetermined</v>
      </c>
      <c r="U4707" s="1" t="s">
        <v>68</v>
      </c>
    </row>
    <row r="4708" spans="1:21" x14ac:dyDescent="0.25">
      <c r="A4708" s="1" t="str">
        <f t="shared" si="73"/>
        <v>https://github.com/mybuilder/kongfig</v>
      </c>
      <c r="B4708" s="1" t="s">
        <v>29618</v>
      </c>
      <c r="C4708" s="1" t="s">
        <v>29619</v>
      </c>
      <c r="D4708" s="1" t="s">
        <v>29620</v>
      </c>
      <c r="E4708" s="1" t="b">
        <v>0</v>
      </c>
      <c r="F4708" s="1">
        <v>19</v>
      </c>
      <c r="G4708" s="1" t="b">
        <v>1</v>
      </c>
      <c r="H4708" s="1" t="b">
        <v>0</v>
      </c>
      <c r="I4708" s="1"/>
      <c r="J4708" s="1" t="s">
        <v>40</v>
      </c>
      <c r="K4708" s="1" t="s">
        <v>29621</v>
      </c>
      <c r="L4708" s="1">
        <v>13</v>
      </c>
      <c r="M4708" s="1" t="s">
        <v>29622</v>
      </c>
      <c r="N4708" s="1">
        <v>907</v>
      </c>
      <c r="O4708" s="1">
        <v>58</v>
      </c>
      <c r="P4708" s="1" t="s">
        <v>29623</v>
      </c>
      <c r="Q4708" s="1">
        <v>58</v>
      </c>
      <c r="R4708" s="1">
        <v>20</v>
      </c>
      <c r="S4708" s="1" t="str">
        <f>VLOOKUP(R4708,[1]Sheet1!$A$1:$D$50,2,0)</f>
        <v>user + databas + will + configur + server</v>
      </c>
      <c r="T4708" s="1" t="str">
        <f>VLOOKUP(R4708,[1]Sheet1!$A$1:$D$50,3,0)</f>
        <v>User Access/Login</v>
      </c>
      <c r="U4708" s="1" t="s">
        <v>172</v>
      </c>
    </row>
    <row r="4709" spans="1:21" x14ac:dyDescent="0.25">
      <c r="A4709" s="1" t="str">
        <f t="shared" si="73"/>
        <v>https://github.com/alfredodeza/konira</v>
      </c>
      <c r="B4709" s="1" t="s">
        <v>29624</v>
      </c>
      <c r="C4709" s="1" t="s">
        <v>29625</v>
      </c>
      <c r="D4709" s="1" t="s">
        <v>29626</v>
      </c>
      <c r="E4709" s="1" t="b">
        <v>0</v>
      </c>
      <c r="F4709" s="1">
        <v>10</v>
      </c>
      <c r="G4709" s="1" t="b">
        <v>1</v>
      </c>
      <c r="H4709" s="1" t="b">
        <v>0</v>
      </c>
      <c r="I4709" s="1"/>
      <c r="J4709" s="1" t="s">
        <v>56</v>
      </c>
      <c r="K4709" s="1" t="s">
        <v>29627</v>
      </c>
      <c r="L4709" s="1">
        <v>6</v>
      </c>
      <c r="M4709" s="1" t="s">
        <v>29628</v>
      </c>
      <c r="N4709" s="1">
        <v>2494</v>
      </c>
      <c r="O4709" s="1">
        <v>63</v>
      </c>
      <c r="P4709" s="1" t="s">
        <v>29629</v>
      </c>
      <c r="Q4709" s="1">
        <v>63</v>
      </c>
      <c r="R4709" s="1">
        <v>31</v>
      </c>
      <c r="S4709" s="1" t="str">
        <f>VLOOKUP(R4709,[1]Sheet1!$A$1:$D$50,2,0)</f>
        <v>test + pull + unit + fork + request</v>
      </c>
      <c r="T4709" s="1" t="str">
        <f>VLOOKUP(R4709,[1]Sheet1!$A$1:$D$50,3,0)</f>
        <v>testing in distributed repo</v>
      </c>
      <c r="U4709" s="1" t="s">
        <v>28</v>
      </c>
    </row>
    <row r="4710" spans="1:21" x14ac:dyDescent="0.25">
      <c r="A4710" s="1" t="str">
        <f t="shared" si="73"/>
        <v>https://github.com/troelskn/konstrukt</v>
      </c>
      <c r="B4710" s="1" t="s">
        <v>29630</v>
      </c>
      <c r="C4710" s="1" t="s">
        <v>29631</v>
      </c>
      <c r="D4710" s="1" t="s">
        <v>29632</v>
      </c>
      <c r="E4710" s="1" t="b">
        <v>0</v>
      </c>
      <c r="F4710" s="1">
        <v>16</v>
      </c>
      <c r="G4710" s="1" t="b">
        <v>1</v>
      </c>
      <c r="H4710" s="1" t="b">
        <v>1</v>
      </c>
      <c r="I4710" s="1" t="s">
        <v>29633</v>
      </c>
      <c r="J4710" s="1" t="s">
        <v>141</v>
      </c>
      <c r="K4710" s="1" t="s">
        <v>29634</v>
      </c>
      <c r="L4710" s="1">
        <v>5</v>
      </c>
      <c r="M4710" s="1" t="s">
        <v>29635</v>
      </c>
      <c r="N4710" s="1">
        <v>4554</v>
      </c>
      <c r="O4710" s="1">
        <v>96</v>
      </c>
      <c r="P4710" s="1" t="s">
        <v>29636</v>
      </c>
      <c r="Q4710" s="1">
        <v>96</v>
      </c>
      <c r="R4710" s="1">
        <v>23</v>
      </c>
      <c r="S4710" s="1" t="str">
        <f>VLOOKUP(R4710,[1]Sheet1!$A$1:$D$50,2,0)</f>
        <v>web + project + network + process + open</v>
      </c>
      <c r="T4710" s="1" t="str">
        <f>VLOOKUP(R4710,[1]Sheet1!$A$1:$D$50,3,0)</f>
        <v>Web Project</v>
      </c>
      <c r="U4710" s="1" t="s">
        <v>68</v>
      </c>
    </row>
    <row r="4711" spans="1:21" x14ac:dyDescent="0.25">
      <c r="A4711" s="1" t="str">
        <f t="shared" si="73"/>
        <v>https://github.com/renaun/KontikiJS</v>
      </c>
      <c r="B4711" s="1" t="s">
        <v>29637</v>
      </c>
      <c r="C4711" s="1" t="s">
        <v>29638</v>
      </c>
      <c r="D4711" s="1" t="s">
        <v>29639</v>
      </c>
      <c r="E4711" s="1" t="b">
        <v>0</v>
      </c>
      <c r="F4711" s="1">
        <v>9</v>
      </c>
      <c r="G4711" s="1" t="b">
        <v>1</v>
      </c>
      <c r="H4711" s="1" t="b">
        <v>0</v>
      </c>
      <c r="I4711" s="1" t="s">
        <v>24</v>
      </c>
      <c r="J4711" s="1" t="s">
        <v>3152</v>
      </c>
      <c r="K4711" s="1" t="s">
        <v>29640</v>
      </c>
      <c r="L4711" s="1">
        <v>1</v>
      </c>
      <c r="M4711" s="1" t="s">
        <v>29641</v>
      </c>
      <c r="N4711" s="1">
        <v>479</v>
      </c>
      <c r="O4711" s="1">
        <v>40</v>
      </c>
      <c r="P4711" s="1" t="s">
        <v>29642</v>
      </c>
      <c r="Q4711" s="1">
        <v>40</v>
      </c>
      <c r="R4711" s="1">
        <v>31</v>
      </c>
      <c r="S4711" s="1" t="str">
        <f>VLOOKUP(R4711,[1]Sheet1!$A$1:$D$50,2,0)</f>
        <v>test + pull + unit + fork + request</v>
      </c>
      <c r="T4711" s="1" t="str">
        <f>VLOOKUP(R4711,[1]Sheet1!$A$1:$D$50,3,0)</f>
        <v>testing in distributed repo</v>
      </c>
      <c r="U4711" s="1" t="s">
        <v>28</v>
      </c>
    </row>
    <row r="4712" spans="1:21" x14ac:dyDescent="0.25">
      <c r="A4712" s="1" t="str">
        <f t="shared" si="73"/>
        <v>https://github.com/RuedigerMoeller/kontraktor</v>
      </c>
      <c r="B4712" s="1" t="s">
        <v>29643</v>
      </c>
      <c r="C4712" s="1" t="s">
        <v>29644</v>
      </c>
      <c r="D4712" s="1" t="s">
        <v>29645</v>
      </c>
      <c r="E4712" s="1" t="b">
        <v>0</v>
      </c>
      <c r="F4712" s="1">
        <v>31</v>
      </c>
      <c r="G4712" s="1" t="b">
        <v>1</v>
      </c>
      <c r="H4712" s="1" t="b">
        <v>1</v>
      </c>
      <c r="I4712" s="1"/>
      <c r="J4712" s="1" t="s">
        <v>176</v>
      </c>
      <c r="K4712" s="1" t="s">
        <v>29646</v>
      </c>
      <c r="L4712" s="1">
        <v>10</v>
      </c>
      <c r="M4712" s="1" t="s">
        <v>29647</v>
      </c>
      <c r="N4712" s="1">
        <v>23473</v>
      </c>
      <c r="O4712" s="1">
        <v>226</v>
      </c>
      <c r="P4712" s="1" t="s">
        <v>29648</v>
      </c>
      <c r="Q4712" s="1">
        <v>226</v>
      </c>
      <c r="R4712" s="1">
        <v>11</v>
      </c>
      <c r="S4712" s="1" t="str">
        <f>VLOOKUP(R4712,[1]Sheet1!$A$1:$D$50,2,0)</f>
        <v>game + materi + bot + irc + chat</v>
      </c>
      <c r="T4712" s="1" t="str">
        <f>VLOOKUP(R4712,[1]Sheet1!$A$1:$D$50,3,0)</f>
        <v>Gaming and Chat</v>
      </c>
      <c r="U4712" s="1" t="s">
        <v>60</v>
      </c>
    </row>
    <row r="4713" spans="1:21" x14ac:dyDescent="0.25">
      <c r="A4713" s="1" t="str">
        <f t="shared" si="73"/>
        <v>https://github.com/koopjs/koop</v>
      </c>
      <c r="B4713" s="1" t="s">
        <v>29649</v>
      </c>
      <c r="C4713" s="1" t="s">
        <v>29650</v>
      </c>
      <c r="D4713" s="1" t="s">
        <v>29651</v>
      </c>
      <c r="E4713" s="1" t="b">
        <v>0</v>
      </c>
      <c r="F4713" s="1">
        <v>70</v>
      </c>
      <c r="G4713" s="1" t="b">
        <v>1</v>
      </c>
      <c r="H4713" s="1" t="b">
        <v>0</v>
      </c>
      <c r="I4713" s="1" t="s">
        <v>29652</v>
      </c>
      <c r="J4713" s="1" t="s">
        <v>40</v>
      </c>
      <c r="K4713" s="1" t="s">
        <v>29653</v>
      </c>
      <c r="L4713" s="1">
        <v>22</v>
      </c>
      <c r="M4713" s="1" t="s">
        <v>29654</v>
      </c>
      <c r="N4713" s="1">
        <v>3456</v>
      </c>
      <c r="O4713" s="1">
        <v>284</v>
      </c>
      <c r="P4713" s="1" t="s">
        <v>29655</v>
      </c>
      <c r="Q4713" s="1">
        <v>284</v>
      </c>
      <c r="R4713" s="1">
        <v>0</v>
      </c>
      <c r="S4713" s="1" t="str">
        <f>VLOOKUP(R4713,[1]Sheet1!$A$1:$D$50,2,0)</f>
        <v>data + dataset + analysi + book + code</v>
      </c>
      <c r="T4713" s="1" t="str">
        <f>VLOOKUP(R4713,[1]Sheet1!$A$1:$D$50,3,0)</f>
        <v>DATA Analysis</v>
      </c>
      <c r="U4713" s="1" t="s">
        <v>76</v>
      </c>
    </row>
    <row r="4714" spans="1:21" x14ac:dyDescent="0.25">
      <c r="A4714" s="1" t="str">
        <f t="shared" si="73"/>
        <v>https://github.com/korma/Korma</v>
      </c>
      <c r="B4714" s="1" t="s">
        <v>29656</v>
      </c>
      <c r="C4714" s="1" t="s">
        <v>29657</v>
      </c>
      <c r="D4714" s="1" t="s">
        <v>29658</v>
      </c>
      <c r="E4714" s="1" t="b">
        <v>0</v>
      </c>
      <c r="F4714" s="1">
        <v>210</v>
      </c>
      <c r="G4714" s="1" t="b">
        <v>1</v>
      </c>
      <c r="H4714" s="1" t="b">
        <v>1</v>
      </c>
      <c r="I4714" s="1" t="s">
        <v>29659</v>
      </c>
      <c r="J4714" s="1" t="s">
        <v>1144</v>
      </c>
      <c r="K4714" s="1" t="s">
        <v>29660</v>
      </c>
      <c r="L4714" s="1">
        <v>81</v>
      </c>
      <c r="M4714" s="1" t="s">
        <v>29661</v>
      </c>
      <c r="N4714" s="1">
        <v>1294</v>
      </c>
      <c r="O4714" s="1">
        <v>1197</v>
      </c>
      <c r="P4714" s="1" t="s">
        <v>29662</v>
      </c>
      <c r="Q4714" s="1">
        <v>1197</v>
      </c>
      <c r="R4714" s="1">
        <v>18</v>
      </c>
      <c r="S4714" s="1" t="str">
        <f>VLOOKUP(R4714,[1]Sheet1!$A$1:$D$50,2,0)</f>
        <v>file + data + store + support + librari</v>
      </c>
      <c r="T4714" s="1" t="str">
        <f>VLOOKUP(R4714,[1]Sheet1!$A$1:$D$50,3,0)</f>
        <v>Files+Storage</v>
      </c>
      <c r="U4714" s="1" t="s">
        <v>68</v>
      </c>
    </row>
    <row r="4715" spans="1:21" x14ac:dyDescent="0.25">
      <c r="A4715" s="1" t="str">
        <f t="shared" si="73"/>
        <v>https://github.com/satorufujiwara/kotlin-android-flux</v>
      </c>
      <c r="B4715" s="1" t="s">
        <v>29663</v>
      </c>
      <c r="C4715" s="1" t="s">
        <v>29664</v>
      </c>
      <c r="D4715" s="1" t="s">
        <v>29665</v>
      </c>
      <c r="E4715" s="1" t="b">
        <v>0</v>
      </c>
      <c r="F4715" s="1">
        <v>11</v>
      </c>
      <c r="G4715" s="1" t="b">
        <v>1</v>
      </c>
      <c r="H4715" s="1" t="b">
        <v>0</v>
      </c>
      <c r="I4715" s="1"/>
      <c r="J4715" s="1" t="s">
        <v>5921</v>
      </c>
      <c r="K4715" s="1" t="s">
        <v>29666</v>
      </c>
      <c r="L4715" s="1">
        <v>0</v>
      </c>
      <c r="M4715" s="1" t="s">
        <v>29667</v>
      </c>
      <c r="N4715" s="1">
        <v>289</v>
      </c>
      <c r="O4715" s="1">
        <v>153</v>
      </c>
      <c r="P4715" s="1" t="s">
        <v>29668</v>
      </c>
      <c r="Q4715" s="1">
        <v>153</v>
      </c>
      <c r="R4715" s="1">
        <v>19</v>
      </c>
      <c r="S4715" s="1" t="str">
        <f>VLOOKUP(R4715,[1]Sheet1!$A$1:$D$50,2,0)</f>
        <v>markdown + html + document + gener + librari</v>
      </c>
      <c r="T4715" s="1" t="str">
        <f>VLOOKUP(R4715,[1]Sheet1!$A$1:$D$50,3,0)</f>
        <v>HTML</v>
      </c>
      <c r="U4715" s="1" t="s">
        <v>51</v>
      </c>
    </row>
    <row r="4716" spans="1:21" x14ac:dyDescent="0.25">
      <c r="A4716" s="1" t="str">
        <f t="shared" si="73"/>
        <v>https://github.com/seratch/kotliquery</v>
      </c>
      <c r="B4716" s="1" t="s">
        <v>29669</v>
      </c>
      <c r="C4716" s="1" t="s">
        <v>29670</v>
      </c>
      <c r="D4716" s="1" t="s">
        <v>29671</v>
      </c>
      <c r="E4716" s="1" t="b">
        <v>0</v>
      </c>
      <c r="F4716" s="1">
        <v>4</v>
      </c>
      <c r="G4716" s="1" t="b">
        <v>1</v>
      </c>
      <c r="H4716" s="1" t="b">
        <v>0</v>
      </c>
      <c r="I4716" s="1"/>
      <c r="J4716" s="1" t="s">
        <v>5921</v>
      </c>
      <c r="K4716" s="1" t="s">
        <v>29672</v>
      </c>
      <c r="L4716" s="1">
        <v>1</v>
      </c>
      <c r="M4716" s="1" t="s">
        <v>29673</v>
      </c>
      <c r="N4716" s="1">
        <v>82</v>
      </c>
      <c r="O4716" s="1">
        <v>24</v>
      </c>
      <c r="P4716" s="1" t="s">
        <v>29674</v>
      </c>
      <c r="Q4716" s="1">
        <v>24</v>
      </c>
      <c r="R4716" s="1">
        <v>19</v>
      </c>
      <c r="S4716" s="1" t="str">
        <f>VLOOKUP(R4716,[1]Sheet1!$A$1:$D$50,2,0)</f>
        <v>markdown + html + document + gener + librari</v>
      </c>
      <c r="T4716" s="1" t="str">
        <f>VLOOKUP(R4716,[1]Sheet1!$A$1:$D$50,3,0)</f>
        <v>HTML</v>
      </c>
      <c r="U4716" s="1" t="s">
        <v>51</v>
      </c>
    </row>
    <row r="4717" spans="1:21" x14ac:dyDescent="0.25">
      <c r="A4717" s="1" t="str">
        <f t="shared" si="73"/>
        <v>https://github.com/sschober/kqwait</v>
      </c>
      <c r="B4717" s="1" t="s">
        <v>29675</v>
      </c>
      <c r="C4717" s="1" t="s">
        <v>29676</v>
      </c>
      <c r="D4717" s="1" t="s">
        <v>29677</v>
      </c>
      <c r="E4717" s="1" t="b">
        <v>0</v>
      </c>
      <c r="F4717" s="1">
        <v>7</v>
      </c>
      <c r="G4717" s="1" t="b">
        <v>1</v>
      </c>
      <c r="H4717" s="1" t="b">
        <v>0</v>
      </c>
      <c r="I4717" s="1"/>
      <c r="J4717" s="1" t="s">
        <v>241</v>
      </c>
      <c r="K4717" s="1" t="s">
        <v>29678</v>
      </c>
      <c r="L4717" s="1">
        <v>4</v>
      </c>
      <c r="M4717" s="1" t="s">
        <v>29679</v>
      </c>
      <c r="N4717" s="1">
        <v>214</v>
      </c>
      <c r="O4717" s="1">
        <v>49</v>
      </c>
      <c r="P4717" s="1" t="s">
        <v>29680</v>
      </c>
      <c r="Q4717" s="1">
        <v>49</v>
      </c>
      <c r="R4717" s="1">
        <v>38</v>
      </c>
      <c r="S4717" s="1" t="str">
        <f>VLOOKUP(R4717,[1]Sheet1!$A$1:$D$50,2,0)</f>
        <v>file + project + librari + will + code</v>
      </c>
      <c r="T4717" s="1" t="str">
        <f>VLOOKUP(R4717,[1]Sheet1!$A$1:$D$50,3,0)</f>
        <v>Project Structure</v>
      </c>
      <c r="U4717" s="1" t="s">
        <v>68</v>
      </c>
    </row>
    <row r="4718" spans="1:21" x14ac:dyDescent="0.25">
      <c r="A4718" s="1" t="str">
        <f t="shared" si="73"/>
        <v>https://github.com/samsung-cnct/kraken</v>
      </c>
      <c r="B4718" s="1" t="s">
        <v>29681</v>
      </c>
      <c r="C4718" s="1" t="s">
        <v>29682</v>
      </c>
      <c r="D4718" s="1" t="s">
        <v>29683</v>
      </c>
      <c r="E4718" s="1" t="b">
        <v>0</v>
      </c>
      <c r="F4718" s="1">
        <v>20</v>
      </c>
      <c r="G4718" s="1" t="b">
        <v>1</v>
      </c>
      <c r="H4718" s="1" t="b">
        <v>1</v>
      </c>
      <c r="I4718" s="1"/>
      <c r="J4718" s="1" t="s">
        <v>12362</v>
      </c>
      <c r="K4718" s="1" t="s">
        <v>29684</v>
      </c>
      <c r="L4718" s="1">
        <v>6</v>
      </c>
      <c r="M4718" s="1" t="s">
        <v>29685</v>
      </c>
      <c r="N4718" s="1">
        <v>2350</v>
      </c>
      <c r="O4718" s="1">
        <v>63</v>
      </c>
      <c r="P4718" s="1" t="s">
        <v>29686</v>
      </c>
      <c r="Q4718" s="1">
        <v>63</v>
      </c>
      <c r="R4718" s="1">
        <v>15</v>
      </c>
      <c r="S4718" s="1" t="str">
        <f>VLOOKUP(R4718,[1]Sheet1!$A$1:$D$50,2,0)</f>
        <v>exampl + vagrant + vertx + sbt + maven</v>
      </c>
      <c r="T4718" s="1" t="str">
        <f>VLOOKUP(R4718,[1]Sheet1!$A$1:$D$50,3,0)</f>
        <v>Build and Environments</v>
      </c>
      <c r="U4718" s="1" t="s">
        <v>36</v>
      </c>
    </row>
    <row r="4719" spans="1:21" x14ac:dyDescent="0.25">
      <c r="A4719" s="1" t="str">
        <f t="shared" si="73"/>
        <v>https://github.com/GitbookIO/kramed</v>
      </c>
      <c r="B4719" s="1" t="s">
        <v>29687</v>
      </c>
      <c r="C4719" s="1" t="s">
        <v>29688</v>
      </c>
      <c r="D4719" s="1" t="s">
        <v>29689</v>
      </c>
      <c r="E4719" s="1" t="b">
        <v>0</v>
      </c>
      <c r="F4719" s="1">
        <v>34</v>
      </c>
      <c r="G4719" s="1" t="b">
        <v>1</v>
      </c>
      <c r="H4719" s="1" t="b">
        <v>0</v>
      </c>
      <c r="I4719" s="1" t="s">
        <v>24</v>
      </c>
      <c r="J4719" s="1" t="s">
        <v>93</v>
      </c>
      <c r="K4719" s="1" t="s">
        <v>29690</v>
      </c>
      <c r="L4719" s="1">
        <v>22</v>
      </c>
      <c r="M4719" s="1" t="s">
        <v>29691</v>
      </c>
      <c r="N4719" s="1">
        <v>566</v>
      </c>
      <c r="O4719" s="1">
        <v>162</v>
      </c>
      <c r="P4719" s="1" t="s">
        <v>29692</v>
      </c>
      <c r="Q4719" s="1">
        <v>162</v>
      </c>
      <c r="R4719" s="1">
        <v>19</v>
      </c>
      <c r="S4719" s="1" t="str">
        <f>VLOOKUP(R4719,[1]Sheet1!$A$1:$D$50,2,0)</f>
        <v>markdown + html + document + gener + librari</v>
      </c>
      <c r="T4719" s="1" t="str">
        <f>VLOOKUP(R4719,[1]Sheet1!$A$1:$D$50,3,0)</f>
        <v>HTML</v>
      </c>
      <c r="U4719" s="1" t="s">
        <v>51</v>
      </c>
    </row>
    <row r="4720" spans="1:21" x14ac:dyDescent="0.25">
      <c r="A4720" s="1" t="str">
        <f t="shared" si="73"/>
        <v>https://github.com/kelseyhightower/krane</v>
      </c>
      <c r="B4720" s="1" t="s">
        <v>29693</v>
      </c>
      <c r="C4720" s="1" t="s">
        <v>29694</v>
      </c>
      <c r="D4720" s="1" t="s">
        <v>29695</v>
      </c>
      <c r="E4720" s="1" t="b">
        <v>0</v>
      </c>
      <c r="F4720" s="1">
        <v>1</v>
      </c>
      <c r="G4720" s="1" t="b">
        <v>1</v>
      </c>
      <c r="H4720" s="1" t="b">
        <v>0</v>
      </c>
      <c r="I4720" s="1" t="s">
        <v>24</v>
      </c>
      <c r="J4720" s="1" t="s">
        <v>814</v>
      </c>
      <c r="K4720" s="1" t="s">
        <v>29696</v>
      </c>
      <c r="L4720" s="1">
        <v>0</v>
      </c>
      <c r="M4720" s="1" t="s">
        <v>29697</v>
      </c>
      <c r="N4720" s="1">
        <v>68</v>
      </c>
      <c r="O4720" s="1">
        <v>26</v>
      </c>
      <c r="P4720" s="1" t="s">
        <v>29698</v>
      </c>
      <c r="Q4720" s="1">
        <v>26</v>
      </c>
      <c r="R4720" s="1">
        <v>40</v>
      </c>
      <c r="S4720" s="1" t="str">
        <f>VLOOKUP(R4720,[1]Sheet1!$A$1:$D$50,2,0)</f>
        <v>task + plug + job + card + metric</v>
      </c>
      <c r="T4720" s="1" t="str">
        <f>VLOOKUP(R4720,[1]Sheet1!$A$1:$D$50,3,0)</f>
        <v>Others/Undetermined</v>
      </c>
      <c r="U4720" s="1" t="s">
        <v>68</v>
      </c>
    </row>
    <row r="4721" spans="1:21" x14ac:dyDescent="0.25">
      <c r="A4721" s="1" t="str">
        <f t="shared" si="73"/>
        <v>https://github.com/krawaller/kranium</v>
      </c>
      <c r="B4721" s="1" t="s">
        <v>29699</v>
      </c>
      <c r="C4721" s="1" t="s">
        <v>29700</v>
      </c>
      <c r="D4721" s="1" t="s">
        <v>29701</v>
      </c>
      <c r="E4721" s="1" t="b">
        <v>0</v>
      </c>
      <c r="F4721" s="1">
        <v>13</v>
      </c>
      <c r="G4721" s="1" t="b">
        <v>1</v>
      </c>
      <c r="H4721" s="1" t="b">
        <v>1</v>
      </c>
      <c r="I4721" s="1" t="s">
        <v>29702</v>
      </c>
      <c r="J4721" s="1" t="s">
        <v>40</v>
      </c>
      <c r="K4721" s="1" t="s">
        <v>29703</v>
      </c>
      <c r="L4721" s="1">
        <v>16</v>
      </c>
      <c r="M4721" s="1" t="s">
        <v>29704</v>
      </c>
      <c r="N4721" s="1">
        <v>2368</v>
      </c>
      <c r="O4721" s="1">
        <v>108</v>
      </c>
      <c r="P4721" s="1" t="s">
        <v>29705</v>
      </c>
      <c r="Q4721" s="1">
        <v>108</v>
      </c>
      <c r="R4721" s="1">
        <v>34</v>
      </c>
      <c r="S4721" s="1" t="str">
        <f>VLOOKUP(R4721,[1]Sheet1!$A$1:$D$50,2,0)</f>
        <v>api + librari + document + client + applic</v>
      </c>
      <c r="T4721" s="1" t="str">
        <f>VLOOKUP(R4721,[1]Sheet1!$A$1:$D$50,3,0)</f>
        <v>Web API</v>
      </c>
      <c r="U4721" s="1" t="s">
        <v>68</v>
      </c>
    </row>
    <row r="4722" spans="1:21" x14ac:dyDescent="0.25">
      <c r="A4722" s="1" t="str">
        <f t="shared" si="73"/>
        <v>https://github.com/krasa/krasa-jaxb-tools</v>
      </c>
      <c r="B4722" s="1" t="s">
        <v>29706</v>
      </c>
      <c r="C4722" s="1" t="s">
        <v>29707</v>
      </c>
      <c r="D4722" s="1" t="s">
        <v>29708</v>
      </c>
      <c r="E4722" s="1" t="b">
        <v>0</v>
      </c>
      <c r="F4722" s="1">
        <v>21</v>
      </c>
      <c r="G4722" s="1" t="b">
        <v>1</v>
      </c>
      <c r="H4722" s="1" t="b">
        <v>0</v>
      </c>
      <c r="I4722" s="1" t="s">
        <v>24</v>
      </c>
      <c r="J4722" s="1" t="s">
        <v>176</v>
      </c>
      <c r="K4722" s="1" t="s">
        <v>29709</v>
      </c>
      <c r="L4722" s="1">
        <v>13</v>
      </c>
      <c r="M4722" s="1" t="s">
        <v>29710</v>
      </c>
      <c r="N4722" s="1">
        <v>200</v>
      </c>
      <c r="O4722" s="1">
        <v>38</v>
      </c>
      <c r="P4722" s="1" t="s">
        <v>29711</v>
      </c>
      <c r="Q4722" s="1">
        <v>38</v>
      </c>
      <c r="R4722" s="1">
        <v>11</v>
      </c>
      <c r="S4722" s="1" t="str">
        <f>VLOOKUP(R4722,[1]Sheet1!$A$1:$D$50,2,0)</f>
        <v>game + materi + bot + irc + chat</v>
      </c>
      <c r="T4722" s="1" t="str">
        <f>VLOOKUP(R4722,[1]Sheet1!$A$1:$D$50,3,0)</f>
        <v>Gaming and Chat</v>
      </c>
      <c r="U4722" s="1" t="s">
        <v>60</v>
      </c>
    </row>
    <row r="4723" spans="1:21" x14ac:dyDescent="0.25">
      <c r="A4723" s="1" t="str">
        <f t="shared" si="73"/>
        <v>https://github.com/jingwei/krati</v>
      </c>
      <c r="B4723" s="1" t="s">
        <v>29712</v>
      </c>
      <c r="C4723" s="1" t="s">
        <v>29713</v>
      </c>
      <c r="D4723" s="1" t="s">
        <v>29714</v>
      </c>
      <c r="E4723" s="1" t="b">
        <v>0</v>
      </c>
      <c r="F4723" s="1">
        <v>52</v>
      </c>
      <c r="G4723" s="1" t="b">
        <v>1</v>
      </c>
      <c r="H4723" s="1" t="b">
        <v>0</v>
      </c>
      <c r="I4723" s="1" t="s">
        <v>29715</v>
      </c>
      <c r="J4723" s="1" t="s">
        <v>176</v>
      </c>
      <c r="K4723" s="1" t="s">
        <v>29716</v>
      </c>
      <c r="L4723" s="1">
        <v>1</v>
      </c>
      <c r="M4723" s="1" t="s">
        <v>29717</v>
      </c>
      <c r="N4723" s="1">
        <v>8972</v>
      </c>
      <c r="O4723" s="1">
        <v>150</v>
      </c>
      <c r="P4723" s="1" t="s">
        <v>29718</v>
      </c>
      <c r="Q4723" s="1">
        <v>150</v>
      </c>
      <c r="R4723" s="1">
        <v>6</v>
      </c>
      <c r="S4723" s="1" t="str">
        <f>VLOOKUP(R4723,[1]Sheet1!$A$1:$D$50,2,0)</f>
        <v>css + control + contain + view + will</v>
      </c>
      <c r="T4723" s="1" t="str">
        <f>VLOOKUP(R4723,[1]Sheet1!$A$1:$D$50,3,0)</f>
        <v>CSS</v>
      </c>
      <c r="U4723" s="1" t="s">
        <v>51</v>
      </c>
    </row>
    <row r="4724" spans="1:21" x14ac:dyDescent="0.25">
      <c r="A4724" s="1" t="str">
        <f t="shared" si="73"/>
        <v>https://github.com/samsoir/krestful</v>
      </c>
      <c r="B4724" s="1" t="s">
        <v>29719</v>
      </c>
      <c r="C4724" s="1" t="s">
        <v>29720</v>
      </c>
      <c r="D4724" s="1" t="s">
        <v>29721</v>
      </c>
      <c r="E4724" s="1" t="b">
        <v>0</v>
      </c>
      <c r="F4724" s="1">
        <v>8</v>
      </c>
      <c r="G4724" s="1" t="b">
        <v>1</v>
      </c>
      <c r="H4724" s="1" t="b">
        <v>0</v>
      </c>
      <c r="I4724" s="1"/>
      <c r="J4724" s="1" t="s">
        <v>141</v>
      </c>
      <c r="K4724" s="1" t="s">
        <v>29722</v>
      </c>
      <c r="L4724" s="1">
        <v>1</v>
      </c>
      <c r="M4724" s="1" t="s">
        <v>29723</v>
      </c>
      <c r="N4724" s="1">
        <v>429</v>
      </c>
      <c r="O4724" s="1">
        <v>32</v>
      </c>
      <c r="P4724" s="1" t="s">
        <v>29724</v>
      </c>
      <c r="Q4724" s="1">
        <v>32</v>
      </c>
      <c r="R4724" s="1">
        <v>21</v>
      </c>
      <c r="S4724" s="1" t="str">
        <f>VLOOKUP(R4724,[1]Sheet1!$A$1:$D$50,2,0)</f>
        <v>function + object + return + data + var</v>
      </c>
      <c r="T4724" s="1" t="str">
        <f>VLOOKUP(R4724,[1]Sheet1!$A$1:$D$50,3,0)</f>
        <v>Programming</v>
      </c>
      <c r="U4724" s="1" t="s">
        <v>68</v>
      </c>
    </row>
    <row r="4725" spans="1:21" x14ac:dyDescent="0.25">
      <c r="A4725" s="1" t="str">
        <f t="shared" si="73"/>
        <v>https://github.com/p-e-w/krill</v>
      </c>
      <c r="B4725" s="1" t="s">
        <v>29725</v>
      </c>
      <c r="C4725" s="1" t="s">
        <v>29726</v>
      </c>
      <c r="D4725" s="1" t="s">
        <v>29727</v>
      </c>
      <c r="E4725" s="1" t="b">
        <v>0</v>
      </c>
      <c r="F4725" s="1">
        <v>33</v>
      </c>
      <c r="G4725" s="1" t="b">
        <v>1</v>
      </c>
      <c r="H4725" s="1" t="b">
        <v>0</v>
      </c>
      <c r="I4725" s="1"/>
      <c r="J4725" s="1" t="s">
        <v>56</v>
      </c>
      <c r="K4725" s="1" t="s">
        <v>29728</v>
      </c>
      <c r="L4725" s="1">
        <v>4</v>
      </c>
      <c r="M4725" s="1" t="s">
        <v>29729</v>
      </c>
      <c r="N4725" s="1">
        <v>429</v>
      </c>
      <c r="O4725" s="1">
        <v>824</v>
      </c>
      <c r="P4725" s="1" t="s">
        <v>11133</v>
      </c>
      <c r="Q4725" s="1">
        <v>824</v>
      </c>
      <c r="R4725" s="1">
        <v>21</v>
      </c>
      <c r="S4725" s="1" t="str">
        <f>VLOOKUP(R4725,[1]Sheet1!$A$1:$D$50,2,0)</f>
        <v>function + object + return + data + var</v>
      </c>
      <c r="T4725" s="1" t="str">
        <f>VLOOKUP(R4725,[1]Sheet1!$A$1:$D$50,3,0)</f>
        <v>Programming</v>
      </c>
      <c r="U4725" s="1" t="s">
        <v>68</v>
      </c>
    </row>
    <row r="4726" spans="1:21" x14ac:dyDescent="0.25">
      <c r="A4726" s="1" t="str">
        <f t="shared" si="73"/>
        <v>https://github.com/kennethreitz/kr-sphinx-themes</v>
      </c>
      <c r="B4726" s="1" t="s">
        <v>29730</v>
      </c>
      <c r="C4726" s="1" t="s">
        <v>29731</v>
      </c>
      <c r="D4726" s="1" t="s">
        <v>29732</v>
      </c>
      <c r="E4726" s="1" t="b">
        <v>0</v>
      </c>
      <c r="F4726" s="1">
        <v>10</v>
      </c>
      <c r="G4726" s="1" t="b">
        <v>1</v>
      </c>
      <c r="H4726" s="1" t="b">
        <v>0</v>
      </c>
      <c r="I4726" s="1"/>
      <c r="J4726" s="1" t="s">
        <v>56</v>
      </c>
      <c r="K4726" s="1" t="s">
        <v>29733</v>
      </c>
      <c r="L4726" s="1">
        <v>1</v>
      </c>
      <c r="M4726" s="1" t="s">
        <v>29734</v>
      </c>
      <c r="N4726" s="1">
        <v>116</v>
      </c>
      <c r="O4726" s="1">
        <v>59</v>
      </c>
      <c r="P4726" s="1" t="s">
        <v>29735</v>
      </c>
      <c r="Q4726" s="1">
        <v>59</v>
      </c>
      <c r="R4726" s="1">
        <v>26</v>
      </c>
      <c r="S4726" s="1" t="str">
        <f>VLOOKUP(R4726,[1]Sheet1!$A$1:$D$50,2,0)</f>
        <v>broadcast + div + project + anim + data</v>
      </c>
      <c r="T4726" s="1" t="str">
        <f>VLOOKUP(R4726,[1]Sheet1!$A$1:$D$50,3,0)</f>
        <v>Others/Undetermined</v>
      </c>
      <c r="U4726" s="1" t="s">
        <v>68</v>
      </c>
    </row>
    <row r="4727" spans="1:21" x14ac:dyDescent="0.25">
      <c r="A4727" s="1" t="str">
        <f t="shared" si="73"/>
        <v>https://github.com/htanjo/kss-node-template</v>
      </c>
      <c r="B4727" s="1" t="s">
        <v>29736</v>
      </c>
      <c r="C4727" s="1" t="s">
        <v>29737</v>
      </c>
      <c r="D4727" s="1" t="s">
        <v>29738</v>
      </c>
      <c r="E4727" s="1" t="b">
        <v>0</v>
      </c>
      <c r="F4727" s="1">
        <v>27</v>
      </c>
      <c r="G4727" s="1" t="b">
        <v>1</v>
      </c>
      <c r="H4727" s="1" t="b">
        <v>1</v>
      </c>
      <c r="I4727" s="1" t="s">
        <v>29739</v>
      </c>
      <c r="J4727" s="1" t="s">
        <v>72</v>
      </c>
      <c r="K4727" s="1" t="s">
        <v>29740</v>
      </c>
      <c r="L4727" s="1">
        <v>6</v>
      </c>
      <c r="M4727" s="1" t="s">
        <v>29741</v>
      </c>
      <c r="N4727" s="1">
        <v>639</v>
      </c>
      <c r="O4727" s="1">
        <v>54</v>
      </c>
      <c r="P4727" s="1" t="s">
        <v>29742</v>
      </c>
      <c r="Q4727" s="1">
        <v>54</v>
      </c>
      <c r="R4727" s="1">
        <v>36</v>
      </c>
      <c r="S4727" s="1" t="str">
        <f>VLOOKUP(R4727,[1]Sheet1!$A$1:$D$50,2,0)</f>
        <v>instal + file + packag + version + build</v>
      </c>
      <c r="T4727" s="1" t="str">
        <f>VLOOKUP(R4727,[1]Sheet1!$A$1:$D$50,3,0)</f>
        <v>Build Management</v>
      </c>
      <c r="U4727" s="1" t="s">
        <v>36</v>
      </c>
    </row>
    <row r="4728" spans="1:21" x14ac:dyDescent="0.25">
      <c r="A4728" s="1" t="str">
        <f t="shared" si="73"/>
        <v>https://github.com/khawars/KSTokenView</v>
      </c>
      <c r="B4728" s="1" t="s">
        <v>29743</v>
      </c>
      <c r="C4728" s="1" t="s">
        <v>29744</v>
      </c>
      <c r="D4728" s="1" t="s">
        <v>29745</v>
      </c>
      <c r="E4728" s="1" t="b">
        <v>0</v>
      </c>
      <c r="F4728" s="1">
        <v>67</v>
      </c>
      <c r="G4728" s="1" t="b">
        <v>1</v>
      </c>
      <c r="H4728" s="1" t="b">
        <v>0</v>
      </c>
      <c r="I4728" s="1"/>
      <c r="J4728" s="1" t="s">
        <v>268</v>
      </c>
      <c r="K4728" s="1" t="s">
        <v>29746</v>
      </c>
      <c r="L4728" s="1">
        <v>0</v>
      </c>
      <c r="M4728" s="1" t="s">
        <v>29747</v>
      </c>
      <c r="N4728" s="1">
        <v>2366</v>
      </c>
      <c r="O4728" s="1">
        <v>257</v>
      </c>
      <c r="P4728" s="1" t="s">
        <v>29748</v>
      </c>
      <c r="Q4728" s="1">
        <v>257</v>
      </c>
      <c r="R4728" s="1">
        <v>44</v>
      </c>
      <c r="S4728" s="1" t="str">
        <f>VLOOKUP(R4728,[1]Sheet1!$A$1:$D$50,2,0)</f>
        <v>gem + log + rubi + rail + support</v>
      </c>
      <c r="T4728" s="1" t="str">
        <f>VLOOKUP(R4728,[1]Sheet1!$A$1:$D$50,3,0)</f>
        <v>Ruby</v>
      </c>
      <c r="U4728" s="1" t="s">
        <v>264</v>
      </c>
    </row>
    <row r="4729" spans="1:21" x14ac:dyDescent="0.25">
      <c r="A4729" s="1" t="str">
        <f t="shared" si="73"/>
        <v>https://github.com/AdoHe/kube2haproxy</v>
      </c>
      <c r="B4729" s="1" t="s">
        <v>29749</v>
      </c>
      <c r="C4729" s="1" t="s">
        <v>29750</v>
      </c>
      <c r="D4729" s="1" t="s">
        <v>29751</v>
      </c>
      <c r="E4729" s="1" t="b">
        <v>0</v>
      </c>
      <c r="F4729" s="1">
        <v>2</v>
      </c>
      <c r="G4729" s="1" t="b">
        <v>1</v>
      </c>
      <c r="H4729" s="1" t="b">
        <v>0</v>
      </c>
      <c r="I4729" s="1"/>
      <c r="J4729" s="1" t="s">
        <v>814</v>
      </c>
      <c r="K4729" s="1" t="s">
        <v>29752</v>
      </c>
      <c r="L4729" s="1">
        <v>0</v>
      </c>
      <c r="M4729" s="1" t="s">
        <v>29753</v>
      </c>
      <c r="N4729" s="1">
        <v>1819</v>
      </c>
      <c r="O4729" s="1">
        <v>60</v>
      </c>
      <c r="P4729" s="1" t="s">
        <v>29754</v>
      </c>
      <c r="Q4729" s="1">
        <v>60</v>
      </c>
      <c r="R4729" s="1">
        <v>10</v>
      </c>
      <c r="S4729" s="1" t="str">
        <f>VLOOKUP(R4729,[1]Sheet1!$A$1:$D$50,2,0)</f>
        <v>app + android + io + librari + support</v>
      </c>
      <c r="T4729" s="1" t="str">
        <f>VLOOKUP(R4729,[1]Sheet1!$A$1:$D$50,3,0)</f>
        <v>Mobile+Android</v>
      </c>
      <c r="U4729" s="1" t="s">
        <v>44</v>
      </c>
    </row>
    <row r="4730" spans="1:21" x14ac:dyDescent="0.25">
      <c r="A4730" s="1" t="str">
        <f t="shared" si="73"/>
        <v>https://github.com/jtblin/kube2iam</v>
      </c>
      <c r="B4730" s="1" t="s">
        <v>29755</v>
      </c>
      <c r="C4730" s="1" t="s">
        <v>29756</v>
      </c>
      <c r="D4730" s="1" t="s">
        <v>29757</v>
      </c>
      <c r="E4730" s="1" t="b">
        <v>0</v>
      </c>
      <c r="F4730" s="1">
        <v>10</v>
      </c>
      <c r="G4730" s="1" t="b">
        <v>1</v>
      </c>
      <c r="H4730" s="1" t="b">
        <v>0</v>
      </c>
      <c r="I4730" s="1"/>
      <c r="J4730" s="1" t="s">
        <v>814</v>
      </c>
      <c r="K4730" s="1" t="s">
        <v>29758</v>
      </c>
      <c r="L4730" s="1">
        <v>6</v>
      </c>
      <c r="M4730" s="1" t="s">
        <v>29759</v>
      </c>
      <c r="N4730" s="1">
        <v>31</v>
      </c>
      <c r="O4730" s="1">
        <v>43</v>
      </c>
      <c r="P4730" s="1" t="s">
        <v>29760</v>
      </c>
      <c r="Q4730" s="1">
        <v>43</v>
      </c>
      <c r="R4730" s="1">
        <v>33</v>
      </c>
      <c r="S4730" s="1" t="str">
        <f>VLOOKUP(R4730,[1]Sheet1!$A$1:$D$50,2,0)</f>
        <v>react + icon + redux + action + compon</v>
      </c>
      <c r="T4730" s="1" t="str">
        <f>VLOOKUP(R4730,[1]Sheet1!$A$1:$D$50,3,0)</f>
        <v>React Framework</v>
      </c>
      <c r="U4730" s="1" t="s">
        <v>527</v>
      </c>
    </row>
    <row r="4731" spans="1:21" x14ac:dyDescent="0.25">
      <c r="A4731" s="1" t="str">
        <f t="shared" si="73"/>
        <v>https://github.com/comunes/kune</v>
      </c>
      <c r="B4731" s="1" t="s">
        <v>29761</v>
      </c>
      <c r="C4731" s="1" t="s">
        <v>29762</v>
      </c>
      <c r="D4731" s="1" t="s">
        <v>29763</v>
      </c>
      <c r="E4731" s="1" t="b">
        <v>0</v>
      </c>
      <c r="F4731" s="1">
        <v>15</v>
      </c>
      <c r="G4731" s="1" t="b">
        <v>1</v>
      </c>
      <c r="H4731" s="1" t="b">
        <v>0</v>
      </c>
      <c r="I4731" s="1"/>
      <c r="J4731" s="1" t="s">
        <v>176</v>
      </c>
      <c r="K4731" s="1" t="s">
        <v>29764</v>
      </c>
      <c r="L4731" s="1">
        <v>0</v>
      </c>
      <c r="M4731" s="1" t="s">
        <v>29765</v>
      </c>
      <c r="N4731" s="1">
        <v>98313</v>
      </c>
      <c r="O4731" s="1">
        <v>52</v>
      </c>
      <c r="P4731" s="1" t="s">
        <v>29766</v>
      </c>
      <c r="Q4731" s="1">
        <v>52</v>
      </c>
      <c r="R4731" s="1">
        <v>28</v>
      </c>
      <c r="S4731" s="1" t="str">
        <f>VLOOKUP(R4731,[1]Sheet1!$A$1:$D$50,2,0)</f>
        <v>text + progress + sublim + view + bar</v>
      </c>
      <c r="T4731" s="1" t="str">
        <f>VLOOKUP(R4731,[1]Sheet1!$A$1:$D$50,3,0)</f>
        <v>Text Edtiing</v>
      </c>
      <c r="U4731" s="1" t="s">
        <v>323</v>
      </c>
    </row>
    <row r="4732" spans="1:21" x14ac:dyDescent="0.25">
      <c r="A4732" s="1" t="str">
        <f t="shared" si="73"/>
        <v>https://github.com/MicrosoftDX/kurvejs</v>
      </c>
      <c r="B4732" s="1" t="s">
        <v>29767</v>
      </c>
      <c r="C4732" s="1" t="s">
        <v>29768</v>
      </c>
      <c r="D4732" s="1" t="s">
        <v>29769</v>
      </c>
      <c r="E4732" s="1" t="b">
        <v>0</v>
      </c>
      <c r="F4732" s="1">
        <v>8</v>
      </c>
      <c r="G4732" s="1" t="b">
        <v>1</v>
      </c>
      <c r="H4732" s="1" t="b">
        <v>1</v>
      </c>
      <c r="I4732" s="1"/>
      <c r="J4732" s="1" t="s">
        <v>40</v>
      </c>
      <c r="K4732" s="1" t="s">
        <v>29770</v>
      </c>
      <c r="L4732" s="1">
        <v>6</v>
      </c>
      <c r="M4732" s="1" t="s">
        <v>29771</v>
      </c>
      <c r="N4732" s="1">
        <v>23358</v>
      </c>
      <c r="O4732" s="1">
        <v>47</v>
      </c>
      <c r="P4732" s="1" t="s">
        <v>29772</v>
      </c>
      <c r="Q4732" s="1">
        <v>47</v>
      </c>
      <c r="R4732" s="1">
        <v>34</v>
      </c>
      <c r="S4732" s="1" t="str">
        <f>VLOOKUP(R4732,[1]Sheet1!$A$1:$D$50,2,0)</f>
        <v>api + librari + document + client + applic</v>
      </c>
      <c r="T4732" s="1" t="str">
        <f>VLOOKUP(R4732,[1]Sheet1!$A$1:$D$50,3,0)</f>
        <v>Web API</v>
      </c>
      <c r="U4732" s="1" t="s">
        <v>68</v>
      </c>
    </row>
    <row r="4733" spans="1:21" x14ac:dyDescent="0.25">
      <c r="A4733" s="1" t="str">
        <f t="shared" si="73"/>
        <v>https://github.com/etrepum/kvc</v>
      </c>
      <c r="B4733" s="1" t="s">
        <v>29773</v>
      </c>
      <c r="C4733" s="1" t="s">
        <v>29774</v>
      </c>
      <c r="D4733" s="1" t="s">
        <v>29775</v>
      </c>
      <c r="E4733" s="1" t="b">
        <v>0</v>
      </c>
      <c r="F4733" s="1">
        <v>25</v>
      </c>
      <c r="G4733" s="1" t="b">
        <v>1</v>
      </c>
      <c r="H4733" s="1" t="b">
        <v>0</v>
      </c>
      <c r="I4733" s="1" t="s">
        <v>29776</v>
      </c>
      <c r="J4733" s="1" t="s">
        <v>441</v>
      </c>
      <c r="K4733" s="1" t="s">
        <v>29777</v>
      </c>
      <c r="L4733" s="1">
        <v>0</v>
      </c>
      <c r="M4733" s="1" t="s">
        <v>29778</v>
      </c>
      <c r="N4733" s="1">
        <v>384</v>
      </c>
      <c r="O4733" s="1">
        <v>96</v>
      </c>
      <c r="P4733" s="1" t="s">
        <v>29779</v>
      </c>
      <c r="Q4733" s="1">
        <v>96</v>
      </c>
      <c r="R4733" s="1">
        <v>18</v>
      </c>
      <c r="S4733" s="1" t="str">
        <f>VLOOKUP(R4733,[1]Sheet1!$A$1:$D$50,2,0)</f>
        <v>file + data + store + support + librari</v>
      </c>
      <c r="T4733" s="1" t="str">
        <f>VLOOKUP(R4733,[1]Sheet1!$A$1:$D$50,3,0)</f>
        <v>Files+Storage</v>
      </c>
      <c r="U4733" s="1" t="s">
        <v>68</v>
      </c>
    </row>
    <row r="4734" spans="1:21" x14ac:dyDescent="0.25">
      <c r="A4734" s="1" t="str">
        <f t="shared" si="73"/>
        <v>https://github.com/colinyoung/kvdb</v>
      </c>
      <c r="B4734" s="1" t="s">
        <v>29780</v>
      </c>
      <c r="C4734" s="1" t="s">
        <v>29781</v>
      </c>
      <c r="D4734" s="1" t="s">
        <v>29782</v>
      </c>
      <c r="E4734" s="1" t="b">
        <v>0</v>
      </c>
      <c r="F4734" s="1">
        <v>6</v>
      </c>
      <c r="G4734" s="1" t="b">
        <v>1</v>
      </c>
      <c r="H4734" s="1" t="b">
        <v>0</v>
      </c>
      <c r="I4734" s="1"/>
      <c r="J4734" s="1" t="s">
        <v>208</v>
      </c>
      <c r="K4734" s="1" t="s">
        <v>29783</v>
      </c>
      <c r="L4734" s="1">
        <v>0</v>
      </c>
      <c r="M4734" s="1" t="s">
        <v>29784</v>
      </c>
      <c r="N4734" s="1">
        <v>313</v>
      </c>
      <c r="O4734" s="1">
        <v>20</v>
      </c>
      <c r="P4734" s="1" t="s">
        <v>29785</v>
      </c>
      <c r="Q4734" s="1">
        <v>20</v>
      </c>
      <c r="R4734" s="1">
        <v>21</v>
      </c>
      <c r="S4734" s="1" t="str">
        <f>VLOOKUP(R4734,[1]Sheet1!$A$1:$D$50,2,0)</f>
        <v>function + object + return + data + var</v>
      </c>
      <c r="T4734" s="1" t="str">
        <f>VLOOKUP(R4734,[1]Sheet1!$A$1:$D$50,3,0)</f>
        <v>Programming</v>
      </c>
      <c r="U4734" s="1" t="s">
        <v>68</v>
      </c>
    </row>
    <row r="4735" spans="1:21" x14ac:dyDescent="0.25">
      <c r="A4735" s="1" t="str">
        <f t="shared" si="73"/>
        <v>https://github.com/ikwattro/KwattroNeo4jOGMBundle</v>
      </c>
      <c r="B4735" s="1" t="s">
        <v>29786</v>
      </c>
      <c r="C4735" s="1" t="s">
        <v>29787</v>
      </c>
      <c r="D4735" s="1" t="s">
        <v>29788</v>
      </c>
      <c r="E4735" s="1" t="b">
        <v>0</v>
      </c>
      <c r="F4735" s="1">
        <v>6</v>
      </c>
      <c r="G4735" s="1" t="b">
        <v>1</v>
      </c>
      <c r="H4735" s="1" t="b">
        <v>0</v>
      </c>
      <c r="I4735" s="1" t="s">
        <v>24</v>
      </c>
      <c r="J4735" s="1" t="s">
        <v>141</v>
      </c>
      <c r="K4735" s="1" t="s">
        <v>29789</v>
      </c>
      <c r="L4735" s="1">
        <v>1</v>
      </c>
      <c r="M4735" s="1" t="s">
        <v>29790</v>
      </c>
      <c r="N4735" s="1">
        <v>132</v>
      </c>
      <c r="O4735" s="1">
        <v>23</v>
      </c>
      <c r="P4735" s="1" t="s">
        <v>19090</v>
      </c>
      <c r="Q4735" s="1">
        <v>23</v>
      </c>
      <c r="R4735" s="1">
        <v>15</v>
      </c>
      <c r="S4735" s="1" t="str">
        <f>VLOOKUP(R4735,[1]Sheet1!$A$1:$D$50,2,0)</f>
        <v>exampl + vagrant + vertx + sbt + maven</v>
      </c>
      <c r="T4735" s="1" t="str">
        <f>VLOOKUP(R4735,[1]Sheet1!$A$1:$D$50,3,0)</f>
        <v>Build and Environments</v>
      </c>
      <c r="U4735" s="1" t="s">
        <v>36</v>
      </c>
    </row>
    <row r="4736" spans="1:21" x14ac:dyDescent="0.25">
      <c r="A4736" s="1" t="str">
        <f t="shared" si="73"/>
        <v>https://github.com/kolyvan/kxsmb</v>
      </c>
      <c r="B4736" s="1" t="s">
        <v>29791</v>
      </c>
      <c r="C4736" s="1" t="s">
        <v>29792</v>
      </c>
      <c r="D4736" s="1" t="s">
        <v>29793</v>
      </c>
      <c r="E4736" s="1" t="b">
        <v>0</v>
      </c>
      <c r="F4736" s="1">
        <v>75</v>
      </c>
      <c r="G4736" s="1" t="b">
        <v>1</v>
      </c>
      <c r="H4736" s="1" t="b">
        <v>0</v>
      </c>
      <c r="I4736" s="1" t="s">
        <v>24</v>
      </c>
      <c r="J4736" s="1" t="s">
        <v>208</v>
      </c>
      <c r="K4736" s="1" t="s">
        <v>29794</v>
      </c>
      <c r="L4736" s="1">
        <v>23</v>
      </c>
      <c r="M4736" s="1" t="s">
        <v>29795</v>
      </c>
      <c r="N4736" s="1">
        <v>134</v>
      </c>
      <c r="O4736" s="1">
        <v>168</v>
      </c>
      <c r="P4736" s="1" t="s">
        <v>29796</v>
      </c>
      <c r="Q4736" s="1">
        <v>168</v>
      </c>
      <c r="R4736" s="1">
        <v>38</v>
      </c>
      <c r="S4736" s="1" t="str">
        <f>VLOOKUP(R4736,[1]Sheet1!$A$1:$D$50,2,0)</f>
        <v>file + project + librari + will + code</v>
      </c>
      <c r="T4736" s="1" t="str">
        <f>VLOOKUP(R4736,[1]Sheet1!$A$1:$D$50,3,0)</f>
        <v>Project Structure</v>
      </c>
      <c r="U4736" s="1" t="s">
        <v>68</v>
      </c>
    </row>
    <row r="4737" spans="1:21" x14ac:dyDescent="0.25">
      <c r="A4737" s="1" t="str">
        <f t="shared" si="73"/>
        <v>https://github.com/KittenYang/KYGooeyMenu</v>
      </c>
      <c r="B4737" s="1" t="s">
        <v>29797</v>
      </c>
      <c r="C4737" s="1" t="s">
        <v>29798</v>
      </c>
      <c r="D4737" s="1" t="s">
        <v>29799</v>
      </c>
      <c r="E4737" s="1" t="b">
        <v>0</v>
      </c>
      <c r="F4737" s="1">
        <v>223</v>
      </c>
      <c r="G4737" s="1" t="b">
        <v>1</v>
      </c>
      <c r="H4737" s="1" t="b">
        <v>0</v>
      </c>
      <c r="I4737" s="1"/>
      <c r="J4737" s="1" t="s">
        <v>208</v>
      </c>
      <c r="K4737" s="1" t="s">
        <v>29800</v>
      </c>
      <c r="L4737" s="1">
        <v>3</v>
      </c>
      <c r="M4737" s="1" t="s">
        <v>29801</v>
      </c>
      <c r="N4737" s="1">
        <v>1546</v>
      </c>
      <c r="O4737" s="1">
        <v>1499</v>
      </c>
      <c r="P4737" s="1" t="s">
        <v>29802</v>
      </c>
      <c r="Q4737" s="1">
        <v>1499</v>
      </c>
      <c r="R4737" s="1">
        <v>29</v>
      </c>
      <c r="S4737" s="1" t="str">
        <f>VLOOKUP(R4737,[1]Sheet1!$A$1:$D$50,2,0)</f>
        <v>licens + version + code + mit + releas</v>
      </c>
      <c r="T4737" s="1" t="str">
        <f>VLOOKUP(R4737,[1]Sheet1!$A$1:$D$50,3,0)</f>
        <v>Licensing</v>
      </c>
      <c r="U4737" s="1" t="s">
        <v>68</v>
      </c>
    </row>
    <row r="4738" spans="1:21" x14ac:dyDescent="0.25">
      <c r="A4738" s="1" t="str">
        <f t="shared" si="73"/>
        <v>https://github.com/krzysztofzablocki/KZAsserts</v>
      </c>
      <c r="B4738" s="1" t="s">
        <v>29803</v>
      </c>
      <c r="C4738" s="1" t="s">
        <v>29804</v>
      </c>
      <c r="D4738" s="1" t="s">
        <v>29805</v>
      </c>
      <c r="E4738" s="1" t="b">
        <v>0</v>
      </c>
      <c r="F4738" s="1">
        <v>10</v>
      </c>
      <c r="G4738" s="1" t="b">
        <v>1</v>
      </c>
      <c r="H4738" s="1" t="b">
        <v>0</v>
      </c>
      <c r="I4738" s="1" t="s">
        <v>29806</v>
      </c>
      <c r="J4738" s="1" t="s">
        <v>234</v>
      </c>
      <c r="K4738" s="1" t="s">
        <v>29807</v>
      </c>
      <c r="L4738" s="1">
        <v>0</v>
      </c>
      <c r="M4738" s="1" t="s">
        <v>29808</v>
      </c>
      <c r="N4738" s="1">
        <v>29</v>
      </c>
      <c r="O4738" s="1">
        <v>102</v>
      </c>
      <c r="P4738" s="1" t="s">
        <v>29809</v>
      </c>
      <c r="Q4738" s="1">
        <v>102</v>
      </c>
      <c r="R4738" s="1">
        <v>20</v>
      </c>
      <c r="S4738" s="1" t="str">
        <f>VLOOKUP(R4738,[1]Sheet1!$A$1:$D$50,2,0)</f>
        <v>user + databas + will + configur + server</v>
      </c>
      <c r="T4738" s="1" t="str">
        <f>VLOOKUP(R4738,[1]Sheet1!$A$1:$D$50,3,0)</f>
        <v>User Access/Login</v>
      </c>
      <c r="U4738" s="1" t="s">
        <v>172</v>
      </c>
    </row>
    <row r="4739" spans="1:21" x14ac:dyDescent="0.25">
      <c r="A4739" s="1" t="str">
        <f t="shared" ref="A4739:A4802" si="74">"https://github.com/"&amp;SUBSTITUTE(B4739,CONCATENATE("_",K4739),"")&amp;"/"&amp;K4739</f>
        <v>https://github.com/OpenSnaproute/l3</v>
      </c>
      <c r="B4739" s="1" t="s">
        <v>29810</v>
      </c>
      <c r="C4739" s="1" t="s">
        <v>29811</v>
      </c>
      <c r="D4739" s="1" t="s">
        <v>29812</v>
      </c>
      <c r="E4739" s="1" t="b">
        <v>0</v>
      </c>
      <c r="F4739" s="1">
        <v>8</v>
      </c>
      <c r="G4739" s="1" t="b">
        <v>1</v>
      </c>
      <c r="H4739" s="1" t="b">
        <v>0</v>
      </c>
      <c r="I4739" s="1" t="s">
        <v>29813</v>
      </c>
      <c r="J4739" s="1" t="s">
        <v>814</v>
      </c>
      <c r="K4739" s="1" t="s">
        <v>29814</v>
      </c>
      <c r="L4739" s="1">
        <v>0</v>
      </c>
      <c r="M4739" s="1" t="s">
        <v>29815</v>
      </c>
      <c r="N4739" s="1">
        <v>5875</v>
      </c>
      <c r="O4739" s="1">
        <v>35</v>
      </c>
      <c r="P4739" s="1" t="s">
        <v>29816</v>
      </c>
      <c r="Q4739" s="1">
        <v>35</v>
      </c>
      <c r="R4739" s="1">
        <v>12</v>
      </c>
      <c r="S4739" s="1" t="str">
        <f>VLOOKUP(R4739,[1]Sheet1!$A$1:$D$50,2,0)</f>
        <v>window + os + develop + linux + applic</v>
      </c>
      <c r="T4739" s="1" t="str">
        <f>VLOOKUP(R4739,[1]Sheet1!$A$1:$D$50,3,0)</f>
        <v>OS+Platforms</v>
      </c>
      <c r="U4739" s="1" t="s">
        <v>151</v>
      </c>
    </row>
    <row r="4740" spans="1:21" x14ac:dyDescent="0.25">
      <c r="A4740" s="1" t="str">
        <f t="shared" si="74"/>
        <v>https://github.com/kwgoodman/la</v>
      </c>
      <c r="B4740" s="1" t="s">
        <v>29817</v>
      </c>
      <c r="C4740" s="1" t="s">
        <v>29818</v>
      </c>
      <c r="D4740" s="1" t="s">
        <v>29819</v>
      </c>
      <c r="E4740" s="1" t="b">
        <v>0</v>
      </c>
      <c r="F4740" s="1">
        <v>12</v>
      </c>
      <c r="G4740" s="1" t="b">
        <v>0</v>
      </c>
      <c r="H4740" s="1" t="b">
        <v>0</v>
      </c>
      <c r="I4740" s="1" t="s">
        <v>29820</v>
      </c>
      <c r="J4740" s="1" t="s">
        <v>56</v>
      </c>
      <c r="K4740" s="1" t="s">
        <v>29821</v>
      </c>
      <c r="L4740" s="1">
        <v>9</v>
      </c>
      <c r="M4740" s="1" t="s">
        <v>29822</v>
      </c>
      <c r="N4740" s="1">
        <v>2181</v>
      </c>
      <c r="O4740" s="1">
        <v>33</v>
      </c>
      <c r="P4740" s="1" t="s">
        <v>29823</v>
      </c>
      <c r="Q4740" s="1">
        <v>33</v>
      </c>
      <c r="R4740" s="1">
        <v>43</v>
      </c>
      <c r="S4740" s="1" t="str">
        <f>VLOOKUP(R4740,[1]Sheet1!$A$1:$D$50,2,0)</f>
        <v>git + commit + script + python + clojur</v>
      </c>
      <c r="T4740" s="1" t="str">
        <f>VLOOKUP(R4740,[1]Sheet1!$A$1:$D$50,3,0)</f>
        <v>Others/Undetermined</v>
      </c>
      <c r="U4740" s="1" t="s">
        <v>68</v>
      </c>
    </row>
    <row r="4741" spans="1:21" x14ac:dyDescent="0.25">
      <c r="A4741" s="1" t="str">
        <f t="shared" si="74"/>
        <v>https://github.com/ReidCarlberg/LAB-Javascript-Playground</v>
      </c>
      <c r="B4741" s="1" t="s">
        <v>29824</v>
      </c>
      <c r="C4741" s="1" t="s">
        <v>29825</v>
      </c>
      <c r="D4741" s="1" t="s">
        <v>29826</v>
      </c>
      <c r="E4741" s="1" t="b">
        <v>0</v>
      </c>
      <c r="F4741" s="1">
        <v>16</v>
      </c>
      <c r="G4741" s="1" t="b">
        <v>1</v>
      </c>
      <c r="H4741" s="1" t="b">
        <v>0</v>
      </c>
      <c r="I4741" s="1" t="s">
        <v>24</v>
      </c>
      <c r="J4741" s="1" t="s">
        <v>40</v>
      </c>
      <c r="K4741" s="1" t="s">
        <v>29827</v>
      </c>
      <c r="L4741" s="1">
        <v>2</v>
      </c>
      <c r="M4741" s="1" t="s">
        <v>29828</v>
      </c>
      <c r="N4741" s="1">
        <v>1418</v>
      </c>
      <c r="O4741" s="1">
        <v>26</v>
      </c>
      <c r="P4741" s="1" t="s">
        <v>29829</v>
      </c>
      <c r="Q4741" s="1">
        <v>26</v>
      </c>
      <c r="R4741" s="1">
        <v>8</v>
      </c>
      <c r="S4741" s="1" t="str">
        <f>VLOOKUP(R4741,[1]Sheet1!$A$1:$D$50,2,0)</f>
        <v>music + applic + project + play + button</v>
      </c>
      <c r="T4741" s="1" t="str">
        <f>VLOOKUP(R4741,[1]Sheet1!$A$1:$D$50,3,0)</f>
        <v>Music Software</v>
      </c>
      <c r="U4741" s="1" t="s">
        <v>212</v>
      </c>
    </row>
    <row r="4742" spans="1:21" x14ac:dyDescent="0.25">
      <c r="A4742" s="1" t="str">
        <f t="shared" si="74"/>
        <v>https://github.com/osmlab/labuildings</v>
      </c>
      <c r="B4742" s="1" t="s">
        <v>29830</v>
      </c>
      <c r="C4742" s="1" t="s">
        <v>29831</v>
      </c>
      <c r="D4742" s="1" t="s">
        <v>29832</v>
      </c>
      <c r="E4742" s="1" t="b">
        <v>0</v>
      </c>
      <c r="F4742" s="1">
        <v>11</v>
      </c>
      <c r="G4742" s="1" t="b">
        <v>1</v>
      </c>
      <c r="H4742" s="1" t="b">
        <v>0</v>
      </c>
      <c r="I4742" s="1" t="s">
        <v>24</v>
      </c>
      <c r="J4742" s="1" t="s">
        <v>56</v>
      </c>
      <c r="K4742" s="1" t="s">
        <v>29833</v>
      </c>
      <c r="L4742" s="1">
        <v>20</v>
      </c>
      <c r="M4742" s="1" t="s">
        <v>29834</v>
      </c>
      <c r="N4742" s="1">
        <v>120992</v>
      </c>
      <c r="O4742" s="1">
        <v>33</v>
      </c>
      <c r="P4742" s="1" t="s">
        <v>29835</v>
      </c>
      <c r="Q4742" s="1">
        <v>33</v>
      </c>
      <c r="R4742" s="1">
        <v>45</v>
      </c>
      <c r="S4742" s="1" t="str">
        <f>VLOOKUP(R4742,[1]Sheet1!$A$1:$D$50,2,0)</f>
        <v>output + color + build + implement + render</v>
      </c>
      <c r="T4742" s="1" t="str">
        <f>VLOOKUP(R4742,[1]Sheet1!$A$1:$D$50,3,0)</f>
        <v>Rendering</v>
      </c>
      <c r="U4742" s="1" t="s">
        <v>123</v>
      </c>
    </row>
    <row r="4743" spans="1:21" x14ac:dyDescent="0.25">
      <c r="A4743" s="1" t="str">
        <f t="shared" si="74"/>
        <v>https://github.com/arendjr/laces.js</v>
      </c>
      <c r="B4743" s="1" t="s">
        <v>29836</v>
      </c>
      <c r="C4743" s="1" t="s">
        <v>29837</v>
      </c>
      <c r="D4743" s="1" t="s">
        <v>29838</v>
      </c>
      <c r="E4743" s="1" t="b">
        <v>0</v>
      </c>
      <c r="F4743" s="1">
        <v>8</v>
      </c>
      <c r="G4743" s="1" t="b">
        <v>1</v>
      </c>
      <c r="H4743" s="1" t="b">
        <v>0</v>
      </c>
      <c r="I4743" s="1"/>
      <c r="J4743" s="1" t="s">
        <v>40</v>
      </c>
      <c r="K4743" s="1" t="s">
        <v>29839</v>
      </c>
      <c r="L4743" s="1">
        <v>0</v>
      </c>
      <c r="M4743" s="1" t="s">
        <v>29840</v>
      </c>
      <c r="N4743" s="1">
        <v>3034</v>
      </c>
      <c r="O4743" s="1">
        <v>212</v>
      </c>
      <c r="P4743" s="1" t="s">
        <v>29841</v>
      </c>
      <c r="Q4743" s="1">
        <v>212</v>
      </c>
      <c r="R4743" s="1">
        <v>44</v>
      </c>
      <c r="S4743" s="1" t="str">
        <f>VLOOKUP(R4743,[1]Sheet1!$A$1:$D$50,2,0)</f>
        <v>gem + log + rubi + rail + support</v>
      </c>
      <c r="T4743" s="1" t="str">
        <f>VLOOKUP(R4743,[1]Sheet1!$A$1:$D$50,3,0)</f>
        <v>Ruby</v>
      </c>
      <c r="U4743" s="1" t="s">
        <v>264</v>
      </c>
    </row>
    <row r="4744" spans="1:21" x14ac:dyDescent="0.25">
      <c r="A4744" s="1" t="str">
        <f t="shared" si="74"/>
        <v>https://github.com/takagi/lake</v>
      </c>
      <c r="B4744" s="1" t="s">
        <v>29842</v>
      </c>
      <c r="C4744" s="1" t="s">
        <v>29843</v>
      </c>
      <c r="D4744" s="1" t="s">
        <v>29844</v>
      </c>
      <c r="E4744" s="1" t="b">
        <v>0</v>
      </c>
      <c r="F4744" s="1">
        <v>4</v>
      </c>
      <c r="G4744" s="1" t="b">
        <v>1</v>
      </c>
      <c r="H4744" s="1" t="b">
        <v>0</v>
      </c>
      <c r="I4744" s="1"/>
      <c r="J4744" s="1" t="s">
        <v>821</v>
      </c>
      <c r="K4744" s="1" t="s">
        <v>29845</v>
      </c>
      <c r="L4744" s="1">
        <v>16</v>
      </c>
      <c r="M4744" s="1" t="s">
        <v>29846</v>
      </c>
      <c r="N4744" s="1">
        <v>132</v>
      </c>
      <c r="O4744" s="1">
        <v>27</v>
      </c>
      <c r="P4744" s="1" t="s">
        <v>29847</v>
      </c>
      <c r="Q4744" s="1">
        <v>27</v>
      </c>
      <c r="R4744" s="1">
        <v>36</v>
      </c>
      <c r="S4744" s="1" t="str">
        <f>VLOOKUP(R4744,[1]Sheet1!$A$1:$D$50,2,0)</f>
        <v>instal + file + packag + version + build</v>
      </c>
      <c r="T4744" s="1" t="str">
        <f>VLOOKUP(R4744,[1]Sheet1!$A$1:$D$50,3,0)</f>
        <v>Build Management</v>
      </c>
      <c r="U4744" s="1" t="s">
        <v>36</v>
      </c>
    </row>
    <row r="4745" spans="1:21" x14ac:dyDescent="0.25">
      <c r="A4745" s="1" t="str">
        <f t="shared" si="74"/>
        <v>https://github.com/iron-io/lambda</v>
      </c>
      <c r="B4745" s="1" t="s">
        <v>29848</v>
      </c>
      <c r="C4745" s="1" t="s">
        <v>29849</v>
      </c>
      <c r="D4745" s="1" t="s">
        <v>29850</v>
      </c>
      <c r="E4745" s="1" t="b">
        <v>0</v>
      </c>
      <c r="F4745" s="1">
        <v>8</v>
      </c>
      <c r="G4745" s="1" t="b">
        <v>1</v>
      </c>
      <c r="H4745" s="1" t="b">
        <v>0</v>
      </c>
      <c r="I4745" s="1" t="s">
        <v>24</v>
      </c>
      <c r="J4745" s="1" t="s">
        <v>814</v>
      </c>
      <c r="K4745" s="1" t="s">
        <v>29851</v>
      </c>
      <c r="L4745" s="1">
        <v>4</v>
      </c>
      <c r="M4745" s="1" t="s">
        <v>29852</v>
      </c>
      <c r="N4745" s="1">
        <v>20869</v>
      </c>
      <c r="O4745" s="1">
        <v>29</v>
      </c>
      <c r="P4745" s="1" t="s">
        <v>29853</v>
      </c>
      <c r="Q4745" s="1">
        <v>29</v>
      </c>
      <c r="R4745" s="1">
        <v>0</v>
      </c>
      <c r="S4745" s="1" t="str">
        <f>VLOOKUP(R4745,[1]Sheet1!$A$1:$D$50,2,0)</f>
        <v>data + dataset + analysi + book + code</v>
      </c>
      <c r="T4745" s="1" t="str">
        <f>VLOOKUP(R4745,[1]Sheet1!$A$1:$D$50,3,0)</f>
        <v>DATA Analysis</v>
      </c>
      <c r="U4745" s="1" t="s">
        <v>76</v>
      </c>
    </row>
    <row r="4746" spans="1:21" x14ac:dyDescent="0.25">
      <c r="A4746" s="1" t="str">
        <f t="shared" si="74"/>
        <v>https://github.com/RichardWarburton/lambda-behave</v>
      </c>
      <c r="B4746" s="1" t="s">
        <v>29854</v>
      </c>
      <c r="C4746" s="1" t="s">
        <v>29855</v>
      </c>
      <c r="D4746" s="1" t="s">
        <v>29856</v>
      </c>
      <c r="E4746" s="1" t="b">
        <v>0</v>
      </c>
      <c r="F4746" s="1">
        <v>29</v>
      </c>
      <c r="G4746" s="1" t="b">
        <v>1</v>
      </c>
      <c r="H4746" s="1" t="b">
        <v>1</v>
      </c>
      <c r="I4746" s="1" t="s">
        <v>29857</v>
      </c>
      <c r="J4746" s="1" t="s">
        <v>176</v>
      </c>
      <c r="K4746" s="1" t="s">
        <v>29858</v>
      </c>
      <c r="L4746" s="1">
        <v>35</v>
      </c>
      <c r="M4746" s="1" t="s">
        <v>29859</v>
      </c>
      <c r="N4746" s="1">
        <v>1222</v>
      </c>
      <c r="O4746" s="1">
        <v>174</v>
      </c>
      <c r="P4746" s="1" t="s">
        <v>29860</v>
      </c>
      <c r="Q4746" s="1">
        <v>174</v>
      </c>
      <c r="R4746" s="1">
        <v>34</v>
      </c>
      <c r="S4746" s="1" t="str">
        <f>VLOOKUP(R4746,[1]Sheet1!$A$1:$D$50,2,0)</f>
        <v>api + librari + document + client + applic</v>
      </c>
      <c r="T4746" s="1" t="str">
        <f>VLOOKUP(R4746,[1]Sheet1!$A$1:$D$50,3,0)</f>
        <v>Web API</v>
      </c>
      <c r="U4746" s="1" t="s">
        <v>68</v>
      </c>
    </row>
    <row r="4747" spans="1:21" x14ac:dyDescent="0.25">
      <c r="A4747" s="1" t="str">
        <f t="shared" si="74"/>
        <v>https://github.com/tobegit3hub/lambda-docker</v>
      </c>
      <c r="B4747" s="1" t="s">
        <v>29861</v>
      </c>
      <c r="C4747" s="1" t="s">
        <v>29862</v>
      </c>
      <c r="D4747" s="1" t="s">
        <v>29863</v>
      </c>
      <c r="E4747" s="1" t="b">
        <v>0</v>
      </c>
      <c r="F4747" s="1">
        <v>14</v>
      </c>
      <c r="G4747" s="1" t="b">
        <v>1</v>
      </c>
      <c r="H4747" s="1" t="b">
        <v>0</v>
      </c>
      <c r="I4747" s="1"/>
      <c r="J4747" s="1" t="s">
        <v>56</v>
      </c>
      <c r="K4747" s="1" t="s">
        <v>29864</v>
      </c>
      <c r="L4747" s="1">
        <v>2</v>
      </c>
      <c r="M4747" s="1" t="s">
        <v>29865</v>
      </c>
      <c r="N4747" s="1">
        <v>785</v>
      </c>
      <c r="O4747" s="1">
        <v>177</v>
      </c>
      <c r="P4747" s="1" t="s">
        <v>29866</v>
      </c>
      <c r="Q4747" s="1">
        <v>177</v>
      </c>
      <c r="R4747" s="1">
        <v>20</v>
      </c>
      <c r="S4747" s="1" t="str">
        <f>VLOOKUP(R4747,[1]Sheet1!$A$1:$D$50,2,0)</f>
        <v>user + databas + will + configur + server</v>
      </c>
      <c r="T4747" s="1" t="str">
        <f>VLOOKUP(R4747,[1]Sheet1!$A$1:$D$50,3,0)</f>
        <v>User Access/Login</v>
      </c>
      <c r="U4747" s="1" t="s">
        <v>172</v>
      </c>
    </row>
    <row r="4748" spans="1:21" x14ac:dyDescent="0.25">
      <c r="A4748" s="1" t="str">
        <f t="shared" si="74"/>
        <v>https://github.com/mauerbac/lambda-gateway-twilio-demo</v>
      </c>
      <c r="B4748" s="1" t="s">
        <v>29867</v>
      </c>
      <c r="C4748" s="1" t="s">
        <v>29868</v>
      </c>
      <c r="D4748" s="1" t="s">
        <v>29869</v>
      </c>
      <c r="E4748" s="1" t="b">
        <v>0</v>
      </c>
      <c r="F4748" s="1">
        <v>8</v>
      </c>
      <c r="G4748" s="1" t="b">
        <v>1</v>
      </c>
      <c r="H4748" s="1" t="b">
        <v>0</v>
      </c>
      <c r="I4748" s="1"/>
      <c r="J4748" s="1" t="s">
        <v>56</v>
      </c>
      <c r="K4748" s="1" t="s">
        <v>29870</v>
      </c>
      <c r="L4748" s="1">
        <v>0</v>
      </c>
      <c r="M4748" s="1" t="s">
        <v>29871</v>
      </c>
      <c r="N4748" s="1">
        <v>524</v>
      </c>
      <c r="O4748" s="1">
        <v>32</v>
      </c>
      <c r="P4748" s="1" t="s">
        <v>29872</v>
      </c>
      <c r="Q4748" s="1">
        <v>32</v>
      </c>
      <c r="R4748" s="1">
        <v>34</v>
      </c>
      <c r="S4748" s="1" t="str">
        <f>VLOOKUP(R4748,[1]Sheet1!$A$1:$D$50,2,0)</f>
        <v>api + librari + document + client + applic</v>
      </c>
      <c r="T4748" s="1" t="str">
        <f>VLOOKUP(R4748,[1]Sheet1!$A$1:$D$50,3,0)</f>
        <v>Web API</v>
      </c>
      <c r="U4748" s="1" t="s">
        <v>68</v>
      </c>
    </row>
    <row r="4749" spans="1:21" x14ac:dyDescent="0.25">
      <c r="A4749" s="1" t="str">
        <f t="shared" si="74"/>
        <v>https://github.com/awslabs/lambda-refarch-streamprocessing</v>
      </c>
      <c r="B4749" s="1" t="s">
        <v>29873</v>
      </c>
      <c r="C4749" s="1" t="s">
        <v>29874</v>
      </c>
      <c r="D4749" s="1" t="s">
        <v>29875</v>
      </c>
      <c r="E4749" s="1" t="b">
        <v>0</v>
      </c>
      <c r="F4749" s="1">
        <v>9</v>
      </c>
      <c r="G4749" s="1" t="b">
        <v>1</v>
      </c>
      <c r="H4749" s="1" t="b">
        <v>0</v>
      </c>
      <c r="I4749" s="1"/>
      <c r="J4749" s="1" t="s">
        <v>40</v>
      </c>
      <c r="K4749" s="1" t="s">
        <v>29876</v>
      </c>
      <c r="L4749" s="1">
        <v>0</v>
      </c>
      <c r="M4749" s="1" t="s">
        <v>29877</v>
      </c>
      <c r="N4749" s="1">
        <v>40</v>
      </c>
      <c r="O4749" s="1">
        <v>72</v>
      </c>
      <c r="P4749" s="1" t="s">
        <v>29878</v>
      </c>
      <c r="Q4749" s="1">
        <v>72</v>
      </c>
      <c r="R4749" s="1">
        <v>20</v>
      </c>
      <c r="S4749" s="1" t="str">
        <f>VLOOKUP(R4749,[1]Sheet1!$A$1:$D$50,2,0)</f>
        <v>user + databas + will + configur + server</v>
      </c>
      <c r="T4749" s="1" t="str">
        <f>VLOOKUP(R4749,[1]Sheet1!$A$1:$D$50,3,0)</f>
        <v>User Access/Login</v>
      </c>
      <c r="U4749" s="1" t="s">
        <v>172</v>
      </c>
    </row>
    <row r="4750" spans="1:21" x14ac:dyDescent="0.25">
      <c r="A4750" s="1" t="str">
        <f t="shared" si="74"/>
        <v>https://github.com/rackerlabs/lambda-uploader</v>
      </c>
      <c r="B4750" s="1" t="s">
        <v>29879</v>
      </c>
      <c r="C4750" s="1" t="s">
        <v>29880</v>
      </c>
      <c r="D4750" s="1" t="s">
        <v>29881</v>
      </c>
      <c r="E4750" s="1" t="b">
        <v>0</v>
      </c>
      <c r="F4750" s="1">
        <v>30</v>
      </c>
      <c r="G4750" s="1" t="b">
        <v>1</v>
      </c>
      <c r="H4750" s="1" t="b">
        <v>0</v>
      </c>
      <c r="I4750" s="1"/>
      <c r="J4750" s="1" t="s">
        <v>56</v>
      </c>
      <c r="K4750" s="1" t="s">
        <v>29882</v>
      </c>
      <c r="L4750" s="1">
        <v>14</v>
      </c>
      <c r="M4750" s="1" t="s">
        <v>29883</v>
      </c>
      <c r="N4750" s="1">
        <v>135</v>
      </c>
      <c r="O4750" s="1">
        <v>115</v>
      </c>
      <c r="P4750" s="1" t="s">
        <v>29884</v>
      </c>
      <c r="Q4750" s="1">
        <v>115</v>
      </c>
      <c r="R4750" s="1">
        <v>36</v>
      </c>
      <c r="S4750" s="1" t="str">
        <f>VLOOKUP(R4750,[1]Sheet1!$A$1:$D$50,2,0)</f>
        <v>instal + file + packag + version + build</v>
      </c>
      <c r="T4750" s="1" t="str">
        <f>VLOOKUP(R4750,[1]Sheet1!$A$1:$D$50,3,0)</f>
        <v>Build Management</v>
      </c>
      <c r="U4750" s="1" t="s">
        <v>36</v>
      </c>
    </row>
    <row r="4751" spans="1:21" x14ac:dyDescent="0.25">
      <c r="A4751" s="1" t="str">
        <f t="shared" si="74"/>
        <v>https://github.com/Marko-M/lamp-vhost-manager</v>
      </c>
      <c r="B4751" s="1" t="s">
        <v>29885</v>
      </c>
      <c r="C4751" s="1" t="s">
        <v>29886</v>
      </c>
      <c r="D4751" s="1" t="s">
        <v>29887</v>
      </c>
      <c r="E4751" s="1" t="b">
        <v>0</v>
      </c>
      <c r="F4751" s="1">
        <v>15</v>
      </c>
      <c r="G4751" s="1" t="b">
        <v>1</v>
      </c>
      <c r="H4751" s="1" t="b">
        <v>0</v>
      </c>
      <c r="I4751" s="1" t="s">
        <v>29888</v>
      </c>
      <c r="J4751" s="1" t="s">
        <v>775</v>
      </c>
      <c r="K4751" s="1" t="s">
        <v>29889</v>
      </c>
      <c r="L4751" s="1">
        <v>3</v>
      </c>
      <c r="M4751" s="1" t="s">
        <v>29890</v>
      </c>
      <c r="N4751" s="1">
        <v>312</v>
      </c>
      <c r="O4751" s="1">
        <v>43</v>
      </c>
      <c r="P4751" s="1" t="s">
        <v>29891</v>
      </c>
      <c r="Q4751" s="1">
        <v>43</v>
      </c>
      <c r="R4751" s="1">
        <v>12</v>
      </c>
      <c r="S4751" s="1" t="str">
        <f>VLOOKUP(R4751,[1]Sheet1!$A$1:$D$50,2,0)</f>
        <v>window + os + develop + linux + applic</v>
      </c>
      <c r="T4751" s="1" t="str">
        <f>VLOOKUP(R4751,[1]Sheet1!$A$1:$D$50,3,0)</f>
        <v>OS+Platforms</v>
      </c>
      <c r="U4751" s="1" t="s">
        <v>151</v>
      </c>
    </row>
    <row r="4752" spans="1:21" x14ac:dyDescent="0.25">
      <c r="A4752" s="1" t="str">
        <f t="shared" si="74"/>
        <v>https://github.com/developmentseed/landsat-util</v>
      </c>
      <c r="B4752" s="1" t="s">
        <v>29892</v>
      </c>
      <c r="C4752" s="1" t="s">
        <v>29893</v>
      </c>
      <c r="D4752" s="1" t="s">
        <v>29894</v>
      </c>
      <c r="E4752" s="1" t="b">
        <v>0</v>
      </c>
      <c r="F4752" s="1">
        <v>95</v>
      </c>
      <c r="G4752" s="1" t="b">
        <v>1</v>
      </c>
      <c r="H4752" s="1" t="b">
        <v>0</v>
      </c>
      <c r="I4752" s="1" t="s">
        <v>24</v>
      </c>
      <c r="J4752" s="1" t="s">
        <v>56</v>
      </c>
      <c r="K4752" s="1" t="s">
        <v>29895</v>
      </c>
      <c r="L4752" s="1">
        <v>27</v>
      </c>
      <c r="M4752" s="1" t="s">
        <v>29896</v>
      </c>
      <c r="N4752" s="1">
        <v>62090</v>
      </c>
      <c r="O4752" s="1">
        <v>393</v>
      </c>
      <c r="P4752" s="1" t="s">
        <v>29897</v>
      </c>
      <c r="Q4752" s="1">
        <v>393</v>
      </c>
      <c r="R4752" s="1">
        <v>2</v>
      </c>
      <c r="S4752" s="1" t="str">
        <f>VLOOKUP(R4752,[1]Sheet1!$A$1:$D$50,2,0)</f>
        <v>http + server + request + proxi + asynchron</v>
      </c>
      <c r="T4752" s="1" t="str">
        <f>VLOOKUP(R4752,[1]Sheet1!$A$1:$D$50,3,0)</f>
        <v>INTERNET+ WEB+NETWORK</v>
      </c>
      <c r="U4752" s="1" t="s">
        <v>988</v>
      </c>
    </row>
    <row r="4753" spans="1:21" x14ac:dyDescent="0.25">
      <c r="A4753" s="1" t="str">
        <f t="shared" si="74"/>
        <v>https://github.com/itchyny/landscape.vim</v>
      </c>
      <c r="B4753" s="1" t="s">
        <v>29898</v>
      </c>
      <c r="C4753" s="1" t="s">
        <v>29899</v>
      </c>
      <c r="D4753" s="1" t="s">
        <v>29900</v>
      </c>
      <c r="E4753" s="1" t="b">
        <v>0</v>
      </c>
      <c r="F4753" s="1">
        <v>5</v>
      </c>
      <c r="G4753" s="1" t="b">
        <v>1</v>
      </c>
      <c r="H4753" s="1" t="b">
        <v>0</v>
      </c>
      <c r="I4753" s="1"/>
      <c r="J4753" s="1" t="s">
        <v>32</v>
      </c>
      <c r="K4753" s="1" t="s">
        <v>29901</v>
      </c>
      <c r="L4753" s="1">
        <v>0</v>
      </c>
      <c r="M4753" s="1" t="s">
        <v>29902</v>
      </c>
      <c r="N4753" s="1">
        <v>331</v>
      </c>
      <c r="O4753" s="1">
        <v>67</v>
      </c>
      <c r="P4753" s="1" t="s">
        <v>29903</v>
      </c>
      <c r="Q4753" s="1">
        <v>67</v>
      </c>
      <c r="R4753" s="1">
        <v>47</v>
      </c>
      <c r="S4753" s="1" t="str">
        <f>VLOOKUP(R4753,[1]Sheet1!$A$1:$D$50,2,0)</f>
        <v>version + learn + video + effect + pagin</v>
      </c>
      <c r="T4753" s="1" t="str">
        <f>VLOOKUP(R4753,[1]Sheet1!$A$1:$D$50,3,0)</f>
        <v>Others/Undetermined</v>
      </c>
      <c r="U4753" s="1" t="s">
        <v>68</v>
      </c>
    </row>
    <row r="4754" spans="1:21" x14ac:dyDescent="0.25">
      <c r="A4754" s="1" t="str">
        <f t="shared" si="74"/>
        <v>https://github.com/tolmasky/language</v>
      </c>
      <c r="B4754" s="1" t="s">
        <v>29904</v>
      </c>
      <c r="C4754" s="1" t="s">
        <v>29905</v>
      </c>
      <c r="D4754" s="1" t="s">
        <v>29906</v>
      </c>
      <c r="E4754" s="1" t="b">
        <v>0</v>
      </c>
      <c r="F4754" s="1">
        <v>44</v>
      </c>
      <c r="G4754" s="1" t="b">
        <v>1</v>
      </c>
      <c r="H4754" s="1" t="b">
        <v>1</v>
      </c>
      <c r="I4754" s="1" t="s">
        <v>29907</v>
      </c>
      <c r="J4754" s="1" t="s">
        <v>29908</v>
      </c>
      <c r="K4754" s="1" t="s">
        <v>9</v>
      </c>
      <c r="L4754" s="1">
        <v>8</v>
      </c>
      <c r="M4754" s="1" t="s">
        <v>29909</v>
      </c>
      <c r="N4754" s="1">
        <v>2672</v>
      </c>
      <c r="O4754" s="1">
        <v>398</v>
      </c>
      <c r="P4754" s="1" t="s">
        <v>29910</v>
      </c>
      <c r="Q4754" s="1">
        <v>398</v>
      </c>
      <c r="R4754" s="1">
        <v>6</v>
      </c>
      <c r="S4754" s="1" t="str">
        <f>VLOOKUP(R4754,[1]Sheet1!$A$1:$D$50,2,0)</f>
        <v>css + control + contain + view + will</v>
      </c>
      <c r="T4754" s="1" t="str">
        <f>VLOOKUP(R4754,[1]Sheet1!$A$1:$D$50,3,0)</f>
        <v>CSS</v>
      </c>
      <c r="U4754" s="1" t="s">
        <v>51</v>
      </c>
    </row>
    <row r="4755" spans="1:21" x14ac:dyDescent="0.25">
      <c r="A4755" s="1" t="str">
        <f t="shared" si="74"/>
        <v>https://github.com/gloriama/language-cheatsheets</v>
      </c>
      <c r="B4755" s="1" t="s">
        <v>29911</v>
      </c>
      <c r="C4755" s="1" t="s">
        <v>29912</v>
      </c>
      <c r="D4755" s="1" t="s">
        <v>29913</v>
      </c>
      <c r="E4755" s="1" t="b">
        <v>0</v>
      </c>
      <c r="F4755" s="1">
        <v>5</v>
      </c>
      <c r="G4755" s="1" t="b">
        <v>1</v>
      </c>
      <c r="H4755" s="1" t="b">
        <v>0</v>
      </c>
      <c r="I4755" s="1" t="s">
        <v>24</v>
      </c>
      <c r="J4755" s="1" t="s">
        <v>24</v>
      </c>
      <c r="K4755" s="1" t="s">
        <v>29914</v>
      </c>
      <c r="L4755" s="1">
        <v>0</v>
      </c>
      <c r="M4755" s="1" t="s">
        <v>29915</v>
      </c>
      <c r="N4755" s="1">
        <v>12</v>
      </c>
      <c r="O4755" s="1">
        <v>21</v>
      </c>
      <c r="P4755" s="1" t="s">
        <v>29916</v>
      </c>
      <c r="Q4755" s="1">
        <v>21</v>
      </c>
      <c r="R4755" s="1">
        <v>42</v>
      </c>
      <c r="S4755" s="1" t="str">
        <f>VLOOKUP(R4755,[1]Sheet1!$A$1:$D$50,2,0)</f>
        <v>file + data + csv + code + gener</v>
      </c>
      <c r="T4755" s="1" t="str">
        <f>VLOOKUP(R4755,[1]Sheet1!$A$1:$D$50,3,0)</f>
        <v>File format and Properties</v>
      </c>
      <c r="U4755" s="1" t="s">
        <v>68</v>
      </c>
    </row>
    <row r="4756" spans="1:21" x14ac:dyDescent="0.25">
      <c r="A4756" s="1" t="str">
        <f t="shared" si="74"/>
        <v>https://github.com/atom/language-html</v>
      </c>
      <c r="B4756" s="1" t="s">
        <v>29917</v>
      </c>
      <c r="C4756" s="1" t="s">
        <v>29918</v>
      </c>
      <c r="D4756" s="1" t="s">
        <v>29919</v>
      </c>
      <c r="E4756" s="1" t="b">
        <v>0</v>
      </c>
      <c r="F4756" s="1">
        <v>79</v>
      </c>
      <c r="G4756" s="1" t="b">
        <v>1</v>
      </c>
      <c r="H4756" s="1" t="b">
        <v>0</v>
      </c>
      <c r="I4756" s="1" t="s">
        <v>24</v>
      </c>
      <c r="J4756" s="1" t="s">
        <v>312</v>
      </c>
      <c r="K4756" s="1" t="s">
        <v>29920</v>
      </c>
      <c r="L4756" s="1">
        <v>32</v>
      </c>
      <c r="M4756" s="1" t="s">
        <v>29921</v>
      </c>
      <c r="N4756" s="1">
        <v>232</v>
      </c>
      <c r="O4756" s="1">
        <v>57</v>
      </c>
      <c r="P4756" s="1" t="s">
        <v>29922</v>
      </c>
      <c r="Q4756" s="1">
        <v>57</v>
      </c>
      <c r="R4756" s="1">
        <v>31</v>
      </c>
      <c r="S4756" s="1" t="str">
        <f>VLOOKUP(R4756,[1]Sheet1!$A$1:$D$50,2,0)</f>
        <v>test + pull + unit + fork + request</v>
      </c>
      <c r="T4756" s="1" t="str">
        <f>VLOOKUP(R4756,[1]Sheet1!$A$1:$D$50,3,0)</f>
        <v>testing in distributed repo</v>
      </c>
      <c r="U4756" s="1" t="s">
        <v>28</v>
      </c>
    </row>
    <row r="4757" spans="1:21" x14ac:dyDescent="0.25">
      <c r="A4757" s="1" t="str">
        <f t="shared" si="74"/>
        <v>https://github.com/atom/language-java</v>
      </c>
      <c r="B4757" s="1" t="s">
        <v>29923</v>
      </c>
      <c r="C4757" s="1" t="s">
        <v>29924</v>
      </c>
      <c r="D4757" s="1" t="s">
        <v>29925</v>
      </c>
      <c r="E4757" s="1" t="b">
        <v>0</v>
      </c>
      <c r="F4757" s="1">
        <v>29</v>
      </c>
      <c r="G4757" s="1" t="b">
        <v>1</v>
      </c>
      <c r="H4757" s="1" t="b">
        <v>0</v>
      </c>
      <c r="I4757" s="1" t="s">
        <v>24</v>
      </c>
      <c r="J4757" s="1" t="s">
        <v>312</v>
      </c>
      <c r="K4757" s="1" t="s">
        <v>29926</v>
      </c>
      <c r="L4757" s="1">
        <v>9</v>
      </c>
      <c r="M4757" s="1" t="s">
        <v>29927</v>
      </c>
      <c r="N4757" s="1">
        <v>210</v>
      </c>
      <c r="O4757" s="1">
        <v>38</v>
      </c>
      <c r="P4757" s="1" t="s">
        <v>29928</v>
      </c>
      <c r="Q4757" s="1">
        <v>38</v>
      </c>
      <c r="R4757" s="1">
        <v>31</v>
      </c>
      <c r="S4757" s="1" t="str">
        <f>VLOOKUP(R4757,[1]Sheet1!$A$1:$D$50,2,0)</f>
        <v>test + pull + unit + fork + request</v>
      </c>
      <c r="T4757" s="1" t="str">
        <f>VLOOKUP(R4757,[1]Sheet1!$A$1:$D$50,3,0)</f>
        <v>testing in distributed repo</v>
      </c>
      <c r="U4757" s="1" t="s">
        <v>28</v>
      </c>
    </row>
    <row r="4758" spans="1:21" x14ac:dyDescent="0.25">
      <c r="A4758" s="1" t="str">
        <f t="shared" si="74"/>
        <v>https://github.com/BurntCaramel/Lantern</v>
      </c>
      <c r="B4758" s="1" t="s">
        <v>29929</v>
      </c>
      <c r="C4758" s="1" t="s">
        <v>29930</v>
      </c>
      <c r="D4758" s="1" t="s">
        <v>29931</v>
      </c>
      <c r="E4758" s="1" t="b">
        <v>0</v>
      </c>
      <c r="F4758" s="1">
        <v>1</v>
      </c>
      <c r="G4758" s="1" t="b">
        <v>1</v>
      </c>
      <c r="H4758" s="1" t="b">
        <v>0</v>
      </c>
      <c r="I4758" s="1" t="s">
        <v>29932</v>
      </c>
      <c r="J4758" s="1" t="s">
        <v>268</v>
      </c>
      <c r="K4758" s="1" t="s">
        <v>29933</v>
      </c>
      <c r="L4758" s="1">
        <v>1</v>
      </c>
      <c r="M4758" s="1" t="s">
        <v>29934</v>
      </c>
      <c r="N4758" s="1">
        <v>8909</v>
      </c>
      <c r="O4758" s="1">
        <v>24</v>
      </c>
      <c r="P4758" s="1" t="s">
        <v>29935</v>
      </c>
      <c r="Q4758" s="1">
        <v>24</v>
      </c>
      <c r="R4758" s="1">
        <v>5</v>
      </c>
      <c r="S4758" s="1" t="str">
        <f>VLOOKUP(R4758,[1]Sheet1!$A$1:$D$50,2,0)</f>
        <v>powershel + erlang + websit + cookbook + attack</v>
      </c>
      <c r="T4758" s="1" t="str">
        <f>VLOOKUP(R4758,[1]Sheet1!$A$1:$D$50,3,0)</f>
        <v>Others/Undetermined</v>
      </c>
      <c r="U4758" s="1" t="s">
        <v>68</v>
      </c>
    </row>
    <row r="4759" spans="1:21" x14ac:dyDescent="0.25">
      <c r="A4759" s="1" t="str">
        <f t="shared" si="74"/>
        <v>https://github.com/cfsghost/lantern</v>
      </c>
      <c r="B4759" s="1" t="s">
        <v>29936</v>
      </c>
      <c r="C4759" s="1" t="s">
        <v>29937</v>
      </c>
      <c r="D4759" s="1" t="s">
        <v>29938</v>
      </c>
      <c r="E4759" s="1" t="b">
        <v>0</v>
      </c>
      <c r="F4759" s="1">
        <v>18</v>
      </c>
      <c r="G4759" s="1" t="b">
        <v>1</v>
      </c>
      <c r="H4759" s="1" t="b">
        <v>0</v>
      </c>
      <c r="I4759" s="1"/>
      <c r="J4759" s="1" t="s">
        <v>40</v>
      </c>
      <c r="K4759" s="1" t="s">
        <v>29939</v>
      </c>
      <c r="L4759" s="1">
        <v>3</v>
      </c>
      <c r="M4759" s="1" t="s">
        <v>29940</v>
      </c>
      <c r="N4759" s="1">
        <v>3822</v>
      </c>
      <c r="O4759" s="1">
        <v>100</v>
      </c>
      <c r="P4759" s="1" t="s">
        <v>29941</v>
      </c>
      <c r="Q4759" s="1">
        <v>100</v>
      </c>
      <c r="R4759" s="1">
        <v>20</v>
      </c>
      <c r="S4759" s="1" t="str">
        <f>VLOOKUP(R4759,[1]Sheet1!$A$1:$D$50,2,0)</f>
        <v>user + databas + will + configur + server</v>
      </c>
      <c r="T4759" s="1" t="str">
        <f>VLOOKUP(R4759,[1]Sheet1!$A$1:$D$50,3,0)</f>
        <v>User Access/Login</v>
      </c>
      <c r="U4759" s="1" t="s">
        <v>172</v>
      </c>
    </row>
    <row r="4760" spans="1:21" x14ac:dyDescent="0.25">
      <c r="A4760" s="1" t="str">
        <f t="shared" si="74"/>
        <v>https://github.com/hak5/lanturtle-files</v>
      </c>
      <c r="B4760" s="1" t="s">
        <v>29942</v>
      </c>
      <c r="C4760" s="1" t="s">
        <v>29943</v>
      </c>
      <c r="D4760" s="1" t="s">
        <v>29944</v>
      </c>
      <c r="E4760" s="1" t="b">
        <v>0</v>
      </c>
      <c r="F4760" s="1">
        <v>11</v>
      </c>
      <c r="G4760" s="1" t="b">
        <v>1</v>
      </c>
      <c r="H4760" s="1" t="b">
        <v>0</v>
      </c>
      <c r="I4760" s="1" t="s">
        <v>29945</v>
      </c>
      <c r="J4760" s="1" t="s">
        <v>775</v>
      </c>
      <c r="K4760" s="1" t="s">
        <v>29946</v>
      </c>
      <c r="L4760" s="1">
        <v>0</v>
      </c>
      <c r="M4760" s="1" t="s">
        <v>29947</v>
      </c>
      <c r="N4760" s="1">
        <v>216</v>
      </c>
      <c r="O4760" s="1">
        <v>28</v>
      </c>
      <c r="P4760" s="1" t="s">
        <v>29948</v>
      </c>
      <c r="Q4760" s="1">
        <v>28</v>
      </c>
      <c r="R4760" s="1">
        <v>35</v>
      </c>
      <c r="S4760" s="1" t="str">
        <f>VLOOKUP(R4760,[1]Sheet1!$A$1:$D$50,2,0)</f>
        <v>softwar + copi + copyright + includ + person</v>
      </c>
      <c r="T4760" s="1" t="str">
        <f>VLOOKUP(R4760,[1]Sheet1!$A$1:$D$50,3,0)</f>
        <v>CopyRight Related</v>
      </c>
      <c r="U4760" s="1" t="s">
        <v>68</v>
      </c>
    </row>
    <row r="4761" spans="1:21" x14ac:dyDescent="0.25">
      <c r="A4761" s="1" t="str">
        <f t="shared" si="74"/>
        <v>https://github.com/ConsoleTVs/Laralum</v>
      </c>
      <c r="B4761" s="1" t="s">
        <v>29949</v>
      </c>
      <c r="C4761" s="1" t="s">
        <v>29950</v>
      </c>
      <c r="D4761" s="1" t="s">
        <v>29951</v>
      </c>
      <c r="E4761" s="1" t="b">
        <v>0</v>
      </c>
      <c r="F4761" s="1">
        <v>4</v>
      </c>
      <c r="G4761" s="1" t="b">
        <v>1</v>
      </c>
      <c r="H4761" s="1" t="b">
        <v>0</v>
      </c>
      <c r="I4761" s="1" t="s">
        <v>29952</v>
      </c>
      <c r="J4761" s="1" t="s">
        <v>40</v>
      </c>
      <c r="K4761" s="1" t="s">
        <v>29953</v>
      </c>
      <c r="L4761" s="1">
        <v>0</v>
      </c>
      <c r="M4761" s="1" t="s">
        <v>29954</v>
      </c>
      <c r="N4761" s="1">
        <v>6718</v>
      </c>
      <c r="O4761" s="1">
        <v>28</v>
      </c>
      <c r="P4761" s="1" t="s">
        <v>29955</v>
      </c>
      <c r="Q4761" s="1">
        <v>28</v>
      </c>
      <c r="R4761" s="1">
        <v>12</v>
      </c>
      <c r="S4761" s="1" t="str">
        <f>VLOOKUP(R4761,[1]Sheet1!$A$1:$D$50,2,0)</f>
        <v>window + os + develop + linux + applic</v>
      </c>
      <c r="T4761" s="1" t="str">
        <f>VLOOKUP(R4761,[1]Sheet1!$A$1:$D$50,3,0)</f>
        <v>OS+Platforms</v>
      </c>
      <c r="U4761" s="1" t="s">
        <v>151</v>
      </c>
    </row>
    <row r="4762" spans="1:21" x14ac:dyDescent="0.25">
      <c r="A4762" s="1" t="str">
        <f t="shared" si="74"/>
        <v>https://github.com/laravelio/laravel.io</v>
      </c>
      <c r="B4762" s="1" t="s">
        <v>29956</v>
      </c>
      <c r="C4762" s="1" t="s">
        <v>29957</v>
      </c>
      <c r="D4762" s="1" t="s">
        <v>29958</v>
      </c>
      <c r="E4762" s="1" t="b">
        <v>0</v>
      </c>
      <c r="F4762" s="1">
        <v>272</v>
      </c>
      <c r="G4762" s="1" t="b">
        <v>1</v>
      </c>
      <c r="H4762" s="1" t="b">
        <v>0</v>
      </c>
      <c r="I4762" s="1" t="s">
        <v>29959</v>
      </c>
      <c r="J4762" s="1" t="s">
        <v>141</v>
      </c>
      <c r="K4762" s="1" t="s">
        <v>29960</v>
      </c>
      <c r="L4762" s="1">
        <v>13</v>
      </c>
      <c r="M4762" s="1" t="s">
        <v>29961</v>
      </c>
      <c r="N4762" s="1">
        <v>11601</v>
      </c>
      <c r="O4762" s="1">
        <v>863</v>
      </c>
      <c r="P4762" s="1" t="s">
        <v>29962</v>
      </c>
      <c r="Q4762" s="1">
        <v>863</v>
      </c>
      <c r="R4762" s="1">
        <v>29</v>
      </c>
      <c r="S4762" s="1" t="str">
        <f>VLOOKUP(R4762,[1]Sheet1!$A$1:$D$50,2,0)</f>
        <v>licens + version + code + mit + releas</v>
      </c>
      <c r="T4762" s="1" t="str">
        <f>VLOOKUP(R4762,[1]Sheet1!$A$1:$D$50,3,0)</f>
        <v>Licensing</v>
      </c>
      <c r="U4762" s="1" t="s">
        <v>68</v>
      </c>
    </row>
    <row r="4763" spans="1:21" x14ac:dyDescent="0.25">
      <c r="A4763" s="1" t="str">
        <f t="shared" si="74"/>
        <v>https://github.com/robclancy/laravel4-hashing</v>
      </c>
      <c r="B4763" s="1" t="s">
        <v>29963</v>
      </c>
      <c r="C4763" s="1" t="s">
        <v>29964</v>
      </c>
      <c r="D4763" s="1" t="s">
        <v>29965</v>
      </c>
      <c r="E4763" s="1" t="b">
        <v>0</v>
      </c>
      <c r="F4763" s="1">
        <v>13</v>
      </c>
      <c r="G4763" s="1" t="b">
        <v>1</v>
      </c>
      <c r="H4763" s="1" t="b">
        <v>0</v>
      </c>
      <c r="I4763" s="1" t="s">
        <v>24</v>
      </c>
      <c r="J4763" s="1" t="s">
        <v>141</v>
      </c>
      <c r="K4763" s="1" t="s">
        <v>29966</v>
      </c>
      <c r="L4763" s="1">
        <v>1</v>
      </c>
      <c r="M4763" s="1" t="s">
        <v>29967</v>
      </c>
      <c r="N4763" s="1">
        <v>211</v>
      </c>
      <c r="O4763" s="1">
        <v>34</v>
      </c>
      <c r="P4763" s="1" t="s">
        <v>29968</v>
      </c>
      <c r="Q4763" s="1">
        <v>34</v>
      </c>
      <c r="R4763" s="1">
        <v>34</v>
      </c>
      <c r="S4763" s="1" t="str">
        <f>VLOOKUP(R4763,[1]Sheet1!$A$1:$D$50,2,0)</f>
        <v>api + librari + document + client + applic</v>
      </c>
      <c r="T4763" s="1" t="str">
        <f>VLOOKUP(R4763,[1]Sheet1!$A$1:$D$50,3,0)</f>
        <v>Web API</v>
      </c>
      <c r="U4763" s="1" t="s">
        <v>68</v>
      </c>
    </row>
    <row r="4764" spans="1:21" x14ac:dyDescent="0.25">
      <c r="A4764" s="1" t="str">
        <f t="shared" si="74"/>
        <v>https://github.com/fedeisas/laravel-4-js-routes</v>
      </c>
      <c r="B4764" s="1" t="s">
        <v>29969</v>
      </c>
      <c r="C4764" s="1" t="s">
        <v>29970</v>
      </c>
      <c r="D4764" s="1" t="s">
        <v>29971</v>
      </c>
      <c r="E4764" s="1" t="b">
        <v>0</v>
      </c>
      <c r="F4764" s="1">
        <v>11</v>
      </c>
      <c r="G4764" s="1" t="b">
        <v>1</v>
      </c>
      <c r="H4764" s="1" t="b">
        <v>0</v>
      </c>
      <c r="I4764" s="1" t="s">
        <v>24</v>
      </c>
      <c r="J4764" s="1" t="s">
        <v>40</v>
      </c>
      <c r="K4764" s="1" t="s">
        <v>29972</v>
      </c>
      <c r="L4764" s="1">
        <v>2</v>
      </c>
      <c r="M4764" s="1" t="s">
        <v>29973</v>
      </c>
      <c r="N4764" s="1">
        <v>94</v>
      </c>
      <c r="O4764" s="1">
        <v>61</v>
      </c>
      <c r="P4764" s="1" t="s">
        <v>29974</v>
      </c>
      <c r="Q4764" s="1">
        <v>61</v>
      </c>
      <c r="R4764" s="1">
        <v>39</v>
      </c>
      <c r="S4764" s="1" t="str">
        <f>VLOOKUP(R4764,[1]Sheet1!$A$1:$D$50,2,0)</f>
        <v>theme + javascript + editor + wordpress + base</v>
      </c>
      <c r="T4764" s="1" t="str">
        <f>VLOOKUP(R4764,[1]Sheet1!$A$1:$D$50,3,0)</f>
        <v>Content Management</v>
      </c>
      <c r="U4764" s="1" t="s">
        <v>323</v>
      </c>
    </row>
    <row r="4765" spans="1:21" x14ac:dyDescent="0.25">
      <c r="A4765" s="1" t="str">
        <f t="shared" si="74"/>
        <v>https://github.com/sanex3339/laravel-5-angular-2-example</v>
      </c>
      <c r="B4765" s="1" t="s">
        <v>29975</v>
      </c>
      <c r="C4765" s="1" t="s">
        <v>29976</v>
      </c>
      <c r="D4765" s="1" t="s">
        <v>29977</v>
      </c>
      <c r="E4765" s="1" t="b">
        <v>0</v>
      </c>
      <c r="F4765" s="1">
        <v>14</v>
      </c>
      <c r="G4765" s="1" t="b">
        <v>1</v>
      </c>
      <c r="H4765" s="1" t="b">
        <v>0</v>
      </c>
      <c r="I4765" s="1"/>
      <c r="J4765" s="1" t="s">
        <v>141</v>
      </c>
      <c r="K4765" s="1" t="s">
        <v>29978</v>
      </c>
      <c r="L4765" s="1">
        <v>1</v>
      </c>
      <c r="M4765" s="1" t="s">
        <v>29979</v>
      </c>
      <c r="N4765" s="1">
        <v>11240</v>
      </c>
      <c r="O4765" s="1">
        <v>34</v>
      </c>
      <c r="P4765" s="1" t="s">
        <v>29980</v>
      </c>
      <c r="Q4765" s="1">
        <v>34</v>
      </c>
      <c r="R4765" s="1">
        <v>34</v>
      </c>
      <c r="S4765" s="1" t="str">
        <f>VLOOKUP(R4765,[1]Sheet1!$A$1:$D$50,2,0)</f>
        <v>api + librari + document + client + applic</v>
      </c>
      <c r="T4765" s="1" t="str">
        <f>VLOOKUP(R4765,[1]Sheet1!$A$1:$D$50,3,0)</f>
        <v>Web API</v>
      </c>
      <c r="U4765" s="1" t="s">
        <v>68</v>
      </c>
    </row>
    <row r="4766" spans="1:21" x14ac:dyDescent="0.25">
      <c r="A4766" s="1" t="str">
        <f t="shared" si="74"/>
        <v>https://github.com/jeroennoten/Laravel-AdminLTE</v>
      </c>
      <c r="B4766" s="1" t="s">
        <v>29981</v>
      </c>
      <c r="C4766" s="1" t="s">
        <v>29982</v>
      </c>
      <c r="D4766" s="1" t="s">
        <v>29983</v>
      </c>
      <c r="E4766" s="1" t="b">
        <v>0</v>
      </c>
      <c r="F4766" s="1">
        <v>17</v>
      </c>
      <c r="G4766" s="1" t="b">
        <v>1</v>
      </c>
      <c r="H4766" s="1" t="b">
        <v>0</v>
      </c>
      <c r="I4766" s="1"/>
      <c r="J4766" s="1" t="s">
        <v>72</v>
      </c>
      <c r="K4766" s="1" t="s">
        <v>29984</v>
      </c>
      <c r="L4766" s="1">
        <v>0</v>
      </c>
      <c r="M4766" s="1" t="s">
        <v>29985</v>
      </c>
      <c r="N4766" s="1">
        <v>648</v>
      </c>
      <c r="O4766" s="1">
        <v>68</v>
      </c>
      <c r="P4766" s="1" t="s">
        <v>29986</v>
      </c>
      <c r="Q4766" s="1">
        <v>68</v>
      </c>
      <c r="R4766" s="1">
        <v>36</v>
      </c>
      <c r="S4766" s="1" t="str">
        <f>VLOOKUP(R4766,[1]Sheet1!$A$1:$D$50,2,0)</f>
        <v>instal + file + packag + version + build</v>
      </c>
      <c r="T4766" s="1" t="str">
        <f>VLOOKUP(R4766,[1]Sheet1!$A$1:$D$50,3,0)</f>
        <v>Build Management</v>
      </c>
      <c r="U4766" s="1" t="s">
        <v>36</v>
      </c>
    </row>
    <row r="4767" spans="1:21" x14ac:dyDescent="0.25">
      <c r="A4767" s="1" t="str">
        <f t="shared" si="74"/>
        <v>https://github.com/RoumenDamianoff/laravel-assets</v>
      </c>
      <c r="B4767" s="1" t="s">
        <v>29987</v>
      </c>
      <c r="C4767" s="1" t="s">
        <v>29988</v>
      </c>
      <c r="D4767" s="1" t="s">
        <v>29989</v>
      </c>
      <c r="E4767" s="1" t="b">
        <v>0</v>
      </c>
      <c r="F4767" s="1">
        <v>19</v>
      </c>
      <c r="G4767" s="1" t="b">
        <v>1</v>
      </c>
      <c r="H4767" s="1" t="b">
        <v>0</v>
      </c>
      <c r="I4767" s="1" t="s">
        <v>29990</v>
      </c>
      <c r="J4767" s="1" t="s">
        <v>141</v>
      </c>
      <c r="K4767" s="1" t="s">
        <v>29991</v>
      </c>
      <c r="L4767" s="1">
        <v>2</v>
      </c>
      <c r="M4767" s="1" t="s">
        <v>29992</v>
      </c>
      <c r="N4767" s="1">
        <v>89</v>
      </c>
      <c r="O4767" s="1">
        <v>101</v>
      </c>
      <c r="P4767" s="1" t="s">
        <v>29993</v>
      </c>
      <c r="Q4767" s="1">
        <v>101</v>
      </c>
      <c r="R4767" s="1">
        <v>15</v>
      </c>
      <c r="S4767" s="1" t="str">
        <f>VLOOKUP(R4767,[1]Sheet1!$A$1:$D$50,2,0)</f>
        <v>exampl + vagrant + vertx + sbt + maven</v>
      </c>
      <c r="T4767" s="1" t="str">
        <f>VLOOKUP(R4767,[1]Sheet1!$A$1:$D$50,3,0)</f>
        <v>Build and Environments</v>
      </c>
      <c r="U4767" s="1" t="s">
        <v>36</v>
      </c>
    </row>
    <row r="4768" spans="1:21" x14ac:dyDescent="0.25">
      <c r="A4768" s="1" t="str">
        <f t="shared" si="74"/>
        <v>https://github.com/mschwarzmueller/laravel-basics-youtube</v>
      </c>
      <c r="B4768" s="1" t="s">
        <v>29994</v>
      </c>
      <c r="C4768" s="1" t="s">
        <v>29995</v>
      </c>
      <c r="D4768" s="1" t="s">
        <v>29996</v>
      </c>
      <c r="E4768" s="1" t="b">
        <v>0</v>
      </c>
      <c r="F4768" s="1">
        <v>46</v>
      </c>
      <c r="G4768" s="1" t="b">
        <v>1</v>
      </c>
      <c r="H4768" s="1" t="b">
        <v>0</v>
      </c>
      <c r="I4768" s="1" t="s">
        <v>24</v>
      </c>
      <c r="J4768" s="1" t="s">
        <v>141</v>
      </c>
      <c r="K4768" s="1" t="s">
        <v>29997</v>
      </c>
      <c r="L4768" s="1">
        <v>1</v>
      </c>
      <c r="M4768" s="1" t="s">
        <v>29998</v>
      </c>
      <c r="N4768" s="1">
        <v>59</v>
      </c>
      <c r="O4768" s="1">
        <v>56</v>
      </c>
      <c r="P4768" s="1" t="s">
        <v>29999</v>
      </c>
      <c r="Q4768" s="1">
        <v>56</v>
      </c>
      <c r="R4768" s="1">
        <v>34</v>
      </c>
      <c r="S4768" s="1" t="str">
        <f>VLOOKUP(R4768,[1]Sheet1!$A$1:$D$50,2,0)</f>
        <v>api + librari + document + client + applic</v>
      </c>
      <c r="T4768" s="1" t="str">
        <f>VLOOKUP(R4768,[1]Sheet1!$A$1:$D$50,3,0)</f>
        <v>Web API</v>
      </c>
      <c r="U4768" s="1" t="s">
        <v>68</v>
      </c>
    </row>
    <row r="4769" spans="1:21" x14ac:dyDescent="0.25">
      <c r="A4769" s="1" t="str">
        <f t="shared" si="74"/>
        <v>https://github.com/moltin/laravel-cart</v>
      </c>
      <c r="B4769" s="1" t="s">
        <v>30000</v>
      </c>
      <c r="C4769" s="1" t="s">
        <v>30001</v>
      </c>
      <c r="D4769" s="1" t="s">
        <v>30002</v>
      </c>
      <c r="E4769" s="1" t="b">
        <v>0</v>
      </c>
      <c r="F4769" s="1">
        <v>92</v>
      </c>
      <c r="G4769" s="1" t="b">
        <v>1</v>
      </c>
      <c r="H4769" s="1" t="b">
        <v>0</v>
      </c>
      <c r="I4769" s="1" t="s">
        <v>24</v>
      </c>
      <c r="J4769" s="1" t="s">
        <v>141</v>
      </c>
      <c r="K4769" s="1" t="s">
        <v>30003</v>
      </c>
      <c r="L4769" s="1">
        <v>24</v>
      </c>
      <c r="M4769" s="1" t="s">
        <v>30004</v>
      </c>
      <c r="N4769" s="1">
        <v>545</v>
      </c>
      <c r="O4769" s="1">
        <v>251</v>
      </c>
      <c r="P4769" s="1" t="s">
        <v>30005</v>
      </c>
      <c r="Q4769" s="1">
        <v>251</v>
      </c>
      <c r="R4769" s="1">
        <v>34</v>
      </c>
      <c r="S4769" s="1" t="str">
        <f>VLOOKUP(R4769,[1]Sheet1!$A$1:$D$50,2,0)</f>
        <v>api + librari + document + client + applic</v>
      </c>
      <c r="T4769" s="1" t="str">
        <f>VLOOKUP(R4769,[1]Sheet1!$A$1:$D$50,3,0)</f>
        <v>Web API</v>
      </c>
      <c r="U4769" s="1" t="s">
        <v>68</v>
      </c>
    </row>
    <row r="4770" spans="1:21" x14ac:dyDescent="0.25">
      <c r="A4770" s="1" t="str">
        <f t="shared" si="74"/>
        <v>https://github.com/schickling/laravel-cash</v>
      </c>
      <c r="B4770" s="1" t="s">
        <v>30006</v>
      </c>
      <c r="C4770" s="1" t="s">
        <v>30007</v>
      </c>
      <c r="D4770" s="1" t="s">
        <v>30008</v>
      </c>
      <c r="E4770" s="1" t="b">
        <v>0</v>
      </c>
      <c r="F4770" s="1">
        <v>4</v>
      </c>
      <c r="G4770" s="1" t="b">
        <v>1</v>
      </c>
      <c r="H4770" s="1" t="b">
        <v>0</v>
      </c>
      <c r="I4770" s="1"/>
      <c r="J4770" s="1" t="s">
        <v>141</v>
      </c>
      <c r="K4770" s="1" t="s">
        <v>30009</v>
      </c>
      <c r="L4770" s="1">
        <v>2</v>
      </c>
      <c r="M4770" s="1" t="s">
        <v>30010</v>
      </c>
      <c r="N4770" s="1">
        <v>631</v>
      </c>
      <c r="O4770" s="1">
        <v>33</v>
      </c>
      <c r="P4770" s="1" t="s">
        <v>30011</v>
      </c>
      <c r="Q4770" s="1">
        <v>33</v>
      </c>
      <c r="R4770" s="1">
        <v>34</v>
      </c>
      <c r="S4770" s="1" t="str">
        <f>VLOOKUP(R4770,[1]Sheet1!$A$1:$D$50,2,0)</f>
        <v>api + librari + document + client + applic</v>
      </c>
      <c r="T4770" s="1" t="str">
        <f>VLOOKUP(R4770,[1]Sheet1!$A$1:$D$50,3,0)</f>
        <v>Web API</v>
      </c>
      <c r="U4770" s="1" t="s">
        <v>68</v>
      </c>
    </row>
    <row r="4771" spans="1:21" x14ac:dyDescent="0.25">
      <c r="A4771" s="1" t="str">
        <f t="shared" si="74"/>
        <v>https://github.com/msurguy/laravel-charts</v>
      </c>
      <c r="B4771" s="1" t="s">
        <v>30012</v>
      </c>
      <c r="C4771" s="1" t="s">
        <v>30013</v>
      </c>
      <c r="D4771" s="1" t="s">
        <v>30014</v>
      </c>
      <c r="E4771" s="1" t="b">
        <v>0</v>
      </c>
      <c r="F4771" s="1">
        <v>13</v>
      </c>
      <c r="G4771" s="1" t="b">
        <v>1</v>
      </c>
      <c r="H4771" s="1" t="b">
        <v>0</v>
      </c>
      <c r="I4771" s="1" t="s">
        <v>30015</v>
      </c>
      <c r="J4771" s="1" t="s">
        <v>141</v>
      </c>
      <c r="K4771" s="1" t="s">
        <v>30016</v>
      </c>
      <c r="L4771" s="1">
        <v>0</v>
      </c>
      <c r="M4771" s="1" t="s">
        <v>30017</v>
      </c>
      <c r="N4771" s="1">
        <v>148</v>
      </c>
      <c r="O4771" s="1">
        <v>39</v>
      </c>
      <c r="P4771" s="1" t="s">
        <v>30018</v>
      </c>
      <c r="Q4771" s="1">
        <v>39</v>
      </c>
      <c r="R4771" s="1">
        <v>36</v>
      </c>
      <c r="S4771" s="1" t="str">
        <f>VLOOKUP(R4771,[1]Sheet1!$A$1:$D$50,2,0)</f>
        <v>instal + file + packag + version + build</v>
      </c>
      <c r="T4771" s="1" t="str">
        <f>VLOOKUP(R4771,[1]Sheet1!$A$1:$D$50,3,0)</f>
        <v>Build Management</v>
      </c>
      <c r="U4771" s="1" t="s">
        <v>36</v>
      </c>
    </row>
    <row r="4772" spans="1:21" x14ac:dyDescent="0.25">
      <c r="A4772" s="1" t="str">
        <f t="shared" si="74"/>
        <v>https://github.com/malhal/Laravel-CreatedBy</v>
      </c>
      <c r="B4772" s="1" t="s">
        <v>30019</v>
      </c>
      <c r="C4772" s="1" t="s">
        <v>30020</v>
      </c>
      <c r="D4772" s="1" t="s">
        <v>30021</v>
      </c>
      <c r="E4772" s="1" t="b">
        <v>0</v>
      </c>
      <c r="F4772" s="1">
        <v>1</v>
      </c>
      <c r="G4772" s="1" t="b">
        <v>1</v>
      </c>
      <c r="H4772" s="1" t="b">
        <v>0</v>
      </c>
      <c r="I4772" s="1" t="s">
        <v>24</v>
      </c>
      <c r="J4772" s="1" t="s">
        <v>141</v>
      </c>
      <c r="K4772" s="1" t="s">
        <v>30022</v>
      </c>
      <c r="L4772" s="1">
        <v>0</v>
      </c>
      <c r="M4772" s="1" t="s">
        <v>30023</v>
      </c>
      <c r="N4772" s="1">
        <v>12</v>
      </c>
      <c r="O4772" s="1">
        <v>22</v>
      </c>
      <c r="P4772" s="1" t="s">
        <v>30024</v>
      </c>
      <c r="Q4772" s="1">
        <v>22</v>
      </c>
      <c r="R4772" s="1">
        <v>43</v>
      </c>
      <c r="S4772" s="1" t="str">
        <f>VLOOKUP(R4772,[1]Sheet1!$A$1:$D$50,2,0)</f>
        <v>git + commit + script + python + clojur</v>
      </c>
      <c r="T4772" s="1" t="str">
        <f>VLOOKUP(R4772,[1]Sheet1!$A$1:$D$50,3,0)</f>
        <v>Others/Undetermined</v>
      </c>
      <c r="U4772" s="1" t="s">
        <v>68</v>
      </c>
    </row>
    <row r="4773" spans="1:21" x14ac:dyDescent="0.25">
      <c r="A4773" s="1" t="str">
        <f t="shared" si="74"/>
        <v>https://github.com/kEpEx/laravel-crud-generator</v>
      </c>
      <c r="B4773" s="1" t="s">
        <v>30025</v>
      </c>
      <c r="C4773" s="1" t="s">
        <v>30026</v>
      </c>
      <c r="D4773" s="1" t="s">
        <v>30027</v>
      </c>
      <c r="E4773" s="1" t="b">
        <v>0</v>
      </c>
      <c r="F4773" s="1">
        <v>9</v>
      </c>
      <c r="G4773" s="1" t="b">
        <v>1</v>
      </c>
      <c r="H4773" s="1" t="b">
        <v>0</v>
      </c>
      <c r="I4773" s="1"/>
      <c r="J4773" s="1" t="s">
        <v>141</v>
      </c>
      <c r="K4773" s="1" t="s">
        <v>30028</v>
      </c>
      <c r="L4773" s="1">
        <v>2</v>
      </c>
      <c r="M4773" s="1" t="s">
        <v>30029</v>
      </c>
      <c r="N4773" s="1">
        <v>986</v>
      </c>
      <c r="O4773" s="1">
        <v>29</v>
      </c>
      <c r="P4773" s="1" t="s">
        <v>30030</v>
      </c>
      <c r="Q4773" s="1">
        <v>29</v>
      </c>
      <c r="R4773" s="1">
        <v>20</v>
      </c>
      <c r="S4773" s="1" t="str">
        <f>VLOOKUP(R4773,[1]Sheet1!$A$1:$D$50,2,0)</f>
        <v>user + databas + will + configur + server</v>
      </c>
      <c r="T4773" s="1" t="str">
        <f>VLOOKUP(R4773,[1]Sheet1!$A$1:$D$50,3,0)</f>
        <v>User Access/Login</v>
      </c>
      <c r="U4773" s="1" t="s">
        <v>172</v>
      </c>
    </row>
    <row r="4774" spans="1:21" x14ac:dyDescent="0.25">
      <c r="A4774" s="1" t="str">
        <f t="shared" si="74"/>
        <v>https://github.com/stidges/laravel-db-normalizer</v>
      </c>
      <c r="B4774" s="1" t="s">
        <v>30031</v>
      </c>
      <c r="C4774" s="1" t="s">
        <v>30032</v>
      </c>
      <c r="D4774" s="1" t="s">
        <v>30033</v>
      </c>
      <c r="E4774" s="1" t="b">
        <v>0</v>
      </c>
      <c r="F4774" s="1">
        <v>5</v>
      </c>
      <c r="G4774" s="1" t="b">
        <v>1</v>
      </c>
      <c r="H4774" s="1" t="b">
        <v>0</v>
      </c>
      <c r="I4774" s="1" t="s">
        <v>24</v>
      </c>
      <c r="J4774" s="1" t="s">
        <v>141</v>
      </c>
      <c r="K4774" s="1" t="s">
        <v>30034</v>
      </c>
      <c r="L4774" s="1">
        <v>0</v>
      </c>
      <c r="M4774" s="1" t="s">
        <v>30035</v>
      </c>
      <c r="N4774" s="1">
        <v>164</v>
      </c>
      <c r="O4774" s="1">
        <v>65</v>
      </c>
      <c r="P4774" s="1" t="s">
        <v>30036</v>
      </c>
      <c r="Q4774" s="1">
        <v>65</v>
      </c>
      <c r="R4774" s="1">
        <v>34</v>
      </c>
      <c r="S4774" s="1" t="str">
        <f>VLOOKUP(R4774,[1]Sheet1!$A$1:$D$50,2,0)</f>
        <v>api + librari + document + client + applic</v>
      </c>
      <c r="T4774" s="1" t="str">
        <f>VLOOKUP(R4774,[1]Sheet1!$A$1:$D$50,3,0)</f>
        <v>Web API</v>
      </c>
      <c r="U4774" s="1" t="s">
        <v>68</v>
      </c>
    </row>
    <row r="4775" spans="1:21" x14ac:dyDescent="0.25">
      <c r="A4775" s="1" t="str">
        <f t="shared" si="74"/>
        <v>https://github.com/GrahamCampbell/Laravel-DigitalOcean</v>
      </c>
      <c r="B4775" s="1" t="s">
        <v>30037</v>
      </c>
      <c r="C4775" s="1" t="s">
        <v>30038</v>
      </c>
      <c r="D4775" s="1" t="s">
        <v>30039</v>
      </c>
      <c r="E4775" s="1" t="b">
        <v>0</v>
      </c>
      <c r="F4775" s="1">
        <v>25</v>
      </c>
      <c r="G4775" s="1" t="b">
        <v>1</v>
      </c>
      <c r="H4775" s="1" t="b">
        <v>0</v>
      </c>
      <c r="I4775" s="1" t="s">
        <v>30040</v>
      </c>
      <c r="J4775" s="1" t="s">
        <v>141</v>
      </c>
      <c r="K4775" s="1" t="s">
        <v>30041</v>
      </c>
      <c r="L4775" s="1">
        <v>0</v>
      </c>
      <c r="M4775" s="1" t="s">
        <v>30042</v>
      </c>
      <c r="N4775" s="1">
        <v>153</v>
      </c>
      <c r="O4775" s="1">
        <v>143</v>
      </c>
      <c r="P4775" s="1" t="s">
        <v>30043</v>
      </c>
      <c r="Q4775" s="1">
        <v>143</v>
      </c>
      <c r="R4775" s="1">
        <v>34</v>
      </c>
      <c r="S4775" s="1" t="str">
        <f>VLOOKUP(R4775,[1]Sheet1!$A$1:$D$50,2,0)</f>
        <v>api + librari + document + client + applic</v>
      </c>
      <c r="T4775" s="1" t="str">
        <f>VLOOKUP(R4775,[1]Sheet1!$A$1:$D$50,3,0)</f>
        <v>Web API</v>
      </c>
      <c r="U4775" s="1" t="s">
        <v>68</v>
      </c>
    </row>
    <row r="4776" spans="1:21" x14ac:dyDescent="0.25">
      <c r="A4776" s="1" t="str">
        <f t="shared" si="74"/>
        <v>https://github.com/atrauzzi/laravel-doctrine</v>
      </c>
      <c r="B4776" s="1" t="s">
        <v>30044</v>
      </c>
      <c r="C4776" s="1" t="s">
        <v>30045</v>
      </c>
      <c r="D4776" s="1" t="s">
        <v>30046</v>
      </c>
      <c r="E4776" s="1" t="b">
        <v>0</v>
      </c>
      <c r="F4776" s="1">
        <v>69</v>
      </c>
      <c r="G4776" s="1" t="b">
        <v>1</v>
      </c>
      <c r="H4776" s="1" t="b">
        <v>0</v>
      </c>
      <c r="I4776" s="1" t="s">
        <v>24</v>
      </c>
      <c r="J4776" s="1" t="s">
        <v>141</v>
      </c>
      <c r="K4776" s="1" t="s">
        <v>30047</v>
      </c>
      <c r="L4776" s="1">
        <v>13</v>
      </c>
      <c r="M4776" s="1" t="s">
        <v>30048</v>
      </c>
      <c r="N4776" s="1">
        <v>781</v>
      </c>
      <c r="O4776" s="1">
        <v>130</v>
      </c>
      <c r="P4776" s="1" t="s">
        <v>30049</v>
      </c>
      <c r="Q4776" s="1">
        <v>130</v>
      </c>
      <c r="R4776" s="1">
        <v>34</v>
      </c>
      <c r="S4776" s="1" t="str">
        <f>VLOOKUP(R4776,[1]Sheet1!$A$1:$D$50,2,0)</f>
        <v>api + librari + document + client + applic</v>
      </c>
      <c r="T4776" s="1" t="str">
        <f>VLOOKUP(R4776,[1]Sheet1!$A$1:$D$50,3,0)</f>
        <v>Web API</v>
      </c>
      <c r="U4776" s="1" t="s">
        <v>68</v>
      </c>
    </row>
    <row r="4777" spans="1:21" x14ac:dyDescent="0.25">
      <c r="A4777" s="1" t="str">
        <f t="shared" si="74"/>
        <v>https://github.com/nathanmac/laravel-elixir-imagemin</v>
      </c>
      <c r="B4777" s="1" t="s">
        <v>30050</v>
      </c>
      <c r="C4777" s="1" t="s">
        <v>30051</v>
      </c>
      <c r="D4777" s="1" t="s">
        <v>30052</v>
      </c>
      <c r="E4777" s="1" t="b">
        <v>0</v>
      </c>
      <c r="F4777" s="1">
        <v>11</v>
      </c>
      <c r="G4777" s="1" t="b">
        <v>1</v>
      </c>
      <c r="H4777" s="1" t="b">
        <v>0</v>
      </c>
      <c r="I4777" s="1"/>
      <c r="J4777" s="1" t="s">
        <v>40</v>
      </c>
      <c r="K4777" s="1" t="s">
        <v>30053</v>
      </c>
      <c r="L4777" s="1">
        <v>8</v>
      </c>
      <c r="M4777" s="1" t="s">
        <v>30054</v>
      </c>
      <c r="N4777" s="1">
        <v>223</v>
      </c>
      <c r="O4777" s="1">
        <v>46</v>
      </c>
      <c r="P4777" s="1" t="s">
        <v>30055</v>
      </c>
      <c r="Q4777" s="1">
        <v>46</v>
      </c>
      <c r="R4777" s="1">
        <v>14</v>
      </c>
      <c r="S4777" s="1" t="str">
        <f>VLOOKUP(R4777,[1]Sheet1!$A$1:$D$50,2,0)</f>
        <v>particl + implement + social + java + customis</v>
      </c>
      <c r="T4777" s="1" t="str">
        <f>VLOOKUP(R4777,[1]Sheet1!$A$1:$D$50,3,0)</f>
        <v>Others/Undetermined</v>
      </c>
      <c r="U4777" s="1" t="s">
        <v>68</v>
      </c>
    </row>
    <row r="4778" spans="1:21" x14ac:dyDescent="0.25">
      <c r="A4778" s="1" t="str">
        <f t="shared" si="74"/>
        <v>https://github.com/spatie/laravel-failed-job-monitor</v>
      </c>
      <c r="B4778" s="1" t="s">
        <v>30056</v>
      </c>
      <c r="C4778" s="1" t="s">
        <v>30057</v>
      </c>
      <c r="D4778" s="1" t="s">
        <v>30058</v>
      </c>
      <c r="E4778" s="1" t="b">
        <v>0</v>
      </c>
      <c r="F4778" s="1">
        <v>11</v>
      </c>
      <c r="G4778" s="1" t="b">
        <v>1</v>
      </c>
      <c r="H4778" s="1" t="b">
        <v>0</v>
      </c>
      <c r="I4778" s="1" t="s">
        <v>30059</v>
      </c>
      <c r="J4778" s="1" t="s">
        <v>141</v>
      </c>
      <c r="K4778" s="1" t="s">
        <v>30060</v>
      </c>
      <c r="L4778" s="1">
        <v>0</v>
      </c>
      <c r="M4778" s="1" t="s">
        <v>30061</v>
      </c>
      <c r="N4778" s="1">
        <v>67</v>
      </c>
      <c r="O4778" s="1">
        <v>147</v>
      </c>
      <c r="P4778" s="1" t="s">
        <v>30062</v>
      </c>
      <c r="Q4778" s="1">
        <v>147</v>
      </c>
      <c r="R4778" s="1">
        <v>28</v>
      </c>
      <c r="S4778" s="1" t="str">
        <f>VLOOKUP(R4778,[1]Sheet1!$A$1:$D$50,2,0)</f>
        <v>text + progress + sublim + view + bar</v>
      </c>
      <c r="T4778" s="1" t="str">
        <f>VLOOKUP(R4778,[1]Sheet1!$A$1:$D$50,3,0)</f>
        <v>Text Edtiing</v>
      </c>
      <c r="U4778" s="1" t="s">
        <v>323</v>
      </c>
    </row>
    <row r="4779" spans="1:21" x14ac:dyDescent="0.25">
      <c r="A4779" s="1" t="str">
        <f t="shared" si="74"/>
        <v>https://github.com/mpociot/laravel-firebase-sync</v>
      </c>
      <c r="B4779" s="1" t="s">
        <v>30063</v>
      </c>
      <c r="C4779" s="1" t="s">
        <v>30064</v>
      </c>
      <c r="D4779" s="1" t="s">
        <v>30065</v>
      </c>
      <c r="E4779" s="1" t="b">
        <v>0</v>
      </c>
      <c r="F4779" s="1">
        <v>5</v>
      </c>
      <c r="G4779" s="1" t="b">
        <v>1</v>
      </c>
      <c r="H4779" s="1" t="b">
        <v>0</v>
      </c>
      <c r="I4779" s="1" t="s">
        <v>30066</v>
      </c>
      <c r="J4779" s="1" t="s">
        <v>141</v>
      </c>
      <c r="K4779" s="1" t="s">
        <v>30067</v>
      </c>
      <c r="L4779" s="1">
        <v>3</v>
      </c>
      <c r="M4779" s="1" t="s">
        <v>30068</v>
      </c>
      <c r="N4779" s="1">
        <v>6</v>
      </c>
      <c r="O4779" s="1">
        <v>52</v>
      </c>
      <c r="P4779" s="1" t="s">
        <v>30069</v>
      </c>
      <c r="Q4779" s="1">
        <v>52</v>
      </c>
      <c r="R4779" s="1">
        <v>20</v>
      </c>
      <c r="S4779" s="1" t="str">
        <f>VLOOKUP(R4779,[1]Sheet1!$A$1:$D$50,2,0)</f>
        <v>user + databas + will + configur + server</v>
      </c>
      <c r="T4779" s="1" t="str">
        <f>VLOOKUP(R4779,[1]Sheet1!$A$1:$D$50,3,0)</f>
        <v>User Access/Login</v>
      </c>
      <c r="U4779" s="1" t="s">
        <v>172</v>
      </c>
    </row>
    <row r="4780" spans="1:21" x14ac:dyDescent="0.25">
      <c r="A4780" s="1" t="str">
        <f t="shared" si="74"/>
        <v>https://github.com/hootlex/laravel-friendships</v>
      </c>
      <c r="B4780" s="1" t="s">
        <v>30070</v>
      </c>
      <c r="C4780" s="1" t="s">
        <v>30071</v>
      </c>
      <c r="D4780" s="1" t="s">
        <v>30072</v>
      </c>
      <c r="E4780" s="1" t="b">
        <v>0</v>
      </c>
      <c r="F4780" s="1">
        <v>25</v>
      </c>
      <c r="G4780" s="1" t="b">
        <v>1</v>
      </c>
      <c r="H4780" s="1" t="b">
        <v>0</v>
      </c>
      <c r="I4780" s="1"/>
      <c r="J4780" s="1" t="s">
        <v>141</v>
      </c>
      <c r="K4780" s="1" t="s">
        <v>30073</v>
      </c>
      <c r="L4780" s="1">
        <v>2</v>
      </c>
      <c r="M4780" s="1" t="s">
        <v>30074</v>
      </c>
      <c r="N4780" s="1">
        <v>155</v>
      </c>
      <c r="O4780" s="1">
        <v>276</v>
      </c>
      <c r="P4780" s="1" t="s">
        <v>30075</v>
      </c>
      <c r="Q4780" s="1">
        <v>276</v>
      </c>
      <c r="R4780" s="1">
        <v>34</v>
      </c>
      <c r="S4780" s="1" t="str">
        <f>VLOOKUP(R4780,[1]Sheet1!$A$1:$D$50,2,0)</f>
        <v>api + librari + document + client + applic</v>
      </c>
      <c r="T4780" s="1" t="str">
        <f>VLOOKUP(R4780,[1]Sheet1!$A$1:$D$50,3,0)</f>
        <v>Web API</v>
      </c>
      <c r="U4780" s="1" t="s">
        <v>68</v>
      </c>
    </row>
    <row r="4781" spans="1:21" x14ac:dyDescent="0.25">
      <c r="A4781" s="1" t="str">
        <f t="shared" si="74"/>
        <v>https://github.com/InfyOmLabs/laravel-generator</v>
      </c>
      <c r="B4781" s="1" t="s">
        <v>30076</v>
      </c>
      <c r="C4781" s="1" t="s">
        <v>30077</v>
      </c>
      <c r="D4781" s="1" t="s">
        <v>30078</v>
      </c>
      <c r="E4781" s="1" t="b">
        <v>0</v>
      </c>
      <c r="F4781" s="1">
        <v>188</v>
      </c>
      <c r="G4781" s="1" t="b">
        <v>1</v>
      </c>
      <c r="H4781" s="1" t="b">
        <v>0</v>
      </c>
      <c r="I4781" s="1" t="s">
        <v>30079</v>
      </c>
      <c r="J4781" s="1" t="s">
        <v>141</v>
      </c>
      <c r="K4781" s="1" t="s">
        <v>30080</v>
      </c>
      <c r="L4781" s="1">
        <v>75</v>
      </c>
      <c r="M4781" s="1" t="s">
        <v>30081</v>
      </c>
      <c r="N4781" s="1">
        <v>495</v>
      </c>
      <c r="O4781" s="1">
        <v>931</v>
      </c>
      <c r="P4781" s="1" t="s">
        <v>30082</v>
      </c>
      <c r="Q4781" s="1">
        <v>931</v>
      </c>
      <c r="R4781" s="1">
        <v>34</v>
      </c>
      <c r="S4781" s="1" t="str">
        <f>VLOOKUP(R4781,[1]Sheet1!$A$1:$D$50,2,0)</f>
        <v>api + librari + document + client + applic</v>
      </c>
      <c r="T4781" s="1" t="str">
        <f>VLOOKUP(R4781,[1]Sheet1!$A$1:$D$50,3,0)</f>
        <v>Web API</v>
      </c>
      <c r="U4781" s="1" t="s">
        <v>68</v>
      </c>
    </row>
    <row r="4782" spans="1:21" x14ac:dyDescent="0.25">
      <c r="A4782" s="1" t="str">
        <f t="shared" si="74"/>
        <v>https://github.com/spatie/laravel-glide</v>
      </c>
      <c r="B4782" s="1" t="s">
        <v>30083</v>
      </c>
      <c r="C4782" s="1" t="s">
        <v>30084</v>
      </c>
      <c r="D4782" s="1" t="s">
        <v>30085</v>
      </c>
      <c r="E4782" s="1" t="b">
        <v>0</v>
      </c>
      <c r="F4782" s="1">
        <v>32</v>
      </c>
      <c r="G4782" s="1" t="b">
        <v>1</v>
      </c>
      <c r="H4782" s="1" t="b">
        <v>0</v>
      </c>
      <c r="I4782" s="1" t="s">
        <v>30086</v>
      </c>
      <c r="J4782" s="1" t="s">
        <v>141</v>
      </c>
      <c r="K4782" s="1" t="s">
        <v>30087</v>
      </c>
      <c r="L4782" s="1">
        <v>0</v>
      </c>
      <c r="M4782" s="1" t="s">
        <v>30088</v>
      </c>
      <c r="N4782" s="1">
        <v>796</v>
      </c>
      <c r="O4782" s="1">
        <v>142</v>
      </c>
      <c r="P4782" s="1" t="s">
        <v>30089</v>
      </c>
      <c r="Q4782" s="1">
        <v>142</v>
      </c>
      <c r="R4782" s="1">
        <v>38</v>
      </c>
      <c r="S4782" s="1" t="str">
        <f>VLOOKUP(R4782,[1]Sheet1!$A$1:$D$50,2,0)</f>
        <v>file + project + librari + will + code</v>
      </c>
      <c r="T4782" s="1" t="str">
        <f>VLOOKUP(R4782,[1]Sheet1!$A$1:$D$50,3,0)</f>
        <v>Project Structure</v>
      </c>
      <c r="U4782" s="1" t="s">
        <v>68</v>
      </c>
    </row>
    <row r="4783" spans="1:21" x14ac:dyDescent="0.25">
      <c r="A4783" s="1" t="str">
        <f t="shared" si="74"/>
        <v>https://github.com/JacobBennett/laravel-HTTP2ServerPush</v>
      </c>
      <c r="B4783" s="1" t="s">
        <v>30090</v>
      </c>
      <c r="C4783" s="1" t="s">
        <v>30091</v>
      </c>
      <c r="D4783" s="1" t="s">
        <v>30092</v>
      </c>
      <c r="E4783" s="1" t="b">
        <v>0</v>
      </c>
      <c r="F4783" s="1">
        <v>9</v>
      </c>
      <c r="G4783" s="1" t="b">
        <v>1</v>
      </c>
      <c r="H4783" s="1" t="b">
        <v>0</v>
      </c>
      <c r="I4783" s="1" t="s">
        <v>24</v>
      </c>
      <c r="J4783" s="1" t="s">
        <v>141</v>
      </c>
      <c r="K4783" s="1" t="s">
        <v>30093</v>
      </c>
      <c r="L4783" s="1">
        <v>2</v>
      </c>
      <c r="M4783" s="1" t="s">
        <v>30094</v>
      </c>
      <c r="N4783" s="1">
        <v>103</v>
      </c>
      <c r="O4783" s="1">
        <v>146</v>
      </c>
      <c r="P4783" s="1" t="s">
        <v>30095</v>
      </c>
      <c r="Q4783" s="1">
        <v>146</v>
      </c>
      <c r="R4783" s="1">
        <v>36</v>
      </c>
      <c r="S4783" s="1" t="str">
        <f>VLOOKUP(R4783,[1]Sheet1!$A$1:$D$50,2,0)</f>
        <v>instal + file + packag + version + build</v>
      </c>
      <c r="T4783" s="1" t="str">
        <f>VLOOKUP(R4783,[1]Sheet1!$A$1:$D$50,3,0)</f>
        <v>Build Management</v>
      </c>
      <c r="U4783" s="1" t="s">
        <v>36</v>
      </c>
    </row>
    <row r="4784" spans="1:21" x14ac:dyDescent="0.25">
      <c r="A4784" s="1" t="str">
        <f t="shared" si="74"/>
        <v>https://github.com/ankitpokhrel/laravel-image</v>
      </c>
      <c r="B4784" s="1" t="s">
        <v>30096</v>
      </c>
      <c r="C4784" s="1" t="s">
        <v>30097</v>
      </c>
      <c r="D4784" s="1" t="s">
        <v>30098</v>
      </c>
      <c r="E4784" s="1" t="b">
        <v>0</v>
      </c>
      <c r="F4784" s="1">
        <v>2</v>
      </c>
      <c r="G4784" s="1" t="b">
        <v>1</v>
      </c>
      <c r="H4784" s="1" t="b">
        <v>0</v>
      </c>
      <c r="I4784" s="1"/>
      <c r="J4784" s="1" t="s">
        <v>141</v>
      </c>
      <c r="K4784" s="1" t="s">
        <v>30099</v>
      </c>
      <c r="L4784" s="1">
        <v>0</v>
      </c>
      <c r="M4784" s="1" t="s">
        <v>30100</v>
      </c>
      <c r="N4784" s="1">
        <v>279</v>
      </c>
      <c r="O4784" s="1">
        <v>20</v>
      </c>
      <c r="P4784" s="1" t="s">
        <v>30101</v>
      </c>
      <c r="Q4784" s="1">
        <v>20</v>
      </c>
      <c r="R4784" s="1">
        <v>34</v>
      </c>
      <c r="S4784" s="1" t="str">
        <f>VLOOKUP(R4784,[1]Sheet1!$A$1:$D$50,2,0)</f>
        <v>api + librari + document + client + applic</v>
      </c>
      <c r="T4784" s="1" t="str">
        <f>VLOOKUP(R4784,[1]Sheet1!$A$1:$D$50,3,0)</f>
        <v>Web API</v>
      </c>
      <c r="U4784" s="1" t="s">
        <v>68</v>
      </c>
    </row>
    <row r="4785" spans="1:21" x14ac:dyDescent="0.25">
      <c r="A4785" s="1" t="str">
        <f t="shared" si="74"/>
        <v>https://github.com/intrip/laravel-import-export</v>
      </c>
      <c r="B4785" s="1" t="s">
        <v>30102</v>
      </c>
      <c r="C4785" s="1" t="s">
        <v>30103</v>
      </c>
      <c r="D4785" s="1" t="s">
        <v>30104</v>
      </c>
      <c r="E4785" s="1" t="b">
        <v>0</v>
      </c>
      <c r="F4785" s="1">
        <v>12</v>
      </c>
      <c r="G4785" s="1" t="b">
        <v>1</v>
      </c>
      <c r="H4785" s="1" t="b">
        <v>0</v>
      </c>
      <c r="I4785" s="1"/>
      <c r="J4785" s="1" t="s">
        <v>141</v>
      </c>
      <c r="K4785" s="1" t="s">
        <v>30105</v>
      </c>
      <c r="L4785" s="1">
        <v>3</v>
      </c>
      <c r="M4785" s="1" t="s">
        <v>30106</v>
      </c>
      <c r="N4785" s="1">
        <v>887</v>
      </c>
      <c r="O4785" s="1">
        <v>40</v>
      </c>
      <c r="P4785" s="1" t="s">
        <v>30107</v>
      </c>
      <c r="Q4785" s="1">
        <v>40</v>
      </c>
      <c r="R4785" s="1">
        <v>29</v>
      </c>
      <c r="S4785" s="1" t="str">
        <f>VLOOKUP(R4785,[1]Sheet1!$A$1:$D$50,2,0)</f>
        <v>licens + version + code + mit + releas</v>
      </c>
      <c r="T4785" s="1" t="str">
        <f>VLOOKUP(R4785,[1]Sheet1!$A$1:$D$50,3,0)</f>
        <v>Licensing</v>
      </c>
      <c r="U4785" s="1" t="s">
        <v>68</v>
      </c>
    </row>
    <row r="4786" spans="1:21" x14ac:dyDescent="0.25">
      <c r="A4786" s="1" t="str">
        <f t="shared" si="74"/>
        <v>https://github.com/Askedio/laravel-item-paginate</v>
      </c>
      <c r="B4786" s="1" t="s">
        <v>30108</v>
      </c>
      <c r="C4786" s="1" t="s">
        <v>30109</v>
      </c>
      <c r="D4786" s="1" t="s">
        <v>30110</v>
      </c>
      <c r="E4786" s="1" t="b">
        <v>0</v>
      </c>
      <c r="F4786" s="1">
        <v>1</v>
      </c>
      <c r="G4786" s="1" t="b">
        <v>1</v>
      </c>
      <c r="H4786" s="1" t="b">
        <v>0</v>
      </c>
      <c r="I4786" s="1" t="s">
        <v>24</v>
      </c>
      <c r="J4786" s="1" t="s">
        <v>141</v>
      </c>
      <c r="K4786" s="1" t="s">
        <v>30111</v>
      </c>
      <c r="L4786" s="1">
        <v>3</v>
      </c>
      <c r="M4786" s="1" t="s">
        <v>30112</v>
      </c>
      <c r="N4786" s="1">
        <v>33</v>
      </c>
      <c r="O4786" s="1">
        <v>53</v>
      </c>
      <c r="P4786" s="1" t="s">
        <v>30113</v>
      </c>
      <c r="Q4786" s="1">
        <v>53</v>
      </c>
      <c r="R4786" s="1">
        <v>4</v>
      </c>
      <c r="S4786" s="1" t="str">
        <f>VLOOKUP(R4786,[1]Sheet1!$A$1:$D$50,2,0)</f>
        <v>menu + blog + code + item + engin</v>
      </c>
      <c r="T4786" s="1" t="str">
        <f>VLOOKUP(R4786,[1]Sheet1!$A$1:$D$50,3,0)</f>
        <v>Others/Undetermined</v>
      </c>
      <c r="U4786" s="1" t="s">
        <v>430</v>
      </c>
    </row>
    <row r="4787" spans="1:21" x14ac:dyDescent="0.25">
      <c r="A4787" s="1" t="str">
        <f t="shared" si="74"/>
        <v>https://github.com/caouecs/Laravel-lang</v>
      </c>
      <c r="B4787" s="1" t="s">
        <v>30114</v>
      </c>
      <c r="C4787" s="1" t="s">
        <v>30115</v>
      </c>
      <c r="D4787" s="1" t="s">
        <v>30116</v>
      </c>
      <c r="E4787" s="1" t="b">
        <v>0</v>
      </c>
      <c r="F4787" s="1">
        <v>652</v>
      </c>
      <c r="G4787" s="1" t="b">
        <v>1</v>
      </c>
      <c r="H4787" s="1" t="b">
        <v>1</v>
      </c>
      <c r="I4787" s="1"/>
      <c r="J4787" s="1" t="s">
        <v>141</v>
      </c>
      <c r="K4787" s="1" t="s">
        <v>30117</v>
      </c>
      <c r="L4787" s="1">
        <v>2</v>
      </c>
      <c r="M4787" s="1" t="s">
        <v>30118</v>
      </c>
      <c r="N4787" s="1">
        <v>3157</v>
      </c>
      <c r="O4787" s="1">
        <v>1499</v>
      </c>
      <c r="P4787" s="1" t="s">
        <v>30119</v>
      </c>
      <c r="Q4787" s="1">
        <v>1499</v>
      </c>
      <c r="R4787" s="1">
        <v>36</v>
      </c>
      <c r="S4787" s="1" t="str">
        <f>VLOOKUP(R4787,[1]Sheet1!$A$1:$D$50,2,0)</f>
        <v>instal + file + packag + version + build</v>
      </c>
      <c r="T4787" s="1" t="str">
        <f>VLOOKUP(R4787,[1]Sheet1!$A$1:$D$50,3,0)</f>
        <v>Build Management</v>
      </c>
      <c r="U4787" s="1" t="s">
        <v>36</v>
      </c>
    </row>
    <row r="4788" spans="1:21" x14ac:dyDescent="0.25">
      <c r="A4788" s="1" t="str">
        <f t="shared" si="74"/>
        <v>https://github.com/codeforest/laravel-medium-editor</v>
      </c>
      <c r="B4788" s="1" t="s">
        <v>30120</v>
      </c>
      <c r="C4788" s="1" t="s">
        <v>30121</v>
      </c>
      <c r="D4788" s="1" t="s">
        <v>30122</v>
      </c>
      <c r="E4788" s="1" t="b">
        <v>0</v>
      </c>
      <c r="F4788" s="1">
        <v>18</v>
      </c>
      <c r="G4788" s="1" t="b">
        <v>1</v>
      </c>
      <c r="H4788" s="1" t="b">
        <v>0</v>
      </c>
      <c r="I4788" s="1" t="s">
        <v>24</v>
      </c>
      <c r="J4788" s="1" t="s">
        <v>141</v>
      </c>
      <c r="K4788" s="1" t="s">
        <v>30123</v>
      </c>
      <c r="L4788" s="1">
        <v>2</v>
      </c>
      <c r="M4788" s="1" t="s">
        <v>30124</v>
      </c>
      <c r="N4788" s="1">
        <v>620</v>
      </c>
      <c r="O4788" s="1">
        <v>36</v>
      </c>
      <c r="P4788" s="1" t="s">
        <v>30125</v>
      </c>
      <c r="Q4788" s="1">
        <v>36</v>
      </c>
      <c r="R4788" s="1">
        <v>34</v>
      </c>
      <c r="S4788" s="1" t="str">
        <f>VLOOKUP(R4788,[1]Sheet1!$A$1:$D$50,2,0)</f>
        <v>api + librari + document + client + applic</v>
      </c>
      <c r="T4788" s="1" t="str">
        <f>VLOOKUP(R4788,[1]Sheet1!$A$1:$D$50,3,0)</f>
        <v>Web API</v>
      </c>
      <c r="U4788" s="1" t="s">
        <v>68</v>
      </c>
    </row>
    <row r="4789" spans="1:21" x14ac:dyDescent="0.25">
      <c r="A4789" s="1" t="str">
        <f t="shared" si="74"/>
        <v>https://github.com/spatie/laravel-menu</v>
      </c>
      <c r="B4789" s="1" t="s">
        <v>30126</v>
      </c>
      <c r="C4789" s="1" t="s">
        <v>30127</v>
      </c>
      <c r="D4789" s="1" t="s">
        <v>30128</v>
      </c>
      <c r="E4789" s="1" t="b">
        <v>0</v>
      </c>
      <c r="F4789" s="1">
        <v>15</v>
      </c>
      <c r="G4789" s="1" t="b">
        <v>1</v>
      </c>
      <c r="H4789" s="1" t="b">
        <v>0</v>
      </c>
      <c r="I4789" s="1" t="s">
        <v>30129</v>
      </c>
      <c r="J4789" s="1" t="s">
        <v>141</v>
      </c>
      <c r="K4789" s="1" t="s">
        <v>30130</v>
      </c>
      <c r="L4789" s="1">
        <v>3</v>
      </c>
      <c r="M4789" s="1" t="s">
        <v>30131</v>
      </c>
      <c r="N4789" s="1">
        <v>55</v>
      </c>
      <c r="O4789" s="1">
        <v>142</v>
      </c>
      <c r="P4789" s="1" t="s">
        <v>30132</v>
      </c>
      <c r="Q4789" s="1">
        <v>142</v>
      </c>
      <c r="R4789" s="1">
        <v>28</v>
      </c>
      <c r="S4789" s="1" t="str">
        <f>VLOOKUP(R4789,[1]Sheet1!$A$1:$D$50,2,0)</f>
        <v>text + progress + sublim + view + bar</v>
      </c>
      <c r="T4789" s="1" t="str">
        <f>VLOOKUP(R4789,[1]Sheet1!$A$1:$D$50,3,0)</f>
        <v>Text Edtiing</v>
      </c>
      <c r="U4789" s="1" t="s">
        <v>323</v>
      </c>
    </row>
    <row r="4790" spans="1:21" x14ac:dyDescent="0.25">
      <c r="A4790" s="1" t="str">
        <f t="shared" si="74"/>
        <v>https://github.com/JayBizzle/Laravel-Migrations-Organiser</v>
      </c>
      <c r="B4790" s="1" t="s">
        <v>30133</v>
      </c>
      <c r="C4790" s="1" t="s">
        <v>30134</v>
      </c>
      <c r="D4790" s="1" t="s">
        <v>30135</v>
      </c>
      <c r="E4790" s="1" t="b">
        <v>0</v>
      </c>
      <c r="F4790" s="1">
        <v>3</v>
      </c>
      <c r="G4790" s="1" t="b">
        <v>1</v>
      </c>
      <c r="H4790" s="1" t="b">
        <v>0</v>
      </c>
      <c r="I4790" s="1"/>
      <c r="J4790" s="1" t="s">
        <v>141</v>
      </c>
      <c r="K4790" s="1" t="s">
        <v>30136</v>
      </c>
      <c r="L4790" s="1">
        <v>0</v>
      </c>
      <c r="M4790" s="1" t="s">
        <v>30137</v>
      </c>
      <c r="N4790" s="1">
        <v>57</v>
      </c>
      <c r="O4790" s="1">
        <v>46</v>
      </c>
      <c r="P4790" s="1" t="s">
        <v>30138</v>
      </c>
      <c r="Q4790" s="1">
        <v>46</v>
      </c>
      <c r="R4790" s="1">
        <v>38</v>
      </c>
      <c r="S4790" s="1" t="str">
        <f>VLOOKUP(R4790,[1]Sheet1!$A$1:$D$50,2,0)</f>
        <v>file + project + librari + will + code</v>
      </c>
      <c r="T4790" s="1" t="str">
        <f>VLOOKUP(R4790,[1]Sheet1!$A$1:$D$50,3,0)</f>
        <v>Project Structure</v>
      </c>
      <c r="U4790" s="1" t="s">
        <v>68</v>
      </c>
    </row>
    <row r="4791" spans="1:21" x14ac:dyDescent="0.25">
      <c r="A4791" s="1" t="str">
        <f t="shared" si="74"/>
        <v>https://github.com/dschniepp/Laravel-OAuth2-Server</v>
      </c>
      <c r="B4791" s="1" t="s">
        <v>30139</v>
      </c>
      <c r="C4791" s="1" t="s">
        <v>30140</v>
      </c>
      <c r="D4791" s="1" t="s">
        <v>30141</v>
      </c>
      <c r="E4791" s="1" t="b">
        <v>0</v>
      </c>
      <c r="F4791" s="1">
        <v>2</v>
      </c>
      <c r="G4791" s="1" t="b">
        <v>1</v>
      </c>
      <c r="H4791" s="1" t="b">
        <v>0</v>
      </c>
      <c r="I4791" s="1"/>
      <c r="J4791" s="1" t="s">
        <v>141</v>
      </c>
      <c r="K4791" s="1" t="s">
        <v>30142</v>
      </c>
      <c r="L4791" s="1">
        <v>4</v>
      </c>
      <c r="M4791" s="1" t="s">
        <v>30143</v>
      </c>
      <c r="N4791" s="1">
        <v>222</v>
      </c>
      <c r="O4791" s="1">
        <v>42</v>
      </c>
      <c r="P4791" s="1" t="s">
        <v>30144</v>
      </c>
      <c r="Q4791" s="1">
        <v>42</v>
      </c>
      <c r="R4791" s="1">
        <v>34</v>
      </c>
      <c r="S4791" s="1" t="str">
        <f>VLOOKUP(R4791,[1]Sheet1!$A$1:$D$50,2,0)</f>
        <v>api + librari + document + client + applic</v>
      </c>
      <c r="T4791" s="1" t="str">
        <f>VLOOKUP(R4791,[1]Sheet1!$A$1:$D$50,3,0)</f>
        <v>Web API</v>
      </c>
      <c r="U4791" s="1" t="s">
        <v>68</v>
      </c>
    </row>
    <row r="4792" spans="1:21" x14ac:dyDescent="0.25">
      <c r="A4792" s="1" t="str">
        <f t="shared" si="74"/>
        <v>https://github.com/overtrue/laravel-pinyin</v>
      </c>
      <c r="B4792" s="1" t="s">
        <v>30145</v>
      </c>
      <c r="C4792" s="1" t="s">
        <v>30146</v>
      </c>
      <c r="D4792" s="1" t="s">
        <v>30147</v>
      </c>
      <c r="E4792" s="1" t="b">
        <v>0</v>
      </c>
      <c r="F4792" s="1">
        <v>16</v>
      </c>
      <c r="G4792" s="1" t="b">
        <v>1</v>
      </c>
      <c r="H4792" s="1" t="b">
        <v>0</v>
      </c>
      <c r="I4792" s="1"/>
      <c r="J4792" s="1" t="s">
        <v>141</v>
      </c>
      <c r="K4792" s="1" t="s">
        <v>30148</v>
      </c>
      <c r="L4792" s="1">
        <v>0</v>
      </c>
      <c r="M4792" s="1" t="s">
        <v>30149</v>
      </c>
      <c r="N4792" s="1">
        <v>14</v>
      </c>
      <c r="O4792" s="1">
        <v>118</v>
      </c>
      <c r="P4792" s="1" t="s">
        <v>30150</v>
      </c>
      <c r="Q4792" s="1">
        <v>118</v>
      </c>
      <c r="R4792" s="1">
        <v>17</v>
      </c>
      <c r="S4792" s="1" t="str">
        <f>VLOOKUP(R4792,[1]Sheet1!$A$1:$D$50,2,0)</f>
        <v>amazon + upload + solut + s3 + aw</v>
      </c>
      <c r="T4792" s="1" t="str">
        <f>VLOOKUP(R4792,[1]Sheet1!$A$1:$D$50,3,0)</f>
        <v>Amazon+Cloud</v>
      </c>
      <c r="U4792" s="1" t="s">
        <v>437</v>
      </c>
    </row>
    <row r="4793" spans="1:21" x14ac:dyDescent="0.25">
      <c r="A4793" s="1" t="str">
        <f t="shared" si="74"/>
        <v>https://github.com/Askedio/laravel-ratchet</v>
      </c>
      <c r="B4793" s="1" t="s">
        <v>30151</v>
      </c>
      <c r="C4793" s="1" t="s">
        <v>30152</v>
      </c>
      <c r="D4793" s="1" t="s">
        <v>30153</v>
      </c>
      <c r="E4793" s="1" t="b">
        <v>0</v>
      </c>
      <c r="F4793" s="1">
        <v>10</v>
      </c>
      <c r="G4793" s="1" t="b">
        <v>1</v>
      </c>
      <c r="H4793" s="1" t="b">
        <v>0</v>
      </c>
      <c r="I4793" s="1" t="s">
        <v>30154</v>
      </c>
      <c r="J4793" s="1" t="s">
        <v>141</v>
      </c>
      <c r="K4793" s="1" t="s">
        <v>30155</v>
      </c>
      <c r="L4793" s="1">
        <v>1</v>
      </c>
      <c r="M4793" s="1" t="s">
        <v>30156</v>
      </c>
      <c r="N4793" s="1">
        <v>62</v>
      </c>
      <c r="O4793" s="1">
        <v>42</v>
      </c>
      <c r="P4793" s="1" t="s">
        <v>30157</v>
      </c>
      <c r="Q4793" s="1">
        <v>42</v>
      </c>
      <c r="R4793" s="1">
        <v>32</v>
      </c>
      <c r="S4793" s="1" t="str">
        <f>VLOOKUP(R4793,[1]Sheet1!$A$1:$D$50,2,0)</f>
        <v>notif + server + monitor + will + program</v>
      </c>
      <c r="T4793" s="1" t="str">
        <f>VLOOKUP(R4793,[1]Sheet1!$A$1:$D$50,3,0)</f>
        <v>Server Administration</v>
      </c>
      <c r="U4793" s="1" t="s">
        <v>402</v>
      </c>
    </row>
    <row r="4794" spans="1:21" x14ac:dyDescent="0.25">
      <c r="A4794" s="1" t="str">
        <f t="shared" si="74"/>
        <v>https://github.com/panique/laravel-sass</v>
      </c>
      <c r="B4794" s="1" t="s">
        <v>30158</v>
      </c>
      <c r="C4794" s="1" t="s">
        <v>30159</v>
      </c>
      <c r="D4794" s="1" t="s">
        <v>30160</v>
      </c>
      <c r="E4794" s="1" t="b">
        <v>0</v>
      </c>
      <c r="F4794" s="1">
        <v>31</v>
      </c>
      <c r="G4794" s="1" t="b">
        <v>1</v>
      </c>
      <c r="H4794" s="1" t="b">
        <v>0</v>
      </c>
      <c r="I4794" s="1" t="s">
        <v>30161</v>
      </c>
      <c r="J4794" s="1" t="s">
        <v>141</v>
      </c>
      <c r="K4794" s="1" t="s">
        <v>30162</v>
      </c>
      <c r="L4794" s="1">
        <v>10</v>
      </c>
      <c r="M4794" s="1" t="s">
        <v>30163</v>
      </c>
      <c r="N4794" s="1">
        <v>452</v>
      </c>
      <c r="O4794" s="1">
        <v>72</v>
      </c>
      <c r="P4794" s="1" t="s">
        <v>30164</v>
      </c>
      <c r="Q4794" s="1">
        <v>72</v>
      </c>
      <c r="R4794" s="1">
        <v>36</v>
      </c>
      <c r="S4794" s="1" t="str">
        <f>VLOOKUP(R4794,[1]Sheet1!$A$1:$D$50,2,0)</f>
        <v>instal + file + packag + version + build</v>
      </c>
      <c r="T4794" s="1" t="str">
        <f>VLOOKUP(R4794,[1]Sheet1!$A$1:$D$50,3,0)</f>
        <v>Build Management</v>
      </c>
      <c r="U4794" s="1" t="s">
        <v>36</v>
      </c>
    </row>
    <row r="4795" spans="1:21" x14ac:dyDescent="0.25">
      <c r="A4795" s="1" t="str">
        <f t="shared" si="74"/>
        <v>https://github.com/anlutro/laravel-settings</v>
      </c>
      <c r="B4795" s="1" t="s">
        <v>30165</v>
      </c>
      <c r="C4795" s="1" t="s">
        <v>30166</v>
      </c>
      <c r="D4795" s="1" t="s">
        <v>30167</v>
      </c>
      <c r="E4795" s="1" t="b">
        <v>0</v>
      </c>
      <c r="F4795" s="1">
        <v>41</v>
      </c>
      <c r="G4795" s="1" t="b">
        <v>1</v>
      </c>
      <c r="H4795" s="1" t="b">
        <v>0</v>
      </c>
      <c r="I4795" s="1"/>
      <c r="J4795" s="1" t="s">
        <v>141</v>
      </c>
      <c r="K4795" s="1" t="s">
        <v>30168</v>
      </c>
      <c r="L4795" s="1">
        <v>12</v>
      </c>
      <c r="M4795" s="1" t="s">
        <v>30169</v>
      </c>
      <c r="N4795" s="1">
        <v>87</v>
      </c>
      <c r="O4795" s="1">
        <v>195</v>
      </c>
      <c r="P4795" s="1" t="s">
        <v>30170</v>
      </c>
      <c r="Q4795" s="1">
        <v>195</v>
      </c>
      <c r="R4795" s="1">
        <v>34</v>
      </c>
      <c r="S4795" s="1" t="str">
        <f>VLOOKUP(R4795,[1]Sheet1!$A$1:$D$50,2,0)</f>
        <v>api + librari + document + client + applic</v>
      </c>
      <c r="T4795" s="1" t="str">
        <f>VLOOKUP(R4795,[1]Sheet1!$A$1:$D$50,3,0)</f>
        <v>Web API</v>
      </c>
      <c r="U4795" s="1" t="s">
        <v>68</v>
      </c>
    </row>
    <row r="4796" spans="1:21" x14ac:dyDescent="0.25">
      <c r="A4796" s="1" t="str">
        <f t="shared" si="74"/>
        <v>https://github.com/darryldecode/laravelshoppingcart</v>
      </c>
      <c r="B4796" s="1" t="s">
        <v>30171</v>
      </c>
      <c r="C4796" s="1" t="s">
        <v>30172</v>
      </c>
      <c r="D4796" s="1" t="s">
        <v>30173</v>
      </c>
      <c r="E4796" s="1" t="b">
        <v>0</v>
      </c>
      <c r="F4796" s="1">
        <v>66</v>
      </c>
      <c r="G4796" s="1" t="b">
        <v>1</v>
      </c>
      <c r="H4796" s="1" t="b">
        <v>0</v>
      </c>
      <c r="I4796" s="1" t="s">
        <v>24</v>
      </c>
      <c r="J4796" s="1" t="s">
        <v>141</v>
      </c>
      <c r="K4796" s="1" t="s">
        <v>30174</v>
      </c>
      <c r="L4796" s="1">
        <v>16</v>
      </c>
      <c r="M4796" s="1" t="s">
        <v>30175</v>
      </c>
      <c r="N4796" s="1">
        <v>169</v>
      </c>
      <c r="O4796" s="1">
        <v>166</v>
      </c>
      <c r="P4796" s="1" t="s">
        <v>30176</v>
      </c>
      <c r="Q4796" s="1">
        <v>166</v>
      </c>
      <c r="R4796" s="1">
        <v>48</v>
      </c>
      <c r="S4796" s="1" t="str">
        <f>VLOOKUP(R4796,[1]Sheet1!$A$1:$D$50,2,0)</f>
        <v>twitter + grid + field + bootstrap + form</v>
      </c>
      <c r="T4796" s="1" t="str">
        <f>VLOOKUP(R4796,[1]Sheet1!$A$1:$D$50,3,0)</f>
        <v>Boot Strap Framework</v>
      </c>
      <c r="U4796" s="1" t="s">
        <v>362</v>
      </c>
    </row>
    <row r="4797" spans="1:21" x14ac:dyDescent="0.25">
      <c r="A4797" s="1" t="str">
        <f t="shared" si="74"/>
        <v>https://github.com/RoumenDamianoff/laravel-sitemap</v>
      </c>
      <c r="B4797" s="1" t="s">
        <v>30177</v>
      </c>
      <c r="C4797" s="1" t="s">
        <v>30178</v>
      </c>
      <c r="D4797" s="1" t="s">
        <v>30179</v>
      </c>
      <c r="E4797" s="1" t="b">
        <v>0</v>
      </c>
      <c r="F4797" s="1">
        <v>114</v>
      </c>
      <c r="G4797" s="1" t="b">
        <v>1</v>
      </c>
      <c r="H4797" s="1" t="b">
        <v>0</v>
      </c>
      <c r="I4797" s="1" t="s">
        <v>30180</v>
      </c>
      <c r="J4797" s="1" t="s">
        <v>141</v>
      </c>
      <c r="K4797" s="1" t="s">
        <v>30181</v>
      </c>
      <c r="L4797" s="1">
        <v>8</v>
      </c>
      <c r="M4797" s="1" t="s">
        <v>30182</v>
      </c>
      <c r="N4797" s="1">
        <v>547</v>
      </c>
      <c r="O4797" s="1">
        <v>644</v>
      </c>
      <c r="P4797" s="1" t="s">
        <v>30183</v>
      </c>
      <c r="Q4797" s="1">
        <v>644</v>
      </c>
      <c r="R4797" s="1">
        <v>41</v>
      </c>
      <c r="S4797" s="1" t="str">
        <f>VLOOKUP(R4797,[1]Sheet1!$A$1:$D$50,2,0)</f>
        <v>pi + tool + raspberri + devic + detect</v>
      </c>
      <c r="T4797" s="1" t="str">
        <f>VLOOKUP(R4797,[1]Sheet1!$A$1:$D$50,3,0)</f>
        <v>Raspeberry PI</v>
      </c>
      <c r="U4797" s="1" t="s">
        <v>349</v>
      </c>
    </row>
    <row r="4798" spans="1:21" x14ac:dyDescent="0.25">
      <c r="A4798" s="1" t="str">
        <f t="shared" si="74"/>
        <v>https://github.com/CodepadME/laravel-tricks</v>
      </c>
      <c r="B4798" s="1" t="s">
        <v>30184</v>
      </c>
      <c r="C4798" s="1" t="s">
        <v>30185</v>
      </c>
      <c r="D4798" s="1" t="s">
        <v>30186</v>
      </c>
      <c r="E4798" s="1" t="b">
        <v>0</v>
      </c>
      <c r="F4798" s="1">
        <v>263</v>
      </c>
      <c r="G4798" s="1" t="b">
        <v>1</v>
      </c>
      <c r="H4798" s="1" t="b">
        <v>0</v>
      </c>
      <c r="I4798" s="1" t="s">
        <v>30187</v>
      </c>
      <c r="J4798" s="1" t="s">
        <v>141</v>
      </c>
      <c r="K4798" s="1" t="s">
        <v>30188</v>
      </c>
      <c r="L4798" s="1">
        <v>34</v>
      </c>
      <c r="M4798" s="1" t="s">
        <v>30189</v>
      </c>
      <c r="N4798" s="1">
        <v>1210</v>
      </c>
      <c r="O4798" s="1">
        <v>849</v>
      </c>
      <c r="P4798" s="1" t="s">
        <v>30190</v>
      </c>
      <c r="Q4798" s="1">
        <v>849</v>
      </c>
      <c r="R4798" s="1">
        <v>34</v>
      </c>
      <c r="S4798" s="1" t="str">
        <f>VLOOKUP(R4798,[1]Sheet1!$A$1:$D$50,2,0)</f>
        <v>api + librari + document + client + applic</v>
      </c>
      <c r="T4798" s="1" t="str">
        <f>VLOOKUP(R4798,[1]Sheet1!$A$1:$D$50,3,0)</f>
        <v>Web API</v>
      </c>
      <c r="U4798" s="1" t="s">
        <v>68</v>
      </c>
    </row>
    <row r="4799" spans="1:21" x14ac:dyDescent="0.25">
      <c r="A4799" s="1" t="str">
        <f t="shared" si="74"/>
        <v>https://github.com/aloha/laravel-twilio</v>
      </c>
      <c r="B4799" s="1" t="s">
        <v>30191</v>
      </c>
      <c r="C4799" s="1" t="s">
        <v>30192</v>
      </c>
      <c r="D4799" s="1" t="s">
        <v>30193</v>
      </c>
      <c r="E4799" s="1" t="b">
        <v>0</v>
      </c>
      <c r="F4799" s="1">
        <v>72</v>
      </c>
      <c r="G4799" s="1" t="b">
        <v>1</v>
      </c>
      <c r="H4799" s="1" t="b">
        <v>0</v>
      </c>
      <c r="I4799" s="1"/>
      <c r="J4799" s="1" t="s">
        <v>141</v>
      </c>
      <c r="K4799" s="1" t="s">
        <v>30194</v>
      </c>
      <c r="L4799" s="1">
        <v>1</v>
      </c>
      <c r="M4799" s="1" t="s">
        <v>30195</v>
      </c>
      <c r="N4799" s="1">
        <v>224</v>
      </c>
      <c r="O4799" s="1">
        <v>177</v>
      </c>
      <c r="P4799" s="1" t="s">
        <v>30196</v>
      </c>
      <c r="Q4799" s="1">
        <v>177</v>
      </c>
      <c r="R4799" s="1">
        <v>34</v>
      </c>
      <c r="S4799" s="1" t="str">
        <f>VLOOKUP(R4799,[1]Sheet1!$A$1:$D$50,2,0)</f>
        <v>api + librari + document + client + applic</v>
      </c>
      <c r="T4799" s="1" t="str">
        <f>VLOOKUP(R4799,[1]Sheet1!$A$1:$D$50,3,0)</f>
        <v>Web API</v>
      </c>
      <c r="U4799" s="1" t="s">
        <v>68</v>
      </c>
    </row>
    <row r="4800" spans="1:21" x14ac:dyDescent="0.25">
      <c r="A4800" s="1" t="str">
        <f t="shared" si="74"/>
        <v>https://github.com/iron-io/laraworker</v>
      </c>
      <c r="B4800" s="1" t="s">
        <v>30197</v>
      </c>
      <c r="C4800" s="1" t="s">
        <v>30198</v>
      </c>
      <c r="D4800" s="1" t="s">
        <v>30199</v>
      </c>
      <c r="E4800" s="1" t="b">
        <v>0</v>
      </c>
      <c r="F4800" s="1">
        <v>8</v>
      </c>
      <c r="G4800" s="1" t="b">
        <v>1</v>
      </c>
      <c r="H4800" s="1" t="b">
        <v>0</v>
      </c>
      <c r="I4800" s="1" t="s">
        <v>24</v>
      </c>
      <c r="J4800" s="1" t="s">
        <v>141</v>
      </c>
      <c r="K4800" s="1" t="s">
        <v>30200</v>
      </c>
      <c r="L4800" s="1">
        <v>2</v>
      </c>
      <c r="M4800" s="1" t="s">
        <v>30201</v>
      </c>
      <c r="N4800" s="1">
        <v>538</v>
      </c>
      <c r="O4800" s="1">
        <v>40</v>
      </c>
      <c r="P4800" s="1" t="s">
        <v>30202</v>
      </c>
      <c r="Q4800" s="1">
        <v>40</v>
      </c>
      <c r="R4800" s="1">
        <v>40</v>
      </c>
      <c r="S4800" s="1" t="str">
        <f>VLOOKUP(R4800,[1]Sheet1!$A$1:$D$50,2,0)</f>
        <v>task + plug + job + card + metric</v>
      </c>
      <c r="T4800" s="1" t="str">
        <f>VLOOKUP(R4800,[1]Sheet1!$A$1:$D$50,3,0)</f>
        <v>Others/Undetermined</v>
      </c>
      <c r="U4800" s="1" t="s">
        <v>68</v>
      </c>
    </row>
    <row r="4801" spans="1:21" x14ac:dyDescent="0.25">
      <c r="A4801" s="1" t="str">
        <f t="shared" si="74"/>
        <v>https://github.com/Lasagne/Lasagne</v>
      </c>
      <c r="B4801" s="1" t="s">
        <v>30203</v>
      </c>
      <c r="C4801" s="1" t="s">
        <v>30204</v>
      </c>
      <c r="D4801" s="1" t="s">
        <v>30205</v>
      </c>
      <c r="E4801" s="1" t="b">
        <v>0</v>
      </c>
      <c r="F4801" s="1">
        <v>684</v>
      </c>
      <c r="G4801" s="1" t="b">
        <v>1</v>
      </c>
      <c r="H4801" s="1" t="b">
        <v>0</v>
      </c>
      <c r="I4801" s="1" t="s">
        <v>30206</v>
      </c>
      <c r="J4801" s="1" t="s">
        <v>56</v>
      </c>
      <c r="K4801" s="1" t="s">
        <v>30207</v>
      </c>
      <c r="L4801" s="1">
        <v>109</v>
      </c>
      <c r="M4801" s="1" t="s">
        <v>30208</v>
      </c>
      <c r="N4801" s="1">
        <v>5543</v>
      </c>
      <c r="O4801" s="1">
        <v>2487</v>
      </c>
      <c r="P4801" s="1" t="s">
        <v>30209</v>
      </c>
      <c r="Q4801" s="1">
        <v>2487</v>
      </c>
      <c r="R4801" s="1">
        <v>10</v>
      </c>
      <c r="S4801" s="1" t="str">
        <f>VLOOKUP(R4801,[1]Sheet1!$A$1:$D$50,2,0)</f>
        <v>app + android + io + librari + support</v>
      </c>
      <c r="T4801" s="1" t="str">
        <f>VLOOKUP(R4801,[1]Sheet1!$A$1:$D$50,3,0)</f>
        <v>Mobile+Android</v>
      </c>
      <c r="U4801" s="1" t="s">
        <v>44</v>
      </c>
    </row>
    <row r="4802" spans="1:21" x14ac:dyDescent="0.25">
      <c r="A4802" s="1" t="str">
        <f t="shared" si="74"/>
        <v>https://github.com/stefanix/LasaurApp</v>
      </c>
      <c r="B4802" s="1" t="s">
        <v>30210</v>
      </c>
      <c r="C4802" s="1" t="s">
        <v>30211</v>
      </c>
      <c r="D4802" s="1" t="s">
        <v>30212</v>
      </c>
      <c r="E4802" s="1" t="b">
        <v>0</v>
      </c>
      <c r="F4802" s="1">
        <v>62</v>
      </c>
      <c r="G4802" s="1" t="b">
        <v>1</v>
      </c>
      <c r="H4802" s="1" t="b">
        <v>0</v>
      </c>
      <c r="I4802" s="1" t="s">
        <v>30213</v>
      </c>
      <c r="J4802" s="1" t="s">
        <v>56</v>
      </c>
      <c r="K4802" s="1" t="s">
        <v>30214</v>
      </c>
      <c r="L4802" s="1">
        <v>33</v>
      </c>
      <c r="M4802" s="1" t="s">
        <v>30215</v>
      </c>
      <c r="N4802" s="1">
        <v>55635</v>
      </c>
      <c r="O4802" s="1">
        <v>84</v>
      </c>
      <c r="P4802" s="1" t="s">
        <v>30216</v>
      </c>
      <c r="Q4802" s="1">
        <v>84</v>
      </c>
      <c r="R4802" s="1">
        <v>28</v>
      </c>
      <c r="S4802" s="1" t="str">
        <f>VLOOKUP(R4802,[1]Sheet1!$A$1:$D$50,2,0)</f>
        <v>text + progress + sublim + view + bar</v>
      </c>
      <c r="T4802" s="1" t="str">
        <f>VLOOKUP(R4802,[1]Sheet1!$A$1:$D$50,3,0)</f>
        <v>Text Edtiing</v>
      </c>
      <c r="U4802" s="1" t="s">
        <v>323</v>
      </c>
    </row>
    <row r="4803" spans="1:21" x14ac:dyDescent="0.25">
      <c r="A4803" s="1" t="str">
        <f t="shared" ref="A4803:A4866" si="75">"https://github.com/"&amp;SUBSTITUTE(B4803,CONCATENATE("_",K4803),"")&amp;"/"&amp;K4803</f>
        <v>https://github.com/habi/latex</v>
      </c>
      <c r="B4803" s="1" t="s">
        <v>30217</v>
      </c>
      <c r="C4803" s="1" t="s">
        <v>30218</v>
      </c>
      <c r="D4803" s="1" t="s">
        <v>30219</v>
      </c>
      <c r="E4803" s="1" t="b">
        <v>0</v>
      </c>
      <c r="F4803" s="1">
        <v>20</v>
      </c>
      <c r="G4803" s="1" t="b">
        <v>1</v>
      </c>
      <c r="H4803" s="1" t="b">
        <v>0</v>
      </c>
      <c r="I4803" s="1"/>
      <c r="J4803" s="1" t="s">
        <v>12262</v>
      </c>
      <c r="K4803" s="1" t="s">
        <v>30220</v>
      </c>
      <c r="L4803" s="1">
        <v>0</v>
      </c>
      <c r="M4803" s="1" t="s">
        <v>30221</v>
      </c>
      <c r="N4803" s="1">
        <v>2356</v>
      </c>
      <c r="O4803" s="1">
        <v>32</v>
      </c>
      <c r="P4803" s="1" t="s">
        <v>30222</v>
      </c>
      <c r="Q4803" s="1">
        <v>32</v>
      </c>
      <c r="R4803" s="1">
        <v>25</v>
      </c>
      <c r="S4803" s="1" t="str">
        <f>VLOOKUP(R4803,[1]Sheet1!$A$1:$D$50,2,0)</f>
        <v>studio + code + lua + visual + support</v>
      </c>
      <c r="T4803" s="1" t="str">
        <f>VLOOKUP(R4803,[1]Sheet1!$A$1:$D$50,3,0)</f>
        <v>Others/Undetermined</v>
      </c>
      <c r="U4803" s="1" t="s">
        <v>131</v>
      </c>
    </row>
    <row r="4804" spans="1:21" x14ac:dyDescent="0.25">
      <c r="A4804" s="1" t="str">
        <f t="shared" si="75"/>
        <v>https://github.com/kjhealy/latex-custom-kjh</v>
      </c>
      <c r="B4804" s="1" t="s">
        <v>30223</v>
      </c>
      <c r="C4804" s="1" t="s">
        <v>30224</v>
      </c>
      <c r="D4804" s="1" t="s">
        <v>30225</v>
      </c>
      <c r="E4804" s="1" t="b">
        <v>0</v>
      </c>
      <c r="F4804" s="1">
        <v>65</v>
      </c>
      <c r="G4804" s="1" t="b">
        <v>1</v>
      </c>
      <c r="H4804" s="1" t="b">
        <v>1</v>
      </c>
      <c r="I4804" s="1" t="s">
        <v>30226</v>
      </c>
      <c r="J4804" s="1" t="s">
        <v>12262</v>
      </c>
      <c r="K4804" s="1" t="s">
        <v>30227</v>
      </c>
      <c r="L4804" s="1">
        <v>2</v>
      </c>
      <c r="M4804" s="1" t="s">
        <v>30228</v>
      </c>
      <c r="N4804" s="1">
        <v>805</v>
      </c>
      <c r="O4804" s="1">
        <v>105</v>
      </c>
      <c r="P4804" s="1" t="s">
        <v>30229</v>
      </c>
      <c r="Q4804" s="1">
        <v>105</v>
      </c>
      <c r="R4804" s="1">
        <v>38</v>
      </c>
      <c r="S4804" s="1" t="str">
        <f>VLOOKUP(R4804,[1]Sheet1!$A$1:$D$50,2,0)</f>
        <v>file + project + librari + will + code</v>
      </c>
      <c r="T4804" s="1" t="str">
        <f>VLOOKUP(R4804,[1]Sheet1!$A$1:$D$50,3,0)</f>
        <v>Project Structure</v>
      </c>
      <c r="U4804" s="1" t="s">
        <v>68</v>
      </c>
    </row>
    <row r="4805" spans="1:21" x14ac:dyDescent="0.25">
      <c r="A4805" s="1" t="str">
        <f t="shared" si="75"/>
        <v>https://github.com/aslushnikov/latex-online</v>
      </c>
      <c r="B4805" s="1" t="s">
        <v>30230</v>
      </c>
      <c r="C4805" s="1" t="s">
        <v>30231</v>
      </c>
      <c r="D4805" s="1" t="s">
        <v>30232</v>
      </c>
      <c r="E4805" s="1" t="b">
        <v>0</v>
      </c>
      <c r="F4805" s="1">
        <v>19</v>
      </c>
      <c r="G4805" s="1" t="b">
        <v>1</v>
      </c>
      <c r="H4805" s="1" t="b">
        <v>0</v>
      </c>
      <c r="I4805" s="1" t="s">
        <v>30233</v>
      </c>
      <c r="J4805" s="1" t="s">
        <v>56</v>
      </c>
      <c r="K4805" s="1" t="s">
        <v>30234</v>
      </c>
      <c r="L4805" s="1">
        <v>4</v>
      </c>
      <c r="M4805" s="1" t="s">
        <v>30235</v>
      </c>
      <c r="N4805" s="1">
        <v>145</v>
      </c>
      <c r="O4805" s="1">
        <v>83</v>
      </c>
      <c r="P4805" s="1" t="s">
        <v>30236</v>
      </c>
      <c r="Q4805" s="1">
        <v>83</v>
      </c>
      <c r="R4805" s="1">
        <v>34</v>
      </c>
      <c r="S4805" s="1" t="str">
        <f>VLOOKUP(R4805,[1]Sheet1!$A$1:$D$50,2,0)</f>
        <v>api + librari + document + client + applic</v>
      </c>
      <c r="T4805" s="1" t="str">
        <f>VLOOKUP(R4805,[1]Sheet1!$A$1:$D$50,3,0)</f>
        <v>Web API</v>
      </c>
      <c r="U4805" s="1" t="s">
        <v>68</v>
      </c>
    </row>
    <row r="4806" spans="1:21" x14ac:dyDescent="0.25">
      <c r="A4806" s="1" t="str">
        <f t="shared" si="75"/>
        <v>https://github.com/EuphonistiHack/launchpad-freq-analyzer</v>
      </c>
      <c r="B4806" s="1" t="s">
        <v>30237</v>
      </c>
      <c r="C4806" s="1" t="s">
        <v>30238</v>
      </c>
      <c r="D4806" s="1" t="s">
        <v>30239</v>
      </c>
      <c r="E4806" s="1" t="b">
        <v>0</v>
      </c>
      <c r="F4806" s="1">
        <v>14</v>
      </c>
      <c r="G4806" s="1" t="b">
        <v>1</v>
      </c>
      <c r="H4806" s="1" t="b">
        <v>0</v>
      </c>
      <c r="I4806" s="1" t="s">
        <v>24</v>
      </c>
      <c r="J4806" s="1" t="s">
        <v>241</v>
      </c>
      <c r="K4806" s="1" t="s">
        <v>30240</v>
      </c>
      <c r="L4806" s="1">
        <v>0</v>
      </c>
      <c r="M4806" s="1" t="s">
        <v>30241</v>
      </c>
      <c r="N4806" s="1">
        <v>2259</v>
      </c>
      <c r="O4806" s="1">
        <v>21</v>
      </c>
      <c r="P4806" s="1" t="s">
        <v>30242</v>
      </c>
      <c r="Q4806" s="1">
        <v>21</v>
      </c>
      <c r="R4806" s="1">
        <v>38</v>
      </c>
      <c r="S4806" s="1" t="str">
        <f>VLOOKUP(R4806,[1]Sheet1!$A$1:$D$50,2,0)</f>
        <v>file + project + librari + will + code</v>
      </c>
      <c r="T4806" s="1" t="str">
        <f>VLOOKUP(R4806,[1]Sheet1!$A$1:$D$50,3,0)</f>
        <v>Project Structure</v>
      </c>
      <c r="U4806" s="1" t="s">
        <v>68</v>
      </c>
    </row>
    <row r="4807" spans="1:21" x14ac:dyDescent="0.25">
      <c r="A4807" s="1" t="str">
        <f t="shared" si="75"/>
        <v>https://github.com/layerhq/layer-js-sampleapps</v>
      </c>
      <c r="B4807" s="1" t="s">
        <v>30243</v>
      </c>
      <c r="C4807" s="1" t="s">
        <v>30244</v>
      </c>
      <c r="D4807" s="1" t="s">
        <v>30245</v>
      </c>
      <c r="E4807" s="1" t="b">
        <v>0</v>
      </c>
      <c r="F4807" s="1">
        <v>41</v>
      </c>
      <c r="G4807" s="1" t="b">
        <v>1</v>
      </c>
      <c r="H4807" s="1" t="b">
        <v>0</v>
      </c>
      <c r="I4807" s="1"/>
      <c r="J4807" s="1" t="s">
        <v>40</v>
      </c>
      <c r="K4807" s="1" t="s">
        <v>30246</v>
      </c>
      <c r="L4807" s="1">
        <v>3</v>
      </c>
      <c r="M4807" s="1" t="s">
        <v>30247</v>
      </c>
      <c r="N4807" s="1">
        <v>12792</v>
      </c>
      <c r="O4807" s="1">
        <v>29</v>
      </c>
      <c r="P4807" s="1" t="s">
        <v>30248</v>
      </c>
      <c r="Q4807" s="1">
        <v>29</v>
      </c>
      <c r="R4807" s="1">
        <v>34</v>
      </c>
      <c r="S4807" s="1" t="str">
        <f>VLOOKUP(R4807,[1]Sheet1!$A$1:$D$50,2,0)</f>
        <v>api + librari + document + client + applic</v>
      </c>
      <c r="T4807" s="1" t="str">
        <f>VLOOKUP(R4807,[1]Sheet1!$A$1:$D$50,3,0)</f>
        <v>Web API</v>
      </c>
      <c r="U4807" s="1" t="s">
        <v>68</v>
      </c>
    </row>
    <row r="4808" spans="1:21" x14ac:dyDescent="0.25">
      <c r="A4808" s="1" t="str">
        <f t="shared" si="75"/>
        <v>https://github.com/clippings/layout-grid</v>
      </c>
      <c r="B4808" s="1" t="s">
        <v>30249</v>
      </c>
      <c r="C4808" s="1" t="s">
        <v>30250</v>
      </c>
      <c r="D4808" s="1" t="s">
        <v>30251</v>
      </c>
      <c r="E4808" s="1" t="b">
        <v>0</v>
      </c>
      <c r="F4808" s="1">
        <v>34</v>
      </c>
      <c r="G4808" s="1" t="b">
        <v>1</v>
      </c>
      <c r="H4808" s="1" t="b">
        <v>1</v>
      </c>
      <c r="I4808" s="1" t="s">
        <v>30252</v>
      </c>
      <c r="J4808" s="1" t="s">
        <v>40</v>
      </c>
      <c r="K4808" s="1" t="s">
        <v>30253</v>
      </c>
      <c r="L4808" s="1">
        <v>4</v>
      </c>
      <c r="M4808" s="1" t="s">
        <v>30254</v>
      </c>
      <c r="N4808" s="1">
        <v>1509</v>
      </c>
      <c r="O4808" s="1">
        <v>730</v>
      </c>
      <c r="P4808" s="1" t="s">
        <v>30255</v>
      </c>
      <c r="Q4808" s="1">
        <v>730</v>
      </c>
      <c r="R4808" s="1">
        <v>48</v>
      </c>
      <c r="S4808" s="1" t="str">
        <f>VLOOKUP(R4808,[1]Sheet1!$A$1:$D$50,2,0)</f>
        <v>twitter + grid + field + bootstrap + form</v>
      </c>
      <c r="T4808" s="1" t="str">
        <f>VLOOKUP(R4808,[1]Sheet1!$A$1:$D$50,3,0)</f>
        <v>Boot Strap Framework</v>
      </c>
      <c r="U4808" s="1" t="s">
        <v>362</v>
      </c>
    </row>
    <row r="4809" spans="1:21" x14ac:dyDescent="0.25">
      <c r="A4809" s="1" t="str">
        <f t="shared" si="75"/>
        <v>https://github.com/pledbrook/lazybones</v>
      </c>
      <c r="B4809" s="1" t="s">
        <v>30256</v>
      </c>
      <c r="C4809" s="1" t="s">
        <v>30257</v>
      </c>
      <c r="D4809" s="1" t="s">
        <v>30258</v>
      </c>
      <c r="E4809" s="1" t="b">
        <v>0</v>
      </c>
      <c r="F4809" s="1">
        <v>74</v>
      </c>
      <c r="G4809" s="1" t="b">
        <v>1</v>
      </c>
      <c r="H4809" s="1" t="b">
        <v>1</v>
      </c>
      <c r="I4809" s="1" t="s">
        <v>24</v>
      </c>
      <c r="J4809" s="1" t="s">
        <v>1709</v>
      </c>
      <c r="K4809" s="1" t="s">
        <v>30259</v>
      </c>
      <c r="L4809" s="1">
        <v>43</v>
      </c>
      <c r="M4809" s="1" t="s">
        <v>30260</v>
      </c>
      <c r="N4809" s="1">
        <v>3519</v>
      </c>
      <c r="O4809" s="1">
        <v>388</v>
      </c>
      <c r="P4809" s="1" t="s">
        <v>30261</v>
      </c>
      <c r="Q4809" s="1">
        <v>388</v>
      </c>
      <c r="R4809" s="1">
        <v>25</v>
      </c>
      <c r="S4809" s="1" t="str">
        <f>VLOOKUP(R4809,[1]Sheet1!$A$1:$D$50,2,0)</f>
        <v>studio + code + lua + visual + support</v>
      </c>
      <c r="T4809" s="1" t="str">
        <f>VLOOKUP(R4809,[1]Sheet1!$A$1:$D$50,3,0)</f>
        <v>Others/Undetermined</v>
      </c>
      <c r="U4809" s="1" t="s">
        <v>131</v>
      </c>
    </row>
    <row r="4810" spans="1:21" x14ac:dyDescent="0.25">
      <c r="A4810" s="1" t="str">
        <f t="shared" si="75"/>
        <v>https://github.com/LukasBombach/Lazyloader</v>
      </c>
      <c r="B4810" s="1" t="s">
        <v>30262</v>
      </c>
      <c r="C4810" s="1" t="s">
        <v>30263</v>
      </c>
      <c r="D4810" s="1" t="s">
        <v>30264</v>
      </c>
      <c r="E4810" s="1" t="b">
        <v>0</v>
      </c>
      <c r="F4810" s="1">
        <v>1</v>
      </c>
      <c r="G4810" s="1" t="b">
        <v>1</v>
      </c>
      <c r="H4810" s="1" t="b">
        <v>0</v>
      </c>
      <c r="I4810" s="1"/>
      <c r="J4810" s="1" t="s">
        <v>40</v>
      </c>
      <c r="K4810" s="1" t="s">
        <v>30265</v>
      </c>
      <c r="L4810" s="1">
        <v>2</v>
      </c>
      <c r="M4810" s="1" t="s">
        <v>30266</v>
      </c>
      <c r="N4810" s="1">
        <v>24</v>
      </c>
      <c r="O4810" s="1">
        <v>21</v>
      </c>
      <c r="P4810" s="1" t="s">
        <v>30267</v>
      </c>
      <c r="Q4810" s="1">
        <v>21</v>
      </c>
      <c r="R4810" s="1">
        <v>6</v>
      </c>
      <c r="S4810" s="1" t="str">
        <f>VLOOKUP(R4810,[1]Sheet1!$A$1:$D$50,2,0)</f>
        <v>css + control + contain + view + will</v>
      </c>
      <c r="T4810" s="1" t="str">
        <f>VLOOKUP(R4810,[1]Sheet1!$A$1:$D$50,3,0)</f>
        <v>CSS</v>
      </c>
      <c r="U4810" s="1" t="s">
        <v>51</v>
      </c>
    </row>
    <row r="4811" spans="1:21" x14ac:dyDescent="0.25">
      <c r="A4811" s="1" t="str">
        <f t="shared" si="75"/>
        <v>https://github.com/nirkaufman/lazyLoadingDemo</v>
      </c>
      <c r="B4811" s="1" t="s">
        <v>30268</v>
      </c>
      <c r="C4811" s="1" t="s">
        <v>30269</v>
      </c>
      <c r="D4811" s="1" t="s">
        <v>30270</v>
      </c>
      <c r="E4811" s="1" t="b">
        <v>0</v>
      </c>
      <c r="F4811" s="1">
        <v>20</v>
      </c>
      <c r="G4811" s="1" t="b">
        <v>1</v>
      </c>
      <c r="H4811" s="1" t="b">
        <v>0</v>
      </c>
      <c r="I4811" s="1"/>
      <c r="J4811" s="1" t="s">
        <v>40</v>
      </c>
      <c r="K4811" s="1" t="s">
        <v>30271</v>
      </c>
      <c r="L4811" s="1">
        <v>2</v>
      </c>
      <c r="M4811" s="1" t="s">
        <v>30272</v>
      </c>
      <c r="N4811" s="1">
        <v>190</v>
      </c>
      <c r="O4811" s="1">
        <v>81</v>
      </c>
      <c r="P4811" s="1" t="s">
        <v>30273</v>
      </c>
      <c r="Q4811" s="1">
        <v>81</v>
      </c>
      <c r="R4811" s="1">
        <v>41</v>
      </c>
      <c r="S4811" s="1" t="str">
        <f>VLOOKUP(R4811,[1]Sheet1!$A$1:$D$50,2,0)</f>
        <v>pi + tool + raspberri + devic + detect</v>
      </c>
      <c r="T4811" s="1" t="str">
        <f>VLOOKUP(R4811,[1]Sheet1!$A$1:$D$50,3,0)</f>
        <v>Raspeberry PI</v>
      </c>
      <c r="U4811" s="1" t="s">
        <v>349</v>
      </c>
    </row>
    <row r="4812" spans="1:21" x14ac:dyDescent="0.25">
      <c r="A4812" s="1" t="str">
        <f t="shared" si="75"/>
        <v>https://github.com/OverZealous/lazypipe</v>
      </c>
      <c r="B4812" s="1" t="s">
        <v>30274</v>
      </c>
      <c r="C4812" s="1" t="s">
        <v>30275</v>
      </c>
      <c r="D4812" s="1" t="s">
        <v>30276</v>
      </c>
      <c r="E4812" s="1" t="b">
        <v>0</v>
      </c>
      <c r="F4812" s="1">
        <v>11</v>
      </c>
      <c r="G4812" s="1" t="b">
        <v>1</v>
      </c>
      <c r="H4812" s="1" t="b">
        <v>0</v>
      </c>
      <c r="I4812" s="1" t="s">
        <v>24</v>
      </c>
      <c r="J4812" s="1" t="s">
        <v>40</v>
      </c>
      <c r="K4812" s="1" t="s">
        <v>30277</v>
      </c>
      <c r="L4812" s="1">
        <v>2</v>
      </c>
      <c r="M4812" s="1" t="s">
        <v>30278</v>
      </c>
      <c r="N4812" s="1">
        <v>33</v>
      </c>
      <c r="O4812" s="1">
        <v>245</v>
      </c>
      <c r="P4812" s="1" t="s">
        <v>30279</v>
      </c>
      <c r="Q4812" s="1">
        <v>245</v>
      </c>
      <c r="R4812" s="1">
        <v>38</v>
      </c>
      <c r="S4812" s="1" t="str">
        <f>VLOOKUP(R4812,[1]Sheet1!$A$1:$D$50,2,0)</f>
        <v>file + project + librari + will + code</v>
      </c>
      <c r="T4812" s="1" t="str">
        <f>VLOOKUP(R4812,[1]Sheet1!$A$1:$D$50,3,0)</f>
        <v>Project Structure</v>
      </c>
      <c r="U4812" s="1" t="s">
        <v>68</v>
      </c>
    </row>
    <row r="4813" spans="1:21" x14ac:dyDescent="0.25">
      <c r="A4813" s="1" t="str">
        <f t="shared" si="75"/>
        <v>https://github.com/hlissner/lb6-actions</v>
      </c>
      <c r="B4813" s="1" t="s">
        <v>30280</v>
      </c>
      <c r="C4813" s="1" t="s">
        <v>30281</v>
      </c>
      <c r="D4813" s="1" t="s">
        <v>30282</v>
      </c>
      <c r="E4813" s="1" t="b">
        <v>0</v>
      </c>
      <c r="F4813" s="1">
        <v>13</v>
      </c>
      <c r="G4813" s="1" t="b">
        <v>1</v>
      </c>
      <c r="H4813" s="1" t="b">
        <v>0</v>
      </c>
      <c r="I4813" s="1"/>
      <c r="J4813" s="1" t="s">
        <v>40</v>
      </c>
      <c r="K4813" s="1" t="s">
        <v>30283</v>
      </c>
      <c r="L4813" s="1">
        <v>2</v>
      </c>
      <c r="M4813" s="1" t="s">
        <v>30284</v>
      </c>
      <c r="N4813" s="1">
        <v>6020</v>
      </c>
      <c r="O4813" s="1">
        <v>117</v>
      </c>
      <c r="P4813" s="1" t="s">
        <v>30285</v>
      </c>
      <c r="Q4813" s="1">
        <v>117</v>
      </c>
      <c r="R4813" s="1">
        <v>14</v>
      </c>
      <c r="S4813" s="1" t="str">
        <f>VLOOKUP(R4813,[1]Sheet1!$A$1:$D$50,2,0)</f>
        <v>particl + implement + social + java + customis</v>
      </c>
      <c r="T4813" s="1" t="str">
        <f>VLOOKUP(R4813,[1]Sheet1!$A$1:$D$50,3,0)</f>
        <v>Others/Undetermined</v>
      </c>
      <c r="U4813" s="1" t="s">
        <v>68</v>
      </c>
    </row>
    <row r="4814" spans="1:21" x14ac:dyDescent="0.25">
      <c r="A4814" s="1" t="str">
        <f t="shared" si="75"/>
        <v>https://github.com/Aricwithana/LCARS-SDK</v>
      </c>
      <c r="B4814" s="1" t="s">
        <v>30286</v>
      </c>
      <c r="C4814" s="1" t="s">
        <v>30287</v>
      </c>
      <c r="D4814" s="1" t="s">
        <v>30288</v>
      </c>
      <c r="E4814" s="1" t="b">
        <v>0</v>
      </c>
      <c r="F4814" s="1">
        <v>15</v>
      </c>
      <c r="G4814" s="1" t="b">
        <v>1</v>
      </c>
      <c r="H4814" s="1" t="b">
        <v>0</v>
      </c>
      <c r="I4814" s="1" t="s">
        <v>24</v>
      </c>
      <c r="J4814" s="1" t="s">
        <v>40</v>
      </c>
      <c r="K4814" s="1" t="s">
        <v>30289</v>
      </c>
      <c r="L4814" s="1">
        <v>1</v>
      </c>
      <c r="M4814" s="1" t="s">
        <v>30290</v>
      </c>
      <c r="N4814" s="1">
        <v>55449</v>
      </c>
      <c r="O4814" s="1">
        <v>48</v>
      </c>
      <c r="P4814" s="1" t="s">
        <v>30291</v>
      </c>
      <c r="Q4814" s="1">
        <v>48</v>
      </c>
      <c r="R4814" s="1">
        <v>41</v>
      </c>
      <c r="S4814" s="1" t="str">
        <f>VLOOKUP(R4814,[1]Sheet1!$A$1:$D$50,2,0)</f>
        <v>pi + tool + raspberri + devic + detect</v>
      </c>
      <c r="T4814" s="1" t="str">
        <f>VLOOKUP(R4814,[1]Sheet1!$A$1:$D$50,3,0)</f>
        <v>Raspeberry PI</v>
      </c>
      <c r="U4814" s="1" t="s">
        <v>349</v>
      </c>
    </row>
    <row r="4815" spans="1:21" x14ac:dyDescent="0.25">
      <c r="A4815" s="1" t="str">
        <f t="shared" si="75"/>
        <v>https://github.com/blei-lab/lda-c</v>
      </c>
      <c r="B4815" s="1" t="s">
        <v>30292</v>
      </c>
      <c r="C4815" s="1" t="s">
        <v>30293</v>
      </c>
      <c r="D4815" s="1" t="s">
        <v>30294</v>
      </c>
      <c r="E4815" s="1" t="b">
        <v>0</v>
      </c>
      <c r="F4815" s="1">
        <v>33</v>
      </c>
      <c r="G4815" s="1" t="b">
        <v>1</v>
      </c>
      <c r="H4815" s="1" t="b">
        <v>0</v>
      </c>
      <c r="I4815" s="1" t="s">
        <v>24</v>
      </c>
      <c r="J4815" s="1" t="s">
        <v>241</v>
      </c>
      <c r="K4815" s="1" t="s">
        <v>30295</v>
      </c>
      <c r="L4815" s="1">
        <v>0</v>
      </c>
      <c r="M4815" s="1" t="s">
        <v>30296</v>
      </c>
      <c r="N4815" s="1">
        <v>5780</v>
      </c>
      <c r="O4815" s="1">
        <v>40</v>
      </c>
      <c r="P4815" s="1" t="s">
        <v>30297</v>
      </c>
      <c r="Q4815" s="1">
        <v>40</v>
      </c>
      <c r="R4815" s="1">
        <v>44</v>
      </c>
      <c r="S4815" s="1" t="str">
        <f>VLOOKUP(R4815,[1]Sheet1!$A$1:$D$50,2,0)</f>
        <v>gem + log + rubi + rail + support</v>
      </c>
      <c r="T4815" s="1" t="str">
        <f>VLOOKUP(R4815,[1]Sheet1!$A$1:$D$50,3,0)</f>
        <v>Ruby</v>
      </c>
      <c r="U4815" s="1" t="s">
        <v>264</v>
      </c>
    </row>
    <row r="4816" spans="1:21" x14ac:dyDescent="0.25">
      <c r="A4816" s="1" t="str">
        <f t="shared" si="75"/>
        <v>https://github.com/ccottet/ldap</v>
      </c>
      <c r="B4816" s="1" t="s">
        <v>30298</v>
      </c>
      <c r="C4816" s="1" t="s">
        <v>30299</v>
      </c>
      <c r="D4816" s="1" t="s">
        <v>30300</v>
      </c>
      <c r="E4816" s="1" t="b">
        <v>0</v>
      </c>
      <c r="F4816" s="1">
        <v>22</v>
      </c>
      <c r="G4816" s="1" t="b">
        <v>1</v>
      </c>
      <c r="H4816" s="1" t="b">
        <v>0</v>
      </c>
      <c r="I4816" s="1" t="s">
        <v>24</v>
      </c>
      <c r="J4816" s="1" t="s">
        <v>141</v>
      </c>
      <c r="K4816" s="1" t="s">
        <v>30301</v>
      </c>
      <c r="L4816" s="1">
        <v>8</v>
      </c>
      <c r="M4816" s="1" t="s">
        <v>30302</v>
      </c>
      <c r="N4816" s="1">
        <v>196</v>
      </c>
      <c r="O4816" s="1">
        <v>52</v>
      </c>
      <c r="P4816" s="1" t="s">
        <v>30303</v>
      </c>
      <c r="Q4816" s="1">
        <v>52</v>
      </c>
      <c r="R4816" s="1">
        <v>36</v>
      </c>
      <c r="S4816" s="1" t="str">
        <f>VLOOKUP(R4816,[1]Sheet1!$A$1:$D$50,2,0)</f>
        <v>instal + file + packag + version + build</v>
      </c>
      <c r="T4816" s="1" t="str">
        <f>VLOOKUP(R4816,[1]Sheet1!$A$1:$D$50,3,0)</f>
        <v>Build Management</v>
      </c>
      <c r="U4816" s="1" t="s">
        <v>36</v>
      </c>
    </row>
    <row r="4817" spans="1:21" x14ac:dyDescent="0.25">
      <c r="A4817" s="1" t="str">
        <f t="shared" si="75"/>
        <v>https://github.com/go-ldap/ldap</v>
      </c>
      <c r="B4817" s="1" t="s">
        <v>30304</v>
      </c>
      <c r="C4817" s="1" t="s">
        <v>30305</v>
      </c>
      <c r="D4817" s="1" t="s">
        <v>30306</v>
      </c>
      <c r="E4817" s="1" t="b">
        <v>0</v>
      </c>
      <c r="F4817" s="1">
        <v>33</v>
      </c>
      <c r="G4817" s="1" t="b">
        <v>1</v>
      </c>
      <c r="H4817" s="1" t="b">
        <v>0</v>
      </c>
      <c r="I4817" s="1"/>
      <c r="J4817" s="1" t="s">
        <v>814</v>
      </c>
      <c r="K4817" s="1" t="s">
        <v>30301</v>
      </c>
      <c r="L4817" s="1">
        <v>20</v>
      </c>
      <c r="M4817" s="1" t="s">
        <v>30307</v>
      </c>
      <c r="N4817" s="1">
        <v>299</v>
      </c>
      <c r="O4817" s="1">
        <v>184</v>
      </c>
      <c r="P4817" s="1" t="s">
        <v>30308</v>
      </c>
      <c r="Q4817" s="1">
        <v>184</v>
      </c>
      <c r="R4817" s="1">
        <v>21</v>
      </c>
      <c r="S4817" s="1" t="str">
        <f>VLOOKUP(R4817,[1]Sheet1!$A$1:$D$50,2,0)</f>
        <v>function + object + return + data + var</v>
      </c>
      <c r="T4817" s="1" t="str">
        <f>VLOOKUP(R4817,[1]Sheet1!$A$1:$D$50,3,0)</f>
        <v>Programming</v>
      </c>
      <c r="U4817" s="1" t="s">
        <v>68</v>
      </c>
    </row>
    <row r="4818" spans="1:21" x14ac:dyDescent="0.25">
      <c r="A4818" s="1" t="str">
        <f t="shared" si="75"/>
        <v>https://github.com/lightdesign/LDGradientButton</v>
      </c>
      <c r="B4818" s="1" t="s">
        <v>30309</v>
      </c>
      <c r="C4818" s="1" t="s">
        <v>30310</v>
      </c>
      <c r="D4818" s="1" t="s">
        <v>30311</v>
      </c>
      <c r="E4818" s="1" t="b">
        <v>0</v>
      </c>
      <c r="F4818" s="1">
        <v>7</v>
      </c>
      <c r="G4818" s="1" t="b">
        <v>1</v>
      </c>
      <c r="H4818" s="1" t="b">
        <v>0</v>
      </c>
      <c r="I4818" s="1"/>
      <c r="J4818" s="1" t="s">
        <v>208</v>
      </c>
      <c r="K4818" s="1" t="s">
        <v>30312</v>
      </c>
      <c r="L4818" s="1">
        <v>0</v>
      </c>
      <c r="M4818" s="1" t="s">
        <v>30313</v>
      </c>
      <c r="N4818" s="1">
        <v>366</v>
      </c>
      <c r="O4818" s="1">
        <v>41</v>
      </c>
      <c r="P4818" s="1" t="s">
        <v>30314</v>
      </c>
      <c r="Q4818" s="1">
        <v>41</v>
      </c>
      <c r="R4818" s="1">
        <v>44</v>
      </c>
      <c r="S4818" s="1" t="str">
        <f>VLOOKUP(R4818,[1]Sheet1!$A$1:$D$50,2,0)</f>
        <v>gem + log + rubi + rail + support</v>
      </c>
      <c r="T4818" s="1" t="str">
        <f>VLOOKUP(R4818,[1]Sheet1!$A$1:$D$50,3,0)</f>
        <v>Ruby</v>
      </c>
      <c r="U4818" s="1" t="s">
        <v>264</v>
      </c>
    </row>
    <row r="4819" spans="1:21" x14ac:dyDescent="0.25">
      <c r="A4819" s="1" t="str">
        <f t="shared" si="75"/>
        <v>https://github.com/lewisjdeane/L-Dialogs</v>
      </c>
      <c r="B4819" s="1" t="s">
        <v>30315</v>
      </c>
      <c r="C4819" s="1" t="s">
        <v>30316</v>
      </c>
      <c r="D4819" s="1" t="s">
        <v>30317</v>
      </c>
      <c r="E4819" s="1" t="b">
        <v>0</v>
      </c>
      <c r="F4819" s="1">
        <v>94</v>
      </c>
      <c r="G4819" s="1" t="b">
        <v>1</v>
      </c>
      <c r="H4819" s="1" t="b">
        <v>0</v>
      </c>
      <c r="I4819" s="1" t="s">
        <v>24</v>
      </c>
      <c r="J4819" s="1" t="s">
        <v>176</v>
      </c>
      <c r="K4819" s="1" t="s">
        <v>30318</v>
      </c>
      <c r="L4819" s="1">
        <v>14</v>
      </c>
      <c r="M4819" s="1" t="s">
        <v>30319</v>
      </c>
      <c r="N4819" s="1">
        <v>3542</v>
      </c>
      <c r="O4819" s="1">
        <v>561</v>
      </c>
      <c r="P4819" s="1" t="s">
        <v>30320</v>
      </c>
      <c r="Q4819" s="1">
        <v>561</v>
      </c>
      <c r="R4819" s="1">
        <v>3</v>
      </c>
      <c r="S4819" s="1" t="str">
        <f>VLOOKUP(R4819,[1]Sheet1!$A$1:$D$50,2,0)</f>
        <v>imag + font + size + will + option</v>
      </c>
      <c r="T4819" s="1" t="str">
        <f>VLOOKUP(R4819,[1]Sheet1!$A$1:$D$50,3,0)</f>
        <v>UI Elements</v>
      </c>
      <c r="U4819" s="1" t="s">
        <v>123</v>
      </c>
    </row>
    <row r="4820" spans="1:21" x14ac:dyDescent="0.25">
      <c r="A4820" s="1" t="str">
        <f t="shared" si="75"/>
        <v>https://github.com/inboundnow/leads</v>
      </c>
      <c r="B4820" s="1" t="s">
        <v>30321</v>
      </c>
      <c r="C4820" s="1" t="s">
        <v>30322</v>
      </c>
      <c r="D4820" s="1" t="s">
        <v>30323</v>
      </c>
      <c r="E4820" s="1" t="b">
        <v>0</v>
      </c>
      <c r="F4820" s="1">
        <v>16</v>
      </c>
      <c r="G4820" s="1" t="b">
        <v>1</v>
      </c>
      <c r="H4820" s="1" t="b">
        <v>0</v>
      </c>
      <c r="I4820" s="1" t="s">
        <v>30324</v>
      </c>
      <c r="J4820" s="1" t="s">
        <v>141</v>
      </c>
      <c r="K4820" s="1" t="s">
        <v>30325</v>
      </c>
      <c r="L4820" s="1">
        <v>53</v>
      </c>
      <c r="M4820" s="1" t="s">
        <v>30326</v>
      </c>
      <c r="N4820" s="1">
        <v>23311</v>
      </c>
      <c r="O4820" s="1">
        <v>35</v>
      </c>
      <c r="P4820" s="1" t="s">
        <v>30327</v>
      </c>
      <c r="Q4820" s="1">
        <v>35</v>
      </c>
      <c r="R4820" s="1">
        <v>14</v>
      </c>
      <c r="S4820" s="1" t="str">
        <f>VLOOKUP(R4820,[1]Sheet1!$A$1:$D$50,2,0)</f>
        <v>particl + implement + social + java + customis</v>
      </c>
      <c r="T4820" s="1" t="str">
        <f>VLOOKUP(R4820,[1]Sheet1!$A$1:$D$50,3,0)</f>
        <v>Others/Undetermined</v>
      </c>
      <c r="U4820" s="1" t="s">
        <v>68</v>
      </c>
    </row>
    <row r="4821" spans="1:21" x14ac:dyDescent="0.25">
      <c r="A4821" s="1" t="str">
        <f t="shared" si="75"/>
        <v>https://github.com/lvoogdt/Leaflet.awesome-markers</v>
      </c>
      <c r="B4821" s="1" t="s">
        <v>30328</v>
      </c>
      <c r="C4821" s="1" t="s">
        <v>30329</v>
      </c>
      <c r="D4821" s="1" t="s">
        <v>30330</v>
      </c>
      <c r="E4821" s="1" t="b">
        <v>0</v>
      </c>
      <c r="F4821" s="1">
        <v>197</v>
      </c>
      <c r="G4821" s="1" t="b">
        <v>1</v>
      </c>
      <c r="H4821" s="1" t="b">
        <v>0</v>
      </c>
      <c r="I4821" s="1"/>
      <c r="J4821" s="1" t="s">
        <v>40</v>
      </c>
      <c r="K4821" s="1" t="s">
        <v>30331</v>
      </c>
      <c r="L4821" s="1">
        <v>50</v>
      </c>
      <c r="M4821" s="1" t="s">
        <v>30332</v>
      </c>
      <c r="N4821" s="1">
        <v>1484</v>
      </c>
      <c r="O4821" s="1">
        <v>689</v>
      </c>
      <c r="P4821" s="1" t="s">
        <v>30333</v>
      </c>
      <c r="Q4821" s="1">
        <v>689</v>
      </c>
      <c r="R4821" s="1">
        <v>20</v>
      </c>
      <c r="S4821" s="1" t="str">
        <f>VLOOKUP(R4821,[1]Sheet1!$A$1:$D$50,2,0)</f>
        <v>user + databas + will + configur + server</v>
      </c>
      <c r="T4821" s="1" t="str">
        <f>VLOOKUP(R4821,[1]Sheet1!$A$1:$D$50,3,0)</f>
        <v>User Access/Login</v>
      </c>
      <c r="U4821" s="1" t="s">
        <v>172</v>
      </c>
    </row>
    <row r="4822" spans="1:21" x14ac:dyDescent="0.25">
      <c r="A4822" s="1" t="str">
        <f t="shared" si="75"/>
        <v>https://github.com/CartoDB/Leaflet.CanvasLayer</v>
      </c>
      <c r="B4822" s="1" t="s">
        <v>30334</v>
      </c>
      <c r="C4822" s="1" t="s">
        <v>30335</v>
      </c>
      <c r="D4822" s="1" t="s">
        <v>30336</v>
      </c>
      <c r="E4822" s="1" t="b">
        <v>0</v>
      </c>
      <c r="F4822" s="1">
        <v>26</v>
      </c>
      <c r="G4822" s="1" t="b">
        <v>1</v>
      </c>
      <c r="H4822" s="1" t="b">
        <v>1</v>
      </c>
      <c r="I4822" s="1" t="s">
        <v>24</v>
      </c>
      <c r="J4822" s="1" t="s">
        <v>40</v>
      </c>
      <c r="K4822" s="1" t="s">
        <v>30337</v>
      </c>
      <c r="L4822" s="1">
        <v>10</v>
      </c>
      <c r="M4822" s="1" t="s">
        <v>30338</v>
      </c>
      <c r="N4822" s="1">
        <v>319</v>
      </c>
      <c r="O4822" s="1">
        <v>61</v>
      </c>
      <c r="P4822" s="1" t="s">
        <v>30339</v>
      </c>
      <c r="Q4822" s="1">
        <v>61</v>
      </c>
      <c r="R4822" s="1">
        <v>44</v>
      </c>
      <c r="S4822" s="1" t="str">
        <f>VLOOKUP(R4822,[1]Sheet1!$A$1:$D$50,2,0)</f>
        <v>gem + log + rubi + rail + support</v>
      </c>
      <c r="T4822" s="1" t="str">
        <f>VLOOKUP(R4822,[1]Sheet1!$A$1:$D$50,3,0)</f>
        <v>Ruby</v>
      </c>
      <c r="U4822" s="1" t="s">
        <v>264</v>
      </c>
    </row>
    <row r="4823" spans="1:21" x14ac:dyDescent="0.25">
      <c r="A4823" s="1" t="str">
        <f t="shared" si="75"/>
        <v>https://github.com/aratcliffe/Leaflet.print</v>
      </c>
      <c r="B4823" s="1" t="s">
        <v>30340</v>
      </c>
      <c r="C4823" s="1" t="s">
        <v>30341</v>
      </c>
      <c r="D4823" s="1" t="s">
        <v>30342</v>
      </c>
      <c r="E4823" s="1" t="b">
        <v>0</v>
      </c>
      <c r="F4823" s="1">
        <v>23</v>
      </c>
      <c r="G4823" s="1" t="b">
        <v>1</v>
      </c>
      <c r="H4823" s="1" t="b">
        <v>1</v>
      </c>
      <c r="I4823" s="1"/>
      <c r="J4823" s="1" t="s">
        <v>40</v>
      </c>
      <c r="K4823" s="1" t="s">
        <v>30343</v>
      </c>
      <c r="L4823" s="1">
        <v>3</v>
      </c>
      <c r="M4823" s="1" t="s">
        <v>30344</v>
      </c>
      <c r="N4823" s="1">
        <v>75</v>
      </c>
      <c r="O4823" s="1">
        <v>62</v>
      </c>
      <c r="P4823" s="1" t="s">
        <v>30345</v>
      </c>
      <c r="Q4823" s="1">
        <v>62</v>
      </c>
      <c r="R4823" s="1">
        <v>38</v>
      </c>
      <c r="S4823" s="1" t="str">
        <f>VLOOKUP(R4823,[1]Sheet1!$A$1:$D$50,2,0)</f>
        <v>file + project + librari + will + code</v>
      </c>
      <c r="T4823" s="1" t="str">
        <f>VLOOKUP(R4823,[1]Sheet1!$A$1:$D$50,3,0)</f>
        <v>Project Structure</v>
      </c>
      <c r="U4823" s="1" t="s">
        <v>68</v>
      </c>
    </row>
    <row r="4824" spans="1:21" x14ac:dyDescent="0.25">
      <c r="A4824" s="1" t="str">
        <f t="shared" si="75"/>
        <v>https://github.com/ebrelsford/Leaflet.snogylop</v>
      </c>
      <c r="B4824" s="1" t="s">
        <v>30346</v>
      </c>
      <c r="C4824" s="1" t="s">
        <v>30347</v>
      </c>
      <c r="D4824" s="1" t="s">
        <v>30348</v>
      </c>
      <c r="E4824" s="1" t="b">
        <v>0</v>
      </c>
      <c r="F4824" s="1">
        <v>2</v>
      </c>
      <c r="G4824" s="1" t="b">
        <v>1</v>
      </c>
      <c r="H4824" s="1" t="b">
        <v>1</v>
      </c>
      <c r="I4824" s="1"/>
      <c r="J4824" s="1" t="s">
        <v>40</v>
      </c>
      <c r="K4824" s="1" t="s">
        <v>30349</v>
      </c>
      <c r="L4824" s="1">
        <v>0</v>
      </c>
      <c r="M4824" s="1" t="s">
        <v>30350</v>
      </c>
      <c r="N4824" s="1">
        <v>82</v>
      </c>
      <c r="O4824" s="1">
        <v>32</v>
      </c>
      <c r="P4824" s="1" t="s">
        <v>30351</v>
      </c>
      <c r="Q4824" s="1">
        <v>32</v>
      </c>
      <c r="R4824" s="1">
        <v>22</v>
      </c>
      <c r="S4824" s="1" t="str">
        <f>VLOOKUP(R4824,[1]Sheet1!$A$1:$D$50,2,0)</f>
        <v>plugin + jqueri + spring + creat + issu</v>
      </c>
      <c r="T4824" s="1" t="str">
        <f>VLOOKUP(R4824,[1]Sheet1!$A$1:$D$50,3,0)</f>
        <v>Web Front End</v>
      </c>
      <c r="U4824" s="1" t="s">
        <v>51</v>
      </c>
    </row>
    <row r="4825" spans="1:21" x14ac:dyDescent="0.25">
      <c r="A4825" s="1" t="str">
        <f t="shared" si="75"/>
        <v>https://github.com/yohanboniface/Leaflet.TileLegend</v>
      </c>
      <c r="B4825" s="1" t="s">
        <v>30352</v>
      </c>
      <c r="C4825" s="1" t="s">
        <v>30353</v>
      </c>
      <c r="D4825" s="1" t="s">
        <v>30354</v>
      </c>
      <c r="E4825" s="1" t="b">
        <v>0</v>
      </c>
      <c r="F4825" s="1">
        <v>13</v>
      </c>
      <c r="G4825" s="1" t="b">
        <v>1</v>
      </c>
      <c r="H4825" s="1" t="b">
        <v>0</v>
      </c>
      <c r="I4825" s="1"/>
      <c r="J4825" s="1" t="s">
        <v>40</v>
      </c>
      <c r="K4825" s="1" t="s">
        <v>30355</v>
      </c>
      <c r="L4825" s="1">
        <v>3</v>
      </c>
      <c r="M4825" s="1" t="s">
        <v>30356</v>
      </c>
      <c r="N4825" s="1">
        <v>148</v>
      </c>
      <c r="O4825" s="1">
        <v>50</v>
      </c>
      <c r="P4825" s="1" t="s">
        <v>30357</v>
      </c>
      <c r="Q4825" s="1">
        <v>50</v>
      </c>
      <c r="R4825" s="1">
        <v>21</v>
      </c>
      <c r="S4825" s="1" t="str">
        <f>VLOOKUP(R4825,[1]Sheet1!$A$1:$D$50,2,0)</f>
        <v>function + object + return + data + var</v>
      </c>
      <c r="T4825" s="1" t="str">
        <f>VLOOKUP(R4825,[1]Sheet1!$A$1:$D$50,3,0)</f>
        <v>Programming</v>
      </c>
      <c r="U4825" s="1" t="s">
        <v>68</v>
      </c>
    </row>
    <row r="4826" spans="1:21" x14ac:dyDescent="0.25">
      <c r="A4826" s="1" t="str">
        <f t="shared" si="75"/>
        <v>https://github.com/hiasinho/Leaflet.vector-markers</v>
      </c>
      <c r="B4826" s="1" t="s">
        <v>30358</v>
      </c>
      <c r="C4826" s="1" t="s">
        <v>30359</v>
      </c>
      <c r="D4826" s="1" t="s">
        <v>30360</v>
      </c>
      <c r="E4826" s="1" t="b">
        <v>0</v>
      </c>
      <c r="F4826" s="1">
        <v>26</v>
      </c>
      <c r="G4826" s="1" t="b">
        <v>1</v>
      </c>
      <c r="H4826" s="1" t="b">
        <v>0</v>
      </c>
      <c r="I4826" s="1"/>
      <c r="J4826" s="1" t="s">
        <v>40</v>
      </c>
      <c r="K4826" s="1" t="s">
        <v>30361</v>
      </c>
      <c r="L4826" s="1">
        <v>4</v>
      </c>
      <c r="M4826" s="1" t="s">
        <v>30362</v>
      </c>
      <c r="N4826" s="1">
        <v>63</v>
      </c>
      <c r="O4826" s="1">
        <v>62</v>
      </c>
      <c r="P4826" s="1" t="s">
        <v>30363</v>
      </c>
      <c r="Q4826" s="1">
        <v>62</v>
      </c>
      <c r="R4826" s="1">
        <v>33</v>
      </c>
      <c r="S4826" s="1" t="str">
        <f>VLOOKUP(R4826,[1]Sheet1!$A$1:$D$50,2,0)</f>
        <v>react + icon + redux + action + compon</v>
      </c>
      <c r="T4826" s="1" t="str">
        <f>VLOOKUP(R4826,[1]Sheet1!$A$1:$D$50,3,0)</f>
        <v>React Framework</v>
      </c>
      <c r="U4826" s="1" t="s">
        <v>527</v>
      </c>
    </row>
    <row r="4827" spans="1:21" x14ac:dyDescent="0.25">
      <c r="A4827" s="1" t="str">
        <f t="shared" si="75"/>
        <v>https://github.com/sureleo/leaflet-baidu</v>
      </c>
      <c r="B4827" s="1" t="s">
        <v>30364</v>
      </c>
      <c r="C4827" s="1" t="s">
        <v>30365</v>
      </c>
      <c r="D4827" s="1" t="s">
        <v>30366</v>
      </c>
      <c r="E4827" s="1" t="b">
        <v>0</v>
      </c>
      <c r="F4827" s="1">
        <v>16</v>
      </c>
      <c r="G4827" s="1" t="b">
        <v>1</v>
      </c>
      <c r="H4827" s="1" t="b">
        <v>0</v>
      </c>
      <c r="I4827" s="1"/>
      <c r="J4827" s="1" t="s">
        <v>40</v>
      </c>
      <c r="K4827" s="1" t="s">
        <v>30367</v>
      </c>
      <c r="L4827" s="1">
        <v>7</v>
      </c>
      <c r="M4827" s="1" t="s">
        <v>30368</v>
      </c>
      <c r="N4827" s="1">
        <v>310</v>
      </c>
      <c r="O4827" s="1">
        <v>30</v>
      </c>
      <c r="P4827" s="1" t="s">
        <v>30369</v>
      </c>
      <c r="Q4827" s="1">
        <v>30</v>
      </c>
      <c r="R4827" s="1">
        <v>29</v>
      </c>
      <c r="S4827" s="1" t="str">
        <f>VLOOKUP(R4827,[1]Sheet1!$A$1:$D$50,2,0)</f>
        <v>licens + version + code + mit + releas</v>
      </c>
      <c r="T4827" s="1" t="str">
        <f>VLOOKUP(R4827,[1]Sheet1!$A$1:$D$50,3,0)</f>
        <v>Licensing</v>
      </c>
      <c r="U4827" s="1" t="s">
        <v>68</v>
      </c>
    </row>
    <row r="4828" spans="1:21" x14ac:dyDescent="0.25">
      <c r="A4828" s="1" t="str">
        <f t="shared" si="75"/>
        <v>https://github.com/mpetazzoni/leaflet-gpx</v>
      </c>
      <c r="B4828" s="1" t="s">
        <v>30370</v>
      </c>
      <c r="C4828" s="1" t="s">
        <v>30371</v>
      </c>
      <c r="D4828" s="1" t="s">
        <v>30372</v>
      </c>
      <c r="E4828" s="1" t="b">
        <v>0</v>
      </c>
      <c r="F4828" s="1">
        <v>44</v>
      </c>
      <c r="G4828" s="1" t="b">
        <v>1</v>
      </c>
      <c r="H4828" s="1" t="b">
        <v>1</v>
      </c>
      <c r="I4828" s="1" t="s">
        <v>30373</v>
      </c>
      <c r="J4828" s="1" t="s">
        <v>40</v>
      </c>
      <c r="K4828" s="1" t="s">
        <v>30374</v>
      </c>
      <c r="L4828" s="1">
        <v>9</v>
      </c>
      <c r="M4828" s="1" t="s">
        <v>30375</v>
      </c>
      <c r="N4828" s="1">
        <v>146</v>
      </c>
      <c r="O4828" s="1">
        <v>136</v>
      </c>
      <c r="P4828" s="1" t="s">
        <v>30376</v>
      </c>
      <c r="Q4828" s="1">
        <v>136</v>
      </c>
      <c r="R4828" s="1">
        <v>26</v>
      </c>
      <c r="S4828" s="1" t="str">
        <f>VLOOKUP(R4828,[1]Sheet1!$A$1:$D$50,2,0)</f>
        <v>broadcast + div + project + anim + data</v>
      </c>
      <c r="T4828" s="1" t="str">
        <f>VLOOKUP(R4828,[1]Sheet1!$A$1:$D$50,3,0)</f>
        <v>Others/Undetermined</v>
      </c>
      <c r="U4828" s="1" t="s">
        <v>68</v>
      </c>
    </row>
    <row r="4829" spans="1:21" x14ac:dyDescent="0.25">
      <c r="A4829" s="1" t="str">
        <f t="shared" si="75"/>
        <v>https://github.com/mapshakers/leaflet-icon-pulse</v>
      </c>
      <c r="B4829" s="1" t="s">
        <v>30377</v>
      </c>
      <c r="C4829" s="1" t="s">
        <v>30378</v>
      </c>
      <c r="D4829" s="1" t="s">
        <v>30379</v>
      </c>
      <c r="E4829" s="1" t="b">
        <v>0</v>
      </c>
      <c r="F4829" s="1">
        <v>10</v>
      </c>
      <c r="G4829" s="1" t="b">
        <v>1</v>
      </c>
      <c r="H4829" s="1" t="b">
        <v>0</v>
      </c>
      <c r="I4829" s="1" t="s">
        <v>24</v>
      </c>
      <c r="J4829" s="1" t="s">
        <v>40</v>
      </c>
      <c r="K4829" s="1" t="s">
        <v>30380</v>
      </c>
      <c r="L4829" s="1">
        <v>2</v>
      </c>
      <c r="M4829" s="1" t="s">
        <v>30381</v>
      </c>
      <c r="N4829" s="1">
        <v>16</v>
      </c>
      <c r="O4829" s="1">
        <v>30</v>
      </c>
      <c r="P4829" s="1" t="s">
        <v>30382</v>
      </c>
      <c r="Q4829" s="1">
        <v>30</v>
      </c>
      <c r="R4829" s="1">
        <v>12</v>
      </c>
      <c r="S4829" s="1" t="str">
        <f>VLOOKUP(R4829,[1]Sheet1!$A$1:$D$50,2,0)</f>
        <v>window + os + develop + linux + applic</v>
      </c>
      <c r="T4829" s="1" t="str">
        <f>VLOOKUP(R4829,[1]Sheet1!$A$1:$D$50,3,0)</f>
        <v>OS+Platforms</v>
      </c>
      <c r="U4829" s="1" t="s">
        <v>151</v>
      </c>
    </row>
    <row r="4830" spans="1:21" x14ac:dyDescent="0.25">
      <c r="A4830" s="1" t="str">
        <f t="shared" si="75"/>
        <v>https://github.com/domoritz/leaflet-locatecontrol</v>
      </c>
      <c r="B4830" s="1" t="s">
        <v>30383</v>
      </c>
      <c r="C4830" s="1" t="s">
        <v>30384</v>
      </c>
      <c r="D4830" s="1" t="s">
        <v>30385</v>
      </c>
      <c r="E4830" s="1" t="b">
        <v>0</v>
      </c>
      <c r="F4830" s="1">
        <v>122</v>
      </c>
      <c r="G4830" s="1" t="b">
        <v>1</v>
      </c>
      <c r="H4830" s="1" t="b">
        <v>1</v>
      </c>
      <c r="I4830" s="1" t="s">
        <v>30386</v>
      </c>
      <c r="J4830" s="1" t="s">
        <v>40</v>
      </c>
      <c r="K4830" s="1" t="s">
        <v>30387</v>
      </c>
      <c r="L4830" s="1">
        <v>8</v>
      </c>
      <c r="M4830" s="1" t="s">
        <v>30388</v>
      </c>
      <c r="N4830" s="1">
        <v>2308</v>
      </c>
      <c r="O4830" s="1">
        <v>249</v>
      </c>
      <c r="P4830" s="1" t="s">
        <v>30389</v>
      </c>
      <c r="Q4830" s="1">
        <v>249</v>
      </c>
      <c r="R4830" s="1">
        <v>22</v>
      </c>
      <c r="S4830" s="1" t="str">
        <f>VLOOKUP(R4830,[1]Sheet1!$A$1:$D$50,2,0)</f>
        <v>plugin + jqueri + spring + creat + issu</v>
      </c>
      <c r="T4830" s="1" t="str">
        <f>VLOOKUP(R4830,[1]Sheet1!$A$1:$D$50,3,0)</f>
        <v>Web Front End</v>
      </c>
      <c r="U4830" s="1" t="s">
        <v>51</v>
      </c>
    </row>
    <row r="4831" spans="1:21" x14ac:dyDescent="0.25">
      <c r="A4831" s="1" t="str">
        <f t="shared" si="75"/>
        <v>https://github.com/loldevs/leaguespec</v>
      </c>
      <c r="B4831" s="1" t="s">
        <v>30390</v>
      </c>
      <c r="C4831" s="1" t="s">
        <v>30391</v>
      </c>
      <c r="D4831" s="1" t="s">
        <v>30392</v>
      </c>
      <c r="E4831" s="1" t="b">
        <v>0</v>
      </c>
      <c r="F4831" s="1">
        <v>10</v>
      </c>
      <c r="G4831" s="1" t="b">
        <v>1</v>
      </c>
      <c r="H4831" s="1" t="b">
        <v>0</v>
      </c>
      <c r="I4831" s="1" t="s">
        <v>24</v>
      </c>
      <c r="J4831" s="1" t="s">
        <v>24</v>
      </c>
      <c r="K4831" s="1" t="s">
        <v>30393</v>
      </c>
      <c r="L4831" s="1">
        <v>14</v>
      </c>
      <c r="M4831" s="1" t="s">
        <v>30394</v>
      </c>
      <c r="N4831" s="1">
        <v>2325</v>
      </c>
      <c r="O4831" s="1">
        <v>101</v>
      </c>
      <c r="P4831" s="1" t="s">
        <v>30395</v>
      </c>
      <c r="Q4831" s="1">
        <v>101</v>
      </c>
      <c r="R4831" s="1">
        <v>37</v>
      </c>
      <c r="S4831" s="1" t="str">
        <f>VLOOKUP(R4831,[1]Sheet1!$A$1:$D$50,2,0)</f>
        <v>split + flask + sprite + kit + middlewar</v>
      </c>
      <c r="T4831" s="1" t="str">
        <f>VLOOKUP(R4831,[1]Sheet1!$A$1:$D$50,3,0)</f>
        <v>Others/Undetermined</v>
      </c>
      <c r="U4831" s="1" t="s">
        <v>68</v>
      </c>
    </row>
    <row r="4832" spans="1:21" x14ac:dyDescent="0.25">
      <c r="A4832" s="1" t="str">
        <f t="shared" si="75"/>
        <v>https://github.com/dz0ny/leapcast</v>
      </c>
      <c r="B4832" s="1" t="s">
        <v>30396</v>
      </c>
      <c r="C4832" s="1" t="s">
        <v>30397</v>
      </c>
      <c r="D4832" s="1" t="s">
        <v>30398</v>
      </c>
      <c r="E4832" s="1" t="b">
        <v>0</v>
      </c>
      <c r="F4832" s="1">
        <v>174</v>
      </c>
      <c r="G4832" s="1" t="b">
        <v>1</v>
      </c>
      <c r="H4832" s="1" t="b">
        <v>0</v>
      </c>
      <c r="I4832" s="1"/>
      <c r="J4832" s="1" t="s">
        <v>56</v>
      </c>
      <c r="K4832" s="1" t="s">
        <v>30399</v>
      </c>
      <c r="L4832" s="1">
        <v>4</v>
      </c>
      <c r="M4832" s="1" t="s">
        <v>30400</v>
      </c>
      <c r="N4832" s="1">
        <v>370</v>
      </c>
      <c r="O4832" s="1">
        <v>1327</v>
      </c>
      <c r="P4832" s="1" t="s">
        <v>30401</v>
      </c>
      <c r="Q4832" s="1">
        <v>1327</v>
      </c>
      <c r="R4832" s="1">
        <v>47</v>
      </c>
      <c r="S4832" s="1" t="str">
        <f>VLOOKUP(R4832,[1]Sheet1!$A$1:$D$50,2,0)</f>
        <v>version + learn + video + effect + pagin</v>
      </c>
      <c r="T4832" s="1" t="str">
        <f>VLOOKUP(R4832,[1]Sheet1!$A$1:$D$50,3,0)</f>
        <v>Others/Undetermined</v>
      </c>
      <c r="U4832" s="1" t="s">
        <v>68</v>
      </c>
    </row>
    <row r="4833" spans="1:21" x14ac:dyDescent="0.25">
      <c r="A4833" s="1" t="str">
        <f t="shared" si="75"/>
        <v>https://github.com/deckar01/LeapJS</v>
      </c>
      <c r="B4833" s="1" t="s">
        <v>30402</v>
      </c>
      <c r="C4833" s="1" t="s">
        <v>30403</v>
      </c>
      <c r="D4833" s="1" t="s">
        <v>30404</v>
      </c>
      <c r="E4833" s="1" t="b">
        <v>0</v>
      </c>
      <c r="F4833" s="1">
        <v>24</v>
      </c>
      <c r="G4833" s="1" t="b">
        <v>1</v>
      </c>
      <c r="H4833" s="1" t="b">
        <v>0</v>
      </c>
      <c r="I4833" s="1" t="s">
        <v>24</v>
      </c>
      <c r="J4833" s="1" t="s">
        <v>40</v>
      </c>
      <c r="K4833" s="1" t="s">
        <v>30405</v>
      </c>
      <c r="L4833" s="1">
        <v>0</v>
      </c>
      <c r="M4833" s="1" t="s">
        <v>30406</v>
      </c>
      <c r="N4833" s="1">
        <v>825</v>
      </c>
      <c r="O4833" s="1">
        <v>125</v>
      </c>
      <c r="P4833" s="1" t="s">
        <v>30407</v>
      </c>
      <c r="Q4833" s="1">
        <v>125</v>
      </c>
      <c r="R4833" s="1">
        <v>30</v>
      </c>
      <c r="S4833" s="1" t="str">
        <f>VLOOKUP(R4833,[1]Sheet1!$A$1:$D$50,2,0)</f>
        <v>extens + django + web + chrome + graph</v>
      </c>
      <c r="T4833" s="1" t="str">
        <f>VLOOKUP(R4833,[1]Sheet1!$A$1:$D$50,3,0)</f>
        <v>Django Framework Related</v>
      </c>
      <c r="U4833" s="1" t="s">
        <v>362</v>
      </c>
    </row>
    <row r="4834" spans="1:21" x14ac:dyDescent="0.25">
      <c r="A4834" s="1" t="str">
        <f t="shared" si="75"/>
        <v>https://github.com/chrisbirch/LeapQuartzComposer</v>
      </c>
      <c r="B4834" s="1" t="s">
        <v>30408</v>
      </c>
      <c r="C4834" s="1" t="s">
        <v>30409</v>
      </c>
      <c r="D4834" s="1" t="s">
        <v>30410</v>
      </c>
      <c r="E4834" s="1" t="b">
        <v>0</v>
      </c>
      <c r="F4834" s="1">
        <v>6</v>
      </c>
      <c r="G4834" s="1" t="b">
        <v>1</v>
      </c>
      <c r="H4834" s="1" t="b">
        <v>0</v>
      </c>
      <c r="I4834" s="1" t="s">
        <v>24</v>
      </c>
      <c r="J4834" s="1" t="s">
        <v>208</v>
      </c>
      <c r="K4834" s="1" t="s">
        <v>30411</v>
      </c>
      <c r="L4834" s="1">
        <v>3</v>
      </c>
      <c r="M4834" s="1" t="s">
        <v>30412</v>
      </c>
      <c r="N4834" s="1">
        <v>306</v>
      </c>
      <c r="O4834" s="1">
        <v>35</v>
      </c>
      <c r="P4834" s="1" t="s">
        <v>30413</v>
      </c>
      <c r="Q4834" s="1">
        <v>35</v>
      </c>
      <c r="R4834" s="1">
        <v>0</v>
      </c>
      <c r="S4834" s="1" t="str">
        <f>VLOOKUP(R4834,[1]Sheet1!$A$1:$D$50,2,0)</f>
        <v>data + dataset + analysi + book + code</v>
      </c>
      <c r="T4834" s="1" t="str">
        <f>VLOOKUP(R4834,[1]Sheet1!$A$1:$D$50,3,0)</f>
        <v>DATA Analysis</v>
      </c>
      <c r="U4834" s="1" t="s">
        <v>76</v>
      </c>
    </row>
    <row r="4835" spans="1:21" x14ac:dyDescent="0.25">
      <c r="A4835" s="1" t="str">
        <f t="shared" si="75"/>
        <v>https://github.com/leapmotion/Leap-Three-Camera-Controls</v>
      </c>
      <c r="B4835" s="1" t="s">
        <v>30414</v>
      </c>
      <c r="C4835" s="1" t="s">
        <v>30415</v>
      </c>
      <c r="D4835" s="1" t="s">
        <v>30416</v>
      </c>
      <c r="E4835" s="1" t="b">
        <v>0</v>
      </c>
      <c r="F4835" s="1">
        <v>18</v>
      </c>
      <c r="G4835" s="1" t="b">
        <v>1</v>
      </c>
      <c r="H4835" s="1" t="b">
        <v>1</v>
      </c>
      <c r="I4835" s="1" t="s">
        <v>24</v>
      </c>
      <c r="J4835" s="1" t="s">
        <v>40</v>
      </c>
      <c r="K4835" s="1" t="s">
        <v>30417</v>
      </c>
      <c r="L4835" s="1">
        <v>1</v>
      </c>
      <c r="M4835" s="1" t="s">
        <v>30418</v>
      </c>
      <c r="N4835" s="1">
        <v>3380</v>
      </c>
      <c r="O4835" s="1">
        <v>39</v>
      </c>
      <c r="P4835" s="1" t="s">
        <v>30419</v>
      </c>
      <c r="Q4835" s="1">
        <v>39</v>
      </c>
      <c r="R4835" s="1">
        <v>6</v>
      </c>
      <c r="S4835" s="1" t="str">
        <f>VLOOKUP(R4835,[1]Sheet1!$A$1:$D$50,2,0)</f>
        <v>css + control + contain + view + will</v>
      </c>
      <c r="T4835" s="1" t="str">
        <f>VLOOKUP(R4835,[1]Sheet1!$A$1:$D$50,3,0)</f>
        <v>CSS</v>
      </c>
      <c r="U4835" s="1" t="s">
        <v>51</v>
      </c>
    </row>
    <row r="4836" spans="1:21" x14ac:dyDescent="0.25">
      <c r="A4836" s="1" t="str">
        <f t="shared" si="75"/>
        <v>https://github.com/LearningRegistry/LearningRegistry</v>
      </c>
      <c r="B4836" s="1" t="s">
        <v>30420</v>
      </c>
      <c r="C4836" s="1" t="s">
        <v>30421</v>
      </c>
      <c r="D4836" s="1" t="s">
        <v>30422</v>
      </c>
      <c r="E4836" s="1" t="b">
        <v>0</v>
      </c>
      <c r="F4836" s="1">
        <v>34</v>
      </c>
      <c r="G4836" s="1" t="b">
        <v>1</v>
      </c>
      <c r="H4836" s="1" t="b">
        <v>1</v>
      </c>
      <c r="I4836" s="1"/>
      <c r="J4836" s="1" t="s">
        <v>40</v>
      </c>
      <c r="K4836" s="1" t="s">
        <v>30422</v>
      </c>
      <c r="L4836" s="1">
        <v>24</v>
      </c>
      <c r="M4836" s="1" t="s">
        <v>30423</v>
      </c>
      <c r="N4836" s="1">
        <v>35534</v>
      </c>
      <c r="O4836" s="1">
        <v>49</v>
      </c>
      <c r="P4836" s="1" t="s">
        <v>30424</v>
      </c>
      <c r="Q4836" s="1">
        <v>49</v>
      </c>
      <c r="R4836" s="1">
        <v>29</v>
      </c>
      <c r="S4836" s="1" t="str">
        <f>VLOOKUP(R4836,[1]Sheet1!$A$1:$D$50,2,0)</f>
        <v>licens + version + code + mit + releas</v>
      </c>
      <c r="T4836" s="1" t="str">
        <f>VLOOKUP(R4836,[1]Sheet1!$A$1:$D$50,3,0)</f>
        <v>Licensing</v>
      </c>
      <c r="U4836" s="1" t="s">
        <v>68</v>
      </c>
    </row>
    <row r="4837" spans="1:21" x14ac:dyDescent="0.25">
      <c r="A4837" s="1" t="str">
        <f t="shared" si="75"/>
        <v>https://github.com/DevTips/Learn-jQuery-in-15-minutes</v>
      </c>
      <c r="B4837" s="1" t="s">
        <v>30425</v>
      </c>
      <c r="C4837" s="1" t="s">
        <v>30426</v>
      </c>
      <c r="D4837" s="1" t="s">
        <v>30427</v>
      </c>
      <c r="E4837" s="1" t="b">
        <v>0</v>
      </c>
      <c r="F4837" s="1">
        <v>28</v>
      </c>
      <c r="G4837" s="1" t="b">
        <v>1</v>
      </c>
      <c r="H4837" s="1" t="b">
        <v>0</v>
      </c>
      <c r="I4837" s="1" t="s">
        <v>24</v>
      </c>
      <c r="J4837" s="1" t="s">
        <v>93</v>
      </c>
      <c r="K4837" s="1" t="s">
        <v>30428</v>
      </c>
      <c r="L4837" s="1">
        <v>0</v>
      </c>
      <c r="M4837" s="1" t="s">
        <v>30429</v>
      </c>
      <c r="N4837" s="1">
        <v>144</v>
      </c>
      <c r="O4837" s="1">
        <v>50</v>
      </c>
      <c r="P4837" s="1" t="s">
        <v>30430</v>
      </c>
      <c r="Q4837" s="1">
        <v>50</v>
      </c>
      <c r="R4837" s="1">
        <v>21</v>
      </c>
      <c r="S4837" s="1" t="str">
        <f>VLOOKUP(R4837,[1]Sheet1!$A$1:$D$50,2,0)</f>
        <v>function + object + return + data + var</v>
      </c>
      <c r="T4837" s="1" t="str">
        <f>VLOOKUP(R4837,[1]Sheet1!$A$1:$D$50,3,0)</f>
        <v>Programming</v>
      </c>
      <c r="U4837" s="1" t="s">
        <v>68</v>
      </c>
    </row>
    <row r="4838" spans="1:21" x14ac:dyDescent="0.25">
      <c r="A4838" s="1" t="str">
        <f t="shared" si="75"/>
        <v>https://github.com/dwyl/learn-json-web-tokens</v>
      </c>
      <c r="B4838" s="1" t="s">
        <v>30431</v>
      </c>
      <c r="C4838" s="1" t="s">
        <v>30432</v>
      </c>
      <c r="D4838" s="1" t="s">
        <v>30433</v>
      </c>
      <c r="E4838" s="1" t="b">
        <v>0</v>
      </c>
      <c r="F4838" s="1">
        <v>40</v>
      </c>
      <c r="G4838" s="1" t="b">
        <v>1</v>
      </c>
      <c r="H4838" s="1" t="b">
        <v>0</v>
      </c>
      <c r="I4838" s="1"/>
      <c r="J4838" s="1" t="s">
        <v>40</v>
      </c>
      <c r="K4838" s="1" t="s">
        <v>30434</v>
      </c>
      <c r="L4838" s="1">
        <v>14</v>
      </c>
      <c r="M4838" s="1" t="s">
        <v>30435</v>
      </c>
      <c r="N4838" s="1">
        <v>84</v>
      </c>
      <c r="O4838" s="1">
        <v>363</v>
      </c>
      <c r="P4838" s="1" t="s">
        <v>30436</v>
      </c>
      <c r="Q4838" s="1">
        <v>363</v>
      </c>
      <c r="R4838" s="1">
        <v>23</v>
      </c>
      <c r="S4838" s="1" t="str">
        <f>VLOOKUP(R4838,[1]Sheet1!$A$1:$D$50,2,0)</f>
        <v>web + project + network + process + open</v>
      </c>
      <c r="T4838" s="1" t="str">
        <f>VLOOKUP(R4838,[1]Sheet1!$A$1:$D$50,3,0)</f>
        <v>Web Project</v>
      </c>
      <c r="U4838" s="1" t="s">
        <v>68</v>
      </c>
    </row>
    <row r="4839" spans="1:21" x14ac:dyDescent="0.25">
      <c r="A4839" s="1" t="str">
        <f t="shared" si="75"/>
        <v>https://github.com/dwyl/learn-tdd</v>
      </c>
      <c r="B4839" s="1" t="s">
        <v>30437</v>
      </c>
      <c r="C4839" s="1" t="s">
        <v>30438</v>
      </c>
      <c r="D4839" s="1" t="s">
        <v>30439</v>
      </c>
      <c r="E4839" s="1" t="b">
        <v>0</v>
      </c>
      <c r="F4839" s="1">
        <v>41</v>
      </c>
      <c r="G4839" s="1" t="b">
        <v>1</v>
      </c>
      <c r="H4839" s="1" t="b">
        <v>0</v>
      </c>
      <c r="I4839" s="1"/>
      <c r="J4839" s="1" t="s">
        <v>40</v>
      </c>
      <c r="K4839" s="1" t="s">
        <v>30440</v>
      </c>
      <c r="L4839" s="1">
        <v>1</v>
      </c>
      <c r="M4839" s="1" t="s">
        <v>30441</v>
      </c>
      <c r="N4839" s="1">
        <v>103</v>
      </c>
      <c r="O4839" s="1">
        <v>214</v>
      </c>
      <c r="P4839" s="1" t="s">
        <v>30442</v>
      </c>
      <c r="Q4839" s="1">
        <v>214</v>
      </c>
      <c r="R4839" s="1">
        <v>31</v>
      </c>
      <c r="S4839" s="1" t="str">
        <f>VLOOKUP(R4839,[1]Sheet1!$A$1:$D$50,2,0)</f>
        <v>test + pull + unit + fork + request</v>
      </c>
      <c r="T4839" s="1" t="str">
        <f>VLOOKUP(R4839,[1]Sheet1!$A$1:$D$50,3,0)</f>
        <v>testing in distributed repo</v>
      </c>
      <c r="U4839" s="1" t="s">
        <v>28</v>
      </c>
    </row>
    <row r="4840" spans="1:21" x14ac:dyDescent="0.25">
      <c r="A4840" s="1" t="str">
        <f t="shared" si="75"/>
        <v>https://github.com/mbrandonw/learn-transducers-playground</v>
      </c>
      <c r="B4840" s="1" t="s">
        <v>30443</v>
      </c>
      <c r="C4840" s="1" t="s">
        <v>30444</v>
      </c>
      <c r="D4840" s="1" t="s">
        <v>30445</v>
      </c>
      <c r="E4840" s="1" t="b">
        <v>0</v>
      </c>
      <c r="F4840" s="1">
        <v>5</v>
      </c>
      <c r="G4840" s="1" t="b">
        <v>1</v>
      </c>
      <c r="H4840" s="1" t="b">
        <v>0</v>
      </c>
      <c r="I4840" s="1" t="s">
        <v>24</v>
      </c>
      <c r="J4840" s="1" t="s">
        <v>268</v>
      </c>
      <c r="K4840" s="1" t="s">
        <v>30446</v>
      </c>
      <c r="L4840" s="1">
        <v>0</v>
      </c>
      <c r="M4840" s="1" t="s">
        <v>30447</v>
      </c>
      <c r="N4840" s="1">
        <v>232</v>
      </c>
      <c r="O4840" s="1">
        <v>61</v>
      </c>
      <c r="P4840" s="1" t="s">
        <v>30448</v>
      </c>
      <c r="Q4840" s="1">
        <v>61</v>
      </c>
      <c r="R4840" s="1">
        <v>11</v>
      </c>
      <c r="S4840" s="1" t="str">
        <f>VLOOKUP(R4840,[1]Sheet1!$A$1:$D$50,2,0)</f>
        <v>game + materi + bot + irc + chat</v>
      </c>
      <c r="T4840" s="1" t="str">
        <f>VLOOKUP(R4840,[1]Sheet1!$A$1:$D$50,3,0)</f>
        <v>Gaming and Chat</v>
      </c>
      <c r="U4840" s="1" t="s">
        <v>60</v>
      </c>
    </row>
    <row r="4841" spans="1:21" x14ac:dyDescent="0.25">
      <c r="A4841" s="1" t="str">
        <f t="shared" si="75"/>
        <v>https://github.com/panacloud/learn-typescript</v>
      </c>
      <c r="B4841" s="1" t="s">
        <v>30449</v>
      </c>
      <c r="C4841" s="1" t="s">
        <v>30450</v>
      </c>
      <c r="D4841" s="1" t="s">
        <v>30451</v>
      </c>
      <c r="E4841" s="1" t="b">
        <v>0</v>
      </c>
      <c r="F4841" s="1">
        <v>97</v>
      </c>
      <c r="G4841" s="1" t="b">
        <v>1</v>
      </c>
      <c r="H4841" s="1" t="b">
        <v>0</v>
      </c>
      <c r="I4841" s="1"/>
      <c r="J4841" s="1" t="s">
        <v>40</v>
      </c>
      <c r="K4841" s="1" t="s">
        <v>30452</v>
      </c>
      <c r="L4841" s="1">
        <v>0</v>
      </c>
      <c r="M4841" s="1" t="s">
        <v>30453</v>
      </c>
      <c r="N4841" s="1">
        <v>1876</v>
      </c>
      <c r="O4841" s="1">
        <v>145</v>
      </c>
      <c r="P4841" s="1" t="s">
        <v>30454</v>
      </c>
      <c r="Q4841" s="1">
        <v>145</v>
      </c>
      <c r="R4841" s="1">
        <v>34</v>
      </c>
      <c r="S4841" s="1" t="str">
        <f>VLOOKUP(R4841,[1]Sheet1!$A$1:$D$50,2,0)</f>
        <v>api + librari + document + client + applic</v>
      </c>
      <c r="T4841" s="1" t="str">
        <f>VLOOKUP(R4841,[1]Sheet1!$A$1:$D$50,3,0)</f>
        <v>Web API</v>
      </c>
      <c r="U4841" s="1" t="s">
        <v>68</v>
      </c>
    </row>
    <row r="4842" spans="1:21" x14ac:dyDescent="0.25">
      <c r="A4842" s="1" t="str">
        <f t="shared" si="75"/>
        <v>https://github.com/kgiszewski/LearnUmbraco7</v>
      </c>
      <c r="B4842" s="1" t="s">
        <v>30455</v>
      </c>
      <c r="C4842" s="1" t="s">
        <v>30456</v>
      </c>
      <c r="D4842" s="1" t="s">
        <v>30457</v>
      </c>
      <c r="E4842" s="1" t="b">
        <v>0</v>
      </c>
      <c r="F4842" s="1">
        <v>34</v>
      </c>
      <c r="G4842" s="1" t="b">
        <v>1</v>
      </c>
      <c r="H4842" s="1" t="b">
        <v>1</v>
      </c>
      <c r="I4842" s="1"/>
      <c r="J4842" s="1" t="s">
        <v>24</v>
      </c>
      <c r="K4842" s="1" t="s">
        <v>30458</v>
      </c>
      <c r="L4842" s="1">
        <v>11</v>
      </c>
      <c r="M4842" s="1" t="s">
        <v>30459</v>
      </c>
      <c r="N4842" s="1">
        <v>36214</v>
      </c>
      <c r="O4842" s="1">
        <v>134</v>
      </c>
      <c r="P4842" s="1" t="s">
        <v>30460</v>
      </c>
      <c r="Q4842" s="1">
        <v>134</v>
      </c>
      <c r="R4842" s="1">
        <v>34</v>
      </c>
      <c r="S4842" s="1" t="str">
        <f>VLOOKUP(R4842,[1]Sheet1!$A$1:$D$50,2,0)</f>
        <v>api + librari + document + client + applic</v>
      </c>
      <c r="T4842" s="1" t="str">
        <f>VLOOKUP(R4842,[1]Sheet1!$A$1:$D$50,3,0)</f>
        <v>Web API</v>
      </c>
      <c r="U4842" s="1" t="s">
        <v>68</v>
      </c>
    </row>
    <row r="4843" spans="1:21" x14ac:dyDescent="0.25">
      <c r="A4843" s="1" t="str">
        <f t="shared" si="75"/>
        <v>https://github.com/kohei-takata/learnyoureact</v>
      </c>
      <c r="B4843" s="1" t="s">
        <v>30461</v>
      </c>
      <c r="C4843" s="1" t="s">
        <v>30462</v>
      </c>
      <c r="D4843" s="1" t="s">
        <v>30463</v>
      </c>
      <c r="E4843" s="1" t="b">
        <v>0</v>
      </c>
      <c r="F4843" s="1">
        <v>79</v>
      </c>
      <c r="G4843" s="1" t="b">
        <v>1</v>
      </c>
      <c r="H4843" s="1" t="b">
        <v>0</v>
      </c>
      <c r="I4843" s="1"/>
      <c r="J4843" s="1" t="s">
        <v>40</v>
      </c>
      <c r="K4843" s="1" t="s">
        <v>30464</v>
      </c>
      <c r="L4843" s="1">
        <v>28</v>
      </c>
      <c r="M4843" s="1" t="s">
        <v>30465</v>
      </c>
      <c r="N4843" s="1">
        <v>432</v>
      </c>
      <c r="O4843" s="1">
        <v>348</v>
      </c>
      <c r="P4843" s="1" t="s">
        <v>30466</v>
      </c>
      <c r="Q4843" s="1">
        <v>348</v>
      </c>
      <c r="R4843" s="1">
        <v>19</v>
      </c>
      <c r="S4843" s="1" t="str">
        <f>VLOOKUP(R4843,[1]Sheet1!$A$1:$D$50,2,0)</f>
        <v>markdown + html + document + gener + librari</v>
      </c>
      <c r="T4843" s="1" t="str">
        <f>VLOOKUP(R4843,[1]Sheet1!$A$1:$D$50,3,0)</f>
        <v>HTML</v>
      </c>
      <c r="U4843" s="1" t="s">
        <v>51</v>
      </c>
    </row>
    <row r="4844" spans="1:21" x14ac:dyDescent="0.25">
      <c r="A4844" s="1" t="str">
        <f t="shared" si="75"/>
        <v>https://github.com/igstan/learn-you-some-erlang-kindle</v>
      </c>
      <c r="B4844" s="1" t="s">
        <v>30467</v>
      </c>
      <c r="C4844" s="1" t="s">
        <v>30468</v>
      </c>
      <c r="D4844" s="1" t="s">
        <v>30469</v>
      </c>
      <c r="E4844" s="1" t="b">
        <v>0</v>
      </c>
      <c r="F4844" s="1">
        <v>14</v>
      </c>
      <c r="G4844" s="1" t="b">
        <v>1</v>
      </c>
      <c r="H4844" s="1" t="b">
        <v>0</v>
      </c>
      <c r="I4844" s="1" t="s">
        <v>30470</v>
      </c>
      <c r="J4844" s="1" t="s">
        <v>141</v>
      </c>
      <c r="K4844" s="1" t="s">
        <v>30471</v>
      </c>
      <c r="L4844" s="1">
        <v>0</v>
      </c>
      <c r="M4844" s="1" t="s">
        <v>30472</v>
      </c>
      <c r="N4844" s="1">
        <v>416</v>
      </c>
      <c r="O4844" s="1">
        <v>152</v>
      </c>
      <c r="P4844" s="1" t="s">
        <v>30473</v>
      </c>
      <c r="Q4844" s="1">
        <v>152</v>
      </c>
      <c r="R4844" s="1">
        <v>43</v>
      </c>
      <c r="S4844" s="1" t="str">
        <f>VLOOKUP(R4844,[1]Sheet1!$A$1:$D$50,2,0)</f>
        <v>git + commit + script + python + clojur</v>
      </c>
      <c r="T4844" s="1" t="str">
        <f>VLOOKUP(R4844,[1]Sheet1!$A$1:$D$50,3,0)</f>
        <v>Others/Undetermined</v>
      </c>
      <c r="U4844" s="1" t="s">
        <v>68</v>
      </c>
    </row>
    <row r="4845" spans="1:21" x14ac:dyDescent="0.25">
      <c r="A4845" s="1" t="str">
        <f t="shared" si="75"/>
        <v>https://github.com/box/leche</v>
      </c>
      <c r="B4845" s="1" t="s">
        <v>30474</v>
      </c>
      <c r="C4845" s="1" t="s">
        <v>30475</v>
      </c>
      <c r="D4845" s="1" t="s">
        <v>30476</v>
      </c>
      <c r="E4845" s="1" t="b">
        <v>0</v>
      </c>
      <c r="F4845" s="1">
        <v>2</v>
      </c>
      <c r="G4845" s="1" t="b">
        <v>1</v>
      </c>
      <c r="H4845" s="1" t="b">
        <v>0</v>
      </c>
      <c r="I4845" s="1" t="s">
        <v>24</v>
      </c>
      <c r="J4845" s="1" t="s">
        <v>40</v>
      </c>
      <c r="K4845" s="1" t="s">
        <v>30477</v>
      </c>
      <c r="L4845" s="1">
        <v>1</v>
      </c>
      <c r="M4845" s="1" t="s">
        <v>30478</v>
      </c>
      <c r="N4845" s="1">
        <v>41</v>
      </c>
      <c r="O4845" s="1">
        <v>96</v>
      </c>
      <c r="P4845" s="1" t="s">
        <v>30479</v>
      </c>
      <c r="Q4845" s="1">
        <v>96</v>
      </c>
      <c r="R4845" s="1">
        <v>12</v>
      </c>
      <c r="S4845" s="1" t="str">
        <f>VLOOKUP(R4845,[1]Sheet1!$A$1:$D$50,2,0)</f>
        <v>window + os + develop + linux + applic</v>
      </c>
      <c r="T4845" s="1" t="str">
        <f>VLOOKUP(R4845,[1]Sheet1!$A$1:$D$50,3,0)</f>
        <v>OS+Platforms</v>
      </c>
      <c r="U4845" s="1" t="s">
        <v>151</v>
      </c>
    </row>
    <row r="4846" spans="1:21" x14ac:dyDescent="0.25">
      <c r="A4846" s="1" t="str">
        <f t="shared" si="75"/>
        <v>https://github.com/litl/leeroy</v>
      </c>
      <c r="B4846" s="1" t="s">
        <v>30480</v>
      </c>
      <c r="C4846" s="1" t="s">
        <v>30481</v>
      </c>
      <c r="D4846" s="1" t="s">
        <v>30482</v>
      </c>
      <c r="E4846" s="1" t="b">
        <v>0</v>
      </c>
      <c r="F4846" s="1">
        <v>33</v>
      </c>
      <c r="G4846" s="1" t="b">
        <v>1</v>
      </c>
      <c r="H4846" s="1" t="b">
        <v>0</v>
      </c>
      <c r="I4846" s="1" t="s">
        <v>24</v>
      </c>
      <c r="J4846" s="1" t="s">
        <v>56</v>
      </c>
      <c r="K4846" s="1" t="s">
        <v>30483</v>
      </c>
      <c r="L4846" s="1">
        <v>5</v>
      </c>
      <c r="M4846" s="1" t="s">
        <v>30484</v>
      </c>
      <c r="N4846" s="1">
        <v>64</v>
      </c>
      <c r="O4846" s="1">
        <v>143</v>
      </c>
      <c r="P4846" s="1" t="s">
        <v>30485</v>
      </c>
      <c r="Q4846" s="1">
        <v>143</v>
      </c>
      <c r="R4846" s="1">
        <v>30</v>
      </c>
      <c r="S4846" s="1" t="str">
        <f>VLOOKUP(R4846,[1]Sheet1!$A$1:$D$50,2,0)</f>
        <v>extens + django + web + chrome + graph</v>
      </c>
      <c r="T4846" s="1" t="str">
        <f>VLOOKUP(R4846,[1]Sheet1!$A$1:$D$50,3,0)</f>
        <v>Django Framework Related</v>
      </c>
      <c r="U4846" s="1" t="s">
        <v>362</v>
      </c>
    </row>
    <row r="4847" spans="1:21" x14ac:dyDescent="0.25">
      <c r="A4847" s="1" t="str">
        <f t="shared" si="75"/>
        <v>https://github.com/jiangxiaoli/leetcode-javascript</v>
      </c>
      <c r="B4847" s="1" t="s">
        <v>30486</v>
      </c>
      <c r="C4847" s="1" t="s">
        <v>30487</v>
      </c>
      <c r="D4847" s="1" t="s">
        <v>30488</v>
      </c>
      <c r="E4847" s="1" t="b">
        <v>0</v>
      </c>
      <c r="F4847" s="1">
        <v>8</v>
      </c>
      <c r="G4847" s="1" t="b">
        <v>1</v>
      </c>
      <c r="H4847" s="1" t="b">
        <v>0</v>
      </c>
      <c r="I4847" s="1" t="s">
        <v>24</v>
      </c>
      <c r="J4847" s="1" t="s">
        <v>40</v>
      </c>
      <c r="K4847" s="1" t="s">
        <v>30489</v>
      </c>
      <c r="L4847" s="1">
        <v>0</v>
      </c>
      <c r="M4847" s="1" t="s">
        <v>30490</v>
      </c>
      <c r="N4847" s="1">
        <v>292</v>
      </c>
      <c r="O4847" s="1">
        <v>20</v>
      </c>
      <c r="P4847" s="1" t="s">
        <v>30491</v>
      </c>
      <c r="Q4847" s="1">
        <v>20</v>
      </c>
      <c r="R4847" s="1">
        <v>17</v>
      </c>
      <c r="S4847" s="1" t="str">
        <f>VLOOKUP(R4847,[1]Sheet1!$A$1:$D$50,2,0)</f>
        <v>amazon + upload + solut + s3 + aw</v>
      </c>
      <c r="T4847" s="1" t="str">
        <f>VLOOKUP(R4847,[1]Sheet1!$A$1:$D$50,3,0)</f>
        <v>Amazon+Cloud</v>
      </c>
      <c r="U4847" s="1" t="s">
        <v>437</v>
      </c>
    </row>
    <row r="4848" spans="1:21" x14ac:dyDescent="0.25">
      <c r="A4848" s="1" t="str">
        <f t="shared" si="75"/>
        <v>https://github.com/ev3dev/lego-linux-drivers</v>
      </c>
      <c r="B4848" s="1" t="s">
        <v>30492</v>
      </c>
      <c r="C4848" s="1" t="s">
        <v>30493</v>
      </c>
      <c r="D4848" s="1" t="s">
        <v>30494</v>
      </c>
      <c r="E4848" s="1" t="b">
        <v>0</v>
      </c>
      <c r="F4848" s="1">
        <v>27</v>
      </c>
      <c r="G4848" s="1" t="b">
        <v>1</v>
      </c>
      <c r="H4848" s="1" t="b">
        <v>0</v>
      </c>
      <c r="I4848" s="1" t="s">
        <v>30495</v>
      </c>
      <c r="J4848" s="1" t="s">
        <v>241</v>
      </c>
      <c r="K4848" s="1" t="s">
        <v>30496</v>
      </c>
      <c r="L4848" s="1">
        <v>1</v>
      </c>
      <c r="M4848" s="1" t="s">
        <v>30497</v>
      </c>
      <c r="N4848" s="1">
        <v>1669</v>
      </c>
      <c r="O4848" s="1">
        <v>21</v>
      </c>
      <c r="P4848" s="1" t="s">
        <v>30498</v>
      </c>
      <c r="Q4848" s="1">
        <v>21</v>
      </c>
      <c r="R4848" s="1">
        <v>36</v>
      </c>
      <c r="S4848" s="1" t="str">
        <f>VLOOKUP(R4848,[1]Sheet1!$A$1:$D$50,2,0)</f>
        <v>instal + file + packag + version + build</v>
      </c>
      <c r="T4848" s="1" t="str">
        <f>VLOOKUP(R4848,[1]Sheet1!$A$1:$D$50,3,0)</f>
        <v>Build Management</v>
      </c>
      <c r="U4848" s="1" t="s">
        <v>36</v>
      </c>
    </row>
    <row r="4849" spans="1:21" x14ac:dyDescent="0.25">
      <c r="A4849" s="1" t="str">
        <f t="shared" si="75"/>
        <v>https://github.com/borkdude/lein2boot</v>
      </c>
      <c r="B4849" s="1" t="s">
        <v>30499</v>
      </c>
      <c r="C4849" s="1" t="s">
        <v>30500</v>
      </c>
      <c r="D4849" s="1" t="s">
        <v>30501</v>
      </c>
      <c r="E4849" s="1" t="b">
        <v>0</v>
      </c>
      <c r="F4849" s="1">
        <v>2</v>
      </c>
      <c r="G4849" s="1" t="b">
        <v>1</v>
      </c>
      <c r="H4849" s="1" t="b">
        <v>0</v>
      </c>
      <c r="I4849" s="1"/>
      <c r="J4849" s="1" t="s">
        <v>1144</v>
      </c>
      <c r="K4849" s="1" t="s">
        <v>30502</v>
      </c>
      <c r="L4849" s="1">
        <v>0</v>
      </c>
      <c r="M4849" s="1" t="s">
        <v>30503</v>
      </c>
      <c r="N4849" s="1">
        <v>180</v>
      </c>
      <c r="O4849" s="1">
        <v>20</v>
      </c>
      <c r="P4849" s="1" t="s">
        <v>30504</v>
      </c>
      <c r="Q4849" s="1">
        <v>20</v>
      </c>
      <c r="R4849" s="1">
        <v>45</v>
      </c>
      <c r="S4849" s="1" t="str">
        <f>VLOOKUP(R4849,[1]Sheet1!$A$1:$D$50,2,0)</f>
        <v>output + color + build + implement + render</v>
      </c>
      <c r="T4849" s="1" t="str">
        <f>VLOOKUP(R4849,[1]Sheet1!$A$1:$D$50,3,0)</f>
        <v>Rendering</v>
      </c>
      <c r="U4849" s="1" t="s">
        <v>123</v>
      </c>
    </row>
    <row r="4850" spans="1:21" x14ac:dyDescent="0.25">
      <c r="A4850" s="1" t="str">
        <f t="shared" si="75"/>
        <v>https://github.com/alienscience/leiningen-war</v>
      </c>
      <c r="B4850" s="1" t="s">
        <v>30505</v>
      </c>
      <c r="C4850" s="1" t="s">
        <v>30506</v>
      </c>
      <c r="D4850" s="1" t="s">
        <v>30507</v>
      </c>
      <c r="E4850" s="1" t="b">
        <v>0</v>
      </c>
      <c r="F4850" s="1">
        <v>8</v>
      </c>
      <c r="G4850" s="1" t="b">
        <v>1</v>
      </c>
      <c r="H4850" s="1" t="b">
        <v>0</v>
      </c>
      <c r="I4850" s="1"/>
      <c r="J4850" s="1" t="s">
        <v>1144</v>
      </c>
      <c r="K4850" s="1" t="s">
        <v>30508</v>
      </c>
      <c r="L4850" s="1">
        <v>1</v>
      </c>
      <c r="M4850" s="1" t="s">
        <v>30509</v>
      </c>
      <c r="N4850" s="1">
        <v>453</v>
      </c>
      <c r="O4850" s="1">
        <v>35</v>
      </c>
      <c r="P4850" s="1" t="s">
        <v>30510</v>
      </c>
      <c r="Q4850" s="1">
        <v>35</v>
      </c>
      <c r="R4850" s="1">
        <v>23</v>
      </c>
      <c r="S4850" s="1" t="str">
        <f>VLOOKUP(R4850,[1]Sheet1!$A$1:$D$50,2,0)</f>
        <v>web + project + network + process + open</v>
      </c>
      <c r="T4850" s="1" t="str">
        <f>VLOOKUP(R4850,[1]Sheet1!$A$1:$D$50,3,0)</f>
        <v>Web Project</v>
      </c>
      <c r="U4850" s="1" t="s">
        <v>68</v>
      </c>
    </row>
    <row r="4851" spans="1:21" x14ac:dyDescent="0.25">
      <c r="A4851" s="1" t="str">
        <f t="shared" si="75"/>
        <v>https://github.com/fogus/lemonad</v>
      </c>
      <c r="B4851" s="1" t="s">
        <v>30511</v>
      </c>
      <c r="C4851" s="1" t="s">
        <v>30512</v>
      </c>
      <c r="D4851" s="1" t="s">
        <v>30513</v>
      </c>
      <c r="E4851" s="1" t="b">
        <v>0</v>
      </c>
      <c r="F4851" s="1">
        <v>30</v>
      </c>
      <c r="G4851" s="1" t="b">
        <v>1</v>
      </c>
      <c r="H4851" s="1" t="b">
        <v>1</v>
      </c>
      <c r="I4851" s="1" t="s">
        <v>30514</v>
      </c>
      <c r="J4851" s="1" t="s">
        <v>40</v>
      </c>
      <c r="K4851" s="1" t="s">
        <v>30515</v>
      </c>
      <c r="L4851" s="1">
        <v>5</v>
      </c>
      <c r="M4851" s="1" t="s">
        <v>30516</v>
      </c>
      <c r="N4851" s="1">
        <v>5436</v>
      </c>
      <c r="O4851" s="1">
        <v>571</v>
      </c>
      <c r="P4851" s="1" t="s">
        <v>18161</v>
      </c>
      <c r="Q4851" s="1">
        <v>571</v>
      </c>
      <c r="R4851" s="1">
        <v>21</v>
      </c>
      <c r="S4851" s="1" t="str">
        <f>VLOOKUP(R4851,[1]Sheet1!$A$1:$D$50,2,0)</f>
        <v>function + object + return + data + var</v>
      </c>
      <c r="T4851" s="1" t="str">
        <f>VLOOKUP(R4851,[1]Sheet1!$A$1:$D$50,3,0)</f>
        <v>Programming</v>
      </c>
      <c r="U4851" s="1" t="s">
        <v>68</v>
      </c>
    </row>
    <row r="4852" spans="1:21" x14ac:dyDescent="0.25">
      <c r="A4852" s="1" t="str">
        <f t="shared" si="75"/>
        <v>https://github.com/Netflix/lemur</v>
      </c>
      <c r="B4852" s="1" t="s">
        <v>30517</v>
      </c>
      <c r="C4852" s="1" t="s">
        <v>30518</v>
      </c>
      <c r="D4852" s="1" t="s">
        <v>30519</v>
      </c>
      <c r="E4852" s="1" t="b">
        <v>0</v>
      </c>
      <c r="F4852" s="1">
        <v>61</v>
      </c>
      <c r="G4852" s="1" t="b">
        <v>1</v>
      </c>
      <c r="H4852" s="1" t="b">
        <v>0</v>
      </c>
      <c r="I4852" s="1"/>
      <c r="J4852" s="1" t="s">
        <v>56</v>
      </c>
      <c r="K4852" s="1" t="s">
        <v>30520</v>
      </c>
      <c r="L4852" s="1">
        <v>39</v>
      </c>
      <c r="M4852" s="1" t="s">
        <v>30521</v>
      </c>
      <c r="N4852" s="1">
        <v>1868</v>
      </c>
      <c r="O4852" s="1">
        <v>477</v>
      </c>
      <c r="P4852" s="1" t="s">
        <v>30522</v>
      </c>
      <c r="Q4852" s="1">
        <v>477</v>
      </c>
      <c r="R4852" s="1">
        <v>29</v>
      </c>
      <c r="S4852" s="1" t="str">
        <f>VLOOKUP(R4852,[1]Sheet1!$A$1:$D$50,2,0)</f>
        <v>licens + version + code + mit + releas</v>
      </c>
      <c r="T4852" s="1" t="str">
        <f>VLOOKUP(R4852,[1]Sheet1!$A$1:$D$50,3,0)</f>
        <v>Licensing</v>
      </c>
      <c r="U4852" s="1" t="s">
        <v>68</v>
      </c>
    </row>
    <row r="4853" spans="1:21" x14ac:dyDescent="0.25">
      <c r="A4853" s="1" t="str">
        <f t="shared" si="75"/>
        <v>https://github.com/tdebarochez/lepote</v>
      </c>
      <c r="B4853" s="1" t="s">
        <v>30523</v>
      </c>
      <c r="C4853" s="1" t="s">
        <v>30524</v>
      </c>
      <c r="D4853" s="1" t="s">
        <v>30525</v>
      </c>
      <c r="E4853" s="1" t="b">
        <v>0</v>
      </c>
      <c r="F4853" s="1">
        <v>0</v>
      </c>
      <c r="G4853" s="1" t="b">
        <v>0</v>
      </c>
      <c r="H4853" s="1" t="b">
        <v>1</v>
      </c>
      <c r="I4853" s="1" t="s">
        <v>30526</v>
      </c>
      <c r="J4853" s="1" t="s">
        <v>40</v>
      </c>
      <c r="K4853" s="1" t="s">
        <v>30527</v>
      </c>
      <c r="L4853" s="1">
        <v>0</v>
      </c>
      <c r="M4853" s="1" t="s">
        <v>30528</v>
      </c>
      <c r="N4853" s="1">
        <v>956</v>
      </c>
      <c r="O4853" s="1">
        <v>30</v>
      </c>
      <c r="P4853" s="1" t="s">
        <v>30529</v>
      </c>
      <c r="Q4853" s="1">
        <v>30</v>
      </c>
      <c r="R4853" s="1">
        <v>11</v>
      </c>
      <c r="S4853" s="1" t="str">
        <f>VLOOKUP(R4853,[1]Sheet1!$A$1:$D$50,2,0)</f>
        <v>game + materi + bot + irc + chat</v>
      </c>
      <c r="T4853" s="1" t="str">
        <f>VLOOKUP(R4853,[1]Sheet1!$A$1:$D$50,3,0)</f>
        <v>Gaming and Chat</v>
      </c>
      <c r="U4853" s="1" t="s">
        <v>60</v>
      </c>
    </row>
    <row r="4854" spans="1:21" x14ac:dyDescent="0.25">
      <c r="A4854" s="1" t="str">
        <f t="shared" si="75"/>
        <v>https://github.com/Esri/lerc</v>
      </c>
      <c r="B4854" s="1" t="s">
        <v>30530</v>
      </c>
      <c r="C4854" s="1" t="s">
        <v>30531</v>
      </c>
      <c r="D4854" s="1" t="s">
        <v>30532</v>
      </c>
      <c r="E4854" s="1" t="b">
        <v>0</v>
      </c>
      <c r="F4854" s="1">
        <v>9</v>
      </c>
      <c r="G4854" s="1" t="b">
        <v>1</v>
      </c>
      <c r="H4854" s="1" t="b">
        <v>1</v>
      </c>
      <c r="I4854" s="1"/>
      <c r="J4854" s="1" t="s">
        <v>113</v>
      </c>
      <c r="K4854" s="1" t="s">
        <v>30533</v>
      </c>
      <c r="L4854" s="1">
        <v>4</v>
      </c>
      <c r="M4854" s="1" t="s">
        <v>30534</v>
      </c>
      <c r="N4854" s="1">
        <v>7586</v>
      </c>
      <c r="O4854" s="1">
        <v>28</v>
      </c>
      <c r="P4854" s="1" t="s">
        <v>30535</v>
      </c>
      <c r="Q4854" s="1">
        <v>28</v>
      </c>
      <c r="R4854" s="1">
        <v>6</v>
      </c>
      <c r="S4854" s="1" t="str">
        <f>VLOOKUP(R4854,[1]Sheet1!$A$1:$D$50,2,0)</f>
        <v>css + control + contain + view + will</v>
      </c>
      <c r="T4854" s="1" t="str">
        <f>VLOOKUP(R4854,[1]Sheet1!$A$1:$D$50,3,0)</f>
        <v>CSS</v>
      </c>
      <c r="U4854" s="1" t="s">
        <v>51</v>
      </c>
    </row>
    <row r="4855" spans="1:21" x14ac:dyDescent="0.25">
      <c r="A4855" s="1" t="str">
        <f t="shared" si="75"/>
        <v>https://github.com/lucasecf/LESliderController</v>
      </c>
      <c r="B4855" s="1" t="s">
        <v>30536</v>
      </c>
      <c r="C4855" s="1" t="s">
        <v>30537</v>
      </c>
      <c r="D4855" s="1" t="s">
        <v>30538</v>
      </c>
      <c r="E4855" s="1" t="b">
        <v>0</v>
      </c>
      <c r="F4855" s="1">
        <v>12</v>
      </c>
      <c r="G4855" s="1" t="b">
        <v>1</v>
      </c>
      <c r="H4855" s="1" t="b">
        <v>0</v>
      </c>
      <c r="I4855" s="1" t="s">
        <v>24</v>
      </c>
      <c r="J4855" s="1" t="s">
        <v>208</v>
      </c>
      <c r="K4855" s="1" t="s">
        <v>30539</v>
      </c>
      <c r="L4855" s="1">
        <v>0</v>
      </c>
      <c r="M4855" s="1" t="s">
        <v>30540</v>
      </c>
      <c r="N4855" s="1">
        <v>5130</v>
      </c>
      <c r="O4855" s="1">
        <v>64</v>
      </c>
      <c r="P4855" s="1" t="s">
        <v>30541</v>
      </c>
      <c r="Q4855" s="1">
        <v>64</v>
      </c>
      <c r="R4855" s="1">
        <v>6</v>
      </c>
      <c r="S4855" s="1" t="str">
        <f>VLOOKUP(R4855,[1]Sheet1!$A$1:$D$50,2,0)</f>
        <v>css + control + contain + view + will</v>
      </c>
      <c r="T4855" s="1" t="str">
        <f>VLOOKUP(R4855,[1]Sheet1!$A$1:$D$50,3,0)</f>
        <v>CSS</v>
      </c>
      <c r="U4855" s="1" t="s">
        <v>51</v>
      </c>
    </row>
    <row r="4856" spans="1:21" x14ac:dyDescent="0.25">
      <c r="A4856" s="1" t="str">
        <f t="shared" si="75"/>
        <v>https://github.com/duncansmart/LessCoffee</v>
      </c>
      <c r="B4856" s="1" t="s">
        <v>30542</v>
      </c>
      <c r="C4856" s="1" t="s">
        <v>30543</v>
      </c>
      <c r="D4856" s="1" t="s">
        <v>30544</v>
      </c>
      <c r="E4856" s="1" t="b">
        <v>0</v>
      </c>
      <c r="F4856" s="1">
        <v>8</v>
      </c>
      <c r="G4856" s="1" t="b">
        <v>1</v>
      </c>
      <c r="H4856" s="1" t="b">
        <v>0</v>
      </c>
      <c r="I4856" s="1"/>
      <c r="J4856" s="1" t="s">
        <v>312</v>
      </c>
      <c r="K4856" s="1" t="s">
        <v>30545</v>
      </c>
      <c r="L4856" s="1">
        <v>0</v>
      </c>
      <c r="M4856" s="1" t="s">
        <v>30546</v>
      </c>
      <c r="N4856" s="1">
        <v>12752</v>
      </c>
      <c r="O4856" s="1">
        <v>20</v>
      </c>
      <c r="P4856" s="1" t="s">
        <v>30547</v>
      </c>
      <c r="Q4856" s="1">
        <v>20</v>
      </c>
      <c r="R4856" s="1">
        <v>36</v>
      </c>
      <c r="S4856" s="1" t="str">
        <f>VLOOKUP(R4856,[1]Sheet1!$A$1:$D$50,2,0)</f>
        <v>instal + file + packag + version + build</v>
      </c>
      <c r="T4856" s="1" t="str">
        <f>VLOOKUP(R4856,[1]Sheet1!$A$1:$D$50,3,0)</f>
        <v>Build Management</v>
      </c>
      <c r="U4856" s="1" t="s">
        <v>36</v>
      </c>
    </row>
    <row r="4857" spans="1:21" x14ac:dyDescent="0.25">
      <c r="A4857" s="1" t="str">
        <f t="shared" si="75"/>
        <v>https://github.com/aslamnd/lessframework-rails</v>
      </c>
      <c r="B4857" s="1" t="s">
        <v>30548</v>
      </c>
      <c r="C4857" s="1" t="s">
        <v>30549</v>
      </c>
      <c r="D4857" s="1" t="s">
        <v>30550</v>
      </c>
      <c r="E4857" s="1" t="b">
        <v>0</v>
      </c>
      <c r="F4857" s="1">
        <v>2</v>
      </c>
      <c r="G4857" s="1" t="b">
        <v>1</v>
      </c>
      <c r="H4857" s="1" t="b">
        <v>0</v>
      </c>
      <c r="I4857" s="1"/>
      <c r="J4857" s="1" t="s">
        <v>234</v>
      </c>
      <c r="K4857" s="1" t="s">
        <v>30551</v>
      </c>
      <c r="L4857" s="1">
        <v>0</v>
      </c>
      <c r="M4857" s="1" t="s">
        <v>30552</v>
      </c>
      <c r="N4857" s="1">
        <v>105</v>
      </c>
      <c r="O4857" s="1">
        <v>33</v>
      </c>
      <c r="P4857" s="1" t="s">
        <v>30553</v>
      </c>
      <c r="Q4857" s="1">
        <v>33</v>
      </c>
      <c r="R4857" s="1">
        <v>31</v>
      </c>
      <c r="S4857" s="1" t="str">
        <f>VLOOKUP(R4857,[1]Sheet1!$A$1:$D$50,2,0)</f>
        <v>test + pull + unit + fork + request</v>
      </c>
      <c r="T4857" s="1" t="str">
        <f>VLOOKUP(R4857,[1]Sheet1!$A$1:$D$50,3,0)</f>
        <v>testing in distributed repo</v>
      </c>
      <c r="U4857" s="1" t="s">
        <v>28</v>
      </c>
    </row>
    <row r="4858" spans="1:21" x14ac:dyDescent="0.25">
      <c r="A4858" s="1" t="str">
        <f t="shared" si="75"/>
        <v>https://github.com/tobiasfeistmantl/LeSSL</v>
      </c>
      <c r="B4858" s="1" t="s">
        <v>30554</v>
      </c>
      <c r="C4858" s="1" t="s">
        <v>30555</v>
      </c>
      <c r="D4858" s="1" t="s">
        <v>30556</v>
      </c>
      <c r="E4858" s="1" t="b">
        <v>0</v>
      </c>
      <c r="F4858" s="1">
        <v>7</v>
      </c>
      <c r="G4858" s="1" t="b">
        <v>1</v>
      </c>
      <c r="H4858" s="1" t="b">
        <v>0</v>
      </c>
      <c r="I4858" s="1" t="s">
        <v>24</v>
      </c>
      <c r="J4858" s="1" t="s">
        <v>234</v>
      </c>
      <c r="K4858" s="1" t="s">
        <v>30557</v>
      </c>
      <c r="L4858" s="1">
        <v>0</v>
      </c>
      <c r="M4858" s="1" t="s">
        <v>30558</v>
      </c>
      <c r="N4858" s="1">
        <v>150</v>
      </c>
      <c r="O4858" s="1">
        <v>215</v>
      </c>
      <c r="P4858" s="1" t="s">
        <v>30559</v>
      </c>
      <c r="Q4858" s="1">
        <v>215</v>
      </c>
      <c r="R4858" s="1">
        <v>5</v>
      </c>
      <c r="S4858" s="1" t="str">
        <f>VLOOKUP(R4858,[1]Sheet1!$A$1:$D$50,2,0)</f>
        <v>powershel + erlang + websit + cookbook + attack</v>
      </c>
      <c r="T4858" s="1" t="str">
        <f>VLOOKUP(R4858,[1]Sheet1!$A$1:$D$50,3,0)</f>
        <v>Others/Undetermined</v>
      </c>
      <c r="U4858" s="1" t="s">
        <v>68</v>
      </c>
    </row>
    <row r="4859" spans="1:21" x14ac:dyDescent="0.25">
      <c r="A4859" s="1" t="str">
        <f t="shared" si="75"/>
        <v>https://github.com/geddski/lessless</v>
      </c>
      <c r="B4859" s="1" t="s">
        <v>30560</v>
      </c>
      <c r="C4859" s="1" t="s">
        <v>30561</v>
      </c>
      <c r="D4859" s="1" t="s">
        <v>30562</v>
      </c>
      <c r="E4859" s="1" t="b">
        <v>0</v>
      </c>
      <c r="F4859" s="1">
        <v>3</v>
      </c>
      <c r="G4859" s="1" t="b">
        <v>1</v>
      </c>
      <c r="H4859" s="1" t="b">
        <v>0</v>
      </c>
      <c r="I4859" s="1"/>
      <c r="J4859" s="1" t="s">
        <v>40</v>
      </c>
      <c r="K4859" s="1" t="s">
        <v>30563</v>
      </c>
      <c r="L4859" s="1">
        <v>2</v>
      </c>
      <c r="M4859" s="1" t="s">
        <v>30564</v>
      </c>
      <c r="N4859" s="1">
        <v>149</v>
      </c>
      <c r="O4859" s="1">
        <v>26</v>
      </c>
      <c r="P4859" s="1" t="s">
        <v>30565</v>
      </c>
      <c r="Q4859" s="1">
        <v>26</v>
      </c>
      <c r="R4859" s="1">
        <v>38</v>
      </c>
      <c r="S4859" s="1" t="str">
        <f>VLOOKUP(R4859,[1]Sheet1!$A$1:$D$50,2,0)</f>
        <v>file + project + librari + will + code</v>
      </c>
      <c r="T4859" s="1" t="str">
        <f>VLOOKUP(R4859,[1]Sheet1!$A$1:$D$50,3,0)</f>
        <v>Project Structure</v>
      </c>
      <c r="U4859" s="1" t="s">
        <v>68</v>
      </c>
    </row>
    <row r="4860" spans="1:21" x14ac:dyDescent="0.25">
      <c r="A4860" s="1" t="str">
        <f t="shared" si="75"/>
        <v>https://github.com/metaskills/less-rails</v>
      </c>
      <c r="B4860" s="1" t="s">
        <v>30566</v>
      </c>
      <c r="C4860" s="1" t="s">
        <v>30567</v>
      </c>
      <c r="D4860" s="1" t="s">
        <v>30568</v>
      </c>
      <c r="E4860" s="1" t="b">
        <v>0</v>
      </c>
      <c r="F4860" s="1">
        <v>74</v>
      </c>
      <c r="G4860" s="1" t="b">
        <v>1</v>
      </c>
      <c r="H4860" s="1" t="b">
        <v>0</v>
      </c>
      <c r="I4860" s="1" t="s">
        <v>30569</v>
      </c>
      <c r="J4860" s="1" t="s">
        <v>234</v>
      </c>
      <c r="K4860" s="1" t="s">
        <v>30570</v>
      </c>
      <c r="L4860" s="1">
        <v>22</v>
      </c>
      <c r="M4860" s="1" t="s">
        <v>30571</v>
      </c>
      <c r="N4860" s="1">
        <v>172</v>
      </c>
      <c r="O4860" s="1">
        <v>334</v>
      </c>
      <c r="P4860" s="1" t="s">
        <v>30572</v>
      </c>
      <c r="Q4860" s="1">
        <v>334</v>
      </c>
      <c r="R4860" s="1">
        <v>36</v>
      </c>
      <c r="S4860" s="1" t="str">
        <f>VLOOKUP(R4860,[1]Sheet1!$A$1:$D$50,2,0)</f>
        <v>instal + file + packag + version + build</v>
      </c>
      <c r="T4860" s="1" t="str">
        <f>VLOOKUP(R4860,[1]Sheet1!$A$1:$D$50,3,0)</f>
        <v>Build Management</v>
      </c>
      <c r="U4860" s="1" t="s">
        <v>36</v>
      </c>
    </row>
    <row r="4861" spans="1:21" x14ac:dyDescent="0.25">
      <c r="A4861" s="1" t="str">
        <f t="shared" si="75"/>
        <v>https://github.com/jamesshore/lets_code_javascript</v>
      </c>
      <c r="B4861" s="1" t="s">
        <v>30573</v>
      </c>
      <c r="C4861" s="1" t="s">
        <v>30574</v>
      </c>
      <c r="D4861" s="1" t="s">
        <v>30575</v>
      </c>
      <c r="E4861" s="1" t="b">
        <v>0</v>
      </c>
      <c r="F4861" s="1">
        <v>130</v>
      </c>
      <c r="G4861" s="1" t="b">
        <v>1</v>
      </c>
      <c r="H4861" s="1" t="b">
        <v>0</v>
      </c>
      <c r="I4861" s="1" t="s">
        <v>30576</v>
      </c>
      <c r="J4861" s="1" t="s">
        <v>40</v>
      </c>
      <c r="K4861" s="1" t="s">
        <v>30577</v>
      </c>
      <c r="L4861" s="1">
        <v>4</v>
      </c>
      <c r="M4861" s="1" t="s">
        <v>30578</v>
      </c>
      <c r="N4861" s="1">
        <v>59148</v>
      </c>
      <c r="O4861" s="1">
        <v>223</v>
      </c>
      <c r="P4861" s="1" t="s">
        <v>30579</v>
      </c>
      <c r="Q4861" s="1">
        <v>223</v>
      </c>
      <c r="R4861" s="1">
        <v>12</v>
      </c>
      <c r="S4861" s="1" t="str">
        <f>VLOOKUP(R4861,[1]Sheet1!$A$1:$D$50,2,0)</f>
        <v>window + os + develop + linux + applic</v>
      </c>
      <c r="T4861" s="1" t="str">
        <f>VLOOKUP(R4861,[1]Sheet1!$A$1:$D$50,3,0)</f>
        <v>OS+Platforms</v>
      </c>
      <c r="U4861" s="1" t="s">
        <v>151</v>
      </c>
    </row>
    <row r="4862" spans="1:21" x14ac:dyDescent="0.25">
      <c r="A4862" s="1" t="str">
        <f t="shared" si="75"/>
        <v>https://github.com/ericchiang/letsencrypt</v>
      </c>
      <c r="B4862" s="1" t="s">
        <v>30580</v>
      </c>
      <c r="C4862" s="1" t="s">
        <v>30581</v>
      </c>
      <c r="D4862" s="1" t="s">
        <v>30582</v>
      </c>
      <c r="E4862" s="1" t="b">
        <v>0</v>
      </c>
      <c r="F4862" s="1">
        <v>11</v>
      </c>
      <c r="G4862" s="1" t="b">
        <v>1</v>
      </c>
      <c r="H4862" s="1" t="b">
        <v>0</v>
      </c>
      <c r="I4862" s="1" t="s">
        <v>24</v>
      </c>
      <c r="J4862" s="1" t="s">
        <v>814</v>
      </c>
      <c r="K4862" s="1" t="s">
        <v>30583</v>
      </c>
      <c r="L4862" s="1">
        <v>7</v>
      </c>
      <c r="M4862" s="1" t="s">
        <v>30584</v>
      </c>
      <c r="N4862" s="1">
        <v>229</v>
      </c>
      <c r="O4862" s="1">
        <v>159</v>
      </c>
      <c r="P4862" s="1" t="s">
        <v>30585</v>
      </c>
      <c r="Q4862" s="1">
        <v>159</v>
      </c>
      <c r="R4862" s="1">
        <v>26</v>
      </c>
      <c r="S4862" s="1" t="str">
        <f>VLOOKUP(R4862,[1]Sheet1!$A$1:$D$50,2,0)</f>
        <v>broadcast + div + project + anim + data</v>
      </c>
      <c r="T4862" s="1" t="str">
        <f>VLOOKUP(R4862,[1]Sheet1!$A$1:$D$50,3,0)</f>
        <v>Others/Undetermined</v>
      </c>
      <c r="U4862" s="1" t="s">
        <v>68</v>
      </c>
    </row>
    <row r="4863" spans="1:21" x14ac:dyDescent="0.25">
      <c r="A4863" s="1" t="str">
        <f t="shared" si="75"/>
        <v>https://github.com/schubergphilis/letsencrypt</v>
      </c>
      <c r="B4863" s="1" t="s">
        <v>30586</v>
      </c>
      <c r="C4863" s="1" t="s">
        <v>30587</v>
      </c>
      <c r="D4863" s="1" t="s">
        <v>30588</v>
      </c>
      <c r="E4863" s="1" t="b">
        <v>0</v>
      </c>
      <c r="F4863" s="1">
        <v>21</v>
      </c>
      <c r="G4863" s="1" t="b">
        <v>1</v>
      </c>
      <c r="H4863" s="1" t="b">
        <v>0</v>
      </c>
      <c r="I4863" s="1"/>
      <c r="J4863" s="1" t="s">
        <v>234</v>
      </c>
      <c r="K4863" s="1" t="s">
        <v>30583</v>
      </c>
      <c r="L4863" s="1">
        <v>7</v>
      </c>
      <c r="M4863" s="1" t="s">
        <v>30589</v>
      </c>
      <c r="N4863" s="1">
        <v>69</v>
      </c>
      <c r="O4863" s="1">
        <v>43</v>
      </c>
      <c r="P4863" s="1" t="s">
        <v>30590</v>
      </c>
      <c r="Q4863" s="1">
        <v>43</v>
      </c>
      <c r="R4863" s="1">
        <v>5</v>
      </c>
      <c r="S4863" s="1" t="str">
        <f>VLOOKUP(R4863,[1]Sheet1!$A$1:$D$50,2,0)</f>
        <v>powershel + erlang + websit + cookbook + attack</v>
      </c>
      <c r="T4863" s="1" t="str">
        <f>VLOOKUP(R4863,[1]Sheet1!$A$1:$D$50,3,0)</f>
        <v>Others/Undetermined</v>
      </c>
      <c r="U4863" s="1" t="s">
        <v>68</v>
      </c>
    </row>
    <row r="4864" spans="1:21" x14ac:dyDescent="0.25">
      <c r="A4864" s="1" t="str">
        <f t="shared" si="75"/>
        <v>https://github.com/tollmanz/lets-encrypt-wp</v>
      </c>
      <c r="B4864" s="1" t="s">
        <v>30591</v>
      </c>
      <c r="C4864" s="1" t="s">
        <v>30592</v>
      </c>
      <c r="D4864" s="1"/>
      <c r="E4864" s="1" t="b">
        <v>0</v>
      </c>
      <c r="F4864" s="1">
        <v>17</v>
      </c>
      <c r="G4864" s="1" t="b">
        <v>1</v>
      </c>
      <c r="H4864" s="1" t="b">
        <v>0</v>
      </c>
      <c r="I4864" s="1" t="s">
        <v>24</v>
      </c>
      <c r="J4864" s="1" t="s">
        <v>141</v>
      </c>
      <c r="K4864" s="1" t="s">
        <v>30593</v>
      </c>
      <c r="L4864" s="1">
        <v>4</v>
      </c>
      <c r="M4864" s="1" t="s">
        <v>30594</v>
      </c>
      <c r="N4864" s="1">
        <v>132</v>
      </c>
      <c r="O4864" s="1">
        <v>193</v>
      </c>
      <c r="P4864" s="1" t="s">
        <v>30595</v>
      </c>
      <c r="Q4864" s="1">
        <v>193</v>
      </c>
      <c r="R4864" s="1">
        <v>12</v>
      </c>
      <c r="S4864" s="1" t="str">
        <f>VLOOKUP(R4864,[1]Sheet1!$A$1:$D$50,2,0)</f>
        <v>window + os + develop + linux + applic</v>
      </c>
      <c r="T4864" s="1" t="str">
        <f>VLOOKUP(R4864,[1]Sheet1!$A$1:$D$50,3,0)</f>
        <v>OS+Platforms</v>
      </c>
      <c r="U4864" s="1" t="s">
        <v>151</v>
      </c>
    </row>
    <row r="4865" spans="1:21" x14ac:dyDescent="0.25">
      <c r="A4865" s="1" t="str">
        <f t="shared" si="75"/>
        <v>https://github.com/tuxsudo/letterfx</v>
      </c>
      <c r="B4865" s="1" t="s">
        <v>30596</v>
      </c>
      <c r="C4865" s="1" t="s">
        <v>30597</v>
      </c>
      <c r="D4865" s="1" t="s">
        <v>30598</v>
      </c>
      <c r="E4865" s="1" t="b">
        <v>0</v>
      </c>
      <c r="F4865" s="1">
        <v>37</v>
      </c>
      <c r="G4865" s="1" t="b">
        <v>1</v>
      </c>
      <c r="H4865" s="1" t="b">
        <v>0</v>
      </c>
      <c r="I4865" s="1" t="s">
        <v>24</v>
      </c>
      <c r="J4865" s="1" t="s">
        <v>72</v>
      </c>
      <c r="K4865" s="1" t="s">
        <v>30599</v>
      </c>
      <c r="L4865" s="1">
        <v>5</v>
      </c>
      <c r="M4865" s="1" t="s">
        <v>30600</v>
      </c>
      <c r="N4865" s="1">
        <v>238</v>
      </c>
      <c r="O4865" s="1">
        <v>106</v>
      </c>
      <c r="P4865" s="1" t="s">
        <v>30601</v>
      </c>
      <c r="Q4865" s="1">
        <v>106</v>
      </c>
      <c r="R4865" s="1">
        <v>8</v>
      </c>
      <c r="S4865" s="1" t="str">
        <f>VLOOKUP(R4865,[1]Sheet1!$A$1:$D$50,2,0)</f>
        <v>music + applic + project + play + button</v>
      </c>
      <c r="T4865" s="1" t="str">
        <f>VLOOKUP(R4865,[1]Sheet1!$A$1:$D$50,3,0)</f>
        <v>Music Software</v>
      </c>
      <c r="U4865" s="1" t="s">
        <v>212</v>
      </c>
    </row>
    <row r="4866" spans="1:21" x14ac:dyDescent="0.25">
      <c r="A4866" s="1" t="str">
        <f t="shared" si="75"/>
        <v>https://github.com/mikeplus64/Level-0</v>
      </c>
      <c r="B4866" s="1" t="s">
        <v>30602</v>
      </c>
      <c r="C4866" s="1" t="s">
        <v>30603</v>
      </c>
      <c r="D4866" s="1" t="s">
        <v>30604</v>
      </c>
      <c r="E4866" s="1" t="b">
        <v>0</v>
      </c>
      <c r="F4866" s="1">
        <v>2</v>
      </c>
      <c r="G4866" s="1" t="b">
        <v>1</v>
      </c>
      <c r="H4866" s="1" t="b">
        <v>0</v>
      </c>
      <c r="I4866" s="1" t="s">
        <v>30605</v>
      </c>
      <c r="J4866" s="1" t="s">
        <v>597</v>
      </c>
      <c r="K4866" s="1" t="s">
        <v>30606</v>
      </c>
      <c r="L4866" s="1">
        <v>0</v>
      </c>
      <c r="M4866" s="1" t="s">
        <v>30607</v>
      </c>
      <c r="N4866" s="1">
        <v>3172</v>
      </c>
      <c r="O4866" s="1">
        <v>29</v>
      </c>
      <c r="P4866" s="1" t="s">
        <v>30608</v>
      </c>
      <c r="Q4866" s="1">
        <v>29</v>
      </c>
      <c r="R4866" s="1">
        <v>10</v>
      </c>
      <c r="S4866" s="1" t="str">
        <f>VLOOKUP(R4866,[1]Sheet1!$A$1:$D$50,2,0)</f>
        <v>app + android + io + librari + support</v>
      </c>
      <c r="T4866" s="1" t="str">
        <f>VLOOKUP(R4866,[1]Sheet1!$A$1:$D$50,3,0)</f>
        <v>Mobile+Android</v>
      </c>
      <c r="U4866" s="1" t="s">
        <v>44</v>
      </c>
    </row>
    <row r="4867" spans="1:21" x14ac:dyDescent="0.25">
      <c r="A4867" s="1" t="str">
        <f t="shared" ref="A4867:A4930" si="76">"https://github.com/"&amp;SUBSTITUTE(B4867,CONCATENATE("_",K4867),"")&amp;"/"&amp;K4867</f>
        <v>https://github.com/kim/leveldb-haskell</v>
      </c>
      <c r="B4867" s="1" t="s">
        <v>30609</v>
      </c>
      <c r="C4867" s="1" t="s">
        <v>30610</v>
      </c>
      <c r="D4867" s="1" t="s">
        <v>30611</v>
      </c>
      <c r="E4867" s="1" t="b">
        <v>0</v>
      </c>
      <c r="F4867" s="1">
        <v>26</v>
      </c>
      <c r="G4867" s="1" t="b">
        <v>1</v>
      </c>
      <c r="H4867" s="1" t="b">
        <v>0</v>
      </c>
      <c r="I4867" s="1"/>
      <c r="J4867" s="1" t="s">
        <v>597</v>
      </c>
      <c r="K4867" s="1" t="s">
        <v>30612</v>
      </c>
      <c r="L4867" s="1">
        <v>1</v>
      </c>
      <c r="M4867" s="1" t="s">
        <v>30613</v>
      </c>
      <c r="N4867" s="1">
        <v>519</v>
      </c>
      <c r="O4867" s="1">
        <v>46</v>
      </c>
      <c r="P4867" s="1" t="s">
        <v>30614</v>
      </c>
      <c r="Q4867" s="1">
        <v>46</v>
      </c>
      <c r="R4867" s="1">
        <v>36</v>
      </c>
      <c r="S4867" s="1" t="str">
        <f>VLOOKUP(R4867,[1]Sheet1!$A$1:$D$50,2,0)</f>
        <v>instal + file + packag + version + build</v>
      </c>
      <c r="T4867" s="1" t="str">
        <f>VLOOKUP(R4867,[1]Sheet1!$A$1:$D$50,3,0)</f>
        <v>Build Management</v>
      </c>
      <c r="U4867" s="1" t="s">
        <v>36</v>
      </c>
    </row>
    <row r="4868" spans="1:21" x14ac:dyDescent="0.25">
      <c r="A4868" s="1" t="str">
        <f t="shared" si="76"/>
        <v>https://github.com/Level/level-ttl</v>
      </c>
      <c r="B4868" s="1" t="s">
        <v>30615</v>
      </c>
      <c r="C4868" s="1" t="s">
        <v>30616</v>
      </c>
      <c r="D4868" s="1" t="s">
        <v>30617</v>
      </c>
      <c r="E4868" s="1" t="b">
        <v>0</v>
      </c>
      <c r="F4868" s="1">
        <v>15</v>
      </c>
      <c r="G4868" s="1" t="b">
        <v>1</v>
      </c>
      <c r="H4868" s="1" t="b">
        <v>0</v>
      </c>
      <c r="I4868" s="1"/>
      <c r="J4868" s="1" t="s">
        <v>40</v>
      </c>
      <c r="K4868" s="1" t="s">
        <v>30618</v>
      </c>
      <c r="L4868" s="1">
        <v>1</v>
      </c>
      <c r="M4868" s="1" t="s">
        <v>30619</v>
      </c>
      <c r="N4868" s="1">
        <v>114</v>
      </c>
      <c r="O4868" s="1">
        <v>48</v>
      </c>
      <c r="P4868" s="1" t="s">
        <v>30620</v>
      </c>
      <c r="Q4868" s="1">
        <v>48</v>
      </c>
      <c r="R4868" s="1">
        <v>18</v>
      </c>
      <c r="S4868" s="1" t="str">
        <f>VLOOKUP(R4868,[1]Sheet1!$A$1:$D$50,2,0)</f>
        <v>file + data + store + support + librari</v>
      </c>
      <c r="T4868" s="1" t="str">
        <f>VLOOKUP(R4868,[1]Sheet1!$A$1:$D$50,3,0)</f>
        <v>Files+Storage</v>
      </c>
      <c r="U4868" s="1" t="s">
        <v>68</v>
      </c>
    </row>
    <row r="4869" spans="1:21" x14ac:dyDescent="0.25">
      <c r="A4869" s="1" t="str">
        <f t="shared" si="76"/>
        <v>https://github.com/rossgoodwin/lexiconjure</v>
      </c>
      <c r="B4869" s="1" t="s">
        <v>30621</v>
      </c>
      <c r="C4869" s="1" t="s">
        <v>30622</v>
      </c>
      <c r="D4869" s="1" t="s">
        <v>30623</v>
      </c>
      <c r="E4869" s="1" t="b">
        <v>0</v>
      </c>
      <c r="F4869" s="1">
        <v>7</v>
      </c>
      <c r="G4869" s="1" t="b">
        <v>1</v>
      </c>
      <c r="H4869" s="1" t="b">
        <v>0</v>
      </c>
      <c r="I4869" s="1" t="s">
        <v>30624</v>
      </c>
      <c r="J4869" s="1" t="s">
        <v>56</v>
      </c>
      <c r="K4869" s="1" t="s">
        <v>30625</v>
      </c>
      <c r="L4869" s="1">
        <v>0</v>
      </c>
      <c r="M4869" s="1" t="s">
        <v>30626</v>
      </c>
      <c r="N4869" s="1">
        <v>486</v>
      </c>
      <c r="O4869" s="1">
        <v>103</v>
      </c>
      <c r="P4869" s="1" t="s">
        <v>30627</v>
      </c>
      <c r="Q4869" s="1">
        <v>103</v>
      </c>
      <c r="R4869" s="1">
        <v>42</v>
      </c>
      <c r="S4869" s="1" t="str">
        <f>VLOOKUP(R4869,[1]Sheet1!$A$1:$D$50,2,0)</f>
        <v>file + data + csv + code + gener</v>
      </c>
      <c r="T4869" s="1" t="str">
        <f>VLOOKUP(R4869,[1]Sheet1!$A$1:$D$50,3,0)</f>
        <v>File format and Properties</v>
      </c>
      <c r="U4869" s="1" t="s">
        <v>68</v>
      </c>
    </row>
    <row r="4870" spans="1:21" x14ac:dyDescent="0.25">
      <c r="A4870" s="1" t="str">
        <f t="shared" si="76"/>
        <v>https://github.com/lexik/LexikPayboxBundle</v>
      </c>
      <c r="B4870" s="1" t="s">
        <v>30628</v>
      </c>
      <c r="C4870" s="1" t="s">
        <v>30629</v>
      </c>
      <c r="D4870" s="1" t="s">
        <v>30630</v>
      </c>
      <c r="E4870" s="1" t="b">
        <v>0</v>
      </c>
      <c r="F4870" s="1">
        <v>23</v>
      </c>
      <c r="G4870" s="1" t="b">
        <v>1</v>
      </c>
      <c r="H4870" s="1" t="b">
        <v>0</v>
      </c>
      <c r="I4870" s="1" t="s">
        <v>24</v>
      </c>
      <c r="J4870" s="1" t="s">
        <v>141</v>
      </c>
      <c r="K4870" s="1" t="s">
        <v>30631</v>
      </c>
      <c r="L4870" s="1">
        <v>16</v>
      </c>
      <c r="M4870" s="1" t="s">
        <v>30632</v>
      </c>
      <c r="N4870" s="1">
        <v>254</v>
      </c>
      <c r="O4870" s="1">
        <v>30</v>
      </c>
      <c r="P4870" s="1" t="s">
        <v>30633</v>
      </c>
      <c r="Q4870" s="1">
        <v>30</v>
      </c>
      <c r="R4870" s="1">
        <v>21</v>
      </c>
      <c r="S4870" s="1" t="str">
        <f>VLOOKUP(R4870,[1]Sheet1!$A$1:$D$50,2,0)</f>
        <v>function + object + return + data + var</v>
      </c>
      <c r="T4870" s="1" t="str">
        <f>VLOOKUP(R4870,[1]Sheet1!$A$1:$D$50,3,0)</f>
        <v>Programming</v>
      </c>
      <c r="U4870" s="1" t="s">
        <v>68</v>
      </c>
    </row>
    <row r="4871" spans="1:21" x14ac:dyDescent="0.25">
      <c r="A4871" s="1" t="str">
        <f t="shared" si="76"/>
        <v>https://github.com/mitghi/lfqueue</v>
      </c>
      <c r="B4871" s="1" t="s">
        <v>30634</v>
      </c>
      <c r="C4871" s="1" t="s">
        <v>30635</v>
      </c>
      <c r="D4871" s="1" t="s">
        <v>30636</v>
      </c>
      <c r="E4871" s="1" t="b">
        <v>0</v>
      </c>
      <c r="F4871" s="1">
        <v>7</v>
      </c>
      <c r="G4871" s="1" t="b">
        <v>1</v>
      </c>
      <c r="H4871" s="1" t="b">
        <v>0</v>
      </c>
      <c r="I4871" s="1" t="s">
        <v>24</v>
      </c>
      <c r="J4871" s="1" t="s">
        <v>241</v>
      </c>
      <c r="K4871" s="1" t="s">
        <v>30637</v>
      </c>
      <c r="L4871" s="1">
        <v>0</v>
      </c>
      <c r="M4871" s="1" t="s">
        <v>30638</v>
      </c>
      <c r="N4871" s="1">
        <v>28</v>
      </c>
      <c r="O4871" s="1">
        <v>94</v>
      </c>
      <c r="P4871" s="1" t="s">
        <v>30639</v>
      </c>
      <c r="Q4871" s="1">
        <v>94</v>
      </c>
      <c r="R4871" s="1">
        <v>38</v>
      </c>
      <c r="S4871" s="1" t="str">
        <f>VLOOKUP(R4871,[1]Sheet1!$A$1:$D$50,2,0)</f>
        <v>file + project + librari + will + code</v>
      </c>
      <c r="T4871" s="1" t="str">
        <f>VLOOKUP(R4871,[1]Sheet1!$A$1:$D$50,3,0)</f>
        <v>Project Structure</v>
      </c>
      <c r="U4871" s="1" t="s">
        <v>68</v>
      </c>
    </row>
    <row r="4872" spans="1:21" x14ac:dyDescent="0.25">
      <c r="A4872" s="1" t="str">
        <f t="shared" si="76"/>
        <v>https://github.com/Lemmih/lhc</v>
      </c>
      <c r="B4872" s="1" t="s">
        <v>30640</v>
      </c>
      <c r="C4872" s="1" t="s">
        <v>30641</v>
      </c>
      <c r="D4872" s="1" t="s">
        <v>30642</v>
      </c>
      <c r="E4872" s="1" t="b">
        <v>0</v>
      </c>
      <c r="F4872" s="1">
        <v>6</v>
      </c>
      <c r="G4872" s="1" t="b">
        <v>1</v>
      </c>
      <c r="H4872" s="1" t="b">
        <v>0</v>
      </c>
      <c r="I4872" s="1" t="s">
        <v>30643</v>
      </c>
      <c r="J4872" s="1" t="s">
        <v>597</v>
      </c>
      <c r="K4872" s="1" t="s">
        <v>30644</v>
      </c>
      <c r="L4872" s="1">
        <v>1</v>
      </c>
      <c r="M4872" s="1" t="s">
        <v>30645</v>
      </c>
      <c r="N4872" s="1">
        <v>17498</v>
      </c>
      <c r="O4872" s="1">
        <v>46</v>
      </c>
      <c r="P4872" s="1" t="s">
        <v>30646</v>
      </c>
      <c r="Q4872" s="1">
        <v>46</v>
      </c>
      <c r="R4872" s="1">
        <v>19</v>
      </c>
      <c r="S4872" s="1" t="str">
        <f>VLOOKUP(R4872,[1]Sheet1!$A$1:$D$50,2,0)</f>
        <v>markdown + html + document + gener + librari</v>
      </c>
      <c r="T4872" s="1" t="str">
        <f>VLOOKUP(R4872,[1]Sheet1!$A$1:$D$50,3,0)</f>
        <v>HTML</v>
      </c>
      <c r="U4872" s="1" t="s">
        <v>51</v>
      </c>
    </row>
    <row r="4873" spans="1:21" x14ac:dyDescent="0.25">
      <c r="A4873" s="1" t="str">
        <f t="shared" si="76"/>
        <v>https://github.com/igorpecovnik/lib</v>
      </c>
      <c r="B4873" s="1" t="s">
        <v>30647</v>
      </c>
      <c r="C4873" s="1" t="s">
        <v>30648</v>
      </c>
      <c r="D4873" s="1" t="s">
        <v>30649</v>
      </c>
      <c r="E4873" s="1" t="b">
        <v>0</v>
      </c>
      <c r="F4873" s="1">
        <v>170</v>
      </c>
      <c r="G4873" s="1" t="b">
        <v>1</v>
      </c>
      <c r="H4873" s="1" t="b">
        <v>0</v>
      </c>
      <c r="I4873" s="1" t="s">
        <v>30650</v>
      </c>
      <c r="J4873" s="1" t="s">
        <v>775</v>
      </c>
      <c r="K4873" s="1" t="s">
        <v>30651</v>
      </c>
      <c r="L4873" s="1">
        <v>36</v>
      </c>
      <c r="M4873" s="1" t="s">
        <v>30652</v>
      </c>
      <c r="N4873" s="1">
        <v>172428</v>
      </c>
      <c r="O4873" s="1">
        <v>287</v>
      </c>
      <c r="P4873" s="1" t="s">
        <v>30653</v>
      </c>
      <c r="Q4873" s="1">
        <v>287</v>
      </c>
      <c r="R4873" s="1">
        <v>12</v>
      </c>
      <c r="S4873" s="1" t="str">
        <f>VLOOKUP(R4873,[1]Sheet1!$A$1:$D$50,2,0)</f>
        <v>window + os + develop + linux + applic</v>
      </c>
      <c r="T4873" s="1" t="str">
        <f>VLOOKUP(R4873,[1]Sheet1!$A$1:$D$50,3,0)</f>
        <v>OS+Platforms</v>
      </c>
      <c r="U4873" s="1" t="s">
        <v>151</v>
      </c>
    </row>
    <row r="4874" spans="1:21" x14ac:dyDescent="0.25">
      <c r="A4874" s="1" t="str">
        <f t="shared" si="76"/>
        <v>https://github.com/ntucllab/libact</v>
      </c>
      <c r="B4874" s="1" t="s">
        <v>30654</v>
      </c>
      <c r="C4874" s="1" t="s">
        <v>30655</v>
      </c>
      <c r="D4874" s="1" t="s">
        <v>30656</v>
      </c>
      <c r="E4874" s="1" t="b">
        <v>0</v>
      </c>
      <c r="F4874" s="1">
        <v>41</v>
      </c>
      <c r="G4874" s="1" t="b">
        <v>1</v>
      </c>
      <c r="H4874" s="1" t="b">
        <v>0</v>
      </c>
      <c r="I4874" s="1"/>
      <c r="J4874" s="1" t="s">
        <v>56</v>
      </c>
      <c r="K4874" s="1" t="s">
        <v>30657</v>
      </c>
      <c r="L4874" s="1">
        <v>18</v>
      </c>
      <c r="M4874" s="1" t="s">
        <v>30658</v>
      </c>
      <c r="N4874" s="1">
        <v>630</v>
      </c>
      <c r="O4874" s="1">
        <v>214</v>
      </c>
      <c r="P4874" s="1" t="s">
        <v>30659</v>
      </c>
      <c r="Q4874" s="1">
        <v>214</v>
      </c>
      <c r="R4874" s="1">
        <v>4</v>
      </c>
      <c r="S4874" s="1" t="str">
        <f>VLOOKUP(R4874,[1]Sheet1!$A$1:$D$50,2,0)</f>
        <v>menu + blog + code + item + engin</v>
      </c>
      <c r="T4874" s="1" t="str">
        <f>VLOOKUP(R4874,[1]Sheet1!$A$1:$D$50,3,0)</f>
        <v>Others/Undetermined</v>
      </c>
      <c r="U4874" s="1" t="s">
        <v>430</v>
      </c>
    </row>
    <row r="4875" spans="1:21" x14ac:dyDescent="0.25">
      <c r="A4875" s="1" t="str">
        <f t="shared" si="76"/>
        <v>https://github.com/trenskow/libairfloat</v>
      </c>
      <c r="B4875" s="1" t="s">
        <v>30660</v>
      </c>
      <c r="C4875" s="1" t="s">
        <v>30661</v>
      </c>
      <c r="D4875" s="1" t="s">
        <v>30662</v>
      </c>
      <c r="E4875" s="1" t="b">
        <v>0</v>
      </c>
      <c r="F4875" s="1">
        <v>13</v>
      </c>
      <c r="G4875" s="1" t="b">
        <v>1</v>
      </c>
      <c r="H4875" s="1" t="b">
        <v>0</v>
      </c>
      <c r="I4875" s="1" t="s">
        <v>24</v>
      </c>
      <c r="J4875" s="1" t="s">
        <v>241</v>
      </c>
      <c r="K4875" s="1" t="s">
        <v>30663</v>
      </c>
      <c r="L4875" s="1">
        <v>3</v>
      </c>
      <c r="M4875" s="1" t="s">
        <v>30664</v>
      </c>
      <c r="N4875" s="1">
        <v>40277</v>
      </c>
      <c r="O4875" s="1">
        <v>44</v>
      </c>
      <c r="P4875" s="1" t="s">
        <v>30665</v>
      </c>
      <c r="Q4875" s="1">
        <v>44</v>
      </c>
      <c r="R4875" s="1">
        <v>6</v>
      </c>
      <c r="S4875" s="1" t="str">
        <f>VLOOKUP(R4875,[1]Sheet1!$A$1:$D$50,2,0)</f>
        <v>css + control + contain + view + will</v>
      </c>
      <c r="T4875" s="1" t="str">
        <f>VLOOKUP(R4875,[1]Sheet1!$A$1:$D$50,3,0)</f>
        <v>CSS</v>
      </c>
      <c r="U4875" s="1" t="s">
        <v>51</v>
      </c>
    </row>
    <row r="4876" spans="1:21" x14ac:dyDescent="0.25">
      <c r="A4876" s="1" t="str">
        <f t="shared" si="76"/>
        <v>https://github.com/libarchive/libarchive</v>
      </c>
      <c r="B4876" s="1" t="s">
        <v>30666</v>
      </c>
      <c r="C4876" s="1" t="s">
        <v>30667</v>
      </c>
      <c r="D4876" s="1" t="s">
        <v>30668</v>
      </c>
      <c r="E4876" s="1" t="b">
        <v>0</v>
      </c>
      <c r="F4876" s="1">
        <v>209</v>
      </c>
      <c r="G4876" s="1" t="b">
        <v>1</v>
      </c>
      <c r="H4876" s="1" t="b">
        <v>0</v>
      </c>
      <c r="I4876" s="1" t="s">
        <v>30669</v>
      </c>
      <c r="J4876" s="1" t="s">
        <v>241</v>
      </c>
      <c r="K4876" s="1" t="s">
        <v>30670</v>
      </c>
      <c r="L4876" s="1">
        <v>146</v>
      </c>
      <c r="M4876" s="1" t="s">
        <v>30671</v>
      </c>
      <c r="N4876" s="1">
        <v>22865</v>
      </c>
      <c r="O4876" s="1">
        <v>546</v>
      </c>
      <c r="P4876" s="1" t="s">
        <v>30672</v>
      </c>
      <c r="Q4876" s="1">
        <v>546</v>
      </c>
      <c r="R4876" s="1">
        <v>10</v>
      </c>
      <c r="S4876" s="1" t="str">
        <f>VLOOKUP(R4876,[1]Sheet1!$A$1:$D$50,2,0)</f>
        <v>app + android + io + librari + support</v>
      </c>
      <c r="T4876" s="1" t="str">
        <f>VLOOKUP(R4876,[1]Sheet1!$A$1:$D$50,3,0)</f>
        <v>Mobile+Android</v>
      </c>
      <c r="U4876" s="1" t="s">
        <v>44</v>
      </c>
    </row>
    <row r="4877" spans="1:21" x14ac:dyDescent="0.25">
      <c r="A4877" s="1" t="str">
        <f t="shared" si="76"/>
        <v>https://github.com/nullivex/lib-array2xml</v>
      </c>
      <c r="B4877" s="1" t="s">
        <v>30673</v>
      </c>
      <c r="C4877" s="1" t="s">
        <v>30674</v>
      </c>
      <c r="D4877" s="1" t="s">
        <v>30675</v>
      </c>
      <c r="E4877" s="1" t="b">
        <v>0</v>
      </c>
      <c r="F4877" s="1">
        <v>10</v>
      </c>
      <c r="G4877" s="1" t="b">
        <v>1</v>
      </c>
      <c r="H4877" s="1" t="b">
        <v>0</v>
      </c>
      <c r="I4877" s="1" t="s">
        <v>24</v>
      </c>
      <c r="J4877" s="1" t="s">
        <v>141</v>
      </c>
      <c r="K4877" s="1" t="s">
        <v>30676</v>
      </c>
      <c r="L4877" s="1">
        <v>3</v>
      </c>
      <c r="M4877" s="1" t="s">
        <v>30677</v>
      </c>
      <c r="N4877" s="1">
        <v>238</v>
      </c>
      <c r="O4877" s="1">
        <v>52</v>
      </c>
      <c r="P4877" s="1" t="s">
        <v>30678</v>
      </c>
      <c r="Q4877" s="1">
        <v>52</v>
      </c>
      <c r="R4877" s="1">
        <v>3</v>
      </c>
      <c r="S4877" s="1" t="str">
        <f>VLOOKUP(R4877,[1]Sheet1!$A$1:$D$50,2,0)</f>
        <v>imag + font + size + will + option</v>
      </c>
      <c r="T4877" s="1" t="str">
        <f>VLOOKUP(R4877,[1]Sheet1!$A$1:$D$50,3,0)</f>
        <v>UI Elements</v>
      </c>
      <c r="U4877" s="1" t="s">
        <v>123</v>
      </c>
    </row>
    <row r="4878" spans="1:21" x14ac:dyDescent="0.25">
      <c r="A4878" s="1" t="str">
        <f t="shared" si="76"/>
        <v>https://github.com/libass/libass</v>
      </c>
      <c r="B4878" s="1" t="s">
        <v>30679</v>
      </c>
      <c r="C4878" s="1" t="s">
        <v>30680</v>
      </c>
      <c r="D4878" s="1" t="s">
        <v>30681</v>
      </c>
      <c r="E4878" s="1" t="b">
        <v>0</v>
      </c>
      <c r="F4878" s="1">
        <v>63</v>
      </c>
      <c r="G4878" s="1" t="b">
        <v>1</v>
      </c>
      <c r="H4878" s="1" t="b">
        <v>0</v>
      </c>
      <c r="I4878" s="1"/>
      <c r="J4878" s="1" t="s">
        <v>241</v>
      </c>
      <c r="K4878" s="1" t="s">
        <v>30682</v>
      </c>
      <c r="L4878" s="1">
        <v>82</v>
      </c>
      <c r="M4878" s="1" t="s">
        <v>30683</v>
      </c>
      <c r="N4878" s="1">
        <v>3389</v>
      </c>
      <c r="O4878" s="1">
        <v>184</v>
      </c>
      <c r="P4878" s="1" t="s">
        <v>30684</v>
      </c>
      <c r="Q4878" s="1">
        <v>184</v>
      </c>
      <c r="R4878" s="1">
        <v>34</v>
      </c>
      <c r="S4878" s="1" t="str">
        <f>VLOOKUP(R4878,[1]Sheet1!$A$1:$D$50,2,0)</f>
        <v>api + librari + document + client + applic</v>
      </c>
      <c r="T4878" s="1" t="str">
        <f>VLOOKUP(R4878,[1]Sheet1!$A$1:$D$50,3,0)</f>
        <v>Web API</v>
      </c>
      <c r="U4878" s="1" t="s">
        <v>68</v>
      </c>
    </row>
    <row r="4879" spans="1:21" x14ac:dyDescent="0.25">
      <c r="A4879" s="1" t="str">
        <f t="shared" si="76"/>
        <v>https://github.com/asantoni/libaudiodecoder</v>
      </c>
      <c r="B4879" s="1" t="s">
        <v>30685</v>
      </c>
      <c r="C4879" s="1" t="s">
        <v>30686</v>
      </c>
      <c r="D4879" s="1" t="s">
        <v>30687</v>
      </c>
      <c r="E4879" s="1" t="b">
        <v>0</v>
      </c>
      <c r="F4879" s="1">
        <v>23</v>
      </c>
      <c r="G4879" s="1" t="b">
        <v>1</v>
      </c>
      <c r="H4879" s="1" t="b">
        <v>0</v>
      </c>
      <c r="I4879" s="1"/>
      <c r="J4879" s="1" t="s">
        <v>113</v>
      </c>
      <c r="K4879" s="1" t="s">
        <v>30688</v>
      </c>
      <c r="L4879" s="1">
        <v>1</v>
      </c>
      <c r="M4879" s="1" t="s">
        <v>30689</v>
      </c>
      <c r="N4879" s="1">
        <v>496</v>
      </c>
      <c r="O4879" s="1">
        <v>56</v>
      </c>
      <c r="P4879" s="1" t="s">
        <v>30690</v>
      </c>
      <c r="Q4879" s="1">
        <v>56</v>
      </c>
      <c r="R4879" s="1">
        <v>12</v>
      </c>
      <c r="S4879" s="1" t="str">
        <f>VLOOKUP(R4879,[1]Sheet1!$A$1:$D$50,2,0)</f>
        <v>window + os + develop + linux + applic</v>
      </c>
      <c r="T4879" s="1" t="str">
        <f>VLOOKUP(R4879,[1]Sheet1!$A$1:$D$50,3,0)</f>
        <v>OS+Platforms</v>
      </c>
      <c r="U4879" s="1" t="s">
        <v>151</v>
      </c>
    </row>
    <row r="4880" spans="1:21" x14ac:dyDescent="0.25">
      <c r="A4880" s="1" t="str">
        <f t="shared" si="76"/>
        <v>https://github.com/bramp/libcec-daemon</v>
      </c>
      <c r="B4880" s="1" t="s">
        <v>30691</v>
      </c>
      <c r="C4880" s="1" t="s">
        <v>30692</v>
      </c>
      <c r="D4880" s="1" t="s">
        <v>30693</v>
      </c>
      <c r="E4880" s="1" t="b">
        <v>0</v>
      </c>
      <c r="F4880" s="1">
        <v>23</v>
      </c>
      <c r="G4880" s="1" t="b">
        <v>1</v>
      </c>
      <c r="H4880" s="1" t="b">
        <v>0</v>
      </c>
      <c r="I4880" s="1"/>
      <c r="J4880" s="1" t="s">
        <v>113</v>
      </c>
      <c r="K4880" s="1" t="s">
        <v>30694</v>
      </c>
      <c r="L4880" s="1">
        <v>17</v>
      </c>
      <c r="M4880" s="1" t="s">
        <v>30695</v>
      </c>
      <c r="N4880" s="1">
        <v>109</v>
      </c>
      <c r="O4880" s="1">
        <v>36</v>
      </c>
      <c r="P4880" s="1" t="s">
        <v>30696</v>
      </c>
      <c r="Q4880" s="1">
        <v>36</v>
      </c>
      <c r="R4880" s="1">
        <v>46</v>
      </c>
      <c r="S4880" s="1" t="str">
        <f>VLOOKUP(R4880,[1]Sheet1!$A$1:$D$50,2,0)</f>
        <v>articl + access + code + support + provid</v>
      </c>
      <c r="T4880" s="1" t="str">
        <f>VLOOKUP(R4880,[1]Sheet1!$A$1:$D$50,3,0)</f>
        <v>Help Docs</v>
      </c>
      <c r="U4880" s="1" t="s">
        <v>68</v>
      </c>
    </row>
    <row r="4881" spans="1:21" x14ac:dyDescent="0.25">
      <c r="A4881" s="1" t="str">
        <f t="shared" si="76"/>
        <v>https://github.com/martinh/libconfuse</v>
      </c>
      <c r="B4881" s="1" t="s">
        <v>30697</v>
      </c>
      <c r="C4881" s="1" t="s">
        <v>30698</v>
      </c>
      <c r="D4881" s="1" t="s">
        <v>30699</v>
      </c>
      <c r="E4881" s="1" t="b">
        <v>0</v>
      </c>
      <c r="F4881" s="1">
        <v>29</v>
      </c>
      <c r="G4881" s="1" t="b">
        <v>1</v>
      </c>
      <c r="H4881" s="1" t="b">
        <v>0</v>
      </c>
      <c r="I4881" s="1" t="s">
        <v>24</v>
      </c>
      <c r="J4881" s="1" t="s">
        <v>241</v>
      </c>
      <c r="K4881" s="1" t="s">
        <v>30700</v>
      </c>
      <c r="L4881" s="1">
        <v>10</v>
      </c>
      <c r="M4881" s="1" t="s">
        <v>30701</v>
      </c>
      <c r="N4881" s="1">
        <v>821</v>
      </c>
      <c r="O4881" s="1">
        <v>87</v>
      </c>
      <c r="P4881" s="1" t="s">
        <v>30702</v>
      </c>
      <c r="Q4881" s="1">
        <v>87</v>
      </c>
      <c r="R4881" s="1">
        <v>38</v>
      </c>
      <c r="S4881" s="1" t="str">
        <f>VLOOKUP(R4881,[1]Sheet1!$A$1:$D$50,2,0)</f>
        <v>file + project + librari + will + code</v>
      </c>
      <c r="T4881" s="1" t="str">
        <f>VLOOKUP(R4881,[1]Sheet1!$A$1:$D$50,3,0)</f>
        <v>Project Structure</v>
      </c>
      <c r="U4881" s="1" t="s">
        <v>68</v>
      </c>
    </row>
    <row r="4882" spans="1:21" x14ac:dyDescent="0.25">
      <c r="A4882" s="1" t="str">
        <f t="shared" si="76"/>
        <v>https://github.com/kherge-abandoned/lib-country</v>
      </c>
      <c r="B4882" s="1" t="s">
        <v>30703</v>
      </c>
      <c r="C4882" s="1" t="s">
        <v>30704</v>
      </c>
      <c r="D4882" s="1" t="s">
        <v>30705</v>
      </c>
      <c r="E4882" s="1" t="b">
        <v>0</v>
      </c>
      <c r="F4882" s="1">
        <v>4</v>
      </c>
      <c r="G4882" s="1" t="b">
        <v>1</v>
      </c>
      <c r="H4882" s="1" t="b">
        <v>0</v>
      </c>
      <c r="I4882" s="1" t="s">
        <v>24</v>
      </c>
      <c r="J4882" s="1" t="s">
        <v>141</v>
      </c>
      <c r="K4882" s="1" t="s">
        <v>30706</v>
      </c>
      <c r="L4882" s="1">
        <v>5</v>
      </c>
      <c r="M4882" s="1" t="s">
        <v>30707</v>
      </c>
      <c r="N4882" s="1">
        <v>315</v>
      </c>
      <c r="O4882" s="1">
        <v>46</v>
      </c>
      <c r="P4882" s="1" t="s">
        <v>30708</v>
      </c>
      <c r="Q4882" s="1">
        <v>46</v>
      </c>
      <c r="R4882" s="1">
        <v>1</v>
      </c>
      <c r="S4882" s="1" t="str">
        <f>VLOOKUP(R4882,[1]Sheet1!$A$1:$D$50,2,0)</f>
        <v>gateway + bitmap + countri + sampl + domain</v>
      </c>
      <c r="T4882" s="1" t="str">
        <f>VLOOKUP(R4882,[1]Sheet1!$A$1:$D$50,3,0)</f>
        <v>Others/Undetermined</v>
      </c>
      <c r="U4882" s="1" t="s">
        <v>68</v>
      </c>
    </row>
    <row r="4883" spans="1:21" x14ac:dyDescent="0.25">
      <c r="A4883" s="1" t="str">
        <f t="shared" si="76"/>
        <v>https://github.com/zeromq/libcurve</v>
      </c>
      <c r="B4883" s="1" t="s">
        <v>30709</v>
      </c>
      <c r="C4883" s="1" t="s">
        <v>30710</v>
      </c>
      <c r="D4883" s="1" t="s">
        <v>30711</v>
      </c>
      <c r="E4883" s="1" t="b">
        <v>0</v>
      </c>
      <c r="F4883" s="1">
        <v>26</v>
      </c>
      <c r="G4883" s="1" t="b">
        <v>1</v>
      </c>
      <c r="H4883" s="1" t="b">
        <v>0</v>
      </c>
      <c r="I4883" s="1" t="s">
        <v>30712</v>
      </c>
      <c r="J4883" s="1" t="s">
        <v>241</v>
      </c>
      <c r="K4883" s="1" t="s">
        <v>30713</v>
      </c>
      <c r="L4883" s="1">
        <v>3</v>
      </c>
      <c r="M4883" s="1" t="s">
        <v>30714</v>
      </c>
      <c r="N4883" s="1">
        <v>300</v>
      </c>
      <c r="O4883" s="1">
        <v>94</v>
      </c>
      <c r="P4883" s="1" t="s">
        <v>30715</v>
      </c>
      <c r="Q4883" s="1">
        <v>94</v>
      </c>
      <c r="R4883" s="1">
        <v>18</v>
      </c>
      <c r="S4883" s="1" t="str">
        <f>VLOOKUP(R4883,[1]Sheet1!$A$1:$D$50,2,0)</f>
        <v>file + data + store + support + librari</v>
      </c>
      <c r="T4883" s="1" t="str">
        <f>VLOOKUP(R4883,[1]Sheet1!$A$1:$D$50,3,0)</f>
        <v>Files+Storage</v>
      </c>
      <c r="U4883" s="1" t="s">
        <v>68</v>
      </c>
    </row>
    <row r="4884" spans="1:21" x14ac:dyDescent="0.25">
      <c r="A4884" s="1" t="str">
        <f t="shared" si="76"/>
        <v>https://github.com/strukturag/libde265</v>
      </c>
      <c r="B4884" s="1" t="s">
        <v>30716</v>
      </c>
      <c r="C4884" s="1" t="s">
        <v>30717</v>
      </c>
      <c r="D4884" s="1" t="s">
        <v>30718</v>
      </c>
      <c r="E4884" s="1" t="b">
        <v>0</v>
      </c>
      <c r="F4884" s="1">
        <v>164</v>
      </c>
      <c r="G4884" s="1" t="b">
        <v>1</v>
      </c>
      <c r="H4884" s="1" t="b">
        <v>0</v>
      </c>
      <c r="I4884" s="1" t="s">
        <v>24</v>
      </c>
      <c r="J4884" s="1" t="s">
        <v>113</v>
      </c>
      <c r="K4884" s="1" t="s">
        <v>30719</v>
      </c>
      <c r="L4884" s="1">
        <v>10</v>
      </c>
      <c r="M4884" s="1" t="s">
        <v>30720</v>
      </c>
      <c r="N4884" s="1">
        <v>7914</v>
      </c>
      <c r="O4884" s="1">
        <v>474</v>
      </c>
      <c r="P4884" s="1" t="s">
        <v>30721</v>
      </c>
      <c r="Q4884" s="1">
        <v>474</v>
      </c>
      <c r="R4884" s="1">
        <v>6</v>
      </c>
      <c r="S4884" s="1" t="str">
        <f>VLOOKUP(R4884,[1]Sheet1!$A$1:$D$50,2,0)</f>
        <v>css + control + contain + view + will</v>
      </c>
      <c r="T4884" s="1" t="str">
        <f>VLOOKUP(R4884,[1]Sheet1!$A$1:$D$50,3,0)</f>
        <v>CSS</v>
      </c>
      <c r="U4884" s="1" t="s">
        <v>51</v>
      </c>
    </row>
    <row r="4885" spans="1:21" x14ac:dyDescent="0.25">
      <c r="A4885" s="1" t="str">
        <f t="shared" si="76"/>
        <v>https://github.com/ljalonen/libdoge</v>
      </c>
      <c r="B4885" s="1" t="s">
        <v>30722</v>
      </c>
      <c r="C4885" s="1" t="s">
        <v>30723</v>
      </c>
      <c r="D4885" s="1" t="s">
        <v>30724</v>
      </c>
      <c r="E4885" s="1" t="b">
        <v>0</v>
      </c>
      <c r="F4885" s="1">
        <v>10</v>
      </c>
      <c r="G4885" s="1" t="b">
        <v>1</v>
      </c>
      <c r="H4885" s="1" t="b">
        <v>0</v>
      </c>
      <c r="I4885" s="1" t="s">
        <v>24</v>
      </c>
      <c r="J4885" s="1" t="s">
        <v>40</v>
      </c>
      <c r="K4885" s="1" t="s">
        <v>30725</v>
      </c>
      <c r="L4885" s="1">
        <v>1</v>
      </c>
      <c r="M4885" s="1" t="s">
        <v>30726</v>
      </c>
      <c r="N4885" s="1">
        <v>1393</v>
      </c>
      <c r="O4885" s="1">
        <v>38</v>
      </c>
      <c r="P4885" s="1" t="s">
        <v>30727</v>
      </c>
      <c r="Q4885" s="1">
        <v>38</v>
      </c>
      <c r="R4885" s="1">
        <v>14</v>
      </c>
      <c r="S4885" s="1" t="str">
        <f>VLOOKUP(R4885,[1]Sheet1!$A$1:$D$50,2,0)</f>
        <v>particl + implement + social + java + customis</v>
      </c>
      <c r="T4885" s="1" t="str">
        <f>VLOOKUP(R4885,[1]Sheet1!$A$1:$D$50,3,0)</f>
        <v>Others/Undetermined</v>
      </c>
      <c r="U4885" s="1" t="s">
        <v>68</v>
      </c>
    </row>
    <row r="4886" spans="1:21" x14ac:dyDescent="0.25">
      <c r="A4886" s="1" t="str">
        <f t="shared" si="76"/>
        <v>https://github.com/jakedouglas/libdrizzle-ruby-ffi</v>
      </c>
      <c r="B4886" s="1" t="s">
        <v>30728</v>
      </c>
      <c r="C4886" s="1" t="s">
        <v>30729</v>
      </c>
      <c r="D4886" s="1" t="s">
        <v>30730</v>
      </c>
      <c r="E4886" s="1" t="b">
        <v>0</v>
      </c>
      <c r="F4886" s="1">
        <v>2</v>
      </c>
      <c r="G4886" s="1" t="b">
        <v>1</v>
      </c>
      <c r="H4886" s="1" t="b">
        <v>0</v>
      </c>
      <c r="I4886" s="1"/>
      <c r="J4886" s="1" t="s">
        <v>234</v>
      </c>
      <c r="K4886" s="1" t="s">
        <v>30731</v>
      </c>
      <c r="L4886" s="1">
        <v>0</v>
      </c>
      <c r="M4886" s="1" t="s">
        <v>30732</v>
      </c>
      <c r="N4886" s="1">
        <v>593</v>
      </c>
      <c r="O4886" s="1">
        <v>26</v>
      </c>
      <c r="P4886" s="1" t="s">
        <v>30733</v>
      </c>
      <c r="Q4886" s="1">
        <v>26</v>
      </c>
      <c r="R4886" s="1">
        <v>46</v>
      </c>
      <c r="S4886" s="1" t="str">
        <f>VLOOKUP(R4886,[1]Sheet1!$A$1:$D$50,2,0)</f>
        <v>articl + access + code + support + provid</v>
      </c>
      <c r="T4886" s="1" t="str">
        <f>VLOOKUP(R4886,[1]Sheet1!$A$1:$D$50,3,0)</f>
        <v>Help Docs</v>
      </c>
      <c r="U4886" s="1" t="s">
        <v>68</v>
      </c>
    </row>
    <row r="4887" spans="1:21" x14ac:dyDescent="0.25">
      <c r="A4887" s="1" t="str">
        <f t="shared" si="76"/>
        <v>https://github.com/khaledhosny/libertinus</v>
      </c>
      <c r="B4887" s="1" t="s">
        <v>30734</v>
      </c>
      <c r="C4887" s="1" t="s">
        <v>30735</v>
      </c>
      <c r="D4887" s="1" t="s">
        <v>30736</v>
      </c>
      <c r="E4887" s="1" t="b">
        <v>0</v>
      </c>
      <c r="F4887" s="1">
        <v>5</v>
      </c>
      <c r="G4887" s="1" t="b">
        <v>1</v>
      </c>
      <c r="H4887" s="1" t="b">
        <v>0</v>
      </c>
      <c r="I4887" s="1"/>
      <c r="J4887" s="1" t="s">
        <v>14069</v>
      </c>
      <c r="K4887" s="1" t="s">
        <v>30737</v>
      </c>
      <c r="L4887" s="1">
        <v>21</v>
      </c>
      <c r="M4887" s="1" t="s">
        <v>30738</v>
      </c>
      <c r="N4887" s="1">
        <v>127988</v>
      </c>
      <c r="O4887" s="1">
        <v>63</v>
      </c>
      <c r="P4887" s="1" t="s">
        <v>30739</v>
      </c>
      <c r="Q4887" s="1">
        <v>63</v>
      </c>
      <c r="R4887" s="1">
        <v>31</v>
      </c>
      <c r="S4887" s="1" t="str">
        <f>VLOOKUP(R4887,[1]Sheet1!$A$1:$D$50,2,0)</f>
        <v>test + pull + unit + fork + request</v>
      </c>
      <c r="T4887" s="1" t="str">
        <f>VLOOKUP(R4887,[1]Sheet1!$A$1:$D$50,3,0)</f>
        <v>testing in distributed repo</v>
      </c>
      <c r="U4887" s="1" t="s">
        <v>28</v>
      </c>
    </row>
    <row r="4888" spans="1:21" x14ac:dyDescent="0.25">
      <c r="A4888" s="1" t="str">
        <f t="shared" si="76"/>
        <v>https://github.com/ellzey/libevhtp</v>
      </c>
      <c r="B4888" s="1" t="s">
        <v>30740</v>
      </c>
      <c r="C4888" s="1" t="s">
        <v>30741</v>
      </c>
      <c r="D4888" s="1" t="s">
        <v>30742</v>
      </c>
      <c r="E4888" s="1" t="b">
        <v>0</v>
      </c>
      <c r="F4888" s="1">
        <v>211</v>
      </c>
      <c r="G4888" s="1" t="b">
        <v>1</v>
      </c>
      <c r="H4888" s="1" t="b">
        <v>1</v>
      </c>
      <c r="I4888" s="1" t="s">
        <v>30743</v>
      </c>
      <c r="J4888" s="1" t="s">
        <v>241</v>
      </c>
      <c r="K4888" s="1" t="s">
        <v>30744</v>
      </c>
      <c r="L4888" s="1">
        <v>67</v>
      </c>
      <c r="M4888" s="1" t="s">
        <v>30745</v>
      </c>
      <c r="N4888" s="1">
        <v>28769</v>
      </c>
      <c r="O4888" s="1">
        <v>517</v>
      </c>
      <c r="P4888" s="1" t="s">
        <v>30746</v>
      </c>
      <c r="Q4888" s="1">
        <v>517</v>
      </c>
      <c r="R4888" s="1">
        <v>2</v>
      </c>
      <c r="S4888" s="1" t="str">
        <f>VLOOKUP(R4888,[1]Sheet1!$A$1:$D$50,2,0)</f>
        <v>http + server + request + proxi + asynchron</v>
      </c>
      <c r="T4888" s="1" t="str">
        <f>VLOOKUP(R4888,[1]Sheet1!$A$1:$D$50,3,0)</f>
        <v>INTERNET+ WEB+NETWORK</v>
      </c>
      <c r="U4888" s="1" t="s">
        <v>988</v>
      </c>
    </row>
    <row r="4889" spans="1:21" x14ac:dyDescent="0.25">
      <c r="A4889" s="1" t="str">
        <f t="shared" si="76"/>
        <v>https://github.com/PetteriAimonen/libfixmatrix</v>
      </c>
      <c r="B4889" s="1" t="s">
        <v>30747</v>
      </c>
      <c r="C4889" s="1" t="s">
        <v>30748</v>
      </c>
      <c r="D4889" s="1" t="s">
        <v>30749</v>
      </c>
      <c r="E4889" s="1" t="b">
        <v>0</v>
      </c>
      <c r="F4889" s="1">
        <v>25</v>
      </c>
      <c r="G4889" s="1" t="b">
        <v>1</v>
      </c>
      <c r="H4889" s="1" t="b">
        <v>0</v>
      </c>
      <c r="I4889" s="1"/>
      <c r="J4889" s="1" t="s">
        <v>241</v>
      </c>
      <c r="K4889" s="1" t="s">
        <v>30750</v>
      </c>
      <c r="L4889" s="1">
        <v>0</v>
      </c>
      <c r="M4889" s="1" t="s">
        <v>30751</v>
      </c>
      <c r="N4889" s="1">
        <v>314</v>
      </c>
      <c r="O4889" s="1">
        <v>88</v>
      </c>
      <c r="P4889" s="1" t="s">
        <v>30752</v>
      </c>
      <c r="Q4889" s="1">
        <v>88</v>
      </c>
      <c r="R4889" s="1">
        <v>27</v>
      </c>
      <c r="S4889" s="1" t="str">
        <f>VLOOKUP(R4889,[1]Sheet1!$A$1:$D$50,2,0)</f>
        <v>color + swift + java + gener + convert</v>
      </c>
      <c r="T4889" s="1" t="str">
        <f>VLOOKUP(R4889,[1]Sheet1!$A$1:$D$50,3,0)</f>
        <v>Others/Undetermined</v>
      </c>
      <c r="U4889" s="1" t="s">
        <v>68</v>
      </c>
    </row>
    <row r="4890" spans="1:21" x14ac:dyDescent="0.25">
      <c r="A4890" s="1" t="str">
        <f t="shared" si="76"/>
        <v>https://github.com/OpenKinect/libfreenect2</v>
      </c>
      <c r="B4890" s="1" t="s">
        <v>30753</v>
      </c>
      <c r="C4890" s="1" t="s">
        <v>30754</v>
      </c>
      <c r="D4890" s="1" t="s">
        <v>30755</v>
      </c>
      <c r="E4890" s="1" t="b">
        <v>0</v>
      </c>
      <c r="F4890" s="1">
        <v>300</v>
      </c>
      <c r="G4890" s="1" t="b">
        <v>1</v>
      </c>
      <c r="H4890" s="1" t="b">
        <v>1</v>
      </c>
      <c r="I4890" s="1" t="s">
        <v>24</v>
      </c>
      <c r="J4890" s="1" t="s">
        <v>113</v>
      </c>
      <c r="K4890" s="1" t="s">
        <v>30756</v>
      </c>
      <c r="L4890" s="1">
        <v>73</v>
      </c>
      <c r="M4890" s="1" t="s">
        <v>30757</v>
      </c>
      <c r="N4890" s="1">
        <v>6063</v>
      </c>
      <c r="O4890" s="1">
        <v>652</v>
      </c>
      <c r="P4890" s="1" t="s">
        <v>30758</v>
      </c>
      <c r="Q4890" s="1">
        <v>652</v>
      </c>
      <c r="R4890" s="1">
        <v>2</v>
      </c>
      <c r="S4890" s="1" t="str">
        <f>VLOOKUP(R4890,[1]Sheet1!$A$1:$D$50,2,0)</f>
        <v>http + server + request + proxi + asynchron</v>
      </c>
      <c r="T4890" s="1" t="str">
        <f>VLOOKUP(R4890,[1]Sheet1!$A$1:$D$50,3,0)</f>
        <v>INTERNET+ WEB+NETWORK</v>
      </c>
      <c r="U4890" s="1" t="s">
        <v>988</v>
      </c>
    </row>
    <row r="4891" spans="1:21" x14ac:dyDescent="0.25">
      <c r="A4891" s="1" t="str">
        <f t="shared" si="76"/>
        <v>https://github.com/peakgames/libgdx-stagebuilder</v>
      </c>
      <c r="B4891" s="1" t="s">
        <v>30759</v>
      </c>
      <c r="C4891" s="1" t="s">
        <v>30760</v>
      </c>
      <c r="D4891" s="1" t="s">
        <v>30761</v>
      </c>
      <c r="E4891" s="1" t="b">
        <v>0</v>
      </c>
      <c r="F4891" s="1">
        <v>25</v>
      </c>
      <c r="G4891" s="1" t="b">
        <v>1</v>
      </c>
      <c r="H4891" s="1" t="b">
        <v>0</v>
      </c>
      <c r="I4891" s="1" t="s">
        <v>24</v>
      </c>
      <c r="J4891" s="1" t="s">
        <v>176</v>
      </c>
      <c r="K4891" s="1" t="s">
        <v>30762</v>
      </c>
      <c r="L4891" s="1">
        <v>3</v>
      </c>
      <c r="M4891" s="1" t="s">
        <v>30763</v>
      </c>
      <c r="N4891" s="1">
        <v>21129</v>
      </c>
      <c r="O4891" s="1">
        <v>75</v>
      </c>
      <c r="P4891" s="1" t="s">
        <v>30764</v>
      </c>
      <c r="Q4891" s="1">
        <v>75</v>
      </c>
      <c r="R4891" s="1">
        <v>38</v>
      </c>
      <c r="S4891" s="1" t="str">
        <f>VLOOKUP(R4891,[1]Sheet1!$A$1:$D$50,2,0)</f>
        <v>file + project + librari + will + code</v>
      </c>
      <c r="T4891" s="1" t="str">
        <f>VLOOKUP(R4891,[1]Sheet1!$A$1:$D$50,3,0)</f>
        <v>Project Structure</v>
      </c>
      <c r="U4891" s="1" t="s">
        <v>68</v>
      </c>
    </row>
    <row r="4892" spans="1:21" x14ac:dyDescent="0.25">
      <c r="A4892" s="1" t="str">
        <f t="shared" si="76"/>
        <v>https://github.com/benmcollins/libjwt</v>
      </c>
      <c r="B4892" s="1" t="s">
        <v>30765</v>
      </c>
      <c r="C4892" s="1" t="s">
        <v>30766</v>
      </c>
      <c r="D4892" s="1" t="s">
        <v>30767</v>
      </c>
      <c r="E4892" s="1" t="b">
        <v>0</v>
      </c>
      <c r="F4892" s="1">
        <v>15</v>
      </c>
      <c r="G4892" s="1" t="b">
        <v>1</v>
      </c>
      <c r="H4892" s="1" t="b">
        <v>1</v>
      </c>
      <c r="I4892" s="1" t="s">
        <v>24</v>
      </c>
      <c r="J4892" s="1" t="s">
        <v>241</v>
      </c>
      <c r="K4892" s="1" t="s">
        <v>30768</v>
      </c>
      <c r="L4892" s="1">
        <v>10</v>
      </c>
      <c r="M4892" s="1" t="s">
        <v>30769</v>
      </c>
      <c r="N4892" s="1">
        <v>566</v>
      </c>
      <c r="O4892" s="1">
        <v>27</v>
      </c>
      <c r="P4892" s="1" t="s">
        <v>30770</v>
      </c>
      <c r="Q4892" s="1">
        <v>27</v>
      </c>
      <c r="R4892" s="1">
        <v>23</v>
      </c>
      <c r="S4892" s="1" t="str">
        <f>VLOOKUP(R4892,[1]Sheet1!$A$1:$D$50,2,0)</f>
        <v>web + project + network + process + open</v>
      </c>
      <c r="T4892" s="1" t="str">
        <f>VLOOKUP(R4892,[1]Sheet1!$A$1:$D$50,3,0)</f>
        <v>Web Project</v>
      </c>
      <c r="U4892" s="1" t="s">
        <v>68</v>
      </c>
    </row>
    <row r="4893" spans="1:21" x14ac:dyDescent="0.25">
      <c r="A4893" s="1" t="str">
        <f t="shared" si="76"/>
        <v>https://github.com/damianh/LibLog</v>
      </c>
      <c r="B4893" s="1" t="s">
        <v>30771</v>
      </c>
      <c r="C4893" s="1" t="s">
        <v>30772</v>
      </c>
      <c r="D4893" s="1" t="s">
        <v>30773</v>
      </c>
      <c r="E4893" s="1" t="b">
        <v>0</v>
      </c>
      <c r="F4893" s="1">
        <v>58</v>
      </c>
      <c r="G4893" s="1" t="b">
        <v>1</v>
      </c>
      <c r="H4893" s="1" t="b">
        <v>0</v>
      </c>
      <c r="I4893" s="1"/>
      <c r="J4893" s="1" t="s">
        <v>666</v>
      </c>
      <c r="K4893" s="1" t="s">
        <v>30774</v>
      </c>
      <c r="L4893" s="1">
        <v>24</v>
      </c>
      <c r="M4893" s="1" t="s">
        <v>30775</v>
      </c>
      <c r="N4893" s="1">
        <v>2454</v>
      </c>
      <c r="O4893" s="1">
        <v>354</v>
      </c>
      <c r="P4893" s="1" t="s">
        <v>30776</v>
      </c>
      <c r="Q4893" s="1">
        <v>354</v>
      </c>
      <c r="R4893" s="1">
        <v>38</v>
      </c>
      <c r="S4893" s="1" t="str">
        <f>VLOOKUP(R4893,[1]Sheet1!$A$1:$D$50,2,0)</f>
        <v>file + project + librari + will + code</v>
      </c>
      <c r="T4893" s="1" t="str">
        <f>VLOOKUP(R4893,[1]Sheet1!$A$1:$D$50,3,0)</f>
        <v>Project Structure</v>
      </c>
      <c r="U4893" s="1" t="s">
        <v>68</v>
      </c>
    </row>
    <row r="4894" spans="1:21" x14ac:dyDescent="0.25">
      <c r="A4894" s="1" t="str">
        <f t="shared" si="76"/>
        <v>https://github.com/facebook/liblogfaf</v>
      </c>
      <c r="B4894" s="1" t="s">
        <v>30777</v>
      </c>
      <c r="C4894" s="1" t="s">
        <v>30778</v>
      </c>
      <c r="D4894" s="1" t="s">
        <v>30779</v>
      </c>
      <c r="E4894" s="1" t="b">
        <v>0</v>
      </c>
      <c r="F4894" s="1">
        <v>44</v>
      </c>
      <c r="G4894" s="1" t="b">
        <v>1</v>
      </c>
      <c r="H4894" s="1" t="b">
        <v>0</v>
      </c>
      <c r="I4894" s="1"/>
      <c r="J4894" s="1" t="s">
        <v>241</v>
      </c>
      <c r="K4894" s="1" t="s">
        <v>30780</v>
      </c>
      <c r="L4894" s="1">
        <v>0</v>
      </c>
      <c r="M4894" s="1" t="s">
        <v>30781</v>
      </c>
      <c r="N4894" s="1">
        <v>162</v>
      </c>
      <c r="O4894" s="1">
        <v>310</v>
      </c>
      <c r="P4894" s="1" t="s">
        <v>30782</v>
      </c>
      <c r="Q4894" s="1">
        <v>310</v>
      </c>
      <c r="R4894" s="1">
        <v>13</v>
      </c>
      <c r="S4894" s="1" t="str">
        <f>VLOOKUP(R4894,[1]Sheet1!$A$1:$D$50,2,0)</f>
        <v>light + task + heroku + webrtc + work</v>
      </c>
      <c r="T4894" s="1" t="str">
        <f>VLOOKUP(R4894,[1]Sheet1!$A$1:$D$50,3,0)</f>
        <v>Others/Undetermined</v>
      </c>
      <c r="U4894" s="1" t="s">
        <v>68</v>
      </c>
    </row>
    <row r="4895" spans="1:21" x14ac:dyDescent="0.25">
      <c r="A4895" s="1" t="str">
        <f t="shared" si="76"/>
        <v>https://github.com/x42/libltc</v>
      </c>
      <c r="B4895" s="1" t="s">
        <v>30783</v>
      </c>
      <c r="C4895" s="1" t="s">
        <v>30784</v>
      </c>
      <c r="D4895" s="1" t="s">
        <v>30785</v>
      </c>
      <c r="E4895" s="1" t="b">
        <v>0</v>
      </c>
      <c r="F4895" s="1">
        <v>14</v>
      </c>
      <c r="G4895" s="1" t="b">
        <v>1</v>
      </c>
      <c r="H4895" s="1" t="b">
        <v>1</v>
      </c>
      <c r="I4895" s="1" t="s">
        <v>30786</v>
      </c>
      <c r="J4895" s="1" t="s">
        <v>241</v>
      </c>
      <c r="K4895" s="1" t="s">
        <v>30787</v>
      </c>
      <c r="L4895" s="1">
        <v>4</v>
      </c>
      <c r="M4895" s="1" t="s">
        <v>30788</v>
      </c>
      <c r="N4895" s="1">
        <v>600</v>
      </c>
      <c r="O4895" s="1">
        <v>29</v>
      </c>
      <c r="P4895" s="1" t="s">
        <v>30789</v>
      </c>
      <c r="Q4895" s="1">
        <v>29</v>
      </c>
      <c r="R4895" s="1">
        <v>0</v>
      </c>
      <c r="S4895" s="1" t="str">
        <f>VLOOKUP(R4895,[1]Sheet1!$A$1:$D$50,2,0)</f>
        <v>data + dataset + analysi + book + code</v>
      </c>
      <c r="T4895" s="1" t="str">
        <f>VLOOKUP(R4895,[1]Sheet1!$A$1:$D$50,3,0)</f>
        <v>DATA Analysis</v>
      </c>
      <c r="U4895" s="1" t="s">
        <v>76</v>
      </c>
    </row>
    <row r="4896" spans="1:21" x14ac:dyDescent="0.25">
      <c r="A4896" s="1" t="str">
        <f t="shared" si="76"/>
        <v>https://github.com/bfabiszewski/libmobi</v>
      </c>
      <c r="B4896" s="1" t="s">
        <v>30790</v>
      </c>
      <c r="C4896" s="1" t="s">
        <v>30791</v>
      </c>
      <c r="D4896" s="1" t="s">
        <v>30792</v>
      </c>
      <c r="E4896" s="1" t="b">
        <v>0</v>
      </c>
      <c r="F4896" s="1">
        <v>14</v>
      </c>
      <c r="G4896" s="1" t="b">
        <v>1</v>
      </c>
      <c r="H4896" s="1" t="b">
        <v>0</v>
      </c>
      <c r="I4896" s="1"/>
      <c r="J4896" s="1" t="s">
        <v>241</v>
      </c>
      <c r="K4896" s="1" t="s">
        <v>30793</v>
      </c>
      <c r="L4896" s="1">
        <v>0</v>
      </c>
      <c r="M4896" s="1" t="s">
        <v>30794</v>
      </c>
      <c r="N4896" s="1">
        <v>47245</v>
      </c>
      <c r="O4896" s="1">
        <v>40</v>
      </c>
      <c r="P4896" s="1" t="s">
        <v>30795</v>
      </c>
      <c r="Q4896" s="1">
        <v>40</v>
      </c>
      <c r="R4896" s="1">
        <v>29</v>
      </c>
      <c r="S4896" s="1" t="str">
        <f>VLOOKUP(R4896,[1]Sheet1!$A$1:$D$50,2,0)</f>
        <v>licens + version + code + mit + releas</v>
      </c>
      <c r="T4896" s="1" t="str">
        <f>VLOOKUP(R4896,[1]Sheet1!$A$1:$D$50,3,0)</f>
        <v>Licensing</v>
      </c>
      <c r="U4896" s="1" t="s">
        <v>68</v>
      </c>
    </row>
    <row r="4897" spans="1:21" x14ac:dyDescent="0.25">
      <c r="A4897" s="1" t="str">
        <f t="shared" si="76"/>
        <v>https://github.com/metabrainz/libmusicbrainz</v>
      </c>
      <c r="B4897" s="1" t="s">
        <v>30796</v>
      </c>
      <c r="C4897" s="1" t="s">
        <v>30797</v>
      </c>
      <c r="D4897" s="1" t="s">
        <v>30798</v>
      </c>
      <c r="E4897" s="1" t="b">
        <v>0</v>
      </c>
      <c r="F4897" s="1">
        <v>8</v>
      </c>
      <c r="G4897" s="1" t="b">
        <v>1</v>
      </c>
      <c r="H4897" s="1" t="b">
        <v>1</v>
      </c>
      <c r="I4897" s="1" t="s">
        <v>30799</v>
      </c>
      <c r="J4897" s="1" t="s">
        <v>113</v>
      </c>
      <c r="K4897" s="1" t="s">
        <v>30800</v>
      </c>
      <c r="L4897" s="1">
        <v>2</v>
      </c>
      <c r="M4897" s="1" t="s">
        <v>30801</v>
      </c>
      <c r="N4897" s="1">
        <v>6957</v>
      </c>
      <c r="O4897" s="1">
        <v>38</v>
      </c>
      <c r="P4897" s="1" t="s">
        <v>30802</v>
      </c>
      <c r="Q4897" s="1">
        <v>38</v>
      </c>
      <c r="R4897" s="1">
        <v>34</v>
      </c>
      <c r="S4897" s="1" t="str">
        <f>VLOOKUP(R4897,[1]Sheet1!$A$1:$D$50,2,0)</f>
        <v>api + librari + document + client + applic</v>
      </c>
      <c r="T4897" s="1" t="str">
        <f>VLOOKUP(R4897,[1]Sheet1!$A$1:$D$50,3,0)</f>
        <v>Web API</v>
      </c>
      <c r="U4897" s="1" t="s">
        <v>68</v>
      </c>
    </row>
    <row r="4898" spans="1:21" x14ac:dyDescent="0.25">
      <c r="A4898" s="1" t="str">
        <f t="shared" si="76"/>
        <v>https://github.com/saltstack/libnacl</v>
      </c>
      <c r="B4898" s="1" t="s">
        <v>30803</v>
      </c>
      <c r="C4898" s="1" t="s">
        <v>30804</v>
      </c>
      <c r="D4898" s="1" t="s">
        <v>30805</v>
      </c>
      <c r="E4898" s="1" t="b">
        <v>0</v>
      </c>
      <c r="F4898" s="1">
        <v>30</v>
      </c>
      <c r="G4898" s="1" t="b">
        <v>1</v>
      </c>
      <c r="H4898" s="1" t="b">
        <v>0</v>
      </c>
      <c r="I4898" s="1" t="s">
        <v>24</v>
      </c>
      <c r="J4898" s="1" t="s">
        <v>56</v>
      </c>
      <c r="K4898" s="1" t="s">
        <v>30806</v>
      </c>
      <c r="L4898" s="1">
        <v>15</v>
      </c>
      <c r="M4898" s="1" t="s">
        <v>30807</v>
      </c>
      <c r="N4898" s="1">
        <v>208</v>
      </c>
      <c r="O4898" s="1">
        <v>43</v>
      </c>
      <c r="P4898" s="1" t="s">
        <v>30808</v>
      </c>
      <c r="Q4898" s="1">
        <v>43</v>
      </c>
      <c r="R4898" s="1">
        <v>26</v>
      </c>
      <c r="S4898" s="1" t="str">
        <f>VLOOKUP(R4898,[1]Sheet1!$A$1:$D$50,2,0)</f>
        <v>broadcast + div + project + anim + data</v>
      </c>
      <c r="T4898" s="1" t="str">
        <f>VLOOKUP(R4898,[1]Sheet1!$A$1:$D$50,3,0)</f>
        <v>Others/Undetermined</v>
      </c>
      <c r="U4898" s="1" t="s">
        <v>68</v>
      </c>
    </row>
    <row r="4899" spans="1:21" x14ac:dyDescent="0.25">
      <c r="A4899" s="1" t="str">
        <f t="shared" si="76"/>
        <v>https://github.com/xiw/libo</v>
      </c>
      <c r="B4899" s="1" t="s">
        <v>30809</v>
      </c>
      <c r="C4899" s="1" t="s">
        <v>30810</v>
      </c>
      <c r="D4899" s="1" t="s">
        <v>30811</v>
      </c>
      <c r="E4899" s="1" t="b">
        <v>0</v>
      </c>
      <c r="F4899" s="1">
        <v>6</v>
      </c>
      <c r="G4899" s="1" t="b">
        <v>1</v>
      </c>
      <c r="H4899" s="1" t="b">
        <v>0</v>
      </c>
      <c r="I4899" s="1"/>
      <c r="J4899" s="1" t="s">
        <v>2710</v>
      </c>
      <c r="K4899" s="1" t="s">
        <v>30812</v>
      </c>
      <c r="L4899" s="1">
        <v>0</v>
      </c>
      <c r="M4899" s="1" t="s">
        <v>30813</v>
      </c>
      <c r="N4899" s="1">
        <v>130</v>
      </c>
      <c r="O4899" s="1">
        <v>61</v>
      </c>
      <c r="P4899" s="1" t="s">
        <v>30814</v>
      </c>
      <c r="Q4899" s="1">
        <v>61</v>
      </c>
      <c r="R4899" s="1">
        <v>0</v>
      </c>
      <c r="S4899" s="1" t="str">
        <f>VLOOKUP(R4899,[1]Sheet1!$A$1:$D$50,2,0)</f>
        <v>data + dataset + analysi + book + code</v>
      </c>
      <c r="T4899" s="1" t="str">
        <f>VLOOKUP(R4899,[1]Sheet1!$A$1:$D$50,3,0)</f>
        <v>DATA Analysis</v>
      </c>
      <c r="U4899" s="1" t="s">
        <v>76</v>
      </c>
    </row>
    <row r="4900" spans="1:21" x14ac:dyDescent="0.25">
      <c r="A4900" s="1" t="str">
        <f t="shared" si="76"/>
        <v>https://github.com/libopencm3/libopencm3-examples</v>
      </c>
      <c r="B4900" s="1" t="s">
        <v>30815</v>
      </c>
      <c r="C4900" s="1" t="s">
        <v>30816</v>
      </c>
      <c r="D4900" s="1" t="s">
        <v>30817</v>
      </c>
      <c r="E4900" s="1" t="b">
        <v>0</v>
      </c>
      <c r="F4900" s="1">
        <v>137</v>
      </c>
      <c r="G4900" s="1" t="b">
        <v>1</v>
      </c>
      <c r="H4900" s="1" t="b">
        <v>0</v>
      </c>
      <c r="I4900" s="1" t="s">
        <v>24</v>
      </c>
      <c r="J4900" s="1" t="s">
        <v>14069</v>
      </c>
      <c r="K4900" s="1" t="s">
        <v>30818</v>
      </c>
      <c r="L4900" s="1">
        <v>43</v>
      </c>
      <c r="M4900" s="1" t="s">
        <v>30819</v>
      </c>
      <c r="N4900" s="1">
        <v>1544</v>
      </c>
      <c r="O4900" s="1">
        <v>117</v>
      </c>
      <c r="P4900" s="1" t="s">
        <v>30820</v>
      </c>
      <c r="Q4900" s="1">
        <v>117</v>
      </c>
      <c r="R4900" s="1">
        <v>31</v>
      </c>
      <c r="S4900" s="1" t="str">
        <f>VLOOKUP(R4900,[1]Sheet1!$A$1:$D$50,2,0)</f>
        <v>test + pull + unit + fork + request</v>
      </c>
      <c r="T4900" s="1" t="str">
        <f>VLOOKUP(R4900,[1]Sheet1!$A$1:$D$50,3,0)</f>
        <v>testing in distributed repo</v>
      </c>
      <c r="U4900" s="1" t="s">
        <v>28</v>
      </c>
    </row>
    <row r="4901" spans="1:21" x14ac:dyDescent="0.25">
      <c r="A4901" s="1" t="str">
        <f t="shared" si="76"/>
        <v>https://github.com/zedshaw/librelist</v>
      </c>
      <c r="B4901" s="1" t="s">
        <v>30821</v>
      </c>
      <c r="C4901" s="1" t="s">
        <v>30822</v>
      </c>
      <c r="D4901" s="1" t="s">
        <v>30823</v>
      </c>
      <c r="E4901" s="1" t="b">
        <v>0</v>
      </c>
      <c r="F4901" s="1">
        <v>10</v>
      </c>
      <c r="G4901" s="1" t="b">
        <v>1</v>
      </c>
      <c r="H4901" s="1" t="b">
        <v>0</v>
      </c>
      <c r="I4901" s="1" t="s">
        <v>24</v>
      </c>
      <c r="J4901" s="1" t="s">
        <v>56</v>
      </c>
      <c r="K4901" s="1" t="s">
        <v>30824</v>
      </c>
      <c r="L4901" s="1">
        <v>8</v>
      </c>
      <c r="M4901" s="1" t="s">
        <v>30825</v>
      </c>
      <c r="N4901" s="1">
        <v>232</v>
      </c>
      <c r="O4901" s="1">
        <v>67</v>
      </c>
      <c r="P4901" s="1" t="s">
        <v>30826</v>
      </c>
      <c r="Q4901" s="1">
        <v>67</v>
      </c>
      <c r="R4901" s="1">
        <v>12</v>
      </c>
      <c r="S4901" s="1" t="str">
        <f>VLOOKUP(R4901,[1]Sheet1!$A$1:$D$50,2,0)</f>
        <v>window + os + develop + linux + applic</v>
      </c>
      <c r="T4901" s="1" t="str">
        <f>VLOOKUP(R4901,[1]Sheet1!$A$1:$D$50,3,0)</f>
        <v>OS+Platforms</v>
      </c>
      <c r="U4901" s="1" t="s">
        <v>151</v>
      </c>
    </row>
    <row r="4902" spans="1:21" x14ac:dyDescent="0.25">
      <c r="A4902" s="1" t="str">
        <f t="shared" si="76"/>
        <v>https://github.com/rpm-software-management/librepo</v>
      </c>
      <c r="B4902" s="1" t="s">
        <v>30827</v>
      </c>
      <c r="C4902" s="1" t="s">
        <v>30828</v>
      </c>
      <c r="D4902" s="1" t="s">
        <v>30829</v>
      </c>
      <c r="E4902" s="1" t="b">
        <v>0</v>
      </c>
      <c r="F4902" s="1">
        <v>28</v>
      </c>
      <c r="G4902" s="1" t="b">
        <v>1</v>
      </c>
      <c r="H4902" s="1" t="b">
        <v>1</v>
      </c>
      <c r="I4902" s="1" t="s">
        <v>30830</v>
      </c>
      <c r="J4902" s="1" t="s">
        <v>241</v>
      </c>
      <c r="K4902" s="1" t="s">
        <v>30831</v>
      </c>
      <c r="L4902" s="1">
        <v>16</v>
      </c>
      <c r="M4902" s="1" t="s">
        <v>30832</v>
      </c>
      <c r="N4902" s="1">
        <v>2930</v>
      </c>
      <c r="O4902" s="1">
        <v>25</v>
      </c>
      <c r="P4902" s="1" t="s">
        <v>30833</v>
      </c>
      <c r="Q4902" s="1">
        <v>25</v>
      </c>
      <c r="R4902" s="1">
        <v>16</v>
      </c>
      <c r="S4902" s="1" t="str">
        <f>VLOOKUP(R4902,[1]Sheet1!$A$1:$D$50,2,0)</f>
        <v>event + compon + analyt + element + demo</v>
      </c>
      <c r="T4902" s="1" t="str">
        <f>VLOOKUP(R4902,[1]Sheet1!$A$1:$D$50,3,0)</f>
        <v>Others/Undetermined</v>
      </c>
      <c r="U4902" s="1" t="s">
        <v>68</v>
      </c>
    </row>
    <row r="4903" spans="1:21" x14ac:dyDescent="0.25">
      <c r="A4903" s="1" t="str">
        <f t="shared" si="76"/>
        <v>https://github.com/reginaldl/librinoo</v>
      </c>
      <c r="B4903" s="1" t="s">
        <v>30834</v>
      </c>
      <c r="C4903" s="1" t="s">
        <v>30835</v>
      </c>
      <c r="D4903" s="1" t="s">
        <v>30836</v>
      </c>
      <c r="E4903" s="1" t="b">
        <v>0</v>
      </c>
      <c r="F4903" s="1">
        <v>5</v>
      </c>
      <c r="G4903" s="1" t="b">
        <v>1</v>
      </c>
      <c r="H4903" s="1" t="b">
        <v>1</v>
      </c>
      <c r="I4903" s="1" t="s">
        <v>30837</v>
      </c>
      <c r="J4903" s="1" t="s">
        <v>241</v>
      </c>
      <c r="K4903" s="1" t="s">
        <v>30838</v>
      </c>
      <c r="L4903" s="1">
        <v>0</v>
      </c>
      <c r="M4903" s="1" t="s">
        <v>30839</v>
      </c>
      <c r="N4903" s="1">
        <v>743</v>
      </c>
      <c r="O4903" s="1">
        <v>65</v>
      </c>
      <c r="P4903" s="1" t="s">
        <v>30840</v>
      </c>
      <c r="Q4903" s="1">
        <v>65</v>
      </c>
      <c r="R4903" s="1">
        <v>0</v>
      </c>
      <c r="S4903" s="1" t="str">
        <f>VLOOKUP(R4903,[1]Sheet1!$A$1:$D$50,2,0)</f>
        <v>data + dataset + analysi + book + code</v>
      </c>
      <c r="T4903" s="1" t="str">
        <f>VLOOKUP(R4903,[1]Sheet1!$A$1:$D$50,3,0)</f>
        <v>DATA Analysis</v>
      </c>
      <c r="U4903" s="1" t="s">
        <v>76</v>
      </c>
    </row>
    <row r="4904" spans="1:21" x14ac:dyDescent="0.25">
      <c r="A4904" s="1" t="str">
        <f t="shared" si="76"/>
        <v>https://github.com/fixstars/libSGM</v>
      </c>
      <c r="B4904" s="1" t="s">
        <v>30841</v>
      </c>
      <c r="C4904" s="1" t="s">
        <v>30842</v>
      </c>
      <c r="D4904" s="1" t="s">
        <v>30843</v>
      </c>
      <c r="E4904" s="1" t="b">
        <v>0</v>
      </c>
      <c r="F4904" s="1">
        <v>15</v>
      </c>
      <c r="G4904" s="1" t="b">
        <v>1</v>
      </c>
      <c r="H4904" s="1" t="b">
        <v>0</v>
      </c>
      <c r="I4904" s="1"/>
      <c r="J4904" s="1" t="s">
        <v>113</v>
      </c>
      <c r="K4904" s="1" t="s">
        <v>30844</v>
      </c>
      <c r="L4904" s="1">
        <v>0</v>
      </c>
      <c r="M4904" s="1" t="s">
        <v>30845</v>
      </c>
      <c r="N4904" s="1">
        <v>57</v>
      </c>
      <c r="O4904" s="1">
        <v>24</v>
      </c>
      <c r="P4904" s="1" t="s">
        <v>30846</v>
      </c>
      <c r="Q4904" s="1">
        <v>24</v>
      </c>
      <c r="R4904" s="1">
        <v>36</v>
      </c>
      <c r="S4904" s="1" t="str">
        <f>VLOOKUP(R4904,[1]Sheet1!$A$1:$D$50,2,0)</f>
        <v>instal + file + packag + version + build</v>
      </c>
      <c r="T4904" s="1" t="str">
        <f>VLOOKUP(R4904,[1]Sheet1!$A$1:$D$50,3,0)</f>
        <v>Build Management</v>
      </c>
      <c r="U4904" s="1" t="s">
        <v>36</v>
      </c>
    </row>
    <row r="4905" spans="1:21" x14ac:dyDescent="0.25">
      <c r="A4905" s="1" t="str">
        <f t="shared" si="76"/>
        <v>https://github.com/xdata-skylark/libskylark</v>
      </c>
      <c r="B4905" s="1" t="s">
        <v>30847</v>
      </c>
      <c r="C4905" s="1" t="s">
        <v>30848</v>
      </c>
      <c r="D4905" s="1" t="s">
        <v>30849</v>
      </c>
      <c r="E4905" s="1" t="b">
        <v>0</v>
      </c>
      <c r="F4905" s="1">
        <v>13</v>
      </c>
      <c r="G4905" s="1" t="b">
        <v>1</v>
      </c>
      <c r="H4905" s="1" t="b">
        <v>1</v>
      </c>
      <c r="I4905" s="1"/>
      <c r="J4905" s="1" t="s">
        <v>106</v>
      </c>
      <c r="K4905" s="1" t="s">
        <v>30850</v>
      </c>
      <c r="L4905" s="1">
        <v>13</v>
      </c>
      <c r="M4905" s="1" t="s">
        <v>30851</v>
      </c>
      <c r="N4905" s="1">
        <v>92627</v>
      </c>
      <c r="O4905" s="1">
        <v>63</v>
      </c>
      <c r="P4905" s="1" t="s">
        <v>30852</v>
      </c>
      <c r="Q4905" s="1">
        <v>63</v>
      </c>
      <c r="R4905" s="1">
        <v>35</v>
      </c>
      <c r="S4905" s="1" t="str">
        <f>VLOOKUP(R4905,[1]Sheet1!$A$1:$D$50,2,0)</f>
        <v>softwar + copi + copyright + includ + person</v>
      </c>
      <c r="T4905" s="1" t="str">
        <f>VLOOKUP(R4905,[1]Sheet1!$A$1:$D$50,3,0)</f>
        <v>CopyRight Related</v>
      </c>
      <c r="U4905" s="1" t="s">
        <v>68</v>
      </c>
    </row>
    <row r="4906" spans="1:21" x14ac:dyDescent="0.25">
      <c r="A4906" s="1" t="str">
        <f t="shared" si="76"/>
        <v>https://github.com/JeffBezanson/libsupport</v>
      </c>
      <c r="B4906" s="1" t="s">
        <v>30853</v>
      </c>
      <c r="C4906" s="1" t="s">
        <v>30854</v>
      </c>
      <c r="D4906" s="1" t="s">
        <v>30855</v>
      </c>
      <c r="E4906" s="1" t="b">
        <v>0</v>
      </c>
      <c r="F4906" s="1">
        <v>11</v>
      </c>
      <c r="G4906" s="1" t="b">
        <v>1</v>
      </c>
      <c r="H4906" s="1" t="b">
        <v>0</v>
      </c>
      <c r="I4906" s="1"/>
      <c r="J4906" s="1" t="s">
        <v>241</v>
      </c>
      <c r="K4906" s="1" t="s">
        <v>30856</v>
      </c>
      <c r="L4906" s="1">
        <v>0</v>
      </c>
      <c r="M4906" s="1" t="s">
        <v>30857</v>
      </c>
      <c r="N4906" s="1">
        <v>136</v>
      </c>
      <c r="O4906" s="1">
        <v>35</v>
      </c>
      <c r="P4906" s="1" t="s">
        <v>30858</v>
      </c>
      <c r="Q4906" s="1">
        <v>35</v>
      </c>
      <c r="R4906" s="1">
        <v>38</v>
      </c>
      <c r="S4906" s="1" t="str">
        <f>VLOOKUP(R4906,[1]Sheet1!$A$1:$D$50,2,0)</f>
        <v>file + project + librari + will + code</v>
      </c>
      <c r="T4906" s="1" t="str">
        <f>VLOOKUP(R4906,[1]Sheet1!$A$1:$D$50,3,0)</f>
        <v>Project Structure</v>
      </c>
      <c r="U4906" s="1" t="s">
        <v>68</v>
      </c>
    </row>
    <row r="4907" spans="1:21" x14ac:dyDescent="0.25">
      <c r="A4907" s="1" t="str">
        <f t="shared" si="76"/>
        <v>https://github.com/ilpianista/libsystemd-qt</v>
      </c>
      <c r="B4907" s="1" t="s">
        <v>30859</v>
      </c>
      <c r="C4907" s="1" t="s">
        <v>30860</v>
      </c>
      <c r="D4907" s="1" t="s">
        <v>30861</v>
      </c>
      <c r="E4907" s="1" t="b">
        <v>0</v>
      </c>
      <c r="F4907" s="1">
        <v>30</v>
      </c>
      <c r="G4907" s="1" t="b">
        <v>1</v>
      </c>
      <c r="H4907" s="1" t="b">
        <v>0</v>
      </c>
      <c r="I4907" s="1" t="s">
        <v>30862</v>
      </c>
      <c r="J4907" s="1" t="s">
        <v>113</v>
      </c>
      <c r="K4907" s="1" t="s">
        <v>30863</v>
      </c>
      <c r="L4907" s="1">
        <v>1</v>
      </c>
      <c r="M4907" s="1" t="s">
        <v>30864</v>
      </c>
      <c r="N4907" s="1">
        <v>382</v>
      </c>
      <c r="O4907" s="1">
        <v>28</v>
      </c>
      <c r="P4907" s="1" t="s">
        <v>30865</v>
      </c>
      <c r="Q4907" s="1">
        <v>28</v>
      </c>
      <c r="R4907" s="1">
        <v>36</v>
      </c>
      <c r="S4907" s="1" t="str">
        <f>VLOOKUP(R4907,[1]Sheet1!$A$1:$D$50,2,0)</f>
        <v>instal + file + packag + version + build</v>
      </c>
      <c r="T4907" s="1" t="str">
        <f>VLOOKUP(R4907,[1]Sheet1!$A$1:$D$50,3,0)</f>
        <v>Build Management</v>
      </c>
      <c r="U4907" s="1" t="s">
        <v>36</v>
      </c>
    </row>
    <row r="4908" spans="1:21" x14ac:dyDescent="0.25">
      <c r="A4908" s="1" t="str">
        <f t="shared" si="76"/>
        <v>https://github.com/mispy/libtcod</v>
      </c>
      <c r="B4908" s="1" t="s">
        <v>30866</v>
      </c>
      <c r="C4908" s="1" t="s">
        <v>30867</v>
      </c>
      <c r="D4908" s="1" t="s">
        <v>30868</v>
      </c>
      <c r="E4908" s="1" t="b">
        <v>0</v>
      </c>
      <c r="F4908" s="1">
        <v>11</v>
      </c>
      <c r="G4908" s="1" t="b">
        <v>1</v>
      </c>
      <c r="H4908" s="1" t="b">
        <v>0</v>
      </c>
      <c r="I4908" s="1" t="s">
        <v>24</v>
      </c>
      <c r="J4908" s="1" t="s">
        <v>234</v>
      </c>
      <c r="K4908" s="1" t="s">
        <v>30869</v>
      </c>
      <c r="L4908" s="1">
        <v>4</v>
      </c>
      <c r="M4908" s="1" t="s">
        <v>30870</v>
      </c>
      <c r="N4908" s="1">
        <v>4438</v>
      </c>
      <c r="O4908" s="1">
        <v>29</v>
      </c>
      <c r="P4908" s="1" t="s">
        <v>30871</v>
      </c>
      <c r="Q4908" s="1">
        <v>29</v>
      </c>
      <c r="R4908" s="1">
        <v>40</v>
      </c>
      <c r="S4908" s="1" t="str">
        <f>VLOOKUP(R4908,[1]Sheet1!$A$1:$D$50,2,0)</f>
        <v>task + plug + job + card + metric</v>
      </c>
      <c r="T4908" s="1" t="str">
        <f>VLOOKUP(R4908,[1]Sheet1!$A$1:$D$50,3,0)</f>
        <v>Others/Undetermined</v>
      </c>
      <c r="U4908" s="1" t="s">
        <v>68</v>
      </c>
    </row>
    <row r="4909" spans="1:21" x14ac:dyDescent="0.25">
      <c r="A4909" s="1" t="str">
        <f t="shared" si="76"/>
        <v>https://github.com/tony/libtmux</v>
      </c>
      <c r="B4909" s="1" t="s">
        <v>30872</v>
      </c>
      <c r="C4909" s="1" t="s">
        <v>30873</v>
      </c>
      <c r="D4909" s="1" t="s">
        <v>30874</v>
      </c>
      <c r="E4909" s="1" t="b">
        <v>0</v>
      </c>
      <c r="F4909" s="1">
        <v>6</v>
      </c>
      <c r="G4909" s="1" t="b">
        <v>1</v>
      </c>
      <c r="H4909" s="1" t="b">
        <v>0</v>
      </c>
      <c r="I4909" s="1" t="s">
        <v>30875</v>
      </c>
      <c r="J4909" s="1" t="s">
        <v>56</v>
      </c>
      <c r="K4909" s="1" t="s">
        <v>30876</v>
      </c>
      <c r="L4909" s="1">
        <v>4</v>
      </c>
      <c r="M4909" s="1" t="s">
        <v>30877</v>
      </c>
      <c r="N4909" s="1">
        <v>120</v>
      </c>
      <c r="O4909" s="1">
        <v>72</v>
      </c>
      <c r="P4909" s="1" t="s">
        <v>30878</v>
      </c>
      <c r="Q4909" s="1">
        <v>72</v>
      </c>
      <c r="R4909" s="1">
        <v>4</v>
      </c>
      <c r="S4909" s="1" t="str">
        <f>VLOOKUP(R4909,[1]Sheet1!$A$1:$D$50,2,0)</f>
        <v>menu + blog + code + item + engin</v>
      </c>
      <c r="T4909" s="1" t="str">
        <f>VLOOKUP(R4909,[1]Sheet1!$A$1:$D$50,3,0)</f>
        <v>Others/Undetermined</v>
      </c>
      <c r="U4909" s="1" t="s">
        <v>430</v>
      </c>
    </row>
    <row r="4910" spans="1:21" x14ac:dyDescent="0.25">
      <c r="A4910" s="1" t="str">
        <f t="shared" si="76"/>
        <v>https://github.com/bnoordhuis/libuv-chat</v>
      </c>
      <c r="B4910" s="1" t="s">
        <v>30879</v>
      </c>
      <c r="C4910" s="1" t="s">
        <v>30880</v>
      </c>
      <c r="D4910" s="1" t="s">
        <v>30881</v>
      </c>
      <c r="E4910" s="1" t="b">
        <v>0</v>
      </c>
      <c r="F4910" s="1">
        <v>5</v>
      </c>
      <c r="G4910" s="1" t="b">
        <v>1</v>
      </c>
      <c r="H4910" s="1" t="b">
        <v>0</v>
      </c>
      <c r="I4910" s="1" t="s">
        <v>24</v>
      </c>
      <c r="J4910" s="1" t="s">
        <v>40</v>
      </c>
      <c r="K4910" s="1" t="s">
        <v>30882</v>
      </c>
      <c r="L4910" s="1">
        <v>0</v>
      </c>
      <c r="M4910" s="1" t="s">
        <v>30883</v>
      </c>
      <c r="N4910" s="1">
        <v>928</v>
      </c>
      <c r="O4910" s="1">
        <v>22</v>
      </c>
      <c r="P4910" s="1" t="s">
        <v>30884</v>
      </c>
      <c r="Q4910" s="1">
        <v>22</v>
      </c>
      <c r="R4910" s="1">
        <v>38</v>
      </c>
      <c r="S4910" s="1" t="str">
        <f>VLOOKUP(R4910,[1]Sheet1!$A$1:$D$50,2,0)</f>
        <v>file + project + librari + will + code</v>
      </c>
      <c r="T4910" s="1" t="str">
        <f>VLOOKUP(R4910,[1]Sheet1!$A$1:$D$50,3,0)</f>
        <v>Project Structure</v>
      </c>
      <c r="U4910" s="1" t="s">
        <v>68</v>
      </c>
    </row>
    <row r="4911" spans="1:21" x14ac:dyDescent="0.25">
      <c r="A4911" s="1" t="str">
        <f t="shared" si="76"/>
        <v>https://github.com/rgbkrk/libvirt-go</v>
      </c>
      <c r="B4911" s="1" t="s">
        <v>30885</v>
      </c>
      <c r="C4911" s="1" t="s">
        <v>30886</v>
      </c>
      <c r="D4911" s="1" t="s">
        <v>30887</v>
      </c>
      <c r="E4911" s="1" t="b">
        <v>0</v>
      </c>
      <c r="F4911" s="1">
        <v>51</v>
      </c>
      <c r="G4911" s="1" t="b">
        <v>1</v>
      </c>
      <c r="H4911" s="1" t="b">
        <v>0</v>
      </c>
      <c r="I4911" s="1" t="s">
        <v>24</v>
      </c>
      <c r="J4911" s="1" t="s">
        <v>814</v>
      </c>
      <c r="K4911" s="1" t="s">
        <v>30888</v>
      </c>
      <c r="L4911" s="1">
        <v>4</v>
      </c>
      <c r="M4911" s="1" t="s">
        <v>30889</v>
      </c>
      <c r="N4911" s="1">
        <v>356</v>
      </c>
      <c r="O4911" s="1">
        <v>137</v>
      </c>
      <c r="P4911" s="1" t="s">
        <v>30890</v>
      </c>
      <c r="Q4911" s="1">
        <v>137</v>
      </c>
      <c r="R4911" s="1">
        <v>38</v>
      </c>
      <c r="S4911" s="1" t="str">
        <f>VLOOKUP(R4911,[1]Sheet1!$A$1:$D$50,2,0)</f>
        <v>file + project + librari + will + code</v>
      </c>
      <c r="T4911" s="1" t="str">
        <f>VLOOKUP(R4911,[1]Sheet1!$A$1:$D$50,3,0)</f>
        <v>Project Structure</v>
      </c>
      <c r="U4911" s="1" t="s">
        <v>68</v>
      </c>
    </row>
    <row r="4912" spans="1:21" x14ac:dyDescent="0.25">
      <c r="A4912" s="1" t="str">
        <f t="shared" si="76"/>
        <v>https://github.com/davidgaleano/libwebsockets</v>
      </c>
      <c r="B4912" s="1" t="s">
        <v>30891</v>
      </c>
      <c r="C4912" s="1" t="s">
        <v>30892</v>
      </c>
      <c r="D4912" s="1" t="s">
        <v>30893</v>
      </c>
      <c r="E4912" s="1" t="b">
        <v>0</v>
      </c>
      <c r="F4912" s="1">
        <v>19</v>
      </c>
      <c r="G4912" s="1" t="b">
        <v>1</v>
      </c>
      <c r="H4912" s="1" t="b">
        <v>0</v>
      </c>
      <c r="I4912" s="1" t="s">
        <v>30894</v>
      </c>
      <c r="J4912" s="1" t="s">
        <v>241</v>
      </c>
      <c r="K4912" s="1" t="s">
        <v>30895</v>
      </c>
      <c r="L4912" s="1">
        <v>1</v>
      </c>
      <c r="M4912" s="1" t="s">
        <v>30896</v>
      </c>
      <c r="N4912" s="1">
        <v>1845</v>
      </c>
      <c r="O4912" s="1">
        <v>37</v>
      </c>
      <c r="P4912" s="1" t="s">
        <v>30897</v>
      </c>
      <c r="Q4912" s="1">
        <v>37</v>
      </c>
      <c r="R4912" s="1">
        <v>38</v>
      </c>
      <c r="S4912" s="1" t="str">
        <f>VLOOKUP(R4912,[1]Sheet1!$A$1:$D$50,2,0)</f>
        <v>file + project + librari + will + code</v>
      </c>
      <c r="T4912" s="1" t="str">
        <f>VLOOKUP(R4912,[1]Sheet1!$A$1:$D$50,3,0)</f>
        <v>Project Structure</v>
      </c>
      <c r="U4912" s="1" t="s">
        <v>68</v>
      </c>
    </row>
    <row r="4913" spans="1:21" x14ac:dyDescent="0.25">
      <c r="A4913" s="1" t="str">
        <f t="shared" si="76"/>
        <v>https://github.com/3rd-Eden/licensing</v>
      </c>
      <c r="B4913" s="1" t="s">
        <v>30898</v>
      </c>
      <c r="C4913" s="1" t="s">
        <v>30899</v>
      </c>
      <c r="D4913" s="1" t="s">
        <v>30900</v>
      </c>
      <c r="E4913" s="1" t="b">
        <v>0</v>
      </c>
      <c r="F4913" s="1">
        <v>5</v>
      </c>
      <c r="G4913" s="1" t="b">
        <v>1</v>
      </c>
      <c r="H4913" s="1" t="b">
        <v>0</v>
      </c>
      <c r="I4913" s="1" t="s">
        <v>24</v>
      </c>
      <c r="J4913" s="1" t="s">
        <v>40</v>
      </c>
      <c r="K4913" s="1" t="s">
        <v>30901</v>
      </c>
      <c r="L4913" s="1">
        <v>1</v>
      </c>
      <c r="M4913" s="1" t="s">
        <v>30902</v>
      </c>
      <c r="N4913" s="1">
        <v>230</v>
      </c>
      <c r="O4913" s="1">
        <v>80</v>
      </c>
      <c r="P4913" s="1" t="s">
        <v>30903</v>
      </c>
      <c r="Q4913" s="1">
        <v>80</v>
      </c>
      <c r="R4913" s="1">
        <v>29</v>
      </c>
      <c r="S4913" s="1" t="str">
        <f>VLOOKUP(R4913,[1]Sheet1!$A$1:$D$50,2,0)</f>
        <v>licens + version + code + mit + releas</v>
      </c>
      <c r="T4913" s="1" t="str">
        <f>VLOOKUP(R4913,[1]Sheet1!$A$1:$D$50,3,0)</f>
        <v>Licensing</v>
      </c>
      <c r="U4913" s="1" t="s">
        <v>68</v>
      </c>
    </row>
    <row r="4914" spans="1:21" x14ac:dyDescent="0.25">
      <c r="A4914" s="1" t="str">
        <f t="shared" si="76"/>
        <v>https://github.com/linkedin/LIExposeController</v>
      </c>
      <c r="B4914" s="1" t="s">
        <v>30904</v>
      </c>
      <c r="C4914" s="1" t="s">
        <v>30905</v>
      </c>
      <c r="D4914" s="1" t="s">
        <v>30906</v>
      </c>
      <c r="E4914" s="1" t="b">
        <v>0</v>
      </c>
      <c r="F4914" s="1">
        <v>115</v>
      </c>
      <c r="G4914" s="1" t="b">
        <v>1</v>
      </c>
      <c r="H4914" s="1" t="b">
        <v>0</v>
      </c>
      <c r="I4914" s="1"/>
      <c r="J4914" s="1" t="s">
        <v>208</v>
      </c>
      <c r="K4914" s="1" t="s">
        <v>30907</v>
      </c>
      <c r="L4914" s="1">
        <v>7</v>
      </c>
      <c r="M4914" s="1" t="s">
        <v>30908</v>
      </c>
      <c r="N4914" s="1">
        <v>554</v>
      </c>
      <c r="O4914" s="1">
        <v>773</v>
      </c>
      <c r="P4914" s="1" t="s">
        <v>30909</v>
      </c>
      <c r="Q4914" s="1">
        <v>773</v>
      </c>
      <c r="R4914" s="1">
        <v>5</v>
      </c>
      <c r="S4914" s="1" t="str">
        <f>VLOOKUP(R4914,[1]Sheet1!$A$1:$D$50,2,0)</f>
        <v>powershel + erlang + websit + cookbook + attack</v>
      </c>
      <c r="T4914" s="1" t="str">
        <f>VLOOKUP(R4914,[1]Sheet1!$A$1:$D$50,3,0)</f>
        <v>Others/Undetermined</v>
      </c>
      <c r="U4914" s="1" t="s">
        <v>68</v>
      </c>
    </row>
    <row r="4915" spans="1:21" x14ac:dyDescent="0.25">
      <c r="A4915" s="1" t="str">
        <f t="shared" si="76"/>
        <v>https://github.com/EliotBerriot/lifter</v>
      </c>
      <c r="B4915" s="1" t="s">
        <v>30910</v>
      </c>
      <c r="C4915" s="1" t="s">
        <v>30911</v>
      </c>
      <c r="D4915" s="1" t="s">
        <v>30912</v>
      </c>
      <c r="E4915" s="1" t="b">
        <v>0</v>
      </c>
      <c r="F4915" s="1">
        <v>20</v>
      </c>
      <c r="G4915" s="1" t="b">
        <v>1</v>
      </c>
      <c r="H4915" s="1" t="b">
        <v>0</v>
      </c>
      <c r="I4915" s="1"/>
      <c r="J4915" s="1" t="s">
        <v>56</v>
      </c>
      <c r="K4915" s="1" t="s">
        <v>30913</v>
      </c>
      <c r="L4915" s="1">
        <v>9</v>
      </c>
      <c r="M4915" s="1" t="s">
        <v>30914</v>
      </c>
      <c r="N4915" s="1">
        <v>412</v>
      </c>
      <c r="O4915" s="1">
        <v>441</v>
      </c>
      <c r="P4915" s="1" t="s">
        <v>30915</v>
      </c>
      <c r="Q4915" s="1">
        <v>441</v>
      </c>
      <c r="R4915" s="1">
        <v>18</v>
      </c>
      <c r="S4915" s="1" t="str">
        <f>VLOOKUP(R4915,[1]Sheet1!$A$1:$D$50,2,0)</f>
        <v>file + data + store + support + librari</v>
      </c>
      <c r="T4915" s="1" t="str">
        <f>VLOOKUP(R4915,[1]Sheet1!$A$1:$D$50,3,0)</f>
        <v>Files+Storage</v>
      </c>
      <c r="U4915" s="1" t="s">
        <v>68</v>
      </c>
    </row>
    <row r="4916" spans="1:21" x14ac:dyDescent="0.25">
      <c r="A4916" s="1" t="str">
        <f t="shared" si="76"/>
        <v>https://github.com/jetaggart/light-haskell</v>
      </c>
      <c r="B4916" s="1" t="s">
        <v>30916</v>
      </c>
      <c r="C4916" s="1" t="s">
        <v>30917</v>
      </c>
      <c r="D4916" s="1" t="s">
        <v>30918</v>
      </c>
      <c r="E4916" s="1" t="b">
        <v>0</v>
      </c>
      <c r="F4916" s="1">
        <v>13</v>
      </c>
      <c r="G4916" s="1" t="b">
        <v>1</v>
      </c>
      <c r="H4916" s="1" t="b">
        <v>0</v>
      </c>
      <c r="I4916" s="1" t="s">
        <v>24</v>
      </c>
      <c r="J4916" s="1" t="s">
        <v>40</v>
      </c>
      <c r="K4916" s="1" t="s">
        <v>30919</v>
      </c>
      <c r="L4916" s="1">
        <v>22</v>
      </c>
      <c r="M4916" s="1" t="s">
        <v>30920</v>
      </c>
      <c r="N4916" s="1">
        <v>973</v>
      </c>
      <c r="O4916" s="1">
        <v>126</v>
      </c>
      <c r="P4916" s="1" t="s">
        <v>30921</v>
      </c>
      <c r="Q4916" s="1">
        <v>126</v>
      </c>
      <c r="R4916" s="1">
        <v>4</v>
      </c>
      <c r="S4916" s="1" t="str">
        <f>VLOOKUP(R4916,[1]Sheet1!$A$1:$D$50,2,0)</f>
        <v>menu + blog + code + item + engin</v>
      </c>
      <c r="T4916" s="1" t="str">
        <f>VLOOKUP(R4916,[1]Sheet1!$A$1:$D$50,3,0)</f>
        <v>Others/Undetermined</v>
      </c>
      <c r="U4916" s="1" t="s">
        <v>430</v>
      </c>
    </row>
    <row r="4917" spans="1:21" x14ac:dyDescent="0.25">
      <c r="A4917" s="1" t="str">
        <f t="shared" si="76"/>
        <v>https://github.com/tatey/Lighting</v>
      </c>
      <c r="B4917" s="1" t="s">
        <v>30922</v>
      </c>
      <c r="C4917" s="1" t="s">
        <v>30923</v>
      </c>
      <c r="D4917" s="1" t="s">
        <v>30924</v>
      </c>
      <c r="E4917" s="1" t="b">
        <v>0</v>
      </c>
      <c r="F4917" s="1">
        <v>3</v>
      </c>
      <c r="G4917" s="1" t="b">
        <v>1</v>
      </c>
      <c r="H4917" s="1" t="b">
        <v>0</v>
      </c>
      <c r="I4917" s="1"/>
      <c r="J4917" s="1" t="s">
        <v>268</v>
      </c>
      <c r="K4917" s="1" t="s">
        <v>30925</v>
      </c>
      <c r="L4917" s="1">
        <v>6</v>
      </c>
      <c r="M4917" s="1" t="s">
        <v>30926</v>
      </c>
      <c r="N4917" s="1">
        <v>7722</v>
      </c>
      <c r="O4917" s="1">
        <v>30</v>
      </c>
      <c r="P4917" s="1" t="s">
        <v>30927</v>
      </c>
      <c r="Q4917" s="1">
        <v>30</v>
      </c>
      <c r="R4917" s="1">
        <v>12</v>
      </c>
      <c r="S4917" s="1" t="str">
        <f>VLOOKUP(R4917,[1]Sheet1!$A$1:$D$50,2,0)</f>
        <v>window + os + develop + linux + applic</v>
      </c>
      <c r="T4917" s="1" t="str">
        <f>VLOOKUP(R4917,[1]Sheet1!$A$1:$D$50,3,0)</f>
        <v>OS+Platforms</v>
      </c>
      <c r="U4917" s="1" t="s">
        <v>151</v>
      </c>
    </row>
    <row r="4918" spans="1:21" x14ac:dyDescent="0.25">
      <c r="A4918" s="1" t="str">
        <f t="shared" si="76"/>
        <v>https://github.com/shmul/lightningmdb</v>
      </c>
      <c r="B4918" s="1" t="s">
        <v>30928</v>
      </c>
      <c r="C4918" s="1" t="s">
        <v>30929</v>
      </c>
      <c r="D4918" s="1" t="s">
        <v>30930</v>
      </c>
      <c r="E4918" s="1" t="b">
        <v>0</v>
      </c>
      <c r="F4918" s="1">
        <v>10</v>
      </c>
      <c r="G4918" s="1" t="b">
        <v>1</v>
      </c>
      <c r="H4918" s="1" t="b">
        <v>0</v>
      </c>
      <c r="I4918" s="1" t="s">
        <v>24</v>
      </c>
      <c r="J4918" s="1" t="s">
        <v>241</v>
      </c>
      <c r="K4918" s="1" t="s">
        <v>30931</v>
      </c>
      <c r="L4918" s="1">
        <v>0</v>
      </c>
      <c r="M4918" s="1" t="s">
        <v>30932</v>
      </c>
      <c r="N4918" s="1">
        <v>112</v>
      </c>
      <c r="O4918" s="1">
        <v>39</v>
      </c>
      <c r="P4918" s="1" t="s">
        <v>30933</v>
      </c>
      <c r="Q4918" s="1">
        <v>39</v>
      </c>
      <c r="R4918" s="1">
        <v>29</v>
      </c>
      <c r="S4918" s="1" t="str">
        <f>VLOOKUP(R4918,[1]Sheet1!$A$1:$D$50,2,0)</f>
        <v>licens + version + code + mit + releas</v>
      </c>
      <c r="T4918" s="1" t="str">
        <f>VLOOKUP(R4918,[1]Sheet1!$A$1:$D$50,3,0)</f>
        <v>Licensing</v>
      </c>
      <c r="U4918" s="1" t="s">
        <v>68</v>
      </c>
    </row>
    <row r="4919" spans="1:21" x14ac:dyDescent="0.25">
      <c r="A4919" s="1" t="str">
        <f t="shared" si="76"/>
        <v>https://github.com/coderplay/LightningRPC</v>
      </c>
      <c r="B4919" s="1" t="s">
        <v>30934</v>
      </c>
      <c r="C4919" s="1" t="s">
        <v>30935</v>
      </c>
      <c r="D4919" s="1" t="s">
        <v>30936</v>
      </c>
      <c r="E4919" s="1" t="b">
        <v>0</v>
      </c>
      <c r="F4919" s="1">
        <v>24</v>
      </c>
      <c r="G4919" s="1" t="b">
        <v>1</v>
      </c>
      <c r="H4919" s="1" t="b">
        <v>0</v>
      </c>
      <c r="I4919" s="1"/>
      <c r="J4919" s="1" t="s">
        <v>176</v>
      </c>
      <c r="K4919" s="1" t="s">
        <v>30937</v>
      </c>
      <c r="L4919" s="1">
        <v>1</v>
      </c>
      <c r="M4919" s="1" t="s">
        <v>30938</v>
      </c>
      <c r="N4919" s="1">
        <v>413</v>
      </c>
      <c r="O4919" s="1">
        <v>33</v>
      </c>
      <c r="P4919" s="1" t="s">
        <v>30939</v>
      </c>
      <c r="Q4919" s="1">
        <v>33</v>
      </c>
      <c r="R4919" s="1">
        <v>35</v>
      </c>
      <c r="S4919" s="1" t="str">
        <f>VLOOKUP(R4919,[1]Sheet1!$A$1:$D$50,2,0)</f>
        <v>softwar + copi + copyright + includ + person</v>
      </c>
      <c r="T4919" s="1" t="str">
        <f>VLOOKUP(R4919,[1]Sheet1!$A$1:$D$50,3,0)</f>
        <v>CopyRight Related</v>
      </c>
      <c r="U4919" s="1" t="s">
        <v>68</v>
      </c>
    </row>
    <row r="4920" spans="1:21" x14ac:dyDescent="0.25">
      <c r="A4920" s="1" t="str">
        <f t="shared" si="76"/>
        <v>https://github.com/gvolpe/light-play-rest-api</v>
      </c>
      <c r="B4920" s="1" t="s">
        <v>30940</v>
      </c>
      <c r="C4920" s="1" t="s">
        <v>30941</v>
      </c>
      <c r="D4920" s="1" t="s">
        <v>30942</v>
      </c>
      <c r="E4920" s="1" t="b">
        <v>0</v>
      </c>
      <c r="F4920" s="1">
        <v>4</v>
      </c>
      <c r="G4920" s="1" t="b">
        <v>1</v>
      </c>
      <c r="H4920" s="1" t="b">
        <v>0</v>
      </c>
      <c r="I4920" s="1" t="s">
        <v>24</v>
      </c>
      <c r="J4920" s="1" t="s">
        <v>426</v>
      </c>
      <c r="K4920" s="1" t="s">
        <v>30943</v>
      </c>
      <c r="L4920" s="1">
        <v>0</v>
      </c>
      <c r="M4920" s="1" t="s">
        <v>30944</v>
      </c>
      <c r="N4920" s="1">
        <v>1188</v>
      </c>
      <c r="O4920" s="1">
        <v>30</v>
      </c>
      <c r="P4920" s="1" t="s">
        <v>30945</v>
      </c>
      <c r="Q4920" s="1">
        <v>30</v>
      </c>
      <c r="R4920" s="1">
        <v>34</v>
      </c>
      <c r="S4920" s="1" t="str">
        <f>VLOOKUP(R4920,[1]Sheet1!$A$1:$D$50,2,0)</f>
        <v>api + librari + document + client + applic</v>
      </c>
      <c r="T4920" s="1" t="str">
        <f>VLOOKUP(R4920,[1]Sheet1!$A$1:$D$50,3,0)</f>
        <v>Web API</v>
      </c>
      <c r="U4920" s="1" t="s">
        <v>68</v>
      </c>
    </row>
    <row r="4921" spans="1:21" x14ac:dyDescent="0.25">
      <c r="A4921" s="1" t="str">
        <f t="shared" si="76"/>
        <v>https://github.com/LightIO/LightQ</v>
      </c>
      <c r="B4921" s="1" t="s">
        <v>30946</v>
      </c>
      <c r="C4921" s="1" t="s">
        <v>30947</v>
      </c>
      <c r="D4921" s="1"/>
      <c r="E4921" s="1" t="b">
        <v>0</v>
      </c>
      <c r="F4921" s="1">
        <v>30</v>
      </c>
      <c r="G4921" s="1" t="b">
        <v>1</v>
      </c>
      <c r="H4921" s="1" t="b">
        <v>0</v>
      </c>
      <c r="I4921" s="1" t="s">
        <v>24</v>
      </c>
      <c r="J4921" s="1" t="s">
        <v>113</v>
      </c>
      <c r="K4921" s="1" t="s">
        <v>30948</v>
      </c>
      <c r="L4921" s="1">
        <v>2</v>
      </c>
      <c r="M4921" s="1" t="s">
        <v>30949</v>
      </c>
      <c r="N4921" s="1">
        <v>5864</v>
      </c>
      <c r="O4921" s="1">
        <v>263</v>
      </c>
      <c r="P4921" s="1" t="s">
        <v>30950</v>
      </c>
      <c r="Q4921" s="1">
        <v>263</v>
      </c>
      <c r="R4921" s="1">
        <v>21</v>
      </c>
      <c r="S4921" s="1" t="str">
        <f>VLOOKUP(R4921,[1]Sheet1!$A$1:$D$50,2,0)</f>
        <v>function + object + return + data + var</v>
      </c>
      <c r="T4921" s="1" t="str">
        <f>VLOOKUP(R4921,[1]Sheet1!$A$1:$D$50,3,0)</f>
        <v>Programming</v>
      </c>
      <c r="U4921" s="1" t="s">
        <v>68</v>
      </c>
    </row>
    <row r="4922" spans="1:21" x14ac:dyDescent="0.25">
      <c r="A4922" s="1" t="str">
        <f t="shared" si="76"/>
        <v>https://github.com/biometrics/likely</v>
      </c>
      <c r="B4922" s="1" t="s">
        <v>30951</v>
      </c>
      <c r="C4922" s="1" t="s">
        <v>30952</v>
      </c>
      <c r="D4922" s="1" t="s">
        <v>30953</v>
      </c>
      <c r="E4922" s="1" t="b">
        <v>0</v>
      </c>
      <c r="F4922" s="1">
        <v>7</v>
      </c>
      <c r="G4922" s="1" t="b">
        <v>1</v>
      </c>
      <c r="H4922" s="1" t="b">
        <v>1</v>
      </c>
      <c r="I4922" s="1" t="s">
        <v>30954</v>
      </c>
      <c r="J4922" s="1" t="s">
        <v>30955</v>
      </c>
      <c r="K4922" s="1" t="s">
        <v>30956</v>
      </c>
      <c r="L4922" s="1">
        <v>7</v>
      </c>
      <c r="M4922" s="1" t="s">
        <v>30957</v>
      </c>
      <c r="N4922" s="1">
        <v>6969</v>
      </c>
      <c r="O4922" s="1">
        <v>73</v>
      </c>
      <c r="P4922" s="1" t="s">
        <v>30958</v>
      </c>
      <c r="Q4922" s="1">
        <v>73</v>
      </c>
      <c r="R4922" s="1">
        <v>41</v>
      </c>
      <c r="S4922" s="1" t="str">
        <f>VLOOKUP(R4922,[1]Sheet1!$A$1:$D$50,2,0)</f>
        <v>pi + tool + raspberri + devic + detect</v>
      </c>
      <c r="T4922" s="1" t="str">
        <f>VLOOKUP(R4922,[1]Sheet1!$A$1:$D$50,3,0)</f>
        <v>Raspeberry PI</v>
      </c>
      <c r="U4922" s="1" t="s">
        <v>349</v>
      </c>
    </row>
    <row r="4923" spans="1:21" x14ac:dyDescent="0.25">
      <c r="A4923" s="1" t="str">
        <f t="shared" si="76"/>
        <v>https://github.com/jbryer/likert</v>
      </c>
      <c r="B4923" s="1" t="s">
        <v>30959</v>
      </c>
      <c r="C4923" s="1" t="s">
        <v>30960</v>
      </c>
      <c r="D4923" s="1" t="s">
        <v>30961</v>
      </c>
      <c r="E4923" s="1" t="b">
        <v>0</v>
      </c>
      <c r="F4923" s="1">
        <v>63</v>
      </c>
      <c r="G4923" s="1" t="b">
        <v>1</v>
      </c>
      <c r="H4923" s="1" t="b">
        <v>0</v>
      </c>
      <c r="I4923" s="1" t="s">
        <v>24</v>
      </c>
      <c r="J4923" s="1" t="s">
        <v>523</v>
      </c>
      <c r="K4923" s="1" t="s">
        <v>30962</v>
      </c>
      <c r="L4923" s="1">
        <v>28</v>
      </c>
      <c r="M4923" s="1" t="s">
        <v>30963</v>
      </c>
      <c r="N4923" s="1">
        <v>14416</v>
      </c>
      <c r="O4923" s="1">
        <v>103</v>
      </c>
      <c r="P4923" s="1" t="s">
        <v>30964</v>
      </c>
      <c r="Q4923" s="1">
        <v>103</v>
      </c>
      <c r="R4923" s="1">
        <v>16</v>
      </c>
      <c r="S4923" s="1" t="str">
        <f>VLOOKUP(R4923,[1]Sheet1!$A$1:$D$50,2,0)</f>
        <v>event + compon + analyt + element + demo</v>
      </c>
      <c r="T4923" s="1" t="str">
        <f>VLOOKUP(R4923,[1]Sheet1!$A$1:$D$50,3,0)</f>
        <v>Others/Undetermined</v>
      </c>
      <c r="U4923" s="1" t="s">
        <v>68</v>
      </c>
    </row>
    <row r="4924" spans="1:21" x14ac:dyDescent="0.25">
      <c r="A4924" s="1" t="str">
        <f t="shared" si="76"/>
        <v>https://github.com/marcotcr/lime-experiments</v>
      </c>
      <c r="B4924" s="1" t="s">
        <v>30965</v>
      </c>
      <c r="C4924" s="1" t="s">
        <v>30966</v>
      </c>
      <c r="D4924" s="1" t="s">
        <v>30967</v>
      </c>
      <c r="E4924" s="1" t="b">
        <v>0</v>
      </c>
      <c r="F4924" s="1">
        <v>11</v>
      </c>
      <c r="G4924" s="1" t="b">
        <v>1</v>
      </c>
      <c r="H4924" s="1" t="b">
        <v>0</v>
      </c>
      <c r="I4924" s="1" t="s">
        <v>24</v>
      </c>
      <c r="J4924" s="1" t="s">
        <v>56</v>
      </c>
      <c r="K4924" s="1" t="s">
        <v>30968</v>
      </c>
      <c r="L4924" s="1">
        <v>1</v>
      </c>
      <c r="M4924" s="1" t="s">
        <v>30969</v>
      </c>
      <c r="N4924" s="1">
        <v>6446</v>
      </c>
      <c r="O4924" s="1">
        <v>48</v>
      </c>
      <c r="P4924" s="1" t="s">
        <v>30970</v>
      </c>
      <c r="Q4924" s="1">
        <v>48</v>
      </c>
      <c r="R4924" s="1">
        <v>5</v>
      </c>
      <c r="S4924" s="1" t="str">
        <f>VLOOKUP(R4924,[1]Sheet1!$A$1:$D$50,2,0)</f>
        <v>powershel + erlang + websit + cookbook + attack</v>
      </c>
      <c r="T4924" s="1" t="str">
        <f>VLOOKUP(R4924,[1]Sheet1!$A$1:$D$50,3,0)</f>
        <v>Others/Undetermined</v>
      </c>
      <c r="U4924" s="1" t="s">
        <v>68</v>
      </c>
    </row>
    <row r="4925" spans="1:21" x14ac:dyDescent="0.25">
      <c r="A4925" s="1" t="str">
        <f t="shared" si="76"/>
        <v>https://github.com/OopsMouse/LINEActivity</v>
      </c>
      <c r="B4925" s="1" t="s">
        <v>30971</v>
      </c>
      <c r="C4925" s="1" t="s">
        <v>30972</v>
      </c>
      <c r="D4925" s="1" t="s">
        <v>30973</v>
      </c>
      <c r="E4925" s="1" t="b">
        <v>0</v>
      </c>
      <c r="F4925" s="1">
        <v>28</v>
      </c>
      <c r="G4925" s="1" t="b">
        <v>1</v>
      </c>
      <c r="H4925" s="1" t="b">
        <v>0</v>
      </c>
      <c r="I4925" s="1"/>
      <c r="J4925" s="1" t="s">
        <v>208</v>
      </c>
      <c r="K4925" s="1" t="s">
        <v>30974</v>
      </c>
      <c r="L4925" s="1">
        <v>4</v>
      </c>
      <c r="M4925" s="1" t="s">
        <v>30975</v>
      </c>
      <c r="N4925" s="1">
        <v>115</v>
      </c>
      <c r="O4925" s="1">
        <v>74</v>
      </c>
      <c r="P4925" s="1" t="s">
        <v>30976</v>
      </c>
      <c r="Q4925" s="1">
        <v>74</v>
      </c>
      <c r="R4925" s="1">
        <v>28</v>
      </c>
      <c r="S4925" s="1" t="str">
        <f>VLOOKUP(R4925,[1]Sheet1!$A$1:$D$50,2,0)</f>
        <v>text + progress + sublim + view + bar</v>
      </c>
      <c r="T4925" s="1" t="str">
        <f>VLOOKUP(R4925,[1]Sheet1!$A$1:$D$50,3,0)</f>
        <v>Text Edtiing</v>
      </c>
      <c r="U4925" s="1" t="s">
        <v>323</v>
      </c>
    </row>
    <row r="4926" spans="1:21" x14ac:dyDescent="0.25">
      <c r="A4926" s="1" t="str">
        <f t="shared" si="76"/>
        <v>https://github.com/ekmett/linear</v>
      </c>
      <c r="B4926" s="1" t="s">
        <v>30977</v>
      </c>
      <c r="C4926" s="1" t="s">
        <v>30978</v>
      </c>
      <c r="D4926" s="1" t="s">
        <v>30979</v>
      </c>
      <c r="E4926" s="1" t="b">
        <v>0</v>
      </c>
      <c r="F4926" s="1">
        <v>34</v>
      </c>
      <c r="G4926" s="1" t="b">
        <v>1</v>
      </c>
      <c r="H4926" s="1" t="b">
        <v>1</v>
      </c>
      <c r="I4926" s="1" t="s">
        <v>30980</v>
      </c>
      <c r="J4926" s="1" t="s">
        <v>597</v>
      </c>
      <c r="K4926" s="1" t="s">
        <v>30981</v>
      </c>
      <c r="L4926" s="1">
        <v>11</v>
      </c>
      <c r="M4926" s="1" t="s">
        <v>30982</v>
      </c>
      <c r="N4926" s="1">
        <v>1919</v>
      </c>
      <c r="O4926" s="1">
        <v>92</v>
      </c>
      <c r="P4926" s="1" t="s">
        <v>30983</v>
      </c>
      <c r="Q4926" s="1">
        <v>92</v>
      </c>
      <c r="R4926" s="1">
        <v>29</v>
      </c>
      <c r="S4926" s="1" t="str">
        <f>VLOOKUP(R4926,[1]Sheet1!$A$1:$D$50,2,0)</f>
        <v>licens + version + code + mit + releas</v>
      </c>
      <c r="T4926" s="1" t="str">
        <f>VLOOKUP(R4926,[1]Sheet1!$A$1:$D$50,3,0)</f>
        <v>Licensing</v>
      </c>
      <c r="U4926" s="1" t="s">
        <v>68</v>
      </c>
    </row>
    <row r="4927" spans="1:21" x14ac:dyDescent="0.25">
      <c r="A4927" s="1" t="str">
        <f t="shared" si="76"/>
        <v>https://github.com/linemanjs/lineman</v>
      </c>
      <c r="B4927" s="1" t="s">
        <v>30984</v>
      </c>
      <c r="C4927" s="1" t="s">
        <v>30985</v>
      </c>
      <c r="D4927" s="1" t="s">
        <v>30986</v>
      </c>
      <c r="E4927" s="1" t="b">
        <v>0</v>
      </c>
      <c r="F4927" s="1">
        <v>94</v>
      </c>
      <c r="G4927" s="1" t="b">
        <v>1</v>
      </c>
      <c r="H4927" s="1" t="b">
        <v>0</v>
      </c>
      <c r="I4927" s="1" t="s">
        <v>30987</v>
      </c>
      <c r="J4927" s="1" t="s">
        <v>312</v>
      </c>
      <c r="K4927" s="1" t="s">
        <v>30988</v>
      </c>
      <c r="L4927" s="1">
        <v>29</v>
      </c>
      <c r="M4927" s="1" t="s">
        <v>30989</v>
      </c>
      <c r="N4927" s="1">
        <v>2660</v>
      </c>
      <c r="O4927" s="1">
        <v>1213</v>
      </c>
      <c r="P4927" s="1" t="s">
        <v>30990</v>
      </c>
      <c r="Q4927" s="1">
        <v>1213</v>
      </c>
      <c r="R4927" s="1">
        <v>34</v>
      </c>
      <c r="S4927" s="1" t="str">
        <f>VLOOKUP(R4927,[1]Sheet1!$A$1:$D$50,2,0)</f>
        <v>api + librari + document + client + applic</v>
      </c>
      <c r="T4927" s="1" t="str">
        <f>VLOOKUP(R4927,[1]Sheet1!$A$1:$D$50,3,0)</f>
        <v>Web API</v>
      </c>
      <c r="U4927" s="1" t="s">
        <v>68</v>
      </c>
    </row>
    <row r="4928" spans="1:21" x14ac:dyDescent="0.25">
      <c r="A4928" s="1" t="str">
        <f t="shared" si="76"/>
        <v>https://github.com/nickewing/line-reader</v>
      </c>
      <c r="B4928" s="1" t="s">
        <v>30991</v>
      </c>
      <c r="C4928" s="1" t="s">
        <v>30992</v>
      </c>
      <c r="D4928" s="1" t="s">
        <v>30993</v>
      </c>
      <c r="E4928" s="1" t="b">
        <v>0</v>
      </c>
      <c r="F4928" s="1">
        <v>61</v>
      </c>
      <c r="G4928" s="1" t="b">
        <v>1</v>
      </c>
      <c r="H4928" s="1" t="b">
        <v>0</v>
      </c>
      <c r="I4928" s="1"/>
      <c r="J4928" s="1" t="s">
        <v>40</v>
      </c>
      <c r="K4928" s="1" t="s">
        <v>30994</v>
      </c>
      <c r="L4928" s="1">
        <v>4</v>
      </c>
      <c r="M4928" s="1" t="s">
        <v>30995</v>
      </c>
      <c r="N4928" s="1">
        <v>71</v>
      </c>
      <c r="O4928" s="1">
        <v>262</v>
      </c>
      <c r="P4928" s="1" t="s">
        <v>30996</v>
      </c>
      <c r="Q4928" s="1">
        <v>262</v>
      </c>
      <c r="R4928" s="1">
        <v>25</v>
      </c>
      <c r="S4928" s="1" t="str">
        <f>VLOOKUP(R4928,[1]Sheet1!$A$1:$D$50,2,0)</f>
        <v>studio + code + lua + visual + support</v>
      </c>
      <c r="T4928" s="1" t="str">
        <f>VLOOKUP(R4928,[1]Sheet1!$A$1:$D$50,3,0)</f>
        <v>Others/Undetermined</v>
      </c>
      <c r="U4928" s="1" t="s">
        <v>131</v>
      </c>
    </row>
    <row r="4929" spans="1:21" x14ac:dyDescent="0.25">
      <c r="A4929" s="1" t="str">
        <f t="shared" si="76"/>
        <v>https://github.com/kortemy/lingo</v>
      </c>
      <c r="B4929" s="1" t="s">
        <v>30997</v>
      </c>
      <c r="C4929" s="1" t="s">
        <v>30998</v>
      </c>
      <c r="D4929" s="1" t="s">
        <v>30999</v>
      </c>
      <c r="E4929" s="1" t="b">
        <v>0</v>
      </c>
      <c r="F4929" s="1">
        <v>2</v>
      </c>
      <c r="G4929" s="1" t="b">
        <v>1</v>
      </c>
      <c r="H4929" s="1" t="b">
        <v>0</v>
      </c>
      <c r="I4929" s="1" t="s">
        <v>24</v>
      </c>
      <c r="J4929" s="1" t="s">
        <v>814</v>
      </c>
      <c r="K4929" s="1" t="s">
        <v>31000</v>
      </c>
      <c r="L4929" s="1">
        <v>0</v>
      </c>
      <c r="M4929" s="1" t="s">
        <v>31001</v>
      </c>
      <c r="N4929" s="1">
        <v>10</v>
      </c>
      <c r="O4929" s="1">
        <v>32</v>
      </c>
      <c r="P4929" s="1" t="s">
        <v>31002</v>
      </c>
      <c r="Q4929" s="1">
        <v>32</v>
      </c>
      <c r="R4929" s="1">
        <v>10</v>
      </c>
      <c r="S4929" s="1" t="str">
        <f>VLOOKUP(R4929,[1]Sheet1!$A$1:$D$50,2,0)</f>
        <v>app + android + io + librari + support</v>
      </c>
      <c r="T4929" s="1" t="str">
        <f>VLOOKUP(R4929,[1]Sheet1!$A$1:$D$50,3,0)</f>
        <v>Mobile+Android</v>
      </c>
      <c r="U4929" s="1" t="s">
        <v>44</v>
      </c>
    </row>
    <row r="4930" spans="1:21" x14ac:dyDescent="0.25">
      <c r="A4930" s="1" t="str">
        <f t="shared" si="76"/>
        <v>https://github.com/markolson/linkbot</v>
      </c>
      <c r="B4930" s="1" t="s">
        <v>31003</v>
      </c>
      <c r="C4930" s="1" t="s">
        <v>31004</v>
      </c>
      <c r="D4930" s="1" t="s">
        <v>31005</v>
      </c>
      <c r="E4930" s="1" t="b">
        <v>0</v>
      </c>
      <c r="F4930" s="1">
        <v>18</v>
      </c>
      <c r="G4930" s="1" t="b">
        <v>1</v>
      </c>
      <c r="H4930" s="1" t="b">
        <v>0</v>
      </c>
      <c r="I4930" s="1"/>
      <c r="J4930" s="1" t="s">
        <v>234</v>
      </c>
      <c r="K4930" s="1" t="s">
        <v>31006</v>
      </c>
      <c r="L4930" s="1">
        <v>6</v>
      </c>
      <c r="M4930" s="1" t="s">
        <v>31007</v>
      </c>
      <c r="N4930" s="1">
        <v>589</v>
      </c>
      <c r="O4930" s="1">
        <v>24</v>
      </c>
      <c r="P4930" s="1" t="s">
        <v>31008</v>
      </c>
      <c r="Q4930" s="1">
        <v>24</v>
      </c>
      <c r="R4930" s="1">
        <v>23</v>
      </c>
      <c r="S4930" s="1" t="str">
        <f>VLOOKUP(R4930,[1]Sheet1!$A$1:$D$50,2,0)</f>
        <v>web + project + network + process + open</v>
      </c>
      <c r="T4930" s="1" t="str">
        <f>VLOOKUP(R4930,[1]Sheet1!$A$1:$D$50,3,0)</f>
        <v>Web Project</v>
      </c>
      <c r="U4930" s="1" t="s">
        <v>68</v>
      </c>
    </row>
    <row r="4931" spans="1:21" x14ac:dyDescent="0.25">
      <c r="A4931" s="1" t="str">
        <f t="shared" ref="A4931:A4994" si="77">"https://github.com/"&amp;SUBSTITUTE(B4931,CONCATENATE("_",K4931),"")&amp;"/"&amp;K4931</f>
        <v>https://github.com/endymion/link-checker</v>
      </c>
      <c r="B4931" s="1" t="s">
        <v>31009</v>
      </c>
      <c r="C4931" s="1" t="s">
        <v>31010</v>
      </c>
      <c r="D4931" s="1" t="s">
        <v>31011</v>
      </c>
      <c r="E4931" s="1" t="b">
        <v>0</v>
      </c>
      <c r="F4931" s="1">
        <v>30</v>
      </c>
      <c r="G4931" s="1" t="b">
        <v>1</v>
      </c>
      <c r="H4931" s="1" t="b">
        <v>0</v>
      </c>
      <c r="I4931" s="1" t="s">
        <v>31012</v>
      </c>
      <c r="J4931" s="1" t="s">
        <v>40</v>
      </c>
      <c r="K4931" s="1" t="s">
        <v>31013</v>
      </c>
      <c r="L4931" s="1">
        <v>18</v>
      </c>
      <c r="M4931" s="1" t="s">
        <v>31014</v>
      </c>
      <c r="N4931" s="1">
        <v>518</v>
      </c>
      <c r="O4931" s="1">
        <v>56</v>
      </c>
      <c r="P4931" s="1" t="s">
        <v>31015</v>
      </c>
      <c r="Q4931" s="1">
        <v>56</v>
      </c>
      <c r="R4931" s="1">
        <v>30</v>
      </c>
      <c r="S4931" s="1" t="str">
        <f>VLOOKUP(R4931,[1]Sheet1!$A$1:$D$50,2,0)</f>
        <v>extens + django + web + chrome + graph</v>
      </c>
      <c r="T4931" s="1" t="str">
        <f>VLOOKUP(R4931,[1]Sheet1!$A$1:$D$50,3,0)</f>
        <v>Django Framework Related</v>
      </c>
      <c r="U4931" s="1" t="s">
        <v>362</v>
      </c>
    </row>
    <row r="4932" spans="1:21" x14ac:dyDescent="0.25">
      <c r="A4932" s="1" t="str">
        <f t="shared" si="77"/>
        <v>https://github.com/zendesk/linksf</v>
      </c>
      <c r="B4932" s="1" t="s">
        <v>31016</v>
      </c>
      <c r="C4932" s="1" t="s">
        <v>31017</v>
      </c>
      <c r="D4932" s="1" t="s">
        <v>31018</v>
      </c>
      <c r="E4932" s="1" t="b">
        <v>0</v>
      </c>
      <c r="F4932" s="1">
        <v>20</v>
      </c>
      <c r="G4932" s="1" t="b">
        <v>1</v>
      </c>
      <c r="H4932" s="1" t="b">
        <v>0</v>
      </c>
      <c r="I4932" s="1" t="s">
        <v>31019</v>
      </c>
      <c r="J4932" s="1" t="s">
        <v>40</v>
      </c>
      <c r="K4932" s="1" t="s">
        <v>31020</v>
      </c>
      <c r="L4932" s="1">
        <v>26</v>
      </c>
      <c r="M4932" s="1" t="s">
        <v>31021</v>
      </c>
      <c r="N4932" s="1">
        <v>3666</v>
      </c>
      <c r="O4932" s="1">
        <v>36</v>
      </c>
      <c r="P4932" s="1" t="s">
        <v>31022</v>
      </c>
      <c r="Q4932" s="1">
        <v>36</v>
      </c>
      <c r="R4932" s="1">
        <v>5</v>
      </c>
      <c r="S4932" s="1" t="str">
        <f>VLOOKUP(R4932,[1]Sheet1!$A$1:$D$50,2,0)</f>
        <v>powershel + erlang + websit + cookbook + attack</v>
      </c>
      <c r="T4932" s="1" t="str">
        <f>VLOOKUP(R4932,[1]Sheet1!$A$1:$D$50,3,0)</f>
        <v>Others/Undetermined</v>
      </c>
      <c r="U4932" s="1" t="s">
        <v>68</v>
      </c>
    </row>
    <row r="4933" spans="1:21" x14ac:dyDescent="0.25">
      <c r="A4933" s="1" t="str">
        <f t="shared" si="77"/>
        <v>https://github.com/keithamus/LinkyPass</v>
      </c>
      <c r="B4933" s="1" t="s">
        <v>31023</v>
      </c>
      <c r="C4933" s="1" t="s">
        <v>31024</v>
      </c>
      <c r="D4933" s="1" t="s">
        <v>31025</v>
      </c>
      <c r="E4933" s="1" t="b">
        <v>0</v>
      </c>
      <c r="F4933" s="1">
        <v>14</v>
      </c>
      <c r="G4933" s="1" t="b">
        <v>0</v>
      </c>
      <c r="H4933" s="1" t="b">
        <v>0</v>
      </c>
      <c r="I4933" s="1" t="s">
        <v>31026</v>
      </c>
      <c r="J4933" s="1" t="s">
        <v>40</v>
      </c>
      <c r="K4933" s="1" t="s">
        <v>31027</v>
      </c>
      <c r="L4933" s="1">
        <v>5</v>
      </c>
      <c r="M4933" s="1" t="s">
        <v>31028</v>
      </c>
      <c r="N4933" s="1">
        <v>428</v>
      </c>
      <c r="O4933" s="1">
        <v>39</v>
      </c>
      <c r="P4933" s="1" t="s">
        <v>31029</v>
      </c>
      <c r="Q4933" s="1">
        <v>39</v>
      </c>
      <c r="R4933" s="1">
        <v>20</v>
      </c>
      <c r="S4933" s="1" t="str">
        <f>VLOOKUP(R4933,[1]Sheet1!$A$1:$D$50,2,0)</f>
        <v>user + databas + will + configur + server</v>
      </c>
      <c r="T4933" s="1" t="str">
        <f>VLOOKUP(R4933,[1]Sheet1!$A$1:$D$50,3,0)</f>
        <v>User Access/Login</v>
      </c>
      <c r="U4933" s="1" t="s">
        <v>172</v>
      </c>
    </row>
    <row r="4934" spans="1:21" x14ac:dyDescent="0.25">
      <c r="A4934" s="1" t="str">
        <f t="shared" si="77"/>
        <v>https://github.com/pfultz2/Linq</v>
      </c>
      <c r="B4934" s="1" t="s">
        <v>31030</v>
      </c>
      <c r="C4934" s="1" t="s">
        <v>31031</v>
      </c>
      <c r="D4934" s="1" t="s">
        <v>31032</v>
      </c>
      <c r="E4934" s="1" t="b">
        <v>0</v>
      </c>
      <c r="F4934" s="1">
        <v>38</v>
      </c>
      <c r="G4934" s="1" t="b">
        <v>1</v>
      </c>
      <c r="H4934" s="1" t="b">
        <v>1</v>
      </c>
      <c r="I4934" s="1"/>
      <c r="J4934" s="1" t="s">
        <v>113</v>
      </c>
      <c r="K4934" s="1" t="s">
        <v>31033</v>
      </c>
      <c r="L4934" s="1">
        <v>0</v>
      </c>
      <c r="M4934" s="1" t="s">
        <v>31034</v>
      </c>
      <c r="N4934" s="1">
        <v>315</v>
      </c>
      <c r="O4934" s="1">
        <v>274</v>
      </c>
      <c r="P4934" s="1" t="s">
        <v>31035</v>
      </c>
      <c r="Q4934" s="1">
        <v>274</v>
      </c>
      <c r="R4934" s="1">
        <v>38</v>
      </c>
      <c r="S4934" s="1" t="str">
        <f>VLOOKUP(R4934,[1]Sheet1!$A$1:$D$50,2,0)</f>
        <v>file + project + librari + will + code</v>
      </c>
      <c r="T4934" s="1" t="str">
        <f>VLOOKUP(R4934,[1]Sheet1!$A$1:$D$50,3,0)</f>
        <v>Project Structure</v>
      </c>
      <c r="U4934" s="1" t="s">
        <v>68</v>
      </c>
    </row>
    <row r="4935" spans="1:21" x14ac:dyDescent="0.25">
      <c r="A4935" s="1" t="str">
        <f t="shared" si="77"/>
        <v>https://github.com/joestelmach/lint.vim</v>
      </c>
      <c r="B4935" s="1" t="s">
        <v>31036</v>
      </c>
      <c r="C4935" s="1" t="s">
        <v>31037</v>
      </c>
      <c r="D4935" s="1" t="s">
        <v>31038</v>
      </c>
      <c r="E4935" s="1" t="b">
        <v>0</v>
      </c>
      <c r="F4935" s="1">
        <v>18</v>
      </c>
      <c r="G4935" s="1" t="b">
        <v>1</v>
      </c>
      <c r="H4935" s="1" t="b">
        <v>0</v>
      </c>
      <c r="I4935" s="1" t="s">
        <v>31039</v>
      </c>
      <c r="J4935" s="1" t="s">
        <v>40</v>
      </c>
      <c r="K4935" s="1" t="s">
        <v>31040</v>
      </c>
      <c r="L4935" s="1">
        <v>4</v>
      </c>
      <c r="M4935" s="1" t="s">
        <v>31041</v>
      </c>
      <c r="N4935" s="1">
        <v>319</v>
      </c>
      <c r="O4935" s="1">
        <v>100</v>
      </c>
      <c r="P4935" s="1" t="s">
        <v>31042</v>
      </c>
      <c r="Q4935" s="1">
        <v>100</v>
      </c>
      <c r="R4935" s="1">
        <v>12</v>
      </c>
      <c r="S4935" s="1" t="str">
        <f>VLOOKUP(R4935,[1]Sheet1!$A$1:$D$50,2,0)</f>
        <v>window + os + develop + linux + applic</v>
      </c>
      <c r="T4935" s="1" t="str">
        <f>VLOOKUP(R4935,[1]Sheet1!$A$1:$D$50,3,0)</f>
        <v>OS+Platforms</v>
      </c>
      <c r="U4935" s="1" t="s">
        <v>151</v>
      </c>
    </row>
    <row r="4936" spans="1:21" x14ac:dyDescent="0.25">
      <c r="A4936" s="1" t="str">
        <f t="shared" si="77"/>
        <v>https://github.com/ricardofbarros/linter-js-standard</v>
      </c>
      <c r="B4936" s="1" t="s">
        <v>31043</v>
      </c>
      <c r="C4936" s="1" t="s">
        <v>31044</v>
      </c>
      <c r="D4936" s="1" t="s">
        <v>31045</v>
      </c>
      <c r="E4936" s="1" t="b">
        <v>0</v>
      </c>
      <c r="F4936" s="1">
        <v>35</v>
      </c>
      <c r="G4936" s="1" t="b">
        <v>1</v>
      </c>
      <c r="H4936" s="1" t="b">
        <v>0</v>
      </c>
      <c r="I4936" s="1" t="s">
        <v>31046</v>
      </c>
      <c r="J4936" s="1" t="s">
        <v>40</v>
      </c>
      <c r="K4936" s="1" t="s">
        <v>31047</v>
      </c>
      <c r="L4936" s="1">
        <v>36</v>
      </c>
      <c r="M4936" s="1" t="s">
        <v>31048</v>
      </c>
      <c r="N4936" s="1">
        <v>134</v>
      </c>
      <c r="O4936" s="1">
        <v>56</v>
      </c>
      <c r="P4936" s="1" t="s">
        <v>31049</v>
      </c>
      <c r="Q4936" s="1">
        <v>56</v>
      </c>
      <c r="R4936" s="1">
        <v>21</v>
      </c>
      <c r="S4936" s="1" t="str">
        <f>VLOOKUP(R4936,[1]Sheet1!$A$1:$D$50,2,0)</f>
        <v>function + object + return + data + var</v>
      </c>
      <c r="T4936" s="1" t="str">
        <f>VLOOKUP(R4936,[1]Sheet1!$A$1:$D$50,3,0)</f>
        <v>Programming</v>
      </c>
      <c r="U4936" s="1" t="s">
        <v>68</v>
      </c>
    </row>
    <row r="4937" spans="1:21" x14ac:dyDescent="0.25">
      <c r="A4937" s="1" t="str">
        <f t="shared" si="77"/>
        <v>https://github.com/keturn/lintnode</v>
      </c>
      <c r="B4937" s="1" t="s">
        <v>31050</v>
      </c>
      <c r="C4937" s="1" t="s">
        <v>31051</v>
      </c>
      <c r="D4937" s="1" t="s">
        <v>31052</v>
      </c>
      <c r="E4937" s="1" t="b">
        <v>0</v>
      </c>
      <c r="F4937" s="1">
        <v>22</v>
      </c>
      <c r="G4937" s="1" t="b">
        <v>1</v>
      </c>
      <c r="H4937" s="1" t="b">
        <v>0</v>
      </c>
      <c r="I4937" s="1"/>
      <c r="J4937" s="1" t="s">
        <v>40</v>
      </c>
      <c r="K4937" s="1" t="s">
        <v>31053</v>
      </c>
      <c r="L4937" s="1">
        <v>7</v>
      </c>
      <c r="M4937" s="1" t="s">
        <v>31054</v>
      </c>
      <c r="N4937" s="1">
        <v>132</v>
      </c>
      <c r="O4937" s="1">
        <v>44</v>
      </c>
      <c r="P4937" s="1" t="s">
        <v>31055</v>
      </c>
      <c r="Q4937" s="1">
        <v>44</v>
      </c>
      <c r="R4937" s="1">
        <v>36</v>
      </c>
      <c r="S4937" s="1" t="str">
        <f>VLOOKUP(R4937,[1]Sheet1!$A$1:$D$50,2,0)</f>
        <v>instal + file + packag + version + build</v>
      </c>
      <c r="T4937" s="1" t="str">
        <f>VLOOKUP(R4937,[1]Sheet1!$A$1:$D$50,3,0)</f>
        <v>Build Management</v>
      </c>
      <c r="U4937" s="1" t="s">
        <v>36</v>
      </c>
    </row>
    <row r="4938" spans="1:21" x14ac:dyDescent="0.25">
      <c r="A4938" s="1" t="str">
        <f t="shared" si="77"/>
        <v>https://github.com/arthurakay/LintRoller</v>
      </c>
      <c r="B4938" s="1" t="s">
        <v>31056</v>
      </c>
      <c r="C4938" s="1" t="s">
        <v>31057</v>
      </c>
      <c r="D4938" s="1" t="s">
        <v>31058</v>
      </c>
      <c r="E4938" s="1" t="b">
        <v>0</v>
      </c>
      <c r="F4938" s="1">
        <v>9</v>
      </c>
      <c r="G4938" s="1" t="b">
        <v>1</v>
      </c>
      <c r="H4938" s="1" t="b">
        <v>1</v>
      </c>
      <c r="I4938" s="1"/>
      <c r="J4938" s="1" t="s">
        <v>40</v>
      </c>
      <c r="K4938" s="1" t="s">
        <v>31059</v>
      </c>
      <c r="L4938" s="1">
        <v>4</v>
      </c>
      <c r="M4938" s="1" t="s">
        <v>31060</v>
      </c>
      <c r="N4938" s="1">
        <v>21650</v>
      </c>
      <c r="O4938" s="1">
        <v>43</v>
      </c>
      <c r="P4938" s="1" t="s">
        <v>31061</v>
      </c>
      <c r="Q4938" s="1">
        <v>43</v>
      </c>
      <c r="R4938" s="1">
        <v>19</v>
      </c>
      <c r="S4938" s="1" t="str">
        <f>VLOOKUP(R4938,[1]Sheet1!$A$1:$D$50,2,0)</f>
        <v>markdown + html + document + gener + librari</v>
      </c>
      <c r="T4938" s="1" t="str">
        <f>VLOOKUP(R4938,[1]Sheet1!$A$1:$D$50,3,0)</f>
        <v>HTML</v>
      </c>
      <c r="U4938" s="1" t="s">
        <v>51</v>
      </c>
    </row>
    <row r="4939" spans="1:21" x14ac:dyDescent="0.25">
      <c r="A4939" s="1" t="str">
        <f t="shared" si="77"/>
        <v>https://github.com/coldnew/linum-relative</v>
      </c>
      <c r="B4939" s="1" t="s">
        <v>31062</v>
      </c>
      <c r="C4939" s="1" t="s">
        <v>31063</v>
      </c>
      <c r="D4939" s="1" t="s">
        <v>31064</v>
      </c>
      <c r="E4939" s="1" t="b">
        <v>0</v>
      </c>
      <c r="F4939" s="1">
        <v>14</v>
      </c>
      <c r="G4939" s="1" t="b">
        <v>1</v>
      </c>
      <c r="H4939" s="1" t="b">
        <v>0</v>
      </c>
      <c r="I4939" s="1"/>
      <c r="J4939" s="1" t="s">
        <v>379</v>
      </c>
      <c r="K4939" s="1" t="s">
        <v>31065</v>
      </c>
      <c r="L4939" s="1">
        <v>7</v>
      </c>
      <c r="M4939" s="1" t="s">
        <v>31066</v>
      </c>
      <c r="N4939" s="1">
        <v>281</v>
      </c>
      <c r="O4939" s="1">
        <v>90</v>
      </c>
      <c r="P4939" s="1" t="s">
        <v>31067</v>
      </c>
      <c r="Q4939" s="1">
        <v>90</v>
      </c>
      <c r="R4939" s="1">
        <v>34</v>
      </c>
      <c r="S4939" s="1" t="str">
        <f>VLOOKUP(R4939,[1]Sheet1!$A$1:$D$50,2,0)</f>
        <v>api + librari + document + client + applic</v>
      </c>
      <c r="T4939" s="1" t="str">
        <f>VLOOKUP(R4939,[1]Sheet1!$A$1:$D$50,3,0)</f>
        <v>Web API</v>
      </c>
      <c r="U4939" s="1" t="s">
        <v>68</v>
      </c>
    </row>
    <row r="4940" spans="1:21" x14ac:dyDescent="0.25">
      <c r="A4940" s="1" t="str">
        <f t="shared" si="77"/>
        <v>https://github.com/christinloehner/linuxcounter.new</v>
      </c>
      <c r="B4940" s="1" t="s">
        <v>31068</v>
      </c>
      <c r="C4940" s="1" t="s">
        <v>31069</v>
      </c>
      <c r="D4940" s="1" t="s">
        <v>31070</v>
      </c>
      <c r="E4940" s="1" t="b">
        <v>0</v>
      </c>
      <c r="F4940" s="1">
        <v>13</v>
      </c>
      <c r="G4940" s="1" t="b">
        <v>1</v>
      </c>
      <c r="H4940" s="1" t="b">
        <v>0</v>
      </c>
      <c r="I4940" s="1" t="s">
        <v>31071</v>
      </c>
      <c r="J4940" s="1" t="s">
        <v>141</v>
      </c>
      <c r="K4940" s="1" t="s">
        <v>31072</v>
      </c>
      <c r="L4940" s="1">
        <v>34</v>
      </c>
      <c r="M4940" s="1" t="s">
        <v>31073</v>
      </c>
      <c r="N4940" s="1">
        <v>13047</v>
      </c>
      <c r="O4940" s="1">
        <v>67</v>
      </c>
      <c r="P4940" s="1" t="s">
        <v>31074</v>
      </c>
      <c r="Q4940" s="1">
        <v>67</v>
      </c>
      <c r="R4940" s="1">
        <v>5</v>
      </c>
      <c r="S4940" s="1" t="str">
        <f>VLOOKUP(R4940,[1]Sheet1!$A$1:$D$50,2,0)</f>
        <v>powershel + erlang + websit + cookbook + attack</v>
      </c>
      <c r="T4940" s="1" t="str">
        <f>VLOOKUP(R4940,[1]Sheet1!$A$1:$D$50,3,0)</f>
        <v>Others/Undetermined</v>
      </c>
      <c r="U4940" s="1" t="s">
        <v>68</v>
      </c>
    </row>
    <row r="4941" spans="1:21" x14ac:dyDescent="0.25">
      <c r="A4941" s="1" t="str">
        <f t="shared" si="77"/>
        <v>https://github.com/dismantl/linux-injector</v>
      </c>
      <c r="B4941" s="1" t="s">
        <v>31075</v>
      </c>
      <c r="C4941" s="1" t="s">
        <v>31076</v>
      </c>
      <c r="D4941" s="1" t="s">
        <v>31077</v>
      </c>
      <c r="E4941" s="1" t="b">
        <v>0</v>
      </c>
      <c r="F4941" s="1">
        <v>18</v>
      </c>
      <c r="G4941" s="1" t="b">
        <v>1</v>
      </c>
      <c r="H4941" s="1" t="b">
        <v>0</v>
      </c>
      <c r="I4941" s="1" t="s">
        <v>24</v>
      </c>
      <c r="J4941" s="1" t="s">
        <v>241</v>
      </c>
      <c r="K4941" s="1" t="s">
        <v>31078</v>
      </c>
      <c r="L4941" s="1">
        <v>3</v>
      </c>
      <c r="M4941" s="1" t="s">
        <v>31079</v>
      </c>
      <c r="N4941" s="1">
        <v>29</v>
      </c>
      <c r="O4941" s="1">
        <v>122</v>
      </c>
      <c r="P4941" s="1" t="s">
        <v>31080</v>
      </c>
      <c r="Q4941" s="1">
        <v>122</v>
      </c>
      <c r="R4941" s="1">
        <v>38</v>
      </c>
      <c r="S4941" s="1" t="str">
        <f>VLOOKUP(R4941,[1]Sheet1!$A$1:$D$50,2,0)</f>
        <v>file + project + librari + will + code</v>
      </c>
      <c r="T4941" s="1" t="str">
        <f>VLOOKUP(R4941,[1]Sheet1!$A$1:$D$50,3,0)</f>
        <v>Project Structure</v>
      </c>
      <c r="U4941" s="1" t="s">
        <v>68</v>
      </c>
    </row>
    <row r="4942" spans="1:21" x14ac:dyDescent="0.25">
      <c r="A4942" s="1" t="str">
        <f t="shared" si="77"/>
        <v>https://github.com/hackman/linux-sysadmin-course</v>
      </c>
      <c r="B4942" s="1" t="s">
        <v>31081</v>
      </c>
      <c r="C4942" s="1" t="s">
        <v>31082</v>
      </c>
      <c r="D4942" s="1" t="s">
        <v>31083</v>
      </c>
      <c r="E4942" s="1" t="b">
        <v>0</v>
      </c>
      <c r="F4942" s="1">
        <v>68</v>
      </c>
      <c r="G4942" s="1" t="b">
        <v>1</v>
      </c>
      <c r="H4942" s="1" t="b">
        <v>0</v>
      </c>
      <c r="I4942" s="1" t="s">
        <v>24</v>
      </c>
      <c r="J4942" s="1" t="s">
        <v>106</v>
      </c>
      <c r="K4942" s="1" t="s">
        <v>31084</v>
      </c>
      <c r="L4942" s="1">
        <v>5</v>
      </c>
      <c r="M4942" s="1" t="s">
        <v>31085</v>
      </c>
      <c r="N4942" s="1">
        <v>7394</v>
      </c>
      <c r="O4942" s="1">
        <v>67</v>
      </c>
      <c r="P4942" s="1" t="s">
        <v>31086</v>
      </c>
      <c r="Q4942" s="1">
        <v>67</v>
      </c>
      <c r="R4942" s="1">
        <v>38</v>
      </c>
      <c r="S4942" s="1" t="str">
        <f>VLOOKUP(R4942,[1]Sheet1!$A$1:$D$50,2,0)</f>
        <v>file + project + librari + will + code</v>
      </c>
      <c r="T4942" s="1" t="str">
        <f>VLOOKUP(R4942,[1]Sheet1!$A$1:$D$50,3,0)</f>
        <v>Project Structure</v>
      </c>
      <c r="U4942" s="1" t="s">
        <v>68</v>
      </c>
    </row>
    <row r="4943" spans="1:21" x14ac:dyDescent="0.25">
      <c r="A4943" s="1" t="str">
        <f t="shared" si="77"/>
        <v>https://github.com/aerofs/lipwig</v>
      </c>
      <c r="B4943" s="1" t="s">
        <v>31087</v>
      </c>
      <c r="C4943" s="1" t="s">
        <v>31088</v>
      </c>
      <c r="D4943" s="1" t="s">
        <v>31089</v>
      </c>
      <c r="E4943" s="1" t="b">
        <v>0</v>
      </c>
      <c r="F4943" s="1">
        <v>13</v>
      </c>
      <c r="G4943" s="1" t="b">
        <v>1</v>
      </c>
      <c r="H4943" s="1" t="b">
        <v>0</v>
      </c>
      <c r="I4943" s="1"/>
      <c r="J4943" s="1" t="s">
        <v>814</v>
      </c>
      <c r="K4943" s="1" t="s">
        <v>31090</v>
      </c>
      <c r="L4943" s="1">
        <v>0</v>
      </c>
      <c r="M4943" s="1" t="s">
        <v>31091</v>
      </c>
      <c r="N4943" s="1">
        <v>208</v>
      </c>
      <c r="O4943" s="1">
        <v>101</v>
      </c>
      <c r="P4943" s="1" t="s">
        <v>31092</v>
      </c>
      <c r="Q4943" s="1">
        <v>101</v>
      </c>
      <c r="R4943" s="1">
        <v>18</v>
      </c>
      <c r="S4943" s="1" t="str">
        <f>VLOOKUP(R4943,[1]Sheet1!$A$1:$D$50,2,0)</f>
        <v>file + data + store + support + librari</v>
      </c>
      <c r="T4943" s="1" t="str">
        <f>VLOOKUP(R4943,[1]Sheet1!$A$1:$D$50,3,0)</f>
        <v>Files+Storage</v>
      </c>
      <c r="U4943" s="1" t="s">
        <v>68</v>
      </c>
    </row>
    <row r="4944" spans="1:21" x14ac:dyDescent="0.25">
      <c r="A4944" s="1" t="str">
        <f t="shared" si="77"/>
        <v>https://github.com/bkiers/Liqp</v>
      </c>
      <c r="B4944" s="1" t="s">
        <v>31093</v>
      </c>
      <c r="C4944" s="1" t="s">
        <v>31094</v>
      </c>
      <c r="D4944" s="1" t="s">
        <v>31095</v>
      </c>
      <c r="E4944" s="1" t="b">
        <v>0</v>
      </c>
      <c r="F4944" s="1">
        <v>29</v>
      </c>
      <c r="G4944" s="1" t="b">
        <v>1</v>
      </c>
      <c r="H4944" s="1" t="b">
        <v>0</v>
      </c>
      <c r="I4944" s="1"/>
      <c r="J4944" s="1" t="s">
        <v>176</v>
      </c>
      <c r="K4944" s="1" t="s">
        <v>31096</v>
      </c>
      <c r="L4944" s="1">
        <v>1</v>
      </c>
      <c r="M4944" s="1" t="s">
        <v>31097</v>
      </c>
      <c r="N4944" s="1">
        <v>9788</v>
      </c>
      <c r="O4944" s="1">
        <v>60</v>
      </c>
      <c r="P4944" s="1" t="s">
        <v>31098</v>
      </c>
      <c r="Q4944" s="1">
        <v>60</v>
      </c>
      <c r="R4944" s="1">
        <v>45</v>
      </c>
      <c r="S4944" s="1" t="str">
        <f>VLOOKUP(R4944,[1]Sheet1!$A$1:$D$50,2,0)</f>
        <v>output + color + build + implement + render</v>
      </c>
      <c r="T4944" s="1" t="str">
        <f>VLOOKUP(R4944,[1]Sheet1!$A$1:$D$50,3,0)</f>
        <v>Rendering</v>
      </c>
      <c r="U4944" s="1" t="s">
        <v>123</v>
      </c>
    </row>
    <row r="4945" spans="1:21" x14ac:dyDescent="0.25">
      <c r="A4945" s="1" t="str">
        <f t="shared" si="77"/>
        <v>https://github.com/AeroNotix/lispkit</v>
      </c>
      <c r="B4945" s="1" t="s">
        <v>31099</v>
      </c>
      <c r="C4945" s="1" t="s">
        <v>31100</v>
      </c>
      <c r="D4945" s="1" t="s">
        <v>31101</v>
      </c>
      <c r="E4945" s="1" t="b">
        <v>0</v>
      </c>
      <c r="F4945" s="1">
        <v>20</v>
      </c>
      <c r="G4945" s="1" t="b">
        <v>1</v>
      </c>
      <c r="H4945" s="1" t="b">
        <v>0</v>
      </c>
      <c r="I4945" s="1" t="s">
        <v>31102</v>
      </c>
      <c r="J4945" s="1" t="s">
        <v>821</v>
      </c>
      <c r="K4945" s="1" t="s">
        <v>31103</v>
      </c>
      <c r="L4945" s="1">
        <v>24</v>
      </c>
      <c r="M4945" s="1" t="s">
        <v>31104</v>
      </c>
      <c r="N4945" s="1">
        <v>203</v>
      </c>
      <c r="O4945" s="1">
        <v>215</v>
      </c>
      <c r="P4945" s="1" t="s">
        <v>31105</v>
      </c>
      <c r="Q4945" s="1">
        <v>215</v>
      </c>
      <c r="R4945" s="1">
        <v>30</v>
      </c>
      <c r="S4945" s="1" t="str">
        <f>VLOOKUP(R4945,[1]Sheet1!$A$1:$D$50,2,0)</f>
        <v>extens + django + web + chrome + graph</v>
      </c>
      <c r="T4945" s="1" t="str">
        <f>VLOOKUP(R4945,[1]Sheet1!$A$1:$D$50,3,0)</f>
        <v>Django Framework Related</v>
      </c>
      <c r="U4945" s="1" t="s">
        <v>362</v>
      </c>
    </row>
    <row r="4946" spans="1:21" x14ac:dyDescent="0.25">
      <c r="A4946" s="1" t="str">
        <f t="shared" si="77"/>
        <v>https://github.com/jbush001/LispMicrocontroller</v>
      </c>
      <c r="B4946" s="1" t="s">
        <v>31106</v>
      </c>
      <c r="C4946" s="1" t="s">
        <v>31107</v>
      </c>
      <c r="D4946" s="1" t="s">
        <v>31108</v>
      </c>
      <c r="E4946" s="1" t="b">
        <v>0</v>
      </c>
      <c r="F4946" s="1">
        <v>2</v>
      </c>
      <c r="G4946" s="1" t="b">
        <v>1</v>
      </c>
      <c r="H4946" s="1" t="b">
        <v>0</v>
      </c>
      <c r="I4946" s="1"/>
      <c r="J4946" s="1" t="s">
        <v>56</v>
      </c>
      <c r="K4946" s="1" t="s">
        <v>31109</v>
      </c>
      <c r="L4946" s="1">
        <v>0</v>
      </c>
      <c r="M4946" s="1" t="s">
        <v>31110</v>
      </c>
      <c r="N4946" s="1">
        <v>275</v>
      </c>
      <c r="O4946" s="1">
        <v>35</v>
      </c>
      <c r="P4946" s="1" t="s">
        <v>31111</v>
      </c>
      <c r="Q4946" s="1">
        <v>35</v>
      </c>
      <c r="R4946" s="1">
        <v>38</v>
      </c>
      <c r="S4946" s="1" t="str">
        <f>VLOOKUP(R4946,[1]Sheet1!$A$1:$D$50,2,0)</f>
        <v>file + project + librari + will + code</v>
      </c>
      <c r="T4946" s="1" t="str">
        <f>VLOOKUP(R4946,[1]Sheet1!$A$1:$D$50,3,0)</f>
        <v>Project Structure</v>
      </c>
      <c r="U4946" s="1" t="s">
        <v>68</v>
      </c>
    </row>
    <row r="4947" spans="1:21" x14ac:dyDescent="0.25">
      <c r="A4947" s="1" t="str">
        <f t="shared" si="77"/>
        <v>https://github.com/1999/listen</v>
      </c>
      <c r="B4947" s="1" t="s">
        <v>31112</v>
      </c>
      <c r="C4947" s="1" t="s">
        <v>31113</v>
      </c>
      <c r="D4947" s="1" t="s">
        <v>31114</v>
      </c>
      <c r="E4947" s="1" t="b">
        <v>0</v>
      </c>
      <c r="F4947" s="1">
        <v>10</v>
      </c>
      <c r="G4947" s="1" t="b">
        <v>1</v>
      </c>
      <c r="H4947" s="1" t="b">
        <v>0</v>
      </c>
      <c r="I4947" s="1" t="s">
        <v>31115</v>
      </c>
      <c r="J4947" s="1" t="s">
        <v>40</v>
      </c>
      <c r="K4947" s="1" t="s">
        <v>31116</v>
      </c>
      <c r="L4947" s="1">
        <v>35</v>
      </c>
      <c r="M4947" s="1" t="s">
        <v>31117</v>
      </c>
      <c r="N4947" s="1">
        <v>901</v>
      </c>
      <c r="O4947" s="1">
        <v>32</v>
      </c>
      <c r="P4947" s="1" t="s">
        <v>31118</v>
      </c>
      <c r="Q4947" s="1">
        <v>32</v>
      </c>
      <c r="R4947" s="1">
        <v>18</v>
      </c>
      <c r="S4947" s="1" t="str">
        <f>VLOOKUP(R4947,[1]Sheet1!$A$1:$D$50,2,0)</f>
        <v>file + data + store + support + librari</v>
      </c>
      <c r="T4947" s="1" t="str">
        <f>VLOOKUP(R4947,[1]Sheet1!$A$1:$D$50,3,0)</f>
        <v>Files+Storage</v>
      </c>
      <c r="U4947" s="1" t="s">
        <v>68</v>
      </c>
    </row>
    <row r="4948" spans="1:21" x14ac:dyDescent="0.25">
      <c r="A4948" s="1" t="str">
        <f t="shared" si="77"/>
        <v>https://github.com/hatnote/listen-to-wikipedia</v>
      </c>
      <c r="B4948" s="1" t="s">
        <v>31119</v>
      </c>
      <c r="C4948" s="1" t="s">
        <v>31120</v>
      </c>
      <c r="D4948" s="1" t="s">
        <v>31121</v>
      </c>
      <c r="E4948" s="1" t="b">
        <v>0</v>
      </c>
      <c r="F4948" s="1">
        <v>53</v>
      </c>
      <c r="G4948" s="1" t="b">
        <v>1</v>
      </c>
      <c r="H4948" s="1" t="b">
        <v>0</v>
      </c>
      <c r="I4948" s="1" t="s">
        <v>31122</v>
      </c>
      <c r="J4948" s="1" t="s">
        <v>40</v>
      </c>
      <c r="K4948" s="1" t="s">
        <v>31123</v>
      </c>
      <c r="L4948" s="1">
        <v>11</v>
      </c>
      <c r="M4948" s="1" t="s">
        <v>31124</v>
      </c>
      <c r="N4948" s="1">
        <v>14328</v>
      </c>
      <c r="O4948" s="1">
        <v>348</v>
      </c>
      <c r="P4948" s="1" t="s">
        <v>31125</v>
      </c>
      <c r="Q4948" s="1">
        <v>348</v>
      </c>
      <c r="R4948" s="1">
        <v>11</v>
      </c>
      <c r="S4948" s="1" t="str">
        <f>VLOOKUP(R4948,[1]Sheet1!$A$1:$D$50,2,0)</f>
        <v>game + materi + bot + irc + chat</v>
      </c>
      <c r="T4948" s="1" t="str">
        <f>VLOOKUP(R4948,[1]Sheet1!$A$1:$D$50,3,0)</f>
        <v>Gaming and Chat</v>
      </c>
      <c r="U4948" s="1" t="s">
        <v>60</v>
      </c>
    </row>
    <row r="4949" spans="1:21" x14ac:dyDescent="0.25">
      <c r="A4949" s="1" t="str">
        <f t="shared" si="77"/>
        <v>https://github.com/kurtmckee/listparser</v>
      </c>
      <c r="B4949" s="1" t="s">
        <v>31126</v>
      </c>
      <c r="C4949" s="1" t="s">
        <v>31127</v>
      </c>
      <c r="D4949" s="1" t="s">
        <v>31128</v>
      </c>
      <c r="E4949" s="1" t="b">
        <v>0</v>
      </c>
      <c r="F4949" s="1">
        <v>2</v>
      </c>
      <c r="G4949" s="1" t="b">
        <v>1</v>
      </c>
      <c r="H4949" s="1" t="b">
        <v>0</v>
      </c>
      <c r="I4949" s="1"/>
      <c r="J4949" s="1" t="s">
        <v>56</v>
      </c>
      <c r="K4949" s="1" t="s">
        <v>31129</v>
      </c>
      <c r="L4949" s="1">
        <v>1</v>
      </c>
      <c r="M4949" s="1" t="s">
        <v>31130</v>
      </c>
      <c r="N4949" s="1">
        <v>383</v>
      </c>
      <c r="O4949" s="1">
        <v>26</v>
      </c>
      <c r="P4949" s="1" t="s">
        <v>31131</v>
      </c>
      <c r="Q4949" s="1">
        <v>26</v>
      </c>
      <c r="R4949" s="1">
        <v>24</v>
      </c>
      <c r="S4949" s="1" t="str">
        <f>VLOOKUP(R4949,[1]Sheet1!$A$1:$D$50,2,0)</f>
        <v>rabbitmq + servic + oracl + web + project</v>
      </c>
      <c r="T4949" s="1" t="str">
        <f>VLOOKUP(R4949,[1]Sheet1!$A$1:$D$50,3,0)</f>
        <v>MiddleWare</v>
      </c>
      <c r="U4949" s="1" t="s">
        <v>1148</v>
      </c>
    </row>
    <row r="4950" spans="1:21" x14ac:dyDescent="0.25">
      <c r="A4950" s="1" t="str">
        <f t="shared" si="77"/>
        <v>https://github.com/josh/list-unsubscribe</v>
      </c>
      <c r="B4950" s="1" t="s">
        <v>31132</v>
      </c>
      <c r="C4950" s="1" t="s">
        <v>31133</v>
      </c>
      <c r="D4950" s="1" t="s">
        <v>31134</v>
      </c>
      <c r="E4950" s="1" t="b">
        <v>0</v>
      </c>
      <c r="F4950" s="1">
        <v>3</v>
      </c>
      <c r="G4950" s="1" t="b">
        <v>1</v>
      </c>
      <c r="H4950" s="1" t="b">
        <v>0</v>
      </c>
      <c r="I4950" s="1" t="s">
        <v>24</v>
      </c>
      <c r="J4950" s="1" t="s">
        <v>234</v>
      </c>
      <c r="K4950" s="1" t="s">
        <v>31135</v>
      </c>
      <c r="L4950" s="1">
        <v>0</v>
      </c>
      <c r="M4950" s="1" t="s">
        <v>31136</v>
      </c>
      <c r="N4950" s="1">
        <v>179</v>
      </c>
      <c r="O4950" s="1">
        <v>53</v>
      </c>
      <c r="P4950" s="1" t="s">
        <v>31137</v>
      </c>
      <c r="Q4950" s="1">
        <v>53</v>
      </c>
      <c r="R4950" s="1">
        <v>26</v>
      </c>
      <c r="S4950" s="1" t="str">
        <f>VLOOKUP(R4950,[1]Sheet1!$A$1:$D$50,2,0)</f>
        <v>broadcast + div + project + anim + data</v>
      </c>
      <c r="T4950" s="1" t="str">
        <f>VLOOKUP(R4950,[1]Sheet1!$A$1:$D$50,3,0)</f>
        <v>Others/Undetermined</v>
      </c>
      <c r="U4950" s="1" t="s">
        <v>68</v>
      </c>
    </row>
    <row r="4951" spans="1:21" x14ac:dyDescent="0.25">
      <c r="A4951" s="1" t="str">
        <f t="shared" si="77"/>
        <v>https://github.com/victorkane/lit</v>
      </c>
      <c r="B4951" s="1" t="s">
        <v>31138</v>
      </c>
      <c r="C4951" s="1" t="s">
        <v>31139</v>
      </c>
      <c r="D4951" s="1" t="s">
        <v>31140</v>
      </c>
      <c r="E4951" s="1" t="b">
        <v>0</v>
      </c>
      <c r="F4951" s="1">
        <v>1</v>
      </c>
      <c r="G4951" s="1" t="b">
        <v>1</v>
      </c>
      <c r="H4951" s="1" t="b">
        <v>0</v>
      </c>
      <c r="I4951" s="1"/>
      <c r="J4951" s="1" t="s">
        <v>40</v>
      </c>
      <c r="K4951" s="1" t="s">
        <v>31141</v>
      </c>
      <c r="L4951" s="1">
        <v>0</v>
      </c>
      <c r="M4951" s="1" t="s">
        <v>31142</v>
      </c>
      <c r="N4951" s="1">
        <v>445</v>
      </c>
      <c r="O4951" s="1">
        <v>27</v>
      </c>
      <c r="P4951" s="1" t="s">
        <v>31143</v>
      </c>
      <c r="Q4951" s="1">
        <v>27</v>
      </c>
      <c r="R4951" s="1">
        <v>33</v>
      </c>
      <c r="S4951" s="1" t="str">
        <f>VLOOKUP(R4951,[1]Sheet1!$A$1:$D$50,2,0)</f>
        <v>react + icon + redux + action + compon</v>
      </c>
      <c r="T4951" s="1" t="str">
        <f>VLOOKUP(R4951,[1]Sheet1!$A$1:$D$50,3,0)</f>
        <v>React Framework</v>
      </c>
      <c r="U4951" s="1" t="s">
        <v>527</v>
      </c>
    </row>
    <row r="4952" spans="1:21" x14ac:dyDescent="0.25">
      <c r="A4952" s="1" t="str">
        <f t="shared" si="77"/>
        <v>https://github.com/splitsh/lite</v>
      </c>
      <c r="B4952" s="1" t="s">
        <v>31144</v>
      </c>
      <c r="C4952" s="1" t="s">
        <v>31145</v>
      </c>
      <c r="D4952" s="1" t="s">
        <v>31146</v>
      </c>
      <c r="E4952" s="1" t="b">
        <v>0</v>
      </c>
      <c r="F4952" s="1">
        <v>17</v>
      </c>
      <c r="G4952" s="1" t="b">
        <v>1</v>
      </c>
      <c r="H4952" s="1" t="b">
        <v>0</v>
      </c>
      <c r="I4952" s="1"/>
      <c r="J4952" s="1" t="s">
        <v>814</v>
      </c>
      <c r="K4952" s="1" t="s">
        <v>31147</v>
      </c>
      <c r="L4952" s="1">
        <v>5</v>
      </c>
      <c r="M4952" s="1" t="s">
        <v>31148</v>
      </c>
      <c r="N4952" s="1">
        <v>22</v>
      </c>
      <c r="O4952" s="1">
        <v>350</v>
      </c>
      <c r="P4952" s="1" t="s">
        <v>31149</v>
      </c>
      <c r="Q4952" s="1">
        <v>350</v>
      </c>
      <c r="R4952" s="1">
        <v>37</v>
      </c>
      <c r="S4952" s="1" t="str">
        <f>VLOOKUP(R4952,[1]Sheet1!$A$1:$D$50,2,0)</f>
        <v>split + flask + sprite + kit + middlewar</v>
      </c>
      <c r="T4952" s="1" t="str">
        <f>VLOOKUP(R4952,[1]Sheet1!$A$1:$D$50,3,0)</f>
        <v>Others/Undetermined</v>
      </c>
      <c r="U4952" s="1" t="s">
        <v>68</v>
      </c>
    </row>
    <row r="4953" spans="1:21" x14ac:dyDescent="0.25">
      <c r="A4953" s="1" t="str">
        <f t="shared" si="77"/>
        <v>https://github.com/jagenjo/litegl.js</v>
      </c>
      <c r="B4953" s="1" t="s">
        <v>31150</v>
      </c>
      <c r="C4953" s="1" t="s">
        <v>31151</v>
      </c>
      <c r="D4953" s="1" t="s">
        <v>31152</v>
      </c>
      <c r="E4953" s="1" t="b">
        <v>0</v>
      </c>
      <c r="F4953" s="1">
        <v>14</v>
      </c>
      <c r="G4953" s="1" t="b">
        <v>1</v>
      </c>
      <c r="H4953" s="1" t="b">
        <v>1</v>
      </c>
      <c r="I4953" s="1"/>
      <c r="J4953" s="1" t="s">
        <v>40</v>
      </c>
      <c r="K4953" s="1" t="s">
        <v>31153</v>
      </c>
      <c r="L4953" s="1">
        <v>0</v>
      </c>
      <c r="M4953" s="1" t="s">
        <v>31154</v>
      </c>
      <c r="N4953" s="1">
        <v>4519</v>
      </c>
      <c r="O4953" s="1">
        <v>65</v>
      </c>
      <c r="P4953" s="1" t="s">
        <v>31155</v>
      </c>
      <c r="Q4953" s="1">
        <v>65</v>
      </c>
      <c r="R4953" s="1">
        <v>38</v>
      </c>
      <c r="S4953" s="1" t="str">
        <f>VLOOKUP(R4953,[1]Sheet1!$A$1:$D$50,2,0)</f>
        <v>file + project + librari + will + code</v>
      </c>
      <c r="T4953" s="1" t="str">
        <f>VLOOKUP(R4953,[1]Sheet1!$A$1:$D$50,3,0)</f>
        <v>Project Structure</v>
      </c>
      <c r="U4953" s="1" t="s">
        <v>68</v>
      </c>
    </row>
    <row r="4954" spans="1:21" x14ac:dyDescent="0.25">
      <c r="A4954" s="1" t="str">
        <f t="shared" si="77"/>
        <v>https://github.com/devilscream/litesploit</v>
      </c>
      <c r="B4954" s="1" t="s">
        <v>31156</v>
      </c>
      <c r="C4954" s="1" t="s">
        <v>31157</v>
      </c>
      <c r="D4954" s="1" t="s">
        <v>31158</v>
      </c>
      <c r="E4954" s="1" t="b">
        <v>0</v>
      </c>
      <c r="F4954" s="1">
        <v>10</v>
      </c>
      <c r="G4954" s="1" t="b">
        <v>1</v>
      </c>
      <c r="H4954" s="1" t="b">
        <v>0</v>
      </c>
      <c r="I4954" s="1"/>
      <c r="J4954" s="1" t="s">
        <v>241</v>
      </c>
      <c r="K4954" s="1" t="s">
        <v>31159</v>
      </c>
      <c r="L4954" s="1">
        <v>0</v>
      </c>
      <c r="M4954" s="1" t="s">
        <v>31160</v>
      </c>
      <c r="N4954" s="1">
        <v>276</v>
      </c>
      <c r="O4954" s="1">
        <v>25</v>
      </c>
      <c r="P4954" s="1" t="s">
        <v>31161</v>
      </c>
      <c r="Q4954" s="1">
        <v>25</v>
      </c>
      <c r="R4954" s="1">
        <v>13</v>
      </c>
      <c r="S4954" s="1" t="str">
        <f>VLOOKUP(R4954,[1]Sheet1!$A$1:$D$50,2,0)</f>
        <v>light + task + heroku + webrtc + work</v>
      </c>
      <c r="T4954" s="1" t="str">
        <f>VLOOKUP(R4954,[1]Sheet1!$A$1:$D$50,3,0)</f>
        <v>Others/Undetermined</v>
      </c>
      <c r="U4954" s="1" t="s">
        <v>68</v>
      </c>
    </row>
    <row r="4955" spans="1:21" x14ac:dyDescent="0.25">
      <c r="A4955" s="1" t="str">
        <f t="shared" si="77"/>
        <v>https://github.com/AnnaGerber/little-bits-js</v>
      </c>
      <c r="B4955" s="1" t="s">
        <v>31162</v>
      </c>
      <c r="C4955" s="1" t="s">
        <v>31163</v>
      </c>
      <c r="D4955" s="1" t="s">
        <v>31164</v>
      </c>
      <c r="E4955" s="1" t="b">
        <v>0</v>
      </c>
      <c r="F4955" s="1">
        <v>3</v>
      </c>
      <c r="G4955" s="1" t="b">
        <v>1</v>
      </c>
      <c r="H4955" s="1" t="b">
        <v>0</v>
      </c>
      <c r="I4955" s="1" t="s">
        <v>24</v>
      </c>
      <c r="J4955" s="1" t="s">
        <v>40</v>
      </c>
      <c r="K4955" s="1" t="s">
        <v>31165</v>
      </c>
      <c r="L4955" s="1">
        <v>0</v>
      </c>
      <c r="M4955" s="1" t="s">
        <v>31166</v>
      </c>
      <c r="N4955" s="1">
        <v>1164</v>
      </c>
      <c r="O4955" s="1">
        <v>28</v>
      </c>
      <c r="P4955" s="1" t="s">
        <v>31167</v>
      </c>
      <c r="Q4955" s="1">
        <v>28</v>
      </c>
      <c r="R4955" s="1">
        <v>37</v>
      </c>
      <c r="S4955" s="1" t="str">
        <f>VLOOKUP(R4955,[1]Sheet1!$A$1:$D$50,2,0)</f>
        <v>split + flask + sprite + kit + middlewar</v>
      </c>
      <c r="T4955" s="1" t="str">
        <f>VLOOKUP(R4955,[1]Sheet1!$A$1:$D$50,3,0)</f>
        <v>Others/Undetermined</v>
      </c>
      <c r="U4955" s="1" t="s">
        <v>68</v>
      </c>
    </row>
    <row r="4956" spans="1:21" x14ac:dyDescent="0.25">
      <c r="A4956" s="1" t="str">
        <f t="shared" si="77"/>
        <v>https://github.com/bitkeeper-scm/little-lang</v>
      </c>
      <c r="B4956" s="1" t="s">
        <v>31168</v>
      </c>
      <c r="C4956" s="1" t="s">
        <v>31169</v>
      </c>
      <c r="D4956" s="1" t="s">
        <v>31170</v>
      </c>
      <c r="E4956" s="1" t="b">
        <v>0</v>
      </c>
      <c r="F4956" s="1">
        <v>12</v>
      </c>
      <c r="G4956" s="1" t="b">
        <v>1</v>
      </c>
      <c r="H4956" s="1" t="b">
        <v>0</v>
      </c>
      <c r="I4956" s="1" t="s">
        <v>31171</v>
      </c>
      <c r="J4956" s="1" t="s">
        <v>775</v>
      </c>
      <c r="K4956" s="1" t="s">
        <v>31172</v>
      </c>
      <c r="L4956" s="1">
        <v>8</v>
      </c>
      <c r="M4956" s="1" t="s">
        <v>31173</v>
      </c>
      <c r="N4956" s="1">
        <v>57</v>
      </c>
      <c r="O4956" s="1">
        <v>100</v>
      </c>
      <c r="P4956" s="1" t="s">
        <v>31174</v>
      </c>
      <c r="Q4956" s="1">
        <v>100</v>
      </c>
      <c r="R4956" s="1">
        <v>43</v>
      </c>
      <c r="S4956" s="1" t="str">
        <f>VLOOKUP(R4956,[1]Sheet1!$A$1:$D$50,2,0)</f>
        <v>git + commit + script + python + clojur</v>
      </c>
      <c r="T4956" s="1" t="str">
        <f>VLOOKUP(R4956,[1]Sheet1!$A$1:$D$50,3,0)</f>
        <v>Others/Undetermined</v>
      </c>
      <c r="U4956" s="1" t="s">
        <v>68</v>
      </c>
    </row>
    <row r="4957" spans="1:21" x14ac:dyDescent="0.25">
      <c r="A4957" s="1" t="str">
        <f t="shared" si="77"/>
        <v>https://github.com/FlexMonkey/LiveCameraFiltering</v>
      </c>
      <c r="B4957" s="1" t="s">
        <v>31175</v>
      </c>
      <c r="C4957" s="1" t="s">
        <v>31176</v>
      </c>
      <c r="D4957" s="1" t="s">
        <v>31177</v>
      </c>
      <c r="E4957" s="1" t="b">
        <v>0</v>
      </c>
      <c r="F4957" s="1">
        <v>7</v>
      </c>
      <c r="G4957" s="1" t="b">
        <v>1</v>
      </c>
      <c r="H4957" s="1" t="b">
        <v>0</v>
      </c>
      <c r="I4957" s="1" t="s">
        <v>24</v>
      </c>
      <c r="J4957" s="1" t="s">
        <v>268</v>
      </c>
      <c r="K4957" s="1" t="s">
        <v>31178</v>
      </c>
      <c r="L4957" s="1">
        <v>1</v>
      </c>
      <c r="M4957" s="1" t="s">
        <v>31179</v>
      </c>
      <c r="N4957" s="1">
        <v>1784</v>
      </c>
      <c r="O4957" s="1">
        <v>67</v>
      </c>
      <c r="P4957" s="1" t="s">
        <v>31180</v>
      </c>
      <c r="Q4957" s="1">
        <v>67</v>
      </c>
      <c r="R4957" s="1">
        <v>44</v>
      </c>
      <c r="S4957" s="1" t="str">
        <f>VLOOKUP(R4957,[1]Sheet1!$A$1:$D$50,2,0)</f>
        <v>gem + log + rubi + rail + support</v>
      </c>
      <c r="T4957" s="1" t="str">
        <f>VLOOKUP(R4957,[1]Sheet1!$A$1:$D$50,3,0)</f>
        <v>Ruby</v>
      </c>
      <c r="U4957" s="1" t="s">
        <v>264</v>
      </c>
    </row>
    <row r="4958" spans="1:21" x14ac:dyDescent="0.25">
      <c r="A4958" s="1" t="str">
        <f t="shared" si="77"/>
        <v>https://github.com/livecv/livecv</v>
      </c>
      <c r="B4958" s="1" t="s">
        <v>31181</v>
      </c>
      <c r="C4958" s="1" t="s">
        <v>31182</v>
      </c>
      <c r="D4958" s="1" t="s">
        <v>31183</v>
      </c>
      <c r="E4958" s="1" t="b">
        <v>0</v>
      </c>
      <c r="F4958" s="1">
        <v>21</v>
      </c>
      <c r="G4958" s="1" t="b">
        <v>1</v>
      </c>
      <c r="H4958" s="1" t="b">
        <v>0</v>
      </c>
      <c r="I4958" s="1" t="s">
        <v>31184</v>
      </c>
      <c r="J4958" s="1" t="s">
        <v>113</v>
      </c>
      <c r="K4958" s="1" t="s">
        <v>31185</v>
      </c>
      <c r="L4958" s="1">
        <v>44</v>
      </c>
      <c r="M4958" s="1" t="s">
        <v>31186</v>
      </c>
      <c r="N4958" s="1">
        <v>9050</v>
      </c>
      <c r="O4958" s="1">
        <v>72</v>
      </c>
      <c r="P4958" s="1" t="s">
        <v>31187</v>
      </c>
      <c r="Q4958" s="1">
        <v>72</v>
      </c>
      <c r="R4958" s="1">
        <v>34</v>
      </c>
      <c r="S4958" s="1" t="str">
        <f>VLOOKUP(R4958,[1]Sheet1!$A$1:$D$50,2,0)</f>
        <v>api + librari + document + client + applic</v>
      </c>
      <c r="T4958" s="1" t="str">
        <f>VLOOKUP(R4958,[1]Sheet1!$A$1:$D$50,3,0)</f>
        <v>Web API</v>
      </c>
      <c r="U4958" s="1" t="s">
        <v>68</v>
      </c>
    </row>
    <row r="4959" spans="1:21" x14ac:dyDescent="0.25">
      <c r="A4959" s="1" t="str">
        <f t="shared" si="77"/>
        <v>https://github.com/shime/livedown</v>
      </c>
      <c r="B4959" s="1" t="s">
        <v>31188</v>
      </c>
      <c r="C4959" s="1" t="s">
        <v>31189</v>
      </c>
      <c r="D4959" s="1" t="s">
        <v>31190</v>
      </c>
      <c r="E4959" s="1" t="b">
        <v>0</v>
      </c>
      <c r="F4959" s="1">
        <v>22</v>
      </c>
      <c r="G4959" s="1" t="b">
        <v>1</v>
      </c>
      <c r="H4959" s="1" t="b">
        <v>0</v>
      </c>
      <c r="I4959" s="1" t="s">
        <v>24</v>
      </c>
      <c r="J4959" s="1" t="s">
        <v>40</v>
      </c>
      <c r="K4959" s="1" t="s">
        <v>31191</v>
      </c>
      <c r="L4959" s="1">
        <v>6</v>
      </c>
      <c r="M4959" s="1" t="s">
        <v>31192</v>
      </c>
      <c r="N4959" s="1">
        <v>4211</v>
      </c>
      <c r="O4959" s="1">
        <v>514</v>
      </c>
      <c r="P4959" s="1" t="s">
        <v>31193</v>
      </c>
      <c r="Q4959" s="1">
        <v>514</v>
      </c>
      <c r="R4959" s="1">
        <v>4</v>
      </c>
      <c r="S4959" s="1" t="str">
        <f>VLOOKUP(R4959,[1]Sheet1!$A$1:$D$50,2,0)</f>
        <v>menu + blog + code + item + engin</v>
      </c>
      <c r="T4959" s="1" t="str">
        <f>VLOOKUP(R4959,[1]Sheet1!$A$1:$D$50,3,0)</f>
        <v>Others/Undetermined</v>
      </c>
      <c r="U4959" s="1" t="s">
        <v>430</v>
      </c>
    </row>
    <row r="4960" spans="1:21" x14ac:dyDescent="0.25">
      <c r="A4960" s="1" t="str">
        <f t="shared" si="77"/>
        <v>https://github.com/LiveHelperChat/livehelperchat-extensions</v>
      </c>
      <c r="B4960" s="1" t="s">
        <v>31194</v>
      </c>
      <c r="C4960" s="1" t="s">
        <v>31195</v>
      </c>
      <c r="D4960" s="1" t="s">
        <v>31196</v>
      </c>
      <c r="E4960" s="1" t="b">
        <v>0</v>
      </c>
      <c r="F4960" s="1">
        <v>27</v>
      </c>
      <c r="G4960" s="1" t="b">
        <v>1</v>
      </c>
      <c r="H4960" s="1" t="b">
        <v>0</v>
      </c>
      <c r="I4960" s="1"/>
      <c r="J4960" s="1" t="s">
        <v>40</v>
      </c>
      <c r="K4960" s="1" t="s">
        <v>31197</v>
      </c>
      <c r="L4960" s="1">
        <v>0</v>
      </c>
      <c r="M4960" s="1" t="s">
        <v>31198</v>
      </c>
      <c r="N4960" s="1">
        <v>285</v>
      </c>
      <c r="O4960" s="1">
        <v>26</v>
      </c>
      <c r="P4960" s="1" t="s">
        <v>31199</v>
      </c>
      <c r="Q4960" s="1">
        <v>26</v>
      </c>
      <c r="R4960" s="1">
        <v>30</v>
      </c>
      <c r="S4960" s="1" t="str">
        <f>VLOOKUP(R4960,[1]Sheet1!$A$1:$D$50,2,0)</f>
        <v>extens + django + web + chrome + graph</v>
      </c>
      <c r="T4960" s="1" t="str">
        <f>VLOOKUP(R4960,[1]Sheet1!$A$1:$D$50,3,0)</f>
        <v>Django Framework Related</v>
      </c>
      <c r="U4960" s="1" t="s">
        <v>362</v>
      </c>
    </row>
    <row r="4961" spans="1:21" x14ac:dyDescent="0.25">
      <c r="A4961" s="1" t="str">
        <f t="shared" si="77"/>
        <v>https://github.com/dkandalov/live-plugin</v>
      </c>
      <c r="B4961" s="1" t="s">
        <v>31200</v>
      </c>
      <c r="C4961" s="1" t="s">
        <v>31201</v>
      </c>
      <c r="D4961" s="1" t="s">
        <v>31202</v>
      </c>
      <c r="E4961" s="1" t="b">
        <v>0</v>
      </c>
      <c r="F4961" s="1">
        <v>16</v>
      </c>
      <c r="G4961" s="1" t="b">
        <v>1</v>
      </c>
      <c r="H4961" s="1" t="b">
        <v>0</v>
      </c>
      <c r="I4961" s="1" t="s">
        <v>31203</v>
      </c>
      <c r="J4961" s="1" t="s">
        <v>1709</v>
      </c>
      <c r="K4961" s="1" t="s">
        <v>31204</v>
      </c>
      <c r="L4961" s="1">
        <v>10</v>
      </c>
      <c r="M4961" s="1" t="s">
        <v>31205</v>
      </c>
      <c r="N4961" s="1">
        <v>55411</v>
      </c>
      <c r="O4961" s="1">
        <v>160</v>
      </c>
      <c r="P4961" s="1" t="s">
        <v>31206</v>
      </c>
      <c r="Q4961" s="1">
        <v>160</v>
      </c>
      <c r="R4961" s="1">
        <v>22</v>
      </c>
      <c r="S4961" s="1" t="str">
        <f>VLOOKUP(R4961,[1]Sheet1!$A$1:$D$50,2,0)</f>
        <v>plugin + jqueri + spring + creat + issu</v>
      </c>
      <c r="T4961" s="1" t="str">
        <f>VLOOKUP(R4961,[1]Sheet1!$A$1:$D$50,3,0)</f>
        <v>Web Front End</v>
      </c>
      <c r="U4961" s="1" t="s">
        <v>51</v>
      </c>
    </row>
    <row r="4962" spans="1:21" x14ac:dyDescent="0.25">
      <c r="A4962" s="1" t="str">
        <f t="shared" si="77"/>
        <v>https://github.com/donkirkby/live-py-plugin</v>
      </c>
      <c r="B4962" s="1" t="s">
        <v>31207</v>
      </c>
      <c r="C4962" s="1" t="s">
        <v>31208</v>
      </c>
      <c r="D4962" s="1" t="s">
        <v>31209</v>
      </c>
      <c r="E4962" s="1" t="b">
        <v>0</v>
      </c>
      <c r="F4962" s="1">
        <v>11</v>
      </c>
      <c r="G4962" s="1" t="b">
        <v>1</v>
      </c>
      <c r="H4962" s="1" t="b">
        <v>1</v>
      </c>
      <c r="I4962" s="1" t="s">
        <v>31210</v>
      </c>
      <c r="J4962" s="1" t="s">
        <v>56</v>
      </c>
      <c r="K4962" s="1" t="s">
        <v>31211</v>
      </c>
      <c r="L4962" s="1">
        <v>15</v>
      </c>
      <c r="M4962" s="1" t="s">
        <v>31212</v>
      </c>
      <c r="N4962" s="1">
        <v>1224</v>
      </c>
      <c r="O4962" s="1">
        <v>64</v>
      </c>
      <c r="P4962" s="1" t="s">
        <v>31213</v>
      </c>
      <c r="Q4962" s="1">
        <v>64</v>
      </c>
      <c r="R4962" s="1">
        <v>12</v>
      </c>
      <c r="S4962" s="1" t="str">
        <f>VLOOKUP(R4962,[1]Sheet1!$A$1:$D$50,2,0)</f>
        <v>window + os + develop + linux + applic</v>
      </c>
      <c r="T4962" s="1" t="str">
        <f>VLOOKUP(R4962,[1]Sheet1!$A$1:$D$50,3,0)</f>
        <v>OS+Platforms</v>
      </c>
      <c r="U4962" s="1" t="s">
        <v>151</v>
      </c>
    </row>
    <row r="4963" spans="1:21" x14ac:dyDescent="0.25">
      <c r="A4963" s="1" t="str">
        <f t="shared" si="77"/>
        <v>https://github.com/milankinen/livereactload</v>
      </c>
      <c r="B4963" s="1" t="s">
        <v>31214</v>
      </c>
      <c r="C4963" s="1" t="s">
        <v>31215</v>
      </c>
      <c r="D4963" s="1" t="s">
        <v>31216</v>
      </c>
      <c r="E4963" s="1" t="b">
        <v>0</v>
      </c>
      <c r="F4963" s="1">
        <v>43</v>
      </c>
      <c r="G4963" s="1" t="b">
        <v>1</v>
      </c>
      <c r="H4963" s="1" t="b">
        <v>0</v>
      </c>
      <c r="I4963" s="1"/>
      <c r="J4963" s="1" t="s">
        <v>40</v>
      </c>
      <c r="K4963" s="1" t="s">
        <v>31217</v>
      </c>
      <c r="L4963" s="1">
        <v>10</v>
      </c>
      <c r="M4963" s="1" t="s">
        <v>31218</v>
      </c>
      <c r="N4963" s="1">
        <v>32037</v>
      </c>
      <c r="O4963" s="1">
        <v>825</v>
      </c>
      <c r="P4963" s="1" t="s">
        <v>31219</v>
      </c>
      <c r="Q4963" s="1">
        <v>825</v>
      </c>
      <c r="R4963" s="1">
        <v>19</v>
      </c>
      <c r="S4963" s="1" t="str">
        <f>VLOOKUP(R4963,[1]Sheet1!$A$1:$D$50,2,0)</f>
        <v>markdown + html + document + gener + librari</v>
      </c>
      <c r="T4963" s="1" t="str">
        <f>VLOOKUP(R4963,[1]Sheet1!$A$1:$D$50,3,0)</f>
        <v>HTML</v>
      </c>
      <c r="U4963" s="1" t="s">
        <v>51</v>
      </c>
    </row>
    <row r="4964" spans="1:21" x14ac:dyDescent="0.25">
      <c r="A4964" s="1" t="str">
        <f t="shared" si="77"/>
        <v>https://github.com/liveservices/LiveSDK</v>
      </c>
      <c r="B4964" s="1" t="s">
        <v>31220</v>
      </c>
      <c r="C4964" s="1" t="s">
        <v>31221</v>
      </c>
      <c r="D4964" s="1" t="s">
        <v>31222</v>
      </c>
      <c r="E4964" s="1" t="b">
        <v>0</v>
      </c>
      <c r="F4964" s="1">
        <v>200</v>
      </c>
      <c r="G4964" s="1" t="b">
        <v>1</v>
      </c>
      <c r="H4964" s="1" t="b">
        <v>0</v>
      </c>
      <c r="I4964" s="1" t="s">
        <v>31223</v>
      </c>
      <c r="J4964" s="1" t="s">
        <v>24</v>
      </c>
      <c r="K4964" s="1" t="s">
        <v>31224</v>
      </c>
      <c r="L4964" s="1">
        <v>0</v>
      </c>
      <c r="M4964" s="1" t="s">
        <v>31225</v>
      </c>
      <c r="N4964" s="1">
        <v>8083</v>
      </c>
      <c r="O4964" s="1">
        <v>340</v>
      </c>
      <c r="P4964" s="1" t="s">
        <v>31226</v>
      </c>
      <c r="Q4964" s="1">
        <v>340</v>
      </c>
      <c r="R4964" s="1">
        <v>34</v>
      </c>
      <c r="S4964" s="1" t="str">
        <f>VLOOKUP(R4964,[1]Sheet1!$A$1:$D$50,2,0)</f>
        <v>api + librari + document + client + applic</v>
      </c>
      <c r="T4964" s="1" t="str">
        <f>VLOOKUP(R4964,[1]Sheet1!$A$1:$D$50,3,0)</f>
        <v>Web API</v>
      </c>
      <c r="U4964" s="1" t="s">
        <v>68</v>
      </c>
    </row>
    <row r="4965" spans="1:21" x14ac:dyDescent="0.25">
      <c r="A4965" s="1" t="str">
        <f t="shared" si="77"/>
        <v>https://github.com/mattn/livestyle-vim</v>
      </c>
      <c r="B4965" s="1" t="s">
        <v>31227</v>
      </c>
      <c r="C4965" s="1" t="s">
        <v>31228</v>
      </c>
      <c r="D4965" s="1" t="s">
        <v>31229</v>
      </c>
      <c r="E4965" s="1" t="b">
        <v>0</v>
      </c>
      <c r="F4965" s="1">
        <v>3</v>
      </c>
      <c r="G4965" s="1" t="b">
        <v>1</v>
      </c>
      <c r="H4965" s="1" t="b">
        <v>0</v>
      </c>
      <c r="I4965" s="1" t="s">
        <v>31230</v>
      </c>
      <c r="J4965" s="1" t="s">
        <v>32</v>
      </c>
      <c r="K4965" s="1" t="s">
        <v>31231</v>
      </c>
      <c r="L4965" s="1">
        <v>3</v>
      </c>
      <c r="M4965" s="1" t="s">
        <v>31232</v>
      </c>
      <c r="N4965" s="1">
        <v>287</v>
      </c>
      <c r="O4965" s="1">
        <v>105</v>
      </c>
      <c r="P4965" s="1" t="s">
        <v>31233</v>
      </c>
      <c r="Q4965" s="1">
        <v>105</v>
      </c>
      <c r="R4965" s="1">
        <v>17</v>
      </c>
      <c r="S4965" s="1" t="str">
        <f>VLOOKUP(R4965,[1]Sheet1!$A$1:$D$50,2,0)</f>
        <v>amazon + upload + solut + s3 + aw</v>
      </c>
      <c r="T4965" s="1" t="str">
        <f>VLOOKUP(R4965,[1]Sheet1!$A$1:$D$50,3,0)</f>
        <v>Amazon+Cloud</v>
      </c>
      <c r="U4965" s="1" t="s">
        <v>437</v>
      </c>
    </row>
    <row r="4966" spans="1:21" x14ac:dyDescent="0.25">
      <c r="A4966" s="1" t="str">
        <f t="shared" si="77"/>
        <v>https://github.com/subchild/liveXmlEdit</v>
      </c>
      <c r="B4966" s="1" t="s">
        <v>31234</v>
      </c>
      <c r="C4966" s="1" t="s">
        <v>31235</v>
      </c>
      <c r="D4966" s="1" t="s">
        <v>31236</v>
      </c>
      <c r="E4966" s="1" t="b">
        <v>0</v>
      </c>
      <c r="F4966" s="1">
        <v>15</v>
      </c>
      <c r="G4966" s="1" t="b">
        <v>1</v>
      </c>
      <c r="H4966" s="1" t="b">
        <v>0</v>
      </c>
      <c r="I4966" s="1" t="s">
        <v>31237</v>
      </c>
      <c r="J4966" s="1" t="s">
        <v>40</v>
      </c>
      <c r="K4966" s="1" t="s">
        <v>31238</v>
      </c>
      <c r="L4966" s="1">
        <v>3</v>
      </c>
      <c r="M4966" s="1" t="s">
        <v>31239</v>
      </c>
      <c r="N4966" s="1">
        <v>196</v>
      </c>
      <c r="O4966" s="1">
        <v>37</v>
      </c>
      <c r="P4966" s="1" t="s">
        <v>31240</v>
      </c>
      <c r="Q4966" s="1">
        <v>37</v>
      </c>
      <c r="R4966" s="1">
        <v>38</v>
      </c>
      <c r="S4966" s="1" t="str">
        <f>VLOOKUP(R4966,[1]Sheet1!$A$1:$D$50,2,0)</f>
        <v>file + project + librari + will + code</v>
      </c>
      <c r="T4966" s="1" t="str">
        <f>VLOOKUP(R4966,[1]Sheet1!$A$1:$D$50,3,0)</f>
        <v>Project Structure</v>
      </c>
      <c r="U4966" s="1" t="s">
        <v>68</v>
      </c>
    </row>
    <row r="4967" spans="1:21" x14ac:dyDescent="0.25">
      <c r="A4967" s="1" t="str">
        <f t="shared" si="77"/>
        <v>https://github.com/RinkeHoekstra/lkif-core</v>
      </c>
      <c r="B4967" s="1" t="s">
        <v>31241</v>
      </c>
      <c r="C4967" s="1" t="s">
        <v>31242</v>
      </c>
      <c r="D4967" s="1" t="s">
        <v>31243</v>
      </c>
      <c r="E4967" s="1" t="b">
        <v>0</v>
      </c>
      <c r="F4967" s="1">
        <v>6</v>
      </c>
      <c r="G4967" s="1" t="b">
        <v>1</v>
      </c>
      <c r="H4967" s="1" t="b">
        <v>0</v>
      </c>
      <c r="I4967" s="1"/>
      <c r="J4967" s="1" t="s">
        <v>24</v>
      </c>
      <c r="K4967" s="1" t="s">
        <v>31244</v>
      </c>
      <c r="L4967" s="1">
        <v>1</v>
      </c>
      <c r="M4967" s="1" t="s">
        <v>31245</v>
      </c>
      <c r="N4967" s="1">
        <v>901</v>
      </c>
      <c r="O4967" s="1">
        <v>36</v>
      </c>
      <c r="P4967" s="1" t="s">
        <v>31246</v>
      </c>
      <c r="Q4967" s="1">
        <v>36</v>
      </c>
      <c r="R4967" s="1">
        <v>10</v>
      </c>
      <c r="S4967" s="1" t="str">
        <f>VLOOKUP(R4967,[1]Sheet1!$A$1:$D$50,2,0)</f>
        <v>app + android + io + librari + support</v>
      </c>
      <c r="T4967" s="1" t="str">
        <f>VLOOKUP(R4967,[1]Sheet1!$A$1:$D$50,3,0)</f>
        <v>Mobile+Android</v>
      </c>
      <c r="U4967" s="1" t="s">
        <v>44</v>
      </c>
    </row>
    <row r="4968" spans="1:21" x14ac:dyDescent="0.25">
      <c r="A4968" s="1" t="str">
        <f t="shared" si="77"/>
        <v>https://github.com/lakesoft/LKKeychain</v>
      </c>
      <c r="B4968" s="1" t="s">
        <v>31247</v>
      </c>
      <c r="C4968" s="1" t="s">
        <v>31248</v>
      </c>
      <c r="D4968" s="1" t="s">
        <v>31249</v>
      </c>
      <c r="E4968" s="1" t="b">
        <v>0</v>
      </c>
      <c r="F4968" s="1">
        <v>7</v>
      </c>
      <c r="G4968" s="1" t="b">
        <v>1</v>
      </c>
      <c r="H4968" s="1" t="b">
        <v>0</v>
      </c>
      <c r="I4968" s="1"/>
      <c r="J4968" s="1" t="s">
        <v>208</v>
      </c>
      <c r="K4968" s="1" t="s">
        <v>31250</v>
      </c>
      <c r="L4968" s="1">
        <v>0</v>
      </c>
      <c r="M4968" s="1" t="s">
        <v>31251</v>
      </c>
      <c r="N4968" s="1">
        <v>140</v>
      </c>
      <c r="O4968" s="1">
        <v>29</v>
      </c>
      <c r="P4968" s="1" t="s">
        <v>31251</v>
      </c>
      <c r="Q4968" s="1">
        <v>29</v>
      </c>
      <c r="R4968" s="1">
        <v>43</v>
      </c>
      <c r="S4968" s="1" t="str">
        <f>VLOOKUP(R4968,[1]Sheet1!$A$1:$D$50,2,0)</f>
        <v>git + commit + script + python + clojur</v>
      </c>
      <c r="T4968" s="1" t="str">
        <f>VLOOKUP(R4968,[1]Sheet1!$A$1:$D$50,3,0)</f>
        <v>Others/Undetermined</v>
      </c>
      <c r="U4968" s="1" t="s">
        <v>68</v>
      </c>
    </row>
    <row r="4969" spans="1:21" x14ac:dyDescent="0.25">
      <c r="A4969" s="1" t="str">
        <f t="shared" si="77"/>
        <v>https://github.com/lakesoft/LKQueue</v>
      </c>
      <c r="B4969" s="1" t="s">
        <v>31252</v>
      </c>
      <c r="C4969" s="1" t="s">
        <v>31253</v>
      </c>
      <c r="D4969" s="1" t="s">
        <v>31254</v>
      </c>
      <c r="E4969" s="1" t="b">
        <v>0</v>
      </c>
      <c r="F4969" s="1">
        <v>0</v>
      </c>
      <c r="G4969" s="1" t="b">
        <v>1</v>
      </c>
      <c r="H4969" s="1" t="b">
        <v>0</v>
      </c>
      <c r="I4969" s="1"/>
      <c r="J4969" s="1" t="s">
        <v>208</v>
      </c>
      <c r="K4969" s="1" t="s">
        <v>31255</v>
      </c>
      <c r="L4969" s="1">
        <v>0</v>
      </c>
      <c r="M4969" s="1" t="s">
        <v>31256</v>
      </c>
      <c r="N4969" s="1">
        <v>101</v>
      </c>
      <c r="O4969" s="1">
        <v>27</v>
      </c>
      <c r="P4969" s="1" t="s">
        <v>31257</v>
      </c>
      <c r="Q4969" s="1">
        <v>27</v>
      </c>
      <c r="R4969" s="1">
        <v>18</v>
      </c>
      <c r="S4969" s="1" t="str">
        <f>VLOOKUP(R4969,[1]Sheet1!$A$1:$D$50,2,0)</f>
        <v>file + data + store + support + librari</v>
      </c>
      <c r="T4969" s="1" t="str">
        <f>VLOOKUP(R4969,[1]Sheet1!$A$1:$D$50,3,0)</f>
        <v>Files+Storage</v>
      </c>
      <c r="U4969" s="1" t="s">
        <v>68</v>
      </c>
    </row>
    <row r="4970" spans="1:21" x14ac:dyDescent="0.25">
      <c r="A4970" s="1" t="str">
        <f t="shared" si="77"/>
        <v>https://github.com/jasonjckn/llvm-clojure-bindings</v>
      </c>
      <c r="B4970" s="1" t="s">
        <v>31258</v>
      </c>
      <c r="C4970" s="1" t="s">
        <v>31259</v>
      </c>
      <c r="D4970" s="1" t="s">
        <v>31260</v>
      </c>
      <c r="E4970" s="1" t="b">
        <v>0</v>
      </c>
      <c r="F4970" s="1">
        <v>7</v>
      </c>
      <c r="G4970" s="1" t="b">
        <v>1</v>
      </c>
      <c r="H4970" s="1" t="b">
        <v>0</v>
      </c>
      <c r="I4970" s="1"/>
      <c r="J4970" s="1" t="s">
        <v>1144</v>
      </c>
      <c r="K4970" s="1" t="s">
        <v>31261</v>
      </c>
      <c r="L4970" s="1">
        <v>1</v>
      </c>
      <c r="M4970" s="1" t="s">
        <v>31262</v>
      </c>
      <c r="N4970" s="1">
        <v>199</v>
      </c>
      <c r="O4970" s="1">
        <v>118</v>
      </c>
      <c r="P4970" s="1" t="s">
        <v>31263</v>
      </c>
      <c r="Q4970" s="1">
        <v>118</v>
      </c>
      <c r="R4970" s="1">
        <v>6</v>
      </c>
      <c r="S4970" s="1" t="str">
        <f>VLOOKUP(R4970,[1]Sheet1!$A$1:$D$50,2,0)</f>
        <v>css + control + contain + view + will</v>
      </c>
      <c r="T4970" s="1" t="str">
        <f>VLOOKUP(R4970,[1]Sheet1!$A$1:$D$50,3,0)</f>
        <v>CSS</v>
      </c>
      <c r="U4970" s="1" t="s">
        <v>51</v>
      </c>
    </row>
    <row r="4971" spans="1:21" x14ac:dyDescent="0.25">
      <c r="A4971" s="1" t="str">
        <f t="shared" si="77"/>
        <v>https://github.com/amishne/llvm-ir-editor</v>
      </c>
      <c r="B4971" s="1" t="s">
        <v>31264</v>
      </c>
      <c r="C4971" s="1" t="s">
        <v>31265</v>
      </c>
      <c r="D4971" s="1" t="s">
        <v>31266</v>
      </c>
      <c r="E4971" s="1" t="b">
        <v>0</v>
      </c>
      <c r="F4971" s="1">
        <v>15</v>
      </c>
      <c r="G4971" s="1" t="b">
        <v>1</v>
      </c>
      <c r="H4971" s="1" t="b">
        <v>1</v>
      </c>
      <c r="I4971" s="1" t="s">
        <v>24</v>
      </c>
      <c r="J4971" s="1" t="s">
        <v>176</v>
      </c>
      <c r="K4971" s="1" t="s">
        <v>31267</v>
      </c>
      <c r="L4971" s="1">
        <v>31</v>
      </c>
      <c r="M4971" s="1" t="s">
        <v>31268</v>
      </c>
      <c r="N4971" s="1">
        <v>33950</v>
      </c>
      <c r="O4971" s="1">
        <v>42</v>
      </c>
      <c r="P4971" s="1" t="s">
        <v>31269</v>
      </c>
      <c r="Q4971" s="1">
        <v>42</v>
      </c>
      <c r="R4971" s="1">
        <v>39</v>
      </c>
      <c r="S4971" s="1" t="str">
        <f>VLOOKUP(R4971,[1]Sheet1!$A$1:$D$50,2,0)</f>
        <v>theme + javascript + editor + wordpress + base</v>
      </c>
      <c r="T4971" s="1" t="str">
        <f>VLOOKUP(R4971,[1]Sheet1!$A$1:$D$50,3,0)</f>
        <v>Content Management</v>
      </c>
      <c r="U4971" s="1" t="s">
        <v>323</v>
      </c>
    </row>
    <row r="4972" spans="1:21" x14ac:dyDescent="0.25">
      <c r="A4972" s="1" t="str">
        <f t="shared" si="77"/>
        <v>https://github.com/utzig/lm4tools</v>
      </c>
      <c r="B4972" s="1" t="s">
        <v>31270</v>
      </c>
      <c r="C4972" s="1" t="s">
        <v>31271</v>
      </c>
      <c r="D4972" s="1" t="s">
        <v>31272</v>
      </c>
      <c r="E4972" s="1" t="b">
        <v>0</v>
      </c>
      <c r="F4972" s="1">
        <v>38</v>
      </c>
      <c r="G4972" s="1" t="b">
        <v>1</v>
      </c>
      <c r="H4972" s="1" t="b">
        <v>0</v>
      </c>
      <c r="I4972" s="1" t="s">
        <v>24</v>
      </c>
      <c r="J4972" s="1" t="s">
        <v>241</v>
      </c>
      <c r="K4972" s="1" t="s">
        <v>31273</v>
      </c>
      <c r="L4972" s="1">
        <v>8</v>
      </c>
      <c r="M4972" s="1" t="s">
        <v>31274</v>
      </c>
      <c r="N4972" s="1">
        <v>112</v>
      </c>
      <c r="O4972" s="1">
        <v>145</v>
      </c>
      <c r="P4972" s="1" t="s">
        <v>31275</v>
      </c>
      <c r="Q4972" s="1">
        <v>145</v>
      </c>
      <c r="R4972" s="1">
        <v>12</v>
      </c>
      <c r="S4972" s="1" t="str">
        <f>VLOOKUP(R4972,[1]Sheet1!$A$1:$D$50,2,0)</f>
        <v>window + os + develop + linux + applic</v>
      </c>
      <c r="T4972" s="1" t="str">
        <f>VLOOKUP(R4972,[1]Sheet1!$A$1:$D$50,3,0)</f>
        <v>OS+Platforms</v>
      </c>
      <c r="U4972" s="1" t="s">
        <v>151</v>
      </c>
    </row>
    <row r="4973" spans="1:21" x14ac:dyDescent="0.25">
      <c r="A4973" s="1" t="str">
        <f t="shared" si="77"/>
        <v>https://github.com/lmcd/LMAlertView</v>
      </c>
      <c r="B4973" s="1" t="s">
        <v>31276</v>
      </c>
      <c r="C4973" s="1" t="s">
        <v>31277</v>
      </c>
      <c r="D4973" s="1" t="s">
        <v>31278</v>
      </c>
      <c r="E4973" s="1" t="b">
        <v>0</v>
      </c>
      <c r="F4973" s="1">
        <v>130</v>
      </c>
      <c r="G4973" s="1" t="b">
        <v>1</v>
      </c>
      <c r="H4973" s="1" t="b">
        <v>0</v>
      </c>
      <c r="I4973" s="1"/>
      <c r="J4973" s="1" t="s">
        <v>208</v>
      </c>
      <c r="K4973" s="1" t="s">
        <v>31279</v>
      </c>
      <c r="L4973" s="1">
        <v>37</v>
      </c>
      <c r="M4973" s="1" t="s">
        <v>31280</v>
      </c>
      <c r="N4973" s="1">
        <v>809</v>
      </c>
      <c r="O4973" s="1">
        <v>792</v>
      </c>
      <c r="P4973" s="1" t="s">
        <v>31281</v>
      </c>
      <c r="Q4973" s="1">
        <v>792</v>
      </c>
      <c r="R4973" s="1">
        <v>0</v>
      </c>
      <c r="S4973" s="1" t="str">
        <f>VLOOKUP(R4973,[1]Sheet1!$A$1:$D$50,2,0)</f>
        <v>data + dataset + analysi + book + code</v>
      </c>
      <c r="T4973" s="1" t="str">
        <f>VLOOKUP(R4973,[1]Sheet1!$A$1:$D$50,3,0)</f>
        <v>DATA Analysis</v>
      </c>
      <c r="U4973" s="1" t="s">
        <v>76</v>
      </c>
    </row>
    <row r="4974" spans="1:21" x14ac:dyDescent="0.25">
      <c r="A4974" s="1" t="str">
        <f t="shared" si="77"/>
        <v>https://github.com/lme4/lme4</v>
      </c>
      <c r="B4974" s="1" t="s">
        <v>31282</v>
      </c>
      <c r="C4974" s="1" t="s">
        <v>31283</v>
      </c>
      <c r="D4974" s="1" t="s">
        <v>31284</v>
      </c>
      <c r="E4974" s="1" t="b">
        <v>0</v>
      </c>
      <c r="F4974" s="1">
        <v>68</v>
      </c>
      <c r="G4974" s="1" t="b">
        <v>1</v>
      </c>
      <c r="H4974" s="1" t="b">
        <v>0</v>
      </c>
      <c r="I4974" s="1" t="s">
        <v>24</v>
      </c>
      <c r="J4974" s="1" t="s">
        <v>93</v>
      </c>
      <c r="K4974" s="1" t="s">
        <v>31285</v>
      </c>
      <c r="L4974" s="1">
        <v>128</v>
      </c>
      <c r="M4974" s="1" t="s">
        <v>31286</v>
      </c>
      <c r="N4974" s="1">
        <v>50517</v>
      </c>
      <c r="O4974" s="1">
        <v>189</v>
      </c>
      <c r="P4974" s="1" t="s">
        <v>31287</v>
      </c>
      <c r="Q4974" s="1">
        <v>189</v>
      </c>
      <c r="R4974" s="1">
        <v>20</v>
      </c>
      <c r="S4974" s="1" t="str">
        <f>VLOOKUP(R4974,[1]Sheet1!$A$1:$D$50,2,0)</f>
        <v>user + databas + will + configur + server</v>
      </c>
      <c r="T4974" s="1" t="str">
        <f>VLOOKUP(R4974,[1]Sheet1!$A$1:$D$50,3,0)</f>
        <v>User Access/Login</v>
      </c>
      <c r="U4974" s="1" t="s">
        <v>172</v>
      </c>
    </row>
    <row r="4975" spans="1:21" x14ac:dyDescent="0.25">
      <c r="A4975" s="1" t="str">
        <f t="shared" si="77"/>
        <v>https://github.com/cvrebert/lmvtfy</v>
      </c>
      <c r="B4975" s="1" t="s">
        <v>31288</v>
      </c>
      <c r="C4975" s="1" t="s">
        <v>31289</v>
      </c>
      <c r="D4975" s="1" t="s">
        <v>31290</v>
      </c>
      <c r="E4975" s="1" t="b">
        <v>0</v>
      </c>
      <c r="F4975" s="1">
        <v>17</v>
      </c>
      <c r="G4975" s="1" t="b">
        <v>1</v>
      </c>
      <c r="H4975" s="1" t="b">
        <v>0</v>
      </c>
      <c r="I4975" s="1"/>
      <c r="J4975" s="1" t="s">
        <v>426</v>
      </c>
      <c r="K4975" s="1" t="s">
        <v>31291</v>
      </c>
      <c r="L4975" s="1">
        <v>17</v>
      </c>
      <c r="M4975" s="1" t="s">
        <v>31292</v>
      </c>
      <c r="N4975" s="1">
        <v>60145</v>
      </c>
      <c r="O4975" s="1">
        <v>277</v>
      </c>
      <c r="P4975" s="1" t="s">
        <v>31293</v>
      </c>
      <c r="Q4975" s="1">
        <v>277</v>
      </c>
      <c r="R4975" s="1">
        <v>34</v>
      </c>
      <c r="S4975" s="1" t="str">
        <f>VLOOKUP(R4975,[1]Sheet1!$A$1:$D$50,2,0)</f>
        <v>api + librari + document + client + applic</v>
      </c>
      <c r="T4975" s="1" t="str">
        <f>VLOOKUP(R4975,[1]Sheet1!$A$1:$D$50,3,0)</f>
        <v>Web API</v>
      </c>
      <c r="U4975" s="1" t="s">
        <v>68</v>
      </c>
    </row>
    <row r="4976" spans="1:21" x14ac:dyDescent="0.25">
      <c r="A4976" s="1" t="str">
        <f t="shared" si="77"/>
        <v>https://github.com/3rd-Eden/load</v>
      </c>
      <c r="B4976" s="1" t="s">
        <v>31294</v>
      </c>
      <c r="C4976" s="1" t="s">
        <v>31295</v>
      </c>
      <c r="D4976" s="1" t="s">
        <v>31296</v>
      </c>
      <c r="E4976" s="1" t="b">
        <v>0</v>
      </c>
      <c r="F4976" s="1">
        <v>2</v>
      </c>
      <c r="G4976" s="1" t="b">
        <v>1</v>
      </c>
      <c r="H4976" s="1" t="b">
        <v>0</v>
      </c>
      <c r="I4976" s="1" t="s">
        <v>24</v>
      </c>
      <c r="J4976" s="1" t="s">
        <v>40</v>
      </c>
      <c r="K4976" s="1" t="s">
        <v>31297</v>
      </c>
      <c r="L4976" s="1">
        <v>0</v>
      </c>
      <c r="M4976" s="1" t="s">
        <v>31298</v>
      </c>
      <c r="N4976" s="1">
        <v>13</v>
      </c>
      <c r="O4976" s="1">
        <v>23</v>
      </c>
      <c r="P4976" s="1" t="s">
        <v>31299</v>
      </c>
      <c r="Q4976" s="1">
        <v>23</v>
      </c>
      <c r="R4976" s="1">
        <v>40</v>
      </c>
      <c r="S4976" s="1" t="str">
        <f>VLOOKUP(R4976,[1]Sheet1!$A$1:$D$50,2,0)</f>
        <v>task + plug + job + card + metric</v>
      </c>
      <c r="T4976" s="1" t="str">
        <f>VLOOKUP(R4976,[1]Sheet1!$A$1:$D$50,3,0)</f>
        <v>Others/Undetermined</v>
      </c>
      <c r="U4976" s="1" t="s">
        <v>68</v>
      </c>
    </row>
    <row r="4977" spans="1:21" x14ac:dyDescent="0.25">
      <c r="A4977" s="1" t="str">
        <f t="shared" si="77"/>
        <v>https://github.com/dimok789/loadiine_gx2</v>
      </c>
      <c r="B4977" s="1" t="s">
        <v>31300</v>
      </c>
      <c r="C4977" s="1" t="s">
        <v>31301</v>
      </c>
      <c r="D4977" s="1" t="s">
        <v>31302</v>
      </c>
      <c r="E4977" s="1" t="b">
        <v>0</v>
      </c>
      <c r="F4977" s="1">
        <v>64</v>
      </c>
      <c r="G4977" s="1" t="b">
        <v>1</v>
      </c>
      <c r="H4977" s="1" t="b">
        <v>0</v>
      </c>
      <c r="I4977" s="1" t="s">
        <v>24</v>
      </c>
      <c r="J4977" s="1" t="s">
        <v>113</v>
      </c>
      <c r="K4977" s="1" t="s">
        <v>31303</v>
      </c>
      <c r="L4977" s="1">
        <v>42</v>
      </c>
      <c r="M4977" s="1" t="s">
        <v>31304</v>
      </c>
      <c r="N4977" s="1">
        <v>8054</v>
      </c>
      <c r="O4977" s="1">
        <v>154</v>
      </c>
      <c r="P4977" s="1" t="s">
        <v>31305</v>
      </c>
      <c r="Q4977" s="1">
        <v>154</v>
      </c>
      <c r="R4977" s="1">
        <v>18</v>
      </c>
      <c r="S4977" s="1" t="str">
        <f>VLOOKUP(R4977,[1]Sheet1!$A$1:$D$50,2,0)</f>
        <v>file + data + store + support + librari</v>
      </c>
      <c r="T4977" s="1" t="str">
        <f>VLOOKUP(R4977,[1]Sheet1!$A$1:$D$50,3,0)</f>
        <v>Files+Storage</v>
      </c>
      <c r="U4977" s="1" t="s">
        <v>68</v>
      </c>
    </row>
    <row r="4978" spans="1:21" x14ac:dyDescent="0.25">
      <c r="A4978" s="1" t="str">
        <f t="shared" si="77"/>
        <v>https://github.com/lmgonzalves/loading-buttons</v>
      </c>
      <c r="B4978" s="1" t="s">
        <v>31306</v>
      </c>
      <c r="C4978" s="1" t="s">
        <v>31307</v>
      </c>
      <c r="D4978" s="1" t="s">
        <v>31308</v>
      </c>
      <c r="E4978" s="1" t="b">
        <v>0</v>
      </c>
      <c r="F4978" s="1">
        <v>20</v>
      </c>
      <c r="G4978" s="1" t="b">
        <v>1</v>
      </c>
      <c r="H4978" s="1" t="b">
        <v>1</v>
      </c>
      <c r="I4978" s="1" t="s">
        <v>24</v>
      </c>
      <c r="J4978" s="1" t="s">
        <v>40</v>
      </c>
      <c r="K4978" s="1" t="s">
        <v>31309</v>
      </c>
      <c r="L4978" s="1">
        <v>0</v>
      </c>
      <c r="M4978" s="1" t="s">
        <v>31310</v>
      </c>
      <c r="N4978" s="1">
        <v>16</v>
      </c>
      <c r="O4978" s="1">
        <v>127</v>
      </c>
      <c r="P4978" s="1" t="s">
        <v>31311</v>
      </c>
      <c r="Q4978" s="1">
        <v>127</v>
      </c>
      <c r="R4978" s="1">
        <v>8</v>
      </c>
      <c r="S4978" s="1" t="str">
        <f>VLOOKUP(R4978,[1]Sheet1!$A$1:$D$50,2,0)</f>
        <v>music + applic + project + play + button</v>
      </c>
      <c r="T4978" s="1" t="str">
        <f>VLOOKUP(R4978,[1]Sheet1!$A$1:$D$50,3,0)</f>
        <v>Music Software</v>
      </c>
      <c r="U4978" s="1" t="s">
        <v>212</v>
      </c>
    </row>
    <row r="4979" spans="1:21" x14ac:dyDescent="0.25">
      <c r="A4979" s="1" t="str">
        <f t="shared" si="77"/>
        <v>https://github.com/100GPing100/LoadingIndicators.WPF</v>
      </c>
      <c r="B4979" s="1" t="s">
        <v>31312</v>
      </c>
      <c r="C4979" s="1" t="s">
        <v>31313</v>
      </c>
      <c r="D4979" s="1" t="s">
        <v>31314</v>
      </c>
      <c r="E4979" s="1" t="b">
        <v>0</v>
      </c>
      <c r="F4979" s="1">
        <v>36</v>
      </c>
      <c r="G4979" s="1" t="b">
        <v>1</v>
      </c>
      <c r="H4979" s="1" t="b">
        <v>0</v>
      </c>
      <c r="I4979" s="1"/>
      <c r="J4979" s="1" t="s">
        <v>666</v>
      </c>
      <c r="K4979" s="1" t="s">
        <v>31315</v>
      </c>
      <c r="L4979" s="1">
        <v>1</v>
      </c>
      <c r="M4979" s="1" t="s">
        <v>31316</v>
      </c>
      <c r="N4979" s="1">
        <v>743</v>
      </c>
      <c r="O4979" s="1">
        <v>108</v>
      </c>
      <c r="P4979" s="1" t="s">
        <v>31317</v>
      </c>
      <c r="Q4979" s="1">
        <v>108</v>
      </c>
      <c r="R4979" s="1">
        <v>48</v>
      </c>
      <c r="S4979" s="1" t="str">
        <f>VLOOKUP(R4979,[1]Sheet1!$A$1:$D$50,2,0)</f>
        <v>twitter + grid + field + bootstrap + form</v>
      </c>
      <c r="T4979" s="1" t="str">
        <f>VLOOKUP(R4979,[1]Sheet1!$A$1:$D$50,3,0)</f>
        <v>Boot Strap Framework</v>
      </c>
      <c r="U4979" s="1" t="s">
        <v>362</v>
      </c>
    </row>
    <row r="4980" spans="1:21" x14ac:dyDescent="0.25">
      <c r="A4980" s="1" t="str">
        <f t="shared" si="77"/>
        <v>https://github.com/ue4plugins/LoadingScreen</v>
      </c>
      <c r="B4980" s="1" t="s">
        <v>31318</v>
      </c>
      <c r="C4980" s="1" t="s">
        <v>31319</v>
      </c>
      <c r="D4980" s="1" t="s">
        <v>31320</v>
      </c>
      <c r="E4980" s="1" t="b">
        <v>0</v>
      </c>
      <c r="F4980" s="1">
        <v>26</v>
      </c>
      <c r="G4980" s="1" t="b">
        <v>1</v>
      </c>
      <c r="H4980" s="1" t="b">
        <v>0</v>
      </c>
      <c r="I4980" s="1" t="s">
        <v>24</v>
      </c>
      <c r="J4980" s="1" t="s">
        <v>113</v>
      </c>
      <c r="K4980" s="1" t="s">
        <v>31321</v>
      </c>
      <c r="L4980" s="1">
        <v>6</v>
      </c>
      <c r="M4980" s="1" t="s">
        <v>31322</v>
      </c>
      <c r="N4980" s="1">
        <v>83</v>
      </c>
      <c r="O4980" s="1">
        <v>54</v>
      </c>
      <c r="P4980" s="1" t="s">
        <v>31323</v>
      </c>
      <c r="Q4980" s="1">
        <v>54</v>
      </c>
      <c r="R4980" s="1">
        <v>44</v>
      </c>
      <c r="S4980" s="1" t="str">
        <f>VLOOKUP(R4980,[1]Sheet1!$A$1:$D$50,2,0)</f>
        <v>gem + log + rubi + rail + support</v>
      </c>
      <c r="T4980" s="1" t="str">
        <f>VLOOKUP(R4980,[1]Sheet1!$A$1:$D$50,3,0)</f>
        <v>Ruby</v>
      </c>
      <c r="U4980" s="1" t="s">
        <v>264</v>
      </c>
    </row>
    <row r="4981" spans="1:21" x14ac:dyDescent="0.25">
      <c r="A4981" s="1" t="str">
        <f t="shared" si="77"/>
        <v>https://github.com/stevedesmond-ca/LoadTestToolbox</v>
      </c>
      <c r="B4981" s="1" t="s">
        <v>31324</v>
      </c>
      <c r="C4981" s="1" t="s">
        <v>31325</v>
      </c>
      <c r="D4981" s="1" t="s">
        <v>31326</v>
      </c>
      <c r="E4981" s="1" t="b">
        <v>0</v>
      </c>
      <c r="F4981" s="1">
        <v>10</v>
      </c>
      <c r="G4981" s="1" t="b">
        <v>1</v>
      </c>
      <c r="H4981" s="1" t="b">
        <v>0</v>
      </c>
      <c r="I4981" s="1" t="s">
        <v>24</v>
      </c>
      <c r="J4981" s="1" t="s">
        <v>666</v>
      </c>
      <c r="K4981" s="1" t="s">
        <v>31327</v>
      </c>
      <c r="L4981" s="1">
        <v>7</v>
      </c>
      <c r="M4981" s="1" t="s">
        <v>31328</v>
      </c>
      <c r="N4981" s="1">
        <v>28</v>
      </c>
      <c r="O4981" s="1">
        <v>37</v>
      </c>
      <c r="P4981" s="1" t="s">
        <v>31329</v>
      </c>
      <c r="Q4981" s="1">
        <v>37</v>
      </c>
      <c r="R4981" s="1">
        <v>12</v>
      </c>
      <c r="S4981" s="1" t="str">
        <f>VLOOKUP(R4981,[1]Sheet1!$A$1:$D$50,2,0)</f>
        <v>window + os + develop + linux + applic</v>
      </c>
      <c r="T4981" s="1" t="str">
        <f>VLOOKUP(R4981,[1]Sheet1!$A$1:$D$50,3,0)</f>
        <v>OS+Platforms</v>
      </c>
      <c r="U4981" s="1" t="s">
        <v>151</v>
      </c>
    </row>
    <row r="4982" spans="1:21" x14ac:dyDescent="0.25">
      <c r="A4982" s="1" t="str">
        <f t="shared" si="77"/>
        <v>https://github.com/supportkit/lobby-boy</v>
      </c>
      <c r="B4982" s="1" t="s">
        <v>31330</v>
      </c>
      <c r="C4982" s="1" t="s">
        <v>31331</v>
      </c>
      <c r="D4982" s="1" t="s">
        <v>31332</v>
      </c>
      <c r="E4982" s="1" t="b">
        <v>0</v>
      </c>
      <c r="F4982" s="1">
        <v>14</v>
      </c>
      <c r="G4982" s="1" t="b">
        <v>1</v>
      </c>
      <c r="H4982" s="1" t="b">
        <v>1</v>
      </c>
      <c r="I4982" s="1" t="s">
        <v>31333</v>
      </c>
      <c r="J4982" s="1" t="s">
        <v>208</v>
      </c>
      <c r="K4982" s="1" t="s">
        <v>31334</v>
      </c>
      <c r="L4982" s="1">
        <v>0</v>
      </c>
      <c r="M4982" s="1" t="s">
        <v>31335</v>
      </c>
      <c r="N4982" s="1">
        <v>27195</v>
      </c>
      <c r="O4982" s="1">
        <v>85</v>
      </c>
      <c r="P4982" s="1" t="s">
        <v>31336</v>
      </c>
      <c r="Q4982" s="1">
        <v>85</v>
      </c>
      <c r="R4982" s="1">
        <v>7</v>
      </c>
      <c r="S4982" s="1" t="str">
        <f>VLOOKUP(R4982,[1]Sheet1!$A$1:$D$50,2,0)</f>
        <v>googl + worker + bootstrap + creat + exampl</v>
      </c>
      <c r="T4982" s="1" t="str">
        <f>VLOOKUP(R4982,[1]Sheet1!$A$1:$D$50,3,0)</f>
        <v>Others/Undetermined</v>
      </c>
      <c r="U4982" s="1" t="s">
        <v>68</v>
      </c>
    </row>
    <row r="4983" spans="1:21" x14ac:dyDescent="0.25">
      <c r="A4983" s="1" t="str">
        <f t="shared" si="77"/>
        <v>https://github.com/pivotal/lobot</v>
      </c>
      <c r="B4983" s="1" t="s">
        <v>31337</v>
      </c>
      <c r="C4983" s="1" t="s">
        <v>31338</v>
      </c>
      <c r="D4983" s="1" t="s">
        <v>31339</v>
      </c>
      <c r="E4983" s="1" t="b">
        <v>0</v>
      </c>
      <c r="F4983" s="1">
        <v>17</v>
      </c>
      <c r="G4983" s="1" t="b">
        <v>1</v>
      </c>
      <c r="H4983" s="1" t="b">
        <v>0</v>
      </c>
      <c r="I4983" s="1" t="s">
        <v>31340</v>
      </c>
      <c r="J4983" s="1" t="s">
        <v>234</v>
      </c>
      <c r="K4983" s="1" t="s">
        <v>31341</v>
      </c>
      <c r="L4983" s="1">
        <v>0</v>
      </c>
      <c r="M4983" s="1" t="s">
        <v>31342</v>
      </c>
      <c r="N4983" s="1">
        <v>973</v>
      </c>
      <c r="O4983" s="1">
        <v>56</v>
      </c>
      <c r="P4983" s="1" t="s">
        <v>31343</v>
      </c>
      <c r="Q4983" s="1">
        <v>56</v>
      </c>
      <c r="R4983" s="1">
        <v>30</v>
      </c>
      <c r="S4983" s="1" t="str">
        <f>VLOOKUP(R4983,[1]Sheet1!$A$1:$D$50,2,0)</f>
        <v>extens + django + web + chrome + graph</v>
      </c>
      <c r="T4983" s="1" t="str">
        <f>VLOOKUP(R4983,[1]Sheet1!$A$1:$D$50,3,0)</f>
        <v>Django Framework Related</v>
      </c>
      <c r="U4983" s="1" t="s">
        <v>362</v>
      </c>
    </row>
    <row r="4984" spans="1:21" x14ac:dyDescent="0.25">
      <c r="A4984" s="1" t="str">
        <f t="shared" si="77"/>
        <v>https://github.com/jcs/lobsters</v>
      </c>
      <c r="B4984" s="1" t="s">
        <v>31344</v>
      </c>
      <c r="C4984" s="1" t="s">
        <v>31345</v>
      </c>
      <c r="D4984" s="1" t="s">
        <v>31346</v>
      </c>
      <c r="E4984" s="1" t="b">
        <v>0</v>
      </c>
      <c r="F4984" s="1">
        <v>327</v>
      </c>
      <c r="G4984" s="1" t="b">
        <v>1</v>
      </c>
      <c r="H4984" s="1" t="b">
        <v>0</v>
      </c>
      <c r="I4984" s="1" t="s">
        <v>31347</v>
      </c>
      <c r="J4984" s="1" t="s">
        <v>234</v>
      </c>
      <c r="K4984" s="1" t="s">
        <v>31348</v>
      </c>
      <c r="L4984" s="1">
        <v>30</v>
      </c>
      <c r="M4984" s="1" t="s">
        <v>31349</v>
      </c>
      <c r="N4984" s="1">
        <v>11039</v>
      </c>
      <c r="O4984" s="1">
        <v>1172</v>
      </c>
      <c r="P4984" s="1" t="s">
        <v>31350</v>
      </c>
      <c r="Q4984" s="1">
        <v>1172</v>
      </c>
      <c r="R4984" s="1">
        <v>29</v>
      </c>
      <c r="S4984" s="1" t="str">
        <f>VLOOKUP(R4984,[1]Sheet1!$A$1:$D$50,2,0)</f>
        <v>licens + version + code + mit + releas</v>
      </c>
      <c r="T4984" s="1" t="str">
        <f>VLOOKUP(R4984,[1]Sheet1!$A$1:$D$50,3,0)</f>
        <v>Licensing</v>
      </c>
      <c r="U4984" s="1" t="s">
        <v>68</v>
      </c>
    </row>
    <row r="4985" spans="1:21" x14ac:dyDescent="0.25">
      <c r="A4985" s="1" t="str">
        <f t="shared" si="77"/>
        <v>https://github.com/xavierha/localize-with-spreadsheet</v>
      </c>
      <c r="B4985" s="1" t="s">
        <v>31351</v>
      </c>
      <c r="C4985" s="1" t="s">
        <v>31352</v>
      </c>
      <c r="D4985" s="1" t="s">
        <v>31353</v>
      </c>
      <c r="E4985" s="1" t="b">
        <v>0</v>
      </c>
      <c r="F4985" s="1">
        <v>13</v>
      </c>
      <c r="G4985" s="1" t="b">
        <v>1</v>
      </c>
      <c r="H4985" s="1" t="b">
        <v>0</v>
      </c>
      <c r="I4985" s="1" t="s">
        <v>24</v>
      </c>
      <c r="J4985" s="1" t="s">
        <v>40</v>
      </c>
      <c r="K4985" s="1" t="s">
        <v>31354</v>
      </c>
      <c r="L4985" s="1">
        <v>6</v>
      </c>
      <c r="M4985" s="1" t="s">
        <v>31355</v>
      </c>
      <c r="N4985" s="1">
        <v>2119</v>
      </c>
      <c r="O4985" s="1">
        <v>35</v>
      </c>
      <c r="P4985" s="1" t="s">
        <v>31356</v>
      </c>
      <c r="Q4985" s="1">
        <v>35</v>
      </c>
      <c r="R4985" s="1">
        <v>10</v>
      </c>
      <c r="S4985" s="1" t="str">
        <f>VLOOKUP(R4985,[1]Sheet1!$A$1:$D$50,2,0)</f>
        <v>app + android + io + librari + support</v>
      </c>
      <c r="T4985" s="1" t="str">
        <f>VLOOKUP(R4985,[1]Sheet1!$A$1:$D$50,3,0)</f>
        <v>Mobile+Android</v>
      </c>
      <c r="U4985" s="1" t="s">
        <v>44</v>
      </c>
    </row>
    <row r="4986" spans="1:21" x14ac:dyDescent="0.25">
      <c r="A4986" s="1" t="str">
        <f t="shared" si="77"/>
        <v>https://github.com/danielrmz/localtunnel-net-client</v>
      </c>
      <c r="B4986" s="1" t="s">
        <v>31357</v>
      </c>
      <c r="C4986" s="1" t="s">
        <v>31358</v>
      </c>
      <c r="D4986" s="1" t="s">
        <v>31359</v>
      </c>
      <c r="E4986" s="1" t="b">
        <v>0</v>
      </c>
      <c r="F4986" s="1">
        <v>12</v>
      </c>
      <c r="G4986" s="1" t="b">
        <v>1</v>
      </c>
      <c r="H4986" s="1" t="b">
        <v>0</v>
      </c>
      <c r="I4986" s="1"/>
      <c r="J4986" s="1" t="s">
        <v>666</v>
      </c>
      <c r="K4986" s="1" t="s">
        <v>31360</v>
      </c>
      <c r="L4986" s="1">
        <v>4</v>
      </c>
      <c r="M4986" s="1" t="s">
        <v>31361</v>
      </c>
      <c r="N4986" s="1">
        <v>49211</v>
      </c>
      <c r="O4986" s="1">
        <v>46</v>
      </c>
      <c r="P4986" s="1" t="s">
        <v>31362</v>
      </c>
      <c r="Q4986" s="1">
        <v>46</v>
      </c>
      <c r="R4986" s="1">
        <v>8</v>
      </c>
      <c r="S4986" s="1" t="str">
        <f>VLOOKUP(R4986,[1]Sheet1!$A$1:$D$50,2,0)</f>
        <v>music + applic + project + play + button</v>
      </c>
      <c r="T4986" s="1" t="str">
        <f>VLOOKUP(R4986,[1]Sheet1!$A$1:$D$50,3,0)</f>
        <v>Music Software</v>
      </c>
      <c r="U4986" s="1" t="s">
        <v>212</v>
      </c>
    </row>
    <row r="4987" spans="1:21" x14ac:dyDescent="0.25">
      <c r="A4987" s="1" t="str">
        <f t="shared" si="77"/>
        <v>https://github.com/slv/LocationHandler</v>
      </c>
      <c r="B4987" s="1" t="s">
        <v>31363</v>
      </c>
      <c r="C4987" s="1" t="s">
        <v>31364</v>
      </c>
      <c r="D4987" s="1" t="s">
        <v>31365</v>
      </c>
      <c r="E4987" s="1" t="b">
        <v>0</v>
      </c>
      <c r="F4987" s="1">
        <v>2</v>
      </c>
      <c r="G4987" s="1" t="b">
        <v>1</v>
      </c>
      <c r="H4987" s="1" t="b">
        <v>0</v>
      </c>
      <c r="I4987" s="1" t="s">
        <v>24</v>
      </c>
      <c r="J4987" s="1" t="s">
        <v>40</v>
      </c>
      <c r="K4987" s="1" t="s">
        <v>31366</v>
      </c>
      <c r="L4987" s="1">
        <v>3</v>
      </c>
      <c r="M4987" s="1" t="s">
        <v>31367</v>
      </c>
      <c r="N4987" s="1">
        <v>144</v>
      </c>
      <c r="O4987" s="1">
        <v>43</v>
      </c>
      <c r="P4987" s="1" t="s">
        <v>31368</v>
      </c>
      <c r="Q4987" s="1">
        <v>43</v>
      </c>
      <c r="R4987" s="1">
        <v>21</v>
      </c>
      <c r="S4987" s="1" t="str">
        <f>VLOOKUP(R4987,[1]Sheet1!$A$1:$D$50,2,0)</f>
        <v>function + object + return + data + var</v>
      </c>
      <c r="T4987" s="1" t="str">
        <f>VLOOKUP(R4987,[1]Sheet1!$A$1:$D$50,3,0)</f>
        <v>Programming</v>
      </c>
      <c r="U4987" s="1" t="s">
        <v>68</v>
      </c>
    </row>
    <row r="4988" spans="1:21" x14ac:dyDescent="0.25">
      <c r="A4988" s="1" t="str">
        <f t="shared" si="77"/>
        <v>https://github.com/wooga/locker</v>
      </c>
      <c r="B4988" s="1" t="s">
        <v>31369</v>
      </c>
      <c r="C4988" s="1" t="s">
        <v>31370</v>
      </c>
      <c r="D4988" s="1" t="s">
        <v>31371</v>
      </c>
      <c r="E4988" s="1" t="b">
        <v>0</v>
      </c>
      <c r="F4988" s="1">
        <v>15</v>
      </c>
      <c r="G4988" s="1" t="b">
        <v>1</v>
      </c>
      <c r="H4988" s="1" t="b">
        <v>0</v>
      </c>
      <c r="I4988" s="1"/>
      <c r="J4988" s="1" t="s">
        <v>441</v>
      </c>
      <c r="K4988" s="1" t="s">
        <v>31372</v>
      </c>
      <c r="L4988" s="1">
        <v>3</v>
      </c>
      <c r="M4988" s="1" t="s">
        <v>31373</v>
      </c>
      <c r="N4988" s="1">
        <v>350</v>
      </c>
      <c r="O4988" s="1">
        <v>120</v>
      </c>
      <c r="P4988" s="1" t="s">
        <v>31374</v>
      </c>
      <c r="Q4988" s="1">
        <v>120</v>
      </c>
      <c r="R4988" s="1">
        <v>12</v>
      </c>
      <c r="S4988" s="1" t="str">
        <f>VLOOKUP(R4988,[1]Sheet1!$A$1:$D$50,2,0)</f>
        <v>window + os + develop + linux + applic</v>
      </c>
      <c r="T4988" s="1" t="str">
        <f>VLOOKUP(R4988,[1]Sheet1!$A$1:$D$50,3,0)</f>
        <v>OS+Platforms</v>
      </c>
      <c r="U4988" s="1" t="s">
        <v>151</v>
      </c>
    </row>
    <row r="4989" spans="1:21" x14ac:dyDescent="0.25">
      <c r="A4989" s="1" t="str">
        <f t="shared" si="77"/>
        <v>https://github.com/netroy/Lockets</v>
      </c>
      <c r="B4989" s="1" t="s">
        <v>31375</v>
      </c>
      <c r="C4989" s="1" t="s">
        <v>31376</v>
      </c>
      <c r="D4989" s="1" t="s">
        <v>31377</v>
      </c>
      <c r="E4989" s="1" t="b">
        <v>0</v>
      </c>
      <c r="F4989" s="1">
        <v>20</v>
      </c>
      <c r="G4989" s="1" t="b">
        <v>1</v>
      </c>
      <c r="H4989" s="1" t="b">
        <v>0</v>
      </c>
      <c r="I4989" s="1"/>
      <c r="J4989" s="1" t="s">
        <v>40</v>
      </c>
      <c r="K4989" s="1" t="s">
        <v>31378</v>
      </c>
      <c r="L4989" s="1">
        <v>1</v>
      </c>
      <c r="M4989" s="1" t="s">
        <v>31379</v>
      </c>
      <c r="N4989" s="1">
        <v>146</v>
      </c>
      <c r="O4989" s="1">
        <v>57</v>
      </c>
      <c r="P4989" s="1" t="s">
        <v>31380</v>
      </c>
      <c r="Q4989" s="1">
        <v>57</v>
      </c>
      <c r="R4989" s="1">
        <v>36</v>
      </c>
      <c r="S4989" s="1" t="str">
        <f>VLOOKUP(R4989,[1]Sheet1!$A$1:$D$50,2,0)</f>
        <v>instal + file + packag + version + build</v>
      </c>
      <c r="T4989" s="1" t="str">
        <f>VLOOKUP(R4989,[1]Sheet1!$A$1:$D$50,3,0)</f>
        <v>Build Management</v>
      </c>
      <c r="U4989" s="1" t="s">
        <v>36</v>
      </c>
    </row>
    <row r="4990" spans="1:21" x14ac:dyDescent="0.25">
      <c r="A4990" s="1" t="str">
        <f t="shared" si="77"/>
        <v>https://github.com/holiman/loclass</v>
      </c>
      <c r="B4990" s="1" t="s">
        <v>31381</v>
      </c>
      <c r="C4990" s="1" t="s">
        <v>31382</v>
      </c>
      <c r="D4990" s="1" t="s">
        <v>31383</v>
      </c>
      <c r="E4990" s="1" t="b">
        <v>0</v>
      </c>
      <c r="F4990" s="1">
        <v>22</v>
      </c>
      <c r="G4990" s="1" t="b">
        <v>1</v>
      </c>
      <c r="H4990" s="1" t="b">
        <v>0</v>
      </c>
      <c r="I4990" s="1" t="s">
        <v>24</v>
      </c>
      <c r="J4990" s="1" t="s">
        <v>241</v>
      </c>
      <c r="K4990" s="1" t="s">
        <v>31384</v>
      </c>
      <c r="L4990" s="1">
        <v>0</v>
      </c>
      <c r="M4990" s="1" t="s">
        <v>31385</v>
      </c>
      <c r="N4990" s="1">
        <v>771</v>
      </c>
      <c r="O4990" s="1">
        <v>21</v>
      </c>
      <c r="P4990" s="1" t="s">
        <v>31386</v>
      </c>
      <c r="Q4990" s="1">
        <v>21</v>
      </c>
      <c r="R4990" s="1">
        <v>20</v>
      </c>
      <c r="S4990" s="1" t="str">
        <f>VLOOKUP(R4990,[1]Sheet1!$A$1:$D$50,2,0)</f>
        <v>user + databas + will + configur + server</v>
      </c>
      <c r="T4990" s="1" t="str">
        <f>VLOOKUP(R4990,[1]Sheet1!$A$1:$D$50,3,0)</f>
        <v>User Access/Login</v>
      </c>
      <c r="U4990" s="1" t="s">
        <v>172</v>
      </c>
    </row>
    <row r="4991" spans="1:21" x14ac:dyDescent="0.25">
      <c r="A4991" s="1" t="str">
        <f t="shared" si="77"/>
        <v>https://github.com/wvlet/log</v>
      </c>
      <c r="B4991" s="1" t="s">
        <v>31387</v>
      </c>
      <c r="C4991" s="1" t="s">
        <v>31388</v>
      </c>
      <c r="D4991" s="1" t="s">
        <v>31389</v>
      </c>
      <c r="E4991" s="1" t="b">
        <v>0</v>
      </c>
      <c r="F4991" s="1">
        <v>0</v>
      </c>
      <c r="G4991" s="1" t="b">
        <v>1</v>
      </c>
      <c r="H4991" s="1" t="b">
        <v>0</v>
      </c>
      <c r="I4991" s="1" t="s">
        <v>24</v>
      </c>
      <c r="J4991" s="1" t="s">
        <v>426</v>
      </c>
      <c r="K4991" s="1" t="s">
        <v>31390</v>
      </c>
      <c r="L4991" s="1">
        <v>3</v>
      </c>
      <c r="M4991" s="1" t="s">
        <v>31391</v>
      </c>
      <c r="N4991" s="1">
        <v>1566</v>
      </c>
      <c r="O4991" s="1">
        <v>24</v>
      </c>
      <c r="P4991" s="1" t="s">
        <v>31392</v>
      </c>
      <c r="Q4991" s="1">
        <v>24</v>
      </c>
      <c r="R4991" s="1">
        <v>38</v>
      </c>
      <c r="S4991" s="1" t="str">
        <f>VLOOKUP(R4991,[1]Sheet1!$A$1:$D$50,2,0)</f>
        <v>file + project + librari + will + code</v>
      </c>
      <c r="T4991" s="1" t="str">
        <f>VLOOKUP(R4991,[1]Sheet1!$A$1:$D$50,3,0)</f>
        <v>Project Structure</v>
      </c>
      <c r="U4991" s="1" t="s">
        <v>68</v>
      </c>
    </row>
    <row r="4992" spans="1:21" x14ac:dyDescent="0.25">
      <c r="A4992" s="1" t="str">
        <f t="shared" si="77"/>
        <v>https://github.com/sospedra/logatim</v>
      </c>
      <c r="B4992" s="1" t="s">
        <v>31393</v>
      </c>
      <c r="C4992" s="1" t="s">
        <v>31394</v>
      </c>
      <c r="D4992" s="1" t="s">
        <v>31395</v>
      </c>
      <c r="E4992" s="1" t="b">
        <v>0</v>
      </c>
      <c r="F4992" s="1">
        <v>3</v>
      </c>
      <c r="G4992" s="1" t="b">
        <v>1</v>
      </c>
      <c r="H4992" s="1" t="b">
        <v>1</v>
      </c>
      <c r="I4992" s="1" t="s">
        <v>31396</v>
      </c>
      <c r="J4992" s="1" t="s">
        <v>40</v>
      </c>
      <c r="K4992" s="1" t="s">
        <v>31397</v>
      </c>
      <c r="L4992" s="1">
        <v>3</v>
      </c>
      <c r="M4992" s="1" t="s">
        <v>31398</v>
      </c>
      <c r="N4992" s="1">
        <v>6643</v>
      </c>
      <c r="O4992" s="1">
        <v>190</v>
      </c>
      <c r="P4992" s="1" t="s">
        <v>31399</v>
      </c>
      <c r="Q4992" s="1">
        <v>190</v>
      </c>
      <c r="R4992" s="1">
        <v>20</v>
      </c>
      <c r="S4992" s="1" t="str">
        <f>VLOOKUP(R4992,[1]Sheet1!$A$1:$D$50,2,0)</f>
        <v>user + databas + will + configur + server</v>
      </c>
      <c r="T4992" s="1" t="str">
        <f>VLOOKUP(R4992,[1]Sheet1!$A$1:$D$50,3,0)</f>
        <v>User Access/Login</v>
      </c>
      <c r="U4992" s="1" t="s">
        <v>172</v>
      </c>
    </row>
    <row r="4993" spans="1:21" x14ac:dyDescent="0.25">
      <c r="A4993" s="1" t="str">
        <f t="shared" si="77"/>
        <v>https://github.com/sndyuk/logback-more-appenders</v>
      </c>
      <c r="B4993" s="1" t="s">
        <v>31400</v>
      </c>
      <c r="C4993" s="1" t="s">
        <v>31401</v>
      </c>
      <c r="D4993" s="1" t="s">
        <v>31402</v>
      </c>
      <c r="E4993" s="1" t="b">
        <v>0</v>
      </c>
      <c r="F4993" s="1">
        <v>16</v>
      </c>
      <c r="G4993" s="1" t="b">
        <v>1</v>
      </c>
      <c r="H4993" s="1" t="b">
        <v>1</v>
      </c>
      <c r="I4993" s="1" t="s">
        <v>31403</v>
      </c>
      <c r="J4993" s="1" t="s">
        <v>176</v>
      </c>
      <c r="K4993" s="1" t="s">
        <v>31404</v>
      </c>
      <c r="L4993" s="1">
        <v>2</v>
      </c>
      <c r="M4993" s="1" t="s">
        <v>31405</v>
      </c>
      <c r="N4993" s="1">
        <v>88</v>
      </c>
      <c r="O4993" s="1">
        <v>24</v>
      </c>
      <c r="P4993" s="1" t="s">
        <v>31406</v>
      </c>
      <c r="Q4993" s="1">
        <v>24</v>
      </c>
      <c r="R4993" s="1">
        <v>1</v>
      </c>
      <c r="S4993" s="1" t="str">
        <f>VLOOKUP(R4993,[1]Sheet1!$A$1:$D$50,2,0)</f>
        <v>gateway + bitmap + countri + sampl + domain</v>
      </c>
      <c r="T4993" s="1" t="str">
        <f>VLOOKUP(R4993,[1]Sheet1!$A$1:$D$50,3,0)</f>
        <v>Others/Undetermined</v>
      </c>
      <c r="U4993" s="1" t="s">
        <v>68</v>
      </c>
    </row>
    <row r="4994" spans="1:21" x14ac:dyDescent="0.25">
      <c r="A4994" s="1" t="str">
        <f t="shared" si="77"/>
        <v>https://github.com/enricopulatzo/logback-XSD</v>
      </c>
      <c r="B4994" s="1" t="s">
        <v>31407</v>
      </c>
      <c r="C4994" s="1" t="s">
        <v>31408</v>
      </c>
      <c r="D4994" s="1" t="s">
        <v>31409</v>
      </c>
      <c r="E4994" s="1" t="b">
        <v>0</v>
      </c>
      <c r="F4994" s="1">
        <v>45</v>
      </c>
      <c r="G4994" s="1" t="b">
        <v>1</v>
      </c>
      <c r="H4994" s="1" t="b">
        <v>0</v>
      </c>
      <c r="I4994" s="1"/>
      <c r="J4994" s="1" t="s">
        <v>24</v>
      </c>
      <c r="K4994" s="1" t="s">
        <v>31410</v>
      </c>
      <c r="L4994" s="1">
        <v>4</v>
      </c>
      <c r="M4994" s="1" t="s">
        <v>31411</v>
      </c>
      <c r="N4994" s="1">
        <v>71</v>
      </c>
      <c r="O4994" s="1">
        <v>60</v>
      </c>
      <c r="P4994" s="1" t="s">
        <v>31412</v>
      </c>
      <c r="Q4994" s="1">
        <v>60</v>
      </c>
      <c r="R4994" s="1">
        <v>40</v>
      </c>
      <c r="S4994" s="1" t="str">
        <f>VLOOKUP(R4994,[1]Sheet1!$A$1:$D$50,2,0)</f>
        <v>task + plug + job + card + metric</v>
      </c>
      <c r="T4994" s="1" t="str">
        <f>VLOOKUP(R4994,[1]Sheet1!$A$1:$D$50,3,0)</f>
        <v>Others/Undetermined</v>
      </c>
      <c r="U4994" s="1" t="s">
        <v>68</v>
      </c>
    </row>
    <row r="4995" spans="1:21" x14ac:dyDescent="0.25">
      <c r="A4995" s="1" t="str">
        <f t="shared" ref="A4995:A5058" si="78">"https://github.com/"&amp;SUBSTITUTE(B4995,CONCATENATE("_",K4995),"")&amp;"/"&amp;K4995</f>
        <v>https://github.com/dannvix/Logbot</v>
      </c>
      <c r="B4995" s="1" t="s">
        <v>31413</v>
      </c>
      <c r="C4995" s="1" t="s">
        <v>31414</v>
      </c>
      <c r="D4995" s="1" t="s">
        <v>31415</v>
      </c>
      <c r="E4995" s="1" t="b">
        <v>0</v>
      </c>
      <c r="F4995" s="1">
        <v>40</v>
      </c>
      <c r="G4995" s="1" t="b">
        <v>1</v>
      </c>
      <c r="H4995" s="1" t="b">
        <v>0</v>
      </c>
      <c r="I4995" s="1" t="s">
        <v>24</v>
      </c>
      <c r="J4995" s="1" t="s">
        <v>72</v>
      </c>
      <c r="K4995" s="1" t="s">
        <v>31416</v>
      </c>
      <c r="L4995" s="1">
        <v>5</v>
      </c>
      <c r="M4995" s="1" t="s">
        <v>31417</v>
      </c>
      <c r="N4995" s="1">
        <v>557</v>
      </c>
      <c r="O4995" s="1">
        <v>74</v>
      </c>
      <c r="P4995" s="1" t="s">
        <v>31418</v>
      </c>
      <c r="Q4995" s="1">
        <v>74</v>
      </c>
      <c r="R4995" s="1">
        <v>18</v>
      </c>
      <c r="S4995" s="1" t="str">
        <f>VLOOKUP(R4995,[1]Sheet1!$A$1:$D$50,2,0)</f>
        <v>file + data + store + support + librari</v>
      </c>
      <c r="T4995" s="1" t="str">
        <f>VLOOKUP(R4995,[1]Sheet1!$A$1:$D$50,3,0)</f>
        <v>Files+Storage</v>
      </c>
      <c r="U4995" s="1" t="s">
        <v>68</v>
      </c>
    </row>
    <row r="4996" spans="1:21" x14ac:dyDescent="0.25">
      <c r="A4996" s="1" t="str">
        <f t="shared" si="78"/>
        <v>https://github.com/tianzhijiexian/Logcat</v>
      </c>
      <c r="B4996" s="1" t="s">
        <v>31419</v>
      </c>
      <c r="C4996" s="1" t="s">
        <v>31420</v>
      </c>
      <c r="D4996" s="1" t="s">
        <v>31421</v>
      </c>
      <c r="E4996" s="1" t="b">
        <v>0</v>
      </c>
      <c r="F4996" s="1">
        <v>7</v>
      </c>
      <c r="G4996" s="1" t="b">
        <v>1</v>
      </c>
      <c r="H4996" s="1" t="b">
        <v>0</v>
      </c>
      <c r="I4996" s="1" t="s">
        <v>24</v>
      </c>
      <c r="J4996" s="1" t="s">
        <v>176</v>
      </c>
      <c r="K4996" s="1" t="s">
        <v>31422</v>
      </c>
      <c r="L4996" s="1">
        <v>0</v>
      </c>
      <c r="M4996" s="1" t="s">
        <v>31423</v>
      </c>
      <c r="N4996" s="1">
        <v>8579</v>
      </c>
      <c r="O4996" s="1">
        <v>67</v>
      </c>
      <c r="P4996" s="1" t="s">
        <v>31424</v>
      </c>
      <c r="Q4996" s="1">
        <v>67</v>
      </c>
      <c r="R4996" s="1">
        <v>25</v>
      </c>
      <c r="S4996" s="1" t="str">
        <f>VLOOKUP(R4996,[1]Sheet1!$A$1:$D$50,2,0)</f>
        <v>studio + code + lua + visual + support</v>
      </c>
      <c r="T4996" s="1" t="str">
        <f>VLOOKUP(R4996,[1]Sheet1!$A$1:$D$50,3,0)</f>
        <v>Others/Undetermined</v>
      </c>
      <c r="U4996" s="1" t="s">
        <v>131</v>
      </c>
    </row>
    <row r="4997" spans="1:21" x14ac:dyDescent="0.25">
      <c r="A4997" s="1" t="str">
        <f t="shared" si="78"/>
        <v>https://github.com/levelup/LogcatUtils</v>
      </c>
      <c r="B4997" s="1" t="s">
        <v>31425</v>
      </c>
      <c r="C4997" s="1" t="s">
        <v>31426</v>
      </c>
      <c r="D4997" s="1" t="s">
        <v>31427</v>
      </c>
      <c r="E4997" s="1" t="b">
        <v>0</v>
      </c>
      <c r="F4997" s="1">
        <v>7</v>
      </c>
      <c r="G4997" s="1" t="b">
        <v>1</v>
      </c>
      <c r="H4997" s="1" t="b">
        <v>0</v>
      </c>
      <c r="I4997" s="1" t="s">
        <v>24</v>
      </c>
      <c r="J4997" s="1" t="s">
        <v>176</v>
      </c>
      <c r="K4997" s="1" t="s">
        <v>31428</v>
      </c>
      <c r="L4997" s="1">
        <v>2</v>
      </c>
      <c r="M4997" s="1" t="s">
        <v>31429</v>
      </c>
      <c r="N4997" s="1">
        <v>116</v>
      </c>
      <c r="O4997" s="1">
        <v>22</v>
      </c>
      <c r="P4997" s="1" t="s">
        <v>31430</v>
      </c>
      <c r="Q4997" s="1">
        <v>22</v>
      </c>
      <c r="R4997" s="1">
        <v>20</v>
      </c>
      <c r="S4997" s="1" t="str">
        <f>VLOOKUP(R4997,[1]Sheet1!$A$1:$D$50,2,0)</f>
        <v>user + databas + will + configur + server</v>
      </c>
      <c r="T4997" s="1" t="str">
        <f>VLOOKUP(R4997,[1]Sheet1!$A$1:$D$50,3,0)</f>
        <v>User Access/Login</v>
      </c>
      <c r="U4997" s="1" t="s">
        <v>172</v>
      </c>
    </row>
    <row r="4998" spans="1:21" x14ac:dyDescent="0.25">
      <c r="A4998" s="1" t="str">
        <f t="shared" si="78"/>
        <v>https://github.com/dylang/logging</v>
      </c>
      <c r="B4998" s="1" t="s">
        <v>31431</v>
      </c>
      <c r="C4998" s="1" t="s">
        <v>31432</v>
      </c>
      <c r="D4998" s="1" t="s">
        <v>31433</v>
      </c>
      <c r="E4998" s="1" t="b">
        <v>0</v>
      </c>
      <c r="F4998" s="1">
        <v>6</v>
      </c>
      <c r="G4998" s="1" t="b">
        <v>1</v>
      </c>
      <c r="H4998" s="1" t="b">
        <v>0</v>
      </c>
      <c r="I4998" s="1"/>
      <c r="J4998" s="1" t="s">
        <v>40</v>
      </c>
      <c r="K4998" s="1" t="s">
        <v>31434</v>
      </c>
      <c r="L4998" s="1">
        <v>5</v>
      </c>
      <c r="M4998" s="1" t="s">
        <v>31435</v>
      </c>
      <c r="N4998" s="1">
        <v>149</v>
      </c>
      <c r="O4998" s="1">
        <v>30</v>
      </c>
      <c r="P4998" s="1" t="s">
        <v>31436</v>
      </c>
      <c r="Q4998" s="1">
        <v>30</v>
      </c>
      <c r="R4998" s="1">
        <v>36</v>
      </c>
      <c r="S4998" s="1" t="str">
        <f>VLOOKUP(R4998,[1]Sheet1!$A$1:$D$50,2,0)</f>
        <v>instal + file + packag + version + build</v>
      </c>
      <c r="T4998" s="1" t="str">
        <f>VLOOKUP(R4998,[1]Sheet1!$A$1:$D$50,3,0)</f>
        <v>Build Management</v>
      </c>
      <c r="U4998" s="1" t="s">
        <v>36</v>
      </c>
    </row>
    <row r="4999" spans="1:21" x14ac:dyDescent="0.25">
      <c r="A4999" s="1" t="str">
        <f t="shared" si="78"/>
        <v>https://github.com/juju/loggo</v>
      </c>
      <c r="B4999" s="1" t="s">
        <v>31437</v>
      </c>
      <c r="C4999" s="1" t="s">
        <v>31438</v>
      </c>
      <c r="D4999" s="1" t="s">
        <v>31439</v>
      </c>
      <c r="E4999" s="1" t="b">
        <v>0</v>
      </c>
      <c r="F4999" s="1">
        <v>15</v>
      </c>
      <c r="G4999" s="1" t="b">
        <v>1</v>
      </c>
      <c r="H4999" s="1" t="b">
        <v>0</v>
      </c>
      <c r="I4999" s="1" t="s">
        <v>24</v>
      </c>
      <c r="J4999" s="1" t="s">
        <v>814</v>
      </c>
      <c r="K4999" s="1" t="s">
        <v>31440</v>
      </c>
      <c r="L4999" s="1">
        <v>0</v>
      </c>
      <c r="M4999" s="1" t="s">
        <v>31441</v>
      </c>
      <c r="N4999" s="1">
        <v>134</v>
      </c>
      <c r="O4999" s="1">
        <v>62</v>
      </c>
      <c r="P4999" s="1" t="s">
        <v>31442</v>
      </c>
      <c r="Q4999" s="1">
        <v>62</v>
      </c>
      <c r="R4999" s="1">
        <v>44</v>
      </c>
      <c r="S4999" s="1" t="str">
        <f>VLOOKUP(R4999,[1]Sheet1!$A$1:$D$50,2,0)</f>
        <v>gem + log + rubi + rail + support</v>
      </c>
      <c r="T4999" s="1" t="str">
        <f>VLOOKUP(R4999,[1]Sheet1!$A$1:$D$50,3,0)</f>
        <v>Ruby</v>
      </c>
      <c r="U4999" s="1" t="s">
        <v>264</v>
      </c>
    </row>
    <row r="5000" spans="1:21" x14ac:dyDescent="0.25">
      <c r="A5000" s="1" t="str">
        <f t="shared" si="78"/>
        <v>https://github.com/Zhouzi/logicalornot</v>
      </c>
      <c r="B5000" s="1" t="s">
        <v>31443</v>
      </c>
      <c r="C5000" s="1" t="s">
        <v>31444</v>
      </c>
      <c r="D5000" s="1" t="s">
        <v>31445</v>
      </c>
      <c r="E5000" s="1" t="b">
        <v>0</v>
      </c>
      <c r="F5000" s="1">
        <v>3</v>
      </c>
      <c r="G5000" s="1" t="b">
        <v>1</v>
      </c>
      <c r="H5000" s="1" t="b">
        <v>1</v>
      </c>
      <c r="I5000" s="1" t="s">
        <v>31446</v>
      </c>
      <c r="J5000" s="1" t="s">
        <v>40</v>
      </c>
      <c r="K5000" s="1" t="s">
        <v>31447</v>
      </c>
      <c r="L5000" s="1">
        <v>0</v>
      </c>
      <c r="M5000" s="1" t="s">
        <v>31448</v>
      </c>
      <c r="N5000" s="1">
        <v>244</v>
      </c>
      <c r="O5000" s="1">
        <v>26</v>
      </c>
      <c r="P5000" s="1" t="s">
        <v>31449</v>
      </c>
      <c r="Q5000" s="1">
        <v>26</v>
      </c>
      <c r="R5000" s="1">
        <v>34</v>
      </c>
      <c r="S5000" s="1" t="str">
        <f>VLOOKUP(R5000,[1]Sheet1!$A$1:$D$50,2,0)</f>
        <v>api + librari + document + client + applic</v>
      </c>
      <c r="T5000" s="1" t="str">
        <f>VLOOKUP(R5000,[1]Sheet1!$A$1:$D$50,3,0)</f>
        <v>Web API</v>
      </c>
      <c r="U5000" s="1" t="s">
        <v>68</v>
      </c>
    </row>
    <row r="5001" spans="1:21" x14ac:dyDescent="0.25">
      <c r="A5001" s="1" t="str">
        <f t="shared" si="78"/>
        <v>https://github.com/ParsePlatform/LoginAndSignUpTutorial</v>
      </c>
      <c r="B5001" s="1" t="s">
        <v>31450</v>
      </c>
      <c r="C5001" s="1" t="s">
        <v>31451</v>
      </c>
      <c r="D5001" s="1" t="s">
        <v>31452</v>
      </c>
      <c r="E5001" s="1" t="b">
        <v>0</v>
      </c>
      <c r="F5001" s="1">
        <v>133</v>
      </c>
      <c r="G5001" s="1" t="b">
        <v>1</v>
      </c>
      <c r="H5001" s="1" t="b">
        <v>0</v>
      </c>
      <c r="I5001" s="1"/>
      <c r="J5001" s="1" t="s">
        <v>208</v>
      </c>
      <c r="K5001" s="1" t="s">
        <v>31453</v>
      </c>
      <c r="L5001" s="1">
        <v>1</v>
      </c>
      <c r="M5001" s="1" t="s">
        <v>31454</v>
      </c>
      <c r="N5001" s="1">
        <v>36821</v>
      </c>
      <c r="O5001" s="1">
        <v>139</v>
      </c>
      <c r="P5001" s="1" t="s">
        <v>31455</v>
      </c>
      <c r="Q5001" s="1">
        <v>139</v>
      </c>
      <c r="R5001" s="1">
        <v>10</v>
      </c>
      <c r="S5001" s="1" t="str">
        <f>VLOOKUP(R5001,[1]Sheet1!$A$1:$D$50,2,0)</f>
        <v>app + android + io + librari + support</v>
      </c>
      <c r="T5001" s="1" t="str">
        <f>VLOOKUP(R5001,[1]Sheet1!$A$1:$D$50,3,0)</f>
        <v>Mobile+Android</v>
      </c>
      <c r="U5001" s="1" t="s">
        <v>44</v>
      </c>
    </row>
    <row r="5002" spans="1:21" x14ac:dyDescent="0.25">
      <c r="A5002" s="1" t="str">
        <f t="shared" si="78"/>
        <v>https://github.com/Oleksandren/LoginScreen</v>
      </c>
      <c r="B5002" s="1" t="s">
        <v>31456</v>
      </c>
      <c r="C5002" s="1" t="s">
        <v>31457</v>
      </c>
      <c r="D5002" s="1" t="s">
        <v>31458</v>
      </c>
      <c r="E5002" s="1" t="b">
        <v>0</v>
      </c>
      <c r="F5002" s="1">
        <v>10</v>
      </c>
      <c r="G5002" s="1" t="b">
        <v>1</v>
      </c>
      <c r="H5002" s="1" t="b">
        <v>0</v>
      </c>
      <c r="I5002" s="1" t="s">
        <v>24</v>
      </c>
      <c r="J5002" s="1" t="s">
        <v>268</v>
      </c>
      <c r="K5002" s="1" t="s">
        <v>31459</v>
      </c>
      <c r="L5002" s="1">
        <v>0</v>
      </c>
      <c r="M5002" s="1" t="s">
        <v>31460</v>
      </c>
      <c r="N5002" s="1">
        <v>0</v>
      </c>
      <c r="O5002" s="1">
        <v>50</v>
      </c>
      <c r="P5002" s="1" t="s">
        <v>31461</v>
      </c>
      <c r="Q5002" s="1">
        <v>50</v>
      </c>
      <c r="R5002" s="1">
        <v>0</v>
      </c>
      <c r="S5002" s="1" t="str">
        <f>VLOOKUP(R5002,[1]Sheet1!$A$1:$D$50,2,0)</f>
        <v>data + dataset + analysi + book + code</v>
      </c>
      <c r="T5002" s="1" t="str">
        <f>VLOOKUP(R5002,[1]Sheet1!$A$1:$D$50,3,0)</f>
        <v>DATA Analysis</v>
      </c>
      <c r="U5002" s="1" t="s">
        <v>76</v>
      </c>
    </row>
    <row r="5003" spans="1:21" x14ac:dyDescent="0.25">
      <c r="A5003" s="1" t="str">
        <f t="shared" si="78"/>
        <v>https://github.com/perborgen/LogisticRegression</v>
      </c>
      <c r="B5003" s="1" t="s">
        <v>31462</v>
      </c>
      <c r="C5003" s="1" t="s">
        <v>31463</v>
      </c>
      <c r="D5003" s="1" t="s">
        <v>31464</v>
      </c>
      <c r="E5003" s="1" t="b">
        <v>0</v>
      </c>
      <c r="F5003" s="1">
        <v>13</v>
      </c>
      <c r="G5003" s="1" t="b">
        <v>1</v>
      </c>
      <c r="H5003" s="1" t="b">
        <v>0</v>
      </c>
      <c r="I5003" s="1" t="s">
        <v>24</v>
      </c>
      <c r="J5003" s="1" t="s">
        <v>56</v>
      </c>
      <c r="K5003" s="1" t="s">
        <v>31465</v>
      </c>
      <c r="L5003" s="1">
        <v>0</v>
      </c>
      <c r="M5003" s="1" t="s">
        <v>31466</v>
      </c>
      <c r="N5003" s="1">
        <v>144</v>
      </c>
      <c r="O5003" s="1">
        <v>33</v>
      </c>
      <c r="P5003" s="1" t="s">
        <v>31467</v>
      </c>
      <c r="Q5003" s="1">
        <v>33</v>
      </c>
      <c r="R5003" s="1">
        <v>34</v>
      </c>
      <c r="S5003" s="1" t="str">
        <f>VLOOKUP(R5003,[1]Sheet1!$A$1:$D$50,2,0)</f>
        <v>api + librari + document + client + applic</v>
      </c>
      <c r="T5003" s="1" t="str">
        <f>VLOOKUP(R5003,[1]Sheet1!$A$1:$D$50,3,0)</f>
        <v>Web API</v>
      </c>
      <c r="U5003" s="1" t="s">
        <v>68</v>
      </c>
    </row>
    <row r="5004" spans="1:21" x14ac:dyDescent="0.25">
      <c r="A5004" s="1" t="str">
        <f t="shared" si="78"/>
        <v>https://github.com/magenx/Logstash</v>
      </c>
      <c r="B5004" s="1" t="s">
        <v>31468</v>
      </c>
      <c r="C5004" s="1" t="s">
        <v>31469</v>
      </c>
      <c r="D5004" s="1" t="s">
        <v>31470</v>
      </c>
      <c r="E5004" s="1" t="b">
        <v>0</v>
      </c>
      <c r="F5004" s="1">
        <v>27</v>
      </c>
      <c r="G5004" s="1" t="b">
        <v>1</v>
      </c>
      <c r="H5004" s="1" t="b">
        <v>0</v>
      </c>
      <c r="I5004" s="1" t="s">
        <v>24</v>
      </c>
      <c r="J5004" s="1" t="s">
        <v>24</v>
      </c>
      <c r="K5004" s="1" t="s">
        <v>31471</v>
      </c>
      <c r="L5004" s="1">
        <v>0</v>
      </c>
      <c r="M5004" s="1" t="s">
        <v>31472</v>
      </c>
      <c r="N5004" s="1">
        <v>177</v>
      </c>
      <c r="O5004" s="1">
        <v>61</v>
      </c>
      <c r="P5004" s="1" t="s">
        <v>31473</v>
      </c>
      <c r="Q5004" s="1">
        <v>61</v>
      </c>
      <c r="R5004" s="1">
        <v>35</v>
      </c>
      <c r="S5004" s="1" t="str">
        <f>VLOOKUP(R5004,[1]Sheet1!$A$1:$D$50,2,0)</f>
        <v>softwar + copi + copyright + includ + person</v>
      </c>
      <c r="T5004" s="1" t="str">
        <f>VLOOKUP(R5004,[1]Sheet1!$A$1:$D$50,3,0)</f>
        <v>CopyRight Related</v>
      </c>
      <c r="U5004" s="1" t="s">
        <v>68</v>
      </c>
    </row>
    <row r="5005" spans="1:21" x14ac:dyDescent="0.25">
      <c r="A5005" s="1" t="str">
        <f t="shared" si="78"/>
        <v>https://github.com/jedi4ever/logstash-cli</v>
      </c>
      <c r="B5005" s="1" t="s">
        <v>31474</v>
      </c>
      <c r="C5005" s="1" t="s">
        <v>31475</v>
      </c>
      <c r="D5005" s="1" t="s">
        <v>31476</v>
      </c>
      <c r="E5005" s="1" t="b">
        <v>0</v>
      </c>
      <c r="F5005" s="1">
        <v>9</v>
      </c>
      <c r="G5005" s="1" t="b">
        <v>1</v>
      </c>
      <c r="H5005" s="1" t="b">
        <v>0</v>
      </c>
      <c r="I5005" s="1" t="s">
        <v>24</v>
      </c>
      <c r="J5005" s="1" t="s">
        <v>234</v>
      </c>
      <c r="K5005" s="1" t="s">
        <v>31477</v>
      </c>
      <c r="L5005" s="1">
        <v>8</v>
      </c>
      <c r="M5005" s="1" t="s">
        <v>31478</v>
      </c>
      <c r="N5005" s="1">
        <v>229</v>
      </c>
      <c r="O5005" s="1">
        <v>81</v>
      </c>
      <c r="P5005" s="1" t="s">
        <v>31479</v>
      </c>
      <c r="Q5005" s="1">
        <v>81</v>
      </c>
      <c r="R5005" s="1">
        <v>43</v>
      </c>
      <c r="S5005" s="1" t="str">
        <f>VLOOKUP(R5005,[1]Sheet1!$A$1:$D$50,2,0)</f>
        <v>git + commit + script + python + clojur</v>
      </c>
      <c r="T5005" s="1" t="str">
        <f>VLOOKUP(R5005,[1]Sheet1!$A$1:$D$50,3,0)</f>
        <v>Others/Undetermined</v>
      </c>
      <c r="U5005" s="1" t="s">
        <v>68</v>
      </c>
    </row>
    <row r="5006" spans="1:21" x14ac:dyDescent="0.25">
      <c r="A5006" s="1" t="str">
        <f t="shared" si="78"/>
        <v>https://github.com/denibertovic/logstash-dockerfile</v>
      </c>
      <c r="B5006" s="1" t="s">
        <v>31480</v>
      </c>
      <c r="C5006" s="1" t="s">
        <v>31481</v>
      </c>
      <c r="D5006" s="1" t="s">
        <v>31482</v>
      </c>
      <c r="E5006" s="1" t="b">
        <v>0</v>
      </c>
      <c r="F5006" s="1">
        <v>21</v>
      </c>
      <c r="G5006" s="1" t="b">
        <v>1</v>
      </c>
      <c r="H5006" s="1" t="b">
        <v>0</v>
      </c>
      <c r="I5006" s="1" t="s">
        <v>24</v>
      </c>
      <c r="J5006" s="1" t="s">
        <v>2093</v>
      </c>
      <c r="K5006" s="1" t="s">
        <v>31483</v>
      </c>
      <c r="L5006" s="1">
        <v>0</v>
      </c>
      <c r="M5006" s="1" t="s">
        <v>31484</v>
      </c>
      <c r="N5006" s="1">
        <v>153</v>
      </c>
      <c r="O5006" s="1">
        <v>63</v>
      </c>
      <c r="P5006" s="1" t="s">
        <v>31485</v>
      </c>
      <c r="Q5006" s="1">
        <v>63</v>
      </c>
      <c r="R5006" s="1">
        <v>20</v>
      </c>
      <c r="S5006" s="1" t="str">
        <f>VLOOKUP(R5006,[1]Sheet1!$A$1:$D$50,2,0)</f>
        <v>user + databas + will + configur + server</v>
      </c>
      <c r="T5006" s="1" t="str">
        <f>VLOOKUP(R5006,[1]Sheet1!$A$1:$D$50,3,0)</f>
        <v>User Access/Login</v>
      </c>
      <c r="U5006" s="1" t="s">
        <v>172</v>
      </c>
    </row>
    <row r="5007" spans="1:21" x14ac:dyDescent="0.25">
      <c r="A5007" s="1" t="str">
        <f t="shared" si="78"/>
        <v>https://github.com/discourse/logster</v>
      </c>
      <c r="B5007" s="1" t="s">
        <v>31486</v>
      </c>
      <c r="C5007" s="1" t="s">
        <v>31487</v>
      </c>
      <c r="D5007" s="1" t="s">
        <v>31488</v>
      </c>
      <c r="E5007" s="1" t="b">
        <v>0</v>
      </c>
      <c r="F5007" s="1">
        <v>21</v>
      </c>
      <c r="G5007" s="1" t="b">
        <v>1</v>
      </c>
      <c r="H5007" s="1" t="b">
        <v>0</v>
      </c>
      <c r="I5007" s="1" t="s">
        <v>24</v>
      </c>
      <c r="J5007" s="1" t="s">
        <v>234</v>
      </c>
      <c r="K5007" s="1" t="s">
        <v>31489</v>
      </c>
      <c r="L5007" s="1">
        <v>7</v>
      </c>
      <c r="M5007" s="1" t="s">
        <v>31490</v>
      </c>
      <c r="N5007" s="1">
        <v>5994</v>
      </c>
      <c r="O5007" s="1">
        <v>179</v>
      </c>
      <c r="P5007" s="1" t="s">
        <v>31491</v>
      </c>
      <c r="Q5007" s="1">
        <v>179</v>
      </c>
      <c r="R5007" s="1">
        <v>48</v>
      </c>
      <c r="S5007" s="1" t="str">
        <f>VLOOKUP(R5007,[1]Sheet1!$A$1:$D$50,2,0)</f>
        <v>twitter + grid + field + bootstrap + form</v>
      </c>
      <c r="T5007" s="1" t="str">
        <f>VLOOKUP(R5007,[1]Sheet1!$A$1:$D$50,3,0)</f>
        <v>Boot Strap Framework</v>
      </c>
      <c r="U5007" s="1" t="s">
        <v>362</v>
      </c>
    </row>
    <row r="5008" spans="1:21" x14ac:dyDescent="0.25">
      <c r="A5008" s="1" t="str">
        <f t="shared" si="78"/>
        <v>https://github.com/packetzoom/logzoom</v>
      </c>
      <c r="B5008" s="1" t="s">
        <v>31492</v>
      </c>
      <c r="C5008" s="1" t="s">
        <v>31493</v>
      </c>
      <c r="D5008" s="1" t="s">
        <v>31494</v>
      </c>
      <c r="E5008" s="1" t="b">
        <v>0</v>
      </c>
      <c r="F5008" s="1">
        <v>16</v>
      </c>
      <c r="G5008" s="1" t="b">
        <v>1</v>
      </c>
      <c r="H5008" s="1" t="b">
        <v>0</v>
      </c>
      <c r="I5008" s="1" t="s">
        <v>24</v>
      </c>
      <c r="J5008" s="1" t="s">
        <v>814</v>
      </c>
      <c r="K5008" s="1" t="s">
        <v>31495</v>
      </c>
      <c r="L5008" s="1">
        <v>6</v>
      </c>
      <c r="M5008" s="1" t="s">
        <v>31496</v>
      </c>
      <c r="N5008" s="1">
        <v>136</v>
      </c>
      <c r="O5008" s="1">
        <v>383</v>
      </c>
      <c r="P5008" s="1" t="s">
        <v>31497</v>
      </c>
      <c r="Q5008" s="1">
        <v>383</v>
      </c>
      <c r="R5008" s="1">
        <v>21</v>
      </c>
      <c r="S5008" s="1" t="str">
        <f>VLOOKUP(R5008,[1]Sheet1!$A$1:$D$50,2,0)</f>
        <v>function + object + return + data + var</v>
      </c>
      <c r="T5008" s="1" t="str">
        <f>VLOOKUP(R5008,[1]Sheet1!$A$1:$D$50,3,0)</f>
        <v>Programming</v>
      </c>
      <c r="U5008" s="1" t="s">
        <v>68</v>
      </c>
    </row>
    <row r="5009" spans="1:21" x14ac:dyDescent="0.25">
      <c r="A5009" s="1" t="str">
        <f t="shared" si="78"/>
        <v>https://github.com/renatorib/lo-jsondb</v>
      </c>
      <c r="B5009" s="1" t="s">
        <v>31498</v>
      </c>
      <c r="C5009" s="1" t="s">
        <v>31499</v>
      </c>
      <c r="D5009" s="1" t="s">
        <v>31500</v>
      </c>
      <c r="E5009" s="1" t="b">
        <v>0</v>
      </c>
      <c r="F5009" s="1">
        <v>3</v>
      </c>
      <c r="G5009" s="1" t="b">
        <v>1</v>
      </c>
      <c r="H5009" s="1" t="b">
        <v>0</v>
      </c>
      <c r="I5009" s="1"/>
      <c r="J5009" s="1" t="s">
        <v>40</v>
      </c>
      <c r="K5009" s="1" t="s">
        <v>31501</v>
      </c>
      <c r="L5009" s="1">
        <v>0</v>
      </c>
      <c r="M5009" s="1" t="s">
        <v>31502</v>
      </c>
      <c r="N5009" s="1">
        <v>19</v>
      </c>
      <c r="O5009" s="1">
        <v>30</v>
      </c>
      <c r="P5009" s="1" t="s">
        <v>31503</v>
      </c>
      <c r="Q5009" s="1">
        <v>30</v>
      </c>
      <c r="R5009" s="1">
        <v>38</v>
      </c>
      <c r="S5009" s="1" t="str">
        <f>VLOOKUP(R5009,[1]Sheet1!$A$1:$D$50,2,0)</f>
        <v>file + project + librari + will + code</v>
      </c>
      <c r="T5009" s="1" t="str">
        <f>VLOOKUP(R5009,[1]Sheet1!$A$1:$D$50,3,0)</f>
        <v>Project Structure</v>
      </c>
      <c r="U5009" s="1" t="s">
        <v>68</v>
      </c>
    </row>
    <row r="5010" spans="1:21" x14ac:dyDescent="0.25">
      <c r="A5010" s="1" t="str">
        <f t="shared" si="78"/>
        <v>https://github.com/A-Metaphysical-Drama/LoL-Linux-Tools</v>
      </c>
      <c r="B5010" s="1" t="s">
        <v>31504</v>
      </c>
      <c r="C5010" s="1" t="s">
        <v>31505</v>
      </c>
      <c r="D5010" s="1" t="s">
        <v>31506</v>
      </c>
      <c r="E5010" s="1" t="b">
        <v>0</v>
      </c>
      <c r="F5010" s="1">
        <v>27</v>
      </c>
      <c r="G5010" s="1" t="b">
        <v>1</v>
      </c>
      <c r="H5010" s="1" t="b">
        <v>0</v>
      </c>
      <c r="I5010" s="1" t="s">
        <v>31507</v>
      </c>
      <c r="J5010" s="1" t="s">
        <v>56</v>
      </c>
      <c r="K5010" s="1" t="s">
        <v>31508</v>
      </c>
      <c r="L5010" s="1">
        <v>7</v>
      </c>
      <c r="M5010" s="1" t="s">
        <v>31509</v>
      </c>
      <c r="N5010" s="1">
        <v>221</v>
      </c>
      <c r="O5010" s="1">
        <v>41</v>
      </c>
      <c r="P5010" s="1" t="s">
        <v>31510</v>
      </c>
      <c r="Q5010" s="1">
        <v>41</v>
      </c>
      <c r="R5010" s="1">
        <v>37</v>
      </c>
      <c r="S5010" s="1" t="str">
        <f>VLOOKUP(R5010,[1]Sheet1!$A$1:$D$50,2,0)</f>
        <v>split + flask + sprite + kit + middlewar</v>
      </c>
      <c r="T5010" s="1" t="str">
        <f>VLOOKUP(R5010,[1]Sheet1!$A$1:$D$50,3,0)</f>
        <v>Others/Undetermined</v>
      </c>
      <c r="U5010" s="1" t="s">
        <v>68</v>
      </c>
    </row>
    <row r="5011" spans="1:21" x14ac:dyDescent="0.25">
      <c r="A5011" s="1" t="str">
        <f t="shared" si="78"/>
        <v>https://github.com/mattinsler/longjohn</v>
      </c>
      <c r="B5011" s="1" t="s">
        <v>31511</v>
      </c>
      <c r="C5011" s="1" t="s">
        <v>31512</v>
      </c>
      <c r="D5011" s="1" t="s">
        <v>31513</v>
      </c>
      <c r="E5011" s="1" t="b">
        <v>0</v>
      </c>
      <c r="F5011" s="1">
        <v>35</v>
      </c>
      <c r="G5011" s="1" t="b">
        <v>1</v>
      </c>
      <c r="H5011" s="1" t="b">
        <v>0</v>
      </c>
      <c r="I5011" s="1"/>
      <c r="J5011" s="1" t="s">
        <v>312</v>
      </c>
      <c r="K5011" s="1" t="s">
        <v>31514</v>
      </c>
      <c r="L5011" s="1">
        <v>17</v>
      </c>
      <c r="M5011" s="1" t="s">
        <v>31515</v>
      </c>
      <c r="N5011" s="1">
        <v>65</v>
      </c>
      <c r="O5011" s="1">
        <v>519</v>
      </c>
      <c r="P5011" s="1" t="s">
        <v>31516</v>
      </c>
      <c r="Q5011" s="1">
        <v>519</v>
      </c>
      <c r="R5011" s="1">
        <v>21</v>
      </c>
      <c r="S5011" s="1" t="str">
        <f>VLOOKUP(R5011,[1]Sheet1!$A$1:$D$50,2,0)</f>
        <v>function + object + return + data + var</v>
      </c>
      <c r="T5011" s="1" t="str">
        <f>VLOOKUP(R5011,[1]Sheet1!$A$1:$D$50,3,0)</f>
        <v>Programming</v>
      </c>
      <c r="U5011" s="1" t="s">
        <v>68</v>
      </c>
    </row>
    <row r="5012" spans="1:21" x14ac:dyDescent="0.25">
      <c r="A5012" s="1" t="str">
        <f t="shared" si="78"/>
        <v>https://github.com/flavorjones/loofah</v>
      </c>
      <c r="B5012" s="1" t="s">
        <v>31517</v>
      </c>
      <c r="C5012" s="1" t="s">
        <v>31518</v>
      </c>
      <c r="D5012" s="1" t="s">
        <v>31519</v>
      </c>
      <c r="E5012" s="1" t="b">
        <v>0</v>
      </c>
      <c r="F5012" s="1">
        <v>75</v>
      </c>
      <c r="G5012" s="1" t="b">
        <v>1</v>
      </c>
      <c r="H5012" s="1" t="b">
        <v>0</v>
      </c>
      <c r="I5012" s="1"/>
      <c r="J5012" s="1" t="s">
        <v>234</v>
      </c>
      <c r="K5012" s="1" t="s">
        <v>31520</v>
      </c>
      <c r="L5012" s="1">
        <v>27</v>
      </c>
      <c r="M5012" s="1" t="s">
        <v>31521</v>
      </c>
      <c r="N5012" s="1">
        <v>746</v>
      </c>
      <c r="O5012" s="1">
        <v>588</v>
      </c>
      <c r="P5012" s="1" t="s">
        <v>31522</v>
      </c>
      <c r="Q5012" s="1">
        <v>588</v>
      </c>
      <c r="R5012" s="1">
        <v>38</v>
      </c>
      <c r="S5012" s="1" t="str">
        <f>VLOOKUP(R5012,[1]Sheet1!$A$1:$D$50,2,0)</f>
        <v>file + project + librari + will + code</v>
      </c>
      <c r="T5012" s="1" t="str">
        <f>VLOOKUP(R5012,[1]Sheet1!$A$1:$D$50,3,0)</f>
        <v>Project Structure</v>
      </c>
      <c r="U5012" s="1" t="s">
        <v>68</v>
      </c>
    </row>
    <row r="5013" spans="1:21" x14ac:dyDescent="0.25">
      <c r="A5013" s="1" t="str">
        <f t="shared" si="78"/>
        <v>https://github.com/telephone/LookingGlass</v>
      </c>
      <c r="B5013" s="1" t="s">
        <v>31523</v>
      </c>
      <c r="C5013" s="1" t="s">
        <v>31524</v>
      </c>
      <c r="D5013" s="1" t="s">
        <v>31525</v>
      </c>
      <c r="E5013" s="1" t="b">
        <v>0</v>
      </c>
      <c r="F5013" s="1">
        <v>101</v>
      </c>
      <c r="G5013" s="1" t="b">
        <v>1</v>
      </c>
      <c r="H5013" s="1" t="b">
        <v>0</v>
      </c>
      <c r="I5013" s="1"/>
      <c r="J5013" s="1" t="s">
        <v>72</v>
      </c>
      <c r="K5013" s="1" t="s">
        <v>31526</v>
      </c>
      <c r="L5013" s="1">
        <v>8</v>
      </c>
      <c r="M5013" s="1" t="s">
        <v>31527</v>
      </c>
      <c r="N5013" s="1">
        <v>559</v>
      </c>
      <c r="O5013" s="1">
        <v>349</v>
      </c>
      <c r="P5013" s="1" t="s">
        <v>31528</v>
      </c>
      <c r="Q5013" s="1">
        <v>349</v>
      </c>
      <c r="R5013" s="1">
        <v>36</v>
      </c>
      <c r="S5013" s="1" t="str">
        <f>VLOOKUP(R5013,[1]Sheet1!$A$1:$D$50,2,0)</f>
        <v>instal + file + packag + version + build</v>
      </c>
      <c r="T5013" s="1" t="str">
        <f>VLOOKUP(R5013,[1]Sheet1!$A$1:$D$50,3,0)</f>
        <v>Build Management</v>
      </c>
      <c r="U5013" s="1" t="s">
        <v>36</v>
      </c>
    </row>
    <row r="5014" spans="1:21" x14ac:dyDescent="0.25">
      <c r="A5014" s="1" t="str">
        <f t="shared" si="78"/>
        <v>https://github.com/jkk/loom</v>
      </c>
      <c r="B5014" s="1" t="s">
        <v>31529</v>
      </c>
      <c r="C5014" s="1" t="s">
        <v>31530</v>
      </c>
      <c r="D5014" s="1" t="s">
        <v>31531</v>
      </c>
      <c r="E5014" s="1" t="b">
        <v>0</v>
      </c>
      <c r="F5014" s="1">
        <v>9</v>
      </c>
      <c r="G5014" s="1" t="b">
        <v>1</v>
      </c>
      <c r="H5014" s="1" t="b">
        <v>0</v>
      </c>
      <c r="I5014" s="1"/>
      <c r="J5014" s="1" t="s">
        <v>1144</v>
      </c>
      <c r="K5014" s="1" t="s">
        <v>31532</v>
      </c>
      <c r="L5014" s="1">
        <v>3</v>
      </c>
      <c r="M5014" s="1" t="s">
        <v>31533</v>
      </c>
      <c r="N5014" s="1">
        <v>498</v>
      </c>
      <c r="O5014" s="1">
        <v>82</v>
      </c>
      <c r="P5014" s="1" t="s">
        <v>31534</v>
      </c>
      <c r="Q5014" s="1">
        <v>82</v>
      </c>
      <c r="R5014" s="1">
        <v>29</v>
      </c>
      <c r="S5014" s="1" t="str">
        <f>VLOOKUP(R5014,[1]Sheet1!$A$1:$D$50,2,0)</f>
        <v>licens + version + code + mit + releas</v>
      </c>
      <c r="T5014" s="1" t="str">
        <f>VLOOKUP(R5014,[1]Sheet1!$A$1:$D$50,3,0)</f>
        <v>Licensing</v>
      </c>
      <c r="U5014" s="1" t="s">
        <v>68</v>
      </c>
    </row>
    <row r="5015" spans="1:21" x14ac:dyDescent="0.25">
      <c r="A5015" s="1" t="str">
        <f t="shared" si="78"/>
        <v>https://github.com/strongloop/loopback-component-push</v>
      </c>
      <c r="B5015" s="1" t="s">
        <v>31535</v>
      </c>
      <c r="C5015" s="1" t="s">
        <v>31536</v>
      </c>
      <c r="D5015" s="1" t="s">
        <v>31537</v>
      </c>
      <c r="E5015" s="1" t="b">
        <v>0</v>
      </c>
      <c r="F5015" s="1">
        <v>76</v>
      </c>
      <c r="G5015" s="1" t="b">
        <v>1</v>
      </c>
      <c r="H5015" s="1" t="b">
        <v>0</v>
      </c>
      <c r="I5015" s="1" t="s">
        <v>31538</v>
      </c>
      <c r="J5015" s="1" t="s">
        <v>40</v>
      </c>
      <c r="K5015" s="1" t="s">
        <v>31539</v>
      </c>
      <c r="L5015" s="1">
        <v>22</v>
      </c>
      <c r="M5015" s="1" t="s">
        <v>31540</v>
      </c>
      <c r="N5015" s="1">
        <v>2538</v>
      </c>
      <c r="O5015" s="1">
        <v>68</v>
      </c>
      <c r="P5015" s="1" t="s">
        <v>31541</v>
      </c>
      <c r="Q5015" s="1">
        <v>68</v>
      </c>
      <c r="R5015" s="1">
        <v>19</v>
      </c>
      <c r="S5015" s="1" t="str">
        <f>VLOOKUP(R5015,[1]Sheet1!$A$1:$D$50,2,0)</f>
        <v>markdown + html + document + gener + librari</v>
      </c>
      <c r="T5015" s="1" t="str">
        <f>VLOOKUP(R5015,[1]Sheet1!$A$1:$D$50,3,0)</f>
        <v>HTML</v>
      </c>
      <c r="U5015" s="1" t="s">
        <v>51</v>
      </c>
    </row>
    <row r="5016" spans="1:21" x14ac:dyDescent="0.25">
      <c r="A5016" s="1" t="str">
        <f t="shared" si="78"/>
        <v>https://github.com/imbryk/LoopingViewPager</v>
      </c>
      <c r="B5016" s="1" t="s">
        <v>31542</v>
      </c>
      <c r="C5016" s="1" t="s">
        <v>31543</v>
      </c>
      <c r="D5016" s="1" t="s">
        <v>31544</v>
      </c>
      <c r="E5016" s="1" t="b">
        <v>0</v>
      </c>
      <c r="F5016" s="1">
        <v>236</v>
      </c>
      <c r="G5016" s="1" t="b">
        <v>1</v>
      </c>
      <c r="H5016" s="1" t="b">
        <v>0</v>
      </c>
      <c r="I5016" s="1" t="s">
        <v>24</v>
      </c>
      <c r="J5016" s="1" t="s">
        <v>176</v>
      </c>
      <c r="K5016" s="1" t="s">
        <v>31545</v>
      </c>
      <c r="L5016" s="1">
        <v>24</v>
      </c>
      <c r="M5016" s="1" t="s">
        <v>31546</v>
      </c>
      <c r="N5016" s="1">
        <v>826</v>
      </c>
      <c r="O5016" s="1">
        <v>767</v>
      </c>
      <c r="P5016" s="1" t="s">
        <v>31547</v>
      </c>
      <c r="Q5016" s="1">
        <v>767</v>
      </c>
      <c r="R5016" s="1">
        <v>42</v>
      </c>
      <c r="S5016" s="1" t="str">
        <f>VLOOKUP(R5016,[1]Sheet1!$A$1:$D$50,2,0)</f>
        <v>file + data + csv + code + gener</v>
      </c>
      <c r="T5016" s="1" t="str">
        <f>VLOOKUP(R5016,[1]Sheet1!$A$1:$D$50,3,0)</f>
        <v>File format and Properties</v>
      </c>
      <c r="U5016" s="1" t="s">
        <v>68</v>
      </c>
    </row>
    <row r="5017" spans="1:21" x14ac:dyDescent="0.25">
      <c r="A5017" s="1" t="str">
        <f t="shared" si="78"/>
        <v>https://github.com/jsbin/loop-protect</v>
      </c>
      <c r="B5017" s="1" t="s">
        <v>31548</v>
      </c>
      <c r="C5017" s="1" t="s">
        <v>31549</v>
      </c>
      <c r="D5017" s="1" t="s">
        <v>31550</v>
      </c>
      <c r="E5017" s="1" t="b">
        <v>0</v>
      </c>
      <c r="F5017" s="1">
        <v>25</v>
      </c>
      <c r="G5017" s="1" t="b">
        <v>1</v>
      </c>
      <c r="H5017" s="1" t="b">
        <v>0</v>
      </c>
      <c r="I5017" s="1" t="s">
        <v>24</v>
      </c>
      <c r="J5017" s="1" t="s">
        <v>40</v>
      </c>
      <c r="K5017" s="1" t="s">
        <v>31551</v>
      </c>
      <c r="L5017" s="1">
        <v>5</v>
      </c>
      <c r="M5017" s="1" t="s">
        <v>31552</v>
      </c>
      <c r="N5017" s="1">
        <v>18857</v>
      </c>
      <c r="O5017" s="1">
        <v>100</v>
      </c>
      <c r="P5017" s="1" t="s">
        <v>31553</v>
      </c>
      <c r="Q5017" s="1">
        <v>100</v>
      </c>
      <c r="R5017" s="1">
        <v>12</v>
      </c>
      <c r="S5017" s="1" t="str">
        <f>VLOOKUP(R5017,[1]Sheet1!$A$1:$D$50,2,0)</f>
        <v>window + os + develop + linux + applic</v>
      </c>
      <c r="T5017" s="1" t="str">
        <f>VLOOKUP(R5017,[1]Sheet1!$A$1:$D$50,3,0)</f>
        <v>OS+Platforms</v>
      </c>
      <c r="U5017" s="1" t="s">
        <v>151</v>
      </c>
    </row>
    <row r="5018" spans="1:21" x14ac:dyDescent="0.25">
      <c r="A5018" s="1" t="str">
        <f t="shared" si="78"/>
        <v>https://github.com/things4u/LoRa-LMIC-1.51</v>
      </c>
      <c r="B5018" s="1" t="s">
        <v>31554</v>
      </c>
      <c r="C5018" s="1" t="s">
        <v>31555</v>
      </c>
      <c r="D5018" s="1" t="s">
        <v>31556</v>
      </c>
      <c r="E5018" s="1" t="b">
        <v>0</v>
      </c>
      <c r="F5018" s="1">
        <v>16</v>
      </c>
      <c r="G5018" s="1" t="b">
        <v>1</v>
      </c>
      <c r="H5018" s="1" t="b">
        <v>0</v>
      </c>
      <c r="I5018" s="1"/>
      <c r="J5018" s="1" t="s">
        <v>113</v>
      </c>
      <c r="K5018" s="1" t="s">
        <v>31557</v>
      </c>
      <c r="L5018" s="1">
        <v>4</v>
      </c>
      <c r="M5018" s="1" t="s">
        <v>31558</v>
      </c>
      <c r="N5018" s="1">
        <v>677</v>
      </c>
      <c r="O5018" s="1">
        <v>34</v>
      </c>
      <c r="P5018" s="1" t="s">
        <v>31559</v>
      </c>
      <c r="Q5018" s="1">
        <v>34</v>
      </c>
      <c r="R5018" s="1">
        <v>10</v>
      </c>
      <c r="S5018" s="1" t="str">
        <f>VLOOKUP(R5018,[1]Sheet1!$A$1:$D$50,2,0)</f>
        <v>app + android + io + librari + support</v>
      </c>
      <c r="T5018" s="1" t="str">
        <f>VLOOKUP(R5018,[1]Sheet1!$A$1:$D$50,3,0)</f>
        <v>Mobile+Android</v>
      </c>
      <c r="U5018" s="1" t="s">
        <v>44</v>
      </c>
    </row>
    <row r="5019" spans="1:21" x14ac:dyDescent="0.25">
      <c r="A5019" s="1" t="str">
        <f t="shared" si="78"/>
        <v>https://github.com/eoinmurray/lorentz</v>
      </c>
      <c r="B5019" s="1" t="s">
        <v>31560</v>
      </c>
      <c r="C5019" s="1" t="s">
        <v>31561</v>
      </c>
      <c r="D5019" s="1" t="s">
        <v>31562</v>
      </c>
      <c r="E5019" s="1" t="b">
        <v>0</v>
      </c>
      <c r="F5019" s="1">
        <v>2</v>
      </c>
      <c r="G5019" s="1" t="b">
        <v>1</v>
      </c>
      <c r="H5019" s="1" t="b">
        <v>0</v>
      </c>
      <c r="I5019" s="1" t="s">
        <v>31563</v>
      </c>
      <c r="J5019" s="1" t="s">
        <v>40</v>
      </c>
      <c r="K5019" s="1" t="s">
        <v>31564</v>
      </c>
      <c r="L5019" s="1">
        <v>1</v>
      </c>
      <c r="M5019" s="1" t="s">
        <v>31565</v>
      </c>
      <c r="N5019" s="1">
        <v>172</v>
      </c>
      <c r="O5019" s="1">
        <v>34</v>
      </c>
      <c r="P5019" s="1" t="s">
        <v>31566</v>
      </c>
      <c r="Q5019" s="1">
        <v>34</v>
      </c>
      <c r="R5019" s="1">
        <v>18</v>
      </c>
      <c r="S5019" s="1" t="str">
        <f>VLOOKUP(R5019,[1]Sheet1!$A$1:$D$50,2,0)</f>
        <v>file + data + store + support + librari</v>
      </c>
      <c r="T5019" s="1" t="str">
        <f>VLOOKUP(R5019,[1]Sheet1!$A$1:$D$50,3,0)</f>
        <v>Files+Storage</v>
      </c>
      <c r="U5019" s="1" t="s">
        <v>68</v>
      </c>
    </row>
    <row r="5020" spans="1:21" x14ac:dyDescent="0.25">
      <c r="A5020" s="1" t="str">
        <f t="shared" si="78"/>
        <v>https://github.com/CenturyLinkLabs/lorry-ui</v>
      </c>
      <c r="B5020" s="1" t="s">
        <v>31567</v>
      </c>
      <c r="C5020" s="1" t="s">
        <v>31568</v>
      </c>
      <c r="D5020" s="1" t="s">
        <v>31569</v>
      </c>
      <c r="E5020" s="1" t="b">
        <v>0</v>
      </c>
      <c r="F5020" s="1">
        <v>13</v>
      </c>
      <c r="G5020" s="1" t="b">
        <v>1</v>
      </c>
      <c r="H5020" s="1" t="b">
        <v>1</v>
      </c>
      <c r="I5020" s="1" t="s">
        <v>31570</v>
      </c>
      <c r="J5020" s="1" t="s">
        <v>40</v>
      </c>
      <c r="K5020" s="1" t="s">
        <v>31571</v>
      </c>
      <c r="L5020" s="1">
        <v>7</v>
      </c>
      <c r="M5020" s="1" t="s">
        <v>31572</v>
      </c>
      <c r="N5020" s="1">
        <v>3350</v>
      </c>
      <c r="O5020" s="1">
        <v>44</v>
      </c>
      <c r="P5020" s="1" t="s">
        <v>31573</v>
      </c>
      <c r="Q5020" s="1">
        <v>44</v>
      </c>
      <c r="R5020" s="1">
        <v>38</v>
      </c>
      <c r="S5020" s="1" t="str">
        <f>VLOOKUP(R5020,[1]Sheet1!$A$1:$D$50,2,0)</f>
        <v>file + project + librari + will + code</v>
      </c>
      <c r="T5020" s="1" t="str">
        <f>VLOOKUP(R5020,[1]Sheet1!$A$1:$D$50,3,0)</f>
        <v>Project Structure</v>
      </c>
      <c r="U5020" s="1" t="s">
        <v>68</v>
      </c>
    </row>
    <row r="5021" spans="1:21" x14ac:dyDescent="0.25">
      <c r="A5021" s="1" t="str">
        <f t="shared" si="78"/>
        <v>https://github.com/sindresorhus/loud-rejection</v>
      </c>
      <c r="B5021" s="1" t="s">
        <v>31574</v>
      </c>
      <c r="C5021" s="1" t="s">
        <v>31575</v>
      </c>
      <c r="D5021" s="1" t="s">
        <v>31576</v>
      </c>
      <c r="E5021" s="1" t="b">
        <v>0</v>
      </c>
      <c r="F5021" s="1">
        <v>8</v>
      </c>
      <c r="G5021" s="1" t="b">
        <v>1</v>
      </c>
      <c r="H5021" s="1" t="b">
        <v>0</v>
      </c>
      <c r="I5021" s="1" t="s">
        <v>24</v>
      </c>
      <c r="J5021" s="1" t="s">
        <v>40</v>
      </c>
      <c r="K5021" s="1" t="s">
        <v>31577</v>
      </c>
      <c r="L5021" s="1">
        <v>1</v>
      </c>
      <c r="M5021" s="1" t="s">
        <v>31578</v>
      </c>
      <c r="N5021" s="1">
        <v>34</v>
      </c>
      <c r="O5021" s="1">
        <v>119</v>
      </c>
      <c r="P5021" s="1" t="s">
        <v>31579</v>
      </c>
      <c r="Q5021" s="1">
        <v>119</v>
      </c>
      <c r="R5021" s="1">
        <v>21</v>
      </c>
      <c r="S5021" s="1" t="str">
        <f>VLOOKUP(R5021,[1]Sheet1!$A$1:$D$50,2,0)</f>
        <v>function + object + return + data + var</v>
      </c>
      <c r="T5021" s="1" t="str">
        <f>VLOOKUP(R5021,[1]Sheet1!$A$1:$D$50,3,0)</f>
        <v>Programming</v>
      </c>
      <c r="U5021" s="1" t="s">
        <v>68</v>
      </c>
    </row>
    <row r="5022" spans="1:21" x14ac:dyDescent="0.25">
      <c r="A5022" s="1" t="str">
        <f t="shared" si="78"/>
        <v>https://github.com/musically-ut/lovely-forks</v>
      </c>
      <c r="B5022" s="1" t="s">
        <v>31580</v>
      </c>
      <c r="C5022" s="1" t="s">
        <v>31581</v>
      </c>
      <c r="D5022" s="1" t="s">
        <v>31582</v>
      </c>
      <c r="E5022" s="1" t="b">
        <v>0</v>
      </c>
      <c r="F5022" s="1">
        <v>5</v>
      </c>
      <c r="G5022" s="1" t="b">
        <v>1</v>
      </c>
      <c r="H5022" s="1" t="b">
        <v>0</v>
      </c>
      <c r="I5022" s="1"/>
      <c r="J5022" s="1" t="s">
        <v>40</v>
      </c>
      <c r="K5022" s="1" t="s">
        <v>31583</v>
      </c>
      <c r="L5022" s="1">
        <v>3</v>
      </c>
      <c r="M5022" s="1" t="s">
        <v>31584</v>
      </c>
      <c r="N5022" s="1">
        <v>90</v>
      </c>
      <c r="O5022" s="1">
        <v>108</v>
      </c>
      <c r="P5022" s="1" t="s">
        <v>31585</v>
      </c>
      <c r="Q5022" s="1">
        <v>108</v>
      </c>
      <c r="R5022" s="1">
        <v>48</v>
      </c>
      <c r="S5022" s="1" t="str">
        <f>VLOOKUP(R5022,[1]Sheet1!$A$1:$D$50,2,0)</f>
        <v>twitter + grid + field + bootstrap + form</v>
      </c>
      <c r="T5022" s="1" t="str">
        <f>VLOOKUP(R5022,[1]Sheet1!$A$1:$D$50,3,0)</f>
        <v>Boot Strap Framework</v>
      </c>
      <c r="U5022" s="1" t="s">
        <v>362</v>
      </c>
    </row>
    <row r="5023" spans="1:21" x14ac:dyDescent="0.25">
      <c r="A5023" s="1" t="str">
        <f t="shared" si="78"/>
        <v>https://github.com/bartbes/love-misc-libs</v>
      </c>
      <c r="B5023" s="1" t="s">
        <v>31586</v>
      </c>
      <c r="C5023" s="1" t="s">
        <v>31587</v>
      </c>
      <c r="D5023" s="1" t="s">
        <v>31588</v>
      </c>
      <c r="E5023" s="1" t="b">
        <v>0</v>
      </c>
      <c r="F5023" s="1">
        <v>31</v>
      </c>
      <c r="G5023" s="1" t="b">
        <v>1</v>
      </c>
      <c r="H5023" s="1" t="b">
        <v>0</v>
      </c>
      <c r="I5023" s="1" t="s">
        <v>31589</v>
      </c>
      <c r="J5023" s="1" t="s">
        <v>131</v>
      </c>
      <c r="K5023" s="1" t="s">
        <v>31590</v>
      </c>
      <c r="L5023" s="1">
        <v>3</v>
      </c>
      <c r="M5023" s="1" t="s">
        <v>31591</v>
      </c>
      <c r="N5023" s="1">
        <v>113</v>
      </c>
      <c r="O5023" s="1">
        <v>73</v>
      </c>
      <c r="P5023" s="1" t="s">
        <v>31592</v>
      </c>
      <c r="Q5023" s="1">
        <v>73</v>
      </c>
      <c r="R5023" s="1">
        <v>26</v>
      </c>
      <c r="S5023" s="1" t="str">
        <f>VLOOKUP(R5023,[1]Sheet1!$A$1:$D$50,2,0)</f>
        <v>broadcast + div + project + anim + data</v>
      </c>
      <c r="T5023" s="1" t="str">
        <f>VLOOKUP(R5023,[1]Sheet1!$A$1:$D$50,3,0)</f>
        <v>Others/Undetermined</v>
      </c>
      <c r="U5023" s="1" t="s">
        <v>68</v>
      </c>
    </row>
    <row r="5024" spans="1:21" x14ac:dyDescent="0.25">
      <c r="A5024" s="1" t="str">
        <f t="shared" si="78"/>
        <v>https://github.com/blackchair/loveseat</v>
      </c>
      <c r="B5024" s="1" t="s">
        <v>31593</v>
      </c>
      <c r="C5024" s="1" t="s">
        <v>31594</v>
      </c>
      <c r="D5024" s="1" t="s">
        <v>31595</v>
      </c>
      <c r="E5024" s="1" t="b">
        <v>0</v>
      </c>
      <c r="F5024" s="1">
        <v>0</v>
      </c>
      <c r="G5024" s="1" t="b">
        <v>1</v>
      </c>
      <c r="H5024" s="1" t="b">
        <v>0</v>
      </c>
      <c r="I5024" s="1" t="s">
        <v>24</v>
      </c>
      <c r="J5024" s="1" t="s">
        <v>40</v>
      </c>
      <c r="K5024" s="1" t="s">
        <v>31596</v>
      </c>
      <c r="L5024" s="1">
        <v>0</v>
      </c>
      <c r="M5024" s="1" t="s">
        <v>31597</v>
      </c>
      <c r="N5024" s="1">
        <v>588</v>
      </c>
      <c r="O5024" s="1">
        <v>24</v>
      </c>
      <c r="P5024" s="1" t="s">
        <v>31598</v>
      </c>
      <c r="Q5024" s="1">
        <v>24</v>
      </c>
      <c r="R5024" s="1">
        <v>18</v>
      </c>
      <c r="S5024" s="1" t="str">
        <f>VLOOKUP(R5024,[1]Sheet1!$A$1:$D$50,2,0)</f>
        <v>file + data + store + support + librari</v>
      </c>
      <c r="T5024" s="1" t="str">
        <f>VLOOKUP(R5024,[1]Sheet1!$A$1:$D$50,3,0)</f>
        <v>Files+Storage</v>
      </c>
      <c r="U5024" s="1" t="s">
        <v>68</v>
      </c>
    </row>
    <row r="5025" spans="1:21" x14ac:dyDescent="0.25">
      <c r="A5025" s="1" t="str">
        <f t="shared" si="78"/>
        <v>https://github.com/lmj/lparallel</v>
      </c>
      <c r="B5025" s="1" t="s">
        <v>31599</v>
      </c>
      <c r="C5025" s="1" t="s">
        <v>31600</v>
      </c>
      <c r="D5025" s="1" t="s">
        <v>31601</v>
      </c>
      <c r="E5025" s="1" t="b">
        <v>0</v>
      </c>
      <c r="F5025" s="1">
        <v>9</v>
      </c>
      <c r="G5025" s="1" t="b">
        <v>1</v>
      </c>
      <c r="H5025" s="1" t="b">
        <v>0</v>
      </c>
      <c r="I5025" s="1" t="s">
        <v>31602</v>
      </c>
      <c r="J5025" s="1" t="s">
        <v>821</v>
      </c>
      <c r="K5025" s="1" t="s">
        <v>31603</v>
      </c>
      <c r="L5025" s="1">
        <v>4</v>
      </c>
      <c r="M5025" s="1" t="s">
        <v>31604</v>
      </c>
      <c r="N5025" s="1">
        <v>1097</v>
      </c>
      <c r="O5025" s="1">
        <v>105</v>
      </c>
      <c r="P5025" s="1" t="s">
        <v>31605</v>
      </c>
      <c r="Q5025" s="1">
        <v>105</v>
      </c>
      <c r="R5025" s="1">
        <v>47</v>
      </c>
      <c r="S5025" s="1" t="str">
        <f>VLOOKUP(R5025,[1]Sheet1!$A$1:$D$50,2,0)</f>
        <v>version + learn + video + effect + pagin</v>
      </c>
      <c r="T5025" s="1" t="str">
        <f>VLOOKUP(R5025,[1]Sheet1!$A$1:$D$50,3,0)</f>
        <v>Others/Undetermined</v>
      </c>
      <c r="U5025" s="1" t="s">
        <v>68</v>
      </c>
    </row>
    <row r="5026" spans="1:21" x14ac:dyDescent="0.25">
      <c r="A5026" s="1" t="str">
        <f t="shared" si="78"/>
        <v>https://github.com/chrisdone/lpaste</v>
      </c>
      <c r="B5026" s="1" t="s">
        <v>31606</v>
      </c>
      <c r="C5026" s="1" t="s">
        <v>31607</v>
      </c>
      <c r="D5026" s="1" t="s">
        <v>31608</v>
      </c>
      <c r="E5026" s="1" t="b">
        <v>0</v>
      </c>
      <c r="F5026" s="1">
        <v>20</v>
      </c>
      <c r="G5026" s="1" t="b">
        <v>1</v>
      </c>
      <c r="H5026" s="1" t="b">
        <v>0</v>
      </c>
      <c r="I5026" s="1" t="s">
        <v>31609</v>
      </c>
      <c r="J5026" s="1" t="s">
        <v>597</v>
      </c>
      <c r="K5026" s="1" t="s">
        <v>31610</v>
      </c>
      <c r="L5026" s="1">
        <v>12</v>
      </c>
      <c r="M5026" s="1" t="s">
        <v>31611</v>
      </c>
      <c r="N5026" s="1">
        <v>14813</v>
      </c>
      <c r="O5026" s="1">
        <v>184</v>
      </c>
      <c r="P5026" s="1" t="s">
        <v>31612</v>
      </c>
      <c r="Q5026" s="1">
        <v>184</v>
      </c>
      <c r="R5026" s="1">
        <v>2</v>
      </c>
      <c r="S5026" s="1" t="str">
        <f>VLOOKUP(R5026,[1]Sheet1!$A$1:$D$50,2,0)</f>
        <v>http + server + request + proxi + asynchron</v>
      </c>
      <c r="T5026" s="1" t="str">
        <f>VLOOKUP(R5026,[1]Sheet1!$A$1:$D$50,3,0)</f>
        <v>INTERNET+ WEB+NETWORK</v>
      </c>
      <c r="U5026" s="1" t="s">
        <v>988</v>
      </c>
    </row>
    <row r="5027" spans="1:21" x14ac:dyDescent="0.25">
      <c r="A5027" s="1" t="str">
        <f t="shared" si="78"/>
        <v>https://github.com/pranv/lrh</v>
      </c>
      <c r="B5027" s="1" t="s">
        <v>31613</v>
      </c>
      <c r="C5027" s="1" t="s">
        <v>31614</v>
      </c>
      <c r="D5027" s="1" t="s">
        <v>31615</v>
      </c>
      <c r="E5027" s="1" t="b">
        <v>0</v>
      </c>
      <c r="F5027" s="1">
        <v>2</v>
      </c>
      <c r="G5027" s="1" t="b">
        <v>1</v>
      </c>
      <c r="H5027" s="1" t="b">
        <v>0</v>
      </c>
      <c r="I5027" s="1" t="s">
        <v>24</v>
      </c>
      <c r="J5027" s="1" t="s">
        <v>56</v>
      </c>
      <c r="K5027" s="1" t="s">
        <v>31616</v>
      </c>
      <c r="L5027" s="1">
        <v>0</v>
      </c>
      <c r="M5027" s="1" t="s">
        <v>31617</v>
      </c>
      <c r="N5027" s="1">
        <v>25</v>
      </c>
      <c r="O5027" s="1">
        <v>33</v>
      </c>
      <c r="P5027" s="1" t="s">
        <v>31618</v>
      </c>
      <c r="Q5027" s="1">
        <v>33</v>
      </c>
      <c r="R5027" s="1">
        <v>0</v>
      </c>
      <c r="S5027" s="1" t="str">
        <f>VLOOKUP(R5027,[1]Sheet1!$A$1:$D$50,2,0)</f>
        <v>data + dataset + analysi + book + code</v>
      </c>
      <c r="T5027" s="1" t="str">
        <f>VLOOKUP(R5027,[1]Sheet1!$A$1:$D$50,3,0)</f>
        <v>DATA Analysis</v>
      </c>
      <c r="U5027" s="1" t="s">
        <v>76</v>
      </c>
    </row>
    <row r="5028" spans="1:21" x14ac:dyDescent="0.25">
      <c r="A5028" s="1" t="str">
        <f t="shared" si="78"/>
        <v>https://github.com/lukeredpath/LROAuth2Client</v>
      </c>
      <c r="B5028" s="1" t="s">
        <v>31619</v>
      </c>
      <c r="C5028" s="1" t="s">
        <v>31620</v>
      </c>
      <c r="D5028" s="1" t="s">
        <v>31621</v>
      </c>
      <c r="E5028" s="1" t="b">
        <v>0</v>
      </c>
      <c r="F5028" s="1">
        <v>70</v>
      </c>
      <c r="G5028" s="1" t="b">
        <v>1</v>
      </c>
      <c r="H5028" s="1" t="b">
        <v>0</v>
      </c>
      <c r="I5028" s="1" t="s">
        <v>31622</v>
      </c>
      <c r="J5028" s="1" t="s">
        <v>208</v>
      </c>
      <c r="K5028" s="1" t="s">
        <v>31623</v>
      </c>
      <c r="L5028" s="1">
        <v>6</v>
      </c>
      <c r="M5028" s="1" t="s">
        <v>31624</v>
      </c>
      <c r="N5028" s="1">
        <v>530</v>
      </c>
      <c r="O5028" s="1">
        <v>306</v>
      </c>
      <c r="P5028" s="1" t="s">
        <v>31625</v>
      </c>
      <c r="Q5028" s="1">
        <v>306</v>
      </c>
      <c r="R5028" s="1">
        <v>34</v>
      </c>
      <c r="S5028" s="1" t="str">
        <f>VLOOKUP(R5028,[1]Sheet1!$A$1:$D$50,2,0)</f>
        <v>api + librari + document + client + applic</v>
      </c>
      <c r="T5028" s="1" t="str">
        <f>VLOOKUP(R5028,[1]Sheet1!$A$1:$D$50,3,0)</f>
        <v>Web API</v>
      </c>
      <c r="U5028" s="1" t="s">
        <v>68</v>
      </c>
    </row>
    <row r="5029" spans="1:21" x14ac:dyDescent="0.25">
      <c r="A5029" s="1" t="str">
        <f t="shared" si="78"/>
        <v>https://github.com/LR-Studio/LRSmartTextField</v>
      </c>
      <c r="B5029" s="1" t="s">
        <v>31626</v>
      </c>
      <c r="C5029" s="1" t="s">
        <v>31627</v>
      </c>
      <c r="D5029" s="1" t="s">
        <v>31628</v>
      </c>
      <c r="E5029" s="1" t="b">
        <v>0</v>
      </c>
      <c r="F5029" s="1">
        <v>40</v>
      </c>
      <c r="G5029" s="1" t="b">
        <v>1</v>
      </c>
      <c r="H5029" s="1" t="b">
        <v>0</v>
      </c>
      <c r="I5029" s="1"/>
      <c r="J5029" s="1" t="s">
        <v>208</v>
      </c>
      <c r="K5029" s="1" t="s">
        <v>31629</v>
      </c>
      <c r="L5029" s="1">
        <v>3</v>
      </c>
      <c r="M5029" s="1" t="s">
        <v>31630</v>
      </c>
      <c r="N5029" s="1">
        <v>89</v>
      </c>
      <c r="O5029" s="1">
        <v>206</v>
      </c>
      <c r="P5029" s="1" t="s">
        <v>31631</v>
      </c>
      <c r="Q5029" s="1">
        <v>206</v>
      </c>
      <c r="R5029" s="1">
        <v>44</v>
      </c>
      <c r="S5029" s="1" t="str">
        <f>VLOOKUP(R5029,[1]Sheet1!$A$1:$D$50,2,0)</f>
        <v>gem + log + rubi + rail + support</v>
      </c>
      <c r="T5029" s="1" t="str">
        <f>VLOOKUP(R5029,[1]Sheet1!$A$1:$D$50,3,0)</f>
        <v>Ruby</v>
      </c>
      <c r="U5029" s="1" t="s">
        <v>264</v>
      </c>
    </row>
    <row r="5030" spans="1:21" x14ac:dyDescent="0.25">
      <c r="A5030" s="1" t="str">
        <f t="shared" si="78"/>
        <v>https://github.com/luran2358/LRTableViewRollAnimation</v>
      </c>
      <c r="B5030" s="1" t="s">
        <v>31632</v>
      </c>
      <c r="C5030" s="1" t="s">
        <v>31633</v>
      </c>
      <c r="D5030" s="1" t="s">
        <v>24</v>
      </c>
      <c r="E5030" s="1" t="b">
        <v>0</v>
      </c>
      <c r="F5030" s="1">
        <v>10</v>
      </c>
      <c r="G5030" s="1" t="b">
        <v>1</v>
      </c>
      <c r="H5030" s="1" t="b">
        <v>0</v>
      </c>
      <c r="I5030" s="1" t="s">
        <v>24</v>
      </c>
      <c r="J5030" s="1" t="s">
        <v>208</v>
      </c>
      <c r="K5030" s="1" t="s">
        <v>31634</v>
      </c>
      <c r="L5030" s="1">
        <v>0</v>
      </c>
      <c r="M5030" s="1" t="s">
        <v>31635</v>
      </c>
      <c r="N5030" s="1">
        <v>2672</v>
      </c>
      <c r="O5030" s="1">
        <v>27</v>
      </c>
      <c r="P5030" s="1" t="s">
        <v>31636</v>
      </c>
      <c r="Q5030" s="1">
        <v>27</v>
      </c>
      <c r="R5030" s="1">
        <v>25</v>
      </c>
      <c r="S5030" s="1" t="str">
        <f>VLOOKUP(R5030,[1]Sheet1!$A$1:$D$50,2,0)</f>
        <v>studio + code + lua + visual + support</v>
      </c>
      <c r="T5030" s="1" t="str">
        <f>VLOOKUP(R5030,[1]Sheet1!$A$1:$D$50,3,0)</f>
        <v>Others/Undetermined</v>
      </c>
      <c r="U5030" s="1" t="s">
        <v>131</v>
      </c>
    </row>
    <row r="5031" spans="1:21" x14ac:dyDescent="0.25">
      <c r="A5031" s="1" t="str">
        <f t="shared" si="78"/>
        <v>https://github.com/powhu/LSButton</v>
      </c>
      <c r="B5031" s="1" t="s">
        <v>31637</v>
      </c>
      <c r="C5031" s="1" t="s">
        <v>31638</v>
      </c>
      <c r="D5031" s="1" t="s">
        <v>31639</v>
      </c>
      <c r="E5031" s="1" t="b">
        <v>0</v>
      </c>
      <c r="F5031" s="1">
        <v>8</v>
      </c>
      <c r="G5031" s="1" t="b">
        <v>1</v>
      </c>
      <c r="H5031" s="1" t="b">
        <v>0</v>
      </c>
      <c r="I5031" s="1" t="s">
        <v>24</v>
      </c>
      <c r="J5031" s="1" t="s">
        <v>208</v>
      </c>
      <c r="K5031" s="1" t="s">
        <v>31640</v>
      </c>
      <c r="L5031" s="1">
        <v>0</v>
      </c>
      <c r="M5031" s="1" t="s">
        <v>31641</v>
      </c>
      <c r="N5031" s="1">
        <v>892</v>
      </c>
      <c r="O5031" s="1">
        <v>48</v>
      </c>
      <c r="P5031" s="1" t="s">
        <v>31642</v>
      </c>
      <c r="Q5031" s="1">
        <v>48</v>
      </c>
      <c r="R5031" s="1">
        <v>10</v>
      </c>
      <c r="S5031" s="1" t="str">
        <f>VLOOKUP(R5031,[1]Sheet1!$A$1:$D$50,2,0)</f>
        <v>app + android + io + librari + support</v>
      </c>
      <c r="T5031" s="1" t="str">
        <f>VLOOKUP(R5031,[1]Sheet1!$A$1:$D$50,3,0)</f>
        <v>Mobile+Android</v>
      </c>
      <c r="U5031" s="1" t="s">
        <v>44</v>
      </c>
    </row>
    <row r="5032" spans="1:21" x14ac:dyDescent="0.25">
      <c r="A5032" s="1" t="str">
        <f t="shared" si="78"/>
        <v>https://github.com/pamelafox/lscache</v>
      </c>
      <c r="B5032" s="1" t="s">
        <v>31643</v>
      </c>
      <c r="C5032" s="1" t="s">
        <v>31644</v>
      </c>
      <c r="D5032" s="1" t="s">
        <v>31645</v>
      </c>
      <c r="E5032" s="1" t="b">
        <v>0</v>
      </c>
      <c r="F5032" s="1">
        <v>113</v>
      </c>
      <c r="G5032" s="1" t="b">
        <v>1</v>
      </c>
      <c r="H5032" s="1" t="b">
        <v>1</v>
      </c>
      <c r="I5032" s="1"/>
      <c r="J5032" s="1" t="s">
        <v>40</v>
      </c>
      <c r="K5032" s="1" t="s">
        <v>31646</v>
      </c>
      <c r="L5032" s="1">
        <v>21</v>
      </c>
      <c r="M5032" s="1" t="s">
        <v>31647</v>
      </c>
      <c r="N5032" s="1">
        <v>288</v>
      </c>
      <c r="O5032" s="1">
        <v>817</v>
      </c>
      <c r="P5032" s="1" t="s">
        <v>31648</v>
      </c>
      <c r="Q5032" s="1">
        <v>817</v>
      </c>
      <c r="R5032" s="1">
        <v>20</v>
      </c>
      <c r="S5032" s="1" t="str">
        <f>VLOOKUP(R5032,[1]Sheet1!$A$1:$D$50,2,0)</f>
        <v>user + databas + will + configur + server</v>
      </c>
      <c r="T5032" s="1" t="str">
        <f>VLOOKUP(R5032,[1]Sheet1!$A$1:$D$50,3,0)</f>
        <v>User Access/Login</v>
      </c>
      <c r="U5032" s="1" t="s">
        <v>172</v>
      </c>
    </row>
    <row r="5033" spans="1:21" x14ac:dyDescent="0.25">
      <c r="A5033" s="1" t="str">
        <f t="shared" si="78"/>
        <v>https://github.com/gsmlabs/LSDCache</v>
      </c>
      <c r="B5033" s="1" t="s">
        <v>31649</v>
      </c>
      <c r="C5033" s="1" t="s">
        <v>31650</v>
      </c>
      <c r="D5033" s="1" t="s">
        <v>31651</v>
      </c>
      <c r="E5033" s="1" t="b">
        <v>0</v>
      </c>
      <c r="F5033" s="1">
        <v>1</v>
      </c>
      <c r="G5033" s="1" t="b">
        <v>1</v>
      </c>
      <c r="H5033" s="1" t="b">
        <v>0</v>
      </c>
      <c r="I5033" s="1"/>
      <c r="J5033" s="1" t="s">
        <v>141</v>
      </c>
      <c r="K5033" s="1" t="s">
        <v>31652</v>
      </c>
      <c r="L5033" s="1">
        <v>0</v>
      </c>
      <c r="M5033" s="1" t="s">
        <v>31653</v>
      </c>
      <c r="N5033" s="1">
        <v>281</v>
      </c>
      <c r="O5033" s="1">
        <v>24</v>
      </c>
      <c r="P5033" s="1" t="s">
        <v>31654</v>
      </c>
      <c r="Q5033" s="1">
        <v>24</v>
      </c>
      <c r="R5033" s="1">
        <v>31</v>
      </c>
      <c r="S5033" s="1" t="str">
        <f>VLOOKUP(R5033,[1]Sheet1!$A$1:$D$50,2,0)</f>
        <v>test + pull + unit + fork + request</v>
      </c>
      <c r="T5033" s="1" t="str">
        <f>VLOOKUP(R5033,[1]Sheet1!$A$1:$D$50,3,0)</f>
        <v>testing in distributed repo</v>
      </c>
      <c r="U5033" s="1" t="s">
        <v>28</v>
      </c>
    </row>
    <row r="5034" spans="1:21" x14ac:dyDescent="0.25">
      <c r="A5034" s="1" t="str">
        <f t="shared" si="78"/>
        <v>https://github.com/kayzh/LSHash</v>
      </c>
      <c r="B5034" s="1" t="s">
        <v>31655</v>
      </c>
      <c r="C5034" s="1" t="s">
        <v>31656</v>
      </c>
      <c r="D5034" s="1" t="s">
        <v>31657</v>
      </c>
      <c r="E5034" s="1" t="b">
        <v>0</v>
      </c>
      <c r="F5034" s="1">
        <v>53</v>
      </c>
      <c r="G5034" s="1" t="b">
        <v>1</v>
      </c>
      <c r="H5034" s="1" t="b">
        <v>0</v>
      </c>
      <c r="I5034" s="1" t="s">
        <v>24</v>
      </c>
      <c r="J5034" s="1" t="s">
        <v>56</v>
      </c>
      <c r="K5034" s="1" t="s">
        <v>31658</v>
      </c>
      <c r="L5034" s="1">
        <v>15</v>
      </c>
      <c r="M5034" s="1" t="s">
        <v>31659</v>
      </c>
      <c r="N5034" s="1">
        <v>346</v>
      </c>
      <c r="O5034" s="1">
        <v>149</v>
      </c>
      <c r="P5034" s="1" t="s">
        <v>31660</v>
      </c>
      <c r="Q5034" s="1">
        <v>149</v>
      </c>
      <c r="R5034" s="1">
        <v>18</v>
      </c>
      <c r="S5034" s="1" t="str">
        <f>VLOOKUP(R5034,[1]Sheet1!$A$1:$D$50,2,0)</f>
        <v>file + data + store + support + librari</v>
      </c>
      <c r="T5034" s="1" t="str">
        <f>VLOOKUP(R5034,[1]Sheet1!$A$1:$D$50,3,0)</f>
        <v>Files+Storage</v>
      </c>
      <c r="U5034" s="1" t="s">
        <v>68</v>
      </c>
    </row>
    <row r="5035" spans="1:21" x14ac:dyDescent="0.25">
      <c r="A5035" s="1" t="str">
        <f t="shared" si="78"/>
        <v>https://github.com/skeeto/lstack</v>
      </c>
      <c r="B5035" s="1" t="s">
        <v>31661</v>
      </c>
      <c r="C5035" s="1" t="s">
        <v>31662</v>
      </c>
      <c r="D5035" s="1" t="s">
        <v>31663</v>
      </c>
      <c r="E5035" s="1" t="b">
        <v>0</v>
      </c>
      <c r="F5035" s="1">
        <v>13</v>
      </c>
      <c r="G5035" s="1" t="b">
        <v>1</v>
      </c>
      <c r="H5035" s="1" t="b">
        <v>0</v>
      </c>
      <c r="I5035" s="1" t="s">
        <v>24</v>
      </c>
      <c r="J5035" s="1" t="s">
        <v>241</v>
      </c>
      <c r="K5035" s="1" t="s">
        <v>31664</v>
      </c>
      <c r="L5035" s="1">
        <v>3</v>
      </c>
      <c r="M5035" s="1" t="s">
        <v>31665</v>
      </c>
      <c r="N5035" s="1">
        <v>193</v>
      </c>
      <c r="O5035" s="1">
        <v>63</v>
      </c>
      <c r="P5035" s="1" t="s">
        <v>31666</v>
      </c>
      <c r="Q5035" s="1">
        <v>63</v>
      </c>
      <c r="R5035" s="1">
        <v>38</v>
      </c>
      <c r="S5035" s="1" t="str">
        <f>VLOOKUP(R5035,[1]Sheet1!$A$1:$D$50,2,0)</f>
        <v>file + project + librari + will + code</v>
      </c>
      <c r="T5035" s="1" t="str">
        <f>VLOOKUP(R5035,[1]Sheet1!$A$1:$D$50,3,0)</f>
        <v>Project Structure</v>
      </c>
      <c r="U5035" s="1" t="s">
        <v>68</v>
      </c>
    </row>
    <row r="5036" spans="1:21" x14ac:dyDescent="0.25">
      <c r="A5036" s="1" t="str">
        <f t="shared" si="78"/>
        <v>https://github.com/fomorians/lstm-odyssey</v>
      </c>
      <c r="B5036" s="1" t="s">
        <v>31667</v>
      </c>
      <c r="C5036" s="1" t="s">
        <v>31668</v>
      </c>
      <c r="D5036" s="1" t="s">
        <v>31669</v>
      </c>
      <c r="E5036" s="1" t="b">
        <v>0</v>
      </c>
      <c r="F5036" s="1">
        <v>16</v>
      </c>
      <c r="G5036" s="1" t="b">
        <v>1</v>
      </c>
      <c r="H5036" s="1" t="b">
        <v>0</v>
      </c>
      <c r="I5036" s="1" t="s">
        <v>31670</v>
      </c>
      <c r="J5036" s="1" t="s">
        <v>828</v>
      </c>
      <c r="K5036" s="1" t="s">
        <v>31671</v>
      </c>
      <c r="L5036" s="1">
        <v>0</v>
      </c>
      <c r="M5036" s="1" t="s">
        <v>31672</v>
      </c>
      <c r="N5036" s="1">
        <v>1197</v>
      </c>
      <c r="O5036" s="1">
        <v>53</v>
      </c>
      <c r="P5036" s="1" t="s">
        <v>31673</v>
      </c>
      <c r="Q5036" s="1">
        <v>53</v>
      </c>
      <c r="R5036" s="1">
        <v>34</v>
      </c>
      <c r="S5036" s="1" t="str">
        <f>VLOOKUP(R5036,[1]Sheet1!$A$1:$D$50,2,0)</f>
        <v>api + librari + document + client + applic</v>
      </c>
      <c r="T5036" s="1" t="str">
        <f>VLOOKUP(R5036,[1]Sheet1!$A$1:$D$50,3,0)</f>
        <v>Web API</v>
      </c>
      <c r="U5036" s="1" t="s">
        <v>68</v>
      </c>
    </row>
    <row r="5037" spans="1:21" x14ac:dyDescent="0.25">
      <c r="A5037" s="1" t="str">
        <f t="shared" si="78"/>
        <v>https://github.com/LeaseWeb/LswApiCallerBundle</v>
      </c>
      <c r="B5037" s="1" t="s">
        <v>31674</v>
      </c>
      <c r="C5037" s="1" t="s">
        <v>31675</v>
      </c>
      <c r="D5037" s="1" t="s">
        <v>31676</v>
      </c>
      <c r="E5037" s="1" t="b">
        <v>0</v>
      </c>
      <c r="F5037" s="1">
        <v>30</v>
      </c>
      <c r="G5037" s="1" t="b">
        <v>1</v>
      </c>
      <c r="H5037" s="1" t="b">
        <v>0</v>
      </c>
      <c r="I5037" s="1"/>
      <c r="J5037" s="1" t="s">
        <v>141</v>
      </c>
      <c r="K5037" s="1" t="s">
        <v>31677</v>
      </c>
      <c r="L5037" s="1">
        <v>1</v>
      </c>
      <c r="M5037" s="1" t="s">
        <v>31678</v>
      </c>
      <c r="N5037" s="1">
        <v>123</v>
      </c>
      <c r="O5037" s="1">
        <v>61</v>
      </c>
      <c r="P5037" s="1" t="s">
        <v>31679</v>
      </c>
      <c r="Q5037" s="1">
        <v>61</v>
      </c>
      <c r="R5037" s="1">
        <v>34</v>
      </c>
      <c r="S5037" s="1" t="str">
        <f>VLOOKUP(R5037,[1]Sheet1!$A$1:$D$50,2,0)</f>
        <v>api + librari + document + client + applic</v>
      </c>
      <c r="T5037" s="1" t="str">
        <f>VLOOKUP(R5037,[1]Sheet1!$A$1:$D$50,3,0)</f>
        <v>Web API</v>
      </c>
      <c r="U5037" s="1" t="s">
        <v>68</v>
      </c>
    </row>
    <row r="5038" spans="1:21" x14ac:dyDescent="0.25">
      <c r="A5038" s="1" t="str">
        <f t="shared" si="78"/>
        <v>https://github.com/LumenSpark/LSWeekView</v>
      </c>
      <c r="B5038" s="1" t="s">
        <v>31680</v>
      </c>
      <c r="C5038" s="1" t="s">
        <v>31681</v>
      </c>
      <c r="D5038" s="1" t="s">
        <v>31682</v>
      </c>
      <c r="E5038" s="1" t="b">
        <v>0</v>
      </c>
      <c r="F5038" s="1">
        <v>7</v>
      </c>
      <c r="G5038" s="1" t="b">
        <v>1</v>
      </c>
      <c r="H5038" s="1" t="b">
        <v>0</v>
      </c>
      <c r="I5038" s="1" t="s">
        <v>24</v>
      </c>
      <c r="J5038" s="1" t="s">
        <v>208</v>
      </c>
      <c r="K5038" s="1" t="s">
        <v>31683</v>
      </c>
      <c r="L5038" s="1">
        <v>0</v>
      </c>
      <c r="M5038" s="1" t="s">
        <v>31684</v>
      </c>
      <c r="N5038" s="1">
        <v>85</v>
      </c>
      <c r="O5038" s="1">
        <v>35</v>
      </c>
      <c r="P5038" s="1" t="s">
        <v>31685</v>
      </c>
      <c r="Q5038" s="1">
        <v>35</v>
      </c>
      <c r="R5038" s="1">
        <v>6</v>
      </c>
      <c r="S5038" s="1" t="str">
        <f>VLOOKUP(R5038,[1]Sheet1!$A$1:$D$50,2,0)</f>
        <v>css + control + contain + view + will</v>
      </c>
      <c r="T5038" s="1" t="str">
        <f>VLOOKUP(R5038,[1]Sheet1!$A$1:$D$50,3,0)</f>
        <v>CSS</v>
      </c>
      <c r="U5038" s="1" t="s">
        <v>51</v>
      </c>
    </row>
    <row r="5039" spans="1:21" x14ac:dyDescent="0.25">
      <c r="A5039" s="1" t="str">
        <f t="shared" si="78"/>
        <v>https://github.com/andyfmiller/LtiLibrary</v>
      </c>
      <c r="B5039" s="1" t="s">
        <v>31686</v>
      </c>
      <c r="C5039" s="1" t="s">
        <v>31687</v>
      </c>
      <c r="D5039" s="1" t="s">
        <v>31688</v>
      </c>
      <c r="E5039" s="1" t="b">
        <v>0</v>
      </c>
      <c r="F5039" s="1">
        <v>19</v>
      </c>
      <c r="G5039" s="1" t="b">
        <v>1</v>
      </c>
      <c r="H5039" s="1" t="b">
        <v>1</v>
      </c>
      <c r="I5039" s="1"/>
      <c r="J5039" s="1" t="s">
        <v>666</v>
      </c>
      <c r="K5039" s="1" t="s">
        <v>31689</v>
      </c>
      <c r="L5039" s="1">
        <v>3</v>
      </c>
      <c r="M5039" s="1" t="s">
        <v>31690</v>
      </c>
      <c r="N5039" s="1">
        <v>8960</v>
      </c>
      <c r="O5039" s="1">
        <v>23</v>
      </c>
      <c r="P5039" s="1" t="s">
        <v>31691</v>
      </c>
      <c r="Q5039" s="1">
        <v>23</v>
      </c>
      <c r="R5039" s="1">
        <v>38</v>
      </c>
      <c r="S5039" s="1" t="str">
        <f>VLOOKUP(R5039,[1]Sheet1!$A$1:$D$50,2,0)</f>
        <v>file + project + librari + will + code</v>
      </c>
      <c r="T5039" s="1" t="str">
        <f>VLOOKUP(R5039,[1]Sheet1!$A$1:$D$50,3,0)</f>
        <v>Project Structure</v>
      </c>
      <c r="U5039" s="1" t="s">
        <v>68</v>
      </c>
    </row>
    <row r="5040" spans="1:21" x14ac:dyDescent="0.25">
      <c r="A5040" s="1" t="str">
        <f t="shared" si="78"/>
        <v>https://github.com/Droppe/Lu</v>
      </c>
      <c r="B5040" s="1" t="s">
        <v>31692</v>
      </c>
      <c r="C5040" s="1" t="s">
        <v>31693</v>
      </c>
      <c r="D5040" s="1" t="s">
        <v>31694</v>
      </c>
      <c r="E5040" s="1" t="b">
        <v>0</v>
      </c>
      <c r="F5040" s="1">
        <v>18</v>
      </c>
      <c r="G5040" s="1" t="b">
        <v>1</v>
      </c>
      <c r="H5040" s="1" t="b">
        <v>1</v>
      </c>
      <c r="I5040" s="1"/>
      <c r="J5040" s="1" t="s">
        <v>40</v>
      </c>
      <c r="K5040" s="1" t="s">
        <v>31695</v>
      </c>
      <c r="L5040" s="1">
        <v>29</v>
      </c>
      <c r="M5040" s="1" t="s">
        <v>31696</v>
      </c>
      <c r="N5040" s="1">
        <v>12310</v>
      </c>
      <c r="O5040" s="1">
        <v>49</v>
      </c>
      <c r="P5040" s="1" t="s">
        <v>31697</v>
      </c>
      <c r="Q5040" s="1">
        <v>49</v>
      </c>
      <c r="R5040" s="1">
        <v>36</v>
      </c>
      <c r="S5040" s="1" t="str">
        <f>VLOOKUP(R5040,[1]Sheet1!$A$1:$D$50,2,0)</f>
        <v>instal + file + packag + version + build</v>
      </c>
      <c r="T5040" s="1" t="str">
        <f>VLOOKUP(R5040,[1]Sheet1!$A$1:$D$50,3,0)</f>
        <v>Build Management</v>
      </c>
      <c r="U5040" s="1" t="s">
        <v>36</v>
      </c>
    </row>
    <row r="5041" spans="1:21" x14ac:dyDescent="0.25">
      <c r="A5041" s="1" t="str">
        <f t="shared" si="78"/>
        <v>https://github.com/lua-alchemy/lua-alchemy</v>
      </c>
      <c r="B5041" s="1" t="s">
        <v>31698</v>
      </c>
      <c r="C5041" s="1" t="s">
        <v>31699</v>
      </c>
      <c r="D5041" s="1" t="s">
        <v>31700</v>
      </c>
      <c r="E5041" s="1" t="b">
        <v>0</v>
      </c>
      <c r="F5041" s="1">
        <v>35</v>
      </c>
      <c r="G5041" s="1" t="b">
        <v>1</v>
      </c>
      <c r="H5041" s="1" t="b">
        <v>0</v>
      </c>
      <c r="I5041" s="1" t="s">
        <v>31701</v>
      </c>
      <c r="J5041" s="1" t="s">
        <v>241</v>
      </c>
      <c r="K5041" s="1" t="s">
        <v>31702</v>
      </c>
      <c r="L5041" s="1">
        <v>96</v>
      </c>
      <c r="M5041" s="1" t="s">
        <v>31703</v>
      </c>
      <c r="N5041" s="1">
        <v>3114</v>
      </c>
      <c r="O5041" s="1">
        <v>169</v>
      </c>
      <c r="P5041" s="1" t="s">
        <v>31704</v>
      </c>
      <c r="Q5041" s="1">
        <v>169</v>
      </c>
      <c r="R5041" s="1">
        <v>25</v>
      </c>
      <c r="S5041" s="1" t="str">
        <f>VLOOKUP(R5041,[1]Sheet1!$A$1:$D$50,2,0)</f>
        <v>studio + code + lua + visual + support</v>
      </c>
      <c r="T5041" s="1" t="str">
        <f>VLOOKUP(R5041,[1]Sheet1!$A$1:$D$50,3,0)</f>
        <v>Others/Undetermined</v>
      </c>
      <c r="U5041" s="1" t="s">
        <v>131</v>
      </c>
    </row>
    <row r="5042" spans="1:21" x14ac:dyDescent="0.25">
      <c r="A5042" s="1" t="str">
        <f t="shared" si="78"/>
        <v>https://github.com/cloudwu/lua-bson</v>
      </c>
      <c r="B5042" s="1" t="s">
        <v>31705</v>
      </c>
      <c r="C5042" s="1" t="s">
        <v>31706</v>
      </c>
      <c r="D5042" s="1" t="s">
        <v>31707</v>
      </c>
      <c r="E5042" s="1" t="b">
        <v>0</v>
      </c>
      <c r="F5042" s="1">
        <v>23</v>
      </c>
      <c r="G5042" s="1" t="b">
        <v>1</v>
      </c>
      <c r="H5042" s="1" t="b">
        <v>0</v>
      </c>
      <c r="I5042" s="1" t="s">
        <v>24</v>
      </c>
      <c r="J5042" s="1" t="s">
        <v>241</v>
      </c>
      <c r="K5042" s="1" t="s">
        <v>31708</v>
      </c>
      <c r="L5042" s="1">
        <v>3</v>
      </c>
      <c r="M5042" s="1" t="s">
        <v>31709</v>
      </c>
      <c r="N5042" s="1">
        <v>41</v>
      </c>
      <c r="O5042" s="1">
        <v>58</v>
      </c>
      <c r="P5042" s="1" t="s">
        <v>31710</v>
      </c>
      <c r="Q5042" s="1">
        <v>58</v>
      </c>
      <c r="R5042" s="1">
        <v>34</v>
      </c>
      <c r="S5042" s="1" t="str">
        <f>VLOOKUP(R5042,[1]Sheet1!$A$1:$D$50,2,0)</f>
        <v>api + librari + document + client + applic</v>
      </c>
      <c r="T5042" s="1" t="str">
        <f>VLOOKUP(R5042,[1]Sheet1!$A$1:$D$50,3,0)</f>
        <v>Web API</v>
      </c>
      <c r="U5042" s="1" t="s">
        <v>68</v>
      </c>
    </row>
    <row r="5043" spans="1:21" x14ac:dyDescent="0.25">
      <c r="A5043" s="1" t="str">
        <f t="shared" si="78"/>
        <v>https://github.com/mkottman/luaclang-parser</v>
      </c>
      <c r="B5043" s="1" t="s">
        <v>31711</v>
      </c>
      <c r="C5043" s="1" t="s">
        <v>31712</v>
      </c>
      <c r="D5043" s="1" t="s">
        <v>31713</v>
      </c>
      <c r="E5043" s="1" t="b">
        <v>0</v>
      </c>
      <c r="F5043" s="1">
        <v>9</v>
      </c>
      <c r="G5043" s="1" t="b">
        <v>1</v>
      </c>
      <c r="H5043" s="1" t="b">
        <v>0</v>
      </c>
      <c r="I5043" s="1" t="s">
        <v>24</v>
      </c>
      <c r="J5043" s="1" t="s">
        <v>113</v>
      </c>
      <c r="K5043" s="1" t="s">
        <v>31714</v>
      </c>
      <c r="L5043" s="1">
        <v>3</v>
      </c>
      <c r="M5043" s="1" t="s">
        <v>31715</v>
      </c>
      <c r="N5043" s="1">
        <v>137</v>
      </c>
      <c r="O5043" s="1">
        <v>31</v>
      </c>
      <c r="P5043" s="1" t="s">
        <v>31716</v>
      </c>
      <c r="Q5043" s="1">
        <v>31</v>
      </c>
      <c r="R5043" s="1">
        <v>2</v>
      </c>
      <c r="S5043" s="1" t="str">
        <f>VLOOKUP(R5043,[1]Sheet1!$A$1:$D$50,2,0)</f>
        <v>http + server + request + proxi + asynchron</v>
      </c>
      <c r="T5043" s="1" t="str">
        <f>VLOOKUP(R5043,[1]Sheet1!$A$1:$D$50,3,0)</f>
        <v>INTERNET+ WEB+NETWORK</v>
      </c>
      <c r="U5043" s="1" t="s">
        <v>988</v>
      </c>
    </row>
    <row r="5044" spans="1:21" x14ac:dyDescent="0.25">
      <c r="A5044" s="1" t="str">
        <f t="shared" si="78"/>
        <v>https://github.com/norman/lua-haml</v>
      </c>
      <c r="B5044" s="1" t="s">
        <v>31717</v>
      </c>
      <c r="C5044" s="1" t="s">
        <v>31718</v>
      </c>
      <c r="D5044" s="1" t="s">
        <v>31719</v>
      </c>
      <c r="E5044" s="1" t="b">
        <v>0</v>
      </c>
      <c r="F5044" s="1">
        <v>3</v>
      </c>
      <c r="G5044" s="1" t="b">
        <v>1</v>
      </c>
      <c r="H5044" s="1" t="b">
        <v>0</v>
      </c>
      <c r="I5044" s="1" t="s">
        <v>31720</v>
      </c>
      <c r="J5044" s="1" t="s">
        <v>131</v>
      </c>
      <c r="K5044" s="1" t="s">
        <v>31721</v>
      </c>
      <c r="L5044" s="1">
        <v>4</v>
      </c>
      <c r="M5044" s="1" t="s">
        <v>31722</v>
      </c>
      <c r="N5044" s="1">
        <v>302</v>
      </c>
      <c r="O5044" s="1">
        <v>46</v>
      </c>
      <c r="P5044" s="1" t="s">
        <v>31723</v>
      </c>
      <c r="Q5044" s="1">
        <v>46</v>
      </c>
      <c r="R5044" s="1">
        <v>25</v>
      </c>
      <c r="S5044" s="1" t="str">
        <f>VLOOKUP(R5044,[1]Sheet1!$A$1:$D$50,2,0)</f>
        <v>studio + code + lua + visual + support</v>
      </c>
      <c r="T5044" s="1" t="str">
        <f>VLOOKUP(R5044,[1]Sheet1!$A$1:$D$50,3,0)</f>
        <v>Others/Undetermined</v>
      </c>
      <c r="U5044" s="1" t="s">
        <v>131</v>
      </c>
    </row>
    <row r="5045" spans="1:21" x14ac:dyDescent="0.25">
      <c r="A5045" s="1" t="str">
        <f t="shared" si="78"/>
        <v>https://github.com/GravityScore/LuaIDE</v>
      </c>
      <c r="B5045" s="1" t="s">
        <v>31724</v>
      </c>
      <c r="C5045" s="1" t="s">
        <v>31725</v>
      </c>
      <c r="D5045" s="1" t="s">
        <v>31726</v>
      </c>
      <c r="E5045" s="1" t="b">
        <v>0</v>
      </c>
      <c r="F5045" s="1">
        <v>11</v>
      </c>
      <c r="G5045" s="1" t="b">
        <v>1</v>
      </c>
      <c r="H5045" s="1" t="b">
        <v>0</v>
      </c>
      <c r="I5045" s="1"/>
      <c r="J5045" s="1" t="s">
        <v>131</v>
      </c>
      <c r="K5045" s="1" t="s">
        <v>31727</v>
      </c>
      <c r="L5045" s="1">
        <v>21</v>
      </c>
      <c r="M5045" s="1" t="s">
        <v>31728</v>
      </c>
      <c r="N5045" s="1">
        <v>546</v>
      </c>
      <c r="O5045" s="1">
        <v>26</v>
      </c>
      <c r="P5045" s="1" t="s">
        <v>31729</v>
      </c>
      <c r="Q5045" s="1">
        <v>26</v>
      </c>
      <c r="R5045" s="1">
        <v>41</v>
      </c>
      <c r="S5045" s="1" t="str">
        <f>VLOOKUP(R5045,[1]Sheet1!$A$1:$D$50,2,0)</f>
        <v>pi + tool + raspberri + devic + detect</v>
      </c>
      <c r="T5045" s="1" t="str">
        <f>VLOOKUP(R5045,[1]Sheet1!$A$1:$D$50,3,0)</f>
        <v>Raspeberry PI</v>
      </c>
      <c r="U5045" s="1" t="s">
        <v>349</v>
      </c>
    </row>
    <row r="5046" spans="1:21" x14ac:dyDescent="0.25">
      <c r="A5046" s="1" t="str">
        <f t="shared" si="78"/>
        <v>https://github.com/leegao/LuaInLua</v>
      </c>
      <c r="B5046" s="1" t="s">
        <v>31730</v>
      </c>
      <c r="C5046" s="1" t="s">
        <v>31731</v>
      </c>
      <c r="D5046" s="1" t="s">
        <v>31732</v>
      </c>
      <c r="E5046" s="1" t="b">
        <v>0</v>
      </c>
      <c r="F5046" s="1">
        <v>3</v>
      </c>
      <c r="G5046" s="1" t="b">
        <v>1</v>
      </c>
      <c r="H5046" s="1" t="b">
        <v>0</v>
      </c>
      <c r="I5046" s="1"/>
      <c r="J5046" s="1" t="s">
        <v>131</v>
      </c>
      <c r="K5046" s="1" t="s">
        <v>31733</v>
      </c>
      <c r="L5046" s="1">
        <v>0</v>
      </c>
      <c r="M5046" s="1" t="s">
        <v>31734</v>
      </c>
      <c r="N5046" s="1">
        <v>613</v>
      </c>
      <c r="O5046" s="1">
        <v>41</v>
      </c>
      <c r="P5046" s="1" t="s">
        <v>31735</v>
      </c>
      <c r="Q5046" s="1">
        <v>41</v>
      </c>
      <c r="R5046" s="1">
        <v>0</v>
      </c>
      <c r="S5046" s="1" t="str">
        <f>VLOOKUP(R5046,[1]Sheet1!$A$1:$D$50,2,0)</f>
        <v>data + dataset + analysi + book + code</v>
      </c>
      <c r="T5046" s="1" t="str">
        <f>VLOOKUP(R5046,[1]Sheet1!$A$1:$D$50,3,0)</f>
        <v>DATA Analysis</v>
      </c>
      <c r="U5046" s="1" t="s">
        <v>76</v>
      </c>
    </row>
    <row r="5047" spans="1:21" x14ac:dyDescent="0.25">
      <c r="A5047" s="1" t="str">
        <f t="shared" si="78"/>
        <v>https://github.com/DylanSale/LuaJIT-iOS-Framework</v>
      </c>
      <c r="B5047" s="1" t="s">
        <v>31736</v>
      </c>
      <c r="C5047" s="1" t="s">
        <v>31737</v>
      </c>
      <c r="D5047" s="1" t="s">
        <v>31738</v>
      </c>
      <c r="E5047" s="1" t="b">
        <v>0</v>
      </c>
      <c r="F5047" s="1">
        <v>6</v>
      </c>
      <c r="G5047" s="1" t="b">
        <v>1</v>
      </c>
      <c r="H5047" s="1" t="b">
        <v>0</v>
      </c>
      <c r="I5047" s="1" t="s">
        <v>24</v>
      </c>
      <c r="J5047" s="1" t="s">
        <v>241</v>
      </c>
      <c r="K5047" s="1" t="s">
        <v>31739</v>
      </c>
      <c r="L5047" s="1">
        <v>0</v>
      </c>
      <c r="M5047" s="1" t="s">
        <v>31740</v>
      </c>
      <c r="N5047" s="1">
        <v>100</v>
      </c>
      <c r="O5047" s="1">
        <v>26</v>
      </c>
      <c r="P5047" s="1" t="s">
        <v>31741</v>
      </c>
      <c r="Q5047" s="1">
        <v>26</v>
      </c>
      <c r="R5047" s="1">
        <v>25</v>
      </c>
      <c r="S5047" s="1" t="str">
        <f>VLOOKUP(R5047,[1]Sheet1!$A$1:$D$50,2,0)</f>
        <v>studio + code + lua + visual + support</v>
      </c>
      <c r="T5047" s="1" t="str">
        <f>VLOOKUP(R5047,[1]Sheet1!$A$1:$D$50,3,0)</f>
        <v>Others/Undetermined</v>
      </c>
      <c r="U5047" s="1" t="s">
        <v>131</v>
      </c>
    </row>
    <row r="5048" spans="1:21" x14ac:dyDescent="0.25">
      <c r="A5048" s="1" t="str">
        <f t="shared" si="78"/>
        <v>https://github.com/marcopompili/lua-leveldb</v>
      </c>
      <c r="B5048" s="1" t="s">
        <v>31742</v>
      </c>
      <c r="C5048" s="1" t="s">
        <v>31743</v>
      </c>
      <c r="D5048" s="1" t="s">
        <v>31744</v>
      </c>
      <c r="E5048" s="1" t="b">
        <v>0</v>
      </c>
      <c r="F5048" s="1">
        <v>9</v>
      </c>
      <c r="G5048" s="1" t="b">
        <v>1</v>
      </c>
      <c r="H5048" s="1" t="b">
        <v>0</v>
      </c>
      <c r="I5048" s="1"/>
      <c r="J5048" s="1" t="s">
        <v>113</v>
      </c>
      <c r="K5048" s="1" t="s">
        <v>31745</v>
      </c>
      <c r="L5048" s="1">
        <v>0</v>
      </c>
      <c r="M5048" s="1" t="s">
        <v>31746</v>
      </c>
      <c r="N5048" s="1">
        <v>859</v>
      </c>
      <c r="O5048" s="1">
        <v>31</v>
      </c>
      <c r="P5048" s="1" t="s">
        <v>31747</v>
      </c>
      <c r="Q5048" s="1">
        <v>31</v>
      </c>
      <c r="R5048" s="1">
        <v>18</v>
      </c>
      <c r="S5048" s="1" t="str">
        <f>VLOOKUP(R5048,[1]Sheet1!$A$1:$D$50,2,0)</f>
        <v>file + data + store + support + librari</v>
      </c>
      <c r="T5048" s="1" t="str">
        <f>VLOOKUP(R5048,[1]Sheet1!$A$1:$D$50,3,0)</f>
        <v>Files+Storage</v>
      </c>
      <c r="U5048" s="1" t="s">
        <v>68</v>
      </c>
    </row>
    <row r="5049" spans="1:21" x14ac:dyDescent="0.25">
      <c r="A5049" s="1" t="str">
        <f t="shared" si="78"/>
        <v>https://github.com/Neopallium/lua-llthreads</v>
      </c>
      <c r="B5049" s="1" t="s">
        <v>31748</v>
      </c>
      <c r="C5049" s="1" t="s">
        <v>31749</v>
      </c>
      <c r="D5049" s="1" t="s">
        <v>31750</v>
      </c>
      <c r="E5049" s="1" t="b">
        <v>0</v>
      </c>
      <c r="F5049" s="1">
        <v>24</v>
      </c>
      <c r="G5049" s="1" t="b">
        <v>1</v>
      </c>
      <c r="H5049" s="1" t="b">
        <v>0</v>
      </c>
      <c r="I5049" s="1"/>
      <c r="J5049" s="1" t="s">
        <v>241</v>
      </c>
      <c r="K5049" s="1" t="s">
        <v>31751</v>
      </c>
      <c r="L5049" s="1">
        <v>4</v>
      </c>
      <c r="M5049" s="1" t="s">
        <v>31752</v>
      </c>
      <c r="N5049" s="1">
        <v>50</v>
      </c>
      <c r="O5049" s="1">
        <v>106</v>
      </c>
      <c r="P5049" s="1" t="s">
        <v>31753</v>
      </c>
      <c r="Q5049" s="1">
        <v>106</v>
      </c>
      <c r="R5049" s="1">
        <v>15</v>
      </c>
      <c r="S5049" s="1" t="str">
        <f>VLOOKUP(R5049,[1]Sheet1!$A$1:$D$50,2,0)</f>
        <v>exampl + vagrant + vertx + sbt + maven</v>
      </c>
      <c r="T5049" s="1" t="str">
        <f>VLOOKUP(R5049,[1]Sheet1!$A$1:$D$50,3,0)</f>
        <v>Build and Environments</v>
      </c>
      <c r="U5049" s="1" t="s">
        <v>36</v>
      </c>
    </row>
    <row r="5050" spans="1:21" x14ac:dyDescent="0.25">
      <c r="A5050" s="1" t="str">
        <f t="shared" si="78"/>
        <v>https://github.com/immerrr/lua-mode</v>
      </c>
      <c r="B5050" s="1" t="s">
        <v>31754</v>
      </c>
      <c r="C5050" s="1" t="s">
        <v>31755</v>
      </c>
      <c r="D5050" s="1" t="s">
        <v>31756</v>
      </c>
      <c r="E5050" s="1" t="b">
        <v>0</v>
      </c>
      <c r="F5050" s="1">
        <v>52</v>
      </c>
      <c r="G5050" s="1" t="b">
        <v>1</v>
      </c>
      <c r="H5050" s="1" t="b">
        <v>1</v>
      </c>
      <c r="I5050" s="1" t="s">
        <v>31757</v>
      </c>
      <c r="J5050" s="1" t="s">
        <v>379</v>
      </c>
      <c r="K5050" s="1" t="s">
        <v>31758</v>
      </c>
      <c r="L5050" s="1">
        <v>18</v>
      </c>
      <c r="M5050" s="1" t="s">
        <v>31759</v>
      </c>
      <c r="N5050" s="1">
        <v>1007</v>
      </c>
      <c r="O5050" s="1">
        <v>174</v>
      </c>
      <c r="P5050" s="1" t="s">
        <v>31760</v>
      </c>
      <c r="Q5050" s="1">
        <v>174</v>
      </c>
      <c r="R5050" s="1">
        <v>12</v>
      </c>
      <c r="S5050" s="1" t="str">
        <f>VLOOKUP(R5050,[1]Sheet1!$A$1:$D$50,2,0)</f>
        <v>window + os + develop + linux + applic</v>
      </c>
      <c r="T5050" s="1" t="str">
        <f>VLOOKUP(R5050,[1]Sheet1!$A$1:$D$50,3,0)</f>
        <v>OS+Platforms</v>
      </c>
      <c r="U5050" s="1" t="s">
        <v>151</v>
      </c>
    </row>
    <row r="5051" spans="1:21" x14ac:dyDescent="0.25">
      <c r="A5051" s="1" t="str">
        <f t="shared" si="78"/>
        <v>https://github.com/ignacio/LuaNode</v>
      </c>
      <c r="B5051" s="1" t="s">
        <v>31761</v>
      </c>
      <c r="C5051" s="1" t="s">
        <v>31762</v>
      </c>
      <c r="D5051" s="1" t="s">
        <v>31763</v>
      </c>
      <c r="E5051" s="1" t="b">
        <v>0</v>
      </c>
      <c r="F5051" s="1">
        <v>31</v>
      </c>
      <c r="G5051" s="1" t="b">
        <v>1</v>
      </c>
      <c r="H5051" s="1" t="b">
        <v>0</v>
      </c>
      <c r="I5051" s="1"/>
      <c r="J5051" s="1" t="s">
        <v>131</v>
      </c>
      <c r="K5051" s="1" t="s">
        <v>31764</v>
      </c>
      <c r="L5051" s="1">
        <v>3</v>
      </c>
      <c r="M5051" s="1" t="s">
        <v>31765</v>
      </c>
      <c r="N5051" s="1">
        <v>5526</v>
      </c>
      <c r="O5051" s="1">
        <v>373</v>
      </c>
      <c r="P5051" s="1" t="s">
        <v>31766</v>
      </c>
      <c r="Q5051" s="1">
        <v>373</v>
      </c>
      <c r="R5051" s="1">
        <v>34</v>
      </c>
      <c r="S5051" s="1" t="str">
        <f>VLOOKUP(R5051,[1]Sheet1!$A$1:$D$50,2,0)</f>
        <v>api + librari + document + client + applic</v>
      </c>
      <c r="T5051" s="1" t="str">
        <f>VLOOKUP(R5051,[1]Sheet1!$A$1:$D$50,3,0)</f>
        <v>Web API</v>
      </c>
      <c r="U5051" s="1" t="s">
        <v>68</v>
      </c>
    </row>
    <row r="5052" spans="1:21" x14ac:dyDescent="0.25">
      <c r="A5052" s="1" t="str">
        <f t="shared" si="78"/>
        <v>https://github.com/oxyc/luaparse</v>
      </c>
      <c r="B5052" s="1" t="s">
        <v>31767</v>
      </c>
      <c r="C5052" s="1" t="s">
        <v>31768</v>
      </c>
      <c r="D5052" s="1" t="s">
        <v>31769</v>
      </c>
      <c r="E5052" s="1" t="b">
        <v>0</v>
      </c>
      <c r="F5052" s="1">
        <v>14</v>
      </c>
      <c r="G5052" s="1" t="b">
        <v>1</v>
      </c>
      <c r="H5052" s="1" t="b">
        <v>1</v>
      </c>
      <c r="I5052" s="1" t="s">
        <v>31770</v>
      </c>
      <c r="J5052" s="1" t="s">
        <v>40</v>
      </c>
      <c r="K5052" s="1" t="s">
        <v>31771</v>
      </c>
      <c r="L5052" s="1">
        <v>3</v>
      </c>
      <c r="M5052" s="1" t="s">
        <v>31772</v>
      </c>
      <c r="N5052" s="1">
        <v>2477</v>
      </c>
      <c r="O5052" s="1">
        <v>84</v>
      </c>
      <c r="P5052" s="1" t="s">
        <v>31773</v>
      </c>
      <c r="Q5052" s="1">
        <v>84</v>
      </c>
      <c r="R5052" s="1">
        <v>38</v>
      </c>
      <c r="S5052" s="1" t="str">
        <f>VLOOKUP(R5052,[1]Sheet1!$A$1:$D$50,2,0)</f>
        <v>file + project + librari + will + code</v>
      </c>
      <c r="T5052" s="1" t="str">
        <f>VLOOKUP(R5052,[1]Sheet1!$A$1:$D$50,3,0)</f>
        <v>Project Structure</v>
      </c>
      <c r="U5052" s="1" t="s">
        <v>68</v>
      </c>
    </row>
    <row r="5053" spans="1:21" x14ac:dyDescent="0.25">
      <c r="A5053" s="1" t="str">
        <f t="shared" si="78"/>
        <v>https://github.com/moteus/lua-path</v>
      </c>
      <c r="B5053" s="1" t="s">
        <v>31774</v>
      </c>
      <c r="C5053" s="1" t="s">
        <v>31775</v>
      </c>
      <c r="D5053" s="1" t="s">
        <v>31776</v>
      </c>
      <c r="E5053" s="1" t="b">
        <v>0</v>
      </c>
      <c r="F5053" s="1">
        <v>6</v>
      </c>
      <c r="G5053" s="1" t="b">
        <v>1</v>
      </c>
      <c r="H5053" s="1" t="b">
        <v>0</v>
      </c>
      <c r="I5053" s="1"/>
      <c r="J5053" s="1" t="s">
        <v>131</v>
      </c>
      <c r="K5053" s="1" t="s">
        <v>31777</v>
      </c>
      <c r="L5053" s="1">
        <v>0</v>
      </c>
      <c r="M5053" s="1" t="s">
        <v>31778</v>
      </c>
      <c r="N5053" s="1">
        <v>224</v>
      </c>
      <c r="O5053" s="1">
        <v>22</v>
      </c>
      <c r="P5053" s="1" t="s">
        <v>31779</v>
      </c>
      <c r="Q5053" s="1">
        <v>22</v>
      </c>
      <c r="R5053" s="1">
        <v>4</v>
      </c>
      <c r="S5053" s="1" t="str">
        <f>VLOOKUP(R5053,[1]Sheet1!$A$1:$D$50,2,0)</f>
        <v>menu + blog + code + item + engin</v>
      </c>
      <c r="T5053" s="1" t="str">
        <f>VLOOKUP(R5053,[1]Sheet1!$A$1:$D$50,3,0)</f>
        <v>Others/Undetermined</v>
      </c>
      <c r="U5053" s="1" t="s">
        <v>430</v>
      </c>
    </row>
    <row r="5054" spans="1:21" x14ac:dyDescent="0.25">
      <c r="A5054" s="1" t="str">
        <f t="shared" si="78"/>
        <v>https://github.com/askyrme/luaproc</v>
      </c>
      <c r="B5054" s="1" t="s">
        <v>31780</v>
      </c>
      <c r="C5054" s="1" t="s">
        <v>31781</v>
      </c>
      <c r="D5054" s="1" t="s">
        <v>31782</v>
      </c>
      <c r="E5054" s="1" t="b">
        <v>0</v>
      </c>
      <c r="F5054" s="1">
        <v>19</v>
      </c>
      <c r="G5054" s="1" t="b">
        <v>1</v>
      </c>
      <c r="H5054" s="1" t="b">
        <v>0</v>
      </c>
      <c r="I5054" s="1"/>
      <c r="J5054" s="1" t="s">
        <v>241</v>
      </c>
      <c r="K5054" s="1" t="s">
        <v>31783</v>
      </c>
      <c r="L5054" s="1">
        <v>2</v>
      </c>
      <c r="M5054" s="1" t="s">
        <v>31784</v>
      </c>
      <c r="N5054" s="1">
        <v>333</v>
      </c>
      <c r="O5054" s="1">
        <v>63</v>
      </c>
      <c r="P5054" s="1" t="s">
        <v>31785</v>
      </c>
      <c r="Q5054" s="1">
        <v>63</v>
      </c>
      <c r="R5054" s="1">
        <v>32</v>
      </c>
      <c r="S5054" s="1" t="str">
        <f>VLOOKUP(R5054,[1]Sheet1!$A$1:$D$50,2,0)</f>
        <v>notif + server + monitor + will + program</v>
      </c>
      <c r="T5054" s="1" t="str">
        <f>VLOOKUP(R5054,[1]Sheet1!$A$1:$D$50,3,0)</f>
        <v>Server Administration</v>
      </c>
      <c r="U5054" s="1" t="s">
        <v>402</v>
      </c>
    </row>
    <row r="5055" spans="1:21" x14ac:dyDescent="0.25">
      <c r="A5055" s="1" t="str">
        <f t="shared" si="78"/>
        <v>https://github.com/bungle/lua-resty-libcjson</v>
      </c>
      <c r="B5055" s="1" t="s">
        <v>31786</v>
      </c>
      <c r="C5055" s="1" t="s">
        <v>31787</v>
      </c>
      <c r="D5055" s="1" t="s">
        <v>31788</v>
      </c>
      <c r="E5055" s="1" t="b">
        <v>0</v>
      </c>
      <c r="F5055" s="1">
        <v>12</v>
      </c>
      <c r="G5055" s="1" t="b">
        <v>1</v>
      </c>
      <c r="H5055" s="1" t="b">
        <v>0</v>
      </c>
      <c r="I5055" s="1" t="s">
        <v>24</v>
      </c>
      <c r="J5055" s="1" t="s">
        <v>131</v>
      </c>
      <c r="K5055" s="1" t="s">
        <v>31789</v>
      </c>
      <c r="L5055" s="1">
        <v>1</v>
      </c>
      <c r="M5055" s="1" t="s">
        <v>31790</v>
      </c>
      <c r="N5055" s="1">
        <v>41</v>
      </c>
      <c r="O5055" s="1">
        <v>34</v>
      </c>
      <c r="P5055" s="1" t="s">
        <v>31791</v>
      </c>
      <c r="Q5055" s="1">
        <v>34</v>
      </c>
      <c r="R5055" s="1">
        <v>45</v>
      </c>
      <c r="S5055" s="1" t="str">
        <f>VLOOKUP(R5055,[1]Sheet1!$A$1:$D$50,2,0)</f>
        <v>output + color + build + implement + render</v>
      </c>
      <c r="T5055" s="1" t="str">
        <f>VLOOKUP(R5055,[1]Sheet1!$A$1:$D$50,3,0)</f>
        <v>Rendering</v>
      </c>
      <c r="U5055" s="1" t="s">
        <v>123</v>
      </c>
    </row>
    <row r="5056" spans="1:21" x14ac:dyDescent="0.25">
      <c r="A5056" s="1" t="str">
        <f t="shared" si="78"/>
        <v>https://github.com/juce/lua-resty-shell</v>
      </c>
      <c r="B5056" s="1" t="s">
        <v>31792</v>
      </c>
      <c r="C5056" s="1" t="s">
        <v>31793</v>
      </c>
      <c r="D5056" s="1" t="s">
        <v>31794</v>
      </c>
      <c r="E5056" s="1" t="b">
        <v>0</v>
      </c>
      <c r="F5056" s="1">
        <v>16</v>
      </c>
      <c r="G5056" s="1" t="b">
        <v>1</v>
      </c>
      <c r="H5056" s="1" t="b">
        <v>0</v>
      </c>
      <c r="I5056" s="1" t="s">
        <v>24</v>
      </c>
      <c r="J5056" s="1" t="s">
        <v>131</v>
      </c>
      <c r="K5056" s="1" t="s">
        <v>31795</v>
      </c>
      <c r="L5056" s="1">
        <v>1</v>
      </c>
      <c r="M5056" s="1" t="s">
        <v>31796</v>
      </c>
      <c r="N5056" s="1">
        <v>10</v>
      </c>
      <c r="O5056" s="1">
        <v>57</v>
      </c>
      <c r="P5056" s="1" t="s">
        <v>31797</v>
      </c>
      <c r="Q5056" s="1">
        <v>57</v>
      </c>
      <c r="R5056" s="1">
        <v>21</v>
      </c>
      <c r="S5056" s="1" t="str">
        <f>VLOOKUP(R5056,[1]Sheet1!$A$1:$D$50,2,0)</f>
        <v>function + object + return + data + var</v>
      </c>
      <c r="T5056" s="1" t="str">
        <f>VLOOKUP(R5056,[1]Sheet1!$A$1:$D$50,3,0)</f>
        <v>Programming</v>
      </c>
      <c r="U5056" s="1" t="s">
        <v>68</v>
      </c>
    </row>
    <row r="5057" spans="1:21" x14ac:dyDescent="0.25">
      <c r="A5057" s="1" t="str">
        <f t="shared" si="78"/>
        <v>https://github.com/4refr0nt/luatool</v>
      </c>
      <c r="B5057" s="1" t="s">
        <v>31798</v>
      </c>
      <c r="C5057" s="1" t="s">
        <v>31799</v>
      </c>
      <c r="D5057" s="1" t="s">
        <v>31800</v>
      </c>
      <c r="E5057" s="1" t="b">
        <v>0</v>
      </c>
      <c r="F5057" s="1">
        <v>70</v>
      </c>
      <c r="G5057" s="1" t="b">
        <v>1</v>
      </c>
      <c r="H5057" s="1" t="b">
        <v>0</v>
      </c>
      <c r="I5057" s="1" t="s">
        <v>31801</v>
      </c>
      <c r="J5057" s="1" t="s">
        <v>56</v>
      </c>
      <c r="K5057" s="1" t="s">
        <v>31802</v>
      </c>
      <c r="L5057" s="1">
        <v>19</v>
      </c>
      <c r="M5057" s="1" t="s">
        <v>31803</v>
      </c>
      <c r="N5057" s="1">
        <v>96</v>
      </c>
      <c r="O5057" s="1">
        <v>217</v>
      </c>
      <c r="P5057" s="1" t="s">
        <v>31804</v>
      </c>
      <c r="Q5057" s="1">
        <v>217</v>
      </c>
      <c r="R5057" s="1">
        <v>10</v>
      </c>
      <c r="S5057" s="1" t="str">
        <f>VLOOKUP(R5057,[1]Sheet1!$A$1:$D$50,2,0)</f>
        <v>app + android + io + librari + support</v>
      </c>
      <c r="T5057" s="1" t="str">
        <f>VLOOKUP(R5057,[1]Sheet1!$A$1:$D$50,3,0)</f>
        <v>Mobile+Android</v>
      </c>
      <c r="U5057" s="1" t="s">
        <v>44</v>
      </c>
    </row>
    <row r="5058" spans="1:21" x14ac:dyDescent="0.25">
      <c r="A5058" s="1" t="str">
        <f t="shared" si="78"/>
        <v>https://github.com/luceneplusplus/LucenePlusPlus</v>
      </c>
      <c r="B5058" s="1" t="s">
        <v>31805</v>
      </c>
      <c r="C5058" s="1" t="s">
        <v>31806</v>
      </c>
      <c r="D5058" s="1" t="s">
        <v>31807</v>
      </c>
      <c r="E5058" s="1" t="b">
        <v>0</v>
      </c>
      <c r="F5058" s="1">
        <v>85</v>
      </c>
      <c r="G5058" s="1" t="b">
        <v>1</v>
      </c>
      <c r="H5058" s="1" t="b">
        <v>0</v>
      </c>
      <c r="I5058" s="1" t="s">
        <v>31808</v>
      </c>
      <c r="J5058" s="1" t="s">
        <v>113</v>
      </c>
      <c r="K5058" s="1" t="s">
        <v>31809</v>
      </c>
      <c r="L5058" s="1">
        <v>10</v>
      </c>
      <c r="M5058" s="1" t="s">
        <v>31810</v>
      </c>
      <c r="N5058" s="1">
        <v>9206</v>
      </c>
      <c r="O5058" s="1">
        <v>230</v>
      </c>
      <c r="P5058" s="1" t="s">
        <v>31811</v>
      </c>
      <c r="Q5058" s="1">
        <v>230</v>
      </c>
      <c r="R5058" s="1">
        <v>18</v>
      </c>
      <c r="S5058" s="1" t="str">
        <f>VLOOKUP(R5058,[1]Sheet1!$A$1:$D$50,2,0)</f>
        <v>file + data + store + support + librari</v>
      </c>
      <c r="T5058" s="1" t="str">
        <f>VLOOKUP(R5058,[1]Sheet1!$A$1:$D$50,3,0)</f>
        <v>Files+Storage</v>
      </c>
      <c r="U5058" s="1" t="s">
        <v>68</v>
      </c>
    </row>
    <row r="5059" spans="1:21" x14ac:dyDescent="0.25">
      <c r="A5059" s="1" t="str">
        <f t="shared" ref="A5059:A5122" si="79">"https://github.com/"&amp;SUBSTITUTE(B5059,CONCATENATE("_",K5059),"")&amp;"/"&amp;K5059</f>
        <v>https://github.com/mikemccand/luceneutil</v>
      </c>
      <c r="B5059" s="1" t="s">
        <v>31812</v>
      </c>
      <c r="C5059" s="1" t="s">
        <v>31813</v>
      </c>
      <c r="D5059" s="1" t="s">
        <v>31814</v>
      </c>
      <c r="E5059" s="1" t="b">
        <v>0</v>
      </c>
      <c r="F5059" s="1">
        <v>18</v>
      </c>
      <c r="G5059" s="1" t="b">
        <v>1</v>
      </c>
      <c r="H5059" s="1" t="b">
        <v>0</v>
      </c>
      <c r="I5059" s="1" t="s">
        <v>24</v>
      </c>
      <c r="J5059" s="1" t="s">
        <v>40</v>
      </c>
      <c r="K5059" s="1" t="s">
        <v>31815</v>
      </c>
      <c r="L5059" s="1">
        <v>0</v>
      </c>
      <c r="M5059" s="1" t="s">
        <v>31816</v>
      </c>
      <c r="N5059" s="1">
        <v>70250</v>
      </c>
      <c r="O5059" s="1">
        <v>33</v>
      </c>
      <c r="P5059" s="1" t="s">
        <v>31817</v>
      </c>
      <c r="Q5059" s="1">
        <v>33</v>
      </c>
      <c r="R5059" s="1">
        <v>18</v>
      </c>
      <c r="S5059" s="1" t="str">
        <f>VLOOKUP(R5059,[1]Sheet1!$A$1:$D$50,2,0)</f>
        <v>file + data + store + support + librari</v>
      </c>
      <c r="T5059" s="1" t="str">
        <f>VLOOKUP(R5059,[1]Sheet1!$A$1:$D$50,3,0)</f>
        <v>Files+Storage</v>
      </c>
      <c r="U5059" s="1" t="s">
        <v>68</v>
      </c>
    </row>
    <row r="5060" spans="1:21" x14ac:dyDescent="0.25">
      <c r="A5060" s="1" t="str">
        <f t="shared" si="79"/>
        <v>https://github.com/claritylab/lucida</v>
      </c>
      <c r="B5060" s="1" t="s">
        <v>31818</v>
      </c>
      <c r="C5060" s="1" t="s">
        <v>31819</v>
      </c>
      <c r="D5060" s="1" t="s">
        <v>31820</v>
      </c>
      <c r="E5060" s="1" t="b">
        <v>0</v>
      </c>
      <c r="F5060" s="1">
        <v>697</v>
      </c>
      <c r="G5060" s="1" t="b">
        <v>1</v>
      </c>
      <c r="H5060" s="1" t="b">
        <v>0</v>
      </c>
      <c r="I5060" s="1"/>
      <c r="J5060" s="1" t="s">
        <v>176</v>
      </c>
      <c r="K5060" s="1" t="s">
        <v>31821</v>
      </c>
      <c r="L5060" s="1">
        <v>35</v>
      </c>
      <c r="M5060" s="1" t="s">
        <v>1221</v>
      </c>
      <c r="N5060" s="1">
        <v>1388156</v>
      </c>
      <c r="O5060" s="1">
        <v>3904</v>
      </c>
      <c r="P5060" s="1" t="s">
        <v>31822</v>
      </c>
      <c r="Q5060" s="1">
        <v>3904</v>
      </c>
      <c r="R5060" s="1">
        <v>9</v>
      </c>
      <c r="S5060" s="1" t="str">
        <f>VLOOKUP(R5060,[1]Sheet1!$A$1:$D$50,2,0)</f>
        <v>vim + memori + skeleton + elixir + opengl</v>
      </c>
      <c r="T5060" s="1" t="str">
        <f>VLOOKUP(R5060,[1]Sheet1!$A$1:$D$50,3,0)</f>
        <v>Others/Undetermined</v>
      </c>
      <c r="U5060" s="1" t="s">
        <v>68</v>
      </c>
    </row>
    <row r="5061" spans="1:21" x14ac:dyDescent="0.25">
      <c r="A5061" s="1" t="str">
        <f t="shared" si="79"/>
        <v>https://github.com/benlaurie/lucre</v>
      </c>
      <c r="B5061" s="1" t="s">
        <v>31823</v>
      </c>
      <c r="C5061" s="1" t="s">
        <v>31824</v>
      </c>
      <c r="D5061" s="1" t="s">
        <v>31825</v>
      </c>
      <c r="E5061" s="1" t="b">
        <v>0</v>
      </c>
      <c r="F5061" s="1">
        <v>8</v>
      </c>
      <c r="G5061" s="1" t="b">
        <v>1</v>
      </c>
      <c r="H5061" s="1" t="b">
        <v>0</v>
      </c>
      <c r="I5061" s="1" t="s">
        <v>31826</v>
      </c>
      <c r="J5061" s="1" t="s">
        <v>176</v>
      </c>
      <c r="K5061" s="1" t="s">
        <v>31827</v>
      </c>
      <c r="L5061" s="1">
        <v>1</v>
      </c>
      <c r="M5061" s="1" t="s">
        <v>31828</v>
      </c>
      <c r="N5061" s="1">
        <v>573</v>
      </c>
      <c r="O5061" s="1">
        <v>35</v>
      </c>
      <c r="P5061" s="1" t="s">
        <v>31829</v>
      </c>
      <c r="Q5061" s="1">
        <v>35</v>
      </c>
      <c r="R5061" s="1">
        <v>4</v>
      </c>
      <c r="S5061" s="1" t="str">
        <f>VLOOKUP(R5061,[1]Sheet1!$A$1:$D$50,2,0)</f>
        <v>menu + blog + code + item + engin</v>
      </c>
      <c r="T5061" s="1" t="str">
        <f>VLOOKUP(R5061,[1]Sheet1!$A$1:$D$50,3,0)</f>
        <v>Others/Undetermined</v>
      </c>
      <c r="U5061" s="1" t="s">
        <v>430</v>
      </c>
    </row>
    <row r="5062" spans="1:21" x14ac:dyDescent="0.25">
      <c r="A5062" s="1" t="str">
        <f t="shared" si="79"/>
        <v>https://github.com/jgrahamc/lulip</v>
      </c>
      <c r="B5062" s="1" t="s">
        <v>31830</v>
      </c>
      <c r="C5062" s="1" t="s">
        <v>31831</v>
      </c>
      <c r="D5062" s="1" t="s">
        <v>31832</v>
      </c>
      <c r="E5062" s="1" t="b">
        <v>0</v>
      </c>
      <c r="F5062" s="1">
        <v>6</v>
      </c>
      <c r="G5062" s="1" t="b">
        <v>1</v>
      </c>
      <c r="H5062" s="1" t="b">
        <v>0</v>
      </c>
      <c r="I5062" s="1" t="s">
        <v>24</v>
      </c>
      <c r="J5062" s="1" t="s">
        <v>131</v>
      </c>
      <c r="K5062" s="1" t="s">
        <v>31833</v>
      </c>
      <c r="L5062" s="1">
        <v>5</v>
      </c>
      <c r="M5062" s="1" t="s">
        <v>31834</v>
      </c>
      <c r="N5062" s="1">
        <v>193</v>
      </c>
      <c r="O5062" s="1">
        <v>54</v>
      </c>
      <c r="P5062" s="1" t="s">
        <v>31835</v>
      </c>
      <c r="Q5062" s="1">
        <v>54</v>
      </c>
      <c r="R5062" s="1">
        <v>25</v>
      </c>
      <c r="S5062" s="1" t="str">
        <f>VLOOKUP(R5062,[1]Sheet1!$A$1:$D$50,2,0)</f>
        <v>studio + code + lua + visual + support</v>
      </c>
      <c r="T5062" s="1" t="str">
        <f>VLOOKUP(R5062,[1]Sheet1!$A$1:$D$50,3,0)</f>
        <v>Others/Undetermined</v>
      </c>
      <c r="U5062" s="1" t="s">
        <v>131</v>
      </c>
    </row>
    <row r="5063" spans="1:21" x14ac:dyDescent="0.25">
      <c r="A5063" s="1" t="str">
        <f t="shared" si="79"/>
        <v>https://github.com/tomsteele/lumberjackjs</v>
      </c>
      <c r="B5063" s="1" t="s">
        <v>31836</v>
      </c>
      <c r="C5063" s="1" t="s">
        <v>31837</v>
      </c>
      <c r="D5063" s="1" t="s">
        <v>31838</v>
      </c>
      <c r="E5063" s="1" t="b">
        <v>0</v>
      </c>
      <c r="F5063" s="1">
        <v>2</v>
      </c>
      <c r="G5063" s="1" t="b">
        <v>1</v>
      </c>
      <c r="H5063" s="1" t="b">
        <v>0</v>
      </c>
      <c r="I5063" s="1"/>
      <c r="J5063" s="1" t="s">
        <v>40</v>
      </c>
      <c r="K5063" s="1" t="s">
        <v>31839</v>
      </c>
      <c r="L5063" s="1">
        <v>0</v>
      </c>
      <c r="M5063" s="1" t="s">
        <v>31840</v>
      </c>
      <c r="N5063" s="1">
        <v>96</v>
      </c>
      <c r="O5063" s="1">
        <v>26</v>
      </c>
      <c r="P5063" s="1" t="s">
        <v>31841</v>
      </c>
      <c r="Q5063" s="1">
        <v>26</v>
      </c>
      <c r="R5063" s="1">
        <v>19</v>
      </c>
      <c r="S5063" s="1" t="str">
        <f>VLOOKUP(R5063,[1]Sheet1!$A$1:$D$50,2,0)</f>
        <v>markdown + html + document + gener + librari</v>
      </c>
      <c r="T5063" s="1" t="str">
        <f>VLOOKUP(R5063,[1]Sheet1!$A$1:$D$50,3,0)</f>
        <v>HTML</v>
      </c>
      <c r="U5063" s="1" t="s">
        <v>51</v>
      </c>
    </row>
    <row r="5064" spans="1:21" x14ac:dyDescent="0.25">
      <c r="A5064" s="1" t="str">
        <f t="shared" si="79"/>
        <v>https://github.com/nordsoftware/lumen-elasticsearch</v>
      </c>
      <c r="B5064" s="1" t="s">
        <v>31842</v>
      </c>
      <c r="C5064" s="1" t="s">
        <v>31843</v>
      </c>
      <c r="D5064" s="1" t="s">
        <v>31844</v>
      </c>
      <c r="E5064" s="1" t="b">
        <v>0</v>
      </c>
      <c r="F5064" s="1">
        <v>3</v>
      </c>
      <c r="G5064" s="1" t="b">
        <v>1</v>
      </c>
      <c r="H5064" s="1" t="b">
        <v>0</v>
      </c>
      <c r="I5064" s="1" t="s">
        <v>24</v>
      </c>
      <c r="J5064" s="1" t="s">
        <v>141</v>
      </c>
      <c r="K5064" s="1" t="s">
        <v>31845</v>
      </c>
      <c r="L5064" s="1">
        <v>1</v>
      </c>
      <c r="M5064" s="1" t="s">
        <v>31846</v>
      </c>
      <c r="N5064" s="1">
        <v>120</v>
      </c>
      <c r="O5064" s="1">
        <v>33</v>
      </c>
      <c r="P5064" s="1" t="s">
        <v>31847</v>
      </c>
      <c r="Q5064" s="1">
        <v>33</v>
      </c>
      <c r="R5064" s="1">
        <v>34</v>
      </c>
      <c r="S5064" s="1" t="str">
        <f>VLOOKUP(R5064,[1]Sheet1!$A$1:$D$50,2,0)</f>
        <v>api + librari + document + client + applic</v>
      </c>
      <c r="T5064" s="1" t="str">
        <f>VLOOKUP(R5064,[1]Sheet1!$A$1:$D$50,3,0)</f>
        <v>Web API</v>
      </c>
      <c r="U5064" s="1" t="s">
        <v>68</v>
      </c>
    </row>
    <row r="5065" spans="1:21" x14ac:dyDescent="0.25">
      <c r="A5065" s="1" t="str">
        <f t="shared" si="79"/>
        <v>https://github.com/lumongo/lumongo</v>
      </c>
      <c r="B5065" s="1" t="s">
        <v>31848</v>
      </c>
      <c r="C5065" s="1" t="s">
        <v>31849</v>
      </c>
      <c r="D5065" s="1" t="s">
        <v>31850</v>
      </c>
      <c r="E5065" s="1" t="b">
        <v>0</v>
      </c>
      <c r="F5065" s="1">
        <v>4</v>
      </c>
      <c r="G5065" s="1" t="b">
        <v>1</v>
      </c>
      <c r="H5065" s="1" t="b">
        <v>1</v>
      </c>
      <c r="I5065" s="1"/>
      <c r="J5065" s="1" t="s">
        <v>176</v>
      </c>
      <c r="K5065" s="1" t="s">
        <v>31851</v>
      </c>
      <c r="L5065" s="1">
        <v>12</v>
      </c>
      <c r="M5065" s="1" t="s">
        <v>31852</v>
      </c>
      <c r="N5065" s="1">
        <v>53991</v>
      </c>
      <c r="O5065" s="1">
        <v>38</v>
      </c>
      <c r="P5065" s="1" t="s">
        <v>31853</v>
      </c>
      <c r="Q5065" s="1">
        <v>38</v>
      </c>
      <c r="R5065" s="1">
        <v>18</v>
      </c>
      <c r="S5065" s="1" t="str">
        <f>VLOOKUP(R5065,[1]Sheet1!$A$1:$D$50,2,0)</f>
        <v>file + data + store + support + librari</v>
      </c>
      <c r="T5065" s="1" t="str">
        <f>VLOOKUP(R5065,[1]Sheet1!$A$1:$D$50,3,0)</f>
        <v>Files+Storage</v>
      </c>
      <c r="U5065" s="1" t="s">
        <v>68</v>
      </c>
    </row>
    <row r="5066" spans="1:21" x14ac:dyDescent="0.25">
      <c r="A5066" s="1" t="str">
        <f t="shared" si="79"/>
        <v>https://github.com/tj/luna</v>
      </c>
      <c r="B5066" s="1" t="s">
        <v>31854</v>
      </c>
      <c r="C5066" s="1" t="s">
        <v>31855</v>
      </c>
      <c r="D5066" s="1" t="s">
        <v>31856</v>
      </c>
      <c r="E5066" s="1" t="b">
        <v>0</v>
      </c>
      <c r="F5066" s="1">
        <v>106</v>
      </c>
      <c r="G5066" s="1" t="b">
        <v>1</v>
      </c>
      <c r="H5066" s="1" t="b">
        <v>1</v>
      </c>
      <c r="I5066" s="1"/>
      <c r="J5066" s="1" t="s">
        <v>241</v>
      </c>
      <c r="K5066" s="1" t="s">
        <v>31857</v>
      </c>
      <c r="L5066" s="1">
        <v>34</v>
      </c>
      <c r="M5066" s="1" t="s">
        <v>31858</v>
      </c>
      <c r="N5066" s="1">
        <v>1039</v>
      </c>
      <c r="O5066" s="1">
        <v>1945</v>
      </c>
      <c r="P5066" s="1" t="s">
        <v>31859</v>
      </c>
      <c r="Q5066" s="1">
        <v>1945</v>
      </c>
      <c r="R5066" s="1">
        <v>11</v>
      </c>
      <c r="S5066" s="1" t="str">
        <f>VLOOKUP(R5066,[1]Sheet1!$A$1:$D$50,2,0)</f>
        <v>game + materi + bot + irc + chat</v>
      </c>
      <c r="T5066" s="1" t="str">
        <f>VLOOKUP(R5066,[1]Sheet1!$A$1:$D$50,3,0)</f>
        <v>Gaming and Chat</v>
      </c>
      <c r="U5066" s="1" t="s">
        <v>60</v>
      </c>
    </row>
    <row r="5067" spans="1:21" x14ac:dyDescent="0.25">
      <c r="A5067" s="1" t="str">
        <f t="shared" si="79"/>
        <v>https://github.com/LetsLunch/lunch</v>
      </c>
      <c r="B5067" s="1" t="s">
        <v>31860</v>
      </c>
      <c r="C5067" s="1" t="s">
        <v>31861</v>
      </c>
      <c r="D5067" s="1"/>
      <c r="E5067" s="1" t="b">
        <v>0</v>
      </c>
      <c r="F5067" s="1">
        <v>3</v>
      </c>
      <c r="G5067" s="1" t="b">
        <v>1</v>
      </c>
      <c r="H5067" s="1" t="b">
        <v>0</v>
      </c>
      <c r="I5067" s="1" t="s">
        <v>24</v>
      </c>
      <c r="J5067" s="1" t="s">
        <v>40</v>
      </c>
      <c r="K5067" s="1" t="s">
        <v>31862</v>
      </c>
      <c r="L5067" s="1">
        <v>9</v>
      </c>
      <c r="M5067" s="1" t="s">
        <v>31863</v>
      </c>
      <c r="N5067" s="1">
        <v>16768</v>
      </c>
      <c r="O5067" s="1">
        <v>38</v>
      </c>
      <c r="P5067" s="1" t="s">
        <v>31864</v>
      </c>
      <c r="Q5067" s="1">
        <v>38</v>
      </c>
      <c r="R5067" s="1">
        <v>20</v>
      </c>
      <c r="S5067" s="1" t="str">
        <f>VLOOKUP(R5067,[1]Sheet1!$A$1:$D$50,2,0)</f>
        <v>user + databas + will + configur + server</v>
      </c>
      <c r="T5067" s="1" t="str">
        <f>VLOOKUP(R5067,[1]Sheet1!$A$1:$D$50,3,0)</f>
        <v>User Access/Login</v>
      </c>
      <c r="U5067" s="1" t="s">
        <v>172</v>
      </c>
    </row>
    <row r="5068" spans="1:21" x14ac:dyDescent="0.25">
      <c r="A5068" s="1" t="str">
        <f t="shared" si="79"/>
        <v>https://github.com/alwx/luno-react-native</v>
      </c>
      <c r="B5068" s="1" t="s">
        <v>31865</v>
      </c>
      <c r="C5068" s="1" t="s">
        <v>31866</v>
      </c>
      <c r="D5068" s="1" t="s">
        <v>31867</v>
      </c>
      <c r="E5068" s="1" t="b">
        <v>0</v>
      </c>
      <c r="F5068" s="1">
        <v>23</v>
      </c>
      <c r="G5068" s="1" t="b">
        <v>1</v>
      </c>
      <c r="H5068" s="1" t="b">
        <v>0</v>
      </c>
      <c r="I5068" s="1" t="s">
        <v>24</v>
      </c>
      <c r="J5068" s="1" t="s">
        <v>1144</v>
      </c>
      <c r="K5068" s="1" t="s">
        <v>31868</v>
      </c>
      <c r="L5068" s="1">
        <v>2</v>
      </c>
      <c r="M5068" s="1" t="s">
        <v>31869</v>
      </c>
      <c r="N5068" s="1">
        <v>7765</v>
      </c>
      <c r="O5068" s="1">
        <v>174</v>
      </c>
      <c r="P5068" s="1" t="s">
        <v>31870</v>
      </c>
      <c r="Q5068" s="1">
        <v>174</v>
      </c>
      <c r="R5068" s="1">
        <v>34</v>
      </c>
      <c r="S5068" s="1" t="str">
        <f>VLOOKUP(R5068,[1]Sheet1!$A$1:$D$50,2,0)</f>
        <v>api + librari + document + client + applic</v>
      </c>
      <c r="T5068" s="1" t="str">
        <f>VLOOKUP(R5068,[1]Sheet1!$A$1:$D$50,3,0)</f>
        <v>Web API</v>
      </c>
      <c r="U5068" s="1" t="s">
        <v>68</v>
      </c>
    </row>
    <row r="5069" spans="1:21" x14ac:dyDescent="0.25">
      <c r="A5069" s="1" t="str">
        <f t="shared" si="79"/>
        <v>https://github.com/emre/lurker</v>
      </c>
      <c r="B5069" s="1" t="s">
        <v>31871</v>
      </c>
      <c r="C5069" s="1" t="s">
        <v>31872</v>
      </c>
      <c r="D5069" s="1" t="s">
        <v>31873</v>
      </c>
      <c r="E5069" s="1" t="b">
        <v>0</v>
      </c>
      <c r="F5069" s="1">
        <v>2</v>
      </c>
      <c r="G5069" s="1" t="b">
        <v>1</v>
      </c>
      <c r="H5069" s="1" t="b">
        <v>1</v>
      </c>
      <c r="I5069" s="1" t="s">
        <v>31874</v>
      </c>
      <c r="J5069" s="1" t="s">
        <v>56</v>
      </c>
      <c r="K5069" s="1" t="s">
        <v>31875</v>
      </c>
      <c r="L5069" s="1">
        <v>1</v>
      </c>
      <c r="M5069" s="1" t="s">
        <v>31876</v>
      </c>
      <c r="N5069" s="1">
        <v>311</v>
      </c>
      <c r="O5069" s="1">
        <v>35</v>
      </c>
      <c r="P5069" s="1" t="s">
        <v>31877</v>
      </c>
      <c r="Q5069" s="1">
        <v>35</v>
      </c>
      <c r="R5069" s="1">
        <v>3</v>
      </c>
      <c r="S5069" s="1" t="str">
        <f>VLOOKUP(R5069,[1]Sheet1!$A$1:$D$50,2,0)</f>
        <v>imag + font + size + will + option</v>
      </c>
      <c r="T5069" s="1" t="str">
        <f>VLOOKUP(R5069,[1]Sheet1!$A$1:$D$50,3,0)</f>
        <v>UI Elements</v>
      </c>
      <c r="U5069" s="1" t="s">
        <v>123</v>
      </c>
    </row>
    <row r="5070" spans="1:21" x14ac:dyDescent="0.25">
      <c r="A5070" s="1" t="str">
        <f t="shared" si="79"/>
        <v>https://github.com/kengonakajima/luvit-mysql</v>
      </c>
      <c r="B5070" s="1" t="s">
        <v>31878</v>
      </c>
      <c r="C5070" s="1" t="s">
        <v>31879</v>
      </c>
      <c r="D5070" s="1" t="s">
        <v>31880</v>
      </c>
      <c r="E5070" s="1" t="b">
        <v>0</v>
      </c>
      <c r="F5070" s="1">
        <v>4</v>
      </c>
      <c r="G5070" s="1" t="b">
        <v>1</v>
      </c>
      <c r="H5070" s="1" t="b">
        <v>0</v>
      </c>
      <c r="I5070" s="1"/>
      <c r="J5070" s="1" t="s">
        <v>131</v>
      </c>
      <c r="K5070" s="1" t="s">
        <v>31881</v>
      </c>
      <c r="L5070" s="1">
        <v>3</v>
      </c>
      <c r="M5070" s="1" t="s">
        <v>31882</v>
      </c>
      <c r="N5070" s="1">
        <v>204</v>
      </c>
      <c r="O5070" s="1">
        <v>20</v>
      </c>
      <c r="P5070" s="1" t="s">
        <v>31883</v>
      </c>
      <c r="Q5070" s="1">
        <v>20</v>
      </c>
      <c r="R5070" s="1">
        <v>44</v>
      </c>
      <c r="S5070" s="1" t="str">
        <f>VLOOKUP(R5070,[1]Sheet1!$A$1:$D$50,2,0)</f>
        <v>gem + log + rubi + rail + support</v>
      </c>
      <c r="T5070" s="1" t="str">
        <f>VLOOKUP(R5070,[1]Sheet1!$A$1:$D$50,3,0)</f>
        <v>Ruby</v>
      </c>
      <c r="U5070" s="1" t="s">
        <v>264</v>
      </c>
    </row>
    <row r="5071" spans="1:21" x14ac:dyDescent="0.25">
      <c r="A5071" s="1" t="str">
        <f t="shared" si="79"/>
        <v>https://github.com/creationix/luvmonkey</v>
      </c>
      <c r="B5071" s="1" t="s">
        <v>31884</v>
      </c>
      <c r="C5071" s="1" t="s">
        <v>31885</v>
      </c>
      <c r="D5071" s="1" t="s">
        <v>31886</v>
      </c>
      <c r="E5071" s="1" t="b">
        <v>0</v>
      </c>
      <c r="F5071" s="1">
        <v>5</v>
      </c>
      <c r="G5071" s="1" t="b">
        <v>1</v>
      </c>
      <c r="H5071" s="1" t="b">
        <v>0</v>
      </c>
      <c r="I5071" s="1"/>
      <c r="J5071" s="1" t="s">
        <v>241</v>
      </c>
      <c r="K5071" s="1" t="s">
        <v>31887</v>
      </c>
      <c r="L5071" s="1">
        <v>2</v>
      </c>
      <c r="M5071" s="1" t="s">
        <v>31888</v>
      </c>
      <c r="N5071" s="1">
        <v>437</v>
      </c>
      <c r="O5071" s="1">
        <v>37</v>
      </c>
      <c r="P5071" s="1" t="s">
        <v>31889</v>
      </c>
      <c r="Q5071" s="1">
        <v>37</v>
      </c>
      <c r="R5071" s="1">
        <v>20</v>
      </c>
      <c r="S5071" s="1" t="str">
        <f>VLOOKUP(R5071,[1]Sheet1!$A$1:$D$50,2,0)</f>
        <v>user + databas + will + configur + server</v>
      </c>
      <c r="T5071" s="1" t="str">
        <f>VLOOKUP(R5071,[1]Sheet1!$A$1:$D$50,3,0)</f>
        <v>User Access/Login</v>
      </c>
      <c r="U5071" s="1" t="s">
        <v>172</v>
      </c>
    </row>
    <row r="5072" spans="1:21" x14ac:dyDescent="0.25">
      <c r="A5072" s="1" t="str">
        <f t="shared" si="79"/>
        <v>https://github.com/cscheid/lux</v>
      </c>
      <c r="B5072" s="1" t="s">
        <v>31890</v>
      </c>
      <c r="C5072" s="1" t="s">
        <v>31891</v>
      </c>
      <c r="D5072" s="1" t="s">
        <v>31892</v>
      </c>
      <c r="E5072" s="1" t="b">
        <v>0</v>
      </c>
      <c r="F5072" s="1">
        <v>9</v>
      </c>
      <c r="G5072" s="1" t="b">
        <v>1</v>
      </c>
      <c r="H5072" s="1" t="b">
        <v>1</v>
      </c>
      <c r="I5072" s="1"/>
      <c r="J5072" s="1" t="s">
        <v>40</v>
      </c>
      <c r="K5072" s="1" t="s">
        <v>31893</v>
      </c>
      <c r="L5072" s="1">
        <v>3</v>
      </c>
      <c r="M5072" s="1" t="s">
        <v>31894</v>
      </c>
      <c r="N5072" s="1">
        <v>41940</v>
      </c>
      <c r="O5072" s="1">
        <v>84</v>
      </c>
      <c r="P5072" s="1" t="s">
        <v>31895</v>
      </c>
      <c r="Q5072" s="1">
        <v>84</v>
      </c>
      <c r="R5072" s="1">
        <v>32</v>
      </c>
      <c r="S5072" s="1" t="str">
        <f>VLOOKUP(R5072,[1]Sheet1!$A$1:$D$50,2,0)</f>
        <v>notif + server + monitor + will + program</v>
      </c>
      <c r="T5072" s="1" t="str">
        <f>VLOOKUP(R5072,[1]Sheet1!$A$1:$D$50,3,0)</f>
        <v>Server Administration</v>
      </c>
      <c r="U5072" s="1" t="s">
        <v>402</v>
      </c>
    </row>
    <row r="5073" spans="1:21" x14ac:dyDescent="0.25">
      <c r="A5073" s="1" t="str">
        <f t="shared" si="79"/>
        <v>https://github.com/lighttroupe/luz</v>
      </c>
      <c r="B5073" s="1" t="s">
        <v>31896</v>
      </c>
      <c r="C5073" s="1" t="s">
        <v>31897</v>
      </c>
      <c r="D5073" s="1" t="s">
        <v>31898</v>
      </c>
      <c r="E5073" s="1" t="b">
        <v>0</v>
      </c>
      <c r="F5073" s="1">
        <v>6</v>
      </c>
      <c r="G5073" s="1" t="b">
        <v>1</v>
      </c>
      <c r="H5073" s="1" t="b">
        <v>0</v>
      </c>
      <c r="I5073" s="1"/>
      <c r="J5073" s="1" t="s">
        <v>234</v>
      </c>
      <c r="K5073" s="1" t="s">
        <v>31899</v>
      </c>
      <c r="L5073" s="1">
        <v>1</v>
      </c>
      <c r="M5073" s="1" t="s">
        <v>31900</v>
      </c>
      <c r="N5073" s="1">
        <v>1731</v>
      </c>
      <c r="O5073" s="1">
        <v>22</v>
      </c>
      <c r="P5073" s="1" t="s">
        <v>31901</v>
      </c>
      <c r="Q5073" s="1">
        <v>22</v>
      </c>
      <c r="R5073" s="1">
        <v>25</v>
      </c>
      <c r="S5073" s="1" t="str">
        <f>VLOOKUP(R5073,[1]Sheet1!$A$1:$D$50,2,0)</f>
        <v>studio + code + lua + visual + support</v>
      </c>
      <c r="T5073" s="1" t="str">
        <f>VLOOKUP(R5073,[1]Sheet1!$A$1:$D$50,3,0)</f>
        <v>Others/Undetermined</v>
      </c>
      <c r="U5073" s="1" t="s">
        <v>131</v>
      </c>
    </row>
    <row r="5074" spans="1:21" x14ac:dyDescent="0.25">
      <c r="A5074" s="1" t="str">
        <f t="shared" si="79"/>
        <v>https://github.com/iu-parfunc/lvars</v>
      </c>
      <c r="B5074" s="1" t="s">
        <v>31902</v>
      </c>
      <c r="C5074" s="1" t="s">
        <v>31903</v>
      </c>
      <c r="D5074" s="1" t="s">
        <v>31904</v>
      </c>
      <c r="E5074" s="1" t="b">
        <v>0</v>
      </c>
      <c r="F5074" s="1">
        <v>7</v>
      </c>
      <c r="G5074" s="1" t="b">
        <v>1</v>
      </c>
      <c r="H5074" s="1" t="b">
        <v>0</v>
      </c>
      <c r="I5074" s="1" t="s">
        <v>31905</v>
      </c>
      <c r="J5074" s="1" t="s">
        <v>597</v>
      </c>
      <c r="K5074" s="1" t="s">
        <v>31906</v>
      </c>
      <c r="L5074" s="1">
        <v>68</v>
      </c>
      <c r="M5074" s="1" t="s">
        <v>31907</v>
      </c>
      <c r="N5074" s="1">
        <v>8108</v>
      </c>
      <c r="O5074" s="1">
        <v>54</v>
      </c>
      <c r="P5074" s="1" t="s">
        <v>31908</v>
      </c>
      <c r="Q5074" s="1">
        <v>54</v>
      </c>
      <c r="R5074" s="1">
        <v>13</v>
      </c>
      <c r="S5074" s="1" t="str">
        <f>VLOOKUP(R5074,[1]Sheet1!$A$1:$D$50,2,0)</f>
        <v>light + task + heroku + webrtc + work</v>
      </c>
      <c r="T5074" s="1" t="str">
        <f>VLOOKUP(R5074,[1]Sheet1!$A$1:$D$50,3,0)</f>
        <v>Others/Undetermined</v>
      </c>
      <c r="U5074" s="1" t="s">
        <v>68</v>
      </c>
    </row>
    <row r="5075" spans="1:21" x14ac:dyDescent="0.25">
      <c r="A5075" s="1" t="str">
        <f t="shared" si="79"/>
        <v>https://github.com/m13253/lvdo</v>
      </c>
      <c r="B5075" s="1" t="s">
        <v>31909</v>
      </c>
      <c r="C5075" s="1" t="s">
        <v>31910</v>
      </c>
      <c r="D5075" s="1" t="s">
        <v>31911</v>
      </c>
      <c r="E5075" s="1" t="b">
        <v>0</v>
      </c>
      <c r="F5075" s="1">
        <v>6</v>
      </c>
      <c r="G5075" s="1" t="b">
        <v>1</v>
      </c>
      <c r="H5075" s="1" t="b">
        <v>0</v>
      </c>
      <c r="I5075" s="1"/>
      <c r="J5075" s="1" t="s">
        <v>241</v>
      </c>
      <c r="K5075" s="1" t="s">
        <v>31912</v>
      </c>
      <c r="L5075" s="1">
        <v>4</v>
      </c>
      <c r="M5075" s="1" t="s">
        <v>31913</v>
      </c>
      <c r="N5075" s="1">
        <v>532</v>
      </c>
      <c r="O5075" s="1">
        <v>42</v>
      </c>
      <c r="P5075" s="1" t="s">
        <v>31914</v>
      </c>
      <c r="Q5075" s="1">
        <v>42</v>
      </c>
      <c r="R5075" s="1">
        <v>35</v>
      </c>
      <c r="S5075" s="1" t="str">
        <f>VLOOKUP(R5075,[1]Sheet1!$A$1:$D$50,2,0)</f>
        <v>softwar + copi + copyright + includ + person</v>
      </c>
      <c r="T5075" s="1" t="str">
        <f>VLOOKUP(R5075,[1]Sheet1!$A$1:$D$50,3,0)</f>
        <v>CopyRight Related</v>
      </c>
      <c r="U5075" s="1" t="s">
        <v>68</v>
      </c>
    </row>
    <row r="5076" spans="1:21" x14ac:dyDescent="0.25">
      <c r="A5076" s="1" t="str">
        <f t="shared" si="79"/>
        <v>https://github.com/hadley/lvplot</v>
      </c>
      <c r="B5076" s="1" t="s">
        <v>31915</v>
      </c>
      <c r="C5076" s="1" t="s">
        <v>31916</v>
      </c>
      <c r="D5076" s="1" t="s">
        <v>31917</v>
      </c>
      <c r="E5076" s="1" t="b">
        <v>0</v>
      </c>
      <c r="F5076" s="1">
        <v>5</v>
      </c>
      <c r="G5076" s="1" t="b">
        <v>1</v>
      </c>
      <c r="H5076" s="1" t="b">
        <v>0</v>
      </c>
      <c r="I5076" s="1"/>
      <c r="J5076" s="1" t="s">
        <v>523</v>
      </c>
      <c r="K5076" s="1" t="s">
        <v>31918</v>
      </c>
      <c r="L5076" s="1">
        <v>2</v>
      </c>
      <c r="M5076" s="1" t="s">
        <v>31919</v>
      </c>
      <c r="N5076" s="1">
        <v>48577</v>
      </c>
      <c r="O5076" s="1">
        <v>20</v>
      </c>
      <c r="P5076" s="1" t="s">
        <v>31920</v>
      </c>
      <c r="Q5076" s="1">
        <v>20</v>
      </c>
      <c r="R5076" s="1">
        <v>12</v>
      </c>
      <c r="S5076" s="1" t="str">
        <f>VLOOKUP(R5076,[1]Sheet1!$A$1:$D$50,2,0)</f>
        <v>window + os + develop + linux + applic</v>
      </c>
      <c r="T5076" s="1" t="str">
        <f>VLOOKUP(R5076,[1]Sheet1!$A$1:$D$50,3,0)</f>
        <v>OS+Platforms</v>
      </c>
      <c r="U5076" s="1" t="s">
        <v>151</v>
      </c>
    </row>
    <row r="5077" spans="1:21" x14ac:dyDescent="0.25">
      <c r="A5077" s="1" t="str">
        <f t="shared" si="79"/>
        <v>https://github.com/gkostka/lwext4</v>
      </c>
      <c r="B5077" s="1" t="s">
        <v>31921</v>
      </c>
      <c r="C5077" s="1" t="s">
        <v>31922</v>
      </c>
      <c r="D5077" s="1" t="s">
        <v>31923</v>
      </c>
      <c r="E5077" s="1" t="b">
        <v>0</v>
      </c>
      <c r="F5077" s="1">
        <v>16</v>
      </c>
      <c r="G5077" s="1" t="b">
        <v>1</v>
      </c>
      <c r="H5077" s="1" t="b">
        <v>0</v>
      </c>
      <c r="I5077" s="1" t="s">
        <v>31924</v>
      </c>
      <c r="J5077" s="1" t="s">
        <v>241</v>
      </c>
      <c r="K5077" s="1" t="s">
        <v>31925</v>
      </c>
      <c r="L5077" s="1">
        <v>0</v>
      </c>
      <c r="M5077" s="1" t="s">
        <v>31926</v>
      </c>
      <c r="N5077" s="1">
        <v>3258</v>
      </c>
      <c r="O5077" s="1">
        <v>83</v>
      </c>
      <c r="P5077" s="1" t="s">
        <v>31927</v>
      </c>
      <c r="Q5077" s="1">
        <v>83</v>
      </c>
      <c r="R5077" s="1">
        <v>4</v>
      </c>
      <c r="S5077" s="1" t="str">
        <f>VLOOKUP(R5077,[1]Sheet1!$A$1:$D$50,2,0)</f>
        <v>menu + blog + code + item + engin</v>
      </c>
      <c r="T5077" s="1" t="str">
        <f>VLOOKUP(R5077,[1]Sheet1!$A$1:$D$50,3,0)</f>
        <v>Others/Undetermined</v>
      </c>
      <c r="U5077" s="1" t="s">
        <v>430</v>
      </c>
    </row>
    <row r="5078" spans="1:21" x14ac:dyDescent="0.25">
      <c r="A5078" s="1" t="str">
        <f t="shared" si="79"/>
        <v>https://github.com/claudyus/LXC-Web-Panel</v>
      </c>
      <c r="B5078" s="1" t="s">
        <v>31928</v>
      </c>
      <c r="C5078" s="1" t="s">
        <v>31929</v>
      </c>
      <c r="D5078" s="1" t="s">
        <v>31930</v>
      </c>
      <c r="E5078" s="1" t="b">
        <v>0</v>
      </c>
      <c r="F5078" s="1">
        <v>157</v>
      </c>
      <c r="G5078" s="1" t="b">
        <v>1</v>
      </c>
      <c r="H5078" s="1" t="b">
        <v>0</v>
      </c>
      <c r="I5078" s="1" t="s">
        <v>31931</v>
      </c>
      <c r="J5078" s="1" t="s">
        <v>56</v>
      </c>
      <c r="K5078" s="1" t="s">
        <v>31932</v>
      </c>
      <c r="L5078" s="1">
        <v>53</v>
      </c>
      <c r="M5078" s="1" t="s">
        <v>31933</v>
      </c>
      <c r="N5078" s="1">
        <v>358</v>
      </c>
      <c r="O5078" s="1">
        <v>405</v>
      </c>
      <c r="P5078" s="1" t="s">
        <v>31934</v>
      </c>
      <c r="Q5078" s="1">
        <v>405</v>
      </c>
      <c r="R5078" s="1">
        <v>12</v>
      </c>
      <c r="S5078" s="1" t="str">
        <f>VLOOKUP(R5078,[1]Sheet1!$A$1:$D$50,2,0)</f>
        <v>window + os + develop + linux + applic</v>
      </c>
      <c r="T5078" s="1" t="str">
        <f>VLOOKUP(R5078,[1]Sheet1!$A$1:$D$50,3,0)</f>
        <v>OS+Platforms</v>
      </c>
      <c r="U5078" s="1" t="s">
        <v>151</v>
      </c>
    </row>
    <row r="5079" spans="1:21" x14ac:dyDescent="0.25">
      <c r="A5079" s="1" t="str">
        <f t="shared" si="79"/>
        <v>https://github.com/lxc-webpanel/LXC-Web-Panel</v>
      </c>
      <c r="B5079" s="1" t="s">
        <v>31935</v>
      </c>
      <c r="C5079" s="1" t="s">
        <v>31936</v>
      </c>
      <c r="D5079" s="1" t="s">
        <v>31937</v>
      </c>
      <c r="E5079" s="1" t="b">
        <v>0</v>
      </c>
      <c r="F5079" s="1">
        <v>49</v>
      </c>
      <c r="G5079" s="1" t="b">
        <v>1</v>
      </c>
      <c r="H5079" s="1" t="b">
        <v>1</v>
      </c>
      <c r="I5079" s="1" t="s">
        <v>31938</v>
      </c>
      <c r="J5079" s="1" t="s">
        <v>56</v>
      </c>
      <c r="K5079" s="1" t="s">
        <v>31932</v>
      </c>
      <c r="L5079" s="1">
        <v>30</v>
      </c>
      <c r="M5079" s="1" t="s">
        <v>31939</v>
      </c>
      <c r="N5079" s="1">
        <v>10798</v>
      </c>
      <c r="O5079" s="1">
        <v>176</v>
      </c>
      <c r="P5079" s="1" t="s">
        <v>31940</v>
      </c>
      <c r="Q5079" s="1">
        <v>176</v>
      </c>
      <c r="R5079" s="1">
        <v>13</v>
      </c>
      <c r="S5079" s="1" t="str">
        <f>VLOOKUP(R5079,[1]Sheet1!$A$1:$D$50,2,0)</f>
        <v>light + task + heroku + webrtc + work</v>
      </c>
      <c r="T5079" s="1" t="str">
        <f>VLOOKUP(R5079,[1]Sheet1!$A$1:$D$50,3,0)</f>
        <v>Others/Undetermined</v>
      </c>
      <c r="U5079" s="1" t="s">
        <v>68</v>
      </c>
    </row>
    <row r="5080" spans="1:21" x14ac:dyDescent="0.25">
      <c r="A5080" s="1" t="str">
        <f t="shared" si="79"/>
        <v>https://github.com/lxml/lxml</v>
      </c>
      <c r="B5080" s="1" t="s">
        <v>31941</v>
      </c>
      <c r="C5080" s="1" t="s">
        <v>31942</v>
      </c>
      <c r="D5080" s="1" t="s">
        <v>31943</v>
      </c>
      <c r="E5080" s="1" t="b">
        <v>0</v>
      </c>
      <c r="F5080" s="1">
        <v>233</v>
      </c>
      <c r="G5080" s="1" t="b">
        <v>1</v>
      </c>
      <c r="H5080" s="1" t="b">
        <v>0</v>
      </c>
      <c r="I5080" s="1"/>
      <c r="J5080" s="1" t="s">
        <v>56</v>
      </c>
      <c r="K5080" s="1" t="s">
        <v>31944</v>
      </c>
      <c r="L5080" s="1">
        <v>16</v>
      </c>
      <c r="M5080" s="1" t="s">
        <v>31945</v>
      </c>
      <c r="N5080" s="1">
        <v>24364</v>
      </c>
      <c r="O5080" s="1">
        <v>844</v>
      </c>
      <c r="P5080" s="1" t="s">
        <v>31946</v>
      </c>
      <c r="Q5080" s="1">
        <v>844</v>
      </c>
      <c r="R5080" s="1">
        <v>24</v>
      </c>
      <c r="S5080" s="1" t="str">
        <f>VLOOKUP(R5080,[1]Sheet1!$A$1:$D$50,2,0)</f>
        <v>rabbitmq + servic + oracl + web + project</v>
      </c>
      <c r="T5080" s="1" t="str">
        <f>VLOOKUP(R5080,[1]Sheet1!$A$1:$D$50,3,0)</f>
        <v>MiddleWare</v>
      </c>
      <c r="U5080" s="1" t="s">
        <v>1148</v>
      </c>
    </row>
    <row r="5081" spans="1:21" x14ac:dyDescent="0.25">
      <c r="A5081" s="1" t="str">
        <f t="shared" si="79"/>
        <v>https://github.com/kazy1991/LxWebView</v>
      </c>
      <c r="B5081" s="1" t="s">
        <v>31947</v>
      </c>
      <c r="C5081" s="1" t="s">
        <v>31948</v>
      </c>
      <c r="D5081" s="1" t="s">
        <v>31949</v>
      </c>
      <c r="E5081" s="1" t="b">
        <v>0</v>
      </c>
      <c r="F5081" s="1">
        <v>14</v>
      </c>
      <c r="G5081" s="1" t="b">
        <v>1</v>
      </c>
      <c r="H5081" s="1" t="b">
        <v>0</v>
      </c>
      <c r="I5081" s="1" t="s">
        <v>31950</v>
      </c>
      <c r="J5081" s="1" t="s">
        <v>176</v>
      </c>
      <c r="K5081" s="1" t="s">
        <v>31951</v>
      </c>
      <c r="L5081" s="1">
        <v>2</v>
      </c>
      <c r="M5081" s="1" t="s">
        <v>31952</v>
      </c>
      <c r="N5081" s="1">
        <v>101</v>
      </c>
      <c r="O5081" s="1">
        <v>58</v>
      </c>
      <c r="P5081" s="1" t="s">
        <v>31953</v>
      </c>
      <c r="Q5081" s="1">
        <v>58</v>
      </c>
      <c r="R5081" s="1">
        <v>38</v>
      </c>
      <c r="S5081" s="1" t="str">
        <f>VLOOKUP(R5081,[1]Sheet1!$A$1:$D$50,2,0)</f>
        <v>file + project + librari + will + code</v>
      </c>
      <c r="T5081" s="1" t="str">
        <f>VLOOKUP(R5081,[1]Sheet1!$A$1:$D$50,3,0)</f>
        <v>Project Structure</v>
      </c>
      <c r="U5081" s="1" t="s">
        <v>68</v>
      </c>
    </row>
    <row r="5082" spans="1:21" x14ac:dyDescent="0.25">
      <c r="A5082" s="1" t="str">
        <f t="shared" si="79"/>
        <v>https://github.com/genadyo/Lyft</v>
      </c>
      <c r="B5082" s="1" t="s">
        <v>31954</v>
      </c>
      <c r="C5082" s="1" t="s">
        <v>31955</v>
      </c>
      <c r="D5082" s="1" t="s">
        <v>31956</v>
      </c>
      <c r="E5082" s="1" t="b">
        <v>0</v>
      </c>
      <c r="F5082" s="1">
        <v>8</v>
      </c>
      <c r="G5082" s="1" t="b">
        <v>1</v>
      </c>
      <c r="H5082" s="1" t="b">
        <v>0</v>
      </c>
      <c r="I5082" s="1" t="s">
        <v>24</v>
      </c>
      <c r="J5082" s="1" t="s">
        <v>268</v>
      </c>
      <c r="K5082" s="1" t="s">
        <v>31957</v>
      </c>
      <c r="L5082" s="1">
        <v>3</v>
      </c>
      <c r="M5082" s="1" t="s">
        <v>31958</v>
      </c>
      <c r="N5082" s="1">
        <v>67</v>
      </c>
      <c r="O5082" s="1">
        <v>52</v>
      </c>
      <c r="P5082" s="1" t="s">
        <v>31959</v>
      </c>
      <c r="Q5082" s="1">
        <v>52</v>
      </c>
      <c r="R5082" s="1">
        <v>44</v>
      </c>
      <c r="S5082" s="1" t="str">
        <f>VLOOKUP(R5082,[1]Sheet1!$A$1:$D$50,2,0)</f>
        <v>gem + log + rubi + rail + support</v>
      </c>
      <c r="T5082" s="1" t="str">
        <f>VLOOKUP(R5082,[1]Sheet1!$A$1:$D$50,3,0)</f>
        <v>Ruby</v>
      </c>
      <c r="U5082" s="1" t="s">
        <v>264</v>
      </c>
    </row>
    <row r="5083" spans="1:21" x14ac:dyDescent="0.25">
      <c r="A5083" s="1" t="str">
        <f t="shared" si="79"/>
        <v>https://github.com/MichaelRow/Lyrics</v>
      </c>
      <c r="B5083" s="1" t="s">
        <v>31960</v>
      </c>
      <c r="C5083" s="1" t="s">
        <v>31961</v>
      </c>
      <c r="D5083" s="1" t="s">
        <v>31962</v>
      </c>
      <c r="E5083" s="1" t="b">
        <v>0</v>
      </c>
      <c r="F5083" s="1">
        <v>13</v>
      </c>
      <c r="G5083" s="1" t="b">
        <v>1</v>
      </c>
      <c r="H5083" s="1" t="b">
        <v>0</v>
      </c>
      <c r="I5083" s="1" t="s">
        <v>24</v>
      </c>
      <c r="J5083" s="1" t="s">
        <v>268</v>
      </c>
      <c r="K5083" s="1" t="s">
        <v>31963</v>
      </c>
      <c r="L5083" s="1">
        <v>2</v>
      </c>
      <c r="M5083" s="1" t="s">
        <v>31964</v>
      </c>
      <c r="N5083" s="1">
        <v>14956</v>
      </c>
      <c r="O5083" s="1">
        <v>36</v>
      </c>
      <c r="P5083" s="1" t="s">
        <v>31965</v>
      </c>
      <c r="Q5083" s="1">
        <v>36</v>
      </c>
      <c r="R5083" s="1">
        <v>10</v>
      </c>
      <c r="S5083" s="1" t="str">
        <f>VLOOKUP(R5083,[1]Sheet1!$A$1:$D$50,2,0)</f>
        <v>app + android + io + librari + support</v>
      </c>
      <c r="T5083" s="1" t="str">
        <f>VLOOKUP(R5083,[1]Sheet1!$A$1:$D$50,3,0)</f>
        <v>Mobile+Android</v>
      </c>
      <c r="U5083" s="1" t="s">
        <v>44</v>
      </c>
    </row>
    <row r="5084" spans="1:21" x14ac:dyDescent="0.25">
      <c r="A5084" s="1" t="str">
        <f t="shared" si="79"/>
        <v>https://github.com/mdamien/lys</v>
      </c>
      <c r="B5084" s="1" t="s">
        <v>31966</v>
      </c>
      <c r="C5084" s="1" t="s">
        <v>31967</v>
      </c>
      <c r="D5084" s="1" t="s">
        <v>31968</v>
      </c>
      <c r="E5084" s="1" t="b">
        <v>0</v>
      </c>
      <c r="F5084" s="1">
        <v>3</v>
      </c>
      <c r="G5084" s="1" t="b">
        <v>1</v>
      </c>
      <c r="H5084" s="1" t="b">
        <v>0</v>
      </c>
      <c r="I5084" s="1" t="s">
        <v>31969</v>
      </c>
      <c r="J5084" s="1" t="s">
        <v>56</v>
      </c>
      <c r="K5084" s="1" t="s">
        <v>31970</v>
      </c>
      <c r="L5084" s="1">
        <v>0</v>
      </c>
      <c r="M5084" s="1" t="s">
        <v>31971</v>
      </c>
      <c r="N5084" s="1">
        <v>8</v>
      </c>
      <c r="O5084" s="1">
        <v>68</v>
      </c>
      <c r="P5084" s="1" t="s">
        <v>31972</v>
      </c>
      <c r="Q5084" s="1">
        <v>68</v>
      </c>
      <c r="R5084" s="1">
        <v>31</v>
      </c>
      <c r="S5084" s="1" t="str">
        <f>VLOOKUP(R5084,[1]Sheet1!$A$1:$D$50,2,0)</f>
        <v>test + pull + unit + fork + request</v>
      </c>
      <c r="T5084" s="1" t="str">
        <f>VLOOKUP(R5084,[1]Sheet1!$A$1:$D$50,3,0)</f>
        <v>testing in distributed repo</v>
      </c>
      <c r="U5084" s="1" t="s">
        <v>28</v>
      </c>
    </row>
    <row r="5085" spans="1:21" x14ac:dyDescent="0.25">
      <c r="A5085" s="1" t="str">
        <f t="shared" si="79"/>
        <v>https://github.com/inikep/lzbench</v>
      </c>
      <c r="B5085" s="1" t="s">
        <v>31973</v>
      </c>
      <c r="C5085" s="1" t="s">
        <v>31974</v>
      </c>
      <c r="D5085" s="1" t="s">
        <v>31975</v>
      </c>
      <c r="E5085" s="1" t="b">
        <v>0</v>
      </c>
      <c r="F5085" s="1">
        <v>11</v>
      </c>
      <c r="G5085" s="1" t="b">
        <v>1</v>
      </c>
      <c r="H5085" s="1" t="b">
        <v>0</v>
      </c>
      <c r="I5085" s="1"/>
      <c r="J5085" s="1" t="s">
        <v>241</v>
      </c>
      <c r="K5085" s="1" t="s">
        <v>31976</v>
      </c>
      <c r="L5085" s="1">
        <v>2</v>
      </c>
      <c r="M5085" s="1" t="s">
        <v>31977</v>
      </c>
      <c r="N5085" s="1">
        <v>5768</v>
      </c>
      <c r="O5085" s="1">
        <v>48</v>
      </c>
      <c r="P5085" s="1" t="s">
        <v>31978</v>
      </c>
      <c r="Q5085" s="1">
        <v>48</v>
      </c>
      <c r="R5085" s="1">
        <v>38</v>
      </c>
      <c r="S5085" s="1" t="str">
        <f>VLOOKUP(R5085,[1]Sheet1!$A$1:$D$50,2,0)</f>
        <v>file + project + librari + will + code</v>
      </c>
      <c r="T5085" s="1" t="str">
        <f>VLOOKUP(R5085,[1]Sheet1!$A$1:$D$50,3,0)</f>
        <v>Project Structure</v>
      </c>
      <c r="U5085" s="1" t="s">
        <v>68</v>
      </c>
    </row>
    <row r="5086" spans="1:21" x14ac:dyDescent="0.25">
      <c r="A5086" s="1" t="str">
        <f t="shared" si="79"/>
        <v>https://github.com/tesla/m2eclipse-subclipse</v>
      </c>
      <c r="B5086" s="1" t="s">
        <v>31979</v>
      </c>
      <c r="C5086" s="1" t="s">
        <v>31980</v>
      </c>
      <c r="D5086" s="1" t="s">
        <v>31981</v>
      </c>
      <c r="E5086" s="1" t="b">
        <v>0</v>
      </c>
      <c r="F5086" s="1">
        <v>21</v>
      </c>
      <c r="G5086" s="1" t="b">
        <v>1</v>
      </c>
      <c r="H5086" s="1" t="b">
        <v>0</v>
      </c>
      <c r="I5086" s="1"/>
      <c r="J5086" s="1" t="s">
        <v>176</v>
      </c>
      <c r="K5086" s="1" t="s">
        <v>31982</v>
      </c>
      <c r="L5086" s="1">
        <v>5</v>
      </c>
      <c r="M5086" s="1" t="s">
        <v>31983</v>
      </c>
      <c r="N5086" s="1">
        <v>284</v>
      </c>
      <c r="O5086" s="1">
        <v>34</v>
      </c>
      <c r="P5086" s="1" t="s">
        <v>31984</v>
      </c>
      <c r="Q5086" s="1">
        <v>34</v>
      </c>
      <c r="R5086" s="1">
        <v>41</v>
      </c>
      <c r="S5086" s="1" t="str">
        <f>VLOOKUP(R5086,[1]Sheet1!$A$1:$D$50,2,0)</f>
        <v>pi + tool + raspberri + devic + detect</v>
      </c>
      <c r="T5086" s="1" t="str">
        <f>VLOOKUP(R5086,[1]Sheet1!$A$1:$D$50,3,0)</f>
        <v>Raspeberry PI</v>
      </c>
      <c r="U5086" s="1" t="s">
        <v>349</v>
      </c>
    </row>
    <row r="5087" spans="1:21" x14ac:dyDescent="0.25">
      <c r="A5087" s="1" t="str">
        <f t="shared" si="79"/>
        <v>https://github.com/GPGTools/MacGPG2</v>
      </c>
      <c r="B5087" s="1" t="s">
        <v>31985</v>
      </c>
      <c r="C5087" s="1" t="s">
        <v>31986</v>
      </c>
      <c r="D5087" s="1" t="s">
        <v>31987</v>
      </c>
      <c r="E5087" s="1" t="b">
        <v>0</v>
      </c>
      <c r="F5087" s="1">
        <v>45</v>
      </c>
      <c r="G5087" s="1" t="b">
        <v>1</v>
      </c>
      <c r="H5087" s="1" t="b">
        <v>0</v>
      </c>
      <c r="I5087" s="1" t="s">
        <v>31988</v>
      </c>
      <c r="J5087" s="1" t="s">
        <v>234</v>
      </c>
      <c r="K5087" s="1" t="s">
        <v>31989</v>
      </c>
      <c r="L5087" s="1">
        <v>1</v>
      </c>
      <c r="M5087" s="1" t="s">
        <v>31990</v>
      </c>
      <c r="N5087" s="1">
        <v>44010</v>
      </c>
      <c r="O5087" s="1">
        <v>261</v>
      </c>
      <c r="P5087" s="1" t="s">
        <v>31991</v>
      </c>
      <c r="Q5087" s="1">
        <v>261</v>
      </c>
      <c r="R5087" s="1">
        <v>12</v>
      </c>
      <c r="S5087" s="1" t="str">
        <f>VLOOKUP(R5087,[1]Sheet1!$A$1:$D$50,2,0)</f>
        <v>window + os + develop + linux + applic</v>
      </c>
      <c r="T5087" s="1" t="str">
        <f>VLOOKUP(R5087,[1]Sheet1!$A$1:$D$50,3,0)</f>
        <v>OS+Platforms</v>
      </c>
      <c r="U5087" s="1" t="s">
        <v>151</v>
      </c>
    </row>
    <row r="5088" spans="1:21" x14ac:dyDescent="0.25">
      <c r="A5088" s="1" t="str">
        <f t="shared" si="79"/>
        <v>https://github.com/solodon4/Mach7</v>
      </c>
      <c r="B5088" s="1" t="s">
        <v>31992</v>
      </c>
      <c r="C5088" s="1" t="s">
        <v>31993</v>
      </c>
      <c r="D5088" s="1" t="s">
        <v>31994</v>
      </c>
      <c r="E5088" s="1" t="b">
        <v>0</v>
      </c>
      <c r="F5088" s="1">
        <v>60</v>
      </c>
      <c r="G5088" s="1" t="b">
        <v>1</v>
      </c>
      <c r="H5088" s="1" t="b">
        <v>0</v>
      </c>
      <c r="I5088" s="1" t="s">
        <v>24</v>
      </c>
      <c r="J5088" s="1" t="s">
        <v>113</v>
      </c>
      <c r="K5088" s="1" t="s">
        <v>31995</v>
      </c>
      <c r="L5088" s="1">
        <v>25</v>
      </c>
      <c r="M5088" s="1" t="s">
        <v>31996</v>
      </c>
      <c r="N5088" s="1">
        <v>102084</v>
      </c>
      <c r="O5088" s="1">
        <v>732</v>
      </c>
      <c r="P5088" s="1" t="s">
        <v>31997</v>
      </c>
      <c r="Q5088" s="1">
        <v>732</v>
      </c>
      <c r="R5088" s="1">
        <v>29</v>
      </c>
      <c r="S5088" s="1" t="str">
        <f>VLOOKUP(R5088,[1]Sheet1!$A$1:$D$50,2,0)</f>
        <v>licens + version + code + mit + releas</v>
      </c>
      <c r="T5088" s="1" t="str">
        <f>VLOOKUP(R5088,[1]Sheet1!$A$1:$D$50,3,0)</f>
        <v>Licensing</v>
      </c>
      <c r="U5088" s="1" t="s">
        <v>68</v>
      </c>
    </row>
    <row r="5089" spans="1:21" x14ac:dyDescent="0.25">
      <c r="A5089" s="1" t="str">
        <f t="shared" si="79"/>
        <v>https://github.com/Borye/machine-learning-coursera-1</v>
      </c>
      <c r="B5089" s="1" t="s">
        <v>31998</v>
      </c>
      <c r="C5089" s="1" t="s">
        <v>31999</v>
      </c>
      <c r="D5089" s="1" t="s">
        <v>32000</v>
      </c>
      <c r="E5089" s="1" t="b">
        <v>0</v>
      </c>
      <c r="F5089" s="1">
        <v>194</v>
      </c>
      <c r="G5089" s="1" t="b">
        <v>1</v>
      </c>
      <c r="H5089" s="1" t="b">
        <v>0</v>
      </c>
      <c r="I5089" s="1" t="s">
        <v>24</v>
      </c>
      <c r="J5089" s="1" t="s">
        <v>24</v>
      </c>
      <c r="K5089" s="1" t="s">
        <v>32001</v>
      </c>
      <c r="L5089" s="1">
        <v>0</v>
      </c>
      <c r="M5089" s="1" t="s">
        <v>32002</v>
      </c>
      <c r="N5089" s="1">
        <v>29636</v>
      </c>
      <c r="O5089" s="1">
        <v>85</v>
      </c>
      <c r="P5089" s="1" t="s">
        <v>32003</v>
      </c>
      <c r="Q5089" s="1">
        <v>85</v>
      </c>
      <c r="R5089" s="1">
        <v>0</v>
      </c>
      <c r="S5089" s="1" t="str">
        <f>VLOOKUP(R5089,[1]Sheet1!$A$1:$D$50,2,0)</f>
        <v>data + dataset + analysi + book + code</v>
      </c>
      <c r="T5089" s="1" t="str">
        <f>VLOOKUP(R5089,[1]Sheet1!$A$1:$D$50,3,0)</f>
        <v>DATA Analysis</v>
      </c>
      <c r="U5089" s="1" t="s">
        <v>76</v>
      </c>
    </row>
    <row r="5090" spans="1:21" x14ac:dyDescent="0.25">
      <c r="A5090" s="1" t="str">
        <f t="shared" si="79"/>
        <v>https://github.com/x43x61x69/Mach-O-Prettifier</v>
      </c>
      <c r="B5090" s="1" t="s">
        <v>32004</v>
      </c>
      <c r="C5090" s="1" t="s">
        <v>32005</v>
      </c>
      <c r="D5090" s="1" t="s">
        <v>32006</v>
      </c>
      <c r="E5090" s="1" t="b">
        <v>0</v>
      </c>
      <c r="F5090" s="1">
        <v>7</v>
      </c>
      <c r="G5090" s="1" t="b">
        <v>1</v>
      </c>
      <c r="H5090" s="1" t="b">
        <v>1</v>
      </c>
      <c r="I5090" s="1" t="s">
        <v>24</v>
      </c>
      <c r="J5090" s="1" t="s">
        <v>241</v>
      </c>
      <c r="K5090" s="1" t="s">
        <v>32007</v>
      </c>
      <c r="L5090" s="1">
        <v>0</v>
      </c>
      <c r="M5090" s="1" t="s">
        <v>32008</v>
      </c>
      <c r="N5090" s="1">
        <v>164</v>
      </c>
      <c r="O5090" s="1">
        <v>28</v>
      </c>
      <c r="P5090" s="1" t="s">
        <v>32009</v>
      </c>
      <c r="Q5090" s="1">
        <v>28</v>
      </c>
      <c r="R5090" s="1">
        <v>18</v>
      </c>
      <c r="S5090" s="1" t="str">
        <f>VLOOKUP(R5090,[1]Sheet1!$A$1:$D$50,2,0)</f>
        <v>file + data + store + support + librari</v>
      </c>
      <c r="T5090" s="1" t="str">
        <f>VLOOKUP(R5090,[1]Sheet1!$A$1:$D$50,3,0)</f>
        <v>Files+Storage</v>
      </c>
      <c r="U5090" s="1" t="s">
        <v>68</v>
      </c>
    </row>
    <row r="5091" spans="1:21" x14ac:dyDescent="0.25">
      <c r="A5091" s="1" t="str">
        <f t="shared" si="79"/>
        <v>https://github.com/boxcutter/macos</v>
      </c>
      <c r="B5091" s="1" t="s">
        <v>32010</v>
      </c>
      <c r="C5091" s="1" t="s">
        <v>32011</v>
      </c>
      <c r="D5091" s="1" t="s">
        <v>32012</v>
      </c>
      <c r="E5091" s="1" t="b">
        <v>0</v>
      </c>
      <c r="F5091" s="1">
        <v>35</v>
      </c>
      <c r="G5091" s="1" t="b">
        <v>1</v>
      </c>
      <c r="H5091" s="1" t="b">
        <v>0</v>
      </c>
      <c r="I5091" s="1"/>
      <c r="J5091" s="1" t="s">
        <v>775</v>
      </c>
      <c r="K5091" s="1" t="s">
        <v>32013</v>
      </c>
      <c r="L5091" s="1">
        <v>4</v>
      </c>
      <c r="M5091" s="1" t="s">
        <v>32014</v>
      </c>
      <c r="N5091" s="1">
        <v>204</v>
      </c>
      <c r="O5091" s="1">
        <v>145</v>
      </c>
      <c r="P5091" s="1" t="s">
        <v>32015</v>
      </c>
      <c r="Q5091" s="1">
        <v>145</v>
      </c>
      <c r="R5091" s="1">
        <v>29</v>
      </c>
      <c r="S5091" s="1" t="str">
        <f>VLOOKUP(R5091,[1]Sheet1!$A$1:$D$50,2,0)</f>
        <v>licens + version + code + mit + releas</v>
      </c>
      <c r="T5091" s="1" t="str">
        <f>VLOOKUP(R5091,[1]Sheet1!$A$1:$D$50,3,0)</f>
        <v>Licensing</v>
      </c>
      <c r="U5091" s="1" t="s">
        <v>68</v>
      </c>
    </row>
    <row r="5092" spans="1:21" x14ac:dyDescent="0.25">
      <c r="A5092" s="1" t="str">
        <f t="shared" si="79"/>
        <v>https://github.com/Piker-Alpha/macosxbootloader</v>
      </c>
      <c r="B5092" s="1" t="s">
        <v>32016</v>
      </c>
      <c r="C5092" s="1" t="s">
        <v>32017</v>
      </c>
      <c r="D5092" s="1" t="s">
        <v>32018</v>
      </c>
      <c r="E5092" s="1" t="b">
        <v>0</v>
      </c>
      <c r="F5092" s="1">
        <v>27</v>
      </c>
      <c r="G5092" s="1" t="b">
        <v>1</v>
      </c>
      <c r="H5092" s="1" t="b">
        <v>1</v>
      </c>
      <c r="I5092" s="1" t="s">
        <v>32019</v>
      </c>
      <c r="J5092" s="1" t="s">
        <v>113</v>
      </c>
      <c r="K5092" s="1" t="s">
        <v>32020</v>
      </c>
      <c r="L5092" s="1">
        <v>10</v>
      </c>
      <c r="M5092" s="1" t="s">
        <v>32021</v>
      </c>
      <c r="N5092" s="1">
        <v>20734</v>
      </c>
      <c r="O5092" s="1">
        <v>153</v>
      </c>
      <c r="P5092" s="1" t="s">
        <v>32022</v>
      </c>
      <c r="Q5092" s="1">
        <v>153</v>
      </c>
      <c r="R5092" s="1">
        <v>12</v>
      </c>
      <c r="S5092" s="1" t="str">
        <f>VLOOKUP(R5092,[1]Sheet1!$A$1:$D$50,2,0)</f>
        <v>window + os + develop + linux + applic</v>
      </c>
      <c r="T5092" s="1" t="str">
        <f>VLOOKUP(R5092,[1]Sheet1!$A$1:$D$50,3,0)</f>
        <v>OS+Platforms</v>
      </c>
      <c r="U5092" s="1" t="s">
        <v>151</v>
      </c>
    </row>
    <row r="5093" spans="1:21" x14ac:dyDescent="0.25">
      <c r="A5093" s="1" t="str">
        <f t="shared" si="79"/>
        <v>https://github.com/subgraph/macouflage</v>
      </c>
      <c r="B5093" s="1" t="s">
        <v>32023</v>
      </c>
      <c r="C5093" s="1" t="s">
        <v>32024</v>
      </c>
      <c r="D5093" s="1" t="s">
        <v>32025</v>
      </c>
      <c r="E5093" s="1" t="b">
        <v>0</v>
      </c>
      <c r="F5093" s="1">
        <v>3</v>
      </c>
      <c r="G5093" s="1" t="b">
        <v>1</v>
      </c>
      <c r="H5093" s="1" t="b">
        <v>0</v>
      </c>
      <c r="I5093" s="1" t="s">
        <v>24</v>
      </c>
      <c r="J5093" s="1" t="s">
        <v>814</v>
      </c>
      <c r="K5093" s="1" t="s">
        <v>32026</v>
      </c>
      <c r="L5093" s="1">
        <v>1</v>
      </c>
      <c r="M5093" s="1" t="s">
        <v>32027</v>
      </c>
      <c r="N5093" s="1">
        <v>7</v>
      </c>
      <c r="O5093" s="1">
        <v>30</v>
      </c>
      <c r="P5093" s="1" t="s">
        <v>32028</v>
      </c>
      <c r="Q5093" s="1">
        <v>30</v>
      </c>
      <c r="R5093" s="1">
        <v>41</v>
      </c>
      <c r="S5093" s="1" t="str">
        <f>VLOOKUP(R5093,[1]Sheet1!$A$1:$D$50,2,0)</f>
        <v>pi + tool + raspberri + devic + detect</v>
      </c>
      <c r="T5093" s="1" t="str">
        <f>VLOOKUP(R5093,[1]Sheet1!$A$1:$D$50,3,0)</f>
        <v>Raspeberry PI</v>
      </c>
      <c r="U5093" s="1" t="s">
        <v>349</v>
      </c>
    </row>
    <row r="5094" spans="1:21" x14ac:dyDescent="0.25">
      <c r="A5094" s="1" t="str">
        <f t="shared" si="79"/>
        <v>https://github.com/stanford-futuredata/macrobase</v>
      </c>
      <c r="B5094" s="1" t="s">
        <v>32029</v>
      </c>
      <c r="C5094" s="1" t="s">
        <v>32030</v>
      </c>
      <c r="D5094" s="1" t="s">
        <v>32031</v>
      </c>
      <c r="E5094" s="1" t="b">
        <v>0</v>
      </c>
      <c r="F5094" s="1">
        <v>25</v>
      </c>
      <c r="G5094" s="1" t="b">
        <v>1</v>
      </c>
      <c r="H5094" s="1" t="b">
        <v>0</v>
      </c>
      <c r="I5094" s="1" t="s">
        <v>24</v>
      </c>
      <c r="J5094" s="1" t="s">
        <v>176</v>
      </c>
      <c r="K5094" s="1" t="s">
        <v>32032</v>
      </c>
      <c r="L5094" s="1">
        <v>4</v>
      </c>
      <c r="M5094" s="1" t="s">
        <v>32033</v>
      </c>
      <c r="N5094" s="1">
        <v>76852</v>
      </c>
      <c r="O5094" s="1">
        <v>120</v>
      </c>
      <c r="P5094" s="1" t="s">
        <v>32034</v>
      </c>
      <c r="Q5094" s="1">
        <v>120</v>
      </c>
      <c r="R5094" s="1">
        <v>38</v>
      </c>
      <c r="S5094" s="1" t="str">
        <f>VLOOKUP(R5094,[1]Sheet1!$A$1:$D$50,2,0)</f>
        <v>file + project + librari + will + code</v>
      </c>
      <c r="T5094" s="1" t="str">
        <f>VLOOKUP(R5094,[1]Sheet1!$A$1:$D$50,3,0)</f>
        <v>Project Structure</v>
      </c>
      <c r="U5094" s="1" t="s">
        <v>68</v>
      </c>
    </row>
    <row r="5095" spans="1:21" x14ac:dyDescent="0.25">
      <c r="A5095" s="1" t="str">
        <f t="shared" si="79"/>
        <v>https://github.com/silvansky/macscripts</v>
      </c>
      <c r="B5095" s="1" t="s">
        <v>32035</v>
      </c>
      <c r="C5095" s="1" t="s">
        <v>32036</v>
      </c>
      <c r="D5095" s="1" t="s">
        <v>32037</v>
      </c>
      <c r="E5095" s="1" t="b">
        <v>0</v>
      </c>
      <c r="F5095" s="1">
        <v>8</v>
      </c>
      <c r="G5095" s="1" t="b">
        <v>1</v>
      </c>
      <c r="H5095" s="1" t="b">
        <v>0</v>
      </c>
      <c r="I5095" s="1" t="s">
        <v>24</v>
      </c>
      <c r="J5095" s="1" t="s">
        <v>775</v>
      </c>
      <c r="K5095" s="1" t="s">
        <v>32038</v>
      </c>
      <c r="L5095" s="1">
        <v>0</v>
      </c>
      <c r="M5095" s="1" t="s">
        <v>32039</v>
      </c>
      <c r="N5095" s="1">
        <v>34</v>
      </c>
      <c r="O5095" s="1">
        <v>28</v>
      </c>
      <c r="P5095" s="1" t="s">
        <v>32040</v>
      </c>
      <c r="Q5095" s="1">
        <v>28</v>
      </c>
      <c r="R5095" s="1">
        <v>43</v>
      </c>
      <c r="S5095" s="1" t="str">
        <f>VLOOKUP(R5095,[1]Sheet1!$A$1:$D$50,2,0)</f>
        <v>git + commit + script + python + clojur</v>
      </c>
      <c r="T5095" s="1" t="str">
        <f>VLOOKUP(R5095,[1]Sheet1!$A$1:$D$50,3,0)</f>
        <v>Others/Undetermined</v>
      </c>
      <c r="U5095" s="1" t="s">
        <v>68</v>
      </c>
    </row>
    <row r="5096" spans="1:21" x14ac:dyDescent="0.25">
      <c r="A5096" s="1" t="str">
        <f t="shared" si="79"/>
        <v>https://github.com/markcarver/mac-ssh-askpass</v>
      </c>
      <c r="B5096" s="1" t="s">
        <v>32041</v>
      </c>
      <c r="C5096" s="1" t="s">
        <v>32042</v>
      </c>
      <c r="D5096" s="1" t="s">
        <v>32043</v>
      </c>
      <c r="E5096" s="1" t="b">
        <v>0</v>
      </c>
      <c r="F5096" s="1">
        <v>23</v>
      </c>
      <c r="G5096" s="1" t="b">
        <v>1</v>
      </c>
      <c r="H5096" s="1" t="b">
        <v>0</v>
      </c>
      <c r="I5096" s="1"/>
      <c r="J5096" s="1" t="s">
        <v>775</v>
      </c>
      <c r="K5096" s="1" t="s">
        <v>32044</v>
      </c>
      <c r="L5096" s="1">
        <v>1</v>
      </c>
      <c r="M5096" s="1" t="s">
        <v>32045</v>
      </c>
      <c r="N5096" s="1">
        <v>121</v>
      </c>
      <c r="O5096" s="1">
        <v>92</v>
      </c>
      <c r="P5096" s="1" t="s">
        <v>32046</v>
      </c>
      <c r="Q5096" s="1">
        <v>92</v>
      </c>
      <c r="R5096" s="1">
        <v>8</v>
      </c>
      <c r="S5096" s="1" t="str">
        <f>VLOOKUP(R5096,[1]Sheet1!$A$1:$D$50,2,0)</f>
        <v>music + applic + project + play + button</v>
      </c>
      <c r="T5096" s="1" t="str">
        <f>VLOOKUP(R5096,[1]Sheet1!$A$1:$D$50,3,0)</f>
        <v>Music Software</v>
      </c>
      <c r="U5096" s="1" t="s">
        <v>212</v>
      </c>
    </row>
    <row r="5097" spans="1:21" x14ac:dyDescent="0.25">
      <c r="A5097" s="1" t="str">
        <f t="shared" si="79"/>
        <v>https://github.com/dustin/mac-zfs</v>
      </c>
      <c r="B5097" s="1" t="s">
        <v>32047</v>
      </c>
      <c r="C5097" s="1" t="s">
        <v>32048</v>
      </c>
      <c r="D5097" s="1" t="s">
        <v>32049</v>
      </c>
      <c r="E5097" s="1" t="b">
        <v>0</v>
      </c>
      <c r="F5097" s="1">
        <v>18</v>
      </c>
      <c r="G5097" s="1" t="b">
        <v>1</v>
      </c>
      <c r="H5097" s="1" t="b">
        <v>0</v>
      </c>
      <c r="I5097" s="1" t="s">
        <v>32050</v>
      </c>
      <c r="J5097" s="1" t="s">
        <v>241</v>
      </c>
      <c r="K5097" s="1" t="s">
        <v>32051</v>
      </c>
      <c r="L5097" s="1">
        <v>0</v>
      </c>
      <c r="M5097" s="1" t="s">
        <v>32052</v>
      </c>
      <c r="N5097" s="1">
        <v>18896</v>
      </c>
      <c r="O5097" s="1">
        <v>122</v>
      </c>
      <c r="P5097" s="1" t="s">
        <v>32053</v>
      </c>
      <c r="Q5097" s="1">
        <v>122</v>
      </c>
      <c r="R5097" s="1">
        <v>38</v>
      </c>
      <c r="S5097" s="1" t="str">
        <f>VLOOKUP(R5097,[1]Sheet1!$A$1:$D$50,2,0)</f>
        <v>file + project + librari + will + code</v>
      </c>
      <c r="T5097" s="1" t="str">
        <f>VLOOKUP(R5097,[1]Sheet1!$A$1:$D$50,3,0)</f>
        <v>Project Structure</v>
      </c>
      <c r="U5097" s="1" t="s">
        <v>68</v>
      </c>
    </row>
    <row r="5098" spans="1:21" x14ac:dyDescent="0.25">
      <c r="A5098" s="1" t="str">
        <f t="shared" si="79"/>
        <v>https://github.com/madepeople/Made_Cache</v>
      </c>
      <c r="B5098" s="1" t="s">
        <v>32054</v>
      </c>
      <c r="C5098" s="1" t="s">
        <v>32055</v>
      </c>
      <c r="D5098" s="1" t="s">
        <v>32056</v>
      </c>
      <c r="E5098" s="1" t="b">
        <v>0</v>
      </c>
      <c r="F5098" s="1">
        <v>17</v>
      </c>
      <c r="G5098" s="1" t="b">
        <v>1</v>
      </c>
      <c r="H5098" s="1" t="b">
        <v>0</v>
      </c>
      <c r="I5098" s="1" t="s">
        <v>24</v>
      </c>
      <c r="J5098" s="1" t="s">
        <v>141</v>
      </c>
      <c r="K5098" s="1" t="s">
        <v>32057</v>
      </c>
      <c r="L5098" s="1">
        <v>6</v>
      </c>
      <c r="M5098" s="1" t="s">
        <v>32058</v>
      </c>
      <c r="N5098" s="1">
        <v>512</v>
      </c>
      <c r="O5098" s="1">
        <v>66</v>
      </c>
      <c r="P5098" s="1" t="s">
        <v>32059</v>
      </c>
      <c r="Q5098" s="1">
        <v>66</v>
      </c>
      <c r="R5098" s="1">
        <v>41</v>
      </c>
      <c r="S5098" s="1" t="str">
        <f>VLOOKUP(R5098,[1]Sheet1!$A$1:$D$50,2,0)</f>
        <v>pi + tool + raspberri + devic + detect</v>
      </c>
      <c r="T5098" s="1" t="str">
        <f>VLOOKUP(R5098,[1]Sheet1!$A$1:$D$50,3,0)</f>
        <v>Raspeberry PI</v>
      </c>
      <c r="U5098" s="1" t="s">
        <v>349</v>
      </c>
    </row>
    <row r="5099" spans="1:21" x14ac:dyDescent="0.25">
      <c r="A5099" s="1" t="str">
        <f t="shared" si="79"/>
        <v>https://github.com/pfi/maf</v>
      </c>
      <c r="B5099" s="1" t="s">
        <v>32060</v>
      </c>
      <c r="C5099" s="1" t="s">
        <v>32061</v>
      </c>
      <c r="D5099" s="1" t="s">
        <v>32062</v>
      </c>
      <c r="E5099" s="1" t="b">
        <v>0</v>
      </c>
      <c r="F5099" s="1">
        <v>4</v>
      </c>
      <c r="G5099" s="1" t="b">
        <v>1</v>
      </c>
      <c r="H5099" s="1" t="b">
        <v>1</v>
      </c>
      <c r="I5099" s="1" t="s">
        <v>24</v>
      </c>
      <c r="J5099" s="1" t="s">
        <v>56</v>
      </c>
      <c r="K5099" s="1" t="s">
        <v>32063</v>
      </c>
      <c r="L5099" s="1">
        <v>37</v>
      </c>
      <c r="M5099" s="1" t="s">
        <v>32064</v>
      </c>
      <c r="N5099" s="1">
        <v>2775</v>
      </c>
      <c r="O5099" s="1">
        <v>38</v>
      </c>
      <c r="P5099" s="1" t="s">
        <v>32065</v>
      </c>
      <c r="Q5099" s="1">
        <v>38</v>
      </c>
      <c r="R5099" s="1">
        <v>9</v>
      </c>
      <c r="S5099" s="1" t="str">
        <f>VLOOKUP(R5099,[1]Sheet1!$A$1:$D$50,2,0)</f>
        <v>vim + memori + skeleton + elixir + opengl</v>
      </c>
      <c r="T5099" s="1" t="str">
        <f>VLOOKUP(R5099,[1]Sheet1!$A$1:$D$50,3,0)</f>
        <v>Others/Undetermined</v>
      </c>
      <c r="U5099" s="1" t="s">
        <v>68</v>
      </c>
    </row>
    <row r="5100" spans="1:21" x14ac:dyDescent="0.25">
      <c r="A5100" s="1" t="str">
        <f t="shared" si="79"/>
        <v>https://github.com/Metrological/maf3-sdk</v>
      </c>
      <c r="B5100" s="1" t="s">
        <v>32066</v>
      </c>
      <c r="C5100" s="1" t="s">
        <v>32067</v>
      </c>
      <c r="D5100" s="1" t="s">
        <v>32068</v>
      </c>
      <c r="E5100" s="1" t="b">
        <v>0</v>
      </c>
      <c r="F5100" s="1">
        <v>20</v>
      </c>
      <c r="G5100" s="1" t="b">
        <v>1</v>
      </c>
      <c r="H5100" s="1" t="b">
        <v>0</v>
      </c>
      <c r="I5100" s="1" t="s">
        <v>32069</v>
      </c>
      <c r="J5100" s="1" t="s">
        <v>40</v>
      </c>
      <c r="K5100" s="1" t="s">
        <v>32070</v>
      </c>
      <c r="L5100" s="1">
        <v>3</v>
      </c>
      <c r="M5100" s="1" t="s">
        <v>32071</v>
      </c>
      <c r="N5100" s="1">
        <v>12069</v>
      </c>
      <c r="O5100" s="1">
        <v>35</v>
      </c>
      <c r="P5100" s="1" t="s">
        <v>32072</v>
      </c>
      <c r="Q5100" s="1">
        <v>35</v>
      </c>
      <c r="R5100" s="1">
        <v>10</v>
      </c>
      <c r="S5100" s="1" t="str">
        <f>VLOOKUP(R5100,[1]Sheet1!$A$1:$D$50,2,0)</f>
        <v>app + android + io + librari + support</v>
      </c>
      <c r="T5100" s="1" t="str">
        <f>VLOOKUP(R5100,[1]Sheet1!$A$1:$D$50,3,0)</f>
        <v>Mobile+Android</v>
      </c>
      <c r="U5100" s="1" t="s">
        <v>44</v>
      </c>
    </row>
    <row r="5101" spans="1:21" x14ac:dyDescent="0.25">
      <c r="A5101" s="1" t="str">
        <f t="shared" si="79"/>
        <v>https://github.com/kesiev/magaka</v>
      </c>
      <c r="B5101" s="1" t="s">
        <v>32073</v>
      </c>
      <c r="C5101" s="1" t="s">
        <v>32074</v>
      </c>
      <c r="D5101" s="1" t="s">
        <v>32075</v>
      </c>
      <c r="E5101" s="1" t="b">
        <v>0</v>
      </c>
      <c r="F5101" s="1">
        <v>13</v>
      </c>
      <c r="G5101" s="1" t="b">
        <v>1</v>
      </c>
      <c r="H5101" s="1" t="b">
        <v>0</v>
      </c>
      <c r="I5101" s="1" t="s">
        <v>32076</v>
      </c>
      <c r="J5101" s="1" t="s">
        <v>40</v>
      </c>
      <c r="K5101" s="1" t="s">
        <v>32077</v>
      </c>
      <c r="L5101" s="1">
        <v>0</v>
      </c>
      <c r="M5101" s="1" t="s">
        <v>32078</v>
      </c>
      <c r="N5101" s="1">
        <v>12968</v>
      </c>
      <c r="O5101" s="1">
        <v>62</v>
      </c>
      <c r="P5101" s="1" t="s">
        <v>32079</v>
      </c>
      <c r="Q5101" s="1">
        <v>62</v>
      </c>
      <c r="R5101" s="1">
        <v>28</v>
      </c>
      <c r="S5101" s="1" t="str">
        <f>VLOOKUP(R5101,[1]Sheet1!$A$1:$D$50,2,0)</f>
        <v>text + progress + sublim + view + bar</v>
      </c>
      <c r="T5101" s="1" t="str">
        <f>VLOOKUP(R5101,[1]Sheet1!$A$1:$D$50,3,0)</f>
        <v>Text Edtiing</v>
      </c>
      <c r="U5101" s="1" t="s">
        <v>323</v>
      </c>
    </row>
    <row r="5102" spans="1:21" x14ac:dyDescent="0.25">
      <c r="A5102" s="1" t="str">
        <f t="shared" si="79"/>
        <v>https://github.com/vpietri/magento2-developer-quickdevbar</v>
      </c>
      <c r="B5102" s="1" t="s">
        <v>32080</v>
      </c>
      <c r="C5102" s="1" t="s">
        <v>32081</v>
      </c>
      <c r="D5102" s="1" t="s">
        <v>32082</v>
      </c>
      <c r="E5102" s="1" t="b">
        <v>0</v>
      </c>
      <c r="F5102" s="1">
        <v>11</v>
      </c>
      <c r="G5102" s="1" t="b">
        <v>1</v>
      </c>
      <c r="H5102" s="1" t="b">
        <v>0</v>
      </c>
      <c r="I5102" s="1"/>
      <c r="J5102" s="1" t="s">
        <v>93</v>
      </c>
      <c r="K5102" s="1" t="s">
        <v>32083</v>
      </c>
      <c r="L5102" s="1">
        <v>2</v>
      </c>
      <c r="M5102" s="1" t="s">
        <v>32084</v>
      </c>
      <c r="N5102" s="1">
        <v>1707</v>
      </c>
      <c r="O5102" s="1">
        <v>39</v>
      </c>
      <c r="P5102" s="1" t="s">
        <v>32085</v>
      </c>
      <c r="Q5102" s="1">
        <v>39</v>
      </c>
      <c r="R5102" s="1">
        <v>45</v>
      </c>
      <c r="S5102" s="1" t="str">
        <f>VLOOKUP(R5102,[1]Sheet1!$A$1:$D$50,2,0)</f>
        <v>output + color + build + implement + render</v>
      </c>
      <c r="T5102" s="1" t="str">
        <f>VLOOKUP(R5102,[1]Sheet1!$A$1:$D$50,3,0)</f>
        <v>Rendering</v>
      </c>
      <c r="U5102" s="1" t="s">
        <v>123</v>
      </c>
    </row>
    <row r="5103" spans="1:21" x14ac:dyDescent="0.25">
      <c r="A5103" s="1" t="str">
        <f t="shared" si="79"/>
        <v>https://github.com/sweettooth/magento2-module-webhook</v>
      </c>
      <c r="B5103" s="1" t="s">
        <v>32086</v>
      </c>
      <c r="C5103" s="1" t="s">
        <v>32087</v>
      </c>
      <c r="D5103" s="1" t="s">
        <v>32088</v>
      </c>
      <c r="E5103" s="1" t="b">
        <v>0</v>
      </c>
      <c r="F5103" s="1">
        <v>6</v>
      </c>
      <c r="G5103" s="1" t="b">
        <v>1</v>
      </c>
      <c r="H5103" s="1" t="b">
        <v>0</v>
      </c>
      <c r="I5103" s="1" t="s">
        <v>24</v>
      </c>
      <c r="J5103" s="1" t="s">
        <v>141</v>
      </c>
      <c r="K5103" s="1" t="s">
        <v>32089</v>
      </c>
      <c r="L5103" s="1">
        <v>3</v>
      </c>
      <c r="M5103" s="1" t="s">
        <v>32090</v>
      </c>
      <c r="N5103" s="1">
        <v>248</v>
      </c>
      <c r="O5103" s="1">
        <v>23</v>
      </c>
      <c r="P5103" s="1" t="s">
        <v>32091</v>
      </c>
      <c r="Q5103" s="1">
        <v>23</v>
      </c>
      <c r="R5103" s="1">
        <v>4</v>
      </c>
      <c r="S5103" s="1" t="str">
        <f>VLOOKUP(R5103,[1]Sheet1!$A$1:$D$50,2,0)</f>
        <v>menu + blog + code + item + engin</v>
      </c>
      <c r="T5103" s="1" t="str">
        <f>VLOOKUP(R5103,[1]Sheet1!$A$1:$D$50,3,0)</f>
        <v>Others/Undetermined</v>
      </c>
      <c r="U5103" s="1" t="s">
        <v>430</v>
      </c>
    </row>
    <row r="5104" spans="1:21" x14ac:dyDescent="0.25">
      <c r="A5104" s="1" t="str">
        <f t="shared" si="79"/>
        <v>https://github.com/astorm/MagentoAttributeMigrationGenerate</v>
      </c>
      <c r="B5104" s="1" t="s">
        <v>32092</v>
      </c>
      <c r="C5104" s="1" t="s">
        <v>32093</v>
      </c>
      <c r="D5104" s="1" t="s">
        <v>32094</v>
      </c>
      <c r="E5104" s="1" t="b">
        <v>0</v>
      </c>
      <c r="F5104" s="1">
        <v>12</v>
      </c>
      <c r="G5104" s="1" t="b">
        <v>1</v>
      </c>
      <c r="H5104" s="1" t="b">
        <v>0</v>
      </c>
      <c r="I5104" s="1" t="s">
        <v>24</v>
      </c>
      <c r="J5104" s="1" t="s">
        <v>141</v>
      </c>
      <c r="K5104" s="1" t="s">
        <v>32095</v>
      </c>
      <c r="L5104" s="1">
        <v>0</v>
      </c>
      <c r="M5104" s="1" t="s">
        <v>32096</v>
      </c>
      <c r="N5104" s="1">
        <v>50</v>
      </c>
      <c r="O5104" s="1">
        <v>33</v>
      </c>
      <c r="P5104" s="1" t="s">
        <v>32097</v>
      </c>
      <c r="Q5104" s="1">
        <v>33</v>
      </c>
      <c r="R5104" s="1">
        <v>10</v>
      </c>
      <c r="S5104" s="1" t="str">
        <f>VLOOKUP(R5104,[1]Sheet1!$A$1:$D$50,2,0)</f>
        <v>app + android + io + librari + support</v>
      </c>
      <c r="T5104" s="1" t="str">
        <f>VLOOKUP(R5104,[1]Sheet1!$A$1:$D$50,3,0)</f>
        <v>Mobile+Android</v>
      </c>
      <c r="U5104" s="1" t="s">
        <v>44</v>
      </c>
    </row>
    <row r="5105" spans="1:21" x14ac:dyDescent="0.25">
      <c r="A5105" s="1" t="str">
        <f t="shared" si="79"/>
        <v>https://github.com/PHOENIX-MEDIA/Magento-BankPayment</v>
      </c>
      <c r="B5105" s="1" t="s">
        <v>32098</v>
      </c>
      <c r="C5105" s="1" t="s">
        <v>32099</v>
      </c>
      <c r="D5105" s="1" t="s">
        <v>32100</v>
      </c>
      <c r="E5105" s="1" t="b">
        <v>0</v>
      </c>
      <c r="F5105" s="1">
        <v>23</v>
      </c>
      <c r="G5105" s="1" t="b">
        <v>1</v>
      </c>
      <c r="H5105" s="1" t="b">
        <v>0</v>
      </c>
      <c r="I5105" s="1" t="s">
        <v>24</v>
      </c>
      <c r="J5105" s="1" t="s">
        <v>93</v>
      </c>
      <c r="K5105" s="1" t="s">
        <v>32101</v>
      </c>
      <c r="L5105" s="1">
        <v>8</v>
      </c>
      <c r="M5105" s="1" t="s">
        <v>32102</v>
      </c>
      <c r="N5105" s="1">
        <v>275</v>
      </c>
      <c r="O5105" s="1">
        <v>29</v>
      </c>
      <c r="P5105" s="1" t="s">
        <v>32103</v>
      </c>
      <c r="Q5105" s="1">
        <v>29</v>
      </c>
      <c r="R5105" s="1">
        <v>25</v>
      </c>
      <c r="S5105" s="1" t="str">
        <f>VLOOKUP(R5105,[1]Sheet1!$A$1:$D$50,2,0)</f>
        <v>studio + code + lua + visual + support</v>
      </c>
      <c r="T5105" s="1" t="str">
        <f>VLOOKUP(R5105,[1]Sheet1!$A$1:$D$50,3,0)</f>
        <v>Others/Undetermined</v>
      </c>
      <c r="U5105" s="1" t="s">
        <v>131</v>
      </c>
    </row>
    <row r="5106" spans="1:21" x14ac:dyDescent="0.25">
      <c r="A5106" s="1" t="str">
        <f t="shared" si="79"/>
        <v>https://github.com/gaiterjones/magento-buy-x-get-y-free</v>
      </c>
      <c r="B5106" s="1" t="s">
        <v>32104</v>
      </c>
      <c r="C5106" s="1" t="s">
        <v>32105</v>
      </c>
      <c r="D5106" s="1" t="s">
        <v>32106</v>
      </c>
      <c r="E5106" s="1" t="b">
        <v>0</v>
      </c>
      <c r="F5106" s="1">
        <v>22</v>
      </c>
      <c r="G5106" s="1" t="b">
        <v>1</v>
      </c>
      <c r="H5106" s="1" t="b">
        <v>0</v>
      </c>
      <c r="I5106" s="1" t="s">
        <v>24</v>
      </c>
      <c r="J5106" s="1" t="s">
        <v>141</v>
      </c>
      <c r="K5106" s="1" t="s">
        <v>32107</v>
      </c>
      <c r="L5106" s="1">
        <v>8</v>
      </c>
      <c r="M5106" s="1" t="s">
        <v>32108</v>
      </c>
      <c r="N5106" s="1">
        <v>249</v>
      </c>
      <c r="O5106" s="1">
        <v>36</v>
      </c>
      <c r="P5106" s="1" t="s">
        <v>32109</v>
      </c>
      <c r="Q5106" s="1">
        <v>36</v>
      </c>
      <c r="R5106" s="1">
        <v>6</v>
      </c>
      <c r="S5106" s="1" t="str">
        <f>VLOOKUP(R5106,[1]Sheet1!$A$1:$D$50,2,0)</f>
        <v>css + control + contain + view + will</v>
      </c>
      <c r="T5106" s="1" t="str">
        <f>VLOOKUP(R5106,[1]Sheet1!$A$1:$D$50,3,0)</f>
        <v>CSS</v>
      </c>
      <c r="U5106" s="1" t="s">
        <v>51</v>
      </c>
    </row>
    <row r="5107" spans="1:21" x14ac:dyDescent="0.25">
      <c r="A5107" s="1" t="str">
        <f t="shared" si="79"/>
        <v>https://github.com/gordonknoppe/magento-cachebuster</v>
      </c>
      <c r="B5107" s="1" t="s">
        <v>32110</v>
      </c>
      <c r="C5107" s="1" t="s">
        <v>32111</v>
      </c>
      <c r="D5107" s="1" t="s">
        <v>32112</v>
      </c>
      <c r="E5107" s="1" t="b">
        <v>0</v>
      </c>
      <c r="F5107" s="1">
        <v>23</v>
      </c>
      <c r="G5107" s="1" t="b">
        <v>1</v>
      </c>
      <c r="H5107" s="1" t="b">
        <v>0</v>
      </c>
      <c r="I5107" s="1"/>
      <c r="J5107" s="1" t="s">
        <v>141</v>
      </c>
      <c r="K5107" s="1" t="s">
        <v>32113</v>
      </c>
      <c r="L5107" s="1">
        <v>1</v>
      </c>
      <c r="M5107" s="1" t="s">
        <v>32114</v>
      </c>
      <c r="N5107" s="1">
        <v>258</v>
      </c>
      <c r="O5107" s="1">
        <v>105</v>
      </c>
      <c r="P5107" s="1" t="s">
        <v>32115</v>
      </c>
      <c r="Q5107" s="1">
        <v>105</v>
      </c>
      <c r="R5107" s="1">
        <v>0</v>
      </c>
      <c r="S5107" s="1" t="str">
        <f>VLOOKUP(R5107,[1]Sheet1!$A$1:$D$50,2,0)</f>
        <v>data + dataset + analysi + book + code</v>
      </c>
      <c r="T5107" s="1" t="str">
        <f>VLOOKUP(R5107,[1]Sheet1!$A$1:$D$50,3,0)</f>
        <v>DATA Analysis</v>
      </c>
      <c r="U5107" s="1" t="s">
        <v>76</v>
      </c>
    </row>
    <row r="5108" spans="1:21" x14ac:dyDescent="0.25">
      <c r="A5108" s="1" t="str">
        <f t="shared" si="79"/>
        <v>https://github.com/cpliakas/magento-client-php</v>
      </c>
      <c r="B5108" s="1" t="s">
        <v>32116</v>
      </c>
      <c r="C5108" s="1" t="s">
        <v>32117</v>
      </c>
      <c r="D5108" s="1" t="s">
        <v>32118</v>
      </c>
      <c r="E5108" s="1" t="b">
        <v>0</v>
      </c>
      <c r="F5108" s="1">
        <v>9</v>
      </c>
      <c r="G5108" s="1" t="b">
        <v>1</v>
      </c>
      <c r="H5108" s="1" t="b">
        <v>0</v>
      </c>
      <c r="I5108" s="1"/>
      <c r="J5108" s="1" t="s">
        <v>141</v>
      </c>
      <c r="K5108" s="1" t="s">
        <v>32119</v>
      </c>
      <c r="L5108" s="1">
        <v>4</v>
      </c>
      <c r="M5108" s="1" t="s">
        <v>32120</v>
      </c>
      <c r="N5108" s="1">
        <v>236</v>
      </c>
      <c r="O5108" s="1">
        <v>37</v>
      </c>
      <c r="P5108" s="1" t="s">
        <v>32121</v>
      </c>
      <c r="Q5108" s="1">
        <v>37</v>
      </c>
      <c r="R5108" s="1">
        <v>34</v>
      </c>
      <c r="S5108" s="1" t="str">
        <f>VLOOKUP(R5108,[1]Sheet1!$A$1:$D$50,2,0)</f>
        <v>api + librari + document + client + applic</v>
      </c>
      <c r="T5108" s="1" t="str">
        <f>VLOOKUP(R5108,[1]Sheet1!$A$1:$D$50,3,0)</f>
        <v>Web API</v>
      </c>
      <c r="U5108" s="1" t="s">
        <v>68</v>
      </c>
    </row>
    <row r="5109" spans="1:21" x14ac:dyDescent="0.25">
      <c r="A5109" s="1" t="str">
        <f t="shared" si="79"/>
        <v>https://github.com/Flagbit/Magento-FilterUrls</v>
      </c>
      <c r="B5109" s="1" t="s">
        <v>32122</v>
      </c>
      <c r="C5109" s="1" t="s">
        <v>32123</v>
      </c>
      <c r="D5109" s="1" t="s">
        <v>32124</v>
      </c>
      <c r="E5109" s="1" t="b">
        <v>0</v>
      </c>
      <c r="F5109" s="1">
        <v>32</v>
      </c>
      <c r="G5109" s="1" t="b">
        <v>1</v>
      </c>
      <c r="H5109" s="1" t="b">
        <v>0</v>
      </c>
      <c r="I5109" s="1"/>
      <c r="J5109" s="1" t="s">
        <v>141</v>
      </c>
      <c r="K5109" s="1" t="s">
        <v>32125</v>
      </c>
      <c r="L5109" s="1">
        <v>15</v>
      </c>
      <c r="M5109" s="1" t="s">
        <v>32126</v>
      </c>
      <c r="N5109" s="1">
        <v>110</v>
      </c>
      <c r="O5109" s="1">
        <v>62</v>
      </c>
      <c r="P5109" s="1" t="s">
        <v>32127</v>
      </c>
      <c r="Q5109" s="1">
        <v>62</v>
      </c>
      <c r="R5109" s="1">
        <v>21</v>
      </c>
      <c r="S5109" s="1" t="str">
        <f>VLOOKUP(R5109,[1]Sheet1!$A$1:$D$50,2,0)</f>
        <v>function + object + return + data + var</v>
      </c>
      <c r="T5109" s="1" t="str">
        <f>VLOOKUP(R5109,[1]Sheet1!$A$1:$D$50,3,0)</f>
        <v>Programming</v>
      </c>
      <c r="U5109" s="1" t="s">
        <v>68</v>
      </c>
    </row>
    <row r="5110" spans="1:21" x14ac:dyDescent="0.25">
      <c r="A5110" s="1" t="str">
        <f t="shared" si="79"/>
        <v>https://github.com/nexcess/magento-gatling-tests</v>
      </c>
      <c r="B5110" s="1" t="s">
        <v>32128</v>
      </c>
      <c r="C5110" s="1" t="s">
        <v>32129</v>
      </c>
      <c r="D5110" s="1" t="s">
        <v>32130</v>
      </c>
      <c r="E5110" s="1" t="b">
        <v>0</v>
      </c>
      <c r="F5110" s="1">
        <v>17</v>
      </c>
      <c r="G5110" s="1" t="b">
        <v>1</v>
      </c>
      <c r="H5110" s="1" t="b">
        <v>0</v>
      </c>
      <c r="I5110" s="1" t="s">
        <v>24</v>
      </c>
      <c r="J5110" s="1" t="s">
        <v>426</v>
      </c>
      <c r="K5110" s="1" t="s">
        <v>32131</v>
      </c>
      <c r="L5110" s="1">
        <v>1</v>
      </c>
      <c r="M5110" s="1" t="s">
        <v>32132</v>
      </c>
      <c r="N5110" s="1">
        <v>376</v>
      </c>
      <c r="O5110" s="1">
        <v>48</v>
      </c>
      <c r="P5110" s="1" t="s">
        <v>32133</v>
      </c>
      <c r="Q5110" s="1">
        <v>48</v>
      </c>
      <c r="R5110" s="1">
        <v>20</v>
      </c>
      <c r="S5110" s="1" t="str">
        <f>VLOOKUP(R5110,[1]Sheet1!$A$1:$D$50,2,0)</f>
        <v>user + databas + will + configur + server</v>
      </c>
      <c r="T5110" s="1" t="str">
        <f>VLOOKUP(R5110,[1]Sheet1!$A$1:$D$50,3,0)</f>
        <v>User Access/Login</v>
      </c>
      <c r="U5110" s="1" t="s">
        <v>172</v>
      </c>
    </row>
    <row r="5111" spans="1:21" x14ac:dyDescent="0.25">
      <c r="A5111" s="1" t="str">
        <f t="shared" si="79"/>
        <v>https://github.com/jreinke/magento-mink</v>
      </c>
      <c r="B5111" s="1" t="s">
        <v>32134</v>
      </c>
      <c r="C5111" s="1" t="s">
        <v>32135</v>
      </c>
      <c r="D5111" s="1" t="s">
        <v>32136</v>
      </c>
      <c r="E5111" s="1" t="b">
        <v>0</v>
      </c>
      <c r="F5111" s="1">
        <v>16</v>
      </c>
      <c r="G5111" s="1" t="b">
        <v>1</v>
      </c>
      <c r="H5111" s="1" t="b">
        <v>0</v>
      </c>
      <c r="I5111" s="1" t="s">
        <v>24</v>
      </c>
      <c r="J5111" s="1" t="s">
        <v>141</v>
      </c>
      <c r="K5111" s="1" t="s">
        <v>32137</v>
      </c>
      <c r="L5111" s="1">
        <v>2</v>
      </c>
      <c r="M5111" s="1" t="s">
        <v>32138</v>
      </c>
      <c r="N5111" s="1">
        <v>450</v>
      </c>
      <c r="O5111" s="1">
        <v>46</v>
      </c>
      <c r="P5111" s="1" t="s">
        <v>32139</v>
      </c>
      <c r="Q5111" s="1">
        <v>46</v>
      </c>
      <c r="R5111" s="1">
        <v>44</v>
      </c>
      <c r="S5111" s="1" t="str">
        <f>VLOOKUP(R5111,[1]Sheet1!$A$1:$D$50,2,0)</f>
        <v>gem + log + rubi + rail + support</v>
      </c>
      <c r="T5111" s="1" t="str">
        <f>VLOOKUP(R5111,[1]Sheet1!$A$1:$D$50,3,0)</f>
        <v>Ruby</v>
      </c>
      <c r="U5111" s="1" t="s">
        <v>264</v>
      </c>
    </row>
    <row r="5112" spans="1:21" x14ac:dyDescent="0.25">
      <c r="A5112" s="1" t="str">
        <f t="shared" si="79"/>
        <v>https://github.com/Zookal/magento-mock</v>
      </c>
      <c r="B5112" s="1" t="s">
        <v>32140</v>
      </c>
      <c r="C5112" s="1" t="s">
        <v>32141</v>
      </c>
      <c r="D5112" s="1" t="s">
        <v>32142</v>
      </c>
      <c r="E5112" s="1" t="b">
        <v>0</v>
      </c>
      <c r="F5112" s="1">
        <v>7</v>
      </c>
      <c r="G5112" s="1" t="b">
        <v>1</v>
      </c>
      <c r="H5112" s="1" t="b">
        <v>1</v>
      </c>
      <c r="I5112" s="1"/>
      <c r="J5112" s="1" t="s">
        <v>141</v>
      </c>
      <c r="K5112" s="1" t="s">
        <v>32143</v>
      </c>
      <c r="L5112" s="1">
        <v>1</v>
      </c>
      <c r="M5112" s="1" t="s">
        <v>32144</v>
      </c>
      <c r="N5112" s="1">
        <v>3108</v>
      </c>
      <c r="O5112" s="1">
        <v>42</v>
      </c>
      <c r="P5112" s="1" t="s">
        <v>32145</v>
      </c>
      <c r="Q5112" s="1">
        <v>42</v>
      </c>
      <c r="R5112" s="1">
        <v>10</v>
      </c>
      <c r="S5112" s="1" t="str">
        <f>VLOOKUP(R5112,[1]Sheet1!$A$1:$D$50,2,0)</f>
        <v>app + android + io + librari + support</v>
      </c>
      <c r="T5112" s="1" t="str">
        <f>VLOOKUP(R5112,[1]Sheet1!$A$1:$D$50,3,0)</f>
        <v>Mobile+Android</v>
      </c>
      <c r="U5112" s="1" t="s">
        <v>44</v>
      </c>
    </row>
    <row r="5113" spans="1:21" x14ac:dyDescent="0.25">
      <c r="A5113" s="1" t="str">
        <f t="shared" si="79"/>
        <v>https://github.com/SchumacherFM/Magento-Pace</v>
      </c>
      <c r="B5113" s="1" t="s">
        <v>32146</v>
      </c>
      <c r="C5113" s="1" t="s">
        <v>32147</v>
      </c>
      <c r="D5113" s="1" t="s">
        <v>32148</v>
      </c>
      <c r="E5113" s="1" t="b">
        <v>0</v>
      </c>
      <c r="F5113" s="1">
        <v>1</v>
      </c>
      <c r="G5113" s="1" t="b">
        <v>1</v>
      </c>
      <c r="H5113" s="1" t="b">
        <v>0</v>
      </c>
      <c r="I5113" s="1"/>
      <c r="J5113" s="1" t="s">
        <v>72</v>
      </c>
      <c r="K5113" s="1" t="s">
        <v>32149</v>
      </c>
      <c r="L5113" s="1">
        <v>0</v>
      </c>
      <c r="M5113" s="1" t="s">
        <v>32150</v>
      </c>
      <c r="N5113" s="1">
        <v>356</v>
      </c>
      <c r="O5113" s="1">
        <v>29</v>
      </c>
      <c r="P5113" s="1" t="s">
        <v>32151</v>
      </c>
      <c r="Q5113" s="1">
        <v>29</v>
      </c>
      <c r="R5113" s="1">
        <v>32</v>
      </c>
      <c r="S5113" s="1" t="str">
        <f>VLOOKUP(R5113,[1]Sheet1!$A$1:$D$50,2,0)</f>
        <v>notif + server + monitor + will + program</v>
      </c>
      <c r="T5113" s="1" t="str">
        <f>VLOOKUP(R5113,[1]Sheet1!$A$1:$D$50,3,0)</f>
        <v>Server Administration</v>
      </c>
      <c r="U5113" s="1" t="s">
        <v>402</v>
      </c>
    </row>
    <row r="5114" spans="1:21" x14ac:dyDescent="0.25">
      <c r="A5114" s="1" t="str">
        <f t="shared" si="79"/>
        <v>https://github.com/OggettoWeb/Magento-Parallels</v>
      </c>
      <c r="B5114" s="1" t="s">
        <v>32152</v>
      </c>
      <c r="C5114" s="1" t="s">
        <v>32153</v>
      </c>
      <c r="D5114" s="1" t="s">
        <v>32154</v>
      </c>
      <c r="E5114" s="1" t="b">
        <v>0</v>
      </c>
      <c r="F5114" s="1">
        <v>7</v>
      </c>
      <c r="G5114" s="1" t="b">
        <v>1</v>
      </c>
      <c r="H5114" s="1" t="b">
        <v>0</v>
      </c>
      <c r="I5114" s="1"/>
      <c r="J5114" s="1" t="s">
        <v>141</v>
      </c>
      <c r="K5114" s="1" t="s">
        <v>32155</v>
      </c>
      <c r="L5114" s="1">
        <v>5</v>
      </c>
      <c r="M5114" s="1" t="s">
        <v>32156</v>
      </c>
      <c r="N5114" s="1">
        <v>182</v>
      </c>
      <c r="O5114" s="1">
        <v>21</v>
      </c>
      <c r="P5114" s="1" t="s">
        <v>32157</v>
      </c>
      <c r="Q5114" s="1">
        <v>21</v>
      </c>
      <c r="R5114" s="1">
        <v>3</v>
      </c>
      <c r="S5114" s="1" t="str">
        <f>VLOOKUP(R5114,[1]Sheet1!$A$1:$D$50,2,0)</f>
        <v>imag + font + size + will + option</v>
      </c>
      <c r="T5114" s="1" t="str">
        <f>VLOOKUP(R5114,[1]Sheet1!$A$1:$D$50,3,0)</f>
        <v>UI Elements</v>
      </c>
      <c r="U5114" s="1" t="s">
        <v>123</v>
      </c>
    </row>
    <row r="5115" spans="1:21" x14ac:dyDescent="0.25">
      <c r="A5115" s="1" t="str">
        <f t="shared" si="79"/>
        <v>https://github.com/firegento/magento-performance-tweaks</v>
      </c>
      <c r="B5115" s="1" t="s">
        <v>32158</v>
      </c>
      <c r="C5115" s="1" t="s">
        <v>32159</v>
      </c>
      <c r="D5115" s="1" t="s">
        <v>32160</v>
      </c>
      <c r="E5115" s="1" t="b">
        <v>0</v>
      </c>
      <c r="F5115" s="1">
        <v>34</v>
      </c>
      <c r="G5115" s="1" t="b">
        <v>1</v>
      </c>
      <c r="H5115" s="1" t="b">
        <v>0</v>
      </c>
      <c r="I5115" s="1" t="s">
        <v>24</v>
      </c>
      <c r="J5115" s="1" t="s">
        <v>141</v>
      </c>
      <c r="K5115" s="1" t="s">
        <v>32161</v>
      </c>
      <c r="L5115" s="1">
        <v>5</v>
      </c>
      <c r="M5115" s="1" t="s">
        <v>32162</v>
      </c>
      <c r="N5115" s="1">
        <v>131</v>
      </c>
      <c r="O5115" s="1">
        <v>116</v>
      </c>
      <c r="P5115" s="1" t="s">
        <v>32163</v>
      </c>
      <c r="Q5115" s="1">
        <v>116</v>
      </c>
      <c r="R5115" s="1">
        <v>39</v>
      </c>
      <c r="S5115" s="1" t="str">
        <f>VLOOKUP(R5115,[1]Sheet1!$A$1:$D$50,2,0)</f>
        <v>theme + javascript + editor + wordpress + base</v>
      </c>
      <c r="T5115" s="1" t="str">
        <f>VLOOKUP(R5115,[1]Sheet1!$A$1:$D$50,3,0)</f>
        <v>Content Management</v>
      </c>
      <c r="U5115" s="1" t="s">
        <v>323</v>
      </c>
    </row>
    <row r="5116" spans="1:21" x14ac:dyDescent="0.25">
      <c r="A5116" s="1" t="str">
        <f t="shared" si="79"/>
        <v>https://github.com/zben/magento-rails</v>
      </c>
      <c r="B5116" s="1" t="s">
        <v>32164</v>
      </c>
      <c r="C5116" s="1" t="s">
        <v>32165</v>
      </c>
      <c r="D5116" s="1" t="s">
        <v>32166</v>
      </c>
      <c r="E5116" s="1" t="b">
        <v>0</v>
      </c>
      <c r="F5116" s="1">
        <v>8</v>
      </c>
      <c r="G5116" s="1" t="b">
        <v>1</v>
      </c>
      <c r="H5116" s="1" t="b">
        <v>0</v>
      </c>
      <c r="I5116" s="1"/>
      <c r="J5116" s="1" t="s">
        <v>234</v>
      </c>
      <c r="K5116" s="1" t="s">
        <v>32167</v>
      </c>
      <c r="L5116" s="1">
        <v>2</v>
      </c>
      <c r="M5116" s="1" t="s">
        <v>32168</v>
      </c>
      <c r="N5116" s="1">
        <v>258</v>
      </c>
      <c r="O5116" s="1">
        <v>23</v>
      </c>
      <c r="P5116" s="1" t="s">
        <v>32169</v>
      </c>
      <c r="Q5116" s="1">
        <v>23</v>
      </c>
      <c r="R5116" s="1">
        <v>20</v>
      </c>
      <c r="S5116" s="1" t="str">
        <f>VLOOKUP(R5116,[1]Sheet1!$A$1:$D$50,2,0)</f>
        <v>user + databas + will + configur + server</v>
      </c>
      <c r="T5116" s="1" t="str">
        <f>VLOOKUP(R5116,[1]Sheet1!$A$1:$D$50,3,0)</f>
        <v>User Access/Login</v>
      </c>
      <c r="U5116" s="1" t="s">
        <v>172</v>
      </c>
    </row>
    <row r="5117" spans="1:21" x14ac:dyDescent="0.25">
      <c r="A5117" s="1" t="str">
        <f t="shared" si="79"/>
        <v>https://github.com/jreinke/magento-require-login</v>
      </c>
      <c r="B5117" s="1" t="s">
        <v>32170</v>
      </c>
      <c r="C5117" s="1" t="s">
        <v>32171</v>
      </c>
      <c r="D5117" s="1" t="s">
        <v>32172</v>
      </c>
      <c r="E5117" s="1" t="b">
        <v>0</v>
      </c>
      <c r="F5117" s="1">
        <v>23</v>
      </c>
      <c r="G5117" s="1" t="b">
        <v>1</v>
      </c>
      <c r="H5117" s="1" t="b">
        <v>0</v>
      </c>
      <c r="I5117" s="1" t="s">
        <v>24</v>
      </c>
      <c r="J5117" s="1" t="s">
        <v>141</v>
      </c>
      <c r="K5117" s="1" t="s">
        <v>32173</v>
      </c>
      <c r="L5117" s="1">
        <v>8</v>
      </c>
      <c r="M5117" s="1" t="s">
        <v>32174</v>
      </c>
      <c r="N5117" s="1">
        <v>140</v>
      </c>
      <c r="O5117" s="1">
        <v>37</v>
      </c>
      <c r="P5117" s="1" t="s">
        <v>32175</v>
      </c>
      <c r="Q5117" s="1">
        <v>37</v>
      </c>
      <c r="R5117" s="1">
        <v>20</v>
      </c>
      <c r="S5117" s="1" t="str">
        <f>VLOOKUP(R5117,[1]Sheet1!$A$1:$D$50,2,0)</f>
        <v>user + databas + will + configur + server</v>
      </c>
      <c r="T5117" s="1" t="str">
        <f>VLOOKUP(R5117,[1]Sheet1!$A$1:$D$50,3,0)</f>
        <v>User Access/Login</v>
      </c>
      <c r="U5117" s="1" t="s">
        <v>172</v>
      </c>
    </row>
    <row r="5118" spans="1:21" x14ac:dyDescent="0.25">
      <c r="A5118" s="1" t="str">
        <f t="shared" si="79"/>
        <v>https://github.com/laurent35240/magento-sass</v>
      </c>
      <c r="B5118" s="1" t="s">
        <v>32176</v>
      </c>
      <c r="C5118" s="1" t="s">
        <v>32177</v>
      </c>
      <c r="D5118" s="1" t="s">
        <v>32178</v>
      </c>
      <c r="E5118" s="1" t="b">
        <v>0</v>
      </c>
      <c r="F5118" s="1">
        <v>7</v>
      </c>
      <c r="G5118" s="1" t="b">
        <v>1</v>
      </c>
      <c r="H5118" s="1" t="b">
        <v>0</v>
      </c>
      <c r="I5118" s="1" t="s">
        <v>32179</v>
      </c>
      <c r="J5118" s="1" t="s">
        <v>141</v>
      </c>
      <c r="K5118" s="1" t="s">
        <v>32180</v>
      </c>
      <c r="L5118" s="1">
        <v>4</v>
      </c>
      <c r="M5118" s="1" t="s">
        <v>32181</v>
      </c>
      <c r="N5118" s="1">
        <v>2237</v>
      </c>
      <c r="O5118" s="1">
        <v>20</v>
      </c>
      <c r="P5118" s="1" t="s">
        <v>32182</v>
      </c>
      <c r="Q5118" s="1">
        <v>20</v>
      </c>
      <c r="R5118" s="1">
        <v>1</v>
      </c>
      <c r="S5118" s="1" t="str">
        <f>VLOOKUP(R5118,[1]Sheet1!$A$1:$D$50,2,0)</f>
        <v>gateway + bitmap + countri + sampl + domain</v>
      </c>
      <c r="T5118" s="1" t="str">
        <f>VLOOKUP(R5118,[1]Sheet1!$A$1:$D$50,3,0)</f>
        <v>Others/Undetermined</v>
      </c>
      <c r="U5118" s="1" t="s">
        <v>68</v>
      </c>
    </row>
    <row r="5119" spans="1:21" x14ac:dyDescent="0.25">
      <c r="A5119" s="1" t="str">
        <f t="shared" si="79"/>
        <v>https://github.com/careysizer/Magento-StoreLevel-Stock</v>
      </c>
      <c r="B5119" s="1" t="s">
        <v>32183</v>
      </c>
      <c r="C5119" s="1" t="s">
        <v>32184</v>
      </c>
      <c r="D5119" s="1" t="s">
        <v>32185</v>
      </c>
      <c r="E5119" s="1" t="b">
        <v>0</v>
      </c>
      <c r="F5119" s="1">
        <v>8</v>
      </c>
      <c r="G5119" s="1" t="b">
        <v>1</v>
      </c>
      <c r="H5119" s="1" t="b">
        <v>0</v>
      </c>
      <c r="I5119" s="1" t="s">
        <v>24</v>
      </c>
      <c r="J5119" s="1" t="s">
        <v>141</v>
      </c>
      <c r="K5119" s="1" t="s">
        <v>32186</v>
      </c>
      <c r="L5119" s="1">
        <v>1</v>
      </c>
      <c r="M5119" s="1" t="s">
        <v>32187</v>
      </c>
      <c r="N5119" s="1">
        <v>3</v>
      </c>
      <c r="O5119" s="1">
        <v>24</v>
      </c>
      <c r="P5119" s="1" t="s">
        <v>32188</v>
      </c>
      <c r="Q5119" s="1">
        <v>24</v>
      </c>
      <c r="R5119" s="1">
        <v>28</v>
      </c>
      <c r="S5119" s="1" t="str">
        <f>VLOOKUP(R5119,[1]Sheet1!$A$1:$D$50,2,0)</f>
        <v>text + progress + sublim + view + bar</v>
      </c>
      <c r="T5119" s="1" t="str">
        <f>VLOOKUP(R5119,[1]Sheet1!$A$1:$D$50,3,0)</f>
        <v>Text Edtiing</v>
      </c>
      <c r="U5119" s="1" t="s">
        <v>323</v>
      </c>
    </row>
    <row r="5120" spans="1:21" x14ac:dyDescent="0.25">
      <c r="A5120" s="1" t="str">
        <f t="shared" si="79"/>
        <v>https://github.com/jreinke/magento-suffix-static-files</v>
      </c>
      <c r="B5120" s="1" t="s">
        <v>32189</v>
      </c>
      <c r="C5120" s="1" t="s">
        <v>32190</v>
      </c>
      <c r="D5120" s="1" t="s">
        <v>32191</v>
      </c>
      <c r="E5120" s="1" t="b">
        <v>0</v>
      </c>
      <c r="F5120" s="1">
        <v>9</v>
      </c>
      <c r="G5120" s="1" t="b">
        <v>1</v>
      </c>
      <c r="H5120" s="1" t="b">
        <v>0</v>
      </c>
      <c r="I5120" s="1" t="s">
        <v>24</v>
      </c>
      <c r="J5120" s="1" t="s">
        <v>141</v>
      </c>
      <c r="K5120" s="1" t="s">
        <v>32192</v>
      </c>
      <c r="L5120" s="1">
        <v>6</v>
      </c>
      <c r="M5120" s="1" t="s">
        <v>32193</v>
      </c>
      <c r="N5120" s="1">
        <v>165</v>
      </c>
      <c r="O5120" s="1">
        <v>41</v>
      </c>
      <c r="P5120" s="1" t="s">
        <v>32194</v>
      </c>
      <c r="Q5120" s="1">
        <v>41</v>
      </c>
      <c r="R5120" s="1">
        <v>36</v>
      </c>
      <c r="S5120" s="1" t="str">
        <f>VLOOKUP(R5120,[1]Sheet1!$A$1:$D$50,2,0)</f>
        <v>instal + file + packag + version + build</v>
      </c>
      <c r="T5120" s="1" t="str">
        <f>VLOOKUP(R5120,[1]Sheet1!$A$1:$D$50,3,0)</f>
        <v>Build Management</v>
      </c>
      <c r="U5120" s="1" t="s">
        <v>36</v>
      </c>
    </row>
    <row r="5121" spans="1:21" x14ac:dyDescent="0.25">
      <c r="A5121" s="1" t="str">
        <f t="shared" si="79"/>
        <v>https://github.com/magento-hackathon/Magento-Two-factor-Authentication</v>
      </c>
      <c r="B5121" s="1" t="s">
        <v>32195</v>
      </c>
      <c r="C5121" s="1" t="s">
        <v>32196</v>
      </c>
      <c r="D5121" s="1" t="s">
        <v>32197</v>
      </c>
      <c r="E5121" s="1" t="b">
        <v>0</v>
      </c>
      <c r="F5121" s="1">
        <v>24</v>
      </c>
      <c r="G5121" s="1" t="b">
        <v>1</v>
      </c>
      <c r="H5121" s="1" t="b">
        <v>0</v>
      </c>
      <c r="I5121" s="1" t="s">
        <v>32198</v>
      </c>
      <c r="J5121" s="1" t="s">
        <v>141</v>
      </c>
      <c r="K5121" s="1" t="s">
        <v>32199</v>
      </c>
      <c r="L5121" s="1">
        <v>14</v>
      </c>
      <c r="M5121" s="1" t="s">
        <v>32200</v>
      </c>
      <c r="N5121" s="1">
        <v>938</v>
      </c>
      <c r="O5121" s="1">
        <v>63</v>
      </c>
      <c r="P5121" s="1" t="s">
        <v>32201</v>
      </c>
      <c r="Q5121" s="1">
        <v>63</v>
      </c>
      <c r="R5121" s="1">
        <v>20</v>
      </c>
      <c r="S5121" s="1" t="str">
        <f>VLOOKUP(R5121,[1]Sheet1!$A$1:$D$50,2,0)</f>
        <v>user + databas + will + configur + server</v>
      </c>
      <c r="T5121" s="1" t="str">
        <f>VLOOKUP(R5121,[1]Sheet1!$A$1:$D$50,3,0)</f>
        <v>User Access/Login</v>
      </c>
      <c r="U5121" s="1" t="s">
        <v>172</v>
      </c>
    </row>
    <row r="5122" spans="1:21" x14ac:dyDescent="0.25">
      <c r="A5122" s="1" t="str">
        <f t="shared" si="79"/>
        <v>https://github.com/peterjaap/magerun-addons</v>
      </c>
      <c r="B5122" s="1" t="s">
        <v>32202</v>
      </c>
      <c r="C5122" s="1" t="s">
        <v>32203</v>
      </c>
      <c r="D5122" s="1" t="s">
        <v>32204</v>
      </c>
      <c r="E5122" s="1" t="b">
        <v>0</v>
      </c>
      <c r="F5122" s="1">
        <v>36</v>
      </c>
      <c r="G5122" s="1" t="b">
        <v>1</v>
      </c>
      <c r="H5122" s="1" t="b">
        <v>0</v>
      </c>
      <c r="I5122" s="1" t="s">
        <v>24</v>
      </c>
      <c r="J5122" s="1" t="s">
        <v>141</v>
      </c>
      <c r="K5122" s="1" t="s">
        <v>32205</v>
      </c>
      <c r="L5122" s="1">
        <v>2</v>
      </c>
      <c r="M5122" s="1" t="s">
        <v>32206</v>
      </c>
      <c r="N5122" s="1">
        <v>170</v>
      </c>
      <c r="O5122" s="1">
        <v>122</v>
      </c>
      <c r="P5122" s="1" t="s">
        <v>32207</v>
      </c>
      <c r="Q5122" s="1">
        <v>122</v>
      </c>
      <c r="R5122" s="1">
        <v>43</v>
      </c>
      <c r="S5122" s="1" t="str">
        <f>VLOOKUP(R5122,[1]Sheet1!$A$1:$D$50,2,0)</f>
        <v>git + commit + script + python + clojur</v>
      </c>
      <c r="T5122" s="1" t="str">
        <f>VLOOKUP(R5122,[1]Sheet1!$A$1:$D$50,3,0)</f>
        <v>Others/Undetermined</v>
      </c>
      <c r="U5122" s="1" t="s">
        <v>68</v>
      </c>
    </row>
    <row r="5123" spans="1:21" x14ac:dyDescent="0.25">
      <c r="A5123" s="1" t="str">
        <f t="shared" ref="A5123:A5186" si="80">"https://github.com/"&amp;SUBSTITUTE(B5123,CONCATENATE("_",K5123),"")&amp;"/"&amp;K5123</f>
        <v>https://github.com/magicbookproject/magicbook</v>
      </c>
      <c r="B5123" s="1" t="s">
        <v>32208</v>
      </c>
      <c r="C5123" s="1" t="s">
        <v>32209</v>
      </c>
      <c r="D5123" s="1" t="s">
        <v>32210</v>
      </c>
      <c r="E5123" s="1" t="b">
        <v>0</v>
      </c>
      <c r="F5123" s="1">
        <v>2</v>
      </c>
      <c r="G5123" s="1" t="b">
        <v>1</v>
      </c>
      <c r="H5123" s="1" t="b">
        <v>0</v>
      </c>
      <c r="I5123" s="1"/>
      <c r="J5123" s="1" t="s">
        <v>40</v>
      </c>
      <c r="K5123" s="1" t="s">
        <v>32211</v>
      </c>
      <c r="L5123" s="1">
        <v>2</v>
      </c>
      <c r="M5123" s="1" t="s">
        <v>32212</v>
      </c>
      <c r="N5123" s="1">
        <v>1994</v>
      </c>
      <c r="O5123" s="1">
        <v>116</v>
      </c>
      <c r="P5123" s="1" t="s">
        <v>32213</v>
      </c>
      <c r="Q5123" s="1">
        <v>116</v>
      </c>
      <c r="R5123" s="1">
        <v>38</v>
      </c>
      <c r="S5123" s="1" t="str">
        <f>VLOOKUP(R5123,[1]Sheet1!$A$1:$D$50,2,0)</f>
        <v>file + project + librari + will + code</v>
      </c>
      <c r="T5123" s="1" t="str">
        <f>VLOOKUP(R5123,[1]Sheet1!$A$1:$D$50,3,0)</f>
        <v>Project Structure</v>
      </c>
      <c r="U5123" s="1" t="s">
        <v>68</v>
      </c>
    </row>
    <row r="5124" spans="1:21" x14ac:dyDescent="0.25">
      <c r="A5124" s="1" t="str">
        <f t="shared" si="80"/>
        <v>https://github.com/magic-fields-team/Magic-Fields-2</v>
      </c>
      <c r="B5124" s="1" t="s">
        <v>32214</v>
      </c>
      <c r="C5124" s="1" t="s">
        <v>32215</v>
      </c>
      <c r="D5124" s="1" t="s">
        <v>32216</v>
      </c>
      <c r="E5124" s="1" t="b">
        <v>0</v>
      </c>
      <c r="F5124" s="1">
        <v>44</v>
      </c>
      <c r="G5124" s="1" t="b">
        <v>1</v>
      </c>
      <c r="H5124" s="1" t="b">
        <v>0</v>
      </c>
      <c r="I5124" s="1" t="s">
        <v>32217</v>
      </c>
      <c r="J5124" s="1" t="s">
        <v>141</v>
      </c>
      <c r="K5124" s="1" t="s">
        <v>32218</v>
      </c>
      <c r="L5124" s="1">
        <v>11</v>
      </c>
      <c r="M5124" s="1" t="s">
        <v>32219</v>
      </c>
      <c r="N5124" s="1">
        <v>1227</v>
      </c>
      <c r="O5124" s="1">
        <v>112</v>
      </c>
      <c r="P5124" s="1" t="s">
        <v>32220</v>
      </c>
      <c r="Q5124" s="1">
        <v>112</v>
      </c>
      <c r="R5124" s="1">
        <v>48</v>
      </c>
      <c r="S5124" s="1" t="str">
        <f>VLOOKUP(R5124,[1]Sheet1!$A$1:$D$50,2,0)</f>
        <v>twitter + grid + field + bootstrap + form</v>
      </c>
      <c r="T5124" s="1" t="str">
        <f>VLOOKUP(R5124,[1]Sheet1!$A$1:$D$50,3,0)</f>
        <v>Boot Strap Framework</v>
      </c>
      <c r="U5124" s="1" t="s">
        <v>362</v>
      </c>
    </row>
    <row r="5125" spans="1:21" x14ac:dyDescent="0.25">
      <c r="A5125" s="1" t="str">
        <f t="shared" si="80"/>
        <v>https://github.com/ajwhite/MagicMirror</v>
      </c>
      <c r="B5125" s="1" t="s">
        <v>32221</v>
      </c>
      <c r="C5125" s="1" t="s">
        <v>32222</v>
      </c>
      <c r="D5125" s="1" t="s">
        <v>32223</v>
      </c>
      <c r="E5125" s="1" t="b">
        <v>0</v>
      </c>
      <c r="F5125" s="1">
        <v>18</v>
      </c>
      <c r="G5125" s="1" t="b">
        <v>1</v>
      </c>
      <c r="H5125" s="1" t="b">
        <v>0</v>
      </c>
      <c r="I5125" s="1" t="s">
        <v>32224</v>
      </c>
      <c r="J5125" s="1" t="s">
        <v>40</v>
      </c>
      <c r="K5125" s="1" t="s">
        <v>32225</v>
      </c>
      <c r="L5125" s="1">
        <v>4</v>
      </c>
      <c r="M5125" s="1" t="s">
        <v>32226</v>
      </c>
      <c r="N5125" s="1">
        <v>310</v>
      </c>
      <c r="O5125" s="1">
        <v>199</v>
      </c>
      <c r="P5125" s="1" t="s">
        <v>32227</v>
      </c>
      <c r="Q5125" s="1">
        <v>199</v>
      </c>
      <c r="R5125" s="1">
        <v>7</v>
      </c>
      <c r="S5125" s="1" t="str">
        <f>VLOOKUP(R5125,[1]Sheet1!$A$1:$D$50,2,0)</f>
        <v>googl + worker + bootstrap + creat + exampl</v>
      </c>
      <c r="T5125" s="1" t="str">
        <f>VLOOKUP(R5125,[1]Sheet1!$A$1:$D$50,3,0)</f>
        <v>Others/Undetermined</v>
      </c>
      <c r="U5125" s="1" t="s">
        <v>68</v>
      </c>
    </row>
    <row r="5126" spans="1:21" x14ac:dyDescent="0.25">
      <c r="A5126" s="1" t="str">
        <f t="shared" si="80"/>
        <v>https://github.com/ungoldman/magnet-link</v>
      </c>
      <c r="B5126" s="1" t="s">
        <v>32228</v>
      </c>
      <c r="C5126" s="1" t="s">
        <v>32229</v>
      </c>
      <c r="D5126" s="1" t="s">
        <v>32230</v>
      </c>
      <c r="E5126" s="1" t="b">
        <v>0</v>
      </c>
      <c r="F5126" s="1">
        <v>2</v>
      </c>
      <c r="G5126" s="1" t="b">
        <v>1</v>
      </c>
      <c r="H5126" s="1" t="b">
        <v>0</v>
      </c>
      <c r="I5126" s="1" t="s">
        <v>32231</v>
      </c>
      <c r="J5126" s="1" t="s">
        <v>40</v>
      </c>
      <c r="K5126" s="1" t="s">
        <v>32232</v>
      </c>
      <c r="L5126" s="1">
        <v>0</v>
      </c>
      <c r="M5126" s="1" t="s">
        <v>32233</v>
      </c>
      <c r="N5126" s="1">
        <v>64</v>
      </c>
      <c r="O5126" s="1">
        <v>28</v>
      </c>
      <c r="P5126" s="1" t="s">
        <v>32234</v>
      </c>
      <c r="Q5126" s="1">
        <v>28</v>
      </c>
      <c r="R5126" s="1">
        <v>38</v>
      </c>
      <c r="S5126" s="1" t="str">
        <f>VLOOKUP(R5126,[1]Sheet1!$A$1:$D$50,2,0)</f>
        <v>file + project + librari + will + code</v>
      </c>
      <c r="T5126" s="1" t="str">
        <f>VLOOKUP(R5126,[1]Sheet1!$A$1:$D$50,3,0)</f>
        <v>Project Structure</v>
      </c>
      <c r="U5126" s="1" t="s">
        <v>68</v>
      </c>
    </row>
    <row r="5127" spans="1:21" x14ac:dyDescent="0.25">
      <c r="A5127" s="1" t="str">
        <f t="shared" si="80"/>
        <v>https://github.com/agragregra/MagnifierRentgen</v>
      </c>
      <c r="B5127" s="1" t="s">
        <v>32235</v>
      </c>
      <c r="C5127" s="1" t="s">
        <v>32236</v>
      </c>
      <c r="D5127" s="1" t="s">
        <v>32237</v>
      </c>
      <c r="E5127" s="1" t="b">
        <v>0</v>
      </c>
      <c r="F5127" s="1">
        <v>10</v>
      </c>
      <c r="G5127" s="1" t="b">
        <v>1</v>
      </c>
      <c r="H5127" s="1" t="b">
        <v>0</v>
      </c>
      <c r="I5127" s="1" t="s">
        <v>32238</v>
      </c>
      <c r="J5127" s="1" t="s">
        <v>40</v>
      </c>
      <c r="K5127" s="1" t="s">
        <v>32239</v>
      </c>
      <c r="L5127" s="1">
        <v>3</v>
      </c>
      <c r="M5127" s="1" t="s">
        <v>32240</v>
      </c>
      <c r="N5127" s="1">
        <v>296</v>
      </c>
      <c r="O5127" s="1">
        <v>32</v>
      </c>
      <c r="P5127" s="1" t="s">
        <v>32241</v>
      </c>
      <c r="Q5127" s="1">
        <v>32</v>
      </c>
      <c r="R5127" s="1">
        <v>22</v>
      </c>
      <c r="S5127" s="1" t="str">
        <f>VLOOKUP(R5127,[1]Sheet1!$A$1:$D$50,2,0)</f>
        <v>plugin + jqueri + spring + creat + issu</v>
      </c>
      <c r="T5127" s="1" t="str">
        <f>VLOOKUP(R5127,[1]Sheet1!$A$1:$D$50,3,0)</f>
        <v>Web Front End</v>
      </c>
      <c r="U5127" s="1" t="s">
        <v>51</v>
      </c>
    </row>
    <row r="5128" spans="1:21" x14ac:dyDescent="0.25">
      <c r="A5128" s="1" t="str">
        <f t="shared" si="80"/>
        <v>https://github.com/skovmand/mailchimp-laravel</v>
      </c>
      <c r="B5128" s="1" t="s">
        <v>32242</v>
      </c>
      <c r="C5128" s="1" t="s">
        <v>32243</v>
      </c>
      <c r="D5128" s="1" t="s">
        <v>32244</v>
      </c>
      <c r="E5128" s="1" t="b">
        <v>0</v>
      </c>
      <c r="F5128" s="1">
        <v>14</v>
      </c>
      <c r="G5128" s="1" t="b">
        <v>1</v>
      </c>
      <c r="H5128" s="1" t="b">
        <v>0</v>
      </c>
      <c r="I5128" s="1"/>
      <c r="J5128" s="1" t="s">
        <v>141</v>
      </c>
      <c r="K5128" s="1" t="s">
        <v>32245</v>
      </c>
      <c r="L5128" s="1">
        <v>0</v>
      </c>
      <c r="M5128" s="1" t="s">
        <v>32246</v>
      </c>
      <c r="N5128" s="1">
        <v>14</v>
      </c>
      <c r="O5128" s="1">
        <v>82</v>
      </c>
      <c r="P5128" s="1" t="s">
        <v>32247</v>
      </c>
      <c r="Q5128" s="1">
        <v>82</v>
      </c>
      <c r="R5128" s="1">
        <v>34</v>
      </c>
      <c r="S5128" s="1" t="str">
        <f>VLOOKUP(R5128,[1]Sheet1!$A$1:$D$50,2,0)</f>
        <v>api + librari + document + client + applic</v>
      </c>
      <c r="T5128" s="1" t="str">
        <f>VLOOKUP(R5128,[1]Sheet1!$A$1:$D$50,3,0)</f>
        <v>Web API</v>
      </c>
      <c r="U5128" s="1" t="s">
        <v>68</v>
      </c>
    </row>
    <row r="5129" spans="1:21" x14ac:dyDescent="0.25">
      <c r="A5129" s="1" t="str">
        <f t="shared" si="80"/>
        <v>https://github.com/substack/maildb</v>
      </c>
      <c r="B5129" s="1" t="s">
        <v>32248</v>
      </c>
      <c r="C5129" s="1" t="s">
        <v>32249</v>
      </c>
      <c r="D5129" s="1" t="s">
        <v>32250</v>
      </c>
      <c r="E5129" s="1" t="b">
        <v>0</v>
      </c>
      <c r="F5129" s="1">
        <v>2</v>
      </c>
      <c r="G5129" s="1" t="b">
        <v>1</v>
      </c>
      <c r="H5129" s="1" t="b">
        <v>0</v>
      </c>
      <c r="I5129" s="1" t="s">
        <v>24</v>
      </c>
      <c r="J5129" s="1" t="s">
        <v>40</v>
      </c>
      <c r="K5129" s="1" t="s">
        <v>32251</v>
      </c>
      <c r="L5129" s="1">
        <v>0</v>
      </c>
      <c r="M5129" s="1" t="s">
        <v>32252</v>
      </c>
      <c r="N5129" s="1">
        <v>157</v>
      </c>
      <c r="O5129" s="1">
        <v>21</v>
      </c>
      <c r="P5129" s="1" t="s">
        <v>32253</v>
      </c>
      <c r="Q5129" s="1">
        <v>21</v>
      </c>
      <c r="R5129" s="1">
        <v>20</v>
      </c>
      <c r="S5129" s="1" t="str">
        <f>VLOOKUP(R5129,[1]Sheet1!$A$1:$D$50,2,0)</f>
        <v>user + databas + will + configur + server</v>
      </c>
      <c r="T5129" s="1" t="str">
        <f>VLOOKUP(R5129,[1]Sheet1!$A$1:$D$50,3,0)</f>
        <v>User Access/Login</v>
      </c>
      <c r="U5129" s="1" t="s">
        <v>172</v>
      </c>
    </row>
    <row r="5130" spans="1:21" x14ac:dyDescent="0.25">
      <c r="A5130" s="1" t="str">
        <f t="shared" si="80"/>
        <v>https://github.com/sargue/mailgun</v>
      </c>
      <c r="B5130" s="1" t="s">
        <v>32254</v>
      </c>
      <c r="C5130" s="1" t="s">
        <v>32255</v>
      </c>
      <c r="D5130" s="1" t="s">
        <v>32256</v>
      </c>
      <c r="E5130" s="1" t="b">
        <v>0</v>
      </c>
      <c r="F5130" s="1">
        <v>13</v>
      </c>
      <c r="G5130" s="1" t="b">
        <v>1</v>
      </c>
      <c r="H5130" s="1" t="b">
        <v>0</v>
      </c>
      <c r="I5130" s="1" t="s">
        <v>24</v>
      </c>
      <c r="J5130" s="1" t="s">
        <v>176</v>
      </c>
      <c r="K5130" s="1" t="s">
        <v>32257</v>
      </c>
      <c r="L5130" s="1">
        <v>0</v>
      </c>
      <c r="M5130" s="1" t="s">
        <v>32258</v>
      </c>
      <c r="N5130" s="1">
        <v>149</v>
      </c>
      <c r="O5130" s="1">
        <v>24</v>
      </c>
      <c r="P5130" s="1" t="s">
        <v>32259</v>
      </c>
      <c r="Q5130" s="1">
        <v>24</v>
      </c>
      <c r="R5130" s="1">
        <v>34</v>
      </c>
      <c r="S5130" s="1" t="str">
        <f>VLOOKUP(R5130,[1]Sheet1!$A$1:$D$50,2,0)</f>
        <v>api + librari + document + client + applic</v>
      </c>
      <c r="T5130" s="1" t="str">
        <f>VLOOKUP(R5130,[1]Sheet1!$A$1:$D$50,3,0)</f>
        <v>Web API</v>
      </c>
      <c r="U5130" s="1" t="s">
        <v>68</v>
      </c>
    </row>
    <row r="5131" spans="1:21" x14ac:dyDescent="0.25">
      <c r="A5131" s="1" t="str">
        <f t="shared" si="80"/>
        <v>https://github.com/diasdavid/mailgun-validate-email</v>
      </c>
      <c r="B5131" s="1" t="s">
        <v>32260</v>
      </c>
      <c r="C5131" s="1" t="s">
        <v>32261</v>
      </c>
      <c r="D5131" s="1" t="s">
        <v>32262</v>
      </c>
      <c r="E5131" s="1" t="b">
        <v>0</v>
      </c>
      <c r="F5131" s="1">
        <v>4</v>
      </c>
      <c r="G5131" s="1" t="b">
        <v>1</v>
      </c>
      <c r="H5131" s="1" t="b">
        <v>0</v>
      </c>
      <c r="I5131" s="1" t="s">
        <v>24</v>
      </c>
      <c r="J5131" s="1" t="s">
        <v>40</v>
      </c>
      <c r="K5131" s="1" t="s">
        <v>32263</v>
      </c>
      <c r="L5131" s="1">
        <v>0</v>
      </c>
      <c r="M5131" s="1" t="s">
        <v>32264</v>
      </c>
      <c r="N5131" s="1">
        <v>21</v>
      </c>
      <c r="O5131" s="1">
        <v>31</v>
      </c>
      <c r="P5131" s="1" t="s">
        <v>32265</v>
      </c>
      <c r="Q5131" s="1">
        <v>31</v>
      </c>
      <c r="R5131" s="1">
        <v>29</v>
      </c>
      <c r="S5131" s="1" t="str">
        <f>VLOOKUP(R5131,[1]Sheet1!$A$1:$D$50,2,0)</f>
        <v>licens + version + code + mit + releas</v>
      </c>
      <c r="T5131" s="1" t="str">
        <f>VLOOKUP(R5131,[1]Sheet1!$A$1:$D$50,3,0)</f>
        <v>Licensing</v>
      </c>
      <c r="U5131" s="1" t="s">
        <v>68</v>
      </c>
    </row>
    <row r="5132" spans="1:21" x14ac:dyDescent="0.25">
      <c r="A5132" s="1" t="str">
        <f t="shared" si="80"/>
        <v>https://github.com/tmelz/mailinator</v>
      </c>
      <c r="B5132" s="1" t="s">
        <v>32266</v>
      </c>
      <c r="C5132" s="1" t="s">
        <v>32267</v>
      </c>
      <c r="D5132" s="1" t="s">
        <v>32268</v>
      </c>
      <c r="E5132" s="1" t="b">
        <v>0</v>
      </c>
      <c r="F5132" s="1">
        <v>4</v>
      </c>
      <c r="G5132" s="1" t="b">
        <v>1</v>
      </c>
      <c r="H5132" s="1" t="b">
        <v>1</v>
      </c>
      <c r="I5132" s="1" t="s">
        <v>32269</v>
      </c>
      <c r="J5132" s="1" t="s">
        <v>56</v>
      </c>
      <c r="K5132" s="1" t="s">
        <v>32270</v>
      </c>
      <c r="L5132" s="1">
        <v>3</v>
      </c>
      <c r="M5132" s="1" t="s">
        <v>32271</v>
      </c>
      <c r="N5132" s="1">
        <v>108</v>
      </c>
      <c r="O5132" s="1">
        <v>33</v>
      </c>
      <c r="P5132" s="1" t="s">
        <v>32272</v>
      </c>
      <c r="Q5132" s="1">
        <v>33</v>
      </c>
      <c r="R5132" s="1">
        <v>4</v>
      </c>
      <c r="S5132" s="1" t="str">
        <f>VLOOKUP(R5132,[1]Sheet1!$A$1:$D$50,2,0)</f>
        <v>menu + blog + code + item + engin</v>
      </c>
      <c r="T5132" s="1" t="str">
        <f>VLOOKUP(R5132,[1]Sheet1!$A$1:$D$50,3,0)</f>
        <v>Others/Undetermined</v>
      </c>
      <c r="U5132" s="1" t="s">
        <v>430</v>
      </c>
    </row>
    <row r="5133" spans="1:21" x14ac:dyDescent="0.25">
      <c r="A5133" s="1" t="str">
        <f t="shared" si="80"/>
        <v>https://github.com/chirag04/mail-listener2</v>
      </c>
      <c r="B5133" s="1" t="s">
        <v>32273</v>
      </c>
      <c r="C5133" s="1" t="s">
        <v>32274</v>
      </c>
      <c r="D5133" s="1" t="s">
        <v>32275</v>
      </c>
      <c r="E5133" s="1" t="b">
        <v>0</v>
      </c>
      <c r="F5133" s="1">
        <v>44</v>
      </c>
      <c r="G5133" s="1" t="b">
        <v>1</v>
      </c>
      <c r="H5133" s="1" t="b">
        <v>0</v>
      </c>
      <c r="I5133" s="1" t="s">
        <v>24</v>
      </c>
      <c r="J5133" s="1" t="s">
        <v>40</v>
      </c>
      <c r="K5133" s="1" t="s">
        <v>32276</v>
      </c>
      <c r="L5133" s="1">
        <v>19</v>
      </c>
      <c r="M5133" s="1" t="s">
        <v>32277</v>
      </c>
      <c r="N5133" s="1">
        <v>36</v>
      </c>
      <c r="O5133" s="1">
        <v>93</v>
      </c>
      <c r="P5133" s="1" t="s">
        <v>32278</v>
      </c>
      <c r="Q5133" s="1">
        <v>93</v>
      </c>
      <c r="R5133" s="1">
        <v>45</v>
      </c>
      <c r="S5133" s="1" t="str">
        <f>VLOOKUP(R5133,[1]Sheet1!$A$1:$D$50,2,0)</f>
        <v>output + color + build + implement + render</v>
      </c>
      <c r="T5133" s="1" t="str">
        <f>VLOOKUP(R5133,[1]Sheet1!$A$1:$D$50,3,0)</f>
        <v>Rendering</v>
      </c>
      <c r="U5133" s="1" t="s">
        <v>123</v>
      </c>
    </row>
    <row r="5134" spans="1:21" x14ac:dyDescent="0.25">
      <c r="A5134" s="1" t="str">
        <f t="shared" si="80"/>
        <v>https://github.com/vdemedes/mailman</v>
      </c>
      <c r="B5134" s="1" t="s">
        <v>32279</v>
      </c>
      <c r="C5134" s="1" t="s">
        <v>32280</v>
      </c>
      <c r="D5134" s="1" t="s">
        <v>32281</v>
      </c>
      <c r="E5134" s="1" t="b">
        <v>0</v>
      </c>
      <c r="F5134" s="1">
        <v>5</v>
      </c>
      <c r="G5134" s="1" t="b">
        <v>1</v>
      </c>
      <c r="H5134" s="1" t="b">
        <v>0</v>
      </c>
      <c r="I5134" s="1" t="s">
        <v>24</v>
      </c>
      <c r="J5134" s="1" t="s">
        <v>40</v>
      </c>
      <c r="K5134" s="1" t="s">
        <v>32282</v>
      </c>
      <c r="L5134" s="1">
        <v>1</v>
      </c>
      <c r="M5134" s="1" t="s">
        <v>32283</v>
      </c>
      <c r="N5134" s="1">
        <v>283</v>
      </c>
      <c r="O5134" s="1">
        <v>101</v>
      </c>
      <c r="P5134" s="1" t="s">
        <v>32284</v>
      </c>
      <c r="Q5134" s="1">
        <v>101</v>
      </c>
      <c r="R5134" s="1">
        <v>43</v>
      </c>
      <c r="S5134" s="1" t="str">
        <f>VLOOKUP(R5134,[1]Sheet1!$A$1:$D$50,2,0)</f>
        <v>git + commit + script + python + clojur</v>
      </c>
      <c r="T5134" s="1" t="str">
        <f>VLOOKUP(R5134,[1]Sheet1!$A$1:$D$50,3,0)</f>
        <v>Others/Undetermined</v>
      </c>
      <c r="U5134" s="1" t="s">
        <v>68</v>
      </c>
    </row>
    <row r="5135" spans="1:21" x14ac:dyDescent="0.25">
      <c r="A5135" s="1" t="str">
        <f t="shared" si="80"/>
        <v>https://github.com/Newsman/MailToJson</v>
      </c>
      <c r="B5135" s="1" t="s">
        <v>32285</v>
      </c>
      <c r="C5135" s="1" t="s">
        <v>32286</v>
      </c>
      <c r="D5135" s="1" t="s">
        <v>32287</v>
      </c>
      <c r="E5135" s="1" t="b">
        <v>0</v>
      </c>
      <c r="F5135" s="1">
        <v>15</v>
      </c>
      <c r="G5135" s="1" t="b">
        <v>1</v>
      </c>
      <c r="H5135" s="1" t="b">
        <v>0</v>
      </c>
      <c r="I5135" s="1" t="s">
        <v>32288</v>
      </c>
      <c r="J5135" s="1" t="s">
        <v>56</v>
      </c>
      <c r="K5135" s="1" t="s">
        <v>32289</v>
      </c>
      <c r="L5135" s="1">
        <v>0</v>
      </c>
      <c r="M5135" s="1" t="s">
        <v>32290</v>
      </c>
      <c r="N5135" s="1">
        <v>18</v>
      </c>
      <c r="O5135" s="1">
        <v>41</v>
      </c>
      <c r="P5135" s="1" t="s">
        <v>32291</v>
      </c>
      <c r="Q5135" s="1">
        <v>41</v>
      </c>
      <c r="R5135" s="1">
        <v>21</v>
      </c>
      <c r="S5135" s="1" t="str">
        <f>VLOOKUP(R5135,[1]Sheet1!$A$1:$D$50,2,0)</f>
        <v>function + object + return + data + var</v>
      </c>
      <c r="T5135" s="1" t="str">
        <f>VLOOKUP(R5135,[1]Sheet1!$A$1:$D$50,3,0)</f>
        <v>Programming</v>
      </c>
      <c r="U5135" s="1" t="s">
        <v>68</v>
      </c>
    </row>
    <row r="5136" spans="1:21" x14ac:dyDescent="0.25">
      <c r="A5136" s="1" t="str">
        <f t="shared" si="80"/>
        <v>https://github.com/likeastore/maintenance</v>
      </c>
      <c r="B5136" s="1" t="s">
        <v>32292</v>
      </c>
      <c r="C5136" s="1" t="s">
        <v>32293</v>
      </c>
      <c r="D5136" s="1" t="s">
        <v>32294</v>
      </c>
      <c r="E5136" s="1" t="b">
        <v>0</v>
      </c>
      <c r="F5136" s="1">
        <v>3</v>
      </c>
      <c r="G5136" s="1" t="b">
        <v>1</v>
      </c>
      <c r="H5136" s="1" t="b">
        <v>0</v>
      </c>
      <c r="I5136" s="1" t="s">
        <v>24</v>
      </c>
      <c r="J5136" s="1" t="s">
        <v>40</v>
      </c>
      <c r="K5136" s="1" t="s">
        <v>32295</v>
      </c>
      <c r="L5136" s="1">
        <v>3</v>
      </c>
      <c r="M5136" s="1" t="s">
        <v>32296</v>
      </c>
      <c r="N5136" s="1">
        <v>273</v>
      </c>
      <c r="O5136" s="1">
        <v>95</v>
      </c>
      <c r="P5136" s="1" t="s">
        <v>32297</v>
      </c>
      <c r="Q5136" s="1">
        <v>95</v>
      </c>
      <c r="R5136" s="1">
        <v>12</v>
      </c>
      <c r="S5136" s="1" t="str">
        <f>VLOOKUP(R5136,[1]Sheet1!$A$1:$D$50,2,0)</f>
        <v>window + os + develop + linux + applic</v>
      </c>
      <c r="T5136" s="1" t="str">
        <f>VLOOKUP(R5136,[1]Sheet1!$A$1:$D$50,3,0)</f>
        <v>OS+Platforms</v>
      </c>
      <c r="U5136" s="1" t="s">
        <v>151</v>
      </c>
    </row>
    <row r="5137" spans="1:21" x14ac:dyDescent="0.25">
      <c r="A5137" s="1" t="str">
        <f t="shared" si="80"/>
        <v>https://github.com/shinh/makelisp</v>
      </c>
      <c r="B5137" s="1" t="s">
        <v>32298</v>
      </c>
      <c r="C5137" s="1" t="s">
        <v>32299</v>
      </c>
      <c r="D5137" s="1" t="s">
        <v>32300</v>
      </c>
      <c r="E5137" s="1" t="b">
        <v>0</v>
      </c>
      <c r="F5137" s="1">
        <v>1</v>
      </c>
      <c r="G5137" s="1" t="b">
        <v>1</v>
      </c>
      <c r="H5137" s="1" t="b">
        <v>0</v>
      </c>
      <c r="I5137" s="1" t="s">
        <v>24</v>
      </c>
      <c r="J5137" s="1" t="s">
        <v>821</v>
      </c>
      <c r="K5137" s="1" t="s">
        <v>32301</v>
      </c>
      <c r="L5137" s="1">
        <v>0</v>
      </c>
      <c r="M5137" s="1" t="s">
        <v>32302</v>
      </c>
      <c r="N5137" s="1">
        <v>101</v>
      </c>
      <c r="O5137" s="1">
        <v>124</v>
      </c>
      <c r="P5137" s="1" t="s">
        <v>32303</v>
      </c>
      <c r="Q5137" s="1">
        <v>124</v>
      </c>
      <c r="R5137" s="1">
        <v>21</v>
      </c>
      <c r="S5137" s="1" t="str">
        <f>VLOOKUP(R5137,[1]Sheet1!$A$1:$D$50,2,0)</f>
        <v>function + object + return + data + var</v>
      </c>
      <c r="T5137" s="1" t="str">
        <f>VLOOKUP(R5137,[1]Sheet1!$A$1:$D$50,3,0)</f>
        <v>Programming</v>
      </c>
      <c r="U5137" s="1" t="s">
        <v>68</v>
      </c>
    </row>
    <row r="5138" spans="1:21" x14ac:dyDescent="0.25">
      <c r="A5138" s="1" t="str">
        <f t="shared" si="80"/>
        <v>https://github.com/make-me/make-me</v>
      </c>
      <c r="B5138" s="1" t="s">
        <v>32304</v>
      </c>
      <c r="C5138" s="1" t="s">
        <v>32305</v>
      </c>
      <c r="D5138" s="1" t="s">
        <v>32306</v>
      </c>
      <c r="E5138" s="1" t="b">
        <v>0</v>
      </c>
      <c r="F5138" s="1">
        <v>37</v>
      </c>
      <c r="G5138" s="1" t="b">
        <v>1</v>
      </c>
      <c r="H5138" s="1" t="b">
        <v>0</v>
      </c>
      <c r="I5138" s="1"/>
      <c r="J5138" s="1" t="s">
        <v>40</v>
      </c>
      <c r="K5138" s="1" t="s">
        <v>32307</v>
      </c>
      <c r="L5138" s="1">
        <v>21</v>
      </c>
      <c r="M5138" s="1" t="s">
        <v>32308</v>
      </c>
      <c r="N5138" s="1">
        <v>2947</v>
      </c>
      <c r="O5138" s="1">
        <v>193</v>
      </c>
      <c r="P5138" s="1" t="s">
        <v>32309</v>
      </c>
      <c r="Q5138" s="1">
        <v>193</v>
      </c>
      <c r="R5138" s="1">
        <v>36</v>
      </c>
      <c r="S5138" s="1" t="str">
        <f>VLOOKUP(R5138,[1]Sheet1!$A$1:$D$50,2,0)</f>
        <v>instal + file + packag + version + build</v>
      </c>
      <c r="T5138" s="1" t="str">
        <f>VLOOKUP(R5138,[1]Sheet1!$A$1:$D$50,3,0)</f>
        <v>Build Management</v>
      </c>
      <c r="U5138" s="1" t="s">
        <v>36</v>
      </c>
    </row>
    <row r="5139" spans="1:21" x14ac:dyDescent="0.25">
      <c r="A5139" s="1" t="str">
        <f t="shared" si="80"/>
        <v>https://github.com/skishore/makemeahanzi</v>
      </c>
      <c r="B5139" s="1" t="s">
        <v>32310</v>
      </c>
      <c r="C5139" s="1" t="s">
        <v>32311</v>
      </c>
      <c r="D5139" s="1" t="s">
        <v>32312</v>
      </c>
      <c r="E5139" s="1" t="b">
        <v>0</v>
      </c>
      <c r="F5139" s="1">
        <v>11</v>
      </c>
      <c r="G5139" s="1" t="b">
        <v>1</v>
      </c>
      <c r="H5139" s="1" t="b">
        <v>1</v>
      </c>
      <c r="I5139" s="1" t="s">
        <v>32313</v>
      </c>
      <c r="J5139" s="1" t="s">
        <v>56</v>
      </c>
      <c r="K5139" s="1" t="s">
        <v>32314</v>
      </c>
      <c r="L5139" s="1">
        <v>2</v>
      </c>
      <c r="M5139" s="1" t="s">
        <v>32315</v>
      </c>
      <c r="N5139" s="1">
        <v>326995</v>
      </c>
      <c r="O5139" s="1">
        <v>45</v>
      </c>
      <c r="P5139" s="1" t="s">
        <v>32316</v>
      </c>
      <c r="Q5139" s="1">
        <v>45</v>
      </c>
      <c r="R5139" s="1">
        <v>18</v>
      </c>
      <c r="S5139" s="1" t="str">
        <f>VLOOKUP(R5139,[1]Sheet1!$A$1:$D$50,2,0)</f>
        <v>file + data + store + support + librari</v>
      </c>
      <c r="T5139" s="1" t="str">
        <f>VLOOKUP(R5139,[1]Sheet1!$A$1:$D$50,3,0)</f>
        <v>Files+Storage</v>
      </c>
      <c r="U5139" s="1" t="s">
        <v>68</v>
      </c>
    </row>
    <row r="5140" spans="1:21" x14ac:dyDescent="0.25">
      <c r="A5140" s="1" t="str">
        <f t="shared" si="80"/>
        <v>https://github.com/makemoji/MakemojiSDK</v>
      </c>
      <c r="B5140" s="1" t="s">
        <v>32317</v>
      </c>
      <c r="C5140" s="1" t="s">
        <v>32318</v>
      </c>
      <c r="D5140" s="1" t="s">
        <v>32319</v>
      </c>
      <c r="E5140" s="1" t="b">
        <v>0</v>
      </c>
      <c r="F5140" s="1">
        <v>32</v>
      </c>
      <c r="G5140" s="1" t="b">
        <v>1</v>
      </c>
      <c r="H5140" s="1" t="b">
        <v>0</v>
      </c>
      <c r="I5140" s="1" t="s">
        <v>32320</v>
      </c>
      <c r="J5140" s="1" t="s">
        <v>208</v>
      </c>
      <c r="K5140" s="1" t="s">
        <v>32321</v>
      </c>
      <c r="L5140" s="1">
        <v>0</v>
      </c>
      <c r="M5140" s="1" t="s">
        <v>32322</v>
      </c>
      <c r="N5140" s="1">
        <v>68702</v>
      </c>
      <c r="O5140" s="1">
        <v>74</v>
      </c>
      <c r="P5140" s="1" t="s">
        <v>32323</v>
      </c>
      <c r="Q5140" s="1">
        <v>74</v>
      </c>
      <c r="R5140" s="1">
        <v>42</v>
      </c>
      <c r="S5140" s="1" t="str">
        <f>VLOOKUP(R5140,[1]Sheet1!$A$1:$D$50,2,0)</f>
        <v>file + data + csv + code + gener</v>
      </c>
      <c r="T5140" s="1" t="str">
        <f>VLOOKUP(R5140,[1]Sheet1!$A$1:$D$50,3,0)</f>
        <v>File format and Properties</v>
      </c>
      <c r="U5140" s="1" t="s">
        <v>68</v>
      </c>
    </row>
    <row r="5141" spans="1:21" x14ac:dyDescent="0.25">
      <c r="A5141" s="1" t="str">
        <f t="shared" si="80"/>
        <v>https://github.com/andybarry/makerscanner</v>
      </c>
      <c r="B5141" s="1" t="s">
        <v>32324</v>
      </c>
      <c r="C5141" s="1" t="s">
        <v>32325</v>
      </c>
      <c r="D5141" s="1" t="s">
        <v>32326</v>
      </c>
      <c r="E5141" s="1" t="b">
        <v>0</v>
      </c>
      <c r="F5141" s="1">
        <v>41</v>
      </c>
      <c r="G5141" s="1" t="b">
        <v>1</v>
      </c>
      <c r="H5141" s="1" t="b">
        <v>0</v>
      </c>
      <c r="I5141" s="1" t="s">
        <v>24</v>
      </c>
      <c r="J5141" s="1" t="s">
        <v>113</v>
      </c>
      <c r="K5141" s="1" t="s">
        <v>32327</v>
      </c>
      <c r="L5141" s="1">
        <v>2</v>
      </c>
      <c r="M5141" s="1" t="s">
        <v>32328</v>
      </c>
      <c r="N5141" s="1">
        <v>10208</v>
      </c>
      <c r="O5141" s="1">
        <v>69</v>
      </c>
      <c r="P5141" s="1" t="s">
        <v>32329</v>
      </c>
      <c r="Q5141" s="1">
        <v>69</v>
      </c>
      <c r="R5141" s="1">
        <v>36</v>
      </c>
      <c r="S5141" s="1" t="str">
        <f>VLOOKUP(R5141,[1]Sheet1!$A$1:$D$50,2,0)</f>
        <v>instal + file + packag + version + build</v>
      </c>
      <c r="T5141" s="1" t="str">
        <f>VLOOKUP(R5141,[1]Sheet1!$A$1:$D$50,3,0)</f>
        <v>Build Management</v>
      </c>
      <c r="U5141" s="1" t="s">
        <v>36</v>
      </c>
    </row>
    <row r="5142" spans="1:21" x14ac:dyDescent="0.25">
      <c r="A5142" s="1" t="str">
        <f t="shared" si="80"/>
        <v>https://github.com/mapbox/make-surface</v>
      </c>
      <c r="B5142" s="1" t="s">
        <v>32330</v>
      </c>
      <c r="C5142" s="1" t="s">
        <v>32331</v>
      </c>
      <c r="D5142" s="1" t="s">
        <v>32332</v>
      </c>
      <c r="E5142" s="1" t="b">
        <v>0</v>
      </c>
      <c r="F5142" s="1">
        <v>9</v>
      </c>
      <c r="G5142" s="1" t="b">
        <v>1</v>
      </c>
      <c r="H5142" s="1" t="b">
        <v>0</v>
      </c>
      <c r="I5142" s="1"/>
      <c r="J5142" s="1" t="s">
        <v>56</v>
      </c>
      <c r="K5142" s="1" t="s">
        <v>32333</v>
      </c>
      <c r="L5142" s="1">
        <v>12</v>
      </c>
      <c r="M5142" s="1" t="s">
        <v>32334</v>
      </c>
      <c r="N5142" s="1">
        <v>500</v>
      </c>
      <c r="O5142" s="1">
        <v>53</v>
      </c>
      <c r="P5142" s="1" t="s">
        <v>32335</v>
      </c>
      <c r="Q5142" s="1">
        <v>53</v>
      </c>
      <c r="R5142" s="1">
        <v>15</v>
      </c>
      <c r="S5142" s="1" t="str">
        <f>VLOOKUP(R5142,[1]Sheet1!$A$1:$D$50,2,0)</f>
        <v>exampl + vagrant + vertx + sbt + maven</v>
      </c>
      <c r="T5142" s="1" t="str">
        <f>VLOOKUP(R5142,[1]Sheet1!$A$1:$D$50,3,0)</f>
        <v>Build and Environments</v>
      </c>
      <c r="U5142" s="1" t="s">
        <v>36</v>
      </c>
    </row>
    <row r="5143" spans="1:21" x14ac:dyDescent="0.25">
      <c r="A5143" s="1" t="str">
        <f t="shared" si="80"/>
        <v>https://github.com/maldroid/maldrolyzer</v>
      </c>
      <c r="B5143" s="1" t="s">
        <v>32336</v>
      </c>
      <c r="C5143" s="1" t="s">
        <v>32337</v>
      </c>
      <c r="D5143" s="1" t="s">
        <v>32338</v>
      </c>
      <c r="E5143" s="1" t="b">
        <v>0</v>
      </c>
      <c r="F5143" s="1">
        <v>13</v>
      </c>
      <c r="G5143" s="1" t="b">
        <v>1</v>
      </c>
      <c r="H5143" s="1" t="b">
        <v>0</v>
      </c>
      <c r="I5143" s="1" t="s">
        <v>24</v>
      </c>
      <c r="J5143" s="1" t="s">
        <v>56</v>
      </c>
      <c r="K5143" s="1" t="s">
        <v>32339</v>
      </c>
      <c r="L5143" s="1">
        <v>0</v>
      </c>
      <c r="M5143" s="1" t="s">
        <v>32340</v>
      </c>
      <c r="N5143" s="1">
        <v>226</v>
      </c>
      <c r="O5143" s="1">
        <v>43</v>
      </c>
      <c r="P5143" s="1" t="s">
        <v>32341</v>
      </c>
      <c r="Q5143" s="1">
        <v>43</v>
      </c>
      <c r="R5143" s="1">
        <v>10</v>
      </c>
      <c r="S5143" s="1" t="str">
        <f>VLOOKUP(R5143,[1]Sheet1!$A$1:$D$50,2,0)</f>
        <v>app + android + io + librari + support</v>
      </c>
      <c r="T5143" s="1" t="str">
        <f>VLOOKUP(R5143,[1]Sheet1!$A$1:$D$50,3,0)</f>
        <v>Mobile+Android</v>
      </c>
      <c r="U5143" s="1" t="s">
        <v>44</v>
      </c>
    </row>
    <row r="5144" spans="1:21" x14ac:dyDescent="0.25">
      <c r="A5144" s="1" t="str">
        <f t="shared" si="80"/>
        <v>https://github.com/Dynetics/Malfunction</v>
      </c>
      <c r="B5144" s="1" t="s">
        <v>32342</v>
      </c>
      <c r="C5144" s="1" t="s">
        <v>32343</v>
      </c>
      <c r="D5144" s="1" t="s">
        <v>32344</v>
      </c>
      <c r="E5144" s="1" t="b">
        <v>0</v>
      </c>
      <c r="F5144" s="1">
        <v>22</v>
      </c>
      <c r="G5144" s="1" t="b">
        <v>1</v>
      </c>
      <c r="H5144" s="1" t="b">
        <v>0</v>
      </c>
      <c r="I5144" s="1"/>
      <c r="J5144" s="1" t="s">
        <v>56</v>
      </c>
      <c r="K5144" s="1" t="s">
        <v>32345</v>
      </c>
      <c r="L5144" s="1">
        <v>1</v>
      </c>
      <c r="M5144" s="1" t="s">
        <v>32346</v>
      </c>
      <c r="N5144" s="1">
        <v>1003</v>
      </c>
      <c r="O5144" s="1">
        <v>136</v>
      </c>
      <c r="P5144" s="1" t="s">
        <v>32347</v>
      </c>
      <c r="Q5144" s="1">
        <v>136</v>
      </c>
      <c r="R5144" s="1">
        <v>35</v>
      </c>
      <c r="S5144" s="1" t="str">
        <f>VLOOKUP(R5144,[1]Sheet1!$A$1:$D$50,2,0)</f>
        <v>softwar + copi + copyright + includ + person</v>
      </c>
      <c r="T5144" s="1" t="str">
        <f>VLOOKUP(R5144,[1]Sheet1!$A$1:$D$50,3,0)</f>
        <v>CopyRight Related</v>
      </c>
      <c r="U5144" s="1" t="s">
        <v>68</v>
      </c>
    </row>
    <row r="5145" spans="1:21" x14ac:dyDescent="0.25">
      <c r="A5145" s="1" t="str">
        <f t="shared" si="80"/>
        <v>https://github.com/fdiskyou/malware</v>
      </c>
      <c r="B5145" s="1" t="s">
        <v>32348</v>
      </c>
      <c r="C5145" s="1" t="s">
        <v>32349</v>
      </c>
      <c r="D5145" s="1" t="s">
        <v>32350</v>
      </c>
      <c r="E5145" s="1" t="b">
        <v>0</v>
      </c>
      <c r="F5145" s="1">
        <v>21</v>
      </c>
      <c r="G5145" s="1" t="b">
        <v>1</v>
      </c>
      <c r="H5145" s="1" t="b">
        <v>0</v>
      </c>
      <c r="I5145" s="1"/>
      <c r="J5145" s="1" t="s">
        <v>113</v>
      </c>
      <c r="K5145" s="1" t="s">
        <v>32351</v>
      </c>
      <c r="L5145" s="1">
        <v>1</v>
      </c>
      <c r="M5145" s="1" t="s">
        <v>32352</v>
      </c>
      <c r="N5145" s="1">
        <v>91057</v>
      </c>
      <c r="O5145" s="1">
        <v>30</v>
      </c>
      <c r="P5145" s="1" t="s">
        <v>32353</v>
      </c>
      <c r="Q5145" s="1">
        <v>30</v>
      </c>
      <c r="R5145" s="1">
        <v>20</v>
      </c>
      <c r="S5145" s="1" t="str">
        <f>VLOOKUP(R5145,[1]Sheet1!$A$1:$D$50,2,0)</f>
        <v>user + databas + will + configur + server</v>
      </c>
      <c r="T5145" s="1" t="str">
        <f>VLOOKUP(R5145,[1]Sheet1!$A$1:$D$50,3,0)</f>
        <v>User Access/Login</v>
      </c>
      <c r="U5145" s="1" t="s">
        <v>172</v>
      </c>
    </row>
    <row r="5146" spans="1:21" x14ac:dyDescent="0.25">
      <c r="A5146" s="1" t="str">
        <f t="shared" si="80"/>
        <v>https://github.com/MorrisMA/MAM65C02-Processor-Core</v>
      </c>
      <c r="B5146" s="1" t="s">
        <v>32354</v>
      </c>
      <c r="C5146" s="1" t="s">
        <v>32355</v>
      </c>
      <c r="D5146" s="1" t="s">
        <v>32356</v>
      </c>
      <c r="E5146" s="1" t="b">
        <v>0</v>
      </c>
      <c r="F5146" s="1">
        <v>3</v>
      </c>
      <c r="G5146" s="1" t="b">
        <v>1</v>
      </c>
      <c r="H5146" s="1" t="b">
        <v>0</v>
      </c>
      <c r="I5146" s="1" t="s">
        <v>24</v>
      </c>
      <c r="J5146" s="1" t="s">
        <v>32357</v>
      </c>
      <c r="K5146" s="1" t="s">
        <v>32358</v>
      </c>
      <c r="L5146" s="1">
        <v>0</v>
      </c>
      <c r="M5146" s="1" t="s">
        <v>32359</v>
      </c>
      <c r="N5146" s="1">
        <v>9362</v>
      </c>
      <c r="O5146" s="1">
        <v>20</v>
      </c>
      <c r="P5146" s="1" t="s">
        <v>32360</v>
      </c>
      <c r="Q5146" s="1">
        <v>20</v>
      </c>
      <c r="R5146" s="1">
        <v>29</v>
      </c>
      <c r="S5146" s="1" t="str">
        <f>VLOOKUP(R5146,[1]Sheet1!$A$1:$D$50,2,0)</f>
        <v>licens + version + code + mit + releas</v>
      </c>
      <c r="T5146" s="1" t="str">
        <f>VLOOKUP(R5146,[1]Sheet1!$A$1:$D$50,3,0)</f>
        <v>Licensing</v>
      </c>
      <c r="U5146" s="1" t="s">
        <v>68</v>
      </c>
    </row>
    <row r="5147" spans="1:21" x14ac:dyDescent="0.25">
      <c r="A5147" s="1" t="str">
        <f t="shared" si="80"/>
        <v>https://github.com/kevsmithpublic/MameAppleTV</v>
      </c>
      <c r="B5147" s="1" t="s">
        <v>32361</v>
      </c>
      <c r="C5147" s="1" t="s">
        <v>32362</v>
      </c>
      <c r="D5147" s="1" t="s">
        <v>32363</v>
      </c>
      <c r="E5147" s="1" t="b">
        <v>0</v>
      </c>
      <c r="F5147" s="1">
        <v>50</v>
      </c>
      <c r="G5147" s="1" t="b">
        <v>1</v>
      </c>
      <c r="H5147" s="1" t="b">
        <v>0</v>
      </c>
      <c r="I5147" s="1" t="s">
        <v>24</v>
      </c>
      <c r="J5147" s="1" t="s">
        <v>113</v>
      </c>
      <c r="K5147" s="1" t="s">
        <v>32364</v>
      </c>
      <c r="L5147" s="1">
        <v>21</v>
      </c>
      <c r="M5147" s="1" t="s">
        <v>32365</v>
      </c>
      <c r="N5147" s="1">
        <v>0</v>
      </c>
      <c r="O5147" s="1">
        <v>179</v>
      </c>
      <c r="P5147" s="1" t="s">
        <v>32366</v>
      </c>
      <c r="Q5147" s="1">
        <v>179</v>
      </c>
      <c r="R5147" s="1">
        <v>20</v>
      </c>
      <c r="S5147" s="1" t="str">
        <f>VLOOKUP(R5147,[1]Sheet1!$A$1:$D$50,2,0)</f>
        <v>user + databas + will + configur + server</v>
      </c>
      <c r="T5147" s="1" t="str">
        <f>VLOOKUP(R5147,[1]Sheet1!$A$1:$D$50,3,0)</f>
        <v>User Access/Login</v>
      </c>
      <c r="U5147" s="1" t="s">
        <v>172</v>
      </c>
    </row>
    <row r="5148" spans="1:21" x14ac:dyDescent="0.25">
      <c r="A5148" s="1" t="str">
        <f t="shared" si="80"/>
        <v>https://github.com/nathanhoad/maneki</v>
      </c>
      <c r="B5148" s="1" t="s">
        <v>32367</v>
      </c>
      <c r="C5148" s="1" t="s">
        <v>32368</v>
      </c>
      <c r="D5148" s="1" t="s">
        <v>32369</v>
      </c>
      <c r="E5148" s="1" t="b">
        <v>0</v>
      </c>
      <c r="F5148" s="1">
        <v>3</v>
      </c>
      <c r="G5148" s="1" t="b">
        <v>0</v>
      </c>
      <c r="H5148" s="1" t="b">
        <v>0</v>
      </c>
      <c r="I5148" s="1" t="s">
        <v>32370</v>
      </c>
      <c r="J5148" s="1" t="s">
        <v>234</v>
      </c>
      <c r="K5148" s="1" t="s">
        <v>32371</v>
      </c>
      <c r="L5148" s="1">
        <v>0</v>
      </c>
      <c r="M5148" s="1" t="s">
        <v>32372</v>
      </c>
      <c r="N5148" s="1">
        <v>113</v>
      </c>
      <c r="O5148" s="1">
        <v>30</v>
      </c>
      <c r="P5148" s="1" t="s">
        <v>32373</v>
      </c>
      <c r="Q5148" s="1">
        <v>30</v>
      </c>
      <c r="R5148" s="1">
        <v>19</v>
      </c>
      <c r="S5148" s="1" t="str">
        <f>VLOOKUP(R5148,[1]Sheet1!$A$1:$D$50,2,0)</f>
        <v>markdown + html + document + gener + librari</v>
      </c>
      <c r="T5148" s="1" t="str">
        <f>VLOOKUP(R5148,[1]Sheet1!$A$1:$D$50,3,0)</f>
        <v>HTML</v>
      </c>
      <c r="U5148" s="1" t="s">
        <v>51</v>
      </c>
    </row>
    <row r="5149" spans="1:21" x14ac:dyDescent="0.25">
      <c r="A5149" s="1" t="str">
        <f t="shared" si="80"/>
        <v>https://github.com/fadion/Maneuver</v>
      </c>
      <c r="B5149" s="1" t="s">
        <v>32374</v>
      </c>
      <c r="C5149" s="1" t="s">
        <v>32375</v>
      </c>
      <c r="D5149" s="1" t="s">
        <v>32376</v>
      </c>
      <c r="E5149" s="1" t="b">
        <v>0</v>
      </c>
      <c r="F5149" s="1">
        <v>18</v>
      </c>
      <c r="G5149" s="1" t="b">
        <v>1</v>
      </c>
      <c r="H5149" s="1" t="b">
        <v>0</v>
      </c>
      <c r="I5149" s="1"/>
      <c r="J5149" s="1" t="s">
        <v>141</v>
      </c>
      <c r="K5149" s="1" t="s">
        <v>32377</v>
      </c>
      <c r="L5149" s="1">
        <v>2</v>
      </c>
      <c r="M5149" s="1" t="s">
        <v>32378</v>
      </c>
      <c r="N5149" s="1">
        <v>229</v>
      </c>
      <c r="O5149" s="1">
        <v>102</v>
      </c>
      <c r="P5149" s="1" t="s">
        <v>32379</v>
      </c>
      <c r="Q5149" s="1">
        <v>102</v>
      </c>
      <c r="R5149" s="1">
        <v>36</v>
      </c>
      <c r="S5149" s="1" t="str">
        <f>VLOOKUP(R5149,[1]Sheet1!$A$1:$D$50,2,0)</f>
        <v>instal + file + packag + version + build</v>
      </c>
      <c r="T5149" s="1" t="str">
        <f>VLOOKUP(R5149,[1]Sheet1!$A$1:$D$50,3,0)</f>
        <v>Build Management</v>
      </c>
      <c r="U5149" s="1" t="s">
        <v>36</v>
      </c>
    </row>
    <row r="5150" spans="1:21" x14ac:dyDescent="0.25">
      <c r="A5150" s="1" t="str">
        <f t="shared" si="80"/>
        <v>https://github.com/slyrz/mango</v>
      </c>
      <c r="B5150" s="1" t="s">
        <v>32380</v>
      </c>
      <c r="C5150" s="1" t="s">
        <v>32381</v>
      </c>
      <c r="D5150" s="1" t="s">
        <v>32382</v>
      </c>
      <c r="E5150" s="1" t="b">
        <v>0</v>
      </c>
      <c r="F5150" s="1">
        <v>4</v>
      </c>
      <c r="G5150" s="1" t="b">
        <v>1</v>
      </c>
      <c r="H5150" s="1" t="b">
        <v>0</v>
      </c>
      <c r="I5150" s="1"/>
      <c r="J5150" s="1" t="s">
        <v>814</v>
      </c>
      <c r="K5150" s="1" t="s">
        <v>32383</v>
      </c>
      <c r="L5150" s="1">
        <v>0</v>
      </c>
      <c r="M5150" s="1" t="s">
        <v>32384</v>
      </c>
      <c r="N5150" s="1">
        <v>435</v>
      </c>
      <c r="O5150" s="1">
        <v>112</v>
      </c>
      <c r="P5150" s="1" t="s">
        <v>32385</v>
      </c>
      <c r="Q5150" s="1">
        <v>112</v>
      </c>
      <c r="R5150" s="1">
        <v>38</v>
      </c>
      <c r="S5150" s="1" t="str">
        <f>VLOOKUP(R5150,[1]Sheet1!$A$1:$D$50,2,0)</f>
        <v>file + project + librari + will + code</v>
      </c>
      <c r="T5150" s="1" t="str">
        <f>VLOOKUP(R5150,[1]Sheet1!$A$1:$D$50,3,0)</f>
        <v>Project Structure</v>
      </c>
      <c r="U5150" s="1" t="s">
        <v>68</v>
      </c>
    </row>
    <row r="5151" spans="1:21" x14ac:dyDescent="0.25">
      <c r="A5151" s="1" t="str">
        <f t="shared" si="80"/>
        <v>https://github.com/goatslacker/mango.vim</v>
      </c>
      <c r="B5151" s="1" t="s">
        <v>32386</v>
      </c>
      <c r="C5151" s="1" t="s">
        <v>32387</v>
      </c>
      <c r="D5151" s="1" t="s">
        <v>32388</v>
      </c>
      <c r="E5151" s="1" t="b">
        <v>0</v>
      </c>
      <c r="F5151" s="1">
        <v>26</v>
      </c>
      <c r="G5151" s="1" t="b">
        <v>1</v>
      </c>
      <c r="H5151" s="1" t="b">
        <v>1</v>
      </c>
      <c r="I5151" s="1" t="s">
        <v>32389</v>
      </c>
      <c r="J5151" s="1" t="s">
        <v>32</v>
      </c>
      <c r="K5151" s="1" t="s">
        <v>32390</v>
      </c>
      <c r="L5151" s="1">
        <v>5</v>
      </c>
      <c r="M5151" s="1" t="s">
        <v>32391</v>
      </c>
      <c r="N5151" s="1">
        <v>553</v>
      </c>
      <c r="O5151" s="1">
        <v>79</v>
      </c>
      <c r="P5151" s="1" t="s">
        <v>32392</v>
      </c>
      <c r="Q5151" s="1">
        <v>79</v>
      </c>
      <c r="R5151" s="1">
        <v>13</v>
      </c>
      <c r="S5151" s="1" t="str">
        <f>VLOOKUP(R5151,[1]Sheet1!$A$1:$D$50,2,0)</f>
        <v>light + task + heroku + webrtc + work</v>
      </c>
      <c r="T5151" s="1" t="str">
        <f>VLOOKUP(R5151,[1]Sheet1!$A$1:$D$50,3,0)</f>
        <v>Others/Undetermined</v>
      </c>
      <c r="U5151" s="1" t="s">
        <v>68</v>
      </c>
    </row>
    <row r="5152" spans="1:21" x14ac:dyDescent="0.25">
      <c r="A5152" s="1" t="str">
        <f t="shared" si="80"/>
        <v>https://github.com/stpeter/manifesto</v>
      </c>
      <c r="B5152" s="1" t="s">
        <v>32393</v>
      </c>
      <c r="C5152" s="1" t="s">
        <v>32394</v>
      </c>
      <c r="D5152" s="1" t="s">
        <v>32395</v>
      </c>
      <c r="E5152" s="1" t="b">
        <v>0</v>
      </c>
      <c r="F5152" s="1">
        <v>70</v>
      </c>
      <c r="G5152" s="1" t="b">
        <v>1</v>
      </c>
      <c r="H5152" s="1" t="b">
        <v>0</v>
      </c>
      <c r="I5152" s="1"/>
      <c r="J5152" s="1" t="s">
        <v>24</v>
      </c>
      <c r="K5152" s="1" t="s">
        <v>32396</v>
      </c>
      <c r="L5152" s="1">
        <v>22</v>
      </c>
      <c r="M5152" s="1" t="s">
        <v>32397</v>
      </c>
      <c r="N5152" s="1">
        <v>492</v>
      </c>
      <c r="O5152" s="1">
        <v>94</v>
      </c>
      <c r="P5152" s="1" t="s">
        <v>32398</v>
      </c>
      <c r="Q5152" s="1">
        <v>94</v>
      </c>
      <c r="R5152" s="1">
        <v>35</v>
      </c>
      <c r="S5152" s="1" t="str">
        <f>VLOOKUP(R5152,[1]Sheet1!$A$1:$D$50,2,0)</f>
        <v>softwar + copi + copyright + includ + person</v>
      </c>
      <c r="T5152" s="1" t="str">
        <f>VLOOKUP(R5152,[1]Sheet1!$A$1:$D$50,3,0)</f>
        <v>CopyRight Related</v>
      </c>
      <c r="U5152" s="1" t="s">
        <v>68</v>
      </c>
    </row>
    <row r="5153" spans="1:21" x14ac:dyDescent="0.25">
      <c r="A5153" s="1" t="str">
        <f t="shared" si="80"/>
        <v>https://github.com/sugru/manifesto</v>
      </c>
      <c r="B5153" s="1" t="s">
        <v>32399</v>
      </c>
      <c r="C5153" s="1" t="s">
        <v>32400</v>
      </c>
      <c r="D5153" s="1" t="s">
        <v>32401</v>
      </c>
      <c r="E5153" s="1" t="b">
        <v>0</v>
      </c>
      <c r="F5153" s="1">
        <v>40</v>
      </c>
      <c r="G5153" s="1" t="b">
        <v>1</v>
      </c>
      <c r="H5153" s="1" t="b">
        <v>0</v>
      </c>
      <c r="I5153" s="1" t="s">
        <v>24</v>
      </c>
      <c r="J5153" s="1" t="s">
        <v>24</v>
      </c>
      <c r="K5153" s="1" t="s">
        <v>32396</v>
      </c>
      <c r="L5153" s="1">
        <v>3</v>
      </c>
      <c r="M5153" s="1" t="s">
        <v>32402</v>
      </c>
      <c r="N5153" s="1">
        <v>1333</v>
      </c>
      <c r="O5153" s="1">
        <v>118</v>
      </c>
      <c r="P5153" s="1" t="s">
        <v>32403</v>
      </c>
      <c r="Q5153" s="1">
        <v>118</v>
      </c>
      <c r="R5153" s="1">
        <v>3</v>
      </c>
      <c r="S5153" s="1" t="str">
        <f>VLOOKUP(R5153,[1]Sheet1!$A$1:$D$50,2,0)</f>
        <v>imag + font + size + will + option</v>
      </c>
      <c r="T5153" s="1" t="str">
        <f>VLOOKUP(R5153,[1]Sheet1!$A$1:$D$50,3,0)</f>
        <v>UI Elements</v>
      </c>
      <c r="U5153" s="1" t="s">
        <v>123</v>
      </c>
    </row>
    <row r="5154" spans="1:21" x14ac:dyDescent="0.25">
      <c r="A5154" s="1" t="str">
        <f t="shared" si="80"/>
        <v>https://github.com/peters/manifestparser</v>
      </c>
      <c r="B5154" s="1" t="s">
        <v>32404</v>
      </c>
      <c r="C5154" s="1" t="s">
        <v>32405</v>
      </c>
      <c r="D5154" s="1" t="s">
        <v>32406</v>
      </c>
      <c r="E5154" s="1" t="b">
        <v>0</v>
      </c>
      <c r="F5154" s="1">
        <v>5</v>
      </c>
      <c r="G5154" s="1" t="b">
        <v>1</v>
      </c>
      <c r="H5154" s="1" t="b">
        <v>0</v>
      </c>
      <c r="I5154" s="1"/>
      <c r="J5154" s="1" t="s">
        <v>40</v>
      </c>
      <c r="K5154" s="1" t="s">
        <v>32407</v>
      </c>
      <c r="L5154" s="1">
        <v>1</v>
      </c>
      <c r="M5154" s="1" t="s">
        <v>32408</v>
      </c>
      <c r="N5154" s="1">
        <v>1116</v>
      </c>
      <c r="O5154" s="1">
        <v>21</v>
      </c>
      <c r="P5154" s="1" t="s">
        <v>32409</v>
      </c>
      <c r="Q5154" s="1">
        <v>21</v>
      </c>
      <c r="R5154" s="1">
        <v>10</v>
      </c>
      <c r="S5154" s="1" t="str">
        <f>VLOOKUP(R5154,[1]Sheet1!$A$1:$D$50,2,0)</f>
        <v>app + android + io + librari + support</v>
      </c>
      <c r="T5154" s="1" t="str">
        <f>VLOOKUP(R5154,[1]Sheet1!$A$1:$D$50,3,0)</f>
        <v>Mobile+Android</v>
      </c>
      <c r="U5154" s="1" t="s">
        <v>44</v>
      </c>
    </row>
    <row r="5155" spans="1:21" x14ac:dyDescent="0.25">
      <c r="A5155" s="1" t="str">
        <f t="shared" si="80"/>
        <v>https://github.com/castorflex/manifestreplace-plugin</v>
      </c>
      <c r="B5155" s="1" t="s">
        <v>32410</v>
      </c>
      <c r="C5155" s="1" t="s">
        <v>32411</v>
      </c>
      <c r="D5155" s="1" t="s">
        <v>32412</v>
      </c>
      <c r="E5155" s="1" t="b">
        <v>0</v>
      </c>
      <c r="F5155" s="1">
        <v>4</v>
      </c>
      <c r="G5155" s="1" t="b">
        <v>1</v>
      </c>
      <c r="H5155" s="1" t="b">
        <v>0</v>
      </c>
      <c r="I5155" s="1" t="s">
        <v>24</v>
      </c>
      <c r="J5155" s="1" t="s">
        <v>1709</v>
      </c>
      <c r="K5155" s="1" t="s">
        <v>32413</v>
      </c>
      <c r="L5155" s="1">
        <v>0</v>
      </c>
      <c r="M5155" s="1" t="s">
        <v>32414</v>
      </c>
      <c r="N5155" s="1">
        <v>163</v>
      </c>
      <c r="O5155" s="1">
        <v>96</v>
      </c>
      <c r="P5155" s="1" t="s">
        <v>32415</v>
      </c>
      <c r="Q5155" s="1">
        <v>96</v>
      </c>
      <c r="R5155" s="1">
        <v>44</v>
      </c>
      <c r="S5155" s="1" t="str">
        <f>VLOOKUP(R5155,[1]Sheet1!$A$1:$D$50,2,0)</f>
        <v>gem + log + rubi + rail + support</v>
      </c>
      <c r="T5155" s="1" t="str">
        <f>VLOOKUP(R5155,[1]Sheet1!$A$1:$D$50,3,0)</f>
        <v>Ruby</v>
      </c>
      <c r="U5155" s="1" t="s">
        <v>264</v>
      </c>
    </row>
    <row r="5156" spans="1:21" x14ac:dyDescent="0.25">
      <c r="A5156" s="1" t="str">
        <f t="shared" si="80"/>
        <v>https://github.com/jimeh/manservant</v>
      </c>
      <c r="B5156" s="1" t="s">
        <v>32416</v>
      </c>
      <c r="C5156" s="1" t="s">
        <v>32417</v>
      </c>
      <c r="D5156" s="1" t="s">
        <v>32418</v>
      </c>
      <c r="E5156" s="1" t="b">
        <v>0</v>
      </c>
      <c r="F5156" s="1">
        <v>5</v>
      </c>
      <c r="G5156" s="1" t="b">
        <v>1</v>
      </c>
      <c r="H5156" s="1" t="b">
        <v>0</v>
      </c>
      <c r="I5156" s="1"/>
      <c r="J5156" s="1" t="s">
        <v>106</v>
      </c>
      <c r="K5156" s="1" t="s">
        <v>32419</v>
      </c>
      <c r="L5156" s="1">
        <v>2</v>
      </c>
      <c r="M5156" s="1" t="s">
        <v>32420</v>
      </c>
      <c r="N5156" s="1">
        <v>195</v>
      </c>
      <c r="O5156" s="1">
        <v>169</v>
      </c>
      <c r="P5156" s="1" t="s">
        <v>32421</v>
      </c>
      <c r="Q5156" s="1">
        <v>169</v>
      </c>
      <c r="R5156" s="1">
        <v>48</v>
      </c>
      <c r="S5156" s="1" t="str">
        <f>VLOOKUP(R5156,[1]Sheet1!$A$1:$D$50,2,0)</f>
        <v>twitter + grid + field + bootstrap + form</v>
      </c>
      <c r="T5156" s="1" t="str">
        <f>VLOOKUP(R5156,[1]Sheet1!$A$1:$D$50,3,0)</f>
        <v>Boot Strap Framework</v>
      </c>
      <c r="U5156" s="1" t="s">
        <v>362</v>
      </c>
    </row>
    <row r="5157" spans="1:21" x14ac:dyDescent="0.25">
      <c r="A5157" s="1" t="str">
        <f t="shared" si="80"/>
        <v>https://github.com/mantisbt/mantisbt</v>
      </c>
      <c r="B5157" s="1" t="s">
        <v>32422</v>
      </c>
      <c r="C5157" s="1" t="s">
        <v>32423</v>
      </c>
      <c r="D5157" s="1" t="s">
        <v>32424</v>
      </c>
      <c r="E5157" s="1" t="b">
        <v>0</v>
      </c>
      <c r="F5157" s="1">
        <v>352</v>
      </c>
      <c r="G5157" s="1" t="b">
        <v>1</v>
      </c>
      <c r="H5157" s="1" t="b">
        <v>0</v>
      </c>
      <c r="I5157" s="1" t="s">
        <v>32425</v>
      </c>
      <c r="J5157" s="1" t="s">
        <v>141</v>
      </c>
      <c r="K5157" s="1" t="s">
        <v>32426</v>
      </c>
      <c r="L5157" s="1">
        <v>71</v>
      </c>
      <c r="M5157" s="1" t="s">
        <v>32427</v>
      </c>
      <c r="N5157" s="1">
        <v>80383</v>
      </c>
      <c r="O5157" s="1">
        <v>628</v>
      </c>
      <c r="P5157" s="1" t="s">
        <v>32428</v>
      </c>
      <c r="Q5157" s="1">
        <v>628</v>
      </c>
      <c r="R5157" s="1">
        <v>12</v>
      </c>
      <c r="S5157" s="1" t="str">
        <f>VLOOKUP(R5157,[1]Sheet1!$A$1:$D$50,2,0)</f>
        <v>window + os + develop + linux + applic</v>
      </c>
      <c r="T5157" s="1" t="str">
        <f>VLOOKUP(R5157,[1]Sheet1!$A$1:$D$50,3,0)</f>
        <v>OS+Platforms</v>
      </c>
      <c r="U5157" s="1" t="s">
        <v>151</v>
      </c>
    </row>
    <row r="5158" spans="1:21" x14ac:dyDescent="0.25">
      <c r="A5158" s="1" t="str">
        <f t="shared" si="80"/>
        <v>https://github.com/cgaspard/mantiskanban</v>
      </c>
      <c r="B5158" s="1" t="s">
        <v>32429</v>
      </c>
      <c r="C5158" s="1" t="s">
        <v>32430</v>
      </c>
      <c r="D5158" s="1" t="s">
        <v>32431</v>
      </c>
      <c r="E5158" s="1" t="b">
        <v>0</v>
      </c>
      <c r="F5158" s="1">
        <v>29</v>
      </c>
      <c r="G5158" s="1" t="b">
        <v>1</v>
      </c>
      <c r="H5158" s="1" t="b">
        <v>0</v>
      </c>
      <c r="I5158" s="1" t="s">
        <v>24</v>
      </c>
      <c r="J5158" s="1" t="s">
        <v>40</v>
      </c>
      <c r="K5158" s="1" t="s">
        <v>32432</v>
      </c>
      <c r="L5158" s="1">
        <v>17</v>
      </c>
      <c r="M5158" s="1" t="s">
        <v>32433</v>
      </c>
      <c r="N5158" s="1">
        <v>2488</v>
      </c>
      <c r="O5158" s="1">
        <v>30</v>
      </c>
      <c r="P5158" s="1" t="s">
        <v>32434</v>
      </c>
      <c r="Q5158" s="1">
        <v>30</v>
      </c>
      <c r="R5158" s="1">
        <v>26</v>
      </c>
      <c r="S5158" s="1" t="str">
        <f>VLOOKUP(R5158,[1]Sheet1!$A$1:$D$50,2,0)</f>
        <v>broadcast + div + project + anim + data</v>
      </c>
      <c r="T5158" s="1" t="str">
        <f>VLOOKUP(R5158,[1]Sheet1!$A$1:$D$50,3,0)</f>
        <v>Others/Undetermined</v>
      </c>
      <c r="U5158" s="1" t="s">
        <v>68</v>
      </c>
    </row>
    <row r="5159" spans="1:21" x14ac:dyDescent="0.25">
      <c r="A5159" s="1" t="str">
        <f t="shared" si="80"/>
        <v>https://github.com/kovetskiy/manul</v>
      </c>
      <c r="B5159" s="1" t="s">
        <v>32435</v>
      </c>
      <c r="C5159" s="1" t="s">
        <v>32436</v>
      </c>
      <c r="D5159" s="1" t="s">
        <v>32437</v>
      </c>
      <c r="E5159" s="1" t="b">
        <v>0</v>
      </c>
      <c r="F5159" s="1">
        <v>17</v>
      </c>
      <c r="G5159" s="1" t="b">
        <v>1</v>
      </c>
      <c r="H5159" s="1" t="b">
        <v>0</v>
      </c>
      <c r="I5159" s="1"/>
      <c r="J5159" s="1" t="s">
        <v>814</v>
      </c>
      <c r="K5159" s="1" t="s">
        <v>32438</v>
      </c>
      <c r="L5159" s="1">
        <v>4</v>
      </c>
      <c r="M5159" s="1" t="s">
        <v>32439</v>
      </c>
      <c r="N5159" s="1">
        <v>43</v>
      </c>
      <c r="O5159" s="1">
        <v>556</v>
      </c>
      <c r="P5159" s="1" t="s">
        <v>32440</v>
      </c>
      <c r="Q5159" s="1">
        <v>556</v>
      </c>
      <c r="R5159" s="1">
        <v>8</v>
      </c>
      <c r="S5159" s="1" t="str">
        <f>VLOOKUP(R5159,[1]Sheet1!$A$1:$D$50,2,0)</f>
        <v>music + applic + project + play + button</v>
      </c>
      <c r="T5159" s="1" t="str">
        <f>VLOOKUP(R5159,[1]Sheet1!$A$1:$D$50,3,0)</f>
        <v>Music Software</v>
      </c>
      <c r="U5159" s="1" t="s">
        <v>212</v>
      </c>
    </row>
    <row r="5160" spans="1:21" x14ac:dyDescent="0.25">
      <c r="A5160" s="1" t="str">
        <f t="shared" si="80"/>
        <v>https://github.com/mikeash/MAObjCRuntime</v>
      </c>
      <c r="B5160" s="1" t="s">
        <v>32441</v>
      </c>
      <c r="C5160" s="1" t="s">
        <v>32442</v>
      </c>
      <c r="D5160" s="1" t="s">
        <v>32443</v>
      </c>
      <c r="E5160" s="1" t="b">
        <v>0</v>
      </c>
      <c r="F5160" s="1">
        <v>171</v>
      </c>
      <c r="G5160" s="1" t="b">
        <v>1</v>
      </c>
      <c r="H5160" s="1" t="b">
        <v>0</v>
      </c>
      <c r="I5160" s="1"/>
      <c r="J5160" s="1" t="s">
        <v>208</v>
      </c>
      <c r="K5160" s="1" t="s">
        <v>32444</v>
      </c>
      <c r="L5160" s="1">
        <v>11</v>
      </c>
      <c r="M5160" s="1" t="s">
        <v>32445</v>
      </c>
      <c r="N5160" s="1">
        <v>348</v>
      </c>
      <c r="O5160" s="1">
        <v>1222</v>
      </c>
      <c r="P5160" s="1" t="s">
        <v>32446</v>
      </c>
      <c r="Q5160" s="1">
        <v>1222</v>
      </c>
      <c r="R5160" s="1">
        <v>6</v>
      </c>
      <c r="S5160" s="1" t="str">
        <f>VLOOKUP(R5160,[1]Sheet1!$A$1:$D$50,2,0)</f>
        <v>css + control + contain + view + will</v>
      </c>
      <c r="T5160" s="1" t="str">
        <f>VLOOKUP(R5160,[1]Sheet1!$A$1:$D$50,3,0)</f>
        <v>CSS</v>
      </c>
      <c r="U5160" s="1" t="s">
        <v>51</v>
      </c>
    </row>
    <row r="5161" spans="1:21" x14ac:dyDescent="0.25">
      <c r="A5161" s="1" t="str">
        <f t="shared" si="80"/>
        <v>https://github.com/hacklabr/mapasculturais</v>
      </c>
      <c r="B5161" s="1" t="s">
        <v>32447</v>
      </c>
      <c r="C5161" s="1" t="s">
        <v>32448</v>
      </c>
      <c r="D5161" s="1" t="s">
        <v>32449</v>
      </c>
      <c r="E5161" s="1" t="b">
        <v>0</v>
      </c>
      <c r="F5161" s="1">
        <v>63</v>
      </c>
      <c r="G5161" s="1" t="b">
        <v>1</v>
      </c>
      <c r="H5161" s="1" t="b">
        <v>0</v>
      </c>
      <c r="I5161" s="1"/>
      <c r="J5161" s="1" t="s">
        <v>32450</v>
      </c>
      <c r="K5161" s="1" t="s">
        <v>32451</v>
      </c>
      <c r="L5161" s="1">
        <v>197</v>
      </c>
      <c r="M5161" s="1" t="s">
        <v>32452</v>
      </c>
      <c r="N5161" s="1">
        <v>35009</v>
      </c>
      <c r="O5161" s="1">
        <v>49</v>
      </c>
      <c r="P5161" s="1" t="s">
        <v>32453</v>
      </c>
      <c r="Q5161" s="1">
        <v>49</v>
      </c>
      <c r="R5161" s="1">
        <v>4</v>
      </c>
      <c r="S5161" s="1" t="str">
        <f>VLOOKUP(R5161,[1]Sheet1!$A$1:$D$50,2,0)</f>
        <v>menu + blog + code + item + engin</v>
      </c>
      <c r="T5161" s="1" t="str">
        <f>VLOOKUP(R5161,[1]Sheet1!$A$1:$D$50,3,0)</f>
        <v>Others/Undetermined</v>
      </c>
      <c r="U5161" s="1" t="s">
        <v>430</v>
      </c>
    </row>
    <row r="5162" spans="1:21" x14ac:dyDescent="0.25">
      <c r="A5162" s="1" t="str">
        <f t="shared" si="80"/>
        <v>https://github.com/cutting-room-floor/mapbox-gl-cocoa</v>
      </c>
      <c r="B5162" s="1" t="s">
        <v>32454</v>
      </c>
      <c r="C5162" s="1" t="s">
        <v>32455</v>
      </c>
      <c r="D5162" s="1" t="s">
        <v>32456</v>
      </c>
      <c r="E5162" s="1" t="b">
        <v>0</v>
      </c>
      <c r="F5162" s="1">
        <v>13</v>
      </c>
      <c r="G5162" s="1" t="b">
        <v>1</v>
      </c>
      <c r="H5162" s="1" t="b">
        <v>0</v>
      </c>
      <c r="I5162" s="1"/>
      <c r="J5162" s="1" t="s">
        <v>24</v>
      </c>
      <c r="K5162" s="1" t="s">
        <v>32457</v>
      </c>
      <c r="L5162" s="1">
        <v>0</v>
      </c>
      <c r="M5162" s="1" t="s">
        <v>32458</v>
      </c>
      <c r="N5162" s="1">
        <v>58303</v>
      </c>
      <c r="O5162" s="1">
        <v>74</v>
      </c>
      <c r="P5162" s="1" t="s">
        <v>32459</v>
      </c>
      <c r="Q5162" s="1">
        <v>74</v>
      </c>
      <c r="R5162" s="1">
        <v>40</v>
      </c>
      <c r="S5162" s="1" t="str">
        <f>VLOOKUP(R5162,[1]Sheet1!$A$1:$D$50,2,0)</f>
        <v>task + plug + job + card + metric</v>
      </c>
      <c r="T5162" s="1" t="str">
        <f>VLOOKUP(R5162,[1]Sheet1!$A$1:$D$50,3,0)</f>
        <v>Others/Undetermined</v>
      </c>
      <c r="U5162" s="1" t="s">
        <v>68</v>
      </c>
    </row>
    <row r="5163" spans="1:21" x14ac:dyDescent="0.25">
      <c r="A5163" s="1" t="str">
        <f t="shared" si="80"/>
        <v>https://github.com/mapbox/mapbox-gl-style-spec</v>
      </c>
      <c r="B5163" s="1" t="s">
        <v>32460</v>
      </c>
      <c r="C5163" s="1" t="s">
        <v>32461</v>
      </c>
      <c r="D5163" s="1" t="s">
        <v>32462</v>
      </c>
      <c r="E5163" s="1" t="b">
        <v>0</v>
      </c>
      <c r="F5163" s="1">
        <v>21</v>
      </c>
      <c r="G5163" s="1" t="b">
        <v>1</v>
      </c>
      <c r="H5163" s="1" t="b">
        <v>0</v>
      </c>
      <c r="I5163" s="1" t="s">
        <v>32463</v>
      </c>
      <c r="J5163" s="1" t="s">
        <v>40</v>
      </c>
      <c r="K5163" s="1" t="s">
        <v>32464</v>
      </c>
      <c r="L5163" s="1">
        <v>84</v>
      </c>
      <c r="M5163" s="1" t="s">
        <v>32465</v>
      </c>
      <c r="N5163" s="1">
        <v>1900</v>
      </c>
      <c r="O5163" s="1">
        <v>62</v>
      </c>
      <c r="P5163" s="1" t="s">
        <v>32466</v>
      </c>
      <c r="Q5163" s="1">
        <v>62</v>
      </c>
      <c r="R5163" s="1">
        <v>21</v>
      </c>
      <c r="S5163" s="1" t="str">
        <f>VLOOKUP(R5163,[1]Sheet1!$A$1:$D$50,2,0)</f>
        <v>function + object + return + data + var</v>
      </c>
      <c r="T5163" s="1" t="str">
        <f>VLOOKUP(R5163,[1]Sheet1!$A$1:$D$50,3,0)</f>
        <v>Programming</v>
      </c>
      <c r="U5163" s="1" t="s">
        <v>68</v>
      </c>
    </row>
    <row r="5164" spans="1:21" x14ac:dyDescent="0.25">
      <c r="A5164" s="1" t="str">
        <f t="shared" si="80"/>
        <v>https://github.com/aai/mapbox-rails</v>
      </c>
      <c r="B5164" s="1" t="s">
        <v>32467</v>
      </c>
      <c r="C5164" s="1" t="s">
        <v>32468</v>
      </c>
      <c r="D5164" s="1" t="s">
        <v>32469</v>
      </c>
      <c r="E5164" s="1" t="b">
        <v>0</v>
      </c>
      <c r="F5164" s="1">
        <v>31</v>
      </c>
      <c r="G5164" s="1" t="b">
        <v>1</v>
      </c>
      <c r="H5164" s="1" t="b">
        <v>0</v>
      </c>
      <c r="I5164" s="1" t="s">
        <v>24</v>
      </c>
      <c r="J5164" s="1" t="s">
        <v>40</v>
      </c>
      <c r="K5164" s="1" t="s">
        <v>32470</v>
      </c>
      <c r="L5164" s="1">
        <v>9</v>
      </c>
      <c r="M5164" s="1" t="s">
        <v>32471</v>
      </c>
      <c r="N5164" s="1">
        <v>1553</v>
      </c>
      <c r="O5164" s="1">
        <v>34</v>
      </c>
      <c r="P5164" s="1" t="s">
        <v>32472</v>
      </c>
      <c r="Q5164" s="1">
        <v>34</v>
      </c>
      <c r="R5164" s="1">
        <v>44</v>
      </c>
      <c r="S5164" s="1" t="str">
        <f>VLOOKUP(R5164,[1]Sheet1!$A$1:$D$50,2,0)</f>
        <v>gem + log + rubi + rail + support</v>
      </c>
      <c r="T5164" s="1" t="str">
        <f>VLOOKUP(R5164,[1]Sheet1!$A$1:$D$50,3,0)</f>
        <v>Ruby</v>
      </c>
      <c r="U5164" s="1" t="s">
        <v>264</v>
      </c>
    </row>
    <row r="5165" spans="1:21" x14ac:dyDescent="0.25">
      <c r="A5165" s="1" t="str">
        <f t="shared" si="80"/>
        <v>https://github.com/mapbox/mapbox-studio-osm-bright.tm2</v>
      </c>
      <c r="B5165" s="1" t="s">
        <v>32473</v>
      </c>
      <c r="C5165" s="1" t="s">
        <v>32474</v>
      </c>
      <c r="D5165" s="1" t="s">
        <v>32475</v>
      </c>
      <c r="E5165" s="1" t="b">
        <v>0</v>
      </c>
      <c r="F5165" s="1">
        <v>37</v>
      </c>
      <c r="G5165" s="1" t="b">
        <v>1</v>
      </c>
      <c r="H5165" s="1" t="b">
        <v>0</v>
      </c>
      <c r="I5165" s="1"/>
      <c r="J5165" s="1" t="s">
        <v>32476</v>
      </c>
      <c r="K5165" s="1" t="s">
        <v>32477</v>
      </c>
      <c r="L5165" s="1">
        <v>8</v>
      </c>
      <c r="M5165" s="1" t="s">
        <v>32478</v>
      </c>
      <c r="N5165" s="1">
        <v>588</v>
      </c>
      <c r="O5165" s="1">
        <v>36</v>
      </c>
      <c r="P5165" s="1" t="s">
        <v>32479</v>
      </c>
      <c r="Q5165" s="1">
        <v>36</v>
      </c>
      <c r="R5165" s="1">
        <v>25</v>
      </c>
      <c r="S5165" s="1" t="str">
        <f>VLOOKUP(R5165,[1]Sheet1!$A$1:$D$50,2,0)</f>
        <v>studio + code + lua + visual + support</v>
      </c>
      <c r="T5165" s="1" t="str">
        <f>VLOOKUP(R5165,[1]Sheet1!$A$1:$D$50,3,0)</f>
        <v>Others/Undetermined</v>
      </c>
      <c r="U5165" s="1" t="s">
        <v>131</v>
      </c>
    </row>
    <row r="5166" spans="1:21" x14ac:dyDescent="0.25">
      <c r="A5166" s="1" t="str">
        <f t="shared" si="80"/>
        <v>https://github.com/edc/mapcat</v>
      </c>
      <c r="B5166" s="1" t="s">
        <v>32480</v>
      </c>
      <c r="C5166" s="1" t="s">
        <v>32481</v>
      </c>
      <c r="D5166" s="1" t="s">
        <v>32482</v>
      </c>
      <c r="E5166" s="1" t="b">
        <v>0</v>
      </c>
      <c r="F5166" s="1">
        <v>6</v>
      </c>
      <c r="G5166" s="1" t="b">
        <v>1</v>
      </c>
      <c r="H5166" s="1" t="b">
        <v>0</v>
      </c>
      <c r="I5166" s="1" t="s">
        <v>24</v>
      </c>
      <c r="J5166" s="1" t="s">
        <v>40</v>
      </c>
      <c r="K5166" s="1" t="s">
        <v>32483</v>
      </c>
      <c r="L5166" s="1">
        <v>4</v>
      </c>
      <c r="M5166" s="1" t="s">
        <v>32484</v>
      </c>
      <c r="N5166" s="1">
        <v>145</v>
      </c>
      <c r="O5166" s="1">
        <v>38</v>
      </c>
      <c r="P5166" s="1" t="s">
        <v>32485</v>
      </c>
      <c r="Q5166" s="1">
        <v>38</v>
      </c>
      <c r="R5166" s="1">
        <v>38</v>
      </c>
      <c r="S5166" s="1" t="str">
        <f>VLOOKUP(R5166,[1]Sheet1!$A$1:$D$50,2,0)</f>
        <v>file + project + librari + will + code</v>
      </c>
      <c r="T5166" s="1" t="str">
        <f>VLOOKUP(R5166,[1]Sheet1!$A$1:$D$50,3,0)</f>
        <v>Project Structure</v>
      </c>
      <c r="U5166" s="1" t="s">
        <v>68</v>
      </c>
    </row>
    <row r="5167" spans="1:21" x14ac:dyDescent="0.25">
      <c r="A5167" s="1" t="str">
        <f t="shared" si="80"/>
        <v>https://github.com/mapfish/mapfish-print</v>
      </c>
      <c r="B5167" s="1" t="s">
        <v>32486</v>
      </c>
      <c r="C5167" s="1" t="s">
        <v>32487</v>
      </c>
      <c r="D5167" s="1" t="s">
        <v>32488</v>
      </c>
      <c r="E5167" s="1" t="b">
        <v>0</v>
      </c>
      <c r="F5167" s="1">
        <v>301</v>
      </c>
      <c r="G5167" s="1" t="b">
        <v>1</v>
      </c>
      <c r="H5167" s="1" t="b">
        <v>1</v>
      </c>
      <c r="I5167" s="1" t="s">
        <v>32489</v>
      </c>
      <c r="J5167" s="1" t="s">
        <v>176</v>
      </c>
      <c r="K5167" s="1" t="s">
        <v>32490</v>
      </c>
      <c r="L5167" s="1">
        <v>94</v>
      </c>
      <c r="M5167" s="1" t="s">
        <v>32491</v>
      </c>
      <c r="N5167" s="1">
        <v>77388</v>
      </c>
      <c r="O5167" s="1">
        <v>93</v>
      </c>
      <c r="P5167" s="1" t="s">
        <v>32492</v>
      </c>
      <c r="Q5167" s="1">
        <v>93</v>
      </c>
      <c r="R5167" s="1">
        <v>32</v>
      </c>
      <c r="S5167" s="1" t="str">
        <f>VLOOKUP(R5167,[1]Sheet1!$A$1:$D$50,2,0)</f>
        <v>notif + server + monitor + will + program</v>
      </c>
      <c r="T5167" s="1" t="str">
        <f>VLOOKUP(R5167,[1]Sheet1!$A$1:$D$50,3,0)</f>
        <v>Server Administration</v>
      </c>
      <c r="U5167" s="1" t="s">
        <v>402</v>
      </c>
    </row>
    <row r="5168" spans="1:21" x14ac:dyDescent="0.25">
      <c r="A5168" s="1" t="str">
        <f t="shared" si="80"/>
        <v>https://github.com/t32k/maple</v>
      </c>
      <c r="B5168" s="1" t="s">
        <v>32493</v>
      </c>
      <c r="C5168" s="1" t="s">
        <v>32494</v>
      </c>
      <c r="D5168" s="1" t="s">
        <v>32495</v>
      </c>
      <c r="E5168" s="1" t="b">
        <v>0</v>
      </c>
      <c r="F5168" s="1">
        <v>29</v>
      </c>
      <c r="G5168" s="1" t="b">
        <v>1</v>
      </c>
      <c r="H5168" s="1" t="b">
        <v>1</v>
      </c>
      <c r="I5168" s="1"/>
      <c r="J5168" s="1" t="s">
        <v>72</v>
      </c>
      <c r="K5168" s="1" t="s">
        <v>32496</v>
      </c>
      <c r="L5168" s="1">
        <v>0</v>
      </c>
      <c r="M5168" s="1" t="s">
        <v>32497</v>
      </c>
      <c r="N5168" s="1">
        <v>13653</v>
      </c>
      <c r="O5168" s="1">
        <v>164</v>
      </c>
      <c r="P5168" s="1" t="s">
        <v>32498</v>
      </c>
      <c r="Q5168" s="1">
        <v>164</v>
      </c>
      <c r="R5168" s="1">
        <v>36</v>
      </c>
      <c r="S5168" s="1" t="str">
        <f>VLOOKUP(R5168,[1]Sheet1!$A$1:$D$50,2,0)</f>
        <v>instal + file + packag + version + build</v>
      </c>
      <c r="T5168" s="1" t="str">
        <f>VLOOKUP(R5168,[1]Sheet1!$A$1:$D$50,3,0)</f>
        <v>Build Management</v>
      </c>
      <c r="U5168" s="1" t="s">
        <v>36</v>
      </c>
    </row>
    <row r="5169" spans="1:21" x14ac:dyDescent="0.25">
      <c r="A5169" s="1" t="str">
        <f t="shared" si="80"/>
        <v>https://github.com/ROGUE-JCTD/MapLoom</v>
      </c>
      <c r="B5169" s="1" t="s">
        <v>32499</v>
      </c>
      <c r="C5169" s="1" t="s">
        <v>32500</v>
      </c>
      <c r="D5169" s="1" t="s">
        <v>32501</v>
      </c>
      <c r="E5169" s="1" t="b">
        <v>0</v>
      </c>
      <c r="F5169" s="1">
        <v>42</v>
      </c>
      <c r="G5169" s="1" t="b">
        <v>1</v>
      </c>
      <c r="H5169" s="1" t="b">
        <v>0</v>
      </c>
      <c r="I5169" s="1"/>
      <c r="J5169" s="1" t="s">
        <v>40</v>
      </c>
      <c r="K5169" s="1" t="s">
        <v>32502</v>
      </c>
      <c r="L5169" s="1">
        <v>59</v>
      </c>
      <c r="M5169" s="1" t="s">
        <v>32503</v>
      </c>
      <c r="N5169" s="1">
        <v>6398</v>
      </c>
      <c r="O5169" s="1">
        <v>38</v>
      </c>
      <c r="P5169" s="1" t="s">
        <v>32504</v>
      </c>
      <c r="Q5169" s="1">
        <v>38</v>
      </c>
      <c r="R5169" s="1">
        <v>19</v>
      </c>
      <c r="S5169" s="1" t="str">
        <f>VLOOKUP(R5169,[1]Sheet1!$A$1:$D$50,2,0)</f>
        <v>markdown + html + document + gener + librari</v>
      </c>
      <c r="T5169" s="1" t="str">
        <f>VLOOKUP(R5169,[1]Sheet1!$A$1:$D$50,3,0)</f>
        <v>HTML</v>
      </c>
      <c r="U5169" s="1" t="s">
        <v>51</v>
      </c>
    </row>
    <row r="5170" spans="1:21" x14ac:dyDescent="0.25">
      <c r="A5170" s="1" t="str">
        <f t="shared" si="80"/>
        <v>https://github.com/mapmeld/mapplz-go</v>
      </c>
      <c r="B5170" s="1" t="s">
        <v>32505</v>
      </c>
      <c r="C5170" s="1" t="s">
        <v>32506</v>
      </c>
      <c r="D5170" s="1" t="s">
        <v>32507</v>
      </c>
      <c r="E5170" s="1" t="b">
        <v>0</v>
      </c>
      <c r="F5170" s="1">
        <v>3</v>
      </c>
      <c r="G5170" s="1" t="b">
        <v>1</v>
      </c>
      <c r="H5170" s="1" t="b">
        <v>0</v>
      </c>
      <c r="I5170" s="1" t="s">
        <v>32508</v>
      </c>
      <c r="J5170" s="1" t="s">
        <v>814</v>
      </c>
      <c r="K5170" s="1" t="s">
        <v>32509</v>
      </c>
      <c r="L5170" s="1">
        <v>1</v>
      </c>
      <c r="M5170" s="1" t="s">
        <v>32510</v>
      </c>
      <c r="N5170" s="1">
        <v>353</v>
      </c>
      <c r="O5170" s="1">
        <v>41</v>
      </c>
      <c r="P5170" s="1" t="s">
        <v>32511</v>
      </c>
      <c r="Q5170" s="1">
        <v>41</v>
      </c>
      <c r="R5170" s="1">
        <v>21</v>
      </c>
      <c r="S5170" s="1" t="str">
        <f>VLOOKUP(R5170,[1]Sheet1!$A$1:$D$50,2,0)</f>
        <v>function + object + return + data + var</v>
      </c>
      <c r="T5170" s="1" t="str">
        <f>VLOOKUP(R5170,[1]Sheet1!$A$1:$D$50,3,0)</f>
        <v>Programming</v>
      </c>
      <c r="U5170" s="1" t="s">
        <v>68</v>
      </c>
    </row>
    <row r="5171" spans="1:21" x14ac:dyDescent="0.25">
      <c r="A5171" s="1" t="str">
        <f t="shared" si="80"/>
        <v>https://github.com/owncloud/maps</v>
      </c>
      <c r="B5171" s="1" t="s">
        <v>32512</v>
      </c>
      <c r="C5171" s="1" t="s">
        <v>32513</v>
      </c>
      <c r="D5171" s="1" t="s">
        <v>32514</v>
      </c>
      <c r="E5171" s="1" t="b">
        <v>0</v>
      </c>
      <c r="F5171" s="1">
        <v>15</v>
      </c>
      <c r="G5171" s="1" t="b">
        <v>1</v>
      </c>
      <c r="H5171" s="1" t="b">
        <v>0</v>
      </c>
      <c r="I5171" s="1"/>
      <c r="J5171" s="1" t="s">
        <v>40</v>
      </c>
      <c r="K5171" s="1" t="s">
        <v>32515</v>
      </c>
      <c r="L5171" s="1">
        <v>30</v>
      </c>
      <c r="M5171" s="1" t="s">
        <v>32516</v>
      </c>
      <c r="N5171" s="1">
        <v>5127</v>
      </c>
      <c r="O5171" s="1">
        <v>48</v>
      </c>
      <c r="P5171" s="1" t="s">
        <v>32517</v>
      </c>
      <c r="Q5171" s="1">
        <v>48</v>
      </c>
      <c r="R5171" s="1">
        <v>5</v>
      </c>
      <c r="S5171" s="1" t="str">
        <f>VLOOKUP(R5171,[1]Sheet1!$A$1:$D$50,2,0)</f>
        <v>powershel + erlang + websit + cookbook + attack</v>
      </c>
      <c r="T5171" s="1" t="str">
        <f>VLOOKUP(R5171,[1]Sheet1!$A$1:$D$50,3,0)</f>
        <v>Others/Undetermined</v>
      </c>
      <c r="U5171" s="1" t="s">
        <v>68</v>
      </c>
    </row>
    <row r="5172" spans="1:21" x14ac:dyDescent="0.25">
      <c r="A5172" s="1" t="str">
        <f t="shared" si="80"/>
        <v>https://github.com/vicchi/maps.geotastic.org</v>
      </c>
      <c r="B5172" s="1" t="s">
        <v>32518</v>
      </c>
      <c r="C5172" s="1" t="s">
        <v>32519</v>
      </c>
      <c r="D5172" s="1" t="s">
        <v>32520</v>
      </c>
      <c r="E5172" s="1" t="b">
        <v>0</v>
      </c>
      <c r="F5172" s="1">
        <v>28</v>
      </c>
      <c r="G5172" s="1" t="b">
        <v>1</v>
      </c>
      <c r="H5172" s="1" t="b">
        <v>0</v>
      </c>
      <c r="I5172" s="1" t="s">
        <v>24</v>
      </c>
      <c r="J5172" s="1" t="s">
        <v>40</v>
      </c>
      <c r="K5172" s="1" t="s">
        <v>32521</v>
      </c>
      <c r="L5172" s="1">
        <v>2</v>
      </c>
      <c r="M5172" s="1" t="s">
        <v>32522</v>
      </c>
      <c r="N5172" s="1">
        <v>1706</v>
      </c>
      <c r="O5172" s="1">
        <v>29</v>
      </c>
      <c r="P5172" s="1" t="s">
        <v>32523</v>
      </c>
      <c r="Q5172" s="1">
        <v>29</v>
      </c>
      <c r="R5172" s="1">
        <v>30</v>
      </c>
      <c r="S5172" s="1" t="str">
        <f>VLOOKUP(R5172,[1]Sheet1!$A$1:$D$50,2,0)</f>
        <v>extens + django + web + chrome + graph</v>
      </c>
      <c r="T5172" s="1" t="str">
        <f>VLOOKUP(R5172,[1]Sheet1!$A$1:$D$50,3,0)</f>
        <v>Django Framework Related</v>
      </c>
      <c r="U5172" s="1" t="s">
        <v>362</v>
      </c>
    </row>
    <row r="5173" spans="1:21" x14ac:dyDescent="0.25">
      <c r="A5173" s="1" t="str">
        <f t="shared" si="80"/>
        <v>https://github.com/mesosphere/marathon</v>
      </c>
      <c r="B5173" s="1" t="s">
        <v>32524</v>
      </c>
      <c r="C5173" s="1" t="s">
        <v>32525</v>
      </c>
      <c r="D5173" s="1" t="s">
        <v>32526</v>
      </c>
      <c r="E5173" s="1" t="b">
        <v>0</v>
      </c>
      <c r="F5173" s="1">
        <v>618</v>
      </c>
      <c r="G5173" s="1" t="b">
        <v>1</v>
      </c>
      <c r="H5173" s="1" t="b">
        <v>1</v>
      </c>
      <c r="I5173" s="1" t="s">
        <v>32527</v>
      </c>
      <c r="J5173" s="1" t="s">
        <v>426</v>
      </c>
      <c r="K5173" s="1" t="s">
        <v>32528</v>
      </c>
      <c r="L5173" s="1">
        <v>673</v>
      </c>
      <c r="M5173" s="1" t="s">
        <v>32529</v>
      </c>
      <c r="N5173" s="1">
        <v>31910</v>
      </c>
      <c r="O5173" s="1">
        <v>2784</v>
      </c>
      <c r="P5173" s="1" t="s">
        <v>32530</v>
      </c>
      <c r="Q5173" s="1">
        <v>2784</v>
      </c>
      <c r="R5173" s="1">
        <v>10</v>
      </c>
      <c r="S5173" s="1" t="str">
        <f>VLOOKUP(R5173,[1]Sheet1!$A$1:$D$50,2,0)</f>
        <v>app + android + io + librari + support</v>
      </c>
      <c r="T5173" s="1" t="str">
        <f>VLOOKUP(R5173,[1]Sheet1!$A$1:$D$50,3,0)</f>
        <v>Mobile+Android</v>
      </c>
      <c r="U5173" s="1" t="s">
        <v>44</v>
      </c>
    </row>
    <row r="5174" spans="1:21" x14ac:dyDescent="0.25">
      <c r="A5174" s="1" t="str">
        <f t="shared" si="80"/>
        <v>https://github.com/viverae/marionette.formview</v>
      </c>
      <c r="B5174" s="1" t="s">
        <v>32531</v>
      </c>
      <c r="C5174" s="1" t="s">
        <v>32532</v>
      </c>
      <c r="D5174" s="1" t="s">
        <v>32533</v>
      </c>
      <c r="E5174" s="1" t="b">
        <v>0</v>
      </c>
      <c r="F5174" s="1">
        <v>22</v>
      </c>
      <c r="G5174" s="1" t="b">
        <v>1</v>
      </c>
      <c r="H5174" s="1" t="b">
        <v>1</v>
      </c>
      <c r="I5174" s="1"/>
      <c r="J5174" s="1" t="s">
        <v>40</v>
      </c>
      <c r="K5174" s="1" t="s">
        <v>32534</v>
      </c>
      <c r="L5174" s="1">
        <v>5</v>
      </c>
      <c r="M5174" s="1" t="s">
        <v>32535</v>
      </c>
      <c r="N5174" s="1">
        <v>11966</v>
      </c>
      <c r="O5174" s="1">
        <v>80</v>
      </c>
      <c r="P5174" s="1" t="s">
        <v>32536</v>
      </c>
      <c r="Q5174" s="1">
        <v>80</v>
      </c>
      <c r="R5174" s="1">
        <v>48</v>
      </c>
      <c r="S5174" s="1" t="str">
        <f>VLOOKUP(R5174,[1]Sheet1!$A$1:$D$50,2,0)</f>
        <v>twitter + grid + field + bootstrap + form</v>
      </c>
      <c r="T5174" s="1" t="str">
        <f>VLOOKUP(R5174,[1]Sheet1!$A$1:$D$50,3,0)</f>
        <v>Boot Strap Framework</v>
      </c>
      <c r="U5174" s="1" t="s">
        <v>362</v>
      </c>
    </row>
    <row r="5175" spans="1:21" x14ac:dyDescent="0.25">
      <c r="A5175" s="1" t="str">
        <f t="shared" si="80"/>
        <v>https://github.com/lunet-io/markdig</v>
      </c>
      <c r="B5175" s="1" t="s">
        <v>32537</v>
      </c>
      <c r="C5175" s="1" t="s">
        <v>32538</v>
      </c>
      <c r="D5175" s="1" t="s">
        <v>32539</v>
      </c>
      <c r="E5175" s="1" t="b">
        <v>0</v>
      </c>
      <c r="F5175" s="1">
        <v>21</v>
      </c>
      <c r="G5175" s="1" t="b">
        <v>1</v>
      </c>
      <c r="H5175" s="1" t="b">
        <v>0</v>
      </c>
      <c r="I5175" s="1"/>
      <c r="J5175" s="1" t="s">
        <v>666</v>
      </c>
      <c r="K5175" s="1" t="s">
        <v>32540</v>
      </c>
      <c r="L5175" s="1">
        <v>6</v>
      </c>
      <c r="M5175" s="1" t="s">
        <v>32541</v>
      </c>
      <c r="N5175" s="1">
        <v>1683</v>
      </c>
      <c r="O5175" s="1">
        <v>351</v>
      </c>
      <c r="P5175" s="1" t="s">
        <v>32542</v>
      </c>
      <c r="Q5175" s="1">
        <v>351</v>
      </c>
      <c r="R5175" s="1">
        <v>34</v>
      </c>
      <c r="S5175" s="1" t="str">
        <f>VLOOKUP(R5175,[1]Sheet1!$A$1:$D$50,2,0)</f>
        <v>api + librari + document + client + applic</v>
      </c>
      <c r="T5175" s="1" t="str">
        <f>VLOOKUP(R5175,[1]Sheet1!$A$1:$D$50,3,0)</f>
        <v>Web API</v>
      </c>
      <c r="U5175" s="1" t="s">
        <v>68</v>
      </c>
    </row>
    <row r="5176" spans="1:21" x14ac:dyDescent="0.25">
      <c r="A5176" s="1" t="str">
        <f t="shared" si="80"/>
        <v>https://github.com/jszakmeister/markdown2ctags</v>
      </c>
      <c r="B5176" s="1" t="s">
        <v>32543</v>
      </c>
      <c r="C5176" s="1" t="s">
        <v>32544</v>
      </c>
      <c r="D5176" s="1" t="s">
        <v>32545</v>
      </c>
      <c r="E5176" s="1" t="b">
        <v>0</v>
      </c>
      <c r="F5176" s="1">
        <v>5</v>
      </c>
      <c r="G5176" s="1" t="b">
        <v>1</v>
      </c>
      <c r="H5176" s="1" t="b">
        <v>0</v>
      </c>
      <c r="I5176" s="1" t="s">
        <v>24</v>
      </c>
      <c r="J5176" s="1" t="s">
        <v>56</v>
      </c>
      <c r="K5176" s="1" t="s">
        <v>32546</v>
      </c>
      <c r="L5176" s="1">
        <v>3</v>
      </c>
      <c r="M5176" s="1" t="s">
        <v>32547</v>
      </c>
      <c r="N5176" s="1">
        <v>14</v>
      </c>
      <c r="O5176" s="1">
        <v>36</v>
      </c>
      <c r="P5176" s="1" t="s">
        <v>32548</v>
      </c>
      <c r="Q5176" s="1">
        <v>36</v>
      </c>
      <c r="R5176" s="1">
        <v>36</v>
      </c>
      <c r="S5176" s="1" t="str">
        <f>VLOOKUP(R5176,[1]Sheet1!$A$1:$D$50,2,0)</f>
        <v>instal + file + packag + version + build</v>
      </c>
      <c r="T5176" s="1" t="str">
        <f>VLOOKUP(R5176,[1]Sheet1!$A$1:$D$50,3,0)</f>
        <v>Build Management</v>
      </c>
      <c r="U5176" s="1" t="s">
        <v>36</v>
      </c>
    </row>
    <row r="5177" spans="1:21" x14ac:dyDescent="0.25">
      <c r="A5177" s="1" t="str">
        <f t="shared" si="80"/>
        <v>https://github.com/codegram/markdownizer</v>
      </c>
      <c r="B5177" s="1" t="s">
        <v>32549</v>
      </c>
      <c r="C5177" s="1" t="s">
        <v>32550</v>
      </c>
      <c r="D5177" s="1" t="s">
        <v>32551</v>
      </c>
      <c r="E5177" s="1" t="b">
        <v>0</v>
      </c>
      <c r="F5177" s="1">
        <v>11</v>
      </c>
      <c r="G5177" s="1" t="b">
        <v>1</v>
      </c>
      <c r="H5177" s="1" t="b">
        <v>1</v>
      </c>
      <c r="I5177" s="1" t="s">
        <v>32552</v>
      </c>
      <c r="J5177" s="1" t="s">
        <v>234</v>
      </c>
      <c r="K5177" s="1" t="s">
        <v>32553</v>
      </c>
      <c r="L5177" s="1">
        <v>1</v>
      </c>
      <c r="M5177" s="1" t="s">
        <v>32554</v>
      </c>
      <c r="N5177" s="1">
        <v>195</v>
      </c>
      <c r="O5177" s="1">
        <v>30</v>
      </c>
      <c r="P5177" s="1" t="s">
        <v>32555</v>
      </c>
      <c r="Q5177" s="1">
        <v>30</v>
      </c>
      <c r="R5177" s="1">
        <v>26</v>
      </c>
      <c r="S5177" s="1" t="str">
        <f>VLOOKUP(R5177,[1]Sheet1!$A$1:$D$50,2,0)</f>
        <v>broadcast + div + project + anim + data</v>
      </c>
      <c r="T5177" s="1" t="str">
        <f>VLOOKUP(R5177,[1]Sheet1!$A$1:$D$50,3,0)</f>
        <v>Others/Undetermined</v>
      </c>
      <c r="U5177" s="1" t="s">
        <v>68</v>
      </c>
    </row>
    <row r="5178" spans="1:21" x14ac:dyDescent="0.25">
      <c r="A5178" s="1" t="str">
        <f t="shared" si="80"/>
        <v>https://github.com/eastein/markdown-kindle</v>
      </c>
      <c r="B5178" s="1" t="s">
        <v>32556</v>
      </c>
      <c r="C5178" s="1" t="s">
        <v>32557</v>
      </c>
      <c r="D5178" s="1" t="s">
        <v>32558</v>
      </c>
      <c r="E5178" s="1" t="b">
        <v>0</v>
      </c>
      <c r="F5178" s="1">
        <v>1</v>
      </c>
      <c r="G5178" s="1" t="b">
        <v>1</v>
      </c>
      <c r="H5178" s="1" t="b">
        <v>0</v>
      </c>
      <c r="I5178" s="1"/>
      <c r="J5178" s="1" t="s">
        <v>775</v>
      </c>
      <c r="K5178" s="1" t="s">
        <v>32559</v>
      </c>
      <c r="L5178" s="1">
        <v>1</v>
      </c>
      <c r="M5178" s="1" t="s">
        <v>32560</v>
      </c>
      <c r="N5178" s="1">
        <v>91</v>
      </c>
      <c r="O5178" s="1">
        <v>26</v>
      </c>
      <c r="P5178" s="1" t="s">
        <v>32561</v>
      </c>
      <c r="Q5178" s="1">
        <v>26</v>
      </c>
      <c r="R5178" s="1">
        <v>28</v>
      </c>
      <c r="S5178" s="1" t="str">
        <f>VLOOKUP(R5178,[1]Sheet1!$A$1:$D$50,2,0)</f>
        <v>text + progress + sublim + view + bar</v>
      </c>
      <c r="T5178" s="1" t="str">
        <f>VLOOKUP(R5178,[1]Sheet1!$A$1:$D$50,3,0)</f>
        <v>Text Edtiing</v>
      </c>
      <c r="U5178" s="1" t="s">
        <v>323</v>
      </c>
    </row>
    <row r="5179" spans="1:21" x14ac:dyDescent="0.25">
      <c r="A5179" s="1" t="str">
        <f t="shared" si="80"/>
        <v>https://github.com/mivok/markdownlint</v>
      </c>
      <c r="B5179" s="1" t="s">
        <v>32562</v>
      </c>
      <c r="C5179" s="1" t="s">
        <v>32563</v>
      </c>
      <c r="D5179" s="1" t="s">
        <v>32564</v>
      </c>
      <c r="E5179" s="1" t="b">
        <v>0</v>
      </c>
      <c r="F5179" s="1">
        <v>25</v>
      </c>
      <c r="G5179" s="1" t="b">
        <v>1</v>
      </c>
      <c r="H5179" s="1" t="b">
        <v>0</v>
      </c>
      <c r="I5179" s="1"/>
      <c r="J5179" s="1" t="s">
        <v>234</v>
      </c>
      <c r="K5179" s="1" t="s">
        <v>32565</v>
      </c>
      <c r="L5179" s="1">
        <v>36</v>
      </c>
      <c r="M5179" s="1" t="s">
        <v>32566</v>
      </c>
      <c r="N5179" s="1">
        <v>312</v>
      </c>
      <c r="O5179" s="1">
        <v>268</v>
      </c>
      <c r="P5179" s="1" t="s">
        <v>32567</v>
      </c>
      <c r="Q5179" s="1">
        <v>268</v>
      </c>
      <c r="R5179" s="1">
        <v>38</v>
      </c>
      <c r="S5179" s="1" t="str">
        <f>VLOOKUP(R5179,[1]Sheet1!$A$1:$D$50,2,0)</f>
        <v>file + project + librari + will + code</v>
      </c>
      <c r="T5179" s="1" t="str">
        <f>VLOOKUP(R5179,[1]Sheet1!$A$1:$D$50,3,0)</f>
        <v>Project Structure</v>
      </c>
      <c r="U5179" s="1" t="s">
        <v>68</v>
      </c>
    </row>
    <row r="5180" spans="1:21" x14ac:dyDescent="0.25">
      <c r="A5180" s="1" t="str">
        <f t="shared" si="80"/>
        <v>https://github.com/rentzsch/markdownlive</v>
      </c>
      <c r="B5180" s="1" t="s">
        <v>32568</v>
      </c>
      <c r="C5180" s="1" t="s">
        <v>32569</v>
      </c>
      <c r="D5180" s="1" t="s">
        <v>32570</v>
      </c>
      <c r="E5180" s="1" t="b">
        <v>0</v>
      </c>
      <c r="F5180" s="1">
        <v>64</v>
      </c>
      <c r="G5180" s="1" t="b">
        <v>1</v>
      </c>
      <c r="H5180" s="1" t="b">
        <v>0</v>
      </c>
      <c r="I5180" s="1"/>
      <c r="J5180" s="1" t="s">
        <v>241</v>
      </c>
      <c r="K5180" s="1" t="s">
        <v>32571</v>
      </c>
      <c r="L5180" s="1">
        <v>7</v>
      </c>
      <c r="M5180" s="1" t="s">
        <v>32572</v>
      </c>
      <c r="N5180" s="1">
        <v>1330</v>
      </c>
      <c r="O5180" s="1">
        <v>479</v>
      </c>
      <c r="P5180" s="1" t="s">
        <v>32573</v>
      </c>
      <c r="Q5180" s="1">
        <v>479</v>
      </c>
      <c r="R5180" s="1">
        <v>25</v>
      </c>
      <c r="S5180" s="1" t="str">
        <f>VLOOKUP(R5180,[1]Sheet1!$A$1:$D$50,2,0)</f>
        <v>studio + code + lua + visual + support</v>
      </c>
      <c r="T5180" s="1" t="str">
        <f>VLOOKUP(R5180,[1]Sheet1!$A$1:$D$50,3,0)</f>
        <v>Others/Undetermined</v>
      </c>
      <c r="U5180" s="1" t="s">
        <v>131</v>
      </c>
    </row>
    <row r="5181" spans="1:21" x14ac:dyDescent="0.25">
      <c r="A5181" s="1" t="str">
        <f t="shared" si="80"/>
        <v>https://github.com/atom/markdown-preview</v>
      </c>
      <c r="B5181" s="1" t="s">
        <v>32574</v>
      </c>
      <c r="C5181" s="1" t="s">
        <v>32575</v>
      </c>
      <c r="D5181" s="1" t="s">
        <v>32576</v>
      </c>
      <c r="E5181" s="1" t="b">
        <v>0</v>
      </c>
      <c r="F5181" s="1">
        <v>189</v>
      </c>
      <c r="G5181" s="1" t="b">
        <v>1</v>
      </c>
      <c r="H5181" s="1" t="b">
        <v>0</v>
      </c>
      <c r="I5181" s="1" t="s">
        <v>24</v>
      </c>
      <c r="J5181" s="1" t="s">
        <v>312</v>
      </c>
      <c r="K5181" s="1" t="s">
        <v>32577</v>
      </c>
      <c r="L5181" s="1">
        <v>139</v>
      </c>
      <c r="M5181" s="1" t="s">
        <v>32578</v>
      </c>
      <c r="N5181" s="1">
        <v>539</v>
      </c>
      <c r="O5181" s="1">
        <v>630</v>
      </c>
      <c r="P5181" s="1" t="s">
        <v>32579</v>
      </c>
      <c r="Q5181" s="1">
        <v>630</v>
      </c>
      <c r="R5181" s="1">
        <v>44</v>
      </c>
      <c r="S5181" s="1" t="str">
        <f>VLOOKUP(R5181,[1]Sheet1!$A$1:$D$50,2,0)</f>
        <v>gem + log + rubi + rail + support</v>
      </c>
      <c r="T5181" s="1" t="str">
        <f>VLOOKUP(R5181,[1]Sheet1!$A$1:$D$50,3,0)</f>
        <v>Ruby</v>
      </c>
      <c r="U5181" s="1" t="s">
        <v>264</v>
      </c>
    </row>
    <row r="5182" spans="1:21" x14ac:dyDescent="0.25">
      <c r="A5182" s="1" t="str">
        <f t="shared" si="80"/>
        <v>https://github.com/c0bra/markdown-resume-js</v>
      </c>
      <c r="B5182" s="1" t="s">
        <v>32580</v>
      </c>
      <c r="C5182" s="1" t="s">
        <v>32581</v>
      </c>
      <c r="D5182" s="1" t="s">
        <v>32582</v>
      </c>
      <c r="E5182" s="1" t="b">
        <v>0</v>
      </c>
      <c r="F5182" s="1">
        <v>41</v>
      </c>
      <c r="G5182" s="1" t="b">
        <v>1</v>
      </c>
      <c r="H5182" s="1" t="b">
        <v>1</v>
      </c>
      <c r="I5182" s="1" t="s">
        <v>24</v>
      </c>
      <c r="J5182" s="1" t="s">
        <v>72</v>
      </c>
      <c r="K5182" s="1" t="s">
        <v>32583</v>
      </c>
      <c r="L5182" s="1">
        <v>2</v>
      </c>
      <c r="M5182" s="1" t="s">
        <v>32584</v>
      </c>
      <c r="N5182" s="1">
        <v>144</v>
      </c>
      <c r="O5182" s="1">
        <v>311</v>
      </c>
      <c r="P5182" s="1" t="s">
        <v>32585</v>
      </c>
      <c r="Q5182" s="1">
        <v>311</v>
      </c>
      <c r="R5182" s="1">
        <v>19</v>
      </c>
      <c r="S5182" s="1" t="str">
        <f>VLOOKUP(R5182,[1]Sheet1!$A$1:$D$50,2,0)</f>
        <v>markdown + html + document + gener + librari</v>
      </c>
      <c r="T5182" s="1" t="str">
        <f>VLOOKUP(R5182,[1]Sheet1!$A$1:$D$50,3,0)</f>
        <v>HTML</v>
      </c>
      <c r="U5182" s="1" t="s">
        <v>51</v>
      </c>
    </row>
    <row r="5183" spans="1:21" x14ac:dyDescent="0.25">
      <c r="A5183" s="1" t="str">
        <f t="shared" si="80"/>
        <v>https://github.com/christianalfoni/markdown-to-react-components</v>
      </c>
      <c r="B5183" s="1" t="s">
        <v>32586</v>
      </c>
      <c r="C5183" s="1" t="s">
        <v>32587</v>
      </c>
      <c r="D5183" s="1" t="s">
        <v>32588</v>
      </c>
      <c r="E5183" s="1" t="b">
        <v>0</v>
      </c>
      <c r="F5183" s="1">
        <v>11</v>
      </c>
      <c r="G5183" s="1" t="b">
        <v>1</v>
      </c>
      <c r="H5183" s="1" t="b">
        <v>0</v>
      </c>
      <c r="I5183" s="1" t="s">
        <v>24</v>
      </c>
      <c r="J5183" s="1" t="s">
        <v>40</v>
      </c>
      <c r="K5183" s="1" t="s">
        <v>32589</v>
      </c>
      <c r="L5183" s="1">
        <v>6</v>
      </c>
      <c r="M5183" s="1" t="s">
        <v>32590</v>
      </c>
      <c r="N5183" s="1">
        <v>20</v>
      </c>
      <c r="O5183" s="1">
        <v>55</v>
      </c>
      <c r="P5183" s="1" t="s">
        <v>32591</v>
      </c>
      <c r="Q5183" s="1">
        <v>55</v>
      </c>
      <c r="R5183" s="1">
        <v>33</v>
      </c>
      <c r="S5183" s="1" t="str">
        <f>VLOOKUP(R5183,[1]Sheet1!$A$1:$D$50,2,0)</f>
        <v>react + icon + redux + action + compon</v>
      </c>
      <c r="T5183" s="1" t="str">
        <f>VLOOKUP(R5183,[1]Sheet1!$A$1:$D$50,3,0)</f>
        <v>React Framework</v>
      </c>
      <c r="U5183" s="1" t="s">
        <v>527</v>
      </c>
    </row>
    <row r="5184" spans="1:21" x14ac:dyDescent="0.25">
      <c r="A5184" s="1" t="str">
        <f t="shared" si="80"/>
        <v>https://github.com/pindexis/marker</v>
      </c>
      <c r="B5184" s="1" t="s">
        <v>32592</v>
      </c>
      <c r="C5184" s="1" t="s">
        <v>32593</v>
      </c>
      <c r="D5184" s="1" t="s">
        <v>32594</v>
      </c>
      <c r="E5184" s="1" t="b">
        <v>0</v>
      </c>
      <c r="F5184" s="1">
        <v>18</v>
      </c>
      <c r="G5184" s="1" t="b">
        <v>1</v>
      </c>
      <c r="H5184" s="1" t="b">
        <v>1</v>
      </c>
      <c r="I5184" s="1"/>
      <c r="J5184" s="1" t="s">
        <v>56</v>
      </c>
      <c r="K5184" s="1" t="s">
        <v>32595</v>
      </c>
      <c r="L5184" s="1">
        <v>21</v>
      </c>
      <c r="M5184" s="1" t="s">
        <v>32596</v>
      </c>
      <c r="N5184" s="1">
        <v>160</v>
      </c>
      <c r="O5184" s="1">
        <v>493</v>
      </c>
      <c r="P5184" s="1" t="s">
        <v>32597</v>
      </c>
      <c r="Q5184" s="1">
        <v>493</v>
      </c>
      <c r="R5184" s="1">
        <v>47</v>
      </c>
      <c r="S5184" s="1" t="str">
        <f>VLOOKUP(R5184,[1]Sheet1!$A$1:$D$50,2,0)</f>
        <v>version + learn + video + effect + pagin</v>
      </c>
      <c r="T5184" s="1" t="str">
        <f>VLOOKUP(R5184,[1]Sheet1!$A$1:$D$50,3,0)</f>
        <v>Others/Undetermined</v>
      </c>
      <c r="U5184" s="1" t="s">
        <v>68</v>
      </c>
    </row>
    <row r="5185" spans="1:21" x14ac:dyDescent="0.25">
      <c r="A5185" s="1" t="str">
        <f t="shared" si="80"/>
        <v>https://github.com/plank/MarkerClusterer</v>
      </c>
      <c r="B5185" s="1" t="s">
        <v>32598</v>
      </c>
      <c r="C5185" s="1" t="s">
        <v>32599</v>
      </c>
      <c r="D5185" s="1" t="s">
        <v>32600</v>
      </c>
      <c r="E5185" s="1" t="b">
        <v>0</v>
      </c>
      <c r="F5185" s="1">
        <v>13</v>
      </c>
      <c r="G5185" s="1" t="b">
        <v>0</v>
      </c>
      <c r="H5185" s="1" t="b">
        <v>0</v>
      </c>
      <c r="I5185" s="1"/>
      <c r="J5185" s="1" t="s">
        <v>40</v>
      </c>
      <c r="K5185" s="1" t="s">
        <v>32601</v>
      </c>
      <c r="L5185" s="1">
        <v>3</v>
      </c>
      <c r="M5185" s="1" t="s">
        <v>32602</v>
      </c>
      <c r="N5185" s="1">
        <v>262</v>
      </c>
      <c r="O5185" s="1">
        <v>31</v>
      </c>
      <c r="P5185" s="1" t="s">
        <v>32603</v>
      </c>
      <c r="Q5185" s="1">
        <v>31</v>
      </c>
      <c r="R5185" s="1">
        <v>9</v>
      </c>
      <c r="S5185" s="1" t="str">
        <f>VLOOKUP(R5185,[1]Sheet1!$A$1:$D$50,2,0)</f>
        <v>vim + memori + skeleton + elixir + opengl</v>
      </c>
      <c r="T5185" s="1" t="str">
        <f>VLOOKUP(R5185,[1]Sheet1!$A$1:$D$50,3,0)</f>
        <v>Others/Undetermined</v>
      </c>
      <c r="U5185" s="1" t="s">
        <v>68</v>
      </c>
    </row>
    <row r="5186" spans="1:21" x14ac:dyDescent="0.25">
      <c r="A5186" s="1" t="str">
        <f t="shared" si="80"/>
        <v>https://github.com/mahnunchik/markerclustererplus</v>
      </c>
      <c r="B5186" s="1" t="s">
        <v>32604</v>
      </c>
      <c r="C5186" s="1" t="s">
        <v>32605</v>
      </c>
      <c r="D5186" s="1" t="s">
        <v>32606</v>
      </c>
      <c r="E5186" s="1" t="b">
        <v>0</v>
      </c>
      <c r="F5186" s="1">
        <v>74</v>
      </c>
      <c r="G5186" s="1" t="b">
        <v>1</v>
      </c>
      <c r="H5186" s="1" t="b">
        <v>0</v>
      </c>
      <c r="I5186" s="1" t="s">
        <v>24</v>
      </c>
      <c r="J5186" s="1" t="s">
        <v>40</v>
      </c>
      <c r="K5186" s="1" t="s">
        <v>32607</v>
      </c>
      <c r="L5186" s="1">
        <v>15</v>
      </c>
      <c r="M5186" s="1" t="s">
        <v>32608</v>
      </c>
      <c r="N5186" s="1">
        <v>638</v>
      </c>
      <c r="O5186" s="1">
        <v>100</v>
      </c>
      <c r="P5186" s="1" t="s">
        <v>32609</v>
      </c>
      <c r="Q5186" s="1">
        <v>100</v>
      </c>
      <c r="R5186" s="1">
        <v>19</v>
      </c>
      <c r="S5186" s="1" t="str">
        <f>VLOOKUP(R5186,[1]Sheet1!$A$1:$D$50,2,0)</f>
        <v>markdown + html + document + gener + librari</v>
      </c>
      <c r="T5186" s="1" t="str">
        <f>VLOOKUP(R5186,[1]Sheet1!$A$1:$D$50,3,0)</f>
        <v>HTML</v>
      </c>
      <c r="U5186" s="1" t="s">
        <v>51</v>
      </c>
    </row>
    <row r="5187" spans="1:21" x14ac:dyDescent="0.25">
      <c r="A5187" s="1" t="str">
        <f t="shared" ref="A5187:A5250" si="81">"https://github.com/"&amp;SUBSTITUTE(B5187,CONCATENATE("_",K5187),"")&amp;"/"&amp;K5187</f>
        <v>https://github.com/Adobe-Marketing-Cloud/marketing-cloud-php-sdk</v>
      </c>
      <c r="B5187" s="1" t="s">
        <v>32610</v>
      </c>
      <c r="C5187" s="1" t="s">
        <v>32611</v>
      </c>
      <c r="D5187" s="1" t="s">
        <v>32612</v>
      </c>
      <c r="E5187" s="1" t="b">
        <v>0</v>
      </c>
      <c r="F5187" s="1">
        <v>18</v>
      </c>
      <c r="G5187" s="1" t="b">
        <v>1</v>
      </c>
      <c r="H5187" s="1" t="b">
        <v>0</v>
      </c>
      <c r="I5187" s="1" t="s">
        <v>24</v>
      </c>
      <c r="J5187" s="1" t="s">
        <v>141</v>
      </c>
      <c r="K5187" s="1" t="s">
        <v>32613</v>
      </c>
      <c r="L5187" s="1">
        <v>4</v>
      </c>
      <c r="M5187" s="1" t="s">
        <v>32614</v>
      </c>
      <c r="N5187" s="1">
        <v>173</v>
      </c>
      <c r="O5187" s="1">
        <v>27</v>
      </c>
      <c r="P5187" s="1" t="s">
        <v>32615</v>
      </c>
      <c r="Q5187" s="1">
        <v>27</v>
      </c>
      <c r="R5187" s="1">
        <v>34</v>
      </c>
      <c r="S5187" s="1" t="str">
        <f>VLOOKUP(R5187,[1]Sheet1!$A$1:$D$50,2,0)</f>
        <v>api + librari + document + client + applic</v>
      </c>
      <c r="T5187" s="1" t="str">
        <f>VLOOKUP(R5187,[1]Sheet1!$A$1:$D$50,3,0)</f>
        <v>Web API</v>
      </c>
      <c r="U5187" s="1" t="s">
        <v>68</v>
      </c>
    </row>
    <row r="5188" spans="1:21" x14ac:dyDescent="0.25">
      <c r="A5188" s="1" t="str">
        <f t="shared" si="81"/>
        <v>https://github.com/KnpLabs/marketplace</v>
      </c>
      <c r="B5188" s="1" t="s">
        <v>32616</v>
      </c>
      <c r="C5188" s="1" t="s">
        <v>32617</v>
      </c>
      <c r="D5188" s="1" t="s">
        <v>32618</v>
      </c>
      <c r="E5188" s="1" t="b">
        <v>0</v>
      </c>
      <c r="F5188" s="1">
        <v>12</v>
      </c>
      <c r="G5188" s="1" t="b">
        <v>1</v>
      </c>
      <c r="H5188" s="1" t="b">
        <v>0</v>
      </c>
      <c r="I5188" s="1" t="s">
        <v>32619</v>
      </c>
      <c r="J5188" s="1" t="s">
        <v>141</v>
      </c>
      <c r="K5188" s="1" t="s">
        <v>32620</v>
      </c>
      <c r="L5188" s="1">
        <v>4</v>
      </c>
      <c r="M5188" s="1" t="s">
        <v>32621</v>
      </c>
      <c r="N5188" s="1">
        <v>319</v>
      </c>
      <c r="O5188" s="1">
        <v>106</v>
      </c>
      <c r="P5188" s="1" t="s">
        <v>32622</v>
      </c>
      <c r="Q5188" s="1">
        <v>106</v>
      </c>
      <c r="R5188" s="1">
        <v>26</v>
      </c>
      <c r="S5188" s="1" t="str">
        <f>VLOOKUP(R5188,[1]Sheet1!$A$1:$D$50,2,0)</f>
        <v>broadcast + div + project + anim + data</v>
      </c>
      <c r="T5188" s="1" t="str">
        <f>VLOOKUP(R5188,[1]Sheet1!$A$1:$D$50,3,0)</f>
        <v>Others/Undetermined</v>
      </c>
      <c r="U5188" s="1" t="s">
        <v>68</v>
      </c>
    </row>
    <row r="5189" spans="1:21" x14ac:dyDescent="0.25">
      <c r="A5189" s="1" t="str">
        <f t="shared" si="81"/>
        <v>https://github.com/pentaho/marketplace-metadata</v>
      </c>
      <c r="B5189" s="1" t="s">
        <v>32623</v>
      </c>
      <c r="C5189" s="1" t="s">
        <v>32624</v>
      </c>
      <c r="D5189" s="1" t="s">
        <v>32625</v>
      </c>
      <c r="E5189" s="1" t="b">
        <v>0</v>
      </c>
      <c r="F5189" s="1">
        <v>101</v>
      </c>
      <c r="G5189" s="1" t="b">
        <v>1</v>
      </c>
      <c r="H5189" s="1" t="b">
        <v>0</v>
      </c>
      <c r="I5189" s="1" t="s">
        <v>24</v>
      </c>
      <c r="J5189" s="1" t="s">
        <v>24</v>
      </c>
      <c r="K5189" s="1" t="s">
        <v>32626</v>
      </c>
      <c r="L5189" s="1">
        <v>1</v>
      </c>
      <c r="M5189" s="1" t="s">
        <v>32627</v>
      </c>
      <c r="N5189" s="1">
        <v>3208</v>
      </c>
      <c r="O5189" s="1">
        <v>22</v>
      </c>
      <c r="P5189" s="1" t="s">
        <v>32628</v>
      </c>
      <c r="Q5189" s="1">
        <v>22</v>
      </c>
      <c r="R5189" s="1">
        <v>13</v>
      </c>
      <c r="S5189" s="1" t="str">
        <f>VLOOKUP(R5189,[1]Sheet1!$A$1:$D$50,2,0)</f>
        <v>light + task + heroku + webrtc + work</v>
      </c>
      <c r="T5189" s="1" t="str">
        <f>VLOOKUP(R5189,[1]Sheet1!$A$1:$D$50,3,0)</f>
        <v>Others/Undetermined</v>
      </c>
      <c r="U5189" s="1" t="s">
        <v>68</v>
      </c>
    </row>
    <row r="5190" spans="1:21" x14ac:dyDescent="0.25">
      <c r="A5190" s="1" t="str">
        <f t="shared" si="81"/>
        <v>https://github.com/Mparaiso/markme-silex</v>
      </c>
      <c r="B5190" s="1" t="s">
        <v>32629</v>
      </c>
      <c r="C5190" s="1" t="s">
        <v>32630</v>
      </c>
      <c r="D5190" s="1" t="s">
        <v>32631</v>
      </c>
      <c r="E5190" s="1" t="b">
        <v>0</v>
      </c>
      <c r="F5190" s="1">
        <v>5</v>
      </c>
      <c r="G5190" s="1" t="b">
        <v>1</v>
      </c>
      <c r="H5190" s="1" t="b">
        <v>0</v>
      </c>
      <c r="I5190" s="1" t="s">
        <v>32632</v>
      </c>
      <c r="J5190" s="1" t="s">
        <v>141</v>
      </c>
      <c r="K5190" s="1" t="s">
        <v>32633</v>
      </c>
      <c r="L5190" s="1">
        <v>0</v>
      </c>
      <c r="M5190" s="1" t="s">
        <v>32634</v>
      </c>
      <c r="N5190" s="1">
        <v>3865</v>
      </c>
      <c r="O5190" s="1">
        <v>54</v>
      </c>
      <c r="P5190" s="1" t="s">
        <v>32635</v>
      </c>
      <c r="Q5190" s="1">
        <v>54</v>
      </c>
      <c r="R5190" s="1">
        <v>4</v>
      </c>
      <c r="S5190" s="1" t="str">
        <f>VLOOKUP(R5190,[1]Sheet1!$A$1:$D$50,2,0)</f>
        <v>menu + blog + code + item + engin</v>
      </c>
      <c r="T5190" s="1" t="str">
        <f>VLOOKUP(R5190,[1]Sheet1!$A$1:$D$50,3,0)</f>
        <v>Others/Undetermined</v>
      </c>
      <c r="U5190" s="1" t="s">
        <v>430</v>
      </c>
    </row>
    <row r="5191" spans="1:21" x14ac:dyDescent="0.25">
      <c r="A5191" s="1" t="str">
        <f t="shared" si="81"/>
        <v>https://github.com/Tw1ddle/MarkovNameGenerator</v>
      </c>
      <c r="B5191" s="1" t="s">
        <v>32636</v>
      </c>
      <c r="C5191" s="1" t="s">
        <v>32637</v>
      </c>
      <c r="D5191" s="1" t="s">
        <v>32638</v>
      </c>
      <c r="E5191" s="1" t="b">
        <v>0</v>
      </c>
      <c r="F5191" s="1">
        <v>8</v>
      </c>
      <c r="G5191" s="1" t="b">
        <v>1</v>
      </c>
      <c r="H5191" s="1" t="b">
        <v>1</v>
      </c>
      <c r="I5191" s="1" t="s">
        <v>32639</v>
      </c>
      <c r="J5191" s="1" t="s">
        <v>40</v>
      </c>
      <c r="K5191" s="1" t="s">
        <v>32640</v>
      </c>
      <c r="L5191" s="1">
        <v>0</v>
      </c>
      <c r="M5191" s="1" t="s">
        <v>32641</v>
      </c>
      <c r="N5191" s="1">
        <v>2990</v>
      </c>
      <c r="O5191" s="1">
        <v>107</v>
      </c>
      <c r="P5191" s="1" t="s">
        <v>32642</v>
      </c>
      <c r="Q5191" s="1">
        <v>107</v>
      </c>
      <c r="R5191" s="1">
        <v>38</v>
      </c>
      <c r="S5191" s="1" t="str">
        <f>VLOOKUP(R5191,[1]Sheet1!$A$1:$D$50,2,0)</f>
        <v>file + project + librari + will + code</v>
      </c>
      <c r="T5191" s="1" t="str">
        <f>VLOOKUP(R5191,[1]Sheet1!$A$1:$D$50,3,0)</f>
        <v>Project Structure</v>
      </c>
      <c r="U5191" s="1" t="s">
        <v>68</v>
      </c>
    </row>
    <row r="5192" spans="1:21" x14ac:dyDescent="0.25">
      <c r="A5192" s="1" t="str">
        <f t="shared" si="81"/>
        <v>https://github.com/rhiever/MarkovNetwork</v>
      </c>
      <c r="B5192" s="1" t="s">
        <v>32643</v>
      </c>
      <c r="C5192" s="1" t="s">
        <v>32644</v>
      </c>
      <c r="D5192" s="1" t="s">
        <v>32645</v>
      </c>
      <c r="E5192" s="1" t="b">
        <v>0</v>
      </c>
      <c r="F5192" s="1">
        <v>9</v>
      </c>
      <c r="G5192" s="1" t="b">
        <v>1</v>
      </c>
      <c r="H5192" s="1" t="b">
        <v>0</v>
      </c>
      <c r="I5192" s="1" t="s">
        <v>24</v>
      </c>
      <c r="J5192" s="1" t="s">
        <v>56</v>
      </c>
      <c r="K5192" s="1" t="s">
        <v>32646</v>
      </c>
      <c r="L5192" s="1">
        <v>0</v>
      </c>
      <c r="M5192" s="1" t="s">
        <v>32647</v>
      </c>
      <c r="N5192" s="1">
        <v>29</v>
      </c>
      <c r="O5192" s="1">
        <v>21</v>
      </c>
      <c r="P5192" s="1" t="s">
        <v>32648</v>
      </c>
      <c r="Q5192" s="1">
        <v>21</v>
      </c>
      <c r="R5192" s="1">
        <v>23</v>
      </c>
      <c r="S5192" s="1" t="str">
        <f>VLOOKUP(R5192,[1]Sheet1!$A$1:$D$50,2,0)</f>
        <v>web + project + network + process + open</v>
      </c>
      <c r="T5192" s="1" t="str">
        <f>VLOOKUP(R5192,[1]Sheet1!$A$1:$D$50,3,0)</f>
        <v>Web Project</v>
      </c>
      <c r="U5192" s="1" t="s">
        <v>68</v>
      </c>
    </row>
    <row r="5193" spans="1:21" x14ac:dyDescent="0.25">
      <c r="A5193" s="1" t="str">
        <f t="shared" si="81"/>
        <v>https://github.com/bwall/markovobfuscate</v>
      </c>
      <c r="B5193" s="1" t="s">
        <v>32649</v>
      </c>
      <c r="C5193" s="1" t="s">
        <v>32650</v>
      </c>
      <c r="D5193" s="1" t="s">
        <v>32651</v>
      </c>
      <c r="E5193" s="1" t="b">
        <v>0</v>
      </c>
      <c r="F5193" s="1">
        <v>6</v>
      </c>
      <c r="G5193" s="1" t="b">
        <v>1</v>
      </c>
      <c r="H5193" s="1" t="b">
        <v>0</v>
      </c>
      <c r="I5193" s="1" t="s">
        <v>32652</v>
      </c>
      <c r="J5193" s="1" t="s">
        <v>56</v>
      </c>
      <c r="K5193" s="1" t="s">
        <v>32653</v>
      </c>
      <c r="L5193" s="1">
        <v>3</v>
      </c>
      <c r="M5193" s="1" t="s">
        <v>32654</v>
      </c>
      <c r="N5193" s="1">
        <v>16</v>
      </c>
      <c r="O5193" s="1">
        <v>31</v>
      </c>
      <c r="P5193" s="1" t="s">
        <v>32655</v>
      </c>
      <c r="Q5193" s="1">
        <v>31</v>
      </c>
      <c r="R5193" s="1">
        <v>34</v>
      </c>
      <c r="S5193" s="1" t="str">
        <f>VLOOKUP(R5193,[1]Sheet1!$A$1:$D$50,2,0)</f>
        <v>api + librari + document + client + applic</v>
      </c>
      <c r="T5193" s="1" t="str">
        <f>VLOOKUP(R5193,[1]Sheet1!$A$1:$D$50,3,0)</f>
        <v>Web API</v>
      </c>
      <c r="U5193" s="1" t="s">
        <v>68</v>
      </c>
    </row>
    <row r="5194" spans="1:21" x14ac:dyDescent="0.25">
      <c r="A5194" s="1" t="str">
        <f t="shared" si="81"/>
        <v>https://github.com/vadymmarkov/MARKRangeSlider</v>
      </c>
      <c r="B5194" s="1" t="s">
        <v>32656</v>
      </c>
      <c r="C5194" s="1" t="s">
        <v>32657</v>
      </c>
      <c r="D5194" s="1" t="s">
        <v>32658</v>
      </c>
      <c r="E5194" s="1" t="b">
        <v>0</v>
      </c>
      <c r="F5194" s="1">
        <v>23</v>
      </c>
      <c r="G5194" s="1" t="b">
        <v>1</v>
      </c>
      <c r="H5194" s="1" t="b">
        <v>0</v>
      </c>
      <c r="I5194" s="1" t="s">
        <v>32659</v>
      </c>
      <c r="J5194" s="1" t="s">
        <v>208</v>
      </c>
      <c r="K5194" s="1" t="s">
        <v>32660</v>
      </c>
      <c r="L5194" s="1">
        <v>4</v>
      </c>
      <c r="M5194" s="1" t="s">
        <v>32661</v>
      </c>
      <c r="N5194" s="1">
        <v>83</v>
      </c>
      <c r="O5194" s="1">
        <v>91</v>
      </c>
      <c r="P5194" s="1" t="s">
        <v>32662</v>
      </c>
      <c r="Q5194" s="1">
        <v>91</v>
      </c>
      <c r="R5194" s="1">
        <v>5</v>
      </c>
      <c r="S5194" s="1" t="str">
        <f>VLOOKUP(R5194,[1]Sheet1!$A$1:$D$50,2,0)</f>
        <v>powershel + erlang + websit + cookbook + attack</v>
      </c>
      <c r="T5194" s="1" t="str">
        <f>VLOOKUP(R5194,[1]Sheet1!$A$1:$D$50,3,0)</f>
        <v>Others/Undetermined</v>
      </c>
      <c r="U5194" s="1" t="s">
        <v>68</v>
      </c>
    </row>
    <row r="5195" spans="1:21" x14ac:dyDescent="0.25">
      <c r="A5195" s="1" t="str">
        <f t="shared" si="81"/>
        <v>https://github.com/cknadler/marktab-c</v>
      </c>
      <c r="B5195" s="1" t="s">
        <v>32663</v>
      </c>
      <c r="C5195" s="1" t="s">
        <v>32664</v>
      </c>
      <c r="D5195" s="1" t="s">
        <v>32665</v>
      </c>
      <c r="E5195" s="1" t="b">
        <v>0</v>
      </c>
      <c r="F5195" s="1">
        <v>6</v>
      </c>
      <c r="G5195" s="1" t="b">
        <v>1</v>
      </c>
      <c r="H5195" s="1" t="b">
        <v>0</v>
      </c>
      <c r="I5195" s="1"/>
      <c r="J5195" s="1" t="s">
        <v>241</v>
      </c>
      <c r="K5195" s="1" t="s">
        <v>32666</v>
      </c>
      <c r="L5195" s="1">
        <v>3</v>
      </c>
      <c r="M5195" s="1" t="s">
        <v>32667</v>
      </c>
      <c r="N5195" s="1">
        <v>1164</v>
      </c>
      <c r="O5195" s="1">
        <v>22</v>
      </c>
      <c r="P5195" s="1" t="s">
        <v>32668</v>
      </c>
      <c r="Q5195" s="1">
        <v>22</v>
      </c>
      <c r="R5195" s="1">
        <v>8</v>
      </c>
      <c r="S5195" s="1" t="str">
        <f>VLOOKUP(R5195,[1]Sheet1!$A$1:$D$50,2,0)</f>
        <v>music + applic + project + play + button</v>
      </c>
      <c r="T5195" s="1" t="str">
        <f>VLOOKUP(R5195,[1]Sheet1!$A$1:$D$50,3,0)</f>
        <v>Music Software</v>
      </c>
      <c r="U5195" s="1" t="s">
        <v>212</v>
      </c>
    </row>
    <row r="5196" spans="1:21" x14ac:dyDescent="0.25">
      <c r="A5196" s="1" t="str">
        <f t="shared" si="81"/>
        <v>https://github.com/ericallam/MarkyMark</v>
      </c>
      <c r="B5196" s="1" t="s">
        <v>32669</v>
      </c>
      <c r="C5196" s="1" t="s">
        <v>32670</v>
      </c>
      <c r="D5196" s="1" t="s">
        <v>32671</v>
      </c>
      <c r="E5196" s="1" t="b">
        <v>0</v>
      </c>
      <c r="F5196" s="1">
        <v>3</v>
      </c>
      <c r="G5196" s="1" t="b">
        <v>1</v>
      </c>
      <c r="H5196" s="1" t="b">
        <v>0</v>
      </c>
      <c r="I5196" s="1" t="s">
        <v>24</v>
      </c>
      <c r="J5196" s="1" t="s">
        <v>208</v>
      </c>
      <c r="K5196" s="1" t="s">
        <v>32672</v>
      </c>
      <c r="L5196" s="1">
        <v>0</v>
      </c>
      <c r="M5196" s="1" t="s">
        <v>32673</v>
      </c>
      <c r="N5196" s="1">
        <v>452</v>
      </c>
      <c r="O5196" s="1">
        <v>42</v>
      </c>
      <c r="P5196" s="1" t="s">
        <v>29655</v>
      </c>
      <c r="Q5196" s="1">
        <v>42</v>
      </c>
      <c r="R5196" s="1">
        <v>19</v>
      </c>
      <c r="S5196" s="1" t="str">
        <f>VLOOKUP(R5196,[1]Sheet1!$A$1:$D$50,2,0)</f>
        <v>markdown + html + document + gener + librari</v>
      </c>
      <c r="T5196" s="1" t="str">
        <f>VLOOKUP(R5196,[1]Sheet1!$A$1:$D$50,3,0)</f>
        <v>HTML</v>
      </c>
      <c r="U5196" s="1" t="s">
        <v>51</v>
      </c>
    </row>
    <row r="5197" spans="1:21" x14ac:dyDescent="0.25">
      <c r="A5197" s="1" t="str">
        <f t="shared" si="81"/>
        <v>https://github.com/npm/marky-markdown</v>
      </c>
      <c r="B5197" s="1" t="s">
        <v>32674</v>
      </c>
      <c r="C5197" s="1" t="s">
        <v>32675</v>
      </c>
      <c r="D5197" s="1" t="s">
        <v>32676</v>
      </c>
      <c r="E5197" s="1" t="b">
        <v>0</v>
      </c>
      <c r="F5197" s="1">
        <v>33</v>
      </c>
      <c r="G5197" s="1" t="b">
        <v>1</v>
      </c>
      <c r="H5197" s="1" t="b">
        <v>0</v>
      </c>
      <c r="I5197" s="1" t="s">
        <v>32677</v>
      </c>
      <c r="J5197" s="1" t="s">
        <v>40</v>
      </c>
      <c r="K5197" s="1" t="s">
        <v>32678</v>
      </c>
      <c r="L5197" s="1">
        <v>11</v>
      </c>
      <c r="M5197" s="1" t="s">
        <v>32679</v>
      </c>
      <c r="N5197" s="1">
        <v>1416</v>
      </c>
      <c r="O5197" s="1">
        <v>232</v>
      </c>
      <c r="P5197" s="1" t="s">
        <v>32680</v>
      </c>
      <c r="Q5197" s="1">
        <v>232</v>
      </c>
      <c r="R5197" s="1">
        <v>24</v>
      </c>
      <c r="S5197" s="1" t="str">
        <f>VLOOKUP(R5197,[1]Sheet1!$A$1:$D$50,2,0)</f>
        <v>rabbitmq + servic + oracl + web + project</v>
      </c>
      <c r="T5197" s="1" t="str">
        <f>VLOOKUP(R5197,[1]Sheet1!$A$1:$D$50,3,0)</f>
        <v>MiddleWare</v>
      </c>
      <c r="U5197" s="1" t="s">
        <v>1148</v>
      </c>
    </row>
    <row r="5198" spans="1:21" x14ac:dyDescent="0.25">
      <c r="A5198" s="1" t="str">
        <f t="shared" si="81"/>
        <v>https://github.com/PasaLab/marlin</v>
      </c>
      <c r="B5198" s="1" t="s">
        <v>32681</v>
      </c>
      <c r="C5198" s="1" t="s">
        <v>32682</v>
      </c>
      <c r="D5198" s="1" t="s">
        <v>32683</v>
      </c>
      <c r="E5198" s="1" t="b">
        <v>0</v>
      </c>
      <c r="F5198" s="1">
        <v>27</v>
      </c>
      <c r="G5198" s="1" t="b">
        <v>1</v>
      </c>
      <c r="H5198" s="1" t="b">
        <v>0</v>
      </c>
      <c r="I5198" s="1"/>
      <c r="J5198" s="1" t="s">
        <v>426</v>
      </c>
      <c r="K5198" s="1" t="s">
        <v>32684</v>
      </c>
      <c r="L5198" s="1">
        <v>4</v>
      </c>
      <c r="M5198" s="1" t="s">
        <v>32685</v>
      </c>
      <c r="N5198" s="1">
        <v>15967</v>
      </c>
      <c r="O5198" s="1">
        <v>60</v>
      </c>
      <c r="P5198" s="1" t="s">
        <v>32686</v>
      </c>
      <c r="Q5198" s="1">
        <v>60</v>
      </c>
      <c r="R5198" s="1">
        <v>45</v>
      </c>
      <c r="S5198" s="1" t="str">
        <f>VLOOKUP(R5198,[1]Sheet1!$A$1:$D$50,2,0)</f>
        <v>output + color + build + implement + render</v>
      </c>
      <c r="T5198" s="1" t="str">
        <f>VLOOKUP(R5198,[1]Sheet1!$A$1:$D$50,3,0)</f>
        <v>Rendering</v>
      </c>
      <c r="U5198" s="1" t="s">
        <v>123</v>
      </c>
    </row>
    <row r="5199" spans="1:21" x14ac:dyDescent="0.25">
      <c r="A5199" s="1" t="str">
        <f t="shared" si="81"/>
        <v>https://github.com/cbpowell/MarqueeLabel</v>
      </c>
      <c r="B5199" s="1" t="s">
        <v>32687</v>
      </c>
      <c r="C5199" s="1" t="s">
        <v>32688</v>
      </c>
      <c r="D5199" s="1" t="s">
        <v>32689</v>
      </c>
      <c r="E5199" s="1" t="b">
        <v>0</v>
      </c>
      <c r="F5199" s="1">
        <v>274</v>
      </c>
      <c r="G5199" s="1" t="b">
        <v>1</v>
      </c>
      <c r="H5199" s="1" t="b">
        <v>0</v>
      </c>
      <c r="I5199" s="1"/>
      <c r="J5199" s="1" t="s">
        <v>208</v>
      </c>
      <c r="K5199" s="1" t="s">
        <v>32690</v>
      </c>
      <c r="L5199" s="1">
        <v>6</v>
      </c>
      <c r="M5199" s="1" t="s">
        <v>32691</v>
      </c>
      <c r="N5199" s="1">
        <v>15578</v>
      </c>
      <c r="O5199" s="1">
        <v>1379</v>
      </c>
      <c r="P5199" s="1" t="s">
        <v>32692</v>
      </c>
      <c r="Q5199" s="1">
        <v>1379</v>
      </c>
      <c r="R5199" s="1">
        <v>44</v>
      </c>
      <c r="S5199" s="1" t="str">
        <f>VLOOKUP(R5199,[1]Sheet1!$A$1:$D$50,2,0)</f>
        <v>gem + log + rubi + rail + support</v>
      </c>
      <c r="T5199" s="1" t="str">
        <f>VLOOKUP(R5199,[1]Sheet1!$A$1:$D$50,3,0)</f>
        <v>Ruby</v>
      </c>
      <c r="U5199" s="1" t="s">
        <v>264</v>
      </c>
    </row>
    <row r="5200" spans="1:21" x14ac:dyDescent="0.25">
      <c r="A5200" s="1" t="str">
        <f t="shared" si="81"/>
        <v>https://github.com/marshmallow-code/marshmallow-jsonapi</v>
      </c>
      <c r="B5200" s="1" t="s">
        <v>32693</v>
      </c>
      <c r="C5200" s="1" t="s">
        <v>32694</v>
      </c>
      <c r="D5200" s="1" t="s">
        <v>32695</v>
      </c>
      <c r="E5200" s="1" t="b">
        <v>0</v>
      </c>
      <c r="F5200" s="1">
        <v>25</v>
      </c>
      <c r="G5200" s="1" t="b">
        <v>1</v>
      </c>
      <c r="H5200" s="1" t="b">
        <v>0</v>
      </c>
      <c r="I5200" s="1" t="s">
        <v>32696</v>
      </c>
      <c r="J5200" s="1" t="s">
        <v>56</v>
      </c>
      <c r="K5200" s="1" t="s">
        <v>32697</v>
      </c>
      <c r="L5200" s="1">
        <v>15</v>
      </c>
      <c r="M5200" s="1" t="s">
        <v>32698</v>
      </c>
      <c r="N5200" s="1">
        <v>165</v>
      </c>
      <c r="O5200" s="1">
        <v>78</v>
      </c>
      <c r="P5200" s="1" t="s">
        <v>32699</v>
      </c>
      <c r="Q5200" s="1">
        <v>78</v>
      </c>
      <c r="R5200" s="1">
        <v>0</v>
      </c>
      <c r="S5200" s="1" t="str">
        <f>VLOOKUP(R5200,[1]Sheet1!$A$1:$D$50,2,0)</f>
        <v>data + dataset + analysi + book + code</v>
      </c>
      <c r="T5200" s="1" t="str">
        <f>VLOOKUP(R5200,[1]Sheet1!$A$1:$D$50,3,0)</f>
        <v>DATA Analysis</v>
      </c>
      <c r="U5200" s="1" t="s">
        <v>76</v>
      </c>
    </row>
    <row r="5201" spans="1:21" x14ac:dyDescent="0.25">
      <c r="A5201" s="1" t="str">
        <f t="shared" si="81"/>
        <v>https://github.com/attila-lendvai/maru</v>
      </c>
      <c r="B5201" s="1" t="s">
        <v>32700</v>
      </c>
      <c r="C5201" s="1" t="s">
        <v>32701</v>
      </c>
      <c r="D5201" s="1" t="s">
        <v>32702</v>
      </c>
      <c r="E5201" s="1" t="b">
        <v>0</v>
      </c>
      <c r="F5201" s="1">
        <v>2</v>
      </c>
      <c r="G5201" s="1" t="b">
        <v>1</v>
      </c>
      <c r="H5201" s="1" t="b">
        <v>0</v>
      </c>
      <c r="I5201" s="1" t="s">
        <v>32703</v>
      </c>
      <c r="J5201" s="1" t="s">
        <v>821</v>
      </c>
      <c r="K5201" s="1" t="s">
        <v>32704</v>
      </c>
      <c r="L5201" s="1">
        <v>0</v>
      </c>
      <c r="M5201" s="1" t="s">
        <v>32705</v>
      </c>
      <c r="N5201" s="1">
        <v>3551</v>
      </c>
      <c r="O5201" s="1">
        <v>26</v>
      </c>
      <c r="P5201" s="1" t="s">
        <v>32706</v>
      </c>
      <c r="Q5201" s="1">
        <v>26</v>
      </c>
      <c r="R5201" s="1">
        <v>36</v>
      </c>
      <c r="S5201" s="1" t="str">
        <f>VLOOKUP(R5201,[1]Sheet1!$A$1:$D$50,2,0)</f>
        <v>instal + file + packag + version + build</v>
      </c>
      <c r="T5201" s="1" t="str">
        <f>VLOOKUP(R5201,[1]Sheet1!$A$1:$D$50,3,0)</f>
        <v>Build Management</v>
      </c>
      <c r="U5201" s="1" t="s">
        <v>36</v>
      </c>
    </row>
    <row r="5202" spans="1:21" x14ac:dyDescent="0.25">
      <c r="A5202" s="1" t="str">
        <f t="shared" si="81"/>
        <v>https://github.com/PrincetonVision/marvin</v>
      </c>
      <c r="B5202" s="1" t="s">
        <v>32707</v>
      </c>
      <c r="C5202" s="1" t="s">
        <v>32708</v>
      </c>
      <c r="D5202" s="1" t="s">
        <v>32709</v>
      </c>
      <c r="E5202" s="1" t="b">
        <v>0</v>
      </c>
      <c r="F5202" s="1">
        <v>93</v>
      </c>
      <c r="G5202" s="1" t="b">
        <v>1</v>
      </c>
      <c r="H5202" s="1" t="b">
        <v>1</v>
      </c>
      <c r="I5202" s="1" t="s">
        <v>24</v>
      </c>
      <c r="J5202" s="1" t="s">
        <v>113</v>
      </c>
      <c r="K5202" s="1" t="s">
        <v>32710</v>
      </c>
      <c r="L5202" s="1">
        <v>14</v>
      </c>
      <c r="M5202" s="1" t="s">
        <v>32711</v>
      </c>
      <c r="N5202" s="1">
        <v>999</v>
      </c>
      <c r="O5202" s="1">
        <v>292</v>
      </c>
      <c r="P5202" s="1" t="s">
        <v>32712</v>
      </c>
      <c r="Q5202" s="1">
        <v>292</v>
      </c>
      <c r="R5202" s="1">
        <v>18</v>
      </c>
      <c r="S5202" s="1" t="str">
        <f>VLOOKUP(R5202,[1]Sheet1!$A$1:$D$50,2,0)</f>
        <v>file + data + store + support + librari</v>
      </c>
      <c r="T5202" s="1" t="str">
        <f>VLOOKUP(R5202,[1]Sheet1!$A$1:$D$50,3,0)</f>
        <v>Files+Storage</v>
      </c>
      <c r="U5202" s="1" t="s">
        <v>68</v>
      </c>
    </row>
    <row r="5203" spans="1:21" x14ac:dyDescent="0.25">
      <c r="A5203" s="1" t="str">
        <f t="shared" si="81"/>
        <v>https://github.com/Mashape/mashape-php-library</v>
      </c>
      <c r="B5203" s="1" t="s">
        <v>32713</v>
      </c>
      <c r="C5203" s="1" t="s">
        <v>32714</v>
      </c>
      <c r="D5203" s="1" t="s">
        <v>32715</v>
      </c>
      <c r="E5203" s="1" t="b">
        <v>0</v>
      </c>
      <c r="F5203" s="1">
        <v>17</v>
      </c>
      <c r="G5203" s="1" t="b">
        <v>1</v>
      </c>
      <c r="H5203" s="1" t="b">
        <v>0</v>
      </c>
      <c r="I5203" s="1" t="s">
        <v>32716</v>
      </c>
      <c r="J5203" s="1" t="s">
        <v>141</v>
      </c>
      <c r="K5203" s="1" t="s">
        <v>32717</v>
      </c>
      <c r="L5203" s="1">
        <v>0</v>
      </c>
      <c r="M5203" s="1" t="s">
        <v>32718</v>
      </c>
      <c r="N5203" s="1">
        <v>383</v>
      </c>
      <c r="O5203" s="1">
        <v>55</v>
      </c>
      <c r="P5203" s="1" t="s">
        <v>32719</v>
      </c>
      <c r="Q5203" s="1">
        <v>55</v>
      </c>
      <c r="R5203" s="1">
        <v>29</v>
      </c>
      <c r="S5203" s="1" t="str">
        <f>VLOOKUP(R5203,[1]Sheet1!$A$1:$D$50,2,0)</f>
        <v>licens + version + code + mit + releas</v>
      </c>
      <c r="T5203" s="1" t="str">
        <f>VLOOKUP(R5203,[1]Sheet1!$A$1:$D$50,3,0)</f>
        <v>Licensing</v>
      </c>
      <c r="U5203" s="1" t="s">
        <v>68</v>
      </c>
    </row>
    <row r="5204" spans="1:21" x14ac:dyDescent="0.25">
      <c r="A5204" s="1" t="str">
        <f t="shared" si="81"/>
        <v>https://github.com/TACC/MassivePixelEnvironment</v>
      </c>
      <c r="B5204" s="1" t="s">
        <v>32720</v>
      </c>
      <c r="C5204" s="1" t="s">
        <v>32721</v>
      </c>
      <c r="D5204" s="1" t="s">
        <v>32722</v>
      </c>
      <c r="E5204" s="1" t="b">
        <v>0</v>
      </c>
      <c r="F5204" s="1">
        <v>8</v>
      </c>
      <c r="G5204" s="1" t="b">
        <v>1</v>
      </c>
      <c r="H5204" s="1" t="b">
        <v>1</v>
      </c>
      <c r="I5204" s="1"/>
      <c r="J5204" s="1" t="s">
        <v>176</v>
      </c>
      <c r="K5204" s="1" t="s">
        <v>32723</v>
      </c>
      <c r="L5204" s="1">
        <v>16</v>
      </c>
      <c r="M5204" s="1" t="s">
        <v>32724</v>
      </c>
      <c r="N5204" s="1">
        <v>1975</v>
      </c>
      <c r="O5204" s="1">
        <v>40</v>
      </c>
      <c r="P5204" s="1" t="s">
        <v>32725</v>
      </c>
      <c r="Q5204" s="1">
        <v>40</v>
      </c>
      <c r="R5204" s="1">
        <v>12</v>
      </c>
      <c r="S5204" s="1" t="str">
        <f>VLOOKUP(R5204,[1]Sheet1!$A$1:$D$50,2,0)</f>
        <v>window + os + develop + linux + applic</v>
      </c>
      <c r="T5204" s="1" t="str">
        <f>VLOOKUP(R5204,[1]Sheet1!$A$1:$D$50,3,0)</f>
        <v>OS+Platforms</v>
      </c>
      <c r="U5204" s="1" t="s">
        <v>151</v>
      </c>
    </row>
    <row r="5205" spans="1:21" x14ac:dyDescent="0.25">
      <c r="A5205" s="1" t="str">
        <f t="shared" si="81"/>
        <v>https://github.com/sd/master_slave_adapter</v>
      </c>
      <c r="B5205" s="1" t="s">
        <v>32726</v>
      </c>
      <c r="C5205" s="1" t="s">
        <v>32727</v>
      </c>
      <c r="D5205" s="1" t="s">
        <v>32728</v>
      </c>
      <c r="E5205" s="1" t="b">
        <v>0</v>
      </c>
      <c r="F5205" s="1">
        <v>2</v>
      </c>
      <c r="G5205" s="1" t="b">
        <v>1</v>
      </c>
      <c r="H5205" s="1" t="b">
        <v>0</v>
      </c>
      <c r="I5205" s="1"/>
      <c r="J5205" s="1" t="s">
        <v>234</v>
      </c>
      <c r="K5205" s="1" t="s">
        <v>32729</v>
      </c>
      <c r="L5205" s="1">
        <v>0</v>
      </c>
      <c r="M5205" s="1" t="s">
        <v>32730</v>
      </c>
      <c r="N5205" s="1">
        <v>119</v>
      </c>
      <c r="O5205" s="1">
        <v>26</v>
      </c>
      <c r="P5205" s="1" t="s">
        <v>32731</v>
      </c>
      <c r="Q5205" s="1">
        <v>26</v>
      </c>
      <c r="R5205" s="1">
        <v>12</v>
      </c>
      <c r="S5205" s="1" t="str">
        <f>VLOOKUP(R5205,[1]Sheet1!$A$1:$D$50,2,0)</f>
        <v>window + os + develop + linux + applic</v>
      </c>
      <c r="T5205" s="1" t="str">
        <f>VLOOKUP(R5205,[1]Sheet1!$A$1:$D$50,3,0)</f>
        <v>OS+Platforms</v>
      </c>
      <c r="U5205" s="1" t="s">
        <v>151</v>
      </c>
    </row>
    <row r="5206" spans="1:21" x14ac:dyDescent="0.25">
      <c r="A5206" s="1" t="str">
        <f t="shared" si="81"/>
        <v>https://github.com/cfengine/masterfiles</v>
      </c>
      <c r="B5206" s="1" t="s">
        <v>32732</v>
      </c>
      <c r="C5206" s="1" t="s">
        <v>32733</v>
      </c>
      <c r="D5206" s="1" t="s">
        <v>32734</v>
      </c>
      <c r="E5206" s="1" t="b">
        <v>0</v>
      </c>
      <c r="F5206" s="1">
        <v>77</v>
      </c>
      <c r="G5206" s="1" t="b">
        <v>1</v>
      </c>
      <c r="H5206" s="1" t="b">
        <v>0</v>
      </c>
      <c r="I5206" s="1" t="s">
        <v>24</v>
      </c>
      <c r="J5206" s="1" t="s">
        <v>775</v>
      </c>
      <c r="K5206" s="1" t="s">
        <v>32735</v>
      </c>
      <c r="L5206" s="1">
        <v>10</v>
      </c>
      <c r="M5206" s="1" t="s">
        <v>32736</v>
      </c>
      <c r="N5206" s="1">
        <v>6032</v>
      </c>
      <c r="O5206" s="1">
        <v>32</v>
      </c>
      <c r="P5206" s="1" t="s">
        <v>32737</v>
      </c>
      <c r="Q5206" s="1">
        <v>32</v>
      </c>
      <c r="R5206" s="1">
        <v>46</v>
      </c>
      <c r="S5206" s="1" t="str">
        <f>VLOOKUP(R5206,[1]Sheet1!$A$1:$D$50,2,0)</f>
        <v>articl + access + code + support + provid</v>
      </c>
      <c r="T5206" s="1" t="str">
        <f>VLOOKUP(R5206,[1]Sheet1!$A$1:$D$50,3,0)</f>
        <v>Help Docs</v>
      </c>
      <c r="U5206" s="1" t="s">
        <v>68</v>
      </c>
    </row>
    <row r="5207" spans="1:21" x14ac:dyDescent="0.25">
      <c r="A5207" s="1" t="str">
        <f t="shared" si="81"/>
        <v>https://github.com/guigarage/mastering-javafx-controls</v>
      </c>
      <c r="B5207" s="1" t="s">
        <v>32738</v>
      </c>
      <c r="C5207" s="1" t="s">
        <v>32739</v>
      </c>
      <c r="D5207" s="1" t="s">
        <v>32740</v>
      </c>
      <c r="E5207" s="1" t="b">
        <v>0</v>
      </c>
      <c r="F5207" s="1">
        <v>26</v>
      </c>
      <c r="G5207" s="1" t="b">
        <v>1</v>
      </c>
      <c r="H5207" s="1" t="b">
        <v>0</v>
      </c>
      <c r="I5207" s="1" t="s">
        <v>24</v>
      </c>
      <c r="J5207" s="1" t="s">
        <v>176</v>
      </c>
      <c r="K5207" s="1" t="s">
        <v>32741</v>
      </c>
      <c r="L5207" s="1">
        <v>1</v>
      </c>
      <c r="M5207" s="1" t="s">
        <v>32742</v>
      </c>
      <c r="N5207" s="1">
        <v>4409</v>
      </c>
      <c r="O5207" s="1">
        <v>37</v>
      </c>
      <c r="P5207" s="1" t="s">
        <v>32743</v>
      </c>
      <c r="Q5207" s="1">
        <v>37</v>
      </c>
      <c r="R5207" s="1">
        <v>31</v>
      </c>
      <c r="S5207" s="1" t="str">
        <f>VLOOKUP(R5207,[1]Sheet1!$A$1:$D$50,2,0)</f>
        <v>test + pull + unit + fork + request</v>
      </c>
      <c r="T5207" s="1" t="str">
        <f>VLOOKUP(R5207,[1]Sheet1!$A$1:$D$50,3,0)</f>
        <v>testing in distributed repo</v>
      </c>
      <c r="U5207" s="1" t="s">
        <v>28</v>
      </c>
    </row>
    <row r="5208" spans="1:21" x14ac:dyDescent="0.25">
      <c r="A5208" s="1" t="str">
        <f t="shared" si="81"/>
        <v>https://github.com/jalaziz/mastermind</v>
      </c>
      <c r="B5208" s="1" t="s">
        <v>32744</v>
      </c>
      <c r="C5208" s="1" t="s">
        <v>32745</v>
      </c>
      <c r="D5208" s="1" t="s">
        <v>32746</v>
      </c>
      <c r="E5208" s="1" t="b">
        <v>0</v>
      </c>
      <c r="F5208" s="1">
        <v>3</v>
      </c>
      <c r="G5208" s="1" t="b">
        <v>1</v>
      </c>
      <c r="H5208" s="1" t="b">
        <v>0</v>
      </c>
      <c r="I5208" s="1"/>
      <c r="J5208" s="1" t="s">
        <v>775</v>
      </c>
      <c r="K5208" s="1" t="s">
        <v>32747</v>
      </c>
      <c r="L5208" s="1">
        <v>7</v>
      </c>
      <c r="M5208" s="1" t="s">
        <v>32748</v>
      </c>
      <c r="N5208" s="1">
        <v>33</v>
      </c>
      <c r="O5208" s="1">
        <v>24</v>
      </c>
      <c r="P5208" s="1" t="s">
        <v>32749</v>
      </c>
      <c r="Q5208" s="1">
        <v>24</v>
      </c>
      <c r="R5208" s="1">
        <v>36</v>
      </c>
      <c r="S5208" s="1" t="str">
        <f>VLOOKUP(R5208,[1]Sheet1!$A$1:$D$50,2,0)</f>
        <v>instal + file + packag + version + build</v>
      </c>
      <c r="T5208" s="1" t="str">
        <f>VLOOKUP(R5208,[1]Sheet1!$A$1:$D$50,3,0)</f>
        <v>Build Management</v>
      </c>
      <c r="U5208" s="1" t="s">
        <v>36</v>
      </c>
    </row>
    <row r="5209" spans="1:21" x14ac:dyDescent="0.25">
      <c r="A5209" s="1" t="str">
        <f t="shared" si="81"/>
        <v>https://github.com/wilbertliu/Mata</v>
      </c>
      <c r="B5209" s="1" t="s">
        <v>32750</v>
      </c>
      <c r="C5209" s="1" t="s">
        <v>32751</v>
      </c>
      <c r="D5209" s="1" t="s">
        <v>32752</v>
      </c>
      <c r="E5209" s="1" t="b">
        <v>0</v>
      </c>
      <c r="F5209" s="1">
        <v>15</v>
      </c>
      <c r="G5209" s="1" t="b">
        <v>1</v>
      </c>
      <c r="H5209" s="1" t="b">
        <v>0</v>
      </c>
      <c r="I5209" s="1"/>
      <c r="J5209" s="1" t="s">
        <v>40</v>
      </c>
      <c r="K5209" s="1" t="s">
        <v>32753</v>
      </c>
      <c r="L5209" s="1">
        <v>1</v>
      </c>
      <c r="M5209" s="1" t="s">
        <v>32754</v>
      </c>
      <c r="N5209" s="1">
        <v>123</v>
      </c>
      <c r="O5209" s="1">
        <v>168</v>
      </c>
      <c r="P5209" s="1" t="s">
        <v>32755</v>
      </c>
      <c r="Q5209" s="1">
        <v>168</v>
      </c>
      <c r="R5209" s="1">
        <v>30</v>
      </c>
      <c r="S5209" s="1" t="str">
        <f>VLOOKUP(R5209,[1]Sheet1!$A$1:$D$50,2,0)</f>
        <v>extens + django + web + chrome + graph</v>
      </c>
      <c r="T5209" s="1" t="str">
        <f>VLOOKUP(R5209,[1]Sheet1!$A$1:$D$50,3,0)</f>
        <v>Django Framework Related</v>
      </c>
      <c r="U5209" s="1" t="s">
        <v>362</v>
      </c>
    </row>
    <row r="5210" spans="1:21" x14ac:dyDescent="0.25">
      <c r="A5210" s="1" t="str">
        <f t="shared" si="81"/>
        <v>https://github.com/modern-cpp-examples/match3</v>
      </c>
      <c r="B5210" s="1" t="s">
        <v>32756</v>
      </c>
      <c r="C5210" s="1" t="s">
        <v>32757</v>
      </c>
      <c r="D5210" s="1" t="s">
        <v>32758</v>
      </c>
      <c r="E5210" s="1" t="b">
        <v>0</v>
      </c>
      <c r="F5210" s="1">
        <v>4</v>
      </c>
      <c r="G5210" s="1" t="b">
        <v>1</v>
      </c>
      <c r="H5210" s="1" t="b">
        <v>1</v>
      </c>
      <c r="I5210" s="1" t="s">
        <v>32759</v>
      </c>
      <c r="J5210" s="1" t="s">
        <v>113</v>
      </c>
      <c r="K5210" s="1" t="s">
        <v>32760</v>
      </c>
      <c r="L5210" s="1">
        <v>0</v>
      </c>
      <c r="M5210" s="1" t="s">
        <v>32761</v>
      </c>
      <c r="N5210" s="1">
        <v>52936</v>
      </c>
      <c r="O5210" s="1">
        <v>43</v>
      </c>
      <c r="P5210" s="1" t="s">
        <v>32762</v>
      </c>
      <c r="Q5210" s="1">
        <v>43</v>
      </c>
      <c r="R5210" s="1">
        <v>27</v>
      </c>
      <c r="S5210" s="1" t="str">
        <f>VLOOKUP(R5210,[1]Sheet1!$A$1:$D$50,2,0)</f>
        <v>color + swift + java + gener + convert</v>
      </c>
      <c r="T5210" s="1" t="str">
        <f>VLOOKUP(R5210,[1]Sheet1!$A$1:$D$50,3,0)</f>
        <v>Others/Undetermined</v>
      </c>
      <c r="U5210" s="1" t="s">
        <v>68</v>
      </c>
    </row>
    <row r="5211" spans="1:21" x14ac:dyDescent="0.25">
      <c r="A5211" s="1" t="str">
        <f t="shared" si="81"/>
        <v>https://github.com/jfd/match-js</v>
      </c>
      <c r="B5211" s="1" t="s">
        <v>32763</v>
      </c>
      <c r="C5211" s="1" t="s">
        <v>32764</v>
      </c>
      <c r="D5211" s="1" t="s">
        <v>32765</v>
      </c>
      <c r="E5211" s="1" t="b">
        <v>0</v>
      </c>
      <c r="F5211" s="1">
        <v>0</v>
      </c>
      <c r="G5211" s="1" t="b">
        <v>1</v>
      </c>
      <c r="H5211" s="1" t="b">
        <v>0</v>
      </c>
      <c r="I5211" s="1"/>
      <c r="J5211" s="1" t="s">
        <v>40</v>
      </c>
      <c r="K5211" s="1" t="s">
        <v>32766</v>
      </c>
      <c r="L5211" s="1">
        <v>0</v>
      </c>
      <c r="M5211" s="1" t="s">
        <v>32767</v>
      </c>
      <c r="N5211" s="1">
        <v>91</v>
      </c>
      <c r="O5211" s="1">
        <v>49</v>
      </c>
      <c r="P5211" s="1" t="s">
        <v>32768</v>
      </c>
      <c r="Q5211" s="1">
        <v>49</v>
      </c>
      <c r="R5211" s="1">
        <v>39</v>
      </c>
      <c r="S5211" s="1" t="str">
        <f>VLOOKUP(R5211,[1]Sheet1!$A$1:$D$50,2,0)</f>
        <v>theme + javascript + editor + wordpress + base</v>
      </c>
      <c r="T5211" s="1" t="str">
        <f>VLOOKUP(R5211,[1]Sheet1!$A$1:$D$50,3,0)</f>
        <v>Content Management</v>
      </c>
      <c r="U5211" s="1" t="s">
        <v>323</v>
      </c>
    </row>
    <row r="5212" spans="1:21" x14ac:dyDescent="0.25">
      <c r="A5212" s="1" t="str">
        <f t="shared" si="81"/>
        <v>https://github.com/gregsexton/MatchTag</v>
      </c>
      <c r="B5212" s="1" t="s">
        <v>32769</v>
      </c>
      <c r="C5212" s="1" t="s">
        <v>32770</v>
      </c>
      <c r="D5212" s="1" t="s">
        <v>32771</v>
      </c>
      <c r="E5212" s="1" t="b">
        <v>0</v>
      </c>
      <c r="F5212" s="1">
        <v>24</v>
      </c>
      <c r="G5212" s="1" t="b">
        <v>1</v>
      </c>
      <c r="H5212" s="1" t="b">
        <v>0</v>
      </c>
      <c r="I5212" s="1" t="s">
        <v>32772</v>
      </c>
      <c r="J5212" s="1" t="s">
        <v>32</v>
      </c>
      <c r="K5212" s="1" t="s">
        <v>32773</v>
      </c>
      <c r="L5212" s="1">
        <v>11</v>
      </c>
      <c r="M5212" s="1" t="s">
        <v>32774</v>
      </c>
      <c r="N5212" s="1">
        <v>17</v>
      </c>
      <c r="O5212" s="1">
        <v>229</v>
      </c>
      <c r="P5212" s="1" t="s">
        <v>32775</v>
      </c>
      <c r="Q5212" s="1">
        <v>229</v>
      </c>
      <c r="R5212" s="1">
        <v>44</v>
      </c>
      <c r="S5212" s="1" t="str">
        <f>VLOOKUP(R5212,[1]Sheet1!$A$1:$D$50,2,0)</f>
        <v>gem + log + rubi + rail + support</v>
      </c>
      <c r="T5212" s="1" t="str">
        <f>VLOOKUP(R5212,[1]Sheet1!$A$1:$D$50,3,0)</f>
        <v>Ruby</v>
      </c>
      <c r="U5212" s="1" t="s">
        <v>264</v>
      </c>
    </row>
    <row r="5213" spans="1:21" x14ac:dyDescent="0.25">
      <c r="A5213" s="1" t="str">
        <f t="shared" si="81"/>
        <v>https://github.com/Bouni/MateDealer</v>
      </c>
      <c r="B5213" s="1" t="s">
        <v>32776</v>
      </c>
      <c r="C5213" s="1" t="s">
        <v>32777</v>
      </c>
      <c r="D5213" s="1" t="s">
        <v>32778</v>
      </c>
      <c r="E5213" s="1" t="b">
        <v>0</v>
      </c>
      <c r="F5213" s="1">
        <v>15</v>
      </c>
      <c r="G5213" s="1" t="b">
        <v>1</v>
      </c>
      <c r="H5213" s="1" t="b">
        <v>0</v>
      </c>
      <c r="I5213" s="1" t="s">
        <v>24</v>
      </c>
      <c r="J5213" s="1" t="s">
        <v>241</v>
      </c>
      <c r="K5213" s="1" t="s">
        <v>32779</v>
      </c>
      <c r="L5213" s="1">
        <v>1</v>
      </c>
      <c r="M5213" s="1" t="s">
        <v>32780</v>
      </c>
      <c r="N5213" s="1">
        <v>408</v>
      </c>
      <c r="O5213" s="1">
        <v>36</v>
      </c>
      <c r="P5213" s="1" t="s">
        <v>32781</v>
      </c>
      <c r="Q5213" s="1">
        <v>36</v>
      </c>
      <c r="R5213" s="1">
        <v>0</v>
      </c>
      <c r="S5213" s="1" t="str">
        <f>VLOOKUP(R5213,[1]Sheet1!$A$1:$D$50,2,0)</f>
        <v>data + dataset + analysi + book + code</v>
      </c>
      <c r="T5213" s="1" t="str">
        <f>VLOOKUP(R5213,[1]Sheet1!$A$1:$D$50,3,0)</f>
        <v>DATA Analysis</v>
      </c>
      <c r="U5213" s="1" t="s">
        <v>76</v>
      </c>
    </row>
    <row r="5214" spans="1:21" x14ac:dyDescent="0.25">
      <c r="A5214" s="1" t="str">
        <f t="shared" si="81"/>
        <v>https://github.com/ddionisio/MateImageEffects</v>
      </c>
      <c r="B5214" s="1" t="s">
        <v>32782</v>
      </c>
      <c r="C5214" s="1" t="s">
        <v>32783</v>
      </c>
      <c r="D5214" s="1" t="s">
        <v>32784</v>
      </c>
      <c r="E5214" s="1" t="b">
        <v>0</v>
      </c>
      <c r="F5214" s="1">
        <v>5</v>
      </c>
      <c r="G5214" s="1" t="b">
        <v>1</v>
      </c>
      <c r="H5214" s="1" t="b">
        <v>0</v>
      </c>
      <c r="I5214" s="1" t="s">
        <v>24</v>
      </c>
      <c r="J5214" s="1" t="s">
        <v>21075</v>
      </c>
      <c r="K5214" s="1" t="s">
        <v>32785</v>
      </c>
      <c r="L5214" s="1">
        <v>0</v>
      </c>
      <c r="M5214" s="1" t="s">
        <v>32786</v>
      </c>
      <c r="N5214" s="1">
        <v>3592</v>
      </c>
      <c r="O5214" s="1">
        <v>32</v>
      </c>
      <c r="P5214" s="1" t="s">
        <v>32787</v>
      </c>
      <c r="Q5214" s="1">
        <v>32</v>
      </c>
      <c r="R5214" s="1">
        <v>0</v>
      </c>
      <c r="S5214" s="1" t="str">
        <f>VLOOKUP(R5214,[1]Sheet1!$A$1:$D$50,2,0)</f>
        <v>data + dataset + analysi + book + code</v>
      </c>
      <c r="T5214" s="1" t="str">
        <f>VLOOKUP(R5214,[1]Sheet1!$A$1:$D$50,3,0)</f>
        <v>DATA Analysis</v>
      </c>
      <c r="U5214" s="1" t="s">
        <v>76</v>
      </c>
    </row>
    <row r="5215" spans="1:21" x14ac:dyDescent="0.25">
      <c r="A5215" s="1" t="str">
        <f t="shared" si="81"/>
        <v>https://github.com/Daemonite/material</v>
      </c>
      <c r="B5215" s="1" t="s">
        <v>32788</v>
      </c>
      <c r="C5215" s="1" t="s">
        <v>32789</v>
      </c>
      <c r="D5215" s="1" t="s">
        <v>32790</v>
      </c>
      <c r="E5215" s="1" t="b">
        <v>0</v>
      </c>
      <c r="F5215" s="1">
        <v>537</v>
      </c>
      <c r="G5215" s="1" t="b">
        <v>1</v>
      </c>
      <c r="H5215" s="1" t="b">
        <v>1</v>
      </c>
      <c r="I5215" s="1" t="s">
        <v>32791</v>
      </c>
      <c r="J5215" s="1" t="s">
        <v>93</v>
      </c>
      <c r="K5215" s="1" t="s">
        <v>32792</v>
      </c>
      <c r="L5215" s="1">
        <v>27</v>
      </c>
      <c r="M5215" s="1" t="s">
        <v>32793</v>
      </c>
      <c r="N5215" s="1">
        <v>9886</v>
      </c>
      <c r="O5215" s="1">
        <v>1738</v>
      </c>
      <c r="P5215" s="1" t="s">
        <v>32794</v>
      </c>
      <c r="Q5215" s="1">
        <v>1738</v>
      </c>
      <c r="R5215" s="1">
        <v>11</v>
      </c>
      <c r="S5215" s="1" t="str">
        <f>VLOOKUP(R5215,[1]Sheet1!$A$1:$D$50,2,0)</f>
        <v>game + materi + bot + irc + chat</v>
      </c>
      <c r="T5215" s="1" t="str">
        <f>VLOOKUP(R5215,[1]Sheet1!$A$1:$D$50,3,0)</f>
        <v>Gaming and Chat</v>
      </c>
      <c r="U5215" s="1" t="s">
        <v>60</v>
      </c>
    </row>
    <row r="5216" spans="1:21" x14ac:dyDescent="0.25">
      <c r="A5216" s="1" t="str">
        <f t="shared" si="81"/>
        <v>https://github.com/prolificinteractive/material-calendarview</v>
      </c>
      <c r="B5216" s="1" t="s">
        <v>32795</v>
      </c>
      <c r="C5216" s="1" t="s">
        <v>32796</v>
      </c>
      <c r="D5216" s="1" t="s">
        <v>32797</v>
      </c>
      <c r="E5216" s="1" t="b">
        <v>0</v>
      </c>
      <c r="F5216" s="1">
        <v>475</v>
      </c>
      <c r="G5216" s="1" t="b">
        <v>1</v>
      </c>
      <c r="H5216" s="1" t="b">
        <v>1</v>
      </c>
      <c r="I5216" s="1" t="s">
        <v>32798</v>
      </c>
      <c r="J5216" s="1" t="s">
        <v>176</v>
      </c>
      <c r="K5216" s="1" t="s">
        <v>32799</v>
      </c>
      <c r="L5216" s="1">
        <v>64</v>
      </c>
      <c r="M5216" s="1" t="s">
        <v>32800</v>
      </c>
      <c r="N5216" s="1">
        <v>4827</v>
      </c>
      <c r="O5216" s="1">
        <v>1878</v>
      </c>
      <c r="P5216" s="1" t="s">
        <v>32801</v>
      </c>
      <c r="Q5216" s="1">
        <v>1878</v>
      </c>
      <c r="R5216" s="1">
        <v>11</v>
      </c>
      <c r="S5216" s="1" t="str">
        <f>VLOOKUP(R5216,[1]Sheet1!$A$1:$D$50,2,0)</f>
        <v>game + materi + bot + irc + chat</v>
      </c>
      <c r="T5216" s="1" t="str">
        <f>VLOOKUP(R5216,[1]Sheet1!$A$1:$D$50,3,0)</f>
        <v>Gaming and Chat</v>
      </c>
      <c r="U5216" s="1" t="s">
        <v>60</v>
      </c>
    </row>
    <row r="5217" spans="1:21" x14ac:dyDescent="0.25">
      <c r="A5217" s="1" t="str">
        <f t="shared" si="81"/>
        <v>https://github.com/google/material-design-icons</v>
      </c>
      <c r="B5217" s="1" t="s">
        <v>32802</v>
      </c>
      <c r="C5217" s="1" t="s">
        <v>32803</v>
      </c>
      <c r="D5217" s="1" t="s">
        <v>32804</v>
      </c>
      <c r="E5217" s="1" t="b">
        <v>0</v>
      </c>
      <c r="F5217" s="1">
        <v>4870</v>
      </c>
      <c r="G5217" s="1" t="b">
        <v>0</v>
      </c>
      <c r="H5217" s="1" t="b">
        <v>1</v>
      </c>
      <c r="I5217" s="1" t="s">
        <v>32805</v>
      </c>
      <c r="J5217" s="1" t="s">
        <v>72</v>
      </c>
      <c r="K5217" s="1" t="s">
        <v>32806</v>
      </c>
      <c r="L5217" s="1">
        <v>223</v>
      </c>
      <c r="M5217" s="1" t="s">
        <v>32807</v>
      </c>
      <c r="N5217" s="1">
        <v>59176</v>
      </c>
      <c r="O5217" s="1">
        <v>25861</v>
      </c>
      <c r="P5217" s="1" t="s">
        <v>32808</v>
      </c>
      <c r="Q5217" s="1">
        <v>25861</v>
      </c>
      <c r="R5217" s="1">
        <v>11</v>
      </c>
      <c r="S5217" s="1" t="str">
        <f>VLOOKUP(R5217,[1]Sheet1!$A$1:$D$50,2,0)</f>
        <v>game + materi + bot + irc + chat</v>
      </c>
      <c r="T5217" s="1" t="str">
        <f>VLOOKUP(R5217,[1]Sheet1!$A$1:$D$50,3,0)</f>
        <v>Gaming and Chat</v>
      </c>
      <c r="U5217" s="1" t="s">
        <v>60</v>
      </c>
    </row>
    <row r="5218" spans="1:21" x14ac:dyDescent="0.25">
      <c r="A5218" s="1" t="str">
        <f t="shared" si="81"/>
        <v>https://github.com/cleercode/material-framer</v>
      </c>
      <c r="B5218" s="1" t="s">
        <v>32809</v>
      </c>
      <c r="C5218" s="1" t="s">
        <v>32810</v>
      </c>
      <c r="D5218" s="1" t="s">
        <v>32811</v>
      </c>
      <c r="E5218" s="1" t="b">
        <v>0</v>
      </c>
      <c r="F5218" s="1">
        <v>2</v>
      </c>
      <c r="G5218" s="1" t="b">
        <v>1</v>
      </c>
      <c r="H5218" s="1" t="b">
        <v>0</v>
      </c>
      <c r="I5218" s="1" t="s">
        <v>24</v>
      </c>
      <c r="J5218" s="1" t="s">
        <v>312</v>
      </c>
      <c r="K5218" s="1" t="s">
        <v>32812</v>
      </c>
      <c r="L5218" s="1">
        <v>1</v>
      </c>
      <c r="M5218" s="1" t="s">
        <v>32813</v>
      </c>
      <c r="N5218" s="1">
        <v>10</v>
      </c>
      <c r="O5218" s="1">
        <v>49</v>
      </c>
      <c r="P5218" s="1" t="s">
        <v>32814</v>
      </c>
      <c r="Q5218" s="1">
        <v>49</v>
      </c>
      <c r="R5218" s="1">
        <v>38</v>
      </c>
      <c r="S5218" s="1" t="str">
        <f>VLOOKUP(R5218,[1]Sheet1!$A$1:$D$50,2,0)</f>
        <v>file + project + librari + will + code</v>
      </c>
      <c r="T5218" s="1" t="str">
        <f>VLOOKUP(R5218,[1]Sheet1!$A$1:$D$50,3,0)</f>
        <v>Project Structure</v>
      </c>
      <c r="U5218" s="1" t="s">
        <v>68</v>
      </c>
    </row>
    <row r="5219" spans="1:21" x14ac:dyDescent="0.25">
      <c r="A5219" s="1" t="str">
        <f t="shared" si="81"/>
        <v>https://github.com/Dogfalo/materialize</v>
      </c>
      <c r="B5219" s="1" t="s">
        <v>32815</v>
      </c>
      <c r="C5219" s="1" t="s">
        <v>32816</v>
      </c>
      <c r="D5219" s="1" t="s">
        <v>32817</v>
      </c>
      <c r="E5219" s="1" t="b">
        <v>0</v>
      </c>
      <c r="F5219" s="1">
        <v>3027</v>
      </c>
      <c r="G5219" s="1" t="b">
        <v>1</v>
      </c>
      <c r="H5219" s="1" t="b">
        <v>1</v>
      </c>
      <c r="I5219" s="1" t="s">
        <v>32818</v>
      </c>
      <c r="J5219" s="1" t="s">
        <v>40</v>
      </c>
      <c r="K5219" s="1" t="s">
        <v>32819</v>
      </c>
      <c r="L5219" s="1">
        <v>1204</v>
      </c>
      <c r="M5219" s="1" t="s">
        <v>32820</v>
      </c>
      <c r="N5219" s="1">
        <v>153602</v>
      </c>
      <c r="O5219" s="1">
        <v>21517</v>
      </c>
      <c r="P5219" s="1" t="s">
        <v>32821</v>
      </c>
      <c r="Q5219" s="1">
        <v>21517</v>
      </c>
      <c r="R5219" s="1">
        <v>11</v>
      </c>
      <c r="S5219" s="1" t="str">
        <f>VLOOKUP(R5219,[1]Sheet1!$A$1:$D$50,2,0)</f>
        <v>game + materi + bot + irc + chat</v>
      </c>
      <c r="T5219" s="1" t="str">
        <f>VLOOKUP(R5219,[1]Sheet1!$A$1:$D$50,3,0)</f>
        <v>Gaming and Chat</v>
      </c>
      <c r="U5219" s="1" t="s">
        <v>60</v>
      </c>
    </row>
    <row r="5220" spans="1:21" x14ac:dyDescent="0.25">
      <c r="A5220" s="1" t="str">
        <f t="shared" si="81"/>
        <v>https://github.com/chingyawhao/materialize-clockpicker</v>
      </c>
      <c r="B5220" s="1" t="s">
        <v>32822</v>
      </c>
      <c r="C5220" s="1" t="s">
        <v>32823</v>
      </c>
      <c r="D5220" s="1" t="s">
        <v>32824</v>
      </c>
      <c r="E5220" s="1" t="b">
        <v>0</v>
      </c>
      <c r="F5220" s="1">
        <v>30</v>
      </c>
      <c r="G5220" s="1" t="b">
        <v>1</v>
      </c>
      <c r="H5220" s="1" t="b">
        <v>1</v>
      </c>
      <c r="I5220" s="1" t="s">
        <v>32825</v>
      </c>
      <c r="J5220" s="1" t="s">
        <v>40</v>
      </c>
      <c r="K5220" s="1" t="s">
        <v>32826</v>
      </c>
      <c r="L5220" s="1">
        <v>16</v>
      </c>
      <c r="M5220" s="1" t="s">
        <v>32827</v>
      </c>
      <c r="N5220" s="1">
        <v>1418</v>
      </c>
      <c r="O5220" s="1">
        <v>71</v>
      </c>
      <c r="P5220" s="1" t="s">
        <v>32828</v>
      </c>
      <c r="Q5220" s="1">
        <v>71</v>
      </c>
      <c r="R5220" s="1">
        <v>25</v>
      </c>
      <c r="S5220" s="1" t="str">
        <f>VLOOKUP(R5220,[1]Sheet1!$A$1:$D$50,2,0)</f>
        <v>studio + code + lua + visual + support</v>
      </c>
      <c r="T5220" s="1" t="str">
        <f>VLOOKUP(R5220,[1]Sheet1!$A$1:$D$50,3,0)</f>
        <v>Others/Undetermined</v>
      </c>
      <c r="U5220" s="1" t="s">
        <v>131</v>
      </c>
    </row>
    <row r="5221" spans="1:21" x14ac:dyDescent="0.25">
      <c r="A5221" s="1" t="str">
        <f t="shared" si="81"/>
        <v>https://github.com/dexafree/MaterialList</v>
      </c>
      <c r="B5221" s="1" t="s">
        <v>32829</v>
      </c>
      <c r="C5221" s="1" t="s">
        <v>32830</v>
      </c>
      <c r="D5221" s="1" t="s">
        <v>32831</v>
      </c>
      <c r="E5221" s="1" t="b">
        <v>0</v>
      </c>
      <c r="F5221" s="1">
        <v>380</v>
      </c>
      <c r="G5221" s="1" t="b">
        <v>1</v>
      </c>
      <c r="H5221" s="1" t="b">
        <v>0</v>
      </c>
      <c r="I5221" s="1"/>
      <c r="J5221" s="1" t="s">
        <v>176</v>
      </c>
      <c r="K5221" s="1" t="s">
        <v>32832</v>
      </c>
      <c r="L5221" s="1">
        <v>52</v>
      </c>
      <c r="M5221" s="1" t="s">
        <v>32833</v>
      </c>
      <c r="N5221" s="1">
        <v>5016</v>
      </c>
      <c r="O5221" s="1">
        <v>1409</v>
      </c>
      <c r="P5221" s="1" t="s">
        <v>32834</v>
      </c>
      <c r="Q5221" s="1">
        <v>1409</v>
      </c>
      <c r="R5221" s="1">
        <v>10</v>
      </c>
      <c r="S5221" s="1" t="str">
        <f>VLOOKUP(R5221,[1]Sheet1!$A$1:$D$50,2,0)</f>
        <v>app + android + io + librari + support</v>
      </c>
      <c r="T5221" s="1" t="str">
        <f>VLOOKUP(R5221,[1]Sheet1!$A$1:$D$50,3,0)</f>
        <v>Mobile+Android</v>
      </c>
      <c r="U5221" s="1" t="s">
        <v>44</v>
      </c>
    </row>
    <row r="5222" spans="1:21" x14ac:dyDescent="0.25">
      <c r="A5222" s="1" t="str">
        <f t="shared" si="81"/>
        <v>https://github.com/yarolegovich/MaterialPreferences</v>
      </c>
      <c r="B5222" s="1" t="s">
        <v>32835</v>
      </c>
      <c r="C5222" s="1" t="s">
        <v>32836</v>
      </c>
      <c r="D5222" s="1" t="s">
        <v>32837</v>
      </c>
      <c r="E5222" s="1" t="b">
        <v>0</v>
      </c>
      <c r="F5222" s="1">
        <v>33</v>
      </c>
      <c r="G5222" s="1" t="b">
        <v>1</v>
      </c>
      <c r="H5222" s="1" t="b">
        <v>0</v>
      </c>
      <c r="I5222" s="1" t="s">
        <v>24</v>
      </c>
      <c r="J5222" s="1" t="s">
        <v>176</v>
      </c>
      <c r="K5222" s="1" t="s">
        <v>32838</v>
      </c>
      <c r="L5222" s="1">
        <v>1</v>
      </c>
      <c r="M5222" s="1" t="s">
        <v>32839</v>
      </c>
      <c r="N5222" s="1">
        <v>2616</v>
      </c>
      <c r="O5222" s="1">
        <v>261</v>
      </c>
      <c r="P5222" s="1" t="s">
        <v>32840</v>
      </c>
      <c r="Q5222" s="1">
        <v>261</v>
      </c>
      <c r="R5222" s="1">
        <v>28</v>
      </c>
      <c r="S5222" s="1" t="str">
        <f>VLOOKUP(R5222,[1]Sheet1!$A$1:$D$50,2,0)</f>
        <v>text + progress + sublim + view + bar</v>
      </c>
      <c r="T5222" s="1" t="str">
        <f>VLOOKUP(R5222,[1]Sheet1!$A$1:$D$50,3,0)</f>
        <v>Text Edtiing</v>
      </c>
      <c r="U5222" s="1" t="s">
        <v>323</v>
      </c>
    </row>
    <row r="5223" spans="1:21" x14ac:dyDescent="0.25">
      <c r="A5223" s="1" t="str">
        <f t="shared" si="81"/>
        <v>https://github.com/deano2390/MaterialShowcaseView</v>
      </c>
      <c r="B5223" s="1" t="s">
        <v>32841</v>
      </c>
      <c r="C5223" s="1" t="s">
        <v>32842</v>
      </c>
      <c r="D5223" s="1" t="s">
        <v>32843</v>
      </c>
      <c r="E5223" s="1" t="b">
        <v>0</v>
      </c>
      <c r="F5223" s="1">
        <v>286</v>
      </c>
      <c r="G5223" s="1" t="b">
        <v>1</v>
      </c>
      <c r="H5223" s="1" t="b">
        <v>0</v>
      </c>
      <c r="I5223" s="1" t="s">
        <v>24</v>
      </c>
      <c r="J5223" s="1" t="s">
        <v>176</v>
      </c>
      <c r="K5223" s="1" t="s">
        <v>32844</v>
      </c>
      <c r="L5223" s="1">
        <v>80</v>
      </c>
      <c r="M5223" s="1" t="s">
        <v>32845</v>
      </c>
      <c r="N5223" s="1">
        <v>220</v>
      </c>
      <c r="O5223" s="1">
        <v>1519</v>
      </c>
      <c r="P5223" s="1" t="s">
        <v>32846</v>
      </c>
      <c r="Q5223" s="1">
        <v>1519</v>
      </c>
      <c r="R5223" s="1">
        <v>10</v>
      </c>
      <c r="S5223" s="1" t="str">
        <f>VLOOKUP(R5223,[1]Sheet1!$A$1:$D$50,2,0)</f>
        <v>app + android + io + librari + support</v>
      </c>
      <c r="T5223" s="1" t="str">
        <f>VLOOKUP(R5223,[1]Sheet1!$A$1:$D$50,3,0)</f>
        <v>Mobile+Android</v>
      </c>
      <c r="U5223" s="1" t="s">
        <v>44</v>
      </c>
    </row>
    <row r="5224" spans="1:21" x14ac:dyDescent="0.25">
      <c r="A5224" s="1" t="str">
        <f t="shared" si="81"/>
        <v>https://github.com/goodev/materialup</v>
      </c>
      <c r="B5224" s="1" t="s">
        <v>32847</v>
      </c>
      <c r="C5224" s="1" t="s">
        <v>32848</v>
      </c>
      <c r="D5224" s="1" t="s">
        <v>32849</v>
      </c>
      <c r="E5224" s="1" t="b">
        <v>0</v>
      </c>
      <c r="F5224" s="1">
        <v>13</v>
      </c>
      <c r="G5224" s="1" t="b">
        <v>1</v>
      </c>
      <c r="H5224" s="1" t="b">
        <v>0</v>
      </c>
      <c r="I5224" s="1" t="s">
        <v>24</v>
      </c>
      <c r="J5224" s="1" t="s">
        <v>176</v>
      </c>
      <c r="K5224" s="1" t="s">
        <v>32850</v>
      </c>
      <c r="L5224" s="1">
        <v>1</v>
      </c>
      <c r="M5224" s="1" t="s">
        <v>32851</v>
      </c>
      <c r="N5224" s="1">
        <v>4040</v>
      </c>
      <c r="O5224" s="1">
        <v>24</v>
      </c>
      <c r="P5224" s="1" t="s">
        <v>32852</v>
      </c>
      <c r="Q5224" s="1">
        <v>24</v>
      </c>
      <c r="R5224" s="1">
        <v>10</v>
      </c>
      <c r="S5224" s="1" t="str">
        <f>VLOOKUP(R5224,[1]Sheet1!$A$1:$D$50,2,0)</f>
        <v>app + android + io + librari + support</v>
      </c>
      <c r="T5224" s="1" t="str">
        <f>VLOOKUP(R5224,[1]Sheet1!$A$1:$D$50,3,0)</f>
        <v>Mobile+Android</v>
      </c>
      <c r="U5224" s="1" t="s">
        <v>44</v>
      </c>
    </row>
    <row r="5225" spans="1:21" x14ac:dyDescent="0.25">
      <c r="A5225" s="1" t="str">
        <f t="shared" si="81"/>
        <v>https://github.com/materliu/materliu.github.io</v>
      </c>
      <c r="B5225" s="1" t="s">
        <v>32853</v>
      </c>
      <c r="C5225" s="1" t="s">
        <v>32854</v>
      </c>
      <c r="D5225" s="1" t="s">
        <v>32855</v>
      </c>
      <c r="E5225" s="1" t="b">
        <v>0</v>
      </c>
      <c r="F5225" s="1">
        <v>1</v>
      </c>
      <c r="G5225" s="1" t="b">
        <v>1</v>
      </c>
      <c r="H5225" s="1" t="b">
        <v>1</v>
      </c>
      <c r="I5225" s="1" t="s">
        <v>24</v>
      </c>
      <c r="J5225" s="1" t="s">
        <v>72</v>
      </c>
      <c r="K5225" s="1" t="s">
        <v>32856</v>
      </c>
      <c r="L5225" s="1">
        <v>1</v>
      </c>
      <c r="M5225" s="1" t="s">
        <v>32857</v>
      </c>
      <c r="N5225" s="1">
        <v>920669</v>
      </c>
      <c r="O5225" s="1">
        <v>29</v>
      </c>
      <c r="P5225" s="1" t="s">
        <v>32858</v>
      </c>
      <c r="Q5225" s="1">
        <v>29</v>
      </c>
      <c r="R5225" s="1">
        <v>38</v>
      </c>
      <c r="S5225" s="1" t="str">
        <f>VLOOKUP(R5225,[1]Sheet1!$A$1:$D$50,2,0)</f>
        <v>file + project + librari + will + code</v>
      </c>
      <c r="T5225" s="1" t="str">
        <f>VLOOKUP(R5225,[1]Sheet1!$A$1:$D$50,3,0)</f>
        <v>Project Structure</v>
      </c>
      <c r="U5225" s="1" t="s">
        <v>68</v>
      </c>
    </row>
    <row r="5226" spans="1:21" x14ac:dyDescent="0.25">
      <c r="A5226" s="1" t="str">
        <f t="shared" si="81"/>
        <v>https://github.com/Giorgi/Math-Expression-Evaluator</v>
      </c>
      <c r="B5226" s="1" t="s">
        <v>32859</v>
      </c>
      <c r="C5226" s="1" t="s">
        <v>32860</v>
      </c>
      <c r="D5226" s="1" t="s">
        <v>32861</v>
      </c>
      <c r="E5226" s="1" t="b">
        <v>0</v>
      </c>
      <c r="F5226" s="1">
        <v>11</v>
      </c>
      <c r="G5226" s="1" t="b">
        <v>1</v>
      </c>
      <c r="H5226" s="1" t="b">
        <v>0</v>
      </c>
      <c r="I5226" s="1" t="s">
        <v>32862</v>
      </c>
      <c r="J5226" s="1" t="s">
        <v>666</v>
      </c>
      <c r="K5226" s="1" t="s">
        <v>32863</v>
      </c>
      <c r="L5226" s="1">
        <v>2</v>
      </c>
      <c r="M5226" s="1" t="s">
        <v>32864</v>
      </c>
      <c r="N5226" s="1">
        <v>253</v>
      </c>
      <c r="O5226" s="1">
        <v>31</v>
      </c>
      <c r="P5226" s="1" t="s">
        <v>32865</v>
      </c>
      <c r="Q5226" s="1">
        <v>31</v>
      </c>
      <c r="R5226" s="1">
        <v>21</v>
      </c>
      <c r="S5226" s="1" t="str">
        <f>VLOOKUP(R5226,[1]Sheet1!$A$1:$D$50,2,0)</f>
        <v>function + object + return + data + var</v>
      </c>
      <c r="T5226" s="1" t="str">
        <f>VLOOKUP(R5226,[1]Sheet1!$A$1:$D$50,3,0)</f>
        <v>Programming</v>
      </c>
      <c r="U5226" s="1" t="s">
        <v>68</v>
      </c>
    </row>
    <row r="5227" spans="1:21" x14ac:dyDescent="0.25">
      <c r="A5227" s="1" t="str">
        <f t="shared" si="81"/>
        <v>https://github.com/fred-wang/mathml.css</v>
      </c>
      <c r="B5227" s="1" t="s">
        <v>32866</v>
      </c>
      <c r="C5227" s="1" t="s">
        <v>32867</v>
      </c>
      <c r="D5227" s="1" t="s">
        <v>32868</v>
      </c>
      <c r="E5227" s="1" t="b">
        <v>0</v>
      </c>
      <c r="F5227" s="1">
        <v>10</v>
      </c>
      <c r="G5227" s="1" t="b">
        <v>1</v>
      </c>
      <c r="H5227" s="1" t="b">
        <v>1</v>
      </c>
      <c r="I5227" s="1" t="s">
        <v>32869</v>
      </c>
      <c r="J5227" s="1" t="s">
        <v>93</v>
      </c>
      <c r="K5227" s="1" t="s">
        <v>32870</v>
      </c>
      <c r="L5227" s="1">
        <v>1</v>
      </c>
      <c r="M5227" s="1" t="s">
        <v>32871</v>
      </c>
      <c r="N5227" s="1">
        <v>28</v>
      </c>
      <c r="O5227" s="1">
        <v>32</v>
      </c>
      <c r="P5227" s="1" t="s">
        <v>32872</v>
      </c>
      <c r="Q5227" s="1">
        <v>32</v>
      </c>
      <c r="R5227" s="1">
        <v>6</v>
      </c>
      <c r="S5227" s="1" t="str">
        <f>VLOOKUP(R5227,[1]Sheet1!$A$1:$D$50,2,0)</f>
        <v>css + control + contain + view + will</v>
      </c>
      <c r="T5227" s="1" t="str">
        <f>VLOOKUP(R5227,[1]Sheet1!$A$1:$D$50,3,0)</f>
        <v>CSS</v>
      </c>
      <c r="U5227" s="1" t="s">
        <v>51</v>
      </c>
    </row>
    <row r="5228" spans="1:21" x14ac:dyDescent="0.25">
      <c r="A5228" s="1" t="str">
        <f t="shared" si="81"/>
        <v>https://github.com/brian-lau/MatlabStan</v>
      </c>
      <c r="B5228" s="1" t="s">
        <v>32873</v>
      </c>
      <c r="C5228" s="1" t="s">
        <v>32874</v>
      </c>
      <c r="D5228" s="1" t="s">
        <v>32875</v>
      </c>
      <c r="E5228" s="1" t="b">
        <v>0</v>
      </c>
      <c r="F5228" s="1">
        <v>6</v>
      </c>
      <c r="G5228" s="1" t="b">
        <v>1</v>
      </c>
      <c r="H5228" s="1" t="b">
        <v>0</v>
      </c>
      <c r="I5228" s="1"/>
      <c r="J5228" s="1" t="s">
        <v>10738</v>
      </c>
      <c r="K5228" s="1" t="s">
        <v>32876</v>
      </c>
      <c r="L5228" s="1">
        <v>17</v>
      </c>
      <c r="M5228" s="1" t="s">
        <v>32877</v>
      </c>
      <c r="N5228" s="1">
        <v>1300</v>
      </c>
      <c r="O5228" s="1">
        <v>31</v>
      </c>
      <c r="P5228" s="1" t="s">
        <v>32878</v>
      </c>
      <c r="Q5228" s="1">
        <v>31</v>
      </c>
      <c r="R5228" s="1">
        <v>43</v>
      </c>
      <c r="S5228" s="1" t="str">
        <f>VLOOKUP(R5228,[1]Sheet1!$A$1:$D$50,2,0)</f>
        <v>git + commit + script + python + clojur</v>
      </c>
      <c r="T5228" s="1" t="str">
        <f>VLOOKUP(R5228,[1]Sheet1!$A$1:$D$50,3,0)</f>
        <v>Others/Undetermined</v>
      </c>
      <c r="U5228" s="1" t="s">
        <v>68</v>
      </c>
    </row>
    <row r="5229" spans="1:21" x14ac:dyDescent="0.25">
      <c r="A5229" s="1" t="str">
        <f t="shared" si="81"/>
        <v>https://github.com/lakras/matlab-to-julia</v>
      </c>
      <c r="B5229" s="1" t="s">
        <v>32879</v>
      </c>
      <c r="C5229" s="1" t="s">
        <v>32880</v>
      </c>
      <c r="D5229" s="1" t="s">
        <v>32881</v>
      </c>
      <c r="E5229" s="1" t="b">
        <v>0</v>
      </c>
      <c r="F5229" s="1">
        <v>10</v>
      </c>
      <c r="G5229" s="1" t="b">
        <v>1</v>
      </c>
      <c r="H5229" s="1" t="b">
        <v>0</v>
      </c>
      <c r="I5229" s="1" t="s">
        <v>24</v>
      </c>
      <c r="J5229" s="1" t="s">
        <v>176</v>
      </c>
      <c r="K5229" s="1" t="s">
        <v>32882</v>
      </c>
      <c r="L5229" s="1">
        <v>0</v>
      </c>
      <c r="M5229" s="1" t="s">
        <v>32883</v>
      </c>
      <c r="N5229" s="1">
        <v>424</v>
      </c>
      <c r="O5229" s="1">
        <v>25</v>
      </c>
      <c r="P5229" s="1" t="s">
        <v>32884</v>
      </c>
      <c r="Q5229" s="1">
        <v>25</v>
      </c>
      <c r="R5229" s="1">
        <v>38</v>
      </c>
      <c r="S5229" s="1" t="str">
        <f>VLOOKUP(R5229,[1]Sheet1!$A$1:$D$50,2,0)</f>
        <v>file + project + librari + will + code</v>
      </c>
      <c r="T5229" s="1" t="str">
        <f>VLOOKUP(R5229,[1]Sheet1!$A$1:$D$50,3,0)</f>
        <v>Project Structure</v>
      </c>
      <c r="U5229" s="1" t="s">
        <v>68</v>
      </c>
    </row>
    <row r="5230" spans="1:21" x14ac:dyDescent="0.25">
      <c r="A5230" s="1" t="str">
        <f t="shared" si="81"/>
        <v>https://github.com/Hurricaaane/MAtmos</v>
      </c>
      <c r="B5230" s="1" t="s">
        <v>32885</v>
      </c>
      <c r="C5230" s="1" t="s">
        <v>32886</v>
      </c>
      <c r="D5230" s="1" t="s">
        <v>32887</v>
      </c>
      <c r="E5230" s="1" t="b">
        <v>0</v>
      </c>
      <c r="F5230" s="1">
        <v>19</v>
      </c>
      <c r="G5230" s="1" t="b">
        <v>1</v>
      </c>
      <c r="H5230" s="1" t="b">
        <v>0</v>
      </c>
      <c r="I5230" s="1" t="s">
        <v>32888</v>
      </c>
      <c r="J5230" s="1" t="s">
        <v>176</v>
      </c>
      <c r="K5230" s="1" t="s">
        <v>32889</v>
      </c>
      <c r="L5230" s="1">
        <v>11</v>
      </c>
      <c r="M5230" s="1" t="s">
        <v>32890</v>
      </c>
      <c r="N5230" s="1">
        <v>1606</v>
      </c>
      <c r="O5230" s="1">
        <v>43</v>
      </c>
      <c r="P5230" s="1" t="s">
        <v>32891</v>
      </c>
      <c r="Q5230" s="1">
        <v>43</v>
      </c>
      <c r="R5230" s="1">
        <v>29</v>
      </c>
      <c r="S5230" s="1" t="str">
        <f>VLOOKUP(R5230,[1]Sheet1!$A$1:$D$50,2,0)</f>
        <v>licens + version + code + mit + releas</v>
      </c>
      <c r="T5230" s="1" t="str">
        <f>VLOOKUP(R5230,[1]Sheet1!$A$1:$D$50,3,0)</f>
        <v>Licensing</v>
      </c>
      <c r="U5230" s="1" t="s">
        <v>68</v>
      </c>
    </row>
    <row r="5231" spans="1:21" x14ac:dyDescent="0.25">
      <c r="A5231" s="1" t="str">
        <f t="shared" si="81"/>
        <v>https://github.com/ncase/matrix</v>
      </c>
      <c r="B5231" s="1" t="s">
        <v>32892</v>
      </c>
      <c r="C5231" s="1" t="s">
        <v>32893</v>
      </c>
      <c r="D5231" s="1" t="s">
        <v>32894</v>
      </c>
      <c r="E5231" s="1" t="b">
        <v>0</v>
      </c>
      <c r="F5231" s="1">
        <v>4</v>
      </c>
      <c r="G5231" s="1" t="b">
        <v>1</v>
      </c>
      <c r="H5231" s="1" t="b">
        <v>1</v>
      </c>
      <c r="I5231" s="1" t="s">
        <v>24</v>
      </c>
      <c r="J5231" s="1" t="s">
        <v>40</v>
      </c>
      <c r="K5231" s="1" t="s">
        <v>32895</v>
      </c>
      <c r="L5231" s="1">
        <v>0</v>
      </c>
      <c r="M5231" s="1" t="s">
        <v>32896</v>
      </c>
      <c r="N5231" s="1">
        <v>453</v>
      </c>
      <c r="O5231" s="1">
        <v>27</v>
      </c>
      <c r="P5231" s="1" t="s">
        <v>32897</v>
      </c>
      <c r="Q5231" s="1">
        <v>27</v>
      </c>
      <c r="R5231" s="1">
        <v>12</v>
      </c>
      <c r="S5231" s="1" t="str">
        <f>VLOOKUP(R5231,[1]Sheet1!$A$1:$D$50,2,0)</f>
        <v>window + os + develop + linux + applic</v>
      </c>
      <c r="T5231" s="1" t="str">
        <f>VLOOKUP(R5231,[1]Sheet1!$A$1:$D$50,3,0)</f>
        <v>OS+Platforms</v>
      </c>
      <c r="U5231" s="1" t="s">
        <v>151</v>
      </c>
    </row>
    <row r="5232" spans="1:21" x14ac:dyDescent="0.25">
      <c r="A5232" s="1" t="str">
        <f t="shared" si="81"/>
        <v>https://github.com/ralphbean/mattd.core</v>
      </c>
      <c r="B5232" s="1" t="s">
        <v>32898</v>
      </c>
      <c r="C5232" s="1" t="s">
        <v>32899</v>
      </c>
      <c r="D5232" s="1" t="s">
        <v>32900</v>
      </c>
      <c r="E5232" s="1" t="b">
        <v>0</v>
      </c>
      <c r="F5232" s="1">
        <v>6</v>
      </c>
      <c r="G5232" s="1" t="b">
        <v>1</v>
      </c>
      <c r="H5232" s="1" t="b">
        <v>0</v>
      </c>
      <c r="I5232" s="1" t="s">
        <v>32901</v>
      </c>
      <c r="J5232" s="1" t="s">
        <v>56</v>
      </c>
      <c r="K5232" s="1" t="s">
        <v>32902</v>
      </c>
      <c r="L5232" s="1">
        <v>4</v>
      </c>
      <c r="M5232" s="1" t="s">
        <v>32903</v>
      </c>
      <c r="N5232" s="1">
        <v>912</v>
      </c>
      <c r="O5232" s="1">
        <v>52</v>
      </c>
      <c r="P5232" s="1" t="s">
        <v>32904</v>
      </c>
      <c r="Q5232" s="1">
        <v>52</v>
      </c>
      <c r="R5232" s="1">
        <v>24</v>
      </c>
      <c r="S5232" s="1" t="str">
        <f>VLOOKUP(R5232,[1]Sheet1!$A$1:$D$50,2,0)</f>
        <v>rabbitmq + servic + oracl + web + project</v>
      </c>
      <c r="T5232" s="1" t="str">
        <f>VLOOKUP(R5232,[1]Sheet1!$A$1:$D$50,3,0)</f>
        <v>MiddleWare</v>
      </c>
      <c r="U5232" s="1" t="s">
        <v>1148</v>
      </c>
    </row>
    <row r="5233" spans="1:21" x14ac:dyDescent="0.25">
      <c r="A5233" s="1" t="str">
        <f t="shared" si="81"/>
        <v>https://github.com/jayway/maven-android-plugin-samples</v>
      </c>
      <c r="B5233" s="1" t="s">
        <v>32905</v>
      </c>
      <c r="C5233" s="1" t="s">
        <v>32906</v>
      </c>
      <c r="D5233" s="1" t="s">
        <v>32907</v>
      </c>
      <c r="E5233" s="1" t="b">
        <v>0</v>
      </c>
      <c r="F5233" s="1">
        <v>113</v>
      </c>
      <c r="G5233" s="1" t="b">
        <v>0</v>
      </c>
      <c r="H5233" s="1" t="b">
        <v>0</v>
      </c>
      <c r="I5233" s="1"/>
      <c r="J5233" s="1" t="s">
        <v>24</v>
      </c>
      <c r="K5233" s="1" t="s">
        <v>32908</v>
      </c>
      <c r="L5233" s="1">
        <v>0</v>
      </c>
      <c r="M5233" s="1" t="s">
        <v>32909</v>
      </c>
      <c r="N5233" s="1">
        <v>5239</v>
      </c>
      <c r="O5233" s="1">
        <v>206</v>
      </c>
      <c r="P5233" s="1" t="s">
        <v>32910</v>
      </c>
      <c r="Q5233" s="1">
        <v>206</v>
      </c>
      <c r="R5233" s="1">
        <v>10</v>
      </c>
      <c r="S5233" s="1" t="str">
        <f>VLOOKUP(R5233,[1]Sheet1!$A$1:$D$50,2,0)</f>
        <v>app + android + io + librari + support</v>
      </c>
      <c r="T5233" s="1" t="str">
        <f>VLOOKUP(R5233,[1]Sheet1!$A$1:$D$50,3,0)</f>
        <v>Mobile+Android</v>
      </c>
      <c r="U5233" s="1" t="s">
        <v>44</v>
      </c>
    </row>
    <row r="5234" spans="1:21" x14ac:dyDescent="0.25">
      <c r="A5234" s="1" t="str">
        <f t="shared" si="81"/>
        <v>https://github.com/redfish4ktc/maven-soapui-extension-plugin</v>
      </c>
      <c r="B5234" s="1" t="s">
        <v>32911</v>
      </c>
      <c r="C5234" s="1" t="s">
        <v>32912</v>
      </c>
      <c r="D5234" s="1" t="s">
        <v>32913</v>
      </c>
      <c r="E5234" s="1" t="b">
        <v>0</v>
      </c>
      <c r="F5234" s="1">
        <v>16</v>
      </c>
      <c r="G5234" s="1" t="b">
        <v>1</v>
      </c>
      <c r="H5234" s="1" t="b">
        <v>0</v>
      </c>
      <c r="I5234" s="1"/>
      <c r="J5234" s="1" t="s">
        <v>176</v>
      </c>
      <c r="K5234" s="1" t="s">
        <v>32914</v>
      </c>
      <c r="L5234" s="1">
        <v>63</v>
      </c>
      <c r="M5234" s="1" t="s">
        <v>32915</v>
      </c>
      <c r="N5234" s="1">
        <v>797</v>
      </c>
      <c r="O5234" s="1">
        <v>38</v>
      </c>
      <c r="P5234" s="1" t="s">
        <v>32916</v>
      </c>
      <c r="Q5234" s="1">
        <v>38</v>
      </c>
      <c r="R5234" s="1">
        <v>22</v>
      </c>
      <c r="S5234" s="1" t="str">
        <f>VLOOKUP(R5234,[1]Sheet1!$A$1:$D$50,2,0)</f>
        <v>plugin + jqueri + spring + creat + issu</v>
      </c>
      <c r="T5234" s="1" t="str">
        <f>VLOOKUP(R5234,[1]Sheet1!$A$1:$D$50,3,0)</f>
        <v>Web Front End</v>
      </c>
      <c r="U5234" s="1" t="s">
        <v>51</v>
      </c>
    </row>
    <row r="5235" spans="1:21" x14ac:dyDescent="0.25">
      <c r="A5235" s="1" t="str">
        <f t="shared" si="81"/>
        <v>https://github.com/rm-hull/max7219</v>
      </c>
      <c r="B5235" s="1" t="s">
        <v>32917</v>
      </c>
      <c r="C5235" s="1" t="s">
        <v>32918</v>
      </c>
      <c r="D5235" s="1" t="s">
        <v>32919</v>
      </c>
      <c r="E5235" s="1" t="b">
        <v>0</v>
      </c>
      <c r="F5235" s="1">
        <v>47</v>
      </c>
      <c r="G5235" s="1" t="b">
        <v>1</v>
      </c>
      <c r="H5235" s="1" t="b">
        <v>0</v>
      </c>
      <c r="I5235" s="1" t="s">
        <v>32920</v>
      </c>
      <c r="J5235" s="1" t="s">
        <v>56</v>
      </c>
      <c r="K5235" s="1" t="s">
        <v>32921</v>
      </c>
      <c r="L5235" s="1">
        <v>4</v>
      </c>
      <c r="M5235" s="1" t="s">
        <v>32922</v>
      </c>
      <c r="N5235" s="1">
        <v>2666</v>
      </c>
      <c r="O5235" s="1">
        <v>118</v>
      </c>
      <c r="P5235" s="1" t="s">
        <v>32923</v>
      </c>
      <c r="Q5235" s="1">
        <v>118</v>
      </c>
      <c r="R5235" s="1">
        <v>26</v>
      </c>
      <c r="S5235" s="1" t="str">
        <f>VLOOKUP(R5235,[1]Sheet1!$A$1:$D$50,2,0)</f>
        <v>broadcast + div + project + anim + data</v>
      </c>
      <c r="T5235" s="1" t="str">
        <f>VLOOKUP(R5235,[1]Sheet1!$A$1:$D$50,3,0)</f>
        <v>Others/Undetermined</v>
      </c>
      <c r="U5235" s="1" t="s">
        <v>68</v>
      </c>
    </row>
    <row r="5236" spans="1:21" x14ac:dyDescent="0.25">
      <c r="A5236" s="1" t="str">
        <f t="shared" si="81"/>
        <v>https://github.com/Karumi/MaxibonKataJava</v>
      </c>
      <c r="B5236" s="1" t="s">
        <v>32924</v>
      </c>
      <c r="C5236" s="1" t="s">
        <v>32925</v>
      </c>
      <c r="D5236" s="1" t="s">
        <v>32926</v>
      </c>
      <c r="E5236" s="1" t="b">
        <v>0</v>
      </c>
      <c r="F5236" s="1">
        <v>1</v>
      </c>
      <c r="G5236" s="1" t="b">
        <v>1</v>
      </c>
      <c r="H5236" s="1" t="b">
        <v>0</v>
      </c>
      <c r="I5236" s="1" t="s">
        <v>24</v>
      </c>
      <c r="J5236" s="1" t="s">
        <v>176</v>
      </c>
      <c r="K5236" s="1" t="s">
        <v>32927</v>
      </c>
      <c r="L5236" s="1">
        <v>0</v>
      </c>
      <c r="M5236" s="1" t="s">
        <v>32928</v>
      </c>
      <c r="N5236" s="1">
        <v>137</v>
      </c>
      <c r="O5236" s="1">
        <v>29</v>
      </c>
      <c r="P5236" s="1" t="s">
        <v>32929</v>
      </c>
      <c r="Q5236" s="1">
        <v>29</v>
      </c>
      <c r="R5236" s="1">
        <v>31</v>
      </c>
      <c r="S5236" s="1" t="str">
        <f>VLOOKUP(R5236,[1]Sheet1!$A$1:$D$50,2,0)</f>
        <v>test + pull + unit + fork + request</v>
      </c>
      <c r="T5236" s="1" t="str">
        <f>VLOOKUP(R5236,[1]Sheet1!$A$1:$D$50,3,0)</f>
        <v>testing in distributed repo</v>
      </c>
      <c r="U5236" s="1" t="s">
        <v>28</v>
      </c>
    </row>
    <row r="5237" spans="1:21" x14ac:dyDescent="0.25">
      <c r="A5237" s="1" t="str">
        <f t="shared" si="81"/>
        <v>https://github.com/micknoise/Maxim</v>
      </c>
      <c r="B5237" s="1" t="s">
        <v>32930</v>
      </c>
      <c r="C5237" s="1" t="s">
        <v>32931</v>
      </c>
      <c r="D5237" s="1" t="s">
        <v>32932</v>
      </c>
      <c r="E5237" s="1" t="b">
        <v>0</v>
      </c>
      <c r="F5237" s="1">
        <v>46</v>
      </c>
      <c r="G5237" s="1" t="b">
        <v>1</v>
      </c>
      <c r="H5237" s="1" t="b">
        <v>0</v>
      </c>
      <c r="I5237" s="1" t="s">
        <v>24</v>
      </c>
      <c r="J5237" s="1" t="s">
        <v>40</v>
      </c>
      <c r="K5237" s="1" t="s">
        <v>32933</v>
      </c>
      <c r="L5237" s="1">
        <v>9</v>
      </c>
      <c r="M5237" s="1" t="s">
        <v>32934</v>
      </c>
      <c r="N5237" s="1">
        <v>1503</v>
      </c>
      <c r="O5237" s="1">
        <v>68</v>
      </c>
      <c r="P5237" s="1" t="s">
        <v>32935</v>
      </c>
      <c r="Q5237" s="1">
        <v>68</v>
      </c>
      <c r="R5237" s="1">
        <v>12</v>
      </c>
      <c r="S5237" s="1" t="str">
        <f>VLOOKUP(R5237,[1]Sheet1!$A$1:$D$50,2,0)</f>
        <v>window + os + develop + linux + applic</v>
      </c>
      <c r="T5237" s="1" t="str">
        <f>VLOOKUP(R5237,[1]Sheet1!$A$1:$D$50,3,0)</f>
        <v>OS+Platforms</v>
      </c>
      <c r="U5237" s="1" t="s">
        <v>151</v>
      </c>
    </row>
    <row r="5238" spans="1:21" x14ac:dyDescent="0.25">
      <c r="A5238" s="1" t="str">
        <f t="shared" si="81"/>
        <v>https://github.com/Maxr1998/MaxLock</v>
      </c>
      <c r="B5238" s="1" t="s">
        <v>32936</v>
      </c>
      <c r="C5238" s="1" t="s">
        <v>32937</v>
      </c>
      <c r="D5238" s="1" t="s">
        <v>32938</v>
      </c>
      <c r="E5238" s="1" t="b">
        <v>0</v>
      </c>
      <c r="F5238" s="1">
        <v>24</v>
      </c>
      <c r="G5238" s="1" t="b">
        <v>1</v>
      </c>
      <c r="H5238" s="1" t="b">
        <v>0</v>
      </c>
      <c r="I5238" s="1" t="s">
        <v>32939</v>
      </c>
      <c r="J5238" s="1" t="s">
        <v>176</v>
      </c>
      <c r="K5238" s="1" t="s">
        <v>32940</v>
      </c>
      <c r="L5238" s="1">
        <v>8</v>
      </c>
      <c r="M5238" s="1" t="s">
        <v>32941</v>
      </c>
      <c r="N5238" s="1">
        <v>4087</v>
      </c>
      <c r="O5238" s="1">
        <v>27</v>
      </c>
      <c r="P5238" s="1" t="s">
        <v>32942</v>
      </c>
      <c r="Q5238" s="1">
        <v>27</v>
      </c>
      <c r="R5238" s="1">
        <v>36</v>
      </c>
      <c r="S5238" s="1" t="str">
        <f>VLOOKUP(R5238,[1]Sheet1!$A$1:$D$50,2,0)</f>
        <v>instal + file + packag + version + build</v>
      </c>
      <c r="T5238" s="1" t="str">
        <f>VLOOKUP(R5238,[1]Sheet1!$A$1:$D$50,3,0)</f>
        <v>Build Management</v>
      </c>
      <c r="U5238" s="1" t="s">
        <v>36</v>
      </c>
    </row>
    <row r="5239" spans="1:21" x14ac:dyDescent="0.25">
      <c r="A5239" s="1" t="str">
        <f t="shared" si="81"/>
        <v>https://github.com/justinfx/MayaSublime</v>
      </c>
      <c r="B5239" s="1" t="s">
        <v>32943</v>
      </c>
      <c r="C5239" s="1" t="s">
        <v>32944</v>
      </c>
      <c r="D5239" s="1" t="s">
        <v>32945</v>
      </c>
      <c r="E5239" s="1" t="b">
        <v>0</v>
      </c>
      <c r="F5239" s="1">
        <v>31</v>
      </c>
      <c r="G5239" s="1" t="b">
        <v>1</v>
      </c>
      <c r="H5239" s="1" t="b">
        <v>0</v>
      </c>
      <c r="I5239" s="1"/>
      <c r="J5239" s="1" t="s">
        <v>56</v>
      </c>
      <c r="K5239" s="1" t="s">
        <v>32946</v>
      </c>
      <c r="L5239" s="1">
        <v>0</v>
      </c>
      <c r="M5239" s="1" t="s">
        <v>32947</v>
      </c>
      <c r="N5239" s="1">
        <v>88</v>
      </c>
      <c r="O5239" s="1">
        <v>73</v>
      </c>
      <c r="P5239" s="1" t="s">
        <v>32948</v>
      </c>
      <c r="Q5239" s="1">
        <v>73</v>
      </c>
      <c r="R5239" s="1">
        <v>36</v>
      </c>
      <c r="S5239" s="1" t="str">
        <f>VLOOKUP(R5239,[1]Sheet1!$A$1:$D$50,2,0)</f>
        <v>instal + file + packag + version + build</v>
      </c>
      <c r="T5239" s="1" t="str">
        <f>VLOOKUP(R5239,[1]Sheet1!$A$1:$D$50,3,0)</f>
        <v>Build Management</v>
      </c>
      <c r="U5239" s="1" t="s">
        <v>36</v>
      </c>
    </row>
    <row r="5240" spans="1:21" x14ac:dyDescent="0.25">
      <c r="A5240" s="1" t="str">
        <f t="shared" si="81"/>
        <v>https://github.com/bhb/maybe</v>
      </c>
      <c r="B5240" s="1" t="s">
        <v>32949</v>
      </c>
      <c r="C5240" s="1" t="s">
        <v>32950</v>
      </c>
      <c r="D5240" s="1" t="s">
        <v>32951</v>
      </c>
      <c r="E5240" s="1" t="b">
        <v>0</v>
      </c>
      <c r="F5240" s="1">
        <v>1</v>
      </c>
      <c r="G5240" s="1" t="b">
        <v>1</v>
      </c>
      <c r="H5240" s="1" t="b">
        <v>0</v>
      </c>
      <c r="I5240" s="1"/>
      <c r="J5240" s="1" t="s">
        <v>234</v>
      </c>
      <c r="K5240" s="1" t="s">
        <v>32952</v>
      </c>
      <c r="L5240" s="1">
        <v>0</v>
      </c>
      <c r="M5240" s="1" t="s">
        <v>32953</v>
      </c>
      <c r="N5240" s="1">
        <v>133</v>
      </c>
      <c r="O5240" s="1">
        <v>40</v>
      </c>
      <c r="P5240" s="1" t="s">
        <v>32954</v>
      </c>
      <c r="Q5240" s="1">
        <v>40</v>
      </c>
      <c r="R5240" s="1">
        <v>19</v>
      </c>
      <c r="S5240" s="1" t="str">
        <f>VLOOKUP(R5240,[1]Sheet1!$A$1:$D$50,2,0)</f>
        <v>markdown + html + document + gener + librari</v>
      </c>
      <c r="T5240" s="1" t="str">
        <f>VLOOKUP(R5240,[1]Sheet1!$A$1:$D$50,3,0)</f>
        <v>HTML</v>
      </c>
      <c r="U5240" s="1" t="s">
        <v>51</v>
      </c>
    </row>
    <row r="5241" spans="1:21" x14ac:dyDescent="0.25">
      <c r="A5241" s="1" t="str">
        <f t="shared" si="81"/>
        <v>https://github.com/chrissrogers/maybe</v>
      </c>
      <c r="B5241" s="1" t="s">
        <v>32955</v>
      </c>
      <c r="C5241" s="1" t="s">
        <v>32956</v>
      </c>
      <c r="D5241" s="1" t="s">
        <v>32957</v>
      </c>
      <c r="E5241" s="1" t="b">
        <v>0</v>
      </c>
      <c r="F5241" s="1">
        <v>3</v>
      </c>
      <c r="G5241" s="1" t="b">
        <v>1</v>
      </c>
      <c r="H5241" s="1" t="b">
        <v>0</v>
      </c>
      <c r="I5241" s="1" t="s">
        <v>24</v>
      </c>
      <c r="J5241" s="1" t="s">
        <v>40</v>
      </c>
      <c r="K5241" s="1" t="s">
        <v>32952</v>
      </c>
      <c r="L5241" s="1">
        <v>6</v>
      </c>
      <c r="M5241" s="1" t="s">
        <v>32958</v>
      </c>
      <c r="N5241" s="1">
        <v>13</v>
      </c>
      <c r="O5241" s="1">
        <v>47</v>
      </c>
      <c r="P5241" s="1" t="s">
        <v>32959</v>
      </c>
      <c r="Q5241" s="1">
        <v>47</v>
      </c>
      <c r="R5241" s="1">
        <v>21</v>
      </c>
      <c r="S5241" s="1" t="str">
        <f>VLOOKUP(R5241,[1]Sheet1!$A$1:$D$50,2,0)</f>
        <v>function + object + return + data + var</v>
      </c>
      <c r="T5241" s="1" t="str">
        <f>VLOOKUP(R5241,[1]Sheet1!$A$1:$D$50,3,0)</f>
        <v>Programming</v>
      </c>
      <c r="U5241" s="1" t="s">
        <v>68</v>
      </c>
    </row>
    <row r="5242" spans="1:21" x14ac:dyDescent="0.25">
      <c r="A5242" s="1" t="str">
        <f t="shared" si="81"/>
        <v>https://github.com/flyandi/mazda-custom-application-sdk</v>
      </c>
      <c r="B5242" s="1" t="s">
        <v>32960</v>
      </c>
      <c r="C5242" s="1" t="s">
        <v>32961</v>
      </c>
      <c r="D5242" s="1" t="s">
        <v>32962</v>
      </c>
      <c r="E5242" s="1" t="b">
        <v>0</v>
      </c>
      <c r="F5242" s="1">
        <v>16</v>
      </c>
      <c r="G5242" s="1" t="b">
        <v>1</v>
      </c>
      <c r="H5242" s="1" t="b">
        <v>1</v>
      </c>
      <c r="I5242" s="1" t="s">
        <v>32963</v>
      </c>
      <c r="J5242" s="1" t="s">
        <v>40</v>
      </c>
      <c r="K5242" s="1" t="s">
        <v>32964</v>
      </c>
      <c r="L5242" s="1">
        <v>3</v>
      </c>
      <c r="M5242" s="1" t="s">
        <v>32965</v>
      </c>
      <c r="N5242" s="1">
        <v>2367</v>
      </c>
      <c r="O5242" s="1">
        <v>46</v>
      </c>
      <c r="P5242" s="1" t="s">
        <v>32966</v>
      </c>
      <c r="Q5242" s="1">
        <v>46</v>
      </c>
      <c r="R5242" s="1">
        <v>20</v>
      </c>
      <c r="S5242" s="1" t="str">
        <f>VLOOKUP(R5242,[1]Sheet1!$A$1:$D$50,2,0)</f>
        <v>user + databas + will + configur + server</v>
      </c>
      <c r="T5242" s="1" t="str">
        <f>VLOOKUP(R5242,[1]Sheet1!$A$1:$D$50,3,0)</f>
        <v>User Access/Login</v>
      </c>
      <c r="U5242" s="1" t="s">
        <v>172</v>
      </c>
    </row>
    <row r="5243" spans="1:21" x14ac:dyDescent="0.25">
      <c r="A5243" s="1" t="str">
        <f t="shared" si="81"/>
        <v>https://github.com/berock212/Maze-background</v>
      </c>
      <c r="B5243" s="1" t="s">
        <v>32967</v>
      </c>
      <c r="C5243" s="1" t="s">
        <v>32968</v>
      </c>
      <c r="D5243" s="1" t="s">
        <v>32969</v>
      </c>
      <c r="E5243" s="1" t="b">
        <v>0</v>
      </c>
      <c r="F5243" s="1">
        <v>3</v>
      </c>
      <c r="G5243" s="1" t="b">
        <v>1</v>
      </c>
      <c r="H5243" s="1" t="b">
        <v>0</v>
      </c>
      <c r="I5243" s="1"/>
      <c r="J5243" s="1" t="s">
        <v>113</v>
      </c>
      <c r="K5243" s="1" t="s">
        <v>32970</v>
      </c>
      <c r="L5243" s="1">
        <v>0</v>
      </c>
      <c r="M5243" s="1" t="s">
        <v>32971</v>
      </c>
      <c r="N5243" s="1">
        <v>38</v>
      </c>
      <c r="O5243" s="1">
        <v>33</v>
      </c>
      <c r="P5243" s="1" t="s">
        <v>32972</v>
      </c>
      <c r="Q5243" s="1">
        <v>33</v>
      </c>
      <c r="R5243" s="1">
        <v>3</v>
      </c>
      <c r="S5243" s="1" t="str">
        <f>VLOOKUP(R5243,[1]Sheet1!$A$1:$D$50,2,0)</f>
        <v>imag + font + size + will + option</v>
      </c>
      <c r="T5243" s="1" t="str">
        <f>VLOOKUP(R5243,[1]Sheet1!$A$1:$D$50,3,0)</f>
        <v>UI Elements</v>
      </c>
      <c r="U5243" s="1" t="s">
        <v>123</v>
      </c>
    </row>
    <row r="5244" spans="1:21" x14ac:dyDescent="0.25">
      <c r="A5244" s="1" t="str">
        <f t="shared" si="81"/>
        <v>https://github.com/bananita/MBFaker</v>
      </c>
      <c r="B5244" s="1" t="s">
        <v>32973</v>
      </c>
      <c r="C5244" s="1" t="s">
        <v>32974</v>
      </c>
      <c r="D5244" s="1" t="s">
        <v>32975</v>
      </c>
      <c r="E5244" s="1" t="b">
        <v>0</v>
      </c>
      <c r="F5244" s="1">
        <v>25</v>
      </c>
      <c r="G5244" s="1" t="b">
        <v>1</v>
      </c>
      <c r="H5244" s="1" t="b">
        <v>0</v>
      </c>
      <c r="I5244" s="1"/>
      <c r="J5244" s="1" t="s">
        <v>241</v>
      </c>
      <c r="K5244" s="1" t="s">
        <v>32976</v>
      </c>
      <c r="L5244" s="1">
        <v>2</v>
      </c>
      <c r="M5244" s="1" t="s">
        <v>32977</v>
      </c>
      <c r="N5244" s="1">
        <v>896</v>
      </c>
      <c r="O5244" s="1">
        <v>109</v>
      </c>
      <c r="P5244" s="1" t="s">
        <v>32978</v>
      </c>
      <c r="Q5244" s="1">
        <v>109</v>
      </c>
      <c r="R5244" s="1">
        <v>41</v>
      </c>
      <c r="S5244" s="1" t="str">
        <f>VLOOKUP(R5244,[1]Sheet1!$A$1:$D$50,2,0)</f>
        <v>pi + tool + raspberri + devic + detect</v>
      </c>
      <c r="T5244" s="1" t="str">
        <f>VLOOKUP(R5244,[1]Sheet1!$A$1:$D$50,3,0)</f>
        <v>Raspeberry PI</v>
      </c>
      <c r="U5244" s="1" t="s">
        <v>349</v>
      </c>
    </row>
    <row r="5245" spans="1:21" x14ac:dyDescent="0.25">
      <c r="A5245" s="1" t="str">
        <f t="shared" si="81"/>
        <v>https://github.com/tsgates/mbox</v>
      </c>
      <c r="B5245" s="1" t="s">
        <v>32979</v>
      </c>
      <c r="C5245" s="1" t="s">
        <v>32980</v>
      </c>
      <c r="D5245" s="1" t="s">
        <v>32981</v>
      </c>
      <c r="E5245" s="1" t="b">
        <v>0</v>
      </c>
      <c r="F5245" s="1">
        <v>27</v>
      </c>
      <c r="G5245" s="1" t="b">
        <v>1</v>
      </c>
      <c r="H5245" s="1" t="b">
        <v>0</v>
      </c>
      <c r="I5245" s="1" t="s">
        <v>32982</v>
      </c>
      <c r="J5245" s="1" t="s">
        <v>241</v>
      </c>
      <c r="K5245" s="1" t="s">
        <v>32983</v>
      </c>
      <c r="L5245" s="1">
        <v>21</v>
      </c>
      <c r="M5245" s="1" t="s">
        <v>32984</v>
      </c>
      <c r="N5245" s="1">
        <v>1976</v>
      </c>
      <c r="O5245" s="1">
        <v>491</v>
      </c>
      <c r="P5245" s="1" t="s">
        <v>32985</v>
      </c>
      <c r="Q5245" s="1">
        <v>491</v>
      </c>
      <c r="R5245" s="1">
        <v>38</v>
      </c>
      <c r="S5245" s="1" t="str">
        <f>VLOOKUP(R5245,[1]Sheet1!$A$1:$D$50,2,0)</f>
        <v>file + project + librari + will + code</v>
      </c>
      <c r="T5245" s="1" t="str">
        <f>VLOOKUP(R5245,[1]Sheet1!$A$1:$D$50,3,0)</f>
        <v>Project Structure</v>
      </c>
      <c r="U5245" s="1" t="s">
        <v>68</v>
      </c>
    </row>
    <row r="5246" spans="1:21" x14ac:dyDescent="0.25">
      <c r="A5246" s="1" t="str">
        <f t="shared" si="81"/>
        <v>https://github.com/mbtaviz/mbtaviz.github.io</v>
      </c>
      <c r="B5246" s="1" t="s">
        <v>32986</v>
      </c>
      <c r="C5246" s="1" t="s">
        <v>32987</v>
      </c>
      <c r="D5246" s="1" t="s">
        <v>32988</v>
      </c>
      <c r="E5246" s="1" t="b">
        <v>0</v>
      </c>
      <c r="F5246" s="1">
        <v>90</v>
      </c>
      <c r="G5246" s="1" t="b">
        <v>1</v>
      </c>
      <c r="H5246" s="1" t="b">
        <v>1</v>
      </c>
      <c r="I5246" s="1" t="s">
        <v>32989</v>
      </c>
      <c r="J5246" s="1" t="s">
        <v>40</v>
      </c>
      <c r="K5246" s="1" t="s">
        <v>32990</v>
      </c>
      <c r="L5246" s="1">
        <v>0</v>
      </c>
      <c r="M5246" s="1" t="s">
        <v>32991</v>
      </c>
      <c r="N5246" s="1">
        <v>45316</v>
      </c>
      <c r="O5246" s="1">
        <v>447</v>
      </c>
      <c r="P5246" s="1" t="s">
        <v>32992</v>
      </c>
      <c r="Q5246" s="1">
        <v>447</v>
      </c>
      <c r="R5246" s="1">
        <v>26</v>
      </c>
      <c r="S5246" s="1" t="str">
        <f>VLOOKUP(R5246,[1]Sheet1!$A$1:$D$50,2,0)</f>
        <v>broadcast + div + project + anim + data</v>
      </c>
      <c r="T5246" s="1" t="str">
        <f>VLOOKUP(R5246,[1]Sheet1!$A$1:$D$50,3,0)</f>
        <v>Others/Undetermined</v>
      </c>
      <c r="U5246" s="1" t="s">
        <v>68</v>
      </c>
    </row>
    <row r="5247" spans="1:21" x14ac:dyDescent="0.25">
      <c r="A5247" s="1" t="str">
        <f t="shared" si="81"/>
        <v>https://github.com/FalconNL/mc2obj</v>
      </c>
      <c r="B5247" s="1" t="s">
        <v>32993</v>
      </c>
      <c r="C5247" s="1" t="s">
        <v>32994</v>
      </c>
      <c r="D5247" s="1" t="s">
        <v>32995</v>
      </c>
      <c r="E5247" s="1" t="b">
        <v>0</v>
      </c>
      <c r="F5247" s="1">
        <v>11</v>
      </c>
      <c r="G5247" s="1" t="b">
        <v>1</v>
      </c>
      <c r="H5247" s="1" t="b">
        <v>0</v>
      </c>
      <c r="I5247" s="1" t="s">
        <v>32996</v>
      </c>
      <c r="J5247" s="1" t="s">
        <v>597</v>
      </c>
      <c r="K5247" s="1" t="s">
        <v>32997</v>
      </c>
      <c r="L5247" s="1">
        <v>13</v>
      </c>
      <c r="M5247" s="1" t="s">
        <v>32998</v>
      </c>
      <c r="N5247" s="1">
        <v>573</v>
      </c>
      <c r="O5247" s="1">
        <v>28</v>
      </c>
      <c r="P5247" s="1" t="s">
        <v>32999</v>
      </c>
      <c r="Q5247" s="1">
        <v>28</v>
      </c>
      <c r="R5247" s="1">
        <v>10</v>
      </c>
      <c r="S5247" s="1" t="str">
        <f>VLOOKUP(R5247,[1]Sheet1!$A$1:$D$50,2,0)</f>
        <v>app + android + io + librari + support</v>
      </c>
      <c r="T5247" s="1" t="str">
        <f>VLOOKUP(R5247,[1]Sheet1!$A$1:$D$50,3,0)</f>
        <v>Mobile+Android</v>
      </c>
      <c r="U5247" s="1" t="s">
        <v>44</v>
      </c>
    </row>
    <row r="5248" spans="1:21" x14ac:dyDescent="0.25">
      <c r="A5248" s="1" t="str">
        <f t="shared" si="81"/>
        <v>https://github.com/mailchimp/mcapi2-php-examples</v>
      </c>
      <c r="B5248" s="1" t="s">
        <v>33000</v>
      </c>
      <c r="C5248" s="1" t="s">
        <v>33001</v>
      </c>
      <c r="D5248" s="1" t="s">
        <v>33002</v>
      </c>
      <c r="E5248" s="1" t="b">
        <v>0</v>
      </c>
      <c r="F5248" s="1">
        <v>52</v>
      </c>
      <c r="G5248" s="1" t="b">
        <v>1</v>
      </c>
      <c r="H5248" s="1" t="b">
        <v>0</v>
      </c>
      <c r="I5248" s="1" t="s">
        <v>24</v>
      </c>
      <c r="J5248" s="1" t="s">
        <v>141</v>
      </c>
      <c r="K5248" s="1" t="s">
        <v>33003</v>
      </c>
      <c r="L5248" s="1">
        <v>5</v>
      </c>
      <c r="M5248" s="1" t="s">
        <v>33004</v>
      </c>
      <c r="N5248" s="1">
        <v>214</v>
      </c>
      <c r="O5248" s="1">
        <v>102</v>
      </c>
      <c r="P5248" s="1" t="s">
        <v>33005</v>
      </c>
      <c r="Q5248" s="1">
        <v>102</v>
      </c>
      <c r="R5248" s="1">
        <v>34</v>
      </c>
      <c r="S5248" s="1" t="str">
        <f>VLOOKUP(R5248,[1]Sheet1!$A$1:$D$50,2,0)</f>
        <v>api + librari + document + client + applic</v>
      </c>
      <c r="T5248" s="1" t="str">
        <f>VLOOKUP(R5248,[1]Sheet1!$A$1:$D$50,3,0)</f>
        <v>Web API</v>
      </c>
      <c r="U5248" s="1" t="s">
        <v>68</v>
      </c>
    </row>
    <row r="5249" spans="1:21" x14ac:dyDescent="0.25">
      <c r="A5249" s="1" t="str">
        <f t="shared" si="81"/>
        <v>https://github.com/Shrugs/MCBouncyButton</v>
      </c>
      <c r="B5249" s="1" t="s">
        <v>33006</v>
      </c>
      <c r="C5249" s="1" t="s">
        <v>33007</v>
      </c>
      <c r="D5249" s="1" t="s">
        <v>33008</v>
      </c>
      <c r="E5249" s="1" t="b">
        <v>0</v>
      </c>
      <c r="F5249" s="1">
        <v>2</v>
      </c>
      <c r="G5249" s="1" t="b">
        <v>1</v>
      </c>
      <c r="H5249" s="1" t="b">
        <v>0</v>
      </c>
      <c r="I5249" s="1"/>
      <c r="J5249" s="1" t="s">
        <v>208</v>
      </c>
      <c r="K5249" s="1" t="s">
        <v>33009</v>
      </c>
      <c r="L5249" s="1">
        <v>0</v>
      </c>
      <c r="M5249" s="1" t="s">
        <v>33010</v>
      </c>
      <c r="N5249" s="1">
        <v>6201</v>
      </c>
      <c r="O5249" s="1">
        <v>96</v>
      </c>
      <c r="P5249" s="1" t="s">
        <v>33011</v>
      </c>
      <c r="Q5249" s="1">
        <v>96</v>
      </c>
      <c r="R5249" s="1">
        <v>43</v>
      </c>
      <c r="S5249" s="1" t="str">
        <f>VLOOKUP(R5249,[1]Sheet1!$A$1:$D$50,2,0)</f>
        <v>git + commit + script + python + clojur</v>
      </c>
      <c r="T5249" s="1" t="str">
        <f>VLOOKUP(R5249,[1]Sheet1!$A$1:$D$50,3,0)</f>
        <v>Others/Undetermined</v>
      </c>
      <c r="U5249" s="1" t="s">
        <v>68</v>
      </c>
    </row>
    <row r="5250" spans="1:21" x14ac:dyDescent="0.25">
      <c r="A5250" s="1" t="str">
        <f t="shared" si="81"/>
        <v>https://github.com/musalbas/mcc-mnc-table</v>
      </c>
      <c r="B5250" s="1" t="s">
        <v>33012</v>
      </c>
      <c r="C5250" s="1" t="s">
        <v>33013</v>
      </c>
      <c r="D5250" s="1" t="s">
        <v>33014</v>
      </c>
      <c r="E5250" s="1" t="b">
        <v>0</v>
      </c>
      <c r="F5250" s="1">
        <v>58</v>
      </c>
      <c r="G5250" s="1" t="b">
        <v>1</v>
      </c>
      <c r="H5250" s="1" t="b">
        <v>0</v>
      </c>
      <c r="I5250" s="1"/>
      <c r="J5250" s="1" t="s">
        <v>56</v>
      </c>
      <c r="K5250" s="1" t="s">
        <v>33015</v>
      </c>
      <c r="L5250" s="1">
        <v>1</v>
      </c>
      <c r="M5250" s="1" t="s">
        <v>33016</v>
      </c>
      <c r="N5250" s="1">
        <v>762</v>
      </c>
      <c r="O5250" s="1">
        <v>121</v>
      </c>
      <c r="P5250" s="1" t="s">
        <v>33017</v>
      </c>
      <c r="Q5250" s="1">
        <v>121</v>
      </c>
      <c r="R5250" s="1">
        <v>19</v>
      </c>
      <c r="S5250" s="1" t="str">
        <f>VLOOKUP(R5250,[1]Sheet1!$A$1:$D$50,2,0)</f>
        <v>markdown + html + document + gener + librari</v>
      </c>
      <c r="T5250" s="1" t="str">
        <f>VLOOKUP(R5250,[1]Sheet1!$A$1:$D$50,3,0)</f>
        <v>HTML</v>
      </c>
      <c r="U5250" s="1" t="s">
        <v>51</v>
      </c>
    </row>
    <row r="5251" spans="1:21" x14ac:dyDescent="0.25">
      <c r="A5251" s="1" t="str">
        <f t="shared" ref="A5251:A5314" si="82">"https://github.com/"&amp;SUBSTITUTE(B5251,CONCATENATE("_",K5251),"")&amp;"/"&amp;K5251</f>
        <v>https://github.com/fireflight1/mcg</v>
      </c>
      <c r="B5251" s="1" t="s">
        <v>33018</v>
      </c>
      <c r="C5251" s="1" t="s">
        <v>33019</v>
      </c>
      <c r="D5251" s="1" t="s">
        <v>33020</v>
      </c>
      <c r="E5251" s="1" t="b">
        <v>0</v>
      </c>
      <c r="F5251" s="1">
        <v>9</v>
      </c>
      <c r="G5251" s="1" t="b">
        <v>1</v>
      </c>
      <c r="H5251" s="1" t="b">
        <v>0</v>
      </c>
      <c r="I5251" s="1" t="s">
        <v>24</v>
      </c>
      <c r="J5251" s="1" t="s">
        <v>72</v>
      </c>
      <c r="K5251" s="1" t="s">
        <v>33021</v>
      </c>
      <c r="L5251" s="1">
        <v>0</v>
      </c>
      <c r="M5251" s="1" t="s">
        <v>33022</v>
      </c>
      <c r="N5251" s="1">
        <v>509</v>
      </c>
      <c r="O5251" s="1">
        <v>34</v>
      </c>
      <c r="P5251" s="1" t="s">
        <v>33023</v>
      </c>
      <c r="Q5251" s="1">
        <v>34</v>
      </c>
      <c r="R5251" s="1">
        <v>36</v>
      </c>
      <c r="S5251" s="1" t="str">
        <f>VLOOKUP(R5251,[1]Sheet1!$A$1:$D$50,2,0)</f>
        <v>instal + file + packag + version + build</v>
      </c>
      <c r="T5251" s="1" t="str">
        <f>VLOOKUP(R5251,[1]Sheet1!$A$1:$D$50,3,0)</f>
        <v>Build Management</v>
      </c>
      <c r="U5251" s="1" t="s">
        <v>36</v>
      </c>
    </row>
    <row r="5252" spans="1:21" x14ac:dyDescent="0.25">
      <c r="A5252" s="1" t="str">
        <f t="shared" si="82"/>
        <v>https://github.com/SpiderLabs/MCIR</v>
      </c>
      <c r="B5252" s="1" t="s">
        <v>33024</v>
      </c>
      <c r="C5252" s="1" t="s">
        <v>33025</v>
      </c>
      <c r="D5252" s="1" t="s">
        <v>33026</v>
      </c>
      <c r="E5252" s="1" t="b">
        <v>0</v>
      </c>
      <c r="F5252" s="1">
        <v>71</v>
      </c>
      <c r="G5252" s="1" t="b">
        <v>1</v>
      </c>
      <c r="H5252" s="1" t="b">
        <v>0</v>
      </c>
      <c r="I5252" s="1"/>
      <c r="J5252" s="1" t="s">
        <v>141</v>
      </c>
      <c r="K5252" s="1" t="s">
        <v>33027</v>
      </c>
      <c r="L5252" s="1">
        <v>0</v>
      </c>
      <c r="M5252" s="1" t="s">
        <v>33028</v>
      </c>
      <c r="N5252" s="1">
        <v>1087</v>
      </c>
      <c r="O5252" s="1">
        <v>194</v>
      </c>
      <c r="P5252" s="1" t="s">
        <v>33029</v>
      </c>
      <c r="Q5252" s="1">
        <v>194</v>
      </c>
      <c r="R5252" s="1">
        <v>19</v>
      </c>
      <c r="S5252" s="1" t="str">
        <f>VLOOKUP(R5252,[1]Sheet1!$A$1:$D$50,2,0)</f>
        <v>markdown + html + document + gener + librari</v>
      </c>
      <c r="T5252" s="1" t="str">
        <f>VLOOKUP(R5252,[1]Sheet1!$A$1:$D$50,3,0)</f>
        <v>HTML</v>
      </c>
      <c r="U5252" s="1" t="s">
        <v>51</v>
      </c>
    </row>
    <row r="5253" spans="1:21" x14ac:dyDescent="0.25">
      <c r="A5253" s="1" t="str">
        <f t="shared" si="82"/>
        <v>https://github.com/mconf/mconf-web</v>
      </c>
      <c r="B5253" s="1" t="s">
        <v>33030</v>
      </c>
      <c r="C5253" s="1" t="s">
        <v>33031</v>
      </c>
      <c r="D5253" s="1" t="s">
        <v>33032</v>
      </c>
      <c r="E5253" s="1" t="b">
        <v>0</v>
      </c>
      <c r="F5253" s="1">
        <v>64</v>
      </c>
      <c r="G5253" s="1" t="b">
        <v>1</v>
      </c>
      <c r="H5253" s="1" t="b">
        <v>0</v>
      </c>
      <c r="I5253" s="1" t="s">
        <v>33033</v>
      </c>
      <c r="J5253" s="1" t="s">
        <v>234</v>
      </c>
      <c r="K5253" s="1" t="s">
        <v>33034</v>
      </c>
      <c r="L5253" s="1">
        <v>142</v>
      </c>
      <c r="M5253" s="1" t="s">
        <v>33035</v>
      </c>
      <c r="N5253" s="1">
        <v>89759</v>
      </c>
      <c r="O5253" s="1">
        <v>63</v>
      </c>
      <c r="P5253" s="1" t="s">
        <v>33036</v>
      </c>
      <c r="Q5253" s="1">
        <v>63</v>
      </c>
      <c r="R5253" s="1">
        <v>30</v>
      </c>
      <c r="S5253" s="1" t="str">
        <f>VLOOKUP(R5253,[1]Sheet1!$A$1:$D$50,2,0)</f>
        <v>extens + django + web + chrome + graph</v>
      </c>
      <c r="T5253" s="1" t="str">
        <f>VLOOKUP(R5253,[1]Sheet1!$A$1:$D$50,3,0)</f>
        <v>Django Framework Related</v>
      </c>
      <c r="U5253" s="1" t="s">
        <v>362</v>
      </c>
    </row>
    <row r="5254" spans="1:21" x14ac:dyDescent="0.25">
      <c r="A5254" s="1" t="str">
        <f t="shared" si="82"/>
        <v>https://github.com/Steveice10/MCProtocolLib</v>
      </c>
      <c r="B5254" s="1" t="s">
        <v>33037</v>
      </c>
      <c r="C5254" s="1" t="s">
        <v>33038</v>
      </c>
      <c r="D5254" s="1" t="s">
        <v>33039</v>
      </c>
      <c r="E5254" s="1" t="b">
        <v>0</v>
      </c>
      <c r="F5254" s="1">
        <v>63</v>
      </c>
      <c r="G5254" s="1" t="b">
        <v>1</v>
      </c>
      <c r="H5254" s="1" t="b">
        <v>0</v>
      </c>
      <c r="I5254" s="1" t="s">
        <v>33040</v>
      </c>
      <c r="J5254" s="1" t="s">
        <v>176</v>
      </c>
      <c r="K5254" s="1" t="s">
        <v>33041</v>
      </c>
      <c r="L5254" s="1">
        <v>2</v>
      </c>
      <c r="M5254" s="1" t="s">
        <v>33042</v>
      </c>
      <c r="N5254" s="1">
        <v>1567</v>
      </c>
      <c r="O5254" s="1">
        <v>123</v>
      </c>
      <c r="P5254" s="1" t="s">
        <v>33043</v>
      </c>
      <c r="Q5254" s="1">
        <v>123</v>
      </c>
      <c r="R5254" s="1">
        <v>38</v>
      </c>
      <c r="S5254" s="1" t="str">
        <f>VLOOKUP(R5254,[1]Sheet1!$A$1:$D$50,2,0)</f>
        <v>file + project + librari + will + code</v>
      </c>
      <c r="T5254" s="1" t="str">
        <f>VLOOKUP(R5254,[1]Sheet1!$A$1:$D$50,3,0)</f>
        <v>Project Structure</v>
      </c>
      <c r="U5254" s="1" t="s">
        <v>68</v>
      </c>
    </row>
    <row r="5255" spans="1:21" x14ac:dyDescent="0.25">
      <c r="A5255" s="1" t="str">
        <f t="shared" si="82"/>
        <v>https://github.com/ObjColumnist/MCSMKeychainItem</v>
      </c>
      <c r="B5255" s="1" t="s">
        <v>33044</v>
      </c>
      <c r="C5255" s="1" t="s">
        <v>33045</v>
      </c>
      <c r="D5255" s="1" t="s">
        <v>33046</v>
      </c>
      <c r="E5255" s="1" t="b">
        <v>0</v>
      </c>
      <c r="F5255" s="1">
        <v>8</v>
      </c>
      <c r="G5255" s="1" t="b">
        <v>1</v>
      </c>
      <c r="H5255" s="1" t="b">
        <v>0</v>
      </c>
      <c r="I5255" s="1" t="s">
        <v>24</v>
      </c>
      <c r="J5255" s="1" t="s">
        <v>208</v>
      </c>
      <c r="K5255" s="1" t="s">
        <v>33047</v>
      </c>
      <c r="L5255" s="1">
        <v>0</v>
      </c>
      <c r="M5255" s="1" t="s">
        <v>33048</v>
      </c>
      <c r="N5255" s="1">
        <v>258</v>
      </c>
      <c r="O5255" s="1">
        <v>126</v>
      </c>
      <c r="P5255" s="1" t="s">
        <v>33049</v>
      </c>
      <c r="Q5255" s="1">
        <v>126</v>
      </c>
      <c r="R5255" s="1">
        <v>20</v>
      </c>
      <c r="S5255" s="1" t="str">
        <f>VLOOKUP(R5255,[1]Sheet1!$A$1:$D$50,2,0)</f>
        <v>user + databas + will + configur + server</v>
      </c>
      <c r="T5255" s="1" t="str">
        <f>VLOOKUP(R5255,[1]Sheet1!$A$1:$D$50,3,0)</f>
        <v>User Access/Login</v>
      </c>
      <c r="U5255" s="1" t="s">
        <v>172</v>
      </c>
    </row>
    <row r="5256" spans="1:21" x14ac:dyDescent="0.25">
      <c r="A5256" s="1" t="str">
        <f t="shared" si="82"/>
        <v>https://github.com/sunaku/md2man</v>
      </c>
      <c r="B5256" s="1" t="s">
        <v>33050</v>
      </c>
      <c r="C5256" s="1" t="s">
        <v>33051</v>
      </c>
      <c r="D5256" s="1" t="s">
        <v>33052</v>
      </c>
      <c r="E5256" s="1" t="b">
        <v>0</v>
      </c>
      <c r="F5256" s="1">
        <v>16</v>
      </c>
      <c r="G5256" s="1" t="b">
        <v>1</v>
      </c>
      <c r="H5256" s="1" t="b">
        <v>1</v>
      </c>
      <c r="I5256" s="1" t="s">
        <v>33053</v>
      </c>
      <c r="J5256" s="1" t="s">
        <v>234</v>
      </c>
      <c r="K5256" s="1" t="s">
        <v>33054</v>
      </c>
      <c r="L5256" s="1">
        <v>0</v>
      </c>
      <c r="M5256" s="1" t="s">
        <v>33055</v>
      </c>
      <c r="N5256" s="1">
        <v>597</v>
      </c>
      <c r="O5256" s="1">
        <v>259</v>
      </c>
      <c r="P5256" s="1" t="s">
        <v>33056</v>
      </c>
      <c r="Q5256" s="1">
        <v>259</v>
      </c>
      <c r="R5256" s="1">
        <v>19</v>
      </c>
      <c r="S5256" s="1" t="str">
        <f>VLOOKUP(R5256,[1]Sheet1!$A$1:$D$50,2,0)</f>
        <v>markdown + html + document + gener + librari</v>
      </c>
      <c r="T5256" s="1" t="str">
        <f>VLOOKUP(R5256,[1]Sheet1!$A$1:$D$50,3,0)</f>
        <v>HTML</v>
      </c>
      <c r="U5256" s="1" t="s">
        <v>51</v>
      </c>
    </row>
    <row r="5257" spans="1:21" x14ac:dyDescent="0.25">
      <c r="A5257" s="1" t="str">
        <f t="shared" si="82"/>
        <v>https://github.com/nightroman/Mdbc</v>
      </c>
      <c r="B5257" s="1" t="s">
        <v>33057</v>
      </c>
      <c r="C5257" s="1" t="s">
        <v>33058</v>
      </c>
      <c r="D5257" s="1" t="s">
        <v>33059</v>
      </c>
      <c r="E5257" s="1" t="b">
        <v>0</v>
      </c>
      <c r="F5257" s="1">
        <v>4</v>
      </c>
      <c r="G5257" s="1" t="b">
        <v>1</v>
      </c>
      <c r="H5257" s="1" t="b">
        <v>0</v>
      </c>
      <c r="I5257" s="1"/>
      <c r="J5257" s="1" t="s">
        <v>5777</v>
      </c>
      <c r="K5257" s="1" t="s">
        <v>33060</v>
      </c>
      <c r="L5257" s="1">
        <v>0</v>
      </c>
      <c r="M5257" s="1" t="s">
        <v>33061</v>
      </c>
      <c r="N5257" s="1">
        <v>449</v>
      </c>
      <c r="O5257" s="1">
        <v>29</v>
      </c>
      <c r="P5257" s="1" t="s">
        <v>33062</v>
      </c>
      <c r="Q5257" s="1">
        <v>29</v>
      </c>
      <c r="R5257" s="1">
        <v>6</v>
      </c>
      <c r="S5257" s="1" t="str">
        <f>VLOOKUP(R5257,[1]Sheet1!$A$1:$D$50,2,0)</f>
        <v>css + control + contain + view + will</v>
      </c>
      <c r="T5257" s="1" t="str">
        <f>VLOOKUP(R5257,[1]Sheet1!$A$1:$D$50,3,0)</f>
        <v>CSS</v>
      </c>
      <c r="U5257" s="1" t="s">
        <v>51</v>
      </c>
    </row>
    <row r="5258" spans="1:21" x14ac:dyDescent="0.25">
      <c r="A5258" s="1" t="str">
        <f t="shared" si="82"/>
        <v>https://github.com/modocache/MDCFocusView</v>
      </c>
      <c r="B5258" s="1" t="s">
        <v>33063</v>
      </c>
      <c r="C5258" s="1" t="s">
        <v>33064</v>
      </c>
      <c r="D5258" s="1" t="s">
        <v>33065</v>
      </c>
      <c r="E5258" s="1" t="b">
        <v>0</v>
      </c>
      <c r="F5258" s="1">
        <v>32</v>
      </c>
      <c r="G5258" s="1" t="b">
        <v>1</v>
      </c>
      <c r="H5258" s="1" t="b">
        <v>0</v>
      </c>
      <c r="I5258" s="1"/>
      <c r="J5258" s="1" t="s">
        <v>208</v>
      </c>
      <c r="K5258" s="1" t="s">
        <v>33066</v>
      </c>
      <c r="L5258" s="1">
        <v>4</v>
      </c>
      <c r="M5258" s="1" t="s">
        <v>33067</v>
      </c>
      <c r="N5258" s="1">
        <v>152</v>
      </c>
      <c r="O5258" s="1">
        <v>127</v>
      </c>
      <c r="P5258" s="1" t="s">
        <v>33068</v>
      </c>
      <c r="Q5258" s="1">
        <v>127</v>
      </c>
      <c r="R5258" s="1">
        <v>12</v>
      </c>
      <c r="S5258" s="1" t="str">
        <f>VLOOKUP(R5258,[1]Sheet1!$A$1:$D$50,2,0)</f>
        <v>window + os + develop + linux + applic</v>
      </c>
      <c r="T5258" s="1" t="str">
        <f>VLOOKUP(R5258,[1]Sheet1!$A$1:$D$50,3,0)</f>
        <v>OS+Platforms</v>
      </c>
      <c r="U5258" s="1" t="s">
        <v>151</v>
      </c>
    </row>
    <row r="5259" spans="1:21" x14ac:dyDescent="0.25">
      <c r="A5259" s="1" t="str">
        <f t="shared" si="82"/>
        <v>https://github.com/modocache/MDCParallaxView</v>
      </c>
      <c r="B5259" s="1" t="s">
        <v>33069</v>
      </c>
      <c r="C5259" s="1" t="s">
        <v>33070</v>
      </c>
      <c r="D5259" s="1" t="s">
        <v>33071</v>
      </c>
      <c r="E5259" s="1" t="b">
        <v>0</v>
      </c>
      <c r="F5259" s="1">
        <v>86</v>
      </c>
      <c r="G5259" s="1" t="b">
        <v>1</v>
      </c>
      <c r="H5259" s="1" t="b">
        <v>0</v>
      </c>
      <c r="I5259" s="1" t="s">
        <v>24</v>
      </c>
      <c r="J5259" s="1" t="s">
        <v>208</v>
      </c>
      <c r="K5259" s="1" t="s">
        <v>33072</v>
      </c>
      <c r="L5259" s="1">
        <v>2</v>
      </c>
      <c r="M5259" s="1" t="s">
        <v>33073</v>
      </c>
      <c r="N5259" s="1">
        <v>524</v>
      </c>
      <c r="O5259" s="1">
        <v>824</v>
      </c>
      <c r="P5259" s="1" t="s">
        <v>33074</v>
      </c>
      <c r="Q5259" s="1">
        <v>824</v>
      </c>
      <c r="R5259" s="1">
        <v>6</v>
      </c>
      <c r="S5259" s="1" t="str">
        <f>VLOOKUP(R5259,[1]Sheet1!$A$1:$D$50,2,0)</f>
        <v>css + control + contain + view + will</v>
      </c>
      <c r="T5259" s="1" t="str">
        <f>VLOOKUP(R5259,[1]Sheet1!$A$1:$D$50,3,0)</f>
        <v>CSS</v>
      </c>
      <c r="U5259" s="1" t="s">
        <v>51</v>
      </c>
    </row>
    <row r="5260" spans="1:21" x14ac:dyDescent="0.25">
      <c r="A5260" s="1" t="str">
        <f t="shared" si="82"/>
        <v>https://github.com/substack/mddf</v>
      </c>
      <c r="B5260" s="1" t="s">
        <v>33075</v>
      </c>
      <c r="C5260" s="1" t="s">
        <v>33076</v>
      </c>
      <c r="D5260" s="1" t="s">
        <v>33077</v>
      </c>
      <c r="E5260" s="1" t="b">
        <v>0</v>
      </c>
      <c r="F5260" s="1">
        <v>7</v>
      </c>
      <c r="G5260" s="1" t="b">
        <v>1</v>
      </c>
      <c r="H5260" s="1" t="b">
        <v>0</v>
      </c>
      <c r="I5260" s="1" t="s">
        <v>24</v>
      </c>
      <c r="J5260" s="1" t="s">
        <v>40</v>
      </c>
      <c r="K5260" s="1" t="s">
        <v>33078</v>
      </c>
      <c r="L5260" s="1">
        <v>2</v>
      </c>
      <c r="M5260" s="1" t="s">
        <v>33079</v>
      </c>
      <c r="N5260" s="1">
        <v>240</v>
      </c>
      <c r="O5260" s="1">
        <v>94</v>
      </c>
      <c r="P5260" s="1" t="s">
        <v>33080</v>
      </c>
      <c r="Q5260" s="1">
        <v>94</v>
      </c>
      <c r="R5260" s="1">
        <v>35</v>
      </c>
      <c r="S5260" s="1" t="str">
        <f>VLOOKUP(R5260,[1]Sheet1!$A$1:$D$50,2,0)</f>
        <v>softwar + copi + copyright + includ + person</v>
      </c>
      <c r="T5260" s="1" t="str">
        <f>VLOOKUP(R5260,[1]Sheet1!$A$1:$D$50,3,0)</f>
        <v>CopyRight Related</v>
      </c>
      <c r="U5260" s="1" t="s">
        <v>68</v>
      </c>
    </row>
    <row r="5261" spans="1:21" x14ac:dyDescent="0.25">
      <c r="A5261" s="1" t="str">
        <f t="shared" si="82"/>
        <v>https://github.com/octalmage/mDesktop</v>
      </c>
      <c r="B5261" s="1" t="s">
        <v>33081</v>
      </c>
      <c r="C5261" s="1" t="s">
        <v>33082</v>
      </c>
      <c r="D5261" s="1" t="s">
        <v>33083</v>
      </c>
      <c r="E5261" s="1" t="b">
        <v>0</v>
      </c>
      <c r="F5261" s="1">
        <v>27</v>
      </c>
      <c r="G5261" s="1" t="b">
        <v>1</v>
      </c>
      <c r="H5261" s="1" t="b">
        <v>0</v>
      </c>
      <c r="I5261" s="1" t="s">
        <v>24</v>
      </c>
      <c r="J5261" s="1" t="s">
        <v>4011</v>
      </c>
      <c r="K5261" s="1" t="s">
        <v>33084</v>
      </c>
      <c r="L5261" s="1">
        <v>16</v>
      </c>
      <c r="M5261" s="1" t="s">
        <v>33085</v>
      </c>
      <c r="N5261" s="1">
        <v>142</v>
      </c>
      <c r="O5261" s="1">
        <v>144</v>
      </c>
      <c r="P5261" s="1" t="s">
        <v>33086</v>
      </c>
      <c r="Q5261" s="1">
        <v>144</v>
      </c>
      <c r="R5261" s="1">
        <v>36</v>
      </c>
      <c r="S5261" s="1" t="str">
        <f>VLOOKUP(R5261,[1]Sheet1!$A$1:$D$50,2,0)</f>
        <v>instal + file + packag + version + build</v>
      </c>
      <c r="T5261" s="1" t="str">
        <f>VLOOKUP(R5261,[1]Sheet1!$A$1:$D$50,3,0)</f>
        <v>Build Management</v>
      </c>
      <c r="U5261" s="1" t="s">
        <v>36</v>
      </c>
    </row>
    <row r="5262" spans="1:21" x14ac:dyDescent="0.25">
      <c r="A5262" s="1" t="str">
        <f t="shared" si="82"/>
        <v>https://github.com/WeeTom/MDIHorizontalSectionTableViewController</v>
      </c>
      <c r="B5262" s="1" t="s">
        <v>33087</v>
      </c>
      <c r="C5262" s="1" t="s">
        <v>33088</v>
      </c>
      <c r="D5262" s="1" t="s">
        <v>33089</v>
      </c>
      <c r="E5262" s="1" t="b">
        <v>0</v>
      </c>
      <c r="F5262" s="1">
        <v>7</v>
      </c>
      <c r="G5262" s="1" t="b">
        <v>1</v>
      </c>
      <c r="H5262" s="1" t="b">
        <v>0</v>
      </c>
      <c r="I5262" s="1" t="s">
        <v>24</v>
      </c>
      <c r="J5262" s="1" t="s">
        <v>208</v>
      </c>
      <c r="K5262" s="1" t="s">
        <v>33090</v>
      </c>
      <c r="L5262" s="1">
        <v>2</v>
      </c>
      <c r="M5262" s="1" t="s">
        <v>33091</v>
      </c>
      <c r="N5262" s="1">
        <v>1001</v>
      </c>
      <c r="O5262" s="1">
        <v>114</v>
      </c>
      <c r="P5262" s="1" t="s">
        <v>33092</v>
      </c>
      <c r="Q5262" s="1">
        <v>114</v>
      </c>
      <c r="R5262" s="1">
        <v>30</v>
      </c>
      <c r="S5262" s="1" t="str">
        <f>VLOOKUP(R5262,[1]Sheet1!$A$1:$D$50,2,0)</f>
        <v>extens + django + web + chrome + graph</v>
      </c>
      <c r="T5262" s="1" t="str">
        <f>VLOOKUP(R5262,[1]Sheet1!$A$1:$D$50,3,0)</f>
        <v>Django Framework Related</v>
      </c>
      <c r="U5262" s="1" t="s">
        <v>362</v>
      </c>
    </row>
    <row r="5263" spans="1:21" x14ac:dyDescent="0.25">
      <c r="A5263" s="1" t="str">
        <f t="shared" si="82"/>
        <v>https://github.com/grinich/mdmvendorsign</v>
      </c>
      <c r="B5263" s="1" t="s">
        <v>33093</v>
      </c>
      <c r="C5263" s="1" t="s">
        <v>33094</v>
      </c>
      <c r="D5263" s="1" t="s">
        <v>33095</v>
      </c>
      <c r="E5263" s="1" t="b">
        <v>0</v>
      </c>
      <c r="F5263" s="1">
        <v>18</v>
      </c>
      <c r="G5263" s="1" t="b">
        <v>1</v>
      </c>
      <c r="H5263" s="1" t="b">
        <v>0</v>
      </c>
      <c r="I5263" s="1" t="s">
        <v>24</v>
      </c>
      <c r="J5263" s="1" t="s">
        <v>56</v>
      </c>
      <c r="K5263" s="1" t="s">
        <v>33096</v>
      </c>
      <c r="L5263" s="1">
        <v>1</v>
      </c>
      <c r="M5263" s="1" t="s">
        <v>33097</v>
      </c>
      <c r="N5263" s="1">
        <v>146</v>
      </c>
      <c r="O5263" s="1">
        <v>61</v>
      </c>
      <c r="P5263" s="1" t="s">
        <v>33098</v>
      </c>
      <c r="Q5263" s="1">
        <v>61</v>
      </c>
      <c r="R5263" s="1">
        <v>5</v>
      </c>
      <c r="S5263" s="1" t="str">
        <f>VLOOKUP(R5263,[1]Sheet1!$A$1:$D$50,2,0)</f>
        <v>powershel + erlang + websit + cookbook + attack</v>
      </c>
      <c r="T5263" s="1" t="str">
        <f>VLOOKUP(R5263,[1]Sheet1!$A$1:$D$50,3,0)</f>
        <v>Others/Undetermined</v>
      </c>
      <c r="U5263" s="1" t="s">
        <v>68</v>
      </c>
    </row>
    <row r="5264" spans="1:21" x14ac:dyDescent="0.25">
      <c r="A5264" s="1" t="str">
        <f t="shared" si="82"/>
        <v>https://github.com/shortishly/mdns</v>
      </c>
      <c r="B5264" s="1" t="s">
        <v>33099</v>
      </c>
      <c r="C5264" s="1" t="s">
        <v>33100</v>
      </c>
      <c r="D5264" s="1" t="s">
        <v>33101</v>
      </c>
      <c r="E5264" s="1" t="b">
        <v>0</v>
      </c>
      <c r="F5264" s="1">
        <v>5</v>
      </c>
      <c r="G5264" s="1" t="b">
        <v>1</v>
      </c>
      <c r="H5264" s="1" t="b">
        <v>0</v>
      </c>
      <c r="I5264" s="1"/>
      <c r="J5264" s="1" t="s">
        <v>441</v>
      </c>
      <c r="K5264" s="1" t="s">
        <v>33102</v>
      </c>
      <c r="L5264" s="1">
        <v>2</v>
      </c>
      <c r="M5264" s="1" t="s">
        <v>33103</v>
      </c>
      <c r="N5264" s="1">
        <v>133</v>
      </c>
      <c r="O5264" s="1">
        <v>23</v>
      </c>
      <c r="P5264" s="1" t="s">
        <v>33104</v>
      </c>
      <c r="Q5264" s="1">
        <v>23</v>
      </c>
      <c r="R5264" s="1">
        <v>34</v>
      </c>
      <c r="S5264" s="1" t="str">
        <f>VLOOKUP(R5264,[1]Sheet1!$A$1:$D$50,2,0)</f>
        <v>api + librari + document + client + applic</v>
      </c>
      <c r="T5264" s="1" t="str">
        <f>VLOOKUP(R5264,[1]Sheet1!$A$1:$D$50,3,0)</f>
        <v>Web API</v>
      </c>
      <c r="U5264" s="1" t="s">
        <v>68</v>
      </c>
    </row>
    <row r="5265" spans="1:21" x14ac:dyDescent="0.25">
      <c r="A5265" s="1" t="str">
        <f t="shared" si="82"/>
        <v>https://github.com/pedrolaxe/mdtogglecss</v>
      </c>
      <c r="B5265" s="1" t="s">
        <v>33105</v>
      </c>
      <c r="C5265" s="1" t="s">
        <v>33106</v>
      </c>
      <c r="D5265" s="1" t="s">
        <v>33107</v>
      </c>
      <c r="E5265" s="1" t="b">
        <v>0</v>
      </c>
      <c r="F5265" s="1">
        <v>1</v>
      </c>
      <c r="G5265" s="1" t="b">
        <v>1</v>
      </c>
      <c r="H5265" s="1" t="b">
        <v>1</v>
      </c>
      <c r="I5265" s="1" t="s">
        <v>33108</v>
      </c>
      <c r="J5265" s="1" t="s">
        <v>72</v>
      </c>
      <c r="K5265" s="1" t="s">
        <v>33109</v>
      </c>
      <c r="L5265" s="1">
        <v>0</v>
      </c>
      <c r="M5265" s="1" t="s">
        <v>33110</v>
      </c>
      <c r="N5265" s="1">
        <v>29</v>
      </c>
      <c r="O5265" s="1">
        <v>20</v>
      </c>
      <c r="P5265" s="1" t="s">
        <v>33111</v>
      </c>
      <c r="Q5265" s="1">
        <v>20</v>
      </c>
      <c r="R5265" s="1">
        <v>11</v>
      </c>
      <c r="S5265" s="1" t="str">
        <f>VLOOKUP(R5265,[1]Sheet1!$A$1:$D$50,2,0)</f>
        <v>game + materi + bot + irc + chat</v>
      </c>
      <c r="T5265" s="1" t="str">
        <f>VLOOKUP(R5265,[1]Sheet1!$A$1:$D$50,3,0)</f>
        <v>Gaming and Chat</v>
      </c>
      <c r="U5265" s="1" t="s">
        <v>60</v>
      </c>
    </row>
    <row r="5266" spans="1:21" x14ac:dyDescent="0.25">
      <c r="A5266" s="1" t="str">
        <f t="shared" si="82"/>
        <v>https://github.com/platomav/MEAnalyzer</v>
      </c>
      <c r="B5266" s="1" t="s">
        <v>33112</v>
      </c>
      <c r="C5266" s="1" t="s">
        <v>33113</v>
      </c>
      <c r="D5266" s="1" t="s">
        <v>33114</v>
      </c>
      <c r="E5266" s="1" t="b">
        <v>0</v>
      </c>
      <c r="F5266" s="1">
        <v>15</v>
      </c>
      <c r="G5266" s="1" t="b">
        <v>1</v>
      </c>
      <c r="H5266" s="1" t="b">
        <v>0</v>
      </c>
      <c r="I5266" s="1" t="s">
        <v>24</v>
      </c>
      <c r="J5266" s="1" t="s">
        <v>56</v>
      </c>
      <c r="K5266" s="1" t="s">
        <v>33115</v>
      </c>
      <c r="L5266" s="1">
        <v>1</v>
      </c>
      <c r="M5266" s="1" t="s">
        <v>33116</v>
      </c>
      <c r="N5266" s="1">
        <v>105</v>
      </c>
      <c r="O5266" s="1">
        <v>116</v>
      </c>
      <c r="P5266" s="1" t="s">
        <v>33117</v>
      </c>
      <c r="Q5266" s="1">
        <v>116</v>
      </c>
      <c r="R5266" s="1">
        <v>42</v>
      </c>
      <c r="S5266" s="1" t="str">
        <f>VLOOKUP(R5266,[1]Sheet1!$A$1:$D$50,2,0)</f>
        <v>file + data + csv + code + gener</v>
      </c>
      <c r="T5266" s="1" t="str">
        <f>VLOOKUP(R5266,[1]Sheet1!$A$1:$D$50,3,0)</f>
        <v>File format and Properties</v>
      </c>
      <c r="U5266" s="1" t="s">
        <v>68</v>
      </c>
    </row>
    <row r="5267" spans="1:21" x14ac:dyDescent="0.25">
      <c r="A5267" s="1" t="str">
        <f t="shared" si="82"/>
        <v>https://github.com/panyang/MeCab-Chinese</v>
      </c>
      <c r="B5267" s="1" t="s">
        <v>33118</v>
      </c>
      <c r="C5267" s="1" t="s">
        <v>33119</v>
      </c>
      <c r="D5267" s="1" t="s">
        <v>33120</v>
      </c>
      <c r="E5267" s="1" t="b">
        <v>0</v>
      </c>
      <c r="F5267" s="1">
        <v>22</v>
      </c>
      <c r="G5267" s="1" t="b">
        <v>1</v>
      </c>
      <c r="H5267" s="1" t="b">
        <v>0</v>
      </c>
      <c r="I5267" s="1" t="s">
        <v>24</v>
      </c>
      <c r="J5267" s="1" t="s">
        <v>56</v>
      </c>
      <c r="K5267" s="1" t="s">
        <v>33121</v>
      </c>
      <c r="L5267" s="1">
        <v>1</v>
      </c>
      <c r="M5267" s="1" t="s">
        <v>33122</v>
      </c>
      <c r="N5267" s="1">
        <v>5586</v>
      </c>
      <c r="O5267" s="1">
        <v>48</v>
      </c>
      <c r="P5267" s="1" t="s">
        <v>33123</v>
      </c>
      <c r="Q5267" s="1">
        <v>48</v>
      </c>
      <c r="R5267" s="1">
        <v>3</v>
      </c>
      <c r="S5267" s="1" t="str">
        <f>VLOOKUP(R5267,[1]Sheet1!$A$1:$D$50,2,0)</f>
        <v>imag + font + size + will + option</v>
      </c>
      <c r="T5267" s="1" t="str">
        <f>VLOOKUP(R5267,[1]Sheet1!$A$1:$D$50,3,0)</f>
        <v>UI Elements</v>
      </c>
      <c r="U5267" s="1" t="s">
        <v>123</v>
      </c>
    </row>
    <row r="5268" spans="1:21" x14ac:dyDescent="0.25">
      <c r="A5268" s="1" t="str">
        <f t="shared" si="82"/>
        <v>https://github.com/srveit/mechanize-js</v>
      </c>
      <c r="B5268" s="1" t="s">
        <v>33124</v>
      </c>
      <c r="C5268" s="1" t="s">
        <v>33125</v>
      </c>
      <c r="D5268" s="1" t="s">
        <v>33126</v>
      </c>
      <c r="E5268" s="1" t="b">
        <v>0</v>
      </c>
      <c r="F5268" s="1">
        <v>18</v>
      </c>
      <c r="G5268" s="1" t="b">
        <v>1</v>
      </c>
      <c r="H5268" s="1" t="b">
        <v>0</v>
      </c>
      <c r="I5268" s="1"/>
      <c r="J5268" s="1" t="s">
        <v>40</v>
      </c>
      <c r="K5268" s="1" t="s">
        <v>33127</v>
      </c>
      <c r="L5268" s="1">
        <v>5</v>
      </c>
      <c r="M5268" s="1" t="s">
        <v>33128</v>
      </c>
      <c r="N5268" s="1">
        <v>2327</v>
      </c>
      <c r="O5268" s="1">
        <v>57</v>
      </c>
      <c r="P5268" s="1" t="s">
        <v>33129</v>
      </c>
      <c r="Q5268" s="1">
        <v>57</v>
      </c>
      <c r="R5268" s="1">
        <v>20</v>
      </c>
      <c r="S5268" s="1" t="str">
        <f>VLOOKUP(R5268,[1]Sheet1!$A$1:$D$50,2,0)</f>
        <v>user + databas + will + configur + server</v>
      </c>
      <c r="T5268" s="1" t="str">
        <f>VLOOKUP(R5268,[1]Sheet1!$A$1:$D$50,3,0)</f>
        <v>User Access/Login</v>
      </c>
      <c r="U5268" s="1" t="s">
        <v>172</v>
      </c>
    </row>
    <row r="5269" spans="1:21" x14ac:dyDescent="0.25">
      <c r="A5269" s="1" t="str">
        <f t="shared" si="82"/>
        <v>https://github.com/tobinbradley/Mecklenburg-County-GeoPortal</v>
      </c>
      <c r="B5269" s="1" t="s">
        <v>33130</v>
      </c>
      <c r="C5269" s="1" t="s">
        <v>33131</v>
      </c>
      <c r="D5269" s="1" t="s">
        <v>33132</v>
      </c>
      <c r="E5269" s="1" t="b">
        <v>0</v>
      </c>
      <c r="F5269" s="1">
        <v>14</v>
      </c>
      <c r="G5269" s="1" t="b">
        <v>1</v>
      </c>
      <c r="H5269" s="1" t="b">
        <v>0</v>
      </c>
      <c r="I5269" s="1" t="s">
        <v>33133</v>
      </c>
      <c r="J5269" s="1" t="s">
        <v>72</v>
      </c>
      <c r="K5269" s="1" t="s">
        <v>33134</v>
      </c>
      <c r="L5269" s="1">
        <v>0</v>
      </c>
      <c r="M5269" s="1" t="s">
        <v>33135</v>
      </c>
      <c r="N5269" s="1">
        <v>4557</v>
      </c>
      <c r="O5269" s="1">
        <v>47</v>
      </c>
      <c r="P5269" s="1" t="s">
        <v>33136</v>
      </c>
      <c r="Q5269" s="1">
        <v>47</v>
      </c>
      <c r="R5269" s="1">
        <v>13</v>
      </c>
      <c r="S5269" s="1" t="str">
        <f>VLOOKUP(R5269,[1]Sheet1!$A$1:$D$50,2,0)</f>
        <v>light + task + heroku + webrtc + work</v>
      </c>
      <c r="T5269" s="1" t="str">
        <f>VLOOKUP(R5269,[1]Sheet1!$A$1:$D$50,3,0)</f>
        <v>Others/Undetermined</v>
      </c>
      <c r="U5269" s="1" t="s">
        <v>68</v>
      </c>
    </row>
    <row r="5270" spans="1:21" x14ac:dyDescent="0.25">
      <c r="A5270" s="1" t="str">
        <f t="shared" si="82"/>
        <v>https://github.com/jminardi/mecode</v>
      </c>
      <c r="B5270" s="1" t="s">
        <v>33137</v>
      </c>
      <c r="C5270" s="1" t="s">
        <v>33138</v>
      </c>
      <c r="D5270" s="1" t="s">
        <v>33139</v>
      </c>
      <c r="E5270" s="1" t="b">
        <v>0</v>
      </c>
      <c r="F5270" s="1">
        <v>27</v>
      </c>
      <c r="G5270" s="1" t="b">
        <v>1</v>
      </c>
      <c r="H5270" s="1" t="b">
        <v>0</v>
      </c>
      <c r="I5270" s="1" t="s">
        <v>24</v>
      </c>
      <c r="J5270" s="1" t="s">
        <v>56</v>
      </c>
      <c r="K5270" s="1" t="s">
        <v>33140</v>
      </c>
      <c r="L5270" s="1">
        <v>13</v>
      </c>
      <c r="M5270" s="1" t="s">
        <v>33141</v>
      </c>
      <c r="N5270" s="1">
        <v>330</v>
      </c>
      <c r="O5270" s="1">
        <v>70</v>
      </c>
      <c r="P5270" s="1" t="s">
        <v>33142</v>
      </c>
      <c r="Q5270" s="1">
        <v>70</v>
      </c>
      <c r="R5270" s="1">
        <v>19</v>
      </c>
      <c r="S5270" s="1" t="str">
        <f>VLOOKUP(R5270,[1]Sheet1!$A$1:$D$50,2,0)</f>
        <v>markdown + html + document + gener + librari</v>
      </c>
      <c r="T5270" s="1" t="str">
        <f>VLOOKUP(R5270,[1]Sheet1!$A$1:$D$50,3,0)</f>
        <v>HTML</v>
      </c>
      <c r="U5270" s="1" t="s">
        <v>51</v>
      </c>
    </row>
    <row r="5271" spans="1:21" x14ac:dyDescent="0.25">
      <c r="A5271" s="1" t="str">
        <f t="shared" si="82"/>
        <v>https://github.com/learnNcode/MediaChooser</v>
      </c>
      <c r="B5271" s="1" t="s">
        <v>33143</v>
      </c>
      <c r="C5271" s="1" t="s">
        <v>33144</v>
      </c>
      <c r="D5271" s="1" t="s">
        <v>33145</v>
      </c>
      <c r="E5271" s="1" t="b">
        <v>0</v>
      </c>
      <c r="F5271" s="1">
        <v>123</v>
      </c>
      <c r="G5271" s="1" t="b">
        <v>1</v>
      </c>
      <c r="H5271" s="1" t="b">
        <v>0</v>
      </c>
      <c r="I5271" s="1" t="s">
        <v>24</v>
      </c>
      <c r="J5271" s="1" t="s">
        <v>176</v>
      </c>
      <c r="K5271" s="1" t="s">
        <v>33146</v>
      </c>
      <c r="L5271" s="1">
        <v>4</v>
      </c>
      <c r="M5271" s="1" t="s">
        <v>33147</v>
      </c>
      <c r="N5271" s="1">
        <v>7550</v>
      </c>
      <c r="O5271" s="1">
        <v>353</v>
      </c>
      <c r="P5271" s="1" t="s">
        <v>1692</v>
      </c>
      <c r="Q5271" s="1">
        <v>353</v>
      </c>
      <c r="R5271" s="1">
        <v>3</v>
      </c>
      <c r="S5271" s="1" t="str">
        <f>VLOOKUP(R5271,[1]Sheet1!$A$1:$D$50,2,0)</f>
        <v>imag + font + size + will + option</v>
      </c>
      <c r="T5271" s="1" t="str">
        <f>VLOOKUP(R5271,[1]Sheet1!$A$1:$D$50,3,0)</f>
        <v>UI Elements</v>
      </c>
      <c r="U5271" s="1" t="s">
        <v>123</v>
      </c>
    </row>
    <row r="5272" spans="1:21" x14ac:dyDescent="0.25">
      <c r="A5272" s="1" t="str">
        <f t="shared" si="82"/>
        <v>https://github.com/johndyer/mediaelement</v>
      </c>
      <c r="B5272" s="1" t="s">
        <v>33148</v>
      </c>
      <c r="C5272" s="1" t="s">
        <v>33149</v>
      </c>
      <c r="D5272" s="1" t="s">
        <v>33150</v>
      </c>
      <c r="E5272" s="1" t="b">
        <v>0</v>
      </c>
      <c r="F5272" s="1">
        <v>973</v>
      </c>
      <c r="G5272" s="1" t="b">
        <v>1</v>
      </c>
      <c r="H5272" s="1" t="b">
        <v>0</v>
      </c>
      <c r="I5272" s="1" t="s">
        <v>33151</v>
      </c>
      <c r="J5272" s="1" t="s">
        <v>40</v>
      </c>
      <c r="K5272" s="1" t="s">
        <v>33152</v>
      </c>
      <c r="L5272" s="1">
        <v>58</v>
      </c>
      <c r="M5272" s="1" t="s">
        <v>33153</v>
      </c>
      <c r="N5272" s="1">
        <v>208250</v>
      </c>
      <c r="O5272" s="1">
        <v>4243</v>
      </c>
      <c r="P5272" s="1" t="s">
        <v>5359</v>
      </c>
      <c r="Q5272" s="1">
        <v>4243</v>
      </c>
      <c r="R5272" s="1">
        <v>44</v>
      </c>
      <c r="S5272" s="1" t="str">
        <f>VLOOKUP(R5272,[1]Sheet1!$A$1:$D$50,2,0)</f>
        <v>gem + log + rubi + rail + support</v>
      </c>
      <c r="T5272" s="1" t="str">
        <f>VLOOKUP(R5272,[1]Sheet1!$A$1:$D$50,3,0)</f>
        <v>Ruby</v>
      </c>
      <c r="U5272" s="1" t="s">
        <v>264</v>
      </c>
    </row>
    <row r="5273" spans="1:21" x14ac:dyDescent="0.25">
      <c r="A5273" s="1" t="str">
        <f t="shared" si="82"/>
        <v>https://github.com/Drivemode/MediaFacade</v>
      </c>
      <c r="B5273" s="1" t="s">
        <v>33154</v>
      </c>
      <c r="C5273" s="1" t="s">
        <v>33155</v>
      </c>
      <c r="D5273" s="1" t="s">
        <v>33156</v>
      </c>
      <c r="E5273" s="1" t="b">
        <v>0</v>
      </c>
      <c r="F5273" s="1">
        <v>1</v>
      </c>
      <c r="G5273" s="1" t="b">
        <v>1</v>
      </c>
      <c r="H5273" s="1" t="b">
        <v>0</v>
      </c>
      <c r="I5273" s="1" t="s">
        <v>24</v>
      </c>
      <c r="J5273" s="1" t="s">
        <v>176</v>
      </c>
      <c r="K5273" s="1" t="s">
        <v>33157</v>
      </c>
      <c r="L5273" s="1">
        <v>1</v>
      </c>
      <c r="M5273" s="1" t="s">
        <v>33158</v>
      </c>
      <c r="N5273" s="1">
        <v>157</v>
      </c>
      <c r="O5273" s="1">
        <v>29</v>
      </c>
      <c r="P5273" s="1" t="s">
        <v>33159</v>
      </c>
      <c r="Q5273" s="1">
        <v>29</v>
      </c>
      <c r="R5273" s="1">
        <v>46</v>
      </c>
      <c r="S5273" s="1" t="str">
        <f>VLOOKUP(R5273,[1]Sheet1!$A$1:$D$50,2,0)</f>
        <v>articl + access + code + support + provid</v>
      </c>
      <c r="T5273" s="1" t="str">
        <f>VLOOKUP(R5273,[1]Sheet1!$A$1:$D$50,3,0)</f>
        <v>Help Docs</v>
      </c>
      <c r="U5273" s="1" t="s">
        <v>68</v>
      </c>
    </row>
    <row r="5274" spans="1:21" x14ac:dyDescent="0.25">
      <c r="A5274" s="1" t="str">
        <f t="shared" si="82"/>
        <v>https://github.com/MediaArea/MediaInfo</v>
      </c>
      <c r="B5274" s="1" t="s">
        <v>33160</v>
      </c>
      <c r="C5274" s="1" t="s">
        <v>33161</v>
      </c>
      <c r="D5274" s="1" t="s">
        <v>33162</v>
      </c>
      <c r="E5274" s="1" t="b">
        <v>0</v>
      </c>
      <c r="F5274" s="1">
        <v>20</v>
      </c>
      <c r="G5274" s="1" t="b">
        <v>1</v>
      </c>
      <c r="H5274" s="1" t="b">
        <v>0</v>
      </c>
      <c r="I5274" s="1" t="s">
        <v>33163</v>
      </c>
      <c r="J5274" s="1" t="s">
        <v>7701</v>
      </c>
      <c r="K5274" s="1" t="s">
        <v>33164</v>
      </c>
      <c r="L5274" s="1">
        <v>13</v>
      </c>
      <c r="M5274" s="1" t="s">
        <v>33165</v>
      </c>
      <c r="N5274" s="1">
        <v>17926</v>
      </c>
      <c r="O5274" s="1">
        <v>45</v>
      </c>
      <c r="P5274" s="1" t="s">
        <v>33166</v>
      </c>
      <c r="Q5274" s="1">
        <v>45</v>
      </c>
      <c r="R5274" s="1">
        <v>34</v>
      </c>
      <c r="S5274" s="1" t="str">
        <f>VLOOKUP(R5274,[1]Sheet1!$A$1:$D$50,2,0)</f>
        <v>api + librari + document + client + applic</v>
      </c>
      <c r="T5274" s="1" t="str">
        <f>VLOOKUP(R5274,[1]Sheet1!$A$1:$D$50,3,0)</f>
        <v>Web API</v>
      </c>
      <c r="U5274" s="1" t="s">
        <v>68</v>
      </c>
    </row>
    <row r="5275" spans="1:21" x14ac:dyDescent="0.25">
      <c r="A5275" s="1" t="str">
        <f t="shared" si="82"/>
        <v>https://github.com/streamproc/MediaStreamRecorder</v>
      </c>
      <c r="B5275" s="1" t="s">
        <v>33167</v>
      </c>
      <c r="C5275" s="1" t="s">
        <v>33168</v>
      </c>
      <c r="D5275" s="1" t="s">
        <v>33169</v>
      </c>
      <c r="E5275" s="1" t="b">
        <v>0</v>
      </c>
      <c r="F5275" s="1">
        <v>146</v>
      </c>
      <c r="G5275" s="1" t="b">
        <v>1</v>
      </c>
      <c r="H5275" s="1" t="b">
        <v>0</v>
      </c>
      <c r="I5275" s="1" t="s">
        <v>33170</v>
      </c>
      <c r="J5275" s="1" t="s">
        <v>40</v>
      </c>
      <c r="K5275" s="1" t="s">
        <v>33171</v>
      </c>
      <c r="L5275" s="1">
        <v>74</v>
      </c>
      <c r="M5275" s="1" t="s">
        <v>33172</v>
      </c>
      <c r="N5275" s="1">
        <v>374</v>
      </c>
      <c r="O5275" s="1">
        <v>698</v>
      </c>
      <c r="P5275" s="1" t="s">
        <v>33173</v>
      </c>
      <c r="Q5275" s="1">
        <v>698</v>
      </c>
      <c r="R5275" s="1">
        <v>46</v>
      </c>
      <c r="S5275" s="1" t="str">
        <f>VLOOKUP(R5275,[1]Sheet1!$A$1:$D$50,2,0)</f>
        <v>articl + access + code + support + provid</v>
      </c>
      <c r="T5275" s="1" t="str">
        <f>VLOOKUP(R5275,[1]Sheet1!$A$1:$D$50,3,0)</f>
        <v>Help Docs</v>
      </c>
      <c r="U5275" s="1" t="s">
        <v>68</v>
      </c>
    </row>
    <row r="5276" spans="1:21" x14ac:dyDescent="0.25">
      <c r="A5276" s="1" t="str">
        <f t="shared" si="82"/>
        <v>https://github.com/ajacksified/Mediator.js</v>
      </c>
      <c r="B5276" s="1" t="s">
        <v>33174</v>
      </c>
      <c r="C5276" s="1" t="s">
        <v>33175</v>
      </c>
      <c r="D5276" s="1" t="s">
        <v>33176</v>
      </c>
      <c r="E5276" s="1" t="b">
        <v>0</v>
      </c>
      <c r="F5276" s="1">
        <v>62</v>
      </c>
      <c r="G5276" s="1" t="b">
        <v>1</v>
      </c>
      <c r="H5276" s="1" t="b">
        <v>1</v>
      </c>
      <c r="I5276" s="1" t="s">
        <v>33177</v>
      </c>
      <c r="J5276" s="1" t="s">
        <v>40</v>
      </c>
      <c r="K5276" s="1" t="s">
        <v>33178</v>
      </c>
      <c r="L5276" s="1">
        <v>18</v>
      </c>
      <c r="M5276" s="1" t="s">
        <v>33179</v>
      </c>
      <c r="N5276" s="1">
        <v>1571</v>
      </c>
      <c r="O5276" s="1">
        <v>394</v>
      </c>
      <c r="P5276" s="1" t="s">
        <v>33180</v>
      </c>
      <c r="Q5276" s="1">
        <v>394</v>
      </c>
      <c r="R5276" s="1">
        <v>8</v>
      </c>
      <c r="S5276" s="1" t="str">
        <f>VLOOKUP(R5276,[1]Sheet1!$A$1:$D$50,2,0)</f>
        <v>music + applic + project + play + button</v>
      </c>
      <c r="T5276" s="1" t="str">
        <f>VLOOKUP(R5276,[1]Sheet1!$A$1:$D$50,3,0)</f>
        <v>Music Software</v>
      </c>
      <c r="U5276" s="1" t="s">
        <v>212</v>
      </c>
    </row>
    <row r="5277" spans="1:21" x14ac:dyDescent="0.25">
      <c r="A5277" s="1" t="str">
        <f t="shared" si="82"/>
        <v>https://github.com/mamund/media-types</v>
      </c>
      <c r="B5277" s="1" t="s">
        <v>33181</v>
      </c>
      <c r="C5277" s="1" t="s">
        <v>33182</v>
      </c>
      <c r="D5277" s="1" t="s">
        <v>33183</v>
      </c>
      <c r="E5277" s="1" t="b">
        <v>0</v>
      </c>
      <c r="F5277" s="1">
        <v>15</v>
      </c>
      <c r="G5277" s="1" t="b">
        <v>1</v>
      </c>
      <c r="H5277" s="1" t="b">
        <v>0</v>
      </c>
      <c r="I5277" s="1" t="s">
        <v>24</v>
      </c>
      <c r="J5277" s="1" t="s">
        <v>40</v>
      </c>
      <c r="K5277" s="1" t="s">
        <v>33184</v>
      </c>
      <c r="L5277" s="1">
        <v>3</v>
      </c>
      <c r="M5277" s="1" t="s">
        <v>33185</v>
      </c>
      <c r="N5277" s="1">
        <v>568</v>
      </c>
      <c r="O5277" s="1">
        <v>30</v>
      </c>
      <c r="P5277" s="1" t="s">
        <v>33186</v>
      </c>
      <c r="Q5277" s="1">
        <v>30</v>
      </c>
      <c r="R5277" s="1">
        <v>8</v>
      </c>
      <c r="S5277" s="1" t="str">
        <f>VLOOKUP(R5277,[1]Sheet1!$A$1:$D$50,2,0)</f>
        <v>music + applic + project + play + button</v>
      </c>
      <c r="T5277" s="1" t="str">
        <f>VLOOKUP(R5277,[1]Sheet1!$A$1:$D$50,3,0)</f>
        <v>Music Software</v>
      </c>
      <c r="U5277" s="1" t="s">
        <v>212</v>
      </c>
    </row>
    <row r="5278" spans="1:21" x14ac:dyDescent="0.25">
      <c r="A5278" s="1" t="str">
        <f t="shared" si="82"/>
        <v>https://github.com/jpatokal/mediawiki-gateway</v>
      </c>
      <c r="B5278" s="1" t="s">
        <v>33187</v>
      </c>
      <c r="C5278" s="1" t="s">
        <v>33188</v>
      </c>
      <c r="D5278" s="1" t="s">
        <v>33189</v>
      </c>
      <c r="E5278" s="1" t="b">
        <v>0</v>
      </c>
      <c r="F5278" s="1">
        <v>50</v>
      </c>
      <c r="G5278" s="1" t="b">
        <v>1</v>
      </c>
      <c r="H5278" s="1" t="b">
        <v>0</v>
      </c>
      <c r="I5278" s="1"/>
      <c r="J5278" s="1" t="s">
        <v>234</v>
      </c>
      <c r="K5278" s="1" t="s">
        <v>33190</v>
      </c>
      <c r="L5278" s="1">
        <v>23</v>
      </c>
      <c r="M5278" s="1" t="s">
        <v>33191</v>
      </c>
      <c r="N5278" s="1">
        <v>441</v>
      </c>
      <c r="O5278" s="1">
        <v>130</v>
      </c>
      <c r="P5278" s="1" t="s">
        <v>33192</v>
      </c>
      <c r="Q5278" s="1">
        <v>130</v>
      </c>
      <c r="R5278" s="1">
        <v>34</v>
      </c>
      <c r="S5278" s="1" t="str">
        <f>VLOOKUP(R5278,[1]Sheet1!$A$1:$D$50,2,0)</f>
        <v>api + librari + document + client + applic</v>
      </c>
      <c r="T5278" s="1" t="str">
        <f>VLOOKUP(R5278,[1]Sheet1!$A$1:$D$50,3,0)</f>
        <v>Web API</v>
      </c>
      <c r="U5278" s="1" t="s">
        <v>68</v>
      </c>
    </row>
    <row r="5279" spans="1:21" x14ac:dyDescent="0.25">
      <c r="A5279" s="1" t="str">
        <f t="shared" si="82"/>
        <v>https://github.com/akselkreis/mediaWrapper.js</v>
      </c>
      <c r="B5279" s="1" t="s">
        <v>33193</v>
      </c>
      <c r="C5279" s="1" t="s">
        <v>33194</v>
      </c>
      <c r="D5279" s="1" t="s">
        <v>33195</v>
      </c>
      <c r="E5279" s="1" t="b">
        <v>0</v>
      </c>
      <c r="F5279" s="1">
        <v>6</v>
      </c>
      <c r="G5279" s="1" t="b">
        <v>1</v>
      </c>
      <c r="H5279" s="1" t="b">
        <v>1</v>
      </c>
      <c r="I5279" s="1" t="s">
        <v>24</v>
      </c>
      <c r="J5279" s="1" t="s">
        <v>93</v>
      </c>
      <c r="K5279" s="1" t="s">
        <v>33196</v>
      </c>
      <c r="L5279" s="1">
        <v>0</v>
      </c>
      <c r="M5279" s="1" t="s">
        <v>33197</v>
      </c>
      <c r="N5279" s="1">
        <v>17</v>
      </c>
      <c r="O5279" s="1">
        <v>41</v>
      </c>
      <c r="P5279" s="1" t="s">
        <v>33198</v>
      </c>
      <c r="Q5279" s="1">
        <v>41</v>
      </c>
      <c r="R5279" s="1">
        <v>18</v>
      </c>
      <c r="S5279" s="1" t="str">
        <f>VLOOKUP(R5279,[1]Sheet1!$A$1:$D$50,2,0)</f>
        <v>file + data + store + support + librari</v>
      </c>
      <c r="T5279" s="1" t="str">
        <f>VLOOKUP(R5279,[1]Sheet1!$A$1:$D$50,3,0)</f>
        <v>Files+Storage</v>
      </c>
      <c r="U5279" s="1" t="s">
        <v>68</v>
      </c>
    </row>
    <row r="5280" spans="1:21" x14ac:dyDescent="0.25">
      <c r="A5280" s="1" t="str">
        <f t="shared" si="82"/>
        <v>https://github.com/brijeshb42/medium-draft</v>
      </c>
      <c r="B5280" s="1" t="s">
        <v>33199</v>
      </c>
      <c r="C5280" s="1" t="s">
        <v>33200</v>
      </c>
      <c r="D5280" s="1" t="s">
        <v>33201</v>
      </c>
      <c r="E5280" s="1" t="b">
        <v>0</v>
      </c>
      <c r="F5280" s="1">
        <v>19</v>
      </c>
      <c r="G5280" s="1" t="b">
        <v>1</v>
      </c>
      <c r="H5280" s="1" t="b">
        <v>1</v>
      </c>
      <c r="I5280" s="1" t="s">
        <v>33202</v>
      </c>
      <c r="J5280" s="1" t="s">
        <v>40</v>
      </c>
      <c r="K5280" s="1" t="s">
        <v>33203</v>
      </c>
      <c r="L5280" s="1">
        <v>2</v>
      </c>
      <c r="M5280" s="1" t="s">
        <v>33204</v>
      </c>
      <c r="N5280" s="1">
        <v>151</v>
      </c>
      <c r="O5280" s="1">
        <v>181</v>
      </c>
      <c r="P5280" s="1" t="s">
        <v>33205</v>
      </c>
      <c r="Q5280" s="1">
        <v>181</v>
      </c>
      <c r="R5280" s="1">
        <v>44</v>
      </c>
      <c r="S5280" s="1" t="str">
        <f>VLOOKUP(R5280,[1]Sheet1!$A$1:$D$50,2,0)</f>
        <v>gem + log + rubi + rail + support</v>
      </c>
      <c r="T5280" s="1" t="str">
        <f>VLOOKUP(R5280,[1]Sheet1!$A$1:$D$50,3,0)</f>
        <v>Ruby</v>
      </c>
      <c r="U5280" s="1" t="s">
        <v>264</v>
      </c>
    </row>
    <row r="5281" spans="1:21" x14ac:dyDescent="0.25">
      <c r="A5281" s="1" t="str">
        <f t="shared" si="82"/>
        <v>https://github.com/Medium/medium-sdk-go</v>
      </c>
      <c r="B5281" s="1" t="s">
        <v>33206</v>
      </c>
      <c r="C5281" s="1" t="s">
        <v>33207</v>
      </c>
      <c r="D5281" s="1" t="s">
        <v>33208</v>
      </c>
      <c r="E5281" s="1" t="b">
        <v>0</v>
      </c>
      <c r="F5281" s="1">
        <v>8</v>
      </c>
      <c r="G5281" s="1" t="b">
        <v>1</v>
      </c>
      <c r="H5281" s="1" t="b">
        <v>0</v>
      </c>
      <c r="I5281" s="1" t="s">
        <v>33209</v>
      </c>
      <c r="J5281" s="1" t="s">
        <v>814</v>
      </c>
      <c r="K5281" s="1" t="s">
        <v>33210</v>
      </c>
      <c r="L5281" s="1">
        <v>2</v>
      </c>
      <c r="M5281" s="1" t="s">
        <v>33211</v>
      </c>
      <c r="N5281" s="1">
        <v>16</v>
      </c>
      <c r="O5281" s="1">
        <v>49</v>
      </c>
      <c r="P5281" s="1" t="s">
        <v>33212</v>
      </c>
      <c r="Q5281" s="1">
        <v>49</v>
      </c>
      <c r="R5281" s="1">
        <v>34</v>
      </c>
      <c r="S5281" s="1" t="str">
        <f>VLOOKUP(R5281,[1]Sheet1!$A$1:$D$50,2,0)</f>
        <v>api + librari + document + client + applic</v>
      </c>
      <c r="T5281" s="1" t="str">
        <f>VLOOKUP(R5281,[1]Sheet1!$A$1:$D$50,3,0)</f>
        <v>Web API</v>
      </c>
      <c r="U5281" s="1" t="s">
        <v>68</v>
      </c>
    </row>
    <row r="5282" spans="1:21" x14ac:dyDescent="0.25">
      <c r="A5282" s="1" t="str">
        <f t="shared" si="82"/>
        <v>https://github.com/matheusazzi/meet-weekly</v>
      </c>
      <c r="B5282" s="1" t="s">
        <v>33213</v>
      </c>
      <c r="C5282" s="1" t="s">
        <v>33214</v>
      </c>
      <c r="D5282" s="1" t="s">
        <v>33215</v>
      </c>
      <c r="E5282" s="1" t="b">
        <v>0</v>
      </c>
      <c r="F5282" s="1">
        <v>14</v>
      </c>
      <c r="G5282" s="1" t="b">
        <v>1</v>
      </c>
      <c r="H5282" s="1" t="b">
        <v>0</v>
      </c>
      <c r="I5282" s="1" t="s">
        <v>24</v>
      </c>
      <c r="J5282" s="1" t="s">
        <v>24</v>
      </c>
      <c r="K5282" s="1" t="s">
        <v>33216</v>
      </c>
      <c r="L5282" s="1">
        <v>0</v>
      </c>
      <c r="M5282" s="1" t="s">
        <v>33217</v>
      </c>
      <c r="N5282" s="1">
        <v>68</v>
      </c>
      <c r="O5282" s="1">
        <v>93</v>
      </c>
      <c r="P5282" s="1" t="s">
        <v>33218</v>
      </c>
      <c r="Q5282" s="1">
        <v>93</v>
      </c>
      <c r="R5282" s="1">
        <v>11</v>
      </c>
      <c r="S5282" s="1" t="str">
        <f>VLOOKUP(R5282,[1]Sheet1!$A$1:$D$50,2,0)</f>
        <v>game + materi + bot + irc + chat</v>
      </c>
      <c r="T5282" s="1" t="str">
        <f>VLOOKUP(R5282,[1]Sheet1!$A$1:$D$50,3,0)</f>
        <v>Gaming and Chat</v>
      </c>
      <c r="U5282" s="1" t="s">
        <v>60</v>
      </c>
    </row>
    <row r="5283" spans="1:21" x14ac:dyDescent="0.25">
      <c r="A5283" s="1" t="str">
        <f t="shared" si="82"/>
        <v>https://github.com/matteoserva/MegaFuse</v>
      </c>
      <c r="B5283" s="1" t="s">
        <v>33219</v>
      </c>
      <c r="C5283" s="1" t="s">
        <v>33220</v>
      </c>
      <c r="D5283" s="1" t="s">
        <v>33221</v>
      </c>
      <c r="E5283" s="1" t="b">
        <v>0</v>
      </c>
      <c r="F5283" s="1">
        <v>30</v>
      </c>
      <c r="G5283" s="1" t="b">
        <v>1</v>
      </c>
      <c r="H5283" s="1" t="b">
        <v>0</v>
      </c>
      <c r="I5283" s="1"/>
      <c r="J5283" s="1" t="s">
        <v>113</v>
      </c>
      <c r="K5283" s="1" t="s">
        <v>33222</v>
      </c>
      <c r="L5283" s="1">
        <v>34</v>
      </c>
      <c r="M5283" s="1" t="s">
        <v>33223</v>
      </c>
      <c r="N5283" s="1">
        <v>423</v>
      </c>
      <c r="O5283" s="1">
        <v>104</v>
      </c>
      <c r="P5283" s="1" t="s">
        <v>33224</v>
      </c>
      <c r="Q5283" s="1">
        <v>104</v>
      </c>
      <c r="R5283" s="1">
        <v>43</v>
      </c>
      <c r="S5283" s="1" t="str">
        <f>VLOOKUP(R5283,[1]Sheet1!$A$1:$D$50,2,0)</f>
        <v>git + commit + script + python + clojur</v>
      </c>
      <c r="T5283" s="1" t="str">
        <f>VLOOKUP(R5283,[1]Sheet1!$A$1:$D$50,3,0)</f>
        <v>Others/Undetermined</v>
      </c>
      <c r="U5283" s="1" t="s">
        <v>68</v>
      </c>
    </row>
    <row r="5284" spans="1:21" x14ac:dyDescent="0.25">
      <c r="A5284" s="1" t="str">
        <f t="shared" si="82"/>
        <v>https://github.com/bevacqua/megamark</v>
      </c>
      <c r="B5284" s="1" t="s">
        <v>33225</v>
      </c>
      <c r="C5284" s="1" t="s">
        <v>33226</v>
      </c>
      <c r="D5284" s="1" t="s">
        <v>33227</v>
      </c>
      <c r="E5284" s="1" t="b">
        <v>0</v>
      </c>
      <c r="F5284" s="1">
        <v>6</v>
      </c>
      <c r="G5284" s="1" t="b">
        <v>1</v>
      </c>
      <c r="H5284" s="1" t="b">
        <v>0</v>
      </c>
      <c r="I5284" s="1" t="s">
        <v>33228</v>
      </c>
      <c r="J5284" s="1" t="s">
        <v>40</v>
      </c>
      <c r="K5284" s="1" t="s">
        <v>33229</v>
      </c>
      <c r="L5284" s="1">
        <v>0</v>
      </c>
      <c r="M5284" s="1" t="s">
        <v>33230</v>
      </c>
      <c r="N5284" s="1">
        <v>2391</v>
      </c>
      <c r="O5284" s="1">
        <v>91</v>
      </c>
      <c r="P5284" s="1" t="s">
        <v>33231</v>
      </c>
      <c r="Q5284" s="1">
        <v>91</v>
      </c>
      <c r="R5284" s="1">
        <v>44</v>
      </c>
      <c r="S5284" s="1" t="str">
        <f>VLOOKUP(R5284,[1]Sheet1!$A$1:$D$50,2,0)</f>
        <v>gem + log + rubi + rail + support</v>
      </c>
      <c r="T5284" s="1" t="str">
        <f>VLOOKUP(R5284,[1]Sheet1!$A$1:$D$50,3,0)</f>
        <v>Ruby</v>
      </c>
      <c r="U5284" s="1" t="s">
        <v>264</v>
      </c>
    </row>
    <row r="5285" spans="1:21" x14ac:dyDescent="0.25">
      <c r="A5285" s="1" t="str">
        <f t="shared" si="82"/>
        <v>https://github.com/mopemope/meghanada-emacs</v>
      </c>
      <c r="B5285" s="1" t="s">
        <v>33232</v>
      </c>
      <c r="C5285" s="1" t="s">
        <v>33233</v>
      </c>
      <c r="D5285" s="1" t="s">
        <v>33234</v>
      </c>
      <c r="E5285" s="1" t="b">
        <v>0</v>
      </c>
      <c r="F5285" s="1">
        <v>6</v>
      </c>
      <c r="G5285" s="1" t="b">
        <v>1</v>
      </c>
      <c r="H5285" s="1" t="b">
        <v>0</v>
      </c>
      <c r="I5285" s="1"/>
      <c r="J5285" s="1" t="s">
        <v>379</v>
      </c>
      <c r="K5285" s="1" t="s">
        <v>33235</v>
      </c>
      <c r="L5285" s="1">
        <v>6</v>
      </c>
      <c r="M5285" s="1" t="s">
        <v>33236</v>
      </c>
      <c r="N5285" s="1">
        <v>48</v>
      </c>
      <c r="O5285" s="1">
        <v>82</v>
      </c>
      <c r="P5285" s="1" t="s">
        <v>33237</v>
      </c>
      <c r="Q5285" s="1">
        <v>82</v>
      </c>
      <c r="R5285" s="1">
        <v>38</v>
      </c>
      <c r="S5285" s="1" t="str">
        <f>VLOOKUP(R5285,[1]Sheet1!$A$1:$D$50,2,0)</f>
        <v>file + project + librari + will + code</v>
      </c>
      <c r="T5285" s="1" t="str">
        <f>VLOOKUP(R5285,[1]Sheet1!$A$1:$D$50,3,0)</f>
        <v>Project Structure</v>
      </c>
      <c r="U5285" s="1" t="s">
        <v>68</v>
      </c>
    </row>
    <row r="5286" spans="1:21" x14ac:dyDescent="0.25">
      <c r="A5286" s="1" t="str">
        <f t="shared" si="82"/>
        <v>https://github.com/andygrunwald/megos</v>
      </c>
      <c r="B5286" s="1" t="s">
        <v>33238</v>
      </c>
      <c r="C5286" s="1" t="s">
        <v>33239</v>
      </c>
      <c r="D5286" s="1" t="s">
        <v>33240</v>
      </c>
      <c r="E5286" s="1" t="b">
        <v>0</v>
      </c>
      <c r="F5286" s="1">
        <v>6</v>
      </c>
      <c r="G5286" s="1" t="b">
        <v>1</v>
      </c>
      <c r="H5286" s="1" t="b">
        <v>0</v>
      </c>
      <c r="I5286" s="1" t="s">
        <v>33241</v>
      </c>
      <c r="J5286" s="1" t="s">
        <v>814</v>
      </c>
      <c r="K5286" s="1" t="s">
        <v>33242</v>
      </c>
      <c r="L5286" s="1">
        <v>1</v>
      </c>
      <c r="M5286" s="1" t="s">
        <v>33243</v>
      </c>
      <c r="N5286" s="1">
        <v>53</v>
      </c>
      <c r="O5286" s="1">
        <v>38</v>
      </c>
      <c r="P5286" s="1" t="s">
        <v>33244</v>
      </c>
      <c r="Q5286" s="1">
        <v>38</v>
      </c>
      <c r="R5286" s="1">
        <v>34</v>
      </c>
      <c r="S5286" s="1" t="str">
        <f>VLOOKUP(R5286,[1]Sheet1!$A$1:$D$50,2,0)</f>
        <v>api + librari + document + client + applic</v>
      </c>
      <c r="T5286" s="1" t="str">
        <f>VLOOKUP(R5286,[1]Sheet1!$A$1:$D$50,3,0)</f>
        <v>Web API</v>
      </c>
      <c r="U5286" s="1" t="s">
        <v>68</v>
      </c>
    </row>
    <row r="5287" spans="1:21" x14ac:dyDescent="0.25">
      <c r="A5287" s="1" t="str">
        <f t="shared" si="82"/>
        <v>https://github.com/ddosia/mekao</v>
      </c>
      <c r="B5287" s="1" t="s">
        <v>33245</v>
      </c>
      <c r="C5287" s="1" t="s">
        <v>33246</v>
      </c>
      <c r="D5287" s="1" t="s">
        <v>33247</v>
      </c>
      <c r="E5287" s="1" t="b">
        <v>0</v>
      </c>
      <c r="F5287" s="1">
        <v>2</v>
      </c>
      <c r="G5287" s="1" t="b">
        <v>1</v>
      </c>
      <c r="H5287" s="1" t="b">
        <v>0</v>
      </c>
      <c r="I5287" s="1"/>
      <c r="J5287" s="1" t="s">
        <v>441</v>
      </c>
      <c r="K5287" s="1" t="s">
        <v>33248</v>
      </c>
      <c r="L5287" s="1">
        <v>0</v>
      </c>
      <c r="M5287" s="1" t="s">
        <v>33249</v>
      </c>
      <c r="N5287" s="1">
        <v>90</v>
      </c>
      <c r="O5287" s="1">
        <v>61</v>
      </c>
      <c r="P5287" s="1" t="s">
        <v>33250</v>
      </c>
      <c r="Q5287" s="1">
        <v>61</v>
      </c>
      <c r="R5287" s="1">
        <v>38</v>
      </c>
      <c r="S5287" s="1" t="str">
        <f>VLOOKUP(R5287,[1]Sheet1!$A$1:$D$50,2,0)</f>
        <v>file + project + librari + will + code</v>
      </c>
      <c r="T5287" s="1" t="str">
        <f>VLOOKUP(R5287,[1]Sheet1!$A$1:$D$50,3,0)</f>
        <v>Project Structure</v>
      </c>
      <c r="U5287" s="1" t="s">
        <v>68</v>
      </c>
    </row>
    <row r="5288" spans="1:21" x14ac:dyDescent="0.25">
      <c r="A5288" s="1" t="str">
        <f t="shared" si="82"/>
        <v>https://github.com/Steveice10/memchunkhax2</v>
      </c>
      <c r="B5288" s="1" t="s">
        <v>33251</v>
      </c>
      <c r="C5288" s="1" t="s">
        <v>33252</v>
      </c>
      <c r="D5288" s="1" t="s">
        <v>33253</v>
      </c>
      <c r="E5288" s="1" t="b">
        <v>0</v>
      </c>
      <c r="F5288" s="1">
        <v>18</v>
      </c>
      <c r="G5288" s="1" t="b">
        <v>1</v>
      </c>
      <c r="H5288" s="1" t="b">
        <v>0</v>
      </c>
      <c r="I5288" s="1" t="s">
        <v>24</v>
      </c>
      <c r="J5288" s="1" t="s">
        <v>241</v>
      </c>
      <c r="K5288" s="1" t="s">
        <v>33254</v>
      </c>
      <c r="L5288" s="1">
        <v>0</v>
      </c>
      <c r="M5288" s="1" t="s">
        <v>33255</v>
      </c>
      <c r="N5288" s="1">
        <v>54</v>
      </c>
      <c r="O5288" s="1">
        <v>80</v>
      </c>
      <c r="P5288" s="1" t="s">
        <v>33256</v>
      </c>
      <c r="Q5288" s="1">
        <v>80</v>
      </c>
      <c r="R5288" s="1">
        <v>41</v>
      </c>
      <c r="S5288" s="1" t="str">
        <f>VLOOKUP(R5288,[1]Sheet1!$A$1:$D$50,2,0)</f>
        <v>pi + tool + raspberri + devic + detect</v>
      </c>
      <c r="T5288" s="1" t="str">
        <f>VLOOKUP(R5288,[1]Sheet1!$A$1:$D$50,3,0)</f>
        <v>Raspeberry PI</v>
      </c>
      <c r="U5288" s="1" t="s">
        <v>349</v>
      </c>
    </row>
    <row r="5289" spans="1:21" x14ac:dyDescent="0.25">
      <c r="A5289" s="1" t="str">
        <f t="shared" si="82"/>
        <v>https://github.com/juliangruber/memdb</v>
      </c>
      <c r="B5289" s="1" t="s">
        <v>33257</v>
      </c>
      <c r="C5289" s="1" t="s">
        <v>33258</v>
      </c>
      <c r="D5289" s="1" t="s">
        <v>33259</v>
      </c>
      <c r="E5289" s="1" t="b">
        <v>0</v>
      </c>
      <c r="F5289" s="1">
        <v>4</v>
      </c>
      <c r="G5289" s="1" t="b">
        <v>1</v>
      </c>
      <c r="H5289" s="1" t="b">
        <v>0</v>
      </c>
      <c r="I5289" s="1" t="s">
        <v>24</v>
      </c>
      <c r="J5289" s="1" t="s">
        <v>40</v>
      </c>
      <c r="K5289" s="1" t="s">
        <v>33260</v>
      </c>
      <c r="L5289" s="1">
        <v>0</v>
      </c>
      <c r="M5289" s="1" t="s">
        <v>33261</v>
      </c>
      <c r="N5289" s="1">
        <v>14</v>
      </c>
      <c r="O5289" s="1">
        <v>32</v>
      </c>
      <c r="P5289" s="1" t="s">
        <v>33262</v>
      </c>
      <c r="Q5289" s="1">
        <v>32</v>
      </c>
      <c r="R5289" s="1">
        <v>29</v>
      </c>
      <c r="S5289" s="1" t="str">
        <f>VLOOKUP(R5289,[1]Sheet1!$A$1:$D$50,2,0)</f>
        <v>licens + version + code + mit + releas</v>
      </c>
      <c r="T5289" s="1" t="str">
        <f>VLOOKUP(R5289,[1]Sheet1!$A$1:$D$50,3,0)</f>
        <v>Licensing</v>
      </c>
      <c r="U5289" s="1" t="s">
        <v>68</v>
      </c>
    </row>
    <row r="5290" spans="1:21" x14ac:dyDescent="0.25">
      <c r="A5290" s="1" t="str">
        <f t="shared" si="82"/>
        <v>https://github.com/BuddyMeme/Meme.js</v>
      </c>
      <c r="B5290" s="1" t="s">
        <v>33263</v>
      </c>
      <c r="C5290" s="1" t="s">
        <v>33264</v>
      </c>
      <c r="D5290" s="1" t="s">
        <v>33265</v>
      </c>
      <c r="E5290" s="1" t="b">
        <v>0</v>
      </c>
      <c r="F5290" s="1">
        <v>26</v>
      </c>
      <c r="G5290" s="1" t="b">
        <v>1</v>
      </c>
      <c r="H5290" s="1" t="b">
        <v>0</v>
      </c>
      <c r="I5290" s="1"/>
      <c r="J5290" s="1" t="s">
        <v>40</v>
      </c>
      <c r="K5290" s="1" t="s">
        <v>33266</v>
      </c>
      <c r="L5290" s="1">
        <v>6</v>
      </c>
      <c r="M5290" s="1" t="s">
        <v>33267</v>
      </c>
      <c r="N5290" s="1">
        <v>322</v>
      </c>
      <c r="O5290" s="1">
        <v>48</v>
      </c>
      <c r="P5290" s="1" t="s">
        <v>33268</v>
      </c>
      <c r="Q5290" s="1">
        <v>48</v>
      </c>
      <c r="R5290" s="1">
        <v>27</v>
      </c>
      <c r="S5290" s="1" t="str">
        <f>VLOOKUP(R5290,[1]Sheet1!$A$1:$D$50,2,0)</f>
        <v>color + swift + java + gener + convert</v>
      </c>
      <c r="T5290" s="1" t="str">
        <f>VLOOKUP(R5290,[1]Sheet1!$A$1:$D$50,3,0)</f>
        <v>Others/Undetermined</v>
      </c>
      <c r="U5290" s="1" t="s">
        <v>68</v>
      </c>
    </row>
    <row r="5291" spans="1:21" x14ac:dyDescent="0.25">
      <c r="A5291" s="1" t="str">
        <f t="shared" si="82"/>
        <v>https://github.com/simonc/memfs</v>
      </c>
      <c r="B5291" s="1" t="s">
        <v>33269</v>
      </c>
      <c r="C5291" s="1" t="s">
        <v>33270</v>
      </c>
      <c r="D5291" s="1" t="s">
        <v>33271</v>
      </c>
      <c r="E5291" s="1" t="b">
        <v>0</v>
      </c>
      <c r="F5291" s="1">
        <v>16</v>
      </c>
      <c r="G5291" s="1" t="b">
        <v>1</v>
      </c>
      <c r="H5291" s="1" t="b">
        <v>0</v>
      </c>
      <c r="I5291" s="1" t="s">
        <v>24</v>
      </c>
      <c r="J5291" s="1" t="s">
        <v>234</v>
      </c>
      <c r="K5291" s="1" t="s">
        <v>33272</v>
      </c>
      <c r="L5291" s="1">
        <v>6</v>
      </c>
      <c r="M5291" s="1" t="s">
        <v>33273</v>
      </c>
      <c r="N5291" s="1">
        <v>463</v>
      </c>
      <c r="O5291" s="1">
        <v>263</v>
      </c>
      <c r="P5291" s="1" t="s">
        <v>33274</v>
      </c>
      <c r="Q5291" s="1">
        <v>263</v>
      </c>
      <c r="R5291" s="1">
        <v>45</v>
      </c>
      <c r="S5291" s="1" t="str">
        <f>VLOOKUP(R5291,[1]Sheet1!$A$1:$D$50,2,0)</f>
        <v>output + color + build + implement + render</v>
      </c>
      <c r="T5291" s="1" t="str">
        <f>VLOOKUP(R5291,[1]Sheet1!$A$1:$D$50,3,0)</f>
        <v>Rendering</v>
      </c>
      <c r="U5291" s="1" t="s">
        <v>123</v>
      </c>
    </row>
    <row r="5292" spans="1:21" x14ac:dyDescent="0.25">
      <c r="A5292" s="1" t="str">
        <f t="shared" si="82"/>
        <v>https://github.com/WuBingzheng/memleax</v>
      </c>
      <c r="B5292" s="1" t="s">
        <v>33275</v>
      </c>
      <c r="C5292" s="1" t="s">
        <v>33276</v>
      </c>
      <c r="D5292" s="1" t="s">
        <v>33277</v>
      </c>
      <c r="E5292" s="1" t="b">
        <v>0</v>
      </c>
      <c r="F5292" s="1">
        <v>8</v>
      </c>
      <c r="G5292" s="1" t="b">
        <v>1</v>
      </c>
      <c r="H5292" s="1" t="b">
        <v>1</v>
      </c>
      <c r="I5292" s="1"/>
      <c r="J5292" s="1" t="s">
        <v>241</v>
      </c>
      <c r="K5292" s="1" t="s">
        <v>33278</v>
      </c>
      <c r="L5292" s="1">
        <v>0</v>
      </c>
      <c r="M5292" s="1" t="s">
        <v>33279</v>
      </c>
      <c r="N5292" s="1">
        <v>218</v>
      </c>
      <c r="O5292" s="1">
        <v>348</v>
      </c>
      <c r="P5292" s="1" t="s">
        <v>33280</v>
      </c>
      <c r="Q5292" s="1">
        <v>348</v>
      </c>
      <c r="R5292" s="1">
        <v>7</v>
      </c>
      <c r="S5292" s="1" t="str">
        <f>VLOOKUP(R5292,[1]Sheet1!$A$1:$D$50,2,0)</f>
        <v>googl + worker + bootstrap + creat + exampl</v>
      </c>
      <c r="T5292" s="1" t="str">
        <f>VLOOKUP(R5292,[1]Sheet1!$A$1:$D$50,3,0)</f>
        <v>Others/Undetermined</v>
      </c>
      <c r="U5292" s="1" t="s">
        <v>68</v>
      </c>
    </row>
    <row r="5293" spans="1:21" x14ac:dyDescent="0.25">
      <c r="A5293" s="1" t="str">
        <f t="shared" si="82"/>
        <v>https://github.com/stagas/memoize</v>
      </c>
      <c r="B5293" s="1" t="s">
        <v>33281</v>
      </c>
      <c r="C5293" s="1" t="s">
        <v>33282</v>
      </c>
      <c r="D5293" s="1" t="s">
        <v>33283</v>
      </c>
      <c r="E5293" s="1" t="b">
        <v>0</v>
      </c>
      <c r="F5293" s="1">
        <v>0</v>
      </c>
      <c r="G5293" s="1" t="b">
        <v>1</v>
      </c>
      <c r="H5293" s="1" t="b">
        <v>0</v>
      </c>
      <c r="I5293" s="1"/>
      <c r="J5293" s="1" t="s">
        <v>40</v>
      </c>
      <c r="K5293" s="1" t="s">
        <v>33284</v>
      </c>
      <c r="L5293" s="1">
        <v>0</v>
      </c>
      <c r="M5293" s="1" t="s">
        <v>33285</v>
      </c>
      <c r="N5293" s="1">
        <v>214</v>
      </c>
      <c r="O5293" s="1">
        <v>20</v>
      </c>
      <c r="P5293" s="1" t="s">
        <v>33286</v>
      </c>
      <c r="Q5293" s="1">
        <v>20</v>
      </c>
      <c r="R5293" s="1">
        <v>21</v>
      </c>
      <c r="S5293" s="1" t="str">
        <f>VLOOKUP(R5293,[1]Sheet1!$A$1:$D$50,2,0)</f>
        <v>function + object + return + data + var</v>
      </c>
      <c r="T5293" s="1" t="str">
        <f>VLOOKUP(R5293,[1]Sheet1!$A$1:$D$50,3,0)</f>
        <v>Programming</v>
      </c>
      <c r="U5293" s="1" t="s">
        <v>68</v>
      </c>
    </row>
    <row r="5294" spans="1:21" x14ac:dyDescent="0.25">
      <c r="A5294" s="1" t="str">
        <f t="shared" si="82"/>
        <v>https://github.com/callmenick/Memory</v>
      </c>
      <c r="B5294" s="1" t="s">
        <v>33287</v>
      </c>
      <c r="C5294" s="1" t="s">
        <v>33288</v>
      </c>
      <c r="D5294" s="1" t="s">
        <v>33289</v>
      </c>
      <c r="E5294" s="1" t="b">
        <v>0</v>
      </c>
      <c r="F5294" s="1">
        <v>67</v>
      </c>
      <c r="G5294" s="1" t="b">
        <v>1</v>
      </c>
      <c r="H5294" s="1" t="b">
        <v>0</v>
      </c>
      <c r="I5294" s="1" t="s">
        <v>24</v>
      </c>
      <c r="J5294" s="1" t="s">
        <v>40</v>
      </c>
      <c r="K5294" s="1" t="s">
        <v>33290</v>
      </c>
      <c r="L5294" s="1">
        <v>2</v>
      </c>
      <c r="M5294" s="1" t="s">
        <v>33291</v>
      </c>
      <c r="N5294" s="1">
        <v>2839</v>
      </c>
      <c r="O5294" s="1">
        <v>50</v>
      </c>
      <c r="P5294" s="1" t="s">
        <v>33292</v>
      </c>
      <c r="Q5294" s="1">
        <v>50</v>
      </c>
      <c r="R5294" s="1">
        <v>13</v>
      </c>
      <c r="S5294" s="1" t="str">
        <f>VLOOKUP(R5294,[1]Sheet1!$A$1:$D$50,2,0)</f>
        <v>light + task + heroku + webrtc + work</v>
      </c>
      <c r="T5294" s="1" t="str">
        <f>VLOOKUP(R5294,[1]Sheet1!$A$1:$D$50,3,0)</f>
        <v>Others/Undetermined</v>
      </c>
      <c r="U5294" s="1" t="s">
        <v>68</v>
      </c>
    </row>
    <row r="5295" spans="1:21" x14ac:dyDescent="0.25">
      <c r="A5295" s="1" t="str">
        <f t="shared" si="82"/>
        <v>https://github.com/foonathan/memory</v>
      </c>
      <c r="B5295" s="1" t="s">
        <v>33293</v>
      </c>
      <c r="C5295" s="1" t="s">
        <v>33294</v>
      </c>
      <c r="D5295" s="1" t="s">
        <v>33295</v>
      </c>
      <c r="E5295" s="1" t="b">
        <v>0</v>
      </c>
      <c r="F5295" s="1">
        <v>9</v>
      </c>
      <c r="G5295" s="1" t="b">
        <v>1</v>
      </c>
      <c r="H5295" s="1" t="b">
        <v>0</v>
      </c>
      <c r="I5295" s="1" t="s">
        <v>33296</v>
      </c>
      <c r="J5295" s="1" t="s">
        <v>113</v>
      </c>
      <c r="K5295" s="1" t="s">
        <v>33297</v>
      </c>
      <c r="L5295" s="1">
        <v>2</v>
      </c>
      <c r="M5295" s="1" t="s">
        <v>33298</v>
      </c>
      <c r="N5295" s="1">
        <v>901</v>
      </c>
      <c r="O5295" s="1">
        <v>178</v>
      </c>
      <c r="P5295" s="1" t="s">
        <v>33299</v>
      </c>
      <c r="Q5295" s="1">
        <v>178</v>
      </c>
      <c r="R5295" s="1">
        <v>20</v>
      </c>
      <c r="S5295" s="1" t="str">
        <f>VLOOKUP(R5295,[1]Sheet1!$A$1:$D$50,2,0)</f>
        <v>user + databas + will + configur + server</v>
      </c>
      <c r="T5295" s="1" t="str">
        <f>VLOOKUP(R5295,[1]Sheet1!$A$1:$D$50,3,0)</f>
        <v>User Access/Login</v>
      </c>
      <c r="U5295" s="1" t="s">
        <v>172</v>
      </c>
    </row>
    <row r="5296" spans="1:21" x14ac:dyDescent="0.25">
      <c r="A5296" s="1" t="str">
        <f t="shared" si="82"/>
        <v>https://github.com/mempo/mempo-kernel</v>
      </c>
      <c r="B5296" s="1" t="s">
        <v>33300</v>
      </c>
      <c r="C5296" s="1" t="s">
        <v>33301</v>
      </c>
      <c r="D5296" s="1" t="s">
        <v>33302</v>
      </c>
      <c r="E5296" s="1" t="b">
        <v>0</v>
      </c>
      <c r="F5296" s="1">
        <v>26</v>
      </c>
      <c r="G5296" s="1" t="b">
        <v>1</v>
      </c>
      <c r="H5296" s="1" t="b">
        <v>0</v>
      </c>
      <c r="I5296" s="1" t="s">
        <v>24</v>
      </c>
      <c r="J5296" s="1" t="s">
        <v>33303</v>
      </c>
      <c r="K5296" s="1" t="s">
        <v>33304</v>
      </c>
      <c r="L5296" s="1">
        <v>3</v>
      </c>
      <c r="M5296" s="1" t="s">
        <v>33305</v>
      </c>
      <c r="N5296" s="1">
        <v>19865</v>
      </c>
      <c r="O5296" s="1">
        <v>41</v>
      </c>
      <c r="P5296" s="1" t="s">
        <v>33306</v>
      </c>
      <c r="Q5296" s="1">
        <v>41</v>
      </c>
      <c r="R5296" s="1">
        <v>36</v>
      </c>
      <c r="S5296" s="1" t="str">
        <f>VLOOKUP(R5296,[1]Sheet1!$A$1:$D$50,2,0)</f>
        <v>instal + file + packag + version + build</v>
      </c>
      <c r="T5296" s="1" t="str">
        <f>VLOOKUP(R5296,[1]Sheet1!$A$1:$D$50,3,0)</f>
        <v>Build Management</v>
      </c>
      <c r="U5296" s="1" t="s">
        <v>36</v>
      </c>
    </row>
    <row r="5297" spans="1:21" x14ac:dyDescent="0.25">
      <c r="A5297" s="1" t="str">
        <f t="shared" si="82"/>
        <v>https://github.com/jim17/memtype</v>
      </c>
      <c r="B5297" s="1" t="s">
        <v>33307</v>
      </c>
      <c r="C5297" s="1" t="s">
        <v>33308</v>
      </c>
      <c r="D5297" s="1" t="s">
        <v>33309</v>
      </c>
      <c r="E5297" s="1" t="b">
        <v>0</v>
      </c>
      <c r="F5297" s="1">
        <v>5</v>
      </c>
      <c r="G5297" s="1" t="b">
        <v>1</v>
      </c>
      <c r="H5297" s="1" t="b">
        <v>0</v>
      </c>
      <c r="I5297" s="1" t="s">
        <v>24</v>
      </c>
      <c r="J5297" s="1" t="s">
        <v>33310</v>
      </c>
      <c r="K5297" s="1" t="s">
        <v>33311</v>
      </c>
      <c r="L5297" s="1">
        <v>4</v>
      </c>
      <c r="M5297" s="1" t="s">
        <v>33312</v>
      </c>
      <c r="N5297" s="1">
        <v>8158</v>
      </c>
      <c r="O5297" s="1">
        <v>26</v>
      </c>
      <c r="P5297" s="1" t="s">
        <v>33313</v>
      </c>
      <c r="Q5297" s="1">
        <v>26</v>
      </c>
      <c r="R5297" s="1">
        <v>18</v>
      </c>
      <c r="S5297" s="1" t="str">
        <f>VLOOKUP(R5297,[1]Sheet1!$A$1:$D$50,2,0)</f>
        <v>file + data + store + support + librari</v>
      </c>
      <c r="T5297" s="1" t="str">
        <f>VLOOKUP(R5297,[1]Sheet1!$A$1:$D$50,3,0)</f>
        <v>Files+Storage</v>
      </c>
      <c r="U5297" s="1" t="s">
        <v>68</v>
      </c>
    </row>
    <row r="5298" spans="1:21" x14ac:dyDescent="0.25">
      <c r="A5298" s="1" t="str">
        <f t="shared" si="82"/>
        <v>https://github.com/ProjectMeniscus/meniscus</v>
      </c>
      <c r="B5298" s="1" t="s">
        <v>33314</v>
      </c>
      <c r="C5298" s="1" t="s">
        <v>33315</v>
      </c>
      <c r="D5298" s="1" t="s">
        <v>33316</v>
      </c>
      <c r="E5298" s="1" t="b">
        <v>0</v>
      </c>
      <c r="F5298" s="1">
        <v>16</v>
      </c>
      <c r="G5298" s="1" t="b">
        <v>1</v>
      </c>
      <c r="H5298" s="1" t="b">
        <v>1</v>
      </c>
      <c r="I5298" s="1" t="s">
        <v>33317</v>
      </c>
      <c r="J5298" s="1" t="s">
        <v>56</v>
      </c>
      <c r="K5298" s="1" t="s">
        <v>33318</v>
      </c>
      <c r="L5298" s="1">
        <v>66</v>
      </c>
      <c r="M5298" s="1" t="s">
        <v>33319</v>
      </c>
      <c r="N5298" s="1">
        <v>3353</v>
      </c>
      <c r="O5298" s="1">
        <v>72</v>
      </c>
      <c r="P5298" s="1" t="s">
        <v>33320</v>
      </c>
      <c r="Q5298" s="1">
        <v>72</v>
      </c>
      <c r="R5298" s="1">
        <v>34</v>
      </c>
      <c r="S5298" s="1" t="str">
        <f>VLOOKUP(R5298,[1]Sheet1!$A$1:$D$50,2,0)</f>
        <v>api + librari + document + client + applic</v>
      </c>
      <c r="T5298" s="1" t="str">
        <f>VLOOKUP(R5298,[1]Sheet1!$A$1:$D$50,3,0)</f>
        <v>Web API</v>
      </c>
      <c r="U5298" s="1" t="s">
        <v>68</v>
      </c>
    </row>
    <row r="5299" spans="1:21" x14ac:dyDescent="0.25">
      <c r="A5299" s="1" t="str">
        <f t="shared" si="82"/>
        <v>https://github.com/indieweb/mention-client-ruby</v>
      </c>
      <c r="B5299" s="1" t="s">
        <v>33321</v>
      </c>
      <c r="C5299" s="1" t="s">
        <v>33322</v>
      </c>
      <c r="D5299" s="1" t="s">
        <v>33323</v>
      </c>
      <c r="E5299" s="1" t="b">
        <v>0</v>
      </c>
      <c r="F5299" s="1">
        <v>5</v>
      </c>
      <c r="G5299" s="1" t="b">
        <v>1</v>
      </c>
      <c r="H5299" s="1" t="b">
        <v>0</v>
      </c>
      <c r="I5299" s="1" t="s">
        <v>33324</v>
      </c>
      <c r="J5299" s="1" t="s">
        <v>234</v>
      </c>
      <c r="K5299" s="1" t="s">
        <v>33325</v>
      </c>
      <c r="L5299" s="1">
        <v>0</v>
      </c>
      <c r="M5299" s="1" t="s">
        <v>33326</v>
      </c>
      <c r="N5299" s="1">
        <v>34</v>
      </c>
      <c r="O5299" s="1">
        <v>23</v>
      </c>
      <c r="P5299" s="1" t="s">
        <v>33327</v>
      </c>
      <c r="Q5299" s="1">
        <v>23</v>
      </c>
      <c r="R5299" s="1">
        <v>20</v>
      </c>
      <c r="S5299" s="1" t="str">
        <f>VLOOKUP(R5299,[1]Sheet1!$A$1:$D$50,2,0)</f>
        <v>user + databas + will + configur + server</v>
      </c>
      <c r="T5299" s="1" t="str">
        <f>VLOOKUP(R5299,[1]Sheet1!$A$1:$D$50,3,0)</f>
        <v>User Access/Login</v>
      </c>
      <c r="U5299" s="1" t="s">
        <v>172</v>
      </c>
    </row>
    <row r="5300" spans="1:21" x14ac:dyDescent="0.25">
      <c r="A5300" s="1" t="str">
        <f t="shared" si="82"/>
        <v>https://github.com/vespakoen/menu</v>
      </c>
      <c r="B5300" s="1" t="s">
        <v>33328</v>
      </c>
      <c r="C5300" s="1" t="s">
        <v>33329</v>
      </c>
      <c r="D5300" s="1" t="s">
        <v>33330</v>
      </c>
      <c r="E5300" s="1" t="b">
        <v>0</v>
      </c>
      <c r="F5300" s="1">
        <v>63</v>
      </c>
      <c r="G5300" s="1" t="b">
        <v>1</v>
      </c>
      <c r="H5300" s="1" t="b">
        <v>1</v>
      </c>
      <c r="I5300" s="1" t="s">
        <v>33331</v>
      </c>
      <c r="J5300" s="1" t="s">
        <v>141</v>
      </c>
      <c r="K5300" s="1" t="s">
        <v>33332</v>
      </c>
      <c r="L5300" s="1">
        <v>3</v>
      </c>
      <c r="M5300" s="1" t="s">
        <v>33333</v>
      </c>
      <c r="N5300" s="1">
        <v>767</v>
      </c>
      <c r="O5300" s="1">
        <v>262</v>
      </c>
      <c r="P5300" s="1" t="s">
        <v>33334</v>
      </c>
      <c r="Q5300" s="1">
        <v>262</v>
      </c>
      <c r="R5300" s="1">
        <v>4</v>
      </c>
      <c r="S5300" s="1" t="str">
        <f>VLOOKUP(R5300,[1]Sheet1!$A$1:$D$50,2,0)</f>
        <v>menu + blog + code + item + engin</v>
      </c>
      <c r="T5300" s="1" t="str">
        <f>VLOOKUP(R5300,[1]Sheet1!$A$1:$D$50,3,0)</f>
        <v>Others/Undetermined</v>
      </c>
      <c r="U5300" s="1" t="s">
        <v>430</v>
      </c>
    </row>
    <row r="5301" spans="1:21" x14ac:dyDescent="0.25">
      <c r="A5301" s="1" t="str">
        <f t="shared" si="82"/>
        <v>https://github.com/caffeinated/menus</v>
      </c>
      <c r="B5301" s="1" t="s">
        <v>33335</v>
      </c>
      <c r="C5301" s="1" t="s">
        <v>33336</v>
      </c>
      <c r="D5301" s="1" t="s">
        <v>33337</v>
      </c>
      <c r="E5301" s="1" t="b">
        <v>0</v>
      </c>
      <c r="F5301" s="1">
        <v>30</v>
      </c>
      <c r="G5301" s="1" t="b">
        <v>1</v>
      </c>
      <c r="H5301" s="1" t="b">
        <v>0</v>
      </c>
      <c r="I5301" s="1" t="s">
        <v>33338</v>
      </c>
      <c r="J5301" s="1" t="s">
        <v>141</v>
      </c>
      <c r="K5301" s="1" t="s">
        <v>33339</v>
      </c>
      <c r="L5301" s="1">
        <v>17</v>
      </c>
      <c r="M5301" s="1" t="s">
        <v>33340</v>
      </c>
      <c r="N5301" s="1">
        <v>72</v>
      </c>
      <c r="O5301" s="1">
        <v>99</v>
      </c>
      <c r="P5301" s="1" t="s">
        <v>33341</v>
      </c>
      <c r="Q5301" s="1">
        <v>99</v>
      </c>
      <c r="R5301" s="1">
        <v>22</v>
      </c>
      <c r="S5301" s="1" t="str">
        <f>VLOOKUP(R5301,[1]Sheet1!$A$1:$D$50,2,0)</f>
        <v>plugin + jqueri + spring + creat + issu</v>
      </c>
      <c r="T5301" s="1" t="str">
        <f>VLOOKUP(R5301,[1]Sheet1!$A$1:$D$50,3,0)</f>
        <v>Web Front End</v>
      </c>
      <c r="U5301" s="1" t="s">
        <v>51</v>
      </c>
    </row>
    <row r="5302" spans="1:21" x14ac:dyDescent="0.25">
      <c r="A5302" s="1" t="str">
        <f t="shared" si="82"/>
        <v>https://github.com/simonwagner/mergepbx</v>
      </c>
      <c r="B5302" s="1" t="s">
        <v>33342</v>
      </c>
      <c r="C5302" s="1" t="s">
        <v>33343</v>
      </c>
      <c r="D5302" s="1" t="s">
        <v>33344</v>
      </c>
      <c r="E5302" s="1" t="b">
        <v>0</v>
      </c>
      <c r="F5302" s="1">
        <v>22</v>
      </c>
      <c r="G5302" s="1" t="b">
        <v>1</v>
      </c>
      <c r="H5302" s="1" t="b">
        <v>1</v>
      </c>
      <c r="I5302" s="1" t="s">
        <v>24</v>
      </c>
      <c r="J5302" s="1" t="s">
        <v>56</v>
      </c>
      <c r="K5302" s="1" t="s">
        <v>33345</v>
      </c>
      <c r="L5302" s="1">
        <v>7</v>
      </c>
      <c r="M5302" s="1" t="s">
        <v>33346</v>
      </c>
      <c r="N5302" s="1">
        <v>430</v>
      </c>
      <c r="O5302" s="1">
        <v>679</v>
      </c>
      <c r="P5302" s="1" t="s">
        <v>33347</v>
      </c>
      <c r="Q5302" s="1">
        <v>679</v>
      </c>
      <c r="R5302" s="1">
        <v>38</v>
      </c>
      <c r="S5302" s="1" t="str">
        <f>VLOOKUP(R5302,[1]Sheet1!$A$1:$D$50,2,0)</f>
        <v>file + project + librari + will + code</v>
      </c>
      <c r="T5302" s="1" t="str">
        <f>VLOOKUP(R5302,[1]Sheet1!$A$1:$D$50,3,0)</f>
        <v>Project Structure</v>
      </c>
      <c r="U5302" s="1" t="s">
        <v>68</v>
      </c>
    </row>
    <row r="5303" spans="1:21" x14ac:dyDescent="0.25">
      <c r="A5303" s="1" t="str">
        <f t="shared" si="82"/>
        <v>https://github.com/ethereumjs/merkle-patricia-tree</v>
      </c>
      <c r="B5303" s="1" t="s">
        <v>33348</v>
      </c>
      <c r="C5303" s="1" t="s">
        <v>33349</v>
      </c>
      <c r="D5303" s="1" t="s">
        <v>33350</v>
      </c>
      <c r="E5303" s="1" t="b">
        <v>0</v>
      </c>
      <c r="F5303" s="1">
        <v>4</v>
      </c>
      <c r="G5303" s="1" t="b">
        <v>1</v>
      </c>
      <c r="H5303" s="1" t="b">
        <v>0</v>
      </c>
      <c r="I5303" s="1"/>
      <c r="J5303" s="1" t="s">
        <v>40</v>
      </c>
      <c r="K5303" s="1" t="s">
        <v>33351</v>
      </c>
      <c r="L5303" s="1">
        <v>5</v>
      </c>
      <c r="M5303" s="1" t="s">
        <v>33352</v>
      </c>
      <c r="N5303" s="1">
        <v>544</v>
      </c>
      <c r="O5303" s="1">
        <v>48</v>
      </c>
      <c r="P5303" s="1" t="s">
        <v>33353</v>
      </c>
      <c r="Q5303" s="1">
        <v>48</v>
      </c>
      <c r="R5303" s="1">
        <v>23</v>
      </c>
      <c r="S5303" s="1" t="str">
        <f>VLOOKUP(R5303,[1]Sheet1!$A$1:$D$50,2,0)</f>
        <v>web + project + network + process + open</v>
      </c>
      <c r="T5303" s="1" t="str">
        <f>VLOOKUP(R5303,[1]Sheet1!$A$1:$D$50,3,0)</f>
        <v>Web Project</v>
      </c>
      <c r="U5303" s="1" t="s">
        <v>68</v>
      </c>
    </row>
    <row r="5304" spans="1:21" x14ac:dyDescent="0.25">
      <c r="A5304" s="1" t="str">
        <f t="shared" si="82"/>
        <v>https://github.com/ferd/merklet</v>
      </c>
      <c r="B5304" s="1" t="s">
        <v>33354</v>
      </c>
      <c r="C5304" s="1" t="s">
        <v>33355</v>
      </c>
      <c r="D5304" s="1" t="s">
        <v>33356</v>
      </c>
      <c r="E5304" s="1" t="b">
        <v>0</v>
      </c>
      <c r="F5304" s="1">
        <v>5</v>
      </c>
      <c r="G5304" s="1" t="b">
        <v>1</v>
      </c>
      <c r="H5304" s="1" t="b">
        <v>0</v>
      </c>
      <c r="I5304" s="1" t="s">
        <v>24</v>
      </c>
      <c r="J5304" s="1" t="s">
        <v>441</v>
      </c>
      <c r="K5304" s="1" t="s">
        <v>33357</v>
      </c>
      <c r="L5304" s="1">
        <v>0</v>
      </c>
      <c r="M5304" s="1" t="s">
        <v>33358</v>
      </c>
      <c r="N5304" s="1">
        <v>52</v>
      </c>
      <c r="O5304" s="1">
        <v>46</v>
      </c>
      <c r="P5304" s="1" t="s">
        <v>33359</v>
      </c>
      <c r="Q5304" s="1">
        <v>46</v>
      </c>
      <c r="R5304" s="1">
        <v>21</v>
      </c>
      <c r="S5304" s="1" t="str">
        <f>VLOOKUP(R5304,[1]Sheet1!$A$1:$D$50,2,0)</f>
        <v>function + object + return + data + var</v>
      </c>
      <c r="T5304" s="1" t="str">
        <f>VLOOKUP(R5304,[1]Sheet1!$A$1:$D$50,3,0)</f>
        <v>Programming</v>
      </c>
      <c r="U5304" s="1" t="s">
        <v>68</v>
      </c>
    </row>
    <row r="5305" spans="1:21" x14ac:dyDescent="0.25">
      <c r="A5305" s="1" t="str">
        <f t="shared" si="82"/>
        <v>https://github.com/joshuaslate/mern-starter</v>
      </c>
      <c r="B5305" s="1" t="s">
        <v>33360</v>
      </c>
      <c r="C5305" s="1" t="s">
        <v>33361</v>
      </c>
      <c r="D5305" s="1"/>
      <c r="E5305" s="1" t="b">
        <v>0</v>
      </c>
      <c r="F5305" s="1">
        <v>10</v>
      </c>
      <c r="G5305" s="1" t="b">
        <v>1</v>
      </c>
      <c r="H5305" s="1" t="b">
        <v>0</v>
      </c>
      <c r="I5305" s="1" t="s">
        <v>24</v>
      </c>
      <c r="J5305" s="1" t="s">
        <v>40</v>
      </c>
      <c r="K5305" s="1" t="s">
        <v>33362</v>
      </c>
      <c r="L5305" s="1">
        <v>0</v>
      </c>
      <c r="M5305" s="1" t="s">
        <v>33363</v>
      </c>
      <c r="N5305" s="1">
        <v>78</v>
      </c>
      <c r="O5305" s="1">
        <v>42</v>
      </c>
      <c r="P5305" s="1" t="s">
        <v>33364</v>
      </c>
      <c r="Q5305" s="1">
        <v>42</v>
      </c>
      <c r="R5305" s="1">
        <v>5</v>
      </c>
      <c r="S5305" s="1" t="str">
        <f>VLOOKUP(R5305,[1]Sheet1!$A$1:$D$50,2,0)</f>
        <v>powershel + erlang + websit + cookbook + attack</v>
      </c>
      <c r="T5305" s="1" t="str">
        <f>VLOOKUP(R5305,[1]Sheet1!$A$1:$D$50,3,0)</f>
        <v>Others/Undetermined</v>
      </c>
      <c r="U5305" s="1" t="s">
        <v>68</v>
      </c>
    </row>
    <row r="5306" spans="1:21" x14ac:dyDescent="0.25">
      <c r="A5306" s="1" t="str">
        <f t="shared" si="82"/>
        <v>https://github.com/Maroc-OS/Merruk-Technology</v>
      </c>
      <c r="B5306" s="1" t="s">
        <v>33365</v>
      </c>
      <c r="C5306" s="1" t="s">
        <v>33366</v>
      </c>
      <c r="D5306" s="1" t="s">
        <v>33367</v>
      </c>
      <c r="E5306" s="1" t="b">
        <v>0</v>
      </c>
      <c r="F5306" s="1">
        <v>34</v>
      </c>
      <c r="G5306" s="1" t="b">
        <v>1</v>
      </c>
      <c r="H5306" s="1" t="b">
        <v>1</v>
      </c>
      <c r="I5306" s="1" t="s">
        <v>33368</v>
      </c>
      <c r="J5306" s="1" t="s">
        <v>241</v>
      </c>
      <c r="K5306" s="1" t="s">
        <v>33369</v>
      </c>
      <c r="L5306" s="1">
        <v>0</v>
      </c>
      <c r="M5306" s="1" t="s">
        <v>33370</v>
      </c>
      <c r="N5306" s="1">
        <v>165404</v>
      </c>
      <c r="O5306" s="1">
        <v>21</v>
      </c>
      <c r="P5306" s="1" t="s">
        <v>33371</v>
      </c>
      <c r="Q5306" s="1">
        <v>21</v>
      </c>
      <c r="R5306" s="1">
        <v>35</v>
      </c>
      <c r="S5306" s="1" t="str">
        <f>VLOOKUP(R5306,[1]Sheet1!$A$1:$D$50,2,0)</f>
        <v>softwar + copi + copyright + includ + person</v>
      </c>
      <c r="T5306" s="1" t="str">
        <f>VLOOKUP(R5306,[1]Sheet1!$A$1:$D$50,3,0)</f>
        <v>CopyRight Related</v>
      </c>
      <c r="U5306" s="1" t="s">
        <v>68</v>
      </c>
    </row>
    <row r="5307" spans="1:21" x14ac:dyDescent="0.25">
      <c r="A5307" s="1" t="str">
        <f t="shared" si="82"/>
        <v>https://github.com/boo1ean/mersenne-twister</v>
      </c>
      <c r="B5307" s="1" t="s">
        <v>33372</v>
      </c>
      <c r="C5307" s="1" t="s">
        <v>33373</v>
      </c>
      <c r="D5307" s="1" t="s">
        <v>33374</v>
      </c>
      <c r="E5307" s="1" t="b">
        <v>0</v>
      </c>
      <c r="F5307" s="1">
        <v>6</v>
      </c>
      <c r="G5307" s="1" t="b">
        <v>1</v>
      </c>
      <c r="H5307" s="1" t="b">
        <v>0</v>
      </c>
      <c r="I5307" s="1"/>
      <c r="J5307" s="1" t="s">
        <v>40</v>
      </c>
      <c r="K5307" s="1" t="s">
        <v>33375</v>
      </c>
      <c r="L5307" s="1">
        <v>0</v>
      </c>
      <c r="M5307" s="1" t="s">
        <v>33376</v>
      </c>
      <c r="N5307" s="1">
        <v>10</v>
      </c>
      <c r="O5307" s="1">
        <v>24</v>
      </c>
      <c r="P5307" s="1" t="s">
        <v>33377</v>
      </c>
      <c r="Q5307" s="1">
        <v>24</v>
      </c>
      <c r="R5307" s="1">
        <v>29</v>
      </c>
      <c r="S5307" s="1" t="str">
        <f>VLOOKUP(R5307,[1]Sheet1!$A$1:$D$50,2,0)</f>
        <v>licens + version + code + mit + releas</v>
      </c>
      <c r="T5307" s="1" t="str">
        <f>VLOOKUP(R5307,[1]Sheet1!$A$1:$D$50,3,0)</f>
        <v>Licensing</v>
      </c>
      <c r="U5307" s="1" t="s">
        <v>68</v>
      </c>
    </row>
    <row r="5308" spans="1:21" x14ac:dyDescent="0.25">
      <c r="A5308" s="1" t="str">
        <f t="shared" si="82"/>
        <v>https://github.com/pyr/mesomatic</v>
      </c>
      <c r="B5308" s="1" t="s">
        <v>33378</v>
      </c>
      <c r="C5308" s="1" t="s">
        <v>33379</v>
      </c>
      <c r="D5308" s="1" t="s">
        <v>33380</v>
      </c>
      <c r="E5308" s="1" t="b">
        <v>0</v>
      </c>
      <c r="F5308" s="1">
        <v>10</v>
      </c>
      <c r="G5308" s="1" t="b">
        <v>1</v>
      </c>
      <c r="H5308" s="1" t="b">
        <v>0</v>
      </c>
      <c r="I5308" s="1" t="s">
        <v>24</v>
      </c>
      <c r="J5308" s="1" t="s">
        <v>1144</v>
      </c>
      <c r="K5308" s="1" t="s">
        <v>33381</v>
      </c>
      <c r="L5308" s="1">
        <v>0</v>
      </c>
      <c r="M5308" s="1" t="s">
        <v>33382</v>
      </c>
      <c r="N5308" s="1">
        <v>102</v>
      </c>
      <c r="O5308" s="1">
        <v>60</v>
      </c>
      <c r="P5308" s="1" t="s">
        <v>33383</v>
      </c>
      <c r="Q5308" s="1">
        <v>60</v>
      </c>
      <c r="R5308" s="1">
        <v>23</v>
      </c>
      <c r="S5308" s="1" t="str">
        <f>VLOOKUP(R5308,[1]Sheet1!$A$1:$D$50,2,0)</f>
        <v>web + project + network + process + open</v>
      </c>
      <c r="T5308" s="1" t="str">
        <f>VLOOKUP(R5308,[1]Sheet1!$A$1:$D$50,3,0)</f>
        <v>Web Project</v>
      </c>
      <c r="U5308" s="1" t="s">
        <v>68</v>
      </c>
    </row>
    <row r="5309" spans="1:21" x14ac:dyDescent="0.25">
      <c r="A5309" s="1" t="str">
        <f t="shared" si="82"/>
        <v>https://github.com/mesowx/MesoPy</v>
      </c>
      <c r="B5309" s="1" t="s">
        <v>33384</v>
      </c>
      <c r="C5309" s="1" t="s">
        <v>33385</v>
      </c>
      <c r="D5309" s="1" t="s">
        <v>33386</v>
      </c>
      <c r="E5309" s="1" t="b">
        <v>0</v>
      </c>
      <c r="F5309" s="1">
        <v>10</v>
      </c>
      <c r="G5309" s="1" t="b">
        <v>1</v>
      </c>
      <c r="H5309" s="1" t="b">
        <v>0</v>
      </c>
      <c r="I5309" s="1"/>
      <c r="J5309" s="1" t="s">
        <v>56</v>
      </c>
      <c r="K5309" s="1" t="s">
        <v>33387</v>
      </c>
      <c r="L5309" s="1">
        <v>4</v>
      </c>
      <c r="M5309" s="1" t="s">
        <v>33388</v>
      </c>
      <c r="N5309" s="1">
        <v>2245</v>
      </c>
      <c r="O5309" s="1">
        <v>28</v>
      </c>
      <c r="P5309" s="1" t="s">
        <v>33389</v>
      </c>
      <c r="Q5309" s="1">
        <v>28</v>
      </c>
      <c r="R5309" s="1">
        <v>26</v>
      </c>
      <c r="S5309" s="1" t="str">
        <f>VLOOKUP(R5309,[1]Sheet1!$A$1:$D$50,2,0)</f>
        <v>broadcast + div + project + anim + data</v>
      </c>
      <c r="T5309" s="1" t="str">
        <f>VLOOKUP(R5309,[1]Sheet1!$A$1:$D$50,3,0)</f>
        <v>Others/Undetermined</v>
      </c>
      <c r="U5309" s="1" t="s">
        <v>68</v>
      </c>
    </row>
    <row r="5310" spans="1:21" x14ac:dyDescent="0.25">
      <c r="A5310" s="1" t="str">
        <f t="shared" si="82"/>
        <v>https://github.com/mesosphere/mesosaurus</v>
      </c>
      <c r="B5310" s="1" t="s">
        <v>33390</v>
      </c>
      <c r="C5310" s="1" t="s">
        <v>33391</v>
      </c>
      <c r="D5310" s="1" t="s">
        <v>33392</v>
      </c>
      <c r="E5310" s="1" t="b">
        <v>0</v>
      </c>
      <c r="F5310" s="1">
        <v>10</v>
      </c>
      <c r="G5310" s="1" t="b">
        <v>1</v>
      </c>
      <c r="H5310" s="1" t="b">
        <v>0</v>
      </c>
      <c r="I5310" s="1" t="s">
        <v>24</v>
      </c>
      <c r="J5310" s="1" t="s">
        <v>426</v>
      </c>
      <c r="K5310" s="1" t="s">
        <v>33393</v>
      </c>
      <c r="L5310" s="1">
        <v>6</v>
      </c>
      <c r="M5310" s="1" t="s">
        <v>33394</v>
      </c>
      <c r="N5310" s="1">
        <v>101</v>
      </c>
      <c r="O5310" s="1">
        <v>52</v>
      </c>
      <c r="P5310" s="1" t="s">
        <v>33395</v>
      </c>
      <c r="Q5310" s="1">
        <v>52</v>
      </c>
      <c r="R5310" s="1">
        <v>20</v>
      </c>
      <c r="S5310" s="1" t="str">
        <f>VLOOKUP(R5310,[1]Sheet1!$A$1:$D$50,2,0)</f>
        <v>user + databas + will + configur + server</v>
      </c>
      <c r="T5310" s="1" t="str">
        <f>VLOOKUP(R5310,[1]Sheet1!$A$1:$D$50,3,0)</f>
        <v>User Access/Login</v>
      </c>
      <c r="U5310" s="1" t="s">
        <v>172</v>
      </c>
    </row>
    <row r="5311" spans="1:21" x14ac:dyDescent="0.25">
      <c r="A5311" s="1" t="str">
        <f t="shared" si="82"/>
        <v>https://github.com/mesos/mesos-go</v>
      </c>
      <c r="B5311" s="1" t="s">
        <v>33396</v>
      </c>
      <c r="C5311" s="1" t="s">
        <v>33397</v>
      </c>
      <c r="D5311" s="1" t="s">
        <v>33398</v>
      </c>
      <c r="E5311" s="1" t="b">
        <v>0</v>
      </c>
      <c r="F5311" s="1">
        <v>102</v>
      </c>
      <c r="G5311" s="1" t="b">
        <v>1</v>
      </c>
      <c r="H5311" s="1" t="b">
        <v>0</v>
      </c>
      <c r="I5311" s="1"/>
      <c r="J5311" s="1" t="s">
        <v>814</v>
      </c>
      <c r="K5311" s="1" t="s">
        <v>33399</v>
      </c>
      <c r="L5311" s="1">
        <v>38</v>
      </c>
      <c r="M5311" s="1" t="s">
        <v>33400</v>
      </c>
      <c r="N5311" s="1">
        <v>12300</v>
      </c>
      <c r="O5311" s="1">
        <v>359</v>
      </c>
      <c r="P5311" s="1" t="s">
        <v>33401</v>
      </c>
      <c r="Q5311" s="1">
        <v>359</v>
      </c>
      <c r="R5311" s="1">
        <v>23</v>
      </c>
      <c r="S5311" s="1" t="str">
        <f>VLOOKUP(R5311,[1]Sheet1!$A$1:$D$50,2,0)</f>
        <v>web + project + network + process + open</v>
      </c>
      <c r="T5311" s="1" t="str">
        <f>VLOOKUP(R5311,[1]Sheet1!$A$1:$D$50,3,0)</f>
        <v>Web Project</v>
      </c>
      <c r="U5311" s="1" t="s">
        <v>68</v>
      </c>
    </row>
    <row r="5312" spans="1:21" x14ac:dyDescent="0.25">
      <c r="A5312" s="1" t="str">
        <f t="shared" si="82"/>
        <v>https://github.com/oseparovic/MessageComposerView</v>
      </c>
      <c r="B5312" s="1" t="s">
        <v>33402</v>
      </c>
      <c r="C5312" s="1" t="s">
        <v>33403</v>
      </c>
      <c r="D5312" s="1" t="s">
        <v>33404</v>
      </c>
      <c r="E5312" s="1" t="b">
        <v>0</v>
      </c>
      <c r="F5312" s="1">
        <v>31</v>
      </c>
      <c r="G5312" s="1" t="b">
        <v>1</v>
      </c>
      <c r="H5312" s="1" t="b">
        <v>0</v>
      </c>
      <c r="I5312" s="1"/>
      <c r="J5312" s="1" t="s">
        <v>208</v>
      </c>
      <c r="K5312" s="1" t="s">
        <v>33405</v>
      </c>
      <c r="L5312" s="1">
        <v>5</v>
      </c>
      <c r="M5312" s="1" t="s">
        <v>33406</v>
      </c>
      <c r="N5312" s="1">
        <v>99</v>
      </c>
      <c r="O5312" s="1">
        <v>105</v>
      </c>
      <c r="P5312" s="1" t="s">
        <v>33407</v>
      </c>
      <c r="Q5312" s="1">
        <v>105</v>
      </c>
      <c r="R5312" s="1">
        <v>44</v>
      </c>
      <c r="S5312" s="1" t="str">
        <f>VLOOKUP(R5312,[1]Sheet1!$A$1:$D$50,2,0)</f>
        <v>gem + log + rubi + rail + support</v>
      </c>
      <c r="T5312" s="1" t="str">
        <f>VLOOKUP(R5312,[1]Sheet1!$A$1:$D$50,3,0)</f>
        <v>Ruby</v>
      </c>
      <c r="U5312" s="1" t="s">
        <v>264</v>
      </c>
    </row>
    <row r="5313" spans="1:21" x14ac:dyDescent="0.25">
      <c r="A5313" s="1" t="str">
        <f t="shared" si="82"/>
        <v>https://github.com/Tueno/MessageProgressView</v>
      </c>
      <c r="B5313" s="1" t="s">
        <v>33408</v>
      </c>
      <c r="C5313" s="1" t="s">
        <v>33409</v>
      </c>
      <c r="D5313" s="1" t="s">
        <v>33410</v>
      </c>
      <c r="E5313" s="1" t="b">
        <v>0</v>
      </c>
      <c r="F5313" s="1">
        <v>3</v>
      </c>
      <c r="G5313" s="1" t="b">
        <v>1</v>
      </c>
      <c r="H5313" s="1" t="b">
        <v>0</v>
      </c>
      <c r="I5313" s="1"/>
      <c r="J5313" s="1" t="s">
        <v>268</v>
      </c>
      <c r="K5313" s="1" t="s">
        <v>33411</v>
      </c>
      <c r="L5313" s="1">
        <v>0</v>
      </c>
      <c r="M5313" s="1" t="s">
        <v>33412</v>
      </c>
      <c r="N5313" s="1">
        <v>33</v>
      </c>
      <c r="O5313" s="1">
        <v>36</v>
      </c>
      <c r="P5313" s="1" t="s">
        <v>33413</v>
      </c>
      <c r="Q5313" s="1">
        <v>36</v>
      </c>
      <c r="R5313" s="1">
        <v>8</v>
      </c>
      <c r="S5313" s="1" t="str">
        <f>VLOOKUP(R5313,[1]Sheet1!$A$1:$D$50,2,0)</f>
        <v>music + applic + project + play + button</v>
      </c>
      <c r="T5313" s="1" t="str">
        <f>VLOOKUP(R5313,[1]Sheet1!$A$1:$D$50,3,0)</f>
        <v>Music Software</v>
      </c>
      <c r="U5313" s="1" t="s">
        <v>212</v>
      </c>
    </row>
    <row r="5314" spans="1:21" x14ac:dyDescent="0.25">
      <c r="A5314" s="1" t="str">
        <f t="shared" si="82"/>
        <v>https://github.com/srossross/Meta</v>
      </c>
      <c r="B5314" s="1" t="s">
        <v>33414</v>
      </c>
      <c r="C5314" s="1" t="s">
        <v>33415</v>
      </c>
      <c r="D5314" s="1" t="s">
        <v>33416</v>
      </c>
      <c r="E5314" s="1" t="b">
        <v>0</v>
      </c>
      <c r="F5314" s="1">
        <v>37</v>
      </c>
      <c r="G5314" s="1" t="b">
        <v>1</v>
      </c>
      <c r="H5314" s="1" t="b">
        <v>1</v>
      </c>
      <c r="I5314" s="1"/>
      <c r="J5314" s="1" t="s">
        <v>56</v>
      </c>
      <c r="K5314" s="1" t="s">
        <v>33417</v>
      </c>
      <c r="L5314" s="1">
        <v>15</v>
      </c>
      <c r="M5314" s="1" t="s">
        <v>33418</v>
      </c>
      <c r="N5314" s="1">
        <v>596</v>
      </c>
      <c r="O5314" s="1">
        <v>82</v>
      </c>
      <c r="P5314" s="1" t="s">
        <v>33419</v>
      </c>
      <c r="Q5314" s="1">
        <v>82</v>
      </c>
      <c r="R5314" s="1">
        <v>12</v>
      </c>
      <c r="S5314" s="1" t="str">
        <f>VLOOKUP(R5314,[1]Sheet1!$A$1:$D$50,2,0)</f>
        <v>window + os + develop + linux + applic</v>
      </c>
      <c r="T5314" s="1" t="str">
        <f>VLOOKUP(R5314,[1]Sheet1!$A$1:$D$50,3,0)</f>
        <v>OS+Platforms</v>
      </c>
      <c r="U5314" s="1" t="s">
        <v>151</v>
      </c>
    </row>
    <row r="5315" spans="1:21" x14ac:dyDescent="0.25">
      <c r="A5315" s="1" t="str">
        <f t="shared" ref="A5315:A5378" si="83">"https://github.com/"&amp;SUBSTITUTE(B5315,CONCATENATE("_",K5315),"")&amp;"/"&amp;K5315</f>
        <v>https://github.com/drewnoakes/metadata-extractor</v>
      </c>
      <c r="B5315" s="1" t="s">
        <v>33420</v>
      </c>
      <c r="C5315" s="1" t="s">
        <v>33421</v>
      </c>
      <c r="D5315" s="1" t="s">
        <v>33422</v>
      </c>
      <c r="E5315" s="1" t="b">
        <v>0</v>
      </c>
      <c r="F5315" s="1">
        <v>108</v>
      </c>
      <c r="G5315" s="1" t="b">
        <v>1</v>
      </c>
      <c r="H5315" s="1" t="b">
        <v>0</v>
      </c>
      <c r="I5315" s="1" t="s">
        <v>24</v>
      </c>
      <c r="J5315" s="1" t="s">
        <v>176</v>
      </c>
      <c r="K5315" s="1" t="s">
        <v>33423</v>
      </c>
      <c r="L5315" s="1">
        <v>42</v>
      </c>
      <c r="M5315" s="1" t="s">
        <v>33424</v>
      </c>
      <c r="N5315" s="1">
        <v>18694</v>
      </c>
      <c r="O5315" s="1">
        <v>471</v>
      </c>
      <c r="P5315" s="1" t="s">
        <v>33425</v>
      </c>
      <c r="Q5315" s="1">
        <v>471</v>
      </c>
      <c r="R5315" s="1">
        <v>30</v>
      </c>
      <c r="S5315" s="1" t="str">
        <f>VLOOKUP(R5315,[1]Sheet1!$A$1:$D$50,2,0)</f>
        <v>extens + django + web + chrome + graph</v>
      </c>
      <c r="T5315" s="1" t="str">
        <f>VLOOKUP(R5315,[1]Sheet1!$A$1:$D$50,3,0)</f>
        <v>Django Framework Related</v>
      </c>
      <c r="U5315" s="1" t="s">
        <v>362</v>
      </c>
    </row>
    <row r="5316" spans="1:21" x14ac:dyDescent="0.25">
      <c r="A5316" s="1" t="str">
        <f t="shared" si="83"/>
        <v>https://github.com/steveklabnik/metadown</v>
      </c>
      <c r="B5316" s="1" t="s">
        <v>33426</v>
      </c>
      <c r="C5316" s="1" t="s">
        <v>33427</v>
      </c>
      <c r="D5316" s="1" t="s">
        <v>33428</v>
      </c>
      <c r="E5316" s="1" t="b">
        <v>0</v>
      </c>
      <c r="F5316" s="1">
        <v>4</v>
      </c>
      <c r="G5316" s="1" t="b">
        <v>1</v>
      </c>
      <c r="H5316" s="1" t="b">
        <v>0</v>
      </c>
      <c r="I5316" s="1" t="s">
        <v>33429</v>
      </c>
      <c r="J5316" s="1" t="s">
        <v>234</v>
      </c>
      <c r="K5316" s="1" t="s">
        <v>33430</v>
      </c>
      <c r="L5316" s="1">
        <v>1</v>
      </c>
      <c r="M5316" s="1" t="s">
        <v>33431</v>
      </c>
      <c r="N5316" s="1">
        <v>119</v>
      </c>
      <c r="O5316" s="1">
        <v>67</v>
      </c>
      <c r="P5316" s="1" t="s">
        <v>33432</v>
      </c>
      <c r="Q5316" s="1">
        <v>67</v>
      </c>
      <c r="R5316" s="1">
        <v>44</v>
      </c>
      <c r="S5316" s="1" t="str">
        <f>VLOOKUP(R5316,[1]Sheet1!$A$1:$D$50,2,0)</f>
        <v>gem + log + rubi + rail + support</v>
      </c>
      <c r="T5316" s="1" t="str">
        <f>VLOOKUP(R5316,[1]Sheet1!$A$1:$D$50,3,0)</f>
        <v>Ruby</v>
      </c>
      <c r="U5316" s="1" t="s">
        <v>264</v>
      </c>
    </row>
    <row r="5317" spans="1:21" x14ac:dyDescent="0.25">
      <c r="A5317" s="1" t="str">
        <f t="shared" si="83"/>
        <v>https://github.com/stettberger/metagit</v>
      </c>
      <c r="B5317" s="1" t="s">
        <v>33433</v>
      </c>
      <c r="C5317" s="1" t="s">
        <v>33434</v>
      </c>
      <c r="D5317" s="1" t="s">
        <v>33435</v>
      </c>
      <c r="E5317" s="1" t="b">
        <v>0</v>
      </c>
      <c r="F5317" s="1">
        <v>4</v>
      </c>
      <c r="G5317" s="1" t="b">
        <v>1</v>
      </c>
      <c r="H5317" s="1" t="b">
        <v>0</v>
      </c>
      <c r="I5317" s="1"/>
      <c r="J5317" s="1" t="s">
        <v>56</v>
      </c>
      <c r="K5317" s="1" t="s">
        <v>33436</v>
      </c>
      <c r="L5317" s="1">
        <v>0</v>
      </c>
      <c r="M5317" s="1" t="s">
        <v>33437</v>
      </c>
      <c r="N5317" s="1">
        <v>280</v>
      </c>
      <c r="O5317" s="1">
        <v>20</v>
      </c>
      <c r="P5317" s="1" t="s">
        <v>33438</v>
      </c>
      <c r="Q5317" s="1">
        <v>20</v>
      </c>
      <c r="R5317" s="1">
        <v>36</v>
      </c>
      <c r="S5317" s="1" t="str">
        <f>VLOOKUP(R5317,[1]Sheet1!$A$1:$D$50,2,0)</f>
        <v>instal + file + packag + version + build</v>
      </c>
      <c r="T5317" s="1" t="str">
        <f>VLOOKUP(R5317,[1]Sheet1!$A$1:$D$50,3,0)</f>
        <v>Build Management</v>
      </c>
      <c r="U5317" s="1" t="s">
        <v>36</v>
      </c>
    </row>
    <row r="5318" spans="1:21" x14ac:dyDescent="0.25">
      <c r="A5318" s="1" t="str">
        <f t="shared" si="83"/>
        <v>https://github.com/segmentio/metalsmith-collections</v>
      </c>
      <c r="B5318" s="1" t="s">
        <v>33439</v>
      </c>
      <c r="C5318" s="1" t="s">
        <v>33440</v>
      </c>
      <c r="D5318" s="1" t="s">
        <v>33441</v>
      </c>
      <c r="E5318" s="1" t="b">
        <v>0</v>
      </c>
      <c r="F5318" s="1">
        <v>40</v>
      </c>
      <c r="G5318" s="1" t="b">
        <v>1</v>
      </c>
      <c r="H5318" s="1" t="b">
        <v>0</v>
      </c>
      <c r="I5318" s="1"/>
      <c r="J5318" s="1" t="s">
        <v>40</v>
      </c>
      <c r="K5318" s="1" t="s">
        <v>33442</v>
      </c>
      <c r="L5318" s="1">
        <v>30</v>
      </c>
      <c r="M5318" s="1" t="s">
        <v>33443</v>
      </c>
      <c r="N5318" s="1">
        <v>70</v>
      </c>
      <c r="O5318" s="1">
        <v>61</v>
      </c>
      <c r="P5318" s="1" t="s">
        <v>33444</v>
      </c>
      <c r="Q5318" s="1">
        <v>61</v>
      </c>
      <c r="R5318" s="1">
        <v>38</v>
      </c>
      <c r="S5318" s="1" t="str">
        <f>VLOOKUP(R5318,[1]Sheet1!$A$1:$D$50,2,0)</f>
        <v>file + project + librari + will + code</v>
      </c>
      <c r="T5318" s="1" t="str">
        <f>VLOOKUP(R5318,[1]Sheet1!$A$1:$D$50,3,0)</f>
        <v>Project Structure</v>
      </c>
      <c r="U5318" s="1" t="s">
        <v>68</v>
      </c>
    </row>
    <row r="5319" spans="1:21" x14ac:dyDescent="0.25">
      <c r="A5319" s="1" t="str">
        <f t="shared" si="83"/>
        <v>https://github.com/futurice/metalsmith-prismic-template</v>
      </c>
      <c r="B5319" s="1" t="s">
        <v>33445</v>
      </c>
      <c r="C5319" s="1" t="s">
        <v>33446</v>
      </c>
      <c r="D5319" s="1" t="s">
        <v>33447</v>
      </c>
      <c r="E5319" s="1" t="b">
        <v>0</v>
      </c>
      <c r="F5319" s="1">
        <v>10</v>
      </c>
      <c r="G5319" s="1" t="b">
        <v>1</v>
      </c>
      <c r="H5319" s="1" t="b">
        <v>0</v>
      </c>
      <c r="I5319" s="1" t="s">
        <v>24</v>
      </c>
      <c r="J5319" s="1" t="s">
        <v>40</v>
      </c>
      <c r="K5319" s="1" t="s">
        <v>33448</v>
      </c>
      <c r="L5319" s="1">
        <v>0</v>
      </c>
      <c r="M5319" s="1" t="s">
        <v>33449</v>
      </c>
      <c r="N5319" s="1">
        <v>192</v>
      </c>
      <c r="O5319" s="1">
        <v>72</v>
      </c>
      <c r="P5319" s="1" t="s">
        <v>33450</v>
      </c>
      <c r="Q5319" s="1">
        <v>72</v>
      </c>
      <c r="R5319" s="1">
        <v>28</v>
      </c>
      <c r="S5319" s="1" t="str">
        <f>VLOOKUP(R5319,[1]Sheet1!$A$1:$D$50,2,0)</f>
        <v>text + progress + sublim + view + bar</v>
      </c>
      <c r="T5319" s="1" t="str">
        <f>VLOOKUP(R5319,[1]Sheet1!$A$1:$D$50,3,0)</f>
        <v>Text Edtiing</v>
      </c>
      <c r="U5319" s="1" t="s">
        <v>323</v>
      </c>
    </row>
    <row r="5320" spans="1:21" x14ac:dyDescent="0.25">
      <c r="A5320" s="1" t="str">
        <f t="shared" si="83"/>
        <v>https://github.com/fab13n/metalua</v>
      </c>
      <c r="B5320" s="1" t="s">
        <v>33451</v>
      </c>
      <c r="C5320" s="1" t="s">
        <v>33452</v>
      </c>
      <c r="D5320" s="1" t="s">
        <v>33453</v>
      </c>
      <c r="E5320" s="1" t="b">
        <v>0</v>
      </c>
      <c r="F5320" s="1">
        <v>39</v>
      </c>
      <c r="G5320" s="1" t="b">
        <v>1</v>
      </c>
      <c r="H5320" s="1" t="b">
        <v>0</v>
      </c>
      <c r="I5320" s="1" t="s">
        <v>33454</v>
      </c>
      <c r="J5320" s="1" t="s">
        <v>131</v>
      </c>
      <c r="K5320" s="1" t="s">
        <v>33455</v>
      </c>
      <c r="L5320" s="1">
        <v>15</v>
      </c>
      <c r="M5320" s="1" t="s">
        <v>33456</v>
      </c>
      <c r="N5320" s="1">
        <v>4217</v>
      </c>
      <c r="O5320" s="1">
        <v>232</v>
      </c>
      <c r="P5320" s="1" t="s">
        <v>33457</v>
      </c>
      <c r="Q5320" s="1">
        <v>232</v>
      </c>
      <c r="R5320" s="1">
        <v>5</v>
      </c>
      <c r="S5320" s="1" t="str">
        <f>VLOOKUP(R5320,[1]Sheet1!$A$1:$D$50,2,0)</f>
        <v>powershel + erlang + websit + cookbook + attack</v>
      </c>
      <c r="T5320" s="1" t="str">
        <f>VLOOKUP(R5320,[1]Sheet1!$A$1:$D$50,3,0)</f>
        <v>Others/Undetermined</v>
      </c>
      <c r="U5320" s="1" t="s">
        <v>68</v>
      </c>
    </row>
    <row r="5321" spans="1:21" x14ac:dyDescent="0.25">
      <c r="A5321" s="1" t="str">
        <f t="shared" si="83"/>
        <v>https://github.com/Benvie/meta-objects</v>
      </c>
      <c r="B5321" s="1" t="s">
        <v>33458</v>
      </c>
      <c r="C5321" s="1" t="s">
        <v>33459</v>
      </c>
      <c r="D5321" s="1" t="s">
        <v>33460</v>
      </c>
      <c r="E5321" s="1" t="b">
        <v>0</v>
      </c>
      <c r="F5321" s="1">
        <v>2</v>
      </c>
      <c r="G5321" s="1" t="b">
        <v>1</v>
      </c>
      <c r="H5321" s="1" t="b">
        <v>1</v>
      </c>
      <c r="I5321" s="1"/>
      <c r="J5321" s="1" t="s">
        <v>40</v>
      </c>
      <c r="K5321" s="1" t="s">
        <v>33461</v>
      </c>
      <c r="L5321" s="1">
        <v>2</v>
      </c>
      <c r="M5321" s="1" t="s">
        <v>33462</v>
      </c>
      <c r="N5321" s="1">
        <v>652</v>
      </c>
      <c r="O5321" s="1">
        <v>31</v>
      </c>
      <c r="P5321" s="1" t="s">
        <v>33463</v>
      </c>
      <c r="Q5321" s="1">
        <v>31</v>
      </c>
      <c r="R5321" s="1">
        <v>16</v>
      </c>
      <c r="S5321" s="1" t="str">
        <f>VLOOKUP(R5321,[1]Sheet1!$A$1:$D$50,2,0)</f>
        <v>event + compon + analyt + element + demo</v>
      </c>
      <c r="T5321" s="1" t="str">
        <f>VLOOKUP(R5321,[1]Sheet1!$A$1:$D$50,3,0)</f>
        <v>Others/Undetermined</v>
      </c>
      <c r="U5321" s="1" t="s">
        <v>68</v>
      </c>
    </row>
    <row r="5322" spans="1:21" x14ac:dyDescent="0.25">
      <c r="A5322" s="1" t="str">
        <f t="shared" si="83"/>
        <v>https://github.com/pigworker/MetaprogAgda</v>
      </c>
      <c r="B5322" s="1" t="s">
        <v>33464</v>
      </c>
      <c r="C5322" s="1" t="s">
        <v>33465</v>
      </c>
      <c r="D5322" s="1" t="s">
        <v>33466</v>
      </c>
      <c r="E5322" s="1" t="b">
        <v>0</v>
      </c>
      <c r="F5322" s="1">
        <v>16</v>
      </c>
      <c r="G5322" s="1" t="b">
        <v>1</v>
      </c>
      <c r="H5322" s="1" t="b">
        <v>0</v>
      </c>
      <c r="I5322" s="1" t="s">
        <v>24</v>
      </c>
      <c r="J5322" s="1" t="s">
        <v>24</v>
      </c>
      <c r="K5322" s="1" t="s">
        <v>33467</v>
      </c>
      <c r="L5322" s="1">
        <v>3</v>
      </c>
      <c r="M5322" s="1" t="s">
        <v>33468</v>
      </c>
      <c r="N5322" s="1">
        <v>2327</v>
      </c>
      <c r="O5322" s="1">
        <v>82</v>
      </c>
      <c r="P5322" s="1" t="s">
        <v>33469</v>
      </c>
      <c r="Q5322" s="1">
        <v>82</v>
      </c>
      <c r="R5322" s="1">
        <v>39</v>
      </c>
      <c r="S5322" s="1" t="str">
        <f>VLOOKUP(R5322,[1]Sheet1!$A$1:$D$50,2,0)</f>
        <v>theme + javascript + editor + wordpress + base</v>
      </c>
      <c r="T5322" s="1" t="str">
        <f>VLOOKUP(R5322,[1]Sheet1!$A$1:$D$50,3,0)</f>
        <v>Content Management</v>
      </c>
      <c r="U5322" s="1" t="s">
        <v>323</v>
      </c>
    </row>
    <row r="5323" spans="1:21" x14ac:dyDescent="0.25">
      <c r="A5323" s="1" t="str">
        <f t="shared" si="83"/>
        <v>https://github.com/doubaokun/metaq-php</v>
      </c>
      <c r="B5323" s="1" t="s">
        <v>33470</v>
      </c>
      <c r="C5323" s="1" t="s">
        <v>33471</v>
      </c>
      <c r="D5323" s="1" t="s">
        <v>33472</v>
      </c>
      <c r="E5323" s="1" t="b">
        <v>0</v>
      </c>
      <c r="F5323" s="1">
        <v>8</v>
      </c>
      <c r="G5323" s="1" t="b">
        <v>1</v>
      </c>
      <c r="H5323" s="1" t="b">
        <v>0</v>
      </c>
      <c r="I5323" s="1" t="s">
        <v>33473</v>
      </c>
      <c r="J5323" s="1" t="s">
        <v>141</v>
      </c>
      <c r="K5323" s="1" t="s">
        <v>33474</v>
      </c>
      <c r="L5323" s="1">
        <v>3</v>
      </c>
      <c r="M5323" s="1" t="s">
        <v>33475</v>
      </c>
      <c r="N5323" s="1">
        <v>125</v>
      </c>
      <c r="O5323" s="1">
        <v>41</v>
      </c>
      <c r="P5323" s="1" t="s">
        <v>33476</v>
      </c>
      <c r="Q5323" s="1">
        <v>41</v>
      </c>
      <c r="R5323" s="1">
        <v>13</v>
      </c>
      <c r="S5323" s="1" t="str">
        <f>VLOOKUP(R5323,[1]Sheet1!$A$1:$D$50,2,0)</f>
        <v>light + task + heroku + webrtc + work</v>
      </c>
      <c r="T5323" s="1" t="str">
        <f>VLOOKUP(R5323,[1]Sheet1!$A$1:$D$50,3,0)</f>
        <v>Others/Undetermined</v>
      </c>
      <c r="U5323" s="1" t="s">
        <v>68</v>
      </c>
    </row>
    <row r="5324" spans="1:21" x14ac:dyDescent="0.25">
      <c r="A5324" s="1" t="str">
        <f t="shared" si="83"/>
        <v>https://github.com/Maciek416/metaworker</v>
      </c>
      <c r="B5324" s="1" t="s">
        <v>33477</v>
      </c>
      <c r="C5324" s="1" t="s">
        <v>33478</v>
      </c>
      <c r="D5324" s="1" t="s">
        <v>33479</v>
      </c>
      <c r="E5324" s="1" t="b">
        <v>0</v>
      </c>
      <c r="F5324" s="1">
        <v>2</v>
      </c>
      <c r="G5324" s="1" t="b">
        <v>1</v>
      </c>
      <c r="H5324" s="1" t="b">
        <v>0</v>
      </c>
      <c r="I5324" s="1" t="s">
        <v>33480</v>
      </c>
      <c r="J5324" s="1" t="s">
        <v>40</v>
      </c>
      <c r="K5324" s="1" t="s">
        <v>33481</v>
      </c>
      <c r="L5324" s="1">
        <v>0</v>
      </c>
      <c r="M5324" s="1" t="s">
        <v>33482</v>
      </c>
      <c r="N5324" s="1">
        <v>93</v>
      </c>
      <c r="O5324" s="1">
        <v>29</v>
      </c>
      <c r="P5324" s="1" t="s">
        <v>33483</v>
      </c>
      <c r="Q5324" s="1">
        <v>29</v>
      </c>
      <c r="R5324" s="1">
        <v>34</v>
      </c>
      <c r="S5324" s="1" t="str">
        <f>VLOOKUP(R5324,[1]Sheet1!$A$1:$D$50,2,0)</f>
        <v>api + librari + document + client + applic</v>
      </c>
      <c r="T5324" s="1" t="str">
        <f>VLOOKUP(R5324,[1]Sheet1!$A$1:$D$50,3,0)</f>
        <v>Web API</v>
      </c>
      <c r="U5324" s="1" t="s">
        <v>68</v>
      </c>
    </row>
    <row r="5325" spans="1:21" x14ac:dyDescent="0.25">
      <c r="A5325" s="1" t="str">
        <f t="shared" si="83"/>
        <v>https://github.com/tcoxon/metazelda</v>
      </c>
      <c r="B5325" s="1" t="s">
        <v>33484</v>
      </c>
      <c r="C5325" s="1" t="s">
        <v>33485</v>
      </c>
      <c r="D5325" s="1" t="s">
        <v>33486</v>
      </c>
      <c r="E5325" s="1" t="b">
        <v>0</v>
      </c>
      <c r="F5325" s="1">
        <v>18</v>
      </c>
      <c r="G5325" s="1" t="b">
        <v>1</v>
      </c>
      <c r="H5325" s="1" t="b">
        <v>0</v>
      </c>
      <c r="I5325" s="1" t="s">
        <v>33487</v>
      </c>
      <c r="J5325" s="1" t="s">
        <v>176</v>
      </c>
      <c r="K5325" s="1" t="s">
        <v>33488</v>
      </c>
      <c r="L5325" s="1">
        <v>2</v>
      </c>
      <c r="M5325" s="1" t="s">
        <v>33489</v>
      </c>
      <c r="N5325" s="1">
        <v>241</v>
      </c>
      <c r="O5325" s="1">
        <v>160</v>
      </c>
      <c r="P5325" s="1" t="s">
        <v>33490</v>
      </c>
      <c r="Q5325" s="1">
        <v>160</v>
      </c>
      <c r="R5325" s="1">
        <v>10</v>
      </c>
      <c r="S5325" s="1" t="str">
        <f>VLOOKUP(R5325,[1]Sheet1!$A$1:$D$50,2,0)</f>
        <v>app + android + io + librari + support</v>
      </c>
      <c r="T5325" s="1" t="str">
        <f>VLOOKUP(R5325,[1]Sheet1!$A$1:$D$50,3,0)</f>
        <v>Mobile+Android</v>
      </c>
      <c r="U5325" s="1" t="s">
        <v>44</v>
      </c>
    </row>
    <row r="5326" spans="1:21" x14ac:dyDescent="0.25">
      <c r="A5326" s="1" t="str">
        <f t="shared" si="83"/>
        <v>https://github.com/Differential/meteor-billing</v>
      </c>
      <c r="B5326" s="1" t="s">
        <v>33491</v>
      </c>
      <c r="C5326" s="1" t="s">
        <v>33492</v>
      </c>
      <c r="D5326" s="1" t="s">
        <v>33493</v>
      </c>
      <c r="E5326" s="1" t="b">
        <v>0</v>
      </c>
      <c r="F5326" s="1">
        <v>12</v>
      </c>
      <c r="G5326" s="1" t="b">
        <v>1</v>
      </c>
      <c r="H5326" s="1" t="b">
        <v>1</v>
      </c>
      <c r="I5326" s="1" t="s">
        <v>33494</v>
      </c>
      <c r="J5326" s="1" t="s">
        <v>312</v>
      </c>
      <c r="K5326" s="1" t="s">
        <v>33495</v>
      </c>
      <c r="L5326" s="1">
        <v>6</v>
      </c>
      <c r="M5326" s="1" t="s">
        <v>33496</v>
      </c>
      <c r="N5326" s="1">
        <v>1035</v>
      </c>
      <c r="O5326" s="1">
        <v>54</v>
      </c>
      <c r="P5326" s="1" t="s">
        <v>33497</v>
      </c>
      <c r="Q5326" s="1">
        <v>54</v>
      </c>
      <c r="R5326" s="1">
        <v>38</v>
      </c>
      <c r="S5326" s="1" t="str">
        <f>VLOOKUP(R5326,[1]Sheet1!$A$1:$D$50,2,0)</f>
        <v>file + project + librari + will + code</v>
      </c>
      <c r="T5326" s="1" t="str">
        <f>VLOOKUP(R5326,[1]Sheet1!$A$1:$D$50,3,0)</f>
        <v>Project Structure</v>
      </c>
      <c r="U5326" s="1" t="s">
        <v>68</v>
      </c>
    </row>
    <row r="5327" spans="1:21" x14ac:dyDescent="0.25">
      <c r="A5327" s="1" t="str">
        <f t="shared" si="83"/>
        <v>https://github.com/CollectionFS/Meteor-CollectionFS</v>
      </c>
      <c r="B5327" s="1" t="s">
        <v>33498</v>
      </c>
      <c r="C5327" s="1" t="s">
        <v>33499</v>
      </c>
      <c r="D5327" s="1" t="s">
        <v>33500</v>
      </c>
      <c r="E5327" s="1" t="b">
        <v>0</v>
      </c>
      <c r="F5327" s="1">
        <v>213</v>
      </c>
      <c r="G5327" s="1" t="b">
        <v>1</v>
      </c>
      <c r="H5327" s="1" t="b">
        <v>1</v>
      </c>
      <c r="I5327" s="1" t="s">
        <v>33501</v>
      </c>
      <c r="J5327" s="1" t="s">
        <v>40</v>
      </c>
      <c r="K5327" s="1" t="s">
        <v>33502</v>
      </c>
      <c r="L5327" s="1">
        <v>330</v>
      </c>
      <c r="M5327" s="1" t="s">
        <v>33503</v>
      </c>
      <c r="N5327" s="1">
        <v>3529</v>
      </c>
      <c r="O5327" s="1">
        <v>1014</v>
      </c>
      <c r="P5327" s="1" t="s">
        <v>33504</v>
      </c>
      <c r="Q5327" s="1">
        <v>1014</v>
      </c>
      <c r="R5327" s="1">
        <v>18</v>
      </c>
      <c r="S5327" s="1" t="str">
        <f>VLOOKUP(R5327,[1]Sheet1!$A$1:$D$50,2,0)</f>
        <v>file + data + store + support + librari</v>
      </c>
      <c r="T5327" s="1" t="str">
        <f>VLOOKUP(R5327,[1]Sheet1!$A$1:$D$50,3,0)</f>
        <v>Files+Storage</v>
      </c>
      <c r="U5327" s="1" t="s">
        <v>68</v>
      </c>
    </row>
    <row r="5328" spans="1:21" x14ac:dyDescent="0.25">
      <c r="A5328" s="1" t="str">
        <f t="shared" si="83"/>
        <v>https://github.com/zeroasterisk/meteor-cordova-geolocation-example</v>
      </c>
      <c r="B5328" s="1" t="s">
        <v>33505</v>
      </c>
      <c r="C5328" s="1" t="s">
        <v>33506</v>
      </c>
      <c r="D5328" s="1" t="s">
        <v>33507</v>
      </c>
      <c r="E5328" s="1" t="b">
        <v>0</v>
      </c>
      <c r="F5328" s="1">
        <v>7</v>
      </c>
      <c r="G5328" s="1" t="b">
        <v>1</v>
      </c>
      <c r="H5328" s="1" t="b">
        <v>0</v>
      </c>
      <c r="I5328" s="1" t="s">
        <v>33508</v>
      </c>
      <c r="J5328" s="1" t="s">
        <v>40</v>
      </c>
      <c r="K5328" s="1" t="s">
        <v>33509</v>
      </c>
      <c r="L5328" s="1">
        <v>4</v>
      </c>
      <c r="M5328" s="1" t="s">
        <v>33510</v>
      </c>
      <c r="N5328" s="1">
        <v>176</v>
      </c>
      <c r="O5328" s="1">
        <v>30</v>
      </c>
      <c r="P5328" s="1" t="s">
        <v>33511</v>
      </c>
      <c r="Q5328" s="1">
        <v>30</v>
      </c>
      <c r="R5328" s="1">
        <v>19</v>
      </c>
      <c r="S5328" s="1" t="str">
        <f>VLOOKUP(R5328,[1]Sheet1!$A$1:$D$50,2,0)</f>
        <v>markdown + html + document + gener + librari</v>
      </c>
      <c r="T5328" s="1" t="str">
        <f>VLOOKUP(R5328,[1]Sheet1!$A$1:$D$50,3,0)</f>
        <v>HTML</v>
      </c>
      <c r="U5328" s="1" t="s">
        <v>51</v>
      </c>
    </row>
    <row r="5329" spans="1:21" x14ac:dyDescent="0.25">
      <c r="A5329" s="1" t="str">
        <f t="shared" si="83"/>
        <v>https://github.com/meteorhacks/meteord</v>
      </c>
      <c r="B5329" s="1" t="s">
        <v>33512</v>
      </c>
      <c r="C5329" s="1" t="s">
        <v>33513</v>
      </c>
      <c r="D5329" s="1" t="s">
        <v>33514</v>
      </c>
      <c r="E5329" s="1" t="b">
        <v>0</v>
      </c>
      <c r="F5329" s="1">
        <v>242</v>
      </c>
      <c r="G5329" s="1" t="b">
        <v>1</v>
      </c>
      <c r="H5329" s="1" t="b">
        <v>0</v>
      </c>
      <c r="I5329" s="1" t="s">
        <v>33515</v>
      </c>
      <c r="J5329" s="1" t="s">
        <v>775</v>
      </c>
      <c r="K5329" s="1" t="s">
        <v>33516</v>
      </c>
      <c r="L5329" s="1">
        <v>55</v>
      </c>
      <c r="M5329" s="1" t="s">
        <v>33517</v>
      </c>
      <c r="N5329" s="1">
        <v>70</v>
      </c>
      <c r="O5329" s="1">
        <v>408</v>
      </c>
      <c r="P5329" s="1" t="s">
        <v>33518</v>
      </c>
      <c r="Q5329" s="1">
        <v>408</v>
      </c>
      <c r="R5329" s="1">
        <v>10</v>
      </c>
      <c r="S5329" s="1" t="str">
        <f>VLOOKUP(R5329,[1]Sheet1!$A$1:$D$50,2,0)</f>
        <v>app + android + io + librari + support</v>
      </c>
      <c r="T5329" s="1" t="str">
        <f>VLOOKUP(R5329,[1]Sheet1!$A$1:$D$50,3,0)</f>
        <v>Mobile+Android</v>
      </c>
      <c r="U5329" s="1" t="s">
        <v>44</v>
      </c>
    </row>
    <row r="5330" spans="1:21" x14ac:dyDescent="0.25">
      <c r="A5330" s="1" t="str">
        <f t="shared" si="83"/>
        <v>https://github.com/coopermaruyama/meteor-dust</v>
      </c>
      <c r="B5330" s="1" t="s">
        <v>33519</v>
      </c>
      <c r="C5330" s="1" t="s">
        <v>33520</v>
      </c>
      <c r="D5330" s="1" t="s">
        <v>33521</v>
      </c>
      <c r="E5330" s="1" t="b">
        <v>0</v>
      </c>
      <c r="F5330" s="1">
        <v>11</v>
      </c>
      <c r="G5330" s="1" t="b">
        <v>1</v>
      </c>
      <c r="H5330" s="1" t="b">
        <v>0</v>
      </c>
      <c r="I5330" s="1" t="s">
        <v>24</v>
      </c>
      <c r="J5330" s="1" t="s">
        <v>40</v>
      </c>
      <c r="K5330" s="1" t="s">
        <v>33522</v>
      </c>
      <c r="L5330" s="1">
        <v>4</v>
      </c>
      <c r="M5330" s="1" t="s">
        <v>33523</v>
      </c>
      <c r="N5330" s="1">
        <v>21</v>
      </c>
      <c r="O5330" s="1">
        <v>47</v>
      </c>
      <c r="P5330" s="1" t="s">
        <v>33524</v>
      </c>
      <c r="Q5330" s="1">
        <v>47</v>
      </c>
      <c r="R5330" s="1">
        <v>22</v>
      </c>
      <c r="S5330" s="1" t="str">
        <f>VLOOKUP(R5330,[1]Sheet1!$A$1:$D$50,2,0)</f>
        <v>plugin + jqueri + spring + creat + issu</v>
      </c>
      <c r="T5330" s="1" t="str">
        <f>VLOOKUP(R5330,[1]Sheet1!$A$1:$D$50,3,0)</f>
        <v>Web Front End</v>
      </c>
      <c r="U5330" s="1" t="s">
        <v>51</v>
      </c>
    </row>
    <row r="5331" spans="1:21" x14ac:dyDescent="0.25">
      <c r="A5331" s="1" t="str">
        <f t="shared" si="83"/>
        <v>https://github.com/meteor-gazelle/meteor-gazelle</v>
      </c>
      <c r="B5331" s="1" t="s">
        <v>33525</v>
      </c>
      <c r="C5331" s="1" t="s">
        <v>33526</v>
      </c>
      <c r="D5331" s="1" t="s">
        <v>33527</v>
      </c>
      <c r="E5331" s="1" t="b">
        <v>0</v>
      </c>
      <c r="F5331" s="1">
        <v>46</v>
      </c>
      <c r="G5331" s="1" t="b">
        <v>1</v>
      </c>
      <c r="H5331" s="1" t="b">
        <v>0</v>
      </c>
      <c r="I5331" s="1"/>
      <c r="J5331" s="1" t="s">
        <v>40</v>
      </c>
      <c r="K5331" s="1" t="s">
        <v>33528</v>
      </c>
      <c r="L5331" s="1">
        <v>1</v>
      </c>
      <c r="M5331" s="1" t="s">
        <v>33529</v>
      </c>
      <c r="N5331" s="1">
        <v>1334</v>
      </c>
      <c r="O5331" s="1">
        <v>324</v>
      </c>
      <c r="P5331" s="1" t="s">
        <v>33530</v>
      </c>
      <c r="Q5331" s="1">
        <v>324</v>
      </c>
      <c r="R5331" s="1">
        <v>10</v>
      </c>
      <c r="S5331" s="1" t="str">
        <f>VLOOKUP(R5331,[1]Sheet1!$A$1:$D$50,2,0)</f>
        <v>app + android + io + librari + support</v>
      </c>
      <c r="T5331" s="1" t="str">
        <f>VLOOKUP(R5331,[1]Sheet1!$A$1:$D$50,3,0)</f>
        <v>Mobile+Android</v>
      </c>
      <c r="U5331" s="1" t="s">
        <v>44</v>
      </c>
    </row>
    <row r="5332" spans="1:21" x14ac:dyDescent="0.25">
      <c r="A5332" s="1" t="str">
        <f t="shared" si="83"/>
        <v>https://github.com/Q42/meteor-gke</v>
      </c>
      <c r="B5332" s="1" t="s">
        <v>33531</v>
      </c>
      <c r="C5332" s="1" t="s">
        <v>33532</v>
      </c>
      <c r="D5332" s="1" t="s">
        <v>33533</v>
      </c>
      <c r="E5332" s="1" t="b">
        <v>0</v>
      </c>
      <c r="F5332" s="1">
        <v>8</v>
      </c>
      <c r="G5332" s="1" t="b">
        <v>1</v>
      </c>
      <c r="H5332" s="1" t="b">
        <v>0</v>
      </c>
      <c r="I5332" s="1"/>
      <c r="J5332" s="1" t="s">
        <v>775</v>
      </c>
      <c r="K5332" s="1" t="s">
        <v>33534</v>
      </c>
      <c r="L5332" s="1">
        <v>4</v>
      </c>
      <c r="M5332" s="1" t="s">
        <v>33535</v>
      </c>
      <c r="N5332" s="1">
        <v>3087</v>
      </c>
      <c r="O5332" s="1">
        <v>44</v>
      </c>
      <c r="P5332" s="1" t="s">
        <v>33536</v>
      </c>
      <c r="Q5332" s="1">
        <v>44</v>
      </c>
      <c r="R5332" s="1">
        <v>20</v>
      </c>
      <c r="S5332" s="1" t="str">
        <f>VLOOKUP(R5332,[1]Sheet1!$A$1:$D$50,2,0)</f>
        <v>user + databas + will + configur + server</v>
      </c>
      <c r="T5332" s="1" t="str">
        <f>VLOOKUP(R5332,[1]Sheet1!$A$1:$D$50,3,0)</f>
        <v>User Access/Login</v>
      </c>
      <c r="U5332" s="1" t="s">
        <v>172</v>
      </c>
    </row>
    <row r="5333" spans="1:21" x14ac:dyDescent="0.25">
      <c r="A5333" s="1" t="str">
        <f t="shared" si="83"/>
        <v>https://github.com/anticoders/meteor-i18n</v>
      </c>
      <c r="B5333" s="1" t="s">
        <v>33537</v>
      </c>
      <c r="C5333" s="1" t="s">
        <v>33538</v>
      </c>
      <c r="D5333" s="1" t="s">
        <v>33539</v>
      </c>
      <c r="E5333" s="1" t="b">
        <v>0</v>
      </c>
      <c r="F5333" s="1">
        <v>18</v>
      </c>
      <c r="G5333" s="1" t="b">
        <v>1</v>
      </c>
      <c r="H5333" s="1" t="b">
        <v>0</v>
      </c>
      <c r="I5333" s="1" t="s">
        <v>24</v>
      </c>
      <c r="J5333" s="1" t="s">
        <v>40</v>
      </c>
      <c r="K5333" s="1" t="s">
        <v>33540</v>
      </c>
      <c r="L5333" s="1">
        <v>14</v>
      </c>
      <c r="M5333" s="1" t="s">
        <v>33541</v>
      </c>
      <c r="N5333" s="1">
        <v>323</v>
      </c>
      <c r="O5333" s="1">
        <v>105</v>
      </c>
      <c r="P5333" s="1" t="s">
        <v>33542</v>
      </c>
      <c r="Q5333" s="1">
        <v>105</v>
      </c>
      <c r="R5333" s="1">
        <v>10</v>
      </c>
      <c r="S5333" s="1" t="str">
        <f>VLOOKUP(R5333,[1]Sheet1!$A$1:$D$50,2,0)</f>
        <v>app + android + io + librari + support</v>
      </c>
      <c r="T5333" s="1" t="str">
        <f>VLOOKUP(R5333,[1]Sheet1!$A$1:$D$50,3,0)</f>
        <v>Mobile+Android</v>
      </c>
      <c r="U5333" s="1" t="s">
        <v>44</v>
      </c>
    </row>
    <row r="5334" spans="1:21" x14ac:dyDescent="0.25">
      <c r="A5334" s="1" t="str">
        <f t="shared" si="83"/>
        <v>https://github.com/stubailo/meteor-imgur</v>
      </c>
      <c r="B5334" s="1" t="s">
        <v>33543</v>
      </c>
      <c r="C5334" s="1" t="s">
        <v>33544</v>
      </c>
      <c r="D5334" s="1" t="s">
        <v>33545</v>
      </c>
      <c r="E5334" s="1" t="b">
        <v>0</v>
      </c>
      <c r="F5334" s="1">
        <v>2</v>
      </c>
      <c r="G5334" s="1" t="b">
        <v>1</v>
      </c>
      <c r="H5334" s="1" t="b">
        <v>0</v>
      </c>
      <c r="I5334" s="1" t="s">
        <v>33546</v>
      </c>
      <c r="J5334" s="1" t="s">
        <v>40</v>
      </c>
      <c r="K5334" s="1" t="s">
        <v>33547</v>
      </c>
      <c r="L5334" s="1">
        <v>0</v>
      </c>
      <c r="M5334" s="1" t="s">
        <v>33548</v>
      </c>
      <c r="N5334" s="1">
        <v>215</v>
      </c>
      <c r="O5334" s="1">
        <v>28</v>
      </c>
      <c r="P5334" s="1" t="s">
        <v>33549</v>
      </c>
      <c r="Q5334" s="1">
        <v>28</v>
      </c>
      <c r="R5334" s="1">
        <v>10</v>
      </c>
      <c r="S5334" s="1" t="str">
        <f>VLOOKUP(R5334,[1]Sheet1!$A$1:$D$50,2,0)</f>
        <v>app + android + io + librari + support</v>
      </c>
      <c r="T5334" s="1" t="str">
        <f>VLOOKUP(R5334,[1]Sheet1!$A$1:$D$50,3,0)</f>
        <v>Mobile+Android</v>
      </c>
      <c r="U5334" s="1" t="s">
        <v>44</v>
      </c>
    </row>
    <row r="5335" spans="1:21" x14ac:dyDescent="0.25">
      <c r="A5335" s="1" t="str">
        <f t="shared" si="83"/>
        <v>https://github.com/fabienb4/meteor-jsdoc</v>
      </c>
      <c r="B5335" s="1" t="s">
        <v>33550</v>
      </c>
      <c r="C5335" s="1" t="s">
        <v>33551</v>
      </c>
      <c r="D5335" s="1" t="s">
        <v>33552</v>
      </c>
      <c r="E5335" s="1" t="b">
        <v>0</v>
      </c>
      <c r="F5335" s="1">
        <v>10</v>
      </c>
      <c r="G5335" s="1" t="b">
        <v>1</v>
      </c>
      <c r="H5335" s="1" t="b">
        <v>0</v>
      </c>
      <c r="I5335" s="1" t="s">
        <v>24</v>
      </c>
      <c r="J5335" s="1" t="s">
        <v>40</v>
      </c>
      <c r="K5335" s="1" t="s">
        <v>33553</v>
      </c>
      <c r="L5335" s="1">
        <v>6</v>
      </c>
      <c r="M5335" s="1" t="s">
        <v>33554</v>
      </c>
      <c r="N5335" s="1">
        <v>154</v>
      </c>
      <c r="O5335" s="1">
        <v>49</v>
      </c>
      <c r="P5335" s="1" t="s">
        <v>33555</v>
      </c>
      <c r="Q5335" s="1">
        <v>49</v>
      </c>
      <c r="R5335" s="1">
        <v>6</v>
      </c>
      <c r="S5335" s="1" t="str">
        <f>VLOOKUP(R5335,[1]Sheet1!$A$1:$D$50,2,0)</f>
        <v>css + control + contain + view + will</v>
      </c>
      <c r="T5335" s="1" t="str">
        <f>VLOOKUP(R5335,[1]Sheet1!$A$1:$D$50,3,0)</f>
        <v>CSS</v>
      </c>
      <c r="U5335" s="1" t="s">
        <v>51</v>
      </c>
    </row>
    <row r="5336" spans="1:21" x14ac:dyDescent="0.25">
      <c r="A5336" s="1" t="str">
        <f t="shared" si="83"/>
        <v>https://github.com/chuangbo/meteor-marked</v>
      </c>
      <c r="B5336" s="1" t="s">
        <v>33556</v>
      </c>
      <c r="C5336" s="1" t="s">
        <v>33557</v>
      </c>
      <c r="D5336" s="1" t="s">
        <v>33558</v>
      </c>
      <c r="E5336" s="1" t="b">
        <v>0</v>
      </c>
      <c r="F5336" s="1">
        <v>18</v>
      </c>
      <c r="G5336" s="1" t="b">
        <v>1</v>
      </c>
      <c r="H5336" s="1" t="b">
        <v>0</v>
      </c>
      <c r="I5336" s="1" t="s">
        <v>24</v>
      </c>
      <c r="J5336" s="1" t="s">
        <v>40</v>
      </c>
      <c r="K5336" s="1" t="s">
        <v>33559</v>
      </c>
      <c r="L5336" s="1">
        <v>3</v>
      </c>
      <c r="M5336" s="1" t="s">
        <v>33560</v>
      </c>
      <c r="N5336" s="1">
        <v>34</v>
      </c>
      <c r="O5336" s="1">
        <v>42</v>
      </c>
      <c r="P5336" s="1" t="s">
        <v>33561</v>
      </c>
      <c r="Q5336" s="1">
        <v>42</v>
      </c>
      <c r="R5336" s="1">
        <v>10</v>
      </c>
      <c r="S5336" s="1" t="str">
        <f>VLOOKUP(R5336,[1]Sheet1!$A$1:$D$50,2,0)</f>
        <v>app + android + io + librari + support</v>
      </c>
      <c r="T5336" s="1" t="str">
        <f>VLOOKUP(R5336,[1]Sheet1!$A$1:$D$50,3,0)</f>
        <v>Mobile+Android</v>
      </c>
      <c r="U5336" s="1" t="s">
        <v>44</v>
      </c>
    </row>
    <row r="5337" spans="1:21" x14ac:dyDescent="0.25">
      <c r="A5337" s="1" t="str">
        <f t="shared" si="83"/>
        <v>https://github.com/gadicc/meteor-messageformat</v>
      </c>
      <c r="B5337" s="1" t="s">
        <v>33562</v>
      </c>
      <c r="C5337" s="1" t="s">
        <v>33563</v>
      </c>
      <c r="D5337" s="1" t="s">
        <v>33564</v>
      </c>
      <c r="E5337" s="1" t="b">
        <v>0</v>
      </c>
      <c r="F5337" s="1">
        <v>22</v>
      </c>
      <c r="G5337" s="1" t="b">
        <v>1</v>
      </c>
      <c r="H5337" s="1" t="b">
        <v>0</v>
      </c>
      <c r="I5337" s="1" t="s">
        <v>24</v>
      </c>
      <c r="J5337" s="1" t="s">
        <v>40</v>
      </c>
      <c r="K5337" s="1" t="s">
        <v>33565</v>
      </c>
      <c r="L5337" s="1">
        <v>71</v>
      </c>
      <c r="M5337" s="1" t="s">
        <v>33566</v>
      </c>
      <c r="N5337" s="1">
        <v>951</v>
      </c>
      <c r="O5337" s="1">
        <v>54</v>
      </c>
      <c r="P5337" s="1" t="s">
        <v>33567</v>
      </c>
      <c r="Q5337" s="1">
        <v>54</v>
      </c>
      <c r="R5337" s="1">
        <v>10</v>
      </c>
      <c r="S5337" s="1" t="str">
        <f>VLOOKUP(R5337,[1]Sheet1!$A$1:$D$50,2,0)</f>
        <v>app + android + io + librari + support</v>
      </c>
      <c r="T5337" s="1" t="str">
        <f>VLOOKUP(R5337,[1]Sheet1!$A$1:$D$50,3,0)</f>
        <v>Mobile+Android</v>
      </c>
      <c r="U5337" s="1" t="s">
        <v>44</v>
      </c>
    </row>
    <row r="5338" spans="1:21" x14ac:dyDescent="0.25">
      <c r="A5338" s="1" t="str">
        <f t="shared" si="83"/>
        <v>https://github.com/peerlibrary/meteor-pdf.js</v>
      </c>
      <c r="B5338" s="1" t="s">
        <v>33568</v>
      </c>
      <c r="C5338" s="1" t="s">
        <v>33569</v>
      </c>
      <c r="D5338" s="1" t="s">
        <v>33570</v>
      </c>
      <c r="E5338" s="1" t="b">
        <v>0</v>
      </c>
      <c r="F5338" s="1">
        <v>4</v>
      </c>
      <c r="G5338" s="1" t="b">
        <v>1</v>
      </c>
      <c r="H5338" s="1" t="b">
        <v>0</v>
      </c>
      <c r="I5338" s="1" t="s">
        <v>33571</v>
      </c>
      <c r="J5338" s="1" t="s">
        <v>40</v>
      </c>
      <c r="K5338" s="1" t="s">
        <v>33572</v>
      </c>
      <c r="L5338" s="1">
        <v>6</v>
      </c>
      <c r="M5338" s="1" t="s">
        <v>33573</v>
      </c>
      <c r="N5338" s="1">
        <v>1160</v>
      </c>
      <c r="O5338" s="1">
        <v>41</v>
      </c>
      <c r="P5338" s="1" t="s">
        <v>33574</v>
      </c>
      <c r="Q5338" s="1">
        <v>41</v>
      </c>
      <c r="R5338" s="1">
        <v>44</v>
      </c>
      <c r="S5338" s="1" t="str">
        <f>VLOOKUP(R5338,[1]Sheet1!$A$1:$D$50,2,0)</f>
        <v>gem + log + rubi + rail + support</v>
      </c>
      <c r="T5338" s="1" t="str">
        <f>VLOOKUP(R5338,[1]Sheet1!$A$1:$D$50,3,0)</f>
        <v>Ruby</v>
      </c>
      <c r="U5338" s="1" t="s">
        <v>264</v>
      </c>
    </row>
    <row r="5339" spans="1:21" x14ac:dyDescent="0.25">
      <c r="A5339" s="1" t="str">
        <f t="shared" si="83"/>
        <v>https://github.com/yogiben/meteor-pretty-email</v>
      </c>
      <c r="B5339" s="1" t="s">
        <v>33575</v>
      </c>
      <c r="C5339" s="1" t="s">
        <v>33576</v>
      </c>
      <c r="D5339" s="1" t="s">
        <v>33577</v>
      </c>
      <c r="E5339" s="1" t="b">
        <v>0</v>
      </c>
      <c r="F5339" s="1">
        <v>17</v>
      </c>
      <c r="G5339" s="1" t="b">
        <v>1</v>
      </c>
      <c r="H5339" s="1" t="b">
        <v>0</v>
      </c>
      <c r="I5339" s="1" t="s">
        <v>24</v>
      </c>
      <c r="J5339" s="1" t="s">
        <v>93</v>
      </c>
      <c r="K5339" s="1" t="s">
        <v>33578</v>
      </c>
      <c r="L5339" s="1">
        <v>11</v>
      </c>
      <c r="M5339" s="1" t="s">
        <v>33579</v>
      </c>
      <c r="N5339" s="1">
        <v>465</v>
      </c>
      <c r="O5339" s="1">
        <v>33</v>
      </c>
      <c r="P5339" s="1" t="s">
        <v>33580</v>
      </c>
      <c r="Q5339" s="1">
        <v>33</v>
      </c>
      <c r="R5339" s="1">
        <v>25</v>
      </c>
      <c r="S5339" s="1" t="str">
        <f>VLOOKUP(R5339,[1]Sheet1!$A$1:$D$50,2,0)</f>
        <v>studio + code + lua + visual + support</v>
      </c>
      <c r="T5339" s="1" t="str">
        <f>VLOOKUP(R5339,[1]Sheet1!$A$1:$D$50,3,0)</f>
        <v>Others/Undetermined</v>
      </c>
      <c r="U5339" s="1" t="s">
        <v>131</v>
      </c>
    </row>
    <row r="5340" spans="1:21" x14ac:dyDescent="0.25">
      <c r="A5340" s="1" t="str">
        <f t="shared" si="83"/>
        <v>https://github.com/optilude/meteor-react-example</v>
      </c>
      <c r="B5340" s="1" t="s">
        <v>33581</v>
      </c>
      <c r="C5340" s="1" t="s">
        <v>33582</v>
      </c>
      <c r="D5340" s="1" t="s">
        <v>33583</v>
      </c>
      <c r="E5340" s="1" t="b">
        <v>0</v>
      </c>
      <c r="F5340" s="1">
        <v>14</v>
      </c>
      <c r="G5340" s="1" t="b">
        <v>1</v>
      </c>
      <c r="H5340" s="1" t="b">
        <v>0</v>
      </c>
      <c r="I5340" s="1"/>
      <c r="J5340" s="1" t="s">
        <v>40</v>
      </c>
      <c r="K5340" s="1" t="s">
        <v>33584</v>
      </c>
      <c r="L5340" s="1">
        <v>3</v>
      </c>
      <c r="M5340" s="1" t="s">
        <v>33585</v>
      </c>
      <c r="N5340" s="1">
        <v>2616</v>
      </c>
      <c r="O5340" s="1">
        <v>80</v>
      </c>
      <c r="P5340" s="1" t="s">
        <v>33586</v>
      </c>
      <c r="Q5340" s="1">
        <v>80</v>
      </c>
      <c r="R5340" s="1">
        <v>10</v>
      </c>
      <c r="S5340" s="1" t="str">
        <f>VLOOKUP(R5340,[1]Sheet1!$A$1:$D$50,2,0)</f>
        <v>app + android + io + librari + support</v>
      </c>
      <c r="T5340" s="1" t="str">
        <f>VLOOKUP(R5340,[1]Sheet1!$A$1:$D$50,3,0)</f>
        <v>Mobile+Android</v>
      </c>
      <c r="U5340" s="1" t="s">
        <v>44</v>
      </c>
    </row>
    <row r="5341" spans="1:21" x14ac:dyDescent="0.25">
      <c r="A5341" s="1" t="str">
        <f t="shared" si="83"/>
        <v>https://github.com/xolvio/meteor-rtd-example-project</v>
      </c>
      <c r="B5341" s="1" t="s">
        <v>33587</v>
      </c>
      <c r="C5341" s="1" t="s">
        <v>33588</v>
      </c>
      <c r="D5341" s="1" t="s">
        <v>33589</v>
      </c>
      <c r="E5341" s="1" t="b">
        <v>0</v>
      </c>
      <c r="F5341" s="1">
        <v>30</v>
      </c>
      <c r="G5341" s="1" t="b">
        <v>1</v>
      </c>
      <c r="H5341" s="1" t="b">
        <v>0</v>
      </c>
      <c r="I5341" s="1"/>
      <c r="J5341" s="1" t="s">
        <v>40</v>
      </c>
      <c r="K5341" s="1" t="s">
        <v>33590</v>
      </c>
      <c r="L5341" s="1">
        <v>7</v>
      </c>
      <c r="M5341" s="1" t="s">
        <v>33591</v>
      </c>
      <c r="N5341" s="1">
        <v>706</v>
      </c>
      <c r="O5341" s="1">
        <v>99</v>
      </c>
      <c r="P5341" s="1" t="s">
        <v>33592</v>
      </c>
      <c r="Q5341" s="1">
        <v>99</v>
      </c>
      <c r="R5341" s="1">
        <v>38</v>
      </c>
      <c r="S5341" s="1" t="str">
        <f>VLOOKUP(R5341,[1]Sheet1!$A$1:$D$50,2,0)</f>
        <v>file + project + librari + will + code</v>
      </c>
      <c r="T5341" s="1" t="str">
        <f>VLOOKUP(R5341,[1]Sheet1!$A$1:$D$50,3,0)</f>
        <v>Project Structure</v>
      </c>
      <c r="U5341" s="1" t="s">
        <v>68</v>
      </c>
    </row>
    <row r="5342" spans="1:21" x14ac:dyDescent="0.25">
      <c r="A5342" s="1" t="str">
        <f t="shared" si="83"/>
        <v>https://github.com/juliancwirko/meteor-s-id</v>
      </c>
      <c r="B5342" s="1" t="s">
        <v>33593</v>
      </c>
      <c r="C5342" s="1" t="s">
        <v>33594</v>
      </c>
      <c r="D5342" s="1" t="s">
        <v>33595</v>
      </c>
      <c r="E5342" s="1" t="b">
        <v>0</v>
      </c>
      <c r="F5342" s="1">
        <v>3</v>
      </c>
      <c r="G5342" s="1" t="b">
        <v>1</v>
      </c>
      <c r="H5342" s="1" t="b">
        <v>0</v>
      </c>
      <c r="I5342" s="1" t="s">
        <v>33596</v>
      </c>
      <c r="J5342" s="1" t="s">
        <v>40</v>
      </c>
      <c r="K5342" s="1" t="s">
        <v>33597</v>
      </c>
      <c r="L5342" s="1">
        <v>0</v>
      </c>
      <c r="M5342" s="1" t="s">
        <v>33598</v>
      </c>
      <c r="N5342" s="1">
        <v>69</v>
      </c>
      <c r="O5342" s="1">
        <v>22</v>
      </c>
      <c r="P5342" s="1" t="s">
        <v>33599</v>
      </c>
      <c r="Q5342" s="1">
        <v>22</v>
      </c>
      <c r="R5342" s="1">
        <v>38</v>
      </c>
      <c r="S5342" s="1" t="str">
        <f>VLOOKUP(R5342,[1]Sheet1!$A$1:$D$50,2,0)</f>
        <v>file + project + librari + will + code</v>
      </c>
      <c r="T5342" s="1" t="str">
        <f>VLOOKUP(R5342,[1]Sheet1!$A$1:$D$50,3,0)</f>
        <v>Project Structure</v>
      </c>
      <c r="U5342" s="1" t="s">
        <v>68</v>
      </c>
    </row>
    <row r="5343" spans="1:21" x14ac:dyDescent="0.25">
      <c r="A5343" s="1" t="str">
        <f t="shared" si="83"/>
        <v>https://github.com/kjetilhau/meteor-skeleton</v>
      </c>
      <c r="B5343" s="1" t="s">
        <v>33600</v>
      </c>
      <c r="C5343" s="1" t="s">
        <v>33601</v>
      </c>
      <c r="D5343" s="1" t="s">
        <v>33602</v>
      </c>
      <c r="E5343" s="1" t="b">
        <v>0</v>
      </c>
      <c r="F5343" s="1">
        <v>14</v>
      </c>
      <c r="G5343" s="1" t="b">
        <v>1</v>
      </c>
      <c r="H5343" s="1" t="b">
        <v>0</v>
      </c>
      <c r="I5343" s="1"/>
      <c r="J5343" s="1" t="s">
        <v>40</v>
      </c>
      <c r="K5343" s="1" t="s">
        <v>33603</v>
      </c>
      <c r="L5343" s="1">
        <v>0</v>
      </c>
      <c r="M5343" s="1" t="s">
        <v>33604</v>
      </c>
      <c r="N5343" s="1">
        <v>588</v>
      </c>
      <c r="O5343" s="1">
        <v>55</v>
      </c>
      <c r="P5343" s="1" t="s">
        <v>33605</v>
      </c>
      <c r="Q5343" s="1">
        <v>55</v>
      </c>
      <c r="R5343" s="1">
        <v>10</v>
      </c>
      <c r="S5343" s="1" t="str">
        <f>VLOOKUP(R5343,[1]Sheet1!$A$1:$D$50,2,0)</f>
        <v>app + android + io + librari + support</v>
      </c>
      <c r="T5343" s="1" t="str">
        <f>VLOOKUP(R5343,[1]Sheet1!$A$1:$D$50,3,0)</f>
        <v>Mobile+Android</v>
      </c>
      <c r="U5343" s="1" t="s">
        <v>44</v>
      </c>
    </row>
    <row r="5344" spans="1:21" x14ac:dyDescent="0.25">
      <c r="A5344" s="1" t="str">
        <f t="shared" si="83"/>
        <v>https://github.com/mquandalle/meteor-stylus</v>
      </c>
      <c r="B5344" s="1" t="s">
        <v>33606</v>
      </c>
      <c r="C5344" s="1" t="s">
        <v>33607</v>
      </c>
      <c r="D5344" s="1" t="s">
        <v>33608</v>
      </c>
      <c r="E5344" s="1" t="b">
        <v>0</v>
      </c>
      <c r="F5344" s="1">
        <v>7</v>
      </c>
      <c r="G5344" s="1" t="b">
        <v>1</v>
      </c>
      <c r="H5344" s="1" t="b">
        <v>0</v>
      </c>
      <c r="I5344" s="1" t="s">
        <v>33609</v>
      </c>
      <c r="J5344" s="1" t="s">
        <v>40</v>
      </c>
      <c r="K5344" s="1" t="s">
        <v>33610</v>
      </c>
      <c r="L5344" s="1">
        <v>10</v>
      </c>
      <c r="M5344" s="1" t="s">
        <v>33611</v>
      </c>
      <c r="N5344" s="1">
        <v>358</v>
      </c>
      <c r="O5344" s="1">
        <v>56</v>
      </c>
      <c r="P5344" s="1" t="s">
        <v>33612</v>
      </c>
      <c r="Q5344" s="1">
        <v>56</v>
      </c>
      <c r="R5344" s="1">
        <v>44</v>
      </c>
      <c r="S5344" s="1" t="str">
        <f>VLOOKUP(R5344,[1]Sheet1!$A$1:$D$50,2,0)</f>
        <v>gem + log + rubi + rail + support</v>
      </c>
      <c r="T5344" s="1" t="str">
        <f>VLOOKUP(R5344,[1]Sheet1!$A$1:$D$50,3,0)</f>
        <v>Ruby</v>
      </c>
      <c r="U5344" s="1" t="s">
        <v>264</v>
      </c>
    </row>
    <row r="5345" spans="1:21" x14ac:dyDescent="0.25">
      <c r="A5345" s="1" t="str">
        <f t="shared" si="83"/>
        <v>https://github.com/furrio/meteor-stylus-multi</v>
      </c>
      <c r="B5345" s="1" t="s">
        <v>33613</v>
      </c>
      <c r="C5345" s="1" t="s">
        <v>33614</v>
      </c>
      <c r="D5345" s="1" t="s">
        <v>33615</v>
      </c>
      <c r="E5345" s="1" t="b">
        <v>0</v>
      </c>
      <c r="F5345" s="1">
        <v>9</v>
      </c>
      <c r="G5345" s="1" t="b">
        <v>1</v>
      </c>
      <c r="H5345" s="1" t="b">
        <v>0</v>
      </c>
      <c r="I5345" s="1" t="s">
        <v>33616</v>
      </c>
      <c r="J5345" s="1" t="s">
        <v>40</v>
      </c>
      <c r="K5345" s="1" t="s">
        <v>33617</v>
      </c>
      <c r="L5345" s="1">
        <v>1</v>
      </c>
      <c r="M5345" s="1" t="s">
        <v>33618</v>
      </c>
      <c r="N5345" s="1">
        <v>285</v>
      </c>
      <c r="O5345" s="1">
        <v>25</v>
      </c>
      <c r="P5345" s="1" t="s">
        <v>33619</v>
      </c>
      <c r="Q5345" s="1">
        <v>25</v>
      </c>
      <c r="R5345" s="1">
        <v>12</v>
      </c>
      <c r="S5345" s="1" t="str">
        <f>VLOOKUP(R5345,[1]Sheet1!$A$1:$D$50,2,0)</f>
        <v>window + os + develop + linux + applic</v>
      </c>
      <c r="T5345" s="1" t="str">
        <f>VLOOKUP(R5345,[1]Sheet1!$A$1:$D$50,3,0)</f>
        <v>OS+Platforms</v>
      </c>
      <c r="U5345" s="1" t="s">
        <v>151</v>
      </c>
    </row>
    <row r="5346" spans="1:21" x14ac:dyDescent="0.25">
      <c r="A5346" s="1" t="str">
        <f t="shared" si="83"/>
        <v>https://github.com/percolatestudio/meteor-synced-cron</v>
      </c>
      <c r="B5346" s="1" t="s">
        <v>33620</v>
      </c>
      <c r="C5346" s="1" t="s">
        <v>33621</v>
      </c>
      <c r="D5346" s="1" t="s">
        <v>33622</v>
      </c>
      <c r="E5346" s="1" t="b">
        <v>0</v>
      </c>
      <c r="F5346" s="1">
        <v>62</v>
      </c>
      <c r="G5346" s="1" t="b">
        <v>1</v>
      </c>
      <c r="H5346" s="1" t="b">
        <v>0</v>
      </c>
      <c r="I5346" s="1" t="s">
        <v>24</v>
      </c>
      <c r="J5346" s="1" t="s">
        <v>40</v>
      </c>
      <c r="K5346" s="1" t="s">
        <v>33623</v>
      </c>
      <c r="L5346" s="1">
        <v>28</v>
      </c>
      <c r="M5346" s="1" t="s">
        <v>33624</v>
      </c>
      <c r="N5346" s="1">
        <v>118</v>
      </c>
      <c r="O5346" s="1">
        <v>381</v>
      </c>
      <c r="P5346" s="1" t="s">
        <v>33625</v>
      </c>
      <c r="Q5346" s="1">
        <v>381</v>
      </c>
      <c r="R5346" s="1">
        <v>36</v>
      </c>
      <c r="S5346" s="1" t="str">
        <f>VLOOKUP(R5346,[1]Sheet1!$A$1:$D$50,2,0)</f>
        <v>instal + file + packag + version + build</v>
      </c>
      <c r="T5346" s="1" t="str">
        <f>VLOOKUP(R5346,[1]Sheet1!$A$1:$D$50,3,0)</f>
        <v>Build Management</v>
      </c>
      <c r="U5346" s="1" t="s">
        <v>36</v>
      </c>
    </row>
    <row r="5347" spans="1:21" x14ac:dyDescent="0.25">
      <c r="A5347" s="1" t="str">
        <f t="shared" si="83"/>
        <v>https://github.com/aldeed/meteor-tabular</v>
      </c>
      <c r="B5347" s="1" t="s">
        <v>33626</v>
      </c>
      <c r="C5347" s="1" t="s">
        <v>33627</v>
      </c>
      <c r="D5347" s="1" t="s">
        <v>33628</v>
      </c>
      <c r="E5347" s="1" t="b">
        <v>0</v>
      </c>
      <c r="F5347" s="1">
        <v>109</v>
      </c>
      <c r="G5347" s="1" t="b">
        <v>1</v>
      </c>
      <c r="H5347" s="1" t="b">
        <v>0</v>
      </c>
      <c r="I5347" s="1" t="s">
        <v>33629</v>
      </c>
      <c r="J5347" s="1" t="s">
        <v>40</v>
      </c>
      <c r="K5347" s="1" t="s">
        <v>33630</v>
      </c>
      <c r="L5347" s="1">
        <v>106</v>
      </c>
      <c r="M5347" s="1" t="s">
        <v>33631</v>
      </c>
      <c r="N5347" s="1">
        <v>250</v>
      </c>
      <c r="O5347" s="1">
        <v>297</v>
      </c>
      <c r="P5347" s="1" t="s">
        <v>33632</v>
      </c>
      <c r="Q5347" s="1">
        <v>297</v>
      </c>
      <c r="R5347" s="1">
        <v>21</v>
      </c>
      <c r="S5347" s="1" t="str">
        <f>VLOOKUP(R5347,[1]Sheet1!$A$1:$D$50,2,0)</f>
        <v>function + object + return + data + var</v>
      </c>
      <c r="T5347" s="1" t="str">
        <f>VLOOKUP(R5347,[1]Sheet1!$A$1:$D$50,3,0)</f>
        <v>Programming</v>
      </c>
      <c r="U5347" s="1" t="s">
        <v>68</v>
      </c>
    </row>
    <row r="5348" spans="1:21" x14ac:dyDescent="0.25">
      <c r="A5348" s="1" t="str">
        <f t="shared" si="83"/>
        <v>https://github.com/BenjaminRH/meteor-user-session</v>
      </c>
      <c r="B5348" s="1" t="s">
        <v>33633</v>
      </c>
      <c r="C5348" s="1" t="s">
        <v>33634</v>
      </c>
      <c r="D5348" s="1" t="s">
        <v>33635</v>
      </c>
      <c r="E5348" s="1" t="b">
        <v>0</v>
      </c>
      <c r="F5348" s="1">
        <v>10</v>
      </c>
      <c r="G5348" s="1" t="b">
        <v>1</v>
      </c>
      <c r="H5348" s="1" t="b">
        <v>0</v>
      </c>
      <c r="I5348" s="1" t="s">
        <v>24</v>
      </c>
      <c r="J5348" s="1" t="s">
        <v>40</v>
      </c>
      <c r="K5348" s="1" t="s">
        <v>33636</v>
      </c>
      <c r="L5348" s="1">
        <v>5</v>
      </c>
      <c r="M5348" s="1" t="s">
        <v>33637</v>
      </c>
      <c r="N5348" s="1">
        <v>56</v>
      </c>
      <c r="O5348" s="1">
        <v>58</v>
      </c>
      <c r="P5348" s="1" t="s">
        <v>33638</v>
      </c>
      <c r="Q5348" s="1">
        <v>58</v>
      </c>
      <c r="R5348" s="1">
        <v>20</v>
      </c>
      <c r="S5348" s="1" t="str">
        <f>VLOOKUP(R5348,[1]Sheet1!$A$1:$D$50,2,0)</f>
        <v>user + databas + will + configur + server</v>
      </c>
      <c r="T5348" s="1" t="str">
        <f>VLOOKUP(R5348,[1]Sheet1!$A$1:$D$50,3,0)</f>
        <v>User Access/Login</v>
      </c>
      <c r="U5348" s="1" t="s">
        <v>172</v>
      </c>
    </row>
    <row r="5349" spans="1:21" x14ac:dyDescent="0.25">
      <c r="A5349" s="1" t="str">
        <f t="shared" si="83"/>
        <v>https://github.com/jedwards1211/meteor-webpack-react</v>
      </c>
      <c r="B5349" s="1" t="s">
        <v>33639</v>
      </c>
      <c r="C5349" s="1" t="s">
        <v>33640</v>
      </c>
      <c r="D5349" s="1" t="s">
        <v>33641</v>
      </c>
      <c r="E5349" s="1" t="b">
        <v>0</v>
      </c>
      <c r="F5349" s="1">
        <v>88</v>
      </c>
      <c r="G5349" s="1" t="b">
        <v>1</v>
      </c>
      <c r="H5349" s="1" t="b">
        <v>0</v>
      </c>
      <c r="I5349" s="1" t="s">
        <v>33642</v>
      </c>
      <c r="J5349" s="1" t="s">
        <v>40</v>
      </c>
      <c r="K5349" s="1" t="s">
        <v>33643</v>
      </c>
      <c r="L5349" s="1">
        <v>25</v>
      </c>
      <c r="M5349" s="1" t="s">
        <v>33644</v>
      </c>
      <c r="N5349" s="1">
        <v>1119</v>
      </c>
      <c r="O5349" s="1">
        <v>395</v>
      </c>
      <c r="P5349" s="1" t="s">
        <v>33645</v>
      </c>
      <c r="Q5349" s="1">
        <v>395</v>
      </c>
      <c r="R5349" s="1">
        <v>10</v>
      </c>
      <c r="S5349" s="1" t="str">
        <f>VLOOKUP(R5349,[1]Sheet1!$A$1:$D$50,2,0)</f>
        <v>app + android + io + librari + support</v>
      </c>
      <c r="T5349" s="1" t="str">
        <f>VLOOKUP(R5349,[1]Sheet1!$A$1:$D$50,3,0)</f>
        <v>Mobile+Android</v>
      </c>
      <c r="U5349" s="1" t="s">
        <v>44</v>
      </c>
    </row>
    <row r="5350" spans="1:21" x14ac:dyDescent="0.25">
      <c r="A5350" s="1" t="str">
        <f t="shared" si="83"/>
        <v>https://github.com/lfcipriani/methodize</v>
      </c>
      <c r="B5350" s="1" t="s">
        <v>33646</v>
      </c>
      <c r="C5350" s="1" t="s">
        <v>33647</v>
      </c>
      <c r="D5350" s="1" t="s">
        <v>33648</v>
      </c>
      <c r="E5350" s="1" t="b">
        <v>0</v>
      </c>
      <c r="F5350" s="1">
        <v>3</v>
      </c>
      <c r="G5350" s="1" t="b">
        <v>1</v>
      </c>
      <c r="H5350" s="1" t="b">
        <v>0</v>
      </c>
      <c r="I5350" s="1"/>
      <c r="J5350" s="1" t="s">
        <v>234</v>
      </c>
      <c r="K5350" s="1" t="s">
        <v>33649</v>
      </c>
      <c r="L5350" s="1">
        <v>0</v>
      </c>
      <c r="M5350" s="1" t="s">
        <v>33650</v>
      </c>
      <c r="N5350" s="1">
        <v>161</v>
      </c>
      <c r="O5350" s="1">
        <v>31</v>
      </c>
      <c r="P5350" s="1" t="s">
        <v>33651</v>
      </c>
      <c r="Q5350" s="1">
        <v>31</v>
      </c>
      <c r="R5350" s="1">
        <v>21</v>
      </c>
      <c r="S5350" s="1" t="str">
        <f>VLOOKUP(R5350,[1]Sheet1!$A$1:$D$50,2,0)</f>
        <v>function + object + return + data + var</v>
      </c>
      <c r="T5350" s="1" t="str">
        <f>VLOOKUP(R5350,[1]Sheet1!$A$1:$D$50,3,0)</f>
        <v>Programming</v>
      </c>
      <c r="U5350" s="1" t="s">
        <v>68</v>
      </c>
    </row>
    <row r="5351" spans="1:21" x14ac:dyDescent="0.25">
      <c r="A5351" s="1" t="str">
        <f t="shared" si="83"/>
        <v>https://github.com/jshttp/methods</v>
      </c>
      <c r="B5351" s="1" t="s">
        <v>33652</v>
      </c>
      <c r="C5351" s="1" t="s">
        <v>33653</v>
      </c>
      <c r="D5351" s="1" t="s">
        <v>33654</v>
      </c>
      <c r="E5351" s="1" t="b">
        <v>0</v>
      </c>
      <c r="F5351" s="1">
        <v>17</v>
      </c>
      <c r="G5351" s="1" t="b">
        <v>1</v>
      </c>
      <c r="H5351" s="1" t="b">
        <v>0</v>
      </c>
      <c r="I5351" s="1" t="s">
        <v>24</v>
      </c>
      <c r="J5351" s="1" t="s">
        <v>40</v>
      </c>
      <c r="K5351" s="1" t="s">
        <v>33655</v>
      </c>
      <c r="L5351" s="1">
        <v>1</v>
      </c>
      <c r="M5351" s="1" t="s">
        <v>33656</v>
      </c>
      <c r="N5351" s="1">
        <v>31</v>
      </c>
      <c r="O5351" s="1">
        <v>64</v>
      </c>
      <c r="P5351" s="1" t="s">
        <v>33657</v>
      </c>
      <c r="Q5351" s="1">
        <v>64</v>
      </c>
      <c r="R5351" s="1">
        <v>21</v>
      </c>
      <c r="S5351" s="1" t="str">
        <f>VLOOKUP(R5351,[1]Sheet1!$A$1:$D$50,2,0)</f>
        <v>function + object + return + data + var</v>
      </c>
      <c r="T5351" s="1" t="str">
        <f>VLOOKUP(R5351,[1]Sheet1!$A$1:$D$50,3,0)</f>
        <v>Programming</v>
      </c>
      <c r="U5351" s="1" t="s">
        <v>68</v>
      </c>
    </row>
    <row r="5352" spans="1:21" x14ac:dyDescent="0.25">
      <c r="A5352" s="1" t="str">
        <f t="shared" si="83"/>
        <v>https://github.com/mylesmegyesi_metis/Metis</v>
      </c>
      <c r="B5352" s="1" t="s">
        <v>33658</v>
      </c>
      <c r="C5352" s="1" t="s">
        <v>33659</v>
      </c>
      <c r="D5352" s="1" t="s">
        <v>33660</v>
      </c>
      <c r="E5352" s="1" t="b">
        <v>0</v>
      </c>
      <c r="F5352" s="1">
        <v>4</v>
      </c>
      <c r="G5352" s="1" t="b">
        <v>1</v>
      </c>
      <c r="H5352" s="1" t="b">
        <v>0</v>
      </c>
      <c r="I5352" s="1" t="s">
        <v>24</v>
      </c>
      <c r="J5352" s="1" t="s">
        <v>113</v>
      </c>
      <c r="K5352" s="1" t="s">
        <v>33661</v>
      </c>
      <c r="L5352" s="1">
        <v>0</v>
      </c>
      <c r="M5352" s="1" t="s">
        <v>33662</v>
      </c>
      <c r="N5352" s="1">
        <v>867</v>
      </c>
      <c r="O5352" s="1">
        <v>23</v>
      </c>
      <c r="P5352" s="1" t="s">
        <v>33663</v>
      </c>
      <c r="Q5352" s="1">
        <v>23</v>
      </c>
      <c r="R5352" s="1">
        <v>47</v>
      </c>
      <c r="S5352" s="1" t="str">
        <f>VLOOKUP(R5352,[1]Sheet1!$A$1:$D$50,2,0)</f>
        <v>version + learn + video + effect + pagin</v>
      </c>
      <c r="T5352" s="1" t="str">
        <f>VLOOKUP(R5352,[1]Sheet1!$A$1:$D$50,3,0)</f>
        <v>Others/Undetermined</v>
      </c>
      <c r="U5352" s="1" t="s">
        <v>68</v>
      </c>
    </row>
    <row r="5353" spans="1:21" x14ac:dyDescent="0.25">
      <c r="A5353" s="1" t="str">
        <f t="shared" si="83"/>
        <v>https://github.com/ydmao_Metis/metis</v>
      </c>
      <c r="B5353" s="1" t="s">
        <v>33664</v>
      </c>
      <c r="C5353" s="1" t="s">
        <v>33665</v>
      </c>
      <c r="D5353" s="1" t="s">
        <v>33666</v>
      </c>
      <c r="E5353" s="1" t="b">
        <v>0</v>
      </c>
      <c r="F5353" s="1">
        <v>7</v>
      </c>
      <c r="G5353" s="1" t="b">
        <v>1</v>
      </c>
      <c r="H5353" s="1" t="b">
        <v>0</v>
      </c>
      <c r="I5353" s="1"/>
      <c r="J5353" s="1" t="s">
        <v>1144</v>
      </c>
      <c r="K5353" s="1" t="s">
        <v>33667</v>
      </c>
      <c r="L5353" s="1">
        <v>5</v>
      </c>
      <c r="M5353" s="1" t="s">
        <v>33668</v>
      </c>
      <c r="N5353" s="1">
        <v>511</v>
      </c>
      <c r="O5353" s="1">
        <v>81</v>
      </c>
      <c r="P5353" s="1" t="s">
        <v>33669</v>
      </c>
      <c r="Q5353" s="1">
        <v>81</v>
      </c>
      <c r="R5353" s="1">
        <v>45</v>
      </c>
      <c r="S5353" s="1" t="str">
        <f>VLOOKUP(R5353,[1]Sheet1!$A$1:$D$50,2,0)</f>
        <v>output + color + build + implement + render</v>
      </c>
      <c r="T5353" s="1" t="str">
        <f>VLOOKUP(R5353,[1]Sheet1!$A$1:$D$50,3,0)</f>
        <v>Rendering</v>
      </c>
      <c r="U5353" s="1" t="s">
        <v>123</v>
      </c>
    </row>
    <row r="5354" spans="1:21" x14ac:dyDescent="0.25">
      <c r="A5354" s="1" t="str">
        <f t="shared" si="83"/>
        <v>https://github.com/skochinsky/me-tools</v>
      </c>
      <c r="B5354" s="1" t="s">
        <v>33670</v>
      </c>
      <c r="C5354" s="1" t="s">
        <v>33671</v>
      </c>
      <c r="D5354" s="1" t="s">
        <v>33672</v>
      </c>
      <c r="E5354" s="1" t="b">
        <v>0</v>
      </c>
      <c r="F5354" s="1">
        <v>6</v>
      </c>
      <c r="G5354" s="1" t="b">
        <v>1</v>
      </c>
      <c r="H5354" s="1" t="b">
        <v>0</v>
      </c>
      <c r="I5354" s="1" t="s">
        <v>24</v>
      </c>
      <c r="J5354" s="1" t="s">
        <v>56</v>
      </c>
      <c r="K5354" s="1" t="s">
        <v>33673</v>
      </c>
      <c r="L5354" s="1">
        <v>1</v>
      </c>
      <c r="M5354" s="1" t="s">
        <v>33674</v>
      </c>
      <c r="N5354" s="1">
        <v>29</v>
      </c>
      <c r="O5354" s="1">
        <v>43</v>
      </c>
      <c r="P5354" s="1" t="s">
        <v>33675</v>
      </c>
      <c r="Q5354" s="1">
        <v>43</v>
      </c>
      <c r="R5354" s="1">
        <v>40</v>
      </c>
      <c r="S5354" s="1" t="str">
        <f>VLOOKUP(R5354,[1]Sheet1!$A$1:$D$50,2,0)</f>
        <v>task + plug + job + card + metric</v>
      </c>
      <c r="T5354" s="1" t="str">
        <f>VLOOKUP(R5354,[1]Sheet1!$A$1:$D$50,3,0)</f>
        <v>Others/Undetermined</v>
      </c>
      <c r="U5354" s="1" t="s">
        <v>68</v>
      </c>
    </row>
    <row r="5355" spans="1:21" x14ac:dyDescent="0.25">
      <c r="A5355" s="1" t="str">
        <f t="shared" si="83"/>
        <v>https://github.com/etishor/Metrics.NET</v>
      </c>
      <c r="B5355" s="1" t="s">
        <v>33676</v>
      </c>
      <c r="C5355" s="1" t="s">
        <v>33677</v>
      </c>
      <c r="D5355" s="1" t="s">
        <v>33678</v>
      </c>
      <c r="E5355" s="1" t="b">
        <v>0</v>
      </c>
      <c r="F5355" s="1">
        <v>157</v>
      </c>
      <c r="G5355" s="1" t="b">
        <v>1</v>
      </c>
      <c r="H5355" s="1" t="b">
        <v>1</v>
      </c>
      <c r="I5355" s="1"/>
      <c r="J5355" s="1" t="s">
        <v>666</v>
      </c>
      <c r="K5355" s="1" t="s">
        <v>33679</v>
      </c>
      <c r="L5355" s="1">
        <v>47</v>
      </c>
      <c r="M5355" s="1" t="s">
        <v>33680</v>
      </c>
      <c r="N5355" s="1">
        <v>5670</v>
      </c>
      <c r="O5355" s="1">
        <v>428</v>
      </c>
      <c r="P5355" s="1" t="s">
        <v>33681</v>
      </c>
      <c r="Q5355" s="1">
        <v>428</v>
      </c>
      <c r="R5355" s="1">
        <v>12</v>
      </c>
      <c r="S5355" s="1" t="str">
        <f>VLOOKUP(R5355,[1]Sheet1!$A$1:$D$50,2,0)</f>
        <v>window + os + develop + linux + applic</v>
      </c>
      <c r="T5355" s="1" t="str">
        <f>VLOOKUP(R5355,[1]Sheet1!$A$1:$D$50,3,0)</f>
        <v>OS+Platforms</v>
      </c>
      <c r="U5355" s="1" t="s">
        <v>151</v>
      </c>
    </row>
    <row r="5356" spans="1:21" x14ac:dyDescent="0.25">
      <c r="A5356" s="1" t="str">
        <f t="shared" si="83"/>
        <v>https://github.com/eric/metriksd</v>
      </c>
      <c r="B5356" s="1" t="s">
        <v>33682</v>
      </c>
      <c r="C5356" s="1" t="s">
        <v>33683</v>
      </c>
      <c r="D5356" s="1" t="s">
        <v>33684</v>
      </c>
      <c r="E5356" s="1" t="b">
        <v>0</v>
      </c>
      <c r="F5356" s="1">
        <v>3</v>
      </c>
      <c r="G5356" s="1" t="b">
        <v>1</v>
      </c>
      <c r="H5356" s="1" t="b">
        <v>0</v>
      </c>
      <c r="I5356" s="1" t="s">
        <v>24</v>
      </c>
      <c r="J5356" s="1" t="s">
        <v>234</v>
      </c>
      <c r="K5356" s="1" t="s">
        <v>33685</v>
      </c>
      <c r="L5356" s="1">
        <v>1</v>
      </c>
      <c r="M5356" s="1" t="s">
        <v>33686</v>
      </c>
      <c r="N5356" s="1">
        <v>188</v>
      </c>
      <c r="O5356" s="1">
        <v>23</v>
      </c>
      <c r="P5356" s="1" t="s">
        <v>33687</v>
      </c>
      <c r="Q5356" s="1">
        <v>23</v>
      </c>
      <c r="R5356" s="1">
        <v>16</v>
      </c>
      <c r="S5356" s="1" t="str">
        <f>VLOOKUP(R5356,[1]Sheet1!$A$1:$D$50,2,0)</f>
        <v>event + compon + analyt + element + demo</v>
      </c>
      <c r="T5356" s="1" t="str">
        <f>VLOOKUP(R5356,[1]Sheet1!$A$1:$D$50,3,0)</f>
        <v>Others/Undetermined</v>
      </c>
      <c r="U5356" s="1" t="s">
        <v>68</v>
      </c>
    </row>
    <row r="5357" spans="1:21" x14ac:dyDescent="0.25">
      <c r="A5357" s="1" t="str">
        <f t="shared" si="83"/>
        <v>https://github.com/mrluc/mex</v>
      </c>
      <c r="B5357" s="1" t="s">
        <v>33688</v>
      </c>
      <c r="C5357" s="1" t="s">
        <v>33689</v>
      </c>
      <c r="D5357" s="1" t="s">
        <v>33690</v>
      </c>
      <c r="E5357" s="1" t="b">
        <v>0</v>
      </c>
      <c r="F5357" s="1">
        <v>1</v>
      </c>
      <c r="G5357" s="1" t="b">
        <v>1</v>
      </c>
      <c r="H5357" s="1" t="b">
        <v>0</v>
      </c>
      <c r="I5357" s="1"/>
      <c r="J5357" s="1" t="s">
        <v>2723</v>
      </c>
      <c r="K5357" s="1" t="s">
        <v>33691</v>
      </c>
      <c r="L5357" s="1">
        <v>0</v>
      </c>
      <c r="M5357" s="1" t="s">
        <v>33692</v>
      </c>
      <c r="N5357" s="1">
        <v>268</v>
      </c>
      <c r="O5357" s="1">
        <v>119</v>
      </c>
      <c r="P5357" s="1" t="s">
        <v>33693</v>
      </c>
      <c r="Q5357" s="1">
        <v>119</v>
      </c>
      <c r="R5357" s="1">
        <v>43</v>
      </c>
      <c r="S5357" s="1" t="str">
        <f>VLOOKUP(R5357,[1]Sheet1!$A$1:$D$50,2,0)</f>
        <v>git + commit + script + python + clojur</v>
      </c>
      <c r="T5357" s="1" t="str">
        <f>VLOOKUP(R5357,[1]Sheet1!$A$1:$D$50,3,0)</f>
        <v>Others/Undetermined</v>
      </c>
      <c r="U5357" s="1" t="s">
        <v>68</v>
      </c>
    </row>
    <row r="5358" spans="1:21" x14ac:dyDescent="0.25">
      <c r="A5358" s="1" t="str">
        <f t="shared" si="83"/>
        <v>https://github.com/kyamagu/mexplus</v>
      </c>
      <c r="B5358" s="1" t="s">
        <v>33694</v>
      </c>
      <c r="C5358" s="1" t="s">
        <v>33695</v>
      </c>
      <c r="D5358" s="1" t="s">
        <v>33696</v>
      </c>
      <c r="E5358" s="1" t="b">
        <v>0</v>
      </c>
      <c r="F5358" s="1">
        <v>21</v>
      </c>
      <c r="G5358" s="1" t="b">
        <v>1</v>
      </c>
      <c r="H5358" s="1" t="b">
        <v>0</v>
      </c>
      <c r="I5358" s="1" t="s">
        <v>24</v>
      </c>
      <c r="J5358" s="1" t="s">
        <v>113</v>
      </c>
      <c r="K5358" s="1" t="s">
        <v>33697</v>
      </c>
      <c r="L5358" s="1">
        <v>3</v>
      </c>
      <c r="M5358" s="1" t="s">
        <v>33698</v>
      </c>
      <c r="N5358" s="1">
        <v>402</v>
      </c>
      <c r="O5358" s="1">
        <v>27</v>
      </c>
      <c r="P5358" s="1" t="s">
        <v>33699</v>
      </c>
      <c r="Q5358" s="1">
        <v>27</v>
      </c>
      <c r="R5358" s="1">
        <v>38</v>
      </c>
      <c r="S5358" s="1" t="str">
        <f>VLOOKUP(R5358,[1]Sheet1!$A$1:$D$50,2,0)</f>
        <v>file + project + librari + will + code</v>
      </c>
      <c r="T5358" s="1" t="str">
        <f>VLOOKUP(R5358,[1]Sheet1!$A$1:$D$50,3,0)</f>
        <v>Project Structure</v>
      </c>
      <c r="U5358" s="1" t="s">
        <v>68</v>
      </c>
    </row>
    <row r="5359" spans="1:21" x14ac:dyDescent="0.25">
      <c r="A5359" s="1" t="str">
        <f t="shared" si="83"/>
        <v>https://github.com/thecodinghouse/mezzanine-themes</v>
      </c>
      <c r="B5359" s="1" t="s">
        <v>33700</v>
      </c>
      <c r="C5359" s="1" t="s">
        <v>33701</v>
      </c>
      <c r="D5359" s="1" t="s">
        <v>33702</v>
      </c>
      <c r="E5359" s="1" t="b">
        <v>0</v>
      </c>
      <c r="F5359" s="1">
        <v>16</v>
      </c>
      <c r="G5359" s="1" t="b">
        <v>1</v>
      </c>
      <c r="H5359" s="1" t="b">
        <v>0</v>
      </c>
      <c r="I5359" s="1" t="s">
        <v>24</v>
      </c>
      <c r="J5359" s="1" t="s">
        <v>72</v>
      </c>
      <c r="K5359" s="1" t="s">
        <v>33703</v>
      </c>
      <c r="L5359" s="1">
        <v>3</v>
      </c>
      <c r="M5359" s="1" t="s">
        <v>33704</v>
      </c>
      <c r="N5359" s="1">
        <v>8291</v>
      </c>
      <c r="O5359" s="1">
        <v>37</v>
      </c>
      <c r="P5359" s="1" t="s">
        <v>33705</v>
      </c>
      <c r="Q5359" s="1">
        <v>37</v>
      </c>
      <c r="R5359" s="1">
        <v>0</v>
      </c>
      <c r="S5359" s="1" t="str">
        <f>VLOOKUP(R5359,[1]Sheet1!$A$1:$D$50,2,0)</f>
        <v>data + dataset + analysi + book + code</v>
      </c>
      <c r="T5359" s="1" t="str">
        <f>VLOOKUP(R5359,[1]Sheet1!$A$1:$D$50,3,0)</f>
        <v>DATA Analysis</v>
      </c>
      <c r="U5359" s="1" t="s">
        <v>76</v>
      </c>
    </row>
    <row r="5360" spans="1:21" x14ac:dyDescent="0.25">
      <c r="A5360" s="1" t="str">
        <f t="shared" si="83"/>
        <v>https://github.com/mattgemmell/MGImageUtilities</v>
      </c>
      <c r="B5360" s="1" t="s">
        <v>33706</v>
      </c>
      <c r="C5360" s="1" t="s">
        <v>33707</v>
      </c>
      <c r="D5360" s="1" t="s">
        <v>33708</v>
      </c>
      <c r="E5360" s="1" t="b">
        <v>0</v>
      </c>
      <c r="F5360" s="1">
        <v>153</v>
      </c>
      <c r="G5360" s="1" t="b">
        <v>1</v>
      </c>
      <c r="H5360" s="1" t="b">
        <v>0</v>
      </c>
      <c r="I5360" s="1" t="s">
        <v>33709</v>
      </c>
      <c r="J5360" s="1" t="s">
        <v>208</v>
      </c>
      <c r="K5360" s="1" t="s">
        <v>33710</v>
      </c>
      <c r="L5360" s="1">
        <v>11</v>
      </c>
      <c r="M5360" s="1" t="s">
        <v>33711</v>
      </c>
      <c r="N5360" s="1">
        <v>203</v>
      </c>
      <c r="O5360" s="1">
        <v>852</v>
      </c>
      <c r="P5360" s="1" t="s">
        <v>33712</v>
      </c>
      <c r="Q5360" s="1">
        <v>852</v>
      </c>
      <c r="R5360" s="1">
        <v>8</v>
      </c>
      <c r="S5360" s="1" t="str">
        <f>VLOOKUP(R5360,[1]Sheet1!$A$1:$D$50,2,0)</f>
        <v>music + applic + project + play + button</v>
      </c>
      <c r="T5360" s="1" t="str">
        <f>VLOOKUP(R5360,[1]Sheet1!$A$1:$D$50,3,0)</f>
        <v>Music Software</v>
      </c>
      <c r="U5360" s="1" t="s">
        <v>212</v>
      </c>
    </row>
    <row r="5361" spans="1:21" x14ac:dyDescent="0.25">
      <c r="A5361" s="1" t="str">
        <f t="shared" si="83"/>
        <v>https://github.com/mgonto/mgo-mousetrap</v>
      </c>
      <c r="B5361" s="1" t="s">
        <v>33713</v>
      </c>
      <c r="C5361" s="1" t="s">
        <v>33714</v>
      </c>
      <c r="D5361" s="1" t="s">
        <v>33715</v>
      </c>
      <c r="E5361" s="1" t="b">
        <v>0</v>
      </c>
      <c r="F5361" s="1">
        <v>12</v>
      </c>
      <c r="G5361" s="1" t="b">
        <v>1</v>
      </c>
      <c r="H5361" s="1" t="b">
        <v>0</v>
      </c>
      <c r="I5361" s="1"/>
      <c r="J5361" s="1" t="s">
        <v>40</v>
      </c>
      <c r="K5361" s="1" t="s">
        <v>33716</v>
      </c>
      <c r="L5361" s="1">
        <v>3</v>
      </c>
      <c r="M5361" s="1" t="s">
        <v>33717</v>
      </c>
      <c r="N5361" s="1">
        <v>224</v>
      </c>
      <c r="O5361" s="1">
        <v>151</v>
      </c>
      <c r="P5361" s="1" t="s">
        <v>33718</v>
      </c>
      <c r="Q5361" s="1">
        <v>151</v>
      </c>
      <c r="R5361" s="1">
        <v>34</v>
      </c>
      <c r="S5361" s="1" t="str">
        <f>VLOOKUP(R5361,[1]Sheet1!$A$1:$D$50,2,0)</f>
        <v>api + librari + document + client + applic</v>
      </c>
      <c r="T5361" s="1" t="str">
        <f>VLOOKUP(R5361,[1]Sheet1!$A$1:$D$50,3,0)</f>
        <v>Web API</v>
      </c>
      <c r="U5361" s="1" t="s">
        <v>68</v>
      </c>
    </row>
    <row r="5362" spans="1:21" x14ac:dyDescent="0.25">
      <c r="A5362" s="1" t="str">
        <f t="shared" si="83"/>
        <v>https://github.com/magicalpanda/MGPRemoteAssetController</v>
      </c>
      <c r="B5362" s="1" t="s">
        <v>33719</v>
      </c>
      <c r="C5362" s="1" t="s">
        <v>33720</v>
      </c>
      <c r="D5362" s="1" t="s">
        <v>33721</v>
      </c>
      <c r="E5362" s="1" t="b">
        <v>0</v>
      </c>
      <c r="F5362" s="1">
        <v>11</v>
      </c>
      <c r="G5362" s="1" t="b">
        <v>1</v>
      </c>
      <c r="H5362" s="1" t="b">
        <v>0</v>
      </c>
      <c r="I5362" s="1"/>
      <c r="J5362" s="1" t="s">
        <v>208</v>
      </c>
      <c r="K5362" s="1" t="s">
        <v>33722</v>
      </c>
      <c r="L5362" s="1">
        <v>0</v>
      </c>
      <c r="M5362" s="1" t="s">
        <v>33723</v>
      </c>
      <c r="N5362" s="1">
        <v>27662</v>
      </c>
      <c r="O5362" s="1">
        <v>45</v>
      </c>
      <c r="P5362" s="1" t="s">
        <v>33724</v>
      </c>
      <c r="Q5362" s="1">
        <v>45</v>
      </c>
      <c r="R5362" s="1">
        <v>36</v>
      </c>
      <c r="S5362" s="1" t="str">
        <f>VLOOKUP(R5362,[1]Sheet1!$A$1:$D$50,2,0)</f>
        <v>instal + file + packag + version + build</v>
      </c>
      <c r="T5362" s="1" t="str">
        <f>VLOOKUP(R5362,[1]Sheet1!$A$1:$D$50,3,0)</f>
        <v>Build Management</v>
      </c>
      <c r="U5362" s="1" t="s">
        <v>36</v>
      </c>
    </row>
    <row r="5363" spans="1:21" x14ac:dyDescent="0.25">
      <c r="A5363" s="1" t="str">
        <f t="shared" si="83"/>
        <v>https://github.com/hollance/MHRotaryKnob</v>
      </c>
      <c r="B5363" s="1" t="s">
        <v>33725</v>
      </c>
      <c r="C5363" s="1" t="s">
        <v>33726</v>
      </c>
      <c r="D5363" s="1" t="s">
        <v>33727</v>
      </c>
      <c r="E5363" s="1" t="b">
        <v>0</v>
      </c>
      <c r="F5363" s="1">
        <v>39</v>
      </c>
      <c r="G5363" s="1" t="b">
        <v>1</v>
      </c>
      <c r="H5363" s="1" t="b">
        <v>0</v>
      </c>
      <c r="I5363" s="1"/>
      <c r="J5363" s="1" t="s">
        <v>208</v>
      </c>
      <c r="K5363" s="1" t="s">
        <v>33728</v>
      </c>
      <c r="L5363" s="1">
        <v>3</v>
      </c>
      <c r="M5363" s="1" t="s">
        <v>33729</v>
      </c>
      <c r="N5363" s="1">
        <v>568</v>
      </c>
      <c r="O5363" s="1">
        <v>195</v>
      </c>
      <c r="P5363" s="1" t="s">
        <v>33730</v>
      </c>
      <c r="Q5363" s="1">
        <v>195</v>
      </c>
      <c r="R5363" s="1">
        <v>34</v>
      </c>
      <c r="S5363" s="1" t="str">
        <f>VLOOKUP(R5363,[1]Sheet1!$A$1:$D$50,2,0)</f>
        <v>api + librari + document + client + applic</v>
      </c>
      <c r="T5363" s="1" t="str">
        <f>VLOOKUP(R5363,[1]Sheet1!$A$1:$D$50,3,0)</f>
        <v>Web API</v>
      </c>
      <c r="U5363" s="1" t="s">
        <v>68</v>
      </c>
    </row>
    <row r="5364" spans="1:21" x14ac:dyDescent="0.25">
      <c r="A5364" s="1" t="str">
        <f t="shared" si="83"/>
        <v>https://github.com/mariohahn/MHVideoPhotoGallery</v>
      </c>
      <c r="B5364" s="1" t="s">
        <v>33731</v>
      </c>
      <c r="C5364" s="1" t="s">
        <v>33732</v>
      </c>
      <c r="D5364" s="1" t="s">
        <v>33733</v>
      </c>
      <c r="E5364" s="1" t="b">
        <v>0</v>
      </c>
      <c r="F5364" s="1">
        <v>345</v>
      </c>
      <c r="G5364" s="1" t="b">
        <v>1</v>
      </c>
      <c r="H5364" s="1" t="b">
        <v>0</v>
      </c>
      <c r="I5364" s="1"/>
      <c r="J5364" s="1" t="s">
        <v>208</v>
      </c>
      <c r="K5364" s="1" t="s">
        <v>33734</v>
      </c>
      <c r="L5364" s="1">
        <v>65</v>
      </c>
      <c r="M5364" s="1" t="s">
        <v>33735</v>
      </c>
      <c r="N5364" s="1">
        <v>11580</v>
      </c>
      <c r="O5364" s="1">
        <v>1852</v>
      </c>
      <c r="P5364" s="1" t="s">
        <v>33736</v>
      </c>
      <c r="Q5364" s="1">
        <v>1852</v>
      </c>
      <c r="R5364" s="1">
        <v>5</v>
      </c>
      <c r="S5364" s="1" t="str">
        <f>VLOOKUP(R5364,[1]Sheet1!$A$1:$D$50,2,0)</f>
        <v>powershel + erlang + websit + cookbook + attack</v>
      </c>
      <c r="T5364" s="1" t="str">
        <f>VLOOKUP(R5364,[1]Sheet1!$A$1:$D$50,3,0)</f>
        <v>Others/Undetermined</v>
      </c>
      <c r="U5364" s="1" t="s">
        <v>68</v>
      </c>
    </row>
    <row r="5365" spans="1:21" x14ac:dyDescent="0.25">
      <c r="A5365" s="1" t="str">
        <f t="shared" si="83"/>
        <v>https://github.com/DanH42/mi1kb0t</v>
      </c>
      <c r="B5365" s="1" t="s">
        <v>33737</v>
      </c>
      <c r="C5365" s="1" t="s">
        <v>33738</v>
      </c>
      <c r="D5365" s="1" t="s">
        <v>33739</v>
      </c>
      <c r="E5365" s="1" t="b">
        <v>0</v>
      </c>
      <c r="F5365" s="1">
        <v>15</v>
      </c>
      <c r="G5365" s="1" t="b">
        <v>1</v>
      </c>
      <c r="H5365" s="1" t="b">
        <v>0</v>
      </c>
      <c r="I5365" s="1" t="s">
        <v>24</v>
      </c>
      <c r="J5365" s="1" t="s">
        <v>40</v>
      </c>
      <c r="K5365" s="1" t="s">
        <v>33740</v>
      </c>
      <c r="L5365" s="1">
        <v>8</v>
      </c>
      <c r="M5365" s="1" t="s">
        <v>33741</v>
      </c>
      <c r="N5365" s="1">
        <v>40</v>
      </c>
      <c r="O5365" s="1">
        <v>37</v>
      </c>
      <c r="P5365" s="1" t="s">
        <v>33742</v>
      </c>
      <c r="Q5365" s="1">
        <v>37</v>
      </c>
      <c r="R5365" s="1">
        <v>42</v>
      </c>
      <c r="S5365" s="1" t="str">
        <f>VLOOKUP(R5365,[1]Sheet1!$A$1:$D$50,2,0)</f>
        <v>file + data + csv + code + gener</v>
      </c>
      <c r="T5365" s="1" t="str">
        <f>VLOOKUP(R5365,[1]Sheet1!$A$1:$D$50,3,0)</f>
        <v>File format and Properties</v>
      </c>
      <c r="U5365" s="1" t="s">
        <v>68</v>
      </c>
    </row>
    <row r="5366" spans="1:21" x14ac:dyDescent="0.25">
      <c r="A5366" s="1" t="str">
        <f t="shared" si="83"/>
        <v>https://github.com/tdunning/MiA</v>
      </c>
      <c r="B5366" s="1" t="s">
        <v>33743</v>
      </c>
      <c r="C5366" s="1" t="s">
        <v>33744</v>
      </c>
      <c r="D5366" s="1" t="s">
        <v>33745</v>
      </c>
      <c r="E5366" s="1" t="b">
        <v>0</v>
      </c>
      <c r="F5366" s="1">
        <v>200</v>
      </c>
      <c r="G5366" s="1" t="b">
        <v>1</v>
      </c>
      <c r="H5366" s="1" t="b">
        <v>0</v>
      </c>
      <c r="I5366" s="1" t="s">
        <v>33746</v>
      </c>
      <c r="J5366" s="1" t="s">
        <v>176</v>
      </c>
      <c r="K5366" s="1" t="s">
        <v>33747</v>
      </c>
      <c r="L5366" s="1">
        <v>0</v>
      </c>
      <c r="M5366" s="1" t="s">
        <v>33748</v>
      </c>
      <c r="N5366" s="1">
        <v>698</v>
      </c>
      <c r="O5366" s="1">
        <v>302</v>
      </c>
      <c r="P5366" s="1" t="s">
        <v>33749</v>
      </c>
      <c r="Q5366" s="1">
        <v>302</v>
      </c>
      <c r="R5366" s="1">
        <v>34</v>
      </c>
      <c r="S5366" s="1" t="str">
        <f>VLOOKUP(R5366,[1]Sheet1!$A$1:$D$50,2,0)</f>
        <v>api + librari + document + client + applic</v>
      </c>
      <c r="T5366" s="1" t="str">
        <f>VLOOKUP(R5366,[1]Sheet1!$A$1:$D$50,3,0)</f>
        <v>Web API</v>
      </c>
      <c r="U5366" s="1" t="s">
        <v>68</v>
      </c>
    </row>
    <row r="5367" spans="1:21" x14ac:dyDescent="0.25">
      <c r="A5367" s="1" t="str">
        <f t="shared" si="83"/>
        <v>https://github.com/AvatarQing/MiClockView</v>
      </c>
      <c r="B5367" s="1" t="s">
        <v>33750</v>
      </c>
      <c r="C5367" s="1" t="s">
        <v>33751</v>
      </c>
      <c r="D5367" s="1" t="s">
        <v>33752</v>
      </c>
      <c r="E5367" s="1" t="b">
        <v>0</v>
      </c>
      <c r="F5367" s="1">
        <v>77</v>
      </c>
      <c r="G5367" s="1" t="b">
        <v>1</v>
      </c>
      <c r="H5367" s="1" t="b">
        <v>0</v>
      </c>
      <c r="I5367" s="1" t="s">
        <v>24</v>
      </c>
      <c r="J5367" s="1" t="s">
        <v>176</v>
      </c>
      <c r="K5367" s="1" t="s">
        <v>33753</v>
      </c>
      <c r="L5367" s="1">
        <v>1</v>
      </c>
      <c r="M5367" s="1" t="s">
        <v>33754</v>
      </c>
      <c r="N5367" s="1">
        <v>7625</v>
      </c>
      <c r="O5367" s="1">
        <v>325</v>
      </c>
      <c r="P5367" s="1" t="s">
        <v>33755</v>
      </c>
      <c r="Q5367" s="1">
        <v>325</v>
      </c>
      <c r="R5367" s="1">
        <v>5</v>
      </c>
      <c r="S5367" s="1" t="str">
        <f>VLOOKUP(R5367,[1]Sheet1!$A$1:$D$50,2,0)</f>
        <v>powershel + erlang + websit + cookbook + attack</v>
      </c>
      <c r="T5367" s="1" t="str">
        <f>VLOOKUP(R5367,[1]Sheet1!$A$1:$D$50,3,0)</f>
        <v>Others/Undetermined</v>
      </c>
      <c r="U5367" s="1" t="s">
        <v>68</v>
      </c>
    </row>
    <row r="5368" spans="1:21" x14ac:dyDescent="0.25">
      <c r="A5368" s="1" t="str">
        <f t="shared" si="83"/>
        <v>https://github.com/miguelgrinberg/microblog</v>
      </c>
      <c r="B5368" s="1" t="s">
        <v>33756</v>
      </c>
      <c r="C5368" s="1" t="s">
        <v>33757</v>
      </c>
      <c r="D5368" s="1" t="s">
        <v>33758</v>
      </c>
      <c r="E5368" s="1" t="b">
        <v>0</v>
      </c>
      <c r="F5368" s="1">
        <v>254</v>
      </c>
      <c r="G5368" s="1" t="b">
        <v>1</v>
      </c>
      <c r="H5368" s="1" t="b">
        <v>0</v>
      </c>
      <c r="I5368" s="1" t="s">
        <v>33759</v>
      </c>
      <c r="J5368" s="1" t="s">
        <v>56</v>
      </c>
      <c r="K5368" s="1" t="s">
        <v>33760</v>
      </c>
      <c r="L5368" s="1">
        <v>10</v>
      </c>
      <c r="M5368" s="1" t="s">
        <v>33761</v>
      </c>
      <c r="N5368" s="1">
        <v>1017</v>
      </c>
      <c r="O5368" s="1">
        <v>662</v>
      </c>
      <c r="P5368" s="1" t="s">
        <v>33762</v>
      </c>
      <c r="Q5368" s="1">
        <v>662</v>
      </c>
      <c r="R5368" s="1">
        <v>37</v>
      </c>
      <c r="S5368" s="1" t="str">
        <f>VLOOKUP(R5368,[1]Sheet1!$A$1:$D$50,2,0)</f>
        <v>split + flask + sprite + kit + middlewar</v>
      </c>
      <c r="T5368" s="1" t="str">
        <f>VLOOKUP(R5368,[1]Sheet1!$A$1:$D$50,3,0)</f>
        <v>Others/Undetermined</v>
      </c>
      <c r="U5368" s="1" t="s">
        <v>68</v>
      </c>
    </row>
    <row r="5369" spans="1:21" x14ac:dyDescent="0.25">
      <c r="A5369" s="1" t="str">
        <f t="shared" si="83"/>
        <v>https://github.com/tjh/micro-cutter</v>
      </c>
      <c r="B5369" s="1" t="s">
        <v>33763</v>
      </c>
      <c r="C5369" s="1" t="s">
        <v>33764</v>
      </c>
      <c r="D5369" s="1" t="s">
        <v>33765</v>
      </c>
      <c r="E5369" s="1" t="b">
        <v>0</v>
      </c>
      <c r="F5369" s="1">
        <v>4</v>
      </c>
      <c r="G5369" s="1" t="b">
        <v>1</v>
      </c>
      <c r="H5369" s="1" t="b">
        <v>0</v>
      </c>
      <c r="I5369" s="1"/>
      <c r="J5369" s="1" t="s">
        <v>234</v>
      </c>
      <c r="K5369" s="1" t="s">
        <v>33766</v>
      </c>
      <c r="L5369" s="1">
        <v>0</v>
      </c>
      <c r="M5369" s="1" t="s">
        <v>33767</v>
      </c>
      <c r="N5369" s="1">
        <v>103</v>
      </c>
      <c r="O5369" s="1">
        <v>46</v>
      </c>
      <c r="P5369" s="1" t="s">
        <v>33768</v>
      </c>
      <c r="Q5369" s="1">
        <v>46</v>
      </c>
      <c r="R5369" s="1">
        <v>43</v>
      </c>
      <c r="S5369" s="1" t="str">
        <f>VLOOKUP(R5369,[1]Sheet1!$A$1:$D$50,2,0)</f>
        <v>git + commit + script + python + clojur</v>
      </c>
      <c r="T5369" s="1" t="str">
        <f>VLOOKUP(R5369,[1]Sheet1!$A$1:$D$50,3,0)</f>
        <v>Others/Undetermined</v>
      </c>
      <c r="U5369" s="1" t="s">
        <v>68</v>
      </c>
    </row>
    <row r="5370" spans="1:21" x14ac:dyDescent="0.25">
      <c r="A5370" s="1" t="str">
        <f t="shared" si="83"/>
        <v>https://github.com/morris/microdb</v>
      </c>
      <c r="B5370" s="1" t="s">
        <v>33769</v>
      </c>
      <c r="C5370" s="1" t="s">
        <v>33770</v>
      </c>
      <c r="D5370" s="1" t="s">
        <v>33771</v>
      </c>
      <c r="E5370" s="1" t="b">
        <v>0</v>
      </c>
      <c r="F5370" s="1">
        <v>12</v>
      </c>
      <c r="G5370" s="1" t="b">
        <v>1</v>
      </c>
      <c r="H5370" s="1" t="b">
        <v>1</v>
      </c>
      <c r="I5370" s="1"/>
      <c r="J5370" s="1" t="s">
        <v>141</v>
      </c>
      <c r="K5370" s="1" t="s">
        <v>33772</v>
      </c>
      <c r="L5370" s="1">
        <v>2</v>
      </c>
      <c r="M5370" s="1" t="s">
        <v>33773</v>
      </c>
      <c r="N5370" s="1">
        <v>722</v>
      </c>
      <c r="O5370" s="1">
        <v>28</v>
      </c>
      <c r="P5370" s="1" t="s">
        <v>33774</v>
      </c>
      <c r="Q5370" s="1">
        <v>28</v>
      </c>
      <c r="R5370" s="1">
        <v>29</v>
      </c>
      <c r="S5370" s="1" t="str">
        <f>VLOOKUP(R5370,[1]Sheet1!$A$1:$D$50,2,0)</f>
        <v>licens + version + code + mit + releas</v>
      </c>
      <c r="T5370" s="1" t="str">
        <f>VLOOKUP(R5370,[1]Sheet1!$A$1:$D$50,3,0)</f>
        <v>Licensing</v>
      </c>
      <c r="U5370" s="1" t="s">
        <v>68</v>
      </c>
    </row>
    <row r="5371" spans="1:21" x14ac:dyDescent="0.25">
      <c r="A5371" s="1" t="str">
        <f t="shared" si="83"/>
        <v>https://github.com/4finance/micro-infra-spring</v>
      </c>
      <c r="B5371" s="1" t="s">
        <v>33775</v>
      </c>
      <c r="C5371" s="1" t="s">
        <v>33776</v>
      </c>
      <c r="D5371" s="1" t="s">
        <v>33777</v>
      </c>
      <c r="E5371" s="1" t="b">
        <v>0</v>
      </c>
      <c r="F5371" s="1">
        <v>46</v>
      </c>
      <c r="G5371" s="1" t="b">
        <v>1</v>
      </c>
      <c r="H5371" s="1" t="b">
        <v>0</v>
      </c>
      <c r="I5371" s="1"/>
      <c r="J5371" s="1" t="s">
        <v>1709</v>
      </c>
      <c r="K5371" s="1" t="s">
        <v>33778</v>
      </c>
      <c r="L5371" s="1">
        <v>50</v>
      </c>
      <c r="M5371" s="1" t="s">
        <v>33779</v>
      </c>
      <c r="N5371" s="1">
        <v>4003</v>
      </c>
      <c r="O5371" s="1">
        <v>168</v>
      </c>
      <c r="P5371" s="1" t="s">
        <v>33780</v>
      </c>
      <c r="Q5371" s="1">
        <v>168</v>
      </c>
      <c r="R5371" s="1">
        <v>33</v>
      </c>
      <c r="S5371" s="1" t="str">
        <f>VLOOKUP(R5371,[1]Sheet1!$A$1:$D$50,2,0)</f>
        <v>react + icon + redux + action + compon</v>
      </c>
      <c r="T5371" s="1" t="str">
        <f>VLOOKUP(R5371,[1]Sheet1!$A$1:$D$50,3,0)</f>
        <v>React Framework</v>
      </c>
      <c r="U5371" s="1" t="s">
        <v>527</v>
      </c>
    </row>
    <row r="5372" spans="1:21" x14ac:dyDescent="0.25">
      <c r="A5372" s="1" t="str">
        <f t="shared" si="83"/>
        <v>https://github.com/asvd/microlight</v>
      </c>
      <c r="B5372" s="1" t="s">
        <v>33781</v>
      </c>
      <c r="C5372" s="1" t="s">
        <v>33782</v>
      </c>
      <c r="D5372" s="1" t="s">
        <v>33783</v>
      </c>
      <c r="E5372" s="1" t="b">
        <v>0</v>
      </c>
      <c r="F5372" s="1">
        <v>38</v>
      </c>
      <c r="G5372" s="1" t="b">
        <v>1</v>
      </c>
      <c r="H5372" s="1" t="b">
        <v>0</v>
      </c>
      <c r="I5372" s="1" t="s">
        <v>33784</v>
      </c>
      <c r="J5372" s="1" t="s">
        <v>40</v>
      </c>
      <c r="K5372" s="1" t="s">
        <v>33785</v>
      </c>
      <c r="L5372" s="1">
        <v>4</v>
      </c>
      <c r="M5372" s="1" t="s">
        <v>33786</v>
      </c>
      <c r="N5372" s="1">
        <v>46</v>
      </c>
      <c r="O5372" s="1">
        <v>1261</v>
      </c>
      <c r="P5372" s="1" t="s">
        <v>33787</v>
      </c>
      <c r="Q5372" s="1">
        <v>1261</v>
      </c>
      <c r="R5372" s="1">
        <v>38</v>
      </c>
      <c r="S5372" s="1" t="str">
        <f>VLOOKUP(R5372,[1]Sheet1!$A$1:$D$50,2,0)</f>
        <v>file + project + librari + will + code</v>
      </c>
      <c r="T5372" s="1" t="str">
        <f>VLOOKUP(R5372,[1]Sheet1!$A$1:$D$50,3,0)</f>
        <v>Project Structure</v>
      </c>
      <c r="U5372" s="1" t="s">
        <v>68</v>
      </c>
    </row>
    <row r="5373" spans="1:21" x14ac:dyDescent="0.25">
      <c r="A5373" s="1" t="str">
        <f t="shared" si="83"/>
        <v>https://github.com/soveran/micromachine</v>
      </c>
      <c r="B5373" s="1" t="s">
        <v>33788</v>
      </c>
      <c r="C5373" s="1" t="s">
        <v>33789</v>
      </c>
      <c r="D5373" s="1" t="s">
        <v>33790</v>
      </c>
      <c r="E5373" s="1" t="b">
        <v>0</v>
      </c>
      <c r="F5373" s="1">
        <v>40</v>
      </c>
      <c r="G5373" s="1" t="b">
        <v>1</v>
      </c>
      <c r="H5373" s="1" t="b">
        <v>0</v>
      </c>
      <c r="I5373" s="1"/>
      <c r="J5373" s="1" t="s">
        <v>234</v>
      </c>
      <c r="K5373" s="1" t="s">
        <v>33791</v>
      </c>
      <c r="L5373" s="1">
        <v>3</v>
      </c>
      <c r="M5373" s="1" t="s">
        <v>33792</v>
      </c>
      <c r="N5373" s="1">
        <v>406</v>
      </c>
      <c r="O5373" s="1">
        <v>402</v>
      </c>
      <c r="P5373" s="1" t="s">
        <v>33793</v>
      </c>
      <c r="Q5373" s="1">
        <v>402</v>
      </c>
      <c r="R5373" s="1">
        <v>26</v>
      </c>
      <c r="S5373" s="1" t="str">
        <f>VLOOKUP(R5373,[1]Sheet1!$A$1:$D$50,2,0)</f>
        <v>broadcast + div + project + anim + data</v>
      </c>
      <c r="T5373" s="1" t="str">
        <f>VLOOKUP(R5373,[1]Sheet1!$A$1:$D$50,3,0)</f>
        <v>Others/Undetermined</v>
      </c>
      <c r="U5373" s="1" t="s">
        <v>68</v>
      </c>
    </row>
    <row r="5374" spans="1:21" x14ac:dyDescent="0.25">
      <c r="A5374" s="1" t="str">
        <f t="shared" si="83"/>
        <v>https://github.com/tomtaylor/microprinter-arduino</v>
      </c>
      <c r="B5374" s="1" t="s">
        <v>33794</v>
      </c>
      <c r="C5374" s="1" t="s">
        <v>33795</v>
      </c>
      <c r="D5374" s="1" t="s">
        <v>33796</v>
      </c>
      <c r="E5374" s="1" t="b">
        <v>0</v>
      </c>
      <c r="F5374" s="1">
        <v>2</v>
      </c>
      <c r="G5374" s="1" t="b">
        <v>1</v>
      </c>
      <c r="H5374" s="1" t="b">
        <v>0</v>
      </c>
      <c r="I5374" s="1" t="s">
        <v>33797</v>
      </c>
      <c r="J5374" s="1" t="s">
        <v>24</v>
      </c>
      <c r="K5374" s="1" t="s">
        <v>33798</v>
      </c>
      <c r="L5374" s="1">
        <v>1</v>
      </c>
      <c r="M5374" s="1" t="s">
        <v>33799</v>
      </c>
      <c r="N5374" s="1">
        <v>86</v>
      </c>
      <c r="O5374" s="1">
        <v>31</v>
      </c>
      <c r="P5374" s="1" t="s">
        <v>33800</v>
      </c>
      <c r="Q5374" s="1">
        <v>31</v>
      </c>
      <c r="R5374" s="1">
        <v>7</v>
      </c>
      <c r="S5374" s="1" t="str">
        <f>VLOOKUP(R5374,[1]Sheet1!$A$1:$D$50,2,0)</f>
        <v>googl + worker + bootstrap + creat + exampl</v>
      </c>
      <c r="T5374" s="1" t="str">
        <f>VLOOKUP(R5374,[1]Sheet1!$A$1:$D$50,3,0)</f>
        <v>Others/Undetermined</v>
      </c>
      <c r="U5374" s="1" t="s">
        <v>68</v>
      </c>
    </row>
    <row r="5375" spans="1:21" x14ac:dyDescent="0.25">
      <c r="A5375" s="1" t="str">
        <f t="shared" si="83"/>
        <v>https://github.com/joschabach/micropsi2</v>
      </c>
      <c r="B5375" s="1" t="s">
        <v>33801</v>
      </c>
      <c r="C5375" s="1" t="s">
        <v>33802</v>
      </c>
      <c r="D5375" s="1" t="s">
        <v>33803</v>
      </c>
      <c r="E5375" s="1" t="b">
        <v>0</v>
      </c>
      <c r="F5375" s="1">
        <v>15</v>
      </c>
      <c r="G5375" s="1" t="b">
        <v>1</v>
      </c>
      <c r="H5375" s="1" t="b">
        <v>0</v>
      </c>
      <c r="I5375" s="1" t="s">
        <v>24</v>
      </c>
      <c r="J5375" s="1" t="s">
        <v>56</v>
      </c>
      <c r="K5375" s="1" t="s">
        <v>33804</v>
      </c>
      <c r="L5375" s="1">
        <v>0</v>
      </c>
      <c r="M5375" s="1" t="s">
        <v>33805</v>
      </c>
      <c r="N5375" s="1">
        <v>52166</v>
      </c>
      <c r="O5375" s="1">
        <v>80</v>
      </c>
      <c r="P5375" s="1" t="s">
        <v>33806</v>
      </c>
      <c r="Q5375" s="1">
        <v>80</v>
      </c>
      <c r="R5375" s="1">
        <v>23</v>
      </c>
      <c r="S5375" s="1" t="str">
        <f>VLOOKUP(R5375,[1]Sheet1!$A$1:$D$50,2,0)</f>
        <v>web + project + network + process + open</v>
      </c>
      <c r="T5375" s="1" t="str">
        <f>VLOOKUP(R5375,[1]Sheet1!$A$1:$D$50,3,0)</f>
        <v>Web Project</v>
      </c>
      <c r="U5375" s="1" t="s">
        <v>68</v>
      </c>
    </row>
    <row r="5376" spans="1:21" x14ac:dyDescent="0.25">
      <c r="A5376" s="1" t="str">
        <f t="shared" si="83"/>
        <v>https://github.com/kennyk65/Microservices-With-Spring-Student-Files</v>
      </c>
      <c r="B5376" s="1" t="s">
        <v>33807</v>
      </c>
      <c r="C5376" s="1" t="s">
        <v>33808</v>
      </c>
      <c r="D5376" s="1" t="s">
        <v>33809</v>
      </c>
      <c r="E5376" s="1" t="b">
        <v>0</v>
      </c>
      <c r="F5376" s="1">
        <v>111</v>
      </c>
      <c r="G5376" s="1" t="b">
        <v>1</v>
      </c>
      <c r="H5376" s="1" t="b">
        <v>0</v>
      </c>
      <c r="I5376" s="1" t="s">
        <v>24</v>
      </c>
      <c r="J5376" s="1" t="s">
        <v>176</v>
      </c>
      <c r="K5376" s="1" t="s">
        <v>33810</v>
      </c>
      <c r="L5376" s="1">
        <v>2</v>
      </c>
      <c r="M5376" s="1" t="s">
        <v>33811</v>
      </c>
      <c r="N5376" s="1">
        <v>357</v>
      </c>
      <c r="O5376" s="1">
        <v>59</v>
      </c>
      <c r="P5376" s="1" t="s">
        <v>33812</v>
      </c>
      <c r="Q5376" s="1">
        <v>59</v>
      </c>
      <c r="R5376" s="1">
        <v>33</v>
      </c>
      <c r="S5376" s="1" t="str">
        <f>VLOOKUP(R5376,[1]Sheet1!$A$1:$D$50,2,0)</f>
        <v>react + icon + redux + action + compon</v>
      </c>
      <c r="T5376" s="1" t="str">
        <f>VLOOKUP(R5376,[1]Sheet1!$A$1:$D$50,3,0)</f>
        <v>React Framework</v>
      </c>
      <c r="U5376" s="1" t="s">
        <v>527</v>
      </c>
    </row>
    <row r="5377" spans="1:21" x14ac:dyDescent="0.25">
      <c r="A5377" s="1" t="str">
        <f t="shared" si="83"/>
        <v>https://github.com/MicroPyramid/MicroSite</v>
      </c>
      <c r="B5377" s="1" t="s">
        <v>33813</v>
      </c>
      <c r="C5377" s="1" t="s">
        <v>33814</v>
      </c>
      <c r="D5377" s="1" t="s">
        <v>33815</v>
      </c>
      <c r="E5377" s="1" t="b">
        <v>0</v>
      </c>
      <c r="F5377" s="1">
        <v>37</v>
      </c>
      <c r="G5377" s="1" t="b">
        <v>1</v>
      </c>
      <c r="H5377" s="1" t="b">
        <v>0</v>
      </c>
      <c r="I5377" s="1" t="s">
        <v>33816</v>
      </c>
      <c r="J5377" s="1" t="s">
        <v>93</v>
      </c>
      <c r="K5377" s="1" t="s">
        <v>33817</v>
      </c>
      <c r="L5377" s="1">
        <v>1</v>
      </c>
      <c r="M5377" s="1" t="s">
        <v>33818</v>
      </c>
      <c r="N5377" s="1">
        <v>35098</v>
      </c>
      <c r="O5377" s="1">
        <v>39</v>
      </c>
      <c r="P5377" s="1" t="s">
        <v>33819</v>
      </c>
      <c r="Q5377" s="1">
        <v>39</v>
      </c>
      <c r="R5377" s="1">
        <v>34</v>
      </c>
      <c r="S5377" s="1" t="str">
        <f>VLOOKUP(R5377,[1]Sheet1!$A$1:$D$50,2,0)</f>
        <v>api + librari + document + client + applic</v>
      </c>
      <c r="T5377" s="1" t="str">
        <f>VLOOKUP(R5377,[1]Sheet1!$A$1:$D$50,3,0)</f>
        <v>Web API</v>
      </c>
      <c r="U5377" s="1" t="s">
        <v>68</v>
      </c>
    </row>
    <row r="5378" spans="1:21" x14ac:dyDescent="0.25">
      <c r="A5378" s="1" t="str">
        <f t="shared" si="83"/>
        <v>https://github.com/addyosmani/microtemplatez</v>
      </c>
      <c r="B5378" s="1" t="s">
        <v>33820</v>
      </c>
      <c r="C5378" s="1" t="s">
        <v>33821</v>
      </c>
      <c r="D5378" s="1" t="s">
        <v>33822</v>
      </c>
      <c r="E5378" s="1" t="b">
        <v>0</v>
      </c>
      <c r="F5378" s="1">
        <v>5</v>
      </c>
      <c r="G5378" s="1" t="b">
        <v>1</v>
      </c>
      <c r="H5378" s="1" t="b">
        <v>0</v>
      </c>
      <c r="I5378" s="1" t="s">
        <v>33823</v>
      </c>
      <c r="J5378" s="1" t="s">
        <v>40</v>
      </c>
      <c r="K5378" s="1" t="s">
        <v>33824</v>
      </c>
      <c r="L5378" s="1">
        <v>0</v>
      </c>
      <c r="M5378" s="1" t="s">
        <v>33825</v>
      </c>
      <c r="N5378" s="1">
        <v>104</v>
      </c>
      <c r="O5378" s="1">
        <v>53</v>
      </c>
      <c r="P5378" s="1" t="s">
        <v>33826</v>
      </c>
      <c r="Q5378" s="1">
        <v>53</v>
      </c>
      <c r="R5378" s="1">
        <v>38</v>
      </c>
      <c r="S5378" s="1" t="str">
        <f>VLOOKUP(R5378,[1]Sheet1!$A$1:$D$50,2,0)</f>
        <v>file + project + librari + will + code</v>
      </c>
      <c r="T5378" s="1" t="str">
        <f>VLOOKUP(R5378,[1]Sheet1!$A$1:$D$50,3,0)</f>
        <v>Project Structure</v>
      </c>
      <c r="U5378" s="1" t="s">
        <v>68</v>
      </c>
    </row>
    <row r="5379" spans="1:21" x14ac:dyDescent="0.25">
      <c r="A5379" s="1" t="str">
        <f t="shared" ref="A5379:A5442" si="84">"https://github.com/"&amp;SUBSTITUTE(B5379,CONCATENATE("_",K5379),"")&amp;"/"&amp;K5379</f>
        <v>https://github.com/ahoward/middleman-gibberish</v>
      </c>
      <c r="B5379" s="1" t="s">
        <v>33827</v>
      </c>
      <c r="C5379" s="1" t="s">
        <v>33828</v>
      </c>
      <c r="D5379" s="1" t="s">
        <v>33829</v>
      </c>
      <c r="E5379" s="1" t="b">
        <v>0</v>
      </c>
      <c r="F5379" s="1">
        <v>9</v>
      </c>
      <c r="G5379" s="1" t="b">
        <v>1</v>
      </c>
      <c r="H5379" s="1" t="b">
        <v>1</v>
      </c>
      <c r="I5379" s="1" t="s">
        <v>24</v>
      </c>
      <c r="J5379" s="1" t="s">
        <v>40</v>
      </c>
      <c r="K5379" s="1" t="s">
        <v>33830</v>
      </c>
      <c r="L5379" s="1">
        <v>3</v>
      </c>
      <c r="M5379" s="1" t="s">
        <v>33831</v>
      </c>
      <c r="N5379" s="1">
        <v>585</v>
      </c>
      <c r="O5379" s="1">
        <v>42</v>
      </c>
      <c r="P5379" s="1" t="s">
        <v>33832</v>
      </c>
      <c r="Q5379" s="1">
        <v>42</v>
      </c>
      <c r="R5379" s="1">
        <v>20</v>
      </c>
      <c r="S5379" s="1" t="str">
        <f>VLOOKUP(R5379,[1]Sheet1!$A$1:$D$50,2,0)</f>
        <v>user + databas + will + configur + server</v>
      </c>
      <c r="T5379" s="1" t="str">
        <f>VLOOKUP(R5379,[1]Sheet1!$A$1:$D$50,3,0)</f>
        <v>User Access/Login</v>
      </c>
      <c r="U5379" s="1" t="s">
        <v>172</v>
      </c>
    </row>
    <row r="5380" spans="1:21" x14ac:dyDescent="0.25">
      <c r="A5380" s="1" t="str">
        <f t="shared" si="84"/>
        <v>https://github.com/middleman/middleman-guides</v>
      </c>
      <c r="B5380" s="1" t="s">
        <v>33833</v>
      </c>
      <c r="C5380" s="1" t="s">
        <v>33834</v>
      </c>
      <c r="D5380" s="1" t="s">
        <v>33835</v>
      </c>
      <c r="E5380" s="1" t="b">
        <v>0</v>
      </c>
      <c r="F5380" s="1">
        <v>411</v>
      </c>
      <c r="G5380" s="1" t="b">
        <v>1</v>
      </c>
      <c r="H5380" s="1" t="b">
        <v>0</v>
      </c>
      <c r="I5380" s="1" t="s">
        <v>33836</v>
      </c>
      <c r="J5380" s="1" t="s">
        <v>72</v>
      </c>
      <c r="K5380" s="1" t="s">
        <v>33837</v>
      </c>
      <c r="L5380" s="1">
        <v>4</v>
      </c>
      <c r="M5380" s="1" t="s">
        <v>33838</v>
      </c>
      <c r="N5380" s="1">
        <v>36414</v>
      </c>
      <c r="O5380" s="1">
        <v>236</v>
      </c>
      <c r="P5380" s="1" t="s">
        <v>27599</v>
      </c>
      <c r="Q5380" s="1">
        <v>236</v>
      </c>
      <c r="R5380" s="1">
        <v>0</v>
      </c>
      <c r="S5380" s="1" t="str">
        <f>VLOOKUP(R5380,[1]Sheet1!$A$1:$D$50,2,0)</f>
        <v>data + dataset + analysi + book + code</v>
      </c>
      <c r="T5380" s="1" t="str">
        <f>VLOOKUP(R5380,[1]Sheet1!$A$1:$D$50,3,0)</f>
        <v>DATA Analysis</v>
      </c>
      <c r="U5380" s="1" t="s">
        <v>76</v>
      </c>
    </row>
    <row r="5381" spans="1:21" x14ac:dyDescent="0.25">
      <c r="A5381" s="1" t="str">
        <f t="shared" si="84"/>
        <v>https://github.com/pixelsonly/middleman-hamlsasscoffee</v>
      </c>
      <c r="B5381" s="1" t="s">
        <v>33839</v>
      </c>
      <c r="C5381" s="1" t="s">
        <v>33840</v>
      </c>
      <c r="D5381" s="1" t="s">
        <v>33841</v>
      </c>
      <c r="E5381" s="1" t="b">
        <v>0</v>
      </c>
      <c r="F5381" s="1">
        <v>11</v>
      </c>
      <c r="G5381" s="1" t="b">
        <v>1</v>
      </c>
      <c r="H5381" s="1" t="b">
        <v>0</v>
      </c>
      <c r="I5381" s="1" t="s">
        <v>24</v>
      </c>
      <c r="J5381" s="1" t="s">
        <v>234</v>
      </c>
      <c r="K5381" s="1" t="s">
        <v>33842</v>
      </c>
      <c r="L5381" s="1">
        <v>0</v>
      </c>
      <c r="M5381" s="1" t="s">
        <v>33843</v>
      </c>
      <c r="N5381" s="1">
        <v>206</v>
      </c>
      <c r="O5381" s="1">
        <v>44</v>
      </c>
      <c r="P5381" s="1" t="s">
        <v>33844</v>
      </c>
      <c r="Q5381" s="1">
        <v>44</v>
      </c>
      <c r="R5381" s="1">
        <v>44</v>
      </c>
      <c r="S5381" s="1" t="str">
        <f>VLOOKUP(R5381,[1]Sheet1!$A$1:$D$50,2,0)</f>
        <v>gem + log + rubi + rail + support</v>
      </c>
      <c r="T5381" s="1" t="str">
        <f>VLOOKUP(R5381,[1]Sheet1!$A$1:$D$50,3,0)</f>
        <v>Ruby</v>
      </c>
      <c r="U5381" s="1" t="s">
        <v>264</v>
      </c>
    </row>
    <row r="5382" spans="1:21" x14ac:dyDescent="0.25">
      <c r="A5382" s="1" t="str">
        <f t="shared" si="84"/>
        <v>https://github.com/pixelsonly/middleman-phonegap</v>
      </c>
      <c r="B5382" s="1" t="s">
        <v>33845</v>
      </c>
      <c r="C5382" s="1" t="s">
        <v>33846</v>
      </c>
      <c r="D5382" s="1" t="s">
        <v>33847</v>
      </c>
      <c r="E5382" s="1" t="b">
        <v>0</v>
      </c>
      <c r="F5382" s="1">
        <v>8</v>
      </c>
      <c r="G5382" s="1" t="b">
        <v>1</v>
      </c>
      <c r="H5382" s="1" t="b">
        <v>0</v>
      </c>
      <c r="I5382" s="1"/>
      <c r="J5382" s="1" t="s">
        <v>234</v>
      </c>
      <c r="K5382" s="1" t="s">
        <v>33848</v>
      </c>
      <c r="L5382" s="1">
        <v>0</v>
      </c>
      <c r="M5382" s="1" t="s">
        <v>33849</v>
      </c>
      <c r="N5382" s="1">
        <v>5162</v>
      </c>
      <c r="O5382" s="1">
        <v>55</v>
      </c>
      <c r="P5382" s="1" t="s">
        <v>33850</v>
      </c>
      <c r="Q5382" s="1">
        <v>55</v>
      </c>
      <c r="R5382" s="1">
        <v>44</v>
      </c>
      <c r="S5382" s="1" t="str">
        <f>VLOOKUP(R5382,[1]Sheet1!$A$1:$D$50,2,0)</f>
        <v>gem + log + rubi + rail + support</v>
      </c>
      <c r="T5382" s="1" t="str">
        <f>VLOOKUP(R5382,[1]Sheet1!$A$1:$D$50,3,0)</f>
        <v>Ruby</v>
      </c>
      <c r="U5382" s="1" t="s">
        <v>264</v>
      </c>
    </row>
    <row r="5383" spans="1:21" x14ac:dyDescent="0.25">
      <c r="A5383" s="1" t="str">
        <f t="shared" si="84"/>
        <v>https://github.com/kn0ll/midi.io</v>
      </c>
      <c r="B5383" s="1" t="s">
        <v>33851</v>
      </c>
      <c r="C5383" s="1" t="s">
        <v>33852</v>
      </c>
      <c r="D5383" s="1" t="s">
        <v>33853</v>
      </c>
      <c r="E5383" s="1" t="b">
        <v>0</v>
      </c>
      <c r="F5383" s="1">
        <v>2</v>
      </c>
      <c r="G5383" s="1" t="b">
        <v>1</v>
      </c>
      <c r="H5383" s="1" t="b">
        <v>1</v>
      </c>
      <c r="I5383" s="1"/>
      <c r="J5383" s="1" t="s">
        <v>40</v>
      </c>
      <c r="K5383" s="1" t="s">
        <v>33854</v>
      </c>
      <c r="L5383" s="1">
        <v>2</v>
      </c>
      <c r="M5383" s="1" t="s">
        <v>33855</v>
      </c>
      <c r="N5383" s="1">
        <v>245</v>
      </c>
      <c r="O5383" s="1">
        <v>33</v>
      </c>
      <c r="P5383" s="1" t="s">
        <v>33856</v>
      </c>
      <c r="Q5383" s="1">
        <v>33</v>
      </c>
      <c r="R5383" s="1">
        <v>17</v>
      </c>
      <c r="S5383" s="1" t="str">
        <f>VLOOKUP(R5383,[1]Sheet1!$A$1:$D$50,2,0)</f>
        <v>amazon + upload + solut + s3 + aw</v>
      </c>
      <c r="T5383" s="1" t="str">
        <f>VLOOKUP(R5383,[1]Sheet1!$A$1:$D$50,3,0)</f>
        <v>Amazon+Cloud</v>
      </c>
      <c r="U5383" s="1" t="s">
        <v>437</v>
      </c>
    </row>
    <row r="5384" spans="1:21" x14ac:dyDescent="0.25">
      <c r="A5384" s="1" t="str">
        <f t="shared" si="84"/>
        <v>https://github.com/Tonejs/MidiConvert</v>
      </c>
      <c r="B5384" s="1" t="s">
        <v>33857</v>
      </c>
      <c r="C5384" s="1" t="s">
        <v>33858</v>
      </c>
      <c r="D5384" s="1" t="s">
        <v>33859</v>
      </c>
      <c r="E5384" s="1" t="b">
        <v>0</v>
      </c>
      <c r="F5384" s="1">
        <v>9</v>
      </c>
      <c r="G5384" s="1" t="b">
        <v>1</v>
      </c>
      <c r="H5384" s="1" t="b">
        <v>1</v>
      </c>
      <c r="I5384" s="1" t="s">
        <v>33860</v>
      </c>
      <c r="J5384" s="1" t="s">
        <v>40</v>
      </c>
      <c r="K5384" s="1" t="s">
        <v>33861</v>
      </c>
      <c r="L5384" s="1">
        <v>1</v>
      </c>
      <c r="M5384" s="1" t="s">
        <v>33862</v>
      </c>
      <c r="N5384" s="1">
        <v>285</v>
      </c>
      <c r="O5384" s="1">
        <v>25</v>
      </c>
      <c r="P5384" s="1" t="s">
        <v>33863</v>
      </c>
      <c r="Q5384" s="1">
        <v>25</v>
      </c>
      <c r="R5384" s="1">
        <v>15</v>
      </c>
      <c r="S5384" s="1" t="str">
        <f>VLOOKUP(R5384,[1]Sheet1!$A$1:$D$50,2,0)</f>
        <v>exampl + vagrant + vertx + sbt + maven</v>
      </c>
      <c r="T5384" s="1" t="str">
        <f>VLOOKUP(R5384,[1]Sheet1!$A$1:$D$50,3,0)</f>
        <v>Build and Environments</v>
      </c>
      <c r="U5384" s="1" t="s">
        <v>36</v>
      </c>
    </row>
    <row r="5385" spans="1:21" x14ac:dyDescent="0.25">
      <c r="A5385" s="1" t="str">
        <f t="shared" si="84"/>
        <v>https://github.com/gleitz/midi-js-soundfonts</v>
      </c>
      <c r="B5385" s="1" t="s">
        <v>33864</v>
      </c>
      <c r="C5385" s="1" t="s">
        <v>33865</v>
      </c>
      <c r="D5385" s="1" t="s">
        <v>33866</v>
      </c>
      <c r="E5385" s="1" t="b">
        <v>0</v>
      </c>
      <c r="F5385" s="1">
        <v>40</v>
      </c>
      <c r="G5385" s="1" t="b">
        <v>1</v>
      </c>
      <c r="H5385" s="1" t="b">
        <v>1</v>
      </c>
      <c r="I5385" s="1" t="s">
        <v>33867</v>
      </c>
      <c r="J5385" s="1" t="s">
        <v>24</v>
      </c>
      <c r="K5385" s="1" t="s">
        <v>33868</v>
      </c>
      <c r="L5385" s="1">
        <v>3</v>
      </c>
      <c r="M5385" s="1" t="s">
        <v>33869</v>
      </c>
      <c r="N5385" s="1">
        <v>889441</v>
      </c>
      <c r="O5385" s="1">
        <v>153</v>
      </c>
      <c r="P5385" s="1" t="s">
        <v>33870</v>
      </c>
      <c r="Q5385" s="1">
        <v>153</v>
      </c>
      <c r="R5385" s="1">
        <v>36</v>
      </c>
      <c r="S5385" s="1" t="str">
        <f>VLOOKUP(R5385,[1]Sheet1!$A$1:$D$50,2,0)</f>
        <v>instal + file + packag + version + build</v>
      </c>
      <c r="T5385" s="1" t="str">
        <f>VLOOKUP(R5385,[1]Sheet1!$A$1:$D$50,3,0)</f>
        <v>Build Management</v>
      </c>
      <c r="U5385" s="1" t="s">
        <v>36</v>
      </c>
    </row>
    <row r="5386" spans="1:21" x14ac:dyDescent="0.25">
      <c r="A5386" s="1" t="str">
        <f t="shared" si="84"/>
        <v>https://github.com/brandonjacoby/Midway.js</v>
      </c>
      <c r="B5386" s="1" t="s">
        <v>33871</v>
      </c>
      <c r="C5386" s="1" t="s">
        <v>33872</v>
      </c>
      <c r="D5386" s="1" t="s">
        <v>33873</v>
      </c>
      <c r="E5386" s="1" t="b">
        <v>0</v>
      </c>
      <c r="F5386" s="1">
        <v>56</v>
      </c>
      <c r="G5386" s="1" t="b">
        <v>1</v>
      </c>
      <c r="H5386" s="1" t="b">
        <v>0</v>
      </c>
      <c r="I5386" s="1" t="s">
        <v>33874</v>
      </c>
      <c r="J5386" s="1" t="s">
        <v>93</v>
      </c>
      <c r="K5386" s="1" t="s">
        <v>33875</v>
      </c>
      <c r="L5386" s="1">
        <v>11</v>
      </c>
      <c r="M5386" s="1" t="s">
        <v>33876</v>
      </c>
      <c r="N5386" s="1">
        <v>194</v>
      </c>
      <c r="O5386" s="1">
        <v>266</v>
      </c>
      <c r="P5386" s="1" t="s">
        <v>33877</v>
      </c>
      <c r="Q5386" s="1">
        <v>266</v>
      </c>
      <c r="R5386" s="1">
        <v>21</v>
      </c>
      <c r="S5386" s="1" t="str">
        <f>VLOOKUP(R5386,[1]Sheet1!$A$1:$D$50,2,0)</f>
        <v>function + object + return + data + var</v>
      </c>
      <c r="T5386" s="1" t="str">
        <f>VLOOKUP(R5386,[1]Sheet1!$A$1:$D$50,3,0)</f>
        <v>Programming</v>
      </c>
      <c r="U5386" s="1" t="s">
        <v>68</v>
      </c>
    </row>
    <row r="5387" spans="1:21" x14ac:dyDescent="0.25">
      <c r="A5387" s="1" t="str">
        <f t="shared" si="84"/>
        <v>https://github.com/mozilla/mig</v>
      </c>
      <c r="B5387" s="1" t="s">
        <v>33878</v>
      </c>
      <c r="C5387" s="1" t="s">
        <v>33879</v>
      </c>
      <c r="D5387" s="1" t="s">
        <v>33880</v>
      </c>
      <c r="E5387" s="1" t="b">
        <v>0</v>
      </c>
      <c r="F5387" s="1">
        <v>131</v>
      </c>
      <c r="G5387" s="1" t="b">
        <v>1</v>
      </c>
      <c r="H5387" s="1" t="b">
        <v>1</v>
      </c>
      <c r="I5387" s="1" t="s">
        <v>33881</v>
      </c>
      <c r="J5387" s="1" t="s">
        <v>814</v>
      </c>
      <c r="K5387" s="1" t="s">
        <v>33882</v>
      </c>
      <c r="L5387" s="1">
        <v>57</v>
      </c>
      <c r="M5387" s="1" t="s">
        <v>33883</v>
      </c>
      <c r="N5387" s="1">
        <v>20040</v>
      </c>
      <c r="O5387" s="1">
        <v>774</v>
      </c>
      <c r="P5387" s="1" t="s">
        <v>33884</v>
      </c>
      <c r="Q5387" s="1">
        <v>774</v>
      </c>
      <c r="R5387" s="1">
        <v>27</v>
      </c>
      <c r="S5387" s="1" t="str">
        <f>VLOOKUP(R5387,[1]Sheet1!$A$1:$D$50,2,0)</f>
        <v>color + swift + java + gener + convert</v>
      </c>
      <c r="T5387" s="1" t="str">
        <f>VLOOKUP(R5387,[1]Sheet1!$A$1:$D$50,3,0)</f>
        <v>Others/Undetermined</v>
      </c>
      <c r="U5387" s="1" t="s">
        <v>68</v>
      </c>
    </row>
    <row r="5388" spans="1:21" x14ac:dyDescent="0.25">
      <c r="A5388" s="1" t="str">
        <f t="shared" si="84"/>
        <v>https://github.com/ericsaboia/migrate-database</v>
      </c>
      <c r="B5388" s="1" t="s">
        <v>33885</v>
      </c>
      <c r="C5388" s="1" t="s">
        <v>33886</v>
      </c>
      <c r="D5388" s="1" t="s">
        <v>33887</v>
      </c>
      <c r="E5388" s="1" t="b">
        <v>0</v>
      </c>
      <c r="F5388" s="1">
        <v>2</v>
      </c>
      <c r="G5388" s="1" t="b">
        <v>1</v>
      </c>
      <c r="H5388" s="1" t="b">
        <v>0</v>
      </c>
      <c r="I5388" s="1"/>
      <c r="J5388" s="1" t="s">
        <v>40</v>
      </c>
      <c r="K5388" s="1" t="s">
        <v>33888</v>
      </c>
      <c r="L5388" s="1">
        <v>8</v>
      </c>
      <c r="M5388" s="1" t="s">
        <v>33889</v>
      </c>
      <c r="N5388" s="1">
        <v>672</v>
      </c>
      <c r="O5388" s="1">
        <v>34</v>
      </c>
      <c r="P5388" s="1" t="s">
        <v>33890</v>
      </c>
      <c r="Q5388" s="1">
        <v>34</v>
      </c>
      <c r="R5388" s="1">
        <v>36</v>
      </c>
      <c r="S5388" s="1" t="str">
        <f>VLOOKUP(R5388,[1]Sheet1!$A$1:$D$50,2,0)</f>
        <v>instal + file + packag + version + build</v>
      </c>
      <c r="T5388" s="1" t="str">
        <f>VLOOKUP(R5388,[1]Sheet1!$A$1:$D$50,3,0)</f>
        <v>Build Management</v>
      </c>
      <c r="U5388" s="1" t="s">
        <v>36</v>
      </c>
    </row>
    <row r="5389" spans="1:21" x14ac:dyDescent="0.25">
      <c r="A5389" s="1" t="str">
        <f t="shared" si="84"/>
        <v>https://github.com/Mikeysax/mikey</v>
      </c>
      <c r="B5389" s="1" t="s">
        <v>33891</v>
      </c>
      <c r="C5389" s="1" t="s">
        <v>33892</v>
      </c>
      <c r="D5389" s="1" t="s">
        <v>33893</v>
      </c>
      <c r="E5389" s="1" t="b">
        <v>0</v>
      </c>
      <c r="F5389" s="1">
        <v>1</v>
      </c>
      <c r="G5389" s="1" t="b">
        <v>1</v>
      </c>
      <c r="H5389" s="1" t="b">
        <v>0</v>
      </c>
      <c r="I5389" s="1" t="s">
        <v>33894</v>
      </c>
      <c r="J5389" s="1" t="s">
        <v>40</v>
      </c>
      <c r="K5389" s="1" t="s">
        <v>33895</v>
      </c>
      <c r="L5389" s="1">
        <v>2</v>
      </c>
      <c r="M5389" s="1" t="s">
        <v>33896</v>
      </c>
      <c r="N5389" s="1">
        <v>3050</v>
      </c>
      <c r="O5389" s="1">
        <v>39</v>
      </c>
      <c r="P5389" s="1" t="s">
        <v>33897</v>
      </c>
      <c r="Q5389" s="1">
        <v>39</v>
      </c>
      <c r="R5389" s="1">
        <v>38</v>
      </c>
      <c r="S5389" s="1" t="str">
        <f>VLOOKUP(R5389,[1]Sheet1!$A$1:$D$50,2,0)</f>
        <v>file + project + librari + will + code</v>
      </c>
      <c r="T5389" s="1" t="str">
        <f>VLOOKUP(R5389,[1]Sheet1!$A$1:$D$50,3,0)</f>
        <v>Project Structure</v>
      </c>
      <c r="U5389" s="1" t="s">
        <v>68</v>
      </c>
    </row>
    <row r="5390" spans="1:21" x14ac:dyDescent="0.25">
      <c r="A5390" s="1" t="str">
        <f t="shared" si="84"/>
        <v>https://github.com/SaltwaterC/mime-magic</v>
      </c>
      <c r="B5390" s="1" t="s">
        <v>33898</v>
      </c>
      <c r="C5390" s="1" t="s">
        <v>33899</v>
      </c>
      <c r="D5390" s="1" t="s">
        <v>33900</v>
      </c>
      <c r="E5390" s="1" t="b">
        <v>0</v>
      </c>
      <c r="F5390" s="1">
        <v>9</v>
      </c>
      <c r="G5390" s="1" t="b">
        <v>1</v>
      </c>
      <c r="H5390" s="1" t="b">
        <v>0</v>
      </c>
      <c r="I5390" s="1"/>
      <c r="J5390" s="1" t="s">
        <v>40</v>
      </c>
      <c r="K5390" s="1" t="s">
        <v>33901</v>
      </c>
      <c r="L5390" s="1">
        <v>0</v>
      </c>
      <c r="M5390" s="1" t="s">
        <v>33902</v>
      </c>
      <c r="N5390" s="1">
        <v>7568</v>
      </c>
      <c r="O5390" s="1">
        <v>32</v>
      </c>
      <c r="P5390" s="1" t="s">
        <v>33903</v>
      </c>
      <c r="Q5390" s="1">
        <v>32</v>
      </c>
      <c r="R5390" s="1">
        <v>44</v>
      </c>
      <c r="S5390" s="1" t="str">
        <f>VLOOKUP(R5390,[1]Sheet1!$A$1:$D$50,2,0)</f>
        <v>gem + log + rubi + rail + support</v>
      </c>
      <c r="T5390" s="1" t="str">
        <f>VLOOKUP(R5390,[1]Sheet1!$A$1:$D$50,3,0)</f>
        <v>Ruby</v>
      </c>
      <c r="U5390" s="1" t="s">
        <v>264</v>
      </c>
    </row>
    <row r="5391" spans="1:21" x14ac:dyDescent="0.25">
      <c r="A5391" s="1" t="str">
        <f t="shared" si="84"/>
        <v>https://github.com/thomhastings/mimikatz-en</v>
      </c>
      <c r="B5391" s="1" t="s">
        <v>33904</v>
      </c>
      <c r="C5391" s="1" t="s">
        <v>33905</v>
      </c>
      <c r="D5391" s="1" t="s">
        <v>33906</v>
      </c>
      <c r="E5391" s="1" t="b">
        <v>0</v>
      </c>
      <c r="F5391" s="1">
        <v>10</v>
      </c>
      <c r="G5391" s="1" t="b">
        <v>1</v>
      </c>
      <c r="H5391" s="1" t="b">
        <v>0</v>
      </c>
      <c r="I5391" s="1" t="s">
        <v>33907</v>
      </c>
      <c r="J5391" s="1" t="s">
        <v>113</v>
      </c>
      <c r="K5391" s="1" t="s">
        <v>33908</v>
      </c>
      <c r="L5391" s="1">
        <v>0</v>
      </c>
      <c r="M5391" s="1" t="s">
        <v>33909</v>
      </c>
      <c r="N5391" s="1">
        <v>751</v>
      </c>
      <c r="O5391" s="1">
        <v>35</v>
      </c>
      <c r="P5391" s="1" t="s">
        <v>33910</v>
      </c>
      <c r="Q5391" s="1">
        <v>35</v>
      </c>
      <c r="R5391" s="1">
        <v>48</v>
      </c>
      <c r="S5391" s="1" t="str">
        <f>VLOOKUP(R5391,[1]Sheet1!$A$1:$D$50,2,0)</f>
        <v>twitter + grid + field + bootstrap + form</v>
      </c>
      <c r="T5391" s="1" t="str">
        <f>VLOOKUP(R5391,[1]Sheet1!$A$1:$D$50,3,0)</f>
        <v>Boot Strap Framework</v>
      </c>
      <c r="U5391" s="1" t="s">
        <v>362</v>
      </c>
    </row>
    <row r="5392" spans="1:21" x14ac:dyDescent="0.25">
      <c r="A5392" s="1" t="str">
        <f t="shared" si="84"/>
        <v>https://github.com/fogus/minderbinder</v>
      </c>
      <c r="B5392" s="1" t="s">
        <v>33911</v>
      </c>
      <c r="C5392" s="1" t="s">
        <v>33912</v>
      </c>
      <c r="D5392" s="1" t="s">
        <v>33913</v>
      </c>
      <c r="E5392" s="1" t="b">
        <v>0</v>
      </c>
      <c r="F5392" s="1">
        <v>6</v>
      </c>
      <c r="G5392" s="1" t="b">
        <v>1</v>
      </c>
      <c r="H5392" s="1" t="b">
        <v>0</v>
      </c>
      <c r="I5392" s="1" t="s">
        <v>33914</v>
      </c>
      <c r="J5392" s="1" t="s">
        <v>1144</v>
      </c>
      <c r="K5392" s="1" t="s">
        <v>33915</v>
      </c>
      <c r="L5392" s="1">
        <v>1</v>
      </c>
      <c r="M5392" s="1" t="s">
        <v>33916</v>
      </c>
      <c r="N5392" s="1">
        <v>136</v>
      </c>
      <c r="O5392" s="1">
        <v>73</v>
      </c>
      <c r="P5392" s="1" t="s">
        <v>33917</v>
      </c>
      <c r="Q5392" s="1">
        <v>73</v>
      </c>
      <c r="R5392" s="1">
        <v>43</v>
      </c>
      <c r="S5392" s="1" t="str">
        <f>VLOOKUP(R5392,[1]Sheet1!$A$1:$D$50,2,0)</f>
        <v>git + commit + script + python + clojur</v>
      </c>
      <c r="T5392" s="1" t="str">
        <f>VLOOKUP(R5392,[1]Sheet1!$A$1:$D$50,3,0)</f>
        <v>Others/Undetermined</v>
      </c>
      <c r="U5392" s="1" t="s">
        <v>68</v>
      </c>
    </row>
    <row r="5393" spans="1:21" x14ac:dyDescent="0.25">
      <c r="A5393" s="1" t="str">
        <f t="shared" si="84"/>
        <v>https://github.com/fogleman/Minecraft</v>
      </c>
      <c r="B5393" s="1" t="s">
        <v>33918</v>
      </c>
      <c r="C5393" s="1" t="s">
        <v>33919</v>
      </c>
      <c r="D5393" s="1" t="s">
        <v>33920</v>
      </c>
      <c r="E5393" s="1" t="b">
        <v>0</v>
      </c>
      <c r="F5393" s="1">
        <v>709</v>
      </c>
      <c r="G5393" s="1" t="b">
        <v>1</v>
      </c>
      <c r="H5393" s="1" t="b">
        <v>0</v>
      </c>
      <c r="I5393" s="1"/>
      <c r="J5393" s="1" t="s">
        <v>56</v>
      </c>
      <c r="K5393" s="1" t="s">
        <v>33921</v>
      </c>
      <c r="L5393" s="1">
        <v>24</v>
      </c>
      <c r="M5393" s="1" t="s">
        <v>33922</v>
      </c>
      <c r="N5393" s="1">
        <v>17973</v>
      </c>
      <c r="O5393" s="1">
        <v>3074</v>
      </c>
      <c r="P5393" s="1" t="s">
        <v>33923</v>
      </c>
      <c r="Q5393" s="1">
        <v>3074</v>
      </c>
      <c r="R5393" s="1">
        <v>38</v>
      </c>
      <c r="S5393" s="1" t="str">
        <f>VLOOKUP(R5393,[1]Sheet1!$A$1:$D$50,2,0)</f>
        <v>file + project + librari + will + code</v>
      </c>
      <c r="T5393" s="1" t="str">
        <f>VLOOKUP(R5393,[1]Sheet1!$A$1:$D$50,3,0)</f>
        <v>Project Structure</v>
      </c>
      <c r="U5393" s="1" t="s">
        <v>68</v>
      </c>
    </row>
    <row r="5394" spans="1:21" x14ac:dyDescent="0.25">
      <c r="A5394" s="1" t="str">
        <f t="shared" si="84"/>
        <v>https://github.com/MinecraftForkage/MinecraftForkage</v>
      </c>
      <c r="B5394" s="1" t="s">
        <v>33924</v>
      </c>
      <c r="C5394" s="1" t="s">
        <v>33925</v>
      </c>
      <c r="D5394" s="1" t="s">
        <v>33926</v>
      </c>
      <c r="E5394" s="1" t="b">
        <v>0</v>
      </c>
      <c r="F5394" s="1">
        <v>2</v>
      </c>
      <c r="G5394" s="1" t="b">
        <v>1</v>
      </c>
      <c r="H5394" s="1" t="b">
        <v>0</v>
      </c>
      <c r="I5394" s="1" t="s">
        <v>24</v>
      </c>
      <c r="J5394" s="1" t="s">
        <v>176</v>
      </c>
      <c r="K5394" s="1" t="s">
        <v>33927</v>
      </c>
      <c r="L5394" s="1">
        <v>2</v>
      </c>
      <c r="M5394" s="1" t="s">
        <v>33928</v>
      </c>
      <c r="N5394" s="1">
        <v>5126</v>
      </c>
      <c r="O5394" s="1">
        <v>29</v>
      </c>
      <c r="P5394" s="1" t="s">
        <v>33929</v>
      </c>
      <c r="Q5394" s="1">
        <v>29</v>
      </c>
      <c r="R5394" s="1">
        <v>29</v>
      </c>
      <c r="S5394" s="1" t="str">
        <f>VLOOKUP(R5394,[1]Sheet1!$A$1:$D$50,2,0)</f>
        <v>licens + version + code + mit + releas</v>
      </c>
      <c r="T5394" s="1" t="str">
        <f>VLOOKUP(R5394,[1]Sheet1!$A$1:$D$50,3,0)</f>
        <v>Licensing</v>
      </c>
      <c r="U5394" s="1" t="s">
        <v>68</v>
      </c>
    </row>
    <row r="5395" spans="1:21" x14ac:dyDescent="0.25">
      <c r="A5395" s="1" t="str">
        <f t="shared" si="84"/>
        <v>https://github.com/fengberd/MinecraftPEServer</v>
      </c>
      <c r="B5395" s="1" t="s">
        <v>33930</v>
      </c>
      <c r="C5395" s="1" t="s">
        <v>33931</v>
      </c>
      <c r="D5395" s="1" t="s">
        <v>33932</v>
      </c>
      <c r="E5395" s="1" t="b">
        <v>0</v>
      </c>
      <c r="F5395" s="1">
        <v>15</v>
      </c>
      <c r="G5395" s="1" t="b">
        <v>1</v>
      </c>
      <c r="H5395" s="1" t="b">
        <v>0</v>
      </c>
      <c r="I5395" s="1" t="s">
        <v>24</v>
      </c>
      <c r="J5395" s="1" t="s">
        <v>176</v>
      </c>
      <c r="K5395" s="1" t="s">
        <v>33933</v>
      </c>
      <c r="L5395" s="1">
        <v>2</v>
      </c>
      <c r="M5395" s="1" t="s">
        <v>33934</v>
      </c>
      <c r="N5395" s="1">
        <v>22154</v>
      </c>
      <c r="O5395" s="1">
        <v>35</v>
      </c>
      <c r="P5395" s="1" t="s">
        <v>33935</v>
      </c>
      <c r="Q5395" s="1">
        <v>35</v>
      </c>
      <c r="R5395" s="1">
        <v>8</v>
      </c>
      <c r="S5395" s="1" t="str">
        <f>VLOOKUP(R5395,[1]Sheet1!$A$1:$D$50,2,0)</f>
        <v>music + applic + project + play + button</v>
      </c>
      <c r="T5395" s="1" t="str">
        <f>VLOOKUP(R5395,[1]Sheet1!$A$1:$D$50,3,0)</f>
        <v>Music Software</v>
      </c>
      <c r="U5395" s="1" t="s">
        <v>212</v>
      </c>
    </row>
    <row r="5396" spans="1:21" x14ac:dyDescent="0.25">
      <c r="A5396" s="1" t="str">
        <f t="shared" si="84"/>
        <v>https://github.com/Shadowwolf97/Minecraft-UUID-Utils</v>
      </c>
      <c r="B5396" s="1" t="s">
        <v>33936</v>
      </c>
      <c r="C5396" s="1" t="s">
        <v>33937</v>
      </c>
      <c r="D5396" s="1" t="s">
        <v>33938</v>
      </c>
      <c r="E5396" s="1" t="b">
        <v>0</v>
      </c>
      <c r="F5396" s="1">
        <v>12</v>
      </c>
      <c r="G5396" s="1" t="b">
        <v>1</v>
      </c>
      <c r="H5396" s="1" t="b">
        <v>0</v>
      </c>
      <c r="I5396" s="1" t="s">
        <v>24</v>
      </c>
      <c r="J5396" s="1" t="s">
        <v>141</v>
      </c>
      <c r="K5396" s="1" t="s">
        <v>33939</v>
      </c>
      <c r="L5396" s="1">
        <v>1</v>
      </c>
      <c r="M5396" s="1" t="s">
        <v>33940</v>
      </c>
      <c r="N5396" s="1">
        <v>10</v>
      </c>
      <c r="O5396" s="1">
        <v>21</v>
      </c>
      <c r="P5396" s="1" t="s">
        <v>33941</v>
      </c>
      <c r="Q5396" s="1">
        <v>21</v>
      </c>
      <c r="R5396" s="1">
        <v>27</v>
      </c>
      <c r="S5396" s="1" t="str">
        <f>VLOOKUP(R5396,[1]Sheet1!$A$1:$D$50,2,0)</f>
        <v>color + swift + java + gener + convert</v>
      </c>
      <c r="T5396" s="1" t="str">
        <f>VLOOKUP(R5396,[1]Sheet1!$A$1:$D$50,3,0)</f>
        <v>Others/Undetermined</v>
      </c>
      <c r="U5396" s="1" t="s">
        <v>68</v>
      </c>
    </row>
    <row r="5397" spans="1:21" x14ac:dyDescent="0.25">
      <c r="A5397" s="1" t="str">
        <f t="shared" si="84"/>
        <v>https://github.com/vexsoftware/minequery-php</v>
      </c>
      <c r="B5397" s="1" t="s">
        <v>33942</v>
      </c>
      <c r="C5397" s="1" t="s">
        <v>33943</v>
      </c>
      <c r="D5397" s="1" t="s">
        <v>33944</v>
      </c>
      <c r="E5397" s="1" t="b">
        <v>0</v>
      </c>
      <c r="F5397" s="1">
        <v>19</v>
      </c>
      <c r="G5397" s="1" t="b">
        <v>1</v>
      </c>
      <c r="H5397" s="1" t="b">
        <v>0</v>
      </c>
      <c r="I5397" s="1"/>
      <c r="J5397" s="1" t="s">
        <v>141</v>
      </c>
      <c r="K5397" s="1" t="s">
        <v>33945</v>
      </c>
      <c r="L5397" s="1">
        <v>0</v>
      </c>
      <c r="M5397" s="1" t="s">
        <v>33946</v>
      </c>
      <c r="N5397" s="1">
        <v>170</v>
      </c>
      <c r="O5397" s="1">
        <v>22</v>
      </c>
      <c r="P5397" s="1" t="s">
        <v>33947</v>
      </c>
      <c r="Q5397" s="1">
        <v>22</v>
      </c>
      <c r="R5397" s="1">
        <v>7</v>
      </c>
      <c r="S5397" s="1" t="str">
        <f>VLOOKUP(R5397,[1]Sheet1!$A$1:$D$50,2,0)</f>
        <v>googl + worker + bootstrap + creat + exampl</v>
      </c>
      <c r="T5397" s="1" t="str">
        <f>VLOOKUP(R5397,[1]Sheet1!$A$1:$D$50,3,0)</f>
        <v>Others/Undetermined</v>
      </c>
      <c r="U5397" s="1" t="s">
        <v>68</v>
      </c>
    </row>
    <row r="5398" spans="1:21" x14ac:dyDescent="0.25">
      <c r="A5398" s="1" t="str">
        <f t="shared" si="84"/>
        <v>https://github.com/keleshev/mini</v>
      </c>
      <c r="B5398" s="1" t="s">
        <v>33948</v>
      </c>
      <c r="C5398" s="1" t="s">
        <v>33949</v>
      </c>
      <c r="D5398" s="1" t="s">
        <v>33950</v>
      </c>
      <c r="E5398" s="1" t="b">
        <v>0</v>
      </c>
      <c r="F5398" s="1">
        <v>19</v>
      </c>
      <c r="G5398" s="1" t="b">
        <v>1</v>
      </c>
      <c r="H5398" s="1" t="b">
        <v>0</v>
      </c>
      <c r="I5398" s="1"/>
      <c r="J5398" s="1" t="s">
        <v>56</v>
      </c>
      <c r="K5398" s="1" t="s">
        <v>33951</v>
      </c>
      <c r="L5398" s="1">
        <v>1</v>
      </c>
      <c r="M5398" s="1" t="s">
        <v>33952</v>
      </c>
      <c r="N5398" s="1">
        <v>5</v>
      </c>
      <c r="O5398" s="1">
        <v>136</v>
      </c>
      <c r="P5398" s="1" t="s">
        <v>33953</v>
      </c>
      <c r="Q5398" s="1">
        <v>136</v>
      </c>
      <c r="R5398" s="1">
        <v>27</v>
      </c>
      <c r="S5398" s="1" t="str">
        <f>VLOOKUP(R5398,[1]Sheet1!$A$1:$D$50,2,0)</f>
        <v>color + swift + java + gener + convert</v>
      </c>
      <c r="T5398" s="1" t="str">
        <f>VLOOKUP(R5398,[1]Sheet1!$A$1:$D$50,3,0)</f>
        <v>Others/Undetermined</v>
      </c>
      <c r="U5398" s="1" t="s">
        <v>68</v>
      </c>
    </row>
    <row r="5399" spans="1:21" x14ac:dyDescent="0.25">
      <c r="A5399" s="1" t="str">
        <f t="shared" si="84"/>
        <v>https://github.com/lh3/miniasm</v>
      </c>
      <c r="B5399" s="1" t="s">
        <v>33954</v>
      </c>
      <c r="C5399" s="1" t="s">
        <v>33955</v>
      </c>
      <c r="D5399" s="1" t="s">
        <v>33956</v>
      </c>
      <c r="E5399" s="1" t="b">
        <v>0</v>
      </c>
      <c r="F5399" s="1">
        <v>10</v>
      </c>
      <c r="G5399" s="1" t="b">
        <v>1</v>
      </c>
      <c r="H5399" s="1" t="b">
        <v>0</v>
      </c>
      <c r="I5399" s="1"/>
      <c r="J5399" s="1" t="s">
        <v>12262</v>
      </c>
      <c r="K5399" s="1" t="s">
        <v>33957</v>
      </c>
      <c r="L5399" s="1">
        <v>6</v>
      </c>
      <c r="M5399" s="1" t="s">
        <v>33958</v>
      </c>
      <c r="N5399" s="1">
        <v>858</v>
      </c>
      <c r="O5399" s="1">
        <v>69</v>
      </c>
      <c r="P5399" s="1" t="s">
        <v>33959</v>
      </c>
      <c r="Q5399" s="1">
        <v>69</v>
      </c>
      <c r="R5399" s="1">
        <v>2</v>
      </c>
      <c r="S5399" s="1" t="str">
        <f>VLOOKUP(R5399,[1]Sheet1!$A$1:$D$50,2,0)</f>
        <v>http + server + request + proxi + asynchron</v>
      </c>
      <c r="T5399" s="1" t="str">
        <f>VLOOKUP(R5399,[1]Sheet1!$A$1:$D$50,3,0)</f>
        <v>INTERNET+ WEB+NETWORK</v>
      </c>
      <c r="U5399" s="1" t="s">
        <v>988</v>
      </c>
    </row>
    <row r="5400" spans="1:21" x14ac:dyDescent="0.25">
      <c r="A5400" s="1" t="str">
        <f t="shared" si="84"/>
        <v>https://github.com/DamirSvrtan/mini-chatter</v>
      </c>
      <c r="B5400" s="1" t="s">
        <v>33960</v>
      </c>
      <c r="C5400" s="1" t="s">
        <v>33961</v>
      </c>
      <c r="D5400" s="1" t="s">
        <v>33962</v>
      </c>
      <c r="E5400" s="1" t="b">
        <v>0</v>
      </c>
      <c r="F5400" s="1">
        <v>11</v>
      </c>
      <c r="G5400" s="1" t="b">
        <v>1</v>
      </c>
      <c r="H5400" s="1" t="b">
        <v>0</v>
      </c>
      <c r="I5400" s="1"/>
      <c r="J5400" s="1" t="s">
        <v>234</v>
      </c>
      <c r="K5400" s="1" t="s">
        <v>33963</v>
      </c>
      <c r="L5400" s="1">
        <v>0</v>
      </c>
      <c r="M5400" s="1" t="s">
        <v>33964</v>
      </c>
      <c r="N5400" s="1">
        <v>139</v>
      </c>
      <c r="O5400" s="1">
        <v>106</v>
      </c>
      <c r="P5400" s="1" t="s">
        <v>33965</v>
      </c>
      <c r="Q5400" s="1">
        <v>106</v>
      </c>
      <c r="R5400" s="1">
        <v>34</v>
      </c>
      <c r="S5400" s="1" t="str">
        <f>VLOOKUP(R5400,[1]Sheet1!$A$1:$D$50,2,0)</f>
        <v>api + librari + document + client + applic</v>
      </c>
      <c r="T5400" s="1" t="str">
        <f>VLOOKUP(R5400,[1]Sheet1!$A$1:$D$50,3,0)</f>
        <v>Web API</v>
      </c>
      <c r="U5400" s="1" t="s">
        <v>68</v>
      </c>
    </row>
    <row r="5401" spans="1:21" x14ac:dyDescent="0.25">
      <c r="A5401" s="1" t="str">
        <f t="shared" si="84"/>
        <v>https://github.com/jjyr/minidown</v>
      </c>
      <c r="B5401" s="1" t="s">
        <v>33966</v>
      </c>
      <c r="C5401" s="1" t="s">
        <v>33967</v>
      </c>
      <c r="D5401" s="1" t="s">
        <v>33968</v>
      </c>
      <c r="E5401" s="1" t="b">
        <v>0</v>
      </c>
      <c r="F5401" s="1">
        <v>12</v>
      </c>
      <c r="G5401" s="1" t="b">
        <v>1</v>
      </c>
      <c r="H5401" s="1" t="b">
        <v>0</v>
      </c>
      <c r="I5401" s="1"/>
      <c r="J5401" s="1" t="s">
        <v>234</v>
      </c>
      <c r="K5401" s="1" t="s">
        <v>33969</v>
      </c>
      <c r="L5401" s="1">
        <v>0</v>
      </c>
      <c r="M5401" s="1" t="s">
        <v>33970</v>
      </c>
      <c r="N5401" s="1">
        <v>658</v>
      </c>
      <c r="O5401" s="1">
        <v>137</v>
      </c>
      <c r="P5401" s="1" t="s">
        <v>33971</v>
      </c>
      <c r="Q5401" s="1">
        <v>137</v>
      </c>
      <c r="R5401" s="1">
        <v>23</v>
      </c>
      <c r="S5401" s="1" t="str">
        <f>VLOOKUP(R5401,[1]Sheet1!$A$1:$D$50,2,0)</f>
        <v>web + project + network + process + open</v>
      </c>
      <c r="T5401" s="1" t="str">
        <f>VLOOKUP(R5401,[1]Sheet1!$A$1:$D$50,3,0)</f>
        <v>Web Project</v>
      </c>
      <c r="U5401" s="1" t="s">
        <v>68</v>
      </c>
    </row>
    <row r="5402" spans="1:21" x14ac:dyDescent="0.25">
      <c r="A5402" s="1" t="str">
        <f t="shared" si="84"/>
        <v>https://github.com/tssajo/Minify</v>
      </c>
      <c r="B5402" s="1" t="s">
        <v>33972</v>
      </c>
      <c r="C5402" s="1" t="s">
        <v>33973</v>
      </c>
      <c r="D5402" s="1" t="s">
        <v>33974</v>
      </c>
      <c r="E5402" s="1" t="b">
        <v>0</v>
      </c>
      <c r="F5402" s="1">
        <v>9</v>
      </c>
      <c r="G5402" s="1" t="b">
        <v>1</v>
      </c>
      <c r="H5402" s="1" t="b">
        <v>0</v>
      </c>
      <c r="I5402" s="1"/>
      <c r="J5402" s="1" t="s">
        <v>56</v>
      </c>
      <c r="K5402" s="1" t="s">
        <v>33975</v>
      </c>
      <c r="L5402" s="1">
        <v>3</v>
      </c>
      <c r="M5402" s="1" t="s">
        <v>33976</v>
      </c>
      <c r="N5402" s="1">
        <v>1734</v>
      </c>
      <c r="O5402" s="1">
        <v>45</v>
      </c>
      <c r="P5402" s="1" t="s">
        <v>33977</v>
      </c>
      <c r="Q5402" s="1">
        <v>45</v>
      </c>
      <c r="R5402" s="1">
        <v>38</v>
      </c>
      <c r="S5402" s="1" t="str">
        <f>VLOOKUP(R5402,[1]Sheet1!$A$1:$D$50,2,0)</f>
        <v>file + project + librari + will + code</v>
      </c>
      <c r="T5402" s="1" t="str">
        <f>VLOOKUP(R5402,[1]Sheet1!$A$1:$D$50,3,0)</f>
        <v>Project Structure</v>
      </c>
      <c r="U5402" s="1" t="s">
        <v>68</v>
      </c>
    </row>
    <row r="5403" spans="1:21" x14ac:dyDescent="0.25">
      <c r="A5403" s="1" t="str">
        <f t="shared" si="84"/>
        <v>https://github.com/rtyley/mini-git-server</v>
      </c>
      <c r="B5403" s="1" t="s">
        <v>33978</v>
      </c>
      <c r="C5403" s="1" t="s">
        <v>33979</v>
      </c>
      <c r="D5403" s="1" t="s">
        <v>33980</v>
      </c>
      <c r="E5403" s="1" t="b">
        <v>0</v>
      </c>
      <c r="F5403" s="1">
        <v>1</v>
      </c>
      <c r="G5403" s="1" t="b">
        <v>1</v>
      </c>
      <c r="H5403" s="1" t="b">
        <v>0</v>
      </c>
      <c r="I5403" s="1"/>
      <c r="J5403" s="1" t="s">
        <v>176</v>
      </c>
      <c r="K5403" s="1" t="s">
        <v>33981</v>
      </c>
      <c r="L5403" s="1">
        <v>0</v>
      </c>
      <c r="M5403" s="1" t="s">
        <v>33982</v>
      </c>
      <c r="N5403" s="1">
        <v>10251</v>
      </c>
      <c r="O5403" s="1">
        <v>26</v>
      </c>
      <c r="P5403" s="1" t="s">
        <v>33983</v>
      </c>
      <c r="Q5403" s="1">
        <v>26</v>
      </c>
      <c r="R5403" s="1">
        <v>32</v>
      </c>
      <c r="S5403" s="1" t="str">
        <f>VLOOKUP(R5403,[1]Sheet1!$A$1:$D$50,2,0)</f>
        <v>notif + server + monitor + will + program</v>
      </c>
      <c r="T5403" s="1" t="str">
        <f>VLOOKUP(R5403,[1]Sheet1!$A$1:$D$50,3,0)</f>
        <v>Server Administration</v>
      </c>
      <c r="U5403" s="1" t="s">
        <v>402</v>
      </c>
    </row>
    <row r="5404" spans="1:21" x14ac:dyDescent="0.25">
      <c r="A5404" s="1" t="str">
        <f t="shared" si="84"/>
        <v>https://github.com/webyrd/miniKanren-uncourse</v>
      </c>
      <c r="B5404" s="1" t="s">
        <v>33984</v>
      </c>
      <c r="C5404" s="1" t="s">
        <v>33985</v>
      </c>
      <c r="D5404" s="1" t="s">
        <v>33986</v>
      </c>
      <c r="E5404" s="1" t="b">
        <v>0</v>
      </c>
      <c r="F5404" s="1">
        <v>5</v>
      </c>
      <c r="G5404" s="1" t="b">
        <v>1</v>
      </c>
      <c r="H5404" s="1" t="b">
        <v>0</v>
      </c>
      <c r="I5404" s="1" t="s">
        <v>24</v>
      </c>
      <c r="J5404" s="1" t="s">
        <v>14971</v>
      </c>
      <c r="K5404" s="1" t="s">
        <v>33987</v>
      </c>
      <c r="L5404" s="1">
        <v>1</v>
      </c>
      <c r="M5404" s="1" t="s">
        <v>33988</v>
      </c>
      <c r="N5404" s="1">
        <v>500</v>
      </c>
      <c r="O5404" s="1">
        <v>42</v>
      </c>
      <c r="P5404" s="1" t="s">
        <v>33989</v>
      </c>
      <c r="Q5404" s="1">
        <v>42</v>
      </c>
      <c r="R5404" s="1">
        <v>11</v>
      </c>
      <c r="S5404" s="1" t="str">
        <f>VLOOKUP(R5404,[1]Sheet1!$A$1:$D$50,2,0)</f>
        <v>game + materi + bot + irc + chat</v>
      </c>
      <c r="T5404" s="1" t="str">
        <f>VLOOKUP(R5404,[1]Sheet1!$A$1:$D$50,3,0)</f>
        <v>Gaming and Chat</v>
      </c>
      <c r="U5404" s="1" t="s">
        <v>60</v>
      </c>
    </row>
    <row r="5405" spans="1:21" x14ac:dyDescent="0.25">
      <c r="A5405" s="1" t="str">
        <f t="shared" si="84"/>
        <v>https://github.com/jekyll/minima</v>
      </c>
      <c r="B5405" s="1" t="s">
        <v>33990</v>
      </c>
      <c r="C5405" s="1" t="s">
        <v>33991</v>
      </c>
      <c r="D5405" s="1" t="s">
        <v>33992</v>
      </c>
      <c r="E5405" s="1" t="b">
        <v>0</v>
      </c>
      <c r="F5405" s="1">
        <v>46</v>
      </c>
      <c r="G5405" s="1" t="b">
        <v>1</v>
      </c>
      <c r="H5405" s="1" t="b">
        <v>0</v>
      </c>
      <c r="I5405" s="1" t="s">
        <v>24</v>
      </c>
      <c r="J5405" s="1" t="s">
        <v>72</v>
      </c>
      <c r="K5405" s="1" t="s">
        <v>33993</v>
      </c>
      <c r="L5405" s="1">
        <v>9</v>
      </c>
      <c r="M5405" s="1" t="s">
        <v>33994</v>
      </c>
      <c r="N5405" s="1">
        <v>188</v>
      </c>
      <c r="O5405" s="1">
        <v>107</v>
      </c>
      <c r="P5405" s="1" t="s">
        <v>33995</v>
      </c>
      <c r="Q5405" s="1">
        <v>107</v>
      </c>
      <c r="R5405" s="1">
        <v>26</v>
      </c>
      <c r="S5405" s="1" t="str">
        <f>VLOOKUP(R5405,[1]Sheet1!$A$1:$D$50,2,0)</f>
        <v>broadcast + div + project + anim + data</v>
      </c>
      <c r="T5405" s="1" t="str">
        <f>VLOOKUP(R5405,[1]Sheet1!$A$1:$D$50,3,0)</f>
        <v>Others/Undetermined</v>
      </c>
      <c r="U5405" s="1" t="s">
        <v>68</v>
      </c>
    </row>
    <row r="5406" spans="1:21" x14ac:dyDescent="0.25">
      <c r="A5406" s="1" t="str">
        <f t="shared" si="84"/>
        <v>https://github.com/rnevius/minimal-django</v>
      </c>
      <c r="B5406" s="1" t="s">
        <v>33996</v>
      </c>
      <c r="C5406" s="1" t="s">
        <v>33997</v>
      </c>
      <c r="D5406" s="1" t="s">
        <v>33998</v>
      </c>
      <c r="E5406" s="1" t="b">
        <v>0</v>
      </c>
      <c r="F5406" s="1">
        <v>16</v>
      </c>
      <c r="G5406" s="1" t="b">
        <v>1</v>
      </c>
      <c r="H5406" s="1" t="b">
        <v>0</v>
      </c>
      <c r="I5406" s="1"/>
      <c r="J5406" s="1" t="s">
        <v>56</v>
      </c>
      <c r="K5406" s="1" t="s">
        <v>33999</v>
      </c>
      <c r="L5406" s="1">
        <v>0</v>
      </c>
      <c r="M5406" s="1" t="s">
        <v>34000</v>
      </c>
      <c r="N5406" s="1">
        <v>3</v>
      </c>
      <c r="O5406" s="1">
        <v>287</v>
      </c>
      <c r="P5406" s="1" t="s">
        <v>34001</v>
      </c>
      <c r="Q5406" s="1">
        <v>287</v>
      </c>
      <c r="R5406" s="1">
        <v>39</v>
      </c>
      <c r="S5406" s="1" t="str">
        <f>VLOOKUP(R5406,[1]Sheet1!$A$1:$D$50,2,0)</f>
        <v>theme + javascript + editor + wordpress + base</v>
      </c>
      <c r="T5406" s="1" t="str">
        <f>VLOOKUP(R5406,[1]Sheet1!$A$1:$D$50,3,0)</f>
        <v>Content Management</v>
      </c>
      <c r="U5406" s="1" t="s">
        <v>323</v>
      </c>
    </row>
    <row r="5407" spans="1:21" x14ac:dyDescent="0.25">
      <c r="A5407" s="1" t="str">
        <f t="shared" si="84"/>
        <v>https://github.com/sd6352051/MinimalForm</v>
      </c>
      <c r="B5407" s="1" t="s">
        <v>34002</v>
      </c>
      <c r="C5407" s="1" t="s">
        <v>34003</v>
      </c>
      <c r="D5407" s="1" t="s">
        <v>34004</v>
      </c>
      <c r="E5407" s="1" t="b">
        <v>0</v>
      </c>
      <c r="F5407" s="1">
        <v>34</v>
      </c>
      <c r="G5407" s="1" t="b">
        <v>1</v>
      </c>
      <c r="H5407" s="1" t="b">
        <v>0</v>
      </c>
      <c r="I5407" s="1" t="s">
        <v>24</v>
      </c>
      <c r="J5407" s="1" t="s">
        <v>176</v>
      </c>
      <c r="K5407" s="1" t="s">
        <v>34005</v>
      </c>
      <c r="L5407" s="1">
        <v>0</v>
      </c>
      <c r="M5407" s="1" t="s">
        <v>34006</v>
      </c>
      <c r="N5407" s="1">
        <v>422</v>
      </c>
      <c r="O5407" s="1">
        <v>86</v>
      </c>
      <c r="P5407" s="1" t="s">
        <v>34007</v>
      </c>
      <c r="Q5407" s="1">
        <v>86</v>
      </c>
      <c r="R5407" s="1">
        <v>17</v>
      </c>
      <c r="S5407" s="1" t="str">
        <f>VLOOKUP(R5407,[1]Sheet1!$A$1:$D$50,2,0)</f>
        <v>amazon + upload + solut + s3 + aw</v>
      </c>
      <c r="T5407" s="1" t="str">
        <f>VLOOKUP(R5407,[1]Sheet1!$A$1:$D$50,3,0)</f>
        <v>Amazon+Cloud</v>
      </c>
      <c r="U5407" s="1" t="s">
        <v>437</v>
      </c>
    </row>
    <row r="5408" spans="1:21" x14ac:dyDescent="0.25">
      <c r="A5408" s="1" t="str">
        <f t="shared" si="84"/>
        <v>https://github.com/pioul/Minimalist-Markdown-Editor-for-Chrome</v>
      </c>
      <c r="B5408" s="1" t="s">
        <v>34008</v>
      </c>
      <c r="C5408" s="1" t="s">
        <v>34009</v>
      </c>
      <c r="D5408" s="1" t="s">
        <v>34010</v>
      </c>
      <c r="E5408" s="1" t="b">
        <v>0</v>
      </c>
      <c r="F5408" s="1">
        <v>9</v>
      </c>
      <c r="G5408" s="1" t="b">
        <v>1</v>
      </c>
      <c r="H5408" s="1" t="b">
        <v>0</v>
      </c>
      <c r="I5408" s="1" t="s">
        <v>24</v>
      </c>
      <c r="J5408" s="1" t="s">
        <v>40</v>
      </c>
      <c r="K5408" s="1" t="s">
        <v>34011</v>
      </c>
      <c r="L5408" s="1">
        <v>8</v>
      </c>
      <c r="M5408" s="1" t="s">
        <v>34012</v>
      </c>
      <c r="N5408" s="1">
        <v>198</v>
      </c>
      <c r="O5408" s="1">
        <v>62</v>
      </c>
      <c r="P5408" s="1" t="s">
        <v>34013</v>
      </c>
      <c r="Q5408" s="1">
        <v>62</v>
      </c>
      <c r="R5408" s="1">
        <v>30</v>
      </c>
      <c r="S5408" s="1" t="str">
        <f>VLOOKUP(R5408,[1]Sheet1!$A$1:$D$50,2,0)</f>
        <v>extens + django + web + chrome + graph</v>
      </c>
      <c r="T5408" s="1" t="str">
        <f>VLOOKUP(R5408,[1]Sheet1!$A$1:$D$50,3,0)</f>
        <v>Django Framework Related</v>
      </c>
      <c r="U5408" s="1" t="s">
        <v>362</v>
      </c>
    </row>
    <row r="5409" spans="1:21" x14ac:dyDescent="0.25">
      <c r="A5409" s="1" t="str">
        <f t="shared" si="84"/>
        <v>https://github.com/pwarelis/Minimal-Upload</v>
      </c>
      <c r="B5409" s="1" t="s">
        <v>34014</v>
      </c>
      <c r="C5409" s="1" t="s">
        <v>34015</v>
      </c>
      <c r="D5409" s="1" t="s">
        <v>34016</v>
      </c>
      <c r="E5409" s="1" t="b">
        <v>0</v>
      </c>
      <c r="F5409" s="1">
        <v>11</v>
      </c>
      <c r="G5409" s="1" t="b">
        <v>1</v>
      </c>
      <c r="H5409" s="1" t="b">
        <v>0</v>
      </c>
      <c r="I5409" s="1"/>
      <c r="J5409" s="1" t="s">
        <v>40</v>
      </c>
      <c r="K5409" s="1" t="s">
        <v>34017</v>
      </c>
      <c r="L5409" s="1">
        <v>0</v>
      </c>
      <c r="M5409" s="1" t="s">
        <v>34018</v>
      </c>
      <c r="N5409" s="1">
        <v>175</v>
      </c>
      <c r="O5409" s="1">
        <v>24</v>
      </c>
      <c r="P5409" s="1" t="s">
        <v>34019</v>
      </c>
      <c r="Q5409" s="1">
        <v>24</v>
      </c>
      <c r="R5409" s="1">
        <v>17</v>
      </c>
      <c r="S5409" s="1" t="str">
        <f>VLOOKUP(R5409,[1]Sheet1!$A$1:$D$50,2,0)</f>
        <v>amazon + upload + solut + s3 + aw</v>
      </c>
      <c r="T5409" s="1" t="str">
        <f>VLOOKUP(R5409,[1]Sheet1!$A$1:$D$50,3,0)</f>
        <v>Amazon+Cloud</v>
      </c>
      <c r="U5409" s="1" t="s">
        <v>437</v>
      </c>
    </row>
    <row r="5410" spans="1:21" x14ac:dyDescent="0.25">
      <c r="A5410" s="1" t="str">
        <f t="shared" si="84"/>
        <v>https://github.com/isaacs/minimatch</v>
      </c>
      <c r="B5410" s="1" t="s">
        <v>34020</v>
      </c>
      <c r="C5410" s="1" t="s">
        <v>34021</v>
      </c>
      <c r="D5410" s="1" t="s">
        <v>34022</v>
      </c>
      <c r="E5410" s="1" t="b">
        <v>0</v>
      </c>
      <c r="F5410" s="1">
        <v>93</v>
      </c>
      <c r="G5410" s="1" t="b">
        <v>1</v>
      </c>
      <c r="H5410" s="1" t="b">
        <v>0</v>
      </c>
      <c r="I5410" s="1"/>
      <c r="J5410" s="1" t="s">
        <v>40</v>
      </c>
      <c r="K5410" s="1" t="s">
        <v>34023</v>
      </c>
      <c r="L5410" s="1">
        <v>36</v>
      </c>
      <c r="M5410" s="1" t="s">
        <v>34024</v>
      </c>
      <c r="N5410" s="1">
        <v>237</v>
      </c>
      <c r="O5410" s="1">
        <v>1068</v>
      </c>
      <c r="P5410" s="1" t="s">
        <v>34025</v>
      </c>
      <c r="Q5410" s="1">
        <v>1068</v>
      </c>
      <c r="R5410" s="1">
        <v>21</v>
      </c>
      <c r="S5410" s="1" t="str">
        <f>VLOOKUP(R5410,[1]Sheet1!$A$1:$D$50,2,0)</f>
        <v>function + object + return + data + var</v>
      </c>
      <c r="T5410" s="1" t="str">
        <f>VLOOKUP(R5410,[1]Sheet1!$A$1:$D$50,3,0)</f>
        <v>Programming</v>
      </c>
      <c r="U5410" s="1" t="s">
        <v>68</v>
      </c>
    </row>
    <row r="5411" spans="1:21" x14ac:dyDescent="0.25">
      <c r="A5411" s="1" t="str">
        <f t="shared" si="84"/>
        <v>https://github.com/Swaagie/minimize</v>
      </c>
      <c r="B5411" s="1" t="s">
        <v>34026</v>
      </c>
      <c r="C5411" s="1" t="s">
        <v>34027</v>
      </c>
      <c r="D5411" s="1" t="s">
        <v>34028</v>
      </c>
      <c r="E5411" s="1" t="b">
        <v>0</v>
      </c>
      <c r="F5411" s="1">
        <v>17</v>
      </c>
      <c r="G5411" s="1" t="b">
        <v>1</v>
      </c>
      <c r="H5411" s="1" t="b">
        <v>0</v>
      </c>
      <c r="I5411" s="1" t="s">
        <v>24</v>
      </c>
      <c r="J5411" s="1" t="s">
        <v>40</v>
      </c>
      <c r="K5411" s="1" t="s">
        <v>34029</v>
      </c>
      <c r="L5411" s="1">
        <v>8</v>
      </c>
      <c r="M5411" s="1" t="s">
        <v>34030</v>
      </c>
      <c r="N5411" s="1">
        <v>263</v>
      </c>
      <c r="O5411" s="1">
        <v>119</v>
      </c>
      <c r="P5411" s="1" t="s">
        <v>34031</v>
      </c>
      <c r="Q5411" s="1">
        <v>119</v>
      </c>
      <c r="R5411" s="1">
        <v>44</v>
      </c>
      <c r="S5411" s="1" t="str">
        <f>VLOOKUP(R5411,[1]Sheet1!$A$1:$D$50,2,0)</f>
        <v>gem + log + rubi + rail + support</v>
      </c>
      <c r="T5411" s="1" t="str">
        <f>VLOOKUP(R5411,[1]Sheet1!$A$1:$D$50,3,0)</f>
        <v>Ruby</v>
      </c>
      <c r="U5411" s="1" t="s">
        <v>264</v>
      </c>
    </row>
    <row r="5412" spans="1:21" x14ac:dyDescent="0.25">
      <c r="A5412" s="1" t="str">
        <f t="shared" si="84"/>
        <v>https://github.com/mining/mining</v>
      </c>
      <c r="B5412" s="1" t="s">
        <v>34032</v>
      </c>
      <c r="C5412" s="1" t="s">
        <v>34033</v>
      </c>
      <c r="D5412" s="1" t="s">
        <v>34034</v>
      </c>
      <c r="E5412" s="1" t="b">
        <v>0</v>
      </c>
      <c r="F5412" s="1">
        <v>97</v>
      </c>
      <c r="G5412" s="1" t="b">
        <v>1</v>
      </c>
      <c r="H5412" s="1" t="b">
        <v>1</v>
      </c>
      <c r="I5412" s="1" t="s">
        <v>34035</v>
      </c>
      <c r="J5412" s="1" t="s">
        <v>56</v>
      </c>
      <c r="K5412" s="1" t="s">
        <v>34036</v>
      </c>
      <c r="L5412" s="1">
        <v>60</v>
      </c>
      <c r="M5412" s="1" t="s">
        <v>34037</v>
      </c>
      <c r="N5412" s="1">
        <v>28289</v>
      </c>
      <c r="O5412" s="1">
        <v>618</v>
      </c>
      <c r="P5412" s="1" t="s">
        <v>34038</v>
      </c>
      <c r="Q5412" s="1">
        <v>618</v>
      </c>
      <c r="R5412" s="1">
        <v>0</v>
      </c>
      <c r="S5412" s="1" t="str">
        <f>VLOOKUP(R5412,[1]Sheet1!$A$1:$D$50,2,0)</f>
        <v>data + dataset + analysi + book + code</v>
      </c>
      <c r="T5412" s="1" t="str">
        <f>VLOOKUP(R5412,[1]Sheet1!$A$1:$D$50,3,0)</f>
        <v>DATA Analysis</v>
      </c>
      <c r="U5412" s="1" t="s">
        <v>76</v>
      </c>
    </row>
    <row r="5413" spans="1:21" x14ac:dyDescent="0.25">
      <c r="A5413" s="1" t="str">
        <f t="shared" si="84"/>
        <v>https://github.com/minio/minio</v>
      </c>
      <c r="B5413" s="1" t="s">
        <v>34039</v>
      </c>
      <c r="C5413" s="1" t="s">
        <v>34040</v>
      </c>
      <c r="D5413" s="1" t="s">
        <v>34041</v>
      </c>
      <c r="E5413" s="1" t="b">
        <v>0</v>
      </c>
      <c r="F5413" s="1">
        <v>246</v>
      </c>
      <c r="G5413" s="1" t="b">
        <v>1</v>
      </c>
      <c r="H5413" s="1" t="b">
        <v>0</v>
      </c>
      <c r="I5413" s="1" t="s">
        <v>34042</v>
      </c>
      <c r="J5413" s="1" t="s">
        <v>814</v>
      </c>
      <c r="K5413" s="1" t="s">
        <v>34043</v>
      </c>
      <c r="L5413" s="1">
        <v>55</v>
      </c>
      <c r="M5413" s="1" t="s">
        <v>34044</v>
      </c>
      <c r="N5413" s="1">
        <v>18163</v>
      </c>
      <c r="O5413" s="1">
        <v>4115</v>
      </c>
      <c r="P5413" s="1" t="s">
        <v>34045</v>
      </c>
      <c r="Q5413" s="1">
        <v>4115</v>
      </c>
      <c r="R5413" s="1">
        <v>18</v>
      </c>
      <c r="S5413" s="1" t="str">
        <f>VLOOKUP(R5413,[1]Sheet1!$A$1:$D$50,2,0)</f>
        <v>file + data + store + support + librari</v>
      </c>
      <c r="T5413" s="1" t="str">
        <f>VLOOKUP(R5413,[1]Sheet1!$A$1:$D$50,3,0)</f>
        <v>Files+Storage</v>
      </c>
      <c r="U5413" s="1" t="s">
        <v>68</v>
      </c>
    </row>
    <row r="5414" spans="1:21" x14ac:dyDescent="0.25">
      <c r="A5414" s="1" t="str">
        <f t="shared" si="84"/>
        <v>https://github.com/chantastic/minions.css</v>
      </c>
      <c r="B5414" s="1" t="s">
        <v>34046</v>
      </c>
      <c r="C5414" s="1" t="s">
        <v>34047</v>
      </c>
      <c r="D5414" s="1" t="s">
        <v>34048</v>
      </c>
      <c r="E5414" s="1" t="b">
        <v>0</v>
      </c>
      <c r="F5414" s="1">
        <v>5</v>
      </c>
      <c r="G5414" s="1" t="b">
        <v>1</v>
      </c>
      <c r="H5414" s="1" t="b">
        <v>1</v>
      </c>
      <c r="I5414" s="1" t="s">
        <v>24</v>
      </c>
      <c r="J5414" s="1" t="s">
        <v>72</v>
      </c>
      <c r="K5414" s="1" t="s">
        <v>34049</v>
      </c>
      <c r="L5414" s="1">
        <v>13</v>
      </c>
      <c r="M5414" s="1" t="s">
        <v>34050</v>
      </c>
      <c r="N5414" s="1">
        <v>254</v>
      </c>
      <c r="O5414" s="1">
        <v>57</v>
      </c>
      <c r="P5414" s="1" t="s">
        <v>34051</v>
      </c>
      <c r="Q5414" s="1">
        <v>57</v>
      </c>
      <c r="R5414" s="1">
        <v>16</v>
      </c>
      <c r="S5414" s="1" t="str">
        <f>VLOOKUP(R5414,[1]Sheet1!$A$1:$D$50,2,0)</f>
        <v>event + compon + analyt + element + demo</v>
      </c>
      <c r="T5414" s="1" t="str">
        <f>VLOOKUP(R5414,[1]Sheet1!$A$1:$D$50,3,0)</f>
        <v>Others/Undetermined</v>
      </c>
      <c r="U5414" s="1" t="s">
        <v>68</v>
      </c>
    </row>
    <row r="5415" spans="1:21" x14ac:dyDescent="0.25">
      <c r="A5415" s="1" t="str">
        <f t="shared" si="84"/>
        <v>https://github.com/mzucker/miniray</v>
      </c>
      <c r="B5415" s="1" t="s">
        <v>34052</v>
      </c>
      <c r="C5415" s="1" t="s">
        <v>34053</v>
      </c>
      <c r="D5415" s="1" t="s">
        <v>34054</v>
      </c>
      <c r="E5415" s="1" t="b">
        <v>0</v>
      </c>
      <c r="F5415" s="1">
        <v>5</v>
      </c>
      <c r="G5415" s="1" t="b">
        <v>1</v>
      </c>
      <c r="H5415" s="1" t="b">
        <v>0</v>
      </c>
      <c r="I5415" s="1" t="s">
        <v>34055</v>
      </c>
      <c r="J5415" s="1" t="s">
        <v>113</v>
      </c>
      <c r="K5415" s="1" t="s">
        <v>34056</v>
      </c>
      <c r="L5415" s="1">
        <v>0</v>
      </c>
      <c r="M5415" s="1" t="s">
        <v>34057</v>
      </c>
      <c r="N5415" s="1">
        <v>3025</v>
      </c>
      <c r="O5415" s="1">
        <v>73</v>
      </c>
      <c r="P5415" s="1" t="s">
        <v>34058</v>
      </c>
      <c r="Q5415" s="1">
        <v>73</v>
      </c>
      <c r="R5415" s="1">
        <v>23</v>
      </c>
      <c r="S5415" s="1" t="str">
        <f>VLOOKUP(R5415,[1]Sheet1!$A$1:$D$50,2,0)</f>
        <v>web + project + network + process + open</v>
      </c>
      <c r="T5415" s="1" t="str">
        <f>VLOOKUP(R5415,[1]Sheet1!$A$1:$D$50,3,0)</f>
        <v>Web Project</v>
      </c>
      <c r="U5415" s="1" t="s">
        <v>68</v>
      </c>
    </row>
    <row r="5416" spans="1:21" x14ac:dyDescent="0.25">
      <c r="A5416" s="1" t="str">
        <f t="shared" si="84"/>
        <v>https://github.com/jgthms/minireset.css</v>
      </c>
      <c r="B5416" s="1" t="s">
        <v>34059</v>
      </c>
      <c r="C5416" s="1" t="s">
        <v>34060</v>
      </c>
      <c r="D5416" s="1" t="s">
        <v>34061</v>
      </c>
      <c r="E5416" s="1" t="b">
        <v>0</v>
      </c>
      <c r="F5416" s="1">
        <v>18</v>
      </c>
      <c r="G5416" s="1" t="b">
        <v>1</v>
      </c>
      <c r="H5416" s="1" t="b">
        <v>1</v>
      </c>
      <c r="I5416" s="1" t="s">
        <v>34062</v>
      </c>
      <c r="J5416" s="1" t="s">
        <v>72</v>
      </c>
      <c r="K5416" s="1" t="s">
        <v>34063</v>
      </c>
      <c r="L5416" s="1">
        <v>1</v>
      </c>
      <c r="M5416" s="1" t="s">
        <v>34064</v>
      </c>
      <c r="N5416" s="1">
        <v>69</v>
      </c>
      <c r="O5416" s="1">
        <v>305</v>
      </c>
      <c r="P5416" s="1" t="s">
        <v>34065</v>
      </c>
      <c r="Q5416" s="1">
        <v>305</v>
      </c>
      <c r="R5416" s="1">
        <v>26</v>
      </c>
      <c r="S5416" s="1" t="str">
        <f>VLOOKUP(R5416,[1]Sheet1!$A$1:$D$50,2,0)</f>
        <v>broadcast + div + project + anim + data</v>
      </c>
      <c r="T5416" s="1" t="str">
        <f>VLOOKUP(R5416,[1]Sheet1!$A$1:$D$50,3,0)</f>
        <v>Others/Undetermined</v>
      </c>
      <c r="U5416" s="1" t="s">
        <v>68</v>
      </c>
    </row>
    <row r="5417" spans="1:21" x14ac:dyDescent="0.25">
      <c r="A5417" s="1" t="str">
        <f t="shared" si="84"/>
        <v>https://github.com/nelhage/ministrace</v>
      </c>
      <c r="B5417" s="1" t="s">
        <v>34066</v>
      </c>
      <c r="C5417" s="1" t="s">
        <v>34067</v>
      </c>
      <c r="D5417" s="1" t="s">
        <v>34068</v>
      </c>
      <c r="E5417" s="1" t="b">
        <v>0</v>
      </c>
      <c r="F5417" s="1">
        <v>18</v>
      </c>
      <c r="G5417" s="1" t="b">
        <v>1</v>
      </c>
      <c r="H5417" s="1" t="b">
        <v>0</v>
      </c>
      <c r="I5417" s="1"/>
      <c r="J5417" s="1" t="s">
        <v>241</v>
      </c>
      <c r="K5417" s="1" t="s">
        <v>34069</v>
      </c>
      <c r="L5417" s="1">
        <v>2</v>
      </c>
      <c r="M5417" s="1" t="s">
        <v>34070</v>
      </c>
      <c r="N5417" s="1">
        <v>162</v>
      </c>
      <c r="O5417" s="1">
        <v>60</v>
      </c>
      <c r="P5417" s="1" t="s">
        <v>34071</v>
      </c>
      <c r="Q5417" s="1">
        <v>60</v>
      </c>
      <c r="R5417" s="1">
        <v>45</v>
      </c>
      <c r="S5417" s="1" t="str">
        <f>VLOOKUP(R5417,[1]Sheet1!$A$1:$D$50,2,0)</f>
        <v>output + color + build + implement + render</v>
      </c>
      <c r="T5417" s="1" t="str">
        <f>VLOOKUP(R5417,[1]Sheet1!$A$1:$D$50,3,0)</f>
        <v>Rendering</v>
      </c>
      <c r="U5417" s="1" t="s">
        <v>123</v>
      </c>
    </row>
    <row r="5418" spans="1:21" x14ac:dyDescent="0.25">
      <c r="A5418" s="1" t="str">
        <f t="shared" si="84"/>
        <v>https://github.com/aelsabbahy/miniswarm</v>
      </c>
      <c r="B5418" s="1" t="s">
        <v>34072</v>
      </c>
      <c r="C5418" s="1" t="s">
        <v>34073</v>
      </c>
      <c r="D5418" s="1" t="s">
        <v>34074</v>
      </c>
      <c r="E5418" s="1" t="b">
        <v>0</v>
      </c>
      <c r="F5418" s="1">
        <v>7</v>
      </c>
      <c r="G5418" s="1" t="b">
        <v>1</v>
      </c>
      <c r="H5418" s="1" t="b">
        <v>0</v>
      </c>
      <c r="I5418" s="1" t="s">
        <v>34075</v>
      </c>
      <c r="J5418" s="1" t="s">
        <v>775</v>
      </c>
      <c r="K5418" s="1" t="s">
        <v>34076</v>
      </c>
      <c r="L5418" s="1">
        <v>0</v>
      </c>
      <c r="M5418" s="1" t="s">
        <v>34077</v>
      </c>
      <c r="N5418" s="1">
        <v>102</v>
      </c>
      <c r="O5418" s="1">
        <v>54</v>
      </c>
      <c r="P5418" s="1" t="s">
        <v>34078</v>
      </c>
      <c r="Q5418" s="1">
        <v>54</v>
      </c>
      <c r="R5418" s="1">
        <v>36</v>
      </c>
      <c r="S5418" s="1" t="str">
        <f>VLOOKUP(R5418,[1]Sheet1!$A$1:$D$50,2,0)</f>
        <v>instal + file + packag + version + build</v>
      </c>
      <c r="T5418" s="1" t="str">
        <f>VLOOKUP(R5418,[1]Sheet1!$A$1:$D$50,3,0)</f>
        <v>Build Management</v>
      </c>
      <c r="U5418" s="1" t="s">
        <v>36</v>
      </c>
    </row>
    <row r="5419" spans="1:21" x14ac:dyDescent="0.25">
      <c r="A5419" s="1" t="str">
        <f t="shared" si="84"/>
        <v>https://github.com/chriskottom/minitest-hyper</v>
      </c>
      <c r="B5419" s="1" t="s">
        <v>34079</v>
      </c>
      <c r="C5419" s="1" t="s">
        <v>34080</v>
      </c>
      <c r="D5419" s="1" t="s">
        <v>34081</v>
      </c>
      <c r="E5419" s="1" t="b">
        <v>0</v>
      </c>
      <c r="F5419" s="1">
        <v>2</v>
      </c>
      <c r="G5419" s="1" t="b">
        <v>1</v>
      </c>
      <c r="H5419" s="1" t="b">
        <v>0</v>
      </c>
      <c r="I5419" s="1" t="s">
        <v>24</v>
      </c>
      <c r="J5419" s="1" t="s">
        <v>234</v>
      </c>
      <c r="K5419" s="1" t="s">
        <v>34082</v>
      </c>
      <c r="L5419" s="1">
        <v>7</v>
      </c>
      <c r="M5419" s="1" t="s">
        <v>34083</v>
      </c>
      <c r="N5419" s="1">
        <v>97</v>
      </c>
      <c r="O5419" s="1">
        <v>38</v>
      </c>
      <c r="P5419" s="1" t="s">
        <v>34084</v>
      </c>
      <c r="Q5419" s="1">
        <v>38</v>
      </c>
      <c r="R5419" s="1">
        <v>28</v>
      </c>
      <c r="S5419" s="1" t="str">
        <f>VLOOKUP(R5419,[1]Sheet1!$A$1:$D$50,2,0)</f>
        <v>text + progress + sublim + view + bar</v>
      </c>
      <c r="T5419" s="1" t="str">
        <f>VLOOKUP(R5419,[1]Sheet1!$A$1:$D$50,3,0)</f>
        <v>Text Edtiing</v>
      </c>
      <c r="U5419" s="1" t="s">
        <v>323</v>
      </c>
    </row>
    <row r="5420" spans="1:21" x14ac:dyDescent="0.25">
      <c r="A5420" s="1" t="str">
        <f t="shared" si="84"/>
        <v>https://github.com/kern/minitest-reporters</v>
      </c>
      <c r="B5420" s="1" t="s">
        <v>34085</v>
      </c>
      <c r="C5420" s="1" t="s">
        <v>34086</v>
      </c>
      <c r="D5420" s="1" t="s">
        <v>34087</v>
      </c>
      <c r="E5420" s="1" t="b">
        <v>0</v>
      </c>
      <c r="F5420" s="1">
        <v>125</v>
      </c>
      <c r="G5420" s="1" t="b">
        <v>1</v>
      </c>
      <c r="H5420" s="1" t="b">
        <v>0</v>
      </c>
      <c r="I5420" s="1" t="s">
        <v>34088</v>
      </c>
      <c r="J5420" s="1" t="s">
        <v>234</v>
      </c>
      <c r="K5420" s="1" t="s">
        <v>34089</v>
      </c>
      <c r="L5420" s="1">
        <v>3</v>
      </c>
      <c r="M5420" s="1" t="s">
        <v>34090</v>
      </c>
      <c r="N5420" s="1">
        <v>642</v>
      </c>
      <c r="O5420" s="1">
        <v>489</v>
      </c>
      <c r="P5420" s="1" t="s">
        <v>34091</v>
      </c>
      <c r="Q5420" s="1">
        <v>489</v>
      </c>
      <c r="R5420" s="1">
        <v>17</v>
      </c>
      <c r="S5420" s="1" t="str">
        <f>VLOOKUP(R5420,[1]Sheet1!$A$1:$D$50,2,0)</f>
        <v>amazon + upload + solut + s3 + aw</v>
      </c>
      <c r="T5420" s="1" t="str">
        <f>VLOOKUP(R5420,[1]Sheet1!$A$1:$D$50,3,0)</f>
        <v>Amazon+Cloud</v>
      </c>
      <c r="U5420" s="1" t="s">
        <v>437</v>
      </c>
    </row>
    <row r="5421" spans="1:21" x14ac:dyDescent="0.25">
      <c r="A5421" s="1" t="str">
        <f t="shared" si="84"/>
        <v>https://github.com/massiveinteractive/minject</v>
      </c>
      <c r="B5421" s="1" t="s">
        <v>34092</v>
      </c>
      <c r="C5421" s="1" t="s">
        <v>34093</v>
      </c>
      <c r="D5421" s="1" t="s">
        <v>34094</v>
      </c>
      <c r="E5421" s="1" t="b">
        <v>0</v>
      </c>
      <c r="F5421" s="1">
        <v>15</v>
      </c>
      <c r="G5421" s="1" t="b">
        <v>1</v>
      </c>
      <c r="H5421" s="1" t="b">
        <v>0</v>
      </c>
      <c r="I5421" s="1" t="s">
        <v>34095</v>
      </c>
      <c r="J5421" s="1" t="s">
        <v>4168</v>
      </c>
      <c r="K5421" s="1" t="s">
        <v>34096</v>
      </c>
      <c r="L5421" s="1">
        <v>6</v>
      </c>
      <c r="M5421" s="1" t="s">
        <v>34097</v>
      </c>
      <c r="N5421" s="1">
        <v>311</v>
      </c>
      <c r="O5421" s="1">
        <v>45</v>
      </c>
      <c r="P5421" s="1" t="s">
        <v>34098</v>
      </c>
      <c r="Q5421" s="1">
        <v>45</v>
      </c>
      <c r="R5421" s="1">
        <v>36</v>
      </c>
      <c r="S5421" s="1" t="str">
        <f>VLOOKUP(R5421,[1]Sheet1!$A$1:$D$50,2,0)</f>
        <v>instal + file + packag + version + build</v>
      </c>
      <c r="T5421" s="1" t="str">
        <f>VLOOKUP(R5421,[1]Sheet1!$A$1:$D$50,3,0)</f>
        <v>Build Management</v>
      </c>
      <c r="U5421" s="1" t="s">
        <v>36</v>
      </c>
    </row>
    <row r="5422" spans="1:21" x14ac:dyDescent="0.25">
      <c r="A5422" s="1" t="str">
        <f t="shared" si="84"/>
        <v>https://github.com/visionmedia/minstache</v>
      </c>
      <c r="B5422" s="1" t="s">
        <v>34099</v>
      </c>
      <c r="C5422" s="1" t="s">
        <v>34100</v>
      </c>
      <c r="D5422" s="1" t="s">
        <v>34101</v>
      </c>
      <c r="E5422" s="1" t="b">
        <v>0</v>
      </c>
      <c r="F5422" s="1">
        <v>12</v>
      </c>
      <c r="G5422" s="1" t="b">
        <v>1</v>
      </c>
      <c r="H5422" s="1" t="b">
        <v>0</v>
      </c>
      <c r="I5422" s="1"/>
      <c r="J5422" s="1" t="s">
        <v>40</v>
      </c>
      <c r="K5422" s="1" t="s">
        <v>34102</v>
      </c>
      <c r="L5422" s="1">
        <v>12</v>
      </c>
      <c r="M5422" s="1" t="s">
        <v>34103</v>
      </c>
      <c r="N5422" s="1">
        <v>230</v>
      </c>
      <c r="O5422" s="1">
        <v>48</v>
      </c>
      <c r="P5422" s="1" t="s">
        <v>34104</v>
      </c>
      <c r="Q5422" s="1">
        <v>48</v>
      </c>
      <c r="R5422" s="1">
        <v>4</v>
      </c>
      <c r="S5422" s="1" t="str">
        <f>VLOOKUP(R5422,[1]Sheet1!$A$1:$D$50,2,0)</f>
        <v>menu + blog + code + item + engin</v>
      </c>
      <c r="T5422" s="1" t="str">
        <f>VLOOKUP(R5422,[1]Sheet1!$A$1:$D$50,3,0)</f>
        <v>Others/Undetermined</v>
      </c>
      <c r="U5422" s="1" t="s">
        <v>430</v>
      </c>
    </row>
    <row r="5423" spans="1:21" x14ac:dyDescent="0.25">
      <c r="A5423" s="1" t="str">
        <f t="shared" si="84"/>
        <v>https://github.com/nmaier/mintrayr</v>
      </c>
      <c r="B5423" s="1" t="s">
        <v>34105</v>
      </c>
      <c r="C5423" s="1" t="s">
        <v>34106</v>
      </c>
      <c r="D5423" s="1" t="s">
        <v>34107</v>
      </c>
      <c r="E5423" s="1" t="b">
        <v>0</v>
      </c>
      <c r="F5423" s="1">
        <v>13</v>
      </c>
      <c r="G5423" s="1" t="b">
        <v>1</v>
      </c>
      <c r="H5423" s="1" t="b">
        <v>0</v>
      </c>
      <c r="I5423" s="1" t="s">
        <v>34108</v>
      </c>
      <c r="J5423" s="1" t="s">
        <v>40</v>
      </c>
      <c r="K5423" s="1" t="s">
        <v>34109</v>
      </c>
      <c r="L5423" s="1">
        <v>65</v>
      </c>
      <c r="M5423" s="1" t="s">
        <v>34110</v>
      </c>
      <c r="N5423" s="1">
        <v>1517</v>
      </c>
      <c r="O5423" s="1">
        <v>51</v>
      </c>
      <c r="P5423" s="1" t="s">
        <v>34111</v>
      </c>
      <c r="Q5423" s="1">
        <v>51</v>
      </c>
      <c r="R5423" s="1">
        <v>28</v>
      </c>
      <c r="S5423" s="1" t="str">
        <f>VLOOKUP(R5423,[1]Sheet1!$A$1:$D$50,2,0)</f>
        <v>text + progress + sublim + view + bar</v>
      </c>
      <c r="T5423" s="1" t="str">
        <f>VLOOKUP(R5423,[1]Sheet1!$A$1:$D$50,3,0)</f>
        <v>Text Edtiing</v>
      </c>
      <c r="U5423" s="1" t="s">
        <v>323</v>
      </c>
    </row>
    <row r="5424" spans="1:21" x14ac:dyDescent="0.25">
      <c r="A5424" s="1" t="str">
        <f t="shared" si="84"/>
        <v>https://github.com/karlin/mintty-colors-solarized</v>
      </c>
      <c r="B5424" s="1" t="s">
        <v>34112</v>
      </c>
      <c r="C5424" s="1" t="s">
        <v>34113</v>
      </c>
      <c r="D5424" s="1" t="s">
        <v>34114</v>
      </c>
      <c r="E5424" s="1" t="b">
        <v>0</v>
      </c>
      <c r="F5424" s="1">
        <v>13</v>
      </c>
      <c r="G5424" s="1" t="b">
        <v>1</v>
      </c>
      <c r="H5424" s="1" t="b">
        <v>0</v>
      </c>
      <c r="I5424" s="1"/>
      <c r="J5424" s="1" t="s">
        <v>775</v>
      </c>
      <c r="K5424" s="1" t="s">
        <v>34115</v>
      </c>
      <c r="L5424" s="1">
        <v>1</v>
      </c>
      <c r="M5424" s="1" t="s">
        <v>34116</v>
      </c>
      <c r="N5424" s="1">
        <v>107</v>
      </c>
      <c r="O5424" s="1">
        <v>72</v>
      </c>
      <c r="P5424" s="1" t="s">
        <v>34117</v>
      </c>
      <c r="Q5424" s="1">
        <v>72</v>
      </c>
      <c r="R5424" s="1">
        <v>36</v>
      </c>
      <c r="S5424" s="1" t="str">
        <f>VLOOKUP(R5424,[1]Sheet1!$A$1:$D$50,2,0)</f>
        <v>instal + file + packag + version + build</v>
      </c>
      <c r="T5424" s="1" t="str">
        <f>VLOOKUP(R5424,[1]Sheet1!$A$1:$D$50,3,0)</f>
        <v>Build Management</v>
      </c>
      <c r="U5424" s="1" t="s">
        <v>36</v>
      </c>
    </row>
    <row r="5425" spans="1:21" x14ac:dyDescent="0.25">
      <c r="A5425" s="1" t="str">
        <f t="shared" si="84"/>
        <v>https://github.com/ProjectMirador/mirador</v>
      </c>
      <c r="B5425" s="1" t="s">
        <v>34118</v>
      </c>
      <c r="C5425" s="1" t="s">
        <v>34119</v>
      </c>
      <c r="D5425" s="1" t="s">
        <v>34120</v>
      </c>
      <c r="E5425" s="1" t="b">
        <v>0</v>
      </c>
      <c r="F5425" s="1">
        <v>70</v>
      </c>
      <c r="G5425" s="1" t="b">
        <v>1</v>
      </c>
      <c r="H5425" s="1" t="b">
        <v>1</v>
      </c>
      <c r="I5425" s="1"/>
      <c r="J5425" s="1" t="s">
        <v>40</v>
      </c>
      <c r="K5425" s="1" t="s">
        <v>34121</v>
      </c>
      <c r="L5425" s="1">
        <v>206</v>
      </c>
      <c r="M5425" s="1" t="s">
        <v>34122</v>
      </c>
      <c r="N5425" s="1">
        <v>28325</v>
      </c>
      <c r="O5425" s="1">
        <v>114</v>
      </c>
      <c r="P5425" s="1" t="s">
        <v>34123</v>
      </c>
      <c r="Q5425" s="1">
        <v>114</v>
      </c>
      <c r="R5425" s="1">
        <v>38</v>
      </c>
      <c r="S5425" s="1" t="str">
        <f>VLOOKUP(R5425,[1]Sheet1!$A$1:$D$50,2,0)</f>
        <v>file + project + librari + will + code</v>
      </c>
      <c r="T5425" s="1" t="str">
        <f>VLOOKUP(R5425,[1]Sheet1!$A$1:$D$50,3,0)</f>
        <v>Project Structure</v>
      </c>
      <c r="U5425" s="1" t="s">
        <v>68</v>
      </c>
    </row>
    <row r="5426" spans="1:21" x14ac:dyDescent="0.25">
      <c r="A5426" s="1" t="str">
        <f t="shared" si="84"/>
        <v>https://github.com/mirage/mirage-tcpip</v>
      </c>
      <c r="B5426" s="1" t="s">
        <v>34124</v>
      </c>
      <c r="C5426" s="1" t="s">
        <v>34125</v>
      </c>
      <c r="D5426" s="1" t="s">
        <v>34126</v>
      </c>
      <c r="E5426" s="1" t="b">
        <v>0</v>
      </c>
      <c r="F5426" s="1">
        <v>42</v>
      </c>
      <c r="G5426" s="1" t="b">
        <v>1</v>
      </c>
      <c r="H5426" s="1" t="b">
        <v>0</v>
      </c>
      <c r="I5426" s="1" t="s">
        <v>34127</v>
      </c>
      <c r="J5426" s="1" t="s">
        <v>15111</v>
      </c>
      <c r="K5426" s="1" t="s">
        <v>34128</v>
      </c>
      <c r="L5426" s="1">
        <v>19</v>
      </c>
      <c r="M5426" s="1" t="s">
        <v>34129</v>
      </c>
      <c r="N5426" s="1">
        <v>2276</v>
      </c>
      <c r="O5426" s="1">
        <v>84</v>
      </c>
      <c r="P5426" s="1" t="s">
        <v>34130</v>
      </c>
      <c r="Q5426" s="1">
        <v>84</v>
      </c>
      <c r="R5426" s="1">
        <v>29</v>
      </c>
      <c r="S5426" s="1" t="str">
        <f>VLOOKUP(R5426,[1]Sheet1!$A$1:$D$50,2,0)</f>
        <v>licens + version + code + mit + releas</v>
      </c>
      <c r="T5426" s="1" t="str">
        <f>VLOOKUP(R5426,[1]Sheet1!$A$1:$D$50,3,0)</f>
        <v>Licensing</v>
      </c>
      <c r="U5426" s="1" t="s">
        <v>68</v>
      </c>
    </row>
    <row r="5427" spans="1:21" x14ac:dyDescent="0.25">
      <c r="A5427" s="1" t="str">
        <f t="shared" si="84"/>
        <v>https://github.com/googleglass/mirror-quickstart-go</v>
      </c>
      <c r="B5427" s="1" t="s">
        <v>34131</v>
      </c>
      <c r="C5427" s="1" t="s">
        <v>34132</v>
      </c>
      <c r="D5427" s="1" t="s">
        <v>34133</v>
      </c>
      <c r="E5427" s="1" t="b">
        <v>0</v>
      </c>
      <c r="F5427" s="1">
        <v>24</v>
      </c>
      <c r="G5427" s="1" t="b">
        <v>1</v>
      </c>
      <c r="H5427" s="1" t="b">
        <v>0</v>
      </c>
      <c r="I5427" s="1"/>
      <c r="J5427" s="1" t="s">
        <v>814</v>
      </c>
      <c r="K5427" s="1" t="s">
        <v>34134</v>
      </c>
      <c r="L5427" s="1">
        <v>0</v>
      </c>
      <c r="M5427" s="1" t="s">
        <v>34135</v>
      </c>
      <c r="N5427" s="1">
        <v>451</v>
      </c>
      <c r="O5427" s="1">
        <v>39</v>
      </c>
      <c r="P5427" s="1" t="s">
        <v>34136</v>
      </c>
      <c r="Q5427" s="1">
        <v>39</v>
      </c>
      <c r="R5427" s="1">
        <v>34</v>
      </c>
      <c r="S5427" s="1" t="str">
        <f>VLOOKUP(R5427,[1]Sheet1!$A$1:$D$50,2,0)</f>
        <v>api + librari + document + client + applic</v>
      </c>
      <c r="T5427" s="1" t="str">
        <f>VLOOKUP(R5427,[1]Sheet1!$A$1:$D$50,3,0)</f>
        <v>Web API</v>
      </c>
      <c r="U5427" s="1" t="s">
        <v>68</v>
      </c>
    </row>
    <row r="5428" spans="1:21" x14ac:dyDescent="0.25">
      <c r="A5428" s="1" t="str">
        <f t="shared" si="84"/>
        <v>https://github.com/philchalmers/mirt</v>
      </c>
      <c r="B5428" s="1" t="s">
        <v>34137</v>
      </c>
      <c r="C5428" s="1" t="s">
        <v>34138</v>
      </c>
      <c r="D5428" s="1" t="s">
        <v>34139</v>
      </c>
      <c r="E5428" s="1" t="b">
        <v>0</v>
      </c>
      <c r="F5428" s="1">
        <v>20</v>
      </c>
      <c r="G5428" s="1" t="b">
        <v>1</v>
      </c>
      <c r="H5428" s="1" t="b">
        <v>1</v>
      </c>
      <c r="I5428" s="1"/>
      <c r="J5428" s="1" t="s">
        <v>523</v>
      </c>
      <c r="K5428" s="1" t="s">
        <v>34140</v>
      </c>
      <c r="L5428" s="1">
        <v>0</v>
      </c>
      <c r="M5428" s="1" t="s">
        <v>34141</v>
      </c>
      <c r="N5428" s="1">
        <v>65338</v>
      </c>
      <c r="O5428" s="1">
        <v>40</v>
      </c>
      <c r="P5428" s="1" t="s">
        <v>34142</v>
      </c>
      <c r="Q5428" s="1">
        <v>40</v>
      </c>
      <c r="R5428" s="1">
        <v>17</v>
      </c>
      <c r="S5428" s="1" t="str">
        <f>VLOOKUP(R5428,[1]Sheet1!$A$1:$D$50,2,0)</f>
        <v>amazon + upload + solut + s3 + aw</v>
      </c>
      <c r="T5428" s="1" t="str">
        <f>VLOOKUP(R5428,[1]Sheet1!$A$1:$D$50,3,0)</f>
        <v>Amazon+Cloud</v>
      </c>
      <c r="U5428" s="1" t="s">
        <v>437</v>
      </c>
    </row>
    <row r="5429" spans="1:21" x14ac:dyDescent="0.25">
      <c r="A5429" s="1" t="str">
        <f t="shared" si="84"/>
        <v>https://github.com/clymb3r/Misc-Windows-Hacking</v>
      </c>
      <c r="B5429" s="1" t="s">
        <v>34143</v>
      </c>
      <c r="C5429" s="1" t="s">
        <v>34144</v>
      </c>
      <c r="D5429" s="1" t="s">
        <v>34145</v>
      </c>
      <c r="E5429" s="1" t="b">
        <v>0</v>
      </c>
      <c r="F5429" s="1">
        <v>17</v>
      </c>
      <c r="G5429" s="1" t="b">
        <v>1</v>
      </c>
      <c r="H5429" s="1" t="b">
        <v>0</v>
      </c>
      <c r="I5429" s="1" t="s">
        <v>24</v>
      </c>
      <c r="J5429" s="1" t="s">
        <v>113</v>
      </c>
      <c r="K5429" s="1" t="s">
        <v>34146</v>
      </c>
      <c r="L5429" s="1">
        <v>0</v>
      </c>
      <c r="M5429" s="1" t="s">
        <v>34147</v>
      </c>
      <c r="N5429" s="1">
        <v>67046</v>
      </c>
      <c r="O5429" s="1">
        <v>22</v>
      </c>
      <c r="P5429" s="1" t="s">
        <v>34148</v>
      </c>
      <c r="Q5429" s="1">
        <v>22</v>
      </c>
      <c r="R5429" s="1">
        <v>5</v>
      </c>
      <c r="S5429" s="1" t="str">
        <f>VLOOKUP(R5429,[1]Sheet1!$A$1:$D$50,2,0)</f>
        <v>powershel + erlang + websit + cookbook + attack</v>
      </c>
      <c r="T5429" s="1" t="str">
        <f>VLOOKUP(R5429,[1]Sheet1!$A$1:$D$50,3,0)</f>
        <v>Others/Undetermined</v>
      </c>
      <c r="U5429" s="1" t="s">
        <v>68</v>
      </c>
    </row>
    <row r="5430" spans="1:21" x14ac:dyDescent="0.25">
      <c r="A5430" s="1" t="str">
        <f t="shared" si="84"/>
        <v>https://github.com/alecperkins/missive</v>
      </c>
      <c r="B5430" s="1" t="s">
        <v>34149</v>
      </c>
      <c r="C5430" s="1" t="s">
        <v>34150</v>
      </c>
      <c r="D5430" s="1" t="s">
        <v>34151</v>
      </c>
      <c r="E5430" s="1" t="b">
        <v>0</v>
      </c>
      <c r="F5430" s="1">
        <v>3</v>
      </c>
      <c r="G5430" s="1" t="b">
        <v>1</v>
      </c>
      <c r="H5430" s="1" t="b">
        <v>1</v>
      </c>
      <c r="I5430" s="1" t="s">
        <v>34152</v>
      </c>
      <c r="J5430" s="1" t="s">
        <v>40</v>
      </c>
      <c r="K5430" s="1" t="s">
        <v>34153</v>
      </c>
      <c r="L5430" s="1">
        <v>0</v>
      </c>
      <c r="M5430" s="1" t="s">
        <v>34154</v>
      </c>
      <c r="N5430" s="1">
        <v>258</v>
      </c>
      <c r="O5430" s="1">
        <v>76</v>
      </c>
      <c r="P5430" s="1" t="s">
        <v>34155</v>
      </c>
      <c r="Q5430" s="1">
        <v>76</v>
      </c>
      <c r="R5430" s="1">
        <v>20</v>
      </c>
      <c r="S5430" s="1" t="str">
        <f>VLOOKUP(R5430,[1]Sheet1!$A$1:$D$50,2,0)</f>
        <v>user + databas + will + configur + server</v>
      </c>
      <c r="T5430" s="1" t="str">
        <f>VLOOKUP(R5430,[1]Sheet1!$A$1:$D$50,3,0)</f>
        <v>User Access/Login</v>
      </c>
      <c r="U5430" s="1" t="s">
        <v>172</v>
      </c>
    </row>
    <row r="5431" spans="1:21" x14ac:dyDescent="0.25">
      <c r="A5431" s="1" t="str">
        <f t="shared" si="84"/>
        <v>https://github.com/waylaidwanderer/Mist</v>
      </c>
      <c r="B5431" s="1" t="s">
        <v>34156</v>
      </c>
      <c r="C5431" s="1" t="s">
        <v>34157</v>
      </c>
      <c r="D5431" s="1" t="s">
        <v>34158</v>
      </c>
      <c r="E5431" s="1" t="b">
        <v>0</v>
      </c>
      <c r="F5431" s="1">
        <v>16</v>
      </c>
      <c r="G5431" s="1" t="b">
        <v>1</v>
      </c>
      <c r="H5431" s="1" t="b">
        <v>0</v>
      </c>
      <c r="I5431" s="1" t="s">
        <v>24</v>
      </c>
      <c r="J5431" s="1" t="s">
        <v>666</v>
      </c>
      <c r="K5431" s="1" t="s">
        <v>34159</v>
      </c>
      <c r="L5431" s="1">
        <v>8</v>
      </c>
      <c r="M5431" s="1" t="s">
        <v>34160</v>
      </c>
      <c r="N5431" s="1">
        <v>18182</v>
      </c>
      <c r="O5431" s="1">
        <v>41</v>
      </c>
      <c r="P5431" s="1" t="s">
        <v>34161</v>
      </c>
      <c r="Q5431" s="1">
        <v>41</v>
      </c>
      <c r="R5431" s="1">
        <v>32</v>
      </c>
      <c r="S5431" s="1" t="str">
        <f>VLOOKUP(R5431,[1]Sheet1!$A$1:$D$50,2,0)</f>
        <v>notif + server + monitor + will + program</v>
      </c>
      <c r="T5431" s="1" t="str">
        <f>VLOOKUP(R5431,[1]Sheet1!$A$1:$D$50,3,0)</f>
        <v>Server Administration</v>
      </c>
      <c r="U5431" s="1" t="s">
        <v>402</v>
      </c>
    </row>
    <row r="5432" spans="1:21" x14ac:dyDescent="0.25">
      <c r="A5432" s="1" t="str">
        <f t="shared" si="84"/>
        <v>https://github.com/fogleman/MisterQueen</v>
      </c>
      <c r="B5432" s="1" t="s">
        <v>34162</v>
      </c>
      <c r="C5432" s="1" t="s">
        <v>34163</v>
      </c>
      <c r="D5432" s="1" t="s">
        <v>34164</v>
      </c>
      <c r="E5432" s="1" t="b">
        <v>0</v>
      </c>
      <c r="F5432" s="1">
        <v>8</v>
      </c>
      <c r="G5432" s="1" t="b">
        <v>1</v>
      </c>
      <c r="H5432" s="1" t="b">
        <v>0</v>
      </c>
      <c r="I5432" s="1" t="s">
        <v>24</v>
      </c>
      <c r="J5432" s="1" t="s">
        <v>241</v>
      </c>
      <c r="K5432" s="1" t="s">
        <v>34165</v>
      </c>
      <c r="L5432" s="1">
        <v>0</v>
      </c>
      <c r="M5432" s="1" t="s">
        <v>34166</v>
      </c>
      <c r="N5432" s="1">
        <v>185</v>
      </c>
      <c r="O5432" s="1">
        <v>29</v>
      </c>
      <c r="P5432" s="1" t="s">
        <v>34167</v>
      </c>
      <c r="Q5432" s="1">
        <v>29</v>
      </c>
      <c r="R5432" s="1">
        <v>28</v>
      </c>
      <c r="S5432" s="1" t="str">
        <f>VLOOKUP(R5432,[1]Sheet1!$A$1:$D$50,2,0)</f>
        <v>text + progress + sublim + view + bar</v>
      </c>
      <c r="T5432" s="1" t="str">
        <f>VLOOKUP(R5432,[1]Sheet1!$A$1:$D$50,3,0)</f>
        <v>Text Edtiing</v>
      </c>
      <c r="U5432" s="1" t="s">
        <v>323</v>
      </c>
    </row>
    <row r="5433" spans="1:21" x14ac:dyDescent="0.25">
      <c r="A5433" s="1" t="str">
        <f t="shared" si="84"/>
        <v>https://github.com/openstack/mistral-extra</v>
      </c>
      <c r="B5433" s="1" t="s">
        <v>34168</v>
      </c>
      <c r="C5433" s="1" t="s">
        <v>34169</v>
      </c>
      <c r="D5433" s="1" t="s">
        <v>34170</v>
      </c>
      <c r="E5433" s="1" t="b">
        <v>0</v>
      </c>
      <c r="F5433" s="1">
        <v>5</v>
      </c>
      <c r="G5433" s="1" t="b">
        <v>0</v>
      </c>
      <c r="H5433" s="1" t="b">
        <v>0</v>
      </c>
      <c r="I5433" s="1" t="s">
        <v>2670</v>
      </c>
      <c r="J5433" s="1" t="s">
        <v>775</v>
      </c>
      <c r="K5433" s="1" t="s">
        <v>34171</v>
      </c>
      <c r="L5433" s="1">
        <v>0</v>
      </c>
      <c r="M5433" s="1" t="s">
        <v>34172</v>
      </c>
      <c r="N5433" s="1">
        <v>254</v>
      </c>
      <c r="O5433" s="1">
        <v>40</v>
      </c>
      <c r="P5433" s="1" t="s">
        <v>34173</v>
      </c>
      <c r="Q5433" s="1">
        <v>40</v>
      </c>
      <c r="R5433" s="1">
        <v>38</v>
      </c>
      <c r="S5433" s="1" t="str">
        <f>VLOOKUP(R5433,[1]Sheet1!$A$1:$D$50,2,0)</f>
        <v>file + project + librari + will + code</v>
      </c>
      <c r="T5433" s="1" t="str">
        <f>VLOOKUP(R5433,[1]Sheet1!$A$1:$D$50,3,0)</f>
        <v>Project Structure</v>
      </c>
      <c r="U5433" s="1" t="s">
        <v>68</v>
      </c>
    </row>
    <row r="5434" spans="1:21" x14ac:dyDescent="0.25">
      <c r="A5434" s="1" t="str">
        <f t="shared" si="84"/>
        <v>https://github.com/geut/mithril-transition</v>
      </c>
      <c r="B5434" s="1" t="s">
        <v>34174</v>
      </c>
      <c r="C5434" s="1" t="s">
        <v>34175</v>
      </c>
      <c r="D5434" s="1" t="s">
        <v>34176</v>
      </c>
      <c r="E5434" s="1" t="b">
        <v>0</v>
      </c>
      <c r="F5434" s="1">
        <v>2</v>
      </c>
      <c r="G5434" s="1" t="b">
        <v>1</v>
      </c>
      <c r="H5434" s="1" t="b">
        <v>0</v>
      </c>
      <c r="I5434" s="1" t="s">
        <v>24</v>
      </c>
      <c r="J5434" s="1" t="s">
        <v>40</v>
      </c>
      <c r="K5434" s="1" t="s">
        <v>34177</v>
      </c>
      <c r="L5434" s="1">
        <v>0</v>
      </c>
      <c r="M5434" s="1" t="s">
        <v>34178</v>
      </c>
      <c r="N5434" s="1">
        <v>61</v>
      </c>
      <c r="O5434" s="1">
        <v>31</v>
      </c>
      <c r="P5434" s="1" t="s">
        <v>34179</v>
      </c>
      <c r="Q5434" s="1">
        <v>31</v>
      </c>
      <c r="R5434" s="1">
        <v>21</v>
      </c>
      <c r="S5434" s="1" t="str">
        <f>VLOOKUP(R5434,[1]Sheet1!$A$1:$D$50,2,0)</f>
        <v>function + object + return + data + var</v>
      </c>
      <c r="T5434" s="1" t="str">
        <f>VLOOKUP(R5434,[1]Sheet1!$A$1:$D$50,3,0)</f>
        <v>Programming</v>
      </c>
      <c r="U5434" s="1" t="s">
        <v>68</v>
      </c>
    </row>
    <row r="5435" spans="1:21" x14ac:dyDescent="0.25">
      <c r="A5435" s="1" t="str">
        <f t="shared" si="84"/>
        <v>https://github.com/danielkucera/Mixer-gui</v>
      </c>
      <c r="B5435" s="1" t="s">
        <v>34180</v>
      </c>
      <c r="C5435" s="1" t="s">
        <v>34181</v>
      </c>
      <c r="D5435" s="1"/>
      <c r="E5435" s="1" t="b">
        <v>0</v>
      </c>
      <c r="F5435" s="1">
        <v>3</v>
      </c>
      <c r="G5435" s="1" t="b">
        <v>1</v>
      </c>
      <c r="H5435" s="1" t="b">
        <v>0</v>
      </c>
      <c r="I5435" s="1" t="s">
        <v>24</v>
      </c>
      <c r="J5435" s="1" t="s">
        <v>113</v>
      </c>
      <c r="K5435" s="1" t="s">
        <v>34182</v>
      </c>
      <c r="L5435" s="1">
        <v>1</v>
      </c>
      <c r="M5435" s="1" t="s">
        <v>34183</v>
      </c>
      <c r="N5435" s="1">
        <v>1632</v>
      </c>
      <c r="O5435" s="1">
        <v>44</v>
      </c>
      <c r="P5435" s="1" t="s">
        <v>34184</v>
      </c>
      <c r="Q5435" s="1">
        <v>44</v>
      </c>
      <c r="R5435" s="1">
        <v>43</v>
      </c>
      <c r="S5435" s="1" t="str">
        <f>VLOOKUP(R5435,[1]Sheet1!$A$1:$D$50,2,0)</f>
        <v>git + commit + script + python + clojur</v>
      </c>
      <c r="T5435" s="1" t="str">
        <f>VLOOKUP(R5435,[1]Sheet1!$A$1:$D$50,3,0)</f>
        <v>Others/Undetermined</v>
      </c>
      <c r="U5435" s="1" t="s">
        <v>68</v>
      </c>
    </row>
    <row r="5436" spans="1:21" x14ac:dyDescent="0.25">
      <c r="A5436" s="1" t="str">
        <f t="shared" si="84"/>
        <v>https://github.com/gearcloudlabs/Mixology</v>
      </c>
      <c r="B5436" s="1" t="s">
        <v>34185</v>
      </c>
      <c r="C5436" s="1" t="s">
        <v>34186</v>
      </c>
      <c r="D5436" s="1" t="s">
        <v>34187</v>
      </c>
      <c r="E5436" s="1" t="b">
        <v>0</v>
      </c>
      <c r="F5436" s="1">
        <v>4</v>
      </c>
      <c r="G5436" s="1" t="b">
        <v>1</v>
      </c>
      <c r="H5436" s="1" t="b">
        <v>0</v>
      </c>
      <c r="I5436" s="1"/>
      <c r="J5436" s="1" t="s">
        <v>40</v>
      </c>
      <c r="K5436" s="1" t="s">
        <v>34188</v>
      </c>
      <c r="L5436" s="1">
        <v>0</v>
      </c>
      <c r="M5436" s="1" t="s">
        <v>34189</v>
      </c>
      <c r="N5436" s="1">
        <v>291</v>
      </c>
      <c r="O5436" s="1">
        <v>76</v>
      </c>
      <c r="P5436" s="1" t="s">
        <v>34190</v>
      </c>
      <c r="Q5436" s="1">
        <v>76</v>
      </c>
      <c r="R5436" s="1">
        <v>12</v>
      </c>
      <c r="S5436" s="1" t="str">
        <f>VLOOKUP(R5436,[1]Sheet1!$A$1:$D$50,2,0)</f>
        <v>window + os + develop + linux + applic</v>
      </c>
      <c r="T5436" s="1" t="str">
        <f>VLOOKUP(R5436,[1]Sheet1!$A$1:$D$50,3,0)</f>
        <v>OS+Platforms</v>
      </c>
      <c r="U5436" s="1" t="s">
        <v>151</v>
      </c>
    </row>
    <row r="5437" spans="1:21" x14ac:dyDescent="0.25">
      <c r="A5437" s="1" t="str">
        <f t="shared" si="84"/>
        <v>https://github.com/martinjuhasz/MJPopupViewController</v>
      </c>
      <c r="B5437" s="1" t="s">
        <v>34191</v>
      </c>
      <c r="C5437" s="1" t="s">
        <v>34192</v>
      </c>
      <c r="D5437" s="1" t="s">
        <v>34193</v>
      </c>
      <c r="E5437" s="1" t="b">
        <v>0</v>
      </c>
      <c r="F5437" s="1">
        <v>247</v>
      </c>
      <c r="G5437" s="1" t="b">
        <v>1</v>
      </c>
      <c r="H5437" s="1" t="b">
        <v>0</v>
      </c>
      <c r="I5437" s="1" t="s">
        <v>24</v>
      </c>
      <c r="J5437" s="1" t="s">
        <v>208</v>
      </c>
      <c r="K5437" s="1" t="s">
        <v>34194</v>
      </c>
      <c r="L5437" s="1">
        <v>53</v>
      </c>
      <c r="M5437" s="1" t="s">
        <v>34195</v>
      </c>
      <c r="N5437" s="1">
        <v>358</v>
      </c>
      <c r="O5437" s="1">
        <v>939</v>
      </c>
      <c r="P5437" s="1" t="s">
        <v>34196</v>
      </c>
      <c r="Q5437" s="1">
        <v>939</v>
      </c>
      <c r="R5437" s="1">
        <v>7</v>
      </c>
      <c r="S5437" s="1" t="str">
        <f>VLOOKUP(R5437,[1]Sheet1!$A$1:$D$50,2,0)</f>
        <v>googl + worker + bootstrap + creat + exampl</v>
      </c>
      <c r="T5437" s="1" t="str">
        <f>VLOOKUP(R5437,[1]Sheet1!$A$1:$D$50,3,0)</f>
        <v>Others/Undetermined</v>
      </c>
      <c r="U5437" s="1" t="s">
        <v>68</v>
      </c>
    </row>
    <row r="5438" spans="1:21" x14ac:dyDescent="0.25">
      <c r="A5438" s="1" t="str">
        <f t="shared" si="84"/>
        <v>https://github.com/mkdocs/mkdocs</v>
      </c>
      <c r="B5438" s="1" t="s">
        <v>34197</v>
      </c>
      <c r="C5438" s="1" t="s">
        <v>34198</v>
      </c>
      <c r="D5438" s="1" t="s">
        <v>34199</v>
      </c>
      <c r="E5438" s="1" t="b">
        <v>0</v>
      </c>
      <c r="F5438" s="1">
        <v>494</v>
      </c>
      <c r="G5438" s="1" t="b">
        <v>1</v>
      </c>
      <c r="H5438" s="1" t="b">
        <v>1</v>
      </c>
      <c r="I5438" s="1" t="s">
        <v>34200</v>
      </c>
      <c r="J5438" s="1" t="s">
        <v>56</v>
      </c>
      <c r="K5438" s="1" t="s">
        <v>34201</v>
      </c>
      <c r="L5438" s="1">
        <v>84</v>
      </c>
      <c r="M5438" s="1" t="s">
        <v>34202</v>
      </c>
      <c r="N5438" s="1">
        <v>23385</v>
      </c>
      <c r="O5438" s="1">
        <v>3008</v>
      </c>
      <c r="P5438" s="1" t="s">
        <v>34203</v>
      </c>
      <c r="Q5438" s="1">
        <v>3008</v>
      </c>
      <c r="R5438" s="1">
        <v>18</v>
      </c>
      <c r="S5438" s="1" t="str">
        <f>VLOOKUP(R5438,[1]Sheet1!$A$1:$D$50,2,0)</f>
        <v>file + data + store + support + librari</v>
      </c>
      <c r="T5438" s="1" t="str">
        <f>VLOOKUP(R5438,[1]Sheet1!$A$1:$D$50,3,0)</f>
        <v>Files+Storage</v>
      </c>
      <c r="U5438" s="1" t="s">
        <v>68</v>
      </c>
    </row>
    <row r="5439" spans="1:21" x14ac:dyDescent="0.25">
      <c r="A5439" s="1" t="str">
        <f t="shared" si="84"/>
        <v>https://github.com/MugunthKumar/MKNetworkKit-Swift</v>
      </c>
      <c r="B5439" s="1" t="s">
        <v>34204</v>
      </c>
      <c r="C5439" s="1" t="s">
        <v>34205</v>
      </c>
      <c r="D5439" s="1" t="s">
        <v>34206</v>
      </c>
      <c r="E5439" s="1" t="b">
        <v>0</v>
      </c>
      <c r="F5439" s="1">
        <v>6</v>
      </c>
      <c r="G5439" s="1" t="b">
        <v>1</v>
      </c>
      <c r="H5439" s="1" t="b">
        <v>0</v>
      </c>
      <c r="I5439" s="1" t="s">
        <v>24</v>
      </c>
      <c r="J5439" s="1" t="s">
        <v>268</v>
      </c>
      <c r="K5439" s="1" t="s">
        <v>34207</v>
      </c>
      <c r="L5439" s="1">
        <v>1</v>
      </c>
      <c r="M5439" s="1" t="s">
        <v>34208</v>
      </c>
      <c r="N5439" s="1">
        <v>2403</v>
      </c>
      <c r="O5439" s="1">
        <v>54</v>
      </c>
      <c r="P5439" s="1" t="s">
        <v>34209</v>
      </c>
      <c r="Q5439" s="1">
        <v>54</v>
      </c>
      <c r="R5439" s="1">
        <v>10</v>
      </c>
      <c r="S5439" s="1" t="str">
        <f>VLOOKUP(R5439,[1]Sheet1!$A$1:$D$50,2,0)</f>
        <v>app + android + io + librari + support</v>
      </c>
      <c r="T5439" s="1" t="str">
        <f>VLOOKUP(R5439,[1]Sheet1!$A$1:$D$50,3,0)</f>
        <v>Mobile+Android</v>
      </c>
      <c r="U5439" s="1" t="s">
        <v>44</v>
      </c>
    </row>
    <row r="5440" spans="1:21" x14ac:dyDescent="0.25">
      <c r="A5440" s="1" t="str">
        <f t="shared" si="84"/>
        <v>https://github.com/ml4a/ml4a.github.io</v>
      </c>
      <c r="B5440" s="1" t="s">
        <v>34210</v>
      </c>
      <c r="C5440" s="1" t="s">
        <v>34211</v>
      </c>
      <c r="D5440" s="1" t="s">
        <v>34212</v>
      </c>
      <c r="E5440" s="1" t="b">
        <v>0</v>
      </c>
      <c r="F5440" s="1">
        <v>36</v>
      </c>
      <c r="G5440" s="1" t="b">
        <v>1</v>
      </c>
      <c r="H5440" s="1" t="b">
        <v>1</v>
      </c>
      <c r="I5440" s="1" t="s">
        <v>34213</v>
      </c>
      <c r="J5440" s="1" t="s">
        <v>40</v>
      </c>
      <c r="K5440" s="1" t="s">
        <v>34214</v>
      </c>
      <c r="L5440" s="1">
        <v>2</v>
      </c>
      <c r="M5440" s="1" t="s">
        <v>34215</v>
      </c>
      <c r="N5440" s="1">
        <v>187973</v>
      </c>
      <c r="O5440" s="1">
        <v>204</v>
      </c>
      <c r="P5440" s="1" t="s">
        <v>34216</v>
      </c>
      <c r="Q5440" s="1">
        <v>204</v>
      </c>
      <c r="R5440" s="1">
        <v>34</v>
      </c>
      <c r="S5440" s="1" t="str">
        <f>VLOOKUP(R5440,[1]Sheet1!$A$1:$D$50,2,0)</f>
        <v>api + librari + document + client + applic</v>
      </c>
      <c r="T5440" s="1" t="str">
        <f>VLOOKUP(R5440,[1]Sheet1!$A$1:$D$50,3,0)</f>
        <v>Web API</v>
      </c>
      <c r="U5440" s="1" t="s">
        <v>68</v>
      </c>
    </row>
    <row r="5441" spans="1:21" x14ac:dyDescent="0.25">
      <c r="A5441" s="1" t="str">
        <f t="shared" si="84"/>
        <v>https://github.com/jackson13info/mla13</v>
      </c>
      <c r="B5441" s="1" t="s">
        <v>34217</v>
      </c>
      <c r="C5441" s="1" t="s">
        <v>34218</v>
      </c>
      <c r="D5441" s="1" t="s">
        <v>34219</v>
      </c>
      <c r="E5441" s="1" t="b">
        <v>0</v>
      </c>
      <c r="F5441" s="1">
        <v>17</v>
      </c>
      <c r="G5441" s="1" t="b">
        <v>1</v>
      </c>
      <c r="H5441" s="1" t="b">
        <v>0</v>
      </c>
      <c r="I5441" s="1" t="s">
        <v>24</v>
      </c>
      <c r="J5441" s="1" t="s">
        <v>12262</v>
      </c>
      <c r="K5441" s="1" t="s">
        <v>34220</v>
      </c>
      <c r="L5441" s="1">
        <v>7</v>
      </c>
      <c r="M5441" s="1" t="s">
        <v>34221</v>
      </c>
      <c r="N5441" s="1">
        <v>543</v>
      </c>
      <c r="O5441" s="1">
        <v>41</v>
      </c>
      <c r="P5441" s="1" t="s">
        <v>34222</v>
      </c>
      <c r="Q5441" s="1">
        <v>41</v>
      </c>
      <c r="R5441" s="1">
        <v>19</v>
      </c>
      <c r="S5441" s="1" t="str">
        <f>VLOOKUP(R5441,[1]Sheet1!$A$1:$D$50,2,0)</f>
        <v>markdown + html + document + gener + librari</v>
      </c>
      <c r="T5441" s="1" t="str">
        <f>VLOOKUP(R5441,[1]Sheet1!$A$1:$D$50,3,0)</f>
        <v>HTML</v>
      </c>
      <c r="U5441" s="1" t="s">
        <v>51</v>
      </c>
    </row>
    <row r="5442" spans="1:21" x14ac:dyDescent="0.25">
      <c r="A5442" s="1" t="str">
        <f t="shared" si="84"/>
        <v>https://github.com/Kalvar/MLDeltaLearning</v>
      </c>
      <c r="B5442" s="1" t="s">
        <v>34223</v>
      </c>
      <c r="C5442" s="1" t="s">
        <v>34224</v>
      </c>
      <c r="D5442" s="1" t="s">
        <v>34225</v>
      </c>
      <c r="E5442" s="1" t="b">
        <v>0</v>
      </c>
      <c r="F5442" s="1">
        <v>2</v>
      </c>
      <c r="G5442" s="1" t="b">
        <v>1</v>
      </c>
      <c r="H5442" s="1" t="b">
        <v>0</v>
      </c>
      <c r="I5442" s="1"/>
      <c r="J5442" s="1" t="s">
        <v>234</v>
      </c>
      <c r="K5442" s="1" t="s">
        <v>34226</v>
      </c>
      <c r="L5442" s="1">
        <v>0</v>
      </c>
      <c r="M5442" s="1" t="s">
        <v>34227</v>
      </c>
      <c r="N5442" s="1">
        <v>22</v>
      </c>
      <c r="O5442" s="1">
        <v>37</v>
      </c>
      <c r="P5442" s="1" t="s">
        <v>34228</v>
      </c>
      <c r="Q5442" s="1">
        <v>37</v>
      </c>
      <c r="R5442" s="1">
        <v>34</v>
      </c>
      <c r="S5442" s="1" t="str">
        <f>VLOOKUP(R5442,[1]Sheet1!$A$1:$D$50,2,0)</f>
        <v>api + librari + document + client + applic</v>
      </c>
      <c r="T5442" s="1" t="str">
        <f>VLOOKUP(R5442,[1]Sheet1!$A$1:$D$50,3,0)</f>
        <v>Web API</v>
      </c>
      <c r="U5442" s="1" t="s">
        <v>68</v>
      </c>
    </row>
    <row r="5443" spans="1:21" x14ac:dyDescent="0.25">
      <c r="A5443" s="1" t="str">
        <f t="shared" ref="A5443:A5506" si="85">"https://github.com/"&amp;SUBSTITUTE(B5443,CONCATENATE("_",K5443),"")&amp;"/"&amp;K5443</f>
        <v>https://github.com/cheng6076/mlm</v>
      </c>
      <c r="B5443" s="1" t="s">
        <v>34229</v>
      </c>
      <c r="C5443" s="1" t="s">
        <v>34230</v>
      </c>
      <c r="D5443" s="1" t="s">
        <v>34231</v>
      </c>
      <c r="E5443" s="1" t="b">
        <v>0</v>
      </c>
      <c r="F5443" s="1">
        <v>6</v>
      </c>
      <c r="G5443" s="1" t="b">
        <v>1</v>
      </c>
      <c r="H5443" s="1" t="b">
        <v>0</v>
      </c>
      <c r="I5443" s="1"/>
      <c r="J5443" s="1" t="s">
        <v>131</v>
      </c>
      <c r="K5443" s="1" t="s">
        <v>34232</v>
      </c>
      <c r="L5443" s="1">
        <v>0</v>
      </c>
      <c r="M5443" s="1" t="s">
        <v>34233</v>
      </c>
      <c r="N5443" s="1">
        <v>1959</v>
      </c>
      <c r="O5443" s="1">
        <v>31</v>
      </c>
      <c r="P5443" s="1" t="s">
        <v>34234</v>
      </c>
      <c r="Q5443" s="1">
        <v>31</v>
      </c>
      <c r="R5443" s="1">
        <v>3</v>
      </c>
      <c r="S5443" s="1" t="str">
        <f>VLOOKUP(R5443,[1]Sheet1!$A$1:$D$50,2,0)</f>
        <v>imag + font + size + will + option</v>
      </c>
      <c r="T5443" s="1" t="str">
        <f>VLOOKUP(R5443,[1]Sheet1!$A$1:$D$50,3,0)</f>
        <v>UI Elements</v>
      </c>
      <c r="U5443" s="1" t="s">
        <v>123</v>
      </c>
    </row>
    <row r="5444" spans="1:21" x14ac:dyDescent="0.25">
      <c r="A5444" s="1" t="str">
        <f t="shared" si="85"/>
        <v>https://github.com/ValYouW/ml-ocr-tool</v>
      </c>
      <c r="B5444" s="1" t="s">
        <v>34235</v>
      </c>
      <c r="C5444" s="1" t="s">
        <v>34236</v>
      </c>
      <c r="D5444" s="1" t="s">
        <v>34237</v>
      </c>
      <c r="E5444" s="1" t="b">
        <v>0</v>
      </c>
      <c r="F5444" s="1">
        <v>14</v>
      </c>
      <c r="G5444" s="1" t="b">
        <v>1</v>
      </c>
      <c r="H5444" s="1" t="b">
        <v>0</v>
      </c>
      <c r="I5444" s="1" t="s">
        <v>24</v>
      </c>
      <c r="J5444" s="1" t="s">
        <v>666</v>
      </c>
      <c r="K5444" s="1" t="s">
        <v>34238</v>
      </c>
      <c r="L5444" s="1">
        <v>0</v>
      </c>
      <c r="M5444" s="1" t="s">
        <v>34239</v>
      </c>
      <c r="N5444" s="1">
        <v>3636</v>
      </c>
      <c r="O5444" s="1">
        <v>33</v>
      </c>
      <c r="P5444" s="1" t="s">
        <v>34240</v>
      </c>
      <c r="Q5444" s="1">
        <v>33</v>
      </c>
      <c r="R5444" s="1">
        <v>23</v>
      </c>
      <c r="S5444" s="1" t="str">
        <f>VLOOKUP(R5444,[1]Sheet1!$A$1:$D$50,2,0)</f>
        <v>web + project + network + process + open</v>
      </c>
      <c r="T5444" s="1" t="str">
        <f>VLOOKUP(R5444,[1]Sheet1!$A$1:$D$50,3,0)</f>
        <v>Web Project</v>
      </c>
      <c r="U5444" s="1" t="s">
        <v>68</v>
      </c>
    </row>
    <row r="5445" spans="1:21" x14ac:dyDescent="0.25">
      <c r="A5445" s="1" t="str">
        <f t="shared" si="85"/>
        <v>https://github.com/EddyBorja/MLPAutoCompleteTextField</v>
      </c>
      <c r="B5445" s="1" t="s">
        <v>34241</v>
      </c>
      <c r="C5445" s="1" t="s">
        <v>34242</v>
      </c>
      <c r="D5445" s="1" t="s">
        <v>34243</v>
      </c>
      <c r="E5445" s="1" t="b">
        <v>0</v>
      </c>
      <c r="F5445" s="1">
        <v>192</v>
      </c>
      <c r="G5445" s="1" t="b">
        <v>1</v>
      </c>
      <c r="H5445" s="1" t="b">
        <v>1</v>
      </c>
      <c r="I5445" s="1"/>
      <c r="J5445" s="1" t="s">
        <v>208</v>
      </c>
      <c r="K5445" s="1" t="s">
        <v>34244</v>
      </c>
      <c r="L5445" s="1">
        <v>45</v>
      </c>
      <c r="M5445" s="1" t="s">
        <v>34245</v>
      </c>
      <c r="N5445" s="1">
        <v>6729</v>
      </c>
      <c r="O5445" s="1">
        <v>1000</v>
      </c>
      <c r="P5445" s="1" t="s">
        <v>34246</v>
      </c>
      <c r="Q5445" s="1">
        <v>1000</v>
      </c>
      <c r="R5445" s="1">
        <v>44</v>
      </c>
      <c r="S5445" s="1" t="str">
        <f>VLOOKUP(R5445,[1]Sheet1!$A$1:$D$50,2,0)</f>
        <v>gem + log + rubi + rail + support</v>
      </c>
      <c r="T5445" s="1" t="str">
        <f>VLOOKUP(R5445,[1]Sheet1!$A$1:$D$50,3,0)</f>
        <v>Ruby</v>
      </c>
      <c r="U5445" s="1" t="s">
        <v>264</v>
      </c>
    </row>
    <row r="5446" spans="1:21" x14ac:dyDescent="0.25">
      <c r="A5446" s="1" t="str">
        <f t="shared" si="85"/>
        <v>https://github.com/tqchen/ML-SGHMC</v>
      </c>
      <c r="B5446" s="1" t="s">
        <v>34247</v>
      </c>
      <c r="C5446" s="1" t="s">
        <v>34248</v>
      </c>
      <c r="D5446" s="1" t="s">
        <v>34249</v>
      </c>
      <c r="E5446" s="1" t="b">
        <v>0</v>
      </c>
      <c r="F5446" s="1">
        <v>12</v>
      </c>
      <c r="G5446" s="1" t="b">
        <v>1</v>
      </c>
      <c r="H5446" s="1" t="b">
        <v>0</v>
      </c>
      <c r="I5446" s="1" t="s">
        <v>24</v>
      </c>
      <c r="J5446" s="1" t="s">
        <v>113</v>
      </c>
      <c r="K5446" s="1" t="s">
        <v>34250</v>
      </c>
      <c r="L5446" s="1">
        <v>0</v>
      </c>
      <c r="M5446" s="1" t="s">
        <v>34251</v>
      </c>
      <c r="N5446" s="1">
        <v>284</v>
      </c>
      <c r="O5446" s="1">
        <v>29</v>
      </c>
      <c r="P5446" s="1" t="s">
        <v>34252</v>
      </c>
      <c r="Q5446" s="1">
        <v>29</v>
      </c>
      <c r="R5446" s="1">
        <v>14</v>
      </c>
      <c r="S5446" s="1" t="str">
        <f>VLOOKUP(R5446,[1]Sheet1!$A$1:$D$50,2,0)</f>
        <v>particl + implement + social + java + customis</v>
      </c>
      <c r="T5446" s="1" t="str">
        <f>VLOOKUP(R5446,[1]Sheet1!$A$1:$D$50,3,0)</f>
        <v>Others/Undetermined</v>
      </c>
      <c r="U5446" s="1" t="s">
        <v>68</v>
      </c>
    </row>
    <row r="5447" spans="1:21" x14ac:dyDescent="0.25">
      <c r="A5447" s="1" t="str">
        <f t="shared" si="85"/>
        <v>https://github.com/mutualmobile/MMProgressHUD</v>
      </c>
      <c r="B5447" s="1" t="s">
        <v>34253</v>
      </c>
      <c r="C5447" s="1" t="s">
        <v>34254</v>
      </c>
      <c r="D5447" s="1" t="s">
        <v>34255</v>
      </c>
      <c r="E5447" s="1" t="b">
        <v>0</v>
      </c>
      <c r="F5447" s="1">
        <v>152</v>
      </c>
      <c r="G5447" s="1" t="b">
        <v>1</v>
      </c>
      <c r="H5447" s="1" t="b">
        <v>0</v>
      </c>
      <c r="I5447" s="1" t="s">
        <v>24</v>
      </c>
      <c r="J5447" s="1" t="s">
        <v>208</v>
      </c>
      <c r="K5447" s="1" t="s">
        <v>34256</v>
      </c>
      <c r="L5447" s="1">
        <v>7</v>
      </c>
      <c r="M5447" s="1" t="s">
        <v>34257</v>
      </c>
      <c r="N5447" s="1">
        <v>28687</v>
      </c>
      <c r="O5447" s="1">
        <v>692</v>
      </c>
      <c r="P5447" s="1" t="s">
        <v>34258</v>
      </c>
      <c r="Q5447" s="1">
        <v>692</v>
      </c>
      <c r="R5447" s="1">
        <v>24</v>
      </c>
      <c r="S5447" s="1" t="str">
        <f>VLOOKUP(R5447,[1]Sheet1!$A$1:$D$50,2,0)</f>
        <v>rabbitmq + servic + oracl + web + project</v>
      </c>
      <c r="T5447" s="1" t="str">
        <f>VLOOKUP(R5447,[1]Sheet1!$A$1:$D$50,3,0)</f>
        <v>MiddleWare</v>
      </c>
      <c r="U5447" s="1" t="s">
        <v>1148</v>
      </c>
    </row>
    <row r="5448" spans="1:21" x14ac:dyDescent="0.25">
      <c r="A5448" s="1" t="str">
        <f t="shared" si="85"/>
        <v>https://github.com/awsong/MMSEGO</v>
      </c>
      <c r="B5448" s="1" t="s">
        <v>34259</v>
      </c>
      <c r="C5448" s="1" t="s">
        <v>34260</v>
      </c>
      <c r="D5448" s="1" t="s">
        <v>34261</v>
      </c>
      <c r="E5448" s="1" t="b">
        <v>0</v>
      </c>
      <c r="F5448" s="1">
        <v>10</v>
      </c>
      <c r="G5448" s="1" t="b">
        <v>1</v>
      </c>
      <c r="H5448" s="1" t="b">
        <v>0</v>
      </c>
      <c r="I5448" s="1"/>
      <c r="J5448" s="1" t="s">
        <v>814</v>
      </c>
      <c r="K5448" s="1" t="s">
        <v>34262</v>
      </c>
      <c r="L5448" s="1">
        <v>0</v>
      </c>
      <c r="M5448" s="1" t="s">
        <v>34263</v>
      </c>
      <c r="N5448" s="1">
        <v>699</v>
      </c>
      <c r="O5448" s="1">
        <v>50</v>
      </c>
      <c r="P5448" s="1" t="s">
        <v>34264</v>
      </c>
      <c r="Q5448" s="1">
        <v>50</v>
      </c>
      <c r="R5448" s="1">
        <v>26</v>
      </c>
      <c r="S5448" s="1" t="str">
        <f>VLOOKUP(R5448,[1]Sheet1!$A$1:$D$50,2,0)</f>
        <v>broadcast + div + project + anim + data</v>
      </c>
      <c r="T5448" s="1" t="str">
        <f>VLOOKUP(R5448,[1]Sheet1!$A$1:$D$50,3,0)</f>
        <v>Others/Undetermined</v>
      </c>
      <c r="U5448" s="1" t="s">
        <v>68</v>
      </c>
    </row>
    <row r="5449" spans="1:21" x14ac:dyDescent="0.25">
      <c r="A5449" s="1" t="str">
        <f t="shared" si="85"/>
        <v>https://github.com/mentionapp/mntpulltoreact</v>
      </c>
      <c r="B5449" s="1" t="s">
        <v>34265</v>
      </c>
      <c r="C5449" s="1" t="s">
        <v>34266</v>
      </c>
      <c r="D5449" s="1" t="s">
        <v>34267</v>
      </c>
      <c r="E5449" s="1" t="b">
        <v>0</v>
      </c>
      <c r="F5449" s="1">
        <v>69</v>
      </c>
      <c r="G5449" s="1" t="b">
        <v>1</v>
      </c>
      <c r="H5449" s="1" t="b">
        <v>0</v>
      </c>
      <c r="I5449" s="1"/>
      <c r="J5449" s="1" t="s">
        <v>208</v>
      </c>
      <c r="K5449" s="1" t="s">
        <v>34268</v>
      </c>
      <c r="L5449" s="1">
        <v>0</v>
      </c>
      <c r="M5449" s="1" t="s">
        <v>34269</v>
      </c>
      <c r="N5449" s="1">
        <v>917</v>
      </c>
      <c r="O5449" s="1">
        <v>762</v>
      </c>
      <c r="P5449" s="1" t="s">
        <v>34270</v>
      </c>
      <c r="Q5449" s="1">
        <v>762</v>
      </c>
      <c r="R5449" s="1">
        <v>44</v>
      </c>
      <c r="S5449" s="1" t="str">
        <f>VLOOKUP(R5449,[1]Sheet1!$A$1:$D$50,2,0)</f>
        <v>gem + log + rubi + rail + support</v>
      </c>
      <c r="T5449" s="1" t="str">
        <f>VLOOKUP(R5449,[1]Sheet1!$A$1:$D$50,3,0)</f>
        <v>Ruby</v>
      </c>
      <c r="U5449" s="1" t="s">
        <v>264</v>
      </c>
    </row>
    <row r="5450" spans="1:21" x14ac:dyDescent="0.25">
      <c r="A5450" s="1" t="str">
        <f t="shared" si="85"/>
        <v>https://github.com/mcasimir/mobile-angular-ui</v>
      </c>
      <c r="B5450" s="1" t="s">
        <v>34271</v>
      </c>
      <c r="C5450" s="1" t="s">
        <v>34272</v>
      </c>
      <c r="D5450" s="1" t="s">
        <v>34273</v>
      </c>
      <c r="E5450" s="1" t="b">
        <v>0</v>
      </c>
      <c r="F5450" s="1">
        <v>699</v>
      </c>
      <c r="G5450" s="1" t="b">
        <v>1</v>
      </c>
      <c r="H5450" s="1" t="b">
        <v>1</v>
      </c>
      <c r="I5450" s="1" t="s">
        <v>34274</v>
      </c>
      <c r="J5450" s="1" t="s">
        <v>40</v>
      </c>
      <c r="K5450" s="1" t="s">
        <v>34275</v>
      </c>
      <c r="L5450" s="1">
        <v>125</v>
      </c>
      <c r="M5450" s="1" t="s">
        <v>34276</v>
      </c>
      <c r="N5450" s="1">
        <v>24339</v>
      </c>
      <c r="O5450" s="1">
        <v>2658</v>
      </c>
      <c r="P5450" s="1" t="s">
        <v>34277</v>
      </c>
      <c r="Q5450" s="1">
        <v>2658</v>
      </c>
      <c r="R5450" s="1">
        <v>48</v>
      </c>
      <c r="S5450" s="1" t="str">
        <f>VLOOKUP(R5450,[1]Sheet1!$A$1:$D$50,2,0)</f>
        <v>twitter + grid + field + bootstrap + form</v>
      </c>
      <c r="T5450" s="1" t="str">
        <f>VLOOKUP(R5450,[1]Sheet1!$A$1:$D$50,3,0)</f>
        <v>Boot Strap Framework</v>
      </c>
      <c r="U5450" s="1" t="s">
        <v>362</v>
      </c>
    </row>
    <row r="5451" spans="1:21" x14ac:dyDescent="0.25">
      <c r="A5451" s="1" t="str">
        <f t="shared" si="85"/>
        <v>https://github.com/w3c/Mobile-Checker</v>
      </c>
      <c r="B5451" s="1" t="s">
        <v>34278</v>
      </c>
      <c r="C5451" s="1" t="s">
        <v>34279</v>
      </c>
      <c r="D5451" s="1" t="s">
        <v>34280</v>
      </c>
      <c r="E5451" s="1" t="b">
        <v>0</v>
      </c>
      <c r="F5451" s="1">
        <v>31</v>
      </c>
      <c r="G5451" s="1" t="b">
        <v>1</v>
      </c>
      <c r="H5451" s="1" t="b">
        <v>0</v>
      </c>
      <c r="I5451" s="1" t="s">
        <v>34281</v>
      </c>
      <c r="J5451" s="1" t="s">
        <v>40</v>
      </c>
      <c r="K5451" s="1" t="s">
        <v>34282</v>
      </c>
      <c r="L5451" s="1">
        <v>46</v>
      </c>
      <c r="M5451" s="1" t="s">
        <v>34283</v>
      </c>
      <c r="N5451" s="1">
        <v>4109</v>
      </c>
      <c r="O5451" s="1">
        <v>251</v>
      </c>
      <c r="P5451" s="1" t="s">
        <v>34284</v>
      </c>
      <c r="Q5451" s="1">
        <v>251</v>
      </c>
      <c r="R5451" s="1">
        <v>34</v>
      </c>
      <c r="S5451" s="1" t="str">
        <f>VLOOKUP(R5451,[1]Sheet1!$A$1:$D$50,2,0)</f>
        <v>api + librari + document + client + applic</v>
      </c>
      <c r="T5451" s="1" t="str">
        <f>VLOOKUP(R5451,[1]Sheet1!$A$1:$D$50,3,0)</f>
        <v>Web API</v>
      </c>
      <c r="U5451" s="1" t="s">
        <v>68</v>
      </c>
    </row>
    <row r="5452" spans="1:21" x14ac:dyDescent="0.25">
      <c r="A5452" s="1" t="str">
        <f t="shared" si="85"/>
        <v>https://github.com/juleswhite/mobilecloud-14</v>
      </c>
      <c r="B5452" s="1" t="s">
        <v>34285</v>
      </c>
      <c r="C5452" s="1" t="s">
        <v>34286</v>
      </c>
      <c r="D5452" s="1" t="s">
        <v>34287</v>
      </c>
      <c r="E5452" s="1" t="b">
        <v>0</v>
      </c>
      <c r="F5452" s="1">
        <v>987</v>
      </c>
      <c r="G5452" s="1" t="b">
        <v>1</v>
      </c>
      <c r="H5452" s="1" t="b">
        <v>0</v>
      </c>
      <c r="I5452" s="1" t="s">
        <v>24</v>
      </c>
      <c r="J5452" s="1" t="s">
        <v>176</v>
      </c>
      <c r="K5452" s="1" t="s">
        <v>34288</v>
      </c>
      <c r="L5452" s="1">
        <v>16</v>
      </c>
      <c r="M5452" s="1" t="s">
        <v>34289</v>
      </c>
      <c r="N5452" s="1">
        <v>4809</v>
      </c>
      <c r="O5452" s="1">
        <v>391</v>
      </c>
      <c r="P5452" s="1" t="s">
        <v>34290</v>
      </c>
      <c r="Q5452" s="1">
        <v>391</v>
      </c>
      <c r="R5452" s="1">
        <v>32</v>
      </c>
      <c r="S5452" s="1" t="str">
        <f>VLOOKUP(R5452,[1]Sheet1!$A$1:$D$50,2,0)</f>
        <v>notif + server + monitor + will + program</v>
      </c>
      <c r="T5452" s="1" t="str">
        <f>VLOOKUP(R5452,[1]Sheet1!$A$1:$D$50,3,0)</f>
        <v>Server Administration</v>
      </c>
      <c r="U5452" s="1" t="s">
        <v>402</v>
      </c>
    </row>
    <row r="5453" spans="1:21" x14ac:dyDescent="0.25">
      <c r="A5453" s="1" t="str">
        <f t="shared" si="85"/>
        <v>https://github.com/nolimits4web/MobileMeta.js</v>
      </c>
      <c r="B5453" s="1" t="s">
        <v>34291</v>
      </c>
      <c r="C5453" s="1" t="s">
        <v>34292</v>
      </c>
      <c r="D5453" s="1" t="s">
        <v>34293</v>
      </c>
      <c r="E5453" s="1" t="b">
        <v>0</v>
      </c>
      <c r="F5453" s="1">
        <v>6</v>
      </c>
      <c r="G5453" s="1" t="b">
        <v>1</v>
      </c>
      <c r="H5453" s="1" t="b">
        <v>0</v>
      </c>
      <c r="I5453" s="1"/>
      <c r="J5453" s="1" t="s">
        <v>40</v>
      </c>
      <c r="K5453" s="1" t="s">
        <v>34294</v>
      </c>
      <c r="L5453" s="1">
        <v>0</v>
      </c>
      <c r="M5453" s="1" t="s">
        <v>34295</v>
      </c>
      <c r="N5453" s="1">
        <v>91</v>
      </c>
      <c r="O5453" s="1">
        <v>22</v>
      </c>
      <c r="P5453" s="1" t="s">
        <v>34296</v>
      </c>
      <c r="Q5453" s="1">
        <v>22</v>
      </c>
      <c r="R5453" s="1">
        <v>12</v>
      </c>
      <c r="S5453" s="1" t="str">
        <f>VLOOKUP(R5453,[1]Sheet1!$A$1:$D$50,2,0)</f>
        <v>window + os + develop + linux + applic</v>
      </c>
      <c r="T5453" s="1" t="str">
        <f>VLOOKUP(R5453,[1]Sheet1!$A$1:$D$50,3,0)</f>
        <v>OS+Platforms</v>
      </c>
      <c r="U5453" s="1" t="s">
        <v>151</v>
      </c>
    </row>
    <row r="5454" spans="1:21" x14ac:dyDescent="0.25">
      <c r="A5454" s="1" t="str">
        <f t="shared" si="85"/>
        <v>https://github.com/idolpx/mobile-rr</v>
      </c>
      <c r="B5454" s="1" t="s">
        <v>34297</v>
      </c>
      <c r="C5454" s="1" t="s">
        <v>34298</v>
      </c>
      <c r="D5454" s="1" t="s">
        <v>34299</v>
      </c>
      <c r="E5454" s="1" t="b">
        <v>0</v>
      </c>
      <c r="F5454" s="1">
        <v>13</v>
      </c>
      <c r="G5454" s="1" t="b">
        <v>1</v>
      </c>
      <c r="H5454" s="1" t="b">
        <v>0</v>
      </c>
      <c r="I5454" s="1"/>
      <c r="J5454" s="1" t="s">
        <v>3233</v>
      </c>
      <c r="K5454" s="1" t="s">
        <v>34300</v>
      </c>
      <c r="L5454" s="1">
        <v>2</v>
      </c>
      <c r="M5454" s="1" t="s">
        <v>34301</v>
      </c>
      <c r="N5454" s="1">
        <v>1129</v>
      </c>
      <c r="O5454" s="1">
        <v>50</v>
      </c>
      <c r="P5454" s="1" t="s">
        <v>34302</v>
      </c>
      <c r="Q5454" s="1">
        <v>50</v>
      </c>
      <c r="R5454" s="1">
        <v>24</v>
      </c>
      <c r="S5454" s="1" t="str">
        <f>VLOOKUP(R5454,[1]Sheet1!$A$1:$D$50,2,0)</f>
        <v>rabbitmq + servic + oracl + web + project</v>
      </c>
      <c r="T5454" s="1" t="str">
        <f>VLOOKUP(R5454,[1]Sheet1!$A$1:$D$50,3,0)</f>
        <v>MiddleWare</v>
      </c>
      <c r="U5454" s="1" t="s">
        <v>1148</v>
      </c>
    </row>
    <row r="5455" spans="1:21" x14ac:dyDescent="0.25">
      <c r="A5455" s="1" t="str">
        <f t="shared" si="85"/>
        <v>https://github.com/dji-sdk/Mobile-SDK-Tutorial</v>
      </c>
      <c r="B5455" s="1" t="s">
        <v>34303</v>
      </c>
      <c r="C5455" s="1" t="s">
        <v>34304</v>
      </c>
      <c r="D5455" s="1" t="s">
        <v>34305</v>
      </c>
      <c r="E5455" s="1" t="b">
        <v>0</v>
      </c>
      <c r="F5455" s="1">
        <v>31</v>
      </c>
      <c r="G5455" s="1" t="b">
        <v>1</v>
      </c>
      <c r="H5455" s="1" t="b">
        <v>0</v>
      </c>
      <c r="I5455" s="1" t="s">
        <v>34306</v>
      </c>
      <c r="J5455" s="1" t="s">
        <v>72</v>
      </c>
      <c r="K5455" s="1" t="s">
        <v>34307</v>
      </c>
      <c r="L5455" s="1">
        <v>3</v>
      </c>
      <c r="M5455" s="1" t="s">
        <v>34308</v>
      </c>
      <c r="N5455" s="1">
        <v>186073</v>
      </c>
      <c r="O5455" s="1">
        <v>44</v>
      </c>
      <c r="P5455" s="1" t="s">
        <v>34309</v>
      </c>
      <c r="Q5455" s="1">
        <v>44</v>
      </c>
      <c r="R5455" s="1">
        <v>31</v>
      </c>
      <c r="S5455" s="1" t="str">
        <f>VLOOKUP(R5455,[1]Sheet1!$A$1:$D$50,2,0)</f>
        <v>test + pull + unit + fork + request</v>
      </c>
      <c r="T5455" s="1" t="str">
        <f>VLOOKUP(R5455,[1]Sheet1!$A$1:$D$50,3,0)</f>
        <v>testing in distributed repo</v>
      </c>
      <c r="U5455" s="1" t="s">
        <v>28</v>
      </c>
    </row>
    <row r="5456" spans="1:21" x14ac:dyDescent="0.25">
      <c r="A5456" s="1" t="str">
        <f t="shared" si="85"/>
        <v>https://github.com/ajinabraham/Mobile-Security-Framework-MobSF</v>
      </c>
      <c r="B5456" s="1" t="s">
        <v>34310</v>
      </c>
      <c r="C5456" s="1" t="s">
        <v>34311</v>
      </c>
      <c r="D5456" s="1" t="s">
        <v>34312</v>
      </c>
      <c r="E5456" s="1" t="b">
        <v>0</v>
      </c>
      <c r="F5456" s="1">
        <v>418</v>
      </c>
      <c r="G5456" s="1" t="b">
        <v>1</v>
      </c>
      <c r="H5456" s="1" t="b">
        <v>1</v>
      </c>
      <c r="I5456" s="1" t="s">
        <v>34313</v>
      </c>
      <c r="J5456" s="1" t="s">
        <v>56</v>
      </c>
      <c r="K5456" s="1" t="s">
        <v>34314</v>
      </c>
      <c r="L5456" s="1">
        <v>42</v>
      </c>
      <c r="M5456" s="1" t="s">
        <v>34315</v>
      </c>
      <c r="N5456" s="1">
        <v>144514</v>
      </c>
      <c r="O5456" s="1">
        <v>1191</v>
      </c>
      <c r="P5456" s="1" t="s">
        <v>34316</v>
      </c>
      <c r="Q5456" s="1">
        <v>1191</v>
      </c>
      <c r="R5456" s="1">
        <v>23</v>
      </c>
      <c r="S5456" s="1" t="str">
        <f>VLOOKUP(R5456,[1]Sheet1!$A$1:$D$50,2,0)</f>
        <v>web + project + network + process + open</v>
      </c>
      <c r="T5456" s="1" t="str">
        <f>VLOOKUP(R5456,[1]Sheet1!$A$1:$D$50,3,0)</f>
        <v>Web Project</v>
      </c>
      <c r="U5456" s="1" t="s">
        <v>68</v>
      </c>
    </row>
    <row r="5457" spans="1:21" x14ac:dyDescent="0.25">
      <c r="A5457" s="1" t="str">
        <f t="shared" si="85"/>
        <v>https://github.com/acidb/mobiscroll</v>
      </c>
      <c r="B5457" s="1" t="s">
        <v>34317</v>
      </c>
      <c r="C5457" s="1" t="s">
        <v>34318</v>
      </c>
      <c r="D5457" s="1" t="s">
        <v>34319</v>
      </c>
      <c r="E5457" s="1" t="b">
        <v>0</v>
      </c>
      <c r="F5457" s="1">
        <v>403</v>
      </c>
      <c r="G5457" s="1" t="b">
        <v>1</v>
      </c>
      <c r="H5457" s="1" t="b">
        <v>0</v>
      </c>
      <c r="I5457" s="1" t="s">
        <v>34320</v>
      </c>
      <c r="J5457" s="1" t="s">
        <v>40</v>
      </c>
      <c r="K5457" s="1" t="s">
        <v>34321</v>
      </c>
      <c r="L5457" s="1">
        <v>45</v>
      </c>
      <c r="M5457" s="1" t="s">
        <v>34322</v>
      </c>
      <c r="N5457" s="1">
        <v>9401</v>
      </c>
      <c r="O5457" s="1">
        <v>1030</v>
      </c>
      <c r="P5457" s="1" t="s">
        <v>30005</v>
      </c>
      <c r="Q5457" s="1">
        <v>1030</v>
      </c>
      <c r="R5457" s="1">
        <v>22</v>
      </c>
      <c r="S5457" s="1" t="str">
        <f>VLOOKUP(R5457,[1]Sheet1!$A$1:$D$50,2,0)</f>
        <v>plugin + jqueri + spring + creat + issu</v>
      </c>
      <c r="T5457" s="1" t="str">
        <f>VLOOKUP(R5457,[1]Sheet1!$A$1:$D$50,3,0)</f>
        <v>Web Front End</v>
      </c>
      <c r="U5457" s="1" t="s">
        <v>51</v>
      </c>
    </row>
    <row r="5458" spans="1:21" x14ac:dyDescent="0.25">
      <c r="A5458" s="1" t="str">
        <f t="shared" si="85"/>
        <v>https://github.com/kuuup/mobx-ssr-example</v>
      </c>
      <c r="B5458" s="1" t="s">
        <v>34323</v>
      </c>
      <c r="C5458" s="1" t="s">
        <v>34324</v>
      </c>
      <c r="D5458" s="1" t="s">
        <v>34325</v>
      </c>
      <c r="E5458" s="1" t="b">
        <v>0</v>
      </c>
      <c r="F5458" s="1">
        <v>0</v>
      </c>
      <c r="G5458" s="1" t="b">
        <v>1</v>
      </c>
      <c r="H5458" s="1" t="b">
        <v>0</v>
      </c>
      <c r="I5458" s="1" t="s">
        <v>24</v>
      </c>
      <c r="J5458" s="1" t="s">
        <v>40</v>
      </c>
      <c r="K5458" s="1" t="s">
        <v>34326</v>
      </c>
      <c r="L5458" s="1">
        <v>0</v>
      </c>
      <c r="M5458" s="1" t="s">
        <v>34327</v>
      </c>
      <c r="N5458" s="1">
        <v>13</v>
      </c>
      <c r="O5458" s="1">
        <v>35</v>
      </c>
      <c r="P5458" s="1" t="s">
        <v>34328</v>
      </c>
      <c r="Q5458" s="1">
        <v>35</v>
      </c>
      <c r="R5458" s="1">
        <v>23</v>
      </c>
      <c r="S5458" s="1" t="str">
        <f>VLOOKUP(R5458,[1]Sheet1!$A$1:$D$50,2,0)</f>
        <v>web + project + network + process + open</v>
      </c>
      <c r="T5458" s="1" t="str">
        <f>VLOOKUP(R5458,[1]Sheet1!$A$1:$D$50,3,0)</f>
        <v>Web Project</v>
      </c>
      <c r="U5458" s="1" t="s">
        <v>68</v>
      </c>
    </row>
    <row r="5459" spans="1:21" x14ac:dyDescent="0.25">
      <c r="A5459" s="1" t="str">
        <f t="shared" si="85"/>
        <v>https://github.com/Chris911/mocha-http-detect</v>
      </c>
      <c r="B5459" s="1" t="s">
        <v>34329</v>
      </c>
      <c r="C5459" s="1" t="s">
        <v>34330</v>
      </c>
      <c r="D5459" s="1" t="s">
        <v>34331</v>
      </c>
      <c r="E5459" s="1" t="b">
        <v>0</v>
      </c>
      <c r="F5459" s="1">
        <v>1</v>
      </c>
      <c r="G5459" s="1" t="b">
        <v>1</v>
      </c>
      <c r="H5459" s="1" t="b">
        <v>0</v>
      </c>
      <c r="I5459" s="1"/>
      <c r="J5459" s="1" t="s">
        <v>40</v>
      </c>
      <c r="K5459" s="1" t="s">
        <v>34332</v>
      </c>
      <c r="L5459" s="1">
        <v>1</v>
      </c>
      <c r="M5459" s="1" t="s">
        <v>34333</v>
      </c>
      <c r="N5459" s="1">
        <v>14</v>
      </c>
      <c r="O5459" s="1">
        <v>41</v>
      </c>
      <c r="P5459" s="1" t="s">
        <v>34334</v>
      </c>
      <c r="Q5459" s="1">
        <v>41</v>
      </c>
      <c r="R5459" s="1">
        <v>31</v>
      </c>
      <c r="S5459" s="1" t="str">
        <f>VLOOKUP(R5459,[1]Sheet1!$A$1:$D$50,2,0)</f>
        <v>test + pull + unit + fork + request</v>
      </c>
      <c r="T5459" s="1" t="str">
        <f>VLOOKUP(R5459,[1]Sheet1!$A$1:$D$50,3,0)</f>
        <v>testing in distributed repo</v>
      </c>
      <c r="U5459" s="1" t="s">
        <v>28</v>
      </c>
    </row>
    <row r="5460" spans="1:21" x14ac:dyDescent="0.25">
      <c r="A5460" s="1" t="str">
        <f t="shared" si="85"/>
        <v>https://github.com/adomokos/mocha-in-browser</v>
      </c>
      <c r="B5460" s="1" t="s">
        <v>34335</v>
      </c>
      <c r="C5460" s="1" t="s">
        <v>34336</v>
      </c>
      <c r="D5460" s="1" t="s">
        <v>34337</v>
      </c>
      <c r="E5460" s="1" t="b">
        <v>0</v>
      </c>
      <c r="F5460" s="1">
        <v>20</v>
      </c>
      <c r="G5460" s="1" t="b">
        <v>1</v>
      </c>
      <c r="H5460" s="1" t="b">
        <v>0</v>
      </c>
      <c r="I5460" s="1" t="s">
        <v>24</v>
      </c>
      <c r="J5460" s="1" t="s">
        <v>40</v>
      </c>
      <c r="K5460" s="1" t="s">
        <v>34338</v>
      </c>
      <c r="L5460" s="1">
        <v>1</v>
      </c>
      <c r="M5460" s="1" t="s">
        <v>34339</v>
      </c>
      <c r="N5460" s="1">
        <v>664</v>
      </c>
      <c r="O5460" s="1">
        <v>57</v>
      </c>
      <c r="P5460" s="1" t="s">
        <v>17332</v>
      </c>
      <c r="Q5460" s="1">
        <v>57</v>
      </c>
      <c r="R5460" s="1">
        <v>31</v>
      </c>
      <c r="S5460" s="1" t="str">
        <f>VLOOKUP(R5460,[1]Sheet1!$A$1:$D$50,2,0)</f>
        <v>test + pull + unit + fork + request</v>
      </c>
      <c r="T5460" s="1" t="str">
        <f>VLOOKUP(R5460,[1]Sheet1!$A$1:$D$50,3,0)</f>
        <v>testing in distributed repo</v>
      </c>
      <c r="U5460" s="1" t="s">
        <v>28</v>
      </c>
    </row>
    <row r="5461" spans="1:21" x14ac:dyDescent="0.25">
      <c r="A5461" s="1" t="str">
        <f t="shared" si="85"/>
        <v>https://github.com/qiniu/mockhttp.v1</v>
      </c>
      <c r="B5461" s="1" t="s">
        <v>34340</v>
      </c>
      <c r="C5461" s="1" t="s">
        <v>34341</v>
      </c>
      <c r="D5461" s="1" t="s">
        <v>34342</v>
      </c>
      <c r="E5461" s="1" t="b">
        <v>0</v>
      </c>
      <c r="F5461" s="1">
        <v>6</v>
      </c>
      <c r="G5461" s="1" t="b">
        <v>1</v>
      </c>
      <c r="H5461" s="1" t="b">
        <v>0</v>
      </c>
      <c r="I5461" s="1"/>
      <c r="J5461" s="1" t="s">
        <v>814</v>
      </c>
      <c r="K5461" s="1" t="s">
        <v>34343</v>
      </c>
      <c r="L5461" s="1">
        <v>0</v>
      </c>
      <c r="M5461" s="1" t="s">
        <v>34344</v>
      </c>
      <c r="N5461" s="1">
        <v>146</v>
      </c>
      <c r="O5461" s="1">
        <v>26</v>
      </c>
      <c r="P5461" s="1" t="s">
        <v>34345</v>
      </c>
      <c r="Q5461" s="1">
        <v>26</v>
      </c>
      <c r="R5461" s="1">
        <v>31</v>
      </c>
      <c r="S5461" s="1" t="str">
        <f>VLOOKUP(R5461,[1]Sheet1!$A$1:$D$50,2,0)</f>
        <v>test + pull + unit + fork + request</v>
      </c>
      <c r="T5461" s="1" t="str">
        <f>VLOOKUP(R5461,[1]Sheet1!$A$1:$D$50,3,0)</f>
        <v>testing in distributed repo</v>
      </c>
      <c r="U5461" s="1" t="s">
        <v>28</v>
      </c>
    </row>
    <row r="5462" spans="1:21" x14ac:dyDescent="0.25">
      <c r="A5462" s="1" t="str">
        <f t="shared" si="85"/>
        <v>https://github.com/quii/mockingjay-server</v>
      </c>
      <c r="B5462" s="1" t="s">
        <v>34346</v>
      </c>
      <c r="C5462" s="1" t="s">
        <v>34347</v>
      </c>
      <c r="D5462" s="1" t="s">
        <v>34348</v>
      </c>
      <c r="E5462" s="1" t="b">
        <v>0</v>
      </c>
      <c r="F5462" s="1">
        <v>25</v>
      </c>
      <c r="G5462" s="1" t="b">
        <v>1</v>
      </c>
      <c r="H5462" s="1" t="b">
        <v>0</v>
      </c>
      <c r="I5462" s="1"/>
      <c r="J5462" s="1" t="s">
        <v>814</v>
      </c>
      <c r="K5462" s="1" t="s">
        <v>34349</v>
      </c>
      <c r="L5462" s="1">
        <v>2</v>
      </c>
      <c r="M5462" s="1" t="s">
        <v>34350</v>
      </c>
      <c r="N5462" s="1">
        <v>22948</v>
      </c>
      <c r="O5462" s="1">
        <v>260</v>
      </c>
      <c r="P5462" s="1" t="s">
        <v>34351</v>
      </c>
      <c r="Q5462" s="1">
        <v>260</v>
      </c>
      <c r="R5462" s="1">
        <v>34</v>
      </c>
      <c r="S5462" s="1" t="str">
        <f>VLOOKUP(R5462,[1]Sheet1!$A$1:$D$50,2,0)</f>
        <v>api + librari + document + client + applic</v>
      </c>
      <c r="T5462" s="1" t="str">
        <f>VLOOKUP(R5462,[1]Sheet1!$A$1:$D$50,3,0)</f>
        <v>Web API</v>
      </c>
      <c r="U5462" s="1" t="s">
        <v>68</v>
      </c>
    </row>
    <row r="5463" spans="1:21" x14ac:dyDescent="0.25">
      <c r="A5463" s="1" t="str">
        <f t="shared" si="85"/>
        <v>https://github.com/sabirvirtuoso/Mockit</v>
      </c>
      <c r="B5463" s="1" t="s">
        <v>34352</v>
      </c>
      <c r="C5463" s="1" t="s">
        <v>34353</v>
      </c>
      <c r="D5463" s="1" t="s">
        <v>34354</v>
      </c>
      <c r="E5463" s="1" t="b">
        <v>0</v>
      </c>
      <c r="F5463" s="1">
        <v>5</v>
      </c>
      <c r="G5463" s="1" t="b">
        <v>1</v>
      </c>
      <c r="H5463" s="1" t="b">
        <v>0</v>
      </c>
      <c r="I5463" s="1"/>
      <c r="J5463" s="1" t="s">
        <v>268</v>
      </c>
      <c r="K5463" s="1" t="s">
        <v>34355</v>
      </c>
      <c r="L5463" s="1">
        <v>0</v>
      </c>
      <c r="M5463" s="1" t="s">
        <v>34356</v>
      </c>
      <c r="N5463" s="1">
        <v>150</v>
      </c>
      <c r="O5463" s="1">
        <v>29</v>
      </c>
      <c r="P5463" s="1" t="s">
        <v>34357</v>
      </c>
      <c r="Q5463" s="1">
        <v>29</v>
      </c>
      <c r="R5463" s="1">
        <v>31</v>
      </c>
      <c r="S5463" s="1" t="str">
        <f>VLOOKUP(R5463,[1]Sheet1!$A$1:$D$50,2,0)</f>
        <v>test + pull + unit + fork + request</v>
      </c>
      <c r="T5463" s="1" t="str">
        <f>VLOOKUP(R5463,[1]Sheet1!$A$1:$D$50,3,0)</f>
        <v>testing in distributed repo</v>
      </c>
      <c r="U5463" s="1" t="s">
        <v>28</v>
      </c>
    </row>
    <row r="5464" spans="1:21" x14ac:dyDescent="0.25">
      <c r="A5464" s="1" t="str">
        <f t="shared" si="85"/>
        <v>https://github.com/drewbourne/mockolate</v>
      </c>
      <c r="B5464" s="1" t="s">
        <v>34358</v>
      </c>
      <c r="C5464" s="1" t="s">
        <v>34359</v>
      </c>
      <c r="D5464" s="1" t="s">
        <v>34360</v>
      </c>
      <c r="E5464" s="1" t="b">
        <v>0</v>
      </c>
      <c r="F5464" s="1">
        <v>28</v>
      </c>
      <c r="G5464" s="1" t="b">
        <v>1</v>
      </c>
      <c r="H5464" s="1" t="b">
        <v>1</v>
      </c>
      <c r="I5464" s="1" t="s">
        <v>34361</v>
      </c>
      <c r="J5464" s="1" t="s">
        <v>3152</v>
      </c>
      <c r="K5464" s="1" t="s">
        <v>34362</v>
      </c>
      <c r="L5464" s="1">
        <v>26</v>
      </c>
      <c r="M5464" s="1" t="s">
        <v>34363</v>
      </c>
      <c r="N5464" s="1">
        <v>11949</v>
      </c>
      <c r="O5464" s="1">
        <v>155</v>
      </c>
      <c r="P5464" s="1" t="s">
        <v>34364</v>
      </c>
      <c r="Q5464" s="1">
        <v>155</v>
      </c>
      <c r="R5464" s="1">
        <v>34</v>
      </c>
      <c r="S5464" s="1" t="str">
        <f>VLOOKUP(R5464,[1]Sheet1!$A$1:$D$50,2,0)</f>
        <v>api + librari + document + client + applic</v>
      </c>
      <c r="T5464" s="1" t="str">
        <f>VLOOKUP(R5464,[1]Sheet1!$A$1:$D$50,3,0)</f>
        <v>Web API</v>
      </c>
      <c r="U5464" s="1" t="s">
        <v>68</v>
      </c>
    </row>
    <row r="5465" spans="1:21" x14ac:dyDescent="0.25">
      <c r="A5465" s="1" t="str">
        <f t="shared" si="85"/>
        <v>https://github.com/tomashanacek/mock-server</v>
      </c>
      <c r="B5465" s="1" t="s">
        <v>34365</v>
      </c>
      <c r="C5465" s="1" t="s">
        <v>34366</v>
      </c>
      <c r="D5465" s="1" t="s">
        <v>34367</v>
      </c>
      <c r="E5465" s="1" t="b">
        <v>0</v>
      </c>
      <c r="F5465" s="1">
        <v>36</v>
      </c>
      <c r="G5465" s="1" t="b">
        <v>1</v>
      </c>
      <c r="H5465" s="1" t="b">
        <v>1</v>
      </c>
      <c r="I5465" s="1" t="s">
        <v>34368</v>
      </c>
      <c r="J5465" s="1" t="s">
        <v>56</v>
      </c>
      <c r="K5465" s="1" t="s">
        <v>34369</v>
      </c>
      <c r="L5465" s="1">
        <v>14</v>
      </c>
      <c r="M5465" s="1" t="s">
        <v>34370</v>
      </c>
      <c r="N5465" s="1">
        <v>960</v>
      </c>
      <c r="O5465" s="1">
        <v>109</v>
      </c>
      <c r="P5465" s="1" t="s">
        <v>34371</v>
      </c>
      <c r="Q5465" s="1">
        <v>109</v>
      </c>
      <c r="R5465" s="1">
        <v>2</v>
      </c>
      <c r="S5465" s="1" t="str">
        <f>VLOOKUP(R5465,[1]Sheet1!$A$1:$D$50,2,0)</f>
        <v>http + server + request + proxi + asynchron</v>
      </c>
      <c r="T5465" s="1" t="str">
        <f>VLOOKUP(R5465,[1]Sheet1!$A$1:$D$50,3,0)</f>
        <v>INTERNET+ WEB+NETWORK</v>
      </c>
      <c r="U5465" s="1" t="s">
        <v>988</v>
      </c>
    </row>
    <row r="5466" spans="1:21" x14ac:dyDescent="0.25">
      <c r="A5466" s="1" t="str">
        <f t="shared" si="85"/>
        <v>https://github.com/plone/mockup</v>
      </c>
      <c r="B5466" s="1" t="s">
        <v>34372</v>
      </c>
      <c r="C5466" s="1" t="s">
        <v>34373</v>
      </c>
      <c r="D5466" s="1" t="s">
        <v>34374</v>
      </c>
      <c r="E5466" s="1" t="b">
        <v>0</v>
      </c>
      <c r="F5466" s="1">
        <v>60</v>
      </c>
      <c r="G5466" s="1" t="b">
        <v>1</v>
      </c>
      <c r="H5466" s="1" t="b">
        <v>1</v>
      </c>
      <c r="I5466" s="1" t="s">
        <v>34375</v>
      </c>
      <c r="J5466" s="1" t="s">
        <v>40</v>
      </c>
      <c r="K5466" s="1" t="s">
        <v>34376</v>
      </c>
      <c r="L5466" s="1">
        <v>64</v>
      </c>
      <c r="M5466" s="1" t="s">
        <v>34377</v>
      </c>
      <c r="N5466" s="1">
        <v>53331</v>
      </c>
      <c r="O5466" s="1">
        <v>33</v>
      </c>
      <c r="P5466" s="1" t="s">
        <v>34378</v>
      </c>
      <c r="Q5466" s="1">
        <v>33</v>
      </c>
      <c r="R5466" s="1">
        <v>12</v>
      </c>
      <c r="S5466" s="1" t="str">
        <f>VLOOKUP(R5466,[1]Sheet1!$A$1:$D$50,2,0)</f>
        <v>window + os + develop + linux + applic</v>
      </c>
      <c r="T5466" s="1" t="str">
        <f>VLOOKUP(R5466,[1]Sheet1!$A$1:$D$50,3,0)</f>
        <v>OS+Platforms</v>
      </c>
      <c r="U5466" s="1" t="s">
        <v>151</v>
      </c>
    </row>
    <row r="5467" spans="1:21" x14ac:dyDescent="0.25">
      <c r="A5467" s="1" t="str">
        <f t="shared" si="85"/>
        <v>https://github.com/sockeqwe/Model-View-Intent-Android</v>
      </c>
      <c r="B5467" s="1" t="s">
        <v>34379</v>
      </c>
      <c r="C5467" s="1" t="s">
        <v>34380</v>
      </c>
      <c r="D5467" s="1" t="s">
        <v>34381</v>
      </c>
      <c r="E5467" s="1" t="b">
        <v>0</v>
      </c>
      <c r="F5467" s="1">
        <v>1</v>
      </c>
      <c r="G5467" s="1" t="b">
        <v>1</v>
      </c>
      <c r="H5467" s="1" t="b">
        <v>0</v>
      </c>
      <c r="I5467" s="1" t="s">
        <v>34382</v>
      </c>
      <c r="J5467" s="1" t="s">
        <v>5921</v>
      </c>
      <c r="K5467" s="1" t="s">
        <v>34383</v>
      </c>
      <c r="L5467" s="1">
        <v>2</v>
      </c>
      <c r="M5467" s="1" t="s">
        <v>34384</v>
      </c>
      <c r="N5467" s="1">
        <v>89</v>
      </c>
      <c r="O5467" s="1">
        <v>50</v>
      </c>
      <c r="P5467" s="1" t="s">
        <v>34385</v>
      </c>
      <c r="Q5467" s="1">
        <v>50</v>
      </c>
      <c r="R5467" s="1">
        <v>37</v>
      </c>
      <c r="S5467" s="1" t="str">
        <f>VLOOKUP(R5467,[1]Sheet1!$A$1:$D$50,2,0)</f>
        <v>split + flask + sprite + kit + middlewar</v>
      </c>
      <c r="T5467" s="1" t="str">
        <f>VLOOKUP(R5467,[1]Sheet1!$A$1:$D$50,3,0)</f>
        <v>Others/Undetermined</v>
      </c>
      <c r="U5467" s="1" t="s">
        <v>68</v>
      </c>
    </row>
    <row r="5468" spans="1:21" x14ac:dyDescent="0.25">
      <c r="A5468" s="1" t="str">
        <f t="shared" si="85"/>
        <v>https://github.com/orderedlist/modernist</v>
      </c>
      <c r="B5468" s="1" t="s">
        <v>34386</v>
      </c>
      <c r="C5468" s="1" t="s">
        <v>34387</v>
      </c>
      <c r="D5468" s="1" t="s">
        <v>34388</v>
      </c>
      <c r="E5468" s="1" t="b">
        <v>0</v>
      </c>
      <c r="F5468" s="1">
        <v>77</v>
      </c>
      <c r="G5468" s="1" t="b">
        <v>1</v>
      </c>
      <c r="H5468" s="1" t="b">
        <v>1</v>
      </c>
      <c r="I5468" s="1" t="s">
        <v>24</v>
      </c>
      <c r="J5468" s="1" t="s">
        <v>72</v>
      </c>
      <c r="K5468" s="1" t="s">
        <v>34389</v>
      </c>
      <c r="L5468" s="1">
        <v>8</v>
      </c>
      <c r="M5468" s="1" t="s">
        <v>34390</v>
      </c>
      <c r="N5468" s="1">
        <v>234</v>
      </c>
      <c r="O5468" s="1">
        <v>381</v>
      </c>
      <c r="P5468" s="1" t="s">
        <v>34391</v>
      </c>
      <c r="Q5468" s="1">
        <v>381</v>
      </c>
      <c r="R5468" s="1">
        <v>39</v>
      </c>
      <c r="S5468" s="1" t="str">
        <f>VLOOKUP(R5468,[1]Sheet1!$A$1:$D$50,2,0)</f>
        <v>theme + javascript + editor + wordpress + base</v>
      </c>
      <c r="T5468" s="1" t="str">
        <f>VLOOKUP(R5468,[1]Sheet1!$A$1:$D$50,3,0)</f>
        <v>Content Management</v>
      </c>
      <c r="U5468" s="1" t="s">
        <v>323</v>
      </c>
    </row>
    <row r="5469" spans="1:21" x14ac:dyDescent="0.25">
      <c r="A5469" s="1" t="str">
        <f t="shared" si="85"/>
        <v>https://github.com/TomAugspurger/modern-pandas</v>
      </c>
      <c r="B5469" s="1" t="s">
        <v>34392</v>
      </c>
      <c r="C5469" s="1" t="s">
        <v>34393</v>
      </c>
      <c r="D5469" s="1" t="s">
        <v>34394</v>
      </c>
      <c r="E5469" s="1" t="b">
        <v>0</v>
      </c>
      <c r="F5469" s="1">
        <v>32</v>
      </c>
      <c r="G5469" s="1" t="b">
        <v>1</v>
      </c>
      <c r="H5469" s="1" t="b">
        <v>0</v>
      </c>
      <c r="I5469" s="1" t="s">
        <v>34395</v>
      </c>
      <c r="J5469" s="1" t="s">
        <v>828</v>
      </c>
      <c r="K5469" s="1" t="s">
        <v>34396</v>
      </c>
      <c r="L5469" s="1">
        <v>0</v>
      </c>
      <c r="M5469" s="1" t="s">
        <v>34397</v>
      </c>
      <c r="N5469" s="1">
        <v>9944</v>
      </c>
      <c r="O5469" s="1">
        <v>212</v>
      </c>
      <c r="P5469" s="1" t="s">
        <v>34398</v>
      </c>
      <c r="Q5469" s="1">
        <v>212</v>
      </c>
      <c r="R5469" s="1">
        <v>23</v>
      </c>
      <c r="S5469" s="1" t="str">
        <f>VLOOKUP(R5469,[1]Sheet1!$A$1:$D$50,2,0)</f>
        <v>web + project + network + process + open</v>
      </c>
      <c r="T5469" s="1" t="str">
        <f>VLOOKUP(R5469,[1]Sheet1!$A$1:$D$50,3,0)</f>
        <v>Web Project</v>
      </c>
      <c r="U5469" s="1" t="s">
        <v>68</v>
      </c>
    </row>
    <row r="5470" spans="1:21" x14ac:dyDescent="0.25">
      <c r="A5470" s="1" t="str">
        <f t="shared" si="85"/>
        <v>https://github.com/colinmollenhour/modman</v>
      </c>
      <c r="B5470" s="1" t="s">
        <v>34399</v>
      </c>
      <c r="C5470" s="1" t="s">
        <v>34400</v>
      </c>
      <c r="D5470" s="1" t="s">
        <v>34401</v>
      </c>
      <c r="E5470" s="1" t="b">
        <v>0</v>
      </c>
      <c r="F5470" s="1">
        <v>152</v>
      </c>
      <c r="G5470" s="1" t="b">
        <v>1</v>
      </c>
      <c r="H5470" s="1" t="b">
        <v>0</v>
      </c>
      <c r="I5470" s="1"/>
      <c r="J5470" s="1" t="s">
        <v>775</v>
      </c>
      <c r="K5470" s="1" t="s">
        <v>34402</v>
      </c>
      <c r="L5470" s="1">
        <v>19</v>
      </c>
      <c r="M5470" s="1" t="s">
        <v>34403</v>
      </c>
      <c r="N5470" s="1">
        <v>383</v>
      </c>
      <c r="O5470" s="1">
        <v>614</v>
      </c>
      <c r="P5470" s="1" t="s">
        <v>34404</v>
      </c>
      <c r="Q5470" s="1">
        <v>614</v>
      </c>
      <c r="R5470" s="1">
        <v>38</v>
      </c>
      <c r="S5470" s="1" t="str">
        <f>VLOOKUP(R5470,[1]Sheet1!$A$1:$D$50,2,0)</f>
        <v>file + project + librari + will + code</v>
      </c>
      <c r="T5470" s="1" t="str">
        <f>VLOOKUP(R5470,[1]Sheet1!$A$1:$D$50,3,0)</f>
        <v>Project Structure</v>
      </c>
      <c r="U5470" s="1" t="s">
        <v>68</v>
      </c>
    </row>
    <row r="5471" spans="1:21" x14ac:dyDescent="0.25">
      <c r="A5471" s="1" t="str">
        <f t="shared" si="85"/>
        <v>https://github.com/eousphoros/mod-spdy</v>
      </c>
      <c r="B5471" s="1" t="s">
        <v>34405</v>
      </c>
      <c r="C5471" s="1" t="s">
        <v>34406</v>
      </c>
      <c r="D5471" s="1" t="s">
        <v>34407</v>
      </c>
      <c r="E5471" s="1" t="b">
        <v>0</v>
      </c>
      <c r="F5471" s="1">
        <v>28</v>
      </c>
      <c r="G5471" s="1" t="b">
        <v>1</v>
      </c>
      <c r="H5471" s="1" t="b">
        <v>0</v>
      </c>
      <c r="I5471" s="1"/>
      <c r="J5471" s="1" t="s">
        <v>113</v>
      </c>
      <c r="K5471" s="1" t="s">
        <v>34408</v>
      </c>
      <c r="L5471" s="1">
        <v>9</v>
      </c>
      <c r="M5471" s="1" t="s">
        <v>34409</v>
      </c>
      <c r="N5471" s="1">
        <v>8744</v>
      </c>
      <c r="O5471" s="1">
        <v>84</v>
      </c>
      <c r="P5471" s="1" t="s">
        <v>34410</v>
      </c>
      <c r="Q5471" s="1">
        <v>84</v>
      </c>
      <c r="R5471" s="1">
        <v>36</v>
      </c>
      <c r="S5471" s="1" t="str">
        <f>VLOOKUP(R5471,[1]Sheet1!$A$1:$D$50,2,0)</f>
        <v>instal + file + packag + version + build</v>
      </c>
      <c r="T5471" s="1" t="str">
        <f>VLOOKUP(R5471,[1]Sheet1!$A$1:$D$50,3,0)</f>
        <v>Build Management</v>
      </c>
      <c r="U5471" s="1" t="s">
        <v>36</v>
      </c>
    </row>
    <row r="5472" spans="1:21" x14ac:dyDescent="0.25">
      <c r="A5472" s="1" t="str">
        <f t="shared" si="85"/>
        <v>https://github.com/substack/module-deps</v>
      </c>
      <c r="B5472" s="1" t="s">
        <v>34411</v>
      </c>
      <c r="C5472" s="1" t="s">
        <v>34412</v>
      </c>
      <c r="D5472" s="1" t="s">
        <v>34413</v>
      </c>
      <c r="E5472" s="1" t="b">
        <v>0</v>
      </c>
      <c r="F5472" s="1">
        <v>79</v>
      </c>
      <c r="G5472" s="1" t="b">
        <v>1</v>
      </c>
      <c r="H5472" s="1" t="b">
        <v>0</v>
      </c>
      <c r="I5472" s="1" t="s">
        <v>24</v>
      </c>
      <c r="J5472" s="1" t="s">
        <v>40</v>
      </c>
      <c r="K5472" s="1" t="s">
        <v>34414</v>
      </c>
      <c r="L5472" s="1">
        <v>22</v>
      </c>
      <c r="M5472" s="1" t="s">
        <v>34415</v>
      </c>
      <c r="N5472" s="1">
        <v>1099</v>
      </c>
      <c r="O5472" s="1">
        <v>152</v>
      </c>
      <c r="P5472" s="1" t="s">
        <v>34416</v>
      </c>
      <c r="Q5472" s="1">
        <v>152</v>
      </c>
      <c r="R5472" s="1">
        <v>45</v>
      </c>
      <c r="S5472" s="1" t="str">
        <f>VLOOKUP(R5472,[1]Sheet1!$A$1:$D$50,2,0)</f>
        <v>output + color + build + implement + render</v>
      </c>
      <c r="T5472" s="1" t="str">
        <f>VLOOKUP(R5472,[1]Sheet1!$A$1:$D$50,3,0)</f>
        <v>Rendering</v>
      </c>
      <c r="U5472" s="1" t="s">
        <v>123</v>
      </c>
    </row>
    <row r="5473" spans="1:21" x14ac:dyDescent="0.25">
      <c r="A5473" s="1" t="str">
        <f t="shared" si="85"/>
        <v>https://github.com/lrsjng/modulejs</v>
      </c>
      <c r="B5473" s="1" t="s">
        <v>34417</v>
      </c>
      <c r="C5473" s="1" t="s">
        <v>34418</v>
      </c>
      <c r="D5473" s="1" t="s">
        <v>34419</v>
      </c>
      <c r="E5473" s="1" t="b">
        <v>0</v>
      </c>
      <c r="F5473" s="1">
        <v>12</v>
      </c>
      <c r="G5473" s="1" t="b">
        <v>1</v>
      </c>
      <c r="H5473" s="1" t="b">
        <v>0</v>
      </c>
      <c r="I5473" s="1" t="s">
        <v>34420</v>
      </c>
      <c r="J5473" s="1" t="s">
        <v>40</v>
      </c>
      <c r="K5473" s="1" t="s">
        <v>34421</v>
      </c>
      <c r="L5473" s="1">
        <v>4</v>
      </c>
      <c r="M5473" s="1" t="s">
        <v>34422</v>
      </c>
      <c r="N5473" s="1">
        <v>203</v>
      </c>
      <c r="O5473" s="1">
        <v>99</v>
      </c>
      <c r="P5473" s="1" t="s">
        <v>34423</v>
      </c>
      <c r="Q5473" s="1">
        <v>99</v>
      </c>
      <c r="R5473" s="1">
        <v>39</v>
      </c>
      <c r="S5473" s="1" t="str">
        <f>VLOOKUP(R5473,[1]Sheet1!$A$1:$D$50,2,0)</f>
        <v>theme + javascript + editor + wordpress + base</v>
      </c>
      <c r="T5473" s="1" t="str">
        <f>VLOOKUP(R5473,[1]Sheet1!$A$1:$D$50,3,0)</f>
        <v>Content Management</v>
      </c>
      <c r="U5473" s="1" t="s">
        <v>323</v>
      </c>
    </row>
    <row r="5474" spans="1:21" x14ac:dyDescent="0.25">
      <c r="A5474" s="1" t="str">
        <f t="shared" si="85"/>
        <v>https://github.com/totaljs/modules</v>
      </c>
      <c r="B5474" s="1" t="s">
        <v>34424</v>
      </c>
      <c r="C5474" s="1" t="s">
        <v>34425</v>
      </c>
      <c r="D5474" s="1" t="s">
        <v>34426</v>
      </c>
      <c r="E5474" s="1" t="b">
        <v>0</v>
      </c>
      <c r="F5474" s="1">
        <v>47</v>
      </c>
      <c r="G5474" s="1" t="b">
        <v>1</v>
      </c>
      <c r="H5474" s="1" t="b">
        <v>0</v>
      </c>
      <c r="I5474" s="1" t="s">
        <v>34427</v>
      </c>
      <c r="J5474" s="1" t="s">
        <v>40</v>
      </c>
      <c r="K5474" s="1" t="s">
        <v>34428</v>
      </c>
      <c r="L5474" s="1">
        <v>0</v>
      </c>
      <c r="M5474" s="1" t="s">
        <v>34429</v>
      </c>
      <c r="N5474" s="1">
        <v>630</v>
      </c>
      <c r="O5474" s="1">
        <v>61</v>
      </c>
      <c r="P5474" s="1" t="s">
        <v>34430</v>
      </c>
      <c r="Q5474" s="1">
        <v>61</v>
      </c>
      <c r="R5474" s="1">
        <v>39</v>
      </c>
      <c r="S5474" s="1" t="str">
        <f>VLOOKUP(R5474,[1]Sheet1!$A$1:$D$50,2,0)</f>
        <v>theme + javascript + editor + wordpress + base</v>
      </c>
      <c r="T5474" s="1" t="str">
        <f>VLOOKUP(R5474,[1]Sheet1!$A$1:$D$50,3,0)</f>
        <v>Content Management</v>
      </c>
      <c r="U5474" s="1" t="s">
        <v>323</v>
      </c>
    </row>
    <row r="5475" spans="1:21" x14ac:dyDescent="0.25">
      <c r="A5475" s="1" t="str">
        <f t="shared" si="85"/>
        <v>https://github.com/getkirby-plugins/modules-plugin</v>
      </c>
      <c r="B5475" s="1" t="s">
        <v>34431</v>
      </c>
      <c r="C5475" s="1" t="s">
        <v>34432</v>
      </c>
      <c r="D5475" s="1" t="s">
        <v>34433</v>
      </c>
      <c r="E5475" s="1" t="b">
        <v>0</v>
      </c>
      <c r="F5475" s="1">
        <v>4</v>
      </c>
      <c r="G5475" s="1" t="b">
        <v>1</v>
      </c>
      <c r="H5475" s="1" t="b">
        <v>0</v>
      </c>
      <c r="I5475" s="1" t="s">
        <v>24</v>
      </c>
      <c r="J5475" s="1" t="s">
        <v>141</v>
      </c>
      <c r="K5475" s="1" t="s">
        <v>34434</v>
      </c>
      <c r="L5475" s="1">
        <v>0</v>
      </c>
      <c r="M5475" s="1" t="s">
        <v>34435</v>
      </c>
      <c r="N5475" s="1">
        <v>13</v>
      </c>
      <c r="O5475" s="1">
        <v>38</v>
      </c>
      <c r="P5475" s="1" t="s">
        <v>34436</v>
      </c>
      <c r="Q5475" s="1">
        <v>38</v>
      </c>
      <c r="R5475" s="1">
        <v>22</v>
      </c>
      <c r="S5475" s="1" t="str">
        <f>VLOOKUP(R5475,[1]Sheet1!$A$1:$D$50,2,0)</f>
        <v>plugin + jqueri + spring + creat + issu</v>
      </c>
      <c r="T5475" s="1" t="str">
        <f>VLOOKUP(R5475,[1]Sheet1!$A$1:$D$50,3,0)</f>
        <v>Web Front End</v>
      </c>
      <c r="U5475" s="1" t="s">
        <v>51</v>
      </c>
    </row>
    <row r="5476" spans="1:21" x14ac:dyDescent="0.25">
      <c r="A5476" s="1" t="str">
        <f t="shared" si="85"/>
        <v>https://github.com/simon-82/ModVarietyPack</v>
      </c>
      <c r="B5476" s="1" t="s">
        <v>34437</v>
      </c>
      <c r="C5476" s="1" t="s">
        <v>34438</v>
      </c>
      <c r="D5476" s="1" t="s">
        <v>34439</v>
      </c>
      <c r="E5476" s="1" t="b">
        <v>0</v>
      </c>
      <c r="F5476" s="1">
        <v>14</v>
      </c>
      <c r="G5476" s="1" t="b">
        <v>1</v>
      </c>
      <c r="H5476" s="1" t="b">
        <v>1</v>
      </c>
      <c r="I5476" s="1" t="s">
        <v>34440</v>
      </c>
      <c r="J5476" s="1" t="s">
        <v>20819</v>
      </c>
      <c r="K5476" s="1" t="s">
        <v>34441</v>
      </c>
      <c r="L5476" s="1">
        <v>0</v>
      </c>
      <c r="M5476" s="1" t="s">
        <v>34442</v>
      </c>
      <c r="N5476" s="1">
        <v>83102</v>
      </c>
      <c r="O5476" s="1">
        <v>22</v>
      </c>
      <c r="P5476" s="1" t="s">
        <v>34443</v>
      </c>
      <c r="Q5476" s="1">
        <v>22</v>
      </c>
      <c r="R5476" s="1">
        <v>27</v>
      </c>
      <c r="S5476" s="1" t="str">
        <f>VLOOKUP(R5476,[1]Sheet1!$A$1:$D$50,2,0)</f>
        <v>color + swift + java + gener + convert</v>
      </c>
      <c r="T5476" s="1" t="str">
        <f>VLOOKUP(R5476,[1]Sheet1!$A$1:$D$50,3,0)</f>
        <v>Others/Undetermined</v>
      </c>
      <c r="U5476" s="1" t="s">
        <v>68</v>
      </c>
    </row>
    <row r="5477" spans="1:21" x14ac:dyDescent="0.25">
      <c r="A5477" s="1" t="str">
        <f t="shared" si="85"/>
        <v>https://github.com/platinummonkey/mogwai</v>
      </c>
      <c r="B5477" s="1" t="s">
        <v>34444</v>
      </c>
      <c r="C5477" s="1" t="s">
        <v>34445</v>
      </c>
      <c r="D5477" s="1" t="s">
        <v>34446</v>
      </c>
      <c r="E5477" s="1" t="b">
        <v>0</v>
      </c>
      <c r="F5477" s="1">
        <v>9</v>
      </c>
      <c r="G5477" s="1" t="b">
        <v>1</v>
      </c>
      <c r="H5477" s="1" t="b">
        <v>0</v>
      </c>
      <c r="I5477" s="1" t="s">
        <v>24</v>
      </c>
      <c r="J5477" s="1" t="s">
        <v>56</v>
      </c>
      <c r="K5477" s="1" t="s">
        <v>34447</v>
      </c>
      <c r="L5477" s="1">
        <v>12</v>
      </c>
      <c r="M5477" s="1" t="s">
        <v>34448</v>
      </c>
      <c r="N5477" s="1">
        <v>320</v>
      </c>
      <c r="O5477" s="1">
        <v>30</v>
      </c>
      <c r="P5477" s="1" t="s">
        <v>34449</v>
      </c>
      <c r="Q5477" s="1">
        <v>30</v>
      </c>
      <c r="R5477" s="1">
        <v>38</v>
      </c>
      <c r="S5477" s="1" t="str">
        <f>VLOOKUP(R5477,[1]Sheet1!$A$1:$D$50,2,0)</f>
        <v>file + project + librari + will + code</v>
      </c>
      <c r="T5477" s="1" t="str">
        <f>VLOOKUP(R5477,[1]Sheet1!$A$1:$D$50,3,0)</f>
        <v>Project Structure</v>
      </c>
      <c r="U5477" s="1" t="s">
        <v>68</v>
      </c>
    </row>
    <row r="5478" spans="1:21" x14ac:dyDescent="0.25">
      <c r="A5478" s="1" t="str">
        <f t="shared" si="85"/>
        <v>https://github.com/vandre/mojito</v>
      </c>
      <c r="B5478" s="1" t="s">
        <v>34450</v>
      </c>
      <c r="C5478" s="1" t="s">
        <v>34451</v>
      </c>
      <c r="D5478" s="1" t="s">
        <v>34452</v>
      </c>
      <c r="E5478" s="1" t="b">
        <v>0</v>
      </c>
      <c r="F5478" s="1">
        <v>9</v>
      </c>
      <c r="G5478" s="1" t="b">
        <v>1</v>
      </c>
      <c r="H5478" s="1" t="b">
        <v>0</v>
      </c>
      <c r="I5478" s="1" t="s">
        <v>24</v>
      </c>
      <c r="J5478" s="1" t="s">
        <v>40</v>
      </c>
      <c r="K5478" s="1" t="s">
        <v>34453</v>
      </c>
      <c r="L5478" s="1">
        <v>7</v>
      </c>
      <c r="M5478" s="1" t="s">
        <v>34454</v>
      </c>
      <c r="N5478" s="1">
        <v>85</v>
      </c>
      <c r="O5478" s="1">
        <v>28</v>
      </c>
      <c r="P5478" s="1" t="s">
        <v>34455</v>
      </c>
      <c r="Q5478" s="1">
        <v>28</v>
      </c>
      <c r="R5478" s="1">
        <v>48</v>
      </c>
      <c r="S5478" s="1" t="str">
        <f>VLOOKUP(R5478,[1]Sheet1!$A$1:$D$50,2,0)</f>
        <v>twitter + grid + field + bootstrap + form</v>
      </c>
      <c r="T5478" s="1" t="str">
        <f>VLOOKUP(R5478,[1]Sheet1!$A$1:$D$50,3,0)</f>
        <v>Boot Strap Framework</v>
      </c>
      <c r="U5478" s="1" t="s">
        <v>362</v>
      </c>
    </row>
    <row r="5479" spans="1:21" x14ac:dyDescent="0.25">
      <c r="A5479" s="1" t="str">
        <f t="shared" si="85"/>
        <v>https://github.com/yahoo/mojito-shaker</v>
      </c>
      <c r="B5479" s="1" t="s">
        <v>34456</v>
      </c>
      <c r="C5479" s="1" t="s">
        <v>34457</v>
      </c>
      <c r="D5479" s="1" t="s">
        <v>34458</v>
      </c>
      <c r="E5479" s="1" t="b">
        <v>0</v>
      </c>
      <c r="F5479" s="1">
        <v>16</v>
      </c>
      <c r="G5479" s="1" t="b">
        <v>1</v>
      </c>
      <c r="H5479" s="1" t="b">
        <v>0</v>
      </c>
      <c r="I5479" s="1"/>
      <c r="J5479" s="1" t="s">
        <v>40</v>
      </c>
      <c r="K5479" s="1" t="s">
        <v>34459</v>
      </c>
      <c r="L5479" s="1">
        <v>3</v>
      </c>
      <c r="M5479" s="1" t="s">
        <v>34460</v>
      </c>
      <c r="N5479" s="1">
        <v>5180</v>
      </c>
      <c r="O5479" s="1">
        <v>33</v>
      </c>
      <c r="P5479" s="1" t="s">
        <v>34461</v>
      </c>
      <c r="Q5479" s="1">
        <v>33</v>
      </c>
      <c r="R5479" s="1">
        <v>23</v>
      </c>
      <c r="S5479" s="1" t="str">
        <f>VLOOKUP(R5479,[1]Sheet1!$A$1:$D$50,2,0)</f>
        <v>web + project + network + process + open</v>
      </c>
      <c r="T5479" s="1" t="str">
        <f>VLOOKUP(R5479,[1]Sheet1!$A$1:$D$50,3,0)</f>
        <v>Web Project</v>
      </c>
      <c r="U5479" s="1" t="s">
        <v>68</v>
      </c>
    </row>
    <row r="5480" spans="1:21" x14ac:dyDescent="0.25">
      <c r="A5480" s="1" t="str">
        <f t="shared" si="85"/>
        <v>https://github.com/cpjolicoeur/mojo-database</v>
      </c>
      <c r="B5480" s="1" t="s">
        <v>34462</v>
      </c>
      <c r="C5480" s="1" t="s">
        <v>34463</v>
      </c>
      <c r="D5480" s="1" t="s">
        <v>34464</v>
      </c>
      <c r="E5480" s="1" t="b">
        <v>0</v>
      </c>
      <c r="F5480" s="1">
        <v>19</v>
      </c>
      <c r="G5480" s="1" t="b">
        <v>1</v>
      </c>
      <c r="H5480" s="1" t="b">
        <v>0</v>
      </c>
      <c r="I5480" s="1"/>
      <c r="J5480" s="1" t="s">
        <v>208</v>
      </c>
      <c r="K5480" s="1" t="s">
        <v>34465</v>
      </c>
      <c r="L5480" s="1">
        <v>3</v>
      </c>
      <c r="M5480" s="1" t="s">
        <v>34466</v>
      </c>
      <c r="N5480" s="1">
        <v>259</v>
      </c>
      <c r="O5480" s="1">
        <v>56</v>
      </c>
      <c r="P5480" s="1" t="s">
        <v>34467</v>
      </c>
      <c r="Q5480" s="1">
        <v>56</v>
      </c>
      <c r="R5480" s="1">
        <v>44</v>
      </c>
      <c r="S5480" s="1" t="str">
        <f>VLOOKUP(R5480,[1]Sheet1!$A$1:$D$50,2,0)</f>
        <v>gem + log + rubi + rail + support</v>
      </c>
      <c r="T5480" s="1" t="str">
        <f>VLOOKUP(R5480,[1]Sheet1!$A$1:$D$50,3,0)</f>
        <v>Ruby</v>
      </c>
      <c r="U5480" s="1" t="s">
        <v>264</v>
      </c>
    </row>
    <row r="5481" spans="1:21" x14ac:dyDescent="0.25">
      <c r="A5481" s="1" t="str">
        <f t="shared" si="85"/>
        <v>https://github.com/MokoJs/moko</v>
      </c>
      <c r="B5481" s="1" t="s">
        <v>34468</v>
      </c>
      <c r="C5481" s="1" t="s">
        <v>34469</v>
      </c>
      <c r="D5481" s="1" t="s">
        <v>34470</v>
      </c>
      <c r="E5481" s="1" t="b">
        <v>0</v>
      </c>
      <c r="F5481" s="1">
        <v>4</v>
      </c>
      <c r="G5481" s="1" t="b">
        <v>1</v>
      </c>
      <c r="H5481" s="1" t="b">
        <v>0</v>
      </c>
      <c r="I5481" s="1" t="s">
        <v>24</v>
      </c>
      <c r="J5481" s="1" t="s">
        <v>40</v>
      </c>
      <c r="K5481" s="1" t="s">
        <v>34471</v>
      </c>
      <c r="L5481" s="1">
        <v>2</v>
      </c>
      <c r="M5481" s="1" t="s">
        <v>34472</v>
      </c>
      <c r="N5481" s="1">
        <v>653</v>
      </c>
      <c r="O5481" s="1">
        <v>48</v>
      </c>
      <c r="P5481" s="1" t="s">
        <v>34473</v>
      </c>
      <c r="Q5481" s="1">
        <v>48</v>
      </c>
      <c r="R5481" s="1">
        <v>20</v>
      </c>
      <c r="S5481" s="1" t="str">
        <f>VLOOKUP(R5481,[1]Sheet1!$A$1:$D$50,2,0)</f>
        <v>user + databas + will + configur + server</v>
      </c>
      <c r="T5481" s="1" t="str">
        <f>VLOOKUP(R5481,[1]Sheet1!$A$1:$D$50,3,0)</f>
        <v>User Access/Login</v>
      </c>
      <c r="U5481" s="1" t="s">
        <v>172</v>
      </c>
    </row>
    <row r="5482" spans="1:21" x14ac:dyDescent="0.25">
      <c r="A5482" s="1" t="str">
        <f t="shared" si="85"/>
        <v>https://github.com/StabbyCutyou/moldova</v>
      </c>
      <c r="B5482" s="1" t="s">
        <v>34474</v>
      </c>
      <c r="C5482" s="1" t="s">
        <v>34475</v>
      </c>
      <c r="D5482" s="1" t="s">
        <v>34476</v>
      </c>
      <c r="E5482" s="1" t="b">
        <v>0</v>
      </c>
      <c r="F5482" s="1">
        <v>3</v>
      </c>
      <c r="G5482" s="1" t="b">
        <v>1</v>
      </c>
      <c r="H5482" s="1" t="b">
        <v>0</v>
      </c>
      <c r="I5482" s="1" t="s">
        <v>24</v>
      </c>
      <c r="J5482" s="1" t="s">
        <v>814</v>
      </c>
      <c r="K5482" s="1" t="s">
        <v>34477</v>
      </c>
      <c r="L5482" s="1">
        <v>1</v>
      </c>
      <c r="M5482" s="1" t="s">
        <v>34478</v>
      </c>
      <c r="N5482" s="1">
        <v>69</v>
      </c>
      <c r="O5482" s="1">
        <v>120</v>
      </c>
      <c r="P5482" s="1" t="s">
        <v>34479</v>
      </c>
      <c r="Q5482" s="1">
        <v>120</v>
      </c>
      <c r="R5482" s="1">
        <v>38</v>
      </c>
      <c r="S5482" s="1" t="str">
        <f>VLOOKUP(R5482,[1]Sheet1!$A$1:$D$50,2,0)</f>
        <v>file + project + librari + will + code</v>
      </c>
      <c r="T5482" s="1" t="str">
        <f>VLOOKUP(R5482,[1]Sheet1!$A$1:$D$50,3,0)</f>
        <v>Project Structure</v>
      </c>
      <c r="U5482" s="1" t="s">
        <v>68</v>
      </c>
    </row>
    <row r="5483" spans="1:21" x14ac:dyDescent="0.25">
      <c r="A5483" s="1" t="str">
        <f t="shared" si="85"/>
        <v>https://github.com/tomasr/molokai</v>
      </c>
      <c r="B5483" s="1" t="s">
        <v>34480</v>
      </c>
      <c r="C5483" s="1" t="s">
        <v>34481</v>
      </c>
      <c r="D5483" s="1" t="s">
        <v>34482</v>
      </c>
      <c r="E5483" s="1" t="b">
        <v>0</v>
      </c>
      <c r="F5483" s="1">
        <v>880</v>
      </c>
      <c r="G5483" s="1" t="b">
        <v>1</v>
      </c>
      <c r="H5483" s="1" t="b">
        <v>0</v>
      </c>
      <c r="I5483" s="1"/>
      <c r="J5483" s="1" t="s">
        <v>32</v>
      </c>
      <c r="K5483" s="1" t="s">
        <v>34483</v>
      </c>
      <c r="L5483" s="1">
        <v>24</v>
      </c>
      <c r="M5483" s="1" t="s">
        <v>34484</v>
      </c>
      <c r="N5483" s="1">
        <v>389</v>
      </c>
      <c r="O5483" s="1">
        <v>1963</v>
      </c>
      <c r="P5483" s="1" t="s">
        <v>34485</v>
      </c>
      <c r="Q5483" s="1">
        <v>1963</v>
      </c>
      <c r="R5483" s="1">
        <v>9</v>
      </c>
      <c r="S5483" s="1" t="str">
        <f>VLOOKUP(R5483,[1]Sheet1!$A$1:$D$50,2,0)</f>
        <v>vim + memori + skeleton + elixir + opengl</v>
      </c>
      <c r="T5483" s="1" t="str">
        <f>VLOOKUP(R5483,[1]Sheet1!$A$1:$D$50,3,0)</f>
        <v>Others/Undetermined</v>
      </c>
      <c r="U5483" s="1" t="s">
        <v>68</v>
      </c>
    </row>
    <row r="5484" spans="1:21" x14ac:dyDescent="0.25">
      <c r="A5484" s="1" t="str">
        <f t="shared" si="85"/>
        <v>https://github.com/moment/moment</v>
      </c>
      <c r="B5484" s="1" t="s">
        <v>34486</v>
      </c>
      <c r="C5484" s="1" t="s">
        <v>34487</v>
      </c>
      <c r="D5484" s="1" t="s">
        <v>34488</v>
      </c>
      <c r="E5484" s="1" t="b">
        <v>0</v>
      </c>
      <c r="F5484" s="1">
        <v>3911</v>
      </c>
      <c r="G5484" s="1" t="b">
        <v>1</v>
      </c>
      <c r="H5484" s="1" t="b">
        <v>0</v>
      </c>
      <c r="I5484" s="1" t="s">
        <v>34489</v>
      </c>
      <c r="J5484" s="1" t="s">
        <v>40</v>
      </c>
      <c r="K5484" s="1" t="s">
        <v>34490</v>
      </c>
      <c r="L5484" s="1">
        <v>188</v>
      </c>
      <c r="M5484" s="1" t="s">
        <v>34491</v>
      </c>
      <c r="N5484" s="1">
        <v>18478</v>
      </c>
      <c r="O5484" s="1">
        <v>27915</v>
      </c>
      <c r="P5484" s="1" t="s">
        <v>34492</v>
      </c>
      <c r="Q5484" s="1">
        <v>27915</v>
      </c>
      <c r="R5484" s="1">
        <v>18</v>
      </c>
      <c r="S5484" s="1" t="str">
        <f>VLOOKUP(R5484,[1]Sheet1!$A$1:$D$50,2,0)</f>
        <v>file + data + store + support + librari</v>
      </c>
      <c r="T5484" s="1" t="str">
        <f>VLOOKUP(R5484,[1]Sheet1!$A$1:$D$50,3,0)</f>
        <v>Files+Storage</v>
      </c>
      <c r="U5484" s="1" t="s">
        <v>68</v>
      </c>
    </row>
    <row r="5485" spans="1:21" x14ac:dyDescent="0.25">
      <c r="A5485" s="1" t="str">
        <f t="shared" si="85"/>
        <v>https://github.com/fightbulc/moment.php</v>
      </c>
      <c r="B5485" s="1" t="s">
        <v>34493</v>
      </c>
      <c r="C5485" s="1" t="s">
        <v>34494</v>
      </c>
      <c r="D5485" s="1" t="s">
        <v>34495</v>
      </c>
      <c r="E5485" s="1" t="b">
        <v>0</v>
      </c>
      <c r="F5485" s="1">
        <v>70</v>
      </c>
      <c r="G5485" s="1" t="b">
        <v>1</v>
      </c>
      <c r="H5485" s="1" t="b">
        <v>0</v>
      </c>
      <c r="I5485" s="1"/>
      <c r="J5485" s="1" t="s">
        <v>141</v>
      </c>
      <c r="K5485" s="1" t="s">
        <v>34496</v>
      </c>
      <c r="L5485" s="1">
        <v>7</v>
      </c>
      <c r="M5485" s="1" t="s">
        <v>34497</v>
      </c>
      <c r="N5485" s="1">
        <v>328</v>
      </c>
      <c r="O5485" s="1">
        <v>330</v>
      </c>
      <c r="P5485" s="1" t="s">
        <v>34498</v>
      </c>
      <c r="Q5485" s="1">
        <v>330</v>
      </c>
      <c r="R5485" s="1">
        <v>38</v>
      </c>
      <c r="S5485" s="1" t="str">
        <f>VLOOKUP(R5485,[1]Sheet1!$A$1:$D$50,2,0)</f>
        <v>file + project + librari + will + code</v>
      </c>
      <c r="T5485" s="1" t="str">
        <f>VLOOKUP(R5485,[1]Sheet1!$A$1:$D$50,3,0)</f>
        <v>Project Structure</v>
      </c>
      <c r="U5485" s="1" t="s">
        <v>68</v>
      </c>
    </row>
    <row r="5486" spans="1:21" x14ac:dyDescent="0.25">
      <c r="A5486" s="1" t="str">
        <f t="shared" si="85"/>
        <v>https://github.com/rygorous/momentous</v>
      </c>
      <c r="B5486" s="1" t="s">
        <v>34499</v>
      </c>
      <c r="C5486" s="1" t="s">
        <v>34500</v>
      </c>
      <c r="D5486" s="1" t="s">
        <v>34501</v>
      </c>
      <c r="E5486" s="1" t="b">
        <v>0</v>
      </c>
      <c r="F5486" s="1">
        <v>6</v>
      </c>
      <c r="G5486" s="1" t="b">
        <v>1</v>
      </c>
      <c r="H5486" s="1" t="b">
        <v>0</v>
      </c>
      <c r="I5486" s="1" t="s">
        <v>24</v>
      </c>
      <c r="J5486" s="1" t="s">
        <v>113</v>
      </c>
      <c r="K5486" s="1" t="s">
        <v>34502</v>
      </c>
      <c r="L5486" s="1">
        <v>0</v>
      </c>
      <c r="M5486" s="1" t="s">
        <v>34503</v>
      </c>
      <c r="N5486" s="1">
        <v>123</v>
      </c>
      <c r="O5486" s="1">
        <v>37</v>
      </c>
      <c r="P5486" s="1" t="s">
        <v>34504</v>
      </c>
      <c r="Q5486" s="1">
        <v>37</v>
      </c>
      <c r="R5486" s="1">
        <v>48</v>
      </c>
      <c r="S5486" s="1" t="str">
        <f>VLOOKUP(R5486,[1]Sheet1!$A$1:$D$50,2,0)</f>
        <v>twitter + grid + field + bootstrap + form</v>
      </c>
      <c r="T5486" s="1" t="str">
        <f>VLOOKUP(R5486,[1]Sheet1!$A$1:$D$50,3,0)</f>
        <v>Boot Strap Framework</v>
      </c>
      <c r="U5486" s="1" t="s">
        <v>362</v>
      </c>
    </row>
    <row r="5487" spans="1:21" x14ac:dyDescent="0.25">
      <c r="A5487" s="1" t="str">
        <f t="shared" si="85"/>
        <v>https://github.com/synap5e/momentum</v>
      </c>
      <c r="B5487" s="1" t="s">
        <v>34505</v>
      </c>
      <c r="C5487" s="1" t="s">
        <v>34506</v>
      </c>
      <c r="D5487" s="1" t="s">
        <v>34507</v>
      </c>
      <c r="E5487" s="1" t="b">
        <v>0</v>
      </c>
      <c r="F5487" s="1">
        <v>7</v>
      </c>
      <c r="G5487" s="1" t="b">
        <v>1</v>
      </c>
      <c r="H5487" s="1" t="b">
        <v>1</v>
      </c>
      <c r="I5487" s="1"/>
      <c r="J5487" s="1" t="s">
        <v>666</v>
      </c>
      <c r="K5487" s="1" t="s">
        <v>34508</v>
      </c>
      <c r="L5487" s="1">
        <v>3</v>
      </c>
      <c r="M5487" s="1" t="s">
        <v>34509</v>
      </c>
      <c r="N5487" s="1">
        <v>258471</v>
      </c>
      <c r="O5487" s="1">
        <v>54</v>
      </c>
      <c r="P5487" s="1" t="s">
        <v>34510</v>
      </c>
      <c r="Q5487" s="1">
        <v>54</v>
      </c>
      <c r="R5487" s="1">
        <v>29</v>
      </c>
      <c r="S5487" s="1" t="str">
        <f>VLOOKUP(R5487,[1]Sheet1!$A$1:$D$50,2,0)</f>
        <v>licens + version + code + mit + releas</v>
      </c>
      <c r="T5487" s="1" t="str">
        <f>VLOOKUP(R5487,[1]Sheet1!$A$1:$D$50,3,0)</f>
        <v>Licensing</v>
      </c>
      <c r="U5487" s="1" t="s">
        <v>68</v>
      </c>
    </row>
    <row r="5488" spans="1:21" x14ac:dyDescent="0.25">
      <c r="A5488" s="1" t="str">
        <f t="shared" si="85"/>
        <v>https://github.com/higepon/mona</v>
      </c>
      <c r="B5488" s="1" t="s">
        <v>34511</v>
      </c>
      <c r="C5488" s="1" t="s">
        <v>34512</v>
      </c>
      <c r="D5488" s="1" t="s">
        <v>34513</v>
      </c>
      <c r="E5488" s="1" t="b">
        <v>0</v>
      </c>
      <c r="F5488" s="1">
        <v>17</v>
      </c>
      <c r="G5488" s="1" t="b">
        <v>0</v>
      </c>
      <c r="H5488" s="1" t="b">
        <v>0</v>
      </c>
      <c r="I5488" s="1" t="s">
        <v>34514</v>
      </c>
      <c r="J5488" s="1" t="s">
        <v>241</v>
      </c>
      <c r="K5488" s="1" t="s">
        <v>34515</v>
      </c>
      <c r="L5488" s="1">
        <v>0</v>
      </c>
      <c r="M5488" s="1" t="s">
        <v>34516</v>
      </c>
      <c r="N5488" s="1">
        <v>55460</v>
      </c>
      <c r="O5488" s="1">
        <v>99</v>
      </c>
      <c r="P5488" s="1" t="s">
        <v>34517</v>
      </c>
      <c r="Q5488" s="1">
        <v>99</v>
      </c>
      <c r="R5488" s="1">
        <v>42</v>
      </c>
      <c r="S5488" s="1" t="str">
        <f>VLOOKUP(R5488,[1]Sheet1!$A$1:$D$50,2,0)</f>
        <v>file + data + csv + code + gener</v>
      </c>
      <c r="T5488" s="1" t="str">
        <f>VLOOKUP(R5488,[1]Sheet1!$A$1:$D$50,3,0)</f>
        <v>File format and Properties</v>
      </c>
      <c r="U5488" s="1" t="s">
        <v>68</v>
      </c>
    </row>
    <row r="5489" spans="1:21" x14ac:dyDescent="0.25">
      <c r="A5489" s="1" t="str">
        <f t="shared" si="85"/>
        <v>https://github.com/Microsoft/monaco-editor</v>
      </c>
      <c r="B5489" s="1" t="s">
        <v>34518</v>
      </c>
      <c r="C5489" s="1" t="s">
        <v>34519</v>
      </c>
      <c r="D5489" s="1" t="s">
        <v>34520</v>
      </c>
      <c r="E5489" s="1" t="b">
        <v>0</v>
      </c>
      <c r="F5489" s="1">
        <v>156</v>
      </c>
      <c r="G5489" s="1" t="b">
        <v>1</v>
      </c>
      <c r="H5489" s="1" t="b">
        <v>1</v>
      </c>
      <c r="I5489" s="1" t="s">
        <v>34521</v>
      </c>
      <c r="J5489" s="1" t="s">
        <v>93</v>
      </c>
      <c r="K5489" s="1" t="s">
        <v>34522</v>
      </c>
      <c r="L5489" s="1">
        <v>96</v>
      </c>
      <c r="M5489" s="1" t="s">
        <v>34523</v>
      </c>
      <c r="N5489" s="1">
        <v>11912</v>
      </c>
      <c r="O5489" s="1">
        <v>3055</v>
      </c>
      <c r="P5489" s="1" t="s">
        <v>34524</v>
      </c>
      <c r="Q5489" s="1">
        <v>3055</v>
      </c>
      <c r="R5489" s="1">
        <v>46</v>
      </c>
      <c r="S5489" s="1" t="str">
        <f>VLOOKUP(R5489,[1]Sheet1!$A$1:$D$50,2,0)</f>
        <v>articl + access + code + support + provid</v>
      </c>
      <c r="T5489" s="1" t="str">
        <f>VLOOKUP(R5489,[1]Sheet1!$A$1:$D$50,3,0)</f>
        <v>Help Docs</v>
      </c>
      <c r="U5489" s="1" t="s">
        <v>68</v>
      </c>
    </row>
    <row r="5490" spans="1:21" x14ac:dyDescent="0.25">
      <c r="A5490" s="1" t="str">
        <f t="shared" si="85"/>
        <v>https://github.com/Microsoft/monaco-editor-samples</v>
      </c>
      <c r="B5490" s="1" t="s">
        <v>34525</v>
      </c>
      <c r="C5490" s="1" t="s">
        <v>34526</v>
      </c>
      <c r="D5490" s="1" t="s">
        <v>34527</v>
      </c>
      <c r="E5490" s="1" t="b">
        <v>0</v>
      </c>
      <c r="F5490" s="1">
        <v>16</v>
      </c>
      <c r="G5490" s="1" t="b">
        <v>1</v>
      </c>
      <c r="H5490" s="1" t="b">
        <v>0</v>
      </c>
      <c r="I5490" s="1" t="s">
        <v>24</v>
      </c>
      <c r="J5490" s="1" t="s">
        <v>93</v>
      </c>
      <c r="K5490" s="1" t="s">
        <v>34528</v>
      </c>
      <c r="L5490" s="1">
        <v>2</v>
      </c>
      <c r="M5490" s="1" t="s">
        <v>34529</v>
      </c>
      <c r="N5490" s="1">
        <v>8</v>
      </c>
      <c r="O5490" s="1">
        <v>62</v>
      </c>
      <c r="P5490" s="1" t="s">
        <v>34530</v>
      </c>
      <c r="Q5490" s="1">
        <v>62</v>
      </c>
      <c r="R5490" s="1">
        <v>46</v>
      </c>
      <c r="S5490" s="1" t="str">
        <f>VLOOKUP(R5490,[1]Sheet1!$A$1:$D$50,2,0)</f>
        <v>articl + access + code + support + provid</v>
      </c>
      <c r="T5490" s="1" t="str">
        <f>VLOOKUP(R5490,[1]Sheet1!$A$1:$D$50,3,0)</f>
        <v>Help Docs</v>
      </c>
      <c r="U5490" s="1" t="s">
        <v>68</v>
      </c>
    </row>
    <row r="5491" spans="1:21" x14ac:dyDescent="0.25">
      <c r="A5491" s="1" t="str">
        <f t="shared" si="85"/>
        <v>https://github.com/nathansobo/monarch</v>
      </c>
      <c r="B5491" s="1" t="s">
        <v>34531</v>
      </c>
      <c r="C5491" s="1" t="s">
        <v>34532</v>
      </c>
      <c r="D5491" s="1" t="s">
        <v>34533</v>
      </c>
      <c r="E5491" s="1" t="b">
        <v>0</v>
      </c>
      <c r="F5491" s="1">
        <v>4</v>
      </c>
      <c r="G5491" s="1" t="b">
        <v>1</v>
      </c>
      <c r="H5491" s="1" t="b">
        <v>0</v>
      </c>
      <c r="I5491" s="1"/>
      <c r="J5491" s="1" t="s">
        <v>312</v>
      </c>
      <c r="K5491" s="1" t="s">
        <v>34534</v>
      </c>
      <c r="L5491" s="1">
        <v>1</v>
      </c>
      <c r="M5491" s="1" t="s">
        <v>34535</v>
      </c>
      <c r="N5491" s="1">
        <v>874</v>
      </c>
      <c r="O5491" s="1">
        <v>35</v>
      </c>
      <c r="P5491" s="1" t="s">
        <v>34536</v>
      </c>
      <c r="Q5491" s="1">
        <v>35</v>
      </c>
      <c r="R5491" s="1">
        <v>21</v>
      </c>
      <c r="S5491" s="1" t="str">
        <f>VLOOKUP(R5491,[1]Sheet1!$A$1:$D$50,2,0)</f>
        <v>function + object + return + data + var</v>
      </c>
      <c r="T5491" s="1" t="str">
        <f>VLOOKUP(R5491,[1]Sheet1!$A$1:$D$50,3,0)</f>
        <v>Programming</v>
      </c>
      <c r="U5491" s="1" t="s">
        <v>68</v>
      </c>
    </row>
    <row r="5492" spans="1:21" x14ac:dyDescent="0.25">
      <c r="A5492" s="1" t="str">
        <f t="shared" si="85"/>
        <v>https://github.com/openstack/monasca-api</v>
      </c>
      <c r="B5492" s="1" t="s">
        <v>34537</v>
      </c>
      <c r="C5492" s="1" t="s">
        <v>34538</v>
      </c>
      <c r="D5492" s="1" t="s">
        <v>34539</v>
      </c>
      <c r="E5492" s="1" t="b">
        <v>0</v>
      </c>
      <c r="F5492" s="1">
        <v>32</v>
      </c>
      <c r="G5492" s="1" t="b">
        <v>0</v>
      </c>
      <c r="H5492" s="1" t="b">
        <v>0</v>
      </c>
      <c r="I5492" s="1" t="s">
        <v>2670</v>
      </c>
      <c r="J5492" s="1" t="s">
        <v>176</v>
      </c>
      <c r="K5492" s="1" t="s">
        <v>34540</v>
      </c>
      <c r="L5492" s="1">
        <v>0</v>
      </c>
      <c r="M5492" s="1" t="s">
        <v>34541</v>
      </c>
      <c r="N5492" s="1">
        <v>6901</v>
      </c>
      <c r="O5492" s="1">
        <v>65</v>
      </c>
      <c r="P5492" s="1" t="s">
        <v>34542</v>
      </c>
      <c r="Q5492" s="1">
        <v>65</v>
      </c>
      <c r="R5492" s="1">
        <v>16</v>
      </c>
      <c r="S5492" s="1" t="str">
        <f>VLOOKUP(R5492,[1]Sheet1!$A$1:$D$50,2,0)</f>
        <v>event + compon + analyt + element + demo</v>
      </c>
      <c r="T5492" s="1" t="str">
        <f>VLOOKUP(R5492,[1]Sheet1!$A$1:$D$50,3,0)</f>
        <v>Others/Undetermined</v>
      </c>
      <c r="U5492" s="1" t="s">
        <v>68</v>
      </c>
    </row>
    <row r="5493" spans="1:21" x14ac:dyDescent="0.25">
      <c r="A5493" s="1" t="str">
        <f t="shared" si="85"/>
        <v>https://github.com/rsim/mondrian-olap</v>
      </c>
      <c r="B5493" s="1" t="s">
        <v>34543</v>
      </c>
      <c r="C5493" s="1" t="s">
        <v>34544</v>
      </c>
      <c r="D5493" s="1" t="s">
        <v>34545</v>
      </c>
      <c r="E5493" s="1" t="b">
        <v>0</v>
      </c>
      <c r="F5493" s="1">
        <v>29</v>
      </c>
      <c r="G5493" s="1" t="b">
        <v>1</v>
      </c>
      <c r="H5493" s="1" t="b">
        <v>0</v>
      </c>
      <c r="I5493" s="1"/>
      <c r="J5493" s="1" t="s">
        <v>234</v>
      </c>
      <c r="K5493" s="1" t="s">
        <v>34546</v>
      </c>
      <c r="L5493" s="1">
        <v>6</v>
      </c>
      <c r="M5493" s="1" t="s">
        <v>34547</v>
      </c>
      <c r="N5493" s="1">
        <v>63356</v>
      </c>
      <c r="O5493" s="1">
        <v>194</v>
      </c>
      <c r="P5493" s="1" t="s">
        <v>34548</v>
      </c>
      <c r="Q5493" s="1">
        <v>194</v>
      </c>
      <c r="R5493" s="1">
        <v>18</v>
      </c>
      <c r="S5493" s="1" t="str">
        <f>VLOOKUP(R5493,[1]Sheet1!$A$1:$D$50,2,0)</f>
        <v>file + data + store + support + librari</v>
      </c>
      <c r="T5493" s="1" t="str">
        <f>VLOOKUP(R5493,[1]Sheet1!$A$1:$D$50,3,0)</f>
        <v>Files+Storage</v>
      </c>
      <c r="U5493" s="1" t="s">
        <v>68</v>
      </c>
    </row>
    <row r="5494" spans="1:21" x14ac:dyDescent="0.25">
      <c r="A5494" s="1" t="str">
        <f t="shared" si="85"/>
        <v>https://github.com/monero-project/monero</v>
      </c>
      <c r="B5494" s="1" t="s">
        <v>34549</v>
      </c>
      <c r="C5494" s="1" t="s">
        <v>34550</v>
      </c>
      <c r="D5494" s="1" t="s">
        <v>34551</v>
      </c>
      <c r="E5494" s="1" t="b">
        <v>0</v>
      </c>
      <c r="F5494" s="1">
        <v>186</v>
      </c>
      <c r="G5494" s="1" t="b">
        <v>1</v>
      </c>
      <c r="H5494" s="1" t="b">
        <v>0</v>
      </c>
      <c r="I5494" s="1" t="s">
        <v>34552</v>
      </c>
      <c r="J5494" s="1" t="s">
        <v>113</v>
      </c>
      <c r="K5494" s="1" t="s">
        <v>34553</v>
      </c>
      <c r="L5494" s="1">
        <v>110</v>
      </c>
      <c r="M5494" s="1" t="s">
        <v>34554</v>
      </c>
      <c r="N5494" s="1">
        <v>71825</v>
      </c>
      <c r="O5494" s="1">
        <v>283</v>
      </c>
      <c r="P5494" s="1" t="s">
        <v>34555</v>
      </c>
      <c r="Q5494" s="1">
        <v>283</v>
      </c>
      <c r="R5494" s="1">
        <v>12</v>
      </c>
      <c r="S5494" s="1" t="str">
        <f>VLOOKUP(R5494,[1]Sheet1!$A$1:$D$50,2,0)</f>
        <v>window + os + develop + linux + applic</v>
      </c>
      <c r="T5494" s="1" t="str">
        <f>VLOOKUP(R5494,[1]Sheet1!$A$1:$D$50,3,0)</f>
        <v>OS+Platforms</v>
      </c>
      <c r="U5494" s="1" t="s">
        <v>151</v>
      </c>
    </row>
    <row r="5495" spans="1:21" x14ac:dyDescent="0.25">
      <c r="A5495" s="1" t="str">
        <f t="shared" si="85"/>
        <v>https://github.com/jmoiron/monet</v>
      </c>
      <c r="B5495" s="1" t="s">
        <v>34556</v>
      </c>
      <c r="C5495" s="1" t="s">
        <v>34557</v>
      </c>
      <c r="D5495" s="1" t="s">
        <v>34558</v>
      </c>
      <c r="E5495" s="1" t="b">
        <v>0</v>
      </c>
      <c r="F5495" s="1">
        <v>17</v>
      </c>
      <c r="G5495" s="1" t="b">
        <v>1</v>
      </c>
      <c r="H5495" s="1" t="b">
        <v>0</v>
      </c>
      <c r="I5495" s="1"/>
      <c r="J5495" s="1" t="s">
        <v>814</v>
      </c>
      <c r="K5495" s="1" t="s">
        <v>34559</v>
      </c>
      <c r="L5495" s="1">
        <v>3</v>
      </c>
      <c r="M5495" s="1" t="s">
        <v>34560</v>
      </c>
      <c r="N5495" s="1">
        <v>403</v>
      </c>
      <c r="O5495" s="1">
        <v>173</v>
      </c>
      <c r="P5495" s="1" t="s">
        <v>34561</v>
      </c>
      <c r="Q5495" s="1">
        <v>173</v>
      </c>
      <c r="R5495" s="1">
        <v>38</v>
      </c>
      <c r="S5495" s="1" t="str">
        <f>VLOOKUP(R5495,[1]Sheet1!$A$1:$D$50,2,0)</f>
        <v>file + project + librari + will + code</v>
      </c>
      <c r="T5495" s="1" t="str">
        <f>VLOOKUP(R5495,[1]Sheet1!$A$1:$D$50,3,0)</f>
        <v>Project Structure</v>
      </c>
      <c r="U5495" s="1" t="s">
        <v>68</v>
      </c>
    </row>
    <row r="5496" spans="1:21" x14ac:dyDescent="0.25">
      <c r="A5496" s="1" t="str">
        <f t="shared" si="85"/>
        <v>https://github.com/hannesmuehleisen/MonetDBLite</v>
      </c>
      <c r="B5496" s="1" t="s">
        <v>34562</v>
      </c>
      <c r="C5496" s="1" t="s">
        <v>34563</v>
      </c>
      <c r="D5496" s="1" t="s">
        <v>34564</v>
      </c>
      <c r="E5496" s="1" t="b">
        <v>0</v>
      </c>
      <c r="F5496" s="1">
        <v>3</v>
      </c>
      <c r="G5496" s="1" t="b">
        <v>1</v>
      </c>
      <c r="H5496" s="1" t="b">
        <v>0</v>
      </c>
      <c r="I5496" s="1"/>
      <c r="J5496" s="1" t="s">
        <v>241</v>
      </c>
      <c r="K5496" s="1" t="s">
        <v>34565</v>
      </c>
      <c r="L5496" s="1">
        <v>26</v>
      </c>
      <c r="M5496" s="1" t="s">
        <v>34566</v>
      </c>
      <c r="N5496" s="1">
        <v>1722839</v>
      </c>
      <c r="O5496" s="1">
        <v>40</v>
      </c>
      <c r="P5496" s="1" t="s">
        <v>34567</v>
      </c>
      <c r="Q5496" s="1">
        <v>40</v>
      </c>
      <c r="R5496" s="1">
        <v>36</v>
      </c>
      <c r="S5496" s="1" t="str">
        <f>VLOOKUP(R5496,[1]Sheet1!$A$1:$D$50,2,0)</f>
        <v>instal + file + packag + version + build</v>
      </c>
      <c r="T5496" s="1" t="str">
        <f>VLOOKUP(R5496,[1]Sheet1!$A$1:$D$50,3,0)</f>
        <v>Build Management</v>
      </c>
      <c r="U5496" s="1" t="s">
        <v>36</v>
      </c>
    </row>
    <row r="5497" spans="1:21" x14ac:dyDescent="0.25">
      <c r="A5497" s="1" t="str">
        <f t="shared" si="85"/>
        <v>https://github.com/blasty/moneyshot</v>
      </c>
      <c r="B5497" s="1" t="s">
        <v>34568</v>
      </c>
      <c r="C5497" s="1" t="s">
        <v>34569</v>
      </c>
      <c r="D5497" s="1" t="s">
        <v>34570</v>
      </c>
      <c r="E5497" s="1" t="b">
        <v>0</v>
      </c>
      <c r="F5497" s="1">
        <v>13</v>
      </c>
      <c r="G5497" s="1" t="b">
        <v>1</v>
      </c>
      <c r="H5497" s="1" t="b">
        <v>0</v>
      </c>
      <c r="I5497" s="1"/>
      <c r="J5497" s="1" t="s">
        <v>56</v>
      </c>
      <c r="K5497" s="1" t="s">
        <v>34571</v>
      </c>
      <c r="L5497" s="1">
        <v>0</v>
      </c>
      <c r="M5497" s="1" t="s">
        <v>34572</v>
      </c>
      <c r="N5497" s="1">
        <v>389</v>
      </c>
      <c r="O5497" s="1">
        <v>90</v>
      </c>
      <c r="P5497" s="1" t="s">
        <v>34573</v>
      </c>
      <c r="Q5497" s="1">
        <v>90</v>
      </c>
      <c r="R5497" s="1">
        <v>38</v>
      </c>
      <c r="S5497" s="1" t="str">
        <f>VLOOKUP(R5497,[1]Sheet1!$A$1:$D$50,2,0)</f>
        <v>file + project + librari + will + code</v>
      </c>
      <c r="T5497" s="1" t="str">
        <f>VLOOKUP(R5497,[1]Sheet1!$A$1:$D$50,3,0)</f>
        <v>Project Structure</v>
      </c>
      <c r="U5497" s="1" t="s">
        <v>68</v>
      </c>
    </row>
    <row r="5498" spans="1:21" x14ac:dyDescent="0.25">
      <c r="A5498" s="1" t="str">
        <f t="shared" si="85"/>
        <v>https://github.com/docker-library/mongo</v>
      </c>
      <c r="B5498" s="1" t="s">
        <v>34574</v>
      </c>
      <c r="C5498" s="1" t="s">
        <v>34575</v>
      </c>
      <c r="D5498" s="1" t="s">
        <v>34576</v>
      </c>
      <c r="E5498" s="1" t="b">
        <v>0</v>
      </c>
      <c r="F5498" s="1">
        <v>77</v>
      </c>
      <c r="G5498" s="1" t="b">
        <v>1</v>
      </c>
      <c r="H5498" s="1" t="b">
        <v>0</v>
      </c>
      <c r="I5498" s="1" t="s">
        <v>34577</v>
      </c>
      <c r="J5498" s="1" t="s">
        <v>113</v>
      </c>
      <c r="K5498" s="1" t="s">
        <v>34578</v>
      </c>
      <c r="L5498" s="1">
        <v>164</v>
      </c>
      <c r="M5498" s="1" t="s">
        <v>34579</v>
      </c>
      <c r="N5498" s="1">
        <v>128463</v>
      </c>
      <c r="O5498" s="1">
        <v>635</v>
      </c>
      <c r="P5498" s="1" t="s">
        <v>34580</v>
      </c>
      <c r="Q5498" s="1">
        <v>635</v>
      </c>
      <c r="R5498" s="1">
        <v>18</v>
      </c>
      <c r="S5498" s="1" t="str">
        <f>VLOOKUP(R5498,[1]Sheet1!$A$1:$D$50,2,0)</f>
        <v>file + data + store + support + librari</v>
      </c>
      <c r="T5498" s="1" t="str">
        <f>VLOOKUP(R5498,[1]Sheet1!$A$1:$D$50,3,0)</f>
        <v>Files+Storage</v>
      </c>
      <c r="U5498" s="1" t="s">
        <v>68</v>
      </c>
    </row>
    <row r="5499" spans="1:21" x14ac:dyDescent="0.25">
      <c r="A5499" s="1" t="str">
        <f t="shared" si="85"/>
        <v>https://github.com/Tokutek/mongo</v>
      </c>
      <c r="B5499" s="1" t="s">
        <v>34581</v>
      </c>
      <c r="C5499" s="1" t="s">
        <v>34582</v>
      </c>
      <c r="D5499" s="1" t="s">
        <v>34583</v>
      </c>
      <c r="E5499" s="1" t="b">
        <v>0</v>
      </c>
      <c r="F5499" s="1">
        <v>127</v>
      </c>
      <c r="G5499" s="1" t="b">
        <v>1</v>
      </c>
      <c r="H5499" s="1" t="b">
        <v>0</v>
      </c>
      <c r="I5499" s="1" t="s">
        <v>34584</v>
      </c>
      <c r="J5499" s="1" t="s">
        <v>775</v>
      </c>
      <c r="K5499" s="1" t="s">
        <v>34578</v>
      </c>
      <c r="L5499" s="1">
        <v>23</v>
      </c>
      <c r="M5499" s="1" t="s">
        <v>34585</v>
      </c>
      <c r="N5499" s="1">
        <v>117050</v>
      </c>
      <c r="O5499" s="1">
        <v>179</v>
      </c>
      <c r="P5499" s="1" t="s">
        <v>34586</v>
      </c>
      <c r="Q5499" s="1">
        <v>179</v>
      </c>
      <c r="R5499" s="1">
        <v>44</v>
      </c>
      <c r="S5499" s="1" t="str">
        <f>VLOOKUP(R5499,[1]Sheet1!$A$1:$D$50,2,0)</f>
        <v>gem + log + rubi + rail + support</v>
      </c>
      <c r="T5499" s="1" t="str">
        <f>VLOOKUP(R5499,[1]Sheet1!$A$1:$D$50,3,0)</f>
        <v>Ruby</v>
      </c>
      <c r="U5499" s="1" t="s">
        <v>264</v>
      </c>
    </row>
    <row r="5500" spans="1:21" x14ac:dyDescent="0.25">
      <c r="A5500" s="1" t="str">
        <f t="shared" si="85"/>
        <v>https://github.com/gflandre/mongo-aggregation-debugger</v>
      </c>
      <c r="B5500" s="1" t="s">
        <v>34587</v>
      </c>
      <c r="C5500" s="1" t="s">
        <v>34588</v>
      </c>
      <c r="D5500" s="1" t="s">
        <v>34589</v>
      </c>
      <c r="E5500" s="1" t="b">
        <v>0</v>
      </c>
      <c r="F5500" s="1">
        <v>2</v>
      </c>
      <c r="G5500" s="1" t="b">
        <v>1</v>
      </c>
      <c r="H5500" s="1" t="b">
        <v>0</v>
      </c>
      <c r="I5500" s="1" t="s">
        <v>24</v>
      </c>
      <c r="J5500" s="1" t="s">
        <v>40</v>
      </c>
      <c r="K5500" s="1" t="s">
        <v>34590</v>
      </c>
      <c r="L5500" s="1">
        <v>0</v>
      </c>
      <c r="M5500" s="1" t="s">
        <v>34591</v>
      </c>
      <c r="N5500" s="1">
        <v>155</v>
      </c>
      <c r="O5500" s="1">
        <v>37</v>
      </c>
      <c r="P5500" s="1" t="s">
        <v>34592</v>
      </c>
      <c r="Q5500" s="1">
        <v>37</v>
      </c>
      <c r="R5500" s="1">
        <v>6</v>
      </c>
      <c r="S5500" s="1" t="str">
        <f>VLOOKUP(R5500,[1]Sheet1!$A$1:$D$50,2,0)</f>
        <v>css + control + contain + view + will</v>
      </c>
      <c r="T5500" s="1" t="str">
        <f>VLOOKUP(R5500,[1]Sheet1!$A$1:$D$50,3,0)</f>
        <v>CSS</v>
      </c>
      <c r="U5500" s="1" t="s">
        <v>51</v>
      </c>
    </row>
    <row r="5501" spans="1:21" x14ac:dyDescent="0.25">
      <c r="A5501" s="1" t="str">
        <f t="shared" si="85"/>
        <v>https://github.com/tutumcloud/mongodb</v>
      </c>
      <c r="B5501" s="1" t="s">
        <v>34593</v>
      </c>
      <c r="C5501" s="1" t="s">
        <v>34594</v>
      </c>
      <c r="D5501" s="1" t="s">
        <v>34595</v>
      </c>
      <c r="E5501" s="1" t="b">
        <v>0</v>
      </c>
      <c r="F5501" s="1">
        <v>110</v>
      </c>
      <c r="G5501" s="1" t="b">
        <v>1</v>
      </c>
      <c r="H5501" s="1" t="b">
        <v>0</v>
      </c>
      <c r="I5501" s="1" t="s">
        <v>34596</v>
      </c>
      <c r="J5501" s="1" t="s">
        <v>775</v>
      </c>
      <c r="K5501" s="1" t="s">
        <v>34597</v>
      </c>
      <c r="L5501" s="1">
        <v>15</v>
      </c>
      <c r="M5501" s="1" t="s">
        <v>34598</v>
      </c>
      <c r="N5501" s="1">
        <v>47</v>
      </c>
      <c r="O5501" s="1">
        <v>113</v>
      </c>
      <c r="P5501" s="1" t="s">
        <v>34599</v>
      </c>
      <c r="Q5501" s="1">
        <v>113</v>
      </c>
      <c r="R5501" s="1">
        <v>3</v>
      </c>
      <c r="S5501" s="1" t="str">
        <f>VLOOKUP(R5501,[1]Sheet1!$A$1:$D$50,2,0)</f>
        <v>imag + font + size + will + option</v>
      </c>
      <c r="T5501" s="1" t="str">
        <f>VLOOKUP(R5501,[1]Sheet1!$A$1:$D$50,3,0)</f>
        <v>UI Elements</v>
      </c>
      <c r="U5501" s="1" t="s">
        <v>123</v>
      </c>
    </row>
    <row r="5502" spans="1:21" x14ac:dyDescent="0.25">
      <c r="A5502" s="1" t="str">
        <f t="shared" si="85"/>
        <v>https://github.com/django-nonrel/mongodb-cache</v>
      </c>
      <c r="B5502" s="1" t="s">
        <v>34600</v>
      </c>
      <c r="C5502" s="1" t="s">
        <v>34601</v>
      </c>
      <c r="D5502" s="1" t="s">
        <v>34602</v>
      </c>
      <c r="E5502" s="1" t="b">
        <v>0</v>
      </c>
      <c r="F5502" s="1">
        <v>10</v>
      </c>
      <c r="G5502" s="1" t="b">
        <v>1</v>
      </c>
      <c r="H5502" s="1" t="b">
        <v>0</v>
      </c>
      <c r="I5502" s="1"/>
      <c r="J5502" s="1" t="s">
        <v>56</v>
      </c>
      <c r="K5502" s="1" t="s">
        <v>34603</v>
      </c>
      <c r="L5502" s="1">
        <v>2</v>
      </c>
      <c r="M5502" s="1" t="s">
        <v>34604</v>
      </c>
      <c r="N5502" s="1">
        <v>99</v>
      </c>
      <c r="O5502" s="1">
        <v>35</v>
      </c>
      <c r="P5502" s="1" t="s">
        <v>34605</v>
      </c>
      <c r="Q5502" s="1">
        <v>35</v>
      </c>
      <c r="R5502" s="1">
        <v>20</v>
      </c>
      <c r="S5502" s="1" t="str">
        <f>VLOOKUP(R5502,[1]Sheet1!$A$1:$D$50,2,0)</f>
        <v>user + databas + will + configur + server</v>
      </c>
      <c r="T5502" s="1" t="str">
        <f>VLOOKUP(R5502,[1]Sheet1!$A$1:$D$50,3,0)</f>
        <v>User Access/Login</v>
      </c>
      <c r="U5502" s="1" t="s">
        <v>172</v>
      </c>
    </row>
    <row r="5503" spans="1:21" x14ac:dyDescent="0.25">
      <c r="A5503" s="1" t="str">
        <f t="shared" si="85"/>
        <v>https://github.com/louischatriot/mongo-edit</v>
      </c>
      <c r="B5503" s="1" t="s">
        <v>34606</v>
      </c>
      <c r="C5503" s="1" t="s">
        <v>34607</v>
      </c>
      <c r="D5503" s="1" t="s">
        <v>34608</v>
      </c>
      <c r="E5503" s="1" t="b">
        <v>0</v>
      </c>
      <c r="F5503" s="1">
        <v>30</v>
      </c>
      <c r="G5503" s="1" t="b">
        <v>1</v>
      </c>
      <c r="H5503" s="1" t="b">
        <v>0</v>
      </c>
      <c r="I5503" s="1" t="s">
        <v>24</v>
      </c>
      <c r="J5503" s="1" t="s">
        <v>40</v>
      </c>
      <c r="K5503" s="1" t="s">
        <v>34609</v>
      </c>
      <c r="L5503" s="1">
        <v>1</v>
      </c>
      <c r="M5503" s="1" t="s">
        <v>34610</v>
      </c>
      <c r="N5503" s="1">
        <v>4594</v>
      </c>
      <c r="O5503" s="1">
        <v>214</v>
      </c>
      <c r="P5503" s="1" t="s">
        <v>34611</v>
      </c>
      <c r="Q5503" s="1">
        <v>214</v>
      </c>
      <c r="R5503" s="1">
        <v>20</v>
      </c>
      <c r="S5503" s="1" t="str">
        <f>VLOOKUP(R5503,[1]Sheet1!$A$1:$D$50,2,0)</f>
        <v>user + databas + will + configur + server</v>
      </c>
      <c r="T5503" s="1" t="str">
        <f>VLOOKUP(R5503,[1]Sheet1!$A$1:$D$50,3,0)</f>
        <v>User Access/Login</v>
      </c>
      <c r="U5503" s="1" t="s">
        <v>172</v>
      </c>
    </row>
    <row r="5504" spans="1:21" x14ac:dyDescent="0.25">
      <c r="A5504" s="1" t="str">
        <f t="shared" si="85"/>
        <v>https://github.com/m2ym/mongo-el</v>
      </c>
      <c r="B5504" s="1" t="s">
        <v>34612</v>
      </c>
      <c r="C5504" s="1" t="s">
        <v>34613</v>
      </c>
      <c r="D5504" s="1" t="s">
        <v>34614</v>
      </c>
      <c r="E5504" s="1" t="b">
        <v>0</v>
      </c>
      <c r="F5504" s="1">
        <v>3</v>
      </c>
      <c r="G5504" s="1" t="b">
        <v>1</v>
      </c>
      <c r="H5504" s="1" t="b">
        <v>0</v>
      </c>
      <c r="I5504" s="1"/>
      <c r="J5504" s="1" t="s">
        <v>379</v>
      </c>
      <c r="K5504" s="1" t="s">
        <v>34615</v>
      </c>
      <c r="L5504" s="1">
        <v>0</v>
      </c>
      <c r="M5504" s="1" t="s">
        <v>34616</v>
      </c>
      <c r="N5504" s="1">
        <v>123</v>
      </c>
      <c r="O5504" s="1">
        <v>38</v>
      </c>
      <c r="P5504" s="1" t="s">
        <v>34617</v>
      </c>
      <c r="Q5504" s="1">
        <v>38</v>
      </c>
      <c r="R5504" s="1">
        <v>23</v>
      </c>
      <c r="S5504" s="1" t="str">
        <f>VLOOKUP(R5504,[1]Sheet1!$A$1:$D$50,2,0)</f>
        <v>web + project + network + process + open</v>
      </c>
      <c r="T5504" s="1" t="str">
        <f>VLOOKUP(R5504,[1]Sheet1!$A$1:$D$50,3,0)</f>
        <v>Web Project</v>
      </c>
      <c r="U5504" s="1" t="s">
        <v>68</v>
      </c>
    </row>
    <row r="5505" spans="1:21" x14ac:dyDescent="0.25">
      <c r="A5505" s="1" t="str">
        <f t="shared" si="85"/>
        <v>https://github.com/flyerhzm/mongoid-eager-loading</v>
      </c>
      <c r="B5505" s="1" t="s">
        <v>34618</v>
      </c>
      <c r="C5505" s="1" t="s">
        <v>34619</v>
      </c>
      <c r="D5505" s="1" t="s">
        <v>34620</v>
      </c>
      <c r="E5505" s="1" t="b">
        <v>0</v>
      </c>
      <c r="F5505" s="1">
        <v>3</v>
      </c>
      <c r="G5505" s="1" t="b">
        <v>1</v>
      </c>
      <c r="H5505" s="1" t="b">
        <v>0</v>
      </c>
      <c r="I5505" s="1"/>
      <c r="J5505" s="1" t="s">
        <v>234</v>
      </c>
      <c r="K5505" s="1" t="s">
        <v>34621</v>
      </c>
      <c r="L5505" s="1">
        <v>3</v>
      </c>
      <c r="M5505" s="1" t="s">
        <v>34622</v>
      </c>
      <c r="N5505" s="1">
        <v>138</v>
      </c>
      <c r="O5505" s="1">
        <v>56</v>
      </c>
      <c r="P5505" s="1" t="s">
        <v>34623</v>
      </c>
      <c r="Q5505" s="1">
        <v>56</v>
      </c>
      <c r="R5505" s="1">
        <v>46</v>
      </c>
      <c r="S5505" s="1" t="str">
        <f>VLOOKUP(R5505,[1]Sheet1!$A$1:$D$50,2,0)</f>
        <v>articl + access + code + support + provid</v>
      </c>
      <c r="T5505" s="1" t="str">
        <f>VLOOKUP(R5505,[1]Sheet1!$A$1:$D$50,3,0)</f>
        <v>Help Docs</v>
      </c>
      <c r="U5505" s="1" t="s">
        <v>68</v>
      </c>
    </row>
    <row r="5506" spans="1:21" x14ac:dyDescent="0.25">
      <c r="A5506" s="1" t="str">
        <f t="shared" si="85"/>
        <v>https://github.com/KoanHealth/mongoid-encrypted-fields</v>
      </c>
      <c r="B5506" s="1" t="s">
        <v>34624</v>
      </c>
      <c r="C5506" s="1" t="s">
        <v>34625</v>
      </c>
      <c r="D5506" s="1" t="s">
        <v>34626</v>
      </c>
      <c r="E5506" s="1" t="b">
        <v>0</v>
      </c>
      <c r="F5506" s="1">
        <v>23</v>
      </c>
      <c r="G5506" s="1" t="b">
        <v>1</v>
      </c>
      <c r="H5506" s="1" t="b">
        <v>0</v>
      </c>
      <c r="I5506" s="1" t="s">
        <v>24</v>
      </c>
      <c r="J5506" s="1" t="s">
        <v>234</v>
      </c>
      <c r="K5506" s="1" t="s">
        <v>34627</v>
      </c>
      <c r="L5506" s="1">
        <v>0</v>
      </c>
      <c r="M5506" s="1" t="s">
        <v>34628</v>
      </c>
      <c r="N5506" s="1">
        <v>111</v>
      </c>
      <c r="O5506" s="1">
        <v>31</v>
      </c>
      <c r="P5506" s="1" t="s">
        <v>34629</v>
      </c>
      <c r="Q5506" s="1">
        <v>31</v>
      </c>
      <c r="R5506" s="1">
        <v>18</v>
      </c>
      <c r="S5506" s="1" t="str">
        <f>VLOOKUP(R5506,[1]Sheet1!$A$1:$D$50,2,0)</f>
        <v>file + data + store + support + librari</v>
      </c>
      <c r="T5506" s="1" t="str">
        <f>VLOOKUP(R5506,[1]Sheet1!$A$1:$D$50,3,0)</f>
        <v>Files+Storage</v>
      </c>
      <c r="U5506" s="1" t="s">
        <v>68</v>
      </c>
    </row>
    <row r="5507" spans="1:21" x14ac:dyDescent="0.25">
      <c r="A5507" s="1" t="str">
        <f t="shared" ref="A5507:A5570" si="86">"https://github.com/"&amp;SUBSTITUTE(B5507,CONCATENATE("_",K5507),"")&amp;"/"&amp;K5507</f>
        <v>https://github.com/jcoene/mongoid-mapreduce</v>
      </c>
      <c r="B5507" s="1" t="s">
        <v>34630</v>
      </c>
      <c r="C5507" s="1" t="s">
        <v>34631</v>
      </c>
      <c r="D5507" s="1" t="s">
        <v>34632</v>
      </c>
      <c r="E5507" s="1" t="b">
        <v>0</v>
      </c>
      <c r="F5507" s="1">
        <v>18</v>
      </c>
      <c r="G5507" s="1" t="b">
        <v>1</v>
      </c>
      <c r="H5507" s="1" t="b">
        <v>0</v>
      </c>
      <c r="I5507" s="1" t="s">
        <v>34633</v>
      </c>
      <c r="J5507" s="1" t="s">
        <v>234</v>
      </c>
      <c r="K5507" s="1" t="s">
        <v>34634</v>
      </c>
      <c r="L5507" s="1">
        <v>6</v>
      </c>
      <c r="M5507" s="1" t="s">
        <v>34635</v>
      </c>
      <c r="N5507" s="1">
        <v>124</v>
      </c>
      <c r="O5507" s="1">
        <v>67</v>
      </c>
      <c r="P5507" s="1" t="s">
        <v>34636</v>
      </c>
      <c r="Q5507" s="1">
        <v>67</v>
      </c>
      <c r="R5507" s="1">
        <v>18</v>
      </c>
      <c r="S5507" s="1" t="str">
        <f>VLOOKUP(R5507,[1]Sheet1!$A$1:$D$50,2,0)</f>
        <v>file + data + store + support + librari</v>
      </c>
      <c r="T5507" s="1" t="str">
        <f>VLOOKUP(R5507,[1]Sheet1!$A$1:$D$50,3,0)</f>
        <v>Files+Storage</v>
      </c>
      <c r="U5507" s="1" t="s">
        <v>68</v>
      </c>
    </row>
    <row r="5508" spans="1:21" x14ac:dyDescent="0.25">
      <c r="A5508" s="1" t="str">
        <f t="shared" si="86"/>
        <v>https://github.com/mrrooijen/mongoid-paperclip</v>
      </c>
      <c r="B5508" s="1" t="s">
        <v>34637</v>
      </c>
      <c r="C5508" s="1" t="s">
        <v>34638</v>
      </c>
      <c r="D5508" s="1" t="s">
        <v>34639</v>
      </c>
      <c r="E5508" s="1" t="b">
        <v>0</v>
      </c>
      <c r="F5508" s="1">
        <v>110</v>
      </c>
      <c r="G5508" s="1" t="b">
        <v>1</v>
      </c>
      <c r="H5508" s="1" t="b">
        <v>0</v>
      </c>
      <c r="I5508" s="1"/>
      <c r="J5508" s="1" t="s">
        <v>234</v>
      </c>
      <c r="K5508" s="1" t="s">
        <v>34640</v>
      </c>
      <c r="L5508" s="1">
        <v>12</v>
      </c>
      <c r="M5508" s="1" t="s">
        <v>34641</v>
      </c>
      <c r="N5508" s="1">
        <v>76</v>
      </c>
      <c r="O5508" s="1">
        <v>347</v>
      </c>
      <c r="P5508" s="1" t="s">
        <v>34642</v>
      </c>
      <c r="Q5508" s="1">
        <v>347</v>
      </c>
      <c r="R5508" s="1">
        <v>20</v>
      </c>
      <c r="S5508" s="1" t="str">
        <f>VLOOKUP(R5508,[1]Sheet1!$A$1:$D$50,2,0)</f>
        <v>user + databas + will + configur + server</v>
      </c>
      <c r="T5508" s="1" t="str">
        <f>VLOOKUP(R5508,[1]Sheet1!$A$1:$D$50,3,0)</f>
        <v>User Access/Login</v>
      </c>
      <c r="U5508" s="1" t="s">
        <v>172</v>
      </c>
    </row>
    <row r="5509" spans="1:21" x14ac:dyDescent="0.25">
      <c r="A5509" s="1" t="str">
        <f t="shared" si="86"/>
        <v>https://github.com/deftlabs/mongo-live</v>
      </c>
      <c r="B5509" s="1" t="s">
        <v>34643</v>
      </c>
      <c r="C5509" s="1" t="s">
        <v>34644</v>
      </c>
      <c r="D5509" s="1" t="s">
        <v>34645</v>
      </c>
      <c r="E5509" s="1" t="b">
        <v>0</v>
      </c>
      <c r="F5509" s="1">
        <v>11</v>
      </c>
      <c r="G5509" s="1" t="b">
        <v>1</v>
      </c>
      <c r="H5509" s="1" t="b">
        <v>0</v>
      </c>
      <c r="I5509" s="1"/>
      <c r="J5509" s="1" t="s">
        <v>40</v>
      </c>
      <c r="K5509" s="1" t="s">
        <v>34646</v>
      </c>
      <c r="L5509" s="1">
        <v>0</v>
      </c>
      <c r="M5509" s="1" t="s">
        <v>34647</v>
      </c>
      <c r="N5509" s="1">
        <v>2841</v>
      </c>
      <c r="O5509" s="1">
        <v>66</v>
      </c>
      <c r="P5509" s="1" t="s">
        <v>34648</v>
      </c>
      <c r="Q5509" s="1">
        <v>66</v>
      </c>
      <c r="R5509" s="1">
        <v>32</v>
      </c>
      <c r="S5509" s="1" t="str">
        <f>VLOOKUP(R5509,[1]Sheet1!$A$1:$D$50,2,0)</f>
        <v>notif + server + monitor + will + program</v>
      </c>
      <c r="T5509" s="1" t="str">
        <f>VLOOKUP(R5509,[1]Sheet1!$A$1:$D$50,3,0)</f>
        <v>Server Administration</v>
      </c>
      <c r="U5509" s="1" t="s">
        <v>402</v>
      </c>
    </row>
    <row r="5510" spans="1:21" x14ac:dyDescent="0.25">
      <c r="A5510" s="1" t="str">
        <f t="shared" si="86"/>
        <v>https://github.com/pcdummy/mongomon</v>
      </c>
      <c r="B5510" s="1" t="s">
        <v>34649</v>
      </c>
      <c r="C5510" s="1" t="s">
        <v>34650</v>
      </c>
      <c r="D5510" s="1" t="s">
        <v>34651</v>
      </c>
      <c r="E5510" s="1" t="b">
        <v>0</v>
      </c>
      <c r="F5510" s="1">
        <v>7</v>
      </c>
      <c r="G5510" s="1" t="b">
        <v>1</v>
      </c>
      <c r="H5510" s="1" t="b">
        <v>0</v>
      </c>
      <c r="I5510" s="1"/>
      <c r="J5510" s="1" t="s">
        <v>56</v>
      </c>
      <c r="K5510" s="1" t="s">
        <v>34652</v>
      </c>
      <c r="L5510" s="1">
        <v>0</v>
      </c>
      <c r="M5510" s="1" t="s">
        <v>34653</v>
      </c>
      <c r="N5510" s="1">
        <v>182</v>
      </c>
      <c r="O5510" s="1">
        <v>24</v>
      </c>
      <c r="P5510" s="1" t="s">
        <v>34654</v>
      </c>
      <c r="Q5510" s="1">
        <v>24</v>
      </c>
      <c r="R5510" s="1">
        <v>23</v>
      </c>
      <c r="S5510" s="1" t="str">
        <f>VLOOKUP(R5510,[1]Sheet1!$A$1:$D$50,2,0)</f>
        <v>web + project + network + process + open</v>
      </c>
      <c r="T5510" s="1" t="str">
        <f>VLOOKUP(R5510,[1]Sheet1!$A$1:$D$50,3,0)</f>
        <v>Web Project</v>
      </c>
      <c r="U5510" s="1" t="s">
        <v>68</v>
      </c>
    </row>
    <row r="5511" spans="1:21" x14ac:dyDescent="0.25">
      <c r="A5511" s="1" t="str">
        <f t="shared" si="86"/>
        <v>https://github.com/marccampbell/mongoose-admin</v>
      </c>
      <c r="B5511" s="1" t="s">
        <v>34655</v>
      </c>
      <c r="C5511" s="1" t="s">
        <v>34656</v>
      </c>
      <c r="D5511" s="1" t="s">
        <v>34657</v>
      </c>
      <c r="E5511" s="1" t="b">
        <v>0</v>
      </c>
      <c r="F5511" s="1">
        <v>15</v>
      </c>
      <c r="G5511" s="1" t="b">
        <v>1</v>
      </c>
      <c r="H5511" s="1" t="b">
        <v>1</v>
      </c>
      <c r="I5511" s="1" t="s">
        <v>34658</v>
      </c>
      <c r="J5511" s="1" t="s">
        <v>40</v>
      </c>
      <c r="K5511" s="1" t="s">
        <v>34659</v>
      </c>
      <c r="L5511" s="1">
        <v>8</v>
      </c>
      <c r="M5511" s="1" t="s">
        <v>34660</v>
      </c>
      <c r="N5511" s="1">
        <v>929</v>
      </c>
      <c r="O5511" s="1">
        <v>57</v>
      </c>
      <c r="P5511" s="1" t="s">
        <v>34661</v>
      </c>
      <c r="Q5511" s="1">
        <v>57</v>
      </c>
      <c r="R5511" s="1">
        <v>41</v>
      </c>
      <c r="S5511" s="1" t="str">
        <f>VLOOKUP(R5511,[1]Sheet1!$A$1:$D$50,2,0)</f>
        <v>pi + tool + raspberri + devic + detect</v>
      </c>
      <c r="T5511" s="1" t="str">
        <f>VLOOKUP(R5511,[1]Sheet1!$A$1:$D$50,3,0)</f>
        <v>Raspeberry PI</v>
      </c>
      <c r="U5511" s="1" t="s">
        <v>349</v>
      </c>
    </row>
    <row r="5512" spans="1:21" x14ac:dyDescent="0.25">
      <c r="A5512" s="1" t="str">
        <f t="shared" si="86"/>
        <v>https://github.com/buunguyen/mongoose-deep-populate</v>
      </c>
      <c r="B5512" s="1" t="s">
        <v>34662</v>
      </c>
      <c r="C5512" s="1" t="s">
        <v>34663</v>
      </c>
      <c r="D5512" s="1" t="s">
        <v>34664</v>
      </c>
      <c r="E5512" s="1" t="b">
        <v>0</v>
      </c>
      <c r="F5512" s="1">
        <v>25</v>
      </c>
      <c r="G5512" s="1" t="b">
        <v>1</v>
      </c>
      <c r="H5512" s="1" t="b">
        <v>0</v>
      </c>
      <c r="I5512" s="1"/>
      <c r="J5512" s="1" t="s">
        <v>40</v>
      </c>
      <c r="K5512" s="1" t="s">
        <v>34665</v>
      </c>
      <c r="L5512" s="1">
        <v>1</v>
      </c>
      <c r="M5512" s="1" t="s">
        <v>34666</v>
      </c>
      <c r="N5512" s="1">
        <v>66</v>
      </c>
      <c r="O5512" s="1">
        <v>285</v>
      </c>
      <c r="P5512" s="1" t="s">
        <v>34667</v>
      </c>
      <c r="Q5512" s="1">
        <v>285</v>
      </c>
      <c r="R5512" s="1">
        <v>17</v>
      </c>
      <c r="S5512" s="1" t="str">
        <f>VLOOKUP(R5512,[1]Sheet1!$A$1:$D$50,2,0)</f>
        <v>amazon + upload + solut + s3 + aw</v>
      </c>
      <c r="T5512" s="1" t="str">
        <f>VLOOKUP(R5512,[1]Sheet1!$A$1:$D$50,3,0)</f>
        <v>Amazon+Cloud</v>
      </c>
      <c r="U5512" s="1" t="s">
        <v>437</v>
      </c>
    </row>
    <row r="5513" spans="1:21" x14ac:dyDescent="0.25">
      <c r="A5513" s="1" t="str">
        <f t="shared" si="86"/>
        <v>https://github.com/nassor/mongoose-history</v>
      </c>
      <c r="B5513" s="1" t="s">
        <v>34668</v>
      </c>
      <c r="C5513" s="1" t="s">
        <v>34669</v>
      </c>
      <c r="D5513" s="1" t="s">
        <v>34670</v>
      </c>
      <c r="E5513" s="1" t="b">
        <v>0</v>
      </c>
      <c r="F5513" s="1">
        <v>26</v>
      </c>
      <c r="G5513" s="1" t="b">
        <v>1</v>
      </c>
      <c r="H5513" s="1" t="b">
        <v>0</v>
      </c>
      <c r="I5513" s="1" t="s">
        <v>24</v>
      </c>
      <c r="J5513" s="1" t="s">
        <v>40</v>
      </c>
      <c r="K5513" s="1" t="s">
        <v>34671</v>
      </c>
      <c r="L5513" s="1">
        <v>6</v>
      </c>
      <c r="M5513" s="1" t="s">
        <v>34672</v>
      </c>
      <c r="N5513" s="1">
        <v>45</v>
      </c>
      <c r="O5513" s="1">
        <v>79</v>
      </c>
      <c r="P5513" s="1" t="s">
        <v>34673</v>
      </c>
      <c r="Q5513" s="1">
        <v>79</v>
      </c>
      <c r="R5513" s="1">
        <v>18</v>
      </c>
      <c r="S5513" s="1" t="str">
        <f>VLOOKUP(R5513,[1]Sheet1!$A$1:$D$50,2,0)</f>
        <v>file + data + store + support + librari</v>
      </c>
      <c r="T5513" s="1" t="str">
        <f>VLOOKUP(R5513,[1]Sheet1!$A$1:$D$50,3,0)</f>
        <v>Files+Storage</v>
      </c>
      <c r="U5513" s="1" t="s">
        <v>68</v>
      </c>
    </row>
    <row r="5514" spans="1:21" x14ac:dyDescent="0.25">
      <c r="A5514" s="1" t="str">
        <f t="shared" si="86"/>
        <v>https://github.com/edwardhotchkiss/mongoose-paginate</v>
      </c>
      <c r="B5514" s="1" t="s">
        <v>34674</v>
      </c>
      <c r="C5514" s="1" t="s">
        <v>34675</v>
      </c>
      <c r="D5514" s="1" t="s">
        <v>34676</v>
      </c>
      <c r="E5514" s="1" t="b">
        <v>0</v>
      </c>
      <c r="F5514" s="1">
        <v>83</v>
      </c>
      <c r="G5514" s="1" t="b">
        <v>1</v>
      </c>
      <c r="H5514" s="1" t="b">
        <v>0</v>
      </c>
      <c r="I5514" s="1"/>
      <c r="J5514" s="1" t="s">
        <v>40</v>
      </c>
      <c r="K5514" s="1" t="s">
        <v>34677</v>
      </c>
      <c r="L5514" s="1">
        <v>15</v>
      </c>
      <c r="M5514" s="1" t="s">
        <v>34678</v>
      </c>
      <c r="N5514" s="1">
        <v>1069</v>
      </c>
      <c r="O5514" s="1">
        <v>382</v>
      </c>
      <c r="P5514" s="1" t="s">
        <v>34679</v>
      </c>
      <c r="Q5514" s="1">
        <v>382</v>
      </c>
      <c r="R5514" s="1">
        <v>21</v>
      </c>
      <c r="S5514" s="1" t="str">
        <f>VLOOKUP(R5514,[1]Sheet1!$A$1:$D$50,2,0)</f>
        <v>function + object + return + data + var</v>
      </c>
      <c r="T5514" s="1" t="str">
        <f>VLOOKUP(R5514,[1]Sheet1!$A$1:$D$50,3,0)</f>
        <v>Programming</v>
      </c>
      <c r="U5514" s="1" t="s">
        <v>68</v>
      </c>
    </row>
    <row r="5515" spans="1:21" x14ac:dyDescent="0.25">
      <c r="A5515" s="1" t="str">
        <f t="shared" si="86"/>
        <v>https://github.com/sabymike/mongoose-relationship</v>
      </c>
      <c r="B5515" s="1" t="s">
        <v>34680</v>
      </c>
      <c r="C5515" s="1" t="s">
        <v>34681</v>
      </c>
      <c r="D5515" s="1" t="s">
        <v>34682</v>
      </c>
      <c r="E5515" s="1" t="b">
        <v>0</v>
      </c>
      <c r="F5515" s="1">
        <v>18</v>
      </c>
      <c r="G5515" s="1" t="b">
        <v>1</v>
      </c>
      <c r="H5515" s="1" t="b">
        <v>0</v>
      </c>
      <c r="I5515" s="1" t="s">
        <v>24</v>
      </c>
      <c r="J5515" s="1" t="s">
        <v>40</v>
      </c>
      <c r="K5515" s="1" t="s">
        <v>34683</v>
      </c>
      <c r="L5515" s="1">
        <v>3</v>
      </c>
      <c r="M5515" s="1" t="s">
        <v>34684</v>
      </c>
      <c r="N5515" s="1">
        <v>50</v>
      </c>
      <c r="O5515" s="1">
        <v>95</v>
      </c>
      <c r="P5515" s="1" t="s">
        <v>34685</v>
      </c>
      <c r="Q5515" s="1">
        <v>95</v>
      </c>
      <c r="R5515" s="1">
        <v>20</v>
      </c>
      <c r="S5515" s="1" t="str">
        <f>VLOOKUP(R5515,[1]Sheet1!$A$1:$D$50,2,0)</f>
        <v>user + databas + will + configur + server</v>
      </c>
      <c r="T5515" s="1" t="str">
        <f>VLOOKUP(R5515,[1]Sheet1!$A$1:$D$50,3,0)</f>
        <v>User Access/Login</v>
      </c>
      <c r="U5515" s="1" t="s">
        <v>172</v>
      </c>
    </row>
    <row r="5516" spans="1:21" x14ac:dyDescent="0.25">
      <c r="A5516" s="1" t="str">
        <f t="shared" si="86"/>
        <v>https://github.com/enyo/mongo-rest</v>
      </c>
      <c r="B5516" s="1" t="s">
        <v>34686</v>
      </c>
      <c r="C5516" s="1" t="s">
        <v>34687</v>
      </c>
      <c r="D5516" s="1" t="s">
        <v>34688</v>
      </c>
      <c r="E5516" s="1" t="b">
        <v>0</v>
      </c>
      <c r="F5516" s="1">
        <v>15</v>
      </c>
      <c r="G5516" s="1" t="b">
        <v>1</v>
      </c>
      <c r="H5516" s="1" t="b">
        <v>0</v>
      </c>
      <c r="I5516" s="1"/>
      <c r="J5516" s="1" t="s">
        <v>312</v>
      </c>
      <c r="K5516" s="1" t="s">
        <v>34689</v>
      </c>
      <c r="L5516" s="1">
        <v>3</v>
      </c>
      <c r="M5516" s="1" t="s">
        <v>34690</v>
      </c>
      <c r="N5516" s="1">
        <v>363</v>
      </c>
      <c r="O5516" s="1">
        <v>53</v>
      </c>
      <c r="P5516" s="1" t="s">
        <v>34691</v>
      </c>
      <c r="Q5516" s="1">
        <v>53</v>
      </c>
      <c r="R5516" s="1">
        <v>37</v>
      </c>
      <c r="S5516" s="1" t="str">
        <f>VLOOKUP(R5516,[1]Sheet1!$A$1:$D$50,2,0)</f>
        <v>split + flask + sprite + kit + middlewar</v>
      </c>
      <c r="T5516" s="1" t="str">
        <f>VLOOKUP(R5516,[1]Sheet1!$A$1:$D$50,3,0)</f>
        <v>Others/Undetermined</v>
      </c>
      <c r="U5516" s="1" t="s">
        <v>68</v>
      </c>
    </row>
    <row r="5517" spans="1:21" x14ac:dyDescent="0.25">
      <c r="A5517" s="1" t="str">
        <f t="shared" si="86"/>
        <v>https://github.com/osinka/mongo-scala-driver</v>
      </c>
      <c r="B5517" s="1" t="s">
        <v>34692</v>
      </c>
      <c r="C5517" s="1" t="s">
        <v>34693</v>
      </c>
      <c r="D5517" s="1" t="s">
        <v>34694</v>
      </c>
      <c r="E5517" s="1" t="b">
        <v>0</v>
      </c>
      <c r="F5517" s="1">
        <v>1</v>
      </c>
      <c r="G5517" s="1" t="b">
        <v>1</v>
      </c>
      <c r="H5517" s="1" t="b">
        <v>0</v>
      </c>
      <c r="I5517" s="1"/>
      <c r="J5517" s="1" t="s">
        <v>426</v>
      </c>
      <c r="K5517" s="1" t="s">
        <v>34695</v>
      </c>
      <c r="L5517" s="1">
        <v>2</v>
      </c>
      <c r="M5517" s="1" t="s">
        <v>34696</v>
      </c>
      <c r="N5517" s="1">
        <v>972</v>
      </c>
      <c r="O5517" s="1">
        <v>22</v>
      </c>
      <c r="P5517" s="1" t="s">
        <v>34697</v>
      </c>
      <c r="Q5517" s="1">
        <v>22</v>
      </c>
      <c r="R5517" s="1">
        <v>29</v>
      </c>
      <c r="S5517" s="1" t="str">
        <f>VLOOKUP(R5517,[1]Sheet1!$A$1:$D$50,2,0)</f>
        <v>licens + version + code + mit + releas</v>
      </c>
      <c r="T5517" s="1" t="str">
        <f>VLOOKUP(R5517,[1]Sheet1!$A$1:$D$50,3,0)</f>
        <v>Licensing</v>
      </c>
      <c r="U5517" s="1" t="s">
        <v>68</v>
      </c>
    </row>
    <row r="5518" spans="1:21" x14ac:dyDescent="0.25">
      <c r="A5518" s="1" t="str">
        <f t="shared" si="86"/>
        <v>https://github.com/cballou/MongoSession</v>
      </c>
      <c r="B5518" s="1" t="s">
        <v>34698</v>
      </c>
      <c r="C5518" s="1" t="s">
        <v>34699</v>
      </c>
      <c r="D5518" s="1" t="s">
        <v>34700</v>
      </c>
      <c r="E5518" s="1" t="b">
        <v>0</v>
      </c>
      <c r="F5518" s="1">
        <v>26</v>
      </c>
      <c r="G5518" s="1" t="b">
        <v>1</v>
      </c>
      <c r="H5518" s="1" t="b">
        <v>0</v>
      </c>
      <c r="I5518" s="1" t="s">
        <v>34701</v>
      </c>
      <c r="J5518" s="1" t="s">
        <v>141</v>
      </c>
      <c r="K5518" s="1" t="s">
        <v>34702</v>
      </c>
      <c r="L5518" s="1">
        <v>5</v>
      </c>
      <c r="M5518" s="1" t="s">
        <v>34703</v>
      </c>
      <c r="N5518" s="1">
        <v>215</v>
      </c>
      <c r="O5518" s="1">
        <v>72</v>
      </c>
      <c r="P5518" s="1" t="s">
        <v>34704</v>
      </c>
      <c r="Q5518" s="1">
        <v>72</v>
      </c>
      <c r="R5518" s="1">
        <v>23</v>
      </c>
      <c r="S5518" s="1" t="str">
        <f>VLOOKUP(R5518,[1]Sheet1!$A$1:$D$50,2,0)</f>
        <v>web + project + network + process + open</v>
      </c>
      <c r="T5518" s="1" t="str">
        <f>VLOOKUP(R5518,[1]Sheet1!$A$1:$D$50,3,0)</f>
        <v>Web Project</v>
      </c>
      <c r="U5518" s="1" t="s">
        <v>68</v>
      </c>
    </row>
    <row r="5519" spans="1:21" x14ac:dyDescent="0.25">
      <c r="A5519" s="1" t="str">
        <f t="shared" si="86"/>
        <v>https://github.com/dennmart/mongoshort</v>
      </c>
      <c r="B5519" s="1" t="s">
        <v>34705</v>
      </c>
      <c r="C5519" s="1" t="s">
        <v>34706</v>
      </c>
      <c r="D5519" s="1" t="s">
        <v>34707</v>
      </c>
      <c r="E5519" s="1" t="b">
        <v>0</v>
      </c>
      <c r="F5519" s="1">
        <v>10</v>
      </c>
      <c r="G5519" s="1" t="b">
        <v>0</v>
      </c>
      <c r="H5519" s="1" t="b">
        <v>0</v>
      </c>
      <c r="I5519" s="1"/>
      <c r="J5519" s="1" t="s">
        <v>234</v>
      </c>
      <c r="K5519" s="1" t="s">
        <v>34708</v>
      </c>
      <c r="L5519" s="1">
        <v>0</v>
      </c>
      <c r="M5519" s="1" t="s">
        <v>34709</v>
      </c>
      <c r="N5519" s="1">
        <v>189</v>
      </c>
      <c r="O5519" s="1">
        <v>36</v>
      </c>
      <c r="P5519" s="1" t="s">
        <v>34710</v>
      </c>
      <c r="Q5519" s="1">
        <v>36</v>
      </c>
      <c r="R5519" s="1">
        <v>20</v>
      </c>
      <c r="S5519" s="1" t="str">
        <f>VLOOKUP(R5519,[1]Sheet1!$A$1:$D$50,2,0)</f>
        <v>user + databas + will + configur + server</v>
      </c>
      <c r="T5519" s="1" t="str">
        <f>VLOOKUP(R5519,[1]Sheet1!$A$1:$D$50,3,0)</f>
        <v>User Access/Login</v>
      </c>
      <c r="U5519" s="1" t="s">
        <v>172</v>
      </c>
    </row>
    <row r="5520" spans="1:21" x14ac:dyDescent="0.25">
      <c r="A5520" s="1" t="str">
        <f t="shared" si="86"/>
        <v>https://github.com/jgallen23/mongroup</v>
      </c>
      <c r="B5520" s="1" t="s">
        <v>34711</v>
      </c>
      <c r="C5520" s="1" t="s">
        <v>34712</v>
      </c>
      <c r="D5520" s="1" t="s">
        <v>34713</v>
      </c>
      <c r="E5520" s="1" t="b">
        <v>0</v>
      </c>
      <c r="F5520" s="1">
        <v>15</v>
      </c>
      <c r="G5520" s="1" t="b">
        <v>1</v>
      </c>
      <c r="H5520" s="1" t="b">
        <v>0</v>
      </c>
      <c r="I5520" s="1"/>
      <c r="J5520" s="1" t="s">
        <v>775</v>
      </c>
      <c r="K5520" s="1" t="s">
        <v>34714</v>
      </c>
      <c r="L5520" s="1">
        <v>7</v>
      </c>
      <c r="M5520" s="1" t="s">
        <v>34715</v>
      </c>
      <c r="N5520" s="1">
        <v>211</v>
      </c>
      <c r="O5520" s="1">
        <v>165</v>
      </c>
      <c r="P5520" s="1" t="s">
        <v>34716</v>
      </c>
      <c r="Q5520" s="1">
        <v>165</v>
      </c>
      <c r="R5520" s="1">
        <v>35</v>
      </c>
      <c r="S5520" s="1" t="str">
        <f>VLOOKUP(R5520,[1]Sheet1!$A$1:$D$50,2,0)</f>
        <v>softwar + copi + copyright + includ + person</v>
      </c>
      <c r="T5520" s="1" t="str">
        <f>VLOOKUP(R5520,[1]Sheet1!$A$1:$D$50,3,0)</f>
        <v>CopyRight Related</v>
      </c>
      <c r="U5520" s="1" t="s">
        <v>68</v>
      </c>
    </row>
    <row r="5521" spans="1:21" x14ac:dyDescent="0.25">
      <c r="A5521" s="1" t="str">
        <f t="shared" si="86"/>
        <v>https://github.com/APItools/monitor</v>
      </c>
      <c r="B5521" s="1" t="s">
        <v>34717</v>
      </c>
      <c r="C5521" s="1" t="s">
        <v>34718</v>
      </c>
      <c r="D5521" s="1" t="s">
        <v>34719</v>
      </c>
      <c r="E5521" s="1" t="b">
        <v>0</v>
      </c>
      <c r="F5521" s="1">
        <v>39</v>
      </c>
      <c r="G5521" s="1" t="b">
        <v>1</v>
      </c>
      <c r="H5521" s="1" t="b">
        <v>0</v>
      </c>
      <c r="I5521" s="1" t="s">
        <v>24</v>
      </c>
      <c r="J5521" s="1" t="s">
        <v>34720</v>
      </c>
      <c r="K5521" s="1" t="s">
        <v>34721</v>
      </c>
      <c r="L5521" s="1">
        <v>10</v>
      </c>
      <c r="M5521" s="1" t="s">
        <v>34722</v>
      </c>
      <c r="N5521" s="1">
        <v>3734</v>
      </c>
      <c r="O5521" s="1">
        <v>81</v>
      </c>
      <c r="P5521" s="1" t="s">
        <v>34723</v>
      </c>
      <c r="Q5521" s="1">
        <v>81</v>
      </c>
      <c r="R5521" s="1">
        <v>36</v>
      </c>
      <c r="S5521" s="1" t="str">
        <f>VLOOKUP(R5521,[1]Sheet1!$A$1:$D$50,2,0)</f>
        <v>instal + file + packag + version + build</v>
      </c>
      <c r="T5521" s="1" t="str">
        <f>VLOOKUP(R5521,[1]Sheet1!$A$1:$D$50,3,0)</f>
        <v>Build Management</v>
      </c>
      <c r="U5521" s="1" t="s">
        <v>36</v>
      </c>
    </row>
    <row r="5522" spans="1:21" x14ac:dyDescent="0.25">
      <c r="A5522" s="1" t="str">
        <f t="shared" si="86"/>
        <v>https://github.com/cuckoosandbox/monitor</v>
      </c>
      <c r="B5522" s="1" t="s">
        <v>34724</v>
      </c>
      <c r="C5522" s="1" t="s">
        <v>34725</v>
      </c>
      <c r="D5522" s="1" t="s">
        <v>34726</v>
      </c>
      <c r="E5522" s="1" t="b">
        <v>0</v>
      </c>
      <c r="F5522" s="1">
        <v>17</v>
      </c>
      <c r="G5522" s="1" t="b">
        <v>1</v>
      </c>
      <c r="H5522" s="1" t="b">
        <v>0</v>
      </c>
      <c r="I5522" s="1" t="s">
        <v>34727</v>
      </c>
      <c r="J5522" s="1" t="s">
        <v>131</v>
      </c>
      <c r="K5522" s="1" t="s">
        <v>34721</v>
      </c>
      <c r="L5522" s="1">
        <v>18</v>
      </c>
      <c r="M5522" s="1" t="s">
        <v>34728</v>
      </c>
      <c r="N5522" s="1">
        <v>26302</v>
      </c>
      <c r="O5522" s="1">
        <v>109</v>
      </c>
      <c r="P5522" s="1" t="s">
        <v>34729</v>
      </c>
      <c r="Q5522" s="1">
        <v>109</v>
      </c>
      <c r="R5522" s="1">
        <v>16</v>
      </c>
      <c r="S5522" s="1" t="str">
        <f>VLOOKUP(R5522,[1]Sheet1!$A$1:$D$50,2,0)</f>
        <v>event + compon + analyt + element + demo</v>
      </c>
      <c r="T5522" s="1" t="str">
        <f>VLOOKUP(R5522,[1]Sheet1!$A$1:$D$50,3,0)</f>
        <v>Others/Undetermined</v>
      </c>
      <c r="U5522" s="1" t="s">
        <v>68</v>
      </c>
    </row>
    <row r="5523" spans="1:21" x14ac:dyDescent="0.25">
      <c r="A5523" s="1" t="str">
        <f t="shared" si="86"/>
        <v>https://github.com/eigengo/monitor</v>
      </c>
      <c r="B5523" s="1" t="s">
        <v>34730</v>
      </c>
      <c r="C5523" s="1" t="s">
        <v>34731</v>
      </c>
      <c r="D5523" s="1" t="s">
        <v>34732</v>
      </c>
      <c r="E5523" s="1" t="b">
        <v>0</v>
      </c>
      <c r="F5523" s="1">
        <v>24</v>
      </c>
      <c r="G5523" s="1" t="b">
        <v>1</v>
      </c>
      <c r="H5523" s="1" t="b">
        <v>0</v>
      </c>
      <c r="I5523" s="1"/>
      <c r="J5523" s="1" t="s">
        <v>426</v>
      </c>
      <c r="K5523" s="1" t="s">
        <v>34721</v>
      </c>
      <c r="L5523" s="1">
        <v>23</v>
      </c>
      <c r="M5523" s="1" t="s">
        <v>34733</v>
      </c>
      <c r="N5523" s="1">
        <v>2602</v>
      </c>
      <c r="O5523" s="1">
        <v>135</v>
      </c>
      <c r="P5523" s="1" t="s">
        <v>34734</v>
      </c>
      <c r="Q5523" s="1">
        <v>135</v>
      </c>
      <c r="R5523" s="1">
        <v>38</v>
      </c>
      <c r="S5523" s="1" t="str">
        <f>VLOOKUP(R5523,[1]Sheet1!$A$1:$D$50,2,0)</f>
        <v>file + project + librari + will + code</v>
      </c>
      <c r="T5523" s="1" t="str">
        <f>VLOOKUP(R5523,[1]Sheet1!$A$1:$D$50,3,0)</f>
        <v>Project Structure</v>
      </c>
      <c r="U5523" s="1" t="s">
        <v>68</v>
      </c>
    </row>
    <row r="5524" spans="1:21" x14ac:dyDescent="0.25">
      <c r="A5524" s="1" t="str">
        <f t="shared" si="86"/>
        <v>https://github.com/spacemonkeygo/monitor</v>
      </c>
      <c r="B5524" s="1" t="s">
        <v>34735</v>
      </c>
      <c r="C5524" s="1" t="s">
        <v>34736</v>
      </c>
      <c r="D5524" s="1" t="s">
        <v>34737</v>
      </c>
      <c r="E5524" s="1" t="b">
        <v>0</v>
      </c>
      <c r="F5524" s="1">
        <v>16</v>
      </c>
      <c r="G5524" s="1" t="b">
        <v>1</v>
      </c>
      <c r="H5524" s="1" t="b">
        <v>0</v>
      </c>
      <c r="I5524" s="1" t="s">
        <v>34738</v>
      </c>
      <c r="J5524" s="1" t="s">
        <v>814</v>
      </c>
      <c r="K5524" s="1" t="s">
        <v>34721</v>
      </c>
      <c r="L5524" s="1">
        <v>1</v>
      </c>
      <c r="M5524" s="1" t="s">
        <v>34739</v>
      </c>
      <c r="N5524" s="1">
        <v>126</v>
      </c>
      <c r="O5524" s="1">
        <v>175</v>
      </c>
      <c r="P5524" s="1" t="s">
        <v>34740</v>
      </c>
      <c r="Q5524" s="1">
        <v>175</v>
      </c>
      <c r="R5524" s="1">
        <v>32</v>
      </c>
      <c r="S5524" s="1" t="str">
        <f>VLOOKUP(R5524,[1]Sheet1!$A$1:$D$50,2,0)</f>
        <v>notif + server + monitor + will + program</v>
      </c>
      <c r="T5524" s="1" t="str">
        <f>VLOOKUP(R5524,[1]Sheet1!$A$1:$D$50,3,0)</f>
        <v>Server Administration</v>
      </c>
      <c r="U5524" s="1" t="s">
        <v>402</v>
      </c>
    </row>
    <row r="5525" spans="1:21" x14ac:dyDescent="0.25">
      <c r="A5525" s="1" t="str">
        <f t="shared" si="86"/>
        <v>https://github.com/coderyi/Monkey</v>
      </c>
      <c r="B5525" s="1" t="s">
        <v>34741</v>
      </c>
      <c r="C5525" s="1" t="s">
        <v>34742</v>
      </c>
      <c r="D5525" s="1" t="s">
        <v>34743</v>
      </c>
      <c r="E5525" s="1" t="b">
        <v>0</v>
      </c>
      <c r="F5525" s="1">
        <v>295</v>
      </c>
      <c r="G5525" s="1" t="b">
        <v>1</v>
      </c>
      <c r="H5525" s="1" t="b">
        <v>0</v>
      </c>
      <c r="I5525" s="1" t="s">
        <v>34744</v>
      </c>
      <c r="J5525" s="1" t="s">
        <v>208</v>
      </c>
      <c r="K5525" s="1" t="s">
        <v>34745</v>
      </c>
      <c r="L5525" s="1">
        <v>4</v>
      </c>
      <c r="M5525" s="1" t="s">
        <v>34746</v>
      </c>
      <c r="N5525" s="1">
        <v>15686</v>
      </c>
      <c r="O5525" s="1">
        <v>1231</v>
      </c>
      <c r="P5525" s="1" t="s">
        <v>21270</v>
      </c>
      <c r="Q5525" s="1">
        <v>1231</v>
      </c>
      <c r="R5525" s="1">
        <v>19</v>
      </c>
      <c r="S5525" s="1" t="str">
        <f>VLOOKUP(R5525,[1]Sheet1!$A$1:$D$50,2,0)</f>
        <v>markdown + html + document + gener + librari</v>
      </c>
      <c r="T5525" s="1" t="str">
        <f>VLOOKUP(R5525,[1]Sheet1!$A$1:$D$50,3,0)</f>
        <v>HTML</v>
      </c>
      <c r="U5525" s="1" t="s">
        <v>51</v>
      </c>
    </row>
    <row r="5526" spans="1:21" x14ac:dyDescent="0.25">
      <c r="A5526" s="1" t="str">
        <f t="shared" si="86"/>
        <v>https://github.com/monkeybars/monkeybars-core</v>
      </c>
      <c r="B5526" s="1" t="s">
        <v>34747</v>
      </c>
      <c r="C5526" s="1" t="s">
        <v>34748</v>
      </c>
      <c r="D5526" s="1" t="s">
        <v>34749</v>
      </c>
      <c r="E5526" s="1" t="b">
        <v>0</v>
      </c>
      <c r="F5526" s="1">
        <v>7</v>
      </c>
      <c r="G5526" s="1" t="b">
        <v>1</v>
      </c>
      <c r="H5526" s="1" t="b">
        <v>0</v>
      </c>
      <c r="I5526" s="1" t="s">
        <v>34750</v>
      </c>
      <c r="J5526" s="1" t="s">
        <v>234</v>
      </c>
      <c r="K5526" s="1" t="s">
        <v>34751</v>
      </c>
      <c r="L5526" s="1">
        <v>1</v>
      </c>
      <c r="M5526" s="1" t="s">
        <v>34752</v>
      </c>
      <c r="N5526" s="1">
        <v>129878</v>
      </c>
      <c r="O5526" s="1">
        <v>70</v>
      </c>
      <c r="P5526" s="1" t="s">
        <v>34753</v>
      </c>
      <c r="Q5526" s="1">
        <v>70</v>
      </c>
      <c r="R5526" s="1">
        <v>9</v>
      </c>
      <c r="S5526" s="1" t="str">
        <f>VLOOKUP(R5526,[1]Sheet1!$A$1:$D$50,2,0)</f>
        <v>vim + memori + skeleton + elixir + opengl</v>
      </c>
      <c r="T5526" s="1" t="str">
        <f>VLOOKUP(R5526,[1]Sheet1!$A$1:$D$50,3,0)</f>
        <v>Others/Undetermined</v>
      </c>
      <c r="U5526" s="1" t="s">
        <v>68</v>
      </c>
    </row>
    <row r="5527" spans="1:21" x14ac:dyDescent="0.25">
      <c r="A5527" s="1" t="str">
        <f t="shared" si="86"/>
        <v>https://github.com/mattleibow/Mono.Data.Sqlite.Orm</v>
      </c>
      <c r="B5527" s="1" t="s">
        <v>34754</v>
      </c>
      <c r="C5527" s="1" t="s">
        <v>34755</v>
      </c>
      <c r="D5527" s="1" t="s">
        <v>34756</v>
      </c>
      <c r="E5527" s="1" t="b">
        <v>0</v>
      </c>
      <c r="F5527" s="1">
        <v>7</v>
      </c>
      <c r="G5527" s="1" t="b">
        <v>1</v>
      </c>
      <c r="H5527" s="1" t="b">
        <v>1</v>
      </c>
      <c r="I5527" s="1"/>
      <c r="J5527" s="1" t="s">
        <v>666</v>
      </c>
      <c r="K5527" s="1" t="s">
        <v>34757</v>
      </c>
      <c r="L5527" s="1">
        <v>6</v>
      </c>
      <c r="M5527" s="1" t="s">
        <v>34758</v>
      </c>
      <c r="N5527" s="1">
        <v>12587</v>
      </c>
      <c r="O5527" s="1">
        <v>28</v>
      </c>
      <c r="P5527" s="1" t="s">
        <v>34759</v>
      </c>
      <c r="Q5527" s="1">
        <v>28</v>
      </c>
      <c r="R5527" s="1">
        <v>20</v>
      </c>
      <c r="S5527" s="1" t="str">
        <f>VLOOKUP(R5527,[1]Sheet1!$A$1:$D$50,2,0)</f>
        <v>user + databas + will + configur + server</v>
      </c>
      <c r="T5527" s="1" t="str">
        <f>VLOOKUP(R5527,[1]Sheet1!$A$1:$D$50,3,0)</f>
        <v>User Access/Login</v>
      </c>
      <c r="U5527" s="1" t="s">
        <v>172</v>
      </c>
    </row>
    <row r="5528" spans="1:21" x14ac:dyDescent="0.25">
      <c r="A5528" s="1" t="str">
        <f t="shared" si="86"/>
        <v>https://github.com/soyjavi/monocle</v>
      </c>
      <c r="B5528" s="1" t="s">
        <v>34760</v>
      </c>
      <c r="C5528" s="1" t="s">
        <v>34761</v>
      </c>
      <c r="D5528" s="1" t="s">
        <v>34762</v>
      </c>
      <c r="E5528" s="1" t="b">
        <v>0</v>
      </c>
      <c r="F5528" s="1">
        <v>25</v>
      </c>
      <c r="G5528" s="1" t="b">
        <v>1</v>
      </c>
      <c r="H5528" s="1" t="b">
        <v>0</v>
      </c>
      <c r="I5528" s="1" t="s">
        <v>24</v>
      </c>
      <c r="J5528" s="1" t="s">
        <v>312</v>
      </c>
      <c r="K5528" s="1" t="s">
        <v>34763</v>
      </c>
      <c r="L5528" s="1">
        <v>3</v>
      </c>
      <c r="M5528" s="1" t="s">
        <v>34764</v>
      </c>
      <c r="N5528" s="1">
        <v>3909</v>
      </c>
      <c r="O5528" s="1">
        <v>113</v>
      </c>
      <c r="P5528" s="1" t="s">
        <v>34765</v>
      </c>
      <c r="Q5528" s="1">
        <v>113</v>
      </c>
      <c r="R5528" s="1">
        <v>31</v>
      </c>
      <c r="S5528" s="1" t="str">
        <f>VLOOKUP(R5528,[1]Sheet1!$A$1:$D$50,2,0)</f>
        <v>test + pull + unit + fork + request</v>
      </c>
      <c r="T5528" s="1" t="str">
        <f>VLOOKUP(R5528,[1]Sheet1!$A$1:$D$50,3,0)</f>
        <v>testing in distributed repo</v>
      </c>
      <c r="U5528" s="1" t="s">
        <v>28</v>
      </c>
    </row>
    <row r="5529" spans="1:21" x14ac:dyDescent="0.25">
      <c r="A5529" s="1" t="str">
        <f t="shared" si="86"/>
        <v>https://github.com/Redth/MonoDroid.UrlImageViewHelper</v>
      </c>
      <c r="B5529" s="1" t="s">
        <v>34766</v>
      </c>
      <c r="C5529" s="1" t="s">
        <v>34767</v>
      </c>
      <c r="D5529" s="1" t="s">
        <v>34768</v>
      </c>
      <c r="E5529" s="1" t="b">
        <v>0</v>
      </c>
      <c r="F5529" s="1">
        <v>11</v>
      </c>
      <c r="G5529" s="1" t="b">
        <v>1</v>
      </c>
      <c r="H5529" s="1" t="b">
        <v>0</v>
      </c>
      <c r="I5529" s="1" t="s">
        <v>24</v>
      </c>
      <c r="J5529" s="1" t="s">
        <v>666</v>
      </c>
      <c r="K5529" s="1" t="s">
        <v>34769</v>
      </c>
      <c r="L5529" s="1">
        <v>6</v>
      </c>
      <c r="M5529" s="1" t="s">
        <v>34770</v>
      </c>
      <c r="N5529" s="1">
        <v>126</v>
      </c>
      <c r="O5529" s="1">
        <v>37</v>
      </c>
      <c r="P5529" s="1" t="s">
        <v>34771</v>
      </c>
      <c r="Q5529" s="1">
        <v>37</v>
      </c>
      <c r="R5529" s="1">
        <v>36</v>
      </c>
      <c r="S5529" s="1" t="str">
        <f>VLOOKUP(R5529,[1]Sheet1!$A$1:$D$50,2,0)</f>
        <v>instal + file + packag + version + build</v>
      </c>
      <c r="T5529" s="1" t="str">
        <f>VLOOKUP(R5529,[1]Sheet1!$A$1:$D$50,3,0)</f>
        <v>Build Management</v>
      </c>
      <c r="U5529" s="1" t="s">
        <v>36</v>
      </c>
    </row>
    <row r="5530" spans="1:21" x14ac:dyDescent="0.25">
      <c r="A5530" s="1" t="str">
        <f t="shared" si="86"/>
        <v>https://github.com/MonoGame/MonoGame.Samples</v>
      </c>
      <c r="B5530" s="1" t="s">
        <v>34772</v>
      </c>
      <c r="C5530" s="1" t="s">
        <v>34773</v>
      </c>
      <c r="D5530" s="1" t="s">
        <v>34774</v>
      </c>
      <c r="E5530" s="1" t="b">
        <v>0</v>
      </c>
      <c r="F5530" s="1">
        <v>94</v>
      </c>
      <c r="G5530" s="1" t="b">
        <v>1</v>
      </c>
      <c r="H5530" s="1" t="b">
        <v>0</v>
      </c>
      <c r="I5530" s="1" t="s">
        <v>34775</v>
      </c>
      <c r="J5530" s="1" t="s">
        <v>34776</v>
      </c>
      <c r="K5530" s="1" t="s">
        <v>34777</v>
      </c>
      <c r="L5530" s="1">
        <v>13</v>
      </c>
      <c r="M5530" s="1" t="s">
        <v>34778</v>
      </c>
      <c r="N5530" s="1">
        <v>47818</v>
      </c>
      <c r="O5530" s="1">
        <v>114</v>
      </c>
      <c r="P5530" s="1" t="s">
        <v>34779</v>
      </c>
      <c r="Q5530" s="1">
        <v>114</v>
      </c>
      <c r="R5530" s="1">
        <v>48</v>
      </c>
      <c r="S5530" s="1" t="str">
        <f>VLOOKUP(R5530,[1]Sheet1!$A$1:$D$50,2,0)</f>
        <v>twitter + grid + field + bootstrap + form</v>
      </c>
      <c r="T5530" s="1" t="str">
        <f>VLOOKUP(R5530,[1]Sheet1!$A$1:$D$50,3,0)</f>
        <v>Boot Strap Framework</v>
      </c>
      <c r="U5530" s="1" t="s">
        <v>362</v>
      </c>
    </row>
    <row r="5531" spans="1:21" x14ac:dyDescent="0.25">
      <c r="A5531" s="1" t="str">
        <f t="shared" si="86"/>
        <v>https://github.com/stephenway/monokai.terminal</v>
      </c>
      <c r="B5531" s="1" t="s">
        <v>34780</v>
      </c>
      <c r="C5531" s="1" t="s">
        <v>34781</v>
      </c>
      <c r="D5531" s="1" t="s">
        <v>34782</v>
      </c>
      <c r="E5531" s="1" t="b">
        <v>0</v>
      </c>
      <c r="F5531" s="1">
        <v>72</v>
      </c>
      <c r="G5531" s="1" t="b">
        <v>1</v>
      </c>
      <c r="H5531" s="1" t="b">
        <v>0</v>
      </c>
      <c r="I5531" s="1"/>
      <c r="J5531" s="1" t="s">
        <v>24</v>
      </c>
      <c r="K5531" s="1" t="s">
        <v>34783</v>
      </c>
      <c r="L5531" s="1">
        <v>0</v>
      </c>
      <c r="M5531" s="1" t="s">
        <v>34784</v>
      </c>
      <c r="N5531" s="1">
        <v>249</v>
      </c>
      <c r="O5531" s="1">
        <v>408</v>
      </c>
      <c r="P5531" s="1" t="s">
        <v>34785</v>
      </c>
      <c r="Q5531" s="1">
        <v>408</v>
      </c>
      <c r="R5531" s="1">
        <v>27</v>
      </c>
      <c r="S5531" s="1" t="str">
        <f>VLOOKUP(R5531,[1]Sheet1!$A$1:$D$50,2,0)</f>
        <v>color + swift + java + gener + convert</v>
      </c>
      <c r="T5531" s="1" t="str">
        <f>VLOOKUP(R5531,[1]Sheet1!$A$1:$D$50,3,0)</f>
        <v>Others/Undetermined</v>
      </c>
      <c r="U5531" s="1" t="s">
        <v>68</v>
      </c>
    </row>
    <row r="5532" spans="1:21" x14ac:dyDescent="0.25">
      <c r="A5532" s="1" t="str">
        <f t="shared" si="86"/>
        <v>https://github.com/postaljs/monologue.js</v>
      </c>
      <c r="B5532" s="1" t="s">
        <v>34786</v>
      </c>
      <c r="C5532" s="1" t="s">
        <v>34787</v>
      </c>
      <c r="D5532" s="1" t="s">
        <v>34788</v>
      </c>
      <c r="E5532" s="1" t="b">
        <v>0</v>
      </c>
      <c r="F5532" s="1">
        <v>14</v>
      </c>
      <c r="G5532" s="1" t="b">
        <v>1</v>
      </c>
      <c r="H5532" s="1" t="b">
        <v>1</v>
      </c>
      <c r="I5532" s="1" t="s">
        <v>24</v>
      </c>
      <c r="J5532" s="1" t="s">
        <v>40</v>
      </c>
      <c r="K5532" s="1" t="s">
        <v>34789</v>
      </c>
      <c r="L5532" s="1">
        <v>0</v>
      </c>
      <c r="M5532" s="1" t="s">
        <v>34790</v>
      </c>
      <c r="N5532" s="1">
        <v>387</v>
      </c>
      <c r="O5532" s="1">
        <v>91</v>
      </c>
      <c r="P5532" s="1" t="s">
        <v>34791</v>
      </c>
      <c r="Q5532" s="1">
        <v>91</v>
      </c>
      <c r="R5532" s="1">
        <v>44</v>
      </c>
      <c r="S5532" s="1" t="str">
        <f>VLOOKUP(R5532,[1]Sheet1!$A$1:$D$50,2,0)</f>
        <v>gem + log + rubi + rail + support</v>
      </c>
      <c r="T5532" s="1" t="str">
        <f>VLOOKUP(R5532,[1]Sheet1!$A$1:$D$50,3,0)</f>
        <v>Ruby</v>
      </c>
      <c r="U5532" s="1" t="s">
        <v>264</v>
      </c>
    </row>
    <row r="5533" spans="1:21" x14ac:dyDescent="0.25">
      <c r="A5533" s="1" t="str">
        <f t="shared" si="86"/>
        <v>https://github.com/stripe/monospace-rails</v>
      </c>
      <c r="B5533" s="1" t="s">
        <v>34792</v>
      </c>
      <c r="C5533" s="1" t="s">
        <v>34793</v>
      </c>
      <c r="D5533" s="1" t="s">
        <v>34794</v>
      </c>
      <c r="E5533" s="1" t="b">
        <v>0</v>
      </c>
      <c r="F5533" s="1">
        <v>33</v>
      </c>
      <c r="G5533" s="1" t="b">
        <v>1</v>
      </c>
      <c r="H5533" s="1" t="b">
        <v>0</v>
      </c>
      <c r="I5533" s="1" t="s">
        <v>34795</v>
      </c>
      <c r="J5533" s="1" t="s">
        <v>234</v>
      </c>
      <c r="K5533" s="1" t="s">
        <v>34796</v>
      </c>
      <c r="L5533" s="1">
        <v>4</v>
      </c>
      <c r="M5533" s="1" t="s">
        <v>34797</v>
      </c>
      <c r="N5533" s="1">
        <v>407</v>
      </c>
      <c r="O5533" s="1">
        <v>104</v>
      </c>
      <c r="P5533" s="1" t="s">
        <v>34798</v>
      </c>
      <c r="Q5533" s="1">
        <v>104</v>
      </c>
      <c r="R5533" s="1">
        <v>20</v>
      </c>
      <c r="S5533" s="1" t="str">
        <f>VLOOKUP(R5533,[1]Sheet1!$A$1:$D$50,2,0)</f>
        <v>user + databas + will + configur + server</v>
      </c>
      <c r="T5533" s="1" t="str">
        <f>VLOOKUP(R5533,[1]Sheet1!$A$1:$D$50,3,0)</f>
        <v>User Access/Login</v>
      </c>
      <c r="U5533" s="1" t="s">
        <v>172</v>
      </c>
    </row>
    <row r="5534" spans="1:21" x14ac:dyDescent="0.25">
      <c r="A5534" s="1" t="str">
        <f t="shared" si="86"/>
        <v>https://github.com/kevinmcmahon/monotouch-facebook</v>
      </c>
      <c r="B5534" s="1" t="s">
        <v>34799</v>
      </c>
      <c r="C5534" s="1" t="s">
        <v>34800</v>
      </c>
      <c r="D5534" s="1" t="s">
        <v>34801</v>
      </c>
      <c r="E5534" s="1" t="b">
        <v>0</v>
      </c>
      <c r="F5534" s="1">
        <v>6</v>
      </c>
      <c r="G5534" s="1" t="b">
        <v>1</v>
      </c>
      <c r="H5534" s="1" t="b">
        <v>0</v>
      </c>
      <c r="I5534" s="1"/>
      <c r="J5534" s="1" t="s">
        <v>666</v>
      </c>
      <c r="K5534" s="1" t="s">
        <v>34802</v>
      </c>
      <c r="L5534" s="1">
        <v>2</v>
      </c>
      <c r="M5534" s="1" t="s">
        <v>34803</v>
      </c>
      <c r="N5534" s="1">
        <v>969</v>
      </c>
      <c r="O5534" s="1">
        <v>25</v>
      </c>
      <c r="P5534" s="1" t="s">
        <v>34804</v>
      </c>
      <c r="Q5534" s="1">
        <v>25</v>
      </c>
      <c r="R5534" s="1">
        <v>19</v>
      </c>
      <c r="S5534" s="1" t="str">
        <f>VLOOKUP(R5534,[1]Sheet1!$A$1:$D$50,2,0)</f>
        <v>markdown + html + document + gener + librari</v>
      </c>
      <c r="T5534" s="1" t="str">
        <f>VLOOKUP(R5534,[1]Sheet1!$A$1:$D$50,3,0)</f>
        <v>HTML</v>
      </c>
      <c r="U5534" s="1" t="s">
        <v>51</v>
      </c>
    </row>
    <row r="5535" spans="1:21" x14ac:dyDescent="0.25">
      <c r="A5535" s="1" t="str">
        <f t="shared" si="86"/>
        <v>https://github.com/monstra-cms/monstra</v>
      </c>
      <c r="B5535" s="1" t="s">
        <v>34805</v>
      </c>
      <c r="C5535" s="1" t="s">
        <v>34806</v>
      </c>
      <c r="D5535" s="1" t="s">
        <v>34807</v>
      </c>
      <c r="E5535" s="1" t="b">
        <v>0</v>
      </c>
      <c r="F5535" s="1">
        <v>129</v>
      </c>
      <c r="G5535" s="1" t="b">
        <v>1</v>
      </c>
      <c r="H5535" s="1" t="b">
        <v>0</v>
      </c>
      <c r="I5535" s="1" t="s">
        <v>34808</v>
      </c>
      <c r="J5535" s="1" t="s">
        <v>141</v>
      </c>
      <c r="K5535" s="1" t="s">
        <v>34809</v>
      </c>
      <c r="L5535" s="1">
        <v>69</v>
      </c>
      <c r="M5535" s="1" t="s">
        <v>34810</v>
      </c>
      <c r="N5535" s="1">
        <v>4968</v>
      </c>
      <c r="O5535" s="1">
        <v>413</v>
      </c>
      <c r="P5535" s="1" t="s">
        <v>34811</v>
      </c>
      <c r="Q5535" s="1">
        <v>413</v>
      </c>
      <c r="R5535" s="1">
        <v>12</v>
      </c>
      <c r="S5535" s="1" t="str">
        <f>VLOOKUP(R5535,[1]Sheet1!$A$1:$D$50,2,0)</f>
        <v>window + os + develop + linux + applic</v>
      </c>
      <c r="T5535" s="1" t="str">
        <f>VLOOKUP(R5535,[1]Sheet1!$A$1:$D$50,3,0)</f>
        <v>OS+Platforms</v>
      </c>
      <c r="U5535" s="1" t="s">
        <v>151</v>
      </c>
    </row>
    <row r="5536" spans="1:21" x14ac:dyDescent="0.25">
      <c r="A5536" s="1" t="str">
        <f t="shared" si="86"/>
        <v>https://github.com/montagejs/montagejs.org</v>
      </c>
      <c r="B5536" s="1" t="s">
        <v>34812</v>
      </c>
      <c r="C5536" s="1" t="s">
        <v>34813</v>
      </c>
      <c r="D5536" s="1" t="s">
        <v>34814</v>
      </c>
      <c r="E5536" s="1" t="b">
        <v>0</v>
      </c>
      <c r="F5536" s="1">
        <v>20</v>
      </c>
      <c r="G5536" s="1" t="b">
        <v>1</v>
      </c>
      <c r="H5536" s="1" t="b">
        <v>1</v>
      </c>
      <c r="I5536" s="1" t="s">
        <v>34815</v>
      </c>
      <c r="J5536" s="1" t="s">
        <v>72</v>
      </c>
      <c r="K5536" s="1" t="s">
        <v>34816</v>
      </c>
      <c r="L5536" s="1">
        <v>7</v>
      </c>
      <c r="M5536" s="1" t="s">
        <v>34817</v>
      </c>
      <c r="N5536" s="1">
        <v>48204</v>
      </c>
      <c r="O5536" s="1">
        <v>48</v>
      </c>
      <c r="P5536" s="1" t="s">
        <v>34818</v>
      </c>
      <c r="Q5536" s="1">
        <v>48</v>
      </c>
      <c r="R5536" s="1">
        <v>48</v>
      </c>
      <c r="S5536" s="1" t="str">
        <f>VLOOKUP(R5536,[1]Sheet1!$A$1:$D$50,2,0)</f>
        <v>twitter + grid + field + bootstrap + form</v>
      </c>
      <c r="T5536" s="1" t="str">
        <f>VLOOKUP(R5536,[1]Sheet1!$A$1:$D$50,3,0)</f>
        <v>Boot Strap Framework</v>
      </c>
      <c r="U5536" s="1" t="s">
        <v>362</v>
      </c>
    </row>
    <row r="5537" spans="1:21" x14ac:dyDescent="0.25">
      <c r="A5537" s="1" t="str">
        <f t="shared" si="86"/>
        <v>https://github.com/DataWookie/MonthOfJulia</v>
      </c>
      <c r="B5537" s="1" t="s">
        <v>34819</v>
      </c>
      <c r="C5537" s="1" t="s">
        <v>34820</v>
      </c>
      <c r="D5537" s="1" t="s">
        <v>34821</v>
      </c>
      <c r="E5537" s="1" t="b">
        <v>0</v>
      </c>
      <c r="F5537" s="1">
        <v>11</v>
      </c>
      <c r="G5537" s="1" t="b">
        <v>1</v>
      </c>
      <c r="H5537" s="1" t="b">
        <v>0</v>
      </c>
      <c r="I5537" s="1" t="s">
        <v>24</v>
      </c>
      <c r="J5537" s="1" t="s">
        <v>828</v>
      </c>
      <c r="K5537" s="1" t="s">
        <v>34822</v>
      </c>
      <c r="L5537" s="1">
        <v>0</v>
      </c>
      <c r="M5537" s="1" t="s">
        <v>34823</v>
      </c>
      <c r="N5537" s="1">
        <v>185</v>
      </c>
      <c r="O5537" s="1">
        <v>53</v>
      </c>
      <c r="P5537" s="1" t="s">
        <v>34824</v>
      </c>
      <c r="Q5537" s="1">
        <v>53</v>
      </c>
      <c r="R5537" s="1">
        <v>21</v>
      </c>
      <c r="S5537" s="1" t="str">
        <f>VLOOKUP(R5537,[1]Sheet1!$A$1:$D$50,2,0)</f>
        <v>function + object + return + data + var</v>
      </c>
      <c r="T5537" s="1" t="str">
        <f>VLOOKUP(R5537,[1]Sheet1!$A$1:$D$50,3,0)</f>
        <v>Programming</v>
      </c>
      <c r="U5537" s="1" t="s">
        <v>68</v>
      </c>
    </row>
    <row r="5538" spans="1:21" x14ac:dyDescent="0.25">
      <c r="A5538" s="1" t="str">
        <f t="shared" si="86"/>
        <v>https://github.com/moose/Moo</v>
      </c>
      <c r="B5538" s="1" t="s">
        <v>34825</v>
      </c>
      <c r="C5538" s="1" t="s">
        <v>34826</v>
      </c>
      <c r="D5538" s="1" t="s">
        <v>34827</v>
      </c>
      <c r="E5538" s="1" t="b">
        <v>0</v>
      </c>
      <c r="F5538" s="1">
        <v>20</v>
      </c>
      <c r="G5538" s="1" t="b">
        <v>1</v>
      </c>
      <c r="H5538" s="1" t="b">
        <v>0</v>
      </c>
      <c r="I5538" s="1" t="s">
        <v>34828</v>
      </c>
      <c r="J5538" s="1" t="s">
        <v>106</v>
      </c>
      <c r="K5538" s="1" t="s">
        <v>34829</v>
      </c>
      <c r="L5538" s="1">
        <v>1</v>
      </c>
      <c r="M5538" s="1" t="s">
        <v>34830</v>
      </c>
      <c r="N5538" s="1">
        <v>1486</v>
      </c>
      <c r="O5538" s="1">
        <v>34</v>
      </c>
      <c r="P5538" s="1" t="s">
        <v>34831</v>
      </c>
      <c r="Q5538" s="1">
        <v>34</v>
      </c>
      <c r="R5538" s="1">
        <v>41</v>
      </c>
      <c r="S5538" s="1" t="str">
        <f>VLOOKUP(R5538,[1]Sheet1!$A$1:$D$50,2,0)</f>
        <v>pi + tool + raspberri + devic + detect</v>
      </c>
      <c r="T5538" s="1" t="str">
        <f>VLOOKUP(R5538,[1]Sheet1!$A$1:$D$50,3,0)</f>
        <v>Raspeberry PI</v>
      </c>
      <c r="U5538" s="1" t="s">
        <v>349</v>
      </c>
    </row>
    <row r="5539" spans="1:21" x14ac:dyDescent="0.25">
      <c r="A5539" s="1" t="str">
        <f t="shared" si="86"/>
        <v>https://github.com/spotify/moob</v>
      </c>
      <c r="B5539" s="1" t="s">
        <v>34832</v>
      </c>
      <c r="C5539" s="1" t="s">
        <v>34833</v>
      </c>
      <c r="D5539" s="1" t="s">
        <v>34834</v>
      </c>
      <c r="E5539" s="1" t="b">
        <v>0</v>
      </c>
      <c r="F5539" s="1">
        <v>18</v>
      </c>
      <c r="G5539" s="1" t="b">
        <v>1</v>
      </c>
      <c r="H5539" s="1" t="b">
        <v>0</v>
      </c>
      <c r="I5539" s="1"/>
      <c r="J5539" s="1" t="s">
        <v>234</v>
      </c>
      <c r="K5539" s="1" t="s">
        <v>34835</v>
      </c>
      <c r="L5539" s="1">
        <v>1</v>
      </c>
      <c r="M5539" s="1" t="s">
        <v>34836</v>
      </c>
      <c r="N5539" s="1">
        <v>585</v>
      </c>
      <c r="O5539" s="1">
        <v>66</v>
      </c>
      <c r="P5539" s="1" t="s">
        <v>34837</v>
      </c>
      <c r="Q5539" s="1">
        <v>66</v>
      </c>
      <c r="R5539" s="1">
        <v>36</v>
      </c>
      <c r="S5539" s="1" t="str">
        <f>VLOOKUP(R5539,[1]Sheet1!$A$1:$D$50,2,0)</f>
        <v>instal + file + packag + version + build</v>
      </c>
      <c r="T5539" s="1" t="str">
        <f>VLOOKUP(R5539,[1]Sheet1!$A$1:$D$50,3,0)</f>
        <v>Build Management</v>
      </c>
      <c r="U5539" s="1" t="s">
        <v>36</v>
      </c>
    </row>
    <row r="5540" spans="1:21" x14ac:dyDescent="0.25">
      <c r="A5540" s="1" t="str">
        <f t="shared" si="86"/>
        <v>https://github.com/cheeaun/mooeditable</v>
      </c>
      <c r="B5540" s="1" t="s">
        <v>34838</v>
      </c>
      <c r="C5540" s="1" t="s">
        <v>34839</v>
      </c>
      <c r="D5540" s="1" t="s">
        <v>34840</v>
      </c>
      <c r="E5540" s="1" t="b">
        <v>0</v>
      </c>
      <c r="F5540" s="1">
        <v>108</v>
      </c>
      <c r="G5540" s="1" t="b">
        <v>1</v>
      </c>
      <c r="H5540" s="1" t="b">
        <v>1</v>
      </c>
      <c r="I5540" s="1" t="s">
        <v>34841</v>
      </c>
      <c r="J5540" s="1" t="s">
        <v>40</v>
      </c>
      <c r="K5540" s="1" t="s">
        <v>34842</v>
      </c>
      <c r="L5540" s="1">
        <v>23</v>
      </c>
      <c r="M5540" s="1" t="s">
        <v>34843</v>
      </c>
      <c r="N5540" s="1">
        <v>1882</v>
      </c>
      <c r="O5540" s="1">
        <v>965</v>
      </c>
      <c r="P5540" s="1" t="s">
        <v>34844</v>
      </c>
      <c r="Q5540" s="1">
        <v>965</v>
      </c>
      <c r="R5540" s="1">
        <v>12</v>
      </c>
      <c r="S5540" s="1" t="str">
        <f>VLOOKUP(R5540,[1]Sheet1!$A$1:$D$50,2,0)</f>
        <v>window + os + develop + linux + applic</v>
      </c>
      <c r="T5540" s="1" t="str">
        <f>VLOOKUP(R5540,[1]Sheet1!$A$1:$D$50,3,0)</f>
        <v>OS+Platforms</v>
      </c>
      <c r="U5540" s="1" t="s">
        <v>151</v>
      </c>
    </row>
    <row r="5541" spans="1:21" x14ac:dyDescent="0.25">
      <c r="A5541" s="1" t="str">
        <f t="shared" si="86"/>
        <v>https://github.com/kamicane/moofx</v>
      </c>
      <c r="B5541" s="1" t="s">
        <v>34845</v>
      </c>
      <c r="C5541" s="1" t="s">
        <v>34846</v>
      </c>
      <c r="D5541" s="1" t="s">
        <v>34847</v>
      </c>
      <c r="E5541" s="1" t="b">
        <v>0</v>
      </c>
      <c r="F5541" s="1">
        <v>17</v>
      </c>
      <c r="G5541" s="1" t="b">
        <v>1</v>
      </c>
      <c r="H5541" s="1" t="b">
        <v>0</v>
      </c>
      <c r="I5541" s="1" t="s">
        <v>34848</v>
      </c>
      <c r="J5541" s="1" t="s">
        <v>40</v>
      </c>
      <c r="K5541" s="1" t="s">
        <v>34849</v>
      </c>
      <c r="L5541" s="1">
        <v>5</v>
      </c>
      <c r="M5541" s="1" t="s">
        <v>34850</v>
      </c>
      <c r="N5541" s="1">
        <v>618</v>
      </c>
      <c r="O5541" s="1">
        <v>77</v>
      </c>
      <c r="P5541" s="1" t="s">
        <v>34851</v>
      </c>
      <c r="Q5541" s="1">
        <v>77</v>
      </c>
      <c r="R5541" s="1">
        <v>9</v>
      </c>
      <c r="S5541" s="1" t="str">
        <f>VLOOKUP(R5541,[1]Sheet1!$A$1:$D$50,2,0)</f>
        <v>vim + memori + skeleton + elixir + opengl</v>
      </c>
      <c r="T5541" s="1" t="str">
        <f>VLOOKUP(R5541,[1]Sheet1!$A$1:$D$50,3,0)</f>
        <v>Others/Undetermined</v>
      </c>
      <c r="U5541" s="1" t="s">
        <v>68</v>
      </c>
    </row>
    <row r="5542" spans="1:21" x14ac:dyDescent="0.25">
      <c r="A5542" s="1" t="str">
        <f t="shared" si="86"/>
        <v>https://github.com/moodev/moo-indesign</v>
      </c>
      <c r="B5542" s="1" t="s">
        <v>34852</v>
      </c>
      <c r="C5542" s="1" t="s">
        <v>34853</v>
      </c>
      <c r="D5542" s="1" t="s">
        <v>34854</v>
      </c>
      <c r="E5542" s="1" t="b">
        <v>0</v>
      </c>
      <c r="F5542" s="1">
        <v>8</v>
      </c>
      <c r="G5542" s="1" t="b">
        <v>1</v>
      </c>
      <c r="H5542" s="1" t="b">
        <v>0</v>
      </c>
      <c r="I5542" s="1"/>
      <c r="J5542" s="1" t="s">
        <v>40</v>
      </c>
      <c r="K5542" s="1" t="s">
        <v>34855</v>
      </c>
      <c r="L5542" s="1">
        <v>0</v>
      </c>
      <c r="M5542" s="1" t="s">
        <v>34856</v>
      </c>
      <c r="N5542" s="1">
        <v>118</v>
      </c>
      <c r="O5542" s="1">
        <v>25</v>
      </c>
      <c r="P5542" s="1" t="s">
        <v>34857</v>
      </c>
      <c r="Q5542" s="1">
        <v>25</v>
      </c>
      <c r="R5542" s="1">
        <v>42</v>
      </c>
      <c r="S5542" s="1" t="str">
        <f>VLOOKUP(R5542,[1]Sheet1!$A$1:$D$50,2,0)</f>
        <v>file + data + csv + code + gener</v>
      </c>
      <c r="T5542" s="1" t="str">
        <f>VLOOKUP(R5542,[1]Sheet1!$A$1:$D$50,3,0)</f>
        <v>File format and Properties</v>
      </c>
      <c r="U5542" s="1" t="s">
        <v>68</v>
      </c>
    </row>
    <row r="5543" spans="1:21" x14ac:dyDescent="0.25">
      <c r="A5543" s="1" t="str">
        <f t="shared" si="86"/>
        <v>https://github.com/peyton/MOOMaskedIconView</v>
      </c>
      <c r="B5543" s="1" t="s">
        <v>34858</v>
      </c>
      <c r="C5543" s="1" t="s">
        <v>34859</v>
      </c>
      <c r="D5543" s="1" t="s">
        <v>34860</v>
      </c>
      <c r="E5543" s="1" t="b">
        <v>0</v>
      </c>
      <c r="F5543" s="1">
        <v>34</v>
      </c>
      <c r="G5543" s="1" t="b">
        <v>1</v>
      </c>
      <c r="H5543" s="1" t="b">
        <v>1</v>
      </c>
      <c r="I5543" s="1"/>
      <c r="J5543" s="1" t="s">
        <v>208</v>
      </c>
      <c r="K5543" s="1" t="s">
        <v>34861</v>
      </c>
      <c r="L5543" s="1">
        <v>0</v>
      </c>
      <c r="M5543" s="1" t="s">
        <v>34862</v>
      </c>
      <c r="N5543" s="1">
        <v>772</v>
      </c>
      <c r="O5543" s="1">
        <v>474</v>
      </c>
      <c r="P5543" s="1" t="s">
        <v>34863</v>
      </c>
      <c r="Q5543" s="1">
        <v>474</v>
      </c>
      <c r="R5543" s="1">
        <v>44</v>
      </c>
      <c r="S5543" s="1" t="str">
        <f>VLOOKUP(R5543,[1]Sheet1!$A$1:$D$50,2,0)</f>
        <v>gem + log + rubi + rail + support</v>
      </c>
      <c r="T5543" s="1" t="str">
        <f>VLOOKUP(R5543,[1]Sheet1!$A$1:$D$50,3,0)</f>
        <v>Ruby</v>
      </c>
      <c r="U5543" s="1" t="s">
        <v>264</v>
      </c>
    </row>
    <row r="5544" spans="1:21" x14ac:dyDescent="0.25">
      <c r="A5544" s="1" t="str">
        <f t="shared" si="86"/>
        <v>https://github.com/orefalo/mooMasonry</v>
      </c>
      <c r="B5544" s="1" t="s">
        <v>34864</v>
      </c>
      <c r="C5544" s="1" t="s">
        <v>34865</v>
      </c>
      <c r="D5544" s="1" t="s">
        <v>34866</v>
      </c>
      <c r="E5544" s="1" t="b">
        <v>0</v>
      </c>
      <c r="F5544" s="1">
        <v>11</v>
      </c>
      <c r="G5544" s="1" t="b">
        <v>1</v>
      </c>
      <c r="H5544" s="1" t="b">
        <v>0</v>
      </c>
      <c r="I5544" s="1"/>
      <c r="J5544" s="1" t="s">
        <v>40</v>
      </c>
      <c r="K5544" s="1" t="s">
        <v>34867</v>
      </c>
      <c r="L5544" s="1">
        <v>1</v>
      </c>
      <c r="M5544" s="1" t="s">
        <v>34868</v>
      </c>
      <c r="N5544" s="1">
        <v>626</v>
      </c>
      <c r="O5544" s="1">
        <v>31</v>
      </c>
      <c r="P5544" s="1" t="s">
        <v>34869</v>
      </c>
      <c r="Q5544" s="1">
        <v>31</v>
      </c>
      <c r="R5544" s="1">
        <v>48</v>
      </c>
      <c r="S5544" s="1" t="str">
        <f>VLOOKUP(R5544,[1]Sheet1!$A$1:$D$50,2,0)</f>
        <v>twitter + grid + field + bootstrap + form</v>
      </c>
      <c r="T5544" s="1" t="str">
        <f>VLOOKUP(R5544,[1]Sheet1!$A$1:$D$50,3,0)</f>
        <v>Boot Strap Framework</v>
      </c>
      <c r="U5544" s="1" t="s">
        <v>362</v>
      </c>
    </row>
    <row r="5545" spans="1:21" x14ac:dyDescent="0.25">
      <c r="A5545" s="1" t="str">
        <f t="shared" si="86"/>
        <v>https://github.com/siravan/moonjs</v>
      </c>
      <c r="B5545" s="1" t="s">
        <v>34870</v>
      </c>
      <c r="C5545" s="1" t="s">
        <v>34871</v>
      </c>
      <c r="D5545" s="1" t="s">
        <v>34872</v>
      </c>
      <c r="E5545" s="1" t="b">
        <v>0</v>
      </c>
      <c r="F5545" s="1">
        <v>3</v>
      </c>
      <c r="G5545" s="1" t="b">
        <v>1</v>
      </c>
      <c r="H5545" s="1" t="b">
        <v>0</v>
      </c>
      <c r="I5545" s="1" t="s">
        <v>34873</v>
      </c>
      <c r="J5545" s="1" t="s">
        <v>241</v>
      </c>
      <c r="K5545" s="1" t="s">
        <v>34874</v>
      </c>
      <c r="L5545" s="1">
        <v>0</v>
      </c>
      <c r="M5545" s="1" t="s">
        <v>34875</v>
      </c>
      <c r="N5545" s="1">
        <v>332</v>
      </c>
      <c r="O5545" s="1">
        <v>34</v>
      </c>
      <c r="P5545" s="1" t="s">
        <v>34876</v>
      </c>
      <c r="Q5545" s="1">
        <v>34</v>
      </c>
      <c r="R5545" s="1">
        <v>43</v>
      </c>
      <c r="S5545" s="1" t="str">
        <f>VLOOKUP(R5545,[1]Sheet1!$A$1:$D$50,2,0)</f>
        <v>git + commit + script + python + clojur</v>
      </c>
      <c r="T5545" s="1" t="str">
        <f>VLOOKUP(R5545,[1]Sheet1!$A$1:$D$50,3,0)</f>
        <v>Others/Undetermined</v>
      </c>
      <c r="U5545" s="1" t="s">
        <v>68</v>
      </c>
    </row>
    <row r="5546" spans="1:21" x14ac:dyDescent="0.25">
      <c r="A5546" s="1" t="str">
        <f t="shared" si="86"/>
        <v>https://github.com/moonlight-stream/moonlight-ios</v>
      </c>
      <c r="B5546" s="1" t="s">
        <v>34877</v>
      </c>
      <c r="C5546" s="1" t="s">
        <v>34878</v>
      </c>
      <c r="D5546" s="1" t="s">
        <v>34879</v>
      </c>
      <c r="E5546" s="1" t="b">
        <v>0</v>
      </c>
      <c r="F5546" s="1">
        <v>77</v>
      </c>
      <c r="G5546" s="1" t="b">
        <v>1</v>
      </c>
      <c r="H5546" s="1" t="b">
        <v>0</v>
      </c>
      <c r="I5546" s="1" t="s">
        <v>24</v>
      </c>
      <c r="J5546" s="1" t="s">
        <v>241</v>
      </c>
      <c r="K5546" s="1" t="s">
        <v>34880</v>
      </c>
      <c r="L5546" s="1">
        <v>47</v>
      </c>
      <c r="M5546" s="1" t="s">
        <v>34881</v>
      </c>
      <c r="N5546" s="1">
        <v>119864</v>
      </c>
      <c r="O5546" s="1">
        <v>247</v>
      </c>
      <c r="P5546" s="1" t="s">
        <v>34882</v>
      </c>
      <c r="Q5546" s="1">
        <v>247</v>
      </c>
      <c r="R5546" s="1">
        <v>23</v>
      </c>
      <c r="S5546" s="1" t="str">
        <f>VLOOKUP(R5546,[1]Sheet1!$A$1:$D$50,2,0)</f>
        <v>web + project + network + process + open</v>
      </c>
      <c r="T5546" s="1" t="str">
        <f>VLOOKUP(R5546,[1]Sheet1!$A$1:$D$50,3,0)</f>
        <v>Web Project</v>
      </c>
      <c r="U5546" s="1" t="s">
        <v>68</v>
      </c>
    </row>
    <row r="5547" spans="1:21" x14ac:dyDescent="0.25">
      <c r="A5547" s="1" t="str">
        <f t="shared" si="86"/>
        <v>https://github.com/dead/moonlight-openelec-rpi2</v>
      </c>
      <c r="B5547" s="1" t="s">
        <v>34883</v>
      </c>
      <c r="C5547" s="1" t="s">
        <v>34884</v>
      </c>
      <c r="D5547" s="1" t="s">
        <v>34885</v>
      </c>
      <c r="E5547" s="1" t="b">
        <v>0</v>
      </c>
      <c r="F5547" s="1">
        <v>3</v>
      </c>
      <c r="G5547" s="1" t="b">
        <v>1</v>
      </c>
      <c r="H5547" s="1" t="b">
        <v>0</v>
      </c>
      <c r="I5547" s="1"/>
      <c r="J5547" s="1" t="s">
        <v>56</v>
      </c>
      <c r="K5547" s="1" t="s">
        <v>34886</v>
      </c>
      <c r="L5547" s="1">
        <v>2</v>
      </c>
      <c r="M5547" s="1" t="s">
        <v>34887</v>
      </c>
      <c r="N5547" s="1">
        <v>1687</v>
      </c>
      <c r="O5547" s="1">
        <v>25</v>
      </c>
      <c r="P5547" s="1" t="s">
        <v>34888</v>
      </c>
      <c r="Q5547" s="1">
        <v>25</v>
      </c>
      <c r="R5547" s="1">
        <v>41</v>
      </c>
      <c r="S5547" s="1" t="str">
        <f>VLOOKUP(R5547,[1]Sheet1!$A$1:$D$50,2,0)</f>
        <v>pi + tool + raspberri + devic + detect</v>
      </c>
      <c r="T5547" s="1" t="str">
        <f>VLOOKUP(R5547,[1]Sheet1!$A$1:$D$50,3,0)</f>
        <v>Raspeberry PI</v>
      </c>
      <c r="U5547" s="1" t="s">
        <v>349</v>
      </c>
    </row>
    <row r="5548" spans="1:21" x14ac:dyDescent="0.25">
      <c r="A5548" s="1" t="str">
        <f t="shared" si="86"/>
        <v>https://github.com/vivaserver/MoonLion</v>
      </c>
      <c r="B5548" s="1" t="s">
        <v>34889</v>
      </c>
      <c r="C5548" s="1" t="s">
        <v>34890</v>
      </c>
      <c r="D5548" s="1" t="s">
        <v>34891</v>
      </c>
      <c r="E5548" s="1" t="b">
        <v>0</v>
      </c>
      <c r="F5548" s="1">
        <v>0</v>
      </c>
      <c r="G5548" s="1" t="b">
        <v>1</v>
      </c>
      <c r="H5548" s="1" t="b">
        <v>0</v>
      </c>
      <c r="I5548" s="1"/>
      <c r="J5548" s="1" t="s">
        <v>72</v>
      </c>
      <c r="K5548" s="1" t="s">
        <v>34892</v>
      </c>
      <c r="L5548" s="1">
        <v>0</v>
      </c>
      <c r="M5548" s="1" t="s">
        <v>34893</v>
      </c>
      <c r="N5548" s="1">
        <v>1628</v>
      </c>
      <c r="O5548" s="1">
        <v>24</v>
      </c>
      <c r="P5548" s="1" t="s">
        <v>34894</v>
      </c>
      <c r="Q5548" s="1">
        <v>24</v>
      </c>
      <c r="R5548" s="1">
        <v>18</v>
      </c>
      <c r="S5548" s="1" t="str">
        <f>VLOOKUP(R5548,[1]Sheet1!$A$1:$D$50,2,0)</f>
        <v>file + data + store + support + librari</v>
      </c>
      <c r="T5548" s="1" t="str">
        <f>VLOOKUP(R5548,[1]Sheet1!$A$1:$D$50,3,0)</f>
        <v>Files+Storage</v>
      </c>
      <c r="U5548" s="1" t="s">
        <v>68</v>
      </c>
    </row>
    <row r="5549" spans="1:21" x14ac:dyDescent="0.25">
      <c r="A5549" s="1" t="str">
        <f t="shared" si="86"/>
        <v>https://github.com/LateRoomsGroup/moonraker</v>
      </c>
      <c r="B5549" s="1" t="s">
        <v>34895</v>
      </c>
      <c r="C5549" s="1" t="s">
        <v>34896</v>
      </c>
      <c r="D5549" s="1" t="s">
        <v>34897</v>
      </c>
      <c r="E5549" s="1" t="b">
        <v>0</v>
      </c>
      <c r="F5549" s="1">
        <v>17</v>
      </c>
      <c r="G5549" s="1" t="b">
        <v>1</v>
      </c>
      <c r="H5549" s="1" t="b">
        <v>0</v>
      </c>
      <c r="I5549" s="1"/>
      <c r="J5549" s="1" t="s">
        <v>40</v>
      </c>
      <c r="K5549" s="1" t="s">
        <v>34898</v>
      </c>
      <c r="L5549" s="1">
        <v>11</v>
      </c>
      <c r="M5549" s="1" t="s">
        <v>34899</v>
      </c>
      <c r="N5549" s="1">
        <v>812</v>
      </c>
      <c r="O5549" s="1">
        <v>52</v>
      </c>
      <c r="P5549" s="1" t="s">
        <v>34900</v>
      </c>
      <c r="Q5549" s="1">
        <v>52</v>
      </c>
      <c r="R5549" s="1">
        <v>36</v>
      </c>
      <c r="S5549" s="1" t="str">
        <f>VLOOKUP(R5549,[1]Sheet1!$A$1:$D$50,2,0)</f>
        <v>instal + file + packag + version + build</v>
      </c>
      <c r="T5549" s="1" t="str">
        <f>VLOOKUP(R5549,[1]Sheet1!$A$1:$D$50,3,0)</f>
        <v>Build Management</v>
      </c>
      <c r="U5549" s="1" t="s">
        <v>36</v>
      </c>
    </row>
    <row r="5550" spans="1:21" x14ac:dyDescent="0.25">
      <c r="A5550" s="1" t="str">
        <f t="shared" si="86"/>
        <v>https://github.com/Mtillmann/mootools-canvas-lib</v>
      </c>
      <c r="B5550" s="1" t="s">
        <v>34901</v>
      </c>
      <c r="C5550" s="1" t="s">
        <v>34902</v>
      </c>
      <c r="D5550" s="1" t="s">
        <v>34903</v>
      </c>
      <c r="E5550" s="1" t="b">
        <v>0</v>
      </c>
      <c r="F5550" s="1">
        <v>2</v>
      </c>
      <c r="G5550" s="1" t="b">
        <v>1</v>
      </c>
      <c r="H5550" s="1" t="b">
        <v>0</v>
      </c>
      <c r="I5550" s="1" t="s">
        <v>34904</v>
      </c>
      <c r="J5550" s="1" t="s">
        <v>40</v>
      </c>
      <c r="K5550" s="1" t="s">
        <v>34905</v>
      </c>
      <c r="L5550" s="1">
        <v>0</v>
      </c>
      <c r="M5550" s="1" t="s">
        <v>34906</v>
      </c>
      <c r="N5550" s="1">
        <v>147</v>
      </c>
      <c r="O5550" s="1">
        <v>29</v>
      </c>
      <c r="P5550" s="1" t="s">
        <v>34869</v>
      </c>
      <c r="Q5550" s="1">
        <v>29</v>
      </c>
      <c r="R5550" s="1">
        <v>18</v>
      </c>
      <c r="S5550" s="1" t="str">
        <f>VLOOKUP(R5550,[1]Sheet1!$A$1:$D$50,2,0)</f>
        <v>file + data + store + support + librari</v>
      </c>
      <c r="T5550" s="1" t="str">
        <f>VLOOKUP(R5550,[1]Sheet1!$A$1:$D$50,3,0)</f>
        <v>Files+Storage</v>
      </c>
      <c r="U5550" s="1" t="s">
        <v>68</v>
      </c>
    </row>
    <row r="5551" spans="1:21" x14ac:dyDescent="0.25">
      <c r="A5551" s="1" t="str">
        <f t="shared" si="86"/>
        <v>https://github.com/pimusicbox/mopidy-musicbox-webclient</v>
      </c>
      <c r="B5551" s="1" t="s">
        <v>34907</v>
      </c>
      <c r="C5551" s="1" t="s">
        <v>34908</v>
      </c>
      <c r="D5551" s="1" t="s">
        <v>34909</v>
      </c>
      <c r="E5551" s="1" t="b">
        <v>0</v>
      </c>
      <c r="F5551" s="1">
        <v>94</v>
      </c>
      <c r="G5551" s="1" t="b">
        <v>1</v>
      </c>
      <c r="H5551" s="1" t="b">
        <v>1</v>
      </c>
      <c r="I5551" s="1" t="s">
        <v>34910</v>
      </c>
      <c r="J5551" s="1" t="s">
        <v>40</v>
      </c>
      <c r="K5551" s="1" t="s">
        <v>34911</v>
      </c>
      <c r="L5551" s="1">
        <v>21</v>
      </c>
      <c r="M5551" s="1" t="s">
        <v>34912</v>
      </c>
      <c r="N5551" s="1">
        <v>8971</v>
      </c>
      <c r="O5551" s="1">
        <v>235</v>
      </c>
      <c r="P5551" s="1" t="s">
        <v>34913</v>
      </c>
      <c r="Q5551" s="1">
        <v>235</v>
      </c>
      <c r="R5551" s="1">
        <v>41</v>
      </c>
      <c r="S5551" s="1" t="str">
        <f>VLOOKUP(R5551,[1]Sheet1!$A$1:$D$50,2,0)</f>
        <v>pi + tool + raspberri + devic + detect</v>
      </c>
      <c r="T5551" s="1" t="str">
        <f>VLOOKUP(R5551,[1]Sheet1!$A$1:$D$50,3,0)</f>
        <v>Raspeberry PI</v>
      </c>
      <c r="U5551" s="1" t="s">
        <v>349</v>
      </c>
    </row>
    <row r="5552" spans="1:21" x14ac:dyDescent="0.25">
      <c r="A5552" s="1" t="str">
        <f t="shared" si="86"/>
        <v>https://github.com/mopidy/mopidy-soundcloud</v>
      </c>
      <c r="B5552" s="1" t="s">
        <v>34914</v>
      </c>
      <c r="C5552" s="1" t="s">
        <v>34915</v>
      </c>
      <c r="D5552" s="1" t="s">
        <v>34916</v>
      </c>
      <c r="E5552" s="1" t="b">
        <v>0</v>
      </c>
      <c r="F5552" s="1">
        <v>30</v>
      </c>
      <c r="G5552" s="1" t="b">
        <v>1</v>
      </c>
      <c r="H5552" s="1" t="b">
        <v>0</v>
      </c>
      <c r="I5552" s="1" t="s">
        <v>34917</v>
      </c>
      <c r="J5552" s="1" t="s">
        <v>56</v>
      </c>
      <c r="K5552" s="1" t="s">
        <v>34918</v>
      </c>
      <c r="L5552" s="1">
        <v>33</v>
      </c>
      <c r="M5552" s="1" t="s">
        <v>34919</v>
      </c>
      <c r="N5552" s="1">
        <v>217</v>
      </c>
      <c r="O5552" s="1">
        <v>75</v>
      </c>
      <c r="P5552" s="1" t="s">
        <v>34920</v>
      </c>
      <c r="Q5552" s="1">
        <v>75</v>
      </c>
      <c r="R5552" s="1">
        <v>8</v>
      </c>
      <c r="S5552" s="1" t="str">
        <f>VLOOKUP(R5552,[1]Sheet1!$A$1:$D$50,2,0)</f>
        <v>music + applic + project + play + button</v>
      </c>
      <c r="T5552" s="1" t="str">
        <f>VLOOKUP(R5552,[1]Sheet1!$A$1:$D$50,3,0)</f>
        <v>Music Software</v>
      </c>
      <c r="U5552" s="1" t="s">
        <v>212</v>
      </c>
    </row>
    <row r="5553" spans="1:21" x14ac:dyDescent="0.25">
      <c r="A5553" s="1" t="str">
        <f t="shared" si="86"/>
        <v>https://github.com/gitter-badger/moria</v>
      </c>
      <c r="B5553" s="1" t="s">
        <v>34921</v>
      </c>
      <c r="C5553" s="1" t="s">
        <v>34922</v>
      </c>
      <c r="D5553" s="1" t="s">
        <v>34923</v>
      </c>
      <c r="E5553" s="1" t="b">
        <v>0</v>
      </c>
      <c r="F5553" s="1">
        <v>4</v>
      </c>
      <c r="G5553" s="1" t="b">
        <v>1</v>
      </c>
      <c r="H5553" s="1" t="b">
        <v>0</v>
      </c>
      <c r="I5553" s="1" t="s">
        <v>24</v>
      </c>
      <c r="J5553" s="1" t="s">
        <v>24</v>
      </c>
      <c r="K5553" s="1" t="s">
        <v>34924</v>
      </c>
      <c r="L5553" s="1">
        <v>0</v>
      </c>
      <c r="M5553" s="1" t="s">
        <v>34925</v>
      </c>
      <c r="N5553" s="1">
        <v>94</v>
      </c>
      <c r="O5553" s="1">
        <v>47</v>
      </c>
      <c r="P5553" s="1" t="s">
        <v>34926</v>
      </c>
      <c r="Q5553" s="1">
        <v>47</v>
      </c>
      <c r="R5553" s="1">
        <v>45</v>
      </c>
      <c r="S5553" s="1" t="str">
        <f>VLOOKUP(R5553,[1]Sheet1!$A$1:$D$50,2,0)</f>
        <v>output + color + build + implement + render</v>
      </c>
      <c r="T5553" s="1" t="str">
        <f>VLOOKUP(R5553,[1]Sheet1!$A$1:$D$50,3,0)</f>
        <v>Rendering</v>
      </c>
      <c r="U5553" s="1" t="s">
        <v>123</v>
      </c>
    </row>
    <row r="5554" spans="1:21" x14ac:dyDescent="0.25">
      <c r="A5554" s="1" t="str">
        <f t="shared" si="86"/>
        <v>https://github.com/jmkgreen/morphia</v>
      </c>
      <c r="B5554" s="1" t="s">
        <v>34927</v>
      </c>
      <c r="C5554" s="1" t="s">
        <v>34928</v>
      </c>
      <c r="D5554" s="1" t="s">
        <v>34929</v>
      </c>
      <c r="E5554" s="1" t="b">
        <v>0</v>
      </c>
      <c r="F5554" s="1">
        <v>26</v>
      </c>
      <c r="G5554" s="1" t="b">
        <v>1</v>
      </c>
      <c r="H5554" s="1" t="b">
        <v>1</v>
      </c>
      <c r="I5554" s="1"/>
      <c r="J5554" s="1" t="s">
        <v>176</v>
      </c>
      <c r="K5554" s="1" t="s">
        <v>34930</v>
      </c>
      <c r="L5554" s="1">
        <v>27</v>
      </c>
      <c r="M5554" s="1" t="s">
        <v>34931</v>
      </c>
      <c r="N5554" s="1">
        <v>5487</v>
      </c>
      <c r="O5554" s="1">
        <v>106</v>
      </c>
      <c r="P5554" s="1" t="s">
        <v>34932</v>
      </c>
      <c r="Q5554" s="1">
        <v>106</v>
      </c>
      <c r="R5554" s="1">
        <v>17</v>
      </c>
      <c r="S5554" s="1" t="str">
        <f>VLOOKUP(R5554,[1]Sheet1!$A$1:$D$50,2,0)</f>
        <v>amazon + upload + solut + s3 + aw</v>
      </c>
      <c r="T5554" s="1" t="str">
        <f>VLOOKUP(R5554,[1]Sheet1!$A$1:$D$50,3,0)</f>
        <v>Amazon+Cloud</v>
      </c>
      <c r="U5554" s="1" t="s">
        <v>437</v>
      </c>
    </row>
    <row r="5555" spans="1:21" x14ac:dyDescent="0.25">
      <c r="A5555" s="1" t="str">
        <f t="shared" si="86"/>
        <v>https://github.com/javierbyte/morphin</v>
      </c>
      <c r="B5555" s="1" t="s">
        <v>34933</v>
      </c>
      <c r="C5555" s="1" t="s">
        <v>34934</v>
      </c>
      <c r="D5555" s="1" t="s">
        <v>34935</v>
      </c>
      <c r="E5555" s="1" t="b">
        <v>0</v>
      </c>
      <c r="F5555" s="1">
        <v>5</v>
      </c>
      <c r="G5555" s="1" t="b">
        <v>1</v>
      </c>
      <c r="H5555" s="1" t="b">
        <v>1</v>
      </c>
      <c r="I5555" s="1" t="s">
        <v>34936</v>
      </c>
      <c r="J5555" s="1" t="s">
        <v>40</v>
      </c>
      <c r="K5555" s="1" t="s">
        <v>34937</v>
      </c>
      <c r="L5555" s="1">
        <v>0</v>
      </c>
      <c r="M5555" s="1" t="s">
        <v>34938</v>
      </c>
      <c r="N5555" s="1">
        <v>1151</v>
      </c>
      <c r="O5555" s="1">
        <v>38</v>
      </c>
      <c r="P5555" s="1" t="s">
        <v>34939</v>
      </c>
      <c r="Q5555" s="1">
        <v>38</v>
      </c>
      <c r="R5555" s="1">
        <v>3</v>
      </c>
      <c r="S5555" s="1" t="str">
        <f>VLOOKUP(R5555,[1]Sheet1!$A$1:$D$50,2,0)</f>
        <v>imag + font + size + will + option</v>
      </c>
      <c r="T5555" s="1" t="str">
        <f>VLOOKUP(R5555,[1]Sheet1!$A$1:$D$50,3,0)</f>
        <v>UI Elements</v>
      </c>
      <c r="U5555" s="1" t="s">
        <v>123</v>
      </c>
    </row>
    <row r="5556" spans="1:21" x14ac:dyDescent="0.25">
      <c r="A5556" s="1" t="str">
        <f t="shared" si="86"/>
        <v>https://github.com/morrisjs/morris.js</v>
      </c>
      <c r="B5556" s="1" t="s">
        <v>34940</v>
      </c>
      <c r="C5556" s="1" t="s">
        <v>34941</v>
      </c>
      <c r="D5556" s="1" t="s">
        <v>34942</v>
      </c>
      <c r="E5556" s="1" t="b">
        <v>0</v>
      </c>
      <c r="F5556" s="1">
        <v>1048</v>
      </c>
      <c r="G5556" s="1" t="b">
        <v>1</v>
      </c>
      <c r="H5556" s="1" t="b">
        <v>1</v>
      </c>
      <c r="I5556" s="1" t="s">
        <v>34943</v>
      </c>
      <c r="J5556" s="1" t="s">
        <v>312</v>
      </c>
      <c r="K5556" s="1" t="s">
        <v>34944</v>
      </c>
      <c r="L5556" s="1">
        <v>248</v>
      </c>
      <c r="M5556" s="1" t="s">
        <v>34945</v>
      </c>
      <c r="N5556" s="1">
        <v>2322</v>
      </c>
      <c r="O5556" s="1">
        <v>6176</v>
      </c>
      <c r="P5556" s="1" t="s">
        <v>34946</v>
      </c>
      <c r="Q5556" s="1">
        <v>6176</v>
      </c>
      <c r="R5556" s="1">
        <v>44</v>
      </c>
      <c r="S5556" s="1" t="str">
        <f>VLOOKUP(R5556,[1]Sheet1!$A$1:$D$50,2,0)</f>
        <v>gem + log + rubi + rail + support</v>
      </c>
      <c r="T5556" s="1" t="str">
        <f>VLOOKUP(R5556,[1]Sheet1!$A$1:$D$50,3,0)</f>
        <v>Ruby</v>
      </c>
      <c r="U5556" s="1" t="s">
        <v>264</v>
      </c>
    </row>
    <row r="5557" spans="1:21" x14ac:dyDescent="0.25">
      <c r="A5557" s="1" t="str">
        <f t="shared" si="86"/>
        <v>https://github.com/eflorit/mosaic-generator</v>
      </c>
      <c r="B5557" s="1" t="s">
        <v>34947</v>
      </c>
      <c r="C5557" s="1" t="s">
        <v>34948</v>
      </c>
      <c r="D5557" s="1" t="s">
        <v>34949</v>
      </c>
      <c r="E5557" s="1" t="b">
        <v>0</v>
      </c>
      <c r="F5557" s="1">
        <v>17</v>
      </c>
      <c r="G5557" s="1" t="b">
        <v>1</v>
      </c>
      <c r="H5557" s="1" t="b">
        <v>0</v>
      </c>
      <c r="I5557" s="1" t="s">
        <v>24</v>
      </c>
      <c r="J5557" s="1" t="s">
        <v>141</v>
      </c>
      <c r="K5557" s="1" t="s">
        <v>34950</v>
      </c>
      <c r="L5557" s="1">
        <v>1</v>
      </c>
      <c r="M5557" s="1" t="s">
        <v>34951</v>
      </c>
      <c r="N5557" s="1">
        <v>7310</v>
      </c>
      <c r="O5557" s="1">
        <v>29</v>
      </c>
      <c r="P5557" s="1" t="s">
        <v>34952</v>
      </c>
      <c r="Q5557" s="1">
        <v>29</v>
      </c>
      <c r="R5557" s="1">
        <v>26</v>
      </c>
      <c r="S5557" s="1" t="str">
        <f>VLOOKUP(R5557,[1]Sheet1!$A$1:$D$50,2,0)</f>
        <v>broadcast + div + project + anim + data</v>
      </c>
      <c r="T5557" s="1" t="str">
        <f>VLOOKUP(R5557,[1]Sheet1!$A$1:$D$50,3,0)</f>
        <v>Others/Undetermined</v>
      </c>
      <c r="U5557" s="1" t="s">
        <v>68</v>
      </c>
    </row>
    <row r="5558" spans="1:21" x14ac:dyDescent="0.25">
      <c r="A5558" s="1" t="str">
        <f t="shared" si="86"/>
        <v>https://github.com/moscowpython/moscowpython</v>
      </c>
      <c r="B5558" s="1" t="s">
        <v>34953</v>
      </c>
      <c r="C5558" s="1" t="s">
        <v>34954</v>
      </c>
      <c r="D5558" s="1" t="s">
        <v>34955</v>
      </c>
      <c r="E5558" s="1" t="b">
        <v>0</v>
      </c>
      <c r="F5558" s="1">
        <v>11</v>
      </c>
      <c r="G5558" s="1" t="b">
        <v>1</v>
      </c>
      <c r="H5558" s="1" t="b">
        <v>0</v>
      </c>
      <c r="I5558" s="1" t="s">
        <v>34956</v>
      </c>
      <c r="J5558" s="1" t="s">
        <v>72</v>
      </c>
      <c r="K5558" s="1" t="s">
        <v>34957</v>
      </c>
      <c r="L5558" s="1">
        <v>2</v>
      </c>
      <c r="M5558" s="1" t="s">
        <v>34958</v>
      </c>
      <c r="N5558" s="1">
        <v>4290</v>
      </c>
      <c r="O5558" s="1">
        <v>44</v>
      </c>
      <c r="P5558" s="1" t="s">
        <v>34959</v>
      </c>
      <c r="Q5558" s="1">
        <v>44</v>
      </c>
      <c r="R5558" s="1">
        <v>32</v>
      </c>
      <c r="S5558" s="1" t="str">
        <f>VLOOKUP(R5558,[1]Sheet1!$A$1:$D$50,2,0)</f>
        <v>notif + server + monitor + will + program</v>
      </c>
      <c r="T5558" s="1" t="str">
        <f>VLOOKUP(R5558,[1]Sheet1!$A$1:$D$50,3,0)</f>
        <v>Server Administration</v>
      </c>
      <c r="U5558" s="1" t="s">
        <v>402</v>
      </c>
    </row>
    <row r="5559" spans="1:21" x14ac:dyDescent="0.25">
      <c r="A5559" s="1" t="str">
        <f t="shared" si="86"/>
        <v>https://github.com/kamikat/moshi-jsonapi</v>
      </c>
      <c r="B5559" s="1" t="s">
        <v>34960</v>
      </c>
      <c r="C5559" s="1" t="s">
        <v>34961</v>
      </c>
      <c r="D5559" s="1" t="s">
        <v>34962</v>
      </c>
      <c r="E5559" s="1" t="b">
        <v>0</v>
      </c>
      <c r="F5559" s="1">
        <v>3</v>
      </c>
      <c r="G5559" s="1" t="b">
        <v>1</v>
      </c>
      <c r="H5559" s="1" t="b">
        <v>0</v>
      </c>
      <c r="I5559" s="1" t="s">
        <v>24</v>
      </c>
      <c r="J5559" s="1" t="s">
        <v>176</v>
      </c>
      <c r="K5559" s="1" t="s">
        <v>34963</v>
      </c>
      <c r="L5559" s="1">
        <v>7</v>
      </c>
      <c r="M5559" s="1" t="s">
        <v>34964</v>
      </c>
      <c r="N5559" s="1">
        <v>205</v>
      </c>
      <c r="O5559" s="1">
        <v>24</v>
      </c>
      <c r="P5559" s="1" t="s">
        <v>34965</v>
      </c>
      <c r="Q5559" s="1">
        <v>24</v>
      </c>
      <c r="R5559" s="1">
        <v>46</v>
      </c>
      <c r="S5559" s="1" t="str">
        <f>VLOOKUP(R5559,[1]Sheet1!$A$1:$D$50,2,0)</f>
        <v>articl + access + code + support + provid</v>
      </c>
      <c r="T5559" s="1" t="str">
        <f>VLOOKUP(R5559,[1]Sheet1!$A$1:$D$50,3,0)</f>
        <v>Help Docs</v>
      </c>
      <c r="U5559" s="1" t="s">
        <v>68</v>
      </c>
    </row>
    <row r="5560" spans="1:21" x14ac:dyDescent="0.25">
      <c r="A5560" s="1" t="str">
        <f t="shared" si="86"/>
        <v>https://github.com/wayspurrchen/moshy</v>
      </c>
      <c r="B5560" s="1" t="s">
        <v>34966</v>
      </c>
      <c r="C5560" s="1" t="s">
        <v>34967</v>
      </c>
      <c r="D5560" s="1" t="s">
        <v>34968</v>
      </c>
      <c r="E5560" s="1" t="b">
        <v>0</v>
      </c>
      <c r="F5560" s="1">
        <v>7</v>
      </c>
      <c r="G5560" s="1" t="b">
        <v>1</v>
      </c>
      <c r="H5560" s="1" t="b">
        <v>0</v>
      </c>
      <c r="I5560" s="1"/>
      <c r="J5560" s="1" t="s">
        <v>234</v>
      </c>
      <c r="K5560" s="1" t="s">
        <v>34969</v>
      </c>
      <c r="L5560" s="1">
        <v>1</v>
      </c>
      <c r="M5560" s="1" t="s">
        <v>34970</v>
      </c>
      <c r="N5560" s="1">
        <v>31</v>
      </c>
      <c r="O5560" s="1">
        <v>23</v>
      </c>
      <c r="P5560" s="1" t="s">
        <v>34971</v>
      </c>
      <c r="Q5560" s="1">
        <v>23</v>
      </c>
      <c r="R5560" s="1">
        <v>47</v>
      </c>
      <c r="S5560" s="1" t="str">
        <f>VLOOKUP(R5560,[1]Sheet1!$A$1:$D$50,2,0)</f>
        <v>version + learn + video + effect + pagin</v>
      </c>
      <c r="T5560" s="1" t="str">
        <f>VLOOKUP(R5560,[1]Sheet1!$A$1:$D$50,3,0)</f>
        <v>Others/Undetermined</v>
      </c>
      <c r="U5560" s="1" t="s">
        <v>68</v>
      </c>
    </row>
    <row r="5561" spans="1:21" x14ac:dyDescent="0.25">
      <c r="A5561" s="1" t="str">
        <f t="shared" si="86"/>
        <v>https://github.com/koto/mosquito</v>
      </c>
      <c r="B5561" s="1" t="s">
        <v>34972</v>
      </c>
      <c r="C5561" s="1" t="s">
        <v>34973</v>
      </c>
      <c r="D5561" s="1" t="s">
        <v>34974</v>
      </c>
      <c r="E5561" s="1" t="b">
        <v>0</v>
      </c>
      <c r="F5561" s="1">
        <v>12</v>
      </c>
      <c r="G5561" s="1" t="b">
        <v>1</v>
      </c>
      <c r="H5561" s="1" t="b">
        <v>0</v>
      </c>
      <c r="I5561" s="1"/>
      <c r="J5561" s="1" t="s">
        <v>12807</v>
      </c>
      <c r="K5561" s="1" t="s">
        <v>34975</v>
      </c>
      <c r="L5561" s="1">
        <v>0</v>
      </c>
      <c r="M5561" s="1" t="s">
        <v>34976</v>
      </c>
      <c r="N5561" s="1">
        <v>8699</v>
      </c>
      <c r="O5561" s="1">
        <v>107</v>
      </c>
      <c r="P5561" s="1" t="s">
        <v>34977</v>
      </c>
      <c r="Q5561" s="1">
        <v>107</v>
      </c>
      <c r="R5561" s="1">
        <v>10</v>
      </c>
      <c r="S5561" s="1" t="str">
        <f>VLOOKUP(R5561,[1]Sheet1!$A$1:$D$50,2,0)</f>
        <v>app + android + io + librari + support</v>
      </c>
      <c r="T5561" s="1" t="str">
        <f>VLOOKUP(R5561,[1]Sheet1!$A$1:$D$50,3,0)</f>
        <v>Mobile+Android</v>
      </c>
      <c r="U5561" s="1" t="s">
        <v>44</v>
      </c>
    </row>
    <row r="5562" spans="1:21" x14ac:dyDescent="0.25">
      <c r="A5562" s="1" t="str">
        <f t="shared" si="86"/>
        <v>https://github.com/couchbase/moss</v>
      </c>
      <c r="B5562" s="1" t="s">
        <v>34978</v>
      </c>
      <c r="C5562" s="1" t="s">
        <v>34979</v>
      </c>
      <c r="D5562" s="1" t="s">
        <v>34980</v>
      </c>
      <c r="E5562" s="1" t="b">
        <v>0</v>
      </c>
      <c r="F5562" s="1">
        <v>3</v>
      </c>
      <c r="G5562" s="1" t="b">
        <v>1</v>
      </c>
      <c r="H5562" s="1" t="b">
        <v>0</v>
      </c>
      <c r="I5562" s="1"/>
      <c r="J5562" s="1" t="s">
        <v>814</v>
      </c>
      <c r="K5562" s="1" t="s">
        <v>34981</v>
      </c>
      <c r="L5562" s="1">
        <v>1</v>
      </c>
      <c r="M5562" s="1" t="s">
        <v>34982</v>
      </c>
      <c r="N5562" s="1">
        <v>287</v>
      </c>
      <c r="O5562" s="1">
        <v>29</v>
      </c>
      <c r="P5562" s="1" t="s">
        <v>34983</v>
      </c>
      <c r="Q5562" s="1">
        <v>29</v>
      </c>
      <c r="R5562" s="1">
        <v>3</v>
      </c>
      <c r="S5562" s="1" t="str">
        <f>VLOOKUP(R5562,[1]Sheet1!$A$1:$D$50,2,0)</f>
        <v>imag + font + size + will + option</v>
      </c>
      <c r="T5562" s="1" t="str">
        <f>VLOOKUP(R5562,[1]Sheet1!$A$1:$D$50,3,0)</f>
        <v>UI Elements</v>
      </c>
      <c r="U5562" s="1" t="s">
        <v>123</v>
      </c>
    </row>
    <row r="5563" spans="1:21" x14ac:dyDescent="0.25">
      <c r="A5563" s="1" t="str">
        <f t="shared" si="86"/>
        <v>https://github.com/Mostfit/mostfit</v>
      </c>
      <c r="B5563" s="1" t="s">
        <v>34984</v>
      </c>
      <c r="C5563" s="1" t="s">
        <v>34985</v>
      </c>
      <c r="D5563" s="1" t="s">
        <v>34986</v>
      </c>
      <c r="E5563" s="1" t="b">
        <v>0</v>
      </c>
      <c r="F5563" s="1">
        <v>29</v>
      </c>
      <c r="G5563" s="1" t="b">
        <v>1</v>
      </c>
      <c r="H5563" s="1" t="b">
        <v>0</v>
      </c>
      <c r="I5563" s="1" t="s">
        <v>34987</v>
      </c>
      <c r="J5563" s="1" t="s">
        <v>234</v>
      </c>
      <c r="K5563" s="1" t="s">
        <v>34988</v>
      </c>
      <c r="L5563" s="1">
        <v>0</v>
      </c>
      <c r="M5563" s="1" t="s">
        <v>34989</v>
      </c>
      <c r="N5563" s="1">
        <v>25550</v>
      </c>
      <c r="O5563" s="1">
        <v>46</v>
      </c>
      <c r="P5563" s="1" t="s">
        <v>34990</v>
      </c>
      <c r="Q5563" s="1">
        <v>46</v>
      </c>
      <c r="R5563" s="1">
        <v>16</v>
      </c>
      <c r="S5563" s="1" t="str">
        <f>VLOOKUP(R5563,[1]Sheet1!$A$1:$D$50,2,0)</f>
        <v>event + compon + analyt + element + demo</v>
      </c>
      <c r="T5563" s="1" t="str">
        <f>VLOOKUP(R5563,[1]Sheet1!$A$1:$D$50,3,0)</f>
        <v>Others/Undetermined</v>
      </c>
      <c r="U5563" s="1" t="s">
        <v>68</v>
      </c>
    </row>
    <row r="5564" spans="1:21" x14ac:dyDescent="0.25">
      <c r="A5564" s="1" t="str">
        <f t="shared" si="86"/>
        <v>https://github.com/johnlcox/motif</v>
      </c>
      <c r="B5564" s="1" t="s">
        <v>34991</v>
      </c>
      <c r="C5564" s="1" t="s">
        <v>34992</v>
      </c>
      <c r="D5564" s="1" t="s">
        <v>34993</v>
      </c>
      <c r="E5564" s="1" t="b">
        <v>0</v>
      </c>
      <c r="F5564" s="1">
        <v>2</v>
      </c>
      <c r="G5564" s="1" t="b">
        <v>1</v>
      </c>
      <c r="H5564" s="1" t="b">
        <v>1</v>
      </c>
      <c r="I5564" s="1" t="s">
        <v>34994</v>
      </c>
      <c r="J5564" s="1" t="s">
        <v>176</v>
      </c>
      <c r="K5564" s="1" t="s">
        <v>34995</v>
      </c>
      <c r="L5564" s="1">
        <v>3</v>
      </c>
      <c r="M5564" s="1" t="s">
        <v>34996</v>
      </c>
      <c r="N5564" s="1">
        <v>627</v>
      </c>
      <c r="O5564" s="1">
        <v>127</v>
      </c>
      <c r="P5564" s="1" t="s">
        <v>34997</v>
      </c>
      <c r="Q5564" s="1">
        <v>127</v>
      </c>
      <c r="R5564" s="1">
        <v>27</v>
      </c>
      <c r="S5564" s="1" t="str">
        <f>VLOOKUP(R5564,[1]Sheet1!$A$1:$D$50,2,0)</f>
        <v>color + swift + java + gener + convert</v>
      </c>
      <c r="T5564" s="1" t="str">
        <f>VLOOKUP(R5564,[1]Sheet1!$A$1:$D$50,3,0)</f>
        <v>Others/Undetermined</v>
      </c>
      <c r="U5564" s="1" t="s">
        <v>68</v>
      </c>
    </row>
    <row r="5565" spans="1:21" x14ac:dyDescent="0.25">
      <c r="A5565" s="1" t="str">
        <f t="shared" si="86"/>
        <v>https://github.com/austinseraphin/motion-accessibility</v>
      </c>
      <c r="B5565" s="1" t="s">
        <v>34998</v>
      </c>
      <c r="C5565" s="1" t="s">
        <v>34999</v>
      </c>
      <c r="D5565" s="1" t="s">
        <v>35000</v>
      </c>
      <c r="E5565" s="1" t="b">
        <v>0</v>
      </c>
      <c r="F5565" s="1">
        <v>0</v>
      </c>
      <c r="G5565" s="1" t="b">
        <v>1</v>
      </c>
      <c r="H5565" s="1" t="b">
        <v>0</v>
      </c>
      <c r="I5565" s="1" t="s">
        <v>24</v>
      </c>
      <c r="J5565" s="1" t="s">
        <v>234</v>
      </c>
      <c r="K5565" s="1" t="s">
        <v>35001</v>
      </c>
      <c r="L5565" s="1">
        <v>0</v>
      </c>
      <c r="M5565" s="1" t="s">
        <v>35002</v>
      </c>
      <c r="N5565" s="1">
        <v>9724</v>
      </c>
      <c r="O5565" s="1">
        <v>43</v>
      </c>
      <c r="P5565" s="1" t="s">
        <v>35003</v>
      </c>
      <c r="Q5565" s="1">
        <v>43</v>
      </c>
      <c r="R5565" s="1">
        <v>46</v>
      </c>
      <c r="S5565" s="1" t="str">
        <f>VLOOKUP(R5565,[1]Sheet1!$A$1:$D$50,2,0)</f>
        <v>articl + access + code + support + provid</v>
      </c>
      <c r="T5565" s="1" t="str">
        <f>VLOOKUP(R5565,[1]Sheet1!$A$1:$D$50,3,0)</f>
        <v>Help Docs</v>
      </c>
      <c r="U5565" s="1" t="s">
        <v>68</v>
      </c>
    </row>
    <row r="5566" spans="1:21" x14ac:dyDescent="0.25">
      <c r="A5566" s="1" t="str">
        <f t="shared" si="86"/>
        <v>https://github.com/toamitkumar/motion-plot</v>
      </c>
      <c r="B5566" s="1" t="s">
        <v>35004</v>
      </c>
      <c r="C5566" s="1" t="s">
        <v>35005</v>
      </c>
      <c r="D5566" s="1" t="s">
        <v>35006</v>
      </c>
      <c r="E5566" s="1" t="b">
        <v>0</v>
      </c>
      <c r="F5566" s="1">
        <v>13</v>
      </c>
      <c r="G5566" s="1" t="b">
        <v>1</v>
      </c>
      <c r="H5566" s="1" t="b">
        <v>0</v>
      </c>
      <c r="I5566" s="1"/>
      <c r="J5566" s="1" t="s">
        <v>234</v>
      </c>
      <c r="K5566" s="1" t="s">
        <v>35007</v>
      </c>
      <c r="L5566" s="1">
        <v>3</v>
      </c>
      <c r="M5566" s="1" t="s">
        <v>35008</v>
      </c>
      <c r="N5566" s="1">
        <v>15103</v>
      </c>
      <c r="O5566" s="1">
        <v>81</v>
      </c>
      <c r="P5566" s="1" t="s">
        <v>35009</v>
      </c>
      <c r="Q5566" s="1">
        <v>81</v>
      </c>
      <c r="R5566" s="1">
        <v>21</v>
      </c>
      <c r="S5566" s="1" t="str">
        <f>VLOOKUP(R5566,[1]Sheet1!$A$1:$D$50,2,0)</f>
        <v>function + object + return + data + var</v>
      </c>
      <c r="T5566" s="1" t="str">
        <f>VLOOKUP(R5566,[1]Sheet1!$A$1:$D$50,3,0)</f>
        <v>Programming</v>
      </c>
      <c r="U5566" s="1" t="s">
        <v>68</v>
      </c>
    </row>
    <row r="5567" spans="1:21" x14ac:dyDescent="0.25">
      <c r="A5567" s="1" t="str">
        <f t="shared" si="86"/>
        <v>https://github.com/anamba/motion-pulltorefresh</v>
      </c>
      <c r="B5567" s="1" t="s">
        <v>35010</v>
      </c>
      <c r="C5567" s="1" t="s">
        <v>35011</v>
      </c>
      <c r="D5567" s="1" t="s">
        <v>35012</v>
      </c>
      <c r="E5567" s="1" t="b">
        <v>0</v>
      </c>
      <c r="F5567" s="1">
        <v>1</v>
      </c>
      <c r="G5567" s="1" t="b">
        <v>1</v>
      </c>
      <c r="H5567" s="1" t="b">
        <v>0</v>
      </c>
      <c r="I5567" s="1"/>
      <c r="J5567" s="1" t="s">
        <v>234</v>
      </c>
      <c r="K5567" s="1" t="s">
        <v>35013</v>
      </c>
      <c r="L5567" s="1">
        <v>1</v>
      </c>
      <c r="M5567" s="1" t="s">
        <v>35014</v>
      </c>
      <c r="N5567" s="1">
        <v>108</v>
      </c>
      <c r="O5567" s="1">
        <v>26</v>
      </c>
      <c r="P5567" s="1" t="s">
        <v>35015</v>
      </c>
      <c r="Q5567" s="1">
        <v>26</v>
      </c>
      <c r="R5567" s="1">
        <v>28</v>
      </c>
      <c r="S5567" s="1" t="str">
        <f>VLOOKUP(R5567,[1]Sheet1!$A$1:$D$50,2,0)</f>
        <v>text + progress + sublim + view + bar</v>
      </c>
      <c r="T5567" s="1" t="str">
        <f>VLOOKUP(R5567,[1]Sheet1!$A$1:$D$50,3,0)</f>
        <v>Text Edtiing</v>
      </c>
      <c r="U5567" s="1" t="s">
        <v>323</v>
      </c>
    </row>
    <row r="5568" spans="1:21" x14ac:dyDescent="0.25">
      <c r="A5568" s="1" t="str">
        <f t="shared" si="86"/>
        <v>https://github.com/rubymotion/motion-support</v>
      </c>
      <c r="B5568" s="1" t="s">
        <v>35016</v>
      </c>
      <c r="C5568" s="1" t="s">
        <v>35017</v>
      </c>
      <c r="D5568" s="1" t="s">
        <v>35018</v>
      </c>
      <c r="E5568" s="1" t="b">
        <v>0</v>
      </c>
      <c r="F5568" s="1">
        <v>20</v>
      </c>
      <c r="G5568" s="1" t="b">
        <v>1</v>
      </c>
      <c r="H5568" s="1" t="b">
        <v>0</v>
      </c>
      <c r="I5568" s="1" t="s">
        <v>24</v>
      </c>
      <c r="J5568" s="1" t="s">
        <v>234</v>
      </c>
      <c r="K5568" s="1" t="s">
        <v>35019</v>
      </c>
      <c r="L5568" s="1">
        <v>6</v>
      </c>
      <c r="M5568" s="1" t="s">
        <v>35020</v>
      </c>
      <c r="N5568" s="1">
        <v>289</v>
      </c>
      <c r="O5568" s="1">
        <v>137</v>
      </c>
      <c r="P5568" s="1" t="s">
        <v>35021</v>
      </c>
      <c r="Q5568" s="1">
        <v>137</v>
      </c>
      <c r="R5568" s="1">
        <v>44</v>
      </c>
      <c r="S5568" s="1" t="str">
        <f>VLOOKUP(R5568,[1]Sheet1!$A$1:$D$50,2,0)</f>
        <v>gem + log + rubi + rail + support</v>
      </c>
      <c r="T5568" s="1" t="str">
        <f>VLOOKUP(R5568,[1]Sheet1!$A$1:$D$50,3,0)</f>
        <v>Ruby</v>
      </c>
      <c r="U5568" s="1" t="s">
        <v>264</v>
      </c>
    </row>
    <row r="5569" spans="1:21" x14ac:dyDescent="0.25">
      <c r="A5569" s="1" t="str">
        <f t="shared" si="86"/>
        <v>https://github.com/clayallsopp/motion-toolbox.com</v>
      </c>
      <c r="B5569" s="1" t="s">
        <v>35022</v>
      </c>
      <c r="C5569" s="1" t="s">
        <v>35023</v>
      </c>
      <c r="D5569" s="1" t="s">
        <v>35024</v>
      </c>
      <c r="E5569" s="1" t="b">
        <v>0</v>
      </c>
      <c r="F5569" s="1">
        <v>53</v>
      </c>
      <c r="G5569" s="1" t="b">
        <v>1</v>
      </c>
      <c r="H5569" s="1" t="b">
        <v>1</v>
      </c>
      <c r="I5569" s="1" t="s">
        <v>35025</v>
      </c>
      <c r="J5569" s="1" t="s">
        <v>72</v>
      </c>
      <c r="K5569" s="1" t="s">
        <v>35026</v>
      </c>
      <c r="L5569" s="1">
        <v>3</v>
      </c>
      <c r="M5569" s="1" t="s">
        <v>35027</v>
      </c>
      <c r="N5569" s="1">
        <v>1195</v>
      </c>
      <c r="O5569" s="1">
        <v>80</v>
      </c>
      <c r="P5569" s="1" t="s">
        <v>35028</v>
      </c>
      <c r="Q5569" s="1">
        <v>80</v>
      </c>
      <c r="R5569" s="1">
        <v>36</v>
      </c>
      <c r="S5569" s="1" t="str">
        <f>VLOOKUP(R5569,[1]Sheet1!$A$1:$D$50,2,0)</f>
        <v>instal + file + packag + version + build</v>
      </c>
      <c r="T5569" s="1" t="str">
        <f>VLOOKUP(R5569,[1]Sheet1!$A$1:$D$50,3,0)</f>
        <v>Build Management</v>
      </c>
      <c r="U5569" s="1" t="s">
        <v>36</v>
      </c>
    </row>
    <row r="5570" spans="1:21" x14ac:dyDescent="0.25">
      <c r="A5570" s="1" t="str">
        <f t="shared" si="86"/>
        <v>https://github.com/maccman/motivation</v>
      </c>
      <c r="B5570" s="1" t="s">
        <v>35029</v>
      </c>
      <c r="C5570" s="1" t="s">
        <v>35030</v>
      </c>
      <c r="D5570" s="1" t="s">
        <v>35031</v>
      </c>
      <c r="E5570" s="1" t="b">
        <v>0</v>
      </c>
      <c r="F5570" s="1">
        <v>57</v>
      </c>
      <c r="G5570" s="1" t="b">
        <v>1</v>
      </c>
      <c r="H5570" s="1" t="b">
        <v>0</v>
      </c>
      <c r="I5570" s="1" t="s">
        <v>24</v>
      </c>
      <c r="J5570" s="1" t="s">
        <v>40</v>
      </c>
      <c r="K5570" s="1" t="s">
        <v>35032</v>
      </c>
      <c r="L5570" s="1">
        <v>10</v>
      </c>
      <c r="M5570" s="1" t="s">
        <v>35033</v>
      </c>
      <c r="N5570" s="1">
        <v>548</v>
      </c>
      <c r="O5570" s="1">
        <v>128</v>
      </c>
      <c r="P5570" s="1" t="s">
        <v>35034</v>
      </c>
      <c r="Q5570" s="1">
        <v>128</v>
      </c>
      <c r="R5570" s="1">
        <v>14</v>
      </c>
      <c r="S5570" s="1" t="str">
        <f>VLOOKUP(R5570,[1]Sheet1!$A$1:$D$50,2,0)</f>
        <v>particl + implement + social + java + customis</v>
      </c>
      <c r="T5570" s="1" t="str">
        <f>VLOOKUP(R5570,[1]Sheet1!$A$1:$D$50,3,0)</f>
        <v>Others/Undetermined</v>
      </c>
      <c r="U5570" s="1" t="s">
        <v>68</v>
      </c>
    </row>
    <row r="5571" spans="1:21" x14ac:dyDescent="0.25">
      <c r="A5571" s="1" t="str">
        <f t="shared" ref="A5571:A5634" si="87">"https://github.com/"&amp;SUBSTITUTE(B5571,CONCATENATE("_",K5571),"")&amp;"/"&amp;K5571</f>
        <v>https://github.com/NodeTogether/motivations</v>
      </c>
      <c r="B5571" s="1" t="s">
        <v>35035</v>
      </c>
      <c r="C5571" s="1" t="s">
        <v>35036</v>
      </c>
      <c r="D5571" s="1" t="s">
        <v>35037</v>
      </c>
      <c r="E5571" s="1" t="b">
        <v>0</v>
      </c>
      <c r="F5571" s="1">
        <v>53</v>
      </c>
      <c r="G5571" s="1" t="b">
        <v>1</v>
      </c>
      <c r="H5571" s="1" t="b">
        <v>0</v>
      </c>
      <c r="I5571" s="1" t="s">
        <v>35038</v>
      </c>
      <c r="J5571" s="1" t="s">
        <v>40</v>
      </c>
      <c r="K5571" s="1" t="s">
        <v>35039</v>
      </c>
      <c r="L5571" s="1">
        <v>24</v>
      </c>
      <c r="M5571" s="1" t="s">
        <v>35040</v>
      </c>
      <c r="N5571" s="1">
        <v>30</v>
      </c>
      <c r="O5571" s="1">
        <v>33</v>
      </c>
      <c r="P5571" s="1" t="s">
        <v>35041</v>
      </c>
      <c r="Q5571" s="1">
        <v>33</v>
      </c>
      <c r="R5571" s="1">
        <v>44</v>
      </c>
      <c r="S5571" s="1" t="str">
        <f>VLOOKUP(R5571,[1]Sheet1!$A$1:$D$50,2,0)</f>
        <v>gem + log + rubi + rail + support</v>
      </c>
      <c r="T5571" s="1" t="str">
        <f>VLOOKUP(R5571,[1]Sheet1!$A$1:$D$50,3,0)</f>
        <v>Ruby</v>
      </c>
      <c r="U5571" s="1" t="s">
        <v>264</v>
      </c>
    </row>
    <row r="5572" spans="1:21" x14ac:dyDescent="0.25">
      <c r="A5572" s="1" t="str">
        <f t="shared" si="87"/>
        <v>https://github.com/stickfigure/motomapia</v>
      </c>
      <c r="B5572" s="1" t="s">
        <v>35042</v>
      </c>
      <c r="C5572" s="1" t="s">
        <v>35043</v>
      </c>
      <c r="D5572" s="1" t="s">
        <v>35044</v>
      </c>
      <c r="E5572" s="1" t="b">
        <v>0</v>
      </c>
      <c r="F5572" s="1">
        <v>19</v>
      </c>
      <c r="G5572" s="1" t="b">
        <v>1</v>
      </c>
      <c r="H5572" s="1" t="b">
        <v>0</v>
      </c>
      <c r="I5572" s="1"/>
      <c r="J5572" s="1" t="s">
        <v>40</v>
      </c>
      <c r="K5572" s="1" t="s">
        <v>35045</v>
      </c>
      <c r="L5572" s="1">
        <v>0</v>
      </c>
      <c r="M5572" s="1" t="s">
        <v>35046</v>
      </c>
      <c r="N5572" s="1">
        <v>10651</v>
      </c>
      <c r="O5572" s="1">
        <v>75</v>
      </c>
      <c r="P5572" s="1" t="s">
        <v>35047</v>
      </c>
      <c r="Q5572" s="1">
        <v>75</v>
      </c>
      <c r="R5572" s="1">
        <v>44</v>
      </c>
      <c r="S5572" s="1" t="str">
        <f>VLOOKUP(R5572,[1]Sheet1!$A$1:$D$50,2,0)</f>
        <v>gem + log + rubi + rail + support</v>
      </c>
      <c r="T5572" s="1" t="str">
        <f>VLOOKUP(R5572,[1]Sheet1!$A$1:$D$50,3,0)</f>
        <v>Ruby</v>
      </c>
      <c r="U5572" s="1" t="s">
        <v>264</v>
      </c>
    </row>
    <row r="5573" spans="1:21" x14ac:dyDescent="0.25">
      <c r="A5573" s="1" t="str">
        <f t="shared" si="87"/>
        <v>https://github.com/ajdavis/motor-blog</v>
      </c>
      <c r="B5573" s="1" t="s">
        <v>35048</v>
      </c>
      <c r="C5573" s="1" t="s">
        <v>35049</v>
      </c>
      <c r="D5573" s="1" t="s">
        <v>35050</v>
      </c>
      <c r="E5573" s="1" t="b">
        <v>0</v>
      </c>
      <c r="F5573" s="1">
        <v>36</v>
      </c>
      <c r="G5573" s="1" t="b">
        <v>1</v>
      </c>
      <c r="H5573" s="1" t="b">
        <v>0</v>
      </c>
      <c r="I5573" s="1" t="s">
        <v>24</v>
      </c>
      <c r="J5573" s="1" t="s">
        <v>56</v>
      </c>
      <c r="K5573" s="1" t="s">
        <v>35051</v>
      </c>
      <c r="L5573" s="1">
        <v>8</v>
      </c>
      <c r="M5573" s="1" t="s">
        <v>35052</v>
      </c>
      <c r="N5573" s="1">
        <v>3425</v>
      </c>
      <c r="O5573" s="1">
        <v>140</v>
      </c>
      <c r="P5573" s="1" t="s">
        <v>35053</v>
      </c>
      <c r="Q5573" s="1">
        <v>140</v>
      </c>
      <c r="R5573" s="1">
        <v>33</v>
      </c>
      <c r="S5573" s="1" t="str">
        <f>VLOOKUP(R5573,[1]Sheet1!$A$1:$D$50,2,0)</f>
        <v>react + icon + redux + action + compon</v>
      </c>
      <c r="T5573" s="1" t="str">
        <f>VLOOKUP(R5573,[1]Sheet1!$A$1:$D$50,3,0)</f>
        <v>React Framework</v>
      </c>
      <c r="U5573" s="1" t="s">
        <v>527</v>
      </c>
    </row>
    <row r="5574" spans="1:21" x14ac:dyDescent="0.25">
      <c r="A5574" s="1" t="str">
        <f t="shared" si="87"/>
        <v>https://github.com/thecodingmachine/mouf</v>
      </c>
      <c r="B5574" s="1" t="s">
        <v>35054</v>
      </c>
      <c r="C5574" s="1" t="s">
        <v>35055</v>
      </c>
      <c r="D5574" s="1" t="s">
        <v>35056</v>
      </c>
      <c r="E5574" s="1" t="b">
        <v>0</v>
      </c>
      <c r="F5574" s="1">
        <v>19</v>
      </c>
      <c r="G5574" s="1" t="b">
        <v>1</v>
      </c>
      <c r="H5574" s="1" t="b">
        <v>0</v>
      </c>
      <c r="I5574" s="1" t="s">
        <v>24</v>
      </c>
      <c r="J5574" s="1" t="s">
        <v>141</v>
      </c>
      <c r="K5574" s="1" t="s">
        <v>35057</v>
      </c>
      <c r="L5574" s="1">
        <v>37</v>
      </c>
      <c r="M5574" s="1" t="s">
        <v>35058</v>
      </c>
      <c r="N5574" s="1">
        <v>4723</v>
      </c>
      <c r="O5574" s="1">
        <v>21</v>
      </c>
      <c r="P5574" s="1" t="s">
        <v>35059</v>
      </c>
      <c r="Q5574" s="1">
        <v>21</v>
      </c>
      <c r="R5574" s="1">
        <v>19</v>
      </c>
      <c r="S5574" s="1" t="str">
        <f>VLOOKUP(R5574,[1]Sheet1!$A$1:$D$50,2,0)</f>
        <v>markdown + html + document + gener + librari</v>
      </c>
      <c r="T5574" s="1" t="str">
        <f>VLOOKUP(R5574,[1]Sheet1!$A$1:$D$50,3,0)</f>
        <v>HTML</v>
      </c>
      <c r="U5574" s="1" t="s">
        <v>51</v>
      </c>
    </row>
    <row r="5575" spans="1:21" x14ac:dyDescent="0.25">
      <c r="A5575" s="1" t="str">
        <f t="shared" si="87"/>
        <v>https://github.com/movabletype/movabletype</v>
      </c>
      <c r="B5575" s="1" t="s">
        <v>35060</v>
      </c>
      <c r="C5575" s="1" t="s">
        <v>35061</v>
      </c>
      <c r="D5575" s="1" t="s">
        <v>35062</v>
      </c>
      <c r="E5575" s="1" t="b">
        <v>0</v>
      </c>
      <c r="F5575" s="1">
        <v>84</v>
      </c>
      <c r="G5575" s="1" t="b">
        <v>1</v>
      </c>
      <c r="H5575" s="1" t="b">
        <v>0</v>
      </c>
      <c r="I5575" s="1" t="s">
        <v>35063</v>
      </c>
      <c r="J5575" s="1" t="s">
        <v>106</v>
      </c>
      <c r="K5575" s="1" t="s">
        <v>35064</v>
      </c>
      <c r="L5575" s="1">
        <v>17</v>
      </c>
      <c r="M5575" s="1" t="s">
        <v>35065</v>
      </c>
      <c r="N5575" s="1">
        <v>76148</v>
      </c>
      <c r="O5575" s="1">
        <v>284</v>
      </c>
      <c r="P5575" s="1" t="s">
        <v>35066</v>
      </c>
      <c r="Q5575" s="1">
        <v>284</v>
      </c>
      <c r="R5575" s="1">
        <v>41</v>
      </c>
      <c r="S5575" s="1" t="str">
        <f>VLOOKUP(R5575,[1]Sheet1!$A$1:$D$50,2,0)</f>
        <v>pi + tool + raspberri + devic + detect</v>
      </c>
      <c r="T5575" s="1" t="str">
        <f>VLOOKUP(R5575,[1]Sheet1!$A$1:$D$50,3,0)</f>
        <v>Raspeberry PI</v>
      </c>
      <c r="U5575" s="1" t="s">
        <v>349</v>
      </c>
    </row>
    <row r="5576" spans="1:21" x14ac:dyDescent="0.25">
      <c r="A5576" s="1" t="str">
        <f t="shared" si="87"/>
        <v>https://github.com/xoreaxeaxeax/movfuscator</v>
      </c>
      <c r="B5576" s="1" t="s">
        <v>35067</v>
      </c>
      <c r="C5576" s="1" t="s">
        <v>35068</v>
      </c>
      <c r="D5576" s="1" t="s">
        <v>35069</v>
      </c>
      <c r="E5576" s="1" t="b">
        <v>0</v>
      </c>
      <c r="F5576" s="1">
        <v>137</v>
      </c>
      <c r="G5576" s="1" t="b">
        <v>1</v>
      </c>
      <c r="H5576" s="1" t="b">
        <v>0</v>
      </c>
      <c r="I5576" s="1"/>
      <c r="J5576" s="1" t="s">
        <v>241</v>
      </c>
      <c r="K5576" s="1" t="s">
        <v>35070</v>
      </c>
      <c r="L5576" s="1">
        <v>5</v>
      </c>
      <c r="M5576" s="1" t="s">
        <v>35071</v>
      </c>
      <c r="N5576" s="1">
        <v>11932</v>
      </c>
      <c r="O5576" s="1">
        <v>2214</v>
      </c>
      <c r="P5576" s="1" t="s">
        <v>35072</v>
      </c>
      <c r="Q5576" s="1">
        <v>2214</v>
      </c>
      <c r="R5576" s="1">
        <v>21</v>
      </c>
      <c r="S5576" s="1" t="str">
        <f>VLOOKUP(R5576,[1]Sheet1!$A$1:$D$50,2,0)</f>
        <v>function + object + return + data + var</v>
      </c>
      <c r="T5576" s="1" t="str">
        <f>VLOOKUP(R5576,[1]Sheet1!$A$1:$D$50,3,0)</f>
        <v>Programming</v>
      </c>
      <c r="U5576" s="1" t="s">
        <v>68</v>
      </c>
    </row>
    <row r="5577" spans="1:21" x14ac:dyDescent="0.25">
      <c r="A5577" s="1" t="str">
        <f t="shared" si="87"/>
        <v>https://github.com/timbennett/movie-barcodes</v>
      </c>
      <c r="B5577" s="1" t="s">
        <v>35073</v>
      </c>
      <c r="C5577" s="1" t="s">
        <v>35074</v>
      </c>
      <c r="D5577" s="1" t="s">
        <v>35075</v>
      </c>
      <c r="E5577" s="1" t="b">
        <v>0</v>
      </c>
      <c r="F5577" s="1">
        <v>3</v>
      </c>
      <c r="G5577" s="1" t="b">
        <v>1</v>
      </c>
      <c r="H5577" s="1" t="b">
        <v>1</v>
      </c>
      <c r="I5577" s="1" t="s">
        <v>24</v>
      </c>
      <c r="J5577" s="1" t="s">
        <v>56</v>
      </c>
      <c r="K5577" s="1" t="s">
        <v>35076</v>
      </c>
      <c r="L5577" s="1">
        <v>1</v>
      </c>
      <c r="M5577" s="1" t="s">
        <v>35077</v>
      </c>
      <c r="N5577" s="1">
        <v>48</v>
      </c>
      <c r="O5577" s="1">
        <v>49</v>
      </c>
      <c r="P5577" s="1" t="s">
        <v>35078</v>
      </c>
      <c r="Q5577" s="1">
        <v>49</v>
      </c>
      <c r="R5577" s="1">
        <v>3</v>
      </c>
      <c r="S5577" s="1" t="str">
        <f>VLOOKUP(R5577,[1]Sheet1!$A$1:$D$50,2,0)</f>
        <v>imag + font + size + will + option</v>
      </c>
      <c r="T5577" s="1" t="str">
        <f>VLOOKUP(R5577,[1]Sheet1!$A$1:$D$50,3,0)</f>
        <v>UI Elements</v>
      </c>
      <c r="U5577" s="1" t="s">
        <v>123</v>
      </c>
    </row>
    <row r="5578" spans="1:21" x14ac:dyDescent="0.25">
      <c r="A5578" s="1" t="str">
        <f t="shared" si="87"/>
        <v>https://github.com/creationix/movies</v>
      </c>
      <c r="B5578" s="1" t="s">
        <v>35079</v>
      </c>
      <c r="C5578" s="1" t="s">
        <v>35080</v>
      </c>
      <c r="D5578" s="1" t="s">
        <v>35081</v>
      </c>
      <c r="E5578" s="1" t="b">
        <v>0</v>
      </c>
      <c r="F5578" s="1">
        <v>8</v>
      </c>
      <c r="G5578" s="1" t="b">
        <v>1</v>
      </c>
      <c r="H5578" s="1" t="b">
        <v>0</v>
      </c>
      <c r="I5578" s="1" t="s">
        <v>24</v>
      </c>
      <c r="J5578" s="1" t="s">
        <v>40</v>
      </c>
      <c r="K5578" s="1" t="s">
        <v>35082</v>
      </c>
      <c r="L5578" s="1">
        <v>0</v>
      </c>
      <c r="M5578" s="1" t="s">
        <v>35083</v>
      </c>
      <c r="N5578" s="1">
        <v>125</v>
      </c>
      <c r="O5578" s="1">
        <v>36</v>
      </c>
      <c r="P5578" s="1" t="s">
        <v>35084</v>
      </c>
      <c r="Q5578" s="1">
        <v>36</v>
      </c>
      <c r="R5578" s="1">
        <v>0</v>
      </c>
      <c r="S5578" s="1" t="str">
        <f>VLOOKUP(R5578,[1]Sheet1!$A$1:$D$50,2,0)</f>
        <v>data + dataset + analysi + book + code</v>
      </c>
      <c r="T5578" s="1" t="str">
        <f>VLOOKUP(R5578,[1]Sheet1!$A$1:$D$50,3,0)</f>
        <v>DATA Analysis</v>
      </c>
      <c r="U5578" s="1" t="s">
        <v>76</v>
      </c>
    </row>
    <row r="5579" spans="1:21" x14ac:dyDescent="0.25">
      <c r="A5579" s="1" t="str">
        <f t="shared" si="87"/>
        <v>https://github.com/MikeWasson/MoviesSPA</v>
      </c>
      <c r="B5579" s="1" t="s">
        <v>35085</v>
      </c>
      <c r="C5579" s="1" t="s">
        <v>35086</v>
      </c>
      <c r="D5579" s="1"/>
      <c r="E5579" s="1" t="b">
        <v>0</v>
      </c>
      <c r="F5579" s="1">
        <v>65</v>
      </c>
      <c r="G5579" s="1" t="b">
        <v>1</v>
      </c>
      <c r="H5579" s="1" t="b">
        <v>0</v>
      </c>
      <c r="I5579" s="1" t="s">
        <v>24</v>
      </c>
      <c r="J5579" s="1" t="s">
        <v>40</v>
      </c>
      <c r="K5579" s="1" t="s">
        <v>35087</v>
      </c>
      <c r="L5579" s="1">
        <v>6</v>
      </c>
      <c r="M5579" s="1" t="s">
        <v>35088</v>
      </c>
      <c r="N5579" s="1">
        <v>1143</v>
      </c>
      <c r="O5579" s="1">
        <v>32</v>
      </c>
      <c r="P5579" s="1" t="s">
        <v>35089</v>
      </c>
      <c r="Q5579" s="1">
        <v>32</v>
      </c>
      <c r="R5579" s="1">
        <v>1</v>
      </c>
      <c r="S5579" s="1" t="str">
        <f>VLOOKUP(R5579,[1]Sheet1!$A$1:$D$50,2,0)</f>
        <v>gateway + bitmap + countri + sampl + domain</v>
      </c>
      <c r="T5579" s="1" t="str">
        <f>VLOOKUP(R5579,[1]Sheet1!$A$1:$D$50,3,0)</f>
        <v>Others/Undetermined</v>
      </c>
      <c r="U5579" s="1" t="s">
        <v>68</v>
      </c>
    </row>
    <row r="5580" spans="1:21" x14ac:dyDescent="0.25">
      <c r="A5580" s="1" t="str">
        <f t="shared" si="87"/>
        <v>https://github.com/sidooms/MovieTweetings</v>
      </c>
      <c r="B5580" s="1" t="s">
        <v>35090</v>
      </c>
      <c r="C5580" s="1" t="s">
        <v>35091</v>
      </c>
      <c r="D5580" s="1" t="s">
        <v>35092</v>
      </c>
      <c r="E5580" s="1" t="b">
        <v>0</v>
      </c>
      <c r="F5580" s="1">
        <v>55</v>
      </c>
      <c r="G5580" s="1" t="b">
        <v>1</v>
      </c>
      <c r="H5580" s="1" t="b">
        <v>0</v>
      </c>
      <c r="I5580" s="1"/>
      <c r="J5580" s="1" t="s">
        <v>24</v>
      </c>
      <c r="K5580" s="1" t="s">
        <v>35093</v>
      </c>
      <c r="L5580" s="1">
        <v>0</v>
      </c>
      <c r="M5580" s="1" t="s">
        <v>35094</v>
      </c>
      <c r="N5580" s="1">
        <v>3361870</v>
      </c>
      <c r="O5580" s="1">
        <v>117</v>
      </c>
      <c r="P5580" s="1" t="s">
        <v>35095</v>
      </c>
      <c r="Q5580" s="1">
        <v>117</v>
      </c>
      <c r="R5580" s="1">
        <v>0</v>
      </c>
      <c r="S5580" s="1" t="str">
        <f>VLOOKUP(R5580,[1]Sheet1!$A$1:$D$50,2,0)</f>
        <v>data + dataset + analysi + book + code</v>
      </c>
      <c r="T5580" s="1" t="str">
        <f>VLOOKUP(R5580,[1]Sheet1!$A$1:$D$50,3,0)</f>
        <v>DATA Analysis</v>
      </c>
      <c r="U5580" s="1" t="s">
        <v>76</v>
      </c>
    </row>
    <row r="5581" spans="1:21" x14ac:dyDescent="0.25">
      <c r="A5581" s="1" t="str">
        <f t="shared" si="87"/>
        <v>https://github.com/sunshinejr/Moya-ModelMapper</v>
      </c>
      <c r="B5581" s="1" t="s">
        <v>35096</v>
      </c>
      <c r="C5581" s="1" t="s">
        <v>35097</v>
      </c>
      <c r="D5581" s="1" t="s">
        <v>35098</v>
      </c>
      <c r="E5581" s="1" t="b">
        <v>0</v>
      </c>
      <c r="F5581" s="1">
        <v>5</v>
      </c>
      <c r="G5581" s="1" t="b">
        <v>1</v>
      </c>
      <c r="H5581" s="1" t="b">
        <v>0</v>
      </c>
      <c r="I5581" s="1" t="s">
        <v>24</v>
      </c>
      <c r="J5581" s="1" t="s">
        <v>268</v>
      </c>
      <c r="K5581" s="1" t="s">
        <v>35099</v>
      </c>
      <c r="L5581" s="1">
        <v>3</v>
      </c>
      <c r="M5581" s="1" t="s">
        <v>35100</v>
      </c>
      <c r="N5581" s="1">
        <v>209</v>
      </c>
      <c r="O5581" s="1">
        <v>29</v>
      </c>
      <c r="P5581" s="1" t="s">
        <v>35101</v>
      </c>
      <c r="Q5581" s="1">
        <v>29</v>
      </c>
      <c r="R5581" s="1">
        <v>35</v>
      </c>
      <c r="S5581" s="1" t="str">
        <f>VLOOKUP(R5581,[1]Sheet1!$A$1:$D$50,2,0)</f>
        <v>softwar + copi + copyright + includ + person</v>
      </c>
      <c r="T5581" s="1" t="str">
        <f>VLOOKUP(R5581,[1]Sheet1!$A$1:$D$50,3,0)</f>
        <v>CopyRight Related</v>
      </c>
      <c r="U5581" s="1" t="s">
        <v>68</v>
      </c>
    </row>
    <row r="5582" spans="1:21" x14ac:dyDescent="0.25">
      <c r="A5582" s="1" t="str">
        <f t="shared" si="87"/>
        <v>https://github.com/mozilla/mozbase-deprecated</v>
      </c>
      <c r="B5582" s="1" t="s">
        <v>35102</v>
      </c>
      <c r="C5582" s="1" t="s">
        <v>35103</v>
      </c>
      <c r="D5582" s="1" t="s">
        <v>35104</v>
      </c>
      <c r="E5582" s="1" t="b">
        <v>0</v>
      </c>
      <c r="F5582" s="1">
        <v>58</v>
      </c>
      <c r="G5582" s="1" t="b">
        <v>1</v>
      </c>
      <c r="H5582" s="1" t="b">
        <v>0</v>
      </c>
      <c r="I5582" s="1" t="s">
        <v>35105</v>
      </c>
      <c r="J5582" s="1" t="s">
        <v>24</v>
      </c>
      <c r="K5582" s="1" t="s">
        <v>35106</v>
      </c>
      <c r="L5582" s="1">
        <v>2</v>
      </c>
      <c r="M5582" s="1" t="s">
        <v>35107</v>
      </c>
      <c r="N5582" s="1">
        <v>2712</v>
      </c>
      <c r="O5582" s="1">
        <v>34</v>
      </c>
      <c r="P5582" s="1" t="s">
        <v>35108</v>
      </c>
      <c r="Q5582" s="1">
        <v>34</v>
      </c>
      <c r="R5582" s="1">
        <v>28</v>
      </c>
      <c r="S5582" s="1" t="str">
        <f>VLOOKUP(R5582,[1]Sheet1!$A$1:$D$50,2,0)</f>
        <v>text + progress + sublim + view + bar</v>
      </c>
      <c r="T5582" s="1" t="str">
        <f>VLOOKUP(R5582,[1]Sheet1!$A$1:$D$50,3,0)</f>
        <v>Text Edtiing</v>
      </c>
      <c r="U5582" s="1" t="s">
        <v>323</v>
      </c>
    </row>
    <row r="5583" spans="1:21" x14ac:dyDescent="0.25">
      <c r="A5583" s="1" t="str">
        <f t="shared" si="87"/>
        <v>https://github.com/mozilla/moz-git-tools</v>
      </c>
      <c r="B5583" s="1" t="s">
        <v>35109</v>
      </c>
      <c r="C5583" s="1" t="s">
        <v>35110</v>
      </c>
      <c r="D5583" s="1" t="s">
        <v>35111</v>
      </c>
      <c r="E5583" s="1" t="b">
        <v>0</v>
      </c>
      <c r="F5583" s="1">
        <v>55</v>
      </c>
      <c r="G5583" s="1" t="b">
        <v>1</v>
      </c>
      <c r="H5583" s="1" t="b">
        <v>0</v>
      </c>
      <c r="I5583" s="1"/>
      <c r="J5583" s="1" t="s">
        <v>775</v>
      </c>
      <c r="K5583" s="1" t="s">
        <v>35112</v>
      </c>
      <c r="L5583" s="1">
        <v>10</v>
      </c>
      <c r="M5583" s="1" t="s">
        <v>35113</v>
      </c>
      <c r="N5583" s="1">
        <v>102</v>
      </c>
      <c r="O5583" s="1">
        <v>123</v>
      </c>
      <c r="P5583" s="1" t="s">
        <v>35114</v>
      </c>
      <c r="Q5583" s="1">
        <v>123</v>
      </c>
      <c r="R5583" s="1">
        <v>36</v>
      </c>
      <c r="S5583" s="1" t="str">
        <f>VLOOKUP(R5583,[1]Sheet1!$A$1:$D$50,2,0)</f>
        <v>instal + file + packag + version + build</v>
      </c>
      <c r="T5583" s="1" t="str">
        <f>VLOOKUP(R5583,[1]Sheet1!$A$1:$D$50,3,0)</f>
        <v>Build Management</v>
      </c>
      <c r="U5583" s="1" t="s">
        <v>36</v>
      </c>
    </row>
    <row r="5584" spans="1:21" x14ac:dyDescent="0.25">
      <c r="A5584" s="1" t="str">
        <f t="shared" si="87"/>
        <v>https://github.com/mozilla/mozmill</v>
      </c>
      <c r="B5584" s="1" t="s">
        <v>35115</v>
      </c>
      <c r="C5584" s="1" t="s">
        <v>35116</v>
      </c>
      <c r="D5584" s="1" t="s">
        <v>35117</v>
      </c>
      <c r="E5584" s="1" t="b">
        <v>0</v>
      </c>
      <c r="F5584" s="1">
        <v>74</v>
      </c>
      <c r="G5584" s="1" t="b">
        <v>1</v>
      </c>
      <c r="H5584" s="1" t="b">
        <v>0</v>
      </c>
      <c r="I5584" s="1" t="s">
        <v>35118</v>
      </c>
      <c r="J5584" s="1" t="s">
        <v>40</v>
      </c>
      <c r="K5584" s="1" t="s">
        <v>35119</v>
      </c>
      <c r="L5584" s="1">
        <v>0</v>
      </c>
      <c r="M5584" s="1" t="s">
        <v>35120</v>
      </c>
      <c r="N5584" s="1">
        <v>15016</v>
      </c>
      <c r="O5584" s="1">
        <v>85</v>
      </c>
      <c r="P5584" s="1" t="s">
        <v>35121</v>
      </c>
      <c r="Q5584" s="1">
        <v>85</v>
      </c>
      <c r="R5584" s="1">
        <v>30</v>
      </c>
      <c r="S5584" s="1" t="str">
        <f>VLOOKUP(R5584,[1]Sheet1!$A$1:$D$50,2,0)</f>
        <v>extens + django + web + chrome + graph</v>
      </c>
      <c r="T5584" s="1" t="str">
        <f>VLOOKUP(R5584,[1]Sheet1!$A$1:$D$50,3,0)</f>
        <v>Django Framework Related</v>
      </c>
      <c r="U5584" s="1" t="s">
        <v>362</v>
      </c>
    </row>
    <row r="5585" spans="1:21" x14ac:dyDescent="0.25">
      <c r="A5585" s="1" t="str">
        <f t="shared" si="87"/>
        <v>https://github.com/mozilla/moztrap</v>
      </c>
      <c r="B5585" s="1" t="s">
        <v>35122</v>
      </c>
      <c r="C5585" s="1" t="s">
        <v>35123</v>
      </c>
      <c r="D5585" s="1" t="s">
        <v>35124</v>
      </c>
      <c r="E5585" s="1" t="b">
        <v>0</v>
      </c>
      <c r="F5585" s="1">
        <v>70</v>
      </c>
      <c r="G5585" s="1" t="b">
        <v>1</v>
      </c>
      <c r="H5585" s="1" t="b">
        <v>0</v>
      </c>
      <c r="I5585" s="1"/>
      <c r="J5585" s="1" t="s">
        <v>56</v>
      </c>
      <c r="K5585" s="1" t="s">
        <v>35125</v>
      </c>
      <c r="L5585" s="1">
        <v>10</v>
      </c>
      <c r="M5585" s="1" t="s">
        <v>35126</v>
      </c>
      <c r="N5585" s="1">
        <v>52109</v>
      </c>
      <c r="O5585" s="1">
        <v>93</v>
      </c>
      <c r="P5585" s="1" t="s">
        <v>35127</v>
      </c>
      <c r="Q5585" s="1">
        <v>93</v>
      </c>
      <c r="R5585" s="1">
        <v>21</v>
      </c>
      <c r="S5585" s="1" t="str">
        <f>VLOOKUP(R5585,[1]Sheet1!$A$1:$D$50,2,0)</f>
        <v>function + object + return + data + var</v>
      </c>
      <c r="T5585" s="1" t="str">
        <f>VLOOKUP(R5585,[1]Sheet1!$A$1:$D$50,3,0)</f>
        <v>Programming</v>
      </c>
      <c r="U5585" s="1" t="s">
        <v>68</v>
      </c>
    </row>
    <row r="5586" spans="1:21" x14ac:dyDescent="0.25">
      <c r="A5586" s="1" t="str">
        <f t="shared" si="87"/>
        <v>https://github.com/audiocogs/mp3.js</v>
      </c>
      <c r="B5586" s="1" t="s">
        <v>35128</v>
      </c>
      <c r="C5586" s="1" t="s">
        <v>35129</v>
      </c>
      <c r="D5586" s="1" t="s">
        <v>35130</v>
      </c>
      <c r="E5586" s="1" t="b">
        <v>0</v>
      </c>
      <c r="F5586" s="1">
        <v>26</v>
      </c>
      <c r="G5586" s="1" t="b">
        <v>1</v>
      </c>
      <c r="H5586" s="1" t="b">
        <v>0</v>
      </c>
      <c r="I5586" s="1" t="s">
        <v>35131</v>
      </c>
      <c r="J5586" s="1" t="s">
        <v>40</v>
      </c>
      <c r="K5586" s="1" t="s">
        <v>35132</v>
      </c>
      <c r="L5586" s="1">
        <v>9</v>
      </c>
      <c r="M5586" s="1" t="s">
        <v>35133</v>
      </c>
      <c r="N5586" s="1">
        <v>94</v>
      </c>
      <c r="O5586" s="1">
        <v>172</v>
      </c>
      <c r="P5586" s="1" t="s">
        <v>35134</v>
      </c>
      <c r="Q5586" s="1">
        <v>172</v>
      </c>
      <c r="R5586" s="1">
        <v>38</v>
      </c>
      <c r="S5586" s="1" t="str">
        <f>VLOOKUP(R5586,[1]Sheet1!$A$1:$D$50,2,0)</f>
        <v>file + project + librari + will + code</v>
      </c>
      <c r="T5586" s="1" t="str">
        <f>VLOOKUP(R5586,[1]Sheet1!$A$1:$D$50,3,0)</f>
        <v>Project Structure</v>
      </c>
      <c r="U5586" s="1" t="s">
        <v>68</v>
      </c>
    </row>
    <row r="5587" spans="1:21" x14ac:dyDescent="0.25">
      <c r="A5587" s="1" t="str">
        <f t="shared" si="87"/>
        <v>https://github.com/yhirano/Mp3VoiceRecorderSampleForAndroid</v>
      </c>
      <c r="B5587" s="1" t="s">
        <v>35135</v>
      </c>
      <c r="C5587" s="1" t="s">
        <v>35136</v>
      </c>
      <c r="D5587" s="1" t="s">
        <v>35137</v>
      </c>
      <c r="E5587" s="1" t="b">
        <v>0</v>
      </c>
      <c r="F5587" s="1">
        <v>80</v>
      </c>
      <c r="G5587" s="1" t="b">
        <v>1</v>
      </c>
      <c r="H5587" s="1" t="b">
        <v>0</v>
      </c>
      <c r="I5587" s="1" t="s">
        <v>35138</v>
      </c>
      <c r="J5587" s="1" t="s">
        <v>241</v>
      </c>
      <c r="K5587" s="1" t="s">
        <v>35139</v>
      </c>
      <c r="L5587" s="1">
        <v>0</v>
      </c>
      <c r="M5587" s="1" t="s">
        <v>35140</v>
      </c>
      <c r="N5587" s="1">
        <v>431</v>
      </c>
      <c r="O5587" s="1">
        <v>157</v>
      </c>
      <c r="P5587" s="1" t="s">
        <v>35141</v>
      </c>
      <c r="Q5587" s="1">
        <v>157</v>
      </c>
      <c r="R5587" s="1">
        <v>10</v>
      </c>
      <c r="S5587" s="1" t="str">
        <f>VLOOKUP(R5587,[1]Sheet1!$A$1:$D$50,2,0)</f>
        <v>app + android + io + librari + support</v>
      </c>
      <c r="T5587" s="1" t="str">
        <f>VLOOKUP(R5587,[1]Sheet1!$A$1:$D$50,3,0)</f>
        <v>Mobile+Android</v>
      </c>
      <c r="U5587" s="1" t="s">
        <v>44</v>
      </c>
    </row>
    <row r="5588" spans="1:21" x14ac:dyDescent="0.25">
      <c r="A5588" s="1" t="str">
        <f t="shared" si="87"/>
        <v>https://github.com/gpac/mp4box.js</v>
      </c>
      <c r="B5588" s="1" t="s">
        <v>35142</v>
      </c>
      <c r="C5588" s="1" t="s">
        <v>35143</v>
      </c>
      <c r="D5588" s="1" t="s">
        <v>35144</v>
      </c>
      <c r="E5588" s="1" t="b">
        <v>0</v>
      </c>
      <c r="F5588" s="1">
        <v>58</v>
      </c>
      <c r="G5588" s="1" t="b">
        <v>1</v>
      </c>
      <c r="H5588" s="1" t="b">
        <v>1</v>
      </c>
      <c r="I5588" s="1" t="s">
        <v>35145</v>
      </c>
      <c r="J5588" s="1" t="s">
        <v>40</v>
      </c>
      <c r="K5588" s="1" t="s">
        <v>35146</v>
      </c>
      <c r="L5588" s="1">
        <v>42</v>
      </c>
      <c r="M5588" s="1" t="s">
        <v>35147</v>
      </c>
      <c r="N5588" s="1">
        <v>1348</v>
      </c>
      <c r="O5588" s="1">
        <v>244</v>
      </c>
      <c r="P5588" s="1" t="s">
        <v>35148</v>
      </c>
      <c r="Q5588" s="1">
        <v>244</v>
      </c>
      <c r="R5588" s="1">
        <v>29</v>
      </c>
      <c r="S5588" s="1" t="str">
        <f>VLOOKUP(R5588,[1]Sheet1!$A$1:$D$50,2,0)</f>
        <v>licens + version + code + mit + releas</v>
      </c>
      <c r="T5588" s="1" t="str">
        <f>VLOOKUP(R5588,[1]Sheet1!$A$1:$D$50,3,0)</f>
        <v>Licensing</v>
      </c>
      <c r="U5588" s="1" t="s">
        <v>68</v>
      </c>
    </row>
    <row r="5589" spans="1:21" x14ac:dyDescent="0.25">
      <c r="A5589" s="1" t="str">
        <f t="shared" si="87"/>
        <v>https://github.com/ludocode/mpack</v>
      </c>
      <c r="B5589" s="1" t="s">
        <v>35149</v>
      </c>
      <c r="C5589" s="1" t="s">
        <v>35150</v>
      </c>
      <c r="D5589" s="1" t="s">
        <v>35151</v>
      </c>
      <c r="E5589" s="1" t="b">
        <v>0</v>
      </c>
      <c r="F5589" s="1">
        <v>15</v>
      </c>
      <c r="G5589" s="1" t="b">
        <v>1</v>
      </c>
      <c r="H5589" s="1" t="b">
        <v>1</v>
      </c>
      <c r="I5589" s="1"/>
      <c r="J5589" s="1" t="s">
        <v>241</v>
      </c>
      <c r="K5589" s="1" t="s">
        <v>35152</v>
      </c>
      <c r="L5589" s="1">
        <v>4</v>
      </c>
      <c r="M5589" s="1" t="s">
        <v>35153</v>
      </c>
      <c r="N5589" s="1">
        <v>2380</v>
      </c>
      <c r="O5589" s="1">
        <v>51</v>
      </c>
      <c r="P5589" s="1" t="s">
        <v>35154</v>
      </c>
      <c r="Q5589" s="1">
        <v>51</v>
      </c>
      <c r="R5589" s="1">
        <v>38</v>
      </c>
      <c r="S5589" s="1" t="str">
        <f>VLOOKUP(R5589,[1]Sheet1!$A$1:$D$50,2,0)</f>
        <v>file + project + librari + will + code</v>
      </c>
      <c r="T5589" s="1" t="str">
        <f>VLOOKUP(R5589,[1]Sheet1!$A$1:$D$50,3,0)</f>
        <v>Project Structure</v>
      </c>
      <c r="U5589" s="1" t="s">
        <v>68</v>
      </c>
    </row>
    <row r="5590" spans="1:21" x14ac:dyDescent="0.25">
      <c r="A5590" s="1" t="str">
        <f t="shared" si="87"/>
        <v>https://github.com/bubudrc/MPCoachMarks</v>
      </c>
      <c r="B5590" s="1" t="s">
        <v>35155</v>
      </c>
      <c r="C5590" s="1" t="s">
        <v>35156</v>
      </c>
      <c r="D5590" s="1" t="s">
        <v>35157</v>
      </c>
      <c r="E5590" s="1" t="b">
        <v>0</v>
      </c>
      <c r="F5590" s="1">
        <v>55</v>
      </c>
      <c r="G5590" s="1" t="b">
        <v>1</v>
      </c>
      <c r="H5590" s="1" t="b">
        <v>0</v>
      </c>
      <c r="I5590" s="1" t="s">
        <v>24</v>
      </c>
      <c r="J5590" s="1" t="s">
        <v>208</v>
      </c>
      <c r="K5590" s="1" t="s">
        <v>35158</v>
      </c>
      <c r="L5590" s="1">
        <v>5</v>
      </c>
      <c r="M5590" s="1" t="s">
        <v>35159</v>
      </c>
      <c r="N5590" s="1">
        <v>399</v>
      </c>
      <c r="O5590" s="1">
        <v>530</v>
      </c>
      <c r="P5590" s="1" t="s">
        <v>35160</v>
      </c>
      <c r="Q5590" s="1">
        <v>530</v>
      </c>
      <c r="R5590" s="1">
        <v>22</v>
      </c>
      <c r="S5590" s="1" t="str">
        <f>VLOOKUP(R5590,[1]Sheet1!$A$1:$D$50,2,0)</f>
        <v>plugin + jqueri + spring + creat + issu</v>
      </c>
      <c r="T5590" s="1" t="str">
        <f>VLOOKUP(R5590,[1]Sheet1!$A$1:$D$50,3,0)</f>
        <v>Web Front End</v>
      </c>
      <c r="U5590" s="1" t="s">
        <v>51</v>
      </c>
    </row>
    <row r="5591" spans="1:21" x14ac:dyDescent="0.25">
      <c r="A5591" s="1" t="str">
        <f t="shared" si="87"/>
        <v>https://github.com/dabrahams/mpl11</v>
      </c>
      <c r="B5591" s="1" t="s">
        <v>35161</v>
      </c>
      <c r="C5591" s="1" t="s">
        <v>35162</v>
      </c>
      <c r="D5591" s="1" t="s">
        <v>35163</v>
      </c>
      <c r="E5591" s="1" t="b">
        <v>0</v>
      </c>
      <c r="F5591" s="1">
        <v>4</v>
      </c>
      <c r="G5591" s="1" t="b">
        <v>1</v>
      </c>
      <c r="H5591" s="1" t="b">
        <v>0</v>
      </c>
      <c r="I5591" s="1"/>
      <c r="J5591" s="1" t="s">
        <v>113</v>
      </c>
      <c r="K5591" s="1" t="s">
        <v>35164</v>
      </c>
      <c r="L5591" s="1">
        <v>0</v>
      </c>
      <c r="M5591" s="1" t="s">
        <v>35165</v>
      </c>
      <c r="N5591" s="1">
        <v>129</v>
      </c>
      <c r="O5591" s="1">
        <v>28</v>
      </c>
      <c r="P5591" s="1" t="s">
        <v>35166</v>
      </c>
      <c r="Q5591" s="1">
        <v>28</v>
      </c>
      <c r="R5591" s="1">
        <v>17</v>
      </c>
      <c r="S5591" s="1" t="str">
        <f>VLOOKUP(R5591,[1]Sheet1!$A$1:$D$50,2,0)</f>
        <v>amazon + upload + solut + s3 + aw</v>
      </c>
      <c r="T5591" s="1" t="str">
        <f>VLOOKUP(R5591,[1]Sheet1!$A$1:$D$50,3,0)</f>
        <v>Amazon+Cloud</v>
      </c>
      <c r="U5591" s="1" t="s">
        <v>437</v>
      </c>
    </row>
    <row r="5592" spans="1:21" x14ac:dyDescent="0.25">
      <c r="A5592" s="1" t="str">
        <f t="shared" si="87"/>
        <v>https://github.com/mpv-player/mpv-build</v>
      </c>
      <c r="B5592" s="1" t="s">
        <v>35167</v>
      </c>
      <c r="C5592" s="1" t="s">
        <v>35168</v>
      </c>
      <c r="D5592" s="1" t="s">
        <v>35169</v>
      </c>
      <c r="E5592" s="1" t="b">
        <v>0</v>
      </c>
      <c r="F5592" s="1">
        <v>23</v>
      </c>
      <c r="G5592" s="1" t="b">
        <v>1</v>
      </c>
      <c r="H5592" s="1" t="b">
        <v>0</v>
      </c>
      <c r="I5592" s="1" t="s">
        <v>35170</v>
      </c>
      <c r="J5592" s="1" t="s">
        <v>775</v>
      </c>
      <c r="K5592" s="1" t="s">
        <v>35171</v>
      </c>
      <c r="L5592" s="1">
        <v>3</v>
      </c>
      <c r="M5592" s="1" t="s">
        <v>35172</v>
      </c>
      <c r="N5592" s="1">
        <v>303</v>
      </c>
      <c r="O5592" s="1">
        <v>100</v>
      </c>
      <c r="P5592" s="1" t="s">
        <v>35173</v>
      </c>
      <c r="Q5592" s="1">
        <v>100</v>
      </c>
      <c r="R5592" s="1">
        <v>11</v>
      </c>
      <c r="S5592" s="1" t="str">
        <f>VLOOKUP(R5592,[1]Sheet1!$A$1:$D$50,2,0)</f>
        <v>game + materi + bot + irc + chat</v>
      </c>
      <c r="T5592" s="1" t="str">
        <f>VLOOKUP(R5592,[1]Sheet1!$A$1:$D$50,3,0)</f>
        <v>Gaming and Chat</v>
      </c>
      <c r="U5592" s="1" t="s">
        <v>60</v>
      </c>
    </row>
    <row r="5593" spans="1:21" x14ac:dyDescent="0.25">
      <c r="A5593" s="1" t="str">
        <f t="shared" si="87"/>
        <v>https://github.com/adamw/mqperf</v>
      </c>
      <c r="B5593" s="1" t="s">
        <v>35174</v>
      </c>
      <c r="C5593" s="1" t="s">
        <v>35175</v>
      </c>
      <c r="D5593" s="1"/>
      <c r="E5593" s="1" t="b">
        <v>0</v>
      </c>
      <c r="F5593" s="1">
        <v>11</v>
      </c>
      <c r="G5593" s="1" t="b">
        <v>1</v>
      </c>
      <c r="H5593" s="1" t="b">
        <v>0</v>
      </c>
      <c r="I5593" s="1" t="s">
        <v>35176</v>
      </c>
      <c r="J5593" s="1" t="s">
        <v>426</v>
      </c>
      <c r="K5593" s="1" t="s">
        <v>35177</v>
      </c>
      <c r="L5593" s="1">
        <v>0</v>
      </c>
      <c r="M5593" s="1" t="s">
        <v>35178</v>
      </c>
      <c r="N5593" s="1">
        <v>92</v>
      </c>
      <c r="O5593" s="1">
        <v>37</v>
      </c>
      <c r="P5593" s="1" t="s">
        <v>35179</v>
      </c>
      <c r="Q5593" s="1">
        <v>37</v>
      </c>
      <c r="R5593" s="1">
        <v>22</v>
      </c>
      <c r="S5593" s="1" t="str">
        <f>VLOOKUP(R5593,[1]Sheet1!$A$1:$D$50,2,0)</f>
        <v>plugin + jqueri + spring + creat + issu</v>
      </c>
      <c r="T5593" s="1" t="str">
        <f>VLOOKUP(R5593,[1]Sheet1!$A$1:$D$50,3,0)</f>
        <v>Web Front End</v>
      </c>
      <c r="U5593" s="1" t="s">
        <v>51</v>
      </c>
    </row>
    <row r="5594" spans="1:21" x14ac:dyDescent="0.25">
      <c r="A5594" s="1" t="str">
        <f t="shared" si="87"/>
        <v>https://github.com/happiestcoder/mqtt-chat</v>
      </c>
      <c r="B5594" s="1" t="s">
        <v>35180</v>
      </c>
      <c r="C5594" s="1" t="s">
        <v>35181</v>
      </c>
      <c r="D5594" s="1" t="s">
        <v>35182</v>
      </c>
      <c r="E5594" s="1" t="b">
        <v>0</v>
      </c>
      <c r="F5594" s="1">
        <v>12</v>
      </c>
      <c r="G5594" s="1" t="b">
        <v>1</v>
      </c>
      <c r="H5594" s="1" t="b">
        <v>0</v>
      </c>
      <c r="I5594" s="1" t="s">
        <v>24</v>
      </c>
      <c r="J5594" s="1" t="s">
        <v>40</v>
      </c>
      <c r="K5594" s="1" t="s">
        <v>35183</v>
      </c>
      <c r="L5594" s="1">
        <v>0</v>
      </c>
      <c r="M5594" s="1" t="s">
        <v>35184</v>
      </c>
      <c r="N5594" s="1">
        <v>150</v>
      </c>
      <c r="O5594" s="1">
        <v>41</v>
      </c>
      <c r="P5594" s="1" t="s">
        <v>35185</v>
      </c>
      <c r="Q5594" s="1">
        <v>41</v>
      </c>
      <c r="R5594" s="1">
        <v>4</v>
      </c>
      <c r="S5594" s="1" t="str">
        <f>VLOOKUP(R5594,[1]Sheet1!$A$1:$D$50,2,0)</f>
        <v>menu + blog + code + item + engin</v>
      </c>
      <c r="T5594" s="1" t="str">
        <f>VLOOKUP(R5594,[1]Sheet1!$A$1:$D$50,3,0)</f>
        <v>Others/Undetermined</v>
      </c>
      <c r="U5594" s="1" t="s">
        <v>430</v>
      </c>
    </row>
    <row r="5595" spans="1:21" x14ac:dyDescent="0.25">
      <c r="A5595" s="1" t="str">
        <f t="shared" si="87"/>
        <v>https://github.com/lintool/Mr.LDA</v>
      </c>
      <c r="B5595" s="1" t="s">
        <v>35186</v>
      </c>
      <c r="C5595" s="1" t="s">
        <v>35187</v>
      </c>
      <c r="D5595" s="1" t="s">
        <v>35188</v>
      </c>
      <c r="E5595" s="1" t="b">
        <v>0</v>
      </c>
      <c r="F5595" s="1">
        <v>92</v>
      </c>
      <c r="G5595" s="1" t="b">
        <v>1</v>
      </c>
      <c r="H5595" s="1" t="b">
        <v>1</v>
      </c>
      <c r="I5595" s="1" t="s">
        <v>35189</v>
      </c>
      <c r="J5595" s="1" t="s">
        <v>176</v>
      </c>
      <c r="K5595" s="1" t="s">
        <v>35190</v>
      </c>
      <c r="L5595" s="1">
        <v>8</v>
      </c>
      <c r="M5595" s="1" t="s">
        <v>35191</v>
      </c>
      <c r="N5595" s="1">
        <v>781</v>
      </c>
      <c r="O5595" s="1">
        <v>128</v>
      </c>
      <c r="P5595" s="1" t="s">
        <v>35192</v>
      </c>
      <c r="Q5595" s="1">
        <v>128</v>
      </c>
      <c r="R5595" s="1">
        <v>24</v>
      </c>
      <c r="S5595" s="1" t="str">
        <f>VLOOKUP(R5595,[1]Sheet1!$A$1:$D$50,2,0)</f>
        <v>rabbitmq + servic + oracl + web + project</v>
      </c>
      <c r="T5595" s="1" t="str">
        <f>VLOOKUP(R5595,[1]Sheet1!$A$1:$D$50,3,0)</f>
        <v>MiddleWare</v>
      </c>
      <c r="U5595" s="1" t="s">
        <v>1148</v>
      </c>
    </row>
    <row r="5596" spans="1:21" x14ac:dyDescent="0.25">
      <c r="A5596" s="1" t="str">
        <f t="shared" si="87"/>
        <v>https://github.com/MrCrayfish/MrCrayfishFurnitureMod-MCPE</v>
      </c>
      <c r="B5596" s="1" t="s">
        <v>35193</v>
      </c>
      <c r="C5596" s="1" t="s">
        <v>35194</v>
      </c>
      <c r="D5596" s="1" t="s">
        <v>35195</v>
      </c>
      <c r="E5596" s="1" t="b">
        <v>0</v>
      </c>
      <c r="F5596" s="1">
        <v>47</v>
      </c>
      <c r="G5596" s="1" t="b">
        <v>1</v>
      </c>
      <c r="H5596" s="1" t="b">
        <v>0</v>
      </c>
      <c r="I5596" s="1"/>
      <c r="J5596" s="1" t="s">
        <v>113</v>
      </c>
      <c r="K5596" s="1" t="s">
        <v>35196</v>
      </c>
      <c r="L5596" s="1">
        <v>9</v>
      </c>
      <c r="M5596" s="1" t="s">
        <v>35197</v>
      </c>
      <c r="N5596" s="1">
        <v>2799</v>
      </c>
      <c r="O5596" s="1">
        <v>36</v>
      </c>
      <c r="P5596" s="1" t="s">
        <v>35198</v>
      </c>
      <c r="Q5596" s="1">
        <v>36</v>
      </c>
      <c r="R5596" s="1">
        <v>39</v>
      </c>
      <c r="S5596" s="1" t="str">
        <f>VLOOKUP(R5596,[1]Sheet1!$A$1:$D$50,2,0)</f>
        <v>theme + javascript + editor + wordpress + base</v>
      </c>
      <c r="T5596" s="1" t="str">
        <f>VLOOKUP(R5596,[1]Sheet1!$A$1:$D$50,3,0)</f>
        <v>Content Management</v>
      </c>
      <c r="U5596" s="1" t="s">
        <v>323</v>
      </c>
    </row>
    <row r="5597" spans="1:21" x14ac:dyDescent="0.25">
      <c r="A5597" s="1" t="str">
        <f t="shared" si="87"/>
        <v>https://github.com/dribnet/mrhyde</v>
      </c>
      <c r="B5597" s="1" t="s">
        <v>35199</v>
      </c>
      <c r="C5597" s="1" t="s">
        <v>35200</v>
      </c>
      <c r="D5597" s="1" t="s">
        <v>35201</v>
      </c>
      <c r="E5597" s="1" t="b">
        <v>0</v>
      </c>
      <c r="F5597" s="1">
        <v>9</v>
      </c>
      <c r="G5597" s="1" t="b">
        <v>1</v>
      </c>
      <c r="H5597" s="1" t="b">
        <v>0</v>
      </c>
      <c r="I5597" s="1" t="s">
        <v>24</v>
      </c>
      <c r="J5597" s="1" t="s">
        <v>40</v>
      </c>
      <c r="K5597" s="1" t="s">
        <v>35202</v>
      </c>
      <c r="L5597" s="1">
        <v>0</v>
      </c>
      <c r="M5597" s="1" t="s">
        <v>35203</v>
      </c>
      <c r="N5597" s="1">
        <v>603</v>
      </c>
      <c r="O5597" s="1">
        <v>54</v>
      </c>
      <c r="P5597" s="1" t="s">
        <v>35204</v>
      </c>
      <c r="Q5597" s="1">
        <v>54</v>
      </c>
      <c r="R5597" s="1">
        <v>0</v>
      </c>
      <c r="S5597" s="1" t="str">
        <f>VLOOKUP(R5597,[1]Sheet1!$A$1:$D$50,2,0)</f>
        <v>data + dataset + analysi + book + code</v>
      </c>
      <c r="T5597" s="1" t="str">
        <f>VLOOKUP(R5597,[1]Sheet1!$A$1:$D$50,3,0)</f>
        <v>DATA Analysis</v>
      </c>
      <c r="U5597" s="1" t="s">
        <v>76</v>
      </c>
    </row>
    <row r="5598" spans="1:21" x14ac:dyDescent="0.25">
      <c r="A5598" s="1" t="str">
        <f t="shared" si="87"/>
        <v>https://github.com/MRPT/mrpt</v>
      </c>
      <c r="B5598" s="1" t="s">
        <v>35205</v>
      </c>
      <c r="C5598" s="1" t="s">
        <v>35206</v>
      </c>
      <c r="D5598" s="1" t="s">
        <v>35207</v>
      </c>
      <c r="E5598" s="1" t="b">
        <v>0</v>
      </c>
      <c r="F5598" s="1">
        <v>183</v>
      </c>
      <c r="G5598" s="1" t="b">
        <v>1</v>
      </c>
      <c r="H5598" s="1" t="b">
        <v>0</v>
      </c>
      <c r="I5598" s="1" t="s">
        <v>35208</v>
      </c>
      <c r="J5598" s="1" t="s">
        <v>113</v>
      </c>
      <c r="K5598" s="1" t="s">
        <v>35209</v>
      </c>
      <c r="L5598" s="1">
        <v>26</v>
      </c>
      <c r="M5598" s="1" t="s">
        <v>35210</v>
      </c>
      <c r="N5598" s="1">
        <v>218873</v>
      </c>
      <c r="O5598" s="1">
        <v>216</v>
      </c>
      <c r="P5598" s="1" t="s">
        <v>35211</v>
      </c>
      <c r="Q5598" s="1">
        <v>216</v>
      </c>
      <c r="R5598" s="1">
        <v>31</v>
      </c>
      <c r="S5598" s="1" t="str">
        <f>VLOOKUP(R5598,[1]Sheet1!$A$1:$D$50,2,0)</f>
        <v>test + pull + unit + fork + request</v>
      </c>
      <c r="T5598" s="1" t="str">
        <f>VLOOKUP(R5598,[1]Sheet1!$A$1:$D$50,3,0)</f>
        <v>testing in distributed repo</v>
      </c>
      <c r="U5598" s="1" t="s">
        <v>28</v>
      </c>
    </row>
    <row r="5599" spans="1:21" x14ac:dyDescent="0.25">
      <c r="A5599" s="1" t="str">
        <f t="shared" si="87"/>
        <v>https://github.com/matthiaskramm/mrscake</v>
      </c>
      <c r="B5599" s="1" t="s">
        <v>35212</v>
      </c>
      <c r="C5599" s="1" t="s">
        <v>35213</v>
      </c>
      <c r="D5599" s="1" t="s">
        <v>35214</v>
      </c>
      <c r="E5599" s="1" t="b">
        <v>0</v>
      </c>
      <c r="F5599" s="1">
        <v>7</v>
      </c>
      <c r="G5599" s="1" t="b">
        <v>1</v>
      </c>
      <c r="H5599" s="1" t="b">
        <v>0</v>
      </c>
      <c r="I5599" s="1"/>
      <c r="J5599" s="1" t="s">
        <v>113</v>
      </c>
      <c r="K5599" s="1" t="s">
        <v>35215</v>
      </c>
      <c r="L5599" s="1">
        <v>0</v>
      </c>
      <c r="M5599" s="1" t="s">
        <v>35216</v>
      </c>
      <c r="N5599" s="1">
        <v>2470</v>
      </c>
      <c r="O5599" s="1">
        <v>21</v>
      </c>
      <c r="P5599" s="1" t="s">
        <v>35217</v>
      </c>
      <c r="Q5599" s="1">
        <v>21</v>
      </c>
      <c r="R5599" s="1">
        <v>5</v>
      </c>
      <c r="S5599" s="1" t="str">
        <f>VLOOKUP(R5599,[1]Sheet1!$A$1:$D$50,2,0)</f>
        <v>powershel + erlang + websit + cookbook + attack</v>
      </c>
      <c r="T5599" s="1" t="str">
        <f>VLOOKUP(R5599,[1]Sheet1!$A$1:$D$50,3,0)</f>
        <v>Others/Undetermined</v>
      </c>
      <c r="U5599" s="1" t="s">
        <v>68</v>
      </c>
    </row>
    <row r="5600" spans="1:21" x14ac:dyDescent="0.25">
      <c r="A5600" s="1" t="str">
        <f t="shared" si="87"/>
        <v>https://github.com/MRtrix3/mrtrix3</v>
      </c>
      <c r="B5600" s="1" t="s">
        <v>35218</v>
      </c>
      <c r="C5600" s="1" t="s">
        <v>35219</v>
      </c>
      <c r="D5600" s="1" t="s">
        <v>35220</v>
      </c>
      <c r="E5600" s="1" t="b">
        <v>0</v>
      </c>
      <c r="F5600" s="1">
        <v>34</v>
      </c>
      <c r="G5600" s="1" t="b">
        <v>1</v>
      </c>
      <c r="H5600" s="1" t="b">
        <v>0</v>
      </c>
      <c r="I5600" s="1" t="s">
        <v>35221</v>
      </c>
      <c r="J5600" s="1" t="s">
        <v>113</v>
      </c>
      <c r="K5600" s="1" t="s">
        <v>35222</v>
      </c>
      <c r="L5600" s="1">
        <v>149</v>
      </c>
      <c r="M5600" s="1" t="s">
        <v>35223</v>
      </c>
      <c r="N5600" s="1">
        <v>21212</v>
      </c>
      <c r="O5600" s="1">
        <v>51</v>
      </c>
      <c r="P5600" s="1" t="s">
        <v>35224</v>
      </c>
      <c r="Q5600" s="1">
        <v>51</v>
      </c>
      <c r="R5600" s="1">
        <v>34</v>
      </c>
      <c r="S5600" s="1" t="str">
        <f>VLOOKUP(R5600,[1]Sheet1!$A$1:$D$50,2,0)</f>
        <v>api + librari + document + client + applic</v>
      </c>
      <c r="T5600" s="1" t="str">
        <f>VLOOKUP(R5600,[1]Sheet1!$A$1:$D$50,3,0)</f>
        <v>Web API</v>
      </c>
      <c r="U5600" s="1" t="s">
        <v>68</v>
      </c>
    </row>
    <row r="5601" spans="1:21" x14ac:dyDescent="0.25">
      <c r="A5601" s="1" t="str">
        <f t="shared" si="87"/>
        <v>https://github.com/thepowersgang/mrustc</v>
      </c>
      <c r="B5601" s="1" t="s">
        <v>35225</v>
      </c>
      <c r="C5601" s="1" t="s">
        <v>35226</v>
      </c>
      <c r="D5601" s="1" t="s">
        <v>35227</v>
      </c>
      <c r="E5601" s="1" t="b">
        <v>0</v>
      </c>
      <c r="F5601" s="1">
        <v>2</v>
      </c>
      <c r="G5601" s="1" t="b">
        <v>1</v>
      </c>
      <c r="H5601" s="1" t="b">
        <v>0</v>
      </c>
      <c r="I5601" s="1" t="s">
        <v>24</v>
      </c>
      <c r="J5601" s="1" t="s">
        <v>113</v>
      </c>
      <c r="K5601" s="1" t="s">
        <v>35228</v>
      </c>
      <c r="L5601" s="1">
        <v>1</v>
      </c>
      <c r="M5601" s="1" t="s">
        <v>35229</v>
      </c>
      <c r="N5601" s="1">
        <v>2675</v>
      </c>
      <c r="O5601" s="1">
        <v>38</v>
      </c>
      <c r="P5601" s="1" t="s">
        <v>35230</v>
      </c>
      <c r="Q5601" s="1">
        <v>38</v>
      </c>
      <c r="R5601" s="1">
        <v>38</v>
      </c>
      <c r="S5601" s="1" t="str">
        <f>VLOOKUP(R5601,[1]Sheet1!$A$1:$D$50,2,0)</f>
        <v>file + project + librari + will + code</v>
      </c>
      <c r="T5601" s="1" t="str">
        <f>VLOOKUP(R5601,[1]Sheet1!$A$1:$D$50,3,0)</f>
        <v>Project Structure</v>
      </c>
      <c r="U5601" s="1" t="s">
        <v>68</v>
      </c>
    </row>
    <row r="5602" spans="1:21" x14ac:dyDescent="0.25">
      <c r="A5602" s="1" t="str">
        <f t="shared" si="87"/>
        <v>https://github.com/KirillOsenkov/MSBuildTools</v>
      </c>
      <c r="B5602" s="1" t="s">
        <v>35231</v>
      </c>
      <c r="C5602" s="1" t="s">
        <v>35232</v>
      </c>
      <c r="D5602" s="1" t="s">
        <v>35233</v>
      </c>
      <c r="E5602" s="1" t="b">
        <v>0</v>
      </c>
      <c r="F5602" s="1">
        <v>2</v>
      </c>
      <c r="G5602" s="1" t="b">
        <v>1</v>
      </c>
      <c r="H5602" s="1" t="b">
        <v>0</v>
      </c>
      <c r="I5602" s="1" t="s">
        <v>24</v>
      </c>
      <c r="J5602" s="1" t="s">
        <v>666</v>
      </c>
      <c r="K5602" s="1" t="s">
        <v>35234</v>
      </c>
      <c r="L5602" s="1">
        <v>0</v>
      </c>
      <c r="M5602" s="1" t="s">
        <v>35235</v>
      </c>
      <c r="N5602" s="1">
        <v>17</v>
      </c>
      <c r="O5602" s="1">
        <v>26</v>
      </c>
      <c r="P5602" s="1" t="s">
        <v>35236</v>
      </c>
      <c r="Q5602" s="1">
        <v>26</v>
      </c>
      <c r="R5602" s="1">
        <v>38</v>
      </c>
      <c r="S5602" s="1" t="str">
        <f>VLOOKUP(R5602,[1]Sheet1!$A$1:$D$50,2,0)</f>
        <v>file + project + librari + will + code</v>
      </c>
      <c r="T5602" s="1" t="str">
        <f>VLOOKUP(R5602,[1]Sheet1!$A$1:$D$50,3,0)</f>
        <v>Project Structure</v>
      </c>
      <c r="U5602" s="1" t="s">
        <v>68</v>
      </c>
    </row>
    <row r="5603" spans="1:21" x14ac:dyDescent="0.25">
      <c r="A5603" s="1" t="str">
        <f t="shared" si="87"/>
        <v>https://github.com/MinecraftServerControl/mscs</v>
      </c>
      <c r="B5603" s="1" t="s">
        <v>35237</v>
      </c>
      <c r="C5603" s="1" t="s">
        <v>35238</v>
      </c>
      <c r="D5603" s="1" t="s">
        <v>35239</v>
      </c>
      <c r="E5603" s="1" t="b">
        <v>0</v>
      </c>
      <c r="F5603" s="1">
        <v>23</v>
      </c>
      <c r="G5603" s="1" t="b">
        <v>1</v>
      </c>
      <c r="H5603" s="1" t="b">
        <v>0</v>
      </c>
      <c r="I5603" s="1"/>
      <c r="J5603" s="1" t="s">
        <v>775</v>
      </c>
      <c r="K5603" s="1" t="s">
        <v>35240</v>
      </c>
      <c r="L5603" s="1">
        <v>2</v>
      </c>
      <c r="M5603" s="1" t="s">
        <v>35241</v>
      </c>
      <c r="N5603" s="1">
        <v>762</v>
      </c>
      <c r="O5603" s="1">
        <v>133</v>
      </c>
      <c r="P5603" s="1" t="s">
        <v>35242</v>
      </c>
      <c r="Q5603" s="1">
        <v>133</v>
      </c>
      <c r="R5603" s="1">
        <v>38</v>
      </c>
      <c r="S5603" s="1" t="str">
        <f>VLOOKUP(R5603,[1]Sheet1!$A$1:$D$50,2,0)</f>
        <v>file + project + librari + will + code</v>
      </c>
      <c r="T5603" s="1" t="str">
        <f>VLOOKUP(R5603,[1]Sheet1!$A$1:$D$50,3,0)</f>
        <v>Project Structure</v>
      </c>
      <c r="U5603" s="1" t="s">
        <v>68</v>
      </c>
    </row>
    <row r="5604" spans="1:21" x14ac:dyDescent="0.25">
      <c r="A5604" s="1" t="str">
        <f t="shared" si="87"/>
        <v>https://github.com/tinylib/msgp</v>
      </c>
      <c r="B5604" s="1" t="s">
        <v>35243</v>
      </c>
      <c r="C5604" s="1" t="s">
        <v>35244</v>
      </c>
      <c r="D5604" s="1" t="s">
        <v>35245</v>
      </c>
      <c r="E5604" s="1" t="b">
        <v>0</v>
      </c>
      <c r="F5604" s="1">
        <v>50</v>
      </c>
      <c r="G5604" s="1" t="b">
        <v>1</v>
      </c>
      <c r="H5604" s="1" t="b">
        <v>0</v>
      </c>
      <c r="I5604" s="1"/>
      <c r="J5604" s="1" t="s">
        <v>814</v>
      </c>
      <c r="K5604" s="1" t="s">
        <v>35246</v>
      </c>
      <c r="L5604" s="1">
        <v>28</v>
      </c>
      <c r="M5604" s="1" t="s">
        <v>35247</v>
      </c>
      <c r="N5604" s="1">
        <v>9080</v>
      </c>
      <c r="O5604" s="1">
        <v>535</v>
      </c>
      <c r="P5604" s="1" t="s">
        <v>35248</v>
      </c>
      <c r="Q5604" s="1">
        <v>535</v>
      </c>
      <c r="R5604" s="1">
        <v>10</v>
      </c>
      <c r="S5604" s="1" t="str">
        <f>VLOOKUP(R5604,[1]Sheet1!$A$1:$D$50,2,0)</f>
        <v>app + android + io + librari + support</v>
      </c>
      <c r="T5604" s="1" t="str">
        <f>VLOOKUP(R5604,[1]Sheet1!$A$1:$D$50,3,0)</f>
        <v>Mobile+Android</v>
      </c>
      <c r="U5604" s="1" t="s">
        <v>44</v>
      </c>
    </row>
    <row r="5605" spans="1:21" x14ac:dyDescent="0.25">
      <c r="A5605" s="1" t="str">
        <f t="shared" si="87"/>
        <v>https://github.com/velvia/msgpack4s</v>
      </c>
      <c r="B5605" s="1" t="s">
        <v>35249</v>
      </c>
      <c r="C5605" s="1" t="s">
        <v>35250</v>
      </c>
      <c r="D5605" s="1" t="s">
        <v>35251</v>
      </c>
      <c r="E5605" s="1" t="b">
        <v>0</v>
      </c>
      <c r="F5605" s="1">
        <v>12</v>
      </c>
      <c r="G5605" s="1" t="b">
        <v>1</v>
      </c>
      <c r="H5605" s="1" t="b">
        <v>0</v>
      </c>
      <c r="I5605" s="1"/>
      <c r="J5605" s="1" t="s">
        <v>426</v>
      </c>
      <c r="K5605" s="1" t="s">
        <v>35252</v>
      </c>
      <c r="L5605" s="1">
        <v>2</v>
      </c>
      <c r="M5605" s="1" t="s">
        <v>35253</v>
      </c>
      <c r="N5605" s="1">
        <v>89</v>
      </c>
      <c r="O5605" s="1">
        <v>50</v>
      </c>
      <c r="P5605" s="1" t="s">
        <v>35254</v>
      </c>
      <c r="Q5605" s="1">
        <v>50</v>
      </c>
      <c r="R5605" s="1">
        <v>37</v>
      </c>
      <c r="S5605" s="1" t="str">
        <f>VLOOKUP(R5605,[1]Sheet1!$A$1:$D$50,2,0)</f>
        <v>split + flask + sprite + kit + middlewar</v>
      </c>
      <c r="T5605" s="1" t="str">
        <f>VLOOKUP(R5605,[1]Sheet1!$A$1:$D$50,3,0)</f>
        <v>Others/Undetermined</v>
      </c>
      <c r="U5605" s="1" t="s">
        <v>68</v>
      </c>
    </row>
    <row r="5606" spans="1:21" x14ac:dyDescent="0.25">
      <c r="A5606" s="1" t="str">
        <f t="shared" si="87"/>
        <v>https://github.com/msgpack/msgpack-haskell</v>
      </c>
      <c r="B5606" s="1" t="s">
        <v>35255</v>
      </c>
      <c r="C5606" s="1" t="s">
        <v>35256</v>
      </c>
      <c r="D5606" s="1" t="s">
        <v>35257</v>
      </c>
      <c r="E5606" s="1" t="b">
        <v>0</v>
      </c>
      <c r="F5606" s="1">
        <v>58</v>
      </c>
      <c r="G5606" s="1" t="b">
        <v>1</v>
      </c>
      <c r="H5606" s="1" t="b">
        <v>0</v>
      </c>
      <c r="I5606" s="1" t="s">
        <v>35258</v>
      </c>
      <c r="J5606" s="1" t="s">
        <v>597</v>
      </c>
      <c r="K5606" s="1" t="s">
        <v>35259</v>
      </c>
      <c r="L5606" s="1">
        <v>40</v>
      </c>
      <c r="M5606" s="1" t="s">
        <v>35260</v>
      </c>
      <c r="N5606" s="1">
        <v>651</v>
      </c>
      <c r="O5606" s="1">
        <v>85</v>
      </c>
      <c r="P5606" s="1" t="s">
        <v>35261</v>
      </c>
      <c r="Q5606" s="1">
        <v>85</v>
      </c>
      <c r="R5606" s="1">
        <v>45</v>
      </c>
      <c r="S5606" s="1" t="str">
        <f>VLOOKUP(R5606,[1]Sheet1!$A$1:$D$50,2,0)</f>
        <v>output + color + build + implement + render</v>
      </c>
      <c r="T5606" s="1" t="str">
        <f>VLOOKUP(R5606,[1]Sheet1!$A$1:$D$50,3,0)</f>
        <v>Rendering</v>
      </c>
      <c r="U5606" s="1" t="s">
        <v>123</v>
      </c>
    </row>
    <row r="5607" spans="1:21" x14ac:dyDescent="0.25">
      <c r="A5607" s="1" t="str">
        <f t="shared" si="87"/>
        <v>https://github.com/msgpack/msgpack-objectivec</v>
      </c>
      <c r="B5607" s="1" t="s">
        <v>35262</v>
      </c>
      <c r="C5607" s="1" t="s">
        <v>35263</v>
      </c>
      <c r="D5607" s="1" t="s">
        <v>35264</v>
      </c>
      <c r="E5607" s="1" t="b">
        <v>0</v>
      </c>
      <c r="F5607" s="1">
        <v>44</v>
      </c>
      <c r="G5607" s="1" t="b">
        <v>1</v>
      </c>
      <c r="H5607" s="1" t="b">
        <v>0</v>
      </c>
      <c r="I5607" s="1" t="s">
        <v>35258</v>
      </c>
      <c r="J5607" s="1" t="s">
        <v>241</v>
      </c>
      <c r="K5607" s="1" t="s">
        <v>35265</v>
      </c>
      <c r="L5607" s="1">
        <v>6</v>
      </c>
      <c r="M5607" s="1" t="s">
        <v>35266</v>
      </c>
      <c r="N5607" s="1">
        <v>396</v>
      </c>
      <c r="O5607" s="1">
        <v>273</v>
      </c>
      <c r="P5607" s="1" t="s">
        <v>35267</v>
      </c>
      <c r="Q5607" s="1">
        <v>273</v>
      </c>
      <c r="R5607" s="1">
        <v>10</v>
      </c>
      <c r="S5607" s="1" t="str">
        <f>VLOOKUP(R5607,[1]Sheet1!$A$1:$D$50,2,0)</f>
        <v>app + android + io + librari + support</v>
      </c>
      <c r="T5607" s="1" t="str">
        <f>VLOOKUP(R5607,[1]Sheet1!$A$1:$D$50,3,0)</f>
        <v>Mobile+Android</v>
      </c>
      <c r="U5607" s="1" t="s">
        <v>44</v>
      </c>
    </row>
    <row r="5608" spans="1:21" x14ac:dyDescent="0.25">
      <c r="A5608" s="1" t="str">
        <f t="shared" si="87"/>
        <v>https://github.com/msgpack-rpc/msgpack-rpc</v>
      </c>
      <c r="B5608" s="1" t="s">
        <v>35268</v>
      </c>
      <c r="C5608" s="1" t="s">
        <v>35269</v>
      </c>
      <c r="D5608" s="1" t="s">
        <v>35270</v>
      </c>
      <c r="E5608" s="1" t="b">
        <v>0</v>
      </c>
      <c r="F5608" s="1">
        <v>81</v>
      </c>
      <c r="G5608" s="1" t="b">
        <v>0</v>
      </c>
      <c r="H5608" s="1" t="b">
        <v>0</v>
      </c>
      <c r="I5608" s="1" t="s">
        <v>35258</v>
      </c>
      <c r="J5608" s="1" t="s">
        <v>234</v>
      </c>
      <c r="K5608" s="1" t="s">
        <v>35271</v>
      </c>
      <c r="L5608" s="1">
        <v>6</v>
      </c>
      <c r="M5608" s="1" t="s">
        <v>35272</v>
      </c>
      <c r="N5608" s="1">
        <v>4945</v>
      </c>
      <c r="O5608" s="1">
        <v>471</v>
      </c>
      <c r="P5608" s="1" t="s">
        <v>35273</v>
      </c>
      <c r="Q5608" s="1">
        <v>471</v>
      </c>
      <c r="R5608" s="1">
        <v>21</v>
      </c>
      <c r="S5608" s="1" t="str">
        <f>VLOOKUP(R5608,[1]Sheet1!$A$1:$D$50,2,0)</f>
        <v>function + object + return + data + var</v>
      </c>
      <c r="T5608" s="1" t="str">
        <f>VLOOKUP(R5608,[1]Sheet1!$A$1:$D$50,3,0)</f>
        <v>Programming</v>
      </c>
      <c r="U5608" s="1" t="s">
        <v>68</v>
      </c>
    </row>
    <row r="5609" spans="1:21" x14ac:dyDescent="0.25">
      <c r="A5609" s="1" t="str">
        <f t="shared" si="87"/>
        <v>https://github.com/stevelacy/msi-keyboard-gui</v>
      </c>
      <c r="B5609" s="1" t="s">
        <v>35274</v>
      </c>
      <c r="C5609" s="1" t="s">
        <v>35275</v>
      </c>
      <c r="D5609" s="1" t="s">
        <v>35276</v>
      </c>
      <c r="E5609" s="1" t="b">
        <v>0</v>
      </c>
      <c r="F5609" s="1">
        <v>5</v>
      </c>
      <c r="G5609" s="1" t="b">
        <v>1</v>
      </c>
      <c r="H5609" s="1" t="b">
        <v>0</v>
      </c>
      <c r="I5609" s="1" t="s">
        <v>24</v>
      </c>
      <c r="J5609" s="1" t="s">
        <v>40</v>
      </c>
      <c r="K5609" s="1" t="s">
        <v>35277</v>
      </c>
      <c r="L5609" s="1">
        <v>1</v>
      </c>
      <c r="M5609" s="1" t="s">
        <v>35278</v>
      </c>
      <c r="N5609" s="1">
        <v>174</v>
      </c>
      <c r="O5609" s="1">
        <v>50</v>
      </c>
      <c r="P5609" s="1" t="s">
        <v>35279</v>
      </c>
      <c r="Q5609" s="1">
        <v>50</v>
      </c>
      <c r="R5609" s="1">
        <v>12</v>
      </c>
      <c r="S5609" s="1" t="str">
        <f>VLOOKUP(R5609,[1]Sheet1!$A$1:$D$50,2,0)</f>
        <v>window + os + develop + linux + applic</v>
      </c>
      <c r="T5609" s="1" t="str">
        <f>VLOOKUP(R5609,[1]Sheet1!$A$1:$D$50,3,0)</f>
        <v>OS+Platforms</v>
      </c>
      <c r="U5609" s="1" t="s">
        <v>151</v>
      </c>
    </row>
    <row r="5610" spans="1:21" x14ac:dyDescent="0.25">
      <c r="A5610" s="1" t="str">
        <f t="shared" si="87"/>
        <v>https://github.com/bogardon/MSPullToRefreshController</v>
      </c>
      <c r="B5610" s="1" t="s">
        <v>35280</v>
      </c>
      <c r="C5610" s="1" t="s">
        <v>35281</v>
      </c>
      <c r="D5610" s="1" t="s">
        <v>35282</v>
      </c>
      <c r="E5610" s="1" t="b">
        <v>0</v>
      </c>
      <c r="F5610" s="1">
        <v>69</v>
      </c>
      <c r="G5610" s="1" t="b">
        <v>1</v>
      </c>
      <c r="H5610" s="1" t="b">
        <v>0</v>
      </c>
      <c r="I5610" s="1"/>
      <c r="J5610" s="1" t="s">
        <v>208</v>
      </c>
      <c r="K5610" s="1" t="s">
        <v>35283</v>
      </c>
      <c r="L5610" s="1">
        <v>3</v>
      </c>
      <c r="M5610" s="1" t="s">
        <v>35284</v>
      </c>
      <c r="N5610" s="1">
        <v>157</v>
      </c>
      <c r="O5610" s="1">
        <v>316</v>
      </c>
      <c r="P5610" s="1" t="s">
        <v>35285</v>
      </c>
      <c r="Q5610" s="1">
        <v>316</v>
      </c>
      <c r="R5610" s="1">
        <v>24</v>
      </c>
      <c r="S5610" s="1" t="str">
        <f>VLOOKUP(R5610,[1]Sheet1!$A$1:$D$50,2,0)</f>
        <v>rabbitmq + servic + oracl + web + project</v>
      </c>
      <c r="T5610" s="1" t="str">
        <f>VLOOKUP(R5610,[1]Sheet1!$A$1:$D$50,3,0)</f>
        <v>MiddleWare</v>
      </c>
      <c r="U5610" s="1" t="s">
        <v>1148</v>
      </c>
    </row>
    <row r="5611" spans="1:21" x14ac:dyDescent="0.25">
      <c r="A5611" s="1" t="str">
        <f t="shared" si="87"/>
        <v>https://github.com/MerrickSapsford/MSSTabbedPageViewController</v>
      </c>
      <c r="B5611" s="1" t="s">
        <v>35286</v>
      </c>
      <c r="C5611" s="1" t="s">
        <v>35287</v>
      </c>
      <c r="D5611" s="1" t="s">
        <v>35288</v>
      </c>
      <c r="E5611" s="1" t="b">
        <v>0</v>
      </c>
      <c r="F5611" s="1">
        <v>24</v>
      </c>
      <c r="G5611" s="1" t="b">
        <v>1</v>
      </c>
      <c r="H5611" s="1" t="b">
        <v>0</v>
      </c>
      <c r="I5611" s="1"/>
      <c r="J5611" s="1" t="s">
        <v>208</v>
      </c>
      <c r="K5611" s="1" t="s">
        <v>35289</v>
      </c>
      <c r="L5611" s="1">
        <v>9</v>
      </c>
      <c r="M5611" s="1" t="s">
        <v>35290</v>
      </c>
      <c r="N5611" s="1">
        <v>1955</v>
      </c>
      <c r="O5611" s="1">
        <v>112</v>
      </c>
      <c r="P5611" s="1" t="s">
        <v>35291</v>
      </c>
      <c r="Q5611" s="1">
        <v>112</v>
      </c>
      <c r="R5611" s="1">
        <v>44</v>
      </c>
      <c r="S5611" s="1" t="str">
        <f>VLOOKUP(R5611,[1]Sheet1!$A$1:$D$50,2,0)</f>
        <v>gem + log + rubi + rail + support</v>
      </c>
      <c r="T5611" s="1" t="str">
        <f>VLOOKUP(R5611,[1]Sheet1!$A$1:$D$50,3,0)</f>
        <v>Ruby</v>
      </c>
      <c r="U5611" s="1" t="s">
        <v>264</v>
      </c>
    </row>
    <row r="5612" spans="1:21" x14ac:dyDescent="0.25">
      <c r="A5612" s="1" t="str">
        <f t="shared" si="87"/>
        <v>https://github.com/pcottle/MSWorddit</v>
      </c>
      <c r="B5612" s="1" t="s">
        <v>35292</v>
      </c>
      <c r="C5612" s="1" t="s">
        <v>35293</v>
      </c>
      <c r="D5612" s="1" t="s">
        <v>35294</v>
      </c>
      <c r="E5612" s="1" t="b">
        <v>0</v>
      </c>
      <c r="F5612" s="1">
        <v>5</v>
      </c>
      <c r="G5612" s="1" t="b">
        <v>1</v>
      </c>
      <c r="H5612" s="1" t="b">
        <v>1</v>
      </c>
      <c r="I5612" s="1" t="s">
        <v>35295</v>
      </c>
      <c r="J5612" s="1" t="s">
        <v>24</v>
      </c>
      <c r="K5612" s="1" t="s">
        <v>35296</v>
      </c>
      <c r="L5612" s="1">
        <v>0</v>
      </c>
      <c r="M5612" s="1" t="s">
        <v>35297</v>
      </c>
      <c r="N5612" s="1">
        <v>316</v>
      </c>
      <c r="O5612" s="1">
        <v>31</v>
      </c>
      <c r="P5612" s="1" t="s">
        <v>35298</v>
      </c>
      <c r="Q5612" s="1">
        <v>31</v>
      </c>
      <c r="R5612" s="1">
        <v>32</v>
      </c>
      <c r="S5612" s="1" t="str">
        <f>VLOOKUP(R5612,[1]Sheet1!$A$1:$D$50,2,0)</f>
        <v>notif + server + monitor + will + program</v>
      </c>
      <c r="T5612" s="1" t="str">
        <f>VLOOKUP(R5612,[1]Sheet1!$A$1:$D$50,3,0)</f>
        <v>Server Administration</v>
      </c>
      <c r="U5612" s="1" t="s">
        <v>402</v>
      </c>
    </row>
    <row r="5613" spans="1:21" x14ac:dyDescent="0.25">
      <c r="A5613" s="1" t="str">
        <f t="shared" si="87"/>
        <v>https://github.com/msysgit/msysgit.github.com</v>
      </c>
      <c r="B5613" s="1" t="s">
        <v>35299</v>
      </c>
      <c r="C5613" s="1" t="s">
        <v>35300</v>
      </c>
      <c r="D5613" s="1" t="s">
        <v>35301</v>
      </c>
      <c r="E5613" s="1" t="b">
        <v>0</v>
      </c>
      <c r="F5613" s="1">
        <v>23</v>
      </c>
      <c r="G5613" s="1" t="b">
        <v>1</v>
      </c>
      <c r="H5613" s="1" t="b">
        <v>1</v>
      </c>
      <c r="I5613" s="1" t="s">
        <v>35302</v>
      </c>
      <c r="J5613" s="1" t="s">
        <v>40</v>
      </c>
      <c r="K5613" s="1" t="s">
        <v>35303</v>
      </c>
      <c r="L5613" s="1">
        <v>0</v>
      </c>
      <c r="M5613" s="1" t="s">
        <v>35304</v>
      </c>
      <c r="N5613" s="1">
        <v>1994</v>
      </c>
      <c r="O5613" s="1">
        <v>28</v>
      </c>
      <c r="P5613" s="1" t="s">
        <v>35305</v>
      </c>
      <c r="Q5613" s="1">
        <v>28</v>
      </c>
      <c r="R5613" s="1">
        <v>36</v>
      </c>
      <c r="S5613" s="1" t="str">
        <f>VLOOKUP(R5613,[1]Sheet1!$A$1:$D$50,2,0)</f>
        <v>instal + file + packag + version + build</v>
      </c>
      <c r="T5613" s="1" t="str">
        <f>VLOOKUP(R5613,[1]Sheet1!$A$1:$D$50,3,0)</f>
        <v>Build Management</v>
      </c>
      <c r="U5613" s="1" t="s">
        <v>36</v>
      </c>
    </row>
    <row r="5614" spans="1:21" x14ac:dyDescent="0.25">
      <c r="A5614" s="1" t="str">
        <f t="shared" si="87"/>
        <v>https://github.com/mtadayz/MTADayZ</v>
      </c>
      <c r="B5614" s="1" t="s">
        <v>35306</v>
      </c>
      <c r="C5614" s="1" t="s">
        <v>35307</v>
      </c>
      <c r="D5614" s="1" t="s">
        <v>35308</v>
      </c>
      <c r="E5614" s="1" t="b">
        <v>0</v>
      </c>
      <c r="F5614" s="1">
        <v>27</v>
      </c>
      <c r="G5614" s="1" t="b">
        <v>1</v>
      </c>
      <c r="H5614" s="1" t="b">
        <v>0</v>
      </c>
      <c r="I5614" s="1"/>
      <c r="J5614" s="1" t="s">
        <v>131</v>
      </c>
      <c r="K5614" s="1" t="s">
        <v>35309</v>
      </c>
      <c r="L5614" s="1">
        <v>27</v>
      </c>
      <c r="M5614" s="1" t="s">
        <v>35310</v>
      </c>
      <c r="N5614" s="1">
        <v>163459</v>
      </c>
      <c r="O5614" s="1">
        <v>27</v>
      </c>
      <c r="P5614" s="1" t="s">
        <v>35311</v>
      </c>
      <c r="Q5614" s="1">
        <v>27</v>
      </c>
      <c r="R5614" s="1">
        <v>44</v>
      </c>
      <c r="S5614" s="1" t="str">
        <f>VLOOKUP(R5614,[1]Sheet1!$A$1:$D$50,2,0)</f>
        <v>gem + log + rubi + rail + support</v>
      </c>
      <c r="T5614" s="1" t="str">
        <f>VLOOKUP(R5614,[1]Sheet1!$A$1:$D$50,3,0)</f>
        <v>Ruby</v>
      </c>
      <c r="U5614" s="1" t="s">
        <v>264</v>
      </c>
    </row>
    <row r="5615" spans="1:21" x14ac:dyDescent="0.25">
      <c r="A5615" s="1" t="str">
        <f t="shared" si="87"/>
        <v>https://github.com/chigby/mtg</v>
      </c>
      <c r="B5615" s="1" t="s">
        <v>35312</v>
      </c>
      <c r="C5615" s="1" t="s">
        <v>35313</v>
      </c>
      <c r="D5615" s="1" t="s">
        <v>35314</v>
      </c>
      <c r="E5615" s="1" t="b">
        <v>0</v>
      </c>
      <c r="F5615" s="1">
        <v>12</v>
      </c>
      <c r="G5615" s="1" t="b">
        <v>1</v>
      </c>
      <c r="H5615" s="1" t="b">
        <v>0</v>
      </c>
      <c r="I5615" s="1"/>
      <c r="J5615" s="1" t="s">
        <v>93</v>
      </c>
      <c r="K5615" s="1" t="s">
        <v>35315</v>
      </c>
      <c r="L5615" s="1">
        <v>4</v>
      </c>
      <c r="M5615" s="1" t="s">
        <v>35316</v>
      </c>
      <c r="N5615" s="1">
        <v>299</v>
      </c>
      <c r="O5615" s="1">
        <v>43</v>
      </c>
      <c r="P5615" s="1" t="s">
        <v>35317</v>
      </c>
      <c r="Q5615" s="1">
        <v>43</v>
      </c>
      <c r="R5615" s="1">
        <v>20</v>
      </c>
      <c r="S5615" s="1" t="str">
        <f>VLOOKUP(R5615,[1]Sheet1!$A$1:$D$50,2,0)</f>
        <v>user + databas + will + configur + server</v>
      </c>
      <c r="T5615" s="1" t="str">
        <f>VLOOKUP(R5615,[1]Sheet1!$A$1:$D$50,3,0)</f>
        <v>User Access/Login</v>
      </c>
      <c r="U5615" s="1" t="s">
        <v>172</v>
      </c>
    </row>
    <row r="5616" spans="1:21" x14ac:dyDescent="0.25">
      <c r="A5616" s="1" t="str">
        <f t="shared" si="87"/>
        <v>https://github.com/bgcngm/mtk-tools</v>
      </c>
      <c r="B5616" s="1" t="s">
        <v>35318</v>
      </c>
      <c r="C5616" s="1" t="s">
        <v>35319</v>
      </c>
      <c r="D5616" s="1" t="s">
        <v>35320</v>
      </c>
      <c r="E5616" s="1" t="b">
        <v>0</v>
      </c>
      <c r="F5616" s="1">
        <v>182</v>
      </c>
      <c r="G5616" s="1" t="b">
        <v>1</v>
      </c>
      <c r="H5616" s="1" t="b">
        <v>0</v>
      </c>
      <c r="I5616" s="1"/>
      <c r="J5616" s="1" t="s">
        <v>106</v>
      </c>
      <c r="K5616" s="1" t="s">
        <v>35321</v>
      </c>
      <c r="L5616" s="1">
        <v>1</v>
      </c>
      <c r="M5616" s="1" t="s">
        <v>35322</v>
      </c>
      <c r="N5616" s="1">
        <v>824</v>
      </c>
      <c r="O5616" s="1">
        <v>120</v>
      </c>
      <c r="P5616" s="1" t="s">
        <v>35323</v>
      </c>
      <c r="Q5616" s="1">
        <v>120</v>
      </c>
      <c r="R5616" s="1">
        <v>44</v>
      </c>
      <c r="S5616" s="1" t="str">
        <f>VLOOKUP(R5616,[1]Sheet1!$A$1:$D$50,2,0)</f>
        <v>gem + log + rubi + rail + support</v>
      </c>
      <c r="T5616" s="1" t="str">
        <f>VLOOKUP(R5616,[1]Sheet1!$A$1:$D$50,3,0)</f>
        <v>Ruby</v>
      </c>
      <c r="U5616" s="1" t="s">
        <v>264</v>
      </c>
    </row>
    <row r="5617" spans="1:21" x14ac:dyDescent="0.25">
      <c r="A5617" s="1" t="str">
        <f t="shared" si="87"/>
        <v>https://github.com/lazerwalker/MTLParseAdapter</v>
      </c>
      <c r="B5617" s="1" t="s">
        <v>35324</v>
      </c>
      <c r="C5617" s="1" t="s">
        <v>35325</v>
      </c>
      <c r="D5617" s="1" t="s">
        <v>35326</v>
      </c>
      <c r="E5617" s="1" t="b">
        <v>0</v>
      </c>
      <c r="F5617" s="1">
        <v>7</v>
      </c>
      <c r="G5617" s="1" t="b">
        <v>1</v>
      </c>
      <c r="H5617" s="1" t="b">
        <v>0</v>
      </c>
      <c r="I5617" s="1" t="s">
        <v>24</v>
      </c>
      <c r="J5617" s="1" t="s">
        <v>208</v>
      </c>
      <c r="K5617" s="1" t="s">
        <v>35327</v>
      </c>
      <c r="L5617" s="1">
        <v>5</v>
      </c>
      <c r="M5617" s="1" t="s">
        <v>35328</v>
      </c>
      <c r="N5617" s="1">
        <v>17072</v>
      </c>
      <c r="O5617" s="1">
        <v>24</v>
      </c>
      <c r="P5617" s="1" t="s">
        <v>35329</v>
      </c>
      <c r="Q5617" s="1">
        <v>24</v>
      </c>
      <c r="R5617" s="1">
        <v>21</v>
      </c>
      <c r="S5617" s="1" t="str">
        <f>VLOOKUP(R5617,[1]Sheet1!$A$1:$D$50,2,0)</f>
        <v>function + object + return + data + var</v>
      </c>
      <c r="T5617" s="1" t="str">
        <f>VLOOKUP(R5617,[1]Sheet1!$A$1:$D$50,3,0)</f>
        <v>Programming</v>
      </c>
      <c r="U5617" s="1" t="s">
        <v>68</v>
      </c>
    </row>
    <row r="5618" spans="1:21" x14ac:dyDescent="0.25">
      <c r="A5618" s="1" t="str">
        <f t="shared" si="87"/>
        <v>https://github.com/mysterioustrousers/MTPDF</v>
      </c>
      <c r="B5618" s="1" t="s">
        <v>35330</v>
      </c>
      <c r="C5618" s="1" t="s">
        <v>35331</v>
      </c>
      <c r="D5618" s="1" t="s">
        <v>35332</v>
      </c>
      <c r="E5618" s="1" t="b">
        <v>0</v>
      </c>
      <c r="F5618" s="1">
        <v>25</v>
      </c>
      <c r="G5618" s="1" t="b">
        <v>1</v>
      </c>
      <c r="H5618" s="1" t="b">
        <v>0</v>
      </c>
      <c r="I5618" s="1" t="s">
        <v>24</v>
      </c>
      <c r="J5618" s="1" t="s">
        <v>208</v>
      </c>
      <c r="K5618" s="1" t="s">
        <v>35333</v>
      </c>
      <c r="L5618" s="1">
        <v>5</v>
      </c>
      <c r="M5618" s="1" t="s">
        <v>35334</v>
      </c>
      <c r="N5618" s="1">
        <v>229</v>
      </c>
      <c r="O5618" s="1">
        <v>195</v>
      </c>
      <c r="P5618" s="1" t="s">
        <v>35335</v>
      </c>
      <c r="Q5618" s="1">
        <v>195</v>
      </c>
      <c r="R5618" s="1">
        <v>27</v>
      </c>
      <c r="S5618" s="1" t="str">
        <f>VLOOKUP(R5618,[1]Sheet1!$A$1:$D$50,2,0)</f>
        <v>color + swift + java + gener + convert</v>
      </c>
      <c r="T5618" s="1" t="str">
        <f>VLOOKUP(R5618,[1]Sheet1!$A$1:$D$50,3,0)</f>
        <v>Others/Undetermined</v>
      </c>
      <c r="U5618" s="1" t="s">
        <v>68</v>
      </c>
    </row>
    <row r="5619" spans="1:21" x14ac:dyDescent="0.25">
      <c r="A5619" s="1" t="str">
        <f t="shared" si="87"/>
        <v>https://github.com/mysterioustrousers/MTPencil</v>
      </c>
      <c r="B5619" s="1" t="s">
        <v>35336</v>
      </c>
      <c r="C5619" s="1" t="s">
        <v>35337</v>
      </c>
      <c r="D5619" s="1" t="s">
        <v>35338</v>
      </c>
      <c r="E5619" s="1" t="b">
        <v>0</v>
      </c>
      <c r="F5619" s="1">
        <v>4</v>
      </c>
      <c r="G5619" s="1" t="b">
        <v>1</v>
      </c>
      <c r="H5619" s="1" t="b">
        <v>0</v>
      </c>
      <c r="I5619" s="1" t="s">
        <v>24</v>
      </c>
      <c r="J5619" s="1" t="s">
        <v>208</v>
      </c>
      <c r="K5619" s="1" t="s">
        <v>35339</v>
      </c>
      <c r="L5619" s="1">
        <v>0</v>
      </c>
      <c r="M5619" s="1" t="s">
        <v>35340</v>
      </c>
      <c r="N5619" s="1">
        <v>354</v>
      </c>
      <c r="O5619" s="1">
        <v>48</v>
      </c>
      <c r="P5619" s="1" t="s">
        <v>35341</v>
      </c>
      <c r="Q5619" s="1">
        <v>48</v>
      </c>
      <c r="R5619" s="1">
        <v>44</v>
      </c>
      <c r="S5619" s="1" t="str">
        <f>VLOOKUP(R5619,[1]Sheet1!$A$1:$D$50,2,0)</f>
        <v>gem + log + rubi + rail + support</v>
      </c>
      <c r="T5619" s="1" t="str">
        <f>VLOOKUP(R5619,[1]Sheet1!$A$1:$D$50,3,0)</f>
        <v>Ruby</v>
      </c>
      <c r="U5619" s="1" t="s">
        <v>264</v>
      </c>
    </row>
    <row r="5620" spans="1:21" x14ac:dyDescent="0.25">
      <c r="A5620" s="1" t="str">
        <f t="shared" si="87"/>
        <v>https://github.com/preble/MTRandom</v>
      </c>
      <c r="B5620" s="1" t="s">
        <v>35342</v>
      </c>
      <c r="C5620" s="1" t="s">
        <v>35343</v>
      </c>
      <c r="D5620" s="1" t="s">
        <v>35344</v>
      </c>
      <c r="E5620" s="1" t="b">
        <v>0</v>
      </c>
      <c r="F5620" s="1">
        <v>6</v>
      </c>
      <c r="G5620" s="1" t="b">
        <v>1</v>
      </c>
      <c r="H5620" s="1" t="b">
        <v>0</v>
      </c>
      <c r="I5620" s="1" t="s">
        <v>24</v>
      </c>
      <c r="J5620" s="1" t="s">
        <v>208</v>
      </c>
      <c r="K5620" s="1" t="s">
        <v>35345</v>
      </c>
      <c r="L5620" s="1">
        <v>2</v>
      </c>
      <c r="M5620" s="1" t="s">
        <v>35346</v>
      </c>
      <c r="N5620" s="1">
        <v>15</v>
      </c>
      <c r="O5620" s="1">
        <v>23</v>
      </c>
      <c r="P5620" s="1" t="s">
        <v>35347</v>
      </c>
      <c r="Q5620" s="1">
        <v>23</v>
      </c>
      <c r="R5620" s="1">
        <v>29</v>
      </c>
      <c r="S5620" s="1" t="str">
        <f>VLOOKUP(R5620,[1]Sheet1!$A$1:$D$50,2,0)</f>
        <v>licens + version + code + mit + releas</v>
      </c>
      <c r="T5620" s="1" t="str">
        <f>VLOOKUP(R5620,[1]Sheet1!$A$1:$D$50,3,0)</f>
        <v>Licensing</v>
      </c>
      <c r="U5620" s="1" t="s">
        <v>68</v>
      </c>
    </row>
    <row r="5621" spans="1:21" x14ac:dyDescent="0.25">
      <c r="A5621" s="1" t="str">
        <f t="shared" si="87"/>
        <v>https://github.com/madsbuvi/MTY_CL</v>
      </c>
      <c r="B5621" s="1" t="s">
        <v>35348</v>
      </c>
      <c r="C5621" s="1" t="s">
        <v>35349</v>
      </c>
      <c r="D5621" s="1" t="s">
        <v>35350</v>
      </c>
      <c r="E5621" s="1" t="b">
        <v>0</v>
      </c>
      <c r="F5621" s="1">
        <v>2</v>
      </c>
      <c r="G5621" s="1" t="b">
        <v>1</v>
      </c>
      <c r="H5621" s="1" t="b">
        <v>0</v>
      </c>
      <c r="I5621" s="1"/>
      <c r="J5621" s="1" t="s">
        <v>241</v>
      </c>
      <c r="K5621" s="1" t="s">
        <v>35351</v>
      </c>
      <c r="L5621" s="1">
        <v>1</v>
      </c>
      <c r="M5621" s="1" t="s">
        <v>35352</v>
      </c>
      <c r="N5621" s="1">
        <v>29442</v>
      </c>
      <c r="O5621" s="1">
        <v>32</v>
      </c>
      <c r="P5621" s="1" t="s">
        <v>35353</v>
      </c>
      <c r="Q5621" s="1">
        <v>32</v>
      </c>
      <c r="R5621" s="1">
        <v>23</v>
      </c>
      <c r="S5621" s="1" t="str">
        <f>VLOOKUP(R5621,[1]Sheet1!$A$1:$D$50,2,0)</f>
        <v>web + project + network + process + open</v>
      </c>
      <c r="T5621" s="1" t="str">
        <f>VLOOKUP(R5621,[1]Sheet1!$A$1:$D$50,3,0)</f>
        <v>Web Project</v>
      </c>
      <c r="U5621" s="1" t="s">
        <v>68</v>
      </c>
    </row>
    <row r="5622" spans="1:21" x14ac:dyDescent="0.25">
      <c r="A5622" s="1" t="str">
        <f t="shared" si="87"/>
        <v>https://github.com/godfat/muack</v>
      </c>
      <c r="B5622" s="1" t="s">
        <v>35354</v>
      </c>
      <c r="C5622" s="1" t="s">
        <v>35355</v>
      </c>
      <c r="D5622" s="1" t="s">
        <v>35356</v>
      </c>
      <c r="E5622" s="1" t="b">
        <v>0</v>
      </c>
      <c r="F5622" s="1">
        <v>1</v>
      </c>
      <c r="G5622" s="1" t="b">
        <v>1</v>
      </c>
      <c r="H5622" s="1" t="b">
        <v>0</v>
      </c>
      <c r="I5622" s="1" t="s">
        <v>24</v>
      </c>
      <c r="J5622" s="1" t="s">
        <v>234</v>
      </c>
      <c r="K5622" s="1" t="s">
        <v>35357</v>
      </c>
      <c r="L5622" s="1">
        <v>1</v>
      </c>
      <c r="M5622" s="1" t="s">
        <v>35358</v>
      </c>
      <c r="N5622" s="1">
        <v>236</v>
      </c>
      <c r="O5622" s="1">
        <v>25</v>
      </c>
      <c r="P5622" s="1" t="s">
        <v>35359</v>
      </c>
      <c r="Q5622" s="1">
        <v>25</v>
      </c>
      <c r="R5622" s="1">
        <v>31</v>
      </c>
      <c r="S5622" s="1" t="str">
        <f>VLOOKUP(R5622,[1]Sheet1!$A$1:$D$50,2,0)</f>
        <v>test + pull + unit + fork + request</v>
      </c>
      <c r="T5622" s="1" t="str">
        <f>VLOOKUP(R5622,[1]Sheet1!$A$1:$D$50,3,0)</f>
        <v>testing in distributed repo</v>
      </c>
      <c r="U5622" s="1" t="s">
        <v>28</v>
      </c>
    </row>
    <row r="5623" spans="1:21" x14ac:dyDescent="0.25">
      <c r="A5623" s="1" t="str">
        <f t="shared" si="87"/>
        <v>https://github.com/mucommander/mucommander</v>
      </c>
      <c r="B5623" s="1" t="s">
        <v>35360</v>
      </c>
      <c r="C5623" s="1" t="s">
        <v>35361</v>
      </c>
      <c r="D5623" s="1"/>
      <c r="E5623" s="1" t="b">
        <v>0</v>
      </c>
      <c r="F5623" s="1">
        <v>41</v>
      </c>
      <c r="G5623" s="1" t="b">
        <v>1</v>
      </c>
      <c r="H5623" s="1" t="b">
        <v>0</v>
      </c>
      <c r="I5623" s="1" t="s">
        <v>35362</v>
      </c>
      <c r="J5623" s="1" t="s">
        <v>176</v>
      </c>
      <c r="K5623" s="1" t="s">
        <v>35363</v>
      </c>
      <c r="L5623" s="1">
        <v>12</v>
      </c>
      <c r="M5623" s="1" t="s">
        <v>35364</v>
      </c>
      <c r="N5623" s="1">
        <v>37219</v>
      </c>
      <c r="O5623" s="1">
        <v>86</v>
      </c>
      <c r="P5623" s="1" t="s">
        <v>35365</v>
      </c>
      <c r="Q5623" s="1">
        <v>86</v>
      </c>
      <c r="R5623" s="1">
        <v>38</v>
      </c>
      <c r="S5623" s="1" t="str">
        <f>VLOOKUP(R5623,[1]Sheet1!$A$1:$D$50,2,0)</f>
        <v>file + project + librari + will + code</v>
      </c>
      <c r="T5623" s="1" t="str">
        <f>VLOOKUP(R5623,[1]Sheet1!$A$1:$D$50,3,0)</f>
        <v>Project Structure</v>
      </c>
      <c r="U5623" s="1" t="s">
        <v>68</v>
      </c>
    </row>
    <row r="5624" spans="1:21" x14ac:dyDescent="0.25">
      <c r="A5624" s="1" t="str">
        <f t="shared" si="87"/>
        <v>https://github.com/airhorns/muffin</v>
      </c>
      <c r="B5624" s="1" t="s">
        <v>35366</v>
      </c>
      <c r="C5624" s="1" t="s">
        <v>35367</v>
      </c>
      <c r="D5624" s="1" t="s">
        <v>35368</v>
      </c>
      <c r="E5624" s="1" t="b">
        <v>0</v>
      </c>
      <c r="F5624" s="1">
        <v>4</v>
      </c>
      <c r="G5624" s="1" t="b">
        <v>1</v>
      </c>
      <c r="H5624" s="1" t="b">
        <v>1</v>
      </c>
      <c r="I5624" s="1" t="s">
        <v>35369</v>
      </c>
      <c r="J5624" s="1" t="s">
        <v>312</v>
      </c>
      <c r="K5624" s="1" t="s">
        <v>35370</v>
      </c>
      <c r="L5624" s="1">
        <v>4</v>
      </c>
      <c r="M5624" s="1" t="s">
        <v>35371</v>
      </c>
      <c r="N5624" s="1">
        <v>430</v>
      </c>
      <c r="O5624" s="1">
        <v>41</v>
      </c>
      <c r="P5624" s="1" t="s">
        <v>35372</v>
      </c>
      <c r="Q5624" s="1">
        <v>41</v>
      </c>
      <c r="R5624" s="1">
        <v>19</v>
      </c>
      <c r="S5624" s="1" t="str">
        <f>VLOOKUP(R5624,[1]Sheet1!$A$1:$D$50,2,0)</f>
        <v>markdown + html + document + gener + librari</v>
      </c>
      <c r="T5624" s="1" t="str">
        <f>VLOOKUP(R5624,[1]Sheet1!$A$1:$D$50,3,0)</f>
        <v>HTML</v>
      </c>
      <c r="U5624" s="1" t="s">
        <v>51</v>
      </c>
    </row>
    <row r="5625" spans="1:21" x14ac:dyDescent="0.25">
      <c r="A5625" s="1" t="str">
        <f t="shared" si="87"/>
        <v>https://github.com/openai/mujoco-py</v>
      </c>
      <c r="B5625" s="1" t="s">
        <v>35373</v>
      </c>
      <c r="C5625" s="1" t="s">
        <v>35374</v>
      </c>
      <c r="D5625" s="1" t="s">
        <v>35375</v>
      </c>
      <c r="E5625" s="1" t="b">
        <v>0</v>
      </c>
      <c r="F5625" s="1">
        <v>12</v>
      </c>
      <c r="G5625" s="1" t="b">
        <v>1</v>
      </c>
      <c r="H5625" s="1" t="b">
        <v>0</v>
      </c>
      <c r="I5625" s="1" t="s">
        <v>24</v>
      </c>
      <c r="J5625" s="1" t="s">
        <v>56</v>
      </c>
      <c r="K5625" s="1" t="s">
        <v>35376</v>
      </c>
      <c r="L5625" s="1">
        <v>6</v>
      </c>
      <c r="M5625" s="1" t="s">
        <v>35377</v>
      </c>
      <c r="N5625" s="1">
        <v>86</v>
      </c>
      <c r="O5625" s="1">
        <v>27</v>
      </c>
      <c r="P5625" s="1" t="s">
        <v>35378</v>
      </c>
      <c r="Q5625" s="1">
        <v>27</v>
      </c>
      <c r="R5625" s="1">
        <v>41</v>
      </c>
      <c r="S5625" s="1" t="str">
        <f>VLOOKUP(R5625,[1]Sheet1!$A$1:$D$50,2,0)</f>
        <v>pi + tool + raspberri + devic + detect</v>
      </c>
      <c r="T5625" s="1" t="str">
        <f>VLOOKUP(R5625,[1]Sheet1!$A$1:$D$50,3,0)</f>
        <v>Raspeberry PI</v>
      </c>
      <c r="U5625" s="1" t="s">
        <v>349</v>
      </c>
    </row>
    <row r="5626" spans="1:21" x14ac:dyDescent="0.25">
      <c r="A5626" s="1" t="str">
        <f t="shared" si="87"/>
        <v>https://github.com/ddossot/mule-in-action</v>
      </c>
      <c r="B5626" s="1" t="s">
        <v>35379</v>
      </c>
      <c r="C5626" s="1" t="s">
        <v>35380</v>
      </c>
      <c r="D5626" s="1" t="s">
        <v>35381</v>
      </c>
      <c r="E5626" s="1" t="b">
        <v>0</v>
      </c>
      <c r="F5626" s="1">
        <v>18</v>
      </c>
      <c r="G5626" s="1" t="b">
        <v>1</v>
      </c>
      <c r="H5626" s="1" t="b">
        <v>0</v>
      </c>
      <c r="I5626" s="1" t="s">
        <v>35382</v>
      </c>
      <c r="J5626" s="1" t="s">
        <v>176</v>
      </c>
      <c r="K5626" s="1" t="s">
        <v>35383</v>
      </c>
      <c r="L5626" s="1">
        <v>0</v>
      </c>
      <c r="M5626" s="1" t="s">
        <v>35384</v>
      </c>
      <c r="N5626" s="1">
        <v>21099</v>
      </c>
      <c r="O5626" s="1">
        <v>21</v>
      </c>
      <c r="P5626" s="1" t="s">
        <v>35385</v>
      </c>
      <c r="Q5626" s="1">
        <v>21</v>
      </c>
      <c r="R5626" s="1">
        <v>38</v>
      </c>
      <c r="S5626" s="1" t="str">
        <f>VLOOKUP(R5626,[1]Sheet1!$A$1:$D$50,2,0)</f>
        <v>file + project + librari + will + code</v>
      </c>
      <c r="T5626" s="1" t="str">
        <f>VLOOKUP(R5626,[1]Sheet1!$A$1:$D$50,3,0)</f>
        <v>Project Structure</v>
      </c>
      <c r="U5626" s="1" t="s">
        <v>68</v>
      </c>
    </row>
    <row r="5627" spans="1:21" x14ac:dyDescent="0.25">
      <c r="A5627" s="1" t="str">
        <f t="shared" si="87"/>
        <v>https://github.com/mulle-nat/mulle-bootstrap</v>
      </c>
      <c r="B5627" s="1" t="s">
        <v>35386</v>
      </c>
      <c r="C5627" s="1" t="s">
        <v>35387</v>
      </c>
      <c r="D5627" s="1" t="s">
        <v>35388</v>
      </c>
      <c r="E5627" s="1" t="b">
        <v>0</v>
      </c>
      <c r="F5627" s="1">
        <v>1</v>
      </c>
      <c r="G5627" s="1" t="b">
        <v>1</v>
      </c>
      <c r="H5627" s="1" t="b">
        <v>0</v>
      </c>
      <c r="I5627" s="1" t="s">
        <v>24</v>
      </c>
      <c r="J5627" s="1" t="s">
        <v>775</v>
      </c>
      <c r="K5627" s="1" t="s">
        <v>35389</v>
      </c>
      <c r="L5627" s="1">
        <v>0</v>
      </c>
      <c r="M5627" s="1" t="s">
        <v>35390</v>
      </c>
      <c r="N5627" s="1">
        <v>461</v>
      </c>
      <c r="O5627" s="1">
        <v>34</v>
      </c>
      <c r="P5627" s="1" t="s">
        <v>35391</v>
      </c>
      <c r="Q5627" s="1">
        <v>34</v>
      </c>
      <c r="R5627" s="1">
        <v>36</v>
      </c>
      <c r="S5627" s="1" t="str">
        <f>VLOOKUP(R5627,[1]Sheet1!$A$1:$D$50,2,0)</f>
        <v>instal + file + packag + version + build</v>
      </c>
      <c r="T5627" s="1" t="str">
        <f>VLOOKUP(R5627,[1]Sheet1!$A$1:$D$50,3,0)</f>
        <v>Build Management</v>
      </c>
      <c r="U5627" s="1" t="s">
        <v>36</v>
      </c>
    </row>
    <row r="5628" spans="1:21" x14ac:dyDescent="0.25">
      <c r="A5628" s="1" t="str">
        <f t="shared" si="87"/>
        <v>https://github.com/badunk/multer-s3</v>
      </c>
      <c r="B5628" s="1" t="s">
        <v>35392</v>
      </c>
      <c r="C5628" s="1" t="s">
        <v>35393</v>
      </c>
      <c r="D5628" s="1" t="s">
        <v>35394</v>
      </c>
      <c r="E5628" s="1" t="b">
        <v>0</v>
      </c>
      <c r="F5628" s="1">
        <v>27</v>
      </c>
      <c r="G5628" s="1" t="b">
        <v>1</v>
      </c>
      <c r="H5628" s="1" t="b">
        <v>0</v>
      </c>
      <c r="I5628" s="1" t="s">
        <v>24</v>
      </c>
      <c r="J5628" s="1" t="s">
        <v>40</v>
      </c>
      <c r="K5628" s="1" t="s">
        <v>35395</v>
      </c>
      <c r="L5628" s="1">
        <v>3</v>
      </c>
      <c r="M5628" s="1" t="s">
        <v>35396</v>
      </c>
      <c r="N5628" s="1">
        <v>49</v>
      </c>
      <c r="O5628" s="1">
        <v>55</v>
      </c>
      <c r="P5628" s="1" t="s">
        <v>35397</v>
      </c>
      <c r="Q5628" s="1">
        <v>55</v>
      </c>
      <c r="R5628" s="1">
        <v>38</v>
      </c>
      <c r="S5628" s="1" t="str">
        <f>VLOOKUP(R5628,[1]Sheet1!$A$1:$D$50,2,0)</f>
        <v>file + project + librari + will + code</v>
      </c>
      <c r="T5628" s="1" t="str">
        <f>VLOOKUP(R5628,[1]Sheet1!$A$1:$D$50,3,0)</f>
        <v>Project Structure</v>
      </c>
      <c r="U5628" s="1" t="s">
        <v>68</v>
      </c>
    </row>
    <row r="5629" spans="1:21" x14ac:dyDescent="0.25">
      <c r="A5629" s="1" t="str">
        <f t="shared" si="87"/>
        <v>https://github.com/benelog/multiline</v>
      </c>
      <c r="B5629" s="1" t="s">
        <v>35398</v>
      </c>
      <c r="C5629" s="1" t="s">
        <v>35399</v>
      </c>
      <c r="D5629" s="1" t="s">
        <v>35400</v>
      </c>
      <c r="E5629" s="1" t="b">
        <v>0</v>
      </c>
      <c r="F5629" s="1">
        <v>11</v>
      </c>
      <c r="G5629" s="1" t="b">
        <v>1</v>
      </c>
      <c r="H5629" s="1" t="b">
        <v>0</v>
      </c>
      <c r="I5629" s="1"/>
      <c r="J5629" s="1" t="s">
        <v>176</v>
      </c>
      <c r="K5629" s="1" t="s">
        <v>35401</v>
      </c>
      <c r="L5629" s="1">
        <v>7</v>
      </c>
      <c r="M5629" s="1" t="s">
        <v>35402</v>
      </c>
      <c r="N5629" s="1">
        <v>182</v>
      </c>
      <c r="O5629" s="1">
        <v>54</v>
      </c>
      <c r="P5629" s="1" t="s">
        <v>35403</v>
      </c>
      <c r="Q5629" s="1">
        <v>54</v>
      </c>
      <c r="R5629" s="1">
        <v>38</v>
      </c>
      <c r="S5629" s="1" t="str">
        <f>VLOOKUP(R5629,[1]Sheet1!$A$1:$D$50,2,0)</f>
        <v>file + project + librari + will + code</v>
      </c>
      <c r="T5629" s="1" t="str">
        <f>VLOOKUP(R5629,[1]Sheet1!$A$1:$D$50,3,0)</f>
        <v>Project Structure</v>
      </c>
      <c r="U5629" s="1" t="s">
        <v>68</v>
      </c>
    </row>
    <row r="5630" spans="1:21" x14ac:dyDescent="0.25">
      <c r="A5630" s="1" t="str">
        <f t="shared" si="87"/>
        <v>https://github.com/wenzhixin/multiple-select</v>
      </c>
      <c r="B5630" s="1" t="s">
        <v>35404</v>
      </c>
      <c r="C5630" s="1" t="s">
        <v>35405</v>
      </c>
      <c r="D5630" s="1" t="s">
        <v>35406</v>
      </c>
      <c r="E5630" s="1" t="b">
        <v>0</v>
      </c>
      <c r="F5630" s="1">
        <v>402</v>
      </c>
      <c r="G5630" s="1" t="b">
        <v>1</v>
      </c>
      <c r="H5630" s="1" t="b">
        <v>1</v>
      </c>
      <c r="I5630" s="1" t="s">
        <v>35407</v>
      </c>
      <c r="J5630" s="1" t="s">
        <v>40</v>
      </c>
      <c r="K5630" s="1" t="s">
        <v>35408</v>
      </c>
      <c r="L5630" s="1">
        <v>69</v>
      </c>
      <c r="M5630" s="1" t="s">
        <v>35409</v>
      </c>
      <c r="N5630" s="1">
        <v>883</v>
      </c>
      <c r="O5630" s="1">
        <v>1058</v>
      </c>
      <c r="P5630" s="1" t="s">
        <v>35410</v>
      </c>
      <c r="Q5630" s="1">
        <v>1058</v>
      </c>
      <c r="R5630" s="1">
        <v>36</v>
      </c>
      <c r="S5630" s="1" t="str">
        <f>VLOOKUP(R5630,[1]Sheet1!$A$1:$D$50,2,0)</f>
        <v>instal + file + packag + version + build</v>
      </c>
      <c r="T5630" s="1" t="str">
        <f>VLOOKUP(R5630,[1]Sheet1!$A$1:$D$50,3,0)</f>
        <v>Build Management</v>
      </c>
      <c r="U5630" s="1" t="s">
        <v>36</v>
      </c>
    </row>
    <row r="5631" spans="1:21" x14ac:dyDescent="0.25">
      <c r="A5631" s="1" t="str">
        <f t="shared" si="87"/>
        <v>https://github.com/maxogden/multiplex</v>
      </c>
      <c r="B5631" s="1" t="s">
        <v>35411</v>
      </c>
      <c r="C5631" s="1" t="s">
        <v>35412</v>
      </c>
      <c r="D5631" s="1" t="s">
        <v>35413</v>
      </c>
      <c r="E5631" s="1" t="b">
        <v>0</v>
      </c>
      <c r="F5631" s="1">
        <v>18</v>
      </c>
      <c r="G5631" s="1" t="b">
        <v>1</v>
      </c>
      <c r="H5631" s="1" t="b">
        <v>0</v>
      </c>
      <c r="I5631" s="1" t="s">
        <v>24</v>
      </c>
      <c r="J5631" s="1" t="s">
        <v>40</v>
      </c>
      <c r="K5631" s="1" t="s">
        <v>35414</v>
      </c>
      <c r="L5631" s="1">
        <v>6</v>
      </c>
      <c r="M5631" s="1" t="s">
        <v>35415</v>
      </c>
      <c r="N5631" s="1">
        <v>68</v>
      </c>
      <c r="O5631" s="1">
        <v>89</v>
      </c>
      <c r="P5631" s="1" t="s">
        <v>35416</v>
      </c>
      <c r="Q5631" s="1">
        <v>89</v>
      </c>
      <c r="R5631" s="1">
        <v>35</v>
      </c>
      <c r="S5631" s="1" t="str">
        <f>VLOOKUP(R5631,[1]Sheet1!$A$1:$D$50,2,0)</f>
        <v>softwar + copi + copyright + includ + person</v>
      </c>
      <c r="T5631" s="1" t="str">
        <f>VLOOKUP(R5631,[1]Sheet1!$A$1:$D$50,3,0)</f>
        <v>CopyRight Related</v>
      </c>
      <c r="U5631" s="1" t="s">
        <v>68</v>
      </c>
    </row>
    <row r="5632" spans="1:21" x14ac:dyDescent="0.25">
      <c r="A5632" s="1" t="str">
        <f t="shared" si="87"/>
        <v>https://github.com/rkhmelyuk/multirun</v>
      </c>
      <c r="B5632" s="1" t="s">
        <v>35417</v>
      </c>
      <c r="C5632" s="1" t="s">
        <v>35418</v>
      </c>
      <c r="D5632" s="1" t="s">
        <v>35419</v>
      </c>
      <c r="E5632" s="1" t="b">
        <v>0</v>
      </c>
      <c r="F5632" s="1">
        <v>11</v>
      </c>
      <c r="G5632" s="1" t="b">
        <v>1</v>
      </c>
      <c r="H5632" s="1" t="b">
        <v>0</v>
      </c>
      <c r="I5632" s="1" t="s">
        <v>35420</v>
      </c>
      <c r="J5632" s="1" t="s">
        <v>176</v>
      </c>
      <c r="K5632" s="1" t="s">
        <v>35421</v>
      </c>
      <c r="L5632" s="1">
        <v>8</v>
      </c>
      <c r="M5632" s="1" t="s">
        <v>35422</v>
      </c>
      <c r="N5632" s="1">
        <v>150</v>
      </c>
      <c r="O5632" s="1">
        <v>29</v>
      </c>
      <c r="P5632" s="1" t="s">
        <v>35423</v>
      </c>
      <c r="Q5632" s="1">
        <v>29</v>
      </c>
      <c r="R5632" s="1">
        <v>34</v>
      </c>
      <c r="S5632" s="1" t="str">
        <f>VLOOKUP(R5632,[1]Sheet1!$A$1:$D$50,2,0)</f>
        <v>api + librari + document + client + applic</v>
      </c>
      <c r="T5632" s="1" t="str">
        <f>VLOOKUP(R5632,[1]Sheet1!$A$1:$D$50,3,0)</f>
        <v>Web API</v>
      </c>
      <c r="U5632" s="1" t="s">
        <v>68</v>
      </c>
    </row>
    <row r="5633" spans="1:21" x14ac:dyDescent="0.25">
      <c r="A5633" s="1" t="str">
        <f t="shared" si="87"/>
        <v>https://github.com/lou/multi-select</v>
      </c>
      <c r="B5633" s="1" t="s">
        <v>35424</v>
      </c>
      <c r="C5633" s="1" t="s">
        <v>35425</v>
      </c>
      <c r="D5633" s="1" t="s">
        <v>35426</v>
      </c>
      <c r="E5633" s="1" t="b">
        <v>0</v>
      </c>
      <c r="F5633" s="1">
        <v>298</v>
      </c>
      <c r="G5633" s="1" t="b">
        <v>1</v>
      </c>
      <c r="H5633" s="1" t="b">
        <v>1</v>
      </c>
      <c r="I5633" s="1" t="s">
        <v>35427</v>
      </c>
      <c r="J5633" s="1" t="s">
        <v>40</v>
      </c>
      <c r="K5633" s="1" t="s">
        <v>35428</v>
      </c>
      <c r="L5633" s="1">
        <v>90</v>
      </c>
      <c r="M5633" s="1" t="s">
        <v>35429</v>
      </c>
      <c r="N5633" s="1">
        <v>1002</v>
      </c>
      <c r="O5633" s="1">
        <v>1132</v>
      </c>
      <c r="P5633" s="1" t="s">
        <v>35430</v>
      </c>
      <c r="Q5633" s="1">
        <v>1132</v>
      </c>
      <c r="R5633" s="1">
        <v>44</v>
      </c>
      <c r="S5633" s="1" t="str">
        <f>VLOOKUP(R5633,[1]Sheet1!$A$1:$D$50,2,0)</f>
        <v>gem + log + rubi + rail + support</v>
      </c>
      <c r="T5633" s="1" t="str">
        <f>VLOOKUP(R5633,[1]Sheet1!$A$1:$D$50,3,0)</f>
        <v>Ruby</v>
      </c>
      <c r="U5633" s="1" t="s">
        <v>264</v>
      </c>
    </row>
    <row r="5634" spans="1:21" x14ac:dyDescent="0.25">
      <c r="A5634" s="1" t="str">
        <f t="shared" si="87"/>
        <v>https://github.com/frequent/multiview</v>
      </c>
      <c r="B5634" s="1" t="s">
        <v>35431</v>
      </c>
      <c r="C5634" s="1" t="s">
        <v>35432</v>
      </c>
      <c r="D5634" s="1" t="s">
        <v>35433</v>
      </c>
      <c r="E5634" s="1" t="b">
        <v>0</v>
      </c>
      <c r="F5634" s="1">
        <v>36</v>
      </c>
      <c r="G5634" s="1" t="b">
        <v>1</v>
      </c>
      <c r="H5634" s="1" t="b">
        <v>0</v>
      </c>
      <c r="I5634" s="1"/>
      <c r="J5634" s="1" t="s">
        <v>40</v>
      </c>
      <c r="K5634" s="1" t="s">
        <v>35434</v>
      </c>
      <c r="L5634" s="1">
        <v>17</v>
      </c>
      <c r="M5634" s="1" t="s">
        <v>35435</v>
      </c>
      <c r="N5634" s="1">
        <v>1686</v>
      </c>
      <c r="O5634" s="1">
        <v>71</v>
      </c>
      <c r="P5634" s="1" t="s">
        <v>35436</v>
      </c>
      <c r="Q5634" s="1">
        <v>71</v>
      </c>
      <c r="R5634" s="1">
        <v>24</v>
      </c>
      <c r="S5634" s="1" t="str">
        <f>VLOOKUP(R5634,[1]Sheet1!$A$1:$D$50,2,0)</f>
        <v>rabbitmq + servic + oracl + web + project</v>
      </c>
      <c r="T5634" s="1" t="str">
        <f>VLOOKUP(R5634,[1]Sheet1!$A$1:$D$50,3,0)</f>
        <v>MiddleWare</v>
      </c>
      <c r="U5634" s="1" t="s">
        <v>1148</v>
      </c>
    </row>
    <row r="5635" spans="1:21" x14ac:dyDescent="0.25">
      <c r="A5635" s="1" t="str">
        <f t="shared" ref="A5635:A5698" si="88">"https://github.com/"&amp;SUBSTITUTE(B5635,CONCATENATE("_",K5635),"")&amp;"/"&amp;K5635</f>
        <v>https://github.com/matthieugrieger/mumbledj</v>
      </c>
      <c r="B5635" s="1" t="s">
        <v>35437</v>
      </c>
      <c r="C5635" s="1" t="s">
        <v>35438</v>
      </c>
      <c r="D5635" s="1" t="s">
        <v>35439</v>
      </c>
      <c r="E5635" s="1" t="b">
        <v>0</v>
      </c>
      <c r="F5635" s="1">
        <v>44</v>
      </c>
      <c r="G5635" s="1" t="b">
        <v>1</v>
      </c>
      <c r="H5635" s="1" t="b">
        <v>0</v>
      </c>
      <c r="I5635" s="1"/>
      <c r="J5635" s="1" t="s">
        <v>814</v>
      </c>
      <c r="K5635" s="1" t="s">
        <v>35440</v>
      </c>
      <c r="L5635" s="1">
        <v>16</v>
      </c>
      <c r="M5635" s="1" t="s">
        <v>35441</v>
      </c>
      <c r="N5635" s="1">
        <v>4805</v>
      </c>
      <c r="O5635" s="1">
        <v>121</v>
      </c>
      <c r="P5635" s="1" t="s">
        <v>35442</v>
      </c>
      <c r="Q5635" s="1">
        <v>121</v>
      </c>
      <c r="R5635" s="1">
        <v>0</v>
      </c>
      <c r="S5635" s="1" t="str">
        <f>VLOOKUP(R5635,[1]Sheet1!$A$1:$D$50,2,0)</f>
        <v>data + dataset + analysi + book + code</v>
      </c>
      <c r="T5635" s="1" t="str">
        <f>VLOOKUP(R5635,[1]Sheet1!$A$1:$D$50,3,0)</f>
        <v>DATA Analysis</v>
      </c>
      <c r="U5635" s="1" t="s">
        <v>76</v>
      </c>
    </row>
    <row r="5636" spans="1:21" x14ac:dyDescent="0.25">
      <c r="A5636" s="1" t="str">
        <f t="shared" si="88"/>
        <v>https://github.com/mbrlabs/Mundus</v>
      </c>
      <c r="B5636" s="1" t="s">
        <v>35443</v>
      </c>
      <c r="C5636" s="1" t="s">
        <v>35444</v>
      </c>
      <c r="D5636" s="1" t="s">
        <v>35445</v>
      </c>
      <c r="E5636" s="1" t="b">
        <v>0</v>
      </c>
      <c r="F5636" s="1">
        <v>4</v>
      </c>
      <c r="G5636" s="1" t="b">
        <v>1</v>
      </c>
      <c r="H5636" s="1" t="b">
        <v>0</v>
      </c>
      <c r="I5636" s="1"/>
      <c r="J5636" s="1" t="s">
        <v>176</v>
      </c>
      <c r="K5636" s="1" t="s">
        <v>35446</v>
      </c>
      <c r="L5636" s="1">
        <v>6</v>
      </c>
      <c r="M5636" s="1" t="s">
        <v>35447</v>
      </c>
      <c r="N5636" s="1">
        <v>19204</v>
      </c>
      <c r="O5636" s="1">
        <v>24</v>
      </c>
      <c r="P5636" s="1" t="s">
        <v>35448</v>
      </c>
      <c r="Q5636" s="1">
        <v>24</v>
      </c>
      <c r="R5636" s="1">
        <v>38</v>
      </c>
      <c r="S5636" s="1" t="str">
        <f>VLOOKUP(R5636,[1]Sheet1!$A$1:$D$50,2,0)</f>
        <v>file + project + librari + will + code</v>
      </c>
      <c r="T5636" s="1" t="str">
        <f>VLOOKUP(R5636,[1]Sheet1!$A$1:$D$50,3,0)</f>
        <v>Project Structure</v>
      </c>
      <c r="U5636" s="1" t="s">
        <v>68</v>
      </c>
    </row>
    <row r="5637" spans="1:21" x14ac:dyDescent="0.25">
      <c r="A5637" s="1" t="str">
        <f t="shared" si="88"/>
        <v>https://github.com/magec/munin2graphite</v>
      </c>
      <c r="B5637" s="1" t="s">
        <v>35449</v>
      </c>
      <c r="C5637" s="1" t="s">
        <v>35450</v>
      </c>
      <c r="D5637" s="1" t="s">
        <v>35451</v>
      </c>
      <c r="E5637" s="1" t="b">
        <v>0</v>
      </c>
      <c r="F5637" s="1">
        <v>1</v>
      </c>
      <c r="G5637" s="1" t="b">
        <v>1</v>
      </c>
      <c r="H5637" s="1" t="b">
        <v>0</v>
      </c>
      <c r="I5637" s="1"/>
      <c r="J5637" s="1" t="s">
        <v>234</v>
      </c>
      <c r="K5637" s="1" t="s">
        <v>35452</v>
      </c>
      <c r="L5637" s="1">
        <v>3</v>
      </c>
      <c r="M5637" s="1" t="s">
        <v>35453</v>
      </c>
      <c r="N5637" s="1">
        <v>23098</v>
      </c>
      <c r="O5637" s="1">
        <v>27</v>
      </c>
      <c r="P5637" s="1" t="s">
        <v>35454</v>
      </c>
      <c r="Q5637" s="1">
        <v>27</v>
      </c>
      <c r="R5637" s="1">
        <v>21</v>
      </c>
      <c r="S5637" s="1" t="str">
        <f>VLOOKUP(R5637,[1]Sheet1!$A$1:$D$50,2,0)</f>
        <v>function + object + return + data + var</v>
      </c>
      <c r="T5637" s="1" t="str">
        <f>VLOOKUP(R5637,[1]Sheet1!$A$1:$D$50,3,0)</f>
        <v>Programming</v>
      </c>
      <c r="U5637" s="1" t="s">
        <v>68</v>
      </c>
    </row>
    <row r="5638" spans="1:21" x14ac:dyDescent="0.25">
      <c r="A5638" s="1" t="str">
        <f t="shared" si="88"/>
        <v>https://github.com/ytisf/muninn</v>
      </c>
      <c r="B5638" s="1" t="s">
        <v>35455</v>
      </c>
      <c r="C5638" s="1" t="s">
        <v>35456</v>
      </c>
      <c r="D5638" s="1" t="s">
        <v>35457</v>
      </c>
      <c r="E5638" s="1" t="b">
        <v>0</v>
      </c>
      <c r="F5638" s="1">
        <v>5</v>
      </c>
      <c r="G5638" s="1" t="b">
        <v>1</v>
      </c>
      <c r="H5638" s="1" t="b">
        <v>1</v>
      </c>
      <c r="I5638" s="1" t="s">
        <v>35458</v>
      </c>
      <c r="J5638" s="1" t="s">
        <v>56</v>
      </c>
      <c r="K5638" s="1" t="s">
        <v>35459</v>
      </c>
      <c r="L5638" s="1">
        <v>0</v>
      </c>
      <c r="M5638" s="1" t="s">
        <v>35460</v>
      </c>
      <c r="N5638" s="1">
        <v>698</v>
      </c>
      <c r="O5638" s="1">
        <v>21</v>
      </c>
      <c r="P5638" s="1" t="s">
        <v>35461</v>
      </c>
      <c r="Q5638" s="1">
        <v>21</v>
      </c>
      <c r="R5638" s="1">
        <v>12</v>
      </c>
      <c r="S5638" s="1" t="str">
        <f>VLOOKUP(R5638,[1]Sheet1!$A$1:$D$50,2,0)</f>
        <v>window + os + develop + linux + applic</v>
      </c>
      <c r="T5638" s="1" t="str">
        <f>VLOOKUP(R5638,[1]Sheet1!$A$1:$D$50,3,0)</f>
        <v>OS+Platforms</v>
      </c>
      <c r="U5638" s="1" t="s">
        <v>151</v>
      </c>
    </row>
    <row r="5639" spans="1:21" x14ac:dyDescent="0.25">
      <c r="A5639" s="1" t="str">
        <f t="shared" si="88"/>
        <v>https://github.com/rwl/muntjac</v>
      </c>
      <c r="B5639" s="1" t="s">
        <v>35462</v>
      </c>
      <c r="C5639" s="1" t="s">
        <v>35463</v>
      </c>
      <c r="D5639" s="1" t="s">
        <v>35464</v>
      </c>
      <c r="E5639" s="1" t="b">
        <v>0</v>
      </c>
      <c r="F5639" s="1">
        <v>12</v>
      </c>
      <c r="G5639" s="1" t="b">
        <v>1</v>
      </c>
      <c r="H5639" s="1" t="b">
        <v>1</v>
      </c>
      <c r="I5639" s="1" t="s">
        <v>35465</v>
      </c>
      <c r="J5639" s="1" t="s">
        <v>56</v>
      </c>
      <c r="K5639" s="1" t="s">
        <v>35466</v>
      </c>
      <c r="L5639" s="1">
        <v>5</v>
      </c>
      <c r="M5639" s="1" t="s">
        <v>35467</v>
      </c>
      <c r="N5639" s="1">
        <v>22122</v>
      </c>
      <c r="O5639" s="1">
        <v>42</v>
      </c>
      <c r="P5639" s="1" t="s">
        <v>35468</v>
      </c>
      <c r="Q5639" s="1">
        <v>42</v>
      </c>
      <c r="R5639" s="1">
        <v>8</v>
      </c>
      <c r="S5639" s="1" t="str">
        <f>VLOOKUP(R5639,[1]Sheet1!$A$1:$D$50,2,0)</f>
        <v>music + applic + project + play + button</v>
      </c>
      <c r="T5639" s="1" t="str">
        <f>VLOOKUP(R5639,[1]Sheet1!$A$1:$D$50,3,0)</f>
        <v>Music Software</v>
      </c>
      <c r="U5639" s="1" t="s">
        <v>212</v>
      </c>
    </row>
    <row r="5640" spans="1:21" x14ac:dyDescent="0.25">
      <c r="A5640" s="1" t="str">
        <f t="shared" si="88"/>
        <v>https://github.com/thecolorblue/Murray-CMS</v>
      </c>
      <c r="B5640" s="1" t="s">
        <v>35469</v>
      </c>
      <c r="C5640" s="1" t="s">
        <v>35470</v>
      </c>
      <c r="D5640" s="1" t="s">
        <v>35471</v>
      </c>
      <c r="E5640" s="1" t="b">
        <v>0</v>
      </c>
      <c r="F5640" s="1">
        <v>4</v>
      </c>
      <c r="G5640" s="1" t="b">
        <v>1</v>
      </c>
      <c r="H5640" s="1" t="b">
        <v>0</v>
      </c>
      <c r="I5640" s="1"/>
      <c r="J5640" s="1" t="s">
        <v>40</v>
      </c>
      <c r="K5640" s="1" t="s">
        <v>35472</v>
      </c>
      <c r="L5640" s="1">
        <v>0</v>
      </c>
      <c r="M5640" s="1" t="s">
        <v>35473</v>
      </c>
      <c r="N5640" s="1">
        <v>4134</v>
      </c>
      <c r="O5640" s="1">
        <v>38</v>
      </c>
      <c r="P5640" s="1" t="s">
        <v>35474</v>
      </c>
      <c r="Q5640" s="1">
        <v>38</v>
      </c>
      <c r="R5640" s="1">
        <v>35</v>
      </c>
      <c r="S5640" s="1" t="str">
        <f>VLOOKUP(R5640,[1]Sheet1!$A$1:$D$50,2,0)</f>
        <v>softwar + copi + copyright + includ + person</v>
      </c>
      <c r="T5640" s="1" t="str">
        <f>VLOOKUP(R5640,[1]Sheet1!$A$1:$D$50,3,0)</f>
        <v>CopyRight Related</v>
      </c>
      <c r="U5640" s="1" t="s">
        <v>68</v>
      </c>
    </row>
    <row r="5641" spans="1:21" x14ac:dyDescent="0.25">
      <c r="A5641" s="1" t="str">
        <f t="shared" si="88"/>
        <v>https://github.com/jonromero/music-as-data</v>
      </c>
      <c r="B5641" s="1" t="s">
        <v>35475</v>
      </c>
      <c r="C5641" s="1" t="s">
        <v>35476</v>
      </c>
      <c r="D5641" s="1" t="s">
        <v>35477</v>
      </c>
      <c r="E5641" s="1" t="b">
        <v>0</v>
      </c>
      <c r="F5641" s="1">
        <v>20</v>
      </c>
      <c r="G5641" s="1" t="b">
        <v>1</v>
      </c>
      <c r="H5641" s="1" t="b">
        <v>0</v>
      </c>
      <c r="I5641" s="1" t="s">
        <v>35478</v>
      </c>
      <c r="J5641" s="1" t="s">
        <v>1144</v>
      </c>
      <c r="K5641" s="1" t="s">
        <v>35479</v>
      </c>
      <c r="L5641" s="1">
        <v>2</v>
      </c>
      <c r="M5641" s="1" t="s">
        <v>35480</v>
      </c>
      <c r="N5641" s="1">
        <v>26520</v>
      </c>
      <c r="O5641" s="1">
        <v>335</v>
      </c>
      <c r="P5641" s="1" t="s">
        <v>35481</v>
      </c>
      <c r="Q5641" s="1">
        <v>335</v>
      </c>
      <c r="R5641" s="1">
        <v>21</v>
      </c>
      <c r="S5641" s="1" t="str">
        <f>VLOOKUP(R5641,[1]Sheet1!$A$1:$D$50,2,0)</f>
        <v>function + object + return + data + var</v>
      </c>
      <c r="T5641" s="1" t="str">
        <f>VLOOKUP(R5641,[1]Sheet1!$A$1:$D$50,3,0)</f>
        <v>Programming</v>
      </c>
      <c r="U5641" s="1" t="s">
        <v>68</v>
      </c>
    </row>
    <row r="5642" spans="1:21" x14ac:dyDescent="0.25">
      <c r="A5642" s="1" t="str">
        <f t="shared" si="88"/>
        <v>https://github.com/szastupov/musicbot</v>
      </c>
      <c r="B5642" s="1" t="s">
        <v>35482</v>
      </c>
      <c r="C5642" s="1" t="s">
        <v>35483</v>
      </c>
      <c r="D5642" s="1" t="s">
        <v>35484</v>
      </c>
      <c r="E5642" s="1" t="b">
        <v>0</v>
      </c>
      <c r="F5642" s="1">
        <v>14</v>
      </c>
      <c r="G5642" s="1" t="b">
        <v>1</v>
      </c>
      <c r="H5642" s="1" t="b">
        <v>0</v>
      </c>
      <c r="I5642" s="1" t="s">
        <v>24</v>
      </c>
      <c r="J5642" s="1" t="s">
        <v>56</v>
      </c>
      <c r="K5642" s="1" t="s">
        <v>35485</v>
      </c>
      <c r="L5642" s="1">
        <v>1</v>
      </c>
      <c r="M5642" s="1" t="s">
        <v>35486</v>
      </c>
      <c r="N5642" s="1">
        <v>21</v>
      </c>
      <c r="O5642" s="1">
        <v>195</v>
      </c>
      <c r="P5642" s="1" t="s">
        <v>35487</v>
      </c>
      <c r="Q5642" s="1">
        <v>195</v>
      </c>
      <c r="R5642" s="1">
        <v>20</v>
      </c>
      <c r="S5642" s="1" t="str">
        <f>VLOOKUP(R5642,[1]Sheet1!$A$1:$D$50,2,0)</f>
        <v>user + databas + will + configur + server</v>
      </c>
      <c r="T5642" s="1" t="str">
        <f>VLOOKUP(R5642,[1]Sheet1!$A$1:$D$50,3,0)</f>
        <v>User Access/Login</v>
      </c>
      <c r="U5642" s="1" t="s">
        <v>172</v>
      </c>
    </row>
    <row r="5643" spans="1:21" x14ac:dyDescent="0.25">
      <c r="A5643" s="1" t="str">
        <f t="shared" si="88"/>
        <v>https://github.com/pazguille/musique</v>
      </c>
      <c r="B5643" s="1" t="s">
        <v>35488</v>
      </c>
      <c r="C5643" s="1" t="s">
        <v>35489</v>
      </c>
      <c r="D5643" s="1" t="s">
        <v>35490</v>
      </c>
      <c r="E5643" s="1" t="b">
        <v>0</v>
      </c>
      <c r="F5643" s="1">
        <v>2</v>
      </c>
      <c r="G5643" s="1" t="b">
        <v>1</v>
      </c>
      <c r="H5643" s="1" t="b">
        <v>1</v>
      </c>
      <c r="I5643" s="1" t="s">
        <v>35491</v>
      </c>
      <c r="J5643" s="1" t="s">
        <v>40</v>
      </c>
      <c r="K5643" s="1" t="s">
        <v>35492</v>
      </c>
      <c r="L5643" s="1">
        <v>3</v>
      </c>
      <c r="M5643" s="1" t="s">
        <v>35493</v>
      </c>
      <c r="N5643" s="1">
        <v>11971</v>
      </c>
      <c r="O5643" s="1">
        <v>32</v>
      </c>
      <c r="P5643" s="1" t="s">
        <v>35494</v>
      </c>
      <c r="Q5643" s="1">
        <v>32</v>
      </c>
      <c r="R5643" s="1">
        <v>8</v>
      </c>
      <c r="S5643" s="1" t="str">
        <f>VLOOKUP(R5643,[1]Sheet1!$A$1:$D$50,2,0)</f>
        <v>music + applic + project + play + button</v>
      </c>
      <c r="T5643" s="1" t="str">
        <f>VLOOKUP(R5643,[1]Sheet1!$A$1:$D$50,3,0)</f>
        <v>Music Software</v>
      </c>
      <c r="U5643" s="1" t="s">
        <v>212</v>
      </c>
    </row>
    <row r="5644" spans="1:21" x14ac:dyDescent="0.25">
      <c r="A5644" s="1" t="str">
        <f t="shared" si="88"/>
        <v>https://github.com/rcrowley/mustache.sh</v>
      </c>
      <c r="B5644" s="1" t="s">
        <v>35495</v>
      </c>
      <c r="C5644" s="1" t="s">
        <v>35496</v>
      </c>
      <c r="D5644" s="1" t="s">
        <v>35497</v>
      </c>
      <c r="E5644" s="1" t="b">
        <v>0</v>
      </c>
      <c r="F5644" s="1">
        <v>7</v>
      </c>
      <c r="G5644" s="1" t="b">
        <v>1</v>
      </c>
      <c r="H5644" s="1" t="b">
        <v>1</v>
      </c>
      <c r="I5644" s="1"/>
      <c r="J5644" s="1" t="s">
        <v>775</v>
      </c>
      <c r="K5644" s="1" t="s">
        <v>35498</v>
      </c>
      <c r="L5644" s="1">
        <v>3</v>
      </c>
      <c r="M5644" s="1" t="s">
        <v>35499</v>
      </c>
      <c r="N5644" s="1">
        <v>189</v>
      </c>
      <c r="O5644" s="1">
        <v>58</v>
      </c>
      <c r="P5644" s="1" t="s">
        <v>35500</v>
      </c>
      <c r="Q5644" s="1">
        <v>58</v>
      </c>
      <c r="R5644" s="1">
        <v>9</v>
      </c>
      <c r="S5644" s="1" t="str">
        <f>VLOOKUP(R5644,[1]Sheet1!$A$1:$D$50,2,0)</f>
        <v>vim + memori + skeleton + elixir + opengl</v>
      </c>
      <c r="T5644" s="1" t="str">
        <f>VLOOKUP(R5644,[1]Sheet1!$A$1:$D$50,3,0)</f>
        <v>Others/Undetermined</v>
      </c>
      <c r="U5644" s="1" t="s">
        <v>68</v>
      </c>
    </row>
    <row r="5645" spans="1:21" x14ac:dyDescent="0.25">
      <c r="A5645" s="1" t="str">
        <f t="shared" si="88"/>
        <v>https://github.com/repeatedly/mustache-d</v>
      </c>
      <c r="B5645" s="1" t="s">
        <v>35501</v>
      </c>
      <c r="C5645" s="1" t="s">
        <v>35502</v>
      </c>
      <c r="D5645" s="1" t="s">
        <v>35503</v>
      </c>
      <c r="E5645" s="1" t="b">
        <v>0</v>
      </c>
      <c r="F5645" s="1">
        <v>10</v>
      </c>
      <c r="G5645" s="1" t="b">
        <v>1</v>
      </c>
      <c r="H5645" s="1" t="b">
        <v>0</v>
      </c>
      <c r="I5645" s="1" t="s">
        <v>35504</v>
      </c>
      <c r="J5645" s="1" t="s">
        <v>1716</v>
      </c>
      <c r="K5645" s="1" t="s">
        <v>35505</v>
      </c>
      <c r="L5645" s="1">
        <v>2</v>
      </c>
      <c r="M5645" s="1" t="s">
        <v>35506</v>
      </c>
      <c r="N5645" s="1">
        <v>74</v>
      </c>
      <c r="O5645" s="1">
        <v>33</v>
      </c>
      <c r="P5645" s="1" t="s">
        <v>35507</v>
      </c>
      <c r="Q5645" s="1">
        <v>33</v>
      </c>
      <c r="R5645" s="1">
        <v>42</v>
      </c>
      <c r="S5645" s="1" t="str">
        <f>VLOOKUP(R5645,[1]Sheet1!$A$1:$D$50,2,0)</f>
        <v>file + data + csv + code + gener</v>
      </c>
      <c r="T5645" s="1" t="str">
        <f>VLOOKUP(R5645,[1]Sheet1!$A$1:$D$50,3,0)</f>
        <v>File format and Properties</v>
      </c>
      <c r="U5645" s="1" t="s">
        <v>68</v>
      </c>
    </row>
    <row r="5646" spans="1:21" x14ac:dyDescent="0.25">
      <c r="A5646" s="1" t="str">
        <f t="shared" si="88"/>
        <v>https://github.com/nu7hatch/mustang</v>
      </c>
      <c r="B5646" s="1" t="s">
        <v>35508</v>
      </c>
      <c r="C5646" s="1" t="s">
        <v>35509</v>
      </c>
      <c r="D5646" s="1" t="s">
        <v>35510</v>
      </c>
      <c r="E5646" s="1" t="b">
        <v>0</v>
      </c>
      <c r="F5646" s="1">
        <v>7</v>
      </c>
      <c r="G5646" s="1" t="b">
        <v>1</v>
      </c>
      <c r="H5646" s="1" t="b">
        <v>0</v>
      </c>
      <c r="I5646" s="1" t="s">
        <v>35511</v>
      </c>
      <c r="J5646" s="1" t="s">
        <v>234</v>
      </c>
      <c r="K5646" s="1" t="s">
        <v>35512</v>
      </c>
      <c r="L5646" s="1">
        <v>13</v>
      </c>
      <c r="M5646" s="1" t="s">
        <v>35513</v>
      </c>
      <c r="N5646" s="1">
        <v>18412</v>
      </c>
      <c r="O5646" s="1">
        <v>114</v>
      </c>
      <c r="P5646" s="1" t="s">
        <v>35514</v>
      </c>
      <c r="Q5646" s="1">
        <v>114</v>
      </c>
      <c r="R5646" s="1">
        <v>15</v>
      </c>
      <c r="S5646" s="1" t="str">
        <f>VLOOKUP(R5646,[1]Sheet1!$A$1:$D$50,2,0)</f>
        <v>exampl + vagrant + vertx + sbt + maven</v>
      </c>
      <c r="T5646" s="1" t="str">
        <f>VLOOKUP(R5646,[1]Sheet1!$A$1:$D$50,3,0)</f>
        <v>Build and Environments</v>
      </c>
      <c r="U5646" s="1" t="s">
        <v>36</v>
      </c>
    </row>
    <row r="5647" spans="1:21" x14ac:dyDescent="0.25">
      <c r="A5647" s="1" t="str">
        <f t="shared" si="88"/>
        <v>https://github.com/megawac/MutationObserver.js</v>
      </c>
      <c r="B5647" s="1" t="s">
        <v>35515</v>
      </c>
      <c r="C5647" s="1" t="s">
        <v>35516</v>
      </c>
      <c r="D5647" s="1" t="s">
        <v>35517</v>
      </c>
      <c r="E5647" s="1" t="b">
        <v>0</v>
      </c>
      <c r="F5647" s="1">
        <v>18</v>
      </c>
      <c r="G5647" s="1" t="b">
        <v>1</v>
      </c>
      <c r="H5647" s="1" t="b">
        <v>0</v>
      </c>
      <c r="I5647" s="1"/>
      <c r="J5647" s="1" t="s">
        <v>40</v>
      </c>
      <c r="K5647" s="1" t="s">
        <v>35518</v>
      </c>
      <c r="L5647" s="1">
        <v>1</v>
      </c>
      <c r="M5647" s="1" t="s">
        <v>35519</v>
      </c>
      <c r="N5647" s="1">
        <v>354</v>
      </c>
      <c r="O5647" s="1">
        <v>130</v>
      </c>
      <c r="P5647" s="1" t="s">
        <v>35520</v>
      </c>
      <c r="Q5647" s="1">
        <v>130</v>
      </c>
      <c r="R5647" s="1">
        <v>19</v>
      </c>
      <c r="S5647" s="1" t="str">
        <f>VLOOKUP(R5647,[1]Sheet1!$A$1:$D$50,2,0)</f>
        <v>markdown + html + document + gener + librari</v>
      </c>
      <c r="T5647" s="1" t="str">
        <f>VLOOKUP(R5647,[1]Sheet1!$A$1:$D$50,3,0)</f>
        <v>HTML</v>
      </c>
      <c r="U5647" s="1" t="s">
        <v>51</v>
      </c>
    </row>
    <row r="5648" spans="1:21" x14ac:dyDescent="0.25">
      <c r="A5648" s="1" t="str">
        <f t="shared" si="88"/>
        <v>https://github.com/inconshreveable/muxado</v>
      </c>
      <c r="B5648" s="1" t="s">
        <v>35521</v>
      </c>
      <c r="C5648" s="1" t="s">
        <v>35522</v>
      </c>
      <c r="D5648" s="1" t="s">
        <v>35523</v>
      </c>
      <c r="E5648" s="1" t="b">
        <v>0</v>
      </c>
      <c r="F5648" s="1">
        <v>28</v>
      </c>
      <c r="G5648" s="1" t="b">
        <v>1</v>
      </c>
      <c r="H5648" s="1" t="b">
        <v>0</v>
      </c>
      <c r="I5648" s="1" t="s">
        <v>24</v>
      </c>
      <c r="J5648" s="1" t="s">
        <v>814</v>
      </c>
      <c r="K5648" s="1" t="s">
        <v>35524</v>
      </c>
      <c r="L5648" s="1">
        <v>4</v>
      </c>
      <c r="M5648" s="1" t="s">
        <v>35525</v>
      </c>
      <c r="N5648" s="1">
        <v>111</v>
      </c>
      <c r="O5648" s="1">
        <v>357</v>
      </c>
      <c r="P5648" s="1" t="s">
        <v>35526</v>
      </c>
      <c r="Q5648" s="1">
        <v>357</v>
      </c>
      <c r="R5648" s="1">
        <v>46</v>
      </c>
      <c r="S5648" s="1" t="str">
        <f>VLOOKUP(R5648,[1]Sheet1!$A$1:$D$50,2,0)</f>
        <v>articl + access + code + support + provid</v>
      </c>
      <c r="T5648" s="1" t="str">
        <f>VLOOKUP(R5648,[1]Sheet1!$A$1:$D$50,3,0)</f>
        <v>Help Docs</v>
      </c>
      <c r="U5648" s="1" t="s">
        <v>68</v>
      </c>
    </row>
    <row r="5649" spans="1:21" x14ac:dyDescent="0.25">
      <c r="A5649" s="1" t="str">
        <f t="shared" si="88"/>
        <v>https://github.com/PomepuyN/muzei-flickr</v>
      </c>
      <c r="B5649" s="1" t="s">
        <v>35527</v>
      </c>
      <c r="C5649" s="1" t="s">
        <v>35528</v>
      </c>
      <c r="D5649" s="1" t="s">
        <v>35529</v>
      </c>
      <c r="E5649" s="1" t="b">
        <v>0</v>
      </c>
      <c r="F5649" s="1">
        <v>7</v>
      </c>
      <c r="G5649" s="1" t="b">
        <v>1</v>
      </c>
      <c r="H5649" s="1" t="b">
        <v>0</v>
      </c>
      <c r="I5649" s="1" t="s">
        <v>24</v>
      </c>
      <c r="J5649" s="1" t="s">
        <v>176</v>
      </c>
      <c r="K5649" s="1" t="s">
        <v>35530</v>
      </c>
      <c r="L5649" s="1">
        <v>5</v>
      </c>
      <c r="M5649" s="1" t="s">
        <v>35531</v>
      </c>
      <c r="N5649" s="1">
        <v>1265</v>
      </c>
      <c r="O5649" s="1">
        <v>29</v>
      </c>
      <c r="P5649" s="1" t="s">
        <v>35532</v>
      </c>
      <c r="Q5649" s="1">
        <v>29</v>
      </c>
      <c r="R5649" s="1">
        <v>8</v>
      </c>
      <c r="S5649" s="1" t="str">
        <f>VLOOKUP(R5649,[1]Sheet1!$A$1:$D$50,2,0)</f>
        <v>music + applic + project + play + button</v>
      </c>
      <c r="T5649" s="1" t="str">
        <f>VLOOKUP(R5649,[1]Sheet1!$A$1:$D$50,3,0)</f>
        <v>Music Software</v>
      </c>
      <c r="U5649" s="1" t="s">
        <v>212</v>
      </c>
    </row>
    <row r="5650" spans="1:21" x14ac:dyDescent="0.25">
      <c r="A5650" s="1" t="str">
        <f t="shared" si="88"/>
        <v>https://github.com/extjs/mvc</v>
      </c>
      <c r="B5650" s="1" t="s">
        <v>35533</v>
      </c>
      <c r="C5650" s="1" t="s">
        <v>35534</v>
      </c>
      <c r="D5650" s="1" t="s">
        <v>35535</v>
      </c>
      <c r="E5650" s="1" t="b">
        <v>0</v>
      </c>
      <c r="F5650" s="1">
        <v>37</v>
      </c>
      <c r="G5650" s="1" t="b">
        <v>1</v>
      </c>
      <c r="H5650" s="1" t="b">
        <v>0</v>
      </c>
      <c r="I5650" s="1" t="s">
        <v>35536</v>
      </c>
      <c r="J5650" s="1" t="s">
        <v>234</v>
      </c>
      <c r="K5650" s="1" t="s">
        <v>35537</v>
      </c>
      <c r="L5650" s="1">
        <v>3</v>
      </c>
      <c r="M5650" s="1" t="s">
        <v>35538</v>
      </c>
      <c r="N5650" s="1">
        <v>774</v>
      </c>
      <c r="O5650" s="1">
        <v>116</v>
      </c>
      <c r="P5650" s="1" t="s">
        <v>35539</v>
      </c>
      <c r="Q5650" s="1">
        <v>116</v>
      </c>
      <c r="R5650" s="1">
        <v>10</v>
      </c>
      <c r="S5650" s="1" t="str">
        <f>VLOOKUP(R5650,[1]Sheet1!$A$1:$D$50,2,0)</f>
        <v>app + android + io + librari + support</v>
      </c>
      <c r="T5650" s="1" t="str">
        <f>VLOOKUP(R5650,[1]Sheet1!$A$1:$D$50,3,0)</f>
        <v>Mobile+Android</v>
      </c>
      <c r="U5650" s="1" t="s">
        <v>44</v>
      </c>
    </row>
    <row r="5651" spans="1:21" x14ac:dyDescent="0.25">
      <c r="A5651" s="1" t="str">
        <f t="shared" si="88"/>
        <v>https://github.com/bizz84/MVCarouselCollectionView</v>
      </c>
      <c r="B5651" s="1" t="s">
        <v>35540</v>
      </c>
      <c r="C5651" s="1" t="s">
        <v>35541</v>
      </c>
      <c r="D5651" s="1" t="s">
        <v>35542</v>
      </c>
      <c r="E5651" s="1" t="b">
        <v>0</v>
      </c>
      <c r="F5651" s="1">
        <v>22</v>
      </c>
      <c r="G5651" s="1" t="b">
        <v>1</v>
      </c>
      <c r="H5651" s="1" t="b">
        <v>0</v>
      </c>
      <c r="I5651" s="1" t="s">
        <v>24</v>
      </c>
      <c r="J5651" s="1" t="s">
        <v>268</v>
      </c>
      <c r="K5651" s="1" t="s">
        <v>35543</v>
      </c>
      <c r="L5651" s="1">
        <v>8</v>
      </c>
      <c r="M5651" s="1" t="s">
        <v>35544</v>
      </c>
      <c r="N5651" s="1">
        <v>6725</v>
      </c>
      <c r="O5651" s="1">
        <v>167</v>
      </c>
      <c r="P5651" s="1" t="s">
        <v>35545</v>
      </c>
      <c r="Q5651" s="1">
        <v>167</v>
      </c>
      <c r="R5651" s="1">
        <v>2</v>
      </c>
      <c r="S5651" s="1" t="str">
        <f>VLOOKUP(R5651,[1]Sheet1!$A$1:$D$50,2,0)</f>
        <v>http + server + request + proxi + asynchron</v>
      </c>
      <c r="T5651" s="1" t="str">
        <f>VLOOKUP(R5651,[1]Sheet1!$A$1:$D$50,3,0)</f>
        <v>INTERNET+ WEB+NETWORK</v>
      </c>
      <c r="U5651" s="1" t="s">
        <v>988</v>
      </c>
    </row>
    <row r="5652" spans="1:21" x14ac:dyDescent="0.25">
      <c r="A5652" s="1" t="str">
        <f t="shared" si="88"/>
        <v>https://github.com/robinvanderknaap/MvcJqGrid</v>
      </c>
      <c r="B5652" s="1" t="s">
        <v>35546</v>
      </c>
      <c r="C5652" s="1" t="s">
        <v>35547</v>
      </c>
      <c r="D5652" s="1" t="s">
        <v>35548</v>
      </c>
      <c r="E5652" s="1" t="b">
        <v>0</v>
      </c>
      <c r="F5652" s="1">
        <v>76</v>
      </c>
      <c r="G5652" s="1" t="b">
        <v>1</v>
      </c>
      <c r="H5652" s="1" t="b">
        <v>0</v>
      </c>
      <c r="I5652" s="1" t="s">
        <v>35549</v>
      </c>
      <c r="J5652" s="1" t="s">
        <v>666</v>
      </c>
      <c r="K5652" s="1" t="s">
        <v>35550</v>
      </c>
      <c r="L5652" s="1">
        <v>9</v>
      </c>
      <c r="M5652" s="1" t="s">
        <v>35551</v>
      </c>
      <c r="N5652" s="1">
        <v>43459</v>
      </c>
      <c r="O5652" s="1">
        <v>96</v>
      </c>
      <c r="P5652" s="1" t="s">
        <v>35552</v>
      </c>
      <c r="Q5652" s="1">
        <v>96</v>
      </c>
      <c r="R5652" s="1">
        <v>44</v>
      </c>
      <c r="S5652" s="1" t="str">
        <f>VLOOKUP(R5652,[1]Sheet1!$A$1:$D$50,2,0)</f>
        <v>gem + log + rubi + rail + support</v>
      </c>
      <c r="T5652" s="1" t="str">
        <f>VLOOKUP(R5652,[1]Sheet1!$A$1:$D$50,3,0)</f>
        <v>Ruby</v>
      </c>
      <c r="U5652" s="1" t="s">
        <v>264</v>
      </c>
    </row>
    <row r="5653" spans="1:21" x14ac:dyDescent="0.25">
      <c r="A5653" s="1" t="str">
        <f t="shared" si="88"/>
        <v>https://github.com/mvckickstart/MvcKickstart</v>
      </c>
      <c r="B5653" s="1" t="s">
        <v>35553</v>
      </c>
      <c r="C5653" s="1" t="s">
        <v>35554</v>
      </c>
      <c r="D5653" s="1" t="s">
        <v>35555</v>
      </c>
      <c r="E5653" s="1" t="b">
        <v>0</v>
      </c>
      <c r="F5653" s="1">
        <v>25</v>
      </c>
      <c r="G5653" s="1" t="b">
        <v>1</v>
      </c>
      <c r="H5653" s="1" t="b">
        <v>0</v>
      </c>
      <c r="I5653" s="1" t="s">
        <v>24</v>
      </c>
      <c r="J5653" s="1" t="s">
        <v>666</v>
      </c>
      <c r="K5653" s="1" t="s">
        <v>35556</v>
      </c>
      <c r="L5653" s="1">
        <v>0</v>
      </c>
      <c r="M5653" s="1" t="s">
        <v>35557</v>
      </c>
      <c r="N5653" s="1">
        <v>3264</v>
      </c>
      <c r="O5653" s="1">
        <v>33</v>
      </c>
      <c r="P5653" s="1" t="s">
        <v>35558</v>
      </c>
      <c r="Q5653" s="1">
        <v>33</v>
      </c>
      <c r="R5653" s="1">
        <v>34</v>
      </c>
      <c r="S5653" s="1" t="str">
        <f>VLOOKUP(R5653,[1]Sheet1!$A$1:$D$50,2,0)</f>
        <v>api + librari + document + client + applic</v>
      </c>
      <c r="T5653" s="1" t="str">
        <f>VLOOKUP(R5653,[1]Sheet1!$A$1:$D$50,3,0)</f>
        <v>Web API</v>
      </c>
      <c r="U5653" s="1" t="s">
        <v>68</v>
      </c>
    </row>
    <row r="5654" spans="1:21" x14ac:dyDescent="0.25">
      <c r="A5654" s="1" t="str">
        <f t="shared" si="88"/>
        <v>https://github.com/smsohan/MvcMailer</v>
      </c>
      <c r="B5654" s="1" t="s">
        <v>35559</v>
      </c>
      <c r="C5654" s="1" t="s">
        <v>35560</v>
      </c>
      <c r="D5654" s="1" t="s">
        <v>35561</v>
      </c>
      <c r="E5654" s="1" t="b">
        <v>0</v>
      </c>
      <c r="F5654" s="1">
        <v>162</v>
      </c>
      <c r="G5654" s="1" t="b">
        <v>1</v>
      </c>
      <c r="H5654" s="1" t="b">
        <v>0</v>
      </c>
      <c r="I5654" s="1"/>
      <c r="J5654" s="1" t="s">
        <v>666</v>
      </c>
      <c r="K5654" s="1" t="s">
        <v>35562</v>
      </c>
      <c r="L5654" s="1">
        <v>88</v>
      </c>
      <c r="M5654" s="1" t="s">
        <v>35563</v>
      </c>
      <c r="N5654" s="1">
        <v>13158</v>
      </c>
      <c r="O5654" s="1">
        <v>545</v>
      </c>
      <c r="P5654" s="1" t="s">
        <v>35564</v>
      </c>
      <c r="Q5654" s="1">
        <v>545</v>
      </c>
      <c r="R5654" s="1">
        <v>38</v>
      </c>
      <c r="S5654" s="1" t="str">
        <f>VLOOKUP(R5654,[1]Sheet1!$A$1:$D$50,2,0)</f>
        <v>file + project + librari + will + code</v>
      </c>
      <c r="T5654" s="1" t="str">
        <f>VLOOKUP(R5654,[1]Sheet1!$A$1:$D$50,3,0)</f>
        <v>Project Structure</v>
      </c>
      <c r="U5654" s="1" t="s">
        <v>68</v>
      </c>
    </row>
    <row r="5655" spans="1:21" x14ac:dyDescent="0.25">
      <c r="A5655" s="1" t="str">
        <f t="shared" si="88"/>
        <v>https://github.com/Rick-Anderson/MvcMovie5</v>
      </c>
      <c r="B5655" s="1" t="s">
        <v>35565</v>
      </c>
      <c r="C5655" s="1" t="s">
        <v>35566</v>
      </c>
      <c r="D5655" s="1" t="s">
        <v>35567</v>
      </c>
      <c r="E5655" s="1" t="b">
        <v>0</v>
      </c>
      <c r="F5655" s="1">
        <v>115</v>
      </c>
      <c r="G5655" s="1" t="b">
        <v>1</v>
      </c>
      <c r="H5655" s="1" t="b">
        <v>0</v>
      </c>
      <c r="I5655" s="1" t="s">
        <v>24</v>
      </c>
      <c r="J5655" s="1" t="s">
        <v>666</v>
      </c>
      <c r="K5655" s="1" t="s">
        <v>35568</v>
      </c>
      <c r="L5655" s="1">
        <v>1</v>
      </c>
      <c r="M5655" s="1" t="s">
        <v>35569</v>
      </c>
      <c r="N5655" s="1">
        <v>1040</v>
      </c>
      <c r="O5655" s="1">
        <v>52</v>
      </c>
      <c r="P5655" s="1" t="s">
        <v>35570</v>
      </c>
      <c r="Q5655" s="1">
        <v>52</v>
      </c>
      <c r="R5655" s="1">
        <v>34</v>
      </c>
      <c r="S5655" s="1" t="str">
        <f>VLOOKUP(R5655,[1]Sheet1!$A$1:$D$50,2,0)</f>
        <v>api + librari + document + client + applic</v>
      </c>
      <c r="T5655" s="1" t="str">
        <f>VLOOKUP(R5655,[1]Sheet1!$A$1:$D$50,3,0)</f>
        <v>Web API</v>
      </c>
      <c r="U5655" s="1" t="s">
        <v>68</v>
      </c>
    </row>
    <row r="5656" spans="1:21" x14ac:dyDescent="0.25">
      <c r="A5656" s="1" t="str">
        <f t="shared" si="88"/>
        <v>https://github.com/mvcss/mvcss</v>
      </c>
      <c r="B5656" s="1" t="s">
        <v>35571</v>
      </c>
      <c r="C5656" s="1" t="s">
        <v>35572</v>
      </c>
      <c r="D5656" s="1" t="s">
        <v>35573</v>
      </c>
      <c r="E5656" s="1" t="b">
        <v>0</v>
      </c>
      <c r="F5656" s="1">
        <v>43</v>
      </c>
      <c r="G5656" s="1" t="b">
        <v>1</v>
      </c>
      <c r="H5656" s="1" t="b">
        <v>0</v>
      </c>
      <c r="I5656" s="1" t="s">
        <v>35574</v>
      </c>
      <c r="J5656" s="1" t="s">
        <v>72</v>
      </c>
      <c r="K5656" s="1" t="s">
        <v>35575</v>
      </c>
      <c r="L5656" s="1">
        <v>1</v>
      </c>
      <c r="M5656" s="1" t="s">
        <v>35576</v>
      </c>
      <c r="N5656" s="1">
        <v>1457</v>
      </c>
      <c r="O5656" s="1">
        <v>481</v>
      </c>
      <c r="P5656" s="1" t="s">
        <v>35577</v>
      </c>
      <c r="Q5656" s="1">
        <v>481</v>
      </c>
      <c r="R5656" s="1">
        <v>36</v>
      </c>
      <c r="S5656" s="1" t="str">
        <f>VLOOKUP(R5656,[1]Sheet1!$A$1:$D$50,2,0)</f>
        <v>instal + file + packag + version + build</v>
      </c>
      <c r="T5656" s="1" t="str">
        <f>VLOOKUP(R5656,[1]Sheet1!$A$1:$D$50,3,0)</f>
        <v>Build Management</v>
      </c>
      <c r="U5656" s="1" t="s">
        <v>36</v>
      </c>
    </row>
    <row r="5657" spans="1:21" x14ac:dyDescent="0.25">
      <c r="A5657" s="1" t="str">
        <f t="shared" si="88"/>
        <v>https://github.com/broucz/mvu-react-form</v>
      </c>
      <c r="B5657" s="1" t="s">
        <v>35578</v>
      </c>
      <c r="C5657" s="1" t="s">
        <v>35579</v>
      </c>
      <c r="D5657" s="1"/>
      <c r="E5657" s="1" t="b">
        <v>0</v>
      </c>
      <c r="F5657" s="1">
        <v>0</v>
      </c>
      <c r="G5657" s="1" t="b">
        <v>1</v>
      </c>
      <c r="H5657" s="1" t="b">
        <v>0</v>
      </c>
      <c r="I5657" s="1" t="s">
        <v>24</v>
      </c>
      <c r="J5657" s="1" t="s">
        <v>40</v>
      </c>
      <c r="K5657" s="1" t="s">
        <v>35580</v>
      </c>
      <c r="L5657" s="1">
        <v>0</v>
      </c>
      <c r="M5657" s="1" t="s">
        <v>35581</v>
      </c>
      <c r="N5657" s="1">
        <v>152</v>
      </c>
      <c r="O5657" s="1">
        <v>36</v>
      </c>
      <c r="P5657" s="1" t="s">
        <v>35582</v>
      </c>
      <c r="Q5657" s="1">
        <v>36</v>
      </c>
      <c r="R5657" s="1">
        <v>36</v>
      </c>
      <c r="S5657" s="1" t="str">
        <f>VLOOKUP(R5657,[1]Sheet1!$A$1:$D$50,2,0)</f>
        <v>instal + file + packag + version + build</v>
      </c>
      <c r="T5657" s="1" t="str">
        <f>VLOOKUP(R5657,[1]Sheet1!$A$1:$D$50,3,0)</f>
        <v>Build Management</v>
      </c>
      <c r="U5657" s="1" t="s">
        <v>36</v>
      </c>
    </row>
    <row r="5658" spans="1:21" x14ac:dyDescent="0.25">
      <c r="A5658" s="1" t="str">
        <f t="shared" si="88"/>
        <v>https://github.com/MvvmCross/MvvmCross-Samples</v>
      </c>
      <c r="B5658" s="1" t="s">
        <v>35583</v>
      </c>
      <c r="C5658" s="1" t="s">
        <v>35584</v>
      </c>
      <c r="D5658" s="1" t="s">
        <v>35585</v>
      </c>
      <c r="E5658" s="1" t="b">
        <v>0</v>
      </c>
      <c r="F5658" s="1">
        <v>44</v>
      </c>
      <c r="G5658" s="1" t="b">
        <v>1</v>
      </c>
      <c r="H5658" s="1" t="b">
        <v>0</v>
      </c>
      <c r="I5658" s="1" t="s">
        <v>35586</v>
      </c>
      <c r="J5658" s="1" t="s">
        <v>666</v>
      </c>
      <c r="K5658" s="1" t="s">
        <v>35587</v>
      </c>
      <c r="L5658" s="1">
        <v>6</v>
      </c>
      <c r="M5658" s="1" t="s">
        <v>35588</v>
      </c>
      <c r="N5658" s="1">
        <v>16180</v>
      </c>
      <c r="O5658" s="1">
        <v>39</v>
      </c>
      <c r="P5658" s="1" t="s">
        <v>35589</v>
      </c>
      <c r="Q5658" s="1">
        <v>39</v>
      </c>
      <c r="R5658" s="1">
        <v>34</v>
      </c>
      <c r="S5658" s="1" t="str">
        <f>VLOOKUP(R5658,[1]Sheet1!$A$1:$D$50,2,0)</f>
        <v>api + librari + document + client + applic</v>
      </c>
      <c r="T5658" s="1" t="str">
        <f>VLOOKUP(R5658,[1]Sheet1!$A$1:$D$50,3,0)</f>
        <v>Web API</v>
      </c>
      <c r="U5658" s="1" t="s">
        <v>68</v>
      </c>
    </row>
    <row r="5659" spans="1:21" x14ac:dyDescent="0.25">
      <c r="A5659" s="1" t="str">
        <f t="shared" si="88"/>
        <v>https://github.com/NemoAlex/mwlwifi-bin</v>
      </c>
      <c r="B5659" s="1" t="s">
        <v>35590</v>
      </c>
      <c r="C5659" s="1" t="s">
        <v>35591</v>
      </c>
      <c r="D5659" s="1" t="s">
        <v>35592</v>
      </c>
      <c r="E5659" s="1" t="b">
        <v>0</v>
      </c>
      <c r="F5659" s="1">
        <v>2</v>
      </c>
      <c r="G5659" s="1" t="b">
        <v>1</v>
      </c>
      <c r="H5659" s="1" t="b">
        <v>0</v>
      </c>
      <c r="I5659" s="1" t="s">
        <v>24</v>
      </c>
      <c r="J5659" s="1" t="s">
        <v>24</v>
      </c>
      <c r="K5659" s="1" t="s">
        <v>35593</v>
      </c>
      <c r="L5659" s="1">
        <v>1</v>
      </c>
      <c r="M5659" s="1" t="s">
        <v>35594</v>
      </c>
      <c r="N5659" s="1">
        <v>3857</v>
      </c>
      <c r="O5659" s="1">
        <v>25</v>
      </c>
      <c r="P5659" s="1" t="s">
        <v>35595</v>
      </c>
      <c r="Q5659" s="1">
        <v>25</v>
      </c>
      <c r="R5659" s="1">
        <v>36</v>
      </c>
      <c r="S5659" s="1" t="str">
        <f>VLOOKUP(R5659,[1]Sheet1!$A$1:$D$50,2,0)</f>
        <v>instal + file + packag + version + build</v>
      </c>
      <c r="T5659" s="1" t="str">
        <f>VLOOKUP(R5659,[1]Sheet1!$A$1:$D$50,3,0)</f>
        <v>Build Management</v>
      </c>
      <c r="U5659" s="1" t="s">
        <v>36</v>
      </c>
    </row>
    <row r="5660" spans="1:21" x14ac:dyDescent="0.25">
      <c r="A5660" s="1" t="str">
        <f t="shared" si="88"/>
        <v>https://github.com/jgraph/mxgraph</v>
      </c>
      <c r="B5660" s="1" t="s">
        <v>35596</v>
      </c>
      <c r="C5660" s="1" t="s">
        <v>35597</v>
      </c>
      <c r="D5660" s="1" t="s">
        <v>35598</v>
      </c>
      <c r="E5660" s="1" t="b">
        <v>0</v>
      </c>
      <c r="F5660" s="1">
        <v>17</v>
      </c>
      <c r="G5660" s="1" t="b">
        <v>1</v>
      </c>
      <c r="H5660" s="1" t="b">
        <v>1</v>
      </c>
      <c r="I5660" s="1"/>
      <c r="J5660" s="1" t="s">
        <v>93</v>
      </c>
      <c r="K5660" s="1" t="s">
        <v>35599</v>
      </c>
      <c r="L5660" s="1">
        <v>3</v>
      </c>
      <c r="M5660" s="1" t="s">
        <v>35600</v>
      </c>
      <c r="N5660" s="1">
        <v>161444</v>
      </c>
      <c r="O5660" s="1">
        <v>46</v>
      </c>
      <c r="P5660" s="1" t="s">
        <v>35601</v>
      </c>
      <c r="Q5660" s="1">
        <v>46</v>
      </c>
      <c r="R5660" s="1">
        <v>18</v>
      </c>
      <c r="S5660" s="1" t="str">
        <f>VLOOKUP(R5660,[1]Sheet1!$A$1:$D$50,2,0)</f>
        <v>file + data + store + support + librari</v>
      </c>
      <c r="T5660" s="1" t="str">
        <f>VLOOKUP(R5660,[1]Sheet1!$A$1:$D$50,3,0)</f>
        <v>Files+Storage</v>
      </c>
      <c r="U5660" s="1" t="s">
        <v>68</v>
      </c>
    </row>
    <row r="5661" spans="1:21" x14ac:dyDescent="0.25">
      <c r="A5661" s="1" t="str">
        <f t="shared" si="88"/>
        <v>https://github.com/precedenceguo/mx-rcnn</v>
      </c>
      <c r="B5661" s="1" t="s">
        <v>35602</v>
      </c>
      <c r="C5661" s="1" t="s">
        <v>35603</v>
      </c>
      <c r="D5661" s="1" t="s">
        <v>35604</v>
      </c>
      <c r="E5661" s="1" t="b">
        <v>0</v>
      </c>
      <c r="F5661" s="1">
        <v>25</v>
      </c>
      <c r="G5661" s="1" t="b">
        <v>1</v>
      </c>
      <c r="H5661" s="1" t="b">
        <v>0</v>
      </c>
      <c r="I5661" s="1"/>
      <c r="J5661" s="1" t="s">
        <v>56</v>
      </c>
      <c r="K5661" s="1" t="s">
        <v>35605</v>
      </c>
      <c r="L5661" s="1">
        <v>6</v>
      </c>
      <c r="M5661" s="1" t="s">
        <v>35606</v>
      </c>
      <c r="N5661" s="1">
        <v>110</v>
      </c>
      <c r="O5661" s="1">
        <v>62</v>
      </c>
      <c r="P5661" s="1" t="s">
        <v>35607</v>
      </c>
      <c r="Q5661" s="1">
        <v>62</v>
      </c>
      <c r="R5661" s="1">
        <v>37</v>
      </c>
      <c r="S5661" s="1" t="str">
        <f>VLOOKUP(R5661,[1]Sheet1!$A$1:$D$50,2,0)</f>
        <v>split + flask + sprite + kit + middlewar</v>
      </c>
      <c r="T5661" s="1" t="str">
        <f>VLOOKUP(R5661,[1]Sheet1!$A$1:$D$50,3,0)</f>
        <v>Others/Undetermined</v>
      </c>
      <c r="U5661" s="1" t="s">
        <v>68</v>
      </c>
    </row>
    <row r="5662" spans="1:21" x14ac:dyDescent="0.25">
      <c r="A5662" s="1" t="str">
        <f t="shared" si="88"/>
        <v>https://github.com/mxunit/mxunit</v>
      </c>
      <c r="B5662" s="1" t="s">
        <v>35608</v>
      </c>
      <c r="C5662" s="1" t="s">
        <v>35609</v>
      </c>
      <c r="D5662" s="1" t="s">
        <v>35610</v>
      </c>
      <c r="E5662" s="1" t="b">
        <v>0</v>
      </c>
      <c r="F5662" s="1">
        <v>51</v>
      </c>
      <c r="G5662" s="1" t="b">
        <v>1</v>
      </c>
      <c r="H5662" s="1" t="b">
        <v>1</v>
      </c>
      <c r="I5662" s="1" t="s">
        <v>35611</v>
      </c>
      <c r="J5662" s="1" t="s">
        <v>7890</v>
      </c>
      <c r="K5662" s="1" t="s">
        <v>35612</v>
      </c>
      <c r="L5662" s="1">
        <v>15</v>
      </c>
      <c r="M5662" s="1" t="s">
        <v>35613</v>
      </c>
      <c r="N5662" s="1">
        <v>10609</v>
      </c>
      <c r="O5662" s="1">
        <v>74</v>
      </c>
      <c r="P5662" s="1" t="s">
        <v>35614</v>
      </c>
      <c r="Q5662" s="1">
        <v>74</v>
      </c>
      <c r="R5662" s="1">
        <v>7</v>
      </c>
      <c r="S5662" s="1" t="str">
        <f>VLOOKUP(R5662,[1]Sheet1!$A$1:$D$50,2,0)</f>
        <v>googl + worker + bootstrap + creat + exampl</v>
      </c>
      <c r="T5662" s="1" t="str">
        <f>VLOOKUP(R5662,[1]Sheet1!$A$1:$D$50,3,0)</f>
        <v>Others/Undetermined</v>
      </c>
      <c r="U5662" s="1" t="s">
        <v>68</v>
      </c>
    </row>
    <row r="5663" spans="1:21" x14ac:dyDescent="0.25">
      <c r="A5663" s="1" t="str">
        <f t="shared" si="88"/>
        <v>https://github.com/virtix/mxunit</v>
      </c>
      <c r="B5663" s="1" t="s">
        <v>35615</v>
      </c>
      <c r="C5663" s="1" t="s">
        <v>35616</v>
      </c>
      <c r="D5663" s="1" t="s">
        <v>35617</v>
      </c>
      <c r="E5663" s="1" t="b">
        <v>0</v>
      </c>
      <c r="F5663" s="1">
        <v>9</v>
      </c>
      <c r="G5663" s="1" t="b">
        <v>1</v>
      </c>
      <c r="H5663" s="1" t="b">
        <v>0</v>
      </c>
      <c r="I5663" s="1" t="s">
        <v>35611</v>
      </c>
      <c r="J5663" s="1" t="s">
        <v>7890</v>
      </c>
      <c r="K5663" s="1" t="s">
        <v>35612</v>
      </c>
      <c r="L5663" s="1">
        <v>2</v>
      </c>
      <c r="M5663" s="1" t="s">
        <v>35618</v>
      </c>
      <c r="N5663" s="1">
        <v>10839</v>
      </c>
      <c r="O5663" s="1">
        <v>32</v>
      </c>
      <c r="P5663" s="1" t="s">
        <v>35619</v>
      </c>
      <c r="Q5663" s="1">
        <v>32</v>
      </c>
      <c r="R5663" s="1">
        <v>7</v>
      </c>
      <c r="S5663" s="1" t="str">
        <f>VLOOKUP(R5663,[1]Sheet1!$A$1:$D$50,2,0)</f>
        <v>googl + worker + bootstrap + creat + exampl</v>
      </c>
      <c r="T5663" s="1" t="str">
        <f>VLOOKUP(R5663,[1]Sheet1!$A$1:$D$50,3,0)</f>
        <v>Others/Undetermined</v>
      </c>
      <c r="U5663" s="1" t="s">
        <v>68</v>
      </c>
    </row>
    <row r="5664" spans="1:21" x14ac:dyDescent="0.25">
      <c r="A5664" s="1" t="str">
        <f t="shared" si="88"/>
        <v>https://github.com/misheska/myface</v>
      </c>
      <c r="B5664" s="1" t="s">
        <v>35620</v>
      </c>
      <c r="C5664" s="1" t="s">
        <v>35621</v>
      </c>
      <c r="D5664" s="1" t="s">
        <v>35622</v>
      </c>
      <c r="E5664" s="1" t="b">
        <v>0</v>
      </c>
      <c r="F5664" s="1">
        <v>9</v>
      </c>
      <c r="G5664" s="1" t="b">
        <v>1</v>
      </c>
      <c r="H5664" s="1" t="b">
        <v>0</v>
      </c>
      <c r="I5664" s="1" t="s">
        <v>24</v>
      </c>
      <c r="J5664" s="1" t="s">
        <v>234</v>
      </c>
      <c r="K5664" s="1" t="s">
        <v>35623</v>
      </c>
      <c r="L5664" s="1">
        <v>1</v>
      </c>
      <c r="M5664" s="1" t="s">
        <v>35624</v>
      </c>
      <c r="N5664" s="1">
        <v>207</v>
      </c>
      <c r="O5664" s="1">
        <v>22</v>
      </c>
      <c r="P5664" s="1" t="s">
        <v>35625</v>
      </c>
      <c r="Q5664" s="1">
        <v>22</v>
      </c>
      <c r="R5664" s="1">
        <v>16</v>
      </c>
      <c r="S5664" s="1" t="str">
        <f>VLOOKUP(R5664,[1]Sheet1!$A$1:$D$50,2,0)</f>
        <v>event + compon + analyt + element + demo</v>
      </c>
      <c r="T5664" s="1" t="str">
        <f>VLOOKUP(R5664,[1]Sheet1!$A$1:$D$50,3,0)</f>
        <v>Others/Undetermined</v>
      </c>
      <c r="U5664" s="1" t="s">
        <v>68</v>
      </c>
    </row>
    <row r="5665" spans="1:21" x14ac:dyDescent="0.25">
      <c r="A5665" s="1" t="str">
        <f t="shared" si="88"/>
        <v>https://github.com/Rafase282/My-FreeCodeCamp-Code</v>
      </c>
      <c r="B5665" s="1" t="s">
        <v>35626</v>
      </c>
      <c r="C5665" s="1" t="s">
        <v>35627</v>
      </c>
      <c r="D5665" s="1" t="s">
        <v>35628</v>
      </c>
      <c r="E5665" s="1" t="b">
        <v>0</v>
      </c>
      <c r="F5665" s="1">
        <v>141</v>
      </c>
      <c r="G5665" s="1" t="b">
        <v>1</v>
      </c>
      <c r="H5665" s="1" t="b">
        <v>1</v>
      </c>
      <c r="I5665" s="1" t="s">
        <v>35629</v>
      </c>
      <c r="J5665" s="1" t="s">
        <v>40</v>
      </c>
      <c r="K5665" s="1" t="s">
        <v>35630</v>
      </c>
      <c r="L5665" s="1">
        <v>1</v>
      </c>
      <c r="M5665" s="1" t="s">
        <v>35631</v>
      </c>
      <c r="N5665" s="1">
        <v>1383</v>
      </c>
      <c r="O5665" s="1">
        <v>705</v>
      </c>
      <c r="P5665" s="1" t="s">
        <v>35632</v>
      </c>
      <c r="Q5665" s="1">
        <v>705</v>
      </c>
      <c r="R5665" s="1">
        <v>11</v>
      </c>
      <c r="S5665" s="1" t="str">
        <f>VLOOKUP(R5665,[1]Sheet1!$A$1:$D$50,2,0)</f>
        <v>game + materi + bot + irc + chat</v>
      </c>
      <c r="T5665" s="1" t="str">
        <f>VLOOKUP(R5665,[1]Sheet1!$A$1:$D$50,3,0)</f>
        <v>Gaming and Chat</v>
      </c>
      <c r="U5665" s="1" t="s">
        <v>60</v>
      </c>
    </row>
    <row r="5666" spans="1:21" x14ac:dyDescent="0.25">
      <c r="A5666" s="1" t="str">
        <f t="shared" si="88"/>
        <v>https://github.com/timqian/my-headline</v>
      </c>
      <c r="B5666" s="1" t="s">
        <v>35633</v>
      </c>
      <c r="C5666" s="1" t="s">
        <v>35634</v>
      </c>
      <c r="D5666" s="1" t="s">
        <v>35635</v>
      </c>
      <c r="E5666" s="1" t="b">
        <v>0</v>
      </c>
      <c r="F5666" s="1">
        <v>11</v>
      </c>
      <c r="G5666" s="1" t="b">
        <v>1</v>
      </c>
      <c r="H5666" s="1" t="b">
        <v>1</v>
      </c>
      <c r="I5666" s="1" t="s">
        <v>35636</v>
      </c>
      <c r="J5666" s="1" t="s">
        <v>40</v>
      </c>
      <c r="K5666" s="1" t="s">
        <v>35637</v>
      </c>
      <c r="L5666" s="1">
        <v>2</v>
      </c>
      <c r="M5666" s="1" t="s">
        <v>35638</v>
      </c>
      <c r="N5666" s="1">
        <v>1624</v>
      </c>
      <c r="O5666" s="1">
        <v>95</v>
      </c>
      <c r="P5666" s="1" t="s">
        <v>35639</v>
      </c>
      <c r="Q5666" s="1">
        <v>95</v>
      </c>
      <c r="R5666" s="1">
        <v>42</v>
      </c>
      <c r="S5666" s="1" t="str">
        <f>VLOOKUP(R5666,[1]Sheet1!$A$1:$D$50,2,0)</f>
        <v>file + data + csv + code + gener</v>
      </c>
      <c r="T5666" s="1" t="str">
        <f>VLOOKUP(R5666,[1]Sheet1!$A$1:$D$50,3,0)</f>
        <v>File format and Properties</v>
      </c>
      <c r="U5666" s="1" t="s">
        <v>68</v>
      </c>
    </row>
    <row r="5667" spans="1:21" x14ac:dyDescent="0.25">
      <c r="A5667" s="1" t="str">
        <f t="shared" si="88"/>
        <v>https://github.com/Anomareh/mynt</v>
      </c>
      <c r="B5667" s="1" t="s">
        <v>35640</v>
      </c>
      <c r="C5667" s="1" t="s">
        <v>35641</v>
      </c>
      <c r="D5667" s="1" t="s">
        <v>35642</v>
      </c>
      <c r="E5667" s="1" t="b">
        <v>0</v>
      </c>
      <c r="F5667" s="1">
        <v>56</v>
      </c>
      <c r="G5667" s="1" t="b">
        <v>1</v>
      </c>
      <c r="H5667" s="1" t="b">
        <v>0</v>
      </c>
      <c r="I5667" s="1" t="s">
        <v>35643</v>
      </c>
      <c r="J5667" s="1" t="s">
        <v>56</v>
      </c>
      <c r="K5667" s="1" t="s">
        <v>35644</v>
      </c>
      <c r="L5667" s="1">
        <v>13</v>
      </c>
      <c r="M5667" s="1" t="s">
        <v>35645</v>
      </c>
      <c r="N5667" s="1">
        <v>809</v>
      </c>
      <c r="O5667" s="1">
        <v>360</v>
      </c>
      <c r="P5667" s="1" t="s">
        <v>35646</v>
      </c>
      <c r="Q5667" s="1">
        <v>360</v>
      </c>
      <c r="R5667" s="1">
        <v>19</v>
      </c>
      <c r="S5667" s="1" t="str">
        <f>VLOOKUP(R5667,[1]Sheet1!$A$1:$D$50,2,0)</f>
        <v>markdown + html + document + gener + librari</v>
      </c>
      <c r="T5667" s="1" t="str">
        <f>VLOOKUP(R5667,[1]Sheet1!$A$1:$D$50,3,0)</f>
        <v>HTML</v>
      </c>
      <c r="U5667" s="1" t="s">
        <v>51</v>
      </c>
    </row>
    <row r="5668" spans="1:21" x14ac:dyDescent="0.25">
      <c r="A5668" s="1" t="str">
        <f t="shared" si="88"/>
        <v>https://github.com/xXKeyleXx/MyPet</v>
      </c>
      <c r="B5668" s="1" t="s">
        <v>35647</v>
      </c>
      <c r="C5668" s="1" t="s">
        <v>35648</v>
      </c>
      <c r="D5668" s="1" t="s">
        <v>35649</v>
      </c>
      <c r="E5668" s="1" t="b">
        <v>0</v>
      </c>
      <c r="F5668" s="1">
        <v>40</v>
      </c>
      <c r="G5668" s="1" t="b">
        <v>1</v>
      </c>
      <c r="H5668" s="1" t="b">
        <v>0</v>
      </c>
      <c r="I5668" s="1" t="s">
        <v>35650</v>
      </c>
      <c r="J5668" s="1" t="s">
        <v>176</v>
      </c>
      <c r="K5668" s="1" t="s">
        <v>35651</v>
      </c>
      <c r="L5668" s="1">
        <v>43</v>
      </c>
      <c r="M5668" s="1" t="s">
        <v>35652</v>
      </c>
      <c r="N5668" s="1">
        <v>13433</v>
      </c>
      <c r="O5668" s="1">
        <v>29</v>
      </c>
      <c r="P5668" s="1" t="s">
        <v>35653</v>
      </c>
      <c r="Q5668" s="1">
        <v>29</v>
      </c>
      <c r="R5668" s="1">
        <v>47</v>
      </c>
      <c r="S5668" s="1" t="str">
        <f>VLOOKUP(R5668,[1]Sheet1!$A$1:$D$50,2,0)</f>
        <v>version + learn + video + effect + pagin</v>
      </c>
      <c r="T5668" s="1" t="str">
        <f>VLOOKUP(R5668,[1]Sheet1!$A$1:$D$50,3,0)</f>
        <v>Others/Undetermined</v>
      </c>
      <c r="U5668" s="1" t="s">
        <v>68</v>
      </c>
    </row>
    <row r="5669" spans="1:21" x14ac:dyDescent="0.25">
      <c r="A5669" s="1" t="str">
        <f t="shared" si="88"/>
        <v>https://github.com/joncrlsn/mypfs</v>
      </c>
      <c r="B5669" s="1" t="s">
        <v>35654</v>
      </c>
      <c r="C5669" s="1" t="s">
        <v>35655</v>
      </c>
      <c r="D5669" s="1" t="s">
        <v>35656</v>
      </c>
      <c r="E5669" s="1" t="b">
        <v>0</v>
      </c>
      <c r="F5669" s="1">
        <v>1</v>
      </c>
      <c r="G5669" s="1" t="b">
        <v>1</v>
      </c>
      <c r="H5669" s="1" t="b">
        <v>0</v>
      </c>
      <c r="I5669" s="1"/>
      <c r="J5669" s="1" t="s">
        <v>814</v>
      </c>
      <c r="K5669" s="1" t="s">
        <v>35657</v>
      </c>
      <c r="L5669" s="1">
        <v>0</v>
      </c>
      <c r="M5669" s="1" t="s">
        <v>35658</v>
      </c>
      <c r="N5669" s="1">
        <v>24193</v>
      </c>
      <c r="O5669" s="1">
        <v>28</v>
      </c>
      <c r="P5669" s="1" t="s">
        <v>35659</v>
      </c>
      <c r="Q5669" s="1">
        <v>28</v>
      </c>
      <c r="R5669" s="1">
        <v>38</v>
      </c>
      <c r="S5669" s="1" t="str">
        <f>VLOOKUP(R5669,[1]Sheet1!$A$1:$D$50,2,0)</f>
        <v>file + project + librari + will + code</v>
      </c>
      <c r="T5669" s="1" t="str">
        <f>VLOOKUP(R5669,[1]Sheet1!$A$1:$D$50,3,0)</f>
        <v>Project Structure</v>
      </c>
      <c r="U5669" s="1" t="s">
        <v>68</v>
      </c>
    </row>
    <row r="5670" spans="1:21" x14ac:dyDescent="0.25">
      <c r="A5670" s="1" t="str">
        <f t="shared" si="88"/>
        <v>https://github.com/mysamai/mysam</v>
      </c>
      <c r="B5670" s="1" t="s">
        <v>35660</v>
      </c>
      <c r="C5670" s="1" t="s">
        <v>35661</v>
      </c>
      <c r="D5670" s="1" t="s">
        <v>35662</v>
      </c>
      <c r="E5670" s="1" t="b">
        <v>0</v>
      </c>
      <c r="F5670" s="1">
        <v>45</v>
      </c>
      <c r="G5670" s="1" t="b">
        <v>1</v>
      </c>
      <c r="H5670" s="1" t="b">
        <v>1</v>
      </c>
      <c r="I5670" s="1"/>
      <c r="J5670" s="1" t="s">
        <v>40</v>
      </c>
      <c r="K5670" s="1" t="s">
        <v>35663</v>
      </c>
      <c r="L5670" s="1">
        <v>14</v>
      </c>
      <c r="M5670" s="1" t="s">
        <v>35664</v>
      </c>
      <c r="N5670" s="1">
        <v>223</v>
      </c>
      <c r="O5670" s="1">
        <v>520</v>
      </c>
      <c r="P5670" s="1" t="s">
        <v>35665</v>
      </c>
      <c r="Q5670" s="1">
        <v>520</v>
      </c>
      <c r="R5670" s="1">
        <v>47</v>
      </c>
      <c r="S5670" s="1" t="str">
        <f>VLOOKUP(R5670,[1]Sheet1!$A$1:$D$50,2,0)</f>
        <v>version + learn + video + effect + pagin</v>
      </c>
      <c r="T5670" s="1" t="str">
        <f>VLOOKUP(R5670,[1]Sheet1!$A$1:$D$50,3,0)</f>
        <v>Others/Undetermined</v>
      </c>
      <c r="U5670" s="1" t="s">
        <v>68</v>
      </c>
    </row>
    <row r="5671" spans="1:21" x14ac:dyDescent="0.25">
      <c r="A5671" s="1" t="str">
        <f t="shared" si="88"/>
        <v>https://github.com/jugglingdb/mysql-adapter</v>
      </c>
      <c r="B5671" s="1" t="s">
        <v>35666</v>
      </c>
      <c r="C5671" s="1" t="s">
        <v>35667</v>
      </c>
      <c r="D5671" s="1" t="s">
        <v>35668</v>
      </c>
      <c r="E5671" s="1" t="b">
        <v>0</v>
      </c>
      <c r="F5671" s="1">
        <v>47</v>
      </c>
      <c r="G5671" s="1" t="b">
        <v>1</v>
      </c>
      <c r="H5671" s="1" t="b">
        <v>0</v>
      </c>
      <c r="I5671" s="1" t="s">
        <v>24</v>
      </c>
      <c r="J5671" s="1" t="s">
        <v>40</v>
      </c>
      <c r="K5671" s="1" t="s">
        <v>35669</v>
      </c>
      <c r="L5671" s="1">
        <v>23</v>
      </c>
      <c r="M5671" s="1" t="s">
        <v>35670</v>
      </c>
      <c r="N5671" s="1">
        <v>343</v>
      </c>
      <c r="O5671" s="1">
        <v>29</v>
      </c>
      <c r="P5671" s="1" t="s">
        <v>35671</v>
      </c>
      <c r="Q5671" s="1">
        <v>29</v>
      </c>
      <c r="R5671" s="1">
        <v>45</v>
      </c>
      <c r="S5671" s="1" t="str">
        <f>VLOOKUP(R5671,[1]Sheet1!$A$1:$D$50,2,0)</f>
        <v>output + color + build + implement + render</v>
      </c>
      <c r="T5671" s="1" t="str">
        <f>VLOOKUP(R5671,[1]Sheet1!$A$1:$D$50,3,0)</f>
        <v>Rendering</v>
      </c>
      <c r="U5671" s="1" t="s">
        <v>123</v>
      </c>
    </row>
    <row r="5672" spans="1:21" x14ac:dyDescent="0.25">
      <c r="A5672" s="1" t="str">
        <f t="shared" si="88"/>
        <v>https://github.com/swoole/mysql-async</v>
      </c>
      <c r="B5672" s="1" t="s">
        <v>35672</v>
      </c>
      <c r="C5672" s="1" t="s">
        <v>35673</v>
      </c>
      <c r="D5672" s="1" t="s">
        <v>35674</v>
      </c>
      <c r="E5672" s="1" t="b">
        <v>0</v>
      </c>
      <c r="F5672" s="1">
        <v>36</v>
      </c>
      <c r="G5672" s="1" t="b">
        <v>1</v>
      </c>
      <c r="H5672" s="1" t="b">
        <v>0</v>
      </c>
      <c r="I5672" s="1"/>
      <c r="J5672" s="1" t="s">
        <v>141</v>
      </c>
      <c r="K5672" s="1" t="s">
        <v>35675</v>
      </c>
      <c r="L5672" s="1">
        <v>1</v>
      </c>
      <c r="M5672" s="1" t="s">
        <v>35676</v>
      </c>
      <c r="N5672" s="1">
        <v>187</v>
      </c>
      <c r="O5672" s="1">
        <v>94</v>
      </c>
      <c r="P5672" s="1" t="s">
        <v>35677</v>
      </c>
      <c r="Q5672" s="1">
        <v>94</v>
      </c>
      <c r="R5672" s="1">
        <v>19</v>
      </c>
      <c r="S5672" s="1" t="str">
        <f>VLOOKUP(R5672,[1]Sheet1!$A$1:$D$50,2,0)</f>
        <v>markdown + html + document + gener + librari</v>
      </c>
      <c r="T5672" s="1" t="str">
        <f>VLOOKUP(R5672,[1]Sheet1!$A$1:$D$50,3,0)</f>
        <v>HTML</v>
      </c>
      <c r="U5672" s="1" t="s">
        <v>51</v>
      </c>
    </row>
    <row r="5673" spans="1:21" x14ac:dyDescent="0.25">
      <c r="A5673" s="1" t="str">
        <f t="shared" si="88"/>
        <v>https://github.com/DSB/MySQLDumper</v>
      </c>
      <c r="B5673" s="1" t="s">
        <v>35678</v>
      </c>
      <c r="C5673" s="1" t="s">
        <v>35679</v>
      </c>
      <c r="D5673" s="1" t="s">
        <v>35680</v>
      </c>
      <c r="E5673" s="1" t="b">
        <v>0</v>
      </c>
      <c r="F5673" s="1">
        <v>24</v>
      </c>
      <c r="G5673" s="1" t="b">
        <v>1</v>
      </c>
      <c r="H5673" s="1" t="b">
        <v>0</v>
      </c>
      <c r="I5673" s="1" t="s">
        <v>24</v>
      </c>
      <c r="J5673" s="1" t="s">
        <v>141</v>
      </c>
      <c r="K5673" s="1" t="s">
        <v>35681</v>
      </c>
      <c r="L5673" s="1">
        <v>7</v>
      </c>
      <c r="M5673" s="1" t="s">
        <v>35682</v>
      </c>
      <c r="N5673" s="1">
        <v>7132</v>
      </c>
      <c r="O5673" s="1">
        <v>49</v>
      </c>
      <c r="P5673" s="1" t="s">
        <v>35683</v>
      </c>
      <c r="Q5673" s="1">
        <v>49</v>
      </c>
      <c r="R5673" s="1">
        <v>18</v>
      </c>
      <c r="S5673" s="1" t="str">
        <f>VLOOKUP(R5673,[1]Sheet1!$A$1:$D$50,2,0)</f>
        <v>file + data + store + support + librari</v>
      </c>
      <c r="T5673" s="1" t="str">
        <f>VLOOKUP(R5673,[1]Sheet1!$A$1:$D$50,3,0)</f>
        <v>Files+Storage</v>
      </c>
      <c r="U5673" s="1" t="s">
        <v>68</v>
      </c>
    </row>
    <row r="5674" spans="1:21" x14ac:dyDescent="0.25">
      <c r="A5674" s="1" t="str">
        <f t="shared" si="88"/>
        <v>https://github.com/winterland1989/mysql-haskell</v>
      </c>
      <c r="B5674" s="1" t="s">
        <v>35684</v>
      </c>
      <c r="C5674" s="1" t="s">
        <v>35685</v>
      </c>
      <c r="D5674" s="1" t="s">
        <v>35686</v>
      </c>
      <c r="E5674" s="1" t="b">
        <v>0</v>
      </c>
      <c r="F5674" s="1">
        <v>5</v>
      </c>
      <c r="G5674" s="1" t="b">
        <v>1</v>
      </c>
      <c r="H5674" s="1" t="b">
        <v>0</v>
      </c>
      <c r="I5674" s="1" t="s">
        <v>24</v>
      </c>
      <c r="J5674" s="1" t="s">
        <v>597</v>
      </c>
      <c r="K5674" s="1" t="s">
        <v>35687</v>
      </c>
      <c r="L5674" s="1">
        <v>0</v>
      </c>
      <c r="M5674" s="1" t="s">
        <v>35688</v>
      </c>
      <c r="N5674" s="1">
        <v>7526</v>
      </c>
      <c r="O5674" s="1">
        <v>44</v>
      </c>
      <c r="P5674" s="1" t="s">
        <v>35689</v>
      </c>
      <c r="Q5674" s="1">
        <v>44</v>
      </c>
      <c r="R5674" s="1">
        <v>38</v>
      </c>
      <c r="S5674" s="1" t="str">
        <f>VLOOKUP(R5674,[1]Sheet1!$A$1:$D$50,2,0)</f>
        <v>file + project + librari + will + code</v>
      </c>
      <c r="T5674" s="1" t="str">
        <f>VLOOKUP(R5674,[1]Sheet1!$A$1:$D$50,3,0)</f>
        <v>Project Structure</v>
      </c>
      <c r="U5674" s="1" t="s">
        <v>68</v>
      </c>
    </row>
    <row r="5675" spans="1:21" x14ac:dyDescent="0.25">
      <c r="A5675" s="1" t="str">
        <f t="shared" si="88"/>
        <v>https://github.com/CxOrg/mysql-sync</v>
      </c>
      <c r="B5675" s="1" t="s">
        <v>35690</v>
      </c>
      <c r="C5675" s="1" t="s">
        <v>35691</v>
      </c>
      <c r="D5675" s="1" t="s">
        <v>35692</v>
      </c>
      <c r="E5675" s="1" t="b">
        <v>0</v>
      </c>
      <c r="F5675" s="1">
        <v>6</v>
      </c>
      <c r="G5675" s="1" t="b">
        <v>1</v>
      </c>
      <c r="H5675" s="1" t="b">
        <v>0</v>
      </c>
      <c r="I5675" s="1"/>
      <c r="J5675" s="1" t="s">
        <v>106</v>
      </c>
      <c r="K5675" s="1" t="s">
        <v>35693</v>
      </c>
      <c r="L5675" s="1">
        <v>0</v>
      </c>
      <c r="M5675" s="1" t="s">
        <v>35694</v>
      </c>
      <c r="N5675" s="1">
        <v>890</v>
      </c>
      <c r="O5675" s="1">
        <v>24</v>
      </c>
      <c r="P5675" s="1" t="s">
        <v>35695</v>
      </c>
      <c r="Q5675" s="1">
        <v>24</v>
      </c>
      <c r="R5675" s="1">
        <v>21</v>
      </c>
      <c r="S5675" s="1" t="str">
        <f>VLOOKUP(R5675,[1]Sheet1!$A$1:$D$50,2,0)</f>
        <v>function + object + return + data + var</v>
      </c>
      <c r="T5675" s="1" t="str">
        <f>VLOOKUP(R5675,[1]Sheet1!$A$1:$D$50,3,0)</f>
        <v>Programming</v>
      </c>
      <c r="U5675" s="1" t="s">
        <v>68</v>
      </c>
    </row>
    <row r="5676" spans="1:21" x14ac:dyDescent="0.25">
      <c r="A5676" s="1" t="str">
        <f t="shared" si="88"/>
        <v>https://github.com/jamesmontemagno/MyWeather.Forms</v>
      </c>
      <c r="B5676" s="1" t="s">
        <v>35696</v>
      </c>
      <c r="C5676" s="1" t="s">
        <v>35697</v>
      </c>
      <c r="D5676" s="1" t="s">
        <v>35698</v>
      </c>
      <c r="E5676" s="1" t="b">
        <v>0</v>
      </c>
      <c r="F5676" s="1">
        <v>28</v>
      </c>
      <c r="G5676" s="1" t="b">
        <v>1</v>
      </c>
      <c r="H5676" s="1" t="b">
        <v>0</v>
      </c>
      <c r="I5676" s="1"/>
      <c r="J5676" s="1" t="s">
        <v>666</v>
      </c>
      <c r="K5676" s="1" t="s">
        <v>35699</v>
      </c>
      <c r="L5676" s="1">
        <v>0</v>
      </c>
      <c r="M5676" s="1" t="s">
        <v>35700</v>
      </c>
      <c r="N5676" s="1">
        <v>1645</v>
      </c>
      <c r="O5676" s="1">
        <v>40</v>
      </c>
      <c r="P5676" s="1" t="s">
        <v>35701</v>
      </c>
      <c r="Q5676" s="1">
        <v>40</v>
      </c>
      <c r="R5676" s="1">
        <v>10</v>
      </c>
      <c r="S5676" s="1" t="str">
        <f>VLOOKUP(R5676,[1]Sheet1!$A$1:$D$50,2,0)</f>
        <v>app + android + io + librari + support</v>
      </c>
      <c r="T5676" s="1" t="str">
        <f>VLOOKUP(R5676,[1]Sheet1!$A$1:$D$50,3,0)</f>
        <v>Mobile+Android</v>
      </c>
      <c r="U5676" s="1" t="s">
        <v>44</v>
      </c>
    </row>
    <row r="5677" spans="1:21" x14ac:dyDescent="0.25">
      <c r="A5677" s="1" t="str">
        <f t="shared" si="88"/>
        <v>https://github.com/m1entus/MZAppearance</v>
      </c>
      <c r="B5677" s="1" t="s">
        <v>35702</v>
      </c>
      <c r="C5677" s="1" t="s">
        <v>35703</v>
      </c>
      <c r="D5677" s="1" t="s">
        <v>35704</v>
      </c>
      <c r="E5677" s="1" t="b">
        <v>0</v>
      </c>
      <c r="F5677" s="1">
        <v>15</v>
      </c>
      <c r="G5677" s="1" t="b">
        <v>1</v>
      </c>
      <c r="H5677" s="1" t="b">
        <v>0</v>
      </c>
      <c r="I5677" s="1" t="s">
        <v>24</v>
      </c>
      <c r="J5677" s="1" t="s">
        <v>208</v>
      </c>
      <c r="K5677" s="1" t="s">
        <v>35705</v>
      </c>
      <c r="L5677" s="1">
        <v>0</v>
      </c>
      <c r="M5677" s="1" t="s">
        <v>35706</v>
      </c>
      <c r="N5677" s="1">
        <v>39</v>
      </c>
      <c r="O5677" s="1">
        <v>101</v>
      </c>
      <c r="P5677" s="1" t="s">
        <v>35707</v>
      </c>
      <c r="Q5677" s="1">
        <v>101</v>
      </c>
      <c r="R5677" s="1">
        <v>44</v>
      </c>
      <c r="S5677" s="1" t="str">
        <f>VLOOKUP(R5677,[1]Sheet1!$A$1:$D$50,2,0)</f>
        <v>gem + log + rubi + rail + support</v>
      </c>
      <c r="T5677" s="1" t="str">
        <f>VLOOKUP(R5677,[1]Sheet1!$A$1:$D$50,3,0)</f>
        <v>Ruby</v>
      </c>
      <c r="U5677" s="1" t="s">
        <v>264</v>
      </c>
    </row>
    <row r="5678" spans="1:21" x14ac:dyDescent="0.25">
      <c r="A5678" s="1" t="str">
        <f t="shared" si="88"/>
        <v>https://github.com/mzeeshanid/MZCroppableView</v>
      </c>
      <c r="B5678" s="1" t="s">
        <v>35708</v>
      </c>
      <c r="C5678" s="1" t="s">
        <v>35709</v>
      </c>
      <c r="D5678" s="1" t="s">
        <v>35710</v>
      </c>
      <c r="E5678" s="1" t="b">
        <v>0</v>
      </c>
      <c r="F5678" s="1">
        <v>23</v>
      </c>
      <c r="G5678" s="1" t="b">
        <v>1</v>
      </c>
      <c r="H5678" s="1" t="b">
        <v>0</v>
      </c>
      <c r="I5678" s="1" t="s">
        <v>24</v>
      </c>
      <c r="J5678" s="1" t="s">
        <v>208</v>
      </c>
      <c r="K5678" s="1" t="s">
        <v>35711</v>
      </c>
      <c r="L5678" s="1">
        <v>4</v>
      </c>
      <c r="M5678" s="1" t="s">
        <v>35712</v>
      </c>
      <c r="N5678" s="1">
        <v>460</v>
      </c>
      <c r="O5678" s="1">
        <v>65</v>
      </c>
      <c r="P5678" s="1" t="s">
        <v>35713</v>
      </c>
      <c r="Q5678" s="1">
        <v>65</v>
      </c>
      <c r="R5678" s="1">
        <v>35</v>
      </c>
      <c r="S5678" s="1" t="str">
        <f>VLOOKUP(R5678,[1]Sheet1!$A$1:$D$50,2,0)</f>
        <v>softwar + copi + copyright + includ + person</v>
      </c>
      <c r="T5678" s="1" t="str">
        <f>VLOOKUP(R5678,[1]Sheet1!$A$1:$D$50,3,0)</f>
        <v>CopyRight Related</v>
      </c>
      <c r="U5678" s="1" t="s">
        <v>68</v>
      </c>
    </row>
    <row r="5679" spans="1:21" x14ac:dyDescent="0.25">
      <c r="A5679" s="1" t="str">
        <f t="shared" si="88"/>
        <v>https://github.com/linkedin/naarad</v>
      </c>
      <c r="B5679" s="1" t="s">
        <v>35714</v>
      </c>
      <c r="C5679" s="1" t="s">
        <v>35715</v>
      </c>
      <c r="D5679" s="1" t="s">
        <v>35716</v>
      </c>
      <c r="E5679" s="1" t="b">
        <v>0</v>
      </c>
      <c r="F5679" s="1">
        <v>54</v>
      </c>
      <c r="G5679" s="1" t="b">
        <v>1</v>
      </c>
      <c r="H5679" s="1" t="b">
        <v>0</v>
      </c>
      <c r="I5679" s="1"/>
      <c r="J5679" s="1" t="s">
        <v>56</v>
      </c>
      <c r="K5679" s="1" t="s">
        <v>35717</v>
      </c>
      <c r="L5679" s="1">
        <v>65</v>
      </c>
      <c r="M5679" s="1" t="s">
        <v>35718</v>
      </c>
      <c r="N5679" s="1">
        <v>24073</v>
      </c>
      <c r="O5679" s="1">
        <v>173</v>
      </c>
      <c r="P5679" s="1" t="s">
        <v>35719</v>
      </c>
      <c r="Q5679" s="1">
        <v>173</v>
      </c>
      <c r="R5679" s="1">
        <v>6</v>
      </c>
      <c r="S5679" s="1" t="str">
        <f>VLOOKUP(R5679,[1]Sheet1!$A$1:$D$50,2,0)</f>
        <v>css + control + contain + view + will</v>
      </c>
      <c r="T5679" s="1" t="str">
        <f>VLOOKUP(R5679,[1]Sheet1!$A$1:$D$50,3,0)</f>
        <v>CSS</v>
      </c>
      <c r="U5679" s="1" t="s">
        <v>51</v>
      </c>
    </row>
    <row r="5680" spans="1:21" x14ac:dyDescent="0.25">
      <c r="A5680" s="1" t="str">
        <f t="shared" si="88"/>
        <v>https://github.com/tehmaze/nagios-cli</v>
      </c>
      <c r="B5680" s="1" t="s">
        <v>35720</v>
      </c>
      <c r="C5680" s="1" t="s">
        <v>35721</v>
      </c>
      <c r="D5680" s="1" t="s">
        <v>35722</v>
      </c>
      <c r="E5680" s="1" t="b">
        <v>0</v>
      </c>
      <c r="F5680" s="1">
        <v>5</v>
      </c>
      <c r="G5680" s="1" t="b">
        <v>1</v>
      </c>
      <c r="H5680" s="1" t="b">
        <v>1</v>
      </c>
      <c r="I5680" s="1" t="s">
        <v>35723</v>
      </c>
      <c r="J5680" s="1" t="s">
        <v>56</v>
      </c>
      <c r="K5680" s="1" t="s">
        <v>35724</v>
      </c>
      <c r="L5680" s="1">
        <v>0</v>
      </c>
      <c r="M5680" s="1" t="s">
        <v>35725</v>
      </c>
      <c r="N5680" s="1">
        <v>245</v>
      </c>
      <c r="O5680" s="1">
        <v>21</v>
      </c>
      <c r="P5680" s="1" t="s">
        <v>35726</v>
      </c>
      <c r="Q5680" s="1">
        <v>21</v>
      </c>
      <c r="R5680" s="1">
        <v>34</v>
      </c>
      <c r="S5680" s="1" t="str">
        <f>VLOOKUP(R5680,[1]Sheet1!$A$1:$D$50,2,0)</f>
        <v>api + librari + document + client + applic</v>
      </c>
      <c r="T5680" s="1" t="str">
        <f>VLOOKUP(R5680,[1]Sheet1!$A$1:$D$50,3,0)</f>
        <v>Web API</v>
      </c>
      <c r="U5680" s="1" t="s">
        <v>68</v>
      </c>
    </row>
    <row r="5681" spans="1:21" x14ac:dyDescent="0.25">
      <c r="A5681" s="1" t="str">
        <f t="shared" si="88"/>
        <v>https://github.com/garralab/NailThumb</v>
      </c>
      <c r="B5681" s="1" t="s">
        <v>35727</v>
      </c>
      <c r="C5681" s="1" t="s">
        <v>35728</v>
      </c>
      <c r="D5681" s="1" t="s">
        <v>35729</v>
      </c>
      <c r="E5681" s="1" t="b">
        <v>0</v>
      </c>
      <c r="F5681" s="1">
        <v>11</v>
      </c>
      <c r="G5681" s="1" t="b">
        <v>1</v>
      </c>
      <c r="H5681" s="1" t="b">
        <v>0</v>
      </c>
      <c r="I5681" s="1" t="s">
        <v>35730</v>
      </c>
      <c r="J5681" s="1" t="s">
        <v>40</v>
      </c>
      <c r="K5681" s="1" t="s">
        <v>35731</v>
      </c>
      <c r="L5681" s="1">
        <v>2</v>
      </c>
      <c r="M5681" s="1" t="s">
        <v>35732</v>
      </c>
      <c r="N5681" s="1">
        <v>151</v>
      </c>
      <c r="O5681" s="1">
        <v>47</v>
      </c>
      <c r="P5681" s="1" t="s">
        <v>35733</v>
      </c>
      <c r="Q5681" s="1">
        <v>47</v>
      </c>
      <c r="R5681" s="1">
        <v>3</v>
      </c>
      <c r="S5681" s="1" t="str">
        <f>VLOOKUP(R5681,[1]Sheet1!$A$1:$D$50,2,0)</f>
        <v>imag + font + size + will + option</v>
      </c>
      <c r="T5681" s="1" t="str">
        <f>VLOOKUP(R5681,[1]Sheet1!$A$1:$D$50,3,0)</f>
        <v>UI Elements</v>
      </c>
      <c r="U5681" s="1" t="s">
        <v>123</v>
      </c>
    </row>
    <row r="5682" spans="1:21" x14ac:dyDescent="0.25">
      <c r="A5682" s="1" t="str">
        <f t="shared" si="88"/>
        <v>https://github.com/damianh/NancySignalrOwin</v>
      </c>
      <c r="B5682" s="1" t="s">
        <v>35734</v>
      </c>
      <c r="C5682" s="1" t="s">
        <v>35735</v>
      </c>
      <c r="D5682" s="1" t="s">
        <v>35736</v>
      </c>
      <c r="E5682" s="1" t="b">
        <v>0</v>
      </c>
      <c r="F5682" s="1">
        <v>10</v>
      </c>
      <c r="G5682" s="1" t="b">
        <v>1</v>
      </c>
      <c r="H5682" s="1" t="b">
        <v>0</v>
      </c>
      <c r="I5682" s="1"/>
      <c r="J5682" s="1" t="s">
        <v>40</v>
      </c>
      <c r="K5682" s="1" t="s">
        <v>35737</v>
      </c>
      <c r="L5682" s="1">
        <v>0</v>
      </c>
      <c r="M5682" s="1" t="s">
        <v>35738</v>
      </c>
      <c r="N5682" s="1">
        <v>83056</v>
      </c>
      <c r="O5682" s="1">
        <v>33</v>
      </c>
      <c r="P5682" s="1" t="s">
        <v>35739</v>
      </c>
      <c r="Q5682" s="1">
        <v>33</v>
      </c>
      <c r="R5682" s="1">
        <v>19</v>
      </c>
      <c r="S5682" s="1" t="str">
        <f>VLOOKUP(R5682,[1]Sheet1!$A$1:$D$50,2,0)</f>
        <v>markdown + html + document + gener + librari</v>
      </c>
      <c r="T5682" s="1" t="str">
        <f>VLOOKUP(R5682,[1]Sheet1!$A$1:$D$50,3,0)</f>
        <v>HTML</v>
      </c>
      <c r="U5682" s="1" t="s">
        <v>51</v>
      </c>
    </row>
    <row r="5683" spans="1:21" x14ac:dyDescent="0.25">
      <c r="A5683" s="1" t="str">
        <f t="shared" si="88"/>
        <v>https://github.com/ezmobius/nanite</v>
      </c>
      <c r="B5683" s="1" t="s">
        <v>35740</v>
      </c>
      <c r="C5683" s="1" t="s">
        <v>35741</v>
      </c>
      <c r="D5683" s="1" t="s">
        <v>35742</v>
      </c>
      <c r="E5683" s="1" t="b">
        <v>0</v>
      </c>
      <c r="F5683" s="1">
        <v>64</v>
      </c>
      <c r="G5683" s="1" t="b">
        <v>1</v>
      </c>
      <c r="H5683" s="1" t="b">
        <v>0</v>
      </c>
      <c r="I5683" s="1"/>
      <c r="J5683" s="1" t="s">
        <v>234</v>
      </c>
      <c r="K5683" s="1" t="s">
        <v>35743</v>
      </c>
      <c r="L5683" s="1">
        <v>15</v>
      </c>
      <c r="M5683" s="1" t="s">
        <v>35744</v>
      </c>
      <c r="N5683" s="1">
        <v>29179</v>
      </c>
      <c r="O5683" s="1">
        <v>765</v>
      </c>
      <c r="P5683" s="1" t="s">
        <v>35745</v>
      </c>
      <c r="Q5683" s="1">
        <v>765</v>
      </c>
      <c r="R5683" s="1">
        <v>46</v>
      </c>
      <c r="S5683" s="1" t="str">
        <f>VLOOKUP(R5683,[1]Sheet1!$A$1:$D$50,2,0)</f>
        <v>articl + access + code + support + provid</v>
      </c>
      <c r="T5683" s="1" t="str">
        <f>VLOOKUP(R5683,[1]Sheet1!$A$1:$D$50,3,0)</f>
        <v>Help Docs</v>
      </c>
      <c r="U5683" s="1" t="s">
        <v>68</v>
      </c>
    </row>
    <row r="5684" spans="1:21" x14ac:dyDescent="0.25">
      <c r="A5684" s="1" t="str">
        <f t="shared" si="88"/>
        <v>https://github.com/bulldog2011/nano</v>
      </c>
      <c r="B5684" s="1" t="s">
        <v>35746</v>
      </c>
      <c r="C5684" s="1" t="s">
        <v>35747</v>
      </c>
      <c r="D5684" s="1" t="s">
        <v>35748</v>
      </c>
      <c r="E5684" s="1" t="b">
        <v>0</v>
      </c>
      <c r="F5684" s="1">
        <v>35</v>
      </c>
      <c r="G5684" s="1" t="b">
        <v>1</v>
      </c>
      <c r="H5684" s="1" t="b">
        <v>0</v>
      </c>
      <c r="I5684" s="1"/>
      <c r="J5684" s="1" t="s">
        <v>176</v>
      </c>
      <c r="K5684" s="1" t="s">
        <v>35749</v>
      </c>
      <c r="L5684" s="1">
        <v>8</v>
      </c>
      <c r="M5684" s="1" t="s">
        <v>35750</v>
      </c>
      <c r="N5684" s="1">
        <v>8495</v>
      </c>
      <c r="O5684" s="1">
        <v>30</v>
      </c>
      <c r="P5684" s="1" t="s">
        <v>35751</v>
      </c>
      <c r="Q5684" s="1">
        <v>30</v>
      </c>
      <c r="R5684" s="1">
        <v>34</v>
      </c>
      <c r="S5684" s="1" t="str">
        <f>VLOOKUP(R5684,[1]Sheet1!$A$1:$D$50,2,0)</f>
        <v>api + librari + document + client + applic</v>
      </c>
      <c r="T5684" s="1" t="str">
        <f>VLOOKUP(R5684,[1]Sheet1!$A$1:$D$50,3,0)</f>
        <v>Web API</v>
      </c>
      <c r="U5684" s="1" t="s">
        <v>68</v>
      </c>
    </row>
    <row r="5685" spans="1:21" x14ac:dyDescent="0.25">
      <c r="A5685" s="1" t="str">
        <f t="shared" si="88"/>
        <v>https://github.com/mrrooijen/nanoc-heroku</v>
      </c>
      <c r="B5685" s="1" t="s">
        <v>35752</v>
      </c>
      <c r="C5685" s="1" t="s">
        <v>35753</v>
      </c>
      <c r="D5685" s="1" t="s">
        <v>35754</v>
      </c>
      <c r="E5685" s="1" t="b">
        <v>0</v>
      </c>
      <c r="F5685" s="1">
        <v>6</v>
      </c>
      <c r="G5685" s="1" t="b">
        <v>1</v>
      </c>
      <c r="H5685" s="1" t="b">
        <v>0</v>
      </c>
      <c r="I5685" s="1" t="s">
        <v>35755</v>
      </c>
      <c r="J5685" s="1" t="s">
        <v>234</v>
      </c>
      <c r="K5685" s="1" t="s">
        <v>35756</v>
      </c>
      <c r="L5685" s="1">
        <v>1</v>
      </c>
      <c r="M5685" s="1" t="s">
        <v>35757</v>
      </c>
      <c r="N5685" s="1">
        <v>103</v>
      </c>
      <c r="O5685" s="1">
        <v>34</v>
      </c>
      <c r="P5685" s="1" t="s">
        <v>35758</v>
      </c>
      <c r="Q5685" s="1">
        <v>34</v>
      </c>
      <c r="R5685" s="1">
        <v>19</v>
      </c>
      <c r="S5685" s="1" t="str">
        <f>VLOOKUP(R5685,[1]Sheet1!$A$1:$D$50,2,0)</f>
        <v>markdown + html + document + gener + librari</v>
      </c>
      <c r="T5685" s="1" t="str">
        <f>VLOOKUP(R5685,[1]Sheet1!$A$1:$D$50,3,0)</f>
        <v>HTML</v>
      </c>
      <c r="U5685" s="1" t="s">
        <v>51</v>
      </c>
    </row>
    <row r="5686" spans="1:21" x14ac:dyDescent="0.25">
      <c r="A5686" s="1" t="str">
        <f t="shared" si="88"/>
        <v>https://github.com/Kris-B/nanoGALLERY</v>
      </c>
      <c r="B5686" s="1" t="s">
        <v>35759</v>
      </c>
      <c r="C5686" s="1" t="s">
        <v>35760</v>
      </c>
      <c r="D5686" s="1" t="s">
        <v>35761</v>
      </c>
      <c r="E5686" s="1" t="b">
        <v>0</v>
      </c>
      <c r="F5686" s="1">
        <v>94</v>
      </c>
      <c r="G5686" s="1" t="b">
        <v>1</v>
      </c>
      <c r="H5686" s="1" t="b">
        <v>1</v>
      </c>
      <c r="I5686" s="1" t="s">
        <v>35762</v>
      </c>
      <c r="J5686" s="1" t="s">
        <v>40</v>
      </c>
      <c r="K5686" s="1" t="s">
        <v>35763</v>
      </c>
      <c r="L5686" s="1">
        <v>17</v>
      </c>
      <c r="M5686" s="1" t="s">
        <v>35764</v>
      </c>
      <c r="N5686" s="1">
        <v>30091</v>
      </c>
      <c r="O5686" s="1">
        <v>380</v>
      </c>
      <c r="P5686" s="1" t="s">
        <v>35765</v>
      </c>
      <c r="Q5686" s="1">
        <v>380</v>
      </c>
      <c r="R5686" s="1">
        <v>19</v>
      </c>
      <c r="S5686" s="1" t="str">
        <f>VLOOKUP(R5686,[1]Sheet1!$A$1:$D$50,2,0)</f>
        <v>markdown + html + document + gener + librari</v>
      </c>
      <c r="T5686" s="1" t="str">
        <f>VLOOKUP(R5686,[1]Sheet1!$A$1:$D$50,3,0)</f>
        <v>HTML</v>
      </c>
      <c r="U5686" s="1" t="s">
        <v>51</v>
      </c>
    </row>
    <row r="5687" spans="1:21" x14ac:dyDescent="0.25">
      <c r="A5687" s="1" t="str">
        <f t="shared" si="88"/>
        <v>https://github.com/lizadaly/nanogenmo2014</v>
      </c>
      <c r="B5687" s="1" t="s">
        <v>35766</v>
      </c>
      <c r="C5687" s="1" t="s">
        <v>35767</v>
      </c>
      <c r="D5687" s="1" t="s">
        <v>35768</v>
      </c>
      <c r="E5687" s="1" t="b">
        <v>0</v>
      </c>
      <c r="F5687" s="1">
        <v>3</v>
      </c>
      <c r="G5687" s="1" t="b">
        <v>1</v>
      </c>
      <c r="H5687" s="1" t="b">
        <v>0</v>
      </c>
      <c r="I5687" s="1" t="s">
        <v>35769</v>
      </c>
      <c r="J5687" s="1" t="s">
        <v>56</v>
      </c>
      <c r="K5687" s="1" t="s">
        <v>35770</v>
      </c>
      <c r="L5687" s="1">
        <v>0</v>
      </c>
      <c r="M5687" s="1" t="s">
        <v>35771</v>
      </c>
      <c r="N5687" s="1">
        <v>59064</v>
      </c>
      <c r="O5687" s="1">
        <v>73</v>
      </c>
      <c r="P5687" s="1" t="s">
        <v>35772</v>
      </c>
      <c r="Q5687" s="1">
        <v>73</v>
      </c>
      <c r="R5687" s="1">
        <v>34</v>
      </c>
      <c r="S5687" s="1" t="str">
        <f>VLOOKUP(R5687,[1]Sheet1!$A$1:$D$50,2,0)</f>
        <v>api + librari + document + client + applic</v>
      </c>
      <c r="T5687" s="1" t="str">
        <f>VLOOKUP(R5687,[1]Sheet1!$A$1:$D$50,3,0)</f>
        <v>Web API</v>
      </c>
      <c r="U5687" s="1" t="s">
        <v>68</v>
      </c>
    </row>
    <row r="5688" spans="1:21" x14ac:dyDescent="0.25">
      <c r="A5688" s="1" t="str">
        <f t="shared" si="88"/>
        <v>https://github.com/shibukawa/nanogui-go</v>
      </c>
      <c r="B5688" s="1" t="s">
        <v>35773</v>
      </c>
      <c r="C5688" s="1" t="s">
        <v>35774</v>
      </c>
      <c r="D5688" s="1"/>
      <c r="E5688" s="1" t="b">
        <v>0</v>
      </c>
      <c r="F5688" s="1">
        <v>6</v>
      </c>
      <c r="G5688" s="1" t="b">
        <v>1</v>
      </c>
      <c r="H5688" s="1" t="b">
        <v>1</v>
      </c>
      <c r="I5688" s="1" t="s">
        <v>24</v>
      </c>
      <c r="J5688" s="1" t="s">
        <v>814</v>
      </c>
      <c r="K5688" s="1" t="s">
        <v>35775</v>
      </c>
      <c r="L5688" s="1">
        <v>0</v>
      </c>
      <c r="M5688" s="1" t="s">
        <v>35776</v>
      </c>
      <c r="N5688" s="1">
        <v>12837</v>
      </c>
      <c r="O5688" s="1">
        <v>34</v>
      </c>
      <c r="P5688" s="1" t="s">
        <v>35777</v>
      </c>
      <c r="Q5688" s="1">
        <v>34</v>
      </c>
      <c r="R5688" s="1">
        <v>3</v>
      </c>
      <c r="S5688" s="1" t="str">
        <f>VLOOKUP(R5688,[1]Sheet1!$A$1:$D$50,2,0)</f>
        <v>imag + font + size + will + option</v>
      </c>
      <c r="T5688" s="1" t="str">
        <f>VLOOKUP(R5688,[1]Sheet1!$A$1:$D$50,3,0)</f>
        <v>UI Elements</v>
      </c>
      <c r="U5688" s="1" t="s">
        <v>123</v>
      </c>
    </row>
    <row r="5689" spans="1:21" x14ac:dyDescent="0.25">
      <c r="A5689" s="1" t="str">
        <f t="shared" si="88"/>
        <v>https://github.com/nanomsg/nanomsg</v>
      </c>
      <c r="B5689" s="1" t="s">
        <v>35778</v>
      </c>
      <c r="C5689" s="1" t="s">
        <v>35779</v>
      </c>
      <c r="D5689" s="1" t="s">
        <v>35780</v>
      </c>
      <c r="E5689" s="1" t="b">
        <v>0</v>
      </c>
      <c r="F5689" s="1">
        <v>499</v>
      </c>
      <c r="G5689" s="1" t="b">
        <v>1</v>
      </c>
      <c r="H5689" s="1" t="b">
        <v>1</v>
      </c>
      <c r="I5689" s="1"/>
      <c r="J5689" s="1" t="s">
        <v>241</v>
      </c>
      <c r="K5689" s="1" t="s">
        <v>35781</v>
      </c>
      <c r="L5689" s="1">
        <v>58</v>
      </c>
      <c r="M5689" s="1" t="s">
        <v>35782</v>
      </c>
      <c r="N5689" s="1">
        <v>8952</v>
      </c>
      <c r="O5689" s="1">
        <v>3085</v>
      </c>
      <c r="P5689" s="1" t="s">
        <v>35783</v>
      </c>
      <c r="Q5689" s="1">
        <v>3085</v>
      </c>
      <c r="R5689" s="1">
        <v>18</v>
      </c>
      <c r="S5689" s="1" t="str">
        <f>VLOOKUP(R5689,[1]Sheet1!$A$1:$D$50,2,0)</f>
        <v>file + data + store + support + librari</v>
      </c>
      <c r="T5689" s="1" t="str">
        <f>VLOOKUP(R5689,[1]Sheet1!$A$1:$D$50,3,0)</f>
        <v>Files+Storage</v>
      </c>
      <c r="U5689" s="1" t="s">
        <v>68</v>
      </c>
    </row>
    <row r="5690" spans="1:21" x14ac:dyDescent="0.25">
      <c r="A5690" s="1" t="str">
        <f t="shared" si="88"/>
        <v>https://github.com/tomersh/NanoProfiler</v>
      </c>
      <c r="B5690" s="1" t="s">
        <v>35784</v>
      </c>
      <c r="C5690" s="1" t="s">
        <v>35785</v>
      </c>
      <c r="D5690" s="1" t="s">
        <v>35786</v>
      </c>
      <c r="E5690" s="1" t="b">
        <v>0</v>
      </c>
      <c r="F5690" s="1">
        <v>12</v>
      </c>
      <c r="G5690" s="1" t="b">
        <v>1</v>
      </c>
      <c r="H5690" s="1" t="b">
        <v>0</v>
      </c>
      <c r="I5690" s="1" t="s">
        <v>24</v>
      </c>
      <c r="J5690" s="1" t="s">
        <v>208</v>
      </c>
      <c r="K5690" s="1" t="s">
        <v>35787</v>
      </c>
      <c r="L5690" s="1">
        <v>0</v>
      </c>
      <c r="M5690" s="1" t="s">
        <v>35788</v>
      </c>
      <c r="N5690" s="1">
        <v>216</v>
      </c>
      <c r="O5690" s="1">
        <v>167</v>
      </c>
      <c r="P5690" s="1" t="s">
        <v>35789</v>
      </c>
      <c r="Q5690" s="1">
        <v>167</v>
      </c>
      <c r="R5690" s="1">
        <v>21</v>
      </c>
      <c r="S5690" s="1" t="str">
        <f>VLOOKUP(R5690,[1]Sheet1!$A$1:$D$50,2,0)</f>
        <v>function + object + return + data + var</v>
      </c>
      <c r="T5690" s="1" t="str">
        <f>VLOOKUP(R5690,[1]Sheet1!$A$1:$D$50,3,0)</f>
        <v>Programming</v>
      </c>
      <c r="U5690" s="1" t="s">
        <v>68</v>
      </c>
    </row>
    <row r="5691" spans="1:21" x14ac:dyDescent="0.25">
      <c r="A5691" s="1" t="str">
        <f t="shared" si="88"/>
        <v>https://github.com/nanorc/nanorc</v>
      </c>
      <c r="B5691" s="1" t="s">
        <v>35790</v>
      </c>
      <c r="C5691" s="1" t="s">
        <v>35791</v>
      </c>
      <c r="D5691" s="1" t="s">
        <v>35792</v>
      </c>
      <c r="E5691" s="1" t="b">
        <v>0</v>
      </c>
      <c r="F5691" s="1">
        <v>130</v>
      </c>
      <c r="G5691" s="1" t="b">
        <v>1</v>
      </c>
      <c r="H5691" s="1" t="b">
        <v>0</v>
      </c>
      <c r="I5691" s="1"/>
      <c r="J5691" s="1" t="s">
        <v>241</v>
      </c>
      <c r="K5691" s="1" t="s">
        <v>35793</v>
      </c>
      <c r="L5691" s="1">
        <v>4</v>
      </c>
      <c r="M5691" s="1" t="s">
        <v>35794</v>
      </c>
      <c r="N5691" s="1">
        <v>1138</v>
      </c>
      <c r="O5691" s="1">
        <v>513</v>
      </c>
      <c r="P5691" s="1" t="s">
        <v>35795</v>
      </c>
      <c r="Q5691" s="1">
        <v>513</v>
      </c>
      <c r="R5691" s="1">
        <v>38</v>
      </c>
      <c r="S5691" s="1" t="str">
        <f>VLOOKUP(R5691,[1]Sheet1!$A$1:$D$50,2,0)</f>
        <v>file + project + librari + will + code</v>
      </c>
      <c r="T5691" s="1" t="str">
        <f>VLOOKUP(R5691,[1]Sheet1!$A$1:$D$50,3,0)</f>
        <v>Project Structure</v>
      </c>
      <c r="U5691" s="1" t="s">
        <v>68</v>
      </c>
    </row>
    <row r="5692" spans="1:21" x14ac:dyDescent="0.25">
      <c r="A5692" s="1" t="str">
        <f t="shared" si="88"/>
        <v>https://github.com/jamesflorentino/nanoScrollerJS</v>
      </c>
      <c r="B5692" s="1" t="s">
        <v>35796</v>
      </c>
      <c r="C5692" s="1" t="s">
        <v>35797</v>
      </c>
      <c r="D5692" s="1" t="s">
        <v>35798</v>
      </c>
      <c r="E5692" s="1" t="b">
        <v>0</v>
      </c>
      <c r="F5692" s="1">
        <v>524</v>
      </c>
      <c r="G5692" s="1" t="b">
        <v>1</v>
      </c>
      <c r="H5692" s="1" t="b">
        <v>1</v>
      </c>
      <c r="I5692" s="1" t="s">
        <v>35799</v>
      </c>
      <c r="J5692" s="1" t="s">
        <v>40</v>
      </c>
      <c r="K5692" s="1" t="s">
        <v>35800</v>
      </c>
      <c r="L5692" s="1">
        <v>64</v>
      </c>
      <c r="M5692" s="1" t="s">
        <v>35801</v>
      </c>
      <c r="N5692" s="1">
        <v>6276</v>
      </c>
      <c r="O5692" s="1">
        <v>2458</v>
      </c>
      <c r="P5692" s="1" t="s">
        <v>35802</v>
      </c>
      <c r="Q5692" s="1">
        <v>2458</v>
      </c>
      <c r="R5692" s="1">
        <v>7</v>
      </c>
      <c r="S5692" s="1" t="str">
        <f>VLOOKUP(R5692,[1]Sheet1!$A$1:$D$50,2,0)</f>
        <v>googl + worker + bootstrap + creat + exampl</v>
      </c>
      <c r="T5692" s="1" t="str">
        <f>VLOOKUP(R5692,[1]Sheet1!$A$1:$D$50,3,0)</f>
        <v>Others/Undetermined</v>
      </c>
      <c r="U5692" s="1" t="s">
        <v>68</v>
      </c>
    </row>
    <row r="5693" spans="1:21" x14ac:dyDescent="0.25">
      <c r="A5693" s="1" t="str">
        <f t="shared" si="88"/>
        <v>https://github.com/naofode/naofo.de</v>
      </c>
      <c r="B5693" s="1" t="s">
        <v>35803</v>
      </c>
      <c r="C5693" s="1" t="s">
        <v>35804</v>
      </c>
      <c r="D5693" s="1" t="s">
        <v>35805</v>
      </c>
      <c r="E5693" s="1" t="b">
        <v>0</v>
      </c>
      <c r="F5693" s="1">
        <v>17</v>
      </c>
      <c r="G5693" s="1" t="b">
        <v>1</v>
      </c>
      <c r="H5693" s="1" t="b">
        <v>0</v>
      </c>
      <c r="I5693" s="1" t="s">
        <v>24</v>
      </c>
      <c r="J5693" s="1" t="s">
        <v>141</v>
      </c>
      <c r="K5693" s="1" t="s">
        <v>35806</v>
      </c>
      <c r="L5693" s="1">
        <v>3</v>
      </c>
      <c r="M5693" s="1" t="s">
        <v>35807</v>
      </c>
      <c r="N5693" s="1">
        <v>238</v>
      </c>
      <c r="O5693" s="1">
        <v>92</v>
      </c>
      <c r="P5693" s="1" t="s">
        <v>35808</v>
      </c>
      <c r="Q5693" s="1">
        <v>92</v>
      </c>
      <c r="R5693" s="1">
        <v>14</v>
      </c>
      <c r="S5693" s="1" t="str">
        <f>VLOOKUP(R5693,[1]Sheet1!$A$1:$D$50,2,0)</f>
        <v>particl + implement + social + java + customis</v>
      </c>
      <c r="T5693" s="1" t="str">
        <f>VLOOKUP(R5693,[1]Sheet1!$A$1:$D$50,3,0)</f>
        <v>Others/Undetermined</v>
      </c>
      <c r="U5693" s="1" t="s">
        <v>68</v>
      </c>
    </row>
    <row r="5694" spans="1:21" x14ac:dyDescent="0.25">
      <c r="A5694" s="1" t="str">
        <f t="shared" si="88"/>
        <v>https://github.com/kimmobrunfeldt/nap</v>
      </c>
      <c r="B5694" s="1" t="s">
        <v>35809</v>
      </c>
      <c r="C5694" s="1" t="s">
        <v>35810</v>
      </c>
      <c r="D5694" s="1" t="s">
        <v>35811</v>
      </c>
      <c r="E5694" s="1" t="b">
        <v>0</v>
      </c>
      <c r="F5694" s="1">
        <v>9</v>
      </c>
      <c r="G5694" s="1" t="b">
        <v>1</v>
      </c>
      <c r="H5694" s="1" t="b">
        <v>0</v>
      </c>
      <c r="I5694" s="1"/>
      <c r="J5694" s="1" t="s">
        <v>56</v>
      </c>
      <c r="K5694" s="1" t="s">
        <v>35812</v>
      </c>
      <c r="L5694" s="1">
        <v>3</v>
      </c>
      <c r="M5694" s="1" t="s">
        <v>35813</v>
      </c>
      <c r="N5694" s="1">
        <v>944</v>
      </c>
      <c r="O5694" s="1">
        <v>33</v>
      </c>
      <c r="P5694" s="1" t="s">
        <v>35814</v>
      </c>
      <c r="Q5694" s="1">
        <v>33</v>
      </c>
      <c r="R5694" s="1">
        <v>2</v>
      </c>
      <c r="S5694" s="1" t="str">
        <f>VLOOKUP(R5694,[1]Sheet1!$A$1:$D$50,2,0)</f>
        <v>http + server + request + proxi + asynchron</v>
      </c>
      <c r="T5694" s="1" t="str">
        <f>VLOOKUP(R5694,[1]Sheet1!$A$1:$D$50,3,0)</f>
        <v>INTERNET+ WEB+NETWORK</v>
      </c>
      <c r="U5694" s="1" t="s">
        <v>988</v>
      </c>
    </row>
    <row r="5695" spans="1:21" x14ac:dyDescent="0.25">
      <c r="A5695" s="1" t="str">
        <f t="shared" si="88"/>
        <v>https://github.com/deltaluca/nape</v>
      </c>
      <c r="B5695" s="1" t="s">
        <v>35815</v>
      </c>
      <c r="C5695" s="1" t="s">
        <v>35816</v>
      </c>
      <c r="D5695" s="1" t="s">
        <v>35817</v>
      </c>
      <c r="E5695" s="1" t="b">
        <v>0</v>
      </c>
      <c r="F5695" s="1">
        <v>59</v>
      </c>
      <c r="G5695" s="1" t="b">
        <v>1</v>
      </c>
      <c r="H5695" s="1" t="b">
        <v>0</v>
      </c>
      <c r="I5695" s="1" t="s">
        <v>35818</v>
      </c>
      <c r="J5695" s="1" t="s">
        <v>4168</v>
      </c>
      <c r="K5695" s="1" t="s">
        <v>35819</v>
      </c>
      <c r="L5695" s="1">
        <v>9</v>
      </c>
      <c r="M5695" s="1" t="s">
        <v>35820</v>
      </c>
      <c r="N5695" s="1">
        <v>169041</v>
      </c>
      <c r="O5695" s="1">
        <v>484</v>
      </c>
      <c r="P5695" s="1" t="s">
        <v>35821</v>
      </c>
      <c r="Q5695" s="1">
        <v>484</v>
      </c>
      <c r="R5695" s="1">
        <v>46</v>
      </c>
      <c r="S5695" s="1" t="str">
        <f>VLOOKUP(R5695,[1]Sheet1!$A$1:$D$50,2,0)</f>
        <v>articl + access + code + support + provid</v>
      </c>
      <c r="T5695" s="1" t="str">
        <f>VLOOKUP(R5695,[1]Sheet1!$A$1:$D$50,3,0)</f>
        <v>Help Docs</v>
      </c>
      <c r="U5695" s="1" t="s">
        <v>68</v>
      </c>
    </row>
    <row r="5696" spans="1:21" x14ac:dyDescent="0.25">
      <c r="A5696" s="1" t="str">
        <f t="shared" si="88"/>
        <v>https://github.com/jmcvetta/napping</v>
      </c>
      <c r="B5696" s="1" t="s">
        <v>35822</v>
      </c>
      <c r="C5696" s="1" t="s">
        <v>35823</v>
      </c>
      <c r="D5696" s="1" t="s">
        <v>35824</v>
      </c>
      <c r="E5696" s="1" t="b">
        <v>0</v>
      </c>
      <c r="F5696" s="1">
        <v>56</v>
      </c>
      <c r="G5696" s="1" t="b">
        <v>1</v>
      </c>
      <c r="H5696" s="1" t="b">
        <v>0</v>
      </c>
      <c r="I5696" s="1"/>
      <c r="J5696" s="1" t="s">
        <v>814</v>
      </c>
      <c r="K5696" s="1" t="s">
        <v>35825</v>
      </c>
      <c r="L5696" s="1">
        <v>4</v>
      </c>
      <c r="M5696" s="1" t="s">
        <v>35826</v>
      </c>
      <c r="N5696" s="1">
        <v>170</v>
      </c>
      <c r="O5696" s="1">
        <v>267</v>
      </c>
      <c r="P5696" s="1" t="s">
        <v>35827</v>
      </c>
      <c r="Q5696" s="1">
        <v>267</v>
      </c>
      <c r="R5696" s="1">
        <v>34</v>
      </c>
      <c r="S5696" s="1" t="str">
        <f>VLOOKUP(R5696,[1]Sheet1!$A$1:$D$50,2,0)</f>
        <v>api + librari + document + client + applic</v>
      </c>
      <c r="T5696" s="1" t="str">
        <f>VLOOKUP(R5696,[1]Sheet1!$A$1:$D$50,3,0)</f>
        <v>Web API</v>
      </c>
      <c r="U5696" s="1" t="s">
        <v>68</v>
      </c>
    </row>
    <row r="5697" spans="1:21" x14ac:dyDescent="0.25">
      <c r="A5697" s="1" t="str">
        <f t="shared" si="88"/>
        <v>https://github.com/tim-group/narrative</v>
      </c>
      <c r="B5697" s="1" t="s">
        <v>35828</v>
      </c>
      <c r="C5697" s="1" t="s">
        <v>35829</v>
      </c>
      <c r="D5697" s="1" t="s">
        <v>35830</v>
      </c>
      <c r="E5697" s="1" t="b">
        <v>0</v>
      </c>
      <c r="F5697" s="1">
        <v>8</v>
      </c>
      <c r="G5697" s="1" t="b">
        <v>1</v>
      </c>
      <c r="H5697" s="1" t="b">
        <v>1</v>
      </c>
      <c r="I5697" s="1" t="s">
        <v>35831</v>
      </c>
      <c r="J5697" s="1" t="s">
        <v>176</v>
      </c>
      <c r="K5697" s="1" t="s">
        <v>35832</v>
      </c>
      <c r="L5697" s="1">
        <v>14</v>
      </c>
      <c r="M5697" s="1" t="s">
        <v>35833</v>
      </c>
      <c r="N5697" s="1">
        <v>2751</v>
      </c>
      <c r="O5697" s="1">
        <v>26</v>
      </c>
      <c r="P5697" s="1" t="s">
        <v>35834</v>
      </c>
      <c r="Q5697" s="1">
        <v>26</v>
      </c>
      <c r="R5697" s="1">
        <v>31</v>
      </c>
      <c r="S5697" s="1" t="str">
        <f>VLOOKUP(R5697,[1]Sheet1!$A$1:$D$50,2,0)</f>
        <v>test + pull + unit + fork + request</v>
      </c>
      <c r="T5697" s="1" t="str">
        <f>VLOOKUP(R5697,[1]Sheet1!$A$1:$D$50,3,0)</f>
        <v>testing in distributed repo</v>
      </c>
      <c r="U5697" s="1" t="s">
        <v>28</v>
      </c>
    </row>
    <row r="5698" spans="1:21" x14ac:dyDescent="0.25">
      <c r="A5698" s="1" t="str">
        <f t="shared" si="88"/>
        <v>https://github.com/pkoscierzynski/NativeAPNService</v>
      </c>
      <c r="B5698" s="1" t="s">
        <v>35835</v>
      </c>
      <c r="C5698" s="1" t="s">
        <v>35836</v>
      </c>
      <c r="D5698" s="1" t="s">
        <v>35837</v>
      </c>
      <c r="E5698" s="1" t="b">
        <v>0</v>
      </c>
      <c r="F5698" s="1">
        <v>4</v>
      </c>
      <c r="G5698" s="1" t="b">
        <v>1</v>
      </c>
      <c r="H5698" s="1" t="b">
        <v>0</v>
      </c>
      <c r="I5698" s="1" t="s">
        <v>24</v>
      </c>
      <c r="J5698" s="1" t="s">
        <v>24</v>
      </c>
      <c r="K5698" s="1" t="s">
        <v>35838</v>
      </c>
      <c r="L5698" s="1">
        <v>1</v>
      </c>
      <c r="M5698" s="1" t="s">
        <v>35839</v>
      </c>
      <c r="N5698" s="1">
        <v>207</v>
      </c>
      <c r="O5698" s="1">
        <v>30</v>
      </c>
      <c r="P5698" s="1" t="s">
        <v>35840</v>
      </c>
      <c r="Q5698" s="1">
        <v>30</v>
      </c>
      <c r="R5698" s="1">
        <v>38</v>
      </c>
      <c r="S5698" s="1" t="str">
        <f>VLOOKUP(R5698,[1]Sheet1!$A$1:$D$50,2,0)</f>
        <v>file + project + librari + will + code</v>
      </c>
      <c r="T5698" s="1" t="str">
        <f>VLOOKUP(R5698,[1]Sheet1!$A$1:$D$50,3,0)</f>
        <v>Project Structure</v>
      </c>
      <c r="U5698" s="1" t="s">
        <v>68</v>
      </c>
    </row>
    <row r="5699" spans="1:21" x14ac:dyDescent="0.25">
      <c r="A5699" s="1" t="str">
        <f t="shared" ref="A5699:A5762" si="89">"https://github.com/"&amp;SUBSTITUTE(B5699,CONCATENATE("_",K5699),"")&amp;"/"&amp;K5699</f>
        <v>https://github.com/wildhaber/nativeDroid2</v>
      </c>
      <c r="B5699" s="1" t="s">
        <v>35841</v>
      </c>
      <c r="C5699" s="1" t="s">
        <v>35842</v>
      </c>
      <c r="D5699" s="1" t="s">
        <v>35843</v>
      </c>
      <c r="E5699" s="1" t="b">
        <v>0</v>
      </c>
      <c r="F5699" s="1">
        <v>120</v>
      </c>
      <c r="G5699" s="1" t="b">
        <v>1</v>
      </c>
      <c r="H5699" s="1" t="b">
        <v>0</v>
      </c>
      <c r="I5699" s="1" t="s">
        <v>35844</v>
      </c>
      <c r="J5699" s="1" t="s">
        <v>72</v>
      </c>
      <c r="K5699" s="1" t="s">
        <v>35845</v>
      </c>
      <c r="L5699" s="1">
        <v>30</v>
      </c>
      <c r="M5699" s="1" t="s">
        <v>35846</v>
      </c>
      <c r="N5699" s="1">
        <v>936</v>
      </c>
      <c r="O5699" s="1">
        <v>217</v>
      </c>
      <c r="P5699" s="1" t="s">
        <v>35847</v>
      </c>
      <c r="Q5699" s="1">
        <v>217</v>
      </c>
      <c r="R5699" s="1">
        <v>6</v>
      </c>
      <c r="S5699" s="1" t="str">
        <f>VLOOKUP(R5699,[1]Sheet1!$A$1:$D$50,2,0)</f>
        <v>css + control + contain + view + will</v>
      </c>
      <c r="T5699" s="1" t="str">
        <f>VLOOKUP(R5699,[1]Sheet1!$A$1:$D$50,3,0)</f>
        <v>CSS</v>
      </c>
      <c r="U5699" s="1" t="s">
        <v>51</v>
      </c>
    </row>
    <row r="5700" spans="1:21" x14ac:dyDescent="0.25">
      <c r="A5700" s="1" t="str">
        <f t="shared" si="89"/>
        <v>https://github.com/bgrins/nativesortable</v>
      </c>
      <c r="B5700" s="1" t="s">
        <v>35848</v>
      </c>
      <c r="C5700" s="1" t="s">
        <v>35849</v>
      </c>
      <c r="D5700" s="1" t="s">
        <v>35850</v>
      </c>
      <c r="E5700" s="1" t="b">
        <v>0</v>
      </c>
      <c r="F5700" s="1">
        <v>13</v>
      </c>
      <c r="G5700" s="1" t="b">
        <v>1</v>
      </c>
      <c r="H5700" s="1" t="b">
        <v>1</v>
      </c>
      <c r="I5700" s="1" t="s">
        <v>35851</v>
      </c>
      <c r="J5700" s="1" t="s">
        <v>40</v>
      </c>
      <c r="K5700" s="1" t="s">
        <v>35852</v>
      </c>
      <c r="L5700" s="1">
        <v>6</v>
      </c>
      <c r="M5700" s="1" t="s">
        <v>35853</v>
      </c>
      <c r="N5700" s="1">
        <v>55</v>
      </c>
      <c r="O5700" s="1">
        <v>81</v>
      </c>
      <c r="P5700" s="1" t="s">
        <v>35854</v>
      </c>
      <c r="Q5700" s="1">
        <v>81</v>
      </c>
      <c r="R5700" s="1">
        <v>36</v>
      </c>
      <c r="S5700" s="1" t="str">
        <f>VLOOKUP(R5700,[1]Sheet1!$A$1:$D$50,2,0)</f>
        <v>instal + file + packag + version + build</v>
      </c>
      <c r="T5700" s="1" t="str">
        <f>VLOOKUP(R5700,[1]Sheet1!$A$1:$D$50,3,0)</f>
        <v>Build Management</v>
      </c>
      <c r="U5700" s="1" t="s">
        <v>36</v>
      </c>
    </row>
    <row r="5701" spans="1:21" x14ac:dyDescent="0.25">
      <c r="A5701" s="1" t="str">
        <f t="shared" si="89"/>
        <v>https://github.com/gangeli/NaturalLI</v>
      </c>
      <c r="B5701" s="1" t="s">
        <v>35855</v>
      </c>
      <c r="C5701" s="1" t="s">
        <v>35856</v>
      </c>
      <c r="D5701" s="1" t="s">
        <v>35857</v>
      </c>
      <c r="E5701" s="1" t="b">
        <v>0</v>
      </c>
      <c r="F5701" s="1">
        <v>2</v>
      </c>
      <c r="G5701" s="1" t="b">
        <v>1</v>
      </c>
      <c r="H5701" s="1" t="b">
        <v>0</v>
      </c>
      <c r="I5701" s="1"/>
      <c r="J5701" s="1" t="s">
        <v>113</v>
      </c>
      <c r="K5701" s="1" t="s">
        <v>35858</v>
      </c>
      <c r="L5701" s="1">
        <v>5</v>
      </c>
      <c r="M5701" s="1" t="s">
        <v>35859</v>
      </c>
      <c r="N5701" s="1">
        <v>243291</v>
      </c>
      <c r="O5701" s="1">
        <v>33</v>
      </c>
      <c r="P5701" s="1" t="s">
        <v>35860</v>
      </c>
      <c r="Q5701" s="1">
        <v>33</v>
      </c>
      <c r="R5701" s="1">
        <v>0</v>
      </c>
      <c r="S5701" s="1" t="str">
        <f>VLOOKUP(R5701,[1]Sheet1!$A$1:$D$50,2,0)</f>
        <v>data + dataset + analysi + book + code</v>
      </c>
      <c r="T5701" s="1" t="str">
        <f>VLOOKUP(R5701,[1]Sheet1!$A$1:$D$50,3,0)</f>
        <v>DATA Analysis</v>
      </c>
      <c r="U5701" s="1" t="s">
        <v>76</v>
      </c>
    </row>
    <row r="5702" spans="1:21" x14ac:dyDescent="0.25">
      <c r="A5702" s="1" t="str">
        <f t="shared" si="89"/>
        <v>https://github.com/firmread/natureOFcode</v>
      </c>
      <c r="B5702" s="1" t="s">
        <v>35861</v>
      </c>
      <c r="C5702" s="1" t="s">
        <v>35862</v>
      </c>
      <c r="D5702" s="1" t="s">
        <v>35863</v>
      </c>
      <c r="E5702" s="1" t="b">
        <v>0</v>
      </c>
      <c r="F5702" s="1">
        <v>17</v>
      </c>
      <c r="G5702" s="1" t="b">
        <v>1</v>
      </c>
      <c r="H5702" s="1" t="b">
        <v>0</v>
      </c>
      <c r="I5702" s="1" t="s">
        <v>35864</v>
      </c>
      <c r="J5702" s="1" t="s">
        <v>113</v>
      </c>
      <c r="K5702" s="1" t="s">
        <v>35865</v>
      </c>
      <c r="L5702" s="1">
        <v>1</v>
      </c>
      <c r="M5702" s="1" t="s">
        <v>35866</v>
      </c>
      <c r="N5702" s="1">
        <v>2521</v>
      </c>
      <c r="O5702" s="1">
        <v>49</v>
      </c>
      <c r="P5702" s="1" t="s">
        <v>35867</v>
      </c>
      <c r="Q5702" s="1">
        <v>49</v>
      </c>
      <c r="R5702" s="1">
        <v>45</v>
      </c>
      <c r="S5702" s="1" t="str">
        <f>VLOOKUP(R5702,[1]Sheet1!$A$1:$D$50,2,0)</f>
        <v>output + color + build + implement + render</v>
      </c>
      <c r="T5702" s="1" t="str">
        <f>VLOOKUP(R5702,[1]Sheet1!$A$1:$D$50,3,0)</f>
        <v>Rendering</v>
      </c>
      <c r="U5702" s="1" t="s">
        <v>123</v>
      </c>
    </row>
    <row r="5703" spans="1:21" x14ac:dyDescent="0.25">
      <c r="A5703" s="1" t="str">
        <f t="shared" si="89"/>
        <v>https://github.com/kevinzhow/NaughtyImageView</v>
      </c>
      <c r="B5703" s="1" t="s">
        <v>35868</v>
      </c>
      <c r="C5703" s="1" t="s">
        <v>35869</v>
      </c>
      <c r="D5703" s="1" t="s">
        <v>35870</v>
      </c>
      <c r="E5703" s="1" t="b">
        <v>0</v>
      </c>
      <c r="F5703" s="1">
        <v>9</v>
      </c>
      <c r="G5703" s="1" t="b">
        <v>1</v>
      </c>
      <c r="H5703" s="1" t="b">
        <v>0</v>
      </c>
      <c r="I5703" s="1" t="s">
        <v>24</v>
      </c>
      <c r="J5703" s="1" t="s">
        <v>268</v>
      </c>
      <c r="K5703" s="1" t="s">
        <v>35871</v>
      </c>
      <c r="L5703" s="1">
        <v>0</v>
      </c>
      <c r="M5703" s="1" t="s">
        <v>35872</v>
      </c>
      <c r="N5703" s="1">
        <v>618</v>
      </c>
      <c r="O5703" s="1">
        <v>236</v>
      </c>
      <c r="P5703" s="1" t="s">
        <v>35873</v>
      </c>
      <c r="Q5703" s="1">
        <v>236</v>
      </c>
      <c r="R5703" s="1">
        <v>34</v>
      </c>
      <c r="S5703" s="1" t="str">
        <f>VLOOKUP(R5703,[1]Sheet1!$A$1:$D$50,2,0)</f>
        <v>api + librari + document + client + applic</v>
      </c>
      <c r="T5703" s="1" t="str">
        <f>VLOOKUP(R5703,[1]Sheet1!$A$1:$D$50,3,0)</f>
        <v>Web API</v>
      </c>
      <c r="U5703" s="1" t="s">
        <v>68</v>
      </c>
    </row>
    <row r="5704" spans="1:21" x14ac:dyDescent="0.25">
      <c r="A5704" s="1" t="str">
        <f t="shared" si="89"/>
        <v>https://github.com/Dahnark/Navigation-Drawer-Android-Design-Support-Library</v>
      </c>
      <c r="B5704" s="1" t="s">
        <v>35874</v>
      </c>
      <c r="C5704" s="1" t="s">
        <v>35875</v>
      </c>
      <c r="D5704" s="1"/>
      <c r="E5704" s="1" t="b">
        <v>0</v>
      </c>
      <c r="F5704" s="1">
        <v>38</v>
      </c>
      <c r="G5704" s="1" t="b">
        <v>1</v>
      </c>
      <c r="H5704" s="1" t="b">
        <v>0</v>
      </c>
      <c r="I5704" s="1" t="s">
        <v>24</v>
      </c>
      <c r="J5704" s="1" t="s">
        <v>176</v>
      </c>
      <c r="K5704" s="1" t="s">
        <v>35876</v>
      </c>
      <c r="L5704" s="1">
        <v>0</v>
      </c>
      <c r="M5704" s="1" t="s">
        <v>35877</v>
      </c>
      <c r="N5704" s="1">
        <v>309</v>
      </c>
      <c r="O5704" s="1">
        <v>24</v>
      </c>
      <c r="P5704" s="1" t="s">
        <v>35878</v>
      </c>
      <c r="Q5704" s="1">
        <v>24</v>
      </c>
      <c r="R5704" s="1">
        <v>35</v>
      </c>
      <c r="S5704" s="1" t="str">
        <f>VLOOKUP(R5704,[1]Sheet1!$A$1:$D$50,2,0)</f>
        <v>softwar + copi + copyright + includ + person</v>
      </c>
      <c r="T5704" s="1" t="str">
        <f>VLOOKUP(R5704,[1]Sheet1!$A$1:$D$50,3,0)</f>
        <v>CopyRight Related</v>
      </c>
      <c r="U5704" s="1" t="s">
        <v>68</v>
      </c>
    </row>
    <row r="5705" spans="1:21" x14ac:dyDescent="0.25">
      <c r="A5705" s="1" t="str">
        <f t="shared" si="89"/>
        <v>https://github.com/balaji-k13/Navigation-drawer-page-sliding-tab-strip</v>
      </c>
      <c r="B5705" s="1" t="s">
        <v>35879</v>
      </c>
      <c r="C5705" s="1" t="s">
        <v>35880</v>
      </c>
      <c r="D5705" s="1" t="s">
        <v>35881</v>
      </c>
      <c r="E5705" s="1" t="b">
        <v>0</v>
      </c>
      <c r="F5705" s="1">
        <v>81</v>
      </c>
      <c r="G5705" s="1" t="b">
        <v>1</v>
      </c>
      <c r="H5705" s="1" t="b">
        <v>0</v>
      </c>
      <c r="I5705" s="1"/>
      <c r="J5705" s="1" t="s">
        <v>176</v>
      </c>
      <c r="K5705" s="1" t="s">
        <v>35882</v>
      </c>
      <c r="L5705" s="1">
        <v>10</v>
      </c>
      <c r="M5705" s="1" t="s">
        <v>35883</v>
      </c>
      <c r="N5705" s="1">
        <v>6526</v>
      </c>
      <c r="O5705" s="1">
        <v>131</v>
      </c>
      <c r="P5705" s="1" t="s">
        <v>35884</v>
      </c>
      <c r="Q5705" s="1">
        <v>131</v>
      </c>
      <c r="R5705" s="1">
        <v>8</v>
      </c>
      <c r="S5705" s="1" t="str">
        <f>VLOOKUP(R5705,[1]Sheet1!$A$1:$D$50,2,0)</f>
        <v>music + applic + project + play + button</v>
      </c>
      <c r="T5705" s="1" t="str">
        <f>VLOOKUP(R5705,[1]Sheet1!$A$1:$D$50,3,0)</f>
        <v>Music Software</v>
      </c>
      <c r="U5705" s="1" t="s">
        <v>212</v>
      </c>
    </row>
    <row r="5706" spans="1:21" x14ac:dyDescent="0.25">
      <c r="A5706" s="1" t="str">
        <f t="shared" si="89"/>
        <v>https://github.com/rudsonlive/NavigationDrawerViewPage-MaterialDesign</v>
      </c>
      <c r="B5706" s="1" t="s">
        <v>35885</v>
      </c>
      <c r="C5706" s="1" t="s">
        <v>35886</v>
      </c>
      <c r="D5706" s="1" t="s">
        <v>35887</v>
      </c>
      <c r="E5706" s="1" t="b">
        <v>0</v>
      </c>
      <c r="F5706" s="1">
        <v>46</v>
      </c>
      <c r="G5706" s="1" t="b">
        <v>1</v>
      </c>
      <c r="H5706" s="1" t="b">
        <v>0</v>
      </c>
      <c r="I5706" s="1" t="s">
        <v>24</v>
      </c>
      <c r="J5706" s="1" t="s">
        <v>176</v>
      </c>
      <c r="K5706" s="1" t="s">
        <v>35888</v>
      </c>
      <c r="L5706" s="1">
        <v>3</v>
      </c>
      <c r="M5706" s="1" t="s">
        <v>35889</v>
      </c>
      <c r="N5706" s="1">
        <v>1797</v>
      </c>
      <c r="O5706" s="1">
        <v>69</v>
      </c>
      <c r="P5706" s="1" t="s">
        <v>35890</v>
      </c>
      <c r="Q5706" s="1">
        <v>69</v>
      </c>
      <c r="R5706" s="1">
        <v>16</v>
      </c>
      <c r="S5706" s="1" t="str">
        <f>VLOOKUP(R5706,[1]Sheet1!$A$1:$D$50,2,0)</f>
        <v>event + compon + analyt + element + demo</v>
      </c>
      <c r="T5706" s="1" t="str">
        <f>VLOOKUP(R5706,[1]Sheet1!$A$1:$D$50,3,0)</f>
        <v>Others/Undetermined</v>
      </c>
      <c r="U5706" s="1" t="s">
        <v>68</v>
      </c>
    </row>
    <row r="5707" spans="1:21" x14ac:dyDescent="0.25">
      <c r="A5707" s="1" t="str">
        <f t="shared" si="89"/>
        <v>https://github.com/iSapozhnik/NavigationMenu</v>
      </c>
      <c r="B5707" s="1" t="s">
        <v>35891</v>
      </c>
      <c r="C5707" s="1" t="s">
        <v>35892</v>
      </c>
      <c r="D5707" s="1" t="s">
        <v>35893</v>
      </c>
      <c r="E5707" s="1" t="b">
        <v>0</v>
      </c>
      <c r="F5707" s="1">
        <v>57</v>
      </c>
      <c r="G5707" s="1" t="b">
        <v>1</v>
      </c>
      <c r="H5707" s="1" t="b">
        <v>0</v>
      </c>
      <c r="I5707" s="1" t="s">
        <v>24</v>
      </c>
      <c r="J5707" s="1" t="s">
        <v>208</v>
      </c>
      <c r="K5707" s="1" t="s">
        <v>35894</v>
      </c>
      <c r="L5707" s="1">
        <v>8</v>
      </c>
      <c r="M5707" s="1" t="s">
        <v>35895</v>
      </c>
      <c r="N5707" s="1">
        <v>225</v>
      </c>
      <c r="O5707" s="1">
        <v>272</v>
      </c>
      <c r="P5707" s="1" t="s">
        <v>35896</v>
      </c>
      <c r="Q5707" s="1">
        <v>272</v>
      </c>
      <c r="R5707" s="1">
        <v>10</v>
      </c>
      <c r="S5707" s="1" t="str">
        <f>VLOOKUP(R5707,[1]Sheet1!$A$1:$D$50,2,0)</f>
        <v>app + android + io + librari + support</v>
      </c>
      <c r="T5707" s="1" t="str">
        <f>VLOOKUP(R5707,[1]Sheet1!$A$1:$D$50,3,0)</f>
        <v>Mobile+Android</v>
      </c>
      <c r="U5707" s="1" t="s">
        <v>44</v>
      </c>
    </row>
    <row r="5708" spans="1:21" x14ac:dyDescent="0.25">
      <c r="A5708" s="1" t="str">
        <f t="shared" si="89"/>
        <v>https://github.com/nbs-system/naxsi</v>
      </c>
      <c r="B5708" s="1" t="s">
        <v>35897</v>
      </c>
      <c r="C5708" s="1" t="s">
        <v>35898</v>
      </c>
      <c r="D5708" s="1" t="s">
        <v>35899</v>
      </c>
      <c r="E5708" s="1" t="b">
        <v>0</v>
      </c>
      <c r="F5708" s="1">
        <v>212</v>
      </c>
      <c r="G5708" s="1" t="b">
        <v>1</v>
      </c>
      <c r="H5708" s="1" t="b">
        <v>0</v>
      </c>
      <c r="I5708" s="1"/>
      <c r="J5708" s="1" t="s">
        <v>241</v>
      </c>
      <c r="K5708" s="1" t="s">
        <v>35900</v>
      </c>
      <c r="L5708" s="1">
        <v>12</v>
      </c>
      <c r="M5708" s="1" t="s">
        <v>35901</v>
      </c>
      <c r="N5708" s="1">
        <v>2889</v>
      </c>
      <c r="O5708" s="1">
        <v>1580</v>
      </c>
      <c r="P5708" s="1" t="s">
        <v>35902</v>
      </c>
      <c r="Q5708" s="1">
        <v>1580</v>
      </c>
      <c r="R5708" s="1">
        <v>46</v>
      </c>
      <c r="S5708" s="1" t="str">
        <f>VLOOKUP(R5708,[1]Sheet1!$A$1:$D$50,2,0)</f>
        <v>articl + access + code + support + provid</v>
      </c>
      <c r="T5708" s="1" t="str">
        <f>VLOOKUP(R5708,[1]Sheet1!$A$1:$D$50,3,0)</f>
        <v>Help Docs</v>
      </c>
      <c r="U5708" s="1" t="s">
        <v>68</v>
      </c>
    </row>
    <row r="5709" spans="1:21" x14ac:dyDescent="0.25">
      <c r="A5709" s="1" t="str">
        <f t="shared" si="89"/>
        <v>https://github.com/nickb1080/nba</v>
      </c>
      <c r="B5709" s="1" t="s">
        <v>35903</v>
      </c>
      <c r="C5709" s="1" t="s">
        <v>35904</v>
      </c>
      <c r="D5709" s="1" t="s">
        <v>35905</v>
      </c>
      <c r="E5709" s="1" t="b">
        <v>0</v>
      </c>
      <c r="F5709" s="1">
        <v>42</v>
      </c>
      <c r="G5709" s="1" t="b">
        <v>1</v>
      </c>
      <c r="H5709" s="1" t="b">
        <v>0</v>
      </c>
      <c r="I5709" s="1" t="s">
        <v>24</v>
      </c>
      <c r="J5709" s="1" t="s">
        <v>40</v>
      </c>
      <c r="K5709" s="1" t="s">
        <v>35906</v>
      </c>
      <c r="L5709" s="1">
        <v>3</v>
      </c>
      <c r="M5709" s="1" t="s">
        <v>35907</v>
      </c>
      <c r="N5709" s="1">
        <v>1177</v>
      </c>
      <c r="O5709" s="1">
        <v>188</v>
      </c>
      <c r="P5709" s="1" t="s">
        <v>35908</v>
      </c>
      <c r="Q5709" s="1">
        <v>188</v>
      </c>
      <c r="R5709" s="1">
        <v>26</v>
      </c>
      <c r="S5709" s="1" t="str">
        <f>VLOOKUP(R5709,[1]Sheet1!$A$1:$D$50,2,0)</f>
        <v>broadcast + div + project + anim + data</v>
      </c>
      <c r="T5709" s="1" t="str">
        <f>VLOOKUP(R5709,[1]Sheet1!$A$1:$D$50,3,0)</f>
        <v>Others/Undetermined</v>
      </c>
      <c r="U5709" s="1" t="s">
        <v>68</v>
      </c>
    </row>
    <row r="5710" spans="1:21" x14ac:dyDescent="0.25">
      <c r="A5710" s="1" t="str">
        <f t="shared" si="89"/>
        <v>https://github.com/rajshah4/NBA_SportVu</v>
      </c>
      <c r="B5710" s="1" t="s">
        <v>35909</v>
      </c>
      <c r="C5710" s="1" t="s">
        <v>35910</v>
      </c>
      <c r="D5710" s="1" t="s">
        <v>35911</v>
      </c>
      <c r="E5710" s="1" t="b">
        <v>0</v>
      </c>
      <c r="F5710" s="1">
        <v>5</v>
      </c>
      <c r="G5710" s="1" t="b">
        <v>1</v>
      </c>
      <c r="H5710" s="1" t="b">
        <v>0</v>
      </c>
      <c r="I5710" s="1" t="s">
        <v>24</v>
      </c>
      <c r="J5710" s="1" t="s">
        <v>93</v>
      </c>
      <c r="K5710" s="1" t="s">
        <v>35912</v>
      </c>
      <c r="L5710" s="1">
        <v>0</v>
      </c>
      <c r="M5710" s="1" t="s">
        <v>35913</v>
      </c>
      <c r="N5710" s="1">
        <v>1963</v>
      </c>
      <c r="O5710" s="1">
        <v>20</v>
      </c>
      <c r="P5710" s="1" t="s">
        <v>35914</v>
      </c>
      <c r="Q5710" s="1">
        <v>20</v>
      </c>
      <c r="R5710" s="1">
        <v>23</v>
      </c>
      <c r="S5710" s="1" t="str">
        <f>VLOOKUP(R5710,[1]Sheet1!$A$1:$D$50,2,0)</f>
        <v>web + project + network + process + open</v>
      </c>
      <c r="T5710" s="1" t="str">
        <f>VLOOKUP(R5710,[1]Sheet1!$A$1:$D$50,3,0)</f>
        <v>Web Project</v>
      </c>
      <c r="U5710" s="1" t="s">
        <v>68</v>
      </c>
    </row>
    <row r="5711" spans="1:21" x14ac:dyDescent="0.25">
      <c r="A5711" s="1" t="str">
        <f t="shared" si="89"/>
        <v>https://github.com/savvastj/nbashots</v>
      </c>
      <c r="B5711" s="1" t="s">
        <v>35915</v>
      </c>
      <c r="C5711" s="1" t="s">
        <v>35916</v>
      </c>
      <c r="D5711" s="1" t="s">
        <v>35917</v>
      </c>
      <c r="E5711" s="1" t="b">
        <v>0</v>
      </c>
      <c r="F5711" s="1">
        <v>12</v>
      </c>
      <c r="G5711" s="1" t="b">
        <v>1</v>
      </c>
      <c r="H5711" s="1" t="b">
        <v>0</v>
      </c>
      <c r="I5711" s="1"/>
      <c r="J5711" s="1" t="s">
        <v>828</v>
      </c>
      <c r="K5711" s="1" t="s">
        <v>35918</v>
      </c>
      <c r="L5711" s="1">
        <v>0</v>
      </c>
      <c r="M5711" s="1" t="s">
        <v>35919</v>
      </c>
      <c r="N5711" s="1">
        <v>2654</v>
      </c>
      <c r="O5711" s="1">
        <v>66</v>
      </c>
      <c r="P5711" s="1" t="s">
        <v>35920</v>
      </c>
      <c r="Q5711" s="1">
        <v>66</v>
      </c>
      <c r="R5711" s="1">
        <v>26</v>
      </c>
      <c r="S5711" s="1" t="str">
        <f>VLOOKUP(R5711,[1]Sheet1!$A$1:$D$50,2,0)</f>
        <v>broadcast + div + project + anim + data</v>
      </c>
      <c r="T5711" s="1" t="str">
        <f>VLOOKUP(R5711,[1]Sheet1!$A$1:$D$50,3,0)</f>
        <v>Others/Undetermined</v>
      </c>
      <c r="U5711" s="1" t="s">
        <v>68</v>
      </c>
    </row>
    <row r="5712" spans="1:21" x14ac:dyDescent="0.25">
      <c r="A5712" s="1" t="str">
        <f t="shared" si="89"/>
        <v>https://github.com/joelmartinez_nBayes/nbayes</v>
      </c>
      <c r="B5712" s="1" t="s">
        <v>35921</v>
      </c>
      <c r="C5712" s="1" t="s">
        <v>35922</v>
      </c>
      <c r="D5712" s="1" t="s">
        <v>35923</v>
      </c>
      <c r="E5712" s="1" t="b">
        <v>0</v>
      </c>
      <c r="F5712" s="1">
        <v>19</v>
      </c>
      <c r="G5712" s="1" t="b">
        <v>1</v>
      </c>
      <c r="H5712" s="1" t="b">
        <v>0</v>
      </c>
      <c r="I5712" s="1" t="s">
        <v>24</v>
      </c>
      <c r="J5712" s="1" t="s">
        <v>234</v>
      </c>
      <c r="K5712" s="1" t="s">
        <v>35924</v>
      </c>
      <c r="L5712" s="1">
        <v>1</v>
      </c>
      <c r="M5712" s="1" t="s">
        <v>35925</v>
      </c>
      <c r="N5712" s="1">
        <v>37</v>
      </c>
      <c r="O5712" s="1">
        <v>83</v>
      </c>
      <c r="P5712" s="1" t="s">
        <v>35926</v>
      </c>
      <c r="Q5712" s="1">
        <v>83</v>
      </c>
      <c r="R5712" s="1">
        <v>36</v>
      </c>
      <c r="S5712" s="1" t="str">
        <f>VLOOKUP(R5712,[1]Sheet1!$A$1:$D$50,2,0)</f>
        <v>instal + file + packag + version + build</v>
      </c>
      <c r="T5712" s="1" t="str">
        <f>VLOOKUP(R5712,[1]Sheet1!$A$1:$D$50,3,0)</f>
        <v>Build Management</v>
      </c>
      <c r="U5712" s="1" t="s">
        <v>36</v>
      </c>
    </row>
    <row r="5713" spans="1:21" x14ac:dyDescent="0.25">
      <c r="A5713" s="1" t="str">
        <f t="shared" si="89"/>
        <v>https://github.com/oasic_nbayes/nBayes</v>
      </c>
      <c r="B5713" s="1" t="s">
        <v>35927</v>
      </c>
      <c r="C5713" s="1" t="s">
        <v>35928</v>
      </c>
      <c r="D5713" s="1" t="s">
        <v>35929</v>
      </c>
      <c r="E5713" s="1" t="b">
        <v>0</v>
      </c>
      <c r="F5713" s="1">
        <v>24</v>
      </c>
      <c r="G5713" s="1" t="b">
        <v>1</v>
      </c>
      <c r="H5713" s="1" t="b">
        <v>1</v>
      </c>
      <c r="I5713" s="1" t="s">
        <v>35930</v>
      </c>
      <c r="J5713" s="1" t="s">
        <v>666</v>
      </c>
      <c r="K5713" s="1" t="s">
        <v>35931</v>
      </c>
      <c r="L5713" s="1">
        <v>2</v>
      </c>
      <c r="M5713" s="1" t="s">
        <v>35932</v>
      </c>
      <c r="N5713" s="1">
        <v>628</v>
      </c>
      <c r="O5713" s="1">
        <v>65</v>
      </c>
      <c r="P5713" s="1" t="s">
        <v>35933</v>
      </c>
      <c r="Q5713" s="1">
        <v>65</v>
      </c>
      <c r="R5713" s="1">
        <v>46</v>
      </c>
      <c r="S5713" s="1" t="str">
        <f>VLOOKUP(R5713,[1]Sheet1!$A$1:$D$50,2,0)</f>
        <v>articl + access + code + support + provid</v>
      </c>
      <c r="T5713" s="1" t="str">
        <f>VLOOKUP(R5713,[1]Sheet1!$A$1:$D$50,3,0)</f>
        <v>Help Docs</v>
      </c>
      <c r="U5713" s="1" t="s">
        <v>68</v>
      </c>
    </row>
    <row r="5714" spans="1:21" x14ac:dyDescent="0.25">
      <c r="A5714" s="1" t="str">
        <f t="shared" si="89"/>
        <v>https://github.com/nbehave/NBehave</v>
      </c>
      <c r="B5714" s="1" t="s">
        <v>35934</v>
      </c>
      <c r="C5714" s="1" t="s">
        <v>35935</v>
      </c>
      <c r="D5714" s="1" t="s">
        <v>35936</v>
      </c>
      <c r="E5714" s="1" t="b">
        <v>0</v>
      </c>
      <c r="F5714" s="1">
        <v>18</v>
      </c>
      <c r="G5714" s="1" t="b">
        <v>1</v>
      </c>
      <c r="H5714" s="1" t="b">
        <v>0</v>
      </c>
      <c r="I5714" s="1" t="s">
        <v>24</v>
      </c>
      <c r="J5714" s="1" t="s">
        <v>666</v>
      </c>
      <c r="K5714" s="1" t="s">
        <v>35937</v>
      </c>
      <c r="L5714" s="1">
        <v>12</v>
      </c>
      <c r="M5714" s="1" t="s">
        <v>35938</v>
      </c>
      <c r="N5714" s="1">
        <v>95500</v>
      </c>
      <c r="O5714" s="1">
        <v>37</v>
      </c>
      <c r="P5714" s="1" t="s">
        <v>35939</v>
      </c>
      <c r="Q5714" s="1">
        <v>37</v>
      </c>
      <c r="R5714" s="1">
        <v>26</v>
      </c>
      <c r="S5714" s="1" t="str">
        <f>VLOOKUP(R5714,[1]Sheet1!$A$1:$D$50,2,0)</f>
        <v>broadcast + div + project + anim + data</v>
      </c>
      <c r="T5714" s="1" t="str">
        <f>VLOOKUP(R5714,[1]Sheet1!$A$1:$D$50,3,0)</f>
        <v>Others/Undetermined</v>
      </c>
      <c r="U5714" s="1" t="s">
        <v>68</v>
      </c>
    </row>
    <row r="5715" spans="1:21" x14ac:dyDescent="0.25">
      <c r="A5715" s="1" t="str">
        <f t="shared" si="89"/>
        <v>https://github.com/northern-bites/nbites</v>
      </c>
      <c r="B5715" s="1" t="s">
        <v>35940</v>
      </c>
      <c r="C5715" s="1" t="s">
        <v>35941</v>
      </c>
      <c r="D5715" s="1" t="s">
        <v>35942</v>
      </c>
      <c r="E5715" s="1" t="b">
        <v>0</v>
      </c>
      <c r="F5715" s="1">
        <v>79</v>
      </c>
      <c r="G5715" s="1" t="b">
        <v>1</v>
      </c>
      <c r="H5715" s="1" t="b">
        <v>1</v>
      </c>
      <c r="I5715" s="1" t="s">
        <v>35943</v>
      </c>
      <c r="J5715" s="1" t="s">
        <v>176</v>
      </c>
      <c r="K5715" s="1" t="s">
        <v>35944</v>
      </c>
      <c r="L5715" s="1">
        <v>64</v>
      </c>
      <c r="M5715" s="1" t="s">
        <v>35945</v>
      </c>
      <c r="N5715" s="1">
        <v>125720</v>
      </c>
      <c r="O5715" s="1">
        <v>57</v>
      </c>
      <c r="P5715" s="1" t="s">
        <v>35946</v>
      </c>
      <c r="Q5715" s="1">
        <v>57</v>
      </c>
      <c r="R5715" s="1">
        <v>1</v>
      </c>
      <c r="S5715" s="1" t="str">
        <f>VLOOKUP(R5715,[1]Sheet1!$A$1:$D$50,2,0)</f>
        <v>gateway + bitmap + countri + sampl + domain</v>
      </c>
      <c r="T5715" s="1" t="str">
        <f>VLOOKUP(R5715,[1]Sheet1!$A$1:$D$50,3,0)</f>
        <v>Others/Undetermined</v>
      </c>
      <c r="U5715" s="1" t="s">
        <v>68</v>
      </c>
    </row>
    <row r="5716" spans="1:21" x14ac:dyDescent="0.25">
      <c r="A5716" s="1" t="str">
        <f t="shared" si="89"/>
        <v>https://github.com/esbencarlsen/NCrawler</v>
      </c>
      <c r="B5716" s="1" t="s">
        <v>35947</v>
      </c>
      <c r="C5716" s="1" t="s">
        <v>35948</v>
      </c>
      <c r="D5716" s="1" t="s">
        <v>35949</v>
      </c>
      <c r="E5716" s="1" t="b">
        <v>0</v>
      </c>
      <c r="F5716" s="1">
        <v>19</v>
      </c>
      <c r="G5716" s="1" t="b">
        <v>1</v>
      </c>
      <c r="H5716" s="1" t="b">
        <v>0</v>
      </c>
      <c r="I5716" s="1" t="s">
        <v>24</v>
      </c>
      <c r="J5716" s="1" t="s">
        <v>666</v>
      </c>
      <c r="K5716" s="1" t="s">
        <v>35950</v>
      </c>
      <c r="L5716" s="1">
        <v>1</v>
      </c>
      <c r="M5716" s="1" t="s">
        <v>35951</v>
      </c>
      <c r="N5716" s="1">
        <v>28413</v>
      </c>
      <c r="O5716" s="1">
        <v>35</v>
      </c>
      <c r="P5716" s="1" t="s">
        <v>35952</v>
      </c>
      <c r="Q5716" s="1">
        <v>35</v>
      </c>
      <c r="R5716" s="1">
        <v>34</v>
      </c>
      <c r="S5716" s="1" t="str">
        <f>VLOOKUP(R5716,[1]Sheet1!$A$1:$D$50,2,0)</f>
        <v>api + librari + document + client + applic</v>
      </c>
      <c r="T5716" s="1" t="str">
        <f>VLOOKUP(R5716,[1]Sheet1!$A$1:$D$50,3,0)</f>
        <v>Web API</v>
      </c>
      <c r="U5716" s="1" t="s">
        <v>68</v>
      </c>
    </row>
    <row r="5717" spans="1:21" x14ac:dyDescent="0.25">
      <c r="A5717" s="1" t="str">
        <f t="shared" si="89"/>
        <v>https://github.com/jdereg/n-cube</v>
      </c>
      <c r="B5717" s="1" t="s">
        <v>35953</v>
      </c>
      <c r="C5717" s="1" t="s">
        <v>35954</v>
      </c>
      <c r="D5717" s="1" t="s">
        <v>35955</v>
      </c>
      <c r="E5717" s="1" t="b">
        <v>0</v>
      </c>
      <c r="F5717" s="1">
        <v>32</v>
      </c>
      <c r="G5717" s="1" t="b">
        <v>1</v>
      </c>
      <c r="H5717" s="1" t="b">
        <v>0</v>
      </c>
      <c r="I5717" s="1"/>
      <c r="J5717" s="1" t="s">
        <v>1709</v>
      </c>
      <c r="K5717" s="1" t="s">
        <v>35956</v>
      </c>
      <c r="L5717" s="1">
        <v>0</v>
      </c>
      <c r="M5717" s="1" t="s">
        <v>35957</v>
      </c>
      <c r="N5717" s="1">
        <v>7822</v>
      </c>
      <c r="O5717" s="1">
        <v>53</v>
      </c>
      <c r="P5717" s="1" t="s">
        <v>35958</v>
      </c>
      <c r="Q5717" s="1">
        <v>53</v>
      </c>
      <c r="R5717" s="1">
        <v>44</v>
      </c>
      <c r="S5717" s="1" t="str">
        <f>VLOOKUP(R5717,[1]Sheet1!$A$1:$D$50,2,0)</f>
        <v>gem + log + rubi + rail + support</v>
      </c>
      <c r="T5717" s="1" t="str">
        <f>VLOOKUP(R5717,[1]Sheet1!$A$1:$D$50,3,0)</f>
        <v>Ruby</v>
      </c>
      <c r="U5717" s="1" t="s">
        <v>264</v>
      </c>
    </row>
    <row r="5718" spans="1:21" x14ac:dyDescent="0.25">
      <c r="A5718" s="1" t="str">
        <f t="shared" si="89"/>
        <v>https://github.com/eclubb/ncurses-ruby</v>
      </c>
      <c r="B5718" s="1" t="s">
        <v>35959</v>
      </c>
      <c r="C5718" s="1" t="s">
        <v>35960</v>
      </c>
      <c r="D5718" s="1" t="s">
        <v>35961</v>
      </c>
      <c r="E5718" s="1" t="b">
        <v>0</v>
      </c>
      <c r="F5718" s="1">
        <v>27</v>
      </c>
      <c r="G5718" s="1" t="b">
        <v>1</v>
      </c>
      <c r="H5718" s="1" t="b">
        <v>0</v>
      </c>
      <c r="I5718" s="1" t="s">
        <v>35962</v>
      </c>
      <c r="J5718" s="1" t="s">
        <v>241</v>
      </c>
      <c r="K5718" s="1" t="s">
        <v>35963</v>
      </c>
      <c r="L5718" s="1">
        <v>2</v>
      </c>
      <c r="M5718" s="1" t="s">
        <v>35964</v>
      </c>
      <c r="N5718" s="1">
        <v>131</v>
      </c>
      <c r="O5718" s="1">
        <v>99</v>
      </c>
      <c r="P5718" s="1" t="s">
        <v>35965</v>
      </c>
      <c r="Q5718" s="1">
        <v>99</v>
      </c>
      <c r="R5718" s="1">
        <v>41</v>
      </c>
      <c r="S5718" s="1" t="str">
        <f>VLOOKUP(R5718,[1]Sheet1!$A$1:$D$50,2,0)</f>
        <v>pi + tool + raspberri + devic + detect</v>
      </c>
      <c r="T5718" s="1" t="str">
        <f>VLOOKUP(R5718,[1]Sheet1!$A$1:$D$50,3,0)</f>
        <v>Raspeberry PI</v>
      </c>
      <c r="U5718" s="1" t="s">
        <v>349</v>
      </c>
    </row>
    <row r="5719" spans="1:21" x14ac:dyDescent="0.25">
      <c r="A5719" s="1" t="str">
        <f t="shared" si="89"/>
        <v>https://github.com/kennethlynne/ndcvideos.com</v>
      </c>
      <c r="B5719" s="1" t="s">
        <v>35966</v>
      </c>
      <c r="C5719" s="1" t="s">
        <v>35967</v>
      </c>
      <c r="D5719" s="1" t="s">
        <v>35968</v>
      </c>
      <c r="E5719" s="1" t="b">
        <v>0</v>
      </c>
      <c r="F5719" s="1">
        <v>6</v>
      </c>
      <c r="G5719" s="1" t="b">
        <v>1</v>
      </c>
      <c r="H5719" s="1" t="b">
        <v>1</v>
      </c>
      <c r="I5719" s="1" t="s">
        <v>35969</v>
      </c>
      <c r="J5719" s="1" t="s">
        <v>40</v>
      </c>
      <c r="K5719" s="1" t="s">
        <v>35970</v>
      </c>
      <c r="L5719" s="1">
        <v>38</v>
      </c>
      <c r="M5719" s="1" t="s">
        <v>35971</v>
      </c>
      <c r="N5719" s="1">
        <v>16626</v>
      </c>
      <c r="O5719" s="1">
        <v>33</v>
      </c>
      <c r="P5719" s="1" t="s">
        <v>35972</v>
      </c>
      <c r="Q5719" s="1">
        <v>33</v>
      </c>
      <c r="R5719" s="1">
        <v>34</v>
      </c>
      <c r="S5719" s="1" t="str">
        <f>VLOOKUP(R5719,[1]Sheet1!$A$1:$D$50,2,0)</f>
        <v>api + librari + document + client + applic</v>
      </c>
      <c r="T5719" s="1" t="str">
        <f>VLOOKUP(R5719,[1]Sheet1!$A$1:$D$50,3,0)</f>
        <v>Web API</v>
      </c>
      <c r="U5719" s="1" t="s">
        <v>68</v>
      </c>
    </row>
    <row r="5720" spans="1:21" x14ac:dyDescent="0.25">
      <c r="A5720" s="1" t="str">
        <f t="shared" si="89"/>
        <v>https://github.com/qedus/nds</v>
      </c>
      <c r="B5720" s="1" t="s">
        <v>35973</v>
      </c>
      <c r="C5720" s="1" t="s">
        <v>35974</v>
      </c>
      <c r="D5720" s="1" t="s">
        <v>35975</v>
      </c>
      <c r="E5720" s="1" t="b">
        <v>0</v>
      </c>
      <c r="F5720" s="1">
        <v>12</v>
      </c>
      <c r="G5720" s="1" t="b">
        <v>1</v>
      </c>
      <c r="H5720" s="1" t="b">
        <v>0</v>
      </c>
      <c r="I5720" s="1" t="s">
        <v>35976</v>
      </c>
      <c r="J5720" s="1" t="s">
        <v>814</v>
      </c>
      <c r="K5720" s="1" t="s">
        <v>35977</v>
      </c>
      <c r="L5720" s="1">
        <v>4</v>
      </c>
      <c r="M5720" s="1" t="s">
        <v>35978</v>
      </c>
      <c r="N5720" s="1">
        <v>229</v>
      </c>
      <c r="O5720" s="1">
        <v>91</v>
      </c>
      <c r="P5720" s="1" t="s">
        <v>35979</v>
      </c>
      <c r="Q5720" s="1">
        <v>91</v>
      </c>
      <c r="R5720" s="1">
        <v>23</v>
      </c>
      <c r="S5720" s="1" t="str">
        <f>VLOOKUP(R5720,[1]Sheet1!$A$1:$D$50,2,0)</f>
        <v>web + project + network + process + open</v>
      </c>
      <c r="T5720" s="1" t="str">
        <f>VLOOKUP(R5720,[1]Sheet1!$A$1:$D$50,3,0)</f>
        <v>Web Project</v>
      </c>
      <c r="U5720" s="1" t="s">
        <v>68</v>
      </c>
    </row>
    <row r="5721" spans="1:21" x14ac:dyDescent="0.25">
      <c r="A5721" s="1" t="str">
        <f t="shared" si="89"/>
        <v>https://github.com/groupon/ndu</v>
      </c>
      <c r="B5721" s="1" t="s">
        <v>35980</v>
      </c>
      <c r="C5721" s="1" t="s">
        <v>35981</v>
      </c>
      <c r="D5721" s="1" t="s">
        <v>35982</v>
      </c>
      <c r="E5721" s="1" t="b">
        <v>0</v>
      </c>
      <c r="F5721" s="1">
        <v>1</v>
      </c>
      <c r="G5721" s="1" t="b">
        <v>1</v>
      </c>
      <c r="H5721" s="1" t="b">
        <v>1</v>
      </c>
      <c r="I5721" s="1" t="s">
        <v>35983</v>
      </c>
      <c r="J5721" s="1" t="s">
        <v>40</v>
      </c>
      <c r="K5721" s="1" t="s">
        <v>35984</v>
      </c>
      <c r="L5721" s="1">
        <v>1</v>
      </c>
      <c r="M5721" s="1" t="s">
        <v>35985</v>
      </c>
      <c r="N5721" s="1">
        <v>226</v>
      </c>
      <c r="O5721" s="1">
        <v>173</v>
      </c>
      <c r="P5721" s="1" t="s">
        <v>35986</v>
      </c>
      <c r="Q5721" s="1">
        <v>173</v>
      </c>
      <c r="R5721" s="1">
        <v>12</v>
      </c>
      <c r="S5721" s="1" t="str">
        <f>VLOOKUP(R5721,[1]Sheet1!$A$1:$D$50,2,0)</f>
        <v>window + os + develop + linux + applic</v>
      </c>
      <c r="T5721" s="1" t="str">
        <f>VLOOKUP(R5721,[1]Sheet1!$A$1:$D$50,3,0)</f>
        <v>OS+Platforms</v>
      </c>
      <c r="U5721" s="1" t="s">
        <v>151</v>
      </c>
    </row>
    <row r="5722" spans="1:21" x14ac:dyDescent="0.25">
      <c r="A5722" s="1" t="str">
        <f t="shared" si="89"/>
        <v>https://github.com/Hardmath123/nearley</v>
      </c>
      <c r="B5722" s="1" t="s">
        <v>35987</v>
      </c>
      <c r="C5722" s="1" t="s">
        <v>35988</v>
      </c>
      <c r="D5722" s="1" t="s">
        <v>35989</v>
      </c>
      <c r="E5722" s="1" t="b">
        <v>0</v>
      </c>
      <c r="F5722" s="1">
        <v>32</v>
      </c>
      <c r="G5722" s="1" t="b">
        <v>1</v>
      </c>
      <c r="H5722" s="1" t="b">
        <v>1</v>
      </c>
      <c r="I5722" s="1" t="s">
        <v>35990</v>
      </c>
      <c r="J5722" s="1" t="s">
        <v>40</v>
      </c>
      <c r="K5722" s="1" t="s">
        <v>35991</v>
      </c>
      <c r="L5722" s="1">
        <v>26</v>
      </c>
      <c r="M5722" s="1" t="s">
        <v>35992</v>
      </c>
      <c r="N5722" s="1">
        <v>556</v>
      </c>
      <c r="O5722" s="1">
        <v>506</v>
      </c>
      <c r="P5722" s="1" t="s">
        <v>35993</v>
      </c>
      <c r="Q5722" s="1">
        <v>506</v>
      </c>
      <c r="R5722" s="1">
        <v>38</v>
      </c>
      <c r="S5722" s="1" t="str">
        <f>VLOOKUP(R5722,[1]Sheet1!$A$1:$D$50,2,0)</f>
        <v>file + project + librari + will + code</v>
      </c>
      <c r="T5722" s="1" t="str">
        <f>VLOOKUP(R5722,[1]Sheet1!$A$1:$D$50,3,0)</f>
        <v>Project Structure</v>
      </c>
      <c r="U5722" s="1" t="s">
        <v>68</v>
      </c>
    </row>
    <row r="5723" spans="1:21" x14ac:dyDescent="0.25">
      <c r="A5723" s="1" t="str">
        <f t="shared" si="89"/>
        <v>https://github.com/renstrom/NeavUI</v>
      </c>
      <c r="B5723" s="1" t="s">
        <v>35994</v>
      </c>
      <c r="C5723" s="1" t="s">
        <v>35995</v>
      </c>
      <c r="D5723" s="1" t="s">
        <v>35996</v>
      </c>
      <c r="E5723" s="1" t="b">
        <v>0</v>
      </c>
      <c r="F5723" s="1">
        <v>25</v>
      </c>
      <c r="G5723" s="1" t="b">
        <v>1</v>
      </c>
      <c r="H5723" s="1" t="b">
        <v>0</v>
      </c>
      <c r="I5723" s="1" t="s">
        <v>35997</v>
      </c>
      <c r="J5723" s="1" t="s">
        <v>131</v>
      </c>
      <c r="K5723" s="1" t="s">
        <v>35998</v>
      </c>
      <c r="L5723" s="1">
        <v>8</v>
      </c>
      <c r="M5723" s="1" t="s">
        <v>35999</v>
      </c>
      <c r="N5723" s="1">
        <v>3251</v>
      </c>
      <c r="O5723" s="1">
        <v>55</v>
      </c>
      <c r="P5723" s="1" t="s">
        <v>36000</v>
      </c>
      <c r="Q5723" s="1">
        <v>55</v>
      </c>
      <c r="R5723" s="1">
        <v>16</v>
      </c>
      <c r="S5723" s="1" t="str">
        <f>VLOOKUP(R5723,[1]Sheet1!$A$1:$D$50,2,0)</f>
        <v>event + compon + analyt + element + demo</v>
      </c>
      <c r="T5723" s="1" t="str">
        <f>VLOOKUP(R5723,[1]Sheet1!$A$1:$D$50,3,0)</f>
        <v>Others/Undetermined</v>
      </c>
      <c r="U5723" s="1" t="s">
        <v>68</v>
      </c>
    </row>
    <row r="5724" spans="1:21" x14ac:dyDescent="0.25">
      <c r="A5724" s="1" t="str">
        <f t="shared" si="89"/>
        <v>https://github.com/Necrobot-Private/NecroBot</v>
      </c>
      <c r="B5724" s="1" t="s">
        <v>36001</v>
      </c>
      <c r="C5724" s="1" t="s">
        <v>36002</v>
      </c>
      <c r="D5724" s="1" t="s">
        <v>36003</v>
      </c>
      <c r="E5724" s="1" t="b">
        <v>0</v>
      </c>
      <c r="F5724" s="1">
        <v>2581</v>
      </c>
      <c r="G5724" s="1" t="b">
        <v>1</v>
      </c>
      <c r="H5724" s="1" t="b">
        <v>0</v>
      </c>
      <c r="I5724" s="1"/>
      <c r="J5724" s="1" t="s">
        <v>24</v>
      </c>
      <c r="K5724" s="1" t="s">
        <v>36004</v>
      </c>
      <c r="L5724" s="1">
        <v>222</v>
      </c>
      <c r="M5724" s="1" t="s">
        <v>36005</v>
      </c>
      <c r="N5724" s="1">
        <v>10232</v>
      </c>
      <c r="O5724" s="1">
        <v>3256</v>
      </c>
      <c r="P5724" s="1" t="s">
        <v>36006</v>
      </c>
      <c r="Q5724" s="1">
        <v>3256</v>
      </c>
      <c r="R5724" s="1">
        <v>38</v>
      </c>
      <c r="S5724" s="1" t="str">
        <f>VLOOKUP(R5724,[1]Sheet1!$A$1:$D$50,2,0)</f>
        <v>file + project + librari + will + code</v>
      </c>
      <c r="T5724" s="1" t="str">
        <f>VLOOKUP(R5724,[1]Sheet1!$A$1:$D$50,3,0)</f>
        <v>Project Structure</v>
      </c>
      <c r="U5724" s="1" t="s">
        <v>68</v>
      </c>
    </row>
    <row r="5725" spans="1:21" x14ac:dyDescent="0.25">
      <c r="A5725" s="1" t="str">
        <f t="shared" si="89"/>
        <v>https://github.com/NecronomiconCoding/NecroBot</v>
      </c>
      <c r="B5725" s="1" t="s">
        <v>36007</v>
      </c>
      <c r="C5725" s="1" t="s">
        <v>36008</v>
      </c>
      <c r="D5725" s="1" t="s">
        <v>36009</v>
      </c>
      <c r="E5725" s="1" t="b">
        <v>0</v>
      </c>
      <c r="F5725" s="1">
        <v>92</v>
      </c>
      <c r="G5725" s="1" t="b">
        <v>1</v>
      </c>
      <c r="H5725" s="1" t="b">
        <v>0</v>
      </c>
      <c r="I5725" s="1"/>
      <c r="J5725" s="1" t="s">
        <v>666</v>
      </c>
      <c r="K5725" s="1" t="s">
        <v>36004</v>
      </c>
      <c r="L5725" s="1">
        <v>24</v>
      </c>
      <c r="M5725" s="1" t="s">
        <v>36010</v>
      </c>
      <c r="N5725" s="1">
        <v>33048</v>
      </c>
      <c r="O5725" s="1">
        <v>148</v>
      </c>
      <c r="P5725" s="1" t="s">
        <v>36011</v>
      </c>
      <c r="Q5725" s="1">
        <v>148</v>
      </c>
      <c r="R5725" s="1">
        <v>23</v>
      </c>
      <c r="S5725" s="1" t="str">
        <f>VLOOKUP(R5725,[1]Sheet1!$A$1:$D$50,2,0)</f>
        <v>web + project + network + process + open</v>
      </c>
      <c r="T5725" s="1" t="str">
        <f>VLOOKUP(R5725,[1]Sheet1!$A$1:$D$50,3,0)</f>
        <v>Web Project</v>
      </c>
      <c r="U5725" s="1" t="s">
        <v>68</v>
      </c>
    </row>
    <row r="5726" spans="1:21" x14ac:dyDescent="0.25">
      <c r="A5726" s="1" t="str">
        <f t="shared" si="89"/>
        <v>https://github.com/andrewmunsell/needlepoint</v>
      </c>
      <c r="B5726" s="1" t="s">
        <v>36012</v>
      </c>
      <c r="C5726" s="1" t="s">
        <v>36013</v>
      </c>
      <c r="D5726" s="1" t="s">
        <v>36014</v>
      </c>
      <c r="E5726" s="1" t="b">
        <v>0</v>
      </c>
      <c r="F5726" s="1">
        <v>5</v>
      </c>
      <c r="G5726" s="1" t="b">
        <v>1</v>
      </c>
      <c r="H5726" s="1" t="b">
        <v>0</v>
      </c>
      <c r="I5726" s="1" t="s">
        <v>24</v>
      </c>
      <c r="J5726" s="1" t="s">
        <v>40</v>
      </c>
      <c r="K5726" s="1" t="s">
        <v>36015</v>
      </c>
      <c r="L5726" s="1">
        <v>6</v>
      </c>
      <c r="M5726" s="1" t="s">
        <v>36016</v>
      </c>
      <c r="N5726" s="1">
        <v>20</v>
      </c>
      <c r="O5726" s="1">
        <v>54</v>
      </c>
      <c r="P5726" s="1" t="s">
        <v>36017</v>
      </c>
      <c r="Q5726" s="1">
        <v>54</v>
      </c>
      <c r="R5726" s="1">
        <v>24</v>
      </c>
      <c r="S5726" s="1" t="str">
        <f>VLOOKUP(R5726,[1]Sheet1!$A$1:$D$50,2,0)</f>
        <v>rabbitmq + servic + oracl + web + project</v>
      </c>
      <c r="T5726" s="1" t="str">
        <f>VLOOKUP(R5726,[1]Sheet1!$A$1:$D$50,3,0)</f>
        <v>MiddleWare</v>
      </c>
      <c r="U5726" s="1" t="s">
        <v>1148</v>
      </c>
    </row>
    <row r="5727" spans="1:21" x14ac:dyDescent="0.25">
      <c r="A5727" s="1" t="str">
        <f t="shared" si="89"/>
        <v>https://github.com/liske/needrestart</v>
      </c>
      <c r="B5727" s="1" t="s">
        <v>36018</v>
      </c>
      <c r="C5727" s="1" t="s">
        <v>36019</v>
      </c>
      <c r="D5727" s="1" t="s">
        <v>36020</v>
      </c>
      <c r="E5727" s="1" t="b">
        <v>0</v>
      </c>
      <c r="F5727" s="1">
        <v>12</v>
      </c>
      <c r="G5727" s="1" t="b">
        <v>1</v>
      </c>
      <c r="H5727" s="1" t="b">
        <v>0</v>
      </c>
      <c r="I5727" s="1" t="s">
        <v>36021</v>
      </c>
      <c r="J5727" s="1" t="s">
        <v>106</v>
      </c>
      <c r="K5727" s="1" t="s">
        <v>36022</v>
      </c>
      <c r="L5727" s="1">
        <v>6</v>
      </c>
      <c r="M5727" s="1" t="s">
        <v>36023</v>
      </c>
      <c r="N5727" s="1">
        <v>620</v>
      </c>
      <c r="O5727" s="1">
        <v>65</v>
      </c>
      <c r="P5727" s="1" t="s">
        <v>36024</v>
      </c>
      <c r="Q5727" s="1">
        <v>65</v>
      </c>
      <c r="R5727" s="1">
        <v>38</v>
      </c>
      <c r="S5727" s="1" t="str">
        <f>VLOOKUP(R5727,[1]Sheet1!$A$1:$D$50,2,0)</f>
        <v>file + project + librari + will + code</v>
      </c>
      <c r="T5727" s="1" t="str">
        <f>VLOOKUP(R5727,[1]Sheet1!$A$1:$D$50,3,0)</f>
        <v>Project Structure</v>
      </c>
      <c r="U5727" s="1" t="s">
        <v>68</v>
      </c>
    </row>
    <row r="5728" spans="1:21" x14ac:dyDescent="0.25">
      <c r="A5728" s="1" t="str">
        <f t="shared" si="89"/>
        <v>https://github.com/ivpusic/neo</v>
      </c>
      <c r="B5728" s="1" t="s">
        <v>36025</v>
      </c>
      <c r="C5728" s="1" t="s">
        <v>36026</v>
      </c>
      <c r="D5728" s="1" t="s">
        <v>36027</v>
      </c>
      <c r="E5728" s="1" t="b">
        <v>0</v>
      </c>
      <c r="F5728" s="1">
        <v>21</v>
      </c>
      <c r="G5728" s="1" t="b">
        <v>1</v>
      </c>
      <c r="H5728" s="1" t="b">
        <v>1</v>
      </c>
      <c r="I5728" s="1" t="s">
        <v>36028</v>
      </c>
      <c r="J5728" s="1" t="s">
        <v>814</v>
      </c>
      <c r="K5728" s="1" t="s">
        <v>36029</v>
      </c>
      <c r="L5728" s="1">
        <v>1</v>
      </c>
      <c r="M5728" s="1" t="s">
        <v>36030</v>
      </c>
      <c r="N5728" s="1">
        <v>134</v>
      </c>
      <c r="O5728" s="1">
        <v>277</v>
      </c>
      <c r="P5728" s="1" t="s">
        <v>36031</v>
      </c>
      <c r="Q5728" s="1">
        <v>277</v>
      </c>
      <c r="R5728" s="1">
        <v>34</v>
      </c>
      <c r="S5728" s="1" t="str">
        <f>VLOOKUP(R5728,[1]Sheet1!$A$1:$D$50,2,0)</f>
        <v>api + librari + document + client + applic</v>
      </c>
      <c r="T5728" s="1" t="str">
        <f>VLOOKUP(R5728,[1]Sheet1!$A$1:$D$50,3,0)</f>
        <v>Web API</v>
      </c>
      <c r="U5728" s="1" t="s">
        <v>68</v>
      </c>
    </row>
    <row r="5729" spans="1:21" x14ac:dyDescent="0.25">
      <c r="A5729" s="1" t="str">
        <f t="shared" si="89"/>
        <v>https://github.com/SepiaGroup/Neo4jRestNet</v>
      </c>
      <c r="B5729" s="1" t="s">
        <v>36032</v>
      </c>
      <c r="C5729" s="1" t="s">
        <v>36033</v>
      </c>
      <c r="D5729" s="1" t="s">
        <v>36034</v>
      </c>
      <c r="E5729" s="1" t="b">
        <v>0</v>
      </c>
      <c r="F5729" s="1">
        <v>7</v>
      </c>
      <c r="G5729" s="1" t="b">
        <v>1</v>
      </c>
      <c r="H5729" s="1" t="b">
        <v>0</v>
      </c>
      <c r="I5729" s="1"/>
      <c r="J5729" s="1" t="s">
        <v>666</v>
      </c>
      <c r="K5729" s="1" t="s">
        <v>36035</v>
      </c>
      <c r="L5729" s="1">
        <v>0</v>
      </c>
      <c r="M5729" s="1" t="s">
        <v>36036</v>
      </c>
      <c r="N5729" s="1">
        <v>2440</v>
      </c>
      <c r="O5729" s="1">
        <v>27</v>
      </c>
      <c r="P5729" s="1" t="s">
        <v>36037</v>
      </c>
      <c r="Q5729" s="1">
        <v>27</v>
      </c>
      <c r="R5729" s="1">
        <v>34</v>
      </c>
      <c r="S5729" s="1" t="str">
        <f>VLOOKUP(R5729,[1]Sheet1!$A$1:$D$50,2,0)</f>
        <v>api + librari + document + client + applic</v>
      </c>
      <c r="T5729" s="1" t="str">
        <f>VLOOKUP(R5729,[1]Sheet1!$A$1:$D$50,3,0)</f>
        <v>Web API</v>
      </c>
      <c r="U5729" s="1" t="s">
        <v>68</v>
      </c>
    </row>
    <row r="5730" spans="1:21" x14ac:dyDescent="0.25">
      <c r="A5730" s="1" t="str">
        <f t="shared" si="89"/>
        <v>https://github.com/graphaware/neo4j-timetree</v>
      </c>
      <c r="B5730" s="1" t="s">
        <v>36038</v>
      </c>
      <c r="C5730" s="1" t="s">
        <v>36039</v>
      </c>
      <c r="D5730" s="1" t="s">
        <v>36040</v>
      </c>
      <c r="E5730" s="1" t="b">
        <v>0</v>
      </c>
      <c r="F5730" s="1">
        <v>18</v>
      </c>
      <c r="G5730" s="1" t="b">
        <v>1</v>
      </c>
      <c r="H5730" s="1" t="b">
        <v>0</v>
      </c>
      <c r="I5730" s="1" t="s">
        <v>24</v>
      </c>
      <c r="J5730" s="1" t="s">
        <v>176</v>
      </c>
      <c r="K5730" s="1" t="s">
        <v>36041</v>
      </c>
      <c r="L5730" s="1">
        <v>3</v>
      </c>
      <c r="M5730" s="1" t="s">
        <v>36042</v>
      </c>
      <c r="N5730" s="1">
        <v>1392</v>
      </c>
      <c r="O5730" s="1">
        <v>90</v>
      </c>
      <c r="P5730" s="1" t="s">
        <v>36043</v>
      </c>
      <c r="Q5730" s="1">
        <v>90</v>
      </c>
      <c r="R5730" s="1">
        <v>34</v>
      </c>
      <c r="S5730" s="1" t="str">
        <f>VLOOKUP(R5730,[1]Sheet1!$A$1:$D$50,2,0)</f>
        <v>api + librari + document + client + applic</v>
      </c>
      <c r="T5730" s="1" t="str">
        <f>VLOOKUP(R5730,[1]Sheet1!$A$1:$D$50,3,0)</f>
        <v>Web API</v>
      </c>
      <c r="U5730" s="1" t="s">
        <v>68</v>
      </c>
    </row>
    <row r="5731" spans="1:21" x14ac:dyDescent="0.25">
      <c r="A5731" s="1" t="str">
        <f t="shared" si="89"/>
        <v>https://github.com/riebschlager/neobrush</v>
      </c>
      <c r="B5731" s="1" t="s">
        <v>36044</v>
      </c>
      <c r="C5731" s="1" t="s">
        <v>36045</v>
      </c>
      <c r="D5731" s="1" t="s">
        <v>36046</v>
      </c>
      <c r="E5731" s="1" t="b">
        <v>0</v>
      </c>
      <c r="F5731" s="1">
        <v>16</v>
      </c>
      <c r="G5731" s="1" t="b">
        <v>1</v>
      </c>
      <c r="H5731" s="1" t="b">
        <v>0</v>
      </c>
      <c r="I5731" s="1" t="s">
        <v>24</v>
      </c>
      <c r="J5731" s="1" t="s">
        <v>16414</v>
      </c>
      <c r="K5731" s="1" t="s">
        <v>36047</v>
      </c>
      <c r="L5731" s="1">
        <v>0</v>
      </c>
      <c r="M5731" s="1" t="s">
        <v>36048</v>
      </c>
      <c r="N5731" s="1">
        <v>2254</v>
      </c>
      <c r="O5731" s="1">
        <v>78</v>
      </c>
      <c r="P5731" s="1" t="s">
        <v>36049</v>
      </c>
      <c r="Q5731" s="1">
        <v>78</v>
      </c>
      <c r="R5731" s="1">
        <v>41</v>
      </c>
      <c r="S5731" s="1" t="str">
        <f>VLOOKUP(R5731,[1]Sheet1!$A$1:$D$50,2,0)</f>
        <v>pi + tool + raspberri + devic + detect</v>
      </c>
      <c r="T5731" s="1" t="str">
        <f>VLOOKUP(R5731,[1]Sheet1!$A$1:$D$50,3,0)</f>
        <v>Raspeberry PI</v>
      </c>
      <c r="U5731" s="1" t="s">
        <v>349</v>
      </c>
    </row>
    <row r="5732" spans="1:21" x14ac:dyDescent="0.25">
      <c r="A5732" s="1" t="str">
        <f t="shared" si="89"/>
        <v>https://github.com/Vinelab/NeoEloquent</v>
      </c>
      <c r="B5732" s="1" t="s">
        <v>36050</v>
      </c>
      <c r="C5732" s="1" t="s">
        <v>36051</v>
      </c>
      <c r="D5732" s="1" t="s">
        <v>36052</v>
      </c>
      <c r="E5732" s="1" t="b">
        <v>0</v>
      </c>
      <c r="F5732" s="1">
        <v>58</v>
      </c>
      <c r="G5732" s="1" t="b">
        <v>1</v>
      </c>
      <c r="H5732" s="1" t="b">
        <v>1</v>
      </c>
      <c r="I5732" s="1"/>
      <c r="J5732" s="1" t="s">
        <v>141</v>
      </c>
      <c r="K5732" s="1" t="s">
        <v>36053</v>
      </c>
      <c r="L5732" s="1">
        <v>61</v>
      </c>
      <c r="M5732" s="1" t="s">
        <v>36054</v>
      </c>
      <c r="N5732" s="1">
        <v>1045</v>
      </c>
      <c r="O5732" s="1">
        <v>236</v>
      </c>
      <c r="P5732" s="1" t="s">
        <v>36055</v>
      </c>
      <c r="Q5732" s="1">
        <v>236</v>
      </c>
      <c r="R5732" s="1">
        <v>38</v>
      </c>
      <c r="S5732" s="1" t="str">
        <f>VLOOKUP(R5732,[1]Sheet1!$A$1:$D$50,2,0)</f>
        <v>file + project + librari + will + code</v>
      </c>
      <c r="T5732" s="1" t="str">
        <f>VLOOKUP(R5732,[1]Sheet1!$A$1:$D$50,3,0)</f>
        <v>Project Structure</v>
      </c>
      <c r="U5732" s="1" t="s">
        <v>68</v>
      </c>
    </row>
    <row r="5733" spans="1:21" x14ac:dyDescent="0.25">
      <c r="A5733" s="1" t="str">
        <f t="shared" si="89"/>
        <v>https://github.com/robinedwards/neomodel</v>
      </c>
      <c r="B5733" s="1" t="s">
        <v>36056</v>
      </c>
      <c r="C5733" s="1" t="s">
        <v>36057</v>
      </c>
      <c r="D5733" s="1" t="s">
        <v>36058</v>
      </c>
      <c r="E5733" s="1" t="b">
        <v>0</v>
      </c>
      <c r="F5733" s="1">
        <v>65</v>
      </c>
      <c r="G5733" s="1" t="b">
        <v>1</v>
      </c>
      <c r="H5733" s="1" t="b">
        <v>0</v>
      </c>
      <c r="I5733" s="1" t="s">
        <v>36059</v>
      </c>
      <c r="J5733" s="1" t="s">
        <v>56</v>
      </c>
      <c r="K5733" s="1" t="s">
        <v>36060</v>
      </c>
      <c r="L5733" s="1">
        <v>37</v>
      </c>
      <c r="M5733" s="1" t="s">
        <v>36061</v>
      </c>
      <c r="N5733" s="1">
        <v>1176</v>
      </c>
      <c r="O5733" s="1">
        <v>202</v>
      </c>
      <c r="P5733" s="1" t="s">
        <v>36062</v>
      </c>
      <c r="Q5733" s="1">
        <v>202</v>
      </c>
      <c r="R5733" s="1">
        <v>20</v>
      </c>
      <c r="S5733" s="1" t="str">
        <f>VLOOKUP(R5733,[1]Sheet1!$A$1:$D$50,2,0)</f>
        <v>user + databas + will + configur + server</v>
      </c>
      <c r="T5733" s="1" t="str">
        <f>VLOOKUP(R5733,[1]Sheet1!$A$1:$D$50,3,0)</f>
        <v>User Access/Login</v>
      </c>
      <c r="U5733" s="1" t="s">
        <v>172</v>
      </c>
    </row>
    <row r="5734" spans="1:21" x14ac:dyDescent="0.25">
      <c r="A5734" s="1" t="str">
        <f t="shared" si="89"/>
        <v>https://github.com/rustbridge/neon</v>
      </c>
      <c r="B5734" s="1" t="s">
        <v>36063</v>
      </c>
      <c r="C5734" s="1" t="s">
        <v>36064</v>
      </c>
      <c r="D5734" s="1" t="s">
        <v>36065</v>
      </c>
      <c r="E5734" s="1" t="b">
        <v>0</v>
      </c>
      <c r="F5734" s="1">
        <v>40</v>
      </c>
      <c r="G5734" s="1" t="b">
        <v>1</v>
      </c>
      <c r="H5734" s="1" t="b">
        <v>0</v>
      </c>
      <c r="I5734" s="1"/>
      <c r="J5734" s="1" t="s">
        <v>641</v>
      </c>
      <c r="K5734" s="1" t="s">
        <v>36066</v>
      </c>
      <c r="L5734" s="1">
        <v>50</v>
      </c>
      <c r="M5734" s="1" t="s">
        <v>36067</v>
      </c>
      <c r="N5734" s="1">
        <v>1194</v>
      </c>
      <c r="O5734" s="1">
        <v>1165</v>
      </c>
      <c r="P5734" s="1" t="s">
        <v>36068</v>
      </c>
      <c r="Q5734" s="1">
        <v>1165</v>
      </c>
      <c r="R5734" s="1">
        <v>12</v>
      </c>
      <c r="S5734" s="1" t="str">
        <f>VLOOKUP(R5734,[1]Sheet1!$A$1:$D$50,2,0)</f>
        <v>window + os + develop + linux + applic</v>
      </c>
      <c r="T5734" s="1" t="str">
        <f>VLOOKUP(R5734,[1]Sheet1!$A$1:$D$50,3,0)</f>
        <v>OS+Platforms</v>
      </c>
      <c r="U5734" s="1" t="s">
        <v>151</v>
      </c>
    </row>
    <row r="5735" spans="1:21" x14ac:dyDescent="0.25">
      <c r="A5735" s="1" t="str">
        <f t="shared" si="89"/>
        <v>https://github.com/DDMAL/Neon.js</v>
      </c>
      <c r="B5735" s="1" t="s">
        <v>36069</v>
      </c>
      <c r="C5735" s="1" t="s">
        <v>36070</v>
      </c>
      <c r="D5735" s="1" t="s">
        <v>36071</v>
      </c>
      <c r="E5735" s="1" t="b">
        <v>0</v>
      </c>
      <c r="F5735" s="1">
        <v>5</v>
      </c>
      <c r="G5735" s="1" t="b">
        <v>1</v>
      </c>
      <c r="H5735" s="1" t="b">
        <v>0</v>
      </c>
      <c r="I5735" s="1" t="s">
        <v>36072</v>
      </c>
      <c r="J5735" s="1" t="s">
        <v>40</v>
      </c>
      <c r="K5735" s="1" t="s">
        <v>36073</v>
      </c>
      <c r="L5735" s="1">
        <v>25</v>
      </c>
      <c r="M5735" s="1" t="s">
        <v>36074</v>
      </c>
      <c r="N5735" s="1">
        <v>2760</v>
      </c>
      <c r="O5735" s="1">
        <v>29</v>
      </c>
      <c r="P5735" s="1" t="s">
        <v>36075</v>
      </c>
      <c r="Q5735" s="1">
        <v>29</v>
      </c>
      <c r="R5735" s="1">
        <v>16</v>
      </c>
      <c r="S5735" s="1" t="str">
        <f>VLOOKUP(R5735,[1]Sheet1!$A$1:$D$50,2,0)</f>
        <v>event + compon + analyt + element + demo</v>
      </c>
      <c r="T5735" s="1" t="str">
        <f>VLOOKUP(R5735,[1]Sheet1!$A$1:$D$50,3,0)</f>
        <v>Others/Undetermined</v>
      </c>
      <c r="U5735" s="1" t="s">
        <v>68</v>
      </c>
    </row>
    <row r="5736" spans="1:21" x14ac:dyDescent="0.25">
      <c r="A5736" s="1" t="str">
        <f t="shared" si="89"/>
        <v>https://github.com/222464/NeoRL</v>
      </c>
      <c r="B5736" s="1" t="s">
        <v>36076</v>
      </c>
      <c r="C5736" s="1" t="s">
        <v>36077</v>
      </c>
      <c r="D5736" s="1" t="s">
        <v>36078</v>
      </c>
      <c r="E5736" s="1" t="b">
        <v>0</v>
      </c>
      <c r="F5736" s="1">
        <v>6</v>
      </c>
      <c r="G5736" s="1" t="b">
        <v>1</v>
      </c>
      <c r="H5736" s="1" t="b">
        <v>0</v>
      </c>
      <c r="I5736" s="1" t="s">
        <v>24</v>
      </c>
      <c r="J5736" s="1" t="s">
        <v>113</v>
      </c>
      <c r="K5736" s="1" t="s">
        <v>36079</v>
      </c>
      <c r="L5736" s="1">
        <v>3</v>
      </c>
      <c r="M5736" s="1" t="s">
        <v>36080</v>
      </c>
      <c r="N5736" s="1">
        <v>2854</v>
      </c>
      <c r="O5736" s="1">
        <v>57</v>
      </c>
      <c r="P5736" s="1" t="s">
        <v>36081</v>
      </c>
      <c r="Q5736" s="1">
        <v>57</v>
      </c>
      <c r="R5736" s="1">
        <v>1</v>
      </c>
      <c r="S5736" s="1" t="str">
        <f>VLOOKUP(R5736,[1]Sheet1!$A$1:$D$50,2,0)</f>
        <v>gateway + bitmap + countri + sampl + domain</v>
      </c>
      <c r="T5736" s="1" t="str">
        <f>VLOOKUP(R5736,[1]Sheet1!$A$1:$D$50,3,0)</f>
        <v>Others/Undetermined</v>
      </c>
      <c r="U5736" s="1" t="s">
        <v>68</v>
      </c>
    </row>
    <row r="5737" spans="1:21" x14ac:dyDescent="0.25">
      <c r="A5737" s="1" t="str">
        <f t="shared" si="89"/>
        <v>https://github.com/drxzcl/neppielight</v>
      </c>
      <c r="B5737" s="1" t="s">
        <v>36082</v>
      </c>
      <c r="C5737" s="1" t="s">
        <v>36083</v>
      </c>
      <c r="D5737" s="1" t="s">
        <v>36084</v>
      </c>
      <c r="E5737" s="1" t="b">
        <v>0</v>
      </c>
      <c r="F5737" s="1">
        <v>11</v>
      </c>
      <c r="G5737" s="1" t="b">
        <v>1</v>
      </c>
      <c r="H5737" s="1" t="b">
        <v>0</v>
      </c>
      <c r="I5737" s="1" t="s">
        <v>24</v>
      </c>
      <c r="J5737" s="1" t="s">
        <v>19080</v>
      </c>
      <c r="K5737" s="1" t="s">
        <v>36085</v>
      </c>
      <c r="L5737" s="1">
        <v>0</v>
      </c>
      <c r="M5737" s="1" t="s">
        <v>36086</v>
      </c>
      <c r="N5737" s="1">
        <v>4132</v>
      </c>
      <c r="O5737" s="1">
        <v>68</v>
      </c>
      <c r="P5737" s="1" t="s">
        <v>36087</v>
      </c>
      <c r="Q5737" s="1">
        <v>68</v>
      </c>
      <c r="R5737" s="1">
        <v>13</v>
      </c>
      <c r="S5737" s="1" t="str">
        <f>VLOOKUP(R5737,[1]Sheet1!$A$1:$D$50,2,0)</f>
        <v>light + task + heroku + webrtc + work</v>
      </c>
      <c r="T5737" s="1" t="str">
        <f>VLOOKUP(R5737,[1]Sheet1!$A$1:$D$50,3,0)</f>
        <v>Others/Undetermined</v>
      </c>
      <c r="U5737" s="1" t="s">
        <v>68</v>
      </c>
    </row>
    <row r="5738" spans="1:21" x14ac:dyDescent="0.25">
      <c r="A5738" s="1" t="str">
        <f t="shared" si="89"/>
        <v>https://github.com/monikkinom/ner-lstm</v>
      </c>
      <c r="B5738" s="1" t="s">
        <v>36088</v>
      </c>
      <c r="C5738" s="1" t="s">
        <v>36089</v>
      </c>
      <c r="D5738" s="1" t="s">
        <v>36090</v>
      </c>
      <c r="E5738" s="1" t="b">
        <v>0</v>
      </c>
      <c r="F5738" s="1">
        <v>7</v>
      </c>
      <c r="G5738" s="1" t="b">
        <v>1</v>
      </c>
      <c r="H5738" s="1" t="b">
        <v>0</v>
      </c>
      <c r="I5738" s="1"/>
      <c r="J5738" s="1" t="s">
        <v>56</v>
      </c>
      <c r="K5738" s="1" t="s">
        <v>36091</v>
      </c>
      <c r="L5738" s="1">
        <v>0</v>
      </c>
      <c r="M5738" s="1" t="s">
        <v>36092</v>
      </c>
      <c r="N5738" s="1">
        <v>1347</v>
      </c>
      <c r="O5738" s="1">
        <v>20</v>
      </c>
      <c r="P5738" s="1" t="s">
        <v>36093</v>
      </c>
      <c r="Q5738" s="1">
        <v>20</v>
      </c>
      <c r="R5738" s="1">
        <v>35</v>
      </c>
      <c r="S5738" s="1" t="str">
        <f>VLOOKUP(R5738,[1]Sheet1!$A$1:$D$50,2,0)</f>
        <v>softwar + copi + copyright + includ + person</v>
      </c>
      <c r="T5738" s="1" t="str">
        <f>VLOOKUP(R5738,[1]Sheet1!$A$1:$D$50,3,0)</f>
        <v>CopyRight Related</v>
      </c>
      <c r="U5738" s="1" t="s">
        <v>68</v>
      </c>
    </row>
    <row r="5739" spans="1:21" x14ac:dyDescent="0.25">
      <c r="A5739" s="1" t="str">
        <f t="shared" si="89"/>
        <v>https://github.com/airbnb/nerve</v>
      </c>
      <c r="B5739" s="1" t="s">
        <v>36094</v>
      </c>
      <c r="C5739" s="1" t="s">
        <v>36095</v>
      </c>
      <c r="D5739" s="1" t="s">
        <v>36096</v>
      </c>
      <c r="E5739" s="1" t="b">
        <v>0</v>
      </c>
      <c r="F5739" s="1">
        <v>102</v>
      </c>
      <c r="G5739" s="1" t="b">
        <v>1</v>
      </c>
      <c r="H5739" s="1" t="b">
        <v>0</v>
      </c>
      <c r="I5739" s="1"/>
      <c r="J5739" s="1" t="s">
        <v>234</v>
      </c>
      <c r="K5739" s="1" t="s">
        <v>36097</v>
      </c>
      <c r="L5739" s="1">
        <v>18</v>
      </c>
      <c r="M5739" s="1" t="s">
        <v>36098</v>
      </c>
      <c r="N5739" s="1">
        <v>483</v>
      </c>
      <c r="O5739" s="1">
        <v>711</v>
      </c>
      <c r="P5739" s="1" t="s">
        <v>36099</v>
      </c>
      <c r="Q5739" s="1">
        <v>711</v>
      </c>
      <c r="R5739" s="1">
        <v>21</v>
      </c>
      <c r="S5739" s="1" t="str">
        <f>VLOOKUP(R5739,[1]Sheet1!$A$1:$D$50,2,0)</f>
        <v>function + object + return + data + var</v>
      </c>
      <c r="T5739" s="1" t="str">
        <f>VLOOKUP(R5739,[1]Sheet1!$A$1:$D$50,3,0)</f>
        <v>Programming</v>
      </c>
      <c r="U5739" s="1" t="s">
        <v>68</v>
      </c>
    </row>
    <row r="5740" spans="1:21" x14ac:dyDescent="0.25">
      <c r="A5740" s="1" t="str">
        <f t="shared" si="89"/>
        <v>https://github.com/elliotritchie_NES/nes</v>
      </c>
      <c r="B5740" s="1" t="s">
        <v>36100</v>
      </c>
      <c r="C5740" s="1" t="s">
        <v>36101</v>
      </c>
      <c r="D5740" s="1" t="s">
        <v>36102</v>
      </c>
      <c r="E5740" s="1" t="b">
        <v>0</v>
      </c>
      <c r="F5740" s="1">
        <v>187</v>
      </c>
      <c r="G5740" s="1" t="b">
        <v>1</v>
      </c>
      <c r="H5740" s="1" t="b">
        <v>0</v>
      </c>
      <c r="I5740" s="1"/>
      <c r="J5740" s="1" t="s">
        <v>814</v>
      </c>
      <c r="K5740" s="1" t="s">
        <v>36103</v>
      </c>
      <c r="L5740" s="1">
        <v>2</v>
      </c>
      <c r="M5740" s="1" t="s">
        <v>36104</v>
      </c>
      <c r="N5740" s="1">
        <v>249</v>
      </c>
      <c r="O5740" s="1">
        <v>2392</v>
      </c>
      <c r="P5740" s="1" t="s">
        <v>36105</v>
      </c>
      <c r="Q5740" s="1">
        <v>2392</v>
      </c>
      <c r="R5740" s="1">
        <v>11</v>
      </c>
      <c r="S5740" s="1" t="str">
        <f>VLOOKUP(R5740,[1]Sheet1!$A$1:$D$50,2,0)</f>
        <v>game + materi + bot + irc + chat</v>
      </c>
      <c r="T5740" s="1" t="str">
        <f>VLOOKUP(R5740,[1]Sheet1!$A$1:$D$50,3,0)</f>
        <v>Gaming and Chat</v>
      </c>
      <c r="U5740" s="1" t="s">
        <v>60</v>
      </c>
    </row>
    <row r="5741" spans="1:21" x14ac:dyDescent="0.25">
      <c r="A5741" s="1" t="str">
        <f t="shared" si="89"/>
        <v>https://github.com/fogleman_nes/NES</v>
      </c>
      <c r="B5741" s="1" t="s">
        <v>36106</v>
      </c>
      <c r="C5741" s="1" t="s">
        <v>36107</v>
      </c>
      <c r="D5741" s="1" t="s">
        <v>36108</v>
      </c>
      <c r="E5741" s="1" t="b">
        <v>0</v>
      </c>
      <c r="F5741" s="1">
        <v>31</v>
      </c>
      <c r="G5741" s="1" t="b">
        <v>1</v>
      </c>
      <c r="H5741" s="1" t="b">
        <v>1</v>
      </c>
      <c r="I5741" s="1" t="s">
        <v>36109</v>
      </c>
      <c r="J5741" s="1" t="s">
        <v>666</v>
      </c>
      <c r="K5741" s="1" t="s">
        <v>36110</v>
      </c>
      <c r="L5741" s="1">
        <v>2</v>
      </c>
      <c r="M5741" s="1" t="s">
        <v>36111</v>
      </c>
      <c r="N5741" s="1">
        <v>137373</v>
      </c>
      <c r="O5741" s="1">
        <v>97</v>
      </c>
      <c r="P5741" s="1" t="s">
        <v>36112</v>
      </c>
      <c r="Q5741" s="1">
        <v>97</v>
      </c>
      <c r="R5741" s="1">
        <v>16</v>
      </c>
      <c r="S5741" s="1" t="str">
        <f>VLOOKUP(R5741,[1]Sheet1!$A$1:$D$50,2,0)</f>
        <v>event + compon + analyt + element + demo</v>
      </c>
      <c r="T5741" s="1" t="str">
        <f>VLOOKUP(R5741,[1]Sheet1!$A$1:$D$50,3,0)</f>
        <v>Others/Undetermined</v>
      </c>
      <c r="U5741" s="1" t="s">
        <v>68</v>
      </c>
    </row>
    <row r="5742" spans="1:21" x14ac:dyDescent="0.25">
      <c r="A5742" s="1" t="str">
        <f t="shared" si="89"/>
        <v>https://github.com/tenable/nessrest</v>
      </c>
      <c r="B5742" s="1" t="s">
        <v>36113</v>
      </c>
      <c r="C5742" s="1" t="s">
        <v>36114</v>
      </c>
      <c r="D5742" s="1" t="s">
        <v>36115</v>
      </c>
      <c r="E5742" s="1" t="b">
        <v>0</v>
      </c>
      <c r="F5742" s="1">
        <v>44</v>
      </c>
      <c r="G5742" s="1" t="b">
        <v>1</v>
      </c>
      <c r="H5742" s="1" t="b">
        <v>0</v>
      </c>
      <c r="I5742" s="1" t="s">
        <v>24</v>
      </c>
      <c r="J5742" s="1" t="s">
        <v>56</v>
      </c>
      <c r="K5742" s="1" t="s">
        <v>36116</v>
      </c>
      <c r="L5742" s="1">
        <v>20</v>
      </c>
      <c r="M5742" s="1" t="s">
        <v>36117</v>
      </c>
      <c r="N5742" s="1">
        <v>209</v>
      </c>
      <c r="O5742" s="1">
        <v>92</v>
      </c>
      <c r="P5742" s="1" t="s">
        <v>36118</v>
      </c>
      <c r="Q5742" s="1">
        <v>92</v>
      </c>
      <c r="R5742" s="1">
        <v>4</v>
      </c>
      <c r="S5742" s="1" t="str">
        <f>VLOOKUP(R5742,[1]Sheet1!$A$1:$D$50,2,0)</f>
        <v>menu + blog + code + item + engin</v>
      </c>
      <c r="T5742" s="1" t="str">
        <f>VLOOKUP(R5742,[1]Sheet1!$A$1:$D$50,3,0)</f>
        <v>Others/Undetermined</v>
      </c>
      <c r="U5742" s="1" t="s">
        <v>430</v>
      </c>
    </row>
    <row r="5743" spans="1:21" x14ac:dyDescent="0.25">
      <c r="A5743" s="1" t="str">
        <f t="shared" si="89"/>
        <v>https://github.com/soveran/nest</v>
      </c>
      <c r="B5743" s="1" t="s">
        <v>36119</v>
      </c>
      <c r="C5743" s="1" t="s">
        <v>36120</v>
      </c>
      <c r="D5743" s="1" t="s">
        <v>36121</v>
      </c>
      <c r="E5743" s="1" t="b">
        <v>0</v>
      </c>
      <c r="F5743" s="1">
        <v>20</v>
      </c>
      <c r="G5743" s="1" t="b">
        <v>1</v>
      </c>
      <c r="H5743" s="1" t="b">
        <v>0</v>
      </c>
      <c r="I5743" s="1"/>
      <c r="J5743" s="1" t="s">
        <v>234</v>
      </c>
      <c r="K5743" s="1" t="s">
        <v>36122</v>
      </c>
      <c r="L5743" s="1">
        <v>0</v>
      </c>
      <c r="M5743" s="1" t="s">
        <v>36123</v>
      </c>
      <c r="N5743" s="1">
        <v>152</v>
      </c>
      <c r="O5743" s="1">
        <v>174</v>
      </c>
      <c r="P5743" s="1" t="s">
        <v>33793</v>
      </c>
      <c r="Q5743" s="1">
        <v>174</v>
      </c>
      <c r="R5743" s="1">
        <v>32</v>
      </c>
      <c r="S5743" s="1" t="str">
        <f>VLOOKUP(R5743,[1]Sheet1!$A$1:$D$50,2,0)</f>
        <v>notif + server + monitor + will + program</v>
      </c>
      <c r="T5743" s="1" t="str">
        <f>VLOOKUP(R5743,[1]Sheet1!$A$1:$D$50,3,0)</f>
        <v>Server Administration</v>
      </c>
      <c r="U5743" s="1" t="s">
        <v>402</v>
      </c>
    </row>
    <row r="5744" spans="1:21" x14ac:dyDescent="0.25">
      <c r="A5744" s="1" t="str">
        <f t="shared" si="89"/>
        <v>https://github.com/suprb/Nested</v>
      </c>
      <c r="B5744" s="1" t="s">
        <v>36124</v>
      </c>
      <c r="C5744" s="1" t="s">
        <v>36125</v>
      </c>
      <c r="D5744" s="1" t="s">
        <v>36126</v>
      </c>
      <c r="E5744" s="1" t="b">
        <v>0</v>
      </c>
      <c r="F5744" s="1">
        <v>264</v>
      </c>
      <c r="G5744" s="1" t="b">
        <v>1</v>
      </c>
      <c r="H5744" s="1" t="b">
        <v>0</v>
      </c>
      <c r="I5744" s="1" t="s">
        <v>24</v>
      </c>
      <c r="J5744" s="1" t="s">
        <v>40</v>
      </c>
      <c r="K5744" s="1" t="s">
        <v>36127</v>
      </c>
      <c r="L5744" s="1">
        <v>41</v>
      </c>
      <c r="M5744" s="1" t="s">
        <v>36128</v>
      </c>
      <c r="N5744" s="1">
        <v>396</v>
      </c>
      <c r="O5744" s="1">
        <v>1742</v>
      </c>
      <c r="P5744" s="1" t="s">
        <v>36129</v>
      </c>
      <c r="Q5744" s="1">
        <v>1742</v>
      </c>
      <c r="R5744" s="1">
        <v>27</v>
      </c>
      <c r="S5744" s="1" t="str">
        <f>VLOOKUP(R5744,[1]Sheet1!$A$1:$D$50,2,0)</f>
        <v>color + swift + java + gener + convert</v>
      </c>
      <c r="T5744" s="1" t="str">
        <f>VLOOKUP(R5744,[1]Sheet1!$A$1:$D$50,3,0)</f>
        <v>Others/Undetermined</v>
      </c>
      <c r="U5744" s="1" t="s">
        <v>68</v>
      </c>
    </row>
    <row r="5745" spans="1:21" x14ac:dyDescent="0.25">
      <c r="A5745" s="1" t="str">
        <f t="shared" si="89"/>
        <v>https://github.com/ishratkhan/NestedTimeLineRecyclerView</v>
      </c>
      <c r="B5745" s="1" t="s">
        <v>36130</v>
      </c>
      <c r="C5745" s="1" t="s">
        <v>36131</v>
      </c>
      <c r="D5745" s="1" t="s">
        <v>36132</v>
      </c>
      <c r="E5745" s="1" t="b">
        <v>0</v>
      </c>
      <c r="F5745" s="1">
        <v>50</v>
      </c>
      <c r="G5745" s="1" t="b">
        <v>1</v>
      </c>
      <c r="H5745" s="1" t="b">
        <v>0</v>
      </c>
      <c r="I5745" s="1" t="s">
        <v>24</v>
      </c>
      <c r="J5745" s="1" t="s">
        <v>176</v>
      </c>
      <c r="K5745" s="1" t="s">
        <v>36133</v>
      </c>
      <c r="L5745" s="1">
        <v>1</v>
      </c>
      <c r="M5745" s="1" t="s">
        <v>36134</v>
      </c>
      <c r="N5745" s="1">
        <v>1776</v>
      </c>
      <c r="O5745" s="1">
        <v>297</v>
      </c>
      <c r="P5745" s="1" t="s">
        <v>36135</v>
      </c>
      <c r="Q5745" s="1">
        <v>297</v>
      </c>
      <c r="R5745" s="1">
        <v>28</v>
      </c>
      <c r="S5745" s="1" t="str">
        <f>VLOOKUP(R5745,[1]Sheet1!$A$1:$D$50,2,0)</f>
        <v>text + progress + sublim + view + bar</v>
      </c>
      <c r="T5745" s="1" t="str">
        <f>VLOOKUP(R5745,[1]Sheet1!$A$1:$D$50,3,0)</f>
        <v>Text Edtiing</v>
      </c>
      <c r="U5745" s="1" t="s">
        <v>323</v>
      </c>
    </row>
    <row r="5746" spans="1:21" x14ac:dyDescent="0.25">
      <c r="A5746" s="1" t="str">
        <f t="shared" si="89"/>
        <v>https://github.com/DanielSlater/Net2Net</v>
      </c>
      <c r="B5746" s="1" t="s">
        <v>36136</v>
      </c>
      <c r="C5746" s="1" t="s">
        <v>36137</v>
      </c>
      <c r="D5746" s="1" t="s">
        <v>36138</v>
      </c>
      <c r="E5746" s="1" t="b">
        <v>0</v>
      </c>
      <c r="F5746" s="1">
        <v>6</v>
      </c>
      <c r="G5746" s="1" t="b">
        <v>1</v>
      </c>
      <c r="H5746" s="1" t="b">
        <v>0</v>
      </c>
      <c r="I5746" s="1" t="s">
        <v>24</v>
      </c>
      <c r="J5746" s="1" t="s">
        <v>56</v>
      </c>
      <c r="K5746" s="1" t="s">
        <v>36139</v>
      </c>
      <c r="L5746" s="1">
        <v>0</v>
      </c>
      <c r="M5746" s="1" t="s">
        <v>36140</v>
      </c>
      <c r="N5746" s="1">
        <v>14</v>
      </c>
      <c r="O5746" s="1">
        <v>27</v>
      </c>
      <c r="P5746" s="1" t="s">
        <v>36141</v>
      </c>
      <c r="Q5746" s="1">
        <v>27</v>
      </c>
      <c r="R5746" s="1">
        <v>27</v>
      </c>
      <c r="S5746" s="1" t="str">
        <f>VLOOKUP(R5746,[1]Sheet1!$A$1:$D$50,2,0)</f>
        <v>color + swift + java + gener + convert</v>
      </c>
      <c r="T5746" s="1" t="str">
        <f>VLOOKUP(R5746,[1]Sheet1!$A$1:$D$50,3,0)</f>
        <v>Others/Undetermined</v>
      </c>
      <c r="U5746" s="1" t="s">
        <v>68</v>
      </c>
    </row>
    <row r="5747" spans="1:21" x14ac:dyDescent="0.25">
      <c r="A5747" s="1" t="str">
        <f t="shared" si="89"/>
        <v>https://github.com/drkjam/netaddr</v>
      </c>
      <c r="B5747" s="1" t="s">
        <v>36142</v>
      </c>
      <c r="C5747" s="1" t="s">
        <v>36143</v>
      </c>
      <c r="D5747" s="1" t="s">
        <v>36144</v>
      </c>
      <c r="E5747" s="1" t="b">
        <v>0</v>
      </c>
      <c r="F5747" s="1">
        <v>64</v>
      </c>
      <c r="G5747" s="1" t="b">
        <v>1</v>
      </c>
      <c r="H5747" s="1" t="b">
        <v>0</v>
      </c>
      <c r="I5747" s="1" t="s">
        <v>36145</v>
      </c>
      <c r="J5747" s="1" t="s">
        <v>56</v>
      </c>
      <c r="K5747" s="1" t="s">
        <v>36146</v>
      </c>
      <c r="L5747" s="1">
        <v>12</v>
      </c>
      <c r="M5747" s="1" t="s">
        <v>36147</v>
      </c>
      <c r="N5747" s="1">
        <v>12881</v>
      </c>
      <c r="O5747" s="1">
        <v>296</v>
      </c>
      <c r="P5747" s="1" t="s">
        <v>36148</v>
      </c>
      <c r="Q5747" s="1">
        <v>296</v>
      </c>
      <c r="R5747" s="1">
        <v>11</v>
      </c>
      <c r="S5747" s="1" t="str">
        <f>VLOOKUP(R5747,[1]Sheet1!$A$1:$D$50,2,0)</f>
        <v>game + materi + bot + irc + chat</v>
      </c>
      <c r="T5747" s="1" t="str">
        <f>VLOOKUP(R5747,[1]Sheet1!$A$1:$D$50,3,0)</f>
        <v>Gaming and Chat</v>
      </c>
      <c r="U5747" s="1" t="s">
        <v>60</v>
      </c>
    </row>
    <row r="5748" spans="1:21" x14ac:dyDescent="0.25">
      <c r="A5748" s="1" t="str">
        <f t="shared" si="89"/>
        <v>https://github.com/hrbrmstr/netintel</v>
      </c>
      <c r="B5748" s="1" t="s">
        <v>36149</v>
      </c>
      <c r="C5748" s="1" t="s">
        <v>36150</v>
      </c>
      <c r="D5748" s="1" t="s">
        <v>36151</v>
      </c>
      <c r="E5748" s="1" t="b">
        <v>0</v>
      </c>
      <c r="F5748" s="1">
        <v>9</v>
      </c>
      <c r="G5748" s="1" t="b">
        <v>1</v>
      </c>
      <c r="H5748" s="1" t="b">
        <v>0</v>
      </c>
      <c r="I5748" s="1" t="s">
        <v>24</v>
      </c>
      <c r="J5748" s="1" t="s">
        <v>523</v>
      </c>
      <c r="K5748" s="1" t="s">
        <v>36152</v>
      </c>
      <c r="L5748" s="1">
        <v>0</v>
      </c>
      <c r="M5748" s="1" t="s">
        <v>36153</v>
      </c>
      <c r="N5748" s="1">
        <v>235</v>
      </c>
      <c r="O5748" s="1">
        <v>27</v>
      </c>
      <c r="P5748" s="1" t="s">
        <v>36154</v>
      </c>
      <c r="Q5748" s="1">
        <v>27</v>
      </c>
      <c r="R5748" s="1">
        <v>48</v>
      </c>
      <c r="S5748" s="1" t="str">
        <f>VLOOKUP(R5748,[1]Sheet1!$A$1:$D$50,2,0)</f>
        <v>twitter + grid + field + bootstrap + form</v>
      </c>
      <c r="T5748" s="1" t="str">
        <f>VLOOKUP(R5748,[1]Sheet1!$A$1:$D$50,3,0)</f>
        <v>Boot Strap Framework</v>
      </c>
      <c r="U5748" s="1" t="s">
        <v>362</v>
      </c>
    </row>
    <row r="5749" spans="1:21" x14ac:dyDescent="0.25">
      <c r="A5749" s="1" t="str">
        <f t="shared" si="89"/>
        <v>https://github.com/contiv/netplugin</v>
      </c>
      <c r="B5749" s="1" t="s">
        <v>36155</v>
      </c>
      <c r="C5749" s="1" t="s">
        <v>36156</v>
      </c>
      <c r="D5749" s="1" t="s">
        <v>36157</v>
      </c>
      <c r="E5749" s="1" t="b">
        <v>0</v>
      </c>
      <c r="F5749" s="1">
        <v>63</v>
      </c>
      <c r="G5749" s="1" t="b">
        <v>1</v>
      </c>
      <c r="H5749" s="1" t="b">
        <v>0</v>
      </c>
      <c r="I5749" s="1"/>
      <c r="J5749" s="1" t="s">
        <v>814</v>
      </c>
      <c r="K5749" s="1" t="s">
        <v>36158</v>
      </c>
      <c r="L5749" s="1">
        <v>84</v>
      </c>
      <c r="M5749" s="1" t="s">
        <v>36159</v>
      </c>
      <c r="N5749" s="1">
        <v>27514</v>
      </c>
      <c r="O5749" s="1">
        <v>143</v>
      </c>
      <c r="P5749" s="1" t="s">
        <v>36160</v>
      </c>
      <c r="Q5749" s="1">
        <v>143</v>
      </c>
      <c r="R5749" s="1">
        <v>23</v>
      </c>
      <c r="S5749" s="1" t="str">
        <f>VLOOKUP(R5749,[1]Sheet1!$A$1:$D$50,2,0)</f>
        <v>web + project + network + process + open</v>
      </c>
      <c r="T5749" s="1" t="str">
        <f>VLOOKUP(R5749,[1]Sheet1!$A$1:$D$50,3,0)</f>
        <v>Web Project</v>
      </c>
      <c r="U5749" s="1" t="s">
        <v>68</v>
      </c>
    </row>
    <row r="5750" spans="1:21" x14ac:dyDescent="0.25">
      <c r="A5750" s="1" t="str">
        <f t="shared" si="89"/>
        <v>https://github.com/MWDelaney/Netrunner-Icon-Font</v>
      </c>
      <c r="B5750" s="1" t="s">
        <v>36161</v>
      </c>
      <c r="C5750" s="1" t="s">
        <v>36162</v>
      </c>
      <c r="D5750" s="1" t="s">
        <v>36163</v>
      </c>
      <c r="E5750" s="1" t="b">
        <v>0</v>
      </c>
      <c r="F5750" s="1">
        <v>3</v>
      </c>
      <c r="G5750" s="1" t="b">
        <v>1</v>
      </c>
      <c r="H5750" s="1" t="b">
        <v>0</v>
      </c>
      <c r="I5750" s="1"/>
      <c r="J5750" s="1" t="s">
        <v>93</v>
      </c>
      <c r="K5750" s="1" t="s">
        <v>36164</v>
      </c>
      <c r="L5750" s="1">
        <v>4</v>
      </c>
      <c r="M5750" s="1" t="s">
        <v>36165</v>
      </c>
      <c r="N5750" s="1">
        <v>680</v>
      </c>
      <c r="O5750" s="1">
        <v>34</v>
      </c>
      <c r="P5750" s="1" t="s">
        <v>36166</v>
      </c>
      <c r="Q5750" s="1">
        <v>34</v>
      </c>
      <c r="R5750" s="1">
        <v>19</v>
      </c>
      <c r="S5750" s="1" t="str">
        <f>VLOOKUP(R5750,[1]Sheet1!$A$1:$D$50,2,0)</f>
        <v>markdown + html + document + gener + librari</v>
      </c>
      <c r="T5750" s="1" t="str">
        <f>VLOOKUP(R5750,[1]Sheet1!$A$1:$D$50,3,0)</f>
        <v>HTML</v>
      </c>
      <c r="U5750" s="1" t="s">
        <v>51</v>
      </c>
    </row>
    <row r="5751" spans="1:21" x14ac:dyDescent="0.25">
      <c r="A5751" s="1" t="str">
        <f t="shared" si="89"/>
        <v>https://github.com/paiden/Nett</v>
      </c>
      <c r="B5751" s="1" t="s">
        <v>36167</v>
      </c>
      <c r="C5751" s="1" t="s">
        <v>36168</v>
      </c>
      <c r="D5751" s="1" t="s">
        <v>36169</v>
      </c>
      <c r="E5751" s="1" t="b">
        <v>0</v>
      </c>
      <c r="F5751" s="1">
        <v>1</v>
      </c>
      <c r="G5751" s="1" t="b">
        <v>1</v>
      </c>
      <c r="H5751" s="1" t="b">
        <v>0</v>
      </c>
      <c r="I5751" s="1"/>
      <c r="J5751" s="1" t="s">
        <v>666</v>
      </c>
      <c r="K5751" s="1" t="s">
        <v>36170</v>
      </c>
      <c r="L5751" s="1">
        <v>2</v>
      </c>
      <c r="M5751" s="1" t="s">
        <v>36171</v>
      </c>
      <c r="N5751" s="1">
        <v>1119</v>
      </c>
      <c r="O5751" s="1">
        <v>30</v>
      </c>
      <c r="P5751" s="1" t="s">
        <v>36172</v>
      </c>
      <c r="Q5751" s="1">
        <v>30</v>
      </c>
      <c r="R5751" s="1">
        <v>34</v>
      </c>
      <c r="S5751" s="1" t="str">
        <f>VLOOKUP(R5751,[1]Sheet1!$A$1:$D$50,2,0)</f>
        <v>api + librari + document + client + applic</v>
      </c>
      <c r="T5751" s="1" t="str">
        <f>VLOOKUP(R5751,[1]Sheet1!$A$1:$D$50,3,0)</f>
        <v>Web API</v>
      </c>
      <c r="U5751" s="1" t="s">
        <v>68</v>
      </c>
    </row>
    <row r="5752" spans="1:21" x14ac:dyDescent="0.25">
      <c r="A5752" s="1" t="str">
        <f t="shared" si="89"/>
        <v>https://github.com/Atmosphere/nettosphere</v>
      </c>
      <c r="B5752" s="1" t="s">
        <v>36173</v>
      </c>
      <c r="C5752" s="1" t="s">
        <v>36174</v>
      </c>
      <c r="D5752" s="1" t="s">
        <v>36175</v>
      </c>
      <c r="E5752" s="1" t="b">
        <v>0</v>
      </c>
      <c r="F5752" s="1">
        <v>58</v>
      </c>
      <c r="G5752" s="1" t="b">
        <v>1</v>
      </c>
      <c r="H5752" s="1" t="b">
        <v>1</v>
      </c>
      <c r="I5752" s="1" t="s">
        <v>36176</v>
      </c>
      <c r="J5752" s="1" t="s">
        <v>176</v>
      </c>
      <c r="K5752" s="1" t="s">
        <v>36177</v>
      </c>
      <c r="L5752" s="1">
        <v>11</v>
      </c>
      <c r="M5752" s="1" t="s">
        <v>36178</v>
      </c>
      <c r="N5752" s="1">
        <v>2895</v>
      </c>
      <c r="O5752" s="1">
        <v>241</v>
      </c>
      <c r="P5752" s="1" t="s">
        <v>36179</v>
      </c>
      <c r="Q5752" s="1">
        <v>241</v>
      </c>
      <c r="R5752" s="1">
        <v>31</v>
      </c>
      <c r="S5752" s="1" t="str">
        <f>VLOOKUP(R5752,[1]Sheet1!$A$1:$D$50,2,0)</f>
        <v>test + pull + unit + fork + request</v>
      </c>
      <c r="T5752" s="1" t="str">
        <f>VLOOKUP(R5752,[1]Sheet1!$A$1:$D$50,3,0)</f>
        <v>testing in distributed repo</v>
      </c>
      <c r="U5752" s="1" t="s">
        <v>28</v>
      </c>
    </row>
    <row r="5753" spans="1:21" x14ac:dyDescent="0.25">
      <c r="A5753" s="1" t="str">
        <f t="shared" si="89"/>
        <v>https://github.com/semifor/Net-Twitter</v>
      </c>
      <c r="B5753" s="1" t="s">
        <v>36180</v>
      </c>
      <c r="C5753" s="1" t="s">
        <v>36181</v>
      </c>
      <c r="D5753" s="1" t="s">
        <v>36182</v>
      </c>
      <c r="E5753" s="1" t="b">
        <v>0</v>
      </c>
      <c r="F5753" s="1">
        <v>41</v>
      </c>
      <c r="G5753" s="1" t="b">
        <v>1</v>
      </c>
      <c r="H5753" s="1" t="b">
        <v>0</v>
      </c>
      <c r="I5753" s="1"/>
      <c r="J5753" s="1" t="s">
        <v>106</v>
      </c>
      <c r="K5753" s="1" t="s">
        <v>36183</v>
      </c>
      <c r="L5753" s="1">
        <v>9</v>
      </c>
      <c r="M5753" s="1" t="s">
        <v>36184</v>
      </c>
      <c r="N5753" s="1">
        <v>1451</v>
      </c>
      <c r="O5753" s="1">
        <v>78</v>
      </c>
      <c r="P5753" s="1" t="s">
        <v>36185</v>
      </c>
      <c r="Q5753" s="1">
        <v>78</v>
      </c>
      <c r="R5753" s="1">
        <v>34</v>
      </c>
      <c r="S5753" s="1" t="str">
        <f>VLOOKUP(R5753,[1]Sheet1!$A$1:$D$50,2,0)</f>
        <v>api + librari + document + client + applic</v>
      </c>
      <c r="T5753" s="1" t="str">
        <f>VLOOKUP(R5753,[1]Sheet1!$A$1:$D$50,3,0)</f>
        <v>Web API</v>
      </c>
      <c r="U5753" s="1" t="s">
        <v>68</v>
      </c>
    </row>
    <row r="5754" spans="1:21" x14ac:dyDescent="0.25">
      <c r="A5754" s="1" t="str">
        <f t="shared" si="89"/>
        <v>https://github.com/sinetja/netty-router</v>
      </c>
      <c r="B5754" s="1" t="s">
        <v>36186</v>
      </c>
      <c r="C5754" s="1" t="s">
        <v>36187</v>
      </c>
      <c r="D5754" s="1" t="s">
        <v>36188</v>
      </c>
      <c r="E5754" s="1" t="b">
        <v>0</v>
      </c>
      <c r="F5754" s="1">
        <v>16</v>
      </c>
      <c r="G5754" s="1" t="b">
        <v>1</v>
      </c>
      <c r="H5754" s="1" t="b">
        <v>1</v>
      </c>
      <c r="I5754" s="1" t="s">
        <v>24</v>
      </c>
      <c r="J5754" s="1" t="s">
        <v>176</v>
      </c>
      <c r="K5754" s="1" t="s">
        <v>36189</v>
      </c>
      <c r="L5754" s="1">
        <v>2</v>
      </c>
      <c r="M5754" s="1" t="s">
        <v>36190</v>
      </c>
      <c r="N5754" s="1">
        <v>196</v>
      </c>
      <c r="O5754" s="1">
        <v>63</v>
      </c>
      <c r="P5754" s="1" t="s">
        <v>36191</v>
      </c>
      <c r="Q5754" s="1">
        <v>63</v>
      </c>
      <c r="R5754" s="1">
        <v>6</v>
      </c>
      <c r="S5754" s="1" t="str">
        <f>VLOOKUP(R5754,[1]Sheet1!$A$1:$D$50,2,0)</f>
        <v>css + control + contain + view + will</v>
      </c>
      <c r="T5754" s="1" t="str">
        <f>VLOOKUP(R5754,[1]Sheet1!$A$1:$D$50,3,0)</f>
        <v>CSS</v>
      </c>
      <c r="U5754" s="1" t="s">
        <v>51</v>
      </c>
    </row>
    <row r="5755" spans="1:21" x14ac:dyDescent="0.25">
      <c r="A5755" s="1" t="str">
        <f t="shared" si="89"/>
        <v>https://github.com/netty/netty-tcnative</v>
      </c>
      <c r="B5755" s="1" t="s">
        <v>36192</v>
      </c>
      <c r="C5755" s="1" t="s">
        <v>36193</v>
      </c>
      <c r="D5755" s="1" t="s">
        <v>36194</v>
      </c>
      <c r="E5755" s="1" t="b">
        <v>0</v>
      </c>
      <c r="F5755" s="1">
        <v>38</v>
      </c>
      <c r="G5755" s="1" t="b">
        <v>1</v>
      </c>
      <c r="H5755" s="1" t="b">
        <v>0</v>
      </c>
      <c r="I5755" s="1" t="s">
        <v>24</v>
      </c>
      <c r="J5755" s="1" t="s">
        <v>241</v>
      </c>
      <c r="K5755" s="1" t="s">
        <v>36195</v>
      </c>
      <c r="L5755" s="1">
        <v>22</v>
      </c>
      <c r="M5755" s="1" t="s">
        <v>36196</v>
      </c>
      <c r="N5755" s="1">
        <v>1130</v>
      </c>
      <c r="O5755" s="1">
        <v>49</v>
      </c>
      <c r="P5755" s="1" t="s">
        <v>36197</v>
      </c>
      <c r="Q5755" s="1">
        <v>49</v>
      </c>
      <c r="R5755" s="1">
        <v>31</v>
      </c>
      <c r="S5755" s="1" t="str">
        <f>VLOOKUP(R5755,[1]Sheet1!$A$1:$D$50,2,0)</f>
        <v>test + pull + unit + fork + request</v>
      </c>
      <c r="T5755" s="1" t="str">
        <f>VLOOKUP(R5755,[1]Sheet1!$A$1:$D$50,3,0)</f>
        <v>testing in distributed repo</v>
      </c>
      <c r="U5755" s="1" t="s">
        <v>28</v>
      </c>
    </row>
    <row r="5756" spans="1:21" x14ac:dyDescent="0.25">
      <c r="A5756" s="1" t="str">
        <f t="shared" si="89"/>
        <v>https://github.com/Youx/network-canvas</v>
      </c>
      <c r="B5756" s="1" t="s">
        <v>36198</v>
      </c>
      <c r="C5756" s="1" t="s">
        <v>36199</v>
      </c>
      <c r="D5756" s="1" t="s">
        <v>36200</v>
      </c>
      <c r="E5756" s="1" t="b">
        <v>0</v>
      </c>
      <c r="F5756" s="1">
        <v>7</v>
      </c>
      <c r="G5756" s="1" t="b">
        <v>1</v>
      </c>
      <c r="H5756" s="1" t="b">
        <v>0</v>
      </c>
      <c r="I5756" s="1" t="s">
        <v>36201</v>
      </c>
      <c r="J5756" s="1" t="s">
        <v>40</v>
      </c>
      <c r="K5756" s="1" t="s">
        <v>36202</v>
      </c>
      <c r="L5756" s="1">
        <v>0</v>
      </c>
      <c r="M5756" s="1" t="s">
        <v>36203</v>
      </c>
      <c r="N5756" s="1">
        <v>289</v>
      </c>
      <c r="O5756" s="1">
        <v>37</v>
      </c>
      <c r="P5756" s="1" t="s">
        <v>36204</v>
      </c>
      <c r="Q5756" s="1">
        <v>37</v>
      </c>
      <c r="R5756" s="1">
        <v>18</v>
      </c>
      <c r="S5756" s="1" t="str">
        <f>VLOOKUP(R5756,[1]Sheet1!$A$1:$D$50,2,0)</f>
        <v>file + data + store + support + librari</v>
      </c>
      <c r="T5756" s="1" t="str">
        <f>VLOOKUP(R5756,[1]Sheet1!$A$1:$D$50,3,0)</f>
        <v>Files+Storage</v>
      </c>
      <c r="U5756" s="1" t="s">
        <v>68</v>
      </c>
    </row>
    <row r="5757" spans="1:21" x14ac:dyDescent="0.25">
      <c r="A5757" s="1" t="str">
        <f t="shared" si="89"/>
        <v>https://github.com/tib/networking-for-osx-ios-tvos</v>
      </c>
      <c r="B5757" s="1" t="s">
        <v>36205</v>
      </c>
      <c r="C5757" s="1" t="s">
        <v>36206</v>
      </c>
      <c r="D5757" s="1" t="s">
        <v>36207</v>
      </c>
      <c r="E5757" s="1" t="b">
        <v>0</v>
      </c>
      <c r="F5757" s="1">
        <v>3</v>
      </c>
      <c r="G5757" s="1" t="b">
        <v>1</v>
      </c>
      <c r="H5757" s="1" t="b">
        <v>0</v>
      </c>
      <c r="I5757" s="1" t="s">
        <v>24</v>
      </c>
      <c r="J5757" s="1" t="s">
        <v>268</v>
      </c>
      <c r="K5757" s="1" t="s">
        <v>36208</v>
      </c>
      <c r="L5757" s="1">
        <v>0</v>
      </c>
      <c r="M5757" s="1" t="s">
        <v>36209</v>
      </c>
      <c r="N5757" s="1">
        <v>204</v>
      </c>
      <c r="O5757" s="1">
        <v>22</v>
      </c>
      <c r="P5757" s="1" t="s">
        <v>36210</v>
      </c>
      <c r="Q5757" s="1">
        <v>22</v>
      </c>
      <c r="R5757" s="1">
        <v>35</v>
      </c>
      <c r="S5757" s="1" t="str">
        <f>VLOOKUP(R5757,[1]Sheet1!$A$1:$D$50,2,0)</f>
        <v>softwar + copi + copyright + includ + person</v>
      </c>
      <c r="T5757" s="1" t="str">
        <f>VLOOKUP(R5757,[1]Sheet1!$A$1:$D$50,3,0)</f>
        <v>CopyRight Related</v>
      </c>
      <c r="U5757" s="1" t="s">
        <v>68</v>
      </c>
    </row>
    <row r="5758" spans="1:21" x14ac:dyDescent="0.25">
      <c r="A5758" s="1" t="str">
        <f t="shared" si="89"/>
        <v>https://github.com/PDDStudio/NetworkUtils</v>
      </c>
      <c r="B5758" s="1" t="s">
        <v>36211</v>
      </c>
      <c r="C5758" s="1" t="s">
        <v>36212</v>
      </c>
      <c r="D5758" s="1" t="s">
        <v>36213</v>
      </c>
      <c r="E5758" s="1" t="b">
        <v>0</v>
      </c>
      <c r="F5758" s="1">
        <v>4</v>
      </c>
      <c r="G5758" s="1" t="b">
        <v>1</v>
      </c>
      <c r="H5758" s="1" t="b">
        <v>1</v>
      </c>
      <c r="I5758" s="1" t="s">
        <v>36214</v>
      </c>
      <c r="J5758" s="1" t="s">
        <v>176</v>
      </c>
      <c r="K5758" s="1" t="s">
        <v>36215</v>
      </c>
      <c r="L5758" s="1">
        <v>0</v>
      </c>
      <c r="M5758" s="1" t="s">
        <v>36216</v>
      </c>
      <c r="N5758" s="1">
        <v>2451</v>
      </c>
      <c r="O5758" s="1">
        <v>28</v>
      </c>
      <c r="P5758" s="1" t="s">
        <v>36217</v>
      </c>
      <c r="Q5758" s="1">
        <v>28</v>
      </c>
      <c r="R5758" s="1">
        <v>10</v>
      </c>
      <c r="S5758" s="1" t="str">
        <f>VLOOKUP(R5758,[1]Sheet1!$A$1:$D$50,2,0)</f>
        <v>app + android + io + librari + support</v>
      </c>
      <c r="T5758" s="1" t="str">
        <f>VLOOKUP(R5758,[1]Sheet1!$A$1:$D$50,3,0)</f>
        <v>Mobile+Android</v>
      </c>
      <c r="U5758" s="1" t="s">
        <v>44</v>
      </c>
    </row>
    <row r="5759" spans="1:21" x14ac:dyDescent="0.25">
      <c r="A5759" s="1" t="str">
        <f t="shared" si="89"/>
        <v>https://github.com/rrennick/network-wide-menu</v>
      </c>
      <c r="B5759" s="1" t="s">
        <v>36218</v>
      </c>
      <c r="C5759" s="1" t="s">
        <v>36219</v>
      </c>
      <c r="D5759" s="1" t="s">
        <v>36220</v>
      </c>
      <c r="E5759" s="1" t="b">
        <v>0</v>
      </c>
      <c r="F5759" s="1">
        <v>6</v>
      </c>
      <c r="G5759" s="1" t="b">
        <v>1</v>
      </c>
      <c r="H5759" s="1" t="b">
        <v>0</v>
      </c>
      <c r="I5759" s="1" t="s">
        <v>24</v>
      </c>
      <c r="J5759" s="1" t="s">
        <v>141</v>
      </c>
      <c r="K5759" s="1" t="s">
        <v>36221</v>
      </c>
      <c r="L5759" s="1">
        <v>0</v>
      </c>
      <c r="M5759" s="1" t="s">
        <v>36222</v>
      </c>
      <c r="N5759" s="1">
        <v>146</v>
      </c>
      <c r="O5759" s="1">
        <v>23</v>
      </c>
      <c r="P5759" s="1" t="s">
        <v>36223</v>
      </c>
      <c r="Q5759" s="1">
        <v>23</v>
      </c>
      <c r="R5759" s="1">
        <v>4</v>
      </c>
      <c r="S5759" s="1" t="str">
        <f>VLOOKUP(R5759,[1]Sheet1!$A$1:$D$50,2,0)</f>
        <v>menu + blog + code + item + engin</v>
      </c>
      <c r="T5759" s="1" t="str">
        <f>VLOOKUP(R5759,[1]Sheet1!$A$1:$D$50,3,0)</f>
        <v>Others/Undetermined</v>
      </c>
      <c r="U5759" s="1" t="s">
        <v>430</v>
      </c>
    </row>
    <row r="5760" spans="1:21" x14ac:dyDescent="0.25">
      <c r="A5760" s="1" t="str">
        <f t="shared" si="89"/>
        <v>https://github.com/pavelgonchar/neural-art-mini</v>
      </c>
      <c r="B5760" s="1" t="s">
        <v>36224</v>
      </c>
      <c r="C5760" s="1" t="s">
        <v>36225</v>
      </c>
      <c r="D5760" s="1" t="s">
        <v>36226</v>
      </c>
      <c r="E5760" s="1" t="b">
        <v>0</v>
      </c>
      <c r="F5760" s="1">
        <v>23</v>
      </c>
      <c r="G5760" s="1" t="b">
        <v>1</v>
      </c>
      <c r="H5760" s="1" t="b">
        <v>0</v>
      </c>
      <c r="I5760" s="1" t="s">
        <v>24</v>
      </c>
      <c r="J5760" s="1" t="s">
        <v>56</v>
      </c>
      <c r="K5760" s="1" t="s">
        <v>36227</v>
      </c>
      <c r="L5760" s="1">
        <v>1</v>
      </c>
      <c r="M5760" s="1" t="s">
        <v>36228</v>
      </c>
      <c r="N5760" s="1">
        <v>16391</v>
      </c>
      <c r="O5760" s="1">
        <v>199</v>
      </c>
      <c r="P5760" s="1" t="s">
        <v>36229</v>
      </c>
      <c r="Q5760" s="1">
        <v>199</v>
      </c>
      <c r="R5760" s="1">
        <v>36</v>
      </c>
      <c r="S5760" s="1" t="str">
        <f>VLOOKUP(R5760,[1]Sheet1!$A$1:$D$50,2,0)</f>
        <v>instal + file + packag + version + build</v>
      </c>
      <c r="T5760" s="1" t="str">
        <f>VLOOKUP(R5760,[1]Sheet1!$A$1:$D$50,3,0)</f>
        <v>Build Management</v>
      </c>
      <c r="U5760" s="1" t="s">
        <v>36</v>
      </c>
    </row>
    <row r="5761" spans="1:21" x14ac:dyDescent="0.25">
      <c r="A5761" s="1" t="str">
        <f t="shared" si="89"/>
        <v>https://github.com/woodrush/neural-art-tf</v>
      </c>
      <c r="B5761" s="1" t="s">
        <v>36230</v>
      </c>
      <c r="C5761" s="1" t="s">
        <v>36231</v>
      </c>
      <c r="D5761" s="1" t="s">
        <v>36232</v>
      </c>
      <c r="E5761" s="1" t="b">
        <v>0</v>
      </c>
      <c r="F5761" s="1">
        <v>89</v>
      </c>
      <c r="G5761" s="1" t="b">
        <v>1</v>
      </c>
      <c r="H5761" s="1" t="b">
        <v>0</v>
      </c>
      <c r="I5761" s="1" t="s">
        <v>24</v>
      </c>
      <c r="J5761" s="1" t="s">
        <v>56</v>
      </c>
      <c r="K5761" s="1" t="s">
        <v>36233</v>
      </c>
      <c r="L5761" s="1">
        <v>2</v>
      </c>
      <c r="M5761" s="1" t="s">
        <v>36234</v>
      </c>
      <c r="N5761" s="1">
        <v>2296</v>
      </c>
      <c r="O5761" s="1">
        <v>384</v>
      </c>
      <c r="P5761" s="1" t="s">
        <v>36235</v>
      </c>
      <c r="Q5761" s="1">
        <v>384</v>
      </c>
      <c r="R5761" s="1">
        <v>16</v>
      </c>
      <c r="S5761" s="1" t="str">
        <f>VLOOKUP(R5761,[1]Sheet1!$A$1:$D$50,2,0)</f>
        <v>event + compon + analyt + element + demo</v>
      </c>
      <c r="T5761" s="1" t="str">
        <f>VLOOKUP(R5761,[1]Sheet1!$A$1:$D$50,3,0)</f>
        <v>Others/Undetermined</v>
      </c>
      <c r="U5761" s="1" t="s">
        <v>68</v>
      </c>
    </row>
    <row r="5762" spans="1:21" x14ac:dyDescent="0.25">
      <c r="A5762" s="1" t="str">
        <f t="shared" si="89"/>
        <v>https://github.com/IssamLaradji/NeuralNetworks</v>
      </c>
      <c r="B5762" s="1" t="s">
        <v>36236</v>
      </c>
      <c r="C5762" s="1" t="s">
        <v>36237</v>
      </c>
      <c r="D5762" s="1" t="s">
        <v>36238</v>
      </c>
      <c r="E5762" s="1" t="b">
        <v>0</v>
      </c>
      <c r="F5762" s="1">
        <v>34</v>
      </c>
      <c r="G5762" s="1" t="b">
        <v>1</v>
      </c>
      <c r="H5762" s="1" t="b">
        <v>0</v>
      </c>
      <c r="I5762" s="1"/>
      <c r="J5762" s="1" t="s">
        <v>56</v>
      </c>
      <c r="K5762" s="1" t="s">
        <v>36239</v>
      </c>
      <c r="L5762" s="1">
        <v>3</v>
      </c>
      <c r="M5762" s="1" t="s">
        <v>36240</v>
      </c>
      <c r="N5762" s="1">
        <v>52</v>
      </c>
      <c r="O5762" s="1">
        <v>62</v>
      </c>
      <c r="P5762" s="1" t="s">
        <v>36241</v>
      </c>
      <c r="Q5762" s="1">
        <v>62</v>
      </c>
      <c r="R5762" s="1">
        <v>23</v>
      </c>
      <c r="S5762" s="1" t="str">
        <f>VLOOKUP(R5762,[1]Sheet1!$A$1:$D$50,2,0)</f>
        <v>web + project + network + process + open</v>
      </c>
      <c r="T5762" s="1" t="str">
        <f>VLOOKUP(R5762,[1]Sheet1!$A$1:$D$50,3,0)</f>
        <v>Web Project</v>
      </c>
      <c r="U5762" s="1" t="s">
        <v>68</v>
      </c>
    </row>
    <row r="5763" spans="1:21" x14ac:dyDescent="0.25">
      <c r="A5763" s="1" t="str">
        <f t="shared" ref="A5763:A5826" si="90">"https://github.com/"&amp;SUBSTITUTE(B5763,CONCATENATE("_",K5763),"")&amp;"/"&amp;K5763</f>
        <v>https://github.com/j2kun/neural-networks</v>
      </c>
      <c r="B5763" s="1" t="s">
        <v>36242</v>
      </c>
      <c r="C5763" s="1" t="s">
        <v>36243</v>
      </c>
      <c r="D5763" s="1" t="s">
        <v>36244</v>
      </c>
      <c r="E5763" s="1" t="b">
        <v>0</v>
      </c>
      <c r="F5763" s="1">
        <v>14</v>
      </c>
      <c r="G5763" s="1" t="b">
        <v>1</v>
      </c>
      <c r="H5763" s="1" t="b">
        <v>0</v>
      </c>
      <c r="I5763" s="1" t="s">
        <v>36245</v>
      </c>
      <c r="J5763" s="1" t="s">
        <v>56</v>
      </c>
      <c r="K5763" s="1" t="s">
        <v>36246</v>
      </c>
      <c r="L5763" s="1">
        <v>0</v>
      </c>
      <c r="M5763" s="1" t="s">
        <v>36247</v>
      </c>
      <c r="N5763" s="1">
        <v>619</v>
      </c>
      <c r="O5763" s="1">
        <v>44</v>
      </c>
      <c r="P5763" s="1" t="s">
        <v>36248</v>
      </c>
      <c r="Q5763" s="1">
        <v>44</v>
      </c>
      <c r="R5763" s="1">
        <v>10</v>
      </c>
      <c r="S5763" s="1" t="str">
        <f>VLOOKUP(R5763,[1]Sheet1!$A$1:$D$50,2,0)</f>
        <v>app + android + io + librari + support</v>
      </c>
      <c r="T5763" s="1" t="str">
        <f>VLOOKUP(R5763,[1]Sheet1!$A$1:$D$50,3,0)</f>
        <v>Mobile+Android</v>
      </c>
      <c r="U5763" s="1" t="s">
        <v>44</v>
      </c>
    </row>
    <row r="5764" spans="1:21" x14ac:dyDescent="0.25">
      <c r="A5764" s="1" t="str">
        <f t="shared" si="90"/>
        <v>https://github.com/carpedm20/neural-summary-tensorflow</v>
      </c>
      <c r="B5764" s="1" t="s">
        <v>36249</v>
      </c>
      <c r="C5764" s="1" t="s">
        <v>36250</v>
      </c>
      <c r="D5764" s="1" t="s">
        <v>36251</v>
      </c>
      <c r="E5764" s="1" t="b">
        <v>0</v>
      </c>
      <c r="F5764" s="1">
        <v>38</v>
      </c>
      <c r="G5764" s="1" t="b">
        <v>1</v>
      </c>
      <c r="H5764" s="1" t="b">
        <v>0</v>
      </c>
      <c r="I5764" s="1"/>
      <c r="J5764" s="1" t="s">
        <v>56</v>
      </c>
      <c r="K5764" s="1" t="s">
        <v>36252</v>
      </c>
      <c r="L5764" s="1">
        <v>1</v>
      </c>
      <c r="M5764" s="1" t="s">
        <v>36253</v>
      </c>
      <c r="N5764" s="1">
        <v>356</v>
      </c>
      <c r="O5764" s="1">
        <v>149</v>
      </c>
      <c r="P5764" s="1" t="s">
        <v>36254</v>
      </c>
      <c r="Q5764" s="1">
        <v>149</v>
      </c>
      <c r="R5764" s="1">
        <v>39</v>
      </c>
      <c r="S5764" s="1" t="str">
        <f>VLOOKUP(R5764,[1]Sheet1!$A$1:$D$50,2,0)</f>
        <v>theme + javascript + editor + wordpress + base</v>
      </c>
      <c r="T5764" s="1" t="str">
        <f>VLOOKUP(R5764,[1]Sheet1!$A$1:$D$50,3,0)</f>
        <v>Content Management</v>
      </c>
      <c r="U5764" s="1" t="s">
        <v>323</v>
      </c>
    </row>
    <row r="5765" spans="1:21" x14ac:dyDescent="0.25">
      <c r="A5765" s="1" t="str">
        <f t="shared" si="90"/>
        <v>https://github.com/zueve/neurolab</v>
      </c>
      <c r="B5765" s="1" t="s">
        <v>36255</v>
      </c>
      <c r="C5765" s="1" t="s">
        <v>36256</v>
      </c>
      <c r="D5765" s="1" t="s">
        <v>36257</v>
      </c>
      <c r="E5765" s="1" t="b">
        <v>0</v>
      </c>
      <c r="F5765" s="1">
        <v>26</v>
      </c>
      <c r="G5765" s="1" t="b">
        <v>0</v>
      </c>
      <c r="H5765" s="1" t="b">
        <v>0</v>
      </c>
      <c r="I5765" s="1"/>
      <c r="J5765" s="1" t="s">
        <v>56</v>
      </c>
      <c r="K5765" s="1" t="s">
        <v>36258</v>
      </c>
      <c r="L5765" s="1">
        <v>7</v>
      </c>
      <c r="M5765" s="1" t="s">
        <v>36259</v>
      </c>
      <c r="N5765" s="1">
        <v>434</v>
      </c>
      <c r="O5765" s="1">
        <v>83</v>
      </c>
      <c r="P5765" s="1" t="s">
        <v>36260</v>
      </c>
      <c r="Q5765" s="1">
        <v>83</v>
      </c>
      <c r="R5765" s="1">
        <v>23</v>
      </c>
      <c r="S5765" s="1" t="str">
        <f>VLOOKUP(R5765,[1]Sheet1!$A$1:$D$50,2,0)</f>
        <v>web + project + network + process + open</v>
      </c>
      <c r="T5765" s="1" t="str">
        <f>VLOOKUP(R5765,[1]Sheet1!$A$1:$D$50,3,0)</f>
        <v>Web Project</v>
      </c>
      <c r="U5765" s="1" t="s">
        <v>68</v>
      </c>
    </row>
    <row r="5766" spans="1:21" x14ac:dyDescent="0.25">
      <c r="A5766" s="1" t="str">
        <f t="shared" si="90"/>
        <v>https://github.com/Bronsa/neurotic</v>
      </c>
      <c r="B5766" s="1" t="s">
        <v>36261</v>
      </c>
      <c r="C5766" s="1" t="s">
        <v>36262</v>
      </c>
      <c r="D5766" s="1" t="s">
        <v>36263</v>
      </c>
      <c r="E5766" s="1" t="b">
        <v>0</v>
      </c>
      <c r="F5766" s="1">
        <v>2</v>
      </c>
      <c r="G5766" s="1" t="b">
        <v>1</v>
      </c>
      <c r="H5766" s="1" t="b">
        <v>0</v>
      </c>
      <c r="I5766" s="1"/>
      <c r="J5766" s="1" t="s">
        <v>1144</v>
      </c>
      <c r="K5766" s="1" t="s">
        <v>36264</v>
      </c>
      <c r="L5766" s="1">
        <v>1</v>
      </c>
      <c r="M5766" s="1" t="s">
        <v>36265</v>
      </c>
      <c r="N5766" s="1">
        <v>253</v>
      </c>
      <c r="O5766" s="1">
        <v>27</v>
      </c>
      <c r="P5766" s="1" t="s">
        <v>36266</v>
      </c>
      <c r="Q5766" s="1">
        <v>27</v>
      </c>
      <c r="R5766" s="1">
        <v>44</v>
      </c>
      <c r="S5766" s="1" t="str">
        <f>VLOOKUP(R5766,[1]Sheet1!$A$1:$D$50,2,0)</f>
        <v>gem + log + rubi + rail + support</v>
      </c>
      <c r="T5766" s="1" t="str">
        <f>VLOOKUP(R5766,[1]Sheet1!$A$1:$D$50,3,0)</f>
        <v>Ruby</v>
      </c>
      <c r="U5766" s="1" t="s">
        <v>264</v>
      </c>
    </row>
    <row r="5767" spans="1:21" x14ac:dyDescent="0.25">
      <c r="A5767" s="1" t="str">
        <f t="shared" si="90"/>
        <v>https://github.com/emersion/neutron</v>
      </c>
      <c r="B5767" s="1" t="s">
        <v>36267</v>
      </c>
      <c r="C5767" s="1" t="s">
        <v>36268</v>
      </c>
      <c r="D5767" s="1" t="s">
        <v>36269</v>
      </c>
      <c r="E5767" s="1" t="b">
        <v>0</v>
      </c>
      <c r="F5767" s="1">
        <v>5</v>
      </c>
      <c r="G5767" s="1" t="b">
        <v>1</v>
      </c>
      <c r="H5767" s="1" t="b">
        <v>0</v>
      </c>
      <c r="I5767" s="1"/>
      <c r="J5767" s="1" t="s">
        <v>814</v>
      </c>
      <c r="K5767" s="1" t="s">
        <v>36270</v>
      </c>
      <c r="L5767" s="1">
        <v>16</v>
      </c>
      <c r="M5767" s="1" t="s">
        <v>36271</v>
      </c>
      <c r="N5767" s="1">
        <v>239</v>
      </c>
      <c r="O5767" s="1">
        <v>91</v>
      </c>
      <c r="P5767" s="1" t="s">
        <v>36272</v>
      </c>
      <c r="Q5767" s="1">
        <v>91</v>
      </c>
      <c r="R5767" s="1">
        <v>35</v>
      </c>
      <c r="S5767" s="1" t="str">
        <f>VLOOKUP(R5767,[1]Sheet1!$A$1:$D$50,2,0)</f>
        <v>softwar + copi + copyright + includ + person</v>
      </c>
      <c r="T5767" s="1" t="str">
        <f>VLOOKUP(R5767,[1]Sheet1!$A$1:$D$50,3,0)</f>
        <v>CopyRight Related</v>
      </c>
      <c r="U5767" s="1" t="s">
        <v>68</v>
      </c>
    </row>
    <row r="5768" spans="1:21" x14ac:dyDescent="0.25">
      <c r="A5768" s="1" t="str">
        <f t="shared" si="90"/>
        <v>https://github.com/openstack/neutron-fwaas</v>
      </c>
      <c r="B5768" s="1" t="s">
        <v>36273</v>
      </c>
      <c r="C5768" s="1" t="s">
        <v>36274</v>
      </c>
      <c r="D5768" s="1" t="s">
        <v>36275</v>
      </c>
      <c r="E5768" s="1" t="b">
        <v>0</v>
      </c>
      <c r="F5768" s="1">
        <v>17</v>
      </c>
      <c r="G5768" s="1" t="b">
        <v>0</v>
      </c>
      <c r="H5768" s="1" t="b">
        <v>0</v>
      </c>
      <c r="I5768" s="1" t="s">
        <v>2670</v>
      </c>
      <c r="J5768" s="1" t="s">
        <v>56</v>
      </c>
      <c r="K5768" s="1" t="s">
        <v>36276</v>
      </c>
      <c r="L5768" s="1">
        <v>0</v>
      </c>
      <c r="M5768" s="1" t="s">
        <v>36277</v>
      </c>
      <c r="N5768" s="1">
        <v>95552</v>
      </c>
      <c r="O5768" s="1">
        <v>46</v>
      </c>
      <c r="P5768" s="1" t="s">
        <v>36278</v>
      </c>
      <c r="Q5768" s="1">
        <v>46</v>
      </c>
      <c r="R5768" s="1">
        <v>35</v>
      </c>
      <c r="S5768" s="1" t="str">
        <f>VLOOKUP(R5768,[1]Sheet1!$A$1:$D$50,2,0)</f>
        <v>softwar + copi + copyright + includ + person</v>
      </c>
      <c r="T5768" s="1" t="str">
        <f>VLOOKUP(R5768,[1]Sheet1!$A$1:$D$50,3,0)</f>
        <v>CopyRight Related</v>
      </c>
      <c r="U5768" s="1" t="s">
        <v>68</v>
      </c>
    </row>
    <row r="5769" spans="1:21" x14ac:dyDescent="0.25">
      <c r="A5769" s="1" t="str">
        <f t="shared" si="90"/>
        <v>https://github.com/build-canaries/nevergreen</v>
      </c>
      <c r="B5769" s="1" t="s">
        <v>36279</v>
      </c>
      <c r="C5769" s="1" t="s">
        <v>36280</v>
      </c>
      <c r="D5769" s="1" t="s">
        <v>36281</v>
      </c>
      <c r="E5769" s="1" t="b">
        <v>0</v>
      </c>
      <c r="F5769" s="1">
        <v>16</v>
      </c>
      <c r="G5769" s="1" t="b">
        <v>1</v>
      </c>
      <c r="H5769" s="1" t="b">
        <v>0</v>
      </c>
      <c r="I5769" s="1" t="s">
        <v>36282</v>
      </c>
      <c r="J5769" s="1" t="s">
        <v>40</v>
      </c>
      <c r="K5769" s="1" t="s">
        <v>36283</v>
      </c>
      <c r="L5769" s="1">
        <v>25</v>
      </c>
      <c r="M5769" s="1" t="s">
        <v>36284</v>
      </c>
      <c r="N5769" s="1">
        <v>4031</v>
      </c>
      <c r="O5769" s="1">
        <v>36</v>
      </c>
      <c r="P5769" s="1" t="s">
        <v>36285</v>
      </c>
      <c r="Q5769" s="1">
        <v>36</v>
      </c>
      <c r="R5769" s="1">
        <v>19</v>
      </c>
      <c r="S5769" s="1" t="str">
        <f>VLOOKUP(R5769,[1]Sheet1!$A$1:$D$50,2,0)</f>
        <v>markdown + html + document + gener + librari</v>
      </c>
      <c r="T5769" s="1" t="str">
        <f>VLOOKUP(R5769,[1]Sheet1!$A$1:$D$50,3,0)</f>
        <v>HTML</v>
      </c>
      <c r="U5769" s="1" t="s">
        <v>51</v>
      </c>
    </row>
    <row r="5770" spans="1:21" x14ac:dyDescent="0.25">
      <c r="A5770" s="1" t="str">
        <f t="shared" si="90"/>
        <v>https://github.com/insin/newforms</v>
      </c>
      <c r="B5770" s="1" t="s">
        <v>36286</v>
      </c>
      <c r="C5770" s="1" t="s">
        <v>36287</v>
      </c>
      <c r="D5770" s="1" t="s">
        <v>36288</v>
      </c>
      <c r="E5770" s="1" t="b">
        <v>0</v>
      </c>
      <c r="F5770" s="1">
        <v>35</v>
      </c>
      <c r="G5770" s="1" t="b">
        <v>1</v>
      </c>
      <c r="H5770" s="1" t="b">
        <v>0</v>
      </c>
      <c r="I5770" s="1" t="s">
        <v>36289</v>
      </c>
      <c r="J5770" s="1" t="s">
        <v>40</v>
      </c>
      <c r="K5770" s="1" t="s">
        <v>36290</v>
      </c>
      <c r="L5770" s="1">
        <v>61</v>
      </c>
      <c r="M5770" s="1" t="s">
        <v>36291</v>
      </c>
      <c r="N5770" s="1">
        <v>6850</v>
      </c>
      <c r="O5770" s="1">
        <v>610</v>
      </c>
      <c r="P5770" s="1" t="s">
        <v>36292</v>
      </c>
      <c r="Q5770" s="1">
        <v>610</v>
      </c>
      <c r="R5770" s="1">
        <v>45</v>
      </c>
      <c r="S5770" s="1" t="str">
        <f>VLOOKUP(R5770,[1]Sheet1!$A$1:$D$50,2,0)</f>
        <v>output + color + build + implement + render</v>
      </c>
      <c r="T5770" s="1" t="str">
        <f>VLOOKUP(R5770,[1]Sheet1!$A$1:$D$50,3,0)</f>
        <v>Rendering</v>
      </c>
      <c r="U5770" s="1" t="s">
        <v>123</v>
      </c>
    </row>
    <row r="5771" spans="1:21" x14ac:dyDescent="0.25">
      <c r="A5771" s="1" t="str">
        <f t="shared" si="90"/>
        <v>https://github.com/insin/newforms-bootstrap</v>
      </c>
      <c r="B5771" s="1" t="s">
        <v>36293</v>
      </c>
      <c r="C5771" s="1" t="s">
        <v>36294</v>
      </c>
      <c r="D5771" s="1" t="s">
        <v>36295</v>
      </c>
      <c r="E5771" s="1" t="b">
        <v>0</v>
      </c>
      <c r="F5771" s="1">
        <v>11</v>
      </c>
      <c r="G5771" s="1" t="b">
        <v>1</v>
      </c>
      <c r="H5771" s="1" t="b">
        <v>0</v>
      </c>
      <c r="I5771" s="1" t="s">
        <v>36296</v>
      </c>
      <c r="J5771" s="1" t="s">
        <v>40</v>
      </c>
      <c r="K5771" s="1" t="s">
        <v>36297</v>
      </c>
      <c r="L5771" s="1">
        <v>14</v>
      </c>
      <c r="M5771" s="1" t="s">
        <v>36298</v>
      </c>
      <c r="N5771" s="1">
        <v>536</v>
      </c>
      <c r="O5771" s="1">
        <v>46</v>
      </c>
      <c r="P5771" s="1" t="s">
        <v>36299</v>
      </c>
      <c r="Q5771" s="1">
        <v>46</v>
      </c>
      <c r="R5771" s="1">
        <v>48</v>
      </c>
      <c r="S5771" s="1" t="str">
        <f>VLOOKUP(R5771,[1]Sheet1!$A$1:$D$50,2,0)</f>
        <v>twitter + grid + field + bootstrap + form</v>
      </c>
      <c r="T5771" s="1" t="str">
        <f>VLOOKUP(R5771,[1]Sheet1!$A$1:$D$50,3,0)</f>
        <v>Boot Strap Framework</v>
      </c>
      <c r="U5771" s="1" t="s">
        <v>362</v>
      </c>
    </row>
    <row r="5772" spans="1:21" x14ac:dyDescent="0.25">
      <c r="A5772" s="1" t="str">
        <f t="shared" si="90"/>
        <v>https://github.com/kosh04/newlisp</v>
      </c>
      <c r="B5772" s="1" t="s">
        <v>36300</v>
      </c>
      <c r="C5772" s="1" t="s">
        <v>36301</v>
      </c>
      <c r="D5772" s="1" t="s">
        <v>36302</v>
      </c>
      <c r="E5772" s="1" t="b">
        <v>0</v>
      </c>
      <c r="F5772" s="1">
        <v>5</v>
      </c>
      <c r="G5772" s="1" t="b">
        <v>1</v>
      </c>
      <c r="H5772" s="1" t="b">
        <v>0</v>
      </c>
      <c r="I5772" s="1" t="s">
        <v>36303</v>
      </c>
      <c r="J5772" s="1" t="s">
        <v>241</v>
      </c>
      <c r="K5772" s="1" t="s">
        <v>36304</v>
      </c>
      <c r="L5772" s="1">
        <v>1</v>
      </c>
      <c r="M5772" s="1" t="s">
        <v>36305</v>
      </c>
      <c r="N5772" s="1">
        <v>4795</v>
      </c>
      <c r="O5772" s="1">
        <v>29</v>
      </c>
      <c r="P5772" s="1" t="s">
        <v>36306</v>
      </c>
      <c r="Q5772" s="1">
        <v>29</v>
      </c>
      <c r="R5772" s="1">
        <v>37</v>
      </c>
      <c r="S5772" s="1" t="str">
        <f>VLOOKUP(R5772,[1]Sheet1!$A$1:$D$50,2,0)</f>
        <v>split + flask + sprite + kit + middlewar</v>
      </c>
      <c r="T5772" s="1" t="str">
        <f>VLOOKUP(R5772,[1]Sheet1!$A$1:$D$50,3,0)</f>
        <v>Others/Undetermined</v>
      </c>
      <c r="U5772" s="1" t="s">
        <v>68</v>
      </c>
    </row>
    <row r="5773" spans="1:21" x14ac:dyDescent="0.25">
      <c r="A5773" s="1" t="str">
        <f t="shared" si="90"/>
        <v>https://github.com/stackmob/newman</v>
      </c>
      <c r="B5773" s="1" t="s">
        <v>36307</v>
      </c>
      <c r="C5773" s="1" t="s">
        <v>36308</v>
      </c>
      <c r="D5773" s="1" t="s">
        <v>36309</v>
      </c>
      <c r="E5773" s="1" t="b">
        <v>0</v>
      </c>
      <c r="F5773" s="1">
        <v>48</v>
      </c>
      <c r="G5773" s="1" t="b">
        <v>1</v>
      </c>
      <c r="H5773" s="1" t="b">
        <v>0</v>
      </c>
      <c r="I5773" s="1"/>
      <c r="J5773" s="1" t="s">
        <v>426</v>
      </c>
      <c r="K5773" s="1" t="s">
        <v>36310</v>
      </c>
      <c r="L5773" s="1">
        <v>43</v>
      </c>
      <c r="M5773" s="1" t="s">
        <v>36311</v>
      </c>
      <c r="N5773" s="1">
        <v>1012</v>
      </c>
      <c r="O5773" s="1">
        <v>242</v>
      </c>
      <c r="P5773" s="1" t="s">
        <v>36312</v>
      </c>
      <c r="Q5773" s="1">
        <v>242</v>
      </c>
      <c r="R5773" s="1">
        <v>48</v>
      </c>
      <c r="S5773" s="1" t="str">
        <f>VLOOKUP(R5773,[1]Sheet1!$A$1:$D$50,2,0)</f>
        <v>twitter + grid + field + bootstrap + form</v>
      </c>
      <c r="T5773" s="1" t="str">
        <f>VLOOKUP(R5773,[1]Sheet1!$A$1:$D$50,3,0)</f>
        <v>Boot Strap Framework</v>
      </c>
      <c r="U5773" s="1" t="s">
        <v>362</v>
      </c>
    </row>
    <row r="5774" spans="1:21" x14ac:dyDescent="0.25">
      <c r="A5774" s="1" t="str">
        <f t="shared" si="90"/>
        <v>https://github.com/neeckeloo/NewRelic</v>
      </c>
      <c r="B5774" s="1" t="s">
        <v>36313</v>
      </c>
      <c r="C5774" s="1" t="s">
        <v>36314</v>
      </c>
      <c r="D5774" s="1" t="s">
        <v>36315</v>
      </c>
      <c r="E5774" s="1" t="b">
        <v>0</v>
      </c>
      <c r="F5774" s="1">
        <v>16</v>
      </c>
      <c r="G5774" s="1" t="b">
        <v>1</v>
      </c>
      <c r="H5774" s="1" t="b">
        <v>0</v>
      </c>
      <c r="I5774" s="1"/>
      <c r="J5774" s="1" t="s">
        <v>141</v>
      </c>
      <c r="K5774" s="1" t="s">
        <v>36316</v>
      </c>
      <c r="L5774" s="1">
        <v>5</v>
      </c>
      <c r="M5774" s="1" t="s">
        <v>36317</v>
      </c>
      <c r="N5774" s="1">
        <v>246</v>
      </c>
      <c r="O5774" s="1">
        <v>29</v>
      </c>
      <c r="P5774" s="1" t="s">
        <v>36318</v>
      </c>
      <c r="Q5774" s="1">
        <v>29</v>
      </c>
      <c r="R5774" s="1">
        <v>34</v>
      </c>
      <c r="S5774" s="1" t="str">
        <f>VLOOKUP(R5774,[1]Sheet1!$A$1:$D$50,2,0)</f>
        <v>api + librari + document + client + applic</v>
      </c>
      <c r="T5774" s="1" t="str">
        <f>VLOOKUP(R5774,[1]Sheet1!$A$1:$D$50,3,0)</f>
        <v>Web API</v>
      </c>
      <c r="U5774" s="1" t="s">
        <v>68</v>
      </c>
    </row>
    <row r="5775" spans="1:21" x14ac:dyDescent="0.25">
      <c r="A5775" s="1" t="str">
        <f t="shared" si="90"/>
        <v>https://github.com/s12v/newrelic-elasticsearch</v>
      </c>
      <c r="B5775" s="1" t="s">
        <v>36319</v>
      </c>
      <c r="C5775" s="1" t="s">
        <v>36320</v>
      </c>
      <c r="D5775" s="1" t="s">
        <v>36321</v>
      </c>
      <c r="E5775" s="1" t="b">
        <v>0</v>
      </c>
      <c r="F5775" s="1">
        <v>10</v>
      </c>
      <c r="G5775" s="1" t="b">
        <v>1</v>
      </c>
      <c r="H5775" s="1" t="b">
        <v>0</v>
      </c>
      <c r="I5775" s="1" t="s">
        <v>36322</v>
      </c>
      <c r="J5775" s="1" t="s">
        <v>176</v>
      </c>
      <c r="K5775" s="1" t="s">
        <v>36323</v>
      </c>
      <c r="L5775" s="1">
        <v>10</v>
      </c>
      <c r="M5775" s="1" t="s">
        <v>36324</v>
      </c>
      <c r="N5775" s="1">
        <v>1483</v>
      </c>
      <c r="O5775" s="1">
        <v>25</v>
      </c>
      <c r="P5775" s="1" t="s">
        <v>36325</v>
      </c>
      <c r="Q5775" s="1">
        <v>25</v>
      </c>
      <c r="R5775" s="1">
        <v>12</v>
      </c>
      <c r="S5775" s="1" t="str">
        <f>VLOOKUP(R5775,[1]Sheet1!$A$1:$D$50,2,0)</f>
        <v>window + os + develop + linux + applic</v>
      </c>
      <c r="T5775" s="1" t="str">
        <f>VLOOKUP(R5775,[1]Sheet1!$A$1:$D$50,3,0)</f>
        <v>OS+Platforms</v>
      </c>
      <c r="U5775" s="1" t="s">
        <v>151</v>
      </c>
    </row>
    <row r="5776" spans="1:21" x14ac:dyDescent="0.25">
      <c r="A5776" s="1" t="str">
        <f t="shared" si="90"/>
        <v>https://github.com/xinminlabs/newrelic-grape</v>
      </c>
      <c r="B5776" s="1" t="s">
        <v>36326</v>
      </c>
      <c r="C5776" s="1" t="s">
        <v>36327</v>
      </c>
      <c r="D5776" s="1" t="s">
        <v>36328</v>
      </c>
      <c r="E5776" s="1" t="b">
        <v>0</v>
      </c>
      <c r="F5776" s="1">
        <v>39</v>
      </c>
      <c r="G5776" s="1" t="b">
        <v>1</v>
      </c>
      <c r="H5776" s="1" t="b">
        <v>0</v>
      </c>
      <c r="I5776" s="1"/>
      <c r="J5776" s="1" t="s">
        <v>234</v>
      </c>
      <c r="K5776" s="1" t="s">
        <v>36329</v>
      </c>
      <c r="L5776" s="1">
        <v>5</v>
      </c>
      <c r="M5776" s="1" t="s">
        <v>36330</v>
      </c>
      <c r="N5776" s="1">
        <v>58</v>
      </c>
      <c r="O5776" s="1">
        <v>120</v>
      </c>
      <c r="P5776" s="1" t="s">
        <v>36331</v>
      </c>
      <c r="Q5776" s="1">
        <v>120</v>
      </c>
      <c r="R5776" s="1">
        <v>14</v>
      </c>
      <c r="S5776" s="1" t="str">
        <f>VLOOKUP(R5776,[1]Sheet1!$A$1:$D$50,2,0)</f>
        <v>particl + implement + social + java + customis</v>
      </c>
      <c r="T5776" s="1" t="str">
        <f>VLOOKUP(R5776,[1]Sheet1!$A$1:$D$50,3,0)</f>
        <v>Others/Undetermined</v>
      </c>
      <c r="U5776" s="1" t="s">
        <v>68</v>
      </c>
    </row>
    <row r="5777" spans="1:21" x14ac:dyDescent="0.25">
      <c r="A5777" s="1" t="str">
        <f t="shared" si="90"/>
        <v>https://github.com/akramer/NextAction</v>
      </c>
      <c r="B5777" s="1" t="s">
        <v>36332</v>
      </c>
      <c r="C5777" s="1" t="s">
        <v>36333</v>
      </c>
      <c r="D5777" s="1" t="s">
        <v>36334</v>
      </c>
      <c r="E5777" s="1" t="b">
        <v>0</v>
      </c>
      <c r="F5777" s="1">
        <v>36</v>
      </c>
      <c r="G5777" s="1" t="b">
        <v>1</v>
      </c>
      <c r="H5777" s="1" t="b">
        <v>0</v>
      </c>
      <c r="I5777" s="1" t="s">
        <v>24</v>
      </c>
      <c r="J5777" s="1" t="s">
        <v>56</v>
      </c>
      <c r="K5777" s="1" t="s">
        <v>36335</v>
      </c>
      <c r="L5777" s="1">
        <v>6</v>
      </c>
      <c r="M5777" s="1" t="s">
        <v>36336</v>
      </c>
      <c r="N5777" s="1">
        <v>20</v>
      </c>
      <c r="O5777" s="1">
        <v>41</v>
      </c>
      <c r="P5777" s="1" t="s">
        <v>36337</v>
      </c>
      <c r="Q5777" s="1">
        <v>41</v>
      </c>
      <c r="R5777" s="1">
        <v>29</v>
      </c>
      <c r="S5777" s="1" t="str">
        <f>VLOOKUP(R5777,[1]Sheet1!$A$1:$D$50,2,0)</f>
        <v>licens + version + code + mit + releas</v>
      </c>
      <c r="T5777" s="1" t="str">
        <f>VLOOKUP(R5777,[1]Sheet1!$A$1:$D$50,3,0)</f>
        <v>Licensing</v>
      </c>
      <c r="U5777" s="1" t="s">
        <v>68</v>
      </c>
    </row>
    <row r="5778" spans="1:21" x14ac:dyDescent="0.25">
      <c r="A5778" s="1" t="str">
        <f t="shared" si="90"/>
        <v>https://github.com/muukii/NextGrowingTextView</v>
      </c>
      <c r="B5778" s="1" t="s">
        <v>36338</v>
      </c>
      <c r="C5778" s="1" t="s">
        <v>36339</v>
      </c>
      <c r="D5778" s="1" t="s">
        <v>36340</v>
      </c>
      <c r="E5778" s="1" t="b">
        <v>0</v>
      </c>
      <c r="F5778" s="1">
        <v>48</v>
      </c>
      <c r="G5778" s="1" t="b">
        <v>1</v>
      </c>
      <c r="H5778" s="1" t="b">
        <v>0</v>
      </c>
      <c r="I5778" s="1"/>
      <c r="J5778" s="1" t="s">
        <v>268</v>
      </c>
      <c r="K5778" s="1" t="s">
        <v>36341</v>
      </c>
      <c r="L5778" s="1">
        <v>8</v>
      </c>
      <c r="M5778" s="1" t="s">
        <v>36342</v>
      </c>
      <c r="N5778" s="1">
        <v>6028</v>
      </c>
      <c r="O5778" s="1">
        <v>661</v>
      </c>
      <c r="P5778" s="1" t="s">
        <v>36343</v>
      </c>
      <c r="Q5778" s="1">
        <v>661</v>
      </c>
      <c r="R5778" s="1">
        <v>19</v>
      </c>
      <c r="S5778" s="1" t="str">
        <f>VLOOKUP(R5778,[1]Sheet1!$A$1:$D$50,2,0)</f>
        <v>markdown + html + document + gener + librari</v>
      </c>
      <c r="T5778" s="1" t="str">
        <f>VLOOKUP(R5778,[1]Sheet1!$A$1:$D$50,3,0)</f>
        <v>HTML</v>
      </c>
      <c r="U5778" s="1" t="s">
        <v>51</v>
      </c>
    </row>
    <row r="5779" spans="1:21" x14ac:dyDescent="0.25">
      <c r="A5779" s="1" t="str">
        <f t="shared" si="90"/>
        <v>https://github.com/medikoo/next-tick</v>
      </c>
      <c r="B5779" s="1" t="s">
        <v>36344</v>
      </c>
      <c r="C5779" s="1" t="s">
        <v>36345</v>
      </c>
      <c r="D5779" s="1" t="s">
        <v>36346</v>
      </c>
      <c r="E5779" s="1" t="b">
        <v>0</v>
      </c>
      <c r="F5779" s="1">
        <v>4</v>
      </c>
      <c r="G5779" s="1" t="b">
        <v>1</v>
      </c>
      <c r="H5779" s="1" t="b">
        <v>0</v>
      </c>
      <c r="I5779" s="1"/>
      <c r="J5779" s="1" t="s">
        <v>40</v>
      </c>
      <c r="K5779" s="1" t="s">
        <v>36347</v>
      </c>
      <c r="L5779" s="1">
        <v>0</v>
      </c>
      <c r="M5779" s="1" t="s">
        <v>36348</v>
      </c>
      <c r="N5779" s="1">
        <v>30</v>
      </c>
      <c r="O5779" s="1">
        <v>33</v>
      </c>
      <c r="P5779" s="1" t="s">
        <v>36349</v>
      </c>
      <c r="Q5779" s="1">
        <v>33</v>
      </c>
      <c r="R5779" s="1">
        <v>24</v>
      </c>
      <c r="S5779" s="1" t="str">
        <f>VLOOKUP(R5779,[1]Sheet1!$A$1:$D$50,2,0)</f>
        <v>rabbitmq + servic + oracl + web + project</v>
      </c>
      <c r="T5779" s="1" t="str">
        <f>VLOOKUP(R5779,[1]Sheet1!$A$1:$D$50,3,0)</f>
        <v>MiddleWare</v>
      </c>
      <c r="U5779" s="1" t="s">
        <v>1148</v>
      </c>
    </row>
    <row r="5780" spans="1:21" x14ac:dyDescent="0.25">
      <c r="A5780" s="1" t="str">
        <f t="shared" si="90"/>
        <v>https://github.com/nfcpy/nfcpy</v>
      </c>
      <c r="B5780" s="1" t="s">
        <v>36350</v>
      </c>
      <c r="C5780" s="1" t="s">
        <v>36351</v>
      </c>
      <c r="D5780" s="1" t="s">
        <v>36352</v>
      </c>
      <c r="E5780" s="1" t="b">
        <v>0</v>
      </c>
      <c r="F5780" s="1">
        <v>12</v>
      </c>
      <c r="G5780" s="1" t="b">
        <v>1</v>
      </c>
      <c r="H5780" s="1" t="b">
        <v>0</v>
      </c>
      <c r="I5780" s="1" t="s">
        <v>24</v>
      </c>
      <c r="J5780" s="1" t="s">
        <v>56</v>
      </c>
      <c r="K5780" s="1" t="s">
        <v>36353</v>
      </c>
      <c r="L5780" s="1">
        <v>5</v>
      </c>
      <c r="M5780" s="1" t="s">
        <v>36354</v>
      </c>
      <c r="N5780" s="1">
        <v>5918</v>
      </c>
      <c r="O5780" s="1">
        <v>31</v>
      </c>
      <c r="P5780" s="1" t="s">
        <v>36355</v>
      </c>
      <c r="Q5780" s="1">
        <v>31</v>
      </c>
      <c r="R5780" s="1">
        <v>12</v>
      </c>
      <c r="S5780" s="1" t="str">
        <f>VLOOKUP(R5780,[1]Sheet1!$A$1:$D$50,2,0)</f>
        <v>window + os + develop + linux + applic</v>
      </c>
      <c r="T5780" s="1" t="str">
        <f>VLOOKUP(R5780,[1]Sheet1!$A$1:$D$50,3,0)</f>
        <v>OS+Platforms</v>
      </c>
      <c r="U5780" s="1" t="s">
        <v>151</v>
      </c>
    </row>
    <row r="5781" spans="1:21" x14ac:dyDescent="0.25">
      <c r="A5781" s="1" t="str">
        <f t="shared" si="90"/>
        <v>https://github.com/nfs-ganesha/nfs-ganesha</v>
      </c>
      <c r="B5781" s="1" t="s">
        <v>36356</v>
      </c>
      <c r="C5781" s="1" t="s">
        <v>36357</v>
      </c>
      <c r="D5781" s="1" t="s">
        <v>36358</v>
      </c>
      <c r="E5781" s="1" t="b">
        <v>0</v>
      </c>
      <c r="F5781" s="1">
        <v>122</v>
      </c>
      <c r="G5781" s="1" t="b">
        <v>1</v>
      </c>
      <c r="H5781" s="1" t="b">
        <v>1</v>
      </c>
      <c r="I5781" s="1" t="s">
        <v>24</v>
      </c>
      <c r="J5781" s="1" t="s">
        <v>241</v>
      </c>
      <c r="K5781" s="1" t="s">
        <v>36359</v>
      </c>
      <c r="L5781" s="1">
        <v>33</v>
      </c>
      <c r="M5781" s="1" t="s">
        <v>36360</v>
      </c>
      <c r="N5781" s="1">
        <v>96954</v>
      </c>
      <c r="O5781" s="1">
        <v>178</v>
      </c>
      <c r="P5781" s="1" t="s">
        <v>36361</v>
      </c>
      <c r="Q5781" s="1">
        <v>178</v>
      </c>
      <c r="R5781" s="1">
        <v>23</v>
      </c>
      <c r="S5781" s="1" t="str">
        <f>VLOOKUP(R5781,[1]Sheet1!$A$1:$D$50,2,0)</f>
        <v>web + project + network + process + open</v>
      </c>
      <c r="T5781" s="1" t="str">
        <f>VLOOKUP(R5781,[1]Sheet1!$A$1:$D$50,3,0)</f>
        <v>Web Project</v>
      </c>
      <c r="U5781" s="1" t="s">
        <v>68</v>
      </c>
    </row>
    <row r="5782" spans="1:21" x14ac:dyDescent="0.25">
      <c r="A5782" s="1" t="str">
        <f t="shared" si="90"/>
        <v>https://github.com/phdeniel/nfs-ganesha</v>
      </c>
      <c r="B5782" s="1" t="s">
        <v>36362</v>
      </c>
      <c r="C5782" s="1" t="s">
        <v>36363</v>
      </c>
      <c r="D5782" s="1" t="s">
        <v>36364</v>
      </c>
      <c r="E5782" s="1" t="b">
        <v>0</v>
      </c>
      <c r="F5782" s="1">
        <v>44</v>
      </c>
      <c r="G5782" s="1" t="b">
        <v>1</v>
      </c>
      <c r="H5782" s="1" t="b">
        <v>1</v>
      </c>
      <c r="I5782" s="1" t="s">
        <v>36365</v>
      </c>
      <c r="J5782" s="1" t="s">
        <v>241</v>
      </c>
      <c r="K5782" s="1" t="s">
        <v>36359</v>
      </c>
      <c r="L5782" s="1">
        <v>6</v>
      </c>
      <c r="M5782" s="1" t="s">
        <v>36366</v>
      </c>
      <c r="N5782" s="1">
        <v>88858</v>
      </c>
      <c r="O5782" s="1">
        <v>52</v>
      </c>
      <c r="P5782" s="1" t="s">
        <v>36367</v>
      </c>
      <c r="Q5782" s="1">
        <v>52</v>
      </c>
      <c r="R5782" s="1">
        <v>23</v>
      </c>
      <c r="S5782" s="1" t="str">
        <f>VLOOKUP(R5782,[1]Sheet1!$A$1:$D$50,2,0)</f>
        <v>web + project + network + process + open</v>
      </c>
      <c r="T5782" s="1" t="str">
        <f>VLOOKUP(R5782,[1]Sheet1!$A$1:$D$50,3,0)</f>
        <v>Web Project</v>
      </c>
      <c r="U5782" s="1" t="s">
        <v>68</v>
      </c>
    </row>
    <row r="5783" spans="1:21" x14ac:dyDescent="0.25">
      <c r="A5783" s="1" t="str">
        <f t="shared" si="90"/>
        <v>https://github.com/datatypevoid/ng2-mean-webpack</v>
      </c>
      <c r="B5783" s="1" t="s">
        <v>36368</v>
      </c>
      <c r="C5783" s="1" t="s">
        <v>36369</v>
      </c>
      <c r="D5783" s="1" t="s">
        <v>36370</v>
      </c>
      <c r="E5783" s="1" t="b">
        <v>0</v>
      </c>
      <c r="F5783" s="1">
        <v>27</v>
      </c>
      <c r="G5783" s="1" t="b">
        <v>1</v>
      </c>
      <c r="H5783" s="1" t="b">
        <v>0</v>
      </c>
      <c r="I5783" s="1"/>
      <c r="J5783" s="1" t="s">
        <v>40</v>
      </c>
      <c r="K5783" s="1" t="s">
        <v>36371</v>
      </c>
      <c r="L5783" s="1">
        <v>0</v>
      </c>
      <c r="M5783" s="1" t="s">
        <v>36372</v>
      </c>
      <c r="N5783" s="1">
        <v>382</v>
      </c>
      <c r="O5783" s="1">
        <v>58</v>
      </c>
      <c r="P5783" s="1" t="s">
        <v>36373</v>
      </c>
      <c r="Q5783" s="1">
        <v>58</v>
      </c>
      <c r="R5783" s="1">
        <v>34</v>
      </c>
      <c r="S5783" s="1" t="str">
        <f>VLOOKUP(R5783,[1]Sheet1!$A$1:$D$50,2,0)</f>
        <v>api + librari + document + client + applic</v>
      </c>
      <c r="T5783" s="1" t="str">
        <f>VLOOKUP(R5783,[1]Sheet1!$A$1:$D$50,3,0)</f>
        <v>Web API</v>
      </c>
      <c r="U5783" s="1" t="s">
        <v>68</v>
      </c>
    </row>
    <row r="5784" spans="1:21" x14ac:dyDescent="0.25">
      <c r="A5784" s="1" t="str">
        <f t="shared" si="90"/>
        <v>https://github.com/pleerock/ng2-modal</v>
      </c>
      <c r="B5784" s="1" t="s">
        <v>36374</v>
      </c>
      <c r="C5784" s="1" t="s">
        <v>36375</v>
      </c>
      <c r="D5784" s="1" t="s">
        <v>36376</v>
      </c>
      <c r="E5784" s="1" t="b">
        <v>0</v>
      </c>
      <c r="F5784" s="1">
        <v>10</v>
      </c>
      <c r="G5784" s="1" t="b">
        <v>1</v>
      </c>
      <c r="H5784" s="1" t="b">
        <v>0</v>
      </c>
      <c r="I5784" s="1" t="s">
        <v>24</v>
      </c>
      <c r="J5784" s="1" t="s">
        <v>1933</v>
      </c>
      <c r="K5784" s="1" t="s">
        <v>36377</v>
      </c>
      <c r="L5784" s="1">
        <v>3</v>
      </c>
      <c r="M5784" s="1" t="s">
        <v>36378</v>
      </c>
      <c r="N5784" s="1">
        <v>35</v>
      </c>
      <c r="O5784" s="1">
        <v>30</v>
      </c>
      <c r="P5784" s="1" t="s">
        <v>36379</v>
      </c>
      <c r="Q5784" s="1">
        <v>30</v>
      </c>
      <c r="R5784" s="1">
        <v>22</v>
      </c>
      <c r="S5784" s="1" t="str">
        <f>VLOOKUP(R5784,[1]Sheet1!$A$1:$D$50,2,0)</f>
        <v>plugin + jqueri + spring + creat + issu</v>
      </c>
      <c r="T5784" s="1" t="str">
        <f>VLOOKUP(R5784,[1]Sheet1!$A$1:$D$50,3,0)</f>
        <v>Web Front End</v>
      </c>
      <c r="U5784" s="1" t="s">
        <v>51</v>
      </c>
    </row>
    <row r="5785" spans="1:21" x14ac:dyDescent="0.25">
      <c r="A5785" s="1" t="str">
        <f t="shared" si="90"/>
        <v>https://github.com/pleerock/ng2-tooltip</v>
      </c>
      <c r="B5785" s="1" t="s">
        <v>36380</v>
      </c>
      <c r="C5785" s="1" t="s">
        <v>36381</v>
      </c>
      <c r="D5785" s="1" t="s">
        <v>36382</v>
      </c>
      <c r="E5785" s="1" t="b">
        <v>0</v>
      </c>
      <c r="F5785" s="1">
        <v>5</v>
      </c>
      <c r="G5785" s="1" t="b">
        <v>1</v>
      </c>
      <c r="H5785" s="1" t="b">
        <v>0</v>
      </c>
      <c r="I5785" s="1" t="s">
        <v>24</v>
      </c>
      <c r="J5785" s="1" t="s">
        <v>1933</v>
      </c>
      <c r="K5785" s="1" t="s">
        <v>36383</v>
      </c>
      <c r="L5785" s="1">
        <v>5</v>
      </c>
      <c r="M5785" s="1" t="s">
        <v>36384</v>
      </c>
      <c r="N5785" s="1">
        <v>81</v>
      </c>
      <c r="O5785" s="1">
        <v>20</v>
      </c>
      <c r="P5785" s="1" t="s">
        <v>36385</v>
      </c>
      <c r="Q5785" s="1">
        <v>20</v>
      </c>
      <c r="R5785" s="1">
        <v>22</v>
      </c>
      <c r="S5785" s="1" t="str">
        <f>VLOOKUP(R5785,[1]Sheet1!$A$1:$D$50,2,0)</f>
        <v>plugin + jqueri + spring + creat + issu</v>
      </c>
      <c r="T5785" s="1" t="str">
        <f>VLOOKUP(R5785,[1]Sheet1!$A$1:$D$50,3,0)</f>
        <v>Web Front End</v>
      </c>
      <c r="U5785" s="1" t="s">
        <v>51</v>
      </c>
    </row>
    <row r="5786" spans="1:21" x14ac:dyDescent="0.25">
      <c r="A5786" s="1" t="str">
        <f t="shared" si="90"/>
        <v>https://github.com/marmelab/ng-admin-postgrest</v>
      </c>
      <c r="B5786" s="1" t="s">
        <v>36386</v>
      </c>
      <c r="C5786" s="1" t="s">
        <v>36387</v>
      </c>
      <c r="D5786" s="1" t="s">
        <v>36388</v>
      </c>
      <c r="E5786" s="1" t="b">
        <v>0</v>
      </c>
      <c r="F5786" s="1">
        <v>12</v>
      </c>
      <c r="G5786" s="1" t="b">
        <v>1</v>
      </c>
      <c r="H5786" s="1" t="b">
        <v>1</v>
      </c>
      <c r="I5786" s="1" t="s">
        <v>36389</v>
      </c>
      <c r="J5786" s="1" t="s">
        <v>40</v>
      </c>
      <c r="K5786" s="1" t="s">
        <v>36390</v>
      </c>
      <c r="L5786" s="1">
        <v>4</v>
      </c>
      <c r="M5786" s="1" t="s">
        <v>36391</v>
      </c>
      <c r="N5786" s="1">
        <v>3638</v>
      </c>
      <c r="O5786" s="1">
        <v>98</v>
      </c>
      <c r="P5786" s="1" t="s">
        <v>36392</v>
      </c>
      <c r="Q5786" s="1">
        <v>98</v>
      </c>
      <c r="R5786" s="1">
        <v>37</v>
      </c>
      <c r="S5786" s="1" t="str">
        <f>VLOOKUP(R5786,[1]Sheet1!$A$1:$D$50,2,0)</f>
        <v>split + flask + sprite + kit + middlewar</v>
      </c>
      <c r="T5786" s="1" t="str">
        <f>VLOOKUP(R5786,[1]Sheet1!$A$1:$D$50,3,0)</f>
        <v>Others/Undetermined</v>
      </c>
      <c r="U5786" s="1" t="s">
        <v>68</v>
      </c>
    </row>
    <row r="5787" spans="1:21" x14ac:dyDescent="0.25">
      <c r="A5787" s="1" t="str">
        <f t="shared" si="90"/>
        <v>https://github.com/adjohnson916/ng-click-select</v>
      </c>
      <c r="B5787" s="1" t="s">
        <v>36393</v>
      </c>
      <c r="C5787" s="1" t="s">
        <v>36394</v>
      </c>
      <c r="D5787" s="1" t="s">
        <v>36395</v>
      </c>
      <c r="E5787" s="1" t="b">
        <v>0</v>
      </c>
      <c r="F5787" s="1">
        <v>6</v>
      </c>
      <c r="G5787" s="1" t="b">
        <v>1</v>
      </c>
      <c r="H5787" s="1" t="b">
        <v>1</v>
      </c>
      <c r="I5787" s="1" t="s">
        <v>36396</v>
      </c>
      <c r="J5787" s="1" t="s">
        <v>1933</v>
      </c>
      <c r="K5787" s="1" t="s">
        <v>36397</v>
      </c>
      <c r="L5787" s="1">
        <v>2</v>
      </c>
      <c r="M5787" s="1" t="s">
        <v>36398</v>
      </c>
      <c r="N5787" s="1">
        <v>34</v>
      </c>
      <c r="O5787" s="1">
        <v>21</v>
      </c>
      <c r="P5787" s="1" t="s">
        <v>36399</v>
      </c>
      <c r="Q5787" s="1">
        <v>21</v>
      </c>
      <c r="R5787" s="1">
        <v>44</v>
      </c>
      <c r="S5787" s="1" t="str">
        <f>VLOOKUP(R5787,[1]Sheet1!$A$1:$D$50,2,0)</f>
        <v>gem + log + rubi + rail + support</v>
      </c>
      <c r="T5787" s="1" t="str">
        <f>VLOOKUP(R5787,[1]Sheet1!$A$1:$D$50,3,0)</f>
        <v>Ruby</v>
      </c>
      <c r="U5787" s="1" t="s">
        <v>264</v>
      </c>
    </row>
    <row r="5788" spans="1:21" x14ac:dyDescent="0.25">
      <c r="A5788" s="1" t="str">
        <f t="shared" si="90"/>
        <v>https://github.com/johnpapa/ng-demos</v>
      </c>
      <c r="B5788" s="1" t="s">
        <v>36400</v>
      </c>
      <c r="C5788" s="1" t="s">
        <v>36401</v>
      </c>
      <c r="D5788" s="1" t="s">
        <v>36402</v>
      </c>
      <c r="E5788" s="1" t="b">
        <v>0</v>
      </c>
      <c r="F5788" s="1">
        <v>958</v>
      </c>
      <c r="G5788" s="1" t="b">
        <v>1</v>
      </c>
      <c r="H5788" s="1" t="b">
        <v>0</v>
      </c>
      <c r="I5788" s="1" t="s">
        <v>24</v>
      </c>
      <c r="J5788" s="1" t="s">
        <v>40</v>
      </c>
      <c r="K5788" s="1" t="s">
        <v>36403</v>
      </c>
      <c r="L5788" s="1">
        <v>37</v>
      </c>
      <c r="M5788" s="1" t="s">
        <v>36404</v>
      </c>
      <c r="N5788" s="1">
        <v>14404</v>
      </c>
      <c r="O5788" s="1">
        <v>1581</v>
      </c>
      <c r="P5788" s="1" t="s">
        <v>36405</v>
      </c>
      <c r="Q5788" s="1">
        <v>1581</v>
      </c>
      <c r="R5788" s="1">
        <v>16</v>
      </c>
      <c r="S5788" s="1" t="str">
        <f>VLOOKUP(R5788,[1]Sheet1!$A$1:$D$50,2,0)</f>
        <v>event + compon + analyt + element + demo</v>
      </c>
      <c r="T5788" s="1" t="str">
        <f>VLOOKUP(R5788,[1]Sheet1!$A$1:$D$50,3,0)</f>
        <v>Others/Undetermined</v>
      </c>
      <c r="U5788" s="1" t="s">
        <v>68</v>
      </c>
    </row>
    <row r="5789" spans="1:21" x14ac:dyDescent="0.25">
      <c r="A5789" s="1" t="str">
        <f t="shared" si="90"/>
        <v>https://github.com/AlmogBaku/ngFacebook</v>
      </c>
      <c r="B5789" s="1" t="s">
        <v>36406</v>
      </c>
      <c r="C5789" s="1" t="s">
        <v>36407</v>
      </c>
      <c r="D5789" s="1" t="s">
        <v>36408</v>
      </c>
      <c r="E5789" s="1" t="b">
        <v>0</v>
      </c>
      <c r="F5789" s="1">
        <v>75</v>
      </c>
      <c r="G5789" s="1" t="b">
        <v>1</v>
      </c>
      <c r="H5789" s="1" t="b">
        <v>0</v>
      </c>
      <c r="I5789" s="1" t="s">
        <v>24</v>
      </c>
      <c r="J5789" s="1" t="s">
        <v>40</v>
      </c>
      <c r="K5789" s="1" t="s">
        <v>36409</v>
      </c>
      <c r="L5789" s="1">
        <v>29</v>
      </c>
      <c r="M5789" s="1" t="s">
        <v>36410</v>
      </c>
      <c r="N5789" s="1">
        <v>490</v>
      </c>
      <c r="O5789" s="1">
        <v>254</v>
      </c>
      <c r="P5789" s="1" t="s">
        <v>36411</v>
      </c>
      <c r="Q5789" s="1">
        <v>254</v>
      </c>
      <c r="R5789" s="1">
        <v>34</v>
      </c>
      <c r="S5789" s="1" t="str">
        <f>VLOOKUP(R5789,[1]Sheet1!$A$1:$D$50,2,0)</f>
        <v>api + librari + document + client + applic</v>
      </c>
      <c r="T5789" s="1" t="str">
        <f>VLOOKUP(R5789,[1]Sheet1!$A$1:$D$50,3,0)</f>
        <v>Web API</v>
      </c>
      <c r="U5789" s="1" t="s">
        <v>68</v>
      </c>
    </row>
    <row r="5790" spans="1:21" x14ac:dyDescent="0.25">
      <c r="A5790" s="1" t="str">
        <f t="shared" si="90"/>
        <v>https://github.com/goodeggs/ng-focus-on</v>
      </c>
      <c r="B5790" s="1" t="s">
        <v>36412</v>
      </c>
      <c r="C5790" s="1" t="s">
        <v>36413</v>
      </c>
      <c r="D5790" s="1" t="s">
        <v>36414</v>
      </c>
      <c r="E5790" s="1" t="b">
        <v>0</v>
      </c>
      <c r="F5790" s="1">
        <v>18</v>
      </c>
      <c r="G5790" s="1" t="b">
        <v>1</v>
      </c>
      <c r="H5790" s="1" t="b">
        <v>0</v>
      </c>
      <c r="I5790" s="1" t="s">
        <v>24</v>
      </c>
      <c r="J5790" s="1" t="s">
        <v>312</v>
      </c>
      <c r="K5790" s="1" t="s">
        <v>36415</v>
      </c>
      <c r="L5790" s="1">
        <v>6</v>
      </c>
      <c r="M5790" s="1" t="s">
        <v>36416</v>
      </c>
      <c r="N5790" s="1">
        <v>477</v>
      </c>
      <c r="O5790" s="1">
        <v>50</v>
      </c>
      <c r="P5790" s="1" t="s">
        <v>36417</v>
      </c>
      <c r="Q5790" s="1">
        <v>50</v>
      </c>
      <c r="R5790" s="1">
        <v>46</v>
      </c>
      <c r="S5790" s="1" t="str">
        <f>VLOOKUP(R5790,[1]Sheet1!$A$1:$D$50,2,0)</f>
        <v>articl + access + code + support + provid</v>
      </c>
      <c r="T5790" s="1" t="str">
        <f>VLOOKUP(R5790,[1]Sheet1!$A$1:$D$50,3,0)</f>
        <v>Help Docs</v>
      </c>
      <c r="U5790" s="1" t="s">
        <v>68</v>
      </c>
    </row>
    <row r="5791" spans="1:21" x14ac:dyDescent="0.25">
      <c r="A5791" s="1" t="str">
        <f t="shared" si="90"/>
        <v>https://github.com/lebinh/nginx-conf</v>
      </c>
      <c r="B5791" s="1" t="s">
        <v>36418</v>
      </c>
      <c r="C5791" s="1" t="s">
        <v>36419</v>
      </c>
      <c r="D5791" s="1" t="s">
        <v>36420</v>
      </c>
      <c r="E5791" s="1" t="b">
        <v>0</v>
      </c>
      <c r="F5791" s="1">
        <v>108</v>
      </c>
      <c r="G5791" s="1" t="b">
        <v>1</v>
      </c>
      <c r="H5791" s="1" t="b">
        <v>0</v>
      </c>
      <c r="I5791" s="1" t="s">
        <v>24</v>
      </c>
      <c r="J5791" s="1" t="s">
        <v>24</v>
      </c>
      <c r="K5791" s="1" t="s">
        <v>36421</v>
      </c>
      <c r="L5791" s="1">
        <v>5</v>
      </c>
      <c r="M5791" s="1" t="s">
        <v>36422</v>
      </c>
      <c r="N5791" s="1">
        <v>205</v>
      </c>
      <c r="O5791" s="1">
        <v>1095</v>
      </c>
      <c r="P5791" s="1" t="s">
        <v>36423</v>
      </c>
      <c r="Q5791" s="1">
        <v>1095</v>
      </c>
      <c r="R5791" s="1">
        <v>40</v>
      </c>
      <c r="S5791" s="1" t="str">
        <f>VLOOKUP(R5791,[1]Sheet1!$A$1:$D$50,2,0)</f>
        <v>task + plug + job + card + metric</v>
      </c>
      <c r="T5791" s="1" t="str">
        <f>VLOOKUP(R5791,[1]Sheet1!$A$1:$D$50,3,0)</f>
        <v>Others/Undetermined</v>
      </c>
      <c r="U5791" s="1" t="s">
        <v>68</v>
      </c>
    </row>
    <row r="5792" spans="1:21" x14ac:dyDescent="0.25">
      <c r="A5792" s="1" t="str">
        <f t="shared" si="90"/>
        <v>https://github.com/nginxinc/NGINX-Demos</v>
      </c>
      <c r="B5792" s="1" t="s">
        <v>36424</v>
      </c>
      <c r="C5792" s="1" t="s">
        <v>36425</v>
      </c>
      <c r="D5792" s="1" t="s">
        <v>36426</v>
      </c>
      <c r="E5792" s="1" t="b">
        <v>0</v>
      </c>
      <c r="F5792" s="1">
        <v>16</v>
      </c>
      <c r="G5792" s="1" t="b">
        <v>1</v>
      </c>
      <c r="H5792" s="1" t="b">
        <v>0</v>
      </c>
      <c r="I5792" s="1"/>
      <c r="J5792" s="1" t="s">
        <v>775</v>
      </c>
      <c r="K5792" s="1" t="s">
        <v>36427</v>
      </c>
      <c r="L5792" s="1">
        <v>0</v>
      </c>
      <c r="M5792" s="1" t="s">
        <v>36428</v>
      </c>
      <c r="N5792" s="1">
        <v>684</v>
      </c>
      <c r="O5792" s="1">
        <v>52</v>
      </c>
      <c r="P5792" s="1" t="s">
        <v>36429</v>
      </c>
      <c r="Q5792" s="1">
        <v>52</v>
      </c>
      <c r="R5792" s="1">
        <v>36</v>
      </c>
      <c r="S5792" s="1" t="str">
        <f>VLOOKUP(R5792,[1]Sheet1!$A$1:$D$50,2,0)</f>
        <v>instal + file + packag + version + build</v>
      </c>
      <c r="T5792" s="1" t="str">
        <f>VLOOKUP(R5792,[1]Sheet1!$A$1:$D$50,3,0)</f>
        <v>Build Management</v>
      </c>
      <c r="U5792" s="1" t="s">
        <v>36</v>
      </c>
    </row>
    <row r="5793" spans="1:21" x14ac:dyDescent="0.25">
      <c r="A5793" s="1" t="str">
        <f t="shared" si="90"/>
        <v>https://github.com/bringhurst/nginx-mod-auth-kerb</v>
      </c>
      <c r="B5793" s="1" t="s">
        <v>36430</v>
      </c>
      <c r="C5793" s="1" t="s">
        <v>36431</v>
      </c>
      <c r="D5793" s="1" t="s">
        <v>36432</v>
      </c>
      <c r="E5793" s="1" t="b">
        <v>0</v>
      </c>
      <c r="F5793" s="1">
        <v>9</v>
      </c>
      <c r="G5793" s="1" t="b">
        <v>1</v>
      </c>
      <c r="H5793" s="1" t="b">
        <v>0</v>
      </c>
      <c r="I5793" s="1"/>
      <c r="J5793" s="1" t="s">
        <v>241</v>
      </c>
      <c r="K5793" s="1" t="s">
        <v>36433</v>
      </c>
      <c r="L5793" s="1">
        <v>6</v>
      </c>
      <c r="M5793" s="1" t="s">
        <v>36434</v>
      </c>
      <c r="N5793" s="1">
        <v>141</v>
      </c>
      <c r="O5793" s="1">
        <v>30</v>
      </c>
      <c r="P5793" s="1" t="s">
        <v>36435</v>
      </c>
      <c r="Q5793" s="1">
        <v>30</v>
      </c>
      <c r="R5793" s="1">
        <v>22</v>
      </c>
      <c r="S5793" s="1" t="str">
        <f>VLOOKUP(R5793,[1]Sheet1!$A$1:$D$50,2,0)</f>
        <v>plugin + jqueri + spring + creat + issu</v>
      </c>
      <c r="T5793" s="1" t="str">
        <f>VLOOKUP(R5793,[1]Sheet1!$A$1:$D$50,3,0)</f>
        <v>Web Front End</v>
      </c>
      <c r="U5793" s="1" t="s">
        <v>51</v>
      </c>
    </row>
    <row r="5794" spans="1:21" x14ac:dyDescent="0.25">
      <c r="A5794" s="1" t="str">
        <f t="shared" si="90"/>
        <v>https://github.com/arut/nginx-rtmp-module</v>
      </c>
      <c r="B5794" s="1" t="s">
        <v>36436</v>
      </c>
      <c r="C5794" s="1" t="s">
        <v>36437</v>
      </c>
      <c r="D5794" s="1" t="s">
        <v>36438</v>
      </c>
      <c r="E5794" s="1" t="b">
        <v>0</v>
      </c>
      <c r="F5794" s="1">
        <v>1170</v>
      </c>
      <c r="G5794" s="1" t="b">
        <v>1</v>
      </c>
      <c r="H5794" s="1" t="b">
        <v>1</v>
      </c>
      <c r="I5794" s="1" t="s">
        <v>36439</v>
      </c>
      <c r="J5794" s="1" t="s">
        <v>241</v>
      </c>
      <c r="K5794" s="1" t="s">
        <v>36440</v>
      </c>
      <c r="L5794" s="1">
        <v>467</v>
      </c>
      <c r="M5794" s="1" t="s">
        <v>36441</v>
      </c>
      <c r="N5794" s="1">
        <v>9420</v>
      </c>
      <c r="O5794" s="1">
        <v>3805</v>
      </c>
      <c r="P5794" s="1" t="s">
        <v>24809</v>
      </c>
      <c r="Q5794" s="1">
        <v>3805</v>
      </c>
      <c r="R5794" s="1">
        <v>35</v>
      </c>
      <c r="S5794" s="1" t="str">
        <f>VLOOKUP(R5794,[1]Sheet1!$A$1:$D$50,2,0)</f>
        <v>softwar + copi + copyright + includ + person</v>
      </c>
      <c r="T5794" s="1" t="str">
        <f>VLOOKUP(R5794,[1]Sheet1!$A$1:$D$50,3,0)</f>
        <v>CopyRight Related</v>
      </c>
      <c r="U5794" s="1" t="s">
        <v>68</v>
      </c>
    </row>
    <row r="5795" spans="1:21" x14ac:dyDescent="0.25">
      <c r="A5795" s="1" t="str">
        <f t="shared" si="90"/>
        <v>https://github.com/lovette/nginx-tools</v>
      </c>
      <c r="B5795" s="1" t="s">
        <v>36442</v>
      </c>
      <c r="C5795" s="1" t="s">
        <v>36443</v>
      </c>
      <c r="D5795" s="1" t="s">
        <v>36444</v>
      </c>
      <c r="E5795" s="1" t="b">
        <v>0</v>
      </c>
      <c r="F5795" s="1">
        <v>7</v>
      </c>
      <c r="G5795" s="1" t="b">
        <v>1</v>
      </c>
      <c r="H5795" s="1" t="b">
        <v>0</v>
      </c>
      <c r="I5795" s="1"/>
      <c r="J5795" s="1" t="s">
        <v>775</v>
      </c>
      <c r="K5795" s="1" t="s">
        <v>36445</v>
      </c>
      <c r="L5795" s="1">
        <v>1</v>
      </c>
      <c r="M5795" s="1" t="s">
        <v>36446</v>
      </c>
      <c r="N5795" s="1">
        <v>213</v>
      </c>
      <c r="O5795" s="1">
        <v>26</v>
      </c>
      <c r="P5795" s="1" t="s">
        <v>36447</v>
      </c>
      <c r="Q5795" s="1">
        <v>26</v>
      </c>
      <c r="R5795" s="1">
        <v>36</v>
      </c>
      <c r="S5795" s="1" t="str">
        <f>VLOOKUP(R5795,[1]Sheet1!$A$1:$D$50,2,0)</f>
        <v>instal + file + packag + version + build</v>
      </c>
      <c r="T5795" s="1" t="str">
        <f>VLOOKUP(R5795,[1]Sheet1!$A$1:$D$50,3,0)</f>
        <v>Build Management</v>
      </c>
      <c r="U5795" s="1" t="s">
        <v>36</v>
      </c>
    </row>
    <row r="5796" spans="1:21" x14ac:dyDescent="0.25">
      <c r="A5796" s="1" t="str">
        <f t="shared" si="90"/>
        <v>https://github.com/GUI/nginx-upstream-dynamic-servers</v>
      </c>
      <c r="B5796" s="1" t="s">
        <v>36448</v>
      </c>
      <c r="C5796" s="1" t="s">
        <v>36449</v>
      </c>
      <c r="D5796" s="1" t="s">
        <v>36450</v>
      </c>
      <c r="E5796" s="1" t="b">
        <v>0</v>
      </c>
      <c r="F5796" s="1">
        <v>18</v>
      </c>
      <c r="G5796" s="1" t="b">
        <v>1</v>
      </c>
      <c r="H5796" s="1" t="b">
        <v>0</v>
      </c>
      <c r="I5796" s="1" t="s">
        <v>24</v>
      </c>
      <c r="J5796" s="1" t="s">
        <v>241</v>
      </c>
      <c r="K5796" s="1" t="s">
        <v>36451</v>
      </c>
      <c r="L5796" s="1">
        <v>9</v>
      </c>
      <c r="M5796" s="1" t="s">
        <v>36452</v>
      </c>
      <c r="N5796" s="1">
        <v>37</v>
      </c>
      <c r="O5796" s="1">
        <v>101</v>
      </c>
      <c r="P5796" s="1" t="s">
        <v>36453</v>
      </c>
      <c r="Q5796" s="1">
        <v>101</v>
      </c>
      <c r="R5796" s="1">
        <v>40</v>
      </c>
      <c r="S5796" s="1" t="str">
        <f>VLOOKUP(R5796,[1]Sheet1!$A$1:$D$50,2,0)</f>
        <v>task + plug + job + card + metric</v>
      </c>
      <c r="T5796" s="1" t="str">
        <f>VLOOKUP(R5796,[1]Sheet1!$A$1:$D$50,3,0)</f>
        <v>Others/Undetermined</v>
      </c>
      <c r="U5796" s="1" t="s">
        <v>68</v>
      </c>
    </row>
    <row r="5797" spans="1:21" x14ac:dyDescent="0.25">
      <c r="A5797" s="1" t="str">
        <f t="shared" si="90"/>
        <v>https://github.com/nginxinc/nginx-wiki</v>
      </c>
      <c r="B5797" s="1" t="s">
        <v>36454</v>
      </c>
      <c r="C5797" s="1" t="s">
        <v>36455</v>
      </c>
      <c r="D5797" s="1" t="s">
        <v>36456</v>
      </c>
      <c r="E5797" s="1" t="b">
        <v>0</v>
      </c>
      <c r="F5797" s="1">
        <v>103</v>
      </c>
      <c r="G5797" s="1" t="b">
        <v>1</v>
      </c>
      <c r="H5797" s="1" t="b">
        <v>0</v>
      </c>
      <c r="I5797" s="1" t="s">
        <v>36457</v>
      </c>
      <c r="J5797" s="1" t="s">
        <v>93</v>
      </c>
      <c r="K5797" s="1" t="s">
        <v>36458</v>
      </c>
      <c r="L5797" s="1">
        <v>11</v>
      </c>
      <c r="M5797" s="1" t="s">
        <v>36459</v>
      </c>
      <c r="N5797" s="1">
        <v>5037</v>
      </c>
      <c r="O5797" s="1">
        <v>91</v>
      </c>
      <c r="P5797" s="1" t="s">
        <v>36460</v>
      </c>
      <c r="Q5797" s="1">
        <v>91</v>
      </c>
      <c r="R5797" s="1">
        <v>34</v>
      </c>
      <c r="S5797" s="1" t="str">
        <f>VLOOKUP(R5797,[1]Sheet1!$A$1:$D$50,2,0)</f>
        <v>api + librari + document + client + applic</v>
      </c>
      <c r="T5797" s="1" t="str">
        <f>VLOOKUP(R5797,[1]Sheet1!$A$1:$D$50,3,0)</f>
        <v>Web API</v>
      </c>
      <c r="U5797" s="1" t="s">
        <v>68</v>
      </c>
    </row>
    <row r="5798" spans="1:21" x14ac:dyDescent="0.25">
      <c r="A5798" s="1" t="str">
        <f t="shared" si="90"/>
        <v>https://github.com/Franklin89/NGitLab</v>
      </c>
      <c r="B5798" s="1" t="s">
        <v>36461</v>
      </c>
      <c r="C5798" s="1" t="s">
        <v>36462</v>
      </c>
      <c r="D5798" s="1" t="s">
        <v>36463</v>
      </c>
      <c r="E5798" s="1" t="b">
        <v>0</v>
      </c>
      <c r="F5798" s="1">
        <v>48</v>
      </c>
      <c r="G5798" s="1" t="b">
        <v>1</v>
      </c>
      <c r="H5798" s="1" t="b">
        <v>0</v>
      </c>
      <c r="I5798" s="1" t="s">
        <v>24</v>
      </c>
      <c r="J5798" s="1" t="s">
        <v>666</v>
      </c>
      <c r="K5798" s="1" t="s">
        <v>36464</v>
      </c>
      <c r="L5798" s="1">
        <v>15</v>
      </c>
      <c r="M5798" s="1" t="s">
        <v>36465</v>
      </c>
      <c r="N5798" s="1">
        <v>1786</v>
      </c>
      <c r="O5798" s="1">
        <v>47</v>
      </c>
      <c r="P5798" s="1" t="s">
        <v>36466</v>
      </c>
      <c r="Q5798" s="1">
        <v>47</v>
      </c>
      <c r="R5798" s="1">
        <v>34</v>
      </c>
      <c r="S5798" s="1" t="str">
        <f>VLOOKUP(R5798,[1]Sheet1!$A$1:$D$50,2,0)</f>
        <v>api + librari + document + client + applic</v>
      </c>
      <c r="T5798" s="1" t="str">
        <f>VLOOKUP(R5798,[1]Sheet1!$A$1:$D$50,3,0)</f>
        <v>Web API</v>
      </c>
      <c r="U5798" s="1" t="s">
        <v>68</v>
      </c>
    </row>
    <row r="5799" spans="1:21" x14ac:dyDescent="0.25">
      <c r="A5799" s="1" t="str">
        <f t="shared" si="90"/>
        <v>https://github.com/afklm/ng-lazy-image</v>
      </c>
      <c r="B5799" s="1" t="s">
        <v>36467</v>
      </c>
      <c r="C5799" s="1" t="s">
        <v>36468</v>
      </c>
      <c r="D5799" s="1" t="s">
        <v>36469</v>
      </c>
      <c r="E5799" s="1" t="b">
        <v>0</v>
      </c>
      <c r="F5799" s="1">
        <v>72</v>
      </c>
      <c r="G5799" s="1" t="b">
        <v>1</v>
      </c>
      <c r="H5799" s="1" t="b">
        <v>1</v>
      </c>
      <c r="I5799" s="1" t="s">
        <v>36470</v>
      </c>
      <c r="J5799" s="1" t="s">
        <v>40</v>
      </c>
      <c r="K5799" s="1" t="s">
        <v>36471</v>
      </c>
      <c r="L5799" s="1">
        <v>10</v>
      </c>
      <c r="M5799" s="1" t="s">
        <v>36472</v>
      </c>
      <c r="N5799" s="1">
        <v>652</v>
      </c>
      <c r="O5799" s="1">
        <v>317</v>
      </c>
      <c r="P5799" s="1" t="s">
        <v>36473</v>
      </c>
      <c r="Q5799" s="1">
        <v>317</v>
      </c>
      <c r="R5799" s="1">
        <v>16</v>
      </c>
      <c r="S5799" s="1" t="str">
        <f>VLOOKUP(R5799,[1]Sheet1!$A$1:$D$50,2,0)</f>
        <v>event + compon + analyt + element + demo</v>
      </c>
      <c r="T5799" s="1" t="str">
        <f>VLOOKUP(R5799,[1]Sheet1!$A$1:$D$50,3,0)</f>
        <v>Others/Undetermined</v>
      </c>
      <c r="U5799" s="1" t="s">
        <v>68</v>
      </c>
    </row>
    <row r="5800" spans="1:21" x14ac:dyDescent="0.25">
      <c r="A5800" s="1" t="str">
        <f t="shared" si="90"/>
        <v>https://github.com/rockabox/ng-lodash</v>
      </c>
      <c r="B5800" s="1" t="s">
        <v>36474</v>
      </c>
      <c r="C5800" s="1" t="s">
        <v>36475</v>
      </c>
      <c r="D5800" s="1" t="s">
        <v>36476</v>
      </c>
      <c r="E5800" s="1" t="b">
        <v>0</v>
      </c>
      <c r="F5800" s="1">
        <v>39</v>
      </c>
      <c r="G5800" s="1" t="b">
        <v>1</v>
      </c>
      <c r="H5800" s="1" t="b">
        <v>0</v>
      </c>
      <c r="I5800" s="1" t="s">
        <v>24</v>
      </c>
      <c r="J5800" s="1" t="s">
        <v>40</v>
      </c>
      <c r="K5800" s="1" t="s">
        <v>36477</v>
      </c>
      <c r="L5800" s="1">
        <v>5</v>
      </c>
      <c r="M5800" s="1" t="s">
        <v>36478</v>
      </c>
      <c r="N5800" s="1">
        <v>478</v>
      </c>
      <c r="O5800" s="1">
        <v>162</v>
      </c>
      <c r="P5800" s="1" t="s">
        <v>36479</v>
      </c>
      <c r="Q5800" s="1">
        <v>162</v>
      </c>
      <c r="R5800" s="1">
        <v>34</v>
      </c>
      <c r="S5800" s="1" t="str">
        <f>VLOOKUP(R5800,[1]Sheet1!$A$1:$D$50,2,0)</f>
        <v>api + librari + document + client + applic</v>
      </c>
      <c r="T5800" s="1" t="str">
        <f>VLOOKUP(R5800,[1]Sheet1!$A$1:$D$50,3,0)</f>
        <v>Web API</v>
      </c>
      <c r="U5800" s="1" t="s">
        <v>68</v>
      </c>
    </row>
    <row r="5801" spans="1:21" x14ac:dyDescent="0.25">
      <c r="A5801" s="1" t="str">
        <f t="shared" si="90"/>
        <v>https://github.com/jasonm/ngmin-rails</v>
      </c>
      <c r="B5801" s="1" t="s">
        <v>36480</v>
      </c>
      <c r="C5801" s="1" t="s">
        <v>36481</v>
      </c>
      <c r="D5801" s="1" t="s">
        <v>36482</v>
      </c>
      <c r="E5801" s="1" t="b">
        <v>0</v>
      </c>
      <c r="F5801" s="1">
        <v>14</v>
      </c>
      <c r="G5801" s="1" t="b">
        <v>1</v>
      </c>
      <c r="H5801" s="1" t="b">
        <v>0</v>
      </c>
      <c r="I5801" s="1"/>
      <c r="J5801" s="1" t="s">
        <v>234</v>
      </c>
      <c r="K5801" s="1" t="s">
        <v>36483</v>
      </c>
      <c r="L5801" s="1">
        <v>0</v>
      </c>
      <c r="M5801" s="1" t="s">
        <v>36484</v>
      </c>
      <c r="N5801" s="1">
        <v>490</v>
      </c>
      <c r="O5801" s="1">
        <v>42</v>
      </c>
      <c r="P5801" s="1" t="s">
        <v>36485</v>
      </c>
      <c r="Q5801" s="1">
        <v>42</v>
      </c>
      <c r="R5801" s="1">
        <v>34</v>
      </c>
      <c r="S5801" s="1" t="str">
        <f>VLOOKUP(R5801,[1]Sheet1!$A$1:$D$50,2,0)</f>
        <v>api + librari + document + client + applic</v>
      </c>
      <c r="T5801" s="1" t="str">
        <f>VLOOKUP(R5801,[1]Sheet1!$A$1:$D$50,3,0)</f>
        <v>Web API</v>
      </c>
      <c r="U5801" s="1" t="s">
        <v>68</v>
      </c>
    </row>
    <row r="5802" spans="1:21" x14ac:dyDescent="0.25">
      <c r="A5802" s="1" t="str">
        <f t="shared" si="90"/>
        <v>https://github.com/ShoppinPal/ng-mobile-menu</v>
      </c>
      <c r="B5802" s="1" t="s">
        <v>36486</v>
      </c>
      <c r="C5802" s="1" t="s">
        <v>36487</v>
      </c>
      <c r="D5802" s="1" t="s">
        <v>36488</v>
      </c>
      <c r="E5802" s="1" t="b">
        <v>0</v>
      </c>
      <c r="F5802" s="1">
        <v>33</v>
      </c>
      <c r="G5802" s="1" t="b">
        <v>1</v>
      </c>
      <c r="H5802" s="1" t="b">
        <v>1</v>
      </c>
      <c r="I5802" s="1" t="s">
        <v>24</v>
      </c>
      <c r="J5802" s="1" t="s">
        <v>40</v>
      </c>
      <c r="K5802" s="1" t="s">
        <v>36489</v>
      </c>
      <c r="L5802" s="1">
        <v>8</v>
      </c>
      <c r="M5802" s="1" t="s">
        <v>36490</v>
      </c>
      <c r="N5802" s="1">
        <v>863</v>
      </c>
      <c r="O5802" s="1">
        <v>105</v>
      </c>
      <c r="P5802" s="1" t="s">
        <v>36491</v>
      </c>
      <c r="Q5802" s="1">
        <v>105</v>
      </c>
      <c r="R5802" s="1">
        <v>16</v>
      </c>
      <c r="S5802" s="1" t="str">
        <f>VLOOKUP(R5802,[1]Sheet1!$A$1:$D$50,2,0)</f>
        <v>event + compon + analyt + element + demo</v>
      </c>
      <c r="T5802" s="1" t="str">
        <f>VLOOKUP(R5802,[1]Sheet1!$A$1:$D$50,3,0)</f>
        <v>Others/Undetermined</v>
      </c>
      <c r="U5802" s="1" t="s">
        <v>68</v>
      </c>
    </row>
    <row r="5803" spans="1:21" x14ac:dyDescent="0.25">
      <c r="A5803" s="1" t="str">
        <f t="shared" si="90"/>
        <v>https://github.com/ngOfficeUIFabric/ng-officeuifabric</v>
      </c>
      <c r="B5803" s="1" t="s">
        <v>36492</v>
      </c>
      <c r="C5803" s="1" t="s">
        <v>36493</v>
      </c>
      <c r="D5803" s="1" t="s">
        <v>36494</v>
      </c>
      <c r="E5803" s="1" t="b">
        <v>0</v>
      </c>
      <c r="F5803" s="1">
        <v>48</v>
      </c>
      <c r="G5803" s="1" t="b">
        <v>1</v>
      </c>
      <c r="H5803" s="1" t="b">
        <v>0</v>
      </c>
      <c r="I5803" s="1" t="s">
        <v>36495</v>
      </c>
      <c r="J5803" s="1" t="s">
        <v>1933</v>
      </c>
      <c r="K5803" s="1" t="s">
        <v>36496</v>
      </c>
      <c r="L5803" s="1">
        <v>24</v>
      </c>
      <c r="M5803" s="1" t="s">
        <v>36497</v>
      </c>
      <c r="N5803" s="1">
        <v>1304</v>
      </c>
      <c r="O5803" s="1">
        <v>219</v>
      </c>
      <c r="P5803" s="1" t="s">
        <v>36498</v>
      </c>
      <c r="Q5803" s="1">
        <v>219</v>
      </c>
      <c r="R5803" s="1">
        <v>48</v>
      </c>
      <c r="S5803" s="1" t="str">
        <f>VLOOKUP(R5803,[1]Sheet1!$A$1:$D$50,2,0)</f>
        <v>twitter + grid + field + bootstrap + form</v>
      </c>
      <c r="T5803" s="1" t="str">
        <f>VLOOKUP(R5803,[1]Sheet1!$A$1:$D$50,3,0)</f>
        <v>Boot Strap Framework</v>
      </c>
      <c r="U5803" s="1" t="s">
        <v>362</v>
      </c>
    </row>
    <row r="5804" spans="1:21" x14ac:dyDescent="0.25">
      <c r="A5804" s="1" t="str">
        <f t="shared" si="90"/>
        <v>https://github.com/akrennmair/ng-pdfviewer</v>
      </c>
      <c r="B5804" s="1" t="s">
        <v>36499</v>
      </c>
      <c r="C5804" s="1" t="s">
        <v>36500</v>
      </c>
      <c r="D5804" s="1" t="s">
        <v>36501</v>
      </c>
      <c r="E5804" s="1" t="b">
        <v>0</v>
      </c>
      <c r="F5804" s="1">
        <v>75</v>
      </c>
      <c r="G5804" s="1" t="b">
        <v>1</v>
      </c>
      <c r="H5804" s="1" t="b">
        <v>0</v>
      </c>
      <c r="I5804" s="1" t="s">
        <v>24</v>
      </c>
      <c r="J5804" s="1" t="s">
        <v>40</v>
      </c>
      <c r="K5804" s="1" t="s">
        <v>36502</v>
      </c>
      <c r="L5804" s="1">
        <v>30</v>
      </c>
      <c r="M5804" s="1" t="s">
        <v>36503</v>
      </c>
      <c r="N5804" s="1">
        <v>2004</v>
      </c>
      <c r="O5804" s="1">
        <v>154</v>
      </c>
      <c r="P5804" s="1" t="s">
        <v>36504</v>
      </c>
      <c r="Q5804" s="1">
        <v>154</v>
      </c>
      <c r="R5804" s="1">
        <v>2</v>
      </c>
      <c r="S5804" s="1" t="str">
        <f>VLOOKUP(R5804,[1]Sheet1!$A$1:$D$50,2,0)</f>
        <v>http + server + request + proxi + asynchron</v>
      </c>
      <c r="T5804" s="1" t="str">
        <f>VLOOKUP(R5804,[1]Sheet1!$A$1:$D$50,3,0)</f>
        <v>INTERNET+ WEB+NETWORK</v>
      </c>
      <c r="U5804" s="1" t="s">
        <v>988</v>
      </c>
    </row>
    <row r="5805" spans="1:21" x14ac:dyDescent="0.25">
      <c r="A5805" s="1" t="str">
        <f t="shared" si="90"/>
        <v>https://github.com/xrd/ng-rails-csrf</v>
      </c>
      <c r="B5805" s="1" t="s">
        <v>36505</v>
      </c>
      <c r="C5805" s="1" t="s">
        <v>36506</v>
      </c>
      <c r="D5805" s="1" t="s">
        <v>36507</v>
      </c>
      <c r="E5805" s="1" t="b">
        <v>0</v>
      </c>
      <c r="F5805" s="1">
        <v>17</v>
      </c>
      <c r="G5805" s="1" t="b">
        <v>1</v>
      </c>
      <c r="H5805" s="1" t="b">
        <v>0</v>
      </c>
      <c r="I5805" s="1" t="s">
        <v>24</v>
      </c>
      <c r="J5805" s="1" t="s">
        <v>234</v>
      </c>
      <c r="K5805" s="1" t="s">
        <v>36507</v>
      </c>
      <c r="L5805" s="1">
        <v>2</v>
      </c>
      <c r="M5805" s="1" t="s">
        <v>36508</v>
      </c>
      <c r="N5805" s="1">
        <v>422</v>
      </c>
      <c r="O5805" s="1">
        <v>147</v>
      </c>
      <c r="P5805" s="1" t="s">
        <v>36509</v>
      </c>
      <c r="Q5805" s="1">
        <v>147</v>
      </c>
      <c r="R5805" s="1">
        <v>44</v>
      </c>
      <c r="S5805" s="1" t="str">
        <f>VLOOKUP(R5805,[1]Sheet1!$A$1:$D$50,2,0)</f>
        <v>gem + log + rubi + rail + support</v>
      </c>
      <c r="T5805" s="1" t="str">
        <f>VLOOKUP(R5805,[1]Sheet1!$A$1:$D$50,3,0)</f>
        <v>Ruby</v>
      </c>
      <c r="U5805" s="1" t="s">
        <v>264</v>
      </c>
    </row>
    <row r="5806" spans="1:21" x14ac:dyDescent="0.25">
      <c r="A5806" s="1" t="str">
        <f t="shared" si="90"/>
        <v>https://github.com/anvaka/ngraph</v>
      </c>
      <c r="B5806" s="1" t="s">
        <v>36510</v>
      </c>
      <c r="C5806" s="1" t="s">
        <v>36511</v>
      </c>
      <c r="D5806" s="1" t="s">
        <v>36512</v>
      </c>
      <c r="E5806" s="1" t="b">
        <v>0</v>
      </c>
      <c r="F5806" s="1">
        <v>70</v>
      </c>
      <c r="G5806" s="1" t="b">
        <v>1</v>
      </c>
      <c r="H5806" s="1" t="b">
        <v>1</v>
      </c>
      <c r="I5806" s="1" t="s">
        <v>24</v>
      </c>
      <c r="J5806" s="1" t="s">
        <v>24</v>
      </c>
      <c r="K5806" s="1" t="s">
        <v>36513</v>
      </c>
      <c r="L5806" s="1">
        <v>8</v>
      </c>
      <c r="M5806" s="1" t="s">
        <v>36514</v>
      </c>
      <c r="N5806" s="1">
        <v>1642</v>
      </c>
      <c r="O5806" s="1">
        <v>549</v>
      </c>
      <c r="P5806" s="1" t="s">
        <v>36515</v>
      </c>
      <c r="Q5806" s="1">
        <v>549</v>
      </c>
      <c r="R5806" s="1">
        <v>30</v>
      </c>
      <c r="S5806" s="1" t="str">
        <f>VLOOKUP(R5806,[1]Sheet1!$A$1:$D$50,2,0)</f>
        <v>extens + django + web + chrome + graph</v>
      </c>
      <c r="T5806" s="1" t="str">
        <f>VLOOKUP(R5806,[1]Sheet1!$A$1:$D$50,3,0)</f>
        <v>Django Framework Related</v>
      </c>
      <c r="U5806" s="1" t="s">
        <v>362</v>
      </c>
    </row>
    <row r="5807" spans="1:21" x14ac:dyDescent="0.25">
      <c r="A5807" s="1" t="str">
        <f t="shared" si="90"/>
        <v>https://github.com/vladotesanovic/ngSemantic</v>
      </c>
      <c r="B5807" s="1" t="s">
        <v>36516</v>
      </c>
      <c r="C5807" s="1" t="s">
        <v>36517</v>
      </c>
      <c r="D5807" s="1" t="s">
        <v>36518</v>
      </c>
      <c r="E5807" s="1" t="b">
        <v>0</v>
      </c>
      <c r="F5807" s="1">
        <v>57</v>
      </c>
      <c r="G5807" s="1" t="b">
        <v>1</v>
      </c>
      <c r="H5807" s="1" t="b">
        <v>1</v>
      </c>
      <c r="I5807" s="1" t="s">
        <v>36519</v>
      </c>
      <c r="J5807" s="1" t="s">
        <v>1933</v>
      </c>
      <c r="K5807" s="1" t="s">
        <v>36520</v>
      </c>
      <c r="L5807" s="1">
        <v>25</v>
      </c>
      <c r="M5807" s="1" t="s">
        <v>36521</v>
      </c>
      <c r="N5807" s="1">
        <v>7556</v>
      </c>
      <c r="O5807" s="1">
        <v>334</v>
      </c>
      <c r="P5807" s="1" t="s">
        <v>36522</v>
      </c>
      <c r="Q5807" s="1">
        <v>334</v>
      </c>
      <c r="R5807" s="1">
        <v>26</v>
      </c>
      <c r="S5807" s="1" t="str">
        <f>VLOOKUP(R5807,[1]Sheet1!$A$1:$D$50,2,0)</f>
        <v>broadcast + div + project + anim + data</v>
      </c>
      <c r="T5807" s="1" t="str">
        <f>VLOOKUP(R5807,[1]Sheet1!$A$1:$D$50,3,0)</f>
        <v>Others/Undetermined</v>
      </c>
      <c r="U5807" s="1" t="s">
        <v>68</v>
      </c>
    </row>
    <row r="5808" spans="1:21" x14ac:dyDescent="0.25">
      <c r="A5808" s="1" t="str">
        <f t="shared" si="90"/>
        <v>https://github.com/d-oliveros/ngSmoothScroll</v>
      </c>
      <c r="B5808" s="1" t="s">
        <v>36523</v>
      </c>
      <c r="C5808" s="1" t="s">
        <v>36524</v>
      </c>
      <c r="D5808" s="1" t="s">
        <v>36525</v>
      </c>
      <c r="E5808" s="1" t="b">
        <v>0</v>
      </c>
      <c r="F5808" s="1">
        <v>93</v>
      </c>
      <c r="G5808" s="1" t="b">
        <v>1</v>
      </c>
      <c r="H5808" s="1" t="b">
        <v>0</v>
      </c>
      <c r="I5808" s="1"/>
      <c r="J5808" s="1" t="s">
        <v>24</v>
      </c>
      <c r="K5808" s="1" t="s">
        <v>36526</v>
      </c>
      <c r="L5808" s="1">
        <v>46</v>
      </c>
      <c r="M5808" s="1" t="s">
        <v>36527</v>
      </c>
      <c r="N5808" s="1">
        <v>77</v>
      </c>
      <c r="O5808" s="1">
        <v>253</v>
      </c>
      <c r="P5808" s="1" t="s">
        <v>36528</v>
      </c>
      <c r="Q5808" s="1">
        <v>253</v>
      </c>
      <c r="R5808" s="1">
        <v>16</v>
      </c>
      <c r="S5808" s="1" t="str">
        <f>VLOOKUP(R5808,[1]Sheet1!$A$1:$D$50,2,0)</f>
        <v>event + compon + analyt + element + demo</v>
      </c>
      <c r="T5808" s="1" t="str">
        <f>VLOOKUP(R5808,[1]Sheet1!$A$1:$D$50,3,0)</f>
        <v>Others/Undetermined</v>
      </c>
      <c r="U5808" s="1" t="s">
        <v>68</v>
      </c>
    </row>
    <row r="5809" spans="1:21" x14ac:dyDescent="0.25">
      <c r="A5809" s="1" t="str">
        <f t="shared" si="90"/>
        <v>https://github.com/chrisenytc/ng-socket</v>
      </c>
      <c r="B5809" s="1" t="s">
        <v>36529</v>
      </c>
      <c r="C5809" s="1" t="s">
        <v>36530</v>
      </c>
      <c r="D5809" s="1" t="s">
        <v>36531</v>
      </c>
      <c r="E5809" s="1" t="b">
        <v>0</v>
      </c>
      <c r="F5809" s="1">
        <v>26</v>
      </c>
      <c r="G5809" s="1" t="b">
        <v>1</v>
      </c>
      <c r="H5809" s="1" t="b">
        <v>0</v>
      </c>
      <c r="I5809" s="1" t="s">
        <v>24</v>
      </c>
      <c r="J5809" s="1" t="s">
        <v>40</v>
      </c>
      <c r="K5809" s="1" t="s">
        <v>36532</v>
      </c>
      <c r="L5809" s="1">
        <v>8</v>
      </c>
      <c r="M5809" s="1" t="s">
        <v>36533</v>
      </c>
      <c r="N5809" s="1">
        <v>247</v>
      </c>
      <c r="O5809" s="1">
        <v>49</v>
      </c>
      <c r="P5809" s="1" t="s">
        <v>36534</v>
      </c>
      <c r="Q5809" s="1">
        <v>49</v>
      </c>
      <c r="R5809" s="1">
        <v>34</v>
      </c>
      <c r="S5809" s="1" t="str">
        <f>VLOOKUP(R5809,[1]Sheet1!$A$1:$D$50,2,0)</f>
        <v>api + librari + document + client + applic</v>
      </c>
      <c r="T5809" s="1" t="str">
        <f>VLOOKUP(R5809,[1]Sheet1!$A$1:$D$50,3,0)</f>
        <v>Web API</v>
      </c>
      <c r="U5809" s="1" t="s">
        <v>68</v>
      </c>
    </row>
    <row r="5810" spans="1:21" x14ac:dyDescent="0.25">
      <c r="A5810" s="1" t="str">
        <f t="shared" si="90"/>
        <v>https://github.com/a5hik/ng-sortable</v>
      </c>
      <c r="B5810" s="1" t="s">
        <v>36535</v>
      </c>
      <c r="C5810" s="1" t="s">
        <v>36536</v>
      </c>
      <c r="D5810" s="1" t="s">
        <v>36537</v>
      </c>
      <c r="E5810" s="1" t="b">
        <v>0</v>
      </c>
      <c r="F5810" s="1">
        <v>260</v>
      </c>
      <c r="G5810" s="1" t="b">
        <v>1</v>
      </c>
      <c r="H5810" s="1" t="b">
        <v>1</v>
      </c>
      <c r="I5810" s="1" t="s">
        <v>36538</v>
      </c>
      <c r="J5810" s="1" t="s">
        <v>40</v>
      </c>
      <c r="K5810" s="1" t="s">
        <v>36539</v>
      </c>
      <c r="L5810" s="1">
        <v>60</v>
      </c>
      <c r="M5810" s="1" t="s">
        <v>36540</v>
      </c>
      <c r="N5810" s="1">
        <v>5214</v>
      </c>
      <c r="O5810" s="1">
        <v>987</v>
      </c>
      <c r="P5810" s="1" t="s">
        <v>36541</v>
      </c>
      <c r="Q5810" s="1">
        <v>987</v>
      </c>
      <c r="R5810" s="1">
        <v>10</v>
      </c>
      <c r="S5810" s="1" t="str">
        <f>VLOOKUP(R5810,[1]Sheet1!$A$1:$D$50,2,0)</f>
        <v>app + android + io + librari + support</v>
      </c>
      <c r="T5810" s="1" t="str">
        <f>VLOOKUP(R5810,[1]Sheet1!$A$1:$D$50,3,0)</f>
        <v>Mobile+Android</v>
      </c>
      <c r="U5810" s="1" t="s">
        <v>44</v>
      </c>
    </row>
    <row r="5811" spans="1:21" x14ac:dyDescent="0.25">
      <c r="A5811" s="1" t="str">
        <f t="shared" si="90"/>
        <v>https://github.com/gsklee/ngStorage</v>
      </c>
      <c r="B5811" s="1" t="s">
        <v>36542</v>
      </c>
      <c r="C5811" s="1" t="s">
        <v>36543</v>
      </c>
      <c r="D5811" s="1" t="s">
        <v>36544</v>
      </c>
      <c r="E5811" s="1" t="b">
        <v>0</v>
      </c>
      <c r="F5811" s="1">
        <v>425</v>
      </c>
      <c r="G5811" s="1" t="b">
        <v>1</v>
      </c>
      <c r="H5811" s="1" t="b">
        <v>0</v>
      </c>
      <c r="I5811" s="1"/>
      <c r="J5811" s="1" t="s">
        <v>40</v>
      </c>
      <c r="K5811" s="1" t="s">
        <v>36545</v>
      </c>
      <c r="L5811" s="1">
        <v>50</v>
      </c>
      <c r="M5811" s="1" t="s">
        <v>36546</v>
      </c>
      <c r="N5811" s="1">
        <v>321</v>
      </c>
      <c r="O5811" s="1">
        <v>2121</v>
      </c>
      <c r="P5811" s="1" t="s">
        <v>36547</v>
      </c>
      <c r="Q5811" s="1">
        <v>2121</v>
      </c>
      <c r="R5811" s="1">
        <v>21</v>
      </c>
      <c r="S5811" s="1" t="str">
        <f>VLOOKUP(R5811,[1]Sheet1!$A$1:$D$50,2,0)</f>
        <v>function + object + return + data + var</v>
      </c>
      <c r="T5811" s="1" t="str">
        <f>VLOOKUP(R5811,[1]Sheet1!$A$1:$D$50,3,0)</f>
        <v>Programming</v>
      </c>
      <c r="U5811" s="1" t="s">
        <v>68</v>
      </c>
    </row>
    <row r="5812" spans="1:21" x14ac:dyDescent="0.25">
      <c r="A5812" s="1" t="str">
        <f t="shared" si="90"/>
        <v>https://github.com/oitozero/ngSweetAlert</v>
      </c>
      <c r="B5812" s="1" t="s">
        <v>36548</v>
      </c>
      <c r="C5812" s="1" t="s">
        <v>36549</v>
      </c>
      <c r="D5812" s="1" t="s">
        <v>36550</v>
      </c>
      <c r="E5812" s="1" t="b">
        <v>0</v>
      </c>
      <c r="F5812" s="1">
        <v>118</v>
      </c>
      <c r="G5812" s="1" t="b">
        <v>1</v>
      </c>
      <c r="H5812" s="1" t="b">
        <v>1</v>
      </c>
      <c r="I5812" s="1" t="s">
        <v>24</v>
      </c>
      <c r="J5812" s="1" t="s">
        <v>40</v>
      </c>
      <c r="K5812" s="1" t="s">
        <v>36551</v>
      </c>
      <c r="L5812" s="1">
        <v>22</v>
      </c>
      <c r="M5812" s="1" t="s">
        <v>36552</v>
      </c>
      <c r="N5812" s="1">
        <v>1593</v>
      </c>
      <c r="O5812" s="1">
        <v>547</v>
      </c>
      <c r="P5812" s="1" t="s">
        <v>36553</v>
      </c>
      <c r="Q5812" s="1">
        <v>547</v>
      </c>
      <c r="R5812" s="1">
        <v>12</v>
      </c>
      <c r="S5812" s="1" t="str">
        <f>VLOOKUP(R5812,[1]Sheet1!$A$1:$D$50,2,0)</f>
        <v>window + os + develop + linux + applic</v>
      </c>
      <c r="T5812" s="1" t="str">
        <f>VLOOKUP(R5812,[1]Sheet1!$A$1:$D$50,3,0)</f>
        <v>OS+Platforms</v>
      </c>
      <c r="U5812" s="1" t="s">
        <v>151</v>
      </c>
    </row>
    <row r="5813" spans="1:21" x14ac:dyDescent="0.25">
      <c r="A5813" s="1" t="str">
        <f t="shared" si="90"/>
        <v>https://github.com/varyoo/ngTagEditor</v>
      </c>
      <c r="B5813" s="1" t="s">
        <v>36554</v>
      </c>
      <c r="C5813" s="1" t="s">
        <v>36555</v>
      </c>
      <c r="D5813" s="1" t="s">
        <v>36556</v>
      </c>
      <c r="E5813" s="1" t="b">
        <v>0</v>
      </c>
      <c r="F5813" s="1">
        <v>15</v>
      </c>
      <c r="G5813" s="1" t="b">
        <v>1</v>
      </c>
      <c r="H5813" s="1" t="b">
        <v>1</v>
      </c>
      <c r="I5813" s="1" t="s">
        <v>36557</v>
      </c>
      <c r="J5813" s="1" t="s">
        <v>40</v>
      </c>
      <c r="K5813" s="1" t="s">
        <v>36558</v>
      </c>
      <c r="L5813" s="1">
        <v>4</v>
      </c>
      <c r="M5813" s="1" t="s">
        <v>36559</v>
      </c>
      <c r="N5813" s="1">
        <v>30</v>
      </c>
      <c r="O5813" s="1">
        <v>38</v>
      </c>
      <c r="P5813" s="1" t="s">
        <v>36560</v>
      </c>
      <c r="Q5813" s="1">
        <v>38</v>
      </c>
      <c r="R5813" s="1">
        <v>16</v>
      </c>
      <c r="S5813" s="1" t="str">
        <f>VLOOKUP(R5813,[1]Sheet1!$A$1:$D$50,2,0)</f>
        <v>event + compon + analyt + element + demo</v>
      </c>
      <c r="T5813" s="1" t="str">
        <f>VLOOKUP(R5813,[1]Sheet1!$A$1:$D$50,3,0)</f>
        <v>Others/Undetermined</v>
      </c>
      <c r="U5813" s="1" t="s">
        <v>68</v>
      </c>
    </row>
    <row r="5814" spans="1:21" x14ac:dyDescent="0.25">
      <c r="A5814" s="1" t="str">
        <f t="shared" si="90"/>
        <v>https://github.com/bnoordhuis/ngx_http_auth_cas_module</v>
      </c>
      <c r="B5814" s="1" t="s">
        <v>36561</v>
      </c>
      <c r="C5814" s="1" t="s">
        <v>36562</v>
      </c>
      <c r="D5814" s="1" t="s">
        <v>36563</v>
      </c>
      <c r="E5814" s="1" t="b">
        <v>0</v>
      </c>
      <c r="F5814" s="1">
        <v>6</v>
      </c>
      <c r="G5814" s="1" t="b">
        <v>1</v>
      </c>
      <c r="H5814" s="1" t="b">
        <v>0</v>
      </c>
      <c r="I5814" s="1" t="s">
        <v>36564</v>
      </c>
      <c r="J5814" s="1" t="s">
        <v>241</v>
      </c>
      <c r="K5814" s="1" t="s">
        <v>36565</v>
      </c>
      <c r="L5814" s="1">
        <v>1</v>
      </c>
      <c r="M5814" s="1" t="s">
        <v>36566</v>
      </c>
      <c r="N5814" s="1">
        <v>112</v>
      </c>
      <c r="O5814" s="1">
        <v>20</v>
      </c>
      <c r="P5814" s="1" t="s">
        <v>36567</v>
      </c>
      <c r="Q5814" s="1">
        <v>20</v>
      </c>
      <c r="R5814" s="1">
        <v>34</v>
      </c>
      <c r="S5814" s="1" t="str">
        <f>VLOOKUP(R5814,[1]Sheet1!$A$1:$D$50,2,0)</f>
        <v>api + librari + document + client + applic</v>
      </c>
      <c r="T5814" s="1" t="str">
        <f>VLOOKUP(R5814,[1]Sheet1!$A$1:$D$50,3,0)</f>
        <v>Web API</v>
      </c>
      <c r="U5814" s="1" t="s">
        <v>68</v>
      </c>
    </row>
    <row r="5815" spans="1:21" x14ac:dyDescent="0.25">
      <c r="A5815" s="1" t="str">
        <f t="shared" si="90"/>
        <v>https://github.com/blambeau/nib.js</v>
      </c>
      <c r="B5815" s="1" t="s">
        <v>36568</v>
      </c>
      <c r="C5815" s="1" t="s">
        <v>36569</v>
      </c>
      <c r="D5815" s="1" t="s">
        <v>36570</v>
      </c>
      <c r="E5815" s="1" t="b">
        <v>0</v>
      </c>
      <c r="F5815" s="1">
        <v>0</v>
      </c>
      <c r="G5815" s="1" t="b">
        <v>1</v>
      </c>
      <c r="H5815" s="1" t="b">
        <v>1</v>
      </c>
      <c r="I5815" s="1" t="s">
        <v>36571</v>
      </c>
      <c r="J5815" s="1" t="s">
        <v>234</v>
      </c>
      <c r="K5815" s="1" t="s">
        <v>36572</v>
      </c>
      <c r="L5815" s="1">
        <v>0</v>
      </c>
      <c r="M5815" s="1" t="s">
        <v>36573</v>
      </c>
      <c r="N5815" s="1">
        <v>2472</v>
      </c>
      <c r="O5815" s="1">
        <v>26</v>
      </c>
      <c r="P5815" s="1" t="s">
        <v>36574</v>
      </c>
      <c r="Q5815" s="1">
        <v>26</v>
      </c>
      <c r="R5815" s="1">
        <v>38</v>
      </c>
      <c r="S5815" s="1" t="str">
        <f>VLOOKUP(R5815,[1]Sheet1!$A$1:$D$50,2,0)</f>
        <v>file + project + librari + will + code</v>
      </c>
      <c r="T5815" s="1" t="str">
        <f>VLOOKUP(R5815,[1]Sheet1!$A$1:$D$50,3,0)</f>
        <v>Project Structure</v>
      </c>
      <c r="U5815" s="1" t="s">
        <v>68</v>
      </c>
    </row>
    <row r="5816" spans="1:21" x14ac:dyDescent="0.25">
      <c r="A5816" s="1" t="str">
        <f t="shared" si="90"/>
        <v>https://github.com/lanyj189/nicehair</v>
      </c>
      <c r="B5816" s="1" t="s">
        <v>36575</v>
      </c>
      <c r="C5816" s="1" t="s">
        <v>36576</v>
      </c>
      <c r="D5816" s="1">
        <v>88</v>
      </c>
      <c r="E5816" s="1" t="b">
        <v>0</v>
      </c>
      <c r="F5816" s="1">
        <v>137</v>
      </c>
      <c r="G5816" s="1" t="b">
        <v>1</v>
      </c>
      <c r="H5816" s="1" t="b">
        <v>0</v>
      </c>
      <c r="I5816" s="1" t="s">
        <v>24</v>
      </c>
      <c r="J5816" s="1" t="s">
        <v>176</v>
      </c>
      <c r="K5816" s="1" t="s">
        <v>36577</v>
      </c>
      <c r="L5816" s="1">
        <v>0</v>
      </c>
      <c r="M5816" s="1" t="s">
        <v>36578</v>
      </c>
      <c r="N5816" s="1">
        <v>31402</v>
      </c>
      <c r="O5816" s="1">
        <v>164</v>
      </c>
      <c r="P5816" s="1" t="s">
        <v>36579</v>
      </c>
      <c r="Q5816" s="1">
        <v>164</v>
      </c>
      <c r="R5816" s="1">
        <v>36</v>
      </c>
      <c r="S5816" s="1" t="str">
        <f>VLOOKUP(R5816,[1]Sheet1!$A$1:$D$50,2,0)</f>
        <v>instal + file + packag + version + build</v>
      </c>
      <c r="T5816" s="1" t="str">
        <f>VLOOKUP(R5816,[1]Sheet1!$A$1:$D$50,3,0)</f>
        <v>Build Management</v>
      </c>
      <c r="U5816" s="1" t="s">
        <v>36</v>
      </c>
    </row>
    <row r="5817" spans="1:21" x14ac:dyDescent="0.25">
      <c r="A5817" s="1" t="str">
        <f t="shared" si="90"/>
        <v>https://github.com/forty-two/NightCycle</v>
      </c>
      <c r="B5817" s="1" t="s">
        <v>36580</v>
      </c>
      <c r="C5817" s="1" t="s">
        <v>36581</v>
      </c>
      <c r="D5817" s="1" t="s">
        <v>36582</v>
      </c>
      <c r="E5817" s="1" t="b">
        <v>0</v>
      </c>
      <c r="F5817" s="1">
        <v>3</v>
      </c>
      <c r="G5817" s="1" t="b">
        <v>1</v>
      </c>
      <c r="H5817" s="1" t="b">
        <v>0</v>
      </c>
      <c r="I5817" s="1" t="s">
        <v>24</v>
      </c>
      <c r="J5817" s="1" t="s">
        <v>56</v>
      </c>
      <c r="K5817" s="1" t="s">
        <v>36583</v>
      </c>
      <c r="L5817" s="1">
        <v>1</v>
      </c>
      <c r="M5817" s="1" t="s">
        <v>36584</v>
      </c>
      <c r="N5817" s="1">
        <v>170</v>
      </c>
      <c r="O5817" s="1">
        <v>39</v>
      </c>
      <c r="P5817" s="1" t="s">
        <v>36585</v>
      </c>
      <c r="Q5817" s="1">
        <v>39</v>
      </c>
      <c r="R5817" s="1">
        <v>12</v>
      </c>
      <c r="S5817" s="1" t="str">
        <f>VLOOKUP(R5817,[1]Sheet1!$A$1:$D$50,2,0)</f>
        <v>window + os + develop + linux + applic</v>
      </c>
      <c r="T5817" s="1" t="str">
        <f>VLOOKUP(R5817,[1]Sheet1!$A$1:$D$50,3,0)</f>
        <v>OS+Platforms</v>
      </c>
      <c r="U5817" s="1" t="s">
        <v>151</v>
      </c>
    </row>
    <row r="5818" spans="1:21" x14ac:dyDescent="0.25">
      <c r="A5818" s="1" t="str">
        <f t="shared" si="90"/>
        <v>https://github.com/lambtron/nightmare-linkedin</v>
      </c>
      <c r="B5818" s="1" t="s">
        <v>36586</v>
      </c>
      <c r="C5818" s="1" t="s">
        <v>36587</v>
      </c>
      <c r="D5818" s="1" t="s">
        <v>36588</v>
      </c>
      <c r="E5818" s="1" t="b">
        <v>0</v>
      </c>
      <c r="F5818" s="1">
        <v>3</v>
      </c>
      <c r="G5818" s="1" t="b">
        <v>1</v>
      </c>
      <c r="H5818" s="1" t="b">
        <v>0</v>
      </c>
      <c r="I5818" s="1" t="s">
        <v>24</v>
      </c>
      <c r="J5818" s="1" t="s">
        <v>40</v>
      </c>
      <c r="K5818" s="1" t="s">
        <v>36589</v>
      </c>
      <c r="L5818" s="1">
        <v>3</v>
      </c>
      <c r="M5818" s="1" t="s">
        <v>36590</v>
      </c>
      <c r="N5818" s="1">
        <v>217</v>
      </c>
      <c r="O5818" s="1">
        <v>48</v>
      </c>
      <c r="P5818" s="1" t="s">
        <v>36591</v>
      </c>
      <c r="Q5818" s="1">
        <v>48</v>
      </c>
      <c r="R5818" s="1">
        <v>31</v>
      </c>
      <c r="S5818" s="1" t="str">
        <f>VLOOKUP(R5818,[1]Sheet1!$A$1:$D$50,2,0)</f>
        <v>test + pull + unit + fork + request</v>
      </c>
      <c r="T5818" s="1" t="str">
        <f>VLOOKUP(R5818,[1]Sheet1!$A$1:$D$50,3,0)</f>
        <v>testing in distributed repo</v>
      </c>
      <c r="U5818" s="1" t="s">
        <v>28</v>
      </c>
    </row>
    <row r="5819" spans="1:21" x14ac:dyDescent="0.25">
      <c r="A5819" s="1" t="str">
        <f t="shared" si="90"/>
        <v>https://github.com/Swizec/nightowls</v>
      </c>
      <c r="B5819" s="1" t="s">
        <v>36592</v>
      </c>
      <c r="C5819" s="1" t="s">
        <v>36593</v>
      </c>
      <c r="D5819" s="1" t="s">
        <v>36594</v>
      </c>
      <c r="E5819" s="1" t="b">
        <v>0</v>
      </c>
      <c r="F5819" s="1">
        <v>22</v>
      </c>
      <c r="G5819" s="1" t="b">
        <v>1</v>
      </c>
      <c r="H5819" s="1" t="b">
        <v>0</v>
      </c>
      <c r="I5819" s="1" t="s">
        <v>36595</v>
      </c>
      <c r="J5819" s="1" t="s">
        <v>24</v>
      </c>
      <c r="K5819" s="1" t="s">
        <v>36596</v>
      </c>
      <c r="L5819" s="1">
        <v>5</v>
      </c>
      <c r="M5819" s="1" t="s">
        <v>36597</v>
      </c>
      <c r="N5819" s="1">
        <v>1301</v>
      </c>
      <c r="O5819" s="1">
        <v>210</v>
      </c>
      <c r="P5819" s="1" t="s">
        <v>36598</v>
      </c>
      <c r="Q5819" s="1">
        <v>210</v>
      </c>
      <c r="R5819" s="1">
        <v>16</v>
      </c>
      <c r="S5819" s="1" t="str">
        <f>VLOOKUP(R5819,[1]Sheet1!$A$1:$D$50,2,0)</f>
        <v>event + compon + analyt + element + demo</v>
      </c>
      <c r="T5819" s="1" t="str">
        <f>VLOOKUP(R5819,[1]Sheet1!$A$1:$D$50,3,0)</f>
        <v>Others/Undetermined</v>
      </c>
      <c r="U5819" s="1" t="s">
        <v>68</v>
      </c>
    </row>
    <row r="5820" spans="1:21" x14ac:dyDescent="0.25">
      <c r="A5820" s="1" t="str">
        <f t="shared" si="90"/>
        <v>https://github.com/odino/nikki</v>
      </c>
      <c r="B5820" s="1" t="s">
        <v>36599</v>
      </c>
      <c r="C5820" s="1" t="s">
        <v>36600</v>
      </c>
      <c r="D5820" s="1" t="s">
        <v>36601</v>
      </c>
      <c r="E5820" s="1" t="b">
        <v>0</v>
      </c>
      <c r="F5820" s="1">
        <v>2</v>
      </c>
      <c r="G5820" s="1" t="b">
        <v>1</v>
      </c>
      <c r="H5820" s="1" t="b">
        <v>0</v>
      </c>
      <c r="I5820" s="1"/>
      <c r="J5820" s="1" t="s">
        <v>40</v>
      </c>
      <c r="K5820" s="1" t="s">
        <v>36602</v>
      </c>
      <c r="L5820" s="1">
        <v>10</v>
      </c>
      <c r="M5820" s="1" t="s">
        <v>36603</v>
      </c>
      <c r="N5820" s="1">
        <v>3750</v>
      </c>
      <c r="O5820" s="1">
        <v>26</v>
      </c>
      <c r="P5820" s="1" t="s">
        <v>36604</v>
      </c>
      <c r="Q5820" s="1">
        <v>26</v>
      </c>
      <c r="R5820" s="1">
        <v>39</v>
      </c>
      <c r="S5820" s="1" t="str">
        <f>VLOOKUP(R5820,[1]Sheet1!$A$1:$D$50,2,0)</f>
        <v>theme + javascript + editor + wordpress + base</v>
      </c>
      <c r="T5820" s="1" t="str">
        <f>VLOOKUP(R5820,[1]Sheet1!$A$1:$D$50,3,0)</f>
        <v>Content Management</v>
      </c>
      <c r="U5820" s="1" t="s">
        <v>323</v>
      </c>
    </row>
    <row r="5821" spans="1:21" x14ac:dyDescent="0.25">
      <c r="A5821" s="1" t="str">
        <f t="shared" si="90"/>
        <v>https://github.com/nim-lang/nimble</v>
      </c>
      <c r="B5821" s="1" t="s">
        <v>36605</v>
      </c>
      <c r="C5821" s="1" t="s">
        <v>36606</v>
      </c>
      <c r="D5821" s="1" t="s">
        <v>36607</v>
      </c>
      <c r="E5821" s="1" t="b">
        <v>0</v>
      </c>
      <c r="F5821" s="1">
        <v>46</v>
      </c>
      <c r="G5821" s="1" t="b">
        <v>1</v>
      </c>
      <c r="H5821" s="1" t="b">
        <v>0</v>
      </c>
      <c r="I5821" s="1"/>
      <c r="J5821" s="1" t="s">
        <v>16050</v>
      </c>
      <c r="K5821" s="1" t="s">
        <v>36608</v>
      </c>
      <c r="L5821" s="1">
        <v>59</v>
      </c>
      <c r="M5821" s="1" t="s">
        <v>36609</v>
      </c>
      <c r="N5821" s="1">
        <v>752</v>
      </c>
      <c r="O5821" s="1">
        <v>260</v>
      </c>
      <c r="P5821" s="1" t="s">
        <v>36610</v>
      </c>
      <c r="Q5821" s="1">
        <v>260</v>
      </c>
      <c r="R5821" s="1">
        <v>38</v>
      </c>
      <c r="S5821" s="1" t="str">
        <f>VLOOKUP(R5821,[1]Sheet1!$A$1:$D$50,2,0)</f>
        <v>file + project + librari + will + code</v>
      </c>
      <c r="T5821" s="1" t="str">
        <f>VLOOKUP(R5821,[1]Sheet1!$A$1:$D$50,3,0)</f>
        <v>Project Structure</v>
      </c>
      <c r="U5821" s="1" t="s">
        <v>68</v>
      </c>
    </row>
    <row r="5822" spans="1:21" x14ac:dyDescent="0.25">
      <c r="A5822" s="1" t="str">
        <f t="shared" si="90"/>
        <v>https://github.com/nim-lang/nimforum</v>
      </c>
      <c r="B5822" s="1" t="s">
        <v>36611</v>
      </c>
      <c r="C5822" s="1" t="s">
        <v>36612</v>
      </c>
      <c r="D5822" s="1" t="s">
        <v>36613</v>
      </c>
      <c r="E5822" s="1" t="b">
        <v>0</v>
      </c>
      <c r="F5822" s="1">
        <v>17</v>
      </c>
      <c r="G5822" s="1" t="b">
        <v>1</v>
      </c>
      <c r="H5822" s="1" t="b">
        <v>0</v>
      </c>
      <c r="I5822" s="1" t="s">
        <v>36614</v>
      </c>
      <c r="J5822" s="1" t="s">
        <v>16050</v>
      </c>
      <c r="K5822" s="1" t="s">
        <v>36613</v>
      </c>
      <c r="L5822" s="1">
        <v>27</v>
      </c>
      <c r="M5822" s="1" t="s">
        <v>36615</v>
      </c>
      <c r="N5822" s="1">
        <v>878</v>
      </c>
      <c r="O5822" s="1">
        <v>22</v>
      </c>
      <c r="P5822" s="1" t="s">
        <v>36616</v>
      </c>
      <c r="Q5822" s="1">
        <v>22</v>
      </c>
      <c r="R5822" s="1">
        <v>10</v>
      </c>
      <c r="S5822" s="1" t="str">
        <f>VLOOKUP(R5822,[1]Sheet1!$A$1:$D$50,2,0)</f>
        <v>app + android + io + librari + support</v>
      </c>
      <c r="T5822" s="1" t="str">
        <f>VLOOKUP(R5822,[1]Sheet1!$A$1:$D$50,3,0)</f>
        <v>Mobile+Android</v>
      </c>
      <c r="U5822" s="1" t="s">
        <v>44</v>
      </c>
    </row>
    <row r="5823" spans="1:21" x14ac:dyDescent="0.25">
      <c r="A5823" s="1" t="str">
        <f t="shared" si="90"/>
        <v>https://github.com/yglukhov/nim-sdl-template</v>
      </c>
      <c r="B5823" s="1" t="s">
        <v>36617</v>
      </c>
      <c r="C5823" s="1" t="s">
        <v>36618</v>
      </c>
      <c r="D5823" s="1" t="s">
        <v>36619</v>
      </c>
      <c r="E5823" s="1" t="b">
        <v>0</v>
      </c>
      <c r="F5823" s="1">
        <v>4</v>
      </c>
      <c r="G5823" s="1" t="b">
        <v>1</v>
      </c>
      <c r="H5823" s="1" t="b">
        <v>0</v>
      </c>
      <c r="I5823" s="1" t="s">
        <v>24</v>
      </c>
      <c r="J5823" s="1" t="s">
        <v>176</v>
      </c>
      <c r="K5823" s="1" t="s">
        <v>36620</v>
      </c>
      <c r="L5823" s="1">
        <v>0</v>
      </c>
      <c r="M5823" s="1" t="s">
        <v>36621</v>
      </c>
      <c r="N5823" s="1">
        <v>170</v>
      </c>
      <c r="O5823" s="1">
        <v>32</v>
      </c>
      <c r="P5823" s="1" t="s">
        <v>36622</v>
      </c>
      <c r="Q5823" s="1">
        <v>32</v>
      </c>
      <c r="R5823" s="1">
        <v>10</v>
      </c>
      <c r="S5823" s="1" t="str">
        <f>VLOOKUP(R5823,[1]Sheet1!$A$1:$D$50,2,0)</f>
        <v>app + android + io + librari + support</v>
      </c>
      <c r="T5823" s="1" t="str">
        <f>VLOOKUP(R5823,[1]Sheet1!$A$1:$D$50,3,0)</f>
        <v>Mobile+Android</v>
      </c>
      <c r="U5823" s="1" t="s">
        <v>44</v>
      </c>
    </row>
    <row r="5824" spans="1:21" x14ac:dyDescent="0.25">
      <c r="A5824" s="1" t="str">
        <f t="shared" si="90"/>
        <v>https://github.com/JakeWharton/NineOldAndroids</v>
      </c>
      <c r="B5824" s="1" t="s">
        <v>36623</v>
      </c>
      <c r="C5824" s="1" t="s">
        <v>36624</v>
      </c>
      <c r="D5824" s="1" t="s">
        <v>36625</v>
      </c>
      <c r="E5824" s="1" t="b">
        <v>0</v>
      </c>
      <c r="F5824" s="1">
        <v>1667</v>
      </c>
      <c r="G5824" s="1" t="b">
        <v>1</v>
      </c>
      <c r="H5824" s="1" t="b">
        <v>1</v>
      </c>
      <c r="I5824" s="1" t="s">
        <v>36626</v>
      </c>
      <c r="J5824" s="1" t="s">
        <v>176</v>
      </c>
      <c r="K5824" s="1" t="s">
        <v>36627</v>
      </c>
      <c r="L5824" s="1">
        <v>41</v>
      </c>
      <c r="M5824" s="1" t="s">
        <v>36628</v>
      </c>
      <c r="N5824" s="1">
        <v>1207</v>
      </c>
      <c r="O5824" s="1">
        <v>3780</v>
      </c>
      <c r="P5824" s="1" t="s">
        <v>36629</v>
      </c>
      <c r="Q5824" s="1">
        <v>3780</v>
      </c>
      <c r="R5824" s="1">
        <v>10</v>
      </c>
      <c r="S5824" s="1" t="str">
        <f>VLOOKUP(R5824,[1]Sheet1!$A$1:$D$50,2,0)</f>
        <v>app + android + io + librari + support</v>
      </c>
      <c r="T5824" s="1" t="str">
        <f>VLOOKUP(R5824,[1]Sheet1!$A$1:$D$50,3,0)</f>
        <v>Mobile+Android</v>
      </c>
      <c r="U5824" s="1" t="s">
        <v>44</v>
      </c>
    </row>
    <row r="5825" spans="1:21" x14ac:dyDescent="0.25">
      <c r="A5825" s="1" t="str">
        <f t="shared" si="90"/>
        <v>https://github.com/ninject/Ninject</v>
      </c>
      <c r="B5825" s="1" t="s">
        <v>36630</v>
      </c>
      <c r="C5825" s="1" t="s">
        <v>36631</v>
      </c>
      <c r="D5825" s="1" t="s">
        <v>36632</v>
      </c>
      <c r="E5825" s="1" t="b">
        <v>0</v>
      </c>
      <c r="F5825" s="1">
        <v>442</v>
      </c>
      <c r="G5825" s="1" t="b">
        <v>1</v>
      </c>
      <c r="H5825" s="1" t="b">
        <v>0</v>
      </c>
      <c r="I5825" s="1" t="s">
        <v>36633</v>
      </c>
      <c r="J5825" s="1" t="s">
        <v>666</v>
      </c>
      <c r="K5825" s="1" t="s">
        <v>36634</v>
      </c>
      <c r="L5825" s="1">
        <v>49</v>
      </c>
      <c r="M5825" s="1" t="s">
        <v>36635</v>
      </c>
      <c r="N5825" s="1">
        <v>37771</v>
      </c>
      <c r="O5825" s="1">
        <v>1561</v>
      </c>
      <c r="P5825" s="1" t="s">
        <v>36636</v>
      </c>
      <c r="Q5825" s="1">
        <v>1561</v>
      </c>
      <c r="R5825" s="1">
        <v>38</v>
      </c>
      <c r="S5825" s="1" t="str">
        <f>VLOOKUP(R5825,[1]Sheet1!$A$1:$D$50,2,0)</f>
        <v>file + project + librari + will + code</v>
      </c>
      <c r="T5825" s="1" t="str">
        <f>VLOOKUP(R5825,[1]Sheet1!$A$1:$D$50,3,0)</f>
        <v>Project Structure</v>
      </c>
      <c r="U5825" s="1" t="s">
        <v>68</v>
      </c>
    </row>
    <row r="5826" spans="1:21" x14ac:dyDescent="0.25">
      <c r="A5826" s="1" t="str">
        <f t="shared" si="90"/>
        <v>https://github.com/GouveaHeitor/nipe</v>
      </c>
      <c r="B5826" s="1" t="s">
        <v>36637</v>
      </c>
      <c r="C5826" s="1" t="s">
        <v>36638</v>
      </c>
      <c r="D5826" s="1" t="s">
        <v>36639</v>
      </c>
      <c r="E5826" s="1" t="b">
        <v>0</v>
      </c>
      <c r="F5826" s="1">
        <v>33</v>
      </c>
      <c r="G5826" s="1" t="b">
        <v>1</v>
      </c>
      <c r="H5826" s="1" t="b">
        <v>0</v>
      </c>
      <c r="I5826" s="1"/>
      <c r="J5826" s="1" t="s">
        <v>106</v>
      </c>
      <c r="K5826" s="1" t="s">
        <v>36640</v>
      </c>
      <c r="L5826" s="1">
        <v>2</v>
      </c>
      <c r="M5826" s="1" t="s">
        <v>36641</v>
      </c>
      <c r="N5826" s="1">
        <v>95</v>
      </c>
      <c r="O5826" s="1">
        <v>150</v>
      </c>
      <c r="P5826" s="1" t="s">
        <v>36642</v>
      </c>
      <c r="Q5826" s="1">
        <v>150</v>
      </c>
      <c r="R5826" s="1">
        <v>29</v>
      </c>
      <c r="S5826" s="1" t="str">
        <f>VLOOKUP(R5826,[1]Sheet1!$A$1:$D$50,2,0)</f>
        <v>licens + version + code + mit + releas</v>
      </c>
      <c r="T5826" s="1" t="str">
        <f>VLOOKUP(R5826,[1]Sheet1!$A$1:$D$50,3,0)</f>
        <v>Licensing</v>
      </c>
      <c r="U5826" s="1" t="s">
        <v>68</v>
      </c>
    </row>
    <row r="5827" spans="1:21" x14ac:dyDescent="0.25">
      <c r="A5827" s="1" t="str">
        <f t="shared" ref="A5827:A5890" si="91">"https://github.com/"&amp;SUBSTITUTE(B5827,CONCATENATE("_",K5827),"")&amp;"/"&amp;K5827</f>
        <v>https://github.com/karpathy/nipspreview</v>
      </c>
      <c r="B5827" s="1" t="s">
        <v>36643</v>
      </c>
      <c r="C5827" s="1" t="s">
        <v>36644</v>
      </c>
      <c r="D5827" s="1" t="s">
        <v>36645</v>
      </c>
      <c r="E5827" s="1" t="b">
        <v>0</v>
      </c>
      <c r="F5827" s="1">
        <v>22</v>
      </c>
      <c r="G5827" s="1" t="b">
        <v>1</v>
      </c>
      <c r="H5827" s="1" t="b">
        <v>0</v>
      </c>
      <c r="I5827" s="1" t="s">
        <v>24</v>
      </c>
      <c r="J5827" s="1" t="s">
        <v>56</v>
      </c>
      <c r="K5827" s="1" t="s">
        <v>36646</v>
      </c>
      <c r="L5827" s="1">
        <v>0</v>
      </c>
      <c r="M5827" s="1" t="s">
        <v>36647</v>
      </c>
      <c r="N5827" s="1">
        <v>165</v>
      </c>
      <c r="O5827" s="1">
        <v>67</v>
      </c>
      <c r="P5827" s="1" t="s">
        <v>36648</v>
      </c>
      <c r="Q5827" s="1">
        <v>67</v>
      </c>
      <c r="R5827" s="1">
        <v>44</v>
      </c>
      <c r="S5827" s="1" t="str">
        <f>VLOOKUP(R5827,[1]Sheet1!$A$1:$D$50,2,0)</f>
        <v>gem + log + rubi + rail + support</v>
      </c>
      <c r="T5827" s="1" t="str">
        <f>VLOOKUP(R5827,[1]Sheet1!$A$1:$D$50,3,0)</f>
        <v>Ruby</v>
      </c>
      <c r="U5827" s="1" t="s">
        <v>264</v>
      </c>
    </row>
    <row r="5828" spans="1:21" x14ac:dyDescent="0.25">
      <c r="A5828" s="1" t="str">
        <f t="shared" si="91"/>
        <v>https://github.com/samratashok/nishang</v>
      </c>
      <c r="B5828" s="1" t="s">
        <v>36649</v>
      </c>
      <c r="C5828" s="1" t="s">
        <v>36650</v>
      </c>
      <c r="D5828" s="1" t="s">
        <v>36651</v>
      </c>
      <c r="E5828" s="1" t="b">
        <v>0</v>
      </c>
      <c r="F5828" s="1">
        <v>363</v>
      </c>
      <c r="G5828" s="1" t="b">
        <v>1</v>
      </c>
      <c r="H5828" s="1" t="b">
        <v>0</v>
      </c>
      <c r="I5828" s="1"/>
      <c r="J5828" s="1" t="s">
        <v>5777</v>
      </c>
      <c r="K5828" s="1" t="s">
        <v>36652</v>
      </c>
      <c r="L5828" s="1">
        <v>12</v>
      </c>
      <c r="M5828" s="1" t="s">
        <v>36653</v>
      </c>
      <c r="N5828" s="1">
        <v>2419</v>
      </c>
      <c r="O5828" s="1">
        <v>796</v>
      </c>
      <c r="P5828" s="1" t="s">
        <v>36654</v>
      </c>
      <c r="Q5828" s="1">
        <v>796</v>
      </c>
      <c r="R5828" s="1">
        <v>8</v>
      </c>
      <c r="S5828" s="1" t="str">
        <f>VLOOKUP(R5828,[1]Sheet1!$A$1:$D$50,2,0)</f>
        <v>music + applic + project + play + button</v>
      </c>
      <c r="T5828" s="1" t="str">
        <f>VLOOKUP(R5828,[1]Sheet1!$A$1:$D$50,3,0)</f>
        <v>Music Software</v>
      </c>
      <c r="U5828" s="1" t="s">
        <v>212</v>
      </c>
    </row>
    <row r="5829" spans="1:21" x14ac:dyDescent="0.25">
      <c r="A5829" s="1" t="str">
        <f t="shared" si="91"/>
        <v>https://github.com/Nitrokey/nitrokey-app</v>
      </c>
      <c r="B5829" s="1" t="s">
        <v>36655</v>
      </c>
      <c r="C5829" s="1" t="s">
        <v>36656</v>
      </c>
      <c r="D5829" s="1" t="s">
        <v>36657</v>
      </c>
      <c r="E5829" s="1" t="b">
        <v>0</v>
      </c>
      <c r="F5829" s="1">
        <v>14</v>
      </c>
      <c r="G5829" s="1" t="b">
        <v>1</v>
      </c>
      <c r="H5829" s="1" t="b">
        <v>0</v>
      </c>
      <c r="I5829" s="1" t="s">
        <v>24</v>
      </c>
      <c r="J5829" s="1" t="s">
        <v>113</v>
      </c>
      <c r="K5829" s="1" t="s">
        <v>36658</v>
      </c>
      <c r="L5829" s="1">
        <v>39</v>
      </c>
      <c r="M5829" s="1" t="s">
        <v>36659</v>
      </c>
      <c r="N5829" s="1">
        <v>20570</v>
      </c>
      <c r="O5829" s="1">
        <v>37</v>
      </c>
      <c r="P5829" s="1" t="s">
        <v>36660</v>
      </c>
      <c r="Q5829" s="1">
        <v>37</v>
      </c>
      <c r="R5829" s="1">
        <v>4</v>
      </c>
      <c r="S5829" s="1" t="str">
        <f>VLOOKUP(R5829,[1]Sheet1!$A$1:$D$50,2,0)</f>
        <v>menu + blog + code + item + engin</v>
      </c>
      <c r="T5829" s="1" t="str">
        <f>VLOOKUP(R5829,[1]Sheet1!$A$1:$D$50,3,0)</f>
        <v>Others/Undetermined</v>
      </c>
      <c r="U5829" s="1" t="s">
        <v>430</v>
      </c>
    </row>
    <row r="5830" spans="1:21" x14ac:dyDescent="0.25">
      <c r="A5830" s="1" t="str">
        <f t="shared" si="91"/>
        <v>https://github.com/gilbitron/Nivo-Gallery</v>
      </c>
      <c r="B5830" s="1" t="s">
        <v>36661</v>
      </c>
      <c r="C5830" s="1" t="s">
        <v>36662</v>
      </c>
      <c r="D5830" s="1" t="s">
        <v>36663</v>
      </c>
      <c r="E5830" s="1" t="b">
        <v>0</v>
      </c>
      <c r="F5830" s="1">
        <v>11</v>
      </c>
      <c r="G5830" s="1" t="b">
        <v>1</v>
      </c>
      <c r="H5830" s="1" t="b">
        <v>0</v>
      </c>
      <c r="I5830" s="1" t="s">
        <v>36664</v>
      </c>
      <c r="J5830" s="1" t="s">
        <v>40</v>
      </c>
      <c r="K5830" s="1" t="s">
        <v>36665</v>
      </c>
      <c r="L5830" s="1">
        <v>9</v>
      </c>
      <c r="M5830" s="1" t="s">
        <v>36666</v>
      </c>
      <c r="N5830" s="1">
        <v>1582</v>
      </c>
      <c r="O5830" s="1">
        <v>32</v>
      </c>
      <c r="P5830" s="1" t="s">
        <v>36667</v>
      </c>
      <c r="Q5830" s="1">
        <v>32</v>
      </c>
      <c r="R5830" s="1">
        <v>8</v>
      </c>
      <c r="S5830" s="1" t="str">
        <f>VLOOKUP(R5830,[1]Sheet1!$A$1:$D$50,2,0)</f>
        <v>music + applic + project + play + button</v>
      </c>
      <c r="T5830" s="1" t="str">
        <f>VLOOKUP(R5830,[1]Sheet1!$A$1:$D$50,3,0)</f>
        <v>Music Software</v>
      </c>
      <c r="U5830" s="1" t="s">
        <v>212</v>
      </c>
    </row>
    <row r="5831" spans="1:21" x14ac:dyDescent="0.25">
      <c r="A5831" s="1" t="str">
        <f t="shared" si="91"/>
        <v>https://github.com/nicolasfauchereau/NIWA_Python_seminars</v>
      </c>
      <c r="B5831" s="1" t="s">
        <v>36668</v>
      </c>
      <c r="C5831" s="1" t="s">
        <v>36669</v>
      </c>
      <c r="D5831" s="1" t="s">
        <v>36670</v>
      </c>
      <c r="E5831" s="1" t="b">
        <v>0</v>
      </c>
      <c r="F5831" s="1">
        <v>21</v>
      </c>
      <c r="G5831" s="1" t="b">
        <v>1</v>
      </c>
      <c r="H5831" s="1" t="b">
        <v>1</v>
      </c>
      <c r="I5831" s="1" t="s">
        <v>24</v>
      </c>
      <c r="J5831" s="1" t="s">
        <v>36671</v>
      </c>
      <c r="K5831" s="1" t="s">
        <v>36672</v>
      </c>
      <c r="L5831" s="1">
        <v>0</v>
      </c>
      <c r="M5831" s="1" t="s">
        <v>36673</v>
      </c>
      <c r="N5831" s="1">
        <v>147722</v>
      </c>
      <c r="O5831" s="1">
        <v>57</v>
      </c>
      <c r="P5831" s="1" t="s">
        <v>36674</v>
      </c>
      <c r="Q5831" s="1">
        <v>57</v>
      </c>
      <c r="R5831" s="1">
        <v>19</v>
      </c>
      <c r="S5831" s="1" t="str">
        <f>VLOOKUP(R5831,[1]Sheet1!$A$1:$D$50,2,0)</f>
        <v>markdown + html + document + gener + librari</v>
      </c>
      <c r="T5831" s="1" t="str">
        <f>VLOOKUP(R5831,[1]Sheet1!$A$1:$D$50,3,0)</f>
        <v>HTML</v>
      </c>
      <c r="U5831" s="1" t="s">
        <v>51</v>
      </c>
    </row>
    <row r="5832" spans="1:21" x14ac:dyDescent="0.25">
      <c r="A5832" s="1" t="str">
        <f t="shared" si="91"/>
        <v>https://github.com/Neopallium/nixio</v>
      </c>
      <c r="B5832" s="1" t="s">
        <v>36675</v>
      </c>
      <c r="C5832" s="1" t="s">
        <v>36676</v>
      </c>
      <c r="D5832" s="1" t="s">
        <v>36677</v>
      </c>
      <c r="E5832" s="1" t="b">
        <v>0</v>
      </c>
      <c r="F5832" s="1">
        <v>14</v>
      </c>
      <c r="G5832" s="1" t="b">
        <v>1</v>
      </c>
      <c r="H5832" s="1" t="b">
        <v>1</v>
      </c>
      <c r="I5832" s="1" t="s">
        <v>36678</v>
      </c>
      <c r="J5832" s="1" t="s">
        <v>241</v>
      </c>
      <c r="K5832" s="1" t="s">
        <v>36679</v>
      </c>
      <c r="L5832" s="1">
        <v>6</v>
      </c>
      <c r="M5832" s="1" t="s">
        <v>36680</v>
      </c>
      <c r="N5832" s="1">
        <v>1417</v>
      </c>
      <c r="O5832" s="1">
        <v>41</v>
      </c>
      <c r="P5832" s="1" t="s">
        <v>36681</v>
      </c>
      <c r="Q5832" s="1">
        <v>41</v>
      </c>
      <c r="R5832" s="1">
        <v>31</v>
      </c>
      <c r="S5832" s="1" t="str">
        <f>VLOOKUP(R5832,[1]Sheet1!$A$1:$D$50,2,0)</f>
        <v>test + pull + unit + fork + request</v>
      </c>
      <c r="T5832" s="1" t="str">
        <f>VLOOKUP(R5832,[1]Sheet1!$A$1:$D$50,3,0)</f>
        <v>testing in distributed repo</v>
      </c>
      <c r="U5832" s="1" t="s">
        <v>28</v>
      </c>
    </row>
    <row r="5833" spans="1:21" x14ac:dyDescent="0.25">
      <c r="A5833" s="1" t="str">
        <f t="shared" si="91"/>
        <v>https://github.com/NixOS/nixos-hardware</v>
      </c>
      <c r="B5833" s="1" t="s">
        <v>36682</v>
      </c>
      <c r="C5833" s="1" t="s">
        <v>36683</v>
      </c>
      <c r="D5833" s="1" t="s">
        <v>36684</v>
      </c>
      <c r="E5833" s="1" t="b">
        <v>0</v>
      </c>
      <c r="F5833" s="1">
        <v>16</v>
      </c>
      <c r="G5833" s="1" t="b">
        <v>1</v>
      </c>
      <c r="H5833" s="1" t="b">
        <v>0</v>
      </c>
      <c r="I5833" s="1"/>
      <c r="J5833" s="1" t="s">
        <v>36685</v>
      </c>
      <c r="K5833" s="1" t="s">
        <v>36686</v>
      </c>
      <c r="L5833" s="1">
        <v>4</v>
      </c>
      <c r="M5833" s="1" t="s">
        <v>36687</v>
      </c>
      <c r="N5833" s="1">
        <v>52</v>
      </c>
      <c r="O5833" s="1">
        <v>36</v>
      </c>
      <c r="P5833" s="1" t="s">
        <v>36688</v>
      </c>
      <c r="Q5833" s="1">
        <v>36</v>
      </c>
      <c r="R5833" s="1">
        <v>3</v>
      </c>
      <c r="S5833" s="1" t="str">
        <f>VLOOKUP(R5833,[1]Sheet1!$A$1:$D$50,2,0)</f>
        <v>imag + font + size + will + option</v>
      </c>
      <c r="T5833" s="1" t="str">
        <f>VLOOKUP(R5833,[1]Sheet1!$A$1:$D$50,3,0)</f>
        <v>UI Elements</v>
      </c>
      <c r="U5833" s="1" t="s">
        <v>123</v>
      </c>
    </row>
    <row r="5834" spans="1:21" x14ac:dyDescent="0.25">
      <c r="A5834" s="1" t="str">
        <f t="shared" si="91"/>
        <v>https://github.com/treffynnon/njsbot</v>
      </c>
      <c r="B5834" s="1" t="s">
        <v>36689</v>
      </c>
      <c r="C5834" s="1" t="s">
        <v>36690</v>
      </c>
      <c r="D5834" s="1" t="s">
        <v>36691</v>
      </c>
      <c r="E5834" s="1" t="b">
        <v>0</v>
      </c>
      <c r="F5834" s="1">
        <v>26</v>
      </c>
      <c r="G5834" s="1" t="b">
        <v>1</v>
      </c>
      <c r="H5834" s="1" t="b">
        <v>0</v>
      </c>
      <c r="I5834" s="1" t="s">
        <v>36692</v>
      </c>
      <c r="J5834" s="1" t="s">
        <v>40</v>
      </c>
      <c r="K5834" s="1" t="s">
        <v>36693</v>
      </c>
      <c r="L5834" s="1">
        <v>0</v>
      </c>
      <c r="M5834" s="1" t="s">
        <v>36694</v>
      </c>
      <c r="N5834" s="1">
        <v>179</v>
      </c>
      <c r="O5834" s="1">
        <v>98</v>
      </c>
      <c r="P5834" s="1" t="s">
        <v>36695</v>
      </c>
      <c r="Q5834" s="1">
        <v>98</v>
      </c>
      <c r="R5834" s="1">
        <v>29</v>
      </c>
      <c r="S5834" s="1" t="str">
        <f>VLOOKUP(R5834,[1]Sheet1!$A$1:$D$50,2,0)</f>
        <v>licens + version + code + mit + releas</v>
      </c>
      <c r="T5834" s="1" t="str">
        <f>VLOOKUP(R5834,[1]Sheet1!$A$1:$D$50,3,0)</f>
        <v>Licensing</v>
      </c>
      <c r="U5834" s="1" t="s">
        <v>68</v>
      </c>
    </row>
    <row r="5835" spans="1:21" x14ac:dyDescent="0.25">
      <c r="A5835" s="1" t="str">
        <f t="shared" si="91"/>
        <v>https://github.com/naokosaka/NKColorSwitch</v>
      </c>
      <c r="B5835" s="1" t="s">
        <v>36696</v>
      </c>
      <c r="C5835" s="1" t="s">
        <v>36697</v>
      </c>
      <c r="D5835" s="1" t="s">
        <v>36698</v>
      </c>
      <c r="E5835" s="1" t="b">
        <v>0</v>
      </c>
      <c r="F5835" s="1">
        <v>10</v>
      </c>
      <c r="G5835" s="1" t="b">
        <v>1</v>
      </c>
      <c r="H5835" s="1" t="b">
        <v>0</v>
      </c>
      <c r="I5835" s="1"/>
      <c r="J5835" s="1" t="s">
        <v>208</v>
      </c>
      <c r="K5835" s="1" t="s">
        <v>36699</v>
      </c>
      <c r="L5835" s="1">
        <v>0</v>
      </c>
      <c r="M5835" s="1" t="s">
        <v>36700</v>
      </c>
      <c r="N5835" s="1">
        <v>305</v>
      </c>
      <c r="O5835" s="1">
        <v>58</v>
      </c>
      <c r="P5835" s="1" t="s">
        <v>36701</v>
      </c>
      <c r="Q5835" s="1">
        <v>58</v>
      </c>
      <c r="R5835" s="1">
        <v>27</v>
      </c>
      <c r="S5835" s="1" t="str">
        <f>VLOOKUP(R5835,[1]Sheet1!$A$1:$D$50,2,0)</f>
        <v>color + swift + java + gener + convert</v>
      </c>
      <c r="T5835" s="1" t="str">
        <f>VLOOKUP(R5835,[1]Sheet1!$A$1:$D$50,3,0)</f>
        <v>Others/Undetermined</v>
      </c>
      <c r="U5835" s="1" t="s">
        <v>68</v>
      </c>
    </row>
    <row r="5836" spans="1:21" x14ac:dyDescent="0.25">
      <c r="A5836" s="1" t="str">
        <f t="shared" si="91"/>
        <v>https://github.com/jksk/NLCoreData</v>
      </c>
      <c r="B5836" s="1" t="s">
        <v>36702</v>
      </c>
      <c r="C5836" s="1" t="s">
        <v>36703</v>
      </c>
      <c r="D5836" s="1" t="s">
        <v>36704</v>
      </c>
      <c r="E5836" s="1" t="b">
        <v>0</v>
      </c>
      <c r="F5836" s="1">
        <v>11</v>
      </c>
      <c r="G5836" s="1" t="b">
        <v>1</v>
      </c>
      <c r="H5836" s="1" t="b">
        <v>0</v>
      </c>
      <c r="I5836" s="1"/>
      <c r="J5836" s="1" t="s">
        <v>208</v>
      </c>
      <c r="K5836" s="1" t="s">
        <v>36705</v>
      </c>
      <c r="L5836" s="1">
        <v>2</v>
      </c>
      <c r="M5836" s="1" t="s">
        <v>36706</v>
      </c>
      <c r="N5836" s="1">
        <v>429</v>
      </c>
      <c r="O5836" s="1">
        <v>93</v>
      </c>
      <c r="P5836" s="1" t="s">
        <v>36707</v>
      </c>
      <c r="Q5836" s="1">
        <v>93</v>
      </c>
      <c r="R5836" s="1">
        <v>0</v>
      </c>
      <c r="S5836" s="1" t="str">
        <f>VLOOKUP(R5836,[1]Sheet1!$A$1:$D$50,2,0)</f>
        <v>data + dataset + analysi + book + code</v>
      </c>
      <c r="T5836" s="1" t="str">
        <f>VLOOKUP(R5836,[1]Sheet1!$A$1:$D$50,3,0)</f>
        <v>DATA Analysis</v>
      </c>
      <c r="U5836" s="1" t="s">
        <v>76</v>
      </c>
    </row>
    <row r="5837" spans="1:21" x14ac:dyDescent="0.25">
      <c r="A5837" s="1" t="str">
        <f t="shared" si="91"/>
        <v>https://github.com/NLNOG/nlnog-ring</v>
      </c>
      <c r="B5837" s="1" t="s">
        <v>36708</v>
      </c>
      <c r="C5837" s="1" t="s">
        <v>36709</v>
      </c>
      <c r="D5837" s="1" t="s">
        <v>36710</v>
      </c>
      <c r="E5837" s="1" t="b">
        <v>0</v>
      </c>
      <c r="F5837" s="1">
        <v>12</v>
      </c>
      <c r="G5837" s="1" t="b">
        <v>1</v>
      </c>
      <c r="H5837" s="1" t="b">
        <v>0</v>
      </c>
      <c r="I5837" s="1" t="s">
        <v>36711</v>
      </c>
      <c r="J5837" s="1" t="s">
        <v>56</v>
      </c>
      <c r="K5837" s="1" t="s">
        <v>36712</v>
      </c>
      <c r="L5837" s="1">
        <v>25</v>
      </c>
      <c r="M5837" s="1" t="s">
        <v>36713</v>
      </c>
      <c r="N5837" s="1">
        <v>330</v>
      </c>
      <c r="O5837" s="1">
        <v>32</v>
      </c>
      <c r="P5837" s="1" t="s">
        <v>36714</v>
      </c>
      <c r="Q5837" s="1">
        <v>32</v>
      </c>
      <c r="R5837" s="1">
        <v>4</v>
      </c>
      <c r="S5837" s="1" t="str">
        <f>VLOOKUP(R5837,[1]Sheet1!$A$1:$D$50,2,0)</f>
        <v>menu + blog + code + item + engin</v>
      </c>
      <c r="T5837" s="1" t="str">
        <f>VLOOKUP(R5837,[1]Sheet1!$A$1:$D$50,3,0)</f>
        <v>Others/Undetermined</v>
      </c>
      <c r="U5837" s="1" t="s">
        <v>430</v>
      </c>
    </row>
    <row r="5838" spans="1:21" x14ac:dyDescent="0.25">
      <c r="A5838" s="1" t="str">
        <f t="shared" si="91"/>
        <v>https://github.com/jkowalski/NLog</v>
      </c>
      <c r="B5838" s="1" t="s">
        <v>36715</v>
      </c>
      <c r="C5838" s="1" t="s">
        <v>36716</v>
      </c>
      <c r="D5838" s="1" t="s">
        <v>36717</v>
      </c>
      <c r="E5838" s="1" t="b">
        <v>0</v>
      </c>
      <c r="F5838" s="1">
        <v>90</v>
      </c>
      <c r="G5838" s="1" t="b">
        <v>1</v>
      </c>
      <c r="H5838" s="1" t="b">
        <v>0</v>
      </c>
      <c r="I5838" s="1" t="s">
        <v>36718</v>
      </c>
      <c r="J5838" s="1" t="s">
        <v>666</v>
      </c>
      <c r="K5838" s="1" t="s">
        <v>36719</v>
      </c>
      <c r="L5838" s="1">
        <v>13</v>
      </c>
      <c r="M5838" s="1" t="s">
        <v>36720</v>
      </c>
      <c r="N5838" s="1">
        <v>41793</v>
      </c>
      <c r="O5838" s="1">
        <v>332</v>
      </c>
      <c r="P5838" s="1" t="s">
        <v>36721</v>
      </c>
      <c r="Q5838" s="1">
        <v>332</v>
      </c>
      <c r="R5838" s="1">
        <v>23</v>
      </c>
      <c r="S5838" s="1" t="str">
        <f>VLOOKUP(R5838,[1]Sheet1!$A$1:$D$50,2,0)</f>
        <v>web + project + network + process + open</v>
      </c>
      <c r="T5838" s="1" t="str">
        <f>VLOOKUP(R5838,[1]Sheet1!$A$1:$D$50,3,0)</f>
        <v>Web Project</v>
      </c>
      <c r="U5838" s="1" t="s">
        <v>68</v>
      </c>
    </row>
    <row r="5839" spans="1:21" x14ac:dyDescent="0.25">
      <c r="A5839" s="1" t="str">
        <f t="shared" si="91"/>
        <v>https://github.com/karthikncode/nlp-datasets</v>
      </c>
      <c r="B5839" s="1" t="s">
        <v>36722</v>
      </c>
      <c r="C5839" s="1" t="s">
        <v>36723</v>
      </c>
      <c r="D5839" s="1" t="s">
        <v>36724</v>
      </c>
      <c r="E5839" s="1" t="b">
        <v>0</v>
      </c>
      <c r="F5839" s="1">
        <v>19</v>
      </c>
      <c r="G5839" s="1" t="b">
        <v>1</v>
      </c>
      <c r="H5839" s="1" t="b">
        <v>0</v>
      </c>
      <c r="I5839" s="1" t="s">
        <v>24</v>
      </c>
      <c r="J5839" s="1" t="s">
        <v>24</v>
      </c>
      <c r="K5839" s="1" t="s">
        <v>36725</v>
      </c>
      <c r="L5839" s="1">
        <v>0</v>
      </c>
      <c r="M5839" s="1" t="s">
        <v>36726</v>
      </c>
      <c r="N5839" s="1">
        <v>2</v>
      </c>
      <c r="O5839" s="1">
        <v>55</v>
      </c>
      <c r="P5839" s="1" t="s">
        <v>36727</v>
      </c>
      <c r="Q5839" s="1">
        <v>55</v>
      </c>
      <c r="R5839" s="1">
        <v>18</v>
      </c>
      <c r="S5839" s="1" t="str">
        <f>VLOOKUP(R5839,[1]Sheet1!$A$1:$D$50,2,0)</f>
        <v>file + data + store + support + librari</v>
      </c>
      <c r="T5839" s="1" t="str">
        <f>VLOOKUP(R5839,[1]Sheet1!$A$1:$D$50,3,0)</f>
        <v>Files+Storage</v>
      </c>
      <c r="U5839" s="1" t="s">
        <v>68</v>
      </c>
    </row>
    <row r="5840" spans="1:21" x14ac:dyDescent="0.25">
      <c r="A5840" s="1" t="str">
        <f t="shared" si="91"/>
        <v>https://github.com/nltk/nltk</v>
      </c>
      <c r="B5840" s="1" t="s">
        <v>36728</v>
      </c>
      <c r="C5840" s="1" t="s">
        <v>36729</v>
      </c>
      <c r="D5840" s="1" t="s">
        <v>36730</v>
      </c>
      <c r="E5840" s="1" t="b">
        <v>0</v>
      </c>
      <c r="F5840" s="1">
        <v>1150</v>
      </c>
      <c r="G5840" s="1" t="b">
        <v>0</v>
      </c>
      <c r="H5840" s="1" t="b">
        <v>0</v>
      </c>
      <c r="I5840" s="1" t="s">
        <v>36731</v>
      </c>
      <c r="J5840" s="1" t="s">
        <v>56</v>
      </c>
      <c r="K5840" s="1" t="s">
        <v>36732</v>
      </c>
      <c r="L5840" s="1">
        <v>299</v>
      </c>
      <c r="M5840" s="1" t="s">
        <v>36733</v>
      </c>
      <c r="N5840" s="1">
        <v>401172</v>
      </c>
      <c r="O5840" s="1">
        <v>3780</v>
      </c>
      <c r="P5840" s="1" t="s">
        <v>36734</v>
      </c>
      <c r="Q5840" s="1">
        <v>3780</v>
      </c>
      <c r="R5840" s="1">
        <v>29</v>
      </c>
      <c r="S5840" s="1" t="str">
        <f>VLOOKUP(R5840,[1]Sheet1!$A$1:$D$50,2,0)</f>
        <v>licens + version + code + mit + releas</v>
      </c>
      <c r="T5840" s="1" t="str">
        <f>VLOOKUP(R5840,[1]Sheet1!$A$1:$D$50,3,0)</f>
        <v>Licensing</v>
      </c>
      <c r="U5840" s="1" t="s">
        <v>68</v>
      </c>
    </row>
    <row r="5841" spans="1:21" x14ac:dyDescent="0.25">
      <c r="A5841" s="1" t="str">
        <f t="shared" si="91"/>
        <v>https://github.com/attactics/NMAPgrapher</v>
      </c>
      <c r="B5841" s="1" t="s">
        <v>36735</v>
      </c>
      <c r="C5841" s="1" t="s">
        <v>36736</v>
      </c>
      <c r="D5841" s="1" t="s">
        <v>36737</v>
      </c>
      <c r="E5841" s="1" t="b">
        <v>0</v>
      </c>
      <c r="F5841" s="1">
        <v>23</v>
      </c>
      <c r="G5841" s="1" t="b">
        <v>1</v>
      </c>
      <c r="H5841" s="1" t="b">
        <v>0</v>
      </c>
      <c r="I5841" s="1" t="s">
        <v>24</v>
      </c>
      <c r="J5841" s="1" t="s">
        <v>56</v>
      </c>
      <c r="K5841" s="1" t="s">
        <v>36738</v>
      </c>
      <c r="L5841" s="1">
        <v>0</v>
      </c>
      <c r="M5841" s="1" t="s">
        <v>36739</v>
      </c>
      <c r="N5841" s="1">
        <v>126</v>
      </c>
      <c r="O5841" s="1">
        <v>63</v>
      </c>
      <c r="P5841" s="1" t="s">
        <v>36740</v>
      </c>
      <c r="Q5841" s="1">
        <v>63</v>
      </c>
      <c r="R5841" s="1">
        <v>38</v>
      </c>
      <c r="S5841" s="1" t="str">
        <f>VLOOKUP(R5841,[1]Sheet1!$A$1:$D$50,2,0)</f>
        <v>file + project + librari + will + code</v>
      </c>
      <c r="T5841" s="1" t="str">
        <f>VLOOKUP(R5841,[1]Sheet1!$A$1:$D$50,3,0)</f>
        <v>Project Structure</v>
      </c>
      <c r="U5841" s="1" t="s">
        <v>68</v>
      </c>
    </row>
    <row r="5842" spans="1:21" x14ac:dyDescent="0.25">
      <c r="A5842" s="1" t="str">
        <f t="shared" si="91"/>
        <v>https://github.com/blackberry/NME</v>
      </c>
      <c r="B5842" s="1" t="s">
        <v>36741</v>
      </c>
      <c r="C5842" s="1" t="s">
        <v>36742</v>
      </c>
      <c r="D5842" s="1" t="s">
        <v>36743</v>
      </c>
      <c r="E5842" s="1" t="b">
        <v>0</v>
      </c>
      <c r="F5842" s="1">
        <v>5</v>
      </c>
      <c r="G5842" s="1" t="b">
        <v>1</v>
      </c>
      <c r="H5842" s="1" t="b">
        <v>0</v>
      </c>
      <c r="I5842" s="1"/>
      <c r="J5842" s="1" t="s">
        <v>113</v>
      </c>
      <c r="K5842" s="1" t="s">
        <v>36744</v>
      </c>
      <c r="L5842" s="1">
        <v>2</v>
      </c>
      <c r="M5842" s="1" t="s">
        <v>36745</v>
      </c>
      <c r="N5842" s="1">
        <v>212590</v>
      </c>
      <c r="O5842" s="1">
        <v>69</v>
      </c>
      <c r="P5842" s="1" t="s">
        <v>36746</v>
      </c>
      <c r="Q5842" s="1">
        <v>69</v>
      </c>
      <c r="R5842" s="1">
        <v>12</v>
      </c>
      <c r="S5842" s="1" t="str">
        <f>VLOOKUP(R5842,[1]Sheet1!$A$1:$D$50,2,0)</f>
        <v>window + os + develop + linux + applic</v>
      </c>
      <c r="T5842" s="1" t="str">
        <f>VLOOKUP(R5842,[1]Sheet1!$A$1:$D$50,3,0)</f>
        <v>OS+Platforms</v>
      </c>
      <c r="U5842" s="1" t="s">
        <v>151</v>
      </c>
    </row>
    <row r="5843" spans="1:21" x14ac:dyDescent="0.25">
      <c r="A5843" s="1" t="str">
        <f t="shared" si="91"/>
        <v>https://github.com/Kaixhin/nninit</v>
      </c>
      <c r="B5843" s="1" t="s">
        <v>36747</v>
      </c>
      <c r="C5843" s="1" t="s">
        <v>36748</v>
      </c>
      <c r="D5843" s="1" t="s">
        <v>36749</v>
      </c>
      <c r="E5843" s="1" t="b">
        <v>0</v>
      </c>
      <c r="F5843" s="1">
        <v>8</v>
      </c>
      <c r="G5843" s="1" t="b">
        <v>1</v>
      </c>
      <c r="H5843" s="1" t="b">
        <v>0</v>
      </c>
      <c r="I5843" s="1"/>
      <c r="J5843" s="1" t="s">
        <v>131</v>
      </c>
      <c r="K5843" s="1" t="s">
        <v>36750</v>
      </c>
      <c r="L5843" s="1">
        <v>0</v>
      </c>
      <c r="M5843" s="1" t="s">
        <v>36751</v>
      </c>
      <c r="N5843" s="1">
        <v>37</v>
      </c>
      <c r="O5843" s="1">
        <v>71</v>
      </c>
      <c r="P5843" s="1" t="s">
        <v>36752</v>
      </c>
      <c r="Q5843" s="1">
        <v>71</v>
      </c>
      <c r="R5843" s="1">
        <v>20</v>
      </c>
      <c r="S5843" s="1" t="str">
        <f>VLOOKUP(R5843,[1]Sheet1!$A$1:$D$50,2,0)</f>
        <v>user + databas + will + configur + server</v>
      </c>
      <c r="T5843" s="1" t="str">
        <f>VLOOKUP(R5843,[1]Sheet1!$A$1:$D$50,3,0)</f>
        <v>User Access/Login</v>
      </c>
      <c r="U5843" s="1" t="s">
        <v>172</v>
      </c>
    </row>
    <row r="5844" spans="1:21" x14ac:dyDescent="0.25">
      <c r="A5844" s="1" t="str">
        <f t="shared" si="91"/>
        <v>https://github.com/szagoruyko/nnpack.torch</v>
      </c>
      <c r="B5844" s="1" t="s">
        <v>36753</v>
      </c>
      <c r="C5844" s="1" t="s">
        <v>36754</v>
      </c>
      <c r="D5844" s="1" t="s">
        <v>36755</v>
      </c>
      <c r="E5844" s="1" t="b">
        <v>0</v>
      </c>
      <c r="F5844" s="1">
        <v>1</v>
      </c>
      <c r="G5844" s="1" t="b">
        <v>1</v>
      </c>
      <c r="H5844" s="1" t="b">
        <v>0</v>
      </c>
      <c r="I5844" s="1"/>
      <c r="J5844" s="1" t="s">
        <v>131</v>
      </c>
      <c r="K5844" s="1" t="s">
        <v>36756</v>
      </c>
      <c r="L5844" s="1">
        <v>1</v>
      </c>
      <c r="M5844" s="1" t="s">
        <v>36757</v>
      </c>
      <c r="N5844" s="1">
        <v>14</v>
      </c>
      <c r="O5844" s="1">
        <v>20</v>
      </c>
      <c r="P5844" s="1" t="s">
        <v>36758</v>
      </c>
      <c r="Q5844" s="1">
        <v>20</v>
      </c>
      <c r="R5844" s="1">
        <v>36</v>
      </c>
      <c r="S5844" s="1" t="str">
        <f>VLOOKUP(R5844,[1]Sheet1!$A$1:$D$50,2,0)</f>
        <v>instal + file + packag + version + build</v>
      </c>
      <c r="T5844" s="1" t="str">
        <f>VLOOKUP(R5844,[1]Sheet1!$A$1:$D$50,3,0)</f>
        <v>Build Management</v>
      </c>
      <c r="U5844" s="1" t="s">
        <v>36</v>
      </c>
    </row>
    <row r="5845" spans="1:21" x14ac:dyDescent="0.25">
      <c r="A5845" s="1" t="str">
        <f t="shared" si="91"/>
        <v>https://github.com/Feh/nocache</v>
      </c>
      <c r="B5845" s="1" t="s">
        <v>36759</v>
      </c>
      <c r="C5845" s="1" t="s">
        <v>36760</v>
      </c>
      <c r="D5845" s="1" t="s">
        <v>36761</v>
      </c>
      <c r="E5845" s="1" t="b">
        <v>0</v>
      </c>
      <c r="F5845" s="1">
        <v>32</v>
      </c>
      <c r="G5845" s="1" t="b">
        <v>1</v>
      </c>
      <c r="H5845" s="1" t="b">
        <v>0</v>
      </c>
      <c r="I5845" s="1"/>
      <c r="J5845" s="1" t="s">
        <v>241</v>
      </c>
      <c r="K5845" s="1" t="s">
        <v>36762</v>
      </c>
      <c r="L5845" s="1">
        <v>5</v>
      </c>
      <c r="M5845" s="1" t="s">
        <v>36763</v>
      </c>
      <c r="N5845" s="1">
        <v>128</v>
      </c>
      <c r="O5845" s="1">
        <v>187</v>
      </c>
      <c r="P5845" s="1" t="s">
        <v>36764</v>
      </c>
      <c r="Q5845" s="1">
        <v>187</v>
      </c>
      <c r="R5845" s="1">
        <v>38</v>
      </c>
      <c r="S5845" s="1" t="str">
        <f>VLOOKUP(R5845,[1]Sheet1!$A$1:$D$50,2,0)</f>
        <v>file + project + librari + will + code</v>
      </c>
      <c r="T5845" s="1" t="str">
        <f>VLOOKUP(R5845,[1]Sheet1!$A$1:$D$50,3,0)</f>
        <v>Project Structure</v>
      </c>
      <c r="U5845" s="1" t="s">
        <v>68</v>
      </c>
    </row>
    <row r="5846" spans="1:21" x14ac:dyDescent="0.25">
      <c r="A5846" s="1" t="str">
        <f t="shared" si="91"/>
        <v>https://github.com/joeaudette/NoDb</v>
      </c>
      <c r="B5846" s="1" t="s">
        <v>36765</v>
      </c>
      <c r="C5846" s="1" t="s">
        <v>36766</v>
      </c>
      <c r="D5846" s="1" t="s">
        <v>36767</v>
      </c>
      <c r="E5846" s="1" t="b">
        <v>0</v>
      </c>
      <c r="F5846" s="1">
        <v>3</v>
      </c>
      <c r="G5846" s="1" t="b">
        <v>1</v>
      </c>
      <c r="H5846" s="1" t="b">
        <v>0</v>
      </c>
      <c r="I5846" s="1"/>
      <c r="J5846" s="1" t="s">
        <v>666</v>
      </c>
      <c r="K5846" s="1" t="s">
        <v>36768</v>
      </c>
      <c r="L5846" s="1">
        <v>0</v>
      </c>
      <c r="M5846" s="1" t="s">
        <v>36769</v>
      </c>
      <c r="N5846" s="1">
        <v>47</v>
      </c>
      <c r="O5846" s="1">
        <v>53</v>
      </c>
      <c r="P5846" s="1" t="s">
        <v>36770</v>
      </c>
      <c r="Q5846" s="1">
        <v>53</v>
      </c>
      <c r="R5846" s="1">
        <v>12</v>
      </c>
      <c r="S5846" s="1" t="str">
        <f>VLOOKUP(R5846,[1]Sheet1!$A$1:$D$50,2,0)</f>
        <v>window + os + develop + linux + applic</v>
      </c>
      <c r="T5846" s="1" t="str">
        <f>VLOOKUP(R5846,[1]Sheet1!$A$1:$D$50,3,0)</f>
        <v>OS+Platforms</v>
      </c>
      <c r="U5846" s="1" t="s">
        <v>151</v>
      </c>
    </row>
    <row r="5847" spans="1:21" x14ac:dyDescent="0.25">
      <c r="A5847" s="1" t="str">
        <f t="shared" si="91"/>
        <v>https://github.com/goerlang/node</v>
      </c>
      <c r="B5847" s="1" t="s">
        <v>36771</v>
      </c>
      <c r="C5847" s="1" t="s">
        <v>36772</v>
      </c>
      <c r="D5847" s="1" t="s">
        <v>36773</v>
      </c>
      <c r="E5847" s="1" t="b">
        <v>0</v>
      </c>
      <c r="F5847" s="1">
        <v>15</v>
      </c>
      <c r="G5847" s="1" t="b">
        <v>1</v>
      </c>
      <c r="H5847" s="1" t="b">
        <v>0</v>
      </c>
      <c r="I5847" s="1" t="s">
        <v>36774</v>
      </c>
      <c r="J5847" s="1" t="s">
        <v>40</v>
      </c>
      <c r="K5847" s="1" t="s">
        <v>36775</v>
      </c>
      <c r="L5847" s="1">
        <v>1</v>
      </c>
      <c r="M5847" s="1" t="s">
        <v>36776</v>
      </c>
      <c r="N5847" s="1">
        <v>684</v>
      </c>
      <c r="O5847" s="1">
        <v>92</v>
      </c>
      <c r="P5847" s="1" t="s">
        <v>36777</v>
      </c>
      <c r="Q5847" s="1">
        <v>92</v>
      </c>
      <c r="R5847" s="1">
        <v>40</v>
      </c>
      <c r="S5847" s="1" t="str">
        <f>VLOOKUP(R5847,[1]Sheet1!$A$1:$D$50,2,0)</f>
        <v>task + plug + job + card + metric</v>
      </c>
      <c r="T5847" s="1" t="str">
        <f>VLOOKUP(R5847,[1]Sheet1!$A$1:$D$50,3,0)</f>
        <v>Others/Undetermined</v>
      </c>
      <c r="U5847" s="1" t="s">
        <v>68</v>
      </c>
    </row>
    <row r="5848" spans="1:21" x14ac:dyDescent="0.25">
      <c r="A5848" s="1" t="str">
        <f t="shared" si="91"/>
        <v>https://github.com/MiniProfiler/node</v>
      </c>
      <c r="B5848" s="1" t="s">
        <v>36778</v>
      </c>
      <c r="C5848" s="1" t="s">
        <v>36779</v>
      </c>
      <c r="D5848" s="1" t="s">
        <v>36780</v>
      </c>
      <c r="E5848" s="1" t="b">
        <v>0</v>
      </c>
      <c r="F5848" s="1">
        <v>26</v>
      </c>
      <c r="G5848" s="1" t="b">
        <v>1</v>
      </c>
      <c r="H5848" s="1" t="b">
        <v>0</v>
      </c>
      <c r="I5848" s="1" t="s">
        <v>24</v>
      </c>
      <c r="J5848" s="1" t="s">
        <v>814</v>
      </c>
      <c r="K5848" s="1" t="s">
        <v>36775</v>
      </c>
      <c r="L5848" s="1">
        <v>5</v>
      </c>
      <c r="M5848" s="1" t="s">
        <v>36781</v>
      </c>
      <c r="N5848" s="1">
        <v>231</v>
      </c>
      <c r="O5848" s="1">
        <v>235</v>
      </c>
      <c r="P5848" s="1" t="s">
        <v>36782</v>
      </c>
      <c r="Q5848" s="1">
        <v>235</v>
      </c>
      <c r="R5848" s="1">
        <v>41</v>
      </c>
      <c r="S5848" s="1" t="str">
        <f>VLOOKUP(R5848,[1]Sheet1!$A$1:$D$50,2,0)</f>
        <v>pi + tool + raspberri + devic + detect</v>
      </c>
      <c r="T5848" s="1" t="str">
        <f>VLOOKUP(R5848,[1]Sheet1!$A$1:$D$50,3,0)</f>
        <v>Raspeberry PI</v>
      </c>
      <c r="U5848" s="1" t="s">
        <v>349</v>
      </c>
    </row>
    <row r="5849" spans="1:21" x14ac:dyDescent="0.25">
      <c r="A5849" s="1" t="str">
        <f t="shared" si="91"/>
        <v>https://github.com/dreamerslab/node.extend</v>
      </c>
      <c r="B5849" s="1" t="s">
        <v>36783</v>
      </c>
      <c r="C5849" s="1" t="s">
        <v>36784</v>
      </c>
      <c r="D5849" s="1" t="s">
        <v>36785</v>
      </c>
      <c r="E5849" s="1" t="b">
        <v>0</v>
      </c>
      <c r="F5849" s="1">
        <v>21</v>
      </c>
      <c r="G5849" s="1" t="b">
        <v>1</v>
      </c>
      <c r="H5849" s="1" t="b">
        <v>0</v>
      </c>
      <c r="I5849" s="1"/>
      <c r="J5849" s="1" t="s">
        <v>40</v>
      </c>
      <c r="K5849" s="1" t="s">
        <v>36786</v>
      </c>
      <c r="L5849" s="1">
        <v>1</v>
      </c>
      <c r="M5849" s="1" t="s">
        <v>36787</v>
      </c>
      <c r="N5849" s="1">
        <v>86</v>
      </c>
      <c r="O5849" s="1">
        <v>109</v>
      </c>
      <c r="P5849" s="1" t="s">
        <v>36788</v>
      </c>
      <c r="Q5849" s="1">
        <v>109</v>
      </c>
      <c r="R5849" s="1">
        <v>27</v>
      </c>
      <c r="S5849" s="1" t="str">
        <f>VLOOKUP(R5849,[1]Sheet1!$A$1:$D$50,2,0)</f>
        <v>color + swift + java + gener + convert</v>
      </c>
      <c r="T5849" s="1" t="str">
        <f>VLOOKUP(R5849,[1]Sheet1!$A$1:$D$50,3,0)</f>
        <v>Others/Undetermined</v>
      </c>
      <c r="U5849" s="1" t="s">
        <v>68</v>
      </c>
    </row>
    <row r="5850" spans="1:21" x14ac:dyDescent="0.25">
      <c r="A5850" s="1" t="str">
        <f t="shared" si="91"/>
        <v>https://github.com/0xfeedface/node_raptor</v>
      </c>
      <c r="B5850" s="1" t="s">
        <v>36789</v>
      </c>
      <c r="C5850" s="1" t="s">
        <v>36790</v>
      </c>
      <c r="D5850" s="1" t="s">
        <v>36791</v>
      </c>
      <c r="E5850" s="1" t="b">
        <v>0</v>
      </c>
      <c r="F5850" s="1">
        <v>1</v>
      </c>
      <c r="G5850" s="1" t="b">
        <v>1</v>
      </c>
      <c r="H5850" s="1" t="b">
        <v>0</v>
      </c>
      <c r="I5850" s="1"/>
      <c r="J5850" s="1" t="s">
        <v>113</v>
      </c>
      <c r="K5850" s="1" t="s">
        <v>36792</v>
      </c>
      <c r="L5850" s="1">
        <v>7</v>
      </c>
      <c r="M5850" s="1" t="s">
        <v>36793</v>
      </c>
      <c r="N5850" s="1">
        <v>260</v>
      </c>
      <c r="O5850" s="1">
        <v>25</v>
      </c>
      <c r="P5850" s="1" t="s">
        <v>36794</v>
      </c>
      <c r="Q5850" s="1">
        <v>25</v>
      </c>
      <c r="R5850" s="1">
        <v>21</v>
      </c>
      <c r="S5850" s="1" t="str">
        <f>VLOOKUP(R5850,[1]Sheet1!$A$1:$D$50,2,0)</f>
        <v>function + object + return + data + var</v>
      </c>
      <c r="T5850" s="1" t="str">
        <f>VLOOKUP(R5850,[1]Sheet1!$A$1:$D$50,3,0)</f>
        <v>Programming</v>
      </c>
      <c r="U5850" s="1" t="s">
        <v>68</v>
      </c>
    </row>
    <row r="5851" spans="1:21" x14ac:dyDescent="0.25">
      <c r="A5851" s="1" t="str">
        <f t="shared" si="91"/>
        <v>https://github.com/ro-ka/node-500px</v>
      </c>
      <c r="B5851" s="1" t="s">
        <v>36795</v>
      </c>
      <c r="C5851" s="1" t="s">
        <v>36796</v>
      </c>
      <c r="D5851" s="1" t="s">
        <v>36797</v>
      </c>
      <c r="E5851" s="1" t="b">
        <v>0</v>
      </c>
      <c r="F5851" s="1">
        <v>6</v>
      </c>
      <c r="G5851" s="1" t="b">
        <v>1</v>
      </c>
      <c r="H5851" s="1" t="b">
        <v>1</v>
      </c>
      <c r="I5851" s="1" t="s">
        <v>36798</v>
      </c>
      <c r="J5851" s="1" t="s">
        <v>40</v>
      </c>
      <c r="K5851" s="1" t="s">
        <v>36799</v>
      </c>
      <c r="L5851" s="1">
        <v>2</v>
      </c>
      <c r="M5851" s="1" t="s">
        <v>36800</v>
      </c>
      <c r="N5851" s="1">
        <v>396</v>
      </c>
      <c r="O5851" s="1">
        <v>22</v>
      </c>
      <c r="P5851" s="1" t="s">
        <v>36801</v>
      </c>
      <c r="Q5851" s="1">
        <v>22</v>
      </c>
      <c r="R5851" s="1">
        <v>34</v>
      </c>
      <c r="S5851" s="1" t="str">
        <f>VLOOKUP(R5851,[1]Sheet1!$A$1:$D$50,2,0)</f>
        <v>api + librari + document + client + applic</v>
      </c>
      <c r="T5851" s="1" t="str">
        <f>VLOOKUP(R5851,[1]Sheet1!$A$1:$D$50,3,0)</f>
        <v>Web API</v>
      </c>
      <c r="U5851" s="1" t="s">
        <v>68</v>
      </c>
    </row>
    <row r="5852" spans="1:21" x14ac:dyDescent="0.25">
      <c r="A5852" s="1" t="str">
        <f t="shared" si="91"/>
        <v>https://github.com/kof/node-ams</v>
      </c>
      <c r="B5852" s="1" t="s">
        <v>36802</v>
      </c>
      <c r="C5852" s="1" t="s">
        <v>36803</v>
      </c>
      <c r="D5852" s="1" t="s">
        <v>36804</v>
      </c>
      <c r="E5852" s="1" t="b">
        <v>0</v>
      </c>
      <c r="F5852" s="1">
        <v>5</v>
      </c>
      <c r="G5852" s="1" t="b">
        <v>1</v>
      </c>
      <c r="H5852" s="1" t="b">
        <v>0</v>
      </c>
      <c r="I5852" s="1"/>
      <c r="J5852" s="1" t="s">
        <v>40</v>
      </c>
      <c r="K5852" s="1" t="s">
        <v>36805</v>
      </c>
      <c r="L5852" s="1">
        <v>8</v>
      </c>
      <c r="M5852" s="1" t="s">
        <v>36806</v>
      </c>
      <c r="N5852" s="1">
        <v>558</v>
      </c>
      <c r="O5852" s="1">
        <v>41</v>
      </c>
      <c r="P5852" s="1" t="s">
        <v>36807</v>
      </c>
      <c r="Q5852" s="1">
        <v>41</v>
      </c>
      <c r="R5852" s="1">
        <v>12</v>
      </c>
      <c r="S5852" s="1" t="str">
        <f>VLOOKUP(R5852,[1]Sheet1!$A$1:$D$50,2,0)</f>
        <v>window + os + develop + linux + applic</v>
      </c>
      <c r="T5852" s="1" t="str">
        <f>VLOOKUP(R5852,[1]Sheet1!$A$1:$D$50,3,0)</f>
        <v>OS+Platforms</v>
      </c>
      <c r="U5852" s="1" t="s">
        <v>151</v>
      </c>
    </row>
    <row r="5853" spans="1:21" x14ac:dyDescent="0.25">
      <c r="A5853" s="1" t="str">
        <f t="shared" si="91"/>
        <v>https://github.com/sandeepmistry/node-ancs</v>
      </c>
      <c r="B5853" s="1" t="s">
        <v>36808</v>
      </c>
      <c r="C5853" s="1" t="s">
        <v>36809</v>
      </c>
      <c r="D5853" s="1" t="s">
        <v>36810</v>
      </c>
      <c r="E5853" s="1" t="b">
        <v>0</v>
      </c>
      <c r="F5853" s="1">
        <v>12</v>
      </c>
      <c r="G5853" s="1" t="b">
        <v>1</v>
      </c>
      <c r="H5853" s="1" t="b">
        <v>0</v>
      </c>
      <c r="I5853" s="1"/>
      <c r="J5853" s="1" t="s">
        <v>40</v>
      </c>
      <c r="K5853" s="1" t="s">
        <v>36811</v>
      </c>
      <c r="L5853" s="1">
        <v>1</v>
      </c>
      <c r="M5853" s="1" t="s">
        <v>36812</v>
      </c>
      <c r="N5853" s="1">
        <v>201</v>
      </c>
      <c r="O5853" s="1">
        <v>52</v>
      </c>
      <c r="P5853" s="1" t="s">
        <v>36813</v>
      </c>
      <c r="Q5853" s="1">
        <v>52</v>
      </c>
      <c r="R5853" s="1">
        <v>33</v>
      </c>
      <c r="S5853" s="1" t="str">
        <f>VLOOKUP(R5853,[1]Sheet1!$A$1:$D$50,2,0)</f>
        <v>react + icon + redux + action + compon</v>
      </c>
      <c r="T5853" s="1" t="str">
        <f>VLOOKUP(R5853,[1]Sheet1!$A$1:$D$50,3,0)</f>
        <v>React Framework</v>
      </c>
      <c r="U5853" s="1" t="s">
        <v>527</v>
      </c>
    </row>
    <row r="5854" spans="1:21" x14ac:dyDescent="0.25">
      <c r="A5854" s="1" t="str">
        <f t="shared" si="91"/>
        <v>https://github.com/dmcquay/node-apac</v>
      </c>
      <c r="B5854" s="1" t="s">
        <v>36814</v>
      </c>
      <c r="C5854" s="1" t="s">
        <v>36815</v>
      </c>
      <c r="D5854" s="1" t="s">
        <v>36816</v>
      </c>
      <c r="E5854" s="1" t="b">
        <v>0</v>
      </c>
      <c r="F5854" s="1">
        <v>90</v>
      </c>
      <c r="G5854" s="1" t="b">
        <v>1</v>
      </c>
      <c r="H5854" s="1" t="b">
        <v>0</v>
      </c>
      <c r="I5854" s="1"/>
      <c r="J5854" s="1" t="s">
        <v>40</v>
      </c>
      <c r="K5854" s="1" t="s">
        <v>36817</v>
      </c>
      <c r="L5854" s="1">
        <v>0</v>
      </c>
      <c r="M5854" s="1" t="s">
        <v>36818</v>
      </c>
      <c r="N5854" s="1">
        <v>155</v>
      </c>
      <c r="O5854" s="1">
        <v>345</v>
      </c>
      <c r="P5854" s="1" t="s">
        <v>36819</v>
      </c>
      <c r="Q5854" s="1">
        <v>345</v>
      </c>
      <c r="R5854" s="1">
        <v>34</v>
      </c>
      <c r="S5854" s="1" t="str">
        <f>VLOOKUP(R5854,[1]Sheet1!$A$1:$D$50,2,0)</f>
        <v>api + librari + document + client + applic</v>
      </c>
      <c r="T5854" s="1" t="str">
        <f>VLOOKUP(R5854,[1]Sheet1!$A$1:$D$50,3,0)</f>
        <v>Web API</v>
      </c>
      <c r="U5854" s="1" t="s">
        <v>68</v>
      </c>
    </row>
    <row r="5855" spans="1:21" x14ac:dyDescent="0.25">
      <c r="A5855" s="1" t="str">
        <f t="shared" si="91"/>
        <v>https://github.com/hybridgroup/node-bebop</v>
      </c>
      <c r="B5855" s="1" t="s">
        <v>36820</v>
      </c>
      <c r="C5855" s="1" t="s">
        <v>36821</v>
      </c>
      <c r="D5855" s="1" t="s">
        <v>36822</v>
      </c>
      <c r="E5855" s="1" t="b">
        <v>0</v>
      </c>
      <c r="F5855" s="1">
        <v>35</v>
      </c>
      <c r="G5855" s="1" t="b">
        <v>1</v>
      </c>
      <c r="H5855" s="1" t="b">
        <v>0</v>
      </c>
      <c r="I5855" s="1" t="s">
        <v>36823</v>
      </c>
      <c r="J5855" s="1" t="s">
        <v>40</v>
      </c>
      <c r="K5855" s="1" t="s">
        <v>36824</v>
      </c>
      <c r="L5855" s="1">
        <v>17</v>
      </c>
      <c r="M5855" s="1" t="s">
        <v>36825</v>
      </c>
      <c r="N5855" s="1">
        <v>197</v>
      </c>
      <c r="O5855" s="1">
        <v>84</v>
      </c>
      <c r="P5855" s="1" t="s">
        <v>36826</v>
      </c>
      <c r="Q5855" s="1">
        <v>84</v>
      </c>
      <c r="R5855" s="1">
        <v>40</v>
      </c>
      <c r="S5855" s="1" t="str">
        <f>VLOOKUP(R5855,[1]Sheet1!$A$1:$D$50,2,0)</f>
        <v>task + plug + job + card + metric</v>
      </c>
      <c r="T5855" s="1" t="str">
        <f>VLOOKUP(R5855,[1]Sheet1!$A$1:$D$50,3,0)</f>
        <v>Others/Undetermined</v>
      </c>
      <c r="U5855" s="1" t="s">
        <v>68</v>
      </c>
    </row>
    <row r="5856" spans="1:21" x14ac:dyDescent="0.25">
      <c r="A5856" s="1" t="str">
        <f t="shared" si="91"/>
        <v>https://github.com/joepie91/node-bhttp</v>
      </c>
      <c r="B5856" s="1" t="s">
        <v>36827</v>
      </c>
      <c r="C5856" s="1" t="s">
        <v>36828</v>
      </c>
      <c r="D5856" s="1" t="s">
        <v>36829</v>
      </c>
      <c r="E5856" s="1" t="b">
        <v>0</v>
      </c>
      <c r="F5856" s="1">
        <v>5</v>
      </c>
      <c r="G5856" s="1" t="b">
        <v>1</v>
      </c>
      <c r="H5856" s="1" t="b">
        <v>0</v>
      </c>
      <c r="I5856" s="1" t="s">
        <v>24</v>
      </c>
      <c r="J5856" s="1" t="s">
        <v>312</v>
      </c>
      <c r="K5856" s="1" t="s">
        <v>36830</v>
      </c>
      <c r="L5856" s="1">
        <v>17</v>
      </c>
      <c r="M5856" s="1" t="s">
        <v>36831</v>
      </c>
      <c r="N5856" s="1">
        <v>894</v>
      </c>
      <c r="O5856" s="1">
        <v>45</v>
      </c>
      <c r="P5856" s="1" t="s">
        <v>36832</v>
      </c>
      <c r="Q5856" s="1">
        <v>45</v>
      </c>
      <c r="R5856" s="1">
        <v>27</v>
      </c>
      <c r="S5856" s="1" t="str">
        <f>VLOOKUP(R5856,[1]Sheet1!$A$1:$D$50,2,0)</f>
        <v>color + swift + java + gener + convert</v>
      </c>
      <c r="T5856" s="1" t="str">
        <f>VLOOKUP(R5856,[1]Sheet1!$A$1:$D$50,3,0)</f>
        <v>Others/Undetermined</v>
      </c>
      <c r="U5856" s="1" t="s">
        <v>68</v>
      </c>
    </row>
    <row r="5857" spans="1:21" x14ac:dyDescent="0.25">
      <c r="A5857" s="1" t="str">
        <f t="shared" si="91"/>
        <v>https://github.com/GoogleChrome/node-big-rig</v>
      </c>
      <c r="B5857" s="1" t="s">
        <v>36833</v>
      </c>
      <c r="C5857" s="1" t="s">
        <v>36834</v>
      </c>
      <c r="D5857" s="1" t="s">
        <v>36835</v>
      </c>
      <c r="E5857" s="1" t="b">
        <v>0</v>
      </c>
      <c r="F5857" s="1">
        <v>14</v>
      </c>
      <c r="G5857" s="1" t="b">
        <v>1</v>
      </c>
      <c r="H5857" s="1" t="b">
        <v>0</v>
      </c>
      <c r="I5857" s="1" t="s">
        <v>24</v>
      </c>
      <c r="J5857" s="1" t="s">
        <v>40</v>
      </c>
      <c r="K5857" s="1" t="s">
        <v>36836</v>
      </c>
      <c r="L5857" s="1">
        <v>6</v>
      </c>
      <c r="M5857" s="1" t="s">
        <v>36837</v>
      </c>
      <c r="N5857" s="1">
        <v>1101</v>
      </c>
      <c r="O5857" s="1">
        <v>399</v>
      </c>
      <c r="P5857" s="1" t="s">
        <v>36838</v>
      </c>
      <c r="Q5857" s="1">
        <v>399</v>
      </c>
      <c r="R5857" s="1">
        <v>12</v>
      </c>
      <c r="S5857" s="1" t="str">
        <f>VLOOKUP(R5857,[1]Sheet1!$A$1:$D$50,2,0)</f>
        <v>window + os + develop + linux + applic</v>
      </c>
      <c r="T5857" s="1" t="str">
        <f>VLOOKUP(R5857,[1]Sheet1!$A$1:$D$50,3,0)</f>
        <v>OS+Platforms</v>
      </c>
      <c r="U5857" s="1" t="s">
        <v>151</v>
      </c>
    </row>
    <row r="5858" spans="1:21" x14ac:dyDescent="0.25">
      <c r="A5858" s="1" t="str">
        <f t="shared" si="91"/>
        <v>https://github.com/louischatriot/node-binary-search-tree</v>
      </c>
      <c r="B5858" s="1" t="s">
        <v>36839</v>
      </c>
      <c r="C5858" s="1" t="s">
        <v>36840</v>
      </c>
      <c r="D5858" s="1" t="s">
        <v>36841</v>
      </c>
      <c r="E5858" s="1" t="b">
        <v>0</v>
      </c>
      <c r="F5858" s="1">
        <v>20</v>
      </c>
      <c r="G5858" s="1" t="b">
        <v>1</v>
      </c>
      <c r="H5858" s="1" t="b">
        <v>0</v>
      </c>
      <c r="I5858" s="1" t="s">
        <v>24</v>
      </c>
      <c r="J5858" s="1" t="s">
        <v>40</v>
      </c>
      <c r="K5858" s="1" t="s">
        <v>36842</v>
      </c>
      <c r="L5858" s="1">
        <v>6</v>
      </c>
      <c r="M5858" s="1" t="s">
        <v>36843</v>
      </c>
      <c r="N5858" s="1">
        <v>85</v>
      </c>
      <c r="O5858" s="1">
        <v>65</v>
      </c>
      <c r="P5858" s="1" t="s">
        <v>36844</v>
      </c>
      <c r="Q5858" s="1">
        <v>65</v>
      </c>
      <c r="R5858" s="1">
        <v>5</v>
      </c>
      <c r="S5858" s="1" t="str">
        <f>VLOOKUP(R5858,[1]Sheet1!$A$1:$D$50,2,0)</f>
        <v>powershel + erlang + websit + cookbook + attack</v>
      </c>
      <c r="T5858" s="1" t="str">
        <f>VLOOKUP(R5858,[1]Sheet1!$A$1:$D$50,3,0)</f>
        <v>Others/Undetermined</v>
      </c>
      <c r="U5858" s="1" t="s">
        <v>68</v>
      </c>
    </row>
    <row r="5859" spans="1:21" x14ac:dyDescent="0.25">
      <c r="A5859" s="1" t="str">
        <f t="shared" si="91"/>
        <v>https://github.com/bitcoinjs/node-bitcoin-explorer</v>
      </c>
      <c r="B5859" s="1" t="s">
        <v>36845</v>
      </c>
      <c r="C5859" s="1" t="s">
        <v>36846</v>
      </c>
      <c r="D5859" s="1" t="s">
        <v>36847</v>
      </c>
      <c r="E5859" s="1" t="b">
        <v>0</v>
      </c>
      <c r="F5859" s="1">
        <v>41</v>
      </c>
      <c r="G5859" s="1" t="b">
        <v>1</v>
      </c>
      <c r="H5859" s="1" t="b">
        <v>0</v>
      </c>
      <c r="I5859" s="1"/>
      <c r="J5859" s="1" t="s">
        <v>40</v>
      </c>
      <c r="K5859" s="1" t="s">
        <v>36848</v>
      </c>
      <c r="L5859" s="1">
        <v>7</v>
      </c>
      <c r="M5859" s="1" t="s">
        <v>36849</v>
      </c>
      <c r="N5859" s="1">
        <v>154</v>
      </c>
      <c r="O5859" s="1">
        <v>66</v>
      </c>
      <c r="P5859" s="1" t="s">
        <v>36850</v>
      </c>
      <c r="Q5859" s="1">
        <v>66</v>
      </c>
      <c r="R5859" s="1">
        <v>41</v>
      </c>
      <c r="S5859" s="1" t="str">
        <f>VLOOKUP(R5859,[1]Sheet1!$A$1:$D$50,2,0)</f>
        <v>pi + tool + raspberri + devic + detect</v>
      </c>
      <c r="T5859" s="1" t="str">
        <f>VLOOKUP(R5859,[1]Sheet1!$A$1:$D$50,3,0)</f>
        <v>Raspeberry PI</v>
      </c>
      <c r="U5859" s="1" t="s">
        <v>349</v>
      </c>
    </row>
    <row r="5860" spans="1:21" x14ac:dyDescent="0.25">
      <c r="A5860" s="1" t="str">
        <f t="shared" si="91"/>
        <v>https://github.com/substack/node-browserify</v>
      </c>
      <c r="B5860" s="1" t="s">
        <v>36851</v>
      </c>
      <c r="C5860" s="1" t="s">
        <v>36852</v>
      </c>
      <c r="D5860" s="1" t="s">
        <v>36853</v>
      </c>
      <c r="E5860" s="1" t="b">
        <v>0</v>
      </c>
      <c r="F5860" s="1">
        <v>921</v>
      </c>
      <c r="G5860" s="1" t="b">
        <v>1</v>
      </c>
      <c r="H5860" s="1" t="b">
        <v>0</v>
      </c>
      <c r="I5860" s="1" t="s">
        <v>36854</v>
      </c>
      <c r="J5860" s="1" t="s">
        <v>40</v>
      </c>
      <c r="K5860" s="1" t="s">
        <v>36855</v>
      </c>
      <c r="L5860" s="1">
        <v>371</v>
      </c>
      <c r="M5860" s="1" t="s">
        <v>36856</v>
      </c>
      <c r="N5860" s="1">
        <v>4913</v>
      </c>
      <c r="O5860" s="1">
        <v>10242</v>
      </c>
      <c r="P5860" s="1" t="s">
        <v>36857</v>
      </c>
      <c r="Q5860" s="1">
        <v>10242</v>
      </c>
      <c r="R5860" s="1">
        <v>21</v>
      </c>
      <c r="S5860" s="1" t="str">
        <f>VLOOKUP(R5860,[1]Sheet1!$A$1:$D$50,2,0)</f>
        <v>function + object + return + data + var</v>
      </c>
      <c r="T5860" s="1" t="str">
        <f>VLOOKUP(R5860,[1]Sheet1!$A$1:$D$50,3,0)</f>
        <v>Programming</v>
      </c>
      <c r="U5860" s="1" t="s">
        <v>68</v>
      </c>
    </row>
    <row r="5861" spans="1:21" x14ac:dyDescent="0.25">
      <c r="A5861" s="1" t="str">
        <f t="shared" si="91"/>
        <v>https://github.com/pskupinski/node-btc-e</v>
      </c>
      <c r="B5861" s="1" t="s">
        <v>36858</v>
      </c>
      <c r="C5861" s="1" t="s">
        <v>36859</v>
      </c>
      <c r="D5861" s="1" t="s">
        <v>36860</v>
      </c>
      <c r="E5861" s="1" t="b">
        <v>0</v>
      </c>
      <c r="F5861" s="1">
        <v>16</v>
      </c>
      <c r="G5861" s="1" t="b">
        <v>1</v>
      </c>
      <c r="H5861" s="1" t="b">
        <v>0</v>
      </c>
      <c r="I5861" s="1"/>
      <c r="J5861" s="1" t="s">
        <v>40</v>
      </c>
      <c r="K5861" s="1" t="s">
        <v>36861</v>
      </c>
      <c r="L5861" s="1">
        <v>5</v>
      </c>
      <c r="M5861" s="1" t="s">
        <v>36862</v>
      </c>
      <c r="N5861" s="1">
        <v>586</v>
      </c>
      <c r="O5861" s="1">
        <v>41</v>
      </c>
      <c r="P5861" s="1" t="s">
        <v>36863</v>
      </c>
      <c r="Q5861" s="1">
        <v>41</v>
      </c>
      <c r="R5861" s="1">
        <v>43</v>
      </c>
      <c r="S5861" s="1" t="str">
        <f>VLOOKUP(R5861,[1]Sheet1!$A$1:$D$50,2,0)</f>
        <v>git + commit + script + python + clojur</v>
      </c>
      <c r="T5861" s="1" t="str">
        <f>VLOOKUP(R5861,[1]Sheet1!$A$1:$D$50,3,0)</f>
        <v>Others/Undetermined</v>
      </c>
      <c r="U5861" s="1" t="s">
        <v>68</v>
      </c>
    </row>
    <row r="5862" spans="1:21" x14ac:dyDescent="0.25">
      <c r="A5862" s="1" t="str">
        <f t="shared" si="91"/>
        <v>https://github.com/substack/node-bufferlist</v>
      </c>
      <c r="B5862" s="1" t="s">
        <v>36864</v>
      </c>
      <c r="C5862" s="1" t="s">
        <v>36865</v>
      </c>
      <c r="D5862" s="1" t="s">
        <v>36866</v>
      </c>
      <c r="E5862" s="1" t="b">
        <v>0</v>
      </c>
      <c r="F5862" s="1">
        <v>13</v>
      </c>
      <c r="G5862" s="1" t="b">
        <v>1</v>
      </c>
      <c r="H5862" s="1" t="b">
        <v>0</v>
      </c>
      <c r="I5862" s="1"/>
      <c r="J5862" s="1" t="s">
        <v>40</v>
      </c>
      <c r="K5862" s="1" t="s">
        <v>36867</v>
      </c>
      <c r="L5862" s="1">
        <v>3</v>
      </c>
      <c r="M5862" s="1" t="s">
        <v>36868</v>
      </c>
      <c r="N5862" s="1">
        <v>512</v>
      </c>
      <c r="O5862" s="1">
        <v>83</v>
      </c>
      <c r="P5862" s="1" t="s">
        <v>36869</v>
      </c>
      <c r="Q5862" s="1">
        <v>83</v>
      </c>
      <c r="R5862" s="1">
        <v>38</v>
      </c>
      <c r="S5862" s="1" t="str">
        <f>VLOOKUP(R5862,[1]Sheet1!$A$1:$D$50,2,0)</f>
        <v>file + project + librari + will + code</v>
      </c>
      <c r="T5862" s="1" t="str">
        <f>VLOOKUP(R5862,[1]Sheet1!$A$1:$D$50,3,0)</f>
        <v>Project Structure</v>
      </c>
      <c r="U5862" s="1" t="s">
        <v>68</v>
      </c>
    </row>
    <row r="5863" spans="1:21" x14ac:dyDescent="0.25">
      <c r="A5863" s="1" t="str">
        <f t="shared" si="91"/>
        <v>https://github.com/felixge/node-buffy</v>
      </c>
      <c r="B5863" s="1" t="s">
        <v>36870</v>
      </c>
      <c r="C5863" s="1" t="s">
        <v>36871</v>
      </c>
      <c r="D5863" s="1" t="s">
        <v>36872</v>
      </c>
      <c r="E5863" s="1" t="b">
        <v>0</v>
      </c>
      <c r="F5863" s="1">
        <v>1</v>
      </c>
      <c r="G5863" s="1" t="b">
        <v>1</v>
      </c>
      <c r="H5863" s="1" t="b">
        <v>0</v>
      </c>
      <c r="I5863" s="1"/>
      <c r="J5863" s="1" t="s">
        <v>40</v>
      </c>
      <c r="K5863" s="1" t="s">
        <v>36873</v>
      </c>
      <c r="L5863" s="1">
        <v>0</v>
      </c>
      <c r="M5863" s="1" t="s">
        <v>36874</v>
      </c>
      <c r="N5863" s="1">
        <v>318</v>
      </c>
      <c r="O5863" s="1">
        <v>27</v>
      </c>
      <c r="P5863" s="1" t="s">
        <v>36875</v>
      </c>
      <c r="Q5863" s="1">
        <v>27</v>
      </c>
      <c r="R5863" s="1">
        <v>38</v>
      </c>
      <c r="S5863" s="1" t="str">
        <f>VLOOKUP(R5863,[1]Sheet1!$A$1:$D$50,2,0)</f>
        <v>file + project + librari + will + code</v>
      </c>
      <c r="T5863" s="1" t="str">
        <f>VLOOKUP(R5863,[1]Sheet1!$A$1:$D$50,3,0)</f>
        <v>Project Structure</v>
      </c>
      <c r="U5863" s="1" t="s">
        <v>68</v>
      </c>
    </row>
    <row r="5864" spans="1:21" x14ac:dyDescent="0.25">
      <c r="A5864" s="1" t="str">
        <f t="shared" si="91"/>
        <v>https://github.com/bigbinary/node-chat-in-steps</v>
      </c>
      <c r="B5864" s="1" t="s">
        <v>36876</v>
      </c>
      <c r="C5864" s="1" t="s">
        <v>36877</v>
      </c>
      <c r="D5864" s="1" t="s">
        <v>36878</v>
      </c>
      <c r="E5864" s="1" t="b">
        <v>0</v>
      </c>
      <c r="F5864" s="1">
        <v>18</v>
      </c>
      <c r="G5864" s="1" t="b">
        <v>1</v>
      </c>
      <c r="H5864" s="1" t="b">
        <v>0</v>
      </c>
      <c r="I5864" s="1" t="s">
        <v>36879</v>
      </c>
      <c r="J5864" s="1" t="s">
        <v>40</v>
      </c>
      <c r="K5864" s="1" t="s">
        <v>36880</v>
      </c>
      <c r="L5864" s="1">
        <v>2</v>
      </c>
      <c r="M5864" s="1" t="s">
        <v>36881</v>
      </c>
      <c r="N5864" s="1">
        <v>139</v>
      </c>
      <c r="O5864" s="1">
        <v>38</v>
      </c>
      <c r="P5864" s="1" t="s">
        <v>36882</v>
      </c>
      <c r="Q5864" s="1">
        <v>38</v>
      </c>
      <c r="R5864" s="1">
        <v>34</v>
      </c>
      <c r="S5864" s="1" t="str">
        <f>VLOOKUP(R5864,[1]Sheet1!$A$1:$D$50,2,0)</f>
        <v>api + librari + document + client + applic</v>
      </c>
      <c r="T5864" s="1" t="str">
        <f>VLOOKUP(R5864,[1]Sheet1!$A$1:$D$50,3,0)</f>
        <v>Web API</v>
      </c>
      <c r="U5864" s="1" t="s">
        <v>68</v>
      </c>
    </row>
    <row r="5865" spans="1:21" x14ac:dyDescent="0.25">
      <c r="A5865" s="1" t="str">
        <f t="shared" si="91"/>
        <v>https://github.com/nathggns/node-compass</v>
      </c>
      <c r="B5865" s="1" t="s">
        <v>36883</v>
      </c>
      <c r="C5865" s="1" t="s">
        <v>36884</v>
      </c>
      <c r="D5865" s="1" t="s">
        <v>36885</v>
      </c>
      <c r="E5865" s="1" t="b">
        <v>0</v>
      </c>
      <c r="F5865" s="1">
        <v>13</v>
      </c>
      <c r="G5865" s="1" t="b">
        <v>1</v>
      </c>
      <c r="H5865" s="1" t="b">
        <v>0</v>
      </c>
      <c r="I5865" s="1" t="s">
        <v>24</v>
      </c>
      <c r="J5865" s="1" t="s">
        <v>40</v>
      </c>
      <c r="K5865" s="1" t="s">
        <v>36886</v>
      </c>
      <c r="L5865" s="1">
        <v>11</v>
      </c>
      <c r="M5865" s="1" t="s">
        <v>36887</v>
      </c>
      <c r="N5865" s="1">
        <v>136</v>
      </c>
      <c r="O5865" s="1">
        <v>43</v>
      </c>
      <c r="P5865" s="1" t="s">
        <v>36888</v>
      </c>
      <c r="Q5865" s="1">
        <v>43</v>
      </c>
      <c r="R5865" s="1">
        <v>37</v>
      </c>
      <c r="S5865" s="1" t="str">
        <f>VLOOKUP(R5865,[1]Sheet1!$A$1:$D$50,2,0)</f>
        <v>split + flask + sprite + kit + middlewar</v>
      </c>
      <c r="T5865" s="1" t="str">
        <f>VLOOKUP(R5865,[1]Sheet1!$A$1:$D$50,3,0)</f>
        <v>Others/Undetermined</v>
      </c>
      <c r="U5865" s="1" t="s">
        <v>68</v>
      </c>
    </row>
    <row r="5866" spans="1:21" x14ac:dyDescent="0.25">
      <c r="A5866" s="1" t="str">
        <f t="shared" si="91"/>
        <v>https://github.com/bda-research/node-crawler</v>
      </c>
      <c r="B5866" s="1" t="s">
        <v>36889</v>
      </c>
      <c r="C5866" s="1" t="s">
        <v>36890</v>
      </c>
      <c r="D5866" s="1" t="s">
        <v>36891</v>
      </c>
      <c r="E5866" s="1" t="b">
        <v>0</v>
      </c>
      <c r="F5866" s="1">
        <v>417</v>
      </c>
      <c r="G5866" s="1" t="b">
        <v>1</v>
      </c>
      <c r="H5866" s="1" t="b">
        <v>0</v>
      </c>
      <c r="I5866" s="1"/>
      <c r="J5866" s="1" t="s">
        <v>40</v>
      </c>
      <c r="K5866" s="1" t="s">
        <v>36892</v>
      </c>
      <c r="L5866" s="1">
        <v>44</v>
      </c>
      <c r="M5866" s="1" t="s">
        <v>36893</v>
      </c>
      <c r="N5866" s="1">
        <v>601</v>
      </c>
      <c r="O5866" s="1">
        <v>1978</v>
      </c>
      <c r="P5866" s="1" t="s">
        <v>36894</v>
      </c>
      <c r="Q5866" s="1">
        <v>1978</v>
      </c>
      <c r="R5866" s="1">
        <v>3</v>
      </c>
      <c r="S5866" s="1" t="str">
        <f>VLOOKUP(R5866,[1]Sheet1!$A$1:$D$50,2,0)</f>
        <v>imag + font + size + will + option</v>
      </c>
      <c r="T5866" s="1" t="str">
        <f>VLOOKUP(R5866,[1]Sheet1!$A$1:$D$50,3,0)</f>
        <v>UI Elements</v>
      </c>
      <c r="U5866" s="1" t="s">
        <v>123</v>
      </c>
    </row>
    <row r="5867" spans="1:21" x14ac:dyDescent="0.25">
      <c r="A5867" s="1" t="str">
        <f t="shared" si="91"/>
        <v>https://github.com/joshuaferrara/node-csgo</v>
      </c>
      <c r="B5867" s="1" t="s">
        <v>36895</v>
      </c>
      <c r="C5867" s="1" t="s">
        <v>36896</v>
      </c>
      <c r="D5867" s="1" t="s">
        <v>36897</v>
      </c>
      <c r="E5867" s="1" t="b">
        <v>0</v>
      </c>
      <c r="F5867" s="1">
        <v>36</v>
      </c>
      <c r="G5867" s="1" t="b">
        <v>1</v>
      </c>
      <c r="H5867" s="1" t="b">
        <v>1</v>
      </c>
      <c r="I5867" s="1" t="s">
        <v>24</v>
      </c>
      <c r="J5867" s="1" t="s">
        <v>40</v>
      </c>
      <c r="K5867" s="1" t="s">
        <v>36898</v>
      </c>
      <c r="L5867" s="1">
        <v>2</v>
      </c>
      <c r="M5867" s="1" t="s">
        <v>36899</v>
      </c>
      <c r="N5867" s="1">
        <v>37053</v>
      </c>
      <c r="O5867" s="1">
        <v>145</v>
      </c>
      <c r="P5867" s="1" t="s">
        <v>36900</v>
      </c>
      <c r="Q5867" s="1">
        <v>145</v>
      </c>
      <c r="R5867" s="1">
        <v>19</v>
      </c>
      <c r="S5867" s="1" t="str">
        <f>VLOOKUP(R5867,[1]Sheet1!$A$1:$D$50,2,0)</f>
        <v>markdown + html + document + gener + librari</v>
      </c>
      <c r="T5867" s="1" t="str">
        <f>VLOOKUP(R5867,[1]Sheet1!$A$1:$D$50,3,0)</f>
        <v>HTML</v>
      </c>
      <c r="U5867" s="1" t="s">
        <v>51</v>
      </c>
    </row>
    <row r="5868" spans="1:21" x14ac:dyDescent="0.25">
      <c r="A5868" s="1" t="str">
        <f t="shared" si="91"/>
        <v>https://github.com/voodootikigod/node-csv</v>
      </c>
      <c r="B5868" s="1" t="s">
        <v>36901</v>
      </c>
      <c r="C5868" s="1" t="s">
        <v>36902</v>
      </c>
      <c r="D5868" s="1" t="s">
        <v>36903</v>
      </c>
      <c r="E5868" s="1" t="b">
        <v>0</v>
      </c>
      <c r="F5868" s="1">
        <v>13</v>
      </c>
      <c r="G5868" s="1" t="b">
        <v>1</v>
      </c>
      <c r="H5868" s="1" t="b">
        <v>0</v>
      </c>
      <c r="I5868" s="1"/>
      <c r="J5868" s="1" t="s">
        <v>40</v>
      </c>
      <c r="K5868" s="1" t="s">
        <v>36904</v>
      </c>
      <c r="L5868" s="1">
        <v>7</v>
      </c>
      <c r="M5868" s="1" t="s">
        <v>36905</v>
      </c>
      <c r="N5868" s="1">
        <v>115</v>
      </c>
      <c r="O5868" s="1">
        <v>72</v>
      </c>
      <c r="P5868" s="1" t="s">
        <v>36906</v>
      </c>
      <c r="Q5868" s="1">
        <v>72</v>
      </c>
      <c r="R5868" s="1">
        <v>38</v>
      </c>
      <c r="S5868" s="1" t="str">
        <f>VLOOKUP(R5868,[1]Sheet1!$A$1:$D$50,2,0)</f>
        <v>file + project + librari + will + code</v>
      </c>
      <c r="T5868" s="1" t="str">
        <f>VLOOKUP(R5868,[1]Sheet1!$A$1:$D$50,3,0)</f>
        <v>Project Structure</v>
      </c>
      <c r="U5868" s="1" t="s">
        <v>68</v>
      </c>
    </row>
    <row r="5869" spans="1:21" x14ac:dyDescent="0.25">
      <c r="A5869" s="1" t="str">
        <f t="shared" si="91"/>
        <v>https://github.com/jiangmiao/node-curl</v>
      </c>
      <c r="B5869" s="1" t="s">
        <v>36907</v>
      </c>
      <c r="C5869" s="1" t="s">
        <v>36908</v>
      </c>
      <c r="D5869" s="1" t="s">
        <v>36909</v>
      </c>
      <c r="E5869" s="1" t="b">
        <v>0</v>
      </c>
      <c r="F5869" s="1">
        <v>30</v>
      </c>
      <c r="G5869" s="1" t="b">
        <v>1</v>
      </c>
      <c r="H5869" s="1" t="b">
        <v>0</v>
      </c>
      <c r="I5869" s="1" t="s">
        <v>36910</v>
      </c>
      <c r="J5869" s="1" t="s">
        <v>113</v>
      </c>
      <c r="K5869" s="1" t="s">
        <v>36911</v>
      </c>
      <c r="L5869" s="1">
        <v>29</v>
      </c>
      <c r="M5869" s="1" t="s">
        <v>36912</v>
      </c>
      <c r="N5869" s="1">
        <v>381</v>
      </c>
      <c r="O5869" s="1">
        <v>139</v>
      </c>
      <c r="P5869" s="1" t="s">
        <v>36913</v>
      </c>
      <c r="Q5869" s="1">
        <v>139</v>
      </c>
      <c r="R5869" s="1">
        <v>21</v>
      </c>
      <c r="S5869" s="1" t="str">
        <f>VLOOKUP(R5869,[1]Sheet1!$A$1:$D$50,2,0)</f>
        <v>function + object + return + data + var</v>
      </c>
      <c r="T5869" s="1" t="str">
        <f>VLOOKUP(R5869,[1]Sheet1!$A$1:$D$50,3,0)</f>
        <v>Programming</v>
      </c>
      <c r="U5869" s="1" t="s">
        <v>68</v>
      </c>
    </row>
    <row r="5870" spans="1:21" x14ac:dyDescent="0.25">
      <c r="A5870" s="1" t="str">
        <f t="shared" si="91"/>
        <v>https://github.com/trentm/node-dashdash</v>
      </c>
      <c r="B5870" s="1" t="s">
        <v>36914</v>
      </c>
      <c r="C5870" s="1" t="s">
        <v>36915</v>
      </c>
      <c r="D5870" s="1" t="s">
        <v>36916</v>
      </c>
      <c r="E5870" s="1" t="b">
        <v>0</v>
      </c>
      <c r="F5870" s="1">
        <v>8</v>
      </c>
      <c r="G5870" s="1" t="b">
        <v>1</v>
      </c>
      <c r="H5870" s="1" t="b">
        <v>0</v>
      </c>
      <c r="I5870" s="1"/>
      <c r="J5870" s="1" t="s">
        <v>40</v>
      </c>
      <c r="K5870" s="1" t="s">
        <v>36917</v>
      </c>
      <c r="L5870" s="1">
        <v>7</v>
      </c>
      <c r="M5870" s="1" t="s">
        <v>36918</v>
      </c>
      <c r="N5870" s="1">
        <v>268</v>
      </c>
      <c r="O5870" s="1">
        <v>91</v>
      </c>
      <c r="P5870" s="1" t="s">
        <v>36919</v>
      </c>
      <c r="Q5870" s="1">
        <v>91</v>
      </c>
      <c r="R5870" s="1">
        <v>21</v>
      </c>
      <c r="S5870" s="1" t="str">
        <f>VLOOKUP(R5870,[1]Sheet1!$A$1:$D$50,2,0)</f>
        <v>function + object + return + data + var</v>
      </c>
      <c r="T5870" s="1" t="str">
        <f>VLOOKUP(R5870,[1]Sheet1!$A$1:$D$50,3,0)</f>
        <v>Programming</v>
      </c>
      <c r="U5870" s="1" t="s">
        <v>68</v>
      </c>
    </row>
    <row r="5871" spans="1:21" x14ac:dyDescent="0.25">
      <c r="A5871" s="1" t="str">
        <f t="shared" si="91"/>
        <v>https://github.com/jpravetz/node-datatable</v>
      </c>
      <c r="B5871" s="1" t="s">
        <v>36920</v>
      </c>
      <c r="C5871" s="1" t="s">
        <v>36921</v>
      </c>
      <c r="D5871" s="1" t="s">
        <v>36922</v>
      </c>
      <c r="E5871" s="1" t="b">
        <v>0</v>
      </c>
      <c r="F5871" s="1">
        <v>18</v>
      </c>
      <c r="G5871" s="1" t="b">
        <v>1</v>
      </c>
      <c r="H5871" s="1" t="b">
        <v>0</v>
      </c>
      <c r="I5871" s="1"/>
      <c r="J5871" s="1" t="s">
        <v>40</v>
      </c>
      <c r="K5871" s="1" t="s">
        <v>36923</v>
      </c>
      <c r="L5871" s="1">
        <v>1</v>
      </c>
      <c r="M5871" s="1" t="s">
        <v>36924</v>
      </c>
      <c r="N5871" s="1">
        <v>401</v>
      </c>
      <c r="O5871" s="1">
        <v>40</v>
      </c>
      <c r="P5871" s="1" t="s">
        <v>36925</v>
      </c>
      <c r="Q5871" s="1">
        <v>40</v>
      </c>
      <c r="R5871" s="1">
        <v>20</v>
      </c>
      <c r="S5871" s="1" t="str">
        <f>VLOOKUP(R5871,[1]Sheet1!$A$1:$D$50,2,0)</f>
        <v>user + databas + will + configur + server</v>
      </c>
      <c r="T5871" s="1" t="str">
        <f>VLOOKUP(R5871,[1]Sheet1!$A$1:$D$50,3,0)</f>
        <v>User Access/Login</v>
      </c>
      <c r="U5871" s="1" t="s">
        <v>172</v>
      </c>
    </row>
    <row r="5872" spans="1:21" x14ac:dyDescent="0.25">
      <c r="A5872" s="1" t="str">
        <f t="shared" si="91"/>
        <v>https://github.com/mariano/node-db-mysql</v>
      </c>
      <c r="B5872" s="1" t="s">
        <v>36926</v>
      </c>
      <c r="C5872" s="1" t="s">
        <v>36927</v>
      </c>
      <c r="D5872" s="1" t="s">
        <v>36928</v>
      </c>
      <c r="E5872" s="1" t="b">
        <v>0</v>
      </c>
      <c r="F5872" s="1">
        <v>35</v>
      </c>
      <c r="G5872" s="1" t="b">
        <v>1</v>
      </c>
      <c r="H5872" s="1" t="b">
        <v>0</v>
      </c>
      <c r="I5872" s="1" t="s">
        <v>36929</v>
      </c>
      <c r="J5872" s="1" t="s">
        <v>113</v>
      </c>
      <c r="K5872" s="1" t="s">
        <v>36930</v>
      </c>
      <c r="L5872" s="1">
        <v>47</v>
      </c>
      <c r="M5872" s="1" t="s">
        <v>36931</v>
      </c>
      <c r="N5872" s="1">
        <v>301</v>
      </c>
      <c r="O5872" s="1">
        <v>163</v>
      </c>
      <c r="P5872" s="1" t="s">
        <v>36932</v>
      </c>
      <c r="Q5872" s="1">
        <v>163</v>
      </c>
      <c r="R5872" s="1">
        <v>40</v>
      </c>
      <c r="S5872" s="1" t="str">
        <f>VLOOKUP(R5872,[1]Sheet1!$A$1:$D$50,2,0)</f>
        <v>task + plug + job + card + metric</v>
      </c>
      <c r="T5872" s="1" t="str">
        <f>VLOOKUP(R5872,[1]Sheet1!$A$1:$D$50,3,0)</f>
        <v>Others/Undetermined</v>
      </c>
      <c r="U5872" s="1" t="s">
        <v>68</v>
      </c>
    </row>
    <row r="5873" spans="1:21" x14ac:dyDescent="0.25">
      <c r="A5873" s="1" t="str">
        <f t="shared" si="91"/>
        <v>https://github.com/nodesocket/node-dedup</v>
      </c>
      <c r="B5873" s="1" t="s">
        <v>36933</v>
      </c>
      <c r="C5873" s="1" t="s">
        <v>36934</v>
      </c>
      <c r="D5873" s="1" t="s">
        <v>36935</v>
      </c>
      <c r="E5873" s="1" t="b">
        <v>0</v>
      </c>
      <c r="F5873" s="1">
        <v>4</v>
      </c>
      <c r="G5873" s="1" t="b">
        <v>1</v>
      </c>
      <c r="H5873" s="1" t="b">
        <v>0</v>
      </c>
      <c r="I5873" s="1" t="s">
        <v>36936</v>
      </c>
      <c r="J5873" s="1" t="s">
        <v>40</v>
      </c>
      <c r="K5873" s="1" t="s">
        <v>36937</v>
      </c>
      <c r="L5873" s="1">
        <v>1</v>
      </c>
      <c r="M5873" s="1" t="s">
        <v>36938</v>
      </c>
      <c r="N5873" s="1">
        <v>111</v>
      </c>
      <c r="O5873" s="1">
        <v>29</v>
      </c>
      <c r="P5873" s="1" t="s">
        <v>36939</v>
      </c>
      <c r="Q5873" s="1">
        <v>29</v>
      </c>
      <c r="R5873" s="1">
        <v>38</v>
      </c>
      <c r="S5873" s="1" t="str">
        <f>VLOOKUP(R5873,[1]Sheet1!$A$1:$D$50,2,0)</f>
        <v>file + project + librari + will + code</v>
      </c>
      <c r="T5873" s="1" t="str">
        <f>VLOOKUP(R5873,[1]Sheet1!$A$1:$D$50,3,0)</f>
        <v>Project Structure</v>
      </c>
      <c r="U5873" s="1" t="s">
        <v>68</v>
      </c>
    </row>
    <row r="5874" spans="1:21" x14ac:dyDescent="0.25">
      <c r="A5874" s="1" t="str">
        <f t="shared" si="91"/>
        <v>https://github.com/znerol/node-delta</v>
      </c>
      <c r="B5874" s="1" t="s">
        <v>36940</v>
      </c>
      <c r="C5874" s="1" t="s">
        <v>36941</v>
      </c>
      <c r="D5874" s="1" t="s">
        <v>36942</v>
      </c>
      <c r="E5874" s="1" t="b">
        <v>0</v>
      </c>
      <c r="F5874" s="1">
        <v>11</v>
      </c>
      <c r="G5874" s="1" t="b">
        <v>1</v>
      </c>
      <c r="H5874" s="1" t="b">
        <v>1</v>
      </c>
      <c r="I5874" s="1" t="s">
        <v>36943</v>
      </c>
      <c r="J5874" s="1" t="s">
        <v>40</v>
      </c>
      <c r="K5874" s="1" t="s">
        <v>36944</v>
      </c>
      <c r="L5874" s="1">
        <v>2</v>
      </c>
      <c r="M5874" s="1" t="s">
        <v>36945</v>
      </c>
      <c r="N5874" s="1">
        <v>4538</v>
      </c>
      <c r="O5874" s="1">
        <v>41</v>
      </c>
      <c r="P5874" s="1" t="s">
        <v>36946</v>
      </c>
      <c r="Q5874" s="1">
        <v>41</v>
      </c>
      <c r="R5874" s="1">
        <v>30</v>
      </c>
      <c r="S5874" s="1" t="str">
        <f>VLOOKUP(R5874,[1]Sheet1!$A$1:$D$50,2,0)</f>
        <v>extens + django + web + chrome + graph</v>
      </c>
      <c r="T5874" s="1" t="str">
        <f>VLOOKUP(R5874,[1]Sheet1!$A$1:$D$50,3,0)</f>
        <v>Django Framework Related</v>
      </c>
      <c r="U5874" s="1" t="s">
        <v>362</v>
      </c>
    </row>
    <row r="5875" spans="1:21" x14ac:dyDescent="0.25">
      <c r="A5875" s="1" t="str">
        <f t="shared" si="91"/>
        <v>https://github.com/ethereumjs/node-devp2p</v>
      </c>
      <c r="B5875" s="1" t="s">
        <v>36947</v>
      </c>
      <c r="C5875" s="1" t="s">
        <v>36948</v>
      </c>
      <c r="D5875" s="1" t="s">
        <v>36949</v>
      </c>
      <c r="E5875" s="1" t="b">
        <v>0</v>
      </c>
      <c r="F5875" s="1">
        <v>13</v>
      </c>
      <c r="G5875" s="1" t="b">
        <v>1</v>
      </c>
      <c r="H5875" s="1" t="b">
        <v>0</v>
      </c>
      <c r="I5875" s="1"/>
      <c r="J5875" s="1" t="s">
        <v>40</v>
      </c>
      <c r="K5875" s="1" t="s">
        <v>36950</v>
      </c>
      <c r="L5875" s="1">
        <v>4</v>
      </c>
      <c r="M5875" s="1" t="s">
        <v>36951</v>
      </c>
      <c r="N5875" s="1">
        <v>142</v>
      </c>
      <c r="O5875" s="1">
        <v>24</v>
      </c>
      <c r="P5875" s="1" t="s">
        <v>36952</v>
      </c>
      <c r="Q5875" s="1">
        <v>24</v>
      </c>
      <c r="R5875" s="1">
        <v>23</v>
      </c>
      <c r="S5875" s="1" t="str">
        <f>VLOOKUP(R5875,[1]Sheet1!$A$1:$D$50,2,0)</f>
        <v>web + project + network + process + open</v>
      </c>
      <c r="T5875" s="1" t="str">
        <f>VLOOKUP(R5875,[1]Sheet1!$A$1:$D$50,3,0)</f>
        <v>Web Project</v>
      </c>
      <c r="U5875" s="1" t="s">
        <v>68</v>
      </c>
    </row>
    <row r="5876" spans="1:21" x14ac:dyDescent="0.25">
      <c r="A5876" s="1" t="str">
        <f t="shared" si="91"/>
        <v>https://github.com/flyingsparx/NodeDirectUploader</v>
      </c>
      <c r="B5876" s="1" t="s">
        <v>36953</v>
      </c>
      <c r="C5876" s="1" t="s">
        <v>36954</v>
      </c>
      <c r="D5876" s="1" t="s">
        <v>36955</v>
      </c>
      <c r="E5876" s="1" t="b">
        <v>0</v>
      </c>
      <c r="F5876" s="1">
        <v>53</v>
      </c>
      <c r="G5876" s="1" t="b">
        <v>1</v>
      </c>
      <c r="H5876" s="1" t="b">
        <v>0</v>
      </c>
      <c r="I5876" s="1" t="s">
        <v>36956</v>
      </c>
      <c r="J5876" s="1" t="s">
        <v>93</v>
      </c>
      <c r="K5876" s="1" t="s">
        <v>36957</v>
      </c>
      <c r="L5876" s="1">
        <v>2</v>
      </c>
      <c r="M5876" s="1" t="s">
        <v>36958</v>
      </c>
      <c r="N5876" s="1">
        <v>139</v>
      </c>
      <c r="O5876" s="1">
        <v>136</v>
      </c>
      <c r="P5876" s="1" t="s">
        <v>36959</v>
      </c>
      <c r="Q5876" s="1">
        <v>136</v>
      </c>
      <c r="R5876" s="1">
        <v>17</v>
      </c>
      <c r="S5876" s="1" t="str">
        <f>VLOOKUP(R5876,[1]Sheet1!$A$1:$D$50,2,0)</f>
        <v>amazon + upload + solut + s3 + aw</v>
      </c>
      <c r="T5876" s="1" t="str">
        <f>VLOOKUP(R5876,[1]Sheet1!$A$1:$D$50,3,0)</f>
        <v>Amazon+Cloud</v>
      </c>
      <c r="U5876" s="1" t="s">
        <v>437</v>
      </c>
    </row>
    <row r="5877" spans="1:21" x14ac:dyDescent="0.25">
      <c r="A5877" s="1" t="str">
        <f t="shared" si="91"/>
        <v>https://github.com/jussi-kalliokoski/node-dsp</v>
      </c>
      <c r="B5877" s="1" t="s">
        <v>36960</v>
      </c>
      <c r="C5877" s="1" t="s">
        <v>36961</v>
      </c>
      <c r="D5877" s="1" t="s">
        <v>36962</v>
      </c>
      <c r="E5877" s="1" t="b">
        <v>0</v>
      </c>
      <c r="F5877" s="1">
        <v>9</v>
      </c>
      <c r="G5877" s="1" t="b">
        <v>1</v>
      </c>
      <c r="H5877" s="1" t="b">
        <v>0</v>
      </c>
      <c r="I5877" s="1" t="s">
        <v>24</v>
      </c>
      <c r="J5877" s="1" t="s">
        <v>312</v>
      </c>
      <c r="K5877" s="1" t="s">
        <v>36963</v>
      </c>
      <c r="L5877" s="1">
        <v>2</v>
      </c>
      <c r="M5877" s="1" t="s">
        <v>36964</v>
      </c>
      <c r="N5877" s="1">
        <v>298</v>
      </c>
      <c r="O5877" s="1">
        <v>45</v>
      </c>
      <c r="P5877" s="1" t="s">
        <v>36965</v>
      </c>
      <c r="Q5877" s="1">
        <v>45</v>
      </c>
      <c r="R5877" s="1">
        <v>34</v>
      </c>
      <c r="S5877" s="1" t="str">
        <f>VLOOKUP(R5877,[1]Sheet1!$A$1:$D$50,2,0)</f>
        <v>api + librari + document + client + applic</v>
      </c>
      <c r="T5877" s="1" t="str">
        <f>VLOOKUP(R5877,[1]Sheet1!$A$1:$D$50,3,0)</f>
        <v>Web API</v>
      </c>
      <c r="U5877" s="1" t="s">
        <v>68</v>
      </c>
    </row>
    <row r="5878" spans="1:21" x14ac:dyDescent="0.25">
      <c r="A5878" s="1" t="str">
        <f t="shared" si="91"/>
        <v>https://github.com/QuickenLoans/node-easyxml</v>
      </c>
      <c r="B5878" s="1" t="s">
        <v>36966</v>
      </c>
      <c r="C5878" s="1" t="s">
        <v>36967</v>
      </c>
      <c r="D5878" s="1" t="s">
        <v>36968</v>
      </c>
      <c r="E5878" s="1" t="b">
        <v>0</v>
      </c>
      <c r="F5878" s="1">
        <v>32</v>
      </c>
      <c r="G5878" s="1" t="b">
        <v>1</v>
      </c>
      <c r="H5878" s="1" t="b">
        <v>0</v>
      </c>
      <c r="I5878" s="1" t="s">
        <v>36969</v>
      </c>
      <c r="J5878" s="1" t="s">
        <v>40</v>
      </c>
      <c r="K5878" s="1" t="s">
        <v>36970</v>
      </c>
      <c r="L5878" s="1">
        <v>1</v>
      </c>
      <c r="M5878" s="1" t="s">
        <v>36971</v>
      </c>
      <c r="N5878" s="1">
        <v>220</v>
      </c>
      <c r="O5878" s="1">
        <v>46</v>
      </c>
      <c r="P5878" s="1" t="s">
        <v>36972</v>
      </c>
      <c r="Q5878" s="1">
        <v>46</v>
      </c>
      <c r="R5878" s="1">
        <v>10</v>
      </c>
      <c r="S5878" s="1" t="str">
        <f>VLOOKUP(R5878,[1]Sheet1!$A$1:$D$50,2,0)</f>
        <v>app + android + io + librari + support</v>
      </c>
      <c r="T5878" s="1" t="str">
        <f>VLOOKUP(R5878,[1]Sheet1!$A$1:$D$50,3,0)</f>
        <v>Mobile+Android</v>
      </c>
      <c r="U5878" s="1" t="s">
        <v>44</v>
      </c>
    </row>
    <row r="5879" spans="1:21" x14ac:dyDescent="0.25">
      <c r="A5879" s="1" t="str">
        <f t="shared" si="91"/>
        <v>https://github.com/substack/node-editor</v>
      </c>
      <c r="B5879" s="1" t="s">
        <v>36973</v>
      </c>
      <c r="C5879" s="1" t="s">
        <v>36974</v>
      </c>
      <c r="D5879" s="1" t="s">
        <v>36975</v>
      </c>
      <c r="E5879" s="1" t="b">
        <v>0</v>
      </c>
      <c r="F5879" s="1">
        <v>10</v>
      </c>
      <c r="G5879" s="1" t="b">
        <v>1</v>
      </c>
      <c r="H5879" s="1" t="b">
        <v>0</v>
      </c>
      <c r="I5879" s="1" t="s">
        <v>24</v>
      </c>
      <c r="J5879" s="1" t="s">
        <v>40</v>
      </c>
      <c r="K5879" s="1" t="s">
        <v>36976</v>
      </c>
      <c r="L5879" s="1">
        <v>5</v>
      </c>
      <c r="M5879" s="1" t="s">
        <v>36977</v>
      </c>
      <c r="N5879" s="1">
        <v>192</v>
      </c>
      <c r="O5879" s="1">
        <v>77</v>
      </c>
      <c r="P5879" s="1" t="s">
        <v>36978</v>
      </c>
      <c r="Q5879" s="1">
        <v>77</v>
      </c>
      <c r="R5879" s="1">
        <v>39</v>
      </c>
      <c r="S5879" s="1" t="str">
        <f>VLOOKUP(R5879,[1]Sheet1!$A$1:$D$50,2,0)</f>
        <v>theme + javascript + editor + wordpress + base</v>
      </c>
      <c r="T5879" s="1" t="str">
        <f>VLOOKUP(R5879,[1]Sheet1!$A$1:$D$50,3,0)</f>
        <v>Content Management</v>
      </c>
      <c r="U5879" s="1" t="s">
        <v>323</v>
      </c>
    </row>
    <row r="5880" spans="1:21" x14ac:dyDescent="0.25">
      <c r="A5880" s="1" t="str">
        <f t="shared" si="91"/>
        <v>https://github.com/TooTallNate/node-elf-logger</v>
      </c>
      <c r="B5880" s="1" t="s">
        <v>36979</v>
      </c>
      <c r="C5880" s="1" t="s">
        <v>36980</v>
      </c>
      <c r="D5880" s="1" t="s">
        <v>36981</v>
      </c>
      <c r="E5880" s="1" t="b">
        <v>0</v>
      </c>
      <c r="F5880" s="1">
        <v>0</v>
      </c>
      <c r="G5880" s="1" t="b">
        <v>1</v>
      </c>
      <c r="H5880" s="1" t="b">
        <v>0</v>
      </c>
      <c r="I5880" s="1"/>
      <c r="J5880" s="1" t="s">
        <v>40</v>
      </c>
      <c r="K5880" s="1" t="s">
        <v>36982</v>
      </c>
      <c r="L5880" s="1">
        <v>1</v>
      </c>
      <c r="M5880" s="1" t="s">
        <v>36983</v>
      </c>
      <c r="N5880" s="1">
        <v>293</v>
      </c>
      <c r="O5880" s="1">
        <v>29</v>
      </c>
      <c r="P5880" s="1" t="s">
        <v>36984</v>
      </c>
      <c r="Q5880" s="1">
        <v>29</v>
      </c>
      <c r="R5880" s="1">
        <v>20</v>
      </c>
      <c r="S5880" s="1" t="str">
        <f>VLOOKUP(R5880,[1]Sheet1!$A$1:$D$50,2,0)</f>
        <v>user + databas + will + configur + server</v>
      </c>
      <c r="T5880" s="1" t="str">
        <f>VLOOKUP(R5880,[1]Sheet1!$A$1:$D$50,3,0)</f>
        <v>User Access/Login</v>
      </c>
      <c r="U5880" s="1" t="s">
        <v>172</v>
      </c>
    </row>
    <row r="5881" spans="1:21" x14ac:dyDescent="0.25">
      <c r="A5881" s="1" t="str">
        <f t="shared" si="91"/>
        <v>https://github.com/eliOcs/node-envy</v>
      </c>
      <c r="B5881" s="1" t="s">
        <v>36985</v>
      </c>
      <c r="C5881" s="1" t="s">
        <v>36986</v>
      </c>
      <c r="D5881" s="1" t="s">
        <v>36987</v>
      </c>
      <c r="E5881" s="1" t="b">
        <v>0</v>
      </c>
      <c r="F5881" s="1">
        <v>1</v>
      </c>
      <c r="G5881" s="1" t="b">
        <v>1</v>
      </c>
      <c r="H5881" s="1" t="b">
        <v>0</v>
      </c>
      <c r="I5881" s="1"/>
      <c r="J5881" s="1" t="s">
        <v>40</v>
      </c>
      <c r="K5881" s="1" t="s">
        <v>36988</v>
      </c>
      <c r="L5881" s="1">
        <v>1</v>
      </c>
      <c r="M5881" s="1" t="s">
        <v>36989</v>
      </c>
      <c r="N5881" s="1">
        <v>160</v>
      </c>
      <c r="O5881" s="1">
        <v>30</v>
      </c>
      <c r="P5881" s="1" t="s">
        <v>36990</v>
      </c>
      <c r="Q5881" s="1">
        <v>30</v>
      </c>
      <c r="R5881" s="1">
        <v>21</v>
      </c>
      <c r="S5881" s="1" t="str">
        <f>VLOOKUP(R5881,[1]Sheet1!$A$1:$D$50,2,0)</f>
        <v>function + object + return + data + var</v>
      </c>
      <c r="T5881" s="1" t="str">
        <f>VLOOKUP(R5881,[1]Sheet1!$A$1:$D$50,3,0)</f>
        <v>Programming</v>
      </c>
      <c r="U5881" s="1" t="s">
        <v>68</v>
      </c>
    </row>
    <row r="5882" spans="1:21" x14ac:dyDescent="0.25">
      <c r="A5882" s="1" t="str">
        <f t="shared" si="91"/>
        <v>https://github.com/englercj/node-esl</v>
      </c>
      <c r="B5882" s="1" t="s">
        <v>36991</v>
      </c>
      <c r="C5882" s="1" t="s">
        <v>36992</v>
      </c>
      <c r="D5882" s="1" t="s">
        <v>36993</v>
      </c>
      <c r="E5882" s="1" t="b">
        <v>0</v>
      </c>
      <c r="F5882" s="1">
        <v>50</v>
      </c>
      <c r="G5882" s="1" t="b">
        <v>1</v>
      </c>
      <c r="H5882" s="1" t="b">
        <v>1</v>
      </c>
      <c r="I5882" s="1" t="s">
        <v>36994</v>
      </c>
      <c r="J5882" s="1" t="s">
        <v>40</v>
      </c>
      <c r="K5882" s="1" t="s">
        <v>36995</v>
      </c>
      <c r="L5882" s="1">
        <v>2</v>
      </c>
      <c r="M5882" s="1" t="s">
        <v>36996</v>
      </c>
      <c r="N5882" s="1">
        <v>350</v>
      </c>
      <c r="O5882" s="1">
        <v>71</v>
      </c>
      <c r="P5882" s="1" t="s">
        <v>36997</v>
      </c>
      <c r="Q5882" s="1">
        <v>71</v>
      </c>
      <c r="R5882" s="1">
        <v>34</v>
      </c>
      <c r="S5882" s="1" t="str">
        <f>VLOOKUP(R5882,[1]Sheet1!$A$1:$D$50,2,0)</f>
        <v>api + librari + document + client + applic</v>
      </c>
      <c r="T5882" s="1" t="str">
        <f>VLOOKUP(R5882,[1]Sheet1!$A$1:$D$50,3,0)</f>
        <v>Web API</v>
      </c>
      <c r="U5882" s="1" t="s">
        <v>68</v>
      </c>
    </row>
    <row r="5883" spans="1:21" x14ac:dyDescent="0.25">
      <c r="A5883" s="1" t="str">
        <f t="shared" si="91"/>
        <v>https://github.com/jeremyfa/node-exec-sync</v>
      </c>
      <c r="B5883" s="1" t="s">
        <v>36998</v>
      </c>
      <c r="C5883" s="1" t="s">
        <v>36999</v>
      </c>
      <c r="D5883" s="1" t="s">
        <v>37000</v>
      </c>
      <c r="E5883" s="1" t="b">
        <v>0</v>
      </c>
      <c r="F5883" s="1">
        <v>23</v>
      </c>
      <c r="G5883" s="1" t="b">
        <v>1</v>
      </c>
      <c r="H5883" s="1" t="b">
        <v>0</v>
      </c>
      <c r="I5883" s="1"/>
      <c r="J5883" s="1" t="s">
        <v>312</v>
      </c>
      <c r="K5883" s="1" t="s">
        <v>37001</v>
      </c>
      <c r="L5883" s="1">
        <v>8</v>
      </c>
      <c r="M5883" s="1" t="s">
        <v>37002</v>
      </c>
      <c r="N5883" s="1">
        <v>198</v>
      </c>
      <c r="O5883" s="1">
        <v>45</v>
      </c>
      <c r="P5883" s="1" t="s">
        <v>37003</v>
      </c>
      <c r="Q5883" s="1">
        <v>45</v>
      </c>
      <c r="R5883" s="1">
        <v>12</v>
      </c>
      <c r="S5883" s="1" t="str">
        <f>VLOOKUP(R5883,[1]Sheet1!$A$1:$D$50,2,0)</f>
        <v>window + os + develop + linux + applic</v>
      </c>
      <c r="T5883" s="1" t="str">
        <f>VLOOKUP(R5883,[1]Sheet1!$A$1:$D$50,3,0)</f>
        <v>OS+Platforms</v>
      </c>
      <c r="U5883" s="1" t="s">
        <v>151</v>
      </c>
    </row>
    <row r="5884" spans="1:21" x14ac:dyDescent="0.25">
      <c r="A5884" s="1" t="str">
        <f t="shared" si="91"/>
        <v>https://github.com/substack/node-falafel</v>
      </c>
      <c r="B5884" s="1" t="s">
        <v>37004</v>
      </c>
      <c r="C5884" s="1" t="s">
        <v>37005</v>
      </c>
      <c r="D5884" s="1" t="s">
        <v>37006</v>
      </c>
      <c r="E5884" s="1" t="b">
        <v>0</v>
      </c>
      <c r="F5884" s="1">
        <v>59</v>
      </c>
      <c r="G5884" s="1" t="b">
        <v>1</v>
      </c>
      <c r="H5884" s="1" t="b">
        <v>0</v>
      </c>
      <c r="I5884" s="1" t="s">
        <v>24</v>
      </c>
      <c r="J5884" s="1" t="s">
        <v>40</v>
      </c>
      <c r="K5884" s="1" t="s">
        <v>37007</v>
      </c>
      <c r="L5884" s="1">
        <v>28</v>
      </c>
      <c r="M5884" s="1" t="s">
        <v>37008</v>
      </c>
      <c r="N5884" s="1">
        <v>117</v>
      </c>
      <c r="O5884" s="1">
        <v>424</v>
      </c>
      <c r="P5884" s="1" t="s">
        <v>37009</v>
      </c>
      <c r="Q5884" s="1">
        <v>424</v>
      </c>
      <c r="R5884" s="1">
        <v>7</v>
      </c>
      <c r="S5884" s="1" t="str">
        <f>VLOOKUP(R5884,[1]Sheet1!$A$1:$D$50,2,0)</f>
        <v>googl + worker + bootstrap + creat + exampl</v>
      </c>
      <c r="T5884" s="1" t="str">
        <f>VLOOKUP(R5884,[1]Sheet1!$A$1:$D$50,3,0)</f>
        <v>Others/Undetermined</v>
      </c>
      <c r="U5884" s="1" t="s">
        <v>68</v>
      </c>
    </row>
    <row r="5885" spans="1:21" x14ac:dyDescent="0.25">
      <c r="A5885" s="1" t="str">
        <f t="shared" si="91"/>
        <v>https://github.com/samcday/node-fastcgi-stream</v>
      </c>
      <c r="B5885" s="1" t="s">
        <v>37010</v>
      </c>
      <c r="C5885" s="1" t="s">
        <v>37011</v>
      </c>
      <c r="D5885" s="1" t="s">
        <v>37012</v>
      </c>
      <c r="E5885" s="1" t="b">
        <v>0</v>
      </c>
      <c r="F5885" s="1">
        <v>5</v>
      </c>
      <c r="G5885" s="1" t="b">
        <v>1</v>
      </c>
      <c r="H5885" s="1" t="b">
        <v>0</v>
      </c>
      <c r="I5885" s="1"/>
      <c r="J5885" s="1" t="s">
        <v>40</v>
      </c>
      <c r="K5885" s="1" t="s">
        <v>37013</v>
      </c>
      <c r="L5885" s="1">
        <v>0</v>
      </c>
      <c r="M5885" s="1" t="s">
        <v>37014</v>
      </c>
      <c r="N5885" s="1">
        <v>56</v>
      </c>
      <c r="O5885" s="1">
        <v>28</v>
      </c>
      <c r="P5885" s="1" t="s">
        <v>37015</v>
      </c>
      <c r="Q5885" s="1">
        <v>28</v>
      </c>
      <c r="R5885" s="1">
        <v>36</v>
      </c>
      <c r="S5885" s="1" t="str">
        <f>VLOOKUP(R5885,[1]Sheet1!$A$1:$D$50,2,0)</f>
        <v>instal + file + packag + version + build</v>
      </c>
      <c r="T5885" s="1" t="str">
        <f>VLOOKUP(R5885,[1]Sheet1!$A$1:$D$50,3,0)</f>
        <v>Build Management</v>
      </c>
      <c r="U5885" s="1" t="s">
        <v>36</v>
      </c>
    </row>
    <row r="5886" spans="1:21" x14ac:dyDescent="0.25">
      <c r="A5886" s="1" t="str">
        <f t="shared" si="91"/>
        <v>https://github.com/tjfontaine/node-ffi-generate</v>
      </c>
      <c r="B5886" s="1" t="s">
        <v>37016</v>
      </c>
      <c r="C5886" s="1" t="s">
        <v>37017</v>
      </c>
      <c r="D5886" s="1" t="s">
        <v>37018</v>
      </c>
      <c r="E5886" s="1" t="b">
        <v>0</v>
      </c>
      <c r="F5886" s="1">
        <v>5</v>
      </c>
      <c r="G5886" s="1" t="b">
        <v>1</v>
      </c>
      <c r="H5886" s="1" t="b">
        <v>0</v>
      </c>
      <c r="I5886" s="1" t="s">
        <v>24</v>
      </c>
      <c r="J5886" s="1" t="s">
        <v>40</v>
      </c>
      <c r="K5886" s="1" t="s">
        <v>37019</v>
      </c>
      <c r="L5886" s="1">
        <v>8</v>
      </c>
      <c r="M5886" s="1" t="s">
        <v>37020</v>
      </c>
      <c r="N5886" s="1">
        <v>185</v>
      </c>
      <c r="O5886" s="1">
        <v>56</v>
      </c>
      <c r="P5886" s="1" t="s">
        <v>37021</v>
      </c>
      <c r="Q5886" s="1">
        <v>56</v>
      </c>
      <c r="R5886" s="1">
        <v>21</v>
      </c>
      <c r="S5886" s="1" t="str">
        <f>VLOOKUP(R5886,[1]Sheet1!$A$1:$D$50,2,0)</f>
        <v>function + object + return + data + var</v>
      </c>
      <c r="T5886" s="1" t="str">
        <f>VLOOKUP(R5886,[1]Sheet1!$A$1:$D$50,3,0)</f>
        <v>Programming</v>
      </c>
      <c r="U5886" s="1" t="s">
        <v>68</v>
      </c>
    </row>
    <row r="5887" spans="1:21" x14ac:dyDescent="0.25">
      <c r="A5887" s="1" t="str">
        <f t="shared" si="91"/>
        <v>https://github.com/efeiefei/node-file-manager</v>
      </c>
      <c r="B5887" s="1" t="s">
        <v>37022</v>
      </c>
      <c r="C5887" s="1" t="s">
        <v>37023</v>
      </c>
      <c r="D5887" s="1" t="s">
        <v>37024</v>
      </c>
      <c r="E5887" s="1" t="b">
        <v>0</v>
      </c>
      <c r="F5887" s="1">
        <v>23</v>
      </c>
      <c r="G5887" s="1" t="b">
        <v>1</v>
      </c>
      <c r="H5887" s="1" t="b">
        <v>0</v>
      </c>
      <c r="I5887" s="1"/>
      <c r="J5887" s="1" t="s">
        <v>40</v>
      </c>
      <c r="K5887" s="1" t="s">
        <v>37025</v>
      </c>
      <c r="L5887" s="1">
        <v>3</v>
      </c>
      <c r="M5887" s="1" t="s">
        <v>37026</v>
      </c>
      <c r="N5887" s="1">
        <v>50</v>
      </c>
      <c r="O5887" s="1">
        <v>48</v>
      </c>
      <c r="P5887" s="1" t="s">
        <v>37027</v>
      </c>
      <c r="Q5887" s="1">
        <v>48</v>
      </c>
      <c r="R5887" s="1">
        <v>36</v>
      </c>
      <c r="S5887" s="1" t="str">
        <f>VLOOKUP(R5887,[1]Sheet1!$A$1:$D$50,2,0)</f>
        <v>instal + file + packag + version + build</v>
      </c>
      <c r="T5887" s="1" t="str">
        <f>VLOOKUP(R5887,[1]Sheet1!$A$1:$D$50,3,0)</f>
        <v>Build Management</v>
      </c>
      <c r="U5887" s="1" t="s">
        <v>36</v>
      </c>
    </row>
    <row r="5888" spans="1:21" x14ac:dyDescent="0.25">
      <c r="A5888" s="1" t="str">
        <f t="shared" si="91"/>
        <v>https://github.com/jprichardson/node-fs-extra</v>
      </c>
      <c r="B5888" s="1" t="s">
        <v>37028</v>
      </c>
      <c r="C5888" s="1" t="s">
        <v>37029</v>
      </c>
      <c r="D5888" s="1" t="s">
        <v>37030</v>
      </c>
      <c r="E5888" s="1" t="b">
        <v>0</v>
      </c>
      <c r="F5888" s="1">
        <v>151</v>
      </c>
      <c r="G5888" s="1" t="b">
        <v>1</v>
      </c>
      <c r="H5888" s="1" t="b">
        <v>1</v>
      </c>
      <c r="I5888" s="1"/>
      <c r="J5888" s="1" t="s">
        <v>40</v>
      </c>
      <c r="K5888" s="1" t="s">
        <v>37031</v>
      </c>
      <c r="L5888" s="1">
        <v>61</v>
      </c>
      <c r="M5888" s="1" t="s">
        <v>37032</v>
      </c>
      <c r="N5888" s="1">
        <v>1022</v>
      </c>
      <c r="O5888" s="1">
        <v>1638</v>
      </c>
      <c r="P5888" s="1" t="s">
        <v>37033</v>
      </c>
      <c r="Q5888" s="1">
        <v>1638</v>
      </c>
      <c r="R5888" s="1">
        <v>38</v>
      </c>
      <c r="S5888" s="1" t="str">
        <f>VLOOKUP(R5888,[1]Sheet1!$A$1:$D$50,2,0)</f>
        <v>file + project + librari + will + code</v>
      </c>
      <c r="T5888" s="1" t="str">
        <f>VLOOKUP(R5888,[1]Sheet1!$A$1:$D$50,3,0)</f>
        <v>Project Structure</v>
      </c>
      <c r="U5888" s="1" t="s">
        <v>68</v>
      </c>
    </row>
    <row r="5889" spans="1:21" x14ac:dyDescent="0.25">
      <c r="A5889" s="1" t="str">
        <f t="shared" si="91"/>
        <v>https://github.com/mscdex/node-ftp</v>
      </c>
      <c r="B5889" s="1" t="s">
        <v>37034</v>
      </c>
      <c r="C5889" s="1" t="s">
        <v>37035</v>
      </c>
      <c r="D5889" s="1" t="s">
        <v>37036</v>
      </c>
      <c r="E5889" s="1" t="b">
        <v>0</v>
      </c>
      <c r="F5889" s="1">
        <v>97</v>
      </c>
      <c r="G5889" s="1" t="b">
        <v>1</v>
      </c>
      <c r="H5889" s="1" t="b">
        <v>0</v>
      </c>
      <c r="I5889" s="1"/>
      <c r="J5889" s="1" t="s">
        <v>40</v>
      </c>
      <c r="K5889" s="1" t="s">
        <v>37037</v>
      </c>
      <c r="L5889" s="1">
        <v>54</v>
      </c>
      <c r="M5889" s="1" t="s">
        <v>37038</v>
      </c>
      <c r="N5889" s="1">
        <v>661</v>
      </c>
      <c r="O5889" s="1">
        <v>478</v>
      </c>
      <c r="P5889" s="1" t="s">
        <v>37039</v>
      </c>
      <c r="Q5889" s="1">
        <v>478</v>
      </c>
      <c r="R5889" s="1">
        <v>18</v>
      </c>
      <c r="S5889" s="1" t="str">
        <f>VLOOKUP(R5889,[1]Sheet1!$A$1:$D$50,2,0)</f>
        <v>file + data + store + support + librari</v>
      </c>
      <c r="T5889" s="1" t="str">
        <f>VLOOKUP(R5889,[1]Sheet1!$A$1:$D$50,3,0)</f>
        <v>Files+Storage</v>
      </c>
      <c r="U5889" s="1" t="s">
        <v>68</v>
      </c>
    </row>
    <row r="5890" spans="1:21" x14ac:dyDescent="0.25">
      <c r="A5890" s="1" t="str">
        <f t="shared" si="91"/>
        <v>https://github.com/jacobp100/node-gcm-ccs</v>
      </c>
      <c r="B5890" s="1" t="s">
        <v>37040</v>
      </c>
      <c r="C5890" s="1" t="s">
        <v>37041</v>
      </c>
      <c r="D5890" s="1" t="s">
        <v>37042</v>
      </c>
      <c r="E5890" s="1" t="b">
        <v>0</v>
      </c>
      <c r="F5890" s="1">
        <v>13</v>
      </c>
      <c r="G5890" s="1" t="b">
        <v>1</v>
      </c>
      <c r="H5890" s="1" t="b">
        <v>0</v>
      </c>
      <c r="I5890" s="1" t="s">
        <v>24</v>
      </c>
      <c r="J5890" s="1" t="s">
        <v>40</v>
      </c>
      <c r="K5890" s="1" t="s">
        <v>37043</v>
      </c>
      <c r="L5890" s="1">
        <v>3</v>
      </c>
      <c r="M5890" s="1" t="s">
        <v>37044</v>
      </c>
      <c r="N5890" s="1">
        <v>14</v>
      </c>
      <c r="O5890" s="1">
        <v>31</v>
      </c>
      <c r="P5890" s="1" t="s">
        <v>37045</v>
      </c>
      <c r="Q5890" s="1">
        <v>31</v>
      </c>
      <c r="R5890" s="1">
        <v>21</v>
      </c>
      <c r="S5890" s="1" t="str">
        <f>VLOOKUP(R5890,[1]Sheet1!$A$1:$D$50,2,0)</f>
        <v>function + object + return + data + var</v>
      </c>
      <c r="T5890" s="1" t="str">
        <f>VLOOKUP(R5890,[1]Sheet1!$A$1:$D$50,3,0)</f>
        <v>Programming</v>
      </c>
      <c r="U5890" s="1" t="s">
        <v>68</v>
      </c>
    </row>
    <row r="5891" spans="1:21" x14ac:dyDescent="0.25">
      <c r="A5891" s="1" t="str">
        <f t="shared" ref="A5891:A5954" si="92">"https://github.com/"&amp;SUBSTITUTE(B5891,CONCATENATE("_",K5891),"")&amp;"/"&amp;K5891</f>
        <v>https://github.com/bluesmoon/node-geoip</v>
      </c>
      <c r="B5891" s="1" t="s">
        <v>37046</v>
      </c>
      <c r="C5891" s="1" t="s">
        <v>37047</v>
      </c>
      <c r="D5891" s="1" t="s">
        <v>37048</v>
      </c>
      <c r="E5891" s="1" t="b">
        <v>0</v>
      </c>
      <c r="F5891" s="1">
        <v>192</v>
      </c>
      <c r="G5891" s="1" t="b">
        <v>1</v>
      </c>
      <c r="H5891" s="1" t="b">
        <v>0</v>
      </c>
      <c r="I5891" s="1" t="s">
        <v>37049</v>
      </c>
      <c r="J5891" s="1" t="s">
        <v>40</v>
      </c>
      <c r="K5891" s="1" t="s">
        <v>37050</v>
      </c>
      <c r="L5891" s="1">
        <v>30</v>
      </c>
      <c r="M5891" s="1" t="s">
        <v>37051</v>
      </c>
      <c r="N5891" s="1">
        <v>201451</v>
      </c>
      <c r="O5891" s="1">
        <v>886</v>
      </c>
      <c r="P5891" s="1" t="s">
        <v>37052</v>
      </c>
      <c r="Q5891" s="1">
        <v>886</v>
      </c>
      <c r="R5891" s="1">
        <v>46</v>
      </c>
      <c r="S5891" s="1" t="str">
        <f>VLOOKUP(R5891,[1]Sheet1!$A$1:$D$50,2,0)</f>
        <v>articl + access + code + support + provid</v>
      </c>
      <c r="T5891" s="1" t="str">
        <f>VLOOKUP(R5891,[1]Sheet1!$A$1:$D$50,3,0)</f>
        <v>Help Docs</v>
      </c>
      <c r="U5891" s="1" t="s">
        <v>68</v>
      </c>
    </row>
    <row r="5892" spans="1:21" x14ac:dyDescent="0.25">
      <c r="A5892" s="1" t="str">
        <f t="shared" si="92"/>
        <v>https://github.com/gagle/node-gfm</v>
      </c>
      <c r="B5892" s="1" t="s">
        <v>37053</v>
      </c>
      <c r="C5892" s="1" t="s">
        <v>37054</v>
      </c>
      <c r="D5892" s="1" t="s">
        <v>37055</v>
      </c>
      <c r="E5892" s="1" t="b">
        <v>0</v>
      </c>
      <c r="F5892" s="1">
        <v>5</v>
      </c>
      <c r="G5892" s="1" t="b">
        <v>1</v>
      </c>
      <c r="H5892" s="1" t="b">
        <v>0</v>
      </c>
      <c r="I5892" s="1"/>
      <c r="J5892" s="1" t="s">
        <v>40</v>
      </c>
      <c r="K5892" s="1" t="s">
        <v>37056</v>
      </c>
      <c r="L5892" s="1">
        <v>0</v>
      </c>
      <c r="M5892" s="1" t="s">
        <v>37057</v>
      </c>
      <c r="N5892" s="1">
        <v>642</v>
      </c>
      <c r="O5892" s="1">
        <v>38</v>
      </c>
      <c r="P5892" s="1" t="s">
        <v>37058</v>
      </c>
      <c r="Q5892" s="1">
        <v>38</v>
      </c>
      <c r="R5892" s="1">
        <v>19</v>
      </c>
      <c r="S5892" s="1" t="str">
        <f>VLOOKUP(R5892,[1]Sheet1!$A$1:$D$50,2,0)</f>
        <v>markdown + html + document + gener + librari</v>
      </c>
      <c r="T5892" s="1" t="str">
        <f>VLOOKUP(R5892,[1]Sheet1!$A$1:$D$50,3,0)</f>
        <v>HTML</v>
      </c>
      <c r="U5892" s="1" t="s">
        <v>51</v>
      </c>
    </row>
    <row r="5893" spans="1:21" x14ac:dyDescent="0.25">
      <c r="A5893" s="1" t="str">
        <f t="shared" si="92"/>
        <v>https://github.com/nlf/node-github-hook</v>
      </c>
      <c r="B5893" s="1" t="s">
        <v>37059</v>
      </c>
      <c r="C5893" s="1" t="s">
        <v>37060</v>
      </c>
      <c r="D5893" s="1" t="s">
        <v>37061</v>
      </c>
      <c r="E5893" s="1" t="b">
        <v>0</v>
      </c>
      <c r="F5893" s="1">
        <v>29</v>
      </c>
      <c r="G5893" s="1" t="b">
        <v>1</v>
      </c>
      <c r="H5893" s="1" t="b">
        <v>0</v>
      </c>
      <c r="I5893" s="1"/>
      <c r="J5893" s="1" t="s">
        <v>40</v>
      </c>
      <c r="K5893" s="1" t="s">
        <v>37062</v>
      </c>
      <c r="L5893" s="1">
        <v>3</v>
      </c>
      <c r="M5893" s="1" t="s">
        <v>37063</v>
      </c>
      <c r="N5893" s="1">
        <v>56</v>
      </c>
      <c r="O5893" s="1">
        <v>191</v>
      </c>
      <c r="P5893" s="1" t="s">
        <v>37064</v>
      </c>
      <c r="Q5893" s="1">
        <v>191</v>
      </c>
      <c r="R5893" s="1">
        <v>34</v>
      </c>
      <c r="S5893" s="1" t="str">
        <f>VLOOKUP(R5893,[1]Sheet1!$A$1:$D$50,2,0)</f>
        <v>api + librari + document + client + applic</v>
      </c>
      <c r="T5893" s="1" t="str">
        <f>VLOOKUP(R5893,[1]Sheet1!$A$1:$D$50,3,0)</f>
        <v>Web API</v>
      </c>
      <c r="U5893" s="1" t="s">
        <v>68</v>
      </c>
    </row>
    <row r="5894" spans="1:21" x14ac:dyDescent="0.25">
      <c r="A5894" s="1" t="str">
        <f t="shared" si="92"/>
        <v>https://github.com/libgit2/node-gitteh</v>
      </c>
      <c r="B5894" s="1" t="s">
        <v>37065</v>
      </c>
      <c r="C5894" s="1" t="s">
        <v>37066</v>
      </c>
      <c r="D5894" s="1" t="s">
        <v>37067</v>
      </c>
      <c r="E5894" s="1" t="b">
        <v>0</v>
      </c>
      <c r="F5894" s="1">
        <v>55</v>
      </c>
      <c r="G5894" s="1" t="b">
        <v>1</v>
      </c>
      <c r="H5894" s="1" t="b">
        <v>1</v>
      </c>
      <c r="I5894" s="1" t="s">
        <v>37068</v>
      </c>
      <c r="J5894" s="1" t="s">
        <v>40</v>
      </c>
      <c r="K5894" s="1" t="s">
        <v>37069</v>
      </c>
      <c r="L5894" s="1">
        <v>18</v>
      </c>
      <c r="M5894" s="1" t="s">
        <v>37070</v>
      </c>
      <c r="N5894" s="1">
        <v>2555</v>
      </c>
      <c r="O5894" s="1">
        <v>417</v>
      </c>
      <c r="P5894" s="1" t="s">
        <v>37071</v>
      </c>
      <c r="Q5894" s="1">
        <v>417</v>
      </c>
      <c r="R5894" s="1">
        <v>10</v>
      </c>
      <c r="S5894" s="1" t="str">
        <f>VLOOKUP(R5894,[1]Sheet1!$A$1:$D$50,2,0)</f>
        <v>app + android + io + librari + support</v>
      </c>
      <c r="T5894" s="1" t="str">
        <f>VLOOKUP(R5894,[1]Sheet1!$A$1:$D$50,3,0)</f>
        <v>Mobile+Android</v>
      </c>
      <c r="U5894" s="1" t="s">
        <v>44</v>
      </c>
    </row>
    <row r="5895" spans="1:21" x14ac:dyDescent="0.25">
      <c r="A5895" s="1" t="str">
        <f t="shared" si="92"/>
        <v>https://github.com/TooTallNate/node-gitweb</v>
      </c>
      <c r="B5895" s="1" t="s">
        <v>37072</v>
      </c>
      <c r="C5895" s="1" t="s">
        <v>37073</v>
      </c>
      <c r="D5895" s="1" t="s">
        <v>37074</v>
      </c>
      <c r="E5895" s="1" t="b">
        <v>0</v>
      </c>
      <c r="F5895" s="1">
        <v>7</v>
      </c>
      <c r="G5895" s="1" t="b">
        <v>1</v>
      </c>
      <c r="H5895" s="1" t="b">
        <v>0</v>
      </c>
      <c r="I5895" s="1"/>
      <c r="J5895" s="1" t="s">
        <v>40</v>
      </c>
      <c r="K5895" s="1" t="s">
        <v>37075</v>
      </c>
      <c r="L5895" s="1">
        <v>1</v>
      </c>
      <c r="M5895" s="1" t="s">
        <v>37076</v>
      </c>
      <c r="N5895" s="1">
        <v>263</v>
      </c>
      <c r="O5895" s="1">
        <v>31</v>
      </c>
      <c r="P5895" s="1" t="s">
        <v>37077</v>
      </c>
      <c r="Q5895" s="1">
        <v>31</v>
      </c>
      <c r="R5895" s="1">
        <v>18</v>
      </c>
      <c r="S5895" s="1" t="str">
        <f>VLOOKUP(R5895,[1]Sheet1!$A$1:$D$50,2,0)</f>
        <v>file + data + store + support + librari</v>
      </c>
      <c r="T5895" s="1" t="str">
        <f>VLOOKUP(R5895,[1]Sheet1!$A$1:$D$50,3,0)</f>
        <v>Files+Storage</v>
      </c>
      <c r="U5895" s="1" t="s">
        <v>68</v>
      </c>
    </row>
    <row r="5896" spans="1:21" x14ac:dyDescent="0.25">
      <c r="A5896" s="1" t="str">
        <f t="shared" si="92"/>
        <v>https://github.com/mikeseven/node-glfw</v>
      </c>
      <c r="B5896" s="1" t="s">
        <v>37078</v>
      </c>
      <c r="C5896" s="1" t="s">
        <v>37079</v>
      </c>
      <c r="D5896" s="1" t="s">
        <v>37080</v>
      </c>
      <c r="E5896" s="1" t="b">
        <v>0</v>
      </c>
      <c r="F5896" s="1">
        <v>29</v>
      </c>
      <c r="G5896" s="1" t="b">
        <v>1</v>
      </c>
      <c r="H5896" s="1" t="b">
        <v>1</v>
      </c>
      <c r="I5896" s="1"/>
      <c r="J5896" s="1" t="s">
        <v>113</v>
      </c>
      <c r="K5896" s="1" t="s">
        <v>37081</v>
      </c>
      <c r="L5896" s="1">
        <v>2</v>
      </c>
      <c r="M5896" s="1" t="s">
        <v>37082</v>
      </c>
      <c r="N5896" s="1">
        <v>2949</v>
      </c>
      <c r="O5896" s="1">
        <v>66</v>
      </c>
      <c r="P5896" s="1" t="s">
        <v>37083</v>
      </c>
      <c r="Q5896" s="1">
        <v>66</v>
      </c>
      <c r="R5896" s="1">
        <v>40</v>
      </c>
      <c r="S5896" s="1" t="str">
        <f>VLOOKUP(R5896,[1]Sheet1!$A$1:$D$50,2,0)</f>
        <v>task + plug + job + card + metric</v>
      </c>
      <c r="T5896" s="1" t="str">
        <f>VLOOKUP(R5896,[1]Sheet1!$A$1:$D$50,3,0)</f>
        <v>Others/Undetermined</v>
      </c>
      <c r="U5896" s="1" t="s">
        <v>68</v>
      </c>
    </row>
    <row r="5897" spans="1:21" x14ac:dyDescent="0.25">
      <c r="A5897" s="1" t="str">
        <f t="shared" si="92"/>
        <v>https://github.com/jprichardson/node-google</v>
      </c>
      <c r="B5897" s="1" t="s">
        <v>37084</v>
      </c>
      <c r="C5897" s="1" t="s">
        <v>37085</v>
      </c>
      <c r="D5897" s="1" t="s">
        <v>37086</v>
      </c>
      <c r="E5897" s="1" t="b">
        <v>0</v>
      </c>
      <c r="F5897" s="1">
        <v>83</v>
      </c>
      <c r="G5897" s="1" t="b">
        <v>1</v>
      </c>
      <c r="H5897" s="1" t="b">
        <v>0</v>
      </c>
      <c r="I5897" s="1" t="s">
        <v>24</v>
      </c>
      <c r="J5897" s="1" t="s">
        <v>40</v>
      </c>
      <c r="K5897" s="1" t="s">
        <v>37087</v>
      </c>
      <c r="L5897" s="1">
        <v>16</v>
      </c>
      <c r="M5897" s="1" t="s">
        <v>37088</v>
      </c>
      <c r="N5897" s="1">
        <v>81</v>
      </c>
      <c r="O5897" s="1">
        <v>274</v>
      </c>
      <c r="P5897" s="1" t="s">
        <v>37089</v>
      </c>
      <c r="Q5897" s="1">
        <v>274</v>
      </c>
      <c r="R5897" s="1">
        <v>34</v>
      </c>
      <c r="S5897" s="1" t="str">
        <f>VLOOKUP(R5897,[1]Sheet1!$A$1:$D$50,2,0)</f>
        <v>api + librari + document + client + applic</v>
      </c>
      <c r="T5897" s="1" t="str">
        <f>VLOOKUP(R5897,[1]Sheet1!$A$1:$D$50,3,0)</f>
        <v>Web API</v>
      </c>
      <c r="U5897" s="1" t="s">
        <v>68</v>
      </c>
    </row>
    <row r="5898" spans="1:21" x14ac:dyDescent="0.25">
      <c r="A5898" s="1" t="str">
        <f t="shared" si="92"/>
        <v>https://github.com/moshen/node-googlemaps</v>
      </c>
      <c r="B5898" s="1" t="s">
        <v>37090</v>
      </c>
      <c r="C5898" s="1" t="s">
        <v>37091</v>
      </c>
      <c r="D5898" s="1" t="s">
        <v>37092</v>
      </c>
      <c r="E5898" s="1" t="b">
        <v>0</v>
      </c>
      <c r="F5898" s="1">
        <v>136</v>
      </c>
      <c r="G5898" s="1" t="b">
        <v>1</v>
      </c>
      <c r="H5898" s="1" t="b">
        <v>0</v>
      </c>
      <c r="I5898" s="1"/>
      <c r="J5898" s="1" t="s">
        <v>40</v>
      </c>
      <c r="K5898" s="1" t="s">
        <v>37093</v>
      </c>
      <c r="L5898" s="1">
        <v>22</v>
      </c>
      <c r="M5898" s="1" t="s">
        <v>37094</v>
      </c>
      <c r="N5898" s="1">
        <v>603</v>
      </c>
      <c r="O5898" s="1">
        <v>485</v>
      </c>
      <c r="P5898" s="1" t="s">
        <v>37095</v>
      </c>
      <c r="Q5898" s="1">
        <v>485</v>
      </c>
      <c r="R5898" s="1">
        <v>34</v>
      </c>
      <c r="S5898" s="1" t="str">
        <f>VLOOKUP(R5898,[1]Sheet1!$A$1:$D$50,2,0)</f>
        <v>api + librari + document + client + applic</v>
      </c>
      <c r="T5898" s="1" t="str">
        <f>VLOOKUP(R5898,[1]Sheet1!$A$1:$D$50,3,0)</f>
        <v>Web API</v>
      </c>
      <c r="U5898" s="1" t="s">
        <v>68</v>
      </c>
    </row>
    <row r="5899" spans="1:21" x14ac:dyDescent="0.25">
      <c r="A5899" s="1" t="str">
        <f t="shared" si="92"/>
        <v>https://github.com/jpowers/node-google-places</v>
      </c>
      <c r="B5899" s="1" t="s">
        <v>37096</v>
      </c>
      <c r="C5899" s="1" t="s">
        <v>37097</v>
      </c>
      <c r="D5899" s="1" t="s">
        <v>37098</v>
      </c>
      <c r="E5899" s="1" t="b">
        <v>0</v>
      </c>
      <c r="F5899" s="1">
        <v>30</v>
      </c>
      <c r="G5899" s="1" t="b">
        <v>1</v>
      </c>
      <c r="H5899" s="1" t="b">
        <v>0</v>
      </c>
      <c r="I5899" s="1"/>
      <c r="J5899" s="1" t="s">
        <v>40</v>
      </c>
      <c r="K5899" s="1" t="s">
        <v>37099</v>
      </c>
      <c r="L5899" s="1">
        <v>11</v>
      </c>
      <c r="M5899" s="1" t="s">
        <v>37100</v>
      </c>
      <c r="N5899" s="1">
        <v>192</v>
      </c>
      <c r="O5899" s="1">
        <v>46</v>
      </c>
      <c r="P5899" s="1" t="s">
        <v>37101</v>
      </c>
      <c r="Q5899" s="1">
        <v>46</v>
      </c>
      <c r="R5899" s="1">
        <v>7</v>
      </c>
      <c r="S5899" s="1" t="str">
        <f>VLOOKUP(R5899,[1]Sheet1!$A$1:$D$50,2,0)</f>
        <v>googl + worker + bootstrap + creat + exampl</v>
      </c>
      <c r="T5899" s="1" t="str">
        <f>VLOOKUP(R5899,[1]Sheet1!$A$1:$D$50,3,0)</f>
        <v>Others/Undetermined</v>
      </c>
      <c r="U5899" s="1" t="s">
        <v>68</v>
      </c>
    </row>
    <row r="5900" spans="1:21" x14ac:dyDescent="0.25">
      <c r="A5900" s="1" t="str">
        <f t="shared" si="92"/>
        <v>https://github.com/felixge/node-graphite</v>
      </c>
      <c r="B5900" s="1" t="s">
        <v>37102</v>
      </c>
      <c r="C5900" s="1" t="s">
        <v>37103</v>
      </c>
      <c r="D5900" s="1" t="s">
        <v>37104</v>
      </c>
      <c r="E5900" s="1" t="b">
        <v>0</v>
      </c>
      <c r="F5900" s="1">
        <v>10</v>
      </c>
      <c r="G5900" s="1" t="b">
        <v>1</v>
      </c>
      <c r="H5900" s="1" t="b">
        <v>0</v>
      </c>
      <c r="I5900" s="1"/>
      <c r="J5900" s="1" t="s">
        <v>40</v>
      </c>
      <c r="K5900" s="1" t="s">
        <v>37105</v>
      </c>
      <c r="L5900" s="1">
        <v>0</v>
      </c>
      <c r="M5900" s="1" t="s">
        <v>37106</v>
      </c>
      <c r="N5900" s="1">
        <v>42</v>
      </c>
      <c r="O5900" s="1">
        <v>70</v>
      </c>
      <c r="P5900" s="1" t="s">
        <v>37107</v>
      </c>
      <c r="Q5900" s="1">
        <v>70</v>
      </c>
      <c r="R5900" s="1">
        <v>4</v>
      </c>
      <c r="S5900" s="1" t="str">
        <f>VLOOKUP(R5900,[1]Sheet1!$A$1:$D$50,2,0)</f>
        <v>menu + blog + code + item + engin</v>
      </c>
      <c r="T5900" s="1" t="str">
        <f>VLOOKUP(R5900,[1]Sheet1!$A$1:$D$50,3,0)</f>
        <v>Others/Undetermined</v>
      </c>
      <c r="U5900" s="1" t="s">
        <v>430</v>
      </c>
    </row>
    <row r="5901" spans="1:21" x14ac:dyDescent="0.25">
      <c r="A5901" s="1" t="str">
        <f t="shared" si="92"/>
        <v>https://github.com/nicjansma/node-handlebars-precompiler</v>
      </c>
      <c r="B5901" s="1" t="s">
        <v>37108</v>
      </c>
      <c r="C5901" s="1" t="s">
        <v>37109</v>
      </c>
      <c r="D5901" s="1" t="s">
        <v>37110</v>
      </c>
      <c r="E5901" s="1" t="b">
        <v>0</v>
      </c>
      <c r="F5901" s="1">
        <v>14</v>
      </c>
      <c r="G5901" s="1" t="b">
        <v>1</v>
      </c>
      <c r="H5901" s="1" t="b">
        <v>0</v>
      </c>
      <c r="I5901" s="1"/>
      <c r="J5901" s="1" t="s">
        <v>40</v>
      </c>
      <c r="K5901" s="1" t="s">
        <v>37111</v>
      </c>
      <c r="L5901" s="1">
        <v>0</v>
      </c>
      <c r="M5901" s="1" t="s">
        <v>37112</v>
      </c>
      <c r="N5901" s="1">
        <v>283</v>
      </c>
      <c r="O5901" s="1">
        <v>68</v>
      </c>
      <c r="P5901" s="1" t="s">
        <v>37113</v>
      </c>
      <c r="Q5901" s="1">
        <v>68</v>
      </c>
      <c r="R5901" s="1">
        <v>38</v>
      </c>
      <c r="S5901" s="1" t="str">
        <f>VLOOKUP(R5901,[1]Sheet1!$A$1:$D$50,2,0)</f>
        <v>file + project + librari + will + code</v>
      </c>
      <c r="T5901" s="1" t="str">
        <f>VLOOKUP(R5901,[1]Sheet1!$A$1:$D$50,3,0)</f>
        <v>Project Structure</v>
      </c>
      <c r="U5901" s="1" t="s">
        <v>68</v>
      </c>
    </row>
    <row r="5902" spans="1:21" x14ac:dyDescent="0.25">
      <c r="A5902" s="1" t="str">
        <f t="shared" si="92"/>
        <v>https://github.com/wdavidw/node-hbase</v>
      </c>
      <c r="B5902" s="1" t="s">
        <v>37114</v>
      </c>
      <c r="C5902" s="1" t="s">
        <v>37115</v>
      </c>
      <c r="D5902" s="1" t="s">
        <v>37116</v>
      </c>
      <c r="E5902" s="1" t="b">
        <v>0</v>
      </c>
      <c r="F5902" s="1">
        <v>47</v>
      </c>
      <c r="G5902" s="1" t="b">
        <v>1</v>
      </c>
      <c r="H5902" s="1" t="b">
        <v>0</v>
      </c>
      <c r="I5902" s="1" t="s">
        <v>37117</v>
      </c>
      <c r="J5902" s="1" t="s">
        <v>312</v>
      </c>
      <c r="K5902" s="1" t="s">
        <v>37118</v>
      </c>
      <c r="L5902" s="1">
        <v>16</v>
      </c>
      <c r="M5902" s="1" t="s">
        <v>37119</v>
      </c>
      <c r="N5902" s="1">
        <v>277</v>
      </c>
      <c r="O5902" s="1">
        <v>155</v>
      </c>
      <c r="P5902" s="1" t="s">
        <v>37120</v>
      </c>
      <c r="Q5902" s="1">
        <v>155</v>
      </c>
      <c r="R5902" s="1">
        <v>39</v>
      </c>
      <c r="S5902" s="1" t="str">
        <f>VLOOKUP(R5902,[1]Sheet1!$A$1:$D$50,2,0)</f>
        <v>theme + javascript + editor + wordpress + base</v>
      </c>
      <c r="T5902" s="1" t="str">
        <f>VLOOKUP(R5902,[1]Sheet1!$A$1:$D$50,3,0)</f>
        <v>Content Management</v>
      </c>
      <c r="U5902" s="1" t="s">
        <v>323</v>
      </c>
    </row>
    <row r="5903" spans="1:21" x14ac:dyDescent="0.25">
      <c r="A5903" s="1" t="str">
        <f t="shared" si="92"/>
        <v>https://github.com/ekryski/node-hl7</v>
      </c>
      <c r="B5903" s="1" t="s">
        <v>37121</v>
      </c>
      <c r="C5903" s="1" t="s">
        <v>37122</v>
      </c>
      <c r="D5903" s="1" t="s">
        <v>37123</v>
      </c>
      <c r="E5903" s="1" t="b">
        <v>0</v>
      </c>
      <c r="F5903" s="1">
        <v>14</v>
      </c>
      <c r="G5903" s="1" t="b">
        <v>1</v>
      </c>
      <c r="H5903" s="1" t="b">
        <v>0</v>
      </c>
      <c r="I5903" s="1" t="s">
        <v>24</v>
      </c>
      <c r="J5903" s="1" t="s">
        <v>40</v>
      </c>
      <c r="K5903" s="1" t="s">
        <v>37124</v>
      </c>
      <c r="L5903" s="1">
        <v>2</v>
      </c>
      <c r="M5903" s="1" t="s">
        <v>37125</v>
      </c>
      <c r="N5903" s="1">
        <v>184</v>
      </c>
      <c r="O5903" s="1">
        <v>28</v>
      </c>
      <c r="P5903" s="1" t="s">
        <v>37126</v>
      </c>
      <c r="Q5903" s="1">
        <v>28</v>
      </c>
      <c r="R5903" s="1">
        <v>21</v>
      </c>
      <c r="S5903" s="1" t="str">
        <f>VLOOKUP(R5903,[1]Sheet1!$A$1:$D$50,2,0)</f>
        <v>function + object + return + data + var</v>
      </c>
      <c r="T5903" s="1" t="str">
        <f>VLOOKUP(R5903,[1]Sheet1!$A$1:$D$50,3,0)</f>
        <v>Programming</v>
      </c>
      <c r="U5903" s="1" t="s">
        <v>68</v>
      </c>
    </row>
    <row r="5904" spans="1:21" x14ac:dyDescent="0.25">
      <c r="A5904" s="1" t="str">
        <f t="shared" si="92"/>
        <v>https://github.com/SamDecrock/node-httpreq</v>
      </c>
      <c r="B5904" s="1" t="s">
        <v>37127</v>
      </c>
      <c r="C5904" s="1" t="s">
        <v>37128</v>
      </c>
      <c r="D5904" s="1" t="s">
        <v>37129</v>
      </c>
      <c r="E5904" s="1" t="b">
        <v>0</v>
      </c>
      <c r="F5904" s="1">
        <v>21</v>
      </c>
      <c r="G5904" s="1" t="b">
        <v>1</v>
      </c>
      <c r="H5904" s="1" t="b">
        <v>0</v>
      </c>
      <c r="I5904" s="1"/>
      <c r="J5904" s="1" t="s">
        <v>40</v>
      </c>
      <c r="K5904" s="1" t="s">
        <v>37130</v>
      </c>
      <c r="L5904" s="1">
        <v>0</v>
      </c>
      <c r="M5904" s="1" t="s">
        <v>37131</v>
      </c>
      <c r="N5904" s="1">
        <v>160</v>
      </c>
      <c r="O5904" s="1">
        <v>26</v>
      </c>
      <c r="P5904" s="1" t="s">
        <v>37132</v>
      </c>
      <c r="Q5904" s="1">
        <v>26</v>
      </c>
      <c r="R5904" s="1">
        <v>38</v>
      </c>
      <c r="S5904" s="1" t="str">
        <f>VLOOKUP(R5904,[1]Sheet1!$A$1:$D$50,2,0)</f>
        <v>file + project + librari + will + code</v>
      </c>
      <c r="T5904" s="1" t="str">
        <f>VLOOKUP(R5904,[1]Sheet1!$A$1:$D$50,3,0)</f>
        <v>Project Structure</v>
      </c>
      <c r="U5904" s="1" t="s">
        <v>68</v>
      </c>
    </row>
    <row r="5905" spans="1:21" x14ac:dyDescent="0.25">
      <c r="A5905" s="1" t="str">
        <f t="shared" si="92"/>
        <v>https://github.com/wdavidw/node-http-status</v>
      </c>
      <c r="B5905" s="1" t="s">
        <v>37133</v>
      </c>
      <c r="C5905" s="1" t="s">
        <v>37134</v>
      </c>
      <c r="D5905" s="1" t="s">
        <v>37135</v>
      </c>
      <c r="E5905" s="1" t="b">
        <v>0</v>
      </c>
      <c r="F5905" s="1">
        <v>26</v>
      </c>
      <c r="G5905" s="1" t="b">
        <v>1</v>
      </c>
      <c r="H5905" s="1" t="b">
        <v>0</v>
      </c>
      <c r="I5905" s="1" t="s">
        <v>37136</v>
      </c>
      <c r="J5905" s="1" t="s">
        <v>312</v>
      </c>
      <c r="K5905" s="1" t="s">
        <v>37137</v>
      </c>
      <c r="L5905" s="1">
        <v>0</v>
      </c>
      <c r="M5905" s="1" t="s">
        <v>37138</v>
      </c>
      <c r="N5905" s="1">
        <v>40</v>
      </c>
      <c r="O5905" s="1">
        <v>92</v>
      </c>
      <c r="P5905" s="1" t="s">
        <v>37139</v>
      </c>
      <c r="Q5905" s="1">
        <v>92</v>
      </c>
      <c r="R5905" s="1">
        <v>2</v>
      </c>
      <c r="S5905" s="1" t="str">
        <f>VLOOKUP(R5905,[1]Sheet1!$A$1:$D$50,2,0)</f>
        <v>http + server + request + proxi + asynchron</v>
      </c>
      <c r="T5905" s="1" t="str">
        <f>VLOOKUP(R5905,[1]Sheet1!$A$1:$D$50,3,0)</f>
        <v>INTERNET+ WEB+NETWORK</v>
      </c>
      <c r="U5905" s="1" t="s">
        <v>988</v>
      </c>
    </row>
    <row r="5906" spans="1:21" x14ac:dyDescent="0.25">
      <c r="A5906" s="1" t="str">
        <f t="shared" si="92"/>
        <v>https://github.com/papandreou/node-inkscape</v>
      </c>
      <c r="B5906" s="1" t="s">
        <v>37140</v>
      </c>
      <c r="C5906" s="1" t="s">
        <v>37141</v>
      </c>
      <c r="D5906" s="1" t="s">
        <v>37142</v>
      </c>
      <c r="E5906" s="1" t="b">
        <v>0</v>
      </c>
      <c r="F5906" s="1">
        <v>4</v>
      </c>
      <c r="G5906" s="1" t="b">
        <v>1</v>
      </c>
      <c r="H5906" s="1" t="b">
        <v>0</v>
      </c>
      <c r="I5906" s="1" t="s">
        <v>24</v>
      </c>
      <c r="J5906" s="1" t="s">
        <v>40</v>
      </c>
      <c r="K5906" s="1" t="s">
        <v>37143</v>
      </c>
      <c r="L5906" s="1">
        <v>1</v>
      </c>
      <c r="M5906" s="1" t="s">
        <v>37144</v>
      </c>
      <c r="N5906" s="1">
        <v>22</v>
      </c>
      <c r="O5906" s="1">
        <v>29</v>
      </c>
      <c r="P5906" s="1" t="s">
        <v>37145</v>
      </c>
      <c r="Q5906" s="1">
        <v>29</v>
      </c>
      <c r="R5906" s="1">
        <v>39</v>
      </c>
      <c r="S5906" s="1" t="str">
        <f>VLOOKUP(R5906,[1]Sheet1!$A$1:$D$50,2,0)</f>
        <v>theme + javascript + editor + wordpress + base</v>
      </c>
      <c r="T5906" s="1" t="str">
        <f>VLOOKUP(R5906,[1]Sheet1!$A$1:$D$50,3,0)</f>
        <v>Content Management</v>
      </c>
      <c r="U5906" s="1" t="s">
        <v>323</v>
      </c>
    </row>
    <row r="5907" spans="1:21" x14ac:dyDescent="0.25">
      <c r="A5907" s="1" t="str">
        <f t="shared" si="92"/>
        <v>https://github.com/alexyoung/nodeinpractice</v>
      </c>
      <c r="B5907" s="1" t="s">
        <v>37146</v>
      </c>
      <c r="C5907" s="1" t="s">
        <v>37147</v>
      </c>
      <c r="D5907" s="1" t="s">
        <v>37148</v>
      </c>
      <c r="E5907" s="1" t="b">
        <v>0</v>
      </c>
      <c r="F5907" s="1">
        <v>37</v>
      </c>
      <c r="G5907" s="1" t="b">
        <v>1</v>
      </c>
      <c r="H5907" s="1" t="b">
        <v>0</v>
      </c>
      <c r="I5907" s="1" t="s">
        <v>24</v>
      </c>
      <c r="J5907" s="1" t="s">
        <v>40</v>
      </c>
      <c r="K5907" s="1" t="s">
        <v>37149</v>
      </c>
      <c r="L5907" s="1">
        <v>2</v>
      </c>
      <c r="M5907" s="1" t="s">
        <v>37150</v>
      </c>
      <c r="N5907" s="1">
        <v>13801</v>
      </c>
      <c r="O5907" s="1">
        <v>88</v>
      </c>
      <c r="P5907" s="1" t="s">
        <v>37151</v>
      </c>
      <c r="Q5907" s="1">
        <v>88</v>
      </c>
      <c r="R5907" s="1">
        <v>34</v>
      </c>
      <c r="S5907" s="1" t="str">
        <f>VLOOKUP(R5907,[1]Sheet1!$A$1:$D$50,2,0)</f>
        <v>api + librari + document + client + applic</v>
      </c>
      <c r="T5907" s="1" t="str">
        <f>VLOOKUP(R5907,[1]Sheet1!$A$1:$D$50,3,0)</f>
        <v>Web API</v>
      </c>
      <c r="U5907" s="1" t="s">
        <v>68</v>
      </c>
    </row>
    <row r="5908" spans="1:21" x14ac:dyDescent="0.25">
      <c r="A5908" s="1" t="str">
        <f t="shared" si="92"/>
        <v>https://github.com/keybase/node-installer</v>
      </c>
      <c r="B5908" s="1" t="s">
        <v>37152</v>
      </c>
      <c r="C5908" s="1" t="s">
        <v>37153</v>
      </c>
      <c r="D5908" s="1" t="s">
        <v>37154</v>
      </c>
      <c r="E5908" s="1" t="b">
        <v>0</v>
      </c>
      <c r="F5908" s="1">
        <v>9</v>
      </c>
      <c r="G5908" s="1" t="b">
        <v>1</v>
      </c>
      <c r="H5908" s="1" t="b">
        <v>0</v>
      </c>
      <c r="I5908" s="1" t="s">
        <v>24</v>
      </c>
      <c r="J5908" s="1" t="s">
        <v>312</v>
      </c>
      <c r="K5908" s="1" t="s">
        <v>37155</v>
      </c>
      <c r="L5908" s="1">
        <v>29</v>
      </c>
      <c r="M5908" s="1" t="s">
        <v>37156</v>
      </c>
      <c r="N5908" s="1">
        <v>39861</v>
      </c>
      <c r="O5908" s="1">
        <v>118</v>
      </c>
      <c r="P5908" s="1" t="s">
        <v>24873</v>
      </c>
      <c r="Q5908" s="1">
        <v>118</v>
      </c>
      <c r="R5908" s="1">
        <v>34</v>
      </c>
      <c r="S5908" s="1" t="str">
        <f>VLOOKUP(R5908,[1]Sheet1!$A$1:$D$50,2,0)</f>
        <v>api + librari + document + client + applic</v>
      </c>
      <c r="T5908" s="1" t="str">
        <f>VLOOKUP(R5908,[1]Sheet1!$A$1:$D$50,3,0)</f>
        <v>Web API</v>
      </c>
      <c r="U5908" s="1" t="s">
        <v>68</v>
      </c>
    </row>
    <row r="5909" spans="1:21" x14ac:dyDescent="0.25">
      <c r="A5909" s="1" t="str">
        <f t="shared" si="92"/>
        <v>https://github.com/martynsmith/node-irc</v>
      </c>
      <c r="B5909" s="1" t="s">
        <v>37157</v>
      </c>
      <c r="C5909" s="1" t="s">
        <v>37158</v>
      </c>
      <c r="D5909" s="1" t="s">
        <v>37159</v>
      </c>
      <c r="E5909" s="1" t="b">
        <v>0</v>
      </c>
      <c r="F5909" s="1">
        <v>345</v>
      </c>
      <c r="G5909" s="1" t="b">
        <v>1</v>
      </c>
      <c r="H5909" s="1" t="b">
        <v>0</v>
      </c>
      <c r="I5909" s="1"/>
      <c r="J5909" s="1" t="s">
        <v>40</v>
      </c>
      <c r="K5909" s="1" t="s">
        <v>37160</v>
      </c>
      <c r="L5909" s="1">
        <v>77</v>
      </c>
      <c r="M5909" s="1" t="s">
        <v>37161</v>
      </c>
      <c r="N5909" s="1">
        <v>1139</v>
      </c>
      <c r="O5909" s="1">
        <v>1099</v>
      </c>
      <c r="P5909" s="1" t="s">
        <v>37162</v>
      </c>
      <c r="Q5909" s="1">
        <v>1099</v>
      </c>
      <c r="R5909" s="1">
        <v>18</v>
      </c>
      <c r="S5909" s="1" t="str">
        <f>VLOOKUP(R5909,[1]Sheet1!$A$1:$D$50,2,0)</f>
        <v>file + data + store + support + librari</v>
      </c>
      <c r="T5909" s="1" t="str">
        <f>VLOOKUP(R5909,[1]Sheet1!$A$1:$D$50,3,0)</f>
        <v>Files+Storage</v>
      </c>
      <c r="U5909" s="1" t="s">
        <v>68</v>
      </c>
    </row>
    <row r="5910" spans="1:21" x14ac:dyDescent="0.25">
      <c r="A5910" s="1" t="str">
        <f t="shared" si="92"/>
        <v>https://github.com/substack/node-isaacs</v>
      </c>
      <c r="B5910" s="1" t="s">
        <v>37163</v>
      </c>
      <c r="C5910" s="1" t="s">
        <v>37164</v>
      </c>
      <c r="D5910" s="1" t="s">
        <v>37165</v>
      </c>
      <c r="E5910" s="1" t="b">
        <v>0</v>
      </c>
      <c r="F5910" s="1">
        <v>2</v>
      </c>
      <c r="G5910" s="1" t="b">
        <v>1</v>
      </c>
      <c r="H5910" s="1" t="b">
        <v>0</v>
      </c>
      <c r="I5910" s="1"/>
      <c r="J5910" s="1" t="s">
        <v>40</v>
      </c>
      <c r="K5910" s="1" t="s">
        <v>37166</v>
      </c>
      <c r="L5910" s="1">
        <v>4</v>
      </c>
      <c r="M5910" s="1" t="s">
        <v>37167</v>
      </c>
      <c r="N5910" s="1">
        <v>123</v>
      </c>
      <c r="O5910" s="1">
        <v>26</v>
      </c>
      <c r="P5910" s="1" t="s">
        <v>37168</v>
      </c>
      <c r="Q5910" s="1">
        <v>26</v>
      </c>
      <c r="R5910" s="1">
        <v>4</v>
      </c>
      <c r="S5910" s="1" t="str">
        <f>VLOOKUP(R5910,[1]Sheet1!$A$1:$D$50,2,0)</f>
        <v>menu + blog + code + item + engin</v>
      </c>
      <c r="T5910" s="1" t="str">
        <f>VLOOKUP(R5910,[1]Sheet1!$A$1:$D$50,3,0)</f>
        <v>Others/Undetermined</v>
      </c>
      <c r="U5910" s="1" t="s">
        <v>430</v>
      </c>
    </row>
    <row r="5911" spans="1:21" x14ac:dyDescent="0.25">
      <c r="A5911" s="1" t="str">
        <f t="shared" si="92"/>
        <v>https://github.com/stoprocent/node-itunesconnect</v>
      </c>
      <c r="B5911" s="1" t="s">
        <v>37169</v>
      </c>
      <c r="C5911" s="1" t="s">
        <v>37170</v>
      </c>
      <c r="D5911" s="1" t="s">
        <v>37171</v>
      </c>
      <c r="E5911" s="1" t="b">
        <v>0</v>
      </c>
      <c r="F5911" s="1">
        <v>16</v>
      </c>
      <c r="G5911" s="1" t="b">
        <v>1</v>
      </c>
      <c r="H5911" s="1" t="b">
        <v>1</v>
      </c>
      <c r="I5911" s="1"/>
      <c r="J5911" s="1" t="s">
        <v>40</v>
      </c>
      <c r="K5911" s="1" t="s">
        <v>37172</v>
      </c>
      <c r="L5911" s="1">
        <v>4</v>
      </c>
      <c r="M5911" s="1" t="s">
        <v>37173</v>
      </c>
      <c r="N5911" s="1">
        <v>116</v>
      </c>
      <c r="O5911" s="1">
        <v>38</v>
      </c>
      <c r="P5911" s="1" t="s">
        <v>37174</v>
      </c>
      <c r="Q5911" s="1">
        <v>38</v>
      </c>
      <c r="R5911" s="1">
        <v>12</v>
      </c>
      <c r="S5911" s="1" t="str">
        <f>VLOOKUP(R5911,[1]Sheet1!$A$1:$D$50,2,0)</f>
        <v>window + os + develop + linux + applic</v>
      </c>
      <c r="T5911" s="1" t="str">
        <f>VLOOKUP(R5911,[1]Sheet1!$A$1:$D$50,3,0)</f>
        <v>OS+Platforms</v>
      </c>
      <c r="U5911" s="1" t="s">
        <v>151</v>
      </c>
    </row>
    <row r="5912" spans="1:21" x14ac:dyDescent="0.25">
      <c r="A5912" s="1" t="str">
        <f t="shared" si="92"/>
        <v>https://github.com/unclechu/node-jack-connector</v>
      </c>
      <c r="B5912" s="1" t="s">
        <v>37175</v>
      </c>
      <c r="C5912" s="1" t="s">
        <v>37176</v>
      </c>
      <c r="D5912" s="1" t="s">
        <v>37177</v>
      </c>
      <c r="E5912" s="1" t="b">
        <v>0</v>
      </c>
      <c r="F5912" s="1">
        <v>4</v>
      </c>
      <c r="G5912" s="1" t="b">
        <v>1</v>
      </c>
      <c r="H5912" s="1" t="b">
        <v>0</v>
      </c>
      <c r="I5912" s="1" t="s">
        <v>24</v>
      </c>
      <c r="J5912" s="1" t="s">
        <v>113</v>
      </c>
      <c r="K5912" s="1" t="s">
        <v>37178</v>
      </c>
      <c r="L5912" s="1">
        <v>12</v>
      </c>
      <c r="M5912" s="1" t="s">
        <v>37179</v>
      </c>
      <c r="N5912" s="1">
        <v>368</v>
      </c>
      <c r="O5912" s="1">
        <v>25</v>
      </c>
      <c r="P5912" s="1" t="s">
        <v>37180</v>
      </c>
      <c r="Q5912" s="1">
        <v>25</v>
      </c>
      <c r="R5912" s="1">
        <v>15</v>
      </c>
      <c r="S5912" s="1" t="str">
        <f>VLOOKUP(R5912,[1]Sheet1!$A$1:$D$50,2,0)</f>
        <v>exampl + vagrant + vertx + sbt + maven</v>
      </c>
      <c r="T5912" s="1" t="str">
        <f>VLOOKUP(R5912,[1]Sheet1!$A$1:$D$50,3,0)</f>
        <v>Build and Environments</v>
      </c>
      <c r="U5912" s="1" t="s">
        <v>36</v>
      </c>
    </row>
    <row r="5913" spans="1:21" x14ac:dyDescent="0.25">
      <c r="A5913" s="1" t="str">
        <f t="shared" si="92"/>
        <v>https://github.com/substack/node-jadeify</v>
      </c>
      <c r="B5913" s="1" t="s">
        <v>37181</v>
      </c>
      <c r="C5913" s="1" t="s">
        <v>37182</v>
      </c>
      <c r="D5913" s="1" t="s">
        <v>37183</v>
      </c>
      <c r="E5913" s="1" t="b">
        <v>0</v>
      </c>
      <c r="F5913" s="1">
        <v>9</v>
      </c>
      <c r="G5913" s="1" t="b">
        <v>1</v>
      </c>
      <c r="H5913" s="1" t="b">
        <v>0</v>
      </c>
      <c r="I5913" s="1"/>
      <c r="J5913" s="1" t="s">
        <v>40</v>
      </c>
      <c r="K5913" s="1" t="s">
        <v>37184</v>
      </c>
      <c r="L5913" s="1">
        <v>9</v>
      </c>
      <c r="M5913" s="1" t="s">
        <v>37185</v>
      </c>
      <c r="N5913" s="1">
        <v>162</v>
      </c>
      <c r="O5913" s="1">
        <v>102</v>
      </c>
      <c r="P5913" s="1" t="s">
        <v>37186</v>
      </c>
      <c r="Q5913" s="1">
        <v>102</v>
      </c>
      <c r="R5913" s="1">
        <v>11</v>
      </c>
      <c r="S5913" s="1" t="str">
        <f>VLOOKUP(R5913,[1]Sheet1!$A$1:$D$50,2,0)</f>
        <v>game + materi + bot + irc + chat</v>
      </c>
      <c r="T5913" s="1" t="str">
        <f>VLOOKUP(R5913,[1]Sheet1!$A$1:$D$50,3,0)</f>
        <v>Gaming and Chat</v>
      </c>
      <c r="U5913" s="1" t="s">
        <v>60</v>
      </c>
    </row>
    <row r="5914" spans="1:21" x14ac:dyDescent="0.25">
      <c r="A5914" s="1" t="str">
        <f t="shared" si="92"/>
        <v>https://github.com/pipobscure/NodeJS-AsteriskManager</v>
      </c>
      <c r="B5914" s="1" t="s">
        <v>37187</v>
      </c>
      <c r="C5914" s="1" t="s">
        <v>37188</v>
      </c>
      <c r="D5914" s="1" t="s">
        <v>37189</v>
      </c>
      <c r="E5914" s="1" t="b">
        <v>0</v>
      </c>
      <c r="F5914" s="1">
        <v>44</v>
      </c>
      <c r="G5914" s="1" t="b">
        <v>1</v>
      </c>
      <c r="H5914" s="1" t="b">
        <v>0</v>
      </c>
      <c r="I5914" s="1"/>
      <c r="J5914" s="1" t="s">
        <v>40</v>
      </c>
      <c r="K5914" s="1" t="s">
        <v>37190</v>
      </c>
      <c r="L5914" s="1">
        <v>5</v>
      </c>
      <c r="M5914" s="1" t="s">
        <v>37191</v>
      </c>
      <c r="N5914" s="1">
        <v>111</v>
      </c>
      <c r="O5914" s="1">
        <v>121</v>
      </c>
      <c r="P5914" s="1" t="s">
        <v>37192</v>
      </c>
      <c r="Q5914" s="1">
        <v>121</v>
      </c>
      <c r="R5914" s="1">
        <v>38</v>
      </c>
      <c r="S5914" s="1" t="str">
        <f>VLOOKUP(R5914,[1]Sheet1!$A$1:$D$50,2,0)</f>
        <v>file + project + librari + will + code</v>
      </c>
      <c r="T5914" s="1" t="str">
        <f>VLOOKUP(R5914,[1]Sheet1!$A$1:$D$50,3,0)</f>
        <v>Project Structure</v>
      </c>
      <c r="U5914" s="1" t="s">
        <v>68</v>
      </c>
    </row>
    <row r="5915" spans="1:21" x14ac:dyDescent="0.25">
      <c r="A5915" s="1" t="str">
        <f t="shared" si="92"/>
        <v>https://github.com/shimondoodkin/nodejs-autorestart</v>
      </c>
      <c r="B5915" s="1" t="s">
        <v>37193</v>
      </c>
      <c r="C5915" s="1" t="s">
        <v>37194</v>
      </c>
      <c r="D5915" s="1" t="s">
        <v>37195</v>
      </c>
      <c r="E5915" s="1" t="b">
        <v>0</v>
      </c>
      <c r="F5915" s="1">
        <v>11</v>
      </c>
      <c r="G5915" s="1" t="b">
        <v>1</v>
      </c>
      <c r="H5915" s="1" t="b">
        <v>0</v>
      </c>
      <c r="I5915" s="1"/>
      <c r="J5915" s="1" t="s">
        <v>141</v>
      </c>
      <c r="K5915" s="1" t="s">
        <v>37196</v>
      </c>
      <c r="L5915" s="1">
        <v>2</v>
      </c>
      <c r="M5915" s="1" t="s">
        <v>37197</v>
      </c>
      <c r="N5915" s="1">
        <v>2045</v>
      </c>
      <c r="O5915" s="1">
        <v>95</v>
      </c>
      <c r="P5915" s="1" t="s">
        <v>37198</v>
      </c>
      <c r="Q5915" s="1">
        <v>95</v>
      </c>
      <c r="R5915" s="1">
        <v>36</v>
      </c>
      <c r="S5915" s="1" t="str">
        <f>VLOOKUP(R5915,[1]Sheet1!$A$1:$D$50,2,0)</f>
        <v>instal + file + packag + version + build</v>
      </c>
      <c r="T5915" s="1" t="str">
        <f>VLOOKUP(R5915,[1]Sheet1!$A$1:$D$50,3,0)</f>
        <v>Build Management</v>
      </c>
      <c r="U5915" s="1" t="s">
        <v>36</v>
      </c>
    </row>
    <row r="5916" spans="1:21" x14ac:dyDescent="0.25">
      <c r="A5916" s="1" t="str">
        <f t="shared" si="92"/>
        <v>https://github.com/onepiecejs/nodejs-cantas</v>
      </c>
      <c r="B5916" s="1" t="s">
        <v>37199</v>
      </c>
      <c r="C5916" s="1" t="s">
        <v>37200</v>
      </c>
      <c r="D5916" s="1" t="s">
        <v>37201</v>
      </c>
      <c r="E5916" s="1" t="b">
        <v>0</v>
      </c>
      <c r="F5916" s="1">
        <v>86</v>
      </c>
      <c r="G5916" s="1" t="b">
        <v>1</v>
      </c>
      <c r="H5916" s="1" t="b">
        <v>0</v>
      </c>
      <c r="I5916" s="1"/>
      <c r="J5916" s="1" t="s">
        <v>40</v>
      </c>
      <c r="K5916" s="1" t="s">
        <v>37202</v>
      </c>
      <c r="L5916" s="1">
        <v>42</v>
      </c>
      <c r="M5916" s="1" t="s">
        <v>37203</v>
      </c>
      <c r="N5916" s="1">
        <v>5518</v>
      </c>
      <c r="O5916" s="1">
        <v>191</v>
      </c>
      <c r="P5916" s="1" t="s">
        <v>37204</v>
      </c>
      <c r="Q5916" s="1">
        <v>191</v>
      </c>
      <c r="R5916" s="1">
        <v>34</v>
      </c>
      <c r="S5916" s="1" t="str">
        <f>VLOOKUP(R5916,[1]Sheet1!$A$1:$D$50,2,0)</f>
        <v>api + librari + document + client + applic</v>
      </c>
      <c r="T5916" s="1" t="str">
        <f>VLOOKUP(R5916,[1]Sheet1!$A$1:$D$50,3,0)</f>
        <v>Web API</v>
      </c>
      <c r="U5916" s="1" t="s">
        <v>68</v>
      </c>
    </row>
    <row r="5917" spans="1:21" x14ac:dyDescent="0.25">
      <c r="A5917" s="1" t="str">
        <f t="shared" si="92"/>
        <v>https://github.com/indexzero/nodejs-intro</v>
      </c>
      <c r="B5917" s="1" t="s">
        <v>37205</v>
      </c>
      <c r="C5917" s="1" t="s">
        <v>37206</v>
      </c>
      <c r="D5917" s="1" t="s">
        <v>37207</v>
      </c>
      <c r="E5917" s="1" t="b">
        <v>0</v>
      </c>
      <c r="F5917" s="1">
        <v>34</v>
      </c>
      <c r="G5917" s="1" t="b">
        <v>1</v>
      </c>
      <c r="H5917" s="1" t="b">
        <v>0</v>
      </c>
      <c r="I5917" s="1" t="s">
        <v>37208</v>
      </c>
      <c r="J5917" s="1" t="s">
        <v>40</v>
      </c>
      <c r="K5917" s="1" t="s">
        <v>37209</v>
      </c>
      <c r="L5917" s="1">
        <v>2</v>
      </c>
      <c r="M5917" s="1" t="s">
        <v>37210</v>
      </c>
      <c r="N5917" s="1">
        <v>2186</v>
      </c>
      <c r="O5917" s="1">
        <v>133</v>
      </c>
      <c r="P5917" s="1" t="s">
        <v>37211</v>
      </c>
      <c r="Q5917" s="1">
        <v>133</v>
      </c>
      <c r="R5917" s="1">
        <v>46</v>
      </c>
      <c r="S5917" s="1" t="str">
        <f>VLOOKUP(R5917,[1]Sheet1!$A$1:$D$50,2,0)</f>
        <v>articl + access + code + support + provid</v>
      </c>
      <c r="T5917" s="1" t="str">
        <f>VLOOKUP(R5917,[1]Sheet1!$A$1:$D$50,3,0)</f>
        <v>Help Docs</v>
      </c>
      <c r="U5917" s="1" t="s">
        <v>68</v>
      </c>
    </row>
    <row r="5918" spans="1:21" x14ac:dyDescent="0.25">
      <c r="A5918" s="1" t="str">
        <f t="shared" si="92"/>
        <v>https://github.com/adamlundrigan/nodejs-logreplay</v>
      </c>
      <c r="B5918" s="1" t="s">
        <v>37212</v>
      </c>
      <c r="C5918" s="1" t="s">
        <v>37213</v>
      </c>
      <c r="D5918" s="1" t="s">
        <v>37214</v>
      </c>
      <c r="E5918" s="1" t="b">
        <v>0</v>
      </c>
      <c r="F5918" s="1">
        <v>8</v>
      </c>
      <c r="G5918" s="1" t="b">
        <v>1</v>
      </c>
      <c r="H5918" s="1" t="b">
        <v>0</v>
      </c>
      <c r="I5918" s="1" t="s">
        <v>37215</v>
      </c>
      <c r="J5918" s="1" t="s">
        <v>40</v>
      </c>
      <c r="K5918" s="1" t="s">
        <v>37216</v>
      </c>
      <c r="L5918" s="1">
        <v>1</v>
      </c>
      <c r="M5918" s="1" t="s">
        <v>37217</v>
      </c>
      <c r="N5918" s="1">
        <v>146</v>
      </c>
      <c r="O5918" s="1">
        <v>24</v>
      </c>
      <c r="P5918" s="1" t="s">
        <v>37218</v>
      </c>
      <c r="Q5918" s="1">
        <v>24</v>
      </c>
      <c r="R5918" s="1">
        <v>20</v>
      </c>
      <c r="S5918" s="1" t="str">
        <f>VLOOKUP(R5918,[1]Sheet1!$A$1:$D$50,2,0)</f>
        <v>user + databas + will + configur + server</v>
      </c>
      <c r="T5918" s="1" t="str">
        <f>VLOOKUP(R5918,[1]Sheet1!$A$1:$D$50,3,0)</f>
        <v>User Access/Login</v>
      </c>
      <c r="U5918" s="1" t="s">
        <v>172</v>
      </c>
    </row>
    <row r="5919" spans="1:21" x14ac:dyDescent="0.25">
      <c r="A5919" s="1" t="str">
        <f t="shared" si="92"/>
        <v>https://github.com/jcreigno/nodejs-mail-notifier</v>
      </c>
      <c r="B5919" s="1" t="s">
        <v>37219</v>
      </c>
      <c r="C5919" s="1" t="s">
        <v>37220</v>
      </c>
      <c r="D5919" s="1" t="s">
        <v>37221</v>
      </c>
      <c r="E5919" s="1" t="b">
        <v>0</v>
      </c>
      <c r="F5919" s="1">
        <v>15</v>
      </c>
      <c r="G5919" s="1" t="b">
        <v>1</v>
      </c>
      <c r="H5919" s="1" t="b">
        <v>0</v>
      </c>
      <c r="I5919" s="1" t="s">
        <v>24</v>
      </c>
      <c r="J5919" s="1" t="s">
        <v>40</v>
      </c>
      <c r="K5919" s="1" t="s">
        <v>37222</v>
      </c>
      <c r="L5919" s="1">
        <v>3</v>
      </c>
      <c r="M5919" s="1" t="s">
        <v>37223</v>
      </c>
      <c r="N5919" s="1">
        <v>29</v>
      </c>
      <c r="O5919" s="1">
        <v>49</v>
      </c>
      <c r="P5919" s="1" t="s">
        <v>37224</v>
      </c>
      <c r="Q5919" s="1">
        <v>49</v>
      </c>
      <c r="R5919" s="1">
        <v>4</v>
      </c>
      <c r="S5919" s="1" t="str">
        <f>VLOOKUP(R5919,[1]Sheet1!$A$1:$D$50,2,0)</f>
        <v>menu + blog + code + item + engin</v>
      </c>
      <c r="T5919" s="1" t="str">
        <f>VLOOKUP(R5919,[1]Sheet1!$A$1:$D$50,3,0)</f>
        <v>Others/Undetermined</v>
      </c>
      <c r="U5919" s="1" t="s">
        <v>430</v>
      </c>
    </row>
    <row r="5920" spans="1:21" x14ac:dyDescent="0.25">
      <c r="A5920" s="1" t="str">
        <f t="shared" si="92"/>
        <v>https://github.com/aldipower/nodejs-recaptcha</v>
      </c>
      <c r="B5920" s="1" t="s">
        <v>37225</v>
      </c>
      <c r="C5920" s="1" t="s">
        <v>37226</v>
      </c>
      <c r="D5920" s="1" t="s">
        <v>37227</v>
      </c>
      <c r="E5920" s="1" t="b">
        <v>0</v>
      </c>
      <c r="F5920" s="1">
        <v>7</v>
      </c>
      <c r="G5920" s="1" t="b">
        <v>1</v>
      </c>
      <c r="H5920" s="1" t="b">
        <v>0</v>
      </c>
      <c r="I5920" s="1"/>
      <c r="J5920" s="1" t="s">
        <v>40</v>
      </c>
      <c r="K5920" s="1" t="s">
        <v>37228</v>
      </c>
      <c r="L5920" s="1">
        <v>2</v>
      </c>
      <c r="M5920" s="1" t="s">
        <v>37229</v>
      </c>
      <c r="N5920" s="1">
        <v>120</v>
      </c>
      <c r="O5920" s="1">
        <v>42</v>
      </c>
      <c r="P5920" s="1" t="s">
        <v>37230</v>
      </c>
      <c r="Q5920" s="1">
        <v>42</v>
      </c>
      <c r="R5920" s="1">
        <v>19</v>
      </c>
      <c r="S5920" s="1" t="str">
        <f>VLOOKUP(R5920,[1]Sheet1!$A$1:$D$50,2,0)</f>
        <v>markdown + html + document + gener + librari</v>
      </c>
      <c r="T5920" s="1" t="str">
        <f>VLOOKUP(R5920,[1]Sheet1!$A$1:$D$50,3,0)</f>
        <v>HTML</v>
      </c>
      <c r="U5920" s="1" t="s">
        <v>51</v>
      </c>
    </row>
    <row r="5921" spans="1:21" x14ac:dyDescent="0.25">
      <c r="A5921" s="1" t="str">
        <f t="shared" si="92"/>
        <v>https://github.com/jmhdez/Nodejs-Sample</v>
      </c>
      <c r="B5921" s="1" t="s">
        <v>37231</v>
      </c>
      <c r="C5921" s="1" t="s">
        <v>37232</v>
      </c>
      <c r="D5921" s="1" t="s">
        <v>37233</v>
      </c>
      <c r="E5921" s="1" t="b">
        <v>0</v>
      </c>
      <c r="F5921" s="1">
        <v>31</v>
      </c>
      <c r="G5921" s="1" t="b">
        <v>1</v>
      </c>
      <c r="H5921" s="1" t="b">
        <v>0</v>
      </c>
      <c r="I5921" s="1"/>
      <c r="J5921" s="1" t="s">
        <v>40</v>
      </c>
      <c r="K5921" s="1" t="s">
        <v>37234</v>
      </c>
      <c r="L5921" s="1">
        <v>0</v>
      </c>
      <c r="M5921" s="1" t="s">
        <v>37235</v>
      </c>
      <c r="N5921" s="1">
        <v>1352</v>
      </c>
      <c r="O5921" s="1">
        <v>30</v>
      </c>
      <c r="P5921" s="1" t="s">
        <v>37236</v>
      </c>
      <c r="Q5921" s="1">
        <v>30</v>
      </c>
      <c r="R5921" s="1">
        <v>34</v>
      </c>
      <c r="S5921" s="1" t="str">
        <f>VLOOKUP(R5921,[1]Sheet1!$A$1:$D$50,2,0)</f>
        <v>api + librari + document + client + applic</v>
      </c>
      <c r="T5921" s="1" t="str">
        <f>VLOOKUP(R5921,[1]Sheet1!$A$1:$D$50,3,0)</f>
        <v>Web API</v>
      </c>
      <c r="U5921" s="1" t="s">
        <v>68</v>
      </c>
    </row>
    <row r="5922" spans="1:21" x14ac:dyDescent="0.25">
      <c r="A5922" s="1" t="str">
        <f t="shared" si="92"/>
        <v>https://github.com/dionjwa/nodejs-std</v>
      </c>
      <c r="B5922" s="1" t="s">
        <v>37237</v>
      </c>
      <c r="C5922" s="1" t="s">
        <v>37238</v>
      </c>
      <c r="D5922" s="1" t="s">
        <v>37239</v>
      </c>
      <c r="E5922" s="1" t="b">
        <v>0</v>
      </c>
      <c r="F5922" s="1">
        <v>31</v>
      </c>
      <c r="G5922" s="1" t="b">
        <v>1</v>
      </c>
      <c r="H5922" s="1" t="b">
        <v>0</v>
      </c>
      <c r="I5922" s="1" t="s">
        <v>24</v>
      </c>
      <c r="J5922" s="1" t="s">
        <v>4168</v>
      </c>
      <c r="K5922" s="1" t="s">
        <v>37240</v>
      </c>
      <c r="L5922" s="1">
        <v>9</v>
      </c>
      <c r="M5922" s="1" t="s">
        <v>37241</v>
      </c>
      <c r="N5922" s="1">
        <v>160</v>
      </c>
      <c r="O5922" s="1">
        <v>46</v>
      </c>
      <c r="P5922" s="1" t="s">
        <v>37242</v>
      </c>
      <c r="Q5922" s="1">
        <v>46</v>
      </c>
      <c r="R5922" s="1">
        <v>15</v>
      </c>
      <c r="S5922" s="1" t="str">
        <f>VLOOKUP(R5922,[1]Sheet1!$A$1:$D$50,2,0)</f>
        <v>exampl + vagrant + vertx + sbt + maven</v>
      </c>
      <c r="T5922" s="1" t="str">
        <f>VLOOKUP(R5922,[1]Sheet1!$A$1:$D$50,3,0)</f>
        <v>Build and Environments</v>
      </c>
      <c r="U5922" s="1" t="s">
        <v>36</v>
      </c>
    </row>
    <row r="5923" spans="1:21" x14ac:dyDescent="0.25">
      <c r="A5923" s="1" t="str">
        <f t="shared" si="92"/>
        <v>https://github.com/moklick/nodejs-stuff</v>
      </c>
      <c r="B5923" s="1" t="s">
        <v>37243</v>
      </c>
      <c r="C5923" s="1" t="s">
        <v>37244</v>
      </c>
      <c r="D5923" s="1" t="s">
        <v>37245</v>
      </c>
      <c r="E5923" s="1" t="b">
        <v>0</v>
      </c>
      <c r="F5923" s="1">
        <v>28</v>
      </c>
      <c r="G5923" s="1" t="b">
        <v>1</v>
      </c>
      <c r="H5923" s="1" t="b">
        <v>0</v>
      </c>
      <c r="I5923" s="1"/>
      <c r="J5923" s="1" t="s">
        <v>24</v>
      </c>
      <c r="K5923" s="1" t="s">
        <v>37246</v>
      </c>
      <c r="L5923" s="1">
        <v>0</v>
      </c>
      <c r="M5923" s="1" t="s">
        <v>37247</v>
      </c>
      <c r="N5923" s="1">
        <v>46</v>
      </c>
      <c r="O5923" s="1">
        <v>478</v>
      </c>
      <c r="P5923" s="1" t="s">
        <v>37248</v>
      </c>
      <c r="Q5923" s="1">
        <v>478</v>
      </c>
      <c r="R5923" s="1">
        <v>20</v>
      </c>
      <c r="S5923" s="1" t="str">
        <f>VLOOKUP(R5923,[1]Sheet1!$A$1:$D$50,2,0)</f>
        <v>user + databas + will + configur + server</v>
      </c>
      <c r="T5923" s="1" t="str">
        <f>VLOOKUP(R5923,[1]Sheet1!$A$1:$D$50,3,0)</f>
        <v>User Access/Login</v>
      </c>
      <c r="U5923" s="1" t="s">
        <v>172</v>
      </c>
    </row>
    <row r="5924" spans="1:21" x14ac:dyDescent="0.25">
      <c r="A5924" s="1" t="str">
        <f t="shared" si="92"/>
        <v>https://github.com/marcuswestin/node-kafka</v>
      </c>
      <c r="B5924" s="1" t="s">
        <v>37249</v>
      </c>
      <c r="C5924" s="1" t="s">
        <v>37250</v>
      </c>
      <c r="D5924" s="1" t="s">
        <v>37251</v>
      </c>
      <c r="E5924" s="1" t="b">
        <v>0</v>
      </c>
      <c r="F5924" s="1">
        <v>21</v>
      </c>
      <c r="G5924" s="1" t="b">
        <v>1</v>
      </c>
      <c r="H5924" s="1" t="b">
        <v>0</v>
      </c>
      <c r="I5924" s="1" t="s">
        <v>37252</v>
      </c>
      <c r="J5924" s="1" t="s">
        <v>40</v>
      </c>
      <c r="K5924" s="1" t="s">
        <v>37253</v>
      </c>
      <c r="L5924" s="1">
        <v>3</v>
      </c>
      <c r="M5924" s="1" t="s">
        <v>37254</v>
      </c>
      <c r="N5924" s="1">
        <v>199</v>
      </c>
      <c r="O5924" s="1">
        <v>41</v>
      </c>
      <c r="P5924" s="1" t="s">
        <v>37255</v>
      </c>
      <c r="Q5924" s="1">
        <v>41</v>
      </c>
      <c r="R5924" s="1">
        <v>22</v>
      </c>
      <c r="S5924" s="1" t="str">
        <f>VLOOKUP(R5924,[1]Sheet1!$A$1:$D$50,2,0)</f>
        <v>plugin + jqueri + spring + creat + issu</v>
      </c>
      <c r="T5924" s="1" t="str">
        <f>VLOOKUP(R5924,[1]Sheet1!$A$1:$D$50,3,0)</f>
        <v>Web Front End</v>
      </c>
      <c r="U5924" s="1" t="s">
        <v>51</v>
      </c>
    </row>
    <row r="5925" spans="1:21" x14ac:dyDescent="0.25">
      <c r="A5925" s="1" t="str">
        <f t="shared" si="92"/>
        <v>https://github.com/fent/node-kat</v>
      </c>
      <c r="B5925" s="1" t="s">
        <v>37256</v>
      </c>
      <c r="C5925" s="1" t="s">
        <v>37257</v>
      </c>
      <c r="D5925" s="1" t="s">
        <v>37258</v>
      </c>
      <c r="E5925" s="1" t="b">
        <v>0</v>
      </c>
      <c r="F5925" s="1">
        <v>2</v>
      </c>
      <c r="G5925" s="1" t="b">
        <v>1</v>
      </c>
      <c r="H5925" s="1" t="b">
        <v>0</v>
      </c>
      <c r="I5925" s="1"/>
      <c r="J5925" s="1" t="s">
        <v>40</v>
      </c>
      <c r="K5925" s="1" t="s">
        <v>37259</v>
      </c>
      <c r="L5925" s="1">
        <v>0</v>
      </c>
      <c r="M5925" s="1" t="s">
        <v>37260</v>
      </c>
      <c r="N5925" s="1">
        <v>54</v>
      </c>
      <c r="O5925" s="1">
        <v>23</v>
      </c>
      <c r="P5925" s="1" t="s">
        <v>37261</v>
      </c>
      <c r="Q5925" s="1">
        <v>23</v>
      </c>
      <c r="R5925" s="1">
        <v>38</v>
      </c>
      <c r="S5925" s="1" t="str">
        <f>VLOOKUP(R5925,[1]Sheet1!$A$1:$D$50,2,0)</f>
        <v>file + project + librari + will + code</v>
      </c>
      <c r="T5925" s="1" t="str">
        <f>VLOOKUP(R5925,[1]Sheet1!$A$1:$D$50,3,0)</f>
        <v>Project Structure</v>
      </c>
      <c r="U5925" s="1" t="s">
        <v>68</v>
      </c>
    </row>
    <row r="5926" spans="1:21" x14ac:dyDescent="0.25">
      <c r="A5926" s="1" t="str">
        <f t="shared" si="92"/>
        <v>https://github.com/weaver/node-kyoto</v>
      </c>
      <c r="B5926" s="1" t="s">
        <v>37262</v>
      </c>
      <c r="C5926" s="1" t="s">
        <v>37263</v>
      </c>
      <c r="D5926" s="1" t="s">
        <v>37264</v>
      </c>
      <c r="E5926" s="1" t="b">
        <v>0</v>
      </c>
      <c r="F5926" s="1">
        <v>6</v>
      </c>
      <c r="G5926" s="1" t="b">
        <v>1</v>
      </c>
      <c r="H5926" s="1" t="b">
        <v>0</v>
      </c>
      <c r="I5926" s="1"/>
      <c r="J5926" s="1" t="s">
        <v>113</v>
      </c>
      <c r="K5926" s="1" t="s">
        <v>37265</v>
      </c>
      <c r="L5926" s="1">
        <v>1</v>
      </c>
      <c r="M5926" s="1" t="s">
        <v>37266</v>
      </c>
      <c r="N5926" s="1">
        <v>119</v>
      </c>
      <c r="O5926" s="1">
        <v>22</v>
      </c>
      <c r="P5926" s="1" t="s">
        <v>37267</v>
      </c>
      <c r="Q5926" s="1">
        <v>22</v>
      </c>
      <c r="R5926" s="1">
        <v>36</v>
      </c>
      <c r="S5926" s="1" t="str">
        <f>VLOOKUP(R5926,[1]Sheet1!$A$1:$D$50,2,0)</f>
        <v>instal + file + packag + version + build</v>
      </c>
      <c r="T5926" s="1" t="str">
        <f>VLOOKUP(R5926,[1]Sheet1!$A$1:$D$50,3,0)</f>
        <v>Build Management</v>
      </c>
      <c r="U5926" s="1" t="s">
        <v>36</v>
      </c>
    </row>
    <row r="5927" spans="1:21" x14ac:dyDescent="0.25">
      <c r="A5927" s="1" t="str">
        <f t="shared" si="92"/>
        <v>https://github.com/tjfontaine/node-libclang</v>
      </c>
      <c r="B5927" s="1" t="s">
        <v>37268</v>
      </c>
      <c r="C5927" s="1" t="s">
        <v>37269</v>
      </c>
      <c r="D5927" s="1" t="s">
        <v>37270</v>
      </c>
      <c r="E5927" s="1" t="b">
        <v>0</v>
      </c>
      <c r="F5927" s="1">
        <v>12</v>
      </c>
      <c r="G5927" s="1" t="b">
        <v>1</v>
      </c>
      <c r="H5927" s="1" t="b">
        <v>0</v>
      </c>
      <c r="I5927" s="1"/>
      <c r="J5927" s="1" t="s">
        <v>40</v>
      </c>
      <c r="K5927" s="1" t="s">
        <v>37271</v>
      </c>
      <c r="L5927" s="1">
        <v>7</v>
      </c>
      <c r="M5927" s="1" t="s">
        <v>37272</v>
      </c>
      <c r="N5927" s="1">
        <v>2496</v>
      </c>
      <c r="O5927" s="1">
        <v>34</v>
      </c>
      <c r="P5927" s="1" t="s">
        <v>37273</v>
      </c>
      <c r="Q5927" s="1">
        <v>34</v>
      </c>
      <c r="R5927" s="1">
        <v>12</v>
      </c>
      <c r="S5927" s="1" t="str">
        <f>VLOOKUP(R5927,[1]Sheet1!$A$1:$D$50,2,0)</f>
        <v>window + os + develop + linux + applic</v>
      </c>
      <c r="T5927" s="1" t="str">
        <f>VLOOKUP(R5927,[1]Sheet1!$A$1:$D$50,3,0)</f>
        <v>OS+Platforms</v>
      </c>
      <c r="U5927" s="1" t="s">
        <v>151</v>
      </c>
    </row>
    <row r="5928" spans="1:21" x14ac:dyDescent="0.25">
      <c r="A5928" s="1" t="str">
        <f t="shared" si="92"/>
        <v>https://github.com/jeresig/nodelist</v>
      </c>
      <c r="B5928" s="1" t="s">
        <v>37274</v>
      </c>
      <c r="C5928" s="1" t="s">
        <v>37275</v>
      </c>
      <c r="D5928" s="1" t="s">
        <v>37276</v>
      </c>
      <c r="E5928" s="1" t="b">
        <v>0</v>
      </c>
      <c r="F5928" s="1">
        <v>2</v>
      </c>
      <c r="G5928" s="1" t="b">
        <v>0</v>
      </c>
      <c r="H5928" s="1" t="b">
        <v>0</v>
      </c>
      <c r="I5928" s="1" t="s">
        <v>37277</v>
      </c>
      <c r="J5928" s="1" t="s">
        <v>40</v>
      </c>
      <c r="K5928" s="1" t="s">
        <v>37278</v>
      </c>
      <c r="L5928" s="1">
        <v>1</v>
      </c>
      <c r="M5928" s="1" t="s">
        <v>37279</v>
      </c>
      <c r="N5928" s="1">
        <v>107</v>
      </c>
      <c r="O5928" s="1">
        <v>49</v>
      </c>
      <c r="P5928" s="1" t="s">
        <v>37280</v>
      </c>
      <c r="Q5928" s="1">
        <v>49</v>
      </c>
      <c r="R5928" s="1">
        <v>34</v>
      </c>
      <c r="S5928" s="1" t="str">
        <f>VLOOKUP(R5928,[1]Sheet1!$A$1:$D$50,2,0)</f>
        <v>api + librari + document + client + applic</v>
      </c>
      <c r="T5928" s="1" t="str">
        <f>VLOOKUP(R5928,[1]Sheet1!$A$1:$D$50,3,0)</f>
        <v>Web API</v>
      </c>
      <c r="U5928" s="1" t="s">
        <v>68</v>
      </c>
    </row>
    <row r="5929" spans="1:21" x14ac:dyDescent="0.25">
      <c r="A5929" s="1" t="str">
        <f t="shared" si="92"/>
        <v>https://github.com/rowoot/node-live-reload</v>
      </c>
      <c r="B5929" s="1" t="s">
        <v>37281</v>
      </c>
      <c r="C5929" s="1" t="s">
        <v>37282</v>
      </c>
      <c r="D5929" s="1" t="s">
        <v>37283</v>
      </c>
      <c r="E5929" s="1" t="b">
        <v>0</v>
      </c>
      <c r="F5929" s="1">
        <v>4</v>
      </c>
      <c r="G5929" s="1" t="b">
        <v>1</v>
      </c>
      <c r="H5929" s="1" t="b">
        <v>0</v>
      </c>
      <c r="I5929" s="1" t="s">
        <v>24</v>
      </c>
      <c r="J5929" s="1" t="s">
        <v>40</v>
      </c>
      <c r="K5929" s="1" t="s">
        <v>37284</v>
      </c>
      <c r="L5929" s="1">
        <v>3</v>
      </c>
      <c r="M5929" s="1" t="s">
        <v>37285</v>
      </c>
      <c r="N5929" s="1">
        <v>199</v>
      </c>
      <c r="O5929" s="1">
        <v>24</v>
      </c>
      <c r="P5929" s="1" t="s">
        <v>37286</v>
      </c>
      <c r="Q5929" s="1">
        <v>24</v>
      </c>
      <c r="R5929" s="1">
        <v>9</v>
      </c>
      <c r="S5929" s="1" t="str">
        <f>VLOOKUP(R5929,[1]Sheet1!$A$1:$D$50,2,0)</f>
        <v>vim + memori + skeleton + elixir + opengl</v>
      </c>
      <c r="T5929" s="1" t="str">
        <f>VLOOKUP(R5929,[1]Sheet1!$A$1:$D$50,3,0)</f>
        <v>Others/Undetermined</v>
      </c>
      <c r="U5929" s="1" t="s">
        <v>68</v>
      </c>
    </row>
    <row r="5930" spans="1:21" x14ac:dyDescent="0.25">
      <c r="A5930" s="1" t="str">
        <f t="shared" si="92"/>
        <v>https://github.com/brettlangdon/NodeLua</v>
      </c>
      <c r="B5930" s="1" t="s">
        <v>37287</v>
      </c>
      <c r="C5930" s="1" t="s">
        <v>37288</v>
      </c>
      <c r="D5930" s="1" t="s">
        <v>37289</v>
      </c>
      <c r="E5930" s="1" t="b">
        <v>0</v>
      </c>
      <c r="F5930" s="1">
        <v>14</v>
      </c>
      <c r="G5930" s="1" t="b">
        <v>1</v>
      </c>
      <c r="H5930" s="1" t="b">
        <v>0</v>
      </c>
      <c r="I5930" s="1" t="s">
        <v>24</v>
      </c>
      <c r="J5930" s="1" t="s">
        <v>113</v>
      </c>
      <c r="K5930" s="1" t="s">
        <v>37290</v>
      </c>
      <c r="L5930" s="1">
        <v>8</v>
      </c>
      <c r="M5930" s="1" t="s">
        <v>37291</v>
      </c>
      <c r="N5930" s="1">
        <v>43</v>
      </c>
      <c r="O5930" s="1">
        <v>43</v>
      </c>
      <c r="P5930" s="1" t="s">
        <v>37292</v>
      </c>
      <c r="Q5930" s="1">
        <v>43</v>
      </c>
      <c r="R5930" s="1">
        <v>25</v>
      </c>
      <c r="S5930" s="1" t="str">
        <f>VLOOKUP(R5930,[1]Sheet1!$A$1:$D$50,2,0)</f>
        <v>studio + code + lua + visual + support</v>
      </c>
      <c r="T5930" s="1" t="str">
        <f>VLOOKUP(R5930,[1]Sheet1!$A$1:$D$50,3,0)</f>
        <v>Others/Undetermined</v>
      </c>
      <c r="U5930" s="1" t="s">
        <v>131</v>
      </c>
    </row>
    <row r="5931" spans="1:21" x14ac:dyDescent="0.25">
      <c r="A5931" s="1" t="str">
        <f t="shared" si="92"/>
        <v>https://github.com/JamesEggers1/node-luhn</v>
      </c>
      <c r="B5931" s="1" t="s">
        <v>37293</v>
      </c>
      <c r="C5931" s="1" t="s">
        <v>37294</v>
      </c>
      <c r="D5931" s="1" t="s">
        <v>37295</v>
      </c>
      <c r="E5931" s="1" t="b">
        <v>0</v>
      </c>
      <c r="F5931" s="1">
        <v>9</v>
      </c>
      <c r="G5931" s="1" t="b">
        <v>1</v>
      </c>
      <c r="H5931" s="1" t="b">
        <v>0</v>
      </c>
      <c r="I5931" s="1" t="s">
        <v>24</v>
      </c>
      <c r="J5931" s="1" t="s">
        <v>40</v>
      </c>
      <c r="K5931" s="1" t="s">
        <v>37296</v>
      </c>
      <c r="L5931" s="1">
        <v>4</v>
      </c>
      <c r="M5931" s="1" t="s">
        <v>37297</v>
      </c>
      <c r="N5931" s="1">
        <v>391</v>
      </c>
      <c r="O5931" s="1">
        <v>20</v>
      </c>
      <c r="P5931" s="1" t="s">
        <v>37298</v>
      </c>
      <c r="Q5931" s="1">
        <v>20</v>
      </c>
      <c r="R5931" s="1">
        <v>30</v>
      </c>
      <c r="S5931" s="1" t="str">
        <f>VLOOKUP(R5931,[1]Sheet1!$A$1:$D$50,2,0)</f>
        <v>extens + django + web + chrome + graph</v>
      </c>
      <c r="T5931" s="1" t="str">
        <f>VLOOKUP(R5931,[1]Sheet1!$A$1:$D$50,3,0)</f>
        <v>Django Framework Related</v>
      </c>
      <c r="U5931" s="1" t="s">
        <v>362</v>
      </c>
    </row>
    <row r="5932" spans="1:21" x14ac:dyDescent="0.25">
      <c r="A5932" s="1" t="str">
        <f t="shared" si="92"/>
        <v>https://github.com/substack/node-marx</v>
      </c>
      <c r="B5932" s="1" t="s">
        <v>37299</v>
      </c>
      <c r="C5932" s="1" t="s">
        <v>37300</v>
      </c>
      <c r="D5932" s="1" t="s">
        <v>37301</v>
      </c>
      <c r="E5932" s="1" t="b">
        <v>0</v>
      </c>
      <c r="F5932" s="1">
        <v>0</v>
      </c>
      <c r="G5932" s="1" t="b">
        <v>1</v>
      </c>
      <c r="H5932" s="1" t="b">
        <v>0</v>
      </c>
      <c r="I5932" s="1"/>
      <c r="J5932" s="1" t="s">
        <v>40</v>
      </c>
      <c r="K5932" s="1" t="s">
        <v>37302</v>
      </c>
      <c r="L5932" s="1">
        <v>0</v>
      </c>
      <c r="M5932" s="1" t="s">
        <v>37303</v>
      </c>
      <c r="N5932" s="1">
        <v>100</v>
      </c>
      <c r="O5932" s="1">
        <v>22</v>
      </c>
      <c r="P5932" s="1" t="s">
        <v>37304</v>
      </c>
      <c r="Q5932" s="1">
        <v>22</v>
      </c>
      <c r="R5932" s="1">
        <v>8</v>
      </c>
      <c r="S5932" s="1" t="str">
        <f>VLOOKUP(R5932,[1]Sheet1!$A$1:$D$50,2,0)</f>
        <v>music + applic + project + play + button</v>
      </c>
      <c r="T5932" s="1" t="str">
        <f>VLOOKUP(R5932,[1]Sheet1!$A$1:$D$50,3,0)</f>
        <v>Music Software</v>
      </c>
      <c r="U5932" s="1" t="s">
        <v>212</v>
      </c>
    </row>
    <row r="5933" spans="1:21" x14ac:dyDescent="0.25">
      <c r="A5933" s="1" t="str">
        <f t="shared" si="92"/>
        <v>https://github.com/runk/node-maxmind</v>
      </c>
      <c r="B5933" s="1" t="s">
        <v>37305</v>
      </c>
      <c r="C5933" s="1" t="s">
        <v>37306</v>
      </c>
      <c r="D5933" s="1" t="s">
        <v>37307</v>
      </c>
      <c r="E5933" s="1" t="b">
        <v>0</v>
      </c>
      <c r="F5933" s="1">
        <v>23</v>
      </c>
      <c r="G5933" s="1" t="b">
        <v>1</v>
      </c>
      <c r="H5933" s="1" t="b">
        <v>0</v>
      </c>
      <c r="I5933" s="1"/>
      <c r="J5933" s="1" t="s">
        <v>40</v>
      </c>
      <c r="K5933" s="1" t="s">
        <v>37308</v>
      </c>
      <c r="L5933" s="1">
        <v>3</v>
      </c>
      <c r="M5933" s="1" t="s">
        <v>37309</v>
      </c>
      <c r="N5933" s="1">
        <v>38393</v>
      </c>
      <c r="O5933" s="1">
        <v>176</v>
      </c>
      <c r="P5933" s="1" t="s">
        <v>37310</v>
      </c>
      <c r="Q5933" s="1">
        <v>176</v>
      </c>
      <c r="R5933" s="1">
        <v>29</v>
      </c>
      <c r="S5933" s="1" t="str">
        <f>VLOOKUP(R5933,[1]Sheet1!$A$1:$D$50,2,0)</f>
        <v>licens + version + code + mit + releas</v>
      </c>
      <c r="T5933" s="1" t="str">
        <f>VLOOKUP(R5933,[1]Sheet1!$A$1:$D$50,3,0)</f>
        <v>Licensing</v>
      </c>
      <c r="U5933" s="1" t="s">
        <v>68</v>
      </c>
    </row>
    <row r="5934" spans="1:21" x14ac:dyDescent="0.25">
      <c r="A5934" s="1" t="str">
        <f t="shared" si="92"/>
        <v>https://github.com/xissy/node-mecab-ffi</v>
      </c>
      <c r="B5934" s="1" t="s">
        <v>37311</v>
      </c>
      <c r="C5934" s="1" t="s">
        <v>37312</v>
      </c>
      <c r="D5934" s="1" t="s">
        <v>37313</v>
      </c>
      <c r="E5934" s="1" t="b">
        <v>0</v>
      </c>
      <c r="F5934" s="1">
        <v>15</v>
      </c>
      <c r="G5934" s="1" t="b">
        <v>1</v>
      </c>
      <c r="H5934" s="1" t="b">
        <v>0</v>
      </c>
      <c r="I5934" s="1"/>
      <c r="J5934" s="1" t="s">
        <v>312</v>
      </c>
      <c r="K5934" s="1" t="s">
        <v>37314</v>
      </c>
      <c r="L5934" s="1">
        <v>1</v>
      </c>
      <c r="M5934" s="1" t="s">
        <v>37315</v>
      </c>
      <c r="N5934" s="1">
        <v>19</v>
      </c>
      <c r="O5934" s="1">
        <v>33</v>
      </c>
      <c r="P5934" s="1" t="s">
        <v>37316</v>
      </c>
      <c r="Q5934" s="1">
        <v>33</v>
      </c>
      <c r="R5934" s="1">
        <v>2</v>
      </c>
      <c r="S5934" s="1" t="str">
        <f>VLOOKUP(R5934,[1]Sheet1!$A$1:$D$50,2,0)</f>
        <v>http + server + request + proxi + asynchron</v>
      </c>
      <c r="T5934" s="1" t="str">
        <f>VLOOKUP(R5934,[1]Sheet1!$A$1:$D$50,3,0)</f>
        <v>INTERNET+ WEB+NETWORK</v>
      </c>
      <c r="U5934" s="1" t="s">
        <v>988</v>
      </c>
    </row>
    <row r="5935" spans="1:21" x14ac:dyDescent="0.25">
      <c r="A5935" s="1" t="str">
        <f t="shared" si="92"/>
        <v>https://github.com/deoxxa/node-mediainfo</v>
      </c>
      <c r="B5935" s="1" t="s">
        <v>37317</v>
      </c>
      <c r="C5935" s="1" t="s">
        <v>37318</v>
      </c>
      <c r="D5935" s="1" t="s">
        <v>37319</v>
      </c>
      <c r="E5935" s="1" t="b">
        <v>0</v>
      </c>
      <c r="F5935" s="1">
        <v>29</v>
      </c>
      <c r="G5935" s="1" t="b">
        <v>1</v>
      </c>
      <c r="H5935" s="1" t="b">
        <v>0</v>
      </c>
      <c r="I5935" s="1"/>
      <c r="J5935" s="1" t="s">
        <v>40</v>
      </c>
      <c r="K5935" s="1" t="s">
        <v>37320</v>
      </c>
      <c r="L5935" s="1">
        <v>9</v>
      </c>
      <c r="M5935" s="1" t="s">
        <v>37321</v>
      </c>
      <c r="N5935" s="1">
        <v>151</v>
      </c>
      <c r="O5935" s="1">
        <v>44</v>
      </c>
      <c r="P5935" s="1" t="s">
        <v>37322</v>
      </c>
      <c r="Q5935" s="1">
        <v>44</v>
      </c>
      <c r="R5935" s="1">
        <v>34</v>
      </c>
      <c r="S5935" s="1" t="str">
        <f>VLOOKUP(R5935,[1]Sheet1!$A$1:$D$50,2,0)</f>
        <v>api + librari + document + client + applic</v>
      </c>
      <c r="T5935" s="1" t="str">
        <f>VLOOKUP(R5935,[1]Sheet1!$A$1:$D$50,3,0)</f>
        <v>Web API</v>
      </c>
      <c r="U5935" s="1" t="s">
        <v>68</v>
      </c>
    </row>
    <row r="5936" spans="1:21" x14ac:dyDescent="0.25">
      <c r="A5936" s="1" t="str">
        <f t="shared" si="92"/>
        <v>https://github.com/rsandor/node-migrate</v>
      </c>
      <c r="B5936" s="1" t="s">
        <v>37323</v>
      </c>
      <c r="C5936" s="1" t="s">
        <v>37324</v>
      </c>
      <c r="D5936" s="1" t="s">
        <v>37325</v>
      </c>
      <c r="E5936" s="1" t="b">
        <v>0</v>
      </c>
      <c r="F5936" s="1">
        <v>5</v>
      </c>
      <c r="G5936" s="1" t="b">
        <v>1</v>
      </c>
      <c r="H5936" s="1" t="b">
        <v>0</v>
      </c>
      <c r="I5936" s="1"/>
      <c r="J5936" s="1" t="s">
        <v>40</v>
      </c>
      <c r="K5936" s="1" t="s">
        <v>37326</v>
      </c>
      <c r="L5936" s="1">
        <v>7</v>
      </c>
      <c r="M5936" s="1" t="s">
        <v>37327</v>
      </c>
      <c r="N5936" s="1">
        <v>237</v>
      </c>
      <c r="O5936" s="1">
        <v>72</v>
      </c>
      <c r="P5936" s="1" t="s">
        <v>37328</v>
      </c>
      <c r="Q5936" s="1">
        <v>72</v>
      </c>
      <c r="R5936" s="1">
        <v>0</v>
      </c>
      <c r="S5936" s="1" t="str">
        <f>VLOOKUP(R5936,[1]Sheet1!$A$1:$D$50,2,0)</f>
        <v>data + dataset + analysi + book + code</v>
      </c>
      <c r="T5936" s="1" t="str">
        <f>VLOOKUP(R5936,[1]Sheet1!$A$1:$D$50,3,0)</f>
        <v>DATA Analysis</v>
      </c>
      <c r="U5936" s="1" t="s">
        <v>76</v>
      </c>
    </row>
    <row r="5937" spans="1:21" x14ac:dyDescent="0.25">
      <c r="A5937" s="1" t="str">
        <f t="shared" si="92"/>
        <v>https://github.com/yaacov/node-modbus-serial</v>
      </c>
      <c r="B5937" s="1" t="s">
        <v>37329</v>
      </c>
      <c r="C5937" s="1" t="s">
        <v>37330</v>
      </c>
      <c r="D5937" s="1" t="s">
        <v>37331</v>
      </c>
      <c r="E5937" s="1" t="b">
        <v>0</v>
      </c>
      <c r="F5937" s="1">
        <v>22</v>
      </c>
      <c r="G5937" s="1" t="b">
        <v>1</v>
      </c>
      <c r="H5937" s="1" t="b">
        <v>0</v>
      </c>
      <c r="I5937" s="1"/>
      <c r="J5937" s="1" t="s">
        <v>40</v>
      </c>
      <c r="K5937" s="1" t="s">
        <v>37332</v>
      </c>
      <c r="L5937" s="1">
        <v>0</v>
      </c>
      <c r="M5937" s="1" t="s">
        <v>37333</v>
      </c>
      <c r="N5937" s="1">
        <v>165</v>
      </c>
      <c r="O5937" s="1">
        <v>23</v>
      </c>
      <c r="P5937" s="1" t="s">
        <v>37334</v>
      </c>
      <c r="Q5937" s="1">
        <v>23</v>
      </c>
      <c r="R5937" s="1">
        <v>10</v>
      </c>
      <c r="S5937" s="1" t="str">
        <f>VLOOKUP(R5937,[1]Sheet1!$A$1:$D$50,2,0)</f>
        <v>app + android + io + librari + support</v>
      </c>
      <c r="T5937" s="1" t="str">
        <f>VLOOKUP(R5937,[1]Sheet1!$A$1:$D$50,3,0)</f>
        <v>Mobile+Android</v>
      </c>
      <c r="U5937" s="1" t="s">
        <v>44</v>
      </c>
    </row>
    <row r="5938" spans="1:21" x14ac:dyDescent="0.25">
      <c r="A5938" s="1" t="str">
        <f t="shared" si="92"/>
        <v>https://github.com/TooTallNate/node-modbus-stack</v>
      </c>
      <c r="B5938" s="1" t="s">
        <v>37335</v>
      </c>
      <c r="C5938" s="1" t="s">
        <v>37336</v>
      </c>
      <c r="D5938" s="1" t="s">
        <v>37337</v>
      </c>
      <c r="E5938" s="1" t="b">
        <v>0</v>
      </c>
      <c r="F5938" s="1">
        <v>37</v>
      </c>
      <c r="G5938" s="1" t="b">
        <v>1</v>
      </c>
      <c r="H5938" s="1" t="b">
        <v>0</v>
      </c>
      <c r="I5938" s="1"/>
      <c r="J5938" s="1" t="s">
        <v>40</v>
      </c>
      <c r="K5938" s="1" t="s">
        <v>37338</v>
      </c>
      <c r="L5938" s="1">
        <v>5</v>
      </c>
      <c r="M5938" s="1" t="s">
        <v>37339</v>
      </c>
      <c r="N5938" s="1">
        <v>181</v>
      </c>
      <c r="O5938" s="1">
        <v>82</v>
      </c>
      <c r="P5938" s="1" t="s">
        <v>37340</v>
      </c>
      <c r="Q5938" s="1">
        <v>82</v>
      </c>
      <c r="R5938" s="1">
        <v>12</v>
      </c>
      <c r="S5938" s="1" t="str">
        <f>VLOOKUP(R5938,[1]Sheet1!$A$1:$D$50,2,0)</f>
        <v>window + os + develop + linux + applic</v>
      </c>
      <c r="T5938" s="1" t="str">
        <f>VLOOKUP(R5938,[1]Sheet1!$A$1:$D$50,3,0)</f>
        <v>OS+Platforms</v>
      </c>
      <c r="U5938" s="1" t="s">
        <v>151</v>
      </c>
    </row>
    <row r="5939" spans="1:21" x14ac:dyDescent="0.25">
      <c r="A5939" s="1" t="str">
        <f t="shared" si="92"/>
        <v>https://github.com/toymachiner62/node-mongo-seeds</v>
      </c>
      <c r="B5939" s="1" t="s">
        <v>37341</v>
      </c>
      <c r="C5939" s="1" t="s">
        <v>37342</v>
      </c>
      <c r="D5939" s="1" t="s">
        <v>37343</v>
      </c>
      <c r="E5939" s="1" t="b">
        <v>0</v>
      </c>
      <c r="F5939" s="1">
        <v>22</v>
      </c>
      <c r="G5939" s="1" t="b">
        <v>1</v>
      </c>
      <c r="H5939" s="1" t="b">
        <v>1</v>
      </c>
      <c r="I5939" s="1" t="s">
        <v>37344</v>
      </c>
      <c r="J5939" s="1" t="s">
        <v>40</v>
      </c>
      <c r="K5939" s="1" t="s">
        <v>37345</v>
      </c>
      <c r="L5939" s="1">
        <v>0</v>
      </c>
      <c r="M5939" s="1" t="s">
        <v>37346</v>
      </c>
      <c r="N5939" s="1">
        <v>63</v>
      </c>
      <c r="O5939" s="1">
        <v>52</v>
      </c>
      <c r="P5939" s="1" t="s">
        <v>37347</v>
      </c>
      <c r="Q5939" s="1">
        <v>52</v>
      </c>
      <c r="R5939" s="1">
        <v>20</v>
      </c>
      <c r="S5939" s="1" t="str">
        <f>VLOOKUP(R5939,[1]Sheet1!$A$1:$D$50,2,0)</f>
        <v>user + databas + will + configur + server</v>
      </c>
      <c r="T5939" s="1" t="str">
        <f>VLOOKUP(R5939,[1]Sheet1!$A$1:$D$50,3,0)</f>
        <v>User Access/Login</v>
      </c>
      <c r="U5939" s="1" t="s">
        <v>172</v>
      </c>
    </row>
    <row r="5940" spans="1:21" x14ac:dyDescent="0.25">
      <c r="A5940" s="1" t="str">
        <f t="shared" si="92"/>
        <v>https://github.com/bryanburgers/node-mustache-express</v>
      </c>
      <c r="B5940" s="1" t="s">
        <v>37348</v>
      </c>
      <c r="C5940" s="1" t="s">
        <v>37349</v>
      </c>
      <c r="D5940" s="1" t="s">
        <v>37350</v>
      </c>
      <c r="E5940" s="1" t="b">
        <v>0</v>
      </c>
      <c r="F5940" s="1">
        <v>8</v>
      </c>
      <c r="G5940" s="1" t="b">
        <v>1</v>
      </c>
      <c r="H5940" s="1" t="b">
        <v>0</v>
      </c>
      <c r="I5940" s="1" t="s">
        <v>24</v>
      </c>
      <c r="J5940" s="1" t="s">
        <v>40</v>
      </c>
      <c r="K5940" s="1" t="s">
        <v>37351</v>
      </c>
      <c r="L5940" s="1">
        <v>1</v>
      </c>
      <c r="M5940" s="1" t="s">
        <v>37352</v>
      </c>
      <c r="N5940" s="1">
        <v>33</v>
      </c>
      <c r="O5940" s="1">
        <v>30</v>
      </c>
      <c r="P5940" s="1" t="s">
        <v>37353</v>
      </c>
      <c r="Q5940" s="1">
        <v>30</v>
      </c>
      <c r="R5940" s="1">
        <v>39</v>
      </c>
      <c r="S5940" s="1" t="str">
        <f>VLOOKUP(R5940,[1]Sheet1!$A$1:$D$50,2,0)</f>
        <v>theme + javascript + editor + wordpress + base</v>
      </c>
      <c r="T5940" s="1" t="str">
        <f>VLOOKUP(R5940,[1]Sheet1!$A$1:$D$50,3,0)</f>
        <v>Content Management</v>
      </c>
      <c r="U5940" s="1" t="s">
        <v>323</v>
      </c>
    </row>
    <row r="5941" spans="1:21" x14ac:dyDescent="0.25">
      <c r="A5941" s="1" t="str">
        <f t="shared" si="92"/>
        <v>https://github.com/masuidrive/node-mysql</v>
      </c>
      <c r="B5941" s="1" t="s">
        <v>37354</v>
      </c>
      <c r="C5941" s="1" t="s">
        <v>37355</v>
      </c>
      <c r="D5941" s="1" t="s">
        <v>37356</v>
      </c>
      <c r="E5941" s="1" t="b">
        <v>0</v>
      </c>
      <c r="F5941" s="1">
        <v>15</v>
      </c>
      <c r="G5941" s="1" t="b">
        <v>1</v>
      </c>
      <c r="H5941" s="1" t="b">
        <v>0</v>
      </c>
      <c r="I5941" s="1"/>
      <c r="J5941" s="1" t="s">
        <v>40</v>
      </c>
      <c r="K5941" s="1" t="s">
        <v>37357</v>
      </c>
      <c r="L5941" s="1">
        <v>6</v>
      </c>
      <c r="M5941" s="1" t="s">
        <v>37358</v>
      </c>
      <c r="N5941" s="1">
        <v>307</v>
      </c>
      <c r="O5941" s="1">
        <v>117</v>
      </c>
      <c r="P5941" s="1" t="s">
        <v>37359</v>
      </c>
      <c r="Q5941" s="1">
        <v>117</v>
      </c>
      <c r="R5941" s="1">
        <v>39</v>
      </c>
      <c r="S5941" s="1" t="str">
        <f>VLOOKUP(R5941,[1]Sheet1!$A$1:$D$50,2,0)</f>
        <v>theme + javascript + editor + wordpress + base</v>
      </c>
      <c r="T5941" s="1" t="str">
        <f>VLOOKUP(R5941,[1]Sheet1!$A$1:$D$50,3,0)</f>
        <v>Content Management</v>
      </c>
      <c r="U5941" s="1" t="s">
        <v>323</v>
      </c>
    </row>
    <row r="5942" spans="1:21" x14ac:dyDescent="0.25">
      <c r="A5942" s="1" t="str">
        <f t="shared" si="92"/>
        <v>https://github.com/gutomaia/nodeNES</v>
      </c>
      <c r="B5942" s="1" t="s">
        <v>37360</v>
      </c>
      <c r="C5942" s="1" t="s">
        <v>37361</v>
      </c>
      <c r="D5942" s="1" t="s">
        <v>37362</v>
      </c>
      <c r="E5942" s="1" t="b">
        <v>0</v>
      </c>
      <c r="F5942" s="1">
        <v>13</v>
      </c>
      <c r="G5942" s="1" t="b">
        <v>1</v>
      </c>
      <c r="H5942" s="1" t="b">
        <v>1</v>
      </c>
      <c r="I5942" s="1" t="s">
        <v>37363</v>
      </c>
      <c r="J5942" s="1" t="s">
        <v>40</v>
      </c>
      <c r="K5942" s="1" t="s">
        <v>37364</v>
      </c>
      <c r="L5942" s="1">
        <v>19</v>
      </c>
      <c r="M5942" s="1" t="s">
        <v>37365</v>
      </c>
      <c r="N5942" s="1">
        <v>853</v>
      </c>
      <c r="O5942" s="1">
        <v>104</v>
      </c>
      <c r="P5942" s="1" t="s">
        <v>37366</v>
      </c>
      <c r="Q5942" s="1">
        <v>104</v>
      </c>
      <c r="R5942" s="1">
        <v>11</v>
      </c>
      <c r="S5942" s="1" t="str">
        <f>VLOOKUP(R5942,[1]Sheet1!$A$1:$D$50,2,0)</f>
        <v>game + materi + bot + irc + chat</v>
      </c>
      <c r="T5942" s="1" t="str">
        <f>VLOOKUP(R5942,[1]Sheet1!$A$1:$D$50,3,0)</f>
        <v>Gaming and Chat</v>
      </c>
      <c r="U5942" s="1" t="s">
        <v>60</v>
      </c>
    </row>
    <row r="5943" spans="1:21" x14ac:dyDescent="0.25">
      <c r="A5943" s="1" t="str">
        <f t="shared" si="92"/>
        <v>https://github.com/madhums/node-notifier</v>
      </c>
      <c r="B5943" s="1" t="s">
        <v>37367</v>
      </c>
      <c r="C5943" s="1" t="s">
        <v>37368</v>
      </c>
      <c r="D5943" s="1" t="s">
        <v>37369</v>
      </c>
      <c r="E5943" s="1" t="b">
        <v>0</v>
      </c>
      <c r="F5943" s="1">
        <v>11</v>
      </c>
      <c r="G5943" s="1" t="b">
        <v>1</v>
      </c>
      <c r="H5943" s="1" t="b">
        <v>0</v>
      </c>
      <c r="I5943" s="1"/>
      <c r="J5943" s="1" t="s">
        <v>40</v>
      </c>
      <c r="K5943" s="1" t="s">
        <v>37370</v>
      </c>
      <c r="L5943" s="1">
        <v>2</v>
      </c>
      <c r="M5943" s="1" t="s">
        <v>37371</v>
      </c>
      <c r="N5943" s="1">
        <v>343</v>
      </c>
      <c r="O5943" s="1">
        <v>80</v>
      </c>
      <c r="P5943" s="1" t="s">
        <v>37372</v>
      </c>
      <c r="Q5943" s="1">
        <v>80</v>
      </c>
      <c r="R5943" s="1">
        <v>34</v>
      </c>
      <c r="S5943" s="1" t="str">
        <f>VLOOKUP(R5943,[1]Sheet1!$A$1:$D$50,2,0)</f>
        <v>api + librari + document + client + applic</v>
      </c>
      <c r="T5943" s="1" t="str">
        <f>VLOOKUP(R5943,[1]Sheet1!$A$1:$D$50,3,0)</f>
        <v>Web API</v>
      </c>
      <c r="U5943" s="1" t="s">
        <v>68</v>
      </c>
    </row>
    <row r="5944" spans="1:21" x14ac:dyDescent="0.25">
      <c r="A5944" s="1" t="str">
        <f t="shared" si="92"/>
        <v>https://github.com/olalonde/node-notify</v>
      </c>
      <c r="B5944" s="1" t="s">
        <v>37373</v>
      </c>
      <c r="C5944" s="1" t="s">
        <v>37374</v>
      </c>
      <c r="D5944" s="1" t="s">
        <v>37375</v>
      </c>
      <c r="E5944" s="1" t="b">
        <v>0</v>
      </c>
      <c r="F5944" s="1">
        <v>12</v>
      </c>
      <c r="G5944" s="1" t="b">
        <v>1</v>
      </c>
      <c r="H5944" s="1" t="b">
        <v>0</v>
      </c>
      <c r="I5944" s="1" t="s">
        <v>37376</v>
      </c>
      <c r="J5944" s="1" t="s">
        <v>113</v>
      </c>
      <c r="K5944" s="1" t="s">
        <v>37377</v>
      </c>
      <c r="L5944" s="1">
        <v>3</v>
      </c>
      <c r="M5944" s="1" t="s">
        <v>37378</v>
      </c>
      <c r="N5944" s="1">
        <v>725</v>
      </c>
      <c r="O5944" s="1">
        <v>55</v>
      </c>
      <c r="P5944" s="1" t="s">
        <v>37379</v>
      </c>
      <c r="Q5944" s="1">
        <v>55</v>
      </c>
      <c r="R5944" s="1">
        <v>26</v>
      </c>
      <c r="S5944" s="1" t="str">
        <f>VLOOKUP(R5944,[1]Sheet1!$A$1:$D$50,2,0)</f>
        <v>broadcast + div + project + anim + data</v>
      </c>
      <c r="T5944" s="1" t="str">
        <f>VLOOKUP(R5944,[1]Sheet1!$A$1:$D$50,3,0)</f>
        <v>Others/Undetermined</v>
      </c>
      <c r="U5944" s="1" t="s">
        <v>68</v>
      </c>
    </row>
    <row r="5945" spans="1:21" x14ac:dyDescent="0.25">
      <c r="A5945" s="1" t="str">
        <f t="shared" si="92"/>
        <v>https://github.com/pgte/node-openni</v>
      </c>
      <c r="B5945" s="1" t="s">
        <v>37380</v>
      </c>
      <c r="C5945" s="1" t="s">
        <v>37381</v>
      </c>
      <c r="D5945" s="1" t="s">
        <v>37382</v>
      </c>
      <c r="E5945" s="1" t="b">
        <v>0</v>
      </c>
      <c r="F5945" s="1">
        <v>29</v>
      </c>
      <c r="G5945" s="1" t="b">
        <v>1</v>
      </c>
      <c r="H5945" s="1" t="b">
        <v>0</v>
      </c>
      <c r="I5945" s="1" t="s">
        <v>24</v>
      </c>
      <c r="J5945" s="1" t="s">
        <v>113</v>
      </c>
      <c r="K5945" s="1" t="s">
        <v>37383</v>
      </c>
      <c r="L5945" s="1">
        <v>12</v>
      </c>
      <c r="M5945" s="1" t="s">
        <v>37384</v>
      </c>
      <c r="N5945" s="1">
        <v>58</v>
      </c>
      <c r="O5945" s="1">
        <v>76</v>
      </c>
      <c r="P5945" s="1" t="s">
        <v>37385</v>
      </c>
      <c r="Q5945" s="1">
        <v>76</v>
      </c>
      <c r="R5945" s="1">
        <v>4</v>
      </c>
      <c r="S5945" s="1" t="str">
        <f>VLOOKUP(R5945,[1]Sheet1!$A$1:$D$50,2,0)</f>
        <v>menu + blog + code + item + engin</v>
      </c>
      <c r="T5945" s="1" t="str">
        <f>VLOOKUP(R5945,[1]Sheet1!$A$1:$D$50,3,0)</f>
        <v>Others/Undetermined</v>
      </c>
      <c r="U5945" s="1" t="s">
        <v>430</v>
      </c>
    </row>
    <row r="5946" spans="1:21" x14ac:dyDescent="0.25">
      <c r="A5946" s="1" t="str">
        <f t="shared" si="92"/>
        <v>https://github.com/yuanyan/node-optimage</v>
      </c>
      <c r="B5946" s="1" t="s">
        <v>37386</v>
      </c>
      <c r="C5946" s="1" t="s">
        <v>37387</v>
      </c>
      <c r="D5946" s="1" t="s">
        <v>37388</v>
      </c>
      <c r="E5946" s="1" t="b">
        <v>0</v>
      </c>
      <c r="F5946" s="1">
        <v>7</v>
      </c>
      <c r="G5946" s="1" t="b">
        <v>1</v>
      </c>
      <c r="H5946" s="1" t="b">
        <v>0</v>
      </c>
      <c r="I5946" s="1"/>
      <c r="J5946" s="1" t="s">
        <v>40</v>
      </c>
      <c r="K5946" s="1" t="s">
        <v>37389</v>
      </c>
      <c r="L5946" s="1">
        <v>2</v>
      </c>
      <c r="M5946" s="1" t="s">
        <v>37390</v>
      </c>
      <c r="N5946" s="1">
        <v>219</v>
      </c>
      <c r="O5946" s="1">
        <v>53</v>
      </c>
      <c r="P5946" s="1" t="s">
        <v>37391</v>
      </c>
      <c r="Q5946" s="1">
        <v>53</v>
      </c>
      <c r="R5946" s="1">
        <v>12</v>
      </c>
      <c r="S5946" s="1" t="str">
        <f>VLOOKUP(R5946,[1]Sheet1!$A$1:$D$50,2,0)</f>
        <v>window + os + develop + linux + applic</v>
      </c>
      <c r="T5946" s="1" t="str">
        <f>VLOOKUP(R5946,[1]Sheet1!$A$1:$D$50,3,0)</f>
        <v>OS+Platforms</v>
      </c>
      <c r="U5946" s="1" t="s">
        <v>151</v>
      </c>
    </row>
    <row r="5947" spans="1:21" x14ac:dyDescent="0.25">
      <c r="A5947" s="1" t="str">
        <f t="shared" si="92"/>
        <v>https://github.com/VarnaLab/node-organic</v>
      </c>
      <c r="B5947" s="1" t="s">
        <v>37392</v>
      </c>
      <c r="C5947" s="1" t="s">
        <v>37393</v>
      </c>
      <c r="D5947" s="1" t="s">
        <v>37394</v>
      </c>
      <c r="E5947" s="1" t="b">
        <v>0</v>
      </c>
      <c r="F5947" s="1">
        <v>6</v>
      </c>
      <c r="G5947" s="1" t="b">
        <v>1</v>
      </c>
      <c r="H5947" s="1" t="b">
        <v>0</v>
      </c>
      <c r="I5947" s="1" t="s">
        <v>37395</v>
      </c>
      <c r="J5947" s="1" t="s">
        <v>40</v>
      </c>
      <c r="K5947" s="1" t="s">
        <v>37396</v>
      </c>
      <c r="L5947" s="1">
        <v>0</v>
      </c>
      <c r="M5947" s="1" t="s">
        <v>37397</v>
      </c>
      <c r="N5947" s="1">
        <v>123</v>
      </c>
      <c r="O5947" s="1">
        <v>49</v>
      </c>
      <c r="P5947" s="1" t="s">
        <v>37398</v>
      </c>
      <c r="Q5947" s="1">
        <v>49</v>
      </c>
      <c r="R5947" s="1">
        <v>9</v>
      </c>
      <c r="S5947" s="1" t="str">
        <f>VLOOKUP(R5947,[1]Sheet1!$A$1:$D$50,2,0)</f>
        <v>vim + memori + skeleton + elixir + opengl</v>
      </c>
      <c r="T5947" s="1" t="str">
        <f>VLOOKUP(R5947,[1]Sheet1!$A$1:$D$50,3,0)</f>
        <v>Others/Undetermined</v>
      </c>
      <c r="U5947" s="1" t="s">
        <v>68</v>
      </c>
    </row>
    <row r="5948" spans="1:21" x14ac:dyDescent="0.25">
      <c r="A5948" s="1" t="str">
        <f t="shared" si="92"/>
        <v>https://github.com/lfortin/node-os-monitor</v>
      </c>
      <c r="B5948" s="1" t="s">
        <v>37399</v>
      </c>
      <c r="C5948" s="1" t="s">
        <v>37400</v>
      </c>
      <c r="D5948" s="1" t="s">
        <v>37401</v>
      </c>
      <c r="E5948" s="1" t="b">
        <v>0</v>
      </c>
      <c r="F5948" s="1">
        <v>5</v>
      </c>
      <c r="G5948" s="1" t="b">
        <v>1</v>
      </c>
      <c r="H5948" s="1" t="b">
        <v>0</v>
      </c>
      <c r="I5948" s="1" t="s">
        <v>24</v>
      </c>
      <c r="J5948" s="1" t="s">
        <v>40</v>
      </c>
      <c r="K5948" s="1" t="s">
        <v>37402</v>
      </c>
      <c r="L5948" s="1">
        <v>0</v>
      </c>
      <c r="M5948" s="1" t="s">
        <v>37403</v>
      </c>
      <c r="N5948" s="1">
        <v>44</v>
      </c>
      <c r="O5948" s="1">
        <v>60</v>
      </c>
      <c r="P5948" s="1" t="s">
        <v>37404</v>
      </c>
      <c r="Q5948" s="1">
        <v>60</v>
      </c>
      <c r="R5948" s="1">
        <v>12</v>
      </c>
      <c r="S5948" s="1" t="str">
        <f>VLOOKUP(R5948,[1]Sheet1!$A$1:$D$50,2,0)</f>
        <v>window + os + develop + linux + applic</v>
      </c>
      <c r="T5948" s="1" t="str">
        <f>VLOOKUP(R5948,[1]Sheet1!$A$1:$D$50,3,0)</f>
        <v>OS+Platforms</v>
      </c>
      <c r="U5948" s="1" t="s">
        <v>151</v>
      </c>
    </row>
    <row r="5949" spans="1:21" x14ac:dyDescent="0.25">
      <c r="A5949" s="1" t="str">
        <f t="shared" si="92"/>
        <v>https://github.com/rchipka/node-osmosis</v>
      </c>
      <c r="B5949" s="1" t="s">
        <v>37405</v>
      </c>
      <c r="C5949" s="1" t="s">
        <v>37406</v>
      </c>
      <c r="D5949" s="1" t="s">
        <v>37407</v>
      </c>
      <c r="E5949" s="1" t="b">
        <v>0</v>
      </c>
      <c r="F5949" s="1">
        <v>90</v>
      </c>
      <c r="G5949" s="1" t="b">
        <v>1</v>
      </c>
      <c r="H5949" s="1" t="b">
        <v>1</v>
      </c>
      <c r="I5949" s="1"/>
      <c r="J5949" s="1" t="s">
        <v>40</v>
      </c>
      <c r="K5949" s="1" t="s">
        <v>37408</v>
      </c>
      <c r="L5949" s="1">
        <v>32</v>
      </c>
      <c r="M5949" s="1" t="s">
        <v>37409</v>
      </c>
      <c r="N5949" s="1">
        <v>690</v>
      </c>
      <c r="O5949" s="1">
        <v>2225</v>
      </c>
      <c r="P5949" s="1" t="s">
        <v>37410</v>
      </c>
      <c r="Q5949" s="1">
        <v>2225</v>
      </c>
      <c r="R5949" s="1">
        <v>40</v>
      </c>
      <c r="S5949" s="1" t="str">
        <f>VLOOKUP(R5949,[1]Sheet1!$A$1:$D$50,2,0)</f>
        <v>task + plug + job + card + metric</v>
      </c>
      <c r="T5949" s="1" t="str">
        <f>VLOOKUP(R5949,[1]Sheet1!$A$1:$D$50,3,0)</f>
        <v>Others/Undetermined</v>
      </c>
      <c r="U5949" s="1" t="s">
        <v>68</v>
      </c>
    </row>
    <row r="5950" spans="1:21" x14ac:dyDescent="0.25">
      <c r="A5950" s="1" t="str">
        <f t="shared" si="92"/>
        <v>https://github.com/gorillatron/node-pad</v>
      </c>
      <c r="B5950" s="1" t="s">
        <v>37411</v>
      </c>
      <c r="C5950" s="1" t="s">
        <v>37412</v>
      </c>
      <c r="D5950" s="1" t="s">
        <v>37413</v>
      </c>
      <c r="E5950" s="1" t="b">
        <v>0</v>
      </c>
      <c r="F5950" s="1">
        <v>1</v>
      </c>
      <c r="G5950" s="1" t="b">
        <v>1</v>
      </c>
      <c r="H5950" s="1" t="b">
        <v>0</v>
      </c>
      <c r="I5950" s="1"/>
      <c r="J5950" s="1" t="s">
        <v>40</v>
      </c>
      <c r="K5950" s="1" t="s">
        <v>37414</v>
      </c>
      <c r="L5950" s="1">
        <v>1</v>
      </c>
      <c r="M5950" s="1" t="s">
        <v>37415</v>
      </c>
      <c r="N5950" s="1">
        <v>161</v>
      </c>
      <c r="O5950" s="1">
        <v>20</v>
      </c>
      <c r="P5950" s="1" t="s">
        <v>37416</v>
      </c>
      <c r="Q5950" s="1">
        <v>20</v>
      </c>
      <c r="R5950" s="1">
        <v>5</v>
      </c>
      <c r="S5950" s="1" t="str">
        <f>VLOOKUP(R5950,[1]Sheet1!$A$1:$D$50,2,0)</f>
        <v>powershel + erlang + websit + cookbook + attack</v>
      </c>
      <c r="T5950" s="1" t="str">
        <f>VLOOKUP(R5950,[1]Sheet1!$A$1:$D$50,3,0)</f>
        <v>Others/Undetermined</v>
      </c>
      <c r="U5950" s="1" t="s">
        <v>68</v>
      </c>
    </row>
    <row r="5951" spans="1:21" x14ac:dyDescent="0.25">
      <c r="A5951" s="1" t="str">
        <f t="shared" si="92"/>
        <v>https://github.com/wdavidw/node-pad</v>
      </c>
      <c r="B5951" s="1" t="s">
        <v>37417</v>
      </c>
      <c r="C5951" s="1" t="s">
        <v>37418</v>
      </c>
      <c r="D5951" s="1" t="s">
        <v>37419</v>
      </c>
      <c r="E5951" s="1" t="b">
        <v>0</v>
      </c>
      <c r="F5951" s="1">
        <v>7</v>
      </c>
      <c r="G5951" s="1" t="b">
        <v>1</v>
      </c>
      <c r="H5951" s="1" t="b">
        <v>0</v>
      </c>
      <c r="I5951" s="1" t="s">
        <v>37117</v>
      </c>
      <c r="J5951" s="1" t="s">
        <v>312</v>
      </c>
      <c r="K5951" s="1" t="s">
        <v>37414</v>
      </c>
      <c r="L5951" s="1">
        <v>0</v>
      </c>
      <c r="M5951" s="1" t="s">
        <v>37420</v>
      </c>
      <c r="N5951" s="1">
        <v>43</v>
      </c>
      <c r="O5951" s="1">
        <v>24</v>
      </c>
      <c r="P5951" s="1" t="s">
        <v>37421</v>
      </c>
      <c r="Q5951" s="1">
        <v>24</v>
      </c>
      <c r="R5951" s="1">
        <v>21</v>
      </c>
      <c r="S5951" s="1" t="str">
        <f>VLOOKUP(R5951,[1]Sheet1!$A$1:$D$50,2,0)</f>
        <v>function + object + return + data + var</v>
      </c>
      <c r="T5951" s="1" t="str">
        <f>VLOOKUP(R5951,[1]Sheet1!$A$1:$D$50,3,0)</f>
        <v>Programming</v>
      </c>
      <c r="U5951" s="1" t="s">
        <v>68</v>
      </c>
    </row>
    <row r="5952" spans="1:21" x14ac:dyDescent="0.25">
      <c r="A5952" s="1" t="str">
        <f t="shared" si="92"/>
        <v>https://github.com/pgte/node-patterns-code</v>
      </c>
      <c r="B5952" s="1" t="s">
        <v>37422</v>
      </c>
      <c r="C5952" s="1" t="s">
        <v>37423</v>
      </c>
      <c r="D5952" s="1" t="s">
        <v>37424</v>
      </c>
      <c r="E5952" s="1" t="b">
        <v>0</v>
      </c>
      <c r="F5952" s="1">
        <v>7</v>
      </c>
      <c r="G5952" s="1" t="b">
        <v>1</v>
      </c>
      <c r="H5952" s="1" t="b">
        <v>0</v>
      </c>
      <c r="I5952" s="1" t="s">
        <v>24</v>
      </c>
      <c r="J5952" s="1" t="s">
        <v>40</v>
      </c>
      <c r="K5952" s="1" t="s">
        <v>37425</v>
      </c>
      <c r="L5952" s="1">
        <v>3</v>
      </c>
      <c r="M5952" s="1" t="s">
        <v>37426</v>
      </c>
      <c r="N5952" s="1">
        <v>176</v>
      </c>
      <c r="O5952" s="1">
        <v>36</v>
      </c>
      <c r="P5952" s="1" t="s">
        <v>37427</v>
      </c>
      <c r="Q5952" s="1">
        <v>36</v>
      </c>
      <c r="R5952" s="1">
        <v>22</v>
      </c>
      <c r="S5952" s="1" t="str">
        <f>VLOOKUP(R5952,[1]Sheet1!$A$1:$D$50,2,0)</f>
        <v>plugin + jqueri + spring + creat + issu</v>
      </c>
      <c r="T5952" s="1" t="str">
        <f>VLOOKUP(R5952,[1]Sheet1!$A$1:$D$50,3,0)</f>
        <v>Web Front End</v>
      </c>
      <c r="U5952" s="1" t="s">
        <v>51</v>
      </c>
    </row>
    <row r="5953" spans="1:21" x14ac:dyDescent="0.25">
      <c r="A5953" s="1" t="str">
        <f t="shared" si="92"/>
        <v>https://github.com/jviereck/node-pdfreader</v>
      </c>
      <c r="B5953" s="1" t="s">
        <v>37428</v>
      </c>
      <c r="C5953" s="1" t="s">
        <v>37429</v>
      </c>
      <c r="D5953" s="1" t="s">
        <v>37430</v>
      </c>
      <c r="E5953" s="1" t="b">
        <v>0</v>
      </c>
      <c r="F5953" s="1">
        <v>8</v>
      </c>
      <c r="G5953" s="1" t="b">
        <v>1</v>
      </c>
      <c r="H5953" s="1" t="b">
        <v>0</v>
      </c>
      <c r="I5953" s="1" t="s">
        <v>24</v>
      </c>
      <c r="J5953" s="1" t="s">
        <v>40</v>
      </c>
      <c r="K5953" s="1" t="s">
        <v>37431</v>
      </c>
      <c r="L5953" s="1">
        <v>0</v>
      </c>
      <c r="M5953" s="1" t="s">
        <v>37432</v>
      </c>
      <c r="N5953" s="1">
        <v>1323</v>
      </c>
      <c r="O5953" s="1">
        <v>41</v>
      </c>
      <c r="P5953" s="1" t="s">
        <v>37433</v>
      </c>
      <c r="Q5953" s="1">
        <v>41</v>
      </c>
      <c r="R5953" s="1">
        <v>17</v>
      </c>
      <c r="S5953" s="1" t="str">
        <f>VLOOKUP(R5953,[1]Sheet1!$A$1:$D$50,2,0)</f>
        <v>amazon + upload + solut + s3 + aw</v>
      </c>
      <c r="T5953" s="1" t="str">
        <f>VLOOKUP(R5953,[1]Sheet1!$A$1:$D$50,3,0)</f>
        <v>Amazon+Cloud</v>
      </c>
      <c r="U5953" s="1" t="s">
        <v>437</v>
      </c>
    </row>
    <row r="5954" spans="1:21" x14ac:dyDescent="0.25">
      <c r="A5954" s="1" t="str">
        <f t="shared" si="92"/>
        <v>https://github.com/creationix/node-persistence</v>
      </c>
      <c r="B5954" s="1" t="s">
        <v>37434</v>
      </c>
      <c r="C5954" s="1" t="s">
        <v>37435</v>
      </c>
      <c r="D5954" s="1" t="s">
        <v>37436</v>
      </c>
      <c r="E5954" s="1" t="b">
        <v>0</v>
      </c>
      <c r="F5954" s="1">
        <v>7</v>
      </c>
      <c r="G5954" s="1" t="b">
        <v>1</v>
      </c>
      <c r="H5954" s="1" t="b">
        <v>1</v>
      </c>
      <c r="I5954" s="1"/>
      <c r="J5954" s="1" t="s">
        <v>40</v>
      </c>
      <c r="K5954" s="1" t="s">
        <v>37437</v>
      </c>
      <c r="L5954" s="1">
        <v>7</v>
      </c>
      <c r="M5954" s="1" t="s">
        <v>37438</v>
      </c>
      <c r="N5954" s="1">
        <v>170</v>
      </c>
      <c r="O5954" s="1">
        <v>166</v>
      </c>
      <c r="P5954" s="1" t="s">
        <v>24777</v>
      </c>
      <c r="Q5954" s="1">
        <v>166</v>
      </c>
      <c r="R5954" s="1">
        <v>12</v>
      </c>
      <c r="S5954" s="1" t="str">
        <f>VLOOKUP(R5954,[1]Sheet1!$A$1:$D$50,2,0)</f>
        <v>window + os + develop + linux + applic</v>
      </c>
      <c r="T5954" s="1" t="str">
        <f>VLOOKUP(R5954,[1]Sheet1!$A$1:$D$50,3,0)</f>
        <v>OS+Platforms</v>
      </c>
      <c r="U5954" s="1" t="s">
        <v>151</v>
      </c>
    </row>
    <row r="5955" spans="1:21" x14ac:dyDescent="0.25">
      <c r="A5955" s="1" t="str">
        <f t="shared" ref="A5955:A6018" si="93">"https://github.com/"&amp;SUBSTITUTE(B5955,CONCATENATE("_",K5955),"")&amp;"/"&amp;K5955</f>
        <v>https://github.com/seriousManual/node-piglow</v>
      </c>
      <c r="B5955" s="1" t="s">
        <v>37439</v>
      </c>
      <c r="C5955" s="1" t="s">
        <v>37440</v>
      </c>
      <c r="D5955" s="1" t="s">
        <v>37441</v>
      </c>
      <c r="E5955" s="1" t="b">
        <v>0</v>
      </c>
      <c r="F5955" s="1">
        <v>3</v>
      </c>
      <c r="G5955" s="1" t="b">
        <v>1</v>
      </c>
      <c r="H5955" s="1" t="b">
        <v>0</v>
      </c>
      <c r="I5955" s="1" t="s">
        <v>24</v>
      </c>
      <c r="J5955" s="1" t="s">
        <v>40</v>
      </c>
      <c r="K5955" s="1" t="s">
        <v>37442</v>
      </c>
      <c r="L5955" s="1">
        <v>0</v>
      </c>
      <c r="M5955" s="1" t="s">
        <v>37443</v>
      </c>
      <c r="N5955" s="1">
        <v>2796</v>
      </c>
      <c r="O5955" s="1">
        <v>37</v>
      </c>
      <c r="P5955" s="1" t="s">
        <v>37444</v>
      </c>
      <c r="Q5955" s="1">
        <v>37</v>
      </c>
      <c r="R5955" s="1">
        <v>31</v>
      </c>
      <c r="S5955" s="1" t="str">
        <f>VLOOKUP(R5955,[1]Sheet1!$A$1:$D$50,2,0)</f>
        <v>test + pull + unit + fork + request</v>
      </c>
      <c r="T5955" s="1" t="str">
        <f>VLOOKUP(R5955,[1]Sheet1!$A$1:$D$50,3,0)</f>
        <v>testing in distributed repo</v>
      </c>
      <c r="U5955" s="1" t="s">
        <v>28</v>
      </c>
    </row>
    <row r="5956" spans="1:21" x14ac:dyDescent="0.25">
      <c r="A5956" s="1" t="str">
        <f t="shared" si="93"/>
        <v>https://github.com/danielzzz/node-ping</v>
      </c>
      <c r="B5956" s="1" t="s">
        <v>37445</v>
      </c>
      <c r="C5956" s="1" t="s">
        <v>37446</v>
      </c>
      <c r="D5956" s="1" t="s">
        <v>37447</v>
      </c>
      <c r="E5956" s="1" t="b">
        <v>0</v>
      </c>
      <c r="F5956" s="1">
        <v>36</v>
      </c>
      <c r="G5956" s="1" t="b">
        <v>1</v>
      </c>
      <c r="H5956" s="1" t="b">
        <v>0</v>
      </c>
      <c r="I5956" s="1"/>
      <c r="J5956" s="1" t="s">
        <v>40</v>
      </c>
      <c r="K5956" s="1" t="s">
        <v>37448</v>
      </c>
      <c r="L5956" s="1">
        <v>8</v>
      </c>
      <c r="M5956" s="1" t="s">
        <v>37449</v>
      </c>
      <c r="N5956" s="1">
        <v>56</v>
      </c>
      <c r="O5956" s="1">
        <v>58</v>
      </c>
      <c r="P5956" s="1" t="s">
        <v>37450</v>
      </c>
      <c r="Q5956" s="1">
        <v>58</v>
      </c>
      <c r="R5956" s="1">
        <v>14</v>
      </c>
      <c r="S5956" s="1" t="str">
        <f>VLOOKUP(R5956,[1]Sheet1!$A$1:$D$50,2,0)</f>
        <v>particl + implement + social + java + customis</v>
      </c>
      <c r="T5956" s="1" t="str">
        <f>VLOOKUP(R5956,[1]Sheet1!$A$1:$D$50,3,0)</f>
        <v>Others/Undetermined</v>
      </c>
      <c r="U5956" s="1" t="s">
        <v>68</v>
      </c>
    </row>
    <row r="5957" spans="1:21" x14ac:dyDescent="0.25">
      <c r="A5957" s="1" t="str">
        <f t="shared" si="93"/>
        <v>https://github.com/jbueza/node-pokemon</v>
      </c>
      <c r="B5957" s="1" t="s">
        <v>37451</v>
      </c>
      <c r="C5957" s="1" t="s">
        <v>37452</v>
      </c>
      <c r="D5957" s="1" t="s">
        <v>37453</v>
      </c>
      <c r="E5957" s="1" t="b">
        <v>0</v>
      </c>
      <c r="F5957" s="1">
        <v>17</v>
      </c>
      <c r="G5957" s="1" t="b">
        <v>1</v>
      </c>
      <c r="H5957" s="1" t="b">
        <v>0</v>
      </c>
      <c r="I5957" s="1"/>
      <c r="J5957" s="1" t="s">
        <v>40</v>
      </c>
      <c r="K5957" s="1" t="s">
        <v>37454</v>
      </c>
      <c r="L5957" s="1">
        <v>2</v>
      </c>
      <c r="M5957" s="1" t="s">
        <v>37455</v>
      </c>
      <c r="N5957" s="1">
        <v>3294</v>
      </c>
      <c r="O5957" s="1">
        <v>28</v>
      </c>
      <c r="P5957" s="1" t="s">
        <v>37456</v>
      </c>
      <c r="Q5957" s="1">
        <v>28</v>
      </c>
      <c r="R5957" s="1">
        <v>20</v>
      </c>
      <c r="S5957" s="1" t="str">
        <f>VLOOKUP(R5957,[1]Sheet1!$A$1:$D$50,2,0)</f>
        <v>user + databas + will + configur + server</v>
      </c>
      <c r="T5957" s="1" t="str">
        <f>VLOOKUP(R5957,[1]Sheet1!$A$1:$D$50,3,0)</f>
        <v>User Access/Login</v>
      </c>
      <c r="U5957" s="1" t="s">
        <v>172</v>
      </c>
    </row>
    <row r="5958" spans="1:21" x14ac:dyDescent="0.25">
      <c r="A5958" s="1" t="str">
        <f t="shared" si="93"/>
        <v>https://github.com/kubernetes/node-problem-detector</v>
      </c>
      <c r="B5958" s="1" t="s">
        <v>37457</v>
      </c>
      <c r="C5958" s="1" t="s">
        <v>37458</v>
      </c>
      <c r="D5958" s="1" t="s">
        <v>37459</v>
      </c>
      <c r="E5958" s="1" t="b">
        <v>0</v>
      </c>
      <c r="F5958" s="1">
        <v>11</v>
      </c>
      <c r="G5958" s="1" t="b">
        <v>1</v>
      </c>
      <c r="H5958" s="1" t="b">
        <v>0</v>
      </c>
      <c r="I5958" s="1" t="s">
        <v>24</v>
      </c>
      <c r="J5958" s="1" t="s">
        <v>814</v>
      </c>
      <c r="K5958" s="1" t="s">
        <v>37460</v>
      </c>
      <c r="L5958" s="1">
        <v>7</v>
      </c>
      <c r="M5958" s="1" t="s">
        <v>37461</v>
      </c>
      <c r="N5958" s="1">
        <v>2442</v>
      </c>
      <c r="O5958" s="1">
        <v>28</v>
      </c>
      <c r="P5958" s="1" t="s">
        <v>37462</v>
      </c>
      <c r="Q5958" s="1">
        <v>28</v>
      </c>
      <c r="R5958" s="1">
        <v>16</v>
      </c>
      <c r="S5958" s="1" t="str">
        <f>VLOOKUP(R5958,[1]Sheet1!$A$1:$D$50,2,0)</f>
        <v>event + compon + analyt + element + demo</v>
      </c>
      <c r="T5958" s="1" t="str">
        <f>VLOOKUP(R5958,[1]Sheet1!$A$1:$D$50,3,0)</f>
        <v>Others/Undetermined</v>
      </c>
      <c r="U5958" s="1" t="s">
        <v>68</v>
      </c>
    </row>
    <row r="5959" spans="1:21" x14ac:dyDescent="0.25">
      <c r="A5959" s="1" t="str">
        <f t="shared" si="93"/>
        <v>https://github.com/cowboy/node-prolog</v>
      </c>
      <c r="B5959" s="1" t="s">
        <v>37463</v>
      </c>
      <c r="C5959" s="1" t="s">
        <v>37464</v>
      </c>
      <c r="D5959" s="1" t="s">
        <v>37465</v>
      </c>
      <c r="E5959" s="1" t="b">
        <v>0</v>
      </c>
      <c r="F5959" s="1">
        <v>4</v>
      </c>
      <c r="G5959" s="1" t="b">
        <v>1</v>
      </c>
      <c r="H5959" s="1" t="b">
        <v>0</v>
      </c>
      <c r="I5959" s="1" t="s">
        <v>24</v>
      </c>
      <c r="J5959" s="1" t="s">
        <v>40</v>
      </c>
      <c r="K5959" s="1" t="s">
        <v>37466</v>
      </c>
      <c r="L5959" s="1">
        <v>3</v>
      </c>
      <c r="M5959" s="1" t="s">
        <v>37467</v>
      </c>
      <c r="N5959" s="1">
        <v>256</v>
      </c>
      <c r="O5959" s="1">
        <v>35</v>
      </c>
      <c r="P5959" s="1" t="s">
        <v>37468</v>
      </c>
      <c r="Q5959" s="1">
        <v>35</v>
      </c>
      <c r="R5959" s="1">
        <v>19</v>
      </c>
      <c r="S5959" s="1" t="str">
        <f>VLOOKUP(R5959,[1]Sheet1!$A$1:$D$50,2,0)</f>
        <v>markdown + html + document + gener + librari</v>
      </c>
      <c r="T5959" s="1" t="str">
        <f>VLOOKUP(R5959,[1]Sheet1!$A$1:$D$50,3,0)</f>
        <v>HTML</v>
      </c>
      <c r="U5959" s="1" t="s">
        <v>51</v>
      </c>
    </row>
    <row r="5960" spans="1:21" x14ac:dyDescent="0.25">
      <c r="A5960" s="1" t="str">
        <f t="shared" si="93"/>
        <v>https://github.com/epeli/node-promisepipe</v>
      </c>
      <c r="B5960" s="1" t="s">
        <v>37469</v>
      </c>
      <c r="C5960" s="1" t="s">
        <v>37470</v>
      </c>
      <c r="D5960" s="1" t="s">
        <v>37471</v>
      </c>
      <c r="E5960" s="1" t="b">
        <v>0</v>
      </c>
      <c r="F5960" s="1">
        <v>3</v>
      </c>
      <c r="G5960" s="1" t="b">
        <v>1</v>
      </c>
      <c r="H5960" s="1" t="b">
        <v>0</v>
      </c>
      <c r="I5960" s="1" t="s">
        <v>37472</v>
      </c>
      <c r="J5960" s="1" t="s">
        <v>40</v>
      </c>
      <c r="K5960" s="1" t="s">
        <v>37473</v>
      </c>
      <c r="L5960" s="1">
        <v>1</v>
      </c>
      <c r="M5960" s="1" t="s">
        <v>37474</v>
      </c>
      <c r="N5960" s="1">
        <v>167</v>
      </c>
      <c r="O5960" s="1">
        <v>33</v>
      </c>
      <c r="P5960" s="1" t="s">
        <v>37475</v>
      </c>
      <c r="Q5960" s="1">
        <v>33</v>
      </c>
      <c r="R5960" s="1">
        <v>21</v>
      </c>
      <c r="S5960" s="1" t="str">
        <f>VLOOKUP(R5960,[1]Sheet1!$A$1:$D$50,2,0)</f>
        <v>function + object + return + data + var</v>
      </c>
      <c r="T5960" s="1" t="str">
        <f>VLOOKUP(R5960,[1]Sheet1!$A$1:$D$50,3,0)</f>
        <v>Programming</v>
      </c>
      <c r="U5960" s="1" t="s">
        <v>68</v>
      </c>
    </row>
    <row r="5961" spans="1:21" x14ac:dyDescent="0.25">
      <c r="A5961" s="1" t="str">
        <f t="shared" si="93"/>
        <v>https://github.com/substack/node-prompter</v>
      </c>
      <c r="B5961" s="1" t="s">
        <v>37476</v>
      </c>
      <c r="C5961" s="1" t="s">
        <v>37477</v>
      </c>
      <c r="D5961" s="1" t="s">
        <v>37478</v>
      </c>
      <c r="E5961" s="1" t="b">
        <v>0</v>
      </c>
      <c r="F5961" s="1">
        <v>3</v>
      </c>
      <c r="G5961" s="1" t="b">
        <v>1</v>
      </c>
      <c r="H5961" s="1" t="b">
        <v>0</v>
      </c>
      <c r="I5961" s="1" t="s">
        <v>24</v>
      </c>
      <c r="J5961" s="1" t="s">
        <v>40</v>
      </c>
      <c r="K5961" s="1" t="s">
        <v>37479</v>
      </c>
      <c r="L5961" s="1">
        <v>2</v>
      </c>
      <c r="M5961" s="1" t="s">
        <v>37480</v>
      </c>
      <c r="N5961" s="1">
        <v>116</v>
      </c>
      <c r="O5961" s="1">
        <v>53</v>
      </c>
      <c r="P5961" s="1" t="s">
        <v>37481</v>
      </c>
      <c r="Q5961" s="1">
        <v>53</v>
      </c>
      <c r="R5961" s="1">
        <v>21</v>
      </c>
      <c r="S5961" s="1" t="str">
        <f>VLOOKUP(R5961,[1]Sheet1!$A$1:$D$50,2,0)</f>
        <v>function + object + return + data + var</v>
      </c>
      <c r="T5961" s="1" t="str">
        <f>VLOOKUP(R5961,[1]Sheet1!$A$1:$D$50,3,0)</f>
        <v>Programming</v>
      </c>
      <c r="U5961" s="1" t="s">
        <v>68</v>
      </c>
    </row>
    <row r="5962" spans="1:21" x14ac:dyDescent="0.25">
      <c r="A5962" s="1" t="str">
        <f t="shared" si="93"/>
        <v>https://github.com/heavyco/node-qr</v>
      </c>
      <c r="B5962" s="1" t="s">
        <v>37482</v>
      </c>
      <c r="C5962" s="1" t="s">
        <v>37483</v>
      </c>
      <c r="D5962" s="1" t="s">
        <v>37484</v>
      </c>
      <c r="E5962" s="1" t="b">
        <v>0</v>
      </c>
      <c r="F5962" s="1">
        <v>11</v>
      </c>
      <c r="G5962" s="1" t="b">
        <v>1</v>
      </c>
      <c r="H5962" s="1" t="b">
        <v>0</v>
      </c>
      <c r="I5962" s="1"/>
      <c r="J5962" s="1" t="s">
        <v>40</v>
      </c>
      <c r="K5962" s="1" t="s">
        <v>37485</v>
      </c>
      <c r="L5962" s="1">
        <v>1</v>
      </c>
      <c r="M5962" s="1" t="s">
        <v>37486</v>
      </c>
      <c r="N5962" s="1">
        <v>88230</v>
      </c>
      <c r="O5962" s="1">
        <v>61</v>
      </c>
      <c r="P5962" s="1" t="s">
        <v>37487</v>
      </c>
      <c r="Q5962" s="1">
        <v>61</v>
      </c>
      <c r="R5962" s="1">
        <v>29</v>
      </c>
      <c r="S5962" s="1" t="str">
        <f>VLOOKUP(R5962,[1]Sheet1!$A$1:$D$50,2,0)</f>
        <v>licens + version + code + mit + releas</v>
      </c>
      <c r="T5962" s="1" t="str">
        <f>VLOOKUP(R5962,[1]Sheet1!$A$1:$D$50,3,0)</f>
        <v>Licensing</v>
      </c>
      <c r="U5962" s="1" t="s">
        <v>68</v>
      </c>
    </row>
    <row r="5963" spans="1:21" x14ac:dyDescent="0.25">
      <c r="A5963" s="1" t="str">
        <f t="shared" si="93"/>
        <v>https://github.com/soldair/node-qrcode</v>
      </c>
      <c r="B5963" s="1" t="s">
        <v>37488</v>
      </c>
      <c r="C5963" s="1" t="s">
        <v>37489</v>
      </c>
      <c r="D5963" s="1" t="s">
        <v>37490</v>
      </c>
      <c r="E5963" s="1" t="b">
        <v>0</v>
      </c>
      <c r="F5963" s="1">
        <v>124</v>
      </c>
      <c r="G5963" s="1" t="b">
        <v>1</v>
      </c>
      <c r="H5963" s="1" t="b">
        <v>0</v>
      </c>
      <c r="I5963" s="1"/>
      <c r="J5963" s="1" t="s">
        <v>40</v>
      </c>
      <c r="K5963" s="1" t="s">
        <v>37491</v>
      </c>
      <c r="L5963" s="1">
        <v>2</v>
      </c>
      <c r="M5963" s="1" t="s">
        <v>37492</v>
      </c>
      <c r="N5963" s="1">
        <v>790</v>
      </c>
      <c r="O5963" s="1">
        <v>799</v>
      </c>
      <c r="P5963" s="1" t="s">
        <v>37493</v>
      </c>
      <c r="Q5963" s="1">
        <v>799</v>
      </c>
      <c r="R5963" s="1">
        <v>36</v>
      </c>
      <c r="S5963" s="1" t="str">
        <f>VLOOKUP(R5963,[1]Sheet1!$A$1:$D$50,2,0)</f>
        <v>instal + file + packag + version + build</v>
      </c>
      <c r="T5963" s="1" t="str">
        <f>VLOOKUP(R5963,[1]Sheet1!$A$1:$D$50,3,0)</f>
        <v>Build Management</v>
      </c>
      <c r="U5963" s="1" t="s">
        <v>36</v>
      </c>
    </row>
    <row r="5964" spans="1:21" x14ac:dyDescent="0.25">
      <c r="A5964" s="1" t="str">
        <f t="shared" si="93"/>
        <v>https://github.com/tj/node-querystring</v>
      </c>
      <c r="B5964" s="1" t="s">
        <v>37494</v>
      </c>
      <c r="C5964" s="1" t="s">
        <v>37495</v>
      </c>
      <c r="D5964" s="1" t="s">
        <v>37496</v>
      </c>
      <c r="E5964" s="1" t="b">
        <v>0</v>
      </c>
      <c r="F5964" s="1">
        <v>72</v>
      </c>
      <c r="G5964" s="1" t="b">
        <v>1</v>
      </c>
      <c r="H5964" s="1" t="b">
        <v>0</v>
      </c>
      <c r="I5964" s="1"/>
      <c r="J5964" s="1" t="s">
        <v>40</v>
      </c>
      <c r="K5964" s="1" t="s">
        <v>37497</v>
      </c>
      <c r="L5964" s="1">
        <v>35</v>
      </c>
      <c r="M5964" s="1" t="s">
        <v>37498</v>
      </c>
      <c r="N5964" s="1">
        <v>1049</v>
      </c>
      <c r="O5964" s="1">
        <v>388</v>
      </c>
      <c r="P5964" s="1" t="s">
        <v>22572</v>
      </c>
      <c r="Q5964" s="1">
        <v>388</v>
      </c>
      <c r="R5964" s="1">
        <v>21</v>
      </c>
      <c r="S5964" s="1" t="str">
        <f>VLOOKUP(R5964,[1]Sheet1!$A$1:$D$50,2,0)</f>
        <v>function + object + return + data + var</v>
      </c>
      <c r="T5964" s="1" t="str">
        <f>VLOOKUP(R5964,[1]Sheet1!$A$1:$D$50,3,0)</f>
        <v>Programming</v>
      </c>
      <c r="U5964" s="1" t="s">
        <v>68</v>
      </c>
    </row>
    <row r="5965" spans="1:21" x14ac:dyDescent="0.25">
      <c r="A5965" s="1" t="str">
        <f t="shared" si="93"/>
        <v>https://github.com/bndr/node-read</v>
      </c>
      <c r="B5965" s="1" t="s">
        <v>37499</v>
      </c>
      <c r="C5965" s="1" t="s">
        <v>37500</v>
      </c>
      <c r="D5965" s="1" t="s">
        <v>37501</v>
      </c>
      <c r="E5965" s="1" t="b">
        <v>0</v>
      </c>
      <c r="F5965" s="1">
        <v>25</v>
      </c>
      <c r="G5965" s="1" t="b">
        <v>1</v>
      </c>
      <c r="H5965" s="1" t="b">
        <v>0</v>
      </c>
      <c r="I5965" s="1" t="s">
        <v>24</v>
      </c>
      <c r="J5965" s="1" t="s">
        <v>40</v>
      </c>
      <c r="K5965" s="1" t="s">
        <v>37502</v>
      </c>
      <c r="L5965" s="1">
        <v>5</v>
      </c>
      <c r="M5965" s="1" t="s">
        <v>37503</v>
      </c>
      <c r="N5965" s="1">
        <v>59</v>
      </c>
      <c r="O5965" s="1">
        <v>574</v>
      </c>
      <c r="P5965" s="1" t="s">
        <v>37504</v>
      </c>
      <c r="Q5965" s="1">
        <v>574</v>
      </c>
      <c r="R5965" s="1">
        <v>38</v>
      </c>
      <c r="S5965" s="1" t="str">
        <f>VLOOKUP(R5965,[1]Sheet1!$A$1:$D$50,2,0)</f>
        <v>file + project + librari + will + code</v>
      </c>
      <c r="T5965" s="1" t="str">
        <f>VLOOKUP(R5965,[1]Sheet1!$A$1:$D$50,3,0)</f>
        <v>Project Structure</v>
      </c>
      <c r="U5965" s="1" t="s">
        <v>68</v>
      </c>
    </row>
    <row r="5966" spans="1:21" x14ac:dyDescent="0.25">
      <c r="A5966" s="1" t="str">
        <f t="shared" si="93"/>
        <v>https://github.com/node-red/node-red</v>
      </c>
      <c r="B5966" s="1" t="s">
        <v>37505</v>
      </c>
      <c r="C5966" s="1" t="s">
        <v>37506</v>
      </c>
      <c r="D5966" s="1" t="s">
        <v>37507</v>
      </c>
      <c r="E5966" s="1" t="b">
        <v>0</v>
      </c>
      <c r="F5966" s="1">
        <v>797</v>
      </c>
      <c r="G5966" s="1" t="b">
        <v>1</v>
      </c>
      <c r="H5966" s="1" t="b">
        <v>0</v>
      </c>
      <c r="I5966" s="1" t="s">
        <v>37508</v>
      </c>
      <c r="J5966" s="1" t="s">
        <v>40</v>
      </c>
      <c r="K5966" s="1" t="s">
        <v>37509</v>
      </c>
      <c r="L5966" s="1">
        <v>89</v>
      </c>
      <c r="M5966" s="1" t="s">
        <v>37510</v>
      </c>
      <c r="N5966" s="1">
        <v>11049</v>
      </c>
      <c r="O5966" s="1">
        <v>3166</v>
      </c>
      <c r="P5966" s="1" t="s">
        <v>37511</v>
      </c>
      <c r="Q5966" s="1">
        <v>3166</v>
      </c>
      <c r="R5966" s="1">
        <v>41</v>
      </c>
      <c r="S5966" s="1" t="str">
        <f>VLOOKUP(R5966,[1]Sheet1!$A$1:$D$50,2,0)</f>
        <v>pi + tool + raspberri + devic + detect</v>
      </c>
      <c r="T5966" s="1" t="str">
        <f>VLOOKUP(R5966,[1]Sheet1!$A$1:$D$50,3,0)</f>
        <v>Raspeberry PI</v>
      </c>
      <c r="U5966" s="1" t="s">
        <v>349</v>
      </c>
    </row>
    <row r="5967" spans="1:21" x14ac:dyDescent="0.25">
      <c r="A5967" s="1" t="str">
        <f t="shared" si="93"/>
        <v>https://github.com/wankdanker/node-redis-jsonify</v>
      </c>
      <c r="B5967" s="1" t="s">
        <v>37512</v>
      </c>
      <c r="C5967" s="1" t="s">
        <v>37513</v>
      </c>
      <c r="D5967" s="1" t="s">
        <v>37514</v>
      </c>
      <c r="E5967" s="1" t="b">
        <v>0</v>
      </c>
      <c r="F5967" s="1">
        <v>4</v>
      </c>
      <c r="G5967" s="1" t="b">
        <v>1</v>
      </c>
      <c r="H5967" s="1" t="b">
        <v>0</v>
      </c>
      <c r="I5967" s="1" t="s">
        <v>24</v>
      </c>
      <c r="J5967" s="1" t="s">
        <v>40</v>
      </c>
      <c r="K5967" s="1" t="s">
        <v>37515</v>
      </c>
      <c r="L5967" s="1">
        <v>3</v>
      </c>
      <c r="M5967" s="1" t="s">
        <v>37516</v>
      </c>
      <c r="N5967" s="1">
        <v>8</v>
      </c>
      <c r="O5967" s="1">
        <v>25</v>
      </c>
      <c r="P5967" s="1" t="s">
        <v>37517</v>
      </c>
      <c r="Q5967" s="1">
        <v>25</v>
      </c>
      <c r="R5967" s="1">
        <v>6</v>
      </c>
      <c r="S5967" s="1" t="str">
        <f>VLOOKUP(R5967,[1]Sheet1!$A$1:$D$50,2,0)</f>
        <v>css + control + contain + view + will</v>
      </c>
      <c r="T5967" s="1" t="str">
        <f>VLOOKUP(R5967,[1]Sheet1!$A$1:$D$50,3,0)</f>
        <v>CSS</v>
      </c>
      <c r="U5967" s="1" t="s">
        <v>51</v>
      </c>
    </row>
    <row r="5968" spans="1:21" x14ac:dyDescent="0.25">
      <c r="A5968" s="1" t="str">
        <f t="shared" si="93"/>
        <v>https://github.com/IndigoUnited/node-request-progress</v>
      </c>
      <c r="B5968" s="1" t="s">
        <v>37518</v>
      </c>
      <c r="C5968" s="1" t="s">
        <v>37519</v>
      </c>
      <c r="D5968" s="1" t="s">
        <v>37520</v>
      </c>
      <c r="E5968" s="1" t="b">
        <v>0</v>
      </c>
      <c r="F5968" s="1">
        <v>6</v>
      </c>
      <c r="G5968" s="1" t="b">
        <v>1</v>
      </c>
      <c r="H5968" s="1" t="b">
        <v>0</v>
      </c>
      <c r="I5968" s="1"/>
      <c r="J5968" s="1" t="s">
        <v>40</v>
      </c>
      <c r="K5968" s="1" t="s">
        <v>37521</v>
      </c>
      <c r="L5968" s="1">
        <v>2</v>
      </c>
      <c r="M5968" s="1" t="s">
        <v>37522</v>
      </c>
      <c r="N5968" s="1">
        <v>38</v>
      </c>
      <c r="O5968" s="1">
        <v>70</v>
      </c>
      <c r="P5968" s="1" t="s">
        <v>37523</v>
      </c>
      <c r="Q5968" s="1">
        <v>70</v>
      </c>
      <c r="R5968" s="1">
        <v>16</v>
      </c>
      <c r="S5968" s="1" t="str">
        <f>VLOOKUP(R5968,[1]Sheet1!$A$1:$D$50,2,0)</f>
        <v>event + compon + analyt + element + demo</v>
      </c>
      <c r="T5968" s="1" t="str">
        <f>VLOOKUP(R5968,[1]Sheet1!$A$1:$D$50,3,0)</f>
        <v>Others/Undetermined</v>
      </c>
      <c r="U5968" s="1" t="s">
        <v>68</v>
      </c>
    </row>
    <row r="5969" spans="1:21" x14ac:dyDescent="0.25">
      <c r="A5969" s="1" t="str">
        <f t="shared" si="93"/>
        <v>https://github.com/troygoode/node-require-directory</v>
      </c>
      <c r="B5969" s="1" t="s">
        <v>37524</v>
      </c>
      <c r="C5969" s="1" t="s">
        <v>37525</v>
      </c>
      <c r="D5969" s="1" t="s">
        <v>37526</v>
      </c>
      <c r="E5969" s="1" t="b">
        <v>0</v>
      </c>
      <c r="F5969" s="1">
        <v>21</v>
      </c>
      <c r="G5969" s="1" t="b">
        <v>1</v>
      </c>
      <c r="H5969" s="1" t="b">
        <v>0</v>
      </c>
      <c r="I5969" s="1"/>
      <c r="J5969" s="1" t="s">
        <v>40</v>
      </c>
      <c r="K5969" s="1" t="s">
        <v>37527</v>
      </c>
      <c r="L5969" s="1">
        <v>8</v>
      </c>
      <c r="M5969" s="1" t="s">
        <v>37528</v>
      </c>
      <c r="N5969" s="1">
        <v>303</v>
      </c>
      <c r="O5969" s="1">
        <v>213</v>
      </c>
      <c r="P5969" s="1" t="s">
        <v>37529</v>
      </c>
      <c r="Q5969" s="1">
        <v>213</v>
      </c>
      <c r="R5969" s="1">
        <v>21</v>
      </c>
      <c r="S5969" s="1" t="str">
        <f>VLOOKUP(R5969,[1]Sheet1!$A$1:$D$50,2,0)</f>
        <v>function + object + return + data + var</v>
      </c>
      <c r="T5969" s="1" t="str">
        <f>VLOOKUP(R5969,[1]Sheet1!$A$1:$D$50,3,0)</f>
        <v>Programming</v>
      </c>
      <c r="U5969" s="1" t="s">
        <v>68</v>
      </c>
    </row>
    <row r="5970" spans="1:21" x14ac:dyDescent="0.25">
      <c r="A5970" s="1" t="str">
        <f t="shared" si="93"/>
        <v>https://github.com/skx/node-reverse-proxy.js</v>
      </c>
      <c r="B5970" s="1" t="s">
        <v>37530</v>
      </c>
      <c r="C5970" s="1" t="s">
        <v>37531</v>
      </c>
      <c r="D5970" s="1" t="s">
        <v>37532</v>
      </c>
      <c r="E5970" s="1" t="b">
        <v>0</v>
      </c>
      <c r="F5970" s="1">
        <v>9</v>
      </c>
      <c r="G5970" s="1" t="b">
        <v>1</v>
      </c>
      <c r="H5970" s="1" t="b">
        <v>0</v>
      </c>
      <c r="I5970" s="1" t="s">
        <v>24</v>
      </c>
      <c r="J5970" s="1" t="s">
        <v>40</v>
      </c>
      <c r="K5970" s="1" t="s">
        <v>37533</v>
      </c>
      <c r="L5970" s="1">
        <v>0</v>
      </c>
      <c r="M5970" s="1" t="s">
        <v>37534</v>
      </c>
      <c r="N5970" s="1">
        <v>360</v>
      </c>
      <c r="O5970" s="1">
        <v>30</v>
      </c>
      <c r="P5970" s="1" t="s">
        <v>37535</v>
      </c>
      <c r="Q5970" s="1">
        <v>30</v>
      </c>
      <c r="R5970" s="1">
        <v>2</v>
      </c>
      <c r="S5970" s="1" t="str">
        <f>VLOOKUP(R5970,[1]Sheet1!$A$1:$D$50,2,0)</f>
        <v>http + server + request + proxi + asynchron</v>
      </c>
      <c r="T5970" s="1" t="str">
        <f>VLOOKUP(R5970,[1]Sheet1!$A$1:$D$50,3,0)</f>
        <v>INTERNET+ WEB+NETWORK</v>
      </c>
      <c r="U5970" s="1" t="s">
        <v>988</v>
      </c>
    </row>
    <row r="5971" spans="1:21" x14ac:dyDescent="0.25">
      <c r="A5971" s="1" t="str">
        <f t="shared" si="93"/>
        <v>https://github.com/creationix/node-router</v>
      </c>
      <c r="B5971" s="1" t="s">
        <v>37536</v>
      </c>
      <c r="C5971" s="1" t="s">
        <v>37537</v>
      </c>
      <c r="D5971" s="1" t="s">
        <v>37538</v>
      </c>
      <c r="E5971" s="1" t="b">
        <v>0</v>
      </c>
      <c r="F5971" s="1">
        <v>33</v>
      </c>
      <c r="G5971" s="1" t="b">
        <v>1</v>
      </c>
      <c r="H5971" s="1" t="b">
        <v>0</v>
      </c>
      <c r="I5971" s="1"/>
      <c r="J5971" s="1" t="s">
        <v>40</v>
      </c>
      <c r="K5971" s="1" t="s">
        <v>37539</v>
      </c>
      <c r="L5971" s="1">
        <v>4</v>
      </c>
      <c r="M5971" s="1" t="s">
        <v>37540</v>
      </c>
      <c r="N5971" s="1">
        <v>129</v>
      </c>
      <c r="O5971" s="1">
        <v>167</v>
      </c>
      <c r="P5971" s="1" t="s">
        <v>37541</v>
      </c>
      <c r="Q5971" s="1">
        <v>167</v>
      </c>
      <c r="R5971" s="1">
        <v>46</v>
      </c>
      <c r="S5971" s="1" t="str">
        <f>VLOOKUP(R5971,[1]Sheet1!$A$1:$D$50,2,0)</f>
        <v>articl + access + code + support + provid</v>
      </c>
      <c r="T5971" s="1" t="str">
        <f>VLOOKUP(R5971,[1]Sheet1!$A$1:$D$50,3,0)</f>
        <v>Help Docs</v>
      </c>
      <c r="U5971" s="1" t="s">
        <v>68</v>
      </c>
    </row>
    <row r="5972" spans="1:21" x14ac:dyDescent="0.25">
      <c r="A5972" s="1" t="str">
        <f t="shared" si="93"/>
        <v>https://github.com/tk120404/node-rssparser</v>
      </c>
      <c r="B5972" s="1" t="s">
        <v>37542</v>
      </c>
      <c r="C5972" s="1" t="s">
        <v>37543</v>
      </c>
      <c r="D5972" s="1" t="s">
        <v>37544</v>
      </c>
      <c r="E5972" s="1" t="b">
        <v>0</v>
      </c>
      <c r="F5972" s="1">
        <v>19</v>
      </c>
      <c r="G5972" s="1" t="b">
        <v>1</v>
      </c>
      <c r="H5972" s="1" t="b">
        <v>0</v>
      </c>
      <c r="I5972" s="1" t="s">
        <v>37545</v>
      </c>
      <c r="J5972" s="1" t="s">
        <v>40</v>
      </c>
      <c r="K5972" s="1" t="s">
        <v>37546</v>
      </c>
      <c r="L5972" s="1">
        <v>9</v>
      </c>
      <c r="M5972" s="1" t="s">
        <v>37547</v>
      </c>
      <c r="N5972" s="1">
        <v>44</v>
      </c>
      <c r="O5972" s="1">
        <v>62</v>
      </c>
      <c r="P5972" s="1" t="s">
        <v>37548</v>
      </c>
      <c r="Q5972" s="1">
        <v>62</v>
      </c>
      <c r="R5972" s="1">
        <v>21</v>
      </c>
      <c r="S5972" s="1" t="str">
        <f>VLOOKUP(R5972,[1]Sheet1!$A$1:$D$50,2,0)</f>
        <v>function + object + return + data + var</v>
      </c>
      <c r="T5972" s="1" t="str">
        <f>VLOOKUP(R5972,[1]Sheet1!$A$1:$D$50,3,0)</f>
        <v>Programming</v>
      </c>
      <c r="U5972" s="1" t="s">
        <v>68</v>
      </c>
    </row>
    <row r="5973" spans="1:21" x14ac:dyDescent="0.25">
      <c r="A5973" s="1" t="str">
        <f t="shared" si="93"/>
        <v>https://github.com/technoweenie/node-scoped-http-client</v>
      </c>
      <c r="B5973" s="1" t="s">
        <v>37549</v>
      </c>
      <c r="C5973" s="1" t="s">
        <v>37550</v>
      </c>
      <c r="D5973" s="1" t="s">
        <v>37551</v>
      </c>
      <c r="E5973" s="1" t="b">
        <v>0</v>
      </c>
      <c r="F5973" s="1">
        <v>36</v>
      </c>
      <c r="G5973" s="1" t="b">
        <v>0</v>
      </c>
      <c r="H5973" s="1" t="b">
        <v>1</v>
      </c>
      <c r="I5973" s="1"/>
      <c r="J5973" s="1" t="s">
        <v>312</v>
      </c>
      <c r="K5973" s="1" t="s">
        <v>37552</v>
      </c>
      <c r="L5973" s="1">
        <v>8</v>
      </c>
      <c r="M5973" s="1" t="s">
        <v>37553</v>
      </c>
      <c r="N5973" s="1">
        <v>722</v>
      </c>
      <c r="O5973" s="1">
        <v>76</v>
      </c>
      <c r="P5973" s="1" t="s">
        <v>37554</v>
      </c>
      <c r="Q5973" s="1">
        <v>76</v>
      </c>
      <c r="R5973" s="1">
        <v>26</v>
      </c>
      <c r="S5973" s="1" t="str">
        <f>VLOOKUP(R5973,[1]Sheet1!$A$1:$D$50,2,0)</f>
        <v>broadcast + div + project + anim + data</v>
      </c>
      <c r="T5973" s="1" t="str">
        <f>VLOOKUP(R5973,[1]Sheet1!$A$1:$D$50,3,0)</f>
        <v>Others/Undetermined</v>
      </c>
      <c r="U5973" s="1" t="s">
        <v>68</v>
      </c>
    </row>
    <row r="5974" spans="1:21" x14ac:dyDescent="0.25">
      <c r="A5974" s="1" t="str">
        <f t="shared" si="93"/>
        <v>https://github.com/martinrue/node-sentiment</v>
      </c>
      <c r="B5974" s="1" t="s">
        <v>37555</v>
      </c>
      <c r="C5974" s="1" t="s">
        <v>37556</v>
      </c>
      <c r="D5974" s="1" t="s">
        <v>37557</v>
      </c>
      <c r="E5974" s="1" t="b">
        <v>0</v>
      </c>
      <c r="F5974" s="1">
        <v>6</v>
      </c>
      <c r="G5974" s="1" t="b">
        <v>1</v>
      </c>
      <c r="H5974" s="1" t="b">
        <v>0</v>
      </c>
      <c r="I5974" s="1" t="s">
        <v>24</v>
      </c>
      <c r="J5974" s="1" t="s">
        <v>40</v>
      </c>
      <c r="K5974" s="1" t="s">
        <v>37558</v>
      </c>
      <c r="L5974" s="1">
        <v>0</v>
      </c>
      <c r="M5974" s="1" t="s">
        <v>37559</v>
      </c>
      <c r="N5974" s="1">
        <v>3669</v>
      </c>
      <c r="O5974" s="1">
        <v>24</v>
      </c>
      <c r="P5974" s="1" t="s">
        <v>37560</v>
      </c>
      <c r="Q5974" s="1">
        <v>24</v>
      </c>
      <c r="R5974" s="1">
        <v>40</v>
      </c>
      <c r="S5974" s="1" t="str">
        <f>VLOOKUP(R5974,[1]Sheet1!$A$1:$D$50,2,0)</f>
        <v>task + plug + job + card + metric</v>
      </c>
      <c r="T5974" s="1" t="str">
        <f>VLOOKUP(R5974,[1]Sheet1!$A$1:$D$50,3,0)</f>
        <v>Others/Undetermined</v>
      </c>
      <c r="U5974" s="1" t="s">
        <v>68</v>
      </c>
    </row>
    <row r="5975" spans="1:21" x14ac:dyDescent="0.25">
      <c r="A5975" s="1" t="str">
        <f t="shared" si="93"/>
        <v>https://github.com/mgutz/node-settings</v>
      </c>
      <c r="B5975" s="1" t="s">
        <v>37561</v>
      </c>
      <c r="C5975" s="1" t="s">
        <v>37562</v>
      </c>
      <c r="D5975" s="1" t="s">
        <v>37563</v>
      </c>
      <c r="E5975" s="1" t="b">
        <v>0</v>
      </c>
      <c r="F5975" s="1">
        <v>4</v>
      </c>
      <c r="G5975" s="1" t="b">
        <v>1</v>
      </c>
      <c r="H5975" s="1" t="b">
        <v>0</v>
      </c>
      <c r="I5975" s="1"/>
      <c r="J5975" s="1" t="s">
        <v>312</v>
      </c>
      <c r="K5975" s="1" t="s">
        <v>37564</v>
      </c>
      <c r="L5975" s="1">
        <v>1</v>
      </c>
      <c r="M5975" s="1" t="s">
        <v>37565</v>
      </c>
      <c r="N5975" s="1">
        <v>141</v>
      </c>
      <c r="O5975" s="1">
        <v>22</v>
      </c>
      <c r="P5975" s="1" t="s">
        <v>37566</v>
      </c>
      <c r="Q5975" s="1">
        <v>22</v>
      </c>
      <c r="R5975" s="1">
        <v>23</v>
      </c>
      <c r="S5975" s="1" t="str">
        <f>VLOOKUP(R5975,[1]Sheet1!$A$1:$D$50,2,0)</f>
        <v>web + project + network + process + open</v>
      </c>
      <c r="T5975" s="1" t="str">
        <f>VLOOKUP(R5975,[1]Sheet1!$A$1:$D$50,3,0)</f>
        <v>Web Project</v>
      </c>
      <c r="U5975" s="1" t="s">
        <v>68</v>
      </c>
    </row>
    <row r="5976" spans="1:21" x14ac:dyDescent="0.25">
      <c r="A5976" s="1" t="str">
        <f t="shared" si="93"/>
        <v>https://github.com/xxorax/node-shell-escape</v>
      </c>
      <c r="B5976" s="1" t="s">
        <v>37567</v>
      </c>
      <c r="C5976" s="1" t="s">
        <v>37568</v>
      </c>
      <c r="D5976" s="1" t="s">
        <v>37569</v>
      </c>
      <c r="E5976" s="1" t="b">
        <v>0</v>
      </c>
      <c r="F5976" s="1">
        <v>7</v>
      </c>
      <c r="G5976" s="1" t="b">
        <v>1</v>
      </c>
      <c r="H5976" s="1" t="b">
        <v>0</v>
      </c>
      <c r="I5976" s="1" t="s">
        <v>24</v>
      </c>
      <c r="J5976" s="1" t="s">
        <v>40</v>
      </c>
      <c r="K5976" s="1" t="s">
        <v>37570</v>
      </c>
      <c r="L5976" s="1">
        <v>6</v>
      </c>
      <c r="M5976" s="1" t="s">
        <v>37571</v>
      </c>
      <c r="N5976" s="1">
        <v>212</v>
      </c>
      <c r="O5976" s="1">
        <v>31</v>
      </c>
      <c r="P5976" s="1" t="s">
        <v>37572</v>
      </c>
      <c r="Q5976" s="1">
        <v>31</v>
      </c>
      <c r="R5976" s="1">
        <v>21</v>
      </c>
      <c r="S5976" s="1" t="str">
        <f>VLOOKUP(R5976,[1]Sheet1!$A$1:$D$50,2,0)</f>
        <v>function + object + return + data + var</v>
      </c>
      <c r="T5976" s="1" t="str">
        <f>VLOOKUP(R5976,[1]Sheet1!$A$1:$D$50,3,0)</f>
        <v>Programming</v>
      </c>
      <c r="U5976" s="1" t="s">
        <v>68</v>
      </c>
    </row>
    <row r="5977" spans="1:21" x14ac:dyDescent="0.25">
      <c r="A5977" s="1" t="str">
        <f t="shared" si="93"/>
        <v>https://github.com/davidcoallier/node-simplewhois</v>
      </c>
      <c r="B5977" s="1" t="s">
        <v>37573</v>
      </c>
      <c r="C5977" s="1" t="s">
        <v>37574</v>
      </c>
      <c r="D5977" s="1" t="s">
        <v>37575</v>
      </c>
      <c r="E5977" s="1" t="b">
        <v>0</v>
      </c>
      <c r="F5977" s="1">
        <v>5</v>
      </c>
      <c r="G5977" s="1" t="b">
        <v>1</v>
      </c>
      <c r="H5977" s="1" t="b">
        <v>0</v>
      </c>
      <c r="I5977" s="1" t="s">
        <v>37576</v>
      </c>
      <c r="J5977" s="1" t="s">
        <v>40</v>
      </c>
      <c r="K5977" s="1" t="s">
        <v>37577</v>
      </c>
      <c r="L5977" s="1">
        <v>3</v>
      </c>
      <c r="M5977" s="1" t="s">
        <v>37578</v>
      </c>
      <c r="N5977" s="1">
        <v>133</v>
      </c>
      <c r="O5977" s="1">
        <v>27</v>
      </c>
      <c r="P5977" s="1" t="s">
        <v>37579</v>
      </c>
      <c r="Q5977" s="1">
        <v>27</v>
      </c>
      <c r="R5977" s="1">
        <v>46</v>
      </c>
      <c r="S5977" s="1" t="str">
        <f>VLOOKUP(R5977,[1]Sheet1!$A$1:$D$50,2,0)</f>
        <v>articl + access + code + support + provid</v>
      </c>
      <c r="T5977" s="1" t="str">
        <f>VLOOKUP(R5977,[1]Sheet1!$A$1:$D$50,3,0)</f>
        <v>Help Docs</v>
      </c>
      <c r="U5977" s="1" t="s">
        <v>68</v>
      </c>
    </row>
    <row r="5978" spans="1:21" x14ac:dyDescent="0.25">
      <c r="A5978" s="1" t="str">
        <f t="shared" si="93"/>
        <v>https://github.com/nadavbar/node-spotify-webhelper</v>
      </c>
      <c r="B5978" s="1" t="s">
        <v>37580</v>
      </c>
      <c r="C5978" s="1" t="s">
        <v>37581</v>
      </c>
      <c r="D5978" s="1" t="s">
        <v>37582</v>
      </c>
      <c r="E5978" s="1" t="b">
        <v>0</v>
      </c>
      <c r="F5978" s="1">
        <v>7</v>
      </c>
      <c r="G5978" s="1" t="b">
        <v>1</v>
      </c>
      <c r="H5978" s="1" t="b">
        <v>0</v>
      </c>
      <c r="I5978" s="1" t="s">
        <v>24</v>
      </c>
      <c r="J5978" s="1" t="s">
        <v>40</v>
      </c>
      <c r="K5978" s="1" t="s">
        <v>37583</v>
      </c>
      <c r="L5978" s="1">
        <v>4</v>
      </c>
      <c r="M5978" s="1" t="s">
        <v>37584</v>
      </c>
      <c r="N5978" s="1">
        <v>6</v>
      </c>
      <c r="O5978" s="1">
        <v>22</v>
      </c>
      <c r="P5978" s="1" t="s">
        <v>37585</v>
      </c>
      <c r="Q5978" s="1">
        <v>22</v>
      </c>
      <c r="R5978" s="1">
        <v>26</v>
      </c>
      <c r="S5978" s="1" t="str">
        <f>VLOOKUP(R5978,[1]Sheet1!$A$1:$D$50,2,0)</f>
        <v>broadcast + div + project + anim + data</v>
      </c>
      <c r="T5978" s="1" t="str">
        <f>VLOOKUP(R5978,[1]Sheet1!$A$1:$D$50,3,0)</f>
        <v>Others/Undetermined</v>
      </c>
      <c r="U5978" s="1" t="s">
        <v>68</v>
      </c>
    </row>
    <row r="5979" spans="1:21" x14ac:dyDescent="0.25">
      <c r="A5979" s="1" t="str">
        <f t="shared" si="93"/>
        <v>https://github.com/substack/node-ssh</v>
      </c>
      <c r="B5979" s="1" t="s">
        <v>37586</v>
      </c>
      <c r="C5979" s="1" t="s">
        <v>37587</v>
      </c>
      <c r="D5979" s="1" t="s">
        <v>37588</v>
      </c>
      <c r="E5979" s="1" t="b">
        <v>0</v>
      </c>
      <c r="F5979" s="1">
        <v>13</v>
      </c>
      <c r="G5979" s="1" t="b">
        <v>1</v>
      </c>
      <c r="H5979" s="1" t="b">
        <v>0</v>
      </c>
      <c r="I5979" s="1"/>
      <c r="J5979" s="1" t="s">
        <v>113</v>
      </c>
      <c r="K5979" s="1" t="s">
        <v>37589</v>
      </c>
      <c r="L5979" s="1">
        <v>3</v>
      </c>
      <c r="M5979" s="1" t="s">
        <v>37590</v>
      </c>
      <c r="N5979" s="1">
        <v>165</v>
      </c>
      <c r="O5979" s="1">
        <v>62</v>
      </c>
      <c r="P5979" s="1" t="s">
        <v>37591</v>
      </c>
      <c r="Q5979" s="1">
        <v>62</v>
      </c>
      <c r="R5979" s="1">
        <v>20</v>
      </c>
      <c r="S5979" s="1" t="str">
        <f>VLOOKUP(R5979,[1]Sheet1!$A$1:$D$50,2,0)</f>
        <v>user + databas + will + configur + server</v>
      </c>
      <c r="T5979" s="1" t="str">
        <f>VLOOKUP(R5979,[1]Sheet1!$A$1:$D$50,3,0)</f>
        <v>User Access/Login</v>
      </c>
      <c r="U5979" s="1" t="s">
        <v>172</v>
      </c>
    </row>
    <row r="5980" spans="1:21" x14ac:dyDescent="0.25">
      <c r="A5980" s="1" t="str">
        <f t="shared" si="93"/>
        <v>https://github.com/mcavage/node-ssh-agent</v>
      </c>
      <c r="B5980" s="1" t="s">
        <v>37592</v>
      </c>
      <c r="C5980" s="1" t="s">
        <v>37593</v>
      </c>
      <c r="D5980" s="1" t="s">
        <v>37594</v>
      </c>
      <c r="E5980" s="1" t="b">
        <v>0</v>
      </c>
      <c r="F5980" s="1">
        <v>7</v>
      </c>
      <c r="G5980" s="1" t="b">
        <v>1</v>
      </c>
      <c r="H5980" s="1" t="b">
        <v>0</v>
      </c>
      <c r="I5980" s="1"/>
      <c r="J5980" s="1" t="s">
        <v>40</v>
      </c>
      <c r="K5980" s="1" t="s">
        <v>37595</v>
      </c>
      <c r="L5980" s="1">
        <v>1</v>
      </c>
      <c r="M5980" s="1" t="s">
        <v>37596</v>
      </c>
      <c r="N5980" s="1">
        <v>166</v>
      </c>
      <c r="O5980" s="1">
        <v>20</v>
      </c>
      <c r="P5980" s="1" t="s">
        <v>37597</v>
      </c>
      <c r="Q5980" s="1">
        <v>20</v>
      </c>
      <c r="R5980" s="1">
        <v>38</v>
      </c>
      <c r="S5980" s="1" t="str">
        <f>VLOOKUP(R5980,[1]Sheet1!$A$1:$D$50,2,0)</f>
        <v>file + project + librari + will + code</v>
      </c>
      <c r="T5980" s="1" t="str">
        <f>VLOOKUP(R5980,[1]Sheet1!$A$1:$D$50,3,0)</f>
        <v>Project Structure</v>
      </c>
      <c r="U5980" s="1" t="s">
        <v>68</v>
      </c>
    </row>
    <row r="5981" spans="1:21" x14ac:dyDescent="0.25">
      <c r="A5981" s="1" t="str">
        <f t="shared" si="93"/>
        <v>https://github.com/substack/node-stackedy</v>
      </c>
      <c r="B5981" s="1" t="s">
        <v>37598</v>
      </c>
      <c r="C5981" s="1" t="s">
        <v>37599</v>
      </c>
      <c r="D5981" s="1" t="s">
        <v>37600</v>
      </c>
      <c r="E5981" s="1" t="b">
        <v>0</v>
      </c>
      <c r="F5981" s="1">
        <v>1</v>
      </c>
      <c r="G5981" s="1" t="b">
        <v>1</v>
      </c>
      <c r="H5981" s="1" t="b">
        <v>0</v>
      </c>
      <c r="I5981" s="1"/>
      <c r="J5981" s="1" t="s">
        <v>40</v>
      </c>
      <c r="K5981" s="1" t="s">
        <v>37601</v>
      </c>
      <c r="L5981" s="1">
        <v>2</v>
      </c>
      <c r="M5981" s="1" t="s">
        <v>37602</v>
      </c>
      <c r="N5981" s="1">
        <v>219</v>
      </c>
      <c r="O5981" s="1">
        <v>52</v>
      </c>
      <c r="P5981" s="1" t="s">
        <v>37603</v>
      </c>
      <c r="Q5981" s="1">
        <v>52</v>
      </c>
      <c r="R5981" s="1">
        <v>17</v>
      </c>
      <c r="S5981" s="1" t="str">
        <f>VLOOKUP(R5981,[1]Sheet1!$A$1:$D$50,2,0)</f>
        <v>amazon + upload + solut + s3 + aw</v>
      </c>
      <c r="T5981" s="1" t="str">
        <f>VLOOKUP(R5981,[1]Sheet1!$A$1:$D$50,3,0)</f>
        <v>Amazon+Cloud</v>
      </c>
      <c r="U5981" s="1" t="s">
        <v>437</v>
      </c>
    </row>
    <row r="5982" spans="1:21" x14ac:dyDescent="0.25">
      <c r="A5982" s="1" t="str">
        <f t="shared" si="93"/>
        <v>https://github.com/cloudhead/node-static</v>
      </c>
      <c r="B5982" s="1" t="s">
        <v>37604</v>
      </c>
      <c r="C5982" s="1" t="s">
        <v>37605</v>
      </c>
      <c r="D5982" s="1" t="s">
        <v>37606</v>
      </c>
      <c r="E5982" s="1" t="b">
        <v>0</v>
      </c>
      <c r="F5982" s="1">
        <v>199</v>
      </c>
      <c r="G5982" s="1" t="b">
        <v>1</v>
      </c>
      <c r="H5982" s="1" t="b">
        <v>0</v>
      </c>
      <c r="I5982" s="1"/>
      <c r="J5982" s="1" t="s">
        <v>40</v>
      </c>
      <c r="K5982" s="1" t="s">
        <v>37607</v>
      </c>
      <c r="L5982" s="1">
        <v>45</v>
      </c>
      <c r="M5982" s="1" t="s">
        <v>37608</v>
      </c>
      <c r="N5982" s="1">
        <v>898</v>
      </c>
      <c r="O5982" s="1">
        <v>1648</v>
      </c>
      <c r="P5982" s="1" t="s">
        <v>37609</v>
      </c>
      <c r="Q5982" s="1">
        <v>1648</v>
      </c>
      <c r="R5982" s="1">
        <v>34</v>
      </c>
      <c r="S5982" s="1" t="str">
        <f>VLOOKUP(R5982,[1]Sheet1!$A$1:$D$50,2,0)</f>
        <v>api + librari + document + client + applic</v>
      </c>
      <c r="T5982" s="1" t="str">
        <f>VLOOKUP(R5982,[1]Sheet1!$A$1:$D$50,3,0)</f>
        <v>Web API</v>
      </c>
      <c r="U5982" s="1" t="s">
        <v>68</v>
      </c>
    </row>
    <row r="5983" spans="1:21" x14ac:dyDescent="0.25">
      <c r="A5983" s="1" t="str">
        <f t="shared" si="93"/>
        <v>https://github.com/jwanga/node-static-http-server</v>
      </c>
      <c r="B5983" s="1" t="s">
        <v>37610</v>
      </c>
      <c r="C5983" s="1" t="s">
        <v>37611</v>
      </c>
      <c r="D5983" s="1" t="s">
        <v>37612</v>
      </c>
      <c r="E5983" s="1" t="b">
        <v>0</v>
      </c>
      <c r="F5983" s="1">
        <v>9</v>
      </c>
      <c r="G5983" s="1" t="b">
        <v>1</v>
      </c>
      <c r="H5983" s="1" t="b">
        <v>0</v>
      </c>
      <c r="I5983" s="1" t="s">
        <v>24</v>
      </c>
      <c r="J5983" s="1" t="s">
        <v>40</v>
      </c>
      <c r="K5983" s="1" t="s">
        <v>37613</v>
      </c>
      <c r="L5983" s="1">
        <v>0</v>
      </c>
      <c r="M5983" s="1" t="s">
        <v>37614</v>
      </c>
      <c r="N5983" s="1">
        <v>6</v>
      </c>
      <c r="O5983" s="1">
        <v>20</v>
      </c>
      <c r="P5983" s="1" t="s">
        <v>37615</v>
      </c>
      <c r="Q5983" s="1">
        <v>20</v>
      </c>
      <c r="R5983" s="1">
        <v>18</v>
      </c>
      <c r="S5983" s="1" t="str">
        <f>VLOOKUP(R5983,[1]Sheet1!$A$1:$D$50,2,0)</f>
        <v>file + data + store + support + librari</v>
      </c>
      <c r="T5983" s="1" t="str">
        <f>VLOOKUP(R5983,[1]Sheet1!$A$1:$D$50,3,0)</f>
        <v>Files+Storage</v>
      </c>
      <c r="U5983" s="1" t="s">
        <v>68</v>
      </c>
    </row>
    <row r="5984" spans="1:21" x14ac:dyDescent="0.25">
      <c r="A5984" s="1" t="str">
        <f t="shared" si="93"/>
        <v>https://github.com/seishun/node-steam</v>
      </c>
      <c r="B5984" s="1" t="s">
        <v>37616</v>
      </c>
      <c r="C5984" s="1" t="s">
        <v>37617</v>
      </c>
      <c r="D5984" s="1" t="s">
        <v>37618</v>
      </c>
      <c r="E5984" s="1" t="b">
        <v>0</v>
      </c>
      <c r="F5984" s="1">
        <v>144</v>
      </c>
      <c r="G5984" s="1" t="b">
        <v>1</v>
      </c>
      <c r="H5984" s="1" t="b">
        <v>0</v>
      </c>
      <c r="I5984" s="1"/>
      <c r="J5984" s="1" t="s">
        <v>40</v>
      </c>
      <c r="K5984" s="1" t="s">
        <v>37619</v>
      </c>
      <c r="L5984" s="1">
        <v>0</v>
      </c>
      <c r="M5984" s="1" t="s">
        <v>37620</v>
      </c>
      <c r="N5984" s="1">
        <v>737</v>
      </c>
      <c r="O5984" s="1">
        <v>705</v>
      </c>
      <c r="P5984" s="1" t="s">
        <v>37621</v>
      </c>
      <c r="Q5984" s="1">
        <v>705</v>
      </c>
      <c r="R5984" s="1">
        <v>20</v>
      </c>
      <c r="S5984" s="1" t="str">
        <f>VLOOKUP(R5984,[1]Sheet1!$A$1:$D$50,2,0)</f>
        <v>user + databas + will + configur + server</v>
      </c>
      <c r="T5984" s="1" t="str">
        <f>VLOOKUP(R5984,[1]Sheet1!$A$1:$D$50,3,0)</f>
        <v>User Access/Login</v>
      </c>
      <c r="U5984" s="1" t="s">
        <v>172</v>
      </c>
    </row>
    <row r="5985" spans="1:21" x14ac:dyDescent="0.25">
      <c r="A5985" s="1" t="str">
        <f t="shared" si="93"/>
        <v>https://github.com/Alex7Kom/node-steam-tradeoffers</v>
      </c>
      <c r="B5985" s="1" t="s">
        <v>37622</v>
      </c>
      <c r="C5985" s="1" t="s">
        <v>37623</v>
      </c>
      <c r="D5985" s="1" t="s">
        <v>37624</v>
      </c>
      <c r="E5985" s="1" t="b">
        <v>0</v>
      </c>
      <c r="F5985" s="1">
        <v>97</v>
      </c>
      <c r="G5985" s="1" t="b">
        <v>1</v>
      </c>
      <c r="H5985" s="1" t="b">
        <v>0</v>
      </c>
      <c r="I5985" s="1"/>
      <c r="J5985" s="1" t="s">
        <v>40</v>
      </c>
      <c r="K5985" s="1" t="s">
        <v>37625</v>
      </c>
      <c r="L5985" s="1">
        <v>5</v>
      </c>
      <c r="M5985" s="1" t="s">
        <v>37626</v>
      </c>
      <c r="N5985" s="1">
        <v>243</v>
      </c>
      <c r="O5985" s="1">
        <v>228</v>
      </c>
      <c r="P5985" s="1" t="s">
        <v>37627</v>
      </c>
      <c r="Q5985" s="1">
        <v>228</v>
      </c>
      <c r="R5985" s="1">
        <v>34</v>
      </c>
      <c r="S5985" s="1" t="str">
        <f>VLOOKUP(R5985,[1]Sheet1!$A$1:$D$50,2,0)</f>
        <v>api + librari + document + client + applic</v>
      </c>
      <c r="T5985" s="1" t="str">
        <f>VLOOKUP(R5985,[1]Sheet1!$A$1:$D$50,3,0)</f>
        <v>Web API</v>
      </c>
      <c r="U5985" s="1" t="s">
        <v>68</v>
      </c>
    </row>
    <row r="5986" spans="1:21" x14ac:dyDescent="0.25">
      <c r="A5986" s="1" t="str">
        <f t="shared" si="93"/>
        <v>https://github.com/nodester/nodester-installer</v>
      </c>
      <c r="B5986" s="1" t="s">
        <v>37628</v>
      </c>
      <c r="C5986" s="1" t="s">
        <v>37629</v>
      </c>
      <c r="D5986" s="1" t="s">
        <v>37630</v>
      </c>
      <c r="E5986" s="1" t="b">
        <v>0</v>
      </c>
      <c r="F5986" s="1">
        <v>17</v>
      </c>
      <c r="G5986" s="1" t="b">
        <v>1</v>
      </c>
      <c r="H5986" s="1" t="b">
        <v>0</v>
      </c>
      <c r="I5986" s="1"/>
      <c r="J5986" s="1" t="s">
        <v>775</v>
      </c>
      <c r="K5986" s="1" t="s">
        <v>37631</v>
      </c>
      <c r="L5986" s="1">
        <v>2</v>
      </c>
      <c r="M5986" s="1" t="s">
        <v>37632</v>
      </c>
      <c r="N5986" s="1">
        <v>105849</v>
      </c>
      <c r="O5986" s="1">
        <v>25</v>
      </c>
      <c r="P5986" s="1" t="s">
        <v>37633</v>
      </c>
      <c r="Q5986" s="1">
        <v>25</v>
      </c>
      <c r="R5986" s="1">
        <v>36</v>
      </c>
      <c r="S5986" s="1" t="str">
        <f>VLOOKUP(R5986,[1]Sheet1!$A$1:$D$50,2,0)</f>
        <v>instal + file + packag + version + build</v>
      </c>
      <c r="T5986" s="1" t="str">
        <f>VLOOKUP(R5986,[1]Sheet1!$A$1:$D$50,3,0)</f>
        <v>Build Management</v>
      </c>
      <c r="U5986" s="1" t="s">
        <v>36</v>
      </c>
    </row>
    <row r="5987" spans="1:21" x14ac:dyDescent="0.25">
      <c r="A5987" s="1" t="str">
        <f t="shared" si="93"/>
        <v>https://github.com/fent/node-streamify</v>
      </c>
      <c r="B5987" s="1" t="s">
        <v>37634</v>
      </c>
      <c r="C5987" s="1" t="s">
        <v>37635</v>
      </c>
      <c r="D5987" s="1" t="s">
        <v>37636</v>
      </c>
      <c r="E5987" s="1" t="b">
        <v>0</v>
      </c>
      <c r="F5987" s="1">
        <v>6</v>
      </c>
      <c r="G5987" s="1" t="b">
        <v>1</v>
      </c>
      <c r="H5987" s="1" t="b">
        <v>0</v>
      </c>
      <c r="I5987" s="1" t="s">
        <v>24</v>
      </c>
      <c r="J5987" s="1" t="s">
        <v>40</v>
      </c>
      <c r="K5987" s="1" t="s">
        <v>37637</v>
      </c>
      <c r="L5987" s="1">
        <v>0</v>
      </c>
      <c r="M5987" s="1" t="s">
        <v>37638</v>
      </c>
      <c r="N5987" s="1">
        <v>44</v>
      </c>
      <c r="O5987" s="1">
        <v>50</v>
      </c>
      <c r="P5987" s="1" t="s">
        <v>37639</v>
      </c>
      <c r="Q5987" s="1">
        <v>50</v>
      </c>
      <c r="R5987" s="1">
        <v>34</v>
      </c>
      <c r="S5987" s="1" t="str">
        <f>VLOOKUP(R5987,[1]Sheet1!$A$1:$D$50,2,0)</f>
        <v>api + librari + document + client + applic</v>
      </c>
      <c r="T5987" s="1" t="str">
        <f>VLOOKUP(R5987,[1]Sheet1!$A$1:$D$50,3,0)</f>
        <v>Web API</v>
      </c>
      <c r="U5987" s="1" t="s">
        <v>68</v>
      </c>
    </row>
    <row r="5988" spans="1:21" x14ac:dyDescent="0.25">
      <c r="A5988" s="1" t="str">
        <f t="shared" si="93"/>
        <v>https://github.com/fent/node-streamspeed</v>
      </c>
      <c r="B5988" s="1" t="s">
        <v>37640</v>
      </c>
      <c r="C5988" s="1" t="s">
        <v>37641</v>
      </c>
      <c r="D5988" s="1" t="s">
        <v>37642</v>
      </c>
      <c r="E5988" s="1" t="b">
        <v>0</v>
      </c>
      <c r="F5988" s="1">
        <v>3</v>
      </c>
      <c r="G5988" s="1" t="b">
        <v>1</v>
      </c>
      <c r="H5988" s="1" t="b">
        <v>0</v>
      </c>
      <c r="I5988" s="1"/>
      <c r="J5988" s="1" t="s">
        <v>40</v>
      </c>
      <c r="K5988" s="1" t="s">
        <v>37643</v>
      </c>
      <c r="L5988" s="1">
        <v>0</v>
      </c>
      <c r="M5988" s="1" t="s">
        <v>37644</v>
      </c>
      <c r="N5988" s="1">
        <v>29</v>
      </c>
      <c r="O5988" s="1">
        <v>21</v>
      </c>
      <c r="P5988" s="1" t="s">
        <v>37645</v>
      </c>
      <c r="Q5988" s="1">
        <v>21</v>
      </c>
      <c r="R5988" s="1">
        <v>12</v>
      </c>
      <c r="S5988" s="1" t="str">
        <f>VLOOKUP(R5988,[1]Sheet1!$A$1:$D$50,2,0)</f>
        <v>window + os + develop + linux + applic</v>
      </c>
      <c r="T5988" s="1" t="str">
        <f>VLOOKUP(R5988,[1]Sheet1!$A$1:$D$50,3,0)</f>
        <v>OS+Platforms</v>
      </c>
      <c r="U5988" s="1" t="s">
        <v>151</v>
      </c>
    </row>
    <row r="5989" spans="1:21" x14ac:dyDescent="0.25">
      <c r="A5989" s="1" t="str">
        <f t="shared" si="93"/>
        <v>https://github.com/ryan-roemer/node-sunny</v>
      </c>
      <c r="B5989" s="1" t="s">
        <v>37646</v>
      </c>
      <c r="C5989" s="1" t="s">
        <v>37647</v>
      </c>
      <c r="D5989" s="1" t="s">
        <v>37648</v>
      </c>
      <c r="E5989" s="1" t="b">
        <v>0</v>
      </c>
      <c r="F5989" s="1">
        <v>13</v>
      </c>
      <c r="G5989" s="1" t="b">
        <v>1</v>
      </c>
      <c r="H5989" s="1" t="b">
        <v>1</v>
      </c>
      <c r="I5989" s="1" t="s">
        <v>37649</v>
      </c>
      <c r="J5989" s="1" t="s">
        <v>40</v>
      </c>
      <c r="K5989" s="1" t="s">
        <v>37650</v>
      </c>
      <c r="L5989" s="1">
        <v>2</v>
      </c>
      <c r="M5989" s="1" t="s">
        <v>37651</v>
      </c>
      <c r="N5989" s="1">
        <v>467</v>
      </c>
      <c r="O5989" s="1">
        <v>77</v>
      </c>
      <c r="P5989" s="1" t="s">
        <v>37652</v>
      </c>
      <c r="Q5989" s="1">
        <v>77</v>
      </c>
      <c r="R5989" s="1">
        <v>34</v>
      </c>
      <c r="S5989" s="1" t="str">
        <f>VLOOKUP(R5989,[1]Sheet1!$A$1:$D$50,2,0)</f>
        <v>api + librari + document + client + applic</v>
      </c>
      <c r="T5989" s="1" t="str">
        <f>VLOOKUP(R5989,[1]Sheet1!$A$1:$D$50,3,0)</f>
        <v>Web API</v>
      </c>
      <c r="U5989" s="1" t="s">
        <v>68</v>
      </c>
    </row>
    <row r="5990" spans="1:21" x14ac:dyDescent="0.25">
      <c r="A5990" s="1" t="str">
        <f t="shared" si="93"/>
        <v>https://github.com/ybogdanov/node-sync</v>
      </c>
      <c r="B5990" s="1" t="s">
        <v>37653</v>
      </c>
      <c r="C5990" s="1" t="s">
        <v>37654</v>
      </c>
      <c r="D5990" s="1" t="s">
        <v>37655</v>
      </c>
      <c r="E5990" s="1" t="b">
        <v>0</v>
      </c>
      <c r="F5990" s="1">
        <v>21</v>
      </c>
      <c r="G5990" s="1" t="b">
        <v>1</v>
      </c>
      <c r="H5990" s="1" t="b">
        <v>0</v>
      </c>
      <c r="I5990" s="1"/>
      <c r="J5990" s="1" t="s">
        <v>40</v>
      </c>
      <c r="K5990" s="1" t="s">
        <v>37656</v>
      </c>
      <c r="L5990" s="1">
        <v>11</v>
      </c>
      <c r="M5990" s="1" t="s">
        <v>37657</v>
      </c>
      <c r="N5990" s="1">
        <v>97</v>
      </c>
      <c r="O5990" s="1">
        <v>424</v>
      </c>
      <c r="P5990" s="1" t="s">
        <v>37658</v>
      </c>
      <c r="Q5990" s="1">
        <v>424</v>
      </c>
      <c r="R5990" s="1">
        <v>23</v>
      </c>
      <c r="S5990" s="1" t="str">
        <f>VLOOKUP(R5990,[1]Sheet1!$A$1:$D$50,2,0)</f>
        <v>web + project + network + process + open</v>
      </c>
      <c r="T5990" s="1" t="str">
        <f>VLOOKUP(R5990,[1]Sheet1!$A$1:$D$50,3,0)</f>
        <v>Web Project</v>
      </c>
      <c r="U5990" s="1" t="s">
        <v>68</v>
      </c>
    </row>
    <row r="5991" spans="1:21" x14ac:dyDescent="0.25">
      <c r="A5991" s="1" t="str">
        <f t="shared" si="93"/>
        <v>https://github.com/yannickcr/node-synology</v>
      </c>
      <c r="B5991" s="1" t="s">
        <v>37659</v>
      </c>
      <c r="C5991" s="1" t="s">
        <v>37660</v>
      </c>
      <c r="D5991" s="1" t="s">
        <v>37661</v>
      </c>
      <c r="E5991" s="1" t="b">
        <v>0</v>
      </c>
      <c r="F5991" s="1">
        <v>6</v>
      </c>
      <c r="G5991" s="1" t="b">
        <v>1</v>
      </c>
      <c r="H5991" s="1" t="b">
        <v>0</v>
      </c>
      <c r="I5991" s="1" t="s">
        <v>24</v>
      </c>
      <c r="J5991" s="1" t="s">
        <v>40</v>
      </c>
      <c r="K5991" s="1" t="s">
        <v>37662</v>
      </c>
      <c r="L5991" s="1">
        <v>2</v>
      </c>
      <c r="M5991" s="1" t="s">
        <v>37663</v>
      </c>
      <c r="N5991" s="1">
        <v>264</v>
      </c>
      <c r="O5991" s="1">
        <v>34</v>
      </c>
      <c r="P5991" s="1" t="s">
        <v>37664</v>
      </c>
      <c r="Q5991" s="1">
        <v>34</v>
      </c>
      <c r="R5991" s="1">
        <v>41</v>
      </c>
      <c r="S5991" s="1" t="str">
        <f>VLOOKUP(R5991,[1]Sheet1!$A$1:$D$50,2,0)</f>
        <v>pi + tool + raspberri + devic + detect</v>
      </c>
      <c r="T5991" s="1" t="str">
        <f>VLOOKUP(R5991,[1]Sheet1!$A$1:$D$50,3,0)</f>
        <v>Raspeberry PI</v>
      </c>
      <c r="U5991" s="1" t="s">
        <v>349</v>
      </c>
    </row>
    <row r="5992" spans="1:21" x14ac:dyDescent="0.25">
      <c r="A5992" s="1" t="str">
        <f t="shared" si="93"/>
        <v>https://github.com/tapjs/node-tap</v>
      </c>
      <c r="B5992" s="1" t="s">
        <v>37665</v>
      </c>
      <c r="C5992" s="1" t="s">
        <v>37666</v>
      </c>
      <c r="D5992" s="1" t="s">
        <v>37667</v>
      </c>
      <c r="E5992" s="1" t="b">
        <v>0</v>
      </c>
      <c r="F5992" s="1">
        <v>106</v>
      </c>
      <c r="G5992" s="1" t="b">
        <v>1</v>
      </c>
      <c r="H5992" s="1" t="b">
        <v>1</v>
      </c>
      <c r="I5992" s="1" t="s">
        <v>37668</v>
      </c>
      <c r="J5992" s="1" t="s">
        <v>40</v>
      </c>
      <c r="K5992" s="1" t="s">
        <v>37669</v>
      </c>
      <c r="L5992" s="1">
        <v>25</v>
      </c>
      <c r="M5992" s="1" t="s">
        <v>37670</v>
      </c>
      <c r="N5992" s="1">
        <v>1618</v>
      </c>
      <c r="O5992" s="1">
        <v>866</v>
      </c>
      <c r="P5992" s="1" t="s">
        <v>37671</v>
      </c>
      <c r="Q5992" s="1">
        <v>866</v>
      </c>
      <c r="R5992" s="1">
        <v>34</v>
      </c>
      <c r="S5992" s="1" t="str">
        <f>VLOOKUP(R5992,[1]Sheet1!$A$1:$D$50,2,0)</f>
        <v>api + librari + document + client + applic</v>
      </c>
      <c r="T5992" s="1" t="str">
        <f>VLOOKUP(R5992,[1]Sheet1!$A$1:$D$50,3,0)</f>
        <v>Web API</v>
      </c>
      <c r="U5992" s="1" t="s">
        <v>68</v>
      </c>
    </row>
    <row r="5993" spans="1:21" x14ac:dyDescent="0.25">
      <c r="A5993" s="1" t="str">
        <f t="shared" si="93"/>
        <v>https://github.com/tj/node-term-list</v>
      </c>
      <c r="B5993" s="1" t="s">
        <v>37672</v>
      </c>
      <c r="C5993" s="1" t="s">
        <v>37673</v>
      </c>
      <c r="D5993" s="1" t="s">
        <v>37674</v>
      </c>
      <c r="E5993" s="1" t="b">
        <v>0</v>
      </c>
      <c r="F5993" s="1">
        <v>10</v>
      </c>
      <c r="G5993" s="1" t="b">
        <v>1</v>
      </c>
      <c r="H5993" s="1" t="b">
        <v>0</v>
      </c>
      <c r="I5993" s="1" t="s">
        <v>24</v>
      </c>
      <c r="J5993" s="1" t="s">
        <v>40</v>
      </c>
      <c r="K5993" s="1" t="s">
        <v>37675</v>
      </c>
      <c r="L5993" s="1">
        <v>2</v>
      </c>
      <c r="M5993" s="1" t="s">
        <v>37676</v>
      </c>
      <c r="N5993" s="1">
        <v>145</v>
      </c>
      <c r="O5993" s="1">
        <v>119</v>
      </c>
      <c r="P5993" s="1" t="s">
        <v>37677</v>
      </c>
      <c r="Q5993" s="1">
        <v>119</v>
      </c>
      <c r="R5993" s="1">
        <v>18</v>
      </c>
      <c r="S5993" s="1" t="str">
        <f>VLOOKUP(R5993,[1]Sheet1!$A$1:$D$50,2,0)</f>
        <v>file + data + store + support + librari</v>
      </c>
      <c r="T5993" s="1" t="str">
        <f>VLOOKUP(R5993,[1]Sheet1!$A$1:$D$50,3,0)</f>
        <v>Files+Storage</v>
      </c>
      <c r="U5993" s="1" t="s">
        <v>68</v>
      </c>
    </row>
    <row r="5994" spans="1:21" x14ac:dyDescent="0.25">
      <c r="A5994" s="1" t="str">
        <f t="shared" si="93"/>
        <v>https://github.com/nulltask/node-three.js</v>
      </c>
      <c r="B5994" s="1" t="s">
        <v>37678</v>
      </c>
      <c r="C5994" s="1" t="s">
        <v>37679</v>
      </c>
      <c r="D5994" s="1" t="s">
        <v>37680</v>
      </c>
      <c r="E5994" s="1" t="b">
        <v>0</v>
      </c>
      <c r="F5994" s="1">
        <v>24</v>
      </c>
      <c r="G5994" s="1" t="b">
        <v>1</v>
      </c>
      <c r="H5994" s="1" t="b">
        <v>0</v>
      </c>
      <c r="I5994" s="1" t="s">
        <v>37681</v>
      </c>
      <c r="J5994" s="1" t="s">
        <v>40</v>
      </c>
      <c r="K5994" s="1" t="s">
        <v>37682</v>
      </c>
      <c r="L5994" s="1">
        <v>4</v>
      </c>
      <c r="M5994" s="1" t="s">
        <v>37683</v>
      </c>
      <c r="N5994" s="1">
        <v>492</v>
      </c>
      <c r="O5994" s="1">
        <v>72</v>
      </c>
      <c r="P5994" s="1" t="s">
        <v>37684</v>
      </c>
      <c r="Q5994" s="1">
        <v>72</v>
      </c>
      <c r="R5994" s="1">
        <v>36</v>
      </c>
      <c r="S5994" s="1" t="str">
        <f>VLOOKUP(R5994,[1]Sheet1!$A$1:$D$50,2,0)</f>
        <v>instal + file + packag + version + build</v>
      </c>
      <c r="T5994" s="1" t="str">
        <f>VLOOKUP(R5994,[1]Sheet1!$A$1:$D$50,3,0)</f>
        <v>Build Management</v>
      </c>
      <c r="U5994" s="1" t="s">
        <v>36</v>
      </c>
    </row>
    <row r="5995" spans="1:21" x14ac:dyDescent="0.25">
      <c r="A5995" s="1" t="str">
        <f t="shared" si="93"/>
        <v>https://github.com/yi/node-ticket-manager</v>
      </c>
      <c r="B5995" s="1" t="s">
        <v>37685</v>
      </c>
      <c r="C5995" s="1" t="s">
        <v>37686</v>
      </c>
      <c r="D5995" s="1" t="s">
        <v>37687</v>
      </c>
      <c r="E5995" s="1" t="b">
        <v>0</v>
      </c>
      <c r="F5995" s="1">
        <v>16</v>
      </c>
      <c r="G5995" s="1" t="b">
        <v>1</v>
      </c>
      <c r="H5995" s="1" t="b">
        <v>0</v>
      </c>
      <c r="I5995" s="1" t="s">
        <v>24</v>
      </c>
      <c r="J5995" s="1" t="s">
        <v>72</v>
      </c>
      <c r="K5995" s="1" t="s">
        <v>37688</v>
      </c>
      <c r="L5995" s="1">
        <v>4</v>
      </c>
      <c r="M5995" s="1" t="s">
        <v>37689</v>
      </c>
      <c r="N5995" s="1">
        <v>1961</v>
      </c>
      <c r="O5995" s="1">
        <v>34</v>
      </c>
      <c r="P5995" s="1" t="s">
        <v>37690</v>
      </c>
      <c r="Q5995" s="1">
        <v>34</v>
      </c>
      <c r="R5995" s="1">
        <v>11</v>
      </c>
      <c r="S5995" s="1" t="str">
        <f>VLOOKUP(R5995,[1]Sheet1!$A$1:$D$50,2,0)</f>
        <v>game + materi + bot + irc + chat</v>
      </c>
      <c r="T5995" s="1" t="str">
        <f>VLOOKUP(R5995,[1]Sheet1!$A$1:$D$50,3,0)</f>
        <v>Gaming and Chat</v>
      </c>
      <c r="U5995" s="1" t="s">
        <v>60</v>
      </c>
    </row>
    <row r="5996" spans="1:21" x14ac:dyDescent="0.25">
      <c r="A5996" s="1" t="str">
        <f t="shared" si="93"/>
        <v>https://github.com/rurseekatze/node-tileserver</v>
      </c>
      <c r="B5996" s="1" t="s">
        <v>37691</v>
      </c>
      <c r="C5996" s="1" t="s">
        <v>37692</v>
      </c>
      <c r="D5996" s="1" t="s">
        <v>37693</v>
      </c>
      <c r="E5996" s="1" t="b">
        <v>0</v>
      </c>
      <c r="F5996" s="1">
        <v>24</v>
      </c>
      <c r="G5996" s="1" t="b">
        <v>1</v>
      </c>
      <c r="H5996" s="1" t="b">
        <v>0</v>
      </c>
      <c r="I5996" s="1" t="s">
        <v>24</v>
      </c>
      <c r="J5996" s="1" t="s">
        <v>40</v>
      </c>
      <c r="K5996" s="1" t="s">
        <v>37694</v>
      </c>
      <c r="L5996" s="1">
        <v>21</v>
      </c>
      <c r="M5996" s="1" t="s">
        <v>37695</v>
      </c>
      <c r="N5996" s="1">
        <v>343</v>
      </c>
      <c r="O5996" s="1">
        <v>70</v>
      </c>
      <c r="P5996" s="1" t="s">
        <v>37696</v>
      </c>
      <c r="Q5996" s="1">
        <v>70</v>
      </c>
      <c r="R5996" s="1">
        <v>14</v>
      </c>
      <c r="S5996" s="1" t="str">
        <f>VLOOKUP(R5996,[1]Sheet1!$A$1:$D$50,2,0)</f>
        <v>particl + implement + social + java + customis</v>
      </c>
      <c r="T5996" s="1" t="str">
        <f>VLOOKUP(R5996,[1]Sheet1!$A$1:$D$50,3,0)</f>
        <v>Others/Undetermined</v>
      </c>
      <c r="U5996" s="1" t="s">
        <v>68</v>
      </c>
    </row>
    <row r="5997" spans="1:21" x14ac:dyDescent="0.25">
      <c r="A5997" s="1" t="str">
        <f t="shared" si="93"/>
        <v>https://github.com/andrewrk/node-tmx-parser</v>
      </c>
      <c r="B5997" s="1" t="s">
        <v>37697</v>
      </c>
      <c r="C5997" s="1" t="s">
        <v>37698</v>
      </c>
      <c r="D5997" s="1" t="s">
        <v>37699</v>
      </c>
      <c r="E5997" s="1" t="b">
        <v>0</v>
      </c>
      <c r="F5997" s="1">
        <v>9</v>
      </c>
      <c r="G5997" s="1" t="b">
        <v>1</v>
      </c>
      <c r="H5997" s="1" t="b">
        <v>0</v>
      </c>
      <c r="I5997" s="1" t="s">
        <v>24</v>
      </c>
      <c r="J5997" s="1" t="s">
        <v>40</v>
      </c>
      <c r="K5997" s="1" t="s">
        <v>37700</v>
      </c>
      <c r="L5997" s="1">
        <v>2</v>
      </c>
      <c r="M5997" s="1" t="s">
        <v>37701</v>
      </c>
      <c r="N5997" s="1">
        <v>401</v>
      </c>
      <c r="O5997" s="1">
        <v>34</v>
      </c>
      <c r="P5997" s="1" t="s">
        <v>37702</v>
      </c>
      <c r="Q5997" s="1">
        <v>34</v>
      </c>
      <c r="R5997" s="1">
        <v>27</v>
      </c>
      <c r="S5997" s="1" t="str">
        <f>VLOOKUP(R5997,[1]Sheet1!$A$1:$D$50,2,0)</f>
        <v>color + swift + java + gener + convert</v>
      </c>
      <c r="T5997" s="1" t="str">
        <f>VLOOKUP(R5997,[1]Sheet1!$A$1:$D$50,3,0)</f>
        <v>Others/Undetermined</v>
      </c>
      <c r="U5997" s="1" t="s">
        <v>68</v>
      </c>
    </row>
    <row r="5998" spans="1:21" x14ac:dyDescent="0.25">
      <c r="A5998" s="1" t="str">
        <f t="shared" si="93"/>
        <v>https://github.com/meritt/node-tumblr</v>
      </c>
      <c r="B5998" s="1" t="s">
        <v>37703</v>
      </c>
      <c r="C5998" s="1" t="s">
        <v>37704</v>
      </c>
      <c r="D5998" s="1" t="s">
        <v>37705</v>
      </c>
      <c r="E5998" s="1" t="b">
        <v>0</v>
      </c>
      <c r="F5998" s="1">
        <v>26</v>
      </c>
      <c r="G5998" s="1" t="b">
        <v>1</v>
      </c>
      <c r="H5998" s="1" t="b">
        <v>1</v>
      </c>
      <c r="I5998" s="1" t="s">
        <v>37706</v>
      </c>
      <c r="J5998" s="1" t="s">
        <v>312</v>
      </c>
      <c r="K5998" s="1" t="s">
        <v>37707</v>
      </c>
      <c r="L5998" s="1">
        <v>9</v>
      </c>
      <c r="M5998" s="1" t="s">
        <v>37708</v>
      </c>
      <c r="N5998" s="1">
        <v>299</v>
      </c>
      <c r="O5998" s="1">
        <v>179</v>
      </c>
      <c r="P5998" s="1" t="s">
        <v>37709</v>
      </c>
      <c r="Q5998" s="1">
        <v>179</v>
      </c>
      <c r="R5998" s="1">
        <v>34</v>
      </c>
      <c r="S5998" s="1" t="str">
        <f>VLOOKUP(R5998,[1]Sheet1!$A$1:$D$50,2,0)</f>
        <v>api + librari + document + client + applic</v>
      </c>
      <c r="T5998" s="1" t="str">
        <f>VLOOKUP(R5998,[1]Sheet1!$A$1:$D$50,3,0)</f>
        <v>Web API</v>
      </c>
      <c r="U5998" s="1" t="s">
        <v>68</v>
      </c>
    </row>
    <row r="5999" spans="1:21" x14ac:dyDescent="0.25">
      <c r="A5999" s="1" t="str">
        <f t="shared" si="93"/>
        <v>https://github.com/koichik/node-tunnel</v>
      </c>
      <c r="B5999" s="1" t="s">
        <v>37710</v>
      </c>
      <c r="C5999" s="1" t="s">
        <v>37711</v>
      </c>
      <c r="D5999" s="1" t="s">
        <v>37712</v>
      </c>
      <c r="E5999" s="1" t="b">
        <v>0</v>
      </c>
      <c r="F5999" s="1">
        <v>32</v>
      </c>
      <c r="G5999" s="1" t="b">
        <v>1</v>
      </c>
      <c r="H5999" s="1" t="b">
        <v>0</v>
      </c>
      <c r="I5999" s="1"/>
      <c r="J5999" s="1" t="s">
        <v>40</v>
      </c>
      <c r="K5999" s="1" t="s">
        <v>37713</v>
      </c>
      <c r="L5999" s="1">
        <v>3</v>
      </c>
      <c r="M5999" s="1" t="s">
        <v>37714</v>
      </c>
      <c r="N5999" s="1">
        <v>58</v>
      </c>
      <c r="O5999" s="1">
        <v>168</v>
      </c>
      <c r="P5999" s="1" t="s">
        <v>37715</v>
      </c>
      <c r="Q5999" s="1">
        <v>168</v>
      </c>
      <c r="R5999" s="1">
        <v>15</v>
      </c>
      <c r="S5999" s="1" t="str">
        <f>VLOOKUP(R5999,[1]Sheet1!$A$1:$D$50,2,0)</f>
        <v>exampl + vagrant + vertx + sbt + maven</v>
      </c>
      <c r="T5999" s="1" t="str">
        <f>VLOOKUP(R5999,[1]Sheet1!$A$1:$D$50,3,0)</f>
        <v>Build and Environments</v>
      </c>
      <c r="U5999" s="1" t="s">
        <v>36</v>
      </c>
    </row>
    <row r="6000" spans="1:21" x14ac:dyDescent="0.25">
      <c r="A6000" s="1" t="str">
        <f t="shared" si="93"/>
        <v>https://github.com/yssk22/node-twbot</v>
      </c>
      <c r="B6000" s="1" t="s">
        <v>37716</v>
      </c>
      <c r="C6000" s="1" t="s">
        <v>37717</v>
      </c>
      <c r="D6000" s="1" t="s">
        <v>37718</v>
      </c>
      <c r="E6000" s="1" t="b">
        <v>0</v>
      </c>
      <c r="F6000" s="1">
        <v>6</v>
      </c>
      <c r="G6000" s="1" t="b">
        <v>1</v>
      </c>
      <c r="H6000" s="1" t="b">
        <v>0</v>
      </c>
      <c r="I6000" s="1"/>
      <c r="J6000" s="1" t="s">
        <v>40</v>
      </c>
      <c r="K6000" s="1" t="s">
        <v>37719</v>
      </c>
      <c r="L6000" s="1">
        <v>2</v>
      </c>
      <c r="M6000" s="1" t="s">
        <v>37720</v>
      </c>
      <c r="N6000" s="1">
        <v>1074</v>
      </c>
      <c r="O6000" s="1">
        <v>22</v>
      </c>
      <c r="P6000" s="1" t="s">
        <v>37721</v>
      </c>
      <c r="Q6000" s="1">
        <v>22</v>
      </c>
      <c r="R6000" s="1">
        <v>34</v>
      </c>
      <c r="S6000" s="1" t="str">
        <f>VLOOKUP(R6000,[1]Sheet1!$A$1:$D$50,2,0)</f>
        <v>api + librari + document + client + applic</v>
      </c>
      <c r="T6000" s="1" t="str">
        <f>VLOOKUP(R6000,[1]Sheet1!$A$1:$D$50,3,0)</f>
        <v>Web API</v>
      </c>
      <c r="U6000" s="1" t="s">
        <v>68</v>
      </c>
    </row>
    <row r="6001" spans="1:21" x14ac:dyDescent="0.25">
      <c r="A6001" s="1" t="str">
        <f t="shared" si="93"/>
        <v>https://github.com/istrategylabs/node-twitter</v>
      </c>
      <c r="B6001" s="1" t="s">
        <v>37722</v>
      </c>
      <c r="C6001" s="1" t="s">
        <v>37723</v>
      </c>
      <c r="D6001" s="1" t="s">
        <v>37724</v>
      </c>
      <c r="E6001" s="1" t="b">
        <v>0</v>
      </c>
      <c r="F6001" s="1">
        <v>28</v>
      </c>
      <c r="G6001" s="1" t="b">
        <v>1</v>
      </c>
      <c r="H6001" s="1" t="b">
        <v>0</v>
      </c>
      <c r="I6001" s="1"/>
      <c r="J6001" s="1" t="s">
        <v>40</v>
      </c>
      <c r="K6001" s="1" t="s">
        <v>37725</v>
      </c>
      <c r="L6001" s="1">
        <v>14</v>
      </c>
      <c r="M6001" s="1" t="s">
        <v>37726</v>
      </c>
      <c r="N6001" s="1">
        <v>170</v>
      </c>
      <c r="O6001" s="1">
        <v>63</v>
      </c>
      <c r="P6001" s="1" t="s">
        <v>37727</v>
      </c>
      <c r="Q6001" s="1">
        <v>63</v>
      </c>
      <c r="R6001" s="1">
        <v>34</v>
      </c>
      <c r="S6001" s="1" t="str">
        <f>VLOOKUP(R6001,[1]Sheet1!$A$1:$D$50,2,0)</f>
        <v>api + librari + document + client + applic</v>
      </c>
      <c r="T6001" s="1" t="str">
        <f>VLOOKUP(R6001,[1]Sheet1!$A$1:$D$50,3,0)</f>
        <v>Web API</v>
      </c>
      <c r="U6001" s="1" t="s">
        <v>68</v>
      </c>
    </row>
    <row r="6002" spans="1:21" x14ac:dyDescent="0.25">
      <c r="A6002" s="1" t="str">
        <f t="shared" si="93"/>
        <v>https://github.com/Sannis/node-ubjson</v>
      </c>
      <c r="B6002" s="1" t="s">
        <v>37728</v>
      </c>
      <c r="C6002" s="1" t="s">
        <v>37729</v>
      </c>
      <c r="D6002" s="1" t="s">
        <v>37730</v>
      </c>
      <c r="E6002" s="1" t="b">
        <v>0</v>
      </c>
      <c r="F6002" s="1">
        <v>2</v>
      </c>
      <c r="G6002" s="1" t="b">
        <v>1</v>
      </c>
      <c r="H6002" s="1" t="b">
        <v>1</v>
      </c>
      <c r="I6002" s="1" t="s">
        <v>37731</v>
      </c>
      <c r="J6002" s="1" t="s">
        <v>40</v>
      </c>
      <c r="K6002" s="1" t="s">
        <v>37732</v>
      </c>
      <c r="L6002" s="1">
        <v>6</v>
      </c>
      <c r="M6002" s="1" t="s">
        <v>37733</v>
      </c>
      <c r="N6002" s="1">
        <v>924</v>
      </c>
      <c r="O6002" s="1">
        <v>25</v>
      </c>
      <c r="P6002" s="1" t="s">
        <v>37734</v>
      </c>
      <c r="Q6002" s="1">
        <v>25</v>
      </c>
      <c r="R6002" s="1">
        <v>5</v>
      </c>
      <c r="S6002" s="1" t="str">
        <f>VLOOKUP(R6002,[1]Sheet1!$A$1:$D$50,2,0)</f>
        <v>powershel + erlang + websit + cookbook + attack</v>
      </c>
      <c r="T6002" s="1" t="str">
        <f>VLOOKUP(R6002,[1]Sheet1!$A$1:$D$50,3,0)</f>
        <v>Others/Undetermined</v>
      </c>
      <c r="U6002" s="1" t="s">
        <v>68</v>
      </c>
    </row>
    <row r="6003" spans="1:21" x14ac:dyDescent="0.25">
      <c r="A6003" s="1" t="str">
        <f t="shared" si="93"/>
        <v>https://github.com/Swizec/node-unshortener</v>
      </c>
      <c r="B6003" s="1" t="s">
        <v>37735</v>
      </c>
      <c r="C6003" s="1" t="s">
        <v>37736</v>
      </c>
      <c r="D6003" s="1" t="s">
        <v>37737</v>
      </c>
      <c r="E6003" s="1" t="b">
        <v>0</v>
      </c>
      <c r="F6003" s="1">
        <v>14</v>
      </c>
      <c r="G6003" s="1" t="b">
        <v>1</v>
      </c>
      <c r="H6003" s="1" t="b">
        <v>0</v>
      </c>
      <c r="I6003" s="1"/>
      <c r="J6003" s="1" t="s">
        <v>40</v>
      </c>
      <c r="K6003" s="1" t="s">
        <v>37738</v>
      </c>
      <c r="L6003" s="1">
        <v>7</v>
      </c>
      <c r="M6003" s="1" t="s">
        <v>37739</v>
      </c>
      <c r="N6003" s="1">
        <v>476</v>
      </c>
      <c r="O6003" s="1">
        <v>73</v>
      </c>
      <c r="P6003" s="1" t="s">
        <v>37740</v>
      </c>
      <c r="Q6003" s="1">
        <v>73</v>
      </c>
      <c r="R6003" s="1">
        <v>21</v>
      </c>
      <c r="S6003" s="1" t="str">
        <f>VLOOKUP(R6003,[1]Sheet1!$A$1:$D$50,2,0)</f>
        <v>function + object + return + data + var</v>
      </c>
      <c r="T6003" s="1" t="str">
        <f>VLOOKUP(R6003,[1]Sheet1!$A$1:$D$50,3,0)</f>
        <v>Programming</v>
      </c>
      <c r="U6003" s="1" t="s">
        <v>68</v>
      </c>
    </row>
    <row r="6004" spans="1:21" x14ac:dyDescent="0.25">
      <c r="A6004" s="1" t="str">
        <f t="shared" si="93"/>
        <v>https://github.com/carlos8f/node-upstarter</v>
      </c>
      <c r="B6004" s="1" t="s">
        <v>37741</v>
      </c>
      <c r="C6004" s="1" t="s">
        <v>37742</v>
      </c>
      <c r="D6004" s="1" t="s">
        <v>37743</v>
      </c>
      <c r="E6004" s="1" t="b">
        <v>0</v>
      </c>
      <c r="F6004" s="1">
        <v>5</v>
      </c>
      <c r="G6004" s="1" t="b">
        <v>1</v>
      </c>
      <c r="H6004" s="1" t="b">
        <v>0</v>
      </c>
      <c r="I6004" s="1" t="s">
        <v>37744</v>
      </c>
      <c r="J6004" s="1" t="s">
        <v>40</v>
      </c>
      <c r="K6004" s="1" t="s">
        <v>37745</v>
      </c>
      <c r="L6004" s="1">
        <v>3</v>
      </c>
      <c r="M6004" s="1" t="s">
        <v>37746</v>
      </c>
      <c r="N6004" s="1">
        <v>140</v>
      </c>
      <c r="O6004" s="1">
        <v>46</v>
      </c>
      <c r="P6004" s="1" t="s">
        <v>37747</v>
      </c>
      <c r="Q6004" s="1">
        <v>46</v>
      </c>
      <c r="R6004" s="1">
        <v>20</v>
      </c>
      <c r="S6004" s="1" t="str">
        <f>VLOOKUP(R6004,[1]Sheet1!$A$1:$D$50,2,0)</f>
        <v>user + databas + will + configur + server</v>
      </c>
      <c r="T6004" s="1" t="str">
        <f>VLOOKUP(R6004,[1]Sheet1!$A$1:$D$50,3,0)</f>
        <v>User Access/Login</v>
      </c>
      <c r="U6004" s="1" t="s">
        <v>172</v>
      </c>
    </row>
    <row r="6005" spans="1:21" x14ac:dyDescent="0.25">
      <c r="A6005" s="1" t="str">
        <f t="shared" si="93"/>
        <v>https://github.com/bellbind/node-v4l2camera</v>
      </c>
      <c r="B6005" s="1" t="s">
        <v>37748</v>
      </c>
      <c r="C6005" s="1" t="s">
        <v>37749</v>
      </c>
      <c r="D6005" s="1" t="s">
        <v>37750</v>
      </c>
      <c r="E6005" s="1" t="b">
        <v>0</v>
      </c>
      <c r="F6005" s="1">
        <v>28</v>
      </c>
      <c r="G6005" s="1" t="b">
        <v>1</v>
      </c>
      <c r="H6005" s="1" t="b">
        <v>0</v>
      </c>
      <c r="I6005" s="1" t="s">
        <v>24</v>
      </c>
      <c r="J6005" s="1" t="s">
        <v>241</v>
      </c>
      <c r="K6005" s="1" t="s">
        <v>37751</v>
      </c>
      <c r="L6005" s="1">
        <v>2</v>
      </c>
      <c r="M6005" s="1" t="s">
        <v>37752</v>
      </c>
      <c r="N6005" s="1">
        <v>93</v>
      </c>
      <c r="O6005" s="1">
        <v>61</v>
      </c>
      <c r="P6005" s="1" t="s">
        <v>37753</v>
      </c>
      <c r="Q6005" s="1">
        <v>61</v>
      </c>
      <c r="R6005" s="1">
        <v>36</v>
      </c>
      <c r="S6005" s="1" t="str">
        <f>VLOOKUP(R6005,[1]Sheet1!$A$1:$D$50,2,0)</f>
        <v>instal + file + packag + version + build</v>
      </c>
      <c r="T6005" s="1" t="str">
        <f>VLOOKUP(R6005,[1]Sheet1!$A$1:$D$50,3,0)</f>
        <v>Build Management</v>
      </c>
      <c r="U6005" s="1" t="s">
        <v>36</v>
      </c>
    </row>
    <row r="6006" spans="1:21" x14ac:dyDescent="0.25">
      <c r="A6006" s="1" t="str">
        <f t="shared" si="93"/>
        <v>https://github.com/Vizzuality/node-varnish</v>
      </c>
      <c r="B6006" s="1" t="s">
        <v>37754</v>
      </c>
      <c r="C6006" s="1" t="s">
        <v>37755</v>
      </c>
      <c r="D6006" s="1" t="s">
        <v>37756</v>
      </c>
      <c r="E6006" s="1" t="b">
        <v>0</v>
      </c>
      <c r="F6006" s="1">
        <v>9</v>
      </c>
      <c r="G6006" s="1" t="b">
        <v>1</v>
      </c>
      <c r="H6006" s="1" t="b">
        <v>0</v>
      </c>
      <c r="I6006" s="1"/>
      <c r="J6006" s="1" t="s">
        <v>40</v>
      </c>
      <c r="K6006" s="1" t="s">
        <v>37757</v>
      </c>
      <c r="L6006" s="1">
        <v>3</v>
      </c>
      <c r="M6006" s="1" t="s">
        <v>37758</v>
      </c>
      <c r="N6006" s="1">
        <v>270</v>
      </c>
      <c r="O6006" s="1">
        <v>43</v>
      </c>
      <c r="P6006" s="1" t="s">
        <v>37759</v>
      </c>
      <c r="Q6006" s="1">
        <v>43</v>
      </c>
      <c r="R6006" s="1">
        <v>37</v>
      </c>
      <c r="S6006" s="1" t="str">
        <f>VLOOKUP(R6006,[1]Sheet1!$A$1:$D$50,2,0)</f>
        <v>split + flask + sprite + kit + middlewar</v>
      </c>
      <c r="T6006" s="1" t="str">
        <f>VLOOKUP(R6006,[1]Sheet1!$A$1:$D$50,3,0)</f>
        <v>Others/Undetermined</v>
      </c>
      <c r="U6006" s="1" t="s">
        <v>68</v>
      </c>
    </row>
    <row r="6007" spans="1:21" x14ac:dyDescent="0.25">
      <c r="A6007" s="1" t="str">
        <f t="shared" si="93"/>
        <v>https://github.com/soldair/node-walkdir</v>
      </c>
      <c r="B6007" s="1" t="s">
        <v>37760</v>
      </c>
      <c r="C6007" s="1" t="s">
        <v>37761</v>
      </c>
      <c r="D6007" s="1" t="s">
        <v>37762</v>
      </c>
      <c r="E6007" s="1" t="b">
        <v>0</v>
      </c>
      <c r="F6007" s="1">
        <v>18</v>
      </c>
      <c r="G6007" s="1" t="b">
        <v>1</v>
      </c>
      <c r="H6007" s="1" t="b">
        <v>0</v>
      </c>
      <c r="I6007" s="1"/>
      <c r="J6007" s="1" t="s">
        <v>40</v>
      </c>
      <c r="K6007" s="1" t="s">
        <v>37763</v>
      </c>
      <c r="L6007" s="1">
        <v>2</v>
      </c>
      <c r="M6007" s="1" t="s">
        <v>37764</v>
      </c>
      <c r="N6007" s="1">
        <v>46</v>
      </c>
      <c r="O6007" s="1">
        <v>81</v>
      </c>
      <c r="P6007" s="1" t="s">
        <v>37765</v>
      </c>
      <c r="Q6007" s="1">
        <v>81</v>
      </c>
      <c r="R6007" s="1">
        <v>38</v>
      </c>
      <c r="S6007" s="1" t="str">
        <f>VLOOKUP(R6007,[1]Sheet1!$A$1:$D$50,2,0)</f>
        <v>file + project + librari + will + code</v>
      </c>
      <c r="T6007" s="1" t="str">
        <f>VLOOKUP(R6007,[1]Sheet1!$A$1:$D$50,3,0)</f>
        <v>Project Structure</v>
      </c>
      <c r="U6007" s="1" t="s">
        <v>68</v>
      </c>
    </row>
    <row r="6008" spans="1:21" x14ac:dyDescent="0.25">
      <c r="A6008" s="1" t="str">
        <f t="shared" si="93"/>
        <v>https://github.com/kumavis/node-warrior</v>
      </c>
      <c r="B6008" s="1" t="s">
        <v>37766</v>
      </c>
      <c r="C6008" s="1" t="s">
        <v>37767</v>
      </c>
      <c r="D6008" s="1" t="s">
        <v>37768</v>
      </c>
      <c r="E6008" s="1" t="b">
        <v>0</v>
      </c>
      <c r="F6008" s="1">
        <v>6</v>
      </c>
      <c r="G6008" s="1" t="b">
        <v>1</v>
      </c>
      <c r="H6008" s="1" t="b">
        <v>1</v>
      </c>
      <c r="I6008" s="1" t="s">
        <v>37769</v>
      </c>
      <c r="J6008" s="1" t="s">
        <v>40</v>
      </c>
      <c r="K6008" s="1" t="s">
        <v>37770</v>
      </c>
      <c r="L6008" s="1">
        <v>26</v>
      </c>
      <c r="M6008" s="1" t="s">
        <v>37771</v>
      </c>
      <c r="N6008" s="1">
        <v>8393</v>
      </c>
      <c r="O6008" s="1">
        <v>31</v>
      </c>
      <c r="P6008" s="1" t="s">
        <v>37772</v>
      </c>
      <c r="Q6008" s="1">
        <v>31</v>
      </c>
      <c r="R6008" s="1">
        <v>19</v>
      </c>
      <c r="S6008" s="1" t="str">
        <f>VLOOKUP(R6008,[1]Sheet1!$A$1:$D$50,2,0)</f>
        <v>markdown + html + document + gener + librari</v>
      </c>
      <c r="T6008" s="1" t="str">
        <f>VLOOKUP(R6008,[1]Sheet1!$A$1:$D$50,3,0)</f>
        <v>HTML</v>
      </c>
      <c r="U6008" s="1" t="s">
        <v>51</v>
      </c>
    </row>
    <row r="6009" spans="1:21" x14ac:dyDescent="0.25">
      <c r="A6009" s="1" t="str">
        <f t="shared" si="93"/>
        <v>https://github.com/jorritd/node-watch</v>
      </c>
      <c r="B6009" s="1" t="s">
        <v>37773</v>
      </c>
      <c r="C6009" s="1" t="s">
        <v>37774</v>
      </c>
      <c r="D6009" s="1" t="s">
        <v>37775</v>
      </c>
      <c r="E6009" s="1" t="b">
        <v>0</v>
      </c>
      <c r="F6009" s="1">
        <v>6</v>
      </c>
      <c r="G6009" s="1" t="b">
        <v>1</v>
      </c>
      <c r="H6009" s="1" t="b">
        <v>0</v>
      </c>
      <c r="I6009" s="1" t="s">
        <v>37776</v>
      </c>
      <c r="J6009" s="1" t="s">
        <v>40</v>
      </c>
      <c r="K6009" s="1" t="s">
        <v>37777</v>
      </c>
      <c r="L6009" s="1">
        <v>0</v>
      </c>
      <c r="M6009" s="1" t="s">
        <v>37778</v>
      </c>
      <c r="N6009" s="1">
        <v>436</v>
      </c>
      <c r="O6009" s="1">
        <v>33</v>
      </c>
      <c r="P6009" s="1" t="s">
        <v>37779</v>
      </c>
      <c r="Q6009" s="1">
        <v>33</v>
      </c>
      <c r="R6009" s="1">
        <v>36</v>
      </c>
      <c r="S6009" s="1" t="str">
        <f>VLOOKUP(R6009,[1]Sheet1!$A$1:$D$50,2,0)</f>
        <v>instal + file + packag + version + build</v>
      </c>
      <c r="T6009" s="1" t="str">
        <f>VLOOKUP(R6009,[1]Sheet1!$A$1:$D$50,3,0)</f>
        <v>Build Management</v>
      </c>
      <c r="U6009" s="1" t="s">
        <v>36</v>
      </c>
    </row>
    <row r="6010" spans="1:21" x14ac:dyDescent="0.25">
      <c r="A6010" s="1" t="str">
        <f t="shared" si="93"/>
        <v>https://github.com/creationix/node-web</v>
      </c>
      <c r="B6010" s="1" t="s">
        <v>37780</v>
      </c>
      <c r="C6010" s="1" t="s">
        <v>37781</v>
      </c>
      <c r="D6010" s="1" t="s">
        <v>37782</v>
      </c>
      <c r="E6010" s="1" t="b">
        <v>0</v>
      </c>
      <c r="F6010" s="1">
        <v>4</v>
      </c>
      <c r="G6010" s="1" t="b">
        <v>1</v>
      </c>
      <c r="H6010" s="1" t="b">
        <v>0</v>
      </c>
      <c r="I6010" s="1"/>
      <c r="J6010" s="1" t="s">
        <v>40</v>
      </c>
      <c r="K6010" s="1" t="s">
        <v>37783</v>
      </c>
      <c r="L6010" s="1">
        <v>3</v>
      </c>
      <c r="M6010" s="1" t="s">
        <v>37784</v>
      </c>
      <c r="N6010" s="1">
        <v>137</v>
      </c>
      <c r="O6010" s="1">
        <v>35</v>
      </c>
      <c r="P6010" s="1" t="s">
        <v>37785</v>
      </c>
      <c r="Q6010" s="1">
        <v>35</v>
      </c>
      <c r="R6010" s="1">
        <v>2</v>
      </c>
      <c r="S6010" s="1" t="str">
        <f>VLOOKUP(R6010,[1]Sheet1!$A$1:$D$50,2,0)</f>
        <v>http + server + request + proxi + asynchron</v>
      </c>
      <c r="T6010" s="1" t="str">
        <f>VLOOKUP(R6010,[1]Sheet1!$A$1:$D$50,3,0)</f>
        <v>INTERNET+ WEB+NETWORK</v>
      </c>
      <c r="U6010" s="1" t="s">
        <v>988</v>
      </c>
    </row>
    <row r="6011" spans="1:21" x14ac:dyDescent="0.25">
      <c r="A6011" s="1" t="str">
        <f t="shared" si="93"/>
        <v>https://github.com/scotch-io/node-web-scraper</v>
      </c>
      <c r="B6011" s="1" t="s">
        <v>37786</v>
      </c>
      <c r="C6011" s="1" t="s">
        <v>37787</v>
      </c>
      <c r="D6011" s="1"/>
      <c r="E6011" s="1" t="b">
        <v>0</v>
      </c>
      <c r="F6011" s="1">
        <v>111</v>
      </c>
      <c r="G6011" s="1" t="b">
        <v>1</v>
      </c>
      <c r="H6011" s="1" t="b">
        <v>0</v>
      </c>
      <c r="I6011" s="1" t="s">
        <v>24</v>
      </c>
      <c r="J6011" s="1" t="s">
        <v>40</v>
      </c>
      <c r="K6011" s="1" t="s">
        <v>37788</v>
      </c>
      <c r="L6011" s="1">
        <v>4</v>
      </c>
      <c r="M6011" s="1" t="s">
        <v>37789</v>
      </c>
      <c r="N6011" s="1">
        <v>4</v>
      </c>
      <c r="O6011" s="1">
        <v>126</v>
      </c>
      <c r="P6011" s="1" t="s">
        <v>37790</v>
      </c>
      <c r="Q6011" s="1">
        <v>126</v>
      </c>
      <c r="R6011" s="1">
        <v>0</v>
      </c>
      <c r="S6011" s="1" t="str">
        <f>VLOOKUP(R6011,[1]Sheet1!$A$1:$D$50,2,0)</f>
        <v>data + dataset + analysi + book + code</v>
      </c>
      <c r="T6011" s="1" t="str">
        <f>VLOOKUP(R6011,[1]Sheet1!$A$1:$D$50,3,0)</f>
        <v>DATA Analysis</v>
      </c>
      <c r="U6011" s="1" t="s">
        <v>76</v>
      </c>
    </row>
    <row r="6012" spans="1:21" x14ac:dyDescent="0.25">
      <c r="A6012" s="1" t="str">
        <f t="shared" si="93"/>
        <v>https://github.com/makoto/node-websocket-activity-monitor</v>
      </c>
      <c r="B6012" s="1" t="s">
        <v>37791</v>
      </c>
      <c r="C6012" s="1" t="s">
        <v>37792</v>
      </c>
      <c r="D6012" s="1"/>
      <c r="E6012" s="1" t="b">
        <v>0</v>
      </c>
      <c r="F6012" s="1">
        <v>12</v>
      </c>
      <c r="G6012" s="1" t="b">
        <v>1</v>
      </c>
      <c r="H6012" s="1" t="b">
        <v>0</v>
      </c>
      <c r="I6012" s="1"/>
      <c r="J6012" s="1" t="s">
        <v>40</v>
      </c>
      <c r="K6012" s="1" t="s">
        <v>37793</v>
      </c>
      <c r="L6012" s="1">
        <v>0</v>
      </c>
      <c r="M6012" s="1" t="s">
        <v>37794</v>
      </c>
      <c r="N6012" s="1">
        <v>1207</v>
      </c>
      <c r="O6012" s="1">
        <v>59</v>
      </c>
      <c r="P6012" s="1" t="s">
        <v>37795</v>
      </c>
      <c r="Q6012" s="1">
        <v>59</v>
      </c>
      <c r="R6012" s="1">
        <v>18</v>
      </c>
      <c r="S6012" s="1" t="str">
        <f>VLOOKUP(R6012,[1]Sheet1!$A$1:$D$50,2,0)</f>
        <v>file + data + store + support + librari</v>
      </c>
      <c r="T6012" s="1" t="str">
        <f>VLOOKUP(R6012,[1]Sheet1!$A$1:$D$50,3,0)</f>
        <v>Files+Storage</v>
      </c>
      <c r="U6012" s="1" t="s">
        <v>68</v>
      </c>
    </row>
    <row r="6013" spans="1:21" x14ac:dyDescent="0.25">
      <c r="A6013" s="1" t="str">
        <f t="shared" si="93"/>
        <v>https://github.com/vngrs/node-web-template</v>
      </c>
      <c r="B6013" s="1" t="s">
        <v>37796</v>
      </c>
      <c r="C6013" s="1" t="s">
        <v>37797</v>
      </c>
      <c r="D6013" s="1" t="s">
        <v>37798</v>
      </c>
      <c r="E6013" s="1" t="b">
        <v>0</v>
      </c>
      <c r="F6013" s="1">
        <v>5</v>
      </c>
      <c r="G6013" s="1" t="b">
        <v>1</v>
      </c>
      <c r="H6013" s="1" t="b">
        <v>0</v>
      </c>
      <c r="I6013" s="1" t="s">
        <v>37799</v>
      </c>
      <c r="J6013" s="1" t="s">
        <v>312</v>
      </c>
      <c r="K6013" s="1" t="s">
        <v>37800</v>
      </c>
      <c r="L6013" s="1">
        <v>0</v>
      </c>
      <c r="M6013" s="1" t="s">
        <v>37801</v>
      </c>
      <c r="N6013" s="1">
        <v>328</v>
      </c>
      <c r="O6013" s="1">
        <v>29</v>
      </c>
      <c r="P6013" s="1" t="s">
        <v>37802</v>
      </c>
      <c r="Q6013" s="1">
        <v>29</v>
      </c>
      <c r="R6013" s="1">
        <v>39</v>
      </c>
      <c r="S6013" s="1" t="str">
        <f>VLOOKUP(R6013,[1]Sheet1!$A$1:$D$50,2,0)</f>
        <v>theme + javascript + editor + wordpress + base</v>
      </c>
      <c r="T6013" s="1" t="str">
        <f>VLOOKUP(R6013,[1]Sheet1!$A$1:$D$50,3,0)</f>
        <v>Content Management</v>
      </c>
      <c r="U6013" s="1" t="s">
        <v>323</v>
      </c>
    </row>
    <row r="6014" spans="1:21" x14ac:dyDescent="0.25">
      <c r="A6014" s="1" t="str">
        <f t="shared" si="93"/>
        <v>https://github.com/sidorares/node-wrk</v>
      </c>
      <c r="B6014" s="1" t="s">
        <v>37803</v>
      </c>
      <c r="C6014" s="1" t="s">
        <v>37804</v>
      </c>
      <c r="D6014" s="1" t="s">
        <v>37805</v>
      </c>
      <c r="E6014" s="1" t="b">
        <v>0</v>
      </c>
      <c r="F6014" s="1">
        <v>4</v>
      </c>
      <c r="G6014" s="1" t="b">
        <v>1</v>
      </c>
      <c r="H6014" s="1" t="b">
        <v>0</v>
      </c>
      <c r="I6014" s="1" t="s">
        <v>24</v>
      </c>
      <c r="J6014" s="1" t="s">
        <v>40</v>
      </c>
      <c r="K6014" s="1" t="s">
        <v>37806</v>
      </c>
      <c r="L6014" s="1">
        <v>0</v>
      </c>
      <c r="M6014" s="1" t="s">
        <v>37807</v>
      </c>
      <c r="N6014" s="1">
        <v>15</v>
      </c>
      <c r="O6014" s="1">
        <v>47</v>
      </c>
      <c r="P6014" s="1" t="s">
        <v>37808</v>
      </c>
      <c r="Q6014" s="1">
        <v>47</v>
      </c>
      <c r="R6014" s="1">
        <v>32</v>
      </c>
      <c r="S6014" s="1" t="str">
        <f>VLOOKUP(R6014,[1]Sheet1!$A$1:$D$50,2,0)</f>
        <v>notif + server + monitor + will + program</v>
      </c>
      <c r="T6014" s="1" t="str">
        <f>VLOOKUP(R6014,[1]Sheet1!$A$1:$D$50,3,0)</f>
        <v>Server Administration</v>
      </c>
      <c r="U6014" s="1" t="s">
        <v>402</v>
      </c>
    </row>
    <row r="6015" spans="1:21" x14ac:dyDescent="0.25">
      <c r="A6015" s="1" t="str">
        <f t="shared" si="93"/>
        <v>https://github.com/subtleGradient/node-ws-multi-proxy</v>
      </c>
      <c r="B6015" s="1" t="s">
        <v>37809</v>
      </c>
      <c r="C6015" s="1" t="s">
        <v>37810</v>
      </c>
      <c r="D6015" s="1" t="s">
        <v>37811</v>
      </c>
      <c r="E6015" s="1" t="b">
        <v>0</v>
      </c>
      <c r="F6015" s="1">
        <v>0</v>
      </c>
      <c r="G6015" s="1" t="b">
        <v>1</v>
      </c>
      <c r="H6015" s="1" t="b">
        <v>0</v>
      </c>
      <c r="I6015" s="1" t="s">
        <v>24</v>
      </c>
      <c r="J6015" s="1" t="s">
        <v>40</v>
      </c>
      <c r="K6015" s="1" t="s">
        <v>37812</v>
      </c>
      <c r="L6015" s="1">
        <v>0</v>
      </c>
      <c r="M6015" s="1" t="s">
        <v>37813</v>
      </c>
      <c r="N6015" s="1">
        <v>108</v>
      </c>
      <c r="O6015" s="1">
        <v>20</v>
      </c>
      <c r="P6015" s="1" t="s">
        <v>37814</v>
      </c>
      <c r="Q6015" s="1">
        <v>20</v>
      </c>
      <c r="R6015" s="1">
        <v>20</v>
      </c>
      <c r="S6015" s="1" t="str">
        <f>VLOOKUP(R6015,[1]Sheet1!$A$1:$D$50,2,0)</f>
        <v>user + databas + will + configur + server</v>
      </c>
      <c r="T6015" s="1" t="str">
        <f>VLOOKUP(R6015,[1]Sheet1!$A$1:$D$50,3,0)</f>
        <v>User Access/Login</v>
      </c>
      <c r="U6015" s="1" t="s">
        <v>172</v>
      </c>
    </row>
    <row r="6016" spans="1:21" x14ac:dyDescent="0.25">
      <c r="A6016" s="1" t="str">
        <f t="shared" si="93"/>
        <v>https://github.com/pfleidi/node-wwwdude</v>
      </c>
      <c r="B6016" s="1" t="s">
        <v>37815</v>
      </c>
      <c r="C6016" s="1" t="s">
        <v>37816</v>
      </c>
      <c r="D6016" s="1" t="s">
        <v>37817</v>
      </c>
      <c r="E6016" s="1" t="b">
        <v>0</v>
      </c>
      <c r="F6016" s="1">
        <v>9</v>
      </c>
      <c r="G6016" s="1" t="b">
        <v>1</v>
      </c>
      <c r="H6016" s="1" t="b">
        <v>1</v>
      </c>
      <c r="I6016" s="1" t="s">
        <v>37818</v>
      </c>
      <c r="J6016" s="1" t="s">
        <v>40</v>
      </c>
      <c r="K6016" s="1" t="s">
        <v>37819</v>
      </c>
      <c r="L6016" s="1">
        <v>3</v>
      </c>
      <c r="M6016" s="1" t="s">
        <v>37820</v>
      </c>
      <c r="N6016" s="1">
        <v>204</v>
      </c>
      <c r="O6016" s="1">
        <v>26</v>
      </c>
      <c r="P6016" s="1" t="s">
        <v>37821</v>
      </c>
      <c r="Q6016" s="1">
        <v>26</v>
      </c>
      <c r="R6016" s="1">
        <v>10</v>
      </c>
      <c r="S6016" s="1" t="str">
        <f>VLOOKUP(R6016,[1]Sheet1!$A$1:$D$50,2,0)</f>
        <v>app + android + io + librari + support</v>
      </c>
      <c r="T6016" s="1" t="str">
        <f>VLOOKUP(R6016,[1]Sheet1!$A$1:$D$50,3,0)</f>
        <v>Mobile+Android</v>
      </c>
      <c r="U6016" s="1" t="s">
        <v>44</v>
      </c>
    </row>
    <row r="6017" spans="1:21" x14ac:dyDescent="0.25">
      <c r="A6017" s="1" t="str">
        <f t="shared" si="93"/>
        <v>https://github.com/andrew/node-xbox-controller</v>
      </c>
      <c r="B6017" s="1" t="s">
        <v>37822</v>
      </c>
      <c r="C6017" s="1" t="s">
        <v>37823</v>
      </c>
      <c r="D6017" s="1" t="s">
        <v>37824</v>
      </c>
      <c r="E6017" s="1" t="b">
        <v>0</v>
      </c>
      <c r="F6017" s="1">
        <v>32</v>
      </c>
      <c r="G6017" s="1" t="b">
        <v>1</v>
      </c>
      <c r="H6017" s="1" t="b">
        <v>0</v>
      </c>
      <c r="I6017" s="1" t="s">
        <v>37825</v>
      </c>
      <c r="J6017" s="1" t="s">
        <v>40</v>
      </c>
      <c r="K6017" s="1" t="s">
        <v>37826</v>
      </c>
      <c r="L6017" s="1">
        <v>10</v>
      </c>
      <c r="M6017" s="1" t="s">
        <v>37827</v>
      </c>
      <c r="N6017" s="1">
        <v>76</v>
      </c>
      <c r="O6017" s="1">
        <v>217</v>
      </c>
      <c r="P6017" s="1" t="s">
        <v>37828</v>
      </c>
      <c r="Q6017" s="1">
        <v>217</v>
      </c>
      <c r="R6017" s="1">
        <v>12</v>
      </c>
      <c r="S6017" s="1" t="str">
        <f>VLOOKUP(R6017,[1]Sheet1!$A$1:$D$50,2,0)</f>
        <v>window + os + develop + linux + applic</v>
      </c>
      <c r="T6017" s="1" t="str">
        <f>VLOOKUP(R6017,[1]Sheet1!$A$1:$D$50,3,0)</f>
        <v>OS+Platforms</v>
      </c>
      <c r="U6017" s="1" t="s">
        <v>151</v>
      </c>
    </row>
    <row r="6018" spans="1:21" x14ac:dyDescent="0.25">
      <c r="A6018" s="1" t="str">
        <f t="shared" si="93"/>
        <v>https://github.com/DataGarage/node-xls-json</v>
      </c>
      <c r="B6018" s="1" t="s">
        <v>37829</v>
      </c>
      <c r="C6018" s="1" t="s">
        <v>37830</v>
      </c>
      <c r="D6018" s="1" t="s">
        <v>37831</v>
      </c>
      <c r="E6018" s="1" t="b">
        <v>0</v>
      </c>
      <c r="F6018" s="1">
        <v>24</v>
      </c>
      <c r="G6018" s="1" t="b">
        <v>1</v>
      </c>
      <c r="H6018" s="1" t="b">
        <v>0</v>
      </c>
      <c r="I6018" s="1"/>
      <c r="J6018" s="1" t="s">
        <v>40</v>
      </c>
      <c r="K6018" s="1" t="s">
        <v>37832</v>
      </c>
      <c r="L6018" s="1">
        <v>11</v>
      </c>
      <c r="M6018" s="1" t="s">
        <v>37833</v>
      </c>
      <c r="N6018" s="1">
        <v>319</v>
      </c>
      <c r="O6018" s="1">
        <v>55</v>
      </c>
      <c r="P6018" s="1" t="s">
        <v>37834</v>
      </c>
      <c r="Q6018" s="1">
        <v>55</v>
      </c>
      <c r="R6018" s="1">
        <v>27</v>
      </c>
      <c r="S6018" s="1" t="str">
        <f>VLOOKUP(R6018,[1]Sheet1!$A$1:$D$50,2,0)</f>
        <v>color + swift + java + gener + convert</v>
      </c>
      <c r="T6018" s="1" t="str">
        <f>VLOOKUP(R6018,[1]Sheet1!$A$1:$D$50,3,0)</f>
        <v>Others/Undetermined</v>
      </c>
      <c r="U6018" s="1" t="s">
        <v>68</v>
      </c>
    </row>
    <row r="6019" spans="1:21" x14ac:dyDescent="0.25">
      <c r="A6019" s="1" t="str">
        <f t="shared" ref="A6019:A6082" si="94">"https://github.com/"&amp;SUBSTITUTE(B6019,CONCATENATE("_",K6019),"")&amp;"/"&amp;K6019</f>
        <v>https://github.com/Inist-CNRS/node-xml2json-command</v>
      </c>
      <c r="B6019" s="1" t="s">
        <v>37835</v>
      </c>
      <c r="C6019" s="1" t="s">
        <v>37836</v>
      </c>
      <c r="D6019" s="1" t="s">
        <v>37837</v>
      </c>
      <c r="E6019" s="1" t="b">
        <v>0</v>
      </c>
      <c r="F6019" s="1">
        <v>7</v>
      </c>
      <c r="G6019" s="1" t="b">
        <v>1</v>
      </c>
      <c r="H6019" s="1" t="b">
        <v>0</v>
      </c>
      <c r="I6019" s="1" t="s">
        <v>24</v>
      </c>
      <c r="J6019" s="1" t="s">
        <v>40</v>
      </c>
      <c r="K6019" s="1" t="s">
        <v>37838</v>
      </c>
      <c r="L6019" s="1">
        <v>4</v>
      </c>
      <c r="M6019" s="1" t="s">
        <v>37839</v>
      </c>
      <c r="N6019" s="1">
        <v>7</v>
      </c>
      <c r="O6019" s="1">
        <v>108</v>
      </c>
      <c r="P6019" s="1" t="s">
        <v>37840</v>
      </c>
      <c r="Q6019" s="1">
        <v>108</v>
      </c>
      <c r="R6019" s="1">
        <v>21</v>
      </c>
      <c r="S6019" s="1" t="str">
        <f>VLOOKUP(R6019,[1]Sheet1!$A$1:$D$50,2,0)</f>
        <v>function + object + return + data + var</v>
      </c>
      <c r="T6019" s="1" t="str">
        <f>VLOOKUP(R6019,[1]Sheet1!$A$1:$D$50,3,0)</f>
        <v>Programming</v>
      </c>
      <c r="U6019" s="1" t="s">
        <v>68</v>
      </c>
    </row>
    <row r="6020" spans="1:21" x14ac:dyDescent="0.25">
      <c r="A6020" s="1" t="str">
        <f t="shared" si="94"/>
        <v>https://github.com/node-xmpp/node-xmpp</v>
      </c>
      <c r="B6020" s="1" t="s">
        <v>37841</v>
      </c>
      <c r="C6020" s="1" t="s">
        <v>37842</v>
      </c>
      <c r="D6020" s="1" t="s">
        <v>37843</v>
      </c>
      <c r="E6020" s="1" t="b">
        <v>0</v>
      </c>
      <c r="F6020" s="1">
        <v>260</v>
      </c>
      <c r="G6020" s="1" t="b">
        <v>1</v>
      </c>
      <c r="H6020" s="1" t="b">
        <v>0</v>
      </c>
      <c r="I6020" s="1" t="s">
        <v>37844</v>
      </c>
      <c r="J6020" s="1" t="s">
        <v>40</v>
      </c>
      <c r="K6020" s="1" t="s">
        <v>37845</v>
      </c>
      <c r="L6020" s="1">
        <v>20</v>
      </c>
      <c r="M6020" s="1" t="s">
        <v>37846</v>
      </c>
      <c r="N6020" s="1">
        <v>2504</v>
      </c>
      <c r="O6020" s="1">
        <v>1337</v>
      </c>
      <c r="P6020" s="1" t="s">
        <v>37847</v>
      </c>
      <c r="Q6020" s="1">
        <v>1337</v>
      </c>
      <c r="R6020" s="1">
        <v>39</v>
      </c>
      <c r="S6020" s="1" t="str">
        <f>VLOOKUP(R6020,[1]Sheet1!$A$1:$D$50,2,0)</f>
        <v>theme + javascript + editor + wordpress + base</v>
      </c>
      <c r="T6020" s="1" t="str">
        <f>VLOOKUP(R6020,[1]Sheet1!$A$1:$D$50,3,0)</f>
        <v>Content Management</v>
      </c>
      <c r="U6020" s="1" t="s">
        <v>323</v>
      </c>
    </row>
    <row r="6021" spans="1:21" x14ac:dyDescent="0.25">
      <c r="A6021" s="1" t="str">
        <f t="shared" si="94"/>
        <v>https://github.com/dhruvbird/node-xmpp-bosh</v>
      </c>
      <c r="B6021" s="1" t="s">
        <v>37848</v>
      </c>
      <c r="C6021" s="1" t="s">
        <v>37849</v>
      </c>
      <c r="D6021" s="1" t="s">
        <v>37850</v>
      </c>
      <c r="E6021" s="1" t="b">
        <v>0</v>
      </c>
      <c r="F6021" s="1">
        <v>80</v>
      </c>
      <c r="G6021" s="1" t="b">
        <v>1</v>
      </c>
      <c r="H6021" s="1" t="b">
        <v>0</v>
      </c>
      <c r="I6021" s="1"/>
      <c r="J6021" s="1" t="s">
        <v>40</v>
      </c>
      <c r="K6021" s="1" t="s">
        <v>37851</v>
      </c>
      <c r="L6021" s="1">
        <v>37</v>
      </c>
      <c r="M6021" s="1" t="s">
        <v>37852</v>
      </c>
      <c r="N6021" s="1">
        <v>1780</v>
      </c>
      <c r="O6021" s="1">
        <v>252</v>
      </c>
      <c r="P6021" s="1" t="s">
        <v>37853</v>
      </c>
      <c r="Q6021" s="1">
        <v>252</v>
      </c>
      <c r="R6021" s="1">
        <v>40</v>
      </c>
      <c r="S6021" s="1" t="str">
        <f>VLOOKUP(R6021,[1]Sheet1!$A$1:$D$50,2,0)</f>
        <v>task + plug + job + card + metric</v>
      </c>
      <c r="T6021" s="1" t="str">
        <f>VLOOKUP(R6021,[1]Sheet1!$A$1:$D$50,3,0)</f>
        <v>Others/Undetermined</v>
      </c>
      <c r="U6021" s="1" t="s">
        <v>68</v>
      </c>
    </row>
    <row r="6022" spans="1:21" x14ac:dyDescent="0.25">
      <c r="A6022" s="1" t="str">
        <f t="shared" si="94"/>
        <v>https://github.com/mapbox/node-zipfile</v>
      </c>
      <c r="B6022" s="1" t="s">
        <v>37854</v>
      </c>
      <c r="C6022" s="1" t="s">
        <v>37855</v>
      </c>
      <c r="D6022" s="1" t="s">
        <v>37856</v>
      </c>
      <c r="E6022" s="1" t="b">
        <v>0</v>
      </c>
      <c r="F6022" s="1">
        <v>28</v>
      </c>
      <c r="G6022" s="1" t="b">
        <v>1</v>
      </c>
      <c r="H6022" s="1" t="b">
        <v>0</v>
      </c>
      <c r="I6022" s="1" t="s">
        <v>37857</v>
      </c>
      <c r="J6022" s="1" t="s">
        <v>113</v>
      </c>
      <c r="K6022" s="1" t="s">
        <v>37858</v>
      </c>
      <c r="L6022" s="1">
        <v>6</v>
      </c>
      <c r="M6022" s="1" t="s">
        <v>37859</v>
      </c>
      <c r="N6022" s="1">
        <v>10569</v>
      </c>
      <c r="O6022" s="1">
        <v>80</v>
      </c>
      <c r="P6022" s="1" t="s">
        <v>37860</v>
      </c>
      <c r="Q6022" s="1">
        <v>80</v>
      </c>
      <c r="R6022" s="1">
        <v>48</v>
      </c>
      <c r="S6022" s="1" t="str">
        <f>VLOOKUP(R6022,[1]Sheet1!$A$1:$D$50,2,0)</f>
        <v>twitter + grid + field + bootstrap + form</v>
      </c>
      <c r="T6022" s="1" t="str">
        <f>VLOOKUP(R6022,[1]Sheet1!$A$1:$D$50,3,0)</f>
        <v>Boot Strap Framework</v>
      </c>
      <c r="U6022" s="1" t="s">
        <v>362</v>
      </c>
    </row>
    <row r="6023" spans="1:21" x14ac:dyDescent="0.25">
      <c r="A6023" s="1" t="str">
        <f t="shared" si="94"/>
        <v>https://github.com/nodize/nodizecms</v>
      </c>
      <c r="B6023" s="1" t="s">
        <v>37861</v>
      </c>
      <c r="C6023" s="1" t="s">
        <v>37862</v>
      </c>
      <c r="D6023" s="1" t="s">
        <v>37863</v>
      </c>
      <c r="E6023" s="1" t="b">
        <v>0</v>
      </c>
      <c r="F6023" s="1">
        <v>29</v>
      </c>
      <c r="G6023" s="1" t="b">
        <v>1</v>
      </c>
      <c r="H6023" s="1" t="b">
        <v>0</v>
      </c>
      <c r="I6023" s="1" t="s">
        <v>37864</v>
      </c>
      <c r="J6023" s="1" t="s">
        <v>40</v>
      </c>
      <c r="K6023" s="1" t="s">
        <v>37865</v>
      </c>
      <c r="L6023" s="1">
        <v>5</v>
      </c>
      <c r="M6023" s="1" t="s">
        <v>37866</v>
      </c>
      <c r="N6023" s="1">
        <v>5938</v>
      </c>
      <c r="O6023" s="1">
        <v>186</v>
      </c>
      <c r="P6023" s="1" t="s">
        <v>37867</v>
      </c>
      <c r="Q6023" s="1">
        <v>186</v>
      </c>
      <c r="R6023" s="1">
        <v>48</v>
      </c>
      <c r="S6023" s="1" t="str">
        <f>VLOOKUP(R6023,[1]Sheet1!$A$1:$D$50,2,0)</f>
        <v>twitter + grid + field + bootstrap + form</v>
      </c>
      <c r="T6023" s="1" t="str">
        <f>VLOOKUP(R6023,[1]Sheet1!$A$1:$D$50,3,0)</f>
        <v>Boot Strap Framework</v>
      </c>
      <c r="U6023" s="1" t="s">
        <v>362</v>
      </c>
    </row>
    <row r="6024" spans="1:21" x14ac:dyDescent="0.25">
      <c r="A6024" s="1" t="str">
        <f t="shared" si="94"/>
        <v>https://github.com/nodyn/nodyn</v>
      </c>
      <c r="B6024" s="1" t="s">
        <v>37868</v>
      </c>
      <c r="C6024" s="1" t="s">
        <v>37869</v>
      </c>
      <c r="D6024" s="1" t="s">
        <v>37870</v>
      </c>
      <c r="E6024" s="1" t="b">
        <v>0</v>
      </c>
      <c r="F6024" s="1">
        <v>86</v>
      </c>
      <c r="G6024" s="1" t="b">
        <v>1</v>
      </c>
      <c r="H6024" s="1" t="b">
        <v>0</v>
      </c>
      <c r="I6024" s="1" t="s">
        <v>37871</v>
      </c>
      <c r="J6024" s="1" t="s">
        <v>40</v>
      </c>
      <c r="K6024" s="1" t="s">
        <v>37872</v>
      </c>
      <c r="L6024" s="1">
        <v>18</v>
      </c>
      <c r="M6024" s="1" t="s">
        <v>37873</v>
      </c>
      <c r="N6024" s="1">
        <v>23094</v>
      </c>
      <c r="O6024" s="1">
        <v>691</v>
      </c>
      <c r="P6024" s="1" t="s">
        <v>37874</v>
      </c>
      <c r="Q6024" s="1">
        <v>691</v>
      </c>
      <c r="R6024" s="1">
        <v>44</v>
      </c>
      <c r="S6024" s="1" t="str">
        <f>VLOOKUP(R6024,[1]Sheet1!$A$1:$D$50,2,0)</f>
        <v>gem + log + rubi + rail + support</v>
      </c>
      <c r="T6024" s="1" t="str">
        <f>VLOOKUP(R6024,[1]Sheet1!$A$1:$D$50,3,0)</f>
        <v>Ruby</v>
      </c>
      <c r="U6024" s="1" t="s">
        <v>264</v>
      </c>
    </row>
    <row r="6025" spans="1:21" x14ac:dyDescent="0.25">
      <c r="A6025" s="1" t="str">
        <f t="shared" si="94"/>
        <v>https://github.com/cnlohr/noeuclid</v>
      </c>
      <c r="B6025" s="1" t="s">
        <v>37875</v>
      </c>
      <c r="C6025" s="1" t="s">
        <v>37876</v>
      </c>
      <c r="D6025" s="1" t="s">
        <v>37877</v>
      </c>
      <c r="E6025" s="1" t="b">
        <v>0</v>
      </c>
      <c r="F6025" s="1">
        <v>22</v>
      </c>
      <c r="G6025" s="1" t="b">
        <v>1</v>
      </c>
      <c r="H6025" s="1" t="b">
        <v>0</v>
      </c>
      <c r="I6025" s="1" t="s">
        <v>24</v>
      </c>
      <c r="J6025" s="1" t="s">
        <v>241</v>
      </c>
      <c r="K6025" s="1" t="s">
        <v>37878</v>
      </c>
      <c r="L6025" s="1">
        <v>15</v>
      </c>
      <c r="M6025" s="1" t="s">
        <v>37879</v>
      </c>
      <c r="N6025" s="1">
        <v>4873</v>
      </c>
      <c r="O6025" s="1">
        <v>164</v>
      </c>
      <c r="P6025" s="1" t="s">
        <v>37880</v>
      </c>
      <c r="Q6025" s="1">
        <v>164</v>
      </c>
      <c r="R6025" s="1">
        <v>36</v>
      </c>
      <c r="S6025" s="1" t="str">
        <f>VLOOKUP(R6025,[1]Sheet1!$A$1:$D$50,2,0)</f>
        <v>instal + file + packag + version + build</v>
      </c>
      <c r="T6025" s="1" t="str">
        <f>VLOOKUP(R6025,[1]Sheet1!$A$1:$D$50,3,0)</f>
        <v>Build Management</v>
      </c>
      <c r="U6025" s="1" t="s">
        <v>36</v>
      </c>
    </row>
    <row r="6026" spans="1:21" x14ac:dyDescent="0.25">
      <c r="A6026" s="1" t="str">
        <f t="shared" si="94"/>
        <v>https://github.com/joshbuddy/noexec</v>
      </c>
      <c r="B6026" s="1" t="s">
        <v>37881</v>
      </c>
      <c r="C6026" s="1" t="s">
        <v>37882</v>
      </c>
      <c r="D6026" s="1" t="s">
        <v>37883</v>
      </c>
      <c r="E6026" s="1" t="b">
        <v>0</v>
      </c>
      <c r="F6026" s="1">
        <v>4</v>
      </c>
      <c r="G6026" s="1" t="b">
        <v>1</v>
      </c>
      <c r="H6026" s="1" t="b">
        <v>0</v>
      </c>
      <c r="I6026" s="1"/>
      <c r="J6026" s="1" t="s">
        <v>234</v>
      </c>
      <c r="K6026" s="1" t="s">
        <v>37884</v>
      </c>
      <c r="L6026" s="1">
        <v>0</v>
      </c>
      <c r="M6026" s="1" t="s">
        <v>37885</v>
      </c>
      <c r="N6026" s="1">
        <v>138</v>
      </c>
      <c r="O6026" s="1">
        <v>116</v>
      </c>
      <c r="P6026" s="1" t="s">
        <v>37886</v>
      </c>
      <c r="Q6026" s="1">
        <v>116</v>
      </c>
      <c r="R6026" s="1">
        <v>36</v>
      </c>
      <c r="S6026" s="1" t="str">
        <f>VLOOKUP(R6026,[1]Sheet1!$A$1:$D$50,2,0)</f>
        <v>instal + file + packag + version + build</v>
      </c>
      <c r="T6026" s="1" t="str">
        <f>VLOOKUP(R6026,[1]Sheet1!$A$1:$D$50,3,0)</f>
        <v>Build Management</v>
      </c>
      <c r="U6026" s="1" t="s">
        <v>36</v>
      </c>
    </row>
    <row r="6027" spans="1:21" x14ac:dyDescent="0.25">
      <c r="A6027" s="1" t="str">
        <f t="shared" si="94"/>
        <v>https://github.com/davidjamesstone/noide</v>
      </c>
      <c r="B6027" s="1" t="s">
        <v>37887</v>
      </c>
      <c r="C6027" s="1" t="s">
        <v>37888</v>
      </c>
      <c r="D6027" s="1" t="s">
        <v>37889</v>
      </c>
      <c r="E6027" s="1" t="b">
        <v>0</v>
      </c>
      <c r="F6027" s="1">
        <v>23</v>
      </c>
      <c r="G6027" s="1" t="b">
        <v>1</v>
      </c>
      <c r="H6027" s="1" t="b">
        <v>1</v>
      </c>
      <c r="I6027" s="1"/>
      <c r="J6027" s="1" t="s">
        <v>40</v>
      </c>
      <c r="K6027" s="1" t="s">
        <v>37890</v>
      </c>
      <c r="L6027" s="1">
        <v>1</v>
      </c>
      <c r="M6027" s="1" t="s">
        <v>37891</v>
      </c>
      <c r="N6027" s="1">
        <v>51697</v>
      </c>
      <c r="O6027" s="1">
        <v>54</v>
      </c>
      <c r="P6027" s="1" t="s">
        <v>37892</v>
      </c>
      <c r="Q6027" s="1">
        <v>54</v>
      </c>
      <c r="R6027" s="1">
        <v>34</v>
      </c>
      <c r="S6027" s="1" t="str">
        <f>VLOOKUP(R6027,[1]Sheet1!$A$1:$D$50,2,0)</f>
        <v>api + librari + document + client + applic</v>
      </c>
      <c r="T6027" s="1" t="str">
        <f>VLOOKUP(R6027,[1]Sheet1!$A$1:$D$50,3,0)</f>
        <v>Web API</v>
      </c>
      <c r="U6027" s="1" t="s">
        <v>68</v>
      </c>
    </row>
    <row r="6028" spans="1:21" x14ac:dyDescent="0.25">
      <c r="A6028" s="1" t="str">
        <f t="shared" si="94"/>
        <v>https://github.com/flynn/noise</v>
      </c>
      <c r="B6028" s="1" t="s">
        <v>37893</v>
      </c>
      <c r="C6028" s="1" t="s">
        <v>37894</v>
      </c>
      <c r="D6028" s="1" t="s">
        <v>37895</v>
      </c>
      <c r="E6028" s="1" t="b">
        <v>0</v>
      </c>
      <c r="F6028" s="1">
        <v>5</v>
      </c>
      <c r="G6028" s="1" t="b">
        <v>1</v>
      </c>
      <c r="H6028" s="1" t="b">
        <v>0</v>
      </c>
      <c r="I6028" s="1" t="s">
        <v>37896</v>
      </c>
      <c r="J6028" s="1" t="s">
        <v>814</v>
      </c>
      <c r="K6028" s="1" t="s">
        <v>37897</v>
      </c>
      <c r="L6028" s="1">
        <v>0</v>
      </c>
      <c r="M6028" s="1" t="s">
        <v>37898</v>
      </c>
      <c r="N6028" s="1">
        <v>137</v>
      </c>
      <c r="O6028" s="1">
        <v>57</v>
      </c>
      <c r="P6028" s="1" t="s">
        <v>37899</v>
      </c>
      <c r="Q6028" s="1">
        <v>57</v>
      </c>
      <c r="R6028" s="1">
        <v>34</v>
      </c>
      <c r="S6028" s="1" t="str">
        <f>VLOOKUP(R6028,[1]Sheet1!$A$1:$D$50,2,0)</f>
        <v>api + librari + document + client + applic</v>
      </c>
      <c r="T6028" s="1" t="str">
        <f>VLOOKUP(R6028,[1]Sheet1!$A$1:$D$50,3,0)</f>
        <v>Web API</v>
      </c>
      <c r="U6028" s="1" t="s">
        <v>68</v>
      </c>
    </row>
    <row r="6029" spans="1:21" x14ac:dyDescent="0.25">
      <c r="A6029" s="1" t="str">
        <f t="shared" si="94"/>
        <v>https://github.com/lucaong/noiseGen</v>
      </c>
      <c r="B6029" s="1" t="s">
        <v>37900</v>
      </c>
      <c r="C6029" s="1" t="s">
        <v>37901</v>
      </c>
      <c r="D6029" s="1" t="s">
        <v>37902</v>
      </c>
      <c r="E6029" s="1" t="b">
        <v>0</v>
      </c>
      <c r="F6029" s="1">
        <v>6</v>
      </c>
      <c r="G6029" s="1" t="b">
        <v>1</v>
      </c>
      <c r="H6029" s="1" t="b">
        <v>0</v>
      </c>
      <c r="I6029" s="1" t="s">
        <v>37903</v>
      </c>
      <c r="J6029" s="1" t="s">
        <v>40</v>
      </c>
      <c r="K6029" s="1" t="s">
        <v>37904</v>
      </c>
      <c r="L6029" s="1">
        <v>1</v>
      </c>
      <c r="M6029" s="1" t="s">
        <v>37905</v>
      </c>
      <c r="N6029" s="1">
        <v>216</v>
      </c>
      <c r="O6029" s="1">
        <v>30</v>
      </c>
      <c r="P6029" s="1" t="s">
        <v>37906</v>
      </c>
      <c r="Q6029" s="1">
        <v>30</v>
      </c>
      <c r="R6029" s="1">
        <v>44</v>
      </c>
      <c r="S6029" s="1" t="str">
        <f>VLOOKUP(R6029,[1]Sheet1!$A$1:$D$50,2,0)</f>
        <v>gem + log + rubi + rail + support</v>
      </c>
      <c r="T6029" s="1" t="str">
        <f>VLOOKUP(R6029,[1]Sheet1!$A$1:$D$50,3,0)</f>
        <v>Ruby</v>
      </c>
      <c r="U6029" s="1" t="s">
        <v>264</v>
      </c>
    </row>
    <row r="6030" spans="1:21" x14ac:dyDescent="0.25">
      <c r="A6030" s="1" t="str">
        <f t="shared" si="94"/>
        <v>https://github.com/ysmood/nokit</v>
      </c>
      <c r="B6030" s="1" t="s">
        <v>37907</v>
      </c>
      <c r="C6030" s="1" t="s">
        <v>37908</v>
      </c>
      <c r="D6030" s="1" t="s">
        <v>37909</v>
      </c>
      <c r="E6030" s="1" t="b">
        <v>0</v>
      </c>
      <c r="F6030" s="1">
        <v>3</v>
      </c>
      <c r="G6030" s="1" t="b">
        <v>1</v>
      </c>
      <c r="H6030" s="1" t="b">
        <v>0</v>
      </c>
      <c r="I6030" s="1"/>
      <c r="J6030" s="1" t="s">
        <v>40</v>
      </c>
      <c r="K6030" s="1" t="s">
        <v>37910</v>
      </c>
      <c r="L6030" s="1">
        <v>4</v>
      </c>
      <c r="M6030" s="1" t="s">
        <v>37911</v>
      </c>
      <c r="N6030" s="1">
        <v>1791</v>
      </c>
      <c r="O6030" s="1">
        <v>29</v>
      </c>
      <c r="P6030" s="1" t="s">
        <v>37912</v>
      </c>
      <c r="Q6030" s="1">
        <v>29</v>
      </c>
      <c r="R6030" s="1">
        <v>36</v>
      </c>
      <c r="S6030" s="1" t="str">
        <f>VLOOKUP(R6030,[1]Sheet1!$A$1:$D$50,2,0)</f>
        <v>instal + file + packag + version + build</v>
      </c>
      <c r="T6030" s="1" t="str">
        <f>VLOOKUP(R6030,[1]Sheet1!$A$1:$D$50,3,0)</f>
        <v>Build Management</v>
      </c>
      <c r="U6030" s="1" t="s">
        <v>36</v>
      </c>
    </row>
    <row r="6031" spans="1:21" x14ac:dyDescent="0.25">
      <c r="A6031" s="1" t="str">
        <f t="shared" si="94"/>
        <v>https://github.com/rubys/nokogumbo</v>
      </c>
      <c r="B6031" s="1" t="s">
        <v>37913</v>
      </c>
      <c r="C6031" s="1" t="s">
        <v>37914</v>
      </c>
      <c r="D6031" s="1" t="s">
        <v>37915</v>
      </c>
      <c r="E6031" s="1" t="b">
        <v>0</v>
      </c>
      <c r="F6031" s="1">
        <v>26</v>
      </c>
      <c r="G6031" s="1" t="b">
        <v>1</v>
      </c>
      <c r="H6031" s="1" t="b">
        <v>0</v>
      </c>
      <c r="I6031" s="1" t="s">
        <v>24</v>
      </c>
      <c r="J6031" s="1" t="s">
        <v>234</v>
      </c>
      <c r="K6031" s="1" t="s">
        <v>37916</v>
      </c>
      <c r="L6031" s="1">
        <v>12</v>
      </c>
      <c r="M6031" s="1" t="s">
        <v>37917</v>
      </c>
      <c r="N6031" s="1">
        <v>89</v>
      </c>
      <c r="O6031" s="1">
        <v>77</v>
      </c>
      <c r="P6031" s="1" t="s">
        <v>37918</v>
      </c>
      <c r="Q6031" s="1">
        <v>77</v>
      </c>
      <c r="R6031" s="1">
        <v>2</v>
      </c>
      <c r="S6031" s="1" t="str">
        <f>VLOOKUP(R6031,[1]Sheet1!$A$1:$D$50,2,0)</f>
        <v>http + server + request + proxi + asynchron</v>
      </c>
      <c r="T6031" s="1" t="str">
        <f>VLOOKUP(R6031,[1]Sheet1!$A$1:$D$50,3,0)</f>
        <v>INTERNET+ WEB+NETWORK</v>
      </c>
      <c r="U6031" s="1" t="s">
        <v>988</v>
      </c>
    </row>
    <row r="6032" spans="1:21" x14ac:dyDescent="0.25">
      <c r="A6032" s="1" t="str">
        <f t="shared" si="94"/>
        <v>https://github.com/sashaafm/nomad</v>
      </c>
      <c r="B6032" s="1" t="s">
        <v>37919</v>
      </c>
      <c r="C6032" s="1" t="s">
        <v>37920</v>
      </c>
      <c r="D6032" s="1" t="s">
        <v>37921</v>
      </c>
      <c r="E6032" s="1" t="b">
        <v>0</v>
      </c>
      <c r="F6032" s="1">
        <v>0</v>
      </c>
      <c r="G6032" s="1" t="b">
        <v>1</v>
      </c>
      <c r="H6032" s="1" t="b">
        <v>1</v>
      </c>
      <c r="I6032" s="1"/>
      <c r="J6032" s="1" t="s">
        <v>2723</v>
      </c>
      <c r="K6032" s="1" t="s">
        <v>37922</v>
      </c>
      <c r="L6032" s="1">
        <v>0</v>
      </c>
      <c r="M6032" s="1" t="s">
        <v>37923</v>
      </c>
      <c r="N6032" s="1">
        <v>480</v>
      </c>
      <c r="O6032" s="1">
        <v>32</v>
      </c>
      <c r="P6032" s="1" t="s">
        <v>37924</v>
      </c>
      <c r="Q6032" s="1">
        <v>32</v>
      </c>
      <c r="R6032" s="1">
        <v>13</v>
      </c>
      <c r="S6032" s="1" t="str">
        <f>VLOOKUP(R6032,[1]Sheet1!$A$1:$D$50,2,0)</f>
        <v>light + task + heroku + webrtc + work</v>
      </c>
      <c r="T6032" s="1" t="str">
        <f>VLOOKUP(R6032,[1]Sheet1!$A$1:$D$50,3,0)</f>
        <v>Others/Undetermined</v>
      </c>
      <c r="U6032" s="1" t="s">
        <v>68</v>
      </c>
    </row>
    <row r="6033" spans="1:21" x14ac:dyDescent="0.25">
      <c r="A6033" s="1" t="str">
        <f t="shared" si="94"/>
        <v>https://github.com/iverberk/nomad-ui</v>
      </c>
      <c r="B6033" s="1" t="s">
        <v>37925</v>
      </c>
      <c r="C6033" s="1" t="s">
        <v>37926</v>
      </c>
      <c r="D6033" s="1" t="s">
        <v>37927</v>
      </c>
      <c r="E6033" s="1" t="b">
        <v>0</v>
      </c>
      <c r="F6033" s="1">
        <v>11</v>
      </c>
      <c r="G6033" s="1" t="b">
        <v>1</v>
      </c>
      <c r="H6033" s="1" t="b">
        <v>0</v>
      </c>
      <c r="I6033" s="1" t="s">
        <v>24</v>
      </c>
      <c r="J6033" s="1" t="s">
        <v>72</v>
      </c>
      <c r="K6033" s="1" t="s">
        <v>37928</v>
      </c>
      <c r="L6033" s="1">
        <v>6</v>
      </c>
      <c r="M6033" s="1" t="s">
        <v>37929</v>
      </c>
      <c r="N6033" s="1">
        <v>3403</v>
      </c>
      <c r="O6033" s="1">
        <v>96</v>
      </c>
      <c r="P6033" s="1" t="s">
        <v>37930</v>
      </c>
      <c r="Q6033" s="1">
        <v>96</v>
      </c>
      <c r="R6033" s="1">
        <v>18</v>
      </c>
      <c r="S6033" s="1" t="str">
        <f>VLOOKUP(R6033,[1]Sheet1!$A$1:$D$50,2,0)</f>
        <v>file + data + store + support + librari</v>
      </c>
      <c r="T6033" s="1" t="str">
        <f>VLOOKUP(R6033,[1]Sheet1!$A$1:$D$50,3,0)</f>
        <v>Files+Storage</v>
      </c>
      <c r="U6033" s="1" t="s">
        <v>68</v>
      </c>
    </row>
    <row r="6034" spans="1:21" x14ac:dyDescent="0.25">
      <c r="A6034" s="1" t="str">
        <f t="shared" si="94"/>
        <v>https://github.com/nomemo/Nomemo-Wireframe-Kit</v>
      </c>
      <c r="B6034" s="1" t="s">
        <v>37931</v>
      </c>
      <c r="C6034" s="1" t="s">
        <v>37932</v>
      </c>
      <c r="D6034" s="1" t="s">
        <v>37933</v>
      </c>
      <c r="E6034" s="1" t="b">
        <v>0</v>
      </c>
      <c r="F6034" s="1">
        <v>5</v>
      </c>
      <c r="G6034" s="1" t="b">
        <v>1</v>
      </c>
      <c r="H6034" s="1" t="b">
        <v>0</v>
      </c>
      <c r="I6034" s="1" t="s">
        <v>24</v>
      </c>
      <c r="J6034" s="1" t="s">
        <v>24</v>
      </c>
      <c r="K6034" s="1" t="s">
        <v>37934</v>
      </c>
      <c r="L6034" s="1">
        <v>0</v>
      </c>
      <c r="M6034" s="1" t="s">
        <v>37935</v>
      </c>
      <c r="N6034" s="1">
        <v>977</v>
      </c>
      <c r="O6034" s="1">
        <v>33</v>
      </c>
      <c r="P6034" s="1" t="s">
        <v>37936</v>
      </c>
      <c r="Q6034" s="1">
        <v>33</v>
      </c>
      <c r="R6034" s="1">
        <v>23</v>
      </c>
      <c r="S6034" s="1" t="str">
        <f>VLOOKUP(R6034,[1]Sheet1!$A$1:$D$50,2,0)</f>
        <v>web + project + network + process + open</v>
      </c>
      <c r="T6034" s="1" t="str">
        <f>VLOOKUP(R6034,[1]Sheet1!$A$1:$D$50,3,0)</f>
        <v>Web Project</v>
      </c>
      <c r="U6034" s="1" t="s">
        <v>68</v>
      </c>
    </row>
    <row r="6035" spans="1:21" x14ac:dyDescent="0.25">
      <c r="A6035" s="1" t="str">
        <f t="shared" si="94"/>
        <v>https://github.com/Tibfib/NomNomNom-for-Google-Reader</v>
      </c>
      <c r="B6035" s="1" t="s">
        <v>37937</v>
      </c>
      <c r="C6035" s="1" t="s">
        <v>37938</v>
      </c>
      <c r="D6035" s="1" t="s">
        <v>37939</v>
      </c>
      <c r="E6035" s="1" t="b">
        <v>0</v>
      </c>
      <c r="F6035" s="1">
        <v>5</v>
      </c>
      <c r="G6035" s="1" t="b">
        <v>1</v>
      </c>
      <c r="H6035" s="1" t="b">
        <v>0</v>
      </c>
      <c r="I6035" s="1"/>
      <c r="J6035" s="1" t="s">
        <v>40</v>
      </c>
      <c r="K6035" s="1" t="s">
        <v>37940</v>
      </c>
      <c r="L6035" s="1">
        <v>5</v>
      </c>
      <c r="M6035" s="1" t="s">
        <v>37941</v>
      </c>
      <c r="N6035" s="1">
        <v>10061</v>
      </c>
      <c r="O6035" s="1">
        <v>30</v>
      </c>
      <c r="P6035" s="1" t="s">
        <v>37942</v>
      </c>
      <c r="Q6035" s="1">
        <v>30</v>
      </c>
      <c r="R6035" s="1">
        <v>23</v>
      </c>
      <c r="S6035" s="1" t="str">
        <f>VLOOKUP(R6035,[1]Sheet1!$A$1:$D$50,2,0)</f>
        <v>web + project + network + process + open</v>
      </c>
      <c r="T6035" s="1" t="str">
        <f>VLOOKUP(R6035,[1]Sheet1!$A$1:$D$50,3,0)</f>
        <v>Web Project</v>
      </c>
      <c r="U6035" s="1" t="s">
        <v>68</v>
      </c>
    </row>
    <row r="6036" spans="1:21" x14ac:dyDescent="0.25">
      <c r="A6036" s="1" t="str">
        <f t="shared" si="94"/>
        <v>https://github.com/VSadov/NonBlocking</v>
      </c>
      <c r="B6036" s="1" t="s">
        <v>37943</v>
      </c>
      <c r="C6036" s="1" t="s">
        <v>37944</v>
      </c>
      <c r="D6036" s="1" t="s">
        <v>37945</v>
      </c>
      <c r="E6036" s="1" t="b">
        <v>0</v>
      </c>
      <c r="F6036" s="1">
        <v>1</v>
      </c>
      <c r="G6036" s="1" t="b">
        <v>1</v>
      </c>
      <c r="H6036" s="1" t="b">
        <v>0</v>
      </c>
      <c r="I6036" s="1"/>
      <c r="J6036" s="1" t="s">
        <v>666</v>
      </c>
      <c r="K6036" s="1" t="s">
        <v>37946</v>
      </c>
      <c r="L6036" s="1">
        <v>1</v>
      </c>
      <c r="M6036" s="1" t="s">
        <v>37947</v>
      </c>
      <c r="N6036" s="1">
        <v>206</v>
      </c>
      <c r="O6036" s="1">
        <v>38</v>
      </c>
      <c r="P6036" s="1" t="s">
        <v>37948</v>
      </c>
      <c r="Q6036" s="1">
        <v>38</v>
      </c>
      <c r="R6036" s="1">
        <v>44</v>
      </c>
      <c r="S6036" s="1" t="str">
        <f>VLOOKUP(R6036,[1]Sheet1!$A$1:$D$50,2,0)</f>
        <v>gem + log + rubi + rail + support</v>
      </c>
      <c r="T6036" s="1" t="str">
        <f>VLOOKUP(R6036,[1]Sheet1!$A$1:$D$50,3,0)</f>
        <v>Ruby</v>
      </c>
      <c r="U6036" s="1" t="s">
        <v>264</v>
      </c>
    </row>
    <row r="6037" spans="1:21" x14ac:dyDescent="0.25">
      <c r="A6037" s="1" t="str">
        <f t="shared" si="94"/>
        <v>https://github.com/alexspeller/non-stupid-digest-assets</v>
      </c>
      <c r="B6037" s="1" t="s">
        <v>37949</v>
      </c>
      <c r="C6037" s="1" t="s">
        <v>37950</v>
      </c>
      <c r="D6037" s="1" t="s">
        <v>37951</v>
      </c>
      <c r="E6037" s="1" t="b">
        <v>0</v>
      </c>
      <c r="F6037" s="1">
        <v>40</v>
      </c>
      <c r="G6037" s="1" t="b">
        <v>1</v>
      </c>
      <c r="H6037" s="1" t="b">
        <v>0</v>
      </c>
      <c r="I6037" s="1" t="s">
        <v>24</v>
      </c>
      <c r="J6037" s="1" t="s">
        <v>234</v>
      </c>
      <c r="K6037" s="1" t="s">
        <v>37952</v>
      </c>
      <c r="L6037" s="1">
        <v>10</v>
      </c>
      <c r="M6037" s="1" t="s">
        <v>37953</v>
      </c>
      <c r="N6037" s="1">
        <v>24</v>
      </c>
      <c r="O6037" s="1">
        <v>412</v>
      </c>
      <c r="P6037" s="1" t="s">
        <v>37954</v>
      </c>
      <c r="Q6037" s="1">
        <v>412</v>
      </c>
      <c r="R6037" s="1">
        <v>47</v>
      </c>
      <c r="S6037" s="1" t="str">
        <f>VLOOKUP(R6037,[1]Sheet1!$A$1:$D$50,2,0)</f>
        <v>version + learn + video + effect + pagin</v>
      </c>
      <c r="T6037" s="1" t="str">
        <f>VLOOKUP(R6037,[1]Sheet1!$A$1:$D$50,3,0)</f>
        <v>Others/Undetermined</v>
      </c>
      <c r="U6037" s="1" t="s">
        <v>68</v>
      </c>
    </row>
    <row r="6038" spans="1:21" x14ac:dyDescent="0.25">
      <c r="A6038" s="1" t="str">
        <f t="shared" si="94"/>
        <v>https://github.com/analogdevicesinc/no-OS</v>
      </c>
      <c r="B6038" s="1" t="s">
        <v>37955</v>
      </c>
      <c r="C6038" s="1" t="s">
        <v>37956</v>
      </c>
      <c r="D6038" s="1" t="s">
        <v>37957</v>
      </c>
      <c r="E6038" s="1" t="b">
        <v>0</v>
      </c>
      <c r="F6038" s="1">
        <v>427</v>
      </c>
      <c r="G6038" s="1" t="b">
        <v>1</v>
      </c>
      <c r="H6038" s="1" t="b">
        <v>1</v>
      </c>
      <c r="I6038" s="1" t="s">
        <v>24</v>
      </c>
      <c r="J6038" s="1" t="s">
        <v>113</v>
      </c>
      <c r="K6038" s="1" t="s">
        <v>37958</v>
      </c>
      <c r="L6038" s="1">
        <v>8</v>
      </c>
      <c r="M6038" s="1" t="s">
        <v>37959</v>
      </c>
      <c r="N6038" s="1">
        <v>51502</v>
      </c>
      <c r="O6038" s="1">
        <v>76</v>
      </c>
      <c r="P6038" s="1" t="s">
        <v>37960</v>
      </c>
      <c r="Q6038" s="1">
        <v>76</v>
      </c>
      <c r="R6038" s="1">
        <v>35</v>
      </c>
      <c r="S6038" s="1" t="str">
        <f>VLOOKUP(R6038,[1]Sheet1!$A$1:$D$50,2,0)</f>
        <v>softwar + copi + copyright + includ + person</v>
      </c>
      <c r="T6038" s="1" t="str">
        <f>VLOOKUP(R6038,[1]Sheet1!$A$1:$D$50,3,0)</f>
        <v>CopyRight Related</v>
      </c>
      <c r="U6038" s="1" t="s">
        <v>68</v>
      </c>
    </row>
    <row r="6039" spans="1:21" x14ac:dyDescent="0.25">
      <c r="A6039" s="1" t="str">
        <f t="shared" si="94"/>
        <v>https://github.com/substack/norcal</v>
      </c>
      <c r="B6039" s="1" t="s">
        <v>37961</v>
      </c>
      <c r="C6039" s="1" t="s">
        <v>37962</v>
      </c>
      <c r="D6039" s="1" t="s">
        <v>37963</v>
      </c>
      <c r="E6039" s="1" t="b">
        <v>0</v>
      </c>
      <c r="F6039" s="1">
        <v>1</v>
      </c>
      <c r="G6039" s="1" t="b">
        <v>1</v>
      </c>
      <c r="H6039" s="1" t="b">
        <v>0</v>
      </c>
      <c r="I6039" s="1" t="s">
        <v>24</v>
      </c>
      <c r="J6039" s="1" t="s">
        <v>40</v>
      </c>
      <c r="K6039" s="1" t="s">
        <v>37964</v>
      </c>
      <c r="L6039" s="1">
        <v>3</v>
      </c>
      <c r="M6039" s="1" t="s">
        <v>37965</v>
      </c>
      <c r="N6039" s="1">
        <v>31</v>
      </c>
      <c r="O6039" s="1">
        <v>63</v>
      </c>
      <c r="P6039" s="1" t="s">
        <v>37966</v>
      </c>
      <c r="Q6039" s="1">
        <v>63</v>
      </c>
      <c r="R6039" s="1">
        <v>35</v>
      </c>
      <c r="S6039" s="1" t="str">
        <f>VLOOKUP(R6039,[1]Sheet1!$A$1:$D$50,2,0)</f>
        <v>softwar + copi + copyright + includ + person</v>
      </c>
      <c r="T6039" s="1" t="str">
        <f>VLOOKUP(R6039,[1]Sheet1!$A$1:$D$50,3,0)</f>
        <v>CopyRight Related</v>
      </c>
      <c r="U6039" s="1" t="s">
        <v>68</v>
      </c>
    </row>
    <row r="6040" spans="1:21" x14ac:dyDescent="0.25">
      <c r="A6040" s="1" t="str">
        <f t="shared" si="94"/>
        <v>https://github.com/normalize/normalize.github.io</v>
      </c>
      <c r="B6040" s="1" t="s">
        <v>37967</v>
      </c>
      <c r="C6040" s="1" t="s">
        <v>37968</v>
      </c>
      <c r="D6040" s="1" t="s">
        <v>37969</v>
      </c>
      <c r="E6040" s="1" t="b">
        <v>0</v>
      </c>
      <c r="F6040" s="1">
        <v>3</v>
      </c>
      <c r="G6040" s="1" t="b">
        <v>1</v>
      </c>
      <c r="H6040" s="1" t="b">
        <v>1</v>
      </c>
      <c r="I6040" s="1" t="s">
        <v>37970</v>
      </c>
      <c r="J6040" s="1" t="s">
        <v>93</v>
      </c>
      <c r="K6040" s="1" t="s">
        <v>37971</v>
      </c>
      <c r="L6040" s="1">
        <v>4</v>
      </c>
      <c r="M6040" s="1" t="s">
        <v>37972</v>
      </c>
      <c r="N6040" s="1">
        <v>814</v>
      </c>
      <c r="O6040" s="1">
        <v>65</v>
      </c>
      <c r="P6040" s="1" t="s">
        <v>37973</v>
      </c>
      <c r="Q6040" s="1">
        <v>65</v>
      </c>
      <c r="R6040" s="1">
        <v>18</v>
      </c>
      <c r="S6040" s="1" t="str">
        <f>VLOOKUP(R6040,[1]Sheet1!$A$1:$D$50,2,0)</f>
        <v>file + data + store + support + librari</v>
      </c>
      <c r="T6040" s="1" t="str">
        <f>VLOOKUP(R6040,[1]Sheet1!$A$1:$D$50,3,0)</f>
        <v>Files+Storage</v>
      </c>
      <c r="U6040" s="1" t="s">
        <v>68</v>
      </c>
    </row>
    <row r="6041" spans="1:21" x14ac:dyDescent="0.25">
      <c r="A6041" s="1" t="str">
        <f t="shared" si="94"/>
        <v>https://github.com/hail2u/normalize.scss</v>
      </c>
      <c r="B6041" s="1" t="s">
        <v>37974</v>
      </c>
      <c r="C6041" s="1" t="s">
        <v>37975</v>
      </c>
      <c r="D6041" s="1" t="s">
        <v>37976</v>
      </c>
      <c r="E6041" s="1" t="b">
        <v>0</v>
      </c>
      <c r="F6041" s="1">
        <v>16</v>
      </c>
      <c r="G6041" s="1" t="b">
        <v>1</v>
      </c>
      <c r="H6041" s="1" t="b">
        <v>0</v>
      </c>
      <c r="I6041" s="1"/>
      <c r="J6041" s="1" t="s">
        <v>72</v>
      </c>
      <c r="K6041" s="1" t="s">
        <v>37977</v>
      </c>
      <c r="L6041" s="1">
        <v>1</v>
      </c>
      <c r="M6041" s="1" t="s">
        <v>37978</v>
      </c>
      <c r="N6041" s="1">
        <v>76</v>
      </c>
      <c r="O6041" s="1">
        <v>133</v>
      </c>
      <c r="P6041" s="1" t="s">
        <v>37979</v>
      </c>
      <c r="Q6041" s="1">
        <v>133</v>
      </c>
      <c r="R6041" s="1">
        <v>18</v>
      </c>
      <c r="S6041" s="1" t="str">
        <f>VLOOKUP(R6041,[1]Sheet1!$A$1:$D$50,2,0)</f>
        <v>file + data + store + support + librari</v>
      </c>
      <c r="T6041" s="1" t="str">
        <f>VLOOKUP(R6041,[1]Sheet1!$A$1:$D$50,3,0)</f>
        <v>Files+Storage</v>
      </c>
      <c r="U6041" s="1" t="s">
        <v>68</v>
      </c>
    </row>
    <row r="6042" spans="1:21" x14ac:dyDescent="0.25">
      <c r="A6042" s="1" t="str">
        <f t="shared" si="94"/>
        <v>https://github.com/Trii/NoseGAE</v>
      </c>
      <c r="B6042" s="1" t="s">
        <v>37980</v>
      </c>
      <c r="C6042" s="1" t="s">
        <v>37981</v>
      </c>
      <c r="D6042" s="1" t="s">
        <v>37982</v>
      </c>
      <c r="E6042" s="1" t="b">
        <v>0</v>
      </c>
      <c r="F6042" s="1">
        <v>17</v>
      </c>
      <c r="G6042" s="1" t="b">
        <v>1</v>
      </c>
      <c r="H6042" s="1" t="b">
        <v>0</v>
      </c>
      <c r="I6042" s="1" t="s">
        <v>37983</v>
      </c>
      <c r="J6042" s="1" t="s">
        <v>56</v>
      </c>
      <c r="K6042" s="1" t="s">
        <v>37984</v>
      </c>
      <c r="L6042" s="1">
        <v>1</v>
      </c>
      <c r="M6042" s="1" t="s">
        <v>37985</v>
      </c>
      <c r="N6042" s="1">
        <v>338</v>
      </c>
      <c r="O6042" s="1">
        <v>44</v>
      </c>
      <c r="P6042" s="1" t="s">
        <v>37986</v>
      </c>
      <c r="Q6042" s="1">
        <v>44</v>
      </c>
      <c r="R6042" s="1">
        <v>7</v>
      </c>
      <c r="S6042" s="1" t="str">
        <f>VLOOKUP(R6042,[1]Sheet1!$A$1:$D$50,2,0)</f>
        <v>googl + worker + bootstrap + creat + exampl</v>
      </c>
      <c r="T6042" s="1" t="str">
        <f>VLOOKUP(R6042,[1]Sheet1!$A$1:$D$50,3,0)</f>
        <v>Others/Undetermined</v>
      </c>
      <c r="U6042" s="1" t="s">
        <v>68</v>
      </c>
    </row>
    <row r="6043" spans="1:21" x14ac:dyDescent="0.25">
      <c r="A6043" s="1" t="str">
        <f t="shared" si="94"/>
        <v>https://github.com/namelessjon/notable</v>
      </c>
      <c r="B6043" s="1" t="s">
        <v>37987</v>
      </c>
      <c r="C6043" s="1" t="s">
        <v>37988</v>
      </c>
      <c r="D6043" s="1" t="s">
        <v>37989</v>
      </c>
      <c r="E6043" s="1" t="b">
        <v>0</v>
      </c>
      <c r="F6043" s="1">
        <v>1</v>
      </c>
      <c r="G6043" s="1" t="b">
        <v>1</v>
      </c>
      <c r="H6043" s="1" t="b">
        <v>0</v>
      </c>
      <c r="I6043" s="1"/>
      <c r="J6043" s="1" t="s">
        <v>234</v>
      </c>
      <c r="K6043" s="1" t="s">
        <v>37990</v>
      </c>
      <c r="L6043" s="1">
        <v>0</v>
      </c>
      <c r="M6043" s="1" t="s">
        <v>37991</v>
      </c>
      <c r="N6043" s="1">
        <v>276</v>
      </c>
      <c r="O6043" s="1">
        <v>45</v>
      </c>
      <c r="P6043" s="1" t="s">
        <v>37992</v>
      </c>
      <c r="Q6043" s="1">
        <v>45</v>
      </c>
      <c r="R6043" s="1">
        <v>10</v>
      </c>
      <c r="S6043" s="1" t="str">
        <f>VLOOKUP(R6043,[1]Sheet1!$A$1:$D$50,2,0)</f>
        <v>app + android + io + librari + support</v>
      </c>
      <c r="T6043" s="1" t="str">
        <f>VLOOKUP(R6043,[1]Sheet1!$A$1:$D$50,3,0)</f>
        <v>Mobile+Android</v>
      </c>
      <c r="U6043" s="1" t="s">
        <v>44</v>
      </c>
    </row>
    <row r="6044" spans="1:21" x14ac:dyDescent="0.25">
      <c r="A6044" s="1" t="str">
        <f t="shared" si="94"/>
        <v>https://github.com/chai2010/notepadplus-go</v>
      </c>
      <c r="B6044" s="1" t="s">
        <v>37993</v>
      </c>
      <c r="C6044" s="1" t="s">
        <v>37994</v>
      </c>
      <c r="D6044" s="1" t="s">
        <v>37995</v>
      </c>
      <c r="E6044" s="1" t="b">
        <v>0</v>
      </c>
      <c r="F6044" s="1">
        <v>8</v>
      </c>
      <c r="G6044" s="1" t="b">
        <v>1</v>
      </c>
      <c r="H6044" s="1" t="b">
        <v>0</v>
      </c>
      <c r="I6044" s="1"/>
      <c r="J6044" s="1" t="s">
        <v>24</v>
      </c>
      <c r="K6044" s="1" t="s">
        <v>37996</v>
      </c>
      <c r="L6044" s="1">
        <v>1</v>
      </c>
      <c r="M6044" s="1" t="s">
        <v>37997</v>
      </c>
      <c r="N6044" s="1">
        <v>184</v>
      </c>
      <c r="O6044" s="1">
        <v>31</v>
      </c>
      <c r="P6044" s="1" t="s">
        <v>37998</v>
      </c>
      <c r="Q6044" s="1">
        <v>31</v>
      </c>
      <c r="R6044" s="1">
        <v>4</v>
      </c>
      <c r="S6044" s="1" t="str">
        <f>VLOOKUP(R6044,[1]Sheet1!$A$1:$D$50,2,0)</f>
        <v>menu + blog + code + item + engin</v>
      </c>
      <c r="T6044" s="1" t="str">
        <f>VLOOKUP(R6044,[1]Sheet1!$A$1:$D$50,3,0)</f>
        <v>Others/Undetermined</v>
      </c>
      <c r="U6044" s="1" t="s">
        <v>430</v>
      </c>
    </row>
    <row r="6045" spans="1:21" x14ac:dyDescent="0.25">
      <c r="A6045" s="1" t="str">
        <f t="shared" si="94"/>
        <v>https://github.com/ChALkeR/notes</v>
      </c>
      <c r="B6045" s="1" t="s">
        <v>37999</v>
      </c>
      <c r="C6045" s="1" t="s">
        <v>38000</v>
      </c>
      <c r="D6045" s="1" t="s">
        <v>38001</v>
      </c>
      <c r="E6045" s="1" t="b">
        <v>0</v>
      </c>
      <c r="F6045" s="1">
        <v>3</v>
      </c>
      <c r="G6045" s="1" t="b">
        <v>1</v>
      </c>
      <c r="H6045" s="1" t="b">
        <v>0</v>
      </c>
      <c r="I6045" s="1" t="s">
        <v>24</v>
      </c>
      <c r="J6045" s="1" t="s">
        <v>24</v>
      </c>
      <c r="K6045" s="1" t="s">
        <v>38002</v>
      </c>
      <c r="L6045" s="1">
        <v>149</v>
      </c>
      <c r="M6045" s="1" t="s">
        <v>38003</v>
      </c>
      <c r="N6045" s="1">
        <v>2</v>
      </c>
      <c r="O6045" s="1">
        <v>73</v>
      </c>
      <c r="P6045" s="1" t="s">
        <v>38004</v>
      </c>
      <c r="Q6045" s="1">
        <v>73</v>
      </c>
      <c r="R6045" s="1">
        <v>6</v>
      </c>
      <c r="S6045" s="1" t="str">
        <f>VLOOKUP(R6045,[1]Sheet1!$A$1:$D$50,2,0)</f>
        <v>css + control + contain + view + will</v>
      </c>
      <c r="T6045" s="1" t="str">
        <f>VLOOKUP(R6045,[1]Sheet1!$A$1:$D$50,3,0)</f>
        <v>CSS</v>
      </c>
      <c r="U6045" s="1" t="s">
        <v>51</v>
      </c>
    </row>
    <row r="6046" spans="1:21" x14ac:dyDescent="0.25">
      <c r="A6046" s="1" t="str">
        <f t="shared" si="94"/>
        <v>https://github.com/ipfs/notes</v>
      </c>
      <c r="B6046" s="1" t="s">
        <v>38005</v>
      </c>
      <c r="C6046" s="1" t="s">
        <v>38006</v>
      </c>
      <c r="D6046" s="1" t="s">
        <v>38007</v>
      </c>
      <c r="E6046" s="1" t="b">
        <v>0</v>
      </c>
      <c r="F6046" s="1">
        <v>46</v>
      </c>
      <c r="G6046" s="1" t="b">
        <v>1</v>
      </c>
      <c r="H6046" s="1" t="b">
        <v>0</v>
      </c>
      <c r="I6046" s="1" t="s">
        <v>24</v>
      </c>
      <c r="J6046" s="1" t="s">
        <v>24</v>
      </c>
      <c r="K6046" s="1" t="s">
        <v>38002</v>
      </c>
      <c r="L6046" s="1">
        <v>0</v>
      </c>
      <c r="M6046" s="1" t="s">
        <v>38008</v>
      </c>
      <c r="N6046" s="1">
        <v>339</v>
      </c>
      <c r="O6046" s="1">
        <v>611</v>
      </c>
      <c r="P6046" s="1" t="s">
        <v>38009</v>
      </c>
      <c r="Q6046" s="1">
        <v>611</v>
      </c>
      <c r="R6046" s="1">
        <v>43</v>
      </c>
      <c r="S6046" s="1" t="str">
        <f>VLOOKUP(R6046,[1]Sheet1!$A$1:$D$50,2,0)</f>
        <v>git + commit + script + python + clojur</v>
      </c>
      <c r="T6046" s="1" t="str">
        <f>VLOOKUP(R6046,[1]Sheet1!$A$1:$D$50,3,0)</f>
        <v>Others/Undetermined</v>
      </c>
      <c r="U6046" s="1" t="s">
        <v>68</v>
      </c>
    </row>
    <row r="6047" spans="1:21" x14ac:dyDescent="0.25">
      <c r="A6047" s="1" t="str">
        <f t="shared" si="94"/>
        <v>https://github.com/yihongyuelan/NotificationListenerServiceDemo</v>
      </c>
      <c r="B6047" s="1" t="s">
        <v>38010</v>
      </c>
      <c r="C6047" s="1" t="s">
        <v>38011</v>
      </c>
      <c r="D6047" s="1" t="s">
        <v>38012</v>
      </c>
      <c r="E6047" s="1" t="b">
        <v>0</v>
      </c>
      <c r="F6047" s="1">
        <v>19</v>
      </c>
      <c r="G6047" s="1" t="b">
        <v>1</v>
      </c>
      <c r="H6047" s="1" t="b">
        <v>0</v>
      </c>
      <c r="I6047" s="1" t="s">
        <v>24</v>
      </c>
      <c r="J6047" s="1" t="s">
        <v>176</v>
      </c>
      <c r="K6047" s="1" t="s">
        <v>38013</v>
      </c>
      <c r="L6047" s="1">
        <v>1</v>
      </c>
      <c r="M6047" s="1" t="s">
        <v>38014</v>
      </c>
      <c r="N6047" s="1">
        <v>1802</v>
      </c>
      <c r="O6047" s="1">
        <v>39</v>
      </c>
      <c r="P6047" s="1" t="s">
        <v>38015</v>
      </c>
      <c r="Q6047" s="1">
        <v>39</v>
      </c>
      <c r="R6047" s="1">
        <v>23</v>
      </c>
      <c r="S6047" s="1" t="str">
        <f>VLOOKUP(R6047,[1]Sheet1!$A$1:$D$50,2,0)</f>
        <v>web + project + network + process + open</v>
      </c>
      <c r="T6047" s="1" t="str">
        <f>VLOOKUP(R6047,[1]Sheet1!$A$1:$D$50,3,0)</f>
        <v>Web Project</v>
      </c>
      <c r="U6047" s="1" t="s">
        <v>68</v>
      </c>
    </row>
    <row r="6048" spans="1:21" x14ac:dyDescent="0.25">
      <c r="A6048" s="1" t="str">
        <f t="shared" si="94"/>
        <v>https://github.com/kpbird/NotificationListenerService-Example</v>
      </c>
      <c r="B6048" s="1" t="s">
        <v>38016</v>
      </c>
      <c r="C6048" s="1" t="s">
        <v>38017</v>
      </c>
      <c r="D6048" s="1" t="s">
        <v>38018</v>
      </c>
      <c r="E6048" s="1" t="b">
        <v>0</v>
      </c>
      <c r="F6048" s="1">
        <v>76</v>
      </c>
      <c r="G6048" s="1" t="b">
        <v>1</v>
      </c>
      <c r="H6048" s="1" t="b">
        <v>0</v>
      </c>
      <c r="I6048" s="1" t="s">
        <v>24</v>
      </c>
      <c r="J6048" s="1" t="s">
        <v>176</v>
      </c>
      <c r="K6048" s="1" t="s">
        <v>38019</v>
      </c>
      <c r="L6048" s="1">
        <v>4</v>
      </c>
      <c r="M6048" s="1" t="s">
        <v>38020</v>
      </c>
      <c r="N6048" s="1">
        <v>1592</v>
      </c>
      <c r="O6048" s="1">
        <v>118</v>
      </c>
      <c r="P6048" s="1" t="s">
        <v>38021</v>
      </c>
      <c r="Q6048" s="1">
        <v>118</v>
      </c>
      <c r="R6048" s="1">
        <v>41</v>
      </c>
      <c r="S6048" s="1" t="str">
        <f>VLOOKUP(R6048,[1]Sheet1!$A$1:$D$50,2,0)</f>
        <v>pi + tool + raspberri + devic + detect</v>
      </c>
      <c r="T6048" s="1" t="str">
        <f>VLOOKUP(R6048,[1]Sheet1!$A$1:$D$50,3,0)</f>
        <v>Raspeberry PI</v>
      </c>
      <c r="U6048" s="1" t="s">
        <v>349</v>
      </c>
    </row>
    <row r="6049" spans="1:21" x14ac:dyDescent="0.25">
      <c r="A6049" s="1" t="str">
        <f t="shared" si="94"/>
        <v>https://github.com/fnando/notifier</v>
      </c>
      <c r="B6049" s="1" t="s">
        <v>38022</v>
      </c>
      <c r="C6049" s="1" t="s">
        <v>38023</v>
      </c>
      <c r="D6049" s="1" t="s">
        <v>38024</v>
      </c>
      <c r="E6049" s="1" t="b">
        <v>0</v>
      </c>
      <c r="F6049" s="1">
        <v>11</v>
      </c>
      <c r="G6049" s="1" t="b">
        <v>1</v>
      </c>
      <c r="H6049" s="1" t="b">
        <v>0</v>
      </c>
      <c r="I6049" s="1"/>
      <c r="J6049" s="1" t="s">
        <v>234</v>
      </c>
      <c r="K6049" s="1" t="s">
        <v>38025</v>
      </c>
      <c r="L6049" s="1">
        <v>0</v>
      </c>
      <c r="M6049" s="1" t="s">
        <v>38026</v>
      </c>
      <c r="N6049" s="1">
        <v>66</v>
      </c>
      <c r="O6049" s="1">
        <v>75</v>
      </c>
      <c r="P6049" s="1" t="s">
        <v>38027</v>
      </c>
      <c r="Q6049" s="1">
        <v>75</v>
      </c>
      <c r="R6049" s="1">
        <v>32</v>
      </c>
      <c r="S6049" s="1" t="str">
        <f>VLOOKUP(R6049,[1]Sheet1!$A$1:$D$50,2,0)</f>
        <v>notif + server + monitor + will + program</v>
      </c>
      <c r="T6049" s="1" t="str">
        <f>VLOOKUP(R6049,[1]Sheet1!$A$1:$D$50,3,0)</f>
        <v>Server Administration</v>
      </c>
      <c r="U6049" s="1" t="s">
        <v>402</v>
      </c>
    </row>
    <row r="6050" spans="1:21" x14ac:dyDescent="0.25">
      <c r="A6050" s="1" t="str">
        <f t="shared" si="94"/>
        <v>https://github.com/notifo/Notifo-API-Libraries</v>
      </c>
      <c r="B6050" s="1" t="s">
        <v>38028</v>
      </c>
      <c r="C6050" s="1" t="s">
        <v>38029</v>
      </c>
      <c r="D6050" s="1" t="s">
        <v>38030</v>
      </c>
      <c r="E6050" s="1" t="b">
        <v>0</v>
      </c>
      <c r="F6050" s="1">
        <v>13</v>
      </c>
      <c r="G6050" s="1" t="b">
        <v>1</v>
      </c>
      <c r="H6050" s="1" t="b">
        <v>0</v>
      </c>
      <c r="I6050" s="1" t="s">
        <v>38031</v>
      </c>
      <c r="J6050" s="1" t="s">
        <v>141</v>
      </c>
      <c r="K6050" s="1" t="s">
        <v>38032</v>
      </c>
      <c r="L6050" s="1">
        <v>3</v>
      </c>
      <c r="M6050" s="1" t="s">
        <v>38033</v>
      </c>
      <c r="N6050" s="1">
        <v>2602</v>
      </c>
      <c r="O6050" s="1">
        <v>58</v>
      </c>
      <c r="P6050" s="1" t="s">
        <v>38034</v>
      </c>
      <c r="Q6050" s="1">
        <v>58</v>
      </c>
      <c r="R6050" s="1">
        <v>34</v>
      </c>
      <c r="S6050" s="1" t="str">
        <f>VLOOKUP(R6050,[1]Sheet1!$A$1:$D$50,2,0)</f>
        <v>api + librari + document + client + applic</v>
      </c>
      <c r="T6050" s="1" t="str">
        <f>VLOOKUP(R6050,[1]Sheet1!$A$1:$D$50,3,0)</f>
        <v>Web API</v>
      </c>
      <c r="U6050" s="1" t="s">
        <v>68</v>
      </c>
    </row>
    <row r="6051" spans="1:21" x14ac:dyDescent="0.25">
      <c r="A6051" s="1" t="str">
        <f t="shared" si="94"/>
        <v>https://github.com/jugyo/notify</v>
      </c>
      <c r="B6051" s="1" t="s">
        <v>38035</v>
      </c>
      <c r="C6051" s="1" t="s">
        <v>38036</v>
      </c>
      <c r="D6051" s="1" t="s">
        <v>38037</v>
      </c>
      <c r="E6051" s="1" t="b">
        <v>0</v>
      </c>
      <c r="F6051" s="1">
        <v>21</v>
      </c>
      <c r="G6051" s="1" t="b">
        <v>1</v>
      </c>
      <c r="H6051" s="1" t="b">
        <v>0</v>
      </c>
      <c r="I6051" s="1"/>
      <c r="J6051" s="1" t="s">
        <v>814</v>
      </c>
      <c r="K6051" s="1" t="s">
        <v>38038</v>
      </c>
      <c r="L6051" s="1">
        <v>17</v>
      </c>
      <c r="M6051" s="1" t="s">
        <v>38039</v>
      </c>
      <c r="N6051" s="1">
        <v>644</v>
      </c>
      <c r="O6051" s="1">
        <v>179</v>
      </c>
      <c r="P6051" s="1" t="s">
        <v>38040</v>
      </c>
      <c r="Q6051" s="1">
        <v>179</v>
      </c>
      <c r="R6051" s="1">
        <v>30</v>
      </c>
      <c r="S6051" s="1" t="str">
        <f>VLOOKUP(R6051,[1]Sheet1!$A$1:$D$50,2,0)</f>
        <v>extens + django + web + chrome + graph</v>
      </c>
      <c r="T6051" s="1" t="str">
        <f>VLOOKUP(R6051,[1]Sheet1!$A$1:$D$50,3,0)</f>
        <v>Django Framework Related</v>
      </c>
      <c r="U6051" s="1" t="s">
        <v>362</v>
      </c>
    </row>
    <row r="6052" spans="1:21" x14ac:dyDescent="0.25">
      <c r="A6052" s="1" t="str">
        <f t="shared" si="94"/>
        <v>https://github.com/rjeczalik/notify</v>
      </c>
      <c r="B6052" s="1" t="s">
        <v>38041</v>
      </c>
      <c r="C6052" s="1" t="s">
        <v>38042</v>
      </c>
      <c r="D6052" s="1" t="s">
        <v>38043</v>
      </c>
      <c r="E6052" s="1" t="b">
        <v>0</v>
      </c>
      <c r="F6052" s="1">
        <v>18</v>
      </c>
      <c r="G6052" s="1" t="b">
        <v>1</v>
      </c>
      <c r="H6052" s="1" t="b">
        <v>0</v>
      </c>
      <c r="I6052" s="1"/>
      <c r="J6052" s="1" t="s">
        <v>234</v>
      </c>
      <c r="K6052" s="1" t="s">
        <v>38038</v>
      </c>
      <c r="L6052" s="1">
        <v>4</v>
      </c>
      <c r="M6052" s="1" t="s">
        <v>38044</v>
      </c>
      <c r="N6052" s="1">
        <v>171</v>
      </c>
      <c r="O6052" s="1">
        <v>53</v>
      </c>
      <c r="P6052" s="1" t="s">
        <v>38045</v>
      </c>
      <c r="Q6052" s="1">
        <v>53</v>
      </c>
      <c r="R6052" s="1">
        <v>32</v>
      </c>
      <c r="S6052" s="1" t="str">
        <f>VLOOKUP(R6052,[1]Sheet1!$A$1:$D$50,2,0)</f>
        <v>notif + server + monitor + will + program</v>
      </c>
      <c r="T6052" s="1" t="str">
        <f>VLOOKUP(R6052,[1]Sheet1!$A$1:$D$50,3,0)</f>
        <v>Server Administration</v>
      </c>
      <c r="U6052" s="1" t="s">
        <v>402</v>
      </c>
    </row>
    <row r="6053" spans="1:21" x14ac:dyDescent="0.25">
      <c r="A6053" s="1" t="str">
        <f t="shared" si="94"/>
        <v>https://github.com/andyatkinson/notify-me</v>
      </c>
      <c r="B6053" s="1" t="s">
        <v>38046</v>
      </c>
      <c r="C6053" s="1" t="s">
        <v>38047</v>
      </c>
      <c r="D6053" s="1" t="s">
        <v>38048</v>
      </c>
      <c r="E6053" s="1" t="b">
        <v>0</v>
      </c>
      <c r="F6053" s="1">
        <v>19</v>
      </c>
      <c r="G6053" s="1" t="b">
        <v>1</v>
      </c>
      <c r="H6053" s="1" t="b">
        <v>0</v>
      </c>
      <c r="I6053" s="1"/>
      <c r="J6053" s="1" t="s">
        <v>72</v>
      </c>
      <c r="K6053" s="1" t="s">
        <v>38049</v>
      </c>
      <c r="L6053" s="1">
        <v>0</v>
      </c>
      <c r="M6053" s="1" t="s">
        <v>38050</v>
      </c>
      <c r="N6053" s="1">
        <v>1345</v>
      </c>
      <c r="O6053" s="1">
        <v>135</v>
      </c>
      <c r="P6053" s="1" t="s">
        <v>38051</v>
      </c>
      <c r="Q6053" s="1">
        <v>135</v>
      </c>
      <c r="R6053" s="1">
        <v>44</v>
      </c>
      <c r="S6053" s="1" t="str">
        <f>VLOOKUP(R6053,[1]Sheet1!$A$1:$D$50,2,0)</f>
        <v>gem + log + rubi + rail + support</v>
      </c>
      <c r="T6053" s="1" t="str">
        <f>VLOOKUP(R6053,[1]Sheet1!$A$1:$D$50,3,0)</f>
        <v>Ruby</v>
      </c>
      <c r="U6053" s="1" t="s">
        <v>264</v>
      </c>
    </row>
    <row r="6054" spans="1:21" x14ac:dyDescent="0.25">
      <c r="A6054" s="1" t="str">
        <f t="shared" si="94"/>
        <v>https://github.com/noty/noty-rails</v>
      </c>
      <c r="B6054" s="1" t="s">
        <v>38052</v>
      </c>
      <c r="C6054" s="1" t="s">
        <v>38053</v>
      </c>
      <c r="D6054" s="1" t="s">
        <v>38054</v>
      </c>
      <c r="E6054" s="1" t="b">
        <v>0</v>
      </c>
      <c r="F6054" s="1">
        <v>11</v>
      </c>
      <c r="G6054" s="1" t="b">
        <v>1</v>
      </c>
      <c r="H6054" s="1" t="b">
        <v>0</v>
      </c>
      <c r="I6054" s="1" t="s">
        <v>24</v>
      </c>
      <c r="J6054" s="1" t="s">
        <v>234</v>
      </c>
      <c r="K6054" s="1" t="s">
        <v>38055</v>
      </c>
      <c r="L6054" s="1">
        <v>0</v>
      </c>
      <c r="M6054" s="1" t="s">
        <v>38056</v>
      </c>
      <c r="N6054" s="1">
        <v>89</v>
      </c>
      <c r="O6054" s="1">
        <v>21</v>
      </c>
      <c r="P6054" s="1" t="s">
        <v>38057</v>
      </c>
      <c r="Q6054" s="1">
        <v>21</v>
      </c>
      <c r="R6054" s="1">
        <v>44</v>
      </c>
      <c r="S6054" s="1" t="str">
        <f>VLOOKUP(R6054,[1]Sheet1!$A$1:$D$50,2,0)</f>
        <v>gem + log + rubi + rail + support</v>
      </c>
      <c r="T6054" s="1" t="str">
        <f>VLOOKUP(R6054,[1]Sheet1!$A$1:$D$50,3,0)</f>
        <v>Ruby</v>
      </c>
      <c r="U6054" s="1" t="s">
        <v>264</v>
      </c>
    </row>
    <row r="6055" spans="1:21" x14ac:dyDescent="0.25">
      <c r="A6055" s="1" t="str">
        <f t="shared" si="94"/>
        <v>https://github.com/n1k0/npAssetsOptimizerPlugin</v>
      </c>
      <c r="B6055" s="1" t="s">
        <v>38058</v>
      </c>
      <c r="C6055" s="1" t="s">
        <v>38059</v>
      </c>
      <c r="D6055" s="1" t="s">
        <v>38060</v>
      </c>
      <c r="E6055" s="1" t="b">
        <v>0</v>
      </c>
      <c r="F6055" s="1">
        <v>8</v>
      </c>
      <c r="G6055" s="1" t="b">
        <v>1</v>
      </c>
      <c r="H6055" s="1" t="b">
        <v>0</v>
      </c>
      <c r="I6055" s="1" t="s">
        <v>38061</v>
      </c>
      <c r="J6055" s="1" t="s">
        <v>141</v>
      </c>
      <c r="K6055" s="1" t="s">
        <v>38062</v>
      </c>
      <c r="L6055" s="1">
        <v>1</v>
      </c>
      <c r="M6055" s="1" t="s">
        <v>38063</v>
      </c>
      <c r="N6055" s="1">
        <v>371</v>
      </c>
      <c r="O6055" s="1">
        <v>37</v>
      </c>
      <c r="P6055" s="1" t="s">
        <v>38064</v>
      </c>
      <c r="Q6055" s="1">
        <v>37</v>
      </c>
      <c r="R6055" s="1">
        <v>12</v>
      </c>
      <c r="S6055" s="1" t="str">
        <f>VLOOKUP(R6055,[1]Sheet1!$A$1:$D$50,2,0)</f>
        <v>window + os + develop + linux + applic</v>
      </c>
      <c r="T6055" s="1" t="str">
        <f>VLOOKUP(R6055,[1]Sheet1!$A$1:$D$50,3,0)</f>
        <v>OS+Platforms</v>
      </c>
      <c r="U6055" s="1" t="s">
        <v>151</v>
      </c>
    </row>
    <row r="6056" spans="1:21" x14ac:dyDescent="0.25">
      <c r="A6056" s="1" t="str">
        <f t="shared" si="94"/>
        <v>https://github.com/npgsql/Npgsql.EntityFrameworkCore.PostgreSQL</v>
      </c>
      <c r="B6056" s="1" t="s">
        <v>38065</v>
      </c>
      <c r="C6056" s="1" t="s">
        <v>38066</v>
      </c>
      <c r="D6056" s="1" t="s">
        <v>38067</v>
      </c>
      <c r="E6056" s="1" t="b">
        <v>0</v>
      </c>
      <c r="F6056" s="1">
        <v>6</v>
      </c>
      <c r="G6056" s="1" t="b">
        <v>1</v>
      </c>
      <c r="H6056" s="1" t="b">
        <v>0</v>
      </c>
      <c r="I6056" s="1" t="s">
        <v>24</v>
      </c>
      <c r="J6056" s="1" t="s">
        <v>38068</v>
      </c>
      <c r="K6056" s="1" t="s">
        <v>38069</v>
      </c>
      <c r="L6056" s="1">
        <v>37</v>
      </c>
      <c r="M6056" s="1" t="s">
        <v>38070</v>
      </c>
      <c r="N6056" s="1">
        <v>713</v>
      </c>
      <c r="O6056" s="1">
        <v>59</v>
      </c>
      <c r="P6056" s="1" t="s">
        <v>38071</v>
      </c>
      <c r="Q6056" s="1">
        <v>59</v>
      </c>
      <c r="R6056" s="1">
        <v>6</v>
      </c>
      <c r="S6056" s="1" t="str">
        <f>VLOOKUP(R6056,[1]Sheet1!$A$1:$D$50,2,0)</f>
        <v>css + control + contain + view + will</v>
      </c>
      <c r="T6056" s="1" t="str">
        <f>VLOOKUP(R6056,[1]Sheet1!$A$1:$D$50,3,0)</f>
        <v>CSS</v>
      </c>
      <c r="U6056" s="1" t="s">
        <v>51</v>
      </c>
    </row>
    <row r="6057" spans="1:21" x14ac:dyDescent="0.25">
      <c r="A6057" s="1" t="str">
        <f t="shared" si="94"/>
        <v>https://github.com/juliangruber/npm-diff</v>
      </c>
      <c r="B6057" s="1" t="s">
        <v>38072</v>
      </c>
      <c r="C6057" s="1" t="s">
        <v>38073</v>
      </c>
      <c r="D6057" s="1" t="s">
        <v>38074</v>
      </c>
      <c r="E6057" s="1" t="b">
        <v>0</v>
      </c>
      <c r="F6057" s="1">
        <v>2</v>
      </c>
      <c r="G6057" s="1" t="b">
        <v>1</v>
      </c>
      <c r="H6057" s="1" t="b">
        <v>0</v>
      </c>
      <c r="I6057" s="1"/>
      <c r="J6057" s="1" t="s">
        <v>775</v>
      </c>
      <c r="K6057" s="1" t="s">
        <v>38075</v>
      </c>
      <c r="L6057" s="1">
        <v>1</v>
      </c>
      <c r="M6057" s="1" t="s">
        <v>38076</v>
      </c>
      <c r="N6057" s="1">
        <v>174</v>
      </c>
      <c r="O6057" s="1">
        <v>103</v>
      </c>
      <c r="P6057" s="1" t="s">
        <v>38077</v>
      </c>
      <c r="Q6057" s="1">
        <v>103</v>
      </c>
      <c r="R6057" s="1">
        <v>30</v>
      </c>
      <c r="S6057" s="1" t="str">
        <f>VLOOKUP(R6057,[1]Sheet1!$A$1:$D$50,2,0)</f>
        <v>extens + django + web + chrome + graph</v>
      </c>
      <c r="T6057" s="1" t="str">
        <f>VLOOKUP(R6057,[1]Sheet1!$A$1:$D$50,3,0)</f>
        <v>Django Framework Related</v>
      </c>
      <c r="U6057" s="1" t="s">
        <v>362</v>
      </c>
    </row>
    <row r="6058" spans="1:21" x14ac:dyDescent="0.25">
      <c r="A6058" s="1" t="str">
        <f t="shared" si="94"/>
        <v>https://github.com/bestander/npm-git-lock</v>
      </c>
      <c r="B6058" s="1" t="s">
        <v>38078</v>
      </c>
      <c r="C6058" s="1" t="s">
        <v>38079</v>
      </c>
      <c r="D6058" s="1" t="s">
        <v>38080</v>
      </c>
      <c r="E6058" s="1" t="b">
        <v>0</v>
      </c>
      <c r="F6058" s="1">
        <v>24</v>
      </c>
      <c r="G6058" s="1" t="b">
        <v>1</v>
      </c>
      <c r="H6058" s="1" t="b">
        <v>0</v>
      </c>
      <c r="I6058" s="1"/>
      <c r="J6058" s="1" t="s">
        <v>40</v>
      </c>
      <c r="K6058" s="1" t="s">
        <v>38081</v>
      </c>
      <c r="L6058" s="1">
        <v>0</v>
      </c>
      <c r="M6058" s="1" t="s">
        <v>38082</v>
      </c>
      <c r="N6058" s="1">
        <v>31687</v>
      </c>
      <c r="O6058" s="1">
        <v>67</v>
      </c>
      <c r="P6058" s="1" t="s">
        <v>38083</v>
      </c>
      <c r="Q6058" s="1">
        <v>67</v>
      </c>
      <c r="R6058" s="1">
        <v>36</v>
      </c>
      <c r="S6058" s="1" t="str">
        <f>VLOOKUP(R6058,[1]Sheet1!$A$1:$D$50,2,0)</f>
        <v>instal + file + packag + version + build</v>
      </c>
      <c r="T6058" s="1" t="str">
        <f>VLOOKUP(R6058,[1]Sheet1!$A$1:$D$50,3,0)</f>
        <v>Build Management</v>
      </c>
      <c r="U6058" s="1" t="s">
        <v>36</v>
      </c>
    </row>
    <row r="6059" spans="1:21" x14ac:dyDescent="0.25">
      <c r="A6059" s="1" t="str">
        <f t="shared" si="94"/>
        <v>https://github.com/q-nick/npm-gui</v>
      </c>
      <c r="B6059" s="1" t="s">
        <v>38084</v>
      </c>
      <c r="C6059" s="1" t="s">
        <v>38085</v>
      </c>
      <c r="D6059" s="1" t="s">
        <v>38086</v>
      </c>
      <c r="E6059" s="1" t="b">
        <v>0</v>
      </c>
      <c r="F6059" s="1">
        <v>6</v>
      </c>
      <c r="G6059" s="1" t="b">
        <v>1</v>
      </c>
      <c r="H6059" s="1" t="b">
        <v>1</v>
      </c>
      <c r="I6059" s="1"/>
      <c r="J6059" s="1" t="s">
        <v>40</v>
      </c>
      <c r="K6059" s="1" t="s">
        <v>38087</v>
      </c>
      <c r="L6059" s="1">
        <v>8</v>
      </c>
      <c r="M6059" s="1" t="s">
        <v>38088</v>
      </c>
      <c r="N6059" s="1">
        <v>3294</v>
      </c>
      <c r="O6059" s="1">
        <v>159</v>
      </c>
      <c r="P6059" s="1" t="s">
        <v>38089</v>
      </c>
      <c r="Q6059" s="1">
        <v>159</v>
      </c>
      <c r="R6059" s="1">
        <v>36</v>
      </c>
      <c r="S6059" s="1" t="str">
        <f>VLOOKUP(R6059,[1]Sheet1!$A$1:$D$50,2,0)</f>
        <v>instal + file + packag + version + build</v>
      </c>
      <c r="T6059" s="1" t="str">
        <f>VLOOKUP(R6059,[1]Sheet1!$A$1:$D$50,3,0)</f>
        <v>Build Management</v>
      </c>
      <c r="U6059" s="1" t="s">
        <v>36</v>
      </c>
    </row>
    <row r="6060" spans="1:21" x14ac:dyDescent="0.25">
      <c r="A6060" s="1" t="str">
        <f t="shared" si="94"/>
        <v>https://github.com/zeke/npm-hub</v>
      </c>
      <c r="B6060" s="1" t="s">
        <v>38090</v>
      </c>
      <c r="C6060" s="1" t="s">
        <v>38091</v>
      </c>
      <c r="D6060" s="1" t="s">
        <v>38092</v>
      </c>
      <c r="E6060" s="1" t="b">
        <v>0</v>
      </c>
      <c r="F6060" s="1">
        <v>8</v>
      </c>
      <c r="G6060" s="1" t="b">
        <v>1</v>
      </c>
      <c r="H6060" s="1" t="b">
        <v>0</v>
      </c>
      <c r="I6060" s="1" t="s">
        <v>38093</v>
      </c>
      <c r="J6060" s="1" t="s">
        <v>40</v>
      </c>
      <c r="K6060" s="1" t="s">
        <v>38094</v>
      </c>
      <c r="L6060" s="1">
        <v>0</v>
      </c>
      <c r="M6060" s="1" t="s">
        <v>38095</v>
      </c>
      <c r="N6060" s="1">
        <v>886</v>
      </c>
      <c r="O6060" s="1">
        <v>64</v>
      </c>
      <c r="P6060" s="1" t="s">
        <v>38096</v>
      </c>
      <c r="Q6060" s="1">
        <v>64</v>
      </c>
      <c r="R6060" s="1">
        <v>30</v>
      </c>
      <c r="S6060" s="1" t="str">
        <f>VLOOKUP(R6060,[1]Sheet1!$A$1:$D$50,2,0)</f>
        <v>extens + django + web + chrome + graph</v>
      </c>
      <c r="T6060" s="1" t="str">
        <f>VLOOKUP(R6060,[1]Sheet1!$A$1:$D$50,3,0)</f>
        <v>Django Framework Related</v>
      </c>
      <c r="U6060" s="1" t="s">
        <v>362</v>
      </c>
    </row>
    <row r="6061" spans="1:21" x14ac:dyDescent="0.25">
      <c r="A6061" s="1" t="str">
        <f t="shared" si="94"/>
        <v>https://github.com/AlexCline/npm-install-missing</v>
      </c>
      <c r="B6061" s="1" t="s">
        <v>38097</v>
      </c>
      <c r="C6061" s="1" t="s">
        <v>38098</v>
      </c>
      <c r="D6061" s="1" t="s">
        <v>38099</v>
      </c>
      <c r="E6061" s="1" t="b">
        <v>0</v>
      </c>
      <c r="F6061" s="1">
        <v>7</v>
      </c>
      <c r="G6061" s="1" t="b">
        <v>1</v>
      </c>
      <c r="H6061" s="1" t="b">
        <v>0</v>
      </c>
      <c r="I6061" s="1" t="s">
        <v>24</v>
      </c>
      <c r="J6061" s="1" t="s">
        <v>24</v>
      </c>
      <c r="K6061" s="1" t="s">
        <v>38100</v>
      </c>
      <c r="L6061" s="1">
        <v>4</v>
      </c>
      <c r="M6061" s="1" t="s">
        <v>38101</v>
      </c>
      <c r="N6061" s="1">
        <v>163</v>
      </c>
      <c r="O6061" s="1">
        <v>39</v>
      </c>
      <c r="P6061" s="1" t="s">
        <v>38102</v>
      </c>
      <c r="Q6061" s="1">
        <v>39</v>
      </c>
      <c r="R6061" s="1">
        <v>6</v>
      </c>
      <c r="S6061" s="1" t="str">
        <f>VLOOKUP(R6061,[1]Sheet1!$A$1:$D$50,2,0)</f>
        <v>css + control + contain + view + will</v>
      </c>
      <c r="T6061" s="1" t="str">
        <f>VLOOKUP(R6061,[1]Sheet1!$A$1:$D$50,3,0)</f>
        <v>CSS</v>
      </c>
      <c r="U6061" s="1" t="s">
        <v>51</v>
      </c>
    </row>
    <row r="6062" spans="1:21" x14ac:dyDescent="0.25">
      <c r="A6062" s="1" t="str">
        <f t="shared" si="94"/>
        <v>https://github.com/mozilla/npm-lockdown</v>
      </c>
      <c r="B6062" s="1" t="s">
        <v>38103</v>
      </c>
      <c r="C6062" s="1" t="s">
        <v>38104</v>
      </c>
      <c r="D6062" s="1" t="s">
        <v>38105</v>
      </c>
      <c r="E6062" s="1" t="b">
        <v>0</v>
      </c>
      <c r="F6062" s="1">
        <v>19</v>
      </c>
      <c r="G6062" s="1" t="b">
        <v>1</v>
      </c>
      <c r="H6062" s="1" t="b">
        <v>0</v>
      </c>
      <c r="I6062" s="1"/>
      <c r="J6062" s="1" t="s">
        <v>40</v>
      </c>
      <c r="K6062" s="1" t="s">
        <v>38106</v>
      </c>
      <c r="L6062" s="1">
        <v>22</v>
      </c>
      <c r="M6062" s="1" t="s">
        <v>38107</v>
      </c>
      <c r="N6062" s="1">
        <v>78</v>
      </c>
      <c r="O6062" s="1">
        <v>172</v>
      </c>
      <c r="P6062" s="1" t="s">
        <v>38108</v>
      </c>
      <c r="Q6062" s="1">
        <v>172</v>
      </c>
      <c r="R6062" s="1">
        <v>36</v>
      </c>
      <c r="S6062" s="1" t="str">
        <f>VLOOKUP(R6062,[1]Sheet1!$A$1:$D$50,2,0)</f>
        <v>instal + file + packag + version + build</v>
      </c>
      <c r="T6062" s="1" t="str">
        <f>VLOOKUP(R6062,[1]Sheet1!$A$1:$D$50,3,0)</f>
        <v>Build Management</v>
      </c>
      <c r="U6062" s="1" t="s">
        <v>36</v>
      </c>
    </row>
    <row r="6063" spans="1:21" x14ac:dyDescent="0.25">
      <c r="A6063" s="1" t="str">
        <f t="shared" si="94"/>
        <v>https://github.com/Manak/npm-programmatic</v>
      </c>
      <c r="B6063" s="1" t="s">
        <v>38109</v>
      </c>
      <c r="C6063" s="1" t="s">
        <v>38110</v>
      </c>
      <c r="D6063" s="1" t="s">
        <v>38111</v>
      </c>
      <c r="E6063" s="1" t="b">
        <v>0</v>
      </c>
      <c r="F6063" s="1">
        <v>5</v>
      </c>
      <c r="G6063" s="1" t="b">
        <v>1</v>
      </c>
      <c r="H6063" s="1" t="b">
        <v>0</v>
      </c>
      <c r="I6063" s="1"/>
      <c r="J6063" s="1" t="s">
        <v>40</v>
      </c>
      <c r="K6063" s="1" t="s">
        <v>38112</v>
      </c>
      <c r="L6063" s="1">
        <v>2</v>
      </c>
      <c r="M6063" s="1" t="s">
        <v>38113</v>
      </c>
      <c r="N6063" s="1">
        <v>16</v>
      </c>
      <c r="O6063" s="1">
        <v>47</v>
      </c>
      <c r="P6063" s="1" t="s">
        <v>38114</v>
      </c>
      <c r="Q6063" s="1">
        <v>47</v>
      </c>
      <c r="R6063" s="1">
        <v>34</v>
      </c>
      <c r="S6063" s="1" t="str">
        <f>VLOOKUP(R6063,[1]Sheet1!$A$1:$D$50,2,0)</f>
        <v>api + librari + document + client + applic</v>
      </c>
      <c r="T6063" s="1" t="str">
        <f>VLOOKUP(R6063,[1]Sheet1!$A$1:$D$50,3,0)</f>
        <v>Web API</v>
      </c>
      <c r="U6063" s="1" t="s">
        <v>68</v>
      </c>
    </row>
    <row r="6064" spans="1:21" x14ac:dyDescent="0.25">
      <c r="A6064" s="1" t="str">
        <f t="shared" si="94"/>
        <v>https://github.com/sindresorhus/npm-run-path</v>
      </c>
      <c r="B6064" s="1" t="s">
        <v>38115</v>
      </c>
      <c r="C6064" s="1" t="s">
        <v>38116</v>
      </c>
      <c r="D6064" s="1" t="s">
        <v>38117</v>
      </c>
      <c r="E6064" s="1" t="b">
        <v>0</v>
      </c>
      <c r="F6064" s="1">
        <v>1</v>
      </c>
      <c r="G6064" s="1" t="b">
        <v>1</v>
      </c>
      <c r="H6064" s="1" t="b">
        <v>0</v>
      </c>
      <c r="I6064" s="1" t="s">
        <v>24</v>
      </c>
      <c r="J6064" s="1" t="s">
        <v>40</v>
      </c>
      <c r="K6064" s="1" t="s">
        <v>38118</v>
      </c>
      <c r="L6064" s="1">
        <v>0</v>
      </c>
      <c r="M6064" s="1" t="s">
        <v>38119</v>
      </c>
      <c r="N6064" s="1">
        <v>3</v>
      </c>
      <c r="O6064" s="1">
        <v>22</v>
      </c>
      <c r="P6064" s="1" t="s">
        <v>38120</v>
      </c>
      <c r="Q6064" s="1">
        <v>22</v>
      </c>
      <c r="R6064" s="1">
        <v>36</v>
      </c>
      <c r="S6064" s="1" t="str">
        <f>VLOOKUP(R6064,[1]Sheet1!$A$1:$D$50,2,0)</f>
        <v>instal + file + packag + version + build</v>
      </c>
      <c r="T6064" s="1" t="str">
        <f>VLOOKUP(R6064,[1]Sheet1!$A$1:$D$50,3,0)</f>
        <v>Build Management</v>
      </c>
      <c r="U6064" s="1" t="s">
        <v>36</v>
      </c>
    </row>
    <row r="6065" spans="1:21" x14ac:dyDescent="0.25">
      <c r="A6065" s="1" t="str">
        <f t="shared" si="94"/>
        <v>https://github.com/npms-io/npms-api</v>
      </c>
      <c r="B6065" s="1" t="s">
        <v>38121</v>
      </c>
      <c r="C6065" s="1" t="s">
        <v>38122</v>
      </c>
      <c r="D6065" s="1" t="s">
        <v>38123</v>
      </c>
      <c r="E6065" s="1" t="b">
        <v>0</v>
      </c>
      <c r="F6065" s="1">
        <v>6</v>
      </c>
      <c r="G6065" s="1" t="b">
        <v>1</v>
      </c>
      <c r="H6065" s="1" t="b">
        <v>1</v>
      </c>
      <c r="I6065" s="1"/>
      <c r="J6065" s="1" t="s">
        <v>40</v>
      </c>
      <c r="K6065" s="1" t="s">
        <v>38124</v>
      </c>
      <c r="L6065" s="1">
        <v>2</v>
      </c>
      <c r="M6065" s="1" t="s">
        <v>38125</v>
      </c>
      <c r="N6065" s="1">
        <v>323</v>
      </c>
      <c r="O6065" s="1">
        <v>74</v>
      </c>
      <c r="P6065" s="1" t="s">
        <v>38126</v>
      </c>
      <c r="Q6065" s="1">
        <v>74</v>
      </c>
      <c r="R6065" s="1">
        <v>34</v>
      </c>
      <c r="S6065" s="1" t="str">
        <f>VLOOKUP(R6065,[1]Sheet1!$A$1:$D$50,2,0)</f>
        <v>api + librari + document + client + applic</v>
      </c>
      <c r="T6065" s="1" t="str">
        <f>VLOOKUP(R6065,[1]Sheet1!$A$1:$D$50,3,0)</f>
        <v>Web API</v>
      </c>
      <c r="U6065" s="1" t="s">
        <v>68</v>
      </c>
    </row>
    <row r="6066" spans="1:21" x14ac:dyDescent="0.25">
      <c r="A6066" s="1" t="str">
        <f t="shared" si="94"/>
        <v>https://github.com/zaach/npm-seal</v>
      </c>
      <c r="B6066" s="1" t="s">
        <v>38127</v>
      </c>
      <c r="C6066" s="1" t="s">
        <v>38128</v>
      </c>
      <c r="D6066" s="1" t="s">
        <v>38129</v>
      </c>
      <c r="E6066" s="1" t="b">
        <v>0</v>
      </c>
      <c r="F6066" s="1">
        <v>0</v>
      </c>
      <c r="G6066" s="1" t="b">
        <v>1</v>
      </c>
      <c r="H6066" s="1" t="b">
        <v>0</v>
      </c>
      <c r="I6066" s="1" t="s">
        <v>24</v>
      </c>
      <c r="J6066" s="1" t="s">
        <v>40</v>
      </c>
      <c r="K6066" s="1" t="s">
        <v>38130</v>
      </c>
      <c r="L6066" s="1">
        <v>2</v>
      </c>
      <c r="M6066" s="1" t="s">
        <v>38131</v>
      </c>
      <c r="N6066" s="1">
        <v>272</v>
      </c>
      <c r="O6066" s="1">
        <v>21</v>
      </c>
      <c r="P6066" s="1" t="s">
        <v>38132</v>
      </c>
      <c r="Q6066" s="1">
        <v>21</v>
      </c>
      <c r="R6066" s="1">
        <v>36</v>
      </c>
      <c r="S6066" s="1" t="str">
        <f>VLOOKUP(R6066,[1]Sheet1!$A$1:$D$50,2,0)</f>
        <v>instal + file + packag + version + build</v>
      </c>
      <c r="T6066" s="1" t="str">
        <f>VLOOKUP(R6066,[1]Sheet1!$A$1:$D$50,3,0)</f>
        <v>Build Management</v>
      </c>
      <c r="U6066" s="1" t="s">
        <v>36</v>
      </c>
    </row>
    <row r="6067" spans="1:21" x14ac:dyDescent="0.25">
      <c r="A6067" s="1" t="str">
        <f t="shared" si="94"/>
        <v>https://github.com/plaid/npmserve</v>
      </c>
      <c r="B6067" s="1" t="s">
        <v>38133</v>
      </c>
      <c r="C6067" s="1" t="s">
        <v>38134</v>
      </c>
      <c r="D6067" s="1" t="s">
        <v>38135</v>
      </c>
      <c r="E6067" s="1" t="b">
        <v>0</v>
      </c>
      <c r="F6067" s="1">
        <v>0</v>
      </c>
      <c r="G6067" s="1" t="b">
        <v>1</v>
      </c>
      <c r="H6067" s="1" t="b">
        <v>0</v>
      </c>
      <c r="I6067" s="1" t="s">
        <v>24</v>
      </c>
      <c r="J6067" s="1" t="s">
        <v>775</v>
      </c>
      <c r="K6067" s="1" t="s">
        <v>38136</v>
      </c>
      <c r="L6067" s="1">
        <v>5</v>
      </c>
      <c r="M6067" s="1" t="s">
        <v>38137</v>
      </c>
      <c r="N6067" s="1">
        <v>10</v>
      </c>
      <c r="O6067" s="1">
        <v>38</v>
      </c>
      <c r="P6067" s="1" t="s">
        <v>38138</v>
      </c>
      <c r="Q6067" s="1">
        <v>38</v>
      </c>
      <c r="R6067" s="1">
        <v>20</v>
      </c>
      <c r="S6067" s="1" t="str">
        <f>VLOOKUP(R6067,[1]Sheet1!$A$1:$D$50,2,0)</f>
        <v>user + databas + will + configur + server</v>
      </c>
      <c r="T6067" s="1" t="str">
        <f>VLOOKUP(R6067,[1]Sheet1!$A$1:$D$50,3,0)</f>
        <v>User Access/Login</v>
      </c>
      <c r="U6067" s="1" t="s">
        <v>172</v>
      </c>
    </row>
    <row r="6068" spans="1:21" x14ac:dyDescent="0.25">
      <c r="A6068" s="1" t="str">
        <f t="shared" si="94"/>
        <v>https://github.com/npm/npm-tips</v>
      </c>
      <c r="B6068" s="1" t="s">
        <v>38139</v>
      </c>
      <c r="C6068" s="1" t="s">
        <v>38140</v>
      </c>
      <c r="D6068" s="1" t="s">
        <v>38141</v>
      </c>
      <c r="E6068" s="1" t="b">
        <v>0</v>
      </c>
      <c r="F6068" s="1">
        <v>22</v>
      </c>
      <c r="G6068" s="1" t="b">
        <v>1</v>
      </c>
      <c r="H6068" s="1" t="b">
        <v>0</v>
      </c>
      <c r="I6068" s="1" t="s">
        <v>24</v>
      </c>
      <c r="J6068" s="1" t="s">
        <v>40</v>
      </c>
      <c r="K6068" s="1" t="s">
        <v>38142</v>
      </c>
      <c r="L6068" s="1">
        <v>8</v>
      </c>
      <c r="M6068" s="1" t="s">
        <v>38143</v>
      </c>
      <c r="N6068" s="1">
        <v>23</v>
      </c>
      <c r="O6068" s="1">
        <v>73</v>
      </c>
      <c r="P6068" s="1" t="s">
        <v>38144</v>
      </c>
      <c r="Q6068" s="1">
        <v>73</v>
      </c>
      <c r="R6068" s="1">
        <v>5</v>
      </c>
      <c r="S6068" s="1" t="str">
        <f>VLOOKUP(R6068,[1]Sheet1!$A$1:$D$50,2,0)</f>
        <v>powershel + erlang + websit + cookbook + attack</v>
      </c>
      <c r="T6068" s="1" t="str">
        <f>VLOOKUP(R6068,[1]Sheet1!$A$1:$D$50,3,0)</f>
        <v>Others/Undetermined</v>
      </c>
      <c r="U6068" s="1" t="s">
        <v>68</v>
      </c>
    </row>
    <row r="6069" spans="1:21" x14ac:dyDescent="0.25">
      <c r="A6069" s="1" t="str">
        <f t="shared" si="94"/>
        <v>https://github.com/nestorpopko/NPPinCodeField</v>
      </c>
      <c r="B6069" s="1" t="s">
        <v>38145</v>
      </c>
      <c r="C6069" s="1" t="s">
        <v>38146</v>
      </c>
      <c r="D6069" s="1" t="s">
        <v>38147</v>
      </c>
      <c r="E6069" s="1" t="b">
        <v>0</v>
      </c>
      <c r="F6069" s="1">
        <v>6</v>
      </c>
      <c r="G6069" s="1" t="b">
        <v>1</v>
      </c>
      <c r="H6069" s="1" t="b">
        <v>0</v>
      </c>
      <c r="I6069" s="1"/>
      <c r="J6069" s="1" t="s">
        <v>268</v>
      </c>
      <c r="K6069" s="1" t="s">
        <v>38148</v>
      </c>
      <c r="L6069" s="1">
        <v>0</v>
      </c>
      <c r="M6069" s="1" t="s">
        <v>38149</v>
      </c>
      <c r="N6069" s="1">
        <v>55</v>
      </c>
      <c r="O6069" s="1">
        <v>28</v>
      </c>
      <c r="P6069" s="1" t="s">
        <v>38150</v>
      </c>
      <c r="Q6069" s="1">
        <v>28</v>
      </c>
      <c r="R6069" s="1">
        <v>48</v>
      </c>
      <c r="S6069" s="1" t="str">
        <f>VLOOKUP(R6069,[1]Sheet1!$A$1:$D$50,2,0)</f>
        <v>twitter + grid + field + bootstrap + form</v>
      </c>
      <c r="T6069" s="1" t="str">
        <f>VLOOKUP(R6069,[1]Sheet1!$A$1:$D$50,3,0)</f>
        <v>Boot Strap Framework</v>
      </c>
      <c r="U6069" s="1" t="s">
        <v>362</v>
      </c>
    </row>
    <row r="6070" spans="1:21" x14ac:dyDescent="0.25">
      <c r="A6070" s="1" t="str">
        <f t="shared" si="94"/>
        <v>https://github.com/phdesign/NppToolBucket</v>
      </c>
      <c r="B6070" s="1" t="s">
        <v>38151</v>
      </c>
      <c r="C6070" s="1" t="s">
        <v>38152</v>
      </c>
      <c r="D6070" s="1" t="s">
        <v>38153</v>
      </c>
      <c r="E6070" s="1" t="b">
        <v>0</v>
      </c>
      <c r="F6070" s="1">
        <v>2</v>
      </c>
      <c r="G6070" s="1" t="b">
        <v>1</v>
      </c>
      <c r="H6070" s="1" t="b">
        <v>0</v>
      </c>
      <c r="I6070" s="1" t="s">
        <v>38154</v>
      </c>
      <c r="J6070" s="1" t="s">
        <v>666</v>
      </c>
      <c r="K6070" s="1" t="s">
        <v>38155</v>
      </c>
      <c r="L6070" s="1">
        <v>5</v>
      </c>
      <c r="M6070" s="1" t="s">
        <v>38156</v>
      </c>
      <c r="N6070" s="1">
        <v>397</v>
      </c>
      <c r="O6070" s="1">
        <v>20</v>
      </c>
      <c r="P6070" s="1" t="s">
        <v>38157</v>
      </c>
      <c r="Q6070" s="1">
        <v>20</v>
      </c>
      <c r="R6070" s="1">
        <v>5</v>
      </c>
      <c r="S6070" s="1" t="str">
        <f>VLOOKUP(R6070,[1]Sheet1!$A$1:$D$50,2,0)</f>
        <v>powershel + erlang + websit + cookbook + attack</v>
      </c>
      <c r="T6070" s="1" t="str">
        <f>VLOOKUP(R6070,[1]Sheet1!$A$1:$D$50,3,0)</f>
        <v>Others/Undetermined</v>
      </c>
      <c r="U6070" s="1" t="s">
        <v>68</v>
      </c>
    </row>
    <row r="6071" spans="1:21" x14ac:dyDescent="0.25">
      <c r="A6071" s="1" t="str">
        <f t="shared" si="94"/>
        <v>https://github.com/Pablissimo/nrconfig</v>
      </c>
      <c r="B6071" s="1" t="s">
        <v>38158</v>
      </c>
      <c r="C6071" s="1" t="s">
        <v>38159</v>
      </c>
      <c r="D6071" s="1" t="s">
        <v>38160</v>
      </c>
      <c r="E6071" s="1" t="b">
        <v>0</v>
      </c>
      <c r="F6071" s="1">
        <v>5</v>
      </c>
      <c r="G6071" s="1" t="b">
        <v>1</v>
      </c>
      <c r="H6071" s="1" t="b">
        <v>1</v>
      </c>
      <c r="I6071" s="1" t="s">
        <v>24</v>
      </c>
      <c r="J6071" s="1" t="s">
        <v>666</v>
      </c>
      <c r="K6071" s="1" t="s">
        <v>38161</v>
      </c>
      <c r="L6071" s="1">
        <v>6</v>
      </c>
      <c r="M6071" s="1" t="s">
        <v>38162</v>
      </c>
      <c r="N6071" s="1">
        <v>5851</v>
      </c>
      <c r="O6071" s="1">
        <v>26</v>
      </c>
      <c r="P6071" s="1" t="s">
        <v>38163</v>
      </c>
      <c r="Q6071" s="1">
        <v>26</v>
      </c>
      <c r="R6071" s="1">
        <v>38</v>
      </c>
      <c r="S6071" s="1" t="str">
        <f>VLOOKUP(R6071,[1]Sheet1!$A$1:$D$50,2,0)</f>
        <v>file + project + librari + will + code</v>
      </c>
      <c r="T6071" s="1" t="str">
        <f>VLOOKUP(R6071,[1]Sheet1!$A$1:$D$50,3,0)</f>
        <v>Project Structure</v>
      </c>
      <c r="U6071" s="1" t="s">
        <v>68</v>
      </c>
    </row>
    <row r="6072" spans="1:21" x14ac:dyDescent="0.25">
      <c r="A6072" s="1" t="str">
        <f t="shared" si="94"/>
        <v>https://github.com/RedBearLab/nRF51822-Arduino</v>
      </c>
      <c r="B6072" s="1" t="s">
        <v>38164</v>
      </c>
      <c r="C6072" s="1" t="s">
        <v>38165</v>
      </c>
      <c r="D6072" s="1" t="s">
        <v>38166</v>
      </c>
      <c r="E6072" s="1" t="b">
        <v>0</v>
      </c>
      <c r="F6072" s="1">
        <v>63</v>
      </c>
      <c r="G6072" s="1" t="b">
        <v>1</v>
      </c>
      <c r="H6072" s="1" t="b">
        <v>0</v>
      </c>
      <c r="I6072" s="1" t="s">
        <v>24</v>
      </c>
      <c r="J6072" s="1" t="s">
        <v>241</v>
      </c>
      <c r="K6072" s="1" t="s">
        <v>38167</v>
      </c>
      <c r="L6072" s="1">
        <v>37</v>
      </c>
      <c r="M6072" s="1" t="s">
        <v>38168</v>
      </c>
      <c r="N6072" s="1">
        <v>8016</v>
      </c>
      <c r="O6072" s="1">
        <v>158</v>
      </c>
      <c r="P6072" s="1" t="s">
        <v>38169</v>
      </c>
      <c r="Q6072" s="1">
        <v>158</v>
      </c>
      <c r="R6072" s="1">
        <v>20</v>
      </c>
      <c r="S6072" s="1" t="str">
        <f>VLOOKUP(R6072,[1]Sheet1!$A$1:$D$50,2,0)</f>
        <v>user + databas + will + configur + server</v>
      </c>
      <c r="T6072" s="1" t="str">
        <f>VLOOKUP(R6072,[1]Sheet1!$A$1:$D$50,3,0)</f>
        <v>User Access/Login</v>
      </c>
      <c r="U6072" s="1" t="s">
        <v>172</v>
      </c>
    </row>
    <row r="6073" spans="1:21" x14ac:dyDescent="0.25">
      <c r="A6073" s="1" t="str">
        <f t="shared" si="94"/>
        <v>https://github.com/NachoSoto/NSBKeyframeAnimation</v>
      </c>
      <c r="B6073" s="1" t="s">
        <v>38170</v>
      </c>
      <c r="C6073" s="1" t="s">
        <v>38171</v>
      </c>
      <c r="D6073" s="1" t="s">
        <v>38172</v>
      </c>
      <c r="E6073" s="1" t="b">
        <v>0</v>
      </c>
      <c r="F6073" s="1">
        <v>56</v>
      </c>
      <c r="G6073" s="1" t="b">
        <v>1</v>
      </c>
      <c r="H6073" s="1" t="b">
        <v>0</v>
      </c>
      <c r="I6073" s="1" t="s">
        <v>24</v>
      </c>
      <c r="J6073" s="1" t="s">
        <v>208</v>
      </c>
      <c r="K6073" s="1" t="s">
        <v>38173</v>
      </c>
      <c r="L6073" s="1">
        <v>1</v>
      </c>
      <c r="M6073" s="1" t="s">
        <v>38174</v>
      </c>
      <c r="N6073" s="1">
        <v>219</v>
      </c>
      <c r="O6073" s="1">
        <v>377</v>
      </c>
      <c r="P6073" s="1" t="s">
        <v>38175</v>
      </c>
      <c r="Q6073" s="1">
        <v>377</v>
      </c>
      <c r="R6073" s="1">
        <v>44</v>
      </c>
      <c r="S6073" s="1" t="str">
        <f>VLOOKUP(R6073,[1]Sheet1!$A$1:$D$50,2,0)</f>
        <v>gem + log + rubi + rail + support</v>
      </c>
      <c r="T6073" s="1" t="str">
        <f>VLOOKUP(R6073,[1]Sheet1!$A$1:$D$50,3,0)</f>
        <v>Ruby</v>
      </c>
      <c r="U6073" s="1" t="s">
        <v>264</v>
      </c>
    </row>
    <row r="6074" spans="1:21" x14ac:dyDescent="0.25">
      <c r="A6074" s="1" t="str">
        <f t="shared" si="94"/>
        <v>https://github.com/mweststrate/nscript</v>
      </c>
      <c r="B6074" s="1" t="s">
        <v>38176</v>
      </c>
      <c r="C6074" s="1" t="s">
        <v>38177</v>
      </c>
      <c r="D6074" s="1" t="s">
        <v>38178</v>
      </c>
      <c r="E6074" s="1" t="b">
        <v>0</v>
      </c>
      <c r="F6074" s="1">
        <v>2</v>
      </c>
      <c r="G6074" s="1" t="b">
        <v>1</v>
      </c>
      <c r="H6074" s="1" t="b">
        <v>0</v>
      </c>
      <c r="I6074" s="1"/>
      <c r="J6074" s="1" t="s">
        <v>40</v>
      </c>
      <c r="K6074" s="1" t="s">
        <v>38179</v>
      </c>
      <c r="L6074" s="1">
        <v>6</v>
      </c>
      <c r="M6074" s="1" t="s">
        <v>38180</v>
      </c>
      <c r="N6074" s="1">
        <v>140</v>
      </c>
      <c r="O6074" s="1">
        <v>30</v>
      </c>
      <c r="P6074" s="1" t="s">
        <v>38181</v>
      </c>
      <c r="Q6074" s="1">
        <v>30</v>
      </c>
      <c r="R6074" s="1">
        <v>34</v>
      </c>
      <c r="S6074" s="1" t="str">
        <f>VLOOKUP(R6074,[1]Sheet1!$A$1:$D$50,2,0)</f>
        <v>api + librari + document + client + applic</v>
      </c>
      <c r="T6074" s="1" t="str">
        <f>VLOOKUP(R6074,[1]Sheet1!$A$1:$D$50,3,0)</f>
        <v>Web API</v>
      </c>
      <c r="U6074" s="1" t="s">
        <v>68</v>
      </c>
    </row>
    <row r="6075" spans="1:21" x14ac:dyDescent="0.25">
      <c r="A6075" s="1" t="str">
        <f t="shared" si="94"/>
        <v>https://github.com/siuying/NSData-MD5</v>
      </c>
      <c r="B6075" s="1" t="s">
        <v>38182</v>
      </c>
      <c r="C6075" s="1" t="s">
        <v>38183</v>
      </c>
      <c r="D6075" s="1" t="s">
        <v>38184</v>
      </c>
      <c r="E6075" s="1" t="b">
        <v>0</v>
      </c>
      <c r="F6075" s="1">
        <v>13</v>
      </c>
      <c r="G6075" s="1" t="b">
        <v>1</v>
      </c>
      <c r="H6075" s="1" t="b">
        <v>0</v>
      </c>
      <c r="I6075" s="1" t="s">
        <v>24</v>
      </c>
      <c r="J6075" s="1" t="s">
        <v>208</v>
      </c>
      <c r="K6075" s="1" t="s">
        <v>38185</v>
      </c>
      <c r="L6075" s="1">
        <v>1</v>
      </c>
      <c r="M6075" s="1" t="s">
        <v>38186</v>
      </c>
      <c r="N6075" s="1">
        <v>6</v>
      </c>
      <c r="O6075" s="1">
        <v>23</v>
      </c>
      <c r="P6075" s="1" t="s">
        <v>38187</v>
      </c>
      <c r="Q6075" s="1">
        <v>23</v>
      </c>
      <c r="R6075" s="1">
        <v>7</v>
      </c>
      <c r="S6075" s="1" t="str">
        <f>VLOOKUP(R6075,[1]Sheet1!$A$1:$D$50,2,0)</f>
        <v>googl + worker + bootstrap + creat + exampl</v>
      </c>
      <c r="T6075" s="1" t="str">
        <f>VLOOKUP(R6075,[1]Sheet1!$A$1:$D$50,3,0)</f>
        <v>Others/Undetermined</v>
      </c>
      <c r="U6075" s="1" t="s">
        <v>68</v>
      </c>
    </row>
    <row r="6076" spans="1:21" x14ac:dyDescent="0.25">
      <c r="A6076" s="1" t="str">
        <f t="shared" si="94"/>
        <v>https://github.com/allenhsu/NSDictionary-NilSafe</v>
      </c>
      <c r="B6076" s="1" t="s">
        <v>38188</v>
      </c>
      <c r="C6076" s="1" t="s">
        <v>38189</v>
      </c>
      <c r="D6076" s="1" t="s">
        <v>38190</v>
      </c>
      <c r="E6076" s="1" t="b">
        <v>0</v>
      </c>
      <c r="F6076" s="1">
        <v>13</v>
      </c>
      <c r="G6076" s="1" t="b">
        <v>1</v>
      </c>
      <c r="H6076" s="1" t="b">
        <v>0</v>
      </c>
      <c r="I6076" s="1" t="s">
        <v>24</v>
      </c>
      <c r="J6076" s="1" t="s">
        <v>208</v>
      </c>
      <c r="K6076" s="1" t="s">
        <v>38191</v>
      </c>
      <c r="L6076" s="1">
        <v>2</v>
      </c>
      <c r="M6076" s="1" t="s">
        <v>38192</v>
      </c>
      <c r="N6076" s="1">
        <v>42</v>
      </c>
      <c r="O6076" s="1">
        <v>53</v>
      </c>
      <c r="P6076" s="1" t="s">
        <v>38193</v>
      </c>
      <c r="Q6076" s="1">
        <v>53</v>
      </c>
      <c r="R6076" s="1">
        <v>21</v>
      </c>
      <c r="S6076" s="1" t="str">
        <f>VLOOKUP(R6076,[1]Sheet1!$A$1:$D$50,2,0)</f>
        <v>function + object + return + data + var</v>
      </c>
      <c r="T6076" s="1" t="str">
        <f>VLOOKUP(R6076,[1]Sheet1!$A$1:$D$50,3,0)</f>
        <v>Programming</v>
      </c>
      <c r="U6076" s="1" t="s">
        <v>68</v>
      </c>
    </row>
    <row r="6077" spans="1:21" x14ac:dyDescent="0.25">
      <c r="A6077" s="1" t="str">
        <f t="shared" si="94"/>
        <v>https://github.com/fpillet/NSLogger</v>
      </c>
      <c r="B6077" s="1" t="s">
        <v>38194</v>
      </c>
      <c r="C6077" s="1" t="s">
        <v>38195</v>
      </c>
      <c r="D6077" s="1" t="s">
        <v>38196</v>
      </c>
      <c r="E6077" s="1" t="b">
        <v>0</v>
      </c>
      <c r="F6077" s="1">
        <v>461</v>
      </c>
      <c r="G6077" s="1" t="b">
        <v>1</v>
      </c>
      <c r="H6077" s="1" t="b">
        <v>1</v>
      </c>
      <c r="I6077" s="1"/>
      <c r="J6077" s="1" t="s">
        <v>208</v>
      </c>
      <c r="K6077" s="1" t="s">
        <v>38197</v>
      </c>
      <c r="L6077" s="1">
        <v>41</v>
      </c>
      <c r="M6077" s="1" t="s">
        <v>38198</v>
      </c>
      <c r="N6077" s="1">
        <v>22575</v>
      </c>
      <c r="O6077" s="1">
        <v>3591</v>
      </c>
      <c r="P6077" s="1" t="s">
        <v>15190</v>
      </c>
      <c r="Q6077" s="1">
        <v>3591</v>
      </c>
      <c r="R6077" s="1">
        <v>20</v>
      </c>
      <c r="S6077" s="1" t="str">
        <f>VLOOKUP(R6077,[1]Sheet1!$A$1:$D$50,2,0)</f>
        <v>user + databas + will + configur + server</v>
      </c>
      <c r="T6077" s="1" t="str">
        <f>VLOOKUP(R6077,[1]Sheet1!$A$1:$D$50,3,0)</f>
        <v>User Access/Login</v>
      </c>
      <c r="U6077" s="1" t="s">
        <v>172</v>
      </c>
    </row>
    <row r="6078" spans="1:21" x14ac:dyDescent="0.25">
      <c r="A6078" s="1" t="str">
        <f t="shared" si="94"/>
        <v>https://github.com/dudleycarr/nsqjs</v>
      </c>
      <c r="B6078" s="1" t="s">
        <v>38199</v>
      </c>
      <c r="C6078" s="1" t="s">
        <v>38200</v>
      </c>
      <c r="D6078" s="1" t="s">
        <v>38201</v>
      </c>
      <c r="E6078" s="1" t="b">
        <v>0</v>
      </c>
      <c r="F6078" s="1">
        <v>40</v>
      </c>
      <c r="G6078" s="1" t="b">
        <v>1</v>
      </c>
      <c r="H6078" s="1" t="b">
        <v>0</v>
      </c>
      <c r="I6078" s="1"/>
      <c r="J6078" s="1" t="s">
        <v>312</v>
      </c>
      <c r="K6078" s="1" t="s">
        <v>38202</v>
      </c>
      <c r="L6078" s="1">
        <v>7</v>
      </c>
      <c r="M6078" s="1" t="s">
        <v>38203</v>
      </c>
      <c r="N6078" s="1">
        <v>304</v>
      </c>
      <c r="O6078" s="1">
        <v>162</v>
      </c>
      <c r="P6078" s="1" t="s">
        <v>38204</v>
      </c>
      <c r="Q6078" s="1">
        <v>162</v>
      </c>
      <c r="R6078" s="1">
        <v>34</v>
      </c>
      <c r="S6078" s="1" t="str">
        <f>VLOOKUP(R6078,[1]Sheet1!$A$1:$D$50,2,0)</f>
        <v>api + librari + document + client + applic</v>
      </c>
      <c r="T6078" s="1" t="str">
        <f>VLOOKUP(R6078,[1]Sheet1!$A$1:$D$50,3,0)</f>
        <v>Web API</v>
      </c>
      <c r="U6078" s="1" t="s">
        <v>68</v>
      </c>
    </row>
    <row r="6079" spans="1:21" x14ac:dyDescent="0.25">
      <c r="A6079" s="1" t="str">
        <f t="shared" si="94"/>
        <v>https://github.com/NachoSoto/NSSidebarController</v>
      </c>
      <c r="B6079" s="1" t="s">
        <v>38205</v>
      </c>
      <c r="C6079" s="1" t="s">
        <v>38206</v>
      </c>
      <c r="D6079" s="1" t="s">
        <v>38207</v>
      </c>
      <c r="E6079" s="1" t="b">
        <v>0</v>
      </c>
      <c r="F6079" s="1">
        <v>5</v>
      </c>
      <c r="G6079" s="1" t="b">
        <v>1</v>
      </c>
      <c r="H6079" s="1" t="b">
        <v>0</v>
      </c>
      <c r="I6079" s="1"/>
      <c r="J6079" s="1" t="s">
        <v>208</v>
      </c>
      <c r="K6079" s="1" t="s">
        <v>38208</v>
      </c>
      <c r="L6079" s="1">
        <v>0</v>
      </c>
      <c r="M6079" s="1" t="s">
        <v>38209</v>
      </c>
      <c r="N6079" s="1">
        <v>184</v>
      </c>
      <c r="O6079" s="1">
        <v>29</v>
      </c>
      <c r="P6079" s="1" t="s">
        <v>38210</v>
      </c>
      <c r="Q6079" s="1">
        <v>29</v>
      </c>
      <c r="R6079" s="1">
        <v>4</v>
      </c>
      <c r="S6079" s="1" t="str">
        <f>VLOOKUP(R6079,[1]Sheet1!$A$1:$D$50,2,0)</f>
        <v>menu + blog + code + item + engin</v>
      </c>
      <c r="T6079" s="1" t="str">
        <f>VLOOKUP(R6079,[1]Sheet1!$A$1:$D$50,3,0)</f>
        <v>Others/Undetermined</v>
      </c>
      <c r="U6079" s="1" t="s">
        <v>430</v>
      </c>
    </row>
    <row r="6080" spans="1:21" x14ac:dyDescent="0.25">
      <c r="A6080" s="1" t="str">
        <f t="shared" si="94"/>
        <v>https://github.com/jivadevoe/NSTimer-Blocks</v>
      </c>
      <c r="B6080" s="1" t="s">
        <v>38211</v>
      </c>
      <c r="C6080" s="1" t="s">
        <v>38212</v>
      </c>
      <c r="D6080" s="1" t="s">
        <v>38213</v>
      </c>
      <c r="E6080" s="1" t="b">
        <v>0</v>
      </c>
      <c r="F6080" s="1">
        <v>36</v>
      </c>
      <c r="G6080" s="1" t="b">
        <v>1</v>
      </c>
      <c r="H6080" s="1" t="b">
        <v>0</v>
      </c>
      <c r="I6080" s="1"/>
      <c r="J6080" s="1" t="s">
        <v>208</v>
      </c>
      <c r="K6080" s="1" t="s">
        <v>38214</v>
      </c>
      <c r="L6080" s="1">
        <v>3</v>
      </c>
      <c r="M6080" s="1" t="s">
        <v>38215</v>
      </c>
      <c r="N6080" s="1">
        <v>152</v>
      </c>
      <c r="O6080" s="1">
        <v>262</v>
      </c>
      <c r="P6080" s="1" t="s">
        <v>38216</v>
      </c>
      <c r="Q6080" s="1">
        <v>262</v>
      </c>
      <c r="R6080" s="1">
        <v>12</v>
      </c>
      <c r="S6080" s="1" t="str">
        <f>VLOOKUP(R6080,[1]Sheet1!$A$1:$D$50,2,0)</f>
        <v>window + os + develop + linux + applic</v>
      </c>
      <c r="T6080" s="1" t="str">
        <f>VLOOKUP(R6080,[1]Sheet1!$A$1:$D$50,3,0)</f>
        <v>OS+Platforms</v>
      </c>
      <c r="U6080" s="1" t="s">
        <v>151</v>
      </c>
    </row>
    <row r="6081" spans="1:21" x14ac:dyDescent="0.25">
      <c r="A6081" s="1" t="str">
        <f t="shared" si="94"/>
        <v>https://github.com/dschep/ntfy</v>
      </c>
      <c r="B6081" s="1" t="s">
        <v>38217</v>
      </c>
      <c r="C6081" s="1" t="s">
        <v>38218</v>
      </c>
      <c r="D6081" s="1" t="s">
        <v>38219</v>
      </c>
      <c r="E6081" s="1" t="b">
        <v>0</v>
      </c>
      <c r="F6081" s="1">
        <v>91</v>
      </c>
      <c r="G6081" s="1" t="b">
        <v>1</v>
      </c>
      <c r="H6081" s="1" t="b">
        <v>0</v>
      </c>
      <c r="I6081" s="1" t="s">
        <v>38220</v>
      </c>
      <c r="J6081" s="1" t="s">
        <v>56</v>
      </c>
      <c r="K6081" s="1" t="s">
        <v>38221</v>
      </c>
      <c r="L6081" s="1">
        <v>23</v>
      </c>
      <c r="M6081" s="1" t="s">
        <v>38222</v>
      </c>
      <c r="N6081" s="1">
        <v>9609</v>
      </c>
      <c r="O6081" s="1">
        <v>2527</v>
      </c>
      <c r="P6081" s="1" t="s">
        <v>38223</v>
      </c>
      <c r="Q6081" s="1">
        <v>2527</v>
      </c>
      <c r="R6081" s="1">
        <v>36</v>
      </c>
      <c r="S6081" s="1" t="str">
        <f>VLOOKUP(R6081,[1]Sheet1!$A$1:$D$50,2,0)</f>
        <v>instal + file + packag + version + build</v>
      </c>
      <c r="T6081" s="1" t="str">
        <f>VLOOKUP(R6081,[1]Sheet1!$A$1:$D$50,3,0)</f>
        <v>Build Management</v>
      </c>
      <c r="U6081" s="1" t="s">
        <v>36</v>
      </c>
    </row>
    <row r="6082" spans="1:21" x14ac:dyDescent="0.25">
      <c r="A6082" s="1" t="str">
        <f t="shared" si="94"/>
        <v>https://github.com/sidorares/ntk</v>
      </c>
      <c r="B6082" s="1" t="s">
        <v>38224</v>
      </c>
      <c r="C6082" s="1" t="s">
        <v>38225</v>
      </c>
      <c r="D6082" s="1" t="s">
        <v>38226</v>
      </c>
      <c r="E6082" s="1" t="b">
        <v>0</v>
      </c>
      <c r="F6082" s="1">
        <v>8</v>
      </c>
      <c r="G6082" s="1" t="b">
        <v>1</v>
      </c>
      <c r="H6082" s="1" t="b">
        <v>0</v>
      </c>
      <c r="I6082" s="1" t="s">
        <v>24</v>
      </c>
      <c r="J6082" s="1" t="s">
        <v>40</v>
      </c>
      <c r="K6082" s="1" t="s">
        <v>38227</v>
      </c>
      <c r="L6082" s="1">
        <v>13</v>
      </c>
      <c r="M6082" s="1" t="s">
        <v>38228</v>
      </c>
      <c r="N6082" s="1">
        <v>84</v>
      </c>
      <c r="O6082" s="1">
        <v>31</v>
      </c>
      <c r="P6082" s="1" t="s">
        <v>38229</v>
      </c>
      <c r="Q6082" s="1">
        <v>31</v>
      </c>
      <c r="R6082" s="1">
        <v>12</v>
      </c>
      <c r="S6082" s="1" t="str">
        <f>VLOOKUP(R6082,[1]Sheet1!$A$1:$D$50,2,0)</f>
        <v>window + os + develop + linux + applic</v>
      </c>
      <c r="T6082" s="1" t="str">
        <f>VLOOKUP(R6082,[1]Sheet1!$A$1:$D$50,3,0)</f>
        <v>OS+Platforms</v>
      </c>
      <c r="U6082" s="1" t="s">
        <v>151</v>
      </c>
    </row>
    <row r="6083" spans="1:21" x14ac:dyDescent="0.25">
      <c r="A6083" s="1" t="str">
        <f t="shared" ref="A6083:A6146" si="95">"https://github.com/"&amp;SUBSTITUTE(B6083,CONCATENATE("_",K6083),"")&amp;"/"&amp;K6083</f>
        <v>https://github.com/takuma104/ntlniph</v>
      </c>
      <c r="B6083" s="1" t="s">
        <v>38230</v>
      </c>
      <c r="C6083" s="1" t="s">
        <v>38231</v>
      </c>
      <c r="D6083" s="1" t="s">
        <v>38232</v>
      </c>
      <c r="E6083" s="1" t="b">
        <v>0</v>
      </c>
      <c r="F6083" s="1">
        <v>115</v>
      </c>
      <c r="G6083" s="1" t="b">
        <v>1</v>
      </c>
      <c r="H6083" s="1" t="b">
        <v>0</v>
      </c>
      <c r="I6083" s="1" t="s">
        <v>38233</v>
      </c>
      <c r="J6083" s="1" t="s">
        <v>208</v>
      </c>
      <c r="K6083" s="1" t="s">
        <v>38234</v>
      </c>
      <c r="L6083" s="1">
        <v>1</v>
      </c>
      <c r="M6083" s="1" t="s">
        <v>38235</v>
      </c>
      <c r="N6083" s="1">
        <v>3729</v>
      </c>
      <c r="O6083" s="1">
        <v>533</v>
      </c>
      <c r="P6083" s="1" t="s">
        <v>38236</v>
      </c>
      <c r="Q6083" s="1">
        <v>533</v>
      </c>
      <c r="R6083" s="1">
        <v>29</v>
      </c>
      <c r="S6083" s="1" t="str">
        <f>VLOOKUP(R6083,[1]Sheet1!$A$1:$D$50,2,0)</f>
        <v>licens + version + code + mit + releas</v>
      </c>
      <c r="T6083" s="1" t="str">
        <f>VLOOKUP(R6083,[1]Sheet1!$A$1:$D$50,3,0)</f>
        <v>Licensing</v>
      </c>
      <c r="U6083" s="1" t="s">
        <v>68</v>
      </c>
    </row>
    <row r="6084" spans="1:21" x14ac:dyDescent="0.25">
      <c r="A6084" s="1" t="str">
        <f t="shared" si="95"/>
        <v>https://github.com/chef-cookbooks/ntp</v>
      </c>
      <c r="B6084" s="1" t="s">
        <v>38237</v>
      </c>
      <c r="C6084" s="1" t="s">
        <v>38238</v>
      </c>
      <c r="D6084" s="1" t="s">
        <v>38239</v>
      </c>
      <c r="E6084" s="1" t="b">
        <v>0</v>
      </c>
      <c r="F6084" s="1">
        <v>143</v>
      </c>
      <c r="G6084" s="1" t="b">
        <v>1</v>
      </c>
      <c r="H6084" s="1" t="b">
        <v>0</v>
      </c>
      <c r="I6084" s="1" t="s">
        <v>38240</v>
      </c>
      <c r="J6084" s="1" t="s">
        <v>234</v>
      </c>
      <c r="K6084" s="1" t="s">
        <v>38241</v>
      </c>
      <c r="L6084" s="1">
        <v>9</v>
      </c>
      <c r="M6084" s="1" t="s">
        <v>38242</v>
      </c>
      <c r="N6084" s="1">
        <v>628</v>
      </c>
      <c r="O6084" s="1">
        <v>55</v>
      </c>
      <c r="P6084" s="1" t="s">
        <v>38243</v>
      </c>
      <c r="Q6084" s="1">
        <v>55</v>
      </c>
      <c r="R6084" s="1">
        <v>5</v>
      </c>
      <c r="S6084" s="1" t="str">
        <f>VLOOKUP(R6084,[1]Sheet1!$A$1:$D$50,2,0)</f>
        <v>powershel + erlang + websit + cookbook + attack</v>
      </c>
      <c r="T6084" s="1" t="str">
        <f>VLOOKUP(R6084,[1]Sheet1!$A$1:$D$50,3,0)</f>
        <v>Others/Undetermined</v>
      </c>
      <c r="U6084" s="1" t="s">
        <v>68</v>
      </c>
    </row>
    <row r="6085" spans="1:21" x14ac:dyDescent="0.25">
      <c r="A6085" s="1" t="str">
        <f t="shared" si="95"/>
        <v>https://github.com/limifly/ntpserver</v>
      </c>
      <c r="B6085" s="1" t="s">
        <v>38244</v>
      </c>
      <c r="C6085" s="1" t="s">
        <v>38245</v>
      </c>
      <c r="D6085" s="1" t="s">
        <v>38246</v>
      </c>
      <c r="E6085" s="1" t="b">
        <v>0</v>
      </c>
      <c r="F6085" s="1">
        <v>19</v>
      </c>
      <c r="G6085" s="1" t="b">
        <v>1</v>
      </c>
      <c r="H6085" s="1" t="b">
        <v>0</v>
      </c>
      <c r="I6085" s="1" t="s">
        <v>24</v>
      </c>
      <c r="J6085" s="1" t="s">
        <v>56</v>
      </c>
      <c r="K6085" s="1" t="s">
        <v>38247</v>
      </c>
      <c r="L6085" s="1">
        <v>2</v>
      </c>
      <c r="M6085" s="1" t="s">
        <v>38248</v>
      </c>
      <c r="N6085" s="1">
        <v>126</v>
      </c>
      <c r="O6085" s="1">
        <v>37</v>
      </c>
      <c r="P6085" s="1" t="s">
        <v>38249</v>
      </c>
      <c r="Q6085" s="1">
        <v>37</v>
      </c>
      <c r="R6085" s="1">
        <v>32</v>
      </c>
      <c r="S6085" s="1" t="str">
        <f>VLOOKUP(R6085,[1]Sheet1!$A$1:$D$50,2,0)</f>
        <v>notif + server + monitor + will + program</v>
      </c>
      <c r="T6085" s="1" t="str">
        <f>VLOOKUP(R6085,[1]Sheet1!$A$1:$D$50,3,0)</f>
        <v>Server Administration</v>
      </c>
      <c r="U6085" s="1" t="s">
        <v>402</v>
      </c>
    </row>
    <row r="6086" spans="1:21" x14ac:dyDescent="0.25">
      <c r="A6086" s="1" t="str">
        <f t="shared" si="95"/>
        <v>https://github.com/nubank/NUAnimationKit</v>
      </c>
      <c r="B6086" s="1" t="s">
        <v>38250</v>
      </c>
      <c r="C6086" s="1" t="s">
        <v>38251</v>
      </c>
      <c r="D6086" s="1" t="s">
        <v>38252</v>
      </c>
      <c r="E6086" s="1" t="b">
        <v>0</v>
      </c>
      <c r="F6086" s="1">
        <v>4</v>
      </c>
      <c r="G6086" s="1" t="b">
        <v>1</v>
      </c>
      <c r="H6086" s="1" t="b">
        <v>0</v>
      </c>
      <c r="I6086" s="1" t="s">
        <v>24</v>
      </c>
      <c r="J6086" s="1" t="s">
        <v>208</v>
      </c>
      <c r="K6086" s="1" t="s">
        <v>38253</v>
      </c>
      <c r="L6086" s="1">
        <v>2</v>
      </c>
      <c r="M6086" s="1" t="s">
        <v>38254</v>
      </c>
      <c r="N6086" s="1">
        <v>467</v>
      </c>
      <c r="O6086" s="1">
        <v>41</v>
      </c>
      <c r="P6086" s="1" t="s">
        <v>38255</v>
      </c>
      <c r="Q6086" s="1">
        <v>41</v>
      </c>
      <c r="R6086" s="1">
        <v>26</v>
      </c>
      <c r="S6086" s="1" t="str">
        <f>VLOOKUP(R6086,[1]Sheet1!$A$1:$D$50,2,0)</f>
        <v>broadcast + div + project + anim + data</v>
      </c>
      <c r="T6086" s="1" t="str">
        <f>VLOOKUP(R6086,[1]Sheet1!$A$1:$D$50,3,0)</f>
        <v>Others/Undetermined</v>
      </c>
      <c r="U6086" s="1" t="s">
        <v>68</v>
      </c>
    </row>
    <row r="6087" spans="1:21" x14ac:dyDescent="0.25">
      <c r="A6087" s="1" t="str">
        <f t="shared" si="95"/>
        <v>https://github.com/AlloyTeam/Nuclear</v>
      </c>
      <c r="B6087" s="1" t="s">
        <v>38256</v>
      </c>
      <c r="C6087" s="1" t="s">
        <v>38257</v>
      </c>
      <c r="D6087" s="1" t="s">
        <v>38258</v>
      </c>
      <c r="E6087" s="1" t="b">
        <v>0</v>
      </c>
      <c r="F6087" s="1">
        <v>68</v>
      </c>
      <c r="G6087" s="1" t="b">
        <v>1</v>
      </c>
      <c r="H6087" s="1" t="b">
        <v>1</v>
      </c>
      <c r="I6087" s="1" t="s">
        <v>38259</v>
      </c>
      <c r="J6087" s="1" t="s">
        <v>40</v>
      </c>
      <c r="K6087" s="1" t="s">
        <v>38260</v>
      </c>
      <c r="L6087" s="1">
        <v>6</v>
      </c>
      <c r="M6087" s="1" t="s">
        <v>38261</v>
      </c>
      <c r="N6087" s="1">
        <v>2246</v>
      </c>
      <c r="O6087" s="1">
        <v>356</v>
      </c>
      <c r="P6087" s="1" t="s">
        <v>38262</v>
      </c>
      <c r="Q6087" s="1">
        <v>356</v>
      </c>
      <c r="R6087" s="1">
        <v>32</v>
      </c>
      <c r="S6087" s="1" t="str">
        <f>VLOOKUP(R6087,[1]Sheet1!$A$1:$D$50,2,0)</f>
        <v>notif + server + monitor + will + program</v>
      </c>
      <c r="T6087" s="1" t="str">
        <f>VLOOKUP(R6087,[1]Sheet1!$A$1:$D$50,3,0)</f>
        <v>Server Administration</v>
      </c>
      <c r="U6087" s="1" t="s">
        <v>402</v>
      </c>
    </row>
    <row r="6088" spans="1:21" x14ac:dyDescent="0.25">
      <c r="A6088" s="1" t="str">
        <f t="shared" si="95"/>
        <v>https://github.com/davidfowl/NuGetPowerTools</v>
      </c>
      <c r="B6088" s="1" t="s">
        <v>38263</v>
      </c>
      <c r="C6088" s="1" t="s">
        <v>38264</v>
      </c>
      <c r="D6088" s="1" t="s">
        <v>38265</v>
      </c>
      <c r="E6088" s="1" t="b">
        <v>0</v>
      </c>
      <c r="F6088" s="1">
        <v>7</v>
      </c>
      <c r="G6088" s="1" t="b">
        <v>1</v>
      </c>
      <c r="H6088" s="1" t="b">
        <v>0</v>
      </c>
      <c r="I6088" s="1" t="s">
        <v>38266</v>
      </c>
      <c r="J6088" s="1" t="s">
        <v>24</v>
      </c>
      <c r="K6088" s="1" t="s">
        <v>38267</v>
      </c>
      <c r="L6088" s="1">
        <v>11</v>
      </c>
      <c r="M6088" s="1" t="s">
        <v>38268</v>
      </c>
      <c r="N6088" s="1">
        <v>155</v>
      </c>
      <c r="O6088" s="1">
        <v>72</v>
      </c>
      <c r="P6088" s="1" t="s">
        <v>38269</v>
      </c>
      <c r="Q6088" s="1">
        <v>72</v>
      </c>
      <c r="R6088" s="1">
        <v>19</v>
      </c>
      <c r="S6088" s="1" t="str">
        <f>VLOOKUP(R6088,[1]Sheet1!$A$1:$D$50,2,0)</f>
        <v>markdown + html + document + gener + librari</v>
      </c>
      <c r="T6088" s="1" t="str">
        <f>VLOOKUP(R6088,[1]Sheet1!$A$1:$D$50,3,0)</f>
        <v>HTML</v>
      </c>
      <c r="U6088" s="1" t="s">
        <v>51</v>
      </c>
    </row>
    <row r="6089" spans="1:21" x14ac:dyDescent="0.25">
      <c r="A6089" s="1" t="str">
        <f t="shared" si="95"/>
        <v>https://github.com/xoofx/NUglify</v>
      </c>
      <c r="B6089" s="1" t="s">
        <v>38270</v>
      </c>
      <c r="C6089" s="1" t="s">
        <v>38271</v>
      </c>
      <c r="D6089" s="1" t="s">
        <v>38272</v>
      </c>
      <c r="E6089" s="1" t="b">
        <v>0</v>
      </c>
      <c r="F6089" s="1">
        <v>3</v>
      </c>
      <c r="G6089" s="1" t="b">
        <v>1</v>
      </c>
      <c r="H6089" s="1" t="b">
        <v>0</v>
      </c>
      <c r="I6089" s="1"/>
      <c r="J6089" s="1" t="s">
        <v>666</v>
      </c>
      <c r="K6089" s="1" t="s">
        <v>38273</v>
      </c>
      <c r="L6089" s="1">
        <v>7</v>
      </c>
      <c r="M6089" s="1" t="s">
        <v>38274</v>
      </c>
      <c r="N6089" s="1">
        <v>1984</v>
      </c>
      <c r="O6089" s="1">
        <v>45</v>
      </c>
      <c r="P6089" s="1" t="s">
        <v>38275</v>
      </c>
      <c r="Q6089" s="1">
        <v>45</v>
      </c>
      <c r="R6089" s="1">
        <v>6</v>
      </c>
      <c r="S6089" s="1" t="str">
        <f>VLOOKUP(R6089,[1]Sheet1!$A$1:$D$50,2,0)</f>
        <v>css + control + contain + view + will</v>
      </c>
      <c r="T6089" s="1" t="str">
        <f>VLOOKUP(R6089,[1]Sheet1!$A$1:$D$50,3,0)</f>
        <v>CSS</v>
      </c>
      <c r="U6089" s="1" t="s">
        <v>51</v>
      </c>
    </row>
    <row r="6090" spans="1:21" x14ac:dyDescent="0.25">
      <c r="A6090" s="1" t="str">
        <f t="shared" si="95"/>
        <v>https://github.com/needim/numbars</v>
      </c>
      <c r="B6090" s="1" t="s">
        <v>38276</v>
      </c>
      <c r="C6090" s="1" t="s">
        <v>38277</v>
      </c>
      <c r="D6090" s="1" t="s">
        <v>38278</v>
      </c>
      <c r="E6090" s="1" t="b">
        <v>0</v>
      </c>
      <c r="F6090" s="1">
        <v>3</v>
      </c>
      <c r="G6090" s="1" t="b">
        <v>1</v>
      </c>
      <c r="H6090" s="1" t="b">
        <v>1</v>
      </c>
      <c r="I6090" s="1" t="s">
        <v>38279</v>
      </c>
      <c r="J6090" s="1" t="s">
        <v>72</v>
      </c>
      <c r="K6090" s="1" t="s">
        <v>38280</v>
      </c>
      <c r="L6090" s="1">
        <v>0</v>
      </c>
      <c r="M6090" s="1" t="s">
        <v>38281</v>
      </c>
      <c r="N6090" s="1">
        <v>591</v>
      </c>
      <c r="O6090" s="1">
        <v>37</v>
      </c>
      <c r="P6090" s="1" t="s">
        <v>38282</v>
      </c>
      <c r="Q6090" s="1">
        <v>37</v>
      </c>
      <c r="R6090" s="1">
        <v>28</v>
      </c>
      <c r="S6090" s="1" t="str">
        <f>VLOOKUP(R6090,[1]Sheet1!$A$1:$D$50,2,0)</f>
        <v>text + progress + sublim + view + bar</v>
      </c>
      <c r="T6090" s="1" t="str">
        <f>VLOOKUP(R6090,[1]Sheet1!$A$1:$D$50,3,0)</f>
        <v>Text Edtiing</v>
      </c>
      <c r="U6090" s="1" t="s">
        <v>323</v>
      </c>
    </row>
    <row r="6091" spans="1:21" x14ac:dyDescent="0.25">
      <c r="A6091" s="1" t="str">
        <f t="shared" si="95"/>
        <v>https://github.com/numbas/Numbas</v>
      </c>
      <c r="B6091" s="1" t="s">
        <v>38283</v>
      </c>
      <c r="C6091" s="1" t="s">
        <v>38284</v>
      </c>
      <c r="D6091" s="1" t="s">
        <v>38285</v>
      </c>
      <c r="E6091" s="1" t="b">
        <v>0</v>
      </c>
      <c r="F6091" s="1">
        <v>6</v>
      </c>
      <c r="G6091" s="1" t="b">
        <v>1</v>
      </c>
      <c r="H6091" s="1" t="b">
        <v>1</v>
      </c>
      <c r="I6091" s="1" t="s">
        <v>38286</v>
      </c>
      <c r="J6091" s="1" t="s">
        <v>40</v>
      </c>
      <c r="K6091" s="1" t="s">
        <v>38287</v>
      </c>
      <c r="L6091" s="1">
        <v>58</v>
      </c>
      <c r="M6091" s="1" t="s">
        <v>38288</v>
      </c>
      <c r="N6091" s="1">
        <v>9603</v>
      </c>
      <c r="O6091" s="1">
        <v>27</v>
      </c>
      <c r="P6091" s="1" t="s">
        <v>38289</v>
      </c>
      <c r="Q6091" s="1">
        <v>27</v>
      </c>
      <c r="R6091" s="1">
        <v>29</v>
      </c>
      <c r="S6091" s="1" t="str">
        <f>VLOOKUP(R6091,[1]Sheet1!$A$1:$D$50,2,0)</f>
        <v>licens + version + code + mit + releas</v>
      </c>
      <c r="T6091" s="1" t="str">
        <f>VLOOKUP(R6091,[1]Sheet1!$A$1:$D$50,3,0)</f>
        <v>Licensing</v>
      </c>
      <c r="U6091" s="1" t="s">
        <v>68</v>
      </c>
    </row>
    <row r="6092" spans="1:21" x14ac:dyDescent="0.25">
      <c r="A6092" s="1" t="str">
        <f t="shared" si="95"/>
        <v>https://github.com/bridger/NumberPad</v>
      </c>
      <c r="B6092" s="1" t="s">
        <v>38290</v>
      </c>
      <c r="C6092" s="1" t="s">
        <v>38291</v>
      </c>
      <c r="D6092" s="1" t="s">
        <v>38292</v>
      </c>
      <c r="E6092" s="1" t="b">
        <v>0</v>
      </c>
      <c r="F6092" s="1">
        <v>7</v>
      </c>
      <c r="G6092" s="1" t="b">
        <v>1</v>
      </c>
      <c r="H6092" s="1" t="b">
        <v>0</v>
      </c>
      <c r="I6092" s="1"/>
      <c r="J6092" s="1" t="s">
        <v>268</v>
      </c>
      <c r="K6092" s="1" t="s">
        <v>38293</v>
      </c>
      <c r="L6092" s="1">
        <v>0</v>
      </c>
      <c r="M6092" s="1" t="s">
        <v>38294</v>
      </c>
      <c r="N6092" s="1">
        <v>67518</v>
      </c>
      <c r="O6092" s="1">
        <v>56</v>
      </c>
      <c r="P6092" s="1" t="s">
        <v>38295</v>
      </c>
      <c r="Q6092" s="1">
        <v>56</v>
      </c>
      <c r="R6092" s="1">
        <v>11</v>
      </c>
      <c r="S6092" s="1" t="str">
        <f>VLOOKUP(R6092,[1]Sheet1!$A$1:$D$50,2,0)</f>
        <v>game + materi + bot + irc + chat</v>
      </c>
      <c r="T6092" s="1" t="str">
        <f>VLOOKUP(R6092,[1]Sheet1!$A$1:$D$50,3,0)</f>
        <v>Gaming and Chat</v>
      </c>
      <c r="U6092" s="1" t="s">
        <v>60</v>
      </c>
    </row>
    <row r="6093" spans="1:21" x14ac:dyDescent="0.25">
      <c r="A6093" s="1" t="str">
        <f t="shared" si="95"/>
        <v>https://github.com/spillai/numpy-opencv-converter</v>
      </c>
      <c r="B6093" s="1" t="s">
        <v>38296</v>
      </c>
      <c r="C6093" s="1" t="s">
        <v>38297</v>
      </c>
      <c r="D6093" s="1" t="s">
        <v>38298</v>
      </c>
      <c r="E6093" s="1" t="b">
        <v>0</v>
      </c>
      <c r="F6093" s="1">
        <v>23</v>
      </c>
      <c r="G6093" s="1" t="b">
        <v>1</v>
      </c>
      <c r="H6093" s="1" t="b">
        <v>0</v>
      </c>
      <c r="I6093" s="1" t="s">
        <v>24</v>
      </c>
      <c r="J6093" s="1" t="s">
        <v>113</v>
      </c>
      <c r="K6093" s="1" t="s">
        <v>38299</v>
      </c>
      <c r="L6093" s="1">
        <v>6</v>
      </c>
      <c r="M6093" s="1" t="s">
        <v>38300</v>
      </c>
      <c r="N6093" s="1">
        <v>20</v>
      </c>
      <c r="O6093" s="1">
        <v>44</v>
      </c>
      <c r="P6093" s="1" t="s">
        <v>38301</v>
      </c>
      <c r="Q6093" s="1">
        <v>44</v>
      </c>
      <c r="R6093" s="1">
        <v>37</v>
      </c>
      <c r="S6093" s="1" t="str">
        <f>VLOOKUP(R6093,[1]Sheet1!$A$1:$D$50,2,0)</f>
        <v>split + flask + sprite + kit + middlewar</v>
      </c>
      <c r="T6093" s="1" t="str">
        <f>VLOOKUP(R6093,[1]Sheet1!$A$1:$D$50,3,0)</f>
        <v>Others/Undetermined</v>
      </c>
      <c r="U6093" s="1" t="s">
        <v>68</v>
      </c>
    </row>
    <row r="6094" spans="1:21" x14ac:dyDescent="0.25">
      <c r="A6094" s="1" t="str">
        <f t="shared" si="95"/>
        <v>https://github.com/nunit/nunit</v>
      </c>
      <c r="B6094" s="1" t="s">
        <v>38302</v>
      </c>
      <c r="C6094" s="1" t="s">
        <v>38303</v>
      </c>
      <c r="D6094" s="1" t="s">
        <v>38304</v>
      </c>
      <c r="E6094" s="1" t="b">
        <v>0</v>
      </c>
      <c r="F6094" s="1">
        <v>294</v>
      </c>
      <c r="G6094" s="1" t="b">
        <v>1</v>
      </c>
      <c r="H6094" s="1" t="b">
        <v>0</v>
      </c>
      <c r="I6094" s="1" t="s">
        <v>38305</v>
      </c>
      <c r="J6094" s="1" t="s">
        <v>666</v>
      </c>
      <c r="K6094" s="1" t="s">
        <v>38306</v>
      </c>
      <c r="L6094" s="1">
        <v>225</v>
      </c>
      <c r="M6094" s="1" t="s">
        <v>38307</v>
      </c>
      <c r="N6094" s="1">
        <v>38501</v>
      </c>
      <c r="O6094" s="1">
        <v>738</v>
      </c>
      <c r="P6094" s="1" t="s">
        <v>36856</v>
      </c>
      <c r="Q6094" s="1">
        <v>738</v>
      </c>
      <c r="R6094" s="1">
        <v>43</v>
      </c>
      <c r="S6094" s="1" t="str">
        <f>VLOOKUP(R6094,[1]Sheet1!$A$1:$D$50,2,0)</f>
        <v>git + commit + script + python + clojur</v>
      </c>
      <c r="T6094" s="1" t="str">
        <f>VLOOKUP(R6094,[1]Sheet1!$A$1:$D$50,3,0)</f>
        <v>Others/Undetermined</v>
      </c>
      <c r="U6094" s="1" t="s">
        <v>68</v>
      </c>
    </row>
    <row r="6095" spans="1:21" x14ac:dyDescent="0.25">
      <c r="A6095" s="1" t="str">
        <f t="shared" si="95"/>
        <v>https://github.com/nusmodifications/nusmods</v>
      </c>
      <c r="B6095" s="1" t="s">
        <v>38308</v>
      </c>
      <c r="C6095" s="1" t="s">
        <v>38309</v>
      </c>
      <c r="D6095" s="1" t="s">
        <v>38310</v>
      </c>
      <c r="E6095" s="1" t="b">
        <v>0</v>
      </c>
      <c r="F6095" s="1">
        <v>72</v>
      </c>
      <c r="G6095" s="1" t="b">
        <v>1</v>
      </c>
      <c r="H6095" s="1" t="b">
        <v>0</v>
      </c>
      <c r="I6095" s="1" t="s">
        <v>38311</v>
      </c>
      <c r="J6095" s="1" t="s">
        <v>40</v>
      </c>
      <c r="K6095" s="1" t="s">
        <v>38312</v>
      </c>
      <c r="L6095" s="1">
        <v>76</v>
      </c>
      <c r="M6095" s="1" t="s">
        <v>38313</v>
      </c>
      <c r="N6095" s="1">
        <v>5354</v>
      </c>
      <c r="O6095" s="1">
        <v>114</v>
      </c>
      <c r="P6095" s="1" t="s">
        <v>38314</v>
      </c>
      <c r="Q6095" s="1">
        <v>114</v>
      </c>
      <c r="R6095" s="1">
        <v>27</v>
      </c>
      <c r="S6095" s="1" t="str">
        <f>VLOOKUP(R6095,[1]Sheet1!$A$1:$D$50,2,0)</f>
        <v>color + swift + java + gener + convert</v>
      </c>
      <c r="T6095" s="1" t="str">
        <f>VLOOKUP(R6095,[1]Sheet1!$A$1:$D$50,3,0)</f>
        <v>Others/Undetermined</v>
      </c>
      <c r="U6095" s="1" t="s">
        <v>68</v>
      </c>
    </row>
    <row r="6096" spans="1:21" x14ac:dyDescent="0.25">
      <c r="A6096" s="1" t="str">
        <f t="shared" si="95"/>
        <v>https://github.com/krishnasrinivas/nuttyapp</v>
      </c>
      <c r="B6096" s="1" t="s">
        <v>38315</v>
      </c>
      <c r="C6096" s="1" t="s">
        <v>38316</v>
      </c>
      <c r="D6096" s="1" t="s">
        <v>38317</v>
      </c>
      <c r="E6096" s="1" t="b">
        <v>0</v>
      </c>
      <c r="F6096" s="1">
        <v>23</v>
      </c>
      <c r="G6096" s="1" t="b">
        <v>1</v>
      </c>
      <c r="H6096" s="1" t="b">
        <v>0</v>
      </c>
      <c r="I6096" s="1" t="s">
        <v>38318</v>
      </c>
      <c r="J6096" s="1" t="s">
        <v>40</v>
      </c>
      <c r="K6096" s="1" t="s">
        <v>38319</v>
      </c>
      <c r="L6096" s="1">
        <v>6</v>
      </c>
      <c r="M6096" s="1" t="s">
        <v>38320</v>
      </c>
      <c r="N6096" s="1">
        <v>1936</v>
      </c>
      <c r="O6096" s="1">
        <v>231</v>
      </c>
      <c r="P6096" s="1" t="s">
        <v>38321</v>
      </c>
      <c r="Q6096" s="1">
        <v>231</v>
      </c>
      <c r="R6096" s="1">
        <v>13</v>
      </c>
      <c r="S6096" s="1" t="str">
        <f>VLOOKUP(R6096,[1]Sheet1!$A$1:$D$50,2,0)</f>
        <v>light + task + heroku + webrtc + work</v>
      </c>
      <c r="T6096" s="1" t="str">
        <f>VLOOKUP(R6096,[1]Sheet1!$A$1:$D$50,3,0)</f>
        <v>Others/Undetermined</v>
      </c>
      <c r="U6096" s="1" t="s">
        <v>68</v>
      </c>
    </row>
    <row r="6097" spans="1:21" x14ac:dyDescent="0.25">
      <c r="A6097" s="1" t="str">
        <f t="shared" si="95"/>
        <v>https://github.com/lilydjwg/nvchecker</v>
      </c>
      <c r="B6097" s="1" t="s">
        <v>38322</v>
      </c>
      <c r="C6097" s="1" t="s">
        <v>38323</v>
      </c>
      <c r="D6097" s="1" t="s">
        <v>38324</v>
      </c>
      <c r="E6097" s="1" t="b">
        <v>0</v>
      </c>
      <c r="F6097" s="1">
        <v>11</v>
      </c>
      <c r="G6097" s="1" t="b">
        <v>1</v>
      </c>
      <c r="H6097" s="1" t="b">
        <v>1</v>
      </c>
      <c r="I6097" s="1" t="s">
        <v>24</v>
      </c>
      <c r="J6097" s="1" t="s">
        <v>56</v>
      </c>
      <c r="K6097" s="1" t="s">
        <v>38325</v>
      </c>
      <c r="L6097" s="1">
        <v>2</v>
      </c>
      <c r="M6097" s="1" t="s">
        <v>38326</v>
      </c>
      <c r="N6097" s="1">
        <v>635</v>
      </c>
      <c r="O6097" s="1">
        <v>27</v>
      </c>
      <c r="P6097" s="1" t="s">
        <v>38327</v>
      </c>
      <c r="Q6097" s="1">
        <v>27</v>
      </c>
      <c r="R6097" s="1">
        <v>38</v>
      </c>
      <c r="S6097" s="1" t="str">
        <f>VLOOKUP(R6097,[1]Sheet1!$A$1:$D$50,2,0)</f>
        <v>file + project + librari + will + code</v>
      </c>
      <c r="T6097" s="1" t="str">
        <f>VLOOKUP(R6097,[1]Sheet1!$A$1:$D$50,3,0)</f>
        <v>Project Structure</v>
      </c>
      <c r="U6097" s="1" t="s">
        <v>68</v>
      </c>
    </row>
    <row r="6098" spans="1:21" x14ac:dyDescent="0.25">
      <c r="A6098" s="1" t="str">
        <f t="shared" si="95"/>
        <v>https://github.com/tlorach/nvFX</v>
      </c>
      <c r="B6098" s="1" t="s">
        <v>38328</v>
      </c>
      <c r="C6098" s="1" t="s">
        <v>38329</v>
      </c>
      <c r="D6098" s="1" t="s">
        <v>38330</v>
      </c>
      <c r="E6098" s="1" t="b">
        <v>0</v>
      </c>
      <c r="F6098" s="1">
        <v>42</v>
      </c>
      <c r="G6098" s="1" t="b">
        <v>1</v>
      </c>
      <c r="H6098" s="1" t="b">
        <v>0</v>
      </c>
      <c r="I6098" s="1" t="s">
        <v>24</v>
      </c>
      <c r="J6098" s="1" t="s">
        <v>113</v>
      </c>
      <c r="K6098" s="1" t="s">
        <v>38331</v>
      </c>
      <c r="L6098" s="1">
        <v>5</v>
      </c>
      <c r="M6098" s="1" t="s">
        <v>38332</v>
      </c>
      <c r="N6098" s="1">
        <v>36282</v>
      </c>
      <c r="O6098" s="1">
        <v>163</v>
      </c>
      <c r="P6098" s="1" t="s">
        <v>38333</v>
      </c>
      <c r="Q6098" s="1">
        <v>163</v>
      </c>
      <c r="R6098" s="1">
        <v>33</v>
      </c>
      <c r="S6098" s="1" t="str">
        <f>VLOOKUP(R6098,[1]Sheet1!$A$1:$D$50,2,0)</f>
        <v>react + icon + redux + action + compon</v>
      </c>
      <c r="T6098" s="1" t="str">
        <f>VLOOKUP(R6098,[1]Sheet1!$A$1:$D$50,3,0)</f>
        <v>React Framework</v>
      </c>
      <c r="U6098" s="1" t="s">
        <v>527</v>
      </c>
    </row>
    <row r="6099" spans="1:21" x14ac:dyDescent="0.25">
      <c r="A6099" s="1" t="str">
        <f t="shared" si="95"/>
        <v>https://github.com/dperini/nwxforms</v>
      </c>
      <c r="B6099" s="1" t="s">
        <v>38334</v>
      </c>
      <c r="C6099" s="1" t="s">
        <v>38335</v>
      </c>
      <c r="D6099" s="1" t="s">
        <v>38336</v>
      </c>
      <c r="E6099" s="1" t="b">
        <v>0</v>
      </c>
      <c r="F6099" s="1">
        <v>8</v>
      </c>
      <c r="G6099" s="1" t="b">
        <v>1</v>
      </c>
      <c r="H6099" s="1" t="b">
        <v>0</v>
      </c>
      <c r="I6099" s="1" t="s">
        <v>38337</v>
      </c>
      <c r="J6099" s="1" t="s">
        <v>40</v>
      </c>
      <c r="K6099" s="1" t="s">
        <v>38338</v>
      </c>
      <c r="L6099" s="1">
        <v>0</v>
      </c>
      <c r="M6099" s="1" t="s">
        <v>38339</v>
      </c>
      <c r="N6099" s="1">
        <v>218</v>
      </c>
      <c r="O6099" s="1">
        <v>66</v>
      </c>
      <c r="P6099" s="1" t="s">
        <v>38340</v>
      </c>
      <c r="Q6099" s="1">
        <v>66</v>
      </c>
      <c r="R6099" s="1">
        <v>46</v>
      </c>
      <c r="S6099" s="1" t="str">
        <f>VLOOKUP(R6099,[1]Sheet1!$A$1:$D$50,2,0)</f>
        <v>articl + access + code + support + provid</v>
      </c>
      <c r="T6099" s="1" t="str">
        <f>VLOOKUP(R6099,[1]Sheet1!$A$1:$D$50,3,0)</f>
        <v>Help Docs</v>
      </c>
      <c r="U6099" s="1" t="s">
        <v>68</v>
      </c>
    </row>
    <row r="6100" spans="1:21" x14ac:dyDescent="0.25">
      <c r="A6100" s="1" t="str">
        <f t="shared" si="95"/>
        <v>https://github.com/rhysd/nyaovim-markdown-preview</v>
      </c>
      <c r="B6100" s="1" t="s">
        <v>38341</v>
      </c>
      <c r="C6100" s="1" t="s">
        <v>38342</v>
      </c>
      <c r="D6100" s="1" t="s">
        <v>38343</v>
      </c>
      <c r="E6100" s="1" t="b">
        <v>0</v>
      </c>
      <c r="F6100" s="1">
        <v>3</v>
      </c>
      <c r="G6100" s="1" t="b">
        <v>1</v>
      </c>
      <c r="H6100" s="1" t="b">
        <v>0</v>
      </c>
      <c r="I6100" s="1" t="s">
        <v>38344</v>
      </c>
      <c r="J6100" s="1" t="s">
        <v>93</v>
      </c>
      <c r="K6100" s="1" t="s">
        <v>38345</v>
      </c>
      <c r="L6100" s="1">
        <v>6</v>
      </c>
      <c r="M6100" s="1" t="s">
        <v>38346</v>
      </c>
      <c r="N6100" s="1">
        <v>792</v>
      </c>
      <c r="O6100" s="1">
        <v>23</v>
      </c>
      <c r="P6100" s="1" t="s">
        <v>38347</v>
      </c>
      <c r="Q6100" s="1">
        <v>23</v>
      </c>
      <c r="R6100" s="1">
        <v>44</v>
      </c>
      <c r="S6100" s="1" t="str">
        <f>VLOOKUP(R6100,[1]Sheet1!$A$1:$D$50,2,0)</f>
        <v>gem + log + rubi + rail + support</v>
      </c>
      <c r="T6100" s="1" t="str">
        <f>VLOOKUP(R6100,[1]Sheet1!$A$1:$D$50,3,0)</f>
        <v>Ruby</v>
      </c>
      <c r="U6100" s="1" t="s">
        <v>264</v>
      </c>
    </row>
    <row r="6101" spans="1:21" x14ac:dyDescent="0.25">
      <c r="A6101" s="1" t="str">
        <f t="shared" si="95"/>
        <v>https://github.com/jbush001/NyuziProcessor</v>
      </c>
      <c r="B6101" s="1" t="s">
        <v>38348</v>
      </c>
      <c r="C6101" s="1" t="s">
        <v>38349</v>
      </c>
      <c r="D6101" s="1" t="s">
        <v>38350</v>
      </c>
      <c r="E6101" s="1" t="b">
        <v>0</v>
      </c>
      <c r="F6101" s="1">
        <v>84</v>
      </c>
      <c r="G6101" s="1" t="b">
        <v>1</v>
      </c>
      <c r="H6101" s="1" t="b">
        <v>1</v>
      </c>
      <c r="I6101" s="1"/>
      <c r="J6101" s="1" t="s">
        <v>113</v>
      </c>
      <c r="K6101" s="1" t="s">
        <v>38351</v>
      </c>
      <c r="L6101" s="1">
        <v>5</v>
      </c>
      <c r="M6101" s="1" t="s">
        <v>38352</v>
      </c>
      <c r="N6101" s="1">
        <v>32250</v>
      </c>
      <c r="O6101" s="1">
        <v>575</v>
      </c>
      <c r="P6101" s="1" t="s">
        <v>38353</v>
      </c>
      <c r="Q6101" s="1">
        <v>575</v>
      </c>
      <c r="R6101" s="1">
        <v>34</v>
      </c>
      <c r="S6101" s="1" t="str">
        <f>VLOOKUP(R6101,[1]Sheet1!$A$1:$D$50,2,0)</f>
        <v>api + librari + document + client + applic</v>
      </c>
      <c r="T6101" s="1" t="str">
        <f>VLOOKUP(R6101,[1]Sheet1!$A$1:$D$50,3,0)</f>
        <v>Web API</v>
      </c>
      <c r="U6101" s="1" t="s">
        <v>68</v>
      </c>
    </row>
    <row r="6102" spans="1:21" x14ac:dyDescent="0.25">
      <c r="A6102" s="1" t="str">
        <f t="shared" si="95"/>
        <v>https://github.com/theotherp/nzbhydra</v>
      </c>
      <c r="B6102" s="1" t="s">
        <v>38354</v>
      </c>
      <c r="C6102" s="1" t="s">
        <v>38355</v>
      </c>
      <c r="D6102" s="1" t="s">
        <v>38356</v>
      </c>
      <c r="E6102" s="1" t="b">
        <v>0</v>
      </c>
      <c r="F6102" s="1">
        <v>23</v>
      </c>
      <c r="G6102" s="1" t="b">
        <v>1</v>
      </c>
      <c r="H6102" s="1" t="b">
        <v>1</v>
      </c>
      <c r="I6102" s="1" t="s">
        <v>24</v>
      </c>
      <c r="J6102" s="1" t="s">
        <v>56</v>
      </c>
      <c r="K6102" s="1" t="s">
        <v>38357</v>
      </c>
      <c r="L6102" s="1">
        <v>29</v>
      </c>
      <c r="M6102" s="1" t="s">
        <v>38358</v>
      </c>
      <c r="N6102" s="1">
        <v>24962</v>
      </c>
      <c r="O6102" s="1">
        <v>192</v>
      </c>
      <c r="P6102" s="1" t="s">
        <v>38359</v>
      </c>
      <c r="Q6102" s="1">
        <v>192</v>
      </c>
      <c r="R6102" s="1">
        <v>12</v>
      </c>
      <c r="S6102" s="1" t="str">
        <f>VLOOKUP(R6102,[1]Sheet1!$A$1:$D$50,2,0)</f>
        <v>window + os + develop + linux + applic</v>
      </c>
      <c r="T6102" s="1" t="str">
        <f>VLOOKUP(R6102,[1]Sheet1!$A$1:$D$50,3,0)</f>
        <v>OS+Platforms</v>
      </c>
      <c r="U6102" s="1" t="s">
        <v>151</v>
      </c>
    </row>
    <row r="6103" spans="1:21" x14ac:dyDescent="0.25">
      <c r="A6103" s="1" t="str">
        <f t="shared" si="95"/>
        <v>https://github.com/NZN/NZLabel</v>
      </c>
      <c r="B6103" s="1" t="s">
        <v>38360</v>
      </c>
      <c r="C6103" s="1" t="s">
        <v>38361</v>
      </c>
      <c r="D6103" s="1" t="s">
        <v>38362</v>
      </c>
      <c r="E6103" s="1" t="b">
        <v>0</v>
      </c>
      <c r="F6103" s="1">
        <v>8</v>
      </c>
      <c r="G6103" s="1" t="b">
        <v>1</v>
      </c>
      <c r="H6103" s="1" t="b">
        <v>0</v>
      </c>
      <c r="I6103" s="1" t="s">
        <v>24</v>
      </c>
      <c r="J6103" s="1" t="s">
        <v>208</v>
      </c>
      <c r="K6103" s="1" t="s">
        <v>38363</v>
      </c>
      <c r="L6103" s="1">
        <v>0</v>
      </c>
      <c r="M6103" s="1" t="s">
        <v>38364</v>
      </c>
      <c r="N6103" s="1">
        <v>229</v>
      </c>
      <c r="O6103" s="1">
        <v>43</v>
      </c>
      <c r="P6103" s="1" t="s">
        <v>38365</v>
      </c>
      <c r="Q6103" s="1">
        <v>43</v>
      </c>
      <c r="R6103" s="1">
        <v>3</v>
      </c>
      <c r="S6103" s="1" t="str">
        <f>VLOOKUP(R6103,[1]Sheet1!$A$1:$D$50,2,0)</f>
        <v>imag + font + size + will + option</v>
      </c>
      <c r="T6103" s="1" t="str">
        <f>VLOOKUP(R6103,[1]Sheet1!$A$1:$D$50,3,0)</f>
        <v>UI Elements</v>
      </c>
      <c r="U6103" s="1" t="s">
        <v>123</v>
      </c>
    </row>
    <row r="6104" spans="1:21" x14ac:dyDescent="0.25">
      <c r="A6104" s="1" t="str">
        <f t="shared" si="95"/>
        <v>https://github.com/acciente/oacc-core</v>
      </c>
      <c r="B6104" s="1" t="s">
        <v>38366</v>
      </c>
      <c r="C6104" s="1" t="s">
        <v>38367</v>
      </c>
      <c r="D6104" s="1" t="s">
        <v>38368</v>
      </c>
      <c r="E6104" s="1" t="b">
        <v>0</v>
      </c>
      <c r="F6104" s="1">
        <v>22</v>
      </c>
      <c r="G6104" s="1" t="b">
        <v>1</v>
      </c>
      <c r="H6104" s="1" t="b">
        <v>0</v>
      </c>
      <c r="I6104" s="1" t="s">
        <v>38369</v>
      </c>
      <c r="J6104" s="1" t="s">
        <v>176</v>
      </c>
      <c r="K6104" s="1" t="s">
        <v>38370</v>
      </c>
      <c r="L6104" s="1">
        <v>3</v>
      </c>
      <c r="M6104" s="1" t="s">
        <v>38371</v>
      </c>
      <c r="N6104" s="1">
        <v>3063</v>
      </c>
      <c r="O6104" s="1">
        <v>70</v>
      </c>
      <c r="P6104" s="1" t="s">
        <v>38372</v>
      </c>
      <c r="Q6104" s="1">
        <v>70</v>
      </c>
      <c r="R6104" s="1">
        <v>34</v>
      </c>
      <c r="S6104" s="1" t="str">
        <f>VLOOKUP(R6104,[1]Sheet1!$A$1:$D$50,2,0)</f>
        <v>api + librari + document + client + applic</v>
      </c>
      <c r="T6104" s="1" t="str">
        <f>VLOOKUP(R6104,[1]Sheet1!$A$1:$D$50,3,0)</f>
        <v>Web API</v>
      </c>
      <c r="U6104" s="1" t="s">
        <v>68</v>
      </c>
    </row>
    <row r="6105" spans="1:21" x14ac:dyDescent="0.25">
      <c r="A6105" s="1" t="str">
        <f t="shared" si="95"/>
        <v>https://github.com/oarrabi/OALayoutAnchor</v>
      </c>
      <c r="B6105" s="1" t="s">
        <v>38373</v>
      </c>
      <c r="C6105" s="1" t="s">
        <v>38374</v>
      </c>
      <c r="D6105" s="1" t="s">
        <v>38375</v>
      </c>
      <c r="E6105" s="1" t="b">
        <v>0</v>
      </c>
      <c r="F6105" s="1">
        <v>4</v>
      </c>
      <c r="G6105" s="1" t="b">
        <v>1</v>
      </c>
      <c r="H6105" s="1" t="b">
        <v>0</v>
      </c>
      <c r="I6105" s="1"/>
      <c r="J6105" s="1" t="s">
        <v>208</v>
      </c>
      <c r="K6105" s="1" t="s">
        <v>38376</v>
      </c>
      <c r="L6105" s="1">
        <v>2</v>
      </c>
      <c r="M6105" s="1" t="s">
        <v>38377</v>
      </c>
      <c r="N6105" s="1">
        <v>334</v>
      </c>
      <c r="O6105" s="1">
        <v>83</v>
      </c>
      <c r="P6105" s="1" t="s">
        <v>38378</v>
      </c>
      <c r="Q6105" s="1">
        <v>83</v>
      </c>
      <c r="R6105" s="1">
        <v>6</v>
      </c>
      <c r="S6105" s="1" t="str">
        <f>VLOOKUP(R6105,[1]Sheet1!$A$1:$D$50,2,0)</f>
        <v>css + control + contain + view + will</v>
      </c>
      <c r="T6105" s="1" t="str">
        <f>VLOOKUP(R6105,[1]Sheet1!$A$1:$D$50,3,0)</f>
        <v>CSS</v>
      </c>
      <c r="U6105" s="1" t="s">
        <v>51</v>
      </c>
    </row>
    <row r="6106" spans="1:21" x14ac:dyDescent="0.25">
      <c r="A6106" s="1" t="str">
        <f t="shared" si="95"/>
        <v>https://github.com/WP-API/OAuth1</v>
      </c>
      <c r="B6106" s="1" t="s">
        <v>38379</v>
      </c>
      <c r="C6106" s="1" t="s">
        <v>38380</v>
      </c>
      <c r="D6106" s="1" t="s">
        <v>38381</v>
      </c>
      <c r="E6106" s="1" t="b">
        <v>0</v>
      </c>
      <c r="F6106" s="1">
        <v>81</v>
      </c>
      <c r="G6106" s="1" t="b">
        <v>1</v>
      </c>
      <c r="H6106" s="1" t="b">
        <v>0</v>
      </c>
      <c r="I6106" s="1" t="s">
        <v>38382</v>
      </c>
      <c r="J6106" s="1" t="s">
        <v>141</v>
      </c>
      <c r="K6106" s="1" t="s">
        <v>38383</v>
      </c>
      <c r="L6106" s="1">
        <v>51</v>
      </c>
      <c r="M6106" s="1" t="s">
        <v>38384</v>
      </c>
      <c r="N6106" s="1">
        <v>339</v>
      </c>
      <c r="O6106" s="1">
        <v>194</v>
      </c>
      <c r="P6106" s="1" t="s">
        <v>38385</v>
      </c>
      <c r="Q6106" s="1">
        <v>194</v>
      </c>
      <c r="R6106" s="1">
        <v>34</v>
      </c>
      <c r="S6106" s="1" t="str">
        <f>VLOOKUP(R6106,[1]Sheet1!$A$1:$D$50,2,0)</f>
        <v>api + librari + document + client + applic</v>
      </c>
      <c r="T6106" s="1" t="str">
        <f>VLOOKUP(R6106,[1]Sheet1!$A$1:$D$50,3,0)</f>
        <v>Web API</v>
      </c>
      <c r="U6106" s="1" t="s">
        <v>68</v>
      </c>
    </row>
    <row r="6107" spans="1:21" x14ac:dyDescent="0.25">
      <c r="A6107" s="1" t="str">
        <f t="shared" si="95"/>
        <v>https://github.com/ddo/oauth-1.0a</v>
      </c>
      <c r="B6107" s="1" t="s">
        <v>38386</v>
      </c>
      <c r="C6107" s="1" t="s">
        <v>38387</v>
      </c>
      <c r="D6107" s="1" t="s">
        <v>38388</v>
      </c>
      <c r="E6107" s="1" t="b">
        <v>0</v>
      </c>
      <c r="F6107" s="1">
        <v>47</v>
      </c>
      <c r="G6107" s="1" t="b">
        <v>1</v>
      </c>
      <c r="H6107" s="1" t="b">
        <v>0</v>
      </c>
      <c r="I6107" s="1"/>
      <c r="J6107" s="1" t="s">
        <v>40</v>
      </c>
      <c r="K6107" s="1" t="s">
        <v>38389</v>
      </c>
      <c r="L6107" s="1">
        <v>1</v>
      </c>
      <c r="M6107" s="1" t="s">
        <v>38390</v>
      </c>
      <c r="N6107" s="1">
        <v>228</v>
      </c>
      <c r="O6107" s="1">
        <v>150</v>
      </c>
      <c r="P6107" s="1" t="s">
        <v>38391</v>
      </c>
      <c r="Q6107" s="1">
        <v>150</v>
      </c>
      <c r="R6107" s="1">
        <v>7</v>
      </c>
      <c r="S6107" s="1" t="str">
        <f>VLOOKUP(R6107,[1]Sheet1!$A$1:$D$50,2,0)</f>
        <v>googl + worker + bootstrap + creat + exampl</v>
      </c>
      <c r="T6107" s="1" t="str">
        <f>VLOOKUP(R6107,[1]Sheet1!$A$1:$D$50,3,0)</f>
        <v>Others/Undetermined</v>
      </c>
      <c r="U6107" s="1" t="s">
        <v>68</v>
      </c>
    </row>
    <row r="6108" spans="1:21" x14ac:dyDescent="0.25">
      <c r="A6108" s="1" t="str">
        <f t="shared" si="95"/>
        <v>https://github.com/bshaffer/oauth2-demo-php</v>
      </c>
      <c r="B6108" s="1" t="s">
        <v>38392</v>
      </c>
      <c r="C6108" s="1" t="s">
        <v>38393</v>
      </c>
      <c r="D6108" s="1" t="s">
        <v>38394</v>
      </c>
      <c r="E6108" s="1" t="b">
        <v>0</v>
      </c>
      <c r="F6108" s="1">
        <v>216</v>
      </c>
      <c r="G6108" s="1" t="b">
        <v>1</v>
      </c>
      <c r="H6108" s="1" t="b">
        <v>0</v>
      </c>
      <c r="I6108" s="1" t="s">
        <v>24</v>
      </c>
      <c r="J6108" s="1" t="s">
        <v>141</v>
      </c>
      <c r="K6108" s="1" t="s">
        <v>38395</v>
      </c>
      <c r="L6108" s="1">
        <v>20</v>
      </c>
      <c r="M6108" s="1" t="s">
        <v>38396</v>
      </c>
      <c r="N6108" s="1">
        <v>247</v>
      </c>
      <c r="O6108" s="1">
        <v>496</v>
      </c>
      <c r="P6108" s="1" t="s">
        <v>38397</v>
      </c>
      <c r="Q6108" s="1">
        <v>496</v>
      </c>
      <c r="R6108" s="1">
        <v>34</v>
      </c>
      <c r="S6108" s="1" t="str">
        <f>VLOOKUP(R6108,[1]Sheet1!$A$1:$D$50,2,0)</f>
        <v>api + librari + document + client + applic</v>
      </c>
      <c r="T6108" s="1" t="str">
        <f>VLOOKUP(R6108,[1]Sheet1!$A$1:$D$50,3,0)</f>
        <v>Web API</v>
      </c>
      <c r="U6108" s="1" t="s">
        <v>68</v>
      </c>
    </row>
    <row r="6109" spans="1:21" x14ac:dyDescent="0.25">
      <c r="A6109" s="1" t="str">
        <f t="shared" si="95"/>
        <v>https://github.com/keeguon/oauth2-php</v>
      </c>
      <c r="B6109" s="1" t="s">
        <v>38398</v>
      </c>
      <c r="C6109" s="1" t="s">
        <v>38399</v>
      </c>
      <c r="D6109" s="1" t="s">
        <v>38400</v>
      </c>
      <c r="E6109" s="1" t="b">
        <v>0</v>
      </c>
      <c r="F6109" s="1">
        <v>10</v>
      </c>
      <c r="G6109" s="1" t="b">
        <v>1</v>
      </c>
      <c r="H6109" s="1" t="b">
        <v>0</v>
      </c>
      <c r="I6109" s="1"/>
      <c r="J6109" s="1" t="s">
        <v>141</v>
      </c>
      <c r="K6109" s="1" t="s">
        <v>38401</v>
      </c>
      <c r="L6109" s="1">
        <v>1</v>
      </c>
      <c r="M6109" s="1" t="s">
        <v>38402</v>
      </c>
      <c r="N6109" s="1">
        <v>631</v>
      </c>
      <c r="O6109" s="1">
        <v>37</v>
      </c>
      <c r="P6109" s="1" t="s">
        <v>38403</v>
      </c>
      <c r="Q6109" s="1">
        <v>37</v>
      </c>
      <c r="R6109" s="1">
        <v>34</v>
      </c>
      <c r="S6109" s="1" t="str">
        <f>VLOOKUP(R6109,[1]Sheet1!$A$1:$D$50,2,0)</f>
        <v>api + librari + document + client + applic</v>
      </c>
      <c r="T6109" s="1" t="str">
        <f>VLOOKUP(R6109,[1]Sheet1!$A$1:$D$50,3,0)</f>
        <v>Web API</v>
      </c>
      <c r="U6109" s="1" t="s">
        <v>68</v>
      </c>
    </row>
    <row r="6110" spans="1:21" x14ac:dyDescent="0.25">
      <c r="A6110" s="1" t="str">
        <f t="shared" si="95"/>
        <v>https://github.com/authbucket/oauth2-symfony-bundle</v>
      </c>
      <c r="B6110" s="1" t="s">
        <v>38404</v>
      </c>
      <c r="C6110" s="1" t="s">
        <v>38405</v>
      </c>
      <c r="D6110" s="1" t="s">
        <v>38406</v>
      </c>
      <c r="E6110" s="1" t="b">
        <v>0</v>
      </c>
      <c r="F6110" s="1">
        <v>17</v>
      </c>
      <c r="G6110" s="1" t="b">
        <v>1</v>
      </c>
      <c r="H6110" s="1" t="b">
        <v>1</v>
      </c>
      <c r="I6110" s="1" t="s">
        <v>38407</v>
      </c>
      <c r="J6110" s="1" t="s">
        <v>141</v>
      </c>
      <c r="K6110" s="1" t="s">
        <v>38408</v>
      </c>
      <c r="L6110" s="1">
        <v>1</v>
      </c>
      <c r="M6110" s="1" t="s">
        <v>38409</v>
      </c>
      <c r="N6110" s="1">
        <v>1153</v>
      </c>
      <c r="O6110" s="1">
        <v>48</v>
      </c>
      <c r="P6110" s="1" t="s">
        <v>38410</v>
      </c>
      <c r="Q6110" s="1">
        <v>48</v>
      </c>
      <c r="R6110" s="1">
        <v>15</v>
      </c>
      <c r="S6110" s="1" t="str">
        <f>VLOOKUP(R6110,[1]Sheet1!$A$1:$D$50,2,0)</f>
        <v>exampl + vagrant + vertx + sbt + maven</v>
      </c>
      <c r="T6110" s="1" t="str">
        <f>VLOOKUP(R6110,[1]Sheet1!$A$1:$D$50,3,0)</f>
        <v>Build and Environments</v>
      </c>
      <c r="U6110" s="1" t="s">
        <v>36</v>
      </c>
    </row>
    <row r="6111" spans="1:21" x14ac:dyDescent="0.25">
      <c r="A6111" s="1" t="str">
        <f t="shared" si="95"/>
        <v>https://github.com/KOBA789/oauth-revenge</v>
      </c>
      <c r="B6111" s="1" t="s">
        <v>38411</v>
      </c>
      <c r="C6111" s="1" t="s">
        <v>38412</v>
      </c>
      <c r="D6111" s="1" t="s">
        <v>38413</v>
      </c>
      <c r="E6111" s="1" t="b">
        <v>0</v>
      </c>
      <c r="F6111" s="1">
        <v>1</v>
      </c>
      <c r="G6111" s="1" t="b">
        <v>1</v>
      </c>
      <c r="H6111" s="1" t="b">
        <v>0</v>
      </c>
      <c r="I6111" s="1"/>
      <c r="J6111" s="1" t="s">
        <v>40</v>
      </c>
      <c r="K6111" s="1" t="s">
        <v>38414</v>
      </c>
      <c r="L6111" s="1">
        <v>0</v>
      </c>
      <c r="M6111" s="1" t="s">
        <v>38415</v>
      </c>
      <c r="N6111" s="1">
        <v>105</v>
      </c>
      <c r="O6111" s="1">
        <v>20</v>
      </c>
      <c r="P6111" s="1" t="s">
        <v>38416</v>
      </c>
      <c r="Q6111" s="1">
        <v>20</v>
      </c>
      <c r="R6111" s="1">
        <v>34</v>
      </c>
      <c r="S6111" s="1" t="str">
        <f>VLOOKUP(R6111,[1]Sheet1!$A$1:$D$50,2,0)</f>
        <v>api + librari + document + client + applic</v>
      </c>
      <c r="T6111" s="1" t="str">
        <f>VLOOKUP(R6111,[1]Sheet1!$A$1:$D$50,3,0)</f>
        <v>Web API</v>
      </c>
      <c r="U6111" s="1" t="s">
        <v>68</v>
      </c>
    </row>
    <row r="6112" spans="1:21" x14ac:dyDescent="0.25">
      <c r="A6112" s="1" t="str">
        <f t="shared" si="95"/>
        <v>https://github.com/lshepard/oauth-wrap-demo</v>
      </c>
      <c r="B6112" s="1" t="s">
        <v>38417</v>
      </c>
      <c r="C6112" s="1" t="s">
        <v>38418</v>
      </c>
      <c r="D6112" s="1" t="s">
        <v>38419</v>
      </c>
      <c r="E6112" s="1" t="b">
        <v>0</v>
      </c>
      <c r="F6112" s="1">
        <v>3</v>
      </c>
      <c r="G6112" s="1" t="b">
        <v>1</v>
      </c>
      <c r="H6112" s="1" t="b">
        <v>0</v>
      </c>
      <c r="I6112" s="1" t="s">
        <v>38420</v>
      </c>
      <c r="J6112" s="1" t="s">
        <v>40</v>
      </c>
      <c r="K6112" s="1" t="s">
        <v>38421</v>
      </c>
      <c r="L6112" s="1">
        <v>0</v>
      </c>
      <c r="M6112" s="1" t="s">
        <v>38422</v>
      </c>
      <c r="N6112" s="1">
        <v>105</v>
      </c>
      <c r="O6112" s="1">
        <v>22</v>
      </c>
      <c r="P6112" s="1" t="s">
        <v>38423</v>
      </c>
      <c r="Q6112" s="1">
        <v>22</v>
      </c>
      <c r="R6112" s="1">
        <v>34</v>
      </c>
      <c r="S6112" s="1" t="str">
        <f>VLOOKUP(R6112,[1]Sheet1!$A$1:$D$50,2,0)</f>
        <v>api + librari + document + client + applic</v>
      </c>
      <c r="T6112" s="1" t="str">
        <f>VLOOKUP(R6112,[1]Sheet1!$A$1:$D$50,3,0)</f>
        <v>Web API</v>
      </c>
      <c r="U6112" s="1" t="s">
        <v>68</v>
      </c>
    </row>
    <row r="6113" spans="1:21" x14ac:dyDescent="0.25">
      <c r="A6113" s="1" t="str">
        <f t="shared" si="95"/>
        <v>https://github.com/bcbrock/obc-peer</v>
      </c>
      <c r="B6113" s="1" t="s">
        <v>38424</v>
      </c>
      <c r="C6113" s="1" t="s">
        <v>38425</v>
      </c>
      <c r="D6113" s="1" t="s">
        <v>38426</v>
      </c>
      <c r="E6113" s="1" t="b">
        <v>0</v>
      </c>
      <c r="F6113" s="1">
        <v>2</v>
      </c>
      <c r="G6113" s="1" t="b">
        <v>1</v>
      </c>
      <c r="H6113" s="1" t="b">
        <v>0</v>
      </c>
      <c r="I6113" s="1"/>
      <c r="J6113" s="1" t="s">
        <v>814</v>
      </c>
      <c r="K6113" s="1" t="s">
        <v>38427</v>
      </c>
      <c r="L6113" s="1">
        <v>0</v>
      </c>
      <c r="M6113" s="1" t="s">
        <v>38428</v>
      </c>
      <c r="N6113" s="1">
        <v>24102</v>
      </c>
      <c r="O6113" s="1">
        <v>40</v>
      </c>
      <c r="P6113" s="1" t="s">
        <v>38429</v>
      </c>
      <c r="Q6113" s="1">
        <v>40</v>
      </c>
      <c r="R6113" s="1">
        <v>12</v>
      </c>
      <c r="S6113" s="1" t="str">
        <f>VLOOKUP(R6113,[1]Sheet1!$A$1:$D$50,2,0)</f>
        <v>window + os + develop + linux + applic</v>
      </c>
      <c r="T6113" s="1" t="str">
        <f>VLOOKUP(R6113,[1]Sheet1!$A$1:$D$50,3,0)</f>
        <v>OS+Platforms</v>
      </c>
      <c r="U6113" s="1" t="s">
        <v>151</v>
      </c>
    </row>
    <row r="6114" spans="1:21" x14ac:dyDescent="0.25">
      <c r="A6114" s="1" t="str">
        <f t="shared" si="95"/>
        <v>https://github.com/vertis/objconv</v>
      </c>
      <c r="B6114" s="1" t="s">
        <v>38430</v>
      </c>
      <c r="C6114" s="1" t="s">
        <v>38431</v>
      </c>
      <c r="D6114" s="1" t="s">
        <v>38432</v>
      </c>
      <c r="E6114" s="1" t="b">
        <v>0</v>
      </c>
      <c r="F6114" s="1">
        <v>6</v>
      </c>
      <c r="G6114" s="1" t="b">
        <v>1</v>
      </c>
      <c r="H6114" s="1" t="b">
        <v>0</v>
      </c>
      <c r="I6114" s="1" t="s">
        <v>38433</v>
      </c>
      <c r="J6114" s="1" t="s">
        <v>113</v>
      </c>
      <c r="K6114" s="1" t="s">
        <v>38434</v>
      </c>
      <c r="L6114" s="1">
        <v>5</v>
      </c>
      <c r="M6114" s="1" t="s">
        <v>38435</v>
      </c>
      <c r="N6114" s="1">
        <v>1508</v>
      </c>
      <c r="O6114" s="1">
        <v>26</v>
      </c>
      <c r="P6114" s="1" t="s">
        <v>38436</v>
      </c>
      <c r="Q6114" s="1">
        <v>26</v>
      </c>
      <c r="R6114" s="1">
        <v>29</v>
      </c>
      <c r="S6114" s="1" t="str">
        <f>VLOOKUP(R6114,[1]Sheet1!$A$1:$D$50,2,0)</f>
        <v>licens + version + code + mit + releas</v>
      </c>
      <c r="T6114" s="1" t="str">
        <f>VLOOKUP(R6114,[1]Sheet1!$A$1:$D$50,3,0)</f>
        <v>Licensing</v>
      </c>
      <c r="U6114" s="1" t="s">
        <v>68</v>
      </c>
    </row>
    <row r="6115" spans="1:21" x14ac:dyDescent="0.25">
      <c r="A6115" s="1" t="str">
        <f t="shared" si="95"/>
        <v>https://github.com/reidmain/Objective-C-Categories-and-Macros</v>
      </c>
      <c r="B6115" s="1" t="s">
        <v>38437</v>
      </c>
      <c r="C6115" s="1" t="s">
        <v>38438</v>
      </c>
      <c r="D6115" s="1" t="s">
        <v>38439</v>
      </c>
      <c r="E6115" s="1" t="b">
        <v>0</v>
      </c>
      <c r="F6115" s="1">
        <v>9</v>
      </c>
      <c r="G6115" s="1" t="b">
        <v>1</v>
      </c>
      <c r="H6115" s="1" t="b">
        <v>0</v>
      </c>
      <c r="I6115" s="1"/>
      <c r="J6115" s="1" t="s">
        <v>208</v>
      </c>
      <c r="K6115" s="1" t="s">
        <v>38440</v>
      </c>
      <c r="L6115" s="1">
        <v>0</v>
      </c>
      <c r="M6115" s="1" t="s">
        <v>38441</v>
      </c>
      <c r="N6115" s="1">
        <v>138</v>
      </c>
      <c r="O6115" s="1">
        <v>60</v>
      </c>
      <c r="P6115" s="1" t="s">
        <v>38442</v>
      </c>
      <c r="Q6115" s="1">
        <v>60</v>
      </c>
      <c r="R6115" s="1">
        <v>19</v>
      </c>
      <c r="S6115" s="1" t="str">
        <f>VLOOKUP(R6115,[1]Sheet1!$A$1:$D$50,2,0)</f>
        <v>markdown + html + document + gener + librari</v>
      </c>
      <c r="T6115" s="1" t="str">
        <f>VLOOKUP(R6115,[1]Sheet1!$A$1:$D$50,3,0)</f>
        <v>HTML</v>
      </c>
      <c r="U6115" s="1" t="s">
        <v>51</v>
      </c>
    </row>
    <row r="6116" spans="1:21" x14ac:dyDescent="0.25">
      <c r="A6116" s="1" t="str">
        <f t="shared" si="95"/>
        <v>https://github.com/VerbalExpressions/ObjectiveCVerbalExpressions</v>
      </c>
      <c r="B6116" s="1" t="s">
        <v>38443</v>
      </c>
      <c r="C6116" s="1" t="s">
        <v>38444</v>
      </c>
      <c r="D6116" s="1"/>
      <c r="E6116" s="1" t="b">
        <v>0</v>
      </c>
      <c r="F6116" s="1">
        <v>19</v>
      </c>
      <c r="G6116" s="1" t="b">
        <v>1</v>
      </c>
      <c r="H6116" s="1" t="b">
        <v>0</v>
      </c>
      <c r="I6116" s="1" t="s">
        <v>24</v>
      </c>
      <c r="J6116" s="1" t="s">
        <v>208</v>
      </c>
      <c r="K6116" s="1" t="s">
        <v>38445</v>
      </c>
      <c r="L6116" s="1">
        <v>1</v>
      </c>
      <c r="M6116" s="1" t="s">
        <v>38446</v>
      </c>
      <c r="N6116" s="1">
        <v>117</v>
      </c>
      <c r="O6116" s="1">
        <v>286</v>
      </c>
      <c r="P6116" s="1" t="s">
        <v>38447</v>
      </c>
      <c r="Q6116" s="1">
        <v>286</v>
      </c>
      <c r="R6116" s="1">
        <v>36</v>
      </c>
      <c r="S6116" s="1" t="str">
        <f>VLOOKUP(R6116,[1]Sheet1!$A$1:$D$50,2,0)</f>
        <v>instal + file + packag + version + build</v>
      </c>
      <c r="T6116" s="1" t="str">
        <f>VLOOKUP(R6116,[1]Sheet1!$A$1:$D$50,3,0)</f>
        <v>Build Management</v>
      </c>
      <c r="U6116" s="1" t="s">
        <v>36</v>
      </c>
    </row>
    <row r="6117" spans="1:21" x14ac:dyDescent="0.25">
      <c r="A6117" s="1" t="str">
        <f t="shared" si="95"/>
        <v>https://github.com/boundsj/ObjectiveDDP</v>
      </c>
      <c r="B6117" s="1" t="s">
        <v>38448</v>
      </c>
      <c r="C6117" s="1" t="s">
        <v>38449</v>
      </c>
      <c r="D6117" s="1" t="s">
        <v>38450</v>
      </c>
      <c r="E6117" s="1" t="b">
        <v>0</v>
      </c>
      <c r="F6117" s="1">
        <v>75</v>
      </c>
      <c r="G6117" s="1" t="b">
        <v>1</v>
      </c>
      <c r="H6117" s="1" t="b">
        <v>0</v>
      </c>
      <c r="I6117" s="1" t="s">
        <v>24</v>
      </c>
      <c r="J6117" s="1" t="s">
        <v>208</v>
      </c>
      <c r="K6117" s="1" t="s">
        <v>38451</v>
      </c>
      <c r="L6117" s="1">
        <v>15</v>
      </c>
      <c r="M6117" s="1" t="s">
        <v>38452</v>
      </c>
      <c r="N6117" s="1">
        <v>14220</v>
      </c>
      <c r="O6117" s="1">
        <v>485</v>
      </c>
      <c r="P6117" s="1" t="s">
        <v>38453</v>
      </c>
      <c r="Q6117" s="1">
        <v>485</v>
      </c>
      <c r="R6117" s="1">
        <v>10</v>
      </c>
      <c r="S6117" s="1" t="str">
        <f>VLOOKUP(R6117,[1]Sheet1!$A$1:$D$50,2,0)</f>
        <v>app + android + io + librari + support</v>
      </c>
      <c r="T6117" s="1" t="str">
        <f>VLOOKUP(R6117,[1]Sheet1!$A$1:$D$50,3,0)</f>
        <v>Mobile+Android</v>
      </c>
      <c r="U6117" s="1" t="s">
        <v>44</v>
      </c>
    </row>
    <row r="6118" spans="1:21" x14ac:dyDescent="0.25">
      <c r="A6118" s="1" t="str">
        <f t="shared" si="95"/>
        <v>https://github.com/zlib/ObjectiveDropbox</v>
      </c>
      <c r="B6118" s="1" t="s">
        <v>38454</v>
      </c>
      <c r="C6118" s="1" t="s">
        <v>38455</v>
      </c>
      <c r="D6118" s="1" t="s">
        <v>38456</v>
      </c>
      <c r="E6118" s="1" t="b">
        <v>0</v>
      </c>
      <c r="F6118" s="1">
        <v>2</v>
      </c>
      <c r="G6118" s="1" t="b">
        <v>1</v>
      </c>
      <c r="H6118" s="1" t="b">
        <v>0</v>
      </c>
      <c r="I6118" s="1"/>
      <c r="J6118" s="1" t="s">
        <v>208</v>
      </c>
      <c r="K6118" s="1" t="s">
        <v>38457</v>
      </c>
      <c r="L6118" s="1">
        <v>0</v>
      </c>
      <c r="M6118" s="1" t="s">
        <v>38458</v>
      </c>
      <c r="N6118" s="1">
        <v>575</v>
      </c>
      <c r="O6118" s="1">
        <v>26</v>
      </c>
      <c r="P6118" s="1" t="s">
        <v>38459</v>
      </c>
      <c r="Q6118" s="1">
        <v>26</v>
      </c>
      <c r="R6118" s="1">
        <v>34</v>
      </c>
      <c r="S6118" s="1" t="str">
        <f>VLOOKUP(R6118,[1]Sheet1!$A$1:$D$50,2,0)</f>
        <v>api + librari + document + client + applic</v>
      </c>
      <c r="T6118" s="1" t="str">
        <f>VLOOKUP(R6118,[1]Sheet1!$A$1:$D$50,3,0)</f>
        <v>Web API</v>
      </c>
      <c r="U6118" s="1" t="s">
        <v>68</v>
      </c>
    </row>
    <row r="6119" spans="1:21" x14ac:dyDescent="0.25">
      <c r="A6119" s="1" t="str">
        <f t="shared" si="95"/>
        <v>https://github.com/pmj/objective-vcdiff</v>
      </c>
      <c r="B6119" s="1" t="s">
        <v>38460</v>
      </c>
      <c r="C6119" s="1" t="s">
        <v>38461</v>
      </c>
      <c r="D6119" s="1" t="s">
        <v>38462</v>
      </c>
      <c r="E6119" s="1" t="b">
        <v>0</v>
      </c>
      <c r="F6119" s="1">
        <v>6</v>
      </c>
      <c r="G6119" s="1" t="b">
        <v>1</v>
      </c>
      <c r="H6119" s="1" t="b">
        <v>0</v>
      </c>
      <c r="I6119" s="1"/>
      <c r="J6119" s="1" t="s">
        <v>113</v>
      </c>
      <c r="K6119" s="1" t="s">
        <v>38463</v>
      </c>
      <c r="L6119" s="1">
        <v>0</v>
      </c>
      <c r="M6119" s="1" t="s">
        <v>38464</v>
      </c>
      <c r="N6119" s="1">
        <v>917</v>
      </c>
      <c r="O6119" s="1">
        <v>27</v>
      </c>
      <c r="P6119" s="1" t="s">
        <v>38465</v>
      </c>
      <c r="Q6119" s="1">
        <v>27</v>
      </c>
      <c r="R6119" s="1">
        <v>38</v>
      </c>
      <c r="S6119" s="1" t="str">
        <f>VLOOKUP(R6119,[1]Sheet1!$A$1:$D$50,2,0)</f>
        <v>file + project + librari + will + code</v>
      </c>
      <c r="T6119" s="1" t="str">
        <f>VLOOKUP(R6119,[1]Sheet1!$A$1:$D$50,3,0)</f>
        <v>Project Structure</v>
      </c>
      <c r="U6119" s="1" t="s">
        <v>68</v>
      </c>
    </row>
    <row r="6120" spans="1:21" x14ac:dyDescent="0.25">
      <c r="A6120" s="1" t="str">
        <f t="shared" si="95"/>
        <v>https://github.com/adriank/ObjectPath</v>
      </c>
      <c r="B6120" s="1" t="s">
        <v>38466</v>
      </c>
      <c r="C6120" s="1" t="s">
        <v>38467</v>
      </c>
      <c r="D6120" s="1" t="s">
        <v>38468</v>
      </c>
      <c r="E6120" s="1" t="b">
        <v>0</v>
      </c>
      <c r="F6120" s="1">
        <v>34</v>
      </c>
      <c r="G6120" s="1" t="b">
        <v>1</v>
      </c>
      <c r="H6120" s="1" t="b">
        <v>1</v>
      </c>
      <c r="I6120" s="1" t="s">
        <v>38469</v>
      </c>
      <c r="J6120" s="1" t="s">
        <v>56</v>
      </c>
      <c r="K6120" s="1" t="s">
        <v>38470</v>
      </c>
      <c r="L6120" s="1">
        <v>12</v>
      </c>
      <c r="M6120" s="1" t="s">
        <v>38471</v>
      </c>
      <c r="N6120" s="1">
        <v>438</v>
      </c>
      <c r="O6120" s="1">
        <v>124</v>
      </c>
      <c r="P6120" s="1" t="s">
        <v>38472</v>
      </c>
      <c r="Q6120" s="1">
        <v>124</v>
      </c>
      <c r="R6120" s="1">
        <v>21</v>
      </c>
      <c r="S6120" s="1" t="str">
        <f>VLOOKUP(R6120,[1]Sheet1!$A$1:$D$50,2,0)</f>
        <v>function + object + return + data + var</v>
      </c>
      <c r="T6120" s="1" t="str">
        <f>VLOOKUP(R6120,[1]Sheet1!$A$1:$D$50,3,0)</f>
        <v>Programming</v>
      </c>
      <c r="U6120" s="1" t="s">
        <v>68</v>
      </c>
    </row>
    <row r="6121" spans="1:21" x14ac:dyDescent="0.25">
      <c r="A6121" s="1" t="str">
        <f t="shared" si="95"/>
        <v>https://github.com/schmittjoh/object-routing</v>
      </c>
      <c r="B6121" s="1" t="s">
        <v>38473</v>
      </c>
      <c r="C6121" s="1" t="s">
        <v>38474</v>
      </c>
      <c r="D6121" s="1" t="s">
        <v>38475</v>
      </c>
      <c r="E6121" s="1" t="b">
        <v>0</v>
      </c>
      <c r="F6121" s="1">
        <v>4</v>
      </c>
      <c r="G6121" s="1" t="b">
        <v>1</v>
      </c>
      <c r="H6121" s="1" t="b">
        <v>0</v>
      </c>
      <c r="I6121" s="1" t="s">
        <v>38476</v>
      </c>
      <c r="J6121" s="1" t="s">
        <v>141</v>
      </c>
      <c r="K6121" s="1" t="s">
        <v>38477</v>
      </c>
      <c r="L6121" s="1">
        <v>3</v>
      </c>
      <c r="M6121" s="1" t="s">
        <v>38478</v>
      </c>
      <c r="N6121" s="1">
        <v>55</v>
      </c>
      <c r="O6121" s="1">
        <v>52</v>
      </c>
      <c r="P6121" s="1" t="s">
        <v>38479</v>
      </c>
      <c r="Q6121" s="1">
        <v>52</v>
      </c>
      <c r="R6121" s="1">
        <v>34</v>
      </c>
      <c r="S6121" s="1" t="str">
        <f>VLOOKUP(R6121,[1]Sheet1!$A$1:$D$50,2,0)</f>
        <v>api + librari + document + client + applic</v>
      </c>
      <c r="T6121" s="1" t="str">
        <f>VLOOKUP(R6121,[1]Sheet1!$A$1:$D$50,3,0)</f>
        <v>Web API</v>
      </c>
      <c r="U6121" s="1" t="s">
        <v>68</v>
      </c>
    </row>
    <row r="6122" spans="1:21" x14ac:dyDescent="0.25">
      <c r="A6122" s="1" t="str">
        <f t="shared" si="95"/>
        <v>https://github.com/bikz05/object-tracker</v>
      </c>
      <c r="B6122" s="1" t="s">
        <v>38480</v>
      </c>
      <c r="C6122" s="1" t="s">
        <v>38481</v>
      </c>
      <c r="D6122" s="1" t="s">
        <v>38482</v>
      </c>
      <c r="E6122" s="1" t="b">
        <v>0</v>
      </c>
      <c r="F6122" s="1">
        <v>29</v>
      </c>
      <c r="G6122" s="1" t="b">
        <v>1</v>
      </c>
      <c r="H6122" s="1" t="b">
        <v>0</v>
      </c>
      <c r="I6122" s="1" t="s">
        <v>38483</v>
      </c>
      <c r="J6122" s="1" t="s">
        <v>56</v>
      </c>
      <c r="K6122" s="1" t="s">
        <v>38484</v>
      </c>
      <c r="L6122" s="1">
        <v>3</v>
      </c>
      <c r="M6122" s="1" t="s">
        <v>38485</v>
      </c>
      <c r="N6122" s="1">
        <v>12404</v>
      </c>
      <c r="O6122" s="1">
        <v>58</v>
      </c>
      <c r="P6122" s="1" t="s">
        <v>38486</v>
      </c>
      <c r="Q6122" s="1">
        <v>58</v>
      </c>
      <c r="R6122" s="1">
        <v>34</v>
      </c>
      <c r="S6122" s="1" t="str">
        <f>VLOOKUP(R6122,[1]Sheet1!$A$1:$D$50,2,0)</f>
        <v>api + librari + document + client + applic</v>
      </c>
      <c r="T6122" s="1" t="str">
        <f>VLOOKUP(R6122,[1]Sheet1!$A$1:$D$50,3,0)</f>
        <v>Web API</v>
      </c>
      <c r="U6122" s="1" t="s">
        <v>68</v>
      </c>
    </row>
    <row r="6123" spans="1:21" x14ac:dyDescent="0.25">
      <c r="A6123" s="1" t="str">
        <f t="shared" si="95"/>
        <v>https://github.com/nervoussystem/OBJExport</v>
      </c>
      <c r="B6123" s="1" t="s">
        <v>38487</v>
      </c>
      <c r="C6123" s="1" t="s">
        <v>38488</v>
      </c>
      <c r="D6123" s="1" t="s">
        <v>38489</v>
      </c>
      <c r="E6123" s="1" t="b">
        <v>0</v>
      </c>
      <c r="F6123" s="1">
        <v>7</v>
      </c>
      <c r="G6123" s="1" t="b">
        <v>1</v>
      </c>
      <c r="H6123" s="1" t="b">
        <v>0</v>
      </c>
      <c r="I6123" s="1" t="s">
        <v>24</v>
      </c>
      <c r="J6123" s="1" t="s">
        <v>176</v>
      </c>
      <c r="K6123" s="1" t="s">
        <v>38490</v>
      </c>
      <c r="L6123" s="1">
        <v>4</v>
      </c>
      <c r="M6123" s="1" t="s">
        <v>38491</v>
      </c>
      <c r="N6123" s="1">
        <v>43688</v>
      </c>
      <c r="O6123" s="1">
        <v>39</v>
      </c>
      <c r="P6123" s="1" t="s">
        <v>38492</v>
      </c>
      <c r="Q6123" s="1">
        <v>39</v>
      </c>
      <c r="R6123" s="1">
        <v>27</v>
      </c>
      <c r="S6123" s="1" t="str">
        <f>VLOOKUP(R6123,[1]Sheet1!$A$1:$D$50,2,0)</f>
        <v>color + swift + java + gener + convert</v>
      </c>
      <c r="T6123" s="1" t="str">
        <f>VLOOKUP(R6123,[1]Sheet1!$A$1:$D$50,3,0)</f>
        <v>Others/Undetermined</v>
      </c>
      <c r="U6123" s="1" t="s">
        <v>68</v>
      </c>
    </row>
    <row r="6124" spans="1:21" x14ac:dyDescent="0.25">
      <c r="A6124" s="1" t="str">
        <f t="shared" si="95"/>
        <v>https://github.com/ChrisJansson/ObjLoader</v>
      </c>
      <c r="B6124" s="1" t="s">
        <v>38493</v>
      </c>
      <c r="C6124" s="1" t="s">
        <v>38494</v>
      </c>
      <c r="D6124" s="1" t="s">
        <v>38495</v>
      </c>
      <c r="E6124" s="1" t="b">
        <v>0</v>
      </c>
      <c r="F6124" s="1">
        <v>21</v>
      </c>
      <c r="G6124" s="1" t="b">
        <v>1</v>
      </c>
      <c r="H6124" s="1" t="b">
        <v>0</v>
      </c>
      <c r="I6124" s="1"/>
      <c r="J6124" s="1" t="s">
        <v>666</v>
      </c>
      <c r="K6124" s="1" t="s">
        <v>38496</v>
      </c>
      <c r="L6124" s="1">
        <v>2</v>
      </c>
      <c r="M6124" s="1" t="s">
        <v>38497</v>
      </c>
      <c r="N6124" s="1">
        <v>11003</v>
      </c>
      <c r="O6124" s="1">
        <v>28</v>
      </c>
      <c r="P6124" s="1" t="s">
        <v>38498</v>
      </c>
      <c r="Q6124" s="1">
        <v>28</v>
      </c>
      <c r="R6124" s="1">
        <v>17</v>
      </c>
      <c r="S6124" s="1" t="str">
        <f>VLOOKUP(R6124,[1]Sheet1!$A$1:$D$50,2,0)</f>
        <v>amazon + upload + solut + s3 + aw</v>
      </c>
      <c r="T6124" s="1" t="str">
        <f>VLOOKUP(R6124,[1]Sheet1!$A$1:$D$50,3,0)</f>
        <v>Amazon+Cloud</v>
      </c>
      <c r="U6124" s="1" t="s">
        <v>437</v>
      </c>
    </row>
    <row r="6125" spans="1:21" x14ac:dyDescent="0.25">
      <c r="A6125" s="1" t="str">
        <f t="shared" si="95"/>
        <v>https://github.com/nslater/oblique</v>
      </c>
      <c r="B6125" s="1" t="s">
        <v>38499</v>
      </c>
      <c r="C6125" s="1" t="s">
        <v>38500</v>
      </c>
      <c r="D6125" s="1" t="s">
        <v>38501</v>
      </c>
      <c r="E6125" s="1" t="b">
        <v>0</v>
      </c>
      <c r="F6125" s="1">
        <v>2</v>
      </c>
      <c r="G6125" s="1" t="b">
        <v>1</v>
      </c>
      <c r="H6125" s="1" t="b">
        <v>0</v>
      </c>
      <c r="I6125" s="1"/>
      <c r="J6125" s="1" t="s">
        <v>56</v>
      </c>
      <c r="K6125" s="1" t="s">
        <v>38502</v>
      </c>
      <c r="L6125" s="1">
        <v>0</v>
      </c>
      <c r="M6125" s="1" t="s">
        <v>38503</v>
      </c>
      <c r="N6125" s="1">
        <v>21869</v>
      </c>
      <c r="O6125" s="1">
        <v>25</v>
      </c>
      <c r="P6125" s="1" t="s">
        <v>38504</v>
      </c>
      <c r="Q6125" s="1">
        <v>25</v>
      </c>
      <c r="R6125" s="1">
        <v>26</v>
      </c>
      <c r="S6125" s="1" t="str">
        <f>VLOOKUP(R6125,[1]Sheet1!$A$1:$D$50,2,0)</f>
        <v>broadcast + div + project + anim + data</v>
      </c>
      <c r="T6125" s="1" t="str">
        <f>VLOOKUP(R6125,[1]Sheet1!$A$1:$D$50,3,0)</f>
        <v>Others/Undetermined</v>
      </c>
      <c r="U6125" s="1" t="s">
        <v>68</v>
      </c>
    </row>
    <row r="6126" spans="1:21" x14ac:dyDescent="0.25">
      <c r="A6126" s="1" t="str">
        <f t="shared" si="95"/>
        <v>https://github.com/dominictarr/observable</v>
      </c>
      <c r="B6126" s="1" t="s">
        <v>38505</v>
      </c>
      <c r="C6126" s="1" t="s">
        <v>38506</v>
      </c>
      <c r="D6126" s="1" t="s">
        <v>38507</v>
      </c>
      <c r="E6126" s="1" t="b">
        <v>0</v>
      </c>
      <c r="F6126" s="1">
        <v>9</v>
      </c>
      <c r="G6126" s="1" t="b">
        <v>1</v>
      </c>
      <c r="H6126" s="1" t="b">
        <v>1</v>
      </c>
      <c r="I6126" s="1" t="s">
        <v>24</v>
      </c>
      <c r="J6126" s="1" t="s">
        <v>93</v>
      </c>
      <c r="K6126" s="1" t="s">
        <v>38508</v>
      </c>
      <c r="L6126" s="1">
        <v>5</v>
      </c>
      <c r="M6126" s="1" t="s">
        <v>38509</v>
      </c>
      <c r="N6126" s="1">
        <v>301</v>
      </c>
      <c r="O6126" s="1">
        <v>84</v>
      </c>
      <c r="P6126" s="1" t="s">
        <v>38510</v>
      </c>
      <c r="Q6126" s="1">
        <v>84</v>
      </c>
      <c r="R6126" s="1">
        <v>21</v>
      </c>
      <c r="S6126" s="1" t="str">
        <f>VLOOKUP(R6126,[1]Sheet1!$A$1:$D$50,2,0)</f>
        <v>function + object + return + data + var</v>
      </c>
      <c r="T6126" s="1" t="str">
        <f>VLOOKUP(R6126,[1]Sheet1!$A$1:$D$50,3,0)</f>
        <v>Programming</v>
      </c>
      <c r="U6126" s="1" t="s">
        <v>68</v>
      </c>
    </row>
    <row r="6127" spans="1:21" x14ac:dyDescent="0.25">
      <c r="A6127" s="1" t="str">
        <f t="shared" si="95"/>
        <v>https://github.com/jhusain/observable-spec</v>
      </c>
      <c r="B6127" s="1" t="s">
        <v>38511</v>
      </c>
      <c r="C6127" s="1" t="s">
        <v>38512</v>
      </c>
      <c r="D6127" s="1" t="s">
        <v>38513</v>
      </c>
      <c r="E6127" s="1" t="b">
        <v>0</v>
      </c>
      <c r="F6127" s="1">
        <v>9</v>
      </c>
      <c r="G6127" s="1" t="b">
        <v>1</v>
      </c>
      <c r="H6127" s="1" t="b">
        <v>0</v>
      </c>
      <c r="I6127" s="1" t="s">
        <v>24</v>
      </c>
      <c r="J6127" s="1" t="s">
        <v>24</v>
      </c>
      <c r="K6127" s="1" t="s">
        <v>38514</v>
      </c>
      <c r="L6127" s="1">
        <v>3</v>
      </c>
      <c r="M6127" s="1" t="s">
        <v>38515</v>
      </c>
      <c r="N6127" s="1">
        <v>220</v>
      </c>
      <c r="O6127" s="1">
        <v>93</v>
      </c>
      <c r="P6127" s="1" t="s">
        <v>38516</v>
      </c>
      <c r="Q6127" s="1">
        <v>93</v>
      </c>
      <c r="R6127" s="1">
        <v>10</v>
      </c>
      <c r="S6127" s="1" t="str">
        <f>VLOOKUP(R6127,[1]Sheet1!$A$1:$D$50,2,0)</f>
        <v>app + android + io + librari + support</v>
      </c>
      <c r="T6127" s="1" t="str">
        <f>VLOOKUP(R6127,[1]Sheet1!$A$1:$D$50,3,0)</f>
        <v>Mobile+Android</v>
      </c>
      <c r="U6127" s="1" t="s">
        <v>44</v>
      </c>
    </row>
    <row r="6128" spans="1:21" x14ac:dyDescent="0.25">
      <c r="A6128" s="1" t="str">
        <f t="shared" si="95"/>
        <v>https://github.com/Raynos/observ-struct</v>
      </c>
      <c r="B6128" s="1" t="s">
        <v>38517</v>
      </c>
      <c r="C6128" s="1" t="s">
        <v>38518</v>
      </c>
      <c r="D6128" s="1" t="s">
        <v>38519</v>
      </c>
      <c r="E6128" s="1" t="b">
        <v>0</v>
      </c>
      <c r="F6128" s="1">
        <v>13</v>
      </c>
      <c r="G6128" s="1" t="b">
        <v>1</v>
      </c>
      <c r="H6128" s="1" t="b">
        <v>0</v>
      </c>
      <c r="I6128" s="1" t="s">
        <v>24</v>
      </c>
      <c r="J6128" s="1" t="s">
        <v>40</v>
      </c>
      <c r="K6128" s="1" t="s">
        <v>38520</v>
      </c>
      <c r="L6128" s="1">
        <v>5</v>
      </c>
      <c r="M6128" s="1" t="s">
        <v>38521</v>
      </c>
      <c r="N6128" s="1">
        <v>266</v>
      </c>
      <c r="O6128" s="1">
        <v>70</v>
      </c>
      <c r="P6128" s="1" t="s">
        <v>38522</v>
      </c>
      <c r="Q6128" s="1">
        <v>70</v>
      </c>
      <c r="R6128" s="1">
        <v>21</v>
      </c>
      <c r="S6128" s="1" t="str">
        <f>VLOOKUP(R6128,[1]Sheet1!$A$1:$D$50,2,0)</f>
        <v>function + object + return + data + var</v>
      </c>
      <c r="T6128" s="1" t="str">
        <f>VLOOKUP(R6128,[1]Sheet1!$A$1:$D$50,3,0)</f>
        <v>Programming</v>
      </c>
      <c r="U6128" s="1" t="s">
        <v>68</v>
      </c>
    </row>
    <row r="6129" spans="1:21" x14ac:dyDescent="0.25">
      <c r="A6129" s="1" t="str">
        <f t="shared" si="95"/>
        <v>https://github.com/mfp/ocaml-leveldb</v>
      </c>
      <c r="B6129" s="1" t="s">
        <v>38523</v>
      </c>
      <c r="C6129" s="1" t="s">
        <v>38524</v>
      </c>
      <c r="D6129" s="1" t="s">
        <v>38525</v>
      </c>
      <c r="E6129" s="1" t="b">
        <v>0</v>
      </c>
      <c r="F6129" s="1">
        <v>9</v>
      </c>
      <c r="G6129" s="1" t="b">
        <v>1</v>
      </c>
      <c r="H6129" s="1" t="b">
        <v>0</v>
      </c>
      <c r="I6129" s="1"/>
      <c r="J6129" s="1" t="s">
        <v>15111</v>
      </c>
      <c r="K6129" s="1" t="s">
        <v>38526</v>
      </c>
      <c r="L6129" s="1">
        <v>2</v>
      </c>
      <c r="M6129" s="1" t="s">
        <v>38527</v>
      </c>
      <c r="N6129" s="1">
        <v>252</v>
      </c>
      <c r="O6129" s="1">
        <v>24</v>
      </c>
      <c r="P6129" s="1" t="s">
        <v>38528</v>
      </c>
      <c r="Q6129" s="1">
        <v>24</v>
      </c>
      <c r="R6129" s="1">
        <v>36</v>
      </c>
      <c r="S6129" s="1" t="str">
        <f>VLOOKUP(R6129,[1]Sheet1!$A$1:$D$50,2,0)</f>
        <v>instal + file + packag + version + build</v>
      </c>
      <c r="T6129" s="1" t="str">
        <f>VLOOKUP(R6129,[1]Sheet1!$A$1:$D$50,3,0)</f>
        <v>Build Management</v>
      </c>
      <c r="U6129" s="1" t="s">
        <v>36</v>
      </c>
    </row>
    <row r="6130" spans="1:21" x14ac:dyDescent="0.25">
      <c r="A6130" s="1" t="str">
        <f t="shared" si="95"/>
        <v>https://github.com/m2ym/ocaml-pythonlib</v>
      </c>
      <c r="B6130" s="1" t="s">
        <v>38529</v>
      </c>
      <c r="C6130" s="1" t="s">
        <v>38530</v>
      </c>
      <c r="D6130" s="1" t="s">
        <v>38531</v>
      </c>
      <c r="E6130" s="1" t="b">
        <v>0</v>
      </c>
      <c r="F6130" s="1">
        <v>3</v>
      </c>
      <c r="G6130" s="1" t="b">
        <v>1</v>
      </c>
      <c r="H6130" s="1" t="b">
        <v>0</v>
      </c>
      <c r="I6130" s="1"/>
      <c r="J6130" s="1" t="s">
        <v>15111</v>
      </c>
      <c r="K6130" s="1" t="s">
        <v>38532</v>
      </c>
      <c r="L6130" s="1">
        <v>4</v>
      </c>
      <c r="M6130" s="1" t="s">
        <v>38533</v>
      </c>
      <c r="N6130" s="1">
        <v>165</v>
      </c>
      <c r="O6130" s="1">
        <v>29</v>
      </c>
      <c r="P6130" s="1" t="s">
        <v>38534</v>
      </c>
      <c r="Q6130" s="1">
        <v>29</v>
      </c>
      <c r="R6130" s="1">
        <v>21</v>
      </c>
      <c r="S6130" s="1" t="str">
        <f>VLOOKUP(R6130,[1]Sheet1!$A$1:$D$50,2,0)</f>
        <v>function + object + return + data + var</v>
      </c>
      <c r="T6130" s="1" t="str">
        <f>VLOOKUP(R6130,[1]Sheet1!$A$1:$D$50,3,0)</f>
        <v>Programming</v>
      </c>
      <c r="U6130" s="1" t="s">
        <v>68</v>
      </c>
    </row>
    <row r="6131" spans="1:21" x14ac:dyDescent="0.25">
      <c r="A6131" s="1" t="str">
        <f t="shared" si="95"/>
        <v>https://github.com/heidi-ann/ocaml-raft</v>
      </c>
      <c r="B6131" s="1" t="s">
        <v>38535</v>
      </c>
      <c r="C6131" s="1" t="s">
        <v>38536</v>
      </c>
      <c r="D6131" s="1" t="s">
        <v>38537</v>
      </c>
      <c r="E6131" s="1" t="b">
        <v>0</v>
      </c>
      <c r="F6131" s="1">
        <v>5</v>
      </c>
      <c r="G6131" s="1" t="b">
        <v>1</v>
      </c>
      <c r="H6131" s="1" t="b">
        <v>0</v>
      </c>
      <c r="I6131" s="1" t="s">
        <v>24</v>
      </c>
      <c r="J6131" s="1" t="s">
        <v>15111</v>
      </c>
      <c r="K6131" s="1" t="s">
        <v>38538</v>
      </c>
      <c r="L6131" s="1">
        <v>1</v>
      </c>
      <c r="M6131" s="1" t="s">
        <v>38539</v>
      </c>
      <c r="N6131" s="1">
        <v>14863</v>
      </c>
      <c r="O6131" s="1">
        <v>50</v>
      </c>
      <c r="P6131" s="1" t="s">
        <v>38540</v>
      </c>
      <c r="Q6131" s="1">
        <v>50</v>
      </c>
      <c r="R6131" s="1">
        <v>46</v>
      </c>
      <c r="S6131" s="1" t="str">
        <f>VLOOKUP(R6131,[1]Sheet1!$A$1:$D$50,2,0)</f>
        <v>articl + access + code + support + provid</v>
      </c>
      <c r="T6131" s="1" t="str">
        <f>VLOOKUP(R6131,[1]Sheet1!$A$1:$D$50,3,0)</f>
        <v>Help Docs</v>
      </c>
      <c r="U6131" s="1" t="s">
        <v>68</v>
      </c>
    </row>
    <row r="6132" spans="1:21" x14ac:dyDescent="0.25">
      <c r="A6132" s="1" t="str">
        <f t="shared" si="95"/>
        <v>https://github.com/fxfactorial/ocaml-reactjs</v>
      </c>
      <c r="B6132" s="1" t="s">
        <v>38541</v>
      </c>
      <c r="C6132" s="1" t="s">
        <v>38542</v>
      </c>
      <c r="D6132" s="1" t="s">
        <v>38543</v>
      </c>
      <c r="E6132" s="1" t="b">
        <v>0</v>
      </c>
      <c r="F6132" s="1">
        <v>4</v>
      </c>
      <c r="G6132" s="1" t="b">
        <v>1</v>
      </c>
      <c r="H6132" s="1" t="b">
        <v>0</v>
      </c>
      <c r="I6132" s="1" t="s">
        <v>38544</v>
      </c>
      <c r="J6132" s="1" t="s">
        <v>15111</v>
      </c>
      <c r="K6132" s="1" t="s">
        <v>38545</v>
      </c>
      <c r="L6132" s="1">
        <v>1</v>
      </c>
      <c r="M6132" s="1" t="s">
        <v>38546</v>
      </c>
      <c r="N6132" s="1">
        <v>8511</v>
      </c>
      <c r="O6132" s="1">
        <v>97</v>
      </c>
      <c r="P6132" s="1" t="s">
        <v>38547</v>
      </c>
      <c r="Q6132" s="1">
        <v>97</v>
      </c>
      <c r="R6132" s="1">
        <v>21</v>
      </c>
      <c r="S6132" s="1" t="str">
        <f>VLOOKUP(R6132,[1]Sheet1!$A$1:$D$50,2,0)</f>
        <v>function + object + return + data + var</v>
      </c>
      <c r="T6132" s="1" t="str">
        <f>VLOOKUP(R6132,[1]Sheet1!$A$1:$D$50,3,0)</f>
        <v>Programming</v>
      </c>
      <c r="U6132" s="1" t="s">
        <v>68</v>
      </c>
    </row>
    <row r="6133" spans="1:21" x14ac:dyDescent="0.25">
      <c r="A6133" s="1" t="str">
        <f t="shared" si="95"/>
        <v>https://github.com/tracy-e/OCGumbo</v>
      </c>
      <c r="B6133" s="1" t="s">
        <v>38548</v>
      </c>
      <c r="C6133" s="1" t="s">
        <v>38549</v>
      </c>
      <c r="D6133" s="1" t="s">
        <v>38550</v>
      </c>
      <c r="E6133" s="1" t="b">
        <v>0</v>
      </c>
      <c r="F6133" s="1">
        <v>38</v>
      </c>
      <c r="G6133" s="1" t="b">
        <v>1</v>
      </c>
      <c r="H6133" s="1" t="b">
        <v>0</v>
      </c>
      <c r="I6133" s="1"/>
      <c r="J6133" s="1" t="s">
        <v>208</v>
      </c>
      <c r="K6133" s="1" t="s">
        <v>38551</v>
      </c>
      <c r="L6133" s="1">
        <v>1</v>
      </c>
      <c r="M6133" s="1" t="s">
        <v>38552</v>
      </c>
      <c r="N6133" s="1">
        <v>324</v>
      </c>
      <c r="O6133" s="1">
        <v>210</v>
      </c>
      <c r="P6133" s="1" t="s">
        <v>38553</v>
      </c>
      <c r="Q6133" s="1">
        <v>210</v>
      </c>
      <c r="R6133" s="1">
        <v>44</v>
      </c>
      <c r="S6133" s="1" t="str">
        <f>VLOOKUP(R6133,[1]Sheet1!$A$1:$D$50,2,0)</f>
        <v>gem + log + rubi + rail + support</v>
      </c>
      <c r="T6133" s="1" t="str">
        <f>VLOOKUP(R6133,[1]Sheet1!$A$1:$D$50,3,0)</f>
        <v>Ruby</v>
      </c>
      <c r="U6133" s="1" t="s">
        <v>264</v>
      </c>
    </row>
    <row r="6134" spans="1:21" x14ac:dyDescent="0.25">
      <c r="A6134" s="1" t="str">
        <f t="shared" si="95"/>
        <v>https://github.com/mdipierro/ocl</v>
      </c>
      <c r="B6134" s="1" t="s">
        <v>38554</v>
      </c>
      <c r="C6134" s="1" t="s">
        <v>38555</v>
      </c>
      <c r="D6134" s="1" t="s">
        <v>38556</v>
      </c>
      <c r="E6134" s="1" t="b">
        <v>0</v>
      </c>
      <c r="F6134" s="1">
        <v>10</v>
      </c>
      <c r="G6134" s="1" t="b">
        <v>1</v>
      </c>
      <c r="H6134" s="1" t="b">
        <v>0</v>
      </c>
      <c r="I6134" s="1" t="s">
        <v>24</v>
      </c>
      <c r="J6134" s="1" t="s">
        <v>56</v>
      </c>
      <c r="K6134" s="1" t="s">
        <v>38557</v>
      </c>
      <c r="L6134" s="1">
        <v>1</v>
      </c>
      <c r="M6134" s="1" t="s">
        <v>38558</v>
      </c>
      <c r="N6134" s="1">
        <v>505</v>
      </c>
      <c r="O6134" s="1">
        <v>48</v>
      </c>
      <c r="P6134" s="1" t="s">
        <v>38559</v>
      </c>
      <c r="Q6134" s="1">
        <v>48</v>
      </c>
      <c r="R6134" s="1">
        <v>21</v>
      </c>
      <c r="S6134" s="1" t="str">
        <f>VLOOKUP(R6134,[1]Sheet1!$A$1:$D$50,2,0)</f>
        <v>function + object + return + data + var</v>
      </c>
      <c r="T6134" s="1" t="str">
        <f>VLOOKUP(R6134,[1]Sheet1!$A$1:$D$50,3,0)</f>
        <v>Programming</v>
      </c>
      <c r="U6134" s="1" t="s">
        <v>68</v>
      </c>
    </row>
    <row r="6135" spans="1:21" x14ac:dyDescent="0.25">
      <c r="A6135" s="1" t="str">
        <f t="shared" si="95"/>
        <v>https://github.com/daftspunk/oc-laravelapi-plugin</v>
      </c>
      <c r="B6135" s="1" t="s">
        <v>38560</v>
      </c>
      <c r="C6135" s="1" t="s">
        <v>38561</v>
      </c>
      <c r="D6135" s="1" t="s">
        <v>38562</v>
      </c>
      <c r="E6135" s="1" t="b">
        <v>0</v>
      </c>
      <c r="F6135" s="1">
        <v>7</v>
      </c>
      <c r="G6135" s="1" t="b">
        <v>1</v>
      </c>
      <c r="H6135" s="1" t="b">
        <v>0</v>
      </c>
      <c r="I6135" s="1" t="s">
        <v>24</v>
      </c>
      <c r="J6135" s="1" t="s">
        <v>141</v>
      </c>
      <c r="K6135" s="1" t="s">
        <v>38563</v>
      </c>
      <c r="L6135" s="1">
        <v>1</v>
      </c>
      <c r="M6135" s="1" t="s">
        <v>38564</v>
      </c>
      <c r="N6135" s="1">
        <v>143</v>
      </c>
      <c r="O6135" s="1">
        <v>24</v>
      </c>
      <c r="P6135" s="1" t="s">
        <v>38565</v>
      </c>
      <c r="Q6135" s="1">
        <v>24</v>
      </c>
      <c r="R6135" s="1">
        <v>22</v>
      </c>
      <c r="S6135" s="1" t="str">
        <f>VLOOKUP(R6135,[1]Sheet1!$A$1:$D$50,2,0)</f>
        <v>plugin + jqueri + spring + creat + issu</v>
      </c>
      <c r="T6135" s="1" t="str">
        <f>VLOOKUP(R6135,[1]Sheet1!$A$1:$D$50,3,0)</f>
        <v>Web Front End</v>
      </c>
      <c r="U6135" s="1" t="s">
        <v>51</v>
      </c>
    </row>
    <row r="6136" spans="1:21" x14ac:dyDescent="0.25">
      <c r="A6136" s="1" t="str">
        <f t="shared" si="95"/>
        <v>https://github.com/ocombe/ocLazyLoad</v>
      </c>
      <c r="B6136" s="1" t="s">
        <v>38566</v>
      </c>
      <c r="C6136" s="1" t="s">
        <v>38567</v>
      </c>
      <c r="D6136" s="1" t="s">
        <v>38568</v>
      </c>
      <c r="E6136" s="1" t="b">
        <v>0</v>
      </c>
      <c r="F6136" s="1">
        <v>368</v>
      </c>
      <c r="G6136" s="1" t="b">
        <v>1</v>
      </c>
      <c r="H6136" s="1" t="b">
        <v>0</v>
      </c>
      <c r="I6136" s="1" t="s">
        <v>38569</v>
      </c>
      <c r="J6136" s="1" t="s">
        <v>40</v>
      </c>
      <c r="K6136" s="1" t="s">
        <v>38570</v>
      </c>
      <c r="L6136" s="1">
        <v>91</v>
      </c>
      <c r="M6136" s="1" t="s">
        <v>38571</v>
      </c>
      <c r="N6136" s="1">
        <v>1583</v>
      </c>
      <c r="O6136" s="1">
        <v>2177</v>
      </c>
      <c r="P6136" s="1" t="s">
        <v>38572</v>
      </c>
      <c r="Q6136" s="1">
        <v>2177</v>
      </c>
      <c r="R6136" s="1">
        <v>16</v>
      </c>
      <c r="S6136" s="1" t="str">
        <f>VLOOKUP(R6136,[1]Sheet1!$A$1:$D$50,2,0)</f>
        <v>event + compon + analyt + element + demo</v>
      </c>
      <c r="T6136" s="1" t="str">
        <f>VLOOKUP(R6136,[1]Sheet1!$A$1:$D$50,3,0)</f>
        <v>Others/Undetermined</v>
      </c>
      <c r="U6136" s="1" t="s">
        <v>68</v>
      </c>
    </row>
    <row r="6137" spans="1:21" x14ac:dyDescent="0.25">
      <c r="A6137" s="1" t="str">
        <f t="shared" si="95"/>
        <v>https://github.com/jrprice/Oclgrind</v>
      </c>
      <c r="B6137" s="1" t="s">
        <v>38573</v>
      </c>
      <c r="C6137" s="1" t="s">
        <v>38574</v>
      </c>
      <c r="D6137" s="1" t="s">
        <v>38575</v>
      </c>
      <c r="E6137" s="1" t="b">
        <v>0</v>
      </c>
      <c r="F6137" s="1">
        <v>11</v>
      </c>
      <c r="G6137" s="1" t="b">
        <v>1</v>
      </c>
      <c r="H6137" s="1" t="b">
        <v>0</v>
      </c>
      <c r="I6137" s="1"/>
      <c r="J6137" s="1" t="s">
        <v>113</v>
      </c>
      <c r="K6137" s="1" t="s">
        <v>38576</v>
      </c>
      <c r="L6137" s="1">
        <v>34</v>
      </c>
      <c r="M6137" s="1" t="s">
        <v>38577</v>
      </c>
      <c r="N6137" s="1">
        <v>2235</v>
      </c>
      <c r="O6137" s="1">
        <v>75</v>
      </c>
      <c r="P6137" s="1" t="s">
        <v>38578</v>
      </c>
      <c r="Q6137" s="1">
        <v>75</v>
      </c>
      <c r="R6137" s="1">
        <v>41</v>
      </c>
      <c r="S6137" s="1" t="str">
        <f>VLOOKUP(R6137,[1]Sheet1!$A$1:$D$50,2,0)</f>
        <v>pi + tool + raspberri + devic + detect</v>
      </c>
      <c r="T6137" s="1" t="str">
        <f>VLOOKUP(R6137,[1]Sheet1!$A$1:$D$50,3,0)</f>
        <v>Raspeberry PI</v>
      </c>
      <c r="U6137" s="1" t="s">
        <v>349</v>
      </c>
    </row>
    <row r="6138" spans="1:21" x14ac:dyDescent="0.25">
      <c r="A6138" s="1" t="str">
        <f t="shared" si="95"/>
        <v>https://github.com/tshrinivasan/OCR4wikisource</v>
      </c>
      <c r="B6138" s="1" t="s">
        <v>38579</v>
      </c>
      <c r="C6138" s="1" t="s">
        <v>38580</v>
      </c>
      <c r="D6138" s="1" t="s">
        <v>38581</v>
      </c>
      <c r="E6138" s="1" t="b">
        <v>0</v>
      </c>
      <c r="F6138" s="1">
        <v>13</v>
      </c>
      <c r="G6138" s="1" t="b">
        <v>1</v>
      </c>
      <c r="H6138" s="1" t="b">
        <v>0</v>
      </c>
      <c r="I6138" s="1" t="s">
        <v>24</v>
      </c>
      <c r="J6138" s="1" t="s">
        <v>56</v>
      </c>
      <c r="K6138" s="1" t="s">
        <v>38582</v>
      </c>
      <c r="L6138" s="1">
        <v>34</v>
      </c>
      <c r="M6138" s="1" t="s">
        <v>38583</v>
      </c>
      <c r="N6138" s="1">
        <v>60</v>
      </c>
      <c r="O6138" s="1">
        <v>22</v>
      </c>
      <c r="P6138" s="1" t="s">
        <v>38584</v>
      </c>
      <c r="Q6138" s="1">
        <v>22</v>
      </c>
      <c r="R6138" s="1">
        <v>38</v>
      </c>
      <c r="S6138" s="1" t="str">
        <f>VLOOKUP(R6138,[1]Sheet1!$A$1:$D$50,2,0)</f>
        <v>file + project + librari + will + code</v>
      </c>
      <c r="T6138" s="1" t="str">
        <f>VLOOKUP(R6138,[1]Sheet1!$A$1:$D$50,3,0)</f>
        <v>Project Structure</v>
      </c>
      <c r="U6138" s="1" t="s">
        <v>68</v>
      </c>
    </row>
    <row r="6139" spans="1:21" x14ac:dyDescent="0.25">
      <c r="A6139" s="1" t="str">
        <f t="shared" si="95"/>
        <v>https://github.com/antimatter15/ocrad.js</v>
      </c>
      <c r="B6139" s="1" t="s">
        <v>38585</v>
      </c>
      <c r="C6139" s="1" t="s">
        <v>38586</v>
      </c>
      <c r="D6139" s="1" t="s">
        <v>21330</v>
      </c>
      <c r="E6139" s="1" t="b">
        <v>0</v>
      </c>
      <c r="F6139" s="1">
        <v>276</v>
      </c>
      <c r="G6139" s="1" t="b">
        <v>1</v>
      </c>
      <c r="H6139" s="1" t="b">
        <v>1</v>
      </c>
      <c r="I6139" s="1" t="s">
        <v>38587</v>
      </c>
      <c r="J6139" s="1" t="s">
        <v>40</v>
      </c>
      <c r="K6139" s="1" t="s">
        <v>38588</v>
      </c>
      <c r="L6139" s="1">
        <v>14</v>
      </c>
      <c r="M6139" s="1" t="s">
        <v>38589</v>
      </c>
      <c r="N6139" s="1">
        <v>8173</v>
      </c>
      <c r="O6139" s="1">
        <v>2330</v>
      </c>
      <c r="P6139" s="1" t="s">
        <v>38590</v>
      </c>
      <c r="Q6139" s="1">
        <v>2330</v>
      </c>
      <c r="R6139" s="1">
        <v>0</v>
      </c>
      <c r="S6139" s="1" t="str">
        <f>VLOOKUP(R6139,[1]Sheet1!$A$1:$D$50,2,0)</f>
        <v>data + dataset + analysi + book + code</v>
      </c>
      <c r="T6139" s="1" t="str">
        <f>VLOOKUP(R6139,[1]Sheet1!$A$1:$D$50,3,0)</f>
        <v>DATA Analysis</v>
      </c>
      <c r="U6139" s="1" t="s">
        <v>76</v>
      </c>
    </row>
    <row r="6140" spans="1:21" x14ac:dyDescent="0.25">
      <c r="A6140" s="1" t="str">
        <f t="shared" si="95"/>
        <v>https://github.com/jbarlow83/OCRmyPDF</v>
      </c>
      <c r="B6140" s="1" t="s">
        <v>38591</v>
      </c>
      <c r="C6140" s="1" t="s">
        <v>38592</v>
      </c>
      <c r="D6140" s="1" t="s">
        <v>38593</v>
      </c>
      <c r="E6140" s="1" t="b">
        <v>0</v>
      </c>
      <c r="F6140" s="1">
        <v>27</v>
      </c>
      <c r="G6140" s="1" t="b">
        <v>1</v>
      </c>
      <c r="H6140" s="1" t="b">
        <v>0</v>
      </c>
      <c r="I6140" s="1"/>
      <c r="J6140" s="1" t="s">
        <v>56</v>
      </c>
      <c r="K6140" s="1" t="s">
        <v>38594</v>
      </c>
      <c r="L6140" s="1">
        <v>12</v>
      </c>
      <c r="M6140" s="1" t="s">
        <v>38595</v>
      </c>
      <c r="N6140" s="1">
        <v>43123</v>
      </c>
      <c r="O6140" s="1">
        <v>210</v>
      </c>
      <c r="P6140" s="1" t="s">
        <v>38596</v>
      </c>
      <c r="Q6140" s="1">
        <v>210</v>
      </c>
      <c r="R6140" s="1">
        <v>18</v>
      </c>
      <c r="S6140" s="1" t="str">
        <f>VLOOKUP(R6140,[1]Sheet1!$A$1:$D$50,2,0)</f>
        <v>file + data + store + support + librari</v>
      </c>
      <c r="T6140" s="1" t="str">
        <f>VLOOKUP(R6140,[1]Sheet1!$A$1:$D$50,3,0)</f>
        <v>Files+Storage</v>
      </c>
      <c r="U6140" s="1" t="s">
        <v>68</v>
      </c>
    </row>
    <row r="6141" spans="1:21" x14ac:dyDescent="0.25">
      <c r="A6141" s="1" t="str">
        <f t="shared" si="95"/>
        <v>https://github.com/mtmiller/ocserv</v>
      </c>
      <c r="B6141" s="1" t="s">
        <v>38597</v>
      </c>
      <c r="C6141" s="1" t="s">
        <v>38598</v>
      </c>
      <c r="D6141" s="1" t="s">
        <v>38599</v>
      </c>
      <c r="E6141" s="1" t="b">
        <v>0</v>
      </c>
      <c r="F6141" s="1">
        <v>6</v>
      </c>
      <c r="G6141" s="1" t="b">
        <v>1</v>
      </c>
      <c r="H6141" s="1" t="b">
        <v>0</v>
      </c>
      <c r="I6141" s="1" t="s">
        <v>38600</v>
      </c>
      <c r="J6141" s="1" t="s">
        <v>241</v>
      </c>
      <c r="K6141" s="1" t="s">
        <v>38601</v>
      </c>
      <c r="L6141" s="1">
        <v>0</v>
      </c>
      <c r="M6141" s="1" t="s">
        <v>38602</v>
      </c>
      <c r="N6141" s="1">
        <v>3997</v>
      </c>
      <c r="O6141" s="1">
        <v>31</v>
      </c>
      <c r="P6141" s="1" t="s">
        <v>38603</v>
      </c>
      <c r="Q6141" s="1">
        <v>31</v>
      </c>
      <c r="R6141" s="1">
        <v>18</v>
      </c>
      <c r="S6141" s="1" t="str">
        <f>VLOOKUP(R6141,[1]Sheet1!$A$1:$D$50,2,0)</f>
        <v>file + data + store + support + librari</v>
      </c>
      <c r="T6141" s="1" t="str">
        <f>VLOOKUP(R6141,[1]Sheet1!$A$1:$D$50,3,0)</f>
        <v>Files+Storage</v>
      </c>
      <c r="U6141" s="1" t="s">
        <v>68</v>
      </c>
    </row>
    <row r="6142" spans="1:21" x14ac:dyDescent="0.25">
      <c r="A6142" s="1" t="str">
        <f t="shared" si="95"/>
        <v>https://github.com/builderscon/octav</v>
      </c>
      <c r="B6142" s="1" t="s">
        <v>38604</v>
      </c>
      <c r="C6142" s="1" t="s">
        <v>38605</v>
      </c>
      <c r="D6142" s="1" t="s">
        <v>38606</v>
      </c>
      <c r="E6142" s="1" t="b">
        <v>0</v>
      </c>
      <c r="F6142" s="1">
        <v>8</v>
      </c>
      <c r="G6142" s="1" t="b">
        <v>1</v>
      </c>
      <c r="H6142" s="1" t="b">
        <v>1</v>
      </c>
      <c r="I6142" s="1" t="s">
        <v>24</v>
      </c>
      <c r="J6142" s="1" t="s">
        <v>814</v>
      </c>
      <c r="K6142" s="1" t="s">
        <v>38607</v>
      </c>
      <c r="L6142" s="1">
        <v>14</v>
      </c>
      <c r="M6142" s="1" t="s">
        <v>38608</v>
      </c>
      <c r="N6142" s="1">
        <v>3295</v>
      </c>
      <c r="O6142" s="1">
        <v>24</v>
      </c>
      <c r="P6142" s="1" t="s">
        <v>38609</v>
      </c>
      <c r="Q6142" s="1">
        <v>24</v>
      </c>
      <c r="R6142" s="1">
        <v>34</v>
      </c>
      <c r="S6142" s="1" t="str">
        <f>VLOOKUP(R6142,[1]Sheet1!$A$1:$D$50,2,0)</f>
        <v>api + librari + document + client + applic</v>
      </c>
      <c r="T6142" s="1" t="str">
        <f>VLOOKUP(R6142,[1]Sheet1!$A$1:$D$50,3,0)</f>
        <v>Web API</v>
      </c>
      <c r="U6142" s="1" t="s">
        <v>68</v>
      </c>
    </row>
    <row r="6143" spans="1:21" x14ac:dyDescent="0.25">
      <c r="A6143" s="1" t="str">
        <f t="shared" si="95"/>
        <v>https://github.com/myfreeweb/octohipster</v>
      </c>
      <c r="B6143" s="1" t="s">
        <v>38610</v>
      </c>
      <c r="C6143" s="1" t="s">
        <v>38611</v>
      </c>
      <c r="D6143" s="1" t="s">
        <v>38612</v>
      </c>
      <c r="E6143" s="1" t="b">
        <v>0</v>
      </c>
      <c r="F6143" s="1">
        <v>9</v>
      </c>
      <c r="G6143" s="1" t="b">
        <v>1</v>
      </c>
      <c r="H6143" s="1" t="b">
        <v>0</v>
      </c>
      <c r="I6143" s="1"/>
      <c r="J6143" s="1" t="s">
        <v>1144</v>
      </c>
      <c r="K6143" s="1" t="s">
        <v>38613</v>
      </c>
      <c r="L6143" s="1">
        <v>0</v>
      </c>
      <c r="M6143" s="1" t="s">
        <v>38614</v>
      </c>
      <c r="N6143" s="1">
        <v>480</v>
      </c>
      <c r="O6143" s="1">
        <v>80</v>
      </c>
      <c r="P6143" s="1" t="s">
        <v>38615</v>
      </c>
      <c r="Q6143" s="1">
        <v>80</v>
      </c>
      <c r="R6143" s="1">
        <v>43</v>
      </c>
      <c r="S6143" s="1" t="str">
        <f>VLOOKUP(R6143,[1]Sheet1!$A$1:$D$50,2,0)</f>
        <v>git + commit + script + python + clojur</v>
      </c>
      <c r="T6143" s="1" t="str">
        <f>VLOOKUP(R6143,[1]Sheet1!$A$1:$D$50,3,0)</f>
        <v>Others/Undetermined</v>
      </c>
      <c r="U6143" s="1" t="s">
        <v>68</v>
      </c>
    </row>
    <row r="6144" spans="1:21" x14ac:dyDescent="0.25">
      <c r="A6144" s="1" t="str">
        <f t="shared" si="95"/>
        <v>https://github.com/octohost/octohost</v>
      </c>
      <c r="B6144" s="1" t="s">
        <v>38616</v>
      </c>
      <c r="C6144" s="1" t="s">
        <v>38617</v>
      </c>
      <c r="D6144" s="1" t="s">
        <v>38618</v>
      </c>
      <c r="E6144" s="1" t="b">
        <v>0</v>
      </c>
      <c r="F6144" s="1">
        <v>31</v>
      </c>
      <c r="G6144" s="1" t="b">
        <v>1</v>
      </c>
      <c r="H6144" s="1" t="b">
        <v>0</v>
      </c>
      <c r="I6144" s="1" t="s">
        <v>38619</v>
      </c>
      <c r="J6144" s="1" t="s">
        <v>775</v>
      </c>
      <c r="K6144" s="1" t="s">
        <v>38620</v>
      </c>
      <c r="L6144" s="1">
        <v>26</v>
      </c>
      <c r="M6144" s="1" t="s">
        <v>38621</v>
      </c>
      <c r="N6144" s="1">
        <v>520</v>
      </c>
      <c r="O6144" s="1">
        <v>453</v>
      </c>
      <c r="P6144" s="1" t="s">
        <v>38622</v>
      </c>
      <c r="Q6144" s="1">
        <v>453</v>
      </c>
      <c r="R6144" s="1">
        <v>12</v>
      </c>
      <c r="S6144" s="1" t="str">
        <f>VLOOKUP(R6144,[1]Sheet1!$A$1:$D$50,2,0)</f>
        <v>window + os + develop + linux + applic</v>
      </c>
      <c r="T6144" s="1" t="str">
        <f>VLOOKUP(R6144,[1]Sheet1!$A$1:$D$50,3,0)</f>
        <v>OS+Platforms</v>
      </c>
      <c r="U6144" s="1" t="s">
        <v>151</v>
      </c>
    </row>
    <row r="6145" spans="1:21" x14ac:dyDescent="0.25">
      <c r="A6145" s="1" t="str">
        <f t="shared" si="95"/>
        <v>https://github.com/nerdishbynature/octokit.swift</v>
      </c>
      <c r="B6145" s="1" t="s">
        <v>38623</v>
      </c>
      <c r="C6145" s="1" t="s">
        <v>38624</v>
      </c>
      <c r="D6145" s="1" t="s">
        <v>38625</v>
      </c>
      <c r="E6145" s="1" t="b">
        <v>0</v>
      </c>
      <c r="F6145" s="1">
        <v>17</v>
      </c>
      <c r="G6145" s="1" t="b">
        <v>1</v>
      </c>
      <c r="H6145" s="1" t="b">
        <v>0</v>
      </c>
      <c r="I6145" s="1"/>
      <c r="J6145" s="1" t="s">
        <v>268</v>
      </c>
      <c r="K6145" s="1" t="s">
        <v>38626</v>
      </c>
      <c r="L6145" s="1">
        <v>4</v>
      </c>
      <c r="M6145" s="1" t="s">
        <v>38627</v>
      </c>
      <c r="N6145" s="1">
        <v>272</v>
      </c>
      <c r="O6145" s="1">
        <v>82</v>
      </c>
      <c r="P6145" s="1" t="s">
        <v>38628</v>
      </c>
      <c r="Q6145" s="1">
        <v>82</v>
      </c>
      <c r="R6145" s="1">
        <v>20</v>
      </c>
      <c r="S6145" s="1" t="str">
        <f>VLOOKUP(R6145,[1]Sheet1!$A$1:$D$50,2,0)</f>
        <v>user + databas + will + configur + server</v>
      </c>
      <c r="T6145" s="1" t="str">
        <f>VLOOKUP(R6145,[1]Sheet1!$A$1:$D$50,3,0)</f>
        <v>User Access/Login</v>
      </c>
      <c r="U6145" s="1" t="s">
        <v>172</v>
      </c>
    </row>
    <row r="6146" spans="1:21" x14ac:dyDescent="0.25">
      <c r="A6146" s="1" t="str">
        <f t="shared" si="95"/>
        <v>https://github.com/m3dev/octoparts</v>
      </c>
      <c r="B6146" s="1" t="s">
        <v>38629</v>
      </c>
      <c r="C6146" s="1" t="s">
        <v>38630</v>
      </c>
      <c r="D6146" s="1" t="s">
        <v>38631</v>
      </c>
      <c r="E6146" s="1" t="b">
        <v>0</v>
      </c>
      <c r="F6146" s="1">
        <v>15</v>
      </c>
      <c r="G6146" s="1" t="b">
        <v>1</v>
      </c>
      <c r="H6146" s="1" t="b">
        <v>1</v>
      </c>
      <c r="I6146" s="1" t="s">
        <v>38632</v>
      </c>
      <c r="J6146" s="1" t="s">
        <v>426</v>
      </c>
      <c r="K6146" s="1" t="s">
        <v>38633</v>
      </c>
      <c r="L6146" s="1">
        <v>13</v>
      </c>
      <c r="M6146" s="1" t="s">
        <v>38634</v>
      </c>
      <c r="N6146" s="1">
        <v>12635</v>
      </c>
      <c r="O6146" s="1">
        <v>136</v>
      </c>
      <c r="P6146" s="1" t="s">
        <v>38635</v>
      </c>
      <c r="Q6146" s="1">
        <v>136</v>
      </c>
      <c r="R6146" s="1">
        <v>47</v>
      </c>
      <c r="S6146" s="1" t="str">
        <f>VLOOKUP(R6146,[1]Sheet1!$A$1:$D$50,2,0)</f>
        <v>version + learn + video + effect + pagin</v>
      </c>
      <c r="T6146" s="1" t="str">
        <f>VLOOKUP(R6146,[1]Sheet1!$A$1:$D$50,3,0)</f>
        <v>Others/Undetermined</v>
      </c>
      <c r="U6146" s="1" t="s">
        <v>68</v>
      </c>
    </row>
    <row r="6147" spans="1:21" x14ac:dyDescent="0.25">
      <c r="A6147" s="1" t="str">
        <f t="shared" ref="A6147:A6210" si="96">"https://github.com/"&amp;SUBSTITUTE(B6147,CONCATENATE("_",K6147),"")&amp;"/"&amp;K6147</f>
        <v>https://github.com/PaulStoffregen/OctoWS2811</v>
      </c>
      <c r="B6147" s="1" t="s">
        <v>38636</v>
      </c>
      <c r="C6147" s="1" t="s">
        <v>38637</v>
      </c>
      <c r="D6147" s="1" t="s">
        <v>38638</v>
      </c>
      <c r="E6147" s="1" t="b">
        <v>0</v>
      </c>
      <c r="F6147" s="1">
        <v>32</v>
      </c>
      <c r="G6147" s="1" t="b">
        <v>1</v>
      </c>
      <c r="H6147" s="1" t="b">
        <v>0</v>
      </c>
      <c r="I6147" s="1" t="s">
        <v>38639</v>
      </c>
      <c r="J6147" s="1" t="s">
        <v>113</v>
      </c>
      <c r="K6147" s="1" t="s">
        <v>38640</v>
      </c>
      <c r="L6147" s="1">
        <v>4</v>
      </c>
      <c r="M6147" s="1" t="s">
        <v>38641</v>
      </c>
      <c r="N6147" s="1">
        <v>193</v>
      </c>
      <c r="O6147" s="1">
        <v>50</v>
      </c>
      <c r="P6147" s="1" t="s">
        <v>38642</v>
      </c>
      <c r="Q6147" s="1">
        <v>50</v>
      </c>
      <c r="R6147" s="1">
        <v>3</v>
      </c>
      <c r="S6147" s="1" t="str">
        <f>VLOOKUP(R6147,[1]Sheet1!$A$1:$D$50,2,0)</f>
        <v>imag + font + size + will + option</v>
      </c>
      <c r="T6147" s="1" t="str">
        <f>VLOOKUP(R6147,[1]Sheet1!$A$1:$D$50,3,0)</f>
        <v>UI Elements</v>
      </c>
      <c r="U6147" s="1" t="s">
        <v>123</v>
      </c>
    </row>
    <row r="6148" spans="1:21" x14ac:dyDescent="0.25">
      <c r="A6148" s="1" t="str">
        <f t="shared" si="96"/>
        <v>https://github.com/Instrument/oculus-bridge</v>
      </c>
      <c r="B6148" s="1" t="s">
        <v>38643</v>
      </c>
      <c r="C6148" s="1" t="s">
        <v>38644</v>
      </c>
      <c r="D6148" s="1" t="s">
        <v>38645</v>
      </c>
      <c r="E6148" s="1" t="b">
        <v>0</v>
      </c>
      <c r="F6148" s="1">
        <v>53</v>
      </c>
      <c r="G6148" s="1" t="b">
        <v>1</v>
      </c>
      <c r="H6148" s="1" t="b">
        <v>1</v>
      </c>
      <c r="I6148" s="1" t="s">
        <v>24</v>
      </c>
      <c r="J6148" s="1" t="s">
        <v>113</v>
      </c>
      <c r="K6148" s="1" t="s">
        <v>38646</v>
      </c>
      <c r="L6148" s="1">
        <v>5</v>
      </c>
      <c r="M6148" s="1" t="s">
        <v>38647</v>
      </c>
      <c r="N6148" s="1">
        <v>16340</v>
      </c>
      <c r="O6148" s="1">
        <v>310</v>
      </c>
      <c r="P6148" s="1" t="s">
        <v>38648</v>
      </c>
      <c r="Q6148" s="1">
        <v>310</v>
      </c>
      <c r="R6148" s="1">
        <v>12</v>
      </c>
      <c r="S6148" s="1" t="str">
        <f>VLOOKUP(R6148,[1]Sheet1!$A$1:$D$50,2,0)</f>
        <v>window + os + develop + linux + applic</v>
      </c>
      <c r="T6148" s="1" t="str">
        <f>VLOOKUP(R6148,[1]Sheet1!$A$1:$D$50,3,0)</f>
        <v>OS+Platforms</v>
      </c>
      <c r="U6148" s="1" t="s">
        <v>151</v>
      </c>
    </row>
    <row r="6149" spans="1:21" x14ac:dyDescent="0.25">
      <c r="A6149" s="1" t="str">
        <f t="shared" si="96"/>
        <v>https://github.com/daraosn/oculus-drone</v>
      </c>
      <c r="B6149" s="1" t="s">
        <v>38649</v>
      </c>
      <c r="C6149" s="1" t="s">
        <v>38650</v>
      </c>
      <c r="D6149" s="1" t="s">
        <v>38651</v>
      </c>
      <c r="E6149" s="1" t="b">
        <v>0</v>
      </c>
      <c r="F6149" s="1">
        <v>33</v>
      </c>
      <c r="G6149" s="1" t="b">
        <v>1</v>
      </c>
      <c r="H6149" s="1" t="b">
        <v>0</v>
      </c>
      <c r="I6149" s="1" t="s">
        <v>24</v>
      </c>
      <c r="J6149" s="1" t="s">
        <v>312</v>
      </c>
      <c r="K6149" s="1" t="s">
        <v>38652</v>
      </c>
      <c r="L6149" s="1">
        <v>4</v>
      </c>
      <c r="M6149" s="1" t="s">
        <v>38653</v>
      </c>
      <c r="N6149" s="1">
        <v>515</v>
      </c>
      <c r="O6149" s="1">
        <v>126</v>
      </c>
      <c r="P6149" s="1" t="s">
        <v>38654</v>
      </c>
      <c r="Q6149" s="1">
        <v>126</v>
      </c>
      <c r="R6149" s="1">
        <v>12</v>
      </c>
      <c r="S6149" s="1" t="str">
        <f>VLOOKUP(R6149,[1]Sheet1!$A$1:$D$50,2,0)</f>
        <v>window + os + develop + linux + applic</v>
      </c>
      <c r="T6149" s="1" t="str">
        <f>VLOOKUP(R6149,[1]Sheet1!$A$1:$D$50,3,0)</f>
        <v>OS+Platforms</v>
      </c>
      <c r="U6149" s="1" t="s">
        <v>151</v>
      </c>
    </row>
    <row r="6150" spans="1:21" x14ac:dyDescent="0.25">
      <c r="A6150" s="1" t="str">
        <f t="shared" si="96"/>
        <v>https://github.com/BradLarson/OculusRiftSceneKit</v>
      </c>
      <c r="B6150" s="1" t="s">
        <v>38655</v>
      </c>
      <c r="C6150" s="1" t="s">
        <v>38656</v>
      </c>
      <c r="D6150" s="1" t="s">
        <v>38657</v>
      </c>
      <c r="E6150" s="1" t="b">
        <v>0</v>
      </c>
      <c r="F6150" s="1">
        <v>18</v>
      </c>
      <c r="G6150" s="1" t="b">
        <v>1</v>
      </c>
      <c r="H6150" s="1" t="b">
        <v>0</v>
      </c>
      <c r="I6150" s="1" t="s">
        <v>24</v>
      </c>
      <c r="J6150" s="1" t="s">
        <v>113</v>
      </c>
      <c r="K6150" s="1" t="s">
        <v>38658</v>
      </c>
      <c r="L6150" s="1">
        <v>1</v>
      </c>
      <c r="M6150" s="1" t="s">
        <v>38659</v>
      </c>
      <c r="N6150" s="1">
        <v>1920</v>
      </c>
      <c r="O6150" s="1">
        <v>105</v>
      </c>
      <c r="P6150" s="1" t="s">
        <v>38660</v>
      </c>
      <c r="Q6150" s="1">
        <v>105</v>
      </c>
      <c r="R6150" s="1">
        <v>44</v>
      </c>
      <c r="S6150" s="1" t="str">
        <f>VLOOKUP(R6150,[1]Sheet1!$A$1:$D$50,2,0)</f>
        <v>gem + log + rubi + rail + support</v>
      </c>
      <c r="T6150" s="1" t="str">
        <f>VLOOKUP(R6150,[1]Sheet1!$A$1:$D$50,3,0)</f>
        <v>Ruby</v>
      </c>
      <c r="U6150" s="1" t="s">
        <v>264</v>
      </c>
    </row>
    <row r="6151" spans="1:21" x14ac:dyDescent="0.25">
      <c r="A6151" s="1" t="str">
        <f t="shared" si="96"/>
        <v>https://github.com/tzaeschke/ode4j</v>
      </c>
      <c r="B6151" s="1" t="s">
        <v>38661</v>
      </c>
      <c r="C6151" s="1" t="s">
        <v>38662</v>
      </c>
      <c r="D6151" s="1" t="s">
        <v>38663</v>
      </c>
      <c r="E6151" s="1" t="b">
        <v>0</v>
      </c>
      <c r="F6151" s="1">
        <v>9</v>
      </c>
      <c r="G6151" s="1" t="b">
        <v>1</v>
      </c>
      <c r="H6151" s="1" t="b">
        <v>0</v>
      </c>
      <c r="I6151" s="1" t="s">
        <v>24</v>
      </c>
      <c r="J6151" s="1" t="s">
        <v>176</v>
      </c>
      <c r="K6151" s="1" t="s">
        <v>38664</v>
      </c>
      <c r="L6151" s="1">
        <v>19</v>
      </c>
      <c r="M6151" s="1" t="s">
        <v>38665</v>
      </c>
      <c r="N6151" s="1">
        <v>12627</v>
      </c>
      <c r="O6151" s="1">
        <v>35</v>
      </c>
      <c r="P6151" s="1" t="s">
        <v>38666</v>
      </c>
      <c r="Q6151" s="1">
        <v>35</v>
      </c>
      <c r="R6151" s="1">
        <v>36</v>
      </c>
      <c r="S6151" s="1" t="str">
        <f>VLOOKUP(R6151,[1]Sheet1!$A$1:$D$50,2,0)</f>
        <v>instal + file + packag + version + build</v>
      </c>
      <c r="T6151" s="1" t="str">
        <f>VLOOKUP(R6151,[1]Sheet1!$A$1:$D$50,3,0)</f>
        <v>Build Management</v>
      </c>
      <c r="U6151" s="1" t="s">
        <v>36</v>
      </c>
    </row>
    <row r="6152" spans="1:21" x14ac:dyDescent="0.25">
      <c r="A6152" s="1" t="str">
        <f t="shared" si="96"/>
        <v>https://github.com/clint-tseng/odkbuild</v>
      </c>
      <c r="B6152" s="1" t="s">
        <v>38667</v>
      </c>
      <c r="C6152" s="1" t="s">
        <v>38668</v>
      </c>
      <c r="D6152" s="1" t="s">
        <v>38669</v>
      </c>
      <c r="E6152" s="1" t="b">
        <v>0</v>
      </c>
      <c r="F6152" s="1">
        <v>19</v>
      </c>
      <c r="G6152" s="1" t="b">
        <v>0</v>
      </c>
      <c r="H6152" s="1" t="b">
        <v>0</v>
      </c>
      <c r="I6152" s="1" t="s">
        <v>38670</v>
      </c>
      <c r="J6152" s="1" t="s">
        <v>40</v>
      </c>
      <c r="K6152" s="1" t="s">
        <v>38671</v>
      </c>
      <c r="L6152" s="1">
        <v>30</v>
      </c>
      <c r="M6152" s="1" t="s">
        <v>38672</v>
      </c>
      <c r="N6152" s="1">
        <v>2243</v>
      </c>
      <c r="O6152" s="1">
        <v>23</v>
      </c>
      <c r="P6152" s="1" t="s">
        <v>38673</v>
      </c>
      <c r="Q6152" s="1">
        <v>23</v>
      </c>
      <c r="R6152" s="1">
        <v>34</v>
      </c>
      <c r="S6152" s="1" t="str">
        <f>VLOOKUP(R6152,[1]Sheet1!$A$1:$D$50,2,0)</f>
        <v>api + librari + document + client + applic</v>
      </c>
      <c r="T6152" s="1" t="str">
        <f>VLOOKUP(R6152,[1]Sheet1!$A$1:$D$50,3,0)</f>
        <v>Web API</v>
      </c>
      <c r="U6152" s="1" t="s">
        <v>68</v>
      </c>
    </row>
    <row r="6153" spans="1:21" x14ac:dyDescent="0.25">
      <c r="A6153" s="1" t="str">
        <f t="shared" si="96"/>
        <v>https://github.com/Fmstrat/odm-web</v>
      </c>
      <c r="B6153" s="1" t="s">
        <v>38674</v>
      </c>
      <c r="C6153" s="1" t="s">
        <v>38675</v>
      </c>
      <c r="D6153" s="1" t="s">
        <v>38676</v>
      </c>
      <c r="E6153" s="1" t="b">
        <v>0</v>
      </c>
      <c r="F6153" s="1">
        <v>24</v>
      </c>
      <c r="G6153" s="1" t="b">
        <v>1</v>
      </c>
      <c r="H6153" s="1" t="b">
        <v>0</v>
      </c>
      <c r="I6153" s="1" t="s">
        <v>24</v>
      </c>
      <c r="J6153" s="1" t="s">
        <v>141</v>
      </c>
      <c r="K6153" s="1" t="s">
        <v>38677</v>
      </c>
      <c r="L6153" s="1">
        <v>13</v>
      </c>
      <c r="M6153" s="1" t="s">
        <v>38678</v>
      </c>
      <c r="N6153" s="1">
        <v>10280</v>
      </c>
      <c r="O6153" s="1">
        <v>42</v>
      </c>
      <c r="P6153" s="1" t="s">
        <v>38679</v>
      </c>
      <c r="Q6153" s="1">
        <v>42</v>
      </c>
      <c r="R6153" s="1">
        <v>12</v>
      </c>
      <c r="S6153" s="1" t="str">
        <f>VLOOKUP(R6153,[1]Sheet1!$A$1:$D$50,2,0)</f>
        <v>window + os + develop + linux + applic</v>
      </c>
      <c r="T6153" s="1" t="str">
        <f>VLOOKUP(R6153,[1]Sheet1!$A$1:$D$50,3,0)</f>
        <v>OS+Platforms</v>
      </c>
      <c r="U6153" s="1" t="s">
        <v>151</v>
      </c>
    </row>
    <row r="6154" spans="1:21" x14ac:dyDescent="0.25">
      <c r="A6154" s="1" t="str">
        <f t="shared" si="96"/>
        <v>https://github.com/baumgaro/Odoo-Talend-Component</v>
      </c>
      <c r="B6154" s="1" t="s">
        <v>38680</v>
      </c>
      <c r="C6154" s="1" t="s">
        <v>38681</v>
      </c>
      <c r="D6154" s="1" t="s">
        <v>38682</v>
      </c>
      <c r="E6154" s="1" t="b">
        <v>0</v>
      </c>
      <c r="F6154" s="1">
        <v>16</v>
      </c>
      <c r="G6154" s="1" t="b">
        <v>1</v>
      </c>
      <c r="H6154" s="1" t="b">
        <v>0</v>
      </c>
      <c r="I6154" s="1" t="s">
        <v>24</v>
      </c>
      <c r="J6154" s="1" t="s">
        <v>24</v>
      </c>
      <c r="K6154" s="1" t="s">
        <v>38683</v>
      </c>
      <c r="L6154" s="1">
        <v>10</v>
      </c>
      <c r="M6154" s="1" t="s">
        <v>38684</v>
      </c>
      <c r="N6154" s="1">
        <v>554</v>
      </c>
      <c r="O6154" s="1">
        <v>24</v>
      </c>
      <c r="P6154" s="1" t="s">
        <v>38685</v>
      </c>
      <c r="Q6154" s="1">
        <v>24</v>
      </c>
      <c r="R6154" s="1">
        <v>21</v>
      </c>
      <c r="S6154" s="1" t="str">
        <f>VLOOKUP(R6154,[1]Sheet1!$A$1:$D$50,2,0)</f>
        <v>function + object + return + data + var</v>
      </c>
      <c r="T6154" s="1" t="str">
        <f>VLOOKUP(R6154,[1]Sheet1!$A$1:$D$50,3,0)</f>
        <v>Programming</v>
      </c>
      <c r="U6154" s="1" t="s">
        <v>68</v>
      </c>
    </row>
    <row r="6155" spans="1:21" x14ac:dyDescent="0.25">
      <c r="A6155" s="1" t="str">
        <f t="shared" si="96"/>
        <v>https://github.com/amueller/odscon-2015</v>
      </c>
      <c r="B6155" s="1" t="s">
        <v>38686</v>
      </c>
      <c r="C6155" s="1" t="s">
        <v>38687</v>
      </c>
      <c r="D6155" s="1" t="s">
        <v>38688</v>
      </c>
      <c r="E6155" s="1" t="b">
        <v>0</v>
      </c>
      <c r="F6155" s="1">
        <v>35</v>
      </c>
      <c r="G6155" s="1" t="b">
        <v>1</v>
      </c>
      <c r="H6155" s="1" t="b">
        <v>0</v>
      </c>
      <c r="I6155" s="1" t="s">
        <v>24</v>
      </c>
      <c r="J6155" s="1" t="s">
        <v>24</v>
      </c>
      <c r="K6155" s="1" t="s">
        <v>38689</v>
      </c>
      <c r="L6155" s="1">
        <v>0</v>
      </c>
      <c r="M6155" s="1" t="s">
        <v>38690</v>
      </c>
      <c r="N6155" s="1">
        <v>26775</v>
      </c>
      <c r="O6155" s="1">
        <v>39</v>
      </c>
      <c r="P6155" s="1" t="s">
        <v>38691</v>
      </c>
      <c r="Q6155" s="1">
        <v>39</v>
      </c>
      <c r="R6155" s="1">
        <v>2</v>
      </c>
      <c r="S6155" s="1" t="str">
        <f>VLOOKUP(R6155,[1]Sheet1!$A$1:$D$50,2,0)</f>
        <v>http + server + request + proxi + asynchron</v>
      </c>
      <c r="T6155" s="1" t="str">
        <f>VLOOKUP(R6155,[1]Sheet1!$A$1:$D$50,3,0)</f>
        <v>INTERNET+ WEB+NETWORK</v>
      </c>
      <c r="U6155" s="1" t="s">
        <v>988</v>
      </c>
    </row>
    <row r="6156" spans="1:21" x14ac:dyDescent="0.25">
      <c r="A6156" s="1" t="str">
        <f t="shared" si="96"/>
        <v>https://github.com/ankor/OEGFlamingJune</v>
      </c>
      <c r="B6156" s="1" t="s">
        <v>38692</v>
      </c>
      <c r="C6156" s="1" t="s">
        <v>38693</v>
      </c>
      <c r="D6156" s="1" t="s">
        <v>38694</v>
      </c>
      <c r="E6156" s="1" t="b">
        <v>0</v>
      </c>
      <c r="F6156" s="1">
        <v>1</v>
      </c>
      <c r="G6156" s="1" t="b">
        <v>1</v>
      </c>
      <c r="H6156" s="1" t="b">
        <v>0</v>
      </c>
      <c r="I6156" s="1" t="s">
        <v>24</v>
      </c>
      <c r="J6156" s="1" t="s">
        <v>208</v>
      </c>
      <c r="K6156" s="1" t="s">
        <v>38695</v>
      </c>
      <c r="L6156" s="1">
        <v>0</v>
      </c>
      <c r="M6156" s="1" t="s">
        <v>38696</v>
      </c>
      <c r="N6156" s="1">
        <v>217</v>
      </c>
      <c r="O6156" s="1">
        <v>22</v>
      </c>
      <c r="P6156" s="1" t="s">
        <v>38697</v>
      </c>
      <c r="Q6156" s="1">
        <v>22</v>
      </c>
      <c r="R6156" s="1">
        <v>21</v>
      </c>
      <c r="S6156" s="1" t="str">
        <f>VLOOKUP(R6156,[1]Sheet1!$A$1:$D$50,2,0)</f>
        <v>function + object + return + data + var</v>
      </c>
      <c r="T6156" s="1" t="str">
        <f>VLOOKUP(R6156,[1]Sheet1!$A$1:$D$50,3,0)</f>
        <v>Programming</v>
      </c>
      <c r="U6156" s="1" t="s">
        <v>68</v>
      </c>
    </row>
    <row r="6157" spans="1:21" x14ac:dyDescent="0.25">
      <c r="A6157" s="1" t="str">
        <f t="shared" si="96"/>
        <v>https://github.com/iamcal/oembed</v>
      </c>
      <c r="B6157" s="1" t="s">
        <v>38698</v>
      </c>
      <c r="C6157" s="1" t="s">
        <v>38699</v>
      </c>
      <c r="D6157" s="1" t="s">
        <v>38700</v>
      </c>
      <c r="E6157" s="1" t="b">
        <v>0</v>
      </c>
      <c r="F6157" s="1">
        <v>178</v>
      </c>
      <c r="G6157" s="1" t="b">
        <v>1</v>
      </c>
      <c r="H6157" s="1" t="b">
        <v>0</v>
      </c>
      <c r="I6157" s="1" t="s">
        <v>38701</v>
      </c>
      <c r="J6157" s="1" t="s">
        <v>141</v>
      </c>
      <c r="K6157" s="1" t="s">
        <v>38702</v>
      </c>
      <c r="L6157" s="1">
        <v>19</v>
      </c>
      <c r="M6157" s="1" t="s">
        <v>38703</v>
      </c>
      <c r="N6157" s="1">
        <v>3277</v>
      </c>
      <c r="O6157" s="1">
        <v>540</v>
      </c>
      <c r="P6157" s="1" t="s">
        <v>38704</v>
      </c>
      <c r="Q6157" s="1">
        <v>540</v>
      </c>
      <c r="R6157" s="1">
        <v>1</v>
      </c>
      <c r="S6157" s="1" t="str">
        <f>VLOOKUP(R6157,[1]Sheet1!$A$1:$D$50,2,0)</f>
        <v>gateway + bitmap + countri + sampl + domain</v>
      </c>
      <c r="T6157" s="1" t="str">
        <f>VLOOKUP(R6157,[1]Sheet1!$A$1:$D$50,3,0)</f>
        <v>Others/Undetermined</v>
      </c>
      <c r="U6157" s="1" t="s">
        <v>68</v>
      </c>
    </row>
    <row r="6158" spans="1:21" x14ac:dyDescent="0.25">
      <c r="A6158" s="1" t="str">
        <f t="shared" si="96"/>
        <v>https://github.com/firmread/ofDemystified</v>
      </c>
      <c r="B6158" s="1" t="s">
        <v>38705</v>
      </c>
      <c r="C6158" s="1" t="s">
        <v>38706</v>
      </c>
      <c r="D6158" s="1" t="s">
        <v>38707</v>
      </c>
      <c r="E6158" s="1" t="b">
        <v>0</v>
      </c>
      <c r="F6158" s="1">
        <v>22</v>
      </c>
      <c r="G6158" s="1" t="b">
        <v>1</v>
      </c>
      <c r="H6158" s="1" t="b">
        <v>0</v>
      </c>
      <c r="I6158" s="1" t="s">
        <v>24</v>
      </c>
      <c r="J6158" s="1" t="s">
        <v>113</v>
      </c>
      <c r="K6158" s="1" t="s">
        <v>38708</v>
      </c>
      <c r="L6158" s="1">
        <v>1</v>
      </c>
      <c r="M6158" s="1" t="s">
        <v>38709</v>
      </c>
      <c r="N6158" s="1">
        <v>69121</v>
      </c>
      <c r="O6158" s="1">
        <v>35</v>
      </c>
      <c r="P6158" s="1" t="s">
        <v>38710</v>
      </c>
      <c r="Q6158" s="1">
        <v>35</v>
      </c>
      <c r="R6158" s="1">
        <v>0</v>
      </c>
      <c r="S6158" s="1" t="str">
        <f>VLOOKUP(R6158,[1]Sheet1!$A$1:$D$50,2,0)</f>
        <v>data + dataset + analysi + book + code</v>
      </c>
      <c r="T6158" s="1" t="str">
        <f>VLOOKUP(R6158,[1]Sheet1!$A$1:$D$50,3,0)</f>
        <v>DATA Analysis</v>
      </c>
      <c r="U6158" s="1" t="s">
        <v>76</v>
      </c>
    </row>
    <row r="6159" spans="1:21" x14ac:dyDescent="0.25">
      <c r="A6159" s="1" t="str">
        <f t="shared" si="96"/>
        <v>https://github.com/OctaForge/OF-Engine</v>
      </c>
      <c r="B6159" s="1" t="s">
        <v>38711</v>
      </c>
      <c r="C6159" s="1" t="s">
        <v>38712</v>
      </c>
      <c r="D6159" s="1" t="s">
        <v>38713</v>
      </c>
      <c r="E6159" s="1" t="b">
        <v>0</v>
      </c>
      <c r="F6159" s="1">
        <v>11</v>
      </c>
      <c r="G6159" s="1" t="b">
        <v>1</v>
      </c>
      <c r="H6159" s="1" t="b">
        <v>0</v>
      </c>
      <c r="I6159" s="1" t="s">
        <v>38714</v>
      </c>
      <c r="J6159" s="1" t="s">
        <v>113</v>
      </c>
      <c r="K6159" s="1" t="s">
        <v>38715</v>
      </c>
      <c r="L6159" s="1">
        <v>1</v>
      </c>
      <c r="M6159" s="1" t="s">
        <v>38716</v>
      </c>
      <c r="N6159" s="1">
        <v>69892</v>
      </c>
      <c r="O6159" s="1">
        <v>55</v>
      </c>
      <c r="P6159" s="1" t="s">
        <v>38717</v>
      </c>
      <c r="Q6159" s="1">
        <v>55</v>
      </c>
      <c r="R6159" s="1">
        <v>38</v>
      </c>
      <c r="S6159" s="1" t="str">
        <f>VLOOKUP(R6159,[1]Sheet1!$A$1:$D$50,2,0)</f>
        <v>file + project + librari + will + code</v>
      </c>
      <c r="T6159" s="1" t="str">
        <f>VLOOKUP(R6159,[1]Sheet1!$A$1:$D$50,3,0)</f>
        <v>Project Structure</v>
      </c>
      <c r="U6159" s="1" t="s">
        <v>68</v>
      </c>
    </row>
    <row r="6160" spans="1:21" x14ac:dyDescent="0.25">
      <c r="A6160" s="1" t="str">
        <f t="shared" si="96"/>
        <v>https://github.com/SilviaTerra/offline_map_poc</v>
      </c>
      <c r="B6160" s="1" t="s">
        <v>38718</v>
      </c>
      <c r="C6160" s="1" t="s">
        <v>38719</v>
      </c>
      <c r="D6160" s="1" t="s">
        <v>38720</v>
      </c>
      <c r="E6160" s="1" t="b">
        <v>0</v>
      </c>
      <c r="F6160" s="1">
        <v>38</v>
      </c>
      <c r="G6160" s="1" t="b">
        <v>1</v>
      </c>
      <c r="H6160" s="1" t="b">
        <v>1</v>
      </c>
      <c r="I6160" s="1" t="s">
        <v>24</v>
      </c>
      <c r="J6160" s="1" t="s">
        <v>40</v>
      </c>
      <c r="K6160" s="1" t="s">
        <v>38721</v>
      </c>
      <c r="L6160" s="1">
        <v>0</v>
      </c>
      <c r="M6160" s="1" t="s">
        <v>38722</v>
      </c>
      <c r="N6160" s="1">
        <v>1148</v>
      </c>
      <c r="O6160" s="1">
        <v>80</v>
      </c>
      <c r="P6160" s="1" t="s">
        <v>38723</v>
      </c>
      <c r="Q6160" s="1">
        <v>80</v>
      </c>
      <c r="R6160" s="1">
        <v>10</v>
      </c>
      <c r="S6160" s="1" t="str">
        <f>VLOOKUP(R6160,[1]Sheet1!$A$1:$D$50,2,0)</f>
        <v>app + android + io + librari + support</v>
      </c>
      <c r="T6160" s="1" t="str">
        <f>VLOOKUP(R6160,[1]Sheet1!$A$1:$D$50,3,0)</f>
        <v>Mobile+Android</v>
      </c>
      <c r="U6160" s="1" t="s">
        <v>44</v>
      </c>
    </row>
    <row r="6161" spans="1:21" x14ac:dyDescent="0.25">
      <c r="A6161" s="1" t="str">
        <f t="shared" si="96"/>
        <v>https://github.com/open-falcon/of-release</v>
      </c>
      <c r="B6161" s="1" t="s">
        <v>38724</v>
      </c>
      <c r="C6161" s="1" t="s">
        <v>38725</v>
      </c>
      <c r="D6161" s="1" t="s">
        <v>38726</v>
      </c>
      <c r="E6161" s="1" t="b">
        <v>0</v>
      </c>
      <c r="F6161" s="1">
        <v>178</v>
      </c>
      <c r="G6161" s="1" t="b">
        <v>1</v>
      </c>
      <c r="H6161" s="1" t="b">
        <v>0</v>
      </c>
      <c r="I6161" s="1" t="s">
        <v>24</v>
      </c>
      <c r="J6161" s="1" t="s">
        <v>24</v>
      </c>
      <c r="K6161" s="1" t="s">
        <v>38727</v>
      </c>
      <c r="L6161" s="1">
        <v>5</v>
      </c>
      <c r="M6161" s="1" t="s">
        <v>38728</v>
      </c>
      <c r="N6161" s="1">
        <v>6</v>
      </c>
      <c r="O6161" s="1">
        <v>623</v>
      </c>
      <c r="P6161" s="1" t="s">
        <v>38729</v>
      </c>
      <c r="Q6161" s="1">
        <v>623</v>
      </c>
      <c r="R6161" s="1">
        <v>29</v>
      </c>
      <c r="S6161" s="1" t="str">
        <f>VLOOKUP(R6161,[1]Sheet1!$A$1:$D$50,2,0)</f>
        <v>licens + version + code + mit + releas</v>
      </c>
      <c r="T6161" s="1" t="str">
        <f>VLOOKUP(R6161,[1]Sheet1!$A$1:$D$50,3,0)</f>
        <v>Licensing</v>
      </c>
      <c r="U6161" s="1" t="s">
        <v>68</v>
      </c>
    </row>
    <row r="6162" spans="1:21" x14ac:dyDescent="0.25">
      <c r="A6162" s="1" t="str">
        <f t="shared" si="96"/>
        <v>https://github.com/micuat/ofxActiveScan</v>
      </c>
      <c r="B6162" s="1" t="s">
        <v>38730</v>
      </c>
      <c r="C6162" s="1" t="s">
        <v>38731</v>
      </c>
      <c r="D6162" s="1" t="s">
        <v>38732</v>
      </c>
      <c r="E6162" s="1" t="b">
        <v>0</v>
      </c>
      <c r="F6162" s="1">
        <v>10</v>
      </c>
      <c r="G6162" s="1" t="b">
        <v>1</v>
      </c>
      <c r="H6162" s="1" t="b">
        <v>0</v>
      </c>
      <c r="I6162" s="1"/>
      <c r="J6162" s="1" t="s">
        <v>241</v>
      </c>
      <c r="K6162" s="1" t="s">
        <v>38733</v>
      </c>
      <c r="L6162" s="1">
        <v>0</v>
      </c>
      <c r="M6162" s="1" t="s">
        <v>38734</v>
      </c>
      <c r="N6162" s="1">
        <v>20921</v>
      </c>
      <c r="O6162" s="1">
        <v>40</v>
      </c>
      <c r="P6162" s="1" t="s">
        <v>38735</v>
      </c>
      <c r="Q6162" s="1">
        <v>40</v>
      </c>
      <c r="R6162" s="1">
        <v>34</v>
      </c>
      <c r="S6162" s="1" t="str">
        <f>VLOOKUP(R6162,[1]Sheet1!$A$1:$D$50,2,0)</f>
        <v>api + librari + document + client + applic</v>
      </c>
      <c r="T6162" s="1" t="str">
        <f>VLOOKUP(R6162,[1]Sheet1!$A$1:$D$50,3,0)</f>
        <v>Web API</v>
      </c>
      <c r="U6162" s="1" t="s">
        <v>68</v>
      </c>
    </row>
    <row r="6163" spans="1:21" x14ac:dyDescent="0.25">
      <c r="A6163" s="1" t="str">
        <f t="shared" si="96"/>
        <v>https://github.com/admsyn/ofxAudioUnit</v>
      </c>
      <c r="B6163" s="1" t="s">
        <v>38736</v>
      </c>
      <c r="C6163" s="1" t="s">
        <v>38737</v>
      </c>
      <c r="D6163" s="1" t="s">
        <v>38738</v>
      </c>
      <c r="E6163" s="1" t="b">
        <v>0</v>
      </c>
      <c r="F6163" s="1">
        <v>17</v>
      </c>
      <c r="G6163" s="1" t="b">
        <v>1</v>
      </c>
      <c r="H6163" s="1" t="b">
        <v>0</v>
      </c>
      <c r="I6163" s="1"/>
      <c r="J6163" s="1" t="s">
        <v>113</v>
      </c>
      <c r="K6163" s="1" t="s">
        <v>38739</v>
      </c>
      <c r="L6163" s="1">
        <v>6</v>
      </c>
      <c r="M6163" s="1" t="s">
        <v>38740</v>
      </c>
      <c r="N6163" s="1">
        <v>8769</v>
      </c>
      <c r="O6163" s="1">
        <v>79</v>
      </c>
      <c r="P6163" s="1" t="s">
        <v>38741</v>
      </c>
      <c r="Q6163" s="1">
        <v>79</v>
      </c>
      <c r="R6163" s="1">
        <v>12</v>
      </c>
      <c r="S6163" s="1" t="str">
        <f>VLOOKUP(R6163,[1]Sheet1!$A$1:$D$50,2,0)</f>
        <v>window + os + develop + linux + applic</v>
      </c>
      <c r="T6163" s="1" t="str">
        <f>VLOOKUP(R6163,[1]Sheet1!$A$1:$D$50,3,0)</f>
        <v>OS+Platforms</v>
      </c>
      <c r="U6163" s="1" t="s">
        <v>151</v>
      </c>
    </row>
    <row r="6164" spans="1:21" x14ac:dyDescent="0.25">
      <c r="A6164" s="1" t="str">
        <f t="shared" si="96"/>
        <v>https://github.com/paulvollmer/ofxCsv</v>
      </c>
      <c r="B6164" s="1" t="s">
        <v>38742</v>
      </c>
      <c r="C6164" s="1" t="s">
        <v>38743</v>
      </c>
      <c r="D6164" s="1" t="s">
        <v>38744</v>
      </c>
      <c r="E6164" s="1" t="b">
        <v>0</v>
      </c>
      <c r="F6164" s="1">
        <v>19</v>
      </c>
      <c r="G6164" s="1" t="b">
        <v>1</v>
      </c>
      <c r="H6164" s="1" t="b">
        <v>0</v>
      </c>
      <c r="I6164" s="1"/>
      <c r="J6164" s="1" t="s">
        <v>113</v>
      </c>
      <c r="K6164" s="1" t="s">
        <v>38745</v>
      </c>
      <c r="L6164" s="1">
        <v>2</v>
      </c>
      <c r="M6164" s="1" t="s">
        <v>38746</v>
      </c>
      <c r="N6164" s="1">
        <v>154</v>
      </c>
      <c r="O6164" s="1">
        <v>20</v>
      </c>
      <c r="P6164" s="1" t="s">
        <v>38747</v>
      </c>
      <c r="Q6164" s="1">
        <v>20</v>
      </c>
      <c r="R6164" s="1">
        <v>16</v>
      </c>
      <c r="S6164" s="1" t="str">
        <f>VLOOKUP(R6164,[1]Sheet1!$A$1:$D$50,2,0)</f>
        <v>event + compon + analyt + element + demo</v>
      </c>
      <c r="T6164" s="1" t="str">
        <f>VLOOKUP(R6164,[1]Sheet1!$A$1:$D$50,3,0)</f>
        <v>Others/Undetermined</v>
      </c>
      <c r="U6164" s="1" t="s">
        <v>68</v>
      </c>
    </row>
    <row r="6165" spans="1:21" x14ac:dyDescent="0.25">
      <c r="A6165" s="1" t="str">
        <f t="shared" si="96"/>
        <v>https://github.com/braitsch/ofxDatGui</v>
      </c>
      <c r="B6165" s="1" t="s">
        <v>38748</v>
      </c>
      <c r="C6165" s="1" t="s">
        <v>38749</v>
      </c>
      <c r="D6165" s="1" t="s">
        <v>38750</v>
      </c>
      <c r="E6165" s="1" t="b">
        <v>0</v>
      </c>
      <c r="F6165" s="1">
        <v>58</v>
      </c>
      <c r="G6165" s="1" t="b">
        <v>1</v>
      </c>
      <c r="H6165" s="1" t="b">
        <v>1</v>
      </c>
      <c r="I6165" s="1" t="s">
        <v>38751</v>
      </c>
      <c r="J6165" s="1" t="s">
        <v>113</v>
      </c>
      <c r="K6165" s="1" t="s">
        <v>38752</v>
      </c>
      <c r="L6165" s="1">
        <v>18</v>
      </c>
      <c r="M6165" s="1" t="s">
        <v>38753</v>
      </c>
      <c r="N6165" s="1">
        <v>8543</v>
      </c>
      <c r="O6165" s="1">
        <v>220</v>
      </c>
      <c r="P6165" s="1" t="s">
        <v>38754</v>
      </c>
      <c r="Q6165" s="1">
        <v>220</v>
      </c>
      <c r="R6165" s="1">
        <v>7</v>
      </c>
      <c r="S6165" s="1" t="str">
        <f>VLOOKUP(R6165,[1]Sheet1!$A$1:$D$50,2,0)</f>
        <v>googl + worker + bootstrap + creat + exampl</v>
      </c>
      <c r="T6165" s="1" t="str">
        <f>VLOOKUP(R6165,[1]Sheet1!$A$1:$D$50,3,0)</f>
        <v>Others/Undetermined</v>
      </c>
      <c r="U6165" s="1" t="s">
        <v>68</v>
      </c>
    </row>
    <row r="6166" spans="1:21" x14ac:dyDescent="0.25">
      <c r="A6166" s="1" t="str">
        <f t="shared" si="96"/>
        <v>https://github.com/danoli3/ofxiOSBoost</v>
      </c>
      <c r="B6166" s="1" t="s">
        <v>38755</v>
      </c>
      <c r="C6166" s="1" t="s">
        <v>38756</v>
      </c>
      <c r="D6166" s="1" t="s">
        <v>38757</v>
      </c>
      <c r="E6166" s="1" t="b">
        <v>0</v>
      </c>
      <c r="F6166" s="1">
        <v>54</v>
      </c>
      <c r="G6166" s="1" t="b">
        <v>1</v>
      </c>
      <c r="H6166" s="1" t="b">
        <v>0</v>
      </c>
      <c r="I6166" s="1"/>
      <c r="J6166" s="1" t="s">
        <v>113</v>
      </c>
      <c r="K6166" s="1" t="s">
        <v>38758</v>
      </c>
      <c r="L6166" s="1">
        <v>6</v>
      </c>
      <c r="M6166" s="1" t="s">
        <v>38759</v>
      </c>
      <c r="N6166" s="1">
        <v>365636</v>
      </c>
      <c r="O6166" s="1">
        <v>166</v>
      </c>
      <c r="P6166" s="1" t="s">
        <v>38760</v>
      </c>
      <c r="Q6166" s="1">
        <v>166</v>
      </c>
      <c r="R6166" s="1">
        <v>12</v>
      </c>
      <c r="S6166" s="1" t="str">
        <f>VLOOKUP(R6166,[1]Sheet1!$A$1:$D$50,2,0)</f>
        <v>window + os + develop + linux + applic</v>
      </c>
      <c r="T6166" s="1" t="str">
        <f>VLOOKUP(R6166,[1]Sheet1!$A$1:$D$50,3,0)</f>
        <v>OS+Platforms</v>
      </c>
      <c r="U6166" s="1" t="s">
        <v>151</v>
      </c>
    </row>
    <row r="6167" spans="1:21" x14ac:dyDescent="0.25">
      <c r="A6167" s="1" t="str">
        <f t="shared" si="96"/>
        <v>https://github.com/elliotwoods/ofxKinectForWindows2</v>
      </c>
      <c r="B6167" s="1" t="s">
        <v>38761</v>
      </c>
      <c r="C6167" s="1" t="s">
        <v>38762</v>
      </c>
      <c r="D6167" s="1" t="s">
        <v>38763</v>
      </c>
      <c r="E6167" s="1" t="b">
        <v>0</v>
      </c>
      <c r="F6167" s="1">
        <v>47</v>
      </c>
      <c r="G6167" s="1" t="b">
        <v>1</v>
      </c>
      <c r="H6167" s="1" t="b">
        <v>0</v>
      </c>
      <c r="I6167" s="1"/>
      <c r="J6167" s="1" t="s">
        <v>113</v>
      </c>
      <c r="K6167" s="1" t="s">
        <v>38764</v>
      </c>
      <c r="L6167" s="1">
        <v>9</v>
      </c>
      <c r="M6167" s="1" t="s">
        <v>38765</v>
      </c>
      <c r="N6167" s="1">
        <v>1468</v>
      </c>
      <c r="O6167" s="1">
        <v>86</v>
      </c>
      <c r="P6167" s="1" t="s">
        <v>38766</v>
      </c>
      <c r="Q6167" s="1">
        <v>86</v>
      </c>
      <c r="R6167" s="1">
        <v>43</v>
      </c>
      <c r="S6167" s="1" t="str">
        <f>VLOOKUP(R6167,[1]Sheet1!$A$1:$D$50,2,0)</f>
        <v>git + commit + script + python + clojur</v>
      </c>
      <c r="T6167" s="1" t="str">
        <f>VLOOKUP(R6167,[1]Sheet1!$A$1:$D$50,3,0)</f>
        <v>Others/Undetermined</v>
      </c>
      <c r="U6167" s="1" t="s">
        <v>68</v>
      </c>
    </row>
    <row r="6168" spans="1:21" x14ac:dyDescent="0.25">
      <c r="A6168" s="1" t="str">
        <f t="shared" si="96"/>
        <v>https://github.com/memo/ofxMSAFluid</v>
      </c>
      <c r="B6168" s="1" t="s">
        <v>38767</v>
      </c>
      <c r="C6168" s="1" t="s">
        <v>38768</v>
      </c>
      <c r="D6168" s="1" t="s">
        <v>38769</v>
      </c>
      <c r="E6168" s="1" t="b">
        <v>0</v>
      </c>
      <c r="F6168" s="1">
        <v>36</v>
      </c>
      <c r="G6168" s="1" t="b">
        <v>1</v>
      </c>
      <c r="H6168" s="1" t="b">
        <v>0</v>
      </c>
      <c r="I6168" s="1" t="s">
        <v>38770</v>
      </c>
      <c r="J6168" s="1" t="s">
        <v>113</v>
      </c>
      <c r="K6168" s="1" t="s">
        <v>38771</v>
      </c>
      <c r="L6168" s="1">
        <v>2</v>
      </c>
      <c r="M6168" s="1" t="s">
        <v>38772</v>
      </c>
      <c r="N6168" s="1">
        <v>134</v>
      </c>
      <c r="O6168" s="1">
        <v>94</v>
      </c>
      <c r="P6168" s="1" t="s">
        <v>38773</v>
      </c>
      <c r="Q6168" s="1">
        <v>94</v>
      </c>
      <c r="R6168" s="1">
        <v>45</v>
      </c>
      <c r="S6168" s="1" t="str">
        <f>VLOOKUP(R6168,[1]Sheet1!$A$1:$D$50,2,0)</f>
        <v>output + color + build + implement + render</v>
      </c>
      <c r="T6168" s="1" t="str">
        <f>VLOOKUP(R6168,[1]Sheet1!$A$1:$D$50,3,0)</f>
        <v>Rendering</v>
      </c>
      <c r="U6168" s="1" t="s">
        <v>123</v>
      </c>
    </row>
    <row r="6169" spans="1:21" x14ac:dyDescent="0.25">
      <c r="A6169" s="1" t="str">
        <f t="shared" si="96"/>
        <v>https://github.com/gameoverhack/ofxOpenNI</v>
      </c>
      <c r="B6169" s="1" t="s">
        <v>38774</v>
      </c>
      <c r="C6169" s="1" t="s">
        <v>38775</v>
      </c>
      <c r="D6169" s="1" t="s">
        <v>38776</v>
      </c>
      <c r="E6169" s="1" t="b">
        <v>0</v>
      </c>
      <c r="F6169" s="1">
        <v>123</v>
      </c>
      <c r="G6169" s="1" t="b">
        <v>1</v>
      </c>
      <c r="H6169" s="1" t="b">
        <v>0</v>
      </c>
      <c r="I6169" s="1" t="s">
        <v>38777</v>
      </c>
      <c r="J6169" s="1" t="s">
        <v>241</v>
      </c>
      <c r="K6169" s="1" t="s">
        <v>38778</v>
      </c>
      <c r="L6169" s="1">
        <v>43</v>
      </c>
      <c r="M6169" s="1" t="s">
        <v>38779</v>
      </c>
      <c r="N6169" s="1">
        <v>304736</v>
      </c>
      <c r="O6169" s="1">
        <v>220</v>
      </c>
      <c r="P6169" s="1" t="s">
        <v>38780</v>
      </c>
      <c r="Q6169" s="1">
        <v>220</v>
      </c>
      <c r="R6169" s="1">
        <v>36</v>
      </c>
      <c r="S6169" s="1" t="str">
        <f>VLOOKUP(R6169,[1]Sheet1!$A$1:$D$50,2,0)</f>
        <v>instal + file + packag + version + build</v>
      </c>
      <c r="T6169" s="1" t="str">
        <f>VLOOKUP(R6169,[1]Sheet1!$A$1:$D$50,3,0)</f>
        <v>Build Management</v>
      </c>
      <c r="U6169" s="1" t="s">
        <v>36</v>
      </c>
    </row>
    <row r="6170" spans="1:21" x14ac:dyDescent="0.25">
      <c r="A6170" s="1" t="str">
        <f t="shared" si="96"/>
        <v>https://github.com/maxillacult/ofxPostGlitch</v>
      </c>
      <c r="B6170" s="1" t="s">
        <v>38781</v>
      </c>
      <c r="C6170" s="1" t="s">
        <v>38782</v>
      </c>
      <c r="D6170" s="1" t="s">
        <v>38783</v>
      </c>
      <c r="E6170" s="1" t="b">
        <v>0</v>
      </c>
      <c r="F6170" s="1">
        <v>22</v>
      </c>
      <c r="G6170" s="1" t="b">
        <v>1</v>
      </c>
      <c r="H6170" s="1" t="b">
        <v>0</v>
      </c>
      <c r="I6170" s="1" t="s">
        <v>24</v>
      </c>
      <c r="J6170" s="1" t="s">
        <v>113</v>
      </c>
      <c r="K6170" s="1" t="s">
        <v>38784</v>
      </c>
      <c r="L6170" s="1">
        <v>5</v>
      </c>
      <c r="M6170" s="1" t="s">
        <v>38785</v>
      </c>
      <c r="N6170" s="1">
        <v>4060</v>
      </c>
      <c r="O6170" s="1">
        <v>85</v>
      </c>
      <c r="P6170" s="1" t="s">
        <v>38786</v>
      </c>
      <c r="Q6170" s="1">
        <v>85</v>
      </c>
      <c r="R6170" s="1">
        <v>1</v>
      </c>
      <c r="S6170" s="1" t="str">
        <f>VLOOKUP(R6170,[1]Sheet1!$A$1:$D$50,2,0)</f>
        <v>gateway + bitmap + countri + sampl + domain</v>
      </c>
      <c r="T6170" s="1" t="str">
        <f>VLOOKUP(R6170,[1]Sheet1!$A$1:$D$50,3,0)</f>
        <v>Others/Undetermined</v>
      </c>
      <c r="U6170" s="1" t="s">
        <v>68</v>
      </c>
    </row>
    <row r="6171" spans="1:21" x14ac:dyDescent="0.25">
      <c r="A6171" s="1" t="str">
        <f t="shared" si="96"/>
        <v>https://github.com/Akira-Hayasaka/ofxPSBlend</v>
      </c>
      <c r="B6171" s="1" t="s">
        <v>38787</v>
      </c>
      <c r="C6171" s="1" t="s">
        <v>38788</v>
      </c>
      <c r="D6171" s="1" t="s">
        <v>38789</v>
      </c>
      <c r="E6171" s="1" t="b">
        <v>0</v>
      </c>
      <c r="F6171" s="1">
        <v>13</v>
      </c>
      <c r="G6171" s="1" t="b">
        <v>1</v>
      </c>
      <c r="H6171" s="1" t="b">
        <v>0</v>
      </c>
      <c r="I6171" s="1"/>
      <c r="J6171" s="1" t="s">
        <v>113</v>
      </c>
      <c r="K6171" s="1" t="s">
        <v>38790</v>
      </c>
      <c r="L6171" s="1">
        <v>0</v>
      </c>
      <c r="M6171" s="1" t="s">
        <v>38791</v>
      </c>
      <c r="N6171" s="1">
        <v>6008</v>
      </c>
      <c r="O6171" s="1">
        <v>66</v>
      </c>
      <c r="P6171" s="1" t="s">
        <v>38792</v>
      </c>
      <c r="Q6171" s="1">
        <v>66</v>
      </c>
      <c r="R6171" s="1">
        <v>40</v>
      </c>
      <c r="S6171" s="1" t="str">
        <f>VLOOKUP(R6171,[1]Sheet1!$A$1:$D$50,2,0)</f>
        <v>task + plug + job + card + metric</v>
      </c>
      <c r="T6171" s="1" t="str">
        <f>VLOOKUP(R6171,[1]Sheet1!$A$1:$D$50,3,0)</f>
        <v>Others/Undetermined</v>
      </c>
      <c r="U6171" s="1" t="s">
        <v>68</v>
      </c>
    </row>
    <row r="6172" spans="1:21" x14ac:dyDescent="0.25">
      <c r="A6172" s="1" t="str">
        <f t="shared" si="96"/>
        <v>https://github.com/elliotwoods/ofxRay</v>
      </c>
      <c r="B6172" s="1" t="s">
        <v>38793</v>
      </c>
      <c r="C6172" s="1" t="s">
        <v>38794</v>
      </c>
      <c r="D6172" s="1" t="s">
        <v>38795</v>
      </c>
      <c r="E6172" s="1" t="b">
        <v>0</v>
      </c>
      <c r="F6172" s="1">
        <v>12</v>
      </c>
      <c r="G6172" s="1" t="b">
        <v>1</v>
      </c>
      <c r="H6172" s="1" t="b">
        <v>0</v>
      </c>
      <c r="I6172" s="1" t="s">
        <v>38796</v>
      </c>
      <c r="J6172" s="1" t="s">
        <v>113</v>
      </c>
      <c r="K6172" s="1" t="s">
        <v>38797</v>
      </c>
      <c r="L6172" s="1">
        <v>1</v>
      </c>
      <c r="M6172" s="1" t="s">
        <v>38798</v>
      </c>
      <c r="N6172" s="1">
        <v>354</v>
      </c>
      <c r="O6172" s="1">
        <v>52</v>
      </c>
      <c r="P6172" s="1" t="s">
        <v>38799</v>
      </c>
      <c r="Q6172" s="1">
        <v>52</v>
      </c>
      <c r="R6172" s="1">
        <v>11</v>
      </c>
      <c r="S6172" s="1" t="str">
        <f>VLOOKUP(R6172,[1]Sheet1!$A$1:$D$50,2,0)</f>
        <v>game + materi + bot + irc + chat</v>
      </c>
      <c r="T6172" s="1" t="str">
        <f>VLOOKUP(R6172,[1]Sheet1!$A$1:$D$50,3,0)</f>
        <v>Gaming and Chat</v>
      </c>
      <c r="U6172" s="1" t="s">
        <v>60</v>
      </c>
    </row>
    <row r="6173" spans="1:21" x14ac:dyDescent="0.25">
      <c r="A6173" s="1" t="str">
        <f t="shared" si="96"/>
        <v>https://github.com/jvcleave/ofxRPiCameraVideoGrabber</v>
      </c>
      <c r="B6173" s="1" t="s">
        <v>38800</v>
      </c>
      <c r="C6173" s="1" t="s">
        <v>38801</v>
      </c>
      <c r="D6173" s="1" t="s">
        <v>38802</v>
      </c>
      <c r="E6173" s="1" t="b">
        <v>0</v>
      </c>
      <c r="F6173" s="1">
        <v>15</v>
      </c>
      <c r="G6173" s="1" t="b">
        <v>1</v>
      </c>
      <c r="H6173" s="1" t="b">
        <v>0</v>
      </c>
      <c r="I6173" s="1"/>
      <c r="J6173" s="1" t="s">
        <v>113</v>
      </c>
      <c r="K6173" s="1" t="s">
        <v>38803</v>
      </c>
      <c r="L6173" s="1">
        <v>11</v>
      </c>
      <c r="M6173" s="1" t="s">
        <v>38804</v>
      </c>
      <c r="N6173" s="1">
        <v>12869</v>
      </c>
      <c r="O6173" s="1">
        <v>54</v>
      </c>
      <c r="P6173" s="1" t="s">
        <v>38805</v>
      </c>
      <c r="Q6173" s="1">
        <v>54</v>
      </c>
      <c r="R6173" s="1">
        <v>12</v>
      </c>
      <c r="S6173" s="1" t="str">
        <f>VLOOKUP(R6173,[1]Sheet1!$A$1:$D$50,2,0)</f>
        <v>window + os + develop + linux + applic</v>
      </c>
      <c r="T6173" s="1" t="str">
        <f>VLOOKUP(R6173,[1]Sheet1!$A$1:$D$50,3,0)</f>
        <v>OS+Platforms</v>
      </c>
      <c r="U6173" s="1" t="s">
        <v>151</v>
      </c>
    </row>
    <row r="6174" spans="1:21" x14ac:dyDescent="0.25">
      <c r="A6174" s="1" t="str">
        <f t="shared" si="96"/>
        <v>https://github.com/larsberg/ofxSSAO</v>
      </c>
      <c r="B6174" s="1" t="s">
        <v>38806</v>
      </c>
      <c r="C6174" s="1" t="s">
        <v>38807</v>
      </c>
      <c r="D6174" s="1" t="s">
        <v>38808</v>
      </c>
      <c r="E6174" s="1" t="b">
        <v>0</v>
      </c>
      <c r="F6174" s="1">
        <v>7</v>
      </c>
      <c r="G6174" s="1" t="b">
        <v>1</v>
      </c>
      <c r="H6174" s="1" t="b">
        <v>0</v>
      </c>
      <c r="I6174" s="1" t="s">
        <v>24</v>
      </c>
      <c r="J6174" s="1" t="s">
        <v>113</v>
      </c>
      <c r="K6174" s="1" t="s">
        <v>38809</v>
      </c>
      <c r="L6174" s="1">
        <v>0</v>
      </c>
      <c r="M6174" s="1" t="s">
        <v>38810</v>
      </c>
      <c r="N6174" s="1">
        <v>292</v>
      </c>
      <c r="O6174" s="1">
        <v>33</v>
      </c>
      <c r="P6174" s="1" t="s">
        <v>38811</v>
      </c>
      <c r="Q6174" s="1">
        <v>33</v>
      </c>
      <c r="R6174" s="1">
        <v>39</v>
      </c>
      <c r="S6174" s="1" t="str">
        <f>VLOOKUP(R6174,[1]Sheet1!$A$1:$D$50,2,0)</f>
        <v>theme + javascript + editor + wordpress + base</v>
      </c>
      <c r="T6174" s="1" t="str">
        <f>VLOOKUP(R6174,[1]Sheet1!$A$1:$D$50,3,0)</f>
        <v>Content Management</v>
      </c>
      <c r="U6174" s="1" t="s">
        <v>323</v>
      </c>
    </row>
    <row r="6175" spans="1:21" x14ac:dyDescent="0.25">
      <c r="A6175" s="1" t="str">
        <f t="shared" si="96"/>
        <v>https://github.com/trentbrooks/ofxTouchGUI</v>
      </c>
      <c r="B6175" s="1" t="s">
        <v>38812</v>
      </c>
      <c r="C6175" s="1" t="s">
        <v>38813</v>
      </c>
      <c r="D6175" s="1" t="s">
        <v>38814</v>
      </c>
      <c r="E6175" s="1" t="b">
        <v>0</v>
      </c>
      <c r="F6175" s="1">
        <v>10</v>
      </c>
      <c r="G6175" s="1" t="b">
        <v>1</v>
      </c>
      <c r="H6175" s="1" t="b">
        <v>0</v>
      </c>
      <c r="I6175" s="1"/>
      <c r="J6175" s="1" t="s">
        <v>7709</v>
      </c>
      <c r="K6175" s="1" t="s">
        <v>38815</v>
      </c>
      <c r="L6175" s="1">
        <v>0</v>
      </c>
      <c r="M6175" s="1" t="s">
        <v>38816</v>
      </c>
      <c r="N6175" s="1">
        <v>18043</v>
      </c>
      <c r="O6175" s="1">
        <v>34</v>
      </c>
      <c r="P6175" s="1" t="s">
        <v>38817</v>
      </c>
      <c r="Q6175" s="1">
        <v>34</v>
      </c>
      <c r="R6175" s="1">
        <v>8</v>
      </c>
      <c r="S6175" s="1" t="str">
        <f>VLOOKUP(R6175,[1]Sheet1!$A$1:$D$50,2,0)</f>
        <v>music + applic + project + play + button</v>
      </c>
      <c r="T6175" s="1" t="str">
        <f>VLOOKUP(R6175,[1]Sheet1!$A$1:$D$50,3,0)</f>
        <v>Music Software</v>
      </c>
      <c r="U6175" s="1" t="s">
        <v>212</v>
      </c>
    </row>
    <row r="6176" spans="1:21" x14ac:dyDescent="0.25">
      <c r="A6176" s="1" t="str">
        <f t="shared" si="96"/>
        <v>https://github.com/mozilla/oghliner</v>
      </c>
      <c r="B6176" s="1" t="s">
        <v>38818</v>
      </c>
      <c r="C6176" s="1" t="s">
        <v>38819</v>
      </c>
      <c r="D6176" s="1" t="s">
        <v>38820</v>
      </c>
      <c r="E6176" s="1" t="b">
        <v>0</v>
      </c>
      <c r="F6176" s="1">
        <v>8</v>
      </c>
      <c r="G6176" s="1" t="b">
        <v>1</v>
      </c>
      <c r="H6176" s="1" t="b">
        <v>1</v>
      </c>
      <c r="I6176" s="1" t="s">
        <v>38821</v>
      </c>
      <c r="J6176" s="1" t="s">
        <v>40</v>
      </c>
      <c r="K6176" s="1" t="s">
        <v>38822</v>
      </c>
      <c r="L6176" s="1">
        <v>41</v>
      </c>
      <c r="M6176" s="1" t="s">
        <v>38823</v>
      </c>
      <c r="N6176" s="1">
        <v>753</v>
      </c>
      <c r="O6176" s="1">
        <v>89</v>
      </c>
      <c r="P6176" s="1" t="s">
        <v>38824</v>
      </c>
      <c r="Q6176" s="1">
        <v>89</v>
      </c>
      <c r="R6176" s="1">
        <v>10</v>
      </c>
      <c r="S6176" s="1" t="str">
        <f>VLOOKUP(R6176,[1]Sheet1!$A$1:$D$50,2,0)</f>
        <v>app + android + io + librari + support</v>
      </c>
      <c r="T6176" s="1" t="str">
        <f>VLOOKUP(R6176,[1]Sheet1!$A$1:$D$50,3,0)</f>
        <v>Mobile+Android</v>
      </c>
      <c r="U6176" s="1" t="s">
        <v>44</v>
      </c>
    </row>
    <row r="6177" spans="1:21" x14ac:dyDescent="0.25">
      <c r="A6177" s="1" t="str">
        <f t="shared" si="96"/>
        <v>https://github.com/brion/OGVKit</v>
      </c>
      <c r="B6177" s="1" t="s">
        <v>38825</v>
      </c>
      <c r="C6177" s="1" t="s">
        <v>38826</v>
      </c>
      <c r="D6177" s="1" t="s">
        <v>38827</v>
      </c>
      <c r="E6177" s="1" t="b">
        <v>0</v>
      </c>
      <c r="F6177" s="1">
        <v>17</v>
      </c>
      <c r="G6177" s="1" t="b">
        <v>1</v>
      </c>
      <c r="H6177" s="1" t="b">
        <v>0</v>
      </c>
      <c r="I6177" s="1"/>
      <c r="J6177" s="1" t="s">
        <v>208</v>
      </c>
      <c r="K6177" s="1" t="s">
        <v>38828</v>
      </c>
      <c r="L6177" s="1">
        <v>48</v>
      </c>
      <c r="M6177" s="1" t="s">
        <v>38829</v>
      </c>
      <c r="N6177" s="1">
        <v>3600</v>
      </c>
      <c r="O6177" s="1">
        <v>77</v>
      </c>
      <c r="P6177" s="1" t="s">
        <v>38830</v>
      </c>
      <c r="Q6177" s="1">
        <v>77</v>
      </c>
      <c r="R6177" s="1">
        <v>26</v>
      </c>
      <c r="S6177" s="1" t="str">
        <f>VLOOKUP(R6177,[1]Sheet1!$A$1:$D$50,2,0)</f>
        <v>broadcast + div + project + anim + data</v>
      </c>
      <c r="T6177" s="1" t="str">
        <f>VLOOKUP(R6177,[1]Sheet1!$A$1:$D$50,3,0)</f>
        <v>Others/Undetermined</v>
      </c>
      <c r="U6177" s="1" t="s">
        <v>68</v>
      </c>
    </row>
    <row r="6178" spans="1:21" x14ac:dyDescent="0.25">
      <c r="A6178" s="1" t="str">
        <f t="shared" si="96"/>
        <v>https://github.com/ollietb/OhGoogleMapFormTypeBundle</v>
      </c>
      <c r="B6178" s="1" t="s">
        <v>38831</v>
      </c>
      <c r="C6178" s="1" t="s">
        <v>38832</v>
      </c>
      <c r="D6178" s="1" t="s">
        <v>38833</v>
      </c>
      <c r="E6178" s="1" t="b">
        <v>0</v>
      </c>
      <c r="F6178" s="1">
        <v>42</v>
      </c>
      <c r="G6178" s="1" t="b">
        <v>1</v>
      </c>
      <c r="H6178" s="1" t="b">
        <v>0</v>
      </c>
      <c r="I6178" s="1" t="s">
        <v>24</v>
      </c>
      <c r="J6178" s="1" t="s">
        <v>141</v>
      </c>
      <c r="K6178" s="1" t="s">
        <v>38834</v>
      </c>
      <c r="L6178" s="1">
        <v>10</v>
      </c>
      <c r="M6178" s="1" t="s">
        <v>38835</v>
      </c>
      <c r="N6178" s="1">
        <v>37</v>
      </c>
      <c r="O6178" s="1">
        <v>23</v>
      </c>
      <c r="P6178" s="1" t="s">
        <v>38836</v>
      </c>
      <c r="Q6178" s="1">
        <v>23</v>
      </c>
      <c r="R6178" s="1">
        <v>48</v>
      </c>
      <c r="S6178" s="1" t="str">
        <f>VLOOKUP(R6178,[1]Sheet1!$A$1:$D$50,2,0)</f>
        <v>twitter + grid + field + bootstrap + form</v>
      </c>
      <c r="T6178" s="1" t="str">
        <f>VLOOKUP(R6178,[1]Sheet1!$A$1:$D$50,3,0)</f>
        <v>Boot Strap Framework</v>
      </c>
      <c r="U6178" s="1" t="s">
        <v>362</v>
      </c>
    </row>
    <row r="6179" spans="1:21" x14ac:dyDescent="0.25">
      <c r="A6179" s="1" t="str">
        <f t="shared" si="96"/>
        <v>https://github.com/openhatch/oh-mainline</v>
      </c>
      <c r="B6179" s="1" t="s">
        <v>38837</v>
      </c>
      <c r="C6179" s="1" t="s">
        <v>38838</v>
      </c>
      <c r="D6179" s="1" t="s">
        <v>38839</v>
      </c>
      <c r="E6179" s="1" t="b">
        <v>0</v>
      </c>
      <c r="F6179" s="1">
        <v>311</v>
      </c>
      <c r="G6179" s="1" t="b">
        <v>1</v>
      </c>
      <c r="H6179" s="1" t="b">
        <v>0</v>
      </c>
      <c r="I6179" s="1" t="s">
        <v>38840</v>
      </c>
      <c r="J6179" s="1" t="s">
        <v>56</v>
      </c>
      <c r="K6179" s="1" t="s">
        <v>38841</v>
      </c>
      <c r="L6179" s="1">
        <v>210</v>
      </c>
      <c r="M6179" s="1" t="s">
        <v>38842</v>
      </c>
      <c r="N6179" s="1">
        <v>106374</v>
      </c>
      <c r="O6179" s="1">
        <v>172</v>
      </c>
      <c r="P6179" s="1" t="s">
        <v>38843</v>
      </c>
      <c r="Q6179" s="1">
        <v>172</v>
      </c>
      <c r="R6179" s="1">
        <v>11</v>
      </c>
      <c r="S6179" s="1" t="str">
        <f>VLOOKUP(R6179,[1]Sheet1!$A$1:$D$50,2,0)</f>
        <v>game + materi + bot + irc + chat</v>
      </c>
      <c r="T6179" s="1" t="str">
        <f>VLOOKUP(R6179,[1]Sheet1!$A$1:$D$50,3,0)</f>
        <v>Gaming and Chat</v>
      </c>
      <c r="U6179" s="1" t="s">
        <v>60</v>
      </c>
    </row>
    <row r="6180" spans="1:21" x14ac:dyDescent="0.25">
      <c r="A6180" s="1" t="str">
        <f t="shared" si="96"/>
        <v>https://github.com/sudocode/ohmy-auth</v>
      </c>
      <c r="B6180" s="1" t="s">
        <v>38844</v>
      </c>
      <c r="C6180" s="1" t="s">
        <v>38845</v>
      </c>
      <c r="D6180" s="1" t="s">
        <v>38846</v>
      </c>
      <c r="E6180" s="1" t="b">
        <v>0</v>
      </c>
      <c r="F6180" s="1">
        <v>26</v>
      </c>
      <c r="G6180" s="1" t="b">
        <v>1</v>
      </c>
      <c r="H6180" s="1" t="b">
        <v>1</v>
      </c>
      <c r="I6180" s="1" t="s">
        <v>38847</v>
      </c>
      <c r="J6180" s="1" t="s">
        <v>141</v>
      </c>
      <c r="K6180" s="1" t="s">
        <v>38848</v>
      </c>
      <c r="L6180" s="1">
        <v>15</v>
      </c>
      <c r="M6180" s="1" t="s">
        <v>38849</v>
      </c>
      <c r="N6180" s="1">
        <v>1215</v>
      </c>
      <c r="O6180" s="1">
        <v>100</v>
      </c>
      <c r="P6180" s="1" t="s">
        <v>38850</v>
      </c>
      <c r="Q6180" s="1">
        <v>100</v>
      </c>
      <c r="R6180" s="1">
        <v>46</v>
      </c>
      <c r="S6180" s="1" t="str">
        <f>VLOOKUP(R6180,[1]Sheet1!$A$1:$D$50,2,0)</f>
        <v>articl + access + code + support + provid</v>
      </c>
      <c r="T6180" s="1" t="str">
        <f>VLOOKUP(R6180,[1]Sheet1!$A$1:$D$50,3,0)</f>
        <v>Help Docs</v>
      </c>
      <c r="U6180" s="1" t="s">
        <v>68</v>
      </c>
    </row>
    <row r="6181" spans="1:21" x14ac:dyDescent="0.25">
      <c r="A6181" s="1" t="str">
        <f t="shared" si="96"/>
        <v>https://github.com/zzamboni/oh-my-hammerspoon</v>
      </c>
      <c r="B6181" s="1" t="s">
        <v>38851</v>
      </c>
      <c r="C6181" s="1" t="s">
        <v>38852</v>
      </c>
      <c r="D6181" s="1" t="s">
        <v>38853</v>
      </c>
      <c r="E6181" s="1" t="b">
        <v>0</v>
      </c>
      <c r="F6181" s="1">
        <v>8</v>
      </c>
      <c r="G6181" s="1" t="b">
        <v>1</v>
      </c>
      <c r="H6181" s="1" t="b">
        <v>0</v>
      </c>
      <c r="I6181" s="1" t="s">
        <v>24</v>
      </c>
      <c r="J6181" s="1" t="s">
        <v>131</v>
      </c>
      <c r="K6181" s="1" t="s">
        <v>38854</v>
      </c>
      <c r="L6181" s="1">
        <v>2</v>
      </c>
      <c r="M6181" s="1" t="s">
        <v>38855</v>
      </c>
      <c r="N6181" s="1">
        <v>90</v>
      </c>
      <c r="O6181" s="1">
        <v>33</v>
      </c>
      <c r="P6181" s="1" t="s">
        <v>38856</v>
      </c>
      <c r="Q6181" s="1">
        <v>33</v>
      </c>
      <c r="R6181" s="1">
        <v>30</v>
      </c>
      <c r="S6181" s="1" t="str">
        <f>VLOOKUP(R6181,[1]Sheet1!$A$1:$D$50,2,0)</f>
        <v>extens + django + web + chrome + graph</v>
      </c>
      <c r="T6181" s="1" t="str">
        <f>VLOOKUP(R6181,[1]Sheet1!$A$1:$D$50,3,0)</f>
        <v>Django Framework Related</v>
      </c>
      <c r="U6181" s="1" t="s">
        <v>362</v>
      </c>
    </row>
    <row r="6182" spans="1:21" x14ac:dyDescent="0.25">
      <c r="A6182" s="1" t="str">
        <f t="shared" si="96"/>
        <v>https://github.com/whiteinge/ok.sh</v>
      </c>
      <c r="B6182" s="1" t="s">
        <v>38857</v>
      </c>
      <c r="C6182" s="1" t="s">
        <v>38858</v>
      </c>
      <c r="D6182" s="1" t="s">
        <v>38859</v>
      </c>
      <c r="E6182" s="1" t="b">
        <v>0</v>
      </c>
      <c r="F6182" s="1">
        <v>34</v>
      </c>
      <c r="G6182" s="1" t="b">
        <v>1</v>
      </c>
      <c r="H6182" s="1" t="b">
        <v>1</v>
      </c>
      <c r="I6182" s="1"/>
      <c r="J6182" s="1" t="s">
        <v>775</v>
      </c>
      <c r="K6182" s="1" t="s">
        <v>38860</v>
      </c>
      <c r="L6182" s="1">
        <v>5</v>
      </c>
      <c r="M6182" s="1" t="s">
        <v>38861</v>
      </c>
      <c r="N6182" s="1">
        <v>205</v>
      </c>
      <c r="O6182" s="1">
        <v>86</v>
      </c>
      <c r="P6182" s="1" t="s">
        <v>38862</v>
      </c>
      <c r="Q6182" s="1">
        <v>86</v>
      </c>
      <c r="R6182" s="1">
        <v>34</v>
      </c>
      <c r="S6182" s="1" t="str">
        <f>VLOOKUP(R6182,[1]Sheet1!$A$1:$D$50,2,0)</f>
        <v>api + librari + document + client + applic</v>
      </c>
      <c r="T6182" s="1" t="str">
        <f>VLOOKUP(R6182,[1]Sheet1!$A$1:$D$50,3,0)</f>
        <v>Web API</v>
      </c>
      <c r="U6182" s="1" t="s">
        <v>68</v>
      </c>
    </row>
    <row r="6183" spans="1:21" x14ac:dyDescent="0.25">
      <c r="A6183" s="1" t="str">
        <f t="shared" si="96"/>
        <v>https://github.com/BartoszMilewski/Okasaki</v>
      </c>
      <c r="B6183" s="1" t="s">
        <v>38863</v>
      </c>
      <c r="C6183" s="1" t="s">
        <v>38864</v>
      </c>
      <c r="D6183" s="1" t="s">
        <v>38865</v>
      </c>
      <c r="E6183" s="1" t="b">
        <v>0</v>
      </c>
      <c r="F6183" s="1">
        <v>45</v>
      </c>
      <c r="G6183" s="1" t="b">
        <v>1</v>
      </c>
      <c r="H6183" s="1" t="b">
        <v>0</v>
      </c>
      <c r="I6183" s="1" t="s">
        <v>24</v>
      </c>
      <c r="J6183" s="1" t="s">
        <v>113</v>
      </c>
      <c r="K6183" s="1" t="s">
        <v>38866</v>
      </c>
      <c r="L6183" s="1">
        <v>2</v>
      </c>
      <c r="M6183" s="1" t="s">
        <v>38867</v>
      </c>
      <c r="N6183" s="1">
        <v>1053</v>
      </c>
      <c r="O6183" s="1">
        <v>257</v>
      </c>
      <c r="P6183" s="1" t="s">
        <v>38868</v>
      </c>
      <c r="Q6183" s="1">
        <v>257</v>
      </c>
      <c r="R6183" s="1">
        <v>21</v>
      </c>
      <c r="S6183" s="1" t="str">
        <f>VLOOKUP(R6183,[1]Sheet1!$A$1:$D$50,2,0)</f>
        <v>function + object + return + data + var</v>
      </c>
      <c r="T6183" s="1" t="str">
        <f>VLOOKUP(R6183,[1]Sheet1!$A$1:$D$50,3,0)</f>
        <v>Programming</v>
      </c>
      <c r="U6183" s="1" t="s">
        <v>68</v>
      </c>
    </row>
    <row r="6184" spans="1:21" x14ac:dyDescent="0.25">
      <c r="A6184" s="1" t="str">
        <f t="shared" si="96"/>
        <v>https://github.com/sportngin/okcomputer</v>
      </c>
      <c r="B6184" s="1" t="s">
        <v>38869</v>
      </c>
      <c r="C6184" s="1" t="s">
        <v>38870</v>
      </c>
      <c r="D6184" s="1" t="s">
        <v>38871</v>
      </c>
      <c r="E6184" s="1" t="b">
        <v>0</v>
      </c>
      <c r="F6184" s="1">
        <v>35</v>
      </c>
      <c r="G6184" s="1" t="b">
        <v>1</v>
      </c>
      <c r="H6184" s="1" t="b">
        <v>0</v>
      </c>
      <c r="I6184" s="1" t="s">
        <v>24</v>
      </c>
      <c r="J6184" s="1" t="s">
        <v>234</v>
      </c>
      <c r="K6184" s="1" t="s">
        <v>38872</v>
      </c>
      <c r="L6184" s="1">
        <v>11</v>
      </c>
      <c r="M6184" s="1" t="s">
        <v>38873</v>
      </c>
      <c r="N6184" s="1">
        <v>431</v>
      </c>
      <c r="O6184" s="1">
        <v>86</v>
      </c>
      <c r="P6184" s="1" t="s">
        <v>38874</v>
      </c>
      <c r="Q6184" s="1">
        <v>86</v>
      </c>
      <c r="R6184" s="1">
        <v>42</v>
      </c>
      <c r="S6184" s="1" t="str">
        <f>VLOOKUP(R6184,[1]Sheet1!$A$1:$D$50,2,0)</f>
        <v>file + data + csv + code + gener</v>
      </c>
      <c r="T6184" s="1" t="str">
        <f>VLOOKUP(R6184,[1]Sheet1!$A$1:$D$50,3,0)</f>
        <v>File format and Properties</v>
      </c>
      <c r="U6184" s="1" t="s">
        <v>68</v>
      </c>
    </row>
    <row r="6185" spans="1:21" x14ac:dyDescent="0.25">
      <c r="A6185" s="1" t="str">
        <f t="shared" si="96"/>
        <v>https://github.com/IvanMalison/okcupyd</v>
      </c>
      <c r="B6185" s="1" t="s">
        <v>38875</v>
      </c>
      <c r="C6185" s="1" t="s">
        <v>38876</v>
      </c>
      <c r="D6185" s="1" t="s">
        <v>38877</v>
      </c>
      <c r="E6185" s="1" t="b">
        <v>0</v>
      </c>
      <c r="F6185" s="1">
        <v>17</v>
      </c>
      <c r="G6185" s="1" t="b">
        <v>1</v>
      </c>
      <c r="H6185" s="1" t="b">
        <v>0</v>
      </c>
      <c r="I6185" s="1"/>
      <c r="J6185" s="1" t="s">
        <v>56</v>
      </c>
      <c r="K6185" s="1" t="s">
        <v>38878</v>
      </c>
      <c r="L6185" s="1">
        <v>22</v>
      </c>
      <c r="M6185" s="1" t="s">
        <v>38879</v>
      </c>
      <c r="N6185" s="1">
        <v>67137</v>
      </c>
      <c r="O6185" s="1">
        <v>66</v>
      </c>
      <c r="P6185" s="1" t="s">
        <v>38880</v>
      </c>
      <c r="Q6185" s="1">
        <v>66</v>
      </c>
      <c r="R6185" s="1">
        <v>36</v>
      </c>
      <c r="S6185" s="1" t="str">
        <f>VLOOKUP(R6185,[1]Sheet1!$A$1:$D$50,2,0)</f>
        <v>instal + file + packag + version + build</v>
      </c>
      <c r="T6185" s="1" t="str">
        <f>VLOOKUP(R6185,[1]Sheet1!$A$1:$D$50,3,0)</f>
        <v>Build Management</v>
      </c>
      <c r="U6185" s="1" t="s">
        <v>36</v>
      </c>
    </row>
    <row r="6186" spans="1:21" x14ac:dyDescent="0.25">
      <c r="A6186" s="1" t="str">
        <f t="shared" si="96"/>
        <v>https://github.com/okfocus/okhover</v>
      </c>
      <c r="B6186" s="1" t="s">
        <v>38881</v>
      </c>
      <c r="C6186" s="1" t="s">
        <v>38882</v>
      </c>
      <c r="D6186" s="1" t="s">
        <v>38883</v>
      </c>
      <c r="E6186" s="1" t="b">
        <v>0</v>
      </c>
      <c r="F6186" s="1">
        <v>3</v>
      </c>
      <c r="G6186" s="1" t="b">
        <v>1</v>
      </c>
      <c r="H6186" s="1" t="b">
        <v>1</v>
      </c>
      <c r="I6186" s="1" t="s">
        <v>38884</v>
      </c>
      <c r="J6186" s="1" t="s">
        <v>40</v>
      </c>
      <c r="K6186" s="1" t="s">
        <v>38885</v>
      </c>
      <c r="L6186" s="1">
        <v>2</v>
      </c>
      <c r="M6186" s="1" t="s">
        <v>38886</v>
      </c>
      <c r="N6186" s="1">
        <v>990</v>
      </c>
      <c r="O6186" s="1">
        <v>39</v>
      </c>
      <c r="P6186" s="1" t="s">
        <v>38887</v>
      </c>
      <c r="Q6186" s="1">
        <v>39</v>
      </c>
      <c r="R6186" s="1">
        <v>21</v>
      </c>
      <c r="S6186" s="1" t="str">
        <f>VLOOKUP(R6186,[1]Sheet1!$A$1:$D$50,2,0)</f>
        <v>function + object + return + data + var</v>
      </c>
      <c r="T6186" s="1" t="str">
        <f>VLOOKUP(R6186,[1]Sheet1!$A$1:$D$50,3,0)</f>
        <v>Programming</v>
      </c>
      <c r="U6186" s="1" t="s">
        <v>68</v>
      </c>
    </row>
    <row r="6187" spans="1:21" x14ac:dyDescent="0.25">
      <c r="A6187" s="1" t="str">
        <f t="shared" si="96"/>
        <v>https://github.com/simonpercic/OkLog</v>
      </c>
      <c r="B6187" s="1" t="s">
        <v>38888</v>
      </c>
      <c r="C6187" s="1" t="s">
        <v>38889</v>
      </c>
      <c r="D6187" s="1" t="s">
        <v>38890</v>
      </c>
      <c r="E6187" s="1" t="b">
        <v>0</v>
      </c>
      <c r="F6187" s="1">
        <v>5</v>
      </c>
      <c r="G6187" s="1" t="b">
        <v>1</v>
      </c>
      <c r="H6187" s="1" t="b">
        <v>0</v>
      </c>
      <c r="I6187" s="1" t="s">
        <v>38891</v>
      </c>
      <c r="J6187" s="1" t="s">
        <v>176</v>
      </c>
      <c r="K6187" s="1" t="s">
        <v>38892</v>
      </c>
      <c r="L6187" s="1">
        <v>1</v>
      </c>
      <c r="M6187" s="1" t="s">
        <v>38893</v>
      </c>
      <c r="N6187" s="1">
        <v>2915</v>
      </c>
      <c r="O6187" s="1">
        <v>140</v>
      </c>
      <c r="P6187" s="1" t="s">
        <v>38894</v>
      </c>
      <c r="Q6187" s="1">
        <v>140</v>
      </c>
      <c r="R6187" s="1">
        <v>13</v>
      </c>
      <c r="S6187" s="1" t="str">
        <f>VLOOKUP(R6187,[1]Sheet1!$A$1:$D$50,2,0)</f>
        <v>light + task + heroku + webrtc + work</v>
      </c>
      <c r="T6187" s="1" t="str">
        <f>VLOOKUP(R6187,[1]Sheet1!$A$1:$D$50,3,0)</f>
        <v>Others/Undetermined</v>
      </c>
      <c r="U6187" s="1" t="s">
        <v>68</v>
      </c>
    </row>
    <row r="6188" spans="1:21" x14ac:dyDescent="0.25">
      <c r="A6188" s="1" t="str">
        <f t="shared" si="96"/>
        <v>https://github.com/may-day/olap</v>
      </c>
      <c r="B6188" s="1" t="s">
        <v>38895</v>
      </c>
      <c r="C6188" s="1" t="s">
        <v>38896</v>
      </c>
      <c r="D6188" s="1" t="s">
        <v>38897</v>
      </c>
      <c r="E6188" s="1" t="b">
        <v>0</v>
      </c>
      <c r="F6188" s="1">
        <v>11</v>
      </c>
      <c r="G6188" s="1" t="b">
        <v>1</v>
      </c>
      <c r="H6188" s="1" t="b">
        <v>0</v>
      </c>
      <c r="I6188" s="1" t="s">
        <v>24</v>
      </c>
      <c r="J6188" s="1" t="s">
        <v>56</v>
      </c>
      <c r="K6188" s="1" t="s">
        <v>38898</v>
      </c>
      <c r="L6188" s="1">
        <v>3</v>
      </c>
      <c r="M6188" s="1" t="s">
        <v>38899</v>
      </c>
      <c r="N6188" s="1">
        <v>439</v>
      </c>
      <c r="O6188" s="1">
        <v>29</v>
      </c>
      <c r="P6188" s="1" t="s">
        <v>38900</v>
      </c>
      <c r="Q6188" s="1">
        <v>29</v>
      </c>
      <c r="R6188" s="1">
        <v>21</v>
      </c>
      <c r="S6188" s="1" t="str">
        <f>VLOOKUP(R6188,[1]Sheet1!$A$1:$D$50,2,0)</f>
        <v>function + object + return + data + var</v>
      </c>
      <c r="T6188" s="1" t="str">
        <f>VLOOKUP(R6188,[1]Sheet1!$A$1:$D$50,3,0)</f>
        <v>Programming</v>
      </c>
      <c r="U6188" s="1" t="s">
        <v>68</v>
      </c>
    </row>
    <row r="6189" spans="1:21" x14ac:dyDescent="0.25">
      <c r="A6189" s="1" t="str">
        <f t="shared" si="96"/>
        <v>https://github.com/bitcoin-blockexplorer/old-blockexplorer-php</v>
      </c>
      <c r="B6189" s="1" t="s">
        <v>38901</v>
      </c>
      <c r="C6189" s="1" t="s">
        <v>38902</v>
      </c>
      <c r="D6189" s="1" t="s">
        <v>38903</v>
      </c>
      <c r="E6189" s="1" t="b">
        <v>0</v>
      </c>
      <c r="F6189" s="1">
        <v>62</v>
      </c>
      <c r="G6189" s="1" t="b">
        <v>1</v>
      </c>
      <c r="H6189" s="1" t="b">
        <v>0</v>
      </c>
      <c r="I6189" s="1"/>
      <c r="J6189" s="1" t="s">
        <v>141</v>
      </c>
      <c r="K6189" s="1" t="s">
        <v>38904</v>
      </c>
      <c r="L6189" s="1">
        <v>7</v>
      </c>
      <c r="M6189" s="1" t="s">
        <v>38905</v>
      </c>
      <c r="N6189" s="1">
        <v>366</v>
      </c>
      <c r="O6189" s="1">
        <v>140</v>
      </c>
      <c r="P6189" s="1" t="s">
        <v>38906</v>
      </c>
      <c r="Q6189" s="1">
        <v>140</v>
      </c>
      <c r="R6189" s="1">
        <v>46</v>
      </c>
      <c r="S6189" s="1" t="str">
        <f>VLOOKUP(R6189,[1]Sheet1!$A$1:$D$50,2,0)</f>
        <v>articl + access + code + support + provid</v>
      </c>
      <c r="T6189" s="1" t="str">
        <f>VLOOKUP(R6189,[1]Sheet1!$A$1:$D$50,3,0)</f>
        <v>Help Docs</v>
      </c>
      <c r="U6189" s="1" t="s">
        <v>68</v>
      </c>
    </row>
    <row r="6190" spans="1:21" x14ac:dyDescent="0.25">
      <c r="A6190" s="1" t="str">
        <f t="shared" si="96"/>
        <v>https://github.com/Bilalh/old-website-bilalh.github.com</v>
      </c>
      <c r="B6190" s="1" t="s">
        <v>38907</v>
      </c>
      <c r="C6190" s="1" t="s">
        <v>38908</v>
      </c>
      <c r="D6190" s="1" t="s">
        <v>38909</v>
      </c>
      <c r="E6190" s="1" t="b">
        <v>0</v>
      </c>
      <c r="F6190" s="1">
        <v>10</v>
      </c>
      <c r="G6190" s="1" t="b">
        <v>1</v>
      </c>
      <c r="H6190" s="1" t="b">
        <v>0</v>
      </c>
      <c r="I6190" s="1" t="s">
        <v>38910</v>
      </c>
      <c r="J6190" s="1" t="s">
        <v>93</v>
      </c>
      <c r="K6190" s="1" t="s">
        <v>38911</v>
      </c>
      <c r="L6190" s="1">
        <v>0</v>
      </c>
      <c r="M6190" s="1" t="s">
        <v>38912</v>
      </c>
      <c r="N6190" s="1">
        <v>24061</v>
      </c>
      <c r="O6190" s="1">
        <v>32</v>
      </c>
      <c r="P6190" s="1" t="s">
        <v>38913</v>
      </c>
      <c r="Q6190" s="1">
        <v>32</v>
      </c>
      <c r="R6190" s="1">
        <v>31</v>
      </c>
      <c r="S6190" s="1" t="str">
        <f>VLOOKUP(R6190,[1]Sheet1!$A$1:$D$50,2,0)</f>
        <v>test + pull + unit + fork + request</v>
      </c>
      <c r="T6190" s="1" t="str">
        <f>VLOOKUP(R6190,[1]Sheet1!$A$1:$D$50,3,0)</f>
        <v>testing in distributed repo</v>
      </c>
      <c r="U6190" s="1" t="s">
        <v>28</v>
      </c>
    </row>
    <row r="6191" spans="1:21" x14ac:dyDescent="0.25">
      <c r="A6191" s="1" t="str">
        <f t="shared" si="96"/>
        <v>https://github.com/racehub/om-bootstrap</v>
      </c>
      <c r="B6191" s="1" t="s">
        <v>38914</v>
      </c>
      <c r="C6191" s="1" t="s">
        <v>38915</v>
      </c>
      <c r="D6191" s="1" t="s">
        <v>38916</v>
      </c>
      <c r="E6191" s="1" t="b">
        <v>0</v>
      </c>
      <c r="F6191" s="1">
        <v>39</v>
      </c>
      <c r="G6191" s="1" t="b">
        <v>1</v>
      </c>
      <c r="H6191" s="1" t="b">
        <v>0</v>
      </c>
      <c r="I6191" s="1" t="s">
        <v>38917</v>
      </c>
      <c r="J6191" s="1" t="s">
        <v>1144</v>
      </c>
      <c r="K6191" s="1" t="s">
        <v>38918</v>
      </c>
      <c r="L6191" s="1">
        <v>15</v>
      </c>
      <c r="M6191" s="1" t="s">
        <v>38919</v>
      </c>
      <c r="N6191" s="1">
        <v>420</v>
      </c>
      <c r="O6191" s="1">
        <v>280</v>
      </c>
      <c r="P6191" s="1" t="s">
        <v>38920</v>
      </c>
      <c r="Q6191" s="1">
        <v>280</v>
      </c>
      <c r="R6191" s="1">
        <v>23</v>
      </c>
      <c r="S6191" s="1" t="str">
        <f>VLOOKUP(R6191,[1]Sheet1!$A$1:$D$50,2,0)</f>
        <v>web + project + network + process + open</v>
      </c>
      <c r="T6191" s="1" t="str">
        <f>VLOOKUP(R6191,[1]Sheet1!$A$1:$D$50,3,0)</f>
        <v>Web Project</v>
      </c>
      <c r="U6191" s="1" t="s">
        <v>68</v>
      </c>
    </row>
    <row r="6192" spans="1:21" x14ac:dyDescent="0.25">
      <c r="A6192" s="1" t="str">
        <f t="shared" si="96"/>
        <v>https://github.com/movitto/omega</v>
      </c>
      <c r="B6192" s="1" t="s">
        <v>38921</v>
      </c>
      <c r="C6192" s="1" t="s">
        <v>38922</v>
      </c>
      <c r="D6192" s="1" t="s">
        <v>38923</v>
      </c>
      <c r="E6192" s="1" t="b">
        <v>0</v>
      </c>
      <c r="F6192" s="1">
        <v>8</v>
      </c>
      <c r="G6192" s="1" t="b">
        <v>1</v>
      </c>
      <c r="H6192" s="1" t="b">
        <v>0</v>
      </c>
      <c r="I6192" s="1" t="s">
        <v>38924</v>
      </c>
      <c r="J6192" s="1" t="s">
        <v>234</v>
      </c>
      <c r="K6192" s="1" t="s">
        <v>38925</v>
      </c>
      <c r="L6192" s="1">
        <v>43</v>
      </c>
      <c r="M6192" s="1" t="s">
        <v>38926</v>
      </c>
      <c r="N6192" s="1">
        <v>84026</v>
      </c>
      <c r="O6192" s="1">
        <v>87</v>
      </c>
      <c r="P6192" s="1" t="s">
        <v>38927</v>
      </c>
      <c r="Q6192" s="1">
        <v>87</v>
      </c>
      <c r="R6192" s="1">
        <v>20</v>
      </c>
      <c r="S6192" s="1" t="str">
        <f>VLOOKUP(R6192,[1]Sheet1!$A$1:$D$50,2,0)</f>
        <v>user + databas + will + configur + server</v>
      </c>
      <c r="T6192" s="1" t="str">
        <f>VLOOKUP(R6192,[1]Sheet1!$A$1:$D$50,3,0)</f>
        <v>User Access/Login</v>
      </c>
      <c r="U6192" s="1" t="s">
        <v>172</v>
      </c>
    </row>
    <row r="6193" spans="1:21" x14ac:dyDescent="0.25">
      <c r="A6193" s="1" t="str">
        <f t="shared" si="96"/>
        <v>https://github.com/intridea/omniauth-browserid</v>
      </c>
      <c r="B6193" s="1" t="s">
        <v>38928</v>
      </c>
      <c r="C6193" s="1" t="s">
        <v>38929</v>
      </c>
      <c r="D6193" s="1" t="s">
        <v>38930</v>
      </c>
      <c r="E6193" s="1" t="b">
        <v>0</v>
      </c>
      <c r="F6193" s="1">
        <v>9</v>
      </c>
      <c r="G6193" s="1" t="b">
        <v>1</v>
      </c>
      <c r="H6193" s="1" t="b">
        <v>0</v>
      </c>
      <c r="I6193" s="1"/>
      <c r="J6193" s="1" t="s">
        <v>234</v>
      </c>
      <c r="K6193" s="1" t="s">
        <v>38931</v>
      </c>
      <c r="L6193" s="1">
        <v>4</v>
      </c>
      <c r="M6193" s="1" t="s">
        <v>38932</v>
      </c>
      <c r="N6193" s="1">
        <v>120</v>
      </c>
      <c r="O6193" s="1">
        <v>40</v>
      </c>
      <c r="P6193" s="1" t="s">
        <v>38933</v>
      </c>
      <c r="Q6193" s="1">
        <v>40</v>
      </c>
      <c r="R6193" s="1">
        <v>11</v>
      </c>
      <c r="S6193" s="1" t="str">
        <f>VLOOKUP(R6193,[1]Sheet1!$A$1:$D$50,2,0)</f>
        <v>game + materi + bot + irc + chat</v>
      </c>
      <c r="T6193" s="1" t="str">
        <f>VLOOKUP(R6193,[1]Sheet1!$A$1:$D$50,3,0)</f>
        <v>Gaming and Chat</v>
      </c>
      <c r="U6193" s="1" t="s">
        <v>60</v>
      </c>
    </row>
    <row r="6194" spans="1:21" x14ac:dyDescent="0.25">
      <c r="A6194" s="1" t="str">
        <f t="shared" si="96"/>
        <v>https://github.com/intridea/omniauth-identity</v>
      </c>
      <c r="B6194" s="1" t="s">
        <v>38934</v>
      </c>
      <c r="C6194" s="1" t="s">
        <v>38935</v>
      </c>
      <c r="D6194" s="1" t="s">
        <v>38936</v>
      </c>
      <c r="E6194" s="1" t="b">
        <v>0</v>
      </c>
      <c r="F6194" s="1">
        <v>86</v>
      </c>
      <c r="G6194" s="1" t="b">
        <v>1</v>
      </c>
      <c r="H6194" s="1" t="b">
        <v>0</v>
      </c>
      <c r="I6194" s="1"/>
      <c r="J6194" s="1" t="s">
        <v>234</v>
      </c>
      <c r="K6194" s="1" t="s">
        <v>38937</v>
      </c>
      <c r="L6194" s="1">
        <v>55</v>
      </c>
      <c r="M6194" s="1" t="s">
        <v>38938</v>
      </c>
      <c r="N6194" s="1">
        <v>1682</v>
      </c>
      <c r="O6194" s="1">
        <v>296</v>
      </c>
      <c r="P6194" s="1" t="s">
        <v>38939</v>
      </c>
      <c r="Q6194" s="1">
        <v>296</v>
      </c>
      <c r="R6194" s="1">
        <v>6</v>
      </c>
      <c r="S6194" s="1" t="str">
        <f>VLOOKUP(R6194,[1]Sheet1!$A$1:$D$50,2,0)</f>
        <v>css + control + contain + view + will</v>
      </c>
      <c r="T6194" s="1" t="str">
        <f>VLOOKUP(R6194,[1]Sheet1!$A$1:$D$50,3,0)</f>
        <v>CSS</v>
      </c>
      <c r="U6194" s="1" t="s">
        <v>51</v>
      </c>
    </row>
    <row r="6195" spans="1:21" x14ac:dyDescent="0.25">
      <c r="A6195" s="1" t="str">
        <f t="shared" si="96"/>
        <v>https://github.com/richardvanhook/omniauth-salesforce</v>
      </c>
      <c r="B6195" s="1" t="s">
        <v>38940</v>
      </c>
      <c r="C6195" s="1" t="s">
        <v>38941</v>
      </c>
      <c r="D6195" s="1" t="s">
        <v>38942</v>
      </c>
      <c r="E6195" s="1" t="b">
        <v>0</v>
      </c>
      <c r="F6195" s="1">
        <v>21</v>
      </c>
      <c r="G6195" s="1" t="b">
        <v>1</v>
      </c>
      <c r="H6195" s="1" t="b">
        <v>0</v>
      </c>
      <c r="I6195" s="1"/>
      <c r="J6195" s="1" t="s">
        <v>234</v>
      </c>
      <c r="K6195" s="1" t="s">
        <v>38943</v>
      </c>
      <c r="L6195" s="1">
        <v>6</v>
      </c>
      <c r="M6195" s="1" t="s">
        <v>38944</v>
      </c>
      <c r="N6195" s="1">
        <v>364</v>
      </c>
      <c r="O6195" s="1">
        <v>26</v>
      </c>
      <c r="P6195" s="1" t="s">
        <v>38945</v>
      </c>
      <c r="Q6195" s="1">
        <v>26</v>
      </c>
      <c r="R6195" s="1">
        <v>18</v>
      </c>
      <c r="S6195" s="1" t="str">
        <f>VLOOKUP(R6195,[1]Sheet1!$A$1:$D$50,2,0)</f>
        <v>file + data + store + support + librari</v>
      </c>
      <c r="T6195" s="1" t="str">
        <f>VLOOKUP(R6195,[1]Sheet1!$A$1:$D$50,3,0)</f>
        <v>Files+Storage</v>
      </c>
      <c r="U6195" s="1" t="s">
        <v>68</v>
      </c>
    </row>
    <row r="6196" spans="1:21" x14ac:dyDescent="0.25">
      <c r="A6196" s="1" t="str">
        <f t="shared" si="96"/>
        <v>https://github.com/kennethreitz/omnijson</v>
      </c>
      <c r="B6196" s="1" t="s">
        <v>38946</v>
      </c>
      <c r="C6196" s="1" t="s">
        <v>38947</v>
      </c>
      <c r="D6196" s="1" t="s">
        <v>38948</v>
      </c>
      <c r="E6196" s="1" t="b">
        <v>0</v>
      </c>
      <c r="F6196" s="1">
        <v>6</v>
      </c>
      <c r="G6196" s="1" t="b">
        <v>1</v>
      </c>
      <c r="H6196" s="1" t="b">
        <v>0</v>
      </c>
      <c r="I6196" s="1" t="s">
        <v>38949</v>
      </c>
      <c r="J6196" s="1" t="s">
        <v>56</v>
      </c>
      <c r="K6196" s="1" t="s">
        <v>38950</v>
      </c>
      <c r="L6196" s="1">
        <v>3</v>
      </c>
      <c r="M6196" s="1" t="s">
        <v>38951</v>
      </c>
      <c r="N6196" s="1">
        <v>136</v>
      </c>
      <c r="O6196" s="1">
        <v>35</v>
      </c>
      <c r="P6196" s="1" t="s">
        <v>38952</v>
      </c>
      <c r="Q6196" s="1">
        <v>35</v>
      </c>
      <c r="R6196" s="1">
        <v>1</v>
      </c>
      <c r="S6196" s="1" t="str">
        <f>VLOOKUP(R6196,[1]Sheet1!$A$1:$D$50,2,0)</f>
        <v>gateway + bitmap + countri + sampl + domain</v>
      </c>
      <c r="T6196" s="1" t="str">
        <f>VLOOKUP(R6196,[1]Sheet1!$A$1:$D$50,3,0)</f>
        <v>Others/Undetermined</v>
      </c>
      <c r="U6196" s="1" t="s">
        <v>68</v>
      </c>
    </row>
    <row r="6197" spans="1:21" x14ac:dyDescent="0.25">
      <c r="A6197" s="1" t="str">
        <f t="shared" si="96"/>
        <v>https://github.com/pkp/omp</v>
      </c>
      <c r="B6197" s="1" t="s">
        <v>38953</v>
      </c>
      <c r="C6197" s="1" t="s">
        <v>38954</v>
      </c>
      <c r="D6197" s="1" t="s">
        <v>38955</v>
      </c>
      <c r="E6197" s="1" t="b">
        <v>0</v>
      </c>
      <c r="F6197" s="1">
        <v>57</v>
      </c>
      <c r="G6197" s="1" t="b">
        <v>1</v>
      </c>
      <c r="H6197" s="1" t="b">
        <v>0</v>
      </c>
      <c r="I6197" s="1" t="s">
        <v>38956</v>
      </c>
      <c r="J6197" s="1" t="s">
        <v>40</v>
      </c>
      <c r="K6197" s="1" t="s">
        <v>38957</v>
      </c>
      <c r="L6197" s="1">
        <v>4</v>
      </c>
      <c r="M6197" s="1" t="s">
        <v>38958</v>
      </c>
      <c r="N6197" s="1">
        <v>25610</v>
      </c>
      <c r="O6197" s="1">
        <v>54</v>
      </c>
      <c r="P6197" s="1" t="s">
        <v>38959</v>
      </c>
      <c r="Q6197" s="1">
        <v>54</v>
      </c>
      <c r="R6197" s="1">
        <v>0</v>
      </c>
      <c r="S6197" s="1" t="str">
        <f>VLOOKUP(R6197,[1]Sheet1!$A$1:$D$50,2,0)</f>
        <v>data + dataset + analysi + book + code</v>
      </c>
      <c r="T6197" s="1" t="str">
        <f>VLOOKUP(R6197,[1]Sheet1!$A$1:$D$50,3,0)</f>
        <v>DATA Analysis</v>
      </c>
      <c r="U6197" s="1" t="s">
        <v>76</v>
      </c>
    </row>
    <row r="6198" spans="1:21" x14ac:dyDescent="0.25">
      <c r="A6198" s="1" t="str">
        <f t="shared" si="96"/>
        <v>https://github.com/b52/OMPromises</v>
      </c>
      <c r="B6198" s="1" t="s">
        <v>38960</v>
      </c>
      <c r="C6198" s="1" t="s">
        <v>38961</v>
      </c>
      <c r="D6198" s="1" t="s">
        <v>38962</v>
      </c>
      <c r="E6198" s="1" t="b">
        <v>0</v>
      </c>
      <c r="F6198" s="1">
        <v>11</v>
      </c>
      <c r="G6198" s="1" t="b">
        <v>1</v>
      </c>
      <c r="H6198" s="1" t="b">
        <v>0</v>
      </c>
      <c r="I6198" s="1"/>
      <c r="J6198" s="1" t="s">
        <v>208</v>
      </c>
      <c r="K6198" s="1" t="s">
        <v>38963</v>
      </c>
      <c r="L6198" s="1">
        <v>2</v>
      </c>
      <c r="M6198" s="1" t="s">
        <v>38964</v>
      </c>
      <c r="N6198" s="1">
        <v>352</v>
      </c>
      <c r="O6198" s="1">
        <v>88</v>
      </c>
      <c r="P6198" s="1" t="s">
        <v>38965</v>
      </c>
      <c r="Q6198" s="1">
        <v>88</v>
      </c>
      <c r="R6198" s="1">
        <v>17</v>
      </c>
      <c r="S6198" s="1" t="str">
        <f>VLOOKUP(R6198,[1]Sheet1!$A$1:$D$50,2,0)</f>
        <v>amazon + upload + solut + s3 + aw</v>
      </c>
      <c r="T6198" s="1" t="str">
        <f>VLOOKUP(R6198,[1]Sheet1!$A$1:$D$50,3,0)</f>
        <v>Amazon+Cloud</v>
      </c>
      <c r="U6198" s="1" t="s">
        <v>437</v>
      </c>
    </row>
    <row r="6199" spans="1:21" x14ac:dyDescent="0.25">
      <c r="A6199" s="1" t="str">
        <f t="shared" si="96"/>
        <v>https://github.com/dji-sdk/Onboard-SDK-ROS</v>
      </c>
      <c r="B6199" s="1" t="s">
        <v>38966</v>
      </c>
      <c r="C6199" s="1" t="s">
        <v>38967</v>
      </c>
      <c r="D6199" s="1" t="s">
        <v>38968</v>
      </c>
      <c r="E6199" s="1" t="b">
        <v>0</v>
      </c>
      <c r="F6199" s="1">
        <v>65</v>
      </c>
      <c r="G6199" s="1" t="b">
        <v>1</v>
      </c>
      <c r="H6199" s="1" t="b">
        <v>0</v>
      </c>
      <c r="I6199" s="1"/>
      <c r="J6199" s="1" t="s">
        <v>241</v>
      </c>
      <c r="K6199" s="1" t="s">
        <v>38969</v>
      </c>
      <c r="L6199" s="1">
        <v>6</v>
      </c>
      <c r="M6199" s="1" t="s">
        <v>38970</v>
      </c>
      <c r="N6199" s="1">
        <v>5631</v>
      </c>
      <c r="O6199" s="1">
        <v>47</v>
      </c>
      <c r="P6199" s="1" t="s">
        <v>38971</v>
      </c>
      <c r="Q6199" s="1">
        <v>47</v>
      </c>
      <c r="R6199" s="1">
        <v>19</v>
      </c>
      <c r="S6199" s="1" t="str">
        <f>VLOOKUP(R6199,[1]Sheet1!$A$1:$D$50,2,0)</f>
        <v>markdown + html + document + gener + librari</v>
      </c>
      <c r="T6199" s="1" t="str">
        <f>VLOOKUP(R6199,[1]Sheet1!$A$1:$D$50,3,0)</f>
        <v>HTML</v>
      </c>
      <c r="U6199" s="1" t="s">
        <v>51</v>
      </c>
    </row>
    <row r="6200" spans="1:21" x14ac:dyDescent="0.25">
      <c r="A6200" s="1" t="str">
        <f t="shared" si="96"/>
        <v>https://github.com/jonfinerty/Once</v>
      </c>
      <c r="B6200" s="1" t="s">
        <v>38972</v>
      </c>
      <c r="C6200" s="1" t="s">
        <v>38973</v>
      </c>
      <c r="D6200" s="1" t="s">
        <v>38974</v>
      </c>
      <c r="E6200" s="1" t="b">
        <v>0</v>
      </c>
      <c r="F6200" s="1">
        <v>54</v>
      </c>
      <c r="G6200" s="1" t="b">
        <v>1</v>
      </c>
      <c r="H6200" s="1" t="b">
        <v>0</v>
      </c>
      <c r="I6200" s="1"/>
      <c r="J6200" s="1" t="s">
        <v>176</v>
      </c>
      <c r="K6200" s="1" t="s">
        <v>38975</v>
      </c>
      <c r="L6200" s="1">
        <v>1</v>
      </c>
      <c r="M6200" s="1" t="s">
        <v>38976</v>
      </c>
      <c r="N6200" s="1">
        <v>199</v>
      </c>
      <c r="O6200" s="1">
        <v>930</v>
      </c>
      <c r="P6200" s="1" t="s">
        <v>38977</v>
      </c>
      <c r="Q6200" s="1">
        <v>930</v>
      </c>
      <c r="R6200" s="1">
        <v>5</v>
      </c>
      <c r="S6200" s="1" t="str">
        <f>VLOOKUP(R6200,[1]Sheet1!$A$1:$D$50,2,0)</f>
        <v>powershel + erlang + websit + cookbook + attack</v>
      </c>
      <c r="T6200" s="1" t="str">
        <f>VLOOKUP(R6200,[1]Sheet1!$A$1:$D$50,3,0)</f>
        <v>Others/Undetermined</v>
      </c>
      <c r="U6200" s="1" t="s">
        <v>68</v>
      </c>
    </row>
    <row r="6201" spans="1:21" x14ac:dyDescent="0.25">
      <c r="A6201" s="1" t="str">
        <f t="shared" si="96"/>
        <v>https://github.com/alecthomas/ondir</v>
      </c>
      <c r="B6201" s="1" t="s">
        <v>38978</v>
      </c>
      <c r="C6201" s="1" t="s">
        <v>38979</v>
      </c>
      <c r="D6201" s="1" t="s">
        <v>38980</v>
      </c>
      <c r="E6201" s="1" t="b">
        <v>0</v>
      </c>
      <c r="F6201" s="1">
        <v>4</v>
      </c>
      <c r="G6201" s="1" t="b">
        <v>1</v>
      </c>
      <c r="H6201" s="1" t="b">
        <v>0</v>
      </c>
      <c r="I6201" s="1"/>
      <c r="J6201" s="1" t="s">
        <v>241</v>
      </c>
      <c r="K6201" s="1" t="s">
        <v>38981</v>
      </c>
      <c r="L6201" s="1">
        <v>0</v>
      </c>
      <c r="M6201" s="1" t="s">
        <v>38982</v>
      </c>
      <c r="N6201" s="1">
        <v>140</v>
      </c>
      <c r="O6201" s="1">
        <v>33</v>
      </c>
      <c r="P6201" s="1" t="s">
        <v>38983</v>
      </c>
      <c r="Q6201" s="1">
        <v>33</v>
      </c>
      <c r="R6201" s="1">
        <v>38</v>
      </c>
      <c r="S6201" s="1" t="str">
        <f>VLOOKUP(R6201,[1]Sheet1!$A$1:$D$50,2,0)</f>
        <v>file + project + librari + will + code</v>
      </c>
      <c r="T6201" s="1" t="str">
        <f>VLOOKUP(R6201,[1]Sheet1!$A$1:$D$50,3,0)</f>
        <v>Project Structure</v>
      </c>
      <c r="U6201" s="1" t="s">
        <v>68</v>
      </c>
    </row>
    <row r="6202" spans="1:21" x14ac:dyDescent="0.25">
      <c r="A6202" s="1" t="str">
        <f t="shared" si="96"/>
        <v>https://github.com/mathertel/OneButton</v>
      </c>
      <c r="B6202" s="1" t="s">
        <v>38984</v>
      </c>
      <c r="C6202" s="1" t="s">
        <v>38985</v>
      </c>
      <c r="D6202" s="1" t="s">
        <v>38986</v>
      </c>
      <c r="E6202" s="1" t="b">
        <v>0</v>
      </c>
      <c r="F6202" s="1">
        <v>27</v>
      </c>
      <c r="G6202" s="1" t="b">
        <v>1</v>
      </c>
      <c r="H6202" s="1" t="b">
        <v>0</v>
      </c>
      <c r="I6202" s="1" t="s">
        <v>38987</v>
      </c>
      <c r="J6202" s="1" t="s">
        <v>113</v>
      </c>
      <c r="K6202" s="1" t="s">
        <v>38988</v>
      </c>
      <c r="L6202" s="1">
        <v>4</v>
      </c>
      <c r="M6202" s="1" t="s">
        <v>38989</v>
      </c>
      <c r="N6202" s="1">
        <v>19</v>
      </c>
      <c r="O6202" s="1">
        <v>67</v>
      </c>
      <c r="P6202" s="1" t="s">
        <v>38990</v>
      </c>
      <c r="Q6202" s="1">
        <v>67</v>
      </c>
      <c r="R6202" s="1">
        <v>8</v>
      </c>
      <c r="S6202" s="1" t="str">
        <f>VLOOKUP(R6202,[1]Sheet1!$A$1:$D$50,2,0)</f>
        <v>music + applic + project + play + button</v>
      </c>
      <c r="T6202" s="1" t="str">
        <f>VLOOKUP(R6202,[1]Sheet1!$A$1:$D$50,3,0)</f>
        <v>Music Software</v>
      </c>
      <c r="U6202" s="1" t="s">
        <v>212</v>
      </c>
    </row>
    <row r="6203" spans="1:21" x14ac:dyDescent="0.25">
      <c r="A6203" s="1" t="str">
        <f t="shared" si="96"/>
        <v>https://github.com/AlanCheen/OnePiece</v>
      </c>
      <c r="B6203" s="1" t="s">
        <v>38991</v>
      </c>
      <c r="C6203" s="1" t="s">
        <v>38992</v>
      </c>
      <c r="D6203" s="1" t="s">
        <v>38993</v>
      </c>
      <c r="E6203" s="1" t="b">
        <v>0</v>
      </c>
      <c r="F6203" s="1">
        <v>9</v>
      </c>
      <c r="G6203" s="1" t="b">
        <v>1</v>
      </c>
      <c r="H6203" s="1" t="b">
        <v>1</v>
      </c>
      <c r="I6203" s="1"/>
      <c r="J6203" s="1" t="s">
        <v>24</v>
      </c>
      <c r="K6203" s="1" t="s">
        <v>38994</v>
      </c>
      <c r="L6203" s="1">
        <v>0</v>
      </c>
      <c r="M6203" s="1" t="s">
        <v>38995</v>
      </c>
      <c r="N6203" s="1">
        <v>2412</v>
      </c>
      <c r="O6203" s="1">
        <v>55</v>
      </c>
      <c r="P6203" s="1" t="s">
        <v>38996</v>
      </c>
      <c r="Q6203" s="1">
        <v>55</v>
      </c>
      <c r="R6203" s="1">
        <v>16</v>
      </c>
      <c r="S6203" s="1" t="str">
        <f>VLOOKUP(R6203,[1]Sheet1!$A$1:$D$50,2,0)</f>
        <v>event + compon + analyt + element + demo</v>
      </c>
      <c r="T6203" s="1" t="str">
        <f>VLOOKUP(R6203,[1]Sheet1!$A$1:$D$50,3,0)</f>
        <v>Others/Undetermined</v>
      </c>
      <c r="U6203" s="1" t="s">
        <v>68</v>
      </c>
    </row>
    <row r="6204" spans="1:21" x14ac:dyDescent="0.25">
      <c r="A6204" s="1" t="str">
        <f t="shared" si="96"/>
        <v>https://github.com/suvash/one-time</v>
      </c>
      <c r="B6204" s="1" t="s">
        <v>38997</v>
      </c>
      <c r="C6204" s="1" t="s">
        <v>38998</v>
      </c>
      <c r="D6204" s="1" t="s">
        <v>38999</v>
      </c>
      <c r="E6204" s="1" t="b">
        <v>0</v>
      </c>
      <c r="F6204" s="1">
        <v>1</v>
      </c>
      <c r="G6204" s="1" t="b">
        <v>1</v>
      </c>
      <c r="H6204" s="1" t="b">
        <v>0</v>
      </c>
      <c r="I6204" s="1"/>
      <c r="J6204" s="1" t="s">
        <v>1144</v>
      </c>
      <c r="K6204" s="1" t="s">
        <v>39000</v>
      </c>
      <c r="L6204" s="1">
        <v>0</v>
      </c>
      <c r="M6204" s="1" t="s">
        <v>39001</v>
      </c>
      <c r="N6204" s="1">
        <v>22</v>
      </c>
      <c r="O6204" s="1">
        <v>33</v>
      </c>
      <c r="P6204" s="1" t="s">
        <v>39002</v>
      </c>
      <c r="Q6204" s="1">
        <v>33</v>
      </c>
      <c r="R6204" s="1">
        <v>10</v>
      </c>
      <c r="S6204" s="1" t="str">
        <f>VLOOKUP(R6204,[1]Sheet1!$A$1:$D$50,2,0)</f>
        <v>app + android + io + librari + support</v>
      </c>
      <c r="T6204" s="1" t="str">
        <f>VLOOKUP(R6204,[1]Sheet1!$A$1:$D$50,3,0)</f>
        <v>Mobile+Android</v>
      </c>
      <c r="U6204" s="1" t="s">
        <v>44</v>
      </c>
    </row>
    <row r="6205" spans="1:21" x14ac:dyDescent="0.25">
      <c r="A6205" s="1" t="str">
        <f t="shared" si="96"/>
        <v>https://github.com/OssamaZ/One-ui-kit</v>
      </c>
      <c r="B6205" s="1" t="s">
        <v>39003</v>
      </c>
      <c r="C6205" s="1" t="s">
        <v>39004</v>
      </c>
      <c r="D6205" s="1" t="s">
        <v>39005</v>
      </c>
      <c r="E6205" s="1" t="b">
        <v>0</v>
      </c>
      <c r="F6205" s="1">
        <v>3</v>
      </c>
      <c r="G6205" s="1" t="b">
        <v>1</v>
      </c>
      <c r="H6205" s="1" t="b">
        <v>1</v>
      </c>
      <c r="I6205" s="1" t="s">
        <v>39006</v>
      </c>
      <c r="J6205" s="1" t="s">
        <v>72</v>
      </c>
      <c r="K6205" s="1" t="s">
        <v>39007</v>
      </c>
      <c r="L6205" s="1">
        <v>0</v>
      </c>
      <c r="M6205" s="1" t="s">
        <v>39008</v>
      </c>
      <c r="N6205" s="1">
        <v>462</v>
      </c>
      <c r="O6205" s="1">
        <v>37</v>
      </c>
      <c r="P6205" s="1" t="s">
        <v>39009</v>
      </c>
      <c r="Q6205" s="1">
        <v>37</v>
      </c>
      <c r="R6205" s="1">
        <v>48</v>
      </c>
      <c r="S6205" s="1" t="str">
        <f>VLOOKUP(R6205,[1]Sheet1!$A$1:$D$50,2,0)</f>
        <v>twitter + grid + field + bootstrap + form</v>
      </c>
      <c r="T6205" s="1" t="str">
        <f>VLOOKUP(R6205,[1]Sheet1!$A$1:$D$50,3,0)</f>
        <v>Boot Strap Framework</v>
      </c>
      <c r="U6205" s="1" t="s">
        <v>362</v>
      </c>
    </row>
    <row r="6206" spans="1:21" x14ac:dyDescent="0.25">
      <c r="A6206" s="1" t="str">
        <f t="shared" si="96"/>
        <v>https://github.com/blei-lab/online-hdp</v>
      </c>
      <c r="B6206" s="1" t="s">
        <v>39010</v>
      </c>
      <c r="C6206" s="1" t="s">
        <v>39011</v>
      </c>
      <c r="D6206" s="1" t="s">
        <v>39012</v>
      </c>
      <c r="E6206" s="1" t="b">
        <v>0</v>
      </c>
      <c r="F6206" s="1">
        <v>18</v>
      </c>
      <c r="G6206" s="1" t="b">
        <v>1</v>
      </c>
      <c r="H6206" s="1" t="b">
        <v>0</v>
      </c>
      <c r="I6206" s="1" t="s">
        <v>24</v>
      </c>
      <c r="J6206" s="1" t="s">
        <v>56</v>
      </c>
      <c r="K6206" s="1" t="s">
        <v>39013</v>
      </c>
      <c r="L6206" s="1">
        <v>0</v>
      </c>
      <c r="M6206" s="1" t="s">
        <v>39014</v>
      </c>
      <c r="N6206" s="1">
        <v>152</v>
      </c>
      <c r="O6206" s="1">
        <v>29</v>
      </c>
      <c r="P6206" s="1" t="s">
        <v>39015</v>
      </c>
      <c r="Q6206" s="1">
        <v>29</v>
      </c>
      <c r="R6206" s="1">
        <v>23</v>
      </c>
      <c r="S6206" s="1" t="str">
        <f>VLOOKUP(R6206,[1]Sheet1!$A$1:$D$50,2,0)</f>
        <v>web + project + network + process + open</v>
      </c>
      <c r="T6206" s="1" t="str">
        <f>VLOOKUP(R6206,[1]Sheet1!$A$1:$D$50,3,0)</f>
        <v>Web Project</v>
      </c>
      <c r="U6206" s="1" t="s">
        <v>68</v>
      </c>
    </row>
    <row r="6207" spans="1:21" x14ac:dyDescent="0.25">
      <c r="A6207" s="1" t="str">
        <f t="shared" si="96"/>
        <v>https://github.com/component/onload</v>
      </c>
      <c r="B6207" s="1" t="s">
        <v>39016</v>
      </c>
      <c r="C6207" s="1" t="s">
        <v>39017</v>
      </c>
      <c r="D6207" s="1" t="s">
        <v>39018</v>
      </c>
      <c r="E6207" s="1" t="b">
        <v>0</v>
      </c>
      <c r="F6207" s="1">
        <v>3</v>
      </c>
      <c r="G6207" s="1" t="b">
        <v>1</v>
      </c>
      <c r="H6207" s="1" t="b">
        <v>0</v>
      </c>
      <c r="I6207" s="1" t="s">
        <v>24</v>
      </c>
      <c r="J6207" s="1" t="s">
        <v>40</v>
      </c>
      <c r="K6207" s="1" t="s">
        <v>39019</v>
      </c>
      <c r="L6207" s="1">
        <v>0</v>
      </c>
      <c r="M6207" s="1" t="s">
        <v>39020</v>
      </c>
      <c r="N6207" s="1">
        <v>69</v>
      </c>
      <c r="O6207" s="1">
        <v>26</v>
      </c>
      <c r="P6207" s="1" t="s">
        <v>39021</v>
      </c>
      <c r="Q6207" s="1">
        <v>26</v>
      </c>
      <c r="R6207" s="1">
        <v>16</v>
      </c>
      <c r="S6207" s="1" t="str">
        <f>VLOOKUP(R6207,[1]Sheet1!$A$1:$D$50,2,0)</f>
        <v>event + compon + analyt + element + demo</v>
      </c>
      <c r="T6207" s="1" t="str">
        <f>VLOOKUP(R6207,[1]Sheet1!$A$1:$D$50,3,0)</f>
        <v>Others/Undetermined</v>
      </c>
      <c r="U6207" s="1" t="s">
        <v>68</v>
      </c>
    </row>
    <row r="6208" spans="1:21" x14ac:dyDescent="0.25">
      <c r="A6208" s="1" t="str">
        <f t="shared" si="96"/>
        <v>https://github.com/Overv/OOGL</v>
      </c>
      <c r="B6208" s="1" t="s">
        <v>39022</v>
      </c>
      <c r="C6208" s="1" t="s">
        <v>39023</v>
      </c>
      <c r="D6208" s="1" t="s">
        <v>39024</v>
      </c>
      <c r="E6208" s="1" t="b">
        <v>0</v>
      </c>
      <c r="F6208" s="1">
        <v>23</v>
      </c>
      <c r="G6208" s="1" t="b">
        <v>1</v>
      </c>
      <c r="H6208" s="1" t="b">
        <v>0</v>
      </c>
      <c r="I6208" s="1" t="s">
        <v>24</v>
      </c>
      <c r="J6208" s="1" t="s">
        <v>241</v>
      </c>
      <c r="K6208" s="1" t="s">
        <v>39025</v>
      </c>
      <c r="L6208" s="1">
        <v>4</v>
      </c>
      <c r="M6208" s="1" t="s">
        <v>39026</v>
      </c>
      <c r="N6208" s="1">
        <v>4228</v>
      </c>
      <c r="O6208" s="1">
        <v>141</v>
      </c>
      <c r="P6208" s="1" t="s">
        <v>39027</v>
      </c>
      <c r="Q6208" s="1">
        <v>141</v>
      </c>
      <c r="R6208" s="1">
        <v>27</v>
      </c>
      <c r="S6208" s="1" t="str">
        <f>VLOOKUP(R6208,[1]Sheet1!$A$1:$D$50,2,0)</f>
        <v>color + swift + java + gener + convert</v>
      </c>
      <c r="T6208" s="1" t="str">
        <f>VLOOKUP(R6208,[1]Sheet1!$A$1:$D$50,3,0)</f>
        <v>Others/Undetermined</v>
      </c>
      <c r="U6208" s="1" t="s">
        <v>68</v>
      </c>
    </row>
    <row r="6209" spans="1:21" x14ac:dyDescent="0.25">
      <c r="A6209" s="1" t="str">
        <f t="shared" si="96"/>
        <v>https://github.com/opal/opal-todos</v>
      </c>
      <c r="B6209" s="1" t="s">
        <v>39028</v>
      </c>
      <c r="C6209" s="1" t="s">
        <v>39029</v>
      </c>
      <c r="D6209" s="1" t="s">
        <v>39030</v>
      </c>
      <c r="E6209" s="1" t="b">
        <v>0</v>
      </c>
      <c r="F6209" s="1">
        <v>11</v>
      </c>
      <c r="G6209" s="1" t="b">
        <v>1</v>
      </c>
      <c r="H6209" s="1" t="b">
        <v>0</v>
      </c>
      <c r="I6209" s="1" t="s">
        <v>24</v>
      </c>
      <c r="J6209" s="1" t="s">
        <v>234</v>
      </c>
      <c r="K6209" s="1" t="s">
        <v>39031</v>
      </c>
      <c r="L6209" s="1">
        <v>3</v>
      </c>
      <c r="M6209" s="1" t="s">
        <v>39032</v>
      </c>
      <c r="N6209" s="1">
        <v>340</v>
      </c>
      <c r="O6209" s="1">
        <v>36</v>
      </c>
      <c r="P6209" s="1" t="s">
        <v>39033</v>
      </c>
      <c r="Q6209" s="1">
        <v>36</v>
      </c>
      <c r="R6209" s="1">
        <v>38</v>
      </c>
      <c r="S6209" s="1" t="str">
        <f>VLOOKUP(R6209,[1]Sheet1!$A$1:$D$50,2,0)</f>
        <v>file + project + librari + will + code</v>
      </c>
      <c r="T6209" s="1" t="str">
        <f>VLOOKUP(R6209,[1]Sheet1!$A$1:$D$50,3,0)</f>
        <v>Project Structure</v>
      </c>
      <c r="U6209" s="1" t="s">
        <v>68</v>
      </c>
    </row>
    <row r="6210" spans="1:21" x14ac:dyDescent="0.25">
      <c r="A6210" s="1" t="str">
        <f t="shared" si="96"/>
        <v>https://github.com/whitequark/opam-cross-android</v>
      </c>
      <c r="B6210" s="1" t="s">
        <v>39034</v>
      </c>
      <c r="C6210" s="1" t="s">
        <v>39035</v>
      </c>
      <c r="D6210" s="1" t="s">
        <v>39036</v>
      </c>
      <c r="E6210" s="1" t="b">
        <v>0</v>
      </c>
      <c r="F6210" s="1">
        <v>3</v>
      </c>
      <c r="G6210" s="1" t="b">
        <v>1</v>
      </c>
      <c r="H6210" s="1" t="b">
        <v>0</v>
      </c>
      <c r="I6210" s="1"/>
      <c r="J6210" s="1" t="s">
        <v>24</v>
      </c>
      <c r="K6210" s="1" t="s">
        <v>39037</v>
      </c>
      <c r="L6210" s="1">
        <v>1</v>
      </c>
      <c r="M6210" s="1" t="s">
        <v>39038</v>
      </c>
      <c r="N6210" s="1">
        <v>1627</v>
      </c>
      <c r="O6210" s="1">
        <v>49</v>
      </c>
      <c r="P6210" s="1" t="s">
        <v>39039</v>
      </c>
      <c r="Q6210" s="1">
        <v>49</v>
      </c>
      <c r="R6210" s="1">
        <v>12</v>
      </c>
      <c r="S6210" s="1" t="str">
        <f>VLOOKUP(R6210,[1]Sheet1!$A$1:$D$50,2,0)</f>
        <v>window + os + develop + linux + applic</v>
      </c>
      <c r="T6210" s="1" t="str">
        <f>VLOOKUP(R6210,[1]Sheet1!$A$1:$D$50,3,0)</f>
        <v>OS+Platforms</v>
      </c>
      <c r="U6210" s="1" t="s">
        <v>151</v>
      </c>
    </row>
    <row r="6211" spans="1:21" x14ac:dyDescent="0.25">
      <c r="A6211" s="1" t="str">
        <f t="shared" ref="A6211:A6274" si="97">"https://github.com/"&amp;SUBSTITUTE(B6211,CONCATENATE("_",K6211),"")&amp;"/"&amp;K6211</f>
        <v>https://github.com/gregmoreno/openamplify</v>
      </c>
      <c r="B6211" s="1" t="s">
        <v>39040</v>
      </c>
      <c r="C6211" s="1" t="s">
        <v>39041</v>
      </c>
      <c r="D6211" s="1" t="s">
        <v>39042</v>
      </c>
      <c r="E6211" s="1" t="b">
        <v>0</v>
      </c>
      <c r="F6211" s="1">
        <v>3</v>
      </c>
      <c r="G6211" s="1" t="b">
        <v>1</v>
      </c>
      <c r="H6211" s="1" t="b">
        <v>0</v>
      </c>
      <c r="I6211" s="1"/>
      <c r="J6211" s="1" t="s">
        <v>234</v>
      </c>
      <c r="K6211" s="1" t="s">
        <v>39043</v>
      </c>
      <c r="L6211" s="1">
        <v>1</v>
      </c>
      <c r="M6211" s="1" t="s">
        <v>39044</v>
      </c>
      <c r="N6211" s="1">
        <v>164</v>
      </c>
      <c r="O6211" s="1">
        <v>26</v>
      </c>
      <c r="P6211" s="1" t="s">
        <v>39045</v>
      </c>
      <c r="Q6211" s="1">
        <v>26</v>
      </c>
      <c r="R6211" s="1">
        <v>36</v>
      </c>
      <c r="S6211" s="1" t="str">
        <f>VLOOKUP(R6211,[1]Sheet1!$A$1:$D$50,2,0)</f>
        <v>instal + file + packag + version + build</v>
      </c>
      <c r="T6211" s="1" t="str">
        <f>VLOOKUP(R6211,[1]Sheet1!$A$1:$D$50,3,0)</f>
        <v>Build Management</v>
      </c>
      <c r="U6211" s="1" t="s">
        <v>36</v>
      </c>
    </row>
    <row r="6212" spans="1:21" x14ac:dyDescent="0.25">
      <c r="A6212" s="1" t="str">
        <f t="shared" si="97"/>
        <v>https://github.com/openawg/openawg</v>
      </c>
      <c r="B6212" s="1" t="s">
        <v>39046</v>
      </c>
      <c r="C6212" s="1" t="s">
        <v>39047</v>
      </c>
      <c r="D6212" s="1" t="s">
        <v>39048</v>
      </c>
      <c r="E6212" s="1" t="b">
        <v>0</v>
      </c>
      <c r="F6212" s="1">
        <v>4</v>
      </c>
      <c r="G6212" s="1" t="b">
        <v>1</v>
      </c>
      <c r="H6212" s="1" t="b">
        <v>0</v>
      </c>
      <c r="I6212" s="1" t="s">
        <v>39049</v>
      </c>
      <c r="J6212" s="1" t="s">
        <v>828</v>
      </c>
      <c r="K6212" s="1" t="s">
        <v>39050</v>
      </c>
      <c r="L6212" s="1">
        <v>0</v>
      </c>
      <c r="M6212" s="1" t="s">
        <v>39051</v>
      </c>
      <c r="N6212" s="1">
        <v>10896</v>
      </c>
      <c r="O6212" s="1">
        <v>39</v>
      </c>
      <c r="P6212" s="1" t="s">
        <v>39052</v>
      </c>
      <c r="Q6212" s="1">
        <v>39</v>
      </c>
      <c r="R6212" s="1">
        <v>43</v>
      </c>
      <c r="S6212" s="1" t="str">
        <f>VLOOKUP(R6212,[1]Sheet1!$A$1:$D$50,2,0)</f>
        <v>git + commit + script + python + clojur</v>
      </c>
      <c r="T6212" s="1" t="str">
        <f>VLOOKUP(R6212,[1]Sheet1!$A$1:$D$50,3,0)</f>
        <v>Others/Undetermined</v>
      </c>
      <c r="U6212" s="1" t="s">
        <v>68</v>
      </c>
    </row>
    <row r="6213" spans="1:21" x14ac:dyDescent="0.25">
      <c r="A6213" s="1" t="str">
        <f t="shared" si="97"/>
        <v>https://github.com/mozilla/openbadger</v>
      </c>
      <c r="B6213" s="1" t="s">
        <v>39053</v>
      </c>
      <c r="C6213" s="1" t="s">
        <v>39054</v>
      </c>
      <c r="D6213" s="1" t="s">
        <v>39055</v>
      </c>
      <c r="E6213" s="1" t="b">
        <v>0</v>
      </c>
      <c r="F6213" s="1">
        <v>22</v>
      </c>
      <c r="G6213" s="1" t="b">
        <v>1</v>
      </c>
      <c r="H6213" s="1" t="b">
        <v>0</v>
      </c>
      <c r="I6213" s="1"/>
      <c r="J6213" s="1" t="s">
        <v>40</v>
      </c>
      <c r="K6213" s="1" t="s">
        <v>39056</v>
      </c>
      <c r="L6213" s="1">
        <v>40</v>
      </c>
      <c r="M6213" s="1" t="s">
        <v>39057</v>
      </c>
      <c r="N6213" s="1">
        <v>5592</v>
      </c>
      <c r="O6213" s="1">
        <v>35</v>
      </c>
      <c r="P6213" s="1" t="s">
        <v>39058</v>
      </c>
      <c r="Q6213" s="1">
        <v>35</v>
      </c>
      <c r="R6213" s="1">
        <v>20</v>
      </c>
      <c r="S6213" s="1" t="str">
        <f>VLOOKUP(R6213,[1]Sheet1!$A$1:$D$50,2,0)</f>
        <v>user + databas + will + configur + server</v>
      </c>
      <c r="T6213" s="1" t="str">
        <f>VLOOKUP(R6213,[1]Sheet1!$A$1:$D$50,3,0)</f>
        <v>User Access/Login</v>
      </c>
      <c r="U6213" s="1" t="s">
        <v>172</v>
      </c>
    </row>
    <row r="6214" spans="1:21" x14ac:dyDescent="0.25">
      <c r="A6214" s="1" t="str">
        <f t="shared" si="97"/>
        <v>https://github.com/totara/openbadges</v>
      </c>
      <c r="B6214" s="1" t="s">
        <v>39059</v>
      </c>
      <c r="C6214" s="1" t="s">
        <v>39060</v>
      </c>
      <c r="D6214" s="1" t="s">
        <v>39061</v>
      </c>
      <c r="E6214" s="1" t="b">
        <v>0</v>
      </c>
      <c r="F6214" s="1">
        <v>12</v>
      </c>
      <c r="G6214" s="1" t="b">
        <v>1</v>
      </c>
      <c r="H6214" s="1" t="b">
        <v>0</v>
      </c>
      <c r="I6214" s="1" t="s">
        <v>24</v>
      </c>
      <c r="J6214" s="1" t="s">
        <v>141</v>
      </c>
      <c r="K6214" s="1" t="s">
        <v>39062</v>
      </c>
      <c r="L6214" s="1">
        <v>0</v>
      </c>
      <c r="M6214" s="1" t="s">
        <v>39063</v>
      </c>
      <c r="N6214" s="1">
        <v>335296</v>
      </c>
      <c r="O6214" s="1">
        <v>23</v>
      </c>
      <c r="P6214" s="1" t="s">
        <v>39064</v>
      </c>
      <c r="Q6214" s="1">
        <v>23</v>
      </c>
      <c r="R6214" s="1">
        <v>21</v>
      </c>
      <c r="S6214" s="1" t="str">
        <f>VLOOKUP(R6214,[1]Sheet1!$A$1:$D$50,2,0)</f>
        <v>function + object + return + data + var</v>
      </c>
      <c r="T6214" s="1" t="str">
        <f>VLOOKUP(R6214,[1]Sheet1!$A$1:$D$50,3,0)</f>
        <v>Programming</v>
      </c>
      <c r="U6214" s="1" t="s">
        <v>68</v>
      </c>
    </row>
    <row r="6215" spans="1:21" x14ac:dyDescent="0.25">
      <c r="A6215" s="1" t="str">
        <f t="shared" si="97"/>
        <v>https://github.com/openplans/openblock</v>
      </c>
      <c r="B6215" s="1" t="s">
        <v>39065</v>
      </c>
      <c r="C6215" s="1" t="s">
        <v>39066</v>
      </c>
      <c r="D6215" s="1" t="s">
        <v>39067</v>
      </c>
      <c r="E6215" s="1" t="b">
        <v>0</v>
      </c>
      <c r="F6215" s="1">
        <v>28</v>
      </c>
      <c r="G6215" s="1" t="b">
        <v>1</v>
      </c>
      <c r="H6215" s="1" t="b">
        <v>1</v>
      </c>
      <c r="I6215" s="1"/>
      <c r="J6215" s="1" t="s">
        <v>56</v>
      </c>
      <c r="K6215" s="1" t="s">
        <v>39068</v>
      </c>
      <c r="L6215" s="1">
        <v>67</v>
      </c>
      <c r="M6215" s="1" t="s">
        <v>39069</v>
      </c>
      <c r="N6215" s="1">
        <v>11136</v>
      </c>
      <c r="O6215" s="1">
        <v>56</v>
      </c>
      <c r="P6215" s="1" t="s">
        <v>39070</v>
      </c>
      <c r="Q6215" s="1">
        <v>56</v>
      </c>
      <c r="R6215" s="1">
        <v>12</v>
      </c>
      <c r="S6215" s="1" t="str">
        <f>VLOOKUP(R6215,[1]Sheet1!$A$1:$D$50,2,0)</f>
        <v>window + os + develop + linux + applic</v>
      </c>
      <c r="T6215" s="1" t="str">
        <f>VLOOKUP(R6215,[1]Sheet1!$A$1:$D$50,3,0)</f>
        <v>OS+Platforms</v>
      </c>
      <c r="U6215" s="1" t="s">
        <v>151</v>
      </c>
    </row>
    <row r="6216" spans="1:21" x14ac:dyDescent="0.25">
      <c r="A6216" s="1" t="str">
        <f t="shared" si="97"/>
        <v>https://github.com/OpenBMP/openbmp</v>
      </c>
      <c r="B6216" s="1" t="s">
        <v>39071</v>
      </c>
      <c r="C6216" s="1" t="s">
        <v>39072</v>
      </c>
      <c r="D6216" s="1" t="s">
        <v>39073</v>
      </c>
      <c r="E6216" s="1" t="b">
        <v>0</v>
      </c>
      <c r="F6216" s="1">
        <v>12</v>
      </c>
      <c r="G6216" s="1" t="b">
        <v>1</v>
      </c>
      <c r="H6216" s="1" t="b">
        <v>0</v>
      </c>
      <c r="I6216" s="1" t="s">
        <v>39074</v>
      </c>
      <c r="J6216" s="1" t="s">
        <v>113</v>
      </c>
      <c r="K6216" s="1" t="s">
        <v>39075</v>
      </c>
      <c r="L6216" s="1">
        <v>2</v>
      </c>
      <c r="M6216" s="1" t="s">
        <v>39076</v>
      </c>
      <c r="N6216" s="1">
        <v>4619</v>
      </c>
      <c r="O6216" s="1">
        <v>35</v>
      </c>
      <c r="P6216" s="1" t="s">
        <v>39077</v>
      </c>
      <c r="Q6216" s="1">
        <v>35</v>
      </c>
      <c r="R6216" s="1">
        <v>36</v>
      </c>
      <c r="S6216" s="1" t="str">
        <f>VLOOKUP(R6216,[1]Sheet1!$A$1:$D$50,2,0)</f>
        <v>instal + file + packag + version + build</v>
      </c>
      <c r="T6216" s="1" t="str">
        <f>VLOOKUP(R6216,[1]Sheet1!$A$1:$D$50,3,0)</f>
        <v>Build Management</v>
      </c>
      <c r="U6216" s="1" t="s">
        <v>36</v>
      </c>
    </row>
    <row r="6217" spans="1:21" x14ac:dyDescent="0.25">
      <c r="A6217" s="1" t="str">
        <f t="shared" si="97"/>
        <v>https://github.com/dcurtis/open-brand</v>
      </c>
      <c r="B6217" s="1" t="s">
        <v>39078</v>
      </c>
      <c r="C6217" s="1" t="s">
        <v>39079</v>
      </c>
      <c r="D6217" s="1" t="s">
        <v>39080</v>
      </c>
      <c r="E6217" s="1" t="b">
        <v>0</v>
      </c>
      <c r="F6217" s="1">
        <v>19</v>
      </c>
      <c r="G6217" s="1" t="b">
        <v>1</v>
      </c>
      <c r="H6217" s="1" t="b">
        <v>0</v>
      </c>
      <c r="I6217" s="1" t="s">
        <v>39081</v>
      </c>
      <c r="J6217" s="1" t="s">
        <v>24</v>
      </c>
      <c r="K6217" s="1" t="s">
        <v>39082</v>
      </c>
      <c r="L6217" s="1">
        <v>1</v>
      </c>
      <c r="M6217" s="1" t="s">
        <v>39083</v>
      </c>
      <c r="N6217" s="1">
        <v>117</v>
      </c>
      <c r="O6217" s="1">
        <v>297</v>
      </c>
      <c r="P6217" s="1" t="s">
        <v>39084</v>
      </c>
      <c r="Q6217" s="1">
        <v>297</v>
      </c>
      <c r="R6217" s="1">
        <v>38</v>
      </c>
      <c r="S6217" s="1" t="str">
        <f>VLOOKUP(R6217,[1]Sheet1!$A$1:$D$50,2,0)</f>
        <v>file + project + librari + will + code</v>
      </c>
      <c r="T6217" s="1" t="str">
        <f>VLOOKUP(R6217,[1]Sheet1!$A$1:$D$50,3,0)</f>
        <v>Project Structure</v>
      </c>
      <c r="U6217" s="1" t="s">
        <v>68</v>
      </c>
    </row>
    <row r="6218" spans="1:21" x14ac:dyDescent="0.25">
      <c r="A6218" s="1" t="str">
        <f t="shared" si="97"/>
        <v>https://github.com/opencart/opencart</v>
      </c>
      <c r="B6218" s="1" t="s">
        <v>39085</v>
      </c>
      <c r="C6218" s="1" t="s">
        <v>39086</v>
      </c>
      <c r="D6218" s="1" t="s">
        <v>39087</v>
      </c>
      <c r="E6218" s="1" t="b">
        <v>0</v>
      </c>
      <c r="F6218" s="1">
        <v>2526</v>
      </c>
      <c r="G6218" s="1" t="b">
        <v>1</v>
      </c>
      <c r="H6218" s="1" t="b">
        <v>0</v>
      </c>
      <c r="I6218" s="1" t="s">
        <v>39088</v>
      </c>
      <c r="J6218" s="1" t="s">
        <v>141</v>
      </c>
      <c r="K6218" s="1" t="s">
        <v>39089</v>
      </c>
      <c r="L6218" s="1">
        <v>96</v>
      </c>
      <c r="M6218" s="1" t="s">
        <v>39090</v>
      </c>
      <c r="N6218" s="1">
        <v>85277</v>
      </c>
      <c r="O6218" s="1">
        <v>2859</v>
      </c>
      <c r="P6218" s="1" t="s">
        <v>39091</v>
      </c>
      <c r="Q6218" s="1">
        <v>2859</v>
      </c>
      <c r="R6218" s="1">
        <v>28</v>
      </c>
      <c r="S6218" s="1" t="str">
        <f>VLOOKUP(R6218,[1]Sheet1!$A$1:$D$50,2,0)</f>
        <v>text + progress + sublim + view + bar</v>
      </c>
      <c r="T6218" s="1" t="str">
        <f>VLOOKUP(R6218,[1]Sheet1!$A$1:$D$50,3,0)</f>
        <v>Text Edtiing</v>
      </c>
      <c r="U6218" s="1" t="s">
        <v>323</v>
      </c>
    </row>
    <row r="6219" spans="1:21" x14ac:dyDescent="0.25">
      <c r="A6219" s="1" t="str">
        <f t="shared" si="97"/>
        <v>https://github.com/OpenCCG/openccg</v>
      </c>
      <c r="B6219" s="1" t="s">
        <v>39092</v>
      </c>
      <c r="C6219" s="1" t="s">
        <v>39093</v>
      </c>
      <c r="D6219" s="1" t="s">
        <v>39094</v>
      </c>
      <c r="E6219" s="1" t="b">
        <v>0</v>
      </c>
      <c r="F6219" s="1">
        <v>25</v>
      </c>
      <c r="G6219" s="1" t="b">
        <v>1</v>
      </c>
      <c r="H6219" s="1" t="b">
        <v>0</v>
      </c>
      <c r="I6219" s="1" t="s">
        <v>39095</v>
      </c>
      <c r="J6219" s="1" t="s">
        <v>176</v>
      </c>
      <c r="K6219" s="1" t="s">
        <v>39096</v>
      </c>
      <c r="L6219" s="1">
        <v>0</v>
      </c>
      <c r="M6219" s="1" t="s">
        <v>39097</v>
      </c>
      <c r="N6219" s="1">
        <v>2322</v>
      </c>
      <c r="O6219" s="1">
        <v>91</v>
      </c>
      <c r="P6219" s="1" t="s">
        <v>39098</v>
      </c>
      <c r="Q6219" s="1">
        <v>91</v>
      </c>
      <c r="R6219" s="1">
        <v>24</v>
      </c>
      <c r="S6219" s="1" t="str">
        <f>VLOOKUP(R6219,[1]Sheet1!$A$1:$D$50,2,0)</f>
        <v>rabbitmq + servic + oracl + web + project</v>
      </c>
      <c r="T6219" s="1" t="str">
        <f>VLOOKUP(R6219,[1]Sheet1!$A$1:$D$50,3,0)</f>
        <v>MiddleWare</v>
      </c>
      <c r="U6219" s="1" t="s">
        <v>1148</v>
      </c>
    </row>
    <row r="6220" spans="1:21" x14ac:dyDescent="0.25">
      <c r="A6220" s="1" t="str">
        <f t="shared" si="97"/>
        <v>https://github.com/openchange/openchange</v>
      </c>
      <c r="B6220" s="1" t="s">
        <v>39099</v>
      </c>
      <c r="C6220" s="1" t="s">
        <v>39100</v>
      </c>
      <c r="D6220" s="1" t="s">
        <v>39101</v>
      </c>
      <c r="E6220" s="1" t="b">
        <v>0</v>
      </c>
      <c r="F6220" s="1">
        <v>40</v>
      </c>
      <c r="G6220" s="1" t="b">
        <v>1</v>
      </c>
      <c r="H6220" s="1" t="b">
        <v>0</v>
      </c>
      <c r="I6220" s="1" t="s">
        <v>24</v>
      </c>
      <c r="J6220" s="1" t="s">
        <v>241</v>
      </c>
      <c r="K6220" s="1" t="s">
        <v>39102</v>
      </c>
      <c r="L6220" s="1">
        <v>36</v>
      </c>
      <c r="M6220" s="1" t="s">
        <v>39103</v>
      </c>
      <c r="N6220" s="1">
        <v>22298</v>
      </c>
      <c r="O6220" s="1">
        <v>83</v>
      </c>
      <c r="P6220" s="1" t="s">
        <v>39104</v>
      </c>
      <c r="Q6220" s="1">
        <v>83</v>
      </c>
      <c r="R6220" s="1">
        <v>18</v>
      </c>
      <c r="S6220" s="1" t="str">
        <f>VLOOKUP(R6220,[1]Sheet1!$A$1:$D$50,2,0)</f>
        <v>file + data + store + support + librari</v>
      </c>
      <c r="T6220" s="1" t="str">
        <f>VLOOKUP(R6220,[1]Sheet1!$A$1:$D$50,3,0)</f>
        <v>Files+Storage</v>
      </c>
      <c r="U6220" s="1" t="s">
        <v>68</v>
      </c>
    </row>
    <row r="6221" spans="1:21" x14ac:dyDescent="0.25">
      <c r="A6221" s="1" t="str">
        <f t="shared" si="97"/>
        <v>https://github.com/facebookarchive/opencompute</v>
      </c>
      <c r="B6221" s="1" t="s">
        <v>39105</v>
      </c>
      <c r="C6221" s="1" t="s">
        <v>39106</v>
      </c>
      <c r="D6221" s="1" t="s">
        <v>39107</v>
      </c>
      <c r="E6221" s="1" t="b">
        <v>0</v>
      </c>
      <c r="F6221" s="1">
        <v>102</v>
      </c>
      <c r="G6221" s="1" t="b">
        <v>1</v>
      </c>
      <c r="H6221" s="1" t="b">
        <v>0</v>
      </c>
      <c r="I6221" s="1" t="s">
        <v>39108</v>
      </c>
      <c r="J6221" s="1" t="s">
        <v>12262</v>
      </c>
      <c r="K6221" s="1" t="s">
        <v>39109</v>
      </c>
      <c r="L6221" s="1">
        <v>2</v>
      </c>
      <c r="M6221" s="1" t="s">
        <v>39110</v>
      </c>
      <c r="N6221" s="1">
        <v>431320</v>
      </c>
      <c r="O6221" s="1">
        <v>639</v>
      </c>
      <c r="P6221" s="1" t="s">
        <v>39111</v>
      </c>
      <c r="Q6221" s="1">
        <v>639</v>
      </c>
      <c r="R6221" s="1">
        <v>38</v>
      </c>
      <c r="S6221" s="1" t="str">
        <f>VLOOKUP(R6221,[1]Sheet1!$A$1:$D$50,2,0)</f>
        <v>file + project + librari + will + code</v>
      </c>
      <c r="T6221" s="1" t="str">
        <f>VLOOKUP(R6221,[1]Sheet1!$A$1:$D$50,3,0)</f>
        <v>Project Structure</v>
      </c>
      <c r="U6221" s="1" t="s">
        <v>68</v>
      </c>
    </row>
    <row r="6222" spans="1:21" x14ac:dyDescent="0.25">
      <c r="A6222" s="1" t="str">
        <f t="shared" si="97"/>
        <v>https://github.com/OpenCover/opencover</v>
      </c>
      <c r="B6222" s="1" t="s">
        <v>39112</v>
      </c>
      <c r="C6222" s="1" t="s">
        <v>39113</v>
      </c>
      <c r="D6222" s="1" t="s">
        <v>39114</v>
      </c>
      <c r="E6222" s="1" t="b">
        <v>0</v>
      </c>
      <c r="F6222" s="1">
        <v>134</v>
      </c>
      <c r="G6222" s="1" t="b">
        <v>1</v>
      </c>
      <c r="H6222" s="1" t="b">
        <v>1</v>
      </c>
      <c r="I6222" s="1" t="s">
        <v>39115</v>
      </c>
      <c r="J6222" s="1" t="s">
        <v>666</v>
      </c>
      <c r="K6222" s="1" t="s">
        <v>39116</v>
      </c>
      <c r="L6222" s="1">
        <v>22</v>
      </c>
      <c r="M6222" s="1" t="s">
        <v>39117</v>
      </c>
      <c r="N6222" s="1">
        <v>135664</v>
      </c>
      <c r="O6222" s="1">
        <v>628</v>
      </c>
      <c r="P6222" s="1" t="s">
        <v>39118</v>
      </c>
      <c r="Q6222" s="1">
        <v>628</v>
      </c>
      <c r="R6222" s="1">
        <v>12</v>
      </c>
      <c r="S6222" s="1" t="str">
        <f>VLOOKUP(R6222,[1]Sheet1!$A$1:$D$50,2,0)</f>
        <v>window + os + develop + linux + applic</v>
      </c>
      <c r="T6222" s="1" t="str">
        <f>VLOOKUP(R6222,[1]Sheet1!$A$1:$D$50,3,0)</f>
        <v>OS+Platforms</v>
      </c>
      <c r="U6222" s="1" t="s">
        <v>151</v>
      </c>
    </row>
    <row r="6223" spans="1:21" x14ac:dyDescent="0.25">
      <c r="A6223" s="1" t="str">
        <f t="shared" si="97"/>
        <v>https://github.com/bsdnoobz/opencv-code</v>
      </c>
      <c r="B6223" s="1" t="s">
        <v>39119</v>
      </c>
      <c r="C6223" s="1" t="s">
        <v>39120</v>
      </c>
      <c r="D6223" s="1" t="s">
        <v>39121</v>
      </c>
      <c r="E6223" s="1" t="b">
        <v>0</v>
      </c>
      <c r="F6223" s="1">
        <v>152</v>
      </c>
      <c r="G6223" s="1" t="b">
        <v>1</v>
      </c>
      <c r="H6223" s="1" t="b">
        <v>0</v>
      </c>
      <c r="I6223" s="1" t="s">
        <v>24</v>
      </c>
      <c r="J6223" s="1" t="s">
        <v>113</v>
      </c>
      <c r="K6223" s="1" t="s">
        <v>39122</v>
      </c>
      <c r="L6223" s="1">
        <v>3</v>
      </c>
      <c r="M6223" s="1" t="s">
        <v>39123</v>
      </c>
      <c r="N6223" s="1">
        <v>1138</v>
      </c>
      <c r="O6223" s="1">
        <v>202</v>
      </c>
      <c r="P6223" s="1" t="s">
        <v>25204</v>
      </c>
      <c r="Q6223" s="1">
        <v>202</v>
      </c>
      <c r="R6223" s="1">
        <v>29</v>
      </c>
      <c r="S6223" s="1" t="str">
        <f>VLOOKUP(R6223,[1]Sheet1!$A$1:$D$50,2,0)</f>
        <v>licens + version + code + mit + releas</v>
      </c>
      <c r="T6223" s="1" t="str">
        <f>VLOOKUP(R6223,[1]Sheet1!$A$1:$D$50,3,0)</f>
        <v>Licensing</v>
      </c>
      <c r="U6223" s="1" t="s">
        <v>68</v>
      </c>
    </row>
    <row r="6224" spans="1:21" x14ac:dyDescent="0.25">
      <c r="A6224" s="1" t="str">
        <f t="shared" si="97"/>
        <v>https://github.com/paradajz/OpenDeck</v>
      </c>
      <c r="B6224" s="1" t="s">
        <v>39124</v>
      </c>
      <c r="C6224" s="1" t="s">
        <v>39125</v>
      </c>
      <c r="D6224" s="1" t="s">
        <v>39126</v>
      </c>
      <c r="E6224" s="1" t="b">
        <v>0</v>
      </c>
      <c r="F6224" s="1">
        <v>3</v>
      </c>
      <c r="G6224" s="1" t="b">
        <v>1</v>
      </c>
      <c r="H6224" s="1" t="b">
        <v>1</v>
      </c>
      <c r="I6224" s="1"/>
      <c r="J6224" s="1" t="s">
        <v>241</v>
      </c>
      <c r="K6224" s="1" t="s">
        <v>39127</v>
      </c>
      <c r="L6224" s="1">
        <v>0</v>
      </c>
      <c r="M6224" s="1" t="s">
        <v>39128</v>
      </c>
      <c r="N6224" s="1">
        <v>15770</v>
      </c>
      <c r="O6224" s="1">
        <v>25</v>
      </c>
      <c r="P6224" s="1" t="s">
        <v>39129</v>
      </c>
      <c r="Q6224" s="1">
        <v>25</v>
      </c>
      <c r="R6224" s="1">
        <v>43</v>
      </c>
      <c r="S6224" s="1" t="str">
        <f>VLOOKUP(R6224,[1]Sheet1!$A$1:$D$50,2,0)</f>
        <v>git + commit + script + python + clojur</v>
      </c>
      <c r="T6224" s="1" t="str">
        <f>VLOOKUP(R6224,[1]Sheet1!$A$1:$D$50,3,0)</f>
        <v>Others/Undetermined</v>
      </c>
      <c r="U6224" s="1" t="s">
        <v>68</v>
      </c>
    </row>
    <row r="6225" spans="1:21" x14ac:dyDescent="0.25">
      <c r="A6225" s="1" t="str">
        <f t="shared" si="97"/>
        <v>https://github.com/ForgeRock/opendj</v>
      </c>
      <c r="B6225" s="1" t="s">
        <v>39130</v>
      </c>
      <c r="C6225" s="1" t="s">
        <v>39131</v>
      </c>
      <c r="D6225" s="1" t="s">
        <v>39132</v>
      </c>
      <c r="E6225" s="1" t="b">
        <v>0</v>
      </c>
      <c r="F6225" s="1">
        <v>20</v>
      </c>
      <c r="G6225" s="1" t="b">
        <v>1</v>
      </c>
      <c r="H6225" s="1" t="b">
        <v>0</v>
      </c>
      <c r="I6225" s="1" t="s">
        <v>24</v>
      </c>
      <c r="J6225" s="1" t="s">
        <v>176</v>
      </c>
      <c r="K6225" s="1" t="s">
        <v>39133</v>
      </c>
      <c r="L6225" s="1">
        <v>0</v>
      </c>
      <c r="M6225" s="1" t="s">
        <v>39134</v>
      </c>
      <c r="N6225" s="1">
        <v>215631</v>
      </c>
      <c r="O6225" s="1">
        <v>37</v>
      </c>
      <c r="P6225" s="1" t="s">
        <v>39135</v>
      </c>
      <c r="Q6225" s="1">
        <v>37</v>
      </c>
      <c r="R6225" s="1">
        <v>2</v>
      </c>
      <c r="S6225" s="1" t="str">
        <f>VLOOKUP(R6225,[1]Sheet1!$A$1:$D$50,2,0)</f>
        <v>http + server + request + proxi + asynchron</v>
      </c>
      <c r="T6225" s="1" t="str">
        <f>VLOOKUP(R6225,[1]Sheet1!$A$1:$D$50,3,0)</f>
        <v>INTERNET+ WEB+NETWORK</v>
      </c>
      <c r="U6225" s="1" t="s">
        <v>988</v>
      </c>
    </row>
    <row r="6226" spans="1:21" x14ac:dyDescent="0.25">
      <c r="A6226" s="1" t="str">
        <f t="shared" si="97"/>
        <v>https://github.com/Kailang/Open-DoVision</v>
      </c>
      <c r="B6226" s="1" t="s">
        <v>39136</v>
      </c>
      <c r="C6226" s="1" t="s">
        <v>39137</v>
      </c>
      <c r="D6226" s="1" t="s">
        <v>39138</v>
      </c>
      <c r="E6226" s="1" t="b">
        <v>0</v>
      </c>
      <c r="F6226" s="1">
        <v>19</v>
      </c>
      <c r="G6226" s="1" t="b">
        <v>1</v>
      </c>
      <c r="H6226" s="1" t="b">
        <v>0</v>
      </c>
      <c r="I6226" s="1" t="s">
        <v>24</v>
      </c>
      <c r="J6226" s="1" t="s">
        <v>241</v>
      </c>
      <c r="K6226" s="1" t="s">
        <v>39139</v>
      </c>
      <c r="L6226" s="1">
        <v>0</v>
      </c>
      <c r="M6226" s="1" t="s">
        <v>39140</v>
      </c>
      <c r="N6226" s="1">
        <v>6576</v>
      </c>
      <c r="O6226" s="1">
        <v>37</v>
      </c>
      <c r="P6226" s="1" t="s">
        <v>39141</v>
      </c>
      <c r="Q6226" s="1">
        <v>37</v>
      </c>
      <c r="R6226" s="1">
        <v>32</v>
      </c>
      <c r="S6226" s="1" t="str">
        <f>VLOOKUP(R6226,[1]Sheet1!$A$1:$D$50,2,0)</f>
        <v>notif + server + monitor + will + program</v>
      </c>
      <c r="T6226" s="1" t="str">
        <f>VLOOKUP(R6226,[1]Sheet1!$A$1:$D$50,3,0)</f>
        <v>Server Administration</v>
      </c>
      <c r="U6226" s="1" t="s">
        <v>402</v>
      </c>
    </row>
    <row r="6227" spans="1:21" x14ac:dyDescent="0.25">
      <c r="A6227" s="1" t="str">
        <f t="shared" si="97"/>
        <v>https://github.com/l-ra/openeet</v>
      </c>
      <c r="B6227" s="1" t="s">
        <v>39142</v>
      </c>
      <c r="C6227" s="1" t="s">
        <v>39143</v>
      </c>
      <c r="D6227" s="1" t="s">
        <v>39144</v>
      </c>
      <c r="E6227" s="1" t="b">
        <v>0</v>
      </c>
      <c r="F6227" s="1">
        <v>12</v>
      </c>
      <c r="G6227" s="1" t="b">
        <v>1</v>
      </c>
      <c r="H6227" s="1" t="b">
        <v>0</v>
      </c>
      <c r="I6227" s="1"/>
      <c r="J6227" s="1" t="s">
        <v>176</v>
      </c>
      <c r="K6227" s="1" t="s">
        <v>39145</v>
      </c>
      <c r="L6227" s="1">
        <v>1</v>
      </c>
      <c r="M6227" s="1" t="s">
        <v>39146</v>
      </c>
      <c r="N6227" s="1">
        <v>9693</v>
      </c>
      <c r="O6227" s="1">
        <v>24</v>
      </c>
      <c r="P6227" s="1" t="s">
        <v>39147</v>
      </c>
      <c r="Q6227" s="1">
        <v>24</v>
      </c>
      <c r="R6227" s="1">
        <v>34</v>
      </c>
      <c r="S6227" s="1" t="str">
        <f>VLOOKUP(R6227,[1]Sheet1!$A$1:$D$50,2,0)</f>
        <v>api + librari + document + client + applic</v>
      </c>
      <c r="T6227" s="1" t="str">
        <f>VLOOKUP(R6227,[1]Sheet1!$A$1:$D$50,3,0)</f>
        <v>Web API</v>
      </c>
      <c r="U6227" s="1" t="s">
        <v>68</v>
      </c>
    </row>
    <row r="6228" spans="1:21" x14ac:dyDescent="0.25">
      <c r="A6228" s="1" t="str">
        <f t="shared" si="97"/>
        <v>https://github.com/openemr/openemr</v>
      </c>
      <c r="B6228" s="1" t="s">
        <v>39148</v>
      </c>
      <c r="C6228" s="1" t="s">
        <v>39149</v>
      </c>
      <c r="D6228" s="1" t="s">
        <v>39150</v>
      </c>
      <c r="E6228" s="1" t="b">
        <v>0</v>
      </c>
      <c r="F6228" s="1">
        <v>456</v>
      </c>
      <c r="G6228" s="1" t="b">
        <v>0</v>
      </c>
      <c r="H6228" s="1" t="b">
        <v>0</v>
      </c>
      <c r="I6228" s="1" t="s">
        <v>39151</v>
      </c>
      <c r="J6228" s="1" t="s">
        <v>141</v>
      </c>
      <c r="K6228" s="1" t="s">
        <v>39152</v>
      </c>
      <c r="L6228" s="1">
        <v>37</v>
      </c>
      <c r="M6228" s="1" t="s">
        <v>39153</v>
      </c>
      <c r="N6228" s="1">
        <v>306911</v>
      </c>
      <c r="O6228" s="1">
        <v>301</v>
      </c>
      <c r="P6228" s="1" t="s">
        <v>39154</v>
      </c>
      <c r="Q6228" s="1">
        <v>301</v>
      </c>
      <c r="R6228" s="1">
        <v>12</v>
      </c>
      <c r="S6228" s="1" t="str">
        <f>VLOOKUP(R6228,[1]Sheet1!$A$1:$D$50,2,0)</f>
        <v>window + os + develop + linux + applic</v>
      </c>
      <c r="T6228" s="1" t="str">
        <f>VLOOKUP(R6228,[1]Sheet1!$A$1:$D$50,3,0)</f>
        <v>OS+Platforms</v>
      </c>
      <c r="U6228" s="1" t="s">
        <v>151</v>
      </c>
    </row>
    <row r="6229" spans="1:21" x14ac:dyDescent="0.25">
      <c r="A6229" s="1" t="str">
        <f t="shared" si="97"/>
        <v>https://github.com/TeamDev-Ltd/OpenFaces</v>
      </c>
      <c r="B6229" s="1" t="s">
        <v>39155</v>
      </c>
      <c r="C6229" s="1" t="s">
        <v>39156</v>
      </c>
      <c r="D6229" s="1" t="s">
        <v>39157</v>
      </c>
      <c r="E6229" s="1" t="b">
        <v>0</v>
      </c>
      <c r="F6229" s="1">
        <v>14</v>
      </c>
      <c r="G6229" s="1" t="b">
        <v>1</v>
      </c>
      <c r="H6229" s="1" t="b">
        <v>0</v>
      </c>
      <c r="I6229" s="1" t="s">
        <v>39158</v>
      </c>
      <c r="J6229" s="1" t="s">
        <v>176</v>
      </c>
      <c r="K6229" s="1" t="s">
        <v>39159</v>
      </c>
      <c r="L6229" s="1">
        <v>57</v>
      </c>
      <c r="M6229" s="1" t="s">
        <v>39160</v>
      </c>
      <c r="N6229" s="1">
        <v>333275</v>
      </c>
      <c r="O6229" s="1">
        <v>27</v>
      </c>
      <c r="P6229" s="1" t="s">
        <v>39161</v>
      </c>
      <c r="Q6229" s="1">
        <v>27</v>
      </c>
      <c r="R6229" s="1">
        <v>16</v>
      </c>
      <c r="S6229" s="1" t="str">
        <f>VLOOKUP(R6229,[1]Sheet1!$A$1:$D$50,2,0)</f>
        <v>event + compon + analyt + element + demo</v>
      </c>
      <c r="T6229" s="1" t="str">
        <f>VLOOKUP(R6229,[1]Sheet1!$A$1:$D$50,3,0)</f>
        <v>Others/Undetermined</v>
      </c>
      <c r="U6229" s="1" t="s">
        <v>68</v>
      </c>
    </row>
    <row r="6230" spans="1:21" x14ac:dyDescent="0.25">
      <c r="A6230" s="1" t="str">
        <f t="shared" si="97"/>
        <v>https://github.com/tylerhall/OpenFeedback</v>
      </c>
      <c r="B6230" s="1" t="s">
        <v>39162</v>
      </c>
      <c r="C6230" s="1" t="s">
        <v>39163</v>
      </c>
      <c r="D6230" s="1" t="s">
        <v>39164</v>
      </c>
      <c r="E6230" s="1" t="b">
        <v>0</v>
      </c>
      <c r="F6230" s="1">
        <v>17</v>
      </c>
      <c r="G6230" s="1" t="b">
        <v>1</v>
      </c>
      <c r="H6230" s="1" t="b">
        <v>0</v>
      </c>
      <c r="I6230" s="1" t="s">
        <v>39165</v>
      </c>
      <c r="J6230" s="1" t="s">
        <v>208</v>
      </c>
      <c r="K6230" s="1" t="s">
        <v>39166</v>
      </c>
      <c r="L6230" s="1">
        <v>3</v>
      </c>
      <c r="M6230" s="1" t="s">
        <v>39167</v>
      </c>
      <c r="N6230" s="1">
        <v>308</v>
      </c>
      <c r="O6230" s="1">
        <v>91</v>
      </c>
      <c r="P6230" s="1" t="s">
        <v>39168</v>
      </c>
      <c r="Q6230" s="1">
        <v>91</v>
      </c>
      <c r="R6230" s="1">
        <v>10</v>
      </c>
      <c r="S6230" s="1" t="str">
        <f>VLOOKUP(R6230,[1]Sheet1!$A$1:$D$50,2,0)</f>
        <v>app + android + io + librari + support</v>
      </c>
      <c r="T6230" s="1" t="str">
        <f>VLOOKUP(R6230,[1]Sheet1!$A$1:$D$50,3,0)</f>
        <v>Mobile+Android</v>
      </c>
      <c r="U6230" s="1" t="s">
        <v>44</v>
      </c>
    </row>
    <row r="6231" spans="1:21" x14ac:dyDescent="0.25">
      <c r="A6231" s="1" t="str">
        <f t="shared" si="97"/>
        <v>https://github.com/openfoodfoundation/openfoodnetwork</v>
      </c>
      <c r="B6231" s="1" t="s">
        <v>39169</v>
      </c>
      <c r="C6231" s="1" t="s">
        <v>39170</v>
      </c>
      <c r="D6231" s="1" t="s">
        <v>39171</v>
      </c>
      <c r="E6231" s="1" t="b">
        <v>0</v>
      </c>
      <c r="F6231" s="1">
        <v>85</v>
      </c>
      <c r="G6231" s="1" t="b">
        <v>1</v>
      </c>
      <c r="H6231" s="1" t="b">
        <v>0</v>
      </c>
      <c r="I6231" s="1" t="s">
        <v>39172</v>
      </c>
      <c r="J6231" s="1" t="s">
        <v>234</v>
      </c>
      <c r="K6231" s="1" t="s">
        <v>39173</v>
      </c>
      <c r="L6231" s="1">
        <v>344</v>
      </c>
      <c r="M6231" s="1" t="s">
        <v>39174</v>
      </c>
      <c r="N6231" s="1">
        <v>40169</v>
      </c>
      <c r="O6231" s="1">
        <v>141</v>
      </c>
      <c r="P6231" s="1" t="s">
        <v>39175</v>
      </c>
      <c r="Q6231" s="1">
        <v>141</v>
      </c>
      <c r="R6231" s="1">
        <v>48</v>
      </c>
      <c r="S6231" s="1" t="str">
        <f>VLOOKUP(R6231,[1]Sheet1!$A$1:$D$50,2,0)</f>
        <v>twitter + grid + field + bootstrap + form</v>
      </c>
      <c r="T6231" s="1" t="str">
        <f>VLOOKUP(R6231,[1]Sheet1!$A$1:$D$50,3,0)</f>
        <v>Boot Strap Framework</v>
      </c>
      <c r="U6231" s="1" t="s">
        <v>362</v>
      </c>
    </row>
    <row r="6232" spans="1:21" x14ac:dyDescent="0.25">
      <c r="A6232" s="1" t="str">
        <f t="shared" si="97"/>
        <v>https://github.com/danginsburg/opengles-book-samples</v>
      </c>
      <c r="B6232" s="1" t="s">
        <v>39176</v>
      </c>
      <c r="C6232" s="1" t="s">
        <v>39177</v>
      </c>
      <c r="D6232" s="1" t="s">
        <v>39178</v>
      </c>
      <c r="E6232" s="1" t="b">
        <v>0</v>
      </c>
      <c r="F6232" s="1">
        <v>22</v>
      </c>
      <c r="G6232" s="1" t="b">
        <v>0</v>
      </c>
      <c r="H6232" s="1" t="b">
        <v>0</v>
      </c>
      <c r="I6232" s="1" t="s">
        <v>24</v>
      </c>
      <c r="J6232" s="1" t="s">
        <v>93</v>
      </c>
      <c r="K6232" s="1" t="s">
        <v>39179</v>
      </c>
      <c r="L6232" s="1">
        <v>14</v>
      </c>
      <c r="M6232" s="1" t="s">
        <v>39180</v>
      </c>
      <c r="N6232" s="1">
        <v>7180</v>
      </c>
      <c r="O6232" s="1">
        <v>60</v>
      </c>
      <c r="P6232" s="1" t="s">
        <v>39181</v>
      </c>
      <c r="Q6232" s="1">
        <v>60</v>
      </c>
      <c r="R6232" s="1">
        <v>38</v>
      </c>
      <c r="S6232" s="1" t="str">
        <f>VLOOKUP(R6232,[1]Sheet1!$A$1:$D$50,2,0)</f>
        <v>file + project + librari + will + code</v>
      </c>
      <c r="T6232" s="1" t="str">
        <f>VLOOKUP(R6232,[1]Sheet1!$A$1:$D$50,3,0)</f>
        <v>Project Structure</v>
      </c>
      <c r="U6232" s="1" t="s">
        <v>68</v>
      </c>
    </row>
    <row r="6233" spans="1:21" x14ac:dyDescent="0.25">
      <c r="A6233" s="1" t="str">
        <f t="shared" si="97"/>
        <v>https://github.com/tomdalling/opengl-series</v>
      </c>
      <c r="B6233" s="1" t="s">
        <v>39182</v>
      </c>
      <c r="C6233" s="1" t="s">
        <v>39183</v>
      </c>
      <c r="D6233" s="1" t="s">
        <v>39184</v>
      </c>
      <c r="E6233" s="1" t="b">
        <v>0</v>
      </c>
      <c r="F6233" s="1">
        <v>145</v>
      </c>
      <c r="G6233" s="1" t="b">
        <v>1</v>
      </c>
      <c r="H6233" s="1" t="b">
        <v>0</v>
      </c>
      <c r="I6233" s="1" t="s">
        <v>39185</v>
      </c>
      <c r="J6233" s="1" t="s">
        <v>113</v>
      </c>
      <c r="K6233" s="1" t="s">
        <v>39186</v>
      </c>
      <c r="L6233" s="1">
        <v>1</v>
      </c>
      <c r="M6233" s="1" t="s">
        <v>39187</v>
      </c>
      <c r="N6233" s="1">
        <v>7520</v>
      </c>
      <c r="O6233" s="1">
        <v>391</v>
      </c>
      <c r="P6233" s="1" t="s">
        <v>39188</v>
      </c>
      <c r="Q6233" s="1">
        <v>391</v>
      </c>
      <c r="R6233" s="1">
        <v>38</v>
      </c>
      <c r="S6233" s="1" t="str">
        <f>VLOOKUP(R6233,[1]Sheet1!$A$1:$D$50,2,0)</f>
        <v>file + project + librari + will + code</v>
      </c>
      <c r="T6233" s="1" t="str">
        <f>VLOOKUP(R6233,[1]Sheet1!$A$1:$D$50,3,0)</f>
        <v>Project Structure</v>
      </c>
      <c r="U6233" s="1" t="s">
        <v>68</v>
      </c>
    </row>
    <row r="6234" spans="1:21" x14ac:dyDescent="0.25">
      <c r="A6234" s="1" t="str">
        <f t="shared" si="97"/>
        <v>https://github.com/scottmac/opengraph</v>
      </c>
      <c r="B6234" s="1" t="s">
        <v>39189</v>
      </c>
      <c r="C6234" s="1" t="s">
        <v>39190</v>
      </c>
      <c r="D6234" s="1" t="s">
        <v>39191</v>
      </c>
      <c r="E6234" s="1" t="b">
        <v>0</v>
      </c>
      <c r="F6234" s="1">
        <v>98</v>
      </c>
      <c r="G6234" s="1" t="b">
        <v>1</v>
      </c>
      <c r="H6234" s="1" t="b">
        <v>0</v>
      </c>
      <c r="I6234" s="1"/>
      <c r="J6234" s="1" t="s">
        <v>141</v>
      </c>
      <c r="K6234" s="1" t="s">
        <v>39192</v>
      </c>
      <c r="L6234" s="1">
        <v>31</v>
      </c>
      <c r="M6234" s="1" t="s">
        <v>39193</v>
      </c>
      <c r="N6234" s="1">
        <v>327</v>
      </c>
      <c r="O6234" s="1">
        <v>297</v>
      </c>
      <c r="P6234" s="1" t="s">
        <v>39194</v>
      </c>
      <c r="Q6234" s="1">
        <v>297</v>
      </c>
      <c r="R6234" s="1">
        <v>30</v>
      </c>
      <c r="S6234" s="1" t="str">
        <f>VLOOKUP(R6234,[1]Sheet1!$A$1:$D$50,2,0)</f>
        <v>extens + django + web + chrome + graph</v>
      </c>
      <c r="T6234" s="1" t="str">
        <f>VLOOKUP(R6234,[1]Sheet1!$A$1:$D$50,3,0)</f>
        <v>Django Framework Related</v>
      </c>
      <c r="U6234" s="1" t="s">
        <v>362</v>
      </c>
    </row>
    <row r="6235" spans="1:21" x14ac:dyDescent="0.25">
      <c r="A6235" s="1" t="str">
        <f t="shared" si="97"/>
        <v>https://github.com/Chicago/opengrid</v>
      </c>
      <c r="B6235" s="1" t="s">
        <v>39195</v>
      </c>
      <c r="C6235" s="1" t="s">
        <v>39196</v>
      </c>
      <c r="D6235" s="1" t="s">
        <v>39197</v>
      </c>
      <c r="E6235" s="1" t="b">
        <v>0</v>
      </c>
      <c r="F6235" s="1">
        <v>19</v>
      </c>
      <c r="G6235" s="1" t="b">
        <v>1</v>
      </c>
      <c r="H6235" s="1" t="b">
        <v>0</v>
      </c>
      <c r="I6235" s="1" t="s">
        <v>39198</v>
      </c>
      <c r="J6235" s="1" t="s">
        <v>40</v>
      </c>
      <c r="K6235" s="1" t="s">
        <v>39199</v>
      </c>
      <c r="L6235" s="1">
        <v>67</v>
      </c>
      <c r="M6235" s="1" t="s">
        <v>39200</v>
      </c>
      <c r="N6235" s="1">
        <v>205755</v>
      </c>
      <c r="O6235" s="1">
        <v>126</v>
      </c>
      <c r="P6235" s="1" t="s">
        <v>39201</v>
      </c>
      <c r="Q6235" s="1">
        <v>126</v>
      </c>
      <c r="R6235" s="1">
        <v>12</v>
      </c>
      <c r="S6235" s="1" t="str">
        <f>VLOOKUP(R6235,[1]Sheet1!$A$1:$D$50,2,0)</f>
        <v>window + os + develop + linux + applic</v>
      </c>
      <c r="T6235" s="1" t="str">
        <f>VLOOKUP(R6235,[1]Sheet1!$A$1:$D$50,3,0)</f>
        <v>OS+Platforms</v>
      </c>
      <c r="U6235" s="1" t="s">
        <v>151</v>
      </c>
    </row>
    <row r="6236" spans="1:21" x14ac:dyDescent="0.25">
      <c r="A6236" s="1" t="str">
        <f t="shared" si="97"/>
        <v>https://github.com/grablab/openhand-hardware</v>
      </c>
      <c r="B6236" s="1" t="s">
        <v>39202</v>
      </c>
      <c r="C6236" s="1" t="s">
        <v>39203</v>
      </c>
      <c r="D6236" s="1" t="s">
        <v>39204</v>
      </c>
      <c r="E6236" s="1" t="b">
        <v>0</v>
      </c>
      <c r="F6236" s="1">
        <v>27</v>
      </c>
      <c r="G6236" s="1" t="b">
        <v>1</v>
      </c>
      <c r="H6236" s="1" t="b">
        <v>0</v>
      </c>
      <c r="I6236" s="1" t="s">
        <v>24</v>
      </c>
      <c r="J6236" s="1" t="s">
        <v>24</v>
      </c>
      <c r="K6236" s="1" t="s">
        <v>39205</v>
      </c>
      <c r="L6236" s="1">
        <v>1</v>
      </c>
      <c r="M6236" s="1" t="s">
        <v>39206</v>
      </c>
      <c r="N6236" s="1">
        <v>326224</v>
      </c>
      <c r="O6236" s="1">
        <v>38</v>
      </c>
      <c r="P6236" s="1" t="s">
        <v>39207</v>
      </c>
      <c r="Q6236" s="1">
        <v>38</v>
      </c>
      <c r="R6236" s="1">
        <v>17</v>
      </c>
      <c r="S6236" s="1" t="str">
        <f>VLOOKUP(R6236,[1]Sheet1!$A$1:$D$50,2,0)</f>
        <v>amazon + upload + solut + s3 + aw</v>
      </c>
      <c r="T6236" s="1" t="str">
        <f>VLOOKUP(R6236,[1]Sheet1!$A$1:$D$50,3,0)</f>
        <v>Amazon+Cloud</v>
      </c>
      <c r="U6236" s="1" t="s">
        <v>437</v>
      </c>
    </row>
    <row r="6237" spans="1:21" x14ac:dyDescent="0.25">
      <c r="A6237" s="1" t="str">
        <f t="shared" si="97"/>
        <v>https://github.com/OpenHunting/openhunt</v>
      </c>
      <c r="B6237" s="1" t="s">
        <v>39208</v>
      </c>
      <c r="C6237" s="1" t="s">
        <v>39209</v>
      </c>
      <c r="D6237" s="1" t="s">
        <v>39210</v>
      </c>
      <c r="E6237" s="1" t="b">
        <v>0</v>
      </c>
      <c r="F6237" s="1">
        <v>58</v>
      </c>
      <c r="G6237" s="1" t="b">
        <v>1</v>
      </c>
      <c r="H6237" s="1" t="b">
        <v>0</v>
      </c>
      <c r="I6237" s="1"/>
      <c r="J6237" s="1" t="s">
        <v>234</v>
      </c>
      <c r="K6237" s="1" t="s">
        <v>39211</v>
      </c>
      <c r="L6237" s="1">
        <v>32</v>
      </c>
      <c r="M6237" s="1" t="s">
        <v>39212</v>
      </c>
      <c r="N6237" s="1">
        <v>2435</v>
      </c>
      <c r="O6237" s="1">
        <v>420</v>
      </c>
      <c r="P6237" s="1" t="s">
        <v>39213</v>
      </c>
      <c r="Q6237" s="1">
        <v>420</v>
      </c>
      <c r="R6237" s="1">
        <v>3</v>
      </c>
      <c r="S6237" s="1" t="str">
        <f>VLOOKUP(R6237,[1]Sheet1!$A$1:$D$50,2,0)</f>
        <v>imag + font + size + will + option</v>
      </c>
      <c r="T6237" s="1" t="str">
        <f>VLOOKUP(R6237,[1]Sheet1!$A$1:$D$50,3,0)</f>
        <v>UI Elements</v>
      </c>
      <c r="U6237" s="1" t="s">
        <v>123</v>
      </c>
    </row>
    <row r="6238" spans="1:21" x14ac:dyDescent="0.25">
      <c r="A6238" s="1" t="str">
        <f t="shared" si="97"/>
        <v>https://github.com/reyk/openiked</v>
      </c>
      <c r="B6238" s="1" t="s">
        <v>39214</v>
      </c>
      <c r="C6238" s="1" t="s">
        <v>39215</v>
      </c>
      <c r="D6238" s="1" t="s">
        <v>39216</v>
      </c>
      <c r="E6238" s="1" t="b">
        <v>0</v>
      </c>
      <c r="F6238" s="1">
        <v>14</v>
      </c>
      <c r="G6238" s="1" t="b">
        <v>1</v>
      </c>
      <c r="H6238" s="1" t="b">
        <v>1</v>
      </c>
      <c r="I6238" s="1" t="s">
        <v>24</v>
      </c>
      <c r="J6238" s="1" t="s">
        <v>241</v>
      </c>
      <c r="K6238" s="1" t="s">
        <v>39217</v>
      </c>
      <c r="L6238" s="1">
        <v>3</v>
      </c>
      <c r="M6238" s="1" t="s">
        <v>39218</v>
      </c>
      <c r="N6238" s="1">
        <v>774</v>
      </c>
      <c r="O6238" s="1">
        <v>35</v>
      </c>
      <c r="P6238" s="1" t="s">
        <v>39219</v>
      </c>
      <c r="Q6238" s="1">
        <v>35</v>
      </c>
      <c r="R6238" s="1">
        <v>23</v>
      </c>
      <c r="S6238" s="1" t="str">
        <f>VLOOKUP(R6238,[1]Sheet1!$A$1:$D$50,2,0)</f>
        <v>web + project + network + process + open</v>
      </c>
      <c r="T6238" s="1" t="str">
        <f>VLOOKUP(R6238,[1]Sheet1!$A$1:$D$50,3,0)</f>
        <v>Web Project</v>
      </c>
      <c r="U6238" s="1" t="s">
        <v>68</v>
      </c>
    </row>
    <row r="6239" spans="1:21" x14ac:dyDescent="0.25">
      <c r="A6239" s="1" t="str">
        <f t="shared" si="97"/>
        <v>https://github.com/JACoders/OpenJK</v>
      </c>
      <c r="B6239" s="1" t="s">
        <v>39220</v>
      </c>
      <c r="C6239" s="1" t="s">
        <v>39221</v>
      </c>
      <c r="D6239" s="1" t="s">
        <v>39222</v>
      </c>
      <c r="E6239" s="1" t="b">
        <v>0</v>
      </c>
      <c r="F6239" s="1">
        <v>312</v>
      </c>
      <c r="G6239" s="1" t="b">
        <v>1</v>
      </c>
      <c r="H6239" s="1" t="b">
        <v>0</v>
      </c>
      <c r="I6239" s="1"/>
      <c r="J6239" s="1" t="s">
        <v>113</v>
      </c>
      <c r="K6239" s="1" t="s">
        <v>39223</v>
      </c>
      <c r="L6239" s="1">
        <v>203</v>
      </c>
      <c r="M6239" s="1" t="s">
        <v>39224</v>
      </c>
      <c r="N6239" s="1">
        <v>49109</v>
      </c>
      <c r="O6239" s="1">
        <v>927</v>
      </c>
      <c r="P6239" s="1" t="s">
        <v>39225</v>
      </c>
      <c r="Q6239" s="1">
        <v>927</v>
      </c>
      <c r="R6239" s="1">
        <v>4</v>
      </c>
      <c r="S6239" s="1" t="str">
        <f>VLOOKUP(R6239,[1]Sheet1!$A$1:$D$50,2,0)</f>
        <v>menu + blog + code + item + engin</v>
      </c>
      <c r="T6239" s="1" t="str">
        <f>VLOOKUP(R6239,[1]Sheet1!$A$1:$D$50,3,0)</f>
        <v>Others/Undetermined</v>
      </c>
      <c r="U6239" s="1" t="s">
        <v>430</v>
      </c>
    </row>
    <row r="6240" spans="1:21" x14ac:dyDescent="0.25">
      <c r="A6240" s="1" t="str">
        <f t="shared" si="97"/>
        <v>https://github.com/tonihele/OpenKeeper</v>
      </c>
      <c r="B6240" s="1" t="s">
        <v>39226</v>
      </c>
      <c r="C6240" s="1" t="s">
        <v>39227</v>
      </c>
      <c r="D6240" s="1" t="s">
        <v>39228</v>
      </c>
      <c r="E6240" s="1" t="b">
        <v>0</v>
      </c>
      <c r="F6240" s="1">
        <v>16</v>
      </c>
      <c r="G6240" s="1" t="b">
        <v>1</v>
      </c>
      <c r="H6240" s="1" t="b">
        <v>0</v>
      </c>
      <c r="I6240" s="1" t="s">
        <v>24</v>
      </c>
      <c r="J6240" s="1" t="s">
        <v>176</v>
      </c>
      <c r="K6240" s="1" t="s">
        <v>39229</v>
      </c>
      <c r="L6240" s="1">
        <v>47</v>
      </c>
      <c r="M6240" s="1" t="s">
        <v>39230</v>
      </c>
      <c r="N6240" s="1">
        <v>7437</v>
      </c>
      <c r="O6240" s="1">
        <v>85</v>
      </c>
      <c r="P6240" s="1" t="s">
        <v>39231</v>
      </c>
      <c r="Q6240" s="1">
        <v>85</v>
      </c>
      <c r="R6240" s="1">
        <v>38</v>
      </c>
      <c r="S6240" s="1" t="str">
        <f>VLOOKUP(R6240,[1]Sheet1!$A$1:$D$50,2,0)</f>
        <v>file + project + librari + will + code</v>
      </c>
      <c r="T6240" s="1" t="str">
        <f>VLOOKUP(R6240,[1]Sheet1!$A$1:$D$50,3,0)</f>
        <v>Project Structure</v>
      </c>
      <c r="U6240" s="1" t="s">
        <v>68</v>
      </c>
    </row>
    <row r="6241" spans="1:21" x14ac:dyDescent="0.25">
      <c r="A6241" s="1" t="str">
        <f t="shared" si="97"/>
        <v>https://github.com/freebsd/openlaunchd</v>
      </c>
      <c r="B6241" s="1" t="s">
        <v>39232</v>
      </c>
      <c r="C6241" s="1" t="s">
        <v>39233</v>
      </c>
      <c r="D6241" s="1" t="s">
        <v>39234</v>
      </c>
      <c r="E6241" s="1" t="b">
        <v>0</v>
      </c>
      <c r="F6241" s="1">
        <v>15</v>
      </c>
      <c r="G6241" s="1" t="b">
        <v>1</v>
      </c>
      <c r="H6241" s="1" t="b">
        <v>1</v>
      </c>
      <c r="I6241" s="1" t="s">
        <v>39235</v>
      </c>
      <c r="J6241" s="1" t="s">
        <v>241</v>
      </c>
      <c r="K6241" s="1" t="s">
        <v>39236</v>
      </c>
      <c r="L6241" s="1">
        <v>8</v>
      </c>
      <c r="M6241" s="1" t="s">
        <v>39237</v>
      </c>
      <c r="N6241" s="1">
        <v>5858</v>
      </c>
      <c r="O6241" s="1">
        <v>218</v>
      </c>
      <c r="P6241" s="1" t="s">
        <v>39238</v>
      </c>
      <c r="Q6241" s="1">
        <v>218</v>
      </c>
      <c r="R6241" s="1">
        <v>12</v>
      </c>
      <c r="S6241" s="1" t="str">
        <f>VLOOKUP(R6241,[1]Sheet1!$A$1:$D$50,2,0)</f>
        <v>window + os + develop + linux + applic</v>
      </c>
      <c r="T6241" s="1" t="str">
        <f>VLOOKUP(R6241,[1]Sheet1!$A$1:$D$50,3,0)</f>
        <v>OS+Platforms</v>
      </c>
      <c r="U6241" s="1" t="s">
        <v>151</v>
      </c>
    </row>
    <row r="6242" spans="1:21" x14ac:dyDescent="0.25">
      <c r="A6242" s="1" t="str">
        <f t="shared" si="97"/>
        <v>https://github.com/mqu/openldap</v>
      </c>
      <c r="B6242" s="1" t="s">
        <v>39239</v>
      </c>
      <c r="C6242" s="1" t="s">
        <v>39240</v>
      </c>
      <c r="D6242" s="1" t="s">
        <v>39241</v>
      </c>
      <c r="E6242" s="1" t="b">
        <v>0</v>
      </c>
      <c r="F6242" s="1">
        <v>29</v>
      </c>
      <c r="G6242" s="1" t="b">
        <v>1</v>
      </c>
      <c r="H6242" s="1" t="b">
        <v>0</v>
      </c>
      <c r="I6242" s="1"/>
      <c r="J6242" s="1" t="s">
        <v>814</v>
      </c>
      <c r="K6242" s="1" t="s">
        <v>39242</v>
      </c>
      <c r="L6242" s="1">
        <v>2</v>
      </c>
      <c r="M6242" s="1" t="s">
        <v>39243</v>
      </c>
      <c r="N6242" s="1">
        <v>682</v>
      </c>
      <c r="O6242" s="1">
        <v>36</v>
      </c>
      <c r="P6242" s="1" t="s">
        <v>39244</v>
      </c>
      <c r="Q6242" s="1">
        <v>36</v>
      </c>
      <c r="R6242" s="1">
        <v>29</v>
      </c>
      <c r="S6242" s="1" t="str">
        <f>VLOOKUP(R6242,[1]Sheet1!$A$1:$D$50,2,0)</f>
        <v>licens + version + code + mit + releas</v>
      </c>
      <c r="T6242" s="1" t="str">
        <f>VLOOKUP(R6242,[1]Sheet1!$A$1:$D$50,3,0)</f>
        <v>Licensing</v>
      </c>
      <c r="U6242" s="1" t="s">
        <v>68</v>
      </c>
    </row>
    <row r="6243" spans="1:21" x14ac:dyDescent="0.25">
      <c r="A6243" s="1" t="str">
        <f t="shared" si="97"/>
        <v>https://github.com/pedronveloso/OpenLiveView</v>
      </c>
      <c r="B6243" s="1" t="s">
        <v>39245</v>
      </c>
      <c r="C6243" s="1" t="s">
        <v>39246</v>
      </c>
      <c r="D6243" s="1" t="s">
        <v>39247</v>
      </c>
      <c r="E6243" s="1" t="b">
        <v>0</v>
      </c>
      <c r="F6243" s="1">
        <v>5</v>
      </c>
      <c r="G6243" s="1" t="b">
        <v>1</v>
      </c>
      <c r="H6243" s="1" t="b">
        <v>0</v>
      </c>
      <c r="I6243" s="1"/>
      <c r="J6243" s="1" t="s">
        <v>176</v>
      </c>
      <c r="K6243" s="1" t="s">
        <v>39248</v>
      </c>
      <c r="L6243" s="1">
        <v>0</v>
      </c>
      <c r="M6243" s="1" t="s">
        <v>39249</v>
      </c>
      <c r="N6243" s="1">
        <v>492</v>
      </c>
      <c r="O6243" s="1">
        <v>30</v>
      </c>
      <c r="P6243" s="1" t="s">
        <v>39250</v>
      </c>
      <c r="Q6243" s="1">
        <v>30</v>
      </c>
      <c r="R6243" s="1">
        <v>18</v>
      </c>
      <c r="S6243" s="1" t="str">
        <f>VLOOKUP(R6243,[1]Sheet1!$A$1:$D$50,2,0)</f>
        <v>file + data + store + support + librari</v>
      </c>
      <c r="T6243" s="1" t="str">
        <f>VLOOKUP(R6243,[1]Sheet1!$A$1:$D$50,3,0)</f>
        <v>Files+Storage</v>
      </c>
      <c r="U6243" s="1" t="s">
        <v>68</v>
      </c>
    </row>
    <row r="6244" spans="1:21" x14ac:dyDescent="0.25">
      <c r="A6244" s="1" t="str">
        <f t="shared" si="97"/>
        <v>https://github.com/rmorse/Open-Manager</v>
      </c>
      <c r="B6244" s="1" t="s">
        <v>39251</v>
      </c>
      <c r="C6244" s="1" t="s">
        <v>39252</v>
      </c>
      <c r="D6244" s="1" t="s">
        <v>39253</v>
      </c>
      <c r="E6244" s="1" t="b">
        <v>0</v>
      </c>
      <c r="F6244" s="1">
        <v>23</v>
      </c>
      <c r="G6244" s="1" t="b">
        <v>1</v>
      </c>
      <c r="H6244" s="1" t="b">
        <v>0</v>
      </c>
      <c r="I6244" s="1"/>
      <c r="J6244" s="1" t="s">
        <v>40</v>
      </c>
      <c r="K6244" s="1" t="s">
        <v>39254</v>
      </c>
      <c r="L6244" s="1">
        <v>2</v>
      </c>
      <c r="M6244" s="1" t="s">
        <v>39255</v>
      </c>
      <c r="N6244" s="1">
        <v>801</v>
      </c>
      <c r="O6244" s="1">
        <v>49</v>
      </c>
      <c r="P6244" s="1" t="s">
        <v>39256</v>
      </c>
      <c r="Q6244" s="1">
        <v>49</v>
      </c>
      <c r="R6244" s="1">
        <v>12</v>
      </c>
      <c r="S6244" s="1" t="str">
        <f>VLOOKUP(R6244,[1]Sheet1!$A$1:$D$50,2,0)</f>
        <v>window + os + develop + linux + applic</v>
      </c>
      <c r="T6244" s="1" t="str">
        <f>VLOOKUP(R6244,[1]Sheet1!$A$1:$D$50,3,0)</f>
        <v>OS+Platforms</v>
      </c>
      <c r="U6244" s="1" t="s">
        <v>151</v>
      </c>
    </row>
    <row r="6245" spans="1:21" x14ac:dyDescent="0.25">
      <c r="A6245" s="1" t="str">
        <f t="shared" si="97"/>
        <v>https://github.com/nasa/openmct</v>
      </c>
      <c r="B6245" s="1" t="s">
        <v>39257</v>
      </c>
      <c r="C6245" s="1" t="s">
        <v>39258</v>
      </c>
      <c r="D6245" s="1" t="s">
        <v>39259</v>
      </c>
      <c r="E6245" s="1" t="b">
        <v>0</v>
      </c>
      <c r="F6245" s="1">
        <v>263</v>
      </c>
      <c r="G6245" s="1" t="b">
        <v>1</v>
      </c>
      <c r="H6245" s="1" t="b">
        <v>1</v>
      </c>
      <c r="I6245" s="1" t="s">
        <v>39260</v>
      </c>
      <c r="J6245" s="1" t="s">
        <v>40</v>
      </c>
      <c r="K6245" s="1" t="s">
        <v>39261</v>
      </c>
      <c r="L6245" s="1">
        <v>359</v>
      </c>
      <c r="M6245" s="1" t="s">
        <v>39262</v>
      </c>
      <c r="N6245" s="1">
        <v>29707</v>
      </c>
      <c r="O6245" s="1">
        <v>3519</v>
      </c>
      <c r="P6245" s="1" t="s">
        <v>39263</v>
      </c>
      <c r="Q6245" s="1">
        <v>3519</v>
      </c>
      <c r="R6245" s="1">
        <v>23</v>
      </c>
      <c r="S6245" s="1" t="str">
        <f>VLOOKUP(R6245,[1]Sheet1!$A$1:$D$50,2,0)</f>
        <v>web + project + network + process + open</v>
      </c>
      <c r="T6245" s="1" t="str">
        <f>VLOOKUP(R6245,[1]Sheet1!$A$1:$D$50,3,0)</f>
        <v>Web Project</v>
      </c>
      <c r="U6245" s="1" t="s">
        <v>68</v>
      </c>
    </row>
    <row r="6246" spans="1:21" x14ac:dyDescent="0.25">
      <c r="A6246" s="1" t="str">
        <f t="shared" si="97"/>
        <v>https://github.com/aciapetti/opennlp-italian-models</v>
      </c>
      <c r="B6246" s="1" t="s">
        <v>39264</v>
      </c>
      <c r="C6246" s="1" t="s">
        <v>39265</v>
      </c>
      <c r="D6246" s="1" t="s">
        <v>39266</v>
      </c>
      <c r="E6246" s="1" t="b">
        <v>0</v>
      </c>
      <c r="F6246" s="1">
        <v>10</v>
      </c>
      <c r="G6246" s="1" t="b">
        <v>1</v>
      </c>
      <c r="H6246" s="1" t="b">
        <v>0</v>
      </c>
      <c r="I6246" s="1" t="s">
        <v>24</v>
      </c>
      <c r="J6246" s="1" t="s">
        <v>24</v>
      </c>
      <c r="K6246" s="1" t="s">
        <v>39267</v>
      </c>
      <c r="L6246" s="1">
        <v>0</v>
      </c>
      <c r="M6246" s="1" t="s">
        <v>39268</v>
      </c>
      <c r="N6246" s="1">
        <v>184930</v>
      </c>
      <c r="O6246" s="1">
        <v>28</v>
      </c>
      <c r="P6246" s="1" t="s">
        <v>39269</v>
      </c>
      <c r="Q6246" s="1">
        <v>28</v>
      </c>
      <c r="R6246" s="1">
        <v>43</v>
      </c>
      <c r="S6246" s="1" t="str">
        <f>VLOOKUP(R6246,[1]Sheet1!$A$1:$D$50,2,0)</f>
        <v>git + commit + script + python + clojur</v>
      </c>
      <c r="T6246" s="1" t="str">
        <f>VLOOKUP(R6246,[1]Sheet1!$A$1:$D$50,3,0)</f>
        <v>Others/Undetermined</v>
      </c>
      <c r="U6246" s="1" t="s">
        <v>68</v>
      </c>
    </row>
    <row r="6247" spans="1:21" x14ac:dyDescent="0.25">
      <c r="A6247" s="1" t="str">
        <f t="shared" si="97"/>
        <v>https://github.com/nequal/Openpear</v>
      </c>
      <c r="B6247" s="1" t="s">
        <v>39270</v>
      </c>
      <c r="C6247" s="1" t="s">
        <v>39271</v>
      </c>
      <c r="D6247" s="1" t="s">
        <v>39272</v>
      </c>
      <c r="E6247" s="1" t="b">
        <v>0</v>
      </c>
      <c r="F6247" s="1">
        <v>2</v>
      </c>
      <c r="G6247" s="1" t="b">
        <v>1</v>
      </c>
      <c r="H6247" s="1" t="b">
        <v>0</v>
      </c>
      <c r="I6247" s="1" t="s">
        <v>39273</v>
      </c>
      <c r="J6247" s="1" t="s">
        <v>141</v>
      </c>
      <c r="K6247" s="1" t="s">
        <v>39274</v>
      </c>
      <c r="L6247" s="1">
        <v>4</v>
      </c>
      <c r="M6247" s="1" t="s">
        <v>39275</v>
      </c>
      <c r="N6247" s="1">
        <v>1466</v>
      </c>
      <c r="O6247" s="1">
        <v>21</v>
      </c>
      <c r="P6247" s="1" t="s">
        <v>39276</v>
      </c>
      <c r="Q6247" s="1">
        <v>21</v>
      </c>
      <c r="R6247" s="1">
        <v>30</v>
      </c>
      <c r="S6247" s="1" t="str">
        <f>VLOOKUP(R6247,[1]Sheet1!$A$1:$D$50,2,0)</f>
        <v>extens + django + web + chrome + graph</v>
      </c>
      <c r="T6247" s="1" t="str">
        <f>VLOOKUP(R6247,[1]Sheet1!$A$1:$D$50,3,0)</f>
        <v>Django Framework Related</v>
      </c>
      <c r="U6247" s="1" t="s">
        <v>362</v>
      </c>
    </row>
    <row r="6248" spans="1:21" x14ac:dyDescent="0.25">
      <c r="A6248" s="1" t="str">
        <f t="shared" si="97"/>
        <v>https://github.com/dryphp/openpgp.php</v>
      </c>
      <c r="B6248" s="1" t="s">
        <v>39277</v>
      </c>
      <c r="C6248" s="1" t="s">
        <v>39278</v>
      </c>
      <c r="D6248" s="1" t="s">
        <v>39279</v>
      </c>
      <c r="E6248" s="1" t="b">
        <v>0</v>
      </c>
      <c r="F6248" s="1">
        <v>28</v>
      </c>
      <c r="G6248" s="1" t="b">
        <v>1</v>
      </c>
      <c r="H6248" s="1" t="b">
        <v>0</v>
      </c>
      <c r="I6248" s="1"/>
      <c r="J6248" s="1" t="s">
        <v>141</v>
      </c>
      <c r="K6248" s="1" t="s">
        <v>39280</v>
      </c>
      <c r="L6248" s="1">
        <v>4</v>
      </c>
      <c r="M6248" s="1" t="s">
        <v>39281</v>
      </c>
      <c r="N6248" s="1">
        <v>429</v>
      </c>
      <c r="O6248" s="1">
        <v>38</v>
      </c>
      <c r="P6248" s="1" t="s">
        <v>39282</v>
      </c>
      <c r="Q6248" s="1">
        <v>38</v>
      </c>
      <c r="R6248" s="1">
        <v>13</v>
      </c>
      <c r="S6248" s="1" t="str">
        <f>VLOOKUP(R6248,[1]Sheet1!$A$1:$D$50,2,0)</f>
        <v>light + task + heroku + webrtc + work</v>
      </c>
      <c r="T6248" s="1" t="str">
        <f>VLOOKUP(R6248,[1]Sheet1!$A$1:$D$50,3,0)</f>
        <v>Others/Undetermined</v>
      </c>
      <c r="U6248" s="1" t="s">
        <v>68</v>
      </c>
    </row>
    <row r="6249" spans="1:21" x14ac:dyDescent="0.25">
      <c r="A6249" s="1" t="str">
        <f t="shared" si="97"/>
        <v>https://github.com/OpenPoGo/OpenPoGoWeb</v>
      </c>
      <c r="B6249" s="1" t="s">
        <v>39283</v>
      </c>
      <c r="C6249" s="1" t="s">
        <v>39284</v>
      </c>
      <c r="D6249" s="1" t="s">
        <v>39285</v>
      </c>
      <c r="E6249" s="1" t="b">
        <v>0</v>
      </c>
      <c r="F6249" s="1">
        <v>89</v>
      </c>
      <c r="G6249" s="1" t="b">
        <v>1</v>
      </c>
      <c r="H6249" s="1" t="b">
        <v>0</v>
      </c>
      <c r="I6249" s="1"/>
      <c r="J6249" s="1" t="s">
        <v>40</v>
      </c>
      <c r="K6249" s="1" t="s">
        <v>39286</v>
      </c>
      <c r="L6249" s="1">
        <v>38</v>
      </c>
      <c r="M6249" s="1" t="s">
        <v>39287</v>
      </c>
      <c r="N6249" s="1">
        <v>6943</v>
      </c>
      <c r="O6249" s="1">
        <v>99</v>
      </c>
      <c r="P6249" s="1" t="s">
        <v>39288</v>
      </c>
      <c r="Q6249" s="1">
        <v>99</v>
      </c>
      <c r="R6249" s="1">
        <v>44</v>
      </c>
      <c r="S6249" s="1" t="str">
        <f>VLOOKUP(R6249,[1]Sheet1!$A$1:$D$50,2,0)</f>
        <v>gem + log + rubi + rail + support</v>
      </c>
      <c r="T6249" s="1" t="str">
        <f>VLOOKUP(R6249,[1]Sheet1!$A$1:$D$50,3,0)</f>
        <v>Ruby</v>
      </c>
      <c r="U6249" s="1" t="s">
        <v>264</v>
      </c>
    </row>
    <row r="6250" spans="1:21" x14ac:dyDescent="0.25">
      <c r="A6250" s="1" t="str">
        <f t="shared" si="97"/>
        <v>https://github.com/jaredsburrows/open-quartz</v>
      </c>
      <c r="B6250" s="1" t="s">
        <v>39289</v>
      </c>
      <c r="C6250" s="1" t="s">
        <v>39290</v>
      </c>
      <c r="D6250" s="1" t="s">
        <v>39291</v>
      </c>
      <c r="E6250" s="1" t="b">
        <v>0</v>
      </c>
      <c r="F6250" s="1">
        <v>56</v>
      </c>
      <c r="G6250" s="1" t="b">
        <v>1</v>
      </c>
      <c r="H6250" s="1" t="b">
        <v>0</v>
      </c>
      <c r="I6250" s="1"/>
      <c r="J6250" s="1" t="s">
        <v>176</v>
      </c>
      <c r="K6250" s="1" t="s">
        <v>39292</v>
      </c>
      <c r="L6250" s="1">
        <v>1</v>
      </c>
      <c r="M6250" s="1" t="s">
        <v>39293</v>
      </c>
      <c r="N6250" s="1">
        <v>115559</v>
      </c>
      <c r="O6250" s="1">
        <v>148</v>
      </c>
      <c r="P6250" s="1" t="s">
        <v>39294</v>
      </c>
      <c r="Q6250" s="1">
        <v>148</v>
      </c>
      <c r="R6250" s="1">
        <v>34</v>
      </c>
      <c r="S6250" s="1" t="str">
        <f>VLOOKUP(R6250,[1]Sheet1!$A$1:$D$50,2,0)</f>
        <v>api + librari + document + client + applic</v>
      </c>
      <c r="T6250" s="1" t="str">
        <f>VLOOKUP(R6250,[1]Sheet1!$A$1:$D$50,3,0)</f>
        <v>Web API</v>
      </c>
      <c r="U6250" s="1" t="s">
        <v>68</v>
      </c>
    </row>
    <row r="6251" spans="1:21" x14ac:dyDescent="0.25">
      <c r="A6251" s="1" t="str">
        <f t="shared" si="97"/>
        <v>https://github.com/indication/OpenRedmine</v>
      </c>
      <c r="B6251" s="1" t="s">
        <v>39295</v>
      </c>
      <c r="C6251" s="1" t="s">
        <v>39296</v>
      </c>
      <c r="D6251" s="1" t="s">
        <v>39297</v>
      </c>
      <c r="E6251" s="1" t="b">
        <v>0</v>
      </c>
      <c r="F6251" s="1">
        <v>31</v>
      </c>
      <c r="G6251" s="1" t="b">
        <v>1</v>
      </c>
      <c r="H6251" s="1" t="b">
        <v>1</v>
      </c>
      <c r="I6251" s="1" t="s">
        <v>39298</v>
      </c>
      <c r="J6251" s="1" t="s">
        <v>176</v>
      </c>
      <c r="K6251" s="1" t="s">
        <v>39299</v>
      </c>
      <c r="L6251" s="1">
        <v>38</v>
      </c>
      <c r="M6251" s="1" t="s">
        <v>39300</v>
      </c>
      <c r="N6251" s="1">
        <v>70119</v>
      </c>
      <c r="O6251" s="1">
        <v>50</v>
      </c>
      <c r="P6251" s="1" t="s">
        <v>39301</v>
      </c>
      <c r="Q6251" s="1">
        <v>50</v>
      </c>
      <c r="R6251" s="1">
        <v>0</v>
      </c>
      <c r="S6251" s="1" t="str">
        <f>VLOOKUP(R6251,[1]Sheet1!$A$1:$D$50,2,0)</f>
        <v>data + dataset + analysi + book + code</v>
      </c>
      <c r="T6251" s="1" t="str">
        <f>VLOOKUP(R6251,[1]Sheet1!$A$1:$D$50,3,0)</f>
        <v>DATA Analysis</v>
      </c>
      <c r="U6251" s="1" t="s">
        <v>76</v>
      </c>
    </row>
    <row r="6252" spans="1:21" x14ac:dyDescent="0.25">
      <c r="A6252" s="1" t="str">
        <f t="shared" si="97"/>
        <v>https://github.com/MITGameLab/OpenRelativity</v>
      </c>
      <c r="B6252" s="1" t="s">
        <v>39302</v>
      </c>
      <c r="C6252" s="1" t="s">
        <v>39303</v>
      </c>
      <c r="D6252" s="1" t="s">
        <v>39304</v>
      </c>
      <c r="E6252" s="1" t="b">
        <v>0</v>
      </c>
      <c r="F6252" s="1">
        <v>49</v>
      </c>
      <c r="G6252" s="1" t="b">
        <v>1</v>
      </c>
      <c r="H6252" s="1" t="b">
        <v>0</v>
      </c>
      <c r="I6252" s="1" t="s">
        <v>24</v>
      </c>
      <c r="J6252" s="1" t="s">
        <v>666</v>
      </c>
      <c r="K6252" s="1" t="s">
        <v>39305</v>
      </c>
      <c r="L6252" s="1">
        <v>0</v>
      </c>
      <c r="M6252" s="1" t="s">
        <v>39306</v>
      </c>
      <c r="N6252" s="1">
        <v>19731</v>
      </c>
      <c r="O6252" s="1">
        <v>300</v>
      </c>
      <c r="P6252" s="1" t="s">
        <v>39307</v>
      </c>
      <c r="Q6252" s="1">
        <v>300</v>
      </c>
      <c r="R6252" s="1">
        <v>20</v>
      </c>
      <c r="S6252" s="1" t="str">
        <f>VLOOKUP(R6252,[1]Sheet1!$A$1:$D$50,2,0)</f>
        <v>user + databas + will + configur + server</v>
      </c>
      <c r="T6252" s="1" t="str">
        <f>VLOOKUP(R6252,[1]Sheet1!$A$1:$D$50,3,0)</f>
        <v>User Access/Login</v>
      </c>
      <c r="U6252" s="1" t="s">
        <v>172</v>
      </c>
    </row>
    <row r="6253" spans="1:21" x14ac:dyDescent="0.25">
      <c r="A6253" s="1" t="str">
        <f t="shared" si="97"/>
        <v>https://github.com/whitesock/open-replicator</v>
      </c>
      <c r="B6253" s="1" t="s">
        <v>39308</v>
      </c>
      <c r="C6253" s="1" t="s">
        <v>39309</v>
      </c>
      <c r="D6253" s="1" t="s">
        <v>39310</v>
      </c>
      <c r="E6253" s="1" t="b">
        <v>0</v>
      </c>
      <c r="F6253" s="1">
        <v>98</v>
      </c>
      <c r="G6253" s="1" t="b">
        <v>1</v>
      </c>
      <c r="H6253" s="1" t="b">
        <v>1</v>
      </c>
      <c r="I6253" s="1"/>
      <c r="J6253" s="1" t="s">
        <v>176</v>
      </c>
      <c r="K6253" s="1" t="s">
        <v>39311</v>
      </c>
      <c r="L6253" s="1">
        <v>8</v>
      </c>
      <c r="M6253" s="1" t="s">
        <v>39312</v>
      </c>
      <c r="N6253" s="1">
        <v>2290</v>
      </c>
      <c r="O6253" s="1">
        <v>150</v>
      </c>
      <c r="P6253" s="1" t="s">
        <v>39313</v>
      </c>
      <c r="Q6253" s="1">
        <v>150</v>
      </c>
      <c r="R6253" s="1">
        <v>22</v>
      </c>
      <c r="S6253" s="1" t="str">
        <f>VLOOKUP(R6253,[1]Sheet1!$A$1:$D$50,2,0)</f>
        <v>plugin + jqueri + spring + creat + issu</v>
      </c>
      <c r="T6253" s="1" t="str">
        <f>VLOOKUP(R6253,[1]Sheet1!$A$1:$D$50,3,0)</f>
        <v>Web Front End</v>
      </c>
      <c r="U6253" s="1" t="s">
        <v>51</v>
      </c>
    </row>
    <row r="6254" spans="1:21" x14ac:dyDescent="0.25">
      <c r="A6254" s="1" t="str">
        <f t="shared" si="97"/>
        <v>https://github.com/Pablo-Merino/OpenS3</v>
      </c>
      <c r="B6254" s="1" t="s">
        <v>39314</v>
      </c>
      <c r="C6254" s="1" t="s">
        <v>39315</v>
      </c>
      <c r="D6254" s="1" t="s">
        <v>39316</v>
      </c>
      <c r="E6254" s="1" t="b">
        <v>0</v>
      </c>
      <c r="F6254" s="1">
        <v>1</v>
      </c>
      <c r="G6254" s="1" t="b">
        <v>1</v>
      </c>
      <c r="H6254" s="1" t="b">
        <v>1</v>
      </c>
      <c r="I6254" s="1" t="s">
        <v>24</v>
      </c>
      <c r="J6254" s="1" t="s">
        <v>234</v>
      </c>
      <c r="K6254" s="1" t="s">
        <v>39317</v>
      </c>
      <c r="L6254" s="1">
        <v>0</v>
      </c>
      <c r="M6254" s="1" t="s">
        <v>39318</v>
      </c>
      <c r="N6254" s="1">
        <v>574</v>
      </c>
      <c r="O6254" s="1">
        <v>46</v>
      </c>
      <c r="P6254" s="1" t="s">
        <v>39319</v>
      </c>
      <c r="Q6254" s="1">
        <v>46</v>
      </c>
      <c r="R6254" s="1">
        <v>20</v>
      </c>
      <c r="S6254" s="1" t="str">
        <f>VLOOKUP(R6254,[1]Sheet1!$A$1:$D$50,2,0)</f>
        <v>user + databas + will + configur + server</v>
      </c>
      <c r="T6254" s="1" t="str">
        <f>VLOOKUP(R6254,[1]Sheet1!$A$1:$D$50,3,0)</f>
        <v>User Access/Login</v>
      </c>
      <c r="U6254" s="1" t="s">
        <v>172</v>
      </c>
    </row>
    <row r="6255" spans="1:21" x14ac:dyDescent="0.25">
      <c r="A6255" s="1" t="str">
        <f t="shared" si="97"/>
        <v>https://github.com/FontFaceKit/open-sans</v>
      </c>
      <c r="B6255" s="1" t="s">
        <v>39320</v>
      </c>
      <c r="C6255" s="1" t="s">
        <v>39321</v>
      </c>
      <c r="D6255" s="1" t="s">
        <v>39322</v>
      </c>
      <c r="E6255" s="1" t="b">
        <v>0</v>
      </c>
      <c r="F6255" s="1">
        <v>83</v>
      </c>
      <c r="G6255" s="1" t="b">
        <v>1</v>
      </c>
      <c r="H6255" s="1" t="b">
        <v>1</v>
      </c>
      <c r="I6255" s="1" t="s">
        <v>39323</v>
      </c>
      <c r="J6255" s="1" t="s">
        <v>72</v>
      </c>
      <c r="K6255" s="1" t="s">
        <v>39324</v>
      </c>
      <c r="L6255" s="1">
        <v>8</v>
      </c>
      <c r="M6255" s="1" t="s">
        <v>39325</v>
      </c>
      <c r="N6255" s="1">
        <v>3249</v>
      </c>
      <c r="O6255" s="1">
        <v>295</v>
      </c>
      <c r="P6255" s="1" t="s">
        <v>39326</v>
      </c>
      <c r="Q6255" s="1">
        <v>295</v>
      </c>
      <c r="R6255" s="1">
        <v>36</v>
      </c>
      <c r="S6255" s="1" t="str">
        <f>VLOOKUP(R6255,[1]Sheet1!$A$1:$D$50,2,0)</f>
        <v>instal + file + packag + version + build</v>
      </c>
      <c r="T6255" s="1" t="str">
        <f>VLOOKUP(R6255,[1]Sheet1!$A$1:$D$50,3,0)</f>
        <v>Build Management</v>
      </c>
      <c r="U6255" s="1" t="s">
        <v>36</v>
      </c>
    </row>
    <row r="6256" spans="1:21" x14ac:dyDescent="0.25">
      <c r="A6256" s="1" t="str">
        <f t="shared" si="97"/>
        <v>https://github.com/kellyegan/OpenSCAD-Arduino-Mounting-Library</v>
      </c>
      <c r="B6256" s="1" t="s">
        <v>39327</v>
      </c>
      <c r="C6256" s="1" t="s">
        <v>39328</v>
      </c>
      <c r="D6256" s="1" t="s">
        <v>39329</v>
      </c>
      <c r="E6256" s="1" t="b">
        <v>0</v>
      </c>
      <c r="F6256" s="1">
        <v>19</v>
      </c>
      <c r="G6256" s="1" t="b">
        <v>1</v>
      </c>
      <c r="H6256" s="1" t="b">
        <v>0</v>
      </c>
      <c r="I6256" s="1" t="s">
        <v>24</v>
      </c>
      <c r="J6256" s="1" t="s">
        <v>39330</v>
      </c>
      <c r="K6256" s="1" t="s">
        <v>39331</v>
      </c>
      <c r="L6256" s="1">
        <v>4</v>
      </c>
      <c r="M6256" s="1" t="s">
        <v>39332</v>
      </c>
      <c r="N6256" s="1">
        <v>714</v>
      </c>
      <c r="O6256" s="1">
        <v>33</v>
      </c>
      <c r="P6256" s="1" t="s">
        <v>39333</v>
      </c>
      <c r="Q6256" s="1">
        <v>33</v>
      </c>
      <c r="R6256" s="1">
        <v>34</v>
      </c>
      <c r="S6256" s="1" t="str">
        <f>VLOOKUP(R6256,[1]Sheet1!$A$1:$D$50,2,0)</f>
        <v>api + librari + document + client + applic</v>
      </c>
      <c r="T6256" s="1" t="str">
        <f>VLOOKUP(R6256,[1]Sheet1!$A$1:$D$50,3,0)</f>
        <v>Web API</v>
      </c>
      <c r="U6256" s="1" t="s">
        <v>68</v>
      </c>
    </row>
    <row r="6257" spans="1:21" x14ac:dyDescent="0.25">
      <c r="A6257" s="1" t="str">
        <f t="shared" si="97"/>
        <v>https://github.com/horndude77/open-scores</v>
      </c>
      <c r="B6257" s="1" t="s">
        <v>39334</v>
      </c>
      <c r="C6257" s="1" t="s">
        <v>39335</v>
      </c>
      <c r="D6257" s="1" t="s">
        <v>39336</v>
      </c>
      <c r="E6257" s="1" t="b">
        <v>0</v>
      </c>
      <c r="F6257" s="1">
        <v>9</v>
      </c>
      <c r="G6257" s="1" t="b">
        <v>0</v>
      </c>
      <c r="H6257" s="1" t="b">
        <v>1</v>
      </c>
      <c r="I6257" s="1" t="s">
        <v>39337</v>
      </c>
      <c r="J6257" s="1" t="s">
        <v>24</v>
      </c>
      <c r="K6257" s="1" t="s">
        <v>39338</v>
      </c>
      <c r="L6257" s="1">
        <v>0</v>
      </c>
      <c r="M6257" s="1" t="s">
        <v>39339</v>
      </c>
      <c r="N6257" s="1">
        <v>2676</v>
      </c>
      <c r="O6257" s="1">
        <v>38</v>
      </c>
      <c r="P6257" s="1" t="s">
        <v>39340</v>
      </c>
      <c r="Q6257" s="1">
        <v>38</v>
      </c>
      <c r="R6257" s="1">
        <v>23</v>
      </c>
      <c r="S6257" s="1" t="str">
        <f>VLOOKUP(R6257,[1]Sheet1!$A$1:$D$50,2,0)</f>
        <v>web + project + network + process + open</v>
      </c>
      <c r="T6257" s="1" t="str">
        <f>VLOOKUP(R6257,[1]Sheet1!$A$1:$D$50,3,0)</f>
        <v>Web Project</v>
      </c>
      <c r="U6257" s="1" t="s">
        <v>68</v>
      </c>
    </row>
    <row r="6258" spans="1:21" x14ac:dyDescent="0.25">
      <c r="A6258" s="1" t="str">
        <f t="shared" si="97"/>
        <v>https://github.com/erindru/openseedbox</v>
      </c>
      <c r="B6258" s="1" t="s">
        <v>39341</v>
      </c>
      <c r="C6258" s="1" t="s">
        <v>39342</v>
      </c>
      <c r="D6258" s="1" t="s">
        <v>39343</v>
      </c>
      <c r="E6258" s="1" t="b">
        <v>0</v>
      </c>
      <c r="F6258" s="1">
        <v>21</v>
      </c>
      <c r="G6258" s="1" t="b">
        <v>1</v>
      </c>
      <c r="H6258" s="1" t="b">
        <v>1</v>
      </c>
      <c r="I6258" s="1" t="s">
        <v>24</v>
      </c>
      <c r="J6258" s="1" t="s">
        <v>176</v>
      </c>
      <c r="K6258" s="1" t="s">
        <v>39344</v>
      </c>
      <c r="L6258" s="1">
        <v>3</v>
      </c>
      <c r="M6258" s="1" t="s">
        <v>39345</v>
      </c>
      <c r="N6258" s="1">
        <v>4197</v>
      </c>
      <c r="O6258" s="1">
        <v>54</v>
      </c>
      <c r="P6258" s="1" t="s">
        <v>39346</v>
      </c>
      <c r="Q6258" s="1">
        <v>54</v>
      </c>
      <c r="R6258" s="1">
        <v>20</v>
      </c>
      <c r="S6258" s="1" t="str">
        <f>VLOOKUP(R6258,[1]Sheet1!$A$1:$D$50,2,0)</f>
        <v>user + databas + will + configur + server</v>
      </c>
      <c r="T6258" s="1" t="str">
        <f>VLOOKUP(R6258,[1]Sheet1!$A$1:$D$50,3,0)</f>
        <v>User Access/Login</v>
      </c>
      <c r="U6258" s="1" t="s">
        <v>172</v>
      </c>
    </row>
    <row r="6259" spans="1:21" x14ac:dyDescent="0.25">
      <c r="A6259" s="1" t="str">
        <f t="shared" si="97"/>
        <v>https://github.com/lmacken/openshift-quickstarter</v>
      </c>
      <c r="B6259" s="1" t="s">
        <v>39347</v>
      </c>
      <c r="C6259" s="1" t="s">
        <v>39348</v>
      </c>
      <c r="D6259" s="1" t="s">
        <v>39349</v>
      </c>
      <c r="E6259" s="1" t="b">
        <v>0</v>
      </c>
      <c r="F6259" s="1">
        <v>12</v>
      </c>
      <c r="G6259" s="1" t="b">
        <v>1</v>
      </c>
      <c r="H6259" s="1" t="b">
        <v>0</v>
      </c>
      <c r="I6259" s="1" t="s">
        <v>39350</v>
      </c>
      <c r="J6259" s="1" t="s">
        <v>56</v>
      </c>
      <c r="K6259" s="1" t="s">
        <v>39351</v>
      </c>
      <c r="L6259" s="1">
        <v>3</v>
      </c>
      <c r="M6259" s="1" t="s">
        <v>39352</v>
      </c>
      <c r="N6259" s="1">
        <v>141</v>
      </c>
      <c r="O6259" s="1">
        <v>34</v>
      </c>
      <c r="P6259" s="1" t="s">
        <v>39353</v>
      </c>
      <c r="Q6259" s="1">
        <v>34</v>
      </c>
      <c r="R6259" s="1">
        <v>28</v>
      </c>
      <c r="S6259" s="1" t="str">
        <f>VLOOKUP(R6259,[1]Sheet1!$A$1:$D$50,2,0)</f>
        <v>text + progress + sublim + view + bar</v>
      </c>
      <c r="T6259" s="1" t="str">
        <f>VLOOKUP(R6259,[1]Sheet1!$A$1:$D$50,3,0)</f>
        <v>Text Edtiing</v>
      </c>
      <c r="U6259" s="1" t="s">
        <v>323</v>
      </c>
    </row>
    <row r="6260" spans="1:21" x14ac:dyDescent="0.25">
      <c r="A6260" s="1" t="str">
        <f t="shared" si="97"/>
        <v>https://github.com/luosheng/OpenSim</v>
      </c>
      <c r="B6260" s="1" t="s">
        <v>39354</v>
      </c>
      <c r="C6260" s="1" t="s">
        <v>39355</v>
      </c>
      <c r="D6260" s="1" t="s">
        <v>39356</v>
      </c>
      <c r="E6260" s="1" t="b">
        <v>0</v>
      </c>
      <c r="F6260" s="1">
        <v>28</v>
      </c>
      <c r="G6260" s="1" t="b">
        <v>1</v>
      </c>
      <c r="H6260" s="1" t="b">
        <v>0</v>
      </c>
      <c r="I6260" s="1"/>
      <c r="J6260" s="1" t="s">
        <v>268</v>
      </c>
      <c r="K6260" s="1" t="s">
        <v>39357</v>
      </c>
      <c r="L6260" s="1">
        <v>2</v>
      </c>
      <c r="M6260" s="1" t="s">
        <v>39358</v>
      </c>
      <c r="N6260" s="1">
        <v>154</v>
      </c>
      <c r="O6260" s="1">
        <v>287</v>
      </c>
      <c r="P6260" s="1" t="s">
        <v>39359</v>
      </c>
      <c r="Q6260" s="1">
        <v>287</v>
      </c>
      <c r="R6260" s="1">
        <v>27</v>
      </c>
      <c r="S6260" s="1" t="str">
        <f>VLOOKUP(R6260,[1]Sheet1!$A$1:$D$50,2,0)</f>
        <v>color + swift + java + gener + convert</v>
      </c>
      <c r="T6260" s="1" t="str">
        <f>VLOOKUP(R6260,[1]Sheet1!$A$1:$D$50,3,0)</f>
        <v>Others/Undetermined</v>
      </c>
      <c r="U6260" s="1" t="s">
        <v>68</v>
      </c>
    </row>
    <row r="6261" spans="1:21" x14ac:dyDescent="0.25">
      <c r="A6261" s="1" t="str">
        <f t="shared" si="97"/>
        <v>https://github.com/matthiasbock/OpenSkype</v>
      </c>
      <c r="B6261" s="1" t="s">
        <v>39360</v>
      </c>
      <c r="C6261" s="1" t="s">
        <v>39361</v>
      </c>
      <c r="D6261" s="1" t="s">
        <v>39362</v>
      </c>
      <c r="E6261" s="1" t="b">
        <v>0</v>
      </c>
      <c r="F6261" s="1">
        <v>17</v>
      </c>
      <c r="G6261" s="1" t="b">
        <v>1</v>
      </c>
      <c r="H6261" s="1" t="b">
        <v>0</v>
      </c>
      <c r="I6261" s="1"/>
      <c r="J6261" s="1" t="s">
        <v>241</v>
      </c>
      <c r="K6261" s="1" t="s">
        <v>39363</v>
      </c>
      <c r="L6261" s="1">
        <v>0</v>
      </c>
      <c r="M6261" s="1" t="s">
        <v>39364</v>
      </c>
      <c r="N6261" s="1">
        <v>274485</v>
      </c>
      <c r="O6261" s="1">
        <v>53</v>
      </c>
      <c r="P6261" s="1" t="s">
        <v>39365</v>
      </c>
      <c r="Q6261" s="1">
        <v>53</v>
      </c>
      <c r="R6261" s="1">
        <v>29</v>
      </c>
      <c r="S6261" s="1" t="str">
        <f>VLOOKUP(R6261,[1]Sheet1!$A$1:$D$50,2,0)</f>
        <v>licens + version + code + mit + releas</v>
      </c>
      <c r="T6261" s="1" t="str">
        <f>VLOOKUP(R6261,[1]Sheet1!$A$1:$D$50,3,0)</f>
        <v>Licensing</v>
      </c>
      <c r="U6261" s="1" t="s">
        <v>68</v>
      </c>
    </row>
    <row r="6262" spans="1:21" x14ac:dyDescent="0.25">
      <c r="A6262" s="1" t="str">
        <f t="shared" si="97"/>
        <v>https://github.com/OpenSlides/OpenSlides</v>
      </c>
      <c r="B6262" s="1" t="s">
        <v>39366</v>
      </c>
      <c r="C6262" s="1" t="s">
        <v>39367</v>
      </c>
      <c r="D6262" s="1" t="s">
        <v>39368</v>
      </c>
      <c r="E6262" s="1" t="b">
        <v>0</v>
      </c>
      <c r="F6262" s="1">
        <v>46</v>
      </c>
      <c r="G6262" s="1" t="b">
        <v>1</v>
      </c>
      <c r="H6262" s="1" t="b">
        <v>0</v>
      </c>
      <c r="I6262" s="1" t="s">
        <v>39369</v>
      </c>
      <c r="J6262" s="1" t="s">
        <v>56</v>
      </c>
      <c r="K6262" s="1" t="s">
        <v>39370</v>
      </c>
      <c r="L6262" s="1">
        <v>163</v>
      </c>
      <c r="M6262" s="1" t="s">
        <v>39371</v>
      </c>
      <c r="N6262" s="1">
        <v>39422</v>
      </c>
      <c r="O6262" s="1">
        <v>122</v>
      </c>
      <c r="P6262" s="1" t="s">
        <v>39372</v>
      </c>
      <c r="Q6262" s="1">
        <v>122</v>
      </c>
      <c r="R6262" s="1">
        <v>35</v>
      </c>
      <c r="S6262" s="1" t="str">
        <f>VLOOKUP(R6262,[1]Sheet1!$A$1:$D$50,2,0)</f>
        <v>softwar + copi + copyright + includ + person</v>
      </c>
      <c r="T6262" s="1" t="str">
        <f>VLOOKUP(R6262,[1]Sheet1!$A$1:$D$50,3,0)</f>
        <v>CopyRight Related</v>
      </c>
      <c r="U6262" s="1" t="s">
        <v>68</v>
      </c>
    </row>
    <row r="6263" spans="1:21" x14ac:dyDescent="0.25">
      <c r="A6263" s="1" t="str">
        <f t="shared" si="97"/>
        <v>https://github.com/opensourcedesign/opensourcedesign.github.io</v>
      </c>
      <c r="B6263" s="1" t="s">
        <v>39373</v>
      </c>
      <c r="C6263" s="1" t="s">
        <v>39374</v>
      </c>
      <c r="D6263" s="1" t="s">
        <v>39375</v>
      </c>
      <c r="E6263" s="1" t="b">
        <v>0</v>
      </c>
      <c r="F6263" s="1">
        <v>7</v>
      </c>
      <c r="G6263" s="1" t="b">
        <v>1</v>
      </c>
      <c r="H6263" s="1" t="b">
        <v>1</v>
      </c>
      <c r="I6263" s="1" t="s">
        <v>39376</v>
      </c>
      <c r="J6263" s="1" t="s">
        <v>40</v>
      </c>
      <c r="K6263" s="1" t="s">
        <v>39377</v>
      </c>
      <c r="L6263" s="1">
        <v>16</v>
      </c>
      <c r="M6263" s="1" t="s">
        <v>39378</v>
      </c>
      <c r="N6263" s="1">
        <v>6348</v>
      </c>
      <c r="O6263" s="1">
        <v>28</v>
      </c>
      <c r="P6263" s="1" t="s">
        <v>39379</v>
      </c>
      <c r="Q6263" s="1">
        <v>28</v>
      </c>
      <c r="R6263" s="1">
        <v>12</v>
      </c>
      <c r="S6263" s="1" t="str">
        <f>VLOOKUP(R6263,[1]Sheet1!$A$1:$D$50,2,0)</f>
        <v>window + os + develop + linux + applic</v>
      </c>
      <c r="T6263" s="1" t="str">
        <f>VLOOKUP(R6263,[1]Sheet1!$A$1:$D$50,3,0)</f>
        <v>OS+Platforms</v>
      </c>
      <c r="U6263" s="1" t="s">
        <v>151</v>
      </c>
    </row>
    <row r="6264" spans="1:21" x14ac:dyDescent="0.25">
      <c r="A6264" s="1" t="str">
        <f t="shared" si="97"/>
        <v>https://github.com/johnpolacek/open-source-for-fame-and-fortune</v>
      </c>
      <c r="B6264" s="1" t="s">
        <v>39380</v>
      </c>
      <c r="C6264" s="1" t="s">
        <v>39381</v>
      </c>
      <c r="D6264" s="1" t="s">
        <v>39382</v>
      </c>
      <c r="E6264" s="1" t="b">
        <v>0</v>
      </c>
      <c r="F6264" s="1">
        <v>9</v>
      </c>
      <c r="G6264" s="1" t="b">
        <v>1</v>
      </c>
      <c r="H6264" s="1" t="b">
        <v>1</v>
      </c>
      <c r="I6264" s="1" t="s">
        <v>39383</v>
      </c>
      <c r="J6264" s="1" t="s">
        <v>40</v>
      </c>
      <c r="K6264" s="1" t="s">
        <v>39384</v>
      </c>
      <c r="L6264" s="1">
        <v>1</v>
      </c>
      <c r="M6264" s="1" t="s">
        <v>39385</v>
      </c>
      <c r="N6264" s="1">
        <v>3698</v>
      </c>
      <c r="O6264" s="1">
        <v>25</v>
      </c>
      <c r="P6264" s="1" t="s">
        <v>39386</v>
      </c>
      <c r="Q6264" s="1">
        <v>25</v>
      </c>
      <c r="R6264" s="1">
        <v>32</v>
      </c>
      <c r="S6264" s="1" t="str">
        <f>VLOOKUP(R6264,[1]Sheet1!$A$1:$D$50,2,0)</f>
        <v>notif + server + monitor + will + program</v>
      </c>
      <c r="T6264" s="1" t="str">
        <f>VLOOKUP(R6264,[1]Sheet1!$A$1:$D$50,3,0)</f>
        <v>Server Administration</v>
      </c>
      <c r="U6264" s="1" t="s">
        <v>402</v>
      </c>
    </row>
    <row r="6265" spans="1:21" x14ac:dyDescent="0.25">
      <c r="A6265" s="1" t="str">
        <f t="shared" si="97"/>
        <v>https://github.com/opensource-socialnetwork/opensource-socialnetwork</v>
      </c>
      <c r="B6265" s="1" t="s">
        <v>39387</v>
      </c>
      <c r="C6265" s="1" t="s">
        <v>39388</v>
      </c>
      <c r="D6265" s="1" t="s">
        <v>39389</v>
      </c>
      <c r="E6265" s="1" t="b">
        <v>0</v>
      </c>
      <c r="F6265" s="1">
        <v>106</v>
      </c>
      <c r="G6265" s="1" t="b">
        <v>1</v>
      </c>
      <c r="H6265" s="1" t="b">
        <v>0</v>
      </c>
      <c r="I6265" s="1" t="s">
        <v>39390</v>
      </c>
      <c r="J6265" s="1" t="s">
        <v>141</v>
      </c>
      <c r="K6265" s="1" t="s">
        <v>39391</v>
      </c>
      <c r="L6265" s="1">
        <v>12</v>
      </c>
      <c r="M6265" s="1" t="s">
        <v>39392</v>
      </c>
      <c r="N6265" s="1">
        <v>7172</v>
      </c>
      <c r="O6265" s="1">
        <v>165</v>
      </c>
      <c r="P6265" s="1" t="s">
        <v>39393</v>
      </c>
      <c r="Q6265" s="1">
        <v>165</v>
      </c>
      <c r="R6265" s="1">
        <v>29</v>
      </c>
      <c r="S6265" s="1" t="str">
        <f>VLOOKUP(R6265,[1]Sheet1!$A$1:$D$50,2,0)</f>
        <v>licens + version + code + mit + releas</v>
      </c>
      <c r="T6265" s="1" t="str">
        <f>VLOOKUP(R6265,[1]Sheet1!$A$1:$D$50,3,0)</f>
        <v>Licensing</v>
      </c>
      <c r="U6265" s="1" t="s">
        <v>68</v>
      </c>
    </row>
    <row r="6266" spans="1:21" x14ac:dyDescent="0.25">
      <c r="A6266" s="1" t="str">
        <f t="shared" si="97"/>
        <v>https://github.com/AndriiGrytsenko/openssh-ldap-publickey</v>
      </c>
      <c r="B6266" s="1" t="s">
        <v>39394</v>
      </c>
      <c r="C6266" s="1" t="s">
        <v>39395</v>
      </c>
      <c r="D6266" s="1" t="s">
        <v>39396</v>
      </c>
      <c r="E6266" s="1" t="b">
        <v>0</v>
      </c>
      <c r="F6266" s="1">
        <v>23</v>
      </c>
      <c r="G6266" s="1" t="b">
        <v>1</v>
      </c>
      <c r="H6266" s="1" t="b">
        <v>0</v>
      </c>
      <c r="I6266" s="1" t="s">
        <v>24</v>
      </c>
      <c r="J6266" s="1" t="s">
        <v>106</v>
      </c>
      <c r="K6266" s="1" t="s">
        <v>39397</v>
      </c>
      <c r="L6266" s="1">
        <v>2</v>
      </c>
      <c r="M6266" s="1" t="s">
        <v>39398</v>
      </c>
      <c r="N6266" s="1">
        <v>35</v>
      </c>
      <c r="O6266" s="1">
        <v>96</v>
      </c>
      <c r="P6266" s="1" t="s">
        <v>39399</v>
      </c>
      <c r="Q6266" s="1">
        <v>96</v>
      </c>
      <c r="R6266" s="1">
        <v>18</v>
      </c>
      <c r="S6266" s="1" t="str">
        <f>VLOOKUP(R6266,[1]Sheet1!$A$1:$D$50,2,0)</f>
        <v>file + data + store + support + librari</v>
      </c>
      <c r="T6266" s="1" t="str">
        <f>VLOOKUP(R6266,[1]Sheet1!$A$1:$D$50,3,0)</f>
        <v>Files+Storage</v>
      </c>
      <c r="U6266" s="1" t="s">
        <v>68</v>
      </c>
    </row>
    <row r="6267" spans="1:21" x14ac:dyDescent="0.25">
      <c r="A6267" s="1" t="str">
        <f t="shared" si="97"/>
        <v>https://github.com/FredericJacobs/OpenSSL-Pod</v>
      </c>
      <c r="B6267" s="1" t="s">
        <v>39400</v>
      </c>
      <c r="C6267" s="1" t="s">
        <v>39401</v>
      </c>
      <c r="D6267" s="1" t="s">
        <v>39402</v>
      </c>
      <c r="E6267" s="1" t="b">
        <v>0</v>
      </c>
      <c r="F6267" s="1">
        <v>29</v>
      </c>
      <c r="G6267" s="1" t="b">
        <v>1</v>
      </c>
      <c r="H6267" s="1" t="b">
        <v>0</v>
      </c>
      <c r="I6267" s="1" t="s">
        <v>24</v>
      </c>
      <c r="J6267" s="1" t="s">
        <v>234</v>
      </c>
      <c r="K6267" s="1" t="s">
        <v>39403</v>
      </c>
      <c r="L6267" s="1">
        <v>5</v>
      </c>
      <c r="M6267" s="1" t="s">
        <v>39404</v>
      </c>
      <c r="N6267" s="1">
        <v>38</v>
      </c>
      <c r="O6267" s="1">
        <v>43</v>
      </c>
      <c r="P6267" s="1" t="s">
        <v>39405</v>
      </c>
      <c r="Q6267" s="1">
        <v>43</v>
      </c>
      <c r="R6267" s="1">
        <v>2</v>
      </c>
      <c r="S6267" s="1" t="str">
        <f>VLOOKUP(R6267,[1]Sheet1!$A$1:$D$50,2,0)</f>
        <v>http + server + request + proxi + asynchron</v>
      </c>
      <c r="T6267" s="1" t="str">
        <f>VLOOKUP(R6267,[1]Sheet1!$A$1:$D$50,3,0)</f>
        <v>INTERNET+ WEB+NETWORK</v>
      </c>
      <c r="U6267" s="1" t="s">
        <v>988</v>
      </c>
    </row>
    <row r="6268" spans="1:21" x14ac:dyDescent="0.25">
      <c r="A6268" s="1" t="str">
        <f t="shared" si="97"/>
        <v>https://github.com/jacobian-archive/openstack.compute</v>
      </c>
      <c r="B6268" s="1" t="s">
        <v>39406</v>
      </c>
      <c r="C6268" s="1" t="s">
        <v>39407</v>
      </c>
      <c r="D6268" s="1" t="s">
        <v>39408</v>
      </c>
      <c r="E6268" s="1" t="b">
        <v>0</v>
      </c>
      <c r="F6268" s="1">
        <v>30</v>
      </c>
      <c r="G6268" s="1" t="b">
        <v>1</v>
      </c>
      <c r="H6268" s="1" t="b">
        <v>0</v>
      </c>
      <c r="I6268" s="1" t="s">
        <v>39409</v>
      </c>
      <c r="J6268" s="1" t="s">
        <v>56</v>
      </c>
      <c r="K6268" s="1" t="s">
        <v>39410</v>
      </c>
      <c r="L6268" s="1">
        <v>7</v>
      </c>
      <c r="M6268" s="1" t="s">
        <v>39411</v>
      </c>
      <c r="N6268" s="1">
        <v>262</v>
      </c>
      <c r="O6268" s="1">
        <v>94</v>
      </c>
      <c r="P6268" s="1" t="s">
        <v>39412</v>
      </c>
      <c r="Q6268" s="1">
        <v>94</v>
      </c>
      <c r="R6268" s="1">
        <v>34</v>
      </c>
      <c r="S6268" s="1" t="str">
        <f>VLOOKUP(R6268,[1]Sheet1!$A$1:$D$50,2,0)</f>
        <v>api + librari + document + client + applic</v>
      </c>
      <c r="T6268" s="1" t="str">
        <f>VLOOKUP(R6268,[1]Sheet1!$A$1:$D$50,3,0)</f>
        <v>Web API</v>
      </c>
      <c r="U6268" s="1" t="s">
        <v>68</v>
      </c>
    </row>
    <row r="6269" spans="1:21" x14ac:dyDescent="0.25">
      <c r="A6269" s="1" t="str">
        <f t="shared" si="97"/>
        <v>https://github.com/beloglazov/openstack-centos-kvm-glusterfs</v>
      </c>
      <c r="B6269" s="1" t="s">
        <v>39413</v>
      </c>
      <c r="C6269" s="1" t="s">
        <v>39414</v>
      </c>
      <c r="D6269" s="1" t="s">
        <v>39415</v>
      </c>
      <c r="E6269" s="1" t="b">
        <v>0</v>
      </c>
      <c r="F6269" s="1">
        <v>42</v>
      </c>
      <c r="G6269" s="1" t="b">
        <v>1</v>
      </c>
      <c r="H6269" s="1" t="b">
        <v>0</v>
      </c>
      <c r="I6269" s="1"/>
      <c r="J6269" s="1" t="s">
        <v>775</v>
      </c>
      <c r="K6269" s="1" t="s">
        <v>39416</v>
      </c>
      <c r="L6269" s="1">
        <v>3</v>
      </c>
      <c r="M6269" s="1" t="s">
        <v>39417</v>
      </c>
      <c r="N6269" s="1">
        <v>7452</v>
      </c>
      <c r="O6269" s="1">
        <v>103</v>
      </c>
      <c r="P6269" s="1" t="s">
        <v>39418</v>
      </c>
      <c r="Q6269" s="1">
        <v>103</v>
      </c>
      <c r="R6269" s="1">
        <v>43</v>
      </c>
      <c r="S6269" s="1" t="str">
        <f>VLOOKUP(R6269,[1]Sheet1!$A$1:$D$50,2,0)</f>
        <v>git + commit + script + python + clojur</v>
      </c>
      <c r="T6269" s="1" t="str">
        <f>VLOOKUP(R6269,[1]Sheet1!$A$1:$D$50,3,0)</f>
        <v>Others/Undetermined</v>
      </c>
      <c r="U6269" s="1" t="s">
        <v>68</v>
      </c>
    </row>
    <row r="6270" spans="1:21" x14ac:dyDescent="0.25">
      <c r="A6270" s="1" t="str">
        <f t="shared" si="97"/>
        <v>https://github.com/openstack/openstack-chef-specs</v>
      </c>
      <c r="B6270" s="1" t="s">
        <v>39419</v>
      </c>
      <c r="C6270" s="1" t="s">
        <v>39420</v>
      </c>
      <c r="D6270" s="1" t="s">
        <v>39421</v>
      </c>
      <c r="E6270" s="1" t="b">
        <v>0</v>
      </c>
      <c r="F6270" s="1">
        <v>2</v>
      </c>
      <c r="G6270" s="1" t="b">
        <v>0</v>
      </c>
      <c r="H6270" s="1" t="b">
        <v>0</v>
      </c>
      <c r="I6270" s="1" t="s">
        <v>2670</v>
      </c>
      <c r="J6270" s="1" t="s">
        <v>56</v>
      </c>
      <c r="K6270" s="1" t="s">
        <v>39422</v>
      </c>
      <c r="L6270" s="1">
        <v>0</v>
      </c>
      <c r="M6270" s="1" t="s">
        <v>39423</v>
      </c>
      <c r="N6270" s="1">
        <v>108</v>
      </c>
      <c r="O6270" s="1">
        <v>40</v>
      </c>
      <c r="P6270" s="1" t="s">
        <v>39424</v>
      </c>
      <c r="Q6270" s="1">
        <v>40</v>
      </c>
      <c r="R6270" s="1">
        <v>29</v>
      </c>
      <c r="S6270" s="1" t="str">
        <f>VLOOKUP(R6270,[1]Sheet1!$A$1:$D$50,2,0)</f>
        <v>licens + version + code + mit + releas</v>
      </c>
      <c r="T6270" s="1" t="str">
        <f>VLOOKUP(R6270,[1]Sheet1!$A$1:$D$50,3,0)</f>
        <v>Licensing</v>
      </c>
      <c r="U6270" s="1" t="s">
        <v>68</v>
      </c>
    </row>
    <row r="6271" spans="1:21" x14ac:dyDescent="0.25">
      <c r="A6271" s="1" t="str">
        <f t="shared" si="97"/>
        <v>https://github.com/mseknibilel/OpenStack-Grizzly-Install-Guide</v>
      </c>
      <c r="B6271" s="1" t="s">
        <v>39425</v>
      </c>
      <c r="C6271" s="1" t="s">
        <v>39426</v>
      </c>
      <c r="D6271" s="1" t="s">
        <v>39427</v>
      </c>
      <c r="E6271" s="1" t="b">
        <v>0</v>
      </c>
      <c r="F6271" s="1">
        <v>241</v>
      </c>
      <c r="G6271" s="1" t="b">
        <v>1</v>
      </c>
      <c r="H6271" s="1" t="b">
        <v>0</v>
      </c>
      <c r="I6271" s="1" t="s">
        <v>24</v>
      </c>
      <c r="J6271" s="1" t="s">
        <v>775</v>
      </c>
      <c r="K6271" s="1" t="s">
        <v>39428</v>
      </c>
      <c r="L6271" s="1">
        <v>0</v>
      </c>
      <c r="M6271" s="1" t="s">
        <v>39429</v>
      </c>
      <c r="N6271" s="1">
        <v>727</v>
      </c>
      <c r="O6271" s="1">
        <v>365</v>
      </c>
      <c r="P6271" s="1" t="s">
        <v>39430</v>
      </c>
      <c r="Q6271" s="1">
        <v>365</v>
      </c>
      <c r="R6271" s="1">
        <v>12</v>
      </c>
      <c r="S6271" s="1" t="str">
        <f>VLOOKUP(R6271,[1]Sheet1!$A$1:$D$50,2,0)</f>
        <v>window + os + develop + linux + applic</v>
      </c>
      <c r="T6271" s="1" t="str">
        <f>VLOOKUP(R6271,[1]Sheet1!$A$1:$D$50,3,0)</f>
        <v>OS+Platforms</v>
      </c>
      <c r="U6271" s="1" t="s">
        <v>151</v>
      </c>
    </row>
    <row r="6272" spans="1:21" x14ac:dyDescent="0.25">
      <c r="A6272" s="1" t="str">
        <f t="shared" si="97"/>
        <v>https://github.com/cloudbuilders/openstack-puppet</v>
      </c>
      <c r="B6272" s="1" t="s">
        <v>39431</v>
      </c>
      <c r="C6272" s="1" t="s">
        <v>39432</v>
      </c>
      <c r="D6272" s="1" t="s">
        <v>39433</v>
      </c>
      <c r="E6272" s="1" t="b">
        <v>0</v>
      </c>
      <c r="F6272" s="1">
        <v>5</v>
      </c>
      <c r="G6272" s="1" t="b">
        <v>1</v>
      </c>
      <c r="H6272" s="1" t="b">
        <v>0</v>
      </c>
      <c r="I6272" s="1"/>
      <c r="J6272" s="1" t="s">
        <v>56</v>
      </c>
      <c r="K6272" s="1" t="s">
        <v>39434</v>
      </c>
      <c r="L6272" s="1">
        <v>2</v>
      </c>
      <c r="M6272" s="1" t="s">
        <v>39435</v>
      </c>
      <c r="N6272" s="1">
        <v>414</v>
      </c>
      <c r="O6272" s="1">
        <v>25</v>
      </c>
      <c r="P6272" s="1" t="s">
        <v>39436</v>
      </c>
      <c r="Q6272" s="1">
        <v>25</v>
      </c>
      <c r="R6272" s="1">
        <v>34</v>
      </c>
      <c r="S6272" s="1" t="str">
        <f>VLOOKUP(R6272,[1]Sheet1!$A$1:$D$50,2,0)</f>
        <v>api + librari + document + client + applic</v>
      </c>
      <c r="T6272" s="1" t="str">
        <f>VLOOKUP(R6272,[1]Sheet1!$A$1:$D$50,3,0)</f>
        <v>Web API</v>
      </c>
      <c r="U6272" s="1" t="s">
        <v>68</v>
      </c>
    </row>
    <row r="6273" spans="1:21" x14ac:dyDescent="0.25">
      <c r="A6273" s="1" t="str">
        <f t="shared" si="97"/>
        <v>https://github.com/managedit/openstack-setup</v>
      </c>
      <c r="B6273" s="1" t="s">
        <v>39437</v>
      </c>
      <c r="C6273" s="1" t="s">
        <v>39438</v>
      </c>
      <c r="D6273" s="1" t="s">
        <v>39439</v>
      </c>
      <c r="E6273" s="1" t="b">
        <v>0</v>
      </c>
      <c r="F6273" s="1">
        <v>31</v>
      </c>
      <c r="G6273" s="1" t="b">
        <v>1</v>
      </c>
      <c r="H6273" s="1" t="b">
        <v>0</v>
      </c>
      <c r="I6273" s="1" t="s">
        <v>39440</v>
      </c>
      <c r="J6273" s="1" t="s">
        <v>775</v>
      </c>
      <c r="K6273" s="1" t="s">
        <v>39441</v>
      </c>
      <c r="L6273" s="1">
        <v>3</v>
      </c>
      <c r="M6273" s="1" t="s">
        <v>39442</v>
      </c>
      <c r="N6273" s="1">
        <v>175</v>
      </c>
      <c r="O6273" s="1">
        <v>62</v>
      </c>
      <c r="P6273" s="1" t="s">
        <v>39443</v>
      </c>
      <c r="Q6273" s="1">
        <v>62</v>
      </c>
      <c r="R6273" s="1">
        <v>43</v>
      </c>
      <c r="S6273" s="1" t="str">
        <f>VLOOKUP(R6273,[1]Sheet1!$A$1:$D$50,2,0)</f>
        <v>git + commit + script + python + clojur</v>
      </c>
      <c r="T6273" s="1" t="str">
        <f>VLOOKUP(R6273,[1]Sheet1!$A$1:$D$50,3,0)</f>
        <v>Others/Undetermined</v>
      </c>
      <c r="U6273" s="1" t="s">
        <v>68</v>
      </c>
    </row>
    <row r="6274" spans="1:21" x14ac:dyDescent="0.25">
      <c r="A6274" s="1" t="str">
        <f t="shared" si="97"/>
        <v>https://github.com/jpnorair/OpenTag</v>
      </c>
      <c r="B6274" s="1" t="s">
        <v>39444</v>
      </c>
      <c r="C6274" s="1" t="s">
        <v>39445</v>
      </c>
      <c r="D6274" s="1" t="s">
        <v>39446</v>
      </c>
      <c r="E6274" s="1" t="b">
        <v>0</v>
      </c>
      <c r="F6274" s="1">
        <v>20</v>
      </c>
      <c r="G6274" s="1" t="b">
        <v>1</v>
      </c>
      <c r="H6274" s="1" t="b">
        <v>0</v>
      </c>
      <c r="I6274" s="1" t="s">
        <v>39447</v>
      </c>
      <c r="J6274" s="1" t="s">
        <v>241</v>
      </c>
      <c r="K6274" s="1" t="s">
        <v>39448</v>
      </c>
      <c r="L6274" s="1">
        <v>6</v>
      </c>
      <c r="M6274" s="1" t="s">
        <v>39449</v>
      </c>
      <c r="N6274" s="1">
        <v>7845</v>
      </c>
      <c r="O6274" s="1">
        <v>60</v>
      </c>
      <c r="P6274" s="1" t="s">
        <v>39450</v>
      </c>
      <c r="Q6274" s="1">
        <v>60</v>
      </c>
      <c r="R6274" s="1">
        <v>9</v>
      </c>
      <c r="S6274" s="1" t="str">
        <f>VLOOKUP(R6274,[1]Sheet1!$A$1:$D$50,2,0)</f>
        <v>vim + memori + skeleton + elixir + opengl</v>
      </c>
      <c r="T6274" s="1" t="str">
        <f>VLOOKUP(R6274,[1]Sheet1!$A$1:$D$50,3,0)</f>
        <v>Others/Undetermined</v>
      </c>
      <c r="U6274" s="1" t="s">
        <v>68</v>
      </c>
    </row>
    <row r="6275" spans="1:21" x14ac:dyDescent="0.25">
      <c r="A6275" s="1" t="str">
        <f t="shared" ref="A6275:A6338" si="98">"https://github.com/"&amp;SUBSTITUTE(B6275,CONCATENATE("_",K6275),"")&amp;"/"&amp;K6275</f>
        <v>https://github.com/dmfs/opentasks</v>
      </c>
      <c r="B6275" s="1" t="s">
        <v>39451</v>
      </c>
      <c r="C6275" s="1" t="s">
        <v>39452</v>
      </c>
      <c r="D6275" s="1" t="s">
        <v>39453</v>
      </c>
      <c r="E6275" s="1" t="b">
        <v>0</v>
      </c>
      <c r="F6275" s="1">
        <v>96</v>
      </c>
      <c r="G6275" s="1" t="b">
        <v>1</v>
      </c>
      <c r="H6275" s="1" t="b">
        <v>0</v>
      </c>
      <c r="I6275" s="1" t="s">
        <v>24</v>
      </c>
      <c r="J6275" s="1" t="s">
        <v>176</v>
      </c>
      <c r="K6275" s="1" t="s">
        <v>39454</v>
      </c>
      <c r="L6275" s="1">
        <v>123</v>
      </c>
      <c r="M6275" s="1" t="s">
        <v>39455</v>
      </c>
      <c r="N6275" s="1">
        <v>21535</v>
      </c>
      <c r="O6275" s="1">
        <v>315</v>
      </c>
      <c r="P6275" s="1" t="s">
        <v>39456</v>
      </c>
      <c r="Q6275" s="1">
        <v>315</v>
      </c>
      <c r="R6275" s="1">
        <v>10</v>
      </c>
      <c r="S6275" s="1" t="str">
        <f>VLOOKUP(R6275,[1]Sheet1!$A$1:$D$50,2,0)</f>
        <v>app + android + io + librari + support</v>
      </c>
      <c r="T6275" s="1" t="str">
        <f>VLOOKUP(R6275,[1]Sheet1!$A$1:$D$50,3,0)</f>
        <v>Mobile+Android</v>
      </c>
      <c r="U6275" s="1" t="s">
        <v>44</v>
      </c>
    </row>
    <row r="6276" spans="1:21" x14ac:dyDescent="0.25">
      <c r="A6276" s="1" t="str">
        <f t="shared" si="98"/>
        <v>https://github.com/bsgreenb/Open-Textbooks</v>
      </c>
      <c r="B6276" s="1" t="s">
        <v>39457</v>
      </c>
      <c r="C6276" s="1" t="s">
        <v>39458</v>
      </c>
      <c r="D6276" s="1" t="s">
        <v>39459</v>
      </c>
      <c r="E6276" s="1" t="b">
        <v>0</v>
      </c>
      <c r="F6276" s="1">
        <v>19</v>
      </c>
      <c r="G6276" s="1" t="b">
        <v>1</v>
      </c>
      <c r="H6276" s="1" t="b">
        <v>0</v>
      </c>
      <c r="I6276" s="1"/>
      <c r="J6276" s="1" t="s">
        <v>141</v>
      </c>
      <c r="K6276" s="1" t="s">
        <v>39460</v>
      </c>
      <c r="L6276" s="1">
        <v>4</v>
      </c>
      <c r="M6276" s="1" t="s">
        <v>39461</v>
      </c>
      <c r="N6276" s="1">
        <v>987</v>
      </c>
      <c r="O6276" s="1">
        <v>51</v>
      </c>
      <c r="P6276" s="1" t="s">
        <v>39462</v>
      </c>
      <c r="Q6276" s="1">
        <v>51</v>
      </c>
      <c r="R6276" s="1">
        <v>7</v>
      </c>
      <c r="S6276" s="1" t="str">
        <f>VLOOKUP(R6276,[1]Sheet1!$A$1:$D$50,2,0)</f>
        <v>googl + worker + bootstrap + creat + exampl</v>
      </c>
      <c r="T6276" s="1" t="str">
        <f>VLOOKUP(R6276,[1]Sheet1!$A$1:$D$50,3,0)</f>
        <v>Others/Undetermined</v>
      </c>
      <c r="U6276" s="1" t="s">
        <v>68</v>
      </c>
    </row>
    <row r="6277" spans="1:21" x14ac:dyDescent="0.25">
      <c r="A6277" s="1" t="str">
        <f t="shared" si="98"/>
        <v>https://github.com/danielnaber/openthesaurus</v>
      </c>
      <c r="B6277" s="1" t="s">
        <v>39463</v>
      </c>
      <c r="C6277" s="1" t="s">
        <v>39464</v>
      </c>
      <c r="D6277" s="1" t="s">
        <v>39465</v>
      </c>
      <c r="E6277" s="1" t="b">
        <v>0</v>
      </c>
      <c r="F6277" s="1">
        <v>10</v>
      </c>
      <c r="G6277" s="1" t="b">
        <v>1</v>
      </c>
      <c r="H6277" s="1" t="b">
        <v>0</v>
      </c>
      <c r="I6277" s="1" t="s">
        <v>39466</v>
      </c>
      <c r="J6277" s="1" t="s">
        <v>1709</v>
      </c>
      <c r="K6277" s="1" t="s">
        <v>39467</v>
      </c>
      <c r="L6277" s="1">
        <v>4</v>
      </c>
      <c r="M6277" s="1" t="s">
        <v>39468</v>
      </c>
      <c r="N6277" s="1">
        <v>5815</v>
      </c>
      <c r="O6277" s="1">
        <v>50</v>
      </c>
      <c r="P6277" s="1" t="s">
        <v>39469</v>
      </c>
      <c r="Q6277" s="1">
        <v>50</v>
      </c>
      <c r="R6277" s="1">
        <v>4</v>
      </c>
      <c r="S6277" s="1" t="str">
        <f>VLOOKUP(R6277,[1]Sheet1!$A$1:$D$50,2,0)</f>
        <v>menu + blog + code + item + engin</v>
      </c>
      <c r="T6277" s="1" t="str">
        <f>VLOOKUP(R6277,[1]Sheet1!$A$1:$D$50,3,0)</f>
        <v>Others/Undetermined</v>
      </c>
      <c r="U6277" s="1" t="s">
        <v>430</v>
      </c>
    </row>
    <row r="6278" spans="1:21" x14ac:dyDescent="0.25">
      <c r="A6278" s="1" t="str">
        <f t="shared" si="98"/>
        <v>https://github.com/enyo/opentip</v>
      </c>
      <c r="B6278" s="1" t="s">
        <v>39470</v>
      </c>
      <c r="C6278" s="1" t="s">
        <v>39471</v>
      </c>
      <c r="D6278" s="1" t="s">
        <v>39472</v>
      </c>
      <c r="E6278" s="1" t="b">
        <v>0</v>
      </c>
      <c r="F6278" s="1">
        <v>413</v>
      </c>
      <c r="G6278" s="1" t="b">
        <v>1</v>
      </c>
      <c r="H6278" s="1" t="b">
        <v>1</v>
      </c>
      <c r="I6278" s="1" t="s">
        <v>39473</v>
      </c>
      <c r="J6278" s="1" t="s">
        <v>40</v>
      </c>
      <c r="K6278" s="1" t="s">
        <v>39474</v>
      </c>
      <c r="L6278" s="1">
        <v>63</v>
      </c>
      <c r="M6278" s="1" t="s">
        <v>39475</v>
      </c>
      <c r="N6278" s="1">
        <v>5219</v>
      </c>
      <c r="O6278" s="1">
        <v>1195</v>
      </c>
      <c r="P6278" s="1" t="s">
        <v>39476</v>
      </c>
      <c r="Q6278" s="1">
        <v>1195</v>
      </c>
      <c r="R6278" s="1">
        <v>0</v>
      </c>
      <c r="S6278" s="1" t="str">
        <f>VLOOKUP(R6278,[1]Sheet1!$A$1:$D$50,2,0)</f>
        <v>data + dataset + analysi + book + code</v>
      </c>
      <c r="T6278" s="1" t="str">
        <f>VLOOKUP(R6278,[1]Sheet1!$A$1:$D$50,3,0)</f>
        <v>DATA Analysis</v>
      </c>
      <c r="U6278" s="1" t="s">
        <v>76</v>
      </c>
    </row>
    <row r="6279" spans="1:21" x14ac:dyDescent="0.25">
      <c r="A6279" s="1" t="str">
        <f t="shared" si="98"/>
        <v>https://github.com/opentracing/opentracing.github.io</v>
      </c>
      <c r="B6279" s="1" t="s">
        <v>39477</v>
      </c>
      <c r="C6279" s="1" t="s">
        <v>39478</v>
      </c>
      <c r="D6279" s="1" t="s">
        <v>39479</v>
      </c>
      <c r="E6279" s="1" t="b">
        <v>0</v>
      </c>
      <c r="F6279" s="1">
        <v>10</v>
      </c>
      <c r="G6279" s="1" t="b">
        <v>1</v>
      </c>
      <c r="H6279" s="1" t="b">
        <v>1</v>
      </c>
      <c r="I6279" s="1" t="s">
        <v>39480</v>
      </c>
      <c r="J6279" s="1" t="s">
        <v>72</v>
      </c>
      <c r="K6279" s="1" t="s">
        <v>39481</v>
      </c>
      <c r="L6279" s="1">
        <v>21</v>
      </c>
      <c r="M6279" s="1" t="s">
        <v>39482</v>
      </c>
      <c r="N6279" s="1">
        <v>571</v>
      </c>
      <c r="O6279" s="1">
        <v>21</v>
      </c>
      <c r="P6279" s="1" t="s">
        <v>39483</v>
      </c>
      <c r="Q6279" s="1">
        <v>21</v>
      </c>
      <c r="R6279" s="1">
        <v>36</v>
      </c>
      <c r="S6279" s="1" t="str">
        <f>VLOOKUP(R6279,[1]Sheet1!$A$1:$D$50,2,0)</f>
        <v>instal + file + packag + version + build</v>
      </c>
      <c r="T6279" s="1" t="str">
        <f>VLOOKUP(R6279,[1]Sheet1!$A$1:$D$50,3,0)</f>
        <v>Build Management</v>
      </c>
      <c r="U6279" s="1" t="s">
        <v>36</v>
      </c>
    </row>
    <row r="6280" spans="1:21" x14ac:dyDescent="0.25">
      <c r="A6280" s="1" t="str">
        <f t="shared" si="98"/>
        <v>https://github.com/uber-common/opentracing-go</v>
      </c>
      <c r="B6280" s="1" t="s">
        <v>39484</v>
      </c>
      <c r="C6280" s="1" t="s">
        <v>39485</v>
      </c>
      <c r="D6280" s="1" t="s">
        <v>39486</v>
      </c>
      <c r="E6280" s="1" t="b">
        <v>0</v>
      </c>
      <c r="F6280" s="1">
        <v>1</v>
      </c>
      <c r="G6280" s="1" t="b">
        <v>1</v>
      </c>
      <c r="H6280" s="1" t="b">
        <v>0</v>
      </c>
      <c r="I6280" s="1"/>
      <c r="J6280" s="1" t="s">
        <v>814</v>
      </c>
      <c r="K6280" s="1" t="s">
        <v>39487</v>
      </c>
      <c r="L6280" s="1">
        <v>0</v>
      </c>
      <c r="M6280" s="1" t="s">
        <v>39488</v>
      </c>
      <c r="N6280" s="1">
        <v>17</v>
      </c>
      <c r="O6280" s="1">
        <v>82</v>
      </c>
      <c r="P6280" s="1" t="s">
        <v>39489</v>
      </c>
      <c r="Q6280" s="1">
        <v>82</v>
      </c>
      <c r="R6280" s="1">
        <v>34</v>
      </c>
      <c r="S6280" s="1" t="str">
        <f>VLOOKUP(R6280,[1]Sheet1!$A$1:$D$50,2,0)</f>
        <v>api + librari + document + client + applic</v>
      </c>
      <c r="T6280" s="1" t="str">
        <f>VLOOKUP(R6280,[1]Sheet1!$A$1:$D$50,3,0)</f>
        <v>Web API</v>
      </c>
      <c r="U6280" s="1" t="s">
        <v>68</v>
      </c>
    </row>
    <row r="6281" spans="1:21" x14ac:dyDescent="0.25">
      <c r="A6281" s="1" t="str">
        <f t="shared" si="98"/>
        <v>https://github.com/Open-Transactions/Open-Transactions</v>
      </c>
      <c r="B6281" s="1" t="s">
        <v>39490</v>
      </c>
      <c r="C6281" s="1" t="s">
        <v>39491</v>
      </c>
      <c r="D6281" s="1" t="s">
        <v>39492</v>
      </c>
      <c r="E6281" s="1" t="b">
        <v>0</v>
      </c>
      <c r="F6281" s="1">
        <v>81</v>
      </c>
      <c r="G6281" s="1" t="b">
        <v>1</v>
      </c>
      <c r="H6281" s="1" t="b">
        <v>0</v>
      </c>
      <c r="I6281" s="1" t="s">
        <v>39493</v>
      </c>
      <c r="J6281" s="1" t="s">
        <v>113</v>
      </c>
      <c r="K6281" s="1" t="s">
        <v>39494</v>
      </c>
      <c r="L6281" s="1">
        <v>16</v>
      </c>
      <c r="M6281" s="1" t="s">
        <v>39495</v>
      </c>
      <c r="N6281" s="1">
        <v>39508</v>
      </c>
      <c r="O6281" s="1">
        <v>110</v>
      </c>
      <c r="P6281" s="1" t="s">
        <v>39496</v>
      </c>
      <c r="Q6281" s="1">
        <v>110</v>
      </c>
      <c r="R6281" s="1">
        <v>0</v>
      </c>
      <c r="S6281" s="1" t="str">
        <f>VLOOKUP(R6281,[1]Sheet1!$A$1:$D$50,2,0)</f>
        <v>data + dataset + analysi + book + code</v>
      </c>
      <c r="T6281" s="1" t="str">
        <f>VLOOKUP(R6281,[1]Sheet1!$A$1:$D$50,3,0)</f>
        <v>DATA Analysis</v>
      </c>
      <c r="U6281" s="1" t="s">
        <v>76</v>
      </c>
    </row>
    <row r="6282" spans="1:21" x14ac:dyDescent="0.25">
      <c r="A6282" s="1" t="str">
        <f t="shared" si="98"/>
        <v>https://github.com/OCA/OpenUpgrade</v>
      </c>
      <c r="B6282" s="1" t="s">
        <v>39497</v>
      </c>
      <c r="C6282" s="1" t="s">
        <v>39498</v>
      </c>
      <c r="D6282" s="1" t="s">
        <v>39499</v>
      </c>
      <c r="E6282" s="1" t="b">
        <v>0</v>
      </c>
      <c r="F6282" s="1">
        <v>169</v>
      </c>
      <c r="G6282" s="1" t="b">
        <v>1</v>
      </c>
      <c r="H6282" s="1" t="b">
        <v>0</v>
      </c>
      <c r="I6282" s="1" t="s">
        <v>39500</v>
      </c>
      <c r="J6282" s="1" t="s">
        <v>56</v>
      </c>
      <c r="K6282" s="1" t="s">
        <v>39501</v>
      </c>
      <c r="L6282" s="1">
        <v>26</v>
      </c>
      <c r="M6282" s="1" t="s">
        <v>39502</v>
      </c>
      <c r="N6282" s="1">
        <v>1375564</v>
      </c>
      <c r="O6282" s="1">
        <v>145</v>
      </c>
      <c r="P6282" s="1" t="s">
        <v>39503</v>
      </c>
      <c r="Q6282" s="1">
        <v>145</v>
      </c>
      <c r="R6282" s="1">
        <v>38</v>
      </c>
      <c r="S6282" s="1" t="str">
        <f>VLOOKUP(R6282,[1]Sheet1!$A$1:$D$50,2,0)</f>
        <v>file + project + librari + will + code</v>
      </c>
      <c r="T6282" s="1" t="str">
        <f>VLOOKUP(R6282,[1]Sheet1!$A$1:$D$50,3,0)</f>
        <v>Project Structure</v>
      </c>
      <c r="U6282" s="1" t="s">
        <v>68</v>
      </c>
    </row>
    <row r="6283" spans="1:21" x14ac:dyDescent="0.25">
      <c r="A6283" s="1" t="str">
        <f t="shared" si="98"/>
        <v>https://github.com/rgiduthuri/openvx_tutorial</v>
      </c>
      <c r="B6283" s="1" t="s">
        <v>39504</v>
      </c>
      <c r="C6283" s="1" t="s">
        <v>39505</v>
      </c>
      <c r="D6283" s="1" t="s">
        <v>39506</v>
      </c>
      <c r="E6283" s="1" t="b">
        <v>0</v>
      </c>
      <c r="F6283" s="1">
        <v>14</v>
      </c>
      <c r="G6283" s="1" t="b">
        <v>1</v>
      </c>
      <c r="H6283" s="1" t="b">
        <v>0</v>
      </c>
      <c r="I6283" s="1" t="s">
        <v>24</v>
      </c>
      <c r="J6283" s="1" t="s">
        <v>113</v>
      </c>
      <c r="K6283" s="1" t="s">
        <v>39507</v>
      </c>
      <c r="L6283" s="1">
        <v>2</v>
      </c>
      <c r="M6283" s="1" t="s">
        <v>13383</v>
      </c>
      <c r="N6283" s="1">
        <v>215</v>
      </c>
      <c r="O6283" s="1">
        <v>33</v>
      </c>
      <c r="P6283" s="1" t="s">
        <v>39508</v>
      </c>
      <c r="Q6283" s="1">
        <v>33</v>
      </c>
      <c r="R6283" s="1">
        <v>6</v>
      </c>
      <c r="S6283" s="1" t="str">
        <f>VLOOKUP(R6283,[1]Sheet1!$A$1:$D$50,2,0)</f>
        <v>css + control + contain + view + will</v>
      </c>
      <c r="T6283" s="1" t="str">
        <f>VLOOKUP(R6283,[1]Sheet1!$A$1:$D$50,3,0)</f>
        <v>CSS</v>
      </c>
      <c r="U6283" s="1" t="s">
        <v>51</v>
      </c>
    </row>
    <row r="6284" spans="1:21" x14ac:dyDescent="0.25">
      <c r="A6284" s="1" t="str">
        <f t="shared" si="98"/>
        <v>https://github.com/EricssonResearch/openwebrtc-examples</v>
      </c>
      <c r="B6284" s="1" t="s">
        <v>39509</v>
      </c>
      <c r="C6284" s="1" t="s">
        <v>39510</v>
      </c>
      <c r="D6284" s="1" t="s">
        <v>39511</v>
      </c>
      <c r="E6284" s="1" t="b">
        <v>0</v>
      </c>
      <c r="F6284" s="1">
        <v>167</v>
      </c>
      <c r="G6284" s="1" t="b">
        <v>1</v>
      </c>
      <c r="H6284" s="1" t="b">
        <v>0</v>
      </c>
      <c r="I6284" s="1" t="s">
        <v>24</v>
      </c>
      <c r="J6284" s="1" t="s">
        <v>208</v>
      </c>
      <c r="K6284" s="1" t="s">
        <v>39512</v>
      </c>
      <c r="L6284" s="1">
        <v>78</v>
      </c>
      <c r="M6284" s="1" t="s">
        <v>39513</v>
      </c>
      <c r="N6284" s="1">
        <v>4985</v>
      </c>
      <c r="O6284" s="1">
        <v>216</v>
      </c>
      <c r="P6284" s="1" t="s">
        <v>39514</v>
      </c>
      <c r="Q6284" s="1">
        <v>216</v>
      </c>
      <c r="R6284" s="1">
        <v>45</v>
      </c>
      <c r="S6284" s="1" t="str">
        <f>VLOOKUP(R6284,[1]Sheet1!$A$1:$D$50,2,0)</f>
        <v>output + color + build + implement + render</v>
      </c>
      <c r="T6284" s="1" t="str">
        <f>VLOOKUP(R6284,[1]Sheet1!$A$1:$D$50,3,0)</f>
        <v>Rendering</v>
      </c>
      <c r="U6284" s="1" t="s">
        <v>123</v>
      </c>
    </row>
    <row r="6285" spans="1:21" x14ac:dyDescent="0.25">
      <c r="A6285" s="1" t="str">
        <f t="shared" si="98"/>
        <v>https://github.com/attila-lendvai/openwrt-auto-extroot</v>
      </c>
      <c r="B6285" s="1" t="s">
        <v>39515</v>
      </c>
      <c r="C6285" s="1" t="s">
        <v>39516</v>
      </c>
      <c r="D6285" s="1" t="s">
        <v>39517</v>
      </c>
      <c r="E6285" s="1" t="b">
        <v>0</v>
      </c>
      <c r="F6285" s="1">
        <v>14</v>
      </c>
      <c r="G6285" s="1" t="b">
        <v>1</v>
      </c>
      <c r="H6285" s="1" t="b">
        <v>0</v>
      </c>
      <c r="I6285" s="1"/>
      <c r="J6285" s="1" t="s">
        <v>775</v>
      </c>
      <c r="K6285" s="1" t="s">
        <v>39518</v>
      </c>
      <c r="L6285" s="1">
        <v>1</v>
      </c>
      <c r="M6285" s="1" t="s">
        <v>39519</v>
      </c>
      <c r="N6285" s="1">
        <v>29</v>
      </c>
      <c r="O6285" s="1">
        <v>45</v>
      </c>
      <c r="P6285" s="1" t="s">
        <v>39520</v>
      </c>
      <c r="Q6285" s="1">
        <v>45</v>
      </c>
      <c r="R6285" s="1">
        <v>20</v>
      </c>
      <c r="S6285" s="1" t="str">
        <f>VLOOKUP(R6285,[1]Sheet1!$A$1:$D$50,2,0)</f>
        <v>user + databas + will + configur + server</v>
      </c>
      <c r="T6285" s="1" t="str">
        <f>VLOOKUP(R6285,[1]Sheet1!$A$1:$D$50,3,0)</f>
        <v>User Access/Login</v>
      </c>
      <c r="U6285" s="1" t="s">
        <v>172</v>
      </c>
    </row>
    <row r="6286" spans="1:21" x14ac:dyDescent="0.25">
      <c r="A6286" s="1" t="str">
        <f t="shared" si="98"/>
        <v>https://github.com/nanpuyue/openwrt-extra</v>
      </c>
      <c r="B6286" s="1" t="s">
        <v>39521</v>
      </c>
      <c r="C6286" s="1" t="s">
        <v>39522</v>
      </c>
      <c r="D6286" s="1" t="s">
        <v>39523</v>
      </c>
      <c r="E6286" s="1" t="b">
        <v>0</v>
      </c>
      <c r="F6286" s="1">
        <v>40</v>
      </c>
      <c r="G6286" s="1" t="b">
        <v>1</v>
      </c>
      <c r="H6286" s="1" t="b">
        <v>0</v>
      </c>
      <c r="I6286" s="1" t="s">
        <v>24</v>
      </c>
      <c r="J6286" s="1" t="s">
        <v>241</v>
      </c>
      <c r="K6286" s="1" t="s">
        <v>39524</v>
      </c>
      <c r="L6286" s="1">
        <v>2</v>
      </c>
      <c r="M6286" s="1" t="s">
        <v>39525</v>
      </c>
      <c r="N6286" s="1">
        <v>444</v>
      </c>
      <c r="O6286" s="1">
        <v>67</v>
      </c>
      <c r="P6286" s="1" t="s">
        <v>39526</v>
      </c>
      <c r="Q6286" s="1">
        <v>67</v>
      </c>
      <c r="R6286" s="1">
        <v>23</v>
      </c>
      <c r="S6286" s="1" t="str">
        <f>VLOOKUP(R6286,[1]Sheet1!$A$1:$D$50,2,0)</f>
        <v>web + project + network + process + open</v>
      </c>
      <c r="T6286" s="1" t="str">
        <f>VLOOKUP(R6286,[1]Sheet1!$A$1:$D$50,3,0)</f>
        <v>Web Project</v>
      </c>
      <c r="U6286" s="1" t="s">
        <v>68</v>
      </c>
    </row>
    <row r="6287" spans="1:21" x14ac:dyDescent="0.25">
      <c r="A6287" s="1" t="str">
        <f t="shared" si="98"/>
        <v>https://github.com/el1n/OpenWRT-package-softether</v>
      </c>
      <c r="B6287" s="1" t="s">
        <v>39527</v>
      </c>
      <c r="C6287" s="1" t="s">
        <v>39528</v>
      </c>
      <c r="D6287" s="1" t="s">
        <v>39529</v>
      </c>
      <c r="E6287" s="1" t="b">
        <v>0</v>
      </c>
      <c r="F6287" s="1">
        <v>22</v>
      </c>
      <c r="G6287" s="1" t="b">
        <v>1</v>
      </c>
      <c r="H6287" s="1" t="b">
        <v>0</v>
      </c>
      <c r="I6287" s="1" t="s">
        <v>24</v>
      </c>
      <c r="J6287" s="1" t="s">
        <v>14069</v>
      </c>
      <c r="K6287" s="1" t="s">
        <v>39530</v>
      </c>
      <c r="L6287" s="1">
        <v>10</v>
      </c>
      <c r="M6287" s="1" t="s">
        <v>39531</v>
      </c>
      <c r="N6287" s="1">
        <v>488</v>
      </c>
      <c r="O6287" s="1">
        <v>43</v>
      </c>
      <c r="P6287" s="1" t="s">
        <v>39532</v>
      </c>
      <c r="Q6287" s="1">
        <v>43</v>
      </c>
      <c r="R6287" s="1">
        <v>36</v>
      </c>
      <c r="S6287" s="1" t="str">
        <f>VLOOKUP(R6287,[1]Sheet1!$A$1:$D$50,2,0)</f>
        <v>instal + file + packag + version + build</v>
      </c>
      <c r="T6287" s="1" t="str">
        <f>VLOOKUP(R6287,[1]Sheet1!$A$1:$D$50,3,0)</f>
        <v>Build Management</v>
      </c>
      <c r="U6287" s="1" t="s">
        <v>36</v>
      </c>
    </row>
    <row r="6288" spans="1:21" x14ac:dyDescent="0.25">
      <c r="A6288" s="1" t="str">
        <f t="shared" si="98"/>
        <v>https://github.com/OfficeDev/Open-XML-Package-Editor-Power-Tool-for-Visual-Studio</v>
      </c>
      <c r="B6288" s="1" t="s">
        <v>39533</v>
      </c>
      <c r="C6288" s="1" t="s">
        <v>39534</v>
      </c>
      <c r="D6288" s="1" t="s">
        <v>39535</v>
      </c>
      <c r="E6288" s="1" t="b">
        <v>0</v>
      </c>
      <c r="F6288" s="1">
        <v>30</v>
      </c>
      <c r="G6288" s="1" t="b">
        <v>1</v>
      </c>
      <c r="H6288" s="1" t="b">
        <v>0</v>
      </c>
      <c r="I6288" s="1" t="s">
        <v>24</v>
      </c>
      <c r="J6288" s="1" t="s">
        <v>666</v>
      </c>
      <c r="K6288" s="1" t="s">
        <v>39536</v>
      </c>
      <c r="L6288" s="1">
        <v>4</v>
      </c>
      <c r="M6288" s="1" t="s">
        <v>39537</v>
      </c>
      <c r="N6288" s="1">
        <v>443</v>
      </c>
      <c r="O6288" s="1">
        <v>58</v>
      </c>
      <c r="P6288" s="1" t="s">
        <v>39538</v>
      </c>
      <c r="Q6288" s="1">
        <v>58</v>
      </c>
      <c r="R6288" s="1">
        <v>38</v>
      </c>
      <c r="S6288" s="1" t="str">
        <f>VLOOKUP(R6288,[1]Sheet1!$A$1:$D$50,2,0)</f>
        <v>file + project + librari + will + code</v>
      </c>
      <c r="T6288" s="1" t="str">
        <f>VLOOKUP(R6288,[1]Sheet1!$A$1:$D$50,3,0)</f>
        <v>Project Structure</v>
      </c>
      <c r="U6288" s="1" t="s">
        <v>68</v>
      </c>
    </row>
    <row r="6289" spans="1:21" x14ac:dyDescent="0.25">
      <c r="A6289" s="1" t="str">
        <f t="shared" si="98"/>
        <v>https://github.com/Draiken/opinio</v>
      </c>
      <c r="B6289" s="1" t="s">
        <v>39539</v>
      </c>
      <c r="C6289" s="1" t="s">
        <v>39540</v>
      </c>
      <c r="D6289" s="1" t="s">
        <v>39541</v>
      </c>
      <c r="E6289" s="1" t="b">
        <v>0</v>
      </c>
      <c r="F6289" s="1">
        <v>31</v>
      </c>
      <c r="G6289" s="1" t="b">
        <v>1</v>
      </c>
      <c r="H6289" s="1" t="b">
        <v>0</v>
      </c>
      <c r="I6289" s="1"/>
      <c r="J6289" s="1" t="s">
        <v>234</v>
      </c>
      <c r="K6289" s="1" t="s">
        <v>39542</v>
      </c>
      <c r="L6289" s="1">
        <v>2</v>
      </c>
      <c r="M6289" s="1" t="s">
        <v>39543</v>
      </c>
      <c r="N6289" s="1">
        <v>1001</v>
      </c>
      <c r="O6289" s="1">
        <v>127</v>
      </c>
      <c r="P6289" s="1" t="s">
        <v>39544</v>
      </c>
      <c r="Q6289" s="1">
        <v>127</v>
      </c>
      <c r="R6289" s="1">
        <v>44</v>
      </c>
      <c r="S6289" s="1" t="str">
        <f>VLOOKUP(R6289,[1]Sheet1!$A$1:$D$50,2,0)</f>
        <v>gem + log + rubi + rail + support</v>
      </c>
      <c r="T6289" s="1" t="str">
        <f>VLOOKUP(R6289,[1]Sheet1!$A$1:$D$50,3,0)</f>
        <v>Ruby</v>
      </c>
      <c r="U6289" s="1" t="s">
        <v>264</v>
      </c>
    </row>
    <row r="6290" spans="1:21" x14ac:dyDescent="0.25">
      <c r="A6290" s="1" t="str">
        <f t="shared" si="98"/>
        <v>https://github.com/OPMDG/opm-core</v>
      </c>
      <c r="B6290" s="1" t="s">
        <v>39545</v>
      </c>
      <c r="C6290" s="1" t="s">
        <v>39546</v>
      </c>
      <c r="D6290" s="1" t="s">
        <v>39547</v>
      </c>
      <c r="E6290" s="1" t="b">
        <v>0</v>
      </c>
      <c r="F6290" s="1">
        <v>8</v>
      </c>
      <c r="G6290" s="1" t="b">
        <v>1</v>
      </c>
      <c r="H6290" s="1" t="b">
        <v>0</v>
      </c>
      <c r="I6290" s="1" t="s">
        <v>39548</v>
      </c>
      <c r="J6290" s="1" t="s">
        <v>40</v>
      </c>
      <c r="K6290" s="1" t="s">
        <v>39549</v>
      </c>
      <c r="L6290" s="1">
        <v>9</v>
      </c>
      <c r="M6290" s="1" t="s">
        <v>39550</v>
      </c>
      <c r="N6290" s="1">
        <v>1856</v>
      </c>
      <c r="O6290" s="1">
        <v>130</v>
      </c>
      <c r="P6290" s="1" t="s">
        <v>39551</v>
      </c>
      <c r="Q6290" s="1">
        <v>130</v>
      </c>
      <c r="R6290" s="1">
        <v>12</v>
      </c>
      <c r="S6290" s="1" t="str">
        <f>VLOOKUP(R6290,[1]Sheet1!$A$1:$D$50,2,0)</f>
        <v>window + os + develop + linux + applic</v>
      </c>
      <c r="T6290" s="1" t="str">
        <f>VLOOKUP(R6290,[1]Sheet1!$A$1:$D$50,3,0)</f>
        <v>OS+Platforms</v>
      </c>
      <c r="U6290" s="1" t="s">
        <v>151</v>
      </c>
    </row>
    <row r="6291" spans="1:21" x14ac:dyDescent="0.25">
      <c r="A6291" s="1" t="str">
        <f t="shared" si="98"/>
        <v>https://github.com/uscensusbureau/opportunity</v>
      </c>
      <c r="B6291" s="1" t="s">
        <v>39552</v>
      </c>
      <c r="C6291" s="1" t="s">
        <v>39553</v>
      </c>
      <c r="D6291" s="1" t="s">
        <v>39554</v>
      </c>
      <c r="E6291" s="1" t="b">
        <v>0</v>
      </c>
      <c r="F6291" s="1">
        <v>38</v>
      </c>
      <c r="G6291" s="1" t="b">
        <v>1</v>
      </c>
      <c r="H6291" s="1" t="b">
        <v>1</v>
      </c>
      <c r="I6291" s="1" t="s">
        <v>39555</v>
      </c>
      <c r="J6291" s="1" t="s">
        <v>72</v>
      </c>
      <c r="K6291" s="1" t="s">
        <v>39556</v>
      </c>
      <c r="L6291" s="1">
        <v>7</v>
      </c>
      <c r="M6291" s="1" t="s">
        <v>39557</v>
      </c>
      <c r="N6291" s="1">
        <v>7492</v>
      </c>
      <c r="O6291" s="1">
        <v>175</v>
      </c>
      <c r="P6291" s="1" t="s">
        <v>39558</v>
      </c>
      <c r="Q6291" s="1">
        <v>175</v>
      </c>
      <c r="R6291" s="1">
        <v>12</v>
      </c>
      <c r="S6291" s="1" t="str">
        <f>VLOOKUP(R6291,[1]Sheet1!$A$1:$D$50,2,0)</f>
        <v>window + os + develop + linux + applic</v>
      </c>
      <c r="T6291" s="1" t="str">
        <f>VLOOKUP(R6291,[1]Sheet1!$A$1:$D$50,3,0)</f>
        <v>OS+Platforms</v>
      </c>
      <c r="U6291" s="1" t="s">
        <v>151</v>
      </c>
    </row>
    <row r="6292" spans="1:21" x14ac:dyDescent="0.25">
      <c r="A6292" s="1" t="str">
        <f t="shared" si="98"/>
        <v>https://github.com/aws/opsworks-cookbooks</v>
      </c>
      <c r="B6292" s="1" t="s">
        <v>39559</v>
      </c>
      <c r="C6292" s="1" t="s">
        <v>39560</v>
      </c>
      <c r="D6292" s="1" t="s">
        <v>39561</v>
      </c>
      <c r="E6292" s="1" t="b">
        <v>0</v>
      </c>
      <c r="F6292" s="1">
        <v>1161</v>
      </c>
      <c r="G6292" s="1" t="b">
        <v>1</v>
      </c>
      <c r="H6292" s="1" t="b">
        <v>0</v>
      </c>
      <c r="I6292" s="1" t="s">
        <v>24</v>
      </c>
      <c r="J6292" s="1" t="s">
        <v>234</v>
      </c>
      <c r="K6292" s="1" t="s">
        <v>39562</v>
      </c>
      <c r="L6292" s="1">
        <v>168</v>
      </c>
      <c r="M6292" s="1" t="s">
        <v>39563</v>
      </c>
      <c r="N6292" s="1">
        <v>32429</v>
      </c>
      <c r="O6292" s="1">
        <v>914</v>
      </c>
      <c r="P6292" s="1" t="s">
        <v>39564</v>
      </c>
      <c r="Q6292" s="1">
        <v>914</v>
      </c>
      <c r="R6292" s="1">
        <v>5</v>
      </c>
      <c r="S6292" s="1" t="str">
        <f>VLOOKUP(R6292,[1]Sheet1!$A$1:$D$50,2,0)</f>
        <v>powershel + erlang + websit + cookbook + attack</v>
      </c>
      <c r="T6292" s="1" t="str">
        <f>VLOOKUP(R6292,[1]Sheet1!$A$1:$D$50,3,0)</f>
        <v>Others/Undetermined</v>
      </c>
      <c r="U6292" s="1" t="s">
        <v>68</v>
      </c>
    </row>
    <row r="6293" spans="1:21" x14ac:dyDescent="0.25">
      <c r="A6293" s="1" t="str">
        <f t="shared" si="98"/>
        <v>https://github.com/OptiKey/OptiKey</v>
      </c>
      <c r="B6293" s="1" t="s">
        <v>39565</v>
      </c>
      <c r="C6293" s="1" t="s">
        <v>39566</v>
      </c>
      <c r="D6293" s="1" t="s">
        <v>39567</v>
      </c>
      <c r="E6293" s="1" t="b">
        <v>0</v>
      </c>
      <c r="F6293" s="1">
        <v>256</v>
      </c>
      <c r="G6293" s="1" t="b">
        <v>1</v>
      </c>
      <c r="H6293" s="1" t="b">
        <v>1</v>
      </c>
      <c r="I6293" s="1" t="s">
        <v>39568</v>
      </c>
      <c r="J6293" s="1" t="s">
        <v>666</v>
      </c>
      <c r="K6293" s="1" t="s">
        <v>39569</v>
      </c>
      <c r="L6293" s="1">
        <v>34</v>
      </c>
      <c r="M6293" s="1" t="s">
        <v>39570</v>
      </c>
      <c r="N6293" s="1">
        <v>58355</v>
      </c>
      <c r="O6293" s="1">
        <v>2316</v>
      </c>
      <c r="P6293" s="1" t="s">
        <v>39571</v>
      </c>
      <c r="Q6293" s="1">
        <v>2316</v>
      </c>
      <c r="R6293" s="1">
        <v>21</v>
      </c>
      <c r="S6293" s="1" t="str">
        <f>VLOOKUP(R6293,[1]Sheet1!$A$1:$D$50,2,0)</f>
        <v>function + object + return + data + var</v>
      </c>
      <c r="T6293" s="1" t="str">
        <f>VLOOKUP(R6293,[1]Sheet1!$A$1:$D$50,3,0)</f>
        <v>Programming</v>
      </c>
      <c r="U6293" s="1" t="s">
        <v>68</v>
      </c>
    </row>
    <row r="6294" spans="1:21" x14ac:dyDescent="0.25">
      <c r="A6294" s="1" t="str">
        <f t="shared" si="98"/>
        <v>https://github.com/node-modules/optimized</v>
      </c>
      <c r="B6294" s="1" t="s">
        <v>39572</v>
      </c>
      <c r="C6294" s="1" t="s">
        <v>39573</v>
      </c>
      <c r="D6294" s="1" t="s">
        <v>39574</v>
      </c>
      <c r="E6294" s="1" t="b">
        <v>0</v>
      </c>
      <c r="F6294" s="1">
        <v>0</v>
      </c>
      <c r="G6294" s="1" t="b">
        <v>1</v>
      </c>
      <c r="H6294" s="1" t="b">
        <v>0</v>
      </c>
      <c r="I6294" s="1" t="s">
        <v>24</v>
      </c>
      <c r="J6294" s="1" t="s">
        <v>40</v>
      </c>
      <c r="K6294" s="1" t="s">
        <v>39575</v>
      </c>
      <c r="L6294" s="1">
        <v>0</v>
      </c>
      <c r="M6294" s="1" t="s">
        <v>39576</v>
      </c>
      <c r="N6294" s="1">
        <v>224</v>
      </c>
      <c r="O6294" s="1">
        <v>42</v>
      </c>
      <c r="P6294" s="1" t="s">
        <v>39577</v>
      </c>
      <c r="Q6294" s="1">
        <v>42</v>
      </c>
      <c r="R6294" s="1">
        <v>19</v>
      </c>
      <c r="S6294" s="1" t="str">
        <f>VLOOKUP(R6294,[1]Sheet1!$A$1:$D$50,2,0)</f>
        <v>markdown + html + document + gener + librari</v>
      </c>
      <c r="T6294" s="1" t="str">
        <f>VLOOKUP(R6294,[1]Sheet1!$A$1:$D$50,3,0)</f>
        <v>HTML</v>
      </c>
      <c r="U6294" s="1" t="s">
        <v>51</v>
      </c>
    </row>
    <row r="6295" spans="1:21" x14ac:dyDescent="0.25">
      <c r="A6295" s="1" t="str">
        <f t="shared" si="98"/>
        <v>https://github.com/devinsays/options-framework-theme</v>
      </c>
      <c r="B6295" s="1" t="s">
        <v>39578</v>
      </c>
      <c r="C6295" s="1" t="s">
        <v>39579</v>
      </c>
      <c r="D6295" s="1" t="s">
        <v>39580</v>
      </c>
      <c r="E6295" s="1" t="b">
        <v>0</v>
      </c>
      <c r="F6295" s="1">
        <v>214</v>
      </c>
      <c r="G6295" s="1" t="b">
        <v>1</v>
      </c>
      <c r="H6295" s="1" t="b">
        <v>0</v>
      </c>
      <c r="I6295" s="1" t="s">
        <v>39581</v>
      </c>
      <c r="J6295" s="1" t="s">
        <v>141</v>
      </c>
      <c r="K6295" s="1" t="s">
        <v>39582</v>
      </c>
      <c r="L6295" s="1">
        <v>30</v>
      </c>
      <c r="M6295" s="1" t="s">
        <v>39583</v>
      </c>
      <c r="N6295" s="1">
        <v>553</v>
      </c>
      <c r="O6295" s="1">
        <v>683</v>
      </c>
      <c r="P6295" s="1" t="s">
        <v>39584</v>
      </c>
      <c r="Q6295" s="1">
        <v>683</v>
      </c>
      <c r="R6295" s="1">
        <v>39</v>
      </c>
      <c r="S6295" s="1" t="str">
        <f>VLOOKUP(R6295,[1]Sheet1!$A$1:$D$50,2,0)</f>
        <v>theme + javascript + editor + wordpress + base</v>
      </c>
      <c r="T6295" s="1" t="str">
        <f>VLOOKUP(R6295,[1]Sheet1!$A$1:$D$50,3,0)</f>
        <v>Content Management</v>
      </c>
      <c r="U6295" s="1" t="s">
        <v>323</v>
      </c>
    </row>
    <row r="6296" spans="1:21" x14ac:dyDescent="0.25">
      <c r="A6296" s="1" t="str">
        <f t="shared" si="98"/>
        <v>https://github.com/stevecrozz/optionshouse-api-client</v>
      </c>
      <c r="B6296" s="1" t="s">
        <v>39585</v>
      </c>
      <c r="C6296" s="1" t="s">
        <v>39586</v>
      </c>
      <c r="D6296" s="1" t="s">
        <v>39587</v>
      </c>
      <c r="E6296" s="1" t="b">
        <v>0</v>
      </c>
      <c r="F6296" s="1">
        <v>11</v>
      </c>
      <c r="G6296" s="1" t="b">
        <v>1</v>
      </c>
      <c r="H6296" s="1" t="b">
        <v>0</v>
      </c>
      <c r="I6296" s="1" t="s">
        <v>24</v>
      </c>
      <c r="J6296" s="1" t="s">
        <v>56</v>
      </c>
      <c r="K6296" s="1" t="s">
        <v>39588</v>
      </c>
      <c r="L6296" s="1">
        <v>1</v>
      </c>
      <c r="M6296" s="1" t="s">
        <v>39589</v>
      </c>
      <c r="N6296" s="1">
        <v>79</v>
      </c>
      <c r="O6296" s="1">
        <v>27</v>
      </c>
      <c r="P6296" s="1" t="s">
        <v>39590</v>
      </c>
      <c r="Q6296" s="1">
        <v>27</v>
      </c>
      <c r="R6296" s="1">
        <v>34</v>
      </c>
      <c r="S6296" s="1" t="str">
        <f>VLOOKUP(R6296,[1]Sheet1!$A$1:$D$50,2,0)</f>
        <v>api + librari + document + client + applic</v>
      </c>
      <c r="T6296" s="1" t="str">
        <f>VLOOKUP(R6296,[1]Sheet1!$A$1:$D$50,3,0)</f>
        <v>Web API</v>
      </c>
      <c r="U6296" s="1" t="s">
        <v>68</v>
      </c>
    </row>
    <row r="6297" spans="1:21" x14ac:dyDescent="0.25">
      <c r="A6297" s="1" t="str">
        <f t="shared" si="98"/>
        <v>https://github.com/valendesigns/option-tree-theme</v>
      </c>
      <c r="B6297" s="1" t="s">
        <v>39591</v>
      </c>
      <c r="C6297" s="1" t="s">
        <v>39592</v>
      </c>
      <c r="D6297" s="1" t="s">
        <v>39593</v>
      </c>
      <c r="E6297" s="1" t="b">
        <v>0</v>
      </c>
      <c r="F6297" s="1">
        <v>35</v>
      </c>
      <c r="G6297" s="1" t="b">
        <v>1</v>
      </c>
      <c r="H6297" s="1" t="b">
        <v>0</v>
      </c>
      <c r="I6297" s="1"/>
      <c r="J6297" s="1" t="s">
        <v>141</v>
      </c>
      <c r="K6297" s="1" t="s">
        <v>39594</v>
      </c>
      <c r="L6297" s="1">
        <v>2</v>
      </c>
      <c r="M6297" s="1" t="s">
        <v>39595</v>
      </c>
      <c r="N6297" s="1">
        <v>916</v>
      </c>
      <c r="O6297" s="1">
        <v>73</v>
      </c>
      <c r="P6297" s="1" t="s">
        <v>39596</v>
      </c>
      <c r="Q6297" s="1">
        <v>73</v>
      </c>
      <c r="R6297" s="1">
        <v>6</v>
      </c>
      <c r="S6297" s="1" t="str">
        <f>VLOOKUP(R6297,[1]Sheet1!$A$1:$D$50,2,0)</f>
        <v>css + control + contain + view + will</v>
      </c>
      <c r="T6297" s="1" t="str">
        <f>VLOOKUP(R6297,[1]Sheet1!$A$1:$D$50,3,0)</f>
        <v>CSS</v>
      </c>
      <c r="U6297" s="1" t="s">
        <v>51</v>
      </c>
    </row>
    <row r="6298" spans="1:21" x14ac:dyDescent="0.25">
      <c r="A6298" s="1" t="str">
        <f t="shared" si="98"/>
        <v>https://github.com/afader/oqa</v>
      </c>
      <c r="B6298" s="1" t="s">
        <v>39597</v>
      </c>
      <c r="C6298" s="1" t="s">
        <v>39598</v>
      </c>
      <c r="D6298" s="1" t="s">
        <v>39599</v>
      </c>
      <c r="E6298" s="1" t="b">
        <v>0</v>
      </c>
      <c r="F6298" s="1">
        <v>40</v>
      </c>
      <c r="G6298" s="1" t="b">
        <v>1</v>
      </c>
      <c r="H6298" s="1" t="b">
        <v>0</v>
      </c>
      <c r="I6298" s="1" t="s">
        <v>24</v>
      </c>
      <c r="J6298" s="1" t="s">
        <v>40</v>
      </c>
      <c r="K6298" s="1" t="s">
        <v>39600</v>
      </c>
      <c r="L6298" s="1">
        <v>5</v>
      </c>
      <c r="M6298" s="1" t="s">
        <v>39601</v>
      </c>
      <c r="N6298" s="1">
        <v>73481</v>
      </c>
      <c r="O6298" s="1">
        <v>78</v>
      </c>
      <c r="P6298" s="1" t="s">
        <v>39602</v>
      </c>
      <c r="Q6298" s="1">
        <v>78</v>
      </c>
      <c r="R6298" s="1">
        <v>6</v>
      </c>
      <c r="S6298" s="1" t="str">
        <f>VLOOKUP(R6298,[1]Sheet1!$A$1:$D$50,2,0)</f>
        <v>css + control + contain + view + will</v>
      </c>
      <c r="T6298" s="1" t="str">
        <f>VLOOKUP(R6298,[1]Sheet1!$A$1:$D$50,3,0)</f>
        <v>CSS</v>
      </c>
      <c r="U6298" s="1" t="s">
        <v>51</v>
      </c>
    </row>
    <row r="6299" spans="1:21" x14ac:dyDescent="0.25">
      <c r="A6299" s="1" t="str">
        <f t="shared" si="98"/>
        <v>https://github.com/hundredrabbits/Oquonie</v>
      </c>
      <c r="B6299" s="1" t="s">
        <v>39603</v>
      </c>
      <c r="C6299" s="1" t="s">
        <v>39604</v>
      </c>
      <c r="D6299" s="1" t="s">
        <v>39605</v>
      </c>
      <c r="E6299" s="1" t="b">
        <v>0</v>
      </c>
      <c r="F6299" s="1">
        <v>6</v>
      </c>
      <c r="G6299" s="1" t="b">
        <v>1</v>
      </c>
      <c r="H6299" s="1" t="b">
        <v>0</v>
      </c>
      <c r="I6299" s="1" t="s">
        <v>39606</v>
      </c>
      <c r="J6299" s="1" t="s">
        <v>268</v>
      </c>
      <c r="K6299" s="1" t="s">
        <v>39607</v>
      </c>
      <c r="L6299" s="1">
        <v>4</v>
      </c>
      <c r="M6299" s="1" t="s">
        <v>39608</v>
      </c>
      <c r="N6299" s="1">
        <v>244911</v>
      </c>
      <c r="O6299" s="1">
        <v>57</v>
      </c>
      <c r="P6299" s="1" t="s">
        <v>39609</v>
      </c>
      <c r="Q6299" s="1">
        <v>57</v>
      </c>
      <c r="R6299" s="1">
        <v>25</v>
      </c>
      <c r="S6299" s="1" t="str">
        <f>VLOOKUP(R6299,[1]Sheet1!$A$1:$D$50,2,0)</f>
        <v>studio + code + lua + visual + support</v>
      </c>
      <c r="T6299" s="1" t="str">
        <f>VLOOKUP(R6299,[1]Sheet1!$A$1:$D$50,3,0)</f>
        <v>Others/Undetermined</v>
      </c>
      <c r="U6299" s="1" t="s">
        <v>131</v>
      </c>
    </row>
    <row r="6300" spans="1:21" x14ac:dyDescent="0.25">
      <c r="A6300" s="1" t="str">
        <f t="shared" si="98"/>
        <v>https://github.com/tim-group/orc</v>
      </c>
      <c r="B6300" s="1" t="s">
        <v>39610</v>
      </c>
      <c r="C6300" s="1" t="s">
        <v>39611</v>
      </c>
      <c r="D6300" s="1" t="s">
        <v>39612</v>
      </c>
      <c r="E6300" s="1" t="b">
        <v>0</v>
      </c>
      <c r="F6300" s="1">
        <v>1</v>
      </c>
      <c r="G6300" s="1" t="b">
        <v>1</v>
      </c>
      <c r="H6300" s="1" t="b">
        <v>0</v>
      </c>
      <c r="I6300" s="1"/>
      <c r="J6300" s="1" t="s">
        <v>234</v>
      </c>
      <c r="K6300" s="1" t="s">
        <v>39613</v>
      </c>
      <c r="L6300" s="1">
        <v>0</v>
      </c>
      <c r="M6300" s="1" t="s">
        <v>39614</v>
      </c>
      <c r="N6300" s="1">
        <v>722</v>
      </c>
      <c r="O6300" s="1">
        <v>29</v>
      </c>
      <c r="P6300" s="1" t="s">
        <v>39615</v>
      </c>
      <c r="Q6300" s="1">
        <v>29</v>
      </c>
      <c r="R6300" s="1">
        <v>34</v>
      </c>
      <c r="S6300" s="1" t="str">
        <f>VLOOKUP(R6300,[1]Sheet1!$A$1:$D$50,2,0)</f>
        <v>api + librari + document + client + applic</v>
      </c>
      <c r="T6300" s="1" t="str">
        <f>VLOOKUP(R6300,[1]Sheet1!$A$1:$D$50,3,0)</f>
        <v>Web API</v>
      </c>
      <c r="U6300" s="1" t="s">
        <v>68</v>
      </c>
    </row>
    <row r="6301" spans="1:21" x14ac:dyDescent="0.25">
      <c r="A6301" s="1" t="str">
        <f t="shared" si="98"/>
        <v>https://github.com/VectorBlox/orca</v>
      </c>
      <c r="B6301" s="1" t="s">
        <v>39616</v>
      </c>
      <c r="C6301" s="1" t="s">
        <v>39617</v>
      </c>
      <c r="D6301" s="1" t="s">
        <v>39618</v>
      </c>
      <c r="E6301" s="1" t="b">
        <v>0</v>
      </c>
      <c r="F6301" s="1">
        <v>12</v>
      </c>
      <c r="G6301" s="1" t="b">
        <v>1</v>
      </c>
      <c r="H6301" s="1" t="b">
        <v>0</v>
      </c>
      <c r="I6301" s="1"/>
      <c r="J6301" s="1" t="s">
        <v>19080</v>
      </c>
      <c r="K6301" s="1" t="s">
        <v>39619</v>
      </c>
      <c r="L6301" s="1">
        <v>0</v>
      </c>
      <c r="M6301" s="1" t="s">
        <v>39620</v>
      </c>
      <c r="N6301" s="1">
        <v>471</v>
      </c>
      <c r="O6301" s="1">
        <v>32</v>
      </c>
      <c r="P6301" s="1" t="s">
        <v>39621</v>
      </c>
      <c r="Q6301" s="1">
        <v>32</v>
      </c>
      <c r="R6301" s="1">
        <v>36</v>
      </c>
      <c r="S6301" s="1" t="str">
        <f>VLOOKUP(R6301,[1]Sheet1!$A$1:$D$50,2,0)</f>
        <v>instal + file + packag + version + build</v>
      </c>
      <c r="T6301" s="1" t="str">
        <f>VLOOKUP(R6301,[1]Sheet1!$A$1:$D$50,3,0)</f>
        <v>Build Management</v>
      </c>
      <c r="U6301" s="1" t="s">
        <v>36</v>
      </c>
    </row>
    <row r="6302" spans="1:21" x14ac:dyDescent="0.25">
      <c r="A6302" s="1" t="str">
        <f t="shared" si="98"/>
        <v>https://github.com/WildGums/Orchestra</v>
      </c>
      <c r="B6302" s="1" t="s">
        <v>39622</v>
      </c>
      <c r="C6302" s="1" t="s">
        <v>39623</v>
      </c>
      <c r="D6302" s="1" t="s">
        <v>39624</v>
      </c>
      <c r="E6302" s="1" t="b">
        <v>0</v>
      </c>
      <c r="F6302" s="1">
        <v>38</v>
      </c>
      <c r="G6302" s="1" t="b">
        <v>1</v>
      </c>
      <c r="H6302" s="1" t="b">
        <v>1</v>
      </c>
      <c r="I6302" s="1"/>
      <c r="J6302" s="1" t="s">
        <v>666</v>
      </c>
      <c r="K6302" s="1" t="s">
        <v>39625</v>
      </c>
      <c r="L6302" s="1">
        <v>4</v>
      </c>
      <c r="M6302" s="1" t="s">
        <v>39626</v>
      </c>
      <c r="N6302" s="1">
        <v>24176</v>
      </c>
      <c r="O6302" s="1">
        <v>78</v>
      </c>
      <c r="P6302" s="1" t="s">
        <v>39627</v>
      </c>
      <c r="Q6302" s="1">
        <v>78</v>
      </c>
      <c r="R6302" s="1">
        <v>34</v>
      </c>
      <c r="S6302" s="1" t="str">
        <f>VLOOKUP(R6302,[1]Sheet1!$A$1:$D$50,2,0)</f>
        <v>api + librari + document + client + applic</v>
      </c>
      <c r="T6302" s="1" t="str">
        <f>VLOOKUP(R6302,[1]Sheet1!$A$1:$D$50,3,0)</f>
        <v>Web API</v>
      </c>
      <c r="U6302" s="1" t="s">
        <v>68</v>
      </c>
    </row>
    <row r="6303" spans="1:21" x14ac:dyDescent="0.25">
      <c r="A6303" s="1" t="str">
        <f t="shared" si="98"/>
        <v>https://github.com/robrich/orchestrator</v>
      </c>
      <c r="B6303" s="1" t="s">
        <v>39628</v>
      </c>
      <c r="C6303" s="1" t="s">
        <v>39629</v>
      </c>
      <c r="D6303" s="1" t="s">
        <v>39630</v>
      </c>
      <c r="E6303" s="1" t="b">
        <v>0</v>
      </c>
      <c r="F6303" s="1">
        <v>53</v>
      </c>
      <c r="G6303" s="1" t="b">
        <v>1</v>
      </c>
      <c r="H6303" s="1" t="b">
        <v>0</v>
      </c>
      <c r="I6303" s="1" t="s">
        <v>24</v>
      </c>
      <c r="J6303" s="1" t="s">
        <v>40</v>
      </c>
      <c r="K6303" s="1" t="s">
        <v>39631</v>
      </c>
      <c r="L6303" s="1">
        <v>18</v>
      </c>
      <c r="M6303" s="1" t="s">
        <v>39632</v>
      </c>
      <c r="N6303" s="1">
        <v>227</v>
      </c>
      <c r="O6303" s="1">
        <v>955</v>
      </c>
      <c r="P6303" s="1" t="s">
        <v>39633</v>
      </c>
      <c r="Q6303" s="1">
        <v>955</v>
      </c>
      <c r="R6303" s="1">
        <v>6</v>
      </c>
      <c r="S6303" s="1" t="str">
        <f>VLOOKUP(R6303,[1]Sheet1!$A$1:$D$50,2,0)</f>
        <v>css + control + contain + view + will</v>
      </c>
      <c r="T6303" s="1" t="str">
        <f>VLOOKUP(R6303,[1]Sheet1!$A$1:$D$50,3,0)</f>
        <v>CSS</v>
      </c>
      <c r="U6303" s="1" t="s">
        <v>51</v>
      </c>
    </row>
    <row r="6304" spans="1:21" x14ac:dyDescent="0.25">
      <c r="A6304" s="1" t="str">
        <f t="shared" si="98"/>
        <v>https://github.com/ORCID/ORCID-Source</v>
      </c>
      <c r="B6304" s="1" t="s">
        <v>39634</v>
      </c>
      <c r="C6304" s="1" t="s">
        <v>39635</v>
      </c>
      <c r="D6304" s="1" t="s">
        <v>39636</v>
      </c>
      <c r="E6304" s="1" t="b">
        <v>0</v>
      </c>
      <c r="F6304" s="1">
        <v>24</v>
      </c>
      <c r="G6304" s="1" t="b">
        <v>1</v>
      </c>
      <c r="H6304" s="1" t="b">
        <v>0</v>
      </c>
      <c r="I6304" s="1" t="s">
        <v>24</v>
      </c>
      <c r="J6304" s="1" t="s">
        <v>176</v>
      </c>
      <c r="K6304" s="1" t="s">
        <v>39637</v>
      </c>
      <c r="L6304" s="1">
        <v>5</v>
      </c>
      <c r="M6304" s="1" t="s">
        <v>39638</v>
      </c>
      <c r="N6304" s="1">
        <v>100689</v>
      </c>
      <c r="O6304" s="1">
        <v>86</v>
      </c>
      <c r="P6304" s="1" t="s">
        <v>39639</v>
      </c>
      <c r="Q6304" s="1">
        <v>86</v>
      </c>
      <c r="R6304" s="1">
        <v>18</v>
      </c>
      <c r="S6304" s="1" t="str">
        <f>VLOOKUP(R6304,[1]Sheet1!$A$1:$D$50,2,0)</f>
        <v>file + data + store + support + librari</v>
      </c>
      <c r="T6304" s="1" t="str">
        <f>VLOOKUP(R6304,[1]Sheet1!$A$1:$D$50,3,0)</f>
        <v>Files+Storage</v>
      </c>
      <c r="U6304" s="1" t="s">
        <v>68</v>
      </c>
    </row>
    <row r="6305" spans="1:21" x14ac:dyDescent="0.25">
      <c r="A6305" s="1" t="str">
        <f t="shared" si="98"/>
        <v>https://github.com/panorama-ed/order_as_specified</v>
      </c>
      <c r="B6305" s="1" t="s">
        <v>39640</v>
      </c>
      <c r="C6305" s="1" t="s">
        <v>39641</v>
      </c>
      <c r="D6305" s="1" t="s">
        <v>39642</v>
      </c>
      <c r="E6305" s="1" t="b">
        <v>0</v>
      </c>
      <c r="F6305" s="1">
        <v>11</v>
      </c>
      <c r="G6305" s="1" t="b">
        <v>1</v>
      </c>
      <c r="H6305" s="1" t="b">
        <v>0</v>
      </c>
      <c r="I6305" s="1" t="s">
        <v>24</v>
      </c>
      <c r="J6305" s="1" t="s">
        <v>234</v>
      </c>
      <c r="K6305" s="1" t="s">
        <v>39643</v>
      </c>
      <c r="L6305" s="1">
        <v>0</v>
      </c>
      <c r="M6305" s="1" t="s">
        <v>39644</v>
      </c>
      <c r="N6305" s="1">
        <v>20</v>
      </c>
      <c r="O6305" s="1">
        <v>69</v>
      </c>
      <c r="P6305" s="1" t="s">
        <v>39645</v>
      </c>
      <c r="Q6305" s="1">
        <v>69</v>
      </c>
      <c r="R6305" s="1">
        <v>18</v>
      </c>
      <c r="S6305" s="1" t="str">
        <f>VLOOKUP(R6305,[1]Sheet1!$A$1:$D$50,2,0)</f>
        <v>file + data + store + support + librari</v>
      </c>
      <c r="T6305" s="1" t="str">
        <f>VLOOKUP(R6305,[1]Sheet1!$A$1:$D$50,3,0)</f>
        <v>Files+Storage</v>
      </c>
      <c r="U6305" s="1" t="s">
        <v>68</v>
      </c>
    </row>
    <row r="6306" spans="1:21" x14ac:dyDescent="0.25">
      <c r="A6306" s="1" t="str">
        <f t="shared" si="98"/>
        <v>https://github.com/SpongePowered/Ore</v>
      </c>
      <c r="B6306" s="1" t="s">
        <v>39646</v>
      </c>
      <c r="C6306" s="1" t="s">
        <v>39647</v>
      </c>
      <c r="D6306" s="1" t="s">
        <v>39648</v>
      </c>
      <c r="E6306" s="1" t="b">
        <v>0</v>
      </c>
      <c r="F6306" s="1">
        <v>9</v>
      </c>
      <c r="G6306" s="1" t="b">
        <v>1</v>
      </c>
      <c r="H6306" s="1" t="b">
        <v>0</v>
      </c>
      <c r="I6306" s="1" t="s">
        <v>39649</v>
      </c>
      <c r="J6306" s="1" t="s">
        <v>426</v>
      </c>
      <c r="K6306" s="1" t="s">
        <v>39650</v>
      </c>
      <c r="L6306" s="1">
        <v>21</v>
      </c>
      <c r="M6306" s="1" t="s">
        <v>39651</v>
      </c>
      <c r="N6306" s="1">
        <v>3786</v>
      </c>
      <c r="O6306" s="1">
        <v>22</v>
      </c>
      <c r="P6306" s="1" t="s">
        <v>39652</v>
      </c>
      <c r="Q6306" s="1">
        <v>22</v>
      </c>
      <c r="R6306" s="1">
        <v>24</v>
      </c>
      <c r="S6306" s="1" t="str">
        <f>VLOOKUP(R6306,[1]Sheet1!$A$1:$D$50,2,0)</f>
        <v>rabbitmq + servic + oracl + web + project</v>
      </c>
      <c r="T6306" s="1" t="str">
        <f>VLOOKUP(R6306,[1]Sheet1!$A$1:$D$50,3,0)</f>
        <v>MiddleWare</v>
      </c>
      <c r="U6306" s="1" t="s">
        <v>1148</v>
      </c>
    </row>
    <row r="6307" spans="1:21" x14ac:dyDescent="0.25">
      <c r="A6307" s="1" t="str">
        <f t="shared" si="98"/>
        <v>https://github.com/drahnr/oregano</v>
      </c>
      <c r="B6307" s="1" t="s">
        <v>39653</v>
      </c>
      <c r="C6307" s="1" t="s">
        <v>39654</v>
      </c>
      <c r="D6307" s="1" t="s">
        <v>39655</v>
      </c>
      <c r="E6307" s="1" t="b">
        <v>0</v>
      </c>
      <c r="F6307" s="1">
        <v>17</v>
      </c>
      <c r="G6307" s="1" t="b">
        <v>1</v>
      </c>
      <c r="H6307" s="1" t="b">
        <v>0</v>
      </c>
      <c r="I6307" s="1" t="s">
        <v>39656</v>
      </c>
      <c r="J6307" s="1" t="s">
        <v>241</v>
      </c>
      <c r="K6307" s="1" t="s">
        <v>39657</v>
      </c>
      <c r="L6307" s="1">
        <v>49</v>
      </c>
      <c r="M6307" s="1" t="s">
        <v>39658</v>
      </c>
      <c r="N6307" s="1">
        <v>5576</v>
      </c>
      <c r="O6307" s="1">
        <v>50</v>
      </c>
      <c r="P6307" s="1" t="s">
        <v>39659</v>
      </c>
      <c r="Q6307" s="1">
        <v>50</v>
      </c>
      <c r="R6307" s="1">
        <v>38</v>
      </c>
      <c r="S6307" s="1" t="str">
        <f>VLOOKUP(R6307,[1]Sheet1!$A$1:$D$50,2,0)</f>
        <v>file + project + librari + will + code</v>
      </c>
      <c r="T6307" s="1" t="str">
        <f>VLOOKUP(R6307,[1]Sheet1!$A$1:$D$50,3,0)</f>
        <v>Project Structure</v>
      </c>
      <c r="U6307" s="1" t="s">
        <v>68</v>
      </c>
    </row>
    <row r="6308" spans="1:21" x14ac:dyDescent="0.25">
      <c r="A6308" s="1" t="str">
        <f t="shared" si="98"/>
        <v>https://github.com/numixproject/org.numixproject.hermes</v>
      </c>
      <c r="B6308" s="1" t="s">
        <v>39660</v>
      </c>
      <c r="C6308" s="1" t="s">
        <v>39661</v>
      </c>
      <c r="D6308" s="1" t="s">
        <v>39662</v>
      </c>
      <c r="E6308" s="1" t="b">
        <v>0</v>
      </c>
      <c r="F6308" s="1">
        <v>18</v>
      </c>
      <c r="G6308" s="1" t="b">
        <v>1</v>
      </c>
      <c r="H6308" s="1" t="b">
        <v>0</v>
      </c>
      <c r="I6308" s="1" t="s">
        <v>24</v>
      </c>
      <c r="J6308" s="1" t="s">
        <v>176</v>
      </c>
      <c r="K6308" s="1" t="s">
        <v>39663</v>
      </c>
      <c r="L6308" s="1">
        <v>151</v>
      </c>
      <c r="M6308" s="1" t="s">
        <v>39664</v>
      </c>
      <c r="N6308" s="1">
        <v>82268</v>
      </c>
      <c r="O6308" s="1">
        <v>57</v>
      </c>
      <c r="P6308" s="1" t="s">
        <v>39665</v>
      </c>
      <c r="Q6308" s="1">
        <v>57</v>
      </c>
      <c r="R6308" s="1">
        <v>11</v>
      </c>
      <c r="S6308" s="1" t="str">
        <f>VLOOKUP(R6308,[1]Sheet1!$A$1:$D$50,2,0)</f>
        <v>game + materi + bot + irc + chat</v>
      </c>
      <c r="T6308" s="1" t="str">
        <f>VLOOKUP(R6308,[1]Sheet1!$A$1:$D$50,3,0)</f>
        <v>Gaming and Chat</v>
      </c>
      <c r="U6308" s="1" t="s">
        <v>60</v>
      </c>
    </row>
    <row r="6309" spans="1:21" x14ac:dyDescent="0.25">
      <c r="A6309" s="1" t="str">
        <f t="shared" si="98"/>
        <v>https://github.com/ops4j/org.ops4j.pax.web</v>
      </c>
      <c r="B6309" s="1" t="s">
        <v>39666</v>
      </c>
      <c r="C6309" s="1" t="s">
        <v>39667</v>
      </c>
      <c r="D6309" s="1" t="s">
        <v>39668</v>
      </c>
      <c r="E6309" s="1" t="b">
        <v>0</v>
      </c>
      <c r="F6309" s="1">
        <v>104</v>
      </c>
      <c r="G6309" s="1" t="b">
        <v>1</v>
      </c>
      <c r="H6309" s="1" t="b">
        <v>0</v>
      </c>
      <c r="I6309" s="1" t="s">
        <v>39669</v>
      </c>
      <c r="J6309" s="1" t="s">
        <v>176</v>
      </c>
      <c r="K6309" s="1" t="s">
        <v>39670</v>
      </c>
      <c r="L6309" s="1">
        <v>2</v>
      </c>
      <c r="M6309" s="1" t="s">
        <v>39671</v>
      </c>
      <c r="N6309" s="1">
        <v>17424</v>
      </c>
      <c r="O6309" s="1">
        <v>91</v>
      </c>
      <c r="P6309" s="1" t="s">
        <v>39672</v>
      </c>
      <c r="Q6309" s="1">
        <v>91</v>
      </c>
      <c r="R6309" s="1">
        <v>23</v>
      </c>
      <c r="S6309" s="1" t="str">
        <f>VLOOKUP(R6309,[1]Sheet1!$A$1:$D$50,2,0)</f>
        <v>web + project + network + process + open</v>
      </c>
      <c r="T6309" s="1" t="str">
        <f>VLOOKUP(R6309,[1]Sheet1!$A$1:$D$50,3,0)</f>
        <v>Web Project</v>
      </c>
      <c r="U6309" s="1" t="s">
        <v>68</v>
      </c>
    </row>
    <row r="6310" spans="1:21" x14ac:dyDescent="0.25">
      <c r="A6310" s="1" t="str">
        <f t="shared" si="98"/>
        <v>https://github.com/ops4j/org.ops4j.pax.wicket</v>
      </c>
      <c r="B6310" s="1" t="s">
        <v>39673</v>
      </c>
      <c r="C6310" s="1" t="s">
        <v>39674</v>
      </c>
      <c r="D6310" s="1" t="s">
        <v>39675</v>
      </c>
      <c r="E6310" s="1" t="b">
        <v>0</v>
      </c>
      <c r="F6310" s="1">
        <v>26</v>
      </c>
      <c r="G6310" s="1" t="b">
        <v>1</v>
      </c>
      <c r="H6310" s="1" t="b">
        <v>0</v>
      </c>
      <c r="I6310" s="1" t="s">
        <v>39676</v>
      </c>
      <c r="J6310" s="1" t="s">
        <v>176</v>
      </c>
      <c r="K6310" s="1" t="s">
        <v>39677</v>
      </c>
      <c r="L6310" s="1">
        <v>1</v>
      </c>
      <c r="M6310" s="1" t="s">
        <v>39678</v>
      </c>
      <c r="N6310" s="1">
        <v>11216</v>
      </c>
      <c r="O6310" s="1">
        <v>30</v>
      </c>
      <c r="P6310" s="1" t="s">
        <v>39679</v>
      </c>
      <c r="Q6310" s="1">
        <v>30</v>
      </c>
      <c r="R6310" s="1">
        <v>10</v>
      </c>
      <c r="S6310" s="1" t="str">
        <f>VLOOKUP(R6310,[1]Sheet1!$A$1:$D$50,2,0)</f>
        <v>app + android + io + librari + support</v>
      </c>
      <c r="T6310" s="1" t="str">
        <f>VLOOKUP(R6310,[1]Sheet1!$A$1:$D$50,3,0)</f>
        <v>Mobile+Android</v>
      </c>
      <c r="U6310" s="1" t="s">
        <v>44</v>
      </c>
    </row>
    <row r="6311" spans="1:21" x14ac:dyDescent="0.25">
      <c r="A6311" s="1" t="str">
        <f t="shared" si="98"/>
        <v>https://github.com/sabof/org-bullets</v>
      </c>
      <c r="B6311" s="1" t="s">
        <v>39680</v>
      </c>
      <c r="C6311" s="1" t="s">
        <v>39681</v>
      </c>
      <c r="D6311" s="1" t="s">
        <v>39682</v>
      </c>
      <c r="E6311" s="1" t="b">
        <v>0</v>
      </c>
      <c r="F6311" s="1">
        <v>11</v>
      </c>
      <c r="G6311" s="1" t="b">
        <v>1</v>
      </c>
      <c r="H6311" s="1" t="b">
        <v>0</v>
      </c>
      <c r="I6311" s="1"/>
      <c r="J6311" s="1" t="s">
        <v>379</v>
      </c>
      <c r="K6311" s="1" t="s">
        <v>39683</v>
      </c>
      <c r="L6311" s="1">
        <v>6</v>
      </c>
      <c r="M6311" s="1" t="s">
        <v>39684</v>
      </c>
      <c r="N6311" s="1">
        <v>293</v>
      </c>
      <c r="O6311" s="1">
        <v>181</v>
      </c>
      <c r="P6311" s="1" t="s">
        <v>39685</v>
      </c>
      <c r="Q6311" s="1">
        <v>181</v>
      </c>
      <c r="R6311" s="1">
        <v>21</v>
      </c>
      <c r="S6311" s="1" t="str">
        <f>VLOOKUP(R6311,[1]Sheet1!$A$1:$D$50,2,0)</f>
        <v>function + object + return + data + var</v>
      </c>
      <c r="T6311" s="1" t="str">
        <f>VLOOKUP(R6311,[1]Sheet1!$A$1:$D$50,3,0)</f>
        <v>Programming</v>
      </c>
      <c r="U6311" s="1" t="s">
        <v>68</v>
      </c>
    </row>
    <row r="6312" spans="1:21" x14ac:dyDescent="0.25">
      <c r="A6312" s="1" t="str">
        <f t="shared" si="98"/>
        <v>https://github.com/orientechnologies/orientjs</v>
      </c>
      <c r="B6312" s="1" t="s">
        <v>39686</v>
      </c>
      <c r="C6312" s="1" t="s">
        <v>39687</v>
      </c>
      <c r="D6312" s="1" t="s">
        <v>39688</v>
      </c>
      <c r="E6312" s="1" t="b">
        <v>0</v>
      </c>
      <c r="F6312" s="1">
        <v>41</v>
      </c>
      <c r="G6312" s="1" t="b">
        <v>1</v>
      </c>
      <c r="H6312" s="1" t="b">
        <v>0</v>
      </c>
      <c r="I6312" s="1" t="s">
        <v>39689</v>
      </c>
      <c r="J6312" s="1" t="s">
        <v>40</v>
      </c>
      <c r="K6312" s="1" t="s">
        <v>39690</v>
      </c>
      <c r="L6312" s="1">
        <v>103</v>
      </c>
      <c r="M6312" s="1" t="s">
        <v>39691</v>
      </c>
      <c r="N6312" s="1">
        <v>1702</v>
      </c>
      <c r="O6312" s="1">
        <v>231</v>
      </c>
      <c r="P6312" s="1" t="s">
        <v>39692</v>
      </c>
      <c r="Q6312" s="1">
        <v>231</v>
      </c>
      <c r="R6312" s="1">
        <v>32</v>
      </c>
      <c r="S6312" s="1" t="str">
        <f>VLOOKUP(R6312,[1]Sheet1!$A$1:$D$50,2,0)</f>
        <v>notif + server + monitor + will + program</v>
      </c>
      <c r="T6312" s="1" t="str">
        <f>VLOOKUP(R6312,[1]Sheet1!$A$1:$D$50,3,0)</f>
        <v>Server Administration</v>
      </c>
      <c r="U6312" s="1" t="s">
        <v>402</v>
      </c>
    </row>
    <row r="6313" spans="1:21" x14ac:dyDescent="0.25">
      <c r="A6313" s="1" t="str">
        <f t="shared" si="98"/>
        <v>https://github.com/RemiKoutcherawy/OriSim3D-Android</v>
      </c>
      <c r="B6313" s="1" t="s">
        <v>39693</v>
      </c>
      <c r="C6313" s="1" t="s">
        <v>39694</v>
      </c>
      <c r="D6313" s="1" t="s">
        <v>39695</v>
      </c>
      <c r="E6313" s="1" t="b">
        <v>0</v>
      </c>
      <c r="F6313" s="1">
        <v>52</v>
      </c>
      <c r="G6313" s="1" t="b">
        <v>1</v>
      </c>
      <c r="H6313" s="1" t="b">
        <v>0</v>
      </c>
      <c r="I6313" s="1"/>
      <c r="J6313" s="1" t="s">
        <v>176</v>
      </c>
      <c r="K6313" s="1" t="s">
        <v>39696</v>
      </c>
      <c r="L6313" s="1">
        <v>1</v>
      </c>
      <c r="M6313" s="1" t="s">
        <v>39697</v>
      </c>
      <c r="N6313" s="1">
        <v>1352</v>
      </c>
      <c r="O6313" s="1">
        <v>145</v>
      </c>
      <c r="P6313" s="1" t="s">
        <v>39698</v>
      </c>
      <c r="Q6313" s="1">
        <v>145</v>
      </c>
      <c r="R6313" s="1">
        <v>1</v>
      </c>
      <c r="S6313" s="1" t="str">
        <f>VLOOKUP(R6313,[1]Sheet1!$A$1:$D$50,2,0)</f>
        <v>gateway + bitmap + countri + sampl + domain</v>
      </c>
      <c r="T6313" s="1" t="str">
        <f>VLOOKUP(R6313,[1]Sheet1!$A$1:$D$50,3,0)</f>
        <v>Others/Undetermined</v>
      </c>
      <c r="U6313" s="1" t="s">
        <v>68</v>
      </c>
    </row>
    <row r="6314" spans="1:21" x14ac:dyDescent="0.25">
      <c r="A6314" s="1" t="str">
        <f t="shared" si="98"/>
        <v>https://github.com/roscopeco/ormdroid</v>
      </c>
      <c r="B6314" s="1" t="s">
        <v>39699</v>
      </c>
      <c r="C6314" s="1" t="s">
        <v>39700</v>
      </c>
      <c r="D6314" s="1" t="s">
        <v>39701</v>
      </c>
      <c r="E6314" s="1" t="b">
        <v>0</v>
      </c>
      <c r="F6314" s="1">
        <v>31</v>
      </c>
      <c r="G6314" s="1" t="b">
        <v>1</v>
      </c>
      <c r="H6314" s="1" t="b">
        <v>1</v>
      </c>
      <c r="I6314" s="1" t="s">
        <v>39702</v>
      </c>
      <c r="J6314" s="1" t="s">
        <v>176</v>
      </c>
      <c r="K6314" s="1" t="s">
        <v>39703</v>
      </c>
      <c r="L6314" s="1">
        <v>9</v>
      </c>
      <c r="M6314" s="1" t="s">
        <v>39704</v>
      </c>
      <c r="N6314" s="1">
        <v>535</v>
      </c>
      <c r="O6314" s="1">
        <v>85</v>
      </c>
      <c r="P6314" s="1" t="s">
        <v>39705</v>
      </c>
      <c r="Q6314" s="1">
        <v>85</v>
      </c>
      <c r="R6314" s="1">
        <v>21</v>
      </c>
      <c r="S6314" s="1" t="str">
        <f>VLOOKUP(R6314,[1]Sheet1!$A$1:$D$50,2,0)</f>
        <v>function + object + return + data + var</v>
      </c>
      <c r="T6314" s="1" t="str">
        <f>VLOOKUP(R6314,[1]Sheet1!$A$1:$D$50,3,0)</f>
        <v>Programming</v>
      </c>
      <c r="U6314" s="1" t="s">
        <v>68</v>
      </c>
    </row>
    <row r="6315" spans="1:21" x14ac:dyDescent="0.25">
      <c r="A6315" s="1" t="str">
        <f t="shared" si="98"/>
        <v>https://github.com/lacke/Orre-Theme-for-Ghost</v>
      </c>
      <c r="B6315" s="1" t="s">
        <v>39706</v>
      </c>
      <c r="C6315" s="1" t="s">
        <v>39707</v>
      </c>
      <c r="D6315" s="1"/>
      <c r="E6315" s="1" t="b">
        <v>0</v>
      </c>
      <c r="F6315" s="1">
        <v>21</v>
      </c>
      <c r="G6315" s="1" t="b">
        <v>1</v>
      </c>
      <c r="H6315" s="1" t="b">
        <v>0</v>
      </c>
      <c r="I6315" s="1" t="s">
        <v>24</v>
      </c>
      <c r="J6315" s="1" t="s">
        <v>17668</v>
      </c>
      <c r="K6315" s="1" t="s">
        <v>39708</v>
      </c>
      <c r="L6315" s="1">
        <v>0</v>
      </c>
      <c r="M6315" s="1" t="s">
        <v>39709</v>
      </c>
      <c r="N6315" s="1">
        <v>1922</v>
      </c>
      <c r="O6315" s="1">
        <v>51</v>
      </c>
      <c r="P6315" s="1" t="s">
        <v>39710</v>
      </c>
      <c r="Q6315" s="1">
        <v>51</v>
      </c>
      <c r="R6315" s="1">
        <v>35</v>
      </c>
      <c r="S6315" s="1" t="str">
        <f>VLOOKUP(R6315,[1]Sheet1!$A$1:$D$50,2,0)</f>
        <v>softwar + copi + copyright + includ + person</v>
      </c>
      <c r="T6315" s="1" t="str">
        <f>VLOOKUP(R6315,[1]Sheet1!$A$1:$D$50,3,0)</f>
        <v>CopyRight Related</v>
      </c>
      <c r="U6315" s="1" t="s">
        <v>68</v>
      </c>
    </row>
    <row r="6316" spans="1:21" x14ac:dyDescent="0.25">
      <c r="A6316" s="1" t="str">
        <f t="shared" si="98"/>
        <v>https://github.com/jroimartin/orujo</v>
      </c>
      <c r="B6316" s="1" t="s">
        <v>39711</v>
      </c>
      <c r="C6316" s="1" t="s">
        <v>39712</v>
      </c>
      <c r="D6316" s="1" t="s">
        <v>39713</v>
      </c>
      <c r="E6316" s="1" t="b">
        <v>0</v>
      </c>
      <c r="F6316" s="1">
        <v>0</v>
      </c>
      <c r="G6316" s="1" t="b">
        <v>1</v>
      </c>
      <c r="H6316" s="1" t="b">
        <v>0</v>
      </c>
      <c r="I6316" s="1"/>
      <c r="J6316" s="1" t="s">
        <v>814</v>
      </c>
      <c r="K6316" s="1" t="s">
        <v>39714</v>
      </c>
      <c r="L6316" s="1">
        <v>0</v>
      </c>
      <c r="M6316" s="1" t="s">
        <v>39715</v>
      </c>
      <c r="N6316" s="1">
        <v>52</v>
      </c>
      <c r="O6316" s="1">
        <v>57</v>
      </c>
      <c r="P6316" s="1" t="s">
        <v>39716</v>
      </c>
      <c r="Q6316" s="1">
        <v>57</v>
      </c>
      <c r="R6316" s="1">
        <v>16</v>
      </c>
      <c r="S6316" s="1" t="str">
        <f>VLOOKUP(R6316,[1]Sheet1!$A$1:$D$50,2,0)</f>
        <v>event + compon + analyt + element + demo</v>
      </c>
      <c r="T6316" s="1" t="str">
        <f>VLOOKUP(R6316,[1]Sheet1!$A$1:$D$50,3,0)</f>
        <v>Others/Undetermined</v>
      </c>
      <c r="U6316" s="1" t="s">
        <v>68</v>
      </c>
    </row>
    <row r="6317" spans="1:21" x14ac:dyDescent="0.25">
      <c r="A6317" s="1" t="str">
        <f t="shared" si="98"/>
        <v>https://github.com/floooh/oryol</v>
      </c>
      <c r="B6317" s="1" t="s">
        <v>39717</v>
      </c>
      <c r="C6317" s="1" t="s">
        <v>39718</v>
      </c>
      <c r="D6317" s="1" t="s">
        <v>39719</v>
      </c>
      <c r="E6317" s="1" t="b">
        <v>0</v>
      </c>
      <c r="F6317" s="1">
        <v>92</v>
      </c>
      <c r="G6317" s="1" t="b">
        <v>1</v>
      </c>
      <c r="H6317" s="1" t="b">
        <v>1</v>
      </c>
      <c r="I6317" s="1"/>
      <c r="J6317" s="1" t="s">
        <v>113</v>
      </c>
      <c r="K6317" s="1" t="s">
        <v>39720</v>
      </c>
      <c r="L6317" s="1">
        <v>30</v>
      </c>
      <c r="M6317" s="1" t="s">
        <v>39721</v>
      </c>
      <c r="N6317" s="1">
        <v>612138</v>
      </c>
      <c r="O6317" s="1">
        <v>798</v>
      </c>
      <c r="P6317" s="1" t="s">
        <v>39722</v>
      </c>
      <c r="Q6317" s="1">
        <v>798</v>
      </c>
      <c r="R6317" s="1">
        <v>34</v>
      </c>
      <c r="S6317" s="1" t="str">
        <f>VLOOKUP(R6317,[1]Sheet1!$A$1:$D$50,2,0)</f>
        <v>api + librari + document + client + applic</v>
      </c>
      <c r="T6317" s="1" t="str">
        <f>VLOOKUP(R6317,[1]Sheet1!$A$1:$D$50,3,0)</f>
        <v>Web API</v>
      </c>
      <c r="U6317" s="1" t="s">
        <v>68</v>
      </c>
    </row>
    <row r="6318" spans="1:21" x14ac:dyDescent="0.25">
      <c r="A6318" s="1" t="str">
        <f t="shared" si="98"/>
        <v>https://github.com/danslimmon/oscar</v>
      </c>
      <c r="B6318" s="1" t="s">
        <v>39723</v>
      </c>
      <c r="C6318" s="1" t="s">
        <v>39724</v>
      </c>
      <c r="D6318" s="1" t="s">
        <v>39725</v>
      </c>
      <c r="E6318" s="1" t="b">
        <v>0</v>
      </c>
      <c r="F6318" s="1">
        <v>38</v>
      </c>
      <c r="G6318" s="1" t="b">
        <v>1</v>
      </c>
      <c r="H6318" s="1" t="b">
        <v>0</v>
      </c>
      <c r="I6318" s="1" t="s">
        <v>24</v>
      </c>
      <c r="J6318" s="1" t="s">
        <v>56</v>
      </c>
      <c r="K6318" s="1" t="s">
        <v>39726</v>
      </c>
      <c r="L6318" s="1">
        <v>7</v>
      </c>
      <c r="M6318" s="1" t="s">
        <v>39727</v>
      </c>
      <c r="N6318" s="1">
        <v>198</v>
      </c>
      <c r="O6318" s="1">
        <v>215</v>
      </c>
      <c r="P6318" s="1" t="s">
        <v>3056</v>
      </c>
      <c r="Q6318" s="1">
        <v>215</v>
      </c>
      <c r="R6318" s="1">
        <v>14</v>
      </c>
      <c r="S6318" s="1" t="str">
        <f>VLOOKUP(R6318,[1]Sheet1!$A$1:$D$50,2,0)</f>
        <v>particl + implement + social + java + customis</v>
      </c>
      <c r="T6318" s="1" t="str">
        <f>VLOOKUP(R6318,[1]Sheet1!$A$1:$D$50,3,0)</f>
        <v>Others/Undetermined</v>
      </c>
      <c r="U6318" s="1" t="s">
        <v>68</v>
      </c>
    </row>
    <row r="6319" spans="1:21" x14ac:dyDescent="0.25">
      <c r="A6319" s="1" t="str">
        <f t="shared" si="98"/>
        <v>https://github.com/Chicago/osd-building-footprints</v>
      </c>
      <c r="B6319" s="1" t="s">
        <v>39728</v>
      </c>
      <c r="C6319" s="1" t="s">
        <v>39729</v>
      </c>
      <c r="D6319" s="1" t="s">
        <v>39730</v>
      </c>
      <c r="E6319" s="1" t="b">
        <v>0</v>
      </c>
      <c r="F6319" s="1">
        <v>15</v>
      </c>
      <c r="G6319" s="1" t="b">
        <v>1</v>
      </c>
      <c r="H6319" s="1" t="b">
        <v>0</v>
      </c>
      <c r="I6319" s="1" t="s">
        <v>24</v>
      </c>
      <c r="J6319" s="1" t="s">
        <v>523</v>
      </c>
      <c r="K6319" s="1" t="s">
        <v>39731</v>
      </c>
      <c r="L6319" s="1">
        <v>2</v>
      </c>
      <c r="M6319" s="1" t="s">
        <v>39732</v>
      </c>
      <c r="N6319" s="1">
        <v>210393</v>
      </c>
      <c r="O6319" s="1">
        <v>53</v>
      </c>
      <c r="P6319" s="1" t="s">
        <v>39733</v>
      </c>
      <c r="Q6319" s="1">
        <v>53</v>
      </c>
      <c r="R6319" s="1">
        <v>38</v>
      </c>
      <c r="S6319" s="1" t="str">
        <f>VLOOKUP(R6319,[1]Sheet1!$A$1:$D$50,2,0)</f>
        <v>file + project + librari + will + code</v>
      </c>
      <c r="T6319" s="1" t="str">
        <f>VLOOKUP(R6319,[1]Sheet1!$A$1:$D$50,3,0)</f>
        <v>Project Structure</v>
      </c>
      <c r="U6319" s="1" t="s">
        <v>68</v>
      </c>
    </row>
    <row r="6320" spans="1:21" x14ac:dyDescent="0.25">
      <c r="A6320" s="1" t="str">
        <f t="shared" si="98"/>
        <v>https://github.com/RangelReale/osin</v>
      </c>
      <c r="B6320" s="1" t="s">
        <v>39734</v>
      </c>
      <c r="C6320" s="1" t="s">
        <v>39735</v>
      </c>
      <c r="D6320" s="1" t="s">
        <v>39736</v>
      </c>
      <c r="E6320" s="1" t="b">
        <v>0</v>
      </c>
      <c r="F6320" s="1">
        <v>198</v>
      </c>
      <c r="G6320" s="1" t="b">
        <v>1</v>
      </c>
      <c r="H6320" s="1" t="b">
        <v>0</v>
      </c>
      <c r="I6320" s="1" t="s">
        <v>24</v>
      </c>
      <c r="J6320" s="1" t="s">
        <v>814</v>
      </c>
      <c r="K6320" s="1" t="s">
        <v>39737</v>
      </c>
      <c r="L6320" s="1">
        <v>23</v>
      </c>
      <c r="M6320" s="1" t="s">
        <v>39738</v>
      </c>
      <c r="N6320" s="1">
        <v>266</v>
      </c>
      <c r="O6320" s="1">
        <v>966</v>
      </c>
      <c r="P6320" s="1" t="s">
        <v>39739</v>
      </c>
      <c r="Q6320" s="1">
        <v>966</v>
      </c>
      <c r="R6320" s="1">
        <v>34</v>
      </c>
      <c r="S6320" s="1" t="str">
        <f>VLOOKUP(R6320,[1]Sheet1!$A$1:$D$50,2,0)</f>
        <v>api + librari + document + client + applic</v>
      </c>
      <c r="T6320" s="1" t="str">
        <f>VLOOKUP(R6320,[1]Sheet1!$A$1:$D$50,3,0)</f>
        <v>Web API</v>
      </c>
      <c r="U6320" s="1" t="s">
        <v>68</v>
      </c>
    </row>
    <row r="6321" spans="1:21" x14ac:dyDescent="0.25">
      <c r="A6321" s="1" t="str">
        <f t="shared" si="98"/>
        <v>https://github.com/RangelReale/osincli</v>
      </c>
      <c r="B6321" s="1" t="s">
        <v>39740</v>
      </c>
      <c r="C6321" s="1" t="s">
        <v>39741</v>
      </c>
      <c r="D6321" s="1" t="s">
        <v>39742</v>
      </c>
      <c r="E6321" s="1" t="b">
        <v>0</v>
      </c>
      <c r="F6321" s="1">
        <v>9</v>
      </c>
      <c r="G6321" s="1" t="b">
        <v>1</v>
      </c>
      <c r="H6321" s="1" t="b">
        <v>0</v>
      </c>
      <c r="I6321" s="1" t="s">
        <v>24</v>
      </c>
      <c r="J6321" s="1" t="s">
        <v>814</v>
      </c>
      <c r="K6321" s="1" t="s">
        <v>39743</v>
      </c>
      <c r="L6321" s="1">
        <v>1</v>
      </c>
      <c r="M6321" s="1" t="s">
        <v>39744</v>
      </c>
      <c r="N6321" s="1">
        <v>17</v>
      </c>
      <c r="O6321" s="1">
        <v>21</v>
      </c>
      <c r="P6321" s="1" t="s">
        <v>39745</v>
      </c>
      <c r="Q6321" s="1">
        <v>21</v>
      </c>
      <c r="R6321" s="1">
        <v>34</v>
      </c>
      <c r="S6321" s="1" t="str">
        <f>VLOOKUP(R6321,[1]Sheet1!$A$1:$D$50,2,0)</f>
        <v>api + librari + document + client + applic</v>
      </c>
      <c r="T6321" s="1" t="str">
        <f>VLOOKUP(R6321,[1]Sheet1!$A$1:$D$50,3,0)</f>
        <v>Web API</v>
      </c>
      <c r="U6321" s="1" t="s">
        <v>68</v>
      </c>
    </row>
    <row r="6322" spans="1:21" x14ac:dyDescent="0.25">
      <c r="A6322" s="1" t="str">
        <f t="shared" si="98"/>
        <v>https://github.com/openstack-infra/os-loganalyze</v>
      </c>
      <c r="B6322" s="1" t="s">
        <v>39746</v>
      </c>
      <c r="C6322" s="1" t="s">
        <v>39747</v>
      </c>
      <c r="D6322" s="1" t="s">
        <v>39748</v>
      </c>
      <c r="E6322" s="1" t="b">
        <v>0</v>
      </c>
      <c r="F6322" s="1">
        <v>3</v>
      </c>
      <c r="G6322" s="1" t="b">
        <v>0</v>
      </c>
      <c r="H6322" s="1" t="b">
        <v>0</v>
      </c>
      <c r="I6322" s="1" t="s">
        <v>2670</v>
      </c>
      <c r="J6322" s="1" t="s">
        <v>56</v>
      </c>
      <c r="K6322" s="1" t="s">
        <v>39749</v>
      </c>
      <c r="L6322" s="1">
        <v>0</v>
      </c>
      <c r="M6322" s="1" t="s">
        <v>39750</v>
      </c>
      <c r="N6322" s="1">
        <v>3870</v>
      </c>
      <c r="O6322" s="1">
        <v>38</v>
      </c>
      <c r="P6322" s="1" t="s">
        <v>39751</v>
      </c>
      <c r="Q6322" s="1">
        <v>38</v>
      </c>
      <c r="R6322" s="1">
        <v>44</v>
      </c>
      <c r="S6322" s="1" t="str">
        <f>VLOOKUP(R6322,[1]Sheet1!$A$1:$D$50,2,0)</f>
        <v>gem + log + rubi + rail + support</v>
      </c>
      <c r="T6322" s="1" t="str">
        <f>VLOOKUP(R6322,[1]Sheet1!$A$1:$D$50,3,0)</f>
        <v>Ruby</v>
      </c>
      <c r="U6322" s="1" t="s">
        <v>264</v>
      </c>
    </row>
    <row r="6323" spans="1:21" x14ac:dyDescent="0.25">
      <c r="A6323" s="1" t="str">
        <f t="shared" si="98"/>
        <v>https://github.com/pgRouting/osm2pgrouting</v>
      </c>
      <c r="B6323" s="1" t="s">
        <v>39752</v>
      </c>
      <c r="C6323" s="1" t="s">
        <v>39753</v>
      </c>
      <c r="D6323" s="1" t="s">
        <v>39754</v>
      </c>
      <c r="E6323" s="1" t="b">
        <v>0</v>
      </c>
      <c r="F6323" s="1">
        <v>64</v>
      </c>
      <c r="G6323" s="1" t="b">
        <v>1</v>
      </c>
      <c r="H6323" s="1" t="b">
        <v>0</v>
      </c>
      <c r="I6323" s="1" t="s">
        <v>39755</v>
      </c>
      <c r="J6323" s="1" t="s">
        <v>113</v>
      </c>
      <c r="K6323" s="1" t="s">
        <v>39756</v>
      </c>
      <c r="L6323" s="1">
        <v>31</v>
      </c>
      <c r="M6323" s="1" t="s">
        <v>39757</v>
      </c>
      <c r="N6323" s="1">
        <v>2471</v>
      </c>
      <c r="O6323" s="1">
        <v>77</v>
      </c>
      <c r="P6323" s="1" t="s">
        <v>39758</v>
      </c>
      <c r="Q6323" s="1">
        <v>77</v>
      </c>
      <c r="R6323" s="1">
        <v>6</v>
      </c>
      <c r="S6323" s="1" t="str">
        <f>VLOOKUP(R6323,[1]Sheet1!$A$1:$D$50,2,0)</f>
        <v>css + control + contain + view + will</v>
      </c>
      <c r="T6323" s="1" t="str">
        <f>VLOOKUP(R6323,[1]Sheet1!$A$1:$D$50,3,0)</f>
        <v>CSS</v>
      </c>
      <c r="U6323" s="1" t="s">
        <v>51</v>
      </c>
    </row>
    <row r="6324" spans="1:21" x14ac:dyDescent="0.25">
      <c r="A6324" s="1" t="str">
        <f t="shared" si="98"/>
        <v>https://github.com/osmlab/osmlint</v>
      </c>
      <c r="B6324" s="1" t="s">
        <v>39759</v>
      </c>
      <c r="C6324" s="1" t="s">
        <v>39760</v>
      </c>
      <c r="D6324" s="1" t="s">
        <v>39761</v>
      </c>
      <c r="E6324" s="1" t="b">
        <v>0</v>
      </c>
      <c r="F6324" s="1">
        <v>5</v>
      </c>
      <c r="G6324" s="1" t="b">
        <v>1</v>
      </c>
      <c r="H6324" s="1" t="b">
        <v>0</v>
      </c>
      <c r="I6324" s="1"/>
      <c r="J6324" s="1" t="s">
        <v>40</v>
      </c>
      <c r="K6324" s="1" t="s">
        <v>39762</v>
      </c>
      <c r="L6324" s="1">
        <v>20</v>
      </c>
      <c r="M6324" s="1" t="s">
        <v>39763</v>
      </c>
      <c r="N6324" s="1">
        <v>53124</v>
      </c>
      <c r="O6324" s="1">
        <v>50</v>
      </c>
      <c r="P6324" s="1" t="s">
        <v>39764</v>
      </c>
      <c r="Q6324" s="1">
        <v>50</v>
      </c>
      <c r="R6324" s="1">
        <v>21</v>
      </c>
      <c r="S6324" s="1" t="str">
        <f>VLOOKUP(R6324,[1]Sheet1!$A$1:$D$50,2,0)</f>
        <v>function + object + return + data + var</v>
      </c>
      <c r="T6324" s="1" t="str">
        <f>VLOOKUP(R6324,[1]Sheet1!$A$1:$D$50,3,0)</f>
        <v>Programming</v>
      </c>
      <c r="U6324" s="1" t="s">
        <v>68</v>
      </c>
    </row>
    <row r="6325" spans="1:21" x14ac:dyDescent="0.25">
      <c r="A6325" s="1" t="str">
        <f t="shared" si="98"/>
        <v>https://github.com/qedus/osmpbf</v>
      </c>
      <c r="B6325" s="1" t="s">
        <v>39765</v>
      </c>
      <c r="C6325" s="1" t="s">
        <v>39766</v>
      </c>
      <c r="D6325" s="1" t="s">
        <v>39767</v>
      </c>
      <c r="E6325" s="1" t="b">
        <v>0</v>
      </c>
      <c r="F6325" s="1">
        <v>15</v>
      </c>
      <c r="G6325" s="1" t="b">
        <v>1</v>
      </c>
      <c r="H6325" s="1" t="b">
        <v>0</v>
      </c>
      <c r="I6325" s="1" t="s">
        <v>24</v>
      </c>
      <c r="J6325" s="1" t="s">
        <v>814</v>
      </c>
      <c r="K6325" s="1" t="s">
        <v>39768</v>
      </c>
      <c r="L6325" s="1">
        <v>2</v>
      </c>
      <c r="M6325" s="1" t="s">
        <v>39769</v>
      </c>
      <c r="N6325" s="1">
        <v>65</v>
      </c>
      <c r="O6325" s="1">
        <v>52</v>
      </c>
      <c r="P6325" s="1" t="s">
        <v>39770</v>
      </c>
      <c r="Q6325" s="1">
        <v>52</v>
      </c>
      <c r="R6325" s="1">
        <v>38</v>
      </c>
      <c r="S6325" s="1" t="str">
        <f>VLOOKUP(R6325,[1]Sheet1!$A$1:$D$50,2,0)</f>
        <v>file + project + librari + will + code</v>
      </c>
      <c r="T6325" s="1" t="str">
        <f>VLOOKUP(R6325,[1]Sheet1!$A$1:$D$50,3,0)</f>
        <v>Project Structure</v>
      </c>
      <c r="U6325" s="1" t="s">
        <v>68</v>
      </c>
    </row>
    <row r="6326" spans="1:21" x14ac:dyDescent="0.25">
      <c r="A6326" s="1" t="str">
        <f t="shared" si="98"/>
        <v>https://github.com/beekhof/osp-ha-deploy</v>
      </c>
      <c r="B6326" s="1" t="s">
        <v>39771</v>
      </c>
      <c r="C6326" s="1" t="s">
        <v>39772</v>
      </c>
      <c r="D6326" s="1" t="s">
        <v>39773</v>
      </c>
      <c r="E6326" s="1" t="b">
        <v>0</v>
      </c>
      <c r="F6326" s="1">
        <v>59</v>
      </c>
      <c r="G6326" s="1" t="b">
        <v>1</v>
      </c>
      <c r="H6326" s="1" t="b">
        <v>0</v>
      </c>
      <c r="I6326" s="1" t="s">
        <v>24</v>
      </c>
      <c r="J6326" s="1" t="s">
        <v>775</v>
      </c>
      <c r="K6326" s="1" t="s">
        <v>39774</v>
      </c>
      <c r="L6326" s="1">
        <v>4</v>
      </c>
      <c r="M6326" s="1" t="s">
        <v>39775</v>
      </c>
      <c r="N6326" s="1">
        <v>1632</v>
      </c>
      <c r="O6326" s="1">
        <v>77</v>
      </c>
      <c r="P6326" s="1" t="s">
        <v>39776</v>
      </c>
      <c r="Q6326" s="1">
        <v>77</v>
      </c>
      <c r="R6326" s="1">
        <v>23</v>
      </c>
      <c r="S6326" s="1" t="str">
        <f>VLOOKUP(R6326,[1]Sheet1!$A$1:$D$50,2,0)</f>
        <v>web + project + network + process + open</v>
      </c>
      <c r="T6326" s="1" t="str">
        <f>VLOOKUP(R6326,[1]Sheet1!$A$1:$D$50,3,0)</f>
        <v>Web Project</v>
      </c>
      <c r="U6326" s="1" t="s">
        <v>68</v>
      </c>
    </row>
    <row r="6327" spans="1:21" x14ac:dyDescent="0.25">
      <c r="A6327" s="1" t="str">
        <f t="shared" si="98"/>
        <v>https://github.com/twitter/ospriet</v>
      </c>
      <c r="B6327" s="1" t="s">
        <v>39777</v>
      </c>
      <c r="C6327" s="1" t="s">
        <v>39778</v>
      </c>
      <c r="D6327" s="1" t="s">
        <v>39779</v>
      </c>
      <c r="E6327" s="1" t="b">
        <v>0</v>
      </c>
      <c r="F6327" s="1">
        <v>54</v>
      </c>
      <c r="G6327" s="1" t="b">
        <v>1</v>
      </c>
      <c r="H6327" s="1" t="b">
        <v>1</v>
      </c>
      <c r="I6327" s="1" t="s">
        <v>39780</v>
      </c>
      <c r="J6327" s="1" t="s">
        <v>40</v>
      </c>
      <c r="K6327" s="1" t="s">
        <v>39781</v>
      </c>
      <c r="L6327" s="1">
        <v>4</v>
      </c>
      <c r="M6327" s="1" t="s">
        <v>39782</v>
      </c>
      <c r="N6327" s="1">
        <v>1200</v>
      </c>
      <c r="O6327" s="1">
        <v>408</v>
      </c>
      <c r="P6327" s="1" t="s">
        <v>39783</v>
      </c>
      <c r="Q6327" s="1">
        <v>408</v>
      </c>
      <c r="R6327" s="1">
        <v>34</v>
      </c>
      <c r="S6327" s="1" t="str">
        <f>VLOOKUP(R6327,[1]Sheet1!$A$1:$D$50,2,0)</f>
        <v>api + librari + document + client + applic</v>
      </c>
      <c r="T6327" s="1" t="str">
        <f>VLOOKUP(R6327,[1]Sheet1!$A$1:$D$50,3,0)</f>
        <v>Web API</v>
      </c>
      <c r="U6327" s="1" t="s">
        <v>68</v>
      </c>
    </row>
    <row r="6328" spans="1:21" x14ac:dyDescent="0.25">
      <c r="A6328" s="1" t="str">
        <f t="shared" si="98"/>
        <v>https://github.com/Project-OSRM/osrm-backend</v>
      </c>
      <c r="B6328" s="1" t="s">
        <v>39784</v>
      </c>
      <c r="C6328" s="1" t="s">
        <v>39785</v>
      </c>
      <c r="D6328" s="1" t="s">
        <v>39786</v>
      </c>
      <c r="E6328" s="1" t="b">
        <v>0</v>
      </c>
      <c r="F6328" s="1">
        <v>784</v>
      </c>
      <c r="G6328" s="1" t="b">
        <v>1</v>
      </c>
      <c r="H6328" s="1" t="b">
        <v>0</v>
      </c>
      <c r="I6328" s="1" t="s">
        <v>39787</v>
      </c>
      <c r="J6328" s="1" t="s">
        <v>113</v>
      </c>
      <c r="K6328" s="1" t="s">
        <v>39788</v>
      </c>
      <c r="L6328" s="1">
        <v>239</v>
      </c>
      <c r="M6328" s="1" t="s">
        <v>39789</v>
      </c>
      <c r="N6328" s="1">
        <v>27104</v>
      </c>
      <c r="O6328" s="1">
        <v>1344</v>
      </c>
      <c r="P6328" s="1" t="s">
        <v>39790</v>
      </c>
      <c r="Q6328" s="1">
        <v>1344</v>
      </c>
      <c r="R6328" s="1">
        <v>36</v>
      </c>
      <c r="S6328" s="1" t="str">
        <f>VLOOKUP(R6328,[1]Sheet1!$A$1:$D$50,2,0)</f>
        <v>instal + file + packag + version + build</v>
      </c>
      <c r="T6328" s="1" t="str">
        <f>VLOOKUP(R6328,[1]Sheet1!$A$1:$D$50,3,0)</f>
        <v>Build Management</v>
      </c>
      <c r="U6328" s="1" t="s">
        <v>36</v>
      </c>
    </row>
    <row r="6329" spans="1:21" x14ac:dyDescent="0.25">
      <c r="A6329" s="1" t="str">
        <f t="shared" si="98"/>
        <v>https://github.com/twitter/ostrich</v>
      </c>
      <c r="B6329" s="1" t="s">
        <v>39791</v>
      </c>
      <c r="C6329" s="1" t="s">
        <v>39792</v>
      </c>
      <c r="D6329" s="1" t="s">
        <v>39793</v>
      </c>
      <c r="E6329" s="1" t="b">
        <v>0</v>
      </c>
      <c r="F6329" s="1">
        <v>106</v>
      </c>
      <c r="G6329" s="1" t="b">
        <v>1</v>
      </c>
      <c r="H6329" s="1" t="b">
        <v>0</v>
      </c>
      <c r="I6329" s="1"/>
      <c r="J6329" s="1" t="s">
        <v>426</v>
      </c>
      <c r="K6329" s="1" t="s">
        <v>39794</v>
      </c>
      <c r="L6329" s="1">
        <v>2</v>
      </c>
      <c r="M6329" s="1" t="s">
        <v>39795</v>
      </c>
      <c r="N6329" s="1">
        <v>4254</v>
      </c>
      <c r="O6329" s="1">
        <v>759</v>
      </c>
      <c r="P6329" s="1" t="s">
        <v>39796</v>
      </c>
      <c r="Q6329" s="1">
        <v>759</v>
      </c>
      <c r="R6329" s="1">
        <v>26</v>
      </c>
      <c r="S6329" s="1" t="str">
        <f>VLOOKUP(R6329,[1]Sheet1!$A$1:$D$50,2,0)</f>
        <v>broadcast + div + project + anim + data</v>
      </c>
      <c r="T6329" s="1" t="str">
        <f>VLOOKUP(R6329,[1]Sheet1!$A$1:$D$50,3,0)</f>
        <v>Others/Undetermined</v>
      </c>
      <c r="U6329" s="1" t="s">
        <v>68</v>
      </c>
    </row>
    <row r="6330" spans="1:21" x14ac:dyDescent="0.25">
      <c r="A6330" s="1" t="str">
        <f t="shared" si="98"/>
        <v>https://github.com/oscmejia/os-utils</v>
      </c>
      <c r="B6330" s="1" t="s">
        <v>39797</v>
      </c>
      <c r="C6330" s="1" t="s">
        <v>39798</v>
      </c>
      <c r="D6330" s="1" t="s">
        <v>39799</v>
      </c>
      <c r="E6330" s="1" t="b">
        <v>0</v>
      </c>
      <c r="F6330" s="1">
        <v>10</v>
      </c>
      <c r="G6330" s="1" t="b">
        <v>1</v>
      </c>
      <c r="H6330" s="1" t="b">
        <v>0</v>
      </c>
      <c r="I6330" s="1" t="s">
        <v>24</v>
      </c>
      <c r="J6330" s="1" t="s">
        <v>40</v>
      </c>
      <c r="K6330" s="1" t="s">
        <v>39800</v>
      </c>
      <c r="L6330" s="1">
        <v>4</v>
      </c>
      <c r="M6330" s="1" t="s">
        <v>39801</v>
      </c>
      <c r="N6330" s="1">
        <v>13</v>
      </c>
      <c r="O6330" s="1">
        <v>64</v>
      </c>
      <c r="P6330" s="1" t="s">
        <v>39802</v>
      </c>
      <c r="Q6330" s="1">
        <v>64</v>
      </c>
      <c r="R6330" s="1">
        <v>34</v>
      </c>
      <c r="S6330" s="1" t="str">
        <f>VLOOKUP(R6330,[1]Sheet1!$A$1:$D$50,2,0)</f>
        <v>api + librari + document + client + applic</v>
      </c>
      <c r="T6330" s="1" t="str">
        <f>VLOOKUP(R6330,[1]Sheet1!$A$1:$D$50,3,0)</f>
        <v>Web API</v>
      </c>
      <c r="U6330" s="1" t="s">
        <v>68</v>
      </c>
    </row>
    <row r="6331" spans="1:21" x14ac:dyDescent="0.25">
      <c r="A6331" s="1" t="str">
        <f t="shared" si="98"/>
        <v>https://github.com/joseph/osxautomation</v>
      </c>
      <c r="B6331" s="1" t="s">
        <v>39803</v>
      </c>
      <c r="C6331" s="1" t="s">
        <v>39804</v>
      </c>
      <c r="D6331" s="1" t="s">
        <v>39805</v>
      </c>
      <c r="E6331" s="1" t="b">
        <v>0</v>
      </c>
      <c r="F6331" s="1">
        <v>8</v>
      </c>
      <c r="G6331" s="1" t="b">
        <v>1</v>
      </c>
      <c r="H6331" s="1" t="b">
        <v>0</v>
      </c>
      <c r="I6331" s="1" t="s">
        <v>7600</v>
      </c>
      <c r="J6331" s="1" t="s">
        <v>241</v>
      </c>
      <c r="K6331" s="1" t="s">
        <v>39806</v>
      </c>
      <c r="L6331" s="1">
        <v>1</v>
      </c>
      <c r="M6331" s="1" t="s">
        <v>39807</v>
      </c>
      <c r="N6331" s="1">
        <v>92</v>
      </c>
      <c r="O6331" s="1">
        <v>25</v>
      </c>
      <c r="P6331" s="1" t="s">
        <v>39808</v>
      </c>
      <c r="Q6331" s="1">
        <v>25</v>
      </c>
      <c r="R6331" s="1">
        <v>12</v>
      </c>
      <c r="S6331" s="1" t="str">
        <f>VLOOKUP(R6331,[1]Sheet1!$A$1:$D$50,2,0)</f>
        <v>window + os + develop + linux + applic</v>
      </c>
      <c r="T6331" s="1" t="str">
        <f>VLOOKUP(R6331,[1]Sheet1!$A$1:$D$50,3,0)</f>
        <v>OS+Platforms</v>
      </c>
      <c r="U6331" s="1" t="s">
        <v>151</v>
      </c>
    </row>
    <row r="6332" spans="1:21" x14ac:dyDescent="0.25">
      <c r="A6332" s="1" t="str">
        <f t="shared" si="98"/>
        <v>https://github.com/divio/osx-bootstrap</v>
      </c>
      <c r="B6332" s="1" t="s">
        <v>39809</v>
      </c>
      <c r="C6332" s="1" t="s">
        <v>39810</v>
      </c>
      <c r="D6332" s="1" t="s">
        <v>39811</v>
      </c>
      <c r="E6332" s="1" t="b">
        <v>0</v>
      </c>
      <c r="F6332" s="1">
        <v>13</v>
      </c>
      <c r="G6332" s="1" t="b">
        <v>1</v>
      </c>
      <c r="H6332" s="1" t="b">
        <v>0</v>
      </c>
      <c r="I6332" s="1"/>
      <c r="J6332" s="1" t="s">
        <v>775</v>
      </c>
      <c r="K6332" s="1" t="s">
        <v>39812</v>
      </c>
      <c r="L6332" s="1">
        <v>3</v>
      </c>
      <c r="M6332" s="1" t="s">
        <v>39813</v>
      </c>
      <c r="N6332" s="1">
        <v>25977</v>
      </c>
      <c r="O6332" s="1">
        <v>32</v>
      </c>
      <c r="P6332" s="1" t="s">
        <v>39814</v>
      </c>
      <c r="Q6332" s="1">
        <v>32</v>
      </c>
      <c r="R6332" s="1">
        <v>36</v>
      </c>
      <c r="S6332" s="1" t="str">
        <f>VLOOKUP(R6332,[1]Sheet1!$A$1:$D$50,2,0)</f>
        <v>instal + file + packag + version + build</v>
      </c>
      <c r="T6332" s="1" t="str">
        <f>VLOOKUP(R6332,[1]Sheet1!$A$1:$D$50,3,0)</f>
        <v>Build Management</v>
      </c>
      <c r="U6332" s="1" t="s">
        <v>36</v>
      </c>
    </row>
    <row r="6333" spans="1:21" x14ac:dyDescent="0.25">
      <c r="A6333" s="1" t="str">
        <f t="shared" si="98"/>
        <v>https://github.com/jonasrosland/osx-bootstrap</v>
      </c>
      <c r="B6333" s="1" t="s">
        <v>39815</v>
      </c>
      <c r="C6333" s="1" t="s">
        <v>39816</v>
      </c>
      <c r="D6333" s="1" t="s">
        <v>39817</v>
      </c>
      <c r="E6333" s="1" t="b">
        <v>0</v>
      </c>
      <c r="F6333" s="1">
        <v>27</v>
      </c>
      <c r="G6333" s="1" t="b">
        <v>1</v>
      </c>
      <c r="H6333" s="1" t="b">
        <v>0</v>
      </c>
      <c r="I6333" s="1"/>
      <c r="J6333" s="1" t="s">
        <v>775</v>
      </c>
      <c r="K6333" s="1" t="s">
        <v>39812</v>
      </c>
      <c r="L6333" s="1">
        <v>1</v>
      </c>
      <c r="M6333" s="1" t="s">
        <v>39818</v>
      </c>
      <c r="N6333" s="1">
        <v>90</v>
      </c>
      <c r="O6333" s="1">
        <v>32</v>
      </c>
      <c r="P6333" s="1" t="s">
        <v>39819</v>
      </c>
      <c r="Q6333" s="1">
        <v>32</v>
      </c>
      <c r="R6333" s="1">
        <v>36</v>
      </c>
      <c r="S6333" s="1" t="str">
        <f>VLOOKUP(R6333,[1]Sheet1!$A$1:$D$50,2,0)</f>
        <v>instal + file + packag + version + build</v>
      </c>
      <c r="T6333" s="1" t="str">
        <f>VLOOKUP(R6333,[1]Sheet1!$A$1:$D$50,3,0)</f>
        <v>Build Management</v>
      </c>
      <c r="U6333" s="1" t="s">
        <v>36</v>
      </c>
    </row>
    <row r="6334" spans="1:21" x14ac:dyDescent="0.25">
      <c r="A6334" s="1" t="str">
        <f t="shared" si="98"/>
        <v>https://github.com/scen/osxinj</v>
      </c>
      <c r="B6334" s="1" t="s">
        <v>39820</v>
      </c>
      <c r="C6334" s="1" t="s">
        <v>39821</v>
      </c>
      <c r="D6334" s="1" t="s">
        <v>39822</v>
      </c>
      <c r="E6334" s="1" t="b">
        <v>0</v>
      </c>
      <c r="F6334" s="1">
        <v>17</v>
      </c>
      <c r="G6334" s="1" t="b">
        <v>1</v>
      </c>
      <c r="H6334" s="1" t="b">
        <v>0</v>
      </c>
      <c r="I6334" s="1"/>
      <c r="J6334" s="1" t="s">
        <v>241</v>
      </c>
      <c r="K6334" s="1" t="s">
        <v>39823</v>
      </c>
      <c r="L6334" s="1">
        <v>1</v>
      </c>
      <c r="M6334" s="1" t="s">
        <v>39824</v>
      </c>
      <c r="N6334" s="1">
        <v>2566</v>
      </c>
      <c r="O6334" s="1">
        <v>61</v>
      </c>
      <c r="P6334" s="1" t="s">
        <v>39825</v>
      </c>
      <c r="Q6334" s="1">
        <v>61</v>
      </c>
      <c r="R6334" s="1">
        <v>35</v>
      </c>
      <c r="S6334" s="1" t="str">
        <f>VLOOKUP(R6334,[1]Sheet1!$A$1:$D$50,2,0)</f>
        <v>softwar + copi + copyright + includ + person</v>
      </c>
      <c r="T6334" s="1" t="str">
        <f>VLOOKUP(R6334,[1]Sheet1!$A$1:$D$50,3,0)</f>
        <v>CopyRight Related</v>
      </c>
      <c r="U6334" s="1" t="s">
        <v>68</v>
      </c>
    </row>
    <row r="6335" spans="1:21" x14ac:dyDescent="0.25">
      <c r="A6335" s="1" t="str">
        <f t="shared" si="98"/>
        <v>https://github.com/wycats/osx-window-sizing</v>
      </c>
      <c r="B6335" s="1" t="s">
        <v>39826</v>
      </c>
      <c r="C6335" s="1" t="s">
        <v>39827</v>
      </c>
      <c r="D6335" s="1" t="s">
        <v>39828</v>
      </c>
      <c r="E6335" s="1" t="b">
        <v>0</v>
      </c>
      <c r="F6335" s="1">
        <v>28</v>
      </c>
      <c r="G6335" s="1" t="b">
        <v>1</v>
      </c>
      <c r="H6335" s="1" t="b">
        <v>0</v>
      </c>
      <c r="I6335" s="1" t="s">
        <v>39829</v>
      </c>
      <c r="J6335" s="1" t="s">
        <v>24</v>
      </c>
      <c r="K6335" s="1" t="s">
        <v>39830</v>
      </c>
      <c r="L6335" s="1">
        <v>0</v>
      </c>
      <c r="M6335" s="1" t="s">
        <v>39831</v>
      </c>
      <c r="N6335" s="1">
        <v>76</v>
      </c>
      <c r="O6335" s="1">
        <v>34</v>
      </c>
      <c r="P6335" s="1" t="s">
        <v>39832</v>
      </c>
      <c r="Q6335" s="1">
        <v>34</v>
      </c>
      <c r="R6335" s="1">
        <v>12</v>
      </c>
      <c r="S6335" s="1" t="str">
        <f>VLOOKUP(R6335,[1]Sheet1!$A$1:$D$50,2,0)</f>
        <v>window + os + develop + linux + applic</v>
      </c>
      <c r="T6335" s="1" t="str">
        <f>VLOOKUP(R6335,[1]Sheet1!$A$1:$D$50,3,0)</f>
        <v>OS+Platforms</v>
      </c>
      <c r="U6335" s="1" t="s">
        <v>151</v>
      </c>
    </row>
    <row r="6336" spans="1:21" x14ac:dyDescent="0.25">
      <c r="A6336" s="1" t="str">
        <f t="shared" si="98"/>
        <v>https://github.com/ttscoff/OTask</v>
      </c>
      <c r="B6336" s="1" t="s">
        <v>39833</v>
      </c>
      <c r="C6336" s="1" t="s">
        <v>39834</v>
      </c>
      <c r="D6336" s="1" t="s">
        <v>39835</v>
      </c>
      <c r="E6336" s="1" t="b">
        <v>0</v>
      </c>
      <c r="F6336" s="1">
        <v>18</v>
      </c>
      <c r="G6336" s="1" t="b">
        <v>1</v>
      </c>
      <c r="H6336" s="1" t="b">
        <v>1</v>
      </c>
      <c r="I6336" s="1" t="s">
        <v>24</v>
      </c>
      <c r="J6336" s="1" t="s">
        <v>234</v>
      </c>
      <c r="K6336" s="1" t="s">
        <v>39836</v>
      </c>
      <c r="L6336" s="1">
        <v>8</v>
      </c>
      <c r="M6336" s="1" t="s">
        <v>39837</v>
      </c>
      <c r="N6336" s="1">
        <v>580</v>
      </c>
      <c r="O6336" s="1">
        <v>108</v>
      </c>
      <c r="P6336" s="1" t="s">
        <v>39838</v>
      </c>
      <c r="Q6336" s="1">
        <v>108</v>
      </c>
      <c r="R6336" s="1">
        <v>13</v>
      </c>
      <c r="S6336" s="1" t="str">
        <f>VLOOKUP(R6336,[1]Sheet1!$A$1:$D$50,2,0)</f>
        <v>light + task + heroku + webrtc + work</v>
      </c>
      <c r="T6336" s="1" t="str">
        <f>VLOOKUP(R6336,[1]Sheet1!$A$1:$D$50,3,0)</f>
        <v>Others/Undetermined</v>
      </c>
      <c r="U6336" s="1" t="s">
        <v>68</v>
      </c>
    </row>
    <row r="6337" spans="1:21" x14ac:dyDescent="0.25">
      <c r="A6337" s="1" t="str">
        <f t="shared" si="98"/>
        <v>https://github.com/yechunxiao19/OTCover</v>
      </c>
      <c r="B6337" s="1" t="s">
        <v>39839</v>
      </c>
      <c r="C6337" s="1" t="s">
        <v>39840</v>
      </c>
      <c r="D6337" s="1" t="s">
        <v>39841</v>
      </c>
      <c r="E6337" s="1" t="b">
        <v>0</v>
      </c>
      <c r="F6337" s="1">
        <v>26</v>
      </c>
      <c r="G6337" s="1" t="b">
        <v>1</v>
      </c>
      <c r="H6337" s="1" t="b">
        <v>0</v>
      </c>
      <c r="I6337" s="1"/>
      <c r="J6337" s="1" t="s">
        <v>208</v>
      </c>
      <c r="K6337" s="1" t="s">
        <v>39842</v>
      </c>
      <c r="L6337" s="1">
        <v>1</v>
      </c>
      <c r="M6337" s="1" t="s">
        <v>39843</v>
      </c>
      <c r="N6337" s="1">
        <v>16088</v>
      </c>
      <c r="O6337" s="1">
        <v>122</v>
      </c>
      <c r="P6337" s="1" t="s">
        <v>39844</v>
      </c>
      <c r="Q6337" s="1">
        <v>122</v>
      </c>
      <c r="R6337" s="1">
        <v>15</v>
      </c>
      <c r="S6337" s="1" t="str">
        <f>VLOOKUP(R6337,[1]Sheet1!$A$1:$D$50,2,0)</f>
        <v>exampl + vagrant + vertx + sbt + maven</v>
      </c>
      <c r="T6337" s="1" t="str">
        <f>VLOOKUP(R6337,[1]Sheet1!$A$1:$D$50,3,0)</f>
        <v>Build and Environments</v>
      </c>
      <c r="U6337" s="1" t="s">
        <v>36</v>
      </c>
    </row>
    <row r="6338" spans="1:21" x14ac:dyDescent="0.25">
      <c r="A6338" s="1" t="str">
        <f t="shared" si="98"/>
        <v>https://github.com/0x263b/Otherside</v>
      </c>
      <c r="B6338" s="1" t="s">
        <v>39845</v>
      </c>
      <c r="C6338" s="1" t="s">
        <v>39846</v>
      </c>
      <c r="D6338" s="1" t="s">
        <v>39847</v>
      </c>
      <c r="E6338" s="1" t="b">
        <v>0</v>
      </c>
      <c r="F6338" s="1">
        <v>2</v>
      </c>
      <c r="G6338" s="1" t="b">
        <v>1</v>
      </c>
      <c r="H6338" s="1" t="b">
        <v>0</v>
      </c>
      <c r="I6338" s="1" t="s">
        <v>39848</v>
      </c>
      <c r="J6338" s="1" t="s">
        <v>93</v>
      </c>
      <c r="K6338" s="1" t="s">
        <v>39849</v>
      </c>
      <c r="L6338" s="1">
        <v>0</v>
      </c>
      <c r="M6338" s="1" t="s">
        <v>39850</v>
      </c>
      <c r="N6338" s="1">
        <v>23</v>
      </c>
      <c r="O6338" s="1">
        <v>26</v>
      </c>
      <c r="P6338" s="1" t="s">
        <v>39851</v>
      </c>
      <c r="Q6338" s="1">
        <v>26</v>
      </c>
      <c r="R6338" s="1">
        <v>47</v>
      </c>
      <c r="S6338" s="1" t="str">
        <f>VLOOKUP(R6338,[1]Sheet1!$A$1:$D$50,2,0)</f>
        <v>version + learn + video + effect + pagin</v>
      </c>
      <c r="T6338" s="1" t="str">
        <f>VLOOKUP(R6338,[1]Sheet1!$A$1:$D$50,3,0)</f>
        <v>Others/Undetermined</v>
      </c>
      <c r="U6338" s="1" t="s">
        <v>68</v>
      </c>
    </row>
    <row r="6339" spans="1:21" x14ac:dyDescent="0.25">
      <c r="A6339" s="1" t="str">
        <f t="shared" ref="A6339:A6402" si="99">"https://github.com/"&amp;SUBSTITUTE(B6339,CONCATENATE("_",K6339),"")&amp;"/"&amp;K6339</f>
        <v>https://github.com/yechunxiao19/OTPageScrollView</v>
      </c>
      <c r="B6339" s="1" t="s">
        <v>39852</v>
      </c>
      <c r="C6339" s="1" t="s">
        <v>39853</v>
      </c>
      <c r="D6339" s="1" t="s">
        <v>39854</v>
      </c>
      <c r="E6339" s="1" t="b">
        <v>0</v>
      </c>
      <c r="F6339" s="1">
        <v>14</v>
      </c>
      <c r="G6339" s="1" t="b">
        <v>1</v>
      </c>
      <c r="H6339" s="1" t="b">
        <v>0</v>
      </c>
      <c r="I6339" s="1" t="s">
        <v>24</v>
      </c>
      <c r="J6339" s="1" t="s">
        <v>208</v>
      </c>
      <c r="K6339" s="1" t="s">
        <v>39854</v>
      </c>
      <c r="L6339" s="1">
        <v>1</v>
      </c>
      <c r="M6339" s="1" t="s">
        <v>39855</v>
      </c>
      <c r="N6339" s="1">
        <v>5716</v>
      </c>
      <c r="O6339" s="1">
        <v>75</v>
      </c>
      <c r="P6339" s="1" t="s">
        <v>39856</v>
      </c>
      <c r="Q6339" s="1">
        <v>75</v>
      </c>
      <c r="R6339" s="1">
        <v>30</v>
      </c>
      <c r="S6339" s="1" t="str">
        <f>VLOOKUP(R6339,[1]Sheet1!$A$1:$D$50,2,0)</f>
        <v>extens + django + web + chrome + graph</v>
      </c>
      <c r="T6339" s="1" t="str">
        <f>VLOOKUP(R6339,[1]Sheet1!$A$1:$D$50,3,0)</f>
        <v>Django Framework Related</v>
      </c>
      <c r="U6339" s="1" t="s">
        <v>362</v>
      </c>
    </row>
    <row r="6340" spans="1:21" x14ac:dyDescent="0.25">
      <c r="A6340" s="1" t="str">
        <f t="shared" si="99"/>
        <v>https://github.com/alex/otp-cop</v>
      </c>
      <c r="B6340" s="1" t="s">
        <v>39857</v>
      </c>
      <c r="C6340" s="1" t="s">
        <v>39858</v>
      </c>
      <c r="D6340" s="1" t="s">
        <v>39859</v>
      </c>
      <c r="E6340" s="1" t="b">
        <v>0</v>
      </c>
      <c r="F6340" s="1">
        <v>3</v>
      </c>
      <c r="G6340" s="1" t="b">
        <v>1</v>
      </c>
      <c r="H6340" s="1" t="b">
        <v>0</v>
      </c>
      <c r="I6340" s="1" t="s">
        <v>24</v>
      </c>
      <c r="J6340" s="1" t="s">
        <v>641</v>
      </c>
      <c r="K6340" s="1" t="s">
        <v>39860</v>
      </c>
      <c r="L6340" s="1">
        <v>2</v>
      </c>
      <c r="M6340" s="1" t="s">
        <v>39861</v>
      </c>
      <c r="N6340" s="1">
        <v>60</v>
      </c>
      <c r="O6340" s="1">
        <v>20</v>
      </c>
      <c r="P6340" s="1" t="s">
        <v>39862</v>
      </c>
      <c r="Q6340" s="1">
        <v>20</v>
      </c>
      <c r="R6340" s="1">
        <v>20</v>
      </c>
      <c r="S6340" s="1" t="str">
        <f>VLOOKUP(R6340,[1]Sheet1!$A$1:$D$50,2,0)</f>
        <v>user + databas + will + configur + server</v>
      </c>
      <c r="T6340" s="1" t="str">
        <f>VLOOKUP(R6340,[1]Sheet1!$A$1:$D$50,3,0)</f>
        <v>User Access/Login</v>
      </c>
      <c r="U6340" s="1" t="s">
        <v>172</v>
      </c>
    </row>
    <row r="6341" spans="1:21" x14ac:dyDescent="0.25">
      <c r="A6341" s="1" t="str">
        <f t="shared" si="99"/>
        <v>https://github.com/otros-systems/otroslogviewer</v>
      </c>
      <c r="B6341" s="1" t="s">
        <v>39863</v>
      </c>
      <c r="C6341" s="1" t="s">
        <v>39864</v>
      </c>
      <c r="D6341" s="1" t="s">
        <v>39865</v>
      </c>
      <c r="E6341" s="1" t="b">
        <v>0</v>
      </c>
      <c r="F6341" s="1">
        <v>44</v>
      </c>
      <c r="G6341" s="1" t="b">
        <v>0</v>
      </c>
      <c r="H6341" s="1" t="b">
        <v>0</v>
      </c>
      <c r="I6341" s="1"/>
      <c r="J6341" s="1" t="s">
        <v>176</v>
      </c>
      <c r="K6341" s="1" t="s">
        <v>39866</v>
      </c>
      <c r="L6341" s="1">
        <v>125</v>
      </c>
      <c r="M6341" s="1" t="s">
        <v>39867</v>
      </c>
      <c r="N6341" s="1">
        <v>6118</v>
      </c>
      <c r="O6341" s="1">
        <v>136</v>
      </c>
      <c r="P6341" s="1" t="s">
        <v>39868</v>
      </c>
      <c r="Q6341" s="1">
        <v>136</v>
      </c>
      <c r="R6341" s="1">
        <v>44</v>
      </c>
      <c r="S6341" s="1" t="str">
        <f>VLOOKUP(R6341,[1]Sheet1!$A$1:$D$50,2,0)</f>
        <v>gem + log + rubi + rail + support</v>
      </c>
      <c r="T6341" s="1" t="str">
        <f>VLOOKUP(R6341,[1]Sheet1!$A$1:$D$50,3,0)</f>
        <v>Ruby</v>
      </c>
      <c r="U6341" s="1" t="s">
        <v>264</v>
      </c>
    </row>
    <row r="6342" spans="1:21" x14ac:dyDescent="0.25">
      <c r="A6342" s="1" t="str">
        <f t="shared" si="99"/>
        <v>https://github.com/mattyx14/otxserver</v>
      </c>
      <c r="B6342" s="1" t="s">
        <v>39869</v>
      </c>
      <c r="C6342" s="1" t="s">
        <v>39870</v>
      </c>
      <c r="D6342" s="1" t="s">
        <v>39871</v>
      </c>
      <c r="E6342" s="1" t="b">
        <v>0</v>
      </c>
      <c r="F6342" s="1">
        <v>50</v>
      </c>
      <c r="G6342" s="1" t="b">
        <v>1</v>
      </c>
      <c r="H6342" s="1" t="b">
        <v>0</v>
      </c>
      <c r="I6342" s="1"/>
      <c r="J6342" s="1" t="s">
        <v>24</v>
      </c>
      <c r="K6342" s="1" t="s">
        <v>39872</v>
      </c>
      <c r="L6342" s="1">
        <v>6</v>
      </c>
      <c r="M6342" s="1" t="s">
        <v>39873</v>
      </c>
      <c r="N6342" s="1">
        <v>28951</v>
      </c>
      <c r="O6342" s="1">
        <v>30</v>
      </c>
      <c r="P6342" s="1" t="s">
        <v>39874</v>
      </c>
      <c r="Q6342" s="1">
        <v>30</v>
      </c>
      <c r="R6342" s="1">
        <v>46</v>
      </c>
      <c r="S6342" s="1" t="str">
        <f>VLOOKUP(R6342,[1]Sheet1!$A$1:$D$50,2,0)</f>
        <v>articl + access + code + support + provid</v>
      </c>
      <c r="T6342" s="1" t="str">
        <f>VLOOKUP(R6342,[1]Sheet1!$A$1:$D$50,3,0)</f>
        <v>Help Docs</v>
      </c>
      <c r="U6342" s="1" t="s">
        <v>68</v>
      </c>
    </row>
    <row r="6343" spans="1:21" x14ac:dyDescent="0.25">
      <c r="A6343" s="1" t="str">
        <f t="shared" si="99"/>
        <v>https://github.com/shingara/oupsnow</v>
      </c>
      <c r="B6343" s="1" t="s">
        <v>39875</v>
      </c>
      <c r="C6343" s="1" t="s">
        <v>39876</v>
      </c>
      <c r="D6343" s="1" t="s">
        <v>39877</v>
      </c>
      <c r="E6343" s="1" t="b">
        <v>0</v>
      </c>
      <c r="F6343" s="1">
        <v>5</v>
      </c>
      <c r="G6343" s="1" t="b">
        <v>1</v>
      </c>
      <c r="H6343" s="1" t="b">
        <v>1</v>
      </c>
      <c r="I6343" s="1" t="s">
        <v>39878</v>
      </c>
      <c r="J6343" s="1" t="s">
        <v>234</v>
      </c>
      <c r="K6343" s="1" t="s">
        <v>39879</v>
      </c>
      <c r="L6343" s="1">
        <v>0</v>
      </c>
      <c r="M6343" s="1" t="s">
        <v>39880</v>
      </c>
      <c r="N6343" s="1">
        <v>1404</v>
      </c>
      <c r="O6343" s="1">
        <v>36</v>
      </c>
      <c r="P6343" s="1" t="s">
        <v>39881</v>
      </c>
      <c r="Q6343" s="1">
        <v>36</v>
      </c>
      <c r="R6343" s="1">
        <v>29</v>
      </c>
      <c r="S6343" s="1" t="str">
        <f>VLOOKUP(R6343,[1]Sheet1!$A$1:$D$50,2,0)</f>
        <v>licens + version + code + mit + releas</v>
      </c>
      <c r="T6343" s="1" t="str">
        <f>VLOOKUP(R6343,[1]Sheet1!$A$1:$D$50,3,0)</f>
        <v>Licensing</v>
      </c>
      <c r="U6343" s="1" t="s">
        <v>68</v>
      </c>
    </row>
    <row r="6344" spans="1:21" x14ac:dyDescent="0.25">
      <c r="A6344" s="1" t="str">
        <f t="shared" si="99"/>
        <v>https://github.com/pybee/ouroboros</v>
      </c>
      <c r="B6344" s="1" t="s">
        <v>39882</v>
      </c>
      <c r="C6344" s="1" t="s">
        <v>39883</v>
      </c>
      <c r="D6344" s="1" t="s">
        <v>39884</v>
      </c>
      <c r="E6344" s="1" t="b">
        <v>0</v>
      </c>
      <c r="F6344" s="1">
        <v>5</v>
      </c>
      <c r="G6344" s="1" t="b">
        <v>1</v>
      </c>
      <c r="H6344" s="1" t="b">
        <v>0</v>
      </c>
      <c r="I6344" s="1" t="s">
        <v>24</v>
      </c>
      <c r="J6344" s="1" t="s">
        <v>56</v>
      </c>
      <c r="K6344" s="1" t="s">
        <v>39885</v>
      </c>
      <c r="L6344" s="1">
        <v>2</v>
      </c>
      <c r="M6344" s="1" t="s">
        <v>39886</v>
      </c>
      <c r="N6344" s="1">
        <v>8078</v>
      </c>
      <c r="O6344" s="1">
        <v>24</v>
      </c>
      <c r="P6344" s="1" t="s">
        <v>39887</v>
      </c>
      <c r="Q6344" s="1">
        <v>24</v>
      </c>
      <c r="R6344" s="1">
        <v>34</v>
      </c>
      <c r="S6344" s="1" t="str">
        <f>VLOOKUP(R6344,[1]Sheet1!$A$1:$D$50,2,0)</f>
        <v>api + librari + document + client + applic</v>
      </c>
      <c r="T6344" s="1" t="str">
        <f>VLOOKUP(R6344,[1]Sheet1!$A$1:$D$50,3,0)</f>
        <v>Web API</v>
      </c>
      <c r="U6344" s="1" t="s">
        <v>68</v>
      </c>
    </row>
    <row r="6345" spans="1:21" x14ac:dyDescent="0.25">
      <c r="A6345" s="1" t="str">
        <f t="shared" si="99"/>
        <v>https://github.com/bglusman/Outlaw</v>
      </c>
      <c r="B6345" s="1" t="s">
        <v>39888</v>
      </c>
      <c r="C6345" s="1" t="s">
        <v>39889</v>
      </c>
      <c r="D6345" s="1" t="s">
        <v>39890</v>
      </c>
      <c r="E6345" s="1" t="b">
        <v>0</v>
      </c>
      <c r="F6345" s="1">
        <v>3</v>
      </c>
      <c r="G6345" s="1" t="b">
        <v>1</v>
      </c>
      <c r="H6345" s="1" t="b">
        <v>0</v>
      </c>
      <c r="I6345" s="1"/>
      <c r="J6345" s="1" t="s">
        <v>234</v>
      </c>
      <c r="K6345" s="1" t="s">
        <v>39891</v>
      </c>
      <c r="L6345" s="1">
        <v>0</v>
      </c>
      <c r="M6345" s="1" t="s">
        <v>39892</v>
      </c>
      <c r="N6345" s="1">
        <v>304</v>
      </c>
      <c r="O6345" s="1">
        <v>54</v>
      </c>
      <c r="P6345" s="1" t="s">
        <v>35285</v>
      </c>
      <c r="Q6345" s="1">
        <v>54</v>
      </c>
      <c r="R6345" s="1">
        <v>38</v>
      </c>
      <c r="S6345" s="1" t="str">
        <f>VLOOKUP(R6345,[1]Sheet1!$A$1:$D$50,2,0)</f>
        <v>file + project + librari + will + code</v>
      </c>
      <c r="T6345" s="1" t="str">
        <f>VLOOKUP(R6345,[1]Sheet1!$A$1:$D$50,3,0)</f>
        <v>Project Structure</v>
      </c>
      <c r="U6345" s="1" t="s">
        <v>68</v>
      </c>
    </row>
    <row r="6346" spans="1:21" x14ac:dyDescent="0.25">
      <c r="A6346" s="1" t="str">
        <f t="shared" si="99"/>
        <v>https://github.com/jlongster/outlet</v>
      </c>
      <c r="B6346" s="1" t="s">
        <v>39893</v>
      </c>
      <c r="C6346" s="1" t="s">
        <v>39894</v>
      </c>
      <c r="D6346" s="1" t="s">
        <v>39895</v>
      </c>
      <c r="E6346" s="1" t="b">
        <v>0</v>
      </c>
      <c r="F6346" s="1">
        <v>12</v>
      </c>
      <c r="G6346" s="1" t="b">
        <v>1</v>
      </c>
      <c r="H6346" s="1" t="b">
        <v>0</v>
      </c>
      <c r="I6346" s="1" t="s">
        <v>39896</v>
      </c>
      <c r="J6346" s="1" t="s">
        <v>40</v>
      </c>
      <c r="K6346" s="1" t="s">
        <v>39897</v>
      </c>
      <c r="L6346" s="1">
        <v>1</v>
      </c>
      <c r="M6346" s="1" t="s">
        <v>39898</v>
      </c>
      <c r="N6346" s="1">
        <v>2960</v>
      </c>
      <c r="O6346" s="1">
        <v>131</v>
      </c>
      <c r="P6346" s="1" t="s">
        <v>39899</v>
      </c>
      <c r="Q6346" s="1">
        <v>131</v>
      </c>
      <c r="R6346" s="1">
        <v>38</v>
      </c>
      <c r="S6346" s="1" t="str">
        <f>VLOOKUP(R6346,[1]Sheet1!$A$1:$D$50,2,0)</f>
        <v>file + project + librari + will + code</v>
      </c>
      <c r="T6346" s="1" t="str">
        <f>VLOOKUP(R6346,[1]Sheet1!$A$1:$D$50,3,0)</f>
        <v>Project Structure</v>
      </c>
      <c r="U6346" s="1" t="s">
        <v>68</v>
      </c>
    </row>
    <row r="6347" spans="1:21" x14ac:dyDescent="0.25">
      <c r="A6347" s="1" t="str">
        <f t="shared" si="99"/>
        <v>https://github.com/Sadler2/Ovation</v>
      </c>
      <c r="B6347" s="1" t="s">
        <v>39900</v>
      </c>
      <c r="C6347" s="1" t="s">
        <v>39901</v>
      </c>
      <c r="D6347" s="1" t="s">
        <v>39902</v>
      </c>
      <c r="E6347" s="1" t="b">
        <v>0</v>
      </c>
      <c r="F6347" s="1">
        <v>6</v>
      </c>
      <c r="G6347" s="1" t="b">
        <v>1</v>
      </c>
      <c r="H6347" s="1" t="b">
        <v>1</v>
      </c>
      <c r="I6347" s="1" t="s">
        <v>24</v>
      </c>
      <c r="J6347" s="1" t="s">
        <v>40</v>
      </c>
      <c r="K6347" s="1" t="s">
        <v>39903</v>
      </c>
      <c r="L6347" s="1">
        <v>2</v>
      </c>
      <c r="M6347" s="1" t="s">
        <v>39904</v>
      </c>
      <c r="N6347" s="1">
        <v>4607</v>
      </c>
      <c r="O6347" s="1">
        <v>30</v>
      </c>
      <c r="P6347" s="1" t="s">
        <v>39905</v>
      </c>
      <c r="Q6347" s="1">
        <v>30</v>
      </c>
      <c r="R6347" s="1">
        <v>21</v>
      </c>
      <c r="S6347" s="1" t="str">
        <f>VLOOKUP(R6347,[1]Sheet1!$A$1:$D$50,2,0)</f>
        <v>function + object + return + data + var</v>
      </c>
      <c r="T6347" s="1" t="str">
        <f>VLOOKUP(R6347,[1]Sheet1!$A$1:$D$50,3,0)</f>
        <v>Programming</v>
      </c>
      <c r="U6347" s="1" t="s">
        <v>68</v>
      </c>
    </row>
    <row r="6348" spans="1:21" x14ac:dyDescent="0.25">
      <c r="A6348" s="1" t="str">
        <f t="shared" si="99"/>
        <v>https://github.com/chthai64/overscroll-bouncy-android</v>
      </c>
      <c r="B6348" s="1" t="s">
        <v>39906</v>
      </c>
      <c r="C6348" s="1" t="s">
        <v>39907</v>
      </c>
      <c r="D6348" s="1" t="s">
        <v>39908</v>
      </c>
      <c r="E6348" s="1" t="b">
        <v>0</v>
      </c>
      <c r="F6348" s="1">
        <v>11</v>
      </c>
      <c r="G6348" s="1" t="b">
        <v>1</v>
      </c>
      <c r="H6348" s="1" t="b">
        <v>0</v>
      </c>
      <c r="I6348" s="1"/>
      <c r="J6348" s="1" t="s">
        <v>176</v>
      </c>
      <c r="K6348" s="1" t="s">
        <v>39909</v>
      </c>
      <c r="L6348" s="1">
        <v>1</v>
      </c>
      <c r="M6348" s="1" t="s">
        <v>39910</v>
      </c>
      <c r="N6348" s="1">
        <v>24426</v>
      </c>
      <c r="O6348" s="1">
        <v>70</v>
      </c>
      <c r="P6348" s="1" t="s">
        <v>39911</v>
      </c>
      <c r="Q6348" s="1">
        <v>70</v>
      </c>
      <c r="R6348" s="1">
        <v>10</v>
      </c>
      <c r="S6348" s="1" t="str">
        <f>VLOOKUP(R6348,[1]Sheet1!$A$1:$D$50,2,0)</f>
        <v>app + android + io + librari + support</v>
      </c>
      <c r="T6348" s="1" t="str">
        <f>VLOOKUP(R6348,[1]Sheet1!$A$1:$D$50,3,0)</f>
        <v>Mobile+Android</v>
      </c>
      <c r="U6348" s="1" t="s">
        <v>44</v>
      </c>
    </row>
    <row r="6349" spans="1:21" x14ac:dyDescent="0.25">
      <c r="A6349" s="1" t="str">
        <f t="shared" si="99"/>
        <v>https://github.com/dodola/OverscrollScale</v>
      </c>
      <c r="B6349" s="1" t="s">
        <v>39912</v>
      </c>
      <c r="C6349" s="1" t="s">
        <v>39913</v>
      </c>
      <c r="D6349" s="1" t="s">
        <v>39914</v>
      </c>
      <c r="E6349" s="1" t="b">
        <v>0</v>
      </c>
      <c r="F6349" s="1">
        <v>60</v>
      </c>
      <c r="G6349" s="1" t="b">
        <v>1</v>
      </c>
      <c r="H6349" s="1" t="b">
        <v>0</v>
      </c>
      <c r="I6349" s="1" t="s">
        <v>24</v>
      </c>
      <c r="J6349" s="1" t="s">
        <v>176</v>
      </c>
      <c r="K6349" s="1" t="s">
        <v>39915</v>
      </c>
      <c r="L6349" s="1">
        <v>3</v>
      </c>
      <c r="M6349" s="1" t="s">
        <v>39916</v>
      </c>
      <c r="N6349" s="1">
        <v>802</v>
      </c>
      <c r="O6349" s="1">
        <v>387</v>
      </c>
      <c r="P6349" s="1" t="s">
        <v>39917</v>
      </c>
      <c r="Q6349" s="1">
        <v>387</v>
      </c>
      <c r="R6349" s="1">
        <v>25</v>
      </c>
      <c r="S6349" s="1" t="str">
        <f>VLOOKUP(R6349,[1]Sheet1!$A$1:$D$50,2,0)</f>
        <v>studio + code + lua + visual + support</v>
      </c>
      <c r="T6349" s="1" t="str">
        <f>VLOOKUP(R6349,[1]Sheet1!$A$1:$D$50,3,0)</f>
        <v>Others/Undetermined</v>
      </c>
      <c r="U6349" s="1" t="s">
        <v>131</v>
      </c>
    </row>
    <row r="6350" spans="1:21" x14ac:dyDescent="0.25">
      <c r="A6350" s="1" t="str">
        <f t="shared" si="99"/>
        <v>https://github.com/xebialabs/overthere</v>
      </c>
      <c r="B6350" s="1" t="s">
        <v>39918</v>
      </c>
      <c r="C6350" s="1" t="s">
        <v>39919</v>
      </c>
      <c r="D6350" s="1" t="s">
        <v>39920</v>
      </c>
      <c r="E6350" s="1" t="b">
        <v>0</v>
      </c>
      <c r="F6350" s="1">
        <v>49</v>
      </c>
      <c r="G6350" s="1" t="b">
        <v>1</v>
      </c>
      <c r="H6350" s="1" t="b">
        <v>1</v>
      </c>
      <c r="I6350" s="1" t="s">
        <v>39921</v>
      </c>
      <c r="J6350" s="1" t="s">
        <v>176</v>
      </c>
      <c r="K6350" s="1" t="s">
        <v>39922</v>
      </c>
      <c r="L6350" s="1">
        <v>20</v>
      </c>
      <c r="M6350" s="1" t="s">
        <v>39923</v>
      </c>
      <c r="N6350" s="1">
        <v>5143</v>
      </c>
      <c r="O6350" s="1">
        <v>125</v>
      </c>
      <c r="P6350" s="1" t="s">
        <v>39924</v>
      </c>
      <c r="Q6350" s="1">
        <v>125</v>
      </c>
      <c r="R6350" s="1">
        <v>20</v>
      </c>
      <c r="S6350" s="1" t="str">
        <f>VLOOKUP(R6350,[1]Sheet1!$A$1:$D$50,2,0)</f>
        <v>user + databas + will + configur + server</v>
      </c>
      <c r="T6350" s="1" t="str">
        <f>VLOOKUP(R6350,[1]Sheet1!$A$1:$D$50,3,0)</f>
        <v>User Access/Login</v>
      </c>
      <c r="U6350" s="1" t="s">
        <v>172</v>
      </c>
    </row>
    <row r="6351" spans="1:21" x14ac:dyDescent="0.25">
      <c r="A6351" s="1" t="str">
        <f t="shared" si="99"/>
        <v>https://github.com/fastmail/overture</v>
      </c>
      <c r="B6351" s="1" t="s">
        <v>39925</v>
      </c>
      <c r="C6351" s="1" t="s">
        <v>39926</v>
      </c>
      <c r="D6351" s="1" t="s">
        <v>39927</v>
      </c>
      <c r="E6351" s="1" t="b">
        <v>0</v>
      </c>
      <c r="F6351" s="1">
        <v>21</v>
      </c>
      <c r="G6351" s="1" t="b">
        <v>1</v>
      </c>
      <c r="H6351" s="1" t="b">
        <v>0</v>
      </c>
      <c r="I6351" s="1" t="s">
        <v>24</v>
      </c>
      <c r="J6351" s="1" t="s">
        <v>40</v>
      </c>
      <c r="K6351" s="1" t="s">
        <v>39928</v>
      </c>
      <c r="L6351" s="1">
        <v>2</v>
      </c>
      <c r="M6351" s="1" t="s">
        <v>39929</v>
      </c>
      <c r="N6351" s="1">
        <v>1666</v>
      </c>
      <c r="O6351" s="1">
        <v>463</v>
      </c>
      <c r="P6351" s="1" t="s">
        <v>39930</v>
      </c>
      <c r="Q6351" s="1">
        <v>463</v>
      </c>
      <c r="R6351" s="1">
        <v>36</v>
      </c>
      <c r="S6351" s="1" t="str">
        <f>VLOOKUP(R6351,[1]Sheet1!$A$1:$D$50,2,0)</f>
        <v>instal + file + packag + version + build</v>
      </c>
      <c r="T6351" s="1" t="str">
        <f>VLOOKUP(R6351,[1]Sheet1!$A$1:$D$50,3,0)</f>
        <v>Build Management</v>
      </c>
      <c r="U6351" s="1" t="s">
        <v>36</v>
      </c>
    </row>
    <row r="6352" spans="1:21" x14ac:dyDescent="0.25">
      <c r="A6352" s="1" t="str">
        <f t="shared" si="99"/>
        <v>https://github.com/ktmud/owa-chrome</v>
      </c>
      <c r="B6352" s="1" t="s">
        <v>39931</v>
      </c>
      <c r="C6352" s="1" t="s">
        <v>39932</v>
      </c>
      <c r="D6352" s="1" t="s">
        <v>39933</v>
      </c>
      <c r="E6352" s="1" t="b">
        <v>0</v>
      </c>
      <c r="F6352" s="1">
        <v>7</v>
      </c>
      <c r="G6352" s="1" t="b">
        <v>1</v>
      </c>
      <c r="H6352" s="1" t="b">
        <v>0</v>
      </c>
      <c r="I6352" s="1" t="s">
        <v>39934</v>
      </c>
      <c r="J6352" s="1" t="s">
        <v>40</v>
      </c>
      <c r="K6352" s="1" t="s">
        <v>39935</v>
      </c>
      <c r="L6352" s="1">
        <v>1</v>
      </c>
      <c r="M6352" s="1" t="s">
        <v>39936</v>
      </c>
      <c r="N6352" s="1">
        <v>1046</v>
      </c>
      <c r="O6352" s="1">
        <v>27</v>
      </c>
      <c r="P6352" s="1" t="s">
        <v>39937</v>
      </c>
      <c r="Q6352" s="1">
        <v>27</v>
      </c>
      <c r="R6352" s="1">
        <v>10</v>
      </c>
      <c r="S6352" s="1" t="str">
        <f>VLOOKUP(R6352,[1]Sheet1!$A$1:$D$50,2,0)</f>
        <v>app + android + io + librari + support</v>
      </c>
      <c r="T6352" s="1" t="str">
        <f>VLOOKUP(R6352,[1]Sheet1!$A$1:$D$50,3,0)</f>
        <v>Mobile+Android</v>
      </c>
      <c r="U6352" s="1" t="s">
        <v>44</v>
      </c>
    </row>
    <row r="6353" spans="1:21" x14ac:dyDescent="0.25">
      <c r="A6353" s="1" t="str">
        <f t="shared" si="99"/>
        <v>https://github.com/rafaelgou/owncloud-bootswatch-themes</v>
      </c>
      <c r="B6353" s="1" t="s">
        <v>39938</v>
      </c>
      <c r="C6353" s="1" t="s">
        <v>39939</v>
      </c>
      <c r="D6353" s="1" t="s">
        <v>39940</v>
      </c>
      <c r="E6353" s="1" t="b">
        <v>0</v>
      </c>
      <c r="F6353" s="1">
        <v>14</v>
      </c>
      <c r="G6353" s="1" t="b">
        <v>1</v>
      </c>
      <c r="H6353" s="1" t="b">
        <v>0</v>
      </c>
      <c r="I6353" s="1" t="s">
        <v>24</v>
      </c>
      <c r="J6353" s="1" t="s">
        <v>72</v>
      </c>
      <c r="K6353" s="1" t="s">
        <v>39941</v>
      </c>
      <c r="L6353" s="1">
        <v>2</v>
      </c>
      <c r="M6353" s="1" t="s">
        <v>39942</v>
      </c>
      <c r="N6353" s="1">
        <v>380</v>
      </c>
      <c r="O6353" s="1">
        <v>41</v>
      </c>
      <c r="P6353" s="1" t="s">
        <v>39943</v>
      </c>
      <c r="Q6353" s="1">
        <v>41</v>
      </c>
      <c r="R6353" s="1">
        <v>39</v>
      </c>
      <c r="S6353" s="1" t="str">
        <f>VLOOKUP(R6353,[1]Sheet1!$A$1:$D$50,2,0)</f>
        <v>theme + javascript + editor + wordpress + base</v>
      </c>
      <c r="T6353" s="1" t="str">
        <f>VLOOKUP(R6353,[1]Sheet1!$A$1:$D$50,3,0)</f>
        <v>Content Management</v>
      </c>
      <c r="U6353" s="1" t="s">
        <v>323</v>
      </c>
    </row>
    <row r="6354" spans="1:21" x14ac:dyDescent="0.25">
      <c r="A6354" s="1" t="str">
        <f t="shared" si="99"/>
        <v>https://github.com/khertan/ownNotes</v>
      </c>
      <c r="B6354" s="1" t="s">
        <v>39944</v>
      </c>
      <c r="C6354" s="1" t="s">
        <v>39945</v>
      </c>
      <c r="D6354" s="1" t="s">
        <v>39946</v>
      </c>
      <c r="E6354" s="1" t="b">
        <v>0</v>
      </c>
      <c r="F6354" s="1">
        <v>14</v>
      </c>
      <c r="G6354" s="1" t="b">
        <v>1</v>
      </c>
      <c r="H6354" s="1" t="b">
        <v>0</v>
      </c>
      <c r="I6354" s="1" t="s">
        <v>39947</v>
      </c>
      <c r="J6354" s="1" t="s">
        <v>56</v>
      </c>
      <c r="K6354" s="1" t="s">
        <v>39948</v>
      </c>
      <c r="L6354" s="1">
        <v>9</v>
      </c>
      <c r="M6354" s="1" t="s">
        <v>39949</v>
      </c>
      <c r="N6354" s="1">
        <v>4484</v>
      </c>
      <c r="O6354" s="1">
        <v>31</v>
      </c>
      <c r="P6354" s="1" t="s">
        <v>39950</v>
      </c>
      <c r="Q6354" s="1">
        <v>31</v>
      </c>
      <c r="R6354" s="1">
        <v>12</v>
      </c>
      <c r="S6354" s="1" t="str">
        <f>VLOOKUP(R6354,[1]Sheet1!$A$1:$D$50,2,0)</f>
        <v>window + os + develop + linux + applic</v>
      </c>
      <c r="T6354" s="1" t="str">
        <f>VLOOKUP(R6354,[1]Sheet1!$A$1:$D$50,3,0)</f>
        <v>OS+Platforms</v>
      </c>
      <c r="U6354" s="1" t="s">
        <v>151</v>
      </c>
    </row>
    <row r="6355" spans="1:21" x14ac:dyDescent="0.25">
      <c r="A6355" s="1" t="str">
        <f t="shared" si="99"/>
        <v>https://github.com/mad5/ownstagram</v>
      </c>
      <c r="B6355" s="1" t="s">
        <v>39951</v>
      </c>
      <c r="C6355" s="1" t="s">
        <v>39952</v>
      </c>
      <c r="D6355" s="1" t="s">
        <v>39953</v>
      </c>
      <c r="E6355" s="1" t="b">
        <v>0</v>
      </c>
      <c r="F6355" s="1">
        <v>21</v>
      </c>
      <c r="G6355" s="1" t="b">
        <v>1</v>
      </c>
      <c r="H6355" s="1" t="b">
        <v>0</v>
      </c>
      <c r="I6355" s="1" t="s">
        <v>24</v>
      </c>
      <c r="J6355" s="1" t="s">
        <v>141</v>
      </c>
      <c r="K6355" s="1" t="s">
        <v>39954</v>
      </c>
      <c r="L6355" s="1">
        <v>6</v>
      </c>
      <c r="M6355" s="1" t="s">
        <v>39955</v>
      </c>
      <c r="N6355" s="1">
        <v>521</v>
      </c>
      <c r="O6355" s="1">
        <v>38</v>
      </c>
      <c r="P6355" s="1" t="s">
        <v>39956</v>
      </c>
      <c r="Q6355" s="1">
        <v>38</v>
      </c>
      <c r="R6355" s="1">
        <v>4</v>
      </c>
      <c r="S6355" s="1" t="str">
        <f>VLOOKUP(R6355,[1]Sheet1!$A$1:$D$50,2,0)</f>
        <v>menu + blog + code + item + engin</v>
      </c>
      <c r="T6355" s="1" t="str">
        <f>VLOOKUP(R6355,[1]Sheet1!$A$1:$D$50,3,0)</f>
        <v>Others/Undetermined</v>
      </c>
      <c r="U6355" s="1" t="s">
        <v>430</v>
      </c>
    </row>
    <row r="6356" spans="1:21" x14ac:dyDescent="0.25">
      <c r="A6356" s="1" t="str">
        <f t="shared" si="99"/>
        <v>https://github.com/eugener/oxbow</v>
      </c>
      <c r="B6356" s="1" t="s">
        <v>39957</v>
      </c>
      <c r="C6356" s="1" t="s">
        <v>39958</v>
      </c>
      <c r="D6356" s="1" t="s">
        <v>39959</v>
      </c>
      <c r="E6356" s="1" t="b">
        <v>0</v>
      </c>
      <c r="F6356" s="1">
        <v>37</v>
      </c>
      <c r="G6356" s="1" t="b">
        <v>1</v>
      </c>
      <c r="H6356" s="1" t="b">
        <v>1</v>
      </c>
      <c r="I6356" s="1"/>
      <c r="J6356" s="1" t="s">
        <v>176</v>
      </c>
      <c r="K6356" s="1" t="s">
        <v>39960</v>
      </c>
      <c r="L6356" s="1">
        <v>18</v>
      </c>
      <c r="M6356" s="1" t="s">
        <v>39961</v>
      </c>
      <c r="N6356" s="1">
        <v>1287</v>
      </c>
      <c r="O6356" s="1">
        <v>47</v>
      </c>
      <c r="P6356" s="1" t="s">
        <v>39962</v>
      </c>
      <c r="Q6356" s="1">
        <v>47</v>
      </c>
      <c r="R6356" s="1">
        <v>8</v>
      </c>
      <c r="S6356" s="1" t="str">
        <f>VLOOKUP(R6356,[1]Sheet1!$A$1:$D$50,2,0)</f>
        <v>music + applic + project + play + button</v>
      </c>
      <c r="T6356" s="1" t="str">
        <f>VLOOKUP(R6356,[1]Sheet1!$A$1:$D$50,3,0)</f>
        <v>Music Software</v>
      </c>
      <c r="U6356" s="1" t="s">
        <v>212</v>
      </c>
    </row>
    <row r="6357" spans="1:21" x14ac:dyDescent="0.25">
      <c r="A6357" s="1" t="str">
        <f t="shared" si="99"/>
        <v>https://github.com/marsmining/ox-twbs</v>
      </c>
      <c r="B6357" s="1" t="s">
        <v>39963</v>
      </c>
      <c r="C6357" s="1" t="s">
        <v>39964</v>
      </c>
      <c r="D6357" s="1" t="s">
        <v>39965</v>
      </c>
      <c r="E6357" s="1" t="b">
        <v>0</v>
      </c>
      <c r="F6357" s="1">
        <v>11</v>
      </c>
      <c r="G6357" s="1" t="b">
        <v>1</v>
      </c>
      <c r="H6357" s="1" t="b">
        <v>0</v>
      </c>
      <c r="I6357" s="1"/>
      <c r="J6357" s="1" t="s">
        <v>379</v>
      </c>
      <c r="K6357" s="1" t="s">
        <v>39966</v>
      </c>
      <c r="L6357" s="1">
        <v>11</v>
      </c>
      <c r="M6357" s="1" t="s">
        <v>39967</v>
      </c>
      <c r="N6357" s="1">
        <v>957</v>
      </c>
      <c r="O6357" s="1">
        <v>108</v>
      </c>
      <c r="P6357" s="1" t="s">
        <v>39968</v>
      </c>
      <c r="Q6357" s="1">
        <v>108</v>
      </c>
      <c r="R6357" s="1">
        <v>48</v>
      </c>
      <c r="S6357" s="1" t="str">
        <f>VLOOKUP(R6357,[1]Sheet1!$A$1:$D$50,2,0)</f>
        <v>twitter + grid + field + bootstrap + form</v>
      </c>
      <c r="T6357" s="1" t="str">
        <f>VLOOKUP(R6357,[1]Sheet1!$A$1:$D$50,3,0)</f>
        <v>Boot Strap Framework</v>
      </c>
      <c r="U6357" s="1" t="s">
        <v>362</v>
      </c>
    </row>
    <row r="6358" spans="1:21" x14ac:dyDescent="0.25">
      <c r="A6358" s="1" t="str">
        <f t="shared" si="99"/>
        <v>https://github.com/go-ozzo/ozzo-validation</v>
      </c>
      <c r="B6358" s="1" t="s">
        <v>39969</v>
      </c>
      <c r="C6358" s="1" t="s">
        <v>39970</v>
      </c>
      <c r="D6358" s="1" t="s">
        <v>39971</v>
      </c>
      <c r="E6358" s="1" t="b">
        <v>0</v>
      </c>
      <c r="F6358" s="1">
        <v>4</v>
      </c>
      <c r="G6358" s="1" t="b">
        <v>1</v>
      </c>
      <c r="H6358" s="1" t="b">
        <v>0</v>
      </c>
      <c r="I6358" s="1"/>
      <c r="J6358" s="1" t="s">
        <v>814</v>
      </c>
      <c r="K6358" s="1" t="s">
        <v>39972</v>
      </c>
      <c r="L6358" s="1">
        <v>0</v>
      </c>
      <c r="M6358" s="1" t="s">
        <v>39973</v>
      </c>
      <c r="N6358" s="1">
        <v>52</v>
      </c>
      <c r="O6358" s="1">
        <v>23</v>
      </c>
      <c r="P6358" s="1" t="s">
        <v>39974</v>
      </c>
      <c r="Q6358" s="1">
        <v>23</v>
      </c>
      <c r="R6358" s="1">
        <v>21</v>
      </c>
      <c r="S6358" s="1" t="str">
        <f>VLOOKUP(R6358,[1]Sheet1!$A$1:$D$50,2,0)</f>
        <v>function + object + return + data + var</v>
      </c>
      <c r="T6358" s="1" t="str">
        <f>VLOOKUP(R6358,[1]Sheet1!$A$1:$D$50,3,0)</f>
        <v>Programming</v>
      </c>
      <c r="U6358" s="1" t="s">
        <v>68</v>
      </c>
    </row>
    <row r="6359" spans="1:21" x14ac:dyDescent="0.25">
      <c r="A6359" s="1" t="str">
        <f t="shared" si="99"/>
        <v>https://github.com/square/p2</v>
      </c>
      <c r="B6359" s="1" t="s">
        <v>39975</v>
      </c>
      <c r="C6359" s="1" t="s">
        <v>39976</v>
      </c>
      <c r="D6359" s="1" t="s">
        <v>39977</v>
      </c>
      <c r="E6359" s="1" t="b">
        <v>0</v>
      </c>
      <c r="F6359" s="1">
        <v>22</v>
      </c>
      <c r="G6359" s="1" t="b">
        <v>1</v>
      </c>
      <c r="H6359" s="1" t="b">
        <v>0</v>
      </c>
      <c r="I6359" s="1"/>
      <c r="J6359" s="1" t="s">
        <v>814</v>
      </c>
      <c r="K6359" s="1" t="s">
        <v>39978</v>
      </c>
      <c r="L6359" s="1">
        <v>6</v>
      </c>
      <c r="M6359" s="1" t="s">
        <v>39979</v>
      </c>
      <c r="N6359" s="1">
        <v>41507</v>
      </c>
      <c r="O6359" s="1">
        <v>123</v>
      </c>
      <c r="P6359" s="1" t="s">
        <v>39980</v>
      </c>
      <c r="Q6359" s="1">
        <v>123</v>
      </c>
      <c r="R6359" s="1">
        <v>34</v>
      </c>
      <c r="S6359" s="1" t="str">
        <f>VLOOKUP(R6359,[1]Sheet1!$A$1:$D$50,2,0)</f>
        <v>api + librari + document + client + applic</v>
      </c>
      <c r="T6359" s="1" t="str">
        <f>VLOOKUP(R6359,[1]Sheet1!$A$1:$D$50,3,0)</f>
        <v>Web API</v>
      </c>
      <c r="U6359" s="1" t="s">
        <v>68</v>
      </c>
    </row>
    <row r="6360" spans="1:21" x14ac:dyDescent="0.25">
      <c r="A6360" s="1" t="str">
        <f t="shared" si="99"/>
        <v>https://github.com/ifedorenko/p2-browser</v>
      </c>
      <c r="B6360" s="1" t="s">
        <v>39981</v>
      </c>
      <c r="C6360" s="1" t="s">
        <v>39982</v>
      </c>
      <c r="D6360" s="1"/>
      <c r="E6360" s="1" t="b">
        <v>0</v>
      </c>
      <c r="F6360" s="1">
        <v>36</v>
      </c>
      <c r="G6360" s="1" t="b">
        <v>1</v>
      </c>
      <c r="H6360" s="1" t="b">
        <v>1</v>
      </c>
      <c r="I6360" s="1"/>
      <c r="J6360" s="1" t="s">
        <v>176</v>
      </c>
      <c r="K6360" s="1" t="s">
        <v>39983</v>
      </c>
      <c r="L6360" s="1">
        <v>9</v>
      </c>
      <c r="M6360" s="1" t="s">
        <v>39984</v>
      </c>
      <c r="N6360" s="1">
        <v>47903</v>
      </c>
      <c r="O6360" s="1">
        <v>74</v>
      </c>
      <c r="P6360" s="1" t="s">
        <v>39985</v>
      </c>
      <c r="Q6360" s="1">
        <v>74</v>
      </c>
      <c r="R6360" s="1">
        <v>36</v>
      </c>
      <c r="S6360" s="1" t="str">
        <f>VLOOKUP(R6360,[1]Sheet1!$A$1:$D$50,2,0)</f>
        <v>instal + file + packag + version + build</v>
      </c>
      <c r="T6360" s="1" t="str">
        <f>VLOOKUP(R6360,[1]Sheet1!$A$1:$D$50,3,0)</f>
        <v>Build Management</v>
      </c>
      <c r="U6360" s="1" t="s">
        <v>36</v>
      </c>
    </row>
    <row r="6361" spans="1:21" x14ac:dyDescent="0.25">
      <c r="A6361" s="1" t="str">
        <f t="shared" si="99"/>
        <v>https://github.com/naehrwert/p3ds</v>
      </c>
      <c r="B6361" s="1" t="s">
        <v>39986</v>
      </c>
      <c r="C6361" s="1" t="s">
        <v>39987</v>
      </c>
      <c r="D6361" s="1" t="s">
        <v>39988</v>
      </c>
      <c r="E6361" s="1" t="b">
        <v>0</v>
      </c>
      <c r="F6361" s="1">
        <v>13</v>
      </c>
      <c r="G6361" s="1" t="b">
        <v>1</v>
      </c>
      <c r="H6361" s="1" t="b">
        <v>0</v>
      </c>
      <c r="I6361" s="1" t="s">
        <v>24</v>
      </c>
      <c r="J6361" s="1" t="s">
        <v>56</v>
      </c>
      <c r="K6361" s="1" t="s">
        <v>39989</v>
      </c>
      <c r="L6361" s="1">
        <v>0</v>
      </c>
      <c r="M6361" s="1" t="s">
        <v>39990</v>
      </c>
      <c r="N6361" s="1">
        <v>200</v>
      </c>
      <c r="O6361" s="1">
        <v>54</v>
      </c>
      <c r="P6361" s="1" t="s">
        <v>39991</v>
      </c>
      <c r="Q6361" s="1">
        <v>54</v>
      </c>
      <c r="R6361" s="1">
        <v>43</v>
      </c>
      <c r="S6361" s="1" t="str">
        <f>VLOOKUP(R6361,[1]Sheet1!$A$1:$D$50,2,0)</f>
        <v>git + commit + script + python + clojur</v>
      </c>
      <c r="T6361" s="1" t="str">
        <f>VLOOKUP(R6361,[1]Sheet1!$A$1:$D$50,3,0)</f>
        <v>Others/Undetermined</v>
      </c>
      <c r="U6361" s="1" t="s">
        <v>68</v>
      </c>
    </row>
    <row r="6362" spans="1:21" x14ac:dyDescent="0.25">
      <c r="A6362" s="1" t="str">
        <f t="shared" si="99"/>
        <v>https://github.com/kesor/p5-cucumber</v>
      </c>
      <c r="B6362" s="1" t="s">
        <v>39992</v>
      </c>
      <c r="C6362" s="1" t="s">
        <v>39993</v>
      </c>
      <c r="D6362" s="1" t="s">
        <v>39994</v>
      </c>
      <c r="E6362" s="1" t="b">
        <v>0</v>
      </c>
      <c r="F6362" s="1">
        <v>4</v>
      </c>
      <c r="G6362" s="1" t="b">
        <v>1</v>
      </c>
      <c r="H6362" s="1" t="b">
        <v>0</v>
      </c>
      <c r="I6362" s="1" t="s">
        <v>39995</v>
      </c>
      <c r="J6362" s="1" t="s">
        <v>106</v>
      </c>
      <c r="K6362" s="1" t="s">
        <v>39996</v>
      </c>
      <c r="L6362" s="1">
        <v>0</v>
      </c>
      <c r="M6362" s="1" t="s">
        <v>39997</v>
      </c>
      <c r="N6362" s="1">
        <v>124</v>
      </c>
      <c r="O6362" s="1">
        <v>28</v>
      </c>
      <c r="P6362" s="1" t="s">
        <v>39998</v>
      </c>
      <c r="Q6362" s="1">
        <v>28</v>
      </c>
      <c r="R6362" s="1">
        <v>12</v>
      </c>
      <c r="S6362" s="1" t="str">
        <f>VLOOKUP(R6362,[1]Sheet1!$A$1:$D$50,2,0)</f>
        <v>window + os + develop + linux + applic</v>
      </c>
      <c r="T6362" s="1" t="str">
        <f>VLOOKUP(R6362,[1]Sheet1!$A$1:$D$50,3,0)</f>
        <v>OS+Platforms</v>
      </c>
      <c r="U6362" s="1" t="s">
        <v>151</v>
      </c>
    </row>
    <row r="6363" spans="1:21" x14ac:dyDescent="0.25">
      <c r="A6363" s="1" t="str">
        <f t="shared" si="99"/>
        <v>https://github.com/appsembler/paasbakeoff</v>
      </c>
      <c r="B6363" s="1" t="s">
        <v>39999</v>
      </c>
      <c r="C6363" s="1" t="s">
        <v>40000</v>
      </c>
      <c r="D6363" s="1" t="s">
        <v>40001</v>
      </c>
      <c r="E6363" s="1" t="b">
        <v>0</v>
      </c>
      <c r="F6363" s="1">
        <v>16</v>
      </c>
      <c r="G6363" s="1" t="b">
        <v>1</v>
      </c>
      <c r="H6363" s="1" t="b">
        <v>0</v>
      </c>
      <c r="I6363" s="1" t="s">
        <v>24</v>
      </c>
      <c r="J6363" s="1" t="s">
        <v>56</v>
      </c>
      <c r="K6363" s="1" t="s">
        <v>40002</v>
      </c>
      <c r="L6363" s="1">
        <v>0</v>
      </c>
      <c r="M6363" s="1" t="s">
        <v>40003</v>
      </c>
      <c r="N6363" s="1">
        <v>7853</v>
      </c>
      <c r="O6363" s="1">
        <v>48</v>
      </c>
      <c r="P6363" s="1" t="s">
        <v>40004</v>
      </c>
      <c r="Q6363" s="1">
        <v>48</v>
      </c>
      <c r="R6363" s="1">
        <v>30</v>
      </c>
      <c r="S6363" s="1" t="str">
        <f>VLOOKUP(R6363,[1]Sheet1!$A$1:$D$50,2,0)</f>
        <v>extens + django + web + chrome + graph</v>
      </c>
      <c r="T6363" s="1" t="str">
        <f>VLOOKUP(R6363,[1]Sheet1!$A$1:$D$50,3,0)</f>
        <v>Django Framework Related</v>
      </c>
      <c r="U6363" s="1" t="s">
        <v>362</v>
      </c>
    </row>
    <row r="6364" spans="1:21" x14ac:dyDescent="0.25">
      <c r="A6364" s="1" t="str">
        <f t="shared" si="99"/>
        <v>https://github.com/stefan-kolb/paas-profiles</v>
      </c>
      <c r="B6364" s="1" t="s">
        <v>40005</v>
      </c>
      <c r="C6364" s="1" t="s">
        <v>40006</v>
      </c>
      <c r="D6364" s="1" t="s">
        <v>40007</v>
      </c>
      <c r="E6364" s="1" t="b">
        <v>0</v>
      </c>
      <c r="F6364" s="1">
        <v>56</v>
      </c>
      <c r="G6364" s="1" t="b">
        <v>1</v>
      </c>
      <c r="H6364" s="1" t="b">
        <v>0</v>
      </c>
      <c r="I6364" s="1" t="s">
        <v>40008</v>
      </c>
      <c r="J6364" s="1" t="s">
        <v>93</v>
      </c>
      <c r="K6364" s="1" t="s">
        <v>40009</v>
      </c>
      <c r="L6364" s="1">
        <v>30</v>
      </c>
      <c r="M6364" s="1" t="s">
        <v>40010</v>
      </c>
      <c r="N6364" s="1">
        <v>19162</v>
      </c>
      <c r="O6364" s="1">
        <v>104</v>
      </c>
      <c r="P6364" s="1" t="s">
        <v>40011</v>
      </c>
      <c r="Q6364" s="1">
        <v>104</v>
      </c>
      <c r="R6364" s="1">
        <v>30</v>
      </c>
      <c r="S6364" s="1" t="str">
        <f>VLOOKUP(R6364,[1]Sheet1!$A$1:$D$50,2,0)</f>
        <v>extens + django + web + chrome + graph</v>
      </c>
      <c r="T6364" s="1" t="str">
        <f>VLOOKUP(R6364,[1]Sheet1!$A$1:$D$50,3,0)</f>
        <v>Django Framework Related</v>
      </c>
      <c r="U6364" s="1" t="s">
        <v>362</v>
      </c>
    </row>
    <row r="6365" spans="1:21" x14ac:dyDescent="0.25">
      <c r="A6365" s="1" t="str">
        <f t="shared" si="99"/>
        <v>https://github.com/zeke/package-json-to-readme</v>
      </c>
      <c r="B6365" s="1" t="s">
        <v>40012</v>
      </c>
      <c r="C6365" s="1" t="s">
        <v>40013</v>
      </c>
      <c r="D6365" s="1" t="s">
        <v>40014</v>
      </c>
      <c r="E6365" s="1" t="b">
        <v>0</v>
      </c>
      <c r="F6365" s="1">
        <v>13</v>
      </c>
      <c r="G6365" s="1" t="b">
        <v>1</v>
      </c>
      <c r="H6365" s="1" t="b">
        <v>0</v>
      </c>
      <c r="I6365" s="1" t="s">
        <v>40015</v>
      </c>
      <c r="J6365" s="1" t="s">
        <v>40</v>
      </c>
      <c r="K6365" s="1" t="s">
        <v>40016</v>
      </c>
      <c r="L6365" s="1">
        <v>6</v>
      </c>
      <c r="M6365" s="1" t="s">
        <v>40017</v>
      </c>
      <c r="N6365" s="1">
        <v>522</v>
      </c>
      <c r="O6365" s="1">
        <v>129</v>
      </c>
      <c r="P6365" s="1" t="s">
        <v>40018</v>
      </c>
      <c r="Q6365" s="1">
        <v>129</v>
      </c>
      <c r="R6365" s="1">
        <v>41</v>
      </c>
      <c r="S6365" s="1" t="str">
        <f>VLOOKUP(R6365,[1]Sheet1!$A$1:$D$50,2,0)</f>
        <v>pi + tool + raspberri + devic + detect</v>
      </c>
      <c r="T6365" s="1" t="str">
        <f>VLOOKUP(R6365,[1]Sheet1!$A$1:$D$50,3,0)</f>
        <v>Raspeberry PI</v>
      </c>
      <c r="U6365" s="1" t="s">
        <v>349</v>
      </c>
    </row>
    <row r="6366" spans="1:21" x14ac:dyDescent="0.25">
      <c r="A6366" s="1" t="str">
        <f t="shared" si="99"/>
        <v>https://github.com/tsg/packetbeat-docker</v>
      </c>
      <c r="B6366" s="1" t="s">
        <v>40019</v>
      </c>
      <c r="C6366" s="1" t="s">
        <v>40020</v>
      </c>
      <c r="D6366" s="1" t="s">
        <v>40021</v>
      </c>
      <c r="E6366" s="1" t="b">
        <v>0</v>
      </c>
      <c r="F6366" s="1">
        <v>25</v>
      </c>
      <c r="G6366" s="1" t="b">
        <v>1</v>
      </c>
      <c r="H6366" s="1" t="b">
        <v>0</v>
      </c>
      <c r="I6366" s="1" t="s">
        <v>24</v>
      </c>
      <c r="J6366" s="1" t="s">
        <v>24</v>
      </c>
      <c r="K6366" s="1" t="s">
        <v>40022</v>
      </c>
      <c r="L6366" s="1">
        <v>1</v>
      </c>
      <c r="M6366" s="1" t="s">
        <v>40023</v>
      </c>
      <c r="N6366" s="1">
        <v>139</v>
      </c>
      <c r="O6366" s="1">
        <v>28</v>
      </c>
      <c r="P6366" s="1" t="s">
        <v>40024</v>
      </c>
      <c r="Q6366" s="1">
        <v>28</v>
      </c>
      <c r="R6366" s="1">
        <v>12</v>
      </c>
      <c r="S6366" s="1" t="str">
        <f>VLOOKUP(R6366,[1]Sheet1!$A$1:$D$50,2,0)</f>
        <v>window + os + develop + linux + applic</v>
      </c>
      <c r="T6366" s="1" t="str">
        <f>VLOOKUP(R6366,[1]Sheet1!$A$1:$D$50,3,0)</f>
        <v>OS+Platforms</v>
      </c>
      <c r="U6366" s="1" t="s">
        <v>151</v>
      </c>
    </row>
    <row r="6367" spans="1:21" x14ac:dyDescent="0.25">
      <c r="A6367" s="1" t="str">
        <f t="shared" si="99"/>
        <v>https://github.com/openstack/packstack</v>
      </c>
      <c r="B6367" s="1" t="s">
        <v>40025</v>
      </c>
      <c r="C6367" s="1" t="s">
        <v>40026</v>
      </c>
      <c r="D6367" s="1" t="s">
        <v>40027</v>
      </c>
      <c r="E6367" s="1" t="b">
        <v>0</v>
      </c>
      <c r="F6367" s="1">
        <v>128</v>
      </c>
      <c r="G6367" s="1" t="b">
        <v>0</v>
      </c>
      <c r="H6367" s="1" t="b">
        <v>0</v>
      </c>
      <c r="I6367" s="1" t="s">
        <v>2670</v>
      </c>
      <c r="J6367" s="1" t="s">
        <v>56</v>
      </c>
      <c r="K6367" s="1" t="s">
        <v>40028</v>
      </c>
      <c r="L6367" s="1">
        <v>0</v>
      </c>
      <c r="M6367" s="1" t="s">
        <v>40029</v>
      </c>
      <c r="N6367" s="1">
        <v>8928</v>
      </c>
      <c r="O6367" s="1">
        <v>273</v>
      </c>
      <c r="P6367" s="1" t="s">
        <v>40030</v>
      </c>
      <c r="Q6367" s="1">
        <v>273</v>
      </c>
      <c r="R6367" s="1">
        <v>43</v>
      </c>
      <c r="S6367" s="1" t="str">
        <f>VLOOKUP(R6367,[1]Sheet1!$A$1:$D$50,2,0)</f>
        <v>git + commit + script + python + clojur</v>
      </c>
      <c r="T6367" s="1" t="str">
        <f>VLOOKUP(R6367,[1]Sheet1!$A$1:$D$50,3,0)</f>
        <v>Others/Undetermined</v>
      </c>
      <c r="U6367" s="1" t="s">
        <v>68</v>
      </c>
    </row>
    <row r="6368" spans="1:21" x14ac:dyDescent="0.25">
      <c r="A6368" s="1" t="str">
        <f t="shared" si="99"/>
        <v>https://github.com/A-limon/pacman</v>
      </c>
      <c r="B6368" s="1" t="s">
        <v>40031</v>
      </c>
      <c r="C6368" s="1" t="s">
        <v>40032</v>
      </c>
      <c r="D6368" s="1" t="s">
        <v>40033</v>
      </c>
      <c r="E6368" s="1" t="b">
        <v>0</v>
      </c>
      <c r="F6368" s="1">
        <v>222</v>
      </c>
      <c r="G6368" s="1" t="b">
        <v>1</v>
      </c>
      <c r="H6368" s="1" t="b">
        <v>1</v>
      </c>
      <c r="I6368" s="1" t="s">
        <v>40034</v>
      </c>
      <c r="J6368" s="1" t="s">
        <v>40</v>
      </c>
      <c r="K6368" s="1" t="s">
        <v>40035</v>
      </c>
      <c r="L6368" s="1">
        <v>33</v>
      </c>
      <c r="M6368" s="1" t="s">
        <v>40036</v>
      </c>
      <c r="N6368" s="1">
        <v>3284</v>
      </c>
      <c r="O6368" s="1">
        <v>470</v>
      </c>
      <c r="P6368" s="1" t="s">
        <v>40037</v>
      </c>
      <c r="Q6368" s="1">
        <v>470</v>
      </c>
      <c r="R6368" s="1">
        <v>36</v>
      </c>
      <c r="S6368" s="1" t="str">
        <f>VLOOKUP(R6368,[1]Sheet1!$A$1:$D$50,2,0)</f>
        <v>instal + file + packag + version + build</v>
      </c>
      <c r="T6368" s="1" t="str">
        <f>VLOOKUP(R6368,[1]Sheet1!$A$1:$D$50,3,0)</f>
        <v>Build Management</v>
      </c>
      <c r="U6368" s="1" t="s">
        <v>36</v>
      </c>
    </row>
    <row r="6369" spans="1:21" x14ac:dyDescent="0.25">
      <c r="A6369" s="1" t="str">
        <f t="shared" si="99"/>
        <v>https://github.com/pact-foundation/pact-specification</v>
      </c>
      <c r="B6369" s="1" t="s">
        <v>40038</v>
      </c>
      <c r="C6369" s="1" t="s">
        <v>40039</v>
      </c>
      <c r="D6369" s="1" t="s">
        <v>40040</v>
      </c>
      <c r="E6369" s="1" t="b">
        <v>0</v>
      </c>
      <c r="F6369" s="1">
        <v>8</v>
      </c>
      <c r="G6369" s="1" t="b">
        <v>1</v>
      </c>
      <c r="H6369" s="1" t="b">
        <v>0</v>
      </c>
      <c r="I6369" s="1" t="s">
        <v>24</v>
      </c>
      <c r="J6369" s="1" t="s">
        <v>24</v>
      </c>
      <c r="K6369" s="1" t="s">
        <v>40041</v>
      </c>
      <c r="L6369" s="1">
        <v>12</v>
      </c>
      <c r="M6369" s="1" t="s">
        <v>40042</v>
      </c>
      <c r="N6369" s="1">
        <v>173</v>
      </c>
      <c r="O6369" s="1">
        <v>46</v>
      </c>
      <c r="P6369" s="1" t="s">
        <v>40043</v>
      </c>
      <c r="Q6369" s="1">
        <v>46</v>
      </c>
      <c r="R6369" s="1">
        <v>34</v>
      </c>
      <c r="S6369" s="1" t="str">
        <f>VLOOKUP(R6369,[1]Sheet1!$A$1:$D$50,2,0)</f>
        <v>api + librari + document + client + applic</v>
      </c>
      <c r="T6369" s="1" t="str">
        <f>VLOOKUP(R6369,[1]Sheet1!$A$1:$D$50,3,0)</f>
        <v>Web API</v>
      </c>
      <c r="U6369" s="1" t="s">
        <v>68</v>
      </c>
    </row>
    <row r="6370" spans="1:21" x14ac:dyDescent="0.25">
      <c r="A6370" s="1" t="str">
        <f t="shared" si="99"/>
        <v>https://github.com/lifning/padpyght</v>
      </c>
      <c r="B6370" s="1" t="s">
        <v>40044</v>
      </c>
      <c r="C6370" s="1" t="s">
        <v>40045</v>
      </c>
      <c r="D6370" s="1" t="s">
        <v>40046</v>
      </c>
      <c r="E6370" s="1" t="b">
        <v>0</v>
      </c>
      <c r="F6370" s="1">
        <v>5</v>
      </c>
      <c r="G6370" s="1" t="b">
        <v>1</v>
      </c>
      <c r="H6370" s="1" t="b">
        <v>0</v>
      </c>
      <c r="I6370" s="1"/>
      <c r="J6370" s="1" t="s">
        <v>56</v>
      </c>
      <c r="K6370" s="1" t="s">
        <v>40047</v>
      </c>
      <c r="L6370" s="1">
        <v>10</v>
      </c>
      <c r="M6370" s="1" t="s">
        <v>40048</v>
      </c>
      <c r="N6370" s="1">
        <v>1143</v>
      </c>
      <c r="O6370" s="1">
        <v>26</v>
      </c>
      <c r="P6370" s="1" t="s">
        <v>40049</v>
      </c>
      <c r="Q6370" s="1">
        <v>26</v>
      </c>
      <c r="R6370" s="1">
        <v>31</v>
      </c>
      <c r="S6370" s="1" t="str">
        <f>VLOOKUP(R6370,[1]Sheet1!$A$1:$D$50,2,0)</f>
        <v>test + pull + unit + fork + request</v>
      </c>
      <c r="T6370" s="1" t="str">
        <f>VLOOKUP(R6370,[1]Sheet1!$A$1:$D$50,3,0)</f>
        <v>testing in distributed repo</v>
      </c>
      <c r="U6370" s="1" t="s">
        <v>28</v>
      </c>
    </row>
    <row r="6371" spans="1:21" x14ac:dyDescent="0.25">
      <c r="A6371" s="1" t="str">
        <f t="shared" si="99"/>
        <v>https://github.com/padrino/padrino-contrib</v>
      </c>
      <c r="B6371" s="1" t="s">
        <v>40050</v>
      </c>
      <c r="C6371" s="1" t="s">
        <v>40051</v>
      </c>
      <c r="D6371" s="1" t="s">
        <v>40052</v>
      </c>
      <c r="E6371" s="1" t="b">
        <v>0</v>
      </c>
      <c r="F6371" s="1">
        <v>21</v>
      </c>
      <c r="G6371" s="1" t="b">
        <v>1</v>
      </c>
      <c r="H6371" s="1" t="b">
        <v>0</v>
      </c>
      <c r="I6371" s="1" t="s">
        <v>40053</v>
      </c>
      <c r="J6371" s="1" t="s">
        <v>234</v>
      </c>
      <c r="K6371" s="1" t="s">
        <v>40054</v>
      </c>
      <c r="L6371" s="1">
        <v>5</v>
      </c>
      <c r="M6371" s="1" t="s">
        <v>40055</v>
      </c>
      <c r="N6371" s="1">
        <v>112</v>
      </c>
      <c r="O6371" s="1">
        <v>40</v>
      </c>
      <c r="P6371" s="1" t="s">
        <v>5511</v>
      </c>
      <c r="Q6371" s="1">
        <v>40</v>
      </c>
      <c r="R6371" s="1">
        <v>27</v>
      </c>
      <c r="S6371" s="1" t="str">
        <f>VLOOKUP(R6371,[1]Sheet1!$A$1:$D$50,2,0)</f>
        <v>color + swift + java + gener + convert</v>
      </c>
      <c r="T6371" s="1" t="str">
        <f>VLOOKUP(R6371,[1]Sheet1!$A$1:$D$50,3,0)</f>
        <v>Others/Undetermined</v>
      </c>
      <c r="U6371" s="1" t="s">
        <v>68</v>
      </c>
    </row>
    <row r="6372" spans="1:21" x14ac:dyDescent="0.25">
      <c r="A6372" s="1" t="str">
        <f t="shared" si="99"/>
        <v>https://github.com/poweradminllc/PAExec</v>
      </c>
      <c r="B6372" s="1" t="s">
        <v>40056</v>
      </c>
      <c r="C6372" s="1" t="s">
        <v>40057</v>
      </c>
      <c r="D6372" s="1" t="s">
        <v>40058</v>
      </c>
      <c r="E6372" s="1" t="b">
        <v>0</v>
      </c>
      <c r="F6372" s="1">
        <v>34</v>
      </c>
      <c r="G6372" s="1" t="b">
        <v>1</v>
      </c>
      <c r="H6372" s="1" t="b">
        <v>0</v>
      </c>
      <c r="I6372" s="1" t="s">
        <v>24</v>
      </c>
      <c r="J6372" s="1" t="s">
        <v>113</v>
      </c>
      <c r="K6372" s="1" t="s">
        <v>40059</v>
      </c>
      <c r="L6372" s="1">
        <v>16</v>
      </c>
      <c r="M6372" s="1" t="s">
        <v>40060</v>
      </c>
      <c r="N6372" s="1">
        <v>104</v>
      </c>
      <c r="O6372" s="1">
        <v>78</v>
      </c>
      <c r="P6372" s="1" t="s">
        <v>40061</v>
      </c>
      <c r="Q6372" s="1">
        <v>78</v>
      </c>
      <c r="R6372" s="1">
        <v>46</v>
      </c>
      <c r="S6372" s="1" t="str">
        <f>VLOOKUP(R6372,[1]Sheet1!$A$1:$D$50,2,0)</f>
        <v>articl + access + code + support + provid</v>
      </c>
      <c r="T6372" s="1" t="str">
        <f>VLOOKUP(R6372,[1]Sheet1!$A$1:$D$50,3,0)</f>
        <v>Help Docs</v>
      </c>
      <c r="U6372" s="1" t="s">
        <v>68</v>
      </c>
    </row>
    <row r="6373" spans="1:21" x14ac:dyDescent="0.25">
      <c r="A6373" s="1" t="str">
        <f t="shared" si="99"/>
        <v>https://github.com/jawerty/pagen</v>
      </c>
      <c r="B6373" s="1" t="s">
        <v>40062</v>
      </c>
      <c r="C6373" s="1" t="s">
        <v>40063</v>
      </c>
      <c r="D6373" s="1" t="s">
        <v>40064</v>
      </c>
      <c r="E6373" s="1" t="b">
        <v>0</v>
      </c>
      <c r="F6373" s="1">
        <v>1</v>
      </c>
      <c r="G6373" s="1" t="b">
        <v>1</v>
      </c>
      <c r="H6373" s="1" t="b">
        <v>1</v>
      </c>
      <c r="I6373" s="1"/>
      <c r="J6373" s="1" t="s">
        <v>40</v>
      </c>
      <c r="K6373" s="1" t="s">
        <v>40065</v>
      </c>
      <c r="L6373" s="1">
        <v>2</v>
      </c>
      <c r="M6373" s="1" t="s">
        <v>40066</v>
      </c>
      <c r="N6373" s="1">
        <v>488</v>
      </c>
      <c r="O6373" s="1">
        <v>38</v>
      </c>
      <c r="P6373" s="1" t="s">
        <v>40067</v>
      </c>
      <c r="Q6373" s="1">
        <v>38</v>
      </c>
      <c r="R6373" s="1">
        <v>38</v>
      </c>
      <c r="S6373" s="1" t="str">
        <f>VLOOKUP(R6373,[1]Sheet1!$A$1:$D$50,2,0)</f>
        <v>file + project + librari + will + code</v>
      </c>
      <c r="T6373" s="1" t="str">
        <f>VLOOKUP(R6373,[1]Sheet1!$A$1:$D$50,3,0)</f>
        <v>Project Structure</v>
      </c>
      <c r="U6373" s="1" t="s">
        <v>68</v>
      </c>
    </row>
    <row r="6374" spans="1:21" x14ac:dyDescent="0.25">
      <c r="A6374" s="1" t="str">
        <f t="shared" si="99"/>
        <v>https://github.com/louridas/pagerank</v>
      </c>
      <c r="B6374" s="1" t="s">
        <v>40068</v>
      </c>
      <c r="C6374" s="1" t="s">
        <v>40069</v>
      </c>
      <c r="D6374" s="1" t="s">
        <v>40070</v>
      </c>
      <c r="E6374" s="1" t="b">
        <v>0</v>
      </c>
      <c r="F6374" s="1">
        <v>70</v>
      </c>
      <c r="G6374" s="1" t="b">
        <v>1</v>
      </c>
      <c r="H6374" s="1" t="b">
        <v>0</v>
      </c>
      <c r="I6374" s="1" t="s">
        <v>24</v>
      </c>
      <c r="J6374" s="1" t="s">
        <v>113</v>
      </c>
      <c r="K6374" s="1" t="s">
        <v>40071</v>
      </c>
      <c r="L6374" s="1">
        <v>3</v>
      </c>
      <c r="M6374" s="1" t="s">
        <v>40072</v>
      </c>
      <c r="N6374" s="1">
        <v>13229</v>
      </c>
      <c r="O6374" s="1">
        <v>98</v>
      </c>
      <c r="P6374" s="1" t="s">
        <v>40073</v>
      </c>
      <c r="Q6374" s="1">
        <v>98</v>
      </c>
      <c r="R6374" s="1">
        <v>23</v>
      </c>
      <c r="S6374" s="1" t="str">
        <f>VLOOKUP(R6374,[1]Sheet1!$A$1:$D$50,2,0)</f>
        <v>web + project + network + process + open</v>
      </c>
      <c r="T6374" s="1" t="str">
        <f>VLOOKUP(R6374,[1]Sheet1!$A$1:$D$50,3,0)</f>
        <v>Web Project</v>
      </c>
      <c r="U6374" s="1" t="s">
        <v>68</v>
      </c>
    </row>
    <row r="6375" spans="1:21" x14ac:dyDescent="0.25">
      <c r="A6375" s="1" t="str">
        <f t="shared" si="99"/>
        <v>https://github.com/IcaliaLabs/pager-api</v>
      </c>
      <c r="B6375" s="1" t="s">
        <v>40074</v>
      </c>
      <c r="C6375" s="1" t="s">
        <v>40075</v>
      </c>
      <c r="D6375" s="1" t="s">
        <v>40076</v>
      </c>
      <c r="E6375" s="1" t="b">
        <v>0</v>
      </c>
      <c r="F6375" s="1">
        <v>3</v>
      </c>
      <c r="G6375" s="1" t="b">
        <v>1</v>
      </c>
      <c r="H6375" s="1" t="b">
        <v>0</v>
      </c>
      <c r="I6375" s="1"/>
      <c r="J6375" s="1" t="s">
        <v>234</v>
      </c>
      <c r="K6375" s="1" t="s">
        <v>40077</v>
      </c>
      <c r="L6375" s="1">
        <v>2</v>
      </c>
      <c r="M6375" s="1" t="s">
        <v>40078</v>
      </c>
      <c r="N6375" s="1">
        <v>19</v>
      </c>
      <c r="O6375" s="1">
        <v>23</v>
      </c>
      <c r="P6375" s="1" t="s">
        <v>40079</v>
      </c>
      <c r="Q6375" s="1">
        <v>23</v>
      </c>
      <c r="R6375" s="1">
        <v>34</v>
      </c>
      <c r="S6375" s="1" t="str">
        <f>VLOOKUP(R6375,[1]Sheet1!$A$1:$D$50,2,0)</f>
        <v>api + librari + document + client + applic</v>
      </c>
      <c r="T6375" s="1" t="str">
        <f>VLOOKUP(R6375,[1]Sheet1!$A$1:$D$50,3,0)</f>
        <v>Web API</v>
      </c>
      <c r="U6375" s="1" t="s">
        <v>68</v>
      </c>
    </row>
    <row r="6376" spans="1:21" x14ac:dyDescent="0.25">
      <c r="A6376" s="1" t="str">
        <f t="shared" si="99"/>
        <v>https://github.com/stripe-contrib/pagerbot</v>
      </c>
      <c r="B6376" s="1" t="s">
        <v>40080</v>
      </c>
      <c r="C6376" s="1" t="s">
        <v>40081</v>
      </c>
      <c r="D6376" s="1" t="s">
        <v>40082</v>
      </c>
      <c r="E6376" s="1" t="b">
        <v>0</v>
      </c>
      <c r="F6376" s="1">
        <v>46</v>
      </c>
      <c r="G6376" s="1" t="b">
        <v>1</v>
      </c>
      <c r="H6376" s="1" t="b">
        <v>0</v>
      </c>
      <c r="I6376" s="1" t="s">
        <v>40083</v>
      </c>
      <c r="J6376" s="1" t="s">
        <v>234</v>
      </c>
      <c r="K6376" s="1" t="s">
        <v>40084</v>
      </c>
      <c r="L6376" s="1">
        <v>14</v>
      </c>
      <c r="M6376" s="1" t="s">
        <v>40085</v>
      </c>
      <c r="N6376" s="1">
        <v>707</v>
      </c>
      <c r="O6376" s="1">
        <v>196</v>
      </c>
      <c r="P6376" s="1" t="s">
        <v>40086</v>
      </c>
      <c r="Q6376" s="1">
        <v>196</v>
      </c>
      <c r="R6376" s="1">
        <v>15</v>
      </c>
      <c r="S6376" s="1" t="str">
        <f>VLOOKUP(R6376,[1]Sheet1!$A$1:$D$50,2,0)</f>
        <v>exampl + vagrant + vertx + sbt + maven</v>
      </c>
      <c r="T6376" s="1" t="str">
        <f>VLOOKUP(R6376,[1]Sheet1!$A$1:$D$50,3,0)</f>
        <v>Build and Environments</v>
      </c>
      <c r="U6376" s="1" t="s">
        <v>36</v>
      </c>
    </row>
    <row r="6377" spans="1:21" x14ac:dyDescent="0.25">
      <c r="A6377" s="1" t="str">
        <f t="shared" si="99"/>
        <v>https://github.com/ai/pages.js</v>
      </c>
      <c r="B6377" s="1" t="s">
        <v>40087</v>
      </c>
      <c r="C6377" s="1" t="s">
        <v>40088</v>
      </c>
      <c r="D6377" s="1"/>
      <c r="E6377" s="1" t="b">
        <v>0</v>
      </c>
      <c r="F6377" s="1">
        <v>4</v>
      </c>
      <c r="G6377" s="1" t="b">
        <v>1</v>
      </c>
      <c r="H6377" s="1" t="b">
        <v>0</v>
      </c>
      <c r="I6377" s="1" t="s">
        <v>24</v>
      </c>
      <c r="J6377" s="1" t="s">
        <v>312</v>
      </c>
      <c r="K6377" s="1" t="s">
        <v>40089</v>
      </c>
      <c r="L6377" s="1">
        <v>0</v>
      </c>
      <c r="M6377" s="1" t="s">
        <v>40090</v>
      </c>
      <c r="N6377" s="1">
        <v>231</v>
      </c>
      <c r="O6377" s="1">
        <v>42</v>
      </c>
      <c r="P6377" s="1" t="s">
        <v>40091</v>
      </c>
      <c r="Q6377" s="1">
        <v>42</v>
      </c>
      <c r="R6377" s="1">
        <v>32</v>
      </c>
      <c r="S6377" s="1" t="str">
        <f>VLOOKUP(R6377,[1]Sheet1!$A$1:$D$50,2,0)</f>
        <v>notif + server + monitor + will + program</v>
      </c>
      <c r="T6377" s="1" t="str">
        <f>VLOOKUP(R6377,[1]Sheet1!$A$1:$D$50,3,0)</f>
        <v>Server Administration</v>
      </c>
      <c r="U6377" s="1" t="s">
        <v>402</v>
      </c>
    </row>
    <row r="6378" spans="1:21" x14ac:dyDescent="0.25">
      <c r="A6378" s="1" t="str">
        <f t="shared" si="99"/>
        <v>https://github.com/rainlab/pages-plugin</v>
      </c>
      <c r="B6378" s="1" t="s">
        <v>40092</v>
      </c>
      <c r="C6378" s="1" t="s">
        <v>40093</v>
      </c>
      <c r="D6378" s="1" t="s">
        <v>40094</v>
      </c>
      <c r="E6378" s="1" t="b">
        <v>0</v>
      </c>
      <c r="F6378" s="1">
        <v>62</v>
      </c>
      <c r="G6378" s="1" t="b">
        <v>1</v>
      </c>
      <c r="H6378" s="1" t="b">
        <v>0</v>
      </c>
      <c r="I6378" s="1" t="s">
        <v>24</v>
      </c>
      <c r="J6378" s="1" t="s">
        <v>141</v>
      </c>
      <c r="K6378" s="1" t="s">
        <v>40095</v>
      </c>
      <c r="L6378" s="1">
        <v>59</v>
      </c>
      <c r="M6378" s="1" t="s">
        <v>40096</v>
      </c>
      <c r="N6378" s="1">
        <v>1043</v>
      </c>
      <c r="O6378" s="1">
        <v>47</v>
      </c>
      <c r="P6378" s="1" t="s">
        <v>40097</v>
      </c>
      <c r="Q6378" s="1">
        <v>47</v>
      </c>
      <c r="R6378" s="1">
        <v>4</v>
      </c>
      <c r="S6378" s="1" t="str">
        <f>VLOOKUP(R6378,[1]Sheet1!$A$1:$D$50,2,0)</f>
        <v>menu + blog + code + item + engin</v>
      </c>
      <c r="T6378" s="1" t="str">
        <f>VLOOKUP(R6378,[1]Sheet1!$A$1:$D$50,3,0)</f>
        <v>Others/Undetermined</v>
      </c>
      <c r="U6378" s="1" t="s">
        <v>430</v>
      </c>
    </row>
    <row r="6379" spans="1:21" x14ac:dyDescent="0.25">
      <c r="A6379" s="1" t="str">
        <f t="shared" si="99"/>
        <v>https://github.com/joelabrahamsson/Page-Type-Builder</v>
      </c>
      <c r="B6379" s="1" t="s">
        <v>40098</v>
      </c>
      <c r="C6379" s="1" t="s">
        <v>40099</v>
      </c>
      <c r="D6379" s="1" t="s">
        <v>40100</v>
      </c>
      <c r="E6379" s="1" t="b">
        <v>0</v>
      </c>
      <c r="F6379" s="1">
        <v>20</v>
      </c>
      <c r="G6379" s="1" t="b">
        <v>1</v>
      </c>
      <c r="H6379" s="1" t="b">
        <v>0</v>
      </c>
      <c r="I6379" s="1" t="s">
        <v>40101</v>
      </c>
      <c r="J6379" s="1" t="s">
        <v>666</v>
      </c>
      <c r="K6379" s="1" t="s">
        <v>40102</v>
      </c>
      <c r="L6379" s="1">
        <v>9</v>
      </c>
      <c r="M6379" s="1" t="s">
        <v>40103</v>
      </c>
      <c r="N6379" s="1">
        <v>13304</v>
      </c>
      <c r="O6379" s="1">
        <v>36</v>
      </c>
      <c r="P6379" s="1" t="s">
        <v>40104</v>
      </c>
      <c r="Q6379" s="1">
        <v>36</v>
      </c>
      <c r="R6379" s="1">
        <v>21</v>
      </c>
      <c r="S6379" s="1" t="str">
        <f>VLOOKUP(R6379,[1]Sheet1!$A$1:$D$50,2,0)</f>
        <v>function + object + return + data + var</v>
      </c>
      <c r="T6379" s="1" t="str">
        <f>VLOOKUP(R6379,[1]Sheet1!$A$1:$D$50,3,0)</f>
        <v>Programming</v>
      </c>
      <c r="U6379" s="1" t="s">
        <v>68</v>
      </c>
    </row>
    <row r="6380" spans="1:21" x14ac:dyDescent="0.25">
      <c r="A6380" s="1" t="str">
        <f t="shared" si="99"/>
        <v>https://github.com/daveismyname/pagination</v>
      </c>
      <c r="B6380" s="1" t="s">
        <v>40105</v>
      </c>
      <c r="C6380" s="1" t="s">
        <v>40106</v>
      </c>
      <c r="D6380" s="1" t="s">
        <v>40107</v>
      </c>
      <c r="E6380" s="1" t="b">
        <v>0</v>
      </c>
      <c r="F6380" s="1">
        <v>22</v>
      </c>
      <c r="G6380" s="1" t="b">
        <v>1</v>
      </c>
      <c r="H6380" s="1" t="b">
        <v>0</v>
      </c>
      <c r="I6380" s="1" t="s">
        <v>24</v>
      </c>
      <c r="J6380" s="1" t="s">
        <v>141</v>
      </c>
      <c r="K6380" s="1" t="s">
        <v>40108</v>
      </c>
      <c r="L6380" s="1">
        <v>0</v>
      </c>
      <c r="M6380" s="1" t="s">
        <v>40109</v>
      </c>
      <c r="N6380" s="1">
        <v>7</v>
      </c>
      <c r="O6380" s="1">
        <v>45</v>
      </c>
      <c r="P6380" s="1" t="s">
        <v>40110</v>
      </c>
      <c r="Q6380" s="1">
        <v>45</v>
      </c>
      <c r="R6380" s="1">
        <v>20</v>
      </c>
      <c r="S6380" s="1" t="str">
        <f>VLOOKUP(R6380,[1]Sheet1!$A$1:$D$50,2,0)</f>
        <v>user + databas + will + configur + server</v>
      </c>
      <c r="T6380" s="1" t="str">
        <f>VLOOKUP(R6380,[1]Sheet1!$A$1:$D$50,3,0)</f>
        <v>User Access/Login</v>
      </c>
      <c r="U6380" s="1" t="s">
        <v>172</v>
      </c>
    </row>
    <row r="6381" spans="1:21" x14ac:dyDescent="0.25">
      <c r="A6381" s="1" t="str">
        <f t="shared" si="99"/>
        <v>https://github.com/briankiewel/pagodabox-laravel-4</v>
      </c>
      <c r="B6381" s="1" t="s">
        <v>40111</v>
      </c>
      <c r="C6381" s="1" t="s">
        <v>40112</v>
      </c>
      <c r="D6381" s="1" t="s">
        <v>40113</v>
      </c>
      <c r="E6381" s="1" t="b">
        <v>0</v>
      </c>
      <c r="F6381" s="1">
        <v>23</v>
      </c>
      <c r="G6381" s="1" t="b">
        <v>1</v>
      </c>
      <c r="H6381" s="1" t="b">
        <v>0</v>
      </c>
      <c r="I6381" s="1" t="s">
        <v>40114</v>
      </c>
      <c r="J6381" s="1" t="s">
        <v>141</v>
      </c>
      <c r="K6381" s="1" t="s">
        <v>40115</v>
      </c>
      <c r="L6381" s="1">
        <v>2</v>
      </c>
      <c r="M6381" s="1" t="s">
        <v>40116</v>
      </c>
      <c r="N6381" s="1">
        <v>9268</v>
      </c>
      <c r="O6381" s="1">
        <v>29</v>
      </c>
      <c r="P6381" s="1" t="s">
        <v>40117</v>
      </c>
      <c r="Q6381" s="1">
        <v>29</v>
      </c>
      <c r="R6381" s="1">
        <v>36</v>
      </c>
      <c r="S6381" s="1" t="str">
        <f>VLOOKUP(R6381,[1]Sheet1!$A$1:$D$50,2,0)</f>
        <v>instal + file + packag + version + build</v>
      </c>
      <c r="T6381" s="1" t="str">
        <f>VLOOKUP(R6381,[1]Sheet1!$A$1:$D$50,3,0)</f>
        <v>Build Management</v>
      </c>
      <c r="U6381" s="1" t="s">
        <v>36</v>
      </c>
    </row>
    <row r="6382" spans="1:21" x14ac:dyDescent="0.25">
      <c r="A6382" s="1" t="str">
        <f t="shared" si="99"/>
        <v>https://github.com/eclipse/paho.mqtt.python</v>
      </c>
      <c r="B6382" s="1" t="s">
        <v>40118</v>
      </c>
      <c r="C6382" s="1" t="s">
        <v>40119</v>
      </c>
      <c r="D6382" s="1" t="s">
        <v>40120</v>
      </c>
      <c r="E6382" s="1" t="b">
        <v>0</v>
      </c>
      <c r="F6382" s="1">
        <v>48</v>
      </c>
      <c r="G6382" s="1" t="b">
        <v>1</v>
      </c>
      <c r="H6382" s="1" t="b">
        <v>0</v>
      </c>
      <c r="I6382" s="1" t="s">
        <v>24</v>
      </c>
      <c r="J6382" s="1" t="s">
        <v>56</v>
      </c>
      <c r="K6382" s="1" t="s">
        <v>40120</v>
      </c>
      <c r="L6382" s="1">
        <v>24</v>
      </c>
      <c r="M6382" s="1" t="s">
        <v>40121</v>
      </c>
      <c r="N6382" s="1">
        <v>572</v>
      </c>
      <c r="O6382" s="1">
        <v>78</v>
      </c>
      <c r="P6382" s="1" t="s">
        <v>40122</v>
      </c>
      <c r="Q6382" s="1">
        <v>78</v>
      </c>
      <c r="R6382" s="1">
        <v>36</v>
      </c>
      <c r="S6382" s="1" t="str">
        <f>VLOOKUP(R6382,[1]Sheet1!$A$1:$D$50,2,0)</f>
        <v>instal + file + packag + version + build</v>
      </c>
      <c r="T6382" s="1" t="str">
        <f>VLOOKUP(R6382,[1]Sheet1!$A$1:$D$50,3,0)</f>
        <v>Build Management</v>
      </c>
      <c r="U6382" s="1" t="s">
        <v>36</v>
      </c>
    </row>
    <row r="6383" spans="1:21" x14ac:dyDescent="0.25">
      <c r="A6383" s="1" t="str">
        <f t="shared" si="99"/>
        <v>https://github.com/wizardg/paintstrap</v>
      </c>
      <c r="B6383" s="1" t="s">
        <v>40123</v>
      </c>
      <c r="C6383" s="1" t="s">
        <v>40124</v>
      </c>
      <c r="D6383" s="1" t="s">
        <v>40125</v>
      </c>
      <c r="E6383" s="1" t="b">
        <v>0</v>
      </c>
      <c r="F6383" s="1">
        <v>9</v>
      </c>
      <c r="G6383" s="1" t="b">
        <v>1</v>
      </c>
      <c r="H6383" s="1" t="b">
        <v>0</v>
      </c>
      <c r="I6383" s="1" t="s">
        <v>24</v>
      </c>
      <c r="J6383" s="1" t="s">
        <v>93</v>
      </c>
      <c r="K6383" s="1" t="s">
        <v>40126</v>
      </c>
      <c r="L6383" s="1">
        <v>4</v>
      </c>
      <c r="M6383" s="1" t="s">
        <v>40127</v>
      </c>
      <c r="N6383" s="1">
        <v>8637</v>
      </c>
      <c r="O6383" s="1">
        <v>96</v>
      </c>
      <c r="P6383" s="1" t="s">
        <v>40128</v>
      </c>
      <c r="Q6383" s="1">
        <v>96</v>
      </c>
      <c r="R6383" s="1">
        <v>33</v>
      </c>
      <c r="S6383" s="1" t="str">
        <f>VLOOKUP(R6383,[1]Sheet1!$A$1:$D$50,2,0)</f>
        <v>react + icon + redux + action + compon</v>
      </c>
      <c r="T6383" s="1" t="str">
        <f>VLOOKUP(R6383,[1]Sheet1!$A$1:$D$50,3,0)</f>
        <v>React Framework</v>
      </c>
      <c r="U6383" s="1" t="s">
        <v>527</v>
      </c>
    </row>
    <row r="6384" spans="1:21" x14ac:dyDescent="0.25">
      <c r="A6384" s="1" t="str">
        <f t="shared" si="99"/>
        <v>https://github.com/edgecase/pairing-config</v>
      </c>
      <c r="B6384" s="1" t="s">
        <v>40129</v>
      </c>
      <c r="C6384" s="1" t="s">
        <v>40130</v>
      </c>
      <c r="D6384" s="1" t="s">
        <v>40131</v>
      </c>
      <c r="E6384" s="1" t="b">
        <v>0</v>
      </c>
      <c r="F6384" s="1">
        <v>19</v>
      </c>
      <c r="G6384" s="1" t="b">
        <v>1</v>
      </c>
      <c r="H6384" s="1" t="b">
        <v>0</v>
      </c>
      <c r="I6384" s="1"/>
      <c r="J6384" s="1" t="s">
        <v>234</v>
      </c>
      <c r="K6384" s="1" t="s">
        <v>40132</v>
      </c>
      <c r="L6384" s="1">
        <v>1</v>
      </c>
      <c r="M6384" s="1" t="s">
        <v>40133</v>
      </c>
      <c r="N6384" s="1">
        <v>1828</v>
      </c>
      <c r="O6384" s="1">
        <v>35</v>
      </c>
      <c r="P6384" s="1" t="s">
        <v>40134</v>
      </c>
      <c r="Q6384" s="1">
        <v>35</v>
      </c>
      <c r="R6384" s="1">
        <v>36</v>
      </c>
      <c r="S6384" s="1" t="str">
        <f>VLOOKUP(R6384,[1]Sheet1!$A$1:$D$50,2,0)</f>
        <v>instal + file + packag + version + build</v>
      </c>
      <c r="T6384" s="1" t="str">
        <f>VLOOKUP(R6384,[1]Sheet1!$A$1:$D$50,3,0)</f>
        <v>Build Management</v>
      </c>
      <c r="U6384" s="1" t="s">
        <v>36</v>
      </c>
    </row>
    <row r="6385" spans="1:21" x14ac:dyDescent="0.25">
      <c r="A6385" s="1" t="str">
        <f t="shared" si="99"/>
        <v>https://github.com/palavatv/palava-portal</v>
      </c>
      <c r="B6385" s="1" t="s">
        <v>40135</v>
      </c>
      <c r="C6385" s="1" t="s">
        <v>40136</v>
      </c>
      <c r="D6385" s="1" t="s">
        <v>40137</v>
      </c>
      <c r="E6385" s="1" t="b">
        <v>0</v>
      </c>
      <c r="F6385" s="1">
        <v>17</v>
      </c>
      <c r="G6385" s="1" t="b">
        <v>1</v>
      </c>
      <c r="H6385" s="1" t="b">
        <v>0</v>
      </c>
      <c r="I6385" s="1" t="s">
        <v>40138</v>
      </c>
      <c r="J6385" s="1" t="s">
        <v>93</v>
      </c>
      <c r="K6385" s="1" t="s">
        <v>40139</v>
      </c>
      <c r="L6385" s="1">
        <v>10</v>
      </c>
      <c r="M6385" s="1" t="s">
        <v>40140</v>
      </c>
      <c r="N6385" s="1">
        <v>7219</v>
      </c>
      <c r="O6385" s="1">
        <v>39</v>
      </c>
      <c r="P6385" s="1" t="s">
        <v>40141</v>
      </c>
      <c r="Q6385" s="1">
        <v>39</v>
      </c>
      <c r="R6385" s="1">
        <v>14</v>
      </c>
      <c r="S6385" s="1" t="str">
        <f>VLOOKUP(R6385,[1]Sheet1!$A$1:$D$50,2,0)</f>
        <v>particl + implement + social + java + customis</v>
      </c>
      <c r="T6385" s="1" t="str">
        <f>VLOOKUP(R6385,[1]Sheet1!$A$1:$D$50,3,0)</f>
        <v>Others/Undetermined</v>
      </c>
      <c r="U6385" s="1" t="s">
        <v>68</v>
      </c>
    </row>
    <row r="6386" spans="1:21" x14ac:dyDescent="0.25">
      <c r="A6386" s="1" t="str">
        <f t="shared" si="99"/>
        <v>https://github.com/jordanstephens/paleta</v>
      </c>
      <c r="B6386" s="1" t="s">
        <v>40142</v>
      </c>
      <c r="C6386" s="1" t="s">
        <v>40143</v>
      </c>
      <c r="D6386" s="1" t="s">
        <v>40144</v>
      </c>
      <c r="E6386" s="1" t="b">
        <v>0</v>
      </c>
      <c r="F6386" s="1">
        <v>10</v>
      </c>
      <c r="G6386" s="1" t="b">
        <v>1</v>
      </c>
      <c r="H6386" s="1" t="b">
        <v>0</v>
      </c>
      <c r="I6386" s="1" t="s">
        <v>40145</v>
      </c>
      <c r="J6386" s="1" t="s">
        <v>234</v>
      </c>
      <c r="K6386" s="1" t="s">
        <v>40146</v>
      </c>
      <c r="L6386" s="1">
        <v>0</v>
      </c>
      <c r="M6386" s="1" t="s">
        <v>40147</v>
      </c>
      <c r="N6386" s="1">
        <v>388</v>
      </c>
      <c r="O6386" s="1">
        <v>40</v>
      </c>
      <c r="P6386" s="1" t="s">
        <v>40148</v>
      </c>
      <c r="Q6386" s="1">
        <v>40</v>
      </c>
      <c r="R6386" s="1">
        <v>27</v>
      </c>
      <c r="S6386" s="1" t="str">
        <f>VLOOKUP(R6386,[1]Sheet1!$A$1:$D$50,2,0)</f>
        <v>color + swift + java + gener + convert</v>
      </c>
      <c r="T6386" s="1" t="str">
        <f>VLOOKUP(R6386,[1]Sheet1!$A$1:$D$50,3,0)</f>
        <v>Others/Undetermined</v>
      </c>
      <c r="U6386" s="1" t="s">
        <v>68</v>
      </c>
    </row>
    <row r="6387" spans="1:21" x14ac:dyDescent="0.25">
      <c r="A6387" s="1" t="str">
        <f t="shared" si="99"/>
        <v>https://github.com/shoya140/paletta</v>
      </c>
      <c r="B6387" s="1" t="s">
        <v>40149</v>
      </c>
      <c r="C6387" s="1" t="s">
        <v>40150</v>
      </c>
      <c r="D6387" s="1" t="s">
        <v>40151</v>
      </c>
      <c r="E6387" s="1" t="b">
        <v>0</v>
      </c>
      <c r="F6387" s="1">
        <v>2</v>
      </c>
      <c r="G6387" s="1" t="b">
        <v>1</v>
      </c>
      <c r="H6387" s="1" t="b">
        <v>0</v>
      </c>
      <c r="I6387" s="1" t="s">
        <v>40152</v>
      </c>
      <c r="J6387" s="1" t="s">
        <v>40</v>
      </c>
      <c r="K6387" s="1" t="s">
        <v>40153</v>
      </c>
      <c r="L6387" s="1">
        <v>0</v>
      </c>
      <c r="M6387" s="1" t="s">
        <v>40154</v>
      </c>
      <c r="N6387" s="1">
        <v>643</v>
      </c>
      <c r="O6387" s="1">
        <v>34</v>
      </c>
      <c r="P6387" s="1" t="s">
        <v>40155</v>
      </c>
      <c r="Q6387" s="1">
        <v>34</v>
      </c>
      <c r="R6387" s="1">
        <v>45</v>
      </c>
      <c r="S6387" s="1" t="str">
        <f>VLOOKUP(R6387,[1]Sheet1!$A$1:$D$50,2,0)</f>
        <v>output + color + build + implement + render</v>
      </c>
      <c r="T6387" s="1" t="str">
        <f>VLOOKUP(R6387,[1]Sheet1!$A$1:$D$50,3,0)</f>
        <v>Rendering</v>
      </c>
      <c r="U6387" s="1" t="s">
        <v>123</v>
      </c>
    </row>
    <row r="6388" spans="1:21" x14ac:dyDescent="0.25">
      <c r="A6388" s="1" t="str">
        <f t="shared" si="99"/>
        <v>https://github.com/JPMartha/Pancake</v>
      </c>
      <c r="B6388" s="1" t="s">
        <v>40156</v>
      </c>
      <c r="C6388" s="1" t="s">
        <v>40157</v>
      </c>
      <c r="D6388" s="1" t="s">
        <v>40158</v>
      </c>
      <c r="E6388" s="1" t="b">
        <v>0</v>
      </c>
      <c r="F6388" s="1">
        <v>3</v>
      </c>
      <c r="G6388" s="1" t="b">
        <v>1</v>
      </c>
      <c r="H6388" s="1" t="b">
        <v>0</v>
      </c>
      <c r="I6388" s="1"/>
      <c r="J6388" s="1" t="s">
        <v>268</v>
      </c>
      <c r="K6388" s="1" t="s">
        <v>40159</v>
      </c>
      <c r="L6388" s="1">
        <v>0</v>
      </c>
      <c r="M6388" s="1" t="s">
        <v>40160</v>
      </c>
      <c r="N6388" s="1">
        <v>5590</v>
      </c>
      <c r="O6388" s="1">
        <v>41</v>
      </c>
      <c r="P6388" s="1" t="s">
        <v>40161</v>
      </c>
      <c r="Q6388" s="1">
        <v>41</v>
      </c>
      <c r="R6388" s="1">
        <v>12</v>
      </c>
      <c r="S6388" s="1" t="str">
        <f>VLOOKUP(R6388,[1]Sheet1!$A$1:$D$50,2,0)</f>
        <v>window + os + develop + linux + applic</v>
      </c>
      <c r="T6388" s="1" t="str">
        <f>VLOOKUP(R6388,[1]Sheet1!$A$1:$D$50,3,0)</f>
        <v>OS+Platforms</v>
      </c>
      <c r="U6388" s="1" t="s">
        <v>151</v>
      </c>
    </row>
    <row r="6389" spans="1:21" x14ac:dyDescent="0.25">
      <c r="A6389" s="1" t="str">
        <f t="shared" si="99"/>
        <v>https://github.com/UDST/pandana</v>
      </c>
      <c r="B6389" s="1" t="s">
        <v>40162</v>
      </c>
      <c r="C6389" s="1" t="s">
        <v>40163</v>
      </c>
      <c r="D6389" s="1" t="s">
        <v>40164</v>
      </c>
      <c r="E6389" s="1" t="b">
        <v>0</v>
      </c>
      <c r="F6389" s="1">
        <v>18</v>
      </c>
      <c r="G6389" s="1" t="b">
        <v>1</v>
      </c>
      <c r="H6389" s="1" t="b">
        <v>1</v>
      </c>
      <c r="I6389" s="1" t="s">
        <v>40165</v>
      </c>
      <c r="J6389" s="1" t="s">
        <v>113</v>
      </c>
      <c r="K6389" s="1" t="s">
        <v>40166</v>
      </c>
      <c r="L6389" s="1">
        <v>15</v>
      </c>
      <c r="M6389" s="1" t="s">
        <v>40167</v>
      </c>
      <c r="N6389" s="1">
        <v>40206</v>
      </c>
      <c r="O6389" s="1">
        <v>49</v>
      </c>
      <c r="P6389" s="1" t="s">
        <v>40168</v>
      </c>
      <c r="Q6389" s="1">
        <v>49</v>
      </c>
      <c r="R6389" s="1">
        <v>35</v>
      </c>
      <c r="S6389" s="1" t="str">
        <f>VLOOKUP(R6389,[1]Sheet1!$A$1:$D$50,2,0)</f>
        <v>softwar + copi + copyright + includ + person</v>
      </c>
      <c r="T6389" s="1" t="str">
        <f>VLOOKUP(R6389,[1]Sheet1!$A$1:$D$50,3,0)</f>
        <v>CopyRight Related</v>
      </c>
      <c r="U6389" s="1" t="s">
        <v>68</v>
      </c>
    </row>
    <row r="6390" spans="1:21" x14ac:dyDescent="0.25">
      <c r="A6390" s="1" t="str">
        <f t="shared" si="99"/>
        <v>https://github.com/pydata/pandas</v>
      </c>
      <c r="B6390" s="1" t="s">
        <v>40169</v>
      </c>
      <c r="C6390" s="1" t="s">
        <v>40170</v>
      </c>
      <c r="D6390" s="1" t="s">
        <v>40171</v>
      </c>
      <c r="E6390" s="1" t="b">
        <v>0</v>
      </c>
      <c r="F6390" s="1">
        <v>2918</v>
      </c>
      <c r="G6390" s="1" t="b">
        <v>1</v>
      </c>
      <c r="H6390" s="1" t="b">
        <v>1</v>
      </c>
      <c r="I6390" s="1" t="s">
        <v>40172</v>
      </c>
      <c r="J6390" s="1" t="s">
        <v>56</v>
      </c>
      <c r="K6390" s="1" t="s">
        <v>40173</v>
      </c>
      <c r="L6390" s="1">
        <v>1832</v>
      </c>
      <c r="M6390" s="1" t="s">
        <v>40174</v>
      </c>
      <c r="N6390" s="1">
        <v>152232</v>
      </c>
      <c r="O6390" s="1">
        <v>7058</v>
      </c>
      <c r="P6390" s="1" t="s">
        <v>40175</v>
      </c>
      <c r="Q6390" s="1">
        <v>7058</v>
      </c>
      <c r="R6390" s="1">
        <v>0</v>
      </c>
      <c r="S6390" s="1" t="str">
        <f>VLOOKUP(R6390,[1]Sheet1!$A$1:$D$50,2,0)</f>
        <v>data + dataset + analysi + book + code</v>
      </c>
      <c r="T6390" s="1" t="str">
        <f>VLOOKUP(R6390,[1]Sheet1!$A$1:$D$50,3,0)</f>
        <v>DATA Analysis</v>
      </c>
      <c r="U6390" s="1" t="s">
        <v>76</v>
      </c>
    </row>
    <row r="6391" spans="1:21" x14ac:dyDescent="0.25">
      <c r="A6391" s="1" t="str">
        <f t="shared" si="99"/>
        <v>https://github.com/FilterKaapi/pandex</v>
      </c>
      <c r="B6391" s="1" t="s">
        <v>40176</v>
      </c>
      <c r="C6391" s="1" t="s">
        <v>40177</v>
      </c>
      <c r="D6391" s="1" t="s">
        <v>40178</v>
      </c>
      <c r="E6391" s="1" t="b">
        <v>0</v>
      </c>
      <c r="F6391" s="1">
        <v>2</v>
      </c>
      <c r="G6391" s="1" t="b">
        <v>1</v>
      </c>
      <c r="H6391" s="1" t="b">
        <v>0</v>
      </c>
      <c r="I6391" s="1"/>
      <c r="J6391" s="1" t="s">
        <v>2723</v>
      </c>
      <c r="K6391" s="1" t="s">
        <v>40179</v>
      </c>
      <c r="L6391" s="1">
        <v>0</v>
      </c>
      <c r="M6391" s="1" t="s">
        <v>40180</v>
      </c>
      <c r="N6391" s="1">
        <v>730</v>
      </c>
      <c r="O6391" s="1">
        <v>24</v>
      </c>
      <c r="P6391" s="1" t="s">
        <v>40181</v>
      </c>
      <c r="Q6391" s="1">
        <v>24</v>
      </c>
      <c r="R6391" s="1">
        <v>28</v>
      </c>
      <c r="S6391" s="1" t="str">
        <f>VLOOKUP(R6391,[1]Sheet1!$A$1:$D$50,2,0)</f>
        <v>text + progress + sublim + view + bar</v>
      </c>
      <c r="T6391" s="1" t="str">
        <f>VLOOKUP(R6391,[1]Sheet1!$A$1:$D$50,3,0)</f>
        <v>Text Edtiing</v>
      </c>
      <c r="U6391" s="1" t="s">
        <v>323</v>
      </c>
    </row>
    <row r="6392" spans="1:21" x14ac:dyDescent="0.25">
      <c r="A6392" s="1" t="str">
        <f t="shared" si="99"/>
        <v>https://github.com/dsanson/Pandoc.tmbundle</v>
      </c>
      <c r="B6392" s="1" t="s">
        <v>40182</v>
      </c>
      <c r="C6392" s="1" t="s">
        <v>40183</v>
      </c>
      <c r="D6392" s="1" t="s">
        <v>40184</v>
      </c>
      <c r="E6392" s="1" t="b">
        <v>0</v>
      </c>
      <c r="F6392" s="1">
        <v>17</v>
      </c>
      <c r="G6392" s="1" t="b">
        <v>1</v>
      </c>
      <c r="H6392" s="1" t="b">
        <v>0</v>
      </c>
      <c r="I6392" s="1"/>
      <c r="J6392" s="1" t="s">
        <v>40185</v>
      </c>
      <c r="K6392" s="1" t="s">
        <v>40186</v>
      </c>
      <c r="L6392" s="1">
        <v>0</v>
      </c>
      <c r="M6392" s="1" t="s">
        <v>40187</v>
      </c>
      <c r="N6392" s="1">
        <v>3908</v>
      </c>
      <c r="O6392" s="1">
        <v>63</v>
      </c>
      <c r="P6392" s="1" t="s">
        <v>40188</v>
      </c>
      <c r="Q6392" s="1">
        <v>63</v>
      </c>
      <c r="R6392" s="1">
        <v>34</v>
      </c>
      <c r="S6392" s="1" t="str">
        <f>VLOOKUP(R6392,[1]Sheet1!$A$1:$D$50,2,0)</f>
        <v>api + librari + document + client + applic</v>
      </c>
      <c r="T6392" s="1" t="str">
        <f>VLOOKUP(R6392,[1]Sheet1!$A$1:$D$50,3,0)</f>
        <v>Web API</v>
      </c>
      <c r="U6392" s="1" t="s">
        <v>68</v>
      </c>
    </row>
    <row r="6393" spans="1:21" x14ac:dyDescent="0.25">
      <c r="A6393" s="1" t="str">
        <f t="shared" si="99"/>
        <v>https://github.com/claymcleod/pandoc-academic-publication</v>
      </c>
      <c r="B6393" s="1" t="s">
        <v>40189</v>
      </c>
      <c r="C6393" s="1" t="s">
        <v>40190</v>
      </c>
      <c r="D6393" s="1" t="s">
        <v>40191</v>
      </c>
      <c r="E6393" s="1" t="b">
        <v>0</v>
      </c>
      <c r="F6393" s="1">
        <v>6</v>
      </c>
      <c r="G6393" s="1" t="b">
        <v>1</v>
      </c>
      <c r="H6393" s="1" t="b">
        <v>1</v>
      </c>
      <c r="I6393" s="1"/>
      <c r="J6393" s="1" t="s">
        <v>12262</v>
      </c>
      <c r="K6393" s="1" t="s">
        <v>40192</v>
      </c>
      <c r="L6393" s="1">
        <v>2</v>
      </c>
      <c r="M6393" s="1" t="s">
        <v>40193</v>
      </c>
      <c r="N6393" s="1">
        <v>3706</v>
      </c>
      <c r="O6393" s="1">
        <v>66</v>
      </c>
      <c r="P6393" s="1" t="s">
        <v>40194</v>
      </c>
      <c r="Q6393" s="1">
        <v>66</v>
      </c>
      <c r="R6393" s="1">
        <v>21</v>
      </c>
      <c r="S6393" s="1" t="str">
        <f>VLOOKUP(R6393,[1]Sheet1!$A$1:$D$50,2,0)</f>
        <v>function + object + return + data + var</v>
      </c>
      <c r="T6393" s="1" t="str">
        <f>VLOOKUP(R6393,[1]Sheet1!$A$1:$D$50,3,0)</f>
        <v>Programming</v>
      </c>
      <c r="U6393" s="1" t="s">
        <v>68</v>
      </c>
    </row>
    <row r="6394" spans="1:21" x14ac:dyDescent="0.25">
      <c r="A6394" s="1" t="str">
        <f t="shared" si="99"/>
        <v>https://github.com/PandoCloud/pando-embedded-framework</v>
      </c>
      <c r="B6394" s="1" t="s">
        <v>40195</v>
      </c>
      <c r="C6394" s="1" t="s">
        <v>40196</v>
      </c>
      <c r="D6394" s="1" t="s">
        <v>40197</v>
      </c>
      <c r="E6394" s="1" t="b">
        <v>0</v>
      </c>
      <c r="F6394" s="1">
        <v>20</v>
      </c>
      <c r="G6394" s="1" t="b">
        <v>1</v>
      </c>
      <c r="H6394" s="1" t="b">
        <v>0</v>
      </c>
      <c r="I6394" s="1"/>
      <c r="J6394" s="1" t="s">
        <v>241</v>
      </c>
      <c r="K6394" s="1" t="s">
        <v>40198</v>
      </c>
      <c r="L6394" s="1">
        <v>7</v>
      </c>
      <c r="M6394" s="1" t="s">
        <v>40199</v>
      </c>
      <c r="N6394" s="1">
        <v>1589</v>
      </c>
      <c r="O6394" s="1">
        <v>27</v>
      </c>
      <c r="P6394" s="1" t="s">
        <v>40200</v>
      </c>
      <c r="Q6394" s="1">
        <v>27</v>
      </c>
      <c r="R6394" s="1">
        <v>41</v>
      </c>
      <c r="S6394" s="1" t="str">
        <f>VLOOKUP(R6394,[1]Sheet1!$A$1:$D$50,2,0)</f>
        <v>pi + tool + raspberri + devic + detect</v>
      </c>
      <c r="T6394" s="1" t="str">
        <f>VLOOKUP(R6394,[1]Sheet1!$A$1:$D$50,3,0)</f>
        <v>Raspeberry PI</v>
      </c>
      <c r="U6394" s="1" t="s">
        <v>349</v>
      </c>
    </row>
    <row r="6395" spans="1:21" x14ac:dyDescent="0.25">
      <c r="A6395" s="1" t="str">
        <f t="shared" si="99"/>
        <v>https://github.com/jnjosh/PandoraBoy</v>
      </c>
      <c r="B6395" s="1" t="s">
        <v>40201</v>
      </c>
      <c r="C6395" s="1" t="s">
        <v>40202</v>
      </c>
      <c r="D6395" s="1" t="s">
        <v>40203</v>
      </c>
      <c r="E6395" s="1" t="b">
        <v>0</v>
      </c>
      <c r="F6395" s="1">
        <v>7</v>
      </c>
      <c r="G6395" s="1" t="b">
        <v>1</v>
      </c>
      <c r="H6395" s="1" t="b">
        <v>1</v>
      </c>
      <c r="I6395" s="1" t="s">
        <v>40204</v>
      </c>
      <c r="J6395" s="1" t="s">
        <v>208</v>
      </c>
      <c r="K6395" s="1" t="s">
        <v>40205</v>
      </c>
      <c r="L6395" s="1">
        <v>8</v>
      </c>
      <c r="M6395" s="1" t="s">
        <v>40206</v>
      </c>
      <c r="N6395" s="1">
        <v>5923</v>
      </c>
      <c r="O6395" s="1">
        <v>47</v>
      </c>
      <c r="P6395" s="1" t="s">
        <v>40207</v>
      </c>
      <c r="Q6395" s="1">
        <v>47</v>
      </c>
      <c r="R6395" s="1">
        <v>8</v>
      </c>
      <c r="S6395" s="1" t="str">
        <f>VLOOKUP(R6395,[1]Sheet1!$A$1:$D$50,2,0)</f>
        <v>music + applic + project + play + button</v>
      </c>
      <c r="T6395" s="1" t="str">
        <f>VLOOKUP(R6395,[1]Sheet1!$A$1:$D$50,3,0)</f>
        <v>Music Software</v>
      </c>
      <c r="U6395" s="1" t="s">
        <v>212</v>
      </c>
    </row>
    <row r="6396" spans="1:21" x14ac:dyDescent="0.25">
      <c r="A6396" s="1" t="str">
        <f t="shared" si="99"/>
        <v>https://github.com/menssen/panoramagl</v>
      </c>
      <c r="B6396" s="1" t="s">
        <v>40208</v>
      </c>
      <c r="C6396" s="1" t="s">
        <v>40209</v>
      </c>
      <c r="D6396" s="1" t="s">
        <v>40210</v>
      </c>
      <c r="E6396" s="1" t="b">
        <v>0</v>
      </c>
      <c r="F6396" s="1">
        <v>33</v>
      </c>
      <c r="G6396" s="1" t="b">
        <v>1</v>
      </c>
      <c r="H6396" s="1" t="b">
        <v>0</v>
      </c>
      <c r="I6396" s="1" t="s">
        <v>24</v>
      </c>
      <c r="J6396" s="1" t="s">
        <v>208</v>
      </c>
      <c r="K6396" s="1" t="s">
        <v>40211</v>
      </c>
      <c r="L6396" s="1">
        <v>3</v>
      </c>
      <c r="M6396" s="1" t="s">
        <v>40212</v>
      </c>
      <c r="N6396" s="1">
        <v>218</v>
      </c>
      <c r="O6396" s="1">
        <v>72</v>
      </c>
      <c r="P6396" s="1" t="s">
        <v>40213</v>
      </c>
      <c r="Q6396" s="1">
        <v>72</v>
      </c>
      <c r="R6396" s="1">
        <v>29</v>
      </c>
      <c r="S6396" s="1" t="str">
        <f>VLOOKUP(R6396,[1]Sheet1!$A$1:$D$50,2,0)</f>
        <v>licens + version + code + mit + releas</v>
      </c>
      <c r="T6396" s="1" t="str">
        <f>VLOOKUP(R6396,[1]Sheet1!$A$1:$D$50,3,0)</f>
        <v>Licensing</v>
      </c>
      <c r="U6396" s="1" t="s">
        <v>68</v>
      </c>
    </row>
    <row r="6397" spans="1:21" x14ac:dyDescent="0.25">
      <c r="A6397" s="1" t="str">
        <f t="shared" si="99"/>
        <v>https://github.com/rii-mango/Papaya</v>
      </c>
      <c r="B6397" s="1" t="s">
        <v>40214</v>
      </c>
      <c r="C6397" s="1" t="s">
        <v>40215</v>
      </c>
      <c r="D6397" s="1" t="s">
        <v>40216</v>
      </c>
      <c r="E6397" s="1" t="b">
        <v>0</v>
      </c>
      <c r="F6397" s="1">
        <v>38</v>
      </c>
      <c r="G6397" s="1" t="b">
        <v>1</v>
      </c>
      <c r="H6397" s="1" t="b">
        <v>1</v>
      </c>
      <c r="I6397" s="1"/>
      <c r="J6397" s="1" t="s">
        <v>40</v>
      </c>
      <c r="K6397" s="1" t="s">
        <v>40217</v>
      </c>
      <c r="L6397" s="1">
        <v>8</v>
      </c>
      <c r="M6397" s="1" t="s">
        <v>40218</v>
      </c>
      <c r="N6397" s="1">
        <v>109400</v>
      </c>
      <c r="O6397" s="1">
        <v>108</v>
      </c>
      <c r="P6397" s="1" t="s">
        <v>40219</v>
      </c>
      <c r="Q6397" s="1">
        <v>108</v>
      </c>
      <c r="R6397" s="1">
        <v>23</v>
      </c>
      <c r="S6397" s="1" t="str">
        <f>VLOOKUP(R6397,[1]Sheet1!$A$1:$D$50,2,0)</f>
        <v>web + project + network + process + open</v>
      </c>
      <c r="T6397" s="1" t="str">
        <f>VLOOKUP(R6397,[1]Sheet1!$A$1:$D$50,3,0)</f>
        <v>Web Project</v>
      </c>
      <c r="U6397" s="1" t="s">
        <v>68</v>
      </c>
    </row>
    <row r="6398" spans="1:21" x14ac:dyDescent="0.25">
      <c r="A6398" s="1" t="str">
        <f t="shared" si="99"/>
        <v>https://github.com/honcheng/PaperFold-for-iOS</v>
      </c>
      <c r="B6398" s="1" t="s">
        <v>40220</v>
      </c>
      <c r="C6398" s="1" t="s">
        <v>40221</v>
      </c>
      <c r="D6398" s="1" t="s">
        <v>40222</v>
      </c>
      <c r="E6398" s="1" t="b">
        <v>0</v>
      </c>
      <c r="F6398" s="1">
        <v>441</v>
      </c>
      <c r="G6398" s="1" t="b">
        <v>1</v>
      </c>
      <c r="H6398" s="1" t="b">
        <v>0</v>
      </c>
      <c r="I6398" s="1" t="s">
        <v>24</v>
      </c>
      <c r="J6398" s="1" t="s">
        <v>208</v>
      </c>
      <c r="K6398" s="1" t="s">
        <v>40223</v>
      </c>
      <c r="L6398" s="1">
        <v>46</v>
      </c>
      <c r="M6398" s="1" t="s">
        <v>40224</v>
      </c>
      <c r="N6398" s="1">
        <v>18070</v>
      </c>
      <c r="O6398" s="1">
        <v>2779</v>
      </c>
      <c r="P6398" s="1" t="s">
        <v>40225</v>
      </c>
      <c r="Q6398" s="1">
        <v>2779</v>
      </c>
      <c r="R6398" s="1">
        <v>25</v>
      </c>
      <c r="S6398" s="1" t="str">
        <f>VLOOKUP(R6398,[1]Sheet1!$A$1:$D$50,2,0)</f>
        <v>studio + code + lua + visual + support</v>
      </c>
      <c r="T6398" s="1" t="str">
        <f>VLOOKUP(R6398,[1]Sheet1!$A$1:$D$50,3,0)</f>
        <v>Others/Undetermined</v>
      </c>
      <c r="U6398" s="1" t="s">
        <v>131</v>
      </c>
    </row>
    <row r="6399" spans="1:21" x14ac:dyDescent="0.25">
      <c r="A6399" s="1" t="str">
        <f t="shared" si="99"/>
        <v>https://github.com/legomushroom/paperjs-scroll-sections</v>
      </c>
      <c r="B6399" s="1" t="s">
        <v>40226</v>
      </c>
      <c r="C6399" s="1" t="s">
        <v>40227</v>
      </c>
      <c r="D6399" s="1" t="s">
        <v>40228</v>
      </c>
      <c r="E6399" s="1" t="b">
        <v>0</v>
      </c>
      <c r="F6399" s="1">
        <v>22</v>
      </c>
      <c r="G6399" s="1" t="b">
        <v>1</v>
      </c>
      <c r="H6399" s="1" t="b">
        <v>0</v>
      </c>
      <c r="I6399" s="1"/>
      <c r="J6399" s="1" t="s">
        <v>40</v>
      </c>
      <c r="K6399" s="1" t="s">
        <v>40229</v>
      </c>
      <c r="L6399" s="1">
        <v>0</v>
      </c>
      <c r="M6399" s="1" t="s">
        <v>40230</v>
      </c>
      <c r="N6399" s="1">
        <v>3188</v>
      </c>
      <c r="O6399" s="1">
        <v>74</v>
      </c>
      <c r="P6399" s="1" t="s">
        <v>40231</v>
      </c>
      <c r="Q6399" s="1">
        <v>74</v>
      </c>
      <c r="R6399" s="1">
        <v>23</v>
      </c>
      <c r="S6399" s="1" t="str">
        <f>VLOOKUP(R6399,[1]Sheet1!$A$1:$D$50,2,0)</f>
        <v>web + project + network + process + open</v>
      </c>
      <c r="T6399" s="1" t="str">
        <f>VLOOKUP(R6399,[1]Sheet1!$A$1:$D$50,3,0)</f>
        <v>Web Project</v>
      </c>
      <c r="U6399" s="1" t="s">
        <v>68</v>
      </c>
    </row>
    <row r="6400" spans="1:21" x14ac:dyDescent="0.25">
      <c r="A6400" s="1" t="str">
        <f t="shared" si="99"/>
        <v>https://github.com/1amageek/PaperKit</v>
      </c>
      <c r="B6400" s="1" t="s">
        <v>40232</v>
      </c>
      <c r="C6400" s="1" t="s">
        <v>40233</v>
      </c>
      <c r="D6400" s="1" t="s">
        <v>40234</v>
      </c>
      <c r="E6400" s="1" t="b">
        <v>0</v>
      </c>
      <c r="F6400" s="1">
        <v>15</v>
      </c>
      <c r="G6400" s="1" t="b">
        <v>1</v>
      </c>
      <c r="H6400" s="1" t="b">
        <v>0</v>
      </c>
      <c r="I6400" s="1" t="s">
        <v>24</v>
      </c>
      <c r="J6400" s="1" t="s">
        <v>208</v>
      </c>
      <c r="K6400" s="1" t="s">
        <v>40235</v>
      </c>
      <c r="L6400" s="1">
        <v>2</v>
      </c>
      <c r="M6400" s="1" t="s">
        <v>40236</v>
      </c>
      <c r="N6400" s="1">
        <v>11952</v>
      </c>
      <c r="O6400" s="1">
        <v>141</v>
      </c>
      <c r="P6400" s="1" t="s">
        <v>40237</v>
      </c>
      <c r="Q6400" s="1">
        <v>141</v>
      </c>
      <c r="R6400" s="1">
        <v>7</v>
      </c>
      <c r="S6400" s="1" t="str">
        <f>VLOOKUP(R6400,[1]Sheet1!$A$1:$D$50,2,0)</f>
        <v>googl + worker + bootstrap + creat + exampl</v>
      </c>
      <c r="T6400" s="1" t="str">
        <f>VLOOKUP(R6400,[1]Sheet1!$A$1:$D$50,3,0)</f>
        <v>Others/Undetermined</v>
      </c>
      <c r="U6400" s="1" t="s">
        <v>68</v>
      </c>
    </row>
    <row r="6401" spans="1:21" x14ac:dyDescent="0.25">
      <c r="A6401" s="1" t="str">
        <f t="shared" si="99"/>
        <v>https://github.com/grandstaish/paperparcel</v>
      </c>
      <c r="B6401" s="1" t="s">
        <v>40238</v>
      </c>
      <c r="C6401" s="1" t="s">
        <v>40239</v>
      </c>
      <c r="D6401" s="1" t="s">
        <v>40240</v>
      </c>
      <c r="E6401" s="1" t="b">
        <v>0</v>
      </c>
      <c r="F6401" s="1">
        <v>8</v>
      </c>
      <c r="G6401" s="1" t="b">
        <v>1</v>
      </c>
      <c r="H6401" s="1" t="b">
        <v>1</v>
      </c>
      <c r="I6401" s="1"/>
      <c r="J6401" s="1" t="s">
        <v>176</v>
      </c>
      <c r="K6401" s="1" t="s">
        <v>40241</v>
      </c>
      <c r="L6401" s="1">
        <v>13</v>
      </c>
      <c r="M6401" s="1" t="s">
        <v>40242</v>
      </c>
      <c r="N6401" s="1">
        <v>15744</v>
      </c>
      <c r="O6401" s="1">
        <v>194</v>
      </c>
      <c r="P6401" s="1" t="s">
        <v>40243</v>
      </c>
      <c r="Q6401" s="1">
        <v>194</v>
      </c>
      <c r="R6401" s="1">
        <v>26</v>
      </c>
      <c r="S6401" s="1" t="str">
        <f>VLOOKUP(R6401,[1]Sheet1!$A$1:$D$50,2,0)</f>
        <v>broadcast + div + project + anim + data</v>
      </c>
      <c r="T6401" s="1" t="str">
        <f>VLOOKUP(R6401,[1]Sheet1!$A$1:$D$50,3,0)</f>
        <v>Others/Undetermined</v>
      </c>
      <c r="U6401" s="1" t="s">
        <v>68</v>
      </c>
    </row>
    <row r="6402" spans="1:21" x14ac:dyDescent="0.25">
      <c r="A6402" s="1" t="str">
        <f t="shared" si="99"/>
        <v>https://github.com/wecite/papers</v>
      </c>
      <c r="B6402" s="1" t="s">
        <v>40244</v>
      </c>
      <c r="C6402" s="1" t="s">
        <v>40245</v>
      </c>
      <c r="D6402" s="1" t="s">
        <v>40246</v>
      </c>
      <c r="E6402" s="1" t="b">
        <v>0</v>
      </c>
      <c r="F6402" s="1">
        <v>58</v>
      </c>
      <c r="G6402" s="1" t="b">
        <v>1</v>
      </c>
      <c r="H6402" s="1" t="b">
        <v>0</v>
      </c>
      <c r="I6402" s="1" t="s">
        <v>24</v>
      </c>
      <c r="J6402" s="1" t="s">
        <v>56</v>
      </c>
      <c r="K6402" s="1" t="s">
        <v>40247</v>
      </c>
      <c r="L6402" s="1">
        <v>0</v>
      </c>
      <c r="M6402" s="1" t="s">
        <v>40248</v>
      </c>
      <c r="N6402" s="1">
        <v>327</v>
      </c>
      <c r="O6402" s="1">
        <v>296</v>
      </c>
      <c r="P6402" s="1" t="s">
        <v>40249</v>
      </c>
      <c r="Q6402" s="1">
        <v>296</v>
      </c>
      <c r="R6402" s="1">
        <v>0</v>
      </c>
      <c r="S6402" s="1" t="str">
        <f>VLOOKUP(R6402,[1]Sheet1!$A$1:$D$50,2,0)</f>
        <v>data + dataset + analysi + book + code</v>
      </c>
      <c r="T6402" s="1" t="str">
        <f>VLOOKUP(R6402,[1]Sheet1!$A$1:$D$50,3,0)</f>
        <v>DATA Analysis</v>
      </c>
      <c r="U6402" s="1" t="s">
        <v>76</v>
      </c>
    </row>
    <row r="6403" spans="1:21" x14ac:dyDescent="0.25">
      <c r="A6403" s="1" t="str">
        <f t="shared" ref="A6403:A6466" si="100">"https://github.com/"&amp;SUBSTITUTE(B6403,CONCATENATE("_",K6403),"")&amp;"/"&amp;K6403</f>
        <v>https://github.com/theSoenke/Paperwork-Android</v>
      </c>
      <c r="B6403" s="1" t="s">
        <v>40250</v>
      </c>
      <c r="C6403" s="1" t="s">
        <v>40251</v>
      </c>
      <c r="D6403" s="1" t="s">
        <v>40252</v>
      </c>
      <c r="E6403" s="1" t="b">
        <v>0</v>
      </c>
      <c r="F6403" s="1">
        <v>3</v>
      </c>
      <c r="G6403" s="1" t="b">
        <v>1</v>
      </c>
      <c r="H6403" s="1" t="b">
        <v>0</v>
      </c>
      <c r="I6403" s="1"/>
      <c r="J6403" s="1" t="s">
        <v>176</v>
      </c>
      <c r="K6403" s="1" t="s">
        <v>40253</v>
      </c>
      <c r="L6403" s="1">
        <v>5</v>
      </c>
      <c r="M6403" s="1" t="s">
        <v>40254</v>
      </c>
      <c r="N6403" s="1">
        <v>477</v>
      </c>
      <c r="O6403" s="1">
        <v>43</v>
      </c>
      <c r="P6403" s="1" t="s">
        <v>40255</v>
      </c>
      <c r="Q6403" s="1">
        <v>43</v>
      </c>
      <c r="R6403" s="1">
        <v>20</v>
      </c>
      <c r="S6403" s="1" t="str">
        <f>VLOOKUP(R6403,[1]Sheet1!$A$1:$D$50,2,0)</f>
        <v>user + databas + will + configur + server</v>
      </c>
      <c r="T6403" s="1" t="str">
        <f>VLOOKUP(R6403,[1]Sheet1!$A$1:$D$50,3,0)</f>
        <v>User Access/Login</v>
      </c>
      <c r="U6403" s="1" t="s">
        <v>172</v>
      </c>
    </row>
    <row r="6404" spans="1:21" x14ac:dyDescent="0.25">
      <c r="A6404" s="1" t="str">
        <f t="shared" si="100"/>
        <v>https://github.com/scalamacros/paradise</v>
      </c>
      <c r="B6404" s="1" t="s">
        <v>40256</v>
      </c>
      <c r="C6404" s="1" t="s">
        <v>40257</v>
      </c>
      <c r="D6404" s="1" t="s">
        <v>40258</v>
      </c>
      <c r="E6404" s="1" t="b">
        <v>0</v>
      </c>
      <c r="F6404" s="1">
        <v>31</v>
      </c>
      <c r="G6404" s="1" t="b">
        <v>1</v>
      </c>
      <c r="H6404" s="1" t="b">
        <v>0</v>
      </c>
      <c r="I6404" s="1" t="s">
        <v>40259</v>
      </c>
      <c r="J6404" s="1" t="s">
        <v>426</v>
      </c>
      <c r="K6404" s="1" t="s">
        <v>40260</v>
      </c>
      <c r="L6404" s="1">
        <v>16</v>
      </c>
      <c r="M6404" s="1" t="s">
        <v>40261</v>
      </c>
      <c r="N6404" s="1">
        <v>892</v>
      </c>
      <c r="O6404" s="1">
        <v>103</v>
      </c>
      <c r="P6404" s="1" t="s">
        <v>40262</v>
      </c>
      <c r="Q6404" s="1">
        <v>103</v>
      </c>
      <c r="R6404" s="1">
        <v>22</v>
      </c>
      <c r="S6404" s="1" t="str">
        <f>VLOOKUP(R6404,[1]Sheet1!$A$1:$D$50,2,0)</f>
        <v>plugin + jqueri + spring + creat + issu</v>
      </c>
      <c r="T6404" s="1" t="str">
        <f>VLOOKUP(R6404,[1]Sheet1!$A$1:$D$50,3,0)</f>
        <v>Web Front End</v>
      </c>
      <c r="U6404" s="1" t="s">
        <v>51</v>
      </c>
    </row>
    <row r="6405" spans="1:21" x14ac:dyDescent="0.25">
      <c r="A6405" s="1" t="str">
        <f t="shared" si="100"/>
        <v>https://github.com/bgoldman/Paraglide</v>
      </c>
      <c r="B6405" s="1" t="s">
        <v>40263</v>
      </c>
      <c r="C6405" s="1" t="s">
        <v>40264</v>
      </c>
      <c r="D6405" s="1" t="s">
        <v>40265</v>
      </c>
      <c r="E6405" s="1" t="b">
        <v>0</v>
      </c>
      <c r="F6405" s="1">
        <v>7</v>
      </c>
      <c r="G6405" s="1" t="b">
        <v>1</v>
      </c>
      <c r="H6405" s="1" t="b">
        <v>0</v>
      </c>
      <c r="I6405" s="1" t="s">
        <v>40266</v>
      </c>
      <c r="J6405" s="1" t="s">
        <v>141</v>
      </c>
      <c r="K6405" s="1" t="s">
        <v>40267</v>
      </c>
      <c r="L6405" s="1">
        <v>2</v>
      </c>
      <c r="M6405" s="1" t="s">
        <v>40268</v>
      </c>
      <c r="N6405" s="1">
        <v>764</v>
      </c>
      <c r="O6405" s="1">
        <v>72</v>
      </c>
      <c r="P6405" s="1" t="s">
        <v>40269</v>
      </c>
      <c r="Q6405" s="1">
        <v>72</v>
      </c>
      <c r="R6405" s="1">
        <v>21</v>
      </c>
      <c r="S6405" s="1" t="str">
        <f>VLOOKUP(R6405,[1]Sheet1!$A$1:$D$50,2,0)</f>
        <v>function + object + return + data + var</v>
      </c>
      <c r="T6405" s="1" t="str">
        <f>VLOOKUP(R6405,[1]Sheet1!$A$1:$D$50,3,0)</f>
        <v>Programming</v>
      </c>
      <c r="U6405" s="1" t="s">
        <v>68</v>
      </c>
    </row>
    <row r="6406" spans="1:21" x14ac:dyDescent="0.25">
      <c r="A6406" s="1" t="str">
        <f t="shared" si="100"/>
        <v>https://github.com/acoomans_Parallax/parallax</v>
      </c>
      <c r="B6406" s="1" t="s">
        <v>40270</v>
      </c>
      <c r="C6406" s="1" t="s">
        <v>40271</v>
      </c>
      <c r="D6406" s="1" t="s">
        <v>40272</v>
      </c>
      <c r="E6406" s="1" t="b">
        <v>0</v>
      </c>
      <c r="F6406" s="1">
        <v>10</v>
      </c>
      <c r="G6406" s="1" t="b">
        <v>1</v>
      </c>
      <c r="H6406" s="1" t="b">
        <v>1</v>
      </c>
      <c r="I6406" s="1"/>
      <c r="J6406" s="1" t="s">
        <v>208</v>
      </c>
      <c r="K6406" s="1" t="s">
        <v>40273</v>
      </c>
      <c r="L6406" s="1">
        <v>0</v>
      </c>
      <c r="M6406" s="1" t="s">
        <v>40274</v>
      </c>
      <c r="N6406" s="1">
        <v>113</v>
      </c>
      <c r="O6406" s="1">
        <v>43</v>
      </c>
      <c r="P6406" s="1" t="s">
        <v>40275</v>
      </c>
      <c r="Q6406" s="1">
        <v>43</v>
      </c>
      <c r="R6406" s="1">
        <v>34</v>
      </c>
      <c r="S6406" s="1" t="str">
        <f>VLOOKUP(R6406,[1]Sheet1!$A$1:$D$50,2,0)</f>
        <v>api + librari + document + client + applic</v>
      </c>
      <c r="T6406" s="1" t="str">
        <f>VLOOKUP(R6406,[1]Sheet1!$A$1:$D$50,3,0)</f>
        <v>Web API</v>
      </c>
      <c r="U6406" s="1" t="s">
        <v>68</v>
      </c>
    </row>
    <row r="6407" spans="1:21" x14ac:dyDescent="0.25">
      <c r="A6407" s="1" t="str">
        <f t="shared" si="100"/>
        <v>https://github.com/thisandagain_parallax/Parallax</v>
      </c>
      <c r="B6407" s="1" t="s">
        <v>40276</v>
      </c>
      <c r="C6407" s="1" t="s">
        <v>40277</v>
      </c>
      <c r="D6407" s="1" t="s">
        <v>40278</v>
      </c>
      <c r="E6407" s="1" t="b">
        <v>0</v>
      </c>
      <c r="F6407" s="1">
        <v>63</v>
      </c>
      <c r="G6407" s="1" t="b">
        <v>1</v>
      </c>
      <c r="H6407" s="1" t="b">
        <v>0</v>
      </c>
      <c r="I6407" s="1" t="s">
        <v>24</v>
      </c>
      <c r="J6407" s="1" t="s">
        <v>208</v>
      </c>
      <c r="K6407" s="1" t="s">
        <v>40279</v>
      </c>
      <c r="L6407" s="1">
        <v>5</v>
      </c>
      <c r="M6407" s="1" t="s">
        <v>40280</v>
      </c>
      <c r="N6407" s="1">
        <v>2290</v>
      </c>
      <c r="O6407" s="1">
        <v>427</v>
      </c>
      <c r="P6407" s="1" t="s">
        <v>40281</v>
      </c>
      <c r="Q6407" s="1">
        <v>427</v>
      </c>
      <c r="R6407" s="1">
        <v>23</v>
      </c>
      <c r="S6407" s="1" t="str">
        <f>VLOOKUP(R6407,[1]Sheet1!$A$1:$D$50,2,0)</f>
        <v>web + project + network + process + open</v>
      </c>
      <c r="T6407" s="1" t="str">
        <f>VLOOKUP(R6407,[1]Sheet1!$A$1:$D$50,3,0)</f>
        <v>Web Project</v>
      </c>
      <c r="U6407" s="1" t="s">
        <v>68</v>
      </c>
    </row>
    <row r="6408" spans="1:21" x14ac:dyDescent="0.25">
      <c r="A6408" s="1" t="str">
        <f t="shared" si="100"/>
        <v>https://github.com/hwthorn/parallaxify</v>
      </c>
      <c r="B6408" s="1" t="s">
        <v>40282</v>
      </c>
      <c r="C6408" s="1" t="s">
        <v>40283</v>
      </c>
      <c r="D6408" s="1" t="s">
        <v>40284</v>
      </c>
      <c r="E6408" s="1" t="b">
        <v>0</v>
      </c>
      <c r="F6408" s="1">
        <v>61</v>
      </c>
      <c r="G6408" s="1" t="b">
        <v>1</v>
      </c>
      <c r="H6408" s="1" t="b">
        <v>1</v>
      </c>
      <c r="I6408" s="1" t="s">
        <v>24</v>
      </c>
      <c r="J6408" s="1" t="s">
        <v>40</v>
      </c>
      <c r="K6408" s="1" t="s">
        <v>40285</v>
      </c>
      <c r="L6408" s="1">
        <v>3</v>
      </c>
      <c r="M6408" s="1" t="s">
        <v>40286</v>
      </c>
      <c r="N6408" s="1">
        <v>720</v>
      </c>
      <c r="O6408" s="1">
        <v>246</v>
      </c>
      <c r="P6408" s="1" t="s">
        <v>40287</v>
      </c>
      <c r="Q6408" s="1">
        <v>246</v>
      </c>
      <c r="R6408" s="1">
        <v>23</v>
      </c>
      <c r="S6408" s="1" t="str">
        <f>VLOOKUP(R6408,[1]Sheet1!$A$1:$D$50,2,0)</f>
        <v>web + project + network + process + open</v>
      </c>
      <c r="T6408" s="1" t="str">
        <f>VLOOKUP(R6408,[1]Sheet1!$A$1:$D$50,3,0)</f>
        <v>Web Project</v>
      </c>
      <c r="U6408" s="1" t="s">
        <v>68</v>
      </c>
    </row>
    <row r="6409" spans="1:21" x14ac:dyDescent="0.25">
      <c r="A6409" s="1" t="str">
        <f t="shared" si="100"/>
        <v>https://github.com/ybq/ParallaxViewPager</v>
      </c>
      <c r="B6409" s="1" t="s">
        <v>40288</v>
      </c>
      <c r="C6409" s="1" t="s">
        <v>40289</v>
      </c>
      <c r="D6409" s="1" t="s">
        <v>40290</v>
      </c>
      <c r="E6409" s="1" t="b">
        <v>0</v>
      </c>
      <c r="F6409" s="1">
        <v>65</v>
      </c>
      <c r="G6409" s="1" t="b">
        <v>1</v>
      </c>
      <c r="H6409" s="1" t="b">
        <v>0</v>
      </c>
      <c r="I6409" s="1"/>
      <c r="J6409" s="1" t="s">
        <v>176</v>
      </c>
      <c r="K6409" s="1" t="s">
        <v>40291</v>
      </c>
      <c r="L6409" s="1">
        <v>1</v>
      </c>
      <c r="M6409" s="1" t="s">
        <v>40292</v>
      </c>
      <c r="N6409" s="1">
        <v>1644</v>
      </c>
      <c r="O6409" s="1">
        <v>396</v>
      </c>
      <c r="P6409" s="1" t="s">
        <v>40293</v>
      </c>
      <c r="Q6409" s="1">
        <v>396</v>
      </c>
      <c r="R6409" s="1">
        <v>37</v>
      </c>
      <c r="S6409" s="1" t="str">
        <f>VLOOKUP(R6409,[1]Sheet1!$A$1:$D$50,2,0)</f>
        <v>split + flask + sprite + kit + middlewar</v>
      </c>
      <c r="T6409" s="1" t="str">
        <f>VLOOKUP(R6409,[1]Sheet1!$A$1:$D$50,3,0)</f>
        <v>Others/Undetermined</v>
      </c>
      <c r="U6409" s="1" t="s">
        <v>68</v>
      </c>
    </row>
    <row r="6410" spans="1:21" x14ac:dyDescent="0.25">
      <c r="A6410" s="1" t="str">
        <f t="shared" si="100"/>
        <v>https://github.com/eBay/parallec</v>
      </c>
      <c r="B6410" s="1" t="s">
        <v>40294</v>
      </c>
      <c r="C6410" s="1" t="s">
        <v>40295</v>
      </c>
      <c r="D6410" s="1" t="s">
        <v>40296</v>
      </c>
      <c r="E6410" s="1" t="b">
        <v>0</v>
      </c>
      <c r="F6410" s="1">
        <v>73</v>
      </c>
      <c r="G6410" s="1" t="b">
        <v>1</v>
      </c>
      <c r="H6410" s="1" t="b">
        <v>0</v>
      </c>
      <c r="I6410" s="1" t="s">
        <v>40297</v>
      </c>
      <c r="J6410" s="1" t="s">
        <v>176</v>
      </c>
      <c r="K6410" s="1" t="s">
        <v>40298</v>
      </c>
      <c r="L6410" s="1">
        <v>8</v>
      </c>
      <c r="M6410" s="1" t="s">
        <v>40299</v>
      </c>
      <c r="N6410" s="1">
        <v>426</v>
      </c>
      <c r="O6410" s="1">
        <v>377</v>
      </c>
      <c r="P6410" s="1" t="s">
        <v>40300</v>
      </c>
      <c r="Q6410" s="1">
        <v>377</v>
      </c>
      <c r="R6410" s="1">
        <v>18</v>
      </c>
      <c r="S6410" s="1" t="str">
        <f>VLOOKUP(R6410,[1]Sheet1!$A$1:$D$50,2,0)</f>
        <v>file + data + store + support + librari</v>
      </c>
      <c r="T6410" s="1" t="str">
        <f>VLOOKUP(R6410,[1]Sheet1!$A$1:$D$50,3,0)</f>
        <v>Files+Storage</v>
      </c>
      <c r="U6410" s="1" t="s">
        <v>68</v>
      </c>
    </row>
    <row r="6411" spans="1:21" x14ac:dyDescent="0.25">
      <c r="A6411" s="1" t="str">
        <f t="shared" si="100"/>
        <v>https://github.com/ioam/param</v>
      </c>
      <c r="B6411" s="1" t="s">
        <v>40301</v>
      </c>
      <c r="C6411" s="1" t="s">
        <v>40302</v>
      </c>
      <c r="D6411" s="1" t="s">
        <v>40303</v>
      </c>
      <c r="E6411" s="1" t="b">
        <v>0</v>
      </c>
      <c r="F6411" s="1">
        <v>10</v>
      </c>
      <c r="G6411" s="1" t="b">
        <v>1</v>
      </c>
      <c r="H6411" s="1" t="b">
        <v>1</v>
      </c>
      <c r="I6411" s="1" t="s">
        <v>40304</v>
      </c>
      <c r="J6411" s="1" t="s">
        <v>56</v>
      </c>
      <c r="K6411" s="1" t="s">
        <v>40305</v>
      </c>
      <c r="L6411" s="1">
        <v>52</v>
      </c>
      <c r="M6411" s="1" t="s">
        <v>40306</v>
      </c>
      <c r="N6411" s="1">
        <v>3015</v>
      </c>
      <c r="O6411" s="1">
        <v>56</v>
      </c>
      <c r="P6411" s="1" t="s">
        <v>40307</v>
      </c>
      <c r="Q6411" s="1">
        <v>56</v>
      </c>
      <c r="R6411" s="1">
        <v>21</v>
      </c>
      <c r="S6411" s="1" t="str">
        <f>VLOOKUP(R6411,[1]Sheet1!$A$1:$D$50,2,0)</f>
        <v>function + object + return + data + var</v>
      </c>
      <c r="T6411" s="1" t="str">
        <f>VLOOKUP(R6411,[1]Sheet1!$A$1:$D$50,3,0)</f>
        <v>Programming</v>
      </c>
      <c r="U6411" s="1" t="s">
        <v>68</v>
      </c>
    </row>
    <row r="6412" spans="1:21" x14ac:dyDescent="0.25">
      <c r="A6412" s="1" t="str">
        <f t="shared" si="100"/>
        <v>https://github.com/Commit451/ParcelCheck</v>
      </c>
      <c r="B6412" s="1" t="s">
        <v>40308</v>
      </c>
      <c r="C6412" s="1" t="s">
        <v>40309</v>
      </c>
      <c r="D6412" s="1" t="s">
        <v>40310</v>
      </c>
      <c r="E6412" s="1" t="b">
        <v>0</v>
      </c>
      <c r="F6412" s="1">
        <v>6</v>
      </c>
      <c r="G6412" s="1" t="b">
        <v>1</v>
      </c>
      <c r="H6412" s="1" t="b">
        <v>0</v>
      </c>
      <c r="I6412" s="1" t="s">
        <v>24</v>
      </c>
      <c r="J6412" s="1" t="s">
        <v>176</v>
      </c>
      <c r="K6412" s="1" t="s">
        <v>40311</v>
      </c>
      <c r="L6412" s="1">
        <v>3</v>
      </c>
      <c r="M6412" s="1" t="s">
        <v>40312</v>
      </c>
      <c r="N6412" s="1">
        <v>111</v>
      </c>
      <c r="O6412" s="1">
        <v>34</v>
      </c>
      <c r="P6412" s="1" t="s">
        <v>40313</v>
      </c>
      <c r="Q6412" s="1">
        <v>34</v>
      </c>
      <c r="R6412" s="1">
        <v>12</v>
      </c>
      <c r="S6412" s="1" t="str">
        <f>VLOOKUP(R6412,[1]Sheet1!$A$1:$D$50,2,0)</f>
        <v>window + os + develop + linux + applic</v>
      </c>
      <c r="T6412" s="1" t="str">
        <f>VLOOKUP(R6412,[1]Sheet1!$A$1:$D$50,3,0)</f>
        <v>OS+Platforms</v>
      </c>
      <c r="U6412" s="1" t="s">
        <v>151</v>
      </c>
    </row>
    <row r="6413" spans="1:21" x14ac:dyDescent="0.25">
      <c r="A6413" s="1" t="str">
        <f t="shared" si="100"/>
        <v>https://github.com/parrot/parrot</v>
      </c>
      <c r="B6413" s="1" t="s">
        <v>40314</v>
      </c>
      <c r="C6413" s="1" t="s">
        <v>40315</v>
      </c>
      <c r="D6413" s="1" t="s">
        <v>40316</v>
      </c>
      <c r="E6413" s="1" t="b">
        <v>0</v>
      </c>
      <c r="F6413" s="1">
        <v>92</v>
      </c>
      <c r="G6413" s="1" t="b">
        <v>1</v>
      </c>
      <c r="H6413" s="1" t="b">
        <v>1</v>
      </c>
      <c r="I6413" s="1" t="s">
        <v>40317</v>
      </c>
      <c r="J6413" s="1" t="s">
        <v>241</v>
      </c>
      <c r="K6413" s="1" t="s">
        <v>40318</v>
      </c>
      <c r="L6413" s="1">
        <v>447</v>
      </c>
      <c r="M6413" s="1" t="s">
        <v>40319</v>
      </c>
      <c r="N6413" s="1">
        <v>110891</v>
      </c>
      <c r="O6413" s="1">
        <v>377</v>
      </c>
      <c r="P6413" s="1" t="s">
        <v>40320</v>
      </c>
      <c r="Q6413" s="1">
        <v>377</v>
      </c>
      <c r="R6413" s="1">
        <v>2</v>
      </c>
      <c r="S6413" s="1" t="str">
        <f>VLOOKUP(R6413,[1]Sheet1!$A$1:$D$50,2,0)</f>
        <v>http + server + request + proxi + asynchron</v>
      </c>
      <c r="T6413" s="1" t="str">
        <f>VLOOKUP(R6413,[1]Sheet1!$A$1:$D$50,3,0)</f>
        <v>INTERNET+ WEB+NETWORK</v>
      </c>
      <c r="U6413" s="1" t="s">
        <v>988</v>
      </c>
    </row>
    <row r="6414" spans="1:21" x14ac:dyDescent="0.25">
      <c r="A6414" s="1" t="str">
        <f t="shared" si="100"/>
        <v>https://github.com/TGIO/ParseLiveQuery</v>
      </c>
      <c r="B6414" s="1" t="s">
        <v>40321</v>
      </c>
      <c r="C6414" s="1" t="s">
        <v>40322</v>
      </c>
      <c r="D6414" s="1" t="s">
        <v>40323</v>
      </c>
      <c r="E6414" s="1" t="b">
        <v>0</v>
      </c>
      <c r="F6414" s="1">
        <v>5</v>
      </c>
      <c r="G6414" s="1" t="b">
        <v>1</v>
      </c>
      <c r="H6414" s="1" t="b">
        <v>0</v>
      </c>
      <c r="I6414" s="1"/>
      <c r="J6414" s="1" t="s">
        <v>176</v>
      </c>
      <c r="K6414" s="1" t="s">
        <v>40324</v>
      </c>
      <c r="L6414" s="1">
        <v>4</v>
      </c>
      <c r="M6414" s="1" t="s">
        <v>40325</v>
      </c>
      <c r="N6414" s="1">
        <v>129</v>
      </c>
      <c r="O6414" s="1">
        <v>26</v>
      </c>
      <c r="P6414" s="1" t="s">
        <v>40326</v>
      </c>
      <c r="Q6414" s="1">
        <v>26</v>
      </c>
      <c r="R6414" s="1">
        <v>32</v>
      </c>
      <c r="S6414" s="1" t="str">
        <f>VLOOKUP(R6414,[1]Sheet1!$A$1:$D$50,2,0)</f>
        <v>notif + server + monitor + will + program</v>
      </c>
      <c r="T6414" s="1" t="str">
        <f>VLOOKUP(R6414,[1]Sheet1!$A$1:$D$50,3,0)</f>
        <v>Server Administration</v>
      </c>
      <c r="U6414" s="1" t="s">
        <v>402</v>
      </c>
    </row>
    <row r="6415" spans="1:21" x14ac:dyDescent="0.25">
      <c r="A6415" s="1" t="str">
        <f t="shared" si="100"/>
        <v>https://github.com/eladb/Parse-NSCoding</v>
      </c>
      <c r="B6415" s="1" t="s">
        <v>40327</v>
      </c>
      <c r="C6415" s="1" t="s">
        <v>40328</v>
      </c>
      <c r="D6415" s="1" t="s">
        <v>40329</v>
      </c>
      <c r="E6415" s="1" t="b">
        <v>0</v>
      </c>
      <c r="F6415" s="1">
        <v>24</v>
      </c>
      <c r="G6415" s="1" t="b">
        <v>1</v>
      </c>
      <c r="H6415" s="1" t="b">
        <v>0</v>
      </c>
      <c r="I6415" s="1"/>
      <c r="J6415" s="1" t="s">
        <v>208</v>
      </c>
      <c r="K6415" s="1" t="s">
        <v>40330</v>
      </c>
      <c r="L6415" s="1">
        <v>20</v>
      </c>
      <c r="M6415" s="1" t="s">
        <v>40331</v>
      </c>
      <c r="N6415" s="1">
        <v>487</v>
      </c>
      <c r="O6415" s="1">
        <v>67</v>
      </c>
      <c r="P6415" s="1" t="s">
        <v>40332</v>
      </c>
      <c r="Q6415" s="1">
        <v>67</v>
      </c>
      <c r="R6415" s="1">
        <v>21</v>
      </c>
      <c r="S6415" s="1" t="str">
        <f>VLOOKUP(R6415,[1]Sheet1!$A$1:$D$50,2,0)</f>
        <v>function + object + return + data + var</v>
      </c>
      <c r="T6415" s="1" t="str">
        <f>VLOOKUP(R6415,[1]Sheet1!$A$1:$D$50,3,0)</f>
        <v>Programming</v>
      </c>
      <c r="U6415" s="1" t="s">
        <v>68</v>
      </c>
    </row>
    <row r="6416" spans="1:21" x14ac:dyDescent="0.25">
      <c r="A6416" s="1" t="str">
        <f t="shared" si="100"/>
        <v>https://github.com/pablojotaguardiola/ParseQL-Swift-To-MySQL</v>
      </c>
      <c r="B6416" s="1" t="s">
        <v>40333</v>
      </c>
      <c r="C6416" s="1" t="s">
        <v>40334</v>
      </c>
      <c r="D6416" s="1" t="s">
        <v>40335</v>
      </c>
      <c r="E6416" s="1" t="b">
        <v>0</v>
      </c>
      <c r="F6416" s="1">
        <v>7</v>
      </c>
      <c r="G6416" s="1" t="b">
        <v>1</v>
      </c>
      <c r="H6416" s="1" t="b">
        <v>0</v>
      </c>
      <c r="I6416" s="1"/>
      <c r="J6416" s="1" t="s">
        <v>93</v>
      </c>
      <c r="K6416" s="1" t="s">
        <v>40336</v>
      </c>
      <c r="L6416" s="1">
        <v>0</v>
      </c>
      <c r="M6416" s="1" t="s">
        <v>40337</v>
      </c>
      <c r="N6416" s="1">
        <v>4009</v>
      </c>
      <c r="O6416" s="1">
        <v>25</v>
      </c>
      <c r="P6416" s="1" t="s">
        <v>40338</v>
      </c>
      <c r="Q6416" s="1">
        <v>25</v>
      </c>
      <c r="R6416" s="1">
        <v>20</v>
      </c>
      <c r="S6416" s="1" t="str">
        <f>VLOOKUP(R6416,[1]Sheet1!$A$1:$D$50,2,0)</f>
        <v>user + databas + will + configur + server</v>
      </c>
      <c r="T6416" s="1" t="str">
        <f>VLOOKUP(R6416,[1]Sheet1!$A$1:$D$50,3,0)</f>
        <v>User Access/Login</v>
      </c>
      <c r="U6416" s="1" t="s">
        <v>172</v>
      </c>
    </row>
    <row r="6417" spans="1:21" x14ac:dyDescent="0.25">
      <c r="A6417" s="1" t="str">
        <f t="shared" si="100"/>
        <v>https://github.com/partakein/partake</v>
      </c>
      <c r="B6417" s="1" t="s">
        <v>40339</v>
      </c>
      <c r="C6417" s="1" t="s">
        <v>40340</v>
      </c>
      <c r="D6417" s="1" t="s">
        <v>40341</v>
      </c>
      <c r="E6417" s="1" t="b">
        <v>0</v>
      </c>
      <c r="F6417" s="1">
        <v>11</v>
      </c>
      <c r="G6417" s="1" t="b">
        <v>1</v>
      </c>
      <c r="H6417" s="1" t="b">
        <v>0</v>
      </c>
      <c r="I6417" s="1" t="s">
        <v>40342</v>
      </c>
      <c r="J6417" s="1" t="s">
        <v>176</v>
      </c>
      <c r="K6417" s="1" t="s">
        <v>40343</v>
      </c>
      <c r="L6417" s="1">
        <v>103</v>
      </c>
      <c r="M6417" s="1" t="s">
        <v>40344</v>
      </c>
      <c r="N6417" s="1">
        <v>4799</v>
      </c>
      <c r="O6417" s="1">
        <v>55</v>
      </c>
      <c r="P6417" s="1" t="s">
        <v>40345</v>
      </c>
      <c r="Q6417" s="1">
        <v>55</v>
      </c>
      <c r="R6417" s="1">
        <v>38</v>
      </c>
      <c r="S6417" s="1" t="str">
        <f>VLOOKUP(R6417,[1]Sheet1!$A$1:$D$50,2,0)</f>
        <v>file + project + librari + will + code</v>
      </c>
      <c r="T6417" s="1" t="str">
        <f>VLOOKUP(R6417,[1]Sheet1!$A$1:$D$50,3,0)</f>
        <v>Project Structure</v>
      </c>
      <c r="U6417" s="1" t="s">
        <v>68</v>
      </c>
    </row>
    <row r="6418" spans="1:21" x14ac:dyDescent="0.25">
      <c r="A6418" s="1" t="str">
        <f t="shared" si="100"/>
        <v>https://github.com/Abizern/PartialTable</v>
      </c>
      <c r="B6418" s="1" t="s">
        <v>40346</v>
      </c>
      <c r="C6418" s="1" t="s">
        <v>40347</v>
      </c>
      <c r="D6418" s="1" t="s">
        <v>40348</v>
      </c>
      <c r="E6418" s="1" t="b">
        <v>0</v>
      </c>
      <c r="F6418" s="1">
        <v>5</v>
      </c>
      <c r="G6418" s="1" t="b">
        <v>1</v>
      </c>
      <c r="H6418" s="1" t="b">
        <v>0</v>
      </c>
      <c r="I6418" s="1" t="s">
        <v>24</v>
      </c>
      <c r="J6418" s="1" t="s">
        <v>268</v>
      </c>
      <c r="K6418" s="1" t="s">
        <v>40349</v>
      </c>
      <c r="L6418" s="1">
        <v>0</v>
      </c>
      <c r="M6418" s="1" t="s">
        <v>40350</v>
      </c>
      <c r="N6418" s="1">
        <v>48</v>
      </c>
      <c r="O6418" s="1">
        <v>27</v>
      </c>
      <c r="P6418" s="1" t="s">
        <v>40351</v>
      </c>
      <c r="Q6418" s="1">
        <v>27</v>
      </c>
      <c r="R6418" s="1">
        <v>21</v>
      </c>
      <c r="S6418" s="1" t="str">
        <f>VLOOKUP(R6418,[1]Sheet1!$A$1:$D$50,2,0)</f>
        <v>function + object + return + data + var</v>
      </c>
      <c r="T6418" s="1" t="str">
        <f>VLOOKUP(R6418,[1]Sheet1!$A$1:$D$50,3,0)</f>
        <v>Programming</v>
      </c>
      <c r="U6418" s="1" t="s">
        <v>68</v>
      </c>
    </row>
    <row r="6419" spans="1:21" x14ac:dyDescent="0.25">
      <c r="A6419" s="1" t="str">
        <f t="shared" si="100"/>
        <v>https://github.com/FlexMonkey/ParticleCam</v>
      </c>
      <c r="B6419" s="1" t="s">
        <v>40352</v>
      </c>
      <c r="C6419" s="1" t="s">
        <v>40353</v>
      </c>
      <c r="D6419" s="1" t="s">
        <v>40354</v>
      </c>
      <c r="E6419" s="1" t="b">
        <v>0</v>
      </c>
      <c r="F6419" s="1">
        <v>7</v>
      </c>
      <c r="G6419" s="1" t="b">
        <v>1</v>
      </c>
      <c r="H6419" s="1" t="b">
        <v>0</v>
      </c>
      <c r="I6419" s="1" t="s">
        <v>24</v>
      </c>
      <c r="J6419" s="1" t="s">
        <v>268</v>
      </c>
      <c r="K6419" s="1" t="s">
        <v>40355</v>
      </c>
      <c r="L6419" s="1">
        <v>0</v>
      </c>
      <c r="M6419" s="1" t="s">
        <v>40356</v>
      </c>
      <c r="N6419" s="1">
        <v>125</v>
      </c>
      <c r="O6419" s="1">
        <v>78</v>
      </c>
      <c r="P6419" s="1" t="s">
        <v>40357</v>
      </c>
      <c r="Q6419" s="1">
        <v>78</v>
      </c>
      <c r="R6419" s="1">
        <v>14</v>
      </c>
      <c r="S6419" s="1" t="str">
        <f>VLOOKUP(R6419,[1]Sheet1!$A$1:$D$50,2,0)</f>
        <v>particl + implement + social + java + customis</v>
      </c>
      <c r="T6419" s="1" t="str">
        <f>VLOOKUP(R6419,[1]Sheet1!$A$1:$D$50,3,0)</f>
        <v>Others/Undetermined</v>
      </c>
      <c r="U6419" s="1" t="s">
        <v>68</v>
      </c>
    </row>
    <row r="6420" spans="1:21" x14ac:dyDescent="0.25">
      <c r="A6420" s="1" t="str">
        <f t="shared" si="100"/>
        <v>https://github.com/Syntaf/ParticleSimulator</v>
      </c>
      <c r="B6420" s="1" t="s">
        <v>40358</v>
      </c>
      <c r="C6420" s="1" t="s">
        <v>40359</v>
      </c>
      <c r="D6420" s="1" t="s">
        <v>40360</v>
      </c>
      <c r="E6420" s="1" t="b">
        <v>0</v>
      </c>
      <c r="F6420" s="1">
        <v>3</v>
      </c>
      <c r="G6420" s="1" t="b">
        <v>1</v>
      </c>
      <c r="H6420" s="1" t="b">
        <v>1</v>
      </c>
      <c r="I6420" s="1"/>
      <c r="J6420" s="1" t="s">
        <v>113</v>
      </c>
      <c r="K6420" s="1" t="s">
        <v>40361</v>
      </c>
      <c r="L6420" s="1">
        <v>4</v>
      </c>
      <c r="M6420" s="1" t="s">
        <v>40362</v>
      </c>
      <c r="N6420" s="1">
        <v>87654</v>
      </c>
      <c r="O6420" s="1">
        <v>59</v>
      </c>
      <c r="P6420" s="1" t="s">
        <v>40363</v>
      </c>
      <c r="Q6420" s="1">
        <v>59</v>
      </c>
      <c r="R6420" s="1">
        <v>36</v>
      </c>
      <c r="S6420" s="1" t="str">
        <f>VLOOKUP(R6420,[1]Sheet1!$A$1:$D$50,2,0)</f>
        <v>instal + file + packag + version + build</v>
      </c>
      <c r="T6420" s="1" t="str">
        <f>VLOOKUP(R6420,[1]Sheet1!$A$1:$D$50,3,0)</f>
        <v>Build Management</v>
      </c>
      <c r="U6420" s="1" t="s">
        <v>36</v>
      </c>
    </row>
    <row r="6421" spans="1:21" x14ac:dyDescent="0.25">
      <c r="A6421" s="1" t="str">
        <f t="shared" si="100"/>
        <v>https://github.com/scrawl/particleuniverse</v>
      </c>
      <c r="B6421" s="1" t="s">
        <v>40364</v>
      </c>
      <c r="C6421" s="1" t="s">
        <v>40365</v>
      </c>
      <c r="D6421" s="1" t="s">
        <v>40366</v>
      </c>
      <c r="E6421" s="1" t="b">
        <v>0</v>
      </c>
      <c r="F6421" s="1">
        <v>40</v>
      </c>
      <c r="G6421" s="1" t="b">
        <v>1</v>
      </c>
      <c r="H6421" s="1" t="b">
        <v>0</v>
      </c>
      <c r="I6421" s="1"/>
      <c r="J6421" s="1" t="s">
        <v>93</v>
      </c>
      <c r="K6421" s="1" t="s">
        <v>40367</v>
      </c>
      <c r="L6421" s="1">
        <v>6</v>
      </c>
      <c r="M6421" s="1" t="s">
        <v>40368</v>
      </c>
      <c r="N6421" s="1">
        <v>18525</v>
      </c>
      <c r="O6421" s="1">
        <v>56</v>
      </c>
      <c r="P6421" s="1" t="s">
        <v>40369</v>
      </c>
      <c r="Q6421" s="1">
        <v>56</v>
      </c>
      <c r="R6421" s="1">
        <v>12</v>
      </c>
      <c r="S6421" s="1" t="str">
        <f>VLOOKUP(R6421,[1]Sheet1!$A$1:$D$50,2,0)</f>
        <v>window + os + develop + linux + applic</v>
      </c>
      <c r="T6421" s="1" t="str">
        <f>VLOOKUP(R6421,[1]Sheet1!$A$1:$D$50,3,0)</f>
        <v>OS+Platforms</v>
      </c>
      <c r="U6421" s="1" t="s">
        <v>151</v>
      </c>
    </row>
    <row r="6422" spans="1:21" x14ac:dyDescent="0.25">
      <c r="A6422" s="1" t="str">
        <f t="shared" si="100"/>
        <v>https://github.com/tadeuzagallo/particture</v>
      </c>
      <c r="B6422" s="1" t="s">
        <v>40370</v>
      </c>
      <c r="C6422" s="1" t="s">
        <v>40371</v>
      </c>
      <c r="D6422" s="1" t="s">
        <v>40372</v>
      </c>
      <c r="E6422" s="1" t="b">
        <v>0</v>
      </c>
      <c r="F6422" s="1">
        <v>6</v>
      </c>
      <c r="G6422" s="1" t="b">
        <v>1</v>
      </c>
      <c r="H6422" s="1" t="b">
        <v>1</v>
      </c>
      <c r="I6422" s="1" t="s">
        <v>40373</v>
      </c>
      <c r="J6422" s="1" t="s">
        <v>40</v>
      </c>
      <c r="K6422" s="1" t="s">
        <v>40374</v>
      </c>
      <c r="L6422" s="1">
        <v>0</v>
      </c>
      <c r="M6422" s="1" t="s">
        <v>40375</v>
      </c>
      <c r="N6422" s="1">
        <v>1093</v>
      </c>
      <c r="O6422" s="1">
        <v>89</v>
      </c>
      <c r="P6422" s="1" t="s">
        <v>40376</v>
      </c>
      <c r="Q6422" s="1">
        <v>89</v>
      </c>
      <c r="R6422" s="1">
        <v>21</v>
      </c>
      <c r="S6422" s="1" t="str">
        <f>VLOOKUP(R6422,[1]Sheet1!$A$1:$D$50,2,0)</f>
        <v>function + object + return + data + var</v>
      </c>
      <c r="T6422" s="1" t="str">
        <f>VLOOKUP(R6422,[1]Sheet1!$A$1:$D$50,3,0)</f>
        <v>Programming</v>
      </c>
      <c r="U6422" s="1" t="s">
        <v>68</v>
      </c>
    </row>
    <row r="6423" spans="1:21" x14ac:dyDescent="0.25">
      <c r="A6423" s="1" t="str">
        <f t="shared" si="100"/>
        <v>https://github.com/OCA/partner-contact</v>
      </c>
      <c r="B6423" s="1" t="s">
        <v>40377</v>
      </c>
      <c r="C6423" s="1" t="s">
        <v>40378</v>
      </c>
      <c r="D6423" s="1" t="s">
        <v>40379</v>
      </c>
      <c r="E6423" s="1" t="b">
        <v>0</v>
      </c>
      <c r="F6423" s="1">
        <v>168</v>
      </c>
      <c r="G6423" s="1" t="b">
        <v>1</v>
      </c>
      <c r="H6423" s="1" t="b">
        <v>0</v>
      </c>
      <c r="I6423" s="1"/>
      <c r="J6423" s="1" t="s">
        <v>56</v>
      </c>
      <c r="K6423" s="1" t="s">
        <v>40380</v>
      </c>
      <c r="L6423" s="1">
        <v>54</v>
      </c>
      <c r="M6423" s="1" t="s">
        <v>40381</v>
      </c>
      <c r="N6423" s="1">
        <v>5641</v>
      </c>
      <c r="O6423" s="1">
        <v>39</v>
      </c>
      <c r="P6423" s="1" t="s">
        <v>40382</v>
      </c>
      <c r="Q6423" s="1">
        <v>39</v>
      </c>
      <c r="R6423" s="1">
        <v>44</v>
      </c>
      <c r="S6423" s="1" t="str">
        <f>VLOOKUP(R6423,[1]Sheet1!$A$1:$D$50,2,0)</f>
        <v>gem + log + rubi + rail + support</v>
      </c>
      <c r="T6423" s="1" t="str">
        <f>VLOOKUP(R6423,[1]Sheet1!$A$1:$D$50,3,0)</f>
        <v>Ruby</v>
      </c>
      <c r="U6423" s="1" t="s">
        <v>264</v>
      </c>
    </row>
    <row r="6424" spans="1:21" x14ac:dyDescent="0.25">
      <c r="A6424" s="1" t="str">
        <f t="shared" si="100"/>
        <v>https://github.com/mmichaa/passafari.safariextension</v>
      </c>
      <c r="B6424" s="1" t="s">
        <v>40383</v>
      </c>
      <c r="C6424" s="1" t="s">
        <v>40384</v>
      </c>
      <c r="D6424" s="1" t="s">
        <v>40385</v>
      </c>
      <c r="E6424" s="1" t="b">
        <v>0</v>
      </c>
      <c r="F6424" s="1">
        <v>3</v>
      </c>
      <c r="G6424" s="1" t="b">
        <v>1</v>
      </c>
      <c r="H6424" s="1" t="b">
        <v>0</v>
      </c>
      <c r="I6424" s="1" t="s">
        <v>40386</v>
      </c>
      <c r="J6424" s="1" t="s">
        <v>40</v>
      </c>
      <c r="K6424" s="1" t="s">
        <v>40387</v>
      </c>
      <c r="L6424" s="1">
        <v>4</v>
      </c>
      <c r="M6424" s="1" t="s">
        <v>40388</v>
      </c>
      <c r="N6424" s="1">
        <v>460</v>
      </c>
      <c r="O6424" s="1">
        <v>38</v>
      </c>
      <c r="P6424" s="1" t="s">
        <v>40389</v>
      </c>
      <c r="Q6424" s="1">
        <v>38</v>
      </c>
      <c r="R6424" s="1">
        <v>24</v>
      </c>
      <c r="S6424" s="1" t="str">
        <f>VLOOKUP(R6424,[1]Sheet1!$A$1:$D$50,2,0)</f>
        <v>rabbitmq + servic + oracl + web + project</v>
      </c>
      <c r="T6424" s="1" t="str">
        <f>VLOOKUP(R6424,[1]Sheet1!$A$1:$D$50,3,0)</f>
        <v>MiddleWare</v>
      </c>
      <c r="U6424" s="1" t="s">
        <v>1148</v>
      </c>
    </row>
    <row r="6425" spans="1:21" x14ac:dyDescent="0.25">
      <c r="A6425" s="1" t="str">
        <f t="shared" si="100"/>
        <v>https://github.com/phusion/passenger-docker</v>
      </c>
      <c r="B6425" s="1" t="s">
        <v>40390</v>
      </c>
      <c r="C6425" s="1" t="s">
        <v>40391</v>
      </c>
      <c r="D6425" s="1" t="s">
        <v>40392</v>
      </c>
      <c r="E6425" s="1" t="b">
        <v>0</v>
      </c>
      <c r="F6425" s="1">
        <v>186</v>
      </c>
      <c r="G6425" s="1" t="b">
        <v>1</v>
      </c>
      <c r="H6425" s="1" t="b">
        <v>0</v>
      </c>
      <c r="I6425" s="1"/>
      <c r="J6425" s="1" t="s">
        <v>775</v>
      </c>
      <c r="K6425" s="1" t="s">
        <v>40393</v>
      </c>
      <c r="L6425" s="1">
        <v>27</v>
      </c>
      <c r="M6425" s="1" t="s">
        <v>40394</v>
      </c>
      <c r="N6425" s="1">
        <v>414</v>
      </c>
      <c r="O6425" s="1">
        <v>2021</v>
      </c>
      <c r="P6425" s="1" t="s">
        <v>40395</v>
      </c>
      <c r="Q6425" s="1">
        <v>2021</v>
      </c>
      <c r="R6425" s="1">
        <v>44</v>
      </c>
      <c r="S6425" s="1" t="str">
        <f>VLOOKUP(R6425,[1]Sheet1!$A$1:$D$50,2,0)</f>
        <v>gem + log + rubi + rail + support</v>
      </c>
      <c r="T6425" s="1" t="str">
        <f>VLOOKUP(R6425,[1]Sheet1!$A$1:$D$50,3,0)</f>
        <v>Ruby</v>
      </c>
      <c r="U6425" s="1" t="s">
        <v>264</v>
      </c>
    </row>
    <row r="6426" spans="1:21" x14ac:dyDescent="0.25">
      <c r="A6426" s="1" t="str">
        <f t="shared" si="100"/>
        <v>https://github.com/jaredhanson/passport-browserid</v>
      </c>
      <c r="B6426" s="1" t="s">
        <v>40396</v>
      </c>
      <c r="C6426" s="1" t="s">
        <v>40397</v>
      </c>
      <c r="D6426" s="1" t="s">
        <v>40398</v>
      </c>
      <c r="E6426" s="1" t="b">
        <v>0</v>
      </c>
      <c r="F6426" s="1">
        <v>10</v>
      </c>
      <c r="G6426" s="1" t="b">
        <v>1</v>
      </c>
      <c r="H6426" s="1" t="b">
        <v>0</v>
      </c>
      <c r="I6426" s="1"/>
      <c r="J6426" s="1" t="s">
        <v>40</v>
      </c>
      <c r="K6426" s="1" t="s">
        <v>40399</v>
      </c>
      <c r="L6426" s="1">
        <v>1</v>
      </c>
      <c r="M6426" s="1" t="s">
        <v>40400</v>
      </c>
      <c r="N6426" s="1">
        <v>290</v>
      </c>
      <c r="O6426" s="1">
        <v>54</v>
      </c>
      <c r="P6426" s="1" t="s">
        <v>40401</v>
      </c>
      <c r="Q6426" s="1">
        <v>54</v>
      </c>
      <c r="R6426" s="1">
        <v>22</v>
      </c>
      <c r="S6426" s="1" t="str">
        <f>VLOOKUP(R6426,[1]Sheet1!$A$1:$D$50,2,0)</f>
        <v>plugin + jqueri + spring + creat + issu</v>
      </c>
      <c r="T6426" s="1" t="str">
        <f>VLOOKUP(R6426,[1]Sheet1!$A$1:$D$50,3,0)</f>
        <v>Web Front End</v>
      </c>
      <c r="U6426" s="1" t="s">
        <v>51</v>
      </c>
    </row>
    <row r="6427" spans="1:21" x14ac:dyDescent="0.25">
      <c r="A6427" s="1" t="str">
        <f t="shared" si="100"/>
        <v>https://github.com/carlosazaustre/passportjs-example</v>
      </c>
      <c r="B6427" s="1" t="s">
        <v>40402</v>
      </c>
      <c r="C6427" s="1" t="s">
        <v>40403</v>
      </c>
      <c r="D6427" s="1" t="s">
        <v>40404</v>
      </c>
      <c r="E6427" s="1" t="b">
        <v>0</v>
      </c>
      <c r="F6427" s="1">
        <v>60</v>
      </c>
      <c r="G6427" s="1" t="b">
        <v>1</v>
      </c>
      <c r="H6427" s="1" t="b">
        <v>0</v>
      </c>
      <c r="I6427" s="1" t="s">
        <v>24</v>
      </c>
      <c r="J6427" s="1" t="s">
        <v>40</v>
      </c>
      <c r="K6427" s="1" t="s">
        <v>40405</v>
      </c>
      <c r="L6427" s="1">
        <v>3</v>
      </c>
      <c r="M6427" s="1" t="s">
        <v>40406</v>
      </c>
      <c r="N6427" s="1">
        <v>176</v>
      </c>
      <c r="O6427" s="1">
        <v>51</v>
      </c>
      <c r="P6427" s="1" t="s">
        <v>40407</v>
      </c>
      <c r="Q6427" s="1">
        <v>51</v>
      </c>
      <c r="R6427" s="1">
        <v>40</v>
      </c>
      <c r="S6427" s="1" t="str">
        <f>VLOOKUP(R6427,[1]Sheet1!$A$1:$D$50,2,0)</f>
        <v>task + plug + job + card + metric</v>
      </c>
      <c r="T6427" s="1" t="str">
        <f>VLOOKUP(R6427,[1]Sheet1!$A$1:$D$50,3,0)</f>
        <v>Others/Undetermined</v>
      </c>
      <c r="U6427" s="1" t="s">
        <v>68</v>
      </c>
    </row>
    <row r="6428" spans="1:21" x14ac:dyDescent="0.25">
      <c r="A6428" s="1" t="str">
        <f t="shared" si="100"/>
        <v>https://github.com/mjhea0/passport-local-express4</v>
      </c>
      <c r="B6428" s="1" t="s">
        <v>40408</v>
      </c>
      <c r="C6428" s="1" t="s">
        <v>40409</v>
      </c>
      <c r="D6428" s="1" t="s">
        <v>40410</v>
      </c>
      <c r="E6428" s="1" t="b">
        <v>0</v>
      </c>
      <c r="F6428" s="1">
        <v>77</v>
      </c>
      <c r="G6428" s="1" t="b">
        <v>1</v>
      </c>
      <c r="H6428" s="1" t="b">
        <v>0</v>
      </c>
      <c r="I6428" s="1" t="s">
        <v>40411</v>
      </c>
      <c r="J6428" s="1" t="s">
        <v>40</v>
      </c>
      <c r="K6428" s="1" t="s">
        <v>40412</v>
      </c>
      <c r="L6428" s="1">
        <v>0</v>
      </c>
      <c r="M6428" s="1" t="s">
        <v>40413</v>
      </c>
      <c r="N6428" s="1">
        <v>14</v>
      </c>
      <c r="O6428" s="1">
        <v>138</v>
      </c>
      <c r="P6428" s="1" t="s">
        <v>40414</v>
      </c>
      <c r="Q6428" s="1">
        <v>138</v>
      </c>
      <c r="R6428" s="1">
        <v>6</v>
      </c>
      <c r="S6428" s="1" t="str">
        <f>VLOOKUP(R6428,[1]Sheet1!$A$1:$D$50,2,0)</f>
        <v>css + control + contain + view + will</v>
      </c>
      <c r="T6428" s="1" t="str">
        <f>VLOOKUP(R6428,[1]Sheet1!$A$1:$D$50,3,0)</f>
        <v>CSS</v>
      </c>
      <c r="U6428" s="1" t="s">
        <v>51</v>
      </c>
    </row>
    <row r="6429" spans="1:21" x14ac:dyDescent="0.25">
      <c r="A6429" s="1" t="str">
        <f t="shared" si="100"/>
        <v>https://github.com/johnkernke/passport-twitchtv</v>
      </c>
      <c r="B6429" s="1" t="s">
        <v>40415</v>
      </c>
      <c r="C6429" s="1" t="s">
        <v>40416</v>
      </c>
      <c r="D6429" s="1" t="s">
        <v>40417</v>
      </c>
      <c r="E6429" s="1" t="b">
        <v>0</v>
      </c>
      <c r="F6429" s="1">
        <v>3</v>
      </c>
      <c r="G6429" s="1" t="b">
        <v>1</v>
      </c>
      <c r="H6429" s="1" t="b">
        <v>0</v>
      </c>
      <c r="I6429" s="1" t="s">
        <v>24</v>
      </c>
      <c r="J6429" s="1" t="s">
        <v>40</v>
      </c>
      <c r="K6429" s="1" t="s">
        <v>40418</v>
      </c>
      <c r="L6429" s="1">
        <v>2</v>
      </c>
      <c r="M6429" s="1" t="s">
        <v>40419</v>
      </c>
      <c r="N6429" s="1">
        <v>214</v>
      </c>
      <c r="O6429" s="1">
        <v>31</v>
      </c>
      <c r="P6429" s="1" t="s">
        <v>40420</v>
      </c>
      <c r="Q6429" s="1">
        <v>31</v>
      </c>
      <c r="R6429" s="1">
        <v>34</v>
      </c>
      <c r="S6429" s="1" t="str">
        <f>VLOOKUP(R6429,[1]Sheet1!$A$1:$D$50,2,0)</f>
        <v>api + librari + document + client + applic</v>
      </c>
      <c r="T6429" s="1" t="str">
        <f>VLOOKUP(R6429,[1]Sheet1!$A$1:$D$50,3,0)</f>
        <v>Web API</v>
      </c>
      <c r="U6429" s="1" t="s">
        <v>68</v>
      </c>
    </row>
    <row r="6430" spans="1:21" x14ac:dyDescent="0.25">
      <c r="A6430" s="1" t="str">
        <f t="shared" si="100"/>
        <v>https://github.com/liangyali/passport-wechat</v>
      </c>
      <c r="B6430" s="1" t="s">
        <v>40421</v>
      </c>
      <c r="C6430" s="1" t="s">
        <v>40422</v>
      </c>
      <c r="D6430" s="1" t="s">
        <v>40423</v>
      </c>
      <c r="E6430" s="1" t="b">
        <v>0</v>
      </c>
      <c r="F6430" s="1">
        <v>26</v>
      </c>
      <c r="G6430" s="1" t="b">
        <v>1</v>
      </c>
      <c r="H6430" s="1" t="b">
        <v>0</v>
      </c>
      <c r="I6430" s="1"/>
      <c r="J6430" s="1" t="s">
        <v>40</v>
      </c>
      <c r="K6430" s="1" t="s">
        <v>40424</v>
      </c>
      <c r="L6430" s="1">
        <v>1</v>
      </c>
      <c r="M6430" s="1" t="s">
        <v>40425</v>
      </c>
      <c r="N6430" s="1">
        <v>38</v>
      </c>
      <c r="O6430" s="1">
        <v>62</v>
      </c>
      <c r="P6430" s="1" t="s">
        <v>40426</v>
      </c>
      <c r="Q6430" s="1">
        <v>62</v>
      </c>
      <c r="R6430" s="1">
        <v>23</v>
      </c>
      <c r="S6430" s="1" t="str">
        <f>VLOOKUP(R6430,[1]Sheet1!$A$1:$D$50,2,0)</f>
        <v>web + project + network + process + open</v>
      </c>
      <c r="T6430" s="1" t="str">
        <f>VLOOKUP(R6430,[1]Sheet1!$A$1:$D$50,3,0)</f>
        <v>Web Project</v>
      </c>
      <c r="U6430" s="1" t="s">
        <v>68</v>
      </c>
    </row>
    <row r="6431" spans="1:21" x14ac:dyDescent="0.25">
      <c r="A6431" s="1" t="str">
        <f t="shared" si="100"/>
        <v>https://github.com/JoelBesada/pasteboard</v>
      </c>
      <c r="B6431" s="1" t="s">
        <v>40427</v>
      </c>
      <c r="C6431" s="1" t="s">
        <v>40428</v>
      </c>
      <c r="D6431" s="1" t="s">
        <v>40429</v>
      </c>
      <c r="E6431" s="1" t="b">
        <v>0</v>
      </c>
      <c r="F6431" s="1">
        <v>120</v>
      </c>
      <c r="G6431" s="1" t="b">
        <v>1</v>
      </c>
      <c r="H6431" s="1" t="b">
        <v>0</v>
      </c>
      <c r="I6431" s="1" t="s">
        <v>40430</v>
      </c>
      <c r="J6431" s="1" t="s">
        <v>312</v>
      </c>
      <c r="K6431" s="1" t="s">
        <v>40431</v>
      </c>
      <c r="L6431" s="1">
        <v>25</v>
      </c>
      <c r="M6431" s="1" t="s">
        <v>40432</v>
      </c>
      <c r="N6431" s="1">
        <v>2309</v>
      </c>
      <c r="O6431" s="1">
        <v>510</v>
      </c>
      <c r="P6431" s="1" t="s">
        <v>40433</v>
      </c>
      <c r="Q6431" s="1">
        <v>510</v>
      </c>
      <c r="R6431" s="1">
        <v>20</v>
      </c>
      <c r="S6431" s="1" t="str">
        <f>VLOOKUP(R6431,[1]Sheet1!$A$1:$D$50,2,0)</f>
        <v>user + databas + will + configur + server</v>
      </c>
      <c r="T6431" s="1" t="str">
        <f>VLOOKUP(R6431,[1]Sheet1!$A$1:$D$50,3,0)</f>
        <v>User Access/Login</v>
      </c>
      <c r="U6431" s="1" t="s">
        <v>172</v>
      </c>
    </row>
    <row r="6432" spans="1:21" x14ac:dyDescent="0.25">
      <c r="A6432" s="1" t="str">
        <f t="shared" si="100"/>
        <v>https://github.com/9b/pastycake</v>
      </c>
      <c r="B6432" s="1" t="s">
        <v>40434</v>
      </c>
      <c r="C6432" s="1" t="s">
        <v>40435</v>
      </c>
      <c r="D6432" s="1" t="s">
        <v>40436</v>
      </c>
      <c r="E6432" s="1" t="b">
        <v>0</v>
      </c>
      <c r="F6432" s="1">
        <v>3</v>
      </c>
      <c r="G6432" s="1" t="b">
        <v>1</v>
      </c>
      <c r="H6432" s="1" t="b">
        <v>0</v>
      </c>
      <c r="I6432" s="1" t="s">
        <v>40437</v>
      </c>
      <c r="J6432" s="1" t="s">
        <v>56</v>
      </c>
      <c r="K6432" s="1" t="s">
        <v>40438</v>
      </c>
      <c r="L6432" s="1">
        <v>7</v>
      </c>
      <c r="M6432" s="1" t="s">
        <v>40439</v>
      </c>
      <c r="N6432" s="1">
        <v>343</v>
      </c>
      <c r="O6432" s="1">
        <v>26</v>
      </c>
      <c r="P6432" s="1" t="s">
        <v>40440</v>
      </c>
      <c r="Q6432" s="1">
        <v>26</v>
      </c>
      <c r="R6432" s="1">
        <v>34</v>
      </c>
      <c r="S6432" s="1" t="str">
        <f>VLOOKUP(R6432,[1]Sheet1!$A$1:$D$50,2,0)</f>
        <v>api + librari + document + client + applic</v>
      </c>
      <c r="T6432" s="1" t="str">
        <f>VLOOKUP(R6432,[1]Sheet1!$A$1:$D$50,3,0)</f>
        <v>Web API</v>
      </c>
      <c r="U6432" s="1" t="s">
        <v>68</v>
      </c>
    </row>
    <row r="6433" spans="1:21" x14ac:dyDescent="0.25">
      <c r="A6433" s="1" t="str">
        <f t="shared" si="100"/>
        <v>https://github.com/mariotaku/PatchLib</v>
      </c>
      <c r="B6433" s="1" t="s">
        <v>40441</v>
      </c>
      <c r="C6433" s="1" t="s">
        <v>40442</v>
      </c>
      <c r="D6433" s="1" t="s">
        <v>40443</v>
      </c>
      <c r="E6433" s="1" t="b">
        <v>0</v>
      </c>
      <c r="F6433" s="1">
        <v>4</v>
      </c>
      <c r="G6433" s="1" t="b">
        <v>1</v>
      </c>
      <c r="H6433" s="1" t="b">
        <v>0</v>
      </c>
      <c r="I6433" s="1" t="s">
        <v>24</v>
      </c>
      <c r="J6433" s="1" t="s">
        <v>176</v>
      </c>
      <c r="K6433" s="1" t="s">
        <v>40444</v>
      </c>
      <c r="L6433" s="1">
        <v>1</v>
      </c>
      <c r="M6433" s="1" t="s">
        <v>40445</v>
      </c>
      <c r="N6433" s="1">
        <v>92</v>
      </c>
      <c r="O6433" s="1">
        <v>60</v>
      </c>
      <c r="P6433" s="1" t="s">
        <v>40446</v>
      </c>
      <c r="Q6433" s="1">
        <v>60</v>
      </c>
      <c r="R6433" s="1">
        <v>0</v>
      </c>
      <c r="S6433" s="1" t="str">
        <f>VLOOKUP(R6433,[1]Sheet1!$A$1:$D$50,2,0)</f>
        <v>data + dataset + analysi + book + code</v>
      </c>
      <c r="T6433" s="1" t="str">
        <f>VLOOKUP(R6433,[1]Sheet1!$A$1:$D$50,3,0)</f>
        <v>DATA Analysis</v>
      </c>
      <c r="U6433" s="1" t="s">
        <v>76</v>
      </c>
    </row>
    <row r="6434" spans="1:21" x14ac:dyDescent="0.25">
      <c r="A6434" s="1" t="str">
        <f t="shared" si="100"/>
        <v>https://github.com/jlord/patchwork</v>
      </c>
      <c r="B6434" s="1" t="s">
        <v>40447</v>
      </c>
      <c r="C6434" s="1" t="s">
        <v>40448</v>
      </c>
      <c r="D6434" s="1" t="s">
        <v>40449</v>
      </c>
      <c r="E6434" s="1" t="b">
        <v>0</v>
      </c>
      <c r="F6434" s="1">
        <v>12443</v>
      </c>
      <c r="G6434" s="1" t="b">
        <v>1</v>
      </c>
      <c r="H6434" s="1" t="b">
        <v>1</v>
      </c>
      <c r="I6434" s="1" t="s">
        <v>40450</v>
      </c>
      <c r="J6434" s="1" t="s">
        <v>93</v>
      </c>
      <c r="K6434" s="1" t="s">
        <v>40451</v>
      </c>
      <c r="L6434" s="1">
        <v>19</v>
      </c>
      <c r="M6434" s="1" t="s">
        <v>40452</v>
      </c>
      <c r="N6434" s="1">
        <v>106209</v>
      </c>
      <c r="O6434" s="1">
        <v>320</v>
      </c>
      <c r="P6434" s="1" t="s">
        <v>40453</v>
      </c>
      <c r="Q6434" s="1">
        <v>320</v>
      </c>
      <c r="R6434" s="1">
        <v>31</v>
      </c>
      <c r="S6434" s="1" t="str">
        <f>VLOOKUP(R6434,[1]Sheet1!$A$1:$D$50,2,0)</f>
        <v>test + pull + unit + fork + request</v>
      </c>
      <c r="T6434" s="1" t="str">
        <f>VLOOKUP(R6434,[1]Sheet1!$A$1:$D$50,3,0)</f>
        <v>testing in distributed repo</v>
      </c>
      <c r="U6434" s="1" t="s">
        <v>28</v>
      </c>
    </row>
    <row r="6435" spans="1:21" x14ac:dyDescent="0.25">
      <c r="A6435" s="1" t="str">
        <f t="shared" si="100"/>
        <v>https://github.com/chaijs/pathval</v>
      </c>
      <c r="B6435" s="1" t="s">
        <v>40454</v>
      </c>
      <c r="C6435" s="1" t="s">
        <v>40455</v>
      </c>
      <c r="D6435" s="1" t="s">
        <v>40456</v>
      </c>
      <c r="E6435" s="1" t="b">
        <v>0</v>
      </c>
      <c r="F6435" s="1">
        <v>4</v>
      </c>
      <c r="G6435" s="1" t="b">
        <v>1</v>
      </c>
      <c r="H6435" s="1" t="b">
        <v>0</v>
      </c>
      <c r="I6435" s="1" t="s">
        <v>24</v>
      </c>
      <c r="J6435" s="1" t="s">
        <v>40</v>
      </c>
      <c r="K6435" s="1" t="s">
        <v>40457</v>
      </c>
      <c r="L6435" s="1">
        <v>9</v>
      </c>
      <c r="M6435" s="1" t="s">
        <v>40458</v>
      </c>
      <c r="N6435" s="1">
        <v>34</v>
      </c>
      <c r="O6435" s="1">
        <v>30</v>
      </c>
      <c r="P6435" s="1" t="s">
        <v>40459</v>
      </c>
      <c r="Q6435" s="1">
        <v>30</v>
      </c>
      <c r="R6435" s="1">
        <v>18</v>
      </c>
      <c r="S6435" s="1" t="str">
        <f>VLOOKUP(R6435,[1]Sheet1!$A$1:$D$50,2,0)</f>
        <v>file + data + store + support + librari</v>
      </c>
      <c r="T6435" s="1" t="str">
        <f>VLOOKUP(R6435,[1]Sheet1!$A$1:$D$50,3,0)</f>
        <v>Files+Storage</v>
      </c>
      <c r="U6435" s="1" t="s">
        <v>68</v>
      </c>
    </row>
    <row r="6436" spans="1:21" x14ac:dyDescent="0.25">
      <c r="A6436" s="1" t="str">
        <f t="shared" si="100"/>
        <v>https://github.com/C2FO/patio</v>
      </c>
      <c r="B6436" s="1" t="s">
        <v>40460</v>
      </c>
      <c r="C6436" s="1" t="s">
        <v>40461</v>
      </c>
      <c r="D6436" s="1" t="s">
        <v>40462</v>
      </c>
      <c r="E6436" s="1" t="b">
        <v>0</v>
      </c>
      <c r="F6436" s="1">
        <v>19</v>
      </c>
      <c r="G6436" s="1" t="b">
        <v>1</v>
      </c>
      <c r="H6436" s="1" t="b">
        <v>1</v>
      </c>
      <c r="I6436" s="1" t="s">
        <v>40463</v>
      </c>
      <c r="J6436" s="1" t="s">
        <v>40</v>
      </c>
      <c r="K6436" s="1" t="s">
        <v>40464</v>
      </c>
      <c r="L6436" s="1">
        <v>10</v>
      </c>
      <c r="M6436" s="1" t="s">
        <v>40465</v>
      </c>
      <c r="N6436" s="1">
        <v>8690</v>
      </c>
      <c r="O6436" s="1">
        <v>108</v>
      </c>
      <c r="P6436" s="1" t="s">
        <v>40466</v>
      </c>
      <c r="Q6436" s="1">
        <v>108</v>
      </c>
      <c r="R6436" s="1">
        <v>20</v>
      </c>
      <c r="S6436" s="1" t="str">
        <f>VLOOKUP(R6436,[1]Sheet1!$A$1:$D$50,2,0)</f>
        <v>user + databas + will + configur + server</v>
      </c>
      <c r="T6436" s="1" t="str">
        <f>VLOOKUP(R6436,[1]Sheet1!$A$1:$D$50,3,0)</f>
        <v>User Access/Login</v>
      </c>
      <c r="U6436" s="1" t="s">
        <v>172</v>
      </c>
    </row>
    <row r="6437" spans="1:21" x14ac:dyDescent="0.25">
      <c r="A6437" s="1" t="str">
        <f t="shared" si="100"/>
        <v>https://github.com/buseca/patternbolt</v>
      </c>
      <c r="B6437" s="1" t="s">
        <v>40467</v>
      </c>
      <c r="C6437" s="1" t="s">
        <v>40468</v>
      </c>
      <c r="D6437" s="1" t="s">
        <v>40469</v>
      </c>
      <c r="E6437" s="1" t="b">
        <v>0</v>
      </c>
      <c r="F6437" s="1">
        <v>47</v>
      </c>
      <c r="G6437" s="1" t="b">
        <v>1</v>
      </c>
      <c r="H6437" s="1" t="b">
        <v>1</v>
      </c>
      <c r="I6437" s="1" t="s">
        <v>40470</v>
      </c>
      <c r="J6437" s="1" t="s">
        <v>72</v>
      </c>
      <c r="K6437" s="1" t="s">
        <v>40471</v>
      </c>
      <c r="L6437" s="1">
        <v>0</v>
      </c>
      <c r="M6437" s="1" t="s">
        <v>40472</v>
      </c>
      <c r="N6437" s="1">
        <v>2699</v>
      </c>
      <c r="O6437" s="1">
        <v>477</v>
      </c>
      <c r="P6437" s="1" t="s">
        <v>40473</v>
      </c>
      <c r="Q6437" s="1">
        <v>477</v>
      </c>
      <c r="R6437" s="1">
        <v>44</v>
      </c>
      <c r="S6437" s="1" t="str">
        <f>VLOOKUP(R6437,[1]Sheet1!$A$1:$D$50,2,0)</f>
        <v>gem + log + rubi + rail + support</v>
      </c>
      <c r="T6437" s="1" t="str">
        <f>VLOOKUP(R6437,[1]Sheet1!$A$1:$D$50,3,0)</f>
        <v>Ruby</v>
      </c>
      <c r="U6437" s="1" t="s">
        <v>264</v>
      </c>
    </row>
    <row r="6438" spans="1:21" x14ac:dyDescent="0.25">
      <c r="A6438" s="1" t="str">
        <f t="shared" si="100"/>
        <v>https://github.com/Suor/patterns</v>
      </c>
      <c r="B6438" s="1" t="s">
        <v>40474</v>
      </c>
      <c r="C6438" s="1" t="s">
        <v>40475</v>
      </c>
      <c r="D6438" s="1" t="s">
        <v>40476</v>
      </c>
      <c r="E6438" s="1" t="b">
        <v>0</v>
      </c>
      <c r="F6438" s="1">
        <v>11</v>
      </c>
      <c r="G6438" s="1" t="b">
        <v>1</v>
      </c>
      <c r="H6438" s="1" t="b">
        <v>0</v>
      </c>
      <c r="I6438" s="1"/>
      <c r="J6438" s="1" t="s">
        <v>56</v>
      </c>
      <c r="K6438" s="1" t="s">
        <v>40477</v>
      </c>
      <c r="L6438" s="1">
        <v>0</v>
      </c>
      <c r="M6438" s="1" t="s">
        <v>40478</v>
      </c>
      <c r="N6438" s="1">
        <v>387</v>
      </c>
      <c r="O6438" s="1">
        <v>144</v>
      </c>
      <c r="P6438" s="1" t="s">
        <v>40479</v>
      </c>
      <c r="Q6438" s="1">
        <v>144</v>
      </c>
      <c r="R6438" s="1">
        <v>44</v>
      </c>
      <c r="S6438" s="1" t="str">
        <f>VLOOKUP(R6438,[1]Sheet1!$A$1:$D$50,2,0)</f>
        <v>gem + log + rubi + rail + support</v>
      </c>
      <c r="T6438" s="1" t="str">
        <f>VLOOKUP(R6438,[1]Sheet1!$A$1:$D$50,3,0)</f>
        <v>Ruby</v>
      </c>
      <c r="U6438" s="1" t="s">
        <v>264</v>
      </c>
    </row>
    <row r="6439" spans="1:21" x14ac:dyDescent="0.25">
      <c r="A6439" s="1" t="str">
        <f t="shared" si="100"/>
        <v>https://github.com/thestinger/paxd</v>
      </c>
      <c r="B6439" s="1" t="s">
        <v>40480</v>
      </c>
      <c r="C6439" s="1" t="s">
        <v>40481</v>
      </c>
      <c r="D6439" s="1" t="s">
        <v>40482</v>
      </c>
      <c r="E6439" s="1" t="b">
        <v>0</v>
      </c>
      <c r="F6439" s="1">
        <v>13</v>
      </c>
      <c r="G6439" s="1" t="b">
        <v>1</v>
      </c>
      <c r="H6439" s="1" t="b">
        <v>0</v>
      </c>
      <c r="I6439" s="1"/>
      <c r="J6439" s="1" t="s">
        <v>241</v>
      </c>
      <c r="K6439" s="1" t="s">
        <v>40483</v>
      </c>
      <c r="L6439" s="1">
        <v>20</v>
      </c>
      <c r="M6439" s="1" t="s">
        <v>40484</v>
      </c>
      <c r="N6439" s="1">
        <v>138</v>
      </c>
      <c r="O6439" s="1">
        <v>42</v>
      </c>
      <c r="P6439" s="1" t="s">
        <v>40485</v>
      </c>
      <c r="Q6439" s="1">
        <v>42</v>
      </c>
      <c r="R6439" s="1">
        <v>20</v>
      </c>
      <c r="S6439" s="1" t="str">
        <f>VLOOKUP(R6439,[1]Sheet1!$A$1:$D$50,2,0)</f>
        <v>user + databas + will + configur + server</v>
      </c>
      <c r="T6439" s="1" t="str">
        <f>VLOOKUP(R6439,[1]Sheet1!$A$1:$D$50,3,0)</f>
        <v>User Access/Login</v>
      </c>
      <c r="U6439" s="1" t="s">
        <v>172</v>
      </c>
    </row>
    <row r="6440" spans="1:21" x14ac:dyDescent="0.25">
      <c r="A6440" s="1" t="str">
        <f t="shared" si="100"/>
        <v>https://github.com/PaycoinFoundation/paycoin</v>
      </c>
      <c r="B6440" s="1" t="s">
        <v>40486</v>
      </c>
      <c r="C6440" s="1" t="s">
        <v>40487</v>
      </c>
      <c r="D6440" s="1" t="s">
        <v>40488</v>
      </c>
      <c r="E6440" s="1" t="b">
        <v>0</v>
      </c>
      <c r="F6440" s="1">
        <v>84</v>
      </c>
      <c r="G6440" s="1" t="b">
        <v>1</v>
      </c>
      <c r="H6440" s="1" t="b">
        <v>0</v>
      </c>
      <c r="I6440" s="1" t="s">
        <v>40489</v>
      </c>
      <c r="J6440" s="1" t="s">
        <v>113</v>
      </c>
      <c r="K6440" s="1" t="s">
        <v>40490</v>
      </c>
      <c r="L6440" s="1">
        <v>78</v>
      </c>
      <c r="M6440" s="1" t="s">
        <v>40491</v>
      </c>
      <c r="N6440" s="1">
        <v>36910</v>
      </c>
      <c r="O6440" s="1">
        <v>34</v>
      </c>
      <c r="P6440" s="1" t="s">
        <v>40492</v>
      </c>
      <c r="Q6440" s="1">
        <v>34</v>
      </c>
      <c r="R6440" s="1">
        <v>47</v>
      </c>
      <c r="S6440" s="1" t="str">
        <f>VLOOKUP(R6440,[1]Sheet1!$A$1:$D$50,2,0)</f>
        <v>version + learn + video + effect + pagin</v>
      </c>
      <c r="T6440" s="1" t="str">
        <f>VLOOKUP(R6440,[1]Sheet1!$A$1:$D$50,3,0)</f>
        <v>Others/Undetermined</v>
      </c>
      <c r="U6440" s="1" t="s">
        <v>68</v>
      </c>
    </row>
    <row r="6441" spans="1:21" x14ac:dyDescent="0.25">
      <c r="A6441" s="1" t="str">
        <f t="shared" si="100"/>
        <v>https://github.com/matthewfitz/PaymentGatewayBundle</v>
      </c>
      <c r="B6441" s="1" t="s">
        <v>40493</v>
      </c>
      <c r="C6441" s="1" t="s">
        <v>40494</v>
      </c>
      <c r="D6441" s="1" t="s">
        <v>40495</v>
      </c>
      <c r="E6441" s="1" t="b">
        <v>0</v>
      </c>
      <c r="F6441" s="1">
        <v>8</v>
      </c>
      <c r="G6441" s="1" t="b">
        <v>1</v>
      </c>
      <c r="H6441" s="1" t="b">
        <v>0</v>
      </c>
      <c r="I6441" s="1"/>
      <c r="J6441" s="1" t="s">
        <v>141</v>
      </c>
      <c r="K6441" s="1" t="s">
        <v>40496</v>
      </c>
      <c r="L6441" s="1">
        <v>0</v>
      </c>
      <c r="M6441" s="1" t="s">
        <v>40497</v>
      </c>
      <c r="N6441" s="1">
        <v>125</v>
      </c>
      <c r="O6441" s="1">
        <v>20</v>
      </c>
      <c r="P6441" s="1" t="s">
        <v>40498</v>
      </c>
      <c r="Q6441" s="1">
        <v>20</v>
      </c>
      <c r="R6441" s="1">
        <v>35</v>
      </c>
      <c r="S6441" s="1" t="str">
        <f>VLOOKUP(R6441,[1]Sheet1!$A$1:$D$50,2,0)</f>
        <v>softwar + copi + copyright + includ + person</v>
      </c>
      <c r="T6441" s="1" t="str">
        <f>VLOOKUP(R6441,[1]Sheet1!$A$1:$D$50,3,0)</f>
        <v>CopyRight Related</v>
      </c>
      <c r="U6441" s="1" t="s">
        <v>68</v>
      </c>
    </row>
    <row r="6442" spans="1:21" x14ac:dyDescent="0.25">
      <c r="A6442" s="1" t="str">
        <f t="shared" si="100"/>
        <v>https://github.com/peterkeen/payola</v>
      </c>
      <c r="B6442" s="1" t="s">
        <v>40499</v>
      </c>
      <c r="C6442" s="1" t="s">
        <v>40500</v>
      </c>
      <c r="D6442" s="1" t="s">
        <v>40501</v>
      </c>
      <c r="E6442" s="1" t="b">
        <v>0</v>
      </c>
      <c r="F6442" s="1">
        <v>90</v>
      </c>
      <c r="G6442" s="1" t="b">
        <v>1</v>
      </c>
      <c r="H6442" s="1" t="b">
        <v>1</v>
      </c>
      <c r="I6442" s="1" t="s">
        <v>40502</v>
      </c>
      <c r="J6442" s="1" t="s">
        <v>234</v>
      </c>
      <c r="K6442" s="1" t="s">
        <v>40503</v>
      </c>
      <c r="L6442" s="1">
        <v>46</v>
      </c>
      <c r="M6442" s="1" t="s">
        <v>40504</v>
      </c>
      <c r="N6442" s="1">
        <v>685</v>
      </c>
      <c r="O6442" s="1">
        <v>693</v>
      </c>
      <c r="P6442" s="1" t="s">
        <v>40505</v>
      </c>
      <c r="Q6442" s="1">
        <v>693</v>
      </c>
      <c r="R6442" s="1">
        <v>38</v>
      </c>
      <c r="S6442" s="1" t="str">
        <f>VLOOKUP(R6442,[1]Sheet1!$A$1:$D$50,2,0)</f>
        <v>file + project + librari + will + code</v>
      </c>
      <c r="T6442" s="1" t="str">
        <f>VLOOKUP(R6442,[1]Sheet1!$A$1:$D$50,3,0)</f>
        <v>Project Structure</v>
      </c>
      <c r="U6442" s="1" t="s">
        <v>68</v>
      </c>
    </row>
    <row r="6443" spans="1:21" x14ac:dyDescent="0.25">
      <c r="A6443" s="1" t="str">
        <f t="shared" si="100"/>
        <v>https://github.com/mike182uk/paypal-ipn-listener</v>
      </c>
      <c r="B6443" s="1" t="s">
        <v>40506</v>
      </c>
      <c r="C6443" s="1" t="s">
        <v>40507</v>
      </c>
      <c r="D6443" s="1" t="s">
        <v>40508</v>
      </c>
      <c r="E6443" s="1" t="b">
        <v>0</v>
      </c>
      <c r="F6443" s="1">
        <v>23</v>
      </c>
      <c r="G6443" s="1" t="b">
        <v>1</v>
      </c>
      <c r="H6443" s="1" t="b">
        <v>0</v>
      </c>
      <c r="I6443" s="1"/>
      <c r="J6443" s="1" t="s">
        <v>141</v>
      </c>
      <c r="K6443" s="1" t="s">
        <v>40509</v>
      </c>
      <c r="L6443" s="1">
        <v>1</v>
      </c>
      <c r="M6443" s="1" t="s">
        <v>40510</v>
      </c>
      <c r="N6443" s="1">
        <v>182</v>
      </c>
      <c r="O6443" s="1">
        <v>67</v>
      </c>
      <c r="P6443" s="1" t="s">
        <v>40511</v>
      </c>
      <c r="Q6443" s="1">
        <v>67</v>
      </c>
      <c r="R6443" s="1">
        <v>41</v>
      </c>
      <c r="S6443" s="1" t="str">
        <f>VLOOKUP(R6443,[1]Sheet1!$A$1:$D$50,2,0)</f>
        <v>pi + tool + raspberri + devic + detect</v>
      </c>
      <c r="T6443" s="1" t="str">
        <f>VLOOKUP(R6443,[1]Sheet1!$A$1:$D$50,3,0)</f>
        <v>Raspeberry PI</v>
      </c>
      <c r="U6443" s="1" t="s">
        <v>349</v>
      </c>
    </row>
    <row r="6444" spans="1:21" x14ac:dyDescent="0.25">
      <c r="A6444" s="1" t="str">
        <f t="shared" si="100"/>
        <v>https://github.com/paz-sh/paz</v>
      </c>
      <c r="B6444" s="1" t="s">
        <v>40512</v>
      </c>
      <c r="C6444" s="1" t="s">
        <v>40513</v>
      </c>
      <c r="D6444" s="1" t="s">
        <v>40514</v>
      </c>
      <c r="E6444" s="1" t="b">
        <v>0</v>
      </c>
      <c r="F6444" s="1">
        <v>55</v>
      </c>
      <c r="G6444" s="1" t="b">
        <v>1</v>
      </c>
      <c r="H6444" s="1" t="b">
        <v>0</v>
      </c>
      <c r="I6444" s="1" t="s">
        <v>40515</v>
      </c>
      <c r="J6444" s="1" t="s">
        <v>775</v>
      </c>
      <c r="K6444" s="1" t="s">
        <v>40516</v>
      </c>
      <c r="L6444" s="1">
        <v>16</v>
      </c>
      <c r="M6444" s="1" t="s">
        <v>40517</v>
      </c>
      <c r="N6444" s="1">
        <v>157</v>
      </c>
      <c r="O6444" s="1">
        <v>1094</v>
      </c>
      <c r="P6444" s="1" t="s">
        <v>40518</v>
      </c>
      <c r="Q6444" s="1">
        <v>1094</v>
      </c>
      <c r="R6444" s="1">
        <v>34</v>
      </c>
      <c r="S6444" s="1" t="str">
        <f>VLOOKUP(R6444,[1]Sheet1!$A$1:$D$50,2,0)</f>
        <v>api + librari + document + client + applic</v>
      </c>
      <c r="T6444" s="1" t="str">
        <f>VLOOKUP(R6444,[1]Sheet1!$A$1:$D$50,3,0)</f>
        <v>Web API</v>
      </c>
      <c r="U6444" s="1" t="s">
        <v>68</v>
      </c>
    </row>
    <row r="6445" spans="1:21" x14ac:dyDescent="0.25">
      <c r="A6445" s="1" t="str">
        <f t="shared" si="100"/>
        <v>https://github.com/nerdishbynature/PBPayPalPaymentViewController</v>
      </c>
      <c r="B6445" s="1" t="s">
        <v>40519</v>
      </c>
      <c r="C6445" s="1" t="s">
        <v>40520</v>
      </c>
      <c r="D6445" s="1" t="s">
        <v>40521</v>
      </c>
      <c r="E6445" s="1" t="b">
        <v>0</v>
      </c>
      <c r="F6445" s="1">
        <v>8</v>
      </c>
      <c r="G6445" s="1" t="b">
        <v>1</v>
      </c>
      <c r="H6445" s="1" t="b">
        <v>0</v>
      </c>
      <c r="I6445" s="1" t="s">
        <v>24</v>
      </c>
      <c r="J6445" s="1" t="s">
        <v>208</v>
      </c>
      <c r="K6445" s="1" t="s">
        <v>40522</v>
      </c>
      <c r="L6445" s="1">
        <v>0</v>
      </c>
      <c r="M6445" s="1" t="s">
        <v>40523</v>
      </c>
      <c r="N6445" s="1">
        <v>5413</v>
      </c>
      <c r="O6445" s="1">
        <v>40</v>
      </c>
      <c r="P6445" s="1" t="s">
        <v>40524</v>
      </c>
      <c r="Q6445" s="1">
        <v>40</v>
      </c>
      <c r="R6445" s="1">
        <v>34</v>
      </c>
      <c r="S6445" s="1" t="str">
        <f>VLOOKUP(R6445,[1]Sheet1!$A$1:$D$50,2,0)</f>
        <v>api + librari + document + client + applic</v>
      </c>
      <c r="T6445" s="1" t="str">
        <f>VLOOKUP(R6445,[1]Sheet1!$A$1:$D$50,3,0)</f>
        <v>Web API</v>
      </c>
      <c r="U6445" s="1" t="s">
        <v>68</v>
      </c>
    </row>
    <row r="6446" spans="1:21" x14ac:dyDescent="0.25">
      <c r="A6446" s="1" t="str">
        <f t="shared" si="100"/>
        <v>https://github.com/mjmsmith/pbxplorer</v>
      </c>
      <c r="B6446" s="1" t="s">
        <v>40525</v>
      </c>
      <c r="C6446" s="1" t="s">
        <v>40526</v>
      </c>
      <c r="D6446" s="1" t="s">
        <v>40527</v>
      </c>
      <c r="E6446" s="1" t="b">
        <v>0</v>
      </c>
      <c r="F6446" s="1">
        <v>6</v>
      </c>
      <c r="G6446" s="1" t="b">
        <v>1</v>
      </c>
      <c r="H6446" s="1" t="b">
        <v>0</v>
      </c>
      <c r="I6446" s="1" t="s">
        <v>24</v>
      </c>
      <c r="J6446" s="1" t="s">
        <v>234</v>
      </c>
      <c r="K6446" s="1" t="s">
        <v>40528</v>
      </c>
      <c r="L6446" s="1">
        <v>0</v>
      </c>
      <c r="M6446" s="1" t="s">
        <v>40529</v>
      </c>
      <c r="N6446" s="1">
        <v>29</v>
      </c>
      <c r="O6446" s="1">
        <v>55</v>
      </c>
      <c r="P6446" s="1" t="s">
        <v>40530</v>
      </c>
      <c r="Q6446" s="1">
        <v>55</v>
      </c>
      <c r="R6446" s="1">
        <v>44</v>
      </c>
      <c r="S6446" s="1" t="str">
        <f>VLOOKUP(R6446,[1]Sheet1!$A$1:$D$50,2,0)</f>
        <v>gem + log + rubi + rail + support</v>
      </c>
      <c r="T6446" s="1" t="str">
        <f>VLOOKUP(R6446,[1]Sheet1!$A$1:$D$50,3,0)</f>
        <v>Ruby</v>
      </c>
      <c r="U6446" s="1" t="s">
        <v>264</v>
      </c>
    </row>
    <row r="6447" spans="1:21" x14ac:dyDescent="0.25">
      <c r="A6447" s="1" t="str">
        <f t="shared" si="100"/>
        <v>https://github.com/ufrisk/pcileech</v>
      </c>
      <c r="B6447" s="1" t="s">
        <v>40531</v>
      </c>
      <c r="C6447" s="1" t="s">
        <v>40532</v>
      </c>
      <c r="D6447" s="1" t="s">
        <v>40533</v>
      </c>
      <c r="E6447" s="1" t="b">
        <v>0</v>
      </c>
      <c r="F6447" s="1">
        <v>28</v>
      </c>
      <c r="G6447" s="1" t="b">
        <v>1</v>
      </c>
      <c r="H6447" s="1" t="b">
        <v>0</v>
      </c>
      <c r="I6447" s="1" t="s">
        <v>24</v>
      </c>
      <c r="J6447" s="1" t="s">
        <v>241</v>
      </c>
      <c r="K6447" s="1" t="s">
        <v>40534</v>
      </c>
      <c r="L6447" s="1">
        <v>3</v>
      </c>
      <c r="M6447" s="1" t="s">
        <v>40535</v>
      </c>
      <c r="N6447" s="1">
        <v>567</v>
      </c>
      <c r="O6447" s="1">
        <v>142</v>
      </c>
      <c r="P6447" s="1" t="s">
        <v>17991</v>
      </c>
      <c r="Q6447" s="1">
        <v>142</v>
      </c>
      <c r="R6447" s="1">
        <v>36</v>
      </c>
      <c r="S6447" s="1" t="str">
        <f>VLOOKUP(R6447,[1]Sheet1!$A$1:$D$50,2,0)</f>
        <v>instal + file + packag + version + build</v>
      </c>
      <c r="T6447" s="1" t="str">
        <f>VLOOKUP(R6447,[1]Sheet1!$A$1:$D$50,3,0)</f>
        <v>Build Management</v>
      </c>
      <c r="U6447" s="1" t="s">
        <v>36</v>
      </c>
    </row>
    <row r="6448" spans="1:21" x14ac:dyDescent="0.25">
      <c r="A6448" s="1" t="str">
        <f t="shared" si="100"/>
        <v>https://github.com/TLINDEN/pcp</v>
      </c>
      <c r="B6448" s="1" t="s">
        <v>40536</v>
      </c>
      <c r="C6448" s="1" t="s">
        <v>40537</v>
      </c>
      <c r="D6448" s="1" t="s">
        <v>40538</v>
      </c>
      <c r="E6448" s="1" t="b">
        <v>0</v>
      </c>
      <c r="F6448" s="1">
        <v>3</v>
      </c>
      <c r="G6448" s="1" t="b">
        <v>1</v>
      </c>
      <c r="H6448" s="1" t="b">
        <v>0</v>
      </c>
      <c r="I6448" s="1" t="s">
        <v>24</v>
      </c>
      <c r="J6448" s="1" t="s">
        <v>241</v>
      </c>
      <c r="K6448" s="1" t="s">
        <v>40539</v>
      </c>
      <c r="L6448" s="1">
        <v>0</v>
      </c>
      <c r="M6448" s="1" t="s">
        <v>40540</v>
      </c>
      <c r="N6448" s="1">
        <v>2454</v>
      </c>
      <c r="O6448" s="1">
        <v>112</v>
      </c>
      <c r="P6448" s="1" t="s">
        <v>40541</v>
      </c>
      <c r="Q6448" s="1">
        <v>112</v>
      </c>
      <c r="R6448" s="1">
        <v>30</v>
      </c>
      <c r="S6448" s="1" t="str">
        <f>VLOOKUP(R6448,[1]Sheet1!$A$1:$D$50,2,0)</f>
        <v>extens + django + web + chrome + graph</v>
      </c>
      <c r="T6448" s="1" t="str">
        <f>VLOOKUP(R6448,[1]Sheet1!$A$1:$D$50,3,0)</f>
        <v>Django Framework Related</v>
      </c>
      <c r="U6448" s="1" t="s">
        <v>362</v>
      </c>
    </row>
    <row r="6449" spans="1:21" x14ac:dyDescent="0.25">
      <c r="A6449" s="1" t="str">
        <f t="shared" si="100"/>
        <v>https://github.com/ClusterLabs/pcs</v>
      </c>
      <c r="B6449" s="1" t="s">
        <v>40542</v>
      </c>
      <c r="C6449" s="1" t="s">
        <v>40543</v>
      </c>
      <c r="D6449" s="1" t="s">
        <v>40544</v>
      </c>
      <c r="E6449" s="1" t="b">
        <v>0</v>
      </c>
      <c r="F6449" s="1">
        <v>49</v>
      </c>
      <c r="G6449" s="1" t="b">
        <v>1</v>
      </c>
      <c r="H6449" s="1" t="b">
        <v>0</v>
      </c>
      <c r="I6449" s="1"/>
      <c r="J6449" s="1" t="s">
        <v>56</v>
      </c>
      <c r="K6449" s="1" t="s">
        <v>40545</v>
      </c>
      <c r="L6449" s="1">
        <v>10</v>
      </c>
      <c r="M6449" s="1" t="s">
        <v>40546</v>
      </c>
      <c r="N6449" s="1">
        <v>8928</v>
      </c>
      <c r="O6449" s="1">
        <v>100</v>
      </c>
      <c r="P6449" s="1" t="s">
        <v>40547</v>
      </c>
      <c r="Q6449" s="1">
        <v>100</v>
      </c>
      <c r="R6449" s="1">
        <v>6</v>
      </c>
      <c r="S6449" s="1" t="str">
        <f>VLOOKUP(R6449,[1]Sheet1!$A$1:$D$50,2,0)</f>
        <v>css + control + contain + view + will</v>
      </c>
      <c r="T6449" s="1" t="str">
        <f>VLOOKUP(R6449,[1]Sheet1!$A$1:$D$50,3,0)</f>
        <v>CSS</v>
      </c>
      <c r="U6449" s="1" t="s">
        <v>51</v>
      </c>
    </row>
    <row r="6450" spans="1:21" x14ac:dyDescent="0.25">
      <c r="A6450" s="1" t="str">
        <f t="shared" si="100"/>
        <v>https://github.com/notaz/pcsx_rearmed</v>
      </c>
      <c r="B6450" s="1" t="s">
        <v>40548</v>
      </c>
      <c r="C6450" s="1" t="s">
        <v>40549</v>
      </c>
      <c r="D6450" s="1" t="s">
        <v>40550</v>
      </c>
      <c r="E6450" s="1" t="b">
        <v>0</v>
      </c>
      <c r="F6450" s="1">
        <v>47</v>
      </c>
      <c r="G6450" s="1" t="b">
        <v>1</v>
      </c>
      <c r="H6450" s="1" t="b">
        <v>0</v>
      </c>
      <c r="I6450" s="1" t="s">
        <v>24</v>
      </c>
      <c r="J6450" s="1" t="s">
        <v>241</v>
      </c>
      <c r="K6450" s="1" t="s">
        <v>40551</v>
      </c>
      <c r="L6450" s="1">
        <v>33</v>
      </c>
      <c r="M6450" s="1" t="s">
        <v>40552</v>
      </c>
      <c r="N6450" s="1">
        <v>5319</v>
      </c>
      <c r="O6450" s="1">
        <v>64</v>
      </c>
      <c r="P6450" s="1" t="s">
        <v>40553</v>
      </c>
      <c r="Q6450" s="1">
        <v>64</v>
      </c>
      <c r="R6450" s="1">
        <v>12</v>
      </c>
      <c r="S6450" s="1" t="str">
        <f>VLOOKUP(R6450,[1]Sheet1!$A$1:$D$50,2,0)</f>
        <v>window + os + develop + linux + applic</v>
      </c>
      <c r="T6450" s="1" t="str">
        <f>VLOOKUP(R6450,[1]Sheet1!$A$1:$D$50,3,0)</f>
        <v>OS+Platforms</v>
      </c>
      <c r="U6450" s="1" t="s">
        <v>151</v>
      </c>
    </row>
    <row r="6451" spans="1:21" x14ac:dyDescent="0.25">
      <c r="A6451" s="1" t="str">
        <f t="shared" si="100"/>
        <v>https://github.com/wmcbrine/PDCurses</v>
      </c>
      <c r="B6451" s="1" t="s">
        <v>40554</v>
      </c>
      <c r="C6451" s="1" t="s">
        <v>40555</v>
      </c>
      <c r="D6451" s="1" t="s">
        <v>40556</v>
      </c>
      <c r="E6451" s="1" t="b">
        <v>0</v>
      </c>
      <c r="F6451" s="1">
        <v>27</v>
      </c>
      <c r="G6451" s="1" t="b">
        <v>1</v>
      </c>
      <c r="H6451" s="1" t="b">
        <v>0</v>
      </c>
      <c r="I6451" s="1" t="s">
        <v>40557</v>
      </c>
      <c r="J6451" s="1" t="s">
        <v>241</v>
      </c>
      <c r="K6451" s="1" t="s">
        <v>40558</v>
      </c>
      <c r="L6451" s="1">
        <v>7</v>
      </c>
      <c r="M6451" s="1" t="s">
        <v>40559</v>
      </c>
      <c r="N6451" s="1">
        <v>3141</v>
      </c>
      <c r="O6451" s="1">
        <v>76</v>
      </c>
      <c r="P6451" s="1" t="s">
        <v>40560</v>
      </c>
      <c r="Q6451" s="1">
        <v>76</v>
      </c>
      <c r="R6451" s="1">
        <v>14</v>
      </c>
      <c r="S6451" s="1" t="str">
        <f>VLOOKUP(R6451,[1]Sheet1!$A$1:$D$50,2,0)</f>
        <v>particl + implement + social + java + customis</v>
      </c>
      <c r="T6451" s="1" t="str">
        <f>VLOOKUP(R6451,[1]Sheet1!$A$1:$D$50,3,0)</f>
        <v>Others/Undetermined</v>
      </c>
      <c r="U6451" s="1" t="s">
        <v>68</v>
      </c>
    </row>
    <row r="6452" spans="1:21" x14ac:dyDescent="0.25">
      <c r="A6452" s="1" t="str">
        <f t="shared" si="100"/>
        <v>https://github.com/bpostlethwaite/pde-engine</v>
      </c>
      <c r="B6452" s="1" t="s">
        <v>40561</v>
      </c>
      <c r="C6452" s="1" t="s">
        <v>40562</v>
      </c>
      <c r="D6452" s="1" t="s">
        <v>40563</v>
      </c>
      <c r="E6452" s="1" t="b">
        <v>0</v>
      </c>
      <c r="F6452" s="1">
        <v>1</v>
      </c>
      <c r="G6452" s="1" t="b">
        <v>1</v>
      </c>
      <c r="H6452" s="1" t="b">
        <v>0</v>
      </c>
      <c r="I6452" s="1" t="s">
        <v>24</v>
      </c>
      <c r="J6452" s="1" t="s">
        <v>40</v>
      </c>
      <c r="K6452" s="1" t="s">
        <v>40564</v>
      </c>
      <c r="L6452" s="1">
        <v>1</v>
      </c>
      <c r="M6452" s="1" t="s">
        <v>40565</v>
      </c>
      <c r="N6452" s="1">
        <v>176</v>
      </c>
      <c r="O6452" s="1">
        <v>32</v>
      </c>
      <c r="P6452" s="1" t="s">
        <v>40566</v>
      </c>
      <c r="Q6452" s="1">
        <v>32</v>
      </c>
      <c r="R6452" s="1">
        <v>16</v>
      </c>
      <c r="S6452" s="1" t="str">
        <f>VLOOKUP(R6452,[1]Sheet1!$A$1:$D$50,2,0)</f>
        <v>event + compon + analyt + element + demo</v>
      </c>
      <c r="T6452" s="1" t="str">
        <f>VLOOKUP(R6452,[1]Sheet1!$A$1:$D$50,3,0)</f>
        <v>Others/Undetermined</v>
      </c>
      <c r="U6452" s="1" t="s">
        <v>68</v>
      </c>
    </row>
    <row r="6453" spans="1:21" x14ac:dyDescent="0.25">
      <c r="A6453" s="1" t="str">
        <f t="shared" si="100"/>
        <v>https://github.com/apache/pdfbox</v>
      </c>
      <c r="B6453" s="1" t="s">
        <v>40567</v>
      </c>
      <c r="C6453" s="1" t="s">
        <v>40568</v>
      </c>
      <c r="D6453" s="1" t="s">
        <v>40569</v>
      </c>
      <c r="E6453" s="1" t="b">
        <v>0</v>
      </c>
      <c r="F6453" s="1">
        <v>205</v>
      </c>
      <c r="G6453" s="1" t="b">
        <v>1</v>
      </c>
      <c r="H6453" s="1" t="b">
        <v>0</v>
      </c>
      <c r="I6453" s="1" t="s">
        <v>40570</v>
      </c>
      <c r="J6453" s="1" t="s">
        <v>176</v>
      </c>
      <c r="K6453" s="1" t="s">
        <v>40571</v>
      </c>
      <c r="L6453" s="1">
        <v>8</v>
      </c>
      <c r="M6453" s="1" t="s">
        <v>40572</v>
      </c>
      <c r="N6453" s="1">
        <v>88808</v>
      </c>
      <c r="O6453" s="1">
        <v>348</v>
      </c>
      <c r="P6453" s="1" t="s">
        <v>40573</v>
      </c>
      <c r="Q6453" s="1">
        <v>348</v>
      </c>
      <c r="R6453" s="1">
        <v>29</v>
      </c>
      <c r="S6453" s="1" t="str">
        <f>VLOOKUP(R6453,[1]Sheet1!$A$1:$D$50,2,0)</f>
        <v>licens + version + code + mit + releas</v>
      </c>
      <c r="T6453" s="1" t="str">
        <f>VLOOKUP(R6453,[1]Sheet1!$A$1:$D$50,3,0)</f>
        <v>Licensing</v>
      </c>
      <c r="U6453" s="1" t="s">
        <v>68</v>
      </c>
    </row>
    <row r="6454" spans="1:21" x14ac:dyDescent="0.25">
      <c r="A6454" s="1" t="str">
        <f t="shared" si="100"/>
        <v>https://github.com/jkraemer/pdf-forms</v>
      </c>
      <c r="B6454" s="1" t="s">
        <v>40574</v>
      </c>
      <c r="C6454" s="1" t="s">
        <v>40575</v>
      </c>
      <c r="D6454" s="1" t="s">
        <v>40576</v>
      </c>
      <c r="E6454" s="1" t="b">
        <v>0</v>
      </c>
      <c r="F6454" s="1">
        <v>46</v>
      </c>
      <c r="G6454" s="1" t="b">
        <v>1</v>
      </c>
      <c r="H6454" s="1" t="b">
        <v>0</v>
      </c>
      <c r="I6454" s="1"/>
      <c r="J6454" s="1" t="s">
        <v>234</v>
      </c>
      <c r="K6454" s="1" t="s">
        <v>40577</v>
      </c>
      <c r="L6454" s="1">
        <v>2</v>
      </c>
      <c r="M6454" s="1" t="s">
        <v>40578</v>
      </c>
      <c r="N6454" s="1">
        <v>419</v>
      </c>
      <c r="O6454" s="1">
        <v>136</v>
      </c>
      <c r="P6454" s="1" t="s">
        <v>40579</v>
      </c>
      <c r="Q6454" s="1">
        <v>136</v>
      </c>
      <c r="R6454" s="1">
        <v>44</v>
      </c>
      <c r="S6454" s="1" t="str">
        <f>VLOOKUP(R6454,[1]Sheet1!$A$1:$D$50,2,0)</f>
        <v>gem + log + rubi + rail + support</v>
      </c>
      <c r="T6454" s="1" t="str">
        <f>VLOOKUP(R6454,[1]Sheet1!$A$1:$D$50,3,0)</f>
        <v>Ruby</v>
      </c>
      <c r="U6454" s="1" t="s">
        <v>264</v>
      </c>
    </row>
    <row r="6455" spans="1:21" x14ac:dyDescent="0.25">
      <c r="A6455" s="1" t="str">
        <f t="shared" si="100"/>
        <v>https://github.com/smalot/pdfparser</v>
      </c>
      <c r="B6455" s="1" t="s">
        <v>40580</v>
      </c>
      <c r="C6455" s="1" t="s">
        <v>40581</v>
      </c>
      <c r="D6455" s="1" t="s">
        <v>40582</v>
      </c>
      <c r="E6455" s="1" t="b">
        <v>0</v>
      </c>
      <c r="F6455" s="1">
        <v>178</v>
      </c>
      <c r="G6455" s="1" t="b">
        <v>1</v>
      </c>
      <c r="H6455" s="1" t="b">
        <v>0</v>
      </c>
      <c r="I6455" s="1"/>
      <c r="J6455" s="1" t="s">
        <v>141</v>
      </c>
      <c r="K6455" s="1" t="s">
        <v>40583</v>
      </c>
      <c r="L6455" s="1">
        <v>59</v>
      </c>
      <c r="M6455" s="1" t="s">
        <v>40584</v>
      </c>
      <c r="N6455" s="1">
        <v>39374</v>
      </c>
      <c r="O6455" s="1">
        <v>532</v>
      </c>
      <c r="P6455" s="1" t="s">
        <v>40585</v>
      </c>
      <c r="Q6455" s="1">
        <v>532</v>
      </c>
      <c r="R6455" s="1">
        <v>38</v>
      </c>
      <c r="S6455" s="1" t="str">
        <f>VLOOKUP(R6455,[1]Sheet1!$A$1:$D$50,2,0)</f>
        <v>file + project + librari + will + code</v>
      </c>
      <c r="T6455" s="1" t="str">
        <f>VLOOKUP(R6455,[1]Sheet1!$A$1:$D$50,3,0)</f>
        <v>Project Structure</v>
      </c>
      <c r="U6455" s="1" t="s">
        <v>68</v>
      </c>
    </row>
    <row r="6456" spans="1:21" x14ac:dyDescent="0.25">
      <c r="A6456" s="1" t="str">
        <f t="shared" si="100"/>
        <v>https://github.com/jcushman/pdfquery</v>
      </c>
      <c r="B6456" s="1" t="s">
        <v>40586</v>
      </c>
      <c r="C6456" s="1" t="s">
        <v>40587</v>
      </c>
      <c r="D6456" s="1" t="s">
        <v>40588</v>
      </c>
      <c r="E6456" s="1" t="b">
        <v>0</v>
      </c>
      <c r="F6456" s="1">
        <v>28</v>
      </c>
      <c r="G6456" s="1" t="b">
        <v>1</v>
      </c>
      <c r="H6456" s="1" t="b">
        <v>0</v>
      </c>
      <c r="I6456" s="1" t="s">
        <v>24</v>
      </c>
      <c r="J6456" s="1" t="s">
        <v>56</v>
      </c>
      <c r="K6456" s="1" t="s">
        <v>40589</v>
      </c>
      <c r="L6456" s="1">
        <v>2</v>
      </c>
      <c r="M6456" s="1" t="s">
        <v>40590</v>
      </c>
      <c r="N6456" s="1">
        <v>5261</v>
      </c>
      <c r="O6456" s="1">
        <v>193</v>
      </c>
      <c r="P6456" s="1" t="s">
        <v>40591</v>
      </c>
      <c r="Q6456" s="1">
        <v>193</v>
      </c>
      <c r="R6456" s="1">
        <v>48</v>
      </c>
      <c r="S6456" s="1" t="str">
        <f>VLOOKUP(R6456,[1]Sheet1!$A$1:$D$50,2,0)</f>
        <v>twitter + grid + field + bootstrap + form</v>
      </c>
      <c r="T6456" s="1" t="str">
        <f>VLOOKUP(R6456,[1]Sheet1!$A$1:$D$50,3,0)</f>
        <v>Boot Strap Framework</v>
      </c>
      <c r="U6456" s="1" t="s">
        <v>362</v>
      </c>
    </row>
    <row r="6457" spans="1:21" x14ac:dyDescent="0.25">
      <c r="A6457" s="1" t="str">
        <f t="shared" si="100"/>
        <v>https://github.com/firstlookmedia/pdf-redact-tools</v>
      </c>
      <c r="B6457" s="1" t="s">
        <v>40592</v>
      </c>
      <c r="C6457" s="1" t="s">
        <v>40593</v>
      </c>
      <c r="D6457" s="1" t="s">
        <v>40594</v>
      </c>
      <c r="E6457" s="1" t="b">
        <v>0</v>
      </c>
      <c r="F6457" s="1">
        <v>13</v>
      </c>
      <c r="G6457" s="1" t="b">
        <v>1</v>
      </c>
      <c r="H6457" s="1" t="b">
        <v>0</v>
      </c>
      <c r="I6457" s="1" t="s">
        <v>24</v>
      </c>
      <c r="J6457" s="1" t="s">
        <v>56</v>
      </c>
      <c r="K6457" s="1" t="s">
        <v>40595</v>
      </c>
      <c r="L6457" s="1">
        <v>6</v>
      </c>
      <c r="M6457" s="1" t="s">
        <v>40596</v>
      </c>
      <c r="N6457" s="1">
        <v>52</v>
      </c>
      <c r="O6457" s="1">
        <v>163</v>
      </c>
      <c r="P6457" s="1" t="s">
        <v>40597</v>
      </c>
      <c r="Q6457" s="1">
        <v>163</v>
      </c>
      <c r="R6457" s="1">
        <v>38</v>
      </c>
      <c r="S6457" s="1" t="str">
        <f>VLOOKUP(R6457,[1]Sheet1!$A$1:$D$50,2,0)</f>
        <v>file + project + librari + will + code</v>
      </c>
      <c r="T6457" s="1" t="str">
        <f>VLOOKUP(R6457,[1]Sheet1!$A$1:$D$50,3,0)</f>
        <v>Project Structure</v>
      </c>
      <c r="U6457" s="1" t="s">
        <v>68</v>
      </c>
    </row>
    <row r="6458" spans="1:21" x14ac:dyDescent="0.25">
      <c r="A6458" s="1" t="str">
        <f t="shared" si="100"/>
        <v>https://github.com/nisaacson/pdf-text-extract</v>
      </c>
      <c r="B6458" s="1" t="s">
        <v>40598</v>
      </c>
      <c r="C6458" s="1" t="s">
        <v>40599</v>
      </c>
      <c r="D6458" s="1" t="s">
        <v>40600</v>
      </c>
      <c r="E6458" s="1" t="b">
        <v>0</v>
      </c>
      <c r="F6458" s="1">
        <v>16</v>
      </c>
      <c r="G6458" s="1" t="b">
        <v>1</v>
      </c>
      <c r="H6458" s="1" t="b">
        <v>0</v>
      </c>
      <c r="I6458" s="1" t="s">
        <v>24</v>
      </c>
      <c r="J6458" s="1" t="s">
        <v>40</v>
      </c>
      <c r="K6458" s="1" t="s">
        <v>40601</v>
      </c>
      <c r="L6458" s="1">
        <v>8</v>
      </c>
      <c r="M6458" s="1" t="s">
        <v>40602</v>
      </c>
      <c r="N6458" s="1">
        <v>4891</v>
      </c>
      <c r="O6458" s="1">
        <v>35</v>
      </c>
      <c r="P6458" s="1" t="s">
        <v>40603</v>
      </c>
      <c r="Q6458" s="1">
        <v>35</v>
      </c>
      <c r="R6458" s="1">
        <v>0</v>
      </c>
      <c r="S6458" s="1" t="str">
        <f>VLOOKUP(R6458,[1]Sheet1!$A$1:$D$50,2,0)</f>
        <v>data + dataset + analysi + book + code</v>
      </c>
      <c r="T6458" s="1" t="str">
        <f>VLOOKUP(R6458,[1]Sheet1!$A$1:$D$50,3,0)</f>
        <v>DATA Analysis</v>
      </c>
      <c r="U6458" s="1" t="s">
        <v>76</v>
      </c>
    </row>
    <row r="6459" spans="1:21" x14ac:dyDescent="0.25">
      <c r="A6459" s="1" t="str">
        <f t="shared" si="100"/>
        <v>https://github.com/metachris/pdfx</v>
      </c>
      <c r="B6459" s="1" t="s">
        <v>40604</v>
      </c>
      <c r="C6459" s="1" t="s">
        <v>40605</v>
      </c>
      <c r="D6459" s="1" t="s">
        <v>40606</v>
      </c>
      <c r="E6459" s="1" t="b">
        <v>0</v>
      </c>
      <c r="F6459" s="1">
        <v>27</v>
      </c>
      <c r="G6459" s="1" t="b">
        <v>1</v>
      </c>
      <c r="H6459" s="1" t="b">
        <v>0</v>
      </c>
      <c r="I6459" s="1" t="s">
        <v>40607</v>
      </c>
      <c r="J6459" s="1" t="s">
        <v>56</v>
      </c>
      <c r="K6459" s="1" t="s">
        <v>40608</v>
      </c>
      <c r="L6459" s="1">
        <v>8</v>
      </c>
      <c r="M6459" s="1" t="s">
        <v>40609</v>
      </c>
      <c r="N6459" s="1">
        <v>1771</v>
      </c>
      <c r="O6459" s="1">
        <v>376</v>
      </c>
      <c r="P6459" s="1" t="s">
        <v>40610</v>
      </c>
      <c r="Q6459" s="1">
        <v>376</v>
      </c>
      <c r="R6459" s="1">
        <v>38</v>
      </c>
      <c r="S6459" s="1" t="str">
        <f>VLOOKUP(R6459,[1]Sheet1!$A$1:$D$50,2,0)</f>
        <v>file + project + librari + will + code</v>
      </c>
      <c r="T6459" s="1" t="str">
        <f>VLOOKUP(R6459,[1]Sheet1!$A$1:$D$50,3,0)</f>
        <v>Project Structure</v>
      </c>
      <c r="U6459" s="1" t="s">
        <v>68</v>
      </c>
    </row>
    <row r="6460" spans="1:21" x14ac:dyDescent="0.25">
      <c r="A6460" s="1" t="str">
        <f t="shared" si="100"/>
        <v>https://github.com/Produkt/PDKTSwipableCard</v>
      </c>
      <c r="B6460" s="1" t="s">
        <v>40611</v>
      </c>
      <c r="C6460" s="1" t="s">
        <v>40612</v>
      </c>
      <c r="D6460" s="1" t="s">
        <v>40613</v>
      </c>
      <c r="E6460" s="1" t="b">
        <v>0</v>
      </c>
      <c r="F6460" s="1">
        <v>1</v>
      </c>
      <c r="G6460" s="1" t="b">
        <v>1</v>
      </c>
      <c r="H6460" s="1" t="b">
        <v>0</v>
      </c>
      <c r="I6460" s="1" t="s">
        <v>24</v>
      </c>
      <c r="J6460" s="1" t="s">
        <v>268</v>
      </c>
      <c r="K6460" s="1" t="s">
        <v>40614</v>
      </c>
      <c r="L6460" s="1">
        <v>0</v>
      </c>
      <c r="M6460" s="1" t="s">
        <v>40615</v>
      </c>
      <c r="N6460" s="1">
        <v>152</v>
      </c>
      <c r="O6460" s="1">
        <v>21</v>
      </c>
      <c r="P6460" s="1" t="s">
        <v>40616</v>
      </c>
      <c r="Q6460" s="1">
        <v>21</v>
      </c>
      <c r="R6460" s="1">
        <v>8</v>
      </c>
      <c r="S6460" s="1" t="str">
        <f>VLOOKUP(R6460,[1]Sheet1!$A$1:$D$50,2,0)</f>
        <v>music + applic + project + play + button</v>
      </c>
      <c r="T6460" s="1" t="str">
        <f>VLOOKUP(R6460,[1]Sheet1!$A$1:$D$50,3,0)</f>
        <v>Music Software</v>
      </c>
      <c r="U6460" s="1" t="s">
        <v>212</v>
      </c>
    </row>
    <row r="6461" spans="1:21" x14ac:dyDescent="0.25">
      <c r="A6461" s="1" t="str">
        <f t="shared" si="100"/>
        <v>https://github.com/pwightman/PDTiledView</v>
      </c>
      <c r="B6461" s="1" t="s">
        <v>40617</v>
      </c>
      <c r="C6461" s="1" t="s">
        <v>40618</v>
      </c>
      <c r="D6461" s="1" t="s">
        <v>40619</v>
      </c>
      <c r="E6461" s="1" t="b">
        <v>0</v>
      </c>
      <c r="F6461" s="1">
        <v>1</v>
      </c>
      <c r="G6461" s="1" t="b">
        <v>1</v>
      </c>
      <c r="H6461" s="1" t="b">
        <v>0</v>
      </c>
      <c r="I6461" s="1" t="s">
        <v>24</v>
      </c>
      <c r="J6461" s="1" t="s">
        <v>208</v>
      </c>
      <c r="K6461" s="1" t="s">
        <v>40620</v>
      </c>
      <c r="L6461" s="1">
        <v>2</v>
      </c>
      <c r="M6461" s="1" t="s">
        <v>40621</v>
      </c>
      <c r="N6461" s="1">
        <v>217</v>
      </c>
      <c r="O6461" s="1">
        <v>22</v>
      </c>
      <c r="P6461" s="1" t="s">
        <v>40622</v>
      </c>
      <c r="Q6461" s="1">
        <v>22</v>
      </c>
      <c r="R6461" s="1">
        <v>44</v>
      </c>
      <c r="S6461" s="1" t="str">
        <f>VLOOKUP(R6461,[1]Sheet1!$A$1:$D$50,2,0)</f>
        <v>gem + log + rubi + rail + support</v>
      </c>
      <c r="T6461" s="1" t="str">
        <f>VLOOKUP(R6461,[1]Sheet1!$A$1:$D$50,3,0)</f>
        <v>Ruby</v>
      </c>
      <c r="U6461" s="1" t="s">
        <v>264</v>
      </c>
    </row>
    <row r="6462" spans="1:21" x14ac:dyDescent="0.25">
      <c r="A6462" s="1" t="str">
        <f t="shared" si="100"/>
        <v>https://github.com/hanuor/pearl</v>
      </c>
      <c r="B6462" s="1" t="s">
        <v>40623</v>
      </c>
      <c r="C6462" s="1" t="s">
        <v>40624</v>
      </c>
      <c r="D6462" s="1" t="s">
        <v>40625</v>
      </c>
      <c r="E6462" s="1" t="b">
        <v>0</v>
      </c>
      <c r="F6462" s="1">
        <v>3</v>
      </c>
      <c r="G6462" s="1" t="b">
        <v>1</v>
      </c>
      <c r="H6462" s="1" t="b">
        <v>0</v>
      </c>
      <c r="I6462" s="1"/>
      <c r="J6462" s="1" t="s">
        <v>176</v>
      </c>
      <c r="K6462" s="1" t="s">
        <v>40626</v>
      </c>
      <c r="L6462" s="1">
        <v>0</v>
      </c>
      <c r="M6462" s="1" t="s">
        <v>40627</v>
      </c>
      <c r="N6462" s="1">
        <v>843</v>
      </c>
      <c r="O6462" s="1">
        <v>22</v>
      </c>
      <c r="P6462" s="1" t="s">
        <v>40628</v>
      </c>
      <c r="Q6462" s="1">
        <v>22</v>
      </c>
      <c r="R6462" s="1">
        <v>44</v>
      </c>
      <c r="S6462" s="1" t="str">
        <f>VLOOKUP(R6462,[1]Sheet1!$A$1:$D$50,2,0)</f>
        <v>gem + log + rubi + rail + support</v>
      </c>
      <c r="T6462" s="1" t="str">
        <f>VLOOKUP(R6462,[1]Sheet1!$A$1:$D$50,3,0)</f>
        <v>Ruby</v>
      </c>
      <c r="U6462" s="1" t="s">
        <v>264</v>
      </c>
    </row>
    <row r="6463" spans="1:21" x14ac:dyDescent="0.25">
      <c r="A6463" s="1" t="str">
        <f t="shared" si="100"/>
        <v>https://github.com/dattas/pebble-notifier</v>
      </c>
      <c r="B6463" s="1" t="s">
        <v>40629</v>
      </c>
      <c r="C6463" s="1" t="s">
        <v>40630</v>
      </c>
      <c r="D6463" s="1" t="s">
        <v>40631</v>
      </c>
      <c r="E6463" s="1" t="b">
        <v>0</v>
      </c>
      <c r="F6463" s="1">
        <v>38</v>
      </c>
      <c r="G6463" s="1" t="b">
        <v>1</v>
      </c>
      <c r="H6463" s="1" t="b">
        <v>0</v>
      </c>
      <c r="I6463" s="1" t="s">
        <v>24</v>
      </c>
      <c r="J6463" s="1" t="s">
        <v>176</v>
      </c>
      <c r="K6463" s="1" t="s">
        <v>40632</v>
      </c>
      <c r="L6463" s="1">
        <v>24</v>
      </c>
      <c r="M6463" s="1" t="s">
        <v>40633</v>
      </c>
      <c r="N6463" s="1">
        <v>1089</v>
      </c>
      <c r="O6463" s="1">
        <v>67</v>
      </c>
      <c r="P6463" s="1" t="s">
        <v>40634</v>
      </c>
      <c r="Q6463" s="1">
        <v>67</v>
      </c>
      <c r="R6463" s="1">
        <v>10</v>
      </c>
      <c r="S6463" s="1" t="str">
        <f>VLOOKUP(R6463,[1]Sheet1!$A$1:$D$50,2,0)</f>
        <v>app + android + io + librari + support</v>
      </c>
      <c r="T6463" s="1" t="str">
        <f>VLOOKUP(R6463,[1]Sheet1!$A$1:$D$50,3,0)</f>
        <v>Mobile+Android</v>
      </c>
      <c r="U6463" s="1" t="s">
        <v>44</v>
      </c>
    </row>
    <row r="6464" spans="1:21" x14ac:dyDescent="0.25">
      <c r="A6464" s="1" t="str">
        <f t="shared" si="100"/>
        <v>https://github.com/sqmk/pecl-jsmin</v>
      </c>
      <c r="B6464" s="1" t="s">
        <v>40635</v>
      </c>
      <c r="C6464" s="1" t="s">
        <v>40636</v>
      </c>
      <c r="D6464" s="1" t="s">
        <v>40637</v>
      </c>
      <c r="E6464" s="1" t="b">
        <v>0</v>
      </c>
      <c r="F6464" s="1">
        <v>13</v>
      </c>
      <c r="G6464" s="1" t="b">
        <v>1</v>
      </c>
      <c r="H6464" s="1" t="b">
        <v>0</v>
      </c>
      <c r="I6464" s="1"/>
      <c r="J6464" s="1" t="s">
        <v>241</v>
      </c>
      <c r="K6464" s="1" t="s">
        <v>40638</v>
      </c>
      <c r="L6464" s="1">
        <v>5</v>
      </c>
      <c r="M6464" s="1" t="s">
        <v>40639</v>
      </c>
      <c r="N6464" s="1">
        <v>137</v>
      </c>
      <c r="O6464" s="1">
        <v>49</v>
      </c>
      <c r="P6464" s="1" t="s">
        <v>40640</v>
      </c>
      <c r="Q6464" s="1">
        <v>49</v>
      </c>
      <c r="R6464" s="1">
        <v>34</v>
      </c>
      <c r="S6464" s="1" t="str">
        <f>VLOOKUP(R6464,[1]Sheet1!$A$1:$D$50,2,0)</f>
        <v>api + librari + document + client + applic</v>
      </c>
      <c r="T6464" s="1" t="str">
        <f>VLOOKUP(R6464,[1]Sheet1!$A$1:$D$50,3,0)</f>
        <v>Web API</v>
      </c>
      <c r="U6464" s="1" t="s">
        <v>68</v>
      </c>
    </row>
    <row r="6465" spans="1:21" x14ac:dyDescent="0.25">
      <c r="A6465" s="1" t="str">
        <f t="shared" si="100"/>
        <v>https://github.com/j4velin/Pedometer</v>
      </c>
      <c r="B6465" s="1" t="s">
        <v>40641</v>
      </c>
      <c r="C6465" s="1" t="s">
        <v>40642</v>
      </c>
      <c r="D6465" s="1" t="s">
        <v>40643</v>
      </c>
      <c r="E6465" s="1" t="b">
        <v>0</v>
      </c>
      <c r="F6465" s="1">
        <v>282</v>
      </c>
      <c r="G6465" s="1" t="b">
        <v>1</v>
      </c>
      <c r="H6465" s="1" t="b">
        <v>0</v>
      </c>
      <c r="I6465" s="1"/>
      <c r="J6465" s="1" t="s">
        <v>176</v>
      </c>
      <c r="K6465" s="1" t="s">
        <v>40644</v>
      </c>
      <c r="L6465" s="1">
        <v>17</v>
      </c>
      <c r="M6465" s="1" t="s">
        <v>40645</v>
      </c>
      <c r="N6465" s="1">
        <v>1060</v>
      </c>
      <c r="O6465" s="1">
        <v>528</v>
      </c>
      <c r="P6465" s="1" t="s">
        <v>40646</v>
      </c>
      <c r="Q6465" s="1">
        <v>528</v>
      </c>
      <c r="R6465" s="1">
        <v>29</v>
      </c>
      <c r="S6465" s="1" t="str">
        <f>VLOOKUP(R6465,[1]Sheet1!$A$1:$D$50,2,0)</f>
        <v>licens + version + code + mit + releas</v>
      </c>
      <c r="T6465" s="1" t="str">
        <f>VLOOKUP(R6465,[1]Sheet1!$A$1:$D$50,3,0)</f>
        <v>Licensing</v>
      </c>
      <c r="U6465" s="1" t="s">
        <v>68</v>
      </c>
    </row>
    <row r="6466" spans="1:21" x14ac:dyDescent="0.25">
      <c r="A6466" s="1" t="str">
        <f t="shared" si="100"/>
        <v>https://github.com/peoples-e/pe-epub</v>
      </c>
      <c r="B6466" s="1" t="s">
        <v>40647</v>
      </c>
      <c r="C6466" s="1" t="s">
        <v>40648</v>
      </c>
      <c r="D6466" s="1" t="s">
        <v>40649</v>
      </c>
      <c r="E6466" s="1" t="b">
        <v>0</v>
      </c>
      <c r="F6466" s="1">
        <v>6</v>
      </c>
      <c r="G6466" s="1" t="b">
        <v>1</v>
      </c>
      <c r="H6466" s="1" t="b">
        <v>0</v>
      </c>
      <c r="I6466" s="1"/>
      <c r="J6466" s="1" t="s">
        <v>40</v>
      </c>
      <c r="K6466" s="1" t="s">
        <v>40650</v>
      </c>
      <c r="L6466" s="1">
        <v>1</v>
      </c>
      <c r="M6466" s="1" t="s">
        <v>40651</v>
      </c>
      <c r="N6466" s="1">
        <v>6994</v>
      </c>
      <c r="O6466" s="1">
        <v>31</v>
      </c>
      <c r="P6466" s="1" t="s">
        <v>40652</v>
      </c>
      <c r="Q6466" s="1">
        <v>31</v>
      </c>
      <c r="R6466" s="1">
        <v>28</v>
      </c>
      <c r="S6466" s="1" t="str">
        <f>VLOOKUP(R6466,[1]Sheet1!$A$1:$D$50,2,0)</f>
        <v>text + progress + sublim + view + bar</v>
      </c>
      <c r="T6466" s="1" t="str">
        <f>VLOOKUP(R6466,[1]Sheet1!$A$1:$D$50,3,0)</f>
        <v>Text Edtiing</v>
      </c>
      <c r="U6466" s="1" t="s">
        <v>323</v>
      </c>
    </row>
    <row r="6467" spans="1:21" x14ac:dyDescent="0.25">
      <c r="A6467" s="1" t="str">
        <f t="shared" ref="A6467:A6530" si="101">"https://github.com/"&amp;SUBSTITUTE(B6467,CONCATENATE("_",K6467),"")&amp;"/"&amp;K6467</f>
        <v>https://github.com/siuying/peerflix-ios</v>
      </c>
      <c r="B6467" s="1" t="s">
        <v>40653</v>
      </c>
      <c r="C6467" s="1" t="s">
        <v>40654</v>
      </c>
      <c r="D6467" s="1" t="s">
        <v>40655</v>
      </c>
      <c r="E6467" s="1" t="b">
        <v>0</v>
      </c>
      <c r="F6467" s="1">
        <v>0</v>
      </c>
      <c r="G6467" s="1" t="b">
        <v>1</v>
      </c>
      <c r="H6467" s="1" t="b">
        <v>0</v>
      </c>
      <c r="I6467" s="1" t="s">
        <v>24</v>
      </c>
      <c r="J6467" s="1" t="s">
        <v>268</v>
      </c>
      <c r="K6467" s="1" t="s">
        <v>40656</v>
      </c>
      <c r="L6467" s="1">
        <v>0</v>
      </c>
      <c r="M6467" s="1" t="s">
        <v>40657</v>
      </c>
      <c r="N6467" s="1">
        <v>75516</v>
      </c>
      <c r="O6467" s="1">
        <v>31</v>
      </c>
      <c r="P6467" s="1" t="s">
        <v>40658</v>
      </c>
      <c r="Q6467" s="1">
        <v>31</v>
      </c>
      <c r="R6467" s="1">
        <v>18</v>
      </c>
      <c r="S6467" s="1" t="str">
        <f>VLOOKUP(R6467,[1]Sheet1!$A$1:$D$50,2,0)</f>
        <v>file + data + store + support + librari</v>
      </c>
      <c r="T6467" s="1" t="str">
        <f>VLOOKUP(R6467,[1]Sheet1!$A$1:$D$50,3,0)</f>
        <v>Files+Storage</v>
      </c>
      <c r="U6467" s="1" t="s">
        <v>68</v>
      </c>
    </row>
    <row r="6468" spans="1:21" x14ac:dyDescent="0.25">
      <c r="A6468" s="1" t="str">
        <f t="shared" si="101"/>
        <v>https://github.com/peers/peerjs-server</v>
      </c>
      <c r="B6468" s="1" t="s">
        <v>40659</v>
      </c>
      <c r="C6468" s="1" t="s">
        <v>40660</v>
      </c>
      <c r="D6468" s="1" t="s">
        <v>40661</v>
      </c>
      <c r="E6468" s="1" t="b">
        <v>0</v>
      </c>
      <c r="F6468" s="1">
        <v>372</v>
      </c>
      <c r="G6468" s="1" t="b">
        <v>1</v>
      </c>
      <c r="H6468" s="1" t="b">
        <v>0</v>
      </c>
      <c r="I6468" s="1" t="s">
        <v>40662</v>
      </c>
      <c r="J6468" s="1" t="s">
        <v>40</v>
      </c>
      <c r="K6468" s="1" t="s">
        <v>40663</v>
      </c>
      <c r="L6468" s="1">
        <v>39</v>
      </c>
      <c r="M6468" s="1" t="s">
        <v>40664</v>
      </c>
      <c r="N6468" s="1">
        <v>878</v>
      </c>
      <c r="O6468" s="1">
        <v>1361</v>
      </c>
      <c r="P6468" s="1" t="s">
        <v>40665</v>
      </c>
      <c r="Q6468" s="1">
        <v>1361</v>
      </c>
      <c r="R6468" s="1">
        <v>32</v>
      </c>
      <c r="S6468" s="1" t="str">
        <f>VLOOKUP(R6468,[1]Sheet1!$A$1:$D$50,2,0)</f>
        <v>notif + server + monitor + will + program</v>
      </c>
      <c r="T6468" s="1" t="str">
        <f>VLOOKUP(R6468,[1]Sheet1!$A$1:$D$50,3,0)</f>
        <v>Server Administration</v>
      </c>
      <c r="U6468" s="1" t="s">
        <v>402</v>
      </c>
    </row>
    <row r="6469" spans="1:21" x14ac:dyDescent="0.25">
      <c r="A6469" s="1" t="str">
        <f t="shared" si="101"/>
        <v>https://github.com/hyperboria/peers</v>
      </c>
      <c r="B6469" s="1" t="s">
        <v>40666</v>
      </c>
      <c r="C6469" s="1" t="s">
        <v>40667</v>
      </c>
      <c r="D6469" s="1" t="s">
        <v>40668</v>
      </c>
      <c r="E6469" s="1" t="b">
        <v>0</v>
      </c>
      <c r="F6469" s="1">
        <v>24</v>
      </c>
      <c r="G6469" s="1" t="b">
        <v>1</v>
      </c>
      <c r="H6469" s="1" t="b">
        <v>0</v>
      </c>
      <c r="I6469" s="1"/>
      <c r="J6469" s="1" t="s">
        <v>40</v>
      </c>
      <c r="K6469" s="1" t="s">
        <v>40669</v>
      </c>
      <c r="L6469" s="1">
        <v>16</v>
      </c>
      <c r="M6469" s="1" t="s">
        <v>40670</v>
      </c>
      <c r="N6469" s="1">
        <v>112</v>
      </c>
      <c r="O6469" s="1">
        <v>41</v>
      </c>
      <c r="P6469" s="1" t="s">
        <v>40671</v>
      </c>
      <c r="Q6469" s="1">
        <v>41</v>
      </c>
      <c r="R6469" s="1">
        <v>31</v>
      </c>
      <c r="S6469" s="1" t="str">
        <f>VLOOKUP(R6469,[1]Sheet1!$A$1:$D$50,2,0)</f>
        <v>test + pull + unit + fork + request</v>
      </c>
      <c r="T6469" s="1" t="str">
        <f>VLOOKUP(R6469,[1]Sheet1!$A$1:$D$50,3,0)</f>
        <v>testing in distributed repo</v>
      </c>
      <c r="U6469" s="1" t="s">
        <v>28</v>
      </c>
    </row>
    <row r="6470" spans="1:21" x14ac:dyDescent="0.25">
      <c r="A6470" s="1" t="str">
        <f t="shared" si="101"/>
        <v>https://github.com/MakeSchool/PeevedPenguins-Spritebuilder</v>
      </c>
      <c r="B6470" s="1" t="s">
        <v>40672</v>
      </c>
      <c r="C6470" s="1" t="s">
        <v>40673</v>
      </c>
      <c r="D6470" s="1" t="s">
        <v>40674</v>
      </c>
      <c r="E6470" s="1" t="b">
        <v>0</v>
      </c>
      <c r="F6470" s="1">
        <v>55</v>
      </c>
      <c r="G6470" s="1" t="b">
        <v>1</v>
      </c>
      <c r="H6470" s="1" t="b">
        <v>0</v>
      </c>
      <c r="I6470" s="1" t="s">
        <v>40675</v>
      </c>
      <c r="J6470" s="1" t="s">
        <v>93</v>
      </c>
      <c r="K6470" s="1" t="s">
        <v>40676</v>
      </c>
      <c r="L6470" s="1">
        <v>4</v>
      </c>
      <c r="M6470" s="1" t="s">
        <v>40677</v>
      </c>
      <c r="N6470" s="1">
        <v>107866</v>
      </c>
      <c r="O6470" s="1">
        <v>59</v>
      </c>
      <c r="P6470" s="1" t="s">
        <v>40678</v>
      </c>
      <c r="Q6470" s="1">
        <v>59</v>
      </c>
      <c r="R6470" s="1">
        <v>17</v>
      </c>
      <c r="S6470" s="1" t="str">
        <f>VLOOKUP(R6470,[1]Sheet1!$A$1:$D$50,2,0)</f>
        <v>amazon + upload + solut + s3 + aw</v>
      </c>
      <c r="T6470" s="1" t="str">
        <f>VLOOKUP(R6470,[1]Sheet1!$A$1:$D$50,3,0)</f>
        <v>Amazon+Cloud</v>
      </c>
      <c r="U6470" s="1" t="s">
        <v>437</v>
      </c>
    </row>
    <row r="6471" spans="1:21" x14ac:dyDescent="0.25">
      <c r="A6471" s="1" t="str">
        <f t="shared" si="101"/>
        <v>https://github.com/guelfoweb/peframe</v>
      </c>
      <c r="B6471" s="1" t="s">
        <v>40679</v>
      </c>
      <c r="C6471" s="1" t="s">
        <v>40680</v>
      </c>
      <c r="D6471" s="1" t="s">
        <v>40681</v>
      </c>
      <c r="E6471" s="1" t="b">
        <v>0</v>
      </c>
      <c r="F6471" s="1">
        <v>61</v>
      </c>
      <c r="G6471" s="1" t="b">
        <v>1</v>
      </c>
      <c r="H6471" s="1" t="b">
        <v>0</v>
      </c>
      <c r="I6471" s="1"/>
      <c r="J6471" s="1" t="s">
        <v>56</v>
      </c>
      <c r="K6471" s="1" t="s">
        <v>40682</v>
      </c>
      <c r="L6471" s="1">
        <v>5</v>
      </c>
      <c r="M6471" s="1" t="s">
        <v>40683</v>
      </c>
      <c r="N6471" s="1">
        <v>471</v>
      </c>
      <c r="O6471" s="1">
        <v>230</v>
      </c>
      <c r="P6471" s="1" t="s">
        <v>40684</v>
      </c>
      <c r="Q6471" s="1">
        <v>230</v>
      </c>
      <c r="R6471" s="1">
        <v>26</v>
      </c>
      <c r="S6471" s="1" t="str">
        <f>VLOOKUP(R6471,[1]Sheet1!$A$1:$D$50,2,0)</f>
        <v>broadcast + div + project + anim + data</v>
      </c>
      <c r="T6471" s="1" t="str">
        <f>VLOOKUP(R6471,[1]Sheet1!$A$1:$D$50,3,0)</f>
        <v>Others/Undetermined</v>
      </c>
      <c r="U6471" s="1" t="s">
        <v>68</v>
      </c>
    </row>
    <row r="6472" spans="1:21" x14ac:dyDescent="0.25">
      <c r="A6472" s="1" t="str">
        <f t="shared" si="101"/>
        <v>https://github.com/darius/peglet</v>
      </c>
      <c r="B6472" s="1" t="s">
        <v>40685</v>
      </c>
      <c r="C6472" s="1" t="s">
        <v>40686</v>
      </c>
      <c r="D6472" s="1" t="s">
        <v>40687</v>
      </c>
      <c r="E6472" s="1" t="b">
        <v>0</v>
      </c>
      <c r="F6472" s="1">
        <v>2</v>
      </c>
      <c r="G6472" s="1" t="b">
        <v>1</v>
      </c>
      <c r="H6472" s="1" t="b">
        <v>0</v>
      </c>
      <c r="I6472" s="1" t="s">
        <v>24</v>
      </c>
      <c r="J6472" s="1" t="s">
        <v>56</v>
      </c>
      <c r="K6472" s="1" t="s">
        <v>40688</v>
      </c>
      <c r="L6472" s="1">
        <v>0</v>
      </c>
      <c r="M6472" s="1" t="s">
        <v>40689</v>
      </c>
      <c r="N6472" s="1">
        <v>129</v>
      </c>
      <c r="O6472" s="1">
        <v>30</v>
      </c>
      <c r="P6472" s="1" t="s">
        <v>40690</v>
      </c>
      <c r="Q6472" s="1">
        <v>30</v>
      </c>
      <c r="R6472" s="1">
        <v>38</v>
      </c>
      <c r="S6472" s="1" t="str">
        <f>VLOOKUP(R6472,[1]Sheet1!$A$1:$D$50,2,0)</f>
        <v>file + project + librari + will + code</v>
      </c>
      <c r="T6472" s="1" t="str">
        <f>VLOOKUP(R6472,[1]Sheet1!$A$1:$D$50,3,0)</f>
        <v>Project Structure</v>
      </c>
      <c r="U6472" s="1" t="s">
        <v>68</v>
      </c>
    </row>
    <row r="6473" spans="1:21" x14ac:dyDescent="0.25">
      <c r="A6473" s="1" t="str">
        <f t="shared" si="101"/>
        <v>https://github.com/mafintosh/pejs</v>
      </c>
      <c r="B6473" s="1" t="s">
        <v>40691</v>
      </c>
      <c r="C6473" s="1" t="s">
        <v>40692</v>
      </c>
      <c r="D6473" s="1" t="s">
        <v>40693</v>
      </c>
      <c r="E6473" s="1" t="b">
        <v>0</v>
      </c>
      <c r="F6473" s="1">
        <v>4</v>
      </c>
      <c r="G6473" s="1" t="b">
        <v>1</v>
      </c>
      <c r="H6473" s="1" t="b">
        <v>0</v>
      </c>
      <c r="I6473" s="1" t="s">
        <v>24</v>
      </c>
      <c r="J6473" s="1" t="s">
        <v>40</v>
      </c>
      <c r="K6473" s="1" t="s">
        <v>40694</v>
      </c>
      <c r="L6473" s="1">
        <v>6</v>
      </c>
      <c r="M6473" s="1" t="s">
        <v>40695</v>
      </c>
      <c r="N6473" s="1">
        <v>345</v>
      </c>
      <c r="O6473" s="1">
        <v>20</v>
      </c>
      <c r="P6473" s="1" t="s">
        <v>40696</v>
      </c>
      <c r="Q6473" s="1">
        <v>20</v>
      </c>
      <c r="R6473" s="1">
        <v>38</v>
      </c>
      <c r="S6473" s="1" t="str">
        <f>VLOOKUP(R6473,[1]Sheet1!$A$1:$D$50,2,0)</f>
        <v>file + project + librari + will + code</v>
      </c>
      <c r="T6473" s="1" t="str">
        <f>VLOOKUP(R6473,[1]Sheet1!$A$1:$D$50,3,0)</f>
        <v>Project Structure</v>
      </c>
      <c r="U6473" s="1" t="s">
        <v>68</v>
      </c>
    </row>
    <row r="6474" spans="1:21" x14ac:dyDescent="0.25">
      <c r="A6474" s="1" t="str">
        <f t="shared" si="101"/>
        <v>https://github.com/cmu-db/peloton</v>
      </c>
      <c r="B6474" s="1" t="s">
        <v>40697</v>
      </c>
      <c r="C6474" s="1" t="s">
        <v>40698</v>
      </c>
      <c r="D6474" s="1" t="s">
        <v>40699</v>
      </c>
      <c r="E6474" s="1" t="b">
        <v>0</v>
      </c>
      <c r="F6474" s="1">
        <v>104</v>
      </c>
      <c r="G6474" s="1" t="b">
        <v>1</v>
      </c>
      <c r="H6474" s="1" t="b">
        <v>0</v>
      </c>
      <c r="I6474" s="1" t="s">
        <v>40700</v>
      </c>
      <c r="J6474" s="1" t="s">
        <v>113</v>
      </c>
      <c r="K6474" s="1" t="s">
        <v>40701</v>
      </c>
      <c r="L6474" s="1">
        <v>22</v>
      </c>
      <c r="M6474" s="1" t="s">
        <v>40702</v>
      </c>
      <c r="N6474" s="1">
        <v>80991</v>
      </c>
      <c r="O6474" s="1">
        <v>142</v>
      </c>
      <c r="P6474" s="1" t="s">
        <v>40703</v>
      </c>
      <c r="Q6474" s="1">
        <v>142</v>
      </c>
      <c r="R6474" s="1">
        <v>20</v>
      </c>
      <c r="S6474" s="1" t="str">
        <f>VLOOKUP(R6474,[1]Sheet1!$A$1:$D$50,2,0)</f>
        <v>user + databas + will + configur + server</v>
      </c>
      <c r="T6474" s="1" t="str">
        <f>VLOOKUP(R6474,[1]Sheet1!$A$1:$D$50,3,0)</f>
        <v>User Access/Login</v>
      </c>
      <c r="U6474" s="1" t="s">
        <v>172</v>
      </c>
    </row>
    <row r="6475" spans="1:21" x14ac:dyDescent="0.25">
      <c r="A6475" s="1" t="str">
        <f t="shared" si="101"/>
        <v>https://github.com/PenguPilot/PenguPilot</v>
      </c>
      <c r="B6475" s="1" t="s">
        <v>40704</v>
      </c>
      <c r="C6475" s="1" t="s">
        <v>40705</v>
      </c>
      <c r="D6475" s="1" t="s">
        <v>40706</v>
      </c>
      <c r="E6475" s="1" t="b">
        <v>0</v>
      </c>
      <c r="F6475" s="1">
        <v>33</v>
      </c>
      <c r="G6475" s="1" t="b">
        <v>1</v>
      </c>
      <c r="H6475" s="1" t="b">
        <v>0</v>
      </c>
      <c r="I6475" s="1"/>
      <c r="J6475" s="1" t="s">
        <v>241</v>
      </c>
      <c r="K6475" s="1" t="s">
        <v>40707</v>
      </c>
      <c r="L6475" s="1">
        <v>2</v>
      </c>
      <c r="M6475" s="1" t="s">
        <v>40708</v>
      </c>
      <c r="N6475" s="1">
        <v>48431</v>
      </c>
      <c r="O6475" s="1">
        <v>67</v>
      </c>
      <c r="P6475" s="1" t="s">
        <v>40709</v>
      </c>
      <c r="Q6475" s="1">
        <v>67</v>
      </c>
      <c r="R6475" s="1">
        <v>12</v>
      </c>
      <c r="S6475" s="1" t="str">
        <f>VLOOKUP(R6475,[1]Sheet1!$A$1:$D$50,2,0)</f>
        <v>window + os + develop + linux + applic</v>
      </c>
      <c r="T6475" s="1" t="str">
        <f>VLOOKUP(R6475,[1]Sheet1!$A$1:$D$50,3,0)</f>
        <v>OS+Platforms</v>
      </c>
      <c r="U6475" s="1" t="s">
        <v>151</v>
      </c>
    </row>
    <row r="6476" spans="1:21" x14ac:dyDescent="0.25">
      <c r="A6476" s="1" t="str">
        <f t="shared" si="101"/>
        <v>https://github.com/praetorian-inc/pentestly</v>
      </c>
      <c r="B6476" s="1" t="s">
        <v>40710</v>
      </c>
      <c r="C6476" s="1" t="s">
        <v>40711</v>
      </c>
      <c r="D6476" s="1" t="s">
        <v>40712</v>
      </c>
      <c r="E6476" s="1" t="b">
        <v>0</v>
      </c>
      <c r="F6476" s="1">
        <v>81</v>
      </c>
      <c r="G6476" s="1" t="b">
        <v>1</v>
      </c>
      <c r="H6476" s="1" t="b">
        <v>0</v>
      </c>
      <c r="I6476" s="1"/>
      <c r="J6476" s="1" t="s">
        <v>56</v>
      </c>
      <c r="K6476" s="1" t="s">
        <v>40713</v>
      </c>
      <c r="L6476" s="1">
        <v>1</v>
      </c>
      <c r="M6476" s="1" t="s">
        <v>40714</v>
      </c>
      <c r="N6476" s="1">
        <v>3402</v>
      </c>
      <c r="O6476" s="1">
        <v>452</v>
      </c>
      <c r="P6476" s="1" t="s">
        <v>40715</v>
      </c>
      <c r="Q6476" s="1">
        <v>452</v>
      </c>
      <c r="R6476" s="1">
        <v>34</v>
      </c>
      <c r="S6476" s="1" t="str">
        <f>VLOOKUP(R6476,[1]Sheet1!$A$1:$D$50,2,0)</f>
        <v>api + librari + document + client + applic</v>
      </c>
      <c r="T6476" s="1" t="str">
        <f>VLOOKUP(R6476,[1]Sheet1!$A$1:$D$50,3,0)</f>
        <v>Web API</v>
      </c>
      <c r="U6476" s="1" t="s">
        <v>68</v>
      </c>
    </row>
    <row r="6477" spans="1:21" x14ac:dyDescent="0.25">
      <c r="A6477" s="1" t="str">
        <f t="shared" si="101"/>
        <v>https://github.com/trailofbits/pe-parse</v>
      </c>
      <c r="B6477" s="1" t="s">
        <v>40716</v>
      </c>
      <c r="C6477" s="1" t="s">
        <v>40717</v>
      </c>
      <c r="D6477" s="1" t="s">
        <v>40718</v>
      </c>
      <c r="E6477" s="1" t="b">
        <v>0</v>
      </c>
      <c r="F6477" s="1">
        <v>27</v>
      </c>
      <c r="G6477" s="1" t="b">
        <v>1</v>
      </c>
      <c r="H6477" s="1" t="b">
        <v>0</v>
      </c>
      <c r="I6477" s="1"/>
      <c r="J6477" s="1" t="s">
        <v>113</v>
      </c>
      <c r="K6477" s="1" t="s">
        <v>40719</v>
      </c>
      <c r="L6477" s="1">
        <v>6</v>
      </c>
      <c r="M6477" s="1" t="s">
        <v>40720</v>
      </c>
      <c r="N6477" s="1">
        <v>161</v>
      </c>
      <c r="O6477" s="1">
        <v>84</v>
      </c>
      <c r="P6477" s="1" t="s">
        <v>40721</v>
      </c>
      <c r="Q6477" s="1">
        <v>84</v>
      </c>
      <c r="R6477" s="1">
        <v>38</v>
      </c>
      <c r="S6477" s="1" t="str">
        <f>VLOOKUP(R6477,[1]Sheet1!$A$1:$D$50,2,0)</f>
        <v>file + project + librari + will + code</v>
      </c>
      <c r="T6477" s="1" t="str">
        <f>VLOOKUP(R6477,[1]Sheet1!$A$1:$D$50,3,0)</f>
        <v>Project Structure</v>
      </c>
      <c r="U6477" s="1" t="s">
        <v>68</v>
      </c>
    </row>
    <row r="6478" spans="1:21" x14ac:dyDescent="0.25">
      <c r="A6478" s="1" t="str">
        <f t="shared" si="101"/>
        <v>https://github.com/SimonCropp/Pepita</v>
      </c>
      <c r="B6478" s="1" t="s">
        <v>40722</v>
      </c>
      <c r="C6478" s="1" t="s">
        <v>40723</v>
      </c>
      <c r="D6478" s="1" t="s">
        <v>40724</v>
      </c>
      <c r="E6478" s="1" t="b">
        <v>0</v>
      </c>
      <c r="F6478" s="1">
        <v>3</v>
      </c>
      <c r="G6478" s="1" t="b">
        <v>1</v>
      </c>
      <c r="H6478" s="1" t="b">
        <v>0</v>
      </c>
      <c r="I6478" s="1"/>
      <c r="J6478" s="1" t="s">
        <v>666</v>
      </c>
      <c r="K6478" s="1" t="s">
        <v>40725</v>
      </c>
      <c r="L6478" s="1">
        <v>0</v>
      </c>
      <c r="M6478" s="1" t="s">
        <v>40726</v>
      </c>
      <c r="N6478" s="1">
        <v>2071</v>
      </c>
      <c r="O6478" s="1">
        <v>21</v>
      </c>
      <c r="P6478" s="1" t="s">
        <v>40727</v>
      </c>
      <c r="Q6478" s="1">
        <v>21</v>
      </c>
      <c r="R6478" s="1">
        <v>36</v>
      </c>
      <c r="S6478" s="1" t="str">
        <f>VLOOKUP(R6478,[1]Sheet1!$A$1:$D$50,2,0)</f>
        <v>instal + file + packag + version + build</v>
      </c>
      <c r="T6478" s="1" t="str">
        <f>VLOOKUP(R6478,[1]Sheet1!$A$1:$D$50,3,0)</f>
        <v>Build Management</v>
      </c>
      <c r="U6478" s="1" t="s">
        <v>36</v>
      </c>
    </row>
    <row r="6479" spans="1:21" x14ac:dyDescent="0.25">
      <c r="A6479" s="1" t="str">
        <f t="shared" si="101"/>
        <v>https://github.com/Cycling74/percolate</v>
      </c>
      <c r="B6479" s="1" t="s">
        <v>40728</v>
      </c>
      <c r="C6479" s="1" t="s">
        <v>40729</v>
      </c>
      <c r="D6479" s="1" t="s">
        <v>40730</v>
      </c>
      <c r="E6479" s="1" t="b">
        <v>0</v>
      </c>
      <c r="F6479" s="1">
        <v>7</v>
      </c>
      <c r="G6479" s="1" t="b">
        <v>1</v>
      </c>
      <c r="H6479" s="1" t="b">
        <v>0</v>
      </c>
      <c r="I6479" s="1" t="s">
        <v>24</v>
      </c>
      <c r="J6479" s="1" t="s">
        <v>93</v>
      </c>
      <c r="K6479" s="1" t="s">
        <v>40731</v>
      </c>
      <c r="L6479" s="1">
        <v>12</v>
      </c>
      <c r="M6479" s="1" t="s">
        <v>40732</v>
      </c>
      <c r="N6479" s="1">
        <v>18545</v>
      </c>
      <c r="O6479" s="1">
        <v>34</v>
      </c>
      <c r="P6479" s="1" t="s">
        <v>40733</v>
      </c>
      <c r="Q6479" s="1">
        <v>34</v>
      </c>
      <c r="R6479" s="1">
        <v>23</v>
      </c>
      <c r="S6479" s="1" t="str">
        <f>VLOOKUP(R6479,[1]Sheet1!$A$1:$D$50,2,0)</f>
        <v>web + project + network + process + open</v>
      </c>
      <c r="T6479" s="1" t="str">
        <f>VLOOKUP(R6479,[1]Sheet1!$A$1:$D$50,3,0)</f>
        <v>Web Project</v>
      </c>
      <c r="U6479" s="1" t="s">
        <v>68</v>
      </c>
    </row>
    <row r="6480" spans="1:21" x14ac:dyDescent="0.25">
      <c r="A6480" s="1" t="str">
        <f t="shared" si="101"/>
        <v>https://github.com/Iristyle/PerfTap</v>
      </c>
      <c r="B6480" s="1" t="s">
        <v>40734</v>
      </c>
      <c r="C6480" s="1" t="s">
        <v>40735</v>
      </c>
      <c r="D6480" s="1" t="s">
        <v>40736</v>
      </c>
      <c r="E6480" s="1" t="b">
        <v>0</v>
      </c>
      <c r="F6480" s="1">
        <v>28</v>
      </c>
      <c r="G6480" s="1" t="b">
        <v>1</v>
      </c>
      <c r="H6480" s="1" t="b">
        <v>1</v>
      </c>
      <c r="I6480" s="1"/>
      <c r="J6480" s="1" t="s">
        <v>666</v>
      </c>
      <c r="K6480" s="1" t="s">
        <v>40737</v>
      </c>
      <c r="L6480" s="1">
        <v>14</v>
      </c>
      <c r="M6480" s="1" t="s">
        <v>40738</v>
      </c>
      <c r="N6480" s="1">
        <v>591</v>
      </c>
      <c r="O6480" s="1">
        <v>105</v>
      </c>
      <c r="P6480" s="1" t="s">
        <v>40739</v>
      </c>
      <c r="Q6480" s="1">
        <v>105</v>
      </c>
      <c r="R6480" s="1">
        <v>12</v>
      </c>
      <c r="S6480" s="1" t="str">
        <f>VLOOKUP(R6480,[1]Sheet1!$A$1:$D$50,2,0)</f>
        <v>window + os + develop + linux + applic</v>
      </c>
      <c r="T6480" s="1" t="str">
        <f>VLOOKUP(R6480,[1]Sheet1!$A$1:$D$50,3,0)</f>
        <v>OS+Platforms</v>
      </c>
      <c r="U6480" s="1" t="s">
        <v>151</v>
      </c>
    </row>
    <row r="6481" spans="1:21" x14ac:dyDescent="0.25">
      <c r="A6481" s="1" t="str">
        <f t="shared" si="101"/>
        <v>https://github.com/Microsoft/perfview</v>
      </c>
      <c r="B6481" s="1" t="s">
        <v>40740</v>
      </c>
      <c r="C6481" s="1" t="s">
        <v>40741</v>
      </c>
      <c r="D6481" s="1" t="s">
        <v>40742</v>
      </c>
      <c r="E6481" s="1" t="b">
        <v>0</v>
      </c>
      <c r="F6481" s="1">
        <v>28</v>
      </c>
      <c r="G6481" s="1" t="b">
        <v>1</v>
      </c>
      <c r="H6481" s="1" t="b">
        <v>0</v>
      </c>
      <c r="I6481" s="1" t="s">
        <v>40743</v>
      </c>
      <c r="J6481" s="1" t="s">
        <v>666</v>
      </c>
      <c r="K6481" s="1" t="s">
        <v>40744</v>
      </c>
      <c r="L6481" s="1">
        <v>12</v>
      </c>
      <c r="M6481" s="1" t="s">
        <v>40745</v>
      </c>
      <c r="N6481" s="1">
        <v>217196</v>
      </c>
      <c r="O6481" s="1">
        <v>311</v>
      </c>
      <c r="P6481" s="1" t="s">
        <v>40746</v>
      </c>
      <c r="Q6481" s="1">
        <v>311</v>
      </c>
      <c r="R6481" s="1">
        <v>0</v>
      </c>
      <c r="S6481" s="1" t="str">
        <f>VLOOKUP(R6481,[1]Sheet1!$A$1:$D$50,2,0)</f>
        <v>data + dataset + analysi + book + code</v>
      </c>
      <c r="T6481" s="1" t="str">
        <f>VLOOKUP(R6481,[1]Sheet1!$A$1:$D$50,3,0)</f>
        <v>DATA Analysis</v>
      </c>
      <c r="U6481" s="1" t="s">
        <v>76</v>
      </c>
    </row>
    <row r="6482" spans="1:21" x14ac:dyDescent="0.25">
      <c r="A6482" s="1" t="str">
        <f t="shared" si="101"/>
        <v>https://github.com/dpavlin/perl-fuse</v>
      </c>
      <c r="B6482" s="1" t="s">
        <v>40747</v>
      </c>
      <c r="C6482" s="1" t="s">
        <v>40748</v>
      </c>
      <c r="D6482" s="1" t="s">
        <v>40749</v>
      </c>
      <c r="E6482" s="1" t="b">
        <v>0</v>
      </c>
      <c r="F6482" s="1">
        <v>12</v>
      </c>
      <c r="G6482" s="1" t="b">
        <v>1</v>
      </c>
      <c r="H6482" s="1" t="b">
        <v>0</v>
      </c>
      <c r="I6482" s="1" t="s">
        <v>40750</v>
      </c>
      <c r="J6482" s="1" t="s">
        <v>40751</v>
      </c>
      <c r="K6482" s="1" t="s">
        <v>40752</v>
      </c>
      <c r="L6482" s="1">
        <v>4</v>
      </c>
      <c r="M6482" s="1" t="s">
        <v>40753</v>
      </c>
      <c r="N6482" s="1">
        <v>323</v>
      </c>
      <c r="O6482" s="1">
        <v>27</v>
      </c>
      <c r="P6482" s="1" t="s">
        <v>40754</v>
      </c>
      <c r="Q6482" s="1">
        <v>27</v>
      </c>
      <c r="R6482" s="1">
        <v>38</v>
      </c>
      <c r="S6482" s="1" t="str">
        <f>VLOOKUP(R6482,[1]Sheet1!$A$1:$D$50,2,0)</f>
        <v>file + project + librari + will + code</v>
      </c>
      <c r="T6482" s="1" t="str">
        <f>VLOOKUP(R6482,[1]Sheet1!$A$1:$D$50,3,0)</f>
        <v>Project Structure</v>
      </c>
      <c r="U6482" s="1" t="s">
        <v>68</v>
      </c>
    </row>
    <row r="6483" spans="1:21" x14ac:dyDescent="0.25">
      <c r="A6483" s="1" t="str">
        <f t="shared" si="101"/>
        <v>https://github.com/tempire/perl-google-voice</v>
      </c>
      <c r="B6483" s="1" t="s">
        <v>40755</v>
      </c>
      <c r="C6483" s="1" t="s">
        <v>40756</v>
      </c>
      <c r="D6483" s="1" t="s">
        <v>40757</v>
      </c>
      <c r="E6483" s="1" t="b">
        <v>0</v>
      </c>
      <c r="F6483" s="1">
        <v>13</v>
      </c>
      <c r="G6483" s="1" t="b">
        <v>1</v>
      </c>
      <c r="H6483" s="1" t="b">
        <v>0</v>
      </c>
      <c r="I6483" s="1"/>
      <c r="J6483" s="1" t="s">
        <v>106</v>
      </c>
      <c r="K6483" s="1" t="s">
        <v>40758</v>
      </c>
      <c r="L6483" s="1">
        <v>7</v>
      </c>
      <c r="M6483" s="1" t="s">
        <v>40759</v>
      </c>
      <c r="N6483" s="1">
        <v>308</v>
      </c>
      <c r="O6483" s="1">
        <v>33</v>
      </c>
      <c r="P6483" s="1" t="s">
        <v>40760</v>
      </c>
      <c r="Q6483" s="1">
        <v>33</v>
      </c>
      <c r="R6483" s="1">
        <v>22</v>
      </c>
      <c r="S6483" s="1" t="str">
        <f>VLOOKUP(R6483,[1]Sheet1!$A$1:$D$50,2,0)</f>
        <v>plugin + jqueri + spring + creat + issu</v>
      </c>
      <c r="T6483" s="1" t="str">
        <f>VLOOKUP(R6483,[1]Sheet1!$A$1:$D$50,3,0)</f>
        <v>Web Front End</v>
      </c>
      <c r="U6483" s="1" t="s">
        <v>51</v>
      </c>
    </row>
    <row r="6484" spans="1:21" x14ac:dyDescent="0.25">
      <c r="A6484" s="1" t="str">
        <f t="shared" si="101"/>
        <v>https://github.com/goccy/perl-motion</v>
      </c>
      <c r="B6484" s="1" t="s">
        <v>40761</v>
      </c>
      <c r="C6484" s="1" t="s">
        <v>40762</v>
      </c>
      <c r="D6484" s="1" t="s">
        <v>40763</v>
      </c>
      <c r="E6484" s="1" t="b">
        <v>0</v>
      </c>
      <c r="F6484" s="1">
        <v>17</v>
      </c>
      <c r="G6484" s="1" t="b">
        <v>1</v>
      </c>
      <c r="H6484" s="1" t="b">
        <v>0</v>
      </c>
      <c r="I6484" s="1" t="s">
        <v>24</v>
      </c>
      <c r="J6484" s="1" t="s">
        <v>208</v>
      </c>
      <c r="K6484" s="1" t="s">
        <v>40764</v>
      </c>
      <c r="L6484" s="1">
        <v>0</v>
      </c>
      <c r="M6484" s="1" t="s">
        <v>40765</v>
      </c>
      <c r="N6484" s="1">
        <v>557</v>
      </c>
      <c r="O6484" s="1">
        <v>184</v>
      </c>
      <c r="P6484" s="1" t="s">
        <v>40766</v>
      </c>
      <c r="Q6484" s="1">
        <v>184</v>
      </c>
      <c r="R6484" s="1">
        <v>12</v>
      </c>
      <c r="S6484" s="1" t="str">
        <f>VLOOKUP(R6484,[1]Sheet1!$A$1:$D$50,2,0)</f>
        <v>window + os + develop + linux + applic</v>
      </c>
      <c r="T6484" s="1" t="str">
        <f>VLOOKUP(R6484,[1]Sheet1!$A$1:$D$50,3,0)</f>
        <v>OS+Platforms</v>
      </c>
      <c r="U6484" s="1" t="s">
        <v>151</v>
      </c>
    </row>
    <row r="6485" spans="1:21" x14ac:dyDescent="0.25">
      <c r="A6485" s="1" t="str">
        <f t="shared" si="101"/>
        <v>https://github.com/tobert/perl-ssh-tools</v>
      </c>
      <c r="B6485" s="1" t="s">
        <v>40767</v>
      </c>
      <c r="C6485" s="1" t="s">
        <v>40768</v>
      </c>
      <c r="D6485" s="1" t="s">
        <v>40769</v>
      </c>
      <c r="E6485" s="1" t="b">
        <v>0</v>
      </c>
      <c r="F6485" s="1">
        <v>11</v>
      </c>
      <c r="G6485" s="1" t="b">
        <v>1</v>
      </c>
      <c r="H6485" s="1" t="b">
        <v>0</v>
      </c>
      <c r="I6485" s="1"/>
      <c r="J6485" s="1" t="s">
        <v>106</v>
      </c>
      <c r="K6485" s="1" t="s">
        <v>40770</v>
      </c>
      <c r="L6485" s="1">
        <v>1</v>
      </c>
      <c r="M6485" s="1" t="s">
        <v>40771</v>
      </c>
      <c r="N6485" s="1">
        <v>261</v>
      </c>
      <c r="O6485" s="1">
        <v>47</v>
      </c>
      <c r="P6485" s="1" t="s">
        <v>40772</v>
      </c>
      <c r="Q6485" s="1">
        <v>47</v>
      </c>
      <c r="R6485" s="1">
        <v>36</v>
      </c>
      <c r="S6485" s="1" t="str">
        <f>VLOOKUP(R6485,[1]Sheet1!$A$1:$D$50,2,0)</f>
        <v>instal + file + packag + version + build</v>
      </c>
      <c r="T6485" s="1" t="str">
        <f>VLOOKUP(R6485,[1]Sheet1!$A$1:$D$50,3,0)</f>
        <v>Build Management</v>
      </c>
      <c r="U6485" s="1" t="s">
        <v>36</v>
      </c>
    </row>
    <row r="6486" spans="1:21" x14ac:dyDescent="0.25">
      <c r="A6486" s="1" t="str">
        <f t="shared" si="101"/>
        <v>https://github.com/xyproto/permissions2</v>
      </c>
      <c r="B6486" s="1" t="s">
        <v>40773</v>
      </c>
      <c r="C6486" s="1" t="s">
        <v>40774</v>
      </c>
      <c r="D6486" s="1" t="s">
        <v>40775</v>
      </c>
      <c r="E6486" s="1" t="b">
        <v>0</v>
      </c>
      <c r="F6486" s="1">
        <v>10</v>
      </c>
      <c r="G6486" s="1" t="b">
        <v>1</v>
      </c>
      <c r="H6486" s="1" t="b">
        <v>0</v>
      </c>
      <c r="I6486" s="1"/>
      <c r="J6486" s="1" t="s">
        <v>814</v>
      </c>
      <c r="K6486" s="1" t="s">
        <v>40776</v>
      </c>
      <c r="L6486" s="1">
        <v>0</v>
      </c>
      <c r="M6486" s="1" t="s">
        <v>40777</v>
      </c>
      <c r="N6486" s="1">
        <v>119</v>
      </c>
      <c r="O6486" s="1">
        <v>178</v>
      </c>
      <c r="P6486" s="1" t="s">
        <v>40778</v>
      </c>
      <c r="Q6486" s="1">
        <v>178</v>
      </c>
      <c r="R6486" s="1">
        <v>20</v>
      </c>
      <c r="S6486" s="1" t="str">
        <f>VLOOKUP(R6486,[1]Sheet1!$A$1:$D$50,2,0)</f>
        <v>user + databas + will + configur + server</v>
      </c>
      <c r="T6486" s="1" t="str">
        <f>VLOOKUP(R6486,[1]Sheet1!$A$1:$D$50,3,0)</f>
        <v>User Access/Login</v>
      </c>
      <c r="U6486" s="1" t="s">
        <v>172</v>
      </c>
    </row>
    <row r="6487" spans="1:21" x14ac:dyDescent="0.25">
      <c r="A6487" s="1" t="str">
        <f t="shared" si="101"/>
        <v>https://github.com/mbleigh/persistence-smoothie</v>
      </c>
      <c r="B6487" s="1" t="s">
        <v>40779</v>
      </c>
      <c r="C6487" s="1" t="s">
        <v>40780</v>
      </c>
      <c r="D6487" s="1" t="s">
        <v>40781</v>
      </c>
      <c r="E6487" s="1" t="b">
        <v>0</v>
      </c>
      <c r="F6487" s="1">
        <v>5</v>
      </c>
      <c r="G6487" s="1" t="b">
        <v>1</v>
      </c>
      <c r="H6487" s="1" t="b">
        <v>0</v>
      </c>
      <c r="I6487" s="1" t="s">
        <v>24</v>
      </c>
      <c r="J6487" s="1" t="s">
        <v>234</v>
      </c>
      <c r="K6487" s="1" t="s">
        <v>40782</v>
      </c>
      <c r="L6487" s="1">
        <v>0</v>
      </c>
      <c r="M6487" s="1" t="s">
        <v>40783</v>
      </c>
      <c r="N6487" s="1">
        <v>10690</v>
      </c>
      <c r="O6487" s="1">
        <v>21</v>
      </c>
      <c r="P6487" s="1" t="s">
        <v>20599</v>
      </c>
      <c r="Q6487" s="1">
        <v>21</v>
      </c>
      <c r="R6487" s="1">
        <v>18</v>
      </c>
      <c r="S6487" s="1" t="str">
        <f>VLOOKUP(R6487,[1]Sheet1!$A$1:$D$50,2,0)</f>
        <v>file + data + store + support + librari</v>
      </c>
      <c r="T6487" s="1" t="str">
        <f>VLOOKUP(R6487,[1]Sheet1!$A$1:$D$50,3,0)</f>
        <v>Files+Storage</v>
      </c>
      <c r="U6487" s="1" t="s">
        <v>68</v>
      </c>
    </row>
    <row r="6488" spans="1:21" x14ac:dyDescent="0.25">
      <c r="A6488" s="1" t="str">
        <f t="shared" si="101"/>
        <v>https://github.com/blockai/persistent-memoize</v>
      </c>
      <c r="B6488" s="1" t="s">
        <v>40784</v>
      </c>
      <c r="C6488" s="1" t="s">
        <v>40785</v>
      </c>
      <c r="D6488" s="1" t="s">
        <v>40786</v>
      </c>
      <c r="E6488" s="1" t="b">
        <v>0</v>
      </c>
      <c r="F6488" s="1">
        <v>3</v>
      </c>
      <c r="G6488" s="1" t="b">
        <v>1</v>
      </c>
      <c r="H6488" s="1" t="b">
        <v>0</v>
      </c>
      <c r="I6488" s="1"/>
      <c r="J6488" s="1" t="s">
        <v>40</v>
      </c>
      <c r="K6488" s="1" t="s">
        <v>40787</v>
      </c>
      <c r="L6488" s="1">
        <v>0</v>
      </c>
      <c r="M6488" s="1" t="s">
        <v>40788</v>
      </c>
      <c r="N6488" s="1">
        <v>21</v>
      </c>
      <c r="O6488" s="1">
        <v>23</v>
      </c>
      <c r="P6488" s="1" t="s">
        <v>40789</v>
      </c>
      <c r="Q6488" s="1">
        <v>23</v>
      </c>
      <c r="R6488" s="1">
        <v>36</v>
      </c>
      <c r="S6488" s="1" t="str">
        <f>VLOOKUP(R6488,[1]Sheet1!$A$1:$D$50,2,0)</f>
        <v>instal + file + packag + version + build</v>
      </c>
      <c r="T6488" s="1" t="str">
        <f>VLOOKUP(R6488,[1]Sheet1!$A$1:$D$50,3,0)</f>
        <v>Build Management</v>
      </c>
      <c r="U6488" s="1" t="s">
        <v>36</v>
      </c>
    </row>
    <row r="6489" spans="1:21" x14ac:dyDescent="0.25">
      <c r="A6489" s="1" t="str">
        <f t="shared" si="101"/>
        <v>https://github.com/substack/persona-id</v>
      </c>
      <c r="B6489" s="1" t="s">
        <v>40790</v>
      </c>
      <c r="C6489" s="1" t="s">
        <v>40791</v>
      </c>
      <c r="D6489" s="1" t="s">
        <v>40792</v>
      </c>
      <c r="E6489" s="1" t="b">
        <v>0</v>
      </c>
      <c r="F6489" s="1">
        <v>9</v>
      </c>
      <c r="G6489" s="1" t="b">
        <v>1</v>
      </c>
      <c r="H6489" s="1" t="b">
        <v>0</v>
      </c>
      <c r="I6489" s="1" t="s">
        <v>24</v>
      </c>
      <c r="J6489" s="1" t="s">
        <v>40</v>
      </c>
      <c r="K6489" s="1" t="s">
        <v>40793</v>
      </c>
      <c r="L6489" s="1">
        <v>0</v>
      </c>
      <c r="M6489" s="1" t="s">
        <v>40794</v>
      </c>
      <c r="N6489" s="1">
        <v>164</v>
      </c>
      <c r="O6489" s="1">
        <v>81</v>
      </c>
      <c r="P6489" s="1" t="s">
        <v>4747</v>
      </c>
      <c r="Q6489" s="1">
        <v>81</v>
      </c>
      <c r="R6489" s="1">
        <v>20</v>
      </c>
      <c r="S6489" s="1" t="str">
        <f>VLOOKUP(R6489,[1]Sheet1!$A$1:$D$50,2,0)</f>
        <v>user + databas + will + configur + server</v>
      </c>
      <c r="T6489" s="1" t="str">
        <f>VLOOKUP(R6489,[1]Sheet1!$A$1:$D$50,3,0)</f>
        <v>User Access/Login</v>
      </c>
      <c r="U6489" s="1" t="s">
        <v>172</v>
      </c>
    </row>
    <row r="6490" spans="1:21" x14ac:dyDescent="0.25">
      <c r="A6490" s="1" t="str">
        <f t="shared" si="101"/>
        <v>https://github.com/goace/personal-file-sharing-center</v>
      </c>
      <c r="B6490" s="1" t="s">
        <v>40795</v>
      </c>
      <c r="C6490" s="1" t="s">
        <v>40796</v>
      </c>
      <c r="D6490" s="1" t="s">
        <v>40797</v>
      </c>
      <c r="E6490" s="1" t="b">
        <v>0</v>
      </c>
      <c r="F6490" s="1">
        <v>61</v>
      </c>
      <c r="G6490" s="1" t="b">
        <v>1</v>
      </c>
      <c r="H6490" s="1" t="b">
        <v>0</v>
      </c>
      <c r="I6490" s="1"/>
      <c r="J6490" s="1" t="s">
        <v>56</v>
      </c>
      <c r="K6490" s="1" t="s">
        <v>40798</v>
      </c>
      <c r="L6490" s="1">
        <v>1</v>
      </c>
      <c r="M6490" s="1" t="s">
        <v>40799</v>
      </c>
      <c r="N6490" s="1">
        <v>355</v>
      </c>
      <c r="O6490" s="1">
        <v>174</v>
      </c>
      <c r="P6490" s="1" t="s">
        <v>40800</v>
      </c>
      <c r="Q6490" s="1">
        <v>174</v>
      </c>
      <c r="R6490" s="1">
        <v>18</v>
      </c>
      <c r="S6490" s="1" t="str">
        <f>VLOOKUP(R6490,[1]Sheet1!$A$1:$D$50,2,0)</f>
        <v>file + data + store + support + librari</v>
      </c>
      <c r="T6490" s="1" t="str">
        <f>VLOOKUP(R6490,[1]Sheet1!$A$1:$D$50,3,0)</f>
        <v>Files+Storage</v>
      </c>
      <c r="U6490" s="1" t="s">
        <v>68</v>
      </c>
    </row>
    <row r="6491" spans="1:21" x14ac:dyDescent="0.25">
      <c r="A6491" s="1" t="str">
        <f t="shared" si="101"/>
        <v>https://github.com/MageHack/PersonalisedContent</v>
      </c>
      <c r="B6491" s="1" t="s">
        <v>40801</v>
      </c>
      <c r="C6491" s="1" t="s">
        <v>40802</v>
      </c>
      <c r="D6491" s="1" t="s">
        <v>40803</v>
      </c>
      <c r="E6491" s="1" t="b">
        <v>0</v>
      </c>
      <c r="F6491" s="1">
        <v>3</v>
      </c>
      <c r="G6491" s="1" t="b">
        <v>1</v>
      </c>
      <c r="H6491" s="1" t="b">
        <v>0</v>
      </c>
      <c r="I6491" s="1"/>
      <c r="J6491" s="1" t="s">
        <v>141</v>
      </c>
      <c r="K6491" s="1" t="s">
        <v>40804</v>
      </c>
      <c r="L6491" s="1">
        <v>1</v>
      </c>
      <c r="M6491" s="1" t="s">
        <v>40805</v>
      </c>
      <c r="N6491" s="1">
        <v>15900</v>
      </c>
      <c r="O6491" s="1">
        <v>33</v>
      </c>
      <c r="P6491" s="1" t="s">
        <v>40806</v>
      </c>
      <c r="Q6491" s="1">
        <v>33</v>
      </c>
      <c r="R6491" s="1">
        <v>42</v>
      </c>
      <c r="S6491" s="1" t="str">
        <f>VLOOKUP(R6491,[1]Sheet1!$A$1:$D$50,2,0)</f>
        <v>file + data + csv + code + gener</v>
      </c>
      <c r="T6491" s="1" t="str">
        <f>VLOOKUP(R6491,[1]Sheet1!$A$1:$D$50,3,0)</f>
        <v>File format and Properties</v>
      </c>
      <c r="U6491" s="1" t="s">
        <v>68</v>
      </c>
    </row>
    <row r="6492" spans="1:21" x14ac:dyDescent="0.25">
      <c r="A6492" s="1" t="str">
        <f t="shared" si="101"/>
        <v>https://github.com/pester/Pester</v>
      </c>
      <c r="B6492" s="1" t="s">
        <v>40807</v>
      </c>
      <c r="C6492" s="1" t="s">
        <v>40808</v>
      </c>
      <c r="D6492" s="1" t="s">
        <v>40809</v>
      </c>
      <c r="E6492" s="1" t="b">
        <v>0</v>
      </c>
      <c r="F6492" s="1">
        <v>209</v>
      </c>
      <c r="G6492" s="1" t="b">
        <v>1</v>
      </c>
      <c r="H6492" s="1" t="b">
        <v>0</v>
      </c>
      <c r="I6492" s="1"/>
      <c r="J6492" s="1" t="s">
        <v>5777</v>
      </c>
      <c r="K6492" s="1" t="s">
        <v>40810</v>
      </c>
      <c r="L6492" s="1">
        <v>114</v>
      </c>
      <c r="M6492" s="1" t="s">
        <v>40811</v>
      </c>
      <c r="N6492" s="1">
        <v>10293</v>
      </c>
      <c r="O6492" s="1">
        <v>809</v>
      </c>
      <c r="P6492" s="1" t="s">
        <v>40812</v>
      </c>
      <c r="Q6492" s="1">
        <v>809</v>
      </c>
      <c r="R6492" s="1">
        <v>31</v>
      </c>
      <c r="S6492" s="1" t="str">
        <f>VLOOKUP(R6492,[1]Sheet1!$A$1:$D$50,2,0)</f>
        <v>test + pull + unit + fork + request</v>
      </c>
      <c r="T6492" s="1" t="str">
        <f>VLOOKUP(R6492,[1]Sheet1!$A$1:$D$50,3,0)</f>
        <v>testing in distributed repo</v>
      </c>
      <c r="U6492" s="1" t="s">
        <v>28</v>
      </c>
    </row>
    <row r="6493" spans="1:21" x14ac:dyDescent="0.25">
      <c r="A6493" s="1" t="str">
        <f t="shared" si="101"/>
        <v>https://github.com/andreazevedo/petstore-ddd-csharp</v>
      </c>
      <c r="B6493" s="1" t="s">
        <v>40813</v>
      </c>
      <c r="C6493" s="1" t="s">
        <v>40814</v>
      </c>
      <c r="D6493" s="1" t="s">
        <v>40815</v>
      </c>
      <c r="E6493" s="1" t="b">
        <v>0</v>
      </c>
      <c r="F6493" s="1">
        <v>17</v>
      </c>
      <c r="G6493" s="1" t="b">
        <v>1</v>
      </c>
      <c r="H6493" s="1" t="b">
        <v>0</v>
      </c>
      <c r="I6493" s="1" t="s">
        <v>40816</v>
      </c>
      <c r="J6493" s="1" t="s">
        <v>666</v>
      </c>
      <c r="K6493" s="1" t="s">
        <v>40817</v>
      </c>
      <c r="L6493" s="1">
        <v>2</v>
      </c>
      <c r="M6493" s="1" t="s">
        <v>40818</v>
      </c>
      <c r="N6493" s="1">
        <v>2132</v>
      </c>
      <c r="O6493" s="1">
        <v>34</v>
      </c>
      <c r="P6493" s="1" t="s">
        <v>40819</v>
      </c>
      <c r="Q6493" s="1">
        <v>34</v>
      </c>
      <c r="R6493" s="1">
        <v>14</v>
      </c>
      <c r="S6493" s="1" t="str">
        <f>VLOOKUP(R6493,[1]Sheet1!$A$1:$D$50,2,0)</f>
        <v>particl + implement + social + java + customis</v>
      </c>
      <c r="T6493" s="1" t="str">
        <f>VLOOKUP(R6493,[1]Sheet1!$A$1:$D$50,3,0)</f>
        <v>Others/Undetermined</v>
      </c>
      <c r="U6493" s="1" t="s">
        <v>68</v>
      </c>
    </row>
    <row r="6494" spans="1:21" x14ac:dyDescent="0.25">
      <c r="A6494" s="1" t="str">
        <f t="shared" si="101"/>
        <v>https://github.com/PerfectFreeze/PFNavigationDropdownMenu</v>
      </c>
      <c r="B6494" s="1" t="s">
        <v>40820</v>
      </c>
      <c r="C6494" s="1" t="s">
        <v>40821</v>
      </c>
      <c r="D6494" s="1" t="s">
        <v>40822</v>
      </c>
      <c r="E6494" s="1" t="b">
        <v>0</v>
      </c>
      <c r="F6494" s="1">
        <v>9</v>
      </c>
      <c r="G6494" s="1" t="b">
        <v>1</v>
      </c>
      <c r="H6494" s="1" t="b">
        <v>0</v>
      </c>
      <c r="I6494" s="1" t="s">
        <v>24</v>
      </c>
      <c r="J6494" s="1" t="s">
        <v>208</v>
      </c>
      <c r="K6494" s="1" t="s">
        <v>40823</v>
      </c>
      <c r="L6494" s="1">
        <v>0</v>
      </c>
      <c r="M6494" s="1" t="s">
        <v>40824</v>
      </c>
      <c r="N6494" s="1">
        <v>124</v>
      </c>
      <c r="O6494" s="1">
        <v>45</v>
      </c>
      <c r="P6494" s="1" t="s">
        <v>40825</v>
      </c>
      <c r="Q6494" s="1">
        <v>45</v>
      </c>
      <c r="R6494" s="1">
        <v>22</v>
      </c>
      <c r="S6494" s="1" t="str">
        <f>VLOOKUP(R6494,[1]Sheet1!$A$1:$D$50,2,0)</f>
        <v>plugin + jqueri + spring + creat + issu</v>
      </c>
      <c r="T6494" s="1" t="str">
        <f>VLOOKUP(R6494,[1]Sheet1!$A$1:$D$50,3,0)</f>
        <v>Web Front End</v>
      </c>
      <c r="U6494" s="1" t="s">
        <v>51</v>
      </c>
    </row>
    <row r="6495" spans="1:21" x14ac:dyDescent="0.25">
      <c r="A6495" s="1" t="str">
        <f t="shared" si="101"/>
        <v>https://github.com/kirs/pg_web_stats</v>
      </c>
      <c r="B6495" s="1" t="s">
        <v>40826</v>
      </c>
      <c r="C6495" s="1" t="s">
        <v>40827</v>
      </c>
      <c r="D6495" s="1" t="s">
        <v>40828</v>
      </c>
      <c r="E6495" s="1" t="b">
        <v>0</v>
      </c>
      <c r="F6495" s="1">
        <v>14</v>
      </c>
      <c r="G6495" s="1" t="b">
        <v>1</v>
      </c>
      <c r="H6495" s="1" t="b">
        <v>0</v>
      </c>
      <c r="I6495" s="1"/>
      <c r="J6495" s="1" t="s">
        <v>234</v>
      </c>
      <c r="K6495" s="1" t="s">
        <v>40829</v>
      </c>
      <c r="L6495" s="1">
        <v>0</v>
      </c>
      <c r="M6495" s="1" t="s">
        <v>40830</v>
      </c>
      <c r="N6495" s="1">
        <v>192</v>
      </c>
      <c r="O6495" s="1">
        <v>58</v>
      </c>
      <c r="P6495" s="1" t="s">
        <v>40831</v>
      </c>
      <c r="Q6495" s="1">
        <v>58</v>
      </c>
      <c r="R6495" s="1">
        <v>31</v>
      </c>
      <c r="S6495" s="1" t="str">
        <f>VLOOKUP(R6495,[1]Sheet1!$A$1:$D$50,2,0)</f>
        <v>test + pull + unit + fork + request</v>
      </c>
      <c r="T6495" s="1" t="str">
        <f>VLOOKUP(R6495,[1]Sheet1!$A$1:$D$50,3,0)</f>
        <v>testing in distributed repo</v>
      </c>
      <c r="U6495" s="1" t="s">
        <v>28</v>
      </c>
    </row>
    <row r="6496" spans="1:21" x14ac:dyDescent="0.25">
      <c r="A6496" s="1" t="str">
        <f t="shared" si="101"/>
        <v>https://github.com/grayhemp/pgcookbook</v>
      </c>
      <c r="B6496" s="1" t="s">
        <v>40832</v>
      </c>
      <c r="C6496" s="1" t="s">
        <v>40833</v>
      </c>
      <c r="D6496" s="1" t="s">
        <v>40834</v>
      </c>
      <c r="E6496" s="1" t="b">
        <v>0</v>
      </c>
      <c r="F6496" s="1">
        <v>25</v>
      </c>
      <c r="G6496" s="1" t="b">
        <v>1</v>
      </c>
      <c r="H6496" s="1" t="b">
        <v>0</v>
      </c>
      <c r="I6496" s="1"/>
      <c r="J6496" s="1" t="s">
        <v>775</v>
      </c>
      <c r="K6496" s="1" t="s">
        <v>40835</v>
      </c>
      <c r="L6496" s="1">
        <v>0</v>
      </c>
      <c r="M6496" s="1" t="s">
        <v>40836</v>
      </c>
      <c r="N6496" s="1">
        <v>308</v>
      </c>
      <c r="O6496" s="1">
        <v>161</v>
      </c>
      <c r="P6496" s="1" t="s">
        <v>40837</v>
      </c>
      <c r="Q6496" s="1">
        <v>161</v>
      </c>
      <c r="R6496" s="1">
        <v>38</v>
      </c>
      <c r="S6496" s="1" t="str">
        <f>VLOOKUP(R6496,[1]Sheet1!$A$1:$D$50,2,0)</f>
        <v>file + project + librari + will + code</v>
      </c>
      <c r="T6496" s="1" t="str">
        <f>VLOOKUP(R6496,[1]Sheet1!$A$1:$D$50,3,0)</f>
        <v>Project Structure</v>
      </c>
      <c r="U6496" s="1" t="s">
        <v>68</v>
      </c>
    </row>
    <row r="6497" spans="1:21" x14ac:dyDescent="0.25">
      <c r="A6497" s="1" t="str">
        <f t="shared" si="101"/>
        <v>https://github.com/Plinq/pgcrypto</v>
      </c>
      <c r="B6497" s="1" t="s">
        <v>40838</v>
      </c>
      <c r="C6497" s="1" t="s">
        <v>40839</v>
      </c>
      <c r="D6497" s="1" t="s">
        <v>40840</v>
      </c>
      <c r="E6497" s="1" t="b">
        <v>0</v>
      </c>
      <c r="F6497" s="1">
        <v>19</v>
      </c>
      <c r="G6497" s="1" t="b">
        <v>1</v>
      </c>
      <c r="H6497" s="1" t="b">
        <v>0</v>
      </c>
      <c r="I6497" s="1"/>
      <c r="J6497" s="1" t="s">
        <v>234</v>
      </c>
      <c r="K6497" s="1" t="s">
        <v>40841</v>
      </c>
      <c r="L6497" s="1">
        <v>5</v>
      </c>
      <c r="M6497" s="1" t="s">
        <v>40842</v>
      </c>
      <c r="N6497" s="1">
        <v>294</v>
      </c>
      <c r="O6497" s="1">
        <v>26</v>
      </c>
      <c r="P6497" s="1" t="s">
        <v>40843</v>
      </c>
      <c r="Q6497" s="1">
        <v>26</v>
      </c>
      <c r="R6497" s="1">
        <v>42</v>
      </c>
      <c r="S6497" s="1" t="str">
        <f>VLOOKUP(R6497,[1]Sheet1!$A$1:$D$50,2,0)</f>
        <v>file + data + csv + code + gener</v>
      </c>
      <c r="T6497" s="1" t="str">
        <f>VLOOKUP(R6497,[1]Sheet1!$A$1:$D$50,3,0)</f>
        <v>File format and Properties</v>
      </c>
      <c r="U6497" s="1" t="s">
        <v>68</v>
      </c>
    </row>
    <row r="6498" spans="1:21" x14ac:dyDescent="0.25">
      <c r="A6498" s="1" t="str">
        <f t="shared" si="101"/>
        <v>https://github.com/vitaly-t/pg-monitor</v>
      </c>
      <c r="B6498" s="1" t="s">
        <v>40844</v>
      </c>
      <c r="C6498" s="1" t="s">
        <v>40845</v>
      </c>
      <c r="D6498" s="1" t="s">
        <v>40846</v>
      </c>
      <c r="E6498" s="1" t="b">
        <v>0</v>
      </c>
      <c r="F6498" s="1">
        <v>0</v>
      </c>
      <c r="G6498" s="1" t="b">
        <v>1</v>
      </c>
      <c r="H6498" s="1" t="b">
        <v>0</v>
      </c>
      <c r="I6498" s="1"/>
      <c r="J6498" s="1" t="s">
        <v>40</v>
      </c>
      <c r="K6498" s="1" t="s">
        <v>40847</v>
      </c>
      <c r="L6498" s="1">
        <v>0</v>
      </c>
      <c r="M6498" s="1" t="s">
        <v>40848</v>
      </c>
      <c r="N6498" s="1">
        <v>74</v>
      </c>
      <c r="O6498" s="1">
        <v>36</v>
      </c>
      <c r="P6498" s="1" t="s">
        <v>40849</v>
      </c>
      <c r="Q6498" s="1">
        <v>36</v>
      </c>
      <c r="R6498" s="1">
        <v>21</v>
      </c>
      <c r="S6498" s="1" t="str">
        <f>VLOOKUP(R6498,[1]Sheet1!$A$1:$D$50,2,0)</f>
        <v>function + object + return + data + var</v>
      </c>
      <c r="T6498" s="1" t="str">
        <f>VLOOKUP(R6498,[1]Sheet1!$A$1:$D$50,3,0)</f>
        <v>Programming</v>
      </c>
      <c r="U6498" s="1" t="s">
        <v>68</v>
      </c>
    </row>
    <row r="6499" spans="1:21" x14ac:dyDescent="0.25">
      <c r="A6499" s="1" t="str">
        <f t="shared" si="101"/>
        <v>https://github.com/their/pg-plugin-screen-orientation</v>
      </c>
      <c r="B6499" s="1" t="s">
        <v>40850</v>
      </c>
      <c r="C6499" s="1" t="s">
        <v>40851</v>
      </c>
      <c r="D6499" s="1" t="s">
        <v>40852</v>
      </c>
      <c r="E6499" s="1" t="b">
        <v>0</v>
      </c>
      <c r="F6499" s="1">
        <v>34</v>
      </c>
      <c r="G6499" s="1" t="b">
        <v>1</v>
      </c>
      <c r="H6499" s="1" t="b">
        <v>0</v>
      </c>
      <c r="I6499" s="1"/>
      <c r="J6499" s="1" t="s">
        <v>176</v>
      </c>
      <c r="K6499" s="1" t="s">
        <v>40853</v>
      </c>
      <c r="L6499" s="1">
        <v>6</v>
      </c>
      <c r="M6499" s="1" t="s">
        <v>40854</v>
      </c>
      <c r="N6499" s="1">
        <v>156</v>
      </c>
      <c r="O6499" s="1">
        <v>32</v>
      </c>
      <c r="P6499" s="1" t="s">
        <v>40855</v>
      </c>
      <c r="Q6499" s="1">
        <v>32</v>
      </c>
      <c r="R6499" s="1">
        <v>22</v>
      </c>
      <c r="S6499" s="1" t="str">
        <f>VLOOKUP(R6499,[1]Sheet1!$A$1:$D$50,2,0)</f>
        <v>plugin + jqueri + spring + creat + issu</v>
      </c>
      <c r="T6499" s="1" t="str">
        <f>VLOOKUP(R6499,[1]Sheet1!$A$1:$D$50,3,0)</f>
        <v>Web Front End</v>
      </c>
      <c r="U6499" s="1" t="s">
        <v>51</v>
      </c>
    </row>
    <row r="6500" spans="1:21" x14ac:dyDescent="0.25">
      <c r="A6500" s="1" t="str">
        <f t="shared" si="101"/>
        <v>https://github.com/ostinelli/pgpool</v>
      </c>
      <c r="B6500" s="1" t="s">
        <v>40856</v>
      </c>
      <c r="C6500" s="1" t="s">
        <v>40857</v>
      </c>
      <c r="D6500" s="1" t="s">
        <v>40858</v>
      </c>
      <c r="E6500" s="1" t="b">
        <v>0</v>
      </c>
      <c r="F6500" s="1">
        <v>3</v>
      </c>
      <c r="G6500" s="1" t="b">
        <v>1</v>
      </c>
      <c r="H6500" s="1" t="b">
        <v>0</v>
      </c>
      <c r="I6500" s="1" t="s">
        <v>24</v>
      </c>
      <c r="J6500" s="1" t="s">
        <v>441</v>
      </c>
      <c r="K6500" s="1" t="s">
        <v>40859</v>
      </c>
      <c r="L6500" s="1">
        <v>2</v>
      </c>
      <c r="M6500" s="1" t="s">
        <v>40860</v>
      </c>
      <c r="N6500" s="1">
        <v>230</v>
      </c>
      <c r="O6500" s="1">
        <v>32</v>
      </c>
      <c r="P6500" s="1" t="s">
        <v>40861</v>
      </c>
      <c r="Q6500" s="1">
        <v>32</v>
      </c>
      <c r="R6500" s="1">
        <v>31</v>
      </c>
      <c r="S6500" s="1" t="str">
        <f>VLOOKUP(R6500,[1]Sheet1!$A$1:$D$50,2,0)</f>
        <v>test + pull + unit + fork + request</v>
      </c>
      <c r="T6500" s="1" t="str">
        <f>VLOOKUP(R6500,[1]Sheet1!$A$1:$D$50,3,0)</f>
        <v>testing in distributed repo</v>
      </c>
      <c r="U6500" s="1" t="s">
        <v>28</v>
      </c>
    </row>
    <row r="6501" spans="1:21" x14ac:dyDescent="0.25">
      <c r="A6501" s="1" t="str">
        <f t="shared" si="101"/>
        <v>https://github.com/mlively/Phake</v>
      </c>
      <c r="B6501" s="1" t="s">
        <v>40862</v>
      </c>
      <c r="C6501" s="1" t="s">
        <v>40863</v>
      </c>
      <c r="D6501" s="1" t="s">
        <v>40864</v>
      </c>
      <c r="E6501" s="1" t="b">
        <v>0</v>
      </c>
      <c r="F6501" s="1">
        <v>53</v>
      </c>
      <c r="G6501" s="1" t="b">
        <v>1</v>
      </c>
      <c r="H6501" s="1" t="b">
        <v>1</v>
      </c>
      <c r="I6501" s="1" t="s">
        <v>40865</v>
      </c>
      <c r="J6501" s="1" t="s">
        <v>141</v>
      </c>
      <c r="K6501" s="1" t="s">
        <v>40866</v>
      </c>
      <c r="L6501" s="1">
        <v>16</v>
      </c>
      <c r="M6501" s="1" t="s">
        <v>40867</v>
      </c>
      <c r="N6501" s="1">
        <v>7590</v>
      </c>
      <c r="O6501" s="1">
        <v>386</v>
      </c>
      <c r="P6501" s="1" t="s">
        <v>40868</v>
      </c>
      <c r="Q6501" s="1">
        <v>386</v>
      </c>
      <c r="R6501" s="1">
        <v>10</v>
      </c>
      <c r="S6501" s="1" t="str">
        <f>VLOOKUP(R6501,[1]Sheet1!$A$1:$D$50,2,0)</f>
        <v>app + android + io + librari + support</v>
      </c>
      <c r="T6501" s="1" t="str">
        <f>VLOOKUP(R6501,[1]Sheet1!$A$1:$D$50,3,0)</f>
        <v>Mobile+Android</v>
      </c>
      <c r="U6501" s="1" t="s">
        <v>44</v>
      </c>
    </row>
    <row r="6502" spans="1:21" x14ac:dyDescent="0.25">
      <c r="A6502" s="1" t="str">
        <f t="shared" si="101"/>
        <v>https://github.com/niden/phalcon-angular-harryhogfootball</v>
      </c>
      <c r="B6502" s="1" t="s">
        <v>40869</v>
      </c>
      <c r="C6502" s="1" t="s">
        <v>40870</v>
      </c>
      <c r="D6502" s="1" t="s">
        <v>40871</v>
      </c>
      <c r="E6502" s="1" t="b">
        <v>0</v>
      </c>
      <c r="F6502" s="1">
        <v>29</v>
      </c>
      <c r="G6502" s="1" t="b">
        <v>1</v>
      </c>
      <c r="H6502" s="1" t="b">
        <v>0</v>
      </c>
      <c r="I6502" s="1" t="s">
        <v>24</v>
      </c>
      <c r="J6502" s="1" t="s">
        <v>141</v>
      </c>
      <c r="K6502" s="1" t="s">
        <v>40872</v>
      </c>
      <c r="L6502" s="1">
        <v>0</v>
      </c>
      <c r="M6502" s="1" t="s">
        <v>40873</v>
      </c>
      <c r="N6502" s="1">
        <v>809</v>
      </c>
      <c r="O6502" s="1">
        <v>50</v>
      </c>
      <c r="P6502" s="1" t="s">
        <v>40874</v>
      </c>
      <c r="Q6502" s="1">
        <v>50</v>
      </c>
      <c r="R6502" s="1">
        <v>33</v>
      </c>
      <c r="S6502" s="1" t="str">
        <f>VLOOKUP(R6502,[1]Sheet1!$A$1:$D$50,2,0)</f>
        <v>react + icon + redux + action + compon</v>
      </c>
      <c r="T6502" s="1" t="str">
        <f>VLOOKUP(R6502,[1]Sheet1!$A$1:$D$50,3,0)</f>
        <v>React Framework</v>
      </c>
      <c r="U6502" s="1" t="s">
        <v>527</v>
      </c>
    </row>
    <row r="6503" spans="1:21" x14ac:dyDescent="0.25">
      <c r="A6503" s="1" t="str">
        <f t="shared" si="101"/>
        <v>https://github.com/stanislav-web/phalcon-uploader</v>
      </c>
      <c r="B6503" s="1" t="s">
        <v>40875</v>
      </c>
      <c r="C6503" s="1" t="s">
        <v>40876</v>
      </c>
      <c r="D6503" s="1" t="s">
        <v>40877</v>
      </c>
      <c r="E6503" s="1" t="b">
        <v>0</v>
      </c>
      <c r="F6503" s="1">
        <v>11</v>
      </c>
      <c r="G6503" s="1" t="b">
        <v>1</v>
      </c>
      <c r="H6503" s="1" t="b">
        <v>0</v>
      </c>
      <c r="I6503" s="1" t="s">
        <v>24</v>
      </c>
      <c r="J6503" s="1" t="s">
        <v>93</v>
      </c>
      <c r="K6503" s="1" t="s">
        <v>40878</v>
      </c>
      <c r="L6503" s="1">
        <v>2</v>
      </c>
      <c r="M6503" s="1" t="s">
        <v>40879</v>
      </c>
      <c r="N6503" s="1">
        <v>1278</v>
      </c>
      <c r="O6503" s="1">
        <v>49</v>
      </c>
      <c r="P6503" s="1" t="s">
        <v>40880</v>
      </c>
      <c r="Q6503" s="1">
        <v>49</v>
      </c>
      <c r="R6503" s="1">
        <v>38</v>
      </c>
      <c r="S6503" s="1" t="str">
        <f>VLOOKUP(R6503,[1]Sheet1!$A$1:$D$50,2,0)</f>
        <v>file + project + librari + will + code</v>
      </c>
      <c r="T6503" s="1" t="str">
        <f>VLOOKUP(R6503,[1]Sheet1!$A$1:$D$50,3,0)</f>
        <v>Project Structure</v>
      </c>
      <c r="U6503" s="1" t="s">
        <v>68</v>
      </c>
    </row>
    <row r="6504" spans="1:21" x14ac:dyDescent="0.25">
      <c r="A6504" s="1" t="str">
        <f t="shared" si="101"/>
        <v>https://github.com/dailymuse/phantom-cluster</v>
      </c>
      <c r="B6504" s="1" t="s">
        <v>40881</v>
      </c>
      <c r="C6504" s="1" t="s">
        <v>40882</v>
      </c>
      <c r="D6504" s="1" t="s">
        <v>40883</v>
      </c>
      <c r="E6504" s="1" t="b">
        <v>0</v>
      </c>
      <c r="F6504" s="1">
        <v>5</v>
      </c>
      <c r="G6504" s="1" t="b">
        <v>1</v>
      </c>
      <c r="H6504" s="1" t="b">
        <v>0</v>
      </c>
      <c r="I6504" s="1" t="s">
        <v>24</v>
      </c>
      <c r="J6504" s="1" t="s">
        <v>312</v>
      </c>
      <c r="K6504" s="1" t="s">
        <v>40884</v>
      </c>
      <c r="L6504" s="1">
        <v>2</v>
      </c>
      <c r="M6504" s="1" t="s">
        <v>40885</v>
      </c>
      <c r="N6504" s="1">
        <v>369</v>
      </c>
      <c r="O6504" s="1">
        <v>90</v>
      </c>
      <c r="P6504" s="1" t="s">
        <v>40886</v>
      </c>
      <c r="Q6504" s="1">
        <v>90</v>
      </c>
      <c r="R6504" s="1">
        <v>0</v>
      </c>
      <c r="S6504" s="1" t="str">
        <f>VLOOKUP(R6504,[1]Sheet1!$A$1:$D$50,2,0)</f>
        <v>data + dataset + analysi + book + code</v>
      </c>
      <c r="T6504" s="1" t="str">
        <f>VLOOKUP(R6504,[1]Sheet1!$A$1:$D$50,3,0)</f>
        <v>DATA Analysis</v>
      </c>
      <c r="U6504" s="1" t="s">
        <v>76</v>
      </c>
    </row>
    <row r="6505" spans="1:21" x14ac:dyDescent="0.25">
      <c r="A6505" s="1" t="str">
        <f t="shared" si="101"/>
        <v>https://github.com/jcarver989/phantom-jasmine</v>
      </c>
      <c r="B6505" s="1" t="s">
        <v>40887</v>
      </c>
      <c r="C6505" s="1" t="s">
        <v>40888</v>
      </c>
      <c r="D6505" s="1" t="s">
        <v>40889</v>
      </c>
      <c r="E6505" s="1" t="b">
        <v>0</v>
      </c>
      <c r="F6505" s="1">
        <v>61</v>
      </c>
      <c r="G6505" s="1" t="b">
        <v>1</v>
      </c>
      <c r="H6505" s="1" t="b">
        <v>0</v>
      </c>
      <c r="I6505" s="1"/>
      <c r="J6505" s="1" t="s">
        <v>40</v>
      </c>
      <c r="K6505" s="1" t="s">
        <v>40890</v>
      </c>
      <c r="L6505" s="1">
        <v>19</v>
      </c>
      <c r="M6505" s="1" t="s">
        <v>40891</v>
      </c>
      <c r="N6505" s="1">
        <v>240</v>
      </c>
      <c r="O6505" s="1">
        <v>177</v>
      </c>
      <c r="P6505" s="1" t="s">
        <v>36850</v>
      </c>
      <c r="Q6505" s="1">
        <v>177</v>
      </c>
      <c r="R6505" s="1">
        <v>44</v>
      </c>
      <c r="S6505" s="1" t="str">
        <f>VLOOKUP(R6505,[1]Sheet1!$A$1:$D$50,2,0)</f>
        <v>gem + log + rubi + rail + support</v>
      </c>
      <c r="T6505" s="1" t="str">
        <f>VLOOKUP(R6505,[1]Sheet1!$A$1:$D$50,3,0)</f>
        <v>Ruby</v>
      </c>
      <c r="U6505" s="1" t="s">
        <v>264</v>
      </c>
    </row>
    <row r="6506" spans="1:21" x14ac:dyDescent="0.25">
      <c r="A6506" s="1" t="str">
        <f t="shared" si="101"/>
        <v>https://github.com/klieber/phantomjs-maven-plugin</v>
      </c>
      <c r="B6506" s="1" t="s">
        <v>40892</v>
      </c>
      <c r="C6506" s="1" t="s">
        <v>40893</v>
      </c>
      <c r="D6506" s="1" t="s">
        <v>40894</v>
      </c>
      <c r="E6506" s="1" t="b">
        <v>0</v>
      </c>
      <c r="F6506" s="1">
        <v>26</v>
      </c>
      <c r="G6506" s="1" t="b">
        <v>1</v>
      </c>
      <c r="H6506" s="1" t="b">
        <v>1</v>
      </c>
      <c r="I6506" s="1" t="s">
        <v>40895</v>
      </c>
      <c r="J6506" s="1" t="s">
        <v>176</v>
      </c>
      <c r="K6506" s="1" t="s">
        <v>40896</v>
      </c>
      <c r="L6506" s="1">
        <v>4</v>
      </c>
      <c r="M6506" s="1" t="s">
        <v>40897</v>
      </c>
      <c r="N6506" s="1">
        <v>1473</v>
      </c>
      <c r="O6506" s="1">
        <v>41</v>
      </c>
      <c r="P6506" s="1" t="s">
        <v>40898</v>
      </c>
      <c r="Q6506" s="1">
        <v>41</v>
      </c>
      <c r="R6506" s="1">
        <v>44</v>
      </c>
      <c r="S6506" s="1" t="str">
        <f>VLOOKUP(R6506,[1]Sheet1!$A$1:$D$50,2,0)</f>
        <v>gem + log + rubi + rail + support</v>
      </c>
      <c r="T6506" s="1" t="str">
        <f>VLOOKUP(R6506,[1]Sheet1!$A$1:$D$50,3,0)</f>
        <v>Ruby</v>
      </c>
      <c r="U6506" s="1" t="s">
        <v>264</v>
      </c>
    </row>
    <row r="6507" spans="1:21" x14ac:dyDescent="0.25">
      <c r="A6507" s="1" t="str">
        <f t="shared" si="101"/>
        <v>https://github.com/emre/PharmacyOnDuty</v>
      </c>
      <c r="B6507" s="1" t="s">
        <v>40899</v>
      </c>
      <c r="C6507" s="1" t="s">
        <v>40900</v>
      </c>
      <c r="D6507" s="1" t="s">
        <v>40901</v>
      </c>
      <c r="E6507" s="1" t="b">
        <v>0</v>
      </c>
      <c r="F6507" s="1">
        <v>4</v>
      </c>
      <c r="G6507" s="1" t="b">
        <v>1</v>
      </c>
      <c r="H6507" s="1" t="b">
        <v>0</v>
      </c>
      <c r="I6507" s="1" t="s">
        <v>40902</v>
      </c>
      <c r="J6507" s="1" t="s">
        <v>56</v>
      </c>
      <c r="K6507" s="1" t="s">
        <v>40903</v>
      </c>
      <c r="L6507" s="1">
        <v>0</v>
      </c>
      <c r="M6507" s="1" t="s">
        <v>40904</v>
      </c>
      <c r="N6507" s="1">
        <v>11</v>
      </c>
      <c r="O6507" s="1">
        <v>37</v>
      </c>
      <c r="P6507" s="1" t="s">
        <v>40905</v>
      </c>
      <c r="Q6507" s="1">
        <v>37</v>
      </c>
      <c r="R6507" s="1">
        <v>44</v>
      </c>
      <c r="S6507" s="1" t="str">
        <f>VLOOKUP(R6507,[1]Sheet1!$A$1:$D$50,2,0)</f>
        <v>gem + log + rubi + rail + support</v>
      </c>
      <c r="T6507" s="1" t="str">
        <f>VLOOKUP(R6507,[1]Sheet1!$A$1:$D$50,3,0)</f>
        <v>Ruby</v>
      </c>
      <c r="U6507" s="1" t="s">
        <v>264</v>
      </c>
    </row>
    <row r="6508" spans="1:21" x14ac:dyDescent="0.25">
      <c r="A6508" s="1" t="str">
        <f t="shared" si="101"/>
        <v>https://github.com/jeresig/pharos-images</v>
      </c>
      <c r="B6508" s="1" t="s">
        <v>40906</v>
      </c>
      <c r="C6508" s="1" t="s">
        <v>40907</v>
      </c>
      <c r="D6508" s="1" t="s">
        <v>40908</v>
      </c>
      <c r="E6508" s="1" t="b">
        <v>0</v>
      </c>
      <c r="F6508" s="1">
        <v>2</v>
      </c>
      <c r="G6508" s="1" t="b">
        <v>1</v>
      </c>
      <c r="H6508" s="1" t="b">
        <v>0</v>
      </c>
      <c r="I6508" s="1"/>
      <c r="J6508" s="1" t="s">
        <v>40</v>
      </c>
      <c r="K6508" s="1" t="s">
        <v>40909</v>
      </c>
      <c r="L6508" s="1">
        <v>1</v>
      </c>
      <c r="M6508" s="1" t="s">
        <v>40910</v>
      </c>
      <c r="N6508" s="1">
        <v>2747</v>
      </c>
      <c r="O6508" s="1">
        <v>24</v>
      </c>
      <c r="P6508" s="1" t="s">
        <v>40911</v>
      </c>
      <c r="Q6508" s="1">
        <v>24</v>
      </c>
      <c r="R6508" s="1">
        <v>32</v>
      </c>
      <c r="S6508" s="1" t="str">
        <f>VLOOKUP(R6508,[1]Sheet1!$A$1:$D$50,2,0)</f>
        <v>notif + server + monitor + will + program</v>
      </c>
      <c r="T6508" s="1" t="str">
        <f>VLOOKUP(R6508,[1]Sheet1!$A$1:$D$50,3,0)</f>
        <v>Server Administration</v>
      </c>
      <c r="U6508" s="1" t="s">
        <v>402</v>
      </c>
    </row>
    <row r="6509" spans="1:21" x14ac:dyDescent="0.25">
      <c r="A6509" s="1" t="str">
        <f t="shared" si="101"/>
        <v>https://github.com/jdnichollsc/Phaser-Kinetic-Scrolling-Plugin</v>
      </c>
      <c r="B6509" s="1" t="s">
        <v>40912</v>
      </c>
      <c r="C6509" s="1" t="s">
        <v>40913</v>
      </c>
      <c r="D6509" s="1" t="s">
        <v>40914</v>
      </c>
      <c r="E6509" s="1" t="b">
        <v>0</v>
      </c>
      <c r="F6509" s="1">
        <v>7</v>
      </c>
      <c r="G6509" s="1" t="b">
        <v>1</v>
      </c>
      <c r="H6509" s="1" t="b">
        <v>1</v>
      </c>
      <c r="I6509" s="1" t="s">
        <v>40915</v>
      </c>
      <c r="J6509" s="1" t="s">
        <v>40</v>
      </c>
      <c r="K6509" s="1" t="s">
        <v>40916</v>
      </c>
      <c r="L6509" s="1">
        <v>2</v>
      </c>
      <c r="M6509" s="1" t="s">
        <v>40917</v>
      </c>
      <c r="N6509" s="1">
        <v>6241</v>
      </c>
      <c r="O6509" s="1">
        <v>46</v>
      </c>
      <c r="P6509" s="1" t="s">
        <v>40918</v>
      </c>
      <c r="Q6509" s="1">
        <v>46</v>
      </c>
      <c r="R6509" s="1">
        <v>10</v>
      </c>
      <c r="S6509" s="1" t="str">
        <f>VLOOKUP(R6509,[1]Sheet1!$A$1:$D$50,2,0)</f>
        <v>app + android + io + librari + support</v>
      </c>
      <c r="T6509" s="1" t="str">
        <f>VLOOKUP(R6509,[1]Sheet1!$A$1:$D$50,3,0)</f>
        <v>Mobile+Android</v>
      </c>
      <c r="U6509" s="1" t="s">
        <v>44</v>
      </c>
    </row>
    <row r="6510" spans="1:21" x14ac:dyDescent="0.25">
      <c r="A6510" s="1" t="str">
        <f t="shared" si="101"/>
        <v>https://github.com/Gamegur-us/phaser-touch-control-plugin</v>
      </c>
      <c r="B6510" s="1" t="s">
        <v>40919</v>
      </c>
      <c r="C6510" s="1" t="s">
        <v>40920</v>
      </c>
      <c r="D6510" s="1" t="s">
        <v>40921</v>
      </c>
      <c r="E6510" s="1" t="b">
        <v>0</v>
      </c>
      <c r="F6510" s="1">
        <v>25</v>
      </c>
      <c r="G6510" s="1" t="b">
        <v>1</v>
      </c>
      <c r="H6510" s="1" t="b">
        <v>1</v>
      </c>
      <c r="I6510" s="1" t="s">
        <v>40922</v>
      </c>
      <c r="J6510" s="1" t="s">
        <v>40</v>
      </c>
      <c r="K6510" s="1" t="s">
        <v>40923</v>
      </c>
      <c r="L6510" s="1">
        <v>2</v>
      </c>
      <c r="M6510" s="1" t="s">
        <v>40924</v>
      </c>
      <c r="N6510" s="1">
        <v>1059</v>
      </c>
      <c r="O6510" s="1">
        <v>78</v>
      </c>
      <c r="P6510" s="1" t="s">
        <v>40925</v>
      </c>
      <c r="Q6510" s="1">
        <v>78</v>
      </c>
      <c r="R6510" s="1">
        <v>48</v>
      </c>
      <c r="S6510" s="1" t="str">
        <f>VLOOKUP(R6510,[1]Sheet1!$A$1:$D$50,2,0)</f>
        <v>twitter + grid + field + bootstrap + form</v>
      </c>
      <c r="T6510" s="1" t="str">
        <f>VLOOKUP(R6510,[1]Sheet1!$A$1:$D$50,3,0)</f>
        <v>Boot Strap Framework</v>
      </c>
      <c r="U6510" s="1" t="s">
        <v>362</v>
      </c>
    </row>
    <row r="6511" spans="1:21" x14ac:dyDescent="0.25">
      <c r="A6511" s="1" t="str">
        <f t="shared" si="101"/>
        <v>https://github.com/kennethrapp/phasher</v>
      </c>
      <c r="B6511" s="1" t="s">
        <v>40926</v>
      </c>
      <c r="C6511" s="1" t="s">
        <v>40927</v>
      </c>
      <c r="D6511" s="1" t="s">
        <v>40928</v>
      </c>
      <c r="E6511" s="1" t="b">
        <v>0</v>
      </c>
      <c r="F6511" s="1">
        <v>29</v>
      </c>
      <c r="G6511" s="1" t="b">
        <v>1</v>
      </c>
      <c r="H6511" s="1" t="b">
        <v>0</v>
      </c>
      <c r="I6511" s="1"/>
      <c r="J6511" s="1" t="s">
        <v>141</v>
      </c>
      <c r="K6511" s="1" t="s">
        <v>40929</v>
      </c>
      <c r="L6511" s="1">
        <v>0</v>
      </c>
      <c r="M6511" s="1" t="s">
        <v>40930</v>
      </c>
      <c r="N6511" s="1">
        <v>1167</v>
      </c>
      <c r="O6511" s="1">
        <v>106</v>
      </c>
      <c r="P6511" s="1" t="s">
        <v>40931</v>
      </c>
      <c r="Q6511" s="1">
        <v>106</v>
      </c>
      <c r="R6511" s="1">
        <v>26</v>
      </c>
      <c r="S6511" s="1" t="str">
        <f>VLOOKUP(R6511,[1]Sheet1!$A$1:$D$50,2,0)</f>
        <v>broadcast + div + project + anim + data</v>
      </c>
      <c r="T6511" s="1" t="str">
        <f>VLOOKUP(R6511,[1]Sheet1!$A$1:$D$50,3,0)</f>
        <v>Others/Undetermined</v>
      </c>
      <c r="U6511" s="1" t="s">
        <v>68</v>
      </c>
    </row>
    <row r="6512" spans="1:21" x14ac:dyDescent="0.25">
      <c r="A6512" s="1" t="str">
        <f t="shared" si="101"/>
        <v>https://github.com/vezwork/phasocketonline</v>
      </c>
      <c r="B6512" s="1" t="s">
        <v>40932</v>
      </c>
      <c r="C6512" s="1" t="s">
        <v>40933</v>
      </c>
      <c r="D6512" s="1" t="s">
        <v>40934</v>
      </c>
      <c r="E6512" s="1" t="b">
        <v>0</v>
      </c>
      <c r="F6512" s="1">
        <v>4</v>
      </c>
      <c r="G6512" s="1" t="b">
        <v>1</v>
      </c>
      <c r="H6512" s="1" t="b">
        <v>0</v>
      </c>
      <c r="I6512" s="1" t="s">
        <v>24</v>
      </c>
      <c r="J6512" s="1" t="s">
        <v>93</v>
      </c>
      <c r="K6512" s="1" t="s">
        <v>40935</v>
      </c>
      <c r="L6512" s="1">
        <v>1</v>
      </c>
      <c r="M6512" s="1" t="s">
        <v>40936</v>
      </c>
      <c r="N6512" s="1">
        <v>2270</v>
      </c>
      <c r="O6512" s="1">
        <v>44</v>
      </c>
      <c r="P6512" s="1" t="s">
        <v>40937</v>
      </c>
      <c r="Q6512" s="1">
        <v>44</v>
      </c>
      <c r="R6512" s="1">
        <v>19</v>
      </c>
      <c r="S6512" s="1" t="str">
        <f>VLOOKUP(R6512,[1]Sheet1!$A$1:$D$50,2,0)</f>
        <v>markdown + html + document + gener + librari</v>
      </c>
      <c r="T6512" s="1" t="str">
        <f>VLOOKUP(R6512,[1]Sheet1!$A$1:$D$50,3,0)</f>
        <v>HTML</v>
      </c>
      <c r="U6512" s="1" t="s">
        <v>51</v>
      </c>
    </row>
    <row r="6513" spans="1:21" x14ac:dyDescent="0.25">
      <c r="A6513" s="1" t="str">
        <f t="shared" si="101"/>
        <v>https://github.com/phergie/phergie-irc-client-react</v>
      </c>
      <c r="B6513" s="1" t="s">
        <v>40938</v>
      </c>
      <c r="C6513" s="1" t="s">
        <v>40939</v>
      </c>
      <c r="D6513" s="1" t="s">
        <v>40940</v>
      </c>
      <c r="E6513" s="1" t="b">
        <v>0</v>
      </c>
      <c r="F6513" s="1">
        <v>19</v>
      </c>
      <c r="G6513" s="1" t="b">
        <v>1</v>
      </c>
      <c r="H6513" s="1" t="b">
        <v>0</v>
      </c>
      <c r="I6513" s="1" t="s">
        <v>24</v>
      </c>
      <c r="J6513" s="1" t="s">
        <v>141</v>
      </c>
      <c r="K6513" s="1" t="s">
        <v>40941</v>
      </c>
      <c r="L6513" s="1">
        <v>4</v>
      </c>
      <c r="M6513" s="1" t="s">
        <v>40942</v>
      </c>
      <c r="N6513" s="1">
        <v>333</v>
      </c>
      <c r="O6513" s="1">
        <v>47</v>
      </c>
      <c r="P6513" s="1" t="s">
        <v>40943</v>
      </c>
      <c r="Q6513" s="1">
        <v>47</v>
      </c>
      <c r="R6513" s="1">
        <v>19</v>
      </c>
      <c r="S6513" s="1" t="str">
        <f>VLOOKUP(R6513,[1]Sheet1!$A$1:$D$50,2,0)</f>
        <v>markdown + html + document + gener + librari</v>
      </c>
      <c r="T6513" s="1" t="str">
        <f>VLOOKUP(R6513,[1]Sheet1!$A$1:$D$50,3,0)</f>
        <v>HTML</v>
      </c>
      <c r="U6513" s="1" t="s">
        <v>51</v>
      </c>
    </row>
    <row r="6514" spans="1:21" x14ac:dyDescent="0.25">
      <c r="A6514" s="1" t="str">
        <f t="shared" si="101"/>
        <v>https://github.com/pi3r0/PHFParallaxBackgroundCell</v>
      </c>
      <c r="B6514" s="1" t="s">
        <v>40944</v>
      </c>
      <c r="C6514" s="1" t="s">
        <v>40945</v>
      </c>
      <c r="D6514" s="1" t="s">
        <v>40946</v>
      </c>
      <c r="E6514" s="1" t="b">
        <v>0</v>
      </c>
      <c r="F6514" s="1">
        <v>4</v>
      </c>
      <c r="G6514" s="1" t="b">
        <v>1</v>
      </c>
      <c r="H6514" s="1" t="b">
        <v>0</v>
      </c>
      <c r="I6514" s="1" t="s">
        <v>24</v>
      </c>
      <c r="J6514" s="1" t="s">
        <v>268</v>
      </c>
      <c r="K6514" s="1" t="s">
        <v>40947</v>
      </c>
      <c r="L6514" s="1">
        <v>0</v>
      </c>
      <c r="M6514" s="1" t="s">
        <v>40948</v>
      </c>
      <c r="N6514" s="1">
        <v>3668</v>
      </c>
      <c r="O6514" s="1">
        <v>66</v>
      </c>
      <c r="P6514" s="1" t="s">
        <v>40949</v>
      </c>
      <c r="Q6514" s="1">
        <v>66</v>
      </c>
      <c r="R6514" s="1">
        <v>3</v>
      </c>
      <c r="S6514" s="1" t="str">
        <f>VLOOKUP(R6514,[1]Sheet1!$A$1:$D$50,2,0)</f>
        <v>imag + font + size + will + option</v>
      </c>
      <c r="T6514" s="1" t="str">
        <f>VLOOKUP(R6514,[1]Sheet1!$A$1:$D$50,3,0)</f>
        <v>UI Elements</v>
      </c>
      <c r="U6514" s="1" t="s">
        <v>123</v>
      </c>
    </row>
    <row r="6515" spans="1:21" x14ac:dyDescent="0.25">
      <c r="A6515" s="1" t="str">
        <f t="shared" si="101"/>
        <v>https://github.com/catchamonkey/phighcharts</v>
      </c>
      <c r="B6515" s="1" t="s">
        <v>40950</v>
      </c>
      <c r="C6515" s="1" t="s">
        <v>40951</v>
      </c>
      <c r="D6515" s="1" t="s">
        <v>40952</v>
      </c>
      <c r="E6515" s="1" t="b">
        <v>0</v>
      </c>
      <c r="F6515" s="1">
        <v>6</v>
      </c>
      <c r="G6515" s="1" t="b">
        <v>1</v>
      </c>
      <c r="H6515" s="1" t="b">
        <v>1</v>
      </c>
      <c r="I6515" s="1" t="s">
        <v>40953</v>
      </c>
      <c r="J6515" s="1" t="s">
        <v>141</v>
      </c>
      <c r="K6515" s="1" t="s">
        <v>40954</v>
      </c>
      <c r="L6515" s="1">
        <v>2</v>
      </c>
      <c r="M6515" s="1" t="s">
        <v>40955</v>
      </c>
      <c r="N6515" s="1">
        <v>262</v>
      </c>
      <c r="O6515" s="1">
        <v>25</v>
      </c>
      <c r="P6515" s="1" t="s">
        <v>40956</v>
      </c>
      <c r="Q6515" s="1">
        <v>25</v>
      </c>
      <c r="R6515" s="1">
        <v>34</v>
      </c>
      <c r="S6515" s="1" t="str">
        <f>VLOOKUP(R6515,[1]Sheet1!$A$1:$D$50,2,0)</f>
        <v>api + librari + document + client + applic</v>
      </c>
      <c r="T6515" s="1" t="str">
        <f>VLOOKUP(R6515,[1]Sheet1!$A$1:$D$50,3,0)</f>
        <v>Web API</v>
      </c>
      <c r="U6515" s="1" t="s">
        <v>68</v>
      </c>
    </row>
    <row r="6516" spans="1:21" x14ac:dyDescent="0.25">
      <c r="A6516" s="1" t="str">
        <f t="shared" si="101"/>
        <v>https://github.com/Specro/Philter</v>
      </c>
      <c r="B6516" s="1" t="s">
        <v>40957</v>
      </c>
      <c r="C6516" s="1" t="s">
        <v>40958</v>
      </c>
      <c r="D6516" s="1" t="s">
        <v>40959</v>
      </c>
      <c r="E6516" s="1" t="b">
        <v>0</v>
      </c>
      <c r="F6516" s="1">
        <v>27</v>
      </c>
      <c r="G6516" s="1" t="b">
        <v>1</v>
      </c>
      <c r="H6516" s="1" t="b">
        <v>1</v>
      </c>
      <c r="I6516" s="1" t="s">
        <v>40960</v>
      </c>
      <c r="J6516" s="1" t="s">
        <v>40</v>
      </c>
      <c r="K6516" s="1" t="s">
        <v>40961</v>
      </c>
      <c r="L6516" s="1">
        <v>0</v>
      </c>
      <c r="M6516" s="1" t="s">
        <v>40962</v>
      </c>
      <c r="N6516" s="1">
        <v>8695</v>
      </c>
      <c r="O6516" s="1">
        <v>284</v>
      </c>
      <c r="P6516" s="1" t="s">
        <v>40963</v>
      </c>
      <c r="Q6516" s="1">
        <v>284</v>
      </c>
      <c r="R6516" s="1">
        <v>31</v>
      </c>
      <c r="S6516" s="1" t="str">
        <f>VLOOKUP(R6516,[1]Sheet1!$A$1:$D$50,2,0)</f>
        <v>test + pull + unit + fork + request</v>
      </c>
      <c r="T6516" s="1" t="str">
        <f>VLOOKUP(R6516,[1]Sheet1!$A$1:$D$50,3,0)</f>
        <v>testing in distributed repo</v>
      </c>
      <c r="U6516" s="1" t="s">
        <v>28</v>
      </c>
    </row>
    <row r="6517" spans="1:21" x14ac:dyDescent="0.25">
      <c r="A6517" s="1" t="str">
        <f t="shared" si="101"/>
        <v>https://github.com/rchouinard/phing-tasks</v>
      </c>
      <c r="B6517" s="1" t="s">
        <v>40964</v>
      </c>
      <c r="C6517" s="1" t="s">
        <v>40965</v>
      </c>
      <c r="D6517" s="1" t="s">
        <v>40966</v>
      </c>
      <c r="E6517" s="1" t="b">
        <v>0</v>
      </c>
      <c r="F6517" s="1">
        <v>4</v>
      </c>
      <c r="G6517" s="1" t="b">
        <v>1</v>
      </c>
      <c r="H6517" s="1" t="b">
        <v>0</v>
      </c>
      <c r="I6517" s="1"/>
      <c r="J6517" s="1" t="s">
        <v>141</v>
      </c>
      <c r="K6517" s="1" t="s">
        <v>40967</v>
      </c>
      <c r="L6517" s="1">
        <v>0</v>
      </c>
      <c r="M6517" s="1" t="s">
        <v>40968</v>
      </c>
      <c r="N6517" s="1">
        <v>918</v>
      </c>
      <c r="O6517" s="1">
        <v>26</v>
      </c>
      <c r="P6517" s="1" t="s">
        <v>40969</v>
      </c>
      <c r="Q6517" s="1">
        <v>26</v>
      </c>
      <c r="R6517" s="1">
        <v>6</v>
      </c>
      <c r="S6517" s="1" t="str">
        <f>VLOOKUP(R6517,[1]Sheet1!$A$1:$D$50,2,0)</f>
        <v>css + control + contain + view + will</v>
      </c>
      <c r="T6517" s="1" t="str">
        <f>VLOOKUP(R6517,[1]Sheet1!$A$1:$D$50,3,0)</f>
        <v>CSS</v>
      </c>
      <c r="U6517" s="1" t="s">
        <v>51</v>
      </c>
    </row>
    <row r="6518" spans="1:21" x14ac:dyDescent="0.25">
      <c r="A6518" s="1" t="str">
        <f t="shared" si="101"/>
        <v>https://github.com/phly/PhlyRestfully</v>
      </c>
      <c r="B6518" s="1" t="s">
        <v>40970</v>
      </c>
      <c r="C6518" s="1" t="s">
        <v>40971</v>
      </c>
      <c r="D6518" s="1" t="s">
        <v>40972</v>
      </c>
      <c r="E6518" s="1" t="b">
        <v>0</v>
      </c>
      <c r="F6518" s="1">
        <v>49</v>
      </c>
      <c r="G6518" s="1" t="b">
        <v>1</v>
      </c>
      <c r="H6518" s="1" t="b">
        <v>0</v>
      </c>
      <c r="I6518" s="1" t="s">
        <v>24</v>
      </c>
      <c r="J6518" s="1" t="s">
        <v>141</v>
      </c>
      <c r="K6518" s="1" t="s">
        <v>40973</v>
      </c>
      <c r="L6518" s="1">
        <v>16</v>
      </c>
      <c r="M6518" s="1" t="s">
        <v>40974</v>
      </c>
      <c r="N6518" s="1">
        <v>1606</v>
      </c>
      <c r="O6518" s="1">
        <v>122</v>
      </c>
      <c r="P6518" s="1" t="s">
        <v>40975</v>
      </c>
      <c r="Q6518" s="1">
        <v>122</v>
      </c>
      <c r="R6518" s="1">
        <v>5</v>
      </c>
      <c r="S6518" s="1" t="str">
        <f>VLOOKUP(R6518,[1]Sheet1!$A$1:$D$50,2,0)</f>
        <v>powershel + erlang + websit + cookbook + attack</v>
      </c>
      <c r="T6518" s="1" t="str">
        <f>VLOOKUP(R6518,[1]Sheet1!$A$1:$D$50,3,0)</f>
        <v>Others/Undetermined</v>
      </c>
      <c r="U6518" s="1" t="s">
        <v>68</v>
      </c>
    </row>
    <row r="6519" spans="1:21" x14ac:dyDescent="0.25">
      <c r="A6519" s="1" t="str">
        <f t="shared" si="101"/>
        <v>https://github.com/bigardone/phoenix-trello</v>
      </c>
      <c r="B6519" s="1" t="s">
        <v>40976</v>
      </c>
      <c r="C6519" s="1" t="s">
        <v>40977</v>
      </c>
      <c r="D6519" s="1" t="s">
        <v>40978</v>
      </c>
      <c r="E6519" s="1" t="b">
        <v>0</v>
      </c>
      <c r="F6519" s="1">
        <v>184</v>
      </c>
      <c r="G6519" s="1" t="b">
        <v>1</v>
      </c>
      <c r="H6519" s="1" t="b">
        <v>0</v>
      </c>
      <c r="I6519" s="1" t="s">
        <v>40979</v>
      </c>
      <c r="J6519" s="1" t="s">
        <v>40</v>
      </c>
      <c r="K6519" s="1" t="s">
        <v>40980</v>
      </c>
      <c r="L6519" s="1">
        <v>8</v>
      </c>
      <c r="M6519" s="1" t="s">
        <v>40981</v>
      </c>
      <c r="N6519" s="1">
        <v>565</v>
      </c>
      <c r="O6519" s="1">
        <v>1293</v>
      </c>
      <c r="P6519" s="1" t="s">
        <v>40982</v>
      </c>
      <c r="Q6519" s="1">
        <v>1293</v>
      </c>
      <c r="R6519" s="1">
        <v>33</v>
      </c>
      <c r="S6519" s="1" t="str">
        <f>VLOOKUP(R6519,[1]Sheet1!$A$1:$D$50,2,0)</f>
        <v>react + icon + redux + action + compon</v>
      </c>
      <c r="T6519" s="1" t="str">
        <f>VLOOKUP(R6519,[1]Sheet1!$A$1:$D$50,3,0)</f>
        <v>React Framework</v>
      </c>
      <c r="U6519" s="1" t="s">
        <v>527</v>
      </c>
    </row>
    <row r="6520" spans="1:21" x14ac:dyDescent="0.25">
      <c r="A6520" s="1" t="str">
        <f t="shared" si="101"/>
        <v>https://github.com/bdewey/Pholio</v>
      </c>
      <c r="B6520" s="1" t="s">
        <v>40983</v>
      </c>
      <c r="C6520" s="1" t="s">
        <v>40984</v>
      </c>
      <c r="D6520" s="1" t="s">
        <v>40985</v>
      </c>
      <c r="E6520" s="1" t="b">
        <v>0</v>
      </c>
      <c r="F6520" s="1">
        <v>37</v>
      </c>
      <c r="G6520" s="1" t="b">
        <v>1</v>
      </c>
      <c r="H6520" s="1" t="b">
        <v>0</v>
      </c>
      <c r="I6520" s="1" t="s">
        <v>40986</v>
      </c>
      <c r="J6520" s="1" t="s">
        <v>208</v>
      </c>
      <c r="K6520" s="1" t="s">
        <v>40987</v>
      </c>
      <c r="L6520" s="1">
        <v>0</v>
      </c>
      <c r="M6520" s="1" t="s">
        <v>40988</v>
      </c>
      <c r="N6520" s="1">
        <v>47361</v>
      </c>
      <c r="O6520" s="1">
        <v>125</v>
      </c>
      <c r="P6520" s="1" t="s">
        <v>40989</v>
      </c>
      <c r="Q6520" s="1">
        <v>125</v>
      </c>
      <c r="R6520" s="1">
        <v>8</v>
      </c>
      <c r="S6520" s="1" t="str">
        <f>VLOOKUP(R6520,[1]Sheet1!$A$1:$D$50,2,0)</f>
        <v>music + applic + project + play + button</v>
      </c>
      <c r="T6520" s="1" t="str">
        <f>VLOOKUP(R6520,[1]Sheet1!$A$1:$D$50,3,0)</f>
        <v>Music Software</v>
      </c>
      <c r="U6520" s="1" t="s">
        <v>212</v>
      </c>
    </row>
    <row r="6521" spans="1:21" x14ac:dyDescent="0.25">
      <c r="A6521" s="1" t="str">
        <f t="shared" si="101"/>
        <v>https://github.com/phonegap/phonegap-plugin-contentsync</v>
      </c>
      <c r="B6521" s="1" t="s">
        <v>40990</v>
      </c>
      <c r="C6521" s="1" t="s">
        <v>40991</v>
      </c>
      <c r="D6521" s="1" t="s">
        <v>40992</v>
      </c>
      <c r="E6521" s="1" t="b">
        <v>0</v>
      </c>
      <c r="F6521" s="1">
        <v>54</v>
      </c>
      <c r="G6521" s="1" t="b">
        <v>1</v>
      </c>
      <c r="H6521" s="1" t="b">
        <v>0</v>
      </c>
      <c r="I6521" s="1"/>
      <c r="J6521" s="1" t="s">
        <v>241</v>
      </c>
      <c r="K6521" s="1" t="s">
        <v>40993</v>
      </c>
      <c r="L6521" s="1">
        <v>36</v>
      </c>
      <c r="M6521" s="1" t="s">
        <v>40994</v>
      </c>
      <c r="N6521" s="1">
        <v>1383</v>
      </c>
      <c r="O6521" s="1">
        <v>151</v>
      </c>
      <c r="P6521" s="1" t="s">
        <v>40995</v>
      </c>
      <c r="Q6521" s="1">
        <v>151</v>
      </c>
      <c r="R6521" s="1">
        <v>38</v>
      </c>
      <c r="S6521" s="1" t="str">
        <f>VLOOKUP(R6521,[1]Sheet1!$A$1:$D$50,2,0)</f>
        <v>file + project + librari + will + code</v>
      </c>
      <c r="T6521" s="1" t="str">
        <f>VLOOKUP(R6521,[1]Sheet1!$A$1:$D$50,3,0)</f>
        <v>Project Structure</v>
      </c>
      <c r="U6521" s="1" t="s">
        <v>68</v>
      </c>
    </row>
    <row r="6522" spans="1:21" x14ac:dyDescent="0.25">
      <c r="A6522" s="1" t="str">
        <f t="shared" si="101"/>
        <v>https://github.com/brycecurtis/phonegap-simjs</v>
      </c>
      <c r="B6522" s="1" t="s">
        <v>40996</v>
      </c>
      <c r="C6522" s="1" t="s">
        <v>40997</v>
      </c>
      <c r="D6522" s="1" t="s">
        <v>40998</v>
      </c>
      <c r="E6522" s="1" t="b">
        <v>0</v>
      </c>
      <c r="F6522" s="1">
        <v>8</v>
      </c>
      <c r="G6522" s="1" t="b">
        <v>1</v>
      </c>
      <c r="H6522" s="1" t="b">
        <v>0</v>
      </c>
      <c r="I6522" s="1"/>
      <c r="J6522" s="1" t="s">
        <v>176</v>
      </c>
      <c r="K6522" s="1" t="s">
        <v>40999</v>
      </c>
      <c r="L6522" s="1">
        <v>0</v>
      </c>
      <c r="M6522" s="1" t="s">
        <v>41000</v>
      </c>
      <c r="N6522" s="1">
        <v>12339</v>
      </c>
      <c r="O6522" s="1">
        <v>47</v>
      </c>
      <c r="P6522" s="1" t="s">
        <v>41001</v>
      </c>
      <c r="Q6522" s="1">
        <v>47</v>
      </c>
      <c r="R6522" s="1">
        <v>10</v>
      </c>
      <c r="S6522" s="1" t="str">
        <f>VLOOKUP(R6522,[1]Sheet1!$A$1:$D$50,2,0)</f>
        <v>app + android + io + librari + support</v>
      </c>
      <c r="T6522" s="1" t="str">
        <f>VLOOKUP(R6522,[1]Sheet1!$A$1:$D$50,3,0)</f>
        <v>Mobile+Android</v>
      </c>
      <c r="U6522" s="1" t="s">
        <v>44</v>
      </c>
    </row>
    <row r="6523" spans="1:21" x14ac:dyDescent="0.25">
      <c r="A6523" s="1" t="str">
        <f t="shared" si="101"/>
        <v>https://github.com/nebulabsnyc/PhoneHome</v>
      </c>
      <c r="B6523" s="1" t="s">
        <v>41002</v>
      </c>
      <c r="C6523" s="1" t="s">
        <v>41003</v>
      </c>
      <c r="D6523" s="1" t="s">
        <v>41004</v>
      </c>
      <c r="E6523" s="1" t="b">
        <v>0</v>
      </c>
      <c r="F6523" s="1">
        <v>13</v>
      </c>
      <c r="G6523" s="1" t="b">
        <v>1</v>
      </c>
      <c r="H6523" s="1" t="b">
        <v>0</v>
      </c>
      <c r="I6523" s="1" t="s">
        <v>24</v>
      </c>
      <c r="J6523" s="1" t="s">
        <v>176</v>
      </c>
      <c r="K6523" s="1" t="s">
        <v>41005</v>
      </c>
      <c r="L6523" s="1">
        <v>0</v>
      </c>
      <c r="M6523" s="1" t="s">
        <v>41006</v>
      </c>
      <c r="N6523" s="1">
        <v>884</v>
      </c>
      <c r="O6523" s="1">
        <v>109</v>
      </c>
      <c r="P6523" s="1" t="s">
        <v>41007</v>
      </c>
      <c r="Q6523" s="1">
        <v>109</v>
      </c>
      <c r="R6523" s="1">
        <v>20</v>
      </c>
      <c r="S6523" s="1" t="str">
        <f>VLOOKUP(R6523,[1]Sheet1!$A$1:$D$50,2,0)</f>
        <v>user + databas + will + configur + server</v>
      </c>
      <c r="T6523" s="1" t="str">
        <f>VLOOKUP(R6523,[1]Sheet1!$A$1:$D$50,3,0)</f>
        <v>User Access/Login</v>
      </c>
      <c r="U6523" s="1" t="s">
        <v>172</v>
      </c>
    </row>
    <row r="6524" spans="1:21" x14ac:dyDescent="0.25">
      <c r="A6524" s="1" t="str">
        <f t="shared" si="101"/>
        <v>https://github.com/hughbe/phone-number-picker</v>
      </c>
      <c r="B6524" s="1" t="s">
        <v>41008</v>
      </c>
      <c r="C6524" s="1" t="s">
        <v>41009</v>
      </c>
      <c r="D6524" s="1" t="s">
        <v>41010</v>
      </c>
      <c r="E6524" s="1" t="b">
        <v>0</v>
      </c>
      <c r="F6524" s="1">
        <v>15</v>
      </c>
      <c r="G6524" s="1" t="b">
        <v>1</v>
      </c>
      <c r="H6524" s="1" t="b">
        <v>0</v>
      </c>
      <c r="I6524" s="1"/>
      <c r="J6524" s="1" t="s">
        <v>268</v>
      </c>
      <c r="K6524" s="1" t="s">
        <v>41011</v>
      </c>
      <c r="L6524" s="1">
        <v>0</v>
      </c>
      <c r="M6524" s="1" t="s">
        <v>41012</v>
      </c>
      <c r="N6524" s="1">
        <v>165</v>
      </c>
      <c r="O6524" s="1">
        <v>87</v>
      </c>
      <c r="P6524" s="1" t="s">
        <v>41013</v>
      </c>
      <c r="Q6524" s="1">
        <v>87</v>
      </c>
      <c r="R6524" s="1">
        <v>10</v>
      </c>
      <c r="S6524" s="1" t="str">
        <f>VLOOKUP(R6524,[1]Sheet1!$A$1:$D$50,2,0)</f>
        <v>app + android + io + librari + support</v>
      </c>
      <c r="T6524" s="1" t="str">
        <f>VLOOKUP(R6524,[1]Sheet1!$A$1:$D$50,3,0)</f>
        <v>Mobile+Android</v>
      </c>
      <c r="U6524" s="1" t="s">
        <v>44</v>
      </c>
    </row>
    <row r="6525" spans="1:21" x14ac:dyDescent="0.25">
      <c r="A6525" s="1" t="str">
        <f t="shared" si="101"/>
        <v>https://github.com/atztogo/phonopy</v>
      </c>
      <c r="B6525" s="1" t="s">
        <v>41014</v>
      </c>
      <c r="C6525" s="1" t="s">
        <v>41015</v>
      </c>
      <c r="D6525" s="1" t="s">
        <v>41016</v>
      </c>
      <c r="E6525" s="1" t="b">
        <v>0</v>
      </c>
      <c r="F6525" s="1">
        <v>27</v>
      </c>
      <c r="G6525" s="1" t="b">
        <v>1</v>
      </c>
      <c r="H6525" s="1" t="b">
        <v>1</v>
      </c>
      <c r="I6525" s="1" t="s">
        <v>41017</v>
      </c>
      <c r="J6525" s="1" t="s">
        <v>241</v>
      </c>
      <c r="K6525" s="1" t="s">
        <v>41018</v>
      </c>
      <c r="L6525" s="1">
        <v>0</v>
      </c>
      <c r="M6525" s="1" t="s">
        <v>41019</v>
      </c>
      <c r="N6525" s="1">
        <v>15489</v>
      </c>
      <c r="O6525" s="1">
        <v>29</v>
      </c>
      <c r="P6525" s="1" t="s">
        <v>41020</v>
      </c>
      <c r="Q6525" s="1">
        <v>29</v>
      </c>
      <c r="R6525" s="1">
        <v>23</v>
      </c>
      <c r="S6525" s="1" t="str">
        <f>VLOOKUP(R6525,[1]Sheet1!$A$1:$D$50,2,0)</f>
        <v>web + project + network + process + open</v>
      </c>
      <c r="T6525" s="1" t="str">
        <f>VLOOKUP(R6525,[1]Sheet1!$A$1:$D$50,3,0)</f>
        <v>Web Project</v>
      </c>
      <c r="U6525" s="1" t="s">
        <v>68</v>
      </c>
    </row>
    <row r="6526" spans="1:21" x14ac:dyDescent="0.25">
      <c r="A6526" s="1" t="str">
        <f t="shared" si="101"/>
        <v>https://github.com/ShortTailLab/ph-open</v>
      </c>
      <c r="B6526" s="1" t="s">
        <v>41021</v>
      </c>
      <c r="C6526" s="1" t="s">
        <v>41022</v>
      </c>
      <c r="D6526" s="1" t="s">
        <v>41023</v>
      </c>
      <c r="E6526" s="1" t="b">
        <v>0</v>
      </c>
      <c r="F6526" s="1">
        <v>320</v>
      </c>
      <c r="G6526" s="1" t="b">
        <v>1</v>
      </c>
      <c r="H6526" s="1" t="b">
        <v>0</v>
      </c>
      <c r="I6526" s="1"/>
      <c r="J6526" s="1" t="s">
        <v>113</v>
      </c>
      <c r="K6526" s="1" t="s">
        <v>41024</v>
      </c>
      <c r="L6526" s="1">
        <v>6</v>
      </c>
      <c r="M6526" s="1" t="s">
        <v>41025</v>
      </c>
      <c r="N6526" s="1">
        <v>313697</v>
      </c>
      <c r="O6526" s="1">
        <v>413</v>
      </c>
      <c r="P6526" s="1" t="s">
        <v>41026</v>
      </c>
      <c r="Q6526" s="1">
        <v>413</v>
      </c>
      <c r="R6526" s="1">
        <v>44</v>
      </c>
      <c r="S6526" s="1" t="str">
        <f>VLOOKUP(R6526,[1]Sheet1!$A$1:$D$50,2,0)</f>
        <v>gem + log + rubi + rail + support</v>
      </c>
      <c r="T6526" s="1" t="str">
        <f>VLOOKUP(R6526,[1]Sheet1!$A$1:$D$50,3,0)</f>
        <v>Ruby</v>
      </c>
      <c r="U6526" s="1" t="s">
        <v>264</v>
      </c>
    </row>
    <row r="6527" spans="1:21" x14ac:dyDescent="0.25">
      <c r="A6527" s="1" t="str">
        <f t="shared" si="101"/>
        <v>https://github.com/DriveCurrent/photo-picker</v>
      </c>
      <c r="B6527" s="1" t="s">
        <v>41027</v>
      </c>
      <c r="C6527" s="1" t="s">
        <v>41028</v>
      </c>
      <c r="D6527" s="1" t="s">
        <v>41029</v>
      </c>
      <c r="E6527" s="1" t="b">
        <v>0</v>
      </c>
      <c r="F6527" s="1">
        <v>15</v>
      </c>
      <c r="G6527" s="1" t="b">
        <v>1</v>
      </c>
      <c r="H6527" s="1" t="b">
        <v>0</v>
      </c>
      <c r="I6527" s="1" t="s">
        <v>24</v>
      </c>
      <c r="J6527" s="1" t="s">
        <v>268</v>
      </c>
      <c r="K6527" s="1" t="s">
        <v>41030</v>
      </c>
      <c r="L6527" s="1">
        <v>0</v>
      </c>
      <c r="M6527" s="1" t="s">
        <v>41031</v>
      </c>
      <c r="N6527" s="1">
        <v>155</v>
      </c>
      <c r="O6527" s="1">
        <v>32</v>
      </c>
      <c r="P6527" s="1" t="s">
        <v>41032</v>
      </c>
      <c r="Q6527" s="1">
        <v>32</v>
      </c>
      <c r="R6527" s="1">
        <v>34</v>
      </c>
      <c r="S6527" s="1" t="str">
        <f>VLOOKUP(R6527,[1]Sheet1!$A$1:$D$50,2,0)</f>
        <v>api + librari + document + client + applic</v>
      </c>
      <c r="T6527" s="1" t="str">
        <f>VLOOKUP(R6527,[1]Sheet1!$A$1:$D$50,3,0)</f>
        <v>Web API</v>
      </c>
      <c r="U6527" s="1" t="s">
        <v>68</v>
      </c>
    </row>
    <row r="6528" spans="1:21" x14ac:dyDescent="0.25">
      <c r="A6528" s="1" t="str">
        <f t="shared" si="101"/>
        <v>https://github.com/bendytree/Photoshop-Scripts</v>
      </c>
      <c r="B6528" s="1" t="s">
        <v>41033</v>
      </c>
      <c r="C6528" s="1" t="s">
        <v>41034</v>
      </c>
      <c r="D6528" s="1" t="s">
        <v>41035</v>
      </c>
      <c r="E6528" s="1" t="b">
        <v>0</v>
      </c>
      <c r="F6528" s="1">
        <v>27</v>
      </c>
      <c r="G6528" s="1" t="b">
        <v>1</v>
      </c>
      <c r="H6528" s="1" t="b">
        <v>0</v>
      </c>
      <c r="I6528" s="1"/>
      <c r="J6528" s="1" t="s">
        <v>40</v>
      </c>
      <c r="K6528" s="1" t="s">
        <v>41036</v>
      </c>
      <c r="L6528" s="1">
        <v>2</v>
      </c>
      <c r="M6528" s="1" t="s">
        <v>41037</v>
      </c>
      <c r="N6528" s="1">
        <v>1136</v>
      </c>
      <c r="O6528" s="1">
        <v>65</v>
      </c>
      <c r="P6528" s="1" t="s">
        <v>41038</v>
      </c>
      <c r="Q6528" s="1">
        <v>65</v>
      </c>
      <c r="R6528" s="1">
        <v>41</v>
      </c>
      <c r="S6528" s="1" t="str">
        <f>VLOOKUP(R6528,[1]Sheet1!$A$1:$D$50,2,0)</f>
        <v>pi + tool + raspberri + devic + detect</v>
      </c>
      <c r="T6528" s="1" t="str">
        <f>VLOOKUP(R6528,[1]Sheet1!$A$1:$D$50,3,0)</f>
        <v>Raspeberry PI</v>
      </c>
      <c r="U6528" s="1" t="s">
        <v>349</v>
      </c>
    </row>
    <row r="6529" spans="1:21" x14ac:dyDescent="0.25">
      <c r="A6529" s="1" t="str">
        <f t="shared" si="101"/>
        <v>https://github.com/derekr/php.sugar</v>
      </c>
      <c r="B6529" s="1" t="s">
        <v>41039</v>
      </c>
      <c r="C6529" s="1" t="s">
        <v>41040</v>
      </c>
      <c r="D6529" s="1" t="s">
        <v>41041</v>
      </c>
      <c r="E6529" s="1" t="b">
        <v>0</v>
      </c>
      <c r="F6529" s="1">
        <v>7</v>
      </c>
      <c r="G6529" s="1" t="b">
        <v>1</v>
      </c>
      <c r="H6529" s="1" t="b">
        <v>0</v>
      </c>
      <c r="I6529" s="1"/>
      <c r="J6529" s="1" t="s">
        <v>241</v>
      </c>
      <c r="K6529" s="1" t="s">
        <v>41042</v>
      </c>
      <c r="L6529" s="1">
        <v>14</v>
      </c>
      <c r="M6529" s="1" t="s">
        <v>41043</v>
      </c>
      <c r="N6529" s="1">
        <v>2177</v>
      </c>
      <c r="O6529" s="1">
        <v>73</v>
      </c>
      <c r="P6529" s="1" t="s">
        <v>41044</v>
      </c>
      <c r="Q6529" s="1">
        <v>73</v>
      </c>
      <c r="R6529" s="1">
        <v>18</v>
      </c>
      <c r="S6529" s="1" t="str">
        <f>VLOOKUP(R6529,[1]Sheet1!$A$1:$D$50,2,0)</f>
        <v>file + data + store + support + librari</v>
      </c>
      <c r="T6529" s="1" t="str">
        <f>VLOOKUP(R6529,[1]Sheet1!$A$1:$D$50,3,0)</f>
        <v>Files+Storage</v>
      </c>
      <c r="U6529" s="1" t="s">
        <v>68</v>
      </c>
    </row>
    <row r="6530" spans="1:21" x14ac:dyDescent="0.25">
      <c r="A6530" s="1" t="str">
        <f t="shared" si="101"/>
        <v>https://github.com/dbtlr/php-airbrake</v>
      </c>
      <c r="B6530" s="1" t="s">
        <v>41045</v>
      </c>
      <c r="C6530" s="1" t="s">
        <v>41046</v>
      </c>
      <c r="D6530" s="1" t="s">
        <v>41047</v>
      </c>
      <c r="E6530" s="1" t="b">
        <v>0</v>
      </c>
      <c r="F6530" s="1">
        <v>50</v>
      </c>
      <c r="G6530" s="1" t="b">
        <v>1</v>
      </c>
      <c r="H6530" s="1" t="b">
        <v>0</v>
      </c>
      <c r="I6530" s="1" t="s">
        <v>41048</v>
      </c>
      <c r="J6530" s="1" t="s">
        <v>141</v>
      </c>
      <c r="K6530" s="1" t="s">
        <v>41049</v>
      </c>
      <c r="L6530" s="1">
        <v>1</v>
      </c>
      <c r="M6530" s="1" t="s">
        <v>41050</v>
      </c>
      <c r="N6530" s="1">
        <v>283</v>
      </c>
      <c r="O6530" s="1">
        <v>128</v>
      </c>
      <c r="P6530" s="1" t="s">
        <v>41051</v>
      </c>
      <c r="Q6530" s="1">
        <v>128</v>
      </c>
      <c r="R6530" s="1">
        <v>36</v>
      </c>
      <c r="S6530" s="1" t="str">
        <f>VLOOKUP(R6530,[1]Sheet1!$A$1:$D$50,2,0)</f>
        <v>instal + file + packag + version + build</v>
      </c>
      <c r="T6530" s="1" t="str">
        <f>VLOOKUP(R6530,[1]Sheet1!$A$1:$D$50,3,0)</f>
        <v>Build Management</v>
      </c>
      <c r="U6530" s="1" t="s">
        <v>36</v>
      </c>
    </row>
    <row r="6531" spans="1:21" x14ac:dyDescent="0.25">
      <c r="A6531" s="1" t="str">
        <f t="shared" ref="A6531:A6594" si="102">"https://github.com/"&amp;SUBSTITUTE(B6531,CONCATENATE("_",K6531),"")&amp;"/"&amp;K6531</f>
        <v>https://github.com/ejmr/php-auto-yasnippets</v>
      </c>
      <c r="B6531" s="1" t="s">
        <v>41052</v>
      </c>
      <c r="C6531" s="1" t="s">
        <v>41053</v>
      </c>
      <c r="D6531" s="1" t="s">
        <v>41054</v>
      </c>
      <c r="E6531" s="1" t="b">
        <v>0</v>
      </c>
      <c r="F6531" s="1">
        <v>15</v>
      </c>
      <c r="G6531" s="1" t="b">
        <v>1</v>
      </c>
      <c r="H6531" s="1" t="b">
        <v>0</v>
      </c>
      <c r="I6531" s="1" t="s">
        <v>24</v>
      </c>
      <c r="J6531" s="1" t="s">
        <v>379</v>
      </c>
      <c r="K6531" s="1" t="s">
        <v>41055</v>
      </c>
      <c r="L6531" s="1">
        <v>4</v>
      </c>
      <c r="M6531" s="1" t="s">
        <v>41056</v>
      </c>
      <c r="N6531" s="1">
        <v>554</v>
      </c>
      <c r="O6531" s="1">
        <v>32</v>
      </c>
      <c r="P6531" s="1" t="s">
        <v>41057</v>
      </c>
      <c r="Q6531" s="1">
        <v>32</v>
      </c>
      <c r="R6531" s="1">
        <v>34</v>
      </c>
      <c r="S6531" s="1" t="str">
        <f>VLOOKUP(R6531,[1]Sheet1!$A$1:$D$50,2,0)</f>
        <v>api + librari + document + client + applic</v>
      </c>
      <c r="T6531" s="1" t="str">
        <f>VLOOKUP(R6531,[1]Sheet1!$A$1:$D$50,3,0)</f>
        <v>Web API</v>
      </c>
      <c r="U6531" s="1" t="s">
        <v>68</v>
      </c>
    </row>
    <row r="6532" spans="1:21" x14ac:dyDescent="0.25">
      <c r="A6532" s="1" t="str">
        <f t="shared" si="102"/>
        <v>https://github.com/marinu666/PHP-btce-api</v>
      </c>
      <c r="B6532" s="1" t="s">
        <v>41058</v>
      </c>
      <c r="C6532" s="1" t="s">
        <v>41059</v>
      </c>
      <c r="D6532" s="1" t="s">
        <v>41060</v>
      </c>
      <c r="E6532" s="1" t="b">
        <v>0</v>
      </c>
      <c r="F6532" s="1">
        <v>34</v>
      </c>
      <c r="G6532" s="1" t="b">
        <v>1</v>
      </c>
      <c r="H6532" s="1" t="b">
        <v>0</v>
      </c>
      <c r="I6532" s="1" t="s">
        <v>24</v>
      </c>
      <c r="J6532" s="1" t="s">
        <v>141</v>
      </c>
      <c r="K6532" s="1" t="s">
        <v>41061</v>
      </c>
      <c r="L6532" s="1">
        <v>0</v>
      </c>
      <c r="M6532" s="1" t="s">
        <v>41062</v>
      </c>
      <c r="N6532" s="1">
        <v>216</v>
      </c>
      <c r="O6532" s="1">
        <v>40</v>
      </c>
      <c r="P6532" s="1" t="s">
        <v>41063</v>
      </c>
      <c r="Q6532" s="1">
        <v>40</v>
      </c>
      <c r="R6532" s="1">
        <v>43</v>
      </c>
      <c r="S6532" s="1" t="str">
        <f>VLOOKUP(R6532,[1]Sheet1!$A$1:$D$50,2,0)</f>
        <v>git + commit + script + python + clojur</v>
      </c>
      <c r="T6532" s="1" t="str">
        <f>VLOOKUP(R6532,[1]Sheet1!$A$1:$D$50,3,0)</f>
        <v>Others/Undetermined</v>
      </c>
      <c r="U6532" s="1" t="s">
        <v>68</v>
      </c>
    </row>
    <row r="6533" spans="1:21" x14ac:dyDescent="0.25">
      <c r="A6533" s="1" t="str">
        <f t="shared" si="102"/>
        <v>https://github.com/inacho/php-credit-card-validator</v>
      </c>
      <c r="B6533" s="1" t="s">
        <v>41064</v>
      </c>
      <c r="C6533" s="1" t="s">
        <v>41065</v>
      </c>
      <c r="D6533" s="1" t="s">
        <v>41066</v>
      </c>
      <c r="E6533" s="1" t="b">
        <v>0</v>
      </c>
      <c r="F6533" s="1">
        <v>22</v>
      </c>
      <c r="G6533" s="1" t="b">
        <v>1</v>
      </c>
      <c r="H6533" s="1" t="b">
        <v>0</v>
      </c>
      <c r="I6533" s="1" t="s">
        <v>24</v>
      </c>
      <c r="J6533" s="1" t="s">
        <v>141</v>
      </c>
      <c r="K6533" s="1" t="s">
        <v>41067</v>
      </c>
      <c r="L6533" s="1">
        <v>6</v>
      </c>
      <c r="M6533" s="1" t="s">
        <v>41068</v>
      </c>
      <c r="N6533" s="1">
        <v>232</v>
      </c>
      <c r="O6533" s="1">
        <v>64</v>
      </c>
      <c r="P6533" s="1" t="s">
        <v>41069</v>
      </c>
      <c r="Q6533" s="1">
        <v>64</v>
      </c>
      <c r="R6533" s="1">
        <v>3</v>
      </c>
      <c r="S6533" s="1" t="str">
        <f>VLOOKUP(R6533,[1]Sheet1!$A$1:$D$50,2,0)</f>
        <v>imag + font + size + will + option</v>
      </c>
      <c r="T6533" s="1" t="str">
        <f>VLOOKUP(R6533,[1]Sheet1!$A$1:$D$50,3,0)</f>
        <v>UI Elements</v>
      </c>
      <c r="U6533" s="1" t="s">
        <v>123</v>
      </c>
    </row>
    <row r="6534" spans="1:21" x14ac:dyDescent="0.25">
      <c r="A6534" s="1" t="str">
        <f t="shared" si="102"/>
        <v>https://github.com/swt83/php-csv</v>
      </c>
      <c r="B6534" s="1" t="s">
        <v>41070</v>
      </c>
      <c r="C6534" s="1" t="s">
        <v>41071</v>
      </c>
      <c r="D6534" s="1" t="s">
        <v>41072</v>
      </c>
      <c r="E6534" s="1" t="b">
        <v>0</v>
      </c>
      <c r="F6534" s="1">
        <v>14</v>
      </c>
      <c r="G6534" s="1" t="b">
        <v>1</v>
      </c>
      <c r="H6534" s="1" t="b">
        <v>0</v>
      </c>
      <c r="I6534" s="1"/>
      <c r="J6534" s="1" t="s">
        <v>141</v>
      </c>
      <c r="K6534" s="1" t="s">
        <v>41073</v>
      </c>
      <c r="L6534" s="1">
        <v>3</v>
      </c>
      <c r="M6534" s="1" t="s">
        <v>41074</v>
      </c>
      <c r="N6534" s="1">
        <v>28</v>
      </c>
      <c r="O6534" s="1">
        <v>30</v>
      </c>
      <c r="P6534" s="1" t="s">
        <v>41074</v>
      </c>
      <c r="Q6534" s="1">
        <v>30</v>
      </c>
      <c r="R6534" s="1">
        <v>42</v>
      </c>
      <c r="S6534" s="1" t="str">
        <f>VLOOKUP(R6534,[1]Sheet1!$A$1:$D$50,2,0)</f>
        <v>file + data + csv + code + gener</v>
      </c>
      <c r="T6534" s="1" t="str">
        <f>VLOOKUP(R6534,[1]Sheet1!$A$1:$D$50,3,0)</f>
        <v>File format and Properties</v>
      </c>
      <c r="U6534" s="1" t="s">
        <v>68</v>
      </c>
    </row>
    <row r="6535" spans="1:21" x14ac:dyDescent="0.25">
      <c r="A6535" s="1" t="str">
        <f t="shared" si="102"/>
        <v>https://github.com/peej/phpdoctor</v>
      </c>
      <c r="B6535" s="1" t="s">
        <v>41075</v>
      </c>
      <c r="C6535" s="1" t="s">
        <v>41076</v>
      </c>
      <c r="D6535" s="1" t="s">
        <v>41077</v>
      </c>
      <c r="E6535" s="1" t="b">
        <v>0</v>
      </c>
      <c r="F6535" s="1">
        <v>31</v>
      </c>
      <c r="G6535" s="1" t="b">
        <v>1</v>
      </c>
      <c r="H6535" s="1" t="b">
        <v>1</v>
      </c>
      <c r="I6535" s="1" t="s">
        <v>41078</v>
      </c>
      <c r="J6535" s="1" t="s">
        <v>141</v>
      </c>
      <c r="K6535" s="1" t="s">
        <v>41079</v>
      </c>
      <c r="L6535" s="1">
        <v>25</v>
      </c>
      <c r="M6535" s="1" t="s">
        <v>41080</v>
      </c>
      <c r="N6535" s="1">
        <v>2942</v>
      </c>
      <c r="O6535" s="1">
        <v>115</v>
      </c>
      <c r="P6535" s="1" t="s">
        <v>41081</v>
      </c>
      <c r="Q6535" s="1">
        <v>115</v>
      </c>
      <c r="R6535" s="1">
        <v>42</v>
      </c>
      <c r="S6535" s="1" t="str">
        <f>VLOOKUP(R6535,[1]Sheet1!$A$1:$D$50,2,0)</f>
        <v>file + data + csv + code + gener</v>
      </c>
      <c r="T6535" s="1" t="str">
        <f>VLOOKUP(R6535,[1]Sheet1!$A$1:$D$50,3,0)</f>
        <v>File format and Properties</v>
      </c>
      <c r="U6535" s="1" t="s">
        <v>68</v>
      </c>
    </row>
    <row r="6536" spans="1:21" x14ac:dyDescent="0.25">
      <c r="A6536" s="1" t="str">
        <f t="shared" si="102"/>
        <v>https://github.com/bshaffer/php-echonest-api</v>
      </c>
      <c r="B6536" s="1" t="s">
        <v>41082</v>
      </c>
      <c r="C6536" s="1" t="s">
        <v>41083</v>
      </c>
      <c r="D6536" s="1" t="s">
        <v>41084</v>
      </c>
      <c r="E6536" s="1" t="b">
        <v>0</v>
      </c>
      <c r="F6536" s="1">
        <v>42</v>
      </c>
      <c r="G6536" s="1" t="b">
        <v>1</v>
      </c>
      <c r="H6536" s="1" t="b">
        <v>0</v>
      </c>
      <c r="I6536" s="1"/>
      <c r="J6536" s="1" t="s">
        <v>141</v>
      </c>
      <c r="K6536" s="1" t="s">
        <v>41085</v>
      </c>
      <c r="L6536" s="1">
        <v>11</v>
      </c>
      <c r="M6536" s="1" t="s">
        <v>41086</v>
      </c>
      <c r="N6536" s="1">
        <v>258</v>
      </c>
      <c r="O6536" s="1">
        <v>100</v>
      </c>
      <c r="P6536" s="1" t="s">
        <v>41087</v>
      </c>
      <c r="Q6536" s="1">
        <v>100</v>
      </c>
      <c r="R6536" s="1">
        <v>34</v>
      </c>
      <c r="S6536" s="1" t="str">
        <f>VLOOKUP(R6536,[1]Sheet1!$A$1:$D$50,2,0)</f>
        <v>api + librari + document + client + applic</v>
      </c>
      <c r="T6536" s="1" t="str">
        <f>VLOOKUP(R6536,[1]Sheet1!$A$1:$D$50,3,0)</f>
        <v>Web API</v>
      </c>
      <c r="U6536" s="1" t="s">
        <v>68</v>
      </c>
    </row>
    <row r="6537" spans="1:21" x14ac:dyDescent="0.25">
      <c r="A6537" s="1" t="str">
        <f t="shared" si="102"/>
        <v>https://github.com/caius/php-faker</v>
      </c>
      <c r="B6537" s="1" t="s">
        <v>41088</v>
      </c>
      <c r="C6537" s="1" t="s">
        <v>41089</v>
      </c>
      <c r="D6537" s="1" t="s">
        <v>41090</v>
      </c>
      <c r="E6537" s="1" t="b">
        <v>0</v>
      </c>
      <c r="F6537" s="1">
        <v>19</v>
      </c>
      <c r="G6537" s="1" t="b">
        <v>1</v>
      </c>
      <c r="H6537" s="1" t="b">
        <v>0</v>
      </c>
      <c r="I6537" s="1"/>
      <c r="J6537" s="1" t="s">
        <v>141</v>
      </c>
      <c r="K6537" s="1" t="s">
        <v>41091</v>
      </c>
      <c r="L6537" s="1">
        <v>2</v>
      </c>
      <c r="M6537" s="1" t="s">
        <v>41092</v>
      </c>
      <c r="N6537" s="1">
        <v>148</v>
      </c>
      <c r="O6537" s="1">
        <v>49</v>
      </c>
      <c r="P6537" s="1" t="s">
        <v>41093</v>
      </c>
      <c r="Q6537" s="1">
        <v>49</v>
      </c>
      <c r="R6537" s="1">
        <v>6</v>
      </c>
      <c r="S6537" s="1" t="str">
        <f>VLOOKUP(R6537,[1]Sheet1!$A$1:$D$50,2,0)</f>
        <v>css + control + contain + view + will</v>
      </c>
      <c r="T6537" s="1" t="str">
        <f>VLOOKUP(R6537,[1]Sheet1!$A$1:$D$50,3,0)</f>
        <v>CSS</v>
      </c>
      <c r="U6537" s="1" t="s">
        <v>51</v>
      </c>
    </row>
    <row r="6538" spans="1:21" x14ac:dyDescent="0.25">
      <c r="A6538" s="1" t="str">
        <f t="shared" si="102"/>
        <v>https://github.com/php-fig/php-fig.github.com</v>
      </c>
      <c r="B6538" s="1" t="s">
        <v>41094</v>
      </c>
      <c r="C6538" s="1" t="s">
        <v>41095</v>
      </c>
      <c r="D6538" s="1" t="s">
        <v>41096</v>
      </c>
      <c r="E6538" s="1" t="b">
        <v>0</v>
      </c>
      <c r="F6538" s="1">
        <v>112</v>
      </c>
      <c r="G6538" s="1" t="b">
        <v>1</v>
      </c>
      <c r="H6538" s="1" t="b">
        <v>1</v>
      </c>
      <c r="I6538" s="1" t="s">
        <v>41097</v>
      </c>
      <c r="J6538" s="1" t="s">
        <v>93</v>
      </c>
      <c r="K6538" s="1" t="s">
        <v>41098</v>
      </c>
      <c r="L6538" s="1">
        <v>8</v>
      </c>
      <c r="M6538" s="1" t="s">
        <v>41099</v>
      </c>
      <c r="N6538" s="1">
        <v>1112</v>
      </c>
      <c r="O6538" s="1">
        <v>88</v>
      </c>
      <c r="P6538" s="1" t="s">
        <v>41100</v>
      </c>
      <c r="Q6538" s="1">
        <v>88</v>
      </c>
      <c r="R6538" s="1">
        <v>36</v>
      </c>
      <c r="S6538" s="1" t="str">
        <f>VLOOKUP(R6538,[1]Sheet1!$A$1:$D$50,2,0)</f>
        <v>instal + file + packag + version + build</v>
      </c>
      <c r="T6538" s="1" t="str">
        <f>VLOOKUP(R6538,[1]Sheet1!$A$1:$D$50,3,0)</f>
        <v>Build Management</v>
      </c>
      <c r="U6538" s="1" t="s">
        <v>36</v>
      </c>
    </row>
    <row r="6539" spans="1:21" x14ac:dyDescent="0.25">
      <c r="A6539" s="1" t="str">
        <f t="shared" si="102"/>
        <v>https://github.com/plasticbrain/PhpFlashMessages</v>
      </c>
      <c r="B6539" s="1" t="s">
        <v>41101</v>
      </c>
      <c r="C6539" s="1" t="s">
        <v>41102</v>
      </c>
      <c r="D6539" s="1" t="s">
        <v>41103</v>
      </c>
      <c r="E6539" s="1" t="b">
        <v>0</v>
      </c>
      <c r="F6539" s="1">
        <v>38</v>
      </c>
      <c r="G6539" s="1" t="b">
        <v>1</v>
      </c>
      <c r="H6539" s="1" t="b">
        <v>0</v>
      </c>
      <c r="I6539" s="1" t="s">
        <v>41104</v>
      </c>
      <c r="J6539" s="1" t="s">
        <v>141</v>
      </c>
      <c r="K6539" s="1" t="s">
        <v>41105</v>
      </c>
      <c r="L6539" s="1">
        <v>0</v>
      </c>
      <c r="M6539" s="1" t="s">
        <v>41106</v>
      </c>
      <c r="N6539" s="1">
        <v>32</v>
      </c>
      <c r="O6539" s="1">
        <v>70</v>
      </c>
      <c r="P6539" s="1" t="s">
        <v>41107</v>
      </c>
      <c r="Q6539" s="1">
        <v>70</v>
      </c>
      <c r="R6539" s="1">
        <v>18</v>
      </c>
      <c r="S6539" s="1" t="str">
        <f>VLOOKUP(R6539,[1]Sheet1!$A$1:$D$50,2,0)</f>
        <v>file + data + store + support + librari</v>
      </c>
      <c r="T6539" s="1" t="str">
        <f>VLOOKUP(R6539,[1]Sheet1!$A$1:$D$50,3,0)</f>
        <v>Files+Storage</v>
      </c>
      <c r="U6539" s="1" t="s">
        <v>68</v>
      </c>
    </row>
    <row r="6540" spans="1:21" x14ac:dyDescent="0.25">
      <c r="A6540" s="1" t="str">
        <f t="shared" si="102"/>
        <v>https://github.com/dan-coulter/phpflickr</v>
      </c>
      <c r="B6540" s="1" t="s">
        <v>41108</v>
      </c>
      <c r="C6540" s="1" t="s">
        <v>41109</v>
      </c>
      <c r="D6540" s="1" t="s">
        <v>41110</v>
      </c>
      <c r="E6540" s="1" t="b">
        <v>0</v>
      </c>
      <c r="F6540" s="1">
        <v>115</v>
      </c>
      <c r="G6540" s="1" t="b">
        <v>1</v>
      </c>
      <c r="H6540" s="1" t="b">
        <v>0</v>
      </c>
      <c r="I6540" s="1" t="s">
        <v>24</v>
      </c>
      <c r="J6540" s="1" t="s">
        <v>141</v>
      </c>
      <c r="K6540" s="1" t="s">
        <v>41111</v>
      </c>
      <c r="L6540" s="1">
        <v>53</v>
      </c>
      <c r="M6540" s="1" t="s">
        <v>41112</v>
      </c>
      <c r="N6540" s="1">
        <v>502</v>
      </c>
      <c r="O6540" s="1">
        <v>180</v>
      </c>
      <c r="P6540" s="1" t="s">
        <v>41113</v>
      </c>
      <c r="Q6540" s="1">
        <v>180</v>
      </c>
      <c r="R6540" s="1">
        <v>32</v>
      </c>
      <c r="S6540" s="1" t="str">
        <f>VLOOKUP(R6540,[1]Sheet1!$A$1:$D$50,2,0)</f>
        <v>notif + server + monitor + will + program</v>
      </c>
      <c r="T6540" s="1" t="str">
        <f>VLOOKUP(R6540,[1]Sheet1!$A$1:$D$50,3,0)</f>
        <v>Server Administration</v>
      </c>
      <c r="U6540" s="1" t="s">
        <v>402</v>
      </c>
    </row>
    <row r="6541" spans="1:21" x14ac:dyDescent="0.25">
      <c r="A6541" s="1" t="str">
        <f t="shared" si="102"/>
        <v>https://github.com/PhenX/php-font-lib</v>
      </c>
      <c r="B6541" s="1" t="s">
        <v>41114</v>
      </c>
      <c r="C6541" s="1" t="s">
        <v>41115</v>
      </c>
      <c r="D6541" s="1" t="s">
        <v>41116</v>
      </c>
      <c r="E6541" s="1" t="b">
        <v>0</v>
      </c>
      <c r="F6541" s="1">
        <v>76</v>
      </c>
      <c r="G6541" s="1" t="b">
        <v>1</v>
      </c>
      <c r="H6541" s="1" t="b">
        <v>0</v>
      </c>
      <c r="I6541" s="1"/>
      <c r="J6541" s="1" t="s">
        <v>141</v>
      </c>
      <c r="K6541" s="1" t="s">
        <v>41117</v>
      </c>
      <c r="L6541" s="1">
        <v>16</v>
      </c>
      <c r="M6541" s="1" t="s">
        <v>41118</v>
      </c>
      <c r="N6541" s="1">
        <v>9617</v>
      </c>
      <c r="O6541" s="1">
        <v>151</v>
      </c>
      <c r="P6541" s="1" t="s">
        <v>41119</v>
      </c>
      <c r="Q6541" s="1">
        <v>151</v>
      </c>
      <c r="R6541" s="1">
        <v>23</v>
      </c>
      <c r="S6541" s="1" t="str">
        <f>VLOOKUP(R6541,[1]Sheet1!$A$1:$D$50,2,0)</f>
        <v>web + project + network + process + open</v>
      </c>
      <c r="T6541" s="1" t="str">
        <f>VLOOKUP(R6541,[1]Sheet1!$A$1:$D$50,3,0)</f>
        <v>Web Project</v>
      </c>
      <c r="U6541" s="1" t="s">
        <v>68</v>
      </c>
    </row>
    <row r="6542" spans="1:21" x14ac:dyDescent="0.25">
      <c r="A6542" s="1" t="str">
        <f t="shared" si="102"/>
        <v>https://github.com/thomasbachem/php-gacx</v>
      </c>
      <c r="B6542" s="1" t="s">
        <v>41120</v>
      </c>
      <c r="C6542" s="1" t="s">
        <v>41121</v>
      </c>
      <c r="D6542" s="1" t="s">
        <v>41122</v>
      </c>
      <c r="E6542" s="1" t="b">
        <v>0</v>
      </c>
      <c r="F6542" s="1">
        <v>14</v>
      </c>
      <c r="G6542" s="1" t="b">
        <v>1</v>
      </c>
      <c r="H6542" s="1" t="b">
        <v>0</v>
      </c>
      <c r="I6542" s="1" t="s">
        <v>24</v>
      </c>
      <c r="J6542" s="1" t="s">
        <v>141</v>
      </c>
      <c r="K6542" s="1" t="s">
        <v>41123</v>
      </c>
      <c r="L6542" s="1">
        <v>8</v>
      </c>
      <c r="M6542" s="1" t="s">
        <v>41124</v>
      </c>
      <c r="N6542" s="1">
        <v>13</v>
      </c>
      <c r="O6542" s="1">
        <v>29</v>
      </c>
      <c r="P6542" s="1" t="s">
        <v>41125</v>
      </c>
      <c r="Q6542" s="1">
        <v>29</v>
      </c>
      <c r="R6542" s="1">
        <v>16</v>
      </c>
      <c r="S6542" s="1" t="str">
        <f>VLOOKUP(R6542,[1]Sheet1!$A$1:$D$50,2,0)</f>
        <v>event + compon + analyt + element + demo</v>
      </c>
      <c r="T6542" s="1" t="str">
        <f>VLOOKUP(R6542,[1]Sheet1!$A$1:$D$50,3,0)</f>
        <v>Others/Undetermined</v>
      </c>
      <c r="U6542" s="1" t="s">
        <v>68</v>
      </c>
    </row>
    <row r="6543" spans="1:21" x14ac:dyDescent="0.25">
      <c r="A6543" s="1" t="str">
        <f t="shared" si="102"/>
        <v>https://github.com/kitech/php-go</v>
      </c>
      <c r="B6543" s="1" t="s">
        <v>41126</v>
      </c>
      <c r="C6543" s="1" t="s">
        <v>41127</v>
      </c>
      <c r="D6543" s="1" t="s">
        <v>41128</v>
      </c>
      <c r="E6543" s="1" t="b">
        <v>0</v>
      </c>
      <c r="F6543" s="1">
        <v>17</v>
      </c>
      <c r="G6543" s="1" t="b">
        <v>1</v>
      </c>
      <c r="H6543" s="1" t="b">
        <v>0</v>
      </c>
      <c r="I6543" s="1" t="s">
        <v>24</v>
      </c>
      <c r="J6543" s="1" t="s">
        <v>241</v>
      </c>
      <c r="K6543" s="1" t="s">
        <v>41129</v>
      </c>
      <c r="L6543" s="1">
        <v>6</v>
      </c>
      <c r="M6543" s="1" t="s">
        <v>41130</v>
      </c>
      <c r="N6543" s="1">
        <v>79</v>
      </c>
      <c r="O6543" s="1">
        <v>172</v>
      </c>
      <c r="P6543" s="1" t="s">
        <v>41131</v>
      </c>
      <c r="Q6543" s="1">
        <v>172</v>
      </c>
      <c r="R6543" s="1">
        <v>34</v>
      </c>
      <c r="S6543" s="1" t="str">
        <f>VLOOKUP(R6543,[1]Sheet1!$A$1:$D$50,2,0)</f>
        <v>api + librari + document + client + applic</v>
      </c>
      <c r="T6543" s="1" t="str">
        <f>VLOOKUP(R6543,[1]Sheet1!$A$1:$D$50,3,0)</f>
        <v>Web API</v>
      </c>
      <c r="U6543" s="1" t="s">
        <v>68</v>
      </c>
    </row>
    <row r="6544" spans="1:21" x14ac:dyDescent="0.25">
      <c r="A6544" s="1" t="str">
        <f t="shared" si="102"/>
        <v>https://github.com/zaachi/PHP-Instagram-effects</v>
      </c>
      <c r="B6544" s="1" t="s">
        <v>41132</v>
      </c>
      <c r="C6544" s="1" t="s">
        <v>41133</v>
      </c>
      <c r="D6544" s="1" t="s">
        <v>41134</v>
      </c>
      <c r="E6544" s="1" t="b">
        <v>0</v>
      </c>
      <c r="F6544" s="1">
        <v>13</v>
      </c>
      <c r="G6544" s="1" t="b">
        <v>1</v>
      </c>
      <c r="H6544" s="1" t="b">
        <v>0</v>
      </c>
      <c r="I6544" s="1" t="s">
        <v>24</v>
      </c>
      <c r="J6544" s="1" t="s">
        <v>141</v>
      </c>
      <c r="K6544" s="1" t="s">
        <v>41135</v>
      </c>
      <c r="L6544" s="1">
        <v>0</v>
      </c>
      <c r="M6544" s="1" t="s">
        <v>41136</v>
      </c>
      <c r="N6544" s="1">
        <v>5370</v>
      </c>
      <c r="O6544" s="1">
        <v>39</v>
      </c>
      <c r="P6544" s="1" t="s">
        <v>41137</v>
      </c>
      <c r="Q6544" s="1">
        <v>39</v>
      </c>
      <c r="R6544" s="1">
        <v>47</v>
      </c>
      <c r="S6544" s="1" t="str">
        <f>VLOOKUP(R6544,[1]Sheet1!$A$1:$D$50,2,0)</f>
        <v>version + learn + video + effect + pagin</v>
      </c>
      <c r="T6544" s="1" t="str">
        <f>VLOOKUP(R6544,[1]Sheet1!$A$1:$D$50,3,0)</f>
        <v>Others/Undetermined</v>
      </c>
      <c r="U6544" s="1" t="s">
        <v>68</v>
      </c>
    </row>
    <row r="6545" spans="1:21" x14ac:dyDescent="0.25">
      <c r="A6545" s="1" t="str">
        <f t="shared" si="102"/>
        <v>https://github.com/akalongman/php-ip-tools</v>
      </c>
      <c r="B6545" s="1" t="s">
        <v>41138</v>
      </c>
      <c r="C6545" s="1" t="s">
        <v>41139</v>
      </c>
      <c r="D6545" s="1" t="s">
        <v>41140</v>
      </c>
      <c r="E6545" s="1" t="b">
        <v>0</v>
      </c>
      <c r="F6545" s="1">
        <v>4</v>
      </c>
      <c r="G6545" s="1" t="b">
        <v>1</v>
      </c>
      <c r="H6545" s="1" t="b">
        <v>0</v>
      </c>
      <c r="I6545" s="1" t="s">
        <v>24</v>
      </c>
      <c r="J6545" s="1" t="s">
        <v>141</v>
      </c>
      <c r="K6545" s="1" t="s">
        <v>41141</v>
      </c>
      <c r="L6545" s="1">
        <v>2</v>
      </c>
      <c r="M6545" s="1" t="s">
        <v>41142</v>
      </c>
      <c r="N6545" s="1">
        <v>36</v>
      </c>
      <c r="O6545" s="1">
        <v>79</v>
      </c>
      <c r="P6545" s="1" t="s">
        <v>41143</v>
      </c>
      <c r="Q6545" s="1">
        <v>79</v>
      </c>
      <c r="R6545" s="1">
        <v>29</v>
      </c>
      <c r="S6545" s="1" t="str">
        <f>VLOOKUP(R6545,[1]Sheet1!$A$1:$D$50,2,0)</f>
        <v>licens + version + code + mit + releas</v>
      </c>
      <c r="T6545" s="1" t="str">
        <f>VLOOKUP(R6545,[1]Sheet1!$A$1:$D$50,3,0)</f>
        <v>Licensing</v>
      </c>
      <c r="U6545" s="1" t="s">
        <v>68</v>
      </c>
    </row>
    <row r="6546" spans="1:21" x14ac:dyDescent="0.25">
      <c r="A6546" s="1" t="str">
        <f t="shared" si="102"/>
        <v>https://github.com/hasbridge/php-json-schema</v>
      </c>
      <c r="B6546" s="1" t="s">
        <v>41144</v>
      </c>
      <c r="C6546" s="1" t="s">
        <v>41145</v>
      </c>
      <c r="D6546" s="1" t="s">
        <v>41146</v>
      </c>
      <c r="E6546" s="1" t="b">
        <v>0</v>
      </c>
      <c r="F6546" s="1">
        <v>34</v>
      </c>
      <c r="G6546" s="1" t="b">
        <v>1</v>
      </c>
      <c r="H6546" s="1" t="b">
        <v>0</v>
      </c>
      <c r="I6546" s="1"/>
      <c r="J6546" s="1" t="s">
        <v>141</v>
      </c>
      <c r="K6546" s="1" t="s">
        <v>41147</v>
      </c>
      <c r="L6546" s="1">
        <v>13</v>
      </c>
      <c r="M6546" s="1" t="s">
        <v>41148</v>
      </c>
      <c r="N6546" s="1">
        <v>201</v>
      </c>
      <c r="O6546" s="1">
        <v>113</v>
      </c>
      <c r="P6546" s="1" t="s">
        <v>41149</v>
      </c>
      <c r="Q6546" s="1">
        <v>113</v>
      </c>
      <c r="R6546" s="1">
        <v>24</v>
      </c>
      <c r="S6546" s="1" t="str">
        <f>VLOOKUP(R6546,[1]Sheet1!$A$1:$D$50,2,0)</f>
        <v>rabbitmq + servic + oracl + web + project</v>
      </c>
      <c r="T6546" s="1" t="str">
        <f>VLOOKUP(R6546,[1]Sheet1!$A$1:$D$50,3,0)</f>
        <v>MiddleWare</v>
      </c>
      <c r="U6546" s="1" t="s">
        <v>1148</v>
      </c>
    </row>
    <row r="6547" spans="1:21" x14ac:dyDescent="0.25">
      <c r="A6547" s="1" t="str">
        <f t="shared" si="102"/>
        <v>https://github.com/dfrt82/phplib-football-data</v>
      </c>
      <c r="B6547" s="1" t="s">
        <v>41150</v>
      </c>
      <c r="C6547" s="1" t="s">
        <v>41151</v>
      </c>
      <c r="D6547" s="1" t="s">
        <v>41152</v>
      </c>
      <c r="E6547" s="1" t="b">
        <v>0</v>
      </c>
      <c r="F6547" s="1">
        <v>4</v>
      </c>
      <c r="G6547" s="1" t="b">
        <v>1</v>
      </c>
      <c r="H6547" s="1" t="b">
        <v>0</v>
      </c>
      <c r="I6547" s="1" t="s">
        <v>24</v>
      </c>
      <c r="J6547" s="1" t="s">
        <v>141</v>
      </c>
      <c r="K6547" s="1" t="s">
        <v>41153</v>
      </c>
      <c r="L6547" s="1">
        <v>0</v>
      </c>
      <c r="M6547" s="1" t="s">
        <v>41154</v>
      </c>
      <c r="N6547" s="1">
        <v>27</v>
      </c>
      <c r="O6547" s="1">
        <v>27</v>
      </c>
      <c r="P6547" s="1" t="s">
        <v>41155</v>
      </c>
      <c r="Q6547" s="1">
        <v>27</v>
      </c>
      <c r="R6547" s="1">
        <v>34</v>
      </c>
      <c r="S6547" s="1" t="str">
        <f>VLOOKUP(R6547,[1]Sheet1!$A$1:$D$50,2,0)</f>
        <v>api + librari + document + client + applic</v>
      </c>
      <c r="T6547" s="1" t="str">
        <f>VLOOKUP(R6547,[1]Sheet1!$A$1:$D$50,3,0)</f>
        <v>Web API</v>
      </c>
      <c r="U6547" s="1" t="s">
        <v>68</v>
      </c>
    </row>
    <row r="6548" spans="1:21" x14ac:dyDescent="0.25">
      <c r="A6548" s="1" t="str">
        <f t="shared" si="102"/>
        <v>https://github.com/panique/php-login-advanced</v>
      </c>
      <c r="B6548" s="1" t="s">
        <v>41156</v>
      </c>
      <c r="C6548" s="1" t="s">
        <v>41157</v>
      </c>
      <c r="D6548" s="1" t="s">
        <v>41158</v>
      </c>
      <c r="E6548" s="1" t="b">
        <v>0</v>
      </c>
      <c r="F6548" s="1">
        <v>269</v>
      </c>
      <c r="G6548" s="1" t="b">
        <v>1</v>
      </c>
      <c r="H6548" s="1" t="b">
        <v>0</v>
      </c>
      <c r="I6548" s="1"/>
      <c r="J6548" s="1" t="s">
        <v>141</v>
      </c>
      <c r="K6548" s="1" t="s">
        <v>41159</v>
      </c>
      <c r="L6548" s="1">
        <v>5</v>
      </c>
      <c r="M6548" s="1" t="s">
        <v>41160</v>
      </c>
      <c r="N6548" s="1">
        <v>769</v>
      </c>
      <c r="O6548" s="1">
        <v>319</v>
      </c>
      <c r="P6548" s="1" t="s">
        <v>41161</v>
      </c>
      <c r="Q6548" s="1">
        <v>319</v>
      </c>
      <c r="R6548" s="1">
        <v>29</v>
      </c>
      <c r="S6548" s="1" t="str">
        <f>VLOOKUP(R6548,[1]Sheet1!$A$1:$D$50,2,0)</f>
        <v>licens + version + code + mit + releas</v>
      </c>
      <c r="T6548" s="1" t="str">
        <f>VLOOKUP(R6548,[1]Sheet1!$A$1:$D$50,3,0)</f>
        <v>Licensing</v>
      </c>
      <c r="U6548" s="1" t="s">
        <v>68</v>
      </c>
    </row>
    <row r="6549" spans="1:21" x14ac:dyDescent="0.25">
      <c r="A6549" s="1" t="str">
        <f t="shared" si="102"/>
        <v>https://github.com/BitOne/php-meminfo</v>
      </c>
      <c r="B6549" s="1" t="s">
        <v>41162</v>
      </c>
      <c r="C6549" s="1" t="s">
        <v>41163</v>
      </c>
      <c r="D6549" s="1" t="s">
        <v>41164</v>
      </c>
      <c r="E6549" s="1" t="b">
        <v>0</v>
      </c>
      <c r="F6549" s="1">
        <v>15</v>
      </c>
      <c r="G6549" s="1" t="b">
        <v>1</v>
      </c>
      <c r="H6549" s="1" t="b">
        <v>0</v>
      </c>
      <c r="I6549" s="1" t="s">
        <v>24</v>
      </c>
      <c r="J6549" s="1" t="s">
        <v>141</v>
      </c>
      <c r="K6549" s="1" t="s">
        <v>41165</v>
      </c>
      <c r="L6549" s="1">
        <v>12</v>
      </c>
      <c r="M6549" s="1" t="s">
        <v>41166</v>
      </c>
      <c r="N6549" s="1">
        <v>770</v>
      </c>
      <c r="O6549" s="1">
        <v>176</v>
      </c>
      <c r="P6549" s="1" t="s">
        <v>41167</v>
      </c>
      <c r="Q6549" s="1">
        <v>176</v>
      </c>
      <c r="R6549" s="1">
        <v>41</v>
      </c>
      <c r="S6549" s="1" t="str">
        <f>VLOOKUP(R6549,[1]Sheet1!$A$1:$D$50,2,0)</f>
        <v>pi + tool + raspberri + devic + detect</v>
      </c>
      <c r="T6549" s="1" t="str">
        <f>VLOOKUP(R6549,[1]Sheet1!$A$1:$D$50,3,0)</f>
        <v>Raspeberry PI</v>
      </c>
      <c r="U6549" s="1" t="s">
        <v>349</v>
      </c>
    </row>
    <row r="6550" spans="1:21" x14ac:dyDescent="0.25">
      <c r="A6550" s="1" t="str">
        <f t="shared" si="102"/>
        <v>https://github.com/arnaud-lb/php-memory-profiler</v>
      </c>
      <c r="B6550" s="1" t="s">
        <v>41168</v>
      </c>
      <c r="C6550" s="1" t="s">
        <v>41169</v>
      </c>
      <c r="D6550" s="1" t="s">
        <v>41170</v>
      </c>
      <c r="E6550" s="1" t="b">
        <v>0</v>
      </c>
      <c r="F6550" s="1">
        <v>23</v>
      </c>
      <c r="G6550" s="1" t="b">
        <v>1</v>
      </c>
      <c r="H6550" s="1" t="b">
        <v>0</v>
      </c>
      <c r="I6550" s="1" t="s">
        <v>24</v>
      </c>
      <c r="J6550" s="1" t="s">
        <v>241</v>
      </c>
      <c r="K6550" s="1" t="s">
        <v>41171</v>
      </c>
      <c r="L6550" s="1">
        <v>5</v>
      </c>
      <c r="M6550" s="1" t="s">
        <v>41172</v>
      </c>
      <c r="N6550" s="1">
        <v>66</v>
      </c>
      <c r="O6550" s="1">
        <v>193</v>
      </c>
      <c r="P6550" s="1" t="s">
        <v>41173</v>
      </c>
      <c r="Q6550" s="1">
        <v>193</v>
      </c>
      <c r="R6550" s="1">
        <v>9</v>
      </c>
      <c r="S6550" s="1" t="str">
        <f>VLOOKUP(R6550,[1]Sheet1!$A$1:$D$50,2,0)</f>
        <v>vim + memori + skeleton + elixir + opengl</v>
      </c>
      <c r="T6550" s="1" t="str">
        <f>VLOOKUP(R6550,[1]Sheet1!$A$1:$D$50,3,0)</f>
        <v>Others/Undetermined</v>
      </c>
      <c r="U6550" s="1" t="s">
        <v>68</v>
      </c>
    </row>
    <row r="6551" spans="1:21" x14ac:dyDescent="0.25">
      <c r="A6551" s="1" t="str">
        <f t="shared" si="102"/>
        <v>https://github.com/wp-e-commerce/PHP-Merchant</v>
      </c>
      <c r="B6551" s="1" t="s">
        <v>41174</v>
      </c>
      <c r="C6551" s="1" t="s">
        <v>41175</v>
      </c>
      <c r="D6551" s="1" t="s">
        <v>41176</v>
      </c>
      <c r="E6551" s="1" t="b">
        <v>0</v>
      </c>
      <c r="F6551" s="1">
        <v>5</v>
      </c>
      <c r="G6551" s="1" t="b">
        <v>1</v>
      </c>
      <c r="H6551" s="1" t="b">
        <v>1</v>
      </c>
      <c r="I6551" s="1" t="s">
        <v>41177</v>
      </c>
      <c r="J6551" s="1" t="s">
        <v>141</v>
      </c>
      <c r="K6551" s="1" t="s">
        <v>41178</v>
      </c>
      <c r="L6551" s="1">
        <v>2</v>
      </c>
      <c r="M6551" s="1" t="s">
        <v>41179</v>
      </c>
      <c r="N6551" s="1">
        <v>886</v>
      </c>
      <c r="O6551" s="1">
        <v>20</v>
      </c>
      <c r="P6551" s="1" t="s">
        <v>41180</v>
      </c>
      <c r="Q6551" s="1">
        <v>20</v>
      </c>
      <c r="R6551" s="1">
        <v>34</v>
      </c>
      <c r="S6551" s="1" t="str">
        <f>VLOOKUP(R6551,[1]Sheet1!$A$1:$D$50,2,0)</f>
        <v>api + librari + document + client + applic</v>
      </c>
      <c r="T6551" s="1" t="str">
        <f>VLOOKUP(R6551,[1]Sheet1!$A$1:$D$50,3,0)</f>
        <v>Web API</v>
      </c>
      <c r="U6551" s="1" t="s">
        <v>68</v>
      </c>
    </row>
    <row r="6552" spans="1:21" x14ac:dyDescent="0.25">
      <c r="A6552" s="1" t="str">
        <f t="shared" si="102"/>
        <v>https://github.com/a1phanumeric/PHP-MySQL-Class</v>
      </c>
      <c r="B6552" s="1" t="s">
        <v>41181</v>
      </c>
      <c r="C6552" s="1" t="s">
        <v>41182</v>
      </c>
      <c r="D6552" s="1" t="s">
        <v>41183</v>
      </c>
      <c r="E6552" s="1" t="b">
        <v>0</v>
      </c>
      <c r="F6552" s="1">
        <v>256</v>
      </c>
      <c r="G6552" s="1" t="b">
        <v>1</v>
      </c>
      <c r="H6552" s="1" t="b">
        <v>0</v>
      </c>
      <c r="I6552" s="1" t="s">
        <v>41184</v>
      </c>
      <c r="J6552" s="1" t="s">
        <v>141</v>
      </c>
      <c r="K6552" s="1" t="s">
        <v>41185</v>
      </c>
      <c r="L6552" s="1">
        <v>16</v>
      </c>
      <c r="M6552" s="1" t="s">
        <v>41186</v>
      </c>
      <c r="N6552" s="1">
        <v>85</v>
      </c>
      <c r="O6552" s="1">
        <v>290</v>
      </c>
      <c r="P6552" s="1" t="s">
        <v>41187</v>
      </c>
      <c r="Q6552" s="1">
        <v>290</v>
      </c>
      <c r="R6552" s="1">
        <v>20</v>
      </c>
      <c r="S6552" s="1" t="str">
        <f>VLOOKUP(R6552,[1]Sheet1!$A$1:$D$50,2,0)</f>
        <v>user + databas + will + configur + server</v>
      </c>
      <c r="T6552" s="1" t="str">
        <f>VLOOKUP(R6552,[1]Sheet1!$A$1:$D$50,3,0)</f>
        <v>User Access/Login</v>
      </c>
      <c r="U6552" s="1" t="s">
        <v>172</v>
      </c>
    </row>
    <row r="6553" spans="1:21" x14ac:dyDescent="0.25">
      <c r="A6553" s="1" t="str">
        <f t="shared" si="102"/>
        <v>https://github.com/researchgate/phpnsc</v>
      </c>
      <c r="B6553" s="1" t="s">
        <v>41188</v>
      </c>
      <c r="C6553" s="1" t="s">
        <v>41189</v>
      </c>
      <c r="D6553" s="1" t="s">
        <v>41190</v>
      </c>
      <c r="E6553" s="1" t="b">
        <v>0</v>
      </c>
      <c r="F6553" s="1">
        <v>3</v>
      </c>
      <c r="G6553" s="1" t="b">
        <v>1</v>
      </c>
      <c r="H6553" s="1" t="b">
        <v>0</v>
      </c>
      <c r="I6553" s="1"/>
      <c r="J6553" s="1" t="s">
        <v>141</v>
      </c>
      <c r="K6553" s="1" t="s">
        <v>41191</v>
      </c>
      <c r="L6553" s="1">
        <v>3</v>
      </c>
      <c r="M6553" s="1" t="s">
        <v>41192</v>
      </c>
      <c r="N6553" s="1">
        <v>65</v>
      </c>
      <c r="O6553" s="1">
        <v>24</v>
      </c>
      <c r="P6553" s="1" t="s">
        <v>41193</v>
      </c>
      <c r="Q6553" s="1">
        <v>24</v>
      </c>
      <c r="R6553" s="1">
        <v>38</v>
      </c>
      <c r="S6553" s="1" t="str">
        <f>VLOOKUP(R6553,[1]Sheet1!$A$1:$D$50,2,0)</f>
        <v>file + project + librari + will + code</v>
      </c>
      <c r="T6553" s="1" t="str">
        <f>VLOOKUP(R6553,[1]Sheet1!$A$1:$D$50,3,0)</f>
        <v>Project Structure</v>
      </c>
      <c r="U6553" s="1" t="s">
        <v>68</v>
      </c>
    </row>
    <row r="6554" spans="1:21" x14ac:dyDescent="0.25">
      <c r="A6554" s="1" t="str">
        <f t="shared" si="102"/>
        <v>https://github.com/Antnee/phpPasswordHashingLib</v>
      </c>
      <c r="B6554" s="1" t="s">
        <v>41194</v>
      </c>
      <c r="C6554" s="1" t="s">
        <v>41195</v>
      </c>
      <c r="D6554" s="1" t="s">
        <v>41196</v>
      </c>
      <c r="E6554" s="1" t="b">
        <v>0</v>
      </c>
      <c r="F6554" s="1">
        <v>13</v>
      </c>
      <c r="G6554" s="1" t="b">
        <v>1</v>
      </c>
      <c r="H6554" s="1" t="b">
        <v>0</v>
      </c>
      <c r="I6554" s="1" t="s">
        <v>24</v>
      </c>
      <c r="J6554" s="1" t="s">
        <v>141</v>
      </c>
      <c r="K6554" s="1" t="s">
        <v>41197</v>
      </c>
      <c r="L6554" s="1">
        <v>1</v>
      </c>
      <c r="M6554" s="1" t="s">
        <v>41198</v>
      </c>
      <c r="N6554" s="1">
        <v>135</v>
      </c>
      <c r="O6554" s="1">
        <v>37</v>
      </c>
      <c r="P6554" s="1" t="s">
        <v>41199</v>
      </c>
      <c r="Q6554" s="1">
        <v>37</v>
      </c>
      <c r="R6554" s="1">
        <v>28</v>
      </c>
      <c r="S6554" s="1" t="str">
        <f>VLOOKUP(R6554,[1]Sheet1!$A$1:$D$50,2,0)</f>
        <v>text + progress + sublim + view + bar</v>
      </c>
      <c r="T6554" s="1" t="str">
        <f>VLOOKUP(R6554,[1]Sheet1!$A$1:$D$50,3,0)</f>
        <v>Text Edtiing</v>
      </c>
      <c r="U6554" s="1" t="s">
        <v>323</v>
      </c>
    </row>
    <row r="6555" spans="1:21" x14ac:dyDescent="0.25">
      <c r="A6555" s="1" t="str">
        <f t="shared" si="102"/>
        <v>https://github.com/ircmaxell/PHP-PasswordLib</v>
      </c>
      <c r="B6555" s="1" t="s">
        <v>41200</v>
      </c>
      <c r="C6555" s="1" t="s">
        <v>41201</v>
      </c>
      <c r="D6555" s="1" t="s">
        <v>41202</v>
      </c>
      <c r="E6555" s="1" t="b">
        <v>0</v>
      </c>
      <c r="F6555" s="1">
        <v>46</v>
      </c>
      <c r="G6555" s="1" t="b">
        <v>1</v>
      </c>
      <c r="H6555" s="1" t="b">
        <v>0</v>
      </c>
      <c r="I6555" s="1"/>
      <c r="J6555" s="1" t="s">
        <v>141</v>
      </c>
      <c r="K6555" s="1" t="s">
        <v>41203</v>
      </c>
      <c r="L6555" s="1">
        <v>11</v>
      </c>
      <c r="M6555" s="1" t="s">
        <v>41204</v>
      </c>
      <c r="N6555" s="1">
        <v>1683</v>
      </c>
      <c r="O6555" s="1">
        <v>342</v>
      </c>
      <c r="P6555" s="1" t="s">
        <v>41205</v>
      </c>
      <c r="Q6555" s="1">
        <v>342</v>
      </c>
      <c r="R6555" s="1">
        <v>21</v>
      </c>
      <c r="S6555" s="1" t="str">
        <f>VLOOKUP(R6555,[1]Sheet1!$A$1:$D$50,2,0)</f>
        <v>function + object + return + data + var</v>
      </c>
      <c r="T6555" s="1" t="str">
        <f>VLOOKUP(R6555,[1]Sheet1!$A$1:$D$50,3,0)</f>
        <v>Programming</v>
      </c>
      <c r="U6555" s="1" t="s">
        <v>68</v>
      </c>
    </row>
    <row r="6556" spans="1:21" x14ac:dyDescent="0.25">
      <c r="A6556" s="1" t="str">
        <f t="shared" si="102"/>
        <v>https://github.com/cangelis/php-pdf</v>
      </c>
      <c r="B6556" s="1" t="s">
        <v>41206</v>
      </c>
      <c r="C6556" s="1" t="s">
        <v>41207</v>
      </c>
      <c r="D6556" s="1" t="s">
        <v>41208</v>
      </c>
      <c r="E6556" s="1" t="b">
        <v>0</v>
      </c>
      <c r="F6556" s="1">
        <v>14</v>
      </c>
      <c r="G6556" s="1" t="b">
        <v>1</v>
      </c>
      <c r="H6556" s="1" t="b">
        <v>0</v>
      </c>
      <c r="I6556" s="1" t="s">
        <v>24</v>
      </c>
      <c r="J6556" s="1" t="s">
        <v>141</v>
      </c>
      <c r="K6556" s="1" t="s">
        <v>41209</v>
      </c>
      <c r="L6556" s="1">
        <v>6</v>
      </c>
      <c r="M6556" s="1" t="s">
        <v>41210</v>
      </c>
      <c r="N6556" s="1">
        <v>297</v>
      </c>
      <c r="O6556" s="1">
        <v>36</v>
      </c>
      <c r="P6556" s="1" t="s">
        <v>41211</v>
      </c>
      <c r="Q6556" s="1">
        <v>36</v>
      </c>
      <c r="R6556" s="1">
        <v>36</v>
      </c>
      <c r="S6556" s="1" t="str">
        <f>VLOOKUP(R6556,[1]Sheet1!$A$1:$D$50,2,0)</f>
        <v>instal + file + packag + version + build</v>
      </c>
      <c r="T6556" s="1" t="str">
        <f>VLOOKUP(R6556,[1]Sheet1!$A$1:$D$50,3,0)</f>
        <v>Build Management</v>
      </c>
      <c r="U6556" s="1" t="s">
        <v>36</v>
      </c>
    </row>
    <row r="6557" spans="1:21" x14ac:dyDescent="0.25">
      <c r="A6557" s="1" t="str">
        <f t="shared" si="102"/>
        <v>https://github.com/jenssegers/php-proxy</v>
      </c>
      <c r="B6557" s="1" t="s">
        <v>41212</v>
      </c>
      <c r="C6557" s="1" t="s">
        <v>41213</v>
      </c>
      <c r="D6557" s="1" t="s">
        <v>41214</v>
      </c>
      <c r="E6557" s="1" t="b">
        <v>0</v>
      </c>
      <c r="F6557" s="1">
        <v>64</v>
      </c>
      <c r="G6557" s="1" t="b">
        <v>1</v>
      </c>
      <c r="H6557" s="1" t="b">
        <v>0</v>
      </c>
      <c r="I6557" s="1" t="s">
        <v>41215</v>
      </c>
      <c r="J6557" s="1" t="s">
        <v>141</v>
      </c>
      <c r="K6557" s="1" t="s">
        <v>41216</v>
      </c>
      <c r="L6557" s="1">
        <v>12</v>
      </c>
      <c r="M6557" s="1" t="s">
        <v>41217</v>
      </c>
      <c r="N6557" s="1">
        <v>434</v>
      </c>
      <c r="O6557" s="1">
        <v>258</v>
      </c>
      <c r="P6557" s="1" t="s">
        <v>41218</v>
      </c>
      <c r="Q6557" s="1">
        <v>258</v>
      </c>
      <c r="R6557" s="1">
        <v>2</v>
      </c>
      <c r="S6557" s="1" t="str">
        <f>VLOOKUP(R6557,[1]Sheet1!$A$1:$D$50,2,0)</f>
        <v>http + server + request + proxi + asynchron</v>
      </c>
      <c r="T6557" s="1" t="str">
        <f>VLOOKUP(R6557,[1]Sheet1!$A$1:$D$50,3,0)</f>
        <v>INTERNET+ WEB+NETWORK</v>
      </c>
      <c r="U6557" s="1" t="s">
        <v>988</v>
      </c>
    </row>
    <row r="6558" spans="1:21" x14ac:dyDescent="0.25">
      <c r="A6558" s="1" t="str">
        <f t="shared" si="102"/>
        <v>https://github.com/arraypad/php-re2</v>
      </c>
      <c r="B6558" s="1" t="s">
        <v>41219</v>
      </c>
      <c r="C6558" s="1" t="s">
        <v>41220</v>
      </c>
      <c r="D6558" s="1" t="s">
        <v>41221</v>
      </c>
      <c r="E6558" s="1" t="b">
        <v>0</v>
      </c>
      <c r="F6558" s="1">
        <v>11</v>
      </c>
      <c r="G6558" s="1" t="b">
        <v>1</v>
      </c>
      <c r="H6558" s="1" t="b">
        <v>0</v>
      </c>
      <c r="I6558" s="1"/>
      <c r="J6558" s="1" t="s">
        <v>113</v>
      </c>
      <c r="K6558" s="1" t="s">
        <v>41222</v>
      </c>
      <c r="L6558" s="1">
        <v>0</v>
      </c>
      <c r="M6558" s="1" t="s">
        <v>41223</v>
      </c>
      <c r="N6558" s="1">
        <v>197</v>
      </c>
      <c r="O6558" s="1">
        <v>42</v>
      </c>
      <c r="P6558" s="1" t="s">
        <v>41224</v>
      </c>
      <c r="Q6558" s="1">
        <v>42</v>
      </c>
      <c r="R6558" s="1">
        <v>45</v>
      </c>
      <c r="S6558" s="1" t="str">
        <f>VLOOKUP(R6558,[1]Sheet1!$A$1:$D$50,2,0)</f>
        <v>output + color + build + implement + render</v>
      </c>
      <c r="T6558" s="1" t="str">
        <f>VLOOKUP(R6558,[1]Sheet1!$A$1:$D$50,3,0)</f>
        <v>Rendering</v>
      </c>
      <c r="U6558" s="1" t="s">
        <v>123</v>
      </c>
    </row>
    <row r="6559" spans="1:21" x14ac:dyDescent="0.25">
      <c r="A6559" s="1" t="str">
        <f t="shared" si="102"/>
        <v>https://github.com/clue/php-redis-react</v>
      </c>
      <c r="B6559" s="1" t="s">
        <v>41225</v>
      </c>
      <c r="C6559" s="1" t="s">
        <v>41226</v>
      </c>
      <c r="D6559" s="1" t="s">
        <v>41227</v>
      </c>
      <c r="E6559" s="1" t="b">
        <v>0</v>
      </c>
      <c r="F6559" s="1">
        <v>8</v>
      </c>
      <c r="G6559" s="1" t="b">
        <v>1</v>
      </c>
      <c r="H6559" s="1" t="b">
        <v>0</v>
      </c>
      <c r="I6559" s="1"/>
      <c r="J6559" s="1" t="s">
        <v>141</v>
      </c>
      <c r="K6559" s="1" t="s">
        <v>41228</v>
      </c>
      <c r="L6559" s="1">
        <v>9</v>
      </c>
      <c r="M6559" s="1" t="s">
        <v>41229</v>
      </c>
      <c r="N6559" s="1">
        <v>98</v>
      </c>
      <c r="O6559" s="1">
        <v>57</v>
      </c>
      <c r="P6559" s="1" t="s">
        <v>41230</v>
      </c>
      <c r="Q6559" s="1">
        <v>57</v>
      </c>
      <c r="R6559" s="1">
        <v>18</v>
      </c>
      <c r="S6559" s="1" t="str">
        <f>VLOOKUP(R6559,[1]Sheet1!$A$1:$D$50,2,0)</f>
        <v>file + data + store + support + librari</v>
      </c>
      <c r="T6559" s="1" t="str">
        <f>VLOOKUP(R6559,[1]Sheet1!$A$1:$D$50,3,0)</f>
        <v>Files+Storage</v>
      </c>
      <c r="U6559" s="1" t="s">
        <v>68</v>
      </c>
    </row>
    <row r="6560" spans="1:21" x14ac:dyDescent="0.25">
      <c r="A6560" s="1" t="str">
        <f t="shared" si="102"/>
        <v>https://github.com/ebernhardson/php-resque-pool</v>
      </c>
      <c r="B6560" s="1" t="s">
        <v>41231</v>
      </c>
      <c r="C6560" s="1" t="s">
        <v>41232</v>
      </c>
      <c r="D6560" s="1" t="s">
        <v>41233</v>
      </c>
      <c r="E6560" s="1" t="b">
        <v>0</v>
      </c>
      <c r="F6560" s="1">
        <v>17</v>
      </c>
      <c r="G6560" s="1" t="b">
        <v>1</v>
      </c>
      <c r="H6560" s="1" t="b">
        <v>0</v>
      </c>
      <c r="I6560" s="1" t="s">
        <v>24</v>
      </c>
      <c r="J6560" s="1" t="s">
        <v>141</v>
      </c>
      <c r="K6560" s="1" t="s">
        <v>41234</v>
      </c>
      <c r="L6560" s="1">
        <v>0</v>
      </c>
      <c r="M6560" s="1" t="s">
        <v>41235</v>
      </c>
      <c r="N6560" s="1">
        <v>41</v>
      </c>
      <c r="O6560" s="1">
        <v>27</v>
      </c>
      <c r="P6560" s="1" t="s">
        <v>41236</v>
      </c>
      <c r="Q6560" s="1">
        <v>27</v>
      </c>
      <c r="R6560" s="1">
        <v>7</v>
      </c>
      <c r="S6560" s="1" t="str">
        <f>VLOOKUP(R6560,[1]Sheet1!$A$1:$D$50,2,0)</f>
        <v>googl + worker + bootstrap + creat + exampl</v>
      </c>
      <c r="T6560" s="1" t="str">
        <f>VLOOKUP(R6560,[1]Sheet1!$A$1:$D$50,3,0)</f>
        <v>Others/Undetermined</v>
      </c>
      <c r="U6560" s="1" t="s">
        <v>68</v>
      </c>
    </row>
    <row r="6561" spans="1:21" x14ac:dyDescent="0.25">
      <c r="A6561" s="1" t="str">
        <f t="shared" si="102"/>
        <v>https://github.com/xiaosier/php-saestorage</v>
      </c>
      <c r="B6561" s="1" t="s">
        <v>41237</v>
      </c>
      <c r="C6561" s="1" t="s">
        <v>41238</v>
      </c>
      <c r="D6561" s="1" t="s">
        <v>41239</v>
      </c>
      <c r="E6561" s="1" t="b">
        <v>0</v>
      </c>
      <c r="F6561" s="1">
        <v>3</v>
      </c>
      <c r="G6561" s="1" t="b">
        <v>1</v>
      </c>
      <c r="H6561" s="1" t="b">
        <v>0</v>
      </c>
      <c r="I6561" s="1" t="s">
        <v>24</v>
      </c>
      <c r="J6561" s="1" t="s">
        <v>141</v>
      </c>
      <c r="K6561" s="1" t="s">
        <v>41240</v>
      </c>
      <c r="L6561" s="1">
        <v>0</v>
      </c>
      <c r="M6561" s="1" t="s">
        <v>41241</v>
      </c>
      <c r="N6561" s="1">
        <v>156</v>
      </c>
      <c r="O6561" s="1">
        <v>24</v>
      </c>
      <c r="P6561" s="1" t="s">
        <v>41242</v>
      </c>
      <c r="Q6561" s="1">
        <v>24</v>
      </c>
      <c r="R6561" s="1">
        <v>12</v>
      </c>
      <c r="S6561" s="1" t="str">
        <f>VLOOKUP(R6561,[1]Sheet1!$A$1:$D$50,2,0)</f>
        <v>window + os + develop + linux + applic</v>
      </c>
      <c r="T6561" s="1" t="str">
        <f>VLOOKUP(R6561,[1]Sheet1!$A$1:$D$50,3,0)</f>
        <v>OS+Platforms</v>
      </c>
      <c r="U6561" s="1" t="s">
        <v>151</v>
      </c>
    </row>
    <row r="6562" spans="1:21" x14ac:dyDescent="0.25">
      <c r="A6562" s="1" t="str">
        <f t="shared" si="102"/>
        <v>https://github.com/peredurabefrog/phpSecureLogin</v>
      </c>
      <c r="B6562" s="1" t="s">
        <v>41243</v>
      </c>
      <c r="C6562" s="1" t="s">
        <v>41244</v>
      </c>
      <c r="D6562" s="1" t="s">
        <v>41245</v>
      </c>
      <c r="E6562" s="1" t="b">
        <v>0</v>
      </c>
      <c r="F6562" s="1">
        <v>156</v>
      </c>
      <c r="G6562" s="1" t="b">
        <v>1</v>
      </c>
      <c r="H6562" s="1" t="b">
        <v>0</v>
      </c>
      <c r="I6562" s="1" t="s">
        <v>24</v>
      </c>
      <c r="J6562" s="1" t="s">
        <v>141</v>
      </c>
      <c r="K6562" s="1" t="s">
        <v>41246</v>
      </c>
      <c r="L6562" s="1">
        <v>22</v>
      </c>
      <c r="M6562" s="1" t="s">
        <v>41247</v>
      </c>
      <c r="N6562" s="1">
        <v>586</v>
      </c>
      <c r="O6562" s="1">
        <v>142</v>
      </c>
      <c r="P6562" s="1" t="s">
        <v>41248</v>
      </c>
      <c r="Q6562" s="1">
        <v>142</v>
      </c>
      <c r="R6562" s="1">
        <v>20</v>
      </c>
      <c r="S6562" s="1" t="str">
        <f>VLOOKUP(R6562,[1]Sheet1!$A$1:$D$50,2,0)</f>
        <v>user + databas + will + configur + server</v>
      </c>
      <c r="T6562" s="1" t="str">
        <f>VLOOKUP(R6562,[1]Sheet1!$A$1:$D$50,3,0)</f>
        <v>User Access/Login</v>
      </c>
      <c r="U6562" s="1" t="s">
        <v>172</v>
      </c>
    </row>
    <row r="6563" spans="1:21" x14ac:dyDescent="0.25">
      <c r="A6563" s="1" t="str">
        <f t="shared" si="102"/>
        <v>https://github.com/alexandresalome/PHP-Selenium</v>
      </c>
      <c r="B6563" s="1" t="s">
        <v>41249</v>
      </c>
      <c r="C6563" s="1" t="s">
        <v>41250</v>
      </c>
      <c r="D6563" s="1" t="s">
        <v>41251</v>
      </c>
      <c r="E6563" s="1" t="b">
        <v>0</v>
      </c>
      <c r="F6563" s="1">
        <v>5</v>
      </c>
      <c r="G6563" s="1" t="b">
        <v>1</v>
      </c>
      <c r="H6563" s="1" t="b">
        <v>0</v>
      </c>
      <c r="I6563" s="1"/>
      <c r="J6563" s="1" t="s">
        <v>141</v>
      </c>
      <c r="K6563" s="1" t="s">
        <v>41252</v>
      </c>
      <c r="L6563" s="1">
        <v>3</v>
      </c>
      <c r="M6563" s="1" t="s">
        <v>41253</v>
      </c>
      <c r="N6563" s="1">
        <v>365</v>
      </c>
      <c r="O6563" s="1">
        <v>34</v>
      </c>
      <c r="P6563" s="1" t="s">
        <v>41254</v>
      </c>
      <c r="Q6563" s="1">
        <v>34</v>
      </c>
      <c r="R6563" s="1">
        <v>34</v>
      </c>
      <c r="S6563" s="1" t="str">
        <f>VLOOKUP(R6563,[1]Sheet1!$A$1:$D$50,2,0)</f>
        <v>api + librari + document + client + applic</v>
      </c>
      <c r="T6563" s="1" t="str">
        <f>VLOOKUP(R6563,[1]Sheet1!$A$1:$D$50,3,0)</f>
        <v>Web API</v>
      </c>
      <c r="U6563" s="1" t="s">
        <v>68</v>
      </c>
    </row>
    <row r="6564" spans="1:21" x14ac:dyDescent="0.25">
      <c r="A6564" s="1" t="str">
        <f t="shared" si="102"/>
        <v>https://github.com/kherge-abandoned/php-silex-pdo</v>
      </c>
      <c r="B6564" s="1" t="s">
        <v>41255</v>
      </c>
      <c r="C6564" s="1" t="s">
        <v>41256</v>
      </c>
      <c r="D6564" s="1" t="s">
        <v>41257</v>
      </c>
      <c r="E6564" s="1" t="b">
        <v>0</v>
      </c>
      <c r="F6564" s="1">
        <v>2</v>
      </c>
      <c r="G6564" s="1" t="b">
        <v>1</v>
      </c>
      <c r="H6564" s="1" t="b">
        <v>0</v>
      </c>
      <c r="I6564" s="1" t="s">
        <v>24</v>
      </c>
      <c r="J6564" s="1" t="s">
        <v>141</v>
      </c>
      <c r="K6564" s="1" t="s">
        <v>41258</v>
      </c>
      <c r="L6564" s="1">
        <v>1</v>
      </c>
      <c r="M6564" s="1" t="s">
        <v>41259</v>
      </c>
      <c r="N6564" s="1">
        <v>125</v>
      </c>
      <c r="O6564" s="1">
        <v>22</v>
      </c>
      <c r="P6564" s="1" t="s">
        <v>41260</v>
      </c>
      <c r="Q6564" s="1">
        <v>22</v>
      </c>
      <c r="R6564" s="1">
        <v>34</v>
      </c>
      <c r="S6564" s="1" t="str">
        <f>VLOOKUP(R6564,[1]Sheet1!$A$1:$D$50,2,0)</f>
        <v>api + librari + document + client + applic</v>
      </c>
      <c r="T6564" s="1" t="str">
        <f>VLOOKUP(R6564,[1]Sheet1!$A$1:$D$50,3,0)</f>
        <v>Web API</v>
      </c>
      <c r="U6564" s="1" t="s">
        <v>68</v>
      </c>
    </row>
    <row r="6565" spans="1:21" x14ac:dyDescent="0.25">
      <c r="A6565" s="1" t="str">
        <f t="shared" si="102"/>
        <v>https://github.com/cowboy/php-simple-proxy</v>
      </c>
      <c r="B6565" s="1" t="s">
        <v>41261</v>
      </c>
      <c r="C6565" s="1" t="s">
        <v>41262</v>
      </c>
      <c r="D6565" s="1" t="s">
        <v>41263</v>
      </c>
      <c r="E6565" s="1" t="b">
        <v>0</v>
      </c>
      <c r="F6565" s="1">
        <v>149</v>
      </c>
      <c r="G6565" s="1" t="b">
        <v>1</v>
      </c>
      <c r="H6565" s="1" t="b">
        <v>0</v>
      </c>
      <c r="I6565" s="1" t="s">
        <v>41264</v>
      </c>
      <c r="J6565" s="1" t="s">
        <v>40</v>
      </c>
      <c r="K6565" s="1" t="s">
        <v>41265</v>
      </c>
      <c r="L6565" s="1">
        <v>27</v>
      </c>
      <c r="M6565" s="1" t="s">
        <v>41266</v>
      </c>
      <c r="N6565" s="1">
        <v>354</v>
      </c>
      <c r="O6565" s="1">
        <v>427</v>
      </c>
      <c r="P6565" s="1" t="s">
        <v>41267</v>
      </c>
      <c r="Q6565" s="1">
        <v>427</v>
      </c>
      <c r="R6565" s="1">
        <v>34</v>
      </c>
      <c r="S6565" s="1" t="str">
        <f>VLOOKUP(R6565,[1]Sheet1!$A$1:$D$50,2,0)</f>
        <v>api + librari + document + client + applic</v>
      </c>
      <c r="T6565" s="1" t="str">
        <f>VLOOKUP(R6565,[1]Sheet1!$A$1:$D$50,3,0)</f>
        <v>Web API</v>
      </c>
      <c r="U6565" s="1" t="s">
        <v>68</v>
      </c>
    </row>
    <row r="6566" spans="1:21" x14ac:dyDescent="0.25">
      <c r="A6566" s="1" t="str">
        <f t="shared" si="102"/>
        <v>https://github.com/templateria/php-spamassassin</v>
      </c>
      <c r="B6566" s="1" t="s">
        <v>41268</v>
      </c>
      <c r="C6566" s="1" t="s">
        <v>41269</v>
      </c>
      <c r="D6566" s="1" t="s">
        <v>41270</v>
      </c>
      <c r="E6566" s="1" t="b">
        <v>0</v>
      </c>
      <c r="F6566" s="1">
        <v>17</v>
      </c>
      <c r="G6566" s="1" t="b">
        <v>1</v>
      </c>
      <c r="H6566" s="1" t="b">
        <v>0</v>
      </c>
      <c r="I6566" s="1"/>
      <c r="J6566" s="1" t="s">
        <v>141</v>
      </c>
      <c r="K6566" s="1" t="s">
        <v>41271</v>
      </c>
      <c r="L6566" s="1">
        <v>2</v>
      </c>
      <c r="M6566" s="1" t="s">
        <v>41272</v>
      </c>
      <c r="N6566" s="1">
        <v>79</v>
      </c>
      <c r="O6566" s="1">
        <v>39</v>
      </c>
      <c r="P6566" s="1" t="s">
        <v>41273</v>
      </c>
      <c r="Q6566" s="1">
        <v>39</v>
      </c>
      <c r="R6566" s="1">
        <v>43</v>
      </c>
      <c r="S6566" s="1" t="str">
        <f>VLOOKUP(R6566,[1]Sheet1!$A$1:$D$50,2,0)</f>
        <v>git + commit + script + python + clojur</v>
      </c>
      <c r="T6566" s="1" t="str">
        <f>VLOOKUP(R6566,[1]Sheet1!$A$1:$D$50,3,0)</f>
        <v>Others/Undetermined</v>
      </c>
      <c r="U6566" s="1" t="s">
        <v>68</v>
      </c>
    </row>
    <row r="6567" spans="1:21" x14ac:dyDescent="0.25">
      <c r="A6567" s="1" t="str">
        <f t="shared" si="102"/>
        <v>https://github.com/coryetzkorn/php-store-hours</v>
      </c>
      <c r="B6567" s="1" t="s">
        <v>41274</v>
      </c>
      <c r="C6567" s="1" t="s">
        <v>41275</v>
      </c>
      <c r="D6567" s="1" t="s">
        <v>41276</v>
      </c>
      <c r="E6567" s="1" t="b">
        <v>0</v>
      </c>
      <c r="F6567" s="1">
        <v>28</v>
      </c>
      <c r="G6567" s="1" t="b">
        <v>1</v>
      </c>
      <c r="H6567" s="1" t="b">
        <v>0</v>
      </c>
      <c r="I6567" s="1"/>
      <c r="J6567" s="1" t="s">
        <v>141</v>
      </c>
      <c r="K6567" s="1" t="s">
        <v>41277</v>
      </c>
      <c r="L6567" s="1">
        <v>10</v>
      </c>
      <c r="M6567" s="1" t="s">
        <v>41278</v>
      </c>
      <c r="N6567" s="1">
        <v>43</v>
      </c>
      <c r="O6567" s="1">
        <v>72</v>
      </c>
      <c r="P6567" s="1" t="s">
        <v>25837</v>
      </c>
      <c r="Q6567" s="1">
        <v>72</v>
      </c>
      <c r="R6567" s="1">
        <v>32</v>
      </c>
      <c r="S6567" s="1" t="str">
        <f>VLOOKUP(R6567,[1]Sheet1!$A$1:$D$50,2,0)</f>
        <v>notif + server + monitor + will + program</v>
      </c>
      <c r="T6567" s="1" t="str">
        <f>VLOOKUP(R6567,[1]Sheet1!$A$1:$D$50,3,0)</f>
        <v>Server Administration</v>
      </c>
      <c r="U6567" s="1" t="s">
        <v>402</v>
      </c>
    </row>
    <row r="6568" spans="1:21" x14ac:dyDescent="0.25">
      <c r="A6568" s="1" t="str">
        <f t="shared" si="102"/>
        <v>https://github.com/JetBrains/phpstorm-workshop</v>
      </c>
      <c r="B6568" s="1" t="s">
        <v>41279</v>
      </c>
      <c r="C6568" s="1" t="s">
        <v>41280</v>
      </c>
      <c r="D6568" s="1" t="s">
        <v>41281</v>
      </c>
      <c r="E6568" s="1" t="b">
        <v>0</v>
      </c>
      <c r="F6568" s="1">
        <v>30</v>
      </c>
      <c r="G6568" s="1" t="b">
        <v>1</v>
      </c>
      <c r="H6568" s="1" t="b">
        <v>0</v>
      </c>
      <c r="I6568" s="1" t="s">
        <v>41282</v>
      </c>
      <c r="J6568" s="1" t="s">
        <v>141</v>
      </c>
      <c r="K6568" s="1" t="s">
        <v>41283</v>
      </c>
      <c r="L6568" s="1">
        <v>0</v>
      </c>
      <c r="M6568" s="1" t="s">
        <v>41284</v>
      </c>
      <c r="N6568" s="1">
        <v>14478</v>
      </c>
      <c r="O6568" s="1">
        <v>177</v>
      </c>
      <c r="P6568" s="1" t="s">
        <v>41285</v>
      </c>
      <c r="Q6568" s="1">
        <v>177</v>
      </c>
      <c r="R6568" s="1">
        <v>13</v>
      </c>
      <c r="S6568" s="1" t="str">
        <f>VLOOKUP(R6568,[1]Sheet1!$A$1:$D$50,2,0)</f>
        <v>light + task + heroku + webrtc + work</v>
      </c>
      <c r="T6568" s="1" t="str">
        <f>VLOOKUP(R6568,[1]Sheet1!$A$1:$D$50,3,0)</f>
        <v>Others/Undetermined</v>
      </c>
      <c r="U6568" s="1" t="s">
        <v>68</v>
      </c>
    </row>
    <row r="6569" spans="1:21" x14ac:dyDescent="0.25">
      <c r="A6569" s="1" t="str">
        <f t="shared" si="102"/>
        <v>https://github.com/onassar/PHP-StripeOAuth</v>
      </c>
      <c r="B6569" s="1" t="s">
        <v>41286</v>
      </c>
      <c r="C6569" s="1" t="s">
        <v>41287</v>
      </c>
      <c r="D6569" s="1" t="s">
        <v>41288</v>
      </c>
      <c r="E6569" s="1" t="b">
        <v>0</v>
      </c>
      <c r="F6569" s="1">
        <v>9</v>
      </c>
      <c r="G6569" s="1" t="b">
        <v>1</v>
      </c>
      <c r="H6569" s="1" t="b">
        <v>0</v>
      </c>
      <c r="I6569" s="1" t="s">
        <v>41289</v>
      </c>
      <c r="J6569" s="1" t="s">
        <v>141</v>
      </c>
      <c r="K6569" s="1" t="s">
        <v>41290</v>
      </c>
      <c r="L6569" s="1">
        <v>0</v>
      </c>
      <c r="M6569" s="1" t="s">
        <v>41291</v>
      </c>
      <c r="N6569" s="1">
        <v>10</v>
      </c>
      <c r="O6569" s="1">
        <v>32</v>
      </c>
      <c r="P6569" s="1" t="s">
        <v>41292</v>
      </c>
      <c r="Q6569" s="1">
        <v>32</v>
      </c>
      <c r="R6569" s="1">
        <v>34</v>
      </c>
      <c r="S6569" s="1" t="str">
        <f>VLOOKUP(R6569,[1]Sheet1!$A$1:$D$50,2,0)</f>
        <v>api + librari + document + client + applic</v>
      </c>
      <c r="T6569" s="1" t="str">
        <f>VLOOKUP(R6569,[1]Sheet1!$A$1:$D$50,3,0)</f>
        <v>Web API</v>
      </c>
      <c r="U6569" s="1" t="s">
        <v>68</v>
      </c>
    </row>
    <row r="6570" spans="1:21" x14ac:dyDescent="0.25">
      <c r="A6570" s="1" t="str">
        <f t="shared" si="102"/>
        <v>https://github.com/sebastianbergmann/php-text-template</v>
      </c>
      <c r="B6570" s="1" t="s">
        <v>41293</v>
      </c>
      <c r="C6570" s="1" t="s">
        <v>41294</v>
      </c>
      <c r="D6570" s="1" t="s">
        <v>41295</v>
      </c>
      <c r="E6570" s="1" t="b">
        <v>0</v>
      </c>
      <c r="F6570" s="1">
        <v>17</v>
      </c>
      <c r="G6570" s="1" t="b">
        <v>0</v>
      </c>
      <c r="H6570" s="1" t="b">
        <v>0</v>
      </c>
      <c r="I6570" s="1"/>
      <c r="J6570" s="1" t="s">
        <v>141</v>
      </c>
      <c r="K6570" s="1" t="s">
        <v>41296</v>
      </c>
      <c r="L6570" s="1">
        <v>0</v>
      </c>
      <c r="M6570" s="1" t="s">
        <v>41297</v>
      </c>
      <c r="N6570" s="1">
        <v>217</v>
      </c>
      <c r="O6570" s="1">
        <v>22</v>
      </c>
      <c r="P6570" s="1" t="s">
        <v>41298</v>
      </c>
      <c r="Q6570" s="1">
        <v>22</v>
      </c>
      <c r="R6570" s="1">
        <v>36</v>
      </c>
      <c r="S6570" s="1" t="str">
        <f>VLOOKUP(R6570,[1]Sheet1!$A$1:$D$50,2,0)</f>
        <v>instal + file + packag + version + build</v>
      </c>
      <c r="T6570" s="1" t="str">
        <f>VLOOKUP(R6570,[1]Sheet1!$A$1:$D$50,3,0)</f>
        <v>Build Management</v>
      </c>
      <c r="U6570" s="1" t="s">
        <v>36</v>
      </c>
    </row>
    <row r="6571" spans="1:21" x14ac:dyDescent="0.25">
      <c r="A6571" s="1" t="str">
        <f t="shared" si="102"/>
        <v>https://github.com/Andrewsville/PHP-Token-Reflection</v>
      </c>
      <c r="B6571" s="1" t="s">
        <v>41299</v>
      </c>
      <c r="C6571" s="1" t="s">
        <v>41300</v>
      </c>
      <c r="D6571" s="1" t="s">
        <v>41301</v>
      </c>
      <c r="E6571" s="1" t="b">
        <v>0</v>
      </c>
      <c r="F6571" s="1">
        <v>30</v>
      </c>
      <c r="G6571" s="1" t="b">
        <v>1</v>
      </c>
      <c r="H6571" s="1" t="b">
        <v>1</v>
      </c>
      <c r="I6571" s="1" t="s">
        <v>41302</v>
      </c>
      <c r="J6571" s="1" t="s">
        <v>141</v>
      </c>
      <c r="K6571" s="1" t="s">
        <v>41303</v>
      </c>
      <c r="L6571" s="1">
        <v>26</v>
      </c>
      <c r="M6571" s="1" t="s">
        <v>41304</v>
      </c>
      <c r="N6571" s="1">
        <v>8118</v>
      </c>
      <c r="O6571" s="1">
        <v>184</v>
      </c>
      <c r="P6571" s="1" t="s">
        <v>41305</v>
      </c>
      <c r="Q6571" s="1">
        <v>184</v>
      </c>
      <c r="R6571" s="1">
        <v>17</v>
      </c>
      <c r="S6571" s="1" t="str">
        <f>VLOOKUP(R6571,[1]Sheet1!$A$1:$D$50,2,0)</f>
        <v>amazon + upload + solut + s3 + aw</v>
      </c>
      <c r="T6571" s="1" t="str">
        <f>VLOOKUP(R6571,[1]Sheet1!$A$1:$D$50,3,0)</f>
        <v>Amazon+Cloud</v>
      </c>
      <c r="U6571" s="1" t="s">
        <v>437</v>
      </c>
    </row>
    <row r="6572" spans="1:21" x14ac:dyDescent="0.25">
      <c r="A6572" s="1" t="str">
        <f t="shared" si="102"/>
        <v>https://github.com/asm89/php-try</v>
      </c>
      <c r="B6572" s="1" t="s">
        <v>41306</v>
      </c>
      <c r="C6572" s="1" t="s">
        <v>41307</v>
      </c>
      <c r="D6572" s="1" t="s">
        <v>41308</v>
      </c>
      <c r="E6572" s="1" t="b">
        <v>0</v>
      </c>
      <c r="F6572" s="1">
        <v>5</v>
      </c>
      <c r="G6572" s="1" t="b">
        <v>1</v>
      </c>
      <c r="H6572" s="1" t="b">
        <v>0</v>
      </c>
      <c r="I6572" s="1" t="s">
        <v>24</v>
      </c>
      <c r="J6572" s="1" t="s">
        <v>141</v>
      </c>
      <c r="K6572" s="1" t="s">
        <v>41309</v>
      </c>
      <c r="L6572" s="1">
        <v>4</v>
      </c>
      <c r="M6572" s="1" t="s">
        <v>41310</v>
      </c>
      <c r="N6572" s="1">
        <v>178</v>
      </c>
      <c r="O6572" s="1">
        <v>50</v>
      </c>
      <c r="P6572" s="1" t="s">
        <v>41311</v>
      </c>
      <c r="Q6572" s="1">
        <v>50</v>
      </c>
      <c r="R6572" s="1">
        <v>21</v>
      </c>
      <c r="S6572" s="1" t="str">
        <f>VLOOKUP(R6572,[1]Sheet1!$A$1:$D$50,2,0)</f>
        <v>function + object + return + data + var</v>
      </c>
      <c r="T6572" s="1" t="str">
        <f>VLOOKUP(R6572,[1]Sheet1!$A$1:$D$50,3,0)</f>
        <v>Programming</v>
      </c>
      <c r="U6572" s="1" t="s">
        <v>68</v>
      </c>
    </row>
    <row r="6573" spans="1:21" x14ac:dyDescent="0.25">
      <c r="A6573" s="1" t="str">
        <f t="shared" si="102"/>
        <v>https://github.com/tcz/phpunit-mockfunction</v>
      </c>
      <c r="B6573" s="1" t="s">
        <v>41312</v>
      </c>
      <c r="C6573" s="1" t="s">
        <v>41313</v>
      </c>
      <c r="D6573" s="1" t="s">
        <v>41314</v>
      </c>
      <c r="E6573" s="1" t="b">
        <v>0</v>
      </c>
      <c r="F6573" s="1">
        <v>11</v>
      </c>
      <c r="G6573" s="1" t="b">
        <v>1</v>
      </c>
      <c r="H6573" s="1" t="b">
        <v>0</v>
      </c>
      <c r="I6573" s="1"/>
      <c r="J6573" s="1" t="s">
        <v>141</v>
      </c>
      <c r="K6573" s="1" t="s">
        <v>41315</v>
      </c>
      <c r="L6573" s="1">
        <v>0</v>
      </c>
      <c r="M6573" s="1" t="s">
        <v>41316</v>
      </c>
      <c r="N6573" s="1">
        <v>238</v>
      </c>
      <c r="O6573" s="1">
        <v>43</v>
      </c>
      <c r="P6573" s="1" t="s">
        <v>41317</v>
      </c>
      <c r="Q6573" s="1">
        <v>43</v>
      </c>
      <c r="R6573" s="1">
        <v>20</v>
      </c>
      <c r="S6573" s="1" t="str">
        <f>VLOOKUP(R6573,[1]Sheet1!$A$1:$D$50,2,0)</f>
        <v>user + databas + will + configur + server</v>
      </c>
      <c r="T6573" s="1" t="str">
        <f>VLOOKUP(R6573,[1]Sheet1!$A$1:$D$50,3,0)</f>
        <v>User Access/Login</v>
      </c>
      <c r="U6573" s="1" t="s">
        <v>172</v>
      </c>
    </row>
    <row r="6574" spans="1:21" x14ac:dyDescent="0.25">
      <c r="A6574" s="1" t="str">
        <f t="shared" si="102"/>
        <v>https://github.com/matthewmueller/PHPUnit-Test-Report</v>
      </c>
      <c r="B6574" s="1" t="s">
        <v>41318</v>
      </c>
      <c r="C6574" s="1" t="s">
        <v>41319</v>
      </c>
      <c r="D6574" s="1" t="s">
        <v>41320</v>
      </c>
      <c r="E6574" s="1" t="b">
        <v>0</v>
      </c>
      <c r="F6574" s="1">
        <v>11</v>
      </c>
      <c r="G6574" s="1" t="b">
        <v>1</v>
      </c>
      <c r="H6574" s="1" t="b">
        <v>0</v>
      </c>
      <c r="I6574" s="1" t="s">
        <v>41321</v>
      </c>
      <c r="J6574" s="1" t="s">
        <v>141</v>
      </c>
      <c r="K6574" s="1" t="s">
        <v>41322</v>
      </c>
      <c r="L6574" s="1">
        <v>0</v>
      </c>
      <c r="M6574" s="1" t="s">
        <v>41323</v>
      </c>
      <c r="N6574" s="1">
        <v>575</v>
      </c>
      <c r="O6574" s="1">
        <v>50</v>
      </c>
      <c r="P6574" s="1" t="s">
        <v>41324</v>
      </c>
      <c r="Q6574" s="1">
        <v>50</v>
      </c>
      <c r="R6574" s="1">
        <v>46</v>
      </c>
      <c r="S6574" s="1" t="str">
        <f>VLOOKUP(R6574,[1]Sheet1!$A$1:$D$50,2,0)</f>
        <v>articl + access + code + support + provid</v>
      </c>
      <c r="T6574" s="1" t="str">
        <f>VLOOKUP(R6574,[1]Sheet1!$A$1:$D$50,3,0)</f>
        <v>Help Docs</v>
      </c>
      <c r="U6574" s="1" t="s">
        <v>68</v>
      </c>
    </row>
    <row r="6575" spans="1:21" x14ac:dyDescent="0.25">
      <c r="A6575" s="1" t="str">
        <f t="shared" si="102"/>
        <v>https://github.com/meritt/phpunit-tmbundle</v>
      </c>
      <c r="B6575" s="1" t="s">
        <v>41325</v>
      </c>
      <c r="C6575" s="1" t="s">
        <v>41326</v>
      </c>
      <c r="D6575" s="1" t="s">
        <v>41327</v>
      </c>
      <c r="E6575" s="1" t="b">
        <v>0</v>
      </c>
      <c r="F6575" s="1">
        <v>11</v>
      </c>
      <c r="G6575" s="1" t="b">
        <v>0</v>
      </c>
      <c r="H6575" s="1" t="b">
        <v>1</v>
      </c>
      <c r="I6575" s="1" t="s">
        <v>41328</v>
      </c>
      <c r="J6575" s="1" t="s">
        <v>234</v>
      </c>
      <c r="K6575" s="1" t="s">
        <v>41329</v>
      </c>
      <c r="L6575" s="1">
        <v>1</v>
      </c>
      <c r="M6575" s="1" t="s">
        <v>41330</v>
      </c>
      <c r="N6575" s="1">
        <v>446</v>
      </c>
      <c r="O6575" s="1">
        <v>34</v>
      </c>
      <c r="P6575" s="1" t="s">
        <v>41331</v>
      </c>
      <c r="Q6575" s="1">
        <v>34</v>
      </c>
      <c r="R6575" s="1">
        <v>36</v>
      </c>
      <c r="S6575" s="1" t="str">
        <f>VLOOKUP(R6575,[1]Sheet1!$A$1:$D$50,2,0)</f>
        <v>instal + file + packag + version + build</v>
      </c>
      <c r="T6575" s="1" t="str">
        <f>VLOOKUP(R6575,[1]Sheet1!$A$1:$D$50,3,0)</f>
        <v>Build Management</v>
      </c>
      <c r="U6575" s="1" t="s">
        <v>36</v>
      </c>
    </row>
    <row r="6576" spans="1:21" x14ac:dyDescent="0.25">
      <c r="A6576" s="1" t="str">
        <f t="shared" si="102"/>
        <v>https://github.com/laruence/php-valgrind</v>
      </c>
      <c r="B6576" s="1" t="s">
        <v>41332</v>
      </c>
      <c r="C6576" s="1" t="s">
        <v>41333</v>
      </c>
      <c r="D6576" s="1" t="s">
        <v>41334</v>
      </c>
      <c r="E6576" s="1" t="b">
        <v>0</v>
      </c>
      <c r="F6576" s="1">
        <v>37</v>
      </c>
      <c r="G6576" s="1" t="b">
        <v>1</v>
      </c>
      <c r="H6576" s="1" t="b">
        <v>0</v>
      </c>
      <c r="I6576" s="1" t="s">
        <v>24</v>
      </c>
      <c r="J6576" s="1" t="s">
        <v>241</v>
      </c>
      <c r="K6576" s="1" t="s">
        <v>41335</v>
      </c>
      <c r="L6576" s="1">
        <v>0</v>
      </c>
      <c r="M6576" s="1" t="s">
        <v>41336</v>
      </c>
      <c r="N6576" s="1">
        <v>113</v>
      </c>
      <c r="O6576" s="1">
        <v>130</v>
      </c>
      <c r="P6576" s="1" t="s">
        <v>41337</v>
      </c>
      <c r="Q6576" s="1">
        <v>130</v>
      </c>
      <c r="R6576" s="1">
        <v>28</v>
      </c>
      <c r="S6576" s="1" t="str">
        <f>VLOOKUP(R6576,[1]Sheet1!$A$1:$D$50,2,0)</f>
        <v>text + progress + sublim + view + bar</v>
      </c>
      <c r="T6576" s="1" t="str">
        <f>VLOOKUP(R6576,[1]Sheet1!$A$1:$D$50,3,0)</f>
        <v>Text Edtiing</v>
      </c>
      <c r="U6576" s="1" t="s">
        <v>323</v>
      </c>
    </row>
    <row r="6577" spans="1:21" x14ac:dyDescent="0.25">
      <c r="A6577" s="1" t="str">
        <f t="shared" si="102"/>
        <v>https://github.com/timwhitlock/php-varnish</v>
      </c>
      <c r="B6577" s="1" t="s">
        <v>41338</v>
      </c>
      <c r="C6577" s="1" t="s">
        <v>41339</v>
      </c>
      <c r="D6577" s="1" t="s">
        <v>41340</v>
      </c>
      <c r="E6577" s="1" t="b">
        <v>0</v>
      </c>
      <c r="F6577" s="1">
        <v>24</v>
      </c>
      <c r="G6577" s="1" t="b">
        <v>1</v>
      </c>
      <c r="H6577" s="1" t="b">
        <v>0</v>
      </c>
      <c r="I6577" s="1" t="s">
        <v>41341</v>
      </c>
      <c r="J6577" s="1" t="s">
        <v>141</v>
      </c>
      <c r="K6577" s="1" t="s">
        <v>41342</v>
      </c>
      <c r="L6577" s="1">
        <v>0</v>
      </c>
      <c r="M6577" s="1" t="s">
        <v>41343</v>
      </c>
      <c r="N6577" s="1">
        <v>213</v>
      </c>
      <c r="O6577" s="1">
        <v>99</v>
      </c>
      <c r="P6577" s="1" t="s">
        <v>41344</v>
      </c>
      <c r="Q6577" s="1">
        <v>99</v>
      </c>
      <c r="R6577" s="1">
        <v>35</v>
      </c>
      <c r="S6577" s="1" t="str">
        <f>VLOOKUP(R6577,[1]Sheet1!$A$1:$D$50,2,0)</f>
        <v>softwar + copi + copyright + includ + person</v>
      </c>
      <c r="T6577" s="1" t="str">
        <f>VLOOKUP(R6577,[1]Sheet1!$A$1:$D$50,3,0)</f>
        <v>CopyRight Related</v>
      </c>
      <c r="U6577" s="1" t="s">
        <v>68</v>
      </c>
    </row>
    <row r="6578" spans="1:21" x14ac:dyDescent="0.25">
      <c r="A6578" s="1" t="str">
        <f t="shared" si="102"/>
        <v>https://github.com/afreiday/php-waveform-svg</v>
      </c>
      <c r="B6578" s="1" t="s">
        <v>41345</v>
      </c>
      <c r="C6578" s="1" t="s">
        <v>41346</v>
      </c>
      <c r="D6578" s="1" t="s">
        <v>41347</v>
      </c>
      <c r="E6578" s="1" t="b">
        <v>0</v>
      </c>
      <c r="F6578" s="1">
        <v>15</v>
      </c>
      <c r="G6578" s="1" t="b">
        <v>1</v>
      </c>
      <c r="H6578" s="1" t="b">
        <v>0</v>
      </c>
      <c r="I6578" s="1" t="s">
        <v>41348</v>
      </c>
      <c r="J6578" s="1" t="s">
        <v>141</v>
      </c>
      <c r="K6578" s="1" t="s">
        <v>41349</v>
      </c>
      <c r="L6578" s="1">
        <v>0</v>
      </c>
      <c r="M6578" s="1" t="s">
        <v>41350</v>
      </c>
      <c r="N6578" s="1">
        <v>94</v>
      </c>
      <c r="O6578" s="1">
        <v>64</v>
      </c>
      <c r="P6578" s="1" t="s">
        <v>41351</v>
      </c>
      <c r="Q6578" s="1">
        <v>64</v>
      </c>
      <c r="R6578" s="1">
        <v>27</v>
      </c>
      <c r="S6578" s="1" t="str">
        <f>VLOOKUP(R6578,[1]Sheet1!$A$1:$D$50,2,0)</f>
        <v>color + swift + java + gener + convert</v>
      </c>
      <c r="T6578" s="1" t="str">
        <f>VLOOKUP(R6578,[1]Sheet1!$A$1:$D$50,3,0)</f>
        <v>Others/Undetermined</v>
      </c>
      <c r="U6578" s="1" t="s">
        <v>68</v>
      </c>
    </row>
    <row r="6579" spans="1:21" x14ac:dyDescent="0.25">
      <c r="A6579" s="1" t="str">
        <f t="shared" si="102"/>
        <v>https://github.com/mkoppanen/php-zbarcode</v>
      </c>
      <c r="B6579" s="1" t="s">
        <v>41352</v>
      </c>
      <c r="C6579" s="1" t="s">
        <v>41353</v>
      </c>
      <c r="D6579" s="1" t="s">
        <v>41354</v>
      </c>
      <c r="E6579" s="1" t="b">
        <v>0</v>
      </c>
      <c r="F6579" s="1">
        <v>90</v>
      </c>
      <c r="G6579" s="1" t="b">
        <v>1</v>
      </c>
      <c r="H6579" s="1" t="b">
        <v>0</v>
      </c>
      <c r="I6579" s="1" t="s">
        <v>41355</v>
      </c>
      <c r="J6579" s="1" t="s">
        <v>241</v>
      </c>
      <c r="K6579" s="1" t="s">
        <v>41356</v>
      </c>
      <c r="L6579" s="1">
        <v>18</v>
      </c>
      <c r="M6579" s="1" t="s">
        <v>41357</v>
      </c>
      <c r="N6579" s="1">
        <v>458</v>
      </c>
      <c r="O6579" s="1">
        <v>209</v>
      </c>
      <c r="P6579" s="1" t="s">
        <v>41358</v>
      </c>
      <c r="Q6579" s="1">
        <v>209</v>
      </c>
      <c r="R6579" s="1">
        <v>37</v>
      </c>
      <c r="S6579" s="1" t="str">
        <f>VLOOKUP(R6579,[1]Sheet1!$A$1:$D$50,2,0)</f>
        <v>split + flask + sprite + kit + middlewar</v>
      </c>
      <c r="T6579" s="1" t="str">
        <f>VLOOKUP(R6579,[1]Sheet1!$A$1:$D$50,3,0)</f>
        <v>Others/Undetermined</v>
      </c>
      <c r="U6579" s="1" t="s">
        <v>68</v>
      </c>
    </row>
    <row r="6580" spans="1:21" x14ac:dyDescent="0.25">
      <c r="A6580" s="1" t="str">
        <f t="shared" si="102"/>
        <v>https://github.com/andreiz/php-zookeeper</v>
      </c>
      <c r="B6580" s="1" t="s">
        <v>41359</v>
      </c>
      <c r="C6580" s="1" t="s">
        <v>41360</v>
      </c>
      <c r="D6580" s="1" t="s">
        <v>41361</v>
      </c>
      <c r="E6580" s="1" t="b">
        <v>0</v>
      </c>
      <c r="F6580" s="1">
        <v>128</v>
      </c>
      <c r="G6580" s="1" t="b">
        <v>1</v>
      </c>
      <c r="H6580" s="1" t="b">
        <v>0</v>
      </c>
      <c r="I6580" s="1"/>
      <c r="J6580" s="1" t="s">
        <v>241</v>
      </c>
      <c r="K6580" s="1" t="s">
        <v>41362</v>
      </c>
      <c r="L6580" s="1">
        <v>27</v>
      </c>
      <c r="M6580" s="1" t="s">
        <v>41363</v>
      </c>
      <c r="N6580" s="1">
        <v>140</v>
      </c>
      <c r="O6580" s="1">
        <v>306</v>
      </c>
      <c r="P6580" s="1" t="s">
        <v>41364</v>
      </c>
      <c r="Q6580" s="1">
        <v>306</v>
      </c>
      <c r="R6580" s="1">
        <v>23</v>
      </c>
      <c r="S6580" s="1" t="str">
        <f>VLOOKUP(R6580,[1]Sheet1!$A$1:$D$50,2,0)</f>
        <v>web + project + network + process + open</v>
      </c>
      <c r="T6580" s="1" t="str">
        <f>VLOOKUP(R6580,[1]Sheet1!$A$1:$D$50,3,0)</f>
        <v>Web Project</v>
      </c>
      <c r="U6580" s="1" t="s">
        <v>68</v>
      </c>
    </row>
    <row r="6581" spans="1:21" x14ac:dyDescent="0.25">
      <c r="A6581" s="1" t="str">
        <f t="shared" si="102"/>
        <v>https://github.com/square/phrase</v>
      </c>
      <c r="B6581" s="1" t="s">
        <v>41365</v>
      </c>
      <c r="C6581" s="1" t="s">
        <v>41366</v>
      </c>
      <c r="D6581" s="1" t="s">
        <v>41367</v>
      </c>
      <c r="E6581" s="1" t="b">
        <v>0</v>
      </c>
      <c r="F6581" s="1">
        <v>95</v>
      </c>
      <c r="G6581" s="1" t="b">
        <v>1</v>
      </c>
      <c r="H6581" s="1" t="b">
        <v>0</v>
      </c>
      <c r="I6581" s="1" t="s">
        <v>24</v>
      </c>
      <c r="J6581" s="1" t="s">
        <v>176</v>
      </c>
      <c r="K6581" s="1" t="s">
        <v>41368</v>
      </c>
      <c r="L6581" s="1">
        <v>3</v>
      </c>
      <c r="M6581" s="1" t="s">
        <v>41369</v>
      </c>
      <c r="N6581" s="1">
        <v>163</v>
      </c>
      <c r="O6581" s="1">
        <v>1064</v>
      </c>
      <c r="P6581" s="1" t="s">
        <v>41370</v>
      </c>
      <c r="Q6581" s="1">
        <v>1064</v>
      </c>
      <c r="R6581" s="1">
        <v>21</v>
      </c>
      <c r="S6581" s="1" t="str">
        <f>VLOOKUP(R6581,[1]Sheet1!$A$1:$D$50,2,0)</f>
        <v>function + object + return + data + var</v>
      </c>
      <c r="T6581" s="1" t="str">
        <f>VLOOKUP(R6581,[1]Sheet1!$A$1:$D$50,3,0)</f>
        <v>Programming</v>
      </c>
      <c r="U6581" s="1" t="s">
        <v>68</v>
      </c>
    </row>
    <row r="6582" spans="1:21" x14ac:dyDescent="0.25">
      <c r="A6582" s="1" t="str">
        <f t="shared" si="102"/>
        <v>https://github.com/flipkart-incubator/phrontend</v>
      </c>
      <c r="B6582" s="1" t="s">
        <v>41371</v>
      </c>
      <c r="C6582" s="1" t="s">
        <v>41372</v>
      </c>
      <c r="D6582" s="1" t="s">
        <v>41373</v>
      </c>
      <c r="E6582" s="1" t="b">
        <v>0</v>
      </c>
      <c r="F6582" s="1">
        <v>10</v>
      </c>
      <c r="G6582" s="1" t="b">
        <v>1</v>
      </c>
      <c r="H6582" s="1" t="b">
        <v>0</v>
      </c>
      <c r="I6582" s="1"/>
      <c r="J6582" s="1" t="s">
        <v>40</v>
      </c>
      <c r="K6582" s="1" t="s">
        <v>41374</v>
      </c>
      <c r="L6582" s="1">
        <v>5</v>
      </c>
      <c r="M6582" s="1" t="s">
        <v>41375</v>
      </c>
      <c r="N6582" s="1">
        <v>94</v>
      </c>
      <c r="O6582" s="1">
        <v>62</v>
      </c>
      <c r="P6582" s="1" t="s">
        <v>41376</v>
      </c>
      <c r="Q6582" s="1">
        <v>62</v>
      </c>
      <c r="R6582" s="1">
        <v>33</v>
      </c>
      <c r="S6582" s="1" t="str">
        <f>VLOOKUP(R6582,[1]Sheet1!$A$1:$D$50,2,0)</f>
        <v>react + icon + redux + action + compon</v>
      </c>
      <c r="T6582" s="1" t="str">
        <f>VLOOKUP(R6582,[1]Sheet1!$A$1:$D$50,3,0)</f>
        <v>React Framework</v>
      </c>
      <c r="U6582" s="1" t="s">
        <v>527</v>
      </c>
    </row>
    <row r="6583" spans="1:21" x14ac:dyDescent="0.25">
      <c r="A6583" s="1" t="str">
        <f t="shared" si="102"/>
        <v>https://github.com/mattrajca/Physics-Demos</v>
      </c>
      <c r="B6583" s="1" t="s">
        <v>41377</v>
      </c>
      <c r="C6583" s="1" t="s">
        <v>41378</v>
      </c>
      <c r="D6583" s="1" t="s">
        <v>41379</v>
      </c>
      <c r="E6583" s="1" t="b">
        <v>0</v>
      </c>
      <c r="F6583" s="1">
        <v>8</v>
      </c>
      <c r="G6583" s="1" t="b">
        <v>1</v>
      </c>
      <c r="H6583" s="1" t="b">
        <v>0</v>
      </c>
      <c r="I6583" s="1" t="s">
        <v>41380</v>
      </c>
      <c r="J6583" s="1" t="s">
        <v>241</v>
      </c>
      <c r="K6583" s="1" t="s">
        <v>41381</v>
      </c>
      <c r="L6583" s="1">
        <v>1</v>
      </c>
      <c r="M6583" s="1" t="s">
        <v>41382</v>
      </c>
      <c r="N6583" s="1">
        <v>3628</v>
      </c>
      <c r="O6583" s="1">
        <v>26</v>
      </c>
      <c r="P6583" s="1" t="s">
        <v>41383</v>
      </c>
      <c r="Q6583" s="1">
        <v>26</v>
      </c>
      <c r="R6583" s="1">
        <v>27</v>
      </c>
      <c r="S6583" s="1" t="str">
        <f>VLOOKUP(R6583,[1]Sheet1!$A$1:$D$50,2,0)</f>
        <v>color + swift + java + gener + convert</v>
      </c>
      <c r="T6583" s="1" t="str">
        <f>VLOOKUP(R6583,[1]Sheet1!$A$1:$D$50,3,0)</f>
        <v>Others/Undetermined</v>
      </c>
      <c r="U6583" s="1" t="s">
        <v>68</v>
      </c>
    </row>
    <row r="6584" spans="1:21" x14ac:dyDescent="0.25">
      <c r="A6584" s="1" t="str">
        <f t="shared" si="102"/>
        <v>https://github.com/StevenHickson/PiAUISuite</v>
      </c>
      <c r="B6584" s="1" t="s">
        <v>41384</v>
      </c>
      <c r="C6584" s="1" t="s">
        <v>41385</v>
      </c>
      <c r="D6584" s="1" t="s">
        <v>41386</v>
      </c>
      <c r="E6584" s="1" t="b">
        <v>0</v>
      </c>
      <c r="F6584" s="1">
        <v>174</v>
      </c>
      <c r="G6584" s="1" t="b">
        <v>1</v>
      </c>
      <c r="H6584" s="1" t="b">
        <v>0</v>
      </c>
      <c r="I6584" s="1" t="s">
        <v>24</v>
      </c>
      <c r="J6584" s="1" t="s">
        <v>113</v>
      </c>
      <c r="K6584" s="1" t="s">
        <v>41387</v>
      </c>
      <c r="L6584" s="1">
        <v>44</v>
      </c>
      <c r="M6584" s="1" t="s">
        <v>41388</v>
      </c>
      <c r="N6584" s="1">
        <v>4454</v>
      </c>
      <c r="O6584" s="1">
        <v>521</v>
      </c>
      <c r="P6584" s="1" t="s">
        <v>41389</v>
      </c>
      <c r="Q6584" s="1">
        <v>521</v>
      </c>
      <c r="R6584" s="1">
        <v>18</v>
      </c>
      <c r="S6584" s="1" t="str">
        <f>VLOOKUP(R6584,[1]Sheet1!$A$1:$D$50,2,0)</f>
        <v>file + data + store + support + librari</v>
      </c>
      <c r="T6584" s="1" t="str">
        <f>VLOOKUP(R6584,[1]Sheet1!$A$1:$D$50,3,0)</f>
        <v>Files+Storage</v>
      </c>
      <c r="U6584" s="1" t="s">
        <v>68</v>
      </c>
    </row>
    <row r="6585" spans="1:21" x14ac:dyDescent="0.25">
      <c r="A6585" s="1" t="str">
        <f t="shared" si="102"/>
        <v>https://github.com/hfaran/piazza-api</v>
      </c>
      <c r="B6585" s="1" t="s">
        <v>41390</v>
      </c>
      <c r="C6585" s="1" t="s">
        <v>41391</v>
      </c>
      <c r="D6585" s="1" t="s">
        <v>41392</v>
      </c>
      <c r="E6585" s="1" t="b">
        <v>0</v>
      </c>
      <c r="F6585" s="1">
        <v>14</v>
      </c>
      <c r="G6585" s="1" t="b">
        <v>1</v>
      </c>
      <c r="H6585" s="1" t="b">
        <v>0</v>
      </c>
      <c r="I6585" s="1" t="s">
        <v>41393</v>
      </c>
      <c r="J6585" s="1" t="s">
        <v>56</v>
      </c>
      <c r="K6585" s="1" t="s">
        <v>41394</v>
      </c>
      <c r="L6585" s="1">
        <v>5</v>
      </c>
      <c r="M6585" s="1" t="s">
        <v>41395</v>
      </c>
      <c r="N6585" s="1">
        <v>75</v>
      </c>
      <c r="O6585" s="1">
        <v>42</v>
      </c>
      <c r="P6585" s="1" t="s">
        <v>41396</v>
      </c>
      <c r="Q6585" s="1">
        <v>42</v>
      </c>
      <c r="R6585" s="1">
        <v>34</v>
      </c>
      <c r="S6585" s="1" t="str">
        <f>VLOOKUP(R6585,[1]Sheet1!$A$1:$D$50,2,0)</f>
        <v>api + librari + document + client + applic</v>
      </c>
      <c r="T6585" s="1" t="str">
        <f>VLOOKUP(R6585,[1]Sheet1!$A$1:$D$50,3,0)</f>
        <v>Web API</v>
      </c>
      <c r="U6585" s="1" t="s">
        <v>68</v>
      </c>
    </row>
    <row r="6586" spans="1:21" x14ac:dyDescent="0.25">
      <c r="A6586" s="1" t="str">
        <f t="shared" si="102"/>
        <v>https://github.com/davidferguson/pibakery-raspbian</v>
      </c>
      <c r="B6586" s="1" t="s">
        <v>41397</v>
      </c>
      <c r="C6586" s="1" t="s">
        <v>41398</v>
      </c>
      <c r="D6586" s="1" t="s">
        <v>41399</v>
      </c>
      <c r="E6586" s="1" t="b">
        <v>0</v>
      </c>
      <c r="F6586" s="1">
        <v>1</v>
      </c>
      <c r="G6586" s="1" t="b">
        <v>1</v>
      </c>
      <c r="H6586" s="1" t="b">
        <v>0</v>
      </c>
      <c r="I6586" s="1" t="s">
        <v>24</v>
      </c>
      <c r="J6586" s="1" t="s">
        <v>775</v>
      </c>
      <c r="K6586" s="1" t="s">
        <v>41400</v>
      </c>
      <c r="L6586" s="1">
        <v>2</v>
      </c>
      <c r="M6586" s="1" t="s">
        <v>41401</v>
      </c>
      <c r="N6586" s="1">
        <v>12</v>
      </c>
      <c r="O6586" s="1">
        <v>70</v>
      </c>
      <c r="P6586" s="1" t="s">
        <v>41402</v>
      </c>
      <c r="Q6586" s="1">
        <v>70</v>
      </c>
      <c r="R6586" s="1">
        <v>35</v>
      </c>
      <c r="S6586" s="1" t="str">
        <f>VLOOKUP(R6586,[1]Sheet1!$A$1:$D$50,2,0)</f>
        <v>softwar + copi + copyright + includ + person</v>
      </c>
      <c r="T6586" s="1" t="str">
        <f>VLOOKUP(R6586,[1]Sheet1!$A$1:$D$50,3,0)</f>
        <v>CopyRight Related</v>
      </c>
      <c r="U6586" s="1" t="s">
        <v>68</v>
      </c>
    </row>
    <row r="6587" spans="1:21" x14ac:dyDescent="0.25">
      <c r="A6587" s="1" t="str">
        <f t="shared" si="102"/>
        <v>https://github.com/ashtons/picam</v>
      </c>
      <c r="B6587" s="1" t="s">
        <v>41403</v>
      </c>
      <c r="C6587" s="1" t="s">
        <v>41404</v>
      </c>
      <c r="D6587" s="1" t="s">
        <v>41405</v>
      </c>
      <c r="E6587" s="1" t="b">
        <v>0</v>
      </c>
      <c r="F6587" s="1">
        <v>9</v>
      </c>
      <c r="G6587" s="1" t="b">
        <v>1</v>
      </c>
      <c r="H6587" s="1" t="b">
        <v>0</v>
      </c>
      <c r="I6587" s="1" t="s">
        <v>24</v>
      </c>
      <c r="J6587" s="1" t="s">
        <v>241</v>
      </c>
      <c r="K6587" s="1" t="s">
        <v>41406</v>
      </c>
      <c r="L6587" s="1">
        <v>3</v>
      </c>
      <c r="M6587" s="1" t="s">
        <v>41407</v>
      </c>
      <c r="N6587" s="1">
        <v>201</v>
      </c>
      <c r="O6587" s="1">
        <v>54</v>
      </c>
      <c r="P6587" s="1" t="s">
        <v>41408</v>
      </c>
      <c r="Q6587" s="1">
        <v>54</v>
      </c>
      <c r="R6587" s="1">
        <v>8</v>
      </c>
      <c r="S6587" s="1" t="str">
        <f>VLOOKUP(R6587,[1]Sheet1!$A$1:$D$50,2,0)</f>
        <v>music + applic + project + play + button</v>
      </c>
      <c r="T6587" s="1" t="str">
        <f>VLOOKUP(R6587,[1]Sheet1!$A$1:$D$50,3,0)</f>
        <v>Music Software</v>
      </c>
      <c r="U6587" s="1" t="s">
        <v>212</v>
      </c>
    </row>
    <row r="6588" spans="1:21" x14ac:dyDescent="0.25">
      <c r="A6588" s="1" t="str">
        <f t="shared" si="102"/>
        <v>https://github.com/lanceseidman/PiCAST</v>
      </c>
      <c r="B6588" s="1" t="s">
        <v>41409</v>
      </c>
      <c r="C6588" s="1" t="s">
        <v>41410</v>
      </c>
      <c r="D6588" s="1" t="s">
        <v>41411</v>
      </c>
      <c r="E6588" s="1" t="b">
        <v>0</v>
      </c>
      <c r="F6588" s="1">
        <v>189</v>
      </c>
      <c r="G6588" s="1" t="b">
        <v>1</v>
      </c>
      <c r="H6588" s="1" t="b">
        <v>1</v>
      </c>
      <c r="I6588" s="1" t="s">
        <v>41412</v>
      </c>
      <c r="J6588" s="1" t="s">
        <v>775</v>
      </c>
      <c r="K6588" s="1" t="s">
        <v>41413</v>
      </c>
      <c r="L6588" s="1">
        <v>19</v>
      </c>
      <c r="M6588" s="1" t="s">
        <v>41414</v>
      </c>
      <c r="N6588" s="1">
        <v>222</v>
      </c>
      <c r="O6588" s="1">
        <v>1017</v>
      </c>
      <c r="P6588" s="1" t="s">
        <v>41415</v>
      </c>
      <c r="Q6588" s="1">
        <v>1017</v>
      </c>
      <c r="R6588" s="1">
        <v>41</v>
      </c>
      <c r="S6588" s="1" t="str">
        <f>VLOOKUP(R6588,[1]Sheet1!$A$1:$D$50,2,0)</f>
        <v>pi + tool + raspberri + devic + detect</v>
      </c>
      <c r="T6588" s="1" t="str">
        <f>VLOOKUP(R6588,[1]Sheet1!$A$1:$D$50,3,0)</f>
        <v>Raspeberry PI</v>
      </c>
      <c r="U6588" s="1" t="s">
        <v>349</v>
      </c>
    </row>
    <row r="6589" spans="1:21" x14ac:dyDescent="0.25">
      <c r="A6589" s="1" t="str">
        <f t="shared" si="102"/>
        <v>https://github.com/netguru/picguard</v>
      </c>
      <c r="B6589" s="1" t="s">
        <v>41416</v>
      </c>
      <c r="C6589" s="1" t="s">
        <v>41417</v>
      </c>
      <c r="D6589" s="1" t="s">
        <v>41418</v>
      </c>
      <c r="E6589" s="1" t="b">
        <v>0</v>
      </c>
      <c r="F6589" s="1">
        <v>3</v>
      </c>
      <c r="G6589" s="1" t="b">
        <v>1</v>
      </c>
      <c r="H6589" s="1" t="b">
        <v>0</v>
      </c>
      <c r="I6589" s="1"/>
      <c r="J6589" s="1" t="s">
        <v>234</v>
      </c>
      <c r="K6589" s="1" t="s">
        <v>41419</v>
      </c>
      <c r="L6589" s="1">
        <v>1</v>
      </c>
      <c r="M6589" s="1" t="s">
        <v>41420</v>
      </c>
      <c r="N6589" s="1">
        <v>1292</v>
      </c>
      <c r="O6589" s="1">
        <v>137</v>
      </c>
      <c r="P6589" s="1" t="s">
        <v>41421</v>
      </c>
      <c r="Q6589" s="1">
        <v>137</v>
      </c>
      <c r="R6589" s="1">
        <v>21</v>
      </c>
      <c r="S6589" s="1" t="str">
        <f>VLOOKUP(R6589,[1]Sheet1!$A$1:$D$50,2,0)</f>
        <v>function + object + return + data + var</v>
      </c>
      <c r="T6589" s="1" t="str">
        <f>VLOOKUP(R6589,[1]Sheet1!$A$1:$D$50,3,0)</f>
        <v>Programming</v>
      </c>
      <c r="U6589" s="1" t="s">
        <v>68</v>
      </c>
    </row>
    <row r="6590" spans="1:21" x14ac:dyDescent="0.25">
      <c r="A6590" s="1" t="str">
        <f t="shared" si="102"/>
        <v>https://github.com/Dissimulate_Picker/picker</v>
      </c>
      <c r="B6590" s="1" t="s">
        <v>41422</v>
      </c>
      <c r="C6590" s="1" t="s">
        <v>41423</v>
      </c>
      <c r="D6590" s="1" t="s">
        <v>41424</v>
      </c>
      <c r="E6590" s="1" t="b">
        <v>0</v>
      </c>
      <c r="F6590" s="1">
        <v>17</v>
      </c>
      <c r="G6590" s="1" t="b">
        <v>1</v>
      </c>
      <c r="H6590" s="1" t="b">
        <v>0</v>
      </c>
      <c r="I6590" s="1" t="s">
        <v>24</v>
      </c>
      <c r="J6590" s="1" t="s">
        <v>40</v>
      </c>
      <c r="K6590" s="1" t="s">
        <v>41425</v>
      </c>
      <c r="L6590" s="1">
        <v>20</v>
      </c>
      <c r="M6590" s="1" t="s">
        <v>41426</v>
      </c>
      <c r="N6590" s="1">
        <v>13</v>
      </c>
      <c r="O6590" s="1">
        <v>127</v>
      </c>
      <c r="P6590" s="1" t="s">
        <v>41427</v>
      </c>
      <c r="Q6590" s="1">
        <v>127</v>
      </c>
      <c r="R6590" s="1">
        <v>40</v>
      </c>
      <c r="S6590" s="1" t="str">
        <f>VLOOKUP(R6590,[1]Sheet1!$A$1:$D$50,2,0)</f>
        <v>task + plug + job + card + metric</v>
      </c>
      <c r="T6590" s="1" t="str">
        <f>VLOOKUP(R6590,[1]Sheet1!$A$1:$D$50,3,0)</f>
        <v>Others/Undetermined</v>
      </c>
      <c r="U6590" s="1" t="s">
        <v>68</v>
      </c>
    </row>
    <row r="6591" spans="1:21" x14ac:dyDescent="0.25">
      <c r="A6591" s="1" t="str">
        <f t="shared" si="102"/>
        <v>https://github.com/meteorhacks_picker/Picker</v>
      </c>
      <c r="B6591" s="1" t="s">
        <v>41428</v>
      </c>
      <c r="C6591" s="1" t="s">
        <v>41429</v>
      </c>
      <c r="D6591" s="1" t="s">
        <v>41430</v>
      </c>
      <c r="E6591" s="1" t="b">
        <v>0</v>
      </c>
      <c r="F6591" s="1">
        <v>15</v>
      </c>
      <c r="G6591" s="1" t="b">
        <v>1</v>
      </c>
      <c r="H6591" s="1" t="b">
        <v>0</v>
      </c>
      <c r="I6591" s="1" t="s">
        <v>24</v>
      </c>
      <c r="J6591" s="1" t="s">
        <v>40</v>
      </c>
      <c r="K6591" s="1" t="s">
        <v>41431</v>
      </c>
      <c r="L6591" s="1">
        <v>3</v>
      </c>
      <c r="M6591" s="1" t="s">
        <v>41432</v>
      </c>
      <c r="N6591" s="1">
        <v>128</v>
      </c>
      <c r="O6591" s="1">
        <v>180</v>
      </c>
      <c r="P6591" s="1" t="s">
        <v>41433</v>
      </c>
      <c r="Q6591" s="1">
        <v>180</v>
      </c>
      <c r="R6591" s="1">
        <v>38</v>
      </c>
      <c r="S6591" s="1" t="str">
        <f>VLOOKUP(R6591,[1]Sheet1!$A$1:$D$50,2,0)</f>
        <v>file + project + librari + will + code</v>
      </c>
      <c r="T6591" s="1" t="str">
        <f>VLOOKUP(R6591,[1]Sheet1!$A$1:$D$50,3,0)</f>
        <v>Project Structure</v>
      </c>
      <c r="U6591" s="1" t="s">
        <v>68</v>
      </c>
    </row>
    <row r="6592" spans="1:21" x14ac:dyDescent="0.25">
      <c r="A6592" s="1" t="str">
        <f t="shared" si="102"/>
        <v>https://github.com/patx/pickledb</v>
      </c>
      <c r="B6592" s="1" t="s">
        <v>41434</v>
      </c>
      <c r="C6592" s="1" t="s">
        <v>41435</v>
      </c>
      <c r="D6592" s="1" t="s">
        <v>41436</v>
      </c>
      <c r="E6592" s="1" t="b">
        <v>0</v>
      </c>
      <c r="F6592" s="1">
        <v>23</v>
      </c>
      <c r="G6592" s="1" t="b">
        <v>1</v>
      </c>
      <c r="H6592" s="1" t="b">
        <v>0</v>
      </c>
      <c r="I6592" s="1" t="s">
        <v>41437</v>
      </c>
      <c r="J6592" s="1" t="s">
        <v>56</v>
      </c>
      <c r="K6592" s="1" t="s">
        <v>41438</v>
      </c>
      <c r="L6592" s="1">
        <v>18</v>
      </c>
      <c r="M6592" s="1" t="s">
        <v>41439</v>
      </c>
      <c r="N6592" s="1">
        <v>67</v>
      </c>
      <c r="O6592" s="1">
        <v>110</v>
      </c>
      <c r="P6592" s="1" t="s">
        <v>41440</v>
      </c>
      <c r="Q6592" s="1">
        <v>110</v>
      </c>
      <c r="R6592" s="1">
        <v>34</v>
      </c>
      <c r="S6592" s="1" t="str">
        <f>VLOOKUP(R6592,[1]Sheet1!$A$1:$D$50,2,0)</f>
        <v>api + librari + document + client + applic</v>
      </c>
      <c r="T6592" s="1" t="str">
        <f>VLOOKUP(R6592,[1]Sheet1!$A$1:$D$50,3,0)</f>
        <v>Web API</v>
      </c>
      <c r="U6592" s="1" t="s">
        <v>68</v>
      </c>
    </row>
    <row r="6593" spans="1:21" x14ac:dyDescent="0.25">
      <c r="A6593" s="1" t="str">
        <f t="shared" si="102"/>
        <v>https://github.com/mtomwing/pickups</v>
      </c>
      <c r="B6593" s="1" t="s">
        <v>41441</v>
      </c>
      <c r="C6593" s="1" t="s">
        <v>41442</v>
      </c>
      <c r="D6593" s="1" t="s">
        <v>41443</v>
      </c>
      <c r="E6593" s="1" t="b">
        <v>0</v>
      </c>
      <c r="F6593" s="1">
        <v>26</v>
      </c>
      <c r="G6593" s="1" t="b">
        <v>1</v>
      </c>
      <c r="H6593" s="1" t="b">
        <v>0</v>
      </c>
      <c r="I6593" s="1"/>
      <c r="J6593" s="1" t="s">
        <v>56</v>
      </c>
      <c r="K6593" s="1" t="s">
        <v>41444</v>
      </c>
      <c r="L6593" s="1">
        <v>12</v>
      </c>
      <c r="M6593" s="1" t="s">
        <v>41445</v>
      </c>
      <c r="N6593" s="1">
        <v>33</v>
      </c>
      <c r="O6593" s="1">
        <v>65</v>
      </c>
      <c r="P6593" s="1" t="s">
        <v>41446</v>
      </c>
      <c r="Q6593" s="1">
        <v>65</v>
      </c>
      <c r="R6593" s="1">
        <v>11</v>
      </c>
      <c r="S6593" s="1" t="str">
        <f>VLOOKUP(R6593,[1]Sheet1!$A$1:$D$50,2,0)</f>
        <v>game + materi + bot + irc + chat</v>
      </c>
      <c r="T6593" s="1" t="str">
        <f>VLOOKUP(R6593,[1]Sheet1!$A$1:$D$50,3,0)</f>
        <v>Gaming and Chat</v>
      </c>
      <c r="U6593" s="1" t="s">
        <v>60</v>
      </c>
    </row>
    <row r="6594" spans="1:21" x14ac:dyDescent="0.25">
      <c r="A6594" s="1" t="str">
        <f t="shared" si="102"/>
        <v>https://github.com/zefei/picmagick</v>
      </c>
      <c r="B6594" s="1" t="s">
        <v>41447</v>
      </c>
      <c r="C6594" s="1" t="s">
        <v>41448</v>
      </c>
      <c r="D6594" s="1" t="s">
        <v>41449</v>
      </c>
      <c r="E6594" s="1" t="b">
        <v>0</v>
      </c>
      <c r="F6594" s="1">
        <v>5</v>
      </c>
      <c r="G6594" s="1" t="b">
        <v>1</v>
      </c>
      <c r="H6594" s="1" t="b">
        <v>1</v>
      </c>
      <c r="I6594" s="1" t="s">
        <v>41450</v>
      </c>
      <c r="J6594" s="1" t="s">
        <v>3152</v>
      </c>
      <c r="K6594" s="1" t="s">
        <v>41451</v>
      </c>
      <c r="L6594" s="1">
        <v>0</v>
      </c>
      <c r="M6594" s="1" t="s">
        <v>41452</v>
      </c>
      <c r="N6594" s="1">
        <v>1872</v>
      </c>
      <c r="O6594" s="1">
        <v>22</v>
      </c>
      <c r="P6594" s="1" t="s">
        <v>41453</v>
      </c>
      <c r="Q6594" s="1">
        <v>22</v>
      </c>
      <c r="R6594" s="1">
        <v>10</v>
      </c>
      <c r="S6594" s="1" t="str">
        <f>VLOOKUP(R6594,[1]Sheet1!$A$1:$D$50,2,0)</f>
        <v>app + android + io + librari + support</v>
      </c>
      <c r="T6594" s="1" t="str">
        <f>VLOOKUP(R6594,[1]Sheet1!$A$1:$D$50,3,0)</f>
        <v>Mobile+Android</v>
      </c>
      <c r="U6594" s="1" t="s">
        <v>44</v>
      </c>
    </row>
    <row r="6595" spans="1:21" x14ac:dyDescent="0.25">
      <c r="A6595" s="1" t="str">
        <f t="shared" ref="A6595:A6658" si="103">"https://github.com/"&amp;SUBSTITUTE(B6595,CONCATENATE("_",K6595),"")&amp;"/"&amp;K6595</f>
        <v>https://github.com/picocms/Pico</v>
      </c>
      <c r="B6595" s="1" t="s">
        <v>41454</v>
      </c>
      <c r="C6595" s="1" t="s">
        <v>41455</v>
      </c>
      <c r="D6595" s="1" t="s">
        <v>41456</v>
      </c>
      <c r="E6595" s="1" t="b">
        <v>0</v>
      </c>
      <c r="F6595" s="1">
        <v>450</v>
      </c>
      <c r="G6595" s="1" t="b">
        <v>1</v>
      </c>
      <c r="H6595" s="1" t="b">
        <v>1</v>
      </c>
      <c r="I6595" s="1" t="s">
        <v>41457</v>
      </c>
      <c r="J6595" s="1" t="s">
        <v>141</v>
      </c>
      <c r="K6595" s="1" t="s">
        <v>41458</v>
      </c>
      <c r="L6595" s="1">
        <v>14</v>
      </c>
      <c r="M6595" s="1" t="s">
        <v>41459</v>
      </c>
      <c r="N6595" s="1">
        <v>11700</v>
      </c>
      <c r="O6595" s="1">
        <v>2394</v>
      </c>
      <c r="P6595" s="1" t="s">
        <v>41460</v>
      </c>
      <c r="Q6595" s="1">
        <v>2394</v>
      </c>
      <c r="R6595" s="1">
        <v>38</v>
      </c>
      <c r="S6595" s="1" t="str">
        <f>VLOOKUP(R6595,[1]Sheet1!$A$1:$D$50,2,0)</f>
        <v>file + project + librari + will + code</v>
      </c>
      <c r="T6595" s="1" t="str">
        <f>VLOOKUP(R6595,[1]Sheet1!$A$1:$D$50,3,0)</f>
        <v>Project Structure</v>
      </c>
      <c r="U6595" s="1" t="s">
        <v>68</v>
      </c>
    </row>
    <row r="6596" spans="1:21" x14ac:dyDescent="0.25">
      <c r="A6596" s="1" t="str">
        <f t="shared" si="103"/>
        <v>https://github.com/corkami/pics</v>
      </c>
      <c r="B6596" s="1" t="s">
        <v>41461</v>
      </c>
      <c r="C6596" s="1" t="s">
        <v>41462</v>
      </c>
      <c r="D6596" s="1" t="s">
        <v>41463</v>
      </c>
      <c r="E6596" s="1" t="b">
        <v>0</v>
      </c>
      <c r="F6596" s="1">
        <v>36</v>
      </c>
      <c r="G6596" s="1" t="b">
        <v>1</v>
      </c>
      <c r="H6596" s="1" t="b">
        <v>0</v>
      </c>
      <c r="I6596" s="1"/>
      <c r="J6596" s="1" t="s">
        <v>2710</v>
      </c>
      <c r="K6596" s="1" t="s">
        <v>41464</v>
      </c>
      <c r="L6596" s="1">
        <v>1</v>
      </c>
      <c r="M6596" s="1" t="s">
        <v>41465</v>
      </c>
      <c r="N6596" s="1">
        <v>21638</v>
      </c>
      <c r="O6596" s="1">
        <v>349</v>
      </c>
      <c r="P6596" s="1" t="s">
        <v>41466</v>
      </c>
      <c r="Q6596" s="1">
        <v>349</v>
      </c>
      <c r="R6596" s="1">
        <v>29</v>
      </c>
      <c r="S6596" s="1" t="str">
        <f>VLOOKUP(R6596,[1]Sheet1!$A$1:$D$50,2,0)</f>
        <v>licens + version + code + mit + releas</v>
      </c>
      <c r="T6596" s="1" t="str">
        <f>VLOOKUP(R6596,[1]Sheet1!$A$1:$D$50,3,0)</f>
        <v>Licensing</v>
      </c>
      <c r="U6596" s="1" t="s">
        <v>68</v>
      </c>
    </row>
    <row r="6597" spans="1:21" x14ac:dyDescent="0.25">
      <c r="A6597" s="1" t="str">
        <f t="shared" si="103"/>
        <v>https://github.com/j4velin/PictureChooser</v>
      </c>
      <c r="B6597" s="1" t="s">
        <v>41467</v>
      </c>
      <c r="C6597" s="1" t="s">
        <v>41468</v>
      </c>
      <c r="D6597" s="1" t="s">
        <v>41469</v>
      </c>
      <c r="E6597" s="1" t="b">
        <v>0</v>
      </c>
      <c r="F6597" s="1">
        <v>13</v>
      </c>
      <c r="G6597" s="1" t="b">
        <v>1</v>
      </c>
      <c r="H6597" s="1" t="b">
        <v>0</v>
      </c>
      <c r="I6597" s="1"/>
      <c r="J6597" s="1" t="s">
        <v>176</v>
      </c>
      <c r="K6597" s="1" t="s">
        <v>41470</v>
      </c>
      <c r="L6597" s="1">
        <v>0</v>
      </c>
      <c r="M6597" s="1" t="s">
        <v>41471</v>
      </c>
      <c r="N6597" s="1">
        <v>8087</v>
      </c>
      <c r="O6597" s="1">
        <v>40</v>
      </c>
      <c r="P6597" s="1" t="s">
        <v>41472</v>
      </c>
      <c r="Q6597" s="1">
        <v>40</v>
      </c>
      <c r="R6597" s="1">
        <v>10</v>
      </c>
      <c r="S6597" s="1" t="str">
        <f>VLOOKUP(R6597,[1]Sheet1!$A$1:$D$50,2,0)</f>
        <v>app + android + io + librari + support</v>
      </c>
      <c r="T6597" s="1" t="str">
        <f>VLOOKUP(R6597,[1]Sheet1!$A$1:$D$50,3,0)</f>
        <v>Mobile+Android</v>
      </c>
      <c r="U6597" s="1" t="s">
        <v>44</v>
      </c>
    </row>
    <row r="6598" spans="1:21" x14ac:dyDescent="0.25">
      <c r="A6598" s="1" t="str">
        <f t="shared" si="103"/>
        <v>https://github.com/apneadiving/Pic-upload---Crop-in-Ajax</v>
      </c>
      <c r="B6598" s="1" t="s">
        <v>41473</v>
      </c>
      <c r="C6598" s="1" t="s">
        <v>41474</v>
      </c>
      <c r="D6598" s="1" t="s">
        <v>41475</v>
      </c>
      <c r="E6598" s="1" t="b">
        <v>0</v>
      </c>
      <c r="F6598" s="1">
        <v>17</v>
      </c>
      <c r="G6598" s="1" t="b">
        <v>1</v>
      </c>
      <c r="H6598" s="1" t="b">
        <v>0</v>
      </c>
      <c r="I6598" s="1"/>
      <c r="J6598" s="1" t="s">
        <v>40</v>
      </c>
      <c r="K6598" s="1" t="s">
        <v>41476</v>
      </c>
      <c r="L6598" s="1">
        <v>1</v>
      </c>
      <c r="M6598" s="1" t="s">
        <v>41477</v>
      </c>
      <c r="N6598" s="1">
        <v>2699</v>
      </c>
      <c r="O6598" s="1">
        <v>73</v>
      </c>
      <c r="P6598" s="1" t="s">
        <v>41478</v>
      </c>
      <c r="Q6598" s="1">
        <v>73</v>
      </c>
      <c r="R6598" s="1">
        <v>44</v>
      </c>
      <c r="S6598" s="1" t="str">
        <f>VLOOKUP(R6598,[1]Sheet1!$A$1:$D$50,2,0)</f>
        <v>gem + log + rubi + rail + support</v>
      </c>
      <c r="T6598" s="1" t="str">
        <f>VLOOKUP(R6598,[1]Sheet1!$A$1:$D$50,3,0)</f>
        <v>Ruby</v>
      </c>
      <c r="U6598" s="1" t="s">
        <v>264</v>
      </c>
    </row>
    <row r="6599" spans="1:21" x14ac:dyDescent="0.25">
      <c r="A6599" s="1" t="str">
        <f t="shared" si="103"/>
        <v>https://github.com/DamianEdwards/PiDnx</v>
      </c>
      <c r="B6599" s="1" t="s">
        <v>41479</v>
      </c>
      <c r="C6599" s="1" t="s">
        <v>41480</v>
      </c>
      <c r="D6599" s="1" t="s">
        <v>41481</v>
      </c>
      <c r="E6599" s="1" t="b">
        <v>0</v>
      </c>
      <c r="F6599" s="1">
        <v>5</v>
      </c>
      <c r="G6599" s="1" t="b">
        <v>1</v>
      </c>
      <c r="H6599" s="1" t="b">
        <v>0</v>
      </c>
      <c r="I6599" s="1" t="s">
        <v>24</v>
      </c>
      <c r="J6599" s="1" t="s">
        <v>666</v>
      </c>
      <c r="K6599" s="1" t="s">
        <v>41482</v>
      </c>
      <c r="L6599" s="1">
        <v>8</v>
      </c>
      <c r="M6599" s="1" t="s">
        <v>41483</v>
      </c>
      <c r="N6599" s="1">
        <v>98</v>
      </c>
      <c r="O6599" s="1">
        <v>60</v>
      </c>
      <c r="P6599" s="1" t="s">
        <v>41484</v>
      </c>
      <c r="Q6599" s="1">
        <v>60</v>
      </c>
      <c r="R6599" s="1">
        <v>41</v>
      </c>
      <c r="S6599" s="1" t="str">
        <f>VLOOKUP(R6599,[1]Sheet1!$A$1:$D$50,2,0)</f>
        <v>pi + tool + raspberri + devic + detect</v>
      </c>
      <c r="T6599" s="1" t="str">
        <f>VLOOKUP(R6599,[1]Sheet1!$A$1:$D$50,3,0)</f>
        <v>Raspeberry PI</v>
      </c>
      <c r="U6599" s="1" t="s">
        <v>349</v>
      </c>
    </row>
    <row r="6600" spans="1:21" x14ac:dyDescent="0.25">
      <c r="A6600" s="1" t="str">
        <f t="shared" si="103"/>
        <v>https://github.com/n3-charts/pie-chart</v>
      </c>
      <c r="B6600" s="1" t="s">
        <v>41485</v>
      </c>
      <c r="C6600" s="1" t="s">
        <v>41486</v>
      </c>
      <c r="D6600" s="1" t="s">
        <v>41487</v>
      </c>
      <c r="E6600" s="1" t="b">
        <v>0</v>
      </c>
      <c r="F6600" s="1">
        <v>72</v>
      </c>
      <c r="G6600" s="1" t="b">
        <v>1</v>
      </c>
      <c r="H6600" s="1" t="b">
        <v>1</v>
      </c>
      <c r="I6600" s="1" t="s">
        <v>41488</v>
      </c>
      <c r="J6600" s="1" t="s">
        <v>40</v>
      </c>
      <c r="K6600" s="1" t="s">
        <v>41489</v>
      </c>
      <c r="L6600" s="1">
        <v>21</v>
      </c>
      <c r="M6600" s="1" t="s">
        <v>41490</v>
      </c>
      <c r="N6600" s="1">
        <v>2040</v>
      </c>
      <c r="O6600" s="1">
        <v>185</v>
      </c>
      <c r="P6600" s="1" t="s">
        <v>41491</v>
      </c>
      <c r="Q6600" s="1">
        <v>185</v>
      </c>
      <c r="R6600" s="1">
        <v>35</v>
      </c>
      <c r="S6600" s="1" t="str">
        <f>VLOOKUP(R6600,[1]Sheet1!$A$1:$D$50,2,0)</f>
        <v>softwar + copi + copyright + includ + person</v>
      </c>
      <c r="T6600" s="1" t="str">
        <f>VLOOKUP(R6600,[1]Sheet1!$A$1:$D$50,3,0)</f>
        <v>CopyRight Related</v>
      </c>
      <c r="U6600" s="1" t="s">
        <v>68</v>
      </c>
    </row>
    <row r="6601" spans="1:21" x14ac:dyDescent="0.25">
      <c r="A6601" s="1" t="str">
        <f t="shared" si="103"/>
        <v>https://github.com/hMatoba/piexifjs</v>
      </c>
      <c r="B6601" s="1" t="s">
        <v>41492</v>
      </c>
      <c r="C6601" s="1" t="s">
        <v>41493</v>
      </c>
      <c r="D6601" s="1" t="s">
        <v>41494</v>
      </c>
      <c r="E6601" s="1" t="b">
        <v>0</v>
      </c>
      <c r="F6601" s="1">
        <v>13</v>
      </c>
      <c r="G6601" s="1" t="b">
        <v>1</v>
      </c>
      <c r="H6601" s="1" t="b">
        <v>0</v>
      </c>
      <c r="I6601" s="1"/>
      <c r="J6601" s="1" t="s">
        <v>40</v>
      </c>
      <c r="K6601" s="1" t="s">
        <v>41495</v>
      </c>
      <c r="L6601" s="1">
        <v>0</v>
      </c>
      <c r="M6601" s="1" t="s">
        <v>41496</v>
      </c>
      <c r="N6601" s="1">
        <v>440</v>
      </c>
      <c r="O6601" s="1">
        <v>49</v>
      </c>
      <c r="P6601" s="1" t="s">
        <v>41497</v>
      </c>
      <c r="Q6601" s="1">
        <v>49</v>
      </c>
      <c r="R6601" s="1">
        <v>4</v>
      </c>
      <c r="S6601" s="1" t="str">
        <f>VLOOKUP(R6601,[1]Sheet1!$A$1:$D$50,2,0)</f>
        <v>menu + blog + code + item + engin</v>
      </c>
      <c r="T6601" s="1" t="str">
        <f>VLOOKUP(R6601,[1]Sheet1!$A$1:$D$50,3,0)</f>
        <v>Others/Undetermined</v>
      </c>
      <c r="U6601" s="1" t="s">
        <v>430</v>
      </c>
    </row>
    <row r="6602" spans="1:21" x14ac:dyDescent="0.25">
      <c r="A6602" s="1" t="str">
        <f t="shared" si="103"/>
        <v>https://github.com/chrislongo/Pig</v>
      </c>
      <c r="B6602" s="1" t="s">
        <v>41498</v>
      </c>
      <c r="C6602" s="1" t="s">
        <v>41499</v>
      </c>
      <c r="D6602" s="1" t="s">
        <v>41500</v>
      </c>
      <c r="E6602" s="1" t="b">
        <v>0</v>
      </c>
      <c r="F6602" s="1">
        <v>14</v>
      </c>
      <c r="G6602" s="1" t="b">
        <v>1</v>
      </c>
      <c r="H6602" s="1" t="b">
        <v>0</v>
      </c>
      <c r="I6602" s="1"/>
      <c r="J6602" s="1" t="s">
        <v>56</v>
      </c>
      <c r="K6602" s="1" t="s">
        <v>41501</v>
      </c>
      <c r="L6602" s="1">
        <v>4</v>
      </c>
      <c r="M6602" s="1" t="s">
        <v>41502</v>
      </c>
      <c r="N6602" s="1">
        <v>239</v>
      </c>
      <c r="O6602" s="1">
        <v>35</v>
      </c>
      <c r="P6602" s="1" t="s">
        <v>41503</v>
      </c>
      <c r="Q6602" s="1">
        <v>35</v>
      </c>
      <c r="R6602" s="1">
        <v>36</v>
      </c>
      <c r="S6602" s="1" t="str">
        <f>VLOOKUP(R6602,[1]Sheet1!$A$1:$D$50,2,0)</f>
        <v>instal + file + packag + version + build</v>
      </c>
      <c r="T6602" s="1" t="str">
        <f>VLOOKUP(R6602,[1]Sheet1!$A$1:$D$50,3,0)</f>
        <v>Build Management</v>
      </c>
      <c r="U6602" s="1" t="s">
        <v>36</v>
      </c>
    </row>
    <row r="6603" spans="1:21" x14ac:dyDescent="0.25">
      <c r="A6603" s="1" t="str">
        <f t="shared" si="103"/>
        <v>https://github.com/piggybak/piggybak</v>
      </c>
      <c r="B6603" s="1" t="s">
        <v>41504</v>
      </c>
      <c r="C6603" s="1" t="s">
        <v>41505</v>
      </c>
      <c r="D6603" s="1" t="s">
        <v>41506</v>
      </c>
      <c r="E6603" s="1" t="b">
        <v>0</v>
      </c>
      <c r="F6603" s="1">
        <v>103</v>
      </c>
      <c r="G6603" s="1" t="b">
        <v>1</v>
      </c>
      <c r="H6603" s="1" t="b">
        <v>0</v>
      </c>
      <c r="I6603" s="1" t="s">
        <v>41507</v>
      </c>
      <c r="J6603" s="1" t="s">
        <v>234</v>
      </c>
      <c r="K6603" s="1" t="s">
        <v>41508</v>
      </c>
      <c r="L6603" s="1">
        <v>16</v>
      </c>
      <c r="M6603" s="1" t="s">
        <v>41509</v>
      </c>
      <c r="N6603" s="1">
        <v>9653</v>
      </c>
      <c r="O6603" s="1">
        <v>266</v>
      </c>
      <c r="P6603" s="1" t="s">
        <v>41510</v>
      </c>
      <c r="Q6603" s="1">
        <v>266</v>
      </c>
      <c r="R6603" s="1">
        <v>44</v>
      </c>
      <c r="S6603" s="1" t="str">
        <f>VLOOKUP(R6603,[1]Sheet1!$A$1:$D$50,2,0)</f>
        <v>gem + log + rubi + rail + support</v>
      </c>
      <c r="T6603" s="1" t="str">
        <f>VLOOKUP(R6603,[1]Sheet1!$A$1:$D$50,3,0)</f>
        <v>Ruby</v>
      </c>
      <c r="U6603" s="1" t="s">
        <v>264</v>
      </c>
    </row>
    <row r="6604" spans="1:21" x14ac:dyDescent="0.25">
      <c r="A6604" s="1" t="str">
        <f t="shared" si="103"/>
        <v>https://github.com/s7mx1/pihat</v>
      </c>
      <c r="B6604" s="1" t="s">
        <v>41511</v>
      </c>
      <c r="C6604" s="1" t="s">
        <v>41512</v>
      </c>
      <c r="D6604" s="1" t="s">
        <v>41513</v>
      </c>
      <c r="E6604" s="1" t="b">
        <v>0</v>
      </c>
      <c r="F6604" s="1">
        <v>4</v>
      </c>
      <c r="G6604" s="1" t="b">
        <v>1</v>
      </c>
      <c r="H6604" s="1" t="b">
        <v>0</v>
      </c>
      <c r="I6604" s="1"/>
      <c r="J6604" s="1" t="s">
        <v>241</v>
      </c>
      <c r="K6604" s="1" t="s">
        <v>41514</v>
      </c>
      <c r="L6604" s="1">
        <v>2</v>
      </c>
      <c r="M6604" s="1" t="s">
        <v>41515</v>
      </c>
      <c r="N6604" s="1">
        <v>144</v>
      </c>
      <c r="O6604" s="1">
        <v>31</v>
      </c>
      <c r="P6604" s="1" t="s">
        <v>41516</v>
      </c>
      <c r="Q6604" s="1">
        <v>31</v>
      </c>
      <c r="R6604" s="1">
        <v>4</v>
      </c>
      <c r="S6604" s="1" t="str">
        <f>VLOOKUP(R6604,[1]Sheet1!$A$1:$D$50,2,0)</f>
        <v>menu + blog + code + item + engin</v>
      </c>
      <c r="T6604" s="1" t="str">
        <f>VLOOKUP(R6604,[1]Sheet1!$A$1:$D$50,3,0)</f>
        <v>Others/Undetermined</v>
      </c>
      <c r="U6604" s="1" t="s">
        <v>430</v>
      </c>
    </row>
    <row r="6605" spans="1:21" x14ac:dyDescent="0.25">
      <c r="A6605" s="1" t="str">
        <f t="shared" si="103"/>
        <v>https://github.com/pi-hole/pi-hole</v>
      </c>
      <c r="B6605" s="1" t="s">
        <v>41517</v>
      </c>
      <c r="C6605" s="1" t="s">
        <v>41518</v>
      </c>
      <c r="D6605" s="1" t="s">
        <v>41519</v>
      </c>
      <c r="E6605" s="1" t="b">
        <v>0</v>
      </c>
      <c r="F6605" s="1">
        <v>216</v>
      </c>
      <c r="G6605" s="1" t="b">
        <v>1</v>
      </c>
      <c r="H6605" s="1" t="b">
        <v>0</v>
      </c>
      <c r="I6605" s="1" t="s">
        <v>41520</v>
      </c>
      <c r="J6605" s="1" t="s">
        <v>775</v>
      </c>
      <c r="K6605" s="1" t="s">
        <v>41521</v>
      </c>
      <c r="L6605" s="1">
        <v>104</v>
      </c>
      <c r="M6605" s="1" t="s">
        <v>41522</v>
      </c>
      <c r="N6605" s="1">
        <v>2135</v>
      </c>
      <c r="O6605" s="1">
        <v>1659</v>
      </c>
      <c r="P6605" s="1" t="s">
        <v>41523</v>
      </c>
      <c r="Q6605" s="1">
        <v>1659</v>
      </c>
      <c r="R6605" s="1">
        <v>36</v>
      </c>
      <c r="S6605" s="1" t="str">
        <f>VLOOKUP(R6605,[1]Sheet1!$A$1:$D$50,2,0)</f>
        <v>instal + file + packag + version + build</v>
      </c>
      <c r="T6605" s="1" t="str">
        <f>VLOOKUP(R6605,[1]Sheet1!$A$1:$D$50,3,0)</f>
        <v>Build Management</v>
      </c>
      <c r="U6605" s="1" t="s">
        <v>36</v>
      </c>
    </row>
    <row r="6606" spans="1:21" x14ac:dyDescent="0.25">
      <c r="A6606" s="1" t="str">
        <f t="shared" si="103"/>
        <v>https://github.com/troglobit/pimd</v>
      </c>
      <c r="B6606" s="1" t="s">
        <v>41524</v>
      </c>
      <c r="C6606" s="1" t="s">
        <v>41525</v>
      </c>
      <c r="D6606" s="1" t="s">
        <v>41526</v>
      </c>
      <c r="E6606" s="1" t="b">
        <v>0</v>
      </c>
      <c r="F6606" s="1">
        <v>33</v>
      </c>
      <c r="G6606" s="1" t="b">
        <v>1</v>
      </c>
      <c r="H6606" s="1" t="b">
        <v>0</v>
      </c>
      <c r="I6606" s="1" t="s">
        <v>41527</v>
      </c>
      <c r="J6606" s="1" t="s">
        <v>241</v>
      </c>
      <c r="K6606" s="1" t="s">
        <v>41528</v>
      </c>
      <c r="L6606" s="1">
        <v>17</v>
      </c>
      <c r="M6606" s="1" t="s">
        <v>41529</v>
      </c>
      <c r="N6606" s="1">
        <v>1655</v>
      </c>
      <c r="O6606" s="1">
        <v>55</v>
      </c>
      <c r="P6606" s="1" t="s">
        <v>41530</v>
      </c>
      <c r="Q6606" s="1">
        <v>55</v>
      </c>
      <c r="R6606" s="1">
        <v>23</v>
      </c>
      <c r="S6606" s="1" t="str">
        <f>VLOOKUP(R6606,[1]Sheet1!$A$1:$D$50,2,0)</f>
        <v>web + project + network + process + open</v>
      </c>
      <c r="T6606" s="1" t="str">
        <f>VLOOKUP(R6606,[1]Sheet1!$A$1:$D$50,3,0)</f>
        <v>Web Project</v>
      </c>
      <c r="U6606" s="1" t="s">
        <v>68</v>
      </c>
    </row>
    <row r="6607" spans="1:21" x14ac:dyDescent="0.25">
      <c r="A6607" s="1" t="str">
        <f t="shared" si="103"/>
        <v>https://github.com/pinax/pinax-blog</v>
      </c>
      <c r="B6607" s="1" t="s">
        <v>41531</v>
      </c>
      <c r="C6607" s="1" t="s">
        <v>41532</v>
      </c>
      <c r="D6607" s="1" t="s">
        <v>41533</v>
      </c>
      <c r="E6607" s="1" t="b">
        <v>0</v>
      </c>
      <c r="F6607" s="1">
        <v>101</v>
      </c>
      <c r="G6607" s="1" t="b">
        <v>1</v>
      </c>
      <c r="H6607" s="1" t="b">
        <v>0</v>
      </c>
      <c r="I6607" s="1"/>
      <c r="J6607" s="1" t="s">
        <v>56</v>
      </c>
      <c r="K6607" s="1" t="s">
        <v>41534</v>
      </c>
      <c r="L6607" s="1">
        <v>13</v>
      </c>
      <c r="M6607" s="1" t="s">
        <v>41535</v>
      </c>
      <c r="N6607" s="1">
        <v>455</v>
      </c>
      <c r="O6607" s="1">
        <v>258</v>
      </c>
      <c r="P6607" s="1" t="s">
        <v>41536</v>
      </c>
      <c r="Q6607" s="1">
        <v>258</v>
      </c>
      <c r="R6607" s="1">
        <v>10</v>
      </c>
      <c r="S6607" s="1" t="str">
        <f>VLOOKUP(R6607,[1]Sheet1!$A$1:$D$50,2,0)</f>
        <v>app + android + io + librari + support</v>
      </c>
      <c r="T6607" s="1" t="str">
        <f>VLOOKUP(R6607,[1]Sheet1!$A$1:$D$50,3,0)</f>
        <v>Mobile+Android</v>
      </c>
      <c r="U6607" s="1" t="s">
        <v>44</v>
      </c>
    </row>
    <row r="6608" spans="1:21" x14ac:dyDescent="0.25">
      <c r="A6608" s="1" t="str">
        <f t="shared" si="103"/>
        <v>https://github.com/AdamBien/ping</v>
      </c>
      <c r="B6608" s="1" t="s">
        <v>41537</v>
      </c>
      <c r="C6608" s="1" t="s">
        <v>41538</v>
      </c>
      <c r="D6608" s="1" t="s">
        <v>41539</v>
      </c>
      <c r="E6608" s="1" t="b">
        <v>0</v>
      </c>
      <c r="F6608" s="1">
        <v>20</v>
      </c>
      <c r="G6608" s="1" t="b">
        <v>1</v>
      </c>
      <c r="H6608" s="1" t="b">
        <v>0</v>
      </c>
      <c r="I6608" s="1"/>
      <c r="J6608" s="1" t="s">
        <v>176</v>
      </c>
      <c r="K6608" s="1" t="s">
        <v>41540</v>
      </c>
      <c r="L6608" s="1">
        <v>0</v>
      </c>
      <c r="M6608" s="1" t="s">
        <v>41541</v>
      </c>
      <c r="N6608" s="1">
        <v>39</v>
      </c>
      <c r="O6608" s="1">
        <v>35</v>
      </c>
      <c r="P6608" s="1" t="s">
        <v>41542</v>
      </c>
      <c r="Q6608" s="1">
        <v>35</v>
      </c>
      <c r="R6608" s="1">
        <v>12</v>
      </c>
      <c r="S6608" s="1" t="str">
        <f>VLOOKUP(R6608,[1]Sheet1!$A$1:$D$50,2,0)</f>
        <v>window + os + develop + linux + applic</v>
      </c>
      <c r="T6608" s="1" t="str">
        <f>VLOOKUP(R6608,[1]Sheet1!$A$1:$D$50,3,0)</f>
        <v>OS+Platforms</v>
      </c>
      <c r="U6608" s="1" t="s">
        <v>151</v>
      </c>
    </row>
    <row r="6609" spans="1:21" x14ac:dyDescent="0.25">
      <c r="A6609" s="1" t="str">
        <f t="shared" si="103"/>
        <v>https://github.com/pinittome/pinitto.me</v>
      </c>
      <c r="B6609" s="1" t="s">
        <v>41543</v>
      </c>
      <c r="C6609" s="1" t="s">
        <v>41544</v>
      </c>
      <c r="D6609" s="1" t="s">
        <v>41545</v>
      </c>
      <c r="E6609" s="1" t="b">
        <v>0</v>
      </c>
      <c r="F6609" s="1">
        <v>11</v>
      </c>
      <c r="G6609" s="1" t="b">
        <v>1</v>
      </c>
      <c r="H6609" s="1" t="b">
        <v>0</v>
      </c>
      <c r="I6609" s="1" t="s">
        <v>24</v>
      </c>
      <c r="J6609" s="1" t="s">
        <v>40</v>
      </c>
      <c r="K6609" s="1" t="s">
        <v>41546</v>
      </c>
      <c r="L6609" s="1">
        <v>32</v>
      </c>
      <c r="M6609" s="1" t="s">
        <v>41547</v>
      </c>
      <c r="N6609" s="1">
        <v>2955</v>
      </c>
      <c r="O6609" s="1">
        <v>48</v>
      </c>
      <c r="P6609" s="1" t="s">
        <v>41548</v>
      </c>
      <c r="Q6609" s="1">
        <v>48</v>
      </c>
      <c r="R6609" s="1">
        <v>36</v>
      </c>
      <c r="S6609" s="1" t="str">
        <f>VLOOKUP(R6609,[1]Sheet1!$A$1:$D$50,2,0)</f>
        <v>instal + file + packag + version + build</v>
      </c>
      <c r="T6609" s="1" t="str">
        <f>VLOOKUP(R6609,[1]Sheet1!$A$1:$D$50,3,0)</f>
        <v>Build Management</v>
      </c>
      <c r="U6609" s="1" t="s">
        <v>36</v>
      </c>
    </row>
    <row r="6610" spans="1:21" x14ac:dyDescent="0.25">
      <c r="A6610" s="1" t="str">
        <f t="shared" si="103"/>
        <v>https://github.com/naver/pinpoint</v>
      </c>
      <c r="B6610" s="1" t="s">
        <v>41549</v>
      </c>
      <c r="C6610" s="1" t="s">
        <v>41550</v>
      </c>
      <c r="D6610" s="1" t="s">
        <v>41551</v>
      </c>
      <c r="E6610" s="1" t="b">
        <v>0</v>
      </c>
      <c r="F6610" s="1">
        <v>707</v>
      </c>
      <c r="G6610" s="1" t="b">
        <v>1</v>
      </c>
      <c r="H6610" s="1" t="b">
        <v>0</v>
      </c>
      <c r="I6610" s="1"/>
      <c r="J6610" s="1" t="s">
        <v>176</v>
      </c>
      <c r="K6610" s="1" t="s">
        <v>41552</v>
      </c>
      <c r="L6610" s="1">
        <v>105</v>
      </c>
      <c r="M6610" s="1" t="s">
        <v>41553</v>
      </c>
      <c r="N6610" s="1">
        <v>184201</v>
      </c>
      <c r="O6610" s="1">
        <v>2208</v>
      </c>
      <c r="P6610" s="1" t="s">
        <v>41554</v>
      </c>
      <c r="Q6610" s="1">
        <v>2208</v>
      </c>
      <c r="R6610" s="1">
        <v>12</v>
      </c>
      <c r="S6610" s="1" t="str">
        <f>VLOOKUP(R6610,[1]Sheet1!$A$1:$D$50,2,0)</f>
        <v>window + os + develop + linux + applic</v>
      </c>
      <c r="T6610" s="1" t="str">
        <f>VLOOKUP(R6610,[1]Sheet1!$A$1:$D$50,3,0)</f>
        <v>OS+Platforms</v>
      </c>
      <c r="U6610" s="1" t="s">
        <v>151</v>
      </c>
    </row>
    <row r="6611" spans="1:21" x14ac:dyDescent="0.25">
      <c r="A6611" s="1" t="str">
        <f t="shared" si="103"/>
        <v>https://github.com/WSJ/pinpoint</v>
      </c>
      <c r="B6611" s="1" t="s">
        <v>41555</v>
      </c>
      <c r="C6611" s="1" t="s">
        <v>41556</v>
      </c>
      <c r="D6611" s="1" t="s">
        <v>41557</v>
      </c>
      <c r="E6611" s="1" t="b">
        <v>0</v>
      </c>
      <c r="F6611" s="1">
        <v>7</v>
      </c>
      <c r="G6611" s="1" t="b">
        <v>1</v>
      </c>
      <c r="H6611" s="1" t="b">
        <v>1</v>
      </c>
      <c r="I6611" s="1" t="s">
        <v>41558</v>
      </c>
      <c r="J6611" s="1" t="s">
        <v>40</v>
      </c>
      <c r="K6611" s="1" t="s">
        <v>41552</v>
      </c>
      <c r="L6611" s="1">
        <v>0</v>
      </c>
      <c r="M6611" s="1" t="s">
        <v>41559</v>
      </c>
      <c r="N6611" s="1">
        <v>213</v>
      </c>
      <c r="O6611" s="1">
        <v>69</v>
      </c>
      <c r="P6611" s="1" t="s">
        <v>41560</v>
      </c>
      <c r="Q6611" s="1">
        <v>69</v>
      </c>
      <c r="R6611" s="1">
        <v>34</v>
      </c>
      <c r="S6611" s="1" t="str">
        <f>VLOOKUP(R6611,[1]Sheet1!$A$1:$D$50,2,0)</f>
        <v>api + librari + document + client + applic</v>
      </c>
      <c r="T6611" s="1" t="str">
        <f>VLOOKUP(R6611,[1]Sheet1!$A$1:$D$50,3,0)</f>
        <v>Web API</v>
      </c>
      <c r="U6611" s="1" t="s">
        <v>68</v>
      </c>
    </row>
    <row r="6612" spans="1:21" x14ac:dyDescent="0.25">
      <c r="A6612" s="1" t="str">
        <f t="shared" si="103"/>
        <v>https://github.com/TimeToogo/Pinq</v>
      </c>
      <c r="B6612" s="1" t="s">
        <v>41561</v>
      </c>
      <c r="C6612" s="1" t="s">
        <v>41562</v>
      </c>
      <c r="D6612" s="1" t="s">
        <v>41563</v>
      </c>
      <c r="E6612" s="1" t="b">
        <v>0</v>
      </c>
      <c r="F6612" s="1">
        <v>14</v>
      </c>
      <c r="G6612" s="1" t="b">
        <v>1</v>
      </c>
      <c r="H6612" s="1" t="b">
        <v>1</v>
      </c>
      <c r="I6612" s="1" t="s">
        <v>41564</v>
      </c>
      <c r="J6612" s="1" t="s">
        <v>141</v>
      </c>
      <c r="K6612" s="1" t="s">
        <v>41565</v>
      </c>
      <c r="L6612" s="1">
        <v>2</v>
      </c>
      <c r="M6612" s="1" t="s">
        <v>41566</v>
      </c>
      <c r="N6612" s="1">
        <v>3869</v>
      </c>
      <c r="O6612" s="1">
        <v>305</v>
      </c>
      <c r="P6612" s="1" t="s">
        <v>41567</v>
      </c>
      <c r="Q6612" s="1">
        <v>305</v>
      </c>
      <c r="R6612" s="1">
        <v>34</v>
      </c>
      <c r="S6612" s="1" t="str">
        <f>VLOOKUP(R6612,[1]Sheet1!$A$1:$D$50,2,0)</f>
        <v>api + librari + document + client + applic</v>
      </c>
      <c r="T6612" s="1" t="str">
        <f>VLOOKUP(R6612,[1]Sheet1!$A$1:$D$50,3,0)</f>
        <v>Web API</v>
      </c>
      <c r="U6612" s="1" t="s">
        <v>68</v>
      </c>
    </row>
    <row r="6613" spans="1:21" x14ac:dyDescent="0.25">
      <c r="A6613" s="1" t="str">
        <f t="shared" si="103"/>
        <v>https://github.com/pioneerspacesim/pioneer</v>
      </c>
      <c r="B6613" s="1" t="s">
        <v>41568</v>
      </c>
      <c r="C6613" s="1" t="s">
        <v>41569</v>
      </c>
      <c r="D6613" s="1" t="s">
        <v>41570</v>
      </c>
      <c r="E6613" s="1" t="b">
        <v>0</v>
      </c>
      <c r="F6613" s="1">
        <v>238</v>
      </c>
      <c r="G6613" s="1" t="b">
        <v>1</v>
      </c>
      <c r="H6613" s="1" t="b">
        <v>0</v>
      </c>
      <c r="I6613" s="1" t="s">
        <v>41571</v>
      </c>
      <c r="J6613" s="1" t="s">
        <v>113</v>
      </c>
      <c r="K6613" s="1" t="s">
        <v>41572</v>
      </c>
      <c r="L6613" s="1">
        <v>296</v>
      </c>
      <c r="M6613" s="1" t="s">
        <v>41573</v>
      </c>
      <c r="N6613" s="1">
        <v>1446382</v>
      </c>
      <c r="O6613" s="1">
        <v>550</v>
      </c>
      <c r="P6613" s="1" t="s">
        <v>41574</v>
      </c>
      <c r="Q6613" s="1">
        <v>550</v>
      </c>
      <c r="R6613" s="1">
        <v>43</v>
      </c>
      <c r="S6613" s="1" t="str">
        <f>VLOOKUP(R6613,[1]Sheet1!$A$1:$D$50,2,0)</f>
        <v>git + commit + script + python + clojur</v>
      </c>
      <c r="T6613" s="1" t="str">
        <f>VLOOKUP(R6613,[1]Sheet1!$A$1:$D$50,3,0)</f>
        <v>Others/Undetermined</v>
      </c>
      <c r="U6613" s="1" t="s">
        <v>68</v>
      </c>
    </row>
    <row r="6614" spans="1:21" x14ac:dyDescent="0.25">
      <c r="A6614" s="1" t="str">
        <f t="shared" si="103"/>
        <v>https://github.com/initialstate/piot-101</v>
      </c>
      <c r="B6614" s="1" t="s">
        <v>41575</v>
      </c>
      <c r="C6614" s="1" t="s">
        <v>41576</v>
      </c>
      <c r="D6614" s="1" t="s">
        <v>41577</v>
      </c>
      <c r="E6614" s="1" t="b">
        <v>0</v>
      </c>
      <c r="F6614" s="1">
        <v>22</v>
      </c>
      <c r="G6614" s="1" t="b">
        <v>1</v>
      </c>
      <c r="H6614" s="1" t="b">
        <v>0</v>
      </c>
      <c r="I6614" s="1" t="s">
        <v>24</v>
      </c>
      <c r="J6614" s="1" t="s">
        <v>56</v>
      </c>
      <c r="K6614" s="1" t="s">
        <v>41578</v>
      </c>
      <c r="L6614" s="1">
        <v>0</v>
      </c>
      <c r="M6614" s="1" t="s">
        <v>41579</v>
      </c>
      <c r="N6614" s="1">
        <v>11</v>
      </c>
      <c r="O6614" s="1">
        <v>49</v>
      </c>
      <c r="P6614" s="1" t="s">
        <v>41580</v>
      </c>
      <c r="Q6614" s="1">
        <v>49</v>
      </c>
      <c r="R6614" s="1">
        <v>33</v>
      </c>
      <c r="S6614" s="1" t="str">
        <f>VLOOKUP(R6614,[1]Sheet1!$A$1:$D$50,2,0)</f>
        <v>react + icon + redux + action + compon</v>
      </c>
      <c r="T6614" s="1" t="str">
        <f>VLOOKUP(R6614,[1]Sheet1!$A$1:$D$50,3,0)</f>
        <v>React Framework</v>
      </c>
      <c r="U6614" s="1" t="s">
        <v>527</v>
      </c>
    </row>
    <row r="6615" spans="1:21" x14ac:dyDescent="0.25">
      <c r="A6615" s="1" t="str">
        <f t="shared" si="103"/>
        <v>https://github.com/go-pipe/pipe</v>
      </c>
      <c r="B6615" s="1" t="s">
        <v>41581</v>
      </c>
      <c r="C6615" s="1" t="s">
        <v>41582</v>
      </c>
      <c r="D6615" s="1" t="s">
        <v>41583</v>
      </c>
      <c r="E6615" s="1" t="b">
        <v>0</v>
      </c>
      <c r="F6615" s="1">
        <v>11</v>
      </c>
      <c r="G6615" s="1" t="b">
        <v>1</v>
      </c>
      <c r="H6615" s="1" t="b">
        <v>0</v>
      </c>
      <c r="I6615" s="1" t="s">
        <v>41584</v>
      </c>
      <c r="J6615" s="1" t="s">
        <v>814</v>
      </c>
      <c r="K6615" s="1" t="s">
        <v>41585</v>
      </c>
      <c r="L6615" s="1">
        <v>0</v>
      </c>
      <c r="M6615" s="1" t="s">
        <v>41586</v>
      </c>
      <c r="N6615" s="1">
        <v>248</v>
      </c>
      <c r="O6615" s="1">
        <v>136</v>
      </c>
      <c r="P6615" s="1" t="s">
        <v>41587</v>
      </c>
      <c r="Q6615" s="1">
        <v>136</v>
      </c>
      <c r="R6615" s="1">
        <v>36</v>
      </c>
      <c r="S6615" s="1" t="str">
        <f>VLOOKUP(R6615,[1]Sheet1!$A$1:$D$50,2,0)</f>
        <v>instal + file + packag + version + build</v>
      </c>
      <c r="T6615" s="1" t="str">
        <f>VLOOKUP(R6615,[1]Sheet1!$A$1:$D$50,3,0)</f>
        <v>Build Management</v>
      </c>
      <c r="U6615" s="1" t="s">
        <v>36</v>
      </c>
    </row>
    <row r="6616" spans="1:21" x14ac:dyDescent="0.25">
      <c r="A6616" s="1" t="str">
        <f t="shared" si="103"/>
        <v>https://github.com/NLKNguyen/pipe-mysql.vim</v>
      </c>
      <c r="B6616" s="1" t="s">
        <v>41588</v>
      </c>
      <c r="C6616" s="1" t="s">
        <v>41589</v>
      </c>
      <c r="D6616" s="1" t="s">
        <v>41590</v>
      </c>
      <c r="E6616" s="1" t="b">
        <v>0</v>
      </c>
      <c r="F6616" s="1">
        <v>3</v>
      </c>
      <c r="G6616" s="1" t="b">
        <v>1</v>
      </c>
      <c r="H6616" s="1" t="b">
        <v>0</v>
      </c>
      <c r="I6616" s="1" t="s">
        <v>41591</v>
      </c>
      <c r="J6616" s="1" t="s">
        <v>32</v>
      </c>
      <c r="K6616" s="1" t="s">
        <v>41592</v>
      </c>
      <c r="L6616" s="1">
        <v>0</v>
      </c>
      <c r="M6616" s="1" t="s">
        <v>41593</v>
      </c>
      <c r="N6616" s="1">
        <v>10</v>
      </c>
      <c r="O6616" s="1">
        <v>23</v>
      </c>
      <c r="P6616" s="1" t="s">
        <v>41594</v>
      </c>
      <c r="Q6616" s="1">
        <v>23</v>
      </c>
      <c r="R6616" s="1">
        <v>20</v>
      </c>
      <c r="S6616" s="1" t="str">
        <f>VLOOKUP(R6616,[1]Sheet1!$A$1:$D$50,2,0)</f>
        <v>user + databas + will + configur + server</v>
      </c>
      <c r="T6616" s="1" t="str">
        <f>VLOOKUP(R6616,[1]Sheet1!$A$1:$D$50,3,0)</f>
        <v>User Access/Login</v>
      </c>
      <c r="U6616" s="1" t="s">
        <v>172</v>
      </c>
    </row>
    <row r="6617" spans="1:21" x14ac:dyDescent="0.25">
      <c r="A6617" s="1" t="str">
        <f t="shared" si="103"/>
        <v>https://github.com/iFixit/pipe-to-graphite</v>
      </c>
      <c r="B6617" s="1" t="s">
        <v>41595</v>
      </c>
      <c r="C6617" s="1" t="s">
        <v>41596</v>
      </c>
      <c r="D6617" s="1" t="s">
        <v>41597</v>
      </c>
      <c r="E6617" s="1" t="b">
        <v>0</v>
      </c>
      <c r="F6617" s="1">
        <v>10</v>
      </c>
      <c r="G6617" s="1" t="b">
        <v>1</v>
      </c>
      <c r="H6617" s="1" t="b">
        <v>0</v>
      </c>
      <c r="I6617" s="1" t="s">
        <v>24</v>
      </c>
      <c r="J6617" s="1" t="s">
        <v>775</v>
      </c>
      <c r="K6617" s="1" t="s">
        <v>41598</v>
      </c>
      <c r="L6617" s="1">
        <v>4</v>
      </c>
      <c r="M6617" s="1" t="s">
        <v>41599</v>
      </c>
      <c r="N6617" s="1">
        <v>211</v>
      </c>
      <c r="O6617" s="1">
        <v>54</v>
      </c>
      <c r="P6617" s="1" t="s">
        <v>41600</v>
      </c>
      <c r="Q6617" s="1">
        <v>54</v>
      </c>
      <c r="R6617" s="1">
        <v>21</v>
      </c>
      <c r="S6617" s="1" t="str">
        <f>VLOOKUP(R6617,[1]Sheet1!$A$1:$D$50,2,0)</f>
        <v>function + object + return + data + var</v>
      </c>
      <c r="T6617" s="1" t="str">
        <f>VLOOKUP(R6617,[1]Sheet1!$A$1:$D$50,3,0)</f>
        <v>Programming</v>
      </c>
      <c r="U6617" s="1" t="s">
        <v>68</v>
      </c>
    </row>
    <row r="6618" spans="1:21" x14ac:dyDescent="0.25">
      <c r="A6618" s="1" t="str">
        <f t="shared" si="103"/>
        <v>https://github.com/flonatel/pipexec</v>
      </c>
      <c r="B6618" s="1" t="s">
        <v>41601</v>
      </c>
      <c r="C6618" s="1" t="s">
        <v>41602</v>
      </c>
      <c r="D6618" s="1" t="s">
        <v>41603</v>
      </c>
      <c r="E6618" s="1" t="b">
        <v>0</v>
      </c>
      <c r="F6618" s="1">
        <v>0</v>
      </c>
      <c r="G6618" s="1" t="b">
        <v>1</v>
      </c>
      <c r="H6618" s="1" t="b">
        <v>0</v>
      </c>
      <c r="I6618" s="1" t="s">
        <v>24</v>
      </c>
      <c r="J6618" s="1" t="s">
        <v>241</v>
      </c>
      <c r="K6618" s="1" t="s">
        <v>41604</v>
      </c>
      <c r="L6618" s="1">
        <v>2</v>
      </c>
      <c r="M6618" s="1" t="s">
        <v>41605</v>
      </c>
      <c r="N6618" s="1">
        <v>613</v>
      </c>
      <c r="O6618" s="1">
        <v>59</v>
      </c>
      <c r="P6618" s="1" t="s">
        <v>41606</v>
      </c>
      <c r="Q6618" s="1">
        <v>59</v>
      </c>
      <c r="R6618" s="1">
        <v>23</v>
      </c>
      <c r="S6618" s="1" t="str">
        <f>VLOOKUP(R6618,[1]Sheet1!$A$1:$D$50,2,0)</f>
        <v>web + project + network + process + open</v>
      </c>
      <c r="T6618" s="1" t="str">
        <f>VLOOKUP(R6618,[1]Sheet1!$A$1:$D$50,3,0)</f>
        <v>Web Project</v>
      </c>
      <c r="U6618" s="1" t="s">
        <v>68</v>
      </c>
    </row>
    <row r="6619" spans="1:21" x14ac:dyDescent="0.25">
      <c r="A6619" s="1" t="str">
        <f t="shared" si="103"/>
        <v>https://github.com/sdenton4/pipic</v>
      </c>
      <c r="B6619" s="1" t="s">
        <v>41607</v>
      </c>
      <c r="C6619" s="1" t="s">
        <v>41608</v>
      </c>
      <c r="D6619" s="1" t="s">
        <v>41609</v>
      </c>
      <c r="E6619" s="1" t="b">
        <v>0</v>
      </c>
      <c r="F6619" s="1">
        <v>15</v>
      </c>
      <c r="G6619" s="1" t="b">
        <v>1</v>
      </c>
      <c r="H6619" s="1" t="b">
        <v>0</v>
      </c>
      <c r="I6619" s="1" t="s">
        <v>24</v>
      </c>
      <c r="J6619" s="1" t="s">
        <v>56</v>
      </c>
      <c r="K6619" s="1" t="s">
        <v>41610</v>
      </c>
      <c r="L6619" s="1">
        <v>11</v>
      </c>
      <c r="M6619" s="1" t="s">
        <v>41611</v>
      </c>
      <c r="N6619" s="1">
        <v>1884</v>
      </c>
      <c r="O6619" s="1">
        <v>38</v>
      </c>
      <c r="P6619" s="1" t="s">
        <v>41612</v>
      </c>
      <c r="Q6619" s="1">
        <v>38</v>
      </c>
      <c r="R6619" s="1">
        <v>3</v>
      </c>
      <c r="S6619" s="1" t="str">
        <f>VLOOKUP(R6619,[1]Sheet1!$A$1:$D$50,2,0)</f>
        <v>imag + font + size + will + option</v>
      </c>
      <c r="T6619" s="1" t="str">
        <f>VLOOKUP(R6619,[1]Sheet1!$A$1:$D$50,3,0)</f>
        <v>UI Elements</v>
      </c>
      <c r="U6619" s="1" t="s">
        <v>123</v>
      </c>
    </row>
    <row r="6620" spans="1:21" x14ac:dyDescent="0.25">
      <c r="A6620" s="1" t="str">
        <f t="shared" si="103"/>
        <v>https://github.com/mdlawson/piping</v>
      </c>
      <c r="B6620" s="1" t="s">
        <v>41613</v>
      </c>
      <c r="C6620" s="1" t="s">
        <v>41614</v>
      </c>
      <c r="D6620" s="1" t="s">
        <v>41615</v>
      </c>
      <c r="E6620" s="1" t="b">
        <v>0</v>
      </c>
      <c r="F6620" s="1">
        <v>10</v>
      </c>
      <c r="G6620" s="1" t="b">
        <v>1</v>
      </c>
      <c r="H6620" s="1" t="b">
        <v>0</v>
      </c>
      <c r="I6620" s="1" t="s">
        <v>24</v>
      </c>
      <c r="J6620" s="1" t="s">
        <v>312</v>
      </c>
      <c r="K6620" s="1" t="s">
        <v>41616</v>
      </c>
      <c r="L6620" s="1">
        <v>10</v>
      </c>
      <c r="M6620" s="1" t="s">
        <v>41617</v>
      </c>
      <c r="N6620" s="1">
        <v>43</v>
      </c>
      <c r="O6620" s="1">
        <v>177</v>
      </c>
      <c r="P6620" s="1" t="s">
        <v>41618</v>
      </c>
      <c r="Q6620" s="1">
        <v>177</v>
      </c>
      <c r="R6620" s="1">
        <v>36</v>
      </c>
      <c r="S6620" s="1" t="str">
        <f>VLOOKUP(R6620,[1]Sheet1!$A$1:$D$50,2,0)</f>
        <v>instal + file + packag + version + build</v>
      </c>
      <c r="T6620" s="1" t="str">
        <f>VLOOKUP(R6620,[1]Sheet1!$A$1:$D$50,3,0)</f>
        <v>Build Management</v>
      </c>
      <c r="U6620" s="1" t="s">
        <v>36</v>
      </c>
    </row>
    <row r="6621" spans="1:21" x14ac:dyDescent="0.25">
      <c r="A6621" s="1" t="str">
        <f t="shared" si="103"/>
        <v>https://github.com/fogleman/PirateMap</v>
      </c>
      <c r="B6621" s="1" t="s">
        <v>41619</v>
      </c>
      <c r="C6621" s="1" t="s">
        <v>41620</v>
      </c>
      <c r="D6621" s="1" t="s">
        <v>41621</v>
      </c>
      <c r="E6621" s="1" t="b">
        <v>0</v>
      </c>
      <c r="F6621" s="1">
        <v>4</v>
      </c>
      <c r="G6621" s="1" t="b">
        <v>1</v>
      </c>
      <c r="H6621" s="1" t="b">
        <v>0</v>
      </c>
      <c r="I6621" s="1" t="s">
        <v>24</v>
      </c>
      <c r="J6621" s="1" t="s">
        <v>56</v>
      </c>
      <c r="K6621" s="1" t="s">
        <v>41622</v>
      </c>
      <c r="L6621" s="1">
        <v>2</v>
      </c>
      <c r="M6621" s="1" t="s">
        <v>41623</v>
      </c>
      <c r="N6621" s="1">
        <v>38</v>
      </c>
      <c r="O6621" s="1">
        <v>51</v>
      </c>
      <c r="P6621" s="1" t="s">
        <v>41624</v>
      </c>
      <c r="Q6621" s="1">
        <v>51</v>
      </c>
      <c r="R6621" s="1">
        <v>19</v>
      </c>
      <c r="S6621" s="1" t="str">
        <f>VLOOKUP(R6621,[1]Sheet1!$A$1:$D$50,2,0)</f>
        <v>markdown + html + document + gener + librari</v>
      </c>
      <c r="T6621" s="1" t="str">
        <f>VLOOKUP(R6621,[1]Sheet1!$A$1:$D$50,3,0)</f>
        <v>HTML</v>
      </c>
      <c r="U6621" s="1" t="s">
        <v>51</v>
      </c>
    </row>
    <row r="6622" spans="1:21" x14ac:dyDescent="0.25">
      <c r="A6622" s="1" t="str">
        <f t="shared" si="103"/>
        <v>https://github.com/dff180/pishadertoy</v>
      </c>
      <c r="B6622" s="1" t="s">
        <v>41625</v>
      </c>
      <c r="C6622" s="1" t="s">
        <v>41626</v>
      </c>
      <c r="D6622" s="1" t="s">
        <v>41627</v>
      </c>
      <c r="E6622" s="1" t="b">
        <v>0</v>
      </c>
      <c r="F6622" s="1">
        <v>7</v>
      </c>
      <c r="G6622" s="1" t="b">
        <v>1</v>
      </c>
      <c r="H6622" s="1" t="b">
        <v>0</v>
      </c>
      <c r="I6622" s="1"/>
      <c r="J6622" s="1" t="s">
        <v>113</v>
      </c>
      <c r="K6622" s="1" t="s">
        <v>41628</v>
      </c>
      <c r="L6622" s="1">
        <v>0</v>
      </c>
      <c r="M6622" s="1" t="s">
        <v>41629</v>
      </c>
      <c r="N6622" s="1">
        <v>587</v>
      </c>
      <c r="O6622" s="1">
        <v>35</v>
      </c>
      <c r="P6622" s="1" t="s">
        <v>41630</v>
      </c>
      <c r="Q6622" s="1">
        <v>35</v>
      </c>
      <c r="R6622" s="1">
        <v>3</v>
      </c>
      <c r="S6622" s="1" t="str">
        <f>VLOOKUP(R6622,[1]Sheet1!$A$1:$D$50,2,0)</f>
        <v>imag + font + size + will + option</v>
      </c>
      <c r="T6622" s="1" t="str">
        <f>VLOOKUP(R6622,[1]Sheet1!$A$1:$D$50,3,0)</f>
        <v>UI Elements</v>
      </c>
      <c r="U6622" s="1" t="s">
        <v>123</v>
      </c>
    </row>
    <row r="6623" spans="1:21" x14ac:dyDescent="0.25">
      <c r="A6623" s="1" t="str">
        <f t="shared" si="103"/>
        <v>https://github.com/davidahouse/PiTalk</v>
      </c>
      <c r="B6623" s="1" t="s">
        <v>41631</v>
      </c>
      <c r="C6623" s="1" t="s">
        <v>41632</v>
      </c>
      <c r="D6623" s="1" t="s">
        <v>41633</v>
      </c>
      <c r="E6623" s="1" t="b">
        <v>0</v>
      </c>
      <c r="F6623" s="1">
        <v>5</v>
      </c>
      <c r="G6623" s="1" t="b">
        <v>1</v>
      </c>
      <c r="H6623" s="1" t="b">
        <v>0</v>
      </c>
      <c r="I6623" s="1" t="s">
        <v>24</v>
      </c>
      <c r="J6623" s="1" t="s">
        <v>208</v>
      </c>
      <c r="K6623" s="1" t="s">
        <v>41634</v>
      </c>
      <c r="L6623" s="1">
        <v>0</v>
      </c>
      <c r="M6623" s="1" t="s">
        <v>41635</v>
      </c>
      <c r="N6623" s="1">
        <v>203</v>
      </c>
      <c r="O6623" s="1">
        <v>22</v>
      </c>
      <c r="P6623" s="1" t="s">
        <v>41636</v>
      </c>
      <c r="Q6623" s="1">
        <v>22</v>
      </c>
      <c r="R6623" s="1">
        <v>41</v>
      </c>
      <c r="S6623" s="1" t="str">
        <f>VLOOKUP(R6623,[1]Sheet1!$A$1:$D$50,2,0)</f>
        <v>pi + tool + raspberri + devic + detect</v>
      </c>
      <c r="T6623" s="1" t="str">
        <f>VLOOKUP(R6623,[1]Sheet1!$A$1:$D$50,3,0)</f>
        <v>Raspeberry PI</v>
      </c>
      <c r="U6623" s="1" t="s">
        <v>349</v>
      </c>
    </row>
    <row r="6624" spans="1:21" x14ac:dyDescent="0.25">
      <c r="A6624" s="1" t="str">
        <f t="shared" si="103"/>
        <v>https://github.com/philpl/PiTV</v>
      </c>
      <c r="B6624" s="1" t="s">
        <v>41637</v>
      </c>
      <c r="C6624" s="1" t="s">
        <v>41638</v>
      </c>
      <c r="D6624" s="1" t="s">
        <v>41639</v>
      </c>
      <c r="E6624" s="1" t="b">
        <v>0</v>
      </c>
      <c r="F6624" s="1">
        <v>14</v>
      </c>
      <c r="G6624" s="1" t="b">
        <v>1</v>
      </c>
      <c r="H6624" s="1" t="b">
        <v>0</v>
      </c>
      <c r="I6624" s="1" t="s">
        <v>41640</v>
      </c>
      <c r="J6624" s="1" t="s">
        <v>72</v>
      </c>
      <c r="K6624" s="1" t="s">
        <v>41641</v>
      </c>
      <c r="L6624" s="1">
        <v>7</v>
      </c>
      <c r="M6624" s="1" t="s">
        <v>41642</v>
      </c>
      <c r="N6624" s="1">
        <v>937</v>
      </c>
      <c r="O6624" s="1">
        <v>67</v>
      </c>
      <c r="P6624" s="1" t="s">
        <v>41643</v>
      </c>
      <c r="Q6624" s="1">
        <v>67</v>
      </c>
      <c r="R6624" s="1">
        <v>41</v>
      </c>
      <c r="S6624" s="1" t="str">
        <f>VLOOKUP(R6624,[1]Sheet1!$A$1:$D$50,2,0)</f>
        <v>pi + tool + raspberri + devic + detect</v>
      </c>
      <c r="T6624" s="1" t="str">
        <f>VLOOKUP(R6624,[1]Sheet1!$A$1:$D$50,3,0)</f>
        <v>Raspeberry PI</v>
      </c>
      <c r="U6624" s="1" t="s">
        <v>349</v>
      </c>
    </row>
    <row r="6625" spans="1:21" x14ac:dyDescent="0.25">
      <c r="A6625" s="1" t="str">
        <f t="shared" si="103"/>
        <v>https://github.com/gabehollombe/Pivotxt</v>
      </c>
      <c r="B6625" s="1" t="s">
        <v>41644</v>
      </c>
      <c r="C6625" s="1" t="s">
        <v>41645</v>
      </c>
      <c r="D6625" s="1" t="s">
        <v>41646</v>
      </c>
      <c r="E6625" s="1" t="b">
        <v>0</v>
      </c>
      <c r="F6625" s="1">
        <v>2</v>
      </c>
      <c r="G6625" s="1" t="b">
        <v>1</v>
      </c>
      <c r="H6625" s="1" t="b">
        <v>0</v>
      </c>
      <c r="I6625" s="1"/>
      <c r="J6625" s="1" t="s">
        <v>234</v>
      </c>
      <c r="K6625" s="1" t="s">
        <v>41647</v>
      </c>
      <c r="L6625" s="1">
        <v>0</v>
      </c>
      <c r="M6625" s="1" t="s">
        <v>41648</v>
      </c>
      <c r="N6625" s="1">
        <v>202</v>
      </c>
      <c r="O6625" s="1">
        <v>21</v>
      </c>
      <c r="P6625" s="1" t="s">
        <v>41649</v>
      </c>
      <c r="Q6625" s="1">
        <v>21</v>
      </c>
      <c r="R6625" s="1">
        <v>17</v>
      </c>
      <c r="S6625" s="1" t="str">
        <f>VLOOKUP(R6625,[1]Sheet1!$A$1:$D$50,2,0)</f>
        <v>amazon + upload + solut + s3 + aw</v>
      </c>
      <c r="T6625" s="1" t="str">
        <f>VLOOKUP(R6625,[1]Sheet1!$A$1:$D$50,3,0)</f>
        <v>Amazon+Cloud</v>
      </c>
      <c r="U6625" s="1" t="s">
        <v>437</v>
      </c>
    </row>
    <row r="6626" spans="1:21" x14ac:dyDescent="0.25">
      <c r="A6626" s="1" t="str">
        <f t="shared" si="103"/>
        <v>https://github.com/pivpn/pivpn</v>
      </c>
      <c r="B6626" s="1" t="s">
        <v>41650</v>
      </c>
      <c r="C6626" s="1" t="s">
        <v>41651</v>
      </c>
      <c r="D6626" s="1" t="s">
        <v>41652</v>
      </c>
      <c r="E6626" s="1" t="b">
        <v>0</v>
      </c>
      <c r="F6626" s="1">
        <v>13</v>
      </c>
      <c r="G6626" s="1" t="b">
        <v>1</v>
      </c>
      <c r="H6626" s="1" t="b">
        <v>0</v>
      </c>
      <c r="I6626" s="1" t="s">
        <v>24</v>
      </c>
      <c r="J6626" s="1" t="s">
        <v>775</v>
      </c>
      <c r="K6626" s="1" t="s">
        <v>41653</v>
      </c>
      <c r="L6626" s="1">
        <v>29</v>
      </c>
      <c r="M6626" s="1" t="s">
        <v>41654</v>
      </c>
      <c r="N6626" s="1">
        <v>62</v>
      </c>
      <c r="O6626" s="1">
        <v>180</v>
      </c>
      <c r="P6626" s="1" t="s">
        <v>41655</v>
      </c>
      <c r="Q6626" s="1">
        <v>180</v>
      </c>
      <c r="R6626" s="1">
        <v>36</v>
      </c>
      <c r="S6626" s="1" t="str">
        <f>VLOOKUP(R6626,[1]Sheet1!$A$1:$D$50,2,0)</f>
        <v>instal + file + packag + version + build</v>
      </c>
      <c r="T6626" s="1" t="str">
        <f>VLOOKUP(R6626,[1]Sheet1!$A$1:$D$50,3,0)</f>
        <v>Build Management</v>
      </c>
      <c r="U6626" s="1" t="s">
        <v>36</v>
      </c>
    </row>
    <row r="6627" spans="1:21" x14ac:dyDescent="0.25">
      <c r="A6627" s="1" t="str">
        <f t="shared" si="103"/>
        <v>https://github.com/perusio/piwik-nginx</v>
      </c>
      <c r="B6627" s="1" t="s">
        <v>41656</v>
      </c>
      <c r="C6627" s="1" t="s">
        <v>41657</v>
      </c>
      <c r="D6627" s="1" t="s">
        <v>41658</v>
      </c>
      <c r="E6627" s="1" t="b">
        <v>0</v>
      </c>
      <c r="F6627" s="1">
        <v>46</v>
      </c>
      <c r="G6627" s="1" t="b">
        <v>1</v>
      </c>
      <c r="H6627" s="1" t="b">
        <v>0</v>
      </c>
      <c r="I6627" s="1"/>
      <c r="J6627" s="1" t="s">
        <v>1218</v>
      </c>
      <c r="K6627" s="1" t="s">
        <v>41659</v>
      </c>
      <c r="L6627" s="1">
        <v>17</v>
      </c>
      <c r="M6627" s="1" t="s">
        <v>41660</v>
      </c>
      <c r="N6627" s="1">
        <v>235</v>
      </c>
      <c r="O6627" s="1">
        <v>214</v>
      </c>
      <c r="P6627" s="1" t="s">
        <v>41661</v>
      </c>
      <c r="Q6627" s="1">
        <v>214</v>
      </c>
      <c r="R6627" s="1">
        <v>36</v>
      </c>
      <c r="S6627" s="1" t="str">
        <f>VLOOKUP(R6627,[1]Sheet1!$A$1:$D$50,2,0)</f>
        <v>instal + file + packag + version + build</v>
      </c>
      <c r="T6627" s="1" t="str">
        <f>VLOOKUP(R6627,[1]Sheet1!$A$1:$D$50,3,0)</f>
        <v>Build Management</v>
      </c>
      <c r="U6627" s="1" t="s">
        <v>36</v>
      </c>
    </row>
    <row r="6628" spans="1:21" x14ac:dyDescent="0.25">
      <c r="A6628" s="1" t="str">
        <f t="shared" si="103"/>
        <v>https://github.com/RyanNielson/PixelCamera2D</v>
      </c>
      <c r="B6628" s="1" t="s">
        <v>41662</v>
      </c>
      <c r="C6628" s="1" t="s">
        <v>41663</v>
      </c>
      <c r="D6628" s="1" t="s">
        <v>41664</v>
      </c>
      <c r="E6628" s="1" t="b">
        <v>0</v>
      </c>
      <c r="F6628" s="1">
        <v>30</v>
      </c>
      <c r="G6628" s="1" t="b">
        <v>1</v>
      </c>
      <c r="H6628" s="1" t="b">
        <v>0</v>
      </c>
      <c r="I6628" s="1" t="s">
        <v>24</v>
      </c>
      <c r="J6628" s="1" t="s">
        <v>666</v>
      </c>
      <c r="K6628" s="1" t="s">
        <v>41665</v>
      </c>
      <c r="L6628" s="1">
        <v>2</v>
      </c>
      <c r="M6628" s="1" t="s">
        <v>41666</v>
      </c>
      <c r="N6628" s="1">
        <v>84</v>
      </c>
      <c r="O6628" s="1">
        <v>129</v>
      </c>
      <c r="P6628" s="1" t="s">
        <v>41667</v>
      </c>
      <c r="Q6628" s="1">
        <v>129</v>
      </c>
      <c r="R6628" s="1">
        <v>48</v>
      </c>
      <c r="S6628" s="1" t="str">
        <f>VLOOKUP(R6628,[1]Sheet1!$A$1:$D$50,2,0)</f>
        <v>twitter + grid + field + bootstrap + form</v>
      </c>
      <c r="T6628" s="1" t="str">
        <f>VLOOKUP(R6628,[1]Sheet1!$A$1:$D$50,3,0)</f>
        <v>Boot Strap Framework</v>
      </c>
      <c r="U6628" s="1" t="s">
        <v>362</v>
      </c>
    </row>
    <row r="6629" spans="1:21" x14ac:dyDescent="0.25">
      <c r="A6629" s="1" t="str">
        <f t="shared" si="103"/>
        <v>https://github.com/CloudKidStudio/PixiFlash</v>
      </c>
      <c r="B6629" s="1" t="s">
        <v>41668</v>
      </c>
      <c r="C6629" s="1" t="s">
        <v>41669</v>
      </c>
      <c r="D6629" s="1" t="s">
        <v>41670</v>
      </c>
      <c r="E6629" s="1" t="b">
        <v>0</v>
      </c>
      <c r="F6629" s="1">
        <v>7</v>
      </c>
      <c r="G6629" s="1" t="b">
        <v>1</v>
      </c>
      <c r="H6629" s="1" t="b">
        <v>1</v>
      </c>
      <c r="I6629" s="1" t="s">
        <v>41671</v>
      </c>
      <c r="J6629" s="1" t="s">
        <v>40</v>
      </c>
      <c r="K6629" s="1" t="s">
        <v>41672</v>
      </c>
      <c r="L6629" s="1">
        <v>2</v>
      </c>
      <c r="M6629" s="1" t="s">
        <v>41673</v>
      </c>
      <c r="N6629" s="1">
        <v>14606</v>
      </c>
      <c r="O6629" s="1">
        <v>39</v>
      </c>
      <c r="P6629" s="1" t="s">
        <v>41674</v>
      </c>
      <c r="Q6629" s="1">
        <v>39</v>
      </c>
      <c r="R6629" s="1">
        <v>47</v>
      </c>
      <c r="S6629" s="1" t="str">
        <f>VLOOKUP(R6629,[1]Sheet1!$A$1:$D$50,2,0)</f>
        <v>version + learn + video + effect + pagin</v>
      </c>
      <c r="T6629" s="1" t="str">
        <f>VLOOKUP(R6629,[1]Sheet1!$A$1:$D$50,3,0)</f>
        <v>Others/Undetermined</v>
      </c>
      <c r="U6629" s="1" t="s">
        <v>68</v>
      </c>
    </row>
    <row r="6630" spans="1:21" x14ac:dyDescent="0.25">
      <c r="A6630" s="1" t="str">
        <f t="shared" si="103"/>
        <v>https://github.com/uasi/pixiv</v>
      </c>
      <c r="B6630" s="1" t="s">
        <v>41675</v>
      </c>
      <c r="C6630" s="1" t="s">
        <v>41676</v>
      </c>
      <c r="D6630" s="1" t="s">
        <v>41677</v>
      </c>
      <c r="E6630" s="1" t="b">
        <v>0</v>
      </c>
      <c r="F6630" s="1">
        <v>10</v>
      </c>
      <c r="G6630" s="1" t="b">
        <v>1</v>
      </c>
      <c r="H6630" s="1" t="b">
        <v>1</v>
      </c>
      <c r="I6630" s="1"/>
      <c r="J6630" s="1" t="s">
        <v>234</v>
      </c>
      <c r="K6630" s="1" t="s">
        <v>41678</v>
      </c>
      <c r="L6630" s="1">
        <v>2</v>
      </c>
      <c r="M6630" s="1" t="s">
        <v>41679</v>
      </c>
      <c r="N6630" s="1">
        <v>123</v>
      </c>
      <c r="O6630" s="1">
        <v>43</v>
      </c>
      <c r="P6630" s="1" t="s">
        <v>41680</v>
      </c>
      <c r="Q6630" s="1">
        <v>43</v>
      </c>
      <c r="R6630" s="1">
        <v>30</v>
      </c>
      <c r="S6630" s="1" t="str">
        <f>VLOOKUP(R6630,[1]Sheet1!$A$1:$D$50,2,0)</f>
        <v>extens + django + web + chrome + graph</v>
      </c>
      <c r="T6630" s="1" t="str">
        <f>VLOOKUP(R6630,[1]Sheet1!$A$1:$D$50,3,0)</f>
        <v>Django Framework Related</v>
      </c>
      <c r="U6630" s="1" t="s">
        <v>362</v>
      </c>
    </row>
    <row r="6631" spans="1:21" x14ac:dyDescent="0.25">
      <c r="A6631" s="1" t="str">
        <f t="shared" si="103"/>
        <v>https://github.com/Joeboy/pixperiments</v>
      </c>
      <c r="B6631" s="1" t="s">
        <v>41681</v>
      </c>
      <c r="C6631" s="1" t="s">
        <v>41682</v>
      </c>
      <c r="D6631" s="1" t="s">
        <v>41683</v>
      </c>
      <c r="E6631" s="1" t="b">
        <v>0</v>
      </c>
      <c r="F6631" s="1">
        <v>10</v>
      </c>
      <c r="G6631" s="1" t="b">
        <v>1</v>
      </c>
      <c r="H6631" s="1" t="b">
        <v>0</v>
      </c>
      <c r="I6631" s="1" t="s">
        <v>24</v>
      </c>
      <c r="J6631" s="1" t="s">
        <v>241</v>
      </c>
      <c r="K6631" s="1" t="s">
        <v>41684</v>
      </c>
      <c r="L6631" s="1">
        <v>2</v>
      </c>
      <c r="M6631" s="1" t="s">
        <v>41685</v>
      </c>
      <c r="N6631" s="1">
        <v>4889</v>
      </c>
      <c r="O6631" s="1">
        <v>35</v>
      </c>
      <c r="P6631" s="1" t="s">
        <v>41686</v>
      </c>
      <c r="Q6631" s="1">
        <v>35</v>
      </c>
      <c r="R6631" s="1">
        <v>41</v>
      </c>
      <c r="S6631" s="1" t="str">
        <f>VLOOKUP(R6631,[1]Sheet1!$A$1:$D$50,2,0)</f>
        <v>pi + tool + raspberri + devic + detect</v>
      </c>
      <c r="T6631" s="1" t="str">
        <f>VLOOKUP(R6631,[1]Sheet1!$A$1:$D$50,3,0)</f>
        <v>Raspeberry PI</v>
      </c>
      <c r="U6631" s="1" t="s">
        <v>349</v>
      </c>
    </row>
    <row r="6632" spans="1:21" x14ac:dyDescent="0.25">
      <c r="A6632" s="1" t="str">
        <f t="shared" si="103"/>
        <v>https://github.com/danielstjules/pjs</v>
      </c>
      <c r="B6632" s="1" t="s">
        <v>41687</v>
      </c>
      <c r="C6632" s="1" t="s">
        <v>41688</v>
      </c>
      <c r="D6632" s="1" t="s">
        <v>41689</v>
      </c>
      <c r="E6632" s="1" t="b">
        <v>0</v>
      </c>
      <c r="F6632" s="1">
        <v>9</v>
      </c>
      <c r="G6632" s="1" t="b">
        <v>1</v>
      </c>
      <c r="H6632" s="1" t="b">
        <v>0</v>
      </c>
      <c r="I6632" s="1"/>
      <c r="J6632" s="1" t="s">
        <v>40</v>
      </c>
      <c r="K6632" s="1" t="s">
        <v>41690</v>
      </c>
      <c r="L6632" s="1">
        <v>1</v>
      </c>
      <c r="M6632" s="1" t="s">
        <v>41691</v>
      </c>
      <c r="N6632" s="1">
        <v>54</v>
      </c>
      <c r="O6632" s="1">
        <v>294</v>
      </c>
      <c r="P6632" s="1" t="s">
        <v>41692</v>
      </c>
      <c r="Q6632" s="1">
        <v>294</v>
      </c>
      <c r="R6632" s="1">
        <v>21</v>
      </c>
      <c r="S6632" s="1" t="str">
        <f>VLOOKUP(R6632,[1]Sheet1!$A$1:$D$50,2,0)</f>
        <v>function + object + return + data + var</v>
      </c>
      <c r="T6632" s="1" t="str">
        <f>VLOOKUP(R6632,[1]Sheet1!$A$1:$D$50,3,0)</f>
        <v>Programming</v>
      </c>
      <c r="U6632" s="1" t="s">
        <v>68</v>
      </c>
    </row>
    <row r="6633" spans="1:21" x14ac:dyDescent="0.25">
      <c r="A6633" s="1" t="str">
        <f t="shared" si="103"/>
        <v>https://github.com/pjuu/pjuu</v>
      </c>
      <c r="B6633" s="1" t="s">
        <v>41693</v>
      </c>
      <c r="C6633" s="1" t="s">
        <v>41694</v>
      </c>
      <c r="D6633" s="1" t="s">
        <v>41695</v>
      </c>
      <c r="E6633" s="1" t="b">
        <v>0</v>
      </c>
      <c r="F6633" s="1">
        <v>9</v>
      </c>
      <c r="G6633" s="1" t="b">
        <v>1</v>
      </c>
      <c r="H6633" s="1" t="b">
        <v>0</v>
      </c>
      <c r="I6633" s="1" t="s">
        <v>41696</v>
      </c>
      <c r="J6633" s="1" t="s">
        <v>56</v>
      </c>
      <c r="K6633" s="1" t="s">
        <v>41697</v>
      </c>
      <c r="L6633" s="1">
        <v>17</v>
      </c>
      <c r="M6633" s="1" t="s">
        <v>41698</v>
      </c>
      <c r="N6633" s="1">
        <v>4953</v>
      </c>
      <c r="O6633" s="1">
        <v>47</v>
      </c>
      <c r="P6633" s="1" t="s">
        <v>41699</v>
      </c>
      <c r="Q6633" s="1">
        <v>47</v>
      </c>
      <c r="R6633" s="1">
        <v>29</v>
      </c>
      <c r="S6633" s="1" t="str">
        <f>VLOOKUP(R6633,[1]Sheet1!$A$1:$D$50,2,0)</f>
        <v>licens + version + code + mit + releas</v>
      </c>
      <c r="T6633" s="1" t="str">
        <f>VLOOKUP(R6633,[1]Sheet1!$A$1:$D$50,3,0)</f>
        <v>Licensing</v>
      </c>
      <c r="U6633" s="1" t="s">
        <v>68</v>
      </c>
    </row>
    <row r="6634" spans="1:21" x14ac:dyDescent="0.25">
      <c r="A6634" s="1" t="str">
        <f t="shared" si="103"/>
        <v>https://github.com/pkp/pkp-lib</v>
      </c>
      <c r="B6634" s="1" t="s">
        <v>41700</v>
      </c>
      <c r="C6634" s="1" t="s">
        <v>41701</v>
      </c>
      <c r="D6634" s="1" t="s">
        <v>41702</v>
      </c>
      <c r="E6634" s="1" t="b">
        <v>0</v>
      </c>
      <c r="F6634" s="1">
        <v>165</v>
      </c>
      <c r="G6634" s="1" t="b">
        <v>1</v>
      </c>
      <c r="H6634" s="1" t="b">
        <v>0</v>
      </c>
      <c r="I6634" s="1" t="s">
        <v>41703</v>
      </c>
      <c r="J6634" s="1" t="s">
        <v>141</v>
      </c>
      <c r="K6634" s="1" t="s">
        <v>41704</v>
      </c>
      <c r="L6634" s="1">
        <v>278</v>
      </c>
      <c r="M6634" s="1" t="s">
        <v>41705</v>
      </c>
      <c r="N6634" s="1">
        <v>59936</v>
      </c>
      <c r="O6634" s="1">
        <v>67</v>
      </c>
      <c r="P6634" s="1" t="s">
        <v>41706</v>
      </c>
      <c r="Q6634" s="1">
        <v>67</v>
      </c>
      <c r="R6634" s="1">
        <v>36</v>
      </c>
      <c r="S6634" s="1" t="str">
        <f>VLOOKUP(R6634,[1]Sheet1!$A$1:$D$50,2,0)</f>
        <v>instal + file + packag + version + build</v>
      </c>
      <c r="T6634" s="1" t="str">
        <f>VLOOKUP(R6634,[1]Sheet1!$A$1:$D$50,3,0)</f>
        <v>Build Management</v>
      </c>
      <c r="U6634" s="1" t="s">
        <v>36</v>
      </c>
    </row>
    <row r="6635" spans="1:21" x14ac:dyDescent="0.25">
      <c r="A6635" s="1" t="str">
        <f t="shared" si="103"/>
        <v>https://github.com/msantos/pkt</v>
      </c>
      <c r="B6635" s="1" t="s">
        <v>41707</v>
      </c>
      <c r="C6635" s="1" t="s">
        <v>41708</v>
      </c>
      <c r="D6635" s="1" t="s">
        <v>41709</v>
      </c>
      <c r="E6635" s="1" t="b">
        <v>0</v>
      </c>
      <c r="F6635" s="1">
        <v>28</v>
      </c>
      <c r="G6635" s="1" t="b">
        <v>1</v>
      </c>
      <c r="H6635" s="1" t="b">
        <v>0</v>
      </c>
      <c r="I6635" s="1" t="s">
        <v>41710</v>
      </c>
      <c r="J6635" s="1" t="s">
        <v>441</v>
      </c>
      <c r="K6635" s="1" t="s">
        <v>41711</v>
      </c>
      <c r="L6635" s="1">
        <v>5</v>
      </c>
      <c r="M6635" s="1" t="s">
        <v>41712</v>
      </c>
      <c r="N6635" s="1">
        <v>909</v>
      </c>
      <c r="O6635" s="1">
        <v>68</v>
      </c>
      <c r="P6635" s="1" t="s">
        <v>41713</v>
      </c>
      <c r="Q6635" s="1">
        <v>68</v>
      </c>
      <c r="R6635" s="1">
        <v>29</v>
      </c>
      <c r="S6635" s="1" t="str">
        <f>VLOOKUP(R6635,[1]Sheet1!$A$1:$D$50,2,0)</f>
        <v>licens + version + code + mit + releas</v>
      </c>
      <c r="T6635" s="1" t="str">
        <f>VLOOKUP(R6635,[1]Sheet1!$A$1:$D$50,3,0)</f>
        <v>Licensing</v>
      </c>
      <c r="U6635" s="1" t="s">
        <v>68</v>
      </c>
    </row>
    <row r="6636" spans="1:21" x14ac:dyDescent="0.25">
      <c r="A6636" s="1" t="str">
        <f t="shared" si="103"/>
        <v>https://github.com/aboutsip/pkts</v>
      </c>
      <c r="B6636" s="1" t="s">
        <v>41714</v>
      </c>
      <c r="C6636" s="1" t="s">
        <v>41715</v>
      </c>
      <c r="D6636" s="1" t="s">
        <v>41716</v>
      </c>
      <c r="E6636" s="1" t="b">
        <v>0</v>
      </c>
      <c r="F6636" s="1">
        <v>21</v>
      </c>
      <c r="G6636" s="1" t="b">
        <v>1</v>
      </c>
      <c r="H6636" s="1" t="b">
        <v>0</v>
      </c>
      <c r="I6636" s="1"/>
      <c r="J6636" s="1" t="s">
        <v>176</v>
      </c>
      <c r="K6636" s="1" t="s">
        <v>41717</v>
      </c>
      <c r="L6636" s="1">
        <v>12</v>
      </c>
      <c r="M6636" s="1" t="s">
        <v>41718</v>
      </c>
      <c r="N6636" s="1">
        <v>2143</v>
      </c>
      <c r="O6636" s="1">
        <v>48</v>
      </c>
      <c r="P6636" s="1" t="s">
        <v>41719</v>
      </c>
      <c r="Q6636" s="1">
        <v>48</v>
      </c>
      <c r="R6636" s="1">
        <v>38</v>
      </c>
      <c r="S6636" s="1" t="str">
        <f>VLOOKUP(R6636,[1]Sheet1!$A$1:$D$50,2,0)</f>
        <v>file + project + librari + will + code</v>
      </c>
      <c r="T6636" s="1" t="str">
        <f>VLOOKUP(R6636,[1]Sheet1!$A$1:$D$50,3,0)</f>
        <v>Project Structure</v>
      </c>
      <c r="U6636" s="1" t="s">
        <v>68</v>
      </c>
    </row>
    <row r="6637" spans="1:21" x14ac:dyDescent="0.25">
      <c r="A6637" s="1" t="str">
        <f t="shared" si="103"/>
        <v>https://github.com/stephjang/placecomplete</v>
      </c>
      <c r="B6637" s="1" t="s">
        <v>41720</v>
      </c>
      <c r="C6637" s="1" t="s">
        <v>41721</v>
      </c>
      <c r="D6637" s="1" t="s">
        <v>41722</v>
      </c>
      <c r="E6637" s="1" t="b">
        <v>0</v>
      </c>
      <c r="F6637" s="1">
        <v>24</v>
      </c>
      <c r="G6637" s="1" t="b">
        <v>1</v>
      </c>
      <c r="H6637" s="1" t="b">
        <v>1</v>
      </c>
      <c r="I6637" s="1" t="s">
        <v>41723</v>
      </c>
      <c r="J6637" s="1" t="s">
        <v>40</v>
      </c>
      <c r="K6637" s="1" t="s">
        <v>41724</v>
      </c>
      <c r="L6637" s="1">
        <v>14</v>
      </c>
      <c r="M6637" s="1" t="s">
        <v>41725</v>
      </c>
      <c r="N6637" s="1">
        <v>334</v>
      </c>
      <c r="O6637" s="1">
        <v>56</v>
      </c>
      <c r="P6637" s="1" t="s">
        <v>41726</v>
      </c>
      <c r="Q6637" s="1">
        <v>56</v>
      </c>
      <c r="R6637" s="1">
        <v>46</v>
      </c>
      <c r="S6637" s="1" t="str">
        <f>VLOOKUP(R6637,[1]Sheet1!$A$1:$D$50,2,0)</f>
        <v>articl + access + code + support + provid</v>
      </c>
      <c r="T6637" s="1" t="str">
        <f>VLOOKUP(R6637,[1]Sheet1!$A$1:$D$50,3,0)</f>
        <v>Help Docs</v>
      </c>
      <c r="U6637" s="1" t="s">
        <v>68</v>
      </c>
    </row>
    <row r="6638" spans="1:21" x14ac:dyDescent="0.25">
      <c r="A6638" s="1" t="str">
        <f t="shared" si="103"/>
        <v>https://github.com/plack/Plack</v>
      </c>
      <c r="B6638" s="1" t="s">
        <v>41727</v>
      </c>
      <c r="C6638" s="1" t="s">
        <v>41728</v>
      </c>
      <c r="D6638" s="1" t="s">
        <v>41729</v>
      </c>
      <c r="E6638" s="1" t="b">
        <v>0</v>
      </c>
      <c r="F6638" s="1">
        <v>183</v>
      </c>
      <c r="G6638" s="1" t="b">
        <v>1</v>
      </c>
      <c r="H6638" s="1" t="b">
        <v>0</v>
      </c>
      <c r="I6638" s="1" t="s">
        <v>41730</v>
      </c>
      <c r="J6638" s="1" t="s">
        <v>106</v>
      </c>
      <c r="K6638" s="1" t="s">
        <v>41731</v>
      </c>
      <c r="L6638" s="1">
        <v>75</v>
      </c>
      <c r="M6638" s="1" t="s">
        <v>41732</v>
      </c>
      <c r="N6638" s="1">
        <v>6362</v>
      </c>
      <c r="O6638" s="1">
        <v>423</v>
      </c>
      <c r="P6638" s="1" t="s">
        <v>41733</v>
      </c>
      <c r="Q6638" s="1">
        <v>423</v>
      </c>
      <c r="R6638" s="1">
        <v>30</v>
      </c>
      <c r="S6638" s="1" t="str">
        <f>VLOOKUP(R6638,[1]Sheet1!$A$1:$D$50,2,0)</f>
        <v>extens + django + web + chrome + graph</v>
      </c>
      <c r="T6638" s="1" t="str">
        <f>VLOOKUP(R6638,[1]Sheet1!$A$1:$D$50,3,0)</f>
        <v>Django Framework Related</v>
      </c>
      <c r="U6638" s="1" t="s">
        <v>362</v>
      </c>
    </row>
    <row r="6639" spans="1:21" x14ac:dyDescent="0.25">
      <c r="A6639" s="1" t="str">
        <f t="shared" si="103"/>
        <v>https://github.com/MQuy/plagiarism</v>
      </c>
      <c r="B6639" s="1" t="s">
        <v>41734</v>
      </c>
      <c r="C6639" s="1" t="s">
        <v>41735</v>
      </c>
      <c r="D6639" s="1" t="s">
        <v>41736</v>
      </c>
      <c r="E6639" s="1" t="b">
        <v>0</v>
      </c>
      <c r="F6639" s="1">
        <v>0</v>
      </c>
      <c r="G6639" s="1" t="b">
        <v>1</v>
      </c>
      <c r="H6639" s="1" t="b">
        <v>0</v>
      </c>
      <c r="I6639" s="1"/>
      <c r="J6639" s="1" t="s">
        <v>234</v>
      </c>
      <c r="K6639" s="1" t="s">
        <v>41737</v>
      </c>
      <c r="L6639" s="1">
        <v>0</v>
      </c>
      <c r="M6639" s="1" t="s">
        <v>41738</v>
      </c>
      <c r="N6639" s="1">
        <v>25</v>
      </c>
      <c r="O6639" s="1">
        <v>26</v>
      </c>
      <c r="P6639" s="1" t="s">
        <v>41739</v>
      </c>
      <c r="Q6639" s="1">
        <v>26</v>
      </c>
      <c r="R6639" s="1">
        <v>23</v>
      </c>
      <c r="S6639" s="1" t="str">
        <f>VLOOKUP(R6639,[1]Sheet1!$A$1:$D$50,2,0)</f>
        <v>web + project + network + process + open</v>
      </c>
      <c r="T6639" s="1" t="str">
        <f>VLOOKUP(R6639,[1]Sheet1!$A$1:$D$50,3,0)</f>
        <v>Web Project</v>
      </c>
      <c r="U6639" s="1" t="s">
        <v>68</v>
      </c>
    </row>
    <row r="6640" spans="1:21" x14ac:dyDescent="0.25">
      <c r="A6640" s="1" t="str">
        <f t="shared" si="103"/>
        <v>https://github.com/rw/plainsight</v>
      </c>
      <c r="B6640" s="1" t="s">
        <v>41740</v>
      </c>
      <c r="C6640" s="1" t="s">
        <v>41741</v>
      </c>
      <c r="D6640" s="1" t="s">
        <v>41742</v>
      </c>
      <c r="E6640" s="1" t="b">
        <v>0</v>
      </c>
      <c r="F6640" s="1">
        <v>6</v>
      </c>
      <c r="G6640" s="1" t="b">
        <v>1</v>
      </c>
      <c r="H6640" s="1" t="b">
        <v>0</v>
      </c>
      <c r="I6640" s="1" t="s">
        <v>41743</v>
      </c>
      <c r="J6640" s="1" t="s">
        <v>56</v>
      </c>
      <c r="K6640" s="1" t="s">
        <v>41744</v>
      </c>
      <c r="L6640" s="1">
        <v>3</v>
      </c>
      <c r="M6640" s="1" t="s">
        <v>41745</v>
      </c>
      <c r="N6640" s="1">
        <v>121</v>
      </c>
      <c r="O6640" s="1">
        <v>73</v>
      </c>
      <c r="P6640" s="1" t="s">
        <v>41746</v>
      </c>
      <c r="Q6640" s="1">
        <v>73</v>
      </c>
      <c r="R6640" s="1">
        <v>6</v>
      </c>
      <c r="S6640" s="1" t="str">
        <f>VLOOKUP(R6640,[1]Sheet1!$A$1:$D$50,2,0)</f>
        <v>css + control + contain + view + will</v>
      </c>
      <c r="T6640" s="1" t="str">
        <f>VLOOKUP(R6640,[1]Sheet1!$A$1:$D$50,3,0)</f>
        <v>CSS</v>
      </c>
      <c r="U6640" s="1" t="s">
        <v>51</v>
      </c>
    </row>
    <row r="6641" spans="1:21" x14ac:dyDescent="0.25">
      <c r="A6641" s="1" t="str">
        <f t="shared" si="103"/>
        <v>https://github.com/jimmycallin/plainstream</v>
      </c>
      <c r="B6641" s="1" t="s">
        <v>41747</v>
      </c>
      <c r="C6641" s="1" t="s">
        <v>41748</v>
      </c>
      <c r="D6641" s="1" t="s">
        <v>41749</v>
      </c>
      <c r="E6641" s="1" t="b">
        <v>0</v>
      </c>
      <c r="F6641" s="1">
        <v>1</v>
      </c>
      <c r="G6641" s="1" t="b">
        <v>1</v>
      </c>
      <c r="H6641" s="1" t="b">
        <v>0</v>
      </c>
      <c r="I6641" s="1"/>
      <c r="J6641" s="1" t="s">
        <v>56</v>
      </c>
      <c r="K6641" s="1" t="s">
        <v>41750</v>
      </c>
      <c r="L6641" s="1">
        <v>0</v>
      </c>
      <c r="M6641" s="1" t="s">
        <v>41751</v>
      </c>
      <c r="N6641" s="1">
        <v>244</v>
      </c>
      <c r="O6641" s="1">
        <v>23</v>
      </c>
      <c r="P6641" s="1" t="s">
        <v>41752</v>
      </c>
      <c r="Q6641" s="1">
        <v>23</v>
      </c>
      <c r="R6641" s="1">
        <v>38</v>
      </c>
      <c r="S6641" s="1" t="str">
        <f>VLOOKUP(R6641,[1]Sheet1!$A$1:$D$50,2,0)</f>
        <v>file + project + librari + will + code</v>
      </c>
      <c r="T6641" s="1" t="str">
        <f>VLOOKUP(R6641,[1]Sheet1!$A$1:$D$50,3,0)</f>
        <v>Project Structure</v>
      </c>
      <c r="U6641" s="1" t="s">
        <v>68</v>
      </c>
    </row>
    <row r="6642" spans="1:21" x14ac:dyDescent="0.25">
      <c r="A6642" s="1" t="str">
        <f t="shared" si="103"/>
        <v>https://github.com/ghoseb/planet.clojure</v>
      </c>
      <c r="B6642" s="1" t="s">
        <v>41753</v>
      </c>
      <c r="C6642" s="1" t="s">
        <v>41754</v>
      </c>
      <c r="D6642" s="1" t="s">
        <v>41755</v>
      </c>
      <c r="E6642" s="1" t="b">
        <v>0</v>
      </c>
      <c r="F6642" s="1">
        <v>156</v>
      </c>
      <c r="G6642" s="1" t="b">
        <v>0</v>
      </c>
      <c r="H6642" s="1" t="b">
        <v>0</v>
      </c>
      <c r="I6642" s="1" t="s">
        <v>41756</v>
      </c>
      <c r="J6642" s="1" t="s">
        <v>56</v>
      </c>
      <c r="K6642" s="1" t="s">
        <v>41757</v>
      </c>
      <c r="L6642" s="1">
        <v>0</v>
      </c>
      <c r="M6642" s="1" t="s">
        <v>41758</v>
      </c>
      <c r="N6642" s="1">
        <v>3388</v>
      </c>
      <c r="O6642" s="1">
        <v>87</v>
      </c>
      <c r="P6642" s="1" t="s">
        <v>41759</v>
      </c>
      <c r="Q6642" s="1">
        <v>87</v>
      </c>
      <c r="R6642" s="1">
        <v>38</v>
      </c>
      <c r="S6642" s="1" t="str">
        <f>VLOOKUP(R6642,[1]Sheet1!$A$1:$D$50,2,0)</f>
        <v>file + project + librari + will + code</v>
      </c>
      <c r="T6642" s="1" t="str">
        <f>VLOOKUP(R6642,[1]Sheet1!$A$1:$D$50,3,0)</f>
        <v>Project Structure</v>
      </c>
      <c r="U6642" s="1" t="s">
        <v>68</v>
      </c>
    </row>
    <row r="6643" spans="1:21" x14ac:dyDescent="0.25">
      <c r="A6643" s="1" t="str">
        <f t="shared" si="103"/>
        <v>https://github.com/jamesmontemagno/PlanetXamarin</v>
      </c>
      <c r="B6643" s="1" t="s">
        <v>41760</v>
      </c>
      <c r="C6643" s="1" t="s">
        <v>41761</v>
      </c>
      <c r="D6643" s="1" t="s">
        <v>41762</v>
      </c>
      <c r="E6643" s="1" t="b">
        <v>0</v>
      </c>
      <c r="F6643" s="1">
        <v>12</v>
      </c>
      <c r="G6643" s="1" t="b">
        <v>1</v>
      </c>
      <c r="H6643" s="1" t="b">
        <v>0</v>
      </c>
      <c r="I6643" s="1" t="s">
        <v>41763</v>
      </c>
      <c r="J6643" s="1" t="s">
        <v>666</v>
      </c>
      <c r="K6643" s="1" t="s">
        <v>41764</v>
      </c>
      <c r="L6643" s="1">
        <v>1</v>
      </c>
      <c r="M6643" s="1" t="s">
        <v>41765</v>
      </c>
      <c r="N6643" s="1">
        <v>3402</v>
      </c>
      <c r="O6643" s="1">
        <v>20</v>
      </c>
      <c r="P6643" s="1" t="s">
        <v>41766</v>
      </c>
      <c r="Q6643" s="1">
        <v>20</v>
      </c>
      <c r="R6643" s="1">
        <v>23</v>
      </c>
      <c r="S6643" s="1" t="str">
        <f>VLOOKUP(R6643,[1]Sheet1!$A$1:$D$50,2,0)</f>
        <v>web + project + network + process + open</v>
      </c>
      <c r="T6643" s="1" t="str">
        <f>VLOOKUP(R6643,[1]Sheet1!$A$1:$D$50,3,0)</f>
        <v>Web Project</v>
      </c>
      <c r="U6643" s="1" t="s">
        <v>68</v>
      </c>
    </row>
    <row r="6644" spans="1:21" x14ac:dyDescent="0.25">
      <c r="A6644" s="1" t="str">
        <f t="shared" si="103"/>
        <v>https://github.com/aklt/plantuml-syntax</v>
      </c>
      <c r="B6644" s="1" t="s">
        <v>41767</v>
      </c>
      <c r="C6644" s="1" t="s">
        <v>41768</v>
      </c>
      <c r="D6644" s="1" t="s">
        <v>41769</v>
      </c>
      <c r="E6644" s="1" t="b">
        <v>0</v>
      </c>
      <c r="F6644" s="1">
        <v>32</v>
      </c>
      <c r="G6644" s="1" t="b">
        <v>1</v>
      </c>
      <c r="H6644" s="1" t="b">
        <v>0</v>
      </c>
      <c r="I6644" s="1"/>
      <c r="J6644" s="1" t="s">
        <v>32</v>
      </c>
      <c r="K6644" s="1" t="s">
        <v>41770</v>
      </c>
      <c r="L6644" s="1">
        <v>4</v>
      </c>
      <c r="M6644" s="1" t="s">
        <v>41771</v>
      </c>
      <c r="N6644" s="1">
        <v>33</v>
      </c>
      <c r="O6644" s="1">
        <v>95</v>
      </c>
      <c r="P6644" s="1" t="s">
        <v>41772</v>
      </c>
      <c r="Q6644" s="1">
        <v>95</v>
      </c>
      <c r="R6644" s="1">
        <v>38</v>
      </c>
      <c r="S6644" s="1" t="str">
        <f>VLOOKUP(R6644,[1]Sheet1!$A$1:$D$50,2,0)</f>
        <v>file + project + librari + will + code</v>
      </c>
      <c r="T6644" s="1" t="str">
        <f>VLOOKUP(R6644,[1]Sheet1!$A$1:$D$50,3,0)</f>
        <v>Project Structure</v>
      </c>
      <c r="U6644" s="1" t="s">
        <v>68</v>
      </c>
    </row>
    <row r="6645" spans="1:21" x14ac:dyDescent="0.25">
      <c r="A6645" s="1" t="str">
        <f t="shared" si="103"/>
        <v>https://github.com/dschmenk/PLASMA</v>
      </c>
      <c r="B6645" s="1" t="s">
        <v>41773</v>
      </c>
      <c r="C6645" s="1" t="s">
        <v>41774</v>
      </c>
      <c r="D6645" s="1" t="s">
        <v>41775</v>
      </c>
      <c r="E6645" s="1" t="b">
        <v>0</v>
      </c>
      <c r="F6645" s="1">
        <v>0</v>
      </c>
      <c r="G6645" s="1" t="b">
        <v>1</v>
      </c>
      <c r="H6645" s="1" t="b">
        <v>0</v>
      </c>
      <c r="I6645" s="1" t="s">
        <v>24</v>
      </c>
      <c r="J6645" s="1" t="s">
        <v>241</v>
      </c>
      <c r="K6645" s="1" t="s">
        <v>41776</v>
      </c>
      <c r="L6645" s="1">
        <v>3</v>
      </c>
      <c r="M6645" s="1" t="s">
        <v>41777</v>
      </c>
      <c r="N6645" s="1">
        <v>1294</v>
      </c>
      <c r="O6645" s="1">
        <v>50</v>
      </c>
      <c r="P6645" s="1" t="s">
        <v>41778</v>
      </c>
      <c r="Q6645" s="1">
        <v>50</v>
      </c>
      <c r="R6645" s="1">
        <v>38</v>
      </c>
      <c r="S6645" s="1" t="str">
        <f>VLOOKUP(R6645,[1]Sheet1!$A$1:$D$50,2,0)</f>
        <v>file + project + librari + will + code</v>
      </c>
      <c r="T6645" s="1" t="str">
        <f>VLOOKUP(R6645,[1]Sheet1!$A$1:$D$50,3,0)</f>
        <v>Project Structure</v>
      </c>
      <c r="U6645" s="1" t="s">
        <v>68</v>
      </c>
    </row>
    <row r="6646" spans="1:21" x14ac:dyDescent="0.25">
      <c r="A6646" s="1" t="str">
        <f t="shared" si="103"/>
        <v>https://github.com/RobotsWar/Plater</v>
      </c>
      <c r="B6646" s="1" t="s">
        <v>41779</v>
      </c>
      <c r="C6646" s="1" t="s">
        <v>41780</v>
      </c>
      <c r="D6646" s="1" t="s">
        <v>41781</v>
      </c>
      <c r="E6646" s="1" t="b">
        <v>0</v>
      </c>
      <c r="F6646" s="1">
        <v>10</v>
      </c>
      <c r="G6646" s="1" t="b">
        <v>1</v>
      </c>
      <c r="H6646" s="1" t="b">
        <v>0</v>
      </c>
      <c r="I6646" s="1" t="s">
        <v>24</v>
      </c>
      <c r="J6646" s="1" t="s">
        <v>24</v>
      </c>
      <c r="K6646" s="1" t="s">
        <v>41782</v>
      </c>
      <c r="L6646" s="1">
        <v>5</v>
      </c>
      <c r="M6646" s="1" t="s">
        <v>41783</v>
      </c>
      <c r="N6646" s="1">
        <v>286</v>
      </c>
      <c r="O6646" s="1">
        <v>76</v>
      </c>
      <c r="P6646" s="1" t="s">
        <v>41784</v>
      </c>
      <c r="Q6646" s="1">
        <v>76</v>
      </c>
      <c r="R6646" s="1">
        <v>31</v>
      </c>
      <c r="S6646" s="1" t="str">
        <f>VLOOKUP(R6646,[1]Sheet1!$A$1:$D$50,2,0)</f>
        <v>test + pull + unit + fork + request</v>
      </c>
      <c r="T6646" s="1" t="str">
        <f>VLOOKUP(R6646,[1]Sheet1!$A$1:$D$50,3,0)</f>
        <v>testing in distributed repo</v>
      </c>
      <c r="U6646" s="1" t="s">
        <v>28</v>
      </c>
    </row>
    <row r="6647" spans="1:21" x14ac:dyDescent="0.25">
      <c r="A6647" s="1" t="str">
        <f t="shared" si="103"/>
        <v>https://github.com/Mindwerks/plate-tectonics</v>
      </c>
      <c r="B6647" s="1" t="s">
        <v>41785</v>
      </c>
      <c r="C6647" s="1" t="s">
        <v>41786</v>
      </c>
      <c r="D6647" s="1" t="s">
        <v>41787</v>
      </c>
      <c r="E6647" s="1" t="b">
        <v>0</v>
      </c>
      <c r="F6647" s="1">
        <v>6</v>
      </c>
      <c r="G6647" s="1" t="b">
        <v>1</v>
      </c>
      <c r="H6647" s="1" t="b">
        <v>0</v>
      </c>
      <c r="I6647" s="1" t="s">
        <v>24</v>
      </c>
      <c r="J6647" s="1" t="s">
        <v>113</v>
      </c>
      <c r="K6647" s="1" t="s">
        <v>41788</v>
      </c>
      <c r="L6647" s="1">
        <v>12</v>
      </c>
      <c r="M6647" s="1" t="s">
        <v>41789</v>
      </c>
      <c r="N6647" s="1">
        <v>5460</v>
      </c>
      <c r="O6647" s="1">
        <v>29</v>
      </c>
      <c r="P6647" s="1" t="s">
        <v>41790</v>
      </c>
      <c r="Q6647" s="1">
        <v>29</v>
      </c>
      <c r="R6647" s="1">
        <v>38</v>
      </c>
      <c r="S6647" s="1" t="str">
        <f>VLOOKUP(R6647,[1]Sheet1!$A$1:$D$50,2,0)</f>
        <v>file + project + librari + will + code</v>
      </c>
      <c r="T6647" s="1" t="str">
        <f>VLOOKUP(R6647,[1]Sheet1!$A$1:$D$50,3,0)</f>
        <v>Project Structure</v>
      </c>
      <c r="U6647" s="1" t="s">
        <v>68</v>
      </c>
    </row>
    <row r="6648" spans="1:21" x14ac:dyDescent="0.25">
      <c r="A6648" s="1" t="str">
        <f t="shared" si="103"/>
        <v>https://github.com/whatwg/platform.html5.org</v>
      </c>
      <c r="B6648" s="1" t="s">
        <v>41791</v>
      </c>
      <c r="C6648" s="1" t="s">
        <v>41792</v>
      </c>
      <c r="D6648" s="1" t="s">
        <v>41793</v>
      </c>
      <c r="E6648" s="1" t="b">
        <v>0</v>
      </c>
      <c r="F6648" s="1">
        <v>44</v>
      </c>
      <c r="G6648" s="1" t="b">
        <v>1</v>
      </c>
      <c r="H6648" s="1" t="b">
        <v>0</v>
      </c>
      <c r="I6648" s="1" t="s">
        <v>41794</v>
      </c>
      <c r="J6648" s="1" t="s">
        <v>93</v>
      </c>
      <c r="K6648" s="1" t="s">
        <v>41795</v>
      </c>
      <c r="L6648" s="1">
        <v>0</v>
      </c>
      <c r="M6648" s="1" t="s">
        <v>41796</v>
      </c>
      <c r="N6648" s="1">
        <v>5606</v>
      </c>
      <c r="O6648" s="1">
        <v>37</v>
      </c>
      <c r="P6648" s="1" t="s">
        <v>41797</v>
      </c>
      <c r="Q6648" s="1">
        <v>37</v>
      </c>
      <c r="R6648" s="1">
        <v>36</v>
      </c>
      <c r="S6648" s="1" t="str">
        <f>VLOOKUP(R6648,[1]Sheet1!$A$1:$D$50,2,0)</f>
        <v>instal + file + packag + version + build</v>
      </c>
      <c r="T6648" s="1" t="str">
        <f>VLOOKUP(R6648,[1]Sheet1!$A$1:$D$50,3,0)</f>
        <v>Build Management</v>
      </c>
      <c r="U6648" s="1" t="s">
        <v>36</v>
      </c>
    </row>
    <row r="6649" spans="1:21" x14ac:dyDescent="0.25">
      <c r="A6649" s="1" t="str">
        <f t="shared" si="103"/>
        <v>https://github.com/platformio/platformio</v>
      </c>
      <c r="B6649" s="1" t="s">
        <v>41798</v>
      </c>
      <c r="C6649" s="1" t="s">
        <v>41799</v>
      </c>
      <c r="D6649" s="1" t="s">
        <v>41800</v>
      </c>
      <c r="E6649" s="1" t="b">
        <v>0</v>
      </c>
      <c r="F6649" s="1">
        <v>194</v>
      </c>
      <c r="G6649" s="1" t="b">
        <v>1</v>
      </c>
      <c r="H6649" s="1" t="b">
        <v>0</v>
      </c>
      <c r="I6649" s="1" t="s">
        <v>41801</v>
      </c>
      <c r="J6649" s="1" t="s">
        <v>56</v>
      </c>
      <c r="K6649" s="1" t="s">
        <v>41802</v>
      </c>
      <c r="L6649" s="1">
        <v>78</v>
      </c>
      <c r="M6649" s="1" t="s">
        <v>41803</v>
      </c>
      <c r="N6649" s="1">
        <v>32719</v>
      </c>
      <c r="O6649" s="1">
        <v>1265</v>
      </c>
      <c r="P6649" s="1" t="s">
        <v>41804</v>
      </c>
      <c r="Q6649" s="1">
        <v>1265</v>
      </c>
      <c r="R6649" s="1">
        <v>48</v>
      </c>
      <c r="S6649" s="1" t="str">
        <f>VLOOKUP(R6649,[1]Sheet1!$A$1:$D$50,2,0)</f>
        <v>twitter + grid + field + bootstrap + form</v>
      </c>
      <c r="T6649" s="1" t="str">
        <f>VLOOKUP(R6649,[1]Sheet1!$A$1:$D$50,3,0)</f>
        <v>Boot Strap Framework</v>
      </c>
      <c r="U6649" s="1" t="s">
        <v>362</v>
      </c>
    </row>
    <row r="6650" spans="1:21" x14ac:dyDescent="0.25">
      <c r="A6650" s="1" t="str">
        <f t="shared" si="103"/>
        <v>https://github.com/ezsystems/PlatformUIBundle</v>
      </c>
      <c r="B6650" s="1" t="s">
        <v>41805</v>
      </c>
      <c r="C6650" s="1" t="s">
        <v>41806</v>
      </c>
      <c r="D6650" s="1" t="s">
        <v>41807</v>
      </c>
      <c r="E6650" s="1" t="b">
        <v>0</v>
      </c>
      <c r="F6650" s="1">
        <v>34</v>
      </c>
      <c r="G6650" s="1" t="b">
        <v>1</v>
      </c>
      <c r="H6650" s="1" t="b">
        <v>0</v>
      </c>
      <c r="I6650" s="1" t="s">
        <v>41808</v>
      </c>
      <c r="J6650" s="1" t="s">
        <v>40</v>
      </c>
      <c r="K6650" s="1" t="s">
        <v>41809</v>
      </c>
      <c r="L6650" s="1">
        <v>21</v>
      </c>
      <c r="M6650" s="1" t="s">
        <v>41810</v>
      </c>
      <c r="N6650" s="1">
        <v>7556</v>
      </c>
      <c r="O6650" s="1">
        <v>31</v>
      </c>
      <c r="P6650" s="1" t="s">
        <v>41811</v>
      </c>
      <c r="Q6650" s="1">
        <v>31</v>
      </c>
      <c r="R6650" s="1">
        <v>21</v>
      </c>
      <c r="S6650" s="1" t="str">
        <f>VLOOKUP(R6650,[1]Sheet1!$A$1:$D$50,2,0)</f>
        <v>function + object + return + data + var</v>
      </c>
      <c r="T6650" s="1" t="str">
        <f>VLOOKUP(R6650,[1]Sheet1!$A$1:$D$50,3,0)</f>
        <v>Programming</v>
      </c>
      <c r="U6650" s="1" t="s">
        <v>68</v>
      </c>
    </row>
    <row r="6651" spans="1:21" x14ac:dyDescent="0.25">
      <c r="A6651" s="1" t="str">
        <f t="shared" si="103"/>
        <v>https://github.com/mchv/play2-jenkins-deployment</v>
      </c>
      <c r="B6651" s="1" t="s">
        <v>41812</v>
      </c>
      <c r="C6651" s="1" t="s">
        <v>41813</v>
      </c>
      <c r="D6651" s="1" t="s">
        <v>41814</v>
      </c>
      <c r="E6651" s="1" t="b">
        <v>0</v>
      </c>
      <c r="F6651" s="1">
        <v>4</v>
      </c>
      <c r="G6651" s="1" t="b">
        <v>1</v>
      </c>
      <c r="H6651" s="1" t="b">
        <v>0</v>
      </c>
      <c r="I6651" s="1" t="s">
        <v>24</v>
      </c>
      <c r="J6651" s="1" t="s">
        <v>56</v>
      </c>
      <c r="K6651" s="1" t="s">
        <v>41815</v>
      </c>
      <c r="L6651" s="1">
        <v>2</v>
      </c>
      <c r="M6651" s="1" t="s">
        <v>41816</v>
      </c>
      <c r="N6651" s="1">
        <v>115</v>
      </c>
      <c r="O6651" s="1">
        <v>24</v>
      </c>
      <c r="P6651" s="1" t="s">
        <v>41817</v>
      </c>
      <c r="Q6651" s="1">
        <v>24</v>
      </c>
      <c r="R6651" s="1">
        <v>20</v>
      </c>
      <c r="S6651" s="1" t="str">
        <f>VLOOKUP(R6651,[1]Sheet1!$A$1:$D$50,2,0)</f>
        <v>user + databas + will + configur + server</v>
      </c>
      <c r="T6651" s="1" t="str">
        <f>VLOOKUP(R6651,[1]Sheet1!$A$1:$D$50,3,0)</f>
        <v>User Access/Login</v>
      </c>
      <c r="U6651" s="1" t="s">
        <v>172</v>
      </c>
    </row>
    <row r="6652" spans="1:21" x14ac:dyDescent="0.25">
      <c r="A6652" s="1" t="str">
        <f t="shared" si="103"/>
        <v>https://github.com/mandubian/play2-json-demo</v>
      </c>
      <c r="B6652" s="1" t="s">
        <v>41818</v>
      </c>
      <c r="C6652" s="1" t="s">
        <v>41819</v>
      </c>
      <c r="D6652" s="1" t="s">
        <v>41820</v>
      </c>
      <c r="E6652" s="1" t="b">
        <v>0</v>
      </c>
      <c r="F6652" s="1">
        <v>12</v>
      </c>
      <c r="G6652" s="1" t="b">
        <v>1</v>
      </c>
      <c r="H6652" s="1" t="b">
        <v>0</v>
      </c>
      <c r="I6652" s="1" t="s">
        <v>24</v>
      </c>
      <c r="J6652" s="1" t="s">
        <v>40</v>
      </c>
      <c r="K6652" s="1" t="s">
        <v>41821</v>
      </c>
      <c r="L6652" s="1">
        <v>0</v>
      </c>
      <c r="M6652" s="1" t="s">
        <v>41822</v>
      </c>
      <c r="N6652" s="1">
        <v>259</v>
      </c>
      <c r="O6652" s="1">
        <v>42</v>
      </c>
      <c r="P6652" s="1" t="s">
        <v>41823</v>
      </c>
      <c r="Q6652" s="1">
        <v>42</v>
      </c>
      <c r="R6652" s="1">
        <v>15</v>
      </c>
      <c r="S6652" s="1" t="str">
        <f>VLOOKUP(R6652,[1]Sheet1!$A$1:$D$50,2,0)</f>
        <v>exampl + vagrant + vertx + sbt + maven</v>
      </c>
      <c r="T6652" s="1" t="str">
        <f>VLOOKUP(R6652,[1]Sheet1!$A$1:$D$50,3,0)</f>
        <v>Build and Environments</v>
      </c>
      <c r="U6652" s="1" t="s">
        <v>36</v>
      </c>
    </row>
    <row r="6653" spans="1:21" x14ac:dyDescent="0.25">
      <c r="A6653" s="1" t="str">
        <f t="shared" si="103"/>
        <v>https://github.com/guillaumebort/play2-sublimetext2</v>
      </c>
      <c r="B6653" s="1" t="s">
        <v>41824</v>
      </c>
      <c r="C6653" s="1" t="s">
        <v>41825</v>
      </c>
      <c r="D6653" s="1" t="s">
        <v>41826</v>
      </c>
      <c r="E6653" s="1" t="b">
        <v>0</v>
      </c>
      <c r="F6653" s="1">
        <v>21</v>
      </c>
      <c r="G6653" s="1" t="b">
        <v>1</v>
      </c>
      <c r="H6653" s="1" t="b">
        <v>0</v>
      </c>
      <c r="I6653" s="1" t="s">
        <v>24</v>
      </c>
      <c r="J6653" s="1" t="s">
        <v>24</v>
      </c>
      <c r="K6653" s="1" t="s">
        <v>41827</v>
      </c>
      <c r="L6653" s="1">
        <v>15</v>
      </c>
      <c r="M6653" s="1" t="s">
        <v>41828</v>
      </c>
      <c r="N6653" s="1">
        <v>189</v>
      </c>
      <c r="O6653" s="1">
        <v>164</v>
      </c>
      <c r="P6653" s="1" t="s">
        <v>41829</v>
      </c>
      <c r="Q6653" s="1">
        <v>164</v>
      </c>
      <c r="R6653" s="1">
        <v>28</v>
      </c>
      <c r="S6653" s="1" t="str">
        <f>VLOOKUP(R6653,[1]Sheet1!$A$1:$D$50,2,0)</f>
        <v>text + progress + sublim + view + bar</v>
      </c>
      <c r="T6653" s="1" t="str">
        <f>VLOOKUP(R6653,[1]Sheet1!$A$1:$D$50,3,0)</f>
        <v>Text Edtiing</v>
      </c>
      <c r="U6653" s="1" t="s">
        <v>323</v>
      </c>
    </row>
    <row r="6654" spans="1:21" x14ac:dyDescent="0.25">
      <c r="A6654" s="1" t="str">
        <f t="shared" si="103"/>
        <v>https://github.com/adrianhurt/play-bootstrap</v>
      </c>
      <c r="B6654" s="1" t="s">
        <v>41830</v>
      </c>
      <c r="C6654" s="1" t="s">
        <v>41831</v>
      </c>
      <c r="D6654" s="1" t="s">
        <v>41832</v>
      </c>
      <c r="E6654" s="1" t="b">
        <v>0</v>
      </c>
      <c r="F6654" s="1">
        <v>45</v>
      </c>
      <c r="G6654" s="1" t="b">
        <v>1</v>
      </c>
      <c r="H6654" s="1" t="b">
        <v>1</v>
      </c>
      <c r="I6654" s="1" t="s">
        <v>41833</v>
      </c>
      <c r="J6654" s="1" t="s">
        <v>93</v>
      </c>
      <c r="K6654" s="1" t="s">
        <v>41834</v>
      </c>
      <c r="L6654" s="1">
        <v>1</v>
      </c>
      <c r="M6654" s="1" t="s">
        <v>41835</v>
      </c>
      <c r="N6654" s="1">
        <v>794</v>
      </c>
      <c r="O6654" s="1">
        <v>429</v>
      </c>
      <c r="P6654" s="1" t="s">
        <v>41836</v>
      </c>
      <c r="Q6654" s="1">
        <v>429</v>
      </c>
      <c r="R6654" s="1">
        <v>8</v>
      </c>
      <c r="S6654" s="1" t="str">
        <f>VLOOKUP(R6654,[1]Sheet1!$A$1:$D$50,2,0)</f>
        <v>music + applic + project + play + button</v>
      </c>
      <c r="T6654" s="1" t="str">
        <f>VLOOKUP(R6654,[1]Sheet1!$A$1:$D$50,3,0)</f>
        <v>Music Software</v>
      </c>
      <c r="U6654" s="1" t="s">
        <v>212</v>
      </c>
    </row>
    <row r="6655" spans="1:21" x14ac:dyDescent="0.25">
      <c r="A6655" s="1" t="str">
        <f t="shared" si="103"/>
        <v>https://github.com/kshark27/PlayCardGrid</v>
      </c>
      <c r="B6655" s="1" t="s">
        <v>41837</v>
      </c>
      <c r="C6655" s="1" t="s">
        <v>41838</v>
      </c>
      <c r="D6655" s="1" t="s">
        <v>41839</v>
      </c>
      <c r="E6655" s="1" t="b">
        <v>0</v>
      </c>
      <c r="F6655" s="1">
        <v>12</v>
      </c>
      <c r="G6655" s="1" t="b">
        <v>1</v>
      </c>
      <c r="H6655" s="1" t="b">
        <v>0</v>
      </c>
      <c r="I6655" s="1" t="s">
        <v>24</v>
      </c>
      <c r="J6655" s="1" t="s">
        <v>176</v>
      </c>
      <c r="K6655" s="1" t="s">
        <v>41840</v>
      </c>
      <c r="L6655" s="1">
        <v>1</v>
      </c>
      <c r="M6655" s="1" t="s">
        <v>41841</v>
      </c>
      <c r="N6655" s="1">
        <v>274</v>
      </c>
      <c r="O6655" s="1">
        <v>39</v>
      </c>
      <c r="P6655" s="1" t="s">
        <v>41842</v>
      </c>
      <c r="Q6655" s="1">
        <v>39</v>
      </c>
      <c r="R6655" s="1">
        <v>22</v>
      </c>
      <c r="S6655" s="1" t="str">
        <f>VLOOKUP(R6655,[1]Sheet1!$A$1:$D$50,2,0)</f>
        <v>plugin + jqueri + spring + creat + issu</v>
      </c>
      <c r="T6655" s="1" t="str">
        <f>VLOOKUP(R6655,[1]Sheet1!$A$1:$D$50,3,0)</f>
        <v>Web Front End</v>
      </c>
      <c r="U6655" s="1" t="s">
        <v>51</v>
      </c>
    </row>
    <row r="6656" spans="1:21" x14ac:dyDescent="0.25">
      <c r="A6656" s="1" t="str">
        <f t="shared" si="103"/>
        <v>https://github.com/mxcl/playdar.prefpane</v>
      </c>
      <c r="B6656" s="1" t="s">
        <v>41843</v>
      </c>
      <c r="C6656" s="1" t="s">
        <v>41844</v>
      </c>
      <c r="D6656" s="1" t="s">
        <v>41845</v>
      </c>
      <c r="E6656" s="1" t="b">
        <v>0</v>
      </c>
      <c r="F6656" s="1">
        <v>4</v>
      </c>
      <c r="G6656" s="1" t="b">
        <v>1</v>
      </c>
      <c r="H6656" s="1" t="b">
        <v>0</v>
      </c>
      <c r="I6656" s="1" t="s">
        <v>41846</v>
      </c>
      <c r="J6656" s="1" t="s">
        <v>208</v>
      </c>
      <c r="K6656" s="1" t="s">
        <v>41847</v>
      </c>
      <c r="L6656" s="1">
        <v>3</v>
      </c>
      <c r="M6656" s="1" t="s">
        <v>41848</v>
      </c>
      <c r="N6656" s="1">
        <v>1039</v>
      </c>
      <c r="O6656" s="1">
        <v>26</v>
      </c>
      <c r="P6656" s="1" t="s">
        <v>41849</v>
      </c>
      <c r="Q6656" s="1">
        <v>26</v>
      </c>
      <c r="R6656" s="1">
        <v>4</v>
      </c>
      <c r="S6656" s="1" t="str">
        <f>VLOOKUP(R6656,[1]Sheet1!$A$1:$D$50,2,0)</f>
        <v>menu + blog + code + item + engin</v>
      </c>
      <c r="T6656" s="1" t="str">
        <f>VLOOKUP(R6656,[1]Sheet1!$A$1:$D$50,3,0)</f>
        <v>Others/Undetermined</v>
      </c>
      <c r="U6656" s="1" t="s">
        <v>430</v>
      </c>
    </row>
    <row r="6657" spans="1:21" x14ac:dyDescent="0.25">
      <c r="A6657" s="1" t="str">
        <f t="shared" si="103"/>
        <v>https://github.com/nviennot/playdrone</v>
      </c>
      <c r="B6657" s="1" t="s">
        <v>41850</v>
      </c>
      <c r="C6657" s="1" t="s">
        <v>41851</v>
      </c>
      <c r="D6657" s="1" t="s">
        <v>41852</v>
      </c>
      <c r="E6657" s="1" t="b">
        <v>0</v>
      </c>
      <c r="F6657" s="1">
        <v>77</v>
      </c>
      <c r="G6657" s="1" t="b">
        <v>1</v>
      </c>
      <c r="H6657" s="1" t="b">
        <v>0</v>
      </c>
      <c r="I6657" s="1"/>
      <c r="J6657" s="1" t="s">
        <v>234</v>
      </c>
      <c r="K6657" s="1" t="s">
        <v>41853</v>
      </c>
      <c r="L6657" s="1">
        <v>2</v>
      </c>
      <c r="M6657" s="1" t="s">
        <v>41854</v>
      </c>
      <c r="N6657" s="1">
        <v>31246</v>
      </c>
      <c r="O6657" s="1">
        <v>355</v>
      </c>
      <c r="P6657" s="1" t="s">
        <v>41855</v>
      </c>
      <c r="Q6657" s="1">
        <v>355</v>
      </c>
      <c r="R6657" s="1">
        <v>19</v>
      </c>
      <c r="S6657" s="1" t="str">
        <f>VLOOKUP(R6657,[1]Sheet1!$A$1:$D$50,2,0)</f>
        <v>markdown + html + document + gener + librari</v>
      </c>
      <c r="T6657" s="1" t="str">
        <f>VLOOKUP(R6657,[1]Sheet1!$A$1:$D$50,3,0)</f>
        <v>HTML</v>
      </c>
      <c r="U6657" s="1" t="s">
        <v>51</v>
      </c>
    </row>
    <row r="6658" spans="1:21" x14ac:dyDescent="0.25">
      <c r="A6658" s="1" t="str">
        <f t="shared" si="103"/>
        <v>https://github.com/chrisrhoden/PlayerHater</v>
      </c>
      <c r="B6658" s="1" t="s">
        <v>41856</v>
      </c>
      <c r="C6658" s="1" t="s">
        <v>41857</v>
      </c>
      <c r="D6658" s="1" t="s">
        <v>41858</v>
      </c>
      <c r="E6658" s="1" t="b">
        <v>0</v>
      </c>
      <c r="F6658" s="1">
        <v>15</v>
      </c>
      <c r="G6658" s="1" t="b">
        <v>1</v>
      </c>
      <c r="H6658" s="1" t="b">
        <v>1</v>
      </c>
      <c r="I6658" s="1"/>
      <c r="J6658" s="1" t="s">
        <v>176</v>
      </c>
      <c r="K6658" s="1" t="s">
        <v>41859</v>
      </c>
      <c r="L6658" s="1">
        <v>15</v>
      </c>
      <c r="M6658" s="1" t="s">
        <v>41860</v>
      </c>
      <c r="N6658" s="1">
        <v>966</v>
      </c>
      <c r="O6658" s="1">
        <v>60</v>
      </c>
      <c r="P6658" s="1" t="s">
        <v>41861</v>
      </c>
      <c r="Q6658" s="1">
        <v>60</v>
      </c>
      <c r="R6658" s="1">
        <v>10</v>
      </c>
      <c r="S6658" s="1" t="str">
        <f>VLOOKUP(R6658,[1]Sheet1!$A$1:$D$50,2,0)</f>
        <v>app + android + io + librari + support</v>
      </c>
      <c r="T6658" s="1" t="str">
        <f>VLOOKUP(R6658,[1]Sheet1!$A$1:$D$50,3,0)</f>
        <v>Mobile+Android</v>
      </c>
      <c r="U6658" s="1" t="s">
        <v>44</v>
      </c>
    </row>
    <row r="6659" spans="1:21" x14ac:dyDescent="0.25">
      <c r="A6659" s="1" t="str">
        <f t="shared" ref="A6659:A6722" si="104">"https://github.com/"&amp;SUBSTITUTE(B6659,CONCATENATE("_",K6659),"")&amp;"/"&amp;K6659</f>
        <v>https://github.com/siderakis/playframework-appengine</v>
      </c>
      <c r="B6659" s="1" t="s">
        <v>41862</v>
      </c>
      <c r="C6659" s="1" t="s">
        <v>41863</v>
      </c>
      <c r="D6659" s="1" t="s">
        <v>41864</v>
      </c>
      <c r="E6659" s="1" t="b">
        <v>0</v>
      </c>
      <c r="F6659" s="1">
        <v>8</v>
      </c>
      <c r="G6659" s="1" t="b">
        <v>1</v>
      </c>
      <c r="H6659" s="1" t="b">
        <v>0</v>
      </c>
      <c r="I6659" s="1" t="s">
        <v>24</v>
      </c>
      <c r="J6659" s="1" t="s">
        <v>426</v>
      </c>
      <c r="K6659" s="1" t="s">
        <v>41865</v>
      </c>
      <c r="L6659" s="1">
        <v>3</v>
      </c>
      <c r="M6659" s="1" t="s">
        <v>41866</v>
      </c>
      <c r="N6659" s="1">
        <v>2291</v>
      </c>
      <c r="O6659" s="1">
        <v>46</v>
      </c>
      <c r="P6659" s="1" t="s">
        <v>41867</v>
      </c>
      <c r="Q6659" s="1">
        <v>46</v>
      </c>
      <c r="R6659" s="1">
        <v>38</v>
      </c>
      <c r="S6659" s="1" t="str">
        <f>VLOOKUP(R6659,[1]Sheet1!$A$1:$D$50,2,0)</f>
        <v>file + project + librari + will + code</v>
      </c>
      <c r="T6659" s="1" t="str">
        <f>VLOOKUP(R6659,[1]Sheet1!$A$1:$D$50,3,0)</f>
        <v>Project Structure</v>
      </c>
      <c r="U6659" s="1" t="s">
        <v>68</v>
      </c>
    </row>
    <row r="6660" spans="1:21" x14ac:dyDescent="0.25">
      <c r="A6660" s="1" t="str">
        <f t="shared" si="104"/>
        <v>https://github.com/tomasmuller/playframework-neo4j-template</v>
      </c>
      <c r="B6660" s="1" t="s">
        <v>41868</v>
      </c>
      <c r="C6660" s="1" t="s">
        <v>41869</v>
      </c>
      <c r="D6660" s="1" t="s">
        <v>41870</v>
      </c>
      <c r="E6660" s="1" t="b">
        <v>0</v>
      </c>
      <c r="F6660" s="1">
        <v>18</v>
      </c>
      <c r="G6660" s="1" t="b">
        <v>1</v>
      </c>
      <c r="H6660" s="1" t="b">
        <v>0</v>
      </c>
      <c r="I6660" s="1" t="s">
        <v>24</v>
      </c>
      <c r="J6660" s="1" t="s">
        <v>72</v>
      </c>
      <c r="K6660" s="1" t="s">
        <v>41871</v>
      </c>
      <c r="L6660" s="1">
        <v>0</v>
      </c>
      <c r="M6660" s="1" t="s">
        <v>41872</v>
      </c>
      <c r="N6660" s="1">
        <v>468</v>
      </c>
      <c r="O6660" s="1">
        <v>28</v>
      </c>
      <c r="P6660" s="1" t="s">
        <v>41873</v>
      </c>
      <c r="Q6660" s="1">
        <v>28</v>
      </c>
      <c r="R6660" s="1">
        <v>22</v>
      </c>
      <c r="S6660" s="1" t="str">
        <f>VLOOKUP(R6660,[1]Sheet1!$A$1:$D$50,2,0)</f>
        <v>plugin + jqueri + spring + creat + issu</v>
      </c>
      <c r="T6660" s="1" t="str">
        <f>VLOOKUP(R6660,[1]Sheet1!$A$1:$D$50,3,0)</f>
        <v>Web Front End</v>
      </c>
      <c r="U6660" s="1" t="s">
        <v>51</v>
      </c>
    </row>
    <row r="6661" spans="1:21" x14ac:dyDescent="0.25">
      <c r="A6661" s="1" t="str">
        <f t="shared" si="104"/>
        <v>https://github.com/golang/playground</v>
      </c>
      <c r="B6661" s="1" t="s">
        <v>41874</v>
      </c>
      <c r="C6661" s="1" t="s">
        <v>41875</v>
      </c>
      <c r="D6661" s="1" t="s">
        <v>41876</v>
      </c>
      <c r="E6661" s="1" t="b">
        <v>0</v>
      </c>
      <c r="F6661" s="1">
        <v>32</v>
      </c>
      <c r="G6661" s="1" t="b">
        <v>1</v>
      </c>
      <c r="H6661" s="1" t="b">
        <v>0</v>
      </c>
      <c r="I6661" s="1"/>
      <c r="J6661" s="1" t="s">
        <v>814</v>
      </c>
      <c r="K6661" s="1" t="s">
        <v>41877</v>
      </c>
      <c r="L6661" s="1">
        <v>0</v>
      </c>
      <c r="M6661" s="1" t="s">
        <v>41878</v>
      </c>
      <c r="N6661" s="1">
        <v>308</v>
      </c>
      <c r="O6661" s="1">
        <v>83</v>
      </c>
      <c r="P6661" s="1" t="s">
        <v>41879</v>
      </c>
      <c r="Q6661" s="1">
        <v>83</v>
      </c>
      <c r="R6661" s="1">
        <v>6</v>
      </c>
      <c r="S6661" s="1" t="str">
        <f>VLOOKUP(R6661,[1]Sheet1!$A$1:$D$50,2,0)</f>
        <v>css + control + contain + view + will</v>
      </c>
      <c r="T6661" s="1" t="str">
        <f>VLOOKUP(R6661,[1]Sheet1!$A$1:$D$50,3,0)</f>
        <v>CSS</v>
      </c>
      <c r="U6661" s="1" t="s">
        <v>51</v>
      </c>
    </row>
    <row r="6662" spans="1:21" x14ac:dyDescent="0.25">
      <c r="A6662" s="1" t="str">
        <f t="shared" si="104"/>
        <v>https://github.com/graphql-go/playground</v>
      </c>
      <c r="B6662" s="1" t="s">
        <v>41880</v>
      </c>
      <c r="C6662" s="1" t="s">
        <v>41881</v>
      </c>
      <c r="D6662" s="1" t="s">
        <v>41882</v>
      </c>
      <c r="E6662" s="1" t="b">
        <v>0</v>
      </c>
      <c r="F6662" s="1">
        <v>3</v>
      </c>
      <c r="G6662" s="1" t="b">
        <v>1</v>
      </c>
      <c r="H6662" s="1" t="b">
        <v>0</v>
      </c>
      <c r="I6662" s="1" t="s">
        <v>41883</v>
      </c>
      <c r="J6662" s="1" t="s">
        <v>72</v>
      </c>
      <c r="K6662" s="1" t="s">
        <v>41877</v>
      </c>
      <c r="L6662" s="1">
        <v>1</v>
      </c>
      <c r="M6662" s="1" t="s">
        <v>41884</v>
      </c>
      <c r="N6662" s="1">
        <v>249</v>
      </c>
      <c r="O6662" s="1">
        <v>32</v>
      </c>
      <c r="P6662" s="1" t="s">
        <v>41885</v>
      </c>
      <c r="Q6662" s="1">
        <v>32</v>
      </c>
      <c r="R6662" s="1">
        <v>2</v>
      </c>
      <c r="S6662" s="1" t="str">
        <f>VLOOKUP(R6662,[1]Sheet1!$A$1:$D$50,2,0)</f>
        <v>http + server + request + proxi + asynchron</v>
      </c>
      <c r="T6662" s="1" t="str">
        <f>VLOOKUP(R6662,[1]Sheet1!$A$1:$D$50,3,0)</f>
        <v>INTERNET+ WEB+NETWORK</v>
      </c>
      <c r="U6662" s="1" t="s">
        <v>988</v>
      </c>
    </row>
    <row r="6663" spans="1:21" x14ac:dyDescent="0.25">
      <c r="A6663" s="1" t="str">
        <f t="shared" si="104"/>
        <v>https://github.com/teamon/play-navigator</v>
      </c>
      <c r="B6663" s="1" t="s">
        <v>41886</v>
      </c>
      <c r="C6663" s="1" t="s">
        <v>41887</v>
      </c>
      <c r="D6663" s="1" t="s">
        <v>41888</v>
      </c>
      <c r="E6663" s="1" t="b">
        <v>0</v>
      </c>
      <c r="F6663" s="1">
        <v>21</v>
      </c>
      <c r="G6663" s="1" t="b">
        <v>1</v>
      </c>
      <c r="H6663" s="1" t="b">
        <v>1</v>
      </c>
      <c r="I6663" s="1" t="s">
        <v>41889</v>
      </c>
      <c r="J6663" s="1" t="s">
        <v>426</v>
      </c>
      <c r="K6663" s="1" t="s">
        <v>41890</v>
      </c>
      <c r="L6663" s="1">
        <v>8</v>
      </c>
      <c r="M6663" s="1" t="s">
        <v>41891</v>
      </c>
      <c r="N6663" s="1">
        <v>234</v>
      </c>
      <c r="O6663" s="1">
        <v>133</v>
      </c>
      <c r="P6663" s="1" t="s">
        <v>41892</v>
      </c>
      <c r="Q6663" s="1">
        <v>133</v>
      </c>
      <c r="R6663" s="1">
        <v>8</v>
      </c>
      <c r="S6663" s="1" t="str">
        <f>VLOOKUP(R6663,[1]Sheet1!$A$1:$D$50,2,0)</f>
        <v>music + applic + project + play + button</v>
      </c>
      <c r="T6663" s="1" t="str">
        <f>VLOOKUP(R6663,[1]Sheet1!$A$1:$D$50,3,0)</f>
        <v>Music Software</v>
      </c>
      <c r="U6663" s="1" t="s">
        <v>212</v>
      </c>
    </row>
    <row r="6664" spans="1:21" x14ac:dyDescent="0.25">
      <c r="A6664" s="1" t="str">
        <f t="shared" si="104"/>
        <v>https://github.com/playframework/play-plugins</v>
      </c>
      <c r="B6664" s="1" t="s">
        <v>41893</v>
      </c>
      <c r="C6664" s="1" t="s">
        <v>41894</v>
      </c>
      <c r="D6664" s="1" t="s">
        <v>41895</v>
      </c>
      <c r="E6664" s="1" t="b">
        <v>0</v>
      </c>
      <c r="F6664" s="1">
        <v>177</v>
      </c>
      <c r="G6664" s="1" t="b">
        <v>1</v>
      </c>
      <c r="H6664" s="1" t="b">
        <v>0</v>
      </c>
      <c r="I6664" s="1"/>
      <c r="J6664" s="1" t="s">
        <v>40</v>
      </c>
      <c r="K6664" s="1" t="s">
        <v>41896</v>
      </c>
      <c r="L6664" s="1">
        <v>51</v>
      </c>
      <c r="M6664" s="1" t="s">
        <v>41897</v>
      </c>
      <c r="N6664" s="1">
        <v>599</v>
      </c>
      <c r="O6664" s="1">
        <v>451</v>
      </c>
      <c r="P6664" s="1" t="s">
        <v>41898</v>
      </c>
      <c r="Q6664" s="1">
        <v>451</v>
      </c>
      <c r="R6664" s="1">
        <v>29</v>
      </c>
      <c r="S6664" s="1" t="str">
        <f>VLOOKUP(R6664,[1]Sheet1!$A$1:$D$50,2,0)</f>
        <v>licens + version + code + mit + releas</v>
      </c>
      <c r="T6664" s="1" t="str">
        <f>VLOOKUP(R6664,[1]Sheet1!$A$1:$D$50,3,0)</f>
        <v>Licensing</v>
      </c>
      <c r="U6664" s="1" t="s">
        <v>68</v>
      </c>
    </row>
    <row r="6665" spans="1:21" x14ac:dyDescent="0.25">
      <c r="A6665" s="1" t="str">
        <f t="shared" si="104"/>
        <v>https://github.com/antonraharja/playSMS</v>
      </c>
      <c r="B6665" s="1" t="s">
        <v>41899</v>
      </c>
      <c r="C6665" s="1" t="s">
        <v>41900</v>
      </c>
      <c r="D6665" s="1" t="s">
        <v>41901</v>
      </c>
      <c r="E6665" s="1" t="b">
        <v>0</v>
      </c>
      <c r="F6665" s="1">
        <v>252</v>
      </c>
      <c r="G6665" s="1" t="b">
        <v>1</v>
      </c>
      <c r="H6665" s="1" t="b">
        <v>0</v>
      </c>
      <c r="I6665" s="1" t="s">
        <v>41902</v>
      </c>
      <c r="J6665" s="1" t="s">
        <v>141</v>
      </c>
      <c r="K6665" s="1" t="s">
        <v>41903</v>
      </c>
      <c r="L6665" s="1">
        <v>37</v>
      </c>
      <c r="M6665" s="1" t="s">
        <v>41904</v>
      </c>
      <c r="N6665" s="1">
        <v>21050</v>
      </c>
      <c r="O6665" s="1">
        <v>326</v>
      </c>
      <c r="P6665" s="1" t="s">
        <v>41905</v>
      </c>
      <c r="Q6665" s="1">
        <v>326</v>
      </c>
      <c r="R6665" s="1">
        <v>18</v>
      </c>
      <c r="S6665" s="1" t="str">
        <f>VLOOKUP(R6665,[1]Sheet1!$A$1:$D$50,2,0)</f>
        <v>file + data + store + support + librari</v>
      </c>
      <c r="T6665" s="1" t="str">
        <f>VLOOKUP(R6665,[1]Sheet1!$A$1:$D$50,3,0)</f>
        <v>Files+Storage</v>
      </c>
      <c r="U6665" s="1" t="s">
        <v>68</v>
      </c>
    </row>
    <row r="6666" spans="1:21" x14ac:dyDescent="0.25">
      <c r="A6666" s="1" t="str">
        <f t="shared" si="104"/>
        <v>https://github.com/GadgetCheck/PlayView</v>
      </c>
      <c r="B6666" s="1" t="s">
        <v>41906</v>
      </c>
      <c r="C6666" s="1" t="s">
        <v>41907</v>
      </c>
      <c r="D6666" s="1" t="s">
        <v>41908</v>
      </c>
      <c r="E6666" s="1" t="b">
        <v>0</v>
      </c>
      <c r="F6666" s="1">
        <v>28</v>
      </c>
      <c r="G6666" s="1" t="b">
        <v>1</v>
      </c>
      <c r="H6666" s="1" t="b">
        <v>0</v>
      </c>
      <c r="I6666" s="1" t="s">
        <v>24</v>
      </c>
      <c r="J6666" s="1" t="s">
        <v>176</v>
      </c>
      <c r="K6666" s="1" t="s">
        <v>41909</v>
      </c>
      <c r="L6666" s="1">
        <v>0</v>
      </c>
      <c r="M6666" s="1" t="s">
        <v>41910</v>
      </c>
      <c r="N6666" s="1">
        <v>1996</v>
      </c>
      <c r="O6666" s="1">
        <v>69</v>
      </c>
      <c r="P6666" s="1" t="s">
        <v>41911</v>
      </c>
      <c r="Q6666" s="1">
        <v>69</v>
      </c>
      <c r="R6666" s="1">
        <v>10</v>
      </c>
      <c r="S6666" s="1" t="str">
        <f>VLOOKUP(R6666,[1]Sheet1!$A$1:$D$50,2,0)</f>
        <v>app + android + io + librari + support</v>
      </c>
      <c r="T6666" s="1" t="str">
        <f>VLOOKUP(R6666,[1]Sheet1!$A$1:$D$50,3,0)</f>
        <v>Mobile+Android</v>
      </c>
      <c r="U6666" s="1" t="s">
        <v>44</v>
      </c>
    </row>
    <row r="6667" spans="1:21" x14ac:dyDescent="0.25">
      <c r="A6667" s="1" t="str">
        <f t="shared" si="104"/>
        <v>https://github.com/peburrows/plot</v>
      </c>
      <c r="B6667" s="1" t="s">
        <v>41912</v>
      </c>
      <c r="C6667" s="1" t="s">
        <v>41913</v>
      </c>
      <c r="D6667" s="1" t="s">
        <v>41914</v>
      </c>
      <c r="E6667" s="1" t="b">
        <v>0</v>
      </c>
      <c r="F6667" s="1">
        <v>2</v>
      </c>
      <c r="G6667" s="1" t="b">
        <v>1</v>
      </c>
      <c r="H6667" s="1" t="b">
        <v>0</v>
      </c>
      <c r="I6667" s="1"/>
      <c r="J6667" s="1" t="s">
        <v>2723</v>
      </c>
      <c r="K6667" s="1" t="s">
        <v>41915</v>
      </c>
      <c r="L6667" s="1">
        <v>1</v>
      </c>
      <c r="M6667" s="1" t="s">
        <v>41916</v>
      </c>
      <c r="N6667" s="1">
        <v>56</v>
      </c>
      <c r="O6667" s="1">
        <v>27</v>
      </c>
      <c r="P6667" s="1" t="s">
        <v>41917</v>
      </c>
      <c r="Q6667" s="1">
        <v>27</v>
      </c>
      <c r="R6667" s="1">
        <v>38</v>
      </c>
      <c r="S6667" s="1" t="str">
        <f>VLOOKUP(R6667,[1]Sheet1!$A$1:$D$50,2,0)</f>
        <v>file + project + librari + will + code</v>
      </c>
      <c r="T6667" s="1" t="str">
        <f>VLOOKUP(R6667,[1]Sheet1!$A$1:$D$50,3,0)</f>
        <v>Project Structure</v>
      </c>
      <c r="U6667" s="1" t="s">
        <v>68</v>
      </c>
    </row>
    <row r="6668" spans="1:21" x14ac:dyDescent="0.25">
      <c r="A6668" s="1" t="str">
        <f t="shared" si="104"/>
        <v>https://github.com/9a/plotclock</v>
      </c>
      <c r="B6668" s="1" t="s">
        <v>41918</v>
      </c>
      <c r="C6668" s="1" t="s">
        <v>41919</v>
      </c>
      <c r="D6668" s="1" t="s">
        <v>41920</v>
      </c>
      <c r="E6668" s="1" t="b">
        <v>0</v>
      </c>
      <c r="F6668" s="1">
        <v>52</v>
      </c>
      <c r="G6668" s="1" t="b">
        <v>1</v>
      </c>
      <c r="H6668" s="1" t="b">
        <v>0</v>
      </c>
      <c r="I6668" s="1" t="s">
        <v>41921</v>
      </c>
      <c r="J6668" s="1" t="s">
        <v>3233</v>
      </c>
      <c r="K6668" s="1" t="s">
        <v>41920</v>
      </c>
      <c r="L6668" s="1">
        <v>2</v>
      </c>
      <c r="M6668" s="1" t="s">
        <v>41922</v>
      </c>
      <c r="N6668" s="1">
        <v>420</v>
      </c>
      <c r="O6668" s="1">
        <v>100</v>
      </c>
      <c r="P6668" s="1" t="s">
        <v>41923</v>
      </c>
      <c r="Q6668" s="1">
        <v>100</v>
      </c>
      <c r="R6668" s="1">
        <v>3</v>
      </c>
      <c r="S6668" s="1" t="str">
        <f>VLOOKUP(R6668,[1]Sheet1!$A$1:$D$50,2,0)</f>
        <v>imag + font + size + will + option</v>
      </c>
      <c r="T6668" s="1" t="str">
        <f>VLOOKUP(R6668,[1]Sheet1!$A$1:$D$50,3,0)</f>
        <v>UI Elements</v>
      </c>
      <c r="U6668" s="1" t="s">
        <v>123</v>
      </c>
    </row>
    <row r="6669" spans="1:21" x14ac:dyDescent="0.25">
      <c r="A6669" s="1" t="str">
        <f t="shared" si="104"/>
        <v>https://github.com/plotly/plotly.py</v>
      </c>
      <c r="B6669" s="1" t="s">
        <v>41924</v>
      </c>
      <c r="C6669" s="1" t="s">
        <v>41925</v>
      </c>
      <c r="D6669" s="1" t="s">
        <v>41926</v>
      </c>
      <c r="E6669" s="1" t="b">
        <v>0</v>
      </c>
      <c r="F6669" s="1">
        <v>354</v>
      </c>
      <c r="G6669" s="1" t="b">
        <v>1</v>
      </c>
      <c r="H6669" s="1" t="b">
        <v>0</v>
      </c>
      <c r="I6669" s="1" t="s">
        <v>41927</v>
      </c>
      <c r="J6669" s="1" t="s">
        <v>56</v>
      </c>
      <c r="K6669" s="1" t="s">
        <v>41928</v>
      </c>
      <c r="L6669" s="1">
        <v>169</v>
      </c>
      <c r="M6669" s="1" t="s">
        <v>41929</v>
      </c>
      <c r="N6669" s="1">
        <v>11685</v>
      </c>
      <c r="O6669" s="1">
        <v>1505</v>
      </c>
      <c r="P6669" s="1" t="s">
        <v>41930</v>
      </c>
      <c r="Q6669" s="1">
        <v>1505</v>
      </c>
      <c r="R6669" s="1">
        <v>12</v>
      </c>
      <c r="S6669" s="1" t="str">
        <f>VLOOKUP(R6669,[1]Sheet1!$A$1:$D$50,2,0)</f>
        <v>window + os + develop + linux + applic</v>
      </c>
      <c r="T6669" s="1" t="str">
        <f>VLOOKUP(R6669,[1]Sheet1!$A$1:$D$50,3,0)</f>
        <v>OS+Platforms</v>
      </c>
      <c r="U6669" s="1" t="s">
        <v>151</v>
      </c>
    </row>
    <row r="6670" spans="1:21" x14ac:dyDescent="0.25">
      <c r="A6670" s="1" t="str">
        <f t="shared" si="104"/>
        <v>https://github.com/petere/plsh</v>
      </c>
      <c r="B6670" s="1" t="s">
        <v>41931</v>
      </c>
      <c r="C6670" s="1" t="s">
        <v>41932</v>
      </c>
      <c r="D6670" s="1" t="s">
        <v>41933</v>
      </c>
      <c r="E6670" s="1" t="b">
        <v>0</v>
      </c>
      <c r="F6670" s="1">
        <v>8</v>
      </c>
      <c r="G6670" s="1" t="b">
        <v>1</v>
      </c>
      <c r="H6670" s="1" t="b">
        <v>0</v>
      </c>
      <c r="I6670" s="1"/>
      <c r="J6670" s="1" t="s">
        <v>241</v>
      </c>
      <c r="K6670" s="1" t="s">
        <v>41934</v>
      </c>
      <c r="L6670" s="1">
        <v>3</v>
      </c>
      <c r="M6670" s="1" t="s">
        <v>41935</v>
      </c>
      <c r="N6670" s="1">
        <v>365</v>
      </c>
      <c r="O6670" s="1">
        <v>46</v>
      </c>
      <c r="P6670" s="1" t="s">
        <v>41936</v>
      </c>
      <c r="Q6670" s="1">
        <v>46</v>
      </c>
      <c r="R6670" s="1">
        <v>21</v>
      </c>
      <c r="S6670" s="1" t="str">
        <f>VLOOKUP(R6670,[1]Sheet1!$A$1:$D$50,2,0)</f>
        <v>function + object + return + data + var</v>
      </c>
      <c r="T6670" s="1" t="str">
        <f>VLOOKUP(R6670,[1]Sheet1!$A$1:$D$50,3,0)</f>
        <v>Programming</v>
      </c>
      <c r="U6670" s="1" t="s">
        <v>68</v>
      </c>
    </row>
    <row r="6671" spans="1:21" x14ac:dyDescent="0.25">
      <c r="A6671" s="1" t="str">
        <f t="shared" si="104"/>
        <v>https://github.com/poderopedia/plug-and-play-1.0-RC</v>
      </c>
      <c r="B6671" s="1" t="s">
        <v>41937</v>
      </c>
      <c r="C6671" s="1" t="s">
        <v>41938</v>
      </c>
      <c r="D6671" s="1" t="s">
        <v>41939</v>
      </c>
      <c r="E6671" s="1" t="b">
        <v>0</v>
      </c>
      <c r="F6671" s="1">
        <v>13</v>
      </c>
      <c r="G6671" s="1" t="b">
        <v>1</v>
      </c>
      <c r="H6671" s="1" t="b">
        <v>1</v>
      </c>
      <c r="I6671" s="1"/>
      <c r="J6671" s="1" t="s">
        <v>40</v>
      </c>
      <c r="K6671" s="1" t="s">
        <v>41940</v>
      </c>
      <c r="L6671" s="1">
        <v>13</v>
      </c>
      <c r="M6671" s="1" t="s">
        <v>41941</v>
      </c>
      <c r="N6671" s="1">
        <v>74478</v>
      </c>
      <c r="O6671" s="1">
        <v>51</v>
      </c>
      <c r="P6671" s="1" t="s">
        <v>18110</v>
      </c>
      <c r="Q6671" s="1">
        <v>51</v>
      </c>
      <c r="R6671" s="1">
        <v>5</v>
      </c>
      <c r="S6671" s="1" t="str">
        <f>VLOOKUP(R6671,[1]Sheet1!$A$1:$D$50,2,0)</f>
        <v>powershel + erlang + websit + cookbook + attack</v>
      </c>
      <c r="T6671" s="1" t="str">
        <f>VLOOKUP(R6671,[1]Sheet1!$A$1:$D$50,3,0)</f>
        <v>Others/Undetermined</v>
      </c>
      <c r="U6671" s="1" t="s">
        <v>68</v>
      </c>
    </row>
    <row r="6672" spans="1:21" x14ac:dyDescent="0.25">
      <c r="A6672" s="1" t="str">
        <f t="shared" si="104"/>
        <v>https://github.com/hasinhayder/plugin-boilerplate-code-generator</v>
      </c>
      <c r="B6672" s="1" t="s">
        <v>41942</v>
      </c>
      <c r="C6672" s="1" t="s">
        <v>41943</v>
      </c>
      <c r="D6672" s="1" t="s">
        <v>41944</v>
      </c>
      <c r="E6672" s="1" t="b">
        <v>0</v>
      </c>
      <c r="F6672" s="1">
        <v>7</v>
      </c>
      <c r="G6672" s="1" t="b">
        <v>1</v>
      </c>
      <c r="H6672" s="1" t="b">
        <v>0</v>
      </c>
      <c r="I6672" s="1" t="s">
        <v>41945</v>
      </c>
      <c r="J6672" s="1" t="s">
        <v>141</v>
      </c>
      <c r="K6672" s="1" t="s">
        <v>41946</v>
      </c>
      <c r="L6672" s="1">
        <v>1</v>
      </c>
      <c r="M6672" s="1" t="s">
        <v>41947</v>
      </c>
      <c r="N6672" s="1">
        <v>193</v>
      </c>
      <c r="O6672" s="1">
        <v>43</v>
      </c>
      <c r="P6672" s="1" t="s">
        <v>41948</v>
      </c>
      <c r="Q6672" s="1">
        <v>43</v>
      </c>
      <c r="R6672" s="1">
        <v>36</v>
      </c>
      <c r="S6672" s="1" t="str">
        <f>VLOOKUP(R6672,[1]Sheet1!$A$1:$D$50,2,0)</f>
        <v>instal + file + packag + version + build</v>
      </c>
      <c r="T6672" s="1" t="str">
        <f>VLOOKUP(R6672,[1]Sheet1!$A$1:$D$50,3,0)</f>
        <v>Build Management</v>
      </c>
      <c r="U6672" s="1" t="s">
        <v>36</v>
      </c>
    </row>
    <row r="6673" spans="1:21" x14ac:dyDescent="0.25">
      <c r="A6673" s="1" t="str">
        <f t="shared" si="104"/>
        <v>https://github.com/forge/plugin-hibernate-tools</v>
      </c>
      <c r="B6673" s="1" t="s">
        <v>41949</v>
      </c>
      <c r="C6673" s="1" t="s">
        <v>41950</v>
      </c>
      <c r="D6673" s="1" t="s">
        <v>41951</v>
      </c>
      <c r="E6673" s="1" t="b">
        <v>0</v>
      </c>
      <c r="F6673" s="1">
        <v>10</v>
      </c>
      <c r="G6673" s="1" t="b">
        <v>1</v>
      </c>
      <c r="H6673" s="1" t="b">
        <v>0</v>
      </c>
      <c r="I6673" s="1"/>
      <c r="J6673" s="1" t="s">
        <v>176</v>
      </c>
      <c r="K6673" s="1" t="s">
        <v>41952</v>
      </c>
      <c r="L6673" s="1">
        <v>4</v>
      </c>
      <c r="M6673" s="1" t="s">
        <v>41953</v>
      </c>
      <c r="N6673" s="1">
        <v>462</v>
      </c>
      <c r="O6673" s="1">
        <v>20</v>
      </c>
      <c r="P6673" s="1" t="s">
        <v>41954</v>
      </c>
      <c r="Q6673" s="1">
        <v>20</v>
      </c>
      <c r="R6673" s="1">
        <v>43</v>
      </c>
      <c r="S6673" s="1" t="str">
        <f>VLOOKUP(R6673,[1]Sheet1!$A$1:$D$50,2,0)</f>
        <v>git + commit + script + python + clojur</v>
      </c>
      <c r="T6673" s="1" t="str">
        <f>VLOOKUP(R6673,[1]Sheet1!$A$1:$D$50,3,0)</f>
        <v>Others/Undetermined</v>
      </c>
      <c r="U6673" s="1" t="s">
        <v>68</v>
      </c>
    </row>
    <row r="6674" spans="1:21" x14ac:dyDescent="0.25">
      <c r="A6674" s="1" t="str">
        <f t="shared" si="104"/>
        <v>https://github.com/dataloop_plugins/Plugins</v>
      </c>
      <c r="B6674" s="1" t="s">
        <v>41955</v>
      </c>
      <c r="C6674" s="1" t="s">
        <v>41956</v>
      </c>
      <c r="D6674" s="1" t="s">
        <v>41957</v>
      </c>
      <c r="E6674" s="1" t="b">
        <v>0</v>
      </c>
      <c r="F6674" s="1">
        <v>16</v>
      </c>
      <c r="G6674" s="1" t="b">
        <v>1</v>
      </c>
      <c r="H6674" s="1" t="b">
        <v>0</v>
      </c>
      <c r="I6674" s="1" t="s">
        <v>41958</v>
      </c>
      <c r="J6674" s="1" t="s">
        <v>208</v>
      </c>
      <c r="K6674" s="1" t="s">
        <v>41959</v>
      </c>
      <c r="L6674" s="1">
        <v>26</v>
      </c>
      <c r="M6674" s="1" t="s">
        <v>41960</v>
      </c>
      <c r="N6674" s="1">
        <v>18714</v>
      </c>
      <c r="O6674" s="1">
        <v>113</v>
      </c>
      <c r="P6674" s="1" t="s">
        <v>41961</v>
      </c>
      <c r="Q6674" s="1">
        <v>113</v>
      </c>
      <c r="R6674" s="1">
        <v>12</v>
      </c>
      <c r="S6674" s="1" t="str">
        <f>VLOOKUP(R6674,[1]Sheet1!$A$1:$D$50,2,0)</f>
        <v>window + os + develop + linux + applic</v>
      </c>
      <c r="T6674" s="1" t="str">
        <f>VLOOKUP(R6674,[1]Sheet1!$A$1:$D$50,3,0)</f>
        <v>OS+Platforms</v>
      </c>
      <c r="U6674" s="1" t="s">
        <v>151</v>
      </c>
    </row>
    <row r="6675" spans="1:21" x14ac:dyDescent="0.25">
      <c r="A6675" s="1" t="str">
        <f t="shared" si="104"/>
        <v>https://github.com/gulpjs/plugins</v>
      </c>
      <c r="B6675" s="1" t="s">
        <v>41962</v>
      </c>
      <c r="C6675" s="1" t="s">
        <v>41963</v>
      </c>
      <c r="D6675" s="1" t="s">
        <v>41964</v>
      </c>
      <c r="E6675" s="1" t="b">
        <v>0</v>
      </c>
      <c r="F6675" s="1">
        <v>19</v>
      </c>
      <c r="G6675" s="1" t="b">
        <v>1</v>
      </c>
      <c r="H6675" s="1" t="b">
        <v>0</v>
      </c>
      <c r="I6675" s="1"/>
      <c r="J6675" s="1" t="s">
        <v>56</v>
      </c>
      <c r="K6675" s="1" t="s">
        <v>41965</v>
      </c>
      <c r="L6675" s="1">
        <v>0</v>
      </c>
      <c r="M6675" s="1" t="s">
        <v>41966</v>
      </c>
      <c r="N6675" s="1">
        <v>293</v>
      </c>
      <c r="O6675" s="1">
        <v>26</v>
      </c>
      <c r="P6675" s="1" t="s">
        <v>41967</v>
      </c>
      <c r="Q6675" s="1">
        <v>26</v>
      </c>
      <c r="R6675" s="1">
        <v>13</v>
      </c>
      <c r="S6675" s="1" t="str">
        <f>VLOOKUP(R6675,[1]Sheet1!$A$1:$D$50,2,0)</f>
        <v>light + task + heroku + webrtc + work</v>
      </c>
      <c r="T6675" s="1" t="str">
        <f>VLOOKUP(R6675,[1]Sheet1!$A$1:$D$50,3,0)</f>
        <v>Others/Undetermined</v>
      </c>
      <c r="U6675" s="1" t="s">
        <v>68</v>
      </c>
    </row>
    <row r="6676" spans="1:21" x14ac:dyDescent="0.25">
      <c r="A6676" s="1" t="str">
        <f t="shared" si="104"/>
        <v>https://github.com/quicksilver_Plugins/plugins</v>
      </c>
      <c r="B6676" s="1" t="s">
        <v>41968</v>
      </c>
      <c r="C6676" s="1" t="s">
        <v>41969</v>
      </c>
      <c r="D6676" s="1" t="s">
        <v>41970</v>
      </c>
      <c r="E6676" s="1" t="b">
        <v>0</v>
      </c>
      <c r="F6676" s="1">
        <v>69</v>
      </c>
      <c r="G6676" s="1" t="b">
        <v>1</v>
      </c>
      <c r="H6676" s="1" t="b">
        <v>1</v>
      </c>
      <c r="I6676" s="1" t="s">
        <v>24</v>
      </c>
      <c r="J6676" s="1" t="s">
        <v>40</v>
      </c>
      <c r="K6676" s="1" t="s">
        <v>41965</v>
      </c>
      <c r="L6676" s="1">
        <v>17</v>
      </c>
      <c r="M6676" s="1" t="s">
        <v>41971</v>
      </c>
      <c r="N6676" s="1">
        <v>1714</v>
      </c>
      <c r="O6676" s="1">
        <v>213</v>
      </c>
      <c r="P6676" s="1" t="s">
        <v>41972</v>
      </c>
      <c r="Q6676" s="1">
        <v>213</v>
      </c>
      <c r="R6676" s="1">
        <v>22</v>
      </c>
      <c r="S6676" s="1" t="str">
        <f>VLOOKUP(R6676,[1]Sheet1!$A$1:$D$50,2,0)</f>
        <v>plugin + jqueri + spring + creat + issu</v>
      </c>
      <c r="T6676" s="1" t="str">
        <f>VLOOKUP(R6676,[1]Sheet1!$A$1:$D$50,3,0)</f>
        <v>Web Front End</v>
      </c>
      <c r="U6676" s="1" t="s">
        <v>51</v>
      </c>
    </row>
    <row r="6677" spans="1:21" x14ac:dyDescent="0.25">
      <c r="A6677" s="1" t="str">
        <f t="shared" si="104"/>
        <v>https://github.com/theefer/plugin-sass</v>
      </c>
      <c r="B6677" s="1" t="s">
        <v>41973</v>
      </c>
      <c r="C6677" s="1" t="s">
        <v>41974</v>
      </c>
      <c r="D6677" s="1" t="s">
        <v>41975</v>
      </c>
      <c r="E6677" s="1" t="b">
        <v>0</v>
      </c>
      <c r="F6677" s="1">
        <v>9</v>
      </c>
      <c r="G6677" s="1" t="b">
        <v>1</v>
      </c>
      <c r="H6677" s="1" t="b">
        <v>0</v>
      </c>
      <c r="I6677" s="1" t="s">
        <v>24</v>
      </c>
      <c r="J6677" s="1" t="s">
        <v>40</v>
      </c>
      <c r="K6677" s="1" t="s">
        <v>41976</v>
      </c>
      <c r="L6677" s="1">
        <v>6</v>
      </c>
      <c r="M6677" s="1" t="s">
        <v>41977</v>
      </c>
      <c r="N6677" s="1">
        <v>12</v>
      </c>
      <c r="O6677" s="1">
        <v>21</v>
      </c>
      <c r="P6677" s="1" t="s">
        <v>41978</v>
      </c>
      <c r="Q6677" s="1">
        <v>21</v>
      </c>
      <c r="R6677" s="1">
        <v>22</v>
      </c>
      <c r="S6677" s="1" t="str">
        <f>VLOOKUP(R6677,[1]Sheet1!$A$1:$D$50,2,0)</f>
        <v>plugin + jqueri + spring + creat + issu</v>
      </c>
      <c r="T6677" s="1" t="str">
        <f>VLOOKUP(R6677,[1]Sheet1!$A$1:$D$50,3,0)</f>
        <v>Web Front End</v>
      </c>
      <c r="U6677" s="1" t="s">
        <v>51</v>
      </c>
    </row>
    <row r="6678" spans="1:21" x14ac:dyDescent="0.25">
      <c r="A6678" s="1" t="str">
        <f t="shared" si="104"/>
        <v>https://github.com/jarednorman/plugsnag</v>
      </c>
      <c r="B6678" s="1" t="s">
        <v>41979</v>
      </c>
      <c r="C6678" s="1" t="s">
        <v>41980</v>
      </c>
      <c r="D6678" s="1" t="s">
        <v>41981</v>
      </c>
      <c r="E6678" s="1" t="b">
        <v>0</v>
      </c>
      <c r="F6678" s="1">
        <v>16</v>
      </c>
      <c r="G6678" s="1" t="b">
        <v>1</v>
      </c>
      <c r="H6678" s="1" t="b">
        <v>0</v>
      </c>
      <c r="I6678" s="1" t="s">
        <v>24</v>
      </c>
      <c r="J6678" s="1" t="s">
        <v>2723</v>
      </c>
      <c r="K6678" s="1" t="s">
        <v>41982</v>
      </c>
      <c r="L6678" s="1">
        <v>5</v>
      </c>
      <c r="M6678" s="1" t="s">
        <v>41983</v>
      </c>
      <c r="N6678" s="1">
        <v>28</v>
      </c>
      <c r="O6678" s="1">
        <v>31</v>
      </c>
      <c r="P6678" s="1" t="s">
        <v>41984</v>
      </c>
      <c r="Q6678" s="1">
        <v>31</v>
      </c>
      <c r="R6678" s="1">
        <v>31</v>
      </c>
      <c r="S6678" s="1" t="str">
        <f>VLOOKUP(R6678,[1]Sheet1!$A$1:$D$50,2,0)</f>
        <v>test + pull + unit + fork + request</v>
      </c>
      <c r="T6678" s="1" t="str">
        <f>VLOOKUP(R6678,[1]Sheet1!$A$1:$D$50,3,0)</f>
        <v>testing in distributed repo</v>
      </c>
      <c r="U6678" s="1" t="s">
        <v>28</v>
      </c>
    </row>
    <row r="6679" spans="1:21" x14ac:dyDescent="0.25">
      <c r="A6679" s="1" t="str">
        <f t="shared" si="104"/>
        <v>https://github.com/johnpapa/pluralsight-gulp</v>
      </c>
      <c r="B6679" s="1" t="s">
        <v>41985</v>
      </c>
      <c r="C6679" s="1" t="s">
        <v>41986</v>
      </c>
      <c r="D6679" s="1" t="s">
        <v>41987</v>
      </c>
      <c r="E6679" s="1" t="b">
        <v>0</v>
      </c>
      <c r="F6679" s="1">
        <v>243</v>
      </c>
      <c r="G6679" s="1" t="b">
        <v>1</v>
      </c>
      <c r="H6679" s="1" t="b">
        <v>0</v>
      </c>
      <c r="I6679" s="1" t="s">
        <v>41988</v>
      </c>
      <c r="J6679" s="1" t="s">
        <v>40</v>
      </c>
      <c r="K6679" s="1" t="s">
        <v>41989</v>
      </c>
      <c r="L6679" s="1">
        <v>19</v>
      </c>
      <c r="M6679" s="1" t="s">
        <v>41990</v>
      </c>
      <c r="N6679" s="1">
        <v>935</v>
      </c>
      <c r="O6679" s="1">
        <v>139</v>
      </c>
      <c r="P6679" s="1" t="s">
        <v>41991</v>
      </c>
      <c r="Q6679" s="1">
        <v>139</v>
      </c>
      <c r="R6679" s="1">
        <v>36</v>
      </c>
      <c r="S6679" s="1" t="str">
        <f>VLOOKUP(R6679,[1]Sheet1!$A$1:$D$50,2,0)</f>
        <v>instal + file + packag + version + build</v>
      </c>
      <c r="T6679" s="1" t="str">
        <f>VLOOKUP(R6679,[1]Sheet1!$A$1:$D$50,3,0)</f>
        <v>Build Management</v>
      </c>
      <c r="U6679" s="1" t="s">
        <v>36</v>
      </c>
    </row>
    <row r="6680" spans="1:21" x14ac:dyDescent="0.25">
      <c r="A6680" s="1" t="str">
        <f t="shared" si="104"/>
        <v>https://github.com/v0s/plus22</v>
      </c>
      <c r="B6680" s="1" t="s">
        <v>41992</v>
      </c>
      <c r="C6680" s="1" t="s">
        <v>41993</v>
      </c>
      <c r="D6680" s="1" t="s">
        <v>41994</v>
      </c>
      <c r="E6680" s="1" t="b">
        <v>0</v>
      </c>
      <c r="F6680" s="1">
        <v>16</v>
      </c>
      <c r="G6680" s="1" t="b">
        <v>1</v>
      </c>
      <c r="H6680" s="1" t="b">
        <v>0</v>
      </c>
      <c r="I6680" s="1" t="s">
        <v>24</v>
      </c>
      <c r="J6680" s="1" t="s">
        <v>141</v>
      </c>
      <c r="K6680" s="1" t="s">
        <v>41995</v>
      </c>
      <c r="L6680" s="1">
        <v>0</v>
      </c>
      <c r="M6680" s="1" t="s">
        <v>41996</v>
      </c>
      <c r="N6680" s="1">
        <v>4949</v>
      </c>
      <c r="O6680" s="1">
        <v>64</v>
      </c>
      <c r="P6680" s="1" t="s">
        <v>41997</v>
      </c>
      <c r="Q6680" s="1">
        <v>64</v>
      </c>
      <c r="R6680" s="1">
        <v>38</v>
      </c>
      <c r="S6680" s="1" t="str">
        <f>VLOOKUP(R6680,[1]Sheet1!$A$1:$D$50,2,0)</f>
        <v>file + project + librari + will + code</v>
      </c>
      <c r="T6680" s="1" t="str">
        <f>VLOOKUP(R6680,[1]Sheet1!$A$1:$D$50,3,0)</f>
        <v>Project Structure</v>
      </c>
      <c r="U6680" s="1" t="s">
        <v>68</v>
      </c>
    </row>
    <row r="6681" spans="1:21" x14ac:dyDescent="0.25">
      <c r="A6681" s="1" t="str">
        <f t="shared" si="104"/>
        <v>https://github.com/JamyGolden/PlusAnchor</v>
      </c>
      <c r="B6681" s="1" t="s">
        <v>41998</v>
      </c>
      <c r="C6681" s="1" t="s">
        <v>41999</v>
      </c>
      <c r="D6681" s="1" t="s">
        <v>42000</v>
      </c>
      <c r="E6681" s="1" t="b">
        <v>0</v>
      </c>
      <c r="F6681" s="1">
        <v>20</v>
      </c>
      <c r="G6681" s="1" t="b">
        <v>1</v>
      </c>
      <c r="H6681" s="1" t="b">
        <v>0</v>
      </c>
      <c r="I6681" s="1" t="s">
        <v>42001</v>
      </c>
      <c r="J6681" s="1" t="s">
        <v>40</v>
      </c>
      <c r="K6681" s="1" t="s">
        <v>42002</v>
      </c>
      <c r="L6681" s="1">
        <v>4</v>
      </c>
      <c r="M6681" s="1" t="s">
        <v>42003</v>
      </c>
      <c r="N6681" s="1">
        <v>33</v>
      </c>
      <c r="O6681" s="1">
        <v>49</v>
      </c>
      <c r="P6681" s="1" t="s">
        <v>42004</v>
      </c>
      <c r="Q6681" s="1">
        <v>49</v>
      </c>
      <c r="R6681" s="1">
        <v>22</v>
      </c>
      <c r="S6681" s="1" t="str">
        <f>VLOOKUP(R6681,[1]Sheet1!$A$1:$D$50,2,0)</f>
        <v>plugin + jqueri + spring + creat + issu</v>
      </c>
      <c r="T6681" s="1" t="str">
        <f>VLOOKUP(R6681,[1]Sheet1!$A$1:$D$50,3,0)</f>
        <v>Web Front End</v>
      </c>
      <c r="U6681" s="1" t="s">
        <v>51</v>
      </c>
    </row>
    <row r="6682" spans="1:21" x14ac:dyDescent="0.25">
      <c r="A6682" s="1" t="str">
        <f t="shared" si="104"/>
        <v>https://github.com/robertpitt/plus-scraper</v>
      </c>
      <c r="B6682" s="1" t="s">
        <v>42005</v>
      </c>
      <c r="C6682" s="1" t="s">
        <v>42006</v>
      </c>
      <c r="D6682" s="1" t="s">
        <v>42007</v>
      </c>
      <c r="E6682" s="1" t="b">
        <v>0</v>
      </c>
      <c r="F6682" s="1">
        <v>34</v>
      </c>
      <c r="G6682" s="1" t="b">
        <v>1</v>
      </c>
      <c r="H6682" s="1" t="b">
        <v>0</v>
      </c>
      <c r="I6682" s="1" t="s">
        <v>24</v>
      </c>
      <c r="J6682" s="1" t="s">
        <v>40</v>
      </c>
      <c r="K6682" s="1" t="s">
        <v>42008</v>
      </c>
      <c r="L6682" s="1">
        <v>0</v>
      </c>
      <c r="M6682" s="1" t="s">
        <v>42009</v>
      </c>
      <c r="N6682" s="1">
        <v>127</v>
      </c>
      <c r="O6682" s="1">
        <v>140</v>
      </c>
      <c r="P6682" s="1" t="s">
        <v>42010</v>
      </c>
      <c r="Q6682" s="1">
        <v>140</v>
      </c>
      <c r="R6682" s="1">
        <v>36</v>
      </c>
      <c r="S6682" s="1" t="str">
        <f>VLOOKUP(R6682,[1]Sheet1!$A$1:$D$50,2,0)</f>
        <v>instal + file + packag + version + build</v>
      </c>
      <c r="T6682" s="1" t="str">
        <f>VLOOKUP(R6682,[1]Sheet1!$A$1:$D$50,3,0)</f>
        <v>Build Management</v>
      </c>
      <c r="U6682" s="1" t="s">
        <v>36</v>
      </c>
    </row>
    <row r="6683" spans="1:21" x14ac:dyDescent="0.25">
      <c r="A6683" s="1" t="str">
        <f t="shared" si="104"/>
        <v>https://github.com/mrtazz/plustache</v>
      </c>
      <c r="B6683" s="1" t="s">
        <v>42011</v>
      </c>
      <c r="C6683" s="1" t="s">
        <v>42012</v>
      </c>
      <c r="D6683" s="1" t="s">
        <v>42013</v>
      </c>
      <c r="E6683" s="1" t="b">
        <v>0</v>
      </c>
      <c r="F6683" s="1">
        <v>41</v>
      </c>
      <c r="G6683" s="1" t="b">
        <v>1</v>
      </c>
      <c r="H6683" s="1" t="b">
        <v>1</v>
      </c>
      <c r="I6683" s="1" t="s">
        <v>42014</v>
      </c>
      <c r="J6683" s="1" t="s">
        <v>113</v>
      </c>
      <c r="K6683" s="1" t="s">
        <v>42015</v>
      </c>
      <c r="L6683" s="1">
        <v>5</v>
      </c>
      <c r="M6683" s="1" t="s">
        <v>42016</v>
      </c>
      <c r="N6683" s="1">
        <v>1887</v>
      </c>
      <c r="O6683" s="1">
        <v>178</v>
      </c>
      <c r="P6683" s="1" t="s">
        <v>42017</v>
      </c>
      <c r="Q6683" s="1">
        <v>178</v>
      </c>
      <c r="R6683" s="1">
        <v>39</v>
      </c>
      <c r="S6683" s="1" t="str">
        <f>VLOOKUP(R6683,[1]Sheet1!$A$1:$D$50,2,0)</f>
        <v>theme + javascript + editor + wordpress + base</v>
      </c>
      <c r="T6683" s="1" t="str">
        <f>VLOOKUP(R6683,[1]Sheet1!$A$1:$D$50,3,0)</f>
        <v>Content Management</v>
      </c>
      <c r="U6683" s="1" t="s">
        <v>323</v>
      </c>
    </row>
    <row r="6684" spans="1:21" x14ac:dyDescent="0.25">
      <c r="A6684" s="1" t="str">
        <f t="shared" si="104"/>
        <v>https://github.com/mbulat/plutus</v>
      </c>
      <c r="B6684" s="1" t="s">
        <v>42018</v>
      </c>
      <c r="C6684" s="1" t="s">
        <v>42019</v>
      </c>
      <c r="D6684" s="1" t="s">
        <v>42020</v>
      </c>
      <c r="E6684" s="1" t="b">
        <v>0</v>
      </c>
      <c r="F6684" s="1">
        <v>114</v>
      </c>
      <c r="G6684" s="1" t="b">
        <v>1</v>
      </c>
      <c r="H6684" s="1" t="b">
        <v>0</v>
      </c>
      <c r="I6684" s="1"/>
      <c r="J6684" s="1" t="s">
        <v>234</v>
      </c>
      <c r="K6684" s="1" t="s">
        <v>42021</v>
      </c>
      <c r="L6684" s="1">
        <v>15</v>
      </c>
      <c r="M6684" s="1" t="s">
        <v>42022</v>
      </c>
      <c r="N6684" s="1">
        <v>765</v>
      </c>
      <c r="O6684" s="1">
        <v>334</v>
      </c>
      <c r="P6684" s="1" t="s">
        <v>4026</v>
      </c>
      <c r="Q6684" s="1">
        <v>334</v>
      </c>
      <c r="R6684" s="1">
        <v>44</v>
      </c>
      <c r="S6684" s="1" t="str">
        <f>VLOOKUP(R6684,[1]Sheet1!$A$1:$D$50,2,0)</f>
        <v>gem + log + rubi + rail + support</v>
      </c>
      <c r="T6684" s="1" t="str">
        <f>VLOOKUP(R6684,[1]Sheet1!$A$1:$D$50,3,0)</f>
        <v>Ruby</v>
      </c>
      <c r="U6684" s="1" t="s">
        <v>264</v>
      </c>
    </row>
    <row r="6685" spans="1:21" x14ac:dyDescent="0.25">
      <c r="A6685" s="1" t="str">
        <f t="shared" si="104"/>
        <v>https://github.com/erezsh/plyplus</v>
      </c>
      <c r="B6685" s="1" t="s">
        <v>42023</v>
      </c>
      <c r="C6685" s="1" t="s">
        <v>42024</v>
      </c>
      <c r="D6685" s="1" t="s">
        <v>42025</v>
      </c>
      <c r="E6685" s="1" t="b">
        <v>0</v>
      </c>
      <c r="F6685" s="1">
        <v>45</v>
      </c>
      <c r="G6685" s="1" t="b">
        <v>1</v>
      </c>
      <c r="H6685" s="1" t="b">
        <v>0</v>
      </c>
      <c r="I6685" s="1"/>
      <c r="J6685" s="1" t="s">
        <v>56</v>
      </c>
      <c r="K6685" s="1" t="s">
        <v>42026</v>
      </c>
      <c r="L6685" s="1">
        <v>3</v>
      </c>
      <c r="M6685" s="1" t="s">
        <v>42027</v>
      </c>
      <c r="N6685" s="1">
        <v>575</v>
      </c>
      <c r="O6685" s="1">
        <v>192</v>
      </c>
      <c r="P6685" s="1" t="s">
        <v>42028</v>
      </c>
      <c r="Q6685" s="1">
        <v>192</v>
      </c>
      <c r="R6685" s="1">
        <v>10</v>
      </c>
      <c r="S6685" s="1" t="str">
        <f>VLOOKUP(R6685,[1]Sheet1!$A$1:$D$50,2,0)</f>
        <v>app + android + io + librari + support</v>
      </c>
      <c r="T6685" s="1" t="str">
        <f>VLOOKUP(R6685,[1]Sheet1!$A$1:$D$50,3,0)</f>
        <v>Mobile+Android</v>
      </c>
      <c r="U6685" s="1" t="s">
        <v>44</v>
      </c>
    </row>
    <row r="6686" spans="1:21" x14ac:dyDescent="0.25">
      <c r="A6686" s="1" t="str">
        <f t="shared" si="104"/>
        <v>https://github.com/hadley/plyr</v>
      </c>
      <c r="B6686" s="1" t="s">
        <v>42029</v>
      </c>
      <c r="C6686" s="1" t="s">
        <v>42030</v>
      </c>
      <c r="D6686" s="1" t="s">
        <v>42031</v>
      </c>
      <c r="E6686" s="1" t="b">
        <v>0</v>
      </c>
      <c r="F6686" s="1">
        <v>111</v>
      </c>
      <c r="G6686" s="1" t="b">
        <v>1</v>
      </c>
      <c r="H6686" s="1" t="b">
        <v>1</v>
      </c>
      <c r="I6686" s="1" t="s">
        <v>42032</v>
      </c>
      <c r="J6686" s="1" t="s">
        <v>523</v>
      </c>
      <c r="K6686" s="1" t="s">
        <v>42033</v>
      </c>
      <c r="L6686" s="1">
        <v>20</v>
      </c>
      <c r="M6686" s="1" t="s">
        <v>42034</v>
      </c>
      <c r="N6686" s="1">
        <v>15730</v>
      </c>
      <c r="O6686" s="1">
        <v>441</v>
      </c>
      <c r="P6686" s="1" t="s">
        <v>42035</v>
      </c>
      <c r="Q6686" s="1">
        <v>441</v>
      </c>
      <c r="R6686" s="1">
        <v>24</v>
      </c>
      <c r="S6686" s="1" t="str">
        <f>VLOOKUP(R6686,[1]Sheet1!$A$1:$D$50,2,0)</f>
        <v>rabbitmq + servic + oracl + web + project</v>
      </c>
      <c r="T6686" s="1" t="str">
        <f>VLOOKUP(R6686,[1]Sheet1!$A$1:$D$50,3,0)</f>
        <v>MiddleWare</v>
      </c>
      <c r="U6686" s="1" t="s">
        <v>1148</v>
      </c>
    </row>
    <row r="6687" spans="1:21" x14ac:dyDescent="0.25">
      <c r="A6687" s="1" t="str">
        <f t="shared" si="104"/>
        <v>https://github.com/ipfs/pm</v>
      </c>
      <c r="B6687" s="1" t="s">
        <v>42036</v>
      </c>
      <c r="C6687" s="1" t="s">
        <v>42037</v>
      </c>
      <c r="D6687" s="1" t="s">
        <v>42038</v>
      </c>
      <c r="E6687" s="1" t="b">
        <v>0</v>
      </c>
      <c r="F6687" s="1">
        <v>12</v>
      </c>
      <c r="G6687" s="1" t="b">
        <v>1</v>
      </c>
      <c r="H6687" s="1" t="b">
        <v>0</v>
      </c>
      <c r="I6687" s="1" t="s">
        <v>42039</v>
      </c>
      <c r="J6687" s="1" t="s">
        <v>24</v>
      </c>
      <c r="K6687" s="1" t="s">
        <v>42040</v>
      </c>
      <c r="L6687" s="1">
        <v>40</v>
      </c>
      <c r="M6687" s="1" t="s">
        <v>42041</v>
      </c>
      <c r="N6687" s="1">
        <v>215</v>
      </c>
      <c r="O6687" s="1">
        <v>35</v>
      </c>
      <c r="P6687" s="1" t="s">
        <v>42042</v>
      </c>
      <c r="Q6687" s="1">
        <v>35</v>
      </c>
      <c r="R6687" s="1">
        <v>5</v>
      </c>
      <c r="S6687" s="1" t="str">
        <f>VLOOKUP(R6687,[1]Sheet1!$A$1:$D$50,2,0)</f>
        <v>powershel + erlang + websit + cookbook + attack</v>
      </c>
      <c r="T6687" s="1" t="str">
        <f>VLOOKUP(R6687,[1]Sheet1!$A$1:$D$50,3,0)</f>
        <v>Others/Undetermined</v>
      </c>
      <c r="U6687" s="1" t="s">
        <v>68</v>
      </c>
    </row>
    <row r="6688" spans="1:21" x14ac:dyDescent="0.25">
      <c r="A6688" s="1" t="str">
        <f t="shared" si="104"/>
        <v>https://github.com/mjohnson8165/pma8165-theme</v>
      </c>
      <c r="B6688" s="1" t="s">
        <v>42043</v>
      </c>
      <c r="C6688" s="1" t="s">
        <v>42044</v>
      </c>
      <c r="D6688" s="1" t="s">
        <v>42045</v>
      </c>
      <c r="E6688" s="1" t="b">
        <v>0</v>
      </c>
      <c r="F6688" s="1">
        <v>15</v>
      </c>
      <c r="G6688" s="1" t="b">
        <v>1</v>
      </c>
      <c r="H6688" s="1" t="b">
        <v>0</v>
      </c>
      <c r="I6688" s="1" t="s">
        <v>42046</v>
      </c>
      <c r="J6688" s="1" t="s">
        <v>141</v>
      </c>
      <c r="K6688" s="1" t="s">
        <v>42047</v>
      </c>
      <c r="L6688" s="1">
        <v>5</v>
      </c>
      <c r="M6688" s="1" t="s">
        <v>42048</v>
      </c>
      <c r="N6688" s="1">
        <v>1256</v>
      </c>
      <c r="O6688" s="1">
        <v>38</v>
      </c>
      <c r="P6688" s="1" t="s">
        <v>42049</v>
      </c>
      <c r="Q6688" s="1">
        <v>38</v>
      </c>
      <c r="R6688" s="1">
        <v>28</v>
      </c>
      <c r="S6688" s="1" t="str">
        <f>VLOOKUP(R6688,[1]Sheet1!$A$1:$D$50,2,0)</f>
        <v>text + progress + sublim + view + bar</v>
      </c>
      <c r="T6688" s="1" t="str">
        <f>VLOOKUP(R6688,[1]Sheet1!$A$1:$D$50,3,0)</f>
        <v>Text Edtiing</v>
      </c>
      <c r="U6688" s="1" t="s">
        <v>323</v>
      </c>
    </row>
    <row r="6689" spans="1:21" x14ac:dyDescent="0.25">
      <c r="A6689" s="1" t="str">
        <f t="shared" si="104"/>
        <v>https://github.com/ambientsound/pms</v>
      </c>
      <c r="B6689" s="1" t="s">
        <v>42050</v>
      </c>
      <c r="C6689" s="1" t="s">
        <v>42051</v>
      </c>
      <c r="D6689" s="1" t="s">
        <v>42052</v>
      </c>
      <c r="E6689" s="1" t="b">
        <v>0</v>
      </c>
      <c r="F6689" s="1">
        <v>11</v>
      </c>
      <c r="G6689" s="1" t="b">
        <v>1</v>
      </c>
      <c r="H6689" s="1" t="b">
        <v>1</v>
      </c>
      <c r="I6689" s="1" t="s">
        <v>42053</v>
      </c>
      <c r="J6689" s="1" t="s">
        <v>113</v>
      </c>
      <c r="K6689" s="1" t="s">
        <v>42054</v>
      </c>
      <c r="L6689" s="1">
        <v>18</v>
      </c>
      <c r="M6689" s="1" t="s">
        <v>42055</v>
      </c>
      <c r="N6689" s="1">
        <v>2650</v>
      </c>
      <c r="O6689" s="1">
        <v>34</v>
      </c>
      <c r="P6689" s="1" t="s">
        <v>42056</v>
      </c>
      <c r="Q6689" s="1">
        <v>34</v>
      </c>
      <c r="R6689" s="1">
        <v>18</v>
      </c>
      <c r="S6689" s="1" t="str">
        <f>VLOOKUP(R6689,[1]Sheet1!$A$1:$D$50,2,0)</f>
        <v>file + data + store + support + librari</v>
      </c>
      <c r="T6689" s="1" t="str">
        <f>VLOOKUP(R6689,[1]Sheet1!$A$1:$D$50,3,0)</f>
        <v>Files+Storage</v>
      </c>
      <c r="U6689" s="1" t="s">
        <v>68</v>
      </c>
    </row>
    <row r="6690" spans="1:21" x14ac:dyDescent="0.25">
      <c r="A6690" s="1" t="str">
        <f t="shared" si="104"/>
        <v>https://github.com/chocolateboy/pmsencoder</v>
      </c>
      <c r="B6690" s="1" t="s">
        <v>42057</v>
      </c>
      <c r="C6690" s="1" t="s">
        <v>42058</v>
      </c>
      <c r="D6690" s="1" t="s">
        <v>42059</v>
      </c>
      <c r="E6690" s="1" t="b">
        <v>0</v>
      </c>
      <c r="F6690" s="1">
        <v>17</v>
      </c>
      <c r="G6690" s="1" t="b">
        <v>1</v>
      </c>
      <c r="H6690" s="1" t="b">
        <v>0</v>
      </c>
      <c r="I6690" s="1"/>
      <c r="J6690" s="1" t="s">
        <v>1709</v>
      </c>
      <c r="K6690" s="1" t="s">
        <v>42060</v>
      </c>
      <c r="L6690" s="1">
        <v>0</v>
      </c>
      <c r="M6690" s="1" t="s">
        <v>42061</v>
      </c>
      <c r="N6690" s="1">
        <v>22755</v>
      </c>
      <c r="O6690" s="1">
        <v>37</v>
      </c>
      <c r="P6690" s="1" t="s">
        <v>42062</v>
      </c>
      <c r="Q6690" s="1">
        <v>37</v>
      </c>
      <c r="R6690" s="1">
        <v>34</v>
      </c>
      <c r="S6690" s="1" t="str">
        <f>VLOOKUP(R6690,[1]Sheet1!$A$1:$D$50,2,0)</f>
        <v>api + librari + document + client + applic</v>
      </c>
      <c r="T6690" s="1" t="str">
        <f>VLOOKUP(R6690,[1]Sheet1!$A$1:$D$50,3,0)</f>
        <v>Web API</v>
      </c>
      <c r="U6690" s="1" t="s">
        <v>68</v>
      </c>
    </row>
    <row r="6691" spans="1:21" x14ac:dyDescent="0.25">
      <c r="A6691" s="1" t="str">
        <f t="shared" si="104"/>
        <v>https://github.com/eligrey/pmxdr</v>
      </c>
      <c r="B6691" s="1" t="s">
        <v>42063</v>
      </c>
      <c r="C6691" s="1" t="s">
        <v>42064</v>
      </c>
      <c r="D6691" s="1" t="s">
        <v>42065</v>
      </c>
      <c r="E6691" s="1" t="b">
        <v>0</v>
      </c>
      <c r="F6691" s="1">
        <v>11</v>
      </c>
      <c r="G6691" s="1" t="b">
        <v>1</v>
      </c>
      <c r="H6691" s="1" t="b">
        <v>0</v>
      </c>
      <c r="I6691" s="1"/>
      <c r="J6691" s="1" t="s">
        <v>40</v>
      </c>
      <c r="K6691" s="1" t="s">
        <v>42066</v>
      </c>
      <c r="L6691" s="1">
        <v>0</v>
      </c>
      <c r="M6691" s="1" t="s">
        <v>42067</v>
      </c>
      <c r="N6691" s="1">
        <v>214</v>
      </c>
      <c r="O6691" s="1">
        <v>59</v>
      </c>
      <c r="P6691" s="1" t="s">
        <v>42068</v>
      </c>
      <c r="Q6691" s="1">
        <v>59</v>
      </c>
      <c r="R6691" s="1">
        <v>44</v>
      </c>
      <c r="S6691" s="1" t="str">
        <f>VLOOKUP(R6691,[1]Sheet1!$A$1:$D$50,2,0)</f>
        <v>gem + log + rubi + rail + support</v>
      </c>
      <c r="T6691" s="1" t="str">
        <f>VLOOKUP(R6691,[1]Sheet1!$A$1:$D$50,3,0)</f>
        <v>Ruby</v>
      </c>
      <c r="U6691" s="1" t="s">
        <v>264</v>
      </c>
    </row>
    <row r="6692" spans="1:21" x14ac:dyDescent="0.25">
      <c r="A6692" s="1" t="str">
        <f t="shared" si="104"/>
        <v>https://github.com/zuocheng-liu/pni</v>
      </c>
      <c r="B6692" s="1" t="s">
        <v>42069</v>
      </c>
      <c r="C6692" s="1" t="s">
        <v>42070</v>
      </c>
      <c r="D6692" s="1" t="s">
        <v>42071</v>
      </c>
      <c r="E6692" s="1" t="b">
        <v>0</v>
      </c>
      <c r="F6692" s="1">
        <v>7</v>
      </c>
      <c r="G6692" s="1" t="b">
        <v>1</v>
      </c>
      <c r="H6692" s="1" t="b">
        <v>0</v>
      </c>
      <c r="I6692" s="1"/>
      <c r="J6692" s="1" t="s">
        <v>241</v>
      </c>
      <c r="K6692" s="1" t="s">
        <v>42072</v>
      </c>
      <c r="L6692" s="1">
        <v>2</v>
      </c>
      <c r="M6692" s="1" t="s">
        <v>42073</v>
      </c>
      <c r="N6692" s="1">
        <v>53</v>
      </c>
      <c r="O6692" s="1">
        <v>39</v>
      </c>
      <c r="P6692" s="1" t="s">
        <v>42074</v>
      </c>
      <c r="Q6692" s="1">
        <v>39</v>
      </c>
      <c r="R6692" s="1">
        <v>34</v>
      </c>
      <c r="S6692" s="1" t="str">
        <f>VLOOKUP(R6692,[1]Sheet1!$A$1:$D$50,2,0)</f>
        <v>api + librari + document + client + applic</v>
      </c>
      <c r="T6692" s="1" t="str">
        <f>VLOOKUP(R6692,[1]Sheet1!$A$1:$D$50,3,0)</f>
        <v>Web API</v>
      </c>
      <c r="U6692" s="1" t="s">
        <v>68</v>
      </c>
    </row>
    <row r="6693" spans="1:21" x14ac:dyDescent="0.25">
      <c r="A6693" s="1" t="str">
        <f t="shared" si="104"/>
        <v>https://github.com/mortenjust/PocketCastsOSX</v>
      </c>
      <c r="B6693" s="1" t="s">
        <v>42075</v>
      </c>
      <c r="C6693" s="1" t="s">
        <v>42076</v>
      </c>
      <c r="D6693" s="1" t="s">
        <v>42077</v>
      </c>
      <c r="E6693" s="1" t="b">
        <v>0</v>
      </c>
      <c r="F6693" s="1">
        <v>18</v>
      </c>
      <c r="G6693" s="1" t="b">
        <v>1</v>
      </c>
      <c r="H6693" s="1" t="b">
        <v>0</v>
      </c>
      <c r="I6693" s="1" t="s">
        <v>24</v>
      </c>
      <c r="J6693" s="1" t="s">
        <v>208</v>
      </c>
      <c r="K6693" s="1" t="s">
        <v>42078</v>
      </c>
      <c r="L6693" s="1">
        <v>4</v>
      </c>
      <c r="M6693" s="1" t="s">
        <v>42079</v>
      </c>
      <c r="N6693" s="1">
        <v>1682</v>
      </c>
      <c r="O6693" s="1">
        <v>149</v>
      </c>
      <c r="P6693" s="1" t="s">
        <v>42080</v>
      </c>
      <c r="Q6693" s="1">
        <v>149</v>
      </c>
      <c r="R6693" s="1">
        <v>35</v>
      </c>
      <c r="S6693" s="1" t="str">
        <f>VLOOKUP(R6693,[1]Sheet1!$A$1:$D$50,2,0)</f>
        <v>softwar + copi + copyright + includ + person</v>
      </c>
      <c r="T6693" s="1" t="str">
        <f>VLOOKUP(R6693,[1]Sheet1!$A$1:$D$50,3,0)</f>
        <v>CopyRight Related</v>
      </c>
      <c r="U6693" s="1" t="s">
        <v>68</v>
      </c>
    </row>
    <row r="6694" spans="1:21" x14ac:dyDescent="0.25">
      <c r="A6694" s="1" t="str">
        <f t="shared" si="104"/>
        <v>https://github.com/pockethub/PocketHub</v>
      </c>
      <c r="B6694" s="1" t="s">
        <v>42081</v>
      </c>
      <c r="C6694" s="1" t="s">
        <v>42082</v>
      </c>
      <c r="D6694" s="1" t="s">
        <v>42083</v>
      </c>
      <c r="E6694" s="1" t="b">
        <v>0</v>
      </c>
      <c r="F6694" s="1">
        <v>3704</v>
      </c>
      <c r="G6694" s="1" t="b">
        <v>1</v>
      </c>
      <c r="H6694" s="1" t="b">
        <v>0</v>
      </c>
      <c r="I6694" s="1"/>
      <c r="J6694" s="1" t="s">
        <v>40</v>
      </c>
      <c r="K6694" s="1" t="s">
        <v>42084</v>
      </c>
      <c r="L6694" s="1">
        <v>137</v>
      </c>
      <c r="M6694" s="1" t="s">
        <v>42085</v>
      </c>
      <c r="N6694" s="1">
        <v>13524</v>
      </c>
      <c r="O6694" s="1">
        <v>8179</v>
      </c>
      <c r="P6694" s="1" t="s">
        <v>42086</v>
      </c>
      <c r="Q6694" s="1">
        <v>8179</v>
      </c>
      <c r="R6694" s="1">
        <v>10</v>
      </c>
      <c r="S6694" s="1" t="str">
        <f>VLOOKUP(R6694,[1]Sheet1!$A$1:$D$50,2,0)</f>
        <v>app + android + io + librari + support</v>
      </c>
      <c r="T6694" s="1" t="str">
        <f>VLOOKUP(R6694,[1]Sheet1!$A$1:$D$50,3,0)</f>
        <v>Mobile+Android</v>
      </c>
      <c r="U6694" s="1" t="s">
        <v>44</v>
      </c>
    </row>
    <row r="6695" spans="1:21" x14ac:dyDescent="0.25">
      <c r="A6695" s="1" t="str">
        <f t="shared" si="104"/>
        <v>https://github.com/hansenji/pocketknife</v>
      </c>
      <c r="B6695" s="1" t="s">
        <v>42087</v>
      </c>
      <c r="C6695" s="1" t="s">
        <v>42088</v>
      </c>
      <c r="D6695" s="1" t="s">
        <v>42089</v>
      </c>
      <c r="E6695" s="1" t="b">
        <v>0</v>
      </c>
      <c r="F6695" s="1">
        <v>13</v>
      </c>
      <c r="G6695" s="1" t="b">
        <v>1</v>
      </c>
      <c r="H6695" s="1" t="b">
        <v>1</v>
      </c>
      <c r="I6695" s="1" t="s">
        <v>42090</v>
      </c>
      <c r="J6695" s="1" t="s">
        <v>176</v>
      </c>
      <c r="K6695" s="1" t="s">
        <v>42091</v>
      </c>
      <c r="L6695" s="1">
        <v>0</v>
      </c>
      <c r="M6695" s="1" t="s">
        <v>42092</v>
      </c>
      <c r="N6695" s="1">
        <v>847</v>
      </c>
      <c r="O6695" s="1">
        <v>403</v>
      </c>
      <c r="P6695" s="1" t="s">
        <v>42093</v>
      </c>
      <c r="Q6695" s="1">
        <v>403</v>
      </c>
      <c r="R6695" s="1">
        <v>38</v>
      </c>
      <c r="S6695" s="1" t="str">
        <f>VLOOKUP(R6695,[1]Sheet1!$A$1:$D$50,2,0)</f>
        <v>file + project + librari + will + code</v>
      </c>
      <c r="T6695" s="1" t="str">
        <f>VLOOKUP(R6695,[1]Sheet1!$A$1:$D$50,3,0)</f>
        <v>Project Structure</v>
      </c>
      <c r="U6695" s="1" t="s">
        <v>68</v>
      </c>
    </row>
    <row r="6696" spans="1:21" x14ac:dyDescent="0.25">
      <c r="A6696" s="1" t="str">
        <f t="shared" si="104"/>
        <v>https://github.com/igal/pocketknife</v>
      </c>
      <c r="B6696" s="1" t="s">
        <v>42094</v>
      </c>
      <c r="C6696" s="1" t="s">
        <v>42095</v>
      </c>
      <c r="D6696" s="1" t="s">
        <v>42096</v>
      </c>
      <c r="E6696" s="1" t="b">
        <v>0</v>
      </c>
      <c r="F6696" s="1">
        <v>9</v>
      </c>
      <c r="G6696" s="1" t="b">
        <v>1</v>
      </c>
      <c r="H6696" s="1" t="b">
        <v>0</v>
      </c>
      <c r="I6696" s="1"/>
      <c r="J6696" s="1" t="s">
        <v>234</v>
      </c>
      <c r="K6696" s="1" t="s">
        <v>42091</v>
      </c>
      <c r="L6696" s="1">
        <v>4</v>
      </c>
      <c r="M6696" s="1" t="s">
        <v>42097</v>
      </c>
      <c r="N6696" s="1">
        <v>175</v>
      </c>
      <c r="O6696" s="1">
        <v>36</v>
      </c>
      <c r="P6696" s="1" t="s">
        <v>42098</v>
      </c>
      <c r="Q6696" s="1">
        <v>36</v>
      </c>
      <c r="R6696" s="1">
        <v>20</v>
      </c>
      <c r="S6696" s="1" t="str">
        <f>VLOOKUP(R6696,[1]Sheet1!$A$1:$D$50,2,0)</f>
        <v>user + databas + will + configur + server</v>
      </c>
      <c r="T6696" s="1" t="str">
        <f>VLOOKUP(R6696,[1]Sheet1!$A$1:$D$50,3,0)</f>
        <v>User Access/Login</v>
      </c>
      <c r="U6696" s="1" t="s">
        <v>172</v>
      </c>
    </row>
    <row r="6697" spans="1:21" x14ac:dyDescent="0.25">
      <c r="A6697" s="1" t="str">
        <f t="shared" si="104"/>
        <v>https://github.com/PEMapModder/PocketMine-Plugin-Tutorials</v>
      </c>
      <c r="B6697" s="1" t="s">
        <v>42099</v>
      </c>
      <c r="C6697" s="1" t="s">
        <v>42100</v>
      </c>
      <c r="D6697" s="1" t="s">
        <v>42101</v>
      </c>
      <c r="E6697" s="1" t="b">
        <v>0</v>
      </c>
      <c r="F6697" s="1">
        <v>16</v>
      </c>
      <c r="G6697" s="1" t="b">
        <v>1</v>
      </c>
      <c r="H6697" s="1" t="b">
        <v>1</v>
      </c>
      <c r="I6697" s="1" t="s">
        <v>42102</v>
      </c>
      <c r="J6697" s="1" t="s">
        <v>93</v>
      </c>
      <c r="K6697" s="1" t="s">
        <v>42103</v>
      </c>
      <c r="L6697" s="1">
        <v>1</v>
      </c>
      <c r="M6697" s="1" t="s">
        <v>42104</v>
      </c>
      <c r="N6697" s="1">
        <v>130</v>
      </c>
      <c r="O6697" s="1">
        <v>30</v>
      </c>
      <c r="P6697" s="1" t="s">
        <v>42105</v>
      </c>
      <c r="Q6697" s="1">
        <v>30</v>
      </c>
      <c r="R6697" s="1">
        <v>29</v>
      </c>
      <c r="S6697" s="1" t="str">
        <f>VLOOKUP(R6697,[1]Sheet1!$A$1:$D$50,2,0)</f>
        <v>licens + version + code + mit + releas</v>
      </c>
      <c r="T6697" s="1" t="str">
        <f>VLOOKUP(R6697,[1]Sheet1!$A$1:$D$50,3,0)</f>
        <v>Licensing</v>
      </c>
      <c r="U6697" s="1" t="s">
        <v>68</v>
      </c>
    </row>
    <row r="6698" spans="1:21" x14ac:dyDescent="0.25">
      <c r="A6698" s="1" t="str">
        <f t="shared" si="104"/>
        <v>https://github.com/channguyen/pocket-note-android</v>
      </c>
      <c r="B6698" s="1" t="s">
        <v>42106</v>
      </c>
      <c r="C6698" s="1" t="s">
        <v>42107</v>
      </c>
      <c r="D6698" s="1" t="s">
        <v>42108</v>
      </c>
      <c r="E6698" s="1" t="b">
        <v>0</v>
      </c>
      <c r="F6698" s="1">
        <v>20</v>
      </c>
      <c r="G6698" s="1" t="b">
        <v>1</v>
      </c>
      <c r="H6698" s="1" t="b">
        <v>0</v>
      </c>
      <c r="I6698" s="1"/>
      <c r="J6698" s="1" t="s">
        <v>176</v>
      </c>
      <c r="K6698" s="1" t="s">
        <v>42109</v>
      </c>
      <c r="L6698" s="1">
        <v>1</v>
      </c>
      <c r="M6698" s="1" t="s">
        <v>42110</v>
      </c>
      <c r="N6698" s="1">
        <v>25062</v>
      </c>
      <c r="O6698" s="1">
        <v>49</v>
      </c>
      <c r="P6698" s="1" t="s">
        <v>42111</v>
      </c>
      <c r="Q6698" s="1">
        <v>49</v>
      </c>
      <c r="R6698" s="1">
        <v>8</v>
      </c>
      <c r="S6698" s="1" t="str">
        <f>VLOOKUP(R6698,[1]Sheet1!$A$1:$D$50,2,0)</f>
        <v>music + applic + project + play + button</v>
      </c>
      <c r="T6698" s="1" t="str">
        <f>VLOOKUP(R6698,[1]Sheet1!$A$1:$D$50,3,0)</f>
        <v>Music Software</v>
      </c>
      <c r="U6698" s="1" t="s">
        <v>212</v>
      </c>
    </row>
    <row r="6699" spans="1:21" x14ac:dyDescent="0.25">
      <c r="A6699" s="1" t="str">
        <f t="shared" si="104"/>
        <v>https://github.com/podio/podio-py</v>
      </c>
      <c r="B6699" s="1" t="s">
        <v>42112</v>
      </c>
      <c r="C6699" s="1" t="s">
        <v>42113</v>
      </c>
      <c r="D6699" s="1" t="s">
        <v>42114</v>
      </c>
      <c r="E6699" s="1" t="b">
        <v>0</v>
      </c>
      <c r="F6699" s="1">
        <v>50</v>
      </c>
      <c r="G6699" s="1" t="b">
        <v>1</v>
      </c>
      <c r="H6699" s="1" t="b">
        <v>0</v>
      </c>
      <c r="I6699" s="1"/>
      <c r="J6699" s="1" t="s">
        <v>56</v>
      </c>
      <c r="K6699" s="1" t="s">
        <v>42115</v>
      </c>
      <c r="L6699" s="1">
        <v>14</v>
      </c>
      <c r="M6699" s="1" t="s">
        <v>42116</v>
      </c>
      <c r="N6699" s="1">
        <v>347</v>
      </c>
      <c r="O6699" s="1">
        <v>36</v>
      </c>
      <c r="P6699" s="1" t="s">
        <v>42117</v>
      </c>
      <c r="Q6699" s="1">
        <v>36</v>
      </c>
      <c r="R6699" s="1">
        <v>34</v>
      </c>
      <c r="S6699" s="1" t="str">
        <f>VLOOKUP(R6699,[1]Sheet1!$A$1:$D$50,2,0)</f>
        <v>api + librari + document + client + applic</v>
      </c>
      <c r="T6699" s="1" t="str">
        <f>VLOOKUP(R6699,[1]Sheet1!$A$1:$D$50,3,0)</f>
        <v>Web API</v>
      </c>
      <c r="U6699" s="1" t="s">
        <v>68</v>
      </c>
    </row>
    <row r="6700" spans="1:21" x14ac:dyDescent="0.25">
      <c r="A6700" s="1" t="str">
        <f t="shared" si="104"/>
        <v>https://github.com/gao-sun/poetry</v>
      </c>
      <c r="B6700" s="1" t="s">
        <v>42118</v>
      </c>
      <c r="C6700" s="1" t="s">
        <v>42119</v>
      </c>
      <c r="D6700" s="1" t="s">
        <v>42120</v>
      </c>
      <c r="E6700" s="1" t="b">
        <v>0</v>
      </c>
      <c r="F6700" s="1">
        <v>11</v>
      </c>
      <c r="G6700" s="1" t="b">
        <v>1</v>
      </c>
      <c r="H6700" s="1" t="b">
        <v>0</v>
      </c>
      <c r="I6700" s="1" t="s">
        <v>24</v>
      </c>
      <c r="J6700" s="1" t="s">
        <v>72</v>
      </c>
      <c r="K6700" s="1" t="s">
        <v>42121</v>
      </c>
      <c r="L6700" s="1">
        <v>0</v>
      </c>
      <c r="M6700" s="1" t="s">
        <v>42122</v>
      </c>
      <c r="N6700" s="1">
        <v>393</v>
      </c>
      <c r="O6700" s="1">
        <v>24</v>
      </c>
      <c r="P6700" s="1" t="s">
        <v>42123</v>
      </c>
      <c r="Q6700" s="1">
        <v>24</v>
      </c>
      <c r="R6700" s="1">
        <v>8</v>
      </c>
      <c r="S6700" s="1" t="str">
        <f>VLOOKUP(R6700,[1]Sheet1!$A$1:$D$50,2,0)</f>
        <v>music + applic + project + play + button</v>
      </c>
      <c r="T6700" s="1" t="str">
        <f>VLOOKUP(R6700,[1]Sheet1!$A$1:$D$50,3,0)</f>
        <v>Music Software</v>
      </c>
      <c r="U6700" s="1" t="s">
        <v>212</v>
      </c>
    </row>
    <row r="6701" spans="1:21" x14ac:dyDescent="0.25">
      <c r="A6701" s="1" t="str">
        <f t="shared" si="104"/>
        <v>https://github.com/davidjenni/pok3r-layouts</v>
      </c>
      <c r="B6701" s="1" t="s">
        <v>42124</v>
      </c>
      <c r="C6701" s="1" t="s">
        <v>42125</v>
      </c>
      <c r="D6701" s="1" t="s">
        <v>42126</v>
      </c>
      <c r="E6701" s="1" t="b">
        <v>0</v>
      </c>
      <c r="F6701" s="1">
        <v>21</v>
      </c>
      <c r="G6701" s="1" t="b">
        <v>1</v>
      </c>
      <c r="H6701" s="1" t="b">
        <v>0</v>
      </c>
      <c r="I6701" s="1" t="s">
        <v>24</v>
      </c>
      <c r="J6701" s="1" t="s">
        <v>24</v>
      </c>
      <c r="K6701" s="1" t="s">
        <v>42127</v>
      </c>
      <c r="L6701" s="1">
        <v>5</v>
      </c>
      <c r="M6701" s="1" t="s">
        <v>42128</v>
      </c>
      <c r="N6701" s="1">
        <v>137</v>
      </c>
      <c r="O6701" s="1">
        <v>179</v>
      </c>
      <c r="P6701" s="1" t="s">
        <v>42129</v>
      </c>
      <c r="Q6701" s="1">
        <v>179</v>
      </c>
      <c r="R6701" s="1">
        <v>16</v>
      </c>
      <c r="S6701" s="1" t="str">
        <f>VLOOKUP(R6701,[1]Sheet1!$A$1:$D$50,2,0)</f>
        <v>event + compon + analyt + element + demo</v>
      </c>
      <c r="T6701" s="1" t="str">
        <f>VLOOKUP(R6701,[1]Sheet1!$A$1:$D$50,3,0)</f>
        <v>Others/Undetermined</v>
      </c>
      <c r="U6701" s="1" t="s">
        <v>68</v>
      </c>
    </row>
    <row r="6702" spans="1:21" x14ac:dyDescent="0.25">
      <c r="A6702" s="1" t="str">
        <f t="shared" si="104"/>
        <v>https://github.com/dgoguerra/pokego-scan</v>
      </c>
      <c r="B6702" s="1" t="s">
        <v>42130</v>
      </c>
      <c r="C6702" s="1" t="s">
        <v>42131</v>
      </c>
      <c r="D6702" s="1" t="s">
        <v>42132</v>
      </c>
      <c r="E6702" s="1" t="b">
        <v>0</v>
      </c>
      <c r="F6702" s="1">
        <v>20</v>
      </c>
      <c r="G6702" s="1" t="b">
        <v>1</v>
      </c>
      <c r="H6702" s="1" t="b">
        <v>0</v>
      </c>
      <c r="I6702" s="1" t="s">
        <v>24</v>
      </c>
      <c r="J6702" s="1" t="s">
        <v>24</v>
      </c>
      <c r="K6702" s="1" t="s">
        <v>42133</v>
      </c>
      <c r="L6702" s="1">
        <v>4</v>
      </c>
      <c r="M6702" s="1" t="s">
        <v>42134</v>
      </c>
      <c r="N6702" s="1">
        <v>23</v>
      </c>
      <c r="O6702" s="1">
        <v>56</v>
      </c>
      <c r="P6702" s="1" t="s">
        <v>42135</v>
      </c>
      <c r="Q6702" s="1">
        <v>56</v>
      </c>
      <c r="R6702" s="1">
        <v>34</v>
      </c>
      <c r="S6702" s="1" t="str">
        <f>VLOOKUP(R6702,[1]Sheet1!$A$1:$D$50,2,0)</f>
        <v>api + librari + document + client + applic</v>
      </c>
      <c r="T6702" s="1" t="str">
        <f>VLOOKUP(R6702,[1]Sheet1!$A$1:$D$50,3,0)</f>
        <v>Web API</v>
      </c>
      <c r="U6702" s="1" t="s">
        <v>68</v>
      </c>
    </row>
    <row r="6703" spans="1:21" x14ac:dyDescent="0.25">
      <c r="A6703" s="1" t="str">
        <f t="shared" si="104"/>
        <v>https://github.com/emeth-/pokelocater</v>
      </c>
      <c r="B6703" s="1" t="s">
        <v>42136</v>
      </c>
      <c r="C6703" s="1" t="s">
        <v>42137</v>
      </c>
      <c r="D6703" s="1" t="s">
        <v>42138</v>
      </c>
      <c r="E6703" s="1" t="b">
        <v>0</v>
      </c>
      <c r="F6703" s="1">
        <v>144</v>
      </c>
      <c r="G6703" s="1" t="b">
        <v>1</v>
      </c>
      <c r="H6703" s="1" t="b">
        <v>0</v>
      </c>
      <c r="I6703" s="1"/>
      <c r="J6703" s="1" t="s">
        <v>56</v>
      </c>
      <c r="K6703" s="1" t="s">
        <v>42139</v>
      </c>
      <c r="L6703" s="1">
        <v>15</v>
      </c>
      <c r="M6703" s="1" t="s">
        <v>42140</v>
      </c>
      <c r="N6703" s="1">
        <v>5167</v>
      </c>
      <c r="O6703" s="1">
        <v>167</v>
      </c>
      <c r="P6703" s="1" t="s">
        <v>42141</v>
      </c>
      <c r="Q6703" s="1">
        <v>167</v>
      </c>
      <c r="R6703" s="1">
        <v>28</v>
      </c>
      <c r="S6703" s="1" t="str">
        <f>VLOOKUP(R6703,[1]Sheet1!$A$1:$D$50,2,0)</f>
        <v>text + progress + sublim + view + bar</v>
      </c>
      <c r="T6703" s="1" t="str">
        <f>VLOOKUP(R6703,[1]Sheet1!$A$1:$D$50,3,0)</f>
        <v>Text Edtiing</v>
      </c>
      <c r="U6703" s="1" t="s">
        <v>323</v>
      </c>
    </row>
    <row r="6704" spans="1:21" x14ac:dyDescent="0.25">
      <c r="A6704" s="1" t="str">
        <f t="shared" si="104"/>
        <v>https://github.com/leveled/pokemongodevwiki</v>
      </c>
      <c r="B6704" s="1" t="s">
        <v>42142</v>
      </c>
      <c r="C6704" s="1" t="s">
        <v>42143</v>
      </c>
      <c r="D6704" s="1" t="s">
        <v>24</v>
      </c>
      <c r="E6704" s="1" t="b">
        <v>0</v>
      </c>
      <c r="F6704" s="1">
        <v>8</v>
      </c>
      <c r="G6704" s="1" t="b">
        <v>1</v>
      </c>
      <c r="H6704" s="1" t="b">
        <v>0</v>
      </c>
      <c r="I6704" s="1" t="s">
        <v>24</v>
      </c>
      <c r="J6704" s="1" t="s">
        <v>24</v>
      </c>
      <c r="K6704" s="1" t="s">
        <v>42144</v>
      </c>
      <c r="L6704" s="1">
        <v>0</v>
      </c>
      <c r="M6704" s="1" t="s">
        <v>42145</v>
      </c>
      <c r="N6704" s="1">
        <v>10</v>
      </c>
      <c r="O6704" s="1">
        <v>47</v>
      </c>
      <c r="P6704" s="1" t="s">
        <v>42146</v>
      </c>
      <c r="Q6704" s="1">
        <v>47</v>
      </c>
      <c r="R6704" s="1">
        <v>34</v>
      </c>
      <c r="S6704" s="1" t="str">
        <f>VLOOKUP(R6704,[1]Sheet1!$A$1:$D$50,2,0)</f>
        <v>api + librari + document + client + applic</v>
      </c>
      <c r="T6704" s="1" t="str">
        <f>VLOOKUP(R6704,[1]Sheet1!$A$1:$D$50,3,0)</f>
        <v>Web API</v>
      </c>
      <c r="U6704" s="1" t="s">
        <v>68</v>
      </c>
    </row>
    <row r="6705" spans="1:21" x14ac:dyDescent="0.25">
      <c r="A6705" s="1" t="str">
        <f t="shared" si="104"/>
        <v>https://github.com/xhkz/pokemon-go-keyboard</v>
      </c>
      <c r="B6705" s="1" t="s">
        <v>42147</v>
      </c>
      <c r="C6705" s="1" t="s">
        <v>42148</v>
      </c>
      <c r="D6705" s="1" t="s">
        <v>42149</v>
      </c>
      <c r="E6705" s="1" t="b">
        <v>0</v>
      </c>
      <c r="F6705" s="1">
        <v>3</v>
      </c>
      <c r="G6705" s="1" t="b">
        <v>1</v>
      </c>
      <c r="H6705" s="1" t="b">
        <v>0</v>
      </c>
      <c r="I6705" s="1" t="s">
        <v>24</v>
      </c>
      <c r="J6705" s="1" t="s">
        <v>56</v>
      </c>
      <c r="K6705" s="1" t="s">
        <v>42150</v>
      </c>
      <c r="L6705" s="1">
        <v>0</v>
      </c>
      <c r="M6705" s="1" t="s">
        <v>42151</v>
      </c>
      <c r="N6705" s="1">
        <v>532</v>
      </c>
      <c r="O6705" s="1">
        <v>31</v>
      </c>
      <c r="P6705" s="1" t="s">
        <v>42152</v>
      </c>
      <c r="Q6705" s="1">
        <v>31</v>
      </c>
      <c r="R6705" s="1">
        <v>8</v>
      </c>
      <c r="S6705" s="1" t="str">
        <f>VLOOKUP(R6705,[1]Sheet1!$A$1:$D$50,2,0)</f>
        <v>music + applic + project + play + button</v>
      </c>
      <c r="T6705" s="1" t="str">
        <f>VLOOKUP(R6705,[1]Sheet1!$A$1:$D$50,3,0)</f>
        <v>Music Software</v>
      </c>
      <c r="U6705" s="1" t="s">
        <v>212</v>
      </c>
    </row>
    <row r="6706" spans="1:21" x14ac:dyDescent="0.25">
      <c r="A6706" s="1" t="str">
        <f t="shared" si="104"/>
        <v>https://github.com/PokemonGoF/PokemonGo-Web</v>
      </c>
      <c r="B6706" s="1" t="s">
        <v>42153</v>
      </c>
      <c r="C6706" s="1" t="s">
        <v>42154</v>
      </c>
      <c r="D6706" s="1" t="s">
        <v>24</v>
      </c>
      <c r="E6706" s="1" t="b">
        <v>0</v>
      </c>
      <c r="F6706" s="1">
        <v>46</v>
      </c>
      <c r="G6706" s="1" t="b">
        <v>1</v>
      </c>
      <c r="H6706" s="1" t="b">
        <v>0</v>
      </c>
      <c r="I6706" s="1" t="s">
        <v>24</v>
      </c>
      <c r="J6706" s="1" t="s">
        <v>40</v>
      </c>
      <c r="K6706" s="1" t="s">
        <v>42155</v>
      </c>
      <c r="L6706" s="1">
        <v>7</v>
      </c>
      <c r="M6706" s="1" t="s">
        <v>42156</v>
      </c>
      <c r="N6706" s="1">
        <v>12621</v>
      </c>
      <c r="O6706" s="1">
        <v>38</v>
      </c>
      <c r="P6706" s="1" t="s">
        <v>42157</v>
      </c>
      <c r="Q6706" s="1">
        <v>38</v>
      </c>
      <c r="R6706" s="1">
        <v>12</v>
      </c>
      <c r="S6706" s="1" t="str">
        <f>VLOOKUP(R6706,[1]Sheet1!$A$1:$D$50,2,0)</f>
        <v>window + os + develop + linux + applic</v>
      </c>
      <c r="T6706" s="1" t="str">
        <f>VLOOKUP(R6706,[1]Sheet1!$A$1:$D$50,3,0)</f>
        <v>OS+Platforms</v>
      </c>
      <c r="U6706" s="1" t="s">
        <v>151</v>
      </c>
    </row>
    <row r="6707" spans="1:21" x14ac:dyDescent="0.25">
      <c r="A6707" s="1" t="str">
        <f t="shared" si="104"/>
        <v>https://github.com/andrewprock/pokerstove</v>
      </c>
      <c r="B6707" s="1" t="s">
        <v>42158</v>
      </c>
      <c r="C6707" s="1" t="s">
        <v>42159</v>
      </c>
      <c r="D6707" s="1" t="s">
        <v>42160</v>
      </c>
      <c r="E6707" s="1" t="b">
        <v>0</v>
      </c>
      <c r="F6707" s="1">
        <v>216</v>
      </c>
      <c r="G6707" s="1" t="b">
        <v>1</v>
      </c>
      <c r="H6707" s="1" t="b">
        <v>0</v>
      </c>
      <c r="I6707" s="1" t="s">
        <v>24</v>
      </c>
      <c r="J6707" s="1" t="s">
        <v>113</v>
      </c>
      <c r="K6707" s="1" t="s">
        <v>42161</v>
      </c>
      <c r="L6707" s="1">
        <v>12</v>
      </c>
      <c r="M6707" s="1" t="s">
        <v>42162</v>
      </c>
      <c r="N6707" s="1">
        <v>4783</v>
      </c>
      <c r="O6707" s="1">
        <v>268</v>
      </c>
      <c r="P6707" s="1" t="s">
        <v>42163</v>
      </c>
      <c r="Q6707" s="1">
        <v>268</v>
      </c>
      <c r="R6707" s="1">
        <v>25</v>
      </c>
      <c r="S6707" s="1" t="str">
        <f>VLOOKUP(R6707,[1]Sheet1!$A$1:$D$50,2,0)</f>
        <v>studio + code + lua + visual + support</v>
      </c>
      <c r="T6707" s="1" t="str">
        <f>VLOOKUP(R6707,[1]Sheet1!$A$1:$D$50,3,0)</f>
        <v>Others/Undetermined</v>
      </c>
      <c r="U6707" s="1" t="s">
        <v>131</v>
      </c>
    </row>
    <row r="6708" spans="1:21" x14ac:dyDescent="0.25">
      <c r="A6708" s="1" t="str">
        <f t="shared" si="104"/>
        <v>https://github.com/filamentgroup/politespace</v>
      </c>
      <c r="B6708" s="1" t="s">
        <v>42164</v>
      </c>
      <c r="C6708" s="1" t="s">
        <v>42165</v>
      </c>
      <c r="D6708" s="1" t="s">
        <v>42166</v>
      </c>
      <c r="E6708" s="1" t="b">
        <v>0</v>
      </c>
      <c r="F6708" s="1">
        <v>23</v>
      </c>
      <c r="G6708" s="1" t="b">
        <v>1</v>
      </c>
      <c r="H6708" s="1" t="b">
        <v>1</v>
      </c>
      <c r="I6708" s="1"/>
      <c r="J6708" s="1" t="s">
        <v>40</v>
      </c>
      <c r="K6708" s="1" t="s">
        <v>42167</v>
      </c>
      <c r="L6708" s="1">
        <v>10</v>
      </c>
      <c r="M6708" s="1" t="s">
        <v>42168</v>
      </c>
      <c r="N6708" s="1">
        <v>930</v>
      </c>
      <c r="O6708" s="1">
        <v>390</v>
      </c>
      <c r="P6708" s="1" t="s">
        <v>42169</v>
      </c>
      <c r="Q6708" s="1">
        <v>390</v>
      </c>
      <c r="R6708" s="1">
        <v>44</v>
      </c>
      <c r="S6708" s="1" t="str">
        <f>VLOOKUP(R6708,[1]Sheet1!$A$1:$D$50,2,0)</f>
        <v>gem + log + rubi + rail + support</v>
      </c>
      <c r="T6708" s="1" t="str">
        <f>VLOOKUP(R6708,[1]Sheet1!$A$1:$D$50,3,0)</f>
        <v>Ruby</v>
      </c>
      <c r="U6708" s="1" t="s">
        <v>264</v>
      </c>
    </row>
    <row r="6709" spans="1:21" x14ac:dyDescent="0.25">
      <c r="A6709" s="1" t="str">
        <f t="shared" si="104"/>
        <v>https://github.com/ruslo/polly</v>
      </c>
      <c r="B6709" s="1" t="s">
        <v>42170</v>
      </c>
      <c r="C6709" s="1" t="s">
        <v>42171</v>
      </c>
      <c r="D6709" s="1" t="s">
        <v>42172</v>
      </c>
      <c r="E6709" s="1" t="b">
        <v>0</v>
      </c>
      <c r="F6709" s="1">
        <v>39</v>
      </c>
      <c r="G6709" s="1" t="b">
        <v>1</v>
      </c>
      <c r="H6709" s="1" t="b">
        <v>0</v>
      </c>
      <c r="I6709" s="1" t="s">
        <v>42173</v>
      </c>
      <c r="J6709" s="1" t="s">
        <v>8880</v>
      </c>
      <c r="K6709" s="1" t="s">
        <v>42174</v>
      </c>
      <c r="L6709" s="1">
        <v>18</v>
      </c>
      <c r="M6709" s="1" t="s">
        <v>925</v>
      </c>
      <c r="N6709" s="1">
        <v>974</v>
      </c>
      <c r="O6709" s="1">
        <v>155</v>
      </c>
      <c r="P6709" s="1" t="s">
        <v>42175</v>
      </c>
      <c r="Q6709" s="1">
        <v>155</v>
      </c>
      <c r="R6709" s="1">
        <v>12</v>
      </c>
      <c r="S6709" s="1" t="str">
        <f>VLOOKUP(R6709,[1]Sheet1!$A$1:$D$50,2,0)</f>
        <v>window + os + develop + linux + applic</v>
      </c>
      <c r="T6709" s="1" t="str">
        <f>VLOOKUP(R6709,[1]Sheet1!$A$1:$D$50,3,0)</f>
        <v>OS+Platforms</v>
      </c>
      <c r="U6709" s="1" t="s">
        <v>151</v>
      </c>
    </row>
    <row r="6710" spans="1:21" x14ac:dyDescent="0.25">
      <c r="A6710" s="1" t="str">
        <f t="shared" si="104"/>
        <v>https://github.com/mafintosh/polo</v>
      </c>
      <c r="B6710" s="1" t="s">
        <v>42176</v>
      </c>
      <c r="C6710" s="1" t="s">
        <v>42177</v>
      </c>
      <c r="D6710" s="1" t="s">
        <v>42178</v>
      </c>
      <c r="E6710" s="1" t="b">
        <v>0</v>
      </c>
      <c r="F6710" s="1">
        <v>20</v>
      </c>
      <c r="G6710" s="1" t="b">
        <v>1</v>
      </c>
      <c r="H6710" s="1" t="b">
        <v>0</v>
      </c>
      <c r="I6710" s="1"/>
      <c r="J6710" s="1" t="s">
        <v>40</v>
      </c>
      <c r="K6710" s="1" t="s">
        <v>42179</v>
      </c>
      <c r="L6710" s="1">
        <v>6</v>
      </c>
      <c r="M6710" s="1" t="s">
        <v>42180</v>
      </c>
      <c r="N6710" s="1">
        <v>344</v>
      </c>
      <c r="O6710" s="1">
        <v>151</v>
      </c>
      <c r="P6710" s="1" t="s">
        <v>42181</v>
      </c>
      <c r="Q6710" s="1">
        <v>151</v>
      </c>
      <c r="R6710" s="1">
        <v>34</v>
      </c>
      <c r="S6710" s="1" t="str">
        <f>VLOOKUP(R6710,[1]Sheet1!$A$1:$D$50,2,0)</f>
        <v>api + librari + document + client + applic</v>
      </c>
      <c r="T6710" s="1" t="str">
        <f>VLOOKUP(R6710,[1]Sheet1!$A$1:$D$50,3,0)</f>
        <v>Web API</v>
      </c>
      <c r="U6710" s="1" t="s">
        <v>68</v>
      </c>
    </row>
    <row r="6711" spans="1:21" x14ac:dyDescent="0.25">
      <c r="A6711" s="1" t="str">
        <f t="shared" si="104"/>
        <v>https://github.com/kbjr/polyfill.js</v>
      </c>
      <c r="B6711" s="1" t="s">
        <v>42182</v>
      </c>
      <c r="C6711" s="1" t="s">
        <v>42183</v>
      </c>
      <c r="D6711" s="1" t="s">
        <v>42184</v>
      </c>
      <c r="E6711" s="1" t="b">
        <v>0</v>
      </c>
      <c r="F6711" s="1">
        <v>7</v>
      </c>
      <c r="G6711" s="1" t="b">
        <v>1</v>
      </c>
      <c r="H6711" s="1" t="b">
        <v>0</v>
      </c>
      <c r="I6711" s="1" t="s">
        <v>42185</v>
      </c>
      <c r="J6711" s="1" t="s">
        <v>40</v>
      </c>
      <c r="K6711" s="1" t="s">
        <v>42186</v>
      </c>
      <c r="L6711" s="1">
        <v>4</v>
      </c>
      <c r="M6711" s="1" t="s">
        <v>42187</v>
      </c>
      <c r="N6711" s="1">
        <v>470</v>
      </c>
      <c r="O6711" s="1">
        <v>74</v>
      </c>
      <c r="P6711" s="1" t="s">
        <v>42188</v>
      </c>
      <c r="Q6711" s="1">
        <v>74</v>
      </c>
      <c r="R6711" s="1">
        <v>19</v>
      </c>
      <c r="S6711" s="1" t="str">
        <f>VLOOKUP(R6711,[1]Sheet1!$A$1:$D$50,2,0)</f>
        <v>markdown + html + document + gener + librari</v>
      </c>
      <c r="T6711" s="1" t="str">
        <f>VLOOKUP(R6711,[1]Sheet1!$A$1:$D$50,3,0)</f>
        <v>HTML</v>
      </c>
      <c r="U6711" s="1" t="s">
        <v>51</v>
      </c>
    </row>
    <row r="6712" spans="1:21" x14ac:dyDescent="0.25">
      <c r="A6712" s="1" t="str">
        <f t="shared" si="104"/>
        <v>https://github.com/polyfills/polyfills</v>
      </c>
      <c r="B6712" s="1" t="s">
        <v>42189</v>
      </c>
      <c r="C6712" s="1" t="s">
        <v>42190</v>
      </c>
      <c r="D6712" s="1" t="s">
        <v>42191</v>
      </c>
      <c r="E6712" s="1" t="b">
        <v>0</v>
      </c>
      <c r="F6712" s="1">
        <v>4</v>
      </c>
      <c r="G6712" s="1" t="b">
        <v>1</v>
      </c>
      <c r="H6712" s="1" t="b">
        <v>0</v>
      </c>
      <c r="I6712" s="1" t="s">
        <v>42192</v>
      </c>
      <c r="J6712" s="1" t="s">
        <v>40</v>
      </c>
      <c r="K6712" s="1" t="s">
        <v>42193</v>
      </c>
      <c r="L6712" s="1">
        <v>13</v>
      </c>
      <c r="M6712" s="1" t="s">
        <v>42194</v>
      </c>
      <c r="N6712" s="1">
        <v>317</v>
      </c>
      <c r="O6712" s="1">
        <v>95</v>
      </c>
      <c r="P6712" s="1" t="s">
        <v>42195</v>
      </c>
      <c r="Q6712" s="1">
        <v>95</v>
      </c>
      <c r="R6712" s="1">
        <v>21</v>
      </c>
      <c r="S6712" s="1" t="str">
        <f>VLOOKUP(R6712,[1]Sheet1!$A$1:$D$50,2,0)</f>
        <v>function + object + return + data + var</v>
      </c>
      <c r="T6712" s="1" t="str">
        <f>VLOOKUP(R6712,[1]Sheet1!$A$1:$D$50,3,0)</f>
        <v>Programming</v>
      </c>
      <c r="U6712" s="1" t="s">
        <v>68</v>
      </c>
    </row>
    <row r="6713" spans="1:21" x14ac:dyDescent="0.25">
      <c r="A6713" s="1" t="str">
        <f t="shared" si="104"/>
        <v>https://github.com/cer/polyglot-restaurant</v>
      </c>
      <c r="B6713" s="1" t="s">
        <v>42196</v>
      </c>
      <c r="C6713" s="1" t="s">
        <v>42197</v>
      </c>
      <c r="D6713" s="1" t="s">
        <v>42198</v>
      </c>
      <c r="E6713" s="1" t="b">
        <v>0</v>
      </c>
      <c r="F6713" s="1">
        <v>13</v>
      </c>
      <c r="G6713" s="1" t="b">
        <v>1</v>
      </c>
      <c r="H6713" s="1" t="b">
        <v>0</v>
      </c>
      <c r="I6713" s="1" t="s">
        <v>24</v>
      </c>
      <c r="J6713" s="1" t="s">
        <v>40</v>
      </c>
      <c r="K6713" s="1" t="s">
        <v>42199</v>
      </c>
      <c r="L6713" s="1">
        <v>0</v>
      </c>
      <c r="M6713" s="1" t="s">
        <v>42200</v>
      </c>
      <c r="N6713" s="1">
        <v>588</v>
      </c>
      <c r="O6713" s="1">
        <v>20</v>
      </c>
      <c r="P6713" s="1" t="s">
        <v>42201</v>
      </c>
      <c r="Q6713" s="1">
        <v>20</v>
      </c>
      <c r="R6713" s="1">
        <v>34</v>
      </c>
      <c r="S6713" s="1" t="str">
        <f>VLOOKUP(R6713,[1]Sheet1!$A$1:$D$50,2,0)</f>
        <v>api + librari + document + client + applic</v>
      </c>
      <c r="T6713" s="1" t="str">
        <f>VLOOKUP(R6713,[1]Sheet1!$A$1:$D$50,3,0)</f>
        <v>Web API</v>
      </c>
      <c r="U6713" s="1" t="s">
        <v>68</v>
      </c>
    </row>
    <row r="6714" spans="1:21" x14ac:dyDescent="0.25">
      <c r="A6714" s="1" t="str">
        <f t="shared" si="104"/>
        <v>https://github.com/AlbertGrobas/PolygonImageView</v>
      </c>
      <c r="B6714" s="1" t="s">
        <v>42202</v>
      </c>
      <c r="C6714" s="1" t="s">
        <v>42203</v>
      </c>
      <c r="D6714" s="1" t="s">
        <v>42204</v>
      </c>
      <c r="E6714" s="1" t="b">
        <v>0</v>
      </c>
      <c r="F6714" s="1">
        <v>89</v>
      </c>
      <c r="G6714" s="1" t="b">
        <v>1</v>
      </c>
      <c r="H6714" s="1" t="b">
        <v>0</v>
      </c>
      <c r="I6714" s="1"/>
      <c r="J6714" s="1" t="s">
        <v>176</v>
      </c>
      <c r="K6714" s="1" t="s">
        <v>42205</v>
      </c>
      <c r="L6714" s="1">
        <v>1</v>
      </c>
      <c r="M6714" s="1" t="s">
        <v>42206</v>
      </c>
      <c r="N6714" s="1">
        <v>3149</v>
      </c>
      <c r="O6714" s="1">
        <v>432</v>
      </c>
      <c r="P6714" s="1" t="s">
        <v>42207</v>
      </c>
      <c r="Q6714" s="1">
        <v>432</v>
      </c>
      <c r="R6714" s="1">
        <v>22</v>
      </c>
      <c r="S6714" s="1" t="str">
        <f>VLOOKUP(R6714,[1]Sheet1!$A$1:$D$50,2,0)</f>
        <v>plugin + jqueri + spring + creat + issu</v>
      </c>
      <c r="T6714" s="1" t="str">
        <f>VLOOKUP(R6714,[1]Sheet1!$A$1:$D$50,3,0)</f>
        <v>Web Front End</v>
      </c>
      <c r="U6714" s="1" t="s">
        <v>51</v>
      </c>
    </row>
    <row r="6715" spans="1:21" x14ac:dyDescent="0.25">
      <c r="A6715" s="1" t="str">
        <f t="shared" si="104"/>
        <v>https://github.com/labapart/polymcu</v>
      </c>
      <c r="B6715" s="1" t="s">
        <v>42208</v>
      </c>
      <c r="C6715" s="1" t="s">
        <v>42209</v>
      </c>
      <c r="D6715" s="1" t="s">
        <v>42210</v>
      </c>
      <c r="E6715" s="1" t="b">
        <v>0</v>
      </c>
      <c r="F6715" s="1">
        <v>6</v>
      </c>
      <c r="G6715" s="1" t="b">
        <v>1</v>
      </c>
      <c r="H6715" s="1" t="b">
        <v>0</v>
      </c>
      <c r="I6715" s="1" t="s">
        <v>42211</v>
      </c>
      <c r="J6715" s="1" t="s">
        <v>241</v>
      </c>
      <c r="K6715" s="1" t="s">
        <v>42212</v>
      </c>
      <c r="L6715" s="1">
        <v>2</v>
      </c>
      <c r="M6715" s="1" t="s">
        <v>42213</v>
      </c>
      <c r="N6715" s="1">
        <v>93691</v>
      </c>
      <c r="O6715" s="1">
        <v>46</v>
      </c>
      <c r="P6715" s="1" t="s">
        <v>42214</v>
      </c>
      <c r="Q6715" s="1">
        <v>46</v>
      </c>
      <c r="R6715" s="1">
        <v>29</v>
      </c>
      <c r="S6715" s="1" t="str">
        <f>VLOOKUP(R6715,[1]Sheet1!$A$1:$D$50,2,0)</f>
        <v>licens + version + code + mit + releas</v>
      </c>
      <c r="T6715" s="1" t="str">
        <f>VLOOKUP(R6715,[1]Sheet1!$A$1:$D$50,3,0)</f>
        <v>Licensing</v>
      </c>
      <c r="U6715" s="1" t="s">
        <v>68</v>
      </c>
    </row>
    <row r="6716" spans="1:21" x14ac:dyDescent="0.25">
      <c r="A6716" s="1" t="str">
        <f t="shared" si="104"/>
        <v>https://github.com/kaosat-dev/polymer-threejs</v>
      </c>
      <c r="B6716" s="1" t="s">
        <v>42215</v>
      </c>
      <c r="C6716" s="1" t="s">
        <v>42216</v>
      </c>
      <c r="D6716" s="1" t="s">
        <v>42217</v>
      </c>
      <c r="E6716" s="1" t="b">
        <v>0</v>
      </c>
      <c r="F6716" s="1">
        <v>5</v>
      </c>
      <c r="G6716" s="1" t="b">
        <v>1</v>
      </c>
      <c r="H6716" s="1" t="b">
        <v>1</v>
      </c>
      <c r="I6716" s="1"/>
      <c r="J6716" s="1" t="s">
        <v>40</v>
      </c>
      <c r="K6716" s="1" t="s">
        <v>42218</v>
      </c>
      <c r="L6716" s="1">
        <v>2</v>
      </c>
      <c r="M6716" s="1" t="s">
        <v>42219</v>
      </c>
      <c r="N6716" s="1">
        <v>2972</v>
      </c>
      <c r="O6716" s="1">
        <v>22</v>
      </c>
      <c r="P6716" s="1" t="s">
        <v>42220</v>
      </c>
      <c r="Q6716" s="1">
        <v>22</v>
      </c>
      <c r="R6716" s="1">
        <v>16</v>
      </c>
      <c r="S6716" s="1" t="str">
        <f>VLOOKUP(R6716,[1]Sheet1!$A$1:$D$50,2,0)</f>
        <v>event + compon + analyt + element + demo</v>
      </c>
      <c r="T6716" s="1" t="str">
        <f>VLOOKUP(R6716,[1]Sheet1!$A$1:$D$50,3,0)</f>
        <v>Others/Undetermined</v>
      </c>
      <c r="U6716" s="1" t="s">
        <v>68</v>
      </c>
    </row>
    <row r="6717" spans="1:21" x14ac:dyDescent="0.25">
      <c r="A6717" s="1" t="str">
        <f t="shared" si="104"/>
        <v>https://github.com/ndarville/pony-forum</v>
      </c>
      <c r="B6717" s="1" t="s">
        <v>42221</v>
      </c>
      <c r="C6717" s="1" t="s">
        <v>42222</v>
      </c>
      <c r="D6717" s="1" t="s">
        <v>42223</v>
      </c>
      <c r="E6717" s="1" t="b">
        <v>0</v>
      </c>
      <c r="F6717" s="1">
        <v>7</v>
      </c>
      <c r="G6717" s="1" t="b">
        <v>1</v>
      </c>
      <c r="H6717" s="1" t="b">
        <v>1</v>
      </c>
      <c r="I6717" s="1" t="s">
        <v>42224</v>
      </c>
      <c r="J6717" s="1" t="s">
        <v>56</v>
      </c>
      <c r="K6717" s="1" t="s">
        <v>42225</v>
      </c>
      <c r="L6717" s="1">
        <v>20</v>
      </c>
      <c r="M6717" s="1" t="s">
        <v>42226</v>
      </c>
      <c r="N6717" s="1">
        <v>7951</v>
      </c>
      <c r="O6717" s="1">
        <v>24</v>
      </c>
      <c r="P6717" s="1" t="s">
        <v>42227</v>
      </c>
      <c r="Q6717" s="1">
        <v>24</v>
      </c>
      <c r="R6717" s="1">
        <v>12</v>
      </c>
      <c r="S6717" s="1" t="str">
        <f>VLOOKUP(R6717,[1]Sheet1!$A$1:$D$50,2,0)</f>
        <v>window + os + develop + linux + applic</v>
      </c>
      <c r="T6717" s="1" t="str">
        <f>VLOOKUP(R6717,[1]Sheet1!$A$1:$D$50,3,0)</f>
        <v>OS+Platforms</v>
      </c>
      <c r="U6717" s="1" t="s">
        <v>151</v>
      </c>
    </row>
    <row r="6718" spans="1:21" x14ac:dyDescent="0.25">
      <c r="A6718" s="1" t="str">
        <f t="shared" si="104"/>
        <v>https://github.com/davidmiller/pony-mode</v>
      </c>
      <c r="B6718" s="1" t="s">
        <v>42228</v>
      </c>
      <c r="C6718" s="1" t="s">
        <v>42229</v>
      </c>
      <c r="D6718" s="1" t="s">
        <v>42230</v>
      </c>
      <c r="E6718" s="1" t="b">
        <v>0</v>
      </c>
      <c r="F6718" s="1">
        <v>32</v>
      </c>
      <c r="G6718" s="1" t="b">
        <v>1</v>
      </c>
      <c r="H6718" s="1" t="b">
        <v>0</v>
      </c>
      <c r="I6718" s="1"/>
      <c r="J6718" s="1" t="s">
        <v>379</v>
      </c>
      <c r="K6718" s="1" t="s">
        <v>42231</v>
      </c>
      <c r="L6718" s="1">
        <v>18</v>
      </c>
      <c r="M6718" s="1" t="s">
        <v>42232</v>
      </c>
      <c r="N6718" s="1">
        <v>671</v>
      </c>
      <c r="O6718" s="1">
        <v>126</v>
      </c>
      <c r="P6718" s="1" t="s">
        <v>42233</v>
      </c>
      <c r="Q6718" s="1">
        <v>126</v>
      </c>
      <c r="R6718" s="1">
        <v>36</v>
      </c>
      <c r="S6718" s="1" t="str">
        <f>VLOOKUP(R6718,[1]Sheet1!$A$1:$D$50,2,0)</f>
        <v>instal + file + packag + version + build</v>
      </c>
      <c r="T6718" s="1" t="str">
        <f>VLOOKUP(R6718,[1]Sheet1!$A$1:$D$50,3,0)</f>
        <v>Build Management</v>
      </c>
      <c r="U6718" s="1" t="s">
        <v>36</v>
      </c>
    </row>
    <row r="6719" spans="1:21" x14ac:dyDescent="0.25">
      <c r="A6719" s="1" t="str">
        <f t="shared" si="104"/>
        <v>https://github.com/brianchirls/popcorn-boilerplate</v>
      </c>
      <c r="B6719" s="1" t="s">
        <v>42234</v>
      </c>
      <c r="C6719" s="1" t="s">
        <v>42235</v>
      </c>
      <c r="D6719" s="1" t="s">
        <v>42236</v>
      </c>
      <c r="E6719" s="1" t="b">
        <v>0</v>
      </c>
      <c r="F6719" s="1">
        <v>20</v>
      </c>
      <c r="G6719" s="1" t="b">
        <v>1</v>
      </c>
      <c r="H6719" s="1" t="b">
        <v>1</v>
      </c>
      <c r="I6719" s="1"/>
      <c r="J6719" s="1" t="s">
        <v>40</v>
      </c>
      <c r="K6719" s="1" t="s">
        <v>42237</v>
      </c>
      <c r="L6719" s="1">
        <v>0</v>
      </c>
      <c r="M6719" s="1" t="s">
        <v>42238</v>
      </c>
      <c r="N6719" s="1">
        <v>164</v>
      </c>
      <c r="O6719" s="1">
        <v>25</v>
      </c>
      <c r="P6719" s="1" t="s">
        <v>42239</v>
      </c>
      <c r="Q6719" s="1">
        <v>25</v>
      </c>
      <c r="R6719" s="1">
        <v>36</v>
      </c>
      <c r="S6719" s="1" t="str">
        <f>VLOOKUP(R6719,[1]Sheet1!$A$1:$D$50,2,0)</f>
        <v>instal + file + packag + version + build</v>
      </c>
      <c r="T6719" s="1" t="str">
        <f>VLOOKUP(R6719,[1]Sheet1!$A$1:$D$50,3,0)</f>
        <v>Build Management</v>
      </c>
      <c r="U6719" s="1" t="s">
        <v>36</v>
      </c>
    </row>
    <row r="6720" spans="1:21" x14ac:dyDescent="0.25">
      <c r="A6720" s="1" t="str">
        <f t="shared" si="104"/>
        <v>https://github.com/tenmax/poppy</v>
      </c>
      <c r="B6720" s="1" t="s">
        <v>42240</v>
      </c>
      <c r="C6720" s="1" t="s">
        <v>42241</v>
      </c>
      <c r="D6720" s="1" t="s">
        <v>42242</v>
      </c>
      <c r="E6720" s="1" t="b">
        <v>0</v>
      </c>
      <c r="F6720" s="1">
        <v>2</v>
      </c>
      <c r="G6720" s="1" t="b">
        <v>1</v>
      </c>
      <c r="H6720" s="1" t="b">
        <v>1</v>
      </c>
      <c r="I6720" s="1" t="s">
        <v>24</v>
      </c>
      <c r="J6720" s="1" t="s">
        <v>176</v>
      </c>
      <c r="K6720" s="1" t="s">
        <v>42243</v>
      </c>
      <c r="L6720" s="1">
        <v>0</v>
      </c>
      <c r="M6720" s="1" t="s">
        <v>42244</v>
      </c>
      <c r="N6720" s="1">
        <v>1194</v>
      </c>
      <c r="O6720" s="1">
        <v>46</v>
      </c>
      <c r="P6720" s="1" t="s">
        <v>42245</v>
      </c>
      <c r="Q6720" s="1">
        <v>46</v>
      </c>
      <c r="R6720" s="1">
        <v>27</v>
      </c>
      <c r="S6720" s="1" t="str">
        <f>VLOOKUP(R6720,[1]Sheet1!$A$1:$D$50,2,0)</f>
        <v>color + swift + java + gener + convert</v>
      </c>
      <c r="T6720" s="1" t="str">
        <f>VLOOKUP(R6720,[1]Sheet1!$A$1:$D$50,3,0)</f>
        <v>Others/Undetermined</v>
      </c>
      <c r="U6720" s="1" t="s">
        <v>68</v>
      </c>
    </row>
    <row r="6721" spans="1:21" x14ac:dyDescent="0.25">
      <c r="A6721" s="1" t="str">
        <f t="shared" si="104"/>
        <v>https://github.com/outsideris/popularconvention</v>
      </c>
      <c r="B6721" s="1" t="s">
        <v>42246</v>
      </c>
      <c r="C6721" s="1" t="s">
        <v>42247</v>
      </c>
      <c r="D6721" s="1" t="s">
        <v>42248</v>
      </c>
      <c r="E6721" s="1" t="b">
        <v>0</v>
      </c>
      <c r="F6721" s="1">
        <v>49</v>
      </c>
      <c r="G6721" s="1" t="b">
        <v>1</v>
      </c>
      <c r="H6721" s="1" t="b">
        <v>0</v>
      </c>
      <c r="I6721" s="1" t="s">
        <v>42249</v>
      </c>
      <c r="J6721" s="1" t="s">
        <v>312</v>
      </c>
      <c r="K6721" s="1" t="s">
        <v>42250</v>
      </c>
      <c r="L6721" s="1">
        <v>16</v>
      </c>
      <c r="M6721" s="1" t="s">
        <v>42251</v>
      </c>
      <c r="N6721" s="1">
        <v>1078</v>
      </c>
      <c r="O6721" s="1">
        <v>610</v>
      </c>
      <c r="P6721" s="1" t="s">
        <v>42252</v>
      </c>
      <c r="Q6721" s="1">
        <v>610</v>
      </c>
      <c r="R6721" s="1">
        <v>42</v>
      </c>
      <c r="S6721" s="1" t="str">
        <f>VLOOKUP(R6721,[1]Sheet1!$A$1:$D$50,2,0)</f>
        <v>file + data + csv + code + gener</v>
      </c>
      <c r="T6721" s="1" t="str">
        <f>VLOOKUP(R6721,[1]Sheet1!$A$1:$D$50,3,0)</f>
        <v>File format and Properties</v>
      </c>
      <c r="U6721" s="1" t="s">
        <v>68</v>
      </c>
    </row>
    <row r="6722" spans="1:21" x14ac:dyDescent="0.25">
      <c r="A6722" s="1" t="str">
        <f t="shared" si="104"/>
        <v>https://github.com/haggen/populous</v>
      </c>
      <c r="B6722" s="1" t="s">
        <v>42253</v>
      </c>
      <c r="C6722" s="1" t="s">
        <v>42254</v>
      </c>
      <c r="D6722" s="1" t="s">
        <v>42255</v>
      </c>
      <c r="E6722" s="1" t="b">
        <v>0</v>
      </c>
      <c r="F6722" s="1">
        <v>2</v>
      </c>
      <c r="G6722" s="1" t="b">
        <v>1</v>
      </c>
      <c r="H6722" s="1" t="b">
        <v>1</v>
      </c>
      <c r="I6722" s="1"/>
      <c r="J6722" s="1" t="s">
        <v>40</v>
      </c>
      <c r="K6722" s="1" t="s">
        <v>42256</v>
      </c>
      <c r="L6722" s="1">
        <v>0</v>
      </c>
      <c r="M6722" s="1" t="s">
        <v>42257</v>
      </c>
      <c r="N6722" s="1">
        <v>28</v>
      </c>
      <c r="O6722" s="1">
        <v>38</v>
      </c>
      <c r="P6722" s="1" t="s">
        <v>42258</v>
      </c>
      <c r="Q6722" s="1">
        <v>38</v>
      </c>
      <c r="R6722" s="1">
        <v>42</v>
      </c>
      <c r="S6722" s="1" t="str">
        <f>VLOOKUP(R6722,[1]Sheet1!$A$1:$D$50,2,0)</f>
        <v>file + data + csv + code + gener</v>
      </c>
      <c r="T6722" s="1" t="str">
        <f>VLOOKUP(R6722,[1]Sheet1!$A$1:$D$50,3,0)</f>
        <v>File format and Properties</v>
      </c>
      <c r="U6722" s="1" t="s">
        <v>68</v>
      </c>
    </row>
    <row r="6723" spans="1:21" x14ac:dyDescent="0.25">
      <c r="A6723" s="1" t="str">
        <f t="shared" ref="A6723:A6786" si="105">"https://github.com/"&amp;SUBSTITUTE(B6723,CONCATENATE("_",K6723),"")&amp;"/"&amp;K6723</f>
        <v>https://github.com/daisuke310vvv/PopupController</v>
      </c>
      <c r="B6723" s="1" t="s">
        <v>42259</v>
      </c>
      <c r="C6723" s="1" t="s">
        <v>42260</v>
      </c>
      <c r="D6723" s="1" t="s">
        <v>42261</v>
      </c>
      <c r="E6723" s="1" t="b">
        <v>0</v>
      </c>
      <c r="F6723" s="1">
        <v>19</v>
      </c>
      <c r="G6723" s="1" t="b">
        <v>1</v>
      </c>
      <c r="H6723" s="1" t="b">
        <v>0</v>
      </c>
      <c r="I6723" s="1"/>
      <c r="J6723" s="1" t="s">
        <v>268</v>
      </c>
      <c r="K6723" s="1" t="s">
        <v>42262</v>
      </c>
      <c r="L6723" s="1">
        <v>14</v>
      </c>
      <c r="M6723" s="1" t="s">
        <v>42263</v>
      </c>
      <c r="N6723" s="1">
        <v>1521</v>
      </c>
      <c r="O6723" s="1">
        <v>144</v>
      </c>
      <c r="P6723" s="1" t="s">
        <v>42264</v>
      </c>
      <c r="Q6723" s="1">
        <v>144</v>
      </c>
      <c r="R6723" s="1">
        <v>17</v>
      </c>
      <c r="S6723" s="1" t="str">
        <f>VLOOKUP(R6723,[1]Sheet1!$A$1:$D$50,2,0)</f>
        <v>amazon + upload + solut + s3 + aw</v>
      </c>
      <c r="T6723" s="1" t="str">
        <f>VLOOKUP(R6723,[1]Sheet1!$A$1:$D$50,3,0)</f>
        <v>Amazon+Cloud</v>
      </c>
      <c r="U6723" s="1" t="s">
        <v>437</v>
      </c>
    </row>
    <row r="6724" spans="1:21" x14ac:dyDescent="0.25">
      <c r="A6724" s="1" t="str">
        <f t="shared" si="105"/>
        <v>https://github.com/jlong/popupjs</v>
      </c>
      <c r="B6724" s="1" t="s">
        <v>42265</v>
      </c>
      <c r="C6724" s="1" t="s">
        <v>42266</v>
      </c>
      <c r="D6724" s="1" t="s">
        <v>42267</v>
      </c>
      <c r="E6724" s="1" t="b">
        <v>0</v>
      </c>
      <c r="F6724" s="1">
        <v>14</v>
      </c>
      <c r="G6724" s="1" t="b">
        <v>1</v>
      </c>
      <c r="H6724" s="1" t="b">
        <v>0</v>
      </c>
      <c r="I6724" s="1"/>
      <c r="J6724" s="1" t="s">
        <v>40</v>
      </c>
      <c r="K6724" s="1" t="s">
        <v>42268</v>
      </c>
      <c r="L6724" s="1">
        <v>1</v>
      </c>
      <c r="M6724" s="1" t="s">
        <v>42269</v>
      </c>
      <c r="N6724" s="1">
        <v>1374</v>
      </c>
      <c r="O6724" s="1">
        <v>57</v>
      </c>
      <c r="P6724" s="1" t="s">
        <v>42270</v>
      </c>
      <c r="Q6724" s="1">
        <v>57</v>
      </c>
      <c r="R6724" s="1">
        <v>21</v>
      </c>
      <c r="S6724" s="1" t="str">
        <f>VLOOKUP(R6724,[1]Sheet1!$A$1:$D$50,2,0)</f>
        <v>function + object + return + data + var</v>
      </c>
      <c r="T6724" s="1" t="str">
        <f>VLOOKUP(R6724,[1]Sheet1!$A$1:$D$50,3,0)</f>
        <v>Programming</v>
      </c>
      <c r="U6724" s="1" t="s">
        <v>68</v>
      </c>
    </row>
    <row r="6725" spans="1:21" x14ac:dyDescent="0.25">
      <c r="A6725" s="1" t="str">
        <f t="shared" si="105"/>
        <v>https://github.com/Shinmera/portacle</v>
      </c>
      <c r="B6725" s="1" t="s">
        <v>42271</v>
      </c>
      <c r="C6725" s="1" t="s">
        <v>42272</v>
      </c>
      <c r="D6725" s="1" t="s">
        <v>42273</v>
      </c>
      <c r="E6725" s="1" t="b">
        <v>0</v>
      </c>
      <c r="F6725" s="1">
        <v>1</v>
      </c>
      <c r="G6725" s="1" t="b">
        <v>1</v>
      </c>
      <c r="H6725" s="1" t="b">
        <v>0</v>
      </c>
      <c r="I6725" s="1" t="s">
        <v>24</v>
      </c>
      <c r="J6725" s="1" t="s">
        <v>775</v>
      </c>
      <c r="K6725" s="1" t="s">
        <v>42274</v>
      </c>
      <c r="L6725" s="1">
        <v>4</v>
      </c>
      <c r="M6725" s="1" t="s">
        <v>42275</v>
      </c>
      <c r="N6725" s="1">
        <v>326</v>
      </c>
      <c r="O6725" s="1">
        <v>21</v>
      </c>
      <c r="P6725" s="1" t="s">
        <v>42276</v>
      </c>
      <c r="Q6725" s="1">
        <v>21</v>
      </c>
      <c r="R6725" s="1">
        <v>12</v>
      </c>
      <c r="S6725" s="1" t="str">
        <f>VLOOKUP(R6725,[1]Sheet1!$A$1:$D$50,2,0)</f>
        <v>window + os + develop + linux + applic</v>
      </c>
      <c r="T6725" s="1" t="str">
        <f>VLOOKUP(R6725,[1]Sheet1!$A$1:$D$50,3,0)</f>
        <v>OS+Platforms</v>
      </c>
      <c r="U6725" s="1" t="s">
        <v>151</v>
      </c>
    </row>
    <row r="6726" spans="1:21" x14ac:dyDescent="0.25">
      <c r="A6726" s="1" t="str">
        <f t="shared" si="105"/>
        <v>https://github.com/buchen/portfolio</v>
      </c>
      <c r="B6726" s="1" t="s">
        <v>42277</v>
      </c>
      <c r="C6726" s="1" t="s">
        <v>42278</v>
      </c>
      <c r="D6726" s="1" t="s">
        <v>42279</v>
      </c>
      <c r="E6726" s="1" t="b">
        <v>0</v>
      </c>
      <c r="F6726" s="1">
        <v>51</v>
      </c>
      <c r="G6726" s="1" t="b">
        <v>1</v>
      </c>
      <c r="H6726" s="1" t="b">
        <v>0</v>
      </c>
      <c r="I6726" s="1" t="s">
        <v>42280</v>
      </c>
      <c r="J6726" s="1" t="s">
        <v>176</v>
      </c>
      <c r="K6726" s="1" t="s">
        <v>42281</v>
      </c>
      <c r="L6726" s="1">
        <v>186</v>
      </c>
      <c r="M6726" s="1" t="s">
        <v>42282</v>
      </c>
      <c r="N6726" s="1">
        <v>20892</v>
      </c>
      <c r="O6726" s="1">
        <v>105</v>
      </c>
      <c r="P6726" s="1" t="s">
        <v>42283</v>
      </c>
      <c r="Q6726" s="1">
        <v>105</v>
      </c>
      <c r="R6726" s="1">
        <v>20</v>
      </c>
      <c r="S6726" s="1" t="str">
        <f>VLOOKUP(R6726,[1]Sheet1!$A$1:$D$50,2,0)</f>
        <v>user + databas + will + configur + server</v>
      </c>
      <c r="T6726" s="1" t="str">
        <f>VLOOKUP(R6726,[1]Sheet1!$A$1:$D$50,3,0)</f>
        <v>User Access/Login</v>
      </c>
      <c r="U6726" s="1" t="s">
        <v>172</v>
      </c>
    </row>
    <row r="6727" spans="1:21" x14ac:dyDescent="0.25">
      <c r="A6727" s="1" t="str">
        <f t="shared" si="105"/>
        <v>https://github.com/jordam/Portify.JS</v>
      </c>
      <c r="B6727" s="1" t="s">
        <v>42284</v>
      </c>
      <c r="C6727" s="1" t="s">
        <v>42285</v>
      </c>
      <c r="D6727" s="1" t="s">
        <v>42286</v>
      </c>
      <c r="E6727" s="1" t="b">
        <v>0</v>
      </c>
      <c r="F6727" s="1">
        <v>6</v>
      </c>
      <c r="G6727" s="1" t="b">
        <v>1</v>
      </c>
      <c r="H6727" s="1" t="b">
        <v>0</v>
      </c>
      <c r="I6727" s="1"/>
      <c r="J6727" s="1" t="s">
        <v>40</v>
      </c>
      <c r="K6727" s="1" t="s">
        <v>42287</v>
      </c>
      <c r="L6727" s="1">
        <v>8</v>
      </c>
      <c r="M6727" s="1" t="s">
        <v>42288</v>
      </c>
      <c r="N6727" s="1">
        <v>54</v>
      </c>
      <c r="O6727" s="1">
        <v>77</v>
      </c>
      <c r="P6727" s="1" t="s">
        <v>42289</v>
      </c>
      <c r="Q6727" s="1">
        <v>77</v>
      </c>
      <c r="R6727" s="1">
        <v>22</v>
      </c>
      <c r="S6727" s="1" t="str">
        <f>VLOOKUP(R6727,[1]Sheet1!$A$1:$D$50,2,0)</f>
        <v>plugin + jqueri + spring + creat + issu</v>
      </c>
      <c r="T6727" s="1" t="str">
        <f>VLOOKUP(R6727,[1]Sheet1!$A$1:$D$50,3,0)</f>
        <v>Web Front End</v>
      </c>
      <c r="U6727" s="1" t="s">
        <v>51</v>
      </c>
    </row>
    <row r="6728" spans="1:21" x14ac:dyDescent="0.25">
      <c r="A6728" s="1" t="str">
        <f t="shared" si="105"/>
        <v>https://github.com/mrzarquon/portland</v>
      </c>
      <c r="B6728" s="1" t="s">
        <v>42290</v>
      </c>
      <c r="C6728" s="1" t="s">
        <v>42291</v>
      </c>
      <c r="D6728" s="1" t="s">
        <v>42292</v>
      </c>
      <c r="E6728" s="1" t="b">
        <v>0</v>
      </c>
      <c r="F6728" s="1">
        <v>22</v>
      </c>
      <c r="G6728" s="1" t="b">
        <v>1</v>
      </c>
      <c r="H6728" s="1" t="b">
        <v>0</v>
      </c>
      <c r="I6728" s="1"/>
      <c r="J6728" s="1" t="s">
        <v>24</v>
      </c>
      <c r="K6728" s="1" t="s">
        <v>42293</v>
      </c>
      <c r="L6728" s="1">
        <v>3</v>
      </c>
      <c r="M6728" s="1" t="s">
        <v>42294</v>
      </c>
      <c r="N6728" s="1">
        <v>42</v>
      </c>
      <c r="O6728" s="1">
        <v>36</v>
      </c>
      <c r="P6728" s="1" t="s">
        <v>42295</v>
      </c>
      <c r="Q6728" s="1">
        <v>36</v>
      </c>
      <c r="R6728" s="1">
        <v>7</v>
      </c>
      <c r="S6728" s="1" t="str">
        <f>VLOOKUP(R6728,[1]Sheet1!$A$1:$D$50,2,0)</f>
        <v>googl + worker + bootstrap + creat + exampl</v>
      </c>
      <c r="T6728" s="1" t="str">
        <f>VLOOKUP(R6728,[1]Sheet1!$A$1:$D$50,3,0)</f>
        <v>Others/Undetermined</v>
      </c>
      <c r="U6728" s="1" t="s">
        <v>68</v>
      </c>
    </row>
    <row r="6729" spans="1:21" x14ac:dyDescent="0.25">
      <c r="A6729" s="1" t="str">
        <f t="shared" si="105"/>
        <v>https://github.com/OCA/pos</v>
      </c>
      <c r="B6729" s="1" t="s">
        <v>42296</v>
      </c>
      <c r="C6729" s="1" t="s">
        <v>42297</v>
      </c>
      <c r="D6729" s="1" t="s">
        <v>42298</v>
      </c>
      <c r="E6729" s="1" t="b">
        <v>0</v>
      </c>
      <c r="F6729" s="1">
        <v>108</v>
      </c>
      <c r="G6729" s="1" t="b">
        <v>1</v>
      </c>
      <c r="H6729" s="1" t="b">
        <v>0</v>
      </c>
      <c r="I6729" s="1" t="s">
        <v>42299</v>
      </c>
      <c r="J6729" s="1" t="s">
        <v>40</v>
      </c>
      <c r="K6729" s="1" t="s">
        <v>42300</v>
      </c>
      <c r="L6729" s="1">
        <v>38</v>
      </c>
      <c r="M6729" s="1" t="s">
        <v>42301</v>
      </c>
      <c r="N6729" s="1">
        <v>1603</v>
      </c>
      <c r="O6729" s="1">
        <v>42</v>
      </c>
      <c r="P6729" s="1" t="s">
        <v>42302</v>
      </c>
      <c r="Q6729" s="1">
        <v>42</v>
      </c>
      <c r="R6729" s="1">
        <v>31</v>
      </c>
      <c r="S6729" s="1" t="str">
        <f>VLOOKUP(R6729,[1]Sheet1!$A$1:$D$50,2,0)</f>
        <v>test + pull + unit + fork + request</v>
      </c>
      <c r="T6729" s="1" t="str">
        <f>VLOOKUP(R6729,[1]Sheet1!$A$1:$D$50,3,0)</f>
        <v>testing in distributed repo</v>
      </c>
      <c r="U6729" s="1" t="s">
        <v>28</v>
      </c>
    </row>
    <row r="6730" spans="1:21" x14ac:dyDescent="0.25">
      <c r="A6730" s="1" t="str">
        <f t="shared" si="105"/>
        <v>https://github.com/adamdriscoll/poshtools</v>
      </c>
      <c r="B6730" s="1" t="s">
        <v>42303</v>
      </c>
      <c r="C6730" s="1" t="s">
        <v>42304</v>
      </c>
      <c r="D6730" s="1" t="s">
        <v>42305</v>
      </c>
      <c r="E6730" s="1" t="b">
        <v>0</v>
      </c>
      <c r="F6730" s="1">
        <v>107</v>
      </c>
      <c r="G6730" s="1" t="b">
        <v>1</v>
      </c>
      <c r="H6730" s="1" t="b">
        <v>1</v>
      </c>
      <c r="I6730" s="1"/>
      <c r="J6730" s="1" t="s">
        <v>666</v>
      </c>
      <c r="K6730" s="1" t="s">
        <v>42306</v>
      </c>
      <c r="L6730" s="1">
        <v>131</v>
      </c>
      <c r="M6730" s="1" t="s">
        <v>42307</v>
      </c>
      <c r="N6730" s="1">
        <v>21130</v>
      </c>
      <c r="O6730" s="1">
        <v>482</v>
      </c>
      <c r="P6730" s="1" t="s">
        <v>42308</v>
      </c>
      <c r="Q6730" s="1">
        <v>482</v>
      </c>
      <c r="R6730" s="1">
        <v>25</v>
      </c>
      <c r="S6730" s="1" t="str">
        <f>VLOOKUP(R6730,[1]Sheet1!$A$1:$D$50,2,0)</f>
        <v>studio + code + lua + visual + support</v>
      </c>
      <c r="T6730" s="1" t="str">
        <f>VLOOKUP(R6730,[1]Sheet1!$A$1:$D$50,3,0)</f>
        <v>Others/Undetermined</v>
      </c>
      <c r="U6730" s="1" t="s">
        <v>131</v>
      </c>
    </row>
    <row r="6731" spans="1:21" x14ac:dyDescent="0.25">
      <c r="A6731" s="1" t="str">
        <f t="shared" si="105"/>
        <v>https://github.com/tlindig/position-calculator</v>
      </c>
      <c r="B6731" s="1" t="s">
        <v>42309</v>
      </c>
      <c r="C6731" s="1" t="s">
        <v>42310</v>
      </c>
      <c r="D6731" s="1" t="s">
        <v>42311</v>
      </c>
      <c r="E6731" s="1" t="b">
        <v>0</v>
      </c>
      <c r="F6731" s="1">
        <v>10</v>
      </c>
      <c r="G6731" s="1" t="b">
        <v>1</v>
      </c>
      <c r="H6731" s="1" t="b">
        <v>1</v>
      </c>
      <c r="I6731" s="1" t="s">
        <v>24</v>
      </c>
      <c r="J6731" s="1" t="s">
        <v>40</v>
      </c>
      <c r="K6731" s="1" t="s">
        <v>42312</v>
      </c>
      <c r="L6731" s="1">
        <v>0</v>
      </c>
      <c r="M6731" s="1" t="s">
        <v>42313</v>
      </c>
      <c r="N6731" s="1">
        <v>500</v>
      </c>
      <c r="O6731" s="1">
        <v>82</v>
      </c>
      <c r="P6731" s="1" t="s">
        <v>42314</v>
      </c>
      <c r="Q6731" s="1">
        <v>82</v>
      </c>
      <c r="R6731" s="1">
        <v>16</v>
      </c>
      <c r="S6731" s="1" t="str">
        <f>VLOOKUP(R6731,[1]Sheet1!$A$1:$D$50,2,0)</f>
        <v>event + compon + analyt + element + demo</v>
      </c>
      <c r="T6731" s="1" t="str">
        <f>VLOOKUP(R6731,[1]Sheet1!$A$1:$D$50,3,0)</f>
        <v>Others/Undetermined</v>
      </c>
      <c r="U6731" s="1" t="s">
        <v>68</v>
      </c>
    </row>
    <row r="6732" spans="1:21" x14ac:dyDescent="0.25">
      <c r="A6732" s="1" t="str">
        <f t="shared" si="105"/>
        <v>https://github.com/postaljs/postal.when</v>
      </c>
      <c r="B6732" s="1" t="s">
        <v>42315</v>
      </c>
      <c r="C6732" s="1" t="s">
        <v>42316</v>
      </c>
      <c r="D6732" s="1" t="s">
        <v>42317</v>
      </c>
      <c r="E6732" s="1" t="b">
        <v>0</v>
      </c>
      <c r="F6732" s="1">
        <v>5</v>
      </c>
      <c r="G6732" s="1" t="b">
        <v>1</v>
      </c>
      <c r="H6732" s="1" t="b">
        <v>0</v>
      </c>
      <c r="I6732" s="1" t="s">
        <v>42318</v>
      </c>
      <c r="J6732" s="1" t="s">
        <v>40</v>
      </c>
      <c r="K6732" s="1" t="s">
        <v>42319</v>
      </c>
      <c r="L6732" s="1">
        <v>4</v>
      </c>
      <c r="M6732" s="1" t="s">
        <v>42320</v>
      </c>
      <c r="N6732" s="1">
        <v>614</v>
      </c>
      <c r="O6732" s="1">
        <v>24</v>
      </c>
      <c r="P6732" s="1" t="s">
        <v>42321</v>
      </c>
      <c r="Q6732" s="1">
        <v>24</v>
      </c>
      <c r="R6732" s="1">
        <v>18</v>
      </c>
      <c r="S6732" s="1" t="str">
        <f>VLOOKUP(R6732,[1]Sheet1!$A$1:$D$50,2,0)</f>
        <v>file + data + store + support + librari</v>
      </c>
      <c r="T6732" s="1" t="str">
        <f>VLOOKUP(R6732,[1]Sheet1!$A$1:$D$50,3,0)</f>
        <v>Files+Storage</v>
      </c>
      <c r="U6732" s="1" t="s">
        <v>68</v>
      </c>
    </row>
    <row r="6733" spans="1:21" x14ac:dyDescent="0.25">
      <c r="A6733" s="1" t="str">
        <f t="shared" si="105"/>
        <v>https://github.com/craigh/PostCalendar</v>
      </c>
      <c r="B6733" s="1" t="s">
        <v>42322</v>
      </c>
      <c r="C6733" s="1" t="s">
        <v>42323</v>
      </c>
      <c r="D6733" s="1" t="s">
        <v>42324</v>
      </c>
      <c r="E6733" s="1" t="b">
        <v>0</v>
      </c>
      <c r="F6733" s="1">
        <v>11</v>
      </c>
      <c r="G6733" s="1" t="b">
        <v>1</v>
      </c>
      <c r="H6733" s="1" t="b">
        <v>0</v>
      </c>
      <c r="I6733" s="1"/>
      <c r="J6733" s="1" t="s">
        <v>141</v>
      </c>
      <c r="K6733" s="1" t="s">
        <v>42325</v>
      </c>
      <c r="L6733" s="1">
        <v>32</v>
      </c>
      <c r="M6733" s="1" t="s">
        <v>42326</v>
      </c>
      <c r="N6733" s="1">
        <v>5276</v>
      </c>
      <c r="O6733" s="1">
        <v>23</v>
      </c>
      <c r="P6733" s="1" t="s">
        <v>42327</v>
      </c>
      <c r="Q6733" s="1">
        <v>23</v>
      </c>
      <c r="R6733" s="1">
        <v>44</v>
      </c>
      <c r="S6733" s="1" t="str">
        <f>VLOOKUP(R6733,[1]Sheet1!$A$1:$D$50,2,0)</f>
        <v>gem + log + rubi + rail + support</v>
      </c>
      <c r="T6733" s="1" t="str">
        <f>VLOOKUP(R6733,[1]Sheet1!$A$1:$D$50,3,0)</f>
        <v>Ruby</v>
      </c>
      <c r="U6733" s="1" t="s">
        <v>264</v>
      </c>
    </row>
    <row r="6734" spans="1:21" x14ac:dyDescent="0.25">
      <c r="A6734" s="1" t="str">
        <f t="shared" si="105"/>
        <v>https://github.com/apiwise/postcodeapi</v>
      </c>
      <c r="B6734" s="1" t="s">
        <v>42328</v>
      </c>
      <c r="C6734" s="1" t="s">
        <v>42329</v>
      </c>
      <c r="D6734" s="1" t="s">
        <v>42330</v>
      </c>
      <c r="E6734" s="1" t="b">
        <v>0</v>
      </c>
      <c r="F6734" s="1">
        <v>4</v>
      </c>
      <c r="G6734" s="1" t="b">
        <v>1</v>
      </c>
      <c r="H6734" s="1" t="b">
        <v>0</v>
      </c>
      <c r="I6734" s="1" t="s">
        <v>42331</v>
      </c>
      <c r="J6734" s="1" t="s">
        <v>24</v>
      </c>
      <c r="K6734" s="1" t="s">
        <v>42332</v>
      </c>
      <c r="L6734" s="1">
        <v>8</v>
      </c>
      <c r="M6734" s="1" t="s">
        <v>42333</v>
      </c>
      <c r="N6734" s="1">
        <v>116</v>
      </c>
      <c r="O6734" s="1">
        <v>38</v>
      </c>
      <c r="P6734" s="1" t="s">
        <v>42334</v>
      </c>
      <c r="Q6734" s="1">
        <v>38</v>
      </c>
      <c r="R6734" s="1">
        <v>5</v>
      </c>
      <c r="S6734" s="1" t="str">
        <f>VLOOKUP(R6734,[1]Sheet1!$A$1:$D$50,2,0)</f>
        <v>powershel + erlang + websit + cookbook + attack</v>
      </c>
      <c r="T6734" s="1" t="str">
        <f>VLOOKUP(R6734,[1]Sheet1!$A$1:$D$50,3,0)</f>
        <v>Others/Undetermined</v>
      </c>
      <c r="U6734" s="1" t="s">
        <v>68</v>
      </c>
    </row>
    <row r="6735" spans="1:21" x14ac:dyDescent="0.25">
      <c r="A6735" s="1" t="str">
        <f t="shared" si="105"/>
        <v>https://github.com/TrySound/postcss-easy-import</v>
      </c>
      <c r="B6735" s="1" t="s">
        <v>42335</v>
      </c>
      <c r="C6735" s="1" t="s">
        <v>42336</v>
      </c>
      <c r="D6735" s="1" t="s">
        <v>42337</v>
      </c>
      <c r="E6735" s="1" t="b">
        <v>0</v>
      </c>
      <c r="F6735" s="1">
        <v>5</v>
      </c>
      <c r="G6735" s="1" t="b">
        <v>1</v>
      </c>
      <c r="H6735" s="1" t="b">
        <v>0</v>
      </c>
      <c r="I6735" s="1"/>
      <c r="J6735" s="1" t="s">
        <v>40</v>
      </c>
      <c r="K6735" s="1" t="s">
        <v>42338</v>
      </c>
      <c r="L6735" s="1">
        <v>6</v>
      </c>
      <c r="M6735" s="1" t="s">
        <v>42339</v>
      </c>
      <c r="N6735" s="1">
        <v>21</v>
      </c>
      <c r="O6735" s="1">
        <v>33</v>
      </c>
      <c r="P6735" s="1" t="s">
        <v>42340</v>
      </c>
      <c r="Q6735" s="1">
        <v>33</v>
      </c>
      <c r="R6735" s="1">
        <v>25</v>
      </c>
      <c r="S6735" s="1" t="str">
        <f>VLOOKUP(R6735,[1]Sheet1!$A$1:$D$50,2,0)</f>
        <v>studio + code + lua + visual + support</v>
      </c>
      <c r="T6735" s="1" t="str">
        <f>VLOOKUP(R6735,[1]Sheet1!$A$1:$D$50,3,0)</f>
        <v>Others/Undetermined</v>
      </c>
      <c r="U6735" s="1" t="s">
        <v>131</v>
      </c>
    </row>
    <row r="6736" spans="1:21" x14ac:dyDescent="0.25">
      <c r="A6736" s="1" t="str">
        <f t="shared" si="105"/>
        <v>https://github.com/ctxhou/postcss-hash-classname</v>
      </c>
      <c r="B6736" s="1" t="s">
        <v>42341</v>
      </c>
      <c r="C6736" s="1" t="s">
        <v>42342</v>
      </c>
      <c r="D6736" s="1" t="s">
        <v>42343</v>
      </c>
      <c r="E6736" s="1" t="b">
        <v>0</v>
      </c>
      <c r="F6736" s="1">
        <v>3</v>
      </c>
      <c r="G6736" s="1" t="b">
        <v>1</v>
      </c>
      <c r="H6736" s="1" t="b">
        <v>0</v>
      </c>
      <c r="I6736" s="1"/>
      <c r="J6736" s="1" t="s">
        <v>40</v>
      </c>
      <c r="K6736" s="1" t="s">
        <v>42344</v>
      </c>
      <c r="L6736" s="1">
        <v>1</v>
      </c>
      <c r="M6736" s="1" t="s">
        <v>42345</v>
      </c>
      <c r="N6736" s="1">
        <v>35</v>
      </c>
      <c r="O6736" s="1">
        <v>40</v>
      </c>
      <c r="P6736" s="1" t="s">
        <v>42346</v>
      </c>
      <c r="Q6736" s="1">
        <v>40</v>
      </c>
      <c r="R6736" s="1">
        <v>21</v>
      </c>
      <c r="S6736" s="1" t="str">
        <f>VLOOKUP(R6736,[1]Sheet1!$A$1:$D$50,2,0)</f>
        <v>function + object + return + data + var</v>
      </c>
      <c r="T6736" s="1" t="str">
        <f>VLOOKUP(R6736,[1]Sheet1!$A$1:$D$50,3,0)</f>
        <v>Programming</v>
      </c>
      <c r="U6736" s="1" t="s">
        <v>68</v>
      </c>
    </row>
    <row r="6737" spans="1:21" x14ac:dyDescent="0.25">
      <c r="A6737" s="1" t="str">
        <f t="shared" si="105"/>
        <v>https://github.com/webschik/postcss-less</v>
      </c>
      <c r="B6737" s="1" t="s">
        <v>42347</v>
      </c>
      <c r="C6737" s="1" t="s">
        <v>42348</v>
      </c>
      <c r="D6737" s="1" t="s">
        <v>42349</v>
      </c>
      <c r="E6737" s="1" t="b">
        <v>0</v>
      </c>
      <c r="F6737" s="1">
        <v>5</v>
      </c>
      <c r="G6737" s="1" t="b">
        <v>1</v>
      </c>
      <c r="H6737" s="1" t="b">
        <v>0</v>
      </c>
      <c r="I6737" s="1" t="s">
        <v>24</v>
      </c>
      <c r="J6737" s="1" t="s">
        <v>40</v>
      </c>
      <c r="K6737" s="1" t="s">
        <v>42350</v>
      </c>
      <c r="L6737" s="1">
        <v>7</v>
      </c>
      <c r="M6737" s="1" t="s">
        <v>42351</v>
      </c>
      <c r="N6737" s="1">
        <v>139</v>
      </c>
      <c r="O6737" s="1">
        <v>37</v>
      </c>
      <c r="P6737" s="1" t="s">
        <v>24867</v>
      </c>
      <c r="Q6737" s="1">
        <v>37</v>
      </c>
      <c r="R6737" s="1">
        <v>38</v>
      </c>
      <c r="S6737" s="1" t="str">
        <f>VLOOKUP(R6737,[1]Sheet1!$A$1:$D$50,2,0)</f>
        <v>file + project + librari + will + code</v>
      </c>
      <c r="T6737" s="1" t="str">
        <f>VLOOKUP(R6737,[1]Sheet1!$A$1:$D$50,3,0)</f>
        <v>Project Structure</v>
      </c>
      <c r="U6737" s="1" t="s">
        <v>68</v>
      </c>
    </row>
    <row r="6738" spans="1:21" x14ac:dyDescent="0.25">
      <c r="A6738" s="1" t="str">
        <f t="shared" si="105"/>
        <v>https://github.com/postcss/postcss-selector-parser</v>
      </c>
      <c r="B6738" s="1" t="s">
        <v>42352</v>
      </c>
      <c r="C6738" s="1" t="s">
        <v>42353</v>
      </c>
      <c r="D6738" s="1" t="s">
        <v>42354</v>
      </c>
      <c r="E6738" s="1" t="b">
        <v>0</v>
      </c>
      <c r="F6738" s="1">
        <v>14</v>
      </c>
      <c r="G6738" s="1" t="b">
        <v>1</v>
      </c>
      <c r="H6738" s="1" t="b">
        <v>0</v>
      </c>
      <c r="I6738" s="1" t="s">
        <v>24</v>
      </c>
      <c r="J6738" s="1" t="s">
        <v>40</v>
      </c>
      <c r="K6738" s="1" t="s">
        <v>42355</v>
      </c>
      <c r="L6738" s="1">
        <v>11</v>
      </c>
      <c r="M6738" s="1" t="s">
        <v>42356</v>
      </c>
      <c r="N6738" s="1">
        <v>189</v>
      </c>
      <c r="O6738" s="1">
        <v>31</v>
      </c>
      <c r="P6738" s="1" t="s">
        <v>42357</v>
      </c>
      <c r="Q6738" s="1">
        <v>31</v>
      </c>
      <c r="R6738" s="1">
        <v>21</v>
      </c>
      <c r="S6738" s="1" t="str">
        <f>VLOOKUP(R6738,[1]Sheet1!$A$1:$D$50,2,0)</f>
        <v>function + object + return + data + var</v>
      </c>
      <c r="T6738" s="1" t="str">
        <f>VLOOKUP(R6738,[1]Sheet1!$A$1:$D$50,3,0)</f>
        <v>Programming</v>
      </c>
      <c r="U6738" s="1" t="s">
        <v>68</v>
      </c>
    </row>
    <row r="6739" spans="1:21" x14ac:dyDescent="0.25">
      <c r="A6739" s="1" t="str">
        <f t="shared" si="105"/>
        <v>https://github.com/postgis/postgis</v>
      </c>
      <c r="B6739" s="1" t="s">
        <v>42358</v>
      </c>
      <c r="C6739" s="1" t="s">
        <v>42359</v>
      </c>
      <c r="D6739" s="1" t="s">
        <v>42360</v>
      </c>
      <c r="E6739" s="1" t="b">
        <v>0</v>
      </c>
      <c r="F6739" s="1">
        <v>156</v>
      </c>
      <c r="G6739" s="1" t="b">
        <v>1</v>
      </c>
      <c r="H6739" s="1" t="b">
        <v>0</v>
      </c>
      <c r="I6739" s="1"/>
      <c r="J6739" s="1" t="s">
        <v>32450</v>
      </c>
      <c r="K6739" s="1" t="s">
        <v>42361</v>
      </c>
      <c r="L6739" s="1">
        <v>10</v>
      </c>
      <c r="M6739" s="1" t="s">
        <v>42362</v>
      </c>
      <c r="N6739" s="1">
        <v>61351</v>
      </c>
      <c r="O6739" s="1">
        <v>294</v>
      </c>
      <c r="P6739" s="1" t="s">
        <v>42363</v>
      </c>
      <c r="Q6739" s="1">
        <v>294</v>
      </c>
      <c r="R6739" s="1">
        <v>48</v>
      </c>
      <c r="S6739" s="1" t="str">
        <f>VLOOKUP(R6739,[1]Sheet1!$A$1:$D$50,2,0)</f>
        <v>twitter + grid + field + bootstrap + form</v>
      </c>
      <c r="T6739" s="1" t="str">
        <f>VLOOKUP(R6739,[1]Sheet1!$A$1:$D$50,3,0)</f>
        <v>Boot Strap Framework</v>
      </c>
      <c r="U6739" s="1" t="s">
        <v>362</v>
      </c>
    </row>
    <row r="6740" spans="1:21" x14ac:dyDescent="0.25">
      <c r="A6740" s="1" t="str">
        <f t="shared" si="105"/>
        <v>https://github.com/NYCPlanning/postgis-preview</v>
      </c>
      <c r="B6740" s="1" t="s">
        <v>42364</v>
      </c>
      <c r="C6740" s="1" t="s">
        <v>42365</v>
      </c>
      <c r="D6740" s="1" t="s">
        <v>42366</v>
      </c>
      <c r="E6740" s="1" t="b">
        <v>0</v>
      </c>
      <c r="F6740" s="1">
        <v>16</v>
      </c>
      <c r="G6740" s="1" t="b">
        <v>1</v>
      </c>
      <c r="H6740" s="1" t="b">
        <v>0</v>
      </c>
      <c r="I6740" s="1" t="s">
        <v>24</v>
      </c>
      <c r="J6740" s="1" t="s">
        <v>40</v>
      </c>
      <c r="K6740" s="1" t="s">
        <v>42367</v>
      </c>
      <c r="L6740" s="1">
        <v>13</v>
      </c>
      <c r="M6740" s="1" t="s">
        <v>42368</v>
      </c>
      <c r="N6740" s="1">
        <v>216</v>
      </c>
      <c r="O6740" s="1">
        <v>105</v>
      </c>
      <c r="P6740" s="1" t="s">
        <v>42369</v>
      </c>
      <c r="Q6740" s="1">
        <v>105</v>
      </c>
      <c r="R6740" s="1">
        <v>36</v>
      </c>
      <c r="S6740" s="1" t="str">
        <f>VLOOKUP(R6740,[1]Sheet1!$A$1:$D$50,2,0)</f>
        <v>instal + file + packag + version + build</v>
      </c>
      <c r="T6740" s="1" t="str">
        <f>VLOOKUP(R6740,[1]Sheet1!$A$1:$D$50,3,0)</f>
        <v>Build Management</v>
      </c>
      <c r="U6740" s="1" t="s">
        <v>36</v>
      </c>
    </row>
    <row r="6741" spans="1:21" x14ac:dyDescent="0.25">
      <c r="A6741" s="1" t="str">
        <f t="shared" si="105"/>
        <v>https://github.com/calebmer/postgraphql</v>
      </c>
      <c r="B6741" s="1" t="s">
        <v>42370</v>
      </c>
      <c r="C6741" s="1" t="s">
        <v>42371</v>
      </c>
      <c r="D6741" s="1" t="s">
        <v>42372</v>
      </c>
      <c r="E6741" s="1" t="b">
        <v>0</v>
      </c>
      <c r="F6741" s="1">
        <v>49</v>
      </c>
      <c r="G6741" s="1" t="b">
        <v>1</v>
      </c>
      <c r="H6741" s="1" t="b">
        <v>0</v>
      </c>
      <c r="I6741" s="1"/>
      <c r="J6741" s="1" t="s">
        <v>40</v>
      </c>
      <c r="K6741" s="1" t="s">
        <v>42373</v>
      </c>
      <c r="L6741" s="1">
        <v>26</v>
      </c>
      <c r="M6741" s="1" t="s">
        <v>42374</v>
      </c>
      <c r="N6741" s="1">
        <v>898</v>
      </c>
      <c r="O6741" s="1">
        <v>1872</v>
      </c>
      <c r="P6741" s="1" t="s">
        <v>42375</v>
      </c>
      <c r="Q6741" s="1">
        <v>1872</v>
      </c>
      <c r="R6741" s="1">
        <v>48</v>
      </c>
      <c r="S6741" s="1" t="str">
        <f>VLOOKUP(R6741,[1]Sheet1!$A$1:$D$50,2,0)</f>
        <v>twitter + grid + field + bootstrap + form</v>
      </c>
      <c r="T6741" s="1" t="str">
        <f>VLOOKUP(R6741,[1]Sheet1!$A$1:$D$50,3,0)</f>
        <v>Boot Strap Framework</v>
      </c>
      <c r="U6741" s="1" t="s">
        <v>362</v>
      </c>
    </row>
    <row r="6742" spans="1:21" x14ac:dyDescent="0.25">
      <c r="A6742" s="1" t="str">
        <f t="shared" si="105"/>
        <v>https://github.com/diogob/postgres-copy</v>
      </c>
      <c r="B6742" s="1" t="s">
        <v>42376</v>
      </c>
      <c r="C6742" s="1" t="s">
        <v>42377</v>
      </c>
      <c r="D6742" s="1" t="s">
        <v>42378</v>
      </c>
      <c r="E6742" s="1" t="b">
        <v>0</v>
      </c>
      <c r="F6742" s="1">
        <v>38</v>
      </c>
      <c r="G6742" s="1" t="b">
        <v>1</v>
      </c>
      <c r="H6742" s="1" t="b">
        <v>1</v>
      </c>
      <c r="I6742" s="1"/>
      <c r="J6742" s="1" t="s">
        <v>234</v>
      </c>
      <c r="K6742" s="1" t="s">
        <v>42379</v>
      </c>
      <c r="L6742" s="1">
        <v>8</v>
      </c>
      <c r="M6742" s="1" t="s">
        <v>42380</v>
      </c>
      <c r="N6742" s="1">
        <v>584</v>
      </c>
      <c r="O6742" s="1">
        <v>183</v>
      </c>
      <c r="P6742" s="1" t="s">
        <v>42381</v>
      </c>
      <c r="Q6742" s="1">
        <v>183</v>
      </c>
      <c r="R6742" s="1">
        <v>44</v>
      </c>
      <c r="S6742" s="1" t="str">
        <f>VLOOKUP(R6742,[1]Sheet1!$A$1:$D$50,2,0)</f>
        <v>gem + log + rubi + rail + support</v>
      </c>
      <c r="T6742" s="1" t="str">
        <f>VLOOKUP(R6742,[1]Sheet1!$A$1:$D$50,3,0)</f>
        <v>Ruby</v>
      </c>
      <c r="U6742" s="1" t="s">
        <v>264</v>
      </c>
    </row>
    <row r="6743" spans="1:21" x14ac:dyDescent="0.25">
      <c r="A6743" s="1" t="str">
        <f t="shared" si="105"/>
        <v>https://github.com/ANXS/postgresql</v>
      </c>
      <c r="B6743" s="1" t="s">
        <v>42382</v>
      </c>
      <c r="C6743" s="1" t="s">
        <v>42383</v>
      </c>
      <c r="D6743" s="1" t="s">
        <v>42384</v>
      </c>
      <c r="E6743" s="1" t="b">
        <v>0</v>
      </c>
      <c r="F6743" s="1">
        <v>193</v>
      </c>
      <c r="G6743" s="1" t="b">
        <v>1</v>
      </c>
      <c r="H6743" s="1" t="b">
        <v>0</v>
      </c>
      <c r="I6743" s="1" t="s">
        <v>24</v>
      </c>
      <c r="J6743" s="1" t="s">
        <v>775</v>
      </c>
      <c r="K6743" s="1" t="s">
        <v>42385</v>
      </c>
      <c r="L6743" s="1">
        <v>63</v>
      </c>
      <c r="M6743" s="1" t="s">
        <v>42386</v>
      </c>
      <c r="N6743" s="1">
        <v>290</v>
      </c>
      <c r="O6743" s="1">
        <v>292</v>
      </c>
      <c r="P6743" s="1" t="s">
        <v>42387</v>
      </c>
      <c r="Q6743" s="1">
        <v>292</v>
      </c>
      <c r="R6743" s="1">
        <v>20</v>
      </c>
      <c r="S6743" s="1" t="str">
        <f>VLOOKUP(R6743,[1]Sheet1!$A$1:$D$50,2,0)</f>
        <v>user + databas + will + configur + server</v>
      </c>
      <c r="T6743" s="1" t="str">
        <f>VLOOKUP(R6743,[1]Sheet1!$A$1:$D$50,3,0)</f>
        <v>User Access/Login</v>
      </c>
      <c r="U6743" s="1" t="s">
        <v>172</v>
      </c>
    </row>
    <row r="6744" spans="1:21" x14ac:dyDescent="0.25">
      <c r="A6744" s="1" t="str">
        <f t="shared" si="105"/>
        <v>https://github.com/yandex-qatools/postgresql-embedded</v>
      </c>
      <c r="B6744" s="1" t="s">
        <v>42388</v>
      </c>
      <c r="C6744" s="1" t="s">
        <v>42389</v>
      </c>
      <c r="D6744" s="1" t="s">
        <v>42390</v>
      </c>
      <c r="E6744" s="1" t="b">
        <v>0</v>
      </c>
      <c r="F6744" s="1">
        <v>27</v>
      </c>
      <c r="G6744" s="1" t="b">
        <v>1</v>
      </c>
      <c r="H6744" s="1" t="b">
        <v>0</v>
      </c>
      <c r="I6744" s="1" t="s">
        <v>24</v>
      </c>
      <c r="J6744" s="1" t="s">
        <v>176</v>
      </c>
      <c r="K6744" s="1" t="s">
        <v>42391</v>
      </c>
      <c r="L6744" s="1">
        <v>11</v>
      </c>
      <c r="M6744" s="1" t="s">
        <v>42392</v>
      </c>
      <c r="N6744" s="1">
        <v>130</v>
      </c>
      <c r="O6744" s="1">
        <v>113</v>
      </c>
      <c r="P6744" s="1" t="s">
        <v>42393</v>
      </c>
      <c r="Q6744" s="1">
        <v>113</v>
      </c>
      <c r="R6744" s="1">
        <v>40</v>
      </c>
      <c r="S6744" s="1" t="str">
        <f>VLOOKUP(R6744,[1]Sheet1!$A$1:$D$50,2,0)</f>
        <v>task + plug + job + card + metric</v>
      </c>
      <c r="T6744" s="1" t="str">
        <f>VLOOKUP(R6744,[1]Sheet1!$A$1:$D$50,3,0)</f>
        <v>Others/Undetermined</v>
      </c>
      <c r="U6744" s="1" t="s">
        <v>68</v>
      </c>
    </row>
    <row r="6745" spans="1:21" x14ac:dyDescent="0.25">
      <c r="A6745" s="1" t="str">
        <f t="shared" si="105"/>
        <v>https://github.com/knu/postgresql-plruby</v>
      </c>
      <c r="B6745" s="1" t="s">
        <v>42394</v>
      </c>
      <c r="C6745" s="1" t="s">
        <v>42395</v>
      </c>
      <c r="D6745" s="1" t="s">
        <v>42396</v>
      </c>
      <c r="E6745" s="1" t="b">
        <v>0</v>
      </c>
      <c r="F6745" s="1">
        <v>23</v>
      </c>
      <c r="G6745" s="1" t="b">
        <v>1</v>
      </c>
      <c r="H6745" s="1" t="b">
        <v>0</v>
      </c>
      <c r="I6745" s="1" t="s">
        <v>42397</v>
      </c>
      <c r="J6745" s="1" t="s">
        <v>241</v>
      </c>
      <c r="K6745" s="1" t="s">
        <v>42398</v>
      </c>
      <c r="L6745" s="1">
        <v>8</v>
      </c>
      <c r="M6745" s="1" t="s">
        <v>42399</v>
      </c>
      <c r="N6745" s="1">
        <v>642</v>
      </c>
      <c r="O6745" s="1">
        <v>93</v>
      </c>
      <c r="P6745" s="1" t="s">
        <v>42400</v>
      </c>
      <c r="Q6745" s="1">
        <v>93</v>
      </c>
      <c r="R6745" s="1">
        <v>20</v>
      </c>
      <c r="S6745" s="1" t="str">
        <f>VLOOKUP(R6745,[1]Sheet1!$A$1:$D$50,2,0)</f>
        <v>user + databas + will + configur + server</v>
      </c>
      <c r="T6745" s="1" t="str">
        <f>VLOOKUP(R6745,[1]Sheet1!$A$1:$D$50,3,0)</f>
        <v>User Access/Login</v>
      </c>
      <c r="U6745" s="1" t="s">
        <v>172</v>
      </c>
    </row>
    <row r="6746" spans="1:21" x14ac:dyDescent="0.25">
      <c r="A6746" s="1" t="str">
        <f t="shared" si="105"/>
        <v>https://github.com/garethflowers/postgresql-portable</v>
      </c>
      <c r="B6746" s="1" t="s">
        <v>42401</v>
      </c>
      <c r="C6746" s="1" t="s">
        <v>42402</v>
      </c>
      <c r="D6746" s="1" t="s">
        <v>42403</v>
      </c>
      <c r="E6746" s="1" t="b">
        <v>0</v>
      </c>
      <c r="F6746" s="1">
        <v>12</v>
      </c>
      <c r="G6746" s="1" t="b">
        <v>1</v>
      </c>
      <c r="H6746" s="1" t="b">
        <v>1</v>
      </c>
      <c r="I6746" s="1" t="s">
        <v>42404</v>
      </c>
      <c r="J6746" s="1" t="s">
        <v>106</v>
      </c>
      <c r="K6746" s="1" t="s">
        <v>42405</v>
      </c>
      <c r="L6746" s="1">
        <v>1</v>
      </c>
      <c r="M6746" s="1" t="s">
        <v>42406</v>
      </c>
      <c r="N6746" s="1">
        <v>185971</v>
      </c>
      <c r="O6746" s="1">
        <v>76</v>
      </c>
      <c r="P6746" s="1" t="s">
        <v>42407</v>
      </c>
      <c r="Q6746" s="1">
        <v>76</v>
      </c>
      <c r="R6746" s="1">
        <v>20</v>
      </c>
      <c r="S6746" s="1" t="str">
        <f>VLOOKUP(R6746,[1]Sheet1!$A$1:$D$50,2,0)</f>
        <v>user + databas + will + configur + server</v>
      </c>
      <c r="T6746" s="1" t="str">
        <f>VLOOKUP(R6746,[1]Sheet1!$A$1:$D$50,3,0)</f>
        <v>User Access/Login</v>
      </c>
      <c r="U6746" s="1" t="s">
        <v>172</v>
      </c>
    </row>
    <row r="6747" spans="1:21" x14ac:dyDescent="0.25">
      <c r="A6747" s="1" t="str">
        <f t="shared" si="105"/>
        <v>https://github.com/posthtml/posthtml-css-modules</v>
      </c>
      <c r="B6747" s="1" t="s">
        <v>42408</v>
      </c>
      <c r="C6747" s="1" t="s">
        <v>42409</v>
      </c>
      <c r="D6747" s="1" t="s">
        <v>42410</v>
      </c>
      <c r="E6747" s="1" t="b">
        <v>0</v>
      </c>
      <c r="F6747" s="1">
        <v>3</v>
      </c>
      <c r="G6747" s="1" t="b">
        <v>1</v>
      </c>
      <c r="H6747" s="1" t="b">
        <v>0</v>
      </c>
      <c r="I6747" s="1" t="s">
        <v>24</v>
      </c>
      <c r="J6747" s="1" t="s">
        <v>40</v>
      </c>
      <c r="K6747" s="1" t="s">
        <v>42411</v>
      </c>
      <c r="L6747" s="1">
        <v>2</v>
      </c>
      <c r="M6747" s="1" t="s">
        <v>42412</v>
      </c>
      <c r="N6747" s="1">
        <v>11</v>
      </c>
      <c r="O6747" s="1">
        <v>24</v>
      </c>
      <c r="P6747" s="1" t="s">
        <v>42413</v>
      </c>
      <c r="Q6747" s="1">
        <v>24</v>
      </c>
      <c r="R6747" s="1">
        <v>44</v>
      </c>
      <c r="S6747" s="1" t="str">
        <f>VLOOKUP(R6747,[1]Sheet1!$A$1:$D$50,2,0)</f>
        <v>gem + log + rubi + rail + support</v>
      </c>
      <c r="T6747" s="1" t="str">
        <f>VLOOKUP(R6747,[1]Sheet1!$A$1:$D$50,3,0)</f>
        <v>Ruby</v>
      </c>
      <c r="U6747" s="1" t="s">
        <v>264</v>
      </c>
    </row>
    <row r="6748" spans="1:21" x14ac:dyDescent="0.25">
      <c r="A6748" s="1" t="str">
        <f t="shared" si="105"/>
        <v>https://github.com/fedepaol/PostmanLib--Rings-Twice--Android</v>
      </c>
      <c r="B6748" s="1" t="s">
        <v>42414</v>
      </c>
      <c r="C6748" s="1" t="s">
        <v>42415</v>
      </c>
      <c r="D6748" s="1" t="s">
        <v>42416</v>
      </c>
      <c r="E6748" s="1" t="b">
        <v>0</v>
      </c>
      <c r="F6748" s="1">
        <v>13</v>
      </c>
      <c r="G6748" s="1" t="b">
        <v>1</v>
      </c>
      <c r="H6748" s="1" t="b">
        <v>0</v>
      </c>
      <c r="I6748" s="1"/>
      <c r="J6748" s="1" t="s">
        <v>176</v>
      </c>
      <c r="K6748" s="1" t="s">
        <v>42417</v>
      </c>
      <c r="L6748" s="1">
        <v>2</v>
      </c>
      <c r="M6748" s="1" t="s">
        <v>42418</v>
      </c>
      <c r="N6748" s="1">
        <v>19129</v>
      </c>
      <c r="O6748" s="1">
        <v>99</v>
      </c>
      <c r="P6748" s="1" t="s">
        <v>42419</v>
      </c>
      <c r="Q6748" s="1">
        <v>99</v>
      </c>
      <c r="R6748" s="1">
        <v>42</v>
      </c>
      <c r="S6748" s="1" t="str">
        <f>VLOOKUP(R6748,[1]Sheet1!$A$1:$D$50,2,0)</f>
        <v>file + data + csv + code + gener</v>
      </c>
      <c r="T6748" s="1" t="str">
        <f>VLOOKUP(R6748,[1]Sheet1!$A$1:$D$50,3,0)</f>
        <v>File format and Properties</v>
      </c>
      <c r="U6748" s="1" t="s">
        <v>68</v>
      </c>
    </row>
    <row r="6749" spans="1:21" x14ac:dyDescent="0.25">
      <c r="A6749" s="1" t="str">
        <f t="shared" si="105"/>
        <v>https://github.com/objectivehtml/Postmaster-for-Craft-CMS</v>
      </c>
      <c r="B6749" s="1" t="s">
        <v>42420</v>
      </c>
      <c r="C6749" s="1" t="s">
        <v>42421</v>
      </c>
      <c r="D6749" s="1" t="s">
        <v>42422</v>
      </c>
      <c r="E6749" s="1" t="b">
        <v>0</v>
      </c>
      <c r="F6749" s="1">
        <v>8</v>
      </c>
      <c r="G6749" s="1" t="b">
        <v>1</v>
      </c>
      <c r="H6749" s="1" t="b">
        <v>0</v>
      </c>
      <c r="I6749" s="1" t="s">
        <v>24</v>
      </c>
      <c r="J6749" s="1" t="s">
        <v>141</v>
      </c>
      <c r="K6749" s="1" t="s">
        <v>42423</v>
      </c>
      <c r="L6749" s="1">
        <v>19</v>
      </c>
      <c r="M6749" s="1" t="s">
        <v>42424</v>
      </c>
      <c r="N6749" s="1">
        <v>876</v>
      </c>
      <c r="O6749" s="1">
        <v>64</v>
      </c>
      <c r="P6749" s="1" t="s">
        <v>42425</v>
      </c>
      <c r="Q6749" s="1">
        <v>64</v>
      </c>
      <c r="R6749" s="1">
        <v>22</v>
      </c>
      <c r="S6749" s="1" t="str">
        <f>VLOOKUP(R6749,[1]Sheet1!$A$1:$D$50,2,0)</f>
        <v>plugin + jqueri + spring + creat + issu</v>
      </c>
      <c r="T6749" s="1" t="str">
        <f>VLOOKUP(R6749,[1]Sheet1!$A$1:$D$50,3,0)</f>
        <v>Web Front End</v>
      </c>
      <c r="U6749" s="1" t="s">
        <v>51</v>
      </c>
    </row>
    <row r="6750" spans="1:21" x14ac:dyDescent="0.25">
      <c r="A6750" s="1" t="str">
        <f t="shared" si="105"/>
        <v>https://github.com/jvehent/Postscreen-Stats</v>
      </c>
      <c r="B6750" s="1" t="s">
        <v>42426</v>
      </c>
      <c r="C6750" s="1" t="s">
        <v>42427</v>
      </c>
      <c r="D6750" s="1" t="s">
        <v>42428</v>
      </c>
      <c r="E6750" s="1" t="b">
        <v>0</v>
      </c>
      <c r="F6750" s="1">
        <v>4</v>
      </c>
      <c r="G6750" s="1" t="b">
        <v>1</v>
      </c>
      <c r="H6750" s="1" t="b">
        <v>0</v>
      </c>
      <c r="I6750" s="1"/>
      <c r="J6750" s="1" t="s">
        <v>56</v>
      </c>
      <c r="K6750" s="1" t="s">
        <v>42429</v>
      </c>
      <c r="L6750" s="1">
        <v>1</v>
      </c>
      <c r="M6750" s="1" t="s">
        <v>42430</v>
      </c>
      <c r="N6750" s="1">
        <v>213</v>
      </c>
      <c r="O6750" s="1">
        <v>38</v>
      </c>
      <c r="P6750" s="1" t="s">
        <v>42431</v>
      </c>
      <c r="Q6750" s="1">
        <v>38</v>
      </c>
      <c r="R6750" s="1">
        <v>23</v>
      </c>
      <c r="S6750" s="1" t="str">
        <f>VLOOKUP(R6750,[1]Sheet1!$A$1:$D$50,2,0)</f>
        <v>web + project + network + process + open</v>
      </c>
      <c r="T6750" s="1" t="str">
        <f>VLOOKUP(R6750,[1]Sheet1!$A$1:$D$50,3,0)</f>
        <v>Web Project</v>
      </c>
      <c r="U6750" s="1" t="s">
        <v>68</v>
      </c>
    </row>
    <row r="6751" spans="1:21" x14ac:dyDescent="0.25">
      <c r="A6751" s="1" t="str">
        <f t="shared" si="105"/>
        <v>https://github.com/peterc/potc-jruby</v>
      </c>
      <c r="B6751" s="1" t="s">
        <v>42432</v>
      </c>
      <c r="C6751" s="1" t="s">
        <v>42433</v>
      </c>
      <c r="D6751" s="1" t="s">
        <v>42434</v>
      </c>
      <c r="E6751" s="1" t="b">
        <v>0</v>
      </c>
      <c r="F6751" s="1">
        <v>10</v>
      </c>
      <c r="G6751" s="1" t="b">
        <v>1</v>
      </c>
      <c r="H6751" s="1" t="b">
        <v>0</v>
      </c>
      <c r="I6751" s="1"/>
      <c r="J6751" s="1" t="s">
        <v>234</v>
      </c>
      <c r="K6751" s="1" t="s">
        <v>42435</v>
      </c>
      <c r="L6751" s="1">
        <v>1</v>
      </c>
      <c r="M6751" s="1" t="s">
        <v>42436</v>
      </c>
      <c r="N6751" s="1">
        <v>1030</v>
      </c>
      <c r="O6751" s="1">
        <v>43</v>
      </c>
      <c r="P6751" s="1" t="s">
        <v>42437</v>
      </c>
      <c r="Q6751" s="1">
        <v>43</v>
      </c>
      <c r="R6751" s="1">
        <v>26</v>
      </c>
      <c r="S6751" s="1" t="str">
        <f>VLOOKUP(R6751,[1]Sheet1!$A$1:$D$50,2,0)</f>
        <v>broadcast + div + project + anim + data</v>
      </c>
      <c r="T6751" s="1" t="str">
        <f>VLOOKUP(R6751,[1]Sheet1!$A$1:$D$50,3,0)</f>
        <v>Others/Undetermined</v>
      </c>
      <c r="U6751" s="1" t="s">
        <v>68</v>
      </c>
    </row>
    <row r="6752" spans="1:21" x14ac:dyDescent="0.25">
      <c r="A6752" s="1" t="str">
        <f t="shared" si="105"/>
        <v>https://github.com/pothosware/pothos</v>
      </c>
      <c r="B6752" s="1" t="s">
        <v>42438</v>
      </c>
      <c r="C6752" s="1" t="s">
        <v>42439</v>
      </c>
      <c r="D6752" s="1" t="s">
        <v>42440</v>
      </c>
      <c r="E6752" s="1" t="b">
        <v>0</v>
      </c>
      <c r="F6752" s="1">
        <v>13</v>
      </c>
      <c r="G6752" s="1" t="b">
        <v>1</v>
      </c>
      <c r="H6752" s="1" t="b">
        <v>1</v>
      </c>
      <c r="I6752" s="1" t="s">
        <v>42441</v>
      </c>
      <c r="J6752" s="1" t="s">
        <v>113</v>
      </c>
      <c r="K6752" s="1" t="s">
        <v>42442</v>
      </c>
      <c r="L6752" s="1">
        <v>36</v>
      </c>
      <c r="M6752" s="1" t="s">
        <v>42443</v>
      </c>
      <c r="N6752" s="1">
        <v>58050</v>
      </c>
      <c r="O6752" s="1">
        <v>47</v>
      </c>
      <c r="P6752" s="1" t="s">
        <v>42444</v>
      </c>
      <c r="Q6752" s="1">
        <v>47</v>
      </c>
      <c r="R6752" s="1">
        <v>6</v>
      </c>
      <c r="S6752" s="1" t="str">
        <f>VLOOKUP(R6752,[1]Sheet1!$A$1:$D$50,2,0)</f>
        <v>css + control + contain + view + will</v>
      </c>
      <c r="T6752" s="1" t="str">
        <f>VLOOKUP(R6752,[1]Sheet1!$A$1:$D$50,3,0)</f>
        <v>CSS</v>
      </c>
      <c r="U6752" s="1" t="s">
        <v>51</v>
      </c>
    </row>
    <row r="6753" spans="1:21" x14ac:dyDescent="0.25">
      <c r="A6753" s="1" t="str">
        <f t="shared" si="105"/>
        <v>https://github.com/potionfactory/potionstorefront</v>
      </c>
      <c r="B6753" s="1" t="s">
        <v>42445</v>
      </c>
      <c r="C6753" s="1" t="s">
        <v>42446</v>
      </c>
      <c r="D6753" s="1" t="s">
        <v>42447</v>
      </c>
      <c r="E6753" s="1" t="b">
        <v>0</v>
      </c>
      <c r="F6753" s="1">
        <v>7</v>
      </c>
      <c r="G6753" s="1" t="b">
        <v>1</v>
      </c>
      <c r="H6753" s="1" t="b">
        <v>0</v>
      </c>
      <c r="I6753" s="1" t="s">
        <v>42448</v>
      </c>
      <c r="J6753" s="1" t="s">
        <v>208</v>
      </c>
      <c r="K6753" s="1" t="s">
        <v>42449</v>
      </c>
      <c r="L6753" s="1">
        <v>0</v>
      </c>
      <c r="M6753" s="1" t="s">
        <v>42450</v>
      </c>
      <c r="N6753" s="1">
        <v>1301</v>
      </c>
      <c r="O6753" s="1">
        <v>62</v>
      </c>
      <c r="P6753" s="1" t="s">
        <v>42451</v>
      </c>
      <c r="Q6753" s="1">
        <v>62</v>
      </c>
      <c r="R6753" s="1">
        <v>20</v>
      </c>
      <c r="S6753" s="1" t="str">
        <f>VLOOKUP(R6753,[1]Sheet1!$A$1:$D$50,2,0)</f>
        <v>user + databas + will + configur + server</v>
      </c>
      <c r="T6753" s="1" t="str">
        <f>VLOOKUP(R6753,[1]Sheet1!$A$1:$D$50,3,0)</f>
        <v>User Access/Login</v>
      </c>
      <c r="U6753" s="1" t="s">
        <v>172</v>
      </c>
    </row>
    <row r="6754" spans="1:21" x14ac:dyDescent="0.25">
      <c r="A6754" s="1" t="str">
        <f t="shared" si="105"/>
        <v>https://github.com/pgte/pouch-websocket-sync-example</v>
      </c>
      <c r="B6754" s="1" t="s">
        <v>42452</v>
      </c>
      <c r="C6754" s="1" t="s">
        <v>42453</v>
      </c>
      <c r="D6754" s="1" t="s">
        <v>42454</v>
      </c>
      <c r="E6754" s="1" t="b">
        <v>0</v>
      </c>
      <c r="F6754" s="1">
        <v>13</v>
      </c>
      <c r="G6754" s="1" t="b">
        <v>1</v>
      </c>
      <c r="H6754" s="1" t="b">
        <v>0</v>
      </c>
      <c r="I6754" s="1" t="s">
        <v>24</v>
      </c>
      <c r="J6754" s="1" t="s">
        <v>40</v>
      </c>
      <c r="K6754" s="1" t="s">
        <v>42455</v>
      </c>
      <c r="L6754" s="1">
        <v>2</v>
      </c>
      <c r="M6754" s="1" t="s">
        <v>42456</v>
      </c>
      <c r="N6754" s="1">
        <v>59</v>
      </c>
      <c r="O6754" s="1">
        <v>126</v>
      </c>
      <c r="P6754" s="1" t="s">
        <v>42457</v>
      </c>
      <c r="Q6754" s="1">
        <v>126</v>
      </c>
      <c r="R6754" s="1">
        <v>20</v>
      </c>
      <c r="S6754" s="1" t="str">
        <f>VLOOKUP(R6754,[1]Sheet1!$A$1:$D$50,2,0)</f>
        <v>user + databas + will + configur + server</v>
      </c>
      <c r="T6754" s="1" t="str">
        <f>VLOOKUP(R6754,[1]Sheet1!$A$1:$D$50,3,0)</f>
        <v>User Access/Login</v>
      </c>
      <c r="U6754" s="1" t="s">
        <v>172</v>
      </c>
    </row>
    <row r="6755" spans="1:21" x14ac:dyDescent="0.25">
      <c r="A6755" s="1" t="str">
        <f t="shared" si="105"/>
        <v>https://github.com/power-assert-js/power-assert</v>
      </c>
      <c r="B6755" s="1" t="s">
        <v>42458</v>
      </c>
      <c r="C6755" s="1" t="s">
        <v>42459</v>
      </c>
      <c r="D6755" s="1" t="s">
        <v>42460</v>
      </c>
      <c r="E6755" s="1" t="b">
        <v>0</v>
      </c>
      <c r="F6755" s="1">
        <v>21</v>
      </c>
      <c r="G6755" s="1" t="b">
        <v>1</v>
      </c>
      <c r="H6755" s="1" t="b">
        <v>0</v>
      </c>
      <c r="I6755" s="1"/>
      <c r="J6755" s="1" t="s">
        <v>40</v>
      </c>
      <c r="K6755" s="1" t="s">
        <v>42461</v>
      </c>
      <c r="L6755" s="1">
        <v>7</v>
      </c>
      <c r="M6755" s="1" t="s">
        <v>42462</v>
      </c>
      <c r="N6755" s="1">
        <v>1431</v>
      </c>
      <c r="O6755" s="1">
        <v>991</v>
      </c>
      <c r="P6755" s="1" t="s">
        <v>42463</v>
      </c>
      <c r="Q6755" s="1">
        <v>991</v>
      </c>
      <c r="R6755" s="1">
        <v>21</v>
      </c>
      <c r="S6755" s="1" t="str">
        <f>VLOOKUP(R6755,[1]Sheet1!$A$1:$D$50,2,0)</f>
        <v>function + object + return + data + var</v>
      </c>
      <c r="T6755" s="1" t="str">
        <f>VLOOKUP(R6755,[1]Sheet1!$A$1:$D$50,3,0)</f>
        <v>Programming</v>
      </c>
      <c r="U6755" s="1" t="s">
        <v>68</v>
      </c>
    </row>
    <row r="6756" spans="1:21" x14ac:dyDescent="0.25">
      <c r="A6756" s="1" t="str">
        <f t="shared" si="105"/>
        <v>https://github.com/azu/power-doctest</v>
      </c>
      <c r="B6756" s="1" t="s">
        <v>42464</v>
      </c>
      <c r="C6756" s="1" t="s">
        <v>42465</v>
      </c>
      <c r="D6756" s="1" t="s">
        <v>42466</v>
      </c>
      <c r="E6756" s="1" t="b">
        <v>0</v>
      </c>
      <c r="F6756" s="1">
        <v>1</v>
      </c>
      <c r="G6756" s="1" t="b">
        <v>1</v>
      </c>
      <c r="H6756" s="1" t="b">
        <v>0</v>
      </c>
      <c r="I6756" s="1" t="s">
        <v>42467</v>
      </c>
      <c r="J6756" s="1" t="s">
        <v>40</v>
      </c>
      <c r="K6756" s="1" t="s">
        <v>42468</v>
      </c>
      <c r="L6756" s="1">
        <v>0</v>
      </c>
      <c r="M6756" s="1" t="s">
        <v>42469</v>
      </c>
      <c r="N6756" s="1">
        <v>93</v>
      </c>
      <c r="O6756" s="1">
        <v>23</v>
      </c>
      <c r="P6756" s="1" t="s">
        <v>42470</v>
      </c>
      <c r="Q6756" s="1">
        <v>23</v>
      </c>
      <c r="R6756" s="1">
        <v>39</v>
      </c>
      <c r="S6756" s="1" t="str">
        <f>VLOOKUP(R6756,[1]Sheet1!$A$1:$D$50,2,0)</f>
        <v>theme + javascript + editor + wordpress + base</v>
      </c>
      <c r="T6756" s="1" t="str">
        <f>VLOOKUP(R6756,[1]Sheet1!$A$1:$D$50,3,0)</f>
        <v>Content Management</v>
      </c>
      <c r="U6756" s="1" t="s">
        <v>323</v>
      </c>
    </row>
    <row r="6757" spans="1:21" x14ac:dyDescent="0.25">
      <c r="A6757" s="1" t="str">
        <f t="shared" si="105"/>
        <v>https://github.com/rschmukler/powerdrill</v>
      </c>
      <c r="B6757" s="1" t="s">
        <v>42471</v>
      </c>
      <c r="C6757" s="1" t="s">
        <v>42472</v>
      </c>
      <c r="D6757" s="1" t="s">
        <v>42473</v>
      </c>
      <c r="E6757" s="1" t="b">
        <v>0</v>
      </c>
      <c r="F6757" s="1">
        <v>7</v>
      </c>
      <c r="G6757" s="1" t="b">
        <v>1</v>
      </c>
      <c r="H6757" s="1" t="b">
        <v>0</v>
      </c>
      <c r="I6757" s="1"/>
      <c r="J6757" s="1" t="s">
        <v>40</v>
      </c>
      <c r="K6757" s="1" t="s">
        <v>42474</v>
      </c>
      <c r="L6757" s="1">
        <v>4</v>
      </c>
      <c r="M6757" s="1" t="s">
        <v>42475</v>
      </c>
      <c r="N6757" s="1">
        <v>93</v>
      </c>
      <c r="O6757" s="1">
        <v>53</v>
      </c>
      <c r="P6757" s="1" t="s">
        <v>42476</v>
      </c>
      <c r="Q6757" s="1">
        <v>53</v>
      </c>
      <c r="R6757" s="1">
        <v>45</v>
      </c>
      <c r="S6757" s="1" t="str">
        <f>VLOOKUP(R6757,[1]Sheet1!$A$1:$D$50,2,0)</f>
        <v>output + color + build + implement + render</v>
      </c>
      <c r="T6757" s="1" t="str">
        <f>VLOOKUP(R6757,[1]Sheet1!$A$1:$D$50,3,0)</f>
        <v>Rendering</v>
      </c>
      <c r="U6757" s="1" t="s">
        <v>123</v>
      </c>
    </row>
    <row r="6758" spans="1:21" x14ac:dyDescent="0.25">
      <c r="A6758" s="1" t="str">
        <f t="shared" si="105"/>
        <v>https://github.com/nicolalamacchia/powerline-consolas</v>
      </c>
      <c r="B6758" s="1" t="s">
        <v>42477</v>
      </c>
      <c r="C6758" s="1" t="s">
        <v>42478</v>
      </c>
      <c r="D6758" s="1" t="s">
        <v>42479</v>
      </c>
      <c r="E6758" s="1" t="b">
        <v>0</v>
      </c>
      <c r="F6758" s="1">
        <v>4</v>
      </c>
      <c r="G6758" s="1" t="b">
        <v>1</v>
      </c>
      <c r="H6758" s="1" t="b">
        <v>0</v>
      </c>
      <c r="I6758" s="1"/>
      <c r="J6758" s="1" t="s">
        <v>24</v>
      </c>
      <c r="K6758" s="1" t="s">
        <v>42480</v>
      </c>
      <c r="L6758" s="1">
        <v>0</v>
      </c>
      <c r="M6758" s="1" t="s">
        <v>42481</v>
      </c>
      <c r="N6758" s="1">
        <v>1308</v>
      </c>
      <c r="O6758" s="1">
        <v>45</v>
      </c>
      <c r="P6758" s="1" t="s">
        <v>42482</v>
      </c>
      <c r="Q6758" s="1">
        <v>45</v>
      </c>
      <c r="R6758" s="1">
        <v>38</v>
      </c>
      <c r="S6758" s="1" t="str">
        <f>VLOOKUP(R6758,[1]Sheet1!$A$1:$D$50,2,0)</f>
        <v>file + project + librari + will + code</v>
      </c>
      <c r="T6758" s="1" t="str">
        <f>VLOOKUP(R6758,[1]Sheet1!$A$1:$D$50,3,0)</f>
        <v>Project Structure</v>
      </c>
      <c r="U6758" s="1" t="s">
        <v>68</v>
      </c>
    </row>
    <row r="6759" spans="1:21" x14ac:dyDescent="0.25">
      <c r="A6759" s="1" t="str">
        <f t="shared" si="105"/>
        <v>https://github.com/PowerShell/PowerShell</v>
      </c>
      <c r="B6759" s="1" t="s">
        <v>42483</v>
      </c>
      <c r="C6759" s="1" t="s">
        <v>42484</v>
      </c>
      <c r="D6759" s="1" t="s">
        <v>42485</v>
      </c>
      <c r="E6759" s="1" t="b">
        <v>0</v>
      </c>
      <c r="F6759" s="1">
        <v>48</v>
      </c>
      <c r="G6759" s="1" t="b">
        <v>1</v>
      </c>
      <c r="H6759" s="1" t="b">
        <v>0</v>
      </c>
      <c r="I6759" s="1"/>
      <c r="J6759" s="1" t="s">
        <v>5777</v>
      </c>
      <c r="K6759" s="1" t="s">
        <v>5777</v>
      </c>
      <c r="L6759" s="1">
        <v>57</v>
      </c>
      <c r="M6759" s="1" t="s">
        <v>42486</v>
      </c>
      <c r="N6759" s="1">
        <v>825</v>
      </c>
      <c r="O6759" s="1">
        <v>184</v>
      </c>
      <c r="P6759" s="1" t="s">
        <v>42487</v>
      </c>
      <c r="Q6759" s="1">
        <v>184</v>
      </c>
      <c r="R6759" s="1">
        <v>38</v>
      </c>
      <c r="S6759" s="1" t="str">
        <f>VLOOKUP(R6759,[1]Sheet1!$A$1:$D$50,2,0)</f>
        <v>file + project + librari + will + code</v>
      </c>
      <c r="T6759" s="1" t="str">
        <f>VLOOKUP(R6759,[1]Sheet1!$A$1:$D$50,3,0)</f>
        <v>Project Structure</v>
      </c>
      <c r="U6759" s="1" t="s">
        <v>68</v>
      </c>
    </row>
    <row r="6760" spans="1:21" x14ac:dyDescent="0.25">
      <c r="A6760" s="1" t="str">
        <f t="shared" si="105"/>
        <v>https://github.com/SublimeText/PowerShell</v>
      </c>
      <c r="B6760" s="1" t="s">
        <v>42488</v>
      </c>
      <c r="C6760" s="1" t="s">
        <v>42489</v>
      </c>
      <c r="D6760" s="1" t="s">
        <v>42490</v>
      </c>
      <c r="E6760" s="1" t="b">
        <v>0</v>
      </c>
      <c r="F6760" s="1">
        <v>549</v>
      </c>
      <c r="G6760" s="1" t="b">
        <v>1</v>
      </c>
      <c r="H6760" s="1" t="b">
        <v>0</v>
      </c>
      <c r="I6760" s="1" t="s">
        <v>42491</v>
      </c>
      <c r="J6760" s="1" t="s">
        <v>666</v>
      </c>
      <c r="K6760" s="1" t="s">
        <v>5777</v>
      </c>
      <c r="L6760" s="1">
        <v>427</v>
      </c>
      <c r="M6760" s="1" t="s">
        <v>42492</v>
      </c>
      <c r="N6760" s="1">
        <v>24972</v>
      </c>
      <c r="O6760" s="1">
        <v>5181</v>
      </c>
      <c r="P6760" s="1" t="s">
        <v>42493</v>
      </c>
      <c r="Q6760" s="1">
        <v>5181</v>
      </c>
      <c r="R6760" s="1">
        <v>23</v>
      </c>
      <c r="S6760" s="1" t="str">
        <f>VLOOKUP(R6760,[1]Sheet1!$A$1:$D$50,2,0)</f>
        <v>web + project + network + process + open</v>
      </c>
      <c r="T6760" s="1" t="str">
        <f>VLOOKUP(R6760,[1]Sheet1!$A$1:$D$50,3,0)</f>
        <v>Web Project</v>
      </c>
      <c r="U6760" s="1" t="s">
        <v>68</v>
      </c>
    </row>
    <row r="6761" spans="1:21" x14ac:dyDescent="0.25">
      <c r="A6761" s="1" t="str">
        <f t="shared" si="105"/>
        <v>https://github.com/PowerShell/PowerShellForGitHub</v>
      </c>
      <c r="B6761" s="1" t="s">
        <v>42494</v>
      </c>
      <c r="C6761" s="1" t="s">
        <v>42495</v>
      </c>
      <c r="D6761" s="1" t="s">
        <v>42496</v>
      </c>
      <c r="E6761" s="1" t="b">
        <v>0</v>
      </c>
      <c r="F6761" s="1">
        <v>9</v>
      </c>
      <c r="G6761" s="1" t="b">
        <v>1</v>
      </c>
      <c r="H6761" s="1" t="b">
        <v>0</v>
      </c>
      <c r="I6761" s="1"/>
      <c r="J6761" s="1" t="s">
        <v>5777</v>
      </c>
      <c r="K6761" s="1" t="s">
        <v>42497</v>
      </c>
      <c r="L6761" s="1">
        <v>1</v>
      </c>
      <c r="M6761" s="1" t="s">
        <v>42498</v>
      </c>
      <c r="N6761" s="1">
        <v>84</v>
      </c>
      <c r="O6761" s="1">
        <v>25</v>
      </c>
      <c r="P6761" s="1" t="s">
        <v>42499</v>
      </c>
      <c r="Q6761" s="1">
        <v>25</v>
      </c>
      <c r="R6761" s="1">
        <v>34</v>
      </c>
      <c r="S6761" s="1" t="str">
        <f>VLOOKUP(R6761,[1]Sheet1!$A$1:$D$50,2,0)</f>
        <v>api + librari + document + client + applic</v>
      </c>
      <c r="T6761" s="1" t="str">
        <f>VLOOKUP(R6761,[1]Sheet1!$A$1:$D$50,3,0)</f>
        <v>Web API</v>
      </c>
      <c r="U6761" s="1" t="s">
        <v>68</v>
      </c>
    </row>
    <row r="6762" spans="1:21" x14ac:dyDescent="0.25">
      <c r="A6762" s="1" t="str">
        <f t="shared" si="105"/>
        <v>https://github.com/stretchr/powerwalk</v>
      </c>
      <c r="B6762" s="1" t="s">
        <v>42500</v>
      </c>
      <c r="C6762" s="1" t="s">
        <v>42501</v>
      </c>
      <c r="D6762" s="1" t="s">
        <v>42502</v>
      </c>
      <c r="E6762" s="1" t="b">
        <v>0</v>
      </c>
      <c r="F6762" s="1">
        <v>6</v>
      </c>
      <c r="G6762" s="1" t="b">
        <v>1</v>
      </c>
      <c r="H6762" s="1" t="b">
        <v>0</v>
      </c>
      <c r="I6762" s="1" t="s">
        <v>24</v>
      </c>
      <c r="J6762" s="1" t="s">
        <v>814</v>
      </c>
      <c r="K6762" s="1" t="s">
        <v>42503</v>
      </c>
      <c r="L6762" s="1">
        <v>2</v>
      </c>
      <c r="M6762" s="1" t="s">
        <v>42504</v>
      </c>
      <c r="N6762" s="1">
        <v>9</v>
      </c>
      <c r="O6762" s="1">
        <v>68</v>
      </c>
      <c r="P6762" s="1" t="s">
        <v>42505</v>
      </c>
      <c r="Q6762" s="1">
        <v>68</v>
      </c>
      <c r="R6762" s="1">
        <v>38</v>
      </c>
      <c r="S6762" s="1" t="str">
        <f>VLOOKUP(R6762,[1]Sheet1!$A$1:$D$50,2,0)</f>
        <v>file + project + librari + will + code</v>
      </c>
      <c r="T6762" s="1" t="str">
        <f>VLOOKUP(R6762,[1]Sheet1!$A$1:$D$50,3,0)</f>
        <v>Project Structure</v>
      </c>
      <c r="U6762" s="1" t="s">
        <v>68</v>
      </c>
    </row>
    <row r="6763" spans="1:21" x14ac:dyDescent="0.25">
      <c r="A6763" s="1" t="str">
        <f t="shared" si="105"/>
        <v>https://github.com/phil-monroe/powser</v>
      </c>
      <c r="B6763" s="1" t="s">
        <v>42506</v>
      </c>
      <c r="C6763" s="1" t="s">
        <v>42507</v>
      </c>
      <c r="D6763" s="1" t="s">
        <v>42508</v>
      </c>
      <c r="E6763" s="1" t="b">
        <v>0</v>
      </c>
      <c r="F6763" s="1">
        <v>3</v>
      </c>
      <c r="G6763" s="1" t="b">
        <v>1</v>
      </c>
      <c r="H6763" s="1" t="b">
        <v>0</v>
      </c>
      <c r="I6763" s="1"/>
      <c r="J6763" s="1" t="s">
        <v>234</v>
      </c>
      <c r="K6763" s="1" t="s">
        <v>42509</v>
      </c>
      <c r="L6763" s="1">
        <v>0</v>
      </c>
      <c r="M6763" s="1" t="s">
        <v>42510</v>
      </c>
      <c r="N6763" s="1">
        <v>116</v>
      </c>
      <c r="O6763" s="1">
        <v>48</v>
      </c>
      <c r="P6763" s="1" t="s">
        <v>42511</v>
      </c>
      <c r="Q6763" s="1">
        <v>48</v>
      </c>
      <c r="R6763" s="1">
        <v>20</v>
      </c>
      <c r="S6763" s="1" t="str">
        <f>VLOOKUP(R6763,[1]Sheet1!$A$1:$D$50,2,0)</f>
        <v>user + databas + will + configur + server</v>
      </c>
      <c r="T6763" s="1" t="str">
        <f>VLOOKUP(R6763,[1]Sheet1!$A$1:$D$50,3,0)</f>
        <v>User Access/Login</v>
      </c>
      <c r="U6763" s="1" t="s">
        <v>172</v>
      </c>
    </row>
    <row r="6764" spans="1:21" x14ac:dyDescent="0.25">
      <c r="A6764" s="1" t="str">
        <f t="shared" si="105"/>
        <v>https://github.com/enacuavlab/PPRZonGB</v>
      </c>
      <c r="B6764" s="1" t="s">
        <v>42512</v>
      </c>
      <c r="C6764" s="1" t="s">
        <v>42513</v>
      </c>
      <c r="D6764" s="1" t="s">
        <v>42514</v>
      </c>
      <c r="E6764" s="1" t="b">
        <v>0</v>
      </c>
      <c r="F6764" s="1">
        <v>3</v>
      </c>
      <c r="G6764" s="1" t="b">
        <v>1</v>
      </c>
      <c r="H6764" s="1" t="b">
        <v>0</v>
      </c>
      <c r="I6764" s="1" t="s">
        <v>24</v>
      </c>
      <c r="J6764" s="1" t="s">
        <v>241</v>
      </c>
      <c r="K6764" s="1" t="s">
        <v>42515</v>
      </c>
      <c r="L6764" s="1">
        <v>0</v>
      </c>
      <c r="M6764" s="1" t="s">
        <v>42516</v>
      </c>
      <c r="N6764" s="1">
        <v>579</v>
      </c>
      <c r="O6764" s="1">
        <v>24</v>
      </c>
      <c r="P6764" s="1" t="s">
        <v>42517</v>
      </c>
      <c r="Q6764" s="1">
        <v>24</v>
      </c>
      <c r="R6764" s="1">
        <v>13</v>
      </c>
      <c r="S6764" s="1" t="str">
        <f>VLOOKUP(R6764,[1]Sheet1!$A$1:$D$50,2,0)</f>
        <v>light + task + heroku + webrtc + work</v>
      </c>
      <c r="T6764" s="1" t="str">
        <f>VLOOKUP(R6764,[1]Sheet1!$A$1:$D$50,3,0)</f>
        <v>Others/Undetermined</v>
      </c>
      <c r="U6764" s="1" t="s">
        <v>68</v>
      </c>
    </row>
    <row r="6765" spans="1:21" x14ac:dyDescent="0.25">
      <c r="A6765" s="1" t="str">
        <f t="shared" si="105"/>
        <v>https://github.com/masuidrive/pr_geohash</v>
      </c>
      <c r="B6765" s="1" t="s">
        <v>42518</v>
      </c>
      <c r="C6765" s="1" t="s">
        <v>42519</v>
      </c>
      <c r="D6765" s="1" t="s">
        <v>42520</v>
      </c>
      <c r="E6765" s="1" t="b">
        <v>0</v>
      </c>
      <c r="F6765" s="1">
        <v>13</v>
      </c>
      <c r="G6765" s="1" t="b">
        <v>1</v>
      </c>
      <c r="H6765" s="1" t="b">
        <v>0</v>
      </c>
      <c r="I6765" s="1" t="s">
        <v>42521</v>
      </c>
      <c r="J6765" s="1" t="s">
        <v>234</v>
      </c>
      <c r="K6765" s="1" t="s">
        <v>42522</v>
      </c>
      <c r="L6765" s="1">
        <v>4</v>
      </c>
      <c r="M6765" s="1" t="s">
        <v>42523</v>
      </c>
      <c r="N6765" s="1">
        <v>112</v>
      </c>
      <c r="O6765" s="1">
        <v>51</v>
      </c>
      <c r="P6765" s="1" t="s">
        <v>42524</v>
      </c>
      <c r="Q6765" s="1">
        <v>51</v>
      </c>
      <c r="R6765" s="1">
        <v>34</v>
      </c>
      <c r="S6765" s="1" t="str">
        <f>VLOOKUP(R6765,[1]Sheet1!$A$1:$D$50,2,0)</f>
        <v>api + librari + document + client + applic</v>
      </c>
      <c r="T6765" s="1" t="str">
        <f>VLOOKUP(R6765,[1]Sheet1!$A$1:$D$50,3,0)</f>
        <v>Web API</v>
      </c>
      <c r="U6765" s="1" t="s">
        <v>68</v>
      </c>
    </row>
    <row r="6766" spans="1:21" x14ac:dyDescent="0.25">
      <c r="A6766" s="1" t="str">
        <f t="shared" si="105"/>
        <v>https://github.com/akosma/PracticalCommonLisp_ePub</v>
      </c>
      <c r="B6766" s="1" t="s">
        <v>42525</v>
      </c>
      <c r="C6766" s="1" t="s">
        <v>42526</v>
      </c>
      <c r="D6766" s="1" t="s">
        <v>42527</v>
      </c>
      <c r="E6766" s="1" t="b">
        <v>0</v>
      </c>
      <c r="F6766" s="1">
        <v>14</v>
      </c>
      <c r="G6766" s="1" t="b">
        <v>1</v>
      </c>
      <c r="H6766" s="1" t="b">
        <v>0</v>
      </c>
      <c r="I6766" s="1"/>
      <c r="J6766" s="1" t="s">
        <v>93</v>
      </c>
      <c r="K6766" s="1" t="s">
        <v>42528</v>
      </c>
      <c r="L6766" s="1">
        <v>0</v>
      </c>
      <c r="M6766" s="1" t="s">
        <v>42529</v>
      </c>
      <c r="N6766" s="1">
        <v>1041</v>
      </c>
      <c r="O6766" s="1">
        <v>66</v>
      </c>
      <c r="P6766" s="1" t="s">
        <v>42530</v>
      </c>
      <c r="Q6766" s="1">
        <v>66</v>
      </c>
      <c r="R6766" s="1">
        <v>27</v>
      </c>
      <c r="S6766" s="1" t="str">
        <f>VLOOKUP(R6766,[1]Sheet1!$A$1:$D$50,2,0)</f>
        <v>color + swift + java + gener + convert</v>
      </c>
      <c r="T6766" s="1" t="str">
        <f>VLOOKUP(R6766,[1]Sheet1!$A$1:$D$50,3,0)</f>
        <v>Others/Undetermined</v>
      </c>
      <c r="U6766" s="1" t="s">
        <v>68</v>
      </c>
    </row>
    <row r="6767" spans="1:21" x14ac:dyDescent="0.25">
      <c r="A6767" s="1" t="str">
        <f t="shared" si="105"/>
        <v>https://github.com/practical-microservices/practical-microservices-code</v>
      </c>
      <c r="B6767" s="1" t="s">
        <v>42531</v>
      </c>
      <c r="C6767" s="1" t="s">
        <v>42532</v>
      </c>
      <c r="D6767" s="1" t="s">
        <v>42533</v>
      </c>
      <c r="E6767" s="1" t="b">
        <v>0</v>
      </c>
      <c r="F6767" s="1">
        <v>10</v>
      </c>
      <c r="G6767" s="1" t="b">
        <v>1</v>
      </c>
      <c r="H6767" s="1" t="b">
        <v>0</v>
      </c>
      <c r="I6767" s="1"/>
      <c r="J6767" s="1" t="s">
        <v>426</v>
      </c>
      <c r="K6767" s="1" t="s">
        <v>42534</v>
      </c>
      <c r="L6767" s="1">
        <v>0</v>
      </c>
      <c r="M6767" s="1" t="s">
        <v>42535</v>
      </c>
      <c r="N6767" s="1">
        <v>3024</v>
      </c>
      <c r="O6767" s="1">
        <v>103</v>
      </c>
      <c r="P6767" s="1" t="s">
        <v>42536</v>
      </c>
      <c r="Q6767" s="1">
        <v>103</v>
      </c>
      <c r="R6767" s="1">
        <v>34</v>
      </c>
      <c r="S6767" s="1" t="str">
        <f>VLOOKUP(R6767,[1]Sheet1!$A$1:$D$50,2,0)</f>
        <v>api + librari + document + client + applic</v>
      </c>
      <c r="T6767" s="1" t="str">
        <f>VLOOKUP(R6767,[1]Sheet1!$A$1:$D$50,3,0)</f>
        <v>Web API</v>
      </c>
      <c r="U6767" s="1" t="s">
        <v>68</v>
      </c>
    </row>
    <row r="6768" spans="1:21" x14ac:dyDescent="0.25">
      <c r="A6768" s="1" t="str">
        <f t="shared" si="105"/>
        <v>https://github.com/yob/prawn-forms</v>
      </c>
      <c r="B6768" s="1" t="s">
        <v>42537</v>
      </c>
      <c r="C6768" s="1" t="s">
        <v>42538</v>
      </c>
      <c r="D6768" s="1" t="s">
        <v>42539</v>
      </c>
      <c r="E6768" s="1" t="b">
        <v>0</v>
      </c>
      <c r="F6768" s="1">
        <v>18</v>
      </c>
      <c r="G6768" s="1" t="b">
        <v>1</v>
      </c>
      <c r="H6768" s="1" t="b">
        <v>0</v>
      </c>
      <c r="I6768" s="1"/>
      <c r="J6768" s="1" t="s">
        <v>234</v>
      </c>
      <c r="K6768" s="1" t="s">
        <v>42540</v>
      </c>
      <c r="L6768" s="1">
        <v>2</v>
      </c>
      <c r="M6768" s="1" t="s">
        <v>42541</v>
      </c>
      <c r="N6768" s="1">
        <v>194</v>
      </c>
      <c r="O6768" s="1">
        <v>26</v>
      </c>
      <c r="P6768" s="1" t="s">
        <v>42542</v>
      </c>
      <c r="Q6768" s="1">
        <v>26</v>
      </c>
      <c r="R6768" s="1">
        <v>44</v>
      </c>
      <c r="S6768" s="1" t="str">
        <f>VLOOKUP(R6768,[1]Sheet1!$A$1:$D$50,2,0)</f>
        <v>gem + log + rubi + rail + support</v>
      </c>
      <c r="T6768" s="1" t="str">
        <f>VLOOKUP(R6768,[1]Sheet1!$A$1:$D$50,3,0)</f>
        <v>Ruby</v>
      </c>
      <c r="U6768" s="1" t="s">
        <v>264</v>
      </c>
    </row>
    <row r="6769" spans="1:21" x14ac:dyDescent="0.25">
      <c r="A6769" s="1" t="str">
        <f t="shared" si="105"/>
        <v>https://github.com/jabbrwcky/prawn-qrcode</v>
      </c>
      <c r="B6769" s="1" t="s">
        <v>42543</v>
      </c>
      <c r="C6769" s="1" t="s">
        <v>42544</v>
      </c>
      <c r="D6769" s="1" t="s">
        <v>42545</v>
      </c>
      <c r="E6769" s="1" t="b">
        <v>0</v>
      </c>
      <c r="F6769" s="1">
        <v>14</v>
      </c>
      <c r="G6769" s="1" t="b">
        <v>1</v>
      </c>
      <c r="H6769" s="1" t="b">
        <v>0</v>
      </c>
      <c r="I6769" s="1"/>
      <c r="J6769" s="1" t="s">
        <v>234</v>
      </c>
      <c r="K6769" s="1" t="s">
        <v>42546</v>
      </c>
      <c r="L6769" s="1">
        <v>0</v>
      </c>
      <c r="M6769" s="1" t="s">
        <v>42547</v>
      </c>
      <c r="N6769" s="1">
        <v>249</v>
      </c>
      <c r="O6769" s="1">
        <v>28</v>
      </c>
      <c r="P6769" s="1" t="s">
        <v>42548</v>
      </c>
      <c r="Q6769" s="1">
        <v>28</v>
      </c>
      <c r="R6769" s="1">
        <v>17</v>
      </c>
      <c r="S6769" s="1" t="str">
        <f>VLOOKUP(R6769,[1]Sheet1!$A$1:$D$50,2,0)</f>
        <v>amazon + upload + solut + s3 + aw</v>
      </c>
      <c r="T6769" s="1" t="str">
        <f>VLOOKUP(R6769,[1]Sheet1!$A$1:$D$50,3,0)</f>
        <v>Amazon+Cloud</v>
      </c>
      <c r="U6769" s="1" t="s">
        <v>437</v>
      </c>
    </row>
    <row r="6770" spans="1:21" x14ac:dyDescent="0.25">
      <c r="A6770" s="1" t="str">
        <f t="shared" si="105"/>
        <v>https://github.com/mogest/prawn-svg</v>
      </c>
      <c r="B6770" s="1" t="s">
        <v>42549</v>
      </c>
      <c r="C6770" s="1" t="s">
        <v>42550</v>
      </c>
      <c r="D6770" s="1" t="s">
        <v>42551</v>
      </c>
      <c r="E6770" s="1" t="b">
        <v>0</v>
      </c>
      <c r="F6770" s="1">
        <v>28</v>
      </c>
      <c r="G6770" s="1" t="b">
        <v>1</v>
      </c>
      <c r="H6770" s="1" t="b">
        <v>0</v>
      </c>
      <c r="I6770" s="1"/>
      <c r="J6770" s="1" t="s">
        <v>234</v>
      </c>
      <c r="K6770" s="1" t="s">
        <v>42552</v>
      </c>
      <c r="L6770" s="1">
        <v>3</v>
      </c>
      <c r="M6770" s="1" t="s">
        <v>42553</v>
      </c>
      <c r="N6770" s="1">
        <v>602</v>
      </c>
      <c r="O6770" s="1">
        <v>97</v>
      </c>
      <c r="P6770" s="1" t="s">
        <v>42554</v>
      </c>
      <c r="Q6770" s="1">
        <v>97</v>
      </c>
      <c r="R6770" s="1">
        <v>44</v>
      </c>
      <c r="S6770" s="1" t="str">
        <f>VLOOKUP(R6770,[1]Sheet1!$A$1:$D$50,2,0)</f>
        <v>gem + log + rubi + rail + support</v>
      </c>
      <c r="T6770" s="1" t="str">
        <f>VLOOKUP(R6770,[1]Sheet1!$A$1:$D$50,3,0)</f>
        <v>Ruby</v>
      </c>
      <c r="U6770" s="1" t="s">
        <v>264</v>
      </c>
    </row>
    <row r="6771" spans="1:21" x14ac:dyDescent="0.25">
      <c r="A6771" s="1" t="str">
        <f t="shared" si="105"/>
        <v>https://github.com/nlf/precommit-hook</v>
      </c>
      <c r="B6771" s="1" t="s">
        <v>42555</v>
      </c>
      <c r="C6771" s="1" t="s">
        <v>42556</v>
      </c>
      <c r="D6771" s="1" t="s">
        <v>42557</v>
      </c>
      <c r="E6771" s="1" t="b">
        <v>0</v>
      </c>
      <c r="F6771" s="1">
        <v>52</v>
      </c>
      <c r="G6771" s="1" t="b">
        <v>1</v>
      </c>
      <c r="H6771" s="1" t="b">
        <v>0</v>
      </c>
      <c r="I6771" s="1" t="s">
        <v>24</v>
      </c>
      <c r="J6771" s="1" t="s">
        <v>40</v>
      </c>
      <c r="K6771" s="1" t="s">
        <v>42558</v>
      </c>
      <c r="L6771" s="1">
        <v>4</v>
      </c>
      <c r="M6771" s="1" t="s">
        <v>42559</v>
      </c>
      <c r="N6771" s="1">
        <v>60</v>
      </c>
      <c r="O6771" s="1">
        <v>405</v>
      </c>
      <c r="P6771" s="1" t="s">
        <v>42560</v>
      </c>
      <c r="Q6771" s="1">
        <v>405</v>
      </c>
      <c r="R6771" s="1">
        <v>38</v>
      </c>
      <c r="S6771" s="1" t="str">
        <f>VLOOKUP(R6771,[1]Sheet1!$A$1:$D$50,2,0)</f>
        <v>file + project + librari + will + code</v>
      </c>
      <c r="T6771" s="1" t="str">
        <f>VLOOKUP(R6771,[1]Sheet1!$A$1:$D$50,3,0)</f>
        <v>Project Structure</v>
      </c>
      <c r="U6771" s="1" t="s">
        <v>68</v>
      </c>
    </row>
    <row r="6772" spans="1:21" x14ac:dyDescent="0.25">
      <c r="A6772" s="1" t="str">
        <f t="shared" si="105"/>
        <v>https://github.com/pre-commit/pre-commit-hooks</v>
      </c>
      <c r="B6772" s="1" t="s">
        <v>42561</v>
      </c>
      <c r="C6772" s="1" t="s">
        <v>42562</v>
      </c>
      <c r="D6772" s="1" t="s">
        <v>42563</v>
      </c>
      <c r="E6772" s="1" t="b">
        <v>0</v>
      </c>
      <c r="F6772" s="1">
        <v>55</v>
      </c>
      <c r="G6772" s="1" t="b">
        <v>1</v>
      </c>
      <c r="H6772" s="1" t="b">
        <v>0</v>
      </c>
      <c r="I6772" s="1" t="s">
        <v>24</v>
      </c>
      <c r="J6772" s="1" t="s">
        <v>56</v>
      </c>
      <c r="K6772" s="1" t="s">
        <v>42564</v>
      </c>
      <c r="L6772" s="1">
        <v>18</v>
      </c>
      <c r="M6772" s="1" t="s">
        <v>42565</v>
      </c>
      <c r="N6772" s="1">
        <v>313</v>
      </c>
      <c r="O6772" s="1">
        <v>186</v>
      </c>
      <c r="P6772" s="1" t="s">
        <v>42566</v>
      </c>
      <c r="Q6772" s="1">
        <v>186</v>
      </c>
      <c r="R6772" s="1">
        <v>10</v>
      </c>
      <c r="S6772" s="1" t="str">
        <f>VLOOKUP(R6772,[1]Sheet1!$A$1:$D$50,2,0)</f>
        <v>app + android + io + librari + support</v>
      </c>
      <c r="T6772" s="1" t="str">
        <f>VLOOKUP(R6772,[1]Sheet1!$A$1:$D$50,3,0)</f>
        <v>Mobile+Android</v>
      </c>
      <c r="U6772" s="1" t="s">
        <v>44</v>
      </c>
    </row>
    <row r="6773" spans="1:21" x14ac:dyDescent="0.25">
      <c r="A6773" s="1" t="str">
        <f t="shared" si="105"/>
        <v>https://github.com/denissimon/prediction-builder</v>
      </c>
      <c r="B6773" s="1" t="s">
        <v>42567</v>
      </c>
      <c r="C6773" s="1" t="s">
        <v>42568</v>
      </c>
      <c r="D6773" s="1" t="s">
        <v>42569</v>
      </c>
      <c r="E6773" s="1" t="b">
        <v>0</v>
      </c>
      <c r="F6773" s="1">
        <v>2</v>
      </c>
      <c r="G6773" s="1" t="b">
        <v>1</v>
      </c>
      <c r="H6773" s="1" t="b">
        <v>0</v>
      </c>
      <c r="I6773" s="1" t="s">
        <v>24</v>
      </c>
      <c r="J6773" s="1" t="s">
        <v>141</v>
      </c>
      <c r="K6773" s="1" t="s">
        <v>42570</v>
      </c>
      <c r="L6773" s="1">
        <v>0</v>
      </c>
      <c r="M6773" s="1" t="s">
        <v>42571</v>
      </c>
      <c r="N6773" s="1">
        <v>7</v>
      </c>
      <c r="O6773" s="1">
        <v>55</v>
      </c>
      <c r="P6773" s="1" t="s">
        <v>42572</v>
      </c>
      <c r="Q6773" s="1">
        <v>55</v>
      </c>
      <c r="R6773" s="1">
        <v>23</v>
      </c>
      <c r="S6773" s="1" t="str">
        <f>VLOOKUP(R6773,[1]Sheet1!$A$1:$D$50,2,0)</f>
        <v>web + project + network + process + open</v>
      </c>
      <c r="T6773" s="1" t="str">
        <f>VLOOKUP(R6773,[1]Sheet1!$A$1:$D$50,3,0)</f>
        <v>Web Project</v>
      </c>
      <c r="U6773" s="1" t="s">
        <v>68</v>
      </c>
    </row>
    <row r="6774" spans="1:21" x14ac:dyDescent="0.25">
      <c r="A6774" s="1" t="str">
        <f t="shared" si="105"/>
        <v>https://github.com/PredictionIO/PredictionIO-Vagrant</v>
      </c>
      <c r="B6774" s="1" t="s">
        <v>42573</v>
      </c>
      <c r="C6774" s="1" t="s">
        <v>42574</v>
      </c>
      <c r="D6774" s="1" t="s">
        <v>42575</v>
      </c>
      <c r="E6774" s="1" t="b">
        <v>0</v>
      </c>
      <c r="F6774" s="1">
        <v>39</v>
      </c>
      <c r="G6774" s="1" t="b">
        <v>1</v>
      </c>
      <c r="H6774" s="1" t="b">
        <v>0</v>
      </c>
      <c r="I6774" s="1" t="s">
        <v>24</v>
      </c>
      <c r="J6774" s="1" t="s">
        <v>775</v>
      </c>
      <c r="K6774" s="1" t="s">
        <v>42576</v>
      </c>
      <c r="L6774" s="1">
        <v>0</v>
      </c>
      <c r="M6774" s="1" t="s">
        <v>42577</v>
      </c>
      <c r="N6774" s="1">
        <v>453</v>
      </c>
      <c r="O6774" s="1">
        <v>87</v>
      </c>
      <c r="P6774" s="1" t="s">
        <v>42578</v>
      </c>
      <c r="Q6774" s="1">
        <v>87</v>
      </c>
      <c r="R6774" s="1">
        <v>36</v>
      </c>
      <c r="S6774" s="1" t="str">
        <f>VLOOKUP(R6774,[1]Sheet1!$A$1:$D$50,2,0)</f>
        <v>instal + file + packag + version + build</v>
      </c>
      <c r="T6774" s="1" t="str">
        <f>VLOOKUP(R6774,[1]Sheet1!$A$1:$D$50,3,0)</f>
        <v>Build Management</v>
      </c>
      <c r="U6774" s="1" t="s">
        <v>36</v>
      </c>
    </row>
    <row r="6775" spans="1:21" x14ac:dyDescent="0.25">
      <c r="A6775" s="1" t="str">
        <f t="shared" si="105"/>
        <v>https://github.com/AndyBarron/preferences-rs</v>
      </c>
      <c r="B6775" s="1" t="s">
        <v>42579</v>
      </c>
      <c r="C6775" s="1" t="s">
        <v>42580</v>
      </c>
      <c r="D6775" s="1" t="s">
        <v>42581</v>
      </c>
      <c r="E6775" s="1" t="b">
        <v>0</v>
      </c>
      <c r="F6775" s="1">
        <v>1</v>
      </c>
      <c r="G6775" s="1" t="b">
        <v>1</v>
      </c>
      <c r="H6775" s="1" t="b">
        <v>0</v>
      </c>
      <c r="I6775" s="1" t="s">
        <v>42582</v>
      </c>
      <c r="J6775" s="1" t="s">
        <v>641</v>
      </c>
      <c r="K6775" s="1" t="s">
        <v>42583</v>
      </c>
      <c r="L6775" s="1">
        <v>3</v>
      </c>
      <c r="M6775" s="1" t="s">
        <v>42584</v>
      </c>
      <c r="N6775" s="1">
        <v>25</v>
      </c>
      <c r="O6775" s="1">
        <v>43</v>
      </c>
      <c r="P6775" s="1" t="s">
        <v>42585</v>
      </c>
      <c r="Q6775" s="1">
        <v>43</v>
      </c>
      <c r="R6775" s="1">
        <v>23</v>
      </c>
      <c r="S6775" s="1" t="str">
        <f>VLOOKUP(R6775,[1]Sheet1!$A$1:$D$50,2,0)</f>
        <v>web + project + network + process + open</v>
      </c>
      <c r="T6775" s="1" t="str">
        <f>VLOOKUP(R6775,[1]Sheet1!$A$1:$D$50,3,0)</f>
        <v>Web Project</v>
      </c>
      <c r="U6775" s="1" t="s">
        <v>68</v>
      </c>
    </row>
    <row r="6776" spans="1:21" x14ac:dyDescent="0.25">
      <c r="A6776" s="1" t="str">
        <f t="shared" si="105"/>
        <v>https://github.com/aelvan/Preparse-Field-Craft</v>
      </c>
      <c r="B6776" s="1" t="s">
        <v>42586</v>
      </c>
      <c r="C6776" s="1" t="s">
        <v>42587</v>
      </c>
      <c r="D6776" s="1" t="s">
        <v>42588</v>
      </c>
      <c r="E6776" s="1" t="b">
        <v>0</v>
      </c>
      <c r="F6776" s="1">
        <v>6</v>
      </c>
      <c r="G6776" s="1" t="b">
        <v>1</v>
      </c>
      <c r="H6776" s="1" t="b">
        <v>0</v>
      </c>
      <c r="I6776" s="1"/>
      <c r="J6776" s="1" t="s">
        <v>141</v>
      </c>
      <c r="K6776" s="1" t="s">
        <v>42589</v>
      </c>
      <c r="L6776" s="1">
        <v>0</v>
      </c>
      <c r="M6776" s="1" t="s">
        <v>42590</v>
      </c>
      <c r="N6776" s="1">
        <v>47</v>
      </c>
      <c r="O6776" s="1">
        <v>38</v>
      </c>
      <c r="P6776" s="1" t="s">
        <v>42591</v>
      </c>
      <c r="Q6776" s="1">
        <v>38</v>
      </c>
      <c r="R6776" s="1">
        <v>21</v>
      </c>
      <c r="S6776" s="1" t="str">
        <f>VLOOKUP(R6776,[1]Sheet1!$A$1:$D$50,2,0)</f>
        <v>function + object + return + data + var</v>
      </c>
      <c r="T6776" s="1" t="str">
        <f>VLOOKUP(R6776,[1]Sheet1!$A$1:$D$50,3,0)</f>
        <v>Programming</v>
      </c>
      <c r="U6776" s="1" t="s">
        <v>68</v>
      </c>
    </row>
    <row r="6777" spans="1:21" x14ac:dyDescent="0.25">
      <c r="A6777" s="1" t="str">
        <f t="shared" si="105"/>
        <v>https://github.com/chrisvfritz/prerender-spa-plugin</v>
      </c>
      <c r="B6777" s="1" t="s">
        <v>42592</v>
      </c>
      <c r="C6777" s="1" t="s">
        <v>42593</v>
      </c>
      <c r="D6777" s="1" t="s">
        <v>42594</v>
      </c>
      <c r="E6777" s="1" t="b">
        <v>0</v>
      </c>
      <c r="F6777" s="1">
        <v>2</v>
      </c>
      <c r="G6777" s="1" t="b">
        <v>1</v>
      </c>
      <c r="H6777" s="1" t="b">
        <v>1</v>
      </c>
      <c r="I6777" s="1"/>
      <c r="J6777" s="1" t="s">
        <v>40</v>
      </c>
      <c r="K6777" s="1" t="s">
        <v>42595</v>
      </c>
      <c r="L6777" s="1">
        <v>1</v>
      </c>
      <c r="M6777" s="1" t="s">
        <v>42596</v>
      </c>
      <c r="N6777" s="1">
        <v>33</v>
      </c>
      <c r="O6777" s="1">
        <v>33</v>
      </c>
      <c r="P6777" s="1" t="s">
        <v>42597</v>
      </c>
      <c r="Q6777" s="1">
        <v>33</v>
      </c>
      <c r="R6777" s="1">
        <v>43</v>
      </c>
      <c r="S6777" s="1" t="str">
        <f>VLOOKUP(R6777,[1]Sheet1!$A$1:$D$50,2,0)</f>
        <v>git + commit + script + python + clojur</v>
      </c>
      <c r="T6777" s="1" t="str">
        <f>VLOOKUP(R6777,[1]Sheet1!$A$1:$D$50,3,0)</f>
        <v>Others/Undetermined</v>
      </c>
      <c r="U6777" s="1" t="s">
        <v>68</v>
      </c>
    </row>
    <row r="6778" spans="1:21" x14ac:dyDescent="0.25">
      <c r="A6778" s="1" t="str">
        <f t="shared" si="105"/>
        <v>https://github.com/eburke/presentations</v>
      </c>
      <c r="B6778" s="1" t="s">
        <v>42598</v>
      </c>
      <c r="C6778" s="1" t="s">
        <v>42599</v>
      </c>
      <c r="D6778" s="1" t="s">
        <v>42600</v>
      </c>
      <c r="E6778" s="1" t="b">
        <v>0</v>
      </c>
      <c r="F6778" s="1">
        <v>15</v>
      </c>
      <c r="G6778" s="1" t="b">
        <v>1</v>
      </c>
      <c r="H6778" s="1" t="b">
        <v>1</v>
      </c>
      <c r="I6778" s="1" t="s">
        <v>42601</v>
      </c>
      <c r="J6778" s="1" t="s">
        <v>72</v>
      </c>
      <c r="K6778" s="1" t="s">
        <v>42602</v>
      </c>
      <c r="L6778" s="1">
        <v>0</v>
      </c>
      <c r="M6778" s="1" t="s">
        <v>42603</v>
      </c>
      <c r="N6778" s="1">
        <v>116778</v>
      </c>
      <c r="O6778" s="1">
        <v>54</v>
      </c>
      <c r="P6778" s="1" t="s">
        <v>42604</v>
      </c>
      <c r="Q6778" s="1">
        <v>54</v>
      </c>
      <c r="R6778" s="1">
        <v>0</v>
      </c>
      <c r="S6778" s="1" t="str">
        <f>VLOOKUP(R6778,[1]Sheet1!$A$1:$D$50,2,0)</f>
        <v>data + dataset + analysi + book + code</v>
      </c>
      <c r="T6778" s="1" t="str">
        <f>VLOOKUP(R6778,[1]Sheet1!$A$1:$D$50,3,0)</f>
        <v>DATA Analysis</v>
      </c>
      <c r="U6778" s="1" t="s">
        <v>76</v>
      </c>
    </row>
    <row r="6779" spans="1:21" x14ac:dyDescent="0.25">
      <c r="A6779" s="1" t="str">
        <f t="shared" si="105"/>
        <v>https://github.com/mesosphere/presentations</v>
      </c>
      <c r="B6779" s="1" t="s">
        <v>42605</v>
      </c>
      <c r="C6779" s="1" t="s">
        <v>42606</v>
      </c>
      <c r="D6779" s="1"/>
      <c r="E6779" s="1" t="b">
        <v>0</v>
      </c>
      <c r="F6779" s="1">
        <v>7</v>
      </c>
      <c r="G6779" s="1" t="b">
        <v>1</v>
      </c>
      <c r="H6779" s="1" t="b">
        <v>0</v>
      </c>
      <c r="I6779" s="1" t="s">
        <v>24</v>
      </c>
      <c r="J6779" s="1" t="s">
        <v>176</v>
      </c>
      <c r="K6779" s="1" t="s">
        <v>42602</v>
      </c>
      <c r="L6779" s="1">
        <v>0</v>
      </c>
      <c r="M6779" s="1" t="s">
        <v>42607</v>
      </c>
      <c r="N6779" s="1">
        <v>13959</v>
      </c>
      <c r="O6779" s="1">
        <v>59</v>
      </c>
      <c r="P6779" s="1" t="s">
        <v>42608</v>
      </c>
      <c r="Q6779" s="1">
        <v>59</v>
      </c>
      <c r="R6779" s="1">
        <v>14</v>
      </c>
      <c r="S6779" s="1" t="str">
        <f>VLOOKUP(R6779,[1]Sheet1!$A$1:$D$50,2,0)</f>
        <v>particl + implement + social + java + customis</v>
      </c>
      <c r="T6779" s="1" t="str">
        <f>VLOOKUP(R6779,[1]Sheet1!$A$1:$D$50,3,0)</f>
        <v>Others/Undetermined</v>
      </c>
      <c r="U6779" s="1" t="s">
        <v>68</v>
      </c>
    </row>
    <row r="6780" spans="1:21" x14ac:dyDescent="0.25">
      <c r="A6780" s="1" t="str">
        <f t="shared" si="105"/>
        <v>https://github.com/willemmulder/Presenteer.js</v>
      </c>
      <c r="B6780" s="1" t="s">
        <v>42609</v>
      </c>
      <c r="C6780" s="1" t="s">
        <v>42610</v>
      </c>
      <c r="D6780" s="1" t="s">
        <v>42611</v>
      </c>
      <c r="E6780" s="1" t="b">
        <v>0</v>
      </c>
      <c r="F6780" s="1">
        <v>35</v>
      </c>
      <c r="G6780" s="1" t="b">
        <v>1</v>
      </c>
      <c r="H6780" s="1" t="b">
        <v>1</v>
      </c>
      <c r="I6780" s="1" t="s">
        <v>42612</v>
      </c>
      <c r="J6780" s="1" t="s">
        <v>40</v>
      </c>
      <c r="K6780" s="1" t="s">
        <v>42613</v>
      </c>
      <c r="L6780" s="1">
        <v>0</v>
      </c>
      <c r="M6780" s="1" t="s">
        <v>42614</v>
      </c>
      <c r="N6780" s="1">
        <v>1074</v>
      </c>
      <c r="O6780" s="1">
        <v>304</v>
      </c>
      <c r="P6780" s="1" t="s">
        <v>42615</v>
      </c>
      <c r="Q6780" s="1">
        <v>304</v>
      </c>
      <c r="R6780" s="1">
        <v>9</v>
      </c>
      <c r="S6780" s="1" t="str">
        <f>VLOOKUP(R6780,[1]Sheet1!$A$1:$D$50,2,0)</f>
        <v>vim + memori + skeleton + elixir + opengl</v>
      </c>
      <c r="T6780" s="1" t="str">
        <f>VLOOKUP(R6780,[1]Sheet1!$A$1:$D$50,3,0)</f>
        <v>Others/Undetermined</v>
      </c>
      <c r="U6780" s="1" t="s">
        <v>68</v>
      </c>
    </row>
    <row r="6781" spans="1:21" x14ac:dyDescent="0.25">
      <c r="A6781" s="1" t="str">
        <f t="shared" si="105"/>
        <v>https://github.com/CROSP/presenter-layout</v>
      </c>
      <c r="B6781" s="1" t="s">
        <v>42616</v>
      </c>
      <c r="C6781" s="1" t="s">
        <v>42617</v>
      </c>
      <c r="D6781" s="1" t="s">
        <v>42618</v>
      </c>
      <c r="E6781" s="1" t="b">
        <v>0</v>
      </c>
      <c r="F6781" s="1">
        <v>4</v>
      </c>
      <c r="G6781" s="1" t="b">
        <v>1</v>
      </c>
      <c r="H6781" s="1" t="b">
        <v>0</v>
      </c>
      <c r="I6781" s="1"/>
      <c r="J6781" s="1" t="s">
        <v>176</v>
      </c>
      <c r="K6781" s="1" t="s">
        <v>42619</v>
      </c>
      <c r="L6781" s="1">
        <v>2</v>
      </c>
      <c r="M6781" s="1" t="s">
        <v>42620</v>
      </c>
      <c r="N6781" s="1">
        <v>1499</v>
      </c>
      <c r="O6781" s="1">
        <v>26</v>
      </c>
      <c r="P6781" s="1" t="s">
        <v>42621</v>
      </c>
      <c r="Q6781" s="1">
        <v>26</v>
      </c>
      <c r="R6781" s="1">
        <v>21</v>
      </c>
      <c r="S6781" s="1" t="str">
        <f>VLOOKUP(R6781,[1]Sheet1!$A$1:$D$50,2,0)</f>
        <v>function + object + return + data + var</v>
      </c>
      <c r="T6781" s="1" t="str">
        <f>VLOOKUP(R6781,[1]Sheet1!$A$1:$D$50,3,0)</f>
        <v>Programming</v>
      </c>
      <c r="U6781" s="1" t="s">
        <v>68</v>
      </c>
    </row>
    <row r="6782" spans="1:21" x14ac:dyDescent="0.25">
      <c r="A6782" s="1" t="str">
        <f t="shared" si="105"/>
        <v>https://github.com/ffissore/presentz.js</v>
      </c>
      <c r="B6782" s="1" t="s">
        <v>42622</v>
      </c>
      <c r="C6782" s="1" t="s">
        <v>42623</v>
      </c>
      <c r="D6782" s="1" t="s">
        <v>42624</v>
      </c>
      <c r="E6782" s="1" t="b">
        <v>0</v>
      </c>
      <c r="F6782" s="1">
        <v>15</v>
      </c>
      <c r="G6782" s="1" t="b">
        <v>1</v>
      </c>
      <c r="H6782" s="1" t="b">
        <v>1</v>
      </c>
      <c r="I6782" s="1" t="s">
        <v>42625</v>
      </c>
      <c r="J6782" s="1" t="s">
        <v>40</v>
      </c>
      <c r="K6782" s="1" t="s">
        <v>42626</v>
      </c>
      <c r="L6782" s="1">
        <v>12</v>
      </c>
      <c r="M6782" s="1" t="s">
        <v>42627</v>
      </c>
      <c r="N6782" s="1">
        <v>526</v>
      </c>
      <c r="O6782" s="1">
        <v>134</v>
      </c>
      <c r="P6782" s="1" t="s">
        <v>42628</v>
      </c>
      <c r="Q6782" s="1">
        <v>134</v>
      </c>
      <c r="R6782" s="1">
        <v>2</v>
      </c>
      <c r="S6782" s="1" t="str">
        <f>VLOOKUP(R6782,[1]Sheet1!$A$1:$D$50,2,0)</f>
        <v>http + server + request + proxi + asynchron</v>
      </c>
      <c r="T6782" s="1" t="str">
        <f>VLOOKUP(R6782,[1]Sheet1!$A$1:$D$50,3,0)</f>
        <v>INTERNET+ WEB+NETWORK</v>
      </c>
      <c r="U6782" s="1" t="s">
        <v>988</v>
      </c>
    </row>
    <row r="6783" spans="1:21" x14ac:dyDescent="0.25">
      <c r="A6783" s="1" t="str">
        <f t="shared" si="105"/>
        <v>https://github.com/regadas/presstatic</v>
      </c>
      <c r="B6783" s="1" t="s">
        <v>42629</v>
      </c>
      <c r="C6783" s="1" t="s">
        <v>42630</v>
      </c>
      <c r="D6783" s="1" t="s">
        <v>42631</v>
      </c>
      <c r="E6783" s="1" t="b">
        <v>0</v>
      </c>
      <c r="F6783" s="1">
        <v>2</v>
      </c>
      <c r="G6783" s="1" t="b">
        <v>1</v>
      </c>
      <c r="H6783" s="1" t="b">
        <v>0</v>
      </c>
      <c r="I6783" s="1" t="s">
        <v>24</v>
      </c>
      <c r="J6783" s="1" t="s">
        <v>56</v>
      </c>
      <c r="K6783" s="1" t="s">
        <v>42632</v>
      </c>
      <c r="L6783" s="1">
        <v>1</v>
      </c>
      <c r="M6783" s="1" t="s">
        <v>42633</v>
      </c>
      <c r="N6783" s="1">
        <v>146</v>
      </c>
      <c r="O6783" s="1">
        <v>56</v>
      </c>
      <c r="P6783" s="1" t="s">
        <v>42634</v>
      </c>
      <c r="Q6783" s="1">
        <v>56</v>
      </c>
      <c r="R6783" s="1">
        <v>6</v>
      </c>
      <c r="S6783" s="1" t="str">
        <f>VLOOKUP(R6783,[1]Sheet1!$A$1:$D$50,2,0)</f>
        <v>css + control + contain + view + will</v>
      </c>
      <c r="T6783" s="1" t="str">
        <f>VLOOKUP(R6783,[1]Sheet1!$A$1:$D$50,3,0)</f>
        <v>CSS</v>
      </c>
      <c r="U6783" s="1" t="s">
        <v>51</v>
      </c>
    </row>
    <row r="6784" spans="1:21" x14ac:dyDescent="0.25">
      <c r="A6784" s="1" t="str">
        <f t="shared" si="105"/>
        <v>https://github.com/scottransom/presto</v>
      </c>
      <c r="B6784" s="1" t="s">
        <v>42635</v>
      </c>
      <c r="C6784" s="1" t="s">
        <v>42636</v>
      </c>
      <c r="D6784" s="1" t="s">
        <v>42637</v>
      </c>
      <c r="E6784" s="1" t="b">
        <v>0</v>
      </c>
      <c r="F6784" s="1">
        <v>49</v>
      </c>
      <c r="G6784" s="1" t="b">
        <v>1</v>
      </c>
      <c r="H6784" s="1" t="b">
        <v>0</v>
      </c>
      <c r="I6784" s="1" t="s">
        <v>42638</v>
      </c>
      <c r="J6784" s="1" t="s">
        <v>241</v>
      </c>
      <c r="K6784" s="1" t="s">
        <v>42639</v>
      </c>
      <c r="L6784" s="1">
        <v>7</v>
      </c>
      <c r="M6784" s="1" t="s">
        <v>42640</v>
      </c>
      <c r="N6784" s="1">
        <v>16378</v>
      </c>
      <c r="O6784" s="1">
        <v>49</v>
      </c>
      <c r="P6784" s="1" t="s">
        <v>42641</v>
      </c>
      <c r="Q6784" s="1">
        <v>49</v>
      </c>
      <c r="R6784" s="1">
        <v>37</v>
      </c>
      <c r="S6784" s="1" t="str">
        <f>VLOOKUP(R6784,[1]Sheet1!$A$1:$D$50,2,0)</f>
        <v>split + flask + sprite + kit + middlewar</v>
      </c>
      <c r="T6784" s="1" t="str">
        <f>VLOOKUP(R6784,[1]Sheet1!$A$1:$D$50,3,0)</f>
        <v>Others/Undetermined</v>
      </c>
      <c r="U6784" s="1" t="s">
        <v>68</v>
      </c>
    </row>
    <row r="6785" spans="1:21" x14ac:dyDescent="0.25">
      <c r="A6785" s="1" t="str">
        <f t="shared" si="105"/>
        <v>https://github.com/easydatawarehousing/prestoclient</v>
      </c>
      <c r="B6785" s="1" t="s">
        <v>42642</v>
      </c>
      <c r="C6785" s="1" t="s">
        <v>42643</v>
      </c>
      <c r="D6785" s="1" t="s">
        <v>42644</v>
      </c>
      <c r="E6785" s="1" t="b">
        <v>0</v>
      </c>
      <c r="F6785" s="1">
        <v>13</v>
      </c>
      <c r="G6785" s="1" t="b">
        <v>1</v>
      </c>
      <c r="H6785" s="1" t="b">
        <v>0</v>
      </c>
      <c r="I6785" s="1"/>
      <c r="J6785" s="1" t="s">
        <v>241</v>
      </c>
      <c r="K6785" s="1" t="s">
        <v>42645</v>
      </c>
      <c r="L6785" s="1">
        <v>2</v>
      </c>
      <c r="M6785" s="1" t="s">
        <v>42646</v>
      </c>
      <c r="N6785" s="1">
        <v>389</v>
      </c>
      <c r="O6785" s="1">
        <v>29</v>
      </c>
      <c r="P6785" s="1" t="s">
        <v>42647</v>
      </c>
      <c r="Q6785" s="1">
        <v>29</v>
      </c>
      <c r="R6785" s="1">
        <v>4</v>
      </c>
      <c r="S6785" s="1" t="str">
        <f>VLOOKUP(R6785,[1]Sheet1!$A$1:$D$50,2,0)</f>
        <v>menu + blog + code + item + engin</v>
      </c>
      <c r="T6785" s="1" t="str">
        <f>VLOOKUP(R6785,[1]Sheet1!$A$1:$D$50,3,0)</f>
        <v>Others/Undetermined</v>
      </c>
      <c r="U6785" s="1" t="s">
        <v>430</v>
      </c>
    </row>
    <row r="6786" spans="1:21" x14ac:dyDescent="0.25">
      <c r="A6786" s="1" t="str">
        <f t="shared" si="105"/>
        <v>https://github.com/dhconnelly/prettybnf</v>
      </c>
      <c r="B6786" s="1" t="s">
        <v>42648</v>
      </c>
      <c r="C6786" s="1" t="s">
        <v>42649</v>
      </c>
      <c r="D6786" s="1" t="s">
        <v>42650</v>
      </c>
      <c r="E6786" s="1" t="b">
        <v>0</v>
      </c>
      <c r="F6786" s="1">
        <v>4</v>
      </c>
      <c r="G6786" s="1" t="b">
        <v>1</v>
      </c>
      <c r="H6786" s="1" t="b">
        <v>1</v>
      </c>
      <c r="I6786" s="1" t="s">
        <v>42651</v>
      </c>
      <c r="J6786" s="1" t="s">
        <v>40</v>
      </c>
      <c r="K6786" s="1" t="s">
        <v>42652</v>
      </c>
      <c r="L6786" s="1">
        <v>1</v>
      </c>
      <c r="M6786" s="1" t="s">
        <v>42653</v>
      </c>
      <c r="N6786" s="1">
        <v>220</v>
      </c>
      <c r="O6786" s="1">
        <v>22</v>
      </c>
      <c r="P6786" s="1" t="s">
        <v>42654</v>
      </c>
      <c r="Q6786" s="1">
        <v>22</v>
      </c>
      <c r="R6786" s="1">
        <v>0</v>
      </c>
      <c r="S6786" s="1" t="str">
        <f>VLOOKUP(R6786,[1]Sheet1!$A$1:$D$50,2,0)</f>
        <v>data + dataset + analysi + book + code</v>
      </c>
      <c r="T6786" s="1" t="str">
        <f>VLOOKUP(R6786,[1]Sheet1!$A$1:$D$50,3,0)</f>
        <v>DATA Analysis</v>
      </c>
      <c r="U6786" s="1" t="s">
        <v>76</v>
      </c>
    </row>
    <row r="6787" spans="1:21" x14ac:dyDescent="0.25">
      <c r="A6787" s="1" t="str">
        <f t="shared" ref="A6787:A6850" si="106">"https://github.com/"&amp;SUBSTITUTE(B6787,CONCATENATE("_",K6787),"")&amp;"/"&amp;K6787</f>
        <v>https://github.com/jdhealy/PrettyColors</v>
      </c>
      <c r="B6787" s="1" t="s">
        <v>42655</v>
      </c>
      <c r="C6787" s="1" t="s">
        <v>42656</v>
      </c>
      <c r="D6787" s="1" t="s">
        <v>42657</v>
      </c>
      <c r="E6787" s="1" t="b">
        <v>0</v>
      </c>
      <c r="F6787" s="1">
        <v>9</v>
      </c>
      <c r="G6787" s="1" t="b">
        <v>1</v>
      </c>
      <c r="H6787" s="1" t="b">
        <v>0</v>
      </c>
      <c r="I6787" s="1" t="s">
        <v>24</v>
      </c>
      <c r="J6787" s="1" t="s">
        <v>268</v>
      </c>
      <c r="K6787" s="1" t="s">
        <v>42658</v>
      </c>
      <c r="L6787" s="1">
        <v>5</v>
      </c>
      <c r="M6787" s="1" t="s">
        <v>42659</v>
      </c>
      <c r="N6787" s="1">
        <v>130</v>
      </c>
      <c r="O6787" s="1">
        <v>134</v>
      </c>
      <c r="P6787" s="1" t="s">
        <v>42660</v>
      </c>
      <c r="Q6787" s="1">
        <v>134</v>
      </c>
      <c r="R6787" s="1">
        <v>27</v>
      </c>
      <c r="S6787" s="1" t="str">
        <f>VLOOKUP(R6787,[1]Sheet1!$A$1:$D$50,2,0)</f>
        <v>color + swift + java + gener + convert</v>
      </c>
      <c r="T6787" s="1" t="str">
        <f>VLOOKUP(R6787,[1]Sheet1!$A$1:$D$50,3,0)</f>
        <v>Others/Undetermined</v>
      </c>
      <c r="U6787" s="1" t="s">
        <v>68</v>
      </c>
    </row>
    <row r="6788" spans="1:21" x14ac:dyDescent="0.25">
      <c r="A6788" s="1" t="str">
        <f t="shared" si="106"/>
        <v>https://github.com/Yatser/prettypullrequests</v>
      </c>
      <c r="B6788" s="1" t="s">
        <v>42661</v>
      </c>
      <c r="C6788" s="1" t="s">
        <v>42662</v>
      </c>
      <c r="D6788" s="1" t="s">
        <v>42663</v>
      </c>
      <c r="E6788" s="1" t="b">
        <v>0</v>
      </c>
      <c r="F6788" s="1">
        <v>21</v>
      </c>
      <c r="G6788" s="1" t="b">
        <v>1</v>
      </c>
      <c r="H6788" s="1" t="b">
        <v>0</v>
      </c>
      <c r="I6788" s="1" t="s">
        <v>24</v>
      </c>
      <c r="J6788" s="1" t="s">
        <v>40</v>
      </c>
      <c r="K6788" s="1" t="s">
        <v>42664</v>
      </c>
      <c r="L6788" s="1">
        <v>5</v>
      </c>
      <c r="M6788" s="1" t="s">
        <v>42665</v>
      </c>
      <c r="N6788" s="1">
        <v>771</v>
      </c>
      <c r="O6788" s="1">
        <v>50</v>
      </c>
      <c r="P6788" s="1" t="s">
        <v>42666</v>
      </c>
      <c r="Q6788" s="1">
        <v>50</v>
      </c>
      <c r="R6788" s="1">
        <v>30</v>
      </c>
      <c r="S6788" s="1" t="str">
        <f>VLOOKUP(R6788,[1]Sheet1!$A$1:$D$50,2,0)</f>
        <v>extens + django + web + chrome + graph</v>
      </c>
      <c r="T6788" s="1" t="str">
        <f>VLOOKUP(R6788,[1]Sheet1!$A$1:$D$50,3,0)</f>
        <v>Django Framework Related</v>
      </c>
      <c r="U6788" s="1" t="s">
        <v>362</v>
      </c>
    </row>
    <row r="6789" spans="1:21" x14ac:dyDescent="0.25">
      <c r="A6789" s="1" t="str">
        <f t="shared" si="106"/>
        <v>https://github.com/jonhocking/PrettyTimestamp</v>
      </c>
      <c r="B6789" s="1" t="s">
        <v>42667</v>
      </c>
      <c r="C6789" s="1" t="s">
        <v>42668</v>
      </c>
      <c r="D6789" s="1" t="s">
        <v>42669</v>
      </c>
      <c r="E6789" s="1" t="b">
        <v>0</v>
      </c>
      <c r="F6789" s="1">
        <v>24</v>
      </c>
      <c r="G6789" s="1" t="b">
        <v>1</v>
      </c>
      <c r="H6789" s="1" t="b">
        <v>0</v>
      </c>
      <c r="I6789" s="1" t="s">
        <v>24</v>
      </c>
      <c r="J6789" s="1" t="s">
        <v>208</v>
      </c>
      <c r="K6789" s="1" t="s">
        <v>42670</v>
      </c>
      <c r="L6789" s="1">
        <v>0</v>
      </c>
      <c r="M6789" s="1" t="s">
        <v>42671</v>
      </c>
      <c r="N6789" s="1">
        <v>14</v>
      </c>
      <c r="O6789" s="1">
        <v>251</v>
      </c>
      <c r="P6789" s="1" t="s">
        <v>42672</v>
      </c>
      <c r="Q6789" s="1">
        <v>251</v>
      </c>
      <c r="R6789" s="1">
        <v>40</v>
      </c>
      <c r="S6789" s="1" t="str">
        <f>VLOOKUP(R6789,[1]Sheet1!$A$1:$D$50,2,0)</f>
        <v>task + plug + job + card + metric</v>
      </c>
      <c r="T6789" s="1" t="str">
        <f>VLOOKUP(R6789,[1]Sheet1!$A$1:$D$50,3,0)</f>
        <v>Others/Undetermined</v>
      </c>
      <c r="U6789" s="1" t="s">
        <v>68</v>
      </c>
    </row>
    <row r="6790" spans="1:21" x14ac:dyDescent="0.25">
      <c r="A6790" s="1" t="str">
        <f t="shared" si="106"/>
        <v>https://github.com/TomFreudenberg/preziplayer</v>
      </c>
      <c r="B6790" s="1" t="s">
        <v>42673</v>
      </c>
      <c r="C6790" s="1" t="s">
        <v>42674</v>
      </c>
      <c r="D6790" s="1" t="s">
        <v>42675</v>
      </c>
      <c r="E6790" s="1" t="b">
        <v>0</v>
      </c>
      <c r="F6790" s="1">
        <v>10</v>
      </c>
      <c r="G6790" s="1" t="b">
        <v>1</v>
      </c>
      <c r="H6790" s="1" t="b">
        <v>0</v>
      </c>
      <c r="I6790" s="1" t="s">
        <v>42676</v>
      </c>
      <c r="J6790" s="1" t="s">
        <v>775</v>
      </c>
      <c r="K6790" s="1" t="s">
        <v>42677</v>
      </c>
      <c r="L6790" s="1">
        <v>6</v>
      </c>
      <c r="M6790" s="1" t="s">
        <v>42678</v>
      </c>
      <c r="N6790" s="1">
        <v>11326</v>
      </c>
      <c r="O6790" s="1">
        <v>48</v>
      </c>
      <c r="P6790" s="1" t="s">
        <v>42679</v>
      </c>
      <c r="Q6790" s="1">
        <v>48</v>
      </c>
      <c r="R6790" s="1">
        <v>45</v>
      </c>
      <c r="S6790" s="1" t="str">
        <f>VLOOKUP(R6790,[1]Sheet1!$A$1:$D$50,2,0)</f>
        <v>output + color + build + implement + render</v>
      </c>
      <c r="T6790" s="1" t="str">
        <f>VLOOKUP(R6790,[1]Sheet1!$A$1:$D$50,3,0)</f>
        <v>Rendering</v>
      </c>
      <c r="U6790" s="1" t="s">
        <v>123</v>
      </c>
    </row>
    <row r="6791" spans="1:21" x14ac:dyDescent="0.25">
      <c r="A6791" s="1" t="str">
        <f t="shared" si="106"/>
        <v>https://github.com/urasandesu/Prig</v>
      </c>
      <c r="B6791" s="1" t="s">
        <v>42680</v>
      </c>
      <c r="C6791" s="1" t="s">
        <v>42681</v>
      </c>
      <c r="D6791" s="1" t="s">
        <v>42682</v>
      </c>
      <c r="E6791" s="1" t="b">
        <v>0</v>
      </c>
      <c r="F6791" s="1">
        <v>7</v>
      </c>
      <c r="G6791" s="1" t="b">
        <v>1</v>
      </c>
      <c r="H6791" s="1" t="b">
        <v>1</v>
      </c>
      <c r="I6791" s="1"/>
      <c r="J6791" s="1" t="s">
        <v>666</v>
      </c>
      <c r="K6791" s="1" t="s">
        <v>42683</v>
      </c>
      <c r="L6791" s="1">
        <v>10</v>
      </c>
      <c r="M6791" s="1" t="s">
        <v>42684</v>
      </c>
      <c r="N6791" s="1">
        <v>2312</v>
      </c>
      <c r="O6791" s="1">
        <v>41</v>
      </c>
      <c r="P6791" s="1" t="s">
        <v>42685</v>
      </c>
      <c r="Q6791" s="1">
        <v>41</v>
      </c>
      <c r="R6791" s="1">
        <v>28</v>
      </c>
      <c r="S6791" s="1" t="str">
        <f>VLOOKUP(R6791,[1]Sheet1!$A$1:$D$50,2,0)</f>
        <v>text + progress + sublim + view + bar</v>
      </c>
      <c r="T6791" s="1" t="str">
        <f>VLOOKUP(R6791,[1]Sheet1!$A$1:$D$50,3,0)</f>
        <v>Text Edtiing</v>
      </c>
      <c r="U6791" s="1" t="s">
        <v>323</v>
      </c>
    </row>
    <row r="6792" spans="1:21" x14ac:dyDescent="0.25">
      <c r="A6792" s="1" t="str">
        <f t="shared" si="106"/>
        <v>https://github.com/ova2/primefaces-cookbook</v>
      </c>
      <c r="B6792" s="1" t="s">
        <v>42686</v>
      </c>
      <c r="C6792" s="1" t="s">
        <v>42687</v>
      </c>
      <c r="D6792" s="1" t="s">
        <v>42688</v>
      </c>
      <c r="E6792" s="1" t="b">
        <v>0</v>
      </c>
      <c r="F6792" s="1">
        <v>93</v>
      </c>
      <c r="G6792" s="1" t="b">
        <v>1</v>
      </c>
      <c r="H6792" s="1" t="b">
        <v>1</v>
      </c>
      <c r="I6792" s="1" t="s">
        <v>42689</v>
      </c>
      <c r="J6792" s="1" t="s">
        <v>40</v>
      </c>
      <c r="K6792" s="1" t="s">
        <v>42690</v>
      </c>
      <c r="L6792" s="1">
        <v>1</v>
      </c>
      <c r="M6792" s="1" t="s">
        <v>42691</v>
      </c>
      <c r="N6792" s="1">
        <v>7803</v>
      </c>
      <c r="O6792" s="1">
        <v>76</v>
      </c>
      <c r="P6792" s="1" t="s">
        <v>42692</v>
      </c>
      <c r="Q6792" s="1">
        <v>76</v>
      </c>
      <c r="R6792" s="1">
        <v>36</v>
      </c>
      <c r="S6792" s="1" t="str">
        <f>VLOOKUP(R6792,[1]Sheet1!$A$1:$D$50,2,0)</f>
        <v>instal + file + packag + version + build</v>
      </c>
      <c r="T6792" s="1" t="str">
        <f>VLOOKUP(R6792,[1]Sheet1!$A$1:$D$50,3,0)</f>
        <v>Build Management</v>
      </c>
      <c r="U6792" s="1" t="s">
        <v>36</v>
      </c>
    </row>
    <row r="6793" spans="1:21" x14ac:dyDescent="0.25">
      <c r="A6793" s="1" t="str">
        <f t="shared" si="106"/>
        <v>https://github.com/Printrbot/printrboard</v>
      </c>
      <c r="B6793" s="1" t="s">
        <v>42693</v>
      </c>
      <c r="C6793" s="1" t="s">
        <v>42694</v>
      </c>
      <c r="D6793" s="1" t="s">
        <v>42695</v>
      </c>
      <c r="E6793" s="1" t="b">
        <v>0</v>
      </c>
      <c r="F6793" s="1">
        <v>21</v>
      </c>
      <c r="G6793" s="1" t="b">
        <v>1</v>
      </c>
      <c r="H6793" s="1" t="b">
        <v>0</v>
      </c>
      <c r="I6793" s="1" t="s">
        <v>42696</v>
      </c>
      <c r="J6793" s="1" t="s">
        <v>3769</v>
      </c>
      <c r="K6793" s="1" t="s">
        <v>42697</v>
      </c>
      <c r="L6793" s="1">
        <v>3</v>
      </c>
      <c r="M6793" s="1" t="s">
        <v>42698</v>
      </c>
      <c r="N6793" s="1">
        <v>2339</v>
      </c>
      <c r="O6793" s="1">
        <v>69</v>
      </c>
      <c r="P6793" s="1" t="s">
        <v>42699</v>
      </c>
      <c r="Q6793" s="1">
        <v>69</v>
      </c>
      <c r="R6793" s="1">
        <v>5</v>
      </c>
      <c r="S6793" s="1" t="str">
        <f>VLOOKUP(R6793,[1]Sheet1!$A$1:$D$50,2,0)</f>
        <v>powershel + erlang + websit + cookbook + attack</v>
      </c>
      <c r="T6793" s="1" t="str">
        <f>VLOOKUP(R6793,[1]Sheet1!$A$1:$D$50,3,0)</f>
        <v>Others/Undetermined</v>
      </c>
      <c r="U6793" s="1" t="s">
        <v>68</v>
      </c>
    </row>
    <row r="6794" spans="1:21" x14ac:dyDescent="0.25">
      <c r="A6794" s="1" t="str">
        <f t="shared" si="106"/>
        <v>https://github.com/indutny/pripub</v>
      </c>
      <c r="B6794" s="1" t="s">
        <v>42700</v>
      </c>
      <c r="C6794" s="1" t="s">
        <v>42701</v>
      </c>
      <c r="D6794" s="1" t="s">
        <v>42702</v>
      </c>
      <c r="E6794" s="1" t="b">
        <v>0</v>
      </c>
      <c r="F6794" s="1">
        <v>0</v>
      </c>
      <c r="G6794" s="1" t="b">
        <v>1</v>
      </c>
      <c r="H6794" s="1" t="b">
        <v>0</v>
      </c>
      <c r="I6794" s="1"/>
      <c r="J6794" s="1" t="s">
        <v>113</v>
      </c>
      <c r="K6794" s="1" t="s">
        <v>42703</v>
      </c>
      <c r="L6794" s="1">
        <v>0</v>
      </c>
      <c r="M6794" s="1" t="s">
        <v>42704</v>
      </c>
      <c r="N6794" s="1">
        <v>5120</v>
      </c>
      <c r="O6794" s="1">
        <v>28</v>
      </c>
      <c r="P6794" s="1" t="s">
        <v>42705</v>
      </c>
      <c r="Q6794" s="1">
        <v>28</v>
      </c>
      <c r="R6794" s="1">
        <v>11</v>
      </c>
      <c r="S6794" s="1" t="str">
        <f>VLOOKUP(R6794,[1]Sheet1!$A$1:$D$50,2,0)</f>
        <v>game + materi + bot + irc + chat</v>
      </c>
      <c r="T6794" s="1" t="str">
        <f>VLOOKUP(R6794,[1]Sheet1!$A$1:$D$50,3,0)</f>
        <v>Gaming and Chat</v>
      </c>
      <c r="U6794" s="1" t="s">
        <v>60</v>
      </c>
    </row>
    <row r="6795" spans="1:21" x14ac:dyDescent="0.25">
      <c r="A6795" s="1" t="str">
        <f t="shared" si="106"/>
        <v>https://github.com/TerrariaPrismTeam/Prism</v>
      </c>
      <c r="B6795" s="1" t="s">
        <v>42706</v>
      </c>
      <c r="C6795" s="1" t="s">
        <v>42707</v>
      </c>
      <c r="D6795" s="1" t="s">
        <v>42708</v>
      </c>
      <c r="E6795" s="1" t="b">
        <v>0</v>
      </c>
      <c r="F6795" s="1">
        <v>8</v>
      </c>
      <c r="G6795" s="1" t="b">
        <v>1</v>
      </c>
      <c r="H6795" s="1" t="b">
        <v>0</v>
      </c>
      <c r="I6795" s="1" t="s">
        <v>42709</v>
      </c>
      <c r="J6795" s="1" t="s">
        <v>666</v>
      </c>
      <c r="K6795" s="1" t="s">
        <v>42710</v>
      </c>
      <c r="L6795" s="1">
        <v>2</v>
      </c>
      <c r="M6795" s="1" t="s">
        <v>42711</v>
      </c>
      <c r="N6795" s="1">
        <v>3109</v>
      </c>
      <c r="O6795" s="1">
        <v>32</v>
      </c>
      <c r="P6795" s="1" t="s">
        <v>42712</v>
      </c>
      <c r="Q6795" s="1">
        <v>32</v>
      </c>
      <c r="R6795" s="1">
        <v>29</v>
      </c>
      <c r="S6795" s="1" t="str">
        <f>VLOOKUP(R6795,[1]Sheet1!$A$1:$D$50,2,0)</f>
        <v>licens + version + code + mit + releas</v>
      </c>
      <c r="T6795" s="1" t="str">
        <f>VLOOKUP(R6795,[1]Sheet1!$A$1:$D$50,3,0)</f>
        <v>Licensing</v>
      </c>
      <c r="U6795" s="1" t="s">
        <v>68</v>
      </c>
    </row>
    <row r="6796" spans="1:21" x14ac:dyDescent="0.25">
      <c r="A6796" s="1" t="str">
        <f t="shared" si="106"/>
        <v>https://github.com/chef-boneyard/private-chef-administration</v>
      </c>
      <c r="B6796" s="1" t="s">
        <v>42713</v>
      </c>
      <c r="C6796" s="1" t="s">
        <v>42714</v>
      </c>
      <c r="D6796" s="1" t="s">
        <v>42715</v>
      </c>
      <c r="E6796" s="1" t="b">
        <v>0</v>
      </c>
      <c r="F6796" s="1">
        <v>14</v>
      </c>
      <c r="G6796" s="1" t="b">
        <v>1</v>
      </c>
      <c r="H6796" s="1" t="b">
        <v>0</v>
      </c>
      <c r="I6796" s="1" t="s">
        <v>42716</v>
      </c>
      <c r="J6796" s="1" t="s">
        <v>56</v>
      </c>
      <c r="K6796" s="1" t="s">
        <v>42717</v>
      </c>
      <c r="L6796" s="1">
        <v>0</v>
      </c>
      <c r="M6796" s="1" t="s">
        <v>42718</v>
      </c>
      <c r="N6796" s="1">
        <v>2836</v>
      </c>
      <c r="O6796" s="1">
        <v>27</v>
      </c>
      <c r="P6796" s="1" t="s">
        <v>42719</v>
      </c>
      <c r="Q6796" s="1">
        <v>27</v>
      </c>
      <c r="R6796" s="1">
        <v>16</v>
      </c>
      <c r="S6796" s="1" t="str">
        <f>VLOOKUP(R6796,[1]Sheet1!$A$1:$D$50,2,0)</f>
        <v>event + compon + analyt + element + demo</v>
      </c>
      <c r="T6796" s="1" t="str">
        <f>VLOOKUP(R6796,[1]Sheet1!$A$1:$D$50,3,0)</f>
        <v>Others/Undetermined</v>
      </c>
      <c r="U6796" s="1" t="s">
        <v>68</v>
      </c>
    </row>
    <row r="6797" spans="1:21" x14ac:dyDescent="0.25">
      <c r="A6797" s="1" t="str">
        <f t="shared" si="106"/>
        <v>https://github.com/Andrwe/privoxy-blocklist</v>
      </c>
      <c r="B6797" s="1" t="s">
        <v>42720</v>
      </c>
      <c r="C6797" s="1" t="s">
        <v>42721</v>
      </c>
      <c r="D6797" s="1" t="s">
        <v>42722</v>
      </c>
      <c r="E6797" s="1" t="b">
        <v>0</v>
      </c>
      <c r="F6797" s="1">
        <v>22</v>
      </c>
      <c r="G6797" s="1" t="b">
        <v>1</v>
      </c>
      <c r="H6797" s="1" t="b">
        <v>0</v>
      </c>
      <c r="I6797" s="1" t="s">
        <v>24</v>
      </c>
      <c r="J6797" s="1" t="s">
        <v>775</v>
      </c>
      <c r="K6797" s="1" t="s">
        <v>42723</v>
      </c>
      <c r="L6797" s="1">
        <v>8</v>
      </c>
      <c r="M6797" s="1" t="s">
        <v>42724</v>
      </c>
      <c r="N6797" s="1">
        <v>101</v>
      </c>
      <c r="O6797" s="1">
        <v>86</v>
      </c>
      <c r="P6797" s="1" t="s">
        <v>42725</v>
      </c>
      <c r="Q6797" s="1">
        <v>86</v>
      </c>
      <c r="R6797" s="1">
        <v>22</v>
      </c>
      <c r="S6797" s="1" t="str">
        <f>VLOOKUP(R6797,[1]Sheet1!$A$1:$D$50,2,0)</f>
        <v>plugin + jqueri + spring + creat + issu</v>
      </c>
      <c r="T6797" s="1" t="str">
        <f>VLOOKUP(R6797,[1]Sheet1!$A$1:$D$50,3,0)</f>
        <v>Web Front End</v>
      </c>
      <c r="U6797" s="1" t="s">
        <v>51</v>
      </c>
    </row>
    <row r="6798" spans="1:21" x14ac:dyDescent="0.25">
      <c r="A6798" s="1" t="str">
        <f t="shared" si="106"/>
        <v>https://github.com/HIPS/Probabilistic-Backpropagation</v>
      </c>
      <c r="B6798" s="1" t="s">
        <v>42726</v>
      </c>
      <c r="C6798" s="1" t="s">
        <v>42727</v>
      </c>
      <c r="D6798" s="1" t="s">
        <v>42728</v>
      </c>
      <c r="E6798" s="1" t="b">
        <v>0</v>
      </c>
      <c r="F6798" s="1">
        <v>24</v>
      </c>
      <c r="G6798" s="1" t="b">
        <v>1</v>
      </c>
      <c r="H6798" s="1" t="b">
        <v>0</v>
      </c>
      <c r="I6798" s="1" t="s">
        <v>24</v>
      </c>
      <c r="J6798" s="1" t="s">
        <v>241</v>
      </c>
      <c r="K6798" s="1" t="s">
        <v>42729</v>
      </c>
      <c r="L6798" s="1">
        <v>0</v>
      </c>
      <c r="M6798" s="1" t="s">
        <v>42730</v>
      </c>
      <c r="N6798" s="1">
        <v>50</v>
      </c>
      <c r="O6798" s="1">
        <v>90</v>
      </c>
      <c r="P6798" s="1" t="s">
        <v>42731</v>
      </c>
      <c r="Q6798" s="1">
        <v>90</v>
      </c>
      <c r="R6798" s="1">
        <v>12</v>
      </c>
      <c r="S6798" s="1" t="str">
        <f>VLOOKUP(R6798,[1]Sheet1!$A$1:$D$50,2,0)</f>
        <v>window + os + develop + linux + applic</v>
      </c>
      <c r="T6798" s="1" t="str">
        <f>VLOOKUP(R6798,[1]Sheet1!$A$1:$D$50,3,0)</f>
        <v>OS+Platforms</v>
      </c>
      <c r="U6798" s="1" t="s">
        <v>151</v>
      </c>
    </row>
    <row r="6799" spans="1:21" x14ac:dyDescent="0.25">
      <c r="A6799" s="1" t="str">
        <f t="shared" si="106"/>
        <v>https://github.com/CamDavidsonPilon/Probabilistic-Programming-and-Bayesian-Methods-for-Hackers</v>
      </c>
      <c r="B6799" s="1" t="s">
        <v>42732</v>
      </c>
      <c r="C6799" s="1" t="s">
        <v>42733</v>
      </c>
      <c r="D6799" s="1" t="s">
        <v>42734</v>
      </c>
      <c r="E6799" s="1" t="b">
        <v>0</v>
      </c>
      <c r="F6799" s="1">
        <v>2915</v>
      </c>
      <c r="G6799" s="1" t="b">
        <v>1</v>
      </c>
      <c r="H6799" s="1" t="b">
        <v>1</v>
      </c>
      <c r="I6799" s="1" t="s">
        <v>42735</v>
      </c>
      <c r="J6799" s="1" t="s">
        <v>828</v>
      </c>
      <c r="K6799" s="1" t="s">
        <v>42736</v>
      </c>
      <c r="L6799" s="1">
        <v>81</v>
      </c>
      <c r="M6799" s="1" t="s">
        <v>42737</v>
      </c>
      <c r="N6799" s="1">
        <v>86162</v>
      </c>
      <c r="O6799" s="1">
        <v>10454</v>
      </c>
      <c r="P6799" s="1" t="s">
        <v>42738</v>
      </c>
      <c r="Q6799" s="1">
        <v>10454</v>
      </c>
      <c r="R6799" s="1">
        <v>0</v>
      </c>
      <c r="S6799" s="1" t="str">
        <f>VLOOKUP(R6799,[1]Sheet1!$A$1:$D$50,2,0)</f>
        <v>data + dataset + analysi + book + code</v>
      </c>
      <c r="T6799" s="1" t="str">
        <f>VLOOKUP(R6799,[1]Sheet1!$A$1:$D$50,3,0)</f>
        <v>DATA Analysis</v>
      </c>
      <c r="U6799" s="1" t="s">
        <v>76</v>
      </c>
    </row>
    <row r="6800" spans="1:21" x14ac:dyDescent="0.25">
      <c r="A6800" s="1" t="str">
        <f t="shared" si="106"/>
        <v>https://github.com/fschaefer/Probability.js</v>
      </c>
      <c r="B6800" s="1" t="s">
        <v>42739</v>
      </c>
      <c r="C6800" s="1" t="s">
        <v>42740</v>
      </c>
      <c r="D6800" s="1" t="s">
        <v>42741</v>
      </c>
      <c r="E6800" s="1" t="b">
        <v>0</v>
      </c>
      <c r="F6800" s="1">
        <v>8</v>
      </c>
      <c r="G6800" s="1" t="b">
        <v>1</v>
      </c>
      <c r="H6800" s="1" t="b">
        <v>0</v>
      </c>
      <c r="I6800" s="1"/>
      <c r="J6800" s="1" t="s">
        <v>40</v>
      </c>
      <c r="K6800" s="1" t="s">
        <v>42742</v>
      </c>
      <c r="L6800" s="1">
        <v>0</v>
      </c>
      <c r="M6800" s="1" t="s">
        <v>42743</v>
      </c>
      <c r="N6800" s="1">
        <v>147</v>
      </c>
      <c r="O6800" s="1">
        <v>127</v>
      </c>
      <c r="P6800" s="1" t="s">
        <v>42744</v>
      </c>
      <c r="Q6800" s="1">
        <v>127</v>
      </c>
      <c r="R6800" s="1">
        <v>34</v>
      </c>
      <c r="S6800" s="1" t="str">
        <f>VLOOKUP(R6800,[1]Sheet1!$A$1:$D$50,2,0)</f>
        <v>api + librari + document + client + applic</v>
      </c>
      <c r="T6800" s="1" t="str">
        <f>VLOOKUP(R6800,[1]Sheet1!$A$1:$D$50,3,0)</f>
        <v>Web API</v>
      </c>
      <c r="U6800" s="1" t="s">
        <v>68</v>
      </c>
    </row>
    <row r="6801" spans="1:21" x14ac:dyDescent="0.25">
      <c r="A6801" s="1" t="str">
        <f t="shared" si="106"/>
        <v>https://github.com/Platane/Procedural-Flower</v>
      </c>
      <c r="B6801" s="1" t="s">
        <v>42745</v>
      </c>
      <c r="C6801" s="1" t="s">
        <v>42746</v>
      </c>
      <c r="D6801" s="1" t="s">
        <v>42747</v>
      </c>
      <c r="E6801" s="1" t="b">
        <v>0</v>
      </c>
      <c r="F6801" s="1">
        <v>8</v>
      </c>
      <c r="G6801" s="1" t="b">
        <v>1</v>
      </c>
      <c r="H6801" s="1" t="b">
        <v>1</v>
      </c>
      <c r="I6801" s="1" t="s">
        <v>42748</v>
      </c>
      <c r="J6801" s="1" t="s">
        <v>40</v>
      </c>
      <c r="K6801" s="1" t="s">
        <v>42749</v>
      </c>
      <c r="L6801" s="1">
        <v>0</v>
      </c>
      <c r="M6801" s="1" t="s">
        <v>42750</v>
      </c>
      <c r="N6801" s="1">
        <v>261</v>
      </c>
      <c r="O6801" s="1">
        <v>64</v>
      </c>
      <c r="P6801" s="1" t="s">
        <v>42751</v>
      </c>
      <c r="Q6801" s="1">
        <v>64</v>
      </c>
      <c r="R6801" s="1">
        <v>44</v>
      </c>
      <c r="S6801" s="1" t="str">
        <f>VLOOKUP(R6801,[1]Sheet1!$A$1:$D$50,2,0)</f>
        <v>gem + log + rubi + rail + support</v>
      </c>
      <c r="T6801" s="1" t="str">
        <f>VLOOKUP(R6801,[1]Sheet1!$A$1:$D$50,3,0)</f>
        <v>Ruby</v>
      </c>
      <c r="U6801" s="1" t="s">
        <v>264</v>
      </c>
    </row>
    <row r="6802" spans="1:21" x14ac:dyDescent="0.25">
      <c r="A6802" s="1" t="str">
        <f t="shared" si="106"/>
        <v>https://github.com/Arara/Process</v>
      </c>
      <c r="B6802" s="1" t="s">
        <v>42752</v>
      </c>
      <c r="C6802" s="1" t="s">
        <v>42753</v>
      </c>
      <c r="D6802" s="1" t="s">
        <v>42754</v>
      </c>
      <c r="E6802" s="1" t="b">
        <v>0</v>
      </c>
      <c r="F6802" s="1">
        <v>16</v>
      </c>
      <c r="G6802" s="1" t="b">
        <v>1</v>
      </c>
      <c r="H6802" s="1" t="b">
        <v>1</v>
      </c>
      <c r="I6802" s="1" t="s">
        <v>42755</v>
      </c>
      <c r="J6802" s="1" t="s">
        <v>141</v>
      </c>
      <c r="K6802" s="1" t="s">
        <v>42756</v>
      </c>
      <c r="L6802" s="1">
        <v>0</v>
      </c>
      <c r="M6802" s="1" t="s">
        <v>42757</v>
      </c>
      <c r="N6802" s="1">
        <v>1155</v>
      </c>
      <c r="O6802" s="1">
        <v>150</v>
      </c>
      <c r="P6802" s="1" t="s">
        <v>42758</v>
      </c>
      <c r="Q6802" s="1">
        <v>150</v>
      </c>
      <c r="R6802" s="1">
        <v>23</v>
      </c>
      <c r="S6802" s="1" t="str">
        <f>VLOOKUP(R6802,[1]Sheet1!$A$1:$D$50,2,0)</f>
        <v>web + project + network + process + open</v>
      </c>
      <c r="T6802" s="1" t="str">
        <f>VLOOKUP(R6802,[1]Sheet1!$A$1:$D$50,3,0)</f>
        <v>Web Project</v>
      </c>
      <c r="U6802" s="1" t="s">
        <v>68</v>
      </c>
    </row>
    <row r="6803" spans="1:21" x14ac:dyDescent="0.25">
      <c r="A6803" s="1" t="str">
        <f t="shared" si="106"/>
        <v>https://github.com/processing/processing-experimental</v>
      </c>
      <c r="B6803" s="1" t="s">
        <v>42759</v>
      </c>
      <c r="C6803" s="1" t="s">
        <v>42760</v>
      </c>
      <c r="D6803" s="1" t="s">
        <v>42761</v>
      </c>
      <c r="E6803" s="1" t="b">
        <v>0</v>
      </c>
      <c r="F6803" s="1">
        <v>24</v>
      </c>
      <c r="G6803" s="1" t="b">
        <v>1</v>
      </c>
      <c r="H6803" s="1" t="b">
        <v>0</v>
      </c>
      <c r="I6803" s="1" t="s">
        <v>24</v>
      </c>
      <c r="J6803" s="1" t="s">
        <v>176</v>
      </c>
      <c r="K6803" s="1" t="s">
        <v>42762</v>
      </c>
      <c r="L6803" s="1">
        <v>19</v>
      </c>
      <c r="M6803" s="1" t="s">
        <v>42763</v>
      </c>
      <c r="N6803" s="1">
        <v>19230</v>
      </c>
      <c r="O6803" s="1">
        <v>73</v>
      </c>
      <c r="P6803" s="1" t="s">
        <v>42764</v>
      </c>
      <c r="Q6803" s="1">
        <v>73</v>
      </c>
      <c r="R6803" s="1">
        <v>36</v>
      </c>
      <c r="S6803" s="1" t="str">
        <f>VLOOKUP(R6803,[1]Sheet1!$A$1:$D$50,2,0)</f>
        <v>instal + file + packag + version + build</v>
      </c>
      <c r="T6803" s="1" t="str">
        <f>VLOOKUP(R6803,[1]Sheet1!$A$1:$D$50,3,0)</f>
        <v>Build Management</v>
      </c>
      <c r="U6803" s="1" t="s">
        <v>36</v>
      </c>
    </row>
    <row r="6804" spans="1:21" x14ac:dyDescent="0.25">
      <c r="A6804" s="1" t="str">
        <f t="shared" si="106"/>
        <v>https://github.com/processing-js/processing-js.github.io</v>
      </c>
      <c r="B6804" s="1" t="s">
        <v>42765</v>
      </c>
      <c r="C6804" s="1" t="s">
        <v>42766</v>
      </c>
      <c r="D6804" s="1" t="s">
        <v>42767</v>
      </c>
      <c r="E6804" s="1" t="b">
        <v>0</v>
      </c>
      <c r="F6804" s="1">
        <v>23</v>
      </c>
      <c r="G6804" s="1" t="b">
        <v>1</v>
      </c>
      <c r="H6804" s="1" t="b">
        <v>1</v>
      </c>
      <c r="I6804" s="1" t="s">
        <v>42768</v>
      </c>
      <c r="J6804" s="1" t="s">
        <v>93</v>
      </c>
      <c r="K6804" s="1" t="s">
        <v>42769</v>
      </c>
      <c r="L6804" s="1">
        <v>16</v>
      </c>
      <c r="M6804" s="1" t="s">
        <v>42770</v>
      </c>
      <c r="N6804" s="1">
        <v>3585</v>
      </c>
      <c r="O6804" s="1">
        <v>25</v>
      </c>
      <c r="P6804" s="1" t="s">
        <v>42771</v>
      </c>
      <c r="Q6804" s="1">
        <v>25</v>
      </c>
      <c r="R6804" s="1">
        <v>5</v>
      </c>
      <c r="S6804" s="1" t="str">
        <f>VLOOKUP(R6804,[1]Sheet1!$A$1:$D$50,2,0)</f>
        <v>powershel + erlang + websit + cookbook + attack</v>
      </c>
      <c r="T6804" s="1" t="str">
        <f>VLOOKUP(R6804,[1]Sheet1!$A$1:$D$50,3,0)</f>
        <v>Others/Undetermined</v>
      </c>
      <c r="U6804" s="1" t="s">
        <v>68</v>
      </c>
    </row>
    <row r="6805" spans="1:21" x14ac:dyDescent="0.25">
      <c r="A6805" s="1" t="str">
        <f t="shared" si="106"/>
        <v>https://github.com/nrocy/processing-openkinect</v>
      </c>
      <c r="B6805" s="1" t="s">
        <v>42772</v>
      </c>
      <c r="C6805" s="1" t="s">
        <v>42773</v>
      </c>
      <c r="D6805" s="1" t="s">
        <v>42774</v>
      </c>
      <c r="E6805" s="1" t="b">
        <v>0</v>
      </c>
      <c r="F6805" s="1">
        <v>2</v>
      </c>
      <c r="G6805" s="1" t="b">
        <v>1</v>
      </c>
      <c r="H6805" s="1" t="b">
        <v>0</v>
      </c>
      <c r="I6805" s="1"/>
      <c r="J6805" s="1" t="s">
        <v>241</v>
      </c>
      <c r="K6805" s="1" t="s">
        <v>42775</v>
      </c>
      <c r="L6805" s="1">
        <v>1</v>
      </c>
      <c r="M6805" s="1" t="s">
        <v>42776</v>
      </c>
      <c r="N6805" s="1">
        <v>450</v>
      </c>
      <c r="O6805" s="1">
        <v>50</v>
      </c>
      <c r="P6805" s="1" t="s">
        <v>42777</v>
      </c>
      <c r="Q6805" s="1">
        <v>50</v>
      </c>
      <c r="R6805" s="1">
        <v>34</v>
      </c>
      <c r="S6805" s="1" t="str">
        <f>VLOOKUP(R6805,[1]Sheet1!$A$1:$D$50,2,0)</f>
        <v>api + librari + document + client + applic</v>
      </c>
      <c r="T6805" s="1" t="str">
        <f>VLOOKUP(R6805,[1]Sheet1!$A$1:$D$50,3,0)</f>
        <v>Web API</v>
      </c>
      <c r="U6805" s="1" t="s">
        <v>68</v>
      </c>
    </row>
    <row r="6806" spans="1:21" x14ac:dyDescent="0.25">
      <c r="A6806" s="1" t="str">
        <f t="shared" si="106"/>
        <v>https://github.com/processwire/processwire</v>
      </c>
      <c r="B6806" s="1" t="s">
        <v>42778</v>
      </c>
      <c r="C6806" s="1" t="s">
        <v>42779</v>
      </c>
      <c r="D6806" s="1" t="s">
        <v>42780</v>
      </c>
      <c r="E6806" s="1" t="b">
        <v>0</v>
      </c>
      <c r="F6806" s="1">
        <v>3</v>
      </c>
      <c r="G6806" s="1" t="b">
        <v>1</v>
      </c>
      <c r="H6806" s="1" t="b">
        <v>0</v>
      </c>
      <c r="I6806" s="1" t="s">
        <v>24</v>
      </c>
      <c r="J6806" s="1" t="s">
        <v>141</v>
      </c>
      <c r="K6806" s="1" t="s">
        <v>42781</v>
      </c>
      <c r="L6806" s="1">
        <v>6</v>
      </c>
      <c r="M6806" s="1" t="s">
        <v>42782</v>
      </c>
      <c r="N6806" s="1">
        <v>9217</v>
      </c>
      <c r="O6806" s="1">
        <v>39</v>
      </c>
      <c r="P6806" s="1" t="s">
        <v>42783</v>
      </c>
      <c r="Q6806" s="1">
        <v>39</v>
      </c>
      <c r="R6806" s="1">
        <v>16</v>
      </c>
      <c r="S6806" s="1" t="str">
        <f>VLOOKUP(R6806,[1]Sheet1!$A$1:$D$50,2,0)</f>
        <v>event + compon + analyt + element + demo</v>
      </c>
      <c r="T6806" s="1" t="str">
        <f>VLOOKUP(R6806,[1]Sheet1!$A$1:$D$50,3,0)</f>
        <v>Others/Undetermined</v>
      </c>
      <c r="U6806" s="1" t="s">
        <v>68</v>
      </c>
    </row>
    <row r="6807" spans="1:21" x14ac:dyDescent="0.25">
      <c r="A6807" s="1" t="str">
        <f t="shared" si="106"/>
        <v>https://github.com/pmuller/procfs</v>
      </c>
      <c r="B6807" s="1" t="s">
        <v>42784</v>
      </c>
      <c r="C6807" s="1" t="s">
        <v>42785</v>
      </c>
      <c r="D6807" s="1" t="s">
        <v>42786</v>
      </c>
      <c r="E6807" s="1" t="b">
        <v>0</v>
      </c>
      <c r="F6807" s="1">
        <v>22</v>
      </c>
      <c r="G6807" s="1" t="b">
        <v>1</v>
      </c>
      <c r="H6807" s="1" t="b">
        <v>0</v>
      </c>
      <c r="I6807" s="1" t="s">
        <v>24</v>
      </c>
      <c r="J6807" s="1" t="s">
        <v>814</v>
      </c>
      <c r="K6807" s="1" t="s">
        <v>42787</v>
      </c>
      <c r="L6807" s="1">
        <v>6</v>
      </c>
      <c r="M6807" s="1" t="s">
        <v>42788</v>
      </c>
      <c r="N6807" s="1">
        <v>81</v>
      </c>
      <c r="O6807" s="1">
        <v>54</v>
      </c>
      <c r="P6807" s="1" t="s">
        <v>42789</v>
      </c>
      <c r="Q6807" s="1">
        <v>54</v>
      </c>
      <c r="R6807" s="1">
        <v>24</v>
      </c>
      <c r="S6807" s="1" t="str">
        <f>VLOOKUP(R6807,[1]Sheet1!$A$1:$D$50,2,0)</f>
        <v>rabbitmq + servic + oracl + web + project</v>
      </c>
      <c r="T6807" s="1" t="str">
        <f>VLOOKUP(R6807,[1]Sheet1!$A$1:$D$50,3,0)</f>
        <v>MiddleWare</v>
      </c>
      <c r="U6807" s="1" t="s">
        <v>1148</v>
      </c>
    </row>
    <row r="6808" spans="1:21" x14ac:dyDescent="0.25">
      <c r="A6808" s="1" t="str">
        <f t="shared" si="106"/>
        <v>https://github.com/prometheus/procfs</v>
      </c>
      <c r="B6808" s="1" t="s">
        <v>42790</v>
      </c>
      <c r="C6808" s="1" t="s">
        <v>42791</v>
      </c>
      <c r="D6808" s="1" t="s">
        <v>42792</v>
      </c>
      <c r="E6808" s="1" t="b">
        <v>0</v>
      </c>
      <c r="F6808" s="1">
        <v>20</v>
      </c>
      <c r="G6808" s="1" t="b">
        <v>1</v>
      </c>
      <c r="H6808" s="1" t="b">
        <v>0</v>
      </c>
      <c r="I6808" s="1"/>
      <c r="J6808" s="1" t="s">
        <v>56</v>
      </c>
      <c r="K6808" s="1" t="s">
        <v>42787</v>
      </c>
      <c r="L6808" s="1">
        <v>7</v>
      </c>
      <c r="M6808" s="1" t="s">
        <v>42793</v>
      </c>
      <c r="N6808" s="1">
        <v>367</v>
      </c>
      <c r="O6808" s="1">
        <v>53</v>
      </c>
      <c r="P6808" s="1" t="s">
        <v>42794</v>
      </c>
      <c r="Q6808" s="1">
        <v>53</v>
      </c>
      <c r="R6808" s="1">
        <v>34</v>
      </c>
      <c r="S6808" s="1" t="str">
        <f>VLOOKUP(R6808,[1]Sheet1!$A$1:$D$50,2,0)</f>
        <v>api + librari + document + client + applic</v>
      </c>
      <c r="T6808" s="1" t="str">
        <f>VLOOKUP(R6808,[1]Sheet1!$A$1:$D$50,3,0)</f>
        <v>Web API</v>
      </c>
      <c r="U6808" s="1" t="s">
        <v>68</v>
      </c>
    </row>
    <row r="6809" spans="1:21" x14ac:dyDescent="0.25">
      <c r="A6809" s="1" t="str">
        <f t="shared" si="106"/>
        <v>https://github.com/producthunt/producthunt-osx</v>
      </c>
      <c r="B6809" s="1" t="s">
        <v>42795</v>
      </c>
      <c r="C6809" s="1" t="s">
        <v>42796</v>
      </c>
      <c r="D6809" s="1" t="s">
        <v>42797</v>
      </c>
      <c r="E6809" s="1" t="b">
        <v>0</v>
      </c>
      <c r="F6809" s="1">
        <v>25</v>
      </c>
      <c r="G6809" s="1" t="b">
        <v>1</v>
      </c>
      <c r="H6809" s="1" t="b">
        <v>0</v>
      </c>
      <c r="I6809" s="1" t="s">
        <v>24</v>
      </c>
      <c r="J6809" s="1" t="s">
        <v>268</v>
      </c>
      <c r="K6809" s="1" t="s">
        <v>42798</v>
      </c>
      <c r="L6809" s="1">
        <v>2</v>
      </c>
      <c r="M6809" s="1" t="s">
        <v>42799</v>
      </c>
      <c r="N6809" s="1">
        <v>1697</v>
      </c>
      <c r="O6809" s="1">
        <v>419</v>
      </c>
      <c r="P6809" s="1" t="s">
        <v>42800</v>
      </c>
      <c r="Q6809" s="1">
        <v>419</v>
      </c>
      <c r="R6809" s="1">
        <v>12</v>
      </c>
      <c r="S6809" s="1" t="str">
        <f>VLOOKUP(R6809,[1]Sheet1!$A$1:$D$50,2,0)</f>
        <v>window + os + develop + linux + applic</v>
      </c>
      <c r="T6809" s="1" t="str">
        <f>VLOOKUP(R6809,[1]Sheet1!$A$1:$D$50,3,0)</f>
        <v>OS+Platforms</v>
      </c>
      <c r="U6809" s="1" t="s">
        <v>151</v>
      </c>
    </row>
    <row r="6810" spans="1:21" x14ac:dyDescent="0.25">
      <c r="A6810" s="1" t="str">
        <f t="shared" si="106"/>
        <v>https://github.com/gothinkster/productionready-angularjs-client</v>
      </c>
      <c r="B6810" s="1" t="s">
        <v>42801</v>
      </c>
      <c r="C6810" s="1" t="s">
        <v>42802</v>
      </c>
      <c r="D6810" s="1" t="s">
        <v>42803</v>
      </c>
      <c r="E6810" s="1" t="b">
        <v>0</v>
      </c>
      <c r="F6810" s="1">
        <v>40</v>
      </c>
      <c r="G6810" s="1" t="b">
        <v>1</v>
      </c>
      <c r="H6810" s="1" t="b">
        <v>0</v>
      </c>
      <c r="I6810" s="1" t="s">
        <v>42804</v>
      </c>
      <c r="J6810" s="1" t="s">
        <v>40</v>
      </c>
      <c r="K6810" s="1" t="s">
        <v>42805</v>
      </c>
      <c r="L6810" s="1">
        <v>1</v>
      </c>
      <c r="M6810" s="1" t="s">
        <v>42806</v>
      </c>
      <c r="N6810" s="1">
        <v>36</v>
      </c>
      <c r="O6810" s="1">
        <v>39</v>
      </c>
      <c r="P6810" s="1" t="s">
        <v>42807</v>
      </c>
      <c r="Q6810" s="1">
        <v>39</v>
      </c>
      <c r="R6810" s="1">
        <v>36</v>
      </c>
      <c r="S6810" s="1" t="str">
        <f>VLOOKUP(R6810,[1]Sheet1!$A$1:$D$50,2,0)</f>
        <v>instal + file + packag + version + build</v>
      </c>
      <c r="T6810" s="1" t="str">
        <f>VLOOKUP(R6810,[1]Sheet1!$A$1:$D$50,3,0)</f>
        <v>Build Management</v>
      </c>
      <c r="U6810" s="1" t="s">
        <v>36</v>
      </c>
    </row>
    <row r="6811" spans="1:21" x14ac:dyDescent="0.25">
      <c r="A6811" s="1" t="str">
        <f t="shared" si="106"/>
        <v>https://github.com/plone/Products.CMFPlone</v>
      </c>
      <c r="B6811" s="1" t="s">
        <v>42808</v>
      </c>
      <c r="C6811" s="1" t="s">
        <v>42809</v>
      </c>
      <c r="D6811" s="1" t="s">
        <v>42810</v>
      </c>
      <c r="E6811" s="1" t="b">
        <v>0</v>
      </c>
      <c r="F6811" s="1">
        <v>85</v>
      </c>
      <c r="G6811" s="1" t="b">
        <v>1</v>
      </c>
      <c r="H6811" s="1" t="b">
        <v>0</v>
      </c>
      <c r="I6811" s="1" t="s">
        <v>42811</v>
      </c>
      <c r="J6811" s="1" t="s">
        <v>40</v>
      </c>
      <c r="K6811" s="1" t="s">
        <v>42812</v>
      </c>
      <c r="L6811" s="1">
        <v>495</v>
      </c>
      <c r="M6811" s="1" t="s">
        <v>42813</v>
      </c>
      <c r="N6811" s="1">
        <v>95879</v>
      </c>
      <c r="O6811" s="1">
        <v>59</v>
      </c>
      <c r="P6811" s="1" t="s">
        <v>42814</v>
      </c>
      <c r="Q6811" s="1">
        <v>59</v>
      </c>
      <c r="R6811" s="1">
        <v>12</v>
      </c>
      <c r="S6811" s="1" t="str">
        <f>VLOOKUP(R6811,[1]Sheet1!$A$1:$D$50,2,0)</f>
        <v>window + os + develop + linux + applic</v>
      </c>
      <c r="T6811" s="1" t="str">
        <f>VLOOKUP(R6811,[1]Sheet1!$A$1:$D$50,3,0)</f>
        <v>OS+Platforms</v>
      </c>
      <c r="U6811" s="1" t="s">
        <v>151</v>
      </c>
    </row>
    <row r="6812" spans="1:21" x14ac:dyDescent="0.25">
      <c r="A6812" s="1" t="str">
        <f t="shared" si="106"/>
        <v>https://github.com/magento-hackathon/products-drag-n-drop</v>
      </c>
      <c r="B6812" s="1" t="s">
        <v>42815</v>
      </c>
      <c r="C6812" s="1" t="s">
        <v>42816</v>
      </c>
      <c r="D6812" s="1" t="s">
        <v>42817</v>
      </c>
      <c r="E6812" s="1" t="b">
        <v>0</v>
      </c>
      <c r="F6812" s="1">
        <v>17</v>
      </c>
      <c r="G6812" s="1" t="b">
        <v>1</v>
      </c>
      <c r="H6812" s="1" t="b">
        <v>0</v>
      </c>
      <c r="I6812" s="1" t="s">
        <v>24</v>
      </c>
      <c r="J6812" s="1" t="s">
        <v>141</v>
      </c>
      <c r="K6812" s="1" t="s">
        <v>42818</v>
      </c>
      <c r="L6812" s="1">
        <v>1</v>
      </c>
      <c r="M6812" s="1" t="s">
        <v>42819</v>
      </c>
      <c r="N6812" s="1">
        <v>304</v>
      </c>
      <c r="O6812" s="1">
        <v>23</v>
      </c>
      <c r="P6812" s="1" t="s">
        <v>42820</v>
      </c>
      <c r="Q6812" s="1">
        <v>23</v>
      </c>
      <c r="R6812" s="1">
        <v>8</v>
      </c>
      <c r="S6812" s="1" t="str">
        <f>VLOOKUP(R6812,[1]Sheet1!$A$1:$D$50,2,0)</f>
        <v>music + applic + project + play + button</v>
      </c>
      <c r="T6812" s="1" t="str">
        <f>VLOOKUP(R6812,[1]Sheet1!$A$1:$D$50,3,0)</f>
        <v>Music Software</v>
      </c>
      <c r="U6812" s="1" t="s">
        <v>212</v>
      </c>
    </row>
    <row r="6813" spans="1:21" x14ac:dyDescent="0.25">
      <c r="A6813" s="1" t="str">
        <f t="shared" si="106"/>
        <v>https://github.com/azat-co/proexpressjs</v>
      </c>
      <c r="B6813" s="1" t="s">
        <v>42821</v>
      </c>
      <c r="C6813" s="1" t="s">
        <v>42822</v>
      </c>
      <c r="D6813" s="1" t="s">
        <v>42823</v>
      </c>
      <c r="E6813" s="1" t="b">
        <v>0</v>
      </c>
      <c r="F6813" s="1">
        <v>41</v>
      </c>
      <c r="G6813" s="1" t="b">
        <v>1</v>
      </c>
      <c r="H6813" s="1" t="b">
        <v>0</v>
      </c>
      <c r="I6813" s="1" t="s">
        <v>42824</v>
      </c>
      <c r="J6813" s="1" t="s">
        <v>40</v>
      </c>
      <c r="K6813" s="1" t="s">
        <v>42825</v>
      </c>
      <c r="L6813" s="1">
        <v>8</v>
      </c>
      <c r="M6813" s="1" t="s">
        <v>42826</v>
      </c>
      <c r="N6813" s="1">
        <v>26962</v>
      </c>
      <c r="O6813" s="1">
        <v>63</v>
      </c>
      <c r="P6813" s="1" t="s">
        <v>42827</v>
      </c>
      <c r="Q6813" s="1">
        <v>63</v>
      </c>
      <c r="R6813" s="1">
        <v>15</v>
      </c>
      <c r="S6813" s="1" t="str">
        <f>VLOOKUP(R6813,[1]Sheet1!$A$1:$D$50,2,0)</f>
        <v>exampl + vagrant + vertx + sbt + maven</v>
      </c>
      <c r="T6813" s="1" t="str">
        <f>VLOOKUP(R6813,[1]Sheet1!$A$1:$D$50,3,0)</f>
        <v>Build and Environments</v>
      </c>
      <c r="U6813" s="1" t="s">
        <v>36</v>
      </c>
    </row>
    <row r="6814" spans="1:21" x14ac:dyDescent="0.25">
      <c r="A6814" s="1" t="str">
        <f t="shared" si="106"/>
        <v>https://github.com/lumenrobot/program-ab</v>
      </c>
      <c r="B6814" s="1" t="s">
        <v>42828</v>
      </c>
      <c r="C6814" s="1" t="s">
        <v>42829</v>
      </c>
      <c r="D6814" s="1" t="s">
        <v>42830</v>
      </c>
      <c r="E6814" s="1" t="b">
        <v>0</v>
      </c>
      <c r="F6814" s="1">
        <v>16</v>
      </c>
      <c r="G6814" s="1" t="b">
        <v>1</v>
      </c>
      <c r="H6814" s="1" t="b">
        <v>0</v>
      </c>
      <c r="I6814" s="1" t="s">
        <v>42831</v>
      </c>
      <c r="J6814" s="1" t="s">
        <v>176</v>
      </c>
      <c r="K6814" s="1" t="s">
        <v>42832</v>
      </c>
      <c r="L6814" s="1">
        <v>4</v>
      </c>
      <c r="M6814" s="1" t="s">
        <v>42833</v>
      </c>
      <c r="N6814" s="1">
        <v>13808</v>
      </c>
      <c r="O6814" s="1">
        <v>24</v>
      </c>
      <c r="P6814" s="1" t="s">
        <v>42834</v>
      </c>
      <c r="Q6814" s="1">
        <v>24</v>
      </c>
      <c r="R6814" s="1">
        <v>39</v>
      </c>
      <c r="S6814" s="1" t="str">
        <f>VLOOKUP(R6814,[1]Sheet1!$A$1:$D$50,2,0)</f>
        <v>theme + javascript + editor + wordpress + base</v>
      </c>
      <c r="T6814" s="1" t="str">
        <f>VLOOKUP(R6814,[1]Sheet1!$A$1:$D$50,3,0)</f>
        <v>Content Management</v>
      </c>
      <c r="U6814" s="1" t="s">
        <v>323</v>
      </c>
    </row>
    <row r="6815" spans="1:21" x14ac:dyDescent="0.25">
      <c r="A6815" s="1" t="str">
        <f t="shared" si="106"/>
        <v>https://github.com/jdan/programthis</v>
      </c>
      <c r="B6815" s="1" t="s">
        <v>42835</v>
      </c>
      <c r="C6815" s="1" t="s">
        <v>42836</v>
      </c>
      <c r="D6815" s="1" t="s">
        <v>42837</v>
      </c>
      <c r="E6815" s="1" t="b">
        <v>0</v>
      </c>
      <c r="F6815" s="1">
        <v>6</v>
      </c>
      <c r="G6815" s="1" t="b">
        <v>1</v>
      </c>
      <c r="H6815" s="1" t="b">
        <v>0</v>
      </c>
      <c r="I6815" s="1" t="s">
        <v>42838</v>
      </c>
      <c r="J6815" s="1" t="s">
        <v>241</v>
      </c>
      <c r="K6815" s="1" t="s">
        <v>42839</v>
      </c>
      <c r="L6815" s="1">
        <v>1</v>
      </c>
      <c r="M6815" s="1" t="s">
        <v>42840</v>
      </c>
      <c r="N6815" s="1">
        <v>162</v>
      </c>
      <c r="O6815" s="1">
        <v>21</v>
      </c>
      <c r="P6815" s="1" t="s">
        <v>42841</v>
      </c>
      <c r="Q6815" s="1">
        <v>21</v>
      </c>
      <c r="R6815" s="1">
        <v>36</v>
      </c>
      <c r="S6815" s="1" t="str">
        <f>VLOOKUP(R6815,[1]Sheet1!$A$1:$D$50,2,0)</f>
        <v>instal + file + packag + version + build</v>
      </c>
      <c r="T6815" s="1" t="str">
        <f>VLOOKUP(R6815,[1]Sheet1!$A$1:$D$50,3,0)</f>
        <v>Build Management</v>
      </c>
      <c r="U6815" s="1" t="s">
        <v>36</v>
      </c>
    </row>
    <row r="6816" spans="1:21" x14ac:dyDescent="0.25">
      <c r="A6816" s="1" t="str">
        <f t="shared" si="106"/>
        <v>https://github.com/jwerle/progress.c</v>
      </c>
      <c r="B6816" s="1" t="s">
        <v>42842</v>
      </c>
      <c r="C6816" s="1" t="s">
        <v>42843</v>
      </c>
      <c r="D6816" s="1" t="s">
        <v>42844</v>
      </c>
      <c r="E6816" s="1" t="b">
        <v>0</v>
      </c>
      <c r="F6816" s="1">
        <v>3</v>
      </c>
      <c r="G6816" s="1" t="b">
        <v>1</v>
      </c>
      <c r="H6816" s="1" t="b">
        <v>0</v>
      </c>
      <c r="I6816" s="1" t="s">
        <v>24</v>
      </c>
      <c r="J6816" s="1" t="s">
        <v>241</v>
      </c>
      <c r="K6816" s="1" t="s">
        <v>42845</v>
      </c>
      <c r="L6816" s="1">
        <v>0</v>
      </c>
      <c r="M6816" s="1" t="s">
        <v>42846</v>
      </c>
      <c r="N6816" s="1">
        <v>31</v>
      </c>
      <c r="O6816" s="1">
        <v>50</v>
      </c>
      <c r="P6816" s="1" t="s">
        <v>42847</v>
      </c>
      <c r="Q6816" s="1">
        <v>50</v>
      </c>
      <c r="R6816" s="1">
        <v>28</v>
      </c>
      <c r="S6816" s="1" t="str">
        <f>VLOOKUP(R6816,[1]Sheet1!$A$1:$D$50,2,0)</f>
        <v>text + progress + sublim + view + bar</v>
      </c>
      <c r="T6816" s="1" t="str">
        <f>VLOOKUP(R6816,[1]Sheet1!$A$1:$D$50,3,0)</f>
        <v>Text Edtiing</v>
      </c>
      <c r="U6816" s="1" t="s">
        <v>323</v>
      </c>
    </row>
    <row r="6817" spans="1:21" x14ac:dyDescent="0.25">
      <c r="A6817" s="1" t="str">
        <f t="shared" si="106"/>
        <v>https://github.com/mdix/progress.js</v>
      </c>
      <c r="B6817" s="1" t="s">
        <v>42848</v>
      </c>
      <c r="C6817" s="1" t="s">
        <v>42849</v>
      </c>
      <c r="D6817" s="1" t="s">
        <v>42850</v>
      </c>
      <c r="E6817" s="1" t="b">
        <v>0</v>
      </c>
      <c r="F6817" s="1">
        <v>7</v>
      </c>
      <c r="G6817" s="1" t="b">
        <v>1</v>
      </c>
      <c r="H6817" s="1" t="b">
        <v>0</v>
      </c>
      <c r="I6817" s="1" t="s">
        <v>24</v>
      </c>
      <c r="J6817" s="1" t="s">
        <v>40</v>
      </c>
      <c r="K6817" s="1" t="s">
        <v>42851</v>
      </c>
      <c r="L6817" s="1">
        <v>2</v>
      </c>
      <c r="M6817" s="1" t="s">
        <v>42852</v>
      </c>
      <c r="N6817" s="1">
        <v>146</v>
      </c>
      <c r="O6817" s="1">
        <v>40</v>
      </c>
      <c r="P6817" s="1" t="s">
        <v>42853</v>
      </c>
      <c r="Q6817" s="1">
        <v>40</v>
      </c>
      <c r="R6817" s="1">
        <v>28</v>
      </c>
      <c r="S6817" s="1" t="str">
        <f>VLOOKUP(R6817,[1]Sheet1!$A$1:$D$50,2,0)</f>
        <v>text + progress + sublim + view + bar</v>
      </c>
      <c r="T6817" s="1" t="str">
        <f>VLOOKUP(R6817,[1]Sheet1!$A$1:$D$50,3,0)</f>
        <v>Text Edtiing</v>
      </c>
      <c r="U6817" s="1" t="s">
        <v>323</v>
      </c>
    </row>
    <row r="6818" spans="1:21" x14ac:dyDescent="0.25">
      <c r="A6818" s="1" t="str">
        <f t="shared" si="106"/>
        <v>https://github.com/usablica/progress.js</v>
      </c>
      <c r="B6818" s="1" t="s">
        <v>42854</v>
      </c>
      <c r="C6818" s="1" t="s">
        <v>42855</v>
      </c>
      <c r="D6818" s="1" t="s">
        <v>42856</v>
      </c>
      <c r="E6818" s="1" t="b">
        <v>0</v>
      </c>
      <c r="F6818" s="1">
        <v>262</v>
      </c>
      <c r="G6818" s="1" t="b">
        <v>1</v>
      </c>
      <c r="H6818" s="1" t="b">
        <v>1</v>
      </c>
      <c r="I6818" s="1" t="s">
        <v>42857</v>
      </c>
      <c r="J6818" s="1" t="s">
        <v>40</v>
      </c>
      <c r="K6818" s="1" t="s">
        <v>42851</v>
      </c>
      <c r="L6818" s="1">
        <v>14</v>
      </c>
      <c r="M6818" s="1" t="s">
        <v>42858</v>
      </c>
      <c r="N6818" s="1">
        <v>1492</v>
      </c>
      <c r="O6818" s="1">
        <v>2130</v>
      </c>
      <c r="P6818" s="1" t="s">
        <v>42859</v>
      </c>
      <c r="Q6818" s="1">
        <v>2130</v>
      </c>
      <c r="R6818" s="1">
        <v>34</v>
      </c>
      <c r="S6818" s="1" t="str">
        <f>VLOOKUP(R6818,[1]Sheet1!$A$1:$D$50,2,0)</f>
        <v>api + librari + document + client + applic</v>
      </c>
      <c r="T6818" s="1" t="str">
        <f>VLOOKUP(R6818,[1]Sheet1!$A$1:$D$50,3,0)</f>
        <v>Web API</v>
      </c>
      <c r="U6818" s="1" t="s">
        <v>68</v>
      </c>
    </row>
    <row r="6819" spans="1:21" x14ac:dyDescent="0.25">
      <c r="A6819" s="1" t="str">
        <f t="shared" si="106"/>
        <v>https://github.com/hotchemi/ProgressMenuItem</v>
      </c>
      <c r="B6819" s="1" t="s">
        <v>42860</v>
      </c>
      <c r="C6819" s="1" t="s">
        <v>42861</v>
      </c>
      <c r="D6819" s="1" t="s">
        <v>42862</v>
      </c>
      <c r="E6819" s="1" t="b">
        <v>0</v>
      </c>
      <c r="F6819" s="1">
        <v>10</v>
      </c>
      <c r="G6819" s="1" t="b">
        <v>1</v>
      </c>
      <c r="H6819" s="1" t="b">
        <v>1</v>
      </c>
      <c r="I6819" s="1" t="s">
        <v>42863</v>
      </c>
      <c r="J6819" s="1" t="s">
        <v>176</v>
      </c>
      <c r="K6819" s="1" t="s">
        <v>42864</v>
      </c>
      <c r="L6819" s="1">
        <v>1</v>
      </c>
      <c r="M6819" s="1" t="s">
        <v>42865</v>
      </c>
      <c r="N6819" s="1">
        <v>631</v>
      </c>
      <c r="O6819" s="1">
        <v>75</v>
      </c>
      <c r="P6819" s="1" t="s">
        <v>42866</v>
      </c>
      <c r="Q6819" s="1">
        <v>75</v>
      </c>
      <c r="R6819" s="1">
        <v>28</v>
      </c>
      <c r="S6819" s="1" t="str">
        <f>VLOOKUP(R6819,[1]Sheet1!$A$1:$D$50,2,0)</f>
        <v>text + progress + sublim + view + bar</v>
      </c>
      <c r="T6819" s="1" t="str">
        <f>VLOOKUP(R6819,[1]Sheet1!$A$1:$D$50,3,0)</f>
        <v>Text Edtiing</v>
      </c>
      <c r="U6819" s="1" t="s">
        <v>323</v>
      </c>
    </row>
    <row r="6820" spans="1:21" x14ac:dyDescent="0.25">
      <c r="A6820" s="1" t="str">
        <f t="shared" si="106"/>
        <v>https://github.com/kkdai/project52</v>
      </c>
      <c r="B6820" s="1" t="s">
        <v>42867</v>
      </c>
      <c r="C6820" s="1" t="s">
        <v>42868</v>
      </c>
      <c r="D6820" s="1" t="s">
        <v>42869</v>
      </c>
      <c r="E6820" s="1" t="b">
        <v>0</v>
      </c>
      <c r="F6820" s="1">
        <v>22</v>
      </c>
      <c r="G6820" s="1" t="b">
        <v>1</v>
      </c>
      <c r="H6820" s="1" t="b">
        <v>0</v>
      </c>
      <c r="I6820" s="1"/>
      <c r="J6820" s="1" t="s">
        <v>24</v>
      </c>
      <c r="K6820" s="1" t="s">
        <v>42870</v>
      </c>
      <c r="L6820" s="1">
        <v>0</v>
      </c>
      <c r="M6820" s="1" t="s">
        <v>42871</v>
      </c>
      <c r="N6820" s="1">
        <v>40</v>
      </c>
      <c r="O6820" s="1">
        <v>175</v>
      </c>
      <c r="P6820" s="1" t="s">
        <v>42872</v>
      </c>
      <c r="Q6820" s="1">
        <v>175</v>
      </c>
      <c r="R6820" s="1">
        <v>38</v>
      </c>
      <c r="S6820" s="1" t="str">
        <f>VLOOKUP(R6820,[1]Sheet1!$A$1:$D$50,2,0)</f>
        <v>file + project + librari + will + code</v>
      </c>
      <c r="T6820" s="1" t="str">
        <f>VLOOKUP(R6820,[1]Sheet1!$A$1:$D$50,3,0)</f>
        <v>Project Structure</v>
      </c>
      <c r="U6820" s="1" t="s">
        <v>68</v>
      </c>
    </row>
    <row r="6821" spans="1:21" x14ac:dyDescent="0.25">
      <c r="A6821" s="1" t="str">
        <f t="shared" si="106"/>
        <v>https://github.com/udacity/Project-Descriptions-for-Review</v>
      </c>
      <c r="B6821" s="1" t="s">
        <v>42873</v>
      </c>
      <c r="C6821" s="1" t="s">
        <v>42874</v>
      </c>
      <c r="D6821" s="1" t="s">
        <v>42875</v>
      </c>
      <c r="E6821" s="1" t="b">
        <v>0</v>
      </c>
      <c r="F6821" s="1">
        <v>177</v>
      </c>
      <c r="G6821" s="1" t="b">
        <v>1</v>
      </c>
      <c r="H6821" s="1" t="b">
        <v>1</v>
      </c>
      <c r="I6821" s="1" t="s">
        <v>24</v>
      </c>
      <c r="J6821" s="1" t="s">
        <v>24</v>
      </c>
      <c r="K6821" s="1" t="s">
        <v>42876</v>
      </c>
      <c r="L6821" s="1">
        <v>1</v>
      </c>
      <c r="M6821" s="1" t="s">
        <v>42877</v>
      </c>
      <c r="N6821" s="1">
        <v>2158</v>
      </c>
      <c r="O6821" s="1">
        <v>195</v>
      </c>
      <c r="P6821" s="1" t="s">
        <v>42878</v>
      </c>
      <c r="Q6821" s="1">
        <v>195</v>
      </c>
      <c r="R6821" s="1">
        <v>25</v>
      </c>
      <c r="S6821" s="1" t="str">
        <f>VLOOKUP(R6821,[1]Sheet1!$A$1:$D$50,2,0)</f>
        <v>studio + code + lua + visual + support</v>
      </c>
      <c r="T6821" s="1" t="str">
        <f>VLOOKUP(R6821,[1]Sheet1!$A$1:$D$50,3,0)</f>
        <v>Others/Undetermined</v>
      </c>
      <c r="U6821" s="1" t="s">
        <v>131</v>
      </c>
    </row>
    <row r="6822" spans="1:21" x14ac:dyDescent="0.25">
      <c r="A6822" s="1" t="str">
        <f t="shared" si="106"/>
        <v>https://github.com/ccoffey/ProjectEuler</v>
      </c>
      <c r="B6822" s="1" t="s">
        <v>42879</v>
      </c>
      <c r="C6822" s="1" t="s">
        <v>42880</v>
      </c>
      <c r="D6822" s="1" t="s">
        <v>42881</v>
      </c>
      <c r="E6822" s="1" t="b">
        <v>0</v>
      </c>
      <c r="F6822" s="1">
        <v>10</v>
      </c>
      <c r="G6822" s="1" t="b">
        <v>1</v>
      </c>
      <c r="H6822" s="1" t="b">
        <v>0</v>
      </c>
      <c r="I6822" s="1" t="s">
        <v>42882</v>
      </c>
      <c r="J6822" s="1" t="s">
        <v>176</v>
      </c>
      <c r="K6822" s="1" t="s">
        <v>42883</v>
      </c>
      <c r="L6822" s="1">
        <v>4</v>
      </c>
      <c r="M6822" s="1" t="s">
        <v>42884</v>
      </c>
      <c r="N6822" s="1">
        <v>42046</v>
      </c>
      <c r="O6822" s="1">
        <v>26</v>
      </c>
      <c r="P6822" s="1" t="s">
        <v>42885</v>
      </c>
      <c r="Q6822" s="1">
        <v>26</v>
      </c>
      <c r="R6822" s="1">
        <v>1</v>
      </c>
      <c r="S6822" s="1" t="str">
        <f>VLOOKUP(R6822,[1]Sheet1!$A$1:$D$50,2,0)</f>
        <v>gateway + bitmap + countri + sampl + domain</v>
      </c>
      <c r="T6822" s="1" t="str">
        <f>VLOOKUP(R6822,[1]Sheet1!$A$1:$D$50,3,0)</f>
        <v>Others/Undetermined</v>
      </c>
      <c r="U6822" s="1" t="s">
        <v>68</v>
      </c>
    </row>
    <row r="6823" spans="1:21" x14ac:dyDescent="0.25">
      <c r="A6823" s="1" t="str">
        <f t="shared" si="106"/>
        <v>https://github.com/vincentsels/ProjectManagement</v>
      </c>
      <c r="B6823" s="1" t="s">
        <v>42886</v>
      </c>
      <c r="C6823" s="1" t="s">
        <v>42887</v>
      </c>
      <c r="D6823" s="1" t="s">
        <v>42888</v>
      </c>
      <c r="E6823" s="1" t="b">
        <v>0</v>
      </c>
      <c r="F6823" s="1">
        <v>19</v>
      </c>
      <c r="G6823" s="1" t="b">
        <v>1</v>
      </c>
      <c r="H6823" s="1" t="b">
        <v>0</v>
      </c>
      <c r="I6823" s="1"/>
      <c r="J6823" s="1" t="s">
        <v>141</v>
      </c>
      <c r="K6823" s="1" t="s">
        <v>42889</v>
      </c>
      <c r="L6823" s="1">
        <v>8</v>
      </c>
      <c r="M6823" s="1" t="s">
        <v>42890</v>
      </c>
      <c r="N6823" s="1">
        <v>300</v>
      </c>
      <c r="O6823" s="1">
        <v>34</v>
      </c>
      <c r="P6823" s="1" t="s">
        <v>42891</v>
      </c>
      <c r="Q6823" s="1">
        <v>34</v>
      </c>
      <c r="R6823" s="1">
        <v>38</v>
      </c>
      <c r="S6823" s="1" t="str">
        <f>VLOOKUP(R6823,[1]Sheet1!$A$1:$D$50,2,0)</f>
        <v>file + project + librari + will + code</v>
      </c>
      <c r="T6823" s="1" t="str">
        <f>VLOOKUP(R6823,[1]Sheet1!$A$1:$D$50,3,0)</f>
        <v>Project Structure</v>
      </c>
      <c r="U6823" s="1" t="s">
        <v>68</v>
      </c>
    </row>
    <row r="6824" spans="1:21" x14ac:dyDescent="0.25">
      <c r="A6824" s="1" t="str">
        <f t="shared" si="106"/>
        <v>https://github.com/fsprojects/ProjectScaffold</v>
      </c>
      <c r="B6824" s="1" t="s">
        <v>42892</v>
      </c>
      <c r="C6824" s="1" t="s">
        <v>42893</v>
      </c>
      <c r="D6824" s="1" t="s">
        <v>42894</v>
      </c>
      <c r="E6824" s="1" t="b">
        <v>0</v>
      </c>
      <c r="F6824" s="1">
        <v>131</v>
      </c>
      <c r="G6824" s="1" t="b">
        <v>1</v>
      </c>
      <c r="H6824" s="1" t="b">
        <v>1</v>
      </c>
      <c r="I6824" s="1" t="s">
        <v>42895</v>
      </c>
      <c r="J6824" s="1" t="s">
        <v>686</v>
      </c>
      <c r="K6824" s="1" t="s">
        <v>42896</v>
      </c>
      <c r="L6824" s="1">
        <v>71</v>
      </c>
      <c r="M6824" s="1" t="s">
        <v>42897</v>
      </c>
      <c r="N6824" s="1">
        <v>4551</v>
      </c>
      <c r="O6824" s="1">
        <v>356</v>
      </c>
      <c r="P6824" s="1" t="s">
        <v>42898</v>
      </c>
      <c r="Q6824" s="1">
        <v>356</v>
      </c>
      <c r="R6824" s="1">
        <v>38</v>
      </c>
      <c r="S6824" s="1" t="str">
        <f>VLOOKUP(R6824,[1]Sheet1!$A$1:$D$50,2,0)</f>
        <v>file + project + librari + will + code</v>
      </c>
      <c r="T6824" s="1" t="str">
        <f>VLOOKUP(R6824,[1]Sheet1!$A$1:$D$50,3,0)</f>
        <v>Project Structure</v>
      </c>
      <c r="U6824" s="1" t="s">
        <v>68</v>
      </c>
    </row>
    <row r="6825" spans="1:21" x14ac:dyDescent="0.25">
      <c r="A6825" s="1" t="str">
        <f t="shared" si="106"/>
        <v>https://github.com/projectured/projectured</v>
      </c>
      <c r="B6825" s="1" t="s">
        <v>42899</v>
      </c>
      <c r="C6825" s="1" t="s">
        <v>42900</v>
      </c>
      <c r="D6825" s="1" t="s">
        <v>42901</v>
      </c>
      <c r="E6825" s="1" t="b">
        <v>0</v>
      </c>
      <c r="F6825" s="1">
        <v>7</v>
      </c>
      <c r="G6825" s="1" t="b">
        <v>1</v>
      </c>
      <c r="H6825" s="1" t="b">
        <v>1</v>
      </c>
      <c r="I6825" s="1" t="s">
        <v>42902</v>
      </c>
      <c r="J6825" s="1" t="s">
        <v>821</v>
      </c>
      <c r="K6825" s="1" t="s">
        <v>42903</v>
      </c>
      <c r="L6825" s="1">
        <v>0</v>
      </c>
      <c r="M6825" s="1" t="s">
        <v>42904</v>
      </c>
      <c r="N6825" s="1">
        <v>6228</v>
      </c>
      <c r="O6825" s="1">
        <v>86</v>
      </c>
      <c r="P6825" s="1" t="s">
        <v>42905</v>
      </c>
      <c r="Q6825" s="1">
        <v>86</v>
      </c>
      <c r="R6825" s="1">
        <v>16</v>
      </c>
      <c r="S6825" s="1" t="str">
        <f>VLOOKUP(R6825,[1]Sheet1!$A$1:$D$50,2,0)</f>
        <v>event + compon + analyt + element + demo</v>
      </c>
      <c r="T6825" s="1" t="str">
        <f>VLOOKUP(R6825,[1]Sheet1!$A$1:$D$50,3,0)</f>
        <v>Others/Undetermined</v>
      </c>
      <c r="U6825" s="1" t="s">
        <v>68</v>
      </c>
    </row>
    <row r="6826" spans="1:21" x14ac:dyDescent="0.25">
      <c r="A6826" s="1" t="str">
        <f t="shared" si="106"/>
        <v>https://github.com/ericbmerritt/projmake-mode</v>
      </c>
      <c r="B6826" s="1" t="s">
        <v>42906</v>
      </c>
      <c r="C6826" s="1" t="s">
        <v>42907</v>
      </c>
      <c r="D6826" s="1" t="s">
        <v>42908</v>
      </c>
      <c r="E6826" s="1" t="b">
        <v>0</v>
      </c>
      <c r="F6826" s="1">
        <v>5</v>
      </c>
      <c r="G6826" s="1" t="b">
        <v>1</v>
      </c>
      <c r="H6826" s="1" t="b">
        <v>0</v>
      </c>
      <c r="I6826" s="1" t="s">
        <v>24</v>
      </c>
      <c r="J6826" s="1" t="s">
        <v>379</v>
      </c>
      <c r="K6826" s="1" t="s">
        <v>42909</v>
      </c>
      <c r="L6826" s="1">
        <v>3</v>
      </c>
      <c r="M6826" s="1" t="s">
        <v>42910</v>
      </c>
      <c r="N6826" s="1">
        <v>562</v>
      </c>
      <c r="O6826" s="1">
        <v>32</v>
      </c>
      <c r="P6826" s="1" t="s">
        <v>42911</v>
      </c>
      <c r="Q6826" s="1">
        <v>32</v>
      </c>
      <c r="R6826" s="1">
        <v>38</v>
      </c>
      <c r="S6826" s="1" t="str">
        <f>VLOOKUP(R6826,[1]Sheet1!$A$1:$D$50,2,0)</f>
        <v>file + project + librari + will + code</v>
      </c>
      <c r="T6826" s="1" t="str">
        <f>VLOOKUP(R6826,[1]Sheet1!$A$1:$D$50,3,0)</f>
        <v>Project Structure</v>
      </c>
      <c r="U6826" s="1" t="s">
        <v>68</v>
      </c>
    </row>
    <row r="6827" spans="1:21" x14ac:dyDescent="0.25">
      <c r="A6827" s="1" t="str">
        <f t="shared" si="106"/>
        <v>https://github.com/wouterbeek/Prolog-Library-Collection</v>
      </c>
      <c r="B6827" s="1" t="s">
        <v>42912</v>
      </c>
      <c r="C6827" s="1" t="s">
        <v>42913</v>
      </c>
      <c r="D6827" s="1" t="s">
        <v>42914</v>
      </c>
      <c r="E6827" s="1" t="b">
        <v>0</v>
      </c>
      <c r="F6827" s="1">
        <v>7</v>
      </c>
      <c r="G6827" s="1" t="b">
        <v>1</v>
      </c>
      <c r="H6827" s="1" t="b">
        <v>0</v>
      </c>
      <c r="I6827" s="1"/>
      <c r="J6827" s="1" t="s">
        <v>15016</v>
      </c>
      <c r="K6827" s="1" t="s">
        <v>42915</v>
      </c>
      <c r="L6827" s="1">
        <v>0</v>
      </c>
      <c r="M6827" s="1" t="s">
        <v>42916</v>
      </c>
      <c r="N6827" s="1">
        <v>24204</v>
      </c>
      <c r="O6827" s="1">
        <v>44</v>
      </c>
      <c r="P6827" s="1" t="s">
        <v>42917</v>
      </c>
      <c r="Q6827" s="1">
        <v>44</v>
      </c>
      <c r="R6827" s="1">
        <v>16</v>
      </c>
      <c r="S6827" s="1" t="str">
        <f>VLOOKUP(R6827,[1]Sheet1!$A$1:$D$50,2,0)</f>
        <v>event + compon + analyt + element + demo</v>
      </c>
      <c r="T6827" s="1" t="str">
        <f>VLOOKUP(R6827,[1]Sheet1!$A$1:$D$50,3,0)</f>
        <v>Others/Undetermined</v>
      </c>
      <c r="U6827" s="1" t="s">
        <v>68</v>
      </c>
    </row>
    <row r="6828" spans="1:21" x14ac:dyDescent="0.25">
      <c r="A6828" s="1" t="str">
        <f t="shared" si="106"/>
        <v>https://github.com/noeltock/prometheus</v>
      </c>
      <c r="B6828" s="1" t="s">
        <v>42918</v>
      </c>
      <c r="C6828" s="1" t="s">
        <v>42919</v>
      </c>
      <c r="D6828" s="1" t="s">
        <v>42920</v>
      </c>
      <c r="E6828" s="1" t="b">
        <v>0</v>
      </c>
      <c r="F6828" s="1">
        <v>9</v>
      </c>
      <c r="G6828" s="1" t="b">
        <v>1</v>
      </c>
      <c r="H6828" s="1" t="b">
        <v>0</v>
      </c>
      <c r="I6828" s="1" t="s">
        <v>24</v>
      </c>
      <c r="J6828" s="1" t="s">
        <v>141</v>
      </c>
      <c r="K6828" s="1" t="s">
        <v>42921</v>
      </c>
      <c r="L6828" s="1">
        <v>0</v>
      </c>
      <c r="M6828" s="1" t="s">
        <v>42922</v>
      </c>
      <c r="N6828" s="1">
        <v>234</v>
      </c>
      <c r="O6828" s="1">
        <v>47</v>
      </c>
      <c r="P6828" s="1" t="s">
        <v>42923</v>
      </c>
      <c r="Q6828" s="1">
        <v>47</v>
      </c>
      <c r="R6828" s="1">
        <v>28</v>
      </c>
      <c r="S6828" s="1" t="str">
        <f>VLOOKUP(R6828,[1]Sheet1!$A$1:$D$50,2,0)</f>
        <v>text + progress + sublim + view + bar</v>
      </c>
      <c r="T6828" s="1" t="str">
        <f>VLOOKUP(R6828,[1]Sheet1!$A$1:$D$50,3,0)</f>
        <v>Text Edtiing</v>
      </c>
      <c r="U6828" s="1" t="s">
        <v>323</v>
      </c>
    </row>
    <row r="6829" spans="1:21" x14ac:dyDescent="0.25">
      <c r="A6829" s="1" t="str">
        <f t="shared" si="106"/>
        <v>https://github.com/johnkpaul/promethify</v>
      </c>
      <c r="B6829" s="1" t="s">
        <v>42924</v>
      </c>
      <c r="C6829" s="1" t="s">
        <v>42925</v>
      </c>
      <c r="D6829" s="1" t="s">
        <v>42926</v>
      </c>
      <c r="E6829" s="1" t="b">
        <v>0</v>
      </c>
      <c r="F6829" s="1">
        <v>1</v>
      </c>
      <c r="G6829" s="1" t="b">
        <v>1</v>
      </c>
      <c r="H6829" s="1" t="b">
        <v>0</v>
      </c>
      <c r="I6829" s="1"/>
      <c r="J6829" s="1" t="s">
        <v>40</v>
      </c>
      <c r="K6829" s="1" t="s">
        <v>42927</v>
      </c>
      <c r="L6829" s="1">
        <v>4</v>
      </c>
      <c r="M6829" s="1" t="s">
        <v>42928</v>
      </c>
      <c r="N6829" s="1">
        <v>313</v>
      </c>
      <c r="O6829" s="1">
        <v>51</v>
      </c>
      <c r="P6829" s="1" t="s">
        <v>42929</v>
      </c>
      <c r="Q6829" s="1">
        <v>51</v>
      </c>
      <c r="R6829" s="1">
        <v>7</v>
      </c>
      <c r="S6829" s="1" t="str">
        <f>VLOOKUP(R6829,[1]Sheet1!$A$1:$D$50,2,0)</f>
        <v>googl + worker + bootstrap + creat + exampl</v>
      </c>
      <c r="T6829" s="1" t="str">
        <f>VLOOKUP(R6829,[1]Sheet1!$A$1:$D$50,3,0)</f>
        <v>Others/Undetermined</v>
      </c>
      <c r="U6829" s="1" t="s">
        <v>68</v>
      </c>
    </row>
    <row r="6830" spans="1:21" x14ac:dyDescent="0.25">
      <c r="A6830" s="1" t="str">
        <f t="shared" si="106"/>
        <v>https://github.com/CodeCatalyst/promise.coffee</v>
      </c>
      <c r="B6830" s="1" t="s">
        <v>42930</v>
      </c>
      <c r="C6830" s="1" t="s">
        <v>42931</v>
      </c>
      <c r="D6830" s="1" t="s">
        <v>42932</v>
      </c>
      <c r="E6830" s="1" t="b">
        <v>0</v>
      </c>
      <c r="F6830" s="1">
        <v>7</v>
      </c>
      <c r="G6830" s="1" t="b">
        <v>1</v>
      </c>
      <c r="H6830" s="1" t="b">
        <v>0</v>
      </c>
      <c r="I6830" s="1" t="s">
        <v>24</v>
      </c>
      <c r="J6830" s="1" t="s">
        <v>40</v>
      </c>
      <c r="K6830" s="1" t="s">
        <v>42933</v>
      </c>
      <c r="L6830" s="1">
        <v>7</v>
      </c>
      <c r="M6830" s="1" t="s">
        <v>42934</v>
      </c>
      <c r="N6830" s="1">
        <v>255</v>
      </c>
      <c r="O6830" s="1">
        <v>21</v>
      </c>
      <c r="P6830" s="1" t="s">
        <v>42935</v>
      </c>
      <c r="Q6830" s="1">
        <v>21</v>
      </c>
      <c r="R6830" s="1">
        <v>6</v>
      </c>
      <c r="S6830" s="1" t="str">
        <f>VLOOKUP(R6830,[1]Sheet1!$A$1:$D$50,2,0)</f>
        <v>css + control + contain + view + will</v>
      </c>
      <c r="T6830" s="1" t="str">
        <f>VLOOKUP(R6830,[1]Sheet1!$A$1:$D$50,3,0)</f>
        <v>CSS</v>
      </c>
      <c r="U6830" s="1" t="s">
        <v>51</v>
      </c>
    </row>
    <row r="6831" spans="1:21" x14ac:dyDescent="0.25">
      <c r="A6831" s="1" t="str">
        <f t="shared" si="106"/>
        <v>https://github.com/CodeCatalyst/promise-as3</v>
      </c>
      <c r="B6831" s="1" t="s">
        <v>42936</v>
      </c>
      <c r="C6831" s="1" t="s">
        <v>42937</v>
      </c>
      <c r="D6831" s="1" t="s">
        <v>42938</v>
      </c>
      <c r="E6831" s="1" t="b">
        <v>0</v>
      </c>
      <c r="F6831" s="1">
        <v>52</v>
      </c>
      <c r="G6831" s="1" t="b">
        <v>1</v>
      </c>
      <c r="H6831" s="1" t="b">
        <v>0</v>
      </c>
      <c r="I6831" s="1"/>
      <c r="J6831" s="1" t="s">
        <v>3152</v>
      </c>
      <c r="K6831" s="1" t="s">
        <v>42939</v>
      </c>
      <c r="L6831" s="1">
        <v>18</v>
      </c>
      <c r="M6831" s="1" t="s">
        <v>42940</v>
      </c>
      <c r="N6831" s="1">
        <v>6442</v>
      </c>
      <c r="O6831" s="1">
        <v>163</v>
      </c>
      <c r="P6831" s="1" t="s">
        <v>42941</v>
      </c>
      <c r="Q6831" s="1">
        <v>163</v>
      </c>
      <c r="R6831" s="1">
        <v>6</v>
      </c>
      <c r="S6831" s="1" t="str">
        <f>VLOOKUP(R6831,[1]Sheet1!$A$1:$D$50,2,0)</f>
        <v>css + control + contain + view + will</v>
      </c>
      <c r="T6831" s="1" t="str">
        <f>VLOOKUP(R6831,[1]Sheet1!$A$1:$D$50,3,0)</f>
        <v>CSS</v>
      </c>
      <c r="U6831" s="1" t="s">
        <v>51</v>
      </c>
    </row>
    <row r="6832" spans="1:21" x14ac:dyDescent="0.25">
      <c r="A6832" s="1" t="str">
        <f t="shared" si="106"/>
        <v>https://github.com/facundoolano/promise-log</v>
      </c>
      <c r="B6832" s="1" t="s">
        <v>42942</v>
      </c>
      <c r="C6832" s="1" t="s">
        <v>42943</v>
      </c>
      <c r="D6832" s="1" t="s">
        <v>42944</v>
      </c>
      <c r="E6832" s="1" t="b">
        <v>0</v>
      </c>
      <c r="F6832" s="1">
        <v>1</v>
      </c>
      <c r="G6832" s="1" t="b">
        <v>1</v>
      </c>
      <c r="H6832" s="1" t="b">
        <v>0</v>
      </c>
      <c r="I6832" s="1" t="s">
        <v>24</v>
      </c>
      <c r="J6832" s="1" t="s">
        <v>40</v>
      </c>
      <c r="K6832" s="1" t="s">
        <v>42945</v>
      </c>
      <c r="L6832" s="1">
        <v>0</v>
      </c>
      <c r="M6832" s="1" t="s">
        <v>42946</v>
      </c>
      <c r="N6832" s="1">
        <v>4</v>
      </c>
      <c r="O6832" s="1">
        <v>150</v>
      </c>
      <c r="P6832" s="1" t="s">
        <v>42947</v>
      </c>
      <c r="Q6832" s="1">
        <v>150</v>
      </c>
      <c r="R6832" s="1">
        <v>36</v>
      </c>
      <c r="S6832" s="1" t="str">
        <f>VLOOKUP(R6832,[1]Sheet1!$A$1:$D$50,2,0)</f>
        <v>instal + file + packag + version + build</v>
      </c>
      <c r="T6832" s="1" t="str">
        <f>VLOOKUP(R6832,[1]Sheet1!$A$1:$D$50,3,0)</f>
        <v>Build Management</v>
      </c>
      <c r="U6832" s="1" t="s">
        <v>36</v>
      </c>
    </row>
    <row r="6833" spans="1:21" x14ac:dyDescent="0.25">
      <c r="A6833" s="1" t="str">
        <f t="shared" si="106"/>
        <v>https://github.com/krakjoe/promises</v>
      </c>
      <c r="B6833" s="1" t="s">
        <v>42948</v>
      </c>
      <c r="C6833" s="1" t="s">
        <v>42949</v>
      </c>
      <c r="D6833" s="1" t="s">
        <v>42950</v>
      </c>
      <c r="E6833" s="1" t="b">
        <v>0</v>
      </c>
      <c r="F6833" s="1">
        <v>5</v>
      </c>
      <c r="G6833" s="1" t="b">
        <v>1</v>
      </c>
      <c r="H6833" s="1" t="b">
        <v>0</v>
      </c>
      <c r="I6833" s="1" t="s">
        <v>24</v>
      </c>
      <c r="J6833" s="1" t="s">
        <v>141</v>
      </c>
      <c r="K6833" s="1" t="s">
        <v>42951</v>
      </c>
      <c r="L6833" s="1">
        <v>0</v>
      </c>
      <c r="M6833" s="1" t="s">
        <v>42952</v>
      </c>
      <c r="N6833" s="1">
        <v>31</v>
      </c>
      <c r="O6833" s="1">
        <v>66</v>
      </c>
      <c r="P6833" s="1" t="s">
        <v>42953</v>
      </c>
      <c r="Q6833" s="1">
        <v>66</v>
      </c>
      <c r="R6833" s="1">
        <v>17</v>
      </c>
      <c r="S6833" s="1" t="str">
        <f>VLOOKUP(R6833,[1]Sheet1!$A$1:$D$50,2,0)</f>
        <v>amazon + upload + solut + s3 + aw</v>
      </c>
      <c r="T6833" s="1" t="str">
        <f>VLOOKUP(R6833,[1]Sheet1!$A$1:$D$50,3,0)</f>
        <v>Amazon+Cloud</v>
      </c>
      <c r="U6833" s="1" t="s">
        <v>437</v>
      </c>
    </row>
    <row r="6834" spans="1:21" x14ac:dyDescent="0.25">
      <c r="A6834" s="1" t="str">
        <f t="shared" si="106"/>
        <v>https://github.com/domenic/promises-unwrapping</v>
      </c>
      <c r="B6834" s="1" t="s">
        <v>42954</v>
      </c>
      <c r="C6834" s="1" t="s">
        <v>42955</v>
      </c>
      <c r="D6834" s="1" t="s">
        <v>42956</v>
      </c>
      <c r="E6834" s="1" t="b">
        <v>0</v>
      </c>
      <c r="F6834" s="1">
        <v>43</v>
      </c>
      <c r="G6834" s="1" t="b">
        <v>1</v>
      </c>
      <c r="H6834" s="1" t="b">
        <v>0</v>
      </c>
      <c r="I6834" s="1"/>
      <c r="J6834" s="1" t="s">
        <v>40</v>
      </c>
      <c r="K6834" s="1" t="s">
        <v>42957</v>
      </c>
      <c r="L6834" s="1">
        <v>9</v>
      </c>
      <c r="M6834" s="1" t="s">
        <v>42958</v>
      </c>
      <c r="N6834" s="1">
        <v>717</v>
      </c>
      <c r="O6834" s="1">
        <v>478</v>
      </c>
      <c r="P6834" s="1" t="s">
        <v>42959</v>
      </c>
      <c r="Q6834" s="1">
        <v>478</v>
      </c>
      <c r="R6834" s="1">
        <v>17</v>
      </c>
      <c r="S6834" s="1" t="str">
        <f>VLOOKUP(R6834,[1]Sheet1!$A$1:$D$50,2,0)</f>
        <v>amazon + upload + solut + s3 + aw</v>
      </c>
      <c r="T6834" s="1" t="str">
        <f>VLOOKUP(R6834,[1]Sheet1!$A$1:$D$50,3,0)</f>
        <v>Amazon+Cloud</v>
      </c>
      <c r="U6834" s="1" t="s">
        <v>437</v>
      </c>
    </row>
    <row r="6835" spans="1:21" x14ac:dyDescent="0.25">
      <c r="A6835" s="1" t="str">
        <f t="shared" si="106"/>
        <v>https://github.com/proot-me/PRoot</v>
      </c>
      <c r="B6835" s="1" t="s">
        <v>42960</v>
      </c>
      <c r="C6835" s="1" t="s">
        <v>42961</v>
      </c>
      <c r="D6835" s="1" t="s">
        <v>42962</v>
      </c>
      <c r="E6835" s="1" t="b">
        <v>0</v>
      </c>
      <c r="F6835" s="1">
        <v>45</v>
      </c>
      <c r="G6835" s="1" t="b">
        <v>1</v>
      </c>
      <c r="H6835" s="1" t="b">
        <v>0</v>
      </c>
      <c r="I6835" s="1" t="s">
        <v>42963</v>
      </c>
      <c r="J6835" s="1" t="s">
        <v>241</v>
      </c>
      <c r="K6835" s="1" t="s">
        <v>42964</v>
      </c>
      <c r="L6835" s="1">
        <v>45</v>
      </c>
      <c r="M6835" s="1" t="s">
        <v>42965</v>
      </c>
      <c r="N6835" s="1">
        <v>4294</v>
      </c>
      <c r="O6835" s="1">
        <v>181</v>
      </c>
      <c r="P6835" s="1" t="s">
        <v>42966</v>
      </c>
      <c r="Q6835" s="1">
        <v>181</v>
      </c>
      <c r="R6835" s="1">
        <v>12</v>
      </c>
      <c r="S6835" s="1" t="str">
        <f>VLOOKUP(R6835,[1]Sheet1!$A$1:$D$50,2,0)</f>
        <v>window + os + develop + linux + applic</v>
      </c>
      <c r="T6835" s="1" t="str">
        <f>VLOOKUP(R6835,[1]Sheet1!$A$1:$D$50,3,0)</f>
        <v>OS+Platforms</v>
      </c>
      <c r="U6835" s="1" t="s">
        <v>151</v>
      </c>
    </row>
    <row r="6836" spans="1:21" x14ac:dyDescent="0.25">
      <c r="A6836" s="1" t="str">
        <f t="shared" si="106"/>
        <v>https://github.com/zendesk/prop</v>
      </c>
      <c r="B6836" s="1" t="s">
        <v>42967</v>
      </c>
      <c r="C6836" s="1" t="s">
        <v>42968</v>
      </c>
      <c r="D6836" s="1" t="s">
        <v>42969</v>
      </c>
      <c r="E6836" s="1" t="b">
        <v>0</v>
      </c>
      <c r="F6836" s="1">
        <v>2</v>
      </c>
      <c r="G6836" s="1" t="b">
        <v>1</v>
      </c>
      <c r="H6836" s="1" t="b">
        <v>0</v>
      </c>
      <c r="I6836" s="1" t="s">
        <v>24</v>
      </c>
      <c r="J6836" s="1" t="s">
        <v>234</v>
      </c>
      <c r="K6836" s="1" t="s">
        <v>42970</v>
      </c>
      <c r="L6836" s="1">
        <v>1</v>
      </c>
      <c r="M6836" s="1" t="s">
        <v>42971</v>
      </c>
      <c r="N6836" s="1">
        <v>196</v>
      </c>
      <c r="O6836" s="1">
        <v>32</v>
      </c>
      <c r="P6836" s="1" t="s">
        <v>42972</v>
      </c>
      <c r="Q6836" s="1">
        <v>32</v>
      </c>
      <c r="R6836" s="1">
        <v>20</v>
      </c>
      <c r="S6836" s="1" t="str">
        <f>VLOOKUP(R6836,[1]Sheet1!$A$1:$D$50,2,0)</f>
        <v>user + databas + will + configur + server</v>
      </c>
      <c r="T6836" s="1" t="str">
        <f>VLOOKUP(R6836,[1]Sheet1!$A$1:$D$50,3,0)</f>
        <v>User Access/Login</v>
      </c>
      <c r="U6836" s="1" t="s">
        <v>172</v>
      </c>
    </row>
    <row r="6837" spans="1:21" x14ac:dyDescent="0.25">
      <c r="A6837" s="1" t="str">
        <f t="shared" si="106"/>
        <v>https://github.com/phpspec/prophecy-phpunit</v>
      </c>
      <c r="B6837" s="1" t="s">
        <v>42973</v>
      </c>
      <c r="C6837" s="1" t="s">
        <v>42974</v>
      </c>
      <c r="D6837" s="1" t="s">
        <v>42975</v>
      </c>
      <c r="E6837" s="1" t="b">
        <v>0</v>
      </c>
      <c r="F6837" s="1">
        <v>12</v>
      </c>
      <c r="G6837" s="1" t="b">
        <v>1</v>
      </c>
      <c r="H6837" s="1" t="b">
        <v>0</v>
      </c>
      <c r="I6837" s="1"/>
      <c r="J6837" s="1" t="s">
        <v>141</v>
      </c>
      <c r="K6837" s="1" t="s">
        <v>42976</v>
      </c>
      <c r="L6837" s="1">
        <v>1</v>
      </c>
      <c r="M6837" s="1" t="s">
        <v>42977</v>
      </c>
      <c r="N6837" s="1">
        <v>226</v>
      </c>
      <c r="O6837" s="1">
        <v>47</v>
      </c>
      <c r="P6837" s="1" t="s">
        <v>42978</v>
      </c>
      <c r="Q6837" s="1">
        <v>47</v>
      </c>
      <c r="R6837" s="1">
        <v>34</v>
      </c>
      <c r="S6837" s="1" t="str">
        <f>VLOOKUP(R6837,[1]Sheet1!$A$1:$D$50,2,0)</f>
        <v>api + librari + document + client + applic</v>
      </c>
      <c r="T6837" s="1" t="str">
        <f>VLOOKUP(R6837,[1]Sheet1!$A$1:$D$50,3,0)</f>
        <v>Web API</v>
      </c>
      <c r="U6837" s="1" t="s">
        <v>68</v>
      </c>
    </row>
    <row r="6838" spans="1:21" x14ac:dyDescent="0.25">
      <c r="A6838" s="1" t="str">
        <f t="shared" si="106"/>
        <v>https://github.com/tc39/proposal-ptc-syntax</v>
      </c>
      <c r="B6838" s="1" t="s">
        <v>42979</v>
      </c>
      <c r="C6838" s="1" t="s">
        <v>42980</v>
      </c>
      <c r="D6838" s="1" t="s">
        <v>42981</v>
      </c>
      <c r="E6838" s="1" t="b">
        <v>0</v>
      </c>
      <c r="F6838" s="1">
        <v>4</v>
      </c>
      <c r="G6838" s="1" t="b">
        <v>1</v>
      </c>
      <c r="H6838" s="1" t="b">
        <v>1</v>
      </c>
      <c r="I6838" s="1" t="s">
        <v>42982</v>
      </c>
      <c r="J6838" s="1" t="s">
        <v>93</v>
      </c>
      <c r="K6838" s="1" t="s">
        <v>42983</v>
      </c>
      <c r="L6838" s="1">
        <v>13</v>
      </c>
      <c r="M6838" s="1" t="s">
        <v>42984</v>
      </c>
      <c r="N6838" s="1">
        <v>32</v>
      </c>
      <c r="O6838" s="1">
        <v>26</v>
      </c>
      <c r="P6838" s="1" t="s">
        <v>42985</v>
      </c>
      <c r="Q6838" s="1">
        <v>26</v>
      </c>
      <c r="R6838" s="1">
        <v>21</v>
      </c>
      <c r="S6838" s="1" t="str">
        <f>VLOOKUP(R6838,[1]Sheet1!$A$1:$D$50,2,0)</f>
        <v>function + object + return + data + var</v>
      </c>
      <c r="T6838" s="1" t="str">
        <f>VLOOKUP(R6838,[1]Sheet1!$A$1:$D$50,3,0)</f>
        <v>Programming</v>
      </c>
      <c r="U6838" s="1" t="s">
        <v>68</v>
      </c>
    </row>
    <row r="6839" spans="1:21" x14ac:dyDescent="0.25">
      <c r="A6839" s="1" t="str">
        <f t="shared" si="106"/>
        <v>https://github.com/kputnam/propr</v>
      </c>
      <c r="B6839" s="1" t="s">
        <v>42986</v>
      </c>
      <c r="C6839" s="1" t="s">
        <v>42987</v>
      </c>
      <c r="D6839" s="1" t="s">
        <v>42988</v>
      </c>
      <c r="E6839" s="1" t="b">
        <v>0</v>
      </c>
      <c r="F6839" s="1">
        <v>4</v>
      </c>
      <c r="G6839" s="1" t="b">
        <v>1</v>
      </c>
      <c r="H6839" s="1" t="b">
        <v>0</v>
      </c>
      <c r="I6839" s="1"/>
      <c r="J6839" s="1" t="s">
        <v>234</v>
      </c>
      <c r="K6839" s="1" t="s">
        <v>42989</v>
      </c>
      <c r="L6839" s="1">
        <v>3</v>
      </c>
      <c r="M6839" s="1" t="s">
        <v>42990</v>
      </c>
      <c r="N6839" s="1">
        <v>309</v>
      </c>
      <c r="O6839" s="1">
        <v>32</v>
      </c>
      <c r="P6839" s="1" t="s">
        <v>42991</v>
      </c>
      <c r="Q6839" s="1">
        <v>32</v>
      </c>
      <c r="R6839" s="1">
        <v>42</v>
      </c>
      <c r="S6839" s="1" t="str">
        <f>VLOOKUP(R6839,[1]Sheet1!$A$1:$D$50,2,0)</f>
        <v>file + data + csv + code + gener</v>
      </c>
      <c r="T6839" s="1" t="str">
        <f>VLOOKUP(R6839,[1]Sheet1!$A$1:$D$50,3,0)</f>
        <v>File format and Properties</v>
      </c>
      <c r="U6839" s="1" t="s">
        <v>68</v>
      </c>
    </row>
    <row r="6840" spans="1:21" x14ac:dyDescent="0.25">
      <c r="A6840" s="1" t="str">
        <f t="shared" si="106"/>
        <v>https://github.com/drochetti/prosthesjs</v>
      </c>
      <c r="B6840" s="1" t="s">
        <v>42992</v>
      </c>
      <c r="C6840" s="1" t="s">
        <v>42993</v>
      </c>
      <c r="D6840" s="1" t="s">
        <v>42994</v>
      </c>
      <c r="E6840" s="1" t="b">
        <v>0</v>
      </c>
      <c r="F6840" s="1">
        <v>0</v>
      </c>
      <c r="G6840" s="1" t="b">
        <v>1</v>
      </c>
      <c r="H6840" s="1" t="b">
        <v>0</v>
      </c>
      <c r="I6840" s="1"/>
      <c r="J6840" s="1" t="s">
        <v>40</v>
      </c>
      <c r="K6840" s="1" t="s">
        <v>42995</v>
      </c>
      <c r="L6840" s="1">
        <v>0</v>
      </c>
      <c r="M6840" s="1" t="s">
        <v>42996</v>
      </c>
      <c r="N6840" s="1">
        <v>396</v>
      </c>
      <c r="O6840" s="1">
        <v>27</v>
      </c>
      <c r="P6840" s="1" t="s">
        <v>42997</v>
      </c>
      <c r="Q6840" s="1">
        <v>27</v>
      </c>
      <c r="R6840" s="1">
        <v>38</v>
      </c>
      <c r="S6840" s="1" t="str">
        <f>VLOOKUP(R6840,[1]Sheet1!$A$1:$D$50,2,0)</f>
        <v>file + project + librari + will + code</v>
      </c>
      <c r="T6840" s="1" t="str">
        <f>VLOOKUP(R6840,[1]Sheet1!$A$1:$D$50,3,0)</f>
        <v>Project Structure</v>
      </c>
      <c r="U6840" s="1" t="s">
        <v>68</v>
      </c>
    </row>
    <row r="6841" spans="1:21" x14ac:dyDescent="0.25">
      <c r="A6841" s="1" t="str">
        <f t="shared" si="106"/>
        <v>https://github.com/creationix/proto</v>
      </c>
      <c r="B6841" s="1" t="s">
        <v>42998</v>
      </c>
      <c r="C6841" s="1" t="s">
        <v>42999</v>
      </c>
      <c r="D6841" s="1" t="s">
        <v>43000</v>
      </c>
      <c r="E6841" s="1" t="b">
        <v>0</v>
      </c>
      <c r="F6841" s="1">
        <v>4</v>
      </c>
      <c r="G6841" s="1" t="b">
        <v>1</v>
      </c>
      <c r="H6841" s="1" t="b">
        <v>0</v>
      </c>
      <c r="I6841" s="1" t="s">
        <v>24</v>
      </c>
      <c r="J6841" s="1" t="s">
        <v>814</v>
      </c>
      <c r="K6841" s="1" t="s">
        <v>43001</v>
      </c>
      <c r="L6841" s="1">
        <v>0</v>
      </c>
      <c r="M6841" s="1" t="s">
        <v>43002</v>
      </c>
      <c r="N6841" s="1">
        <v>140</v>
      </c>
      <c r="O6841" s="1">
        <v>58</v>
      </c>
      <c r="P6841" s="1" t="s">
        <v>43003</v>
      </c>
      <c r="Q6841" s="1">
        <v>58</v>
      </c>
      <c r="R6841" s="1">
        <v>48</v>
      </c>
      <c r="S6841" s="1" t="str">
        <f>VLOOKUP(R6841,[1]Sheet1!$A$1:$D$50,2,0)</f>
        <v>twitter + grid + field + bootstrap + form</v>
      </c>
      <c r="T6841" s="1" t="str">
        <f>VLOOKUP(R6841,[1]Sheet1!$A$1:$D$50,3,0)</f>
        <v>Boot Strap Framework</v>
      </c>
      <c r="U6841" s="1" t="s">
        <v>362</v>
      </c>
    </row>
    <row r="6842" spans="1:21" x14ac:dyDescent="0.25">
      <c r="A6842" s="1" t="str">
        <f t="shared" si="106"/>
        <v>https://github.com/eblume/proto</v>
      </c>
      <c r="B6842" s="1" t="s">
        <v>43004</v>
      </c>
      <c r="C6842" s="1" t="s">
        <v>43005</v>
      </c>
      <c r="D6842" s="1" t="s">
        <v>43006</v>
      </c>
      <c r="E6842" s="1" t="b">
        <v>0</v>
      </c>
      <c r="F6842" s="1">
        <v>2</v>
      </c>
      <c r="G6842" s="1" t="b">
        <v>1</v>
      </c>
      <c r="H6842" s="1" t="b">
        <v>0</v>
      </c>
      <c r="I6842" s="1"/>
      <c r="J6842" s="1" t="s">
        <v>40</v>
      </c>
      <c r="K6842" s="1" t="s">
        <v>43001</v>
      </c>
      <c r="L6842" s="1">
        <v>0</v>
      </c>
      <c r="M6842" s="1" t="s">
        <v>43007</v>
      </c>
      <c r="N6842" s="1">
        <v>96</v>
      </c>
      <c r="O6842" s="1">
        <v>35</v>
      </c>
      <c r="P6842" s="1" t="s">
        <v>43008</v>
      </c>
      <c r="Q6842" s="1">
        <v>35</v>
      </c>
      <c r="R6842" s="1">
        <v>21</v>
      </c>
      <c r="S6842" s="1" t="str">
        <f>VLOOKUP(R6842,[1]Sheet1!$A$1:$D$50,2,0)</f>
        <v>function + object + return + data + var</v>
      </c>
      <c r="T6842" s="1" t="str">
        <f>VLOOKUP(R6842,[1]Sheet1!$A$1:$D$50,3,0)</f>
        <v>Programming</v>
      </c>
      <c r="U6842" s="1" t="s">
        <v>68</v>
      </c>
    </row>
    <row r="6843" spans="1:21" x14ac:dyDescent="0.25">
      <c r="A6843" s="1" t="str">
        <f t="shared" si="106"/>
        <v>https://github.com/protostuff/protobuf-jetbrains-plugin</v>
      </c>
      <c r="B6843" s="1" t="s">
        <v>43009</v>
      </c>
      <c r="C6843" s="1" t="s">
        <v>43010</v>
      </c>
      <c r="D6843" s="1" t="s">
        <v>43011</v>
      </c>
      <c r="E6843" s="1" t="b">
        <v>0</v>
      </c>
      <c r="F6843" s="1">
        <v>1</v>
      </c>
      <c r="G6843" s="1" t="b">
        <v>1</v>
      </c>
      <c r="H6843" s="1" t="b">
        <v>0</v>
      </c>
      <c r="I6843" s="1" t="s">
        <v>43012</v>
      </c>
      <c r="J6843" s="1" t="s">
        <v>176</v>
      </c>
      <c r="K6843" s="1" t="s">
        <v>43013</v>
      </c>
      <c r="L6843" s="1">
        <v>4</v>
      </c>
      <c r="M6843" s="1" t="s">
        <v>43014</v>
      </c>
      <c r="N6843" s="1">
        <v>320</v>
      </c>
      <c r="O6843" s="1">
        <v>29</v>
      </c>
      <c r="P6843" s="1" t="s">
        <v>43015</v>
      </c>
      <c r="Q6843" s="1">
        <v>29</v>
      </c>
      <c r="R6843" s="1">
        <v>16</v>
      </c>
      <c r="S6843" s="1" t="str">
        <f>VLOOKUP(R6843,[1]Sheet1!$A$1:$D$50,2,0)</f>
        <v>event + compon + analyt + element + demo</v>
      </c>
      <c r="T6843" s="1" t="str">
        <f>VLOOKUP(R6843,[1]Sheet1!$A$1:$D$50,3,0)</f>
        <v>Others/Undetermined</v>
      </c>
      <c r="U6843" s="1" t="s">
        <v>68</v>
      </c>
    </row>
    <row r="6844" spans="1:21" x14ac:dyDescent="0.25">
      <c r="A6844" s="1" t="str">
        <f t="shared" si="106"/>
        <v>https://github.com/a-jie/Proton</v>
      </c>
      <c r="B6844" s="1" t="s">
        <v>43016</v>
      </c>
      <c r="C6844" s="1" t="s">
        <v>43017</v>
      </c>
      <c r="D6844" s="1" t="s">
        <v>43018</v>
      </c>
      <c r="E6844" s="1" t="b">
        <v>0</v>
      </c>
      <c r="F6844" s="1">
        <v>91</v>
      </c>
      <c r="G6844" s="1" t="b">
        <v>1</v>
      </c>
      <c r="H6844" s="1" t="b">
        <v>1</v>
      </c>
      <c r="I6844" s="1" t="s">
        <v>43019</v>
      </c>
      <c r="J6844" s="1" t="s">
        <v>40</v>
      </c>
      <c r="K6844" s="1" t="s">
        <v>43020</v>
      </c>
      <c r="L6844" s="1">
        <v>10</v>
      </c>
      <c r="M6844" s="1" t="s">
        <v>43021</v>
      </c>
      <c r="N6844" s="1">
        <v>2996</v>
      </c>
      <c r="O6844" s="1">
        <v>457</v>
      </c>
      <c r="P6844" s="1" t="s">
        <v>43022</v>
      </c>
      <c r="Q6844" s="1">
        <v>457</v>
      </c>
      <c r="R6844" s="1">
        <v>15</v>
      </c>
      <c r="S6844" s="1" t="str">
        <f>VLOOKUP(R6844,[1]Sheet1!$A$1:$D$50,2,0)</f>
        <v>exampl + vagrant + vertx + sbt + maven</v>
      </c>
      <c r="T6844" s="1" t="str">
        <f>VLOOKUP(R6844,[1]Sheet1!$A$1:$D$50,3,0)</f>
        <v>Build and Environments</v>
      </c>
      <c r="U6844" s="1" t="s">
        <v>36</v>
      </c>
    </row>
    <row r="6845" spans="1:21" x14ac:dyDescent="0.25">
      <c r="A6845" s="1" t="str">
        <f t="shared" si="106"/>
        <v>https://github.com/substack/provinces</v>
      </c>
      <c r="B6845" s="1" t="s">
        <v>43023</v>
      </c>
      <c r="C6845" s="1" t="s">
        <v>43024</v>
      </c>
      <c r="D6845" s="1" t="s">
        <v>43025</v>
      </c>
      <c r="E6845" s="1" t="b">
        <v>0</v>
      </c>
      <c r="F6845" s="1">
        <v>36</v>
      </c>
      <c r="G6845" s="1" t="b">
        <v>1</v>
      </c>
      <c r="H6845" s="1" t="b">
        <v>0</v>
      </c>
      <c r="I6845" s="1" t="s">
        <v>24</v>
      </c>
      <c r="J6845" s="1" t="s">
        <v>40</v>
      </c>
      <c r="K6845" s="1" t="s">
        <v>43026</v>
      </c>
      <c r="L6845" s="1">
        <v>7</v>
      </c>
      <c r="M6845" s="1" t="s">
        <v>43027</v>
      </c>
      <c r="N6845" s="1">
        <v>70</v>
      </c>
      <c r="O6845" s="1">
        <v>103</v>
      </c>
      <c r="P6845" s="1" t="s">
        <v>43028</v>
      </c>
      <c r="Q6845" s="1">
        <v>103</v>
      </c>
      <c r="R6845" s="1">
        <v>4</v>
      </c>
      <c r="S6845" s="1" t="str">
        <f>VLOOKUP(R6845,[1]Sheet1!$A$1:$D$50,2,0)</f>
        <v>menu + blog + code + item + engin</v>
      </c>
      <c r="T6845" s="1" t="str">
        <f>VLOOKUP(R6845,[1]Sheet1!$A$1:$D$50,3,0)</f>
        <v>Others/Undetermined</v>
      </c>
      <c r="U6845" s="1" t="s">
        <v>430</v>
      </c>
    </row>
    <row r="6846" spans="1:21" x14ac:dyDescent="0.25">
      <c r="A6846" s="1" t="str">
        <f t="shared" si="106"/>
        <v>https://github.com/chockenberry/Provisioning</v>
      </c>
      <c r="B6846" s="1" t="s">
        <v>43029</v>
      </c>
      <c r="C6846" s="1" t="s">
        <v>43030</v>
      </c>
      <c r="D6846" s="1" t="s">
        <v>43031</v>
      </c>
      <c r="E6846" s="1" t="b">
        <v>0</v>
      </c>
      <c r="F6846" s="1">
        <v>51</v>
      </c>
      <c r="G6846" s="1" t="b">
        <v>1</v>
      </c>
      <c r="H6846" s="1" t="b">
        <v>0</v>
      </c>
      <c r="I6846" s="1"/>
      <c r="J6846" s="1" t="s">
        <v>208</v>
      </c>
      <c r="K6846" s="1" t="s">
        <v>43032</v>
      </c>
      <c r="L6846" s="1">
        <v>9</v>
      </c>
      <c r="M6846" s="1" t="s">
        <v>43033</v>
      </c>
      <c r="N6846" s="1">
        <v>401</v>
      </c>
      <c r="O6846" s="1">
        <v>1175</v>
      </c>
      <c r="P6846" s="1" t="s">
        <v>43034</v>
      </c>
      <c r="Q6846" s="1">
        <v>1175</v>
      </c>
      <c r="R6846" s="1">
        <v>7</v>
      </c>
      <c r="S6846" s="1" t="str">
        <f>VLOOKUP(R6846,[1]Sheet1!$A$1:$D$50,2,0)</f>
        <v>googl + worker + bootstrap + creat + exampl</v>
      </c>
      <c r="T6846" s="1" t="str">
        <f>VLOOKUP(R6846,[1]Sheet1!$A$1:$D$50,3,0)</f>
        <v>Others/Undetermined</v>
      </c>
      <c r="U6846" s="1" t="s">
        <v>68</v>
      </c>
    </row>
    <row r="6847" spans="1:21" x14ac:dyDescent="0.25">
      <c r="A6847" s="1" t="str">
        <f t="shared" si="106"/>
        <v>https://github.com/Ocramius/ProxyManager</v>
      </c>
      <c r="B6847" s="1" t="s">
        <v>43035</v>
      </c>
      <c r="C6847" s="1" t="s">
        <v>43036</v>
      </c>
      <c r="D6847" s="1" t="s">
        <v>43037</v>
      </c>
      <c r="E6847" s="1" t="b">
        <v>0</v>
      </c>
      <c r="F6847" s="1">
        <v>85</v>
      </c>
      <c r="G6847" s="1" t="b">
        <v>1</v>
      </c>
      <c r="H6847" s="1" t="b">
        <v>1</v>
      </c>
      <c r="I6847" s="1" t="s">
        <v>43038</v>
      </c>
      <c r="J6847" s="1" t="s">
        <v>141</v>
      </c>
      <c r="K6847" s="1" t="s">
        <v>43039</v>
      </c>
      <c r="L6847" s="1">
        <v>22</v>
      </c>
      <c r="M6847" s="1" t="s">
        <v>43040</v>
      </c>
      <c r="N6847" s="1">
        <v>3372</v>
      </c>
      <c r="O6847" s="1">
        <v>619</v>
      </c>
      <c r="P6847" s="1" t="s">
        <v>43041</v>
      </c>
      <c r="Q6847" s="1">
        <v>619</v>
      </c>
      <c r="R6847" s="1">
        <v>34</v>
      </c>
      <c r="S6847" s="1" t="str">
        <f>VLOOKUP(R6847,[1]Sheet1!$A$1:$D$50,2,0)</f>
        <v>api + librari + document + client + applic</v>
      </c>
      <c r="T6847" s="1" t="str">
        <f>VLOOKUP(R6847,[1]Sheet1!$A$1:$D$50,3,0)</f>
        <v>Web API</v>
      </c>
      <c r="U6847" s="1" t="s">
        <v>68</v>
      </c>
    </row>
    <row r="6848" spans="1:21" x14ac:dyDescent="0.25">
      <c r="A6848" s="1" t="str">
        <f t="shared" si="106"/>
        <v>https://github.com/mwiedemeyer/ProxySwitcher</v>
      </c>
      <c r="B6848" s="1" t="s">
        <v>43042</v>
      </c>
      <c r="C6848" s="1" t="s">
        <v>43043</v>
      </c>
      <c r="D6848" s="1" t="s">
        <v>43044</v>
      </c>
      <c r="E6848" s="1" t="b">
        <v>0</v>
      </c>
      <c r="F6848" s="1">
        <v>36</v>
      </c>
      <c r="G6848" s="1" t="b">
        <v>1</v>
      </c>
      <c r="H6848" s="1" t="b">
        <v>0</v>
      </c>
      <c r="I6848" s="1" t="s">
        <v>24</v>
      </c>
      <c r="J6848" s="1" t="s">
        <v>666</v>
      </c>
      <c r="K6848" s="1" t="s">
        <v>43045</v>
      </c>
      <c r="L6848" s="1">
        <v>6</v>
      </c>
      <c r="M6848" s="1" t="s">
        <v>43046</v>
      </c>
      <c r="N6848" s="1">
        <v>617</v>
      </c>
      <c r="O6848" s="1">
        <v>75</v>
      </c>
      <c r="P6848" s="1" t="s">
        <v>40831</v>
      </c>
      <c r="Q6848" s="1">
        <v>75</v>
      </c>
      <c r="R6848" s="1">
        <v>33</v>
      </c>
      <c r="S6848" s="1" t="str">
        <f>VLOOKUP(R6848,[1]Sheet1!$A$1:$D$50,2,0)</f>
        <v>react + icon + redux + action + compon</v>
      </c>
      <c r="T6848" s="1" t="str">
        <f>VLOOKUP(R6848,[1]Sheet1!$A$1:$D$50,3,0)</f>
        <v>React Framework</v>
      </c>
      <c r="U6848" s="1" t="s">
        <v>527</v>
      </c>
    </row>
    <row r="6849" spans="1:21" x14ac:dyDescent="0.25">
      <c r="A6849" s="1" t="str">
        <f t="shared" si="106"/>
        <v>https://github.com/Elethom/PRPrivacyManager</v>
      </c>
      <c r="B6849" s="1" t="s">
        <v>43047</v>
      </c>
      <c r="C6849" s="1" t="s">
        <v>43048</v>
      </c>
      <c r="D6849" s="1" t="s">
        <v>43049</v>
      </c>
      <c r="E6849" s="1" t="b">
        <v>0</v>
      </c>
      <c r="F6849" s="1">
        <v>1</v>
      </c>
      <c r="G6849" s="1" t="b">
        <v>1</v>
      </c>
      <c r="H6849" s="1" t="b">
        <v>0</v>
      </c>
      <c r="I6849" s="1"/>
      <c r="J6849" s="1" t="s">
        <v>208</v>
      </c>
      <c r="K6849" s="1" t="s">
        <v>43050</v>
      </c>
      <c r="L6849" s="1">
        <v>0</v>
      </c>
      <c r="M6849" s="1" t="s">
        <v>43051</v>
      </c>
      <c r="N6849" s="1">
        <v>21</v>
      </c>
      <c r="O6849" s="1">
        <v>36</v>
      </c>
      <c r="P6849" s="1" t="s">
        <v>43052</v>
      </c>
      <c r="Q6849" s="1">
        <v>36</v>
      </c>
      <c r="R6849" s="1">
        <v>10</v>
      </c>
      <c r="S6849" s="1" t="str">
        <f>VLOOKUP(R6849,[1]Sheet1!$A$1:$D$50,2,0)</f>
        <v>app + android + io + librari + support</v>
      </c>
      <c r="T6849" s="1" t="str">
        <f>VLOOKUP(R6849,[1]Sheet1!$A$1:$D$50,3,0)</f>
        <v>Mobile+Android</v>
      </c>
      <c r="U6849" s="1" t="s">
        <v>44</v>
      </c>
    </row>
    <row r="6850" spans="1:21" x14ac:dyDescent="0.25">
      <c r="A6850" s="1" t="str">
        <f t="shared" si="106"/>
        <v>https://github.com/showjean/ps2avrU</v>
      </c>
      <c r="B6850" s="1" t="s">
        <v>43053</v>
      </c>
      <c r="C6850" s="1" t="s">
        <v>43054</v>
      </c>
      <c r="D6850" s="1" t="s">
        <v>43055</v>
      </c>
      <c r="E6850" s="1" t="b">
        <v>0</v>
      </c>
      <c r="F6850" s="1">
        <v>9</v>
      </c>
      <c r="G6850" s="1" t="b">
        <v>1</v>
      </c>
      <c r="H6850" s="1" t="b">
        <v>0</v>
      </c>
      <c r="I6850" s="1" t="s">
        <v>24</v>
      </c>
      <c r="J6850" s="1" t="s">
        <v>241</v>
      </c>
      <c r="K6850" s="1" t="s">
        <v>43056</v>
      </c>
      <c r="L6850" s="1">
        <v>0</v>
      </c>
      <c r="M6850" s="1" t="s">
        <v>43057</v>
      </c>
      <c r="N6850" s="1">
        <v>12231</v>
      </c>
      <c r="O6850" s="1">
        <v>33</v>
      </c>
      <c r="P6850" s="1" t="s">
        <v>43058</v>
      </c>
      <c r="Q6850" s="1">
        <v>33</v>
      </c>
      <c r="R6850" s="1">
        <v>43</v>
      </c>
      <c r="S6850" s="1" t="str">
        <f>VLOOKUP(R6850,[1]Sheet1!$A$1:$D$50,2,0)</f>
        <v>git + commit + script + python + clojur</v>
      </c>
      <c r="T6850" s="1" t="str">
        <f>VLOOKUP(R6850,[1]Sheet1!$A$1:$D$50,3,0)</f>
        <v>Others/Undetermined</v>
      </c>
      <c r="U6850" s="1" t="s">
        <v>68</v>
      </c>
    </row>
    <row r="6851" spans="1:21" x14ac:dyDescent="0.25">
      <c r="A6851" s="1" t="str">
        <f t="shared" ref="A6851:A6914" si="107">"https://github.com/"&amp;SUBSTITUTE(B6851,CONCATENATE("_",K6851),"")&amp;"/"&amp;K6851</f>
        <v>https://github.com/ps3mediaserver/ps3mediaserver</v>
      </c>
      <c r="B6851" s="1" t="s">
        <v>43059</v>
      </c>
      <c r="C6851" s="1" t="s">
        <v>43060</v>
      </c>
      <c r="D6851" s="1" t="s">
        <v>43061</v>
      </c>
      <c r="E6851" s="1" t="b">
        <v>0</v>
      </c>
      <c r="F6851" s="1">
        <v>218</v>
      </c>
      <c r="G6851" s="1" t="b">
        <v>1</v>
      </c>
      <c r="H6851" s="1" t="b">
        <v>0</v>
      </c>
      <c r="I6851" s="1" t="s">
        <v>43062</v>
      </c>
      <c r="J6851" s="1" t="s">
        <v>176</v>
      </c>
      <c r="K6851" s="1" t="s">
        <v>43063</v>
      </c>
      <c r="L6851" s="1">
        <v>17</v>
      </c>
      <c r="M6851" s="1" t="s">
        <v>43064</v>
      </c>
      <c r="N6851" s="1">
        <v>34029</v>
      </c>
      <c r="O6851" s="1">
        <v>434</v>
      </c>
      <c r="P6851" s="1" t="s">
        <v>43065</v>
      </c>
      <c r="Q6851" s="1">
        <v>434</v>
      </c>
      <c r="R6851" s="1">
        <v>34</v>
      </c>
      <c r="S6851" s="1" t="str">
        <f>VLOOKUP(R6851,[1]Sheet1!$A$1:$D$50,2,0)</f>
        <v>api + librari + document + client + applic</v>
      </c>
      <c r="T6851" s="1" t="str">
        <f>VLOOKUP(R6851,[1]Sheet1!$A$1:$D$50,3,0)</f>
        <v>Web API</v>
      </c>
      <c r="U6851" s="1" t="s">
        <v>68</v>
      </c>
    </row>
    <row r="6852" spans="1:21" x14ac:dyDescent="0.25">
      <c r="A6852" s="1" t="str">
        <f t="shared" si="107"/>
        <v>https://github.com/ChaseFlorell/psDoc</v>
      </c>
      <c r="B6852" s="1" t="s">
        <v>43066</v>
      </c>
      <c r="C6852" s="1" t="s">
        <v>43067</v>
      </c>
      <c r="D6852" s="1" t="s">
        <v>43068</v>
      </c>
      <c r="E6852" s="1" t="b">
        <v>0</v>
      </c>
      <c r="F6852" s="1">
        <v>7</v>
      </c>
      <c r="G6852" s="1" t="b">
        <v>1</v>
      </c>
      <c r="H6852" s="1" t="b">
        <v>0</v>
      </c>
      <c r="I6852" s="1" t="s">
        <v>24</v>
      </c>
      <c r="J6852" s="1" t="s">
        <v>5777</v>
      </c>
      <c r="K6852" s="1" t="s">
        <v>43069</v>
      </c>
      <c r="L6852" s="1">
        <v>1</v>
      </c>
      <c r="M6852" s="1" t="s">
        <v>43070</v>
      </c>
      <c r="N6852" s="1">
        <v>9</v>
      </c>
      <c r="O6852" s="1">
        <v>33</v>
      </c>
      <c r="P6852" s="1" t="s">
        <v>43071</v>
      </c>
      <c r="Q6852" s="1">
        <v>33</v>
      </c>
      <c r="R6852" s="1">
        <v>38</v>
      </c>
      <c r="S6852" s="1" t="str">
        <f>VLOOKUP(R6852,[1]Sheet1!$A$1:$D$50,2,0)</f>
        <v>file + project + librari + will + code</v>
      </c>
      <c r="T6852" s="1" t="str">
        <f>VLOOKUP(R6852,[1]Sheet1!$A$1:$D$50,3,0)</f>
        <v>Project Structure</v>
      </c>
      <c r="U6852" s="1" t="s">
        <v>68</v>
      </c>
    </row>
    <row r="6853" spans="1:21" x14ac:dyDescent="0.25">
      <c r="A6853" s="1" t="str">
        <f t="shared" si="107"/>
        <v>https://github.com/Infocyte/PSHunt</v>
      </c>
      <c r="B6853" s="1" t="s">
        <v>43072</v>
      </c>
      <c r="C6853" s="1" t="s">
        <v>43073</v>
      </c>
      <c r="D6853" s="1" t="s">
        <v>43074</v>
      </c>
      <c r="E6853" s="1" t="b">
        <v>0</v>
      </c>
      <c r="F6853" s="1">
        <v>6</v>
      </c>
      <c r="G6853" s="1" t="b">
        <v>1</v>
      </c>
      <c r="H6853" s="1" t="b">
        <v>0</v>
      </c>
      <c r="I6853" s="1" t="s">
        <v>24</v>
      </c>
      <c r="J6853" s="1" t="s">
        <v>5777</v>
      </c>
      <c r="K6853" s="1" t="s">
        <v>43075</v>
      </c>
      <c r="L6853" s="1">
        <v>0</v>
      </c>
      <c r="M6853" s="1" t="s">
        <v>43076</v>
      </c>
      <c r="N6853" s="1">
        <v>55031</v>
      </c>
      <c r="O6853" s="1">
        <v>27</v>
      </c>
      <c r="P6853" s="1" t="s">
        <v>43077</v>
      </c>
      <c r="Q6853" s="1">
        <v>27</v>
      </c>
      <c r="R6853" s="1">
        <v>42</v>
      </c>
      <c r="S6853" s="1" t="str">
        <f>VLOOKUP(R6853,[1]Sheet1!$A$1:$D$50,2,0)</f>
        <v>file + data + csv + code + gener</v>
      </c>
      <c r="T6853" s="1" t="str">
        <f>VLOOKUP(R6853,[1]Sheet1!$A$1:$D$50,3,0)</f>
        <v>File format and Properties</v>
      </c>
      <c r="U6853" s="1" t="s">
        <v>68</v>
      </c>
    </row>
    <row r="6854" spans="1:21" x14ac:dyDescent="0.25">
      <c r="A6854" s="1" t="str">
        <f t="shared" si="107"/>
        <v>https://github.com/addyosmani/psi</v>
      </c>
      <c r="B6854" s="1" t="s">
        <v>43078</v>
      </c>
      <c r="C6854" s="1" t="s">
        <v>43079</v>
      </c>
      <c r="D6854" s="1" t="s">
        <v>43080</v>
      </c>
      <c r="E6854" s="1" t="b">
        <v>0</v>
      </c>
      <c r="F6854" s="1">
        <v>73</v>
      </c>
      <c r="G6854" s="1" t="b">
        <v>1</v>
      </c>
      <c r="H6854" s="1" t="b">
        <v>0</v>
      </c>
      <c r="I6854" s="1"/>
      <c r="J6854" s="1" t="s">
        <v>40</v>
      </c>
      <c r="K6854" s="1" t="s">
        <v>43081</v>
      </c>
      <c r="L6854" s="1">
        <v>15</v>
      </c>
      <c r="M6854" s="1" t="s">
        <v>43082</v>
      </c>
      <c r="N6854" s="1">
        <v>319</v>
      </c>
      <c r="O6854" s="1">
        <v>2286</v>
      </c>
      <c r="P6854" s="1" t="s">
        <v>43083</v>
      </c>
      <c r="Q6854" s="1">
        <v>2286</v>
      </c>
      <c r="R6854" s="1">
        <v>20</v>
      </c>
      <c r="S6854" s="1" t="str">
        <f>VLOOKUP(R6854,[1]Sheet1!$A$1:$D$50,2,0)</f>
        <v>user + databas + will + configur + server</v>
      </c>
      <c r="T6854" s="1" t="str">
        <f>VLOOKUP(R6854,[1]Sheet1!$A$1:$D$50,3,0)</f>
        <v>User Access/Login</v>
      </c>
      <c r="U6854" s="1" t="s">
        <v>172</v>
      </c>
    </row>
    <row r="6855" spans="1:21" x14ac:dyDescent="0.25">
      <c r="A6855" s="1" t="str">
        <f t="shared" si="107"/>
        <v>https://github.com/addyosmani/psi-gulp-sample</v>
      </c>
      <c r="B6855" s="1" t="s">
        <v>43084</v>
      </c>
      <c r="C6855" s="1" t="s">
        <v>43085</v>
      </c>
      <c r="D6855" s="1" t="s">
        <v>43086</v>
      </c>
      <c r="E6855" s="1" t="b">
        <v>0</v>
      </c>
      <c r="F6855" s="1">
        <v>7</v>
      </c>
      <c r="G6855" s="1" t="b">
        <v>1</v>
      </c>
      <c r="H6855" s="1" t="b">
        <v>0</v>
      </c>
      <c r="I6855" s="1" t="s">
        <v>24</v>
      </c>
      <c r="J6855" s="1" t="s">
        <v>40</v>
      </c>
      <c r="K6855" s="1" t="s">
        <v>43087</v>
      </c>
      <c r="L6855" s="1">
        <v>2</v>
      </c>
      <c r="M6855" s="1" t="s">
        <v>43088</v>
      </c>
      <c r="N6855" s="1">
        <v>167</v>
      </c>
      <c r="O6855" s="1">
        <v>113</v>
      </c>
      <c r="P6855" s="1" t="s">
        <v>43089</v>
      </c>
      <c r="Q6855" s="1">
        <v>113</v>
      </c>
      <c r="R6855" s="1">
        <v>20</v>
      </c>
      <c r="S6855" s="1" t="str">
        <f>VLOOKUP(R6855,[1]Sheet1!$A$1:$D$50,2,0)</f>
        <v>user + databas + will + configur + server</v>
      </c>
      <c r="T6855" s="1" t="str">
        <f>VLOOKUP(R6855,[1]Sheet1!$A$1:$D$50,3,0)</f>
        <v>User Access/Login</v>
      </c>
      <c r="U6855" s="1" t="s">
        <v>172</v>
      </c>
    </row>
    <row r="6856" spans="1:21" x14ac:dyDescent="0.25">
      <c r="A6856" s="1" t="str">
        <f t="shared" si="107"/>
        <v>https://github.com/steipete/PSPDFTextView</v>
      </c>
      <c r="B6856" s="1" t="s">
        <v>43090</v>
      </c>
      <c r="C6856" s="1" t="s">
        <v>43091</v>
      </c>
      <c r="D6856" s="1" t="s">
        <v>43092</v>
      </c>
      <c r="E6856" s="1" t="b">
        <v>0</v>
      </c>
      <c r="F6856" s="1">
        <v>76</v>
      </c>
      <c r="G6856" s="1" t="b">
        <v>1</v>
      </c>
      <c r="H6856" s="1" t="b">
        <v>0</v>
      </c>
      <c r="I6856" s="1" t="s">
        <v>43093</v>
      </c>
      <c r="J6856" s="1" t="s">
        <v>208</v>
      </c>
      <c r="K6856" s="1" t="s">
        <v>43094</v>
      </c>
      <c r="L6856" s="1">
        <v>9</v>
      </c>
      <c r="M6856" s="1" t="s">
        <v>43095</v>
      </c>
      <c r="N6856" s="1">
        <v>3449</v>
      </c>
      <c r="O6856" s="1">
        <v>873</v>
      </c>
      <c r="P6856" s="1" t="s">
        <v>43096</v>
      </c>
      <c r="Q6856" s="1">
        <v>873</v>
      </c>
      <c r="R6856" s="1">
        <v>44</v>
      </c>
      <c r="S6856" s="1" t="str">
        <f>VLOOKUP(R6856,[1]Sheet1!$A$1:$D$50,2,0)</f>
        <v>gem + log + rubi + rail + support</v>
      </c>
      <c r="T6856" s="1" t="str">
        <f>VLOOKUP(R6856,[1]Sheet1!$A$1:$D$50,3,0)</f>
        <v>Ruby</v>
      </c>
      <c r="U6856" s="1" t="s">
        <v>264</v>
      </c>
    </row>
    <row r="6857" spans="1:21" x14ac:dyDescent="0.25">
      <c r="A6857" s="1" t="str">
        <f t="shared" si="107"/>
        <v>https://github.com/jfromaniello/pswatch</v>
      </c>
      <c r="B6857" s="1" t="s">
        <v>43097</v>
      </c>
      <c r="C6857" s="1" t="s">
        <v>43098</v>
      </c>
      <c r="D6857" s="1" t="s">
        <v>43099</v>
      </c>
      <c r="E6857" s="1" t="b">
        <v>0</v>
      </c>
      <c r="F6857" s="1">
        <v>8</v>
      </c>
      <c r="G6857" s="1" t="b">
        <v>1</v>
      </c>
      <c r="H6857" s="1" t="b">
        <v>0</v>
      </c>
      <c r="I6857" s="1"/>
      <c r="J6857" s="1" t="s">
        <v>24</v>
      </c>
      <c r="K6857" s="1" t="s">
        <v>43100</v>
      </c>
      <c r="L6857" s="1">
        <v>2</v>
      </c>
      <c r="M6857" s="1" t="s">
        <v>43101</v>
      </c>
      <c r="N6857" s="1">
        <v>97</v>
      </c>
      <c r="O6857" s="1">
        <v>31</v>
      </c>
      <c r="P6857" s="1" t="s">
        <v>43102</v>
      </c>
      <c r="Q6857" s="1">
        <v>31</v>
      </c>
      <c r="R6857" s="1">
        <v>38</v>
      </c>
      <c r="S6857" s="1" t="str">
        <f>VLOOKUP(R6857,[1]Sheet1!$A$1:$D$50,2,0)</f>
        <v>file + project + librari + will + code</v>
      </c>
      <c r="T6857" s="1" t="str">
        <f>VLOOKUP(R6857,[1]Sheet1!$A$1:$D$50,3,0)</f>
        <v>Project Structure</v>
      </c>
      <c r="U6857" s="1" t="s">
        <v>68</v>
      </c>
    </row>
    <row r="6858" spans="1:21" x14ac:dyDescent="0.25">
      <c r="A6858" s="1" t="str">
        <f t="shared" si="107"/>
        <v>https://github.com/psychopy/psychopy</v>
      </c>
      <c r="B6858" s="1" t="s">
        <v>43103</v>
      </c>
      <c r="C6858" s="1" t="s">
        <v>43104</v>
      </c>
      <c r="D6858" s="1" t="s">
        <v>43105</v>
      </c>
      <c r="E6858" s="1" t="b">
        <v>0</v>
      </c>
      <c r="F6858" s="1">
        <v>227</v>
      </c>
      <c r="G6858" s="1" t="b">
        <v>1</v>
      </c>
      <c r="H6858" s="1" t="b">
        <v>1</v>
      </c>
      <c r="I6858" s="1" t="s">
        <v>43106</v>
      </c>
      <c r="J6858" s="1" t="s">
        <v>56</v>
      </c>
      <c r="K6858" s="1" t="s">
        <v>43107</v>
      </c>
      <c r="L6858" s="1">
        <v>129</v>
      </c>
      <c r="M6858" s="1" t="s">
        <v>43108</v>
      </c>
      <c r="N6858" s="1">
        <v>148477</v>
      </c>
      <c r="O6858" s="1">
        <v>271</v>
      </c>
      <c r="P6858" s="1" t="s">
        <v>43109</v>
      </c>
      <c r="Q6858" s="1">
        <v>271</v>
      </c>
      <c r="R6858" s="1">
        <v>43</v>
      </c>
      <c r="S6858" s="1" t="str">
        <f>VLOOKUP(R6858,[1]Sheet1!$A$1:$D$50,2,0)</f>
        <v>git + commit + script + python + clojur</v>
      </c>
      <c r="T6858" s="1" t="str">
        <f>VLOOKUP(R6858,[1]Sheet1!$A$1:$D$50,3,0)</f>
        <v>Others/Undetermined</v>
      </c>
      <c r="U6858" s="1" t="s">
        <v>68</v>
      </c>
    </row>
    <row r="6859" spans="1:21" x14ac:dyDescent="0.25">
      <c r="A6859" s="1" t="str">
        <f t="shared" si="107"/>
        <v>https://github.com/orangeduck/ptest</v>
      </c>
      <c r="B6859" s="1" t="s">
        <v>43110</v>
      </c>
      <c r="C6859" s="1" t="s">
        <v>43111</v>
      </c>
      <c r="D6859" s="1" t="s">
        <v>43112</v>
      </c>
      <c r="E6859" s="1" t="b">
        <v>0</v>
      </c>
      <c r="F6859" s="1">
        <v>2</v>
      </c>
      <c r="G6859" s="1" t="b">
        <v>1</v>
      </c>
      <c r="H6859" s="1" t="b">
        <v>0</v>
      </c>
      <c r="I6859" s="1" t="s">
        <v>24</v>
      </c>
      <c r="J6859" s="1" t="s">
        <v>241</v>
      </c>
      <c r="K6859" s="1" t="s">
        <v>43113</v>
      </c>
      <c r="L6859" s="1">
        <v>1</v>
      </c>
      <c r="M6859" s="1" t="s">
        <v>43114</v>
      </c>
      <c r="N6859" s="1">
        <v>227</v>
      </c>
      <c r="O6859" s="1">
        <v>44</v>
      </c>
      <c r="P6859" s="1" t="s">
        <v>43115</v>
      </c>
      <c r="Q6859" s="1">
        <v>44</v>
      </c>
      <c r="R6859" s="1">
        <v>29</v>
      </c>
      <c r="S6859" s="1" t="str">
        <f>VLOOKUP(R6859,[1]Sheet1!$A$1:$D$50,2,0)</f>
        <v>licens + version + code + mit + releas</v>
      </c>
      <c r="T6859" s="1" t="str">
        <f>VLOOKUP(R6859,[1]Sheet1!$A$1:$D$50,3,0)</f>
        <v>Licensing</v>
      </c>
      <c r="U6859" s="1" t="s">
        <v>68</v>
      </c>
    </row>
    <row r="6860" spans="1:21" x14ac:dyDescent="0.25">
      <c r="A6860" s="1" t="str">
        <f t="shared" si="107"/>
        <v>https://github.com/leeluolee/puer</v>
      </c>
      <c r="B6860" s="1" t="s">
        <v>43116</v>
      </c>
      <c r="C6860" s="1" t="s">
        <v>43117</v>
      </c>
      <c r="D6860" s="1" t="s">
        <v>43118</v>
      </c>
      <c r="E6860" s="1" t="b">
        <v>0</v>
      </c>
      <c r="F6860" s="1">
        <v>79</v>
      </c>
      <c r="G6860" s="1" t="b">
        <v>1</v>
      </c>
      <c r="H6860" s="1" t="b">
        <v>0</v>
      </c>
      <c r="I6860" s="1" t="s">
        <v>43119</v>
      </c>
      <c r="J6860" s="1" t="s">
        <v>312</v>
      </c>
      <c r="K6860" s="1" t="s">
        <v>43120</v>
      </c>
      <c r="L6860" s="1">
        <v>12</v>
      </c>
      <c r="M6860" s="1" t="s">
        <v>43121</v>
      </c>
      <c r="N6860" s="1">
        <v>334</v>
      </c>
      <c r="O6860" s="1">
        <v>1023</v>
      </c>
      <c r="P6860" s="1" t="s">
        <v>43122</v>
      </c>
      <c r="Q6860" s="1">
        <v>1023</v>
      </c>
      <c r="R6860" s="1">
        <v>20</v>
      </c>
      <c r="S6860" s="1" t="str">
        <f>VLOOKUP(R6860,[1]Sheet1!$A$1:$D$50,2,0)</f>
        <v>user + databas + will + configur + server</v>
      </c>
      <c r="T6860" s="1" t="str">
        <f>VLOOKUP(R6860,[1]Sheet1!$A$1:$D$50,3,0)</f>
        <v>User Access/Login</v>
      </c>
      <c r="U6860" s="1" t="s">
        <v>172</v>
      </c>
    </row>
    <row r="6861" spans="1:21" x14ac:dyDescent="0.25">
      <c r="A6861" s="1" t="str">
        <f t="shared" si="107"/>
        <v>https://github.com/PUGX/PUGXGeneratorBundle</v>
      </c>
      <c r="B6861" s="1" t="s">
        <v>43123</v>
      </c>
      <c r="C6861" s="1" t="s">
        <v>43124</v>
      </c>
      <c r="D6861" s="1" t="s">
        <v>43125</v>
      </c>
      <c r="E6861" s="1" t="b">
        <v>0</v>
      </c>
      <c r="F6861" s="1">
        <v>24</v>
      </c>
      <c r="G6861" s="1" t="b">
        <v>1</v>
      </c>
      <c r="H6861" s="1" t="b">
        <v>0</v>
      </c>
      <c r="I6861" s="1"/>
      <c r="J6861" s="1" t="s">
        <v>93</v>
      </c>
      <c r="K6861" s="1" t="s">
        <v>43126</v>
      </c>
      <c r="L6861" s="1">
        <v>3</v>
      </c>
      <c r="M6861" s="1" t="s">
        <v>43127</v>
      </c>
      <c r="N6861" s="1">
        <v>204</v>
      </c>
      <c r="O6861" s="1">
        <v>58</v>
      </c>
      <c r="P6861" s="1" t="s">
        <v>43128</v>
      </c>
      <c r="Q6861" s="1">
        <v>58</v>
      </c>
      <c r="R6861" s="1">
        <v>21</v>
      </c>
      <c r="S6861" s="1" t="str">
        <f>VLOOKUP(R6861,[1]Sheet1!$A$1:$D$50,2,0)</f>
        <v>function + object + return + data + var</v>
      </c>
      <c r="T6861" s="1" t="str">
        <f>VLOOKUP(R6861,[1]Sheet1!$A$1:$D$50,3,0)</f>
        <v>Programming</v>
      </c>
      <c r="U6861" s="1" t="s">
        <v>68</v>
      </c>
    </row>
    <row r="6862" spans="1:21" x14ac:dyDescent="0.25">
      <c r="A6862" s="1" t="str">
        <f t="shared" si="107"/>
        <v>https://github.com/dominictarr/pull-box-stream</v>
      </c>
      <c r="B6862" s="1" t="s">
        <v>43129</v>
      </c>
      <c r="C6862" s="1" t="s">
        <v>43130</v>
      </c>
      <c r="D6862" s="1" t="s">
        <v>43131</v>
      </c>
      <c r="E6862" s="1" t="b">
        <v>0</v>
      </c>
      <c r="F6862" s="1">
        <v>7</v>
      </c>
      <c r="G6862" s="1" t="b">
        <v>1</v>
      </c>
      <c r="H6862" s="1" t="b">
        <v>0</v>
      </c>
      <c r="I6862" s="1"/>
      <c r="J6862" s="1" t="s">
        <v>40</v>
      </c>
      <c r="K6862" s="1" t="s">
        <v>43132</v>
      </c>
      <c r="L6862" s="1">
        <v>2</v>
      </c>
      <c r="M6862" s="1" t="s">
        <v>43133</v>
      </c>
      <c r="N6862" s="1">
        <v>27</v>
      </c>
      <c r="O6862" s="1">
        <v>62</v>
      </c>
      <c r="P6862" s="1" t="s">
        <v>43134</v>
      </c>
      <c r="Q6862" s="1">
        <v>62</v>
      </c>
      <c r="R6862" s="1">
        <v>18</v>
      </c>
      <c r="S6862" s="1" t="str">
        <f>VLOOKUP(R6862,[1]Sheet1!$A$1:$D$50,2,0)</f>
        <v>file + data + store + support + librari</v>
      </c>
      <c r="T6862" s="1" t="str">
        <f>VLOOKUP(R6862,[1]Sheet1!$A$1:$D$50,3,0)</f>
        <v>Files+Storage</v>
      </c>
      <c r="U6862" s="1" t="s">
        <v>68</v>
      </c>
    </row>
    <row r="6863" spans="1:21" x14ac:dyDescent="0.25">
      <c r="A6863" s="1" t="str">
        <f t="shared" si="107"/>
        <v>https://github.com/jeresig/pulley</v>
      </c>
      <c r="B6863" s="1" t="s">
        <v>43135</v>
      </c>
      <c r="C6863" s="1" t="s">
        <v>43136</v>
      </c>
      <c r="D6863" s="1" t="s">
        <v>43137</v>
      </c>
      <c r="E6863" s="1" t="b">
        <v>0</v>
      </c>
      <c r="F6863" s="1">
        <v>23</v>
      </c>
      <c r="G6863" s="1" t="b">
        <v>1</v>
      </c>
      <c r="H6863" s="1" t="b">
        <v>0</v>
      </c>
      <c r="I6863" s="1"/>
      <c r="J6863" s="1" t="s">
        <v>40</v>
      </c>
      <c r="K6863" s="1" t="s">
        <v>43138</v>
      </c>
      <c r="L6863" s="1">
        <v>25</v>
      </c>
      <c r="M6863" s="1" t="s">
        <v>43139</v>
      </c>
      <c r="N6863" s="1">
        <v>57</v>
      </c>
      <c r="O6863" s="1">
        <v>176</v>
      </c>
      <c r="P6863" s="1" t="s">
        <v>43140</v>
      </c>
      <c r="Q6863" s="1">
        <v>176</v>
      </c>
      <c r="R6863" s="1">
        <v>31</v>
      </c>
      <c r="S6863" s="1" t="str">
        <f>VLOOKUP(R6863,[1]Sheet1!$A$1:$D$50,2,0)</f>
        <v>test + pull + unit + fork + request</v>
      </c>
      <c r="T6863" s="1" t="str">
        <f>VLOOKUP(R6863,[1]Sheet1!$A$1:$D$50,3,0)</f>
        <v>testing in distributed repo</v>
      </c>
      <c r="U6863" s="1" t="s">
        <v>28</v>
      </c>
    </row>
    <row r="6864" spans="1:21" x14ac:dyDescent="0.25">
      <c r="A6864" s="1" t="str">
        <f t="shared" si="107"/>
        <v>https://github.com/Yalantis/Pull-to-Refresh.Rentals-iOS</v>
      </c>
      <c r="B6864" s="1" t="s">
        <v>43141</v>
      </c>
      <c r="C6864" s="1" t="s">
        <v>43142</v>
      </c>
      <c r="D6864" s="1" t="s">
        <v>43143</v>
      </c>
      <c r="E6864" s="1" t="b">
        <v>0</v>
      </c>
      <c r="F6864" s="1">
        <v>253</v>
      </c>
      <c r="G6864" s="1" t="b">
        <v>1</v>
      </c>
      <c r="H6864" s="1" t="b">
        <v>0</v>
      </c>
      <c r="I6864" s="1" t="s">
        <v>22982</v>
      </c>
      <c r="J6864" s="1" t="s">
        <v>208</v>
      </c>
      <c r="K6864" s="1" t="s">
        <v>43144</v>
      </c>
      <c r="L6864" s="1">
        <v>0</v>
      </c>
      <c r="M6864" s="1" t="s">
        <v>43145</v>
      </c>
      <c r="N6864" s="1">
        <v>291</v>
      </c>
      <c r="O6864" s="1">
        <v>1887</v>
      </c>
      <c r="P6864" s="1" t="s">
        <v>43146</v>
      </c>
      <c r="Q6864" s="1">
        <v>1887</v>
      </c>
      <c r="R6864" s="1">
        <v>26</v>
      </c>
      <c r="S6864" s="1" t="str">
        <f>VLOOKUP(R6864,[1]Sheet1!$A$1:$D$50,2,0)</f>
        <v>broadcast + div + project + anim + data</v>
      </c>
      <c r="T6864" s="1" t="str">
        <f>VLOOKUP(R6864,[1]Sheet1!$A$1:$D$50,3,0)</f>
        <v>Others/Undetermined</v>
      </c>
      <c r="U6864" s="1" t="s">
        <v>68</v>
      </c>
    </row>
    <row r="6865" spans="1:21" x14ac:dyDescent="0.25">
      <c r="A6865" s="1" t="str">
        <f t="shared" si="107"/>
        <v>https://github.com/matrixxun/PullToZoomInListView</v>
      </c>
      <c r="B6865" s="1" t="s">
        <v>43147</v>
      </c>
      <c r="C6865" s="1" t="s">
        <v>43148</v>
      </c>
      <c r="D6865" s="1" t="s">
        <v>43149</v>
      </c>
      <c r="E6865" s="1" t="b">
        <v>0</v>
      </c>
      <c r="F6865" s="1">
        <v>259</v>
      </c>
      <c r="G6865" s="1" t="b">
        <v>1</v>
      </c>
      <c r="H6865" s="1" t="b">
        <v>0</v>
      </c>
      <c r="I6865" s="1"/>
      <c r="J6865" s="1" t="s">
        <v>176</v>
      </c>
      <c r="K6865" s="1" t="s">
        <v>43150</v>
      </c>
      <c r="L6865" s="1">
        <v>2</v>
      </c>
      <c r="M6865" s="1" t="s">
        <v>43151</v>
      </c>
      <c r="N6865" s="1">
        <v>2183</v>
      </c>
      <c r="O6865" s="1">
        <v>730</v>
      </c>
      <c r="P6865" s="1" t="s">
        <v>43152</v>
      </c>
      <c r="Q6865" s="1">
        <v>730</v>
      </c>
      <c r="R6865" s="1">
        <v>16</v>
      </c>
      <c r="S6865" s="1" t="str">
        <f>VLOOKUP(R6865,[1]Sheet1!$A$1:$D$50,2,0)</f>
        <v>event + compon + analyt + element + demo</v>
      </c>
      <c r="T6865" s="1" t="str">
        <f>VLOOKUP(R6865,[1]Sheet1!$A$1:$D$50,3,0)</f>
        <v>Others/Undetermined</v>
      </c>
      <c r="U6865" s="1" t="s">
        <v>68</v>
      </c>
    </row>
    <row r="6866" spans="1:21" x14ac:dyDescent="0.25">
      <c r="A6866" s="1" t="str">
        <f t="shared" si="107"/>
        <v>https://github.com/wearefractal/pulsar</v>
      </c>
      <c r="B6866" s="1" t="s">
        <v>43153</v>
      </c>
      <c r="C6866" s="1" t="s">
        <v>43154</v>
      </c>
      <c r="D6866" s="1" t="s">
        <v>43155</v>
      </c>
      <c r="E6866" s="1" t="b">
        <v>0</v>
      </c>
      <c r="F6866" s="1">
        <v>2</v>
      </c>
      <c r="G6866" s="1" t="b">
        <v>1</v>
      </c>
      <c r="H6866" s="1" t="b">
        <v>1</v>
      </c>
      <c r="I6866" s="1" t="s">
        <v>24</v>
      </c>
      <c r="J6866" s="1" t="s">
        <v>40</v>
      </c>
      <c r="K6866" s="1" t="s">
        <v>43156</v>
      </c>
      <c r="L6866" s="1">
        <v>0</v>
      </c>
      <c r="M6866" s="1" t="s">
        <v>43157</v>
      </c>
      <c r="N6866" s="1">
        <v>1236</v>
      </c>
      <c r="O6866" s="1">
        <v>26</v>
      </c>
      <c r="P6866" s="1" t="s">
        <v>43158</v>
      </c>
      <c r="Q6866" s="1">
        <v>26</v>
      </c>
      <c r="R6866" s="1">
        <v>41</v>
      </c>
      <c r="S6866" s="1" t="str">
        <f>VLOOKUP(R6866,[1]Sheet1!$A$1:$D$50,2,0)</f>
        <v>pi + tool + raspberri + devic + detect</v>
      </c>
      <c r="T6866" s="1" t="str">
        <f>VLOOKUP(R6866,[1]Sheet1!$A$1:$D$50,3,0)</f>
        <v>Raspeberry PI</v>
      </c>
      <c r="U6866" s="1" t="s">
        <v>349</v>
      </c>
    </row>
    <row r="6867" spans="1:21" x14ac:dyDescent="0.25">
      <c r="A6867" s="1" t="str">
        <f t="shared" si="107"/>
        <v>https://github.com/camilleanne/pulse</v>
      </c>
      <c r="B6867" s="1" t="s">
        <v>43159</v>
      </c>
      <c r="C6867" s="1" t="s">
        <v>43160</v>
      </c>
      <c r="D6867" s="1" t="s">
        <v>43161</v>
      </c>
      <c r="E6867" s="1" t="b">
        <v>0</v>
      </c>
      <c r="F6867" s="1">
        <v>14</v>
      </c>
      <c r="G6867" s="1" t="b">
        <v>1</v>
      </c>
      <c r="H6867" s="1" t="b">
        <v>0</v>
      </c>
      <c r="I6867" s="1" t="s">
        <v>24</v>
      </c>
      <c r="J6867" s="1" t="s">
        <v>40</v>
      </c>
      <c r="K6867" s="1" t="s">
        <v>43162</v>
      </c>
      <c r="L6867" s="1">
        <v>9</v>
      </c>
      <c r="M6867" s="1" t="s">
        <v>43163</v>
      </c>
      <c r="N6867" s="1">
        <v>2918</v>
      </c>
      <c r="O6867" s="1">
        <v>48</v>
      </c>
      <c r="P6867" s="1" t="s">
        <v>43164</v>
      </c>
      <c r="Q6867" s="1">
        <v>48</v>
      </c>
      <c r="R6867" s="1">
        <v>0</v>
      </c>
      <c r="S6867" s="1" t="str">
        <f>VLOOKUP(R6867,[1]Sheet1!$A$1:$D$50,2,0)</f>
        <v>data + dataset + analysi + book + code</v>
      </c>
      <c r="T6867" s="1" t="str">
        <f>VLOOKUP(R6867,[1]Sheet1!$A$1:$D$50,3,0)</f>
        <v>DATA Analysis</v>
      </c>
      <c r="U6867" s="1" t="s">
        <v>76</v>
      </c>
    </row>
    <row r="6868" spans="1:21" x14ac:dyDescent="0.25">
      <c r="A6868" s="1" t="str">
        <f t="shared" si="107"/>
        <v>https://github.com/shu223/PulsingHalo</v>
      </c>
      <c r="B6868" s="1" t="s">
        <v>43165</v>
      </c>
      <c r="C6868" s="1" t="s">
        <v>43166</v>
      </c>
      <c r="D6868" s="1" t="s">
        <v>43167</v>
      </c>
      <c r="E6868" s="1" t="b">
        <v>0</v>
      </c>
      <c r="F6868" s="1">
        <v>195</v>
      </c>
      <c r="G6868" s="1" t="b">
        <v>1</v>
      </c>
      <c r="H6868" s="1" t="b">
        <v>0</v>
      </c>
      <c r="I6868" s="1"/>
      <c r="J6868" s="1" t="s">
        <v>208</v>
      </c>
      <c r="K6868" s="1" t="s">
        <v>43168</v>
      </c>
      <c r="L6868" s="1">
        <v>9</v>
      </c>
      <c r="M6868" s="1" t="s">
        <v>43169</v>
      </c>
      <c r="N6868" s="1">
        <v>365</v>
      </c>
      <c r="O6868" s="1">
        <v>1412</v>
      </c>
      <c r="P6868" s="1" t="s">
        <v>43170</v>
      </c>
      <c r="Q6868" s="1">
        <v>1412</v>
      </c>
      <c r="R6868" s="1">
        <v>31</v>
      </c>
      <c r="S6868" s="1" t="str">
        <f>VLOOKUP(R6868,[1]Sheet1!$A$1:$D$50,2,0)</f>
        <v>test + pull + unit + fork + request</v>
      </c>
      <c r="T6868" s="1" t="str">
        <f>VLOOKUP(R6868,[1]Sheet1!$A$1:$D$50,3,0)</f>
        <v>testing in distributed repo</v>
      </c>
      <c r="U6868" s="1" t="s">
        <v>28</v>
      </c>
    </row>
    <row r="6869" spans="1:21" x14ac:dyDescent="0.25">
      <c r="A6869" s="1" t="str">
        <f t="shared" si="107"/>
        <v>https://github.com/kimar/PulsingLayer</v>
      </c>
      <c r="B6869" s="1" t="s">
        <v>43171</v>
      </c>
      <c r="C6869" s="1" t="s">
        <v>43172</v>
      </c>
      <c r="D6869" s="1" t="s">
        <v>43173</v>
      </c>
      <c r="E6869" s="1" t="b">
        <v>0</v>
      </c>
      <c r="F6869" s="1">
        <v>6</v>
      </c>
      <c r="G6869" s="1" t="b">
        <v>1</v>
      </c>
      <c r="H6869" s="1" t="b">
        <v>0</v>
      </c>
      <c r="I6869" s="1" t="s">
        <v>24</v>
      </c>
      <c r="J6869" s="1" t="s">
        <v>268</v>
      </c>
      <c r="K6869" s="1" t="s">
        <v>43174</v>
      </c>
      <c r="L6869" s="1">
        <v>0</v>
      </c>
      <c r="M6869" s="1" t="s">
        <v>43175</v>
      </c>
      <c r="N6869" s="1">
        <v>370</v>
      </c>
      <c r="O6869" s="1">
        <v>84</v>
      </c>
      <c r="P6869" s="1" t="s">
        <v>43176</v>
      </c>
      <c r="Q6869" s="1">
        <v>84</v>
      </c>
      <c r="R6869" s="1">
        <v>46</v>
      </c>
      <c r="S6869" s="1" t="str">
        <f>VLOOKUP(R6869,[1]Sheet1!$A$1:$D$50,2,0)</f>
        <v>articl + access + code + support + provid</v>
      </c>
      <c r="T6869" s="1" t="str">
        <f>VLOOKUP(R6869,[1]Sheet1!$A$1:$D$50,3,0)</f>
        <v>Help Docs</v>
      </c>
      <c r="U6869" s="1" t="s">
        <v>68</v>
      </c>
    </row>
    <row r="6870" spans="1:21" x14ac:dyDescent="0.25">
      <c r="A6870" s="1" t="str">
        <f t="shared" si="107"/>
        <v>https://github.com/bentruyman/pulverizr</v>
      </c>
      <c r="B6870" s="1" t="s">
        <v>43177</v>
      </c>
      <c r="C6870" s="1" t="s">
        <v>43178</v>
      </c>
      <c r="D6870" s="1" t="s">
        <v>43179</v>
      </c>
      <c r="E6870" s="1" t="b">
        <v>0</v>
      </c>
      <c r="F6870" s="1">
        <v>2</v>
      </c>
      <c r="G6870" s="1" t="b">
        <v>1</v>
      </c>
      <c r="H6870" s="1" t="b">
        <v>0</v>
      </c>
      <c r="I6870" s="1"/>
      <c r="J6870" s="1" t="s">
        <v>40</v>
      </c>
      <c r="K6870" s="1" t="s">
        <v>43180</v>
      </c>
      <c r="L6870" s="1">
        <v>7</v>
      </c>
      <c r="M6870" s="1" t="s">
        <v>43181</v>
      </c>
      <c r="N6870" s="1">
        <v>747</v>
      </c>
      <c r="O6870" s="1">
        <v>62</v>
      </c>
      <c r="P6870" s="1" t="s">
        <v>43182</v>
      </c>
      <c r="Q6870" s="1">
        <v>62</v>
      </c>
      <c r="R6870" s="1">
        <v>38</v>
      </c>
      <c r="S6870" s="1" t="str">
        <f>VLOOKUP(R6870,[1]Sheet1!$A$1:$D$50,2,0)</f>
        <v>file + project + librari + will + code</v>
      </c>
      <c r="T6870" s="1" t="str">
        <f>VLOOKUP(R6870,[1]Sheet1!$A$1:$D$50,3,0)</f>
        <v>Project Structure</v>
      </c>
      <c r="U6870" s="1" t="s">
        <v>68</v>
      </c>
    </row>
    <row r="6871" spans="1:21" x14ac:dyDescent="0.25">
      <c r="A6871" s="1" t="str">
        <f t="shared" si="107"/>
        <v>https://github.com/tapwork/PunchScrollView</v>
      </c>
      <c r="B6871" s="1" t="s">
        <v>43183</v>
      </c>
      <c r="C6871" s="1" t="s">
        <v>43184</v>
      </c>
      <c r="D6871" s="1" t="s">
        <v>43185</v>
      </c>
      <c r="E6871" s="1" t="b">
        <v>0</v>
      </c>
      <c r="F6871" s="1">
        <v>24</v>
      </c>
      <c r="G6871" s="1" t="b">
        <v>1</v>
      </c>
      <c r="H6871" s="1" t="b">
        <v>0</v>
      </c>
      <c r="I6871" s="1"/>
      <c r="J6871" s="1" t="s">
        <v>208</v>
      </c>
      <c r="K6871" s="1" t="s">
        <v>43186</v>
      </c>
      <c r="L6871" s="1">
        <v>0</v>
      </c>
      <c r="M6871" s="1" t="s">
        <v>43187</v>
      </c>
      <c r="N6871" s="1">
        <v>876</v>
      </c>
      <c r="O6871" s="1">
        <v>134</v>
      </c>
      <c r="P6871" s="1" t="s">
        <v>43188</v>
      </c>
      <c r="Q6871" s="1">
        <v>134</v>
      </c>
      <c r="R6871" s="1">
        <v>18</v>
      </c>
      <c r="S6871" s="1" t="str">
        <f>VLOOKUP(R6871,[1]Sheet1!$A$1:$D$50,2,0)</f>
        <v>file + data + store + support + librari</v>
      </c>
      <c r="T6871" s="1" t="str">
        <f>VLOOKUP(R6871,[1]Sheet1!$A$1:$D$50,3,0)</f>
        <v>Files+Storage</v>
      </c>
      <c r="U6871" s="1" t="s">
        <v>68</v>
      </c>
    </row>
    <row r="6872" spans="1:21" x14ac:dyDescent="0.25">
      <c r="A6872" s="1" t="str">
        <f t="shared" si="107"/>
        <v>https://github.com/scholtzm/punk</v>
      </c>
      <c r="B6872" s="1" t="s">
        <v>43189</v>
      </c>
      <c r="C6872" s="1" t="s">
        <v>43190</v>
      </c>
      <c r="D6872" s="1" t="s">
        <v>43191</v>
      </c>
      <c r="E6872" s="1" t="b">
        <v>0</v>
      </c>
      <c r="F6872" s="1">
        <v>1</v>
      </c>
      <c r="G6872" s="1" t="b">
        <v>1</v>
      </c>
      <c r="H6872" s="1" t="b">
        <v>0</v>
      </c>
      <c r="I6872" s="1"/>
      <c r="J6872" s="1" t="s">
        <v>40</v>
      </c>
      <c r="K6872" s="1" t="s">
        <v>43192</v>
      </c>
      <c r="L6872" s="1">
        <v>10</v>
      </c>
      <c r="M6872" s="1" t="s">
        <v>43193</v>
      </c>
      <c r="N6872" s="1">
        <v>519</v>
      </c>
      <c r="O6872" s="1">
        <v>21</v>
      </c>
      <c r="P6872" s="1" t="s">
        <v>43194</v>
      </c>
      <c r="Q6872" s="1">
        <v>21</v>
      </c>
      <c r="R6872" s="1">
        <v>32</v>
      </c>
      <c r="S6872" s="1" t="str">
        <f>VLOOKUP(R6872,[1]Sheet1!$A$1:$D$50,2,0)</f>
        <v>notif + server + monitor + will + program</v>
      </c>
      <c r="T6872" s="1" t="str">
        <f>VLOOKUP(R6872,[1]Sheet1!$A$1:$D$50,3,0)</f>
        <v>Server Administration</v>
      </c>
      <c r="U6872" s="1" t="s">
        <v>402</v>
      </c>
    </row>
    <row r="6873" spans="1:21" x14ac:dyDescent="0.25">
      <c r="A6873" s="1" t="str">
        <f t="shared" si="107"/>
        <v>https://github.com/ripienaar/puppet-catalog-diff</v>
      </c>
      <c r="B6873" s="1" t="s">
        <v>43195</v>
      </c>
      <c r="C6873" s="1" t="s">
        <v>43196</v>
      </c>
      <c r="D6873" s="1" t="s">
        <v>43197</v>
      </c>
      <c r="E6873" s="1" t="b">
        <v>0</v>
      </c>
      <c r="F6873" s="1">
        <v>39</v>
      </c>
      <c r="G6873" s="1" t="b">
        <v>1</v>
      </c>
      <c r="H6873" s="1" t="b">
        <v>0</v>
      </c>
      <c r="I6873" s="1" t="s">
        <v>43198</v>
      </c>
      <c r="J6873" s="1" t="s">
        <v>234</v>
      </c>
      <c r="K6873" s="1" t="s">
        <v>43199</v>
      </c>
      <c r="L6873" s="1">
        <v>3</v>
      </c>
      <c r="M6873" s="1" t="s">
        <v>43200</v>
      </c>
      <c r="N6873" s="1">
        <v>68</v>
      </c>
      <c r="O6873" s="1">
        <v>56</v>
      </c>
      <c r="P6873" s="1" t="s">
        <v>43201</v>
      </c>
      <c r="Q6873" s="1">
        <v>56</v>
      </c>
      <c r="R6873" s="1">
        <v>41</v>
      </c>
      <c r="S6873" s="1" t="str">
        <f>VLOOKUP(R6873,[1]Sheet1!$A$1:$D$50,2,0)</f>
        <v>pi + tool + raspberri + devic + detect</v>
      </c>
      <c r="T6873" s="1" t="str">
        <f>VLOOKUP(R6873,[1]Sheet1!$A$1:$D$50,3,0)</f>
        <v>Raspeberry PI</v>
      </c>
      <c r="U6873" s="1" t="s">
        <v>349</v>
      </c>
    </row>
    <row r="6874" spans="1:21" x14ac:dyDescent="0.25">
      <c r="A6874" s="1" t="str">
        <f t="shared" si="107"/>
        <v>https://github.com/santana/puppet-cleaner</v>
      </c>
      <c r="B6874" s="1" t="s">
        <v>43202</v>
      </c>
      <c r="C6874" s="1" t="s">
        <v>43203</v>
      </c>
      <c r="D6874" s="1" t="s">
        <v>43204</v>
      </c>
      <c r="E6874" s="1" t="b">
        <v>0</v>
      </c>
      <c r="F6874" s="1">
        <v>11</v>
      </c>
      <c r="G6874" s="1" t="b">
        <v>1</v>
      </c>
      <c r="H6874" s="1" t="b">
        <v>0</v>
      </c>
      <c r="I6874" s="1" t="s">
        <v>24</v>
      </c>
      <c r="J6874" s="1" t="s">
        <v>234</v>
      </c>
      <c r="K6874" s="1" t="s">
        <v>43205</v>
      </c>
      <c r="L6874" s="1">
        <v>5</v>
      </c>
      <c r="M6874" s="1" t="s">
        <v>43206</v>
      </c>
      <c r="N6874" s="1">
        <v>236</v>
      </c>
      <c r="O6874" s="1">
        <v>70</v>
      </c>
      <c r="P6874" s="1" t="s">
        <v>43207</v>
      </c>
      <c r="Q6874" s="1">
        <v>70</v>
      </c>
      <c r="R6874" s="1">
        <v>12</v>
      </c>
      <c r="S6874" s="1" t="str">
        <f>VLOOKUP(R6874,[1]Sheet1!$A$1:$D$50,2,0)</f>
        <v>window + os + develop + linux + applic</v>
      </c>
      <c r="T6874" s="1" t="str">
        <f>VLOOKUP(R6874,[1]Sheet1!$A$1:$D$50,3,0)</f>
        <v>OS+Platforms</v>
      </c>
      <c r="U6874" s="1" t="s">
        <v>151</v>
      </c>
    </row>
    <row r="6875" spans="1:21" x14ac:dyDescent="0.25">
      <c r="A6875" s="1" t="str">
        <f t="shared" si="107"/>
        <v>https://github.com/Icinga/puppet-icinga2</v>
      </c>
      <c r="B6875" s="1" t="s">
        <v>43208</v>
      </c>
      <c r="C6875" s="1" t="s">
        <v>43209</v>
      </c>
      <c r="D6875" s="1" t="s">
        <v>43210</v>
      </c>
      <c r="E6875" s="1" t="b">
        <v>0</v>
      </c>
      <c r="F6875" s="1">
        <v>119</v>
      </c>
      <c r="G6875" s="1" t="b">
        <v>1</v>
      </c>
      <c r="H6875" s="1" t="b">
        <v>0</v>
      </c>
      <c r="I6875" s="1" t="s">
        <v>24</v>
      </c>
      <c r="J6875" s="1" t="s">
        <v>13640</v>
      </c>
      <c r="K6875" s="1" t="s">
        <v>43211</v>
      </c>
      <c r="L6875" s="1">
        <v>16</v>
      </c>
      <c r="M6875" s="1" t="s">
        <v>43212</v>
      </c>
      <c r="N6875" s="1">
        <v>1564</v>
      </c>
      <c r="O6875" s="1">
        <v>68</v>
      </c>
      <c r="P6875" s="1" t="s">
        <v>43213</v>
      </c>
      <c r="Q6875" s="1">
        <v>68</v>
      </c>
      <c r="R6875" s="1">
        <v>41</v>
      </c>
      <c r="S6875" s="1" t="str">
        <f>VLOOKUP(R6875,[1]Sheet1!$A$1:$D$50,2,0)</f>
        <v>pi + tool + raspberri + devic + detect</v>
      </c>
      <c r="T6875" s="1" t="str">
        <f>VLOOKUP(R6875,[1]Sheet1!$A$1:$D$50,3,0)</f>
        <v>Raspeberry PI</v>
      </c>
      <c r="U6875" s="1" t="s">
        <v>349</v>
      </c>
    </row>
    <row r="6876" spans="1:21" x14ac:dyDescent="0.25">
      <c r="A6876" s="1" t="str">
        <f t="shared" si="107"/>
        <v>https://github.com/purpleidea/puppet-ipa</v>
      </c>
      <c r="B6876" s="1" t="s">
        <v>43214</v>
      </c>
      <c r="C6876" s="1" t="s">
        <v>43215</v>
      </c>
      <c r="D6876" s="1" t="s">
        <v>43216</v>
      </c>
      <c r="E6876" s="1" t="b">
        <v>0</v>
      </c>
      <c r="F6876" s="1">
        <v>15</v>
      </c>
      <c r="G6876" s="1" t="b">
        <v>1</v>
      </c>
      <c r="H6876" s="1" t="b">
        <v>0</v>
      </c>
      <c r="I6876" s="1" t="s">
        <v>24</v>
      </c>
      <c r="J6876" s="1" t="s">
        <v>13640</v>
      </c>
      <c r="K6876" s="1" t="s">
        <v>43217</v>
      </c>
      <c r="L6876" s="1">
        <v>0</v>
      </c>
      <c r="M6876" s="1" t="s">
        <v>43218</v>
      </c>
      <c r="N6876" s="1">
        <v>10510</v>
      </c>
      <c r="O6876" s="1">
        <v>38</v>
      </c>
      <c r="P6876" s="1" t="s">
        <v>43219</v>
      </c>
      <c r="Q6876" s="1">
        <v>38</v>
      </c>
      <c r="R6876" s="1">
        <v>10</v>
      </c>
      <c r="S6876" s="1" t="str">
        <f>VLOOKUP(R6876,[1]Sheet1!$A$1:$D$50,2,0)</f>
        <v>app + android + io + librari + support</v>
      </c>
      <c r="T6876" s="1" t="str">
        <f>VLOOKUP(R6876,[1]Sheet1!$A$1:$D$50,3,0)</f>
        <v>Mobile+Android</v>
      </c>
      <c r="U6876" s="1" t="s">
        <v>44</v>
      </c>
    </row>
    <row r="6877" spans="1:21" x14ac:dyDescent="0.25">
      <c r="A6877" s="1" t="str">
        <f t="shared" si="107"/>
        <v>https://github.com/puppetlabs/puppetlabs-activemq</v>
      </c>
      <c r="B6877" s="1" t="s">
        <v>43220</v>
      </c>
      <c r="C6877" s="1" t="s">
        <v>43221</v>
      </c>
      <c r="D6877" s="1" t="s">
        <v>43222</v>
      </c>
      <c r="E6877" s="1" t="b">
        <v>0</v>
      </c>
      <c r="F6877" s="1">
        <v>69</v>
      </c>
      <c r="G6877" s="1" t="b">
        <v>1</v>
      </c>
      <c r="H6877" s="1" t="b">
        <v>0</v>
      </c>
      <c r="I6877" s="1" t="s">
        <v>43223</v>
      </c>
      <c r="J6877" s="1" t="s">
        <v>775</v>
      </c>
      <c r="K6877" s="1" t="s">
        <v>43224</v>
      </c>
      <c r="L6877" s="1">
        <v>8</v>
      </c>
      <c r="M6877" s="1" t="s">
        <v>43225</v>
      </c>
      <c r="N6877" s="1">
        <v>46439</v>
      </c>
      <c r="O6877" s="1">
        <v>26</v>
      </c>
      <c r="P6877" s="1" t="s">
        <v>43226</v>
      </c>
      <c r="Q6877" s="1">
        <v>26</v>
      </c>
      <c r="R6877" s="1">
        <v>17</v>
      </c>
      <c r="S6877" s="1" t="str">
        <f>VLOOKUP(R6877,[1]Sheet1!$A$1:$D$50,2,0)</f>
        <v>amazon + upload + solut + s3 + aw</v>
      </c>
      <c r="T6877" s="1" t="str">
        <f>VLOOKUP(R6877,[1]Sheet1!$A$1:$D$50,3,0)</f>
        <v>Amazon+Cloud</v>
      </c>
      <c r="U6877" s="1" t="s">
        <v>437</v>
      </c>
    </row>
    <row r="6878" spans="1:21" x14ac:dyDescent="0.25">
      <c r="A6878" s="1" t="str">
        <f t="shared" si="107"/>
        <v>https://github.com/puppetlabs/puppetlabs-apache</v>
      </c>
      <c r="B6878" s="1" t="s">
        <v>43227</v>
      </c>
      <c r="C6878" s="1" t="s">
        <v>43228</v>
      </c>
      <c r="D6878" s="1" t="s">
        <v>43229</v>
      </c>
      <c r="E6878" s="1" t="b">
        <v>0</v>
      </c>
      <c r="F6878" s="1">
        <v>898</v>
      </c>
      <c r="G6878" s="1" t="b">
        <v>1</v>
      </c>
      <c r="H6878" s="1" t="b">
        <v>0</v>
      </c>
      <c r="I6878" s="1" t="s">
        <v>43230</v>
      </c>
      <c r="J6878" s="1" t="s">
        <v>234</v>
      </c>
      <c r="K6878" s="1" t="s">
        <v>43231</v>
      </c>
      <c r="L6878" s="1">
        <v>73</v>
      </c>
      <c r="M6878" s="1" t="s">
        <v>43232</v>
      </c>
      <c r="N6878" s="1">
        <v>7341</v>
      </c>
      <c r="O6878" s="1">
        <v>323</v>
      </c>
      <c r="P6878" s="1" t="s">
        <v>43233</v>
      </c>
      <c r="Q6878" s="1">
        <v>323</v>
      </c>
      <c r="R6878" s="1">
        <v>20</v>
      </c>
      <c r="S6878" s="1" t="str">
        <f>VLOOKUP(R6878,[1]Sheet1!$A$1:$D$50,2,0)</f>
        <v>user + databas + will + configur + server</v>
      </c>
      <c r="T6878" s="1" t="str">
        <f>VLOOKUP(R6878,[1]Sheet1!$A$1:$D$50,3,0)</f>
        <v>User Access/Login</v>
      </c>
      <c r="U6878" s="1" t="s">
        <v>172</v>
      </c>
    </row>
    <row r="6879" spans="1:21" x14ac:dyDescent="0.25">
      <c r="A6879" s="1" t="str">
        <f t="shared" si="107"/>
        <v>https://github.com/puppetlabs/puppetlabs-openstack</v>
      </c>
      <c r="B6879" s="1" t="s">
        <v>43234</v>
      </c>
      <c r="C6879" s="1" t="s">
        <v>43235</v>
      </c>
      <c r="D6879" s="1" t="s">
        <v>43236</v>
      </c>
      <c r="E6879" s="1" t="b">
        <v>0</v>
      </c>
      <c r="F6879" s="1">
        <v>119</v>
      </c>
      <c r="G6879" s="1" t="b">
        <v>1</v>
      </c>
      <c r="H6879" s="1" t="b">
        <v>0</v>
      </c>
      <c r="I6879" s="1"/>
      <c r="J6879" s="1" t="s">
        <v>13640</v>
      </c>
      <c r="K6879" s="1" t="s">
        <v>43237</v>
      </c>
      <c r="L6879" s="1">
        <v>21</v>
      </c>
      <c r="M6879" s="1" t="s">
        <v>43238</v>
      </c>
      <c r="N6879" s="1">
        <v>2058</v>
      </c>
      <c r="O6879" s="1">
        <v>102</v>
      </c>
      <c r="P6879" s="1" t="s">
        <v>43239</v>
      </c>
      <c r="Q6879" s="1">
        <v>102</v>
      </c>
      <c r="R6879" s="1">
        <v>41</v>
      </c>
      <c r="S6879" s="1" t="str">
        <f>VLOOKUP(R6879,[1]Sheet1!$A$1:$D$50,2,0)</f>
        <v>pi + tool + raspberri + devic + detect</v>
      </c>
      <c r="T6879" s="1" t="str">
        <f>VLOOKUP(R6879,[1]Sheet1!$A$1:$D$50,3,0)</f>
        <v>Raspeberry PI</v>
      </c>
      <c r="U6879" s="1" t="s">
        <v>349</v>
      </c>
    </row>
    <row r="6880" spans="1:21" x14ac:dyDescent="0.25">
      <c r="A6880" s="1" t="str">
        <f t="shared" si="107"/>
        <v>https://github.com/elastic/puppet-logstashforwarder</v>
      </c>
      <c r="B6880" s="1" t="s">
        <v>43240</v>
      </c>
      <c r="C6880" s="1" t="s">
        <v>43241</v>
      </c>
      <c r="D6880" s="1" t="s">
        <v>43242</v>
      </c>
      <c r="E6880" s="1" t="b">
        <v>0</v>
      </c>
      <c r="F6880" s="1">
        <v>78</v>
      </c>
      <c r="G6880" s="1" t="b">
        <v>1</v>
      </c>
      <c r="H6880" s="1" t="b">
        <v>0</v>
      </c>
      <c r="I6880" s="1" t="s">
        <v>24</v>
      </c>
      <c r="J6880" s="1" t="s">
        <v>13640</v>
      </c>
      <c r="K6880" s="1" t="s">
        <v>43243</v>
      </c>
      <c r="L6880" s="1">
        <v>29</v>
      </c>
      <c r="M6880" s="1" t="s">
        <v>43244</v>
      </c>
      <c r="N6880" s="1">
        <v>94</v>
      </c>
      <c r="O6880" s="1">
        <v>34</v>
      </c>
      <c r="P6880" s="1" t="s">
        <v>43245</v>
      </c>
      <c r="Q6880" s="1">
        <v>34</v>
      </c>
      <c r="R6880" s="1">
        <v>37</v>
      </c>
      <c r="S6880" s="1" t="str">
        <f>VLOOKUP(R6880,[1]Sheet1!$A$1:$D$50,2,0)</f>
        <v>split + flask + sprite + kit + middlewar</v>
      </c>
      <c r="T6880" s="1" t="str">
        <f>VLOOKUP(R6880,[1]Sheet1!$A$1:$D$50,3,0)</f>
        <v>Others/Undetermined</v>
      </c>
      <c r="U6880" s="1" t="s">
        <v>68</v>
      </c>
    </row>
    <row r="6881" spans="1:21" x14ac:dyDescent="0.25">
      <c r="A6881" s="1" t="str">
        <f t="shared" si="107"/>
        <v>https://github.com/elastic/puppet-logstash-reporter</v>
      </c>
      <c r="B6881" s="1" t="s">
        <v>43246</v>
      </c>
      <c r="C6881" s="1" t="s">
        <v>43247</v>
      </c>
      <c r="D6881" s="1" t="s">
        <v>43248</v>
      </c>
      <c r="E6881" s="1" t="b">
        <v>0</v>
      </c>
      <c r="F6881" s="1">
        <v>29</v>
      </c>
      <c r="G6881" s="1" t="b">
        <v>1</v>
      </c>
      <c r="H6881" s="1" t="b">
        <v>0</v>
      </c>
      <c r="I6881" s="1" t="s">
        <v>24</v>
      </c>
      <c r="J6881" s="1" t="s">
        <v>234</v>
      </c>
      <c r="K6881" s="1" t="s">
        <v>43249</v>
      </c>
      <c r="L6881" s="1">
        <v>9</v>
      </c>
      <c r="M6881" s="1" t="s">
        <v>43250</v>
      </c>
      <c r="N6881" s="1">
        <v>45</v>
      </c>
      <c r="O6881" s="1">
        <v>48</v>
      </c>
      <c r="P6881" s="1" t="s">
        <v>43251</v>
      </c>
      <c r="Q6881" s="1">
        <v>48</v>
      </c>
      <c r="R6881" s="1">
        <v>12</v>
      </c>
      <c r="S6881" s="1" t="str">
        <f>VLOOKUP(R6881,[1]Sheet1!$A$1:$D$50,2,0)</f>
        <v>window + os + develop + linux + applic</v>
      </c>
      <c r="T6881" s="1" t="str">
        <f>VLOOKUP(R6881,[1]Sheet1!$A$1:$D$50,3,0)</f>
        <v>OS+Platforms</v>
      </c>
      <c r="U6881" s="1" t="s">
        <v>151</v>
      </c>
    </row>
    <row r="6882" spans="1:21" x14ac:dyDescent="0.25">
      <c r="A6882" s="1" t="str">
        <f t="shared" si="107"/>
        <v>https://github.com/maestrodev/puppet-maven</v>
      </c>
      <c r="B6882" s="1" t="s">
        <v>43252</v>
      </c>
      <c r="C6882" s="1" t="s">
        <v>43253</v>
      </c>
      <c r="D6882" s="1" t="s">
        <v>43254</v>
      </c>
      <c r="E6882" s="1" t="b">
        <v>0</v>
      </c>
      <c r="F6882" s="1">
        <v>66</v>
      </c>
      <c r="G6882" s="1" t="b">
        <v>1</v>
      </c>
      <c r="H6882" s="1" t="b">
        <v>0</v>
      </c>
      <c r="I6882" s="1" t="s">
        <v>43255</v>
      </c>
      <c r="J6882" s="1" t="s">
        <v>234</v>
      </c>
      <c r="K6882" s="1" t="s">
        <v>43256</v>
      </c>
      <c r="L6882" s="1">
        <v>14</v>
      </c>
      <c r="M6882" s="1" t="s">
        <v>43257</v>
      </c>
      <c r="N6882" s="1">
        <v>327</v>
      </c>
      <c r="O6882" s="1">
        <v>72</v>
      </c>
      <c r="P6882" s="1" t="s">
        <v>43258</v>
      </c>
      <c r="Q6882" s="1">
        <v>72</v>
      </c>
      <c r="R6882" s="1">
        <v>13</v>
      </c>
      <c r="S6882" s="1" t="str">
        <f>VLOOKUP(R6882,[1]Sheet1!$A$1:$D$50,2,0)</f>
        <v>light + task + heroku + webrtc + work</v>
      </c>
      <c r="T6882" s="1" t="str">
        <f>VLOOKUP(R6882,[1]Sheet1!$A$1:$D$50,3,0)</f>
        <v>Others/Undetermined</v>
      </c>
      <c r="U6882" s="1" t="s">
        <v>68</v>
      </c>
    </row>
    <row r="6883" spans="1:21" x14ac:dyDescent="0.25">
      <c r="A6883" s="1" t="str">
        <f t="shared" si="107"/>
        <v>https://github.com/duritong/puppet-nagios</v>
      </c>
      <c r="B6883" s="1" t="s">
        <v>43259</v>
      </c>
      <c r="C6883" s="1" t="s">
        <v>43260</v>
      </c>
      <c r="D6883" s="1" t="s">
        <v>43261</v>
      </c>
      <c r="E6883" s="1" t="b">
        <v>0</v>
      </c>
      <c r="F6883" s="1">
        <v>22</v>
      </c>
      <c r="G6883" s="1" t="b">
        <v>1</v>
      </c>
      <c r="H6883" s="1" t="b">
        <v>0</v>
      </c>
      <c r="I6883" s="1" t="s">
        <v>43262</v>
      </c>
      <c r="J6883" s="1" t="s">
        <v>106</v>
      </c>
      <c r="K6883" s="1" t="s">
        <v>43263</v>
      </c>
      <c r="L6883" s="1">
        <v>0</v>
      </c>
      <c r="M6883" s="1" t="s">
        <v>43264</v>
      </c>
      <c r="N6883" s="1">
        <v>624</v>
      </c>
      <c r="O6883" s="1">
        <v>50</v>
      </c>
      <c r="P6883" s="1" t="s">
        <v>43265</v>
      </c>
      <c r="Q6883" s="1">
        <v>50</v>
      </c>
      <c r="R6883" s="1">
        <v>6</v>
      </c>
      <c r="S6883" s="1" t="str">
        <f>VLOOKUP(R6883,[1]Sheet1!$A$1:$D$50,2,0)</f>
        <v>css + control + contain + view + will</v>
      </c>
      <c r="T6883" s="1" t="str">
        <f>VLOOKUP(R6883,[1]Sheet1!$A$1:$D$50,3,0)</f>
        <v>CSS</v>
      </c>
      <c r="U6883" s="1" t="s">
        <v>51</v>
      </c>
    </row>
    <row r="6884" spans="1:21" x14ac:dyDescent="0.25">
      <c r="A6884" s="1" t="str">
        <f t="shared" si="107"/>
        <v>https://github.com/voxpupuli/puppet-network</v>
      </c>
      <c r="B6884" s="1" t="s">
        <v>43266</v>
      </c>
      <c r="C6884" s="1" t="s">
        <v>43267</v>
      </c>
      <c r="D6884" s="1" t="s">
        <v>43268</v>
      </c>
      <c r="E6884" s="1" t="b">
        <v>0</v>
      </c>
      <c r="F6884" s="1">
        <v>86</v>
      </c>
      <c r="G6884" s="1" t="b">
        <v>1</v>
      </c>
      <c r="H6884" s="1" t="b">
        <v>0</v>
      </c>
      <c r="I6884" s="1"/>
      <c r="J6884" s="1" t="s">
        <v>234</v>
      </c>
      <c r="K6884" s="1" t="s">
        <v>43269</v>
      </c>
      <c r="L6884" s="1">
        <v>27</v>
      </c>
      <c r="M6884" s="1" t="s">
        <v>43270</v>
      </c>
      <c r="N6884" s="1">
        <v>879</v>
      </c>
      <c r="O6884" s="1">
        <v>60</v>
      </c>
      <c r="P6884" s="1" t="s">
        <v>43271</v>
      </c>
      <c r="Q6884" s="1">
        <v>60</v>
      </c>
      <c r="R6884" s="1">
        <v>20</v>
      </c>
      <c r="S6884" s="1" t="str">
        <f>VLOOKUP(R6884,[1]Sheet1!$A$1:$D$50,2,0)</f>
        <v>user + databas + will + configur + server</v>
      </c>
      <c r="T6884" s="1" t="str">
        <f>VLOOKUP(R6884,[1]Sheet1!$A$1:$D$50,3,0)</f>
        <v>User Access/Login</v>
      </c>
      <c r="U6884" s="1" t="s">
        <v>172</v>
      </c>
    </row>
    <row r="6885" spans="1:21" x14ac:dyDescent="0.25">
      <c r="A6885" s="1" t="str">
        <f t="shared" si="107"/>
        <v>https://github.com/willdurand/puppet-nodejs</v>
      </c>
      <c r="B6885" s="1" t="s">
        <v>43272</v>
      </c>
      <c r="C6885" s="1" t="s">
        <v>43273</v>
      </c>
      <c r="D6885" s="1" t="s">
        <v>43274</v>
      </c>
      <c r="E6885" s="1" t="b">
        <v>0</v>
      </c>
      <c r="F6885" s="1">
        <v>52</v>
      </c>
      <c r="G6885" s="1" t="b">
        <v>1</v>
      </c>
      <c r="H6885" s="1" t="b">
        <v>0</v>
      </c>
      <c r="I6885" s="1" t="s">
        <v>43275</v>
      </c>
      <c r="J6885" s="1" t="s">
        <v>234</v>
      </c>
      <c r="K6885" s="1" t="s">
        <v>43276</v>
      </c>
      <c r="L6885" s="1">
        <v>3</v>
      </c>
      <c r="M6885" s="1" t="s">
        <v>43277</v>
      </c>
      <c r="N6885" s="1">
        <v>321</v>
      </c>
      <c r="O6885" s="1">
        <v>66</v>
      </c>
      <c r="P6885" s="1" t="s">
        <v>43278</v>
      </c>
      <c r="Q6885" s="1">
        <v>66</v>
      </c>
      <c r="R6885" s="1">
        <v>24</v>
      </c>
      <c r="S6885" s="1" t="str">
        <f>VLOOKUP(R6885,[1]Sheet1!$A$1:$D$50,2,0)</f>
        <v>rabbitmq + servic + oracl + web + project</v>
      </c>
      <c r="T6885" s="1" t="str">
        <f>VLOOKUP(R6885,[1]Sheet1!$A$1:$D$50,3,0)</f>
        <v>MiddleWare</v>
      </c>
      <c r="U6885" s="1" t="s">
        <v>1148</v>
      </c>
    </row>
    <row r="6886" spans="1:21" x14ac:dyDescent="0.25">
      <c r="A6886" s="1" t="str">
        <f t="shared" si="107"/>
        <v>https://github.com/openstack/puppet-nova</v>
      </c>
      <c r="B6886" s="1" t="s">
        <v>43279</v>
      </c>
      <c r="C6886" s="1" t="s">
        <v>43280</v>
      </c>
      <c r="D6886" s="1" t="s">
        <v>43281</v>
      </c>
      <c r="E6886" s="1" t="b">
        <v>0</v>
      </c>
      <c r="F6886" s="1">
        <v>111</v>
      </c>
      <c r="G6886" s="1" t="b">
        <v>0</v>
      </c>
      <c r="H6886" s="1" t="b">
        <v>0</v>
      </c>
      <c r="I6886" s="1" t="s">
        <v>2670</v>
      </c>
      <c r="J6886" s="1" t="s">
        <v>234</v>
      </c>
      <c r="K6886" s="1" t="s">
        <v>43282</v>
      </c>
      <c r="L6886" s="1">
        <v>0</v>
      </c>
      <c r="M6886" s="1" t="s">
        <v>43283</v>
      </c>
      <c r="N6886" s="1">
        <v>3780</v>
      </c>
      <c r="O6886" s="1">
        <v>66</v>
      </c>
      <c r="P6886" s="1" t="s">
        <v>43284</v>
      </c>
      <c r="Q6886" s="1">
        <v>66</v>
      </c>
      <c r="R6886" s="1">
        <v>7</v>
      </c>
      <c r="S6886" s="1" t="str">
        <f>VLOOKUP(R6886,[1]Sheet1!$A$1:$D$50,2,0)</f>
        <v>googl + worker + bootstrap + creat + exampl</v>
      </c>
      <c r="T6886" s="1" t="str">
        <f>VLOOKUP(R6886,[1]Sheet1!$A$1:$D$50,3,0)</f>
        <v>Others/Undetermined</v>
      </c>
      <c r="U6886" s="1" t="s">
        <v>68</v>
      </c>
    </row>
    <row r="6887" spans="1:21" x14ac:dyDescent="0.25">
      <c r="A6887" s="1" t="str">
        <f t="shared" si="107"/>
        <v>https://github.com/openstack/puppet-vswitch</v>
      </c>
      <c r="B6887" s="1" t="s">
        <v>43285</v>
      </c>
      <c r="C6887" s="1" t="s">
        <v>43286</v>
      </c>
      <c r="D6887" s="1" t="s">
        <v>43287</v>
      </c>
      <c r="E6887" s="1" t="b">
        <v>0</v>
      </c>
      <c r="F6887" s="1">
        <v>26</v>
      </c>
      <c r="G6887" s="1" t="b">
        <v>0</v>
      </c>
      <c r="H6887" s="1" t="b">
        <v>0</v>
      </c>
      <c r="I6887" s="1" t="s">
        <v>2670</v>
      </c>
      <c r="J6887" s="1" t="s">
        <v>234</v>
      </c>
      <c r="K6887" s="1" t="s">
        <v>43288</v>
      </c>
      <c r="L6887" s="1">
        <v>0</v>
      </c>
      <c r="M6887" s="1" t="s">
        <v>43289</v>
      </c>
      <c r="N6887" s="1">
        <v>316</v>
      </c>
      <c r="O6887" s="1">
        <v>42</v>
      </c>
      <c r="P6887" s="1" t="s">
        <v>43290</v>
      </c>
      <c r="Q6887" s="1">
        <v>42</v>
      </c>
      <c r="R6887" s="1">
        <v>44</v>
      </c>
      <c r="S6887" s="1" t="str">
        <f>VLOOKUP(R6887,[1]Sheet1!$A$1:$D$50,2,0)</f>
        <v>gem + log + rubi + rail + support</v>
      </c>
      <c r="T6887" s="1" t="str">
        <f>VLOOKUP(R6887,[1]Sheet1!$A$1:$D$50,3,0)</f>
        <v>Ruby</v>
      </c>
      <c r="U6887" s="1" t="s">
        <v>264</v>
      </c>
    </row>
    <row r="6888" spans="1:21" x14ac:dyDescent="0.25">
      <c r="A6888" s="1" t="str">
        <f t="shared" si="107"/>
        <v>https://github.com/voxpupuli/puppet-windowsfeature</v>
      </c>
      <c r="B6888" s="1" t="s">
        <v>43291</v>
      </c>
      <c r="C6888" s="1" t="s">
        <v>43292</v>
      </c>
      <c r="D6888" s="1" t="s">
        <v>43293</v>
      </c>
      <c r="E6888" s="1" t="b">
        <v>0</v>
      </c>
      <c r="F6888" s="1">
        <v>31</v>
      </c>
      <c r="G6888" s="1" t="b">
        <v>1</v>
      </c>
      <c r="H6888" s="1" t="b">
        <v>0</v>
      </c>
      <c r="I6888" s="1" t="s">
        <v>24</v>
      </c>
      <c r="J6888" s="1" t="s">
        <v>234</v>
      </c>
      <c r="K6888" s="1" t="s">
        <v>43294</v>
      </c>
      <c r="L6888" s="1">
        <v>9</v>
      </c>
      <c r="M6888" s="1" t="s">
        <v>43295</v>
      </c>
      <c r="N6888" s="1">
        <v>232</v>
      </c>
      <c r="O6888" s="1">
        <v>28</v>
      </c>
      <c r="P6888" s="1" t="s">
        <v>43296</v>
      </c>
      <c r="Q6888" s="1">
        <v>28</v>
      </c>
      <c r="R6888" s="1">
        <v>37</v>
      </c>
      <c r="S6888" s="1" t="str">
        <f>VLOOKUP(R6888,[1]Sheet1!$A$1:$D$50,2,0)</f>
        <v>split + flask + sprite + kit + middlewar</v>
      </c>
      <c r="T6888" s="1" t="str">
        <f>VLOOKUP(R6888,[1]Sheet1!$A$1:$D$50,3,0)</f>
        <v>Others/Undetermined</v>
      </c>
      <c r="U6888" s="1" t="s">
        <v>68</v>
      </c>
    </row>
    <row r="6889" spans="1:21" x14ac:dyDescent="0.25">
      <c r="A6889" s="1" t="str">
        <f t="shared" si="107"/>
        <v>https://github.com/joshnh/Pure-CSS-Icons</v>
      </c>
      <c r="B6889" s="1" t="s">
        <v>43297</v>
      </c>
      <c r="C6889" s="1" t="s">
        <v>43298</v>
      </c>
      <c r="D6889" s="1" t="s">
        <v>43299</v>
      </c>
      <c r="E6889" s="1" t="b">
        <v>0</v>
      </c>
      <c r="F6889" s="1">
        <v>3</v>
      </c>
      <c r="G6889" s="1" t="b">
        <v>1</v>
      </c>
      <c r="H6889" s="1" t="b">
        <v>0</v>
      </c>
      <c r="I6889" s="1" t="s">
        <v>24</v>
      </c>
      <c r="J6889" s="1" t="s">
        <v>24</v>
      </c>
      <c r="K6889" s="1" t="s">
        <v>43300</v>
      </c>
      <c r="L6889" s="1">
        <v>0</v>
      </c>
      <c r="M6889" s="1" t="s">
        <v>43301</v>
      </c>
      <c r="N6889" s="1">
        <v>113</v>
      </c>
      <c r="O6889" s="1">
        <v>23</v>
      </c>
      <c r="P6889" s="1" t="s">
        <v>43302</v>
      </c>
      <c r="Q6889" s="1">
        <v>23</v>
      </c>
      <c r="R6889" s="1">
        <v>2</v>
      </c>
      <c r="S6889" s="1" t="str">
        <f>VLOOKUP(R6889,[1]Sheet1!$A$1:$D$50,2,0)</f>
        <v>http + server + request + proxi + asynchron</v>
      </c>
      <c r="T6889" s="1" t="str">
        <f>VLOOKUP(R6889,[1]Sheet1!$A$1:$D$50,3,0)</f>
        <v>INTERNET+ WEB+NETWORK</v>
      </c>
      <c r="U6889" s="1" t="s">
        <v>988</v>
      </c>
    </row>
    <row r="6890" spans="1:21" x14ac:dyDescent="0.25">
      <c r="A6890" s="1" t="str">
        <f t="shared" si="107"/>
        <v>https://github.com/cookpad/puree-android</v>
      </c>
      <c r="B6890" s="1" t="s">
        <v>43303</v>
      </c>
      <c r="C6890" s="1" t="s">
        <v>43304</v>
      </c>
      <c r="D6890" s="1" t="s">
        <v>43305</v>
      </c>
      <c r="E6890" s="1" t="b">
        <v>0</v>
      </c>
      <c r="F6890" s="1">
        <v>39</v>
      </c>
      <c r="G6890" s="1" t="b">
        <v>1</v>
      </c>
      <c r="H6890" s="1" t="b">
        <v>1</v>
      </c>
      <c r="I6890" s="1" t="s">
        <v>43306</v>
      </c>
      <c r="J6890" s="1" t="s">
        <v>176</v>
      </c>
      <c r="K6890" s="1" t="s">
        <v>43307</v>
      </c>
      <c r="L6890" s="1">
        <v>0</v>
      </c>
      <c r="M6890" s="1" t="s">
        <v>43308</v>
      </c>
      <c r="N6890" s="1">
        <v>1807</v>
      </c>
      <c r="O6890" s="1">
        <v>366</v>
      </c>
      <c r="P6890" s="1" t="s">
        <v>43309</v>
      </c>
      <c r="Q6890" s="1">
        <v>366</v>
      </c>
      <c r="R6890" s="1">
        <v>36</v>
      </c>
      <c r="S6890" s="1" t="str">
        <f>VLOOKUP(R6890,[1]Sheet1!$A$1:$D$50,2,0)</f>
        <v>instal + file + packag + version + build</v>
      </c>
      <c r="T6890" s="1" t="str">
        <f>VLOOKUP(R6890,[1]Sheet1!$A$1:$D$50,3,0)</f>
        <v>Build Management</v>
      </c>
      <c r="U6890" s="1" t="s">
        <v>36</v>
      </c>
    </row>
    <row r="6891" spans="1:21" x14ac:dyDescent="0.25">
      <c r="A6891" s="1" t="str">
        <f t="shared" si="107"/>
        <v>https://github.com/deshack/pure-less</v>
      </c>
      <c r="B6891" s="1" t="s">
        <v>43310</v>
      </c>
      <c r="C6891" s="1" t="s">
        <v>43311</v>
      </c>
      <c r="D6891" s="1" t="s">
        <v>43312</v>
      </c>
      <c r="E6891" s="1" t="b">
        <v>0</v>
      </c>
      <c r="F6891" s="1">
        <v>9</v>
      </c>
      <c r="G6891" s="1" t="b">
        <v>1</v>
      </c>
      <c r="H6891" s="1" t="b">
        <v>0</v>
      </c>
      <c r="I6891" s="1" t="s">
        <v>24</v>
      </c>
      <c r="J6891" s="1" t="s">
        <v>72</v>
      </c>
      <c r="K6891" s="1" t="s">
        <v>43313</v>
      </c>
      <c r="L6891" s="1">
        <v>2</v>
      </c>
      <c r="M6891" s="1" t="s">
        <v>43314</v>
      </c>
      <c r="N6891" s="1">
        <v>147</v>
      </c>
      <c r="O6891" s="1">
        <v>30</v>
      </c>
      <c r="P6891" s="1" t="s">
        <v>43315</v>
      </c>
      <c r="Q6891" s="1">
        <v>30</v>
      </c>
      <c r="R6891" s="1">
        <v>45</v>
      </c>
      <c r="S6891" s="1" t="str">
        <f>VLOOKUP(R6891,[1]Sheet1!$A$1:$D$50,2,0)</f>
        <v>output + color + build + implement + render</v>
      </c>
      <c r="T6891" s="1" t="str">
        <f>VLOOKUP(R6891,[1]Sheet1!$A$1:$D$50,3,0)</f>
        <v>Rendering</v>
      </c>
      <c r="U6891" s="1" t="s">
        <v>123</v>
      </c>
    </row>
    <row r="6892" spans="1:21" x14ac:dyDescent="0.25">
      <c r="A6892" s="1" t="str">
        <f t="shared" si="107"/>
        <v>https://github.com/skeeto/pure-linux-threads-demo</v>
      </c>
      <c r="B6892" s="1" t="s">
        <v>43316</v>
      </c>
      <c r="C6892" s="1" t="s">
        <v>43317</v>
      </c>
      <c r="D6892" s="1" t="s">
        <v>43318</v>
      </c>
      <c r="E6892" s="1" t="b">
        <v>0</v>
      </c>
      <c r="F6892" s="1">
        <v>5</v>
      </c>
      <c r="G6892" s="1" t="b">
        <v>1</v>
      </c>
      <c r="H6892" s="1" t="b">
        <v>0</v>
      </c>
      <c r="I6892" s="1" t="s">
        <v>24</v>
      </c>
      <c r="J6892" s="1" t="s">
        <v>2710</v>
      </c>
      <c r="K6892" s="1" t="s">
        <v>43319</v>
      </c>
      <c r="L6892" s="1">
        <v>0</v>
      </c>
      <c r="M6892" s="1" t="s">
        <v>43320</v>
      </c>
      <c r="N6892" s="1">
        <v>134</v>
      </c>
      <c r="O6892" s="1">
        <v>32</v>
      </c>
      <c r="P6892" s="1" t="s">
        <v>43321</v>
      </c>
      <c r="Q6892" s="1">
        <v>32</v>
      </c>
      <c r="R6892" s="1">
        <v>12</v>
      </c>
      <c r="S6892" s="1" t="str">
        <f>VLOOKUP(R6892,[1]Sheet1!$A$1:$D$50,2,0)</f>
        <v>window + os + develop + linux + applic</v>
      </c>
      <c r="T6892" s="1" t="str">
        <f>VLOOKUP(R6892,[1]Sheet1!$A$1:$D$50,3,0)</f>
        <v>OS+Platforms</v>
      </c>
      <c r="U6892" s="1" t="s">
        <v>151</v>
      </c>
    </row>
    <row r="6893" spans="1:21" x14ac:dyDescent="0.25">
      <c r="A6893" s="1" t="str">
        <f t="shared" si="107"/>
        <v>https://github.com/sharkdp/purescript-flare</v>
      </c>
      <c r="B6893" s="1" t="s">
        <v>43322</v>
      </c>
      <c r="C6893" s="1" t="s">
        <v>43323</v>
      </c>
      <c r="D6893" s="1" t="s">
        <v>43324</v>
      </c>
      <c r="E6893" s="1" t="b">
        <v>0</v>
      </c>
      <c r="F6893" s="1">
        <v>4</v>
      </c>
      <c r="G6893" s="1" t="b">
        <v>1</v>
      </c>
      <c r="H6893" s="1" t="b">
        <v>1</v>
      </c>
      <c r="I6893" s="1" t="s">
        <v>24</v>
      </c>
      <c r="J6893" s="1" t="s">
        <v>43325</v>
      </c>
      <c r="K6893" s="1" t="s">
        <v>43326</v>
      </c>
      <c r="L6893" s="1">
        <v>4</v>
      </c>
      <c r="M6893" s="1" t="s">
        <v>43327</v>
      </c>
      <c r="N6893" s="1">
        <v>221</v>
      </c>
      <c r="O6893" s="1">
        <v>142</v>
      </c>
      <c r="P6893" s="1" t="s">
        <v>43328</v>
      </c>
      <c r="Q6893" s="1">
        <v>142</v>
      </c>
      <c r="R6893" s="1">
        <v>13</v>
      </c>
      <c r="S6893" s="1" t="str">
        <f>VLOOKUP(R6893,[1]Sheet1!$A$1:$D$50,2,0)</f>
        <v>light + task + heroku + webrtc + work</v>
      </c>
      <c r="T6893" s="1" t="str">
        <f>VLOOKUP(R6893,[1]Sheet1!$A$1:$D$50,3,0)</f>
        <v>Others/Undetermined</v>
      </c>
      <c r="U6893" s="1" t="s">
        <v>68</v>
      </c>
    </row>
    <row r="6894" spans="1:21" x14ac:dyDescent="0.25">
      <c r="A6894" s="1" t="str">
        <f t="shared" si="107"/>
        <v>https://github.com/brakmic/purescript-pouchdb</v>
      </c>
      <c r="B6894" s="1" t="s">
        <v>43329</v>
      </c>
      <c r="C6894" s="1" t="s">
        <v>43330</v>
      </c>
      <c r="D6894" s="1" t="s">
        <v>43331</v>
      </c>
      <c r="E6894" s="1" t="b">
        <v>0</v>
      </c>
      <c r="F6894" s="1">
        <v>1</v>
      </c>
      <c r="G6894" s="1" t="b">
        <v>1</v>
      </c>
      <c r="H6894" s="1" t="b">
        <v>0</v>
      </c>
      <c r="I6894" s="1"/>
      <c r="J6894" s="1" t="s">
        <v>43325</v>
      </c>
      <c r="K6894" s="1" t="s">
        <v>43332</v>
      </c>
      <c r="L6894" s="1">
        <v>0</v>
      </c>
      <c r="M6894" s="1" t="s">
        <v>43333</v>
      </c>
      <c r="N6894" s="1">
        <v>807</v>
      </c>
      <c r="O6894" s="1">
        <v>20</v>
      </c>
      <c r="P6894" s="1" t="s">
        <v>43334</v>
      </c>
      <c r="Q6894" s="1">
        <v>20</v>
      </c>
      <c r="R6894" s="1">
        <v>28</v>
      </c>
      <c r="S6894" s="1" t="str">
        <f>VLOOKUP(R6894,[1]Sheet1!$A$1:$D$50,2,0)</f>
        <v>text + progress + sublim + view + bar</v>
      </c>
      <c r="T6894" s="1" t="str">
        <f>VLOOKUP(R6894,[1]Sheet1!$A$1:$D$50,3,0)</f>
        <v>Text Edtiing</v>
      </c>
      <c r="U6894" s="1" t="s">
        <v>323</v>
      </c>
    </row>
    <row r="6895" spans="1:21" x14ac:dyDescent="0.25">
      <c r="A6895" s="1" t="str">
        <f t="shared" si="107"/>
        <v>https://github.com/bodil/purescript-test-unit</v>
      </c>
      <c r="B6895" s="1" t="s">
        <v>43335</v>
      </c>
      <c r="C6895" s="1" t="s">
        <v>43336</v>
      </c>
      <c r="D6895" s="1" t="s">
        <v>43337</v>
      </c>
      <c r="E6895" s="1" t="b">
        <v>0</v>
      </c>
      <c r="F6895" s="1">
        <v>15</v>
      </c>
      <c r="G6895" s="1" t="b">
        <v>1</v>
      </c>
      <c r="H6895" s="1" t="b">
        <v>0</v>
      </c>
      <c r="I6895" s="1"/>
      <c r="J6895" s="1" t="s">
        <v>43325</v>
      </c>
      <c r="K6895" s="1" t="s">
        <v>43338</v>
      </c>
      <c r="L6895" s="1">
        <v>0</v>
      </c>
      <c r="M6895" s="1" t="s">
        <v>43339</v>
      </c>
      <c r="N6895" s="1">
        <v>72</v>
      </c>
      <c r="O6895" s="1">
        <v>29</v>
      </c>
      <c r="P6895" s="1" t="s">
        <v>43340</v>
      </c>
      <c r="Q6895" s="1">
        <v>29</v>
      </c>
      <c r="R6895" s="1">
        <v>31</v>
      </c>
      <c r="S6895" s="1" t="str">
        <f>VLOOKUP(R6895,[1]Sheet1!$A$1:$D$50,2,0)</f>
        <v>test + pull + unit + fork + request</v>
      </c>
      <c r="T6895" s="1" t="str">
        <f>VLOOKUP(R6895,[1]Sheet1!$A$1:$D$50,3,0)</f>
        <v>testing in distributed repo</v>
      </c>
      <c r="U6895" s="1" t="s">
        <v>28</v>
      </c>
    </row>
    <row r="6896" spans="1:21" x14ac:dyDescent="0.25">
      <c r="A6896" s="1" t="str">
        <f t="shared" si="107"/>
        <v>https://github.com/djyde/PureSlider</v>
      </c>
      <c r="B6896" s="1" t="s">
        <v>43341</v>
      </c>
      <c r="C6896" s="1" t="s">
        <v>43342</v>
      </c>
      <c r="D6896" s="1" t="s">
        <v>43343</v>
      </c>
      <c r="E6896" s="1" t="b">
        <v>0</v>
      </c>
      <c r="F6896" s="1">
        <v>10</v>
      </c>
      <c r="G6896" s="1" t="b">
        <v>1</v>
      </c>
      <c r="H6896" s="1" t="b">
        <v>1</v>
      </c>
      <c r="I6896" s="1" t="s">
        <v>43344</v>
      </c>
      <c r="J6896" s="1" t="s">
        <v>40</v>
      </c>
      <c r="K6896" s="1" t="s">
        <v>43345</v>
      </c>
      <c r="L6896" s="1">
        <v>2</v>
      </c>
      <c r="M6896" s="1" t="s">
        <v>43346</v>
      </c>
      <c r="N6896" s="1">
        <v>11</v>
      </c>
      <c r="O6896" s="1">
        <v>193</v>
      </c>
      <c r="P6896" s="1" t="s">
        <v>43347</v>
      </c>
      <c r="Q6896" s="1">
        <v>193</v>
      </c>
      <c r="R6896" s="1">
        <v>21</v>
      </c>
      <c r="S6896" s="1" t="str">
        <f>VLOOKUP(R6896,[1]Sheet1!$A$1:$D$50,2,0)</f>
        <v>function + object + return + data + var</v>
      </c>
      <c r="T6896" s="1" t="str">
        <f>VLOOKUP(R6896,[1]Sheet1!$A$1:$D$50,3,0)</f>
        <v>Programming</v>
      </c>
      <c r="U6896" s="1" t="s">
        <v>68</v>
      </c>
    </row>
    <row r="6897" spans="1:21" x14ac:dyDescent="0.25">
      <c r="A6897" s="1" t="str">
        <f t="shared" si="107"/>
        <v>https://github.com/colemancda/PureSwiftList</v>
      </c>
      <c r="B6897" s="1" t="s">
        <v>43348</v>
      </c>
      <c r="C6897" s="1" t="s">
        <v>43349</v>
      </c>
      <c r="D6897" s="1" t="s">
        <v>43350</v>
      </c>
      <c r="E6897" s="1" t="b">
        <v>0</v>
      </c>
      <c r="F6897" s="1">
        <v>3</v>
      </c>
      <c r="G6897" s="1" t="b">
        <v>1</v>
      </c>
      <c r="H6897" s="1" t="b">
        <v>0</v>
      </c>
      <c r="I6897" s="1"/>
      <c r="J6897" s="1" t="s">
        <v>24</v>
      </c>
      <c r="K6897" s="1" t="s">
        <v>43351</v>
      </c>
      <c r="L6897" s="1">
        <v>0</v>
      </c>
      <c r="M6897" s="1" t="s">
        <v>43352</v>
      </c>
      <c r="N6897" s="1">
        <v>123</v>
      </c>
      <c r="O6897" s="1">
        <v>41</v>
      </c>
      <c r="P6897" s="1" t="s">
        <v>43353</v>
      </c>
      <c r="Q6897" s="1">
        <v>41</v>
      </c>
      <c r="R6897" s="1">
        <v>27</v>
      </c>
      <c r="S6897" s="1" t="str">
        <f>VLOOKUP(R6897,[1]Sheet1!$A$1:$D$50,2,0)</f>
        <v>color + swift + java + gener + convert</v>
      </c>
      <c r="T6897" s="1" t="str">
        <f>VLOOKUP(R6897,[1]Sheet1!$A$1:$D$50,3,0)</f>
        <v>Others/Undetermined</v>
      </c>
      <c r="U6897" s="1" t="s">
        <v>68</v>
      </c>
    </row>
    <row r="6898" spans="1:21" x14ac:dyDescent="0.25">
      <c r="A6898" s="1" t="str">
        <f t="shared" si="107"/>
        <v>https://github.com/allmarkedup/purl</v>
      </c>
      <c r="B6898" s="1" t="s">
        <v>43354</v>
      </c>
      <c r="C6898" s="1" t="s">
        <v>43355</v>
      </c>
      <c r="D6898" s="1" t="s">
        <v>43356</v>
      </c>
      <c r="E6898" s="1" t="b">
        <v>0</v>
      </c>
      <c r="F6898" s="1">
        <v>414</v>
      </c>
      <c r="G6898" s="1" t="b">
        <v>1</v>
      </c>
      <c r="H6898" s="1" t="b">
        <v>0</v>
      </c>
      <c r="I6898" s="1"/>
      <c r="J6898" s="1" t="s">
        <v>40</v>
      </c>
      <c r="K6898" s="1" t="s">
        <v>43357</v>
      </c>
      <c r="L6898" s="1">
        <v>34</v>
      </c>
      <c r="M6898" s="1" t="s">
        <v>43358</v>
      </c>
      <c r="N6898" s="1">
        <v>357</v>
      </c>
      <c r="O6898" s="1">
        <v>1823</v>
      </c>
      <c r="P6898" s="1" t="s">
        <v>43359</v>
      </c>
      <c r="Q6898" s="1">
        <v>1823</v>
      </c>
      <c r="R6898" s="1">
        <v>21</v>
      </c>
      <c r="S6898" s="1" t="str">
        <f>VLOOKUP(R6898,[1]Sheet1!$A$1:$D$50,2,0)</f>
        <v>function + object + return + data + var</v>
      </c>
      <c r="T6898" s="1" t="str">
        <f>VLOOKUP(R6898,[1]Sheet1!$A$1:$D$50,3,0)</f>
        <v>Programming</v>
      </c>
      <c r="U6898" s="1" t="s">
        <v>68</v>
      </c>
    </row>
    <row r="6899" spans="1:21" x14ac:dyDescent="0.25">
      <c r="A6899" s="1" t="str">
        <f t="shared" si="107"/>
        <v>https://github.com/joshk/pusher</v>
      </c>
      <c r="B6899" s="1" t="s">
        <v>43360</v>
      </c>
      <c r="C6899" s="1" t="s">
        <v>43361</v>
      </c>
      <c r="D6899" s="1" t="s">
        <v>43362</v>
      </c>
      <c r="E6899" s="1" t="b">
        <v>0</v>
      </c>
      <c r="F6899" s="1">
        <v>12</v>
      </c>
      <c r="G6899" s="1" t="b">
        <v>1</v>
      </c>
      <c r="H6899" s="1" t="b">
        <v>0</v>
      </c>
      <c r="I6899" s="1" t="s">
        <v>24</v>
      </c>
      <c r="J6899" s="1" t="s">
        <v>814</v>
      </c>
      <c r="K6899" s="1" t="s">
        <v>43363</v>
      </c>
      <c r="L6899" s="1">
        <v>5</v>
      </c>
      <c r="M6899" s="1" t="s">
        <v>43364</v>
      </c>
      <c r="N6899" s="1">
        <v>218</v>
      </c>
      <c r="O6899" s="1">
        <v>35</v>
      </c>
      <c r="P6899" s="1" t="s">
        <v>43365</v>
      </c>
      <c r="Q6899" s="1">
        <v>35</v>
      </c>
      <c r="R6899" s="1">
        <v>10</v>
      </c>
      <c r="S6899" s="1" t="str">
        <f>VLOOKUP(R6899,[1]Sheet1!$A$1:$D$50,2,0)</f>
        <v>app + android + io + librari + support</v>
      </c>
      <c r="T6899" s="1" t="str">
        <f>VLOOKUP(R6899,[1]Sheet1!$A$1:$D$50,3,0)</f>
        <v>Mobile+Android</v>
      </c>
      <c r="U6899" s="1" t="s">
        <v>44</v>
      </c>
    </row>
    <row r="6900" spans="1:21" x14ac:dyDescent="0.25">
      <c r="A6900" s="1" t="str">
        <f t="shared" si="107"/>
        <v>https://github.com/antonigiske/Pusher-CI</v>
      </c>
      <c r="B6900" s="1" t="s">
        <v>43366</v>
      </c>
      <c r="C6900" s="1" t="s">
        <v>43367</v>
      </c>
      <c r="D6900" s="1" t="s">
        <v>43368</v>
      </c>
      <c r="E6900" s="1" t="b">
        <v>0</v>
      </c>
      <c r="F6900" s="1">
        <v>12</v>
      </c>
      <c r="G6900" s="1" t="b">
        <v>1</v>
      </c>
      <c r="H6900" s="1" t="b">
        <v>0</v>
      </c>
      <c r="I6900" s="1"/>
      <c r="J6900" s="1" t="s">
        <v>141</v>
      </c>
      <c r="K6900" s="1" t="s">
        <v>43369</v>
      </c>
      <c r="L6900" s="1">
        <v>1</v>
      </c>
      <c r="M6900" s="1" t="s">
        <v>43370</v>
      </c>
      <c r="N6900" s="1">
        <v>133</v>
      </c>
      <c r="O6900" s="1">
        <v>30</v>
      </c>
      <c r="P6900" s="1" t="s">
        <v>43371</v>
      </c>
      <c r="Q6900" s="1">
        <v>30</v>
      </c>
      <c r="R6900" s="1">
        <v>34</v>
      </c>
      <c r="S6900" s="1" t="str">
        <f>VLOOKUP(R6900,[1]Sheet1!$A$1:$D$50,2,0)</f>
        <v>api + librari + document + client + applic</v>
      </c>
      <c r="T6900" s="1" t="str">
        <f>VLOOKUP(R6900,[1]Sheet1!$A$1:$D$50,3,0)</f>
        <v>Web API</v>
      </c>
      <c r="U6900" s="1" t="s">
        <v>68</v>
      </c>
    </row>
    <row r="6901" spans="1:21" x14ac:dyDescent="0.25">
      <c r="A6901" s="1" t="str">
        <f t="shared" si="107"/>
        <v>https://github.com/tristandunn/pusher-fake</v>
      </c>
      <c r="B6901" s="1" t="s">
        <v>43372</v>
      </c>
      <c r="C6901" s="1" t="s">
        <v>43373</v>
      </c>
      <c r="D6901" s="1" t="s">
        <v>43374</v>
      </c>
      <c r="E6901" s="1" t="b">
        <v>0</v>
      </c>
      <c r="F6901" s="1">
        <v>25</v>
      </c>
      <c r="G6901" s="1" t="b">
        <v>1</v>
      </c>
      <c r="H6901" s="1" t="b">
        <v>0</v>
      </c>
      <c r="I6901" s="1" t="s">
        <v>43375</v>
      </c>
      <c r="J6901" s="1" t="s">
        <v>234</v>
      </c>
      <c r="K6901" s="1" t="s">
        <v>43376</v>
      </c>
      <c r="L6901" s="1">
        <v>1</v>
      </c>
      <c r="M6901" s="1" t="s">
        <v>43377</v>
      </c>
      <c r="N6901" s="1">
        <v>577</v>
      </c>
      <c r="O6901" s="1">
        <v>95</v>
      </c>
      <c r="P6901" s="1" t="s">
        <v>43378</v>
      </c>
      <c r="Q6901" s="1">
        <v>95</v>
      </c>
      <c r="R6901" s="1">
        <v>20</v>
      </c>
      <c r="S6901" s="1" t="str">
        <f>VLOOKUP(R6901,[1]Sheet1!$A$1:$D$50,2,0)</f>
        <v>user + databas + will + configur + server</v>
      </c>
      <c r="T6901" s="1" t="str">
        <f>VLOOKUP(R6901,[1]Sheet1!$A$1:$D$50,3,0)</f>
        <v>User Access/Login</v>
      </c>
      <c r="U6901" s="1" t="s">
        <v>172</v>
      </c>
    </row>
    <row r="6902" spans="1:21" x14ac:dyDescent="0.25">
      <c r="A6902" s="1" t="str">
        <f t="shared" si="107"/>
        <v>https://github.com/HeinrichFilter/pusher-parse-cloud-code-server</v>
      </c>
      <c r="B6902" s="1" t="s">
        <v>43379</v>
      </c>
      <c r="C6902" s="1" t="s">
        <v>43380</v>
      </c>
      <c r="D6902" s="1" t="s">
        <v>43381</v>
      </c>
      <c r="E6902" s="1" t="b">
        <v>0</v>
      </c>
      <c r="F6902" s="1">
        <v>6</v>
      </c>
      <c r="G6902" s="1" t="b">
        <v>1</v>
      </c>
      <c r="H6902" s="1" t="b">
        <v>0</v>
      </c>
      <c r="I6902" s="1" t="s">
        <v>24</v>
      </c>
      <c r="J6902" s="1" t="s">
        <v>40</v>
      </c>
      <c r="K6902" s="1" t="s">
        <v>43382</v>
      </c>
      <c r="L6902" s="1">
        <v>0</v>
      </c>
      <c r="M6902" s="1" t="s">
        <v>43383</v>
      </c>
      <c r="N6902" s="1">
        <v>116</v>
      </c>
      <c r="O6902" s="1">
        <v>30</v>
      </c>
      <c r="P6902" s="1" t="s">
        <v>43384</v>
      </c>
      <c r="Q6902" s="1">
        <v>30</v>
      </c>
      <c r="R6902" s="1">
        <v>10</v>
      </c>
      <c r="S6902" s="1" t="str">
        <f>VLOOKUP(R6902,[1]Sheet1!$A$1:$D$50,2,0)</f>
        <v>app + android + io + librari + support</v>
      </c>
      <c r="T6902" s="1" t="str">
        <f>VLOOKUP(R6902,[1]Sheet1!$A$1:$D$50,3,0)</f>
        <v>Mobile+Android</v>
      </c>
      <c r="U6902" s="1" t="s">
        <v>44</v>
      </c>
    </row>
    <row r="6903" spans="1:21" x14ac:dyDescent="0.25">
      <c r="A6903" s="1" t="str">
        <f t="shared" si="107"/>
        <v>https://github.com/laravel-notification-channels/pusher-push-notifications</v>
      </c>
      <c r="B6903" s="1" t="s">
        <v>43385</v>
      </c>
      <c r="C6903" s="1" t="s">
        <v>43386</v>
      </c>
      <c r="D6903" s="1" t="s">
        <v>43387</v>
      </c>
      <c r="E6903" s="1" t="b">
        <v>0</v>
      </c>
      <c r="F6903" s="1">
        <v>9</v>
      </c>
      <c r="G6903" s="1" t="b">
        <v>1</v>
      </c>
      <c r="H6903" s="1" t="b">
        <v>0</v>
      </c>
      <c r="I6903" s="1" t="s">
        <v>43388</v>
      </c>
      <c r="J6903" s="1" t="s">
        <v>141</v>
      </c>
      <c r="K6903" s="1" t="s">
        <v>43389</v>
      </c>
      <c r="L6903" s="1">
        <v>0</v>
      </c>
      <c r="M6903" s="1" t="s">
        <v>43390</v>
      </c>
      <c r="N6903" s="1">
        <v>47</v>
      </c>
      <c r="O6903" s="1">
        <v>98</v>
      </c>
      <c r="P6903" s="1" t="s">
        <v>43391</v>
      </c>
      <c r="Q6903" s="1">
        <v>98</v>
      </c>
      <c r="R6903" s="1">
        <v>32</v>
      </c>
      <c r="S6903" s="1" t="str">
        <f>VLOOKUP(R6903,[1]Sheet1!$A$1:$D$50,2,0)</f>
        <v>notif + server + monitor + will + program</v>
      </c>
      <c r="T6903" s="1" t="str">
        <f>VLOOKUP(R6903,[1]Sheet1!$A$1:$D$50,3,0)</f>
        <v>Server Administration</v>
      </c>
      <c r="U6903" s="1" t="s">
        <v>402</v>
      </c>
    </row>
    <row r="6904" spans="1:21" x14ac:dyDescent="0.25">
      <c r="A6904" s="1" t="str">
        <f t="shared" si="107"/>
        <v>https://github.com/cenk/putio.py</v>
      </c>
      <c r="B6904" s="1" t="s">
        <v>43392</v>
      </c>
      <c r="C6904" s="1" t="s">
        <v>43393</v>
      </c>
      <c r="D6904" s="1" t="s">
        <v>43394</v>
      </c>
      <c r="E6904" s="1" t="b">
        <v>0</v>
      </c>
      <c r="F6904" s="1">
        <v>22</v>
      </c>
      <c r="G6904" s="1" t="b">
        <v>1</v>
      </c>
      <c r="H6904" s="1" t="b">
        <v>0</v>
      </c>
      <c r="I6904" s="1" t="s">
        <v>43395</v>
      </c>
      <c r="J6904" s="1" t="s">
        <v>56</v>
      </c>
      <c r="K6904" s="1" t="s">
        <v>43396</v>
      </c>
      <c r="L6904" s="1">
        <v>0</v>
      </c>
      <c r="M6904" s="1" t="s">
        <v>43397</v>
      </c>
      <c r="N6904" s="1">
        <v>82</v>
      </c>
      <c r="O6904" s="1">
        <v>34</v>
      </c>
      <c r="P6904" s="1" t="s">
        <v>43398</v>
      </c>
      <c r="Q6904" s="1">
        <v>34</v>
      </c>
      <c r="R6904" s="1">
        <v>32</v>
      </c>
      <c r="S6904" s="1" t="str">
        <f>VLOOKUP(R6904,[1]Sheet1!$A$1:$D$50,2,0)</f>
        <v>notif + server + monitor + will + program</v>
      </c>
      <c r="T6904" s="1" t="str">
        <f>VLOOKUP(R6904,[1]Sheet1!$A$1:$D$50,3,0)</f>
        <v>Server Administration</v>
      </c>
      <c r="U6904" s="1" t="s">
        <v>402</v>
      </c>
    </row>
    <row r="6905" spans="1:21" x14ac:dyDescent="0.25">
      <c r="A6905" s="1" t="str">
        <f t="shared" si="107"/>
        <v>https://github.com/rbtnn/puyo.vim</v>
      </c>
      <c r="B6905" s="1" t="s">
        <v>43399</v>
      </c>
      <c r="C6905" s="1" t="s">
        <v>43400</v>
      </c>
      <c r="D6905" s="1" t="s">
        <v>43401</v>
      </c>
      <c r="E6905" s="1" t="b">
        <v>0</v>
      </c>
      <c r="F6905" s="1">
        <v>4</v>
      </c>
      <c r="G6905" s="1" t="b">
        <v>1</v>
      </c>
      <c r="H6905" s="1" t="b">
        <v>0</v>
      </c>
      <c r="I6905" s="1"/>
      <c r="J6905" s="1" t="s">
        <v>32</v>
      </c>
      <c r="K6905" s="1" t="s">
        <v>43402</v>
      </c>
      <c r="L6905" s="1">
        <v>0</v>
      </c>
      <c r="M6905" s="1" t="s">
        <v>43403</v>
      </c>
      <c r="N6905" s="1">
        <v>1019</v>
      </c>
      <c r="O6905" s="1">
        <v>33</v>
      </c>
      <c r="P6905" s="1" t="s">
        <v>43404</v>
      </c>
      <c r="Q6905" s="1">
        <v>33</v>
      </c>
      <c r="R6905" s="1">
        <v>9</v>
      </c>
      <c r="S6905" s="1" t="str">
        <f>VLOOKUP(R6905,[1]Sheet1!$A$1:$D$50,2,0)</f>
        <v>vim + memori + skeleton + elixir + opengl</v>
      </c>
      <c r="T6905" s="1" t="str">
        <f>VLOOKUP(R6905,[1]Sheet1!$A$1:$D$50,3,0)</f>
        <v>Others/Undetermined</v>
      </c>
      <c r="U6905" s="1" t="s">
        <v>68</v>
      </c>
    </row>
    <row r="6906" spans="1:21" x14ac:dyDescent="0.25">
      <c r="A6906" s="1" t="str">
        <f t="shared" si="107"/>
        <v>https://github.com/b-k/py1040</v>
      </c>
      <c r="B6906" s="1" t="s">
        <v>43405</v>
      </c>
      <c r="C6906" s="1" t="s">
        <v>43406</v>
      </c>
      <c r="D6906" s="1" t="s">
        <v>43407</v>
      </c>
      <c r="E6906" s="1" t="b">
        <v>0</v>
      </c>
      <c r="F6906" s="1">
        <v>20</v>
      </c>
      <c r="G6906" s="1" t="b">
        <v>1</v>
      </c>
      <c r="H6906" s="1" t="b">
        <v>0</v>
      </c>
      <c r="I6906" s="1" t="s">
        <v>24</v>
      </c>
      <c r="J6906" s="1" t="s">
        <v>56</v>
      </c>
      <c r="K6906" s="1" t="s">
        <v>43408</v>
      </c>
      <c r="L6906" s="1">
        <v>3</v>
      </c>
      <c r="M6906" s="1" t="s">
        <v>43409</v>
      </c>
      <c r="N6906" s="1">
        <v>48</v>
      </c>
      <c r="O6906" s="1">
        <v>263</v>
      </c>
      <c r="P6906" s="1" t="s">
        <v>43410</v>
      </c>
      <c r="Q6906" s="1">
        <v>263</v>
      </c>
      <c r="R6906" s="1">
        <v>23</v>
      </c>
      <c r="S6906" s="1" t="str">
        <f>VLOOKUP(R6906,[1]Sheet1!$A$1:$D$50,2,0)</f>
        <v>web + project + network + process + open</v>
      </c>
      <c r="T6906" s="1" t="str">
        <f>VLOOKUP(R6906,[1]Sheet1!$A$1:$D$50,3,0)</f>
        <v>Web Project</v>
      </c>
      <c r="U6906" s="1" t="s">
        <v>68</v>
      </c>
    </row>
    <row r="6907" spans="1:21" x14ac:dyDescent="0.25">
      <c r="A6907" s="1" t="str">
        <f t="shared" si="107"/>
        <v>https://github.com/qsnake/py2js</v>
      </c>
      <c r="B6907" s="1" t="s">
        <v>43411</v>
      </c>
      <c r="C6907" s="1" t="s">
        <v>43412</v>
      </c>
      <c r="D6907" s="1" t="s">
        <v>43413</v>
      </c>
      <c r="E6907" s="1" t="b">
        <v>0</v>
      </c>
      <c r="F6907" s="1">
        <v>8</v>
      </c>
      <c r="G6907" s="1" t="b">
        <v>1</v>
      </c>
      <c r="H6907" s="1" t="b">
        <v>1</v>
      </c>
      <c r="I6907" s="1" t="s">
        <v>43414</v>
      </c>
      <c r="J6907" s="1" t="s">
        <v>40</v>
      </c>
      <c r="K6907" s="1" t="s">
        <v>43415</v>
      </c>
      <c r="L6907" s="1">
        <v>7</v>
      </c>
      <c r="M6907" s="1" t="s">
        <v>43416</v>
      </c>
      <c r="N6907" s="1">
        <v>1763</v>
      </c>
      <c r="O6907" s="1">
        <v>55</v>
      </c>
      <c r="P6907" s="1" t="s">
        <v>43417</v>
      </c>
      <c r="Q6907" s="1">
        <v>55</v>
      </c>
      <c r="R6907" s="1">
        <v>19</v>
      </c>
      <c r="S6907" s="1" t="str">
        <f>VLOOKUP(R6907,[1]Sheet1!$A$1:$D$50,2,0)</f>
        <v>markdown + html + document + gener + librari</v>
      </c>
      <c r="T6907" s="1" t="str">
        <f>VLOOKUP(R6907,[1]Sheet1!$A$1:$D$50,3,0)</f>
        <v>HTML</v>
      </c>
      <c r="U6907" s="1" t="s">
        <v>51</v>
      </c>
    </row>
    <row r="6908" spans="1:21" x14ac:dyDescent="0.25">
      <c r="A6908" s="1" t="str">
        <f t="shared" si="107"/>
        <v>https://github.com/mnaberez/py65</v>
      </c>
      <c r="B6908" s="1" t="s">
        <v>43418</v>
      </c>
      <c r="C6908" s="1" t="s">
        <v>43419</v>
      </c>
      <c r="D6908" s="1" t="s">
        <v>43420</v>
      </c>
      <c r="E6908" s="1" t="b">
        <v>0</v>
      </c>
      <c r="F6908" s="1">
        <v>23</v>
      </c>
      <c r="G6908" s="1" t="b">
        <v>1</v>
      </c>
      <c r="H6908" s="1" t="b">
        <v>0</v>
      </c>
      <c r="I6908" s="1" t="s">
        <v>43421</v>
      </c>
      <c r="J6908" s="1" t="s">
        <v>56</v>
      </c>
      <c r="K6908" s="1" t="s">
        <v>43422</v>
      </c>
      <c r="L6908" s="1">
        <v>2</v>
      </c>
      <c r="M6908" s="1" t="s">
        <v>43423</v>
      </c>
      <c r="N6908" s="1">
        <v>951</v>
      </c>
      <c r="O6908" s="1">
        <v>70</v>
      </c>
      <c r="P6908" s="1" t="s">
        <v>43424</v>
      </c>
      <c r="Q6908" s="1">
        <v>70</v>
      </c>
      <c r="R6908" s="1">
        <v>43</v>
      </c>
      <c r="S6908" s="1" t="str">
        <f>VLOOKUP(R6908,[1]Sheet1!$A$1:$D$50,2,0)</f>
        <v>git + commit + script + python + clojur</v>
      </c>
      <c r="T6908" s="1" t="str">
        <f>VLOOKUP(R6908,[1]Sheet1!$A$1:$D$50,3,0)</f>
        <v>Others/Undetermined</v>
      </c>
      <c r="U6908" s="1" t="s">
        <v>68</v>
      </c>
    </row>
    <row r="6909" spans="1:21" x14ac:dyDescent="0.25">
      <c r="A6909" s="1" t="str">
        <f t="shared" si="107"/>
        <v>https://github.com/kevinxhuang/pyaria2</v>
      </c>
      <c r="B6909" s="1" t="s">
        <v>43425</v>
      </c>
      <c r="C6909" s="1" t="s">
        <v>43426</v>
      </c>
      <c r="D6909" s="1" t="s">
        <v>43427</v>
      </c>
      <c r="E6909" s="1" t="b">
        <v>0</v>
      </c>
      <c r="F6909" s="1">
        <v>10</v>
      </c>
      <c r="G6909" s="1" t="b">
        <v>1</v>
      </c>
      <c r="H6909" s="1" t="b">
        <v>0</v>
      </c>
      <c r="I6909" s="1" t="s">
        <v>24</v>
      </c>
      <c r="J6909" s="1" t="s">
        <v>56</v>
      </c>
      <c r="K6909" s="1" t="s">
        <v>43428</v>
      </c>
      <c r="L6909" s="1">
        <v>0</v>
      </c>
      <c r="M6909" s="1" t="s">
        <v>43429</v>
      </c>
      <c r="N6909" s="1">
        <v>132</v>
      </c>
      <c r="O6909" s="1">
        <v>34</v>
      </c>
      <c r="P6909" s="1" t="s">
        <v>43430</v>
      </c>
      <c r="Q6909" s="1">
        <v>34</v>
      </c>
      <c r="R6909" s="1">
        <v>34</v>
      </c>
      <c r="S6909" s="1" t="str">
        <f>VLOOKUP(R6909,[1]Sheet1!$A$1:$D$50,2,0)</f>
        <v>api + librari + document + client + applic</v>
      </c>
      <c r="T6909" s="1" t="str">
        <f>VLOOKUP(R6909,[1]Sheet1!$A$1:$D$50,3,0)</f>
        <v>Web API</v>
      </c>
      <c r="U6909" s="1" t="s">
        <v>68</v>
      </c>
    </row>
    <row r="6910" spans="1:21" x14ac:dyDescent="0.25">
      <c r="A6910" s="1" t="str">
        <f t="shared" si="107"/>
        <v>https://github.com/reclosedev/pyautocad</v>
      </c>
      <c r="B6910" s="1" t="s">
        <v>43431</v>
      </c>
      <c r="C6910" s="1" t="s">
        <v>43432</v>
      </c>
      <c r="D6910" s="1" t="s">
        <v>43433</v>
      </c>
      <c r="E6910" s="1" t="b">
        <v>0</v>
      </c>
      <c r="F6910" s="1">
        <v>8</v>
      </c>
      <c r="G6910" s="1" t="b">
        <v>1</v>
      </c>
      <c r="H6910" s="1" t="b">
        <v>0</v>
      </c>
      <c r="I6910" s="1" t="s">
        <v>43434</v>
      </c>
      <c r="J6910" s="1" t="s">
        <v>56</v>
      </c>
      <c r="K6910" s="1" t="s">
        <v>43435</v>
      </c>
      <c r="L6910" s="1">
        <v>7</v>
      </c>
      <c r="M6910" s="1" t="s">
        <v>43436</v>
      </c>
      <c r="N6910" s="1">
        <v>283</v>
      </c>
      <c r="O6910" s="1">
        <v>43</v>
      </c>
      <c r="P6910" s="1" t="s">
        <v>43437</v>
      </c>
      <c r="Q6910" s="1">
        <v>43</v>
      </c>
      <c r="R6910" s="1">
        <v>34</v>
      </c>
      <c r="S6910" s="1" t="str">
        <f>VLOOKUP(R6910,[1]Sheet1!$A$1:$D$50,2,0)</f>
        <v>api + librari + document + client + applic</v>
      </c>
      <c r="T6910" s="1" t="str">
        <f>VLOOKUP(R6910,[1]Sheet1!$A$1:$D$50,3,0)</f>
        <v>Web API</v>
      </c>
      <c r="U6910" s="1" t="s">
        <v>68</v>
      </c>
    </row>
    <row r="6911" spans="1:21" x14ac:dyDescent="0.25">
      <c r="A6911" s="1" t="str">
        <f t="shared" si="107"/>
        <v>https://github.com/Bitmessage/PyBitmessage</v>
      </c>
      <c r="B6911" s="1" t="s">
        <v>43438</v>
      </c>
      <c r="C6911" s="1" t="s">
        <v>43439</v>
      </c>
      <c r="D6911" s="1" t="s">
        <v>43440</v>
      </c>
      <c r="E6911" s="1" t="b">
        <v>0</v>
      </c>
      <c r="F6911" s="1">
        <v>381</v>
      </c>
      <c r="G6911" s="1" t="b">
        <v>1</v>
      </c>
      <c r="H6911" s="1" t="b">
        <v>0</v>
      </c>
      <c r="I6911" s="1" t="s">
        <v>43441</v>
      </c>
      <c r="J6911" s="1" t="s">
        <v>56</v>
      </c>
      <c r="K6911" s="1" t="s">
        <v>43442</v>
      </c>
      <c r="L6911" s="1">
        <v>99</v>
      </c>
      <c r="M6911" s="1" t="s">
        <v>43443</v>
      </c>
      <c r="N6911" s="1">
        <v>8567</v>
      </c>
      <c r="O6911" s="1">
        <v>1776</v>
      </c>
      <c r="P6911" s="1" t="s">
        <v>43444</v>
      </c>
      <c r="Q6911" s="1">
        <v>1776</v>
      </c>
      <c r="R6911" s="1">
        <v>35</v>
      </c>
      <c r="S6911" s="1" t="str">
        <f>VLOOKUP(R6911,[1]Sheet1!$A$1:$D$50,2,0)</f>
        <v>softwar + copi + copyright + includ + person</v>
      </c>
      <c r="T6911" s="1" t="str">
        <f>VLOOKUP(R6911,[1]Sheet1!$A$1:$D$50,3,0)</f>
        <v>CopyRight Related</v>
      </c>
      <c r="U6911" s="1" t="s">
        <v>68</v>
      </c>
    </row>
    <row r="6912" spans="1:21" x14ac:dyDescent="0.25">
      <c r="A6912" s="1" t="str">
        <f t="shared" si="107"/>
        <v>https://github.com/axiak/pybloomfiltermmap</v>
      </c>
      <c r="B6912" s="1" t="s">
        <v>43445</v>
      </c>
      <c r="C6912" s="1" t="s">
        <v>43446</v>
      </c>
      <c r="D6912" s="1" t="s">
        <v>43447</v>
      </c>
      <c r="E6912" s="1" t="b">
        <v>0</v>
      </c>
      <c r="F6912" s="1">
        <v>118</v>
      </c>
      <c r="G6912" s="1" t="b">
        <v>1</v>
      </c>
      <c r="H6912" s="1" t="b">
        <v>1</v>
      </c>
      <c r="I6912" s="1" t="s">
        <v>43448</v>
      </c>
      <c r="J6912" s="1" t="s">
        <v>241</v>
      </c>
      <c r="K6912" s="1" t="s">
        <v>43449</v>
      </c>
      <c r="L6912" s="1">
        <v>26</v>
      </c>
      <c r="M6912" s="1" t="s">
        <v>43450</v>
      </c>
      <c r="N6912" s="1">
        <v>2648</v>
      </c>
      <c r="O6912" s="1">
        <v>516</v>
      </c>
      <c r="P6912" s="1" t="s">
        <v>43451</v>
      </c>
      <c r="Q6912" s="1">
        <v>516</v>
      </c>
      <c r="R6912" s="1">
        <v>34</v>
      </c>
      <c r="S6912" s="1" t="str">
        <f>VLOOKUP(R6912,[1]Sheet1!$A$1:$D$50,2,0)</f>
        <v>api + librari + document + client + applic</v>
      </c>
      <c r="T6912" s="1" t="str">
        <f>VLOOKUP(R6912,[1]Sheet1!$A$1:$D$50,3,0)</f>
        <v>Web API</v>
      </c>
      <c r="U6912" s="1" t="s">
        <v>68</v>
      </c>
    </row>
    <row r="6913" spans="1:21" x14ac:dyDescent="0.25">
      <c r="A6913" s="1" t="str">
        <f t="shared" si="107"/>
        <v>https://github.com/studionow/pybrightcove</v>
      </c>
      <c r="B6913" s="1" t="s">
        <v>43452</v>
      </c>
      <c r="C6913" s="1" t="s">
        <v>43453</v>
      </c>
      <c r="D6913" s="1" t="s">
        <v>43454</v>
      </c>
      <c r="E6913" s="1" t="b">
        <v>0</v>
      </c>
      <c r="F6913" s="1">
        <v>32</v>
      </c>
      <c r="G6913" s="1" t="b">
        <v>1</v>
      </c>
      <c r="H6913" s="1" t="b">
        <v>1</v>
      </c>
      <c r="I6913" s="1" t="s">
        <v>43455</v>
      </c>
      <c r="J6913" s="1" t="s">
        <v>56</v>
      </c>
      <c r="K6913" s="1" t="s">
        <v>43456</v>
      </c>
      <c r="L6913" s="1">
        <v>13</v>
      </c>
      <c r="M6913" s="1" t="s">
        <v>43457</v>
      </c>
      <c r="N6913" s="1">
        <v>2569</v>
      </c>
      <c r="O6913" s="1">
        <v>28</v>
      </c>
      <c r="P6913" s="1" t="s">
        <v>43458</v>
      </c>
      <c r="Q6913" s="1">
        <v>28</v>
      </c>
      <c r="R6913" s="1">
        <v>34</v>
      </c>
      <c r="S6913" s="1" t="str">
        <f>VLOOKUP(R6913,[1]Sheet1!$A$1:$D$50,2,0)</f>
        <v>api + librari + document + client + applic</v>
      </c>
      <c r="T6913" s="1" t="str">
        <f>VLOOKUP(R6913,[1]Sheet1!$A$1:$D$50,3,0)</f>
        <v>Web API</v>
      </c>
      <c r="U6913" s="1" t="s">
        <v>68</v>
      </c>
    </row>
    <row r="6914" spans="1:21" x14ac:dyDescent="0.25">
      <c r="A6914" s="1" t="str">
        <f t="shared" si="107"/>
        <v>https://github.com/rdegges/pycall</v>
      </c>
      <c r="B6914" s="1" t="s">
        <v>43459</v>
      </c>
      <c r="C6914" s="1" t="s">
        <v>43460</v>
      </c>
      <c r="D6914" s="1" t="s">
        <v>43461</v>
      </c>
      <c r="E6914" s="1" t="b">
        <v>0</v>
      </c>
      <c r="F6914" s="1">
        <v>16</v>
      </c>
      <c r="G6914" s="1" t="b">
        <v>1</v>
      </c>
      <c r="H6914" s="1" t="b">
        <v>1</v>
      </c>
      <c r="I6914" s="1" t="s">
        <v>43462</v>
      </c>
      <c r="J6914" s="1" t="s">
        <v>56</v>
      </c>
      <c r="K6914" s="1" t="s">
        <v>43463</v>
      </c>
      <c r="L6914" s="1">
        <v>0</v>
      </c>
      <c r="M6914" s="1" t="s">
        <v>43464</v>
      </c>
      <c r="N6914" s="1">
        <v>338</v>
      </c>
      <c r="O6914" s="1">
        <v>57</v>
      </c>
      <c r="P6914" s="1" t="s">
        <v>43465</v>
      </c>
      <c r="Q6914" s="1">
        <v>57</v>
      </c>
      <c r="R6914" s="1">
        <v>38</v>
      </c>
      <c r="S6914" s="1" t="str">
        <f>VLOOKUP(R6914,[1]Sheet1!$A$1:$D$50,2,0)</f>
        <v>file + project + librari + will + code</v>
      </c>
      <c r="T6914" s="1" t="str">
        <f>VLOOKUP(R6914,[1]Sheet1!$A$1:$D$50,3,0)</f>
        <v>Project Structure</v>
      </c>
      <c r="U6914" s="1" t="s">
        <v>68</v>
      </c>
    </row>
    <row r="6915" spans="1:21" x14ac:dyDescent="0.25">
      <c r="A6915" s="1" t="str">
        <f t="shared" ref="A6915:A6978" si="108">"https://github.com/"&amp;SUBSTITUTE(B6915,CONCATENATE("_",K6915),"")&amp;"/"&amp;K6915</f>
        <v>https://github.com/eigenhombre/PyClojure</v>
      </c>
      <c r="B6915" s="1" t="s">
        <v>43466</v>
      </c>
      <c r="C6915" s="1" t="s">
        <v>43467</v>
      </c>
      <c r="D6915" s="1" t="s">
        <v>43468</v>
      </c>
      <c r="E6915" s="1" t="b">
        <v>0</v>
      </c>
      <c r="F6915" s="1">
        <v>9</v>
      </c>
      <c r="G6915" s="1" t="b">
        <v>1</v>
      </c>
      <c r="H6915" s="1" t="b">
        <v>1</v>
      </c>
      <c r="I6915" s="1"/>
      <c r="J6915" s="1" t="s">
        <v>56</v>
      </c>
      <c r="K6915" s="1" t="s">
        <v>43469</v>
      </c>
      <c r="L6915" s="1">
        <v>13</v>
      </c>
      <c r="M6915" s="1" t="s">
        <v>43470</v>
      </c>
      <c r="N6915" s="1">
        <v>176</v>
      </c>
      <c r="O6915" s="1">
        <v>108</v>
      </c>
      <c r="P6915" s="1" t="s">
        <v>43471</v>
      </c>
      <c r="Q6915" s="1">
        <v>108</v>
      </c>
      <c r="R6915" s="1">
        <v>43</v>
      </c>
      <c r="S6915" s="1" t="str">
        <f>VLOOKUP(R6915,[1]Sheet1!$A$1:$D$50,2,0)</f>
        <v>git + commit + script + python + clojur</v>
      </c>
      <c r="T6915" s="1" t="str">
        <f>VLOOKUP(R6915,[1]Sheet1!$A$1:$D$50,3,0)</f>
        <v>Others/Undetermined</v>
      </c>
      <c r="U6915" s="1" t="s">
        <v>68</v>
      </c>
    </row>
    <row r="6916" spans="1:21" x14ac:dyDescent="0.25">
      <c r="A6916" s="1" t="str">
        <f t="shared" si="108"/>
        <v>https://github.com/pycontw/pycontw2016</v>
      </c>
      <c r="B6916" s="1" t="s">
        <v>43472</v>
      </c>
      <c r="C6916" s="1" t="s">
        <v>43473</v>
      </c>
      <c r="D6916" s="1" t="s">
        <v>43474</v>
      </c>
      <c r="E6916" s="1" t="b">
        <v>0</v>
      </c>
      <c r="F6916" s="1">
        <v>15</v>
      </c>
      <c r="G6916" s="1" t="b">
        <v>1</v>
      </c>
      <c r="H6916" s="1" t="b">
        <v>0</v>
      </c>
      <c r="I6916" s="1" t="s">
        <v>43475</v>
      </c>
      <c r="J6916" s="1" t="s">
        <v>56</v>
      </c>
      <c r="K6916" s="1" t="s">
        <v>43476</v>
      </c>
      <c r="L6916" s="1">
        <v>18</v>
      </c>
      <c r="M6916" s="1" t="s">
        <v>43477</v>
      </c>
      <c r="N6916" s="1">
        <v>5415</v>
      </c>
      <c r="O6916" s="1">
        <v>29</v>
      </c>
      <c r="P6916" s="1" t="s">
        <v>43478</v>
      </c>
      <c r="Q6916" s="1">
        <v>29</v>
      </c>
      <c r="R6916" s="1">
        <v>29</v>
      </c>
      <c r="S6916" s="1" t="str">
        <f>VLOOKUP(R6916,[1]Sheet1!$A$1:$D$50,2,0)</f>
        <v>licens + version + code + mit + releas</v>
      </c>
      <c r="T6916" s="1" t="str">
        <f>VLOOKUP(R6916,[1]Sheet1!$A$1:$D$50,3,0)</f>
        <v>Licensing</v>
      </c>
      <c r="U6916" s="1" t="s">
        <v>68</v>
      </c>
    </row>
    <row r="6917" spans="1:21" x14ac:dyDescent="0.25">
      <c r="A6917" s="1" t="str">
        <f t="shared" si="108"/>
        <v>https://github.com/tornewuff/pycorn</v>
      </c>
      <c r="B6917" s="1" t="s">
        <v>43479</v>
      </c>
      <c r="C6917" s="1" t="s">
        <v>43480</v>
      </c>
      <c r="D6917" s="1" t="s">
        <v>43481</v>
      </c>
      <c r="E6917" s="1" t="b">
        <v>0</v>
      </c>
      <c r="F6917" s="1">
        <v>8</v>
      </c>
      <c r="G6917" s="1" t="b">
        <v>1</v>
      </c>
      <c r="H6917" s="1" t="b">
        <v>0</v>
      </c>
      <c r="I6917" s="1" t="s">
        <v>24</v>
      </c>
      <c r="J6917" s="1" t="s">
        <v>241</v>
      </c>
      <c r="K6917" s="1" t="s">
        <v>43482</v>
      </c>
      <c r="L6917" s="1">
        <v>7</v>
      </c>
      <c r="M6917" s="1" t="s">
        <v>43483</v>
      </c>
      <c r="N6917" s="1">
        <v>2078</v>
      </c>
      <c r="O6917" s="1">
        <v>48</v>
      </c>
      <c r="P6917" s="1" t="s">
        <v>43484</v>
      </c>
      <c r="Q6917" s="1">
        <v>48</v>
      </c>
      <c r="R6917" s="1">
        <v>12</v>
      </c>
      <c r="S6917" s="1" t="str">
        <f>VLOOKUP(R6917,[1]Sheet1!$A$1:$D$50,2,0)</f>
        <v>window + os + develop + linux + applic</v>
      </c>
      <c r="T6917" s="1" t="str">
        <f>VLOOKUP(R6917,[1]Sheet1!$A$1:$D$50,3,0)</f>
        <v>OS+Platforms</v>
      </c>
      <c r="U6917" s="1" t="s">
        <v>151</v>
      </c>
    </row>
    <row r="6918" spans="1:21" x14ac:dyDescent="0.25">
      <c r="A6918" s="1" t="str">
        <f t="shared" si="108"/>
        <v>https://github.com/mattharrison/pycoverage.el</v>
      </c>
      <c r="B6918" s="1" t="s">
        <v>43485</v>
      </c>
      <c r="C6918" s="1" t="s">
        <v>43486</v>
      </c>
      <c r="D6918" s="1" t="s">
        <v>43487</v>
      </c>
      <c r="E6918" s="1" t="b">
        <v>0</v>
      </c>
      <c r="F6918" s="1">
        <v>11</v>
      </c>
      <c r="G6918" s="1" t="b">
        <v>1</v>
      </c>
      <c r="H6918" s="1" t="b">
        <v>0</v>
      </c>
      <c r="I6918" s="1"/>
      <c r="J6918" s="1" t="s">
        <v>56</v>
      </c>
      <c r="K6918" s="1" t="s">
        <v>43488</v>
      </c>
      <c r="L6918" s="1">
        <v>0</v>
      </c>
      <c r="M6918" s="1" t="s">
        <v>43489</v>
      </c>
      <c r="N6918" s="1">
        <v>175</v>
      </c>
      <c r="O6918" s="1">
        <v>45</v>
      </c>
      <c r="P6918" s="1" t="s">
        <v>43490</v>
      </c>
      <c r="Q6918" s="1">
        <v>45</v>
      </c>
      <c r="R6918" s="1">
        <v>4</v>
      </c>
      <c r="S6918" s="1" t="str">
        <f>VLOOKUP(R6918,[1]Sheet1!$A$1:$D$50,2,0)</f>
        <v>menu + blog + code + item + engin</v>
      </c>
      <c r="T6918" s="1" t="str">
        <f>VLOOKUP(R6918,[1]Sheet1!$A$1:$D$50,3,0)</f>
        <v>Others/Undetermined</v>
      </c>
      <c r="U6918" s="1" t="s">
        <v>430</v>
      </c>
    </row>
    <row r="6919" spans="1:21" x14ac:dyDescent="0.25">
      <c r="A6919" s="1" t="str">
        <f t="shared" si="108"/>
        <v>https://github.com/albertz/PyCParser</v>
      </c>
      <c r="B6919" s="1" t="s">
        <v>43491</v>
      </c>
      <c r="C6919" s="1" t="s">
        <v>43492</v>
      </c>
      <c r="D6919" s="1" t="s">
        <v>43493</v>
      </c>
      <c r="E6919" s="1" t="b">
        <v>0</v>
      </c>
      <c r="F6919" s="1">
        <v>8</v>
      </c>
      <c r="G6919" s="1" t="b">
        <v>1</v>
      </c>
      <c r="H6919" s="1" t="b">
        <v>0</v>
      </c>
      <c r="I6919" s="1"/>
      <c r="J6919" s="1" t="s">
        <v>56</v>
      </c>
      <c r="K6919" s="1" t="s">
        <v>43494</v>
      </c>
      <c r="L6919" s="1">
        <v>1</v>
      </c>
      <c r="M6919" s="1" t="s">
        <v>43495</v>
      </c>
      <c r="N6919" s="1">
        <v>898</v>
      </c>
      <c r="O6919" s="1">
        <v>86</v>
      </c>
      <c r="P6919" s="1" t="s">
        <v>43496</v>
      </c>
      <c r="Q6919" s="1">
        <v>86</v>
      </c>
      <c r="R6919" s="1">
        <v>4</v>
      </c>
      <c r="S6919" s="1" t="str">
        <f>VLOOKUP(R6919,[1]Sheet1!$A$1:$D$50,2,0)</f>
        <v>menu + blog + code + item + engin</v>
      </c>
      <c r="T6919" s="1" t="str">
        <f>VLOOKUP(R6919,[1]Sheet1!$A$1:$D$50,3,0)</f>
        <v>Others/Undetermined</v>
      </c>
      <c r="U6919" s="1" t="s">
        <v>430</v>
      </c>
    </row>
    <row r="6920" spans="1:21" x14ac:dyDescent="0.25">
      <c r="A6920" s="1" t="str">
        <f t="shared" si="108"/>
        <v>https://github.com/k3oni/pydash</v>
      </c>
      <c r="B6920" s="1" t="s">
        <v>43497</v>
      </c>
      <c r="C6920" s="1" t="s">
        <v>43498</v>
      </c>
      <c r="D6920" s="1" t="s">
        <v>43499</v>
      </c>
      <c r="E6920" s="1" t="b">
        <v>0</v>
      </c>
      <c r="F6920" s="1">
        <v>71</v>
      </c>
      <c r="G6920" s="1" t="b">
        <v>1</v>
      </c>
      <c r="H6920" s="1" t="b">
        <v>1</v>
      </c>
      <c r="I6920" s="1"/>
      <c r="J6920" s="1" t="s">
        <v>40</v>
      </c>
      <c r="K6920" s="1" t="s">
        <v>43500</v>
      </c>
      <c r="L6920" s="1">
        <v>2</v>
      </c>
      <c r="M6920" s="1" t="s">
        <v>43501</v>
      </c>
      <c r="N6920" s="1">
        <v>1251</v>
      </c>
      <c r="O6920" s="1">
        <v>492</v>
      </c>
      <c r="P6920" s="1" t="s">
        <v>43502</v>
      </c>
      <c r="Q6920" s="1">
        <v>492</v>
      </c>
      <c r="R6920" s="1">
        <v>12</v>
      </c>
      <c r="S6920" s="1" t="str">
        <f>VLOOKUP(R6920,[1]Sheet1!$A$1:$D$50,2,0)</f>
        <v>window + os + develop + linux + applic</v>
      </c>
      <c r="T6920" s="1" t="str">
        <f>VLOOKUP(R6920,[1]Sheet1!$A$1:$D$50,3,0)</f>
        <v>OS+Platforms</v>
      </c>
      <c r="U6920" s="1" t="s">
        <v>151</v>
      </c>
    </row>
    <row r="6921" spans="1:21" x14ac:dyDescent="0.25">
      <c r="A6921" s="1" t="str">
        <f t="shared" si="108"/>
        <v>https://github.com/DanielSlater/PyDataLondon2016</v>
      </c>
      <c r="B6921" s="1" t="s">
        <v>43503</v>
      </c>
      <c r="C6921" s="1" t="s">
        <v>43504</v>
      </c>
      <c r="D6921" s="1" t="s">
        <v>43505</v>
      </c>
      <c r="E6921" s="1" t="b">
        <v>0</v>
      </c>
      <c r="F6921" s="1">
        <v>16</v>
      </c>
      <c r="G6921" s="1" t="b">
        <v>1</v>
      </c>
      <c r="H6921" s="1" t="b">
        <v>0</v>
      </c>
      <c r="I6921" s="1"/>
      <c r="J6921" s="1" t="s">
        <v>56</v>
      </c>
      <c r="K6921" s="1" t="s">
        <v>43506</v>
      </c>
      <c r="L6921" s="1">
        <v>0</v>
      </c>
      <c r="M6921" s="1" t="s">
        <v>43507</v>
      </c>
      <c r="N6921" s="1">
        <v>6958</v>
      </c>
      <c r="O6921" s="1">
        <v>23</v>
      </c>
      <c r="P6921" s="1" t="s">
        <v>43508</v>
      </c>
      <c r="Q6921" s="1">
        <v>23</v>
      </c>
      <c r="R6921" s="1">
        <v>6</v>
      </c>
      <c r="S6921" s="1" t="str">
        <f>VLOOKUP(R6921,[1]Sheet1!$A$1:$D$50,2,0)</f>
        <v>css + control + contain + view + will</v>
      </c>
      <c r="T6921" s="1" t="str">
        <f>VLOOKUP(R6921,[1]Sheet1!$A$1:$D$50,3,0)</f>
        <v>CSS</v>
      </c>
      <c r="U6921" s="1" t="s">
        <v>51</v>
      </c>
    </row>
    <row r="6922" spans="1:21" x14ac:dyDescent="0.25">
      <c r="A6922" s="1" t="str">
        <f t="shared" si="108"/>
        <v>https://github.com/TomAugspurger/PyDataSeattle</v>
      </c>
      <c r="B6922" s="1" t="s">
        <v>43509</v>
      </c>
      <c r="C6922" s="1" t="s">
        <v>43510</v>
      </c>
      <c r="D6922" s="1" t="s">
        <v>43511</v>
      </c>
      <c r="E6922" s="1" t="b">
        <v>0</v>
      </c>
      <c r="F6922" s="1">
        <v>29</v>
      </c>
      <c r="G6922" s="1" t="b">
        <v>1</v>
      </c>
      <c r="H6922" s="1" t="b">
        <v>0</v>
      </c>
      <c r="I6922" s="1"/>
      <c r="J6922" s="1" t="s">
        <v>828</v>
      </c>
      <c r="K6922" s="1" t="s">
        <v>43512</v>
      </c>
      <c r="L6922" s="1">
        <v>0</v>
      </c>
      <c r="M6922" s="1" t="s">
        <v>43513</v>
      </c>
      <c r="N6922" s="1">
        <v>50935</v>
      </c>
      <c r="O6922" s="1">
        <v>56</v>
      </c>
      <c r="P6922" s="1" t="s">
        <v>43514</v>
      </c>
      <c r="Q6922" s="1">
        <v>56</v>
      </c>
      <c r="R6922" s="1">
        <v>42</v>
      </c>
      <c r="S6922" s="1" t="str">
        <f>VLOOKUP(R6922,[1]Sheet1!$A$1:$D$50,2,0)</f>
        <v>file + data + csv + code + gener</v>
      </c>
      <c r="T6922" s="1" t="str">
        <f>VLOOKUP(R6922,[1]Sheet1!$A$1:$D$50,3,0)</f>
        <v>File format and Properties</v>
      </c>
      <c r="U6922" s="1" t="s">
        <v>68</v>
      </c>
    </row>
    <row r="6923" spans="1:21" x14ac:dyDescent="0.25">
      <c r="A6923" s="1" t="str">
        <f t="shared" si="108"/>
        <v>https://github.com/iamaziz/PyDataset</v>
      </c>
      <c r="B6923" s="1" t="s">
        <v>43515</v>
      </c>
      <c r="C6923" s="1" t="s">
        <v>43516</v>
      </c>
      <c r="D6923" s="1" t="s">
        <v>43517</v>
      </c>
      <c r="E6923" s="1" t="b">
        <v>0</v>
      </c>
      <c r="F6923" s="1">
        <v>54</v>
      </c>
      <c r="G6923" s="1" t="b">
        <v>1</v>
      </c>
      <c r="H6923" s="1" t="b">
        <v>0</v>
      </c>
      <c r="I6923" s="1"/>
      <c r="J6923" s="1" t="s">
        <v>56</v>
      </c>
      <c r="K6923" s="1" t="s">
        <v>43518</v>
      </c>
      <c r="L6923" s="1">
        <v>8</v>
      </c>
      <c r="M6923" s="1" t="s">
        <v>43519</v>
      </c>
      <c r="N6923" s="1">
        <v>15673</v>
      </c>
      <c r="O6923" s="1">
        <v>659</v>
      </c>
      <c r="P6923" s="1" t="s">
        <v>43520</v>
      </c>
      <c r="Q6923" s="1">
        <v>659</v>
      </c>
      <c r="R6923" s="1">
        <v>24</v>
      </c>
      <c r="S6923" s="1" t="str">
        <f>VLOOKUP(R6923,[1]Sheet1!$A$1:$D$50,2,0)</f>
        <v>rabbitmq + servic + oracl + web + project</v>
      </c>
      <c r="T6923" s="1" t="str">
        <f>VLOOKUP(R6923,[1]Sheet1!$A$1:$D$50,3,0)</f>
        <v>MiddleWare</v>
      </c>
      <c r="U6923" s="1" t="s">
        <v>1148</v>
      </c>
    </row>
    <row r="6924" spans="1:21" x14ac:dyDescent="0.25">
      <c r="A6924" s="1" t="str">
        <f t="shared" si="108"/>
        <v>https://github.com/Yipit/pyeqs</v>
      </c>
      <c r="B6924" s="1" t="s">
        <v>43521</v>
      </c>
      <c r="C6924" s="1" t="s">
        <v>43522</v>
      </c>
      <c r="D6924" s="1" t="s">
        <v>43523</v>
      </c>
      <c r="E6924" s="1" t="b">
        <v>0</v>
      </c>
      <c r="F6924" s="1">
        <v>6</v>
      </c>
      <c r="G6924" s="1" t="b">
        <v>1</v>
      </c>
      <c r="H6924" s="1" t="b">
        <v>0</v>
      </c>
      <c r="I6924" s="1" t="s">
        <v>24</v>
      </c>
      <c r="J6924" s="1" t="s">
        <v>56</v>
      </c>
      <c r="K6924" s="1" t="s">
        <v>43524</v>
      </c>
      <c r="L6924" s="1">
        <v>4</v>
      </c>
      <c r="M6924" s="1" t="s">
        <v>43525</v>
      </c>
      <c r="N6924" s="1">
        <v>879</v>
      </c>
      <c r="O6924" s="1">
        <v>211</v>
      </c>
      <c r="P6924" s="1" t="s">
        <v>43526</v>
      </c>
      <c r="Q6924" s="1">
        <v>211</v>
      </c>
      <c r="R6924" s="1">
        <v>34</v>
      </c>
      <c r="S6924" s="1" t="str">
        <f>VLOOKUP(R6924,[1]Sheet1!$A$1:$D$50,2,0)</f>
        <v>api + librari + document + client + applic</v>
      </c>
      <c r="T6924" s="1" t="str">
        <f>VLOOKUP(R6924,[1]Sheet1!$A$1:$D$50,3,0)</f>
        <v>Web API</v>
      </c>
      <c r="U6924" s="1" t="s">
        <v>68</v>
      </c>
    </row>
    <row r="6925" spans="1:21" x14ac:dyDescent="0.25">
      <c r="A6925" s="1" t="str">
        <f t="shared" si="108"/>
        <v>https://github.com/byt3bl33d3r/pyexfil</v>
      </c>
      <c r="B6925" s="1" t="s">
        <v>43527</v>
      </c>
      <c r="C6925" s="1" t="s">
        <v>43528</v>
      </c>
      <c r="D6925" s="1" t="s">
        <v>43529</v>
      </c>
      <c r="E6925" s="1" t="b">
        <v>0</v>
      </c>
      <c r="F6925" s="1">
        <v>7</v>
      </c>
      <c r="G6925" s="1" t="b">
        <v>1</v>
      </c>
      <c r="H6925" s="1" t="b">
        <v>0</v>
      </c>
      <c r="I6925" s="1" t="s">
        <v>24</v>
      </c>
      <c r="J6925" s="1" t="s">
        <v>56</v>
      </c>
      <c r="K6925" s="1" t="s">
        <v>43530</v>
      </c>
      <c r="L6925" s="1">
        <v>0</v>
      </c>
      <c r="M6925" s="1" t="s">
        <v>43531</v>
      </c>
      <c r="N6925" s="1">
        <v>160</v>
      </c>
      <c r="O6925" s="1">
        <v>24</v>
      </c>
      <c r="P6925" s="1" t="s">
        <v>43532</v>
      </c>
      <c r="Q6925" s="1">
        <v>24</v>
      </c>
      <c r="R6925" s="1">
        <v>29</v>
      </c>
      <c r="S6925" s="1" t="str">
        <f>VLOOKUP(R6925,[1]Sheet1!$A$1:$D$50,2,0)</f>
        <v>licens + version + code + mit + releas</v>
      </c>
      <c r="T6925" s="1" t="str">
        <f>VLOOKUP(R6925,[1]Sheet1!$A$1:$D$50,3,0)</f>
        <v>Licensing</v>
      </c>
      <c r="U6925" s="1" t="s">
        <v>68</v>
      </c>
    </row>
    <row r="6926" spans="1:21" x14ac:dyDescent="0.25">
      <c r="A6926" s="1" t="str">
        <f t="shared" si="108"/>
        <v>https://github.com/smarnach/pyexiftool</v>
      </c>
      <c r="B6926" s="1" t="s">
        <v>43533</v>
      </c>
      <c r="C6926" s="1" t="s">
        <v>43534</v>
      </c>
      <c r="D6926" s="1" t="s">
        <v>43535</v>
      </c>
      <c r="E6926" s="1" t="b">
        <v>0</v>
      </c>
      <c r="F6926" s="1">
        <v>35</v>
      </c>
      <c r="G6926" s="1" t="b">
        <v>1</v>
      </c>
      <c r="H6926" s="1" t="b">
        <v>1</v>
      </c>
      <c r="I6926" s="1"/>
      <c r="J6926" s="1" t="s">
        <v>56</v>
      </c>
      <c r="K6926" s="1" t="s">
        <v>43536</v>
      </c>
      <c r="L6926" s="1">
        <v>13</v>
      </c>
      <c r="M6926" s="1" t="s">
        <v>43537</v>
      </c>
      <c r="N6926" s="1">
        <v>455</v>
      </c>
      <c r="O6926" s="1">
        <v>76</v>
      </c>
      <c r="P6926" s="1" t="s">
        <v>43538</v>
      </c>
      <c r="Q6926" s="1">
        <v>76</v>
      </c>
      <c r="R6926" s="1">
        <v>36</v>
      </c>
      <c r="S6926" s="1" t="str">
        <f>VLOOKUP(R6926,[1]Sheet1!$A$1:$D$50,2,0)</f>
        <v>instal + file + packag + version + build</v>
      </c>
      <c r="T6926" s="1" t="str">
        <f>VLOOKUP(R6926,[1]Sheet1!$A$1:$D$50,3,0)</f>
        <v>Build Management</v>
      </c>
      <c r="U6926" s="1" t="s">
        <v>36</v>
      </c>
    </row>
    <row r="6927" spans="1:21" x14ac:dyDescent="0.25">
      <c r="A6927" s="1" t="str">
        <f t="shared" si="108"/>
        <v>https://github.com/wslihgt/pyfasst</v>
      </c>
      <c r="B6927" s="1" t="s">
        <v>43539</v>
      </c>
      <c r="C6927" s="1" t="s">
        <v>43540</v>
      </c>
      <c r="D6927" s="1" t="s">
        <v>43541</v>
      </c>
      <c r="E6927" s="1" t="b">
        <v>0</v>
      </c>
      <c r="F6927" s="1">
        <v>8</v>
      </c>
      <c r="G6927" s="1" t="b">
        <v>1</v>
      </c>
      <c r="H6927" s="1" t="b">
        <v>0</v>
      </c>
      <c r="I6927" s="1" t="s">
        <v>24</v>
      </c>
      <c r="J6927" s="1" t="s">
        <v>56</v>
      </c>
      <c r="K6927" s="1" t="s">
        <v>43542</v>
      </c>
      <c r="L6927" s="1">
        <v>2</v>
      </c>
      <c r="M6927" s="1" t="s">
        <v>43543</v>
      </c>
      <c r="N6927" s="1">
        <v>4248</v>
      </c>
      <c r="O6927" s="1">
        <v>31</v>
      </c>
      <c r="P6927" s="1" t="s">
        <v>43544</v>
      </c>
      <c r="Q6927" s="1">
        <v>31</v>
      </c>
      <c r="R6927" s="1">
        <v>12</v>
      </c>
      <c r="S6927" s="1" t="str">
        <f>VLOOKUP(R6927,[1]Sheet1!$A$1:$D$50,2,0)</f>
        <v>window + os + develop + linux + applic</v>
      </c>
      <c r="T6927" s="1" t="str">
        <f>VLOOKUP(R6927,[1]Sheet1!$A$1:$D$50,3,0)</f>
        <v>OS+Platforms</v>
      </c>
      <c r="U6927" s="1" t="s">
        <v>151</v>
      </c>
    </row>
    <row r="6928" spans="1:21" x14ac:dyDescent="0.25">
      <c r="A6928" s="1" t="str">
        <f t="shared" si="108"/>
        <v>https://github.com/reingart/pyfpdf</v>
      </c>
      <c r="B6928" s="1" t="s">
        <v>43545</v>
      </c>
      <c r="C6928" s="1" t="s">
        <v>43546</v>
      </c>
      <c r="D6928" s="1" t="s">
        <v>43547</v>
      </c>
      <c r="E6928" s="1" t="b">
        <v>0</v>
      </c>
      <c r="F6928" s="1">
        <v>72</v>
      </c>
      <c r="G6928" s="1" t="b">
        <v>1</v>
      </c>
      <c r="H6928" s="1" t="b">
        <v>0</v>
      </c>
      <c r="I6928" s="1" t="s">
        <v>43548</v>
      </c>
      <c r="J6928" s="1" t="s">
        <v>56</v>
      </c>
      <c r="K6928" s="1" t="s">
        <v>43549</v>
      </c>
      <c r="L6928" s="1">
        <v>33</v>
      </c>
      <c r="M6928" s="1" t="s">
        <v>43550</v>
      </c>
      <c r="N6928" s="1">
        <v>2507</v>
      </c>
      <c r="O6928" s="1">
        <v>147</v>
      </c>
      <c r="P6928" s="1" t="s">
        <v>43551</v>
      </c>
      <c r="Q6928" s="1">
        <v>147</v>
      </c>
      <c r="R6928" s="1">
        <v>34</v>
      </c>
      <c r="S6928" s="1" t="str">
        <f>VLOOKUP(R6928,[1]Sheet1!$A$1:$D$50,2,0)</f>
        <v>api + librari + document + client + applic</v>
      </c>
      <c r="T6928" s="1" t="str">
        <f>VLOOKUP(R6928,[1]Sheet1!$A$1:$D$50,3,0)</f>
        <v>Web API</v>
      </c>
      <c r="U6928" s="1" t="s">
        <v>68</v>
      </c>
    </row>
    <row r="6929" spans="1:21" x14ac:dyDescent="0.25">
      <c r="A6929" s="1" t="str">
        <f t="shared" si="108"/>
        <v>https://github.com/vchahun/pyfst</v>
      </c>
      <c r="B6929" s="1" t="s">
        <v>43552</v>
      </c>
      <c r="C6929" s="1" t="s">
        <v>43553</v>
      </c>
      <c r="D6929" s="1" t="s">
        <v>43554</v>
      </c>
      <c r="E6929" s="1" t="b">
        <v>0</v>
      </c>
      <c r="F6929" s="1">
        <v>23</v>
      </c>
      <c r="G6929" s="1" t="b">
        <v>1</v>
      </c>
      <c r="H6929" s="1" t="b">
        <v>0</v>
      </c>
      <c r="I6929" s="1"/>
      <c r="J6929" s="1" t="s">
        <v>56</v>
      </c>
      <c r="K6929" s="1" t="s">
        <v>43555</v>
      </c>
      <c r="L6929" s="1">
        <v>12</v>
      </c>
      <c r="M6929" s="1" t="s">
        <v>43556</v>
      </c>
      <c r="N6929" s="1">
        <v>1108</v>
      </c>
      <c r="O6929" s="1">
        <v>44</v>
      </c>
      <c r="P6929" s="1" t="s">
        <v>43557</v>
      </c>
      <c r="Q6929" s="1">
        <v>44</v>
      </c>
      <c r="R6929" s="1">
        <v>9</v>
      </c>
      <c r="S6929" s="1" t="str">
        <f>VLOOKUP(R6929,[1]Sheet1!$A$1:$D$50,2,0)</f>
        <v>vim + memori + skeleton + elixir + opengl</v>
      </c>
      <c r="T6929" s="1" t="str">
        <f>VLOOKUP(R6929,[1]Sheet1!$A$1:$D$50,3,0)</f>
        <v>Others/Undetermined</v>
      </c>
      <c r="U6929" s="1" t="s">
        <v>68</v>
      </c>
    </row>
    <row r="6930" spans="1:21" x14ac:dyDescent="0.25">
      <c r="A6930" s="1" t="str">
        <f t="shared" si="108"/>
        <v>https://github.com/jfein/PyGeoTools</v>
      </c>
      <c r="B6930" s="1" t="s">
        <v>43558</v>
      </c>
      <c r="C6930" s="1" t="s">
        <v>43559</v>
      </c>
      <c r="D6930" s="1" t="s">
        <v>43560</v>
      </c>
      <c r="E6930" s="1" t="b">
        <v>0</v>
      </c>
      <c r="F6930" s="1">
        <v>10</v>
      </c>
      <c r="G6930" s="1" t="b">
        <v>1</v>
      </c>
      <c r="H6930" s="1" t="b">
        <v>0</v>
      </c>
      <c r="I6930" s="1"/>
      <c r="J6930" s="1" t="s">
        <v>56</v>
      </c>
      <c r="K6930" s="1" t="s">
        <v>43561</v>
      </c>
      <c r="L6930" s="1">
        <v>1</v>
      </c>
      <c r="M6930" s="1" t="s">
        <v>43562</v>
      </c>
      <c r="N6930" s="1">
        <v>103</v>
      </c>
      <c r="O6930" s="1">
        <v>35</v>
      </c>
      <c r="P6930" s="1" t="s">
        <v>43563</v>
      </c>
      <c r="Q6930" s="1">
        <v>35</v>
      </c>
      <c r="R6930" s="1">
        <v>43</v>
      </c>
      <c r="S6930" s="1" t="str">
        <f>VLOOKUP(R6930,[1]Sheet1!$A$1:$D$50,2,0)</f>
        <v>git + commit + script + python + clojur</v>
      </c>
      <c r="T6930" s="1" t="str">
        <f>VLOOKUP(R6930,[1]Sheet1!$A$1:$D$50,3,0)</f>
        <v>Others/Undetermined</v>
      </c>
      <c r="U6930" s="1" t="s">
        <v>68</v>
      </c>
    </row>
    <row r="6931" spans="1:21" x14ac:dyDescent="0.25">
      <c r="A6931" s="1" t="str">
        <f t="shared" si="108"/>
        <v>https://github.com/cweichen/pygn</v>
      </c>
      <c r="B6931" s="1" t="s">
        <v>43564</v>
      </c>
      <c r="C6931" s="1" t="s">
        <v>43565</v>
      </c>
      <c r="D6931" s="1" t="s">
        <v>43566</v>
      </c>
      <c r="E6931" s="1" t="b">
        <v>0</v>
      </c>
      <c r="F6931" s="1">
        <v>24</v>
      </c>
      <c r="G6931" s="1" t="b">
        <v>1</v>
      </c>
      <c r="H6931" s="1" t="b">
        <v>0</v>
      </c>
      <c r="I6931" s="1" t="s">
        <v>24</v>
      </c>
      <c r="J6931" s="1" t="s">
        <v>56</v>
      </c>
      <c r="K6931" s="1" t="s">
        <v>43567</v>
      </c>
      <c r="L6931" s="1">
        <v>3</v>
      </c>
      <c r="M6931" s="1" t="s">
        <v>43568</v>
      </c>
      <c r="N6931" s="1">
        <v>259</v>
      </c>
      <c r="O6931" s="1">
        <v>55</v>
      </c>
      <c r="P6931" s="1" t="s">
        <v>43569</v>
      </c>
      <c r="Q6931" s="1">
        <v>55</v>
      </c>
      <c r="R6931" s="1">
        <v>3</v>
      </c>
      <c r="S6931" s="1" t="str">
        <f>VLOOKUP(R6931,[1]Sheet1!$A$1:$D$50,2,0)</f>
        <v>imag + font + size + will + option</v>
      </c>
      <c r="T6931" s="1" t="str">
        <f>VLOOKUP(R6931,[1]Sheet1!$A$1:$D$50,3,0)</f>
        <v>UI Elements</v>
      </c>
      <c r="U6931" s="1" t="s">
        <v>123</v>
      </c>
    </row>
    <row r="6932" spans="1:21" x14ac:dyDescent="0.25">
      <c r="A6932" s="1" t="str">
        <f t="shared" si="108"/>
        <v>https://github.com/Adastra-thw/pyHacks</v>
      </c>
      <c r="B6932" s="1" t="s">
        <v>43570</v>
      </c>
      <c r="C6932" s="1" t="s">
        <v>43571</v>
      </c>
      <c r="D6932" s="1" t="s">
        <v>43572</v>
      </c>
      <c r="E6932" s="1" t="b">
        <v>0</v>
      </c>
      <c r="F6932" s="1">
        <v>54</v>
      </c>
      <c r="G6932" s="1" t="b">
        <v>1</v>
      </c>
      <c r="H6932" s="1" t="b">
        <v>0</v>
      </c>
      <c r="I6932" s="1" t="s">
        <v>24</v>
      </c>
      <c r="J6932" s="1" t="s">
        <v>56</v>
      </c>
      <c r="K6932" s="1" t="s">
        <v>43573</v>
      </c>
      <c r="L6932" s="1">
        <v>1</v>
      </c>
      <c r="M6932" s="1" t="s">
        <v>43574</v>
      </c>
      <c r="N6932" s="1">
        <v>328</v>
      </c>
      <c r="O6932" s="1">
        <v>61</v>
      </c>
      <c r="P6932" s="1" t="s">
        <v>43575</v>
      </c>
      <c r="Q6932" s="1">
        <v>61</v>
      </c>
      <c r="R6932" s="1">
        <v>43</v>
      </c>
      <c r="S6932" s="1" t="str">
        <f>VLOOKUP(R6932,[1]Sheet1!$A$1:$D$50,2,0)</f>
        <v>git + commit + script + python + clojur</v>
      </c>
      <c r="T6932" s="1" t="str">
        <f>VLOOKUP(R6932,[1]Sheet1!$A$1:$D$50,3,0)</f>
        <v>Others/Undetermined</v>
      </c>
      <c r="U6932" s="1" t="s">
        <v>68</v>
      </c>
    </row>
    <row r="6933" spans="1:21" x14ac:dyDescent="0.25">
      <c r="A6933" s="1" t="str">
        <f t="shared" si="108"/>
        <v>https://github.com/Fizzadar/pyinfra</v>
      </c>
      <c r="B6933" s="1" t="s">
        <v>43576</v>
      </c>
      <c r="C6933" s="1" t="s">
        <v>43577</v>
      </c>
      <c r="D6933" s="1" t="s">
        <v>43578</v>
      </c>
      <c r="E6933" s="1" t="b">
        <v>0</v>
      </c>
      <c r="F6933" s="1">
        <v>12</v>
      </c>
      <c r="G6933" s="1" t="b">
        <v>1</v>
      </c>
      <c r="H6933" s="1" t="b">
        <v>0</v>
      </c>
      <c r="I6933" s="1"/>
      <c r="J6933" s="1" t="s">
        <v>56</v>
      </c>
      <c r="K6933" s="1" t="s">
        <v>43579</v>
      </c>
      <c r="L6933" s="1">
        <v>6</v>
      </c>
      <c r="M6933" s="1" t="s">
        <v>40395</v>
      </c>
      <c r="N6933" s="1">
        <v>14814</v>
      </c>
      <c r="O6933" s="1">
        <v>147</v>
      </c>
      <c r="P6933" s="1" t="s">
        <v>43580</v>
      </c>
      <c r="Q6933" s="1">
        <v>147</v>
      </c>
      <c r="R6933" s="1">
        <v>28</v>
      </c>
      <c r="S6933" s="1" t="str">
        <f>VLOOKUP(R6933,[1]Sheet1!$A$1:$D$50,2,0)</f>
        <v>text + progress + sublim + view + bar</v>
      </c>
      <c r="T6933" s="1" t="str">
        <f>VLOOKUP(R6933,[1]Sheet1!$A$1:$D$50,3,0)</f>
        <v>Text Edtiing</v>
      </c>
      <c r="U6933" s="1" t="s">
        <v>323</v>
      </c>
    </row>
    <row r="6934" spans="1:21" x14ac:dyDescent="0.25">
      <c r="A6934" s="1" t="str">
        <f t="shared" si="108"/>
        <v>https://github.com/hudora/pyJasper</v>
      </c>
      <c r="B6934" s="1" t="s">
        <v>43581</v>
      </c>
      <c r="C6934" s="1" t="s">
        <v>43582</v>
      </c>
      <c r="D6934" s="1" t="s">
        <v>43583</v>
      </c>
      <c r="E6934" s="1" t="b">
        <v>0</v>
      </c>
      <c r="F6934" s="1">
        <v>11</v>
      </c>
      <c r="G6934" s="1" t="b">
        <v>0</v>
      </c>
      <c r="H6934" s="1" t="b">
        <v>0</v>
      </c>
      <c r="I6934" s="1"/>
      <c r="J6934" s="1" t="s">
        <v>56</v>
      </c>
      <c r="K6934" s="1" t="s">
        <v>43584</v>
      </c>
      <c r="L6934" s="1">
        <v>2</v>
      </c>
      <c r="M6934" s="1" t="s">
        <v>43585</v>
      </c>
      <c r="N6934" s="1">
        <v>119029</v>
      </c>
      <c r="O6934" s="1">
        <v>30</v>
      </c>
      <c r="P6934" s="1" t="s">
        <v>43586</v>
      </c>
      <c r="Q6934" s="1">
        <v>30</v>
      </c>
      <c r="R6934" s="1">
        <v>19</v>
      </c>
      <c r="S6934" s="1" t="str">
        <f>VLOOKUP(R6934,[1]Sheet1!$A$1:$D$50,2,0)</f>
        <v>markdown + html + document + gener + librari</v>
      </c>
      <c r="T6934" s="1" t="str">
        <f>VLOOKUP(R6934,[1]Sheet1!$A$1:$D$50,3,0)</f>
        <v>HTML</v>
      </c>
      <c r="U6934" s="1" t="s">
        <v>51</v>
      </c>
    </row>
    <row r="6935" spans="1:21" x14ac:dyDescent="0.25">
      <c r="A6935" s="1" t="str">
        <f t="shared" si="108"/>
        <v>https://github.com/albertz/Pyjector</v>
      </c>
      <c r="B6935" s="1" t="s">
        <v>43587</v>
      </c>
      <c r="C6935" s="1" t="s">
        <v>43588</v>
      </c>
      <c r="D6935" s="1" t="s">
        <v>43589</v>
      </c>
      <c r="E6935" s="1" t="b">
        <v>0</v>
      </c>
      <c r="F6935" s="1">
        <v>3</v>
      </c>
      <c r="G6935" s="1" t="b">
        <v>1</v>
      </c>
      <c r="H6935" s="1" t="b">
        <v>0</v>
      </c>
      <c r="I6935" s="1"/>
      <c r="J6935" s="1" t="s">
        <v>208</v>
      </c>
      <c r="K6935" s="1" t="s">
        <v>43590</v>
      </c>
      <c r="L6935" s="1">
        <v>0</v>
      </c>
      <c r="M6935" s="1" t="s">
        <v>43591</v>
      </c>
      <c r="N6935" s="1">
        <v>1328</v>
      </c>
      <c r="O6935" s="1">
        <v>35</v>
      </c>
      <c r="P6935" s="1" t="s">
        <v>43592</v>
      </c>
      <c r="Q6935" s="1">
        <v>35</v>
      </c>
      <c r="R6935" s="1">
        <v>24</v>
      </c>
      <c r="S6935" s="1" t="str">
        <f>VLOOKUP(R6935,[1]Sheet1!$A$1:$D$50,2,0)</f>
        <v>rabbitmq + servic + oracl + web + project</v>
      </c>
      <c r="T6935" s="1" t="str">
        <f>VLOOKUP(R6935,[1]Sheet1!$A$1:$D$50,3,0)</f>
        <v>MiddleWare</v>
      </c>
      <c r="U6935" s="1" t="s">
        <v>1148</v>
      </c>
    </row>
    <row r="6936" spans="1:21" x14ac:dyDescent="0.25">
      <c r="A6936" s="1" t="str">
        <f t="shared" si="108"/>
        <v>https://github.com/kivy/pyjnius</v>
      </c>
      <c r="B6936" s="1" t="s">
        <v>43593</v>
      </c>
      <c r="C6936" s="1" t="s">
        <v>43594</v>
      </c>
      <c r="D6936" s="1" t="s">
        <v>43595</v>
      </c>
      <c r="E6936" s="1" t="b">
        <v>0</v>
      </c>
      <c r="F6936" s="1">
        <v>133</v>
      </c>
      <c r="G6936" s="1" t="b">
        <v>1</v>
      </c>
      <c r="H6936" s="1" t="b">
        <v>0</v>
      </c>
      <c r="I6936" s="1" t="s">
        <v>43596</v>
      </c>
      <c r="J6936" s="1" t="s">
        <v>56</v>
      </c>
      <c r="K6936" s="1" t="s">
        <v>43597</v>
      </c>
      <c r="L6936" s="1">
        <v>96</v>
      </c>
      <c r="M6936" s="1" t="s">
        <v>43598</v>
      </c>
      <c r="N6936" s="1">
        <v>568</v>
      </c>
      <c r="O6936" s="1">
        <v>593</v>
      </c>
      <c r="P6936" s="1" t="s">
        <v>43599</v>
      </c>
      <c r="Q6936" s="1">
        <v>593</v>
      </c>
      <c r="R6936" s="1">
        <v>44</v>
      </c>
      <c r="S6936" s="1" t="str">
        <f>VLOOKUP(R6936,[1]Sheet1!$A$1:$D$50,2,0)</f>
        <v>gem + log + rubi + rail + support</v>
      </c>
      <c r="T6936" s="1" t="str">
        <f>VLOOKUP(R6936,[1]Sheet1!$A$1:$D$50,3,0)</f>
        <v>Ruby</v>
      </c>
      <c r="U6936" s="1" t="s">
        <v>264</v>
      </c>
    </row>
    <row r="6937" spans="1:21" x14ac:dyDescent="0.25">
      <c r="A6937" s="1" t="str">
        <f t="shared" si="108"/>
        <v>https://github.com/dsully/pykafka</v>
      </c>
      <c r="B6937" s="1" t="s">
        <v>43600</v>
      </c>
      <c r="C6937" s="1" t="s">
        <v>43601</v>
      </c>
      <c r="D6937" s="1" t="s">
        <v>43602</v>
      </c>
      <c r="E6937" s="1" t="b">
        <v>0</v>
      </c>
      <c r="F6937" s="1">
        <v>28</v>
      </c>
      <c r="G6937" s="1" t="b">
        <v>1</v>
      </c>
      <c r="H6937" s="1" t="b">
        <v>0</v>
      </c>
      <c r="I6937" s="1"/>
      <c r="J6937" s="1" t="s">
        <v>56</v>
      </c>
      <c r="K6937" s="1" t="s">
        <v>43603</v>
      </c>
      <c r="L6937" s="1">
        <v>7</v>
      </c>
      <c r="M6937" s="1" t="s">
        <v>43604</v>
      </c>
      <c r="N6937" s="1">
        <v>193</v>
      </c>
      <c r="O6937" s="1">
        <v>49</v>
      </c>
      <c r="P6937" s="1" t="s">
        <v>43605</v>
      </c>
      <c r="Q6937" s="1">
        <v>49</v>
      </c>
      <c r="R6937" s="1">
        <v>18</v>
      </c>
      <c r="S6937" s="1" t="str">
        <f>VLOOKUP(R6937,[1]Sheet1!$A$1:$D$50,2,0)</f>
        <v>file + data + store + support + librari</v>
      </c>
      <c r="T6937" s="1" t="str">
        <f>VLOOKUP(R6937,[1]Sheet1!$A$1:$D$50,3,0)</f>
        <v>Files+Storage</v>
      </c>
      <c r="U6937" s="1" t="s">
        <v>68</v>
      </c>
    </row>
    <row r="6938" spans="1:21" x14ac:dyDescent="0.25">
      <c r="A6938" s="1" t="str">
        <f t="shared" si="108"/>
        <v>https://github.com/jodal/pykka</v>
      </c>
      <c r="B6938" s="1" t="s">
        <v>43606</v>
      </c>
      <c r="C6938" s="1" t="s">
        <v>43607</v>
      </c>
      <c r="D6938" s="1" t="s">
        <v>43608</v>
      </c>
      <c r="E6938" s="1" t="b">
        <v>0</v>
      </c>
      <c r="F6938" s="1">
        <v>67</v>
      </c>
      <c r="G6938" s="1" t="b">
        <v>1</v>
      </c>
      <c r="H6938" s="1" t="b">
        <v>0</v>
      </c>
      <c r="I6938" s="1" t="s">
        <v>43609</v>
      </c>
      <c r="J6938" s="1" t="s">
        <v>56</v>
      </c>
      <c r="K6938" s="1" t="s">
        <v>43610</v>
      </c>
      <c r="L6938" s="1">
        <v>32</v>
      </c>
      <c r="M6938" s="1" t="s">
        <v>43611</v>
      </c>
      <c r="N6938" s="1">
        <v>1084</v>
      </c>
      <c r="O6938" s="1">
        <v>504</v>
      </c>
      <c r="P6938" s="1" t="s">
        <v>43612</v>
      </c>
      <c r="Q6938" s="1">
        <v>504</v>
      </c>
      <c r="R6938" s="1">
        <v>31</v>
      </c>
      <c r="S6938" s="1" t="str">
        <f>VLOOKUP(R6938,[1]Sheet1!$A$1:$D$50,2,0)</f>
        <v>test + pull + unit + fork + request</v>
      </c>
      <c r="T6938" s="1" t="str">
        <f>VLOOKUP(R6938,[1]Sheet1!$A$1:$D$50,3,0)</f>
        <v>testing in distributed repo</v>
      </c>
      <c r="U6938" s="1" t="s">
        <v>28</v>
      </c>
    </row>
    <row r="6939" spans="1:21" x14ac:dyDescent="0.25">
      <c r="A6939" s="1" t="str">
        <f t="shared" si="108"/>
        <v>https://github.com/capaulson/pyKriging</v>
      </c>
      <c r="B6939" s="1" t="s">
        <v>43613</v>
      </c>
      <c r="C6939" s="1" t="s">
        <v>43614</v>
      </c>
      <c r="D6939" s="1" t="s">
        <v>43615</v>
      </c>
      <c r="E6939" s="1" t="b">
        <v>0</v>
      </c>
      <c r="F6939" s="1">
        <v>14</v>
      </c>
      <c r="G6939" s="1" t="b">
        <v>1</v>
      </c>
      <c r="H6939" s="1" t="b">
        <v>0</v>
      </c>
      <c r="I6939" s="1" t="s">
        <v>43616</v>
      </c>
      <c r="J6939" s="1" t="s">
        <v>56</v>
      </c>
      <c r="K6939" s="1" t="s">
        <v>43617</v>
      </c>
      <c r="L6939" s="1">
        <v>4</v>
      </c>
      <c r="M6939" s="1" t="s">
        <v>43618</v>
      </c>
      <c r="N6939" s="1">
        <v>261</v>
      </c>
      <c r="O6939" s="1">
        <v>44</v>
      </c>
      <c r="P6939" s="1" t="s">
        <v>43619</v>
      </c>
      <c r="Q6939" s="1">
        <v>44</v>
      </c>
      <c r="R6939" s="1">
        <v>31</v>
      </c>
      <c r="S6939" s="1" t="str">
        <f>VLOOKUP(R6939,[1]Sheet1!$A$1:$D$50,2,0)</f>
        <v>test + pull + unit + fork + request</v>
      </c>
      <c r="T6939" s="1" t="str">
        <f>VLOOKUP(R6939,[1]Sheet1!$A$1:$D$50,3,0)</f>
        <v>testing in distributed repo</v>
      </c>
      <c r="U6939" s="1" t="s">
        <v>28</v>
      </c>
    </row>
    <row r="6940" spans="1:21" x14ac:dyDescent="0.25">
      <c r="A6940" s="1" t="str">
        <f t="shared" si="108"/>
        <v>https://github.com/kzhai/PyLDA</v>
      </c>
      <c r="B6940" s="1" t="s">
        <v>43620</v>
      </c>
      <c r="C6940" s="1" t="s">
        <v>43621</v>
      </c>
      <c r="D6940" s="1" t="s">
        <v>43622</v>
      </c>
      <c r="E6940" s="1" t="b">
        <v>0</v>
      </c>
      <c r="F6940" s="1">
        <v>12</v>
      </c>
      <c r="G6940" s="1" t="b">
        <v>1</v>
      </c>
      <c r="H6940" s="1" t="b">
        <v>0</v>
      </c>
      <c r="I6940" s="1"/>
      <c r="J6940" s="1" t="s">
        <v>56</v>
      </c>
      <c r="K6940" s="1" t="s">
        <v>43623</v>
      </c>
      <c r="L6940" s="1">
        <v>0</v>
      </c>
      <c r="M6940" s="1" t="s">
        <v>43624</v>
      </c>
      <c r="N6940" s="1">
        <v>17340</v>
      </c>
      <c r="O6940" s="1">
        <v>31</v>
      </c>
      <c r="P6940" s="1" t="s">
        <v>43625</v>
      </c>
      <c r="Q6940" s="1">
        <v>31</v>
      </c>
      <c r="R6940" s="1">
        <v>19</v>
      </c>
      <c r="S6940" s="1" t="str">
        <f>VLOOKUP(R6940,[1]Sheet1!$A$1:$D$50,2,0)</f>
        <v>markdown + html + document + gener + librari</v>
      </c>
      <c r="T6940" s="1" t="str">
        <f>VLOOKUP(R6940,[1]Sheet1!$A$1:$D$50,3,0)</f>
        <v>HTML</v>
      </c>
      <c r="U6940" s="1" t="s">
        <v>51</v>
      </c>
    </row>
    <row r="6941" spans="1:21" x14ac:dyDescent="0.25">
      <c r="A6941" s="1" t="str">
        <f t="shared" si="108"/>
        <v>https://github.com/arthurk/pyll</v>
      </c>
      <c r="B6941" s="1" t="s">
        <v>43626</v>
      </c>
      <c r="C6941" s="1" t="s">
        <v>43627</v>
      </c>
      <c r="D6941" s="1" t="s">
        <v>43628</v>
      </c>
      <c r="E6941" s="1" t="b">
        <v>0</v>
      </c>
      <c r="F6941" s="1">
        <v>8</v>
      </c>
      <c r="G6941" s="1" t="b">
        <v>1</v>
      </c>
      <c r="H6941" s="1" t="b">
        <v>0</v>
      </c>
      <c r="I6941" s="1"/>
      <c r="J6941" s="1" t="s">
        <v>56</v>
      </c>
      <c r="K6941" s="1" t="s">
        <v>43629</v>
      </c>
      <c r="L6941" s="1">
        <v>2</v>
      </c>
      <c r="M6941" s="1" t="s">
        <v>43630</v>
      </c>
      <c r="N6941" s="1">
        <v>362</v>
      </c>
      <c r="O6941" s="1">
        <v>28</v>
      </c>
      <c r="P6941" s="1" t="s">
        <v>43631</v>
      </c>
      <c r="Q6941" s="1">
        <v>28</v>
      </c>
      <c r="R6941" s="1">
        <v>19</v>
      </c>
      <c r="S6941" s="1" t="str">
        <f>VLOOKUP(R6941,[1]Sheet1!$A$1:$D$50,2,0)</f>
        <v>markdown + html + document + gener + librari</v>
      </c>
      <c r="T6941" s="1" t="str">
        <f>VLOOKUP(R6941,[1]Sheet1!$A$1:$D$50,3,0)</f>
        <v>HTML</v>
      </c>
      <c r="U6941" s="1" t="s">
        <v>51</v>
      </c>
    </row>
    <row r="6942" spans="1:21" x14ac:dyDescent="0.25">
      <c r="A6942" s="1" t="str">
        <f t="shared" si="108"/>
        <v>https://github.com/pudquick/pyMacWarranty</v>
      </c>
      <c r="B6942" s="1" t="s">
        <v>43632</v>
      </c>
      <c r="C6942" s="1" t="s">
        <v>43633</v>
      </c>
      <c r="D6942" s="1" t="s">
        <v>43634</v>
      </c>
      <c r="E6942" s="1" t="b">
        <v>0</v>
      </c>
      <c r="F6942" s="1">
        <v>16</v>
      </c>
      <c r="G6942" s="1" t="b">
        <v>1</v>
      </c>
      <c r="H6942" s="1" t="b">
        <v>0</v>
      </c>
      <c r="I6942" s="1"/>
      <c r="J6942" s="1" t="s">
        <v>56</v>
      </c>
      <c r="K6942" s="1" t="s">
        <v>43635</v>
      </c>
      <c r="L6942" s="1">
        <v>0</v>
      </c>
      <c r="M6942" s="1" t="s">
        <v>43636</v>
      </c>
      <c r="N6942" s="1">
        <v>426</v>
      </c>
      <c r="O6942" s="1">
        <v>49</v>
      </c>
      <c r="P6942" s="1" t="s">
        <v>43637</v>
      </c>
      <c r="Q6942" s="1">
        <v>49</v>
      </c>
      <c r="R6942" s="1">
        <v>21</v>
      </c>
      <c r="S6942" s="1" t="str">
        <f>VLOOKUP(R6942,[1]Sheet1!$A$1:$D$50,2,0)</f>
        <v>function + object + return + data + var</v>
      </c>
      <c r="T6942" s="1" t="str">
        <f>VLOOKUP(R6942,[1]Sheet1!$A$1:$D$50,3,0)</f>
        <v>Programming</v>
      </c>
      <c r="U6942" s="1" t="s">
        <v>68</v>
      </c>
    </row>
    <row r="6943" spans="1:21" x14ac:dyDescent="0.25">
      <c r="A6943" s="1" t="str">
        <f t="shared" si="108"/>
        <v>https://github.com/pymc-devs/pymc3</v>
      </c>
      <c r="B6943" s="1" t="s">
        <v>43638</v>
      </c>
      <c r="C6943" s="1" t="s">
        <v>43639</v>
      </c>
      <c r="D6943" s="1" t="s">
        <v>43640</v>
      </c>
      <c r="E6943" s="1" t="b">
        <v>0</v>
      </c>
      <c r="F6943" s="1">
        <v>392</v>
      </c>
      <c r="G6943" s="1" t="b">
        <v>1</v>
      </c>
      <c r="H6943" s="1" t="b">
        <v>1</v>
      </c>
      <c r="I6943" s="1" t="s">
        <v>43641</v>
      </c>
      <c r="J6943" s="1" t="s">
        <v>56</v>
      </c>
      <c r="K6943" s="1" t="s">
        <v>43642</v>
      </c>
      <c r="L6943" s="1">
        <v>133</v>
      </c>
      <c r="M6943" s="1" t="s">
        <v>43643</v>
      </c>
      <c r="N6943" s="1">
        <v>128206</v>
      </c>
      <c r="O6943" s="1">
        <v>1636</v>
      </c>
      <c r="P6943" s="1" t="s">
        <v>43644</v>
      </c>
      <c r="Q6943" s="1">
        <v>1636</v>
      </c>
      <c r="R6943" s="1">
        <v>32</v>
      </c>
      <c r="S6943" s="1" t="str">
        <f>VLOOKUP(R6943,[1]Sheet1!$A$1:$D$50,2,0)</f>
        <v>notif + server + monitor + will + program</v>
      </c>
      <c r="T6943" s="1" t="str">
        <f>VLOOKUP(R6943,[1]Sheet1!$A$1:$D$50,3,0)</f>
        <v>Server Administration</v>
      </c>
      <c r="U6943" s="1" t="s">
        <v>402</v>
      </c>
    </row>
    <row r="6944" spans="1:21" x14ac:dyDescent="0.25">
      <c r="A6944" s="1" t="str">
        <f t="shared" si="108"/>
        <v>https://github.com/bartdag/pymining</v>
      </c>
      <c r="B6944" s="1" t="s">
        <v>43645</v>
      </c>
      <c r="C6944" s="1" t="s">
        <v>43646</v>
      </c>
      <c r="D6944" s="1" t="s">
        <v>43647</v>
      </c>
      <c r="E6944" s="1" t="b">
        <v>0</v>
      </c>
      <c r="F6944" s="1">
        <v>53</v>
      </c>
      <c r="G6944" s="1" t="b">
        <v>1</v>
      </c>
      <c r="H6944" s="1" t="b">
        <v>0</v>
      </c>
      <c r="I6944" s="1"/>
      <c r="J6944" s="1" t="s">
        <v>56</v>
      </c>
      <c r="K6944" s="1" t="s">
        <v>43648</v>
      </c>
      <c r="L6944" s="1">
        <v>3</v>
      </c>
      <c r="M6944" s="1" t="s">
        <v>43649</v>
      </c>
      <c r="N6944" s="1">
        <v>166</v>
      </c>
      <c r="O6944" s="1">
        <v>226</v>
      </c>
      <c r="P6944" s="1" t="s">
        <v>43650</v>
      </c>
      <c r="Q6944" s="1">
        <v>226</v>
      </c>
      <c r="R6944" s="1">
        <v>0</v>
      </c>
      <c r="S6944" s="1" t="str">
        <f>VLOOKUP(R6944,[1]Sheet1!$A$1:$D$50,2,0)</f>
        <v>data + dataset + analysi + book + code</v>
      </c>
      <c r="T6944" s="1" t="str">
        <f>VLOOKUP(R6944,[1]Sheet1!$A$1:$D$50,3,0)</f>
        <v>DATA Analysis</v>
      </c>
      <c r="U6944" s="1" t="s">
        <v>76</v>
      </c>
    </row>
    <row r="6945" spans="1:21" x14ac:dyDescent="0.25">
      <c r="A6945" s="1" t="str">
        <f t="shared" si="108"/>
        <v>https://github.com/bashwork/pymodbus</v>
      </c>
      <c r="B6945" s="1" t="s">
        <v>43651</v>
      </c>
      <c r="C6945" s="1" t="s">
        <v>43652</v>
      </c>
      <c r="D6945" s="1" t="s">
        <v>43653</v>
      </c>
      <c r="E6945" s="1" t="b">
        <v>0</v>
      </c>
      <c r="F6945" s="1">
        <v>174</v>
      </c>
      <c r="G6945" s="1" t="b">
        <v>1</v>
      </c>
      <c r="H6945" s="1" t="b">
        <v>1</v>
      </c>
      <c r="I6945" s="1"/>
      <c r="J6945" s="1" t="s">
        <v>56</v>
      </c>
      <c r="K6945" s="1" t="s">
        <v>43654</v>
      </c>
      <c r="L6945" s="1">
        <v>56</v>
      </c>
      <c r="M6945" s="1" t="s">
        <v>43655</v>
      </c>
      <c r="N6945" s="1">
        <v>2433</v>
      </c>
      <c r="O6945" s="1">
        <v>341</v>
      </c>
      <c r="P6945" s="1" t="s">
        <v>43656</v>
      </c>
      <c r="Q6945" s="1">
        <v>341</v>
      </c>
      <c r="R6945" s="1">
        <v>12</v>
      </c>
      <c r="S6945" s="1" t="str">
        <f>VLOOKUP(R6945,[1]Sheet1!$A$1:$D$50,2,0)</f>
        <v>window + os + develop + linux + applic</v>
      </c>
      <c r="T6945" s="1" t="str">
        <f>VLOOKUP(R6945,[1]Sheet1!$A$1:$D$50,3,0)</f>
        <v>OS+Platforms</v>
      </c>
      <c r="U6945" s="1" t="s">
        <v>151</v>
      </c>
    </row>
    <row r="6946" spans="1:21" x14ac:dyDescent="0.25">
      <c r="A6946" s="1" t="str">
        <f t="shared" si="108"/>
        <v>https://github.com/asdil12/pymultimonaprs</v>
      </c>
      <c r="B6946" s="1" t="s">
        <v>43657</v>
      </c>
      <c r="C6946" s="1" t="s">
        <v>43658</v>
      </c>
      <c r="D6946" s="1" t="s">
        <v>43659</v>
      </c>
      <c r="E6946" s="1" t="b">
        <v>0</v>
      </c>
      <c r="F6946" s="1">
        <v>21</v>
      </c>
      <c r="G6946" s="1" t="b">
        <v>1</v>
      </c>
      <c r="H6946" s="1" t="b">
        <v>1</v>
      </c>
      <c r="I6946" s="1" t="s">
        <v>43660</v>
      </c>
      <c r="J6946" s="1" t="s">
        <v>56</v>
      </c>
      <c r="K6946" s="1" t="s">
        <v>43661</v>
      </c>
      <c r="L6946" s="1">
        <v>3</v>
      </c>
      <c r="M6946" s="1" t="s">
        <v>43662</v>
      </c>
      <c r="N6946" s="1">
        <v>876</v>
      </c>
      <c r="O6946" s="1">
        <v>40</v>
      </c>
      <c r="P6946" s="1" t="s">
        <v>43663</v>
      </c>
      <c r="Q6946" s="1">
        <v>40</v>
      </c>
      <c r="R6946" s="1">
        <v>3</v>
      </c>
      <c r="S6946" s="1" t="str">
        <f>VLOOKUP(R6946,[1]Sheet1!$A$1:$D$50,2,0)</f>
        <v>imag + font + size + will + option</v>
      </c>
      <c r="T6946" s="1" t="str">
        <f>VLOOKUP(R6946,[1]Sheet1!$A$1:$D$50,3,0)</f>
        <v>UI Elements</v>
      </c>
      <c r="U6946" s="1" t="s">
        <v>123</v>
      </c>
    </row>
    <row r="6947" spans="1:21" x14ac:dyDescent="0.25">
      <c r="A6947" s="1" t="str">
        <f t="shared" si="108"/>
        <v>https://github.com/aouyar/PyMunin</v>
      </c>
      <c r="B6947" s="1" t="s">
        <v>43664</v>
      </c>
      <c r="C6947" s="1" t="s">
        <v>43665</v>
      </c>
      <c r="D6947" s="1" t="s">
        <v>43666</v>
      </c>
      <c r="E6947" s="1" t="b">
        <v>0</v>
      </c>
      <c r="F6947" s="1">
        <v>38</v>
      </c>
      <c r="G6947" s="1" t="b">
        <v>1</v>
      </c>
      <c r="H6947" s="1" t="b">
        <v>0</v>
      </c>
      <c r="I6947" s="1" t="s">
        <v>43667</v>
      </c>
      <c r="J6947" s="1" t="s">
        <v>56</v>
      </c>
      <c r="K6947" s="1" t="s">
        <v>43668</v>
      </c>
      <c r="L6947" s="1">
        <v>12</v>
      </c>
      <c r="M6947" s="1" t="s">
        <v>43669</v>
      </c>
      <c r="N6947" s="1">
        <v>1032</v>
      </c>
      <c r="O6947" s="1">
        <v>114</v>
      </c>
      <c r="P6947" s="1" t="s">
        <v>43670</v>
      </c>
      <c r="Q6947" s="1">
        <v>114</v>
      </c>
      <c r="R6947" s="1">
        <v>23</v>
      </c>
      <c r="S6947" s="1" t="str">
        <f>VLOOKUP(R6947,[1]Sheet1!$A$1:$D$50,2,0)</f>
        <v>web + project + network + process + open</v>
      </c>
      <c r="T6947" s="1" t="str">
        <f>VLOOKUP(R6947,[1]Sheet1!$A$1:$D$50,3,0)</f>
        <v>Web Project</v>
      </c>
      <c r="U6947" s="1" t="s">
        <v>68</v>
      </c>
    </row>
    <row r="6948" spans="1:21" x14ac:dyDescent="0.25">
      <c r="A6948" s="1" t="str">
        <f t="shared" si="108"/>
        <v>https://github.com/philipsoutham/py-mysql2pgsql</v>
      </c>
      <c r="B6948" s="1" t="s">
        <v>43671</v>
      </c>
      <c r="C6948" s="1" t="s">
        <v>43672</v>
      </c>
      <c r="D6948" s="1" t="s">
        <v>43673</v>
      </c>
      <c r="E6948" s="1" t="b">
        <v>0</v>
      </c>
      <c r="F6948" s="1">
        <v>121</v>
      </c>
      <c r="G6948" s="1" t="b">
        <v>1</v>
      </c>
      <c r="H6948" s="1" t="b">
        <v>0</v>
      </c>
      <c r="I6948" s="1" t="s">
        <v>43674</v>
      </c>
      <c r="J6948" s="1" t="s">
        <v>56</v>
      </c>
      <c r="K6948" s="1" t="s">
        <v>43675</v>
      </c>
      <c r="L6948" s="1">
        <v>54</v>
      </c>
      <c r="M6948" s="1" t="s">
        <v>43676</v>
      </c>
      <c r="N6948" s="1">
        <v>655</v>
      </c>
      <c r="O6948" s="1">
        <v>294</v>
      </c>
      <c r="P6948" s="1" t="s">
        <v>43677</v>
      </c>
      <c r="Q6948" s="1">
        <v>294</v>
      </c>
      <c r="R6948" s="1">
        <v>18</v>
      </c>
      <c r="S6948" s="1" t="str">
        <f>VLOOKUP(R6948,[1]Sheet1!$A$1:$D$50,2,0)</f>
        <v>file + data + store + support + librari</v>
      </c>
      <c r="T6948" s="1" t="str">
        <f>VLOOKUP(R6948,[1]Sheet1!$A$1:$D$50,3,0)</f>
        <v>Files+Storage</v>
      </c>
      <c r="U6948" s="1" t="s">
        <v>68</v>
      </c>
    </row>
    <row r="6949" spans="1:21" x14ac:dyDescent="0.25">
      <c r="A6949" s="1" t="str">
        <f t="shared" si="108"/>
        <v>https://github.com/gutomaia/pyNES</v>
      </c>
      <c r="B6949" s="1" t="s">
        <v>43678</v>
      </c>
      <c r="C6949" s="1" t="s">
        <v>43679</v>
      </c>
      <c r="D6949" s="1" t="s">
        <v>43680</v>
      </c>
      <c r="E6949" s="1" t="b">
        <v>0</v>
      </c>
      <c r="F6949" s="1">
        <v>90</v>
      </c>
      <c r="G6949" s="1" t="b">
        <v>1</v>
      </c>
      <c r="H6949" s="1" t="b">
        <v>1</v>
      </c>
      <c r="I6949" s="1"/>
      <c r="J6949" s="1" t="s">
        <v>56</v>
      </c>
      <c r="K6949" s="1" t="s">
        <v>43681</v>
      </c>
      <c r="L6949" s="1">
        <v>17</v>
      </c>
      <c r="M6949" s="1" t="s">
        <v>43682</v>
      </c>
      <c r="N6949" s="1">
        <v>832</v>
      </c>
      <c r="O6949" s="1">
        <v>933</v>
      </c>
      <c r="P6949" s="1" t="s">
        <v>43683</v>
      </c>
      <c r="Q6949" s="1">
        <v>933</v>
      </c>
      <c r="R6949" s="1">
        <v>40</v>
      </c>
      <c r="S6949" s="1" t="str">
        <f>VLOOKUP(R6949,[1]Sheet1!$A$1:$D$50,2,0)</f>
        <v>task + plug + job + card + metric</v>
      </c>
      <c r="T6949" s="1" t="str">
        <f>VLOOKUP(R6949,[1]Sheet1!$A$1:$D$50,3,0)</f>
        <v>Others/Undetermined</v>
      </c>
      <c r="U6949" s="1" t="s">
        <v>68</v>
      </c>
    </row>
    <row r="6950" spans="1:21" x14ac:dyDescent="0.25">
      <c r="A6950" s="1" t="str">
        <f t="shared" si="108"/>
        <v>https://github.com/jay-mahadeokar/pynetbuilder</v>
      </c>
      <c r="B6950" s="1" t="s">
        <v>43684</v>
      </c>
      <c r="C6950" s="1" t="s">
        <v>43685</v>
      </c>
      <c r="D6950" s="1" t="s">
        <v>43686</v>
      </c>
      <c r="E6950" s="1" t="b">
        <v>0</v>
      </c>
      <c r="F6950" s="1">
        <v>14</v>
      </c>
      <c r="G6950" s="1" t="b">
        <v>1</v>
      </c>
      <c r="H6950" s="1" t="b">
        <v>0</v>
      </c>
      <c r="I6950" s="1" t="s">
        <v>24</v>
      </c>
      <c r="J6950" s="1" t="s">
        <v>56</v>
      </c>
      <c r="K6950" s="1" t="s">
        <v>43687</v>
      </c>
      <c r="L6950" s="1">
        <v>2</v>
      </c>
      <c r="M6950" s="1" t="s">
        <v>43688</v>
      </c>
      <c r="N6950" s="1">
        <v>1254</v>
      </c>
      <c r="O6950" s="1">
        <v>36</v>
      </c>
      <c r="P6950" s="1" t="s">
        <v>43689</v>
      </c>
      <c r="Q6950" s="1">
        <v>36</v>
      </c>
      <c r="R6950" s="1">
        <v>18</v>
      </c>
      <c r="S6950" s="1" t="str">
        <f>VLOOKUP(R6950,[1]Sheet1!$A$1:$D$50,2,0)</f>
        <v>file + data + store + support + librari</v>
      </c>
      <c r="T6950" s="1" t="str">
        <f>VLOOKUP(R6950,[1]Sheet1!$A$1:$D$50,3,0)</f>
        <v>Files+Storage</v>
      </c>
      <c r="U6950" s="1" t="s">
        <v>68</v>
      </c>
    </row>
    <row r="6951" spans="1:21" x14ac:dyDescent="0.25">
      <c r="A6951" s="1" t="str">
        <f t="shared" si="108"/>
        <v>https://github.com/madmaze/pyNmonAnalyzer</v>
      </c>
      <c r="B6951" s="1" t="s">
        <v>43690</v>
      </c>
      <c r="C6951" s="1" t="s">
        <v>43691</v>
      </c>
      <c r="D6951" s="1" t="s">
        <v>43692</v>
      </c>
      <c r="E6951" s="1" t="b">
        <v>0</v>
      </c>
      <c r="F6951" s="1">
        <v>24</v>
      </c>
      <c r="G6951" s="1" t="b">
        <v>1</v>
      </c>
      <c r="H6951" s="1" t="b">
        <v>0</v>
      </c>
      <c r="I6951" s="1"/>
      <c r="J6951" s="1" t="s">
        <v>56</v>
      </c>
      <c r="K6951" s="1" t="s">
        <v>43693</v>
      </c>
      <c r="L6951" s="1">
        <v>6</v>
      </c>
      <c r="M6951" s="1" t="s">
        <v>43694</v>
      </c>
      <c r="N6951" s="1">
        <v>634</v>
      </c>
      <c r="O6951" s="1">
        <v>65</v>
      </c>
      <c r="P6951" s="1" t="s">
        <v>43695</v>
      </c>
      <c r="Q6951" s="1">
        <v>65</v>
      </c>
      <c r="R6951" s="1">
        <v>43</v>
      </c>
      <c r="S6951" s="1" t="str">
        <f>VLOOKUP(R6951,[1]Sheet1!$A$1:$D$50,2,0)</f>
        <v>git + commit + script + python + clojur</v>
      </c>
      <c r="T6951" s="1" t="str">
        <f>VLOOKUP(R6951,[1]Sheet1!$A$1:$D$50,3,0)</f>
        <v>Others/Undetermined</v>
      </c>
      <c r="U6951" s="1" t="s">
        <v>68</v>
      </c>
    </row>
    <row r="6952" spans="1:21" x14ac:dyDescent="0.25">
      <c r="A6952" s="1" t="str">
        <f t="shared" si="108"/>
        <v>https://github.com/pyofwave/PyOfWave</v>
      </c>
      <c r="B6952" s="1" t="s">
        <v>43696</v>
      </c>
      <c r="C6952" s="1" t="s">
        <v>43697</v>
      </c>
      <c r="D6952" s="1" t="s">
        <v>43698</v>
      </c>
      <c r="E6952" s="1" t="b">
        <v>0</v>
      </c>
      <c r="F6952" s="1">
        <v>13</v>
      </c>
      <c r="G6952" s="1" t="b">
        <v>1</v>
      </c>
      <c r="H6952" s="1" t="b">
        <v>1</v>
      </c>
      <c r="I6952" s="1" t="s">
        <v>43699</v>
      </c>
      <c r="J6952" s="1" t="s">
        <v>40</v>
      </c>
      <c r="K6952" s="1" t="s">
        <v>43700</v>
      </c>
      <c r="L6952" s="1">
        <v>2</v>
      </c>
      <c r="M6952" s="1" t="s">
        <v>43701</v>
      </c>
      <c r="N6952" s="1">
        <v>26633</v>
      </c>
      <c r="O6952" s="1">
        <v>42</v>
      </c>
      <c r="P6952" s="1" t="s">
        <v>43702</v>
      </c>
      <c r="Q6952" s="1">
        <v>42</v>
      </c>
      <c r="R6952" s="1">
        <v>12</v>
      </c>
      <c r="S6952" s="1" t="str">
        <f>VLOOKUP(R6952,[1]Sheet1!$A$1:$D$50,2,0)</f>
        <v>window + os + develop + linux + applic</v>
      </c>
      <c r="T6952" s="1" t="str">
        <f>VLOOKUP(R6952,[1]Sheet1!$A$1:$D$50,3,0)</f>
        <v>OS+Platforms</v>
      </c>
      <c r="U6952" s="1" t="s">
        <v>151</v>
      </c>
    </row>
    <row r="6953" spans="1:21" x14ac:dyDescent="0.25">
      <c r="A6953" s="1" t="str">
        <f t="shared" si="108"/>
        <v>https://github.com/Pyomo/pyomo</v>
      </c>
      <c r="B6953" s="1" t="s">
        <v>43703</v>
      </c>
      <c r="C6953" s="1" t="s">
        <v>43704</v>
      </c>
      <c r="D6953" s="1" t="s">
        <v>43705</v>
      </c>
      <c r="E6953" s="1" t="b">
        <v>0</v>
      </c>
      <c r="F6953" s="1">
        <v>5</v>
      </c>
      <c r="G6953" s="1" t="b">
        <v>1</v>
      </c>
      <c r="H6953" s="1" t="b">
        <v>0</v>
      </c>
      <c r="I6953" s="1" t="s">
        <v>24</v>
      </c>
      <c r="J6953" s="1" t="s">
        <v>56</v>
      </c>
      <c r="K6953" s="1" t="s">
        <v>43706</v>
      </c>
      <c r="L6953" s="1">
        <v>33</v>
      </c>
      <c r="M6953" s="1" t="s">
        <v>43707</v>
      </c>
      <c r="N6953" s="1">
        <v>19345</v>
      </c>
      <c r="O6953" s="1">
        <v>28</v>
      </c>
      <c r="P6953" s="1" t="s">
        <v>43708</v>
      </c>
      <c r="Q6953" s="1">
        <v>28</v>
      </c>
      <c r="R6953" s="1">
        <v>19</v>
      </c>
      <c r="S6953" s="1" t="str">
        <f>VLOOKUP(R6953,[1]Sheet1!$A$1:$D$50,2,0)</f>
        <v>markdown + html + document + gener + librari</v>
      </c>
      <c r="T6953" s="1" t="str">
        <f>VLOOKUP(R6953,[1]Sheet1!$A$1:$D$50,3,0)</f>
        <v>HTML</v>
      </c>
      <c r="U6953" s="1" t="s">
        <v>51</v>
      </c>
    </row>
    <row r="6954" spans="1:21" x14ac:dyDescent="0.25">
      <c r="A6954" s="1" t="str">
        <f t="shared" si="108"/>
        <v>https://github.com/thepurple/pyoocalc</v>
      </c>
      <c r="B6954" s="1" t="s">
        <v>43709</v>
      </c>
      <c r="C6954" s="1" t="s">
        <v>43710</v>
      </c>
      <c r="D6954" s="1" t="s">
        <v>43711</v>
      </c>
      <c r="E6954" s="1" t="b">
        <v>0</v>
      </c>
      <c r="F6954" s="1">
        <v>3</v>
      </c>
      <c r="G6954" s="1" t="b">
        <v>1</v>
      </c>
      <c r="H6954" s="1" t="b">
        <v>0</v>
      </c>
      <c r="I6954" s="1"/>
      <c r="J6954" s="1" t="s">
        <v>56</v>
      </c>
      <c r="K6954" s="1" t="s">
        <v>43712</v>
      </c>
      <c r="L6954" s="1">
        <v>1</v>
      </c>
      <c r="M6954" s="1" t="s">
        <v>43713</v>
      </c>
      <c r="N6954" s="1">
        <v>643</v>
      </c>
      <c r="O6954" s="1">
        <v>34</v>
      </c>
      <c r="P6954" s="1" t="s">
        <v>43714</v>
      </c>
      <c r="Q6954" s="1">
        <v>34</v>
      </c>
      <c r="R6954" s="1">
        <v>4</v>
      </c>
      <c r="S6954" s="1" t="str">
        <f>VLOOKUP(R6954,[1]Sheet1!$A$1:$D$50,2,0)</f>
        <v>menu + blog + code + item + engin</v>
      </c>
      <c r="T6954" s="1" t="str">
        <f>VLOOKUP(R6954,[1]Sheet1!$A$1:$D$50,3,0)</f>
        <v>Others/Undetermined</v>
      </c>
      <c r="U6954" s="1" t="s">
        <v>430</v>
      </c>
    </row>
    <row r="6955" spans="1:21" x14ac:dyDescent="0.25">
      <c r="A6955" s="1" t="str">
        <f t="shared" si="108"/>
        <v>https://github.com/itissid/pypgTAP</v>
      </c>
      <c r="B6955" s="1" t="s">
        <v>43715</v>
      </c>
      <c r="C6955" s="1" t="s">
        <v>43716</v>
      </c>
      <c r="D6955" s="1" t="s">
        <v>43717</v>
      </c>
      <c r="E6955" s="1" t="b">
        <v>0</v>
      </c>
      <c r="F6955" s="1">
        <v>2</v>
      </c>
      <c r="G6955" s="1" t="b">
        <v>1</v>
      </c>
      <c r="H6955" s="1" t="b">
        <v>0</v>
      </c>
      <c r="I6955" s="1"/>
      <c r="J6955" s="1" t="s">
        <v>56</v>
      </c>
      <c r="K6955" s="1" t="s">
        <v>43718</v>
      </c>
      <c r="L6955" s="1">
        <v>0</v>
      </c>
      <c r="M6955" s="1" t="s">
        <v>43719</v>
      </c>
      <c r="N6955" s="1">
        <v>550</v>
      </c>
      <c r="O6955" s="1">
        <v>107</v>
      </c>
      <c r="P6955" s="1" t="s">
        <v>43720</v>
      </c>
      <c r="Q6955" s="1">
        <v>107</v>
      </c>
      <c r="R6955" s="1">
        <v>31</v>
      </c>
      <c r="S6955" s="1" t="str">
        <f>VLOOKUP(R6955,[1]Sheet1!$A$1:$D$50,2,0)</f>
        <v>test + pull + unit + fork + request</v>
      </c>
      <c r="T6955" s="1" t="str">
        <f>VLOOKUP(R6955,[1]Sheet1!$A$1:$D$50,3,0)</f>
        <v>testing in distributed repo</v>
      </c>
      <c r="U6955" s="1" t="s">
        <v>28</v>
      </c>
    </row>
    <row r="6956" spans="1:21" x14ac:dyDescent="0.25">
      <c r="A6956" s="1" t="str">
        <f t="shared" si="108"/>
        <v>https://github.com/wdm0006/pypi-publisher</v>
      </c>
      <c r="B6956" s="1" t="s">
        <v>43721</v>
      </c>
      <c r="C6956" s="1" t="s">
        <v>43722</v>
      </c>
      <c r="D6956" s="1" t="s">
        <v>43723</v>
      </c>
      <c r="E6956" s="1" t="b">
        <v>0</v>
      </c>
      <c r="F6956" s="1">
        <v>1</v>
      </c>
      <c r="G6956" s="1" t="b">
        <v>1</v>
      </c>
      <c r="H6956" s="1" t="b">
        <v>1</v>
      </c>
      <c r="I6956" s="1" t="s">
        <v>43724</v>
      </c>
      <c r="J6956" s="1" t="s">
        <v>56</v>
      </c>
      <c r="K6956" s="1" t="s">
        <v>43725</v>
      </c>
      <c r="L6956" s="1">
        <v>0</v>
      </c>
      <c r="M6956" s="1" t="s">
        <v>43726</v>
      </c>
      <c r="N6956" s="1">
        <v>903</v>
      </c>
      <c r="O6956" s="1">
        <v>39</v>
      </c>
      <c r="P6956" s="1" t="s">
        <v>43727</v>
      </c>
      <c r="Q6956" s="1">
        <v>39</v>
      </c>
      <c r="R6956" s="1">
        <v>36</v>
      </c>
      <c r="S6956" s="1" t="str">
        <f>VLOOKUP(R6956,[1]Sheet1!$A$1:$D$50,2,0)</f>
        <v>instal + file + packag + version + build</v>
      </c>
      <c r="T6956" s="1" t="str">
        <f>VLOOKUP(R6956,[1]Sheet1!$A$1:$D$50,3,0)</f>
        <v>Build Management</v>
      </c>
      <c r="U6956" s="1" t="s">
        <v>36</v>
      </c>
    </row>
    <row r="6957" spans="1:21" x14ac:dyDescent="0.25">
      <c r="A6957" s="1" t="str">
        <f t="shared" si="108"/>
        <v>https://github.com/preble/pyprocgame</v>
      </c>
      <c r="B6957" s="1" t="s">
        <v>43728</v>
      </c>
      <c r="C6957" s="1" t="s">
        <v>43729</v>
      </c>
      <c r="D6957" s="1" t="s">
        <v>43730</v>
      </c>
      <c r="E6957" s="1" t="b">
        <v>0</v>
      </c>
      <c r="F6957" s="1">
        <v>9</v>
      </c>
      <c r="G6957" s="1" t="b">
        <v>1</v>
      </c>
      <c r="H6957" s="1" t="b">
        <v>0</v>
      </c>
      <c r="I6957" s="1" t="s">
        <v>43731</v>
      </c>
      <c r="J6957" s="1" t="s">
        <v>56</v>
      </c>
      <c r="K6957" s="1" t="s">
        <v>43732</v>
      </c>
      <c r="L6957" s="1">
        <v>1</v>
      </c>
      <c r="M6957" s="1" t="s">
        <v>43733</v>
      </c>
      <c r="N6957" s="1">
        <v>1223</v>
      </c>
      <c r="O6957" s="1">
        <v>25</v>
      </c>
      <c r="P6957" s="1" t="s">
        <v>43734</v>
      </c>
      <c r="Q6957" s="1">
        <v>25</v>
      </c>
      <c r="R6957" s="1">
        <v>44</v>
      </c>
      <c r="S6957" s="1" t="str">
        <f>VLOOKUP(R6957,[1]Sheet1!$A$1:$D$50,2,0)</f>
        <v>gem + log + rubi + rail + support</v>
      </c>
      <c r="T6957" s="1" t="str">
        <f>VLOOKUP(R6957,[1]Sheet1!$A$1:$D$50,3,0)</f>
        <v>Ruby</v>
      </c>
      <c r="U6957" s="1" t="s">
        <v>264</v>
      </c>
    </row>
    <row r="6958" spans="1:21" x14ac:dyDescent="0.25">
      <c r="A6958" s="1" t="str">
        <f t="shared" si="108"/>
        <v>https://github.com/Arachnid/pyqrencode</v>
      </c>
      <c r="B6958" s="1" t="s">
        <v>43735</v>
      </c>
      <c r="C6958" s="1" t="s">
        <v>43736</v>
      </c>
      <c r="D6958" s="1" t="s">
        <v>43737</v>
      </c>
      <c r="E6958" s="1" t="b">
        <v>0</v>
      </c>
      <c r="F6958" s="1">
        <v>10</v>
      </c>
      <c r="G6958" s="1" t="b">
        <v>1</v>
      </c>
      <c r="H6958" s="1" t="b">
        <v>0</v>
      </c>
      <c r="I6958" s="1"/>
      <c r="J6958" s="1" t="s">
        <v>56</v>
      </c>
      <c r="K6958" s="1" t="s">
        <v>43738</v>
      </c>
      <c r="L6958" s="1">
        <v>3</v>
      </c>
      <c r="M6958" s="1" t="s">
        <v>43739</v>
      </c>
      <c r="N6958" s="1">
        <v>8</v>
      </c>
      <c r="O6958" s="1">
        <v>29</v>
      </c>
      <c r="P6958" s="1" t="s">
        <v>43740</v>
      </c>
      <c r="Q6958" s="1">
        <v>29</v>
      </c>
      <c r="R6958" s="1">
        <v>34</v>
      </c>
      <c r="S6958" s="1" t="str">
        <f>VLOOKUP(R6958,[1]Sheet1!$A$1:$D$50,2,0)</f>
        <v>api + librari + document + client + applic</v>
      </c>
      <c r="T6958" s="1" t="str">
        <f>VLOOKUP(R6958,[1]Sheet1!$A$1:$D$50,3,0)</f>
        <v>Web API</v>
      </c>
      <c r="U6958" s="1" t="s">
        <v>68</v>
      </c>
    </row>
    <row r="6959" spans="1:21" x14ac:dyDescent="0.25">
      <c r="A6959" s="1" t="str">
        <f t="shared" si="108"/>
        <v>https://github.com/andrewgross/pyrelic</v>
      </c>
      <c r="B6959" s="1" t="s">
        <v>43741</v>
      </c>
      <c r="C6959" s="1" t="s">
        <v>43742</v>
      </c>
      <c r="D6959" s="1" t="s">
        <v>43743</v>
      </c>
      <c r="E6959" s="1" t="b">
        <v>0</v>
      </c>
      <c r="F6959" s="1">
        <v>11</v>
      </c>
      <c r="G6959" s="1" t="b">
        <v>1</v>
      </c>
      <c r="H6959" s="1" t="b">
        <v>0</v>
      </c>
      <c r="I6959" s="1"/>
      <c r="J6959" s="1" t="s">
        <v>56</v>
      </c>
      <c r="K6959" s="1" t="s">
        <v>43744</v>
      </c>
      <c r="L6959" s="1">
        <v>2</v>
      </c>
      <c r="M6959" s="1" t="s">
        <v>43745</v>
      </c>
      <c r="N6959" s="1">
        <v>844</v>
      </c>
      <c r="O6959" s="1">
        <v>22</v>
      </c>
      <c r="P6959" s="1" t="s">
        <v>43746</v>
      </c>
      <c r="Q6959" s="1">
        <v>22</v>
      </c>
      <c r="R6959" s="1">
        <v>34</v>
      </c>
      <c r="S6959" s="1" t="str">
        <f>VLOOKUP(R6959,[1]Sheet1!$A$1:$D$50,2,0)</f>
        <v>api + librari + document + client + applic</v>
      </c>
      <c r="T6959" s="1" t="str">
        <f>VLOOKUP(R6959,[1]Sheet1!$A$1:$D$50,3,0)</f>
        <v>Web API</v>
      </c>
      <c r="U6959" s="1" t="s">
        <v>68</v>
      </c>
    </row>
    <row r="6960" spans="1:21" x14ac:dyDescent="0.25">
      <c r="A6960" s="1" t="str">
        <f t="shared" si="108"/>
        <v>https://github.com/brownplt/pyret-lang</v>
      </c>
      <c r="B6960" s="1" t="s">
        <v>43747</v>
      </c>
      <c r="C6960" s="1" t="s">
        <v>43748</v>
      </c>
      <c r="D6960" s="1" t="s">
        <v>43749</v>
      </c>
      <c r="E6960" s="1" t="b">
        <v>0</v>
      </c>
      <c r="F6960" s="1">
        <v>50</v>
      </c>
      <c r="G6960" s="1" t="b">
        <v>1</v>
      </c>
      <c r="H6960" s="1" t="b">
        <v>0</v>
      </c>
      <c r="I6960" s="1" t="s">
        <v>24</v>
      </c>
      <c r="J6960" s="1" t="s">
        <v>40</v>
      </c>
      <c r="K6960" s="1" t="s">
        <v>43750</v>
      </c>
      <c r="L6960" s="1">
        <v>320</v>
      </c>
      <c r="M6960" s="1" t="s">
        <v>43751</v>
      </c>
      <c r="N6960" s="1">
        <v>430108</v>
      </c>
      <c r="O6960" s="1">
        <v>397</v>
      </c>
      <c r="P6960" s="1" t="s">
        <v>43752</v>
      </c>
      <c r="Q6960" s="1">
        <v>397</v>
      </c>
      <c r="R6960" s="1">
        <v>30</v>
      </c>
      <c r="S6960" s="1" t="str">
        <f>VLOOKUP(R6960,[1]Sheet1!$A$1:$D$50,2,0)</f>
        <v>extens + django + web + chrome + graph</v>
      </c>
      <c r="T6960" s="1" t="str">
        <f>VLOOKUP(R6960,[1]Sheet1!$A$1:$D$50,3,0)</f>
        <v>Django Framework Related</v>
      </c>
      <c r="U6960" s="1" t="s">
        <v>362</v>
      </c>
    </row>
    <row r="6961" spans="1:21" x14ac:dyDescent="0.25">
      <c r="A6961" s="1" t="str">
        <f t="shared" si="108"/>
        <v>https://github.com/Zemanta/py-secretcrypt</v>
      </c>
      <c r="B6961" s="1" t="s">
        <v>43753</v>
      </c>
      <c r="C6961" s="1" t="s">
        <v>43754</v>
      </c>
      <c r="D6961" s="1" t="s">
        <v>43755</v>
      </c>
      <c r="E6961" s="1" t="b">
        <v>0</v>
      </c>
      <c r="F6961" s="1">
        <v>1</v>
      </c>
      <c r="G6961" s="1" t="b">
        <v>1</v>
      </c>
      <c r="H6961" s="1" t="b">
        <v>0</v>
      </c>
      <c r="I6961" s="1"/>
      <c r="J6961" s="1" t="s">
        <v>56</v>
      </c>
      <c r="K6961" s="1" t="s">
        <v>43756</v>
      </c>
      <c r="L6961" s="1">
        <v>1</v>
      </c>
      <c r="M6961" s="1" t="s">
        <v>43757</v>
      </c>
      <c r="N6961" s="1">
        <v>35</v>
      </c>
      <c r="O6961" s="1">
        <v>32</v>
      </c>
      <c r="P6961" s="1" t="s">
        <v>43758</v>
      </c>
      <c r="Q6961" s="1">
        <v>32</v>
      </c>
      <c r="R6961" s="1">
        <v>15</v>
      </c>
      <c r="S6961" s="1" t="str">
        <f>VLOOKUP(R6961,[1]Sheet1!$A$1:$D$50,2,0)</f>
        <v>exampl + vagrant + vertx + sbt + maven</v>
      </c>
      <c r="T6961" s="1" t="str">
        <f>VLOOKUP(R6961,[1]Sheet1!$A$1:$D$50,3,0)</f>
        <v>Build and Environments</v>
      </c>
      <c r="U6961" s="1" t="s">
        <v>36</v>
      </c>
    </row>
    <row r="6962" spans="1:21" x14ac:dyDescent="0.25">
      <c r="A6962" s="1" t="str">
        <f t="shared" si="108"/>
        <v>https://github.com/martijnberger/pyslapi</v>
      </c>
      <c r="B6962" s="1" t="s">
        <v>43759</v>
      </c>
      <c r="C6962" s="1" t="s">
        <v>43760</v>
      </c>
      <c r="D6962" s="1" t="s">
        <v>43761</v>
      </c>
      <c r="E6962" s="1" t="b">
        <v>0</v>
      </c>
      <c r="F6962" s="1">
        <v>5</v>
      </c>
      <c r="G6962" s="1" t="b">
        <v>1</v>
      </c>
      <c r="H6962" s="1" t="b">
        <v>0</v>
      </c>
      <c r="I6962" s="1" t="s">
        <v>24</v>
      </c>
      <c r="J6962" s="1" t="s">
        <v>56</v>
      </c>
      <c r="K6962" s="1" t="s">
        <v>43762</v>
      </c>
      <c r="L6962" s="1">
        <v>10</v>
      </c>
      <c r="M6962" s="1" t="s">
        <v>43763</v>
      </c>
      <c r="N6962" s="1">
        <v>124</v>
      </c>
      <c r="O6962" s="1">
        <v>37</v>
      </c>
      <c r="P6962" s="1" t="s">
        <v>43764</v>
      </c>
      <c r="Q6962" s="1">
        <v>37</v>
      </c>
      <c r="R6962" s="1">
        <v>34</v>
      </c>
      <c r="S6962" s="1" t="str">
        <f>VLOOKUP(R6962,[1]Sheet1!$A$1:$D$50,2,0)</f>
        <v>api + librari + document + client + applic</v>
      </c>
      <c r="T6962" s="1" t="str">
        <f>VLOOKUP(R6962,[1]Sheet1!$A$1:$D$50,3,0)</f>
        <v>Web API</v>
      </c>
      <c r="U6962" s="1" t="s">
        <v>68</v>
      </c>
    </row>
    <row r="6963" spans="1:21" x14ac:dyDescent="0.25">
      <c r="A6963" s="1" t="str">
        <f t="shared" si="108"/>
        <v>https://github.com/miketeo/pysmb</v>
      </c>
      <c r="B6963" s="1" t="s">
        <v>43765</v>
      </c>
      <c r="C6963" s="1" t="s">
        <v>43766</v>
      </c>
      <c r="D6963" s="1" t="s">
        <v>43767</v>
      </c>
      <c r="E6963" s="1" t="b">
        <v>0</v>
      </c>
      <c r="F6963" s="1">
        <v>36</v>
      </c>
      <c r="G6963" s="1" t="b">
        <v>1</v>
      </c>
      <c r="H6963" s="1" t="b">
        <v>0</v>
      </c>
      <c r="I6963" s="1" t="s">
        <v>24</v>
      </c>
      <c r="J6963" s="1" t="s">
        <v>56</v>
      </c>
      <c r="K6963" s="1" t="s">
        <v>43768</v>
      </c>
      <c r="L6963" s="1">
        <v>27</v>
      </c>
      <c r="M6963" s="1" t="s">
        <v>43769</v>
      </c>
      <c r="N6963" s="1">
        <v>5184</v>
      </c>
      <c r="O6963" s="1">
        <v>76</v>
      </c>
      <c r="P6963" s="1" t="s">
        <v>43770</v>
      </c>
      <c r="Q6963" s="1">
        <v>76</v>
      </c>
      <c r="R6963" s="1">
        <v>38</v>
      </c>
      <c r="S6963" s="1" t="str">
        <f>VLOOKUP(R6963,[1]Sheet1!$A$1:$D$50,2,0)</f>
        <v>file + project + librari + will + code</v>
      </c>
      <c r="T6963" s="1" t="str">
        <f>VLOOKUP(R6963,[1]Sheet1!$A$1:$D$50,3,0)</f>
        <v>Project Structure</v>
      </c>
      <c r="U6963" s="1" t="s">
        <v>68</v>
      </c>
    </row>
    <row r="6964" spans="1:21" x14ac:dyDescent="0.25">
      <c r="A6964" s="1" t="str">
        <f t="shared" si="108"/>
        <v>https://github.com/crustymonkey/py-sonic</v>
      </c>
      <c r="B6964" s="1" t="s">
        <v>43771</v>
      </c>
      <c r="C6964" s="1" t="s">
        <v>43772</v>
      </c>
      <c r="D6964" s="1" t="s">
        <v>43773</v>
      </c>
      <c r="E6964" s="1" t="b">
        <v>0</v>
      </c>
      <c r="F6964" s="1">
        <v>16</v>
      </c>
      <c r="G6964" s="1" t="b">
        <v>1</v>
      </c>
      <c r="H6964" s="1" t="b">
        <v>0</v>
      </c>
      <c r="I6964" s="1" t="s">
        <v>43774</v>
      </c>
      <c r="J6964" s="1" t="s">
        <v>56</v>
      </c>
      <c r="K6964" s="1" t="s">
        <v>43775</v>
      </c>
      <c r="L6964" s="1">
        <v>3</v>
      </c>
      <c r="M6964" s="1" t="s">
        <v>43776</v>
      </c>
      <c r="N6964" s="1">
        <v>274</v>
      </c>
      <c r="O6964" s="1">
        <v>26</v>
      </c>
      <c r="P6964" s="1" t="s">
        <v>43777</v>
      </c>
      <c r="Q6964" s="1">
        <v>26</v>
      </c>
      <c r="R6964" s="1">
        <v>34</v>
      </c>
      <c r="S6964" s="1" t="str">
        <f>VLOOKUP(R6964,[1]Sheet1!$A$1:$D$50,2,0)</f>
        <v>api + librari + document + client + applic</v>
      </c>
      <c r="T6964" s="1" t="str">
        <f>VLOOKUP(R6964,[1]Sheet1!$A$1:$D$50,3,0)</f>
        <v>Web API</v>
      </c>
      <c r="U6964" s="1" t="s">
        <v>68</v>
      </c>
    </row>
    <row r="6965" spans="1:21" x14ac:dyDescent="0.25">
      <c r="A6965" s="1" t="str">
        <f t="shared" si="108"/>
        <v>https://github.com/mopidy/pyspotify</v>
      </c>
      <c r="B6965" s="1" t="s">
        <v>43778</v>
      </c>
      <c r="C6965" s="1" t="s">
        <v>43779</v>
      </c>
      <c r="D6965" s="1" t="s">
        <v>43780</v>
      </c>
      <c r="E6965" s="1" t="b">
        <v>0</v>
      </c>
      <c r="F6965" s="1">
        <v>83</v>
      </c>
      <c r="G6965" s="1" t="b">
        <v>1</v>
      </c>
      <c r="H6965" s="1" t="b">
        <v>0</v>
      </c>
      <c r="I6965" s="1" t="s">
        <v>43781</v>
      </c>
      <c r="J6965" s="1" t="s">
        <v>56</v>
      </c>
      <c r="K6965" s="1" t="s">
        <v>43782</v>
      </c>
      <c r="L6965" s="1">
        <v>13</v>
      </c>
      <c r="M6965" s="1" t="s">
        <v>43783</v>
      </c>
      <c r="N6965" s="1">
        <v>15926</v>
      </c>
      <c r="O6965" s="1">
        <v>402</v>
      </c>
      <c r="P6965" s="1" t="s">
        <v>43784</v>
      </c>
      <c r="Q6965" s="1">
        <v>402</v>
      </c>
      <c r="R6965" s="1">
        <v>34</v>
      </c>
      <c r="S6965" s="1" t="str">
        <f>VLOOKUP(R6965,[1]Sheet1!$A$1:$D$50,2,0)</f>
        <v>api + librari + document + client + applic</v>
      </c>
      <c r="T6965" s="1" t="str">
        <f>VLOOKUP(R6965,[1]Sheet1!$A$1:$D$50,3,0)</f>
        <v>Web API</v>
      </c>
      <c r="U6965" s="1" t="s">
        <v>68</v>
      </c>
    </row>
    <row r="6966" spans="1:21" x14ac:dyDescent="0.25">
      <c r="A6966" s="1" t="str">
        <f t="shared" si="108"/>
        <v>https://github.com/ifduyue/pyssdb</v>
      </c>
      <c r="B6966" s="1" t="s">
        <v>43785</v>
      </c>
      <c r="C6966" s="1" t="s">
        <v>43786</v>
      </c>
      <c r="D6966" s="1" t="s">
        <v>43787</v>
      </c>
      <c r="E6966" s="1" t="b">
        <v>0</v>
      </c>
      <c r="F6966" s="1">
        <v>17</v>
      </c>
      <c r="G6966" s="1" t="b">
        <v>1</v>
      </c>
      <c r="H6966" s="1" t="b">
        <v>0</v>
      </c>
      <c r="I6966" s="1"/>
      <c r="J6966" s="1" t="s">
        <v>56</v>
      </c>
      <c r="K6966" s="1" t="s">
        <v>43788</v>
      </c>
      <c r="L6966" s="1">
        <v>2</v>
      </c>
      <c r="M6966" s="1" t="s">
        <v>43789</v>
      </c>
      <c r="N6966" s="1">
        <v>27</v>
      </c>
      <c r="O6966" s="1">
        <v>44</v>
      </c>
      <c r="P6966" s="1" t="s">
        <v>43790</v>
      </c>
      <c r="Q6966" s="1">
        <v>44</v>
      </c>
      <c r="R6966" s="1">
        <v>2</v>
      </c>
      <c r="S6966" s="1" t="str">
        <f>VLOOKUP(R6966,[1]Sheet1!$A$1:$D$50,2,0)</f>
        <v>http + server + request + proxi + asynchron</v>
      </c>
      <c r="T6966" s="1" t="str">
        <f>VLOOKUP(R6966,[1]Sheet1!$A$1:$D$50,3,0)</f>
        <v>INTERNET+ WEB+NETWORK</v>
      </c>
      <c r="U6966" s="1" t="s">
        <v>988</v>
      </c>
    </row>
    <row r="6967" spans="1:21" x14ac:dyDescent="0.25">
      <c r="A6967" s="1" t="str">
        <f t="shared" si="108"/>
        <v>https://github.com/jterrace/pyssim</v>
      </c>
      <c r="B6967" s="1" t="s">
        <v>43791</v>
      </c>
      <c r="C6967" s="1" t="s">
        <v>43792</v>
      </c>
      <c r="D6967" s="1" t="s">
        <v>43793</v>
      </c>
      <c r="E6967" s="1" t="b">
        <v>0</v>
      </c>
      <c r="F6967" s="1">
        <v>23</v>
      </c>
      <c r="G6967" s="1" t="b">
        <v>1</v>
      </c>
      <c r="H6967" s="1" t="b">
        <v>0</v>
      </c>
      <c r="I6967" s="1"/>
      <c r="J6967" s="1" t="s">
        <v>828</v>
      </c>
      <c r="K6967" s="1" t="s">
        <v>43794</v>
      </c>
      <c r="L6967" s="1">
        <v>4</v>
      </c>
      <c r="M6967" s="1" t="s">
        <v>43795</v>
      </c>
      <c r="N6967" s="1">
        <v>2656</v>
      </c>
      <c r="O6967" s="1">
        <v>80</v>
      </c>
      <c r="P6967" s="1" t="s">
        <v>43796</v>
      </c>
      <c r="Q6967" s="1">
        <v>80</v>
      </c>
      <c r="R6967" s="1">
        <v>1</v>
      </c>
      <c r="S6967" s="1" t="str">
        <f>VLOOKUP(R6967,[1]Sheet1!$A$1:$D$50,2,0)</f>
        <v>gateway + bitmap + countri + sampl + domain</v>
      </c>
      <c r="T6967" s="1" t="str">
        <f>VLOOKUP(R6967,[1]Sheet1!$A$1:$D$50,3,0)</f>
        <v>Others/Undetermined</v>
      </c>
      <c r="U6967" s="1" t="s">
        <v>68</v>
      </c>
    </row>
    <row r="6968" spans="1:21" x14ac:dyDescent="0.25">
      <c r="A6968" s="1" t="str">
        <f t="shared" si="108"/>
        <v>https://github.com/dnephin/PyStaticConfiguration</v>
      </c>
      <c r="B6968" s="1" t="s">
        <v>43797</v>
      </c>
      <c r="C6968" s="1" t="s">
        <v>43798</v>
      </c>
      <c r="D6968" s="1" t="s">
        <v>43799</v>
      </c>
      <c r="E6968" s="1" t="b">
        <v>0</v>
      </c>
      <c r="F6968" s="1">
        <v>16</v>
      </c>
      <c r="G6968" s="1" t="b">
        <v>1</v>
      </c>
      <c r="H6968" s="1" t="b">
        <v>0</v>
      </c>
      <c r="I6968" s="1"/>
      <c r="J6968" s="1" t="s">
        <v>56</v>
      </c>
      <c r="K6968" s="1" t="s">
        <v>43800</v>
      </c>
      <c r="L6968" s="1">
        <v>10</v>
      </c>
      <c r="M6968" s="1" t="s">
        <v>43801</v>
      </c>
      <c r="N6968" s="1">
        <v>317</v>
      </c>
      <c r="O6968" s="1">
        <v>46</v>
      </c>
      <c r="P6968" s="1" t="s">
        <v>43802</v>
      </c>
      <c r="Q6968" s="1">
        <v>46</v>
      </c>
      <c r="R6968" s="1">
        <v>10</v>
      </c>
      <c r="S6968" s="1" t="str">
        <f>VLOOKUP(R6968,[1]Sheet1!$A$1:$D$50,2,0)</f>
        <v>app + android + io + librari + support</v>
      </c>
      <c r="T6968" s="1" t="str">
        <f>VLOOKUP(R6968,[1]Sheet1!$A$1:$D$50,3,0)</f>
        <v>Mobile+Android</v>
      </c>
      <c r="U6968" s="1" t="s">
        <v>44</v>
      </c>
    </row>
    <row r="6969" spans="1:21" x14ac:dyDescent="0.25">
      <c r="A6969" s="1" t="str">
        <f t="shared" si="108"/>
        <v>https://github.com/cvandeplas/pystemon</v>
      </c>
      <c r="B6969" s="1" t="s">
        <v>43803</v>
      </c>
      <c r="C6969" s="1" t="s">
        <v>43804</v>
      </c>
      <c r="D6969" s="1" t="s">
        <v>43805</v>
      </c>
      <c r="E6969" s="1" t="b">
        <v>0</v>
      </c>
      <c r="F6969" s="1">
        <v>74</v>
      </c>
      <c r="G6969" s="1" t="b">
        <v>1</v>
      </c>
      <c r="H6969" s="1" t="b">
        <v>0</v>
      </c>
      <c r="I6969" s="1"/>
      <c r="J6969" s="1" t="s">
        <v>56</v>
      </c>
      <c r="K6969" s="1" t="s">
        <v>43806</v>
      </c>
      <c r="L6969" s="1">
        <v>23</v>
      </c>
      <c r="M6969" s="1" t="s">
        <v>43807</v>
      </c>
      <c r="N6969" s="1">
        <v>282</v>
      </c>
      <c r="O6969" s="1">
        <v>114</v>
      </c>
      <c r="P6969" s="1" t="s">
        <v>43808</v>
      </c>
      <c r="Q6969" s="1">
        <v>114</v>
      </c>
      <c r="R6969" s="1">
        <v>30</v>
      </c>
      <c r="S6969" s="1" t="str">
        <f>VLOOKUP(R6969,[1]Sheet1!$A$1:$D$50,2,0)</f>
        <v>extens + django + web + chrome + graph</v>
      </c>
      <c r="T6969" s="1" t="str">
        <f>VLOOKUP(R6969,[1]Sheet1!$A$1:$D$50,3,0)</f>
        <v>Django Framework Related</v>
      </c>
      <c r="U6969" s="1" t="s">
        <v>362</v>
      </c>
    </row>
    <row r="6970" spans="1:21" x14ac:dyDescent="0.25">
      <c r="A6970" s="1" t="str">
        <f t="shared" si="108"/>
        <v>https://github.com/objarni/pytddmon</v>
      </c>
      <c r="B6970" s="1" t="s">
        <v>43809</v>
      </c>
      <c r="C6970" s="1" t="s">
        <v>43810</v>
      </c>
      <c r="D6970" s="1" t="s">
        <v>43811</v>
      </c>
      <c r="E6970" s="1" t="b">
        <v>0</v>
      </c>
      <c r="F6970" s="1">
        <v>4</v>
      </c>
      <c r="G6970" s="1" t="b">
        <v>1</v>
      </c>
      <c r="H6970" s="1" t="b">
        <v>0</v>
      </c>
      <c r="I6970" s="1" t="s">
        <v>24</v>
      </c>
      <c r="J6970" s="1" t="s">
        <v>56</v>
      </c>
      <c r="K6970" s="1" t="s">
        <v>43812</v>
      </c>
      <c r="L6970" s="1">
        <v>11</v>
      </c>
      <c r="M6970" s="1" t="s">
        <v>43813</v>
      </c>
      <c r="N6970" s="1">
        <v>295</v>
      </c>
      <c r="O6970" s="1">
        <v>22</v>
      </c>
      <c r="P6970" s="1" t="s">
        <v>43814</v>
      </c>
      <c r="Q6970" s="1">
        <v>22</v>
      </c>
      <c r="R6970" s="1">
        <v>31</v>
      </c>
      <c r="S6970" s="1" t="str">
        <f>VLOOKUP(R6970,[1]Sheet1!$A$1:$D$50,2,0)</f>
        <v>test + pull + unit + fork + request</v>
      </c>
      <c r="T6970" s="1" t="str">
        <f>VLOOKUP(R6970,[1]Sheet1!$A$1:$D$50,3,0)</f>
        <v>testing in distributed repo</v>
      </c>
      <c r="U6970" s="1" t="s">
        <v>28</v>
      </c>
    </row>
    <row r="6971" spans="1:21" x14ac:dyDescent="0.25">
      <c r="A6971" s="1" t="str">
        <f t="shared" si="108"/>
        <v>https://github.com/denisenkom/pytds</v>
      </c>
      <c r="B6971" s="1" t="s">
        <v>43815</v>
      </c>
      <c r="C6971" s="1" t="s">
        <v>43816</v>
      </c>
      <c r="D6971" s="1" t="s">
        <v>43817</v>
      </c>
      <c r="E6971" s="1" t="b">
        <v>0</v>
      </c>
      <c r="F6971" s="1">
        <v>22</v>
      </c>
      <c r="G6971" s="1" t="b">
        <v>1</v>
      </c>
      <c r="H6971" s="1" t="b">
        <v>0</v>
      </c>
      <c r="I6971" s="1" t="s">
        <v>24</v>
      </c>
      <c r="J6971" s="1" t="s">
        <v>56</v>
      </c>
      <c r="K6971" s="1" t="s">
        <v>43818</v>
      </c>
      <c r="L6971" s="1">
        <v>8</v>
      </c>
      <c r="M6971" s="1" t="s">
        <v>43819</v>
      </c>
      <c r="N6971" s="1">
        <v>2529</v>
      </c>
      <c r="O6971" s="1">
        <v>44</v>
      </c>
      <c r="P6971" s="1" t="s">
        <v>43820</v>
      </c>
      <c r="Q6971" s="1">
        <v>44</v>
      </c>
      <c r="R6971" s="1">
        <v>12</v>
      </c>
      <c r="S6971" s="1" t="str">
        <f>VLOOKUP(R6971,[1]Sheet1!$A$1:$D$50,2,0)</f>
        <v>window + os + develop + linux + applic</v>
      </c>
      <c r="T6971" s="1" t="str">
        <f>VLOOKUP(R6971,[1]Sheet1!$A$1:$D$50,3,0)</f>
        <v>OS+Platforms</v>
      </c>
      <c r="U6971" s="1" t="s">
        <v>151</v>
      </c>
    </row>
    <row r="6972" spans="1:21" x14ac:dyDescent="0.25">
      <c r="A6972" s="1" t="str">
        <f t="shared" si="108"/>
        <v>https://github.com/ionelmc/pytest-benchmark</v>
      </c>
      <c r="B6972" s="1" t="s">
        <v>43821</v>
      </c>
      <c r="C6972" s="1" t="s">
        <v>43822</v>
      </c>
      <c r="D6972" s="1" t="s">
        <v>43823</v>
      </c>
      <c r="E6972" s="1" t="b">
        <v>0</v>
      </c>
      <c r="F6972" s="1">
        <v>17</v>
      </c>
      <c r="G6972" s="1" t="b">
        <v>1</v>
      </c>
      <c r="H6972" s="1" t="b">
        <v>0</v>
      </c>
      <c r="I6972" s="1" t="s">
        <v>24</v>
      </c>
      <c r="J6972" s="1" t="s">
        <v>56</v>
      </c>
      <c r="K6972" s="1" t="s">
        <v>43824</v>
      </c>
      <c r="L6972" s="1">
        <v>29</v>
      </c>
      <c r="M6972" s="1" t="s">
        <v>43825</v>
      </c>
      <c r="N6972" s="1">
        <v>1074</v>
      </c>
      <c r="O6972" s="1">
        <v>125</v>
      </c>
      <c r="P6972" s="1" t="s">
        <v>43826</v>
      </c>
      <c r="Q6972" s="1">
        <v>125</v>
      </c>
      <c r="R6972" s="1">
        <v>31</v>
      </c>
      <c r="S6972" s="1" t="str">
        <f>VLOOKUP(R6972,[1]Sheet1!$A$1:$D$50,2,0)</f>
        <v>test + pull + unit + fork + request</v>
      </c>
      <c r="T6972" s="1" t="str">
        <f>VLOOKUP(R6972,[1]Sheet1!$A$1:$D$50,3,0)</f>
        <v>testing in distributed repo</v>
      </c>
      <c r="U6972" s="1" t="s">
        <v>28</v>
      </c>
    </row>
    <row r="6973" spans="1:21" x14ac:dyDescent="0.25">
      <c r="A6973" s="1" t="str">
        <f t="shared" si="108"/>
        <v>https://github.com/pytest-dev/pytest-selenium</v>
      </c>
      <c r="B6973" s="1" t="s">
        <v>43827</v>
      </c>
      <c r="C6973" s="1" t="s">
        <v>43828</v>
      </c>
      <c r="D6973" s="1" t="s">
        <v>43829</v>
      </c>
      <c r="E6973" s="1" t="b">
        <v>0</v>
      </c>
      <c r="F6973" s="1">
        <v>18</v>
      </c>
      <c r="G6973" s="1" t="b">
        <v>1</v>
      </c>
      <c r="H6973" s="1" t="b">
        <v>0</v>
      </c>
      <c r="I6973" s="1" t="s">
        <v>24</v>
      </c>
      <c r="J6973" s="1" t="s">
        <v>56</v>
      </c>
      <c r="K6973" s="1" t="s">
        <v>43830</v>
      </c>
      <c r="L6973" s="1">
        <v>4</v>
      </c>
      <c r="M6973" s="1" t="s">
        <v>43831</v>
      </c>
      <c r="N6973" s="1">
        <v>563</v>
      </c>
      <c r="O6973" s="1">
        <v>37</v>
      </c>
      <c r="P6973" s="1" t="s">
        <v>43832</v>
      </c>
      <c r="Q6973" s="1">
        <v>37</v>
      </c>
      <c r="R6973" s="1">
        <v>31</v>
      </c>
      <c r="S6973" s="1" t="str">
        <f>VLOOKUP(R6973,[1]Sheet1!$A$1:$D$50,2,0)</f>
        <v>test + pull + unit + fork + request</v>
      </c>
      <c r="T6973" s="1" t="str">
        <f>VLOOKUP(R6973,[1]Sheet1!$A$1:$D$50,3,0)</f>
        <v>testing in distributed repo</v>
      </c>
      <c r="U6973" s="1" t="s">
        <v>28</v>
      </c>
    </row>
    <row r="6974" spans="1:21" x14ac:dyDescent="0.25">
      <c r="A6974" s="1" t="str">
        <f t="shared" si="108"/>
        <v>https://github.com/tarpas/pytest-testmon</v>
      </c>
      <c r="B6974" s="1" t="s">
        <v>43833</v>
      </c>
      <c r="C6974" s="1" t="s">
        <v>43834</v>
      </c>
      <c r="D6974" s="1" t="s">
        <v>43835</v>
      </c>
      <c r="E6974" s="1" t="b">
        <v>0</v>
      </c>
      <c r="F6974" s="1">
        <v>7</v>
      </c>
      <c r="G6974" s="1" t="b">
        <v>1</v>
      </c>
      <c r="H6974" s="1" t="b">
        <v>1</v>
      </c>
      <c r="I6974" s="1"/>
      <c r="J6974" s="1" t="s">
        <v>56</v>
      </c>
      <c r="K6974" s="1" t="s">
        <v>43836</v>
      </c>
      <c r="L6974" s="1">
        <v>12</v>
      </c>
      <c r="M6974" s="1" t="s">
        <v>43837</v>
      </c>
      <c r="N6974" s="1">
        <v>169</v>
      </c>
      <c r="O6974" s="1">
        <v>86</v>
      </c>
      <c r="P6974" s="1" t="s">
        <v>43838</v>
      </c>
      <c r="Q6974" s="1">
        <v>86</v>
      </c>
      <c r="R6974" s="1">
        <v>38</v>
      </c>
      <c r="S6974" s="1" t="str">
        <f>VLOOKUP(R6974,[1]Sheet1!$A$1:$D$50,2,0)</f>
        <v>file + project + librari + will + code</v>
      </c>
      <c r="T6974" s="1" t="str">
        <f>VLOOKUP(R6974,[1]Sheet1!$A$1:$D$50,3,0)</f>
        <v>Project Structure</v>
      </c>
      <c r="U6974" s="1" t="s">
        <v>68</v>
      </c>
    </row>
    <row r="6975" spans="1:21" x14ac:dyDescent="0.25">
      <c r="A6975" s="1" t="str">
        <f t="shared" si="108"/>
        <v>https://github.com/docker-library/python</v>
      </c>
      <c r="B6975" s="1" t="s">
        <v>43839</v>
      </c>
      <c r="C6975" s="1" t="s">
        <v>43840</v>
      </c>
      <c r="D6975" s="1" t="s">
        <v>43841</v>
      </c>
      <c r="E6975" s="1" t="b">
        <v>0</v>
      </c>
      <c r="F6975" s="1">
        <v>60</v>
      </c>
      <c r="G6975" s="1" t="b">
        <v>1</v>
      </c>
      <c r="H6975" s="1" t="b">
        <v>0</v>
      </c>
      <c r="I6975" s="1" t="s">
        <v>24</v>
      </c>
      <c r="J6975" s="1" t="s">
        <v>24</v>
      </c>
      <c r="K6975" s="1" t="s">
        <v>43842</v>
      </c>
      <c r="L6975" s="1">
        <v>2</v>
      </c>
      <c r="M6975" s="1" t="s">
        <v>43843</v>
      </c>
      <c r="N6975" s="1">
        <v>125</v>
      </c>
      <c r="O6975" s="1">
        <v>42</v>
      </c>
      <c r="P6975" s="1" t="s">
        <v>43844</v>
      </c>
      <c r="Q6975" s="1">
        <v>42</v>
      </c>
      <c r="R6975" s="1">
        <v>43</v>
      </c>
      <c r="S6975" s="1" t="str">
        <f>VLOOKUP(R6975,[1]Sheet1!$A$1:$D$50,2,0)</f>
        <v>git + commit + script + python + clojur</v>
      </c>
      <c r="T6975" s="1" t="str">
        <f>VLOOKUP(R6975,[1]Sheet1!$A$1:$D$50,3,0)</f>
        <v>Others/Undetermined</v>
      </c>
      <c r="U6975" s="1" t="s">
        <v>68</v>
      </c>
    </row>
    <row r="6976" spans="1:21" x14ac:dyDescent="0.25">
      <c r="A6976" s="1" t="str">
        <f t="shared" si="108"/>
        <v>https://github.com/lichald/python</v>
      </c>
      <c r="B6976" s="1" t="s">
        <v>43845</v>
      </c>
      <c r="C6976" s="1" t="s">
        <v>43846</v>
      </c>
      <c r="D6976" s="1" t="s">
        <v>43847</v>
      </c>
      <c r="E6976" s="1" t="b">
        <v>0</v>
      </c>
      <c r="F6976" s="1">
        <v>125</v>
      </c>
      <c r="G6976" s="1" t="b">
        <v>1</v>
      </c>
      <c r="H6976" s="1" t="b">
        <v>0</v>
      </c>
      <c r="I6976" s="1" t="s">
        <v>43848</v>
      </c>
      <c r="J6976" s="1" t="s">
        <v>775</v>
      </c>
      <c r="K6976" s="1" t="s">
        <v>43842</v>
      </c>
      <c r="L6976" s="1">
        <v>13</v>
      </c>
      <c r="M6976" s="1" t="s">
        <v>43849</v>
      </c>
      <c r="N6976" s="1">
        <v>348</v>
      </c>
      <c r="O6976" s="1">
        <v>257</v>
      </c>
      <c r="P6976" s="1" t="s">
        <v>43850</v>
      </c>
      <c r="Q6976" s="1">
        <v>257</v>
      </c>
      <c r="R6976" s="1">
        <v>44</v>
      </c>
      <c r="S6976" s="1" t="str">
        <f>VLOOKUP(R6976,[1]Sheet1!$A$1:$D$50,2,0)</f>
        <v>gem + log + rubi + rail + support</v>
      </c>
      <c r="T6976" s="1" t="str">
        <f>VLOOKUP(R6976,[1]Sheet1!$A$1:$D$50,3,0)</f>
        <v>Ruby</v>
      </c>
      <c r="U6976" s="1" t="s">
        <v>264</v>
      </c>
    </row>
    <row r="6977" spans="1:21" x14ac:dyDescent="0.25">
      <c r="A6977" s="1" t="str">
        <f t="shared" si="108"/>
        <v>https://github.com/akirahrkw/python-500px</v>
      </c>
      <c r="B6977" s="1" t="s">
        <v>43851</v>
      </c>
      <c r="C6977" s="1" t="s">
        <v>43852</v>
      </c>
      <c r="D6977" s="1" t="s">
        <v>43853</v>
      </c>
      <c r="E6977" s="1" t="b">
        <v>0</v>
      </c>
      <c r="F6977" s="1">
        <v>11</v>
      </c>
      <c r="G6977" s="1" t="b">
        <v>1</v>
      </c>
      <c r="H6977" s="1" t="b">
        <v>0</v>
      </c>
      <c r="I6977" s="1" t="s">
        <v>24</v>
      </c>
      <c r="J6977" s="1" t="s">
        <v>56</v>
      </c>
      <c r="K6977" s="1" t="s">
        <v>43854</v>
      </c>
      <c r="L6977" s="1">
        <v>2</v>
      </c>
      <c r="M6977" s="1" t="s">
        <v>43855</v>
      </c>
      <c r="N6977" s="1">
        <v>262</v>
      </c>
      <c r="O6977" s="1">
        <v>20</v>
      </c>
      <c r="P6977" s="1" t="s">
        <v>43856</v>
      </c>
      <c r="Q6977" s="1">
        <v>20</v>
      </c>
      <c r="R6977" s="1">
        <v>33</v>
      </c>
      <c r="S6977" s="1" t="str">
        <f>VLOOKUP(R6977,[1]Sheet1!$A$1:$D$50,2,0)</f>
        <v>react + icon + redux + action + compon</v>
      </c>
      <c r="T6977" s="1" t="str">
        <f>VLOOKUP(R6977,[1]Sheet1!$A$1:$D$50,3,0)</f>
        <v>React Framework</v>
      </c>
      <c r="U6977" s="1" t="s">
        <v>527</v>
      </c>
    </row>
    <row r="6978" spans="1:21" x14ac:dyDescent="0.25">
      <c r="A6978" s="1" t="str">
        <f t="shared" si="108"/>
        <v>https://github.com/revolunet/PythonBooks</v>
      </c>
      <c r="B6978" s="1" t="s">
        <v>43857</v>
      </c>
      <c r="C6978" s="1" t="s">
        <v>43858</v>
      </c>
      <c r="D6978" s="1" t="s">
        <v>43859</v>
      </c>
      <c r="E6978" s="1" t="b">
        <v>0</v>
      </c>
      <c r="F6978" s="1">
        <v>612</v>
      </c>
      <c r="G6978" s="1" t="b">
        <v>1</v>
      </c>
      <c r="H6978" s="1" t="b">
        <v>1</v>
      </c>
      <c r="I6978" s="1" t="s">
        <v>43860</v>
      </c>
      <c r="J6978" s="1" t="s">
        <v>72</v>
      </c>
      <c r="K6978" s="1" t="s">
        <v>43861</v>
      </c>
      <c r="L6978" s="1">
        <v>1</v>
      </c>
      <c r="M6978" s="1" t="s">
        <v>43862</v>
      </c>
      <c r="N6978" s="1">
        <v>4289</v>
      </c>
      <c r="O6978" s="1">
        <v>1205</v>
      </c>
      <c r="P6978" s="1" t="s">
        <v>43863</v>
      </c>
      <c r="Q6978" s="1">
        <v>1205</v>
      </c>
      <c r="R6978" s="1">
        <v>16</v>
      </c>
      <c r="S6978" s="1" t="str">
        <f>VLOOKUP(R6978,[1]Sheet1!$A$1:$D$50,2,0)</f>
        <v>event + compon + analyt + element + demo</v>
      </c>
      <c r="T6978" s="1" t="str">
        <f>VLOOKUP(R6978,[1]Sheet1!$A$1:$D$50,3,0)</f>
        <v>Others/Undetermined</v>
      </c>
      <c r="U6978" s="1" t="s">
        <v>68</v>
      </c>
    </row>
    <row r="6979" spans="1:21" x14ac:dyDescent="0.25">
      <c r="A6979" s="1" t="str">
        <f t="shared" ref="A6979:A7042" si="109">"https://github.com/"&amp;SUBSTITUTE(B6979,CONCATENATE("_",K6979),"")&amp;"/"&amp;K6979</f>
        <v>https://github.com/edgeware/python-circuit</v>
      </c>
      <c r="B6979" s="1" t="s">
        <v>43864</v>
      </c>
      <c r="C6979" s="1" t="s">
        <v>43865</v>
      </c>
      <c r="D6979" s="1" t="s">
        <v>43866</v>
      </c>
      <c r="E6979" s="1" t="b">
        <v>0</v>
      </c>
      <c r="F6979" s="1">
        <v>7</v>
      </c>
      <c r="G6979" s="1" t="b">
        <v>1</v>
      </c>
      <c r="H6979" s="1" t="b">
        <v>0</v>
      </c>
      <c r="I6979" s="1" t="s">
        <v>24</v>
      </c>
      <c r="J6979" s="1" t="s">
        <v>56</v>
      </c>
      <c r="K6979" s="1" t="s">
        <v>43867</v>
      </c>
      <c r="L6979" s="1">
        <v>1</v>
      </c>
      <c r="M6979" s="1" t="s">
        <v>43868</v>
      </c>
      <c r="N6979" s="1">
        <v>37</v>
      </c>
      <c r="O6979" s="1">
        <v>35</v>
      </c>
      <c r="P6979" s="1" t="s">
        <v>43869</v>
      </c>
      <c r="Q6979" s="1">
        <v>35</v>
      </c>
      <c r="R6979" s="1">
        <v>37</v>
      </c>
      <c r="S6979" s="1" t="str">
        <f>VLOOKUP(R6979,[1]Sheet1!$A$1:$D$50,2,0)</f>
        <v>split + flask + sprite + kit + middlewar</v>
      </c>
      <c r="T6979" s="1" t="str">
        <f>VLOOKUP(R6979,[1]Sheet1!$A$1:$D$50,3,0)</f>
        <v>Others/Undetermined</v>
      </c>
      <c r="U6979" s="1" t="s">
        <v>68</v>
      </c>
    </row>
    <row r="6980" spans="1:21" x14ac:dyDescent="0.25">
      <c r="A6980" s="1" t="str">
        <f t="shared" si="109"/>
        <v>https://github.com/jncraton/PythonDropboxUploader</v>
      </c>
      <c r="B6980" s="1" t="s">
        <v>43870</v>
      </c>
      <c r="C6980" s="1" t="s">
        <v>43871</v>
      </c>
      <c r="D6980" s="1" t="s">
        <v>43872</v>
      </c>
      <c r="E6980" s="1" t="b">
        <v>0</v>
      </c>
      <c r="F6980" s="1">
        <v>34</v>
      </c>
      <c r="G6980" s="1" t="b">
        <v>0</v>
      </c>
      <c r="H6980" s="1" t="b">
        <v>0</v>
      </c>
      <c r="I6980" s="1" t="s">
        <v>43873</v>
      </c>
      <c r="J6980" s="1" t="s">
        <v>56</v>
      </c>
      <c r="K6980" s="1" t="s">
        <v>43874</v>
      </c>
      <c r="L6980" s="1">
        <v>2</v>
      </c>
      <c r="M6980" s="1" t="s">
        <v>43875</v>
      </c>
      <c r="N6980" s="1">
        <v>290</v>
      </c>
      <c r="O6980" s="1">
        <v>110</v>
      </c>
      <c r="P6980" s="1" t="s">
        <v>43876</v>
      </c>
      <c r="Q6980" s="1">
        <v>110</v>
      </c>
      <c r="R6980" s="1">
        <v>38</v>
      </c>
      <c r="S6980" s="1" t="str">
        <f>VLOOKUP(R6980,[1]Sheet1!$A$1:$D$50,2,0)</f>
        <v>file + project + librari + will + code</v>
      </c>
      <c r="T6980" s="1" t="str">
        <f>VLOOKUP(R6980,[1]Sheet1!$A$1:$D$50,3,0)</f>
        <v>Project Structure</v>
      </c>
      <c r="U6980" s="1" t="s">
        <v>68</v>
      </c>
    </row>
    <row r="6981" spans="1:21" x14ac:dyDescent="0.25">
      <c r="A6981" s="1" t="str">
        <f t="shared" si="109"/>
        <v>https://github.com/gvalkov/python-evdev</v>
      </c>
      <c r="B6981" s="1" t="s">
        <v>43877</v>
      </c>
      <c r="C6981" s="1" t="s">
        <v>43878</v>
      </c>
      <c r="D6981" s="1" t="s">
        <v>43879</v>
      </c>
      <c r="E6981" s="1" t="b">
        <v>0</v>
      </c>
      <c r="F6981" s="1">
        <v>24</v>
      </c>
      <c r="G6981" s="1" t="b">
        <v>1</v>
      </c>
      <c r="H6981" s="1" t="b">
        <v>0</v>
      </c>
      <c r="I6981" s="1" t="s">
        <v>43880</v>
      </c>
      <c r="J6981" s="1" t="s">
        <v>56</v>
      </c>
      <c r="K6981" s="1" t="s">
        <v>43881</v>
      </c>
      <c r="L6981" s="1">
        <v>14</v>
      </c>
      <c r="M6981" s="1" t="s">
        <v>43882</v>
      </c>
      <c r="N6981" s="1">
        <v>334</v>
      </c>
      <c r="O6981" s="1">
        <v>92</v>
      </c>
      <c r="P6981" s="1" t="s">
        <v>43883</v>
      </c>
      <c r="Q6981" s="1">
        <v>92</v>
      </c>
      <c r="R6981" s="1">
        <v>16</v>
      </c>
      <c r="S6981" s="1" t="str">
        <f>VLOOKUP(R6981,[1]Sheet1!$A$1:$D$50,2,0)</f>
        <v>event + compon + analyt + element + demo</v>
      </c>
      <c r="T6981" s="1" t="str">
        <f>VLOOKUP(R6981,[1]Sheet1!$A$1:$D$50,3,0)</f>
        <v>Others/Undetermined</v>
      </c>
      <c r="U6981" s="1" t="s">
        <v>68</v>
      </c>
    </row>
    <row r="6982" spans="1:21" x14ac:dyDescent="0.25">
      <c r="A6982" s="1" t="str">
        <f t="shared" si="109"/>
        <v>https://github.com/Ban3/python-evic</v>
      </c>
      <c r="B6982" s="1" t="s">
        <v>43884</v>
      </c>
      <c r="C6982" s="1" t="s">
        <v>43885</v>
      </c>
      <c r="D6982" s="1" t="s">
        <v>43886</v>
      </c>
      <c r="E6982" s="1" t="b">
        <v>0</v>
      </c>
      <c r="F6982" s="1">
        <v>10</v>
      </c>
      <c r="G6982" s="1" t="b">
        <v>1</v>
      </c>
      <c r="H6982" s="1" t="b">
        <v>0</v>
      </c>
      <c r="I6982" s="1"/>
      <c r="J6982" s="1" t="s">
        <v>56</v>
      </c>
      <c r="K6982" s="1" t="s">
        <v>43887</v>
      </c>
      <c r="L6982" s="1">
        <v>4</v>
      </c>
      <c r="M6982" s="1" t="s">
        <v>43888</v>
      </c>
      <c r="N6982" s="1">
        <v>159</v>
      </c>
      <c r="O6982" s="1">
        <v>46</v>
      </c>
      <c r="P6982" s="1" t="s">
        <v>43889</v>
      </c>
      <c r="Q6982" s="1">
        <v>46</v>
      </c>
      <c r="R6982" s="1">
        <v>18</v>
      </c>
      <c r="S6982" s="1" t="str">
        <f>VLOOKUP(R6982,[1]Sheet1!$A$1:$D$50,2,0)</f>
        <v>file + data + store + support + librari</v>
      </c>
      <c r="T6982" s="1" t="str">
        <f>VLOOKUP(R6982,[1]Sheet1!$A$1:$D$50,3,0)</f>
        <v>Files+Storage</v>
      </c>
      <c r="U6982" s="1" t="s">
        <v>68</v>
      </c>
    </row>
    <row r="6983" spans="1:21" x14ac:dyDescent="0.25">
      <c r="A6983" s="1" t="str">
        <f t="shared" si="109"/>
        <v>https://github.com/averagesecurityguy/Python-Examples</v>
      </c>
      <c r="B6983" s="1" t="s">
        <v>43890</v>
      </c>
      <c r="C6983" s="1" t="s">
        <v>43891</v>
      </c>
      <c r="D6983" s="1" t="s">
        <v>43892</v>
      </c>
      <c r="E6983" s="1" t="b">
        <v>0</v>
      </c>
      <c r="F6983" s="1">
        <v>18</v>
      </c>
      <c r="G6983" s="1" t="b">
        <v>1</v>
      </c>
      <c r="H6983" s="1" t="b">
        <v>0</v>
      </c>
      <c r="I6983" s="1"/>
      <c r="J6983" s="1" t="s">
        <v>56</v>
      </c>
      <c r="K6983" s="1" t="s">
        <v>43893</v>
      </c>
      <c r="L6983" s="1">
        <v>0</v>
      </c>
      <c r="M6983" s="1" t="s">
        <v>43894</v>
      </c>
      <c r="N6983" s="1">
        <v>125</v>
      </c>
      <c r="O6983" s="1">
        <v>35</v>
      </c>
      <c r="P6983" s="1" t="s">
        <v>43895</v>
      </c>
      <c r="Q6983" s="1">
        <v>35</v>
      </c>
      <c r="R6983" s="1">
        <v>38</v>
      </c>
      <c r="S6983" s="1" t="str">
        <f>VLOOKUP(R6983,[1]Sheet1!$A$1:$D$50,2,0)</f>
        <v>file + project + librari + will + code</v>
      </c>
      <c r="T6983" s="1" t="str">
        <f>VLOOKUP(R6983,[1]Sheet1!$A$1:$D$50,3,0)</f>
        <v>Project Structure</v>
      </c>
      <c r="U6983" s="1" t="s">
        <v>68</v>
      </c>
    </row>
    <row r="6984" spans="1:21" x14ac:dyDescent="0.25">
      <c r="A6984" s="1" t="str">
        <f t="shared" si="109"/>
        <v>https://github.com/zokis/Python--Faster-Way</v>
      </c>
      <c r="B6984" s="1" t="s">
        <v>43896</v>
      </c>
      <c r="C6984" s="1" t="s">
        <v>43897</v>
      </c>
      <c r="D6984" s="1" t="s">
        <v>43898</v>
      </c>
      <c r="E6984" s="1" t="b">
        <v>0</v>
      </c>
      <c r="F6984" s="1">
        <v>29</v>
      </c>
      <c r="G6984" s="1" t="b">
        <v>1</v>
      </c>
      <c r="H6984" s="1" t="b">
        <v>1</v>
      </c>
      <c r="I6984" s="1" t="s">
        <v>43899</v>
      </c>
      <c r="J6984" s="1" t="s">
        <v>93</v>
      </c>
      <c r="K6984" s="1" t="s">
        <v>43900</v>
      </c>
      <c r="L6984" s="1">
        <v>4</v>
      </c>
      <c r="M6984" s="1" t="s">
        <v>43901</v>
      </c>
      <c r="N6984" s="1">
        <v>644</v>
      </c>
      <c r="O6984" s="1">
        <v>242</v>
      </c>
      <c r="P6984" s="1" t="s">
        <v>43902</v>
      </c>
      <c r="Q6984" s="1">
        <v>242</v>
      </c>
      <c r="R6984" s="1">
        <v>28</v>
      </c>
      <c r="S6984" s="1" t="str">
        <f>VLOOKUP(R6984,[1]Sheet1!$A$1:$D$50,2,0)</f>
        <v>text + progress + sublim + view + bar</v>
      </c>
      <c r="T6984" s="1" t="str">
        <f>VLOOKUP(R6984,[1]Sheet1!$A$1:$D$50,3,0)</f>
        <v>Text Edtiing</v>
      </c>
      <c r="U6984" s="1" t="s">
        <v>323</v>
      </c>
    </row>
    <row r="6985" spans="1:21" x14ac:dyDescent="0.25">
      <c r="A6985" s="1" t="str">
        <f t="shared" si="109"/>
        <v>https://github.com/abehaskins/python-firebasin</v>
      </c>
      <c r="B6985" s="1" t="s">
        <v>43903</v>
      </c>
      <c r="C6985" s="1" t="s">
        <v>43904</v>
      </c>
      <c r="D6985" s="1" t="s">
        <v>43905</v>
      </c>
      <c r="E6985" s="1" t="b">
        <v>0</v>
      </c>
      <c r="F6985" s="1">
        <v>16</v>
      </c>
      <c r="G6985" s="1" t="b">
        <v>1</v>
      </c>
      <c r="H6985" s="1" t="b">
        <v>0</v>
      </c>
      <c r="I6985" s="1" t="s">
        <v>24</v>
      </c>
      <c r="J6985" s="1" t="s">
        <v>56</v>
      </c>
      <c r="K6985" s="1" t="s">
        <v>43906</v>
      </c>
      <c r="L6985" s="1">
        <v>7</v>
      </c>
      <c r="M6985" s="1" t="s">
        <v>43907</v>
      </c>
      <c r="N6985" s="1">
        <v>82</v>
      </c>
      <c r="O6985" s="1">
        <v>38</v>
      </c>
      <c r="P6985" s="1" t="s">
        <v>43908</v>
      </c>
      <c r="Q6985" s="1">
        <v>38</v>
      </c>
      <c r="R6985" s="1">
        <v>44</v>
      </c>
      <c r="S6985" s="1" t="str">
        <f>VLOOKUP(R6985,[1]Sheet1!$A$1:$D$50,2,0)</f>
        <v>gem + log + rubi + rail + support</v>
      </c>
      <c r="T6985" s="1" t="str">
        <f>VLOOKUP(R6985,[1]Sheet1!$A$1:$D$50,3,0)</f>
        <v>Ruby</v>
      </c>
      <c r="U6985" s="1" t="s">
        <v>264</v>
      </c>
    </row>
    <row r="6986" spans="1:21" x14ac:dyDescent="0.25">
      <c r="A6986" s="1" t="str">
        <f t="shared" si="109"/>
        <v>https://github.com/david-caro/python-foreman</v>
      </c>
      <c r="B6986" s="1" t="s">
        <v>43909</v>
      </c>
      <c r="C6986" s="1" t="s">
        <v>43910</v>
      </c>
      <c r="D6986" s="1" t="s">
        <v>43911</v>
      </c>
      <c r="E6986" s="1" t="b">
        <v>0</v>
      </c>
      <c r="F6986" s="1">
        <v>18</v>
      </c>
      <c r="G6986" s="1" t="b">
        <v>1</v>
      </c>
      <c r="H6986" s="1" t="b">
        <v>1</v>
      </c>
      <c r="I6986" s="1" t="s">
        <v>24</v>
      </c>
      <c r="J6986" s="1" t="s">
        <v>56</v>
      </c>
      <c r="K6986" s="1" t="s">
        <v>43912</v>
      </c>
      <c r="L6986" s="1">
        <v>14</v>
      </c>
      <c r="M6986" s="1" t="s">
        <v>43913</v>
      </c>
      <c r="N6986" s="1">
        <v>532</v>
      </c>
      <c r="O6986" s="1">
        <v>35</v>
      </c>
      <c r="P6986" s="1" t="s">
        <v>43914</v>
      </c>
      <c r="Q6986" s="1">
        <v>35</v>
      </c>
      <c r="R6986" s="1">
        <v>34</v>
      </c>
      <c r="S6986" s="1" t="str">
        <f>VLOOKUP(R6986,[1]Sheet1!$A$1:$D$50,2,0)</f>
        <v>api + librari + document + client + applic</v>
      </c>
      <c r="T6986" s="1" t="str">
        <f>VLOOKUP(R6986,[1]Sheet1!$A$1:$D$50,3,0)</f>
        <v>Web API</v>
      </c>
      <c r="U6986" s="1" t="s">
        <v>68</v>
      </c>
    </row>
    <row r="6987" spans="1:21" x14ac:dyDescent="0.25">
      <c r="A6987" s="1" t="str">
        <f t="shared" si="109"/>
        <v>https://github.com/kennethreitz/python-for-humans</v>
      </c>
      <c r="B6987" s="1" t="s">
        <v>43915</v>
      </c>
      <c r="C6987" s="1" t="s">
        <v>43916</v>
      </c>
      <c r="D6987" s="1" t="s">
        <v>43917</v>
      </c>
      <c r="E6987" s="1" t="b">
        <v>0</v>
      </c>
      <c r="F6987" s="1">
        <v>2</v>
      </c>
      <c r="G6987" s="1" t="b">
        <v>1</v>
      </c>
      <c r="H6987" s="1" t="b">
        <v>0</v>
      </c>
      <c r="I6987" s="1" t="s">
        <v>43918</v>
      </c>
      <c r="J6987" s="1" t="s">
        <v>234</v>
      </c>
      <c r="K6987" s="1" t="s">
        <v>43919</v>
      </c>
      <c r="L6987" s="1">
        <v>2</v>
      </c>
      <c r="M6987" s="1" t="s">
        <v>43920</v>
      </c>
      <c r="N6987" s="1">
        <v>209</v>
      </c>
      <c r="O6987" s="1">
        <v>39</v>
      </c>
      <c r="P6987" s="1" t="s">
        <v>43921</v>
      </c>
      <c r="Q6987" s="1">
        <v>39</v>
      </c>
      <c r="R6987" s="1">
        <v>30</v>
      </c>
      <c r="S6987" s="1" t="str">
        <f>VLOOKUP(R6987,[1]Sheet1!$A$1:$D$50,2,0)</f>
        <v>extens + django + web + chrome + graph</v>
      </c>
      <c r="T6987" s="1" t="str">
        <f>VLOOKUP(R6987,[1]Sheet1!$A$1:$D$50,3,0)</f>
        <v>Django Framework Related</v>
      </c>
      <c r="U6987" s="1" t="s">
        <v>362</v>
      </c>
    </row>
    <row r="6988" spans="1:21" x14ac:dyDescent="0.25">
      <c r="A6988" s="1" t="str">
        <f t="shared" si="109"/>
        <v>https://github.com/ask/python-github2</v>
      </c>
      <c r="B6988" s="1" t="s">
        <v>43922</v>
      </c>
      <c r="C6988" s="1" t="s">
        <v>43923</v>
      </c>
      <c r="D6988" s="1" t="s">
        <v>43924</v>
      </c>
      <c r="E6988" s="1" t="b">
        <v>0</v>
      </c>
      <c r="F6988" s="1">
        <v>67</v>
      </c>
      <c r="G6988" s="1" t="b">
        <v>1</v>
      </c>
      <c r="H6988" s="1" t="b">
        <v>0</v>
      </c>
      <c r="I6988" s="1" t="s">
        <v>43925</v>
      </c>
      <c r="J6988" s="1" t="s">
        <v>56</v>
      </c>
      <c r="K6988" s="1" t="s">
        <v>43926</v>
      </c>
      <c r="L6988" s="1">
        <v>1</v>
      </c>
      <c r="M6988" s="1" t="s">
        <v>43927</v>
      </c>
      <c r="N6988" s="1">
        <v>832</v>
      </c>
      <c r="O6988" s="1">
        <v>207</v>
      </c>
      <c r="P6988" s="1" t="s">
        <v>43928</v>
      </c>
      <c r="Q6988" s="1">
        <v>207</v>
      </c>
      <c r="R6988" s="1">
        <v>34</v>
      </c>
      <c r="S6988" s="1" t="str">
        <f>VLOOKUP(R6988,[1]Sheet1!$A$1:$D$50,2,0)</f>
        <v>api + librari + document + client + applic</v>
      </c>
      <c r="T6988" s="1" t="str">
        <f>VLOOKUP(R6988,[1]Sheet1!$A$1:$D$50,3,0)</f>
        <v>Web API</v>
      </c>
      <c r="U6988" s="1" t="s">
        <v>68</v>
      </c>
    </row>
    <row r="6989" spans="1:21" x14ac:dyDescent="0.25">
      <c r="A6989" s="1" t="str">
        <f t="shared" si="109"/>
        <v>https://github.com/lionheart/python-harvest</v>
      </c>
      <c r="B6989" s="1" t="s">
        <v>43929</v>
      </c>
      <c r="C6989" s="1" t="s">
        <v>43930</v>
      </c>
      <c r="D6989" s="1" t="s">
        <v>43931</v>
      </c>
      <c r="E6989" s="1" t="b">
        <v>0</v>
      </c>
      <c r="F6989" s="1">
        <v>29</v>
      </c>
      <c r="G6989" s="1" t="b">
        <v>1</v>
      </c>
      <c r="H6989" s="1" t="b">
        <v>0</v>
      </c>
      <c r="I6989" s="1"/>
      <c r="J6989" s="1" t="s">
        <v>56</v>
      </c>
      <c r="K6989" s="1" t="s">
        <v>43932</v>
      </c>
      <c r="L6989" s="1">
        <v>2</v>
      </c>
      <c r="M6989" s="1" t="s">
        <v>43933</v>
      </c>
      <c r="N6989" s="1">
        <v>78</v>
      </c>
      <c r="O6989" s="1">
        <v>20</v>
      </c>
      <c r="P6989" s="1" t="s">
        <v>43934</v>
      </c>
      <c r="Q6989" s="1">
        <v>20</v>
      </c>
      <c r="R6989" s="1">
        <v>34</v>
      </c>
      <c r="S6989" s="1" t="str">
        <f>VLOOKUP(R6989,[1]Sheet1!$A$1:$D$50,2,0)</f>
        <v>api + librari + document + client + applic</v>
      </c>
      <c r="T6989" s="1" t="str">
        <f>VLOOKUP(R6989,[1]Sheet1!$A$1:$D$50,3,0)</f>
        <v>Web API</v>
      </c>
      <c r="U6989" s="1" t="s">
        <v>68</v>
      </c>
    </row>
    <row r="6990" spans="1:21" x14ac:dyDescent="0.25">
      <c r="A6990" s="1" t="str">
        <f t="shared" si="109"/>
        <v>https://github.com/traviscrawford/python-hdfs</v>
      </c>
      <c r="B6990" s="1" t="s">
        <v>43935</v>
      </c>
      <c r="C6990" s="1" t="s">
        <v>43936</v>
      </c>
      <c r="D6990" s="1" t="s">
        <v>43937</v>
      </c>
      <c r="E6990" s="1" t="b">
        <v>0</v>
      </c>
      <c r="F6990" s="1">
        <v>25</v>
      </c>
      <c r="G6990" s="1" t="b">
        <v>1</v>
      </c>
      <c r="H6990" s="1" t="b">
        <v>0</v>
      </c>
      <c r="I6990" s="1"/>
      <c r="J6990" s="1" t="s">
        <v>56</v>
      </c>
      <c r="K6990" s="1" t="s">
        <v>43938</v>
      </c>
      <c r="L6990" s="1">
        <v>3</v>
      </c>
      <c r="M6990" s="1" t="s">
        <v>43939</v>
      </c>
      <c r="N6990" s="1">
        <v>211</v>
      </c>
      <c r="O6990" s="1">
        <v>61</v>
      </c>
      <c r="P6990" s="1" t="s">
        <v>43940</v>
      </c>
      <c r="Q6990" s="1">
        <v>61</v>
      </c>
      <c r="R6990" s="1">
        <v>18</v>
      </c>
      <c r="S6990" s="1" t="str">
        <f>VLOOKUP(R6990,[1]Sheet1!$A$1:$D$50,2,0)</f>
        <v>file + data + store + support + librari</v>
      </c>
      <c r="T6990" s="1" t="str">
        <f>VLOOKUP(R6990,[1]Sheet1!$A$1:$D$50,3,0)</f>
        <v>Files+Storage</v>
      </c>
      <c r="U6990" s="1" t="s">
        <v>68</v>
      </c>
    </row>
    <row r="6991" spans="1:21" x14ac:dyDescent="0.25">
      <c r="A6991" s="1" t="str">
        <f t="shared" si="109"/>
        <v>https://github.com/HewlettPackard/python-ilorest-library</v>
      </c>
      <c r="B6991" s="1" t="s">
        <v>43941</v>
      </c>
      <c r="C6991" s="1" t="s">
        <v>43942</v>
      </c>
      <c r="D6991" s="1" t="s">
        <v>43943</v>
      </c>
      <c r="E6991" s="1" t="b">
        <v>0</v>
      </c>
      <c r="F6991" s="1">
        <v>45</v>
      </c>
      <c r="G6991" s="1" t="b">
        <v>1</v>
      </c>
      <c r="H6991" s="1" t="b">
        <v>0</v>
      </c>
      <c r="I6991" s="1"/>
      <c r="J6991" s="1" t="s">
        <v>56</v>
      </c>
      <c r="K6991" s="1" t="s">
        <v>43944</v>
      </c>
      <c r="L6991" s="1">
        <v>4</v>
      </c>
      <c r="M6991" s="1" t="s">
        <v>43945</v>
      </c>
      <c r="N6991" s="1">
        <v>3349</v>
      </c>
      <c r="O6991" s="1">
        <v>62</v>
      </c>
      <c r="P6991" s="1" t="s">
        <v>43946</v>
      </c>
      <c r="Q6991" s="1">
        <v>62</v>
      </c>
      <c r="R6991" s="1">
        <v>34</v>
      </c>
      <c r="S6991" s="1" t="str">
        <f>VLOOKUP(R6991,[1]Sheet1!$A$1:$D$50,2,0)</f>
        <v>api + librari + document + client + applic</v>
      </c>
      <c r="T6991" s="1" t="str">
        <f>VLOOKUP(R6991,[1]Sheet1!$A$1:$D$50,3,0)</f>
        <v>Web API</v>
      </c>
      <c r="U6991" s="1" t="s">
        <v>68</v>
      </c>
    </row>
    <row r="6992" spans="1:21" x14ac:dyDescent="0.25">
      <c r="A6992" s="1" t="str">
        <f t="shared" si="109"/>
        <v>https://github.com/bobuss/python-jenkins-template</v>
      </c>
      <c r="B6992" s="1" t="s">
        <v>43947</v>
      </c>
      <c r="C6992" s="1" t="s">
        <v>43948</v>
      </c>
      <c r="D6992" s="1" t="s">
        <v>43949</v>
      </c>
      <c r="E6992" s="1" t="b">
        <v>0</v>
      </c>
      <c r="F6992" s="1">
        <v>8</v>
      </c>
      <c r="G6992" s="1" t="b">
        <v>1</v>
      </c>
      <c r="H6992" s="1" t="b">
        <v>0</v>
      </c>
      <c r="I6992" s="1"/>
      <c r="J6992" s="1" t="s">
        <v>14069</v>
      </c>
      <c r="K6992" s="1" t="s">
        <v>43950</v>
      </c>
      <c r="L6992" s="1">
        <v>0</v>
      </c>
      <c r="M6992" s="1" t="s">
        <v>43951</v>
      </c>
      <c r="N6992" s="1">
        <v>130</v>
      </c>
      <c r="O6992" s="1">
        <v>32</v>
      </c>
      <c r="P6992" s="1" t="s">
        <v>43952</v>
      </c>
      <c r="Q6992" s="1">
        <v>32</v>
      </c>
      <c r="R6992" s="1">
        <v>38</v>
      </c>
      <c r="S6992" s="1" t="str">
        <f>VLOOKUP(R6992,[1]Sheet1!$A$1:$D$50,2,0)</f>
        <v>file + project + librari + will + code</v>
      </c>
      <c r="T6992" s="1" t="str">
        <f>VLOOKUP(R6992,[1]Sheet1!$A$1:$D$50,3,0)</f>
        <v>Project Structure</v>
      </c>
      <c r="U6992" s="1" t="s">
        <v>68</v>
      </c>
    </row>
    <row r="6993" spans="1:21" x14ac:dyDescent="0.25">
      <c r="A6993" s="1" t="str">
        <f t="shared" si="109"/>
        <v>https://github.com/sheagcraig/python-jss</v>
      </c>
      <c r="B6993" s="1" t="s">
        <v>43953</v>
      </c>
      <c r="C6993" s="1" t="s">
        <v>43954</v>
      </c>
      <c r="D6993" s="1" t="s">
        <v>43955</v>
      </c>
      <c r="E6993" s="1" t="b">
        <v>0</v>
      </c>
      <c r="F6993" s="1">
        <v>15</v>
      </c>
      <c r="G6993" s="1" t="b">
        <v>1</v>
      </c>
      <c r="H6993" s="1" t="b">
        <v>0</v>
      </c>
      <c r="I6993" s="1" t="s">
        <v>24</v>
      </c>
      <c r="J6993" s="1" t="s">
        <v>56</v>
      </c>
      <c r="K6993" s="1" t="s">
        <v>43956</v>
      </c>
      <c r="L6993" s="1">
        <v>2</v>
      </c>
      <c r="M6993" s="1" t="s">
        <v>43957</v>
      </c>
      <c r="N6993" s="1">
        <v>1276</v>
      </c>
      <c r="O6993" s="1">
        <v>43</v>
      </c>
      <c r="P6993" s="1" t="s">
        <v>43958</v>
      </c>
      <c r="Q6993" s="1">
        <v>43</v>
      </c>
      <c r="R6993" s="1">
        <v>34</v>
      </c>
      <c r="S6993" s="1" t="str">
        <f>VLOOKUP(R6993,[1]Sheet1!$A$1:$D$50,2,0)</f>
        <v>api + librari + document + client + applic</v>
      </c>
      <c r="T6993" s="1" t="str">
        <f>VLOOKUP(R6993,[1]Sheet1!$A$1:$D$50,3,0)</f>
        <v>Web API</v>
      </c>
      <c r="U6993" s="1" t="s">
        <v>68</v>
      </c>
    </row>
    <row r="6994" spans="1:21" x14ac:dyDescent="0.25">
      <c r="A6994" s="1" t="str">
        <f t="shared" si="109"/>
        <v>https://github.com/savon-noir/python-libnmap</v>
      </c>
      <c r="B6994" s="1" t="s">
        <v>43959</v>
      </c>
      <c r="C6994" s="1" t="s">
        <v>43960</v>
      </c>
      <c r="D6994" s="1" t="s">
        <v>43961</v>
      </c>
      <c r="E6994" s="1" t="b">
        <v>0</v>
      </c>
      <c r="F6994" s="1">
        <v>103</v>
      </c>
      <c r="G6994" s="1" t="b">
        <v>1</v>
      </c>
      <c r="H6994" s="1" t="b">
        <v>0</v>
      </c>
      <c r="I6994" s="1" t="s">
        <v>43962</v>
      </c>
      <c r="J6994" s="1" t="s">
        <v>56</v>
      </c>
      <c r="K6994" s="1" t="s">
        <v>43963</v>
      </c>
      <c r="L6994" s="1">
        <v>17</v>
      </c>
      <c r="M6994" s="1" t="s">
        <v>43964</v>
      </c>
      <c r="N6994" s="1">
        <v>1303</v>
      </c>
      <c r="O6994" s="1">
        <v>197</v>
      </c>
      <c r="P6994" s="1" t="s">
        <v>43965</v>
      </c>
      <c r="Q6994" s="1">
        <v>197</v>
      </c>
      <c r="R6994" s="1">
        <v>3</v>
      </c>
      <c r="S6994" s="1" t="str">
        <f>VLOOKUP(R6994,[1]Sheet1!$A$1:$D$50,2,0)</f>
        <v>imag + font + size + will + option</v>
      </c>
      <c r="T6994" s="1" t="str">
        <f>VLOOKUP(R6994,[1]Sheet1!$A$1:$D$50,3,0)</f>
        <v>UI Elements</v>
      </c>
      <c r="U6994" s="1" t="s">
        <v>123</v>
      </c>
    </row>
    <row r="6995" spans="1:21" x14ac:dyDescent="0.25">
      <c r="A6995" s="1" t="str">
        <f t="shared" si="109"/>
        <v>https://github.com/coleifer/python-lsm-db</v>
      </c>
      <c r="B6995" s="1" t="s">
        <v>43966</v>
      </c>
      <c r="C6995" s="1" t="s">
        <v>43967</v>
      </c>
      <c r="D6995" s="1" t="s">
        <v>43968</v>
      </c>
      <c r="E6995" s="1" t="b">
        <v>0</v>
      </c>
      <c r="F6995" s="1">
        <v>3</v>
      </c>
      <c r="G6995" s="1" t="b">
        <v>1</v>
      </c>
      <c r="H6995" s="1" t="b">
        <v>0</v>
      </c>
      <c r="I6995" s="1" t="s">
        <v>43969</v>
      </c>
      <c r="J6995" s="1" t="s">
        <v>241</v>
      </c>
      <c r="K6995" s="1" t="s">
        <v>43970</v>
      </c>
      <c r="L6995" s="1">
        <v>0</v>
      </c>
      <c r="M6995" s="1" t="s">
        <v>43971</v>
      </c>
      <c r="N6995" s="1">
        <v>1190</v>
      </c>
      <c r="O6995" s="1">
        <v>37</v>
      </c>
      <c r="P6995" s="1" t="s">
        <v>43972</v>
      </c>
      <c r="Q6995" s="1">
        <v>37</v>
      </c>
      <c r="R6995" s="1">
        <v>18</v>
      </c>
      <c r="S6995" s="1" t="str">
        <f>VLOOKUP(R6995,[1]Sheet1!$A$1:$D$50,2,0)</f>
        <v>file + data + store + support + librari</v>
      </c>
      <c r="T6995" s="1" t="str">
        <f>VLOOKUP(R6995,[1]Sheet1!$A$1:$D$50,3,0)</f>
        <v>Files+Storage</v>
      </c>
      <c r="U6995" s="1" t="s">
        <v>68</v>
      </c>
    </row>
    <row r="6996" spans="1:21" x14ac:dyDescent="0.25">
      <c r="A6996" s="1" t="str">
        <f t="shared" si="109"/>
        <v>https://github.com/zalando/python-nsenter</v>
      </c>
      <c r="B6996" s="1" t="s">
        <v>43973</v>
      </c>
      <c r="C6996" s="1" t="s">
        <v>43974</v>
      </c>
      <c r="D6996" s="1" t="s">
        <v>43975</v>
      </c>
      <c r="E6996" s="1" t="b">
        <v>0</v>
      </c>
      <c r="F6996" s="1">
        <v>6</v>
      </c>
      <c r="G6996" s="1" t="b">
        <v>1</v>
      </c>
      <c r="H6996" s="1" t="b">
        <v>0</v>
      </c>
      <c r="I6996" s="1" t="s">
        <v>43976</v>
      </c>
      <c r="J6996" s="1" t="s">
        <v>56</v>
      </c>
      <c r="K6996" s="1" t="s">
        <v>43977</v>
      </c>
      <c r="L6996" s="1">
        <v>0</v>
      </c>
      <c r="M6996" s="1" t="s">
        <v>43978</v>
      </c>
      <c r="N6996" s="1">
        <v>26</v>
      </c>
      <c r="O6996" s="1">
        <v>39</v>
      </c>
      <c r="P6996" s="1" t="s">
        <v>43979</v>
      </c>
      <c r="Q6996" s="1">
        <v>39</v>
      </c>
      <c r="R6996" s="1">
        <v>30</v>
      </c>
      <c r="S6996" s="1" t="str">
        <f>VLOOKUP(R6996,[1]Sheet1!$A$1:$D$50,2,0)</f>
        <v>extens + django + web + chrome + graph</v>
      </c>
      <c r="T6996" s="1" t="str">
        <f>VLOOKUP(R6996,[1]Sheet1!$A$1:$D$50,3,0)</f>
        <v>Django Framework Related</v>
      </c>
      <c r="U6996" s="1" t="s">
        <v>362</v>
      </c>
    </row>
    <row r="6997" spans="1:21" x14ac:dyDescent="0.25">
      <c r="A6997" s="1" t="str">
        <f t="shared" si="109"/>
        <v>https://github.com/willprice/python-omxplayer-wrapper</v>
      </c>
      <c r="B6997" s="1" t="s">
        <v>43980</v>
      </c>
      <c r="C6997" s="1" t="s">
        <v>43981</v>
      </c>
      <c r="D6997" s="1" t="s">
        <v>43982</v>
      </c>
      <c r="E6997" s="1" t="b">
        <v>0</v>
      </c>
      <c r="F6997" s="1">
        <v>32</v>
      </c>
      <c r="G6997" s="1" t="b">
        <v>1</v>
      </c>
      <c r="H6997" s="1" t="b">
        <v>0</v>
      </c>
      <c r="I6997" s="1"/>
      <c r="J6997" s="1" t="s">
        <v>56</v>
      </c>
      <c r="K6997" s="1" t="s">
        <v>43983</v>
      </c>
      <c r="L6997" s="1">
        <v>11</v>
      </c>
      <c r="M6997" s="1" t="s">
        <v>43984</v>
      </c>
      <c r="N6997" s="1">
        <v>12300</v>
      </c>
      <c r="O6997" s="1">
        <v>41</v>
      </c>
      <c r="P6997" s="1" t="s">
        <v>43985</v>
      </c>
      <c r="Q6997" s="1">
        <v>41</v>
      </c>
      <c r="R6997" s="1">
        <v>34</v>
      </c>
      <c r="S6997" s="1" t="str">
        <f>VLOOKUP(R6997,[1]Sheet1!$A$1:$D$50,2,0)</f>
        <v>api + librari + document + client + applic</v>
      </c>
      <c r="T6997" s="1" t="str">
        <f>VLOOKUP(R6997,[1]Sheet1!$A$1:$D$50,3,0)</f>
        <v>Web API</v>
      </c>
      <c r="U6997" s="1" t="s">
        <v>68</v>
      </c>
    </row>
    <row r="6998" spans="1:21" x14ac:dyDescent="0.25">
      <c r="A6998" s="1" t="str">
        <f t="shared" si="109"/>
        <v>https://github.com/ovh/python-ovh</v>
      </c>
      <c r="B6998" s="1" t="s">
        <v>43986</v>
      </c>
      <c r="C6998" s="1" t="s">
        <v>43987</v>
      </c>
      <c r="D6998" s="1" t="s">
        <v>43988</v>
      </c>
      <c r="E6998" s="1" t="b">
        <v>0</v>
      </c>
      <c r="F6998" s="1">
        <v>26</v>
      </c>
      <c r="G6998" s="1" t="b">
        <v>1</v>
      </c>
      <c r="H6998" s="1" t="b">
        <v>0</v>
      </c>
      <c r="I6998" s="1" t="s">
        <v>43989</v>
      </c>
      <c r="J6998" s="1" t="s">
        <v>56</v>
      </c>
      <c r="K6998" s="1" t="s">
        <v>43990</v>
      </c>
      <c r="L6998" s="1">
        <v>0</v>
      </c>
      <c r="M6998" s="1" t="s">
        <v>43991</v>
      </c>
      <c r="N6998" s="1">
        <v>722</v>
      </c>
      <c r="O6998" s="1">
        <v>69</v>
      </c>
      <c r="P6998" s="1" t="s">
        <v>43992</v>
      </c>
      <c r="Q6998" s="1">
        <v>69</v>
      </c>
      <c r="R6998" s="1">
        <v>34</v>
      </c>
      <c r="S6998" s="1" t="str">
        <f>VLOOKUP(R6998,[1]Sheet1!$A$1:$D$50,2,0)</f>
        <v>api + librari + document + client + applic</v>
      </c>
      <c r="T6998" s="1" t="str">
        <f>VLOOKUP(R6998,[1]Sheet1!$A$1:$D$50,3,0)</f>
        <v>Web API</v>
      </c>
      <c r="U6998" s="1" t="s">
        <v>68</v>
      </c>
    </row>
    <row r="6999" spans="1:21" x14ac:dyDescent="0.25">
      <c r="A6999" s="1" t="str">
        <f t="shared" si="109"/>
        <v>https://github.com/ondergetekende/python-panavatar</v>
      </c>
      <c r="B6999" s="1" t="s">
        <v>43993</v>
      </c>
      <c r="C6999" s="1" t="s">
        <v>43994</v>
      </c>
      <c r="D6999" s="1" t="s">
        <v>43995</v>
      </c>
      <c r="E6999" s="1" t="b">
        <v>0</v>
      </c>
      <c r="F6999" s="1">
        <v>3</v>
      </c>
      <c r="G6999" s="1" t="b">
        <v>1</v>
      </c>
      <c r="H6999" s="1" t="b">
        <v>0</v>
      </c>
      <c r="I6999" s="1" t="s">
        <v>24</v>
      </c>
      <c r="J6999" s="1" t="s">
        <v>56</v>
      </c>
      <c r="K6999" s="1" t="s">
        <v>43996</v>
      </c>
      <c r="L6999" s="1">
        <v>1</v>
      </c>
      <c r="M6999" s="1" t="s">
        <v>43997</v>
      </c>
      <c r="N6999" s="1">
        <v>1229</v>
      </c>
      <c r="O6999" s="1">
        <v>36</v>
      </c>
      <c r="P6999" s="1" t="s">
        <v>43998</v>
      </c>
      <c r="Q6999" s="1">
        <v>36</v>
      </c>
      <c r="R6999" s="1">
        <v>3</v>
      </c>
      <c r="S6999" s="1" t="str">
        <f>VLOOKUP(R6999,[1]Sheet1!$A$1:$D$50,2,0)</f>
        <v>imag + font + size + will + option</v>
      </c>
      <c r="T6999" s="1" t="str">
        <f>VLOOKUP(R6999,[1]Sheet1!$A$1:$D$50,3,0)</f>
        <v>UI Elements</v>
      </c>
      <c r="U6999" s="1" t="s">
        <v>123</v>
      </c>
    </row>
    <row r="7000" spans="1:21" x14ac:dyDescent="0.25">
      <c r="A7000" s="1" t="str">
        <f t="shared" si="109"/>
        <v>https://github.com/funkandwagnalls/pythonpentest</v>
      </c>
      <c r="B7000" s="1" t="s">
        <v>43999</v>
      </c>
      <c r="C7000" s="1" t="s">
        <v>44000</v>
      </c>
      <c r="D7000" s="1" t="s">
        <v>44001</v>
      </c>
      <c r="E7000" s="1" t="b">
        <v>0</v>
      </c>
      <c r="F7000" s="1">
        <v>37</v>
      </c>
      <c r="G7000" s="1" t="b">
        <v>1</v>
      </c>
      <c r="H7000" s="1" t="b">
        <v>0</v>
      </c>
      <c r="I7000" s="1" t="s">
        <v>24</v>
      </c>
      <c r="J7000" s="1" t="s">
        <v>56</v>
      </c>
      <c r="K7000" s="1" t="s">
        <v>44002</v>
      </c>
      <c r="L7000" s="1">
        <v>0</v>
      </c>
      <c r="M7000" s="1" t="s">
        <v>44003</v>
      </c>
      <c r="N7000" s="1">
        <v>452</v>
      </c>
      <c r="O7000" s="1">
        <v>81</v>
      </c>
      <c r="P7000" s="1" t="s">
        <v>44004</v>
      </c>
      <c r="Q7000" s="1">
        <v>81</v>
      </c>
      <c r="R7000" s="1">
        <v>6</v>
      </c>
      <c r="S7000" s="1" t="str">
        <f>VLOOKUP(R7000,[1]Sheet1!$A$1:$D$50,2,0)</f>
        <v>css + control + contain + view + will</v>
      </c>
      <c r="T7000" s="1" t="str">
        <f>VLOOKUP(R7000,[1]Sheet1!$A$1:$D$50,3,0)</f>
        <v>CSS</v>
      </c>
      <c r="U7000" s="1" t="s">
        <v>51</v>
      </c>
    </row>
    <row r="7001" spans="1:21" x14ac:dyDescent="0.25">
      <c r="A7001" s="1" t="str">
        <f t="shared" si="109"/>
        <v>https://github.com/jorgenkg/python-proxy-rotator</v>
      </c>
      <c r="B7001" s="1" t="s">
        <v>44005</v>
      </c>
      <c r="C7001" s="1" t="s">
        <v>44006</v>
      </c>
      <c r="D7001" s="1" t="s">
        <v>44007</v>
      </c>
      <c r="E7001" s="1" t="b">
        <v>0</v>
      </c>
      <c r="F7001" s="1">
        <v>8</v>
      </c>
      <c r="G7001" s="1" t="b">
        <v>1</v>
      </c>
      <c r="H7001" s="1" t="b">
        <v>0</v>
      </c>
      <c r="I7001" s="1"/>
      <c r="J7001" s="1" t="s">
        <v>56</v>
      </c>
      <c r="K7001" s="1" t="s">
        <v>44008</v>
      </c>
      <c r="L7001" s="1">
        <v>0</v>
      </c>
      <c r="M7001" s="1" t="s">
        <v>44009</v>
      </c>
      <c r="N7001" s="1">
        <v>504</v>
      </c>
      <c r="O7001" s="1">
        <v>23</v>
      </c>
      <c r="P7001" s="1" t="s">
        <v>44010</v>
      </c>
      <c r="Q7001" s="1">
        <v>23</v>
      </c>
      <c r="R7001" s="1">
        <v>5</v>
      </c>
      <c r="S7001" s="1" t="str">
        <f>VLOOKUP(R7001,[1]Sheet1!$A$1:$D$50,2,0)</f>
        <v>powershel + erlang + websit + cookbook + attack</v>
      </c>
      <c r="T7001" s="1" t="str">
        <f>VLOOKUP(R7001,[1]Sheet1!$A$1:$D$50,3,0)</f>
        <v>Others/Undetermined</v>
      </c>
      <c r="U7001" s="1" t="s">
        <v>68</v>
      </c>
    </row>
    <row r="7002" spans="1:21" x14ac:dyDescent="0.25">
      <c r="A7002" s="1" t="str">
        <f t="shared" si="109"/>
        <v>https://github.com/nitely/python-react-v8</v>
      </c>
      <c r="B7002" s="1" t="s">
        <v>44011</v>
      </c>
      <c r="C7002" s="1" t="s">
        <v>44012</v>
      </c>
      <c r="D7002" s="1" t="s">
        <v>44013</v>
      </c>
      <c r="E7002" s="1" t="b">
        <v>0</v>
      </c>
      <c r="F7002" s="1">
        <v>1</v>
      </c>
      <c r="G7002" s="1" t="b">
        <v>1</v>
      </c>
      <c r="H7002" s="1" t="b">
        <v>0</v>
      </c>
      <c r="I7002" s="1" t="s">
        <v>44014</v>
      </c>
      <c r="J7002" s="1" t="s">
        <v>56</v>
      </c>
      <c r="K7002" s="1" t="s">
        <v>44015</v>
      </c>
      <c r="L7002" s="1">
        <v>1</v>
      </c>
      <c r="M7002" s="1" t="s">
        <v>44016</v>
      </c>
      <c r="N7002" s="1">
        <v>78</v>
      </c>
      <c r="O7002" s="1">
        <v>21</v>
      </c>
      <c r="P7002" s="1" t="s">
        <v>44017</v>
      </c>
      <c r="Q7002" s="1">
        <v>21</v>
      </c>
      <c r="R7002" s="1">
        <v>45</v>
      </c>
      <c r="S7002" s="1" t="str">
        <f>VLOOKUP(R7002,[1]Sheet1!$A$1:$D$50,2,0)</f>
        <v>output + color + build + implement + render</v>
      </c>
      <c r="T7002" s="1" t="str">
        <f>VLOOKUP(R7002,[1]Sheet1!$A$1:$D$50,3,0)</f>
        <v>Rendering</v>
      </c>
      <c r="U7002" s="1" t="s">
        <v>123</v>
      </c>
    </row>
    <row r="7003" spans="1:21" x14ac:dyDescent="0.25">
      <c r="A7003" s="1" t="str">
        <f t="shared" si="109"/>
        <v>https://github.com/jparise/python-reloader</v>
      </c>
      <c r="B7003" s="1" t="s">
        <v>44018</v>
      </c>
      <c r="C7003" s="1" t="s">
        <v>44019</v>
      </c>
      <c r="D7003" s="1" t="s">
        <v>44020</v>
      </c>
      <c r="E7003" s="1" t="b">
        <v>0</v>
      </c>
      <c r="F7003" s="1">
        <v>18</v>
      </c>
      <c r="G7003" s="1" t="b">
        <v>1</v>
      </c>
      <c r="H7003" s="1" t="b">
        <v>0</v>
      </c>
      <c r="I7003" s="1" t="s">
        <v>44021</v>
      </c>
      <c r="J7003" s="1" t="s">
        <v>56</v>
      </c>
      <c r="K7003" s="1" t="s">
        <v>44022</v>
      </c>
      <c r="L7003" s="1">
        <v>3</v>
      </c>
      <c r="M7003" s="1" t="s">
        <v>44023</v>
      </c>
      <c r="N7003" s="1">
        <v>243</v>
      </c>
      <c r="O7003" s="1">
        <v>90</v>
      </c>
      <c r="P7003" s="1" t="s">
        <v>44024</v>
      </c>
      <c r="Q7003" s="1">
        <v>90</v>
      </c>
      <c r="R7003" s="1">
        <v>33</v>
      </c>
      <c r="S7003" s="1" t="str">
        <f>VLOOKUP(R7003,[1]Sheet1!$A$1:$D$50,2,0)</f>
        <v>react + icon + redux + action + compon</v>
      </c>
      <c r="T7003" s="1" t="str">
        <f>VLOOKUP(R7003,[1]Sheet1!$A$1:$D$50,3,0)</f>
        <v>React Framework</v>
      </c>
      <c r="U7003" s="1" t="s">
        <v>527</v>
      </c>
    </row>
    <row r="7004" spans="1:21" x14ac:dyDescent="0.25">
      <c r="A7004" s="1" t="str">
        <f t="shared" si="109"/>
        <v>https://github.com/scaleway/python-scaleway</v>
      </c>
      <c r="B7004" s="1" t="s">
        <v>44025</v>
      </c>
      <c r="C7004" s="1" t="s">
        <v>44026</v>
      </c>
      <c r="D7004" s="1" t="s">
        <v>44027</v>
      </c>
      <c r="E7004" s="1" t="b">
        <v>0</v>
      </c>
      <c r="F7004" s="1">
        <v>7</v>
      </c>
      <c r="G7004" s="1" t="b">
        <v>1</v>
      </c>
      <c r="H7004" s="1" t="b">
        <v>0</v>
      </c>
      <c r="I7004" s="1" t="s">
        <v>44028</v>
      </c>
      <c r="J7004" s="1" t="s">
        <v>56</v>
      </c>
      <c r="K7004" s="1" t="s">
        <v>44029</v>
      </c>
      <c r="L7004" s="1">
        <v>0</v>
      </c>
      <c r="M7004" s="1" t="s">
        <v>44030</v>
      </c>
      <c r="N7004" s="1">
        <v>168</v>
      </c>
      <c r="O7004" s="1">
        <v>43</v>
      </c>
      <c r="P7004" s="1" t="s">
        <v>44031</v>
      </c>
      <c r="Q7004" s="1">
        <v>43</v>
      </c>
      <c r="R7004" s="1">
        <v>34</v>
      </c>
      <c r="S7004" s="1" t="str">
        <f>VLOOKUP(R7004,[1]Sheet1!$A$1:$D$50,2,0)</f>
        <v>api + librari + document + client + applic</v>
      </c>
      <c r="T7004" s="1" t="str">
        <f>VLOOKUP(R7004,[1]Sheet1!$A$1:$D$50,3,0)</f>
        <v>Web API</v>
      </c>
      <c r="U7004" s="1" t="s">
        <v>68</v>
      </c>
    </row>
    <row r="7005" spans="1:21" x14ac:dyDescent="0.25">
      <c r="A7005" s="1" t="str">
        <f t="shared" si="109"/>
        <v>https://github.com/locaweb/python-servicenow</v>
      </c>
      <c r="B7005" s="1" t="s">
        <v>44032</v>
      </c>
      <c r="C7005" s="1" t="s">
        <v>44033</v>
      </c>
      <c r="D7005" s="1" t="s">
        <v>44034</v>
      </c>
      <c r="E7005" s="1" t="b">
        <v>0</v>
      </c>
      <c r="F7005" s="1">
        <v>20</v>
      </c>
      <c r="G7005" s="1" t="b">
        <v>1</v>
      </c>
      <c r="H7005" s="1" t="b">
        <v>0</v>
      </c>
      <c r="I7005" s="1" t="s">
        <v>24</v>
      </c>
      <c r="J7005" s="1" t="s">
        <v>56</v>
      </c>
      <c r="K7005" s="1" t="s">
        <v>44035</v>
      </c>
      <c r="L7005" s="1">
        <v>1</v>
      </c>
      <c r="M7005" s="1" t="s">
        <v>44036</v>
      </c>
      <c r="N7005" s="1">
        <v>55</v>
      </c>
      <c r="O7005" s="1">
        <v>28</v>
      </c>
      <c r="P7005" s="1" t="s">
        <v>44037</v>
      </c>
      <c r="Q7005" s="1">
        <v>28</v>
      </c>
      <c r="R7005" s="1">
        <v>34</v>
      </c>
      <c r="S7005" s="1" t="str">
        <f>VLOOKUP(R7005,[1]Sheet1!$A$1:$D$50,2,0)</f>
        <v>api + librari + document + client + applic</v>
      </c>
      <c r="T7005" s="1" t="str">
        <f>VLOOKUP(R7005,[1]Sheet1!$A$1:$D$50,3,0)</f>
        <v>Web API</v>
      </c>
      <c r="U7005" s="1" t="s">
        <v>68</v>
      </c>
    </row>
    <row r="7006" spans="1:21" x14ac:dyDescent="0.25">
      <c r="A7006" s="1" t="str">
        <f t="shared" si="109"/>
        <v>https://github.com/benweatherman/python-ship</v>
      </c>
      <c r="B7006" s="1" t="s">
        <v>44038</v>
      </c>
      <c r="C7006" s="1" t="s">
        <v>44039</v>
      </c>
      <c r="D7006" s="1" t="s">
        <v>44040</v>
      </c>
      <c r="E7006" s="1" t="b">
        <v>0</v>
      </c>
      <c r="F7006" s="1">
        <v>21</v>
      </c>
      <c r="G7006" s="1" t="b">
        <v>1</v>
      </c>
      <c r="H7006" s="1" t="b">
        <v>0</v>
      </c>
      <c r="I7006" s="1"/>
      <c r="J7006" s="1" t="s">
        <v>56</v>
      </c>
      <c r="K7006" s="1" t="s">
        <v>44041</v>
      </c>
      <c r="L7006" s="1">
        <v>0</v>
      </c>
      <c r="M7006" s="1" t="s">
        <v>44042</v>
      </c>
      <c r="N7006" s="1">
        <v>1003</v>
      </c>
      <c r="O7006" s="1">
        <v>36</v>
      </c>
      <c r="P7006" s="1" t="s">
        <v>44043</v>
      </c>
      <c r="Q7006" s="1">
        <v>36</v>
      </c>
      <c r="R7006" s="1">
        <v>11</v>
      </c>
      <c r="S7006" s="1" t="str">
        <f>VLOOKUP(R7006,[1]Sheet1!$A$1:$D$50,2,0)</f>
        <v>game + materi + bot + irc + chat</v>
      </c>
      <c r="T7006" s="1" t="str">
        <f>VLOOKUP(R7006,[1]Sheet1!$A$1:$D$50,3,0)</f>
        <v>Gaming and Chat</v>
      </c>
      <c r="U7006" s="1" t="s">
        <v>60</v>
      </c>
    </row>
    <row r="7007" spans="1:21" x14ac:dyDescent="0.25">
      <c r="A7007" s="1" t="str">
        <f t="shared" si="109"/>
        <v>https://github.com/andrix/python-snappy</v>
      </c>
      <c r="B7007" s="1" t="s">
        <v>44044</v>
      </c>
      <c r="C7007" s="1" t="s">
        <v>44045</v>
      </c>
      <c r="D7007" s="1" t="s">
        <v>44046</v>
      </c>
      <c r="E7007" s="1" t="b">
        <v>0</v>
      </c>
      <c r="F7007" s="1">
        <v>36</v>
      </c>
      <c r="G7007" s="1" t="b">
        <v>1</v>
      </c>
      <c r="H7007" s="1" t="b">
        <v>0</v>
      </c>
      <c r="I7007" s="1"/>
      <c r="J7007" s="1" t="s">
        <v>56</v>
      </c>
      <c r="K7007" s="1" t="s">
        <v>44047</v>
      </c>
      <c r="L7007" s="1">
        <v>13</v>
      </c>
      <c r="M7007" s="1" t="s">
        <v>44048</v>
      </c>
      <c r="N7007" s="1">
        <v>306</v>
      </c>
      <c r="O7007" s="1">
        <v>205</v>
      </c>
      <c r="P7007" s="1" t="s">
        <v>44049</v>
      </c>
      <c r="Q7007" s="1">
        <v>205</v>
      </c>
      <c r="R7007" s="1">
        <v>38</v>
      </c>
      <c r="S7007" s="1" t="str">
        <f>VLOOKUP(R7007,[1]Sheet1!$A$1:$D$50,2,0)</f>
        <v>file + project + librari + will + code</v>
      </c>
      <c r="T7007" s="1" t="str">
        <f>VLOOKUP(R7007,[1]Sheet1!$A$1:$D$50,3,0)</f>
        <v>Project Structure</v>
      </c>
      <c r="U7007" s="1" t="s">
        <v>68</v>
      </c>
    </row>
    <row r="7008" spans="1:21" x14ac:dyDescent="0.25">
      <c r="A7008" s="1" t="str">
        <f t="shared" si="109"/>
        <v>https://github.com/colinmarc/python-spdy</v>
      </c>
      <c r="B7008" s="1" t="s">
        <v>44050</v>
      </c>
      <c r="C7008" s="1" t="s">
        <v>44051</v>
      </c>
      <c r="D7008" s="1" t="s">
        <v>44052</v>
      </c>
      <c r="E7008" s="1" t="b">
        <v>0</v>
      </c>
      <c r="F7008" s="1">
        <v>9</v>
      </c>
      <c r="G7008" s="1" t="b">
        <v>1</v>
      </c>
      <c r="H7008" s="1" t="b">
        <v>0</v>
      </c>
      <c r="I7008" s="1"/>
      <c r="J7008" s="1" t="s">
        <v>56</v>
      </c>
      <c r="K7008" s="1" t="s">
        <v>44053</v>
      </c>
      <c r="L7008" s="1">
        <v>0</v>
      </c>
      <c r="M7008" s="1" t="s">
        <v>44054</v>
      </c>
      <c r="N7008" s="1">
        <v>178</v>
      </c>
      <c r="O7008" s="1">
        <v>32</v>
      </c>
      <c r="P7008" s="1" t="s">
        <v>44055</v>
      </c>
      <c r="Q7008" s="1">
        <v>32</v>
      </c>
      <c r="R7008" s="1">
        <v>44</v>
      </c>
      <c r="S7008" s="1" t="str">
        <f>VLOOKUP(R7008,[1]Sheet1!$A$1:$D$50,2,0)</f>
        <v>gem + log + rubi + rail + support</v>
      </c>
      <c r="T7008" s="1" t="str">
        <f>VLOOKUP(R7008,[1]Sheet1!$A$1:$D$50,3,0)</f>
        <v>Ruby</v>
      </c>
      <c r="U7008" s="1" t="s">
        <v>264</v>
      </c>
    </row>
    <row r="7009" spans="1:21" x14ac:dyDescent="0.25">
      <c r="A7009" s="1" t="str">
        <f t="shared" si="109"/>
        <v>https://github.com/davisp/python-spidermonkey</v>
      </c>
      <c r="B7009" s="1" t="s">
        <v>44056</v>
      </c>
      <c r="C7009" s="1" t="s">
        <v>44057</v>
      </c>
      <c r="D7009" s="1" t="s">
        <v>44058</v>
      </c>
      <c r="E7009" s="1" t="b">
        <v>0</v>
      </c>
      <c r="F7009" s="1">
        <v>60</v>
      </c>
      <c r="G7009" s="1" t="b">
        <v>0</v>
      </c>
      <c r="H7009" s="1" t="b">
        <v>0</v>
      </c>
      <c r="I7009" s="1" t="s">
        <v>44059</v>
      </c>
      <c r="J7009" s="1" t="s">
        <v>241</v>
      </c>
      <c r="K7009" s="1" t="s">
        <v>44060</v>
      </c>
      <c r="L7009" s="1">
        <v>2</v>
      </c>
      <c r="M7009" s="1" t="s">
        <v>44061</v>
      </c>
      <c r="N7009" s="1">
        <v>1569</v>
      </c>
      <c r="O7009" s="1">
        <v>241</v>
      </c>
      <c r="P7009" s="1" t="s">
        <v>44062</v>
      </c>
      <c r="Q7009" s="1">
        <v>241</v>
      </c>
      <c r="R7009" s="1">
        <v>31</v>
      </c>
      <c r="S7009" s="1" t="str">
        <f>VLOOKUP(R7009,[1]Sheet1!$A$1:$D$50,2,0)</f>
        <v>test + pull + unit + fork + request</v>
      </c>
      <c r="T7009" s="1" t="str">
        <f>VLOOKUP(R7009,[1]Sheet1!$A$1:$D$50,3,0)</f>
        <v>testing in distributed repo</v>
      </c>
      <c r="U7009" s="1" t="s">
        <v>28</v>
      </c>
    </row>
    <row r="7010" spans="1:21" x14ac:dyDescent="0.25">
      <c r="A7010" s="1" t="str">
        <f t="shared" si="109"/>
        <v>https://github.com/brotchie/python-sty</v>
      </c>
      <c r="B7010" s="1" t="s">
        <v>44063</v>
      </c>
      <c r="C7010" s="1" t="s">
        <v>44064</v>
      </c>
      <c r="D7010" s="1" t="s">
        <v>44065</v>
      </c>
      <c r="E7010" s="1" t="b">
        <v>0</v>
      </c>
      <c r="F7010" s="1">
        <v>17</v>
      </c>
      <c r="G7010" s="1" t="b">
        <v>1</v>
      </c>
      <c r="H7010" s="1" t="b">
        <v>0</v>
      </c>
      <c r="I7010" s="1"/>
      <c r="J7010" s="1" t="s">
        <v>32</v>
      </c>
      <c r="K7010" s="1" t="s">
        <v>44066</v>
      </c>
      <c r="L7010" s="1">
        <v>3</v>
      </c>
      <c r="M7010" s="1" t="s">
        <v>44067</v>
      </c>
      <c r="N7010" s="1">
        <v>111</v>
      </c>
      <c r="O7010" s="1">
        <v>30</v>
      </c>
      <c r="P7010" s="1" t="s">
        <v>44068</v>
      </c>
      <c r="Q7010" s="1">
        <v>30</v>
      </c>
      <c r="R7010" s="1">
        <v>40</v>
      </c>
      <c r="S7010" s="1" t="str">
        <f>VLOOKUP(R7010,[1]Sheet1!$A$1:$D$50,2,0)</f>
        <v>task + plug + job + card + metric</v>
      </c>
      <c r="T7010" s="1" t="str">
        <f>VLOOKUP(R7010,[1]Sheet1!$A$1:$D$50,3,0)</f>
        <v>Others/Undetermined</v>
      </c>
      <c r="U7010" s="1" t="s">
        <v>68</v>
      </c>
    </row>
    <row r="7011" spans="1:21" x14ac:dyDescent="0.25">
      <c r="A7011" s="1" t="str">
        <f t="shared" si="109"/>
        <v>https://github.com/stoive/pythontutorial</v>
      </c>
      <c r="B7011" s="1" t="s">
        <v>44069</v>
      </c>
      <c r="C7011" s="1" t="s">
        <v>44070</v>
      </c>
      <c r="D7011" s="1" t="s">
        <v>44071</v>
      </c>
      <c r="E7011" s="1" t="b">
        <v>0</v>
      </c>
      <c r="F7011" s="1">
        <v>27</v>
      </c>
      <c r="G7011" s="1" t="b">
        <v>1</v>
      </c>
      <c r="H7011" s="1" t="b">
        <v>0</v>
      </c>
      <c r="I7011" s="1" t="s">
        <v>24</v>
      </c>
      <c r="J7011" s="1" t="s">
        <v>24</v>
      </c>
      <c r="K7011" s="1" t="s">
        <v>44072</v>
      </c>
      <c r="L7011" s="1">
        <v>1</v>
      </c>
      <c r="M7011" s="1" t="s">
        <v>44073</v>
      </c>
      <c r="N7011" s="1">
        <v>258</v>
      </c>
      <c r="O7011" s="1">
        <v>30</v>
      </c>
      <c r="P7011" s="1" t="s">
        <v>44074</v>
      </c>
      <c r="Q7011" s="1">
        <v>30</v>
      </c>
      <c r="R7011" s="1">
        <v>37</v>
      </c>
      <c r="S7011" s="1" t="str">
        <f>VLOOKUP(R7011,[1]Sheet1!$A$1:$D$50,2,0)</f>
        <v>split + flask + sprite + kit + middlewar</v>
      </c>
      <c r="T7011" s="1" t="str">
        <f>VLOOKUP(R7011,[1]Sheet1!$A$1:$D$50,3,0)</f>
        <v>Others/Undetermined</v>
      </c>
      <c r="U7011" s="1" t="s">
        <v>68</v>
      </c>
    </row>
    <row r="7012" spans="1:21" x14ac:dyDescent="0.25">
      <c r="A7012" s="1" t="str">
        <f t="shared" si="109"/>
        <v>https://github.com/matiasb/python-unidiff</v>
      </c>
      <c r="B7012" s="1" t="s">
        <v>44075</v>
      </c>
      <c r="C7012" s="1" t="s">
        <v>44076</v>
      </c>
      <c r="D7012" s="1" t="s">
        <v>44077</v>
      </c>
      <c r="E7012" s="1" t="b">
        <v>0</v>
      </c>
      <c r="F7012" s="1">
        <v>22</v>
      </c>
      <c r="G7012" s="1" t="b">
        <v>1</v>
      </c>
      <c r="H7012" s="1" t="b">
        <v>0</v>
      </c>
      <c r="I7012" s="1" t="s">
        <v>44078</v>
      </c>
      <c r="J7012" s="1" t="s">
        <v>56</v>
      </c>
      <c r="K7012" s="1" t="s">
        <v>44079</v>
      </c>
      <c r="L7012" s="1">
        <v>8</v>
      </c>
      <c r="M7012" s="1" t="s">
        <v>44080</v>
      </c>
      <c r="N7012" s="1">
        <v>95</v>
      </c>
      <c r="O7012" s="1">
        <v>51</v>
      </c>
      <c r="P7012" s="1" t="s">
        <v>6871</v>
      </c>
      <c r="Q7012" s="1">
        <v>51</v>
      </c>
      <c r="R7012" s="1">
        <v>34</v>
      </c>
      <c r="S7012" s="1" t="str">
        <f>VLOOKUP(R7012,[1]Sheet1!$A$1:$D$50,2,0)</f>
        <v>api + librari + document + client + applic</v>
      </c>
      <c r="T7012" s="1" t="str">
        <f>VLOOKUP(R7012,[1]Sheet1!$A$1:$D$50,3,0)</f>
        <v>Web API</v>
      </c>
      <c r="U7012" s="1" t="s">
        <v>68</v>
      </c>
    </row>
    <row r="7013" spans="1:21" x14ac:dyDescent="0.25">
      <c r="A7013" s="1" t="str">
        <f t="shared" si="109"/>
        <v>https://github.com/theskumar/python-usernames</v>
      </c>
      <c r="B7013" s="1" t="s">
        <v>44081</v>
      </c>
      <c r="C7013" s="1" t="s">
        <v>44082</v>
      </c>
      <c r="D7013" s="1" t="s">
        <v>44083</v>
      </c>
      <c r="E7013" s="1" t="b">
        <v>0</v>
      </c>
      <c r="F7013" s="1">
        <v>4</v>
      </c>
      <c r="G7013" s="1" t="b">
        <v>1</v>
      </c>
      <c r="H7013" s="1" t="b">
        <v>0</v>
      </c>
      <c r="I7013" s="1"/>
      <c r="J7013" s="1" t="s">
        <v>56</v>
      </c>
      <c r="K7013" s="1" t="s">
        <v>44084</v>
      </c>
      <c r="L7013" s="1">
        <v>0</v>
      </c>
      <c r="M7013" s="1" t="s">
        <v>44085</v>
      </c>
      <c r="N7013" s="1">
        <v>20</v>
      </c>
      <c r="O7013" s="1">
        <v>48</v>
      </c>
      <c r="P7013" s="1" t="s">
        <v>44086</v>
      </c>
      <c r="Q7013" s="1">
        <v>48</v>
      </c>
      <c r="R7013" s="1">
        <v>47</v>
      </c>
      <c r="S7013" s="1" t="str">
        <f>VLOOKUP(R7013,[1]Sheet1!$A$1:$D$50,2,0)</f>
        <v>version + learn + video + effect + pagin</v>
      </c>
      <c r="T7013" s="1" t="str">
        <f>VLOOKUP(R7013,[1]Sheet1!$A$1:$D$50,3,0)</f>
        <v>Others/Undetermined</v>
      </c>
      <c r="U7013" s="1" t="s">
        <v>68</v>
      </c>
    </row>
    <row r="7014" spans="1:21" x14ac:dyDescent="0.25">
      <c r="A7014" s="1" t="str">
        <f t="shared" si="109"/>
        <v>https://github.com/votesmart/python-votesmart</v>
      </c>
      <c r="B7014" s="1" t="s">
        <v>44087</v>
      </c>
      <c r="C7014" s="1" t="s">
        <v>44088</v>
      </c>
      <c r="D7014" s="1" t="s">
        <v>44089</v>
      </c>
      <c r="E7014" s="1" t="b">
        <v>0</v>
      </c>
      <c r="F7014" s="1">
        <v>19</v>
      </c>
      <c r="G7014" s="1" t="b">
        <v>1</v>
      </c>
      <c r="H7014" s="1" t="b">
        <v>0</v>
      </c>
      <c r="I7014" s="1"/>
      <c r="J7014" s="1" t="s">
        <v>56</v>
      </c>
      <c r="K7014" s="1" t="s">
        <v>44090</v>
      </c>
      <c r="L7014" s="1">
        <v>2</v>
      </c>
      <c r="M7014" s="1" t="s">
        <v>44091</v>
      </c>
      <c r="N7014" s="1">
        <v>40</v>
      </c>
      <c r="O7014" s="1">
        <v>40</v>
      </c>
      <c r="P7014" s="1" t="s">
        <v>44092</v>
      </c>
      <c r="Q7014" s="1">
        <v>40</v>
      </c>
      <c r="R7014" s="1">
        <v>27</v>
      </c>
      <c r="S7014" s="1" t="str">
        <f>VLOOKUP(R7014,[1]Sheet1!$A$1:$D$50,2,0)</f>
        <v>color + swift + java + gener + convert</v>
      </c>
      <c r="T7014" s="1" t="str">
        <f>VLOOKUP(R7014,[1]Sheet1!$A$1:$D$50,3,0)</f>
        <v>Others/Undetermined</v>
      </c>
      <c r="U7014" s="1" t="s">
        <v>68</v>
      </c>
    </row>
    <row r="7015" spans="1:21" x14ac:dyDescent="0.25">
      <c r="A7015" s="1" t="str">
        <f t="shared" si="109"/>
        <v>https://github.com/kjam/python-web-scraping-tutorial</v>
      </c>
      <c r="B7015" s="1" t="s">
        <v>44093</v>
      </c>
      <c r="C7015" s="1" t="s">
        <v>44094</v>
      </c>
      <c r="D7015" s="1" t="s">
        <v>44095</v>
      </c>
      <c r="E7015" s="1" t="b">
        <v>0</v>
      </c>
      <c r="F7015" s="1">
        <v>92</v>
      </c>
      <c r="G7015" s="1" t="b">
        <v>1</v>
      </c>
      <c r="H7015" s="1" t="b">
        <v>0</v>
      </c>
      <c r="I7015" s="1" t="s">
        <v>24</v>
      </c>
      <c r="J7015" s="1" t="s">
        <v>56</v>
      </c>
      <c r="K7015" s="1" t="s">
        <v>44096</v>
      </c>
      <c r="L7015" s="1">
        <v>0</v>
      </c>
      <c r="M7015" s="1" t="s">
        <v>44097</v>
      </c>
      <c r="N7015" s="1">
        <v>29218</v>
      </c>
      <c r="O7015" s="1">
        <v>73</v>
      </c>
      <c r="P7015" s="1" t="s">
        <v>44098</v>
      </c>
      <c r="Q7015" s="1">
        <v>73</v>
      </c>
      <c r="R7015" s="1">
        <v>0</v>
      </c>
      <c r="S7015" s="1" t="str">
        <f>VLOOKUP(R7015,[1]Sheet1!$A$1:$D$50,2,0)</f>
        <v>data + dataset + analysi + book + code</v>
      </c>
      <c r="T7015" s="1" t="str">
        <f>VLOOKUP(R7015,[1]Sheet1!$A$1:$D$50,3,0)</f>
        <v>DATA Analysis</v>
      </c>
      <c r="U7015" s="1" t="s">
        <v>76</v>
      </c>
    </row>
    <row r="7016" spans="1:21" x14ac:dyDescent="0.25">
      <c r="A7016" s="1" t="str">
        <f t="shared" si="109"/>
        <v>https://github.com/lemonad/python-yammer-oauth</v>
      </c>
      <c r="B7016" s="1" t="s">
        <v>44099</v>
      </c>
      <c r="C7016" s="1" t="s">
        <v>44100</v>
      </c>
      <c r="D7016" s="1" t="s">
        <v>44101</v>
      </c>
      <c r="E7016" s="1" t="b">
        <v>0</v>
      </c>
      <c r="F7016" s="1">
        <v>7</v>
      </c>
      <c r="G7016" s="1" t="b">
        <v>1</v>
      </c>
      <c r="H7016" s="1" t="b">
        <v>1</v>
      </c>
      <c r="I7016" s="1"/>
      <c r="J7016" s="1" t="s">
        <v>56</v>
      </c>
      <c r="K7016" s="1" t="s">
        <v>44102</v>
      </c>
      <c r="L7016" s="1">
        <v>0</v>
      </c>
      <c r="M7016" s="1" t="s">
        <v>44103</v>
      </c>
      <c r="N7016" s="1">
        <v>102</v>
      </c>
      <c r="O7016" s="1">
        <v>20</v>
      </c>
      <c r="P7016" s="1" t="s">
        <v>44104</v>
      </c>
      <c r="Q7016" s="1">
        <v>20</v>
      </c>
      <c r="R7016" s="1">
        <v>20</v>
      </c>
      <c r="S7016" s="1" t="str">
        <f>VLOOKUP(R7016,[1]Sheet1!$A$1:$D$50,2,0)</f>
        <v>user + databas + will + configur + server</v>
      </c>
      <c r="T7016" s="1" t="str">
        <f>VLOOKUP(R7016,[1]Sheet1!$A$1:$D$50,3,0)</f>
        <v>User Access/Login</v>
      </c>
      <c r="U7016" s="1" t="s">
        <v>172</v>
      </c>
    </row>
    <row r="7017" spans="1:21" x14ac:dyDescent="0.25">
      <c r="A7017" s="1" t="str">
        <f t="shared" si="109"/>
        <v>https://github.com/bitcraft/PyTMX</v>
      </c>
      <c r="B7017" s="1" t="s">
        <v>44105</v>
      </c>
      <c r="C7017" s="1" t="s">
        <v>44106</v>
      </c>
      <c r="D7017" s="1" t="s">
        <v>44107</v>
      </c>
      <c r="E7017" s="1" t="b">
        <v>0</v>
      </c>
      <c r="F7017" s="1">
        <v>35</v>
      </c>
      <c r="G7017" s="1" t="b">
        <v>1</v>
      </c>
      <c r="H7017" s="1" t="b">
        <v>0</v>
      </c>
      <c r="I7017" s="1"/>
      <c r="J7017" s="1" t="s">
        <v>56</v>
      </c>
      <c r="K7017" s="1" t="s">
        <v>44108</v>
      </c>
      <c r="L7017" s="1">
        <v>3</v>
      </c>
      <c r="M7017" s="1" t="s">
        <v>44109</v>
      </c>
      <c r="N7017" s="1">
        <v>2725</v>
      </c>
      <c r="O7017" s="1">
        <v>133</v>
      </c>
      <c r="P7017" s="1" t="s">
        <v>44110</v>
      </c>
      <c r="Q7017" s="1">
        <v>133</v>
      </c>
      <c r="R7017" s="1">
        <v>43</v>
      </c>
      <c r="S7017" s="1" t="str">
        <f>VLOOKUP(R7017,[1]Sheet1!$A$1:$D$50,2,0)</f>
        <v>git + commit + script + python + clojur</v>
      </c>
      <c r="T7017" s="1" t="str">
        <f>VLOOKUP(R7017,[1]Sheet1!$A$1:$D$50,3,0)</f>
        <v>Others/Undetermined</v>
      </c>
      <c r="U7017" s="1" t="s">
        <v>68</v>
      </c>
    </row>
    <row r="7018" spans="1:21" x14ac:dyDescent="0.25">
      <c r="A7018" s="1" t="str">
        <f t="shared" si="109"/>
        <v>https://github.com/benediktschmitt/py-ts3</v>
      </c>
      <c r="B7018" s="1" t="s">
        <v>44111</v>
      </c>
      <c r="C7018" s="1" t="s">
        <v>44112</v>
      </c>
      <c r="D7018" s="1" t="s">
        <v>44113</v>
      </c>
      <c r="E7018" s="1" t="b">
        <v>0</v>
      </c>
      <c r="F7018" s="1">
        <v>9</v>
      </c>
      <c r="G7018" s="1" t="b">
        <v>1</v>
      </c>
      <c r="H7018" s="1" t="b">
        <v>0</v>
      </c>
      <c r="I7018" s="1" t="s">
        <v>44114</v>
      </c>
      <c r="J7018" s="1" t="s">
        <v>56</v>
      </c>
      <c r="K7018" s="1" t="s">
        <v>44115</v>
      </c>
      <c r="L7018" s="1">
        <v>2</v>
      </c>
      <c r="M7018" s="1" t="s">
        <v>44116</v>
      </c>
      <c r="N7018" s="1">
        <v>543</v>
      </c>
      <c r="O7018" s="1">
        <v>51</v>
      </c>
      <c r="P7018" s="1" t="s">
        <v>44117</v>
      </c>
      <c r="Q7018" s="1">
        <v>51</v>
      </c>
      <c r="R7018" s="1">
        <v>36</v>
      </c>
      <c r="S7018" s="1" t="str">
        <f>VLOOKUP(R7018,[1]Sheet1!$A$1:$D$50,2,0)</f>
        <v>instal + file + packag + version + build</v>
      </c>
      <c r="T7018" s="1" t="str">
        <f>VLOOKUP(R7018,[1]Sheet1!$A$1:$D$50,3,0)</f>
        <v>Build Management</v>
      </c>
      <c r="U7018" s="1" t="s">
        <v>36</v>
      </c>
    </row>
    <row r="7019" spans="1:21" x14ac:dyDescent="0.25">
      <c r="A7019" s="1" t="str">
        <f t="shared" si="109"/>
        <v>https://github.com/semk/Pytt</v>
      </c>
      <c r="B7019" s="1" t="s">
        <v>44118</v>
      </c>
      <c r="C7019" s="1" t="s">
        <v>44119</v>
      </c>
      <c r="D7019" s="1" t="s">
        <v>44120</v>
      </c>
      <c r="E7019" s="1" t="b">
        <v>0</v>
      </c>
      <c r="F7019" s="1">
        <v>27</v>
      </c>
      <c r="G7019" s="1" t="b">
        <v>1</v>
      </c>
      <c r="H7019" s="1" t="b">
        <v>0</v>
      </c>
      <c r="I7019" s="1" t="s">
        <v>44121</v>
      </c>
      <c r="J7019" s="1" t="s">
        <v>56</v>
      </c>
      <c r="K7019" s="1" t="s">
        <v>44122</v>
      </c>
      <c r="L7019" s="1">
        <v>1</v>
      </c>
      <c r="M7019" s="1" t="s">
        <v>44123</v>
      </c>
      <c r="N7019" s="1">
        <v>173</v>
      </c>
      <c r="O7019" s="1">
        <v>60</v>
      </c>
      <c r="P7019" s="1" t="s">
        <v>44124</v>
      </c>
      <c r="Q7019" s="1">
        <v>60</v>
      </c>
      <c r="R7019" s="1">
        <v>34</v>
      </c>
      <c r="S7019" s="1" t="str">
        <f>VLOOKUP(R7019,[1]Sheet1!$A$1:$D$50,2,0)</f>
        <v>api + librari + document + client + applic</v>
      </c>
      <c r="T7019" s="1" t="str">
        <f>VLOOKUP(R7019,[1]Sheet1!$A$1:$D$50,3,0)</f>
        <v>Web API</v>
      </c>
      <c r="U7019" s="1" t="s">
        <v>68</v>
      </c>
    </row>
    <row r="7020" spans="1:21" x14ac:dyDescent="0.25">
      <c r="A7020" s="1" t="str">
        <f t="shared" si="109"/>
        <v>https://github.com/pyudev/pyudev</v>
      </c>
      <c r="B7020" s="1" t="s">
        <v>44125</v>
      </c>
      <c r="C7020" s="1" t="s">
        <v>44126</v>
      </c>
      <c r="D7020" s="1" t="s">
        <v>44127</v>
      </c>
      <c r="E7020" s="1" t="b">
        <v>0</v>
      </c>
      <c r="F7020" s="1">
        <v>17</v>
      </c>
      <c r="G7020" s="1" t="b">
        <v>0</v>
      </c>
      <c r="H7020" s="1" t="b">
        <v>0</v>
      </c>
      <c r="I7020" s="1" t="s">
        <v>44128</v>
      </c>
      <c r="J7020" s="1" t="s">
        <v>56</v>
      </c>
      <c r="K7020" s="1" t="s">
        <v>44129</v>
      </c>
      <c r="L7020" s="1">
        <v>36</v>
      </c>
      <c r="M7020" s="1" t="s">
        <v>44130</v>
      </c>
      <c r="N7020" s="1">
        <v>2117</v>
      </c>
      <c r="O7020" s="1">
        <v>49</v>
      </c>
      <c r="P7020" s="1" t="s">
        <v>44131</v>
      </c>
      <c r="Q7020" s="1">
        <v>49</v>
      </c>
      <c r="R7020" s="1">
        <v>27</v>
      </c>
      <c r="S7020" s="1" t="str">
        <f>VLOOKUP(R7020,[1]Sheet1!$A$1:$D$50,2,0)</f>
        <v>color + swift + java + gener + convert</v>
      </c>
      <c r="T7020" s="1" t="str">
        <f>VLOOKUP(R7020,[1]Sheet1!$A$1:$D$50,3,0)</f>
        <v>Others/Undetermined</v>
      </c>
      <c r="U7020" s="1" t="s">
        <v>68</v>
      </c>
    </row>
    <row r="7021" spans="1:21" x14ac:dyDescent="0.25">
      <c r="A7021" s="1" t="str">
        <f t="shared" si="109"/>
        <v>https://github.com/brokenseal/PyV8-OS-X</v>
      </c>
      <c r="B7021" s="1" t="s">
        <v>44132</v>
      </c>
      <c r="C7021" s="1" t="s">
        <v>44133</v>
      </c>
      <c r="D7021" s="1" t="s">
        <v>44134</v>
      </c>
      <c r="E7021" s="1" t="b">
        <v>0</v>
      </c>
      <c r="F7021" s="1">
        <v>10</v>
      </c>
      <c r="G7021" s="1" t="b">
        <v>1</v>
      </c>
      <c r="H7021" s="1" t="b">
        <v>0</v>
      </c>
      <c r="I7021" s="1"/>
      <c r="J7021" s="1" t="s">
        <v>56</v>
      </c>
      <c r="K7021" s="1" t="s">
        <v>44135</v>
      </c>
      <c r="L7021" s="1">
        <v>0</v>
      </c>
      <c r="M7021" s="1" t="s">
        <v>44136</v>
      </c>
      <c r="N7021" s="1">
        <v>3142</v>
      </c>
      <c r="O7021" s="1">
        <v>62</v>
      </c>
      <c r="P7021" s="1" t="s">
        <v>44137</v>
      </c>
      <c r="Q7021" s="1">
        <v>62</v>
      </c>
      <c r="R7021" s="1">
        <v>36</v>
      </c>
      <c r="S7021" s="1" t="str">
        <f>VLOOKUP(R7021,[1]Sheet1!$A$1:$D$50,2,0)</f>
        <v>instal + file + packag + version + build</v>
      </c>
      <c r="T7021" s="1" t="str">
        <f>VLOOKUP(R7021,[1]Sheet1!$A$1:$D$50,3,0)</f>
        <v>Build Management</v>
      </c>
      <c r="U7021" s="1" t="s">
        <v>36</v>
      </c>
    </row>
    <row r="7022" spans="1:21" x14ac:dyDescent="0.25">
      <c r="A7022" s="1" t="str">
        <f t="shared" si="109"/>
        <v>https://github.com/clowwindy/PyWebGet</v>
      </c>
      <c r="B7022" s="1" t="s">
        <v>44138</v>
      </c>
      <c r="C7022" s="1" t="s">
        <v>44139</v>
      </c>
      <c r="D7022" s="1" t="s">
        <v>44140</v>
      </c>
      <c r="E7022" s="1" t="b">
        <v>0</v>
      </c>
      <c r="F7022" s="1">
        <v>18</v>
      </c>
      <c r="G7022" s="1" t="b">
        <v>1</v>
      </c>
      <c r="H7022" s="1" t="b">
        <v>1</v>
      </c>
      <c r="I7022" s="1" t="s">
        <v>44141</v>
      </c>
      <c r="J7022" s="1" t="s">
        <v>56</v>
      </c>
      <c r="K7022" s="1" t="s">
        <v>44142</v>
      </c>
      <c r="L7022" s="1">
        <v>3</v>
      </c>
      <c r="M7022" s="1" t="s">
        <v>44143</v>
      </c>
      <c r="N7022" s="1">
        <v>1733</v>
      </c>
      <c r="O7022" s="1">
        <v>45</v>
      </c>
      <c r="P7022" s="1" t="s">
        <v>44144</v>
      </c>
      <c r="Q7022" s="1">
        <v>45</v>
      </c>
      <c r="R7022" s="1">
        <v>3</v>
      </c>
      <c r="S7022" s="1" t="str">
        <f>VLOOKUP(R7022,[1]Sheet1!$A$1:$D$50,2,0)</f>
        <v>imag + font + size + will + option</v>
      </c>
      <c r="T7022" s="1" t="str">
        <f>VLOOKUP(R7022,[1]Sheet1!$A$1:$D$50,3,0)</f>
        <v>UI Elements</v>
      </c>
      <c r="U7022" s="1" t="s">
        <v>123</v>
      </c>
    </row>
    <row r="7023" spans="1:21" x14ac:dyDescent="0.25">
      <c r="A7023" s="1" t="str">
        <f t="shared" si="109"/>
        <v>https://github.com/josephturnerjr/pywin-boilerplate</v>
      </c>
      <c r="B7023" s="1" t="s">
        <v>44145</v>
      </c>
      <c r="C7023" s="1" t="s">
        <v>44146</v>
      </c>
      <c r="D7023" s="1" t="s">
        <v>44147</v>
      </c>
      <c r="E7023" s="1" t="b">
        <v>0</v>
      </c>
      <c r="F7023" s="1">
        <v>0</v>
      </c>
      <c r="G7023" s="1" t="b">
        <v>1</v>
      </c>
      <c r="H7023" s="1" t="b">
        <v>0</v>
      </c>
      <c r="I7023" s="1" t="s">
        <v>24</v>
      </c>
      <c r="J7023" s="1" t="s">
        <v>56</v>
      </c>
      <c r="K7023" s="1" t="s">
        <v>44148</v>
      </c>
      <c r="L7023" s="1">
        <v>0</v>
      </c>
      <c r="M7023" s="1" t="s">
        <v>44149</v>
      </c>
      <c r="N7023" s="1">
        <v>123</v>
      </c>
      <c r="O7023" s="1">
        <v>28</v>
      </c>
      <c r="P7023" s="1" t="s">
        <v>44150</v>
      </c>
      <c r="Q7023" s="1">
        <v>28</v>
      </c>
      <c r="R7023" s="1">
        <v>38</v>
      </c>
      <c r="S7023" s="1" t="str">
        <f>VLOOKUP(R7023,[1]Sheet1!$A$1:$D$50,2,0)</f>
        <v>file + project + librari + will + code</v>
      </c>
      <c r="T7023" s="1" t="str">
        <f>VLOOKUP(R7023,[1]Sheet1!$A$1:$D$50,3,0)</f>
        <v>Project Structure</v>
      </c>
      <c r="U7023" s="1" t="s">
        <v>68</v>
      </c>
    </row>
    <row r="7024" spans="1:21" x14ac:dyDescent="0.25">
      <c r="A7024" s="1" t="str">
        <f t="shared" si="109"/>
        <v>https://github.com/spotify/pywk</v>
      </c>
      <c r="B7024" s="1" t="s">
        <v>44151</v>
      </c>
      <c r="C7024" s="1" t="s">
        <v>44152</v>
      </c>
      <c r="D7024" s="1" t="s">
        <v>44153</v>
      </c>
      <c r="E7024" s="1" t="b">
        <v>0</v>
      </c>
      <c r="F7024" s="1">
        <v>4</v>
      </c>
      <c r="G7024" s="1" t="b">
        <v>1</v>
      </c>
      <c r="H7024" s="1" t="b">
        <v>0</v>
      </c>
      <c r="I7024" s="1" t="s">
        <v>24</v>
      </c>
      <c r="J7024" s="1" t="s">
        <v>56</v>
      </c>
      <c r="K7024" s="1" t="s">
        <v>44154</v>
      </c>
      <c r="L7024" s="1">
        <v>0</v>
      </c>
      <c r="M7024" s="1" t="s">
        <v>44155</v>
      </c>
      <c r="N7024" s="1">
        <v>180</v>
      </c>
      <c r="O7024" s="1">
        <v>21</v>
      </c>
      <c r="P7024" s="1" t="s">
        <v>44156</v>
      </c>
      <c r="Q7024" s="1">
        <v>21</v>
      </c>
      <c r="R7024" s="1">
        <v>48</v>
      </c>
      <c r="S7024" s="1" t="str">
        <f>VLOOKUP(R7024,[1]Sheet1!$A$1:$D$50,2,0)</f>
        <v>twitter + grid + field + bootstrap + form</v>
      </c>
      <c r="T7024" s="1" t="str">
        <f>VLOOKUP(R7024,[1]Sheet1!$A$1:$D$50,3,0)</f>
        <v>Boot Strap Framework</v>
      </c>
      <c r="U7024" s="1" t="s">
        <v>362</v>
      </c>
    </row>
    <row r="7025" spans="1:21" x14ac:dyDescent="0.25">
      <c r="A7025" s="1" t="str">
        <f t="shared" si="109"/>
        <v>https://github.com/freakboy3742/pyxero</v>
      </c>
      <c r="B7025" s="1" t="s">
        <v>44157</v>
      </c>
      <c r="C7025" s="1" t="s">
        <v>44158</v>
      </c>
      <c r="D7025" s="1" t="s">
        <v>44159</v>
      </c>
      <c r="E7025" s="1" t="b">
        <v>0</v>
      </c>
      <c r="F7025" s="1">
        <v>99</v>
      </c>
      <c r="G7025" s="1" t="b">
        <v>1</v>
      </c>
      <c r="H7025" s="1" t="b">
        <v>0</v>
      </c>
      <c r="I7025" s="1" t="s">
        <v>24</v>
      </c>
      <c r="J7025" s="1" t="s">
        <v>56</v>
      </c>
      <c r="K7025" s="1" t="s">
        <v>44160</v>
      </c>
      <c r="L7025" s="1">
        <v>16</v>
      </c>
      <c r="M7025" s="1" t="s">
        <v>44161</v>
      </c>
      <c r="N7025" s="1">
        <v>393</v>
      </c>
      <c r="O7025" s="1">
        <v>102</v>
      </c>
      <c r="P7025" s="1" t="s">
        <v>44162</v>
      </c>
      <c r="Q7025" s="1">
        <v>102</v>
      </c>
      <c r="R7025" s="1">
        <v>34</v>
      </c>
      <c r="S7025" s="1" t="str">
        <f>VLOOKUP(R7025,[1]Sheet1!$A$1:$D$50,2,0)</f>
        <v>api + librari + document + client + applic</v>
      </c>
      <c r="T7025" s="1" t="str">
        <f>VLOOKUP(R7025,[1]Sheet1!$A$1:$D$50,3,0)</f>
        <v>Web API</v>
      </c>
      <c r="U7025" s="1" t="s">
        <v>68</v>
      </c>
    </row>
    <row r="7026" spans="1:21" x14ac:dyDescent="0.25">
      <c r="A7026" s="1" t="str">
        <f t="shared" si="109"/>
        <v>https://github.com/Jajcus/pyxmpp2</v>
      </c>
      <c r="B7026" s="1" t="s">
        <v>44163</v>
      </c>
      <c r="C7026" s="1" t="s">
        <v>44164</v>
      </c>
      <c r="D7026" s="1" t="s">
        <v>44165</v>
      </c>
      <c r="E7026" s="1" t="b">
        <v>0</v>
      </c>
      <c r="F7026" s="1">
        <v>48</v>
      </c>
      <c r="G7026" s="1" t="b">
        <v>1</v>
      </c>
      <c r="H7026" s="1" t="b">
        <v>1</v>
      </c>
      <c r="I7026" s="1" t="s">
        <v>44166</v>
      </c>
      <c r="J7026" s="1" t="s">
        <v>56</v>
      </c>
      <c r="K7026" s="1" t="s">
        <v>44167</v>
      </c>
      <c r="L7026" s="1">
        <v>24</v>
      </c>
      <c r="M7026" s="1" t="s">
        <v>44168</v>
      </c>
      <c r="N7026" s="1">
        <v>5503</v>
      </c>
      <c r="O7026" s="1">
        <v>161</v>
      </c>
      <c r="P7026" s="1" t="s">
        <v>44169</v>
      </c>
      <c r="Q7026" s="1">
        <v>161</v>
      </c>
      <c r="R7026" s="1">
        <v>36</v>
      </c>
      <c r="S7026" s="1" t="str">
        <f>VLOOKUP(R7026,[1]Sheet1!$A$1:$D$50,2,0)</f>
        <v>instal + file + packag + version + build</v>
      </c>
      <c r="T7026" s="1" t="str">
        <f>VLOOKUP(R7026,[1]Sheet1!$A$1:$D$50,3,0)</f>
        <v>Build Management</v>
      </c>
      <c r="U7026" s="1" t="s">
        <v>36</v>
      </c>
    </row>
    <row r="7027" spans="1:21" x14ac:dyDescent="0.25">
      <c r="A7027" s="1" t="str">
        <f t="shared" si="109"/>
        <v>https://github.com/lukecyca/pyzabbix</v>
      </c>
      <c r="B7027" s="1" t="s">
        <v>44170</v>
      </c>
      <c r="C7027" s="1" t="s">
        <v>44171</v>
      </c>
      <c r="D7027" s="1" t="s">
        <v>44172</v>
      </c>
      <c r="E7027" s="1" t="b">
        <v>0</v>
      </c>
      <c r="F7027" s="1">
        <v>123</v>
      </c>
      <c r="G7027" s="1" t="b">
        <v>1</v>
      </c>
      <c r="H7027" s="1" t="b">
        <v>0</v>
      </c>
      <c r="I7027" s="1"/>
      <c r="J7027" s="1" t="s">
        <v>56</v>
      </c>
      <c r="K7027" s="1" t="s">
        <v>44173</v>
      </c>
      <c r="L7027" s="1">
        <v>3</v>
      </c>
      <c r="M7027" s="1" t="s">
        <v>44174</v>
      </c>
      <c r="N7027" s="1">
        <v>127</v>
      </c>
      <c r="O7027" s="1">
        <v>244</v>
      </c>
      <c r="P7027" s="1" t="s">
        <v>44175</v>
      </c>
      <c r="Q7027" s="1">
        <v>244</v>
      </c>
      <c r="R7027" s="1">
        <v>34</v>
      </c>
      <c r="S7027" s="1" t="str">
        <f>VLOOKUP(R7027,[1]Sheet1!$A$1:$D$50,2,0)</f>
        <v>api + librari + document + client + applic</v>
      </c>
      <c r="T7027" s="1" t="str">
        <f>VLOOKUP(R7027,[1]Sheet1!$A$1:$D$50,3,0)</f>
        <v>Web API</v>
      </c>
      <c r="U7027" s="1" t="s">
        <v>68</v>
      </c>
    </row>
    <row r="7028" spans="1:21" x14ac:dyDescent="0.25">
      <c r="A7028" s="1" t="str">
        <f t="shared" si="109"/>
        <v>https://github.com/zestyping/q</v>
      </c>
      <c r="B7028" s="1" t="s">
        <v>44176</v>
      </c>
      <c r="C7028" s="1" t="s">
        <v>44177</v>
      </c>
      <c r="D7028" s="1" t="s">
        <v>44178</v>
      </c>
      <c r="E7028" s="1" t="b">
        <v>0</v>
      </c>
      <c r="F7028" s="1">
        <v>46</v>
      </c>
      <c r="G7028" s="1" t="b">
        <v>1</v>
      </c>
      <c r="H7028" s="1" t="b">
        <v>0</v>
      </c>
      <c r="I7028" s="1" t="s">
        <v>24</v>
      </c>
      <c r="J7028" s="1" t="s">
        <v>56</v>
      </c>
      <c r="K7028" s="1" t="s">
        <v>44179</v>
      </c>
      <c r="L7028" s="1">
        <v>14</v>
      </c>
      <c r="M7028" s="1" t="s">
        <v>44180</v>
      </c>
      <c r="N7028" s="1">
        <v>70</v>
      </c>
      <c r="O7028" s="1">
        <v>675</v>
      </c>
      <c r="P7028" s="1" t="s">
        <v>44181</v>
      </c>
      <c r="Q7028" s="1">
        <v>675</v>
      </c>
      <c r="R7028" s="1">
        <v>32</v>
      </c>
      <c r="S7028" s="1" t="str">
        <f>VLOOKUP(R7028,[1]Sheet1!$A$1:$D$50,2,0)</f>
        <v>notif + server + monitor + will + program</v>
      </c>
      <c r="T7028" s="1" t="str">
        <f>VLOOKUP(R7028,[1]Sheet1!$A$1:$D$50,3,0)</f>
        <v>Server Administration</v>
      </c>
      <c r="U7028" s="1" t="s">
        <v>402</v>
      </c>
    </row>
    <row r="7029" spans="1:21" x14ac:dyDescent="0.25">
      <c r="A7029" s="1" t="str">
        <f t="shared" si="109"/>
        <v>https://github.com/scola/Qart</v>
      </c>
      <c r="B7029" s="1" t="s">
        <v>44182</v>
      </c>
      <c r="C7029" s="1" t="s">
        <v>44183</v>
      </c>
      <c r="D7029" s="1" t="s">
        <v>44184</v>
      </c>
      <c r="E7029" s="1" t="b">
        <v>0</v>
      </c>
      <c r="F7029" s="1">
        <v>56</v>
      </c>
      <c r="G7029" s="1" t="b">
        <v>1</v>
      </c>
      <c r="H7029" s="1" t="b">
        <v>0</v>
      </c>
      <c r="I7029" s="1"/>
      <c r="J7029" s="1" t="s">
        <v>176</v>
      </c>
      <c r="K7029" s="1" t="s">
        <v>44185</v>
      </c>
      <c r="L7029" s="1">
        <v>1</v>
      </c>
      <c r="M7029" s="1" t="s">
        <v>44186</v>
      </c>
      <c r="N7029" s="1">
        <v>933</v>
      </c>
      <c r="O7029" s="1">
        <v>534</v>
      </c>
      <c r="P7029" s="1" t="s">
        <v>44187</v>
      </c>
      <c r="Q7029" s="1">
        <v>534</v>
      </c>
      <c r="R7029" s="1">
        <v>48</v>
      </c>
      <c r="S7029" s="1" t="str">
        <f>VLOOKUP(R7029,[1]Sheet1!$A$1:$D$50,2,0)</f>
        <v>twitter + grid + field + bootstrap + form</v>
      </c>
      <c r="T7029" s="1" t="str">
        <f>VLOOKUP(R7029,[1]Sheet1!$A$1:$D$50,3,0)</f>
        <v>Boot Strap Framework</v>
      </c>
      <c r="U7029" s="1" t="s">
        <v>362</v>
      </c>
    </row>
    <row r="7030" spans="1:21" x14ac:dyDescent="0.25">
      <c r="A7030" s="1" t="str">
        <f t="shared" si="109"/>
        <v>https://github.com/dieforfree/qart4j</v>
      </c>
      <c r="B7030" s="1" t="s">
        <v>44188</v>
      </c>
      <c r="C7030" s="1" t="s">
        <v>44189</v>
      </c>
      <c r="D7030" s="1" t="s">
        <v>44190</v>
      </c>
      <c r="E7030" s="1" t="b">
        <v>0</v>
      </c>
      <c r="F7030" s="1">
        <v>104</v>
      </c>
      <c r="G7030" s="1" t="b">
        <v>1</v>
      </c>
      <c r="H7030" s="1" t="b">
        <v>0</v>
      </c>
      <c r="I7030" s="1"/>
      <c r="J7030" s="1" t="s">
        <v>176</v>
      </c>
      <c r="K7030" s="1" t="s">
        <v>44191</v>
      </c>
      <c r="L7030" s="1">
        <v>0</v>
      </c>
      <c r="M7030" s="1" t="s">
        <v>44192</v>
      </c>
      <c r="N7030" s="1">
        <v>1165</v>
      </c>
      <c r="O7030" s="1">
        <v>771</v>
      </c>
      <c r="P7030" s="1" t="s">
        <v>44193</v>
      </c>
      <c r="Q7030" s="1">
        <v>771</v>
      </c>
      <c r="R7030" s="1">
        <v>16</v>
      </c>
      <c r="S7030" s="1" t="str">
        <f>VLOOKUP(R7030,[1]Sheet1!$A$1:$D$50,2,0)</f>
        <v>event + compon + analyt + element + demo</v>
      </c>
      <c r="T7030" s="1" t="str">
        <f>VLOOKUP(R7030,[1]Sheet1!$A$1:$D$50,3,0)</f>
        <v>Others/Undetermined</v>
      </c>
      <c r="U7030" s="1" t="s">
        <v>68</v>
      </c>
    </row>
    <row r="7031" spans="1:21" x14ac:dyDescent="0.25">
      <c r="A7031" s="1" t="str">
        <f t="shared" si="109"/>
        <v>https://github.com/questbeat/QBFlatButton</v>
      </c>
      <c r="B7031" s="1" t="s">
        <v>44194</v>
      </c>
      <c r="C7031" s="1" t="s">
        <v>44195</v>
      </c>
      <c r="D7031" s="1" t="s">
        <v>44196</v>
      </c>
      <c r="E7031" s="1" t="b">
        <v>0</v>
      </c>
      <c r="F7031" s="1">
        <v>31</v>
      </c>
      <c r="G7031" s="1" t="b">
        <v>1</v>
      </c>
      <c r="H7031" s="1" t="b">
        <v>0</v>
      </c>
      <c r="I7031" s="1"/>
      <c r="J7031" s="1" t="s">
        <v>208</v>
      </c>
      <c r="K7031" s="1" t="s">
        <v>44197</v>
      </c>
      <c r="L7031" s="1">
        <v>2</v>
      </c>
      <c r="M7031" s="1" t="s">
        <v>44198</v>
      </c>
      <c r="N7031" s="1">
        <v>222</v>
      </c>
      <c r="O7031" s="1">
        <v>285</v>
      </c>
      <c r="P7031" s="1" t="s">
        <v>44199</v>
      </c>
      <c r="Q7031" s="1">
        <v>285</v>
      </c>
      <c r="R7031" s="1">
        <v>10</v>
      </c>
      <c r="S7031" s="1" t="str">
        <f>VLOOKUP(R7031,[1]Sheet1!$A$1:$D$50,2,0)</f>
        <v>app + android + io + librari + support</v>
      </c>
      <c r="T7031" s="1" t="str">
        <f>VLOOKUP(R7031,[1]Sheet1!$A$1:$D$50,3,0)</f>
        <v>Mobile+Android</v>
      </c>
      <c r="U7031" s="1" t="s">
        <v>44</v>
      </c>
    </row>
    <row r="7032" spans="1:21" x14ac:dyDescent="0.25">
      <c r="A7032" s="1" t="str">
        <f t="shared" si="109"/>
        <v>https://github.com/questbeat/QBPopupMenu</v>
      </c>
      <c r="B7032" s="1" t="s">
        <v>44200</v>
      </c>
      <c r="C7032" s="1" t="s">
        <v>44201</v>
      </c>
      <c r="D7032" s="1" t="s">
        <v>44202</v>
      </c>
      <c r="E7032" s="1" t="b">
        <v>0</v>
      </c>
      <c r="F7032" s="1">
        <v>196</v>
      </c>
      <c r="G7032" s="1" t="b">
        <v>1</v>
      </c>
      <c r="H7032" s="1" t="b">
        <v>0</v>
      </c>
      <c r="I7032" s="1"/>
      <c r="J7032" s="1" t="s">
        <v>208</v>
      </c>
      <c r="K7032" s="1" t="s">
        <v>44203</v>
      </c>
      <c r="L7032" s="1">
        <v>14</v>
      </c>
      <c r="M7032" s="1" t="s">
        <v>44204</v>
      </c>
      <c r="N7032" s="1">
        <v>948</v>
      </c>
      <c r="O7032" s="1">
        <v>1109</v>
      </c>
      <c r="P7032" s="1" t="s">
        <v>44205</v>
      </c>
      <c r="Q7032" s="1">
        <v>1109</v>
      </c>
      <c r="R7032" s="1">
        <v>48</v>
      </c>
      <c r="S7032" s="1" t="str">
        <f>VLOOKUP(R7032,[1]Sheet1!$A$1:$D$50,2,0)</f>
        <v>twitter + grid + field + bootstrap + form</v>
      </c>
      <c r="T7032" s="1" t="str">
        <f>VLOOKUP(R7032,[1]Sheet1!$A$1:$D$50,3,0)</f>
        <v>Boot Strap Framework</v>
      </c>
      <c r="U7032" s="1" t="s">
        <v>362</v>
      </c>
    </row>
    <row r="7033" spans="1:21" x14ac:dyDescent="0.25">
      <c r="A7033" s="1" t="str">
        <f t="shared" si="109"/>
        <v>https://github.com/league/qcheck</v>
      </c>
      <c r="B7033" s="1" t="s">
        <v>44206</v>
      </c>
      <c r="C7033" s="1" t="s">
        <v>44207</v>
      </c>
      <c r="D7033" s="1" t="s">
        <v>44208</v>
      </c>
      <c r="E7033" s="1" t="b">
        <v>0</v>
      </c>
      <c r="F7033" s="1">
        <v>4</v>
      </c>
      <c r="G7033" s="1" t="b">
        <v>1</v>
      </c>
      <c r="H7033" s="1" t="b">
        <v>0</v>
      </c>
      <c r="I7033" s="1" t="s">
        <v>44209</v>
      </c>
      <c r="J7033" s="1" t="s">
        <v>33303</v>
      </c>
      <c r="K7033" s="1" t="s">
        <v>44210</v>
      </c>
      <c r="L7033" s="1">
        <v>0</v>
      </c>
      <c r="M7033" s="1" t="s">
        <v>44211</v>
      </c>
      <c r="N7033" s="1">
        <v>318</v>
      </c>
      <c r="O7033" s="1">
        <v>48</v>
      </c>
      <c r="P7033" s="1" t="s">
        <v>44212</v>
      </c>
      <c r="Q7033" s="1">
        <v>48</v>
      </c>
      <c r="R7033" s="1">
        <v>31</v>
      </c>
      <c r="S7033" s="1" t="str">
        <f>VLOOKUP(R7033,[1]Sheet1!$A$1:$D$50,2,0)</f>
        <v>test + pull + unit + fork + request</v>
      </c>
      <c r="T7033" s="1" t="str">
        <f>VLOOKUP(R7033,[1]Sheet1!$A$1:$D$50,3,0)</f>
        <v>testing in distributed repo</v>
      </c>
      <c r="U7033" s="1" t="s">
        <v>28</v>
      </c>
    </row>
    <row r="7034" spans="1:21" x14ac:dyDescent="0.25">
      <c r="A7034" s="1" t="str">
        <f t="shared" si="109"/>
        <v>https://github.com/trinker/qdap</v>
      </c>
      <c r="B7034" s="1" t="s">
        <v>44213</v>
      </c>
      <c r="C7034" s="1" t="s">
        <v>44214</v>
      </c>
      <c r="D7034" s="1" t="s">
        <v>44215</v>
      </c>
      <c r="E7034" s="1" t="b">
        <v>0</v>
      </c>
      <c r="F7034" s="1">
        <v>19</v>
      </c>
      <c r="G7034" s="1" t="b">
        <v>1</v>
      </c>
      <c r="H7034" s="1" t="b">
        <v>0</v>
      </c>
      <c r="I7034" s="1" t="s">
        <v>44216</v>
      </c>
      <c r="J7034" s="1" t="s">
        <v>93</v>
      </c>
      <c r="K7034" s="1" t="s">
        <v>44217</v>
      </c>
      <c r="L7034" s="1">
        <v>15</v>
      </c>
      <c r="M7034" s="1" t="s">
        <v>44218</v>
      </c>
      <c r="N7034" s="1">
        <v>38063</v>
      </c>
      <c r="O7034" s="1">
        <v>66</v>
      </c>
      <c r="P7034" s="1" t="s">
        <v>44219</v>
      </c>
      <c r="Q7034" s="1">
        <v>66</v>
      </c>
      <c r="R7034" s="1">
        <v>9</v>
      </c>
      <c r="S7034" s="1" t="str">
        <f>VLOOKUP(R7034,[1]Sheet1!$A$1:$D$50,2,0)</f>
        <v>vim + memori + skeleton + elixir + opengl</v>
      </c>
      <c r="T7034" s="1" t="str">
        <f>VLOOKUP(R7034,[1]Sheet1!$A$1:$D$50,3,0)</f>
        <v>Others/Undetermined</v>
      </c>
      <c r="U7034" s="1" t="s">
        <v>68</v>
      </c>
    </row>
    <row r="7035" spans="1:21" x14ac:dyDescent="0.25">
      <c r="A7035" s="1" t="str">
        <f t="shared" si="109"/>
        <v>https://github.com/ColinDuquesnoy/QDarkStyleSheet</v>
      </c>
      <c r="B7035" s="1" t="s">
        <v>44220</v>
      </c>
      <c r="C7035" s="1" t="s">
        <v>44221</v>
      </c>
      <c r="D7035" s="1" t="s">
        <v>44222</v>
      </c>
      <c r="E7035" s="1" t="b">
        <v>0</v>
      </c>
      <c r="F7035" s="1">
        <v>94</v>
      </c>
      <c r="G7035" s="1" t="b">
        <v>1</v>
      </c>
      <c r="H7035" s="1" t="b">
        <v>0</v>
      </c>
      <c r="I7035" s="1"/>
      <c r="J7035" s="1" t="s">
        <v>56</v>
      </c>
      <c r="K7035" s="1" t="s">
        <v>44223</v>
      </c>
      <c r="L7035" s="1">
        <v>0</v>
      </c>
      <c r="M7035" s="1" t="s">
        <v>44224</v>
      </c>
      <c r="N7035" s="1">
        <v>2727</v>
      </c>
      <c r="O7035" s="1">
        <v>255</v>
      </c>
      <c r="P7035" s="1" t="s">
        <v>44225</v>
      </c>
      <c r="Q7035" s="1">
        <v>255</v>
      </c>
      <c r="R7035" s="1">
        <v>25</v>
      </c>
      <c r="S7035" s="1" t="str">
        <f>VLOOKUP(R7035,[1]Sheet1!$A$1:$D$50,2,0)</f>
        <v>studio + code + lua + visual + support</v>
      </c>
      <c r="T7035" s="1" t="str">
        <f>VLOOKUP(R7035,[1]Sheet1!$A$1:$D$50,3,0)</f>
        <v>Others/Undetermined</v>
      </c>
      <c r="U7035" s="1" t="s">
        <v>131</v>
      </c>
    </row>
    <row r="7036" spans="1:21" x14ac:dyDescent="0.25">
      <c r="A7036" s="1" t="str">
        <f t="shared" si="109"/>
        <v>https://github.com/qvacua/qdesktop</v>
      </c>
      <c r="B7036" s="1" t="s">
        <v>44226</v>
      </c>
      <c r="C7036" s="1" t="s">
        <v>44227</v>
      </c>
      <c r="D7036" s="1" t="s">
        <v>44228</v>
      </c>
      <c r="E7036" s="1" t="b">
        <v>0</v>
      </c>
      <c r="F7036" s="1">
        <v>5</v>
      </c>
      <c r="G7036" s="1" t="b">
        <v>1</v>
      </c>
      <c r="H7036" s="1" t="b">
        <v>0</v>
      </c>
      <c r="I7036" s="1" t="s">
        <v>44229</v>
      </c>
      <c r="J7036" s="1" t="s">
        <v>208</v>
      </c>
      <c r="K7036" s="1" t="s">
        <v>44230</v>
      </c>
      <c r="L7036" s="1">
        <v>10</v>
      </c>
      <c r="M7036" s="1" t="s">
        <v>44231</v>
      </c>
      <c r="N7036" s="1">
        <v>1360</v>
      </c>
      <c r="O7036" s="1">
        <v>26</v>
      </c>
      <c r="P7036" s="1" t="s">
        <v>44232</v>
      </c>
      <c r="Q7036" s="1">
        <v>26</v>
      </c>
      <c r="R7036" s="1">
        <v>45</v>
      </c>
      <c r="S7036" s="1" t="str">
        <f>VLOOKUP(R7036,[1]Sheet1!$A$1:$D$50,2,0)</f>
        <v>output + color + build + implement + render</v>
      </c>
      <c r="T7036" s="1" t="str">
        <f>VLOOKUP(R7036,[1]Sheet1!$A$1:$D$50,3,0)</f>
        <v>Rendering</v>
      </c>
      <c r="U7036" s="1" t="s">
        <v>123</v>
      </c>
    </row>
    <row r="7037" spans="1:21" x14ac:dyDescent="0.25">
      <c r="A7037" s="1" t="str">
        <f t="shared" si="109"/>
        <v>https://github.com/dragondjf/QFramer</v>
      </c>
      <c r="B7037" s="1" t="s">
        <v>44233</v>
      </c>
      <c r="C7037" s="1" t="s">
        <v>44234</v>
      </c>
      <c r="D7037" s="1" t="s">
        <v>44235</v>
      </c>
      <c r="E7037" s="1" t="b">
        <v>0</v>
      </c>
      <c r="F7037" s="1">
        <v>95</v>
      </c>
      <c r="G7037" s="1" t="b">
        <v>1</v>
      </c>
      <c r="H7037" s="1" t="b">
        <v>1</v>
      </c>
      <c r="I7037" s="1" t="s">
        <v>44236</v>
      </c>
      <c r="J7037" s="1" t="s">
        <v>113</v>
      </c>
      <c r="K7037" s="1" t="s">
        <v>44237</v>
      </c>
      <c r="L7037" s="1">
        <v>5</v>
      </c>
      <c r="M7037" s="1" t="s">
        <v>44238</v>
      </c>
      <c r="N7037" s="1">
        <v>54985</v>
      </c>
      <c r="O7037" s="1">
        <v>172</v>
      </c>
      <c r="P7037" s="1" t="s">
        <v>44239</v>
      </c>
      <c r="Q7037" s="1">
        <v>172</v>
      </c>
      <c r="R7037" s="1">
        <v>42</v>
      </c>
      <c r="S7037" s="1" t="str">
        <f>VLOOKUP(R7037,[1]Sheet1!$A$1:$D$50,2,0)</f>
        <v>file + data + csv + code + gener</v>
      </c>
      <c r="T7037" s="1" t="str">
        <f>VLOOKUP(R7037,[1]Sheet1!$A$1:$D$50,3,0)</f>
        <v>File format and Properties</v>
      </c>
      <c r="U7037" s="1" t="s">
        <v>68</v>
      </c>
    </row>
    <row r="7038" spans="1:21" x14ac:dyDescent="0.25">
      <c r="A7038" s="1" t="str">
        <f t="shared" si="109"/>
        <v>https://github.com/Simsys/qhexedit2</v>
      </c>
      <c r="B7038" s="1" t="s">
        <v>44240</v>
      </c>
      <c r="C7038" s="1" t="s">
        <v>44241</v>
      </c>
      <c r="D7038" s="1" t="s">
        <v>44242</v>
      </c>
      <c r="E7038" s="1" t="b">
        <v>0</v>
      </c>
      <c r="F7038" s="1">
        <v>24</v>
      </c>
      <c r="G7038" s="1" t="b">
        <v>0</v>
      </c>
      <c r="H7038" s="1" t="b">
        <v>0</v>
      </c>
      <c r="I7038" s="1"/>
      <c r="J7038" s="1" t="s">
        <v>113</v>
      </c>
      <c r="K7038" s="1" t="s">
        <v>44243</v>
      </c>
      <c r="L7038" s="1">
        <v>3</v>
      </c>
      <c r="M7038" s="1" t="s">
        <v>44244</v>
      </c>
      <c r="N7038" s="1">
        <v>1180</v>
      </c>
      <c r="O7038" s="1">
        <v>46</v>
      </c>
      <c r="P7038" s="1" t="s">
        <v>44245</v>
      </c>
      <c r="Q7038" s="1">
        <v>46</v>
      </c>
      <c r="R7038" s="1">
        <v>40</v>
      </c>
      <c r="S7038" s="1" t="str">
        <f>VLOOKUP(R7038,[1]Sheet1!$A$1:$D$50,2,0)</f>
        <v>task + plug + job + card + metric</v>
      </c>
      <c r="T7038" s="1" t="str">
        <f>VLOOKUP(R7038,[1]Sheet1!$A$1:$D$50,3,0)</f>
        <v>Others/Undetermined</v>
      </c>
      <c r="U7038" s="1" t="s">
        <v>68</v>
      </c>
    </row>
    <row r="7039" spans="1:21" x14ac:dyDescent="0.25">
      <c r="A7039" s="1" t="str">
        <f t="shared" si="109"/>
        <v>https://github.com/nikhilm/qhttpserver</v>
      </c>
      <c r="B7039" s="1" t="s">
        <v>44246</v>
      </c>
      <c r="C7039" s="1" t="s">
        <v>44247</v>
      </c>
      <c r="D7039" s="1" t="s">
        <v>44248</v>
      </c>
      <c r="E7039" s="1" t="b">
        <v>0</v>
      </c>
      <c r="F7039" s="1">
        <v>111</v>
      </c>
      <c r="G7039" s="1" t="b">
        <v>1</v>
      </c>
      <c r="H7039" s="1" t="b">
        <v>0</v>
      </c>
      <c r="I7039" s="1" t="s">
        <v>44249</v>
      </c>
      <c r="J7039" s="1" t="s">
        <v>241</v>
      </c>
      <c r="K7039" s="1" t="s">
        <v>44250</v>
      </c>
      <c r="L7039" s="1">
        <v>1</v>
      </c>
      <c r="M7039" s="1" t="s">
        <v>44251</v>
      </c>
      <c r="N7039" s="1">
        <v>424</v>
      </c>
      <c r="O7039" s="1">
        <v>184</v>
      </c>
      <c r="P7039" s="1" t="s">
        <v>44252</v>
      </c>
      <c r="Q7039" s="1">
        <v>184</v>
      </c>
      <c r="R7039" s="1">
        <v>2</v>
      </c>
      <c r="S7039" s="1" t="str">
        <f>VLOOKUP(R7039,[1]Sheet1!$A$1:$D$50,2,0)</f>
        <v>http + server + request + proxi + asynchron</v>
      </c>
      <c r="T7039" s="1" t="str">
        <f>VLOOKUP(R7039,[1]Sheet1!$A$1:$D$50,3,0)</f>
        <v>INTERNET+ WEB+NETWORK</v>
      </c>
      <c r="U7039" s="1" t="s">
        <v>988</v>
      </c>
    </row>
    <row r="7040" spans="1:21" x14ac:dyDescent="0.25">
      <c r="A7040" s="1" t="str">
        <f t="shared" si="109"/>
        <v>https://github.com/qiime/qiime-deploy</v>
      </c>
      <c r="B7040" s="1" t="s">
        <v>44253</v>
      </c>
      <c r="C7040" s="1" t="s">
        <v>44254</v>
      </c>
      <c r="D7040" s="1" t="s">
        <v>44255</v>
      </c>
      <c r="E7040" s="1" t="b">
        <v>0</v>
      </c>
      <c r="F7040" s="1">
        <v>27</v>
      </c>
      <c r="G7040" s="1" t="b">
        <v>1</v>
      </c>
      <c r="H7040" s="1" t="b">
        <v>0</v>
      </c>
      <c r="I7040" s="1"/>
      <c r="J7040" s="1" t="s">
        <v>56</v>
      </c>
      <c r="K7040" s="1" t="s">
        <v>44256</v>
      </c>
      <c r="L7040" s="1">
        <v>15</v>
      </c>
      <c r="M7040" s="1" t="s">
        <v>44257</v>
      </c>
      <c r="N7040" s="1">
        <v>491</v>
      </c>
      <c r="O7040" s="1">
        <v>27</v>
      </c>
      <c r="P7040" s="1" t="s">
        <v>44258</v>
      </c>
      <c r="Q7040" s="1">
        <v>27</v>
      </c>
      <c r="R7040" s="1">
        <v>36</v>
      </c>
      <c r="S7040" s="1" t="str">
        <f>VLOOKUP(R7040,[1]Sheet1!$A$1:$D$50,2,0)</f>
        <v>instal + file + packag + version + build</v>
      </c>
      <c r="T7040" s="1" t="str">
        <f>VLOOKUP(R7040,[1]Sheet1!$A$1:$D$50,3,0)</f>
        <v>Build Management</v>
      </c>
      <c r="U7040" s="1" t="s">
        <v>36</v>
      </c>
    </row>
    <row r="7041" spans="1:21" x14ac:dyDescent="0.25">
      <c r="A7041" s="1" t="str">
        <f t="shared" si="109"/>
        <v>https://github.com/atnan/QLPrettyPatch</v>
      </c>
      <c r="B7041" s="1" t="s">
        <v>44259</v>
      </c>
      <c r="C7041" s="1" t="s">
        <v>44260</v>
      </c>
      <c r="D7041" s="1" t="s">
        <v>44261</v>
      </c>
      <c r="E7041" s="1" t="b">
        <v>0</v>
      </c>
      <c r="F7041" s="1">
        <v>2</v>
      </c>
      <c r="G7041" s="1" t="b">
        <v>1</v>
      </c>
      <c r="H7041" s="1" t="b">
        <v>0</v>
      </c>
      <c r="I7041" s="1" t="s">
        <v>24</v>
      </c>
      <c r="J7041" s="1" t="s">
        <v>241</v>
      </c>
      <c r="K7041" s="1" t="s">
        <v>44262</v>
      </c>
      <c r="L7041" s="1">
        <v>1</v>
      </c>
      <c r="M7041" s="1" t="s">
        <v>44263</v>
      </c>
      <c r="N7041" s="1">
        <v>322</v>
      </c>
      <c r="O7041" s="1">
        <v>63</v>
      </c>
      <c r="P7041" s="1" t="s">
        <v>44264</v>
      </c>
      <c r="Q7041" s="1">
        <v>63</v>
      </c>
      <c r="R7041" s="1">
        <v>36</v>
      </c>
      <c r="S7041" s="1" t="str">
        <f>VLOOKUP(R7041,[1]Sheet1!$A$1:$D$50,2,0)</f>
        <v>instal + file + packag + version + build</v>
      </c>
      <c r="T7041" s="1" t="str">
        <f>VLOOKUP(R7041,[1]Sheet1!$A$1:$D$50,3,0)</f>
        <v>Build Management</v>
      </c>
      <c r="U7041" s="1" t="s">
        <v>36</v>
      </c>
    </row>
    <row r="7042" spans="1:21" x14ac:dyDescent="0.25">
      <c r="A7042" s="1" t="str">
        <f t="shared" si="109"/>
        <v>https://github.com/quemb/QMBForm</v>
      </c>
      <c r="B7042" s="1" t="s">
        <v>44265</v>
      </c>
      <c r="C7042" s="1" t="s">
        <v>44266</v>
      </c>
      <c r="D7042" s="1" t="s">
        <v>44267</v>
      </c>
      <c r="E7042" s="1" t="b">
        <v>0</v>
      </c>
      <c r="F7042" s="1">
        <v>36</v>
      </c>
      <c r="G7042" s="1" t="b">
        <v>1</v>
      </c>
      <c r="H7042" s="1" t="b">
        <v>0</v>
      </c>
      <c r="I7042" s="1" t="s">
        <v>24</v>
      </c>
      <c r="J7042" s="1" t="s">
        <v>176</v>
      </c>
      <c r="K7042" s="1" t="s">
        <v>44268</v>
      </c>
      <c r="L7042" s="1">
        <v>13</v>
      </c>
      <c r="M7042" s="1" t="s">
        <v>44269</v>
      </c>
      <c r="N7042" s="1">
        <v>1593</v>
      </c>
      <c r="O7042" s="1">
        <v>135</v>
      </c>
      <c r="P7042" s="1" t="s">
        <v>44270</v>
      </c>
      <c r="Q7042" s="1">
        <v>135</v>
      </c>
      <c r="R7042" s="1">
        <v>22</v>
      </c>
      <c r="S7042" s="1" t="str">
        <f>VLOOKUP(R7042,[1]Sheet1!$A$1:$D$50,2,0)</f>
        <v>plugin + jqueri + spring + creat + issu</v>
      </c>
      <c r="T7042" s="1" t="str">
        <f>VLOOKUP(R7042,[1]Sheet1!$A$1:$D$50,3,0)</f>
        <v>Web Front End</v>
      </c>
      <c r="U7042" s="1" t="s">
        <v>51</v>
      </c>
    </row>
    <row r="7043" spans="1:21" x14ac:dyDescent="0.25">
      <c r="A7043" s="1" t="str">
        <f t="shared" ref="A7043:A7106" si="110">"https://github.com/"&amp;SUBSTITUTE(B7043,CONCATENATE("_",K7043),"")&amp;"/"&amp;K7043</f>
        <v>https://github.com/fgrehm/qmlunit</v>
      </c>
      <c r="B7043" s="1" t="s">
        <v>44271</v>
      </c>
      <c r="C7043" s="1" t="s">
        <v>44272</v>
      </c>
      <c r="D7043" s="1" t="s">
        <v>44273</v>
      </c>
      <c r="E7043" s="1" t="b">
        <v>0</v>
      </c>
      <c r="F7043" s="1">
        <v>8</v>
      </c>
      <c r="G7043" s="1" t="b">
        <v>1</v>
      </c>
      <c r="H7043" s="1" t="b">
        <v>0</v>
      </c>
      <c r="I7043" s="1"/>
      <c r="J7043" s="1" t="s">
        <v>40</v>
      </c>
      <c r="K7043" s="1" t="s">
        <v>44274</v>
      </c>
      <c r="L7043" s="1">
        <v>1</v>
      </c>
      <c r="M7043" s="1" t="s">
        <v>44275</v>
      </c>
      <c r="N7043" s="1">
        <v>488</v>
      </c>
      <c r="O7043" s="1">
        <v>20</v>
      </c>
      <c r="P7043" s="1" t="s">
        <v>44276</v>
      </c>
      <c r="Q7043" s="1">
        <v>20</v>
      </c>
      <c r="R7043" s="1">
        <v>12</v>
      </c>
      <c r="S7043" s="1" t="str">
        <f>VLOOKUP(R7043,[1]Sheet1!$A$1:$D$50,2,0)</f>
        <v>window + os + develop + linux + applic</v>
      </c>
      <c r="T7043" s="1" t="str">
        <f>VLOOKUP(R7043,[1]Sheet1!$A$1:$D$50,3,0)</f>
        <v>OS+Platforms</v>
      </c>
      <c r="U7043" s="1" t="s">
        <v>151</v>
      </c>
    </row>
    <row r="7044" spans="1:21" x14ac:dyDescent="0.25">
      <c r="A7044" s="1" t="str">
        <f t="shared" si="110"/>
        <v>https://github.com/planttheidea/qonductor</v>
      </c>
      <c r="B7044" s="1" t="s">
        <v>44277</v>
      </c>
      <c r="C7044" s="1" t="s">
        <v>44278</v>
      </c>
      <c r="D7044" s="1" t="s">
        <v>44279</v>
      </c>
      <c r="E7044" s="1" t="b">
        <v>0</v>
      </c>
      <c r="F7044" s="1">
        <v>0</v>
      </c>
      <c r="G7044" s="1" t="b">
        <v>1</v>
      </c>
      <c r="H7044" s="1" t="b">
        <v>0</v>
      </c>
      <c r="I7044" s="1"/>
      <c r="J7044" s="1" t="s">
        <v>40</v>
      </c>
      <c r="K7044" s="1" t="s">
        <v>44280</v>
      </c>
      <c r="L7044" s="1">
        <v>0</v>
      </c>
      <c r="M7044" s="1" t="s">
        <v>44281</v>
      </c>
      <c r="N7044" s="1">
        <v>50</v>
      </c>
      <c r="O7044" s="1">
        <v>21</v>
      </c>
      <c r="P7044" s="1" t="s">
        <v>44282</v>
      </c>
      <c r="Q7044" s="1">
        <v>21</v>
      </c>
      <c r="R7044" s="1">
        <v>37</v>
      </c>
      <c r="S7044" s="1" t="str">
        <f>VLOOKUP(R7044,[1]Sheet1!$A$1:$D$50,2,0)</f>
        <v>split + flask + sprite + kit + middlewar</v>
      </c>
      <c r="T7044" s="1" t="str">
        <f>VLOOKUP(R7044,[1]Sheet1!$A$1:$D$50,3,0)</f>
        <v>Others/Undetermined</v>
      </c>
      <c r="U7044" s="1" t="s">
        <v>68</v>
      </c>
    </row>
    <row r="7045" spans="1:21" x14ac:dyDescent="0.25">
      <c r="A7045" s="1" t="str">
        <f t="shared" si="110"/>
        <v>https://github.com/qpython-android/qpython.org</v>
      </c>
      <c r="B7045" s="1" t="s">
        <v>44283</v>
      </c>
      <c r="C7045" s="1" t="s">
        <v>44284</v>
      </c>
      <c r="D7045" s="1" t="s">
        <v>44285</v>
      </c>
      <c r="E7045" s="1" t="b">
        <v>0</v>
      </c>
      <c r="F7045" s="1">
        <v>6</v>
      </c>
      <c r="G7045" s="1" t="b">
        <v>1</v>
      </c>
      <c r="H7045" s="1" t="b">
        <v>0</v>
      </c>
      <c r="I7045" s="1" t="s">
        <v>44286</v>
      </c>
      <c r="J7045" s="1" t="s">
        <v>24</v>
      </c>
      <c r="K7045" s="1" t="s">
        <v>44287</v>
      </c>
      <c r="L7045" s="1">
        <v>110</v>
      </c>
      <c r="M7045" s="1" t="s">
        <v>44288</v>
      </c>
      <c r="N7045" s="1">
        <v>35749</v>
      </c>
      <c r="O7045" s="1">
        <v>29</v>
      </c>
      <c r="P7045" s="1" t="s">
        <v>44289</v>
      </c>
      <c r="Q7045" s="1">
        <v>29</v>
      </c>
      <c r="R7045" s="1">
        <v>10</v>
      </c>
      <c r="S7045" s="1" t="str">
        <f>VLOOKUP(R7045,[1]Sheet1!$A$1:$D$50,2,0)</f>
        <v>app + android + io + librari + support</v>
      </c>
      <c r="T7045" s="1" t="str">
        <f>VLOOKUP(R7045,[1]Sheet1!$A$1:$D$50,3,0)</f>
        <v>Mobile+Android</v>
      </c>
      <c r="U7045" s="1" t="s">
        <v>44</v>
      </c>
    </row>
    <row r="7046" spans="1:21" x14ac:dyDescent="0.25">
      <c r="A7046" s="1" t="str">
        <f t="shared" si="110"/>
        <v>https://github.com/fumiyas/qrc</v>
      </c>
      <c r="B7046" s="1" t="s">
        <v>44290</v>
      </c>
      <c r="C7046" s="1" t="s">
        <v>44291</v>
      </c>
      <c r="D7046" s="1" t="s">
        <v>44292</v>
      </c>
      <c r="E7046" s="1" t="b">
        <v>0</v>
      </c>
      <c r="F7046" s="1">
        <v>2</v>
      </c>
      <c r="G7046" s="1" t="b">
        <v>1</v>
      </c>
      <c r="H7046" s="1" t="b">
        <v>0</v>
      </c>
      <c r="I7046" s="1"/>
      <c r="J7046" s="1" t="s">
        <v>814</v>
      </c>
      <c r="K7046" s="1" t="s">
        <v>44293</v>
      </c>
      <c r="L7046" s="1">
        <v>0</v>
      </c>
      <c r="M7046" s="1" t="s">
        <v>44294</v>
      </c>
      <c r="N7046" s="1">
        <v>328</v>
      </c>
      <c r="O7046" s="1">
        <v>54</v>
      </c>
      <c r="P7046" s="1" t="s">
        <v>44295</v>
      </c>
      <c r="Q7046" s="1">
        <v>54</v>
      </c>
      <c r="R7046" s="1">
        <v>8</v>
      </c>
      <c r="S7046" s="1" t="str">
        <f>VLOOKUP(R7046,[1]Sheet1!$A$1:$D$50,2,0)</f>
        <v>music + applic + project + play + button</v>
      </c>
      <c r="T7046" s="1" t="str">
        <f>VLOOKUP(R7046,[1]Sheet1!$A$1:$D$50,3,0)</f>
        <v>Music Software</v>
      </c>
      <c r="U7046" s="1" t="s">
        <v>212</v>
      </c>
    </row>
    <row r="7047" spans="1:21" x14ac:dyDescent="0.25">
      <c r="A7047" s="1" t="str">
        <f t="shared" si="110"/>
        <v>https://github.com/swex/QR-Image-embedded</v>
      </c>
      <c r="B7047" s="1" t="s">
        <v>44296</v>
      </c>
      <c r="C7047" s="1" t="s">
        <v>44297</v>
      </c>
      <c r="D7047" s="1" t="s">
        <v>44298</v>
      </c>
      <c r="E7047" s="1" t="b">
        <v>0</v>
      </c>
      <c r="F7047" s="1">
        <v>27</v>
      </c>
      <c r="G7047" s="1" t="b">
        <v>1</v>
      </c>
      <c r="H7047" s="1" t="b">
        <v>0</v>
      </c>
      <c r="I7047" s="1"/>
      <c r="J7047" s="1" t="s">
        <v>241</v>
      </c>
      <c r="K7047" s="1" t="s">
        <v>44299</v>
      </c>
      <c r="L7047" s="1">
        <v>2</v>
      </c>
      <c r="M7047" s="1" t="s">
        <v>44300</v>
      </c>
      <c r="N7047" s="1">
        <v>32</v>
      </c>
      <c r="O7047" s="1">
        <v>33</v>
      </c>
      <c r="P7047" s="1" t="s">
        <v>44301</v>
      </c>
      <c r="Q7047" s="1">
        <v>33</v>
      </c>
      <c r="R7047" s="1">
        <v>21</v>
      </c>
      <c r="S7047" s="1" t="str">
        <f>VLOOKUP(R7047,[1]Sheet1!$A$1:$D$50,2,0)</f>
        <v>function + object + return + data + var</v>
      </c>
      <c r="T7047" s="1" t="str">
        <f>VLOOKUP(R7047,[1]Sheet1!$A$1:$D$50,3,0)</f>
        <v>Programming</v>
      </c>
      <c r="U7047" s="1" t="s">
        <v>68</v>
      </c>
    </row>
    <row r="7048" spans="1:21" x14ac:dyDescent="0.25">
      <c r="A7048" s="1" t="str">
        <f t="shared" si="110"/>
        <v>https://github.com/h2o/qrintf</v>
      </c>
      <c r="B7048" s="1" t="s">
        <v>44302</v>
      </c>
      <c r="C7048" s="1" t="s">
        <v>44303</v>
      </c>
      <c r="D7048" s="1" t="s">
        <v>44304</v>
      </c>
      <c r="E7048" s="1" t="b">
        <v>0</v>
      </c>
      <c r="F7048" s="1">
        <v>14</v>
      </c>
      <c r="G7048" s="1" t="b">
        <v>1</v>
      </c>
      <c r="H7048" s="1" t="b">
        <v>0</v>
      </c>
      <c r="I7048" s="1"/>
      <c r="J7048" s="1" t="s">
        <v>241</v>
      </c>
      <c r="K7048" s="1" t="s">
        <v>44305</v>
      </c>
      <c r="L7048" s="1">
        <v>5</v>
      </c>
      <c r="M7048" s="1" t="s">
        <v>44306</v>
      </c>
      <c r="N7048" s="1">
        <v>759</v>
      </c>
      <c r="O7048" s="1">
        <v>221</v>
      </c>
      <c r="P7048" s="1" t="s">
        <v>44307</v>
      </c>
      <c r="Q7048" s="1">
        <v>221</v>
      </c>
      <c r="R7048" s="1">
        <v>42</v>
      </c>
      <c r="S7048" s="1" t="str">
        <f>VLOOKUP(R7048,[1]Sheet1!$A$1:$D$50,2,0)</f>
        <v>file + data + csv + code + gener</v>
      </c>
      <c r="T7048" s="1" t="str">
        <f>VLOOKUP(R7048,[1]Sheet1!$A$1:$D$50,3,0)</f>
        <v>File format and Properties</v>
      </c>
      <c r="U7048" s="1" t="s">
        <v>68</v>
      </c>
    </row>
    <row r="7049" spans="1:21" x14ac:dyDescent="0.25">
      <c r="A7049" s="1" t="str">
        <f t="shared" si="110"/>
        <v>https://github.com/koajs/qs</v>
      </c>
      <c r="B7049" s="1" t="s">
        <v>44308</v>
      </c>
      <c r="C7049" s="1" t="s">
        <v>44309</v>
      </c>
      <c r="D7049" s="1" t="s">
        <v>44310</v>
      </c>
      <c r="E7049" s="1" t="b">
        <v>0</v>
      </c>
      <c r="F7049" s="1">
        <v>7</v>
      </c>
      <c r="G7049" s="1" t="b">
        <v>1</v>
      </c>
      <c r="H7049" s="1" t="b">
        <v>0</v>
      </c>
      <c r="I7049" s="1"/>
      <c r="J7049" s="1" t="s">
        <v>40</v>
      </c>
      <c r="K7049" s="1" t="s">
        <v>44311</v>
      </c>
      <c r="L7049" s="1">
        <v>2</v>
      </c>
      <c r="M7049" s="1" t="s">
        <v>44312</v>
      </c>
      <c r="N7049" s="1">
        <v>13</v>
      </c>
      <c r="O7049" s="1">
        <v>38</v>
      </c>
      <c r="P7049" s="1" t="s">
        <v>44313</v>
      </c>
      <c r="Q7049" s="1">
        <v>38</v>
      </c>
      <c r="R7049" s="1">
        <v>18</v>
      </c>
      <c r="S7049" s="1" t="str">
        <f>VLOOKUP(R7049,[1]Sheet1!$A$1:$D$50,2,0)</f>
        <v>file + data + store + support + librari</v>
      </c>
      <c r="T7049" s="1" t="str">
        <f>VLOOKUP(R7049,[1]Sheet1!$A$1:$D$50,3,0)</f>
        <v>Files+Storage</v>
      </c>
      <c r="U7049" s="1" t="s">
        <v>68</v>
      </c>
    </row>
    <row r="7050" spans="1:21" x14ac:dyDescent="0.25">
      <c r="A7050" s="1" t="str">
        <f t="shared" si="110"/>
        <v>https://github.com/therecipe/qt</v>
      </c>
      <c r="B7050" s="1" t="s">
        <v>44314</v>
      </c>
      <c r="C7050" s="1" t="s">
        <v>44315</v>
      </c>
      <c r="D7050" s="1" t="s">
        <v>44316</v>
      </c>
      <c r="E7050" s="1" t="b">
        <v>0</v>
      </c>
      <c r="F7050" s="1">
        <v>18</v>
      </c>
      <c r="G7050" s="1" t="b">
        <v>1</v>
      </c>
      <c r="H7050" s="1" t="b">
        <v>0</v>
      </c>
      <c r="I7050" s="1"/>
      <c r="J7050" s="1" t="s">
        <v>814</v>
      </c>
      <c r="K7050" s="1" t="s">
        <v>44317</v>
      </c>
      <c r="L7050" s="1">
        <v>2</v>
      </c>
      <c r="M7050" s="1" t="s">
        <v>44318</v>
      </c>
      <c r="N7050" s="1">
        <v>26077</v>
      </c>
      <c r="O7050" s="1">
        <v>191</v>
      </c>
      <c r="P7050" s="1" t="s">
        <v>44319</v>
      </c>
      <c r="Q7050" s="1">
        <v>191</v>
      </c>
      <c r="R7050" s="1">
        <v>20</v>
      </c>
      <c r="S7050" s="1" t="str">
        <f>VLOOKUP(R7050,[1]Sheet1!$A$1:$D$50,2,0)</f>
        <v>user + databas + will + configur + server</v>
      </c>
      <c r="T7050" s="1" t="str">
        <f>VLOOKUP(R7050,[1]Sheet1!$A$1:$D$50,3,0)</f>
        <v>User Access/Login</v>
      </c>
      <c r="U7050" s="1" t="s">
        <v>172</v>
      </c>
    </row>
    <row r="7051" spans="1:21" x14ac:dyDescent="0.25">
      <c r="A7051" s="1" t="str">
        <f t="shared" si="110"/>
        <v>https://github.com/OneMoreGres/qtc-cppcheck</v>
      </c>
      <c r="B7051" s="1" t="s">
        <v>44320</v>
      </c>
      <c r="C7051" s="1" t="s">
        <v>44321</v>
      </c>
      <c r="D7051" s="1" t="s">
        <v>44322</v>
      </c>
      <c r="E7051" s="1" t="b">
        <v>0</v>
      </c>
      <c r="F7051" s="1">
        <v>18</v>
      </c>
      <c r="G7051" s="1" t="b">
        <v>1</v>
      </c>
      <c r="H7051" s="1" t="b">
        <v>0</v>
      </c>
      <c r="I7051" s="1" t="s">
        <v>24</v>
      </c>
      <c r="J7051" s="1" t="s">
        <v>113</v>
      </c>
      <c r="K7051" s="1" t="s">
        <v>44323</v>
      </c>
      <c r="L7051" s="1">
        <v>0</v>
      </c>
      <c r="M7051" s="1" t="s">
        <v>44324</v>
      </c>
      <c r="N7051" s="1">
        <v>96</v>
      </c>
      <c r="O7051" s="1">
        <v>71</v>
      </c>
      <c r="P7051" s="1" t="s">
        <v>44325</v>
      </c>
      <c r="Q7051" s="1">
        <v>71</v>
      </c>
      <c r="R7051" s="1">
        <v>18</v>
      </c>
      <c r="S7051" s="1" t="str">
        <f>VLOOKUP(R7051,[1]Sheet1!$A$1:$D$50,2,0)</f>
        <v>file + data + store + support + librari</v>
      </c>
      <c r="T7051" s="1" t="str">
        <f>VLOOKUP(R7051,[1]Sheet1!$A$1:$D$50,3,0)</f>
        <v>Files+Storage</v>
      </c>
      <c r="U7051" s="1" t="s">
        <v>68</v>
      </c>
    </row>
    <row r="7052" spans="1:21" x14ac:dyDescent="0.25">
      <c r="A7052" s="1" t="str">
        <f t="shared" si="110"/>
        <v>https://github.com/joinAero/qtcefclient</v>
      </c>
      <c r="B7052" s="1" t="s">
        <v>44326</v>
      </c>
      <c r="C7052" s="1" t="s">
        <v>44327</v>
      </c>
      <c r="D7052" s="1" t="s">
        <v>44328</v>
      </c>
      <c r="E7052" s="1" t="b">
        <v>0</v>
      </c>
      <c r="F7052" s="1">
        <v>17</v>
      </c>
      <c r="G7052" s="1" t="b">
        <v>1</v>
      </c>
      <c r="H7052" s="1" t="b">
        <v>0</v>
      </c>
      <c r="I7052" s="1"/>
      <c r="J7052" s="1" t="s">
        <v>113</v>
      </c>
      <c r="K7052" s="1" t="s">
        <v>44329</v>
      </c>
      <c r="L7052" s="1">
        <v>4</v>
      </c>
      <c r="M7052" s="1" t="s">
        <v>44330</v>
      </c>
      <c r="N7052" s="1">
        <v>204</v>
      </c>
      <c r="O7052" s="1">
        <v>29</v>
      </c>
      <c r="P7052" s="1" t="s">
        <v>44331</v>
      </c>
      <c r="Q7052" s="1">
        <v>29</v>
      </c>
      <c r="R7052" s="1">
        <v>33</v>
      </c>
      <c r="S7052" s="1" t="str">
        <f>VLOOKUP(R7052,[1]Sheet1!$A$1:$D$50,2,0)</f>
        <v>react + icon + redux + action + compon</v>
      </c>
      <c r="T7052" s="1" t="str">
        <f>VLOOKUP(R7052,[1]Sheet1!$A$1:$D$50,3,0)</f>
        <v>React Framework</v>
      </c>
      <c r="U7052" s="1" t="s">
        <v>527</v>
      </c>
    </row>
    <row r="7053" spans="1:21" x14ac:dyDescent="0.25">
      <c r="A7053" s="1" t="str">
        <f t="shared" si="110"/>
        <v>https://github.com/pyzhangxiang/qt-curve-editor</v>
      </c>
      <c r="B7053" s="1" t="s">
        <v>44332</v>
      </c>
      <c r="C7053" s="1" t="s">
        <v>44333</v>
      </c>
      <c r="D7053" s="1" t="s">
        <v>44334</v>
      </c>
      <c r="E7053" s="1" t="b">
        <v>0</v>
      </c>
      <c r="F7053" s="1">
        <v>11</v>
      </c>
      <c r="G7053" s="1" t="b">
        <v>1</v>
      </c>
      <c r="H7053" s="1" t="b">
        <v>0</v>
      </c>
      <c r="I7053" s="1" t="s">
        <v>44335</v>
      </c>
      <c r="J7053" s="1" t="s">
        <v>113</v>
      </c>
      <c r="K7053" s="1" t="s">
        <v>44336</v>
      </c>
      <c r="L7053" s="1">
        <v>0</v>
      </c>
      <c r="M7053" s="1" t="s">
        <v>44337</v>
      </c>
      <c r="N7053" s="1">
        <v>161</v>
      </c>
      <c r="O7053" s="1">
        <v>24</v>
      </c>
      <c r="P7053" s="1" t="s">
        <v>44338</v>
      </c>
      <c r="Q7053" s="1">
        <v>24</v>
      </c>
      <c r="R7053" s="1">
        <v>45</v>
      </c>
      <c r="S7053" s="1" t="str">
        <f>VLOOKUP(R7053,[1]Sheet1!$A$1:$D$50,2,0)</f>
        <v>output + color + build + implement + render</v>
      </c>
      <c r="T7053" s="1" t="str">
        <f>VLOOKUP(R7053,[1]Sheet1!$A$1:$D$50,3,0)</f>
        <v>Rendering</v>
      </c>
      <c r="U7053" s="1" t="s">
        <v>123</v>
      </c>
    </row>
    <row r="7054" spans="1:21" x14ac:dyDescent="0.25">
      <c r="A7054" s="1" t="str">
        <f t="shared" si="110"/>
        <v>https://github.com/cfpb/qu</v>
      </c>
      <c r="B7054" s="1" t="s">
        <v>44339</v>
      </c>
      <c r="C7054" s="1" t="s">
        <v>44340</v>
      </c>
      <c r="D7054" s="1" t="s">
        <v>44341</v>
      </c>
      <c r="E7054" s="1" t="b">
        <v>0</v>
      </c>
      <c r="F7054" s="1">
        <v>59</v>
      </c>
      <c r="G7054" s="1" t="b">
        <v>1</v>
      </c>
      <c r="H7054" s="1" t="b">
        <v>1</v>
      </c>
      <c r="I7054" s="1" t="s">
        <v>44342</v>
      </c>
      <c r="J7054" s="1" t="s">
        <v>1144</v>
      </c>
      <c r="K7054" s="1" t="s">
        <v>44343</v>
      </c>
      <c r="L7054" s="1">
        <v>11</v>
      </c>
      <c r="M7054" s="1" t="s">
        <v>44344</v>
      </c>
      <c r="N7054" s="1">
        <v>7522</v>
      </c>
      <c r="O7054" s="1">
        <v>200</v>
      </c>
      <c r="P7054" s="1" t="s">
        <v>44345</v>
      </c>
      <c r="Q7054" s="1">
        <v>200</v>
      </c>
      <c r="R7054" s="1">
        <v>0</v>
      </c>
      <c r="S7054" s="1" t="str">
        <f>VLOOKUP(R7054,[1]Sheet1!$A$1:$D$50,2,0)</f>
        <v>data + dataset + analysi + book + code</v>
      </c>
      <c r="T7054" s="1" t="str">
        <f>VLOOKUP(R7054,[1]Sheet1!$A$1:$D$50,3,0)</f>
        <v>DATA Analysis</v>
      </c>
      <c r="U7054" s="1" t="s">
        <v>76</v>
      </c>
    </row>
    <row r="7055" spans="1:21" x14ac:dyDescent="0.25">
      <c r="A7055" s="1" t="str">
        <f t="shared" si="110"/>
        <v>https://github.com/levey/QuadCurveMenu</v>
      </c>
      <c r="B7055" s="1" t="s">
        <v>44346</v>
      </c>
      <c r="C7055" s="1" t="s">
        <v>44347</v>
      </c>
      <c r="D7055" s="1" t="s">
        <v>44348</v>
      </c>
      <c r="E7055" s="1" t="b">
        <v>0</v>
      </c>
      <c r="F7055" s="1">
        <v>18</v>
      </c>
      <c r="G7055" s="1" t="b">
        <v>1</v>
      </c>
      <c r="H7055" s="1" t="b">
        <v>0</v>
      </c>
      <c r="I7055" s="1"/>
      <c r="J7055" s="1" t="s">
        <v>24</v>
      </c>
      <c r="K7055" s="1" t="s">
        <v>44349</v>
      </c>
      <c r="L7055" s="1">
        <v>0</v>
      </c>
      <c r="M7055" s="1" t="s">
        <v>44350</v>
      </c>
      <c r="N7055" s="1">
        <v>104</v>
      </c>
      <c r="O7055" s="1">
        <v>49</v>
      </c>
      <c r="P7055" s="1" t="s">
        <v>44351</v>
      </c>
      <c r="Q7055" s="1">
        <v>49</v>
      </c>
      <c r="R7055" s="1">
        <v>38</v>
      </c>
      <c r="S7055" s="1" t="str">
        <f>VLOOKUP(R7055,[1]Sheet1!$A$1:$D$50,2,0)</f>
        <v>file + project + librari + will + code</v>
      </c>
      <c r="T7055" s="1" t="str">
        <f>VLOOKUP(R7055,[1]Sheet1!$A$1:$D$50,3,0)</f>
        <v>Project Structure</v>
      </c>
      <c r="U7055" s="1" t="s">
        <v>68</v>
      </c>
    </row>
    <row r="7056" spans="1:21" x14ac:dyDescent="0.25">
      <c r="A7056" s="1" t="str">
        <f t="shared" si="110"/>
        <v>https://github.com/QuadPiece/QuadFile</v>
      </c>
      <c r="B7056" s="1" t="s">
        <v>44352</v>
      </c>
      <c r="C7056" s="1" t="s">
        <v>44353</v>
      </c>
      <c r="D7056" s="1" t="s">
        <v>44354</v>
      </c>
      <c r="E7056" s="1" t="b">
        <v>0</v>
      </c>
      <c r="F7056" s="1">
        <v>2</v>
      </c>
      <c r="G7056" s="1" t="b">
        <v>1</v>
      </c>
      <c r="H7056" s="1" t="b">
        <v>0</v>
      </c>
      <c r="I7056" s="1" t="s">
        <v>44355</v>
      </c>
      <c r="J7056" s="1" t="s">
        <v>93</v>
      </c>
      <c r="K7056" s="1" t="s">
        <v>44356</v>
      </c>
      <c r="L7056" s="1">
        <v>0</v>
      </c>
      <c r="M7056" s="1" t="s">
        <v>44357</v>
      </c>
      <c r="N7056" s="1">
        <v>3033</v>
      </c>
      <c r="O7056" s="1">
        <v>20</v>
      </c>
      <c r="P7056" s="1" t="s">
        <v>44358</v>
      </c>
      <c r="Q7056" s="1">
        <v>20</v>
      </c>
      <c r="R7056" s="1">
        <v>20</v>
      </c>
      <c r="S7056" s="1" t="str">
        <f>VLOOKUP(R7056,[1]Sheet1!$A$1:$D$50,2,0)</f>
        <v>user + databas + will + configur + server</v>
      </c>
      <c r="T7056" s="1" t="str">
        <f>VLOOKUP(R7056,[1]Sheet1!$A$1:$D$50,3,0)</f>
        <v>User Access/Login</v>
      </c>
      <c r="U7056" s="1" t="s">
        <v>172</v>
      </c>
    </row>
    <row r="7057" spans="1:21" x14ac:dyDescent="0.25">
      <c r="A7057" s="1" t="str">
        <f t="shared" si="110"/>
        <v>https://github.com/timohausmann/quadtree-js</v>
      </c>
      <c r="B7057" s="1" t="s">
        <v>44359</v>
      </c>
      <c r="C7057" s="1" t="s">
        <v>44360</v>
      </c>
      <c r="D7057" s="1" t="s">
        <v>44361</v>
      </c>
      <c r="E7057" s="1" t="b">
        <v>0</v>
      </c>
      <c r="F7057" s="1">
        <v>21</v>
      </c>
      <c r="G7057" s="1" t="b">
        <v>1</v>
      </c>
      <c r="H7057" s="1" t="b">
        <v>0</v>
      </c>
      <c r="I7057" s="1" t="s">
        <v>24</v>
      </c>
      <c r="J7057" s="1" t="s">
        <v>40</v>
      </c>
      <c r="K7057" s="1" t="s">
        <v>44362</v>
      </c>
      <c r="L7057" s="1">
        <v>1</v>
      </c>
      <c r="M7057" s="1" t="s">
        <v>44363</v>
      </c>
      <c r="N7057" s="1">
        <v>62</v>
      </c>
      <c r="O7057" s="1">
        <v>91</v>
      </c>
      <c r="P7057" s="1" t="s">
        <v>44364</v>
      </c>
      <c r="Q7057" s="1">
        <v>91</v>
      </c>
      <c r="R7057" s="1">
        <v>17</v>
      </c>
      <c r="S7057" s="1" t="str">
        <f>VLOOKUP(R7057,[1]Sheet1!$A$1:$D$50,2,0)</f>
        <v>amazon + upload + solut + s3 + aw</v>
      </c>
      <c r="T7057" s="1" t="str">
        <f>VLOOKUP(R7057,[1]Sheet1!$A$1:$D$50,3,0)</f>
        <v>Amazon+Cloud</v>
      </c>
      <c r="U7057" s="1" t="s">
        <v>437</v>
      </c>
    </row>
    <row r="7058" spans="1:21" x14ac:dyDescent="0.25">
      <c r="A7058" s="1" t="str">
        <f t="shared" si="110"/>
        <v>https://github.com/justpinegames/QuadtreeSprite-Extension</v>
      </c>
      <c r="B7058" s="1" t="s">
        <v>44365</v>
      </c>
      <c r="C7058" s="1" t="s">
        <v>44366</v>
      </c>
      <c r="D7058" s="1" t="s">
        <v>44367</v>
      </c>
      <c r="E7058" s="1" t="b">
        <v>0</v>
      </c>
      <c r="F7058" s="1">
        <v>9</v>
      </c>
      <c r="G7058" s="1" t="b">
        <v>1</v>
      </c>
      <c r="H7058" s="1" t="b">
        <v>0</v>
      </c>
      <c r="I7058" s="1" t="s">
        <v>24</v>
      </c>
      <c r="J7058" s="1" t="s">
        <v>3152</v>
      </c>
      <c r="K7058" s="1" t="s">
        <v>44368</v>
      </c>
      <c r="L7058" s="1">
        <v>2</v>
      </c>
      <c r="M7058" s="1" t="s">
        <v>44369</v>
      </c>
      <c r="N7058" s="1">
        <v>281</v>
      </c>
      <c r="O7058" s="1">
        <v>54</v>
      </c>
      <c r="P7058" s="1" t="s">
        <v>44370</v>
      </c>
      <c r="Q7058" s="1">
        <v>54</v>
      </c>
      <c r="R7058" s="1">
        <v>46</v>
      </c>
      <c r="S7058" s="1" t="str">
        <f>VLOOKUP(R7058,[1]Sheet1!$A$1:$D$50,2,0)</f>
        <v>articl + access + code + support + provid</v>
      </c>
      <c r="T7058" s="1" t="str">
        <f>VLOOKUP(R7058,[1]Sheet1!$A$1:$D$50,3,0)</f>
        <v>Help Docs</v>
      </c>
      <c r="U7058" s="1" t="s">
        <v>68</v>
      </c>
    </row>
    <row r="7059" spans="1:21" x14ac:dyDescent="0.25">
      <c r="A7059" s="1" t="str">
        <f t="shared" si="110"/>
        <v>https://github.com/jayschwa/Quake2.jl</v>
      </c>
      <c r="B7059" s="1" t="s">
        <v>44371</v>
      </c>
      <c r="C7059" s="1" t="s">
        <v>44372</v>
      </c>
      <c r="D7059" s="1" t="s">
        <v>44373</v>
      </c>
      <c r="E7059" s="1" t="b">
        <v>0</v>
      </c>
      <c r="F7059" s="1">
        <v>3</v>
      </c>
      <c r="G7059" s="1" t="b">
        <v>1</v>
      </c>
      <c r="H7059" s="1" t="b">
        <v>0</v>
      </c>
      <c r="I7059" s="1"/>
      <c r="J7059" s="1" t="s">
        <v>4081</v>
      </c>
      <c r="K7059" s="1" t="s">
        <v>44374</v>
      </c>
      <c r="L7059" s="1">
        <v>0</v>
      </c>
      <c r="M7059" s="1" t="s">
        <v>44375</v>
      </c>
      <c r="N7059" s="1">
        <v>7116</v>
      </c>
      <c r="O7059" s="1">
        <v>56</v>
      </c>
      <c r="P7059" s="1" t="s">
        <v>44376</v>
      </c>
      <c r="Q7059" s="1">
        <v>56</v>
      </c>
      <c r="R7059" s="1">
        <v>21</v>
      </c>
      <c r="S7059" s="1" t="str">
        <f>VLOOKUP(R7059,[1]Sheet1!$A$1:$D$50,2,0)</f>
        <v>function + object + return + data + var</v>
      </c>
      <c r="T7059" s="1" t="str">
        <f>VLOOKUP(R7059,[1]Sheet1!$A$1:$D$50,3,0)</f>
        <v>Programming</v>
      </c>
      <c r="U7059" s="1" t="s">
        <v>68</v>
      </c>
    </row>
    <row r="7060" spans="1:21" x14ac:dyDescent="0.25">
      <c r="A7060" s="1" t="str">
        <f t="shared" si="110"/>
        <v>https://github.com/philipbuuck/Quake-VS2015</v>
      </c>
      <c r="B7060" s="1" t="s">
        <v>44377</v>
      </c>
      <c r="C7060" s="1" t="s">
        <v>44378</v>
      </c>
      <c r="D7060" s="1" t="s">
        <v>44379</v>
      </c>
      <c r="E7060" s="1" t="b">
        <v>0</v>
      </c>
      <c r="F7060" s="1">
        <v>15</v>
      </c>
      <c r="G7060" s="1" t="b">
        <v>1</v>
      </c>
      <c r="H7060" s="1" t="b">
        <v>0</v>
      </c>
      <c r="I7060" s="1" t="s">
        <v>24</v>
      </c>
      <c r="J7060" s="1" t="s">
        <v>241</v>
      </c>
      <c r="K7060" s="1" t="s">
        <v>44380</v>
      </c>
      <c r="L7060" s="1">
        <v>0</v>
      </c>
      <c r="M7060" s="1" t="s">
        <v>44381</v>
      </c>
      <c r="N7060" s="1">
        <v>597</v>
      </c>
      <c r="O7060" s="1">
        <v>49</v>
      </c>
      <c r="P7060" s="1" t="s">
        <v>44382</v>
      </c>
      <c r="Q7060" s="1">
        <v>49</v>
      </c>
      <c r="R7060" s="1">
        <v>41</v>
      </c>
      <c r="S7060" s="1" t="str">
        <f>VLOOKUP(R7060,[1]Sheet1!$A$1:$D$50,2,0)</f>
        <v>pi + tool + raspberri + devic + detect</v>
      </c>
      <c r="T7060" s="1" t="str">
        <f>VLOOKUP(R7060,[1]Sheet1!$A$1:$D$50,3,0)</f>
        <v>Raspeberry PI</v>
      </c>
      <c r="U7060" s="1" t="s">
        <v>349</v>
      </c>
    </row>
    <row r="7061" spans="1:21" x14ac:dyDescent="0.25">
      <c r="A7061" s="1" t="str">
        <f t="shared" si="110"/>
        <v>https://github.com/paragbaxi/qualysapi</v>
      </c>
      <c r="B7061" s="1" t="s">
        <v>44383</v>
      </c>
      <c r="C7061" s="1" t="s">
        <v>44384</v>
      </c>
      <c r="D7061" s="1" t="s">
        <v>44385</v>
      </c>
      <c r="E7061" s="1" t="b">
        <v>0</v>
      </c>
      <c r="F7061" s="1">
        <v>15</v>
      </c>
      <c r="G7061" s="1" t="b">
        <v>1</v>
      </c>
      <c r="H7061" s="1" t="b">
        <v>0</v>
      </c>
      <c r="I7061" s="1"/>
      <c r="J7061" s="1" t="s">
        <v>56</v>
      </c>
      <c r="K7061" s="1" t="s">
        <v>44386</v>
      </c>
      <c r="L7061" s="1">
        <v>6</v>
      </c>
      <c r="M7061" s="1" t="s">
        <v>44387</v>
      </c>
      <c r="N7061" s="1">
        <v>508</v>
      </c>
      <c r="O7061" s="1">
        <v>21</v>
      </c>
      <c r="P7061" s="1" t="s">
        <v>44388</v>
      </c>
      <c r="Q7061" s="1">
        <v>21</v>
      </c>
      <c r="R7061" s="1">
        <v>34</v>
      </c>
      <c r="S7061" s="1" t="str">
        <f>VLOOKUP(R7061,[1]Sheet1!$A$1:$D$50,2,0)</f>
        <v>api + librari + document + client + applic</v>
      </c>
      <c r="T7061" s="1" t="str">
        <f>VLOOKUP(R7061,[1]Sheet1!$A$1:$D$50,3,0)</f>
        <v>Web API</v>
      </c>
      <c r="U7061" s="1" t="s">
        <v>68</v>
      </c>
    </row>
    <row r="7062" spans="1:21" x14ac:dyDescent="0.25">
      <c r="A7062" s="1" t="str">
        <f t="shared" si="110"/>
        <v>https://github.com/QuantEcon/QuantEcon.applications</v>
      </c>
      <c r="B7062" s="1" t="s">
        <v>44389</v>
      </c>
      <c r="C7062" s="1" t="s">
        <v>44390</v>
      </c>
      <c r="D7062" s="1" t="s">
        <v>44391</v>
      </c>
      <c r="E7062" s="1" t="b">
        <v>0</v>
      </c>
      <c r="F7062" s="1">
        <v>238</v>
      </c>
      <c r="G7062" s="1" t="b">
        <v>1</v>
      </c>
      <c r="H7062" s="1" t="b">
        <v>0</v>
      </c>
      <c r="I7062" s="1" t="s">
        <v>24</v>
      </c>
      <c r="J7062" s="1" t="s">
        <v>828</v>
      </c>
      <c r="K7062" s="1" t="s">
        <v>44392</v>
      </c>
      <c r="L7062" s="1">
        <v>13</v>
      </c>
      <c r="M7062" s="1" t="s">
        <v>44393</v>
      </c>
      <c r="N7062" s="1">
        <v>30452</v>
      </c>
      <c r="O7062" s="1">
        <v>41</v>
      </c>
      <c r="P7062" s="1" t="s">
        <v>44394</v>
      </c>
      <c r="Q7062" s="1">
        <v>41</v>
      </c>
      <c r="R7062" s="1">
        <v>34</v>
      </c>
      <c r="S7062" s="1" t="str">
        <f>VLOOKUP(R7062,[1]Sheet1!$A$1:$D$50,2,0)</f>
        <v>api + librari + document + client + applic</v>
      </c>
      <c r="T7062" s="1" t="str">
        <f>VLOOKUP(R7062,[1]Sheet1!$A$1:$D$50,3,0)</f>
        <v>Web API</v>
      </c>
      <c r="U7062" s="1" t="s">
        <v>68</v>
      </c>
    </row>
    <row r="7063" spans="1:21" x14ac:dyDescent="0.25">
      <c r="A7063" s="1" t="str">
        <f t="shared" si="110"/>
        <v>https://github.com/danielguillan/quantity-queries</v>
      </c>
      <c r="B7063" s="1" t="s">
        <v>44395</v>
      </c>
      <c r="C7063" s="1" t="s">
        <v>44396</v>
      </c>
      <c r="D7063" s="1" t="s">
        <v>44397</v>
      </c>
      <c r="E7063" s="1" t="b">
        <v>0</v>
      </c>
      <c r="F7063" s="1">
        <v>6</v>
      </c>
      <c r="G7063" s="1" t="b">
        <v>1</v>
      </c>
      <c r="H7063" s="1" t="b">
        <v>0</v>
      </c>
      <c r="I7063" s="1"/>
      <c r="J7063" s="1" t="s">
        <v>72</v>
      </c>
      <c r="K7063" s="1" t="s">
        <v>44398</v>
      </c>
      <c r="L7063" s="1">
        <v>2</v>
      </c>
      <c r="M7063" s="1" t="s">
        <v>44399</v>
      </c>
      <c r="N7063" s="1">
        <v>293</v>
      </c>
      <c r="O7063" s="1">
        <v>141</v>
      </c>
      <c r="P7063" s="1" t="s">
        <v>44400</v>
      </c>
      <c r="Q7063" s="1">
        <v>141</v>
      </c>
      <c r="R7063" s="1">
        <v>46</v>
      </c>
      <c r="S7063" s="1" t="str">
        <f>VLOOKUP(R7063,[1]Sheet1!$A$1:$D$50,2,0)</f>
        <v>articl + access + code + support + provid</v>
      </c>
      <c r="T7063" s="1" t="str">
        <f>VLOOKUP(R7063,[1]Sheet1!$A$1:$D$50,3,0)</f>
        <v>Help Docs</v>
      </c>
      <c r="U7063" s="1" t="s">
        <v>68</v>
      </c>
    </row>
    <row r="7064" spans="1:21" x14ac:dyDescent="0.25">
      <c r="A7064" s="1" t="str">
        <f t="shared" si="110"/>
        <v>https://github.com/himanshu-soni/QuantityView</v>
      </c>
      <c r="B7064" s="1" t="s">
        <v>44401</v>
      </c>
      <c r="C7064" s="1" t="s">
        <v>44402</v>
      </c>
      <c r="D7064" s="1" t="s">
        <v>44403</v>
      </c>
      <c r="E7064" s="1" t="b">
        <v>0</v>
      </c>
      <c r="F7064" s="1">
        <v>67</v>
      </c>
      <c r="G7064" s="1" t="b">
        <v>1</v>
      </c>
      <c r="H7064" s="1" t="b">
        <v>0</v>
      </c>
      <c r="I7064" s="1" t="s">
        <v>24</v>
      </c>
      <c r="J7064" s="1" t="s">
        <v>176</v>
      </c>
      <c r="K7064" s="1" t="s">
        <v>44404</v>
      </c>
      <c r="L7064" s="1">
        <v>2</v>
      </c>
      <c r="M7064" s="1" t="s">
        <v>44405</v>
      </c>
      <c r="N7064" s="1">
        <v>284</v>
      </c>
      <c r="O7064" s="1">
        <v>373</v>
      </c>
      <c r="P7064" s="1" t="s">
        <v>44406</v>
      </c>
      <c r="Q7064" s="1">
        <v>373</v>
      </c>
      <c r="R7064" s="1">
        <v>44</v>
      </c>
      <c r="S7064" s="1" t="str">
        <f>VLOOKUP(R7064,[1]Sheet1!$A$1:$D$50,2,0)</f>
        <v>gem + log + rubi + rail + support</v>
      </c>
      <c r="T7064" s="1" t="str">
        <f>VLOOKUP(R7064,[1]Sheet1!$A$1:$D$50,3,0)</f>
        <v>Ruby</v>
      </c>
      <c r="U7064" s="1" t="s">
        <v>264</v>
      </c>
    </row>
    <row r="7065" spans="1:21" x14ac:dyDescent="0.25">
      <c r="A7065" s="1" t="str">
        <f t="shared" si="110"/>
        <v>https://github.com/QuantSoftware/QuantSoftwareToolkit</v>
      </c>
      <c r="B7065" s="1" t="s">
        <v>44407</v>
      </c>
      <c r="C7065" s="1" t="s">
        <v>44408</v>
      </c>
      <c r="D7065" s="1" t="s">
        <v>44409</v>
      </c>
      <c r="E7065" s="1" t="b">
        <v>0</v>
      </c>
      <c r="F7065" s="1">
        <v>161</v>
      </c>
      <c r="G7065" s="1" t="b">
        <v>1</v>
      </c>
      <c r="H7065" s="1" t="b">
        <v>0</v>
      </c>
      <c r="I7065" s="1" t="s">
        <v>24</v>
      </c>
      <c r="J7065" s="1" t="s">
        <v>56</v>
      </c>
      <c r="K7065" s="1" t="s">
        <v>44409</v>
      </c>
      <c r="L7065" s="1">
        <v>18</v>
      </c>
      <c r="M7065" s="1" t="s">
        <v>44410</v>
      </c>
      <c r="N7065" s="1">
        <v>1325122</v>
      </c>
      <c r="O7065" s="1">
        <v>289</v>
      </c>
      <c r="P7065" s="1" t="s">
        <v>44411</v>
      </c>
      <c r="Q7065" s="1">
        <v>289</v>
      </c>
      <c r="R7065" s="1">
        <v>35</v>
      </c>
      <c r="S7065" s="1" t="str">
        <f>VLOOKUP(R7065,[1]Sheet1!$A$1:$D$50,2,0)</f>
        <v>softwar + copi + copyright + includ + person</v>
      </c>
      <c r="T7065" s="1" t="str">
        <f>VLOOKUP(R7065,[1]Sheet1!$A$1:$D$50,3,0)</f>
        <v>CopyRight Related</v>
      </c>
      <c r="U7065" s="1" t="s">
        <v>68</v>
      </c>
    </row>
    <row r="7066" spans="1:21" x14ac:dyDescent="0.25">
      <c r="A7066" s="1" t="str">
        <f t="shared" si="110"/>
        <v>https://github.com/karldray/quantum</v>
      </c>
      <c r="B7066" s="1" t="s">
        <v>44412</v>
      </c>
      <c r="C7066" s="1" t="s">
        <v>44413</v>
      </c>
      <c r="D7066" s="1" t="s">
        <v>44414</v>
      </c>
      <c r="E7066" s="1" t="b">
        <v>0</v>
      </c>
      <c r="F7066" s="1">
        <v>10</v>
      </c>
      <c r="G7066" s="1" t="b">
        <v>1</v>
      </c>
      <c r="H7066" s="1" t="b">
        <v>0</v>
      </c>
      <c r="I7066" s="1"/>
      <c r="J7066" s="1" t="s">
        <v>56</v>
      </c>
      <c r="K7066" s="1" t="s">
        <v>44415</v>
      </c>
      <c r="L7066" s="1">
        <v>3</v>
      </c>
      <c r="M7066" s="1" t="s">
        <v>44416</v>
      </c>
      <c r="N7066" s="1">
        <v>3</v>
      </c>
      <c r="O7066" s="1">
        <v>357</v>
      </c>
      <c r="P7066" s="1" t="s">
        <v>44417</v>
      </c>
      <c r="Q7066" s="1">
        <v>357</v>
      </c>
      <c r="R7066" s="1">
        <v>32</v>
      </c>
      <c r="S7066" s="1" t="str">
        <f>VLOOKUP(R7066,[1]Sheet1!$A$1:$D$50,2,0)</f>
        <v>notif + server + monitor + will + program</v>
      </c>
      <c r="T7066" s="1" t="str">
        <f>VLOOKUP(R7066,[1]Sheet1!$A$1:$D$50,3,0)</f>
        <v>Server Administration</v>
      </c>
      <c r="U7066" s="1" t="s">
        <v>402</v>
      </c>
    </row>
    <row r="7067" spans="1:21" x14ac:dyDescent="0.25">
      <c r="A7067" s="1" t="str">
        <f t="shared" si="110"/>
        <v>https://github.com/c-rack/quantum-elixir</v>
      </c>
      <c r="B7067" s="1" t="s">
        <v>44418</v>
      </c>
      <c r="C7067" s="1" t="s">
        <v>44419</v>
      </c>
      <c r="D7067" s="1" t="s">
        <v>44420</v>
      </c>
      <c r="E7067" s="1" t="b">
        <v>0</v>
      </c>
      <c r="F7067" s="1">
        <v>37</v>
      </c>
      <c r="G7067" s="1" t="b">
        <v>1</v>
      </c>
      <c r="H7067" s="1" t="b">
        <v>0</v>
      </c>
      <c r="I7067" s="1"/>
      <c r="J7067" s="1" t="s">
        <v>2723</v>
      </c>
      <c r="K7067" s="1" t="s">
        <v>44421</v>
      </c>
      <c r="L7067" s="1">
        <v>5</v>
      </c>
      <c r="M7067" s="1" t="s">
        <v>44422</v>
      </c>
      <c r="N7067" s="1">
        <v>186</v>
      </c>
      <c r="O7067" s="1">
        <v>384</v>
      </c>
      <c r="P7067" s="1" t="s">
        <v>44423</v>
      </c>
      <c r="Q7067" s="1">
        <v>384</v>
      </c>
      <c r="R7067" s="1">
        <v>40</v>
      </c>
      <c r="S7067" s="1" t="str">
        <f>VLOOKUP(R7067,[1]Sheet1!$A$1:$D$50,2,0)</f>
        <v>task + plug + job + card + metric</v>
      </c>
      <c r="T7067" s="1" t="str">
        <f>VLOOKUP(R7067,[1]Sheet1!$A$1:$D$50,3,0)</f>
        <v>Others/Undetermined</v>
      </c>
      <c r="U7067" s="1" t="s">
        <v>68</v>
      </c>
    </row>
    <row r="7068" spans="1:21" x14ac:dyDescent="0.25">
      <c r="A7068" s="1" t="str">
        <f t="shared" si="110"/>
        <v>https://github.com/XQuartz/quartz-wm</v>
      </c>
      <c r="B7068" s="1" t="s">
        <v>44424</v>
      </c>
      <c r="C7068" s="1" t="s">
        <v>44425</v>
      </c>
      <c r="D7068" s="1" t="s">
        <v>44426</v>
      </c>
      <c r="E7068" s="1" t="b">
        <v>0</v>
      </c>
      <c r="F7068" s="1">
        <v>13</v>
      </c>
      <c r="G7068" s="1" t="b">
        <v>1</v>
      </c>
      <c r="H7068" s="1" t="b">
        <v>0</v>
      </c>
      <c r="I7068" s="1" t="s">
        <v>44427</v>
      </c>
      <c r="J7068" s="1" t="s">
        <v>208</v>
      </c>
      <c r="K7068" s="1" t="s">
        <v>44428</v>
      </c>
      <c r="L7068" s="1">
        <v>0</v>
      </c>
      <c r="M7068" s="1" t="s">
        <v>44429</v>
      </c>
      <c r="N7068" s="1">
        <v>395</v>
      </c>
      <c r="O7068" s="1">
        <v>78</v>
      </c>
      <c r="P7068" s="1" t="s">
        <v>44430</v>
      </c>
      <c r="Q7068" s="1">
        <v>78</v>
      </c>
      <c r="R7068" s="1">
        <v>45</v>
      </c>
      <c r="S7068" s="1" t="str">
        <f>VLOOKUP(R7068,[1]Sheet1!$A$1:$D$50,2,0)</f>
        <v>output + color + build + implement + render</v>
      </c>
      <c r="T7068" s="1" t="str">
        <f>VLOOKUP(R7068,[1]Sheet1!$A$1:$D$50,3,0)</f>
        <v>Rendering</v>
      </c>
      <c r="U7068" s="1" t="s">
        <v>123</v>
      </c>
    </row>
    <row r="7069" spans="1:21" x14ac:dyDescent="0.25">
      <c r="A7069" s="1" t="str">
        <f t="shared" si="110"/>
        <v>https://github.com/puniverse/quasar</v>
      </c>
      <c r="B7069" s="1" t="s">
        <v>44431</v>
      </c>
      <c r="C7069" s="1" t="s">
        <v>44432</v>
      </c>
      <c r="D7069" s="1" t="s">
        <v>44433</v>
      </c>
      <c r="E7069" s="1" t="b">
        <v>0</v>
      </c>
      <c r="F7069" s="1">
        <v>232</v>
      </c>
      <c r="G7069" s="1" t="b">
        <v>1</v>
      </c>
      <c r="H7069" s="1" t="b">
        <v>1</v>
      </c>
      <c r="I7069" s="1" t="s">
        <v>44434</v>
      </c>
      <c r="J7069" s="1" t="s">
        <v>176</v>
      </c>
      <c r="K7069" s="1" t="s">
        <v>44435</v>
      </c>
      <c r="L7069" s="1">
        <v>41</v>
      </c>
      <c r="M7069" s="1" t="s">
        <v>44436</v>
      </c>
      <c r="N7069" s="1">
        <v>79156</v>
      </c>
      <c r="O7069" s="1">
        <v>2133</v>
      </c>
      <c r="P7069" s="1" t="s">
        <v>44437</v>
      </c>
      <c r="Q7069" s="1">
        <v>2133</v>
      </c>
      <c r="R7069" s="1">
        <v>22</v>
      </c>
      <c r="S7069" s="1" t="str">
        <f>VLOOKUP(R7069,[1]Sheet1!$A$1:$D$50,2,0)</f>
        <v>plugin + jqueri + spring + creat + issu</v>
      </c>
      <c r="T7069" s="1" t="str">
        <f>VLOOKUP(R7069,[1]Sheet1!$A$1:$D$50,3,0)</f>
        <v>Web Front End</v>
      </c>
      <c r="U7069" s="1" t="s">
        <v>51</v>
      </c>
    </row>
    <row r="7070" spans="1:21" x14ac:dyDescent="0.25">
      <c r="A7070" s="1" t="str">
        <f t="shared" si="110"/>
        <v>https://github.com/talex5/qubes-mirage-firewall</v>
      </c>
      <c r="B7070" s="1" t="s">
        <v>44438</v>
      </c>
      <c r="C7070" s="1" t="s">
        <v>44439</v>
      </c>
      <c r="D7070" s="1" t="s">
        <v>44440</v>
      </c>
      <c r="E7070" s="1" t="b">
        <v>0</v>
      </c>
      <c r="F7070" s="1">
        <v>2</v>
      </c>
      <c r="G7070" s="1" t="b">
        <v>1</v>
      </c>
      <c r="H7070" s="1" t="b">
        <v>0</v>
      </c>
      <c r="I7070" s="1" t="s">
        <v>24</v>
      </c>
      <c r="J7070" s="1" t="s">
        <v>15111</v>
      </c>
      <c r="K7070" s="1" t="s">
        <v>44441</v>
      </c>
      <c r="L7070" s="1">
        <v>5</v>
      </c>
      <c r="M7070" s="1" t="s">
        <v>44442</v>
      </c>
      <c r="N7070" s="1">
        <v>56</v>
      </c>
      <c r="O7070" s="1">
        <v>37</v>
      </c>
      <c r="P7070" s="1" t="s">
        <v>44443</v>
      </c>
      <c r="Q7070" s="1">
        <v>37</v>
      </c>
      <c r="R7070" s="1">
        <v>18</v>
      </c>
      <c r="S7070" s="1" t="str">
        <f>VLOOKUP(R7070,[1]Sheet1!$A$1:$D$50,2,0)</f>
        <v>file + data + store + support + librari</v>
      </c>
      <c r="T7070" s="1" t="str">
        <f>VLOOKUP(R7070,[1]Sheet1!$A$1:$D$50,3,0)</f>
        <v>Files+Storage</v>
      </c>
      <c r="U7070" s="1" t="s">
        <v>68</v>
      </c>
    </row>
    <row r="7071" spans="1:21" x14ac:dyDescent="0.25">
      <c r="A7071" s="1" t="str">
        <f t="shared" si="110"/>
        <v>https://github.com/technosophos/querypath</v>
      </c>
      <c r="B7071" s="1" t="s">
        <v>44444</v>
      </c>
      <c r="C7071" s="1" t="s">
        <v>44445</v>
      </c>
      <c r="D7071" s="1" t="s">
        <v>44446</v>
      </c>
      <c r="E7071" s="1" t="b">
        <v>0</v>
      </c>
      <c r="F7071" s="1">
        <v>83</v>
      </c>
      <c r="G7071" s="1" t="b">
        <v>1</v>
      </c>
      <c r="H7071" s="1" t="b">
        <v>0</v>
      </c>
      <c r="I7071" s="1" t="s">
        <v>44447</v>
      </c>
      <c r="J7071" s="1" t="s">
        <v>141</v>
      </c>
      <c r="K7071" s="1" t="s">
        <v>44448</v>
      </c>
      <c r="L7071" s="1">
        <v>40</v>
      </c>
      <c r="M7071" s="1" t="s">
        <v>44449</v>
      </c>
      <c r="N7071" s="1">
        <v>3600</v>
      </c>
      <c r="O7071" s="1">
        <v>683</v>
      </c>
      <c r="P7071" s="1" t="s">
        <v>44450</v>
      </c>
      <c r="Q7071" s="1">
        <v>683</v>
      </c>
      <c r="R7071" s="1">
        <v>23</v>
      </c>
      <c r="S7071" s="1" t="str">
        <f>VLOOKUP(R7071,[1]Sheet1!$A$1:$D$50,2,0)</f>
        <v>web + project + network + process + open</v>
      </c>
      <c r="T7071" s="1" t="str">
        <f>VLOOKUP(R7071,[1]Sheet1!$A$1:$D$50,3,0)</f>
        <v>Web Project</v>
      </c>
      <c r="U7071" s="1" t="s">
        <v>68</v>
      </c>
    </row>
    <row r="7072" spans="1:21" x14ac:dyDescent="0.25">
      <c r="A7072" s="1" t="str">
        <f t="shared" si="110"/>
        <v>https://github.com/AeroScripts/QuestieDev</v>
      </c>
      <c r="B7072" s="1" t="s">
        <v>44451</v>
      </c>
      <c r="C7072" s="1" t="s">
        <v>44452</v>
      </c>
      <c r="D7072" s="1" t="s">
        <v>44453</v>
      </c>
      <c r="E7072" s="1" t="b">
        <v>0</v>
      </c>
      <c r="F7072" s="1">
        <v>34</v>
      </c>
      <c r="G7072" s="1" t="b">
        <v>1</v>
      </c>
      <c r="H7072" s="1" t="b">
        <v>0</v>
      </c>
      <c r="I7072" s="1"/>
      <c r="J7072" s="1" t="s">
        <v>131</v>
      </c>
      <c r="K7072" s="1" t="s">
        <v>44454</v>
      </c>
      <c r="L7072" s="1">
        <v>27</v>
      </c>
      <c r="M7072" s="1" t="s">
        <v>44455</v>
      </c>
      <c r="N7072" s="1">
        <v>23112</v>
      </c>
      <c r="O7072" s="1">
        <v>116</v>
      </c>
      <c r="P7072" s="1" t="s">
        <v>44456</v>
      </c>
      <c r="Q7072" s="1">
        <v>116</v>
      </c>
      <c r="R7072" s="1">
        <v>34</v>
      </c>
      <c r="S7072" s="1" t="str">
        <f>VLOOKUP(R7072,[1]Sheet1!$A$1:$D$50,2,0)</f>
        <v>api + librari + document + client + applic</v>
      </c>
      <c r="T7072" s="1" t="str">
        <f>VLOOKUP(R7072,[1]Sheet1!$A$1:$D$50,3,0)</f>
        <v>Web API</v>
      </c>
      <c r="U7072" s="1" t="s">
        <v>68</v>
      </c>
    </row>
    <row r="7073" spans="1:21" x14ac:dyDescent="0.25">
      <c r="A7073" s="1" t="str">
        <f t="shared" si="110"/>
        <v>https://github.com/graze/queue</v>
      </c>
      <c r="B7073" s="1" t="s">
        <v>44457</v>
      </c>
      <c r="C7073" s="1" t="s">
        <v>44458</v>
      </c>
      <c r="D7073" s="1" t="s">
        <v>44459</v>
      </c>
      <c r="E7073" s="1" t="b">
        <v>0</v>
      </c>
      <c r="F7073" s="1">
        <v>6</v>
      </c>
      <c r="G7073" s="1" t="b">
        <v>1</v>
      </c>
      <c r="H7073" s="1" t="b">
        <v>0</v>
      </c>
      <c r="I7073" s="1"/>
      <c r="J7073" s="1" t="s">
        <v>141</v>
      </c>
      <c r="K7073" s="1" t="s">
        <v>44460</v>
      </c>
      <c r="L7073" s="1">
        <v>3</v>
      </c>
      <c r="M7073" s="1" t="s">
        <v>44461</v>
      </c>
      <c r="N7073" s="1">
        <v>133</v>
      </c>
      <c r="O7073" s="1">
        <v>32</v>
      </c>
      <c r="P7073" s="1" t="s">
        <v>44462</v>
      </c>
      <c r="Q7073" s="1">
        <v>32</v>
      </c>
      <c r="R7073" s="1">
        <v>36</v>
      </c>
      <c r="S7073" s="1" t="str">
        <f>VLOOKUP(R7073,[1]Sheet1!$A$1:$D$50,2,0)</f>
        <v>instal + file + packag + version + build</v>
      </c>
      <c r="T7073" s="1" t="str">
        <f>VLOOKUP(R7073,[1]Sheet1!$A$1:$D$50,3,0)</f>
        <v>Build Management</v>
      </c>
      <c r="U7073" s="1" t="s">
        <v>36</v>
      </c>
    </row>
    <row r="7074" spans="1:21" x14ac:dyDescent="0.25">
      <c r="A7074" s="1" t="str">
        <f t="shared" si="110"/>
        <v>https://github.com/mstump/queues</v>
      </c>
      <c r="B7074" s="1" t="s">
        <v>44463</v>
      </c>
      <c r="C7074" s="1" t="s">
        <v>44464</v>
      </c>
      <c r="D7074" s="1" t="s">
        <v>44465</v>
      </c>
      <c r="E7074" s="1" t="b">
        <v>0</v>
      </c>
      <c r="F7074" s="1">
        <v>13</v>
      </c>
      <c r="G7074" s="1" t="b">
        <v>1</v>
      </c>
      <c r="H7074" s="1" t="b">
        <v>0</v>
      </c>
      <c r="I7074" s="1"/>
      <c r="J7074" s="1" t="s">
        <v>113</v>
      </c>
      <c r="K7074" s="1" t="s">
        <v>44466</v>
      </c>
      <c r="L7074" s="1">
        <v>3</v>
      </c>
      <c r="M7074" s="1" t="s">
        <v>44467</v>
      </c>
      <c r="N7074" s="1">
        <v>180</v>
      </c>
      <c r="O7074" s="1">
        <v>51</v>
      </c>
      <c r="P7074" s="1" t="s">
        <v>44468</v>
      </c>
      <c r="Q7074" s="1">
        <v>51</v>
      </c>
      <c r="R7074" s="1">
        <v>5</v>
      </c>
      <c r="S7074" s="1" t="str">
        <f>VLOOKUP(R7074,[1]Sheet1!$A$1:$D$50,2,0)</f>
        <v>powershel + erlang + websit + cookbook + attack</v>
      </c>
      <c r="T7074" s="1" t="str">
        <f>VLOOKUP(R7074,[1]Sheet1!$A$1:$D$50,3,0)</f>
        <v>Others/Undetermined</v>
      </c>
      <c r="U7074" s="1" t="s">
        <v>68</v>
      </c>
    </row>
    <row r="7075" spans="1:21" x14ac:dyDescent="0.25">
      <c r="A7075" s="1" t="str">
        <f t="shared" si="110"/>
        <v>https://github.com/NCSU-Libraries/quick_search</v>
      </c>
      <c r="B7075" s="1" t="s">
        <v>44469</v>
      </c>
      <c r="C7075" s="1" t="s">
        <v>44470</v>
      </c>
      <c r="D7075" s="1" t="s">
        <v>44471</v>
      </c>
      <c r="E7075" s="1" t="b">
        <v>0</v>
      </c>
      <c r="F7075" s="1">
        <v>3</v>
      </c>
      <c r="G7075" s="1" t="b">
        <v>1</v>
      </c>
      <c r="H7075" s="1" t="b">
        <v>0</v>
      </c>
      <c r="I7075" s="1" t="s">
        <v>44472</v>
      </c>
      <c r="J7075" s="1" t="s">
        <v>234</v>
      </c>
      <c r="K7075" s="1" t="s">
        <v>44473</v>
      </c>
      <c r="L7075" s="1">
        <v>0</v>
      </c>
      <c r="M7075" s="1" t="s">
        <v>44474</v>
      </c>
      <c r="N7075" s="1">
        <v>968</v>
      </c>
      <c r="O7075" s="1">
        <v>30</v>
      </c>
      <c r="P7075" s="1" t="s">
        <v>44475</v>
      </c>
      <c r="Q7075" s="1">
        <v>30</v>
      </c>
      <c r="R7075" s="1">
        <v>16</v>
      </c>
      <c r="S7075" s="1" t="str">
        <f>VLOOKUP(R7075,[1]Sheet1!$A$1:$D$50,2,0)</f>
        <v>event + compon + analyt + element + demo</v>
      </c>
      <c r="T7075" s="1" t="str">
        <f>VLOOKUP(R7075,[1]Sheet1!$A$1:$D$50,3,0)</f>
        <v>Others/Undetermined</v>
      </c>
      <c r="U7075" s="1" t="s">
        <v>68</v>
      </c>
    </row>
    <row r="7076" spans="1:21" x14ac:dyDescent="0.25">
      <c r="A7076" s="1" t="str">
        <f t="shared" si="110"/>
        <v>https://github.com/hezi/QuickLookAPK</v>
      </c>
      <c r="B7076" s="1" t="s">
        <v>44476</v>
      </c>
      <c r="C7076" s="1" t="s">
        <v>44477</v>
      </c>
      <c r="D7076" s="1" t="s">
        <v>44478</v>
      </c>
      <c r="E7076" s="1" t="b">
        <v>0</v>
      </c>
      <c r="F7076" s="1">
        <v>4</v>
      </c>
      <c r="G7076" s="1" t="b">
        <v>1</v>
      </c>
      <c r="H7076" s="1" t="b">
        <v>0</v>
      </c>
      <c r="I7076" s="1"/>
      <c r="J7076" s="1" t="s">
        <v>208</v>
      </c>
      <c r="K7076" s="1" t="s">
        <v>44479</v>
      </c>
      <c r="L7076" s="1">
        <v>0</v>
      </c>
      <c r="M7076" s="1" t="s">
        <v>44480</v>
      </c>
      <c r="N7076" s="1">
        <v>1416</v>
      </c>
      <c r="O7076" s="1">
        <v>29</v>
      </c>
      <c r="P7076" s="1" t="s">
        <v>44481</v>
      </c>
      <c r="Q7076" s="1">
        <v>29</v>
      </c>
      <c r="R7076" s="1">
        <v>22</v>
      </c>
      <c r="S7076" s="1" t="str">
        <f>VLOOKUP(R7076,[1]Sheet1!$A$1:$D$50,2,0)</f>
        <v>plugin + jqueri + spring + creat + issu</v>
      </c>
      <c r="T7076" s="1" t="str">
        <f>VLOOKUP(R7076,[1]Sheet1!$A$1:$D$50,3,0)</f>
        <v>Web Front End</v>
      </c>
      <c r="U7076" s="1" t="s">
        <v>51</v>
      </c>
    </row>
    <row r="7077" spans="1:21" x14ac:dyDescent="0.25">
      <c r="A7077" s="1" t="str">
        <f t="shared" si="110"/>
        <v>https://github.com/p2/quicklook-csv</v>
      </c>
      <c r="B7077" s="1" t="s">
        <v>44482</v>
      </c>
      <c r="C7077" s="1" t="s">
        <v>44483</v>
      </c>
      <c r="D7077" s="1" t="s">
        <v>44484</v>
      </c>
      <c r="E7077" s="1" t="b">
        <v>0</v>
      </c>
      <c r="F7077" s="1">
        <v>10</v>
      </c>
      <c r="G7077" s="1" t="b">
        <v>1</v>
      </c>
      <c r="H7077" s="1" t="b">
        <v>0</v>
      </c>
      <c r="I7077" s="1" t="s">
        <v>24</v>
      </c>
      <c r="J7077" s="1" t="s">
        <v>208</v>
      </c>
      <c r="K7077" s="1" t="s">
        <v>44485</v>
      </c>
      <c r="L7077" s="1">
        <v>3</v>
      </c>
      <c r="M7077" s="1" t="s">
        <v>44486</v>
      </c>
      <c r="N7077" s="1">
        <v>77</v>
      </c>
      <c r="O7077" s="1">
        <v>105</v>
      </c>
      <c r="P7077" s="1" t="s">
        <v>44487</v>
      </c>
      <c r="Q7077" s="1">
        <v>105</v>
      </c>
      <c r="R7077" s="1">
        <v>44</v>
      </c>
      <c r="S7077" s="1" t="str">
        <f>VLOOKUP(R7077,[1]Sheet1!$A$1:$D$50,2,0)</f>
        <v>gem + log + rubi + rail + support</v>
      </c>
      <c r="T7077" s="1" t="str">
        <f>VLOOKUP(R7077,[1]Sheet1!$A$1:$D$50,3,0)</f>
        <v>Ruby</v>
      </c>
      <c r="U7077" s="1" t="s">
        <v>264</v>
      </c>
    </row>
    <row r="7078" spans="1:21" x14ac:dyDescent="0.25">
      <c r="A7078" s="1" t="str">
        <f t="shared" si="110"/>
        <v>https://github.com/tennisgent/quickmock</v>
      </c>
      <c r="B7078" s="1" t="s">
        <v>44488</v>
      </c>
      <c r="C7078" s="1" t="s">
        <v>44489</v>
      </c>
      <c r="D7078" s="1" t="s">
        <v>44490</v>
      </c>
      <c r="E7078" s="1" t="b">
        <v>0</v>
      </c>
      <c r="F7078" s="1">
        <v>12</v>
      </c>
      <c r="G7078" s="1" t="b">
        <v>1</v>
      </c>
      <c r="H7078" s="1" t="b">
        <v>1</v>
      </c>
      <c r="I7078" s="1" t="s">
        <v>44491</v>
      </c>
      <c r="J7078" s="1" t="s">
        <v>40</v>
      </c>
      <c r="K7078" s="1" t="s">
        <v>44492</v>
      </c>
      <c r="L7078" s="1">
        <v>9</v>
      </c>
      <c r="M7078" s="1" t="s">
        <v>44493</v>
      </c>
      <c r="N7078" s="1">
        <v>916</v>
      </c>
      <c r="O7078" s="1">
        <v>36</v>
      </c>
      <c r="P7078" s="1" t="s">
        <v>44494</v>
      </c>
      <c r="Q7078" s="1">
        <v>36</v>
      </c>
      <c r="R7078" s="1">
        <v>46</v>
      </c>
      <c r="S7078" s="1" t="str">
        <f>VLOOKUP(R7078,[1]Sheet1!$A$1:$D$50,2,0)</f>
        <v>articl + access + code + support + provid</v>
      </c>
      <c r="T7078" s="1" t="str">
        <f>VLOOKUP(R7078,[1]Sheet1!$A$1:$D$50,3,0)</f>
        <v>Help Docs</v>
      </c>
      <c r="U7078" s="1" t="s">
        <v>68</v>
      </c>
    </row>
    <row r="7079" spans="1:21" x14ac:dyDescent="0.25">
      <c r="A7079" s="1" t="str">
        <f t="shared" si="110"/>
        <v>https://github.com/internalfx/quickshot</v>
      </c>
      <c r="B7079" s="1" t="s">
        <v>44495</v>
      </c>
      <c r="C7079" s="1" t="s">
        <v>44496</v>
      </c>
      <c r="D7079" s="1" t="s">
        <v>44497</v>
      </c>
      <c r="E7079" s="1" t="b">
        <v>0</v>
      </c>
      <c r="F7079" s="1">
        <v>7</v>
      </c>
      <c r="G7079" s="1" t="b">
        <v>1</v>
      </c>
      <c r="H7079" s="1" t="b">
        <v>0</v>
      </c>
      <c r="I7079" s="1" t="s">
        <v>44498</v>
      </c>
      <c r="J7079" s="1" t="s">
        <v>40</v>
      </c>
      <c r="K7079" s="1" t="s">
        <v>44499</v>
      </c>
      <c r="L7079" s="1">
        <v>11</v>
      </c>
      <c r="M7079" s="1" t="s">
        <v>44500</v>
      </c>
      <c r="N7079" s="1">
        <v>482</v>
      </c>
      <c r="O7079" s="1">
        <v>37</v>
      </c>
      <c r="P7079" s="1" t="s">
        <v>44501</v>
      </c>
      <c r="Q7079" s="1">
        <v>37</v>
      </c>
      <c r="R7079" s="1">
        <v>39</v>
      </c>
      <c r="S7079" s="1" t="str">
        <f>VLOOKUP(R7079,[1]Sheet1!$A$1:$D$50,2,0)</f>
        <v>theme + javascript + editor + wordpress + base</v>
      </c>
      <c r="T7079" s="1" t="str">
        <f>VLOOKUP(R7079,[1]Sheet1!$A$1:$D$50,3,0)</f>
        <v>Content Management</v>
      </c>
      <c r="U7079" s="1" t="s">
        <v>323</v>
      </c>
    </row>
    <row r="7080" spans="1:21" x14ac:dyDescent="0.25">
      <c r="A7080" s="1" t="str">
        <f t="shared" si="110"/>
        <v>https://github.com/firebase/quickstart-cpp</v>
      </c>
      <c r="B7080" s="1" t="s">
        <v>44502</v>
      </c>
      <c r="C7080" s="1" t="s">
        <v>44503</v>
      </c>
      <c r="D7080" s="1" t="s">
        <v>44504</v>
      </c>
      <c r="E7080" s="1" t="b">
        <v>0</v>
      </c>
      <c r="F7080" s="1">
        <v>19</v>
      </c>
      <c r="G7080" s="1" t="b">
        <v>1</v>
      </c>
      <c r="H7080" s="1" t="b">
        <v>0</v>
      </c>
      <c r="I7080" s="1" t="s">
        <v>44505</v>
      </c>
      <c r="J7080" s="1" t="s">
        <v>113</v>
      </c>
      <c r="K7080" s="1" t="s">
        <v>44506</v>
      </c>
      <c r="L7080" s="1">
        <v>0</v>
      </c>
      <c r="M7080" s="1" t="s">
        <v>44507</v>
      </c>
      <c r="N7080" s="1">
        <v>5638</v>
      </c>
      <c r="O7080" s="1">
        <v>24</v>
      </c>
      <c r="P7080" s="1" t="s">
        <v>44508</v>
      </c>
      <c r="Q7080" s="1">
        <v>24</v>
      </c>
      <c r="R7080" s="1">
        <v>1</v>
      </c>
      <c r="S7080" s="1" t="str">
        <f>VLOOKUP(R7080,[1]Sheet1!$A$1:$D$50,2,0)</f>
        <v>gateway + bitmap + countri + sampl + domain</v>
      </c>
      <c r="T7080" s="1" t="str">
        <f>VLOOKUP(R7080,[1]Sheet1!$A$1:$D$50,3,0)</f>
        <v>Others/Undetermined</v>
      </c>
      <c r="U7080" s="1" t="s">
        <v>68</v>
      </c>
    </row>
    <row r="7081" spans="1:21" x14ac:dyDescent="0.25">
      <c r="A7081" s="1" t="str">
        <f t="shared" si="110"/>
        <v>https://github.com/disintegration/quiet</v>
      </c>
      <c r="B7081" s="1" t="s">
        <v>44509</v>
      </c>
      <c r="C7081" s="1" t="s">
        <v>44510</v>
      </c>
      <c r="D7081" s="1" t="s">
        <v>44511</v>
      </c>
      <c r="E7081" s="1" t="b">
        <v>0</v>
      </c>
      <c r="F7081" s="1">
        <v>8</v>
      </c>
      <c r="G7081" s="1" t="b">
        <v>1</v>
      </c>
      <c r="H7081" s="1" t="b">
        <v>0</v>
      </c>
      <c r="I7081" s="1" t="s">
        <v>24</v>
      </c>
      <c r="J7081" s="1" t="s">
        <v>814</v>
      </c>
      <c r="K7081" s="1" t="s">
        <v>44512</v>
      </c>
      <c r="L7081" s="1">
        <v>0</v>
      </c>
      <c r="M7081" s="1" t="s">
        <v>44513</v>
      </c>
      <c r="N7081" s="1">
        <v>5103</v>
      </c>
      <c r="O7081" s="1">
        <v>35</v>
      </c>
      <c r="P7081" s="1" t="s">
        <v>44514</v>
      </c>
      <c r="Q7081" s="1">
        <v>35</v>
      </c>
      <c r="R7081" s="1">
        <v>8</v>
      </c>
      <c r="S7081" s="1" t="str">
        <f>VLOOKUP(R7081,[1]Sheet1!$A$1:$D$50,2,0)</f>
        <v>music + applic + project + play + button</v>
      </c>
      <c r="T7081" s="1" t="str">
        <f>VLOOKUP(R7081,[1]Sheet1!$A$1:$D$50,3,0)</f>
        <v>Music Software</v>
      </c>
      <c r="U7081" s="1" t="s">
        <v>212</v>
      </c>
    </row>
    <row r="7082" spans="1:21" x14ac:dyDescent="0.25">
      <c r="A7082" s="1" t="str">
        <f t="shared" si="110"/>
        <v>https://github.com/thoughtbot/quietbacktrace</v>
      </c>
      <c r="B7082" s="1" t="s">
        <v>44515</v>
      </c>
      <c r="C7082" s="1" t="s">
        <v>44516</v>
      </c>
      <c r="D7082" s="1" t="s">
        <v>44517</v>
      </c>
      <c r="E7082" s="1" t="b">
        <v>0</v>
      </c>
      <c r="F7082" s="1">
        <v>4</v>
      </c>
      <c r="G7082" s="1" t="b">
        <v>1</v>
      </c>
      <c r="H7082" s="1" t="b">
        <v>0</v>
      </c>
      <c r="I7082" s="1" t="s">
        <v>44518</v>
      </c>
      <c r="J7082" s="1" t="s">
        <v>234</v>
      </c>
      <c r="K7082" s="1" t="s">
        <v>44519</v>
      </c>
      <c r="L7082" s="1">
        <v>0</v>
      </c>
      <c r="M7082" s="1" t="s">
        <v>44520</v>
      </c>
      <c r="N7082" s="1">
        <v>417</v>
      </c>
      <c r="O7082" s="1">
        <v>33</v>
      </c>
      <c r="P7082" s="1" t="s">
        <v>44521</v>
      </c>
      <c r="Q7082" s="1">
        <v>33</v>
      </c>
      <c r="R7082" s="1">
        <v>35</v>
      </c>
      <c r="S7082" s="1" t="str">
        <f>VLOOKUP(R7082,[1]Sheet1!$A$1:$D$50,2,0)</f>
        <v>softwar + copi + copyright + includ + person</v>
      </c>
      <c r="T7082" s="1" t="str">
        <f>VLOOKUP(R7082,[1]Sheet1!$A$1:$D$50,3,0)</f>
        <v>CopyRight Related</v>
      </c>
      <c r="U7082" s="1" t="s">
        <v>68</v>
      </c>
    </row>
    <row r="7083" spans="1:21" x14ac:dyDescent="0.25">
      <c r="A7083" s="1" t="str">
        <f t="shared" si="110"/>
        <v>https://github.com/quilljs/quill</v>
      </c>
      <c r="B7083" s="1" t="s">
        <v>44522</v>
      </c>
      <c r="C7083" s="1" t="s">
        <v>44523</v>
      </c>
      <c r="D7083" s="1" t="s">
        <v>44524</v>
      </c>
      <c r="E7083" s="1" t="b">
        <v>0</v>
      </c>
      <c r="F7083" s="1">
        <v>591</v>
      </c>
      <c r="G7083" s="1" t="b">
        <v>1</v>
      </c>
      <c r="H7083" s="1" t="b">
        <v>1</v>
      </c>
      <c r="I7083" s="1" t="s">
        <v>44525</v>
      </c>
      <c r="J7083" s="1" t="s">
        <v>40</v>
      </c>
      <c r="K7083" s="1" t="s">
        <v>44526</v>
      </c>
      <c r="L7083" s="1">
        <v>69</v>
      </c>
      <c r="M7083" s="1" t="s">
        <v>44527</v>
      </c>
      <c r="N7083" s="1">
        <v>14897</v>
      </c>
      <c r="O7083" s="1">
        <v>10766</v>
      </c>
      <c r="P7083" s="1" t="s">
        <v>44528</v>
      </c>
      <c r="Q7083" s="1">
        <v>10766</v>
      </c>
      <c r="R7083" s="1">
        <v>46</v>
      </c>
      <c r="S7083" s="1" t="str">
        <f>VLOOKUP(R7083,[1]Sheet1!$A$1:$D$50,2,0)</f>
        <v>articl + access + code + support + provid</v>
      </c>
      <c r="T7083" s="1" t="str">
        <f>VLOOKUP(R7083,[1]Sheet1!$A$1:$D$50,3,0)</f>
        <v>Help Docs</v>
      </c>
      <c r="U7083" s="1" t="s">
        <v>68</v>
      </c>
    </row>
    <row r="7084" spans="1:21" x14ac:dyDescent="0.25">
      <c r="A7084" s="1" t="str">
        <f t="shared" si="110"/>
        <v>https://github.com/groupme/quimby</v>
      </c>
      <c r="B7084" s="1" t="s">
        <v>44529</v>
      </c>
      <c r="C7084" s="1" t="s">
        <v>44530</v>
      </c>
      <c r="D7084" s="1" t="s">
        <v>44531</v>
      </c>
      <c r="E7084" s="1" t="b">
        <v>0</v>
      </c>
      <c r="F7084" s="1">
        <v>57</v>
      </c>
      <c r="G7084" s="1" t="b">
        <v>1</v>
      </c>
      <c r="H7084" s="1" t="b">
        <v>0</v>
      </c>
      <c r="I7084" s="1"/>
      <c r="J7084" s="1" t="s">
        <v>234</v>
      </c>
      <c r="K7084" s="1" t="s">
        <v>44532</v>
      </c>
      <c r="L7084" s="1">
        <v>14</v>
      </c>
      <c r="M7084" s="1" t="s">
        <v>44533</v>
      </c>
      <c r="N7084" s="1">
        <v>390</v>
      </c>
      <c r="O7084" s="1">
        <v>99</v>
      </c>
      <c r="P7084" s="1" t="s">
        <v>44534</v>
      </c>
      <c r="Q7084" s="1">
        <v>99</v>
      </c>
      <c r="R7084" s="1">
        <v>3</v>
      </c>
      <c r="S7084" s="1" t="str">
        <f>VLOOKUP(R7084,[1]Sheet1!$A$1:$D$50,2,0)</f>
        <v>imag + font + size + will + option</v>
      </c>
      <c r="T7084" s="1" t="str">
        <f>VLOOKUP(R7084,[1]Sheet1!$A$1:$D$50,3,0)</f>
        <v>UI Elements</v>
      </c>
      <c r="U7084" s="1" t="s">
        <v>123</v>
      </c>
    </row>
    <row r="7085" spans="1:21" x14ac:dyDescent="0.25">
      <c r="A7085" s="1" t="str">
        <f t="shared" si="110"/>
        <v>https://github.com/mame/quine-relay</v>
      </c>
      <c r="B7085" s="1" t="s">
        <v>44535</v>
      </c>
      <c r="C7085" s="1" t="s">
        <v>44536</v>
      </c>
      <c r="D7085" s="1" t="s">
        <v>44537</v>
      </c>
      <c r="E7085" s="1" t="b">
        <v>0</v>
      </c>
      <c r="F7085" s="1">
        <v>294</v>
      </c>
      <c r="G7085" s="1" t="b">
        <v>1</v>
      </c>
      <c r="H7085" s="1" t="b">
        <v>0</v>
      </c>
      <c r="I7085" s="1"/>
      <c r="J7085" s="1" t="s">
        <v>234</v>
      </c>
      <c r="K7085" s="1" t="s">
        <v>44538</v>
      </c>
      <c r="L7085" s="1">
        <v>5</v>
      </c>
      <c r="M7085" s="1" t="s">
        <v>44539</v>
      </c>
      <c r="N7085" s="1">
        <v>8124</v>
      </c>
      <c r="O7085" s="1">
        <v>5543</v>
      </c>
      <c r="P7085" s="1" t="s">
        <v>44540</v>
      </c>
      <c r="Q7085" s="1">
        <v>5543</v>
      </c>
      <c r="R7085" s="1">
        <v>29</v>
      </c>
      <c r="S7085" s="1" t="str">
        <f>VLOOKUP(R7085,[1]Sheet1!$A$1:$D$50,2,0)</f>
        <v>licens + version + code + mit + releas</v>
      </c>
      <c r="T7085" s="1" t="str">
        <f>VLOOKUP(R7085,[1]Sheet1!$A$1:$D$50,3,0)</f>
        <v>Licensing</v>
      </c>
      <c r="U7085" s="1" t="s">
        <v>68</v>
      </c>
    </row>
    <row r="7086" spans="1:21" x14ac:dyDescent="0.25">
      <c r="A7086" s="1" t="str">
        <f t="shared" si="110"/>
        <v>https://github.com/cykod/Quintus</v>
      </c>
      <c r="B7086" s="1" t="s">
        <v>44541</v>
      </c>
      <c r="C7086" s="1" t="s">
        <v>44542</v>
      </c>
      <c r="D7086" s="1" t="s">
        <v>44543</v>
      </c>
      <c r="E7086" s="1" t="b">
        <v>0</v>
      </c>
      <c r="F7086" s="1">
        <v>428</v>
      </c>
      <c r="G7086" s="1" t="b">
        <v>1</v>
      </c>
      <c r="H7086" s="1" t="b">
        <v>0</v>
      </c>
      <c r="I7086" s="1" t="s">
        <v>44544</v>
      </c>
      <c r="J7086" s="1" t="s">
        <v>40</v>
      </c>
      <c r="K7086" s="1" t="s">
        <v>44545</v>
      </c>
      <c r="L7086" s="1">
        <v>52</v>
      </c>
      <c r="M7086" s="1" t="s">
        <v>44546</v>
      </c>
      <c r="N7086" s="1">
        <v>2717</v>
      </c>
      <c r="O7086" s="1">
        <v>1241</v>
      </c>
      <c r="P7086" s="1" t="s">
        <v>44547</v>
      </c>
      <c r="Q7086" s="1">
        <v>1241</v>
      </c>
      <c r="R7086" s="1">
        <v>48</v>
      </c>
      <c r="S7086" s="1" t="str">
        <f>VLOOKUP(R7086,[1]Sheet1!$A$1:$D$50,2,0)</f>
        <v>twitter + grid + field + bootstrap + form</v>
      </c>
      <c r="T7086" s="1" t="str">
        <f>VLOOKUP(R7086,[1]Sheet1!$A$1:$D$50,3,0)</f>
        <v>Boot Strap Framework</v>
      </c>
      <c r="U7086" s="1" t="s">
        <v>362</v>
      </c>
    </row>
    <row r="7087" spans="1:21" x14ac:dyDescent="0.25">
      <c r="A7087" s="1" t="str">
        <f t="shared" si="110"/>
        <v>https://github.com/HappenApps_Quiver/quiver</v>
      </c>
      <c r="B7087" s="1" t="s">
        <v>44548</v>
      </c>
      <c r="C7087" s="1" t="s">
        <v>44549</v>
      </c>
      <c r="D7087" s="1" t="s">
        <v>44550</v>
      </c>
      <c r="E7087" s="1" t="b">
        <v>0</v>
      </c>
      <c r="F7087" s="1">
        <v>13</v>
      </c>
      <c r="G7087" s="1" t="b">
        <v>1</v>
      </c>
      <c r="H7087" s="1" t="b">
        <v>1</v>
      </c>
      <c r="I7087" s="1" t="s">
        <v>44551</v>
      </c>
      <c r="J7087" s="1" t="s">
        <v>426</v>
      </c>
      <c r="K7087" s="1" t="s">
        <v>44552</v>
      </c>
      <c r="L7087" s="1">
        <v>0</v>
      </c>
      <c r="M7087" s="1" t="s">
        <v>44553</v>
      </c>
      <c r="N7087" s="1">
        <v>616</v>
      </c>
      <c r="O7087" s="1">
        <v>100</v>
      </c>
      <c r="P7087" s="1" t="s">
        <v>44554</v>
      </c>
      <c r="Q7087" s="1">
        <v>100</v>
      </c>
      <c r="R7087" s="1">
        <v>24</v>
      </c>
      <c r="S7087" s="1" t="str">
        <f>VLOOKUP(R7087,[1]Sheet1!$A$1:$D$50,2,0)</f>
        <v>rabbitmq + servic + oracl + web + project</v>
      </c>
      <c r="T7087" s="1" t="str">
        <f>VLOOKUP(R7087,[1]Sheet1!$A$1:$D$50,3,0)</f>
        <v>MiddleWare</v>
      </c>
      <c r="U7087" s="1" t="s">
        <v>1148</v>
      </c>
    </row>
    <row r="7088" spans="1:21" x14ac:dyDescent="0.25">
      <c r="A7088" s="1" t="str">
        <f t="shared" si="110"/>
        <v>https://github.com/oncue_quiver/Quiver</v>
      </c>
      <c r="B7088" s="1" t="s">
        <v>44555</v>
      </c>
      <c r="C7088" s="1" t="s">
        <v>44556</v>
      </c>
      <c r="D7088" s="1" t="s">
        <v>44557</v>
      </c>
      <c r="E7088" s="1" t="b">
        <v>0</v>
      </c>
      <c r="F7088" s="1">
        <v>46</v>
      </c>
      <c r="G7088" s="1" t="b">
        <v>1</v>
      </c>
      <c r="H7088" s="1" t="b">
        <v>0</v>
      </c>
      <c r="I7088" s="1"/>
      <c r="J7088" s="1" t="s">
        <v>24</v>
      </c>
      <c r="K7088" s="1" t="s">
        <v>44558</v>
      </c>
      <c r="L7088" s="1">
        <v>377</v>
      </c>
      <c r="M7088" s="1" t="s">
        <v>44559</v>
      </c>
      <c r="N7088" s="1">
        <v>638</v>
      </c>
      <c r="O7088" s="1">
        <v>911</v>
      </c>
      <c r="P7088" s="1" t="s">
        <v>44560</v>
      </c>
      <c r="Q7088" s="1">
        <v>911</v>
      </c>
      <c r="R7088" s="1">
        <v>34</v>
      </c>
      <c r="S7088" s="1" t="str">
        <f>VLOOKUP(R7088,[1]Sheet1!$A$1:$D$50,2,0)</f>
        <v>api + librari + document + client + applic</v>
      </c>
      <c r="T7088" s="1" t="str">
        <f>VLOOKUP(R7088,[1]Sheet1!$A$1:$D$50,3,0)</f>
        <v>Web API</v>
      </c>
      <c r="U7088" s="1" t="s">
        <v>68</v>
      </c>
    </row>
    <row r="7089" spans="1:21" x14ac:dyDescent="0.25">
      <c r="A7089" s="1" t="str">
        <f t="shared" si="110"/>
        <v>https://github.com/mhemesath/r2d3</v>
      </c>
      <c r="B7089" s="1" t="s">
        <v>44561</v>
      </c>
      <c r="C7089" s="1" t="s">
        <v>44562</v>
      </c>
      <c r="D7089" s="1" t="s">
        <v>44563</v>
      </c>
      <c r="E7089" s="1" t="b">
        <v>0</v>
      </c>
      <c r="F7089" s="1">
        <v>138</v>
      </c>
      <c r="G7089" s="1" t="b">
        <v>1</v>
      </c>
      <c r="H7089" s="1" t="b">
        <v>0</v>
      </c>
      <c r="I7089" s="1" t="s">
        <v>24</v>
      </c>
      <c r="J7089" s="1" t="s">
        <v>40</v>
      </c>
      <c r="K7089" s="1" t="s">
        <v>44564</v>
      </c>
      <c r="L7089" s="1">
        <v>51</v>
      </c>
      <c r="M7089" s="1" t="s">
        <v>44565</v>
      </c>
      <c r="N7089" s="1">
        <v>3518</v>
      </c>
      <c r="O7089" s="1">
        <v>558</v>
      </c>
      <c r="P7089" s="1" t="s">
        <v>6258</v>
      </c>
      <c r="Q7089" s="1">
        <v>558</v>
      </c>
      <c r="R7089" s="1">
        <v>31</v>
      </c>
      <c r="S7089" s="1" t="str">
        <f>VLOOKUP(R7089,[1]Sheet1!$A$1:$D$50,2,0)</f>
        <v>test + pull + unit + fork + request</v>
      </c>
      <c r="T7089" s="1" t="str">
        <f>VLOOKUP(R7089,[1]Sheet1!$A$1:$D$50,3,0)</f>
        <v>testing in distributed repo</v>
      </c>
      <c r="U7089" s="1" t="s">
        <v>28</v>
      </c>
    </row>
    <row r="7090" spans="1:21" x14ac:dyDescent="0.25">
      <c r="A7090" s="1" t="str">
        <f t="shared" si="110"/>
        <v>https://github.com/nkons/r2rml-parser</v>
      </c>
      <c r="B7090" s="1" t="s">
        <v>44566</v>
      </c>
      <c r="C7090" s="1" t="s">
        <v>44567</v>
      </c>
      <c r="D7090" s="1" t="s">
        <v>44568</v>
      </c>
      <c r="E7090" s="1" t="b">
        <v>0</v>
      </c>
      <c r="F7090" s="1">
        <v>9</v>
      </c>
      <c r="G7090" s="1" t="b">
        <v>1</v>
      </c>
      <c r="H7090" s="1" t="b">
        <v>0</v>
      </c>
      <c r="I7090" s="1"/>
      <c r="J7090" s="1" t="s">
        <v>176</v>
      </c>
      <c r="K7090" s="1" t="s">
        <v>44569</v>
      </c>
      <c r="L7090" s="1">
        <v>7</v>
      </c>
      <c r="M7090" s="1" t="s">
        <v>44570</v>
      </c>
      <c r="N7090" s="1">
        <v>425</v>
      </c>
      <c r="O7090" s="1">
        <v>29</v>
      </c>
      <c r="P7090" s="1" t="s">
        <v>44571</v>
      </c>
      <c r="Q7090" s="1">
        <v>29</v>
      </c>
      <c r="R7090" s="1">
        <v>16</v>
      </c>
      <c r="S7090" s="1" t="str">
        <f>VLOOKUP(R7090,[1]Sheet1!$A$1:$D$50,2,0)</f>
        <v>event + compon + analyt + element + demo</v>
      </c>
      <c r="T7090" s="1" t="str">
        <f>VLOOKUP(R7090,[1]Sheet1!$A$1:$D$50,3,0)</f>
        <v>Others/Undetermined</v>
      </c>
      <c r="U7090" s="1" t="s">
        <v>68</v>
      </c>
    </row>
    <row r="7091" spans="1:21" x14ac:dyDescent="0.25">
      <c r="A7091" s="1" t="str">
        <f t="shared" si="110"/>
        <v>https://github.com/wactbprot/R4CouchDB</v>
      </c>
      <c r="B7091" s="1" t="s">
        <v>44572</v>
      </c>
      <c r="C7091" s="1" t="s">
        <v>44573</v>
      </c>
      <c r="D7091" s="1" t="s">
        <v>44574</v>
      </c>
      <c r="E7091" s="1" t="b">
        <v>0</v>
      </c>
      <c r="F7091" s="1">
        <v>5</v>
      </c>
      <c r="G7091" s="1" t="b">
        <v>1</v>
      </c>
      <c r="H7091" s="1" t="b">
        <v>1</v>
      </c>
      <c r="I7091" s="1" t="s">
        <v>44575</v>
      </c>
      <c r="J7091" s="1" t="s">
        <v>523</v>
      </c>
      <c r="K7091" s="1" t="s">
        <v>44576</v>
      </c>
      <c r="L7091" s="1">
        <v>0</v>
      </c>
      <c r="M7091" s="1" t="s">
        <v>44577</v>
      </c>
      <c r="N7091" s="1">
        <v>2550</v>
      </c>
      <c r="O7091" s="1">
        <v>32</v>
      </c>
      <c r="P7091" s="1" t="s">
        <v>44578</v>
      </c>
      <c r="Q7091" s="1">
        <v>32</v>
      </c>
      <c r="R7091" s="1">
        <v>34</v>
      </c>
      <c r="S7091" s="1" t="str">
        <f>VLOOKUP(R7091,[1]Sheet1!$A$1:$D$50,2,0)</f>
        <v>api + librari + document + client + applic</v>
      </c>
      <c r="T7091" s="1" t="str">
        <f>VLOOKUP(R7091,[1]Sheet1!$A$1:$D$50,3,0)</f>
        <v>Web API</v>
      </c>
      <c r="U7091" s="1" t="s">
        <v>68</v>
      </c>
    </row>
    <row r="7092" spans="1:21" x14ac:dyDescent="0.25">
      <c r="A7092" s="1" t="str">
        <f t="shared" si="110"/>
        <v>https://github.com/dockerfile/rabbitmq</v>
      </c>
      <c r="B7092" s="1" t="s">
        <v>44579</v>
      </c>
      <c r="C7092" s="1" t="s">
        <v>44580</v>
      </c>
      <c r="D7092" s="1" t="s">
        <v>44581</v>
      </c>
      <c r="E7092" s="1" t="b">
        <v>0</v>
      </c>
      <c r="F7092" s="1">
        <v>85</v>
      </c>
      <c r="G7092" s="1" t="b">
        <v>1</v>
      </c>
      <c r="H7092" s="1" t="b">
        <v>0</v>
      </c>
      <c r="I7092" s="1" t="s">
        <v>44582</v>
      </c>
      <c r="J7092" s="1" t="s">
        <v>775</v>
      </c>
      <c r="K7092" s="1" t="s">
        <v>44583</v>
      </c>
      <c r="L7092" s="1">
        <v>15</v>
      </c>
      <c r="M7092" s="1" t="s">
        <v>44584</v>
      </c>
      <c r="N7092" s="1">
        <v>276</v>
      </c>
      <c r="O7092" s="1">
        <v>88</v>
      </c>
      <c r="P7092" s="1" t="s">
        <v>44585</v>
      </c>
      <c r="Q7092" s="1">
        <v>88</v>
      </c>
      <c r="R7092" s="1">
        <v>24</v>
      </c>
      <c r="S7092" s="1" t="str">
        <f>VLOOKUP(R7092,[1]Sheet1!$A$1:$D$50,2,0)</f>
        <v>rabbitmq + servic + oracl + web + project</v>
      </c>
      <c r="T7092" s="1" t="str">
        <f>VLOOKUP(R7092,[1]Sheet1!$A$1:$D$50,3,0)</f>
        <v>MiddleWare</v>
      </c>
      <c r="U7092" s="1" t="s">
        <v>1148</v>
      </c>
    </row>
    <row r="7093" spans="1:21" x14ac:dyDescent="0.25">
      <c r="A7093" s="1" t="str">
        <f t="shared" si="110"/>
        <v>https://github.com/aweber/rabbitmq-autocluster</v>
      </c>
      <c r="B7093" s="1" t="s">
        <v>44586</v>
      </c>
      <c r="C7093" s="1" t="s">
        <v>44587</v>
      </c>
      <c r="D7093" s="1" t="s">
        <v>44588</v>
      </c>
      <c r="E7093" s="1" t="b">
        <v>0</v>
      </c>
      <c r="F7093" s="1">
        <v>41</v>
      </c>
      <c r="G7093" s="1" t="b">
        <v>1</v>
      </c>
      <c r="H7093" s="1" t="b">
        <v>1</v>
      </c>
      <c r="I7093" s="1" t="s">
        <v>44589</v>
      </c>
      <c r="J7093" s="1" t="s">
        <v>441</v>
      </c>
      <c r="K7093" s="1" t="s">
        <v>44590</v>
      </c>
      <c r="L7093" s="1">
        <v>16</v>
      </c>
      <c r="M7093" s="1" t="s">
        <v>44591</v>
      </c>
      <c r="N7093" s="1">
        <v>429</v>
      </c>
      <c r="O7093" s="1">
        <v>209</v>
      </c>
      <c r="P7093" s="1" t="s">
        <v>44592</v>
      </c>
      <c r="Q7093" s="1">
        <v>209</v>
      </c>
      <c r="R7093" s="1">
        <v>36</v>
      </c>
      <c r="S7093" s="1" t="str">
        <f>VLOOKUP(R7093,[1]Sheet1!$A$1:$D$50,2,0)</f>
        <v>instal + file + packag + version + build</v>
      </c>
      <c r="T7093" s="1" t="str">
        <f>VLOOKUP(R7093,[1]Sheet1!$A$1:$D$50,3,0)</f>
        <v>Build Management</v>
      </c>
      <c r="U7093" s="1" t="s">
        <v>36</v>
      </c>
    </row>
    <row r="7094" spans="1:21" x14ac:dyDescent="0.25">
      <c r="A7094" s="1" t="str">
        <f t="shared" si="110"/>
        <v>https://github.com/rabbitmq/rabbitmq-dotnet-client</v>
      </c>
      <c r="B7094" s="1" t="s">
        <v>44593</v>
      </c>
      <c r="C7094" s="1" t="s">
        <v>44594</v>
      </c>
      <c r="D7094" s="1" t="s">
        <v>44595</v>
      </c>
      <c r="E7094" s="1" t="b">
        <v>0</v>
      </c>
      <c r="F7094" s="1">
        <v>151</v>
      </c>
      <c r="G7094" s="1" t="b">
        <v>1</v>
      </c>
      <c r="H7094" s="1" t="b">
        <v>0</v>
      </c>
      <c r="I7094" s="1" t="s">
        <v>44596</v>
      </c>
      <c r="J7094" s="1" t="s">
        <v>666</v>
      </c>
      <c r="K7094" s="1" t="s">
        <v>44597</v>
      </c>
      <c r="L7094" s="1">
        <v>16</v>
      </c>
      <c r="M7094" s="1" t="s">
        <v>44598</v>
      </c>
      <c r="N7094" s="1">
        <v>44274</v>
      </c>
      <c r="O7094" s="1">
        <v>258</v>
      </c>
      <c r="P7094" s="1" t="s">
        <v>44599</v>
      </c>
      <c r="Q7094" s="1">
        <v>258</v>
      </c>
      <c r="R7094" s="1">
        <v>34</v>
      </c>
      <c r="S7094" s="1" t="str">
        <f>VLOOKUP(R7094,[1]Sheet1!$A$1:$D$50,2,0)</f>
        <v>api + librari + document + client + applic</v>
      </c>
      <c r="T7094" s="1" t="str">
        <f>VLOOKUP(R7094,[1]Sheet1!$A$1:$D$50,3,0)</f>
        <v>Web API</v>
      </c>
      <c r="U7094" s="1" t="s">
        <v>68</v>
      </c>
    </row>
    <row r="7095" spans="1:21" x14ac:dyDescent="0.25">
      <c r="A7095" s="1" t="str">
        <f t="shared" si="110"/>
        <v>https://github.com/smallfish/rabbitmq-http</v>
      </c>
      <c r="B7095" s="1" t="s">
        <v>44600</v>
      </c>
      <c r="C7095" s="1" t="s">
        <v>44601</v>
      </c>
      <c r="D7095" s="1" t="s">
        <v>44602</v>
      </c>
      <c r="E7095" s="1" t="b">
        <v>0</v>
      </c>
      <c r="F7095" s="1">
        <v>19</v>
      </c>
      <c r="G7095" s="1" t="b">
        <v>1</v>
      </c>
      <c r="H7095" s="1" t="b">
        <v>0</v>
      </c>
      <c r="I7095" s="1" t="s">
        <v>24</v>
      </c>
      <c r="J7095" s="1" t="s">
        <v>814</v>
      </c>
      <c r="K7095" s="1" t="s">
        <v>44603</v>
      </c>
      <c r="L7095" s="1">
        <v>1</v>
      </c>
      <c r="M7095" s="1" t="s">
        <v>44604</v>
      </c>
      <c r="N7095" s="1">
        <v>138</v>
      </c>
      <c r="O7095" s="1">
        <v>76</v>
      </c>
      <c r="P7095" s="1" t="s">
        <v>44605</v>
      </c>
      <c r="Q7095" s="1">
        <v>76</v>
      </c>
      <c r="R7095" s="1">
        <v>34</v>
      </c>
      <c r="S7095" s="1" t="str">
        <f>VLOOKUP(R7095,[1]Sheet1!$A$1:$D$50,2,0)</f>
        <v>api + librari + document + client + applic</v>
      </c>
      <c r="T7095" s="1" t="str">
        <f>VLOOKUP(R7095,[1]Sheet1!$A$1:$D$50,3,0)</f>
        <v>Web API</v>
      </c>
      <c r="U7095" s="1" t="s">
        <v>68</v>
      </c>
    </row>
    <row r="7096" spans="1:21" x14ac:dyDescent="0.25">
      <c r="A7096" s="1" t="str">
        <f t="shared" si="110"/>
        <v>https://github.com/jasonmcintosh/rabbitmq-zabbix</v>
      </c>
      <c r="B7096" s="1" t="s">
        <v>44606</v>
      </c>
      <c r="C7096" s="1" t="s">
        <v>44607</v>
      </c>
      <c r="D7096" s="1" t="s">
        <v>44608</v>
      </c>
      <c r="E7096" s="1" t="b">
        <v>0</v>
      </c>
      <c r="F7096" s="1">
        <v>51</v>
      </c>
      <c r="G7096" s="1" t="b">
        <v>1</v>
      </c>
      <c r="H7096" s="1" t="b">
        <v>0</v>
      </c>
      <c r="I7096" s="1"/>
      <c r="J7096" s="1" t="s">
        <v>56</v>
      </c>
      <c r="K7096" s="1" t="s">
        <v>44609</v>
      </c>
      <c r="L7096" s="1">
        <v>12</v>
      </c>
      <c r="M7096" s="1" t="s">
        <v>44610</v>
      </c>
      <c r="N7096" s="1">
        <v>140</v>
      </c>
      <c r="O7096" s="1">
        <v>87</v>
      </c>
      <c r="P7096" s="1" t="s">
        <v>44611</v>
      </c>
      <c r="Q7096" s="1">
        <v>87</v>
      </c>
      <c r="R7096" s="1">
        <v>34</v>
      </c>
      <c r="S7096" s="1" t="str">
        <f>VLOOKUP(R7096,[1]Sheet1!$A$1:$D$50,2,0)</f>
        <v>api + librari + document + client + applic</v>
      </c>
      <c r="T7096" s="1" t="str">
        <f>VLOOKUP(R7096,[1]Sheet1!$A$1:$D$50,3,0)</f>
        <v>Web API</v>
      </c>
      <c r="U7096" s="1" t="s">
        <v>68</v>
      </c>
    </row>
    <row r="7097" spans="1:21" x14ac:dyDescent="0.25">
      <c r="A7097" s="1" t="str">
        <f t="shared" si="110"/>
        <v>https://github.com/rajaraodv/rabbitworkers</v>
      </c>
      <c r="B7097" s="1" t="s">
        <v>44612</v>
      </c>
      <c r="C7097" s="1" t="s">
        <v>44613</v>
      </c>
      <c r="D7097" s="1" t="s">
        <v>44614</v>
      </c>
      <c r="E7097" s="1" t="b">
        <v>0</v>
      </c>
      <c r="F7097" s="1">
        <v>2</v>
      </c>
      <c r="G7097" s="1" t="b">
        <v>1</v>
      </c>
      <c r="H7097" s="1" t="b">
        <v>0</v>
      </c>
      <c r="I7097" s="1" t="s">
        <v>24</v>
      </c>
      <c r="J7097" s="1" t="s">
        <v>40</v>
      </c>
      <c r="K7097" s="1" t="s">
        <v>44615</v>
      </c>
      <c r="L7097" s="1">
        <v>0</v>
      </c>
      <c r="M7097" s="1" t="s">
        <v>44616</v>
      </c>
      <c r="N7097" s="1">
        <v>112</v>
      </c>
      <c r="O7097" s="1">
        <v>23</v>
      </c>
      <c r="P7097" s="1" t="s">
        <v>44617</v>
      </c>
      <c r="Q7097" s="1">
        <v>23</v>
      </c>
      <c r="R7097" s="1">
        <v>38</v>
      </c>
      <c r="S7097" s="1" t="str">
        <f>VLOOKUP(R7097,[1]Sheet1!$A$1:$D$50,2,0)</f>
        <v>file + project + librari + will + code</v>
      </c>
      <c r="T7097" s="1" t="str">
        <f>VLOOKUP(R7097,[1]Sheet1!$A$1:$D$50,3,0)</f>
        <v>Project Structure</v>
      </c>
      <c r="U7097" s="1" t="s">
        <v>68</v>
      </c>
    </row>
    <row r="7098" spans="1:21" x14ac:dyDescent="0.25">
      <c r="A7098" s="1" t="str">
        <f t="shared" si="110"/>
        <v>https://github.com/maxogden/rabin</v>
      </c>
      <c r="B7098" s="1" t="s">
        <v>44618</v>
      </c>
      <c r="C7098" s="1" t="s">
        <v>44619</v>
      </c>
      <c r="D7098" s="1" t="s">
        <v>44620</v>
      </c>
      <c r="E7098" s="1" t="b">
        <v>0</v>
      </c>
      <c r="F7098" s="1">
        <v>6</v>
      </c>
      <c r="G7098" s="1" t="b">
        <v>1</v>
      </c>
      <c r="H7098" s="1" t="b">
        <v>0</v>
      </c>
      <c r="I7098" s="1"/>
      <c r="J7098" s="1" t="s">
        <v>113</v>
      </c>
      <c r="K7098" s="1" t="s">
        <v>44621</v>
      </c>
      <c r="L7098" s="1">
        <v>8</v>
      </c>
      <c r="M7098" s="1" t="s">
        <v>44622</v>
      </c>
      <c r="N7098" s="1">
        <v>38</v>
      </c>
      <c r="O7098" s="1">
        <v>79</v>
      </c>
      <c r="P7098" s="1" t="s">
        <v>44623</v>
      </c>
      <c r="Q7098" s="1">
        <v>79</v>
      </c>
      <c r="R7098" s="1">
        <v>38</v>
      </c>
      <c r="S7098" s="1" t="str">
        <f>VLOOKUP(R7098,[1]Sheet1!$A$1:$D$50,2,0)</f>
        <v>file + project + librari + will + code</v>
      </c>
      <c r="T7098" s="1" t="str">
        <f>VLOOKUP(R7098,[1]Sheet1!$A$1:$D$50,3,0)</f>
        <v>Project Structure</v>
      </c>
      <c r="U7098" s="1" t="s">
        <v>68</v>
      </c>
    </row>
    <row r="7099" spans="1:21" x14ac:dyDescent="0.25">
      <c r="A7099" s="1" t="str">
        <f t="shared" si="110"/>
        <v>https://github.com/tLewisII/RACExample</v>
      </c>
      <c r="B7099" s="1" t="s">
        <v>44624</v>
      </c>
      <c r="C7099" s="1" t="s">
        <v>44625</v>
      </c>
      <c r="D7099" s="1" t="s">
        <v>44626</v>
      </c>
      <c r="E7099" s="1" t="b">
        <v>0</v>
      </c>
      <c r="F7099" s="1">
        <v>13</v>
      </c>
      <c r="G7099" s="1" t="b">
        <v>1</v>
      </c>
      <c r="H7099" s="1" t="b">
        <v>0</v>
      </c>
      <c r="I7099" s="1" t="s">
        <v>24</v>
      </c>
      <c r="J7099" s="1" t="s">
        <v>208</v>
      </c>
      <c r="K7099" s="1" t="s">
        <v>44627</v>
      </c>
      <c r="L7099" s="1">
        <v>0</v>
      </c>
      <c r="M7099" s="1" t="s">
        <v>44628</v>
      </c>
      <c r="N7099" s="1">
        <v>1012</v>
      </c>
      <c r="O7099" s="1">
        <v>60</v>
      </c>
      <c r="P7099" s="1" t="s">
        <v>44629</v>
      </c>
      <c r="Q7099" s="1">
        <v>60</v>
      </c>
      <c r="R7099" s="1">
        <v>38</v>
      </c>
      <c r="S7099" s="1" t="str">
        <f>VLOOKUP(R7099,[1]Sheet1!$A$1:$D$50,2,0)</f>
        <v>file + project + librari + will + code</v>
      </c>
      <c r="T7099" s="1" t="str">
        <f>VLOOKUP(R7099,[1]Sheet1!$A$1:$D$50,3,0)</f>
        <v>Project Structure</v>
      </c>
      <c r="U7099" s="1" t="s">
        <v>68</v>
      </c>
    </row>
    <row r="7100" spans="1:21" x14ac:dyDescent="0.25">
      <c r="A7100" s="1" t="str">
        <f t="shared" si="110"/>
        <v>https://github.com/rackspace/rack</v>
      </c>
      <c r="B7100" s="1" t="s">
        <v>44630</v>
      </c>
      <c r="C7100" s="1" t="s">
        <v>44631</v>
      </c>
      <c r="D7100" s="1" t="s">
        <v>44632</v>
      </c>
      <c r="E7100" s="1" t="b">
        <v>0</v>
      </c>
      <c r="F7100" s="1">
        <v>40</v>
      </c>
      <c r="G7100" s="1" t="b">
        <v>1</v>
      </c>
      <c r="H7100" s="1" t="b">
        <v>0</v>
      </c>
      <c r="I7100" s="1"/>
      <c r="J7100" s="1" t="s">
        <v>814</v>
      </c>
      <c r="K7100" s="1" t="s">
        <v>44633</v>
      </c>
      <c r="L7100" s="1">
        <v>47</v>
      </c>
      <c r="M7100" s="1" t="s">
        <v>44634</v>
      </c>
      <c r="N7100" s="1">
        <v>1826</v>
      </c>
      <c r="O7100" s="1">
        <v>73</v>
      </c>
      <c r="P7100" s="1" t="s">
        <v>44635</v>
      </c>
      <c r="Q7100" s="1">
        <v>73</v>
      </c>
      <c r="R7100" s="1">
        <v>10</v>
      </c>
      <c r="S7100" s="1" t="str">
        <f>VLOOKUP(R7100,[1]Sheet1!$A$1:$D$50,2,0)</f>
        <v>app + android + io + librari + support</v>
      </c>
      <c r="T7100" s="1" t="str">
        <f>VLOOKUP(R7100,[1]Sheet1!$A$1:$D$50,3,0)</f>
        <v>Mobile+Android</v>
      </c>
      <c r="U7100" s="1" t="s">
        <v>44</v>
      </c>
    </row>
    <row r="7101" spans="1:21" x14ac:dyDescent="0.25">
      <c r="A7101" s="1" t="str">
        <f t="shared" si="110"/>
        <v>https://github.com/rtomayko/rack-cache</v>
      </c>
      <c r="B7101" s="1" t="s">
        <v>44636</v>
      </c>
      <c r="C7101" s="1" t="s">
        <v>44637</v>
      </c>
      <c r="D7101" s="1" t="s">
        <v>44638</v>
      </c>
      <c r="E7101" s="1" t="b">
        <v>0</v>
      </c>
      <c r="F7101" s="1">
        <v>104</v>
      </c>
      <c r="G7101" s="1" t="b">
        <v>0</v>
      </c>
      <c r="H7101" s="1" t="b">
        <v>1</v>
      </c>
      <c r="I7101" s="1" t="s">
        <v>44639</v>
      </c>
      <c r="J7101" s="1" t="s">
        <v>234</v>
      </c>
      <c r="K7101" s="1" t="s">
        <v>44640</v>
      </c>
      <c r="L7101" s="1">
        <v>35</v>
      </c>
      <c r="M7101" s="1" t="s">
        <v>44641</v>
      </c>
      <c r="N7101" s="1">
        <v>1133</v>
      </c>
      <c r="O7101" s="1">
        <v>668</v>
      </c>
      <c r="P7101" s="1" t="s">
        <v>3932</v>
      </c>
      <c r="Q7101" s="1">
        <v>668</v>
      </c>
      <c r="R7101" s="1">
        <v>47</v>
      </c>
      <c r="S7101" s="1" t="str">
        <f>VLOOKUP(R7101,[1]Sheet1!$A$1:$D$50,2,0)</f>
        <v>version + learn + video + effect + pagin</v>
      </c>
      <c r="T7101" s="1" t="str">
        <f>VLOOKUP(R7101,[1]Sheet1!$A$1:$D$50,3,0)</f>
        <v>Others/Undetermined</v>
      </c>
      <c r="U7101" s="1" t="s">
        <v>68</v>
      </c>
    </row>
    <row r="7102" spans="1:21" x14ac:dyDescent="0.25">
      <c r="A7102" s="1" t="str">
        <f t="shared" si="110"/>
        <v>https://github.com/cyu/rack-cors</v>
      </c>
      <c r="B7102" s="1" t="s">
        <v>44642</v>
      </c>
      <c r="C7102" s="1" t="s">
        <v>44643</v>
      </c>
      <c r="D7102" s="1" t="s">
        <v>44644</v>
      </c>
      <c r="E7102" s="1" t="b">
        <v>0</v>
      </c>
      <c r="F7102" s="1">
        <v>160</v>
      </c>
      <c r="G7102" s="1" t="b">
        <v>1</v>
      </c>
      <c r="H7102" s="1" t="b">
        <v>0</v>
      </c>
      <c r="I7102" s="1"/>
      <c r="J7102" s="1" t="s">
        <v>40</v>
      </c>
      <c r="K7102" s="1" t="s">
        <v>44645</v>
      </c>
      <c r="L7102" s="1">
        <v>38</v>
      </c>
      <c r="M7102" s="1" t="s">
        <v>44646</v>
      </c>
      <c r="N7102" s="1">
        <v>244</v>
      </c>
      <c r="O7102" s="1">
        <v>1758</v>
      </c>
      <c r="P7102" s="1" t="s">
        <v>44647</v>
      </c>
      <c r="Q7102" s="1">
        <v>1758</v>
      </c>
      <c r="R7102" s="1">
        <v>23</v>
      </c>
      <c r="S7102" s="1" t="str">
        <f>VLOOKUP(R7102,[1]Sheet1!$A$1:$D$50,2,0)</f>
        <v>web + project + network + process + open</v>
      </c>
      <c r="T7102" s="1" t="str">
        <f>VLOOKUP(R7102,[1]Sheet1!$A$1:$D$50,3,0)</f>
        <v>Web Project</v>
      </c>
      <c r="U7102" s="1" t="s">
        <v>68</v>
      </c>
    </row>
    <row r="7103" spans="1:21" x14ac:dyDescent="0.25">
      <c r="A7103" s="1" t="str">
        <f t="shared" si="110"/>
        <v>https://github.com/miniKanren/Racket-miniKanren</v>
      </c>
      <c r="B7103" s="1" t="s">
        <v>44648</v>
      </c>
      <c r="C7103" s="1" t="s">
        <v>44649</v>
      </c>
      <c r="D7103" s="1" t="s">
        <v>44650</v>
      </c>
      <c r="E7103" s="1" t="b">
        <v>0</v>
      </c>
      <c r="F7103" s="1">
        <v>7</v>
      </c>
      <c r="G7103" s="1" t="b">
        <v>1</v>
      </c>
      <c r="H7103" s="1" t="b">
        <v>0</v>
      </c>
      <c r="I7103" s="1" t="s">
        <v>24</v>
      </c>
      <c r="J7103" s="1" t="s">
        <v>19316</v>
      </c>
      <c r="K7103" s="1" t="s">
        <v>44651</v>
      </c>
      <c r="L7103" s="1">
        <v>0</v>
      </c>
      <c r="M7103" s="1" t="s">
        <v>44652</v>
      </c>
      <c r="N7103" s="1">
        <v>109</v>
      </c>
      <c r="O7103" s="1">
        <v>36</v>
      </c>
      <c r="P7103" s="1" t="s">
        <v>44653</v>
      </c>
      <c r="Q7103" s="1">
        <v>36</v>
      </c>
      <c r="R7103" s="1">
        <v>21</v>
      </c>
      <c r="S7103" s="1" t="str">
        <f>VLOOKUP(R7103,[1]Sheet1!$A$1:$D$50,2,0)</f>
        <v>function + object + return + data + var</v>
      </c>
      <c r="T7103" s="1" t="str">
        <f>VLOOKUP(R7103,[1]Sheet1!$A$1:$D$50,3,0)</f>
        <v>Programming</v>
      </c>
      <c r="U7103" s="1" t="s">
        <v>68</v>
      </c>
    </row>
    <row r="7104" spans="1:21" x14ac:dyDescent="0.25">
      <c r="A7104" s="1" t="str">
        <f t="shared" si="110"/>
        <v>https://github.com/rossj/rackit</v>
      </c>
      <c r="B7104" s="1" t="s">
        <v>44654</v>
      </c>
      <c r="C7104" s="1" t="s">
        <v>44655</v>
      </c>
      <c r="D7104" s="1" t="s">
        <v>44656</v>
      </c>
      <c r="E7104" s="1" t="b">
        <v>0</v>
      </c>
      <c r="F7104" s="1">
        <v>9</v>
      </c>
      <c r="G7104" s="1" t="b">
        <v>1</v>
      </c>
      <c r="H7104" s="1" t="b">
        <v>0</v>
      </c>
      <c r="I7104" s="1"/>
      <c r="J7104" s="1" t="s">
        <v>40</v>
      </c>
      <c r="K7104" s="1" t="s">
        <v>44657</v>
      </c>
      <c r="L7104" s="1">
        <v>3</v>
      </c>
      <c r="M7104" s="1" t="s">
        <v>44658</v>
      </c>
      <c r="N7104" s="1">
        <v>130</v>
      </c>
      <c r="O7104" s="1">
        <v>21</v>
      </c>
      <c r="P7104" s="1" t="s">
        <v>44659</v>
      </c>
      <c r="Q7104" s="1">
        <v>21</v>
      </c>
      <c r="R7104" s="1">
        <v>18</v>
      </c>
      <c r="S7104" s="1" t="str">
        <f>VLOOKUP(R7104,[1]Sheet1!$A$1:$D$50,2,0)</f>
        <v>file + data + store + support + librari</v>
      </c>
      <c r="T7104" s="1" t="str">
        <f>VLOOKUP(R7104,[1]Sheet1!$A$1:$D$50,3,0)</f>
        <v>Files+Storage</v>
      </c>
      <c r="U7104" s="1" t="s">
        <v>68</v>
      </c>
    </row>
    <row r="7105" spans="1:21" x14ac:dyDescent="0.25">
      <c r="A7105" s="1" t="str">
        <f t="shared" si="110"/>
        <v>https://github.com/bry4n/rack-jekyll</v>
      </c>
      <c r="B7105" s="1" t="s">
        <v>44660</v>
      </c>
      <c r="C7105" s="1" t="s">
        <v>44661</v>
      </c>
      <c r="D7105" s="1" t="s">
        <v>44662</v>
      </c>
      <c r="E7105" s="1" t="b">
        <v>0</v>
      </c>
      <c r="F7105" s="1">
        <v>17</v>
      </c>
      <c r="G7105" s="1" t="b">
        <v>1</v>
      </c>
      <c r="H7105" s="1" t="b">
        <v>0</v>
      </c>
      <c r="I7105" s="1" t="s">
        <v>44663</v>
      </c>
      <c r="J7105" s="1" t="s">
        <v>234</v>
      </c>
      <c r="K7105" s="1" t="s">
        <v>44664</v>
      </c>
      <c r="L7105" s="1">
        <v>0</v>
      </c>
      <c r="M7105" s="1" t="s">
        <v>44665</v>
      </c>
      <c r="N7105" s="1">
        <v>153</v>
      </c>
      <c r="O7105" s="1">
        <v>76</v>
      </c>
      <c r="P7105" s="1" t="s">
        <v>24777</v>
      </c>
      <c r="Q7105" s="1">
        <v>76</v>
      </c>
      <c r="R7105" s="1">
        <v>13</v>
      </c>
      <c r="S7105" s="1" t="str">
        <f>VLOOKUP(R7105,[1]Sheet1!$A$1:$D$50,2,0)</f>
        <v>light + task + heroku + webrtc + work</v>
      </c>
      <c r="T7105" s="1" t="str">
        <f>VLOOKUP(R7105,[1]Sheet1!$A$1:$D$50,3,0)</f>
        <v>Others/Undetermined</v>
      </c>
      <c r="U7105" s="1" t="s">
        <v>68</v>
      </c>
    </row>
    <row r="7106" spans="1:21" x14ac:dyDescent="0.25">
      <c r="A7106" s="1" t="str">
        <f t="shared" si="110"/>
        <v>https://github.com/greghendershott/rackjure</v>
      </c>
      <c r="B7106" s="1" t="s">
        <v>44666</v>
      </c>
      <c r="C7106" s="1" t="s">
        <v>44667</v>
      </c>
      <c r="D7106" s="1" t="s">
        <v>44668</v>
      </c>
      <c r="E7106" s="1" t="b">
        <v>0</v>
      </c>
      <c r="F7106" s="1">
        <v>14</v>
      </c>
      <c r="G7106" s="1" t="b">
        <v>1</v>
      </c>
      <c r="H7106" s="1" t="b">
        <v>0</v>
      </c>
      <c r="I7106" s="1"/>
      <c r="J7106" s="1" t="s">
        <v>19316</v>
      </c>
      <c r="K7106" s="1" t="s">
        <v>44669</v>
      </c>
      <c r="L7106" s="1">
        <v>2</v>
      </c>
      <c r="M7106" s="1" t="s">
        <v>44670</v>
      </c>
      <c r="N7106" s="1">
        <v>168</v>
      </c>
      <c r="O7106" s="1">
        <v>129</v>
      </c>
      <c r="P7106" s="1" t="s">
        <v>44671</v>
      </c>
      <c r="Q7106" s="1">
        <v>129</v>
      </c>
      <c r="R7106" s="1">
        <v>5</v>
      </c>
      <c r="S7106" s="1" t="str">
        <f>VLOOKUP(R7106,[1]Sheet1!$A$1:$D$50,2,0)</f>
        <v>powershel + erlang + websit + cookbook + attack</v>
      </c>
      <c r="T7106" s="1" t="str">
        <f>VLOOKUP(R7106,[1]Sheet1!$A$1:$D$50,3,0)</f>
        <v>Others/Undetermined</v>
      </c>
      <c r="U7106" s="1" t="s">
        <v>68</v>
      </c>
    </row>
    <row r="7107" spans="1:21" x14ac:dyDescent="0.25">
      <c r="A7107" s="1" t="str">
        <f t="shared" ref="A7107:A7170" si="111">"https://github.com/"&amp;SUBSTITUTE(B7107,CONCATENATE("_",K7107),"")&amp;"/"&amp;K7107</f>
        <v>https://github.com/mattt/rack-newsstand</v>
      </c>
      <c r="B7107" s="1" t="s">
        <v>44672</v>
      </c>
      <c r="C7107" s="1" t="s">
        <v>44673</v>
      </c>
      <c r="D7107" s="1" t="s">
        <v>44674</v>
      </c>
      <c r="E7107" s="1" t="b">
        <v>0</v>
      </c>
      <c r="F7107" s="1">
        <v>3</v>
      </c>
      <c r="G7107" s="1" t="b">
        <v>1</v>
      </c>
      <c r="H7107" s="1" t="b">
        <v>0</v>
      </c>
      <c r="I7107" s="1" t="s">
        <v>24</v>
      </c>
      <c r="J7107" s="1" t="s">
        <v>234</v>
      </c>
      <c r="K7107" s="1" t="s">
        <v>44675</v>
      </c>
      <c r="L7107" s="1">
        <v>0</v>
      </c>
      <c r="M7107" s="1" t="s">
        <v>44676</v>
      </c>
      <c r="N7107" s="1">
        <v>157</v>
      </c>
      <c r="O7107" s="1">
        <v>33</v>
      </c>
      <c r="P7107" s="1" t="s">
        <v>44677</v>
      </c>
      <c r="Q7107" s="1">
        <v>33</v>
      </c>
      <c r="R7107" s="1">
        <v>35</v>
      </c>
      <c r="S7107" s="1" t="str">
        <f>VLOOKUP(R7107,[1]Sheet1!$A$1:$D$50,2,0)</f>
        <v>softwar + copi + copyright + includ + person</v>
      </c>
      <c r="T7107" s="1" t="str">
        <f>VLOOKUP(R7107,[1]Sheet1!$A$1:$D$50,3,0)</f>
        <v>CopyRight Related</v>
      </c>
      <c r="U7107" s="1" t="s">
        <v>68</v>
      </c>
    </row>
    <row r="7108" spans="1:21" x14ac:dyDescent="0.25">
      <c r="A7108" s="1" t="str">
        <f t="shared" si="111"/>
        <v>https://github.com/leejarvis/rack-pygmentize</v>
      </c>
      <c r="B7108" s="1" t="s">
        <v>44678</v>
      </c>
      <c r="C7108" s="1" t="s">
        <v>44679</v>
      </c>
      <c r="D7108" s="1" t="s">
        <v>44680</v>
      </c>
      <c r="E7108" s="1" t="b">
        <v>0</v>
      </c>
      <c r="F7108" s="1">
        <v>0</v>
      </c>
      <c r="G7108" s="1" t="b">
        <v>1</v>
      </c>
      <c r="H7108" s="1" t="b">
        <v>0</v>
      </c>
      <c r="I7108" s="1"/>
      <c r="J7108" s="1" t="s">
        <v>234</v>
      </c>
      <c r="K7108" s="1" t="s">
        <v>44681</v>
      </c>
      <c r="L7108" s="1">
        <v>0</v>
      </c>
      <c r="M7108" s="1" t="s">
        <v>44682</v>
      </c>
      <c r="N7108" s="1">
        <v>100</v>
      </c>
      <c r="O7108" s="1">
        <v>25</v>
      </c>
      <c r="P7108" s="1" t="s">
        <v>44683</v>
      </c>
      <c r="Q7108" s="1">
        <v>25</v>
      </c>
      <c r="R7108" s="1">
        <v>16</v>
      </c>
      <c r="S7108" s="1" t="str">
        <f>VLOOKUP(R7108,[1]Sheet1!$A$1:$D$50,2,0)</f>
        <v>event + compon + analyt + element + demo</v>
      </c>
      <c r="T7108" s="1" t="str">
        <f>VLOOKUP(R7108,[1]Sheet1!$A$1:$D$50,3,0)</f>
        <v>Others/Undetermined</v>
      </c>
      <c r="U7108" s="1" t="s">
        <v>68</v>
      </c>
    </row>
    <row r="7109" spans="1:21" x14ac:dyDescent="0.25">
      <c r="A7109" s="1" t="str">
        <f t="shared" si="111"/>
        <v>https://github.com/waterlink/rack-reverse-proxy</v>
      </c>
      <c r="B7109" s="1" t="s">
        <v>44684</v>
      </c>
      <c r="C7109" s="1" t="s">
        <v>44685</v>
      </c>
      <c r="D7109" s="1" t="s">
        <v>44686</v>
      </c>
      <c r="E7109" s="1" t="b">
        <v>0</v>
      </c>
      <c r="F7109" s="1">
        <v>20</v>
      </c>
      <c r="G7109" s="1" t="b">
        <v>1</v>
      </c>
      <c r="H7109" s="1" t="b">
        <v>0</v>
      </c>
      <c r="I7109" s="1" t="s">
        <v>24</v>
      </c>
      <c r="J7109" s="1" t="s">
        <v>234</v>
      </c>
      <c r="K7109" s="1" t="s">
        <v>44687</v>
      </c>
      <c r="L7109" s="1">
        <v>8</v>
      </c>
      <c r="M7109" s="1" t="s">
        <v>44688</v>
      </c>
      <c r="N7109" s="1">
        <v>172</v>
      </c>
      <c r="O7109" s="1">
        <v>65</v>
      </c>
      <c r="P7109" s="1" t="s">
        <v>44689</v>
      </c>
      <c r="Q7109" s="1">
        <v>65</v>
      </c>
      <c r="R7109" s="1">
        <v>4</v>
      </c>
      <c r="S7109" s="1" t="str">
        <f>VLOOKUP(R7109,[1]Sheet1!$A$1:$D$50,2,0)</f>
        <v>menu + blog + code + item + engin</v>
      </c>
      <c r="T7109" s="1" t="str">
        <f>VLOOKUP(R7109,[1]Sheet1!$A$1:$D$50,3,0)</f>
        <v>Others/Undetermined</v>
      </c>
      <c r="U7109" s="1" t="s">
        <v>430</v>
      </c>
    </row>
    <row r="7110" spans="1:21" x14ac:dyDescent="0.25">
      <c r="A7110" s="1" t="str">
        <f t="shared" si="111"/>
        <v>https://github.com/major/rackspace-clouddns-gui</v>
      </c>
      <c r="B7110" s="1" t="s">
        <v>44690</v>
      </c>
      <c r="C7110" s="1" t="s">
        <v>44691</v>
      </c>
      <c r="D7110" s="1" t="s">
        <v>44692</v>
      </c>
      <c r="E7110" s="1" t="b">
        <v>0</v>
      </c>
      <c r="F7110" s="1">
        <v>18</v>
      </c>
      <c r="G7110" s="1" t="b">
        <v>1</v>
      </c>
      <c r="H7110" s="1" t="b">
        <v>1</v>
      </c>
      <c r="I7110" s="1"/>
      <c r="J7110" s="1" t="s">
        <v>56</v>
      </c>
      <c r="K7110" s="1" t="s">
        <v>44693</v>
      </c>
      <c r="L7110" s="1">
        <v>0</v>
      </c>
      <c r="M7110" s="1" t="s">
        <v>44694</v>
      </c>
      <c r="N7110" s="1">
        <v>270</v>
      </c>
      <c r="O7110" s="1">
        <v>34</v>
      </c>
      <c r="P7110" s="1" t="s">
        <v>44695</v>
      </c>
      <c r="Q7110" s="1">
        <v>34</v>
      </c>
      <c r="R7110" s="1">
        <v>34</v>
      </c>
      <c r="S7110" s="1" t="str">
        <f>VLOOKUP(R7110,[1]Sheet1!$A$1:$D$50,2,0)</f>
        <v>api + librari + document + client + applic</v>
      </c>
      <c r="T7110" s="1" t="str">
        <f>VLOOKUP(R7110,[1]Sheet1!$A$1:$D$50,3,0)</f>
        <v>Web API</v>
      </c>
      <c r="U7110" s="1" t="s">
        <v>68</v>
      </c>
    </row>
    <row r="7111" spans="1:21" x14ac:dyDescent="0.25">
      <c r="A7111" s="1" t="str">
        <f t="shared" si="111"/>
        <v>https://github.com/igrigorik/rack-speedtracer</v>
      </c>
      <c r="B7111" s="1" t="s">
        <v>44696</v>
      </c>
      <c r="C7111" s="1" t="s">
        <v>44697</v>
      </c>
      <c r="D7111" s="1" t="s">
        <v>44698</v>
      </c>
      <c r="E7111" s="1" t="b">
        <v>0</v>
      </c>
      <c r="F7111" s="1">
        <v>9</v>
      </c>
      <c r="G7111" s="1" t="b">
        <v>0</v>
      </c>
      <c r="H7111" s="1" t="b">
        <v>0</v>
      </c>
      <c r="I7111" s="1" t="s">
        <v>44699</v>
      </c>
      <c r="J7111" s="1" t="s">
        <v>234</v>
      </c>
      <c r="K7111" s="1" t="s">
        <v>44700</v>
      </c>
      <c r="L7111" s="1">
        <v>0</v>
      </c>
      <c r="M7111" s="1" t="s">
        <v>44701</v>
      </c>
      <c r="N7111" s="1">
        <v>225</v>
      </c>
      <c r="O7111" s="1">
        <v>161</v>
      </c>
      <c r="P7111" s="1" t="s">
        <v>44702</v>
      </c>
      <c r="Q7111" s="1">
        <v>161</v>
      </c>
      <c r="R7111" s="1">
        <v>16</v>
      </c>
      <c r="S7111" s="1" t="str">
        <f>VLOOKUP(R7111,[1]Sheet1!$A$1:$D$50,2,0)</f>
        <v>event + compon + analyt + element + demo</v>
      </c>
      <c r="T7111" s="1" t="str">
        <f>VLOOKUP(R7111,[1]Sheet1!$A$1:$D$50,3,0)</f>
        <v>Others/Undetermined</v>
      </c>
      <c r="U7111" s="1" t="s">
        <v>68</v>
      </c>
    </row>
    <row r="7112" spans="1:21" x14ac:dyDescent="0.25">
      <c r="A7112" s="1" t="str">
        <f t="shared" si="111"/>
        <v>https://github.com/raul/rack-static-boilerplate</v>
      </c>
      <c r="B7112" s="1" t="s">
        <v>44703</v>
      </c>
      <c r="C7112" s="1" t="s">
        <v>44704</v>
      </c>
      <c r="D7112" s="1" t="s">
        <v>44705</v>
      </c>
      <c r="E7112" s="1" t="b">
        <v>0</v>
      </c>
      <c r="F7112" s="1">
        <v>2</v>
      </c>
      <c r="G7112" s="1" t="b">
        <v>1</v>
      </c>
      <c r="H7112" s="1" t="b">
        <v>0</v>
      </c>
      <c r="I7112" s="1"/>
      <c r="J7112" s="1" t="s">
        <v>234</v>
      </c>
      <c r="K7112" s="1" t="s">
        <v>44706</v>
      </c>
      <c r="L7112" s="1">
        <v>0</v>
      </c>
      <c r="M7112" s="1" t="s">
        <v>44707</v>
      </c>
      <c r="N7112" s="1">
        <v>109</v>
      </c>
      <c r="O7112" s="1">
        <v>27</v>
      </c>
      <c r="P7112" s="1" t="s">
        <v>44708</v>
      </c>
      <c r="Q7112" s="1">
        <v>27</v>
      </c>
      <c r="R7112" s="1">
        <v>13</v>
      </c>
      <c r="S7112" s="1" t="str">
        <f>VLOOKUP(R7112,[1]Sheet1!$A$1:$D$50,2,0)</f>
        <v>light + task + heroku + webrtc + work</v>
      </c>
      <c r="T7112" s="1" t="str">
        <f>VLOOKUP(R7112,[1]Sheet1!$A$1:$D$50,3,0)</f>
        <v>Others/Undetermined</v>
      </c>
      <c r="U7112" s="1" t="s">
        <v>68</v>
      </c>
    </row>
    <row r="7113" spans="1:21" x14ac:dyDescent="0.25">
      <c r="A7113" s="1" t="str">
        <f t="shared" si="111"/>
        <v>https://github.com/hakimel/Radar</v>
      </c>
      <c r="B7113" s="1" t="s">
        <v>44709</v>
      </c>
      <c r="C7113" s="1" t="s">
        <v>44710</v>
      </c>
      <c r="D7113" s="1" t="s">
        <v>44711</v>
      </c>
      <c r="E7113" s="1" t="b">
        <v>0</v>
      </c>
      <c r="F7113" s="1">
        <v>30</v>
      </c>
      <c r="G7113" s="1" t="b">
        <v>1</v>
      </c>
      <c r="H7113" s="1" t="b">
        <v>0</v>
      </c>
      <c r="I7113" s="1" t="s">
        <v>24</v>
      </c>
      <c r="J7113" s="1" t="s">
        <v>40</v>
      </c>
      <c r="K7113" s="1" t="s">
        <v>44712</v>
      </c>
      <c r="L7113" s="1">
        <v>0</v>
      </c>
      <c r="M7113" s="1" t="s">
        <v>44713</v>
      </c>
      <c r="N7113" s="1">
        <v>300</v>
      </c>
      <c r="O7113" s="1">
        <v>100</v>
      </c>
      <c r="P7113" s="1" t="s">
        <v>44714</v>
      </c>
      <c r="Q7113" s="1">
        <v>100</v>
      </c>
      <c r="R7113" s="1">
        <v>18</v>
      </c>
      <c r="S7113" s="1" t="str">
        <f>VLOOKUP(R7113,[1]Sheet1!$A$1:$D$50,2,0)</f>
        <v>file + data + store + support + librari</v>
      </c>
      <c r="T7113" s="1" t="str">
        <f>VLOOKUP(R7113,[1]Sheet1!$A$1:$D$50,3,0)</f>
        <v>Files+Storage</v>
      </c>
      <c r="U7113" s="1" t="s">
        <v>68</v>
      </c>
    </row>
    <row r="7114" spans="1:21" x14ac:dyDescent="0.25">
      <c r="A7114" s="1" t="str">
        <f t="shared" si="111"/>
        <v>https://github.com/moyheen/radar-watch-face</v>
      </c>
      <c r="B7114" s="1" t="s">
        <v>44715</v>
      </c>
      <c r="C7114" s="1" t="s">
        <v>44716</v>
      </c>
      <c r="D7114" s="1" t="s">
        <v>44717</v>
      </c>
      <c r="E7114" s="1" t="b">
        <v>0</v>
      </c>
      <c r="F7114" s="1">
        <v>4</v>
      </c>
      <c r="G7114" s="1" t="b">
        <v>1</v>
      </c>
      <c r="H7114" s="1" t="b">
        <v>0</v>
      </c>
      <c r="I7114" s="1" t="s">
        <v>44718</v>
      </c>
      <c r="J7114" s="1" t="s">
        <v>176</v>
      </c>
      <c r="K7114" s="1" t="s">
        <v>44719</v>
      </c>
      <c r="L7114" s="1">
        <v>0</v>
      </c>
      <c r="M7114" s="1" t="s">
        <v>44720</v>
      </c>
      <c r="N7114" s="1">
        <v>1209</v>
      </c>
      <c r="O7114" s="1">
        <v>28</v>
      </c>
      <c r="P7114" s="1" t="s">
        <v>44721</v>
      </c>
      <c r="Q7114" s="1">
        <v>28</v>
      </c>
      <c r="R7114" s="1">
        <v>48</v>
      </c>
      <c r="S7114" s="1" t="str">
        <f>VLOOKUP(R7114,[1]Sheet1!$A$1:$D$50,2,0)</f>
        <v>twitter + grid + field + bootstrap + form</v>
      </c>
      <c r="T7114" s="1" t="str">
        <f>VLOOKUP(R7114,[1]Sheet1!$A$1:$D$50,3,0)</f>
        <v>Boot Strap Framework</v>
      </c>
      <c r="U7114" s="1" t="s">
        <v>362</v>
      </c>
    </row>
    <row r="7115" spans="1:21" x14ac:dyDescent="0.25">
      <c r="A7115" s="1" t="str">
        <f t="shared" si="111"/>
        <v>https://github.com/hmaidasani/RadialChartImageGenerator</v>
      </c>
      <c r="B7115" s="1" t="s">
        <v>44722</v>
      </c>
      <c r="C7115" s="1" t="s">
        <v>44723</v>
      </c>
      <c r="D7115" s="1" t="s">
        <v>44724</v>
      </c>
      <c r="E7115" s="1" t="b">
        <v>0</v>
      </c>
      <c r="F7115" s="1">
        <v>50</v>
      </c>
      <c r="G7115" s="1" t="b">
        <v>1</v>
      </c>
      <c r="H7115" s="1" t="b">
        <v>1</v>
      </c>
      <c r="I7115" s="1" t="s">
        <v>44725</v>
      </c>
      <c r="J7115" s="1" t="s">
        <v>40</v>
      </c>
      <c r="K7115" s="1" t="s">
        <v>44726</v>
      </c>
      <c r="L7115" s="1">
        <v>9</v>
      </c>
      <c r="M7115" s="1" t="s">
        <v>44727</v>
      </c>
      <c r="N7115" s="1">
        <v>30765</v>
      </c>
      <c r="O7115" s="1">
        <v>380</v>
      </c>
      <c r="P7115" s="1" t="s">
        <v>44728</v>
      </c>
      <c r="Q7115" s="1">
        <v>380</v>
      </c>
      <c r="R7115" s="1">
        <v>14</v>
      </c>
      <c r="S7115" s="1" t="str">
        <f>VLOOKUP(R7115,[1]Sheet1!$A$1:$D$50,2,0)</f>
        <v>particl + implement + social + java + customis</v>
      </c>
      <c r="T7115" s="1" t="str">
        <f>VLOOKUP(R7115,[1]Sheet1!$A$1:$D$50,3,0)</f>
        <v>Others/Undetermined</v>
      </c>
      <c r="U7115" s="1" t="s">
        <v>68</v>
      </c>
    </row>
    <row r="7116" spans="1:21" x14ac:dyDescent="0.25">
      <c r="A7116" s="1" t="str">
        <f t="shared" si="111"/>
        <v>https://github.com/herrhelms/radial-lines-sketch</v>
      </c>
      <c r="B7116" s="1" t="s">
        <v>44729</v>
      </c>
      <c r="C7116" s="1" t="s">
        <v>44730</v>
      </c>
      <c r="D7116" s="1" t="s">
        <v>44731</v>
      </c>
      <c r="E7116" s="1" t="b">
        <v>0</v>
      </c>
      <c r="F7116" s="1">
        <v>1</v>
      </c>
      <c r="G7116" s="1" t="b">
        <v>1</v>
      </c>
      <c r="H7116" s="1" t="b">
        <v>0</v>
      </c>
      <c r="I7116" s="1"/>
      <c r="J7116" s="1" t="s">
        <v>24</v>
      </c>
      <c r="K7116" s="1" t="s">
        <v>44732</v>
      </c>
      <c r="L7116" s="1">
        <v>1</v>
      </c>
      <c r="M7116" s="1" t="s">
        <v>44733</v>
      </c>
      <c r="N7116" s="1">
        <v>160</v>
      </c>
      <c r="O7116" s="1">
        <v>40</v>
      </c>
      <c r="P7116" s="1" t="s">
        <v>44734</v>
      </c>
      <c r="Q7116" s="1">
        <v>40</v>
      </c>
      <c r="R7116" s="1">
        <v>36</v>
      </c>
      <c r="S7116" s="1" t="str">
        <f>VLOOKUP(R7116,[1]Sheet1!$A$1:$D$50,2,0)</f>
        <v>instal + file + packag + version + build</v>
      </c>
      <c r="T7116" s="1" t="str">
        <f>VLOOKUP(R7116,[1]Sheet1!$A$1:$D$50,3,0)</f>
        <v>Build Management</v>
      </c>
      <c r="U7116" s="1" t="s">
        <v>36</v>
      </c>
    </row>
    <row r="7117" spans="1:21" x14ac:dyDescent="0.25">
      <c r="A7117" s="1" t="str">
        <f t="shared" si="111"/>
        <v>https://github.com/nelstrom/radiant-file-system-extension</v>
      </c>
      <c r="B7117" s="1" t="s">
        <v>44735</v>
      </c>
      <c r="C7117" s="1" t="s">
        <v>44736</v>
      </c>
      <c r="D7117" s="1" t="s">
        <v>44737</v>
      </c>
      <c r="E7117" s="1" t="b">
        <v>0</v>
      </c>
      <c r="F7117" s="1">
        <v>9</v>
      </c>
      <c r="G7117" s="1" t="b">
        <v>1</v>
      </c>
      <c r="H7117" s="1" t="b">
        <v>0</v>
      </c>
      <c r="I7117" s="1"/>
      <c r="J7117" s="1" t="s">
        <v>234</v>
      </c>
      <c r="K7117" s="1" t="s">
        <v>44738</v>
      </c>
      <c r="L7117" s="1">
        <v>1</v>
      </c>
      <c r="M7117" s="1" t="s">
        <v>44739</v>
      </c>
      <c r="N7117" s="1">
        <v>303</v>
      </c>
      <c r="O7117" s="1">
        <v>32</v>
      </c>
      <c r="P7117" s="1" t="s">
        <v>44740</v>
      </c>
      <c r="Q7117" s="1">
        <v>32</v>
      </c>
      <c r="R7117" s="1">
        <v>20</v>
      </c>
      <c r="S7117" s="1" t="str">
        <f>VLOOKUP(R7117,[1]Sheet1!$A$1:$D$50,2,0)</f>
        <v>user + databas + will + configur + server</v>
      </c>
      <c r="T7117" s="1" t="str">
        <f>VLOOKUP(R7117,[1]Sheet1!$A$1:$D$50,3,0)</f>
        <v>User Access/Login</v>
      </c>
      <c r="U7117" s="1" t="s">
        <v>172</v>
      </c>
    </row>
    <row r="7118" spans="1:21" x14ac:dyDescent="0.25">
      <c r="A7118" s="1" t="str">
        <f t="shared" si="111"/>
        <v>https://github.com/radiant/radiant-page-attachments-extension</v>
      </c>
      <c r="B7118" s="1" t="s">
        <v>44741</v>
      </c>
      <c r="C7118" s="1" t="s">
        <v>44742</v>
      </c>
      <c r="D7118" s="1" t="s">
        <v>44743</v>
      </c>
      <c r="E7118" s="1" t="b">
        <v>0</v>
      </c>
      <c r="F7118" s="1">
        <v>20</v>
      </c>
      <c r="G7118" s="1" t="b">
        <v>1</v>
      </c>
      <c r="H7118" s="1" t="b">
        <v>0</v>
      </c>
      <c r="I7118" s="1"/>
      <c r="J7118" s="1" t="s">
        <v>234</v>
      </c>
      <c r="K7118" s="1" t="s">
        <v>44744</v>
      </c>
      <c r="L7118" s="1">
        <v>3</v>
      </c>
      <c r="M7118" s="1" t="s">
        <v>44745</v>
      </c>
      <c r="N7118" s="1">
        <v>283</v>
      </c>
      <c r="O7118" s="1">
        <v>42</v>
      </c>
      <c r="P7118" s="1" t="s">
        <v>44746</v>
      </c>
      <c r="Q7118" s="1">
        <v>42</v>
      </c>
      <c r="R7118" s="1">
        <v>46</v>
      </c>
      <c r="S7118" s="1" t="str">
        <f>VLOOKUP(R7118,[1]Sheet1!$A$1:$D$50,2,0)</f>
        <v>articl + access + code + support + provid</v>
      </c>
      <c r="T7118" s="1" t="str">
        <f>VLOOKUP(R7118,[1]Sheet1!$A$1:$D$50,3,0)</f>
        <v>Help Docs</v>
      </c>
      <c r="U7118" s="1" t="s">
        <v>68</v>
      </c>
    </row>
    <row r="7119" spans="1:21" x14ac:dyDescent="0.25">
      <c r="A7119" s="1" t="str">
        <f t="shared" si="111"/>
        <v>https://github.com/mame/radiation-hardened-quine</v>
      </c>
      <c r="B7119" s="1" t="s">
        <v>44747</v>
      </c>
      <c r="C7119" s="1" t="s">
        <v>44748</v>
      </c>
      <c r="D7119" s="1" t="s">
        <v>44749</v>
      </c>
      <c r="E7119" s="1" t="b">
        <v>0</v>
      </c>
      <c r="F7119" s="1">
        <v>10</v>
      </c>
      <c r="G7119" s="1" t="b">
        <v>1</v>
      </c>
      <c r="H7119" s="1" t="b">
        <v>0</v>
      </c>
      <c r="I7119" s="1" t="s">
        <v>24</v>
      </c>
      <c r="J7119" s="1" t="s">
        <v>234</v>
      </c>
      <c r="K7119" s="1" t="s">
        <v>44750</v>
      </c>
      <c r="L7119" s="1">
        <v>1</v>
      </c>
      <c r="M7119" s="1" t="s">
        <v>44751</v>
      </c>
      <c r="N7119" s="1">
        <v>117</v>
      </c>
      <c r="O7119" s="1">
        <v>313</v>
      </c>
      <c r="P7119" s="1" t="s">
        <v>44752</v>
      </c>
      <c r="Q7119" s="1">
        <v>313</v>
      </c>
      <c r="R7119" s="1">
        <v>34</v>
      </c>
      <c r="S7119" s="1" t="str">
        <f>VLOOKUP(R7119,[1]Sheet1!$A$1:$D$50,2,0)</f>
        <v>api + librari + document + client + applic</v>
      </c>
      <c r="T7119" s="1" t="str">
        <f>VLOOKUP(R7119,[1]Sheet1!$A$1:$D$50,3,0)</f>
        <v>Web API</v>
      </c>
      <c r="U7119" s="1" t="s">
        <v>68</v>
      </c>
    </row>
    <row r="7120" spans="1:21" x14ac:dyDescent="0.25">
      <c r="A7120" s="1" t="str">
        <f t="shared" si="111"/>
        <v>https://github.com/nathan-rice/radical</v>
      </c>
      <c r="B7120" s="1" t="s">
        <v>44753</v>
      </c>
      <c r="C7120" s="1" t="s">
        <v>44754</v>
      </c>
      <c r="D7120" s="1" t="s">
        <v>44755</v>
      </c>
      <c r="E7120" s="1" t="b">
        <v>0</v>
      </c>
      <c r="F7120" s="1">
        <v>0</v>
      </c>
      <c r="G7120" s="1" t="b">
        <v>1</v>
      </c>
      <c r="H7120" s="1" t="b">
        <v>1</v>
      </c>
      <c r="I7120" s="1" t="s">
        <v>24</v>
      </c>
      <c r="J7120" s="1" t="s">
        <v>1933</v>
      </c>
      <c r="K7120" s="1" t="s">
        <v>44756</v>
      </c>
      <c r="L7120" s="1">
        <v>2</v>
      </c>
      <c r="M7120" s="1" t="s">
        <v>44757</v>
      </c>
      <c r="N7120" s="1">
        <v>790</v>
      </c>
      <c r="O7120" s="1">
        <v>37</v>
      </c>
      <c r="P7120" s="1" t="s">
        <v>44758</v>
      </c>
      <c r="Q7120" s="1">
        <v>37</v>
      </c>
      <c r="R7120" s="1">
        <v>38</v>
      </c>
      <c r="S7120" s="1" t="str">
        <f>VLOOKUP(R7120,[1]Sheet1!$A$1:$D$50,2,0)</f>
        <v>file + project + librari + will + code</v>
      </c>
      <c r="T7120" s="1" t="str">
        <f>VLOOKUP(R7120,[1]Sheet1!$A$1:$D$50,3,0)</f>
        <v>Project Structure</v>
      </c>
      <c r="U7120" s="1" t="s">
        <v>68</v>
      </c>
    </row>
    <row r="7121" spans="1:21" x14ac:dyDescent="0.25">
      <c r="A7121" s="1" t="str">
        <f t="shared" si="111"/>
        <v>https://github.com/ceryle/RadioRealButton</v>
      </c>
      <c r="B7121" s="1" t="s">
        <v>44759</v>
      </c>
      <c r="C7121" s="1" t="s">
        <v>44760</v>
      </c>
      <c r="D7121" s="1" t="s">
        <v>44761</v>
      </c>
      <c r="E7121" s="1" t="b">
        <v>0</v>
      </c>
      <c r="F7121" s="1">
        <v>7</v>
      </c>
      <c r="G7121" s="1" t="b">
        <v>1</v>
      </c>
      <c r="H7121" s="1" t="b">
        <v>0</v>
      </c>
      <c r="I7121" s="1"/>
      <c r="J7121" s="1" t="s">
        <v>176</v>
      </c>
      <c r="K7121" s="1" t="s">
        <v>44762</v>
      </c>
      <c r="L7121" s="1">
        <v>2</v>
      </c>
      <c r="M7121" s="1" t="s">
        <v>44763</v>
      </c>
      <c r="N7121" s="1">
        <v>287</v>
      </c>
      <c r="O7121" s="1">
        <v>36</v>
      </c>
      <c r="P7121" s="1" t="s">
        <v>44764</v>
      </c>
      <c r="Q7121" s="1">
        <v>36</v>
      </c>
      <c r="R7121" s="1">
        <v>8</v>
      </c>
      <c r="S7121" s="1" t="str">
        <f>VLOOKUP(R7121,[1]Sheet1!$A$1:$D$50,2,0)</f>
        <v>music + applic + project + play + button</v>
      </c>
      <c r="T7121" s="1" t="str">
        <f>VLOOKUP(R7121,[1]Sheet1!$A$1:$D$50,3,0)</f>
        <v>Music Software</v>
      </c>
      <c r="U7121" s="1" t="s">
        <v>212</v>
      </c>
    </row>
    <row r="7122" spans="1:21" x14ac:dyDescent="0.25">
      <c r="A7122" s="1" t="str">
        <f t="shared" si="111"/>
        <v>https://github.com/FrankM1/radium-one-click-demo-install</v>
      </c>
      <c r="B7122" s="1" t="s">
        <v>44765</v>
      </c>
      <c r="C7122" s="1" t="s">
        <v>44766</v>
      </c>
      <c r="D7122" s="1" t="s">
        <v>44767</v>
      </c>
      <c r="E7122" s="1" t="b">
        <v>0</v>
      </c>
      <c r="F7122" s="1">
        <v>61</v>
      </c>
      <c r="G7122" s="1" t="b">
        <v>1</v>
      </c>
      <c r="H7122" s="1" t="b">
        <v>0</v>
      </c>
      <c r="I7122" s="1" t="s">
        <v>24</v>
      </c>
      <c r="J7122" s="1" t="s">
        <v>141</v>
      </c>
      <c r="K7122" s="1" t="s">
        <v>44768</v>
      </c>
      <c r="L7122" s="1">
        <v>18</v>
      </c>
      <c r="M7122" s="1" t="s">
        <v>44769</v>
      </c>
      <c r="N7122" s="1">
        <v>251</v>
      </c>
      <c r="O7122" s="1">
        <v>102</v>
      </c>
      <c r="P7122" s="1" t="s">
        <v>44770</v>
      </c>
      <c r="Q7122" s="1">
        <v>102</v>
      </c>
      <c r="R7122" s="1">
        <v>39</v>
      </c>
      <c r="S7122" s="1" t="str">
        <f>VLOOKUP(R7122,[1]Sheet1!$A$1:$D$50,2,0)</f>
        <v>theme + javascript + editor + wordpress + base</v>
      </c>
      <c r="T7122" s="1" t="str">
        <f>VLOOKUP(R7122,[1]Sheet1!$A$1:$D$50,3,0)</f>
        <v>Content Management</v>
      </c>
      <c r="U7122" s="1" t="s">
        <v>323</v>
      </c>
    </row>
    <row r="7123" spans="1:21" x14ac:dyDescent="0.25">
      <c r="A7123" s="1" t="str">
        <f t="shared" si="111"/>
        <v>https://github.com/sferik/rails_admin</v>
      </c>
      <c r="B7123" s="1" t="s">
        <v>44771</v>
      </c>
      <c r="C7123" s="1" t="s">
        <v>44772</v>
      </c>
      <c r="D7123" s="1" t="s">
        <v>44773</v>
      </c>
      <c r="E7123" s="1" t="b">
        <v>0</v>
      </c>
      <c r="F7123" s="1">
        <v>1810</v>
      </c>
      <c r="G7123" s="1" t="b">
        <v>1</v>
      </c>
      <c r="H7123" s="1" t="b">
        <v>0</v>
      </c>
      <c r="I7123" s="1"/>
      <c r="J7123" s="1" t="s">
        <v>234</v>
      </c>
      <c r="K7123" s="1" t="s">
        <v>44774</v>
      </c>
      <c r="L7123" s="1">
        <v>293</v>
      </c>
      <c r="M7123" s="1" t="s">
        <v>44775</v>
      </c>
      <c r="N7123" s="1">
        <v>19618</v>
      </c>
      <c r="O7123" s="1">
        <v>6171</v>
      </c>
      <c r="P7123" s="1" t="s">
        <v>44776</v>
      </c>
      <c r="Q7123" s="1">
        <v>6171</v>
      </c>
      <c r="R7123" s="1">
        <v>4</v>
      </c>
      <c r="S7123" s="1" t="str">
        <f>VLOOKUP(R7123,[1]Sheet1!$A$1:$D$50,2,0)</f>
        <v>menu + blog + code + item + engin</v>
      </c>
      <c r="T7123" s="1" t="str">
        <f>VLOOKUP(R7123,[1]Sheet1!$A$1:$D$50,3,0)</f>
        <v>Others/Undetermined</v>
      </c>
      <c r="U7123" s="1" t="s">
        <v>430</v>
      </c>
    </row>
    <row r="7124" spans="1:21" x14ac:dyDescent="0.25">
      <c r="A7124" s="1" t="str">
        <f t="shared" si="111"/>
        <v>https://github.com/konjoot/rails_admin_flatly_theme</v>
      </c>
      <c r="B7124" s="1" t="s">
        <v>44777</v>
      </c>
      <c r="C7124" s="1" t="s">
        <v>44778</v>
      </c>
      <c r="D7124" s="1" t="s">
        <v>44779</v>
      </c>
      <c r="E7124" s="1" t="b">
        <v>0</v>
      </c>
      <c r="F7124" s="1">
        <v>29</v>
      </c>
      <c r="G7124" s="1" t="b">
        <v>1</v>
      </c>
      <c r="H7124" s="1" t="b">
        <v>0</v>
      </c>
      <c r="I7124" s="1" t="s">
        <v>24</v>
      </c>
      <c r="J7124" s="1" t="s">
        <v>234</v>
      </c>
      <c r="K7124" s="1" t="s">
        <v>44780</v>
      </c>
      <c r="L7124" s="1">
        <v>0</v>
      </c>
      <c r="M7124" s="1" t="s">
        <v>44781</v>
      </c>
      <c r="N7124" s="1">
        <v>476</v>
      </c>
      <c r="O7124" s="1">
        <v>23</v>
      </c>
      <c r="P7124" s="1" t="s">
        <v>44782</v>
      </c>
      <c r="Q7124" s="1">
        <v>23</v>
      </c>
      <c r="R7124" s="1">
        <v>39</v>
      </c>
      <c r="S7124" s="1" t="str">
        <f>VLOOKUP(R7124,[1]Sheet1!$A$1:$D$50,2,0)</f>
        <v>theme + javascript + editor + wordpress + base</v>
      </c>
      <c r="T7124" s="1" t="str">
        <f>VLOOKUP(R7124,[1]Sheet1!$A$1:$D$50,3,0)</f>
        <v>Content Management</v>
      </c>
      <c r="U7124" s="1" t="s">
        <v>323</v>
      </c>
    </row>
    <row r="7125" spans="1:21" x14ac:dyDescent="0.25">
      <c r="A7125" s="1" t="str">
        <f t="shared" si="111"/>
        <v>https://github.com/dalpo/rails_admin_nestable</v>
      </c>
      <c r="B7125" s="1" t="s">
        <v>44783</v>
      </c>
      <c r="C7125" s="1" t="s">
        <v>44784</v>
      </c>
      <c r="D7125" s="1" t="s">
        <v>44785</v>
      </c>
      <c r="E7125" s="1" t="b">
        <v>0</v>
      </c>
      <c r="F7125" s="1">
        <v>53</v>
      </c>
      <c r="G7125" s="1" t="b">
        <v>1</v>
      </c>
      <c r="H7125" s="1" t="b">
        <v>1</v>
      </c>
      <c r="I7125" s="1" t="s">
        <v>44786</v>
      </c>
      <c r="J7125" s="1" t="s">
        <v>40</v>
      </c>
      <c r="K7125" s="1" t="s">
        <v>44787</v>
      </c>
      <c r="L7125" s="1">
        <v>10</v>
      </c>
      <c r="M7125" s="1" t="s">
        <v>44788</v>
      </c>
      <c r="N7125" s="1">
        <v>321</v>
      </c>
      <c r="O7125" s="1">
        <v>93</v>
      </c>
      <c r="P7125" s="1" t="s">
        <v>44789</v>
      </c>
      <c r="Q7125" s="1">
        <v>93</v>
      </c>
      <c r="R7125" s="1">
        <v>44</v>
      </c>
      <c r="S7125" s="1" t="str">
        <f>VLOOKUP(R7125,[1]Sheet1!$A$1:$D$50,2,0)</f>
        <v>gem + log + rubi + rail + support</v>
      </c>
      <c r="T7125" s="1" t="str">
        <f>VLOOKUP(R7125,[1]Sheet1!$A$1:$D$50,3,0)</f>
        <v>Ruby</v>
      </c>
      <c r="U7125" s="1" t="s">
        <v>264</v>
      </c>
    </row>
    <row r="7126" spans="1:21" x14ac:dyDescent="0.25">
      <c r="A7126" s="1" t="str">
        <f t="shared" si="111"/>
        <v>https://github.com/grosser/rails2_asset_pipeline</v>
      </c>
      <c r="B7126" s="1" t="s">
        <v>44790</v>
      </c>
      <c r="C7126" s="1" t="s">
        <v>44791</v>
      </c>
      <c r="D7126" s="1" t="s">
        <v>44792</v>
      </c>
      <c r="E7126" s="1" t="b">
        <v>0</v>
      </c>
      <c r="F7126" s="1">
        <v>15</v>
      </c>
      <c r="G7126" s="1" t="b">
        <v>1</v>
      </c>
      <c r="H7126" s="1" t="b">
        <v>0</v>
      </c>
      <c r="I7126" s="1" t="s">
        <v>24</v>
      </c>
      <c r="J7126" s="1" t="s">
        <v>234</v>
      </c>
      <c r="K7126" s="1" t="s">
        <v>44793</v>
      </c>
      <c r="L7126" s="1">
        <v>1</v>
      </c>
      <c r="M7126" s="1" t="s">
        <v>44794</v>
      </c>
      <c r="N7126" s="1">
        <v>245</v>
      </c>
      <c r="O7126" s="1">
        <v>43</v>
      </c>
      <c r="P7126" s="1" t="s">
        <v>44795</v>
      </c>
      <c r="Q7126" s="1">
        <v>43</v>
      </c>
      <c r="R7126" s="1">
        <v>47</v>
      </c>
      <c r="S7126" s="1" t="str">
        <f>VLOOKUP(R7126,[1]Sheet1!$A$1:$D$50,2,0)</f>
        <v>version + learn + video + effect + pagin</v>
      </c>
      <c r="T7126" s="1" t="str">
        <f>VLOOKUP(R7126,[1]Sheet1!$A$1:$D$50,3,0)</f>
        <v>Others/Undetermined</v>
      </c>
      <c r="U7126" s="1" t="s">
        <v>68</v>
      </c>
    </row>
    <row r="7127" spans="1:21" x14ac:dyDescent="0.25">
      <c r="A7127" s="1" t="str">
        <f t="shared" si="111"/>
        <v>https://github.com/iwasrobbed/Rails3-S3-Uploader-Plupload</v>
      </c>
      <c r="B7127" s="1" t="s">
        <v>44796</v>
      </c>
      <c r="C7127" s="1" t="s">
        <v>44797</v>
      </c>
      <c r="D7127" s="1" t="s">
        <v>44798</v>
      </c>
      <c r="E7127" s="1" t="b">
        <v>0</v>
      </c>
      <c r="F7127" s="1">
        <v>9</v>
      </c>
      <c r="G7127" s="1" t="b">
        <v>1</v>
      </c>
      <c r="H7127" s="1" t="b">
        <v>0</v>
      </c>
      <c r="I7127" s="1"/>
      <c r="J7127" s="1" t="s">
        <v>234</v>
      </c>
      <c r="K7127" s="1" t="s">
        <v>44799</v>
      </c>
      <c r="L7127" s="1">
        <v>0</v>
      </c>
      <c r="M7127" s="1" t="s">
        <v>44800</v>
      </c>
      <c r="N7127" s="1">
        <v>301</v>
      </c>
      <c r="O7127" s="1">
        <v>49</v>
      </c>
      <c r="P7127" s="1" t="s">
        <v>44801</v>
      </c>
      <c r="Q7127" s="1">
        <v>49</v>
      </c>
      <c r="R7127" s="1">
        <v>20</v>
      </c>
      <c r="S7127" s="1" t="str">
        <f>VLOOKUP(R7127,[1]Sheet1!$A$1:$D$50,2,0)</f>
        <v>user + databas + will + configur + server</v>
      </c>
      <c r="T7127" s="1" t="str">
        <f>VLOOKUP(R7127,[1]Sheet1!$A$1:$D$50,3,0)</f>
        <v>User Access/Login</v>
      </c>
      <c r="U7127" s="1" t="s">
        <v>172</v>
      </c>
    </row>
    <row r="7128" spans="1:21" x14ac:dyDescent="0.25">
      <c r="A7128" s="1" t="str">
        <f t="shared" si="111"/>
        <v>https://github.com/alex-klepa/rails4-bootstrap-devise-cancan-omniauth</v>
      </c>
      <c r="B7128" s="1" t="s">
        <v>44802</v>
      </c>
      <c r="C7128" s="1" t="s">
        <v>44803</v>
      </c>
      <c r="D7128" s="1" t="s">
        <v>44804</v>
      </c>
      <c r="E7128" s="1" t="b">
        <v>0</v>
      </c>
      <c r="F7128" s="1">
        <v>101</v>
      </c>
      <c r="G7128" s="1" t="b">
        <v>1</v>
      </c>
      <c r="H7128" s="1" t="b">
        <v>0</v>
      </c>
      <c r="I7128" s="1" t="s">
        <v>24</v>
      </c>
      <c r="J7128" s="1" t="s">
        <v>234</v>
      </c>
      <c r="K7128" s="1" t="s">
        <v>44805</v>
      </c>
      <c r="L7128" s="1">
        <v>4</v>
      </c>
      <c r="M7128" s="1" t="s">
        <v>44806</v>
      </c>
      <c r="N7128" s="1">
        <v>348</v>
      </c>
      <c r="O7128" s="1">
        <v>206</v>
      </c>
      <c r="P7128" s="1" t="s">
        <v>44807</v>
      </c>
      <c r="Q7128" s="1">
        <v>206</v>
      </c>
      <c r="R7128" s="1">
        <v>48</v>
      </c>
      <c r="S7128" s="1" t="str">
        <f>VLOOKUP(R7128,[1]Sheet1!$A$1:$D$50,2,0)</f>
        <v>twitter + grid + field + bootstrap + form</v>
      </c>
      <c r="T7128" s="1" t="str">
        <f>VLOOKUP(R7128,[1]Sheet1!$A$1:$D$50,3,0)</f>
        <v>Boot Strap Framework</v>
      </c>
      <c r="U7128" s="1" t="s">
        <v>362</v>
      </c>
    </row>
    <row r="7129" spans="1:21" x14ac:dyDescent="0.25">
      <c r="A7129" s="1" t="str">
        <f t="shared" si="111"/>
        <v>https://github.com/wclittle/Rails5-ActionCable-Redux-React-ChatAppExample</v>
      </c>
      <c r="B7129" s="1" t="s">
        <v>44808</v>
      </c>
      <c r="C7129" s="1" t="s">
        <v>44809</v>
      </c>
      <c r="D7129" s="1" t="s">
        <v>44810</v>
      </c>
      <c r="E7129" s="1" t="b">
        <v>0</v>
      </c>
      <c r="F7129" s="1">
        <v>22</v>
      </c>
      <c r="G7129" s="1" t="b">
        <v>1</v>
      </c>
      <c r="H7129" s="1" t="b">
        <v>0</v>
      </c>
      <c r="I7129" s="1"/>
      <c r="J7129" s="1" t="s">
        <v>234</v>
      </c>
      <c r="K7129" s="1" t="s">
        <v>44811</v>
      </c>
      <c r="L7129" s="1">
        <v>1</v>
      </c>
      <c r="M7129" s="1" t="s">
        <v>44812</v>
      </c>
      <c r="N7129" s="1">
        <v>51</v>
      </c>
      <c r="O7129" s="1">
        <v>118</v>
      </c>
      <c r="P7129" s="1" t="s">
        <v>44813</v>
      </c>
      <c r="Q7129" s="1">
        <v>118</v>
      </c>
      <c r="R7129" s="1">
        <v>37</v>
      </c>
      <c r="S7129" s="1" t="str">
        <f>VLOOKUP(R7129,[1]Sheet1!$A$1:$D$50,2,0)</f>
        <v>split + flask + sprite + kit + middlewar</v>
      </c>
      <c r="T7129" s="1" t="str">
        <f>VLOOKUP(R7129,[1]Sheet1!$A$1:$D$50,3,0)</f>
        <v>Others/Undetermined</v>
      </c>
      <c r="U7129" s="1" t="s">
        <v>68</v>
      </c>
    </row>
    <row r="7130" spans="1:21" x14ac:dyDescent="0.25">
      <c r="A7130" s="1" t="str">
        <f t="shared" si="111"/>
        <v>https://github.com/zapnap/rails-angular-jasmine</v>
      </c>
      <c r="B7130" s="1" t="s">
        <v>44814</v>
      </c>
      <c r="C7130" s="1" t="s">
        <v>44815</v>
      </c>
      <c r="D7130" s="1" t="s">
        <v>44816</v>
      </c>
      <c r="E7130" s="1" t="b">
        <v>0</v>
      </c>
      <c r="F7130" s="1">
        <v>16</v>
      </c>
      <c r="G7130" s="1" t="b">
        <v>1</v>
      </c>
      <c r="H7130" s="1" t="b">
        <v>0</v>
      </c>
      <c r="I7130" s="1" t="s">
        <v>24</v>
      </c>
      <c r="J7130" s="1" t="s">
        <v>234</v>
      </c>
      <c r="K7130" s="1" t="s">
        <v>44817</v>
      </c>
      <c r="L7130" s="1">
        <v>0</v>
      </c>
      <c r="M7130" s="1" t="s">
        <v>44818</v>
      </c>
      <c r="N7130" s="1">
        <v>191</v>
      </c>
      <c r="O7130" s="1">
        <v>36</v>
      </c>
      <c r="P7130" s="1" t="s">
        <v>44819</v>
      </c>
      <c r="Q7130" s="1">
        <v>36</v>
      </c>
      <c r="R7130" s="1">
        <v>34</v>
      </c>
      <c r="S7130" s="1" t="str">
        <f>VLOOKUP(R7130,[1]Sheet1!$A$1:$D$50,2,0)</f>
        <v>api + librari + document + client + applic</v>
      </c>
      <c r="T7130" s="1" t="str">
        <f>VLOOKUP(R7130,[1]Sheet1!$A$1:$D$50,3,0)</f>
        <v>Web API</v>
      </c>
      <c r="U7130" s="1" t="s">
        <v>68</v>
      </c>
    </row>
    <row r="7131" spans="1:21" x14ac:dyDescent="0.25">
      <c r="A7131" s="1" t="str">
        <f t="shared" si="111"/>
        <v>https://github.com/rails-api/rails-api</v>
      </c>
      <c r="B7131" s="1" t="s">
        <v>44820</v>
      </c>
      <c r="C7131" s="1" t="s">
        <v>44821</v>
      </c>
      <c r="D7131" s="1" t="s">
        <v>44822</v>
      </c>
      <c r="E7131" s="1" t="b">
        <v>0</v>
      </c>
      <c r="F7131" s="1">
        <v>291</v>
      </c>
      <c r="G7131" s="1" t="b">
        <v>1</v>
      </c>
      <c r="H7131" s="1" t="b">
        <v>0</v>
      </c>
      <c r="I7131" s="1"/>
      <c r="J7131" s="1" t="s">
        <v>234</v>
      </c>
      <c r="K7131" s="1" t="s">
        <v>44823</v>
      </c>
      <c r="L7131" s="1">
        <v>15</v>
      </c>
      <c r="M7131" s="1" t="s">
        <v>44824</v>
      </c>
      <c r="N7131" s="1">
        <v>257</v>
      </c>
      <c r="O7131" s="1">
        <v>5082</v>
      </c>
      <c r="P7131" s="1" t="s">
        <v>44825</v>
      </c>
      <c r="Q7131" s="1">
        <v>5082</v>
      </c>
      <c r="R7131" s="1">
        <v>34</v>
      </c>
      <c r="S7131" s="1" t="str">
        <f>VLOOKUP(R7131,[1]Sheet1!$A$1:$D$50,2,0)</f>
        <v>api + librari + document + client + applic</v>
      </c>
      <c r="T7131" s="1" t="str">
        <f>VLOOKUP(R7131,[1]Sheet1!$A$1:$D$50,3,0)</f>
        <v>Web API</v>
      </c>
      <c r="U7131" s="1" t="s">
        <v>68</v>
      </c>
    </row>
    <row r="7132" spans="1:21" x14ac:dyDescent="0.25">
      <c r="A7132" s="1" t="str">
        <f t="shared" si="111"/>
        <v>https://github.com/fenoloftaleina/rails-api-authentication-token-example</v>
      </c>
      <c r="B7132" s="1" t="s">
        <v>44826</v>
      </c>
      <c r="C7132" s="1" t="s">
        <v>44827</v>
      </c>
      <c r="D7132" s="1" t="s">
        <v>44828</v>
      </c>
      <c r="E7132" s="1" t="b">
        <v>0</v>
      </c>
      <c r="F7132" s="1">
        <v>3</v>
      </c>
      <c r="G7132" s="1" t="b">
        <v>1</v>
      </c>
      <c r="H7132" s="1" t="b">
        <v>0</v>
      </c>
      <c r="I7132" s="1"/>
      <c r="J7132" s="1" t="s">
        <v>234</v>
      </c>
      <c r="K7132" s="1" t="s">
        <v>44829</v>
      </c>
      <c r="L7132" s="1">
        <v>0</v>
      </c>
      <c r="M7132" s="1" t="s">
        <v>44830</v>
      </c>
      <c r="N7132" s="1">
        <v>27</v>
      </c>
      <c r="O7132" s="1">
        <v>23</v>
      </c>
      <c r="P7132" s="1" t="s">
        <v>44831</v>
      </c>
      <c r="Q7132" s="1">
        <v>23</v>
      </c>
      <c r="R7132" s="1">
        <v>44</v>
      </c>
      <c r="S7132" s="1" t="str">
        <f>VLOOKUP(R7132,[1]Sheet1!$A$1:$D$50,2,0)</f>
        <v>gem + log + rubi + rail + support</v>
      </c>
      <c r="T7132" s="1" t="str">
        <f>VLOOKUP(R7132,[1]Sheet1!$A$1:$D$50,3,0)</f>
        <v>Ruby</v>
      </c>
      <c r="U7132" s="1" t="s">
        <v>264</v>
      </c>
    </row>
    <row r="7133" spans="1:21" x14ac:dyDescent="0.25">
      <c r="A7133" s="1" t="str">
        <f t="shared" si="111"/>
        <v>https://github.com/bayan/railscast-downloader</v>
      </c>
      <c r="B7133" s="1" t="s">
        <v>44832</v>
      </c>
      <c r="C7133" s="1" t="s">
        <v>44833</v>
      </c>
      <c r="D7133" s="1" t="s">
        <v>44834</v>
      </c>
      <c r="E7133" s="1" t="b">
        <v>0</v>
      </c>
      <c r="F7133" s="1">
        <v>5</v>
      </c>
      <c r="G7133" s="1" t="b">
        <v>1</v>
      </c>
      <c r="H7133" s="1" t="b">
        <v>0</v>
      </c>
      <c r="I7133" s="1"/>
      <c r="J7133" s="1" t="s">
        <v>1144</v>
      </c>
      <c r="K7133" s="1" t="s">
        <v>44835</v>
      </c>
      <c r="L7133" s="1">
        <v>0</v>
      </c>
      <c r="M7133" s="1" t="s">
        <v>44836</v>
      </c>
      <c r="N7133" s="1">
        <v>223</v>
      </c>
      <c r="O7133" s="1">
        <v>47</v>
      </c>
      <c r="P7133" s="1" t="s">
        <v>44837</v>
      </c>
      <c r="Q7133" s="1">
        <v>47</v>
      </c>
      <c r="R7133" s="1">
        <v>43</v>
      </c>
      <c r="S7133" s="1" t="str">
        <f>VLOOKUP(R7133,[1]Sheet1!$A$1:$D$50,2,0)</f>
        <v>git + commit + script + python + clojur</v>
      </c>
      <c r="T7133" s="1" t="str">
        <f>VLOOKUP(R7133,[1]Sheet1!$A$1:$D$50,3,0)</f>
        <v>Others/Undetermined</v>
      </c>
      <c r="U7133" s="1" t="s">
        <v>68</v>
      </c>
    </row>
    <row r="7134" spans="1:21" x14ac:dyDescent="0.25">
      <c r="A7134" s="1" t="str">
        <f t="shared" si="111"/>
        <v>https://github.com/jlapier/Rails-CMS-Wiki-Forum</v>
      </c>
      <c r="B7134" s="1" t="s">
        <v>44838</v>
      </c>
      <c r="C7134" s="1" t="s">
        <v>44839</v>
      </c>
      <c r="D7134" s="1" t="s">
        <v>44840</v>
      </c>
      <c r="E7134" s="1" t="b">
        <v>0</v>
      </c>
      <c r="F7134" s="1">
        <v>14</v>
      </c>
      <c r="G7134" s="1" t="b">
        <v>1</v>
      </c>
      <c r="H7134" s="1" t="b">
        <v>0</v>
      </c>
      <c r="I7134" s="1" t="s">
        <v>44841</v>
      </c>
      <c r="J7134" s="1" t="s">
        <v>234</v>
      </c>
      <c r="K7134" s="1" t="s">
        <v>44842</v>
      </c>
      <c r="L7134" s="1">
        <v>10</v>
      </c>
      <c r="M7134" s="1" t="s">
        <v>44843</v>
      </c>
      <c r="N7134" s="1">
        <v>15840</v>
      </c>
      <c r="O7134" s="1">
        <v>43</v>
      </c>
      <c r="P7134" s="1" t="s">
        <v>44844</v>
      </c>
      <c r="Q7134" s="1">
        <v>43</v>
      </c>
      <c r="R7134" s="1">
        <v>44</v>
      </c>
      <c r="S7134" s="1" t="str">
        <f>VLOOKUP(R7134,[1]Sheet1!$A$1:$D$50,2,0)</f>
        <v>gem + log + rubi + rail + support</v>
      </c>
      <c r="T7134" s="1" t="str">
        <f>VLOOKUP(R7134,[1]Sheet1!$A$1:$D$50,3,0)</f>
        <v>Ruby</v>
      </c>
      <c r="U7134" s="1" t="s">
        <v>264</v>
      </c>
    </row>
    <row r="7135" spans="1:21" x14ac:dyDescent="0.25">
      <c r="A7135" s="1" t="str">
        <f t="shared" si="111"/>
        <v>https://github.com/hicknhack-software/rails-disco</v>
      </c>
      <c r="B7135" s="1" t="s">
        <v>44845</v>
      </c>
      <c r="C7135" s="1" t="s">
        <v>44846</v>
      </c>
      <c r="D7135" s="1" t="s">
        <v>44847</v>
      </c>
      <c r="E7135" s="1" t="b">
        <v>0</v>
      </c>
      <c r="F7135" s="1">
        <v>7</v>
      </c>
      <c r="G7135" s="1" t="b">
        <v>1</v>
      </c>
      <c r="H7135" s="1" t="b">
        <v>0</v>
      </c>
      <c r="I7135" s="1" t="s">
        <v>24</v>
      </c>
      <c r="J7135" s="1" t="s">
        <v>234</v>
      </c>
      <c r="K7135" s="1" t="s">
        <v>44848</v>
      </c>
      <c r="L7135" s="1">
        <v>10</v>
      </c>
      <c r="M7135" s="1" t="s">
        <v>44849</v>
      </c>
      <c r="N7135" s="1">
        <v>1495</v>
      </c>
      <c r="O7135" s="1">
        <v>94</v>
      </c>
      <c r="P7135" s="1" t="s">
        <v>44850</v>
      </c>
      <c r="Q7135" s="1">
        <v>94</v>
      </c>
      <c r="R7135" s="1">
        <v>16</v>
      </c>
      <c r="S7135" s="1" t="str">
        <f>VLOOKUP(R7135,[1]Sheet1!$A$1:$D$50,2,0)</f>
        <v>event + compon + analyt + element + demo</v>
      </c>
      <c r="T7135" s="1" t="str">
        <f>VLOOKUP(R7135,[1]Sheet1!$A$1:$D$50,3,0)</f>
        <v>Others/Undetermined</v>
      </c>
      <c r="U7135" s="1" t="s">
        <v>68</v>
      </c>
    </row>
    <row r="7136" spans="1:21" x14ac:dyDescent="0.25">
      <c r="A7136" s="1" t="str">
        <f t="shared" si="111"/>
        <v>https://github.com/rkjha/RailsOnUbuntu</v>
      </c>
      <c r="B7136" s="1" t="s">
        <v>44851</v>
      </c>
      <c r="C7136" s="1" t="s">
        <v>44852</v>
      </c>
      <c r="D7136" s="1" t="s">
        <v>44853</v>
      </c>
      <c r="E7136" s="1" t="b">
        <v>0</v>
      </c>
      <c r="F7136" s="1">
        <v>143</v>
      </c>
      <c r="G7136" s="1" t="b">
        <v>1</v>
      </c>
      <c r="H7136" s="1" t="b">
        <v>0</v>
      </c>
      <c r="I7136" s="1"/>
      <c r="J7136" s="1" t="s">
        <v>775</v>
      </c>
      <c r="K7136" s="1" t="s">
        <v>44854</v>
      </c>
      <c r="L7136" s="1">
        <v>0</v>
      </c>
      <c r="M7136" s="1" t="s">
        <v>44855</v>
      </c>
      <c r="N7136" s="1">
        <v>164</v>
      </c>
      <c r="O7136" s="1">
        <v>104</v>
      </c>
      <c r="P7136" s="1" t="s">
        <v>44856</v>
      </c>
      <c r="Q7136" s="1">
        <v>104</v>
      </c>
      <c r="R7136" s="1">
        <v>32</v>
      </c>
      <c r="S7136" s="1" t="str">
        <f>VLOOKUP(R7136,[1]Sheet1!$A$1:$D$50,2,0)</f>
        <v>notif + server + monitor + will + program</v>
      </c>
      <c r="T7136" s="1" t="str">
        <f>VLOOKUP(R7136,[1]Sheet1!$A$1:$D$50,3,0)</f>
        <v>Server Administration</v>
      </c>
      <c r="U7136" s="1" t="s">
        <v>402</v>
      </c>
    </row>
    <row r="7137" spans="1:21" x14ac:dyDescent="0.25">
      <c r="A7137" s="1" t="str">
        <f t="shared" si="111"/>
        <v>https://github.com/raecoo/rails-stack</v>
      </c>
      <c r="B7137" s="1" t="s">
        <v>44857</v>
      </c>
      <c r="C7137" s="1" t="s">
        <v>44858</v>
      </c>
      <c r="D7137" s="1" t="s">
        <v>44859</v>
      </c>
      <c r="E7137" s="1" t="b">
        <v>0</v>
      </c>
      <c r="F7137" s="1">
        <v>9</v>
      </c>
      <c r="G7137" s="1" t="b">
        <v>1</v>
      </c>
      <c r="H7137" s="1" t="b">
        <v>0</v>
      </c>
      <c r="I7137" s="1"/>
      <c r="J7137" s="1" t="s">
        <v>234</v>
      </c>
      <c r="K7137" s="1" t="s">
        <v>44860</v>
      </c>
      <c r="L7137" s="1">
        <v>0</v>
      </c>
      <c r="M7137" s="1" t="s">
        <v>44861</v>
      </c>
      <c r="N7137" s="1">
        <v>102</v>
      </c>
      <c r="O7137" s="1">
        <v>26</v>
      </c>
      <c r="P7137" s="1" t="s">
        <v>44862</v>
      </c>
      <c r="Q7137" s="1">
        <v>26</v>
      </c>
      <c r="R7137" s="1">
        <v>13</v>
      </c>
      <c r="S7137" s="1" t="str">
        <f>VLOOKUP(R7137,[1]Sheet1!$A$1:$D$50,2,0)</f>
        <v>light + task + heroku + webrtc + work</v>
      </c>
      <c r="T7137" s="1" t="str">
        <f>VLOOKUP(R7137,[1]Sheet1!$A$1:$D$50,3,0)</f>
        <v>Others/Undetermined</v>
      </c>
      <c r="U7137" s="1" t="s">
        <v>68</v>
      </c>
    </row>
    <row r="7138" spans="1:21" x14ac:dyDescent="0.25">
      <c r="A7138" s="1" t="str">
        <f t="shared" si="111"/>
        <v>https://github.com/jm/rails-templates</v>
      </c>
      <c r="B7138" s="1" t="s">
        <v>44863</v>
      </c>
      <c r="C7138" s="1" t="s">
        <v>44864</v>
      </c>
      <c r="D7138" s="1" t="s">
        <v>44865</v>
      </c>
      <c r="E7138" s="1" t="b">
        <v>0</v>
      </c>
      <c r="F7138" s="1">
        <v>107</v>
      </c>
      <c r="G7138" s="1" t="b">
        <v>1</v>
      </c>
      <c r="H7138" s="1" t="b">
        <v>0</v>
      </c>
      <c r="I7138" s="1"/>
      <c r="J7138" s="1" t="s">
        <v>234</v>
      </c>
      <c r="K7138" s="1" t="s">
        <v>44866</v>
      </c>
      <c r="L7138" s="1">
        <v>0</v>
      </c>
      <c r="M7138" s="1" t="s">
        <v>44867</v>
      </c>
      <c r="N7138" s="1">
        <v>147</v>
      </c>
      <c r="O7138" s="1">
        <v>531</v>
      </c>
      <c r="P7138" s="1" t="s">
        <v>7331</v>
      </c>
      <c r="Q7138" s="1">
        <v>531</v>
      </c>
      <c r="R7138" s="1">
        <v>34</v>
      </c>
      <c r="S7138" s="1" t="str">
        <f>VLOOKUP(R7138,[1]Sheet1!$A$1:$D$50,2,0)</f>
        <v>api + librari + document + client + applic</v>
      </c>
      <c r="T7138" s="1" t="str">
        <f>VLOOKUP(R7138,[1]Sheet1!$A$1:$D$50,3,0)</f>
        <v>Web API</v>
      </c>
      <c r="U7138" s="1" t="s">
        <v>68</v>
      </c>
    </row>
    <row r="7139" spans="1:21" x14ac:dyDescent="0.25">
      <c r="A7139" s="1" t="str">
        <f t="shared" si="111"/>
        <v>https://github.com/creaktive/rainbarf</v>
      </c>
      <c r="B7139" s="1" t="s">
        <v>44868</v>
      </c>
      <c r="C7139" s="1" t="s">
        <v>44869</v>
      </c>
      <c r="D7139" s="1" t="s">
        <v>44870</v>
      </c>
      <c r="E7139" s="1" t="b">
        <v>0</v>
      </c>
      <c r="F7139" s="1">
        <v>64</v>
      </c>
      <c r="G7139" s="1" t="b">
        <v>1</v>
      </c>
      <c r="H7139" s="1" t="b">
        <v>0</v>
      </c>
      <c r="I7139" s="1" t="s">
        <v>44871</v>
      </c>
      <c r="J7139" s="1" t="s">
        <v>106</v>
      </c>
      <c r="K7139" s="1" t="s">
        <v>44872</v>
      </c>
      <c r="L7139" s="1">
        <v>5</v>
      </c>
      <c r="M7139" s="1" t="s">
        <v>44873</v>
      </c>
      <c r="N7139" s="1">
        <v>196</v>
      </c>
      <c r="O7139" s="1">
        <v>897</v>
      </c>
      <c r="P7139" s="1" t="s">
        <v>44874</v>
      </c>
      <c r="Q7139" s="1">
        <v>897</v>
      </c>
      <c r="R7139" s="1">
        <v>29</v>
      </c>
      <c r="S7139" s="1" t="str">
        <f>VLOOKUP(R7139,[1]Sheet1!$A$1:$D$50,2,0)</f>
        <v>licens + version + code + mit + releas</v>
      </c>
      <c r="T7139" s="1" t="str">
        <f>VLOOKUP(R7139,[1]Sheet1!$A$1:$D$50,3,0)</f>
        <v>Licensing</v>
      </c>
      <c r="U7139" s="1" t="s">
        <v>68</v>
      </c>
    </row>
    <row r="7140" spans="1:21" x14ac:dyDescent="0.25">
      <c r="A7140" s="1" t="str">
        <f t="shared" si="111"/>
        <v>https://github.com/feulf/raintpl</v>
      </c>
      <c r="B7140" s="1" t="s">
        <v>44875</v>
      </c>
      <c r="C7140" s="1" t="s">
        <v>44876</v>
      </c>
      <c r="D7140" s="1" t="s">
        <v>44877</v>
      </c>
      <c r="E7140" s="1" t="b">
        <v>0</v>
      </c>
      <c r="F7140" s="1">
        <v>53</v>
      </c>
      <c r="G7140" s="1" t="b">
        <v>1</v>
      </c>
      <c r="H7140" s="1" t="b">
        <v>1</v>
      </c>
      <c r="I7140" s="1" t="s">
        <v>44878</v>
      </c>
      <c r="J7140" s="1" t="s">
        <v>141</v>
      </c>
      <c r="K7140" s="1" t="s">
        <v>44879</v>
      </c>
      <c r="L7140" s="1">
        <v>7</v>
      </c>
      <c r="M7140" s="1" t="s">
        <v>44880</v>
      </c>
      <c r="N7140" s="1">
        <v>373</v>
      </c>
      <c r="O7140" s="1">
        <v>182</v>
      </c>
      <c r="P7140" s="1" t="s">
        <v>44881</v>
      </c>
      <c r="Q7140" s="1">
        <v>182</v>
      </c>
      <c r="R7140" s="1">
        <v>6</v>
      </c>
      <c r="S7140" s="1" t="str">
        <f>VLOOKUP(R7140,[1]Sheet1!$A$1:$D$50,2,0)</f>
        <v>css + control + contain + view + will</v>
      </c>
      <c r="T7140" s="1" t="str">
        <f>VLOOKUP(R7140,[1]Sheet1!$A$1:$D$50,3,0)</f>
        <v>CSS</v>
      </c>
      <c r="U7140" s="1" t="s">
        <v>51</v>
      </c>
    </row>
    <row r="7141" spans="1:21" x14ac:dyDescent="0.25">
      <c r="A7141" s="1" t="str">
        <f t="shared" si="111"/>
        <v>https://github.com/StephenGrider/RallyCodingWeekly</v>
      </c>
      <c r="B7141" s="1" t="s">
        <v>44882</v>
      </c>
      <c r="C7141" s="1" t="s">
        <v>44883</v>
      </c>
      <c r="D7141" s="1" t="s">
        <v>44884</v>
      </c>
      <c r="E7141" s="1" t="b">
        <v>0</v>
      </c>
      <c r="F7141" s="1">
        <v>7</v>
      </c>
      <c r="G7141" s="1" t="b">
        <v>1</v>
      </c>
      <c r="H7141" s="1" t="b">
        <v>0</v>
      </c>
      <c r="I7141" s="1"/>
      <c r="J7141" s="1" t="s">
        <v>40</v>
      </c>
      <c r="K7141" s="1" t="s">
        <v>44885</v>
      </c>
      <c r="L7141" s="1">
        <v>1</v>
      </c>
      <c r="M7141" s="1" t="s">
        <v>44886</v>
      </c>
      <c r="N7141" s="1">
        <v>106</v>
      </c>
      <c r="O7141" s="1">
        <v>25</v>
      </c>
      <c r="P7141" s="1" t="s">
        <v>44887</v>
      </c>
      <c r="Q7141" s="1">
        <v>25</v>
      </c>
      <c r="R7141" s="1">
        <v>12</v>
      </c>
      <c r="S7141" s="1" t="str">
        <f>VLOOKUP(R7141,[1]Sheet1!$A$1:$D$50,2,0)</f>
        <v>window + os + develop + linux + applic</v>
      </c>
      <c r="T7141" s="1" t="str">
        <f>VLOOKUP(R7141,[1]Sheet1!$A$1:$D$50,3,0)</f>
        <v>OS+Platforms</v>
      </c>
      <c r="U7141" s="1" t="s">
        <v>151</v>
      </c>
    </row>
    <row r="7142" spans="1:21" x14ac:dyDescent="0.25">
      <c r="A7142" s="1" t="str">
        <f t="shared" si="111"/>
        <v>https://github.com/RallyTools/RallyRestToolkitForRuby</v>
      </c>
      <c r="B7142" s="1" t="s">
        <v>44888</v>
      </c>
      <c r="C7142" s="1" t="s">
        <v>44889</v>
      </c>
      <c r="D7142" s="1" t="s">
        <v>44890</v>
      </c>
      <c r="E7142" s="1" t="b">
        <v>0</v>
      </c>
      <c r="F7142" s="1">
        <v>31</v>
      </c>
      <c r="G7142" s="1" t="b">
        <v>1</v>
      </c>
      <c r="H7142" s="1" t="b">
        <v>0</v>
      </c>
      <c r="I7142" s="1" t="s">
        <v>24</v>
      </c>
      <c r="J7142" s="1" t="s">
        <v>234</v>
      </c>
      <c r="K7142" s="1" t="s">
        <v>44891</v>
      </c>
      <c r="L7142" s="1">
        <v>13</v>
      </c>
      <c r="M7142" s="1" t="s">
        <v>44892</v>
      </c>
      <c r="N7142" s="1">
        <v>676</v>
      </c>
      <c r="O7142" s="1">
        <v>38</v>
      </c>
      <c r="P7142" s="1" t="s">
        <v>44893</v>
      </c>
      <c r="Q7142" s="1">
        <v>38</v>
      </c>
      <c r="R7142" s="1">
        <v>34</v>
      </c>
      <c r="S7142" s="1" t="str">
        <f>VLOOKUP(R7142,[1]Sheet1!$A$1:$D$50,2,0)</f>
        <v>api + librari + document + client + applic</v>
      </c>
      <c r="T7142" s="1" t="str">
        <f>VLOOKUP(R7142,[1]Sheet1!$A$1:$D$50,3,0)</f>
        <v>Web API</v>
      </c>
      <c r="U7142" s="1" t="s">
        <v>68</v>
      </c>
    </row>
    <row r="7143" spans="1:21" x14ac:dyDescent="0.25">
      <c r="A7143" s="1" t="str">
        <f t="shared" si="111"/>
        <v>https://github.com/rambler-ios/RamblerConferences</v>
      </c>
      <c r="B7143" s="1" t="s">
        <v>44894</v>
      </c>
      <c r="C7143" s="1" t="s">
        <v>44895</v>
      </c>
      <c r="D7143" s="1" t="s">
        <v>44896</v>
      </c>
      <c r="E7143" s="1" t="b">
        <v>0</v>
      </c>
      <c r="F7143" s="1">
        <v>17</v>
      </c>
      <c r="G7143" s="1" t="b">
        <v>1</v>
      </c>
      <c r="H7143" s="1" t="b">
        <v>0</v>
      </c>
      <c r="I7143" s="1" t="s">
        <v>24</v>
      </c>
      <c r="J7143" s="1" t="s">
        <v>208</v>
      </c>
      <c r="K7143" s="1" t="s">
        <v>44897</v>
      </c>
      <c r="L7143" s="1">
        <v>23</v>
      </c>
      <c r="M7143" s="1" t="s">
        <v>44898</v>
      </c>
      <c r="N7143" s="1">
        <v>39575</v>
      </c>
      <c r="O7143" s="1">
        <v>98</v>
      </c>
      <c r="P7143" s="1" t="s">
        <v>44899</v>
      </c>
      <c r="Q7143" s="1">
        <v>98</v>
      </c>
      <c r="R7143" s="1">
        <v>12</v>
      </c>
      <c r="S7143" s="1" t="str">
        <f>VLOOKUP(R7143,[1]Sheet1!$A$1:$D$50,2,0)</f>
        <v>window + os + develop + linux + applic</v>
      </c>
      <c r="T7143" s="1" t="str">
        <f>VLOOKUP(R7143,[1]Sheet1!$A$1:$D$50,3,0)</f>
        <v>OS+Platforms</v>
      </c>
      <c r="U7143" s="1" t="s">
        <v>151</v>
      </c>
    </row>
    <row r="7144" spans="1:21" x14ac:dyDescent="0.25">
      <c r="A7144" s="1" t="str">
        <f t="shared" si="111"/>
        <v>https://github.com/CFCommunity/ramen</v>
      </c>
      <c r="B7144" s="1" t="s">
        <v>44900</v>
      </c>
      <c r="C7144" s="1" t="s">
        <v>44901</v>
      </c>
      <c r="D7144" s="1" t="s">
        <v>44902</v>
      </c>
      <c r="E7144" s="1" t="b">
        <v>0</v>
      </c>
      <c r="F7144" s="1">
        <v>10</v>
      </c>
      <c r="G7144" s="1" t="b">
        <v>1</v>
      </c>
      <c r="H7144" s="1" t="b">
        <v>0</v>
      </c>
      <c r="I7144" s="1"/>
      <c r="J7144" s="1" t="s">
        <v>7890</v>
      </c>
      <c r="K7144" s="1" t="s">
        <v>44903</v>
      </c>
      <c r="L7144" s="1">
        <v>11</v>
      </c>
      <c r="M7144" s="1" t="s">
        <v>44904</v>
      </c>
      <c r="N7144" s="1">
        <v>518</v>
      </c>
      <c r="O7144" s="1">
        <v>27</v>
      </c>
      <c r="P7144" s="1" t="s">
        <v>44905</v>
      </c>
      <c r="Q7144" s="1">
        <v>27</v>
      </c>
      <c r="R7144" s="1">
        <v>18</v>
      </c>
      <c r="S7144" s="1" t="str">
        <f>VLOOKUP(R7144,[1]Sheet1!$A$1:$D$50,2,0)</f>
        <v>file + data + store + support + librari</v>
      </c>
      <c r="T7144" s="1" t="str">
        <f>VLOOKUP(R7144,[1]Sheet1!$A$1:$D$50,3,0)</f>
        <v>Files+Storage</v>
      </c>
      <c r="U7144" s="1" t="s">
        <v>68</v>
      </c>
    </row>
    <row r="7145" spans="1:21" x14ac:dyDescent="0.25">
      <c r="A7145" s="1" t="str">
        <f t="shared" si="111"/>
        <v>https://github.com/robotframework/Rammbock</v>
      </c>
      <c r="B7145" s="1" t="s">
        <v>44906</v>
      </c>
      <c r="C7145" s="1" t="s">
        <v>44907</v>
      </c>
      <c r="D7145" s="1" t="s">
        <v>44908</v>
      </c>
      <c r="E7145" s="1" t="b">
        <v>0</v>
      </c>
      <c r="F7145" s="1">
        <v>24</v>
      </c>
      <c r="G7145" s="1" t="b">
        <v>1</v>
      </c>
      <c r="H7145" s="1" t="b">
        <v>1</v>
      </c>
      <c r="I7145" s="1"/>
      <c r="J7145" s="1" t="s">
        <v>56</v>
      </c>
      <c r="K7145" s="1" t="s">
        <v>44909</v>
      </c>
      <c r="L7145" s="1">
        <v>25</v>
      </c>
      <c r="M7145" s="1" t="s">
        <v>44910</v>
      </c>
      <c r="N7145" s="1">
        <v>2648</v>
      </c>
      <c r="O7145" s="1">
        <v>30</v>
      </c>
      <c r="P7145" s="1" t="s">
        <v>44911</v>
      </c>
      <c r="Q7145" s="1">
        <v>30</v>
      </c>
      <c r="R7145" s="1">
        <v>29</v>
      </c>
      <c r="S7145" s="1" t="str">
        <f>VLOOKUP(R7145,[1]Sheet1!$A$1:$D$50,2,0)</f>
        <v>licens + version + code + mit + releas</v>
      </c>
      <c r="T7145" s="1" t="str">
        <f>VLOOKUP(R7145,[1]Sheet1!$A$1:$D$50,3,0)</f>
        <v>Licensing</v>
      </c>
      <c r="U7145" s="1" t="s">
        <v>68</v>
      </c>
    </row>
    <row r="7146" spans="1:21" x14ac:dyDescent="0.25">
      <c r="A7146" s="1" t="str">
        <f t="shared" si="111"/>
        <v>https://github.com/jfrazelle/random-forest-classifier</v>
      </c>
      <c r="B7146" s="1" t="s">
        <v>44912</v>
      </c>
      <c r="C7146" s="1" t="s">
        <v>44913</v>
      </c>
      <c r="D7146" s="1" t="s">
        <v>44914</v>
      </c>
      <c r="E7146" s="1" t="b">
        <v>0</v>
      </c>
      <c r="F7146" s="1">
        <v>2</v>
      </c>
      <c r="G7146" s="1" t="b">
        <v>1</v>
      </c>
      <c r="H7146" s="1" t="b">
        <v>0</v>
      </c>
      <c r="I7146" s="1" t="s">
        <v>24</v>
      </c>
      <c r="J7146" s="1" t="s">
        <v>40</v>
      </c>
      <c r="K7146" s="1" t="s">
        <v>44915</v>
      </c>
      <c r="L7146" s="1">
        <v>1</v>
      </c>
      <c r="M7146" s="1" t="s">
        <v>44916</v>
      </c>
      <c r="N7146" s="1">
        <v>202</v>
      </c>
      <c r="O7146" s="1">
        <v>28</v>
      </c>
      <c r="P7146" s="1" t="s">
        <v>44917</v>
      </c>
      <c r="Q7146" s="1">
        <v>28</v>
      </c>
      <c r="R7146" s="1">
        <v>25</v>
      </c>
      <c r="S7146" s="1" t="str">
        <f>VLOOKUP(R7146,[1]Sheet1!$A$1:$D$50,2,0)</f>
        <v>studio + code + lua + visual + support</v>
      </c>
      <c r="T7146" s="1" t="str">
        <f>VLOOKUP(R7146,[1]Sheet1!$A$1:$D$50,3,0)</f>
        <v>Others/Undetermined</v>
      </c>
      <c r="U7146" s="1" t="s">
        <v>131</v>
      </c>
    </row>
    <row r="7147" spans="1:21" x14ac:dyDescent="0.25">
      <c r="A7147" s="1" t="str">
        <f t="shared" si="111"/>
        <v>https://github.com/kimpettersen/random-sublime-text-plugin</v>
      </c>
      <c r="B7147" s="1" t="s">
        <v>44918</v>
      </c>
      <c r="C7147" s="1" t="s">
        <v>44919</v>
      </c>
      <c r="D7147" s="1" t="s">
        <v>44920</v>
      </c>
      <c r="E7147" s="1" t="b">
        <v>0</v>
      </c>
      <c r="F7147" s="1">
        <v>11</v>
      </c>
      <c r="G7147" s="1" t="b">
        <v>1</v>
      </c>
      <c r="H7147" s="1" t="b">
        <v>0</v>
      </c>
      <c r="I7147" s="1" t="s">
        <v>24</v>
      </c>
      <c r="J7147" s="1" t="s">
        <v>56</v>
      </c>
      <c r="K7147" s="1" t="s">
        <v>44921</v>
      </c>
      <c r="L7147" s="1">
        <v>5</v>
      </c>
      <c r="M7147" s="1" t="s">
        <v>44922</v>
      </c>
      <c r="N7147" s="1">
        <v>1597</v>
      </c>
      <c r="O7147" s="1">
        <v>37</v>
      </c>
      <c r="P7147" s="1" t="s">
        <v>44923</v>
      </c>
      <c r="Q7147" s="1">
        <v>37</v>
      </c>
      <c r="R7147" s="1">
        <v>28</v>
      </c>
      <c r="S7147" s="1" t="str">
        <f>VLOOKUP(R7147,[1]Sheet1!$A$1:$D$50,2,0)</f>
        <v>text + progress + sublim + view + bar</v>
      </c>
      <c r="T7147" s="1" t="str">
        <f>VLOOKUP(R7147,[1]Sheet1!$A$1:$D$50,3,0)</f>
        <v>Text Edtiing</v>
      </c>
      <c r="U7147" s="1" t="s">
        <v>323</v>
      </c>
    </row>
    <row r="7148" spans="1:21" x14ac:dyDescent="0.25">
      <c r="A7148" s="1" t="str">
        <f t="shared" si="111"/>
        <v>https://github.com/jmcvetta/randutil</v>
      </c>
      <c r="B7148" s="1" t="s">
        <v>44924</v>
      </c>
      <c r="C7148" s="1" t="s">
        <v>44925</v>
      </c>
      <c r="D7148" s="1" t="s">
        <v>44926</v>
      </c>
      <c r="E7148" s="1" t="b">
        <v>0</v>
      </c>
      <c r="F7148" s="1">
        <v>10</v>
      </c>
      <c r="G7148" s="1" t="b">
        <v>1</v>
      </c>
      <c r="H7148" s="1" t="b">
        <v>0</v>
      </c>
      <c r="I7148" s="1" t="s">
        <v>24</v>
      </c>
      <c r="J7148" s="1" t="s">
        <v>814</v>
      </c>
      <c r="K7148" s="1" t="s">
        <v>44927</v>
      </c>
      <c r="L7148" s="1">
        <v>2</v>
      </c>
      <c r="M7148" s="1" t="s">
        <v>44928</v>
      </c>
      <c r="N7148" s="1">
        <v>199</v>
      </c>
      <c r="O7148" s="1">
        <v>26</v>
      </c>
      <c r="P7148" s="1" t="s">
        <v>44929</v>
      </c>
      <c r="Q7148" s="1">
        <v>26</v>
      </c>
      <c r="R7148" s="1">
        <v>38</v>
      </c>
      <c r="S7148" s="1" t="str">
        <f>VLOOKUP(R7148,[1]Sheet1!$A$1:$D$50,2,0)</f>
        <v>file + project + librari + will + code</v>
      </c>
      <c r="T7148" s="1" t="str">
        <f>VLOOKUP(R7148,[1]Sheet1!$A$1:$D$50,3,0)</f>
        <v>Project Structure</v>
      </c>
      <c r="U7148" s="1" t="s">
        <v>68</v>
      </c>
    </row>
    <row r="7149" spans="1:21" x14ac:dyDescent="0.25">
      <c r="A7149" s="1" t="str">
        <f t="shared" si="111"/>
        <v>https://github.com/Indatus/ranger</v>
      </c>
      <c r="B7149" s="1" t="s">
        <v>44930</v>
      </c>
      <c r="C7149" s="1" t="s">
        <v>44931</v>
      </c>
      <c r="D7149" s="1"/>
      <c r="E7149" s="1" t="b">
        <v>0</v>
      </c>
      <c r="F7149" s="1">
        <v>11</v>
      </c>
      <c r="G7149" s="1" t="b">
        <v>1</v>
      </c>
      <c r="H7149" s="1" t="b">
        <v>0</v>
      </c>
      <c r="I7149" s="1" t="s">
        <v>24</v>
      </c>
      <c r="J7149" s="1" t="s">
        <v>141</v>
      </c>
      <c r="K7149" s="1" t="s">
        <v>44932</v>
      </c>
      <c r="L7149" s="1">
        <v>0</v>
      </c>
      <c r="M7149" s="1" t="s">
        <v>44933</v>
      </c>
      <c r="N7149" s="1">
        <v>194</v>
      </c>
      <c r="O7149" s="1">
        <v>92</v>
      </c>
      <c r="P7149" s="1" t="s">
        <v>41051</v>
      </c>
      <c r="Q7149" s="1">
        <v>92</v>
      </c>
      <c r="R7149" s="1">
        <v>36</v>
      </c>
      <c r="S7149" s="1" t="str">
        <f>VLOOKUP(R7149,[1]Sheet1!$A$1:$D$50,2,0)</f>
        <v>instal + file + packag + version + build</v>
      </c>
      <c r="T7149" s="1" t="str">
        <f>VLOOKUP(R7149,[1]Sheet1!$A$1:$D$50,3,0)</f>
        <v>Build Management</v>
      </c>
      <c r="U7149" s="1" t="s">
        <v>36</v>
      </c>
    </row>
    <row r="7150" spans="1:21" x14ac:dyDescent="0.25">
      <c r="A7150" s="1" t="str">
        <f t="shared" si="111"/>
        <v>https://github.com/mrduncan/ranger</v>
      </c>
      <c r="B7150" s="1" t="s">
        <v>44934</v>
      </c>
      <c r="C7150" s="1" t="s">
        <v>44935</v>
      </c>
      <c r="D7150" s="1" t="s">
        <v>44936</v>
      </c>
      <c r="E7150" s="1" t="b">
        <v>0</v>
      </c>
      <c r="F7150" s="1">
        <v>11</v>
      </c>
      <c r="G7150" s="1" t="b">
        <v>1</v>
      </c>
      <c r="H7150" s="1" t="b">
        <v>0</v>
      </c>
      <c r="I7150" s="1"/>
      <c r="J7150" s="1" t="s">
        <v>40</v>
      </c>
      <c r="K7150" s="1" t="s">
        <v>44932</v>
      </c>
      <c r="L7150" s="1">
        <v>1</v>
      </c>
      <c r="M7150" s="1" t="s">
        <v>44937</v>
      </c>
      <c r="N7150" s="1">
        <v>571</v>
      </c>
      <c r="O7150" s="1">
        <v>28</v>
      </c>
      <c r="P7150" s="1" t="s">
        <v>44938</v>
      </c>
      <c r="Q7150" s="1">
        <v>28</v>
      </c>
      <c r="R7150" s="1">
        <v>41</v>
      </c>
      <c r="S7150" s="1" t="str">
        <f>VLOOKUP(R7150,[1]Sheet1!$A$1:$D$50,2,0)</f>
        <v>pi + tool + raspberri + devic + detect</v>
      </c>
      <c r="T7150" s="1" t="str">
        <f>VLOOKUP(R7150,[1]Sheet1!$A$1:$D$50,3,0)</f>
        <v>Raspeberry PI</v>
      </c>
      <c r="U7150" s="1" t="s">
        <v>349</v>
      </c>
    </row>
    <row r="7151" spans="1:21" x14ac:dyDescent="0.25">
      <c r="A7151" s="1" t="str">
        <f t="shared" si="111"/>
        <v>https://github.com/ralesi/ranger.el</v>
      </c>
      <c r="B7151" s="1" t="s">
        <v>44939</v>
      </c>
      <c r="C7151" s="1" t="s">
        <v>44940</v>
      </c>
      <c r="D7151" s="1" t="s">
        <v>44941</v>
      </c>
      <c r="E7151" s="1" t="b">
        <v>0</v>
      </c>
      <c r="F7151" s="1">
        <v>17</v>
      </c>
      <c r="G7151" s="1" t="b">
        <v>1</v>
      </c>
      <c r="H7151" s="1" t="b">
        <v>0</v>
      </c>
      <c r="I7151" s="1" t="s">
        <v>24</v>
      </c>
      <c r="J7151" s="1" t="s">
        <v>379</v>
      </c>
      <c r="K7151" s="1" t="s">
        <v>44942</v>
      </c>
      <c r="L7151" s="1">
        <v>16</v>
      </c>
      <c r="M7151" s="1" t="s">
        <v>44943</v>
      </c>
      <c r="N7151" s="1">
        <v>3523</v>
      </c>
      <c r="O7151" s="1">
        <v>193</v>
      </c>
      <c r="P7151" s="1" t="s">
        <v>44944</v>
      </c>
      <c r="Q7151" s="1">
        <v>193</v>
      </c>
      <c r="R7151" s="1">
        <v>41</v>
      </c>
      <c r="S7151" s="1" t="str">
        <f>VLOOKUP(R7151,[1]Sheet1!$A$1:$D$50,2,0)</f>
        <v>pi + tool + raspberri + devic + detect</v>
      </c>
      <c r="T7151" s="1" t="str">
        <f>VLOOKUP(R7151,[1]Sheet1!$A$1:$D$50,3,0)</f>
        <v>Raspeberry PI</v>
      </c>
      <c r="U7151" s="1" t="s">
        <v>349</v>
      </c>
    </row>
    <row r="7152" spans="1:21" x14ac:dyDescent="0.25">
      <c r="A7152" s="1" t="str">
        <f t="shared" si="111"/>
        <v>https://github.com/paulbertens/rank-ordered-autoencoder</v>
      </c>
      <c r="B7152" s="1" t="s">
        <v>44945</v>
      </c>
      <c r="C7152" s="1" t="s">
        <v>44946</v>
      </c>
      <c r="D7152" s="1" t="s">
        <v>44947</v>
      </c>
      <c r="E7152" s="1" t="b">
        <v>0</v>
      </c>
      <c r="F7152" s="1">
        <v>13</v>
      </c>
      <c r="G7152" s="1" t="b">
        <v>1</v>
      </c>
      <c r="H7152" s="1" t="b">
        <v>0</v>
      </c>
      <c r="I7152" s="1" t="s">
        <v>24</v>
      </c>
      <c r="J7152" s="1" t="s">
        <v>56</v>
      </c>
      <c r="K7152" s="1" t="s">
        <v>44948</v>
      </c>
      <c r="L7152" s="1">
        <v>0</v>
      </c>
      <c r="M7152" s="1" t="s">
        <v>44949</v>
      </c>
      <c r="N7152" s="1">
        <v>376</v>
      </c>
      <c r="O7152" s="1">
        <v>30</v>
      </c>
      <c r="P7152" s="1" t="s">
        <v>44950</v>
      </c>
      <c r="Q7152" s="1">
        <v>30</v>
      </c>
      <c r="R7152" s="1">
        <v>8</v>
      </c>
      <c r="S7152" s="1" t="str">
        <f>VLOOKUP(R7152,[1]Sheet1!$A$1:$D$50,2,0)</f>
        <v>music + applic + project + play + button</v>
      </c>
      <c r="T7152" s="1" t="str">
        <f>VLOOKUP(R7152,[1]Sheet1!$A$1:$D$50,3,0)</f>
        <v>Music Software</v>
      </c>
      <c r="U7152" s="1" t="s">
        <v>212</v>
      </c>
    </row>
    <row r="7153" spans="1:21" x14ac:dyDescent="0.25">
      <c r="A7153" s="1" t="str">
        <f t="shared" si="111"/>
        <v>https://github.com/shawncplus/ranviermud</v>
      </c>
      <c r="B7153" s="1" t="s">
        <v>44951</v>
      </c>
      <c r="C7153" s="1" t="s">
        <v>44952</v>
      </c>
      <c r="D7153" s="1" t="s">
        <v>44953</v>
      </c>
      <c r="E7153" s="1" t="b">
        <v>0</v>
      </c>
      <c r="F7153" s="1">
        <v>84</v>
      </c>
      <c r="G7153" s="1" t="b">
        <v>1</v>
      </c>
      <c r="H7153" s="1" t="b">
        <v>1</v>
      </c>
      <c r="I7153" s="1" t="s">
        <v>44954</v>
      </c>
      <c r="J7153" s="1" t="s">
        <v>40</v>
      </c>
      <c r="K7153" s="1" t="s">
        <v>44955</v>
      </c>
      <c r="L7153" s="1">
        <v>33</v>
      </c>
      <c r="M7153" s="1" t="s">
        <v>44956</v>
      </c>
      <c r="N7153" s="1">
        <v>3116</v>
      </c>
      <c r="O7153" s="1">
        <v>212</v>
      </c>
      <c r="P7153" s="1" t="s">
        <v>44957</v>
      </c>
      <c r="Q7153" s="1">
        <v>212</v>
      </c>
      <c r="R7153" s="1">
        <v>4</v>
      </c>
      <c r="S7153" s="1" t="str">
        <f>VLOOKUP(R7153,[1]Sheet1!$A$1:$D$50,2,0)</f>
        <v>menu + blog + code + item + engin</v>
      </c>
      <c r="T7153" s="1" t="str">
        <f>VLOOKUP(R7153,[1]Sheet1!$A$1:$D$50,3,0)</f>
        <v>Others/Undetermined</v>
      </c>
      <c r="U7153" s="1" t="s">
        <v>430</v>
      </c>
    </row>
    <row r="7154" spans="1:21" x14ac:dyDescent="0.25">
      <c r="A7154" s="1" t="str">
        <f t="shared" si="111"/>
        <v>https://github.com/eclipse/rap</v>
      </c>
      <c r="B7154" s="1" t="s">
        <v>44958</v>
      </c>
      <c r="C7154" s="1" t="s">
        <v>44959</v>
      </c>
      <c r="D7154" s="1" t="s">
        <v>44960</v>
      </c>
      <c r="E7154" s="1" t="b">
        <v>0</v>
      </c>
      <c r="F7154" s="1">
        <v>33</v>
      </c>
      <c r="G7154" s="1" t="b">
        <v>1</v>
      </c>
      <c r="H7154" s="1" t="b">
        <v>0</v>
      </c>
      <c r="I7154" s="1" t="s">
        <v>24</v>
      </c>
      <c r="J7154" s="1" t="s">
        <v>176</v>
      </c>
      <c r="K7154" s="1" t="s">
        <v>44961</v>
      </c>
      <c r="L7154" s="1">
        <v>1</v>
      </c>
      <c r="M7154" s="1" t="s">
        <v>44962</v>
      </c>
      <c r="N7154" s="1">
        <v>73251</v>
      </c>
      <c r="O7154" s="1">
        <v>24</v>
      </c>
      <c r="P7154" s="1" t="s">
        <v>44963</v>
      </c>
      <c r="Q7154" s="1">
        <v>24</v>
      </c>
      <c r="R7154" s="1">
        <v>38</v>
      </c>
      <c r="S7154" s="1" t="str">
        <f>VLOOKUP(R7154,[1]Sheet1!$A$1:$D$50,2,0)</f>
        <v>file + project + librari + will + code</v>
      </c>
      <c r="T7154" s="1" t="str">
        <f>VLOOKUP(R7154,[1]Sheet1!$A$1:$D$50,3,0)</f>
        <v>Project Structure</v>
      </c>
      <c r="U7154" s="1" t="s">
        <v>68</v>
      </c>
    </row>
    <row r="7155" spans="1:21" x14ac:dyDescent="0.25">
      <c r="A7155" s="1" t="str">
        <f t="shared" si="111"/>
        <v>https://github.com/code-mancers/rapidfire</v>
      </c>
      <c r="B7155" s="1" t="s">
        <v>44964</v>
      </c>
      <c r="C7155" s="1" t="s">
        <v>44965</v>
      </c>
      <c r="D7155" s="1" t="s">
        <v>44966</v>
      </c>
      <c r="E7155" s="1" t="b">
        <v>0</v>
      </c>
      <c r="F7155" s="1">
        <v>77</v>
      </c>
      <c r="G7155" s="1" t="b">
        <v>1</v>
      </c>
      <c r="H7155" s="1" t="b">
        <v>0</v>
      </c>
      <c r="I7155" s="1"/>
      <c r="J7155" s="1" t="s">
        <v>234</v>
      </c>
      <c r="K7155" s="1" t="s">
        <v>44967</v>
      </c>
      <c r="L7155" s="1">
        <v>31</v>
      </c>
      <c r="M7155" s="1" t="s">
        <v>44968</v>
      </c>
      <c r="N7155" s="1">
        <v>348</v>
      </c>
      <c r="O7155" s="1">
        <v>198</v>
      </c>
      <c r="P7155" s="1" t="s">
        <v>44969</v>
      </c>
      <c r="Q7155" s="1">
        <v>198</v>
      </c>
      <c r="R7155" s="1">
        <v>20</v>
      </c>
      <c r="S7155" s="1" t="str">
        <f>VLOOKUP(R7155,[1]Sheet1!$A$1:$D$50,2,0)</f>
        <v>user + databas + will + configur + server</v>
      </c>
      <c r="T7155" s="1" t="str">
        <f>VLOOKUP(R7155,[1]Sheet1!$A$1:$D$50,3,0)</f>
        <v>User Access/Login</v>
      </c>
      <c r="U7155" s="1" t="s">
        <v>172</v>
      </c>
    </row>
    <row r="7156" spans="1:21" x14ac:dyDescent="0.25">
      <c r="A7156" s="1" t="str">
        <f t="shared" si="111"/>
        <v>https://github.com/markokr/rarfile</v>
      </c>
      <c r="B7156" s="1" t="s">
        <v>44970</v>
      </c>
      <c r="C7156" s="1" t="s">
        <v>44971</v>
      </c>
      <c r="D7156" s="1" t="s">
        <v>44972</v>
      </c>
      <c r="E7156" s="1" t="b">
        <v>0</v>
      </c>
      <c r="F7156" s="1">
        <v>20</v>
      </c>
      <c r="G7156" s="1" t="b">
        <v>1</v>
      </c>
      <c r="H7156" s="1" t="b">
        <v>0</v>
      </c>
      <c r="I7156" s="1" t="s">
        <v>44973</v>
      </c>
      <c r="J7156" s="1" t="s">
        <v>56</v>
      </c>
      <c r="K7156" s="1" t="s">
        <v>44974</v>
      </c>
      <c r="L7156" s="1">
        <v>4</v>
      </c>
      <c r="M7156" s="1" t="s">
        <v>44975</v>
      </c>
      <c r="N7156" s="1">
        <v>280</v>
      </c>
      <c r="O7156" s="1">
        <v>69</v>
      </c>
      <c r="P7156" s="1" t="s">
        <v>44976</v>
      </c>
      <c r="Q7156" s="1">
        <v>69</v>
      </c>
      <c r="R7156" s="1">
        <v>38</v>
      </c>
      <c r="S7156" s="1" t="str">
        <f>VLOOKUP(R7156,[1]Sheet1!$A$1:$D$50,2,0)</f>
        <v>file + project + librari + will + code</v>
      </c>
      <c r="T7156" s="1" t="str">
        <f>VLOOKUP(R7156,[1]Sheet1!$A$1:$D$50,3,0)</f>
        <v>Project Structure</v>
      </c>
      <c r="U7156" s="1" t="s">
        <v>68</v>
      </c>
    </row>
    <row r="7157" spans="1:21" x14ac:dyDescent="0.25">
      <c r="A7157" s="1" t="str">
        <f t="shared" si="111"/>
        <v>https://github.com/Asquera/raspberry-devbox</v>
      </c>
      <c r="B7157" s="1" t="s">
        <v>44977</v>
      </c>
      <c r="C7157" s="1" t="s">
        <v>44978</v>
      </c>
      <c r="D7157" s="1" t="s">
        <v>44979</v>
      </c>
      <c r="E7157" s="1" t="b">
        <v>0</v>
      </c>
      <c r="F7157" s="1">
        <v>35</v>
      </c>
      <c r="G7157" s="1" t="b">
        <v>1</v>
      </c>
      <c r="H7157" s="1" t="b">
        <v>0</v>
      </c>
      <c r="I7157" s="1"/>
      <c r="J7157" s="1" t="s">
        <v>24</v>
      </c>
      <c r="K7157" s="1" t="s">
        <v>44980</v>
      </c>
      <c r="L7157" s="1">
        <v>1</v>
      </c>
      <c r="M7157" s="1" t="s">
        <v>44981</v>
      </c>
      <c r="N7157" s="1">
        <v>105</v>
      </c>
      <c r="O7157" s="1">
        <v>100</v>
      </c>
      <c r="P7157" s="1" t="s">
        <v>44982</v>
      </c>
      <c r="Q7157" s="1">
        <v>100</v>
      </c>
      <c r="R7157" s="1">
        <v>41</v>
      </c>
      <c r="S7157" s="1" t="str">
        <f>VLOOKUP(R7157,[1]Sheet1!$A$1:$D$50,2,0)</f>
        <v>pi + tool + raspberri + devic + detect</v>
      </c>
      <c r="T7157" s="1" t="str">
        <f>VLOOKUP(R7157,[1]Sheet1!$A$1:$D$50,3,0)</f>
        <v>Raspeberry PI</v>
      </c>
      <c r="U7157" s="1" t="s">
        <v>349</v>
      </c>
    </row>
    <row r="7158" spans="1:21" x14ac:dyDescent="0.25">
      <c r="A7158" s="1" t="str">
        <f t="shared" si="111"/>
        <v>https://github.com/PeterLemon/RaspberryPi</v>
      </c>
      <c r="B7158" s="1" t="s">
        <v>44983</v>
      </c>
      <c r="C7158" s="1" t="s">
        <v>44984</v>
      </c>
      <c r="D7158" s="1" t="s">
        <v>44985</v>
      </c>
      <c r="E7158" s="1" t="b">
        <v>0</v>
      </c>
      <c r="F7158" s="1">
        <v>30</v>
      </c>
      <c r="G7158" s="1" t="b">
        <v>1</v>
      </c>
      <c r="H7158" s="1" t="b">
        <v>0</v>
      </c>
      <c r="I7158" s="1"/>
      <c r="J7158" s="1" t="s">
        <v>113</v>
      </c>
      <c r="K7158" s="1" t="s">
        <v>44986</v>
      </c>
      <c r="L7158" s="1">
        <v>0</v>
      </c>
      <c r="M7158" s="1" t="s">
        <v>44987</v>
      </c>
      <c r="N7158" s="1">
        <v>490394</v>
      </c>
      <c r="O7158" s="1">
        <v>154</v>
      </c>
      <c r="P7158" s="1" t="s">
        <v>44988</v>
      </c>
      <c r="Q7158" s="1">
        <v>154</v>
      </c>
      <c r="R7158" s="1">
        <v>41</v>
      </c>
      <c r="S7158" s="1" t="str">
        <f>VLOOKUP(R7158,[1]Sheet1!$A$1:$D$50,2,0)</f>
        <v>pi + tool + raspberri + devic + detect</v>
      </c>
      <c r="T7158" s="1" t="str">
        <f>VLOOKUP(R7158,[1]Sheet1!$A$1:$D$50,3,0)</f>
        <v>Raspeberry PI</v>
      </c>
      <c r="U7158" s="1" t="s">
        <v>349</v>
      </c>
    </row>
    <row r="7159" spans="1:21" x14ac:dyDescent="0.25">
      <c r="A7159" s="1" t="str">
        <f t="shared" si="111"/>
        <v>https://github.com/plotly/raspberrypi</v>
      </c>
      <c r="B7159" s="1" t="s">
        <v>44989</v>
      </c>
      <c r="C7159" s="1" t="s">
        <v>44990</v>
      </c>
      <c r="D7159" s="1" t="s">
        <v>44991</v>
      </c>
      <c r="E7159" s="1" t="b">
        <v>0</v>
      </c>
      <c r="F7159" s="1">
        <v>12</v>
      </c>
      <c r="G7159" s="1" t="b">
        <v>1</v>
      </c>
      <c r="H7159" s="1" t="b">
        <v>0</v>
      </c>
      <c r="I7159" s="1" t="s">
        <v>24</v>
      </c>
      <c r="J7159" s="1" t="s">
        <v>56</v>
      </c>
      <c r="K7159" s="1" t="s">
        <v>44992</v>
      </c>
      <c r="L7159" s="1">
        <v>0</v>
      </c>
      <c r="M7159" s="1" t="s">
        <v>44993</v>
      </c>
      <c r="N7159" s="1">
        <v>456</v>
      </c>
      <c r="O7159" s="1">
        <v>54</v>
      </c>
      <c r="P7159" s="1" t="s">
        <v>44994</v>
      </c>
      <c r="Q7159" s="1">
        <v>54</v>
      </c>
      <c r="R7159" s="1">
        <v>41</v>
      </c>
      <c r="S7159" s="1" t="str">
        <f>VLOOKUP(R7159,[1]Sheet1!$A$1:$D$50,2,0)</f>
        <v>pi + tool + raspberri + devic + detect</v>
      </c>
      <c r="T7159" s="1" t="str">
        <f>VLOOKUP(R7159,[1]Sheet1!$A$1:$D$50,3,0)</f>
        <v>Raspeberry PI</v>
      </c>
      <c r="U7159" s="1" t="s">
        <v>349</v>
      </c>
    </row>
    <row r="7160" spans="1:21" x14ac:dyDescent="0.25">
      <c r="A7160" s="1" t="str">
        <f t="shared" si="111"/>
        <v>https://github.com/gbaman/RaspberryPi-LTSP</v>
      </c>
      <c r="B7160" s="1" t="s">
        <v>44995</v>
      </c>
      <c r="C7160" s="1" t="s">
        <v>44996</v>
      </c>
      <c r="D7160" s="1" t="s">
        <v>44997</v>
      </c>
      <c r="E7160" s="1" t="b">
        <v>0</v>
      </c>
      <c r="F7160" s="1">
        <v>12</v>
      </c>
      <c r="G7160" s="1" t="b">
        <v>1</v>
      </c>
      <c r="H7160" s="1" t="b">
        <v>1</v>
      </c>
      <c r="I7160" s="1" t="s">
        <v>44998</v>
      </c>
      <c r="J7160" s="1" t="s">
        <v>775</v>
      </c>
      <c r="K7160" s="1" t="s">
        <v>44999</v>
      </c>
      <c r="L7160" s="1">
        <v>2</v>
      </c>
      <c r="M7160" s="1" t="s">
        <v>45000</v>
      </c>
      <c r="N7160" s="1">
        <v>189440</v>
      </c>
      <c r="O7160" s="1">
        <v>40</v>
      </c>
      <c r="P7160" s="1" t="s">
        <v>45001</v>
      </c>
      <c r="Q7160" s="1">
        <v>40</v>
      </c>
      <c r="R7160" s="1">
        <v>35</v>
      </c>
      <c r="S7160" s="1" t="str">
        <f>VLOOKUP(R7160,[1]Sheet1!$A$1:$D$50,2,0)</f>
        <v>softwar + copi + copyright + includ + person</v>
      </c>
      <c r="T7160" s="1" t="str">
        <f>VLOOKUP(R7160,[1]Sheet1!$A$1:$D$50,3,0)</f>
        <v>CopyRight Related</v>
      </c>
      <c r="U7160" s="1" t="s">
        <v>68</v>
      </c>
    </row>
    <row r="7161" spans="1:21" x14ac:dyDescent="0.25">
      <c r="A7161" s="1" t="str">
        <f t="shared" si="111"/>
        <v>https://github.com/kmkingsbury/raspberrypi-weather-station</v>
      </c>
      <c r="B7161" s="1" t="s">
        <v>45002</v>
      </c>
      <c r="C7161" s="1" t="s">
        <v>45003</v>
      </c>
      <c r="D7161" s="1" t="s">
        <v>45004</v>
      </c>
      <c r="E7161" s="1" t="b">
        <v>0</v>
      </c>
      <c r="F7161" s="1">
        <v>17</v>
      </c>
      <c r="G7161" s="1" t="b">
        <v>1</v>
      </c>
      <c r="H7161" s="1" t="b">
        <v>0</v>
      </c>
      <c r="I7161" s="1" t="s">
        <v>24</v>
      </c>
      <c r="J7161" s="1" t="s">
        <v>141</v>
      </c>
      <c r="K7161" s="1" t="s">
        <v>45005</v>
      </c>
      <c r="L7161" s="1">
        <v>3</v>
      </c>
      <c r="M7161" s="1" t="s">
        <v>45006</v>
      </c>
      <c r="N7161" s="1">
        <v>3481</v>
      </c>
      <c r="O7161" s="1">
        <v>57</v>
      </c>
      <c r="P7161" s="1" t="s">
        <v>45007</v>
      </c>
      <c r="Q7161" s="1">
        <v>57</v>
      </c>
      <c r="R7161" s="1">
        <v>8</v>
      </c>
      <c r="S7161" s="1" t="str">
        <f>VLOOKUP(R7161,[1]Sheet1!$A$1:$D$50,2,0)</f>
        <v>music + applic + project + play + button</v>
      </c>
      <c r="T7161" s="1" t="str">
        <f>VLOOKUP(R7161,[1]Sheet1!$A$1:$D$50,3,0)</f>
        <v>Music Software</v>
      </c>
      <c r="U7161" s="1" t="s">
        <v>212</v>
      </c>
    </row>
    <row r="7162" spans="1:21" x14ac:dyDescent="0.25">
      <c r="A7162" s="1" t="str">
        <f t="shared" si="111"/>
        <v>https://github.com/harmon25/raspcontrol</v>
      </c>
      <c r="B7162" s="1" t="s">
        <v>45008</v>
      </c>
      <c r="C7162" s="1" t="s">
        <v>45009</v>
      </c>
      <c r="D7162" s="1" t="s">
        <v>45010</v>
      </c>
      <c r="E7162" s="1" t="b">
        <v>0</v>
      </c>
      <c r="F7162" s="1">
        <v>37</v>
      </c>
      <c r="G7162" s="1" t="b">
        <v>1</v>
      </c>
      <c r="H7162" s="1" t="b">
        <v>0</v>
      </c>
      <c r="I7162" s="1" t="s">
        <v>24</v>
      </c>
      <c r="J7162" s="1" t="s">
        <v>141</v>
      </c>
      <c r="K7162" s="1" t="s">
        <v>45011</v>
      </c>
      <c r="L7162" s="1">
        <v>2</v>
      </c>
      <c r="M7162" s="1" t="s">
        <v>45012</v>
      </c>
      <c r="N7162" s="1">
        <v>526</v>
      </c>
      <c r="O7162" s="1">
        <v>42</v>
      </c>
      <c r="P7162" s="1" t="s">
        <v>45013</v>
      </c>
      <c r="Q7162" s="1">
        <v>42</v>
      </c>
      <c r="R7162" s="1">
        <v>28</v>
      </c>
      <c r="S7162" s="1" t="str">
        <f>VLOOKUP(R7162,[1]Sheet1!$A$1:$D$50,2,0)</f>
        <v>text + progress + sublim + view + bar</v>
      </c>
      <c r="T7162" s="1" t="str">
        <f>VLOOKUP(R7162,[1]Sheet1!$A$1:$D$50,3,0)</f>
        <v>Text Edtiing</v>
      </c>
      <c r="U7162" s="1" t="s">
        <v>323</v>
      </c>
    </row>
    <row r="7163" spans="1:21" x14ac:dyDescent="0.25">
      <c r="A7163" s="1" t="str">
        <f t="shared" si="111"/>
        <v>https://github.com/steve71/RasPiBrew</v>
      </c>
      <c r="B7163" s="1" t="s">
        <v>45014</v>
      </c>
      <c r="C7163" s="1" t="s">
        <v>45015</v>
      </c>
      <c r="D7163" s="1" t="s">
        <v>45016</v>
      </c>
      <c r="E7163" s="1" t="b">
        <v>0</v>
      </c>
      <c r="F7163" s="1">
        <v>55</v>
      </c>
      <c r="G7163" s="1" t="b">
        <v>1</v>
      </c>
      <c r="H7163" s="1" t="b">
        <v>1</v>
      </c>
      <c r="I7163" s="1" t="s">
        <v>45017</v>
      </c>
      <c r="J7163" s="1" t="s">
        <v>56</v>
      </c>
      <c r="K7163" s="1" t="s">
        <v>45018</v>
      </c>
      <c r="L7163" s="1">
        <v>4</v>
      </c>
      <c r="M7163" s="1" t="s">
        <v>45019</v>
      </c>
      <c r="N7163" s="1">
        <v>52861</v>
      </c>
      <c r="O7163" s="1">
        <v>129</v>
      </c>
      <c r="P7163" s="1" t="s">
        <v>45020</v>
      </c>
      <c r="Q7163" s="1">
        <v>129</v>
      </c>
      <c r="R7163" s="1">
        <v>41</v>
      </c>
      <c r="S7163" s="1" t="str">
        <f>VLOOKUP(R7163,[1]Sheet1!$A$1:$D$50,2,0)</f>
        <v>pi + tool + raspberri + devic + detect</v>
      </c>
      <c r="T7163" s="1" t="str">
        <f>VLOOKUP(R7163,[1]Sheet1!$A$1:$D$50,3,0)</f>
        <v>Raspeberry PI</v>
      </c>
      <c r="U7163" s="1" t="s">
        <v>349</v>
      </c>
    </row>
    <row r="7164" spans="1:21" x14ac:dyDescent="0.25">
      <c r="A7164" s="1" t="str">
        <f t="shared" si="111"/>
        <v>https://github.com/RealVNC/raspi-preview</v>
      </c>
      <c r="B7164" s="1" t="s">
        <v>45021</v>
      </c>
      <c r="C7164" s="1" t="s">
        <v>45022</v>
      </c>
      <c r="D7164" s="1" t="s">
        <v>45023</v>
      </c>
      <c r="E7164" s="1" t="b">
        <v>0</v>
      </c>
      <c r="F7164" s="1">
        <v>4</v>
      </c>
      <c r="G7164" s="1" t="b">
        <v>1</v>
      </c>
      <c r="H7164" s="1" t="b">
        <v>0</v>
      </c>
      <c r="I7164" s="1"/>
      <c r="J7164" s="1" t="s">
        <v>24</v>
      </c>
      <c r="K7164" s="1" t="s">
        <v>45024</v>
      </c>
      <c r="L7164" s="1">
        <v>6</v>
      </c>
      <c r="M7164" s="1" t="s">
        <v>45025</v>
      </c>
      <c r="N7164" s="1">
        <v>6229</v>
      </c>
      <c r="O7164" s="1">
        <v>42</v>
      </c>
      <c r="P7164" s="1" t="s">
        <v>45026</v>
      </c>
      <c r="Q7164" s="1">
        <v>42</v>
      </c>
      <c r="R7164" s="1">
        <v>17</v>
      </c>
      <c r="S7164" s="1" t="str">
        <f>VLOOKUP(R7164,[1]Sheet1!$A$1:$D$50,2,0)</f>
        <v>amazon + upload + solut + s3 + aw</v>
      </c>
      <c r="T7164" s="1" t="str">
        <f>VLOOKUP(R7164,[1]Sheet1!$A$1:$D$50,3,0)</f>
        <v>Amazon+Cloud</v>
      </c>
      <c r="U7164" s="1" t="s">
        <v>437</v>
      </c>
    </row>
    <row r="7165" spans="1:21" x14ac:dyDescent="0.25">
      <c r="A7165" s="1" t="str">
        <f t="shared" si="111"/>
        <v>https://github.com/perimeter/RateLimitBundle</v>
      </c>
      <c r="B7165" s="1" t="s">
        <v>45027</v>
      </c>
      <c r="C7165" s="1" t="s">
        <v>45028</v>
      </c>
      <c r="D7165" s="1" t="s">
        <v>45029</v>
      </c>
      <c r="E7165" s="1" t="b">
        <v>0</v>
      </c>
      <c r="F7165" s="1">
        <v>3</v>
      </c>
      <c r="G7165" s="1" t="b">
        <v>1</v>
      </c>
      <c r="H7165" s="1" t="b">
        <v>0</v>
      </c>
      <c r="I7165" s="1" t="s">
        <v>24</v>
      </c>
      <c r="J7165" s="1" t="s">
        <v>141</v>
      </c>
      <c r="K7165" s="1" t="s">
        <v>45030</v>
      </c>
      <c r="L7165" s="1">
        <v>0</v>
      </c>
      <c r="M7165" s="1" t="s">
        <v>45031</v>
      </c>
      <c r="N7165" s="1">
        <v>341</v>
      </c>
      <c r="O7165" s="1">
        <v>42</v>
      </c>
      <c r="P7165" s="1" t="s">
        <v>45032</v>
      </c>
      <c r="Q7165" s="1">
        <v>42</v>
      </c>
      <c r="R7165" s="1">
        <v>15</v>
      </c>
      <c r="S7165" s="1" t="str">
        <f>VLOOKUP(R7165,[1]Sheet1!$A$1:$D$50,2,0)</f>
        <v>exampl + vagrant + vertx + sbt + maven</v>
      </c>
      <c r="T7165" s="1" t="str">
        <f>VLOOKUP(R7165,[1]Sheet1!$A$1:$D$50,3,0)</f>
        <v>Build and Environments</v>
      </c>
      <c r="U7165" s="1" t="s">
        <v>36</v>
      </c>
    </row>
    <row r="7166" spans="1:21" x14ac:dyDescent="0.25">
      <c r="A7166" s="1" t="str">
        <f t="shared" si="111"/>
        <v>https://github.com/cloudkick/rate-limiter</v>
      </c>
      <c r="B7166" s="1" t="s">
        <v>45033</v>
      </c>
      <c r="C7166" s="1" t="s">
        <v>45034</v>
      </c>
      <c r="D7166" s="1" t="s">
        <v>45035</v>
      </c>
      <c r="E7166" s="1" t="b">
        <v>0</v>
      </c>
      <c r="F7166" s="1">
        <v>9</v>
      </c>
      <c r="G7166" s="1" t="b">
        <v>1</v>
      </c>
      <c r="H7166" s="1" t="b">
        <v>0</v>
      </c>
      <c r="I7166" s="1"/>
      <c r="J7166" s="1" t="s">
        <v>40</v>
      </c>
      <c r="K7166" s="1" t="s">
        <v>45036</v>
      </c>
      <c r="L7166" s="1">
        <v>1</v>
      </c>
      <c r="M7166" s="1" t="s">
        <v>45037</v>
      </c>
      <c r="N7166" s="1">
        <v>218</v>
      </c>
      <c r="O7166" s="1">
        <v>24</v>
      </c>
      <c r="P7166" s="1" t="s">
        <v>45038</v>
      </c>
      <c r="Q7166" s="1">
        <v>24</v>
      </c>
      <c r="R7166" s="1">
        <v>21</v>
      </c>
      <c r="S7166" s="1" t="str">
        <f>VLOOKUP(R7166,[1]Sheet1!$A$1:$D$50,2,0)</f>
        <v>function + object + return + data + var</v>
      </c>
      <c r="T7166" s="1" t="str">
        <f>VLOOKUP(R7166,[1]Sheet1!$A$1:$D$50,3,0)</f>
        <v>Programming</v>
      </c>
      <c r="U7166" s="1" t="s">
        <v>68</v>
      </c>
    </row>
    <row r="7167" spans="1:21" x14ac:dyDescent="0.25">
      <c r="A7167" s="1" t="str">
        <f t="shared" si="111"/>
        <v>https://github.com/auxiliary/rater</v>
      </c>
      <c r="B7167" s="1" t="s">
        <v>45039</v>
      </c>
      <c r="C7167" s="1" t="s">
        <v>45040</v>
      </c>
      <c r="D7167" s="1" t="s">
        <v>45041</v>
      </c>
      <c r="E7167" s="1" t="b">
        <v>0</v>
      </c>
      <c r="F7167" s="1">
        <v>11</v>
      </c>
      <c r="G7167" s="1" t="b">
        <v>1</v>
      </c>
      <c r="H7167" s="1" t="b">
        <v>1</v>
      </c>
      <c r="I7167" s="1" t="s">
        <v>45042</v>
      </c>
      <c r="J7167" s="1" t="s">
        <v>40</v>
      </c>
      <c r="K7167" s="1" t="s">
        <v>45043</v>
      </c>
      <c r="L7167" s="1">
        <v>2</v>
      </c>
      <c r="M7167" s="1" t="s">
        <v>45044</v>
      </c>
      <c r="N7167" s="1">
        <v>87</v>
      </c>
      <c r="O7167" s="1">
        <v>39</v>
      </c>
      <c r="P7167" s="1" t="s">
        <v>45045</v>
      </c>
      <c r="Q7167" s="1">
        <v>39</v>
      </c>
      <c r="R7167" s="1">
        <v>44</v>
      </c>
      <c r="S7167" s="1" t="str">
        <f>VLOOKUP(R7167,[1]Sheet1!$A$1:$D$50,2,0)</f>
        <v>gem + log + rubi + rail + support</v>
      </c>
      <c r="T7167" s="1" t="str">
        <f>VLOOKUP(R7167,[1]Sheet1!$A$1:$D$50,3,0)</f>
        <v>Ruby</v>
      </c>
      <c r="U7167" s="1" t="s">
        <v>264</v>
      </c>
    </row>
    <row r="7168" spans="1:21" x14ac:dyDescent="0.25">
      <c r="A7168" s="1" t="str">
        <f t="shared" si="111"/>
        <v>https://github.com/tgyhlsb/RatingView</v>
      </c>
      <c r="B7168" s="1" t="s">
        <v>45046</v>
      </c>
      <c r="C7168" s="1" t="s">
        <v>45047</v>
      </c>
      <c r="D7168" s="1" t="s">
        <v>45048</v>
      </c>
      <c r="E7168" s="1" t="b">
        <v>0</v>
      </c>
      <c r="F7168" s="1">
        <v>7</v>
      </c>
      <c r="G7168" s="1" t="b">
        <v>1</v>
      </c>
      <c r="H7168" s="1" t="b">
        <v>0</v>
      </c>
      <c r="I7168" s="1" t="s">
        <v>24</v>
      </c>
      <c r="J7168" s="1" t="s">
        <v>208</v>
      </c>
      <c r="K7168" s="1" t="s">
        <v>45049</v>
      </c>
      <c r="L7168" s="1">
        <v>1</v>
      </c>
      <c r="M7168" s="1" t="s">
        <v>45050</v>
      </c>
      <c r="N7168" s="1">
        <v>164</v>
      </c>
      <c r="O7168" s="1">
        <v>33</v>
      </c>
      <c r="P7168" s="1" t="s">
        <v>45051</v>
      </c>
      <c r="Q7168" s="1">
        <v>33</v>
      </c>
      <c r="R7168" s="1">
        <v>43</v>
      </c>
      <c r="S7168" s="1" t="str">
        <f>VLOOKUP(R7168,[1]Sheet1!$A$1:$D$50,2,0)</f>
        <v>git + commit + script + python + clojur</v>
      </c>
      <c r="T7168" s="1" t="str">
        <f>VLOOKUP(R7168,[1]Sheet1!$A$1:$D$50,3,0)</f>
        <v>Others/Undetermined</v>
      </c>
      <c r="U7168" s="1" t="s">
        <v>68</v>
      </c>
    </row>
    <row r="7169" spans="1:21" x14ac:dyDescent="0.25">
      <c r="A7169" s="1" t="str">
        <f t="shared" si="111"/>
        <v>https://github.com/rcrowe/Raven</v>
      </c>
      <c r="B7169" s="1" t="s">
        <v>45052</v>
      </c>
      <c r="C7169" s="1" t="s">
        <v>45053</v>
      </c>
      <c r="D7169" s="1" t="s">
        <v>45054</v>
      </c>
      <c r="E7169" s="1" t="b">
        <v>0</v>
      </c>
      <c r="F7169" s="1">
        <v>15</v>
      </c>
      <c r="G7169" s="1" t="b">
        <v>1</v>
      </c>
      <c r="H7169" s="1" t="b">
        <v>0</v>
      </c>
      <c r="I7169" s="1"/>
      <c r="J7169" s="1" t="s">
        <v>141</v>
      </c>
      <c r="K7169" s="1" t="s">
        <v>45055</v>
      </c>
      <c r="L7169" s="1">
        <v>10</v>
      </c>
      <c r="M7169" s="1" t="s">
        <v>45056</v>
      </c>
      <c r="N7169" s="1">
        <v>752</v>
      </c>
      <c r="O7169" s="1">
        <v>36</v>
      </c>
      <c r="P7169" s="1" t="s">
        <v>45057</v>
      </c>
      <c r="Q7169" s="1">
        <v>36</v>
      </c>
      <c r="R7169" s="1">
        <v>35</v>
      </c>
      <c r="S7169" s="1" t="str">
        <f>VLOOKUP(R7169,[1]Sheet1!$A$1:$D$50,2,0)</f>
        <v>softwar + copi + copyright + includ + person</v>
      </c>
      <c r="T7169" s="1" t="str">
        <f>VLOOKUP(R7169,[1]Sheet1!$A$1:$D$50,3,0)</f>
        <v>CopyRight Related</v>
      </c>
      <c r="U7169" s="1" t="s">
        <v>68</v>
      </c>
    </row>
    <row r="7170" spans="1:21" x14ac:dyDescent="0.25">
      <c r="A7170" s="1" t="str">
        <f t="shared" si="111"/>
        <v>https://github.com/sibartlett/RavenBurgerCo</v>
      </c>
      <c r="B7170" s="1" t="s">
        <v>45058</v>
      </c>
      <c r="C7170" s="1" t="s">
        <v>45059</v>
      </c>
      <c r="D7170" s="1" t="s">
        <v>45060</v>
      </c>
      <c r="E7170" s="1" t="b">
        <v>0</v>
      </c>
      <c r="F7170" s="1">
        <v>14</v>
      </c>
      <c r="G7170" s="1" t="b">
        <v>1</v>
      </c>
      <c r="H7170" s="1" t="b">
        <v>0</v>
      </c>
      <c r="I7170" s="1" t="s">
        <v>24</v>
      </c>
      <c r="J7170" s="1" t="s">
        <v>40</v>
      </c>
      <c r="K7170" s="1" t="s">
        <v>45061</v>
      </c>
      <c r="L7170" s="1">
        <v>0</v>
      </c>
      <c r="M7170" s="1" t="s">
        <v>45062</v>
      </c>
      <c r="N7170" s="1">
        <v>112949</v>
      </c>
      <c r="O7170" s="1">
        <v>48</v>
      </c>
      <c r="P7170" s="1" t="s">
        <v>45063</v>
      </c>
      <c r="Q7170" s="1">
        <v>48</v>
      </c>
      <c r="R7170" s="1">
        <v>35</v>
      </c>
      <c r="S7170" s="1" t="str">
        <f>VLOOKUP(R7170,[1]Sheet1!$A$1:$D$50,2,0)</f>
        <v>softwar + copi + copyright + includ + person</v>
      </c>
      <c r="T7170" s="1" t="str">
        <f>VLOOKUP(R7170,[1]Sheet1!$A$1:$D$50,3,0)</f>
        <v>CopyRight Related</v>
      </c>
      <c r="U7170" s="1" t="s">
        <v>68</v>
      </c>
    </row>
    <row r="7171" spans="1:21" x14ac:dyDescent="0.25">
      <c r="A7171" s="1" t="str">
        <f t="shared" ref="A7171:A7234" si="112">"https://github.com/"&amp;SUBSTITUTE(B7171,CONCATENATE("_",K7171),"")&amp;"/"&amp;K7171</f>
        <v>https://github.com/cloudflare/raven-lua</v>
      </c>
      <c r="B7171" s="1" t="s">
        <v>45064</v>
      </c>
      <c r="C7171" s="1" t="s">
        <v>45065</v>
      </c>
      <c r="D7171" s="1" t="s">
        <v>45066</v>
      </c>
      <c r="E7171" s="1" t="b">
        <v>0</v>
      </c>
      <c r="F7171" s="1">
        <v>13</v>
      </c>
      <c r="G7171" s="1" t="b">
        <v>1</v>
      </c>
      <c r="H7171" s="1" t="b">
        <v>0</v>
      </c>
      <c r="I7171" s="1"/>
      <c r="J7171" s="1" t="s">
        <v>131</v>
      </c>
      <c r="K7171" s="1" t="s">
        <v>45067</v>
      </c>
      <c r="L7171" s="1">
        <v>11</v>
      </c>
      <c r="M7171" s="1" t="s">
        <v>45068</v>
      </c>
      <c r="N7171" s="1">
        <v>322</v>
      </c>
      <c r="O7171" s="1">
        <v>32</v>
      </c>
      <c r="P7171" s="1" t="s">
        <v>45069</v>
      </c>
      <c r="Q7171" s="1">
        <v>32</v>
      </c>
      <c r="R7171" s="1">
        <v>21</v>
      </c>
      <c r="S7171" s="1" t="str">
        <f>VLOOKUP(R7171,[1]Sheet1!$A$1:$D$50,2,0)</f>
        <v>function + object + return + data + var</v>
      </c>
      <c r="T7171" s="1" t="str">
        <f>VLOOKUP(R7171,[1]Sheet1!$A$1:$D$50,3,0)</f>
        <v>Programming</v>
      </c>
      <c r="U7171" s="1" t="s">
        <v>68</v>
      </c>
    </row>
    <row r="7172" spans="1:21" x14ac:dyDescent="0.25">
      <c r="A7172" s="1" t="str">
        <f t="shared" si="112"/>
        <v>https://github.com/getsentry/raven-node</v>
      </c>
      <c r="B7172" s="1" t="s">
        <v>45070</v>
      </c>
      <c r="C7172" s="1" t="s">
        <v>45071</v>
      </c>
      <c r="D7172" s="1" t="s">
        <v>45072</v>
      </c>
      <c r="E7172" s="1" t="b">
        <v>0</v>
      </c>
      <c r="F7172" s="1">
        <v>85</v>
      </c>
      <c r="G7172" s="1" t="b">
        <v>1</v>
      </c>
      <c r="H7172" s="1" t="b">
        <v>0</v>
      </c>
      <c r="I7172" s="1" t="s">
        <v>45073</v>
      </c>
      <c r="J7172" s="1" t="s">
        <v>40</v>
      </c>
      <c r="K7172" s="1" t="s">
        <v>45074</v>
      </c>
      <c r="L7172" s="1">
        <v>46</v>
      </c>
      <c r="M7172" s="1" t="s">
        <v>45075</v>
      </c>
      <c r="N7172" s="1">
        <v>547</v>
      </c>
      <c r="O7172" s="1">
        <v>245</v>
      </c>
      <c r="P7172" s="1" t="s">
        <v>45076</v>
      </c>
      <c r="Q7172" s="1">
        <v>245</v>
      </c>
      <c r="R7172" s="1">
        <v>11</v>
      </c>
      <c r="S7172" s="1" t="str">
        <f>VLOOKUP(R7172,[1]Sheet1!$A$1:$D$50,2,0)</f>
        <v>game + materi + bot + irc + chat</v>
      </c>
      <c r="T7172" s="1" t="str">
        <f>VLOOKUP(R7172,[1]Sheet1!$A$1:$D$50,3,0)</f>
        <v>Gaming and Chat</v>
      </c>
      <c r="U7172" s="1" t="s">
        <v>60</v>
      </c>
    </row>
    <row r="7173" spans="1:21" x14ac:dyDescent="0.25">
      <c r="A7173" s="1" t="str">
        <f t="shared" si="112"/>
        <v>https://github.com/PureKrome/RavenOverflow</v>
      </c>
      <c r="B7173" s="1" t="s">
        <v>45077</v>
      </c>
      <c r="C7173" s="1" t="s">
        <v>45078</v>
      </c>
      <c r="D7173" s="1" t="s">
        <v>45079</v>
      </c>
      <c r="E7173" s="1" t="b">
        <v>0</v>
      </c>
      <c r="F7173" s="1">
        <v>36</v>
      </c>
      <c r="G7173" s="1" t="b">
        <v>1</v>
      </c>
      <c r="H7173" s="1" t="b">
        <v>0</v>
      </c>
      <c r="I7173" s="1"/>
      <c r="J7173" s="1" t="s">
        <v>666</v>
      </c>
      <c r="K7173" s="1" t="s">
        <v>45080</v>
      </c>
      <c r="L7173" s="1">
        <v>1</v>
      </c>
      <c r="M7173" s="1" t="s">
        <v>45081</v>
      </c>
      <c r="N7173" s="1">
        <v>48073</v>
      </c>
      <c r="O7173" s="1">
        <v>103</v>
      </c>
      <c r="P7173" s="1" t="s">
        <v>45082</v>
      </c>
      <c r="Q7173" s="1">
        <v>103</v>
      </c>
      <c r="R7173" s="1">
        <v>22</v>
      </c>
      <c r="S7173" s="1" t="str">
        <f>VLOOKUP(R7173,[1]Sheet1!$A$1:$D$50,2,0)</f>
        <v>plugin + jqueri + spring + creat + issu</v>
      </c>
      <c r="T7173" s="1" t="str">
        <f>VLOOKUP(R7173,[1]Sheet1!$A$1:$D$50,3,0)</f>
        <v>Web Front End</v>
      </c>
      <c r="U7173" s="1" t="s">
        <v>51</v>
      </c>
    </row>
    <row r="7174" spans="1:21" x14ac:dyDescent="0.25">
      <c r="A7174" s="1" t="str">
        <f t="shared" si="112"/>
        <v>https://github.com/getsentry/raven-python</v>
      </c>
      <c r="B7174" s="1" t="s">
        <v>45083</v>
      </c>
      <c r="C7174" s="1" t="s">
        <v>45084</v>
      </c>
      <c r="D7174" s="1" t="s">
        <v>45085</v>
      </c>
      <c r="E7174" s="1" t="b">
        <v>0</v>
      </c>
      <c r="F7174" s="1">
        <v>624</v>
      </c>
      <c r="G7174" s="1" t="b">
        <v>1</v>
      </c>
      <c r="H7174" s="1" t="b">
        <v>0</v>
      </c>
      <c r="I7174" s="1" t="s">
        <v>45086</v>
      </c>
      <c r="J7174" s="1" t="s">
        <v>56</v>
      </c>
      <c r="K7174" s="1" t="s">
        <v>45087</v>
      </c>
      <c r="L7174" s="1">
        <v>109</v>
      </c>
      <c r="M7174" s="1" t="s">
        <v>45088</v>
      </c>
      <c r="N7174" s="1">
        <v>6876</v>
      </c>
      <c r="O7174" s="1">
        <v>1008</v>
      </c>
      <c r="P7174" s="1" t="s">
        <v>45089</v>
      </c>
      <c r="Q7174" s="1">
        <v>1008</v>
      </c>
      <c r="R7174" s="1">
        <v>23</v>
      </c>
      <c r="S7174" s="1" t="str">
        <f>VLOOKUP(R7174,[1]Sheet1!$A$1:$D$50,2,0)</f>
        <v>web + project + network + process + open</v>
      </c>
      <c r="T7174" s="1" t="str">
        <f>VLOOKUP(R7174,[1]Sheet1!$A$1:$D$50,3,0)</f>
        <v>Web Project</v>
      </c>
      <c r="U7174" s="1" t="s">
        <v>68</v>
      </c>
    </row>
    <row r="7175" spans="1:21" x14ac:dyDescent="0.25">
      <c r="A7175" s="1" t="str">
        <f t="shared" si="112"/>
        <v>https://github.com/tianon/rawdns</v>
      </c>
      <c r="B7175" s="1" t="s">
        <v>45090</v>
      </c>
      <c r="C7175" s="1" t="s">
        <v>45091</v>
      </c>
      <c r="D7175" s="1" t="s">
        <v>45092</v>
      </c>
      <c r="E7175" s="1" t="b">
        <v>0</v>
      </c>
      <c r="F7175" s="1">
        <v>14</v>
      </c>
      <c r="G7175" s="1" t="b">
        <v>1</v>
      </c>
      <c r="H7175" s="1" t="b">
        <v>0</v>
      </c>
      <c r="I7175" s="1" t="s">
        <v>45093</v>
      </c>
      <c r="J7175" s="1" t="s">
        <v>814</v>
      </c>
      <c r="K7175" s="1" t="s">
        <v>45094</v>
      </c>
      <c r="L7175" s="1">
        <v>3</v>
      </c>
      <c r="M7175" s="1" t="s">
        <v>45095</v>
      </c>
      <c r="N7175" s="1">
        <v>303</v>
      </c>
      <c r="O7175" s="1">
        <v>74</v>
      </c>
      <c r="P7175" s="1" t="s">
        <v>45096</v>
      </c>
      <c r="Q7175" s="1">
        <v>74</v>
      </c>
      <c r="R7175" s="1">
        <v>20</v>
      </c>
      <c r="S7175" s="1" t="str">
        <f>VLOOKUP(R7175,[1]Sheet1!$A$1:$D$50,2,0)</f>
        <v>user + databas + will + configur + server</v>
      </c>
      <c r="T7175" s="1" t="str">
        <f>VLOOKUP(R7175,[1]Sheet1!$A$1:$D$50,3,0)</f>
        <v>User Access/Login</v>
      </c>
      <c r="U7175" s="1" t="s">
        <v>172</v>
      </c>
    </row>
    <row r="7176" spans="1:21" x14ac:dyDescent="0.25">
      <c r="A7176" s="1" t="str">
        <f t="shared" si="112"/>
        <v>https://github.com/MindscapeHQ/raygun4js</v>
      </c>
      <c r="B7176" s="1" t="s">
        <v>45097</v>
      </c>
      <c r="C7176" s="1" t="s">
        <v>45098</v>
      </c>
      <c r="D7176" s="1" t="s">
        <v>45099</v>
      </c>
      <c r="E7176" s="1" t="b">
        <v>0</v>
      </c>
      <c r="F7176" s="1">
        <v>39</v>
      </c>
      <c r="G7176" s="1" t="b">
        <v>1</v>
      </c>
      <c r="H7176" s="1" t="b">
        <v>0</v>
      </c>
      <c r="I7176" s="1" t="s">
        <v>24</v>
      </c>
      <c r="J7176" s="1" t="s">
        <v>40</v>
      </c>
      <c r="K7176" s="1" t="s">
        <v>45100</v>
      </c>
      <c r="L7176" s="1">
        <v>18</v>
      </c>
      <c r="M7176" s="1" t="s">
        <v>45101</v>
      </c>
      <c r="N7176" s="1">
        <v>1671</v>
      </c>
      <c r="O7176" s="1">
        <v>75</v>
      </c>
      <c r="P7176" s="1" t="s">
        <v>45102</v>
      </c>
      <c r="Q7176" s="1">
        <v>75</v>
      </c>
      <c r="R7176" s="1">
        <v>12</v>
      </c>
      <c r="S7176" s="1" t="str">
        <f>VLOOKUP(R7176,[1]Sheet1!$A$1:$D$50,2,0)</f>
        <v>window + os + develop + linux + applic</v>
      </c>
      <c r="T7176" s="1" t="str">
        <f>VLOOKUP(R7176,[1]Sheet1!$A$1:$D$50,3,0)</f>
        <v>OS+Platforms</v>
      </c>
      <c r="U7176" s="1" t="s">
        <v>151</v>
      </c>
    </row>
    <row r="7177" spans="1:21" x14ac:dyDescent="0.25">
      <c r="A7177" s="1" t="str">
        <f t="shared" si="112"/>
        <v>https://github.com/aspnet/Razor</v>
      </c>
      <c r="B7177" s="1" t="s">
        <v>45103</v>
      </c>
      <c r="C7177" s="1" t="s">
        <v>45104</v>
      </c>
      <c r="D7177" s="1" t="s">
        <v>45105</v>
      </c>
      <c r="E7177" s="1" t="b">
        <v>0</v>
      </c>
      <c r="F7177" s="1">
        <v>160</v>
      </c>
      <c r="G7177" s="1" t="b">
        <v>1</v>
      </c>
      <c r="H7177" s="1" t="b">
        <v>0</v>
      </c>
      <c r="I7177" s="1"/>
      <c r="J7177" s="1" t="s">
        <v>666</v>
      </c>
      <c r="K7177" s="1" t="s">
        <v>45106</v>
      </c>
      <c r="L7177" s="1">
        <v>102</v>
      </c>
      <c r="M7177" s="1" t="s">
        <v>45107</v>
      </c>
      <c r="N7177" s="1">
        <v>7707</v>
      </c>
      <c r="O7177" s="1">
        <v>570</v>
      </c>
      <c r="P7177" s="1" t="s">
        <v>45108</v>
      </c>
      <c r="Q7177" s="1">
        <v>570</v>
      </c>
      <c r="R7177" s="1">
        <v>38</v>
      </c>
      <c r="S7177" s="1" t="str">
        <f>VLOOKUP(R7177,[1]Sheet1!$A$1:$D$50,2,0)</f>
        <v>file + project + librari + will + code</v>
      </c>
      <c r="T7177" s="1" t="str">
        <f>VLOOKUP(R7177,[1]Sheet1!$A$1:$D$50,3,0)</f>
        <v>Project Structure</v>
      </c>
      <c r="U7177" s="1" t="s">
        <v>68</v>
      </c>
    </row>
    <row r="7178" spans="1:21" x14ac:dyDescent="0.25">
      <c r="A7178" s="1" t="str">
        <f t="shared" si="112"/>
        <v>https://github.com/ptrbrtz/razor-9dof-ahrs</v>
      </c>
      <c r="B7178" s="1" t="s">
        <v>45109</v>
      </c>
      <c r="C7178" s="1" t="s">
        <v>45110</v>
      </c>
      <c r="D7178" s="1" t="s">
        <v>45111</v>
      </c>
      <c r="E7178" s="1" t="b">
        <v>0</v>
      </c>
      <c r="F7178" s="1">
        <v>166</v>
      </c>
      <c r="G7178" s="1" t="b">
        <v>1</v>
      </c>
      <c r="H7178" s="1" t="b">
        <v>0</v>
      </c>
      <c r="I7178" s="1" t="s">
        <v>24</v>
      </c>
      <c r="J7178" s="1" t="s">
        <v>3233</v>
      </c>
      <c r="K7178" s="1" t="s">
        <v>45112</v>
      </c>
      <c r="L7178" s="1">
        <v>41</v>
      </c>
      <c r="M7178" s="1" t="s">
        <v>45113</v>
      </c>
      <c r="N7178" s="1">
        <v>298</v>
      </c>
      <c r="O7178" s="1">
        <v>223</v>
      </c>
      <c r="P7178" s="1" t="s">
        <v>45114</v>
      </c>
      <c r="Q7178" s="1">
        <v>223</v>
      </c>
      <c r="R7178" s="1">
        <v>12</v>
      </c>
      <c r="S7178" s="1" t="str">
        <f>VLOOKUP(R7178,[1]Sheet1!$A$1:$D$50,2,0)</f>
        <v>window + os + develop + linux + applic</v>
      </c>
      <c r="T7178" s="1" t="str">
        <f>VLOOKUP(R7178,[1]Sheet1!$A$1:$D$50,3,0)</f>
        <v>OS+Platforms</v>
      </c>
      <c r="U7178" s="1" t="s">
        <v>151</v>
      </c>
    </row>
    <row r="7179" spans="1:21" x14ac:dyDescent="0.25">
      <c r="A7179" s="1" t="str">
        <f t="shared" si="112"/>
        <v>https://github.com/Antaris/RazorEngine</v>
      </c>
      <c r="B7179" s="1" t="s">
        <v>45115</v>
      </c>
      <c r="C7179" s="1" t="s">
        <v>45116</v>
      </c>
      <c r="D7179" s="1" t="s">
        <v>45117</v>
      </c>
      <c r="E7179" s="1" t="b">
        <v>0</v>
      </c>
      <c r="F7179" s="1">
        <v>329</v>
      </c>
      <c r="G7179" s="1" t="b">
        <v>1</v>
      </c>
      <c r="H7179" s="1" t="b">
        <v>1</v>
      </c>
      <c r="I7179" s="1" t="s">
        <v>45118</v>
      </c>
      <c r="J7179" s="1" t="s">
        <v>666</v>
      </c>
      <c r="K7179" s="1" t="s">
        <v>45119</v>
      </c>
      <c r="L7179" s="1">
        <v>62</v>
      </c>
      <c r="M7179" s="1" t="s">
        <v>45120</v>
      </c>
      <c r="N7179" s="1">
        <v>36660</v>
      </c>
      <c r="O7179" s="1">
        <v>1188</v>
      </c>
      <c r="P7179" s="1" t="s">
        <v>45121</v>
      </c>
      <c r="Q7179" s="1">
        <v>1188</v>
      </c>
      <c r="R7179" s="1">
        <v>44</v>
      </c>
      <c r="S7179" s="1" t="str">
        <f>VLOOKUP(R7179,[1]Sheet1!$A$1:$D$50,2,0)</f>
        <v>gem + log + rubi + rail + support</v>
      </c>
      <c r="T7179" s="1" t="str">
        <f>VLOOKUP(R7179,[1]Sheet1!$A$1:$D$50,3,0)</f>
        <v>Ruby</v>
      </c>
      <c r="U7179" s="1" t="s">
        <v>264</v>
      </c>
    </row>
    <row r="7180" spans="1:21" x14ac:dyDescent="0.25">
      <c r="A7180" s="1" t="str">
        <f t="shared" si="112"/>
        <v>https://github.com/razorpay/razorpay-php</v>
      </c>
      <c r="B7180" s="1" t="s">
        <v>45122</v>
      </c>
      <c r="C7180" s="1" t="s">
        <v>45123</v>
      </c>
      <c r="D7180" s="1" t="s">
        <v>45124</v>
      </c>
      <c r="E7180" s="1" t="b">
        <v>0</v>
      </c>
      <c r="F7180" s="1">
        <v>7</v>
      </c>
      <c r="G7180" s="1" t="b">
        <v>1</v>
      </c>
      <c r="H7180" s="1" t="b">
        <v>0</v>
      </c>
      <c r="I7180" s="1" t="s">
        <v>45125</v>
      </c>
      <c r="J7180" s="1" t="s">
        <v>141</v>
      </c>
      <c r="K7180" s="1" t="s">
        <v>45126</v>
      </c>
      <c r="L7180" s="1">
        <v>2</v>
      </c>
      <c r="M7180" s="1" t="s">
        <v>45127</v>
      </c>
      <c r="N7180" s="1">
        <v>239</v>
      </c>
      <c r="O7180" s="1">
        <v>30</v>
      </c>
      <c r="P7180" s="1" t="s">
        <v>45128</v>
      </c>
      <c r="Q7180" s="1">
        <v>30</v>
      </c>
      <c r="R7180" s="1">
        <v>29</v>
      </c>
      <c r="S7180" s="1" t="str">
        <f>VLOOKUP(R7180,[1]Sheet1!$A$1:$D$50,2,0)</f>
        <v>licens + version + code + mit + releas</v>
      </c>
      <c r="T7180" s="1" t="str">
        <f>VLOOKUP(R7180,[1]Sheet1!$A$1:$D$50,3,0)</f>
        <v>Licensing</v>
      </c>
      <c r="U7180" s="1" t="s">
        <v>68</v>
      </c>
    </row>
    <row r="7181" spans="1:21" x14ac:dyDescent="0.25">
      <c r="A7181" s="1" t="str">
        <f t="shared" si="112"/>
        <v>https://github.com/RazorAnt/RazorPDFSample</v>
      </c>
      <c r="B7181" s="1" t="s">
        <v>45129</v>
      </c>
      <c r="C7181" s="1" t="s">
        <v>45130</v>
      </c>
      <c r="D7181" s="1" t="s">
        <v>45131</v>
      </c>
      <c r="E7181" s="1" t="b">
        <v>0</v>
      </c>
      <c r="F7181" s="1">
        <v>34</v>
      </c>
      <c r="G7181" s="1" t="b">
        <v>1</v>
      </c>
      <c r="H7181" s="1" t="b">
        <v>0</v>
      </c>
      <c r="I7181" s="1" t="s">
        <v>45132</v>
      </c>
      <c r="J7181" s="1" t="s">
        <v>40</v>
      </c>
      <c r="K7181" s="1" t="s">
        <v>45133</v>
      </c>
      <c r="L7181" s="1">
        <v>1</v>
      </c>
      <c r="M7181" s="1" t="s">
        <v>45134</v>
      </c>
      <c r="N7181" s="1">
        <v>793</v>
      </c>
      <c r="O7181" s="1">
        <v>53</v>
      </c>
      <c r="P7181" s="1" t="s">
        <v>45135</v>
      </c>
      <c r="Q7181" s="1">
        <v>53</v>
      </c>
      <c r="R7181" s="1">
        <v>38</v>
      </c>
      <c r="S7181" s="1" t="str">
        <f>VLOOKUP(R7181,[1]Sheet1!$A$1:$D$50,2,0)</f>
        <v>file + project + librari + will + code</v>
      </c>
      <c r="T7181" s="1" t="str">
        <f>VLOOKUP(R7181,[1]Sheet1!$A$1:$D$50,3,0)</f>
        <v>Project Structure</v>
      </c>
      <c r="U7181" s="1" t="s">
        <v>68</v>
      </c>
    </row>
    <row r="7182" spans="1:21" x14ac:dyDescent="0.25">
      <c r="A7182" s="1" t="str">
        <f t="shared" si="112"/>
        <v>https://github.com/offapi/rbac-23andme-oauth2</v>
      </c>
      <c r="B7182" s="1" t="s">
        <v>45136</v>
      </c>
      <c r="C7182" s="1" t="s">
        <v>45137</v>
      </c>
      <c r="D7182" s="1"/>
      <c r="E7182" s="1" t="b">
        <v>0</v>
      </c>
      <c r="F7182" s="1">
        <v>25</v>
      </c>
      <c r="G7182" s="1" t="b">
        <v>1</v>
      </c>
      <c r="H7182" s="1" t="b">
        <v>0</v>
      </c>
      <c r="I7182" s="1" t="s">
        <v>24</v>
      </c>
      <c r="J7182" s="1" t="s">
        <v>56</v>
      </c>
      <c r="K7182" s="1" t="s">
        <v>45138</v>
      </c>
      <c r="L7182" s="1">
        <v>2</v>
      </c>
      <c r="M7182" s="1" t="s">
        <v>45139</v>
      </c>
      <c r="N7182" s="1">
        <v>332</v>
      </c>
      <c r="O7182" s="1">
        <v>153</v>
      </c>
      <c r="P7182" s="1" t="s">
        <v>45140</v>
      </c>
      <c r="Q7182" s="1">
        <v>153</v>
      </c>
      <c r="R7182" s="1">
        <v>46</v>
      </c>
      <c r="S7182" s="1" t="str">
        <f>VLOOKUP(R7182,[1]Sheet1!$A$1:$D$50,2,0)</f>
        <v>articl + access + code + support + provid</v>
      </c>
      <c r="T7182" s="1" t="str">
        <f>VLOOKUP(R7182,[1]Sheet1!$A$1:$D$50,3,0)</f>
        <v>Help Docs</v>
      </c>
      <c r="U7182" s="1" t="s">
        <v>68</v>
      </c>
    </row>
    <row r="7183" spans="1:21" x14ac:dyDescent="0.25">
      <c r="A7183" s="1" t="str">
        <f t="shared" si="112"/>
        <v>https://github.com/eoghain/RBCollectionViewInfoFolderLayout</v>
      </c>
      <c r="B7183" s="1" t="s">
        <v>45141</v>
      </c>
      <c r="C7183" s="1" t="s">
        <v>45142</v>
      </c>
      <c r="D7183" s="1" t="s">
        <v>45143</v>
      </c>
      <c r="E7183" s="1" t="b">
        <v>0</v>
      </c>
      <c r="F7183" s="1">
        <v>11</v>
      </c>
      <c r="G7183" s="1" t="b">
        <v>1</v>
      </c>
      <c r="H7183" s="1" t="b">
        <v>0</v>
      </c>
      <c r="I7183" s="1"/>
      <c r="J7183" s="1" t="s">
        <v>208</v>
      </c>
      <c r="K7183" s="1" t="s">
        <v>45144</v>
      </c>
      <c r="L7183" s="1">
        <v>2</v>
      </c>
      <c r="M7183" s="1" t="s">
        <v>45145</v>
      </c>
      <c r="N7183" s="1">
        <v>3462</v>
      </c>
      <c r="O7183" s="1">
        <v>84</v>
      </c>
      <c r="P7183" s="1" t="s">
        <v>45146</v>
      </c>
      <c r="Q7183" s="1">
        <v>84</v>
      </c>
      <c r="R7183" s="1">
        <v>43</v>
      </c>
      <c r="S7183" s="1" t="str">
        <f>VLOOKUP(R7183,[1]Sheet1!$A$1:$D$50,2,0)</f>
        <v>git + commit + script + python + clojur</v>
      </c>
      <c r="T7183" s="1" t="str">
        <f>VLOOKUP(R7183,[1]Sheet1!$A$1:$D$50,3,0)</f>
        <v>Others/Undetermined</v>
      </c>
      <c r="U7183" s="1" t="s">
        <v>68</v>
      </c>
    </row>
    <row r="7184" spans="1:21" x14ac:dyDescent="0.25">
      <c r="A7184" s="1" t="str">
        <f t="shared" si="112"/>
        <v>https://github.com/rkh/rbenv-update</v>
      </c>
      <c r="B7184" s="1" t="s">
        <v>45147</v>
      </c>
      <c r="C7184" s="1" t="s">
        <v>45148</v>
      </c>
      <c r="D7184" s="1" t="s">
        <v>45149</v>
      </c>
      <c r="E7184" s="1" t="b">
        <v>0</v>
      </c>
      <c r="F7184" s="1">
        <v>24</v>
      </c>
      <c r="G7184" s="1" t="b">
        <v>1</v>
      </c>
      <c r="H7184" s="1" t="b">
        <v>0</v>
      </c>
      <c r="I7184" s="1"/>
      <c r="J7184" s="1" t="s">
        <v>775</v>
      </c>
      <c r="K7184" s="1" t="s">
        <v>45150</v>
      </c>
      <c r="L7184" s="1">
        <v>2</v>
      </c>
      <c r="M7184" s="1" t="s">
        <v>45151</v>
      </c>
      <c r="N7184" s="1">
        <v>38</v>
      </c>
      <c r="O7184" s="1">
        <v>155</v>
      </c>
      <c r="P7184" s="1" t="s">
        <v>45152</v>
      </c>
      <c r="Q7184" s="1">
        <v>155</v>
      </c>
      <c r="R7184" s="1">
        <v>12</v>
      </c>
      <c r="S7184" s="1" t="str">
        <f>VLOOKUP(R7184,[1]Sheet1!$A$1:$D$50,2,0)</f>
        <v>window + os + develop + linux + applic</v>
      </c>
      <c r="T7184" s="1" t="str">
        <f>VLOOKUP(R7184,[1]Sheet1!$A$1:$D$50,3,0)</f>
        <v>OS+Platforms</v>
      </c>
      <c r="U7184" s="1" t="s">
        <v>151</v>
      </c>
    </row>
    <row r="7185" spans="1:21" x14ac:dyDescent="0.25">
      <c r="A7185" s="1" t="str">
        <f t="shared" si="112"/>
        <v>https://github.com/soulim/rbflow</v>
      </c>
      <c r="B7185" s="1" t="s">
        <v>45153</v>
      </c>
      <c r="C7185" s="1" t="s">
        <v>45154</v>
      </c>
      <c r="D7185" s="1" t="s">
        <v>45155</v>
      </c>
      <c r="E7185" s="1" t="b">
        <v>0</v>
      </c>
      <c r="F7185" s="1">
        <v>5</v>
      </c>
      <c r="G7185" s="1" t="b">
        <v>1</v>
      </c>
      <c r="H7185" s="1" t="b">
        <v>0</v>
      </c>
      <c r="I7185" s="1" t="s">
        <v>45156</v>
      </c>
      <c r="J7185" s="1" t="s">
        <v>93</v>
      </c>
      <c r="K7185" s="1" t="s">
        <v>45157</v>
      </c>
      <c r="L7185" s="1">
        <v>3</v>
      </c>
      <c r="M7185" s="1" t="s">
        <v>45158</v>
      </c>
      <c r="N7185" s="1">
        <v>778</v>
      </c>
      <c r="O7185" s="1">
        <v>37</v>
      </c>
      <c r="P7185" s="1" t="s">
        <v>45159</v>
      </c>
      <c r="Q7185" s="1">
        <v>37</v>
      </c>
      <c r="R7185" s="1">
        <v>9</v>
      </c>
      <c r="S7185" s="1" t="str">
        <f>VLOOKUP(R7185,[1]Sheet1!$A$1:$D$50,2,0)</f>
        <v>vim + memori + skeleton + elixir + opengl</v>
      </c>
      <c r="T7185" s="1" t="str">
        <f>VLOOKUP(R7185,[1]Sheet1!$A$1:$D$50,3,0)</f>
        <v>Others/Undetermined</v>
      </c>
      <c r="U7185" s="1" t="s">
        <v>68</v>
      </c>
    </row>
    <row r="7186" spans="1:21" x14ac:dyDescent="0.25">
      <c r="A7186" s="1" t="str">
        <f t="shared" si="112"/>
        <v>https://github.com/soulim/rbjobs</v>
      </c>
      <c r="B7186" s="1" t="s">
        <v>45160</v>
      </c>
      <c r="C7186" s="1" t="s">
        <v>45161</v>
      </c>
      <c r="D7186" s="1" t="s">
        <v>45162</v>
      </c>
      <c r="E7186" s="1" t="b">
        <v>0</v>
      </c>
      <c r="F7186" s="1">
        <v>19</v>
      </c>
      <c r="G7186" s="1" t="b">
        <v>1</v>
      </c>
      <c r="H7186" s="1" t="b">
        <v>0</v>
      </c>
      <c r="I7186" s="1" t="s">
        <v>45163</v>
      </c>
      <c r="J7186" s="1" t="s">
        <v>93</v>
      </c>
      <c r="K7186" s="1" t="s">
        <v>45164</v>
      </c>
      <c r="L7186" s="1">
        <v>3</v>
      </c>
      <c r="M7186" s="1" t="s">
        <v>45165</v>
      </c>
      <c r="N7186" s="1">
        <v>1628</v>
      </c>
      <c r="O7186" s="1">
        <v>25</v>
      </c>
      <c r="P7186" s="1" t="s">
        <v>45166</v>
      </c>
      <c r="Q7186" s="1">
        <v>25</v>
      </c>
      <c r="R7186" s="1">
        <v>17</v>
      </c>
      <c r="S7186" s="1" t="str">
        <f>VLOOKUP(R7186,[1]Sheet1!$A$1:$D$50,2,0)</f>
        <v>amazon + upload + solut + s3 + aw</v>
      </c>
      <c r="T7186" s="1" t="str">
        <f>VLOOKUP(R7186,[1]Sheet1!$A$1:$D$50,3,0)</f>
        <v>Amazon+Cloud</v>
      </c>
      <c r="U7186" s="1" t="s">
        <v>437</v>
      </c>
    </row>
    <row r="7187" spans="1:21" x14ac:dyDescent="0.25">
      <c r="A7187" s="1" t="str">
        <f t="shared" si="112"/>
        <v>https://github.com/tjake/rbm-dbn-mnist</v>
      </c>
      <c r="B7187" s="1" t="s">
        <v>45167</v>
      </c>
      <c r="C7187" s="1" t="s">
        <v>45168</v>
      </c>
      <c r="D7187" s="1" t="s">
        <v>45169</v>
      </c>
      <c r="E7187" s="1" t="b">
        <v>0</v>
      </c>
      <c r="F7187" s="1">
        <v>54</v>
      </c>
      <c r="G7187" s="1" t="b">
        <v>1</v>
      </c>
      <c r="H7187" s="1" t="b">
        <v>0</v>
      </c>
      <c r="I7187" s="1" t="s">
        <v>24</v>
      </c>
      <c r="J7187" s="1" t="s">
        <v>176</v>
      </c>
      <c r="K7187" s="1" t="s">
        <v>45170</v>
      </c>
      <c r="L7187" s="1">
        <v>1</v>
      </c>
      <c r="M7187" s="1" t="s">
        <v>45171</v>
      </c>
      <c r="N7187" s="1">
        <v>138</v>
      </c>
      <c r="O7187" s="1">
        <v>185</v>
      </c>
      <c r="P7187" s="1" t="s">
        <v>45172</v>
      </c>
      <c r="Q7187" s="1">
        <v>185</v>
      </c>
      <c r="R7187" s="1">
        <v>23</v>
      </c>
      <c r="S7187" s="1" t="str">
        <f>VLOOKUP(R7187,[1]Sheet1!$A$1:$D$50,2,0)</f>
        <v>web + project + network + process + open</v>
      </c>
      <c r="T7187" s="1" t="str">
        <f>VLOOKUP(R7187,[1]Sheet1!$A$1:$D$50,3,0)</f>
        <v>Web Project</v>
      </c>
      <c r="U7187" s="1" t="s">
        <v>68</v>
      </c>
    </row>
    <row r="7188" spans="1:21" x14ac:dyDescent="0.25">
      <c r="A7188" s="1" t="str">
        <f t="shared" si="112"/>
        <v>https://github.com/mvdnes/rboy</v>
      </c>
      <c r="B7188" s="1" t="s">
        <v>45173</v>
      </c>
      <c r="C7188" s="1" t="s">
        <v>45174</v>
      </c>
      <c r="D7188" s="1" t="s">
        <v>45175</v>
      </c>
      <c r="E7188" s="1" t="b">
        <v>0</v>
      </c>
      <c r="F7188" s="1">
        <v>2</v>
      </c>
      <c r="G7188" s="1" t="b">
        <v>1</v>
      </c>
      <c r="H7188" s="1" t="b">
        <v>0</v>
      </c>
      <c r="I7188" s="1" t="s">
        <v>24</v>
      </c>
      <c r="J7188" s="1" t="s">
        <v>641</v>
      </c>
      <c r="K7188" s="1" t="s">
        <v>45176</v>
      </c>
      <c r="L7188" s="1">
        <v>0</v>
      </c>
      <c r="M7188" s="1" t="s">
        <v>45177</v>
      </c>
      <c r="N7188" s="1">
        <v>369</v>
      </c>
      <c r="O7188" s="1">
        <v>34</v>
      </c>
      <c r="P7188" s="1" t="s">
        <v>45178</v>
      </c>
      <c r="Q7188" s="1">
        <v>34</v>
      </c>
      <c r="R7188" s="1">
        <v>4</v>
      </c>
      <c r="S7188" s="1" t="str">
        <f>VLOOKUP(R7188,[1]Sheet1!$A$1:$D$50,2,0)</f>
        <v>menu + blog + code + item + engin</v>
      </c>
      <c r="T7188" s="1" t="str">
        <f>VLOOKUP(R7188,[1]Sheet1!$A$1:$D$50,3,0)</f>
        <v>Others/Undetermined</v>
      </c>
      <c r="U7188" s="1" t="s">
        <v>430</v>
      </c>
    </row>
    <row r="7189" spans="1:21" x14ac:dyDescent="0.25">
      <c r="A7189" s="1" t="str">
        <f t="shared" si="112"/>
        <v>https://github.com/robinhayward/RCHGestureGuide</v>
      </c>
      <c r="B7189" s="1" t="s">
        <v>45179</v>
      </c>
      <c r="C7189" s="1" t="s">
        <v>45180</v>
      </c>
      <c r="D7189" s="1" t="s">
        <v>45181</v>
      </c>
      <c r="E7189" s="1" t="b">
        <v>0</v>
      </c>
      <c r="F7189" s="1">
        <v>30</v>
      </c>
      <c r="G7189" s="1" t="b">
        <v>1</v>
      </c>
      <c r="H7189" s="1" t="b">
        <v>0</v>
      </c>
      <c r="I7189" s="1" t="s">
        <v>24</v>
      </c>
      <c r="J7189" s="1" t="s">
        <v>208</v>
      </c>
      <c r="K7189" s="1" t="s">
        <v>45182</v>
      </c>
      <c r="L7189" s="1">
        <v>4</v>
      </c>
      <c r="M7189" s="1" t="s">
        <v>45183</v>
      </c>
      <c r="N7189" s="1">
        <v>590</v>
      </c>
      <c r="O7189" s="1">
        <v>169</v>
      </c>
      <c r="P7189" s="1" t="s">
        <v>45184</v>
      </c>
      <c r="Q7189" s="1">
        <v>169</v>
      </c>
      <c r="R7189" s="1">
        <v>20</v>
      </c>
      <c r="S7189" s="1" t="str">
        <f>VLOOKUP(R7189,[1]Sheet1!$A$1:$D$50,2,0)</f>
        <v>user + databas + will + configur + server</v>
      </c>
      <c r="T7189" s="1" t="str">
        <f>VLOOKUP(R7189,[1]Sheet1!$A$1:$D$50,3,0)</f>
        <v>User Access/Login</v>
      </c>
      <c r="U7189" s="1" t="s">
        <v>172</v>
      </c>
    </row>
    <row r="7190" spans="1:21" x14ac:dyDescent="0.25">
      <c r="A7190" s="1" t="str">
        <f t="shared" si="112"/>
        <v>https://github.com/rcabamo/RCLocationManager</v>
      </c>
      <c r="B7190" s="1" t="s">
        <v>45185</v>
      </c>
      <c r="C7190" s="1" t="s">
        <v>45186</v>
      </c>
      <c r="D7190" s="1" t="s">
        <v>45187</v>
      </c>
      <c r="E7190" s="1" t="b">
        <v>0</v>
      </c>
      <c r="F7190" s="1">
        <v>52</v>
      </c>
      <c r="G7190" s="1" t="b">
        <v>1</v>
      </c>
      <c r="H7190" s="1" t="b">
        <v>1</v>
      </c>
      <c r="I7190" s="1" t="s">
        <v>45188</v>
      </c>
      <c r="J7190" s="1" t="s">
        <v>208</v>
      </c>
      <c r="K7190" s="1" t="s">
        <v>45189</v>
      </c>
      <c r="L7190" s="1">
        <v>6</v>
      </c>
      <c r="M7190" s="1" t="s">
        <v>45190</v>
      </c>
      <c r="N7190" s="1">
        <v>586</v>
      </c>
      <c r="O7190" s="1">
        <v>166</v>
      </c>
      <c r="P7190" s="1" t="s">
        <v>45191</v>
      </c>
      <c r="Q7190" s="1">
        <v>166</v>
      </c>
      <c r="R7190" s="1">
        <v>20</v>
      </c>
      <c r="S7190" s="1" t="str">
        <f>VLOOKUP(R7190,[1]Sheet1!$A$1:$D$50,2,0)</f>
        <v>user + databas + will + configur + server</v>
      </c>
      <c r="T7190" s="1" t="str">
        <f>VLOOKUP(R7190,[1]Sheet1!$A$1:$D$50,3,0)</f>
        <v>User Access/Login</v>
      </c>
      <c r="U7190" s="1" t="s">
        <v>172</v>
      </c>
    </row>
    <row r="7191" spans="1:21" x14ac:dyDescent="0.25">
      <c r="A7191" s="1" t="str">
        <f t="shared" si="112"/>
        <v>https://github.com/rbgirshick/rcnn</v>
      </c>
      <c r="B7191" s="1" t="s">
        <v>45192</v>
      </c>
      <c r="C7191" s="1" t="s">
        <v>45193</v>
      </c>
      <c r="D7191" s="1" t="s">
        <v>45194</v>
      </c>
      <c r="E7191" s="1" t="b">
        <v>0</v>
      </c>
      <c r="F7191" s="1">
        <v>473</v>
      </c>
      <c r="G7191" s="1" t="b">
        <v>1</v>
      </c>
      <c r="H7191" s="1" t="b">
        <v>1</v>
      </c>
      <c r="I7191" s="1" t="s">
        <v>24</v>
      </c>
      <c r="J7191" s="1" t="s">
        <v>10738</v>
      </c>
      <c r="K7191" s="1" t="s">
        <v>45195</v>
      </c>
      <c r="L7191" s="1">
        <v>51</v>
      </c>
      <c r="M7191" s="1" t="s">
        <v>45196</v>
      </c>
      <c r="N7191" s="1">
        <v>571</v>
      </c>
      <c r="O7191" s="1">
        <v>760</v>
      </c>
      <c r="P7191" s="1" t="s">
        <v>45197</v>
      </c>
      <c r="Q7191" s="1">
        <v>760</v>
      </c>
      <c r="R7191" s="1">
        <v>32</v>
      </c>
      <c r="S7191" s="1" t="str">
        <f>VLOOKUP(R7191,[1]Sheet1!$A$1:$D$50,2,0)</f>
        <v>notif + server + monitor + will + program</v>
      </c>
      <c r="T7191" s="1" t="str">
        <f>VLOOKUP(R7191,[1]Sheet1!$A$1:$D$50,3,0)</f>
        <v>Server Administration</v>
      </c>
      <c r="U7191" s="1" t="s">
        <v>402</v>
      </c>
    </row>
    <row r="7192" spans="1:21" x14ac:dyDescent="0.25">
      <c r="A7192" s="1" t="str">
        <f t="shared" si="112"/>
        <v>https://github.com/Shuangzuan/RCTRefreshControl</v>
      </c>
      <c r="B7192" s="1" t="s">
        <v>45198</v>
      </c>
      <c r="C7192" s="1" t="s">
        <v>45199</v>
      </c>
      <c r="D7192" s="1" t="s">
        <v>45200</v>
      </c>
      <c r="E7192" s="1" t="b">
        <v>0</v>
      </c>
      <c r="F7192" s="1">
        <v>51</v>
      </c>
      <c r="G7192" s="1" t="b">
        <v>1</v>
      </c>
      <c r="H7192" s="1" t="b">
        <v>0</v>
      </c>
      <c r="I7192" s="1"/>
      <c r="J7192" s="1" t="s">
        <v>208</v>
      </c>
      <c r="K7192" s="1" t="s">
        <v>45201</v>
      </c>
      <c r="L7192" s="1">
        <v>19</v>
      </c>
      <c r="M7192" s="1" t="s">
        <v>45202</v>
      </c>
      <c r="N7192" s="1">
        <v>374</v>
      </c>
      <c r="O7192" s="1">
        <v>240</v>
      </c>
      <c r="P7192" s="1" t="s">
        <v>45203</v>
      </c>
      <c r="Q7192" s="1">
        <v>240</v>
      </c>
      <c r="R7192" s="1">
        <v>0</v>
      </c>
      <c r="S7192" s="1" t="str">
        <f>VLOOKUP(R7192,[1]Sheet1!$A$1:$D$50,2,0)</f>
        <v>data + dataset + analysi + book + code</v>
      </c>
      <c r="T7192" s="1" t="str">
        <f>VLOOKUP(R7192,[1]Sheet1!$A$1:$D$50,3,0)</f>
        <v>DATA Analysis</v>
      </c>
      <c r="U7192" s="1" t="s">
        <v>76</v>
      </c>
    </row>
    <row r="7193" spans="1:21" x14ac:dyDescent="0.25">
      <c r="A7193" s="1" t="str">
        <f t="shared" si="112"/>
        <v>https://github.com/dpc/rdedup</v>
      </c>
      <c r="B7193" s="1" t="s">
        <v>45204</v>
      </c>
      <c r="C7193" s="1" t="s">
        <v>45205</v>
      </c>
      <c r="D7193" s="1" t="s">
        <v>45206</v>
      </c>
      <c r="E7193" s="1" t="b">
        <v>0</v>
      </c>
      <c r="F7193" s="1">
        <v>9</v>
      </c>
      <c r="G7193" s="1" t="b">
        <v>1</v>
      </c>
      <c r="H7193" s="1" t="b">
        <v>1</v>
      </c>
      <c r="I7193" s="1"/>
      <c r="J7193" s="1" t="s">
        <v>641</v>
      </c>
      <c r="K7193" s="1" t="s">
        <v>45207</v>
      </c>
      <c r="L7193" s="1">
        <v>5</v>
      </c>
      <c r="M7193" s="1" t="s">
        <v>45208</v>
      </c>
      <c r="N7193" s="1">
        <v>4455</v>
      </c>
      <c r="O7193" s="1">
        <v>307</v>
      </c>
      <c r="P7193" s="1" t="s">
        <v>45209</v>
      </c>
      <c r="Q7193" s="1">
        <v>307</v>
      </c>
      <c r="R7193" s="1">
        <v>0</v>
      </c>
      <c r="S7193" s="1" t="str">
        <f>VLOOKUP(R7193,[1]Sheet1!$A$1:$D$50,2,0)</f>
        <v>data + dataset + analysi + book + code</v>
      </c>
      <c r="T7193" s="1" t="str">
        <f>VLOOKUP(R7193,[1]Sheet1!$A$1:$D$50,3,0)</f>
        <v>DATA Analysis</v>
      </c>
      <c r="U7193" s="1" t="s">
        <v>76</v>
      </c>
    </row>
    <row r="7194" spans="1:21" x14ac:dyDescent="0.25">
      <c r="A7194" s="1" t="str">
        <f t="shared" si="112"/>
        <v>https://github.com/rhodgkins/RDHCollectionViewGridLayout</v>
      </c>
      <c r="B7194" s="1" t="s">
        <v>45210</v>
      </c>
      <c r="C7194" s="1" t="s">
        <v>45211</v>
      </c>
      <c r="D7194" s="1" t="s">
        <v>45212</v>
      </c>
      <c r="E7194" s="1" t="b">
        <v>0</v>
      </c>
      <c r="F7194" s="1">
        <v>18</v>
      </c>
      <c r="G7194" s="1" t="b">
        <v>1</v>
      </c>
      <c r="H7194" s="1" t="b">
        <v>0</v>
      </c>
      <c r="I7194" s="1"/>
      <c r="J7194" s="1" t="s">
        <v>208</v>
      </c>
      <c r="K7194" s="1" t="s">
        <v>45213</v>
      </c>
      <c r="L7194" s="1">
        <v>2</v>
      </c>
      <c r="M7194" s="1" t="s">
        <v>45214</v>
      </c>
      <c r="N7194" s="1">
        <v>436</v>
      </c>
      <c r="O7194" s="1">
        <v>125</v>
      </c>
      <c r="P7194" s="1" t="s">
        <v>45215</v>
      </c>
      <c r="Q7194" s="1">
        <v>125</v>
      </c>
      <c r="R7194" s="1">
        <v>9</v>
      </c>
      <c r="S7194" s="1" t="str">
        <f>VLOOKUP(R7194,[1]Sheet1!$A$1:$D$50,2,0)</f>
        <v>vim + memori + skeleton + elixir + opengl</v>
      </c>
      <c r="T7194" s="1" t="str">
        <f>VLOOKUP(R7194,[1]Sheet1!$A$1:$D$50,3,0)</f>
        <v>Others/Undetermined</v>
      </c>
      <c r="U7194" s="1" t="s">
        <v>68</v>
      </c>
    </row>
    <row r="7195" spans="1:21" x14ac:dyDescent="0.25">
      <c r="A7195" s="1" t="str">
        <f t="shared" si="112"/>
        <v>https://github.com/sol1/rdiff-backup</v>
      </c>
      <c r="B7195" s="1" t="s">
        <v>45216</v>
      </c>
      <c r="C7195" s="1" t="s">
        <v>45217</v>
      </c>
      <c r="D7195" s="1" t="s">
        <v>45218</v>
      </c>
      <c r="E7195" s="1" t="b">
        <v>0</v>
      </c>
      <c r="F7195" s="1">
        <v>3</v>
      </c>
      <c r="G7195" s="1" t="b">
        <v>1</v>
      </c>
      <c r="H7195" s="1" t="b">
        <v>1</v>
      </c>
      <c r="I7195" s="1" t="s">
        <v>45219</v>
      </c>
      <c r="J7195" s="1" t="s">
        <v>56</v>
      </c>
      <c r="K7195" s="1" t="s">
        <v>45218</v>
      </c>
      <c r="L7195" s="1">
        <v>7</v>
      </c>
      <c r="M7195" s="1" t="s">
        <v>45220</v>
      </c>
      <c r="N7195" s="1">
        <v>1410</v>
      </c>
      <c r="O7195" s="1">
        <v>31</v>
      </c>
      <c r="P7195" s="1" t="s">
        <v>45221</v>
      </c>
      <c r="Q7195" s="1">
        <v>31</v>
      </c>
      <c r="R7195" s="1">
        <v>42</v>
      </c>
      <c r="S7195" s="1" t="str">
        <f>VLOOKUP(R7195,[1]Sheet1!$A$1:$D$50,2,0)</f>
        <v>file + data + csv + code + gener</v>
      </c>
      <c r="T7195" s="1" t="str">
        <f>VLOOKUP(R7195,[1]Sheet1!$A$1:$D$50,3,0)</f>
        <v>File format and Properties</v>
      </c>
      <c r="U7195" s="1" t="s">
        <v>68</v>
      </c>
    </row>
    <row r="7196" spans="1:21" x14ac:dyDescent="0.25">
      <c r="A7196" s="1" t="str">
        <f t="shared" si="112"/>
        <v>https://github.com/dvddarias/rdocker</v>
      </c>
      <c r="B7196" s="1" t="s">
        <v>45222</v>
      </c>
      <c r="C7196" s="1" t="s">
        <v>45223</v>
      </c>
      <c r="D7196" s="1" t="s">
        <v>45224</v>
      </c>
      <c r="E7196" s="1" t="b">
        <v>0</v>
      </c>
      <c r="F7196" s="1">
        <v>3</v>
      </c>
      <c r="G7196" s="1" t="b">
        <v>1</v>
      </c>
      <c r="H7196" s="1" t="b">
        <v>0</v>
      </c>
      <c r="I7196" s="1"/>
      <c r="J7196" s="1" t="s">
        <v>775</v>
      </c>
      <c r="K7196" s="1" t="s">
        <v>45225</v>
      </c>
      <c r="L7196" s="1">
        <v>0</v>
      </c>
      <c r="M7196" s="1" t="s">
        <v>45226</v>
      </c>
      <c r="N7196" s="1">
        <v>23</v>
      </c>
      <c r="O7196" s="1">
        <v>21</v>
      </c>
      <c r="P7196" s="1" t="s">
        <v>45227</v>
      </c>
      <c r="Q7196" s="1">
        <v>21</v>
      </c>
      <c r="R7196" s="1">
        <v>20</v>
      </c>
      <c r="S7196" s="1" t="str">
        <f>VLOOKUP(R7196,[1]Sheet1!$A$1:$D$50,2,0)</f>
        <v>user + databas + will + configur + server</v>
      </c>
      <c r="T7196" s="1" t="str">
        <f>VLOOKUP(R7196,[1]Sheet1!$A$1:$D$50,3,0)</f>
        <v>User Access/Login</v>
      </c>
      <c r="U7196" s="1" t="s">
        <v>172</v>
      </c>
    </row>
    <row r="7197" spans="1:21" x14ac:dyDescent="0.25">
      <c r="A7197" s="1" t="str">
        <f t="shared" si="112"/>
        <v>https://github.com/toddwschneider/rdrreddit</v>
      </c>
      <c r="B7197" s="1" t="s">
        <v>45228</v>
      </c>
      <c r="C7197" s="1" t="s">
        <v>45229</v>
      </c>
      <c r="D7197" s="1"/>
      <c r="E7197" s="1" t="b">
        <v>0</v>
      </c>
      <c r="F7197" s="1">
        <v>9</v>
      </c>
      <c r="G7197" s="1" t="b">
        <v>1</v>
      </c>
      <c r="H7197" s="1" t="b">
        <v>0</v>
      </c>
      <c r="I7197" s="1" t="s">
        <v>24</v>
      </c>
      <c r="J7197" s="1" t="s">
        <v>234</v>
      </c>
      <c r="K7197" s="1" t="s">
        <v>45230</v>
      </c>
      <c r="L7197" s="1">
        <v>0</v>
      </c>
      <c r="M7197" s="1" t="s">
        <v>45231</v>
      </c>
      <c r="N7197" s="1">
        <v>26689</v>
      </c>
      <c r="O7197" s="1">
        <v>79</v>
      </c>
      <c r="P7197" s="1" t="s">
        <v>45232</v>
      </c>
      <c r="Q7197" s="1">
        <v>79</v>
      </c>
      <c r="R7197" s="1">
        <v>18</v>
      </c>
      <c r="S7197" s="1" t="str">
        <f>VLOOKUP(R7197,[1]Sheet1!$A$1:$D$50,2,0)</f>
        <v>file + data + store + support + librari</v>
      </c>
      <c r="T7197" s="1" t="str">
        <f>VLOOKUP(R7197,[1]Sheet1!$A$1:$D$50,3,0)</f>
        <v>Files+Storage</v>
      </c>
      <c r="U7197" s="1" t="s">
        <v>68</v>
      </c>
    </row>
    <row r="7198" spans="1:21" x14ac:dyDescent="0.25">
      <c r="A7198" s="1" t="str">
        <f t="shared" si="112"/>
        <v>https://github.com/rtelmore/RDSTK</v>
      </c>
      <c r="B7198" s="1" t="s">
        <v>45233</v>
      </c>
      <c r="C7198" s="1" t="s">
        <v>45234</v>
      </c>
      <c r="D7198" s="1" t="s">
        <v>45235</v>
      </c>
      <c r="E7198" s="1" t="b">
        <v>0</v>
      </c>
      <c r="F7198" s="1">
        <v>10</v>
      </c>
      <c r="G7198" s="1" t="b">
        <v>1</v>
      </c>
      <c r="H7198" s="1" t="b">
        <v>0</v>
      </c>
      <c r="I7198" s="1"/>
      <c r="J7198" s="1" t="s">
        <v>523</v>
      </c>
      <c r="K7198" s="1" t="s">
        <v>45236</v>
      </c>
      <c r="L7198" s="1">
        <v>0</v>
      </c>
      <c r="M7198" s="1" t="s">
        <v>45237</v>
      </c>
      <c r="N7198" s="1">
        <v>613</v>
      </c>
      <c r="O7198" s="1">
        <v>21</v>
      </c>
      <c r="P7198" s="1" t="s">
        <v>45238</v>
      </c>
      <c r="Q7198" s="1">
        <v>21</v>
      </c>
      <c r="R7198" s="1">
        <v>34</v>
      </c>
      <c r="S7198" s="1" t="str">
        <f>VLOOKUP(R7198,[1]Sheet1!$A$1:$D$50,2,0)</f>
        <v>api + librari + document + client + applic</v>
      </c>
      <c r="T7198" s="1" t="str">
        <f>VLOOKUP(R7198,[1]Sheet1!$A$1:$D$50,3,0)</f>
        <v>Web API</v>
      </c>
      <c r="U7198" s="1" t="s">
        <v>68</v>
      </c>
    </row>
    <row r="7199" spans="1:21" x14ac:dyDescent="0.25">
      <c r="A7199" s="1" t="str">
        <f t="shared" si="112"/>
        <v>https://github.com/robbdimitrov/RDVTabBarController</v>
      </c>
      <c r="B7199" s="1" t="s">
        <v>45239</v>
      </c>
      <c r="C7199" s="1" t="s">
        <v>45240</v>
      </c>
      <c r="D7199" s="1" t="s">
        <v>45241</v>
      </c>
      <c r="E7199" s="1" t="b">
        <v>0</v>
      </c>
      <c r="F7199" s="1">
        <v>428</v>
      </c>
      <c r="G7199" s="1" t="b">
        <v>1</v>
      </c>
      <c r="H7199" s="1" t="b">
        <v>0</v>
      </c>
      <c r="I7199" s="1"/>
      <c r="J7199" s="1" t="s">
        <v>208</v>
      </c>
      <c r="K7199" s="1" t="s">
        <v>45242</v>
      </c>
      <c r="L7199" s="1">
        <v>34</v>
      </c>
      <c r="M7199" s="1" t="s">
        <v>45243</v>
      </c>
      <c r="N7199" s="1">
        <v>485</v>
      </c>
      <c r="O7199" s="1">
        <v>1701</v>
      </c>
      <c r="P7199" s="1" t="s">
        <v>45244</v>
      </c>
      <c r="Q7199" s="1">
        <v>1701</v>
      </c>
      <c r="R7199" s="1">
        <v>44</v>
      </c>
      <c r="S7199" s="1" t="str">
        <f>VLOOKUP(R7199,[1]Sheet1!$A$1:$D$50,2,0)</f>
        <v>gem + log + rubi + rail + support</v>
      </c>
      <c r="T7199" s="1" t="str">
        <f>VLOOKUP(R7199,[1]Sheet1!$A$1:$D$50,3,0)</f>
        <v>Ruby</v>
      </c>
      <c r="U7199" s="1" t="s">
        <v>264</v>
      </c>
    </row>
    <row r="7200" spans="1:21" x14ac:dyDescent="0.25">
      <c r="A7200" s="1" t="str">
        <f t="shared" si="112"/>
        <v>https://github.com/reverbrain/react</v>
      </c>
      <c r="B7200" s="1" t="s">
        <v>45245</v>
      </c>
      <c r="C7200" s="1" t="s">
        <v>45246</v>
      </c>
      <c r="D7200" s="1" t="s">
        <v>45247</v>
      </c>
      <c r="E7200" s="1" t="b">
        <v>0</v>
      </c>
      <c r="F7200" s="1">
        <v>9</v>
      </c>
      <c r="G7200" s="1" t="b">
        <v>1</v>
      </c>
      <c r="H7200" s="1" t="b">
        <v>0</v>
      </c>
      <c r="I7200" s="1" t="s">
        <v>24</v>
      </c>
      <c r="J7200" s="1" t="s">
        <v>113</v>
      </c>
      <c r="K7200" s="1" t="s">
        <v>45248</v>
      </c>
      <c r="L7200" s="1">
        <v>0</v>
      </c>
      <c r="M7200" s="1" t="s">
        <v>45249</v>
      </c>
      <c r="N7200" s="1">
        <v>1833</v>
      </c>
      <c r="O7200" s="1">
        <v>33</v>
      </c>
      <c r="P7200" s="1" t="s">
        <v>45250</v>
      </c>
      <c r="Q7200" s="1">
        <v>33</v>
      </c>
      <c r="R7200" s="1">
        <v>9</v>
      </c>
      <c r="S7200" s="1" t="str">
        <f>VLOOKUP(R7200,[1]Sheet1!$A$1:$D$50,2,0)</f>
        <v>vim + memori + skeleton + elixir + opengl</v>
      </c>
      <c r="T7200" s="1" t="str">
        <f>VLOOKUP(R7200,[1]Sheet1!$A$1:$D$50,3,0)</f>
        <v>Others/Undetermined</v>
      </c>
      <c r="U7200" s="1" t="s">
        <v>68</v>
      </c>
    </row>
    <row r="7201" spans="1:21" x14ac:dyDescent="0.25">
      <c r="A7201" s="1" t="str">
        <f t="shared" si="112"/>
        <v>https://github.com/ui-router/react</v>
      </c>
      <c r="B7201" s="1" t="s">
        <v>45251</v>
      </c>
      <c r="C7201" s="1" t="s">
        <v>45252</v>
      </c>
      <c r="D7201" s="1" t="s">
        <v>45253</v>
      </c>
      <c r="E7201" s="1" t="b">
        <v>0</v>
      </c>
      <c r="F7201" s="1">
        <v>3</v>
      </c>
      <c r="G7201" s="1" t="b">
        <v>1</v>
      </c>
      <c r="H7201" s="1" t="b">
        <v>0</v>
      </c>
      <c r="I7201" s="1" t="s">
        <v>45254</v>
      </c>
      <c r="J7201" s="1" t="s">
        <v>1933</v>
      </c>
      <c r="K7201" s="1" t="s">
        <v>45248</v>
      </c>
      <c r="L7201" s="1">
        <v>0</v>
      </c>
      <c r="M7201" s="1" t="s">
        <v>45255</v>
      </c>
      <c r="N7201" s="1">
        <v>226</v>
      </c>
      <c r="O7201" s="1">
        <v>81</v>
      </c>
      <c r="P7201" s="1" t="s">
        <v>45256</v>
      </c>
      <c r="Q7201" s="1">
        <v>81</v>
      </c>
      <c r="R7201" s="1">
        <v>9</v>
      </c>
      <c r="S7201" s="1" t="str">
        <f>VLOOKUP(R7201,[1]Sheet1!$A$1:$D$50,2,0)</f>
        <v>vim + memori + skeleton + elixir + opengl</v>
      </c>
      <c r="T7201" s="1" t="str">
        <f>VLOOKUP(R7201,[1]Sheet1!$A$1:$D$50,3,0)</f>
        <v>Others/Undetermined</v>
      </c>
      <c r="U7201" s="1" t="s">
        <v>68</v>
      </c>
    </row>
    <row r="7202" spans="1:21" x14ac:dyDescent="0.25">
      <c r="A7202" s="1" t="str">
        <f t="shared" si="112"/>
        <v>https://github.com/clayallsopp/react.backbone</v>
      </c>
      <c r="B7202" s="1" t="s">
        <v>45257</v>
      </c>
      <c r="C7202" s="1" t="s">
        <v>45258</v>
      </c>
      <c r="D7202" s="1" t="s">
        <v>45259</v>
      </c>
      <c r="E7202" s="1" t="b">
        <v>0</v>
      </c>
      <c r="F7202" s="1">
        <v>55</v>
      </c>
      <c r="G7202" s="1" t="b">
        <v>1</v>
      </c>
      <c r="H7202" s="1" t="b">
        <v>0</v>
      </c>
      <c r="I7202" s="1" t="s">
        <v>24</v>
      </c>
      <c r="J7202" s="1" t="s">
        <v>40</v>
      </c>
      <c r="K7202" s="1" t="s">
        <v>45260</v>
      </c>
      <c r="L7202" s="1">
        <v>10</v>
      </c>
      <c r="M7202" s="1" t="s">
        <v>45261</v>
      </c>
      <c r="N7202" s="1">
        <v>61</v>
      </c>
      <c r="O7202" s="1">
        <v>820</v>
      </c>
      <c r="P7202" s="1" t="s">
        <v>45262</v>
      </c>
      <c r="Q7202" s="1">
        <v>820</v>
      </c>
      <c r="R7202" s="1">
        <v>36</v>
      </c>
      <c r="S7202" s="1" t="str">
        <f>VLOOKUP(R7202,[1]Sheet1!$A$1:$D$50,2,0)</f>
        <v>instal + file + packag + version + build</v>
      </c>
      <c r="T7202" s="1" t="str">
        <f>VLOOKUP(R7202,[1]Sheet1!$A$1:$D$50,3,0)</f>
        <v>Build Management</v>
      </c>
      <c r="U7202" s="1" t="s">
        <v>36</v>
      </c>
    </row>
    <row r="7203" spans="1:21" x14ac:dyDescent="0.25">
      <c r="A7203" s="1" t="str">
        <f t="shared" si="112"/>
        <v>https://github.com/jrowny/react-absolute-grid</v>
      </c>
      <c r="B7203" s="1" t="s">
        <v>45263</v>
      </c>
      <c r="C7203" s="1" t="s">
        <v>45264</v>
      </c>
      <c r="D7203" s="1" t="s">
        <v>45265</v>
      </c>
      <c r="E7203" s="1" t="b">
        <v>0</v>
      </c>
      <c r="F7203" s="1">
        <v>48</v>
      </c>
      <c r="G7203" s="1" t="b">
        <v>1</v>
      </c>
      <c r="H7203" s="1" t="b">
        <v>1</v>
      </c>
      <c r="I7203" s="1" t="s">
        <v>45266</v>
      </c>
      <c r="J7203" s="1" t="s">
        <v>40</v>
      </c>
      <c r="K7203" s="1" t="s">
        <v>45267</v>
      </c>
      <c r="L7203" s="1">
        <v>5</v>
      </c>
      <c r="M7203" s="1" t="s">
        <v>45268</v>
      </c>
      <c r="N7203" s="1">
        <v>377</v>
      </c>
      <c r="O7203" s="1">
        <v>521</v>
      </c>
      <c r="P7203" s="1" t="s">
        <v>45269</v>
      </c>
      <c r="Q7203" s="1">
        <v>521</v>
      </c>
      <c r="R7203" s="1">
        <v>44</v>
      </c>
      <c r="S7203" s="1" t="str">
        <f>VLOOKUP(R7203,[1]Sheet1!$A$1:$D$50,2,0)</f>
        <v>gem + log + rubi + rail + support</v>
      </c>
      <c r="T7203" s="1" t="str">
        <f>VLOOKUP(R7203,[1]Sheet1!$A$1:$D$50,3,0)</f>
        <v>Ruby</v>
      </c>
      <c r="U7203" s="1" t="s">
        <v>264</v>
      </c>
    </row>
    <row r="7204" spans="1:21" x14ac:dyDescent="0.25">
      <c r="A7204" s="1" t="str">
        <f t="shared" si="112"/>
        <v>https://github.com/JCook21/ReactAMQP</v>
      </c>
      <c r="B7204" s="1" t="s">
        <v>45270</v>
      </c>
      <c r="C7204" s="1" t="s">
        <v>45271</v>
      </c>
      <c r="D7204" s="1" t="s">
        <v>45272</v>
      </c>
      <c r="E7204" s="1" t="b">
        <v>0</v>
      </c>
      <c r="F7204" s="1">
        <v>4</v>
      </c>
      <c r="G7204" s="1" t="b">
        <v>1</v>
      </c>
      <c r="H7204" s="1" t="b">
        <v>0</v>
      </c>
      <c r="I7204" s="1" t="s">
        <v>24</v>
      </c>
      <c r="J7204" s="1" t="s">
        <v>141</v>
      </c>
      <c r="K7204" s="1" t="s">
        <v>45273</v>
      </c>
      <c r="L7204" s="1">
        <v>2</v>
      </c>
      <c r="M7204" s="1" t="s">
        <v>45274</v>
      </c>
      <c r="N7204" s="1">
        <v>293</v>
      </c>
      <c r="O7204" s="1">
        <v>21</v>
      </c>
      <c r="P7204" s="1" t="s">
        <v>45275</v>
      </c>
      <c r="Q7204" s="1">
        <v>21</v>
      </c>
      <c r="R7204" s="1">
        <v>33</v>
      </c>
      <c r="S7204" s="1" t="str">
        <f>VLOOKUP(R7204,[1]Sheet1!$A$1:$D$50,2,0)</f>
        <v>react + icon + redux + action + compon</v>
      </c>
      <c r="T7204" s="1" t="str">
        <f>VLOOKUP(R7204,[1]Sheet1!$A$1:$D$50,3,0)</f>
        <v>React Framework</v>
      </c>
      <c r="U7204" s="1" t="s">
        <v>527</v>
      </c>
    </row>
    <row r="7205" spans="1:21" x14ac:dyDescent="0.25">
      <c r="A7205" s="1" t="str">
        <f t="shared" si="112"/>
        <v>https://github.com/andreypopp/react-app</v>
      </c>
      <c r="B7205" s="1" t="s">
        <v>45276</v>
      </c>
      <c r="C7205" s="1" t="s">
        <v>45277</v>
      </c>
      <c r="D7205" s="1" t="s">
        <v>45278</v>
      </c>
      <c r="E7205" s="1" t="b">
        <v>0</v>
      </c>
      <c r="F7205" s="1">
        <v>5</v>
      </c>
      <c r="G7205" s="1" t="b">
        <v>1</v>
      </c>
      <c r="H7205" s="1" t="b">
        <v>0</v>
      </c>
      <c r="I7205" s="1"/>
      <c r="J7205" s="1" t="s">
        <v>312</v>
      </c>
      <c r="K7205" s="1" t="s">
        <v>45279</v>
      </c>
      <c r="L7205" s="1">
        <v>0</v>
      </c>
      <c r="M7205" s="1" t="s">
        <v>45280</v>
      </c>
      <c r="N7205" s="1">
        <v>916</v>
      </c>
      <c r="O7205" s="1">
        <v>23</v>
      </c>
      <c r="P7205" s="1" t="s">
        <v>45281</v>
      </c>
      <c r="Q7205" s="1">
        <v>23</v>
      </c>
      <c r="R7205" s="1">
        <v>22</v>
      </c>
      <c r="S7205" s="1" t="str">
        <f>VLOOKUP(R7205,[1]Sheet1!$A$1:$D$50,2,0)</f>
        <v>plugin + jqueri + spring + creat + issu</v>
      </c>
      <c r="T7205" s="1" t="str">
        <f>VLOOKUP(R7205,[1]Sheet1!$A$1:$D$50,3,0)</f>
        <v>Web Front End</v>
      </c>
      <c r="U7205" s="1" t="s">
        <v>51</v>
      </c>
    </row>
    <row r="7206" spans="1:21" x14ac:dyDescent="0.25">
      <c r="A7206" s="1" t="str">
        <f t="shared" si="112"/>
        <v>https://github.com/poetic/react-autoform-material-ui</v>
      </c>
      <c r="B7206" s="1" t="s">
        <v>45282</v>
      </c>
      <c r="C7206" s="1" t="s">
        <v>45283</v>
      </c>
      <c r="D7206" s="1" t="s">
        <v>45284</v>
      </c>
      <c r="E7206" s="1" t="b">
        <v>0</v>
      </c>
      <c r="F7206" s="1">
        <v>6</v>
      </c>
      <c r="G7206" s="1" t="b">
        <v>1</v>
      </c>
      <c r="H7206" s="1" t="b">
        <v>0</v>
      </c>
      <c r="I7206" s="1"/>
      <c r="J7206" s="1" t="s">
        <v>40</v>
      </c>
      <c r="K7206" s="1" t="s">
        <v>45285</v>
      </c>
      <c r="L7206" s="1">
        <v>3</v>
      </c>
      <c r="M7206" s="1" t="s">
        <v>45286</v>
      </c>
      <c r="N7206" s="1">
        <v>151</v>
      </c>
      <c r="O7206" s="1">
        <v>37</v>
      </c>
      <c r="P7206" s="1" t="s">
        <v>45287</v>
      </c>
      <c r="Q7206" s="1">
        <v>37</v>
      </c>
      <c r="R7206" s="1">
        <v>27</v>
      </c>
      <c r="S7206" s="1" t="str">
        <f>VLOOKUP(R7206,[1]Sheet1!$A$1:$D$50,2,0)</f>
        <v>color + swift + java + gener + convert</v>
      </c>
      <c r="T7206" s="1" t="str">
        <f>VLOOKUP(R7206,[1]Sheet1!$A$1:$D$50,3,0)</f>
        <v>Others/Undetermined</v>
      </c>
      <c r="U7206" s="1" t="s">
        <v>68</v>
      </c>
    </row>
    <row r="7207" spans="1:21" x14ac:dyDescent="0.25">
      <c r="A7207" s="1" t="str">
        <f t="shared" si="112"/>
        <v>https://github.com/petehunt/react-boilerplate</v>
      </c>
      <c r="B7207" s="1" t="s">
        <v>45288</v>
      </c>
      <c r="C7207" s="1" t="s">
        <v>45289</v>
      </c>
      <c r="D7207" s="1" t="s">
        <v>45290</v>
      </c>
      <c r="E7207" s="1" t="b">
        <v>0</v>
      </c>
      <c r="F7207" s="1">
        <v>249</v>
      </c>
      <c r="G7207" s="1" t="b">
        <v>1</v>
      </c>
      <c r="H7207" s="1" t="b">
        <v>0</v>
      </c>
      <c r="I7207" s="1" t="s">
        <v>24</v>
      </c>
      <c r="J7207" s="1" t="s">
        <v>40</v>
      </c>
      <c r="K7207" s="1" t="s">
        <v>45291</v>
      </c>
      <c r="L7207" s="1">
        <v>4</v>
      </c>
      <c r="M7207" s="1" t="s">
        <v>45292</v>
      </c>
      <c r="N7207" s="1">
        <v>18</v>
      </c>
      <c r="O7207" s="1">
        <v>569</v>
      </c>
      <c r="P7207" s="1" t="s">
        <v>45293</v>
      </c>
      <c r="Q7207" s="1">
        <v>569</v>
      </c>
      <c r="R7207" s="1">
        <v>8</v>
      </c>
      <c r="S7207" s="1" t="str">
        <f>VLOOKUP(R7207,[1]Sheet1!$A$1:$D$50,2,0)</f>
        <v>music + applic + project + play + button</v>
      </c>
      <c r="T7207" s="1" t="str">
        <f>VLOOKUP(R7207,[1]Sheet1!$A$1:$D$50,3,0)</f>
        <v>Music Software</v>
      </c>
      <c r="U7207" s="1" t="s">
        <v>212</v>
      </c>
    </row>
    <row r="7208" spans="1:21" x14ac:dyDescent="0.25">
      <c r="A7208" s="1" t="str">
        <f t="shared" si="112"/>
        <v>https://github.com/auth0/react-browserify-spa-seed</v>
      </c>
      <c r="B7208" s="1" t="s">
        <v>45294</v>
      </c>
      <c r="C7208" s="1" t="s">
        <v>45295</v>
      </c>
      <c r="D7208" s="1" t="s">
        <v>45296</v>
      </c>
      <c r="E7208" s="1" t="b">
        <v>0</v>
      </c>
      <c r="F7208" s="1">
        <v>29</v>
      </c>
      <c r="G7208" s="1" t="b">
        <v>1</v>
      </c>
      <c r="H7208" s="1" t="b">
        <v>0</v>
      </c>
      <c r="I7208" s="1" t="s">
        <v>24</v>
      </c>
      <c r="J7208" s="1" t="s">
        <v>40</v>
      </c>
      <c r="K7208" s="1" t="s">
        <v>45297</v>
      </c>
      <c r="L7208" s="1">
        <v>6</v>
      </c>
      <c r="M7208" s="1" t="s">
        <v>45298</v>
      </c>
      <c r="N7208" s="1">
        <v>10</v>
      </c>
      <c r="O7208" s="1">
        <v>80</v>
      </c>
      <c r="P7208" s="1" t="s">
        <v>45299</v>
      </c>
      <c r="Q7208" s="1">
        <v>80</v>
      </c>
      <c r="R7208" s="1">
        <v>39</v>
      </c>
      <c r="S7208" s="1" t="str">
        <f>VLOOKUP(R7208,[1]Sheet1!$A$1:$D$50,2,0)</f>
        <v>theme + javascript + editor + wordpress + base</v>
      </c>
      <c r="T7208" s="1" t="str">
        <f>VLOOKUP(R7208,[1]Sheet1!$A$1:$D$50,3,0)</f>
        <v>Content Management</v>
      </c>
      <c r="U7208" s="1" t="s">
        <v>323</v>
      </c>
    </row>
    <row r="7209" spans="1:21" x14ac:dyDescent="0.25">
      <c r="A7209" s="1" t="str">
        <f t="shared" si="112"/>
        <v>https://github.com/novascreen/react-columns</v>
      </c>
      <c r="B7209" s="1" t="s">
        <v>45300</v>
      </c>
      <c r="C7209" s="1" t="s">
        <v>45301</v>
      </c>
      <c r="D7209" s="1" t="s">
        <v>45302</v>
      </c>
      <c r="E7209" s="1" t="b">
        <v>0</v>
      </c>
      <c r="F7209" s="1">
        <v>4</v>
      </c>
      <c r="G7209" s="1" t="b">
        <v>1</v>
      </c>
      <c r="H7209" s="1" t="b">
        <v>1</v>
      </c>
      <c r="I7209" s="1" t="s">
        <v>45303</v>
      </c>
      <c r="J7209" s="1" t="s">
        <v>40</v>
      </c>
      <c r="K7209" s="1" t="s">
        <v>45304</v>
      </c>
      <c r="L7209" s="1">
        <v>1</v>
      </c>
      <c r="M7209" s="1" t="s">
        <v>45305</v>
      </c>
      <c r="N7209" s="1">
        <v>736</v>
      </c>
      <c r="O7209" s="1">
        <v>22</v>
      </c>
      <c r="P7209" s="1" t="s">
        <v>45306</v>
      </c>
      <c r="Q7209" s="1">
        <v>22</v>
      </c>
      <c r="R7209" s="1">
        <v>21</v>
      </c>
      <c r="S7209" s="1" t="str">
        <f>VLOOKUP(R7209,[1]Sheet1!$A$1:$D$50,2,0)</f>
        <v>function + object + return + data + var</v>
      </c>
      <c r="T7209" s="1" t="str">
        <f>VLOOKUP(R7209,[1]Sheet1!$A$1:$D$50,3,0)</f>
        <v>Programming</v>
      </c>
      <c r="U7209" s="1" t="s">
        <v>68</v>
      </c>
    </row>
    <row r="7210" spans="1:21" x14ac:dyDescent="0.25">
      <c r="A7210" s="1" t="str">
        <f t="shared" si="112"/>
        <v>https://github.com/JedWatson/react-component-gulp-tasks</v>
      </c>
      <c r="B7210" s="1" t="s">
        <v>45307</v>
      </c>
      <c r="C7210" s="1" t="s">
        <v>45308</v>
      </c>
      <c r="D7210" s="1" t="s">
        <v>45309</v>
      </c>
      <c r="E7210" s="1" t="b">
        <v>0</v>
      </c>
      <c r="F7210" s="1">
        <v>19</v>
      </c>
      <c r="G7210" s="1" t="b">
        <v>1</v>
      </c>
      <c r="H7210" s="1" t="b">
        <v>0</v>
      </c>
      <c r="I7210" s="1" t="s">
        <v>24</v>
      </c>
      <c r="J7210" s="1" t="s">
        <v>40</v>
      </c>
      <c r="K7210" s="1" t="s">
        <v>45310</v>
      </c>
      <c r="L7210" s="1">
        <v>8</v>
      </c>
      <c r="M7210" s="1" t="s">
        <v>45311</v>
      </c>
      <c r="N7210" s="1">
        <v>140</v>
      </c>
      <c r="O7210" s="1">
        <v>89</v>
      </c>
      <c r="P7210" s="1" t="s">
        <v>45312</v>
      </c>
      <c r="Q7210" s="1">
        <v>89</v>
      </c>
      <c r="R7210" s="1">
        <v>36</v>
      </c>
      <c r="S7210" s="1" t="str">
        <f>VLOOKUP(R7210,[1]Sheet1!$A$1:$D$50,2,0)</f>
        <v>instal + file + packag + version + build</v>
      </c>
      <c r="T7210" s="1" t="str">
        <f>VLOOKUP(R7210,[1]Sheet1!$A$1:$D$50,3,0)</f>
        <v>Build Management</v>
      </c>
      <c r="U7210" s="1" t="s">
        <v>36</v>
      </c>
    </row>
    <row r="7211" spans="1:21" x14ac:dyDescent="0.25">
      <c r="A7211" s="1" t="str">
        <f t="shared" si="112"/>
        <v>https://github.com/carystanley/React-Cookbook</v>
      </c>
      <c r="B7211" s="1" t="s">
        <v>45313</v>
      </c>
      <c r="C7211" s="1" t="s">
        <v>45314</v>
      </c>
      <c r="D7211" s="1" t="s">
        <v>45315</v>
      </c>
      <c r="E7211" s="1" t="b">
        <v>0</v>
      </c>
      <c r="F7211" s="1">
        <v>6</v>
      </c>
      <c r="G7211" s="1" t="b">
        <v>1</v>
      </c>
      <c r="H7211" s="1" t="b">
        <v>0</v>
      </c>
      <c r="I7211" s="1"/>
      <c r="J7211" s="1" t="s">
        <v>24</v>
      </c>
      <c r="K7211" s="1" t="s">
        <v>45316</v>
      </c>
      <c r="L7211" s="1">
        <v>0</v>
      </c>
      <c r="M7211" s="1" t="s">
        <v>45317</v>
      </c>
      <c r="N7211" s="1">
        <v>171</v>
      </c>
      <c r="O7211" s="1">
        <v>51</v>
      </c>
      <c r="P7211" s="1" t="s">
        <v>45318</v>
      </c>
      <c r="Q7211" s="1">
        <v>51</v>
      </c>
      <c r="R7211" s="1">
        <v>16</v>
      </c>
      <c r="S7211" s="1" t="str">
        <f>VLOOKUP(R7211,[1]Sheet1!$A$1:$D$50,2,0)</f>
        <v>event + compon + analyt + element + demo</v>
      </c>
      <c r="T7211" s="1" t="str">
        <f>VLOOKUP(R7211,[1]Sheet1!$A$1:$D$50,3,0)</f>
        <v>Others/Undetermined</v>
      </c>
      <c r="U7211" s="1" t="s">
        <v>68</v>
      </c>
    </row>
    <row r="7212" spans="1:21" x14ac:dyDescent="0.25">
      <c r="A7212" s="1" t="str">
        <f t="shared" si="112"/>
        <v>https://github.com/malte-wessel/react-custom-scrollbars</v>
      </c>
      <c r="B7212" s="1" t="s">
        <v>45319</v>
      </c>
      <c r="C7212" s="1" t="s">
        <v>45320</v>
      </c>
      <c r="D7212" s="1" t="s">
        <v>45321</v>
      </c>
      <c r="E7212" s="1" t="b">
        <v>0</v>
      </c>
      <c r="F7212" s="1">
        <v>54</v>
      </c>
      <c r="G7212" s="1" t="b">
        <v>1</v>
      </c>
      <c r="H7212" s="1" t="b">
        <v>1</v>
      </c>
      <c r="I7212" s="1" t="s">
        <v>45322</v>
      </c>
      <c r="J7212" s="1" t="s">
        <v>40</v>
      </c>
      <c r="K7212" s="1" t="s">
        <v>45323</v>
      </c>
      <c r="L7212" s="1">
        <v>20</v>
      </c>
      <c r="M7212" s="1" t="s">
        <v>45324</v>
      </c>
      <c r="N7212" s="1">
        <v>801</v>
      </c>
      <c r="O7212" s="1">
        <v>316</v>
      </c>
      <c r="P7212" s="1" t="s">
        <v>45325</v>
      </c>
      <c r="Q7212" s="1">
        <v>316</v>
      </c>
      <c r="R7212" s="1">
        <v>26</v>
      </c>
      <c r="S7212" s="1" t="str">
        <f>VLOOKUP(R7212,[1]Sheet1!$A$1:$D$50,2,0)</f>
        <v>broadcast + div + project + anim + data</v>
      </c>
      <c r="T7212" s="1" t="str">
        <f>VLOOKUP(R7212,[1]Sheet1!$A$1:$D$50,3,0)</f>
        <v>Others/Undetermined</v>
      </c>
      <c r="U7212" s="1" t="s">
        <v>68</v>
      </c>
    </row>
    <row r="7213" spans="1:21" x14ac:dyDescent="0.25">
      <c r="A7213" s="1" t="str">
        <f t="shared" si="112"/>
        <v>https://github.com/sghall/react-d3-transitions</v>
      </c>
      <c r="B7213" s="1" t="s">
        <v>45326</v>
      </c>
      <c r="C7213" s="1" t="s">
        <v>45327</v>
      </c>
      <c r="D7213" s="1" t="s">
        <v>45328</v>
      </c>
      <c r="E7213" s="1" t="b">
        <v>0</v>
      </c>
      <c r="F7213" s="1">
        <v>5</v>
      </c>
      <c r="G7213" s="1" t="b">
        <v>1</v>
      </c>
      <c r="H7213" s="1" t="b">
        <v>0</v>
      </c>
      <c r="I7213" s="1"/>
      <c r="J7213" s="1" t="s">
        <v>24</v>
      </c>
      <c r="K7213" s="1" t="s">
        <v>45329</v>
      </c>
      <c r="L7213" s="1">
        <v>0</v>
      </c>
      <c r="M7213" s="1" t="s">
        <v>45330</v>
      </c>
      <c r="N7213" s="1">
        <v>928</v>
      </c>
      <c r="O7213" s="1">
        <v>56</v>
      </c>
      <c r="P7213" s="1" t="s">
        <v>45331</v>
      </c>
      <c r="Q7213" s="1">
        <v>56</v>
      </c>
      <c r="R7213" s="1">
        <v>10</v>
      </c>
      <c r="S7213" s="1" t="str">
        <f>VLOOKUP(R7213,[1]Sheet1!$A$1:$D$50,2,0)</f>
        <v>app + android + io + librari + support</v>
      </c>
      <c r="T7213" s="1" t="str">
        <f>VLOOKUP(R7213,[1]Sheet1!$A$1:$D$50,3,0)</f>
        <v>Mobile+Android</v>
      </c>
      <c r="U7213" s="1" t="s">
        <v>44</v>
      </c>
    </row>
    <row r="7214" spans="1:21" x14ac:dyDescent="0.25">
      <c r="A7214" s="1" t="str">
        <f t="shared" si="112"/>
        <v>https://github.com/StreakYC/react-draggable-list</v>
      </c>
      <c r="B7214" s="1" t="s">
        <v>45332</v>
      </c>
      <c r="C7214" s="1" t="s">
        <v>45333</v>
      </c>
      <c r="D7214" s="1" t="s">
        <v>45334</v>
      </c>
      <c r="E7214" s="1" t="b">
        <v>0</v>
      </c>
      <c r="F7214" s="1">
        <v>4</v>
      </c>
      <c r="G7214" s="1" t="b">
        <v>1</v>
      </c>
      <c r="H7214" s="1" t="b">
        <v>1</v>
      </c>
      <c r="I7214" s="1"/>
      <c r="J7214" s="1" t="s">
        <v>40</v>
      </c>
      <c r="K7214" s="1" t="s">
        <v>45335</v>
      </c>
      <c r="L7214" s="1">
        <v>2</v>
      </c>
      <c r="M7214" s="1" t="s">
        <v>45336</v>
      </c>
      <c r="N7214" s="1">
        <v>2162</v>
      </c>
      <c r="O7214" s="1">
        <v>55</v>
      </c>
      <c r="P7214" s="1" t="s">
        <v>45337</v>
      </c>
      <c r="Q7214" s="1">
        <v>55</v>
      </c>
      <c r="R7214" s="1">
        <v>21</v>
      </c>
      <c r="S7214" s="1" t="str">
        <f>VLOOKUP(R7214,[1]Sheet1!$A$1:$D$50,2,0)</f>
        <v>function + object + return + data + var</v>
      </c>
      <c r="T7214" s="1" t="str">
        <f>VLOOKUP(R7214,[1]Sheet1!$A$1:$D$50,3,0)</f>
        <v>Programming</v>
      </c>
      <c r="U7214" s="1" t="s">
        <v>68</v>
      </c>
    </row>
    <row r="7215" spans="1:21" x14ac:dyDescent="0.25">
      <c r="A7215" s="1" t="str">
        <f t="shared" si="112"/>
        <v>https://github.com/maxguzenski/react-easy-style</v>
      </c>
      <c r="B7215" s="1" t="s">
        <v>45338</v>
      </c>
      <c r="C7215" s="1" t="s">
        <v>45339</v>
      </c>
      <c r="D7215" s="1" t="s">
        <v>45340</v>
      </c>
      <c r="E7215" s="1" t="b">
        <v>0</v>
      </c>
      <c r="F7215" s="1">
        <v>2</v>
      </c>
      <c r="G7215" s="1" t="b">
        <v>1</v>
      </c>
      <c r="H7215" s="1" t="b">
        <v>0</v>
      </c>
      <c r="I7215" s="1"/>
      <c r="J7215" s="1" t="s">
        <v>40</v>
      </c>
      <c r="K7215" s="1" t="s">
        <v>45341</v>
      </c>
      <c r="L7215" s="1">
        <v>0</v>
      </c>
      <c r="M7215" s="1" t="s">
        <v>45342</v>
      </c>
      <c r="N7215" s="1">
        <v>29</v>
      </c>
      <c r="O7215" s="1">
        <v>75</v>
      </c>
      <c r="P7215" s="1" t="s">
        <v>45343</v>
      </c>
      <c r="Q7215" s="1">
        <v>75</v>
      </c>
      <c r="R7215" s="1">
        <v>36</v>
      </c>
      <c r="S7215" s="1" t="str">
        <f>VLOOKUP(R7215,[1]Sheet1!$A$1:$D$50,2,0)</f>
        <v>instal + file + packag + version + build</v>
      </c>
      <c r="T7215" s="1" t="str">
        <f>VLOOKUP(R7215,[1]Sheet1!$A$1:$D$50,3,0)</f>
        <v>Build Management</v>
      </c>
      <c r="U7215" s="1" t="s">
        <v>36</v>
      </c>
    </row>
    <row r="7216" spans="1:21" x14ac:dyDescent="0.25">
      <c r="A7216" s="1" t="str">
        <f t="shared" si="112"/>
        <v>https://github.com/willdady/react-elements</v>
      </c>
      <c r="B7216" s="1" t="s">
        <v>45344</v>
      </c>
      <c r="C7216" s="1" t="s">
        <v>45345</v>
      </c>
      <c r="D7216" s="1" t="s">
        <v>45346</v>
      </c>
      <c r="E7216" s="1" t="b">
        <v>0</v>
      </c>
      <c r="F7216" s="1">
        <v>3</v>
      </c>
      <c r="G7216" s="1" t="b">
        <v>1</v>
      </c>
      <c r="H7216" s="1" t="b">
        <v>1</v>
      </c>
      <c r="I7216" s="1" t="s">
        <v>24</v>
      </c>
      <c r="J7216" s="1" t="s">
        <v>40</v>
      </c>
      <c r="K7216" s="1" t="s">
        <v>45347</v>
      </c>
      <c r="L7216" s="1">
        <v>0</v>
      </c>
      <c r="M7216" s="1" t="s">
        <v>45348</v>
      </c>
      <c r="N7216" s="1">
        <v>957</v>
      </c>
      <c r="O7216" s="1">
        <v>29</v>
      </c>
      <c r="P7216" s="1" t="s">
        <v>45349</v>
      </c>
      <c r="Q7216" s="1">
        <v>29</v>
      </c>
      <c r="R7216" s="1">
        <v>37</v>
      </c>
      <c r="S7216" s="1" t="str">
        <f>VLOOKUP(R7216,[1]Sheet1!$A$1:$D$50,2,0)</f>
        <v>split + flask + sprite + kit + middlewar</v>
      </c>
      <c r="T7216" s="1" t="str">
        <f>VLOOKUP(R7216,[1]Sheet1!$A$1:$D$50,3,0)</f>
        <v>Others/Undetermined</v>
      </c>
      <c r="U7216" s="1" t="s">
        <v>68</v>
      </c>
    </row>
    <row r="7217" spans="1:21" x14ac:dyDescent="0.25">
      <c r="A7217" s="1" t="str">
        <f t="shared" si="112"/>
        <v>https://github.com/poetic/reacterminator</v>
      </c>
      <c r="B7217" s="1" t="s">
        <v>45350</v>
      </c>
      <c r="C7217" s="1" t="s">
        <v>45351</v>
      </c>
      <c r="D7217" s="1" t="s">
        <v>45352</v>
      </c>
      <c r="E7217" s="1" t="b">
        <v>0</v>
      </c>
      <c r="F7217" s="1">
        <v>5</v>
      </c>
      <c r="G7217" s="1" t="b">
        <v>1</v>
      </c>
      <c r="H7217" s="1" t="b">
        <v>1</v>
      </c>
      <c r="I7217" s="1"/>
      <c r="J7217" s="1" t="s">
        <v>40</v>
      </c>
      <c r="K7217" s="1" t="s">
        <v>45353</v>
      </c>
      <c r="L7217" s="1">
        <v>27</v>
      </c>
      <c r="M7217" s="1" t="s">
        <v>45354</v>
      </c>
      <c r="N7217" s="1">
        <v>946</v>
      </c>
      <c r="O7217" s="1">
        <v>26</v>
      </c>
      <c r="P7217" s="1" t="s">
        <v>45355</v>
      </c>
      <c r="Q7217" s="1">
        <v>26</v>
      </c>
      <c r="R7217" s="1">
        <v>23</v>
      </c>
      <c r="S7217" s="1" t="str">
        <f>VLOOKUP(R7217,[1]Sheet1!$A$1:$D$50,2,0)</f>
        <v>web + project + network + process + open</v>
      </c>
      <c r="T7217" s="1" t="str">
        <f>VLOOKUP(R7217,[1]Sheet1!$A$1:$D$50,3,0)</f>
        <v>Web Project</v>
      </c>
      <c r="U7217" s="1" t="s">
        <v>68</v>
      </c>
    </row>
    <row r="7218" spans="1:21" x14ac:dyDescent="0.25">
      <c r="A7218" s="1" t="str">
        <f t="shared" si="112"/>
        <v>https://github.com/bharani91/react-express-starter</v>
      </c>
      <c r="B7218" s="1" t="s">
        <v>45356</v>
      </c>
      <c r="C7218" s="1" t="s">
        <v>45357</v>
      </c>
      <c r="D7218" s="1" t="s">
        <v>45358</v>
      </c>
      <c r="E7218" s="1" t="b">
        <v>0</v>
      </c>
      <c r="F7218" s="1">
        <v>1</v>
      </c>
      <c r="G7218" s="1" t="b">
        <v>1</v>
      </c>
      <c r="H7218" s="1" t="b">
        <v>0</v>
      </c>
      <c r="I7218" s="1" t="s">
        <v>45359</v>
      </c>
      <c r="J7218" s="1" t="s">
        <v>40</v>
      </c>
      <c r="K7218" s="1" t="s">
        <v>45360</v>
      </c>
      <c r="L7218" s="1">
        <v>0</v>
      </c>
      <c r="M7218" s="1" t="s">
        <v>45361</v>
      </c>
      <c r="N7218" s="1">
        <v>9</v>
      </c>
      <c r="O7218" s="1">
        <v>25</v>
      </c>
      <c r="P7218" s="1" t="s">
        <v>45362</v>
      </c>
      <c r="Q7218" s="1">
        <v>25</v>
      </c>
      <c r="R7218" s="1">
        <v>33</v>
      </c>
      <c r="S7218" s="1" t="str">
        <f>VLOOKUP(R7218,[1]Sheet1!$A$1:$D$50,2,0)</f>
        <v>react + icon + redux + action + compon</v>
      </c>
      <c r="T7218" s="1" t="str">
        <f>VLOOKUP(R7218,[1]Sheet1!$A$1:$D$50,3,0)</f>
        <v>React Framework</v>
      </c>
      <c r="U7218" s="1" t="s">
        <v>527</v>
      </c>
    </row>
    <row r="7219" spans="1:21" x14ac:dyDescent="0.25">
      <c r="A7219" s="1" t="str">
        <f t="shared" si="112"/>
        <v>https://github.com/keppelen/react-facebook-login</v>
      </c>
      <c r="B7219" s="1" t="s">
        <v>45363</v>
      </c>
      <c r="C7219" s="1" t="s">
        <v>45364</v>
      </c>
      <c r="D7219" s="1" t="s">
        <v>45365</v>
      </c>
      <c r="E7219" s="1" t="b">
        <v>0</v>
      </c>
      <c r="F7219" s="1">
        <v>69</v>
      </c>
      <c r="G7219" s="1" t="b">
        <v>1</v>
      </c>
      <c r="H7219" s="1" t="b">
        <v>0</v>
      </c>
      <c r="I7219" s="1" t="s">
        <v>24</v>
      </c>
      <c r="J7219" s="1" t="s">
        <v>40</v>
      </c>
      <c r="K7219" s="1" t="s">
        <v>45366</v>
      </c>
      <c r="L7219" s="1">
        <v>11</v>
      </c>
      <c r="M7219" s="1" t="s">
        <v>45367</v>
      </c>
      <c r="N7219" s="1">
        <v>329</v>
      </c>
      <c r="O7219" s="1">
        <v>130</v>
      </c>
      <c r="P7219" s="1" t="s">
        <v>45368</v>
      </c>
      <c r="Q7219" s="1">
        <v>130</v>
      </c>
      <c r="R7219" s="1">
        <v>33</v>
      </c>
      <c r="S7219" s="1" t="str">
        <f>VLOOKUP(R7219,[1]Sheet1!$A$1:$D$50,2,0)</f>
        <v>react + icon + redux + action + compon</v>
      </c>
      <c r="T7219" s="1" t="str">
        <f>VLOOKUP(R7219,[1]Sheet1!$A$1:$D$50,3,0)</f>
        <v>React Framework</v>
      </c>
      <c r="U7219" s="1" t="s">
        <v>527</v>
      </c>
    </row>
    <row r="7220" spans="1:21" x14ac:dyDescent="0.25">
      <c r="A7220" s="1" t="str">
        <f t="shared" si="112"/>
        <v>https://github.com/SoAanyip/React-FileUpload</v>
      </c>
      <c r="B7220" s="1" t="s">
        <v>45369</v>
      </c>
      <c r="C7220" s="1" t="s">
        <v>45370</v>
      </c>
      <c r="D7220" s="1" t="s">
        <v>45371</v>
      </c>
      <c r="E7220" s="1" t="b">
        <v>0</v>
      </c>
      <c r="F7220" s="1">
        <v>25</v>
      </c>
      <c r="G7220" s="1" t="b">
        <v>1</v>
      </c>
      <c r="H7220" s="1" t="b">
        <v>0</v>
      </c>
      <c r="I7220" s="1"/>
      <c r="J7220" s="1" t="s">
        <v>40</v>
      </c>
      <c r="K7220" s="1" t="s">
        <v>45372</v>
      </c>
      <c r="L7220" s="1">
        <v>2</v>
      </c>
      <c r="M7220" s="1" t="s">
        <v>45373</v>
      </c>
      <c r="N7220" s="1">
        <v>148</v>
      </c>
      <c r="O7220" s="1">
        <v>93</v>
      </c>
      <c r="P7220" s="1" t="s">
        <v>45374</v>
      </c>
      <c r="Q7220" s="1">
        <v>93</v>
      </c>
      <c r="R7220" s="1">
        <v>17</v>
      </c>
      <c r="S7220" s="1" t="str">
        <f>VLOOKUP(R7220,[1]Sheet1!$A$1:$D$50,2,0)</f>
        <v>amazon + upload + solut + s3 + aw</v>
      </c>
      <c r="T7220" s="1" t="str">
        <f>VLOOKUP(R7220,[1]Sheet1!$A$1:$D$50,3,0)</f>
        <v>Amazon+Cloud</v>
      </c>
      <c r="U7220" s="1" t="s">
        <v>437</v>
      </c>
    </row>
    <row r="7221" spans="1:21" x14ac:dyDescent="0.25">
      <c r="A7221" s="1" t="str">
        <f t="shared" si="112"/>
        <v>https://github.com/tcoopman/react-flexbox</v>
      </c>
      <c r="B7221" s="1" t="s">
        <v>45375</v>
      </c>
      <c r="C7221" s="1" t="s">
        <v>45376</v>
      </c>
      <c r="D7221" s="1" t="s">
        <v>45377</v>
      </c>
      <c r="E7221" s="1" t="b">
        <v>0</v>
      </c>
      <c r="F7221" s="1">
        <v>9</v>
      </c>
      <c r="G7221" s="1" t="b">
        <v>1</v>
      </c>
      <c r="H7221" s="1" t="b">
        <v>0</v>
      </c>
      <c r="I7221" s="1" t="s">
        <v>24</v>
      </c>
      <c r="J7221" s="1" t="s">
        <v>40</v>
      </c>
      <c r="K7221" s="1" t="s">
        <v>45378</v>
      </c>
      <c r="L7221" s="1">
        <v>0</v>
      </c>
      <c r="M7221" s="1" t="s">
        <v>45379</v>
      </c>
      <c r="N7221" s="1">
        <v>34</v>
      </c>
      <c r="O7221" s="1">
        <v>125</v>
      </c>
      <c r="P7221" s="1" t="s">
        <v>45380</v>
      </c>
      <c r="Q7221" s="1">
        <v>125</v>
      </c>
      <c r="R7221" s="1">
        <v>14</v>
      </c>
      <c r="S7221" s="1" t="str">
        <f>VLOOKUP(R7221,[1]Sheet1!$A$1:$D$50,2,0)</f>
        <v>particl + implement + social + java + customis</v>
      </c>
      <c r="T7221" s="1" t="str">
        <f>VLOOKUP(R7221,[1]Sheet1!$A$1:$D$50,3,0)</f>
        <v>Others/Undetermined</v>
      </c>
      <c r="U7221" s="1" t="s">
        <v>68</v>
      </c>
    </row>
    <row r="7222" spans="1:21" x14ac:dyDescent="0.25">
      <c r="A7222" s="1" t="str">
        <f t="shared" si="112"/>
        <v>https://github.com/schempy/react-flux-api-calls</v>
      </c>
      <c r="B7222" s="1" t="s">
        <v>45381</v>
      </c>
      <c r="C7222" s="1" t="s">
        <v>45382</v>
      </c>
      <c r="D7222" s="1" t="s">
        <v>45383</v>
      </c>
      <c r="E7222" s="1" t="b">
        <v>0</v>
      </c>
      <c r="F7222" s="1">
        <v>8</v>
      </c>
      <c r="G7222" s="1" t="b">
        <v>1</v>
      </c>
      <c r="H7222" s="1" t="b">
        <v>0</v>
      </c>
      <c r="I7222" s="1"/>
      <c r="J7222" s="1" t="s">
        <v>40</v>
      </c>
      <c r="K7222" s="1" t="s">
        <v>45384</v>
      </c>
      <c r="L7222" s="1">
        <v>2</v>
      </c>
      <c r="M7222" s="1" t="s">
        <v>45385</v>
      </c>
      <c r="N7222" s="1">
        <v>134</v>
      </c>
      <c r="O7222" s="1">
        <v>39</v>
      </c>
      <c r="P7222" s="1" t="s">
        <v>45386</v>
      </c>
      <c r="Q7222" s="1">
        <v>39</v>
      </c>
      <c r="R7222" s="1">
        <v>16</v>
      </c>
      <c r="S7222" s="1" t="str">
        <f>VLOOKUP(R7222,[1]Sheet1!$A$1:$D$50,2,0)</f>
        <v>event + compon + analyt + element + demo</v>
      </c>
      <c r="T7222" s="1" t="str">
        <f>VLOOKUP(R7222,[1]Sheet1!$A$1:$D$50,3,0)</f>
        <v>Others/Undetermined</v>
      </c>
      <c r="U7222" s="1" t="s">
        <v>68</v>
      </c>
    </row>
    <row r="7223" spans="1:21" x14ac:dyDescent="0.25">
      <c r="A7223" s="1" t="str">
        <f t="shared" si="112"/>
        <v>https://github.com/jxnblk/react-geomicons</v>
      </c>
      <c r="B7223" s="1" t="s">
        <v>45387</v>
      </c>
      <c r="C7223" s="1" t="s">
        <v>45388</v>
      </c>
      <c r="D7223" s="1" t="s">
        <v>45389</v>
      </c>
      <c r="E7223" s="1" t="b">
        <v>0</v>
      </c>
      <c r="F7223" s="1">
        <v>5</v>
      </c>
      <c r="G7223" s="1" t="b">
        <v>1</v>
      </c>
      <c r="H7223" s="1" t="b">
        <v>1</v>
      </c>
      <c r="I7223" s="1" t="s">
        <v>45390</v>
      </c>
      <c r="J7223" s="1" t="s">
        <v>40</v>
      </c>
      <c r="K7223" s="1" t="s">
        <v>45391</v>
      </c>
      <c r="L7223" s="1">
        <v>0</v>
      </c>
      <c r="M7223" s="1" t="s">
        <v>45392</v>
      </c>
      <c r="N7223" s="1">
        <v>410</v>
      </c>
      <c r="O7223" s="1">
        <v>65</v>
      </c>
      <c r="P7223" s="1" t="s">
        <v>45393</v>
      </c>
      <c r="Q7223" s="1">
        <v>65</v>
      </c>
      <c r="R7223" s="1">
        <v>0</v>
      </c>
      <c r="S7223" s="1" t="str">
        <f>VLOOKUP(R7223,[1]Sheet1!$A$1:$D$50,2,0)</f>
        <v>data + dataset + analysi + book + code</v>
      </c>
      <c r="T7223" s="1" t="str">
        <f>VLOOKUP(R7223,[1]Sheet1!$A$1:$D$50,3,0)</f>
        <v>DATA Analysis</v>
      </c>
      <c r="U7223" s="1" t="s">
        <v>76</v>
      </c>
    </row>
    <row r="7224" spans="1:21" x14ac:dyDescent="0.25">
      <c r="A7224" s="1" t="str">
        <f t="shared" si="112"/>
        <v>https://github.com/anthonyjgrove/react-google-login</v>
      </c>
      <c r="B7224" s="1" t="s">
        <v>45394</v>
      </c>
      <c r="C7224" s="1" t="s">
        <v>45395</v>
      </c>
      <c r="D7224" s="1" t="s">
        <v>45396</v>
      </c>
      <c r="E7224" s="1" t="b">
        <v>0</v>
      </c>
      <c r="F7224" s="1">
        <v>14</v>
      </c>
      <c r="G7224" s="1" t="b">
        <v>1</v>
      </c>
      <c r="H7224" s="1" t="b">
        <v>0</v>
      </c>
      <c r="I7224" s="1"/>
      <c r="J7224" s="1" t="s">
        <v>40</v>
      </c>
      <c r="K7224" s="1" t="s">
        <v>45397</v>
      </c>
      <c r="L7224" s="1">
        <v>1</v>
      </c>
      <c r="M7224" s="1" t="s">
        <v>45398</v>
      </c>
      <c r="N7224" s="1">
        <v>51</v>
      </c>
      <c r="O7224" s="1">
        <v>41</v>
      </c>
      <c r="P7224" s="1" t="s">
        <v>45399</v>
      </c>
      <c r="Q7224" s="1">
        <v>41</v>
      </c>
      <c r="R7224" s="1">
        <v>33</v>
      </c>
      <c r="S7224" s="1" t="str">
        <f>VLOOKUP(R7224,[1]Sheet1!$A$1:$D$50,2,0)</f>
        <v>react + icon + redux + action + compon</v>
      </c>
      <c r="T7224" s="1" t="str">
        <f>VLOOKUP(R7224,[1]Sheet1!$A$1:$D$50,3,0)</f>
        <v>React Framework</v>
      </c>
      <c r="U7224" s="1" t="s">
        <v>527</v>
      </c>
    </row>
    <row r="7225" spans="1:21" x14ac:dyDescent="0.25">
      <c r="A7225" s="1" t="str">
        <f t="shared" si="112"/>
        <v>https://github.com/mderrick/react-html5video</v>
      </c>
      <c r="B7225" s="1" t="s">
        <v>45400</v>
      </c>
      <c r="C7225" s="1" t="s">
        <v>45401</v>
      </c>
      <c r="D7225" s="1" t="s">
        <v>45402</v>
      </c>
      <c r="E7225" s="1" t="b">
        <v>0</v>
      </c>
      <c r="F7225" s="1">
        <v>30</v>
      </c>
      <c r="G7225" s="1" t="b">
        <v>1</v>
      </c>
      <c r="H7225" s="1" t="b">
        <v>1</v>
      </c>
      <c r="I7225" s="1" t="s">
        <v>45403</v>
      </c>
      <c r="J7225" s="1" t="s">
        <v>40</v>
      </c>
      <c r="K7225" s="1" t="s">
        <v>45404</v>
      </c>
      <c r="L7225" s="1">
        <v>8</v>
      </c>
      <c r="M7225" s="1" t="s">
        <v>45405</v>
      </c>
      <c r="N7225" s="1">
        <v>2301</v>
      </c>
      <c r="O7225" s="1">
        <v>126</v>
      </c>
      <c r="P7225" s="1" t="s">
        <v>45406</v>
      </c>
      <c r="Q7225" s="1">
        <v>126</v>
      </c>
      <c r="R7225" s="1">
        <v>23</v>
      </c>
      <c r="S7225" s="1" t="str">
        <f>VLOOKUP(R7225,[1]Sheet1!$A$1:$D$50,2,0)</f>
        <v>web + project + network + process + open</v>
      </c>
      <c r="T7225" s="1" t="str">
        <f>VLOOKUP(R7225,[1]Sheet1!$A$1:$D$50,3,0)</f>
        <v>Web Project</v>
      </c>
      <c r="U7225" s="1" t="s">
        <v>68</v>
      </c>
    </row>
    <row r="7226" spans="1:21" x14ac:dyDescent="0.25">
      <c r="A7226" s="1" t="str">
        <f t="shared" si="112"/>
        <v>https://github.com/fritz-c/react-image-lightbox</v>
      </c>
      <c r="B7226" s="1" t="s">
        <v>45407</v>
      </c>
      <c r="C7226" s="1" t="s">
        <v>45408</v>
      </c>
      <c r="D7226" s="1" t="s">
        <v>45409</v>
      </c>
      <c r="E7226" s="1" t="b">
        <v>0</v>
      </c>
      <c r="F7226" s="1">
        <v>15</v>
      </c>
      <c r="G7226" s="1" t="b">
        <v>1</v>
      </c>
      <c r="H7226" s="1" t="b">
        <v>1</v>
      </c>
      <c r="I7226" s="1" t="s">
        <v>45410</v>
      </c>
      <c r="J7226" s="1" t="s">
        <v>40</v>
      </c>
      <c r="K7226" s="1" t="s">
        <v>45411</v>
      </c>
      <c r="L7226" s="1">
        <v>8</v>
      </c>
      <c r="M7226" s="1" t="s">
        <v>45412</v>
      </c>
      <c r="N7226" s="1">
        <v>2112</v>
      </c>
      <c r="O7226" s="1">
        <v>33</v>
      </c>
      <c r="P7226" s="1" t="s">
        <v>45413</v>
      </c>
      <c r="Q7226" s="1">
        <v>33</v>
      </c>
      <c r="R7226" s="1">
        <v>3</v>
      </c>
      <c r="S7226" s="1" t="str">
        <f>VLOOKUP(R7226,[1]Sheet1!$A$1:$D$50,2,0)</f>
        <v>imag + font + size + will + option</v>
      </c>
      <c r="T7226" s="1" t="str">
        <f>VLOOKUP(R7226,[1]Sheet1!$A$1:$D$50,3,0)</f>
        <v>UI Elements</v>
      </c>
      <c r="U7226" s="1" t="s">
        <v>123</v>
      </c>
    </row>
    <row r="7227" spans="1:21" x14ac:dyDescent="0.25">
      <c r="A7227" s="1" t="str">
        <f t="shared" si="112"/>
        <v>https://github.com/vasanthk/react-inline-edit</v>
      </c>
      <c r="B7227" s="1" t="s">
        <v>45414</v>
      </c>
      <c r="C7227" s="1" t="s">
        <v>45415</v>
      </c>
      <c r="D7227" s="1" t="s">
        <v>45416</v>
      </c>
      <c r="E7227" s="1" t="b">
        <v>0</v>
      </c>
      <c r="F7227" s="1">
        <v>9</v>
      </c>
      <c r="G7227" s="1" t="b">
        <v>1</v>
      </c>
      <c r="H7227" s="1" t="b">
        <v>0</v>
      </c>
      <c r="I7227" s="1" t="s">
        <v>45417</v>
      </c>
      <c r="J7227" s="1" t="s">
        <v>40</v>
      </c>
      <c r="K7227" s="1" t="s">
        <v>45418</v>
      </c>
      <c r="L7227" s="1">
        <v>0</v>
      </c>
      <c r="M7227" s="1" t="s">
        <v>45419</v>
      </c>
      <c r="N7227" s="1">
        <v>644</v>
      </c>
      <c r="O7227" s="1">
        <v>30</v>
      </c>
      <c r="P7227" s="1" t="s">
        <v>45420</v>
      </c>
      <c r="Q7227" s="1">
        <v>30</v>
      </c>
      <c r="R7227" s="1">
        <v>44</v>
      </c>
      <c r="S7227" s="1" t="str">
        <f>VLOOKUP(R7227,[1]Sheet1!$A$1:$D$50,2,0)</f>
        <v>gem + log + rubi + rail + support</v>
      </c>
      <c r="T7227" s="1" t="str">
        <f>VLOOKUP(R7227,[1]Sheet1!$A$1:$D$50,3,0)</f>
        <v>Ruby</v>
      </c>
      <c r="U7227" s="1" t="s">
        <v>264</v>
      </c>
    </row>
    <row r="7228" spans="1:21" x14ac:dyDescent="0.25">
      <c r="A7228" s="1" t="str">
        <f t="shared" si="112"/>
        <v>https://github.com/wangzuo/react-input-color</v>
      </c>
      <c r="B7228" s="1" t="s">
        <v>45421</v>
      </c>
      <c r="C7228" s="1" t="s">
        <v>45422</v>
      </c>
      <c r="D7228" s="1" t="s">
        <v>45423</v>
      </c>
      <c r="E7228" s="1" t="b">
        <v>0</v>
      </c>
      <c r="F7228" s="1">
        <v>11</v>
      </c>
      <c r="G7228" s="1" t="b">
        <v>1</v>
      </c>
      <c r="H7228" s="1" t="b">
        <v>1</v>
      </c>
      <c r="I7228" s="1" t="s">
        <v>45424</v>
      </c>
      <c r="J7228" s="1" t="s">
        <v>40</v>
      </c>
      <c r="K7228" s="1" t="s">
        <v>45425</v>
      </c>
      <c r="L7228" s="1">
        <v>7</v>
      </c>
      <c r="M7228" s="1" t="s">
        <v>45426</v>
      </c>
      <c r="N7228" s="1">
        <v>659</v>
      </c>
      <c r="O7228" s="1">
        <v>116</v>
      </c>
      <c r="P7228" s="1" t="s">
        <v>45427</v>
      </c>
      <c r="Q7228" s="1">
        <v>116</v>
      </c>
      <c r="R7228" s="1">
        <v>27</v>
      </c>
      <c r="S7228" s="1" t="str">
        <f>VLOOKUP(R7228,[1]Sheet1!$A$1:$D$50,2,0)</f>
        <v>color + swift + java + gener + convert</v>
      </c>
      <c r="T7228" s="1" t="str">
        <f>VLOOKUP(R7228,[1]Sheet1!$A$1:$D$50,3,0)</f>
        <v>Others/Undetermined</v>
      </c>
      <c r="U7228" s="1" t="s">
        <v>68</v>
      </c>
    </row>
    <row r="7229" spans="1:21" x14ac:dyDescent="0.25">
      <c r="A7229" s="1" t="str">
        <f t="shared" si="112"/>
        <v>https://github.com/webcomponents/react-integration</v>
      </c>
      <c r="B7229" s="1" t="s">
        <v>45428</v>
      </c>
      <c r="C7229" s="1" t="s">
        <v>45429</v>
      </c>
      <c r="D7229" s="1" t="s">
        <v>45430</v>
      </c>
      <c r="E7229" s="1" t="b">
        <v>0</v>
      </c>
      <c r="F7229" s="1">
        <v>5</v>
      </c>
      <c r="G7229" s="1" t="b">
        <v>1</v>
      </c>
      <c r="H7229" s="1" t="b">
        <v>0</v>
      </c>
      <c r="I7229" s="1"/>
      <c r="J7229" s="1" t="s">
        <v>40</v>
      </c>
      <c r="K7229" s="1" t="s">
        <v>45431</v>
      </c>
      <c r="L7229" s="1">
        <v>6</v>
      </c>
      <c r="M7229" s="1" t="s">
        <v>45432</v>
      </c>
      <c r="N7229" s="1">
        <v>116</v>
      </c>
      <c r="O7229" s="1">
        <v>46</v>
      </c>
      <c r="P7229" s="1" t="s">
        <v>45433</v>
      </c>
      <c r="Q7229" s="1">
        <v>46</v>
      </c>
      <c r="R7229" s="1">
        <v>21</v>
      </c>
      <c r="S7229" s="1" t="str">
        <f>VLOOKUP(R7229,[1]Sheet1!$A$1:$D$50,2,0)</f>
        <v>function + object + return + data + var</v>
      </c>
      <c r="T7229" s="1" t="str">
        <f>VLOOKUP(R7229,[1]Sheet1!$A$1:$D$50,3,0)</f>
        <v>Programming</v>
      </c>
      <c r="U7229" s="1" t="s">
        <v>68</v>
      </c>
    </row>
    <row r="7230" spans="1:21" x14ac:dyDescent="0.25">
      <c r="A7230" s="1" t="str">
        <f t="shared" si="112"/>
        <v>https://github.com/ratson/react-intl-redux</v>
      </c>
      <c r="B7230" s="1" t="s">
        <v>45434</v>
      </c>
      <c r="C7230" s="1" t="s">
        <v>45435</v>
      </c>
      <c r="D7230" s="1" t="s">
        <v>45436</v>
      </c>
      <c r="E7230" s="1" t="b">
        <v>0</v>
      </c>
      <c r="F7230" s="1">
        <v>6</v>
      </c>
      <c r="G7230" s="1" t="b">
        <v>1</v>
      </c>
      <c r="H7230" s="1" t="b">
        <v>0</v>
      </c>
      <c r="I7230" s="1"/>
      <c r="J7230" s="1" t="s">
        <v>40</v>
      </c>
      <c r="K7230" s="1" t="s">
        <v>45437</v>
      </c>
      <c r="L7230" s="1">
        <v>2</v>
      </c>
      <c r="M7230" s="1" t="s">
        <v>45438</v>
      </c>
      <c r="N7230" s="1">
        <v>21</v>
      </c>
      <c r="O7230" s="1">
        <v>73</v>
      </c>
      <c r="P7230" s="1" t="s">
        <v>45439</v>
      </c>
      <c r="Q7230" s="1">
        <v>73</v>
      </c>
      <c r="R7230" s="1">
        <v>33</v>
      </c>
      <c r="S7230" s="1" t="str">
        <f>VLOOKUP(R7230,[1]Sheet1!$A$1:$D$50,2,0)</f>
        <v>react + icon + redux + action + compon</v>
      </c>
      <c r="T7230" s="1" t="str">
        <f>VLOOKUP(R7230,[1]Sheet1!$A$1:$D$50,3,0)</f>
        <v>React Framework</v>
      </c>
      <c r="U7230" s="1" t="s">
        <v>527</v>
      </c>
    </row>
    <row r="7231" spans="1:21" x14ac:dyDescent="0.25">
      <c r="A7231" s="1" t="str">
        <f t="shared" si="112"/>
        <v>https://github.com/MattCBowman/ReactiveCoreBluetooth</v>
      </c>
      <c r="B7231" s="1" t="s">
        <v>45440</v>
      </c>
      <c r="C7231" s="1" t="s">
        <v>45441</v>
      </c>
      <c r="D7231" s="1" t="s">
        <v>45442</v>
      </c>
      <c r="E7231" s="1" t="b">
        <v>0</v>
      </c>
      <c r="F7231" s="1">
        <v>18</v>
      </c>
      <c r="G7231" s="1" t="b">
        <v>1</v>
      </c>
      <c r="H7231" s="1" t="b">
        <v>0</v>
      </c>
      <c r="I7231" s="1" t="s">
        <v>24</v>
      </c>
      <c r="J7231" s="1" t="s">
        <v>208</v>
      </c>
      <c r="K7231" s="1" t="s">
        <v>45443</v>
      </c>
      <c r="L7231" s="1">
        <v>2</v>
      </c>
      <c r="M7231" s="1" t="s">
        <v>45444</v>
      </c>
      <c r="N7231" s="1">
        <v>420</v>
      </c>
      <c r="O7231" s="1">
        <v>90</v>
      </c>
      <c r="P7231" s="1" t="s">
        <v>45445</v>
      </c>
      <c r="Q7231" s="1">
        <v>90</v>
      </c>
      <c r="R7231" s="1">
        <v>38</v>
      </c>
      <c r="S7231" s="1" t="str">
        <f>VLOOKUP(R7231,[1]Sheet1!$A$1:$D$50,2,0)</f>
        <v>file + project + librari + will + code</v>
      </c>
      <c r="T7231" s="1" t="str">
        <f>VLOOKUP(R7231,[1]Sheet1!$A$1:$D$50,3,0)</f>
        <v>Project Structure</v>
      </c>
      <c r="U7231" s="1" t="s">
        <v>68</v>
      </c>
    </row>
    <row r="7232" spans="1:21" x14ac:dyDescent="0.25">
      <c r="A7232" s="1" t="str">
        <f t="shared" si="112"/>
        <v>https://github.com/almoehi/reactive-docker</v>
      </c>
      <c r="B7232" s="1" t="s">
        <v>45446</v>
      </c>
      <c r="C7232" s="1" t="s">
        <v>45447</v>
      </c>
      <c r="D7232" s="1" t="s">
        <v>45448</v>
      </c>
      <c r="E7232" s="1" t="b">
        <v>0</v>
      </c>
      <c r="F7232" s="1">
        <v>16</v>
      </c>
      <c r="G7232" s="1" t="b">
        <v>1</v>
      </c>
      <c r="H7232" s="1" t="b">
        <v>0</v>
      </c>
      <c r="I7232" s="1"/>
      <c r="J7232" s="1" t="s">
        <v>426</v>
      </c>
      <c r="K7232" s="1" t="s">
        <v>45449</v>
      </c>
      <c r="L7232" s="1">
        <v>11</v>
      </c>
      <c r="M7232" s="1" t="s">
        <v>45450</v>
      </c>
      <c r="N7232" s="1">
        <v>464</v>
      </c>
      <c r="O7232" s="1">
        <v>62</v>
      </c>
      <c r="P7232" s="1" t="s">
        <v>45451</v>
      </c>
      <c r="Q7232" s="1">
        <v>62</v>
      </c>
      <c r="R7232" s="1">
        <v>34</v>
      </c>
      <c r="S7232" s="1" t="str">
        <f>VLOOKUP(R7232,[1]Sheet1!$A$1:$D$50,2,0)</f>
        <v>api + librari + document + client + applic</v>
      </c>
      <c r="T7232" s="1" t="str">
        <f>VLOOKUP(R7232,[1]Sheet1!$A$1:$D$50,3,0)</f>
        <v>Web API</v>
      </c>
      <c r="U7232" s="1" t="s">
        <v>68</v>
      </c>
    </row>
    <row r="7233" spans="1:21" x14ac:dyDescent="0.25">
      <c r="A7233" s="1" t="str">
        <f t="shared" si="112"/>
        <v>https://github.com/TheEightBot/Reactive-Examples</v>
      </c>
      <c r="B7233" s="1" t="s">
        <v>45452</v>
      </c>
      <c r="C7233" s="1" t="s">
        <v>45453</v>
      </c>
      <c r="D7233" s="1" t="s">
        <v>45454</v>
      </c>
      <c r="E7233" s="1" t="b">
        <v>0</v>
      </c>
      <c r="F7233" s="1">
        <v>12</v>
      </c>
      <c r="G7233" s="1" t="b">
        <v>1</v>
      </c>
      <c r="H7233" s="1" t="b">
        <v>0</v>
      </c>
      <c r="I7233" s="1" t="s">
        <v>24</v>
      </c>
      <c r="J7233" s="1" t="s">
        <v>666</v>
      </c>
      <c r="K7233" s="1" t="s">
        <v>45455</v>
      </c>
      <c r="L7233" s="1">
        <v>0</v>
      </c>
      <c r="M7233" s="1" t="s">
        <v>45456</v>
      </c>
      <c r="N7233" s="1">
        <v>852</v>
      </c>
      <c r="O7233" s="1">
        <v>34</v>
      </c>
      <c r="P7233" s="1" t="s">
        <v>45457</v>
      </c>
      <c r="Q7233" s="1">
        <v>34</v>
      </c>
      <c r="R7233" s="1">
        <v>8</v>
      </c>
      <c r="S7233" s="1" t="str">
        <f>VLOOKUP(R7233,[1]Sheet1!$A$1:$D$50,2,0)</f>
        <v>music + applic + project + play + button</v>
      </c>
      <c r="T7233" s="1" t="str">
        <f>VLOOKUP(R7233,[1]Sheet1!$A$1:$D$50,3,0)</f>
        <v>Music Software</v>
      </c>
      <c r="U7233" s="1" t="s">
        <v>212</v>
      </c>
    </row>
    <row r="7234" spans="1:21" x14ac:dyDescent="0.25">
      <c r="A7234" s="1" t="str">
        <f t="shared" si="112"/>
        <v>https://github.com/TimurBK/ReactiveLocalizationManager</v>
      </c>
      <c r="B7234" s="1" t="s">
        <v>45458</v>
      </c>
      <c r="C7234" s="1" t="s">
        <v>45459</v>
      </c>
      <c r="D7234" s="1" t="s">
        <v>45460</v>
      </c>
      <c r="E7234" s="1" t="b">
        <v>0</v>
      </c>
      <c r="F7234" s="1">
        <v>6</v>
      </c>
      <c r="G7234" s="1" t="b">
        <v>1</v>
      </c>
      <c r="H7234" s="1" t="b">
        <v>0</v>
      </c>
      <c r="I7234" s="1" t="s">
        <v>24</v>
      </c>
      <c r="J7234" s="1" t="s">
        <v>208</v>
      </c>
      <c r="K7234" s="1" t="s">
        <v>45461</v>
      </c>
      <c r="L7234" s="1">
        <v>1</v>
      </c>
      <c r="M7234" s="1" t="s">
        <v>45462</v>
      </c>
      <c r="N7234" s="1">
        <v>405</v>
      </c>
      <c r="O7234" s="1">
        <v>43</v>
      </c>
      <c r="P7234" s="1" t="s">
        <v>45463</v>
      </c>
      <c r="Q7234" s="1">
        <v>43</v>
      </c>
      <c r="R7234" s="1">
        <v>38</v>
      </c>
      <c r="S7234" s="1" t="str">
        <f>VLOOKUP(R7234,[1]Sheet1!$A$1:$D$50,2,0)</f>
        <v>file + project + librari + will + code</v>
      </c>
      <c r="T7234" s="1" t="str">
        <f>VLOOKUP(R7234,[1]Sheet1!$A$1:$D$50,3,0)</f>
        <v>Project Structure</v>
      </c>
      <c r="U7234" s="1" t="s">
        <v>68</v>
      </c>
    </row>
    <row r="7235" spans="1:21" x14ac:dyDescent="0.25">
      <c r="A7235" s="1" t="str">
        <f t="shared" ref="A7235:A7298" si="113">"https://github.com/"&amp;SUBSTITUTE(B7235,CONCATENATE("_",K7235),"")&amp;"/"&amp;K7235</f>
        <v>https://github.com/catprintlabs/reactive-record</v>
      </c>
      <c r="B7235" s="1" t="s">
        <v>45464</v>
      </c>
      <c r="C7235" s="1" t="s">
        <v>45465</v>
      </c>
      <c r="D7235" s="1" t="s">
        <v>45466</v>
      </c>
      <c r="E7235" s="1" t="b">
        <v>0</v>
      </c>
      <c r="F7235" s="1">
        <v>3</v>
      </c>
      <c r="G7235" s="1" t="b">
        <v>1</v>
      </c>
      <c r="H7235" s="1" t="b">
        <v>0</v>
      </c>
      <c r="I7235" s="1" t="s">
        <v>24</v>
      </c>
      <c r="J7235" s="1" t="s">
        <v>40</v>
      </c>
      <c r="K7235" s="1" t="s">
        <v>45467</v>
      </c>
      <c r="L7235" s="1">
        <v>11</v>
      </c>
      <c r="M7235" s="1" t="s">
        <v>45468</v>
      </c>
      <c r="N7235" s="1">
        <v>4047</v>
      </c>
      <c r="O7235" s="1">
        <v>40</v>
      </c>
      <c r="P7235" s="1" t="s">
        <v>45469</v>
      </c>
      <c r="Q7235" s="1">
        <v>40</v>
      </c>
      <c r="R7235" s="1">
        <v>2</v>
      </c>
      <c r="S7235" s="1" t="str">
        <f>VLOOKUP(R7235,[1]Sheet1!$A$1:$D$50,2,0)</f>
        <v>http + server + request + proxi + asynchron</v>
      </c>
      <c r="T7235" s="1" t="str">
        <f>VLOOKUP(R7235,[1]Sheet1!$A$1:$D$50,3,0)</f>
        <v>INTERNET+ WEB+NETWORK</v>
      </c>
      <c r="U7235" s="1" t="s">
        <v>988</v>
      </c>
    </row>
    <row r="7236" spans="1:21" x14ac:dyDescent="0.25">
      <c r="A7236" s="1" t="str">
        <f t="shared" si="113"/>
        <v>https://github.com/JJJayway/ReactiveSwift</v>
      </c>
      <c r="B7236" s="1" t="s">
        <v>45470</v>
      </c>
      <c r="C7236" s="1" t="s">
        <v>45471</v>
      </c>
      <c r="D7236" s="1" t="s">
        <v>45472</v>
      </c>
      <c r="E7236" s="1" t="b">
        <v>0</v>
      </c>
      <c r="F7236" s="1">
        <v>2</v>
      </c>
      <c r="G7236" s="1" t="b">
        <v>1</v>
      </c>
      <c r="H7236" s="1" t="b">
        <v>0</v>
      </c>
      <c r="I7236" s="1"/>
      <c r="J7236" s="1" t="s">
        <v>268</v>
      </c>
      <c r="K7236" s="1" t="s">
        <v>45473</v>
      </c>
      <c r="L7236" s="1">
        <v>2</v>
      </c>
      <c r="M7236" s="1" t="s">
        <v>45474</v>
      </c>
      <c r="N7236" s="1">
        <v>235</v>
      </c>
      <c r="O7236" s="1">
        <v>60</v>
      </c>
      <c r="P7236" s="1" t="s">
        <v>45475</v>
      </c>
      <c r="Q7236" s="1">
        <v>60</v>
      </c>
      <c r="R7236" s="1">
        <v>8</v>
      </c>
      <c r="S7236" s="1" t="str">
        <f>VLOOKUP(R7236,[1]Sheet1!$A$1:$D$50,2,0)</f>
        <v>music + applic + project + play + button</v>
      </c>
      <c r="T7236" s="1" t="str">
        <f>VLOOKUP(R7236,[1]Sheet1!$A$1:$D$50,3,0)</f>
        <v>Music Software</v>
      </c>
      <c r="U7236" s="1" t="s">
        <v>212</v>
      </c>
    </row>
    <row r="7237" spans="1:21" x14ac:dyDescent="0.25">
      <c r="A7237" s="1" t="str">
        <f t="shared" si="113"/>
        <v>https://github.com/ColinEberhardt/ReactiveTwitterSearch</v>
      </c>
      <c r="B7237" s="1" t="s">
        <v>45476</v>
      </c>
      <c r="C7237" s="1" t="s">
        <v>45477</v>
      </c>
      <c r="D7237" s="1" t="s">
        <v>45478</v>
      </c>
      <c r="E7237" s="1" t="b">
        <v>0</v>
      </c>
      <c r="F7237" s="1">
        <v>26</v>
      </c>
      <c r="G7237" s="1" t="b">
        <v>1</v>
      </c>
      <c r="H7237" s="1" t="b">
        <v>0</v>
      </c>
      <c r="I7237" s="1"/>
      <c r="J7237" s="1" t="s">
        <v>268</v>
      </c>
      <c r="K7237" s="1" t="s">
        <v>45479</v>
      </c>
      <c r="L7237" s="1">
        <v>5</v>
      </c>
      <c r="M7237" s="1" t="s">
        <v>45480</v>
      </c>
      <c r="N7237" s="1">
        <v>56</v>
      </c>
      <c r="O7237" s="1">
        <v>209</v>
      </c>
      <c r="P7237" s="1" t="s">
        <v>45481</v>
      </c>
      <c r="Q7237" s="1">
        <v>209</v>
      </c>
      <c r="R7237" s="1">
        <v>38</v>
      </c>
      <c r="S7237" s="1" t="str">
        <f>VLOOKUP(R7237,[1]Sheet1!$A$1:$D$50,2,0)</f>
        <v>file + project + librari + will + code</v>
      </c>
      <c r="T7237" s="1" t="str">
        <f>VLOOKUP(R7237,[1]Sheet1!$A$1:$D$50,3,0)</f>
        <v>Project Structure</v>
      </c>
      <c r="U7237" s="1" t="s">
        <v>68</v>
      </c>
    </row>
    <row r="7238" spans="1:21" x14ac:dyDescent="0.25">
      <c r="A7238" s="1" t="str">
        <f t="shared" si="113"/>
        <v>https://github.com/zhxnlai/ReactiveUI</v>
      </c>
      <c r="B7238" s="1" t="s">
        <v>45482</v>
      </c>
      <c r="C7238" s="1" t="s">
        <v>45483</v>
      </c>
      <c r="D7238" s="1" t="s">
        <v>45484</v>
      </c>
      <c r="E7238" s="1" t="b">
        <v>0</v>
      </c>
      <c r="F7238" s="1">
        <v>15</v>
      </c>
      <c r="G7238" s="1" t="b">
        <v>1</v>
      </c>
      <c r="H7238" s="1" t="b">
        <v>0</v>
      </c>
      <c r="I7238" s="1"/>
      <c r="J7238" s="1" t="s">
        <v>268</v>
      </c>
      <c r="K7238" s="1" t="s">
        <v>45485</v>
      </c>
      <c r="L7238" s="1">
        <v>2</v>
      </c>
      <c r="M7238" s="1" t="s">
        <v>45486</v>
      </c>
      <c r="N7238" s="1">
        <v>142</v>
      </c>
      <c r="O7238" s="1">
        <v>53</v>
      </c>
      <c r="P7238" s="1" t="s">
        <v>45487</v>
      </c>
      <c r="Q7238" s="1">
        <v>53</v>
      </c>
      <c r="R7238" s="1">
        <v>8</v>
      </c>
      <c r="S7238" s="1" t="str">
        <f>VLOOKUP(R7238,[1]Sheet1!$A$1:$D$50,2,0)</f>
        <v>music + applic + project + play + button</v>
      </c>
      <c r="T7238" s="1" t="str">
        <f>VLOOKUP(R7238,[1]Sheet1!$A$1:$D$50,3,0)</f>
        <v>Music Software</v>
      </c>
      <c r="U7238" s="1" t="s">
        <v>212</v>
      </c>
    </row>
    <row r="7239" spans="1:21" x14ac:dyDescent="0.25">
      <c r="A7239" s="1" t="str">
        <f t="shared" si="113"/>
        <v>https://github.com/cssinjs/react-jss</v>
      </c>
      <c r="B7239" s="1" t="s">
        <v>45488</v>
      </c>
      <c r="C7239" s="1" t="s">
        <v>45489</v>
      </c>
      <c r="D7239" s="1" t="s">
        <v>45490</v>
      </c>
      <c r="E7239" s="1" t="b">
        <v>0</v>
      </c>
      <c r="F7239" s="1">
        <v>15</v>
      </c>
      <c r="G7239" s="1" t="b">
        <v>1</v>
      </c>
      <c r="H7239" s="1" t="b">
        <v>0</v>
      </c>
      <c r="I7239" s="1"/>
      <c r="J7239" s="1" t="s">
        <v>40</v>
      </c>
      <c r="K7239" s="1" t="s">
        <v>45491</v>
      </c>
      <c r="L7239" s="1">
        <v>7</v>
      </c>
      <c r="M7239" s="1" t="s">
        <v>45492</v>
      </c>
      <c r="N7239" s="1">
        <v>48</v>
      </c>
      <c r="O7239" s="1">
        <v>271</v>
      </c>
      <c r="P7239" s="1" t="s">
        <v>45493</v>
      </c>
      <c r="Q7239" s="1">
        <v>271</v>
      </c>
      <c r="R7239" s="1">
        <v>21</v>
      </c>
      <c r="S7239" s="1" t="str">
        <f>VLOOKUP(R7239,[1]Sheet1!$A$1:$D$50,2,0)</f>
        <v>function + object + return + data + var</v>
      </c>
      <c r="T7239" s="1" t="str">
        <f>VLOOKUP(R7239,[1]Sheet1!$A$1:$D$50,3,0)</f>
        <v>Programming</v>
      </c>
      <c r="U7239" s="1" t="s">
        <v>68</v>
      </c>
    </row>
    <row r="7240" spans="1:21" x14ac:dyDescent="0.25">
      <c r="A7240" s="1" t="str">
        <f t="shared" si="113"/>
        <v>https://github.com/joelburget/react-live-editor</v>
      </c>
      <c r="B7240" s="1" t="s">
        <v>45494</v>
      </c>
      <c r="C7240" s="1" t="s">
        <v>45495</v>
      </c>
      <c r="D7240" s="1" t="s">
        <v>45496</v>
      </c>
      <c r="E7240" s="1" t="b">
        <v>0</v>
      </c>
      <c r="F7240" s="1">
        <v>22</v>
      </c>
      <c r="G7240" s="1" t="b">
        <v>1</v>
      </c>
      <c r="H7240" s="1" t="b">
        <v>1</v>
      </c>
      <c r="I7240" s="1" t="s">
        <v>24</v>
      </c>
      <c r="J7240" s="1" t="s">
        <v>40</v>
      </c>
      <c r="K7240" s="1" t="s">
        <v>45497</v>
      </c>
      <c r="L7240" s="1">
        <v>1</v>
      </c>
      <c r="M7240" s="1" t="s">
        <v>45498</v>
      </c>
      <c r="N7240" s="1">
        <v>399</v>
      </c>
      <c r="O7240" s="1">
        <v>117</v>
      </c>
      <c r="P7240" s="1" t="s">
        <v>45499</v>
      </c>
      <c r="Q7240" s="1">
        <v>117</v>
      </c>
      <c r="R7240" s="1">
        <v>33</v>
      </c>
      <c r="S7240" s="1" t="str">
        <f>VLOOKUP(R7240,[1]Sheet1!$A$1:$D$50,2,0)</f>
        <v>react + icon + redux + action + compon</v>
      </c>
      <c r="T7240" s="1" t="str">
        <f>VLOOKUP(R7240,[1]Sheet1!$A$1:$D$50,3,0)</f>
        <v>React Framework</v>
      </c>
      <c r="U7240" s="1" t="s">
        <v>527</v>
      </c>
    </row>
    <row r="7241" spans="1:21" x14ac:dyDescent="0.25">
      <c r="A7241" s="1" t="str">
        <f t="shared" si="113"/>
        <v>https://github.com/STRML/react-localstorage</v>
      </c>
      <c r="B7241" s="1" t="s">
        <v>45500</v>
      </c>
      <c r="C7241" s="1" t="s">
        <v>45501</v>
      </c>
      <c r="D7241" s="1" t="s">
        <v>45502</v>
      </c>
      <c r="E7241" s="1" t="b">
        <v>0</v>
      </c>
      <c r="F7241" s="1">
        <v>9</v>
      </c>
      <c r="G7241" s="1" t="b">
        <v>1</v>
      </c>
      <c r="H7241" s="1" t="b">
        <v>0</v>
      </c>
      <c r="I7241" s="1" t="s">
        <v>24</v>
      </c>
      <c r="J7241" s="1" t="s">
        <v>40</v>
      </c>
      <c r="K7241" s="1" t="s">
        <v>45503</v>
      </c>
      <c r="L7241" s="1">
        <v>1</v>
      </c>
      <c r="M7241" s="1" t="s">
        <v>45504</v>
      </c>
      <c r="N7241" s="1">
        <v>35</v>
      </c>
      <c r="O7241" s="1">
        <v>194</v>
      </c>
      <c r="P7241" s="1" t="s">
        <v>45505</v>
      </c>
      <c r="Q7241" s="1">
        <v>194</v>
      </c>
      <c r="R7241" s="1">
        <v>21</v>
      </c>
      <c r="S7241" s="1" t="str">
        <f>VLOOKUP(R7241,[1]Sheet1!$A$1:$D$50,2,0)</f>
        <v>function + object + return + data + var</v>
      </c>
      <c r="T7241" s="1" t="str">
        <f>VLOOKUP(R7241,[1]Sheet1!$A$1:$D$50,3,0)</f>
        <v>Programming</v>
      </c>
      <c r="U7241" s="1" t="s">
        <v>68</v>
      </c>
    </row>
    <row r="7242" spans="1:21" x14ac:dyDescent="0.25">
      <c r="A7242" s="1" t="str">
        <f t="shared" si="113"/>
        <v>https://github.com/MattMcFarland/react-markdown-area</v>
      </c>
      <c r="B7242" s="1" t="s">
        <v>45506</v>
      </c>
      <c r="C7242" s="1" t="s">
        <v>45507</v>
      </c>
      <c r="D7242" s="1" t="s">
        <v>45508</v>
      </c>
      <c r="E7242" s="1" t="b">
        <v>0</v>
      </c>
      <c r="F7242" s="1">
        <v>3</v>
      </c>
      <c r="G7242" s="1" t="b">
        <v>1</v>
      </c>
      <c r="H7242" s="1" t="b">
        <v>1</v>
      </c>
      <c r="I7242" s="1" t="s">
        <v>45509</v>
      </c>
      <c r="J7242" s="1" t="s">
        <v>93</v>
      </c>
      <c r="K7242" s="1" t="s">
        <v>45510</v>
      </c>
      <c r="L7242" s="1">
        <v>1</v>
      </c>
      <c r="M7242" s="1" t="s">
        <v>45511</v>
      </c>
      <c r="N7242" s="1">
        <v>2108</v>
      </c>
      <c r="O7242" s="1">
        <v>26</v>
      </c>
      <c r="P7242" s="1" t="s">
        <v>45512</v>
      </c>
      <c r="Q7242" s="1">
        <v>26</v>
      </c>
      <c r="R7242" s="1">
        <v>23</v>
      </c>
      <c r="S7242" s="1" t="str">
        <f>VLOOKUP(R7242,[1]Sheet1!$A$1:$D$50,2,0)</f>
        <v>web + project + network + process + open</v>
      </c>
      <c r="T7242" s="1" t="str">
        <f>VLOOKUP(R7242,[1]Sheet1!$A$1:$D$50,3,0)</f>
        <v>Web Project</v>
      </c>
      <c r="U7242" s="1" t="s">
        <v>68</v>
      </c>
    </row>
    <row r="7243" spans="1:21" x14ac:dyDescent="0.25">
      <c r="A7243" s="1" t="str">
        <f t="shared" si="113"/>
        <v>https://github.com/mlaursen/react-md</v>
      </c>
      <c r="B7243" s="1" t="s">
        <v>45513</v>
      </c>
      <c r="C7243" s="1" t="s">
        <v>45514</v>
      </c>
      <c r="D7243" s="1" t="s">
        <v>45515</v>
      </c>
      <c r="E7243" s="1" t="b">
        <v>0</v>
      </c>
      <c r="F7243" s="1">
        <v>9</v>
      </c>
      <c r="G7243" s="1" t="b">
        <v>1</v>
      </c>
      <c r="H7243" s="1" t="b">
        <v>1</v>
      </c>
      <c r="I7243" s="1" t="s">
        <v>45516</v>
      </c>
      <c r="J7243" s="1" t="s">
        <v>40</v>
      </c>
      <c r="K7243" s="1" t="s">
        <v>45517</v>
      </c>
      <c r="L7243" s="1">
        <v>14</v>
      </c>
      <c r="M7243" s="1" t="s">
        <v>45518</v>
      </c>
      <c r="N7243" s="1">
        <v>7250</v>
      </c>
      <c r="O7243" s="1">
        <v>60</v>
      </c>
      <c r="P7243" s="1" t="s">
        <v>45519</v>
      </c>
      <c r="Q7243" s="1">
        <v>60</v>
      </c>
      <c r="R7243" s="1">
        <v>34</v>
      </c>
      <c r="S7243" s="1" t="str">
        <f>VLOOKUP(R7243,[1]Sheet1!$A$1:$D$50,2,0)</f>
        <v>api + librari + document + client + applic</v>
      </c>
      <c r="T7243" s="1" t="str">
        <f>VLOOKUP(R7243,[1]Sheet1!$A$1:$D$50,3,0)</f>
        <v>Web API</v>
      </c>
      <c r="U7243" s="1" t="s">
        <v>68</v>
      </c>
    </row>
    <row r="7244" spans="1:21" x14ac:dyDescent="0.25">
      <c r="A7244" s="1" t="str">
        <f t="shared" si="113"/>
        <v>https://github.com/gearz-lab/react-metaform</v>
      </c>
      <c r="B7244" s="1" t="s">
        <v>45520</v>
      </c>
      <c r="C7244" s="1" t="s">
        <v>45521</v>
      </c>
      <c r="D7244" s="1" t="s">
        <v>45522</v>
      </c>
      <c r="E7244" s="1" t="b">
        <v>0</v>
      </c>
      <c r="F7244" s="1">
        <v>7</v>
      </c>
      <c r="G7244" s="1" t="b">
        <v>1</v>
      </c>
      <c r="H7244" s="1" t="b">
        <v>1</v>
      </c>
      <c r="I7244" s="1"/>
      <c r="J7244" s="1" t="s">
        <v>40</v>
      </c>
      <c r="K7244" s="1" t="s">
        <v>45523</v>
      </c>
      <c r="L7244" s="1">
        <v>13</v>
      </c>
      <c r="M7244" s="1" t="s">
        <v>45524</v>
      </c>
      <c r="N7244" s="1">
        <v>2394</v>
      </c>
      <c r="O7244" s="1">
        <v>127</v>
      </c>
      <c r="P7244" s="1" t="s">
        <v>45525</v>
      </c>
      <c r="Q7244" s="1">
        <v>127</v>
      </c>
      <c r="R7244" s="1">
        <v>38</v>
      </c>
      <c r="S7244" s="1" t="str">
        <f>VLOOKUP(R7244,[1]Sheet1!$A$1:$D$50,2,0)</f>
        <v>file + project + librari + will + code</v>
      </c>
      <c r="T7244" s="1" t="str">
        <f>VLOOKUP(R7244,[1]Sheet1!$A$1:$D$50,3,0)</f>
        <v>Project Structure</v>
      </c>
      <c r="U7244" s="1" t="s">
        <v>68</v>
      </c>
    </row>
    <row r="7245" spans="1:21" x14ac:dyDescent="0.25">
      <c r="A7245" s="1" t="str">
        <f t="shared" si="113"/>
        <v>https://github.com/ryanswapp/react-meteor-template</v>
      </c>
      <c r="B7245" s="1" t="s">
        <v>45526</v>
      </c>
      <c r="C7245" s="1" t="s">
        <v>45527</v>
      </c>
      <c r="D7245" s="1" t="s">
        <v>45528</v>
      </c>
      <c r="E7245" s="1" t="b">
        <v>0</v>
      </c>
      <c r="F7245" s="1">
        <v>23</v>
      </c>
      <c r="G7245" s="1" t="b">
        <v>1</v>
      </c>
      <c r="H7245" s="1" t="b">
        <v>0</v>
      </c>
      <c r="I7245" s="1" t="s">
        <v>24</v>
      </c>
      <c r="J7245" s="1" t="s">
        <v>40</v>
      </c>
      <c r="K7245" s="1" t="s">
        <v>45529</v>
      </c>
      <c r="L7245" s="1">
        <v>1</v>
      </c>
      <c r="M7245" s="1" t="s">
        <v>45530</v>
      </c>
      <c r="N7245" s="1">
        <v>19</v>
      </c>
      <c r="O7245" s="1">
        <v>81</v>
      </c>
      <c r="P7245" s="1" t="s">
        <v>45531</v>
      </c>
      <c r="Q7245" s="1">
        <v>81</v>
      </c>
      <c r="R7245" s="1">
        <v>10</v>
      </c>
      <c r="S7245" s="1" t="str">
        <f>VLOOKUP(R7245,[1]Sheet1!$A$1:$D$50,2,0)</f>
        <v>app + android + io + librari + support</v>
      </c>
      <c r="T7245" s="1" t="str">
        <f>VLOOKUP(R7245,[1]Sheet1!$A$1:$D$50,3,0)</f>
        <v>Mobile+Android</v>
      </c>
      <c r="U7245" s="1" t="s">
        <v>44</v>
      </c>
    </row>
    <row r="7246" spans="1:21" x14ac:dyDescent="0.25">
      <c r="A7246" s="1" t="str">
        <f t="shared" si="113"/>
        <v>https://github.com/AdamBrodzinski/react-meteor-tests</v>
      </c>
      <c r="B7246" s="1" t="s">
        <v>45532</v>
      </c>
      <c r="C7246" s="1" t="s">
        <v>45533</v>
      </c>
      <c r="D7246" s="1" t="s">
        <v>45534</v>
      </c>
      <c r="E7246" s="1" t="b">
        <v>0</v>
      </c>
      <c r="F7246" s="1">
        <v>0</v>
      </c>
      <c r="G7246" s="1" t="b">
        <v>1</v>
      </c>
      <c r="H7246" s="1" t="b">
        <v>0</v>
      </c>
      <c r="I7246" s="1" t="s">
        <v>24</v>
      </c>
      <c r="J7246" s="1" t="s">
        <v>40</v>
      </c>
      <c r="K7246" s="1" t="s">
        <v>45535</v>
      </c>
      <c r="L7246" s="1">
        <v>0</v>
      </c>
      <c r="M7246" s="1" t="s">
        <v>45536</v>
      </c>
      <c r="N7246" s="1">
        <v>140</v>
      </c>
      <c r="O7246" s="1">
        <v>38</v>
      </c>
      <c r="P7246" s="1" t="s">
        <v>45537</v>
      </c>
      <c r="Q7246" s="1">
        <v>38</v>
      </c>
      <c r="R7246" s="1">
        <v>33</v>
      </c>
      <c r="S7246" s="1" t="str">
        <f>VLOOKUP(R7246,[1]Sheet1!$A$1:$D$50,2,0)</f>
        <v>react + icon + redux + action + compon</v>
      </c>
      <c r="T7246" s="1" t="str">
        <f>VLOOKUP(R7246,[1]Sheet1!$A$1:$D$50,3,0)</f>
        <v>React Framework</v>
      </c>
      <c r="U7246" s="1" t="s">
        <v>527</v>
      </c>
    </row>
    <row r="7247" spans="1:21" x14ac:dyDescent="0.25">
      <c r="A7247" s="1" t="str">
        <f t="shared" si="113"/>
        <v>https://github.com/cloudflare/react-modal2</v>
      </c>
      <c r="B7247" s="1" t="s">
        <v>45538</v>
      </c>
      <c r="C7247" s="1" t="s">
        <v>45539</v>
      </c>
      <c r="D7247" s="1" t="s">
        <v>45540</v>
      </c>
      <c r="E7247" s="1" t="b">
        <v>0</v>
      </c>
      <c r="F7247" s="1">
        <v>8</v>
      </c>
      <c r="G7247" s="1" t="b">
        <v>1</v>
      </c>
      <c r="H7247" s="1" t="b">
        <v>0</v>
      </c>
      <c r="I7247" s="1"/>
      <c r="J7247" s="1" t="s">
        <v>40</v>
      </c>
      <c r="K7247" s="1" t="s">
        <v>45541</v>
      </c>
      <c r="L7247" s="1">
        <v>5</v>
      </c>
      <c r="M7247" s="1" t="s">
        <v>45542</v>
      </c>
      <c r="N7247" s="1">
        <v>39</v>
      </c>
      <c r="O7247" s="1">
        <v>183</v>
      </c>
      <c r="P7247" s="1" t="s">
        <v>45543</v>
      </c>
      <c r="Q7247" s="1">
        <v>183</v>
      </c>
      <c r="R7247" s="1">
        <v>6</v>
      </c>
      <c r="S7247" s="1" t="str">
        <f>VLOOKUP(R7247,[1]Sheet1!$A$1:$D$50,2,0)</f>
        <v>css + control + contain + view + will</v>
      </c>
      <c r="T7247" s="1" t="str">
        <f>VLOOKUP(R7247,[1]Sheet1!$A$1:$D$50,3,0)</f>
        <v>CSS</v>
      </c>
      <c r="U7247" s="1" t="s">
        <v>51</v>
      </c>
    </row>
    <row r="7248" spans="1:21" x14ac:dyDescent="0.25">
      <c r="A7248" s="1" t="str">
        <f t="shared" si="113"/>
        <v>https://github.com/sadiqevani/react-modal-box</v>
      </c>
      <c r="B7248" s="1" t="s">
        <v>45544</v>
      </c>
      <c r="C7248" s="1" t="s">
        <v>45545</v>
      </c>
      <c r="D7248" s="1" t="s">
        <v>45546</v>
      </c>
      <c r="E7248" s="1" t="b">
        <v>0</v>
      </c>
      <c r="F7248" s="1">
        <v>5</v>
      </c>
      <c r="G7248" s="1" t="b">
        <v>1</v>
      </c>
      <c r="H7248" s="1" t="b">
        <v>1</v>
      </c>
      <c r="I7248" s="1"/>
      <c r="J7248" s="1" t="s">
        <v>40</v>
      </c>
      <c r="K7248" s="1" t="s">
        <v>45547</v>
      </c>
      <c r="L7248" s="1">
        <v>0</v>
      </c>
      <c r="M7248" s="1" t="s">
        <v>45548</v>
      </c>
      <c r="N7248" s="1">
        <v>220</v>
      </c>
      <c r="O7248" s="1">
        <v>114</v>
      </c>
      <c r="P7248" s="1" t="s">
        <v>45549</v>
      </c>
      <c r="Q7248" s="1">
        <v>114</v>
      </c>
      <c r="R7248" s="1">
        <v>21</v>
      </c>
      <c r="S7248" s="1" t="str">
        <f>VLOOKUP(R7248,[1]Sheet1!$A$1:$D$50,2,0)</f>
        <v>function + object + return + data + var</v>
      </c>
      <c r="T7248" s="1" t="str">
        <f>VLOOKUP(R7248,[1]Sheet1!$A$1:$D$50,3,0)</f>
        <v>Programming</v>
      </c>
      <c r="U7248" s="1" t="s">
        <v>68</v>
      </c>
    </row>
    <row r="7249" spans="1:21" x14ac:dyDescent="0.25">
      <c r="A7249" s="1" t="str">
        <f t="shared" si="113"/>
        <v>https://github.com/sayar/ReactMVA</v>
      </c>
      <c r="B7249" s="1" t="s">
        <v>45550</v>
      </c>
      <c r="C7249" s="1" t="s">
        <v>45551</v>
      </c>
      <c r="D7249" s="1" t="s">
        <v>45552</v>
      </c>
      <c r="E7249" s="1" t="b">
        <v>0</v>
      </c>
      <c r="F7249" s="1">
        <v>55</v>
      </c>
      <c r="G7249" s="1" t="b">
        <v>1</v>
      </c>
      <c r="H7249" s="1" t="b">
        <v>0</v>
      </c>
      <c r="I7249" s="1" t="s">
        <v>24</v>
      </c>
      <c r="J7249" s="1" t="s">
        <v>40</v>
      </c>
      <c r="K7249" s="1" t="s">
        <v>45553</v>
      </c>
      <c r="L7249" s="1">
        <v>0</v>
      </c>
      <c r="M7249" s="1" t="s">
        <v>45554</v>
      </c>
      <c r="N7249" s="1">
        <v>3170</v>
      </c>
      <c r="O7249" s="1">
        <v>31</v>
      </c>
      <c r="P7249" s="1" t="s">
        <v>45555</v>
      </c>
      <c r="Q7249" s="1">
        <v>31</v>
      </c>
      <c r="R7249" s="1">
        <v>42</v>
      </c>
      <c r="S7249" s="1" t="str">
        <f>VLOOKUP(R7249,[1]Sheet1!$A$1:$D$50,2,0)</f>
        <v>file + data + csv + code + gener</v>
      </c>
      <c r="T7249" s="1" t="str">
        <f>VLOOKUP(R7249,[1]Sheet1!$A$1:$D$50,3,0)</f>
        <v>File format and Properties</v>
      </c>
      <c r="U7249" s="1" t="s">
        <v>68</v>
      </c>
    </row>
    <row r="7250" spans="1:21" x14ac:dyDescent="0.25">
      <c r="A7250" s="1" t="str">
        <f t="shared" si="113"/>
        <v>https://github.com/CentaurWarchief/react-native-android-sms-listener</v>
      </c>
      <c r="B7250" s="1" t="s">
        <v>45556</v>
      </c>
      <c r="C7250" s="1" t="s">
        <v>45557</v>
      </c>
      <c r="D7250" s="1" t="s">
        <v>45558</v>
      </c>
      <c r="E7250" s="1" t="b">
        <v>0</v>
      </c>
      <c r="F7250" s="1">
        <v>12</v>
      </c>
      <c r="G7250" s="1" t="b">
        <v>1</v>
      </c>
      <c r="H7250" s="1" t="b">
        <v>0</v>
      </c>
      <c r="I7250" s="1"/>
      <c r="J7250" s="1" t="s">
        <v>176</v>
      </c>
      <c r="K7250" s="1" t="s">
        <v>45559</v>
      </c>
      <c r="L7250" s="1">
        <v>2</v>
      </c>
      <c r="M7250" s="1" t="s">
        <v>45560</v>
      </c>
      <c r="N7250" s="1">
        <v>29</v>
      </c>
      <c r="O7250" s="1">
        <v>42</v>
      </c>
      <c r="P7250" s="1" t="s">
        <v>45561</v>
      </c>
      <c r="Q7250" s="1">
        <v>42</v>
      </c>
      <c r="R7250" s="1">
        <v>18</v>
      </c>
      <c r="S7250" s="1" t="str">
        <f>VLOOKUP(R7250,[1]Sheet1!$A$1:$D$50,2,0)</f>
        <v>file + data + store + support + librari</v>
      </c>
      <c r="T7250" s="1" t="str">
        <f>VLOOKUP(R7250,[1]Sheet1!$A$1:$D$50,3,0)</f>
        <v>Files+Storage</v>
      </c>
      <c r="U7250" s="1" t="s">
        <v>68</v>
      </c>
    </row>
    <row r="7251" spans="1:21" x14ac:dyDescent="0.25">
      <c r="A7251" s="1" t="str">
        <f t="shared" si="113"/>
        <v>https://github.com/philipshurpik/react-native-animated-tabs</v>
      </c>
      <c r="B7251" s="1" t="s">
        <v>45562</v>
      </c>
      <c r="C7251" s="1" t="s">
        <v>45563</v>
      </c>
      <c r="D7251" s="1" t="s">
        <v>45564</v>
      </c>
      <c r="E7251" s="1" t="b">
        <v>0</v>
      </c>
      <c r="F7251" s="1">
        <v>2</v>
      </c>
      <c r="G7251" s="1" t="b">
        <v>1</v>
      </c>
      <c r="H7251" s="1" t="b">
        <v>0</v>
      </c>
      <c r="I7251" s="1" t="s">
        <v>24</v>
      </c>
      <c r="J7251" s="1" t="s">
        <v>40</v>
      </c>
      <c r="K7251" s="1" t="s">
        <v>45565</v>
      </c>
      <c r="L7251" s="1">
        <v>1</v>
      </c>
      <c r="M7251" s="1" t="s">
        <v>45566</v>
      </c>
      <c r="N7251" s="1">
        <v>4906</v>
      </c>
      <c r="O7251" s="1">
        <v>28</v>
      </c>
      <c r="P7251" s="1" t="s">
        <v>45567</v>
      </c>
      <c r="Q7251" s="1">
        <v>28</v>
      </c>
      <c r="R7251" s="1">
        <v>10</v>
      </c>
      <c r="S7251" s="1" t="str">
        <f>VLOOKUP(R7251,[1]Sheet1!$A$1:$D$50,2,0)</f>
        <v>app + android + io + librari + support</v>
      </c>
      <c r="T7251" s="1" t="str">
        <f>VLOOKUP(R7251,[1]Sheet1!$A$1:$D$50,3,0)</f>
        <v>Mobile+Android</v>
      </c>
      <c r="U7251" s="1" t="s">
        <v>44</v>
      </c>
    </row>
    <row r="7252" spans="1:21" x14ac:dyDescent="0.25">
      <c r="A7252" s="1" t="str">
        <f t="shared" si="113"/>
        <v>https://github.com/benjreinhart/react-native-aws3</v>
      </c>
      <c r="B7252" s="1" t="s">
        <v>45568</v>
      </c>
      <c r="C7252" s="1" t="s">
        <v>45569</v>
      </c>
      <c r="D7252" s="1" t="s">
        <v>45570</v>
      </c>
      <c r="E7252" s="1" t="b">
        <v>0</v>
      </c>
      <c r="F7252" s="1">
        <v>12</v>
      </c>
      <c r="G7252" s="1" t="b">
        <v>1</v>
      </c>
      <c r="H7252" s="1" t="b">
        <v>0</v>
      </c>
      <c r="I7252" s="1" t="s">
        <v>24</v>
      </c>
      <c r="J7252" s="1" t="s">
        <v>40</v>
      </c>
      <c r="K7252" s="1" t="s">
        <v>45571</v>
      </c>
      <c r="L7252" s="1">
        <v>6</v>
      </c>
      <c r="M7252" s="1" t="s">
        <v>45572</v>
      </c>
      <c r="N7252" s="1">
        <v>9</v>
      </c>
      <c r="O7252" s="1">
        <v>45</v>
      </c>
      <c r="P7252" s="1" t="s">
        <v>45573</v>
      </c>
      <c r="Q7252" s="1">
        <v>45</v>
      </c>
      <c r="R7252" s="1">
        <v>34</v>
      </c>
      <c r="S7252" s="1" t="str">
        <f>VLOOKUP(R7252,[1]Sheet1!$A$1:$D$50,2,0)</f>
        <v>api + librari + document + client + applic</v>
      </c>
      <c r="T7252" s="1" t="str">
        <f>VLOOKUP(R7252,[1]Sheet1!$A$1:$D$50,3,0)</f>
        <v>Web API</v>
      </c>
      <c r="U7252" s="1" t="s">
        <v>68</v>
      </c>
    </row>
    <row r="7253" spans="1:21" x14ac:dyDescent="0.25">
      <c r="A7253" s="1" t="str">
        <f t="shared" si="113"/>
        <v>https://github.com/machadogj/react-native-components-viewer</v>
      </c>
      <c r="B7253" s="1" t="s">
        <v>45574</v>
      </c>
      <c r="C7253" s="1" t="s">
        <v>45575</v>
      </c>
      <c r="D7253" s="1" t="s">
        <v>45576</v>
      </c>
      <c r="E7253" s="1" t="b">
        <v>0</v>
      </c>
      <c r="F7253" s="1">
        <v>1</v>
      </c>
      <c r="G7253" s="1" t="b">
        <v>1</v>
      </c>
      <c r="H7253" s="1" t="b">
        <v>0</v>
      </c>
      <c r="I7253" s="1" t="s">
        <v>24</v>
      </c>
      <c r="J7253" s="1" t="s">
        <v>40</v>
      </c>
      <c r="K7253" s="1" t="s">
        <v>45577</v>
      </c>
      <c r="L7253" s="1">
        <v>0</v>
      </c>
      <c r="M7253" s="1" t="s">
        <v>45578</v>
      </c>
      <c r="N7253" s="1">
        <v>5</v>
      </c>
      <c r="O7253" s="1">
        <v>50</v>
      </c>
      <c r="P7253" s="1" t="s">
        <v>45579</v>
      </c>
      <c r="Q7253" s="1">
        <v>50</v>
      </c>
      <c r="R7253" s="1">
        <v>21</v>
      </c>
      <c r="S7253" s="1" t="str">
        <f>VLOOKUP(R7253,[1]Sheet1!$A$1:$D$50,2,0)</f>
        <v>function + object + return + data + var</v>
      </c>
      <c r="T7253" s="1" t="str">
        <f>VLOOKUP(R7253,[1]Sheet1!$A$1:$D$50,3,0)</f>
        <v>Programming</v>
      </c>
      <c r="U7253" s="1" t="s">
        <v>68</v>
      </c>
    </row>
    <row r="7254" spans="1:21" x14ac:dyDescent="0.25">
      <c r="A7254" s="1" t="str">
        <f t="shared" si="113"/>
        <v>https://github.com/wix/react-native-controllers</v>
      </c>
      <c r="B7254" s="1" t="s">
        <v>45580</v>
      </c>
      <c r="C7254" s="1" t="s">
        <v>45581</v>
      </c>
      <c r="D7254" s="1" t="s">
        <v>45582</v>
      </c>
      <c r="E7254" s="1" t="b">
        <v>0</v>
      </c>
      <c r="F7254" s="1">
        <v>58</v>
      </c>
      <c r="G7254" s="1" t="b">
        <v>1</v>
      </c>
      <c r="H7254" s="1" t="b">
        <v>0</v>
      </c>
      <c r="I7254" s="1"/>
      <c r="J7254" s="1" t="s">
        <v>208</v>
      </c>
      <c r="K7254" s="1" t="s">
        <v>45583</v>
      </c>
      <c r="L7254" s="1">
        <v>1</v>
      </c>
      <c r="M7254" s="1" t="s">
        <v>45584</v>
      </c>
      <c r="N7254" s="1">
        <v>783</v>
      </c>
      <c r="O7254" s="1">
        <v>350</v>
      </c>
      <c r="P7254" s="1" t="s">
        <v>45585</v>
      </c>
      <c r="Q7254" s="1">
        <v>350</v>
      </c>
      <c r="R7254" s="1">
        <v>6</v>
      </c>
      <c r="S7254" s="1" t="str">
        <f>VLOOKUP(R7254,[1]Sheet1!$A$1:$D$50,2,0)</f>
        <v>css + control + contain + view + will</v>
      </c>
      <c r="T7254" s="1" t="str">
        <f>VLOOKUP(R7254,[1]Sheet1!$A$1:$D$50,3,0)</f>
        <v>CSS</v>
      </c>
      <c r="U7254" s="1" t="s">
        <v>51</v>
      </c>
    </row>
    <row r="7255" spans="1:21" x14ac:dyDescent="0.25">
      <c r="A7255" s="1" t="str">
        <f t="shared" si="113"/>
        <v>https://github.com/joeferraro/react-native-cookies</v>
      </c>
      <c r="B7255" s="1" t="s">
        <v>45586</v>
      </c>
      <c r="C7255" s="1" t="s">
        <v>45587</v>
      </c>
      <c r="D7255" s="1" t="s">
        <v>45588</v>
      </c>
      <c r="E7255" s="1" t="b">
        <v>0</v>
      </c>
      <c r="F7255" s="1">
        <v>42</v>
      </c>
      <c r="G7255" s="1" t="b">
        <v>1</v>
      </c>
      <c r="H7255" s="1" t="b">
        <v>0</v>
      </c>
      <c r="I7255" s="1" t="s">
        <v>24</v>
      </c>
      <c r="J7255" s="1" t="s">
        <v>176</v>
      </c>
      <c r="K7255" s="1" t="s">
        <v>45589</v>
      </c>
      <c r="L7255" s="1">
        <v>20</v>
      </c>
      <c r="M7255" s="1" t="s">
        <v>45590</v>
      </c>
      <c r="N7255" s="1">
        <v>70</v>
      </c>
      <c r="O7255" s="1">
        <v>156</v>
      </c>
      <c r="P7255" s="1" t="s">
        <v>45591</v>
      </c>
      <c r="Q7255" s="1">
        <v>156</v>
      </c>
      <c r="R7255" s="1">
        <v>6</v>
      </c>
      <c r="S7255" s="1" t="str">
        <f>VLOOKUP(R7255,[1]Sheet1!$A$1:$D$50,2,0)</f>
        <v>css + control + contain + view + will</v>
      </c>
      <c r="T7255" s="1" t="str">
        <f>VLOOKUP(R7255,[1]Sheet1!$A$1:$D$50,3,0)</f>
        <v>CSS</v>
      </c>
      <c r="U7255" s="1" t="s">
        <v>51</v>
      </c>
    </row>
    <row r="7256" spans="1:21" x14ac:dyDescent="0.25">
      <c r="A7256" s="1" t="str">
        <f t="shared" si="113"/>
        <v>https://github.com/frostney/react-native-create-library</v>
      </c>
      <c r="B7256" s="1" t="s">
        <v>45592</v>
      </c>
      <c r="C7256" s="1" t="s">
        <v>45593</v>
      </c>
      <c r="D7256" s="1" t="s">
        <v>45594</v>
      </c>
      <c r="E7256" s="1" t="b">
        <v>0</v>
      </c>
      <c r="F7256" s="1">
        <v>5</v>
      </c>
      <c r="G7256" s="1" t="b">
        <v>1</v>
      </c>
      <c r="H7256" s="1" t="b">
        <v>0</v>
      </c>
      <c r="I7256" s="1"/>
      <c r="J7256" s="1" t="s">
        <v>40</v>
      </c>
      <c r="K7256" s="1" t="s">
        <v>45595</v>
      </c>
      <c r="L7256" s="1">
        <v>7</v>
      </c>
      <c r="M7256" s="1" t="s">
        <v>45596</v>
      </c>
      <c r="N7256" s="1">
        <v>36</v>
      </c>
      <c r="O7256" s="1">
        <v>132</v>
      </c>
      <c r="P7256" s="1" t="s">
        <v>45597</v>
      </c>
      <c r="Q7256" s="1">
        <v>132</v>
      </c>
      <c r="R7256" s="1">
        <v>34</v>
      </c>
      <c r="S7256" s="1" t="str">
        <f>VLOOKUP(R7256,[1]Sheet1!$A$1:$D$50,2,0)</f>
        <v>api + librari + document + client + applic</v>
      </c>
      <c r="T7256" s="1" t="str">
        <f>VLOOKUP(R7256,[1]Sheet1!$A$1:$D$50,3,0)</f>
        <v>Web API</v>
      </c>
      <c r="U7256" s="1" t="s">
        <v>68</v>
      </c>
    </row>
    <row r="7257" spans="1:21" x14ac:dyDescent="0.25">
      <c r="A7257" s="1" t="str">
        <f t="shared" si="113"/>
        <v>https://github.com/lazywei/react-native-device-uuid</v>
      </c>
      <c r="B7257" s="1" t="s">
        <v>45598</v>
      </c>
      <c r="C7257" s="1" t="s">
        <v>45599</v>
      </c>
      <c r="D7257" s="1" t="s">
        <v>45600</v>
      </c>
      <c r="E7257" s="1" t="b">
        <v>0</v>
      </c>
      <c r="F7257" s="1">
        <v>9</v>
      </c>
      <c r="G7257" s="1" t="b">
        <v>1</v>
      </c>
      <c r="H7257" s="1" t="b">
        <v>0</v>
      </c>
      <c r="I7257" s="1"/>
      <c r="J7257" s="1" t="s">
        <v>208</v>
      </c>
      <c r="K7257" s="1" t="s">
        <v>45601</v>
      </c>
      <c r="L7257" s="1">
        <v>1</v>
      </c>
      <c r="M7257" s="1" t="s">
        <v>45602</v>
      </c>
      <c r="N7257" s="1">
        <v>12</v>
      </c>
      <c r="O7257" s="1">
        <v>57</v>
      </c>
      <c r="P7257" s="1" t="s">
        <v>45603</v>
      </c>
      <c r="Q7257" s="1">
        <v>57</v>
      </c>
      <c r="R7257" s="1">
        <v>34</v>
      </c>
      <c r="S7257" s="1" t="str">
        <f>VLOOKUP(R7257,[1]Sheet1!$A$1:$D$50,2,0)</f>
        <v>api + librari + document + client + applic</v>
      </c>
      <c r="T7257" s="1" t="str">
        <f>VLOOKUP(R7257,[1]Sheet1!$A$1:$D$50,3,0)</f>
        <v>Web API</v>
      </c>
      <c r="U7257" s="1" t="s">
        <v>68</v>
      </c>
    </row>
    <row r="7258" spans="1:21" x14ac:dyDescent="0.25">
      <c r="A7258" s="1" t="str">
        <f t="shared" si="113"/>
        <v>https://github.com/magus/react-native-facebook-login</v>
      </c>
      <c r="B7258" s="1" t="s">
        <v>45604</v>
      </c>
      <c r="C7258" s="1" t="s">
        <v>45605</v>
      </c>
      <c r="D7258" s="1" t="s">
        <v>45606</v>
      </c>
      <c r="E7258" s="1" t="b">
        <v>0</v>
      </c>
      <c r="F7258" s="1">
        <v>128</v>
      </c>
      <c r="G7258" s="1" t="b">
        <v>1</v>
      </c>
      <c r="H7258" s="1" t="b">
        <v>0</v>
      </c>
      <c r="I7258" s="1"/>
      <c r="J7258" s="1" t="s">
        <v>208</v>
      </c>
      <c r="K7258" s="1" t="s">
        <v>45607</v>
      </c>
      <c r="L7258" s="1">
        <v>31</v>
      </c>
      <c r="M7258" s="1" t="s">
        <v>45608</v>
      </c>
      <c r="N7258" s="1">
        <v>83087</v>
      </c>
      <c r="O7258" s="1">
        <v>542</v>
      </c>
      <c r="P7258" s="1" t="s">
        <v>45609</v>
      </c>
      <c r="Q7258" s="1">
        <v>542</v>
      </c>
      <c r="R7258" s="1">
        <v>34</v>
      </c>
      <c r="S7258" s="1" t="str">
        <f>VLOOKUP(R7258,[1]Sheet1!$A$1:$D$50,2,0)</f>
        <v>api + librari + document + client + applic</v>
      </c>
      <c r="T7258" s="1" t="str">
        <f>VLOOKUP(R7258,[1]Sheet1!$A$1:$D$50,3,0)</f>
        <v>Web API</v>
      </c>
      <c r="U7258" s="1" t="s">
        <v>68</v>
      </c>
    </row>
    <row r="7259" spans="1:21" x14ac:dyDescent="0.25">
      <c r="A7259" s="1" t="str">
        <f t="shared" si="113"/>
        <v>https://github.com/fullstackreact/react-native-firestack</v>
      </c>
      <c r="B7259" s="1" t="s">
        <v>45610</v>
      </c>
      <c r="C7259" s="1" t="s">
        <v>45611</v>
      </c>
      <c r="D7259" s="1" t="s">
        <v>45612</v>
      </c>
      <c r="E7259" s="1" t="b">
        <v>0</v>
      </c>
      <c r="F7259" s="1">
        <v>17</v>
      </c>
      <c r="G7259" s="1" t="b">
        <v>1</v>
      </c>
      <c r="H7259" s="1" t="b">
        <v>0</v>
      </c>
      <c r="I7259" s="1" t="s">
        <v>24</v>
      </c>
      <c r="J7259" s="1" t="s">
        <v>208</v>
      </c>
      <c r="K7259" s="1" t="s">
        <v>45613</v>
      </c>
      <c r="L7259" s="1">
        <v>6</v>
      </c>
      <c r="M7259" s="1" t="s">
        <v>45614</v>
      </c>
      <c r="N7259" s="1">
        <v>48409</v>
      </c>
      <c r="O7259" s="1">
        <v>108</v>
      </c>
      <c r="P7259" s="1" t="s">
        <v>45615</v>
      </c>
      <c r="Q7259" s="1">
        <v>108</v>
      </c>
      <c r="R7259" s="1">
        <v>37</v>
      </c>
      <c r="S7259" s="1" t="str">
        <f>VLOOKUP(R7259,[1]Sheet1!$A$1:$D$50,2,0)</f>
        <v>split + flask + sprite + kit + middlewar</v>
      </c>
      <c r="T7259" s="1" t="str">
        <f>VLOOKUP(R7259,[1]Sheet1!$A$1:$D$50,3,0)</f>
        <v>Others/Undetermined</v>
      </c>
      <c r="U7259" s="1" t="s">
        <v>68</v>
      </c>
    </row>
    <row r="7260" spans="1:21" x14ac:dyDescent="0.25">
      <c r="A7260" s="1" t="str">
        <f t="shared" si="113"/>
        <v>https://github.com/kevinstumpf/react-native-flip-view</v>
      </c>
      <c r="B7260" s="1" t="s">
        <v>45616</v>
      </c>
      <c r="C7260" s="1" t="s">
        <v>45617</v>
      </c>
      <c r="D7260" s="1" t="s">
        <v>45618</v>
      </c>
      <c r="E7260" s="1" t="b">
        <v>0</v>
      </c>
      <c r="F7260" s="1">
        <v>4</v>
      </c>
      <c r="G7260" s="1" t="b">
        <v>1</v>
      </c>
      <c r="H7260" s="1" t="b">
        <v>0</v>
      </c>
      <c r="I7260" s="1" t="s">
        <v>24</v>
      </c>
      <c r="J7260" s="1" t="s">
        <v>40</v>
      </c>
      <c r="K7260" s="1" t="s">
        <v>45619</v>
      </c>
      <c r="L7260" s="1">
        <v>1</v>
      </c>
      <c r="M7260" s="1" t="s">
        <v>45620</v>
      </c>
      <c r="N7260" s="1">
        <v>9</v>
      </c>
      <c r="O7260" s="1">
        <v>38</v>
      </c>
      <c r="P7260" s="1" t="s">
        <v>45621</v>
      </c>
      <c r="Q7260" s="1">
        <v>38</v>
      </c>
      <c r="R7260" s="1">
        <v>45</v>
      </c>
      <c r="S7260" s="1" t="str">
        <f>VLOOKUP(R7260,[1]Sheet1!$A$1:$D$50,2,0)</f>
        <v>output + color + build + implement + render</v>
      </c>
      <c r="T7260" s="1" t="str">
        <f>VLOOKUP(R7260,[1]Sheet1!$A$1:$D$50,3,0)</f>
        <v>Rendering</v>
      </c>
      <c r="U7260" s="1" t="s">
        <v>123</v>
      </c>
    </row>
    <row r="7261" spans="1:21" x14ac:dyDescent="0.25">
      <c r="A7261" s="1" t="str">
        <f t="shared" si="113"/>
        <v>https://github.com/ldn0x7dc/react-native-gallery</v>
      </c>
      <c r="B7261" s="1" t="s">
        <v>45622</v>
      </c>
      <c r="C7261" s="1" t="s">
        <v>45623</v>
      </c>
      <c r="D7261" s="1" t="s">
        <v>45624</v>
      </c>
      <c r="E7261" s="1" t="b">
        <v>0</v>
      </c>
      <c r="F7261" s="1">
        <v>14</v>
      </c>
      <c r="G7261" s="1" t="b">
        <v>1</v>
      </c>
      <c r="H7261" s="1" t="b">
        <v>0</v>
      </c>
      <c r="I7261" s="1"/>
      <c r="J7261" s="1" t="s">
        <v>40</v>
      </c>
      <c r="K7261" s="1" t="s">
        <v>45625</v>
      </c>
      <c r="L7261" s="1">
        <v>13</v>
      </c>
      <c r="M7261" s="1" t="s">
        <v>45626</v>
      </c>
      <c r="N7261" s="1">
        <v>11615</v>
      </c>
      <c r="O7261" s="1">
        <v>85</v>
      </c>
      <c r="P7261" s="1" t="s">
        <v>45627</v>
      </c>
      <c r="Q7261" s="1">
        <v>85</v>
      </c>
      <c r="R7261" s="1">
        <v>16</v>
      </c>
      <c r="S7261" s="1" t="str">
        <f>VLOOKUP(R7261,[1]Sheet1!$A$1:$D$50,2,0)</f>
        <v>event + compon + analyt + element + demo</v>
      </c>
      <c r="T7261" s="1" t="str">
        <f>VLOOKUP(R7261,[1]Sheet1!$A$1:$D$50,3,0)</f>
        <v>Others/Undetermined</v>
      </c>
      <c r="U7261" s="1" t="s">
        <v>68</v>
      </c>
    </row>
    <row r="7262" spans="1:21" x14ac:dyDescent="0.25">
      <c r="A7262" s="1" t="str">
        <f t="shared" si="113"/>
        <v>https://github.com/teamrota/react-native-gmaps</v>
      </c>
      <c r="B7262" s="1" t="s">
        <v>45628</v>
      </c>
      <c r="C7262" s="1" t="s">
        <v>45629</v>
      </c>
      <c r="D7262" s="1" t="s">
        <v>45630</v>
      </c>
      <c r="E7262" s="1" t="b">
        <v>0</v>
      </c>
      <c r="F7262" s="1">
        <v>25</v>
      </c>
      <c r="G7262" s="1" t="b">
        <v>1</v>
      </c>
      <c r="H7262" s="1" t="b">
        <v>0</v>
      </c>
      <c r="I7262" s="1" t="s">
        <v>24</v>
      </c>
      <c r="J7262" s="1" t="s">
        <v>176</v>
      </c>
      <c r="K7262" s="1" t="s">
        <v>45631</v>
      </c>
      <c r="L7262" s="1">
        <v>19</v>
      </c>
      <c r="M7262" s="1" t="s">
        <v>45632</v>
      </c>
      <c r="N7262" s="1">
        <v>11192</v>
      </c>
      <c r="O7262" s="1">
        <v>72</v>
      </c>
      <c r="P7262" s="1" t="s">
        <v>45633</v>
      </c>
      <c r="Q7262" s="1">
        <v>72</v>
      </c>
      <c r="R7262" s="1">
        <v>10</v>
      </c>
      <c r="S7262" s="1" t="str">
        <f>VLOOKUP(R7262,[1]Sheet1!$A$1:$D$50,2,0)</f>
        <v>app + android + io + librari + support</v>
      </c>
      <c r="T7262" s="1" t="str">
        <f>VLOOKUP(R7262,[1]Sheet1!$A$1:$D$50,3,0)</f>
        <v>Mobile+Android</v>
      </c>
      <c r="U7262" s="1" t="s">
        <v>44</v>
      </c>
    </row>
    <row r="7263" spans="1:21" x14ac:dyDescent="0.25">
      <c r="A7263" s="1" t="str">
        <f t="shared" si="113"/>
        <v>https://github.com/yelled3/react-native-grid-example</v>
      </c>
      <c r="B7263" s="1" t="s">
        <v>45634</v>
      </c>
      <c r="C7263" s="1" t="s">
        <v>45635</v>
      </c>
      <c r="D7263" s="1" t="s">
        <v>45636</v>
      </c>
      <c r="E7263" s="1" t="b">
        <v>0</v>
      </c>
      <c r="F7263" s="1">
        <v>8</v>
      </c>
      <c r="G7263" s="1" t="b">
        <v>1</v>
      </c>
      <c r="H7263" s="1" t="b">
        <v>0</v>
      </c>
      <c r="I7263" s="1"/>
      <c r="J7263" s="1" t="s">
        <v>208</v>
      </c>
      <c r="K7263" s="1" t="s">
        <v>45637</v>
      </c>
      <c r="L7263" s="1">
        <v>3</v>
      </c>
      <c r="M7263" s="1" t="s">
        <v>45638</v>
      </c>
      <c r="N7263" s="1">
        <v>2229</v>
      </c>
      <c r="O7263" s="1">
        <v>132</v>
      </c>
      <c r="P7263" s="1" t="s">
        <v>45639</v>
      </c>
      <c r="Q7263" s="1">
        <v>132</v>
      </c>
      <c r="R7263" s="1">
        <v>21</v>
      </c>
      <c r="S7263" s="1" t="str">
        <f>VLOOKUP(R7263,[1]Sheet1!$A$1:$D$50,2,0)</f>
        <v>function + object + return + data + var</v>
      </c>
      <c r="T7263" s="1" t="str">
        <f>VLOOKUP(R7263,[1]Sheet1!$A$1:$D$50,3,0)</f>
        <v>Programming</v>
      </c>
      <c r="U7263" s="1" t="s">
        <v>68</v>
      </c>
    </row>
    <row r="7264" spans="1:21" x14ac:dyDescent="0.25">
      <c r="A7264" s="1" t="str">
        <f t="shared" si="113"/>
        <v>https://github.com/andrewsardone/react-native-ios-share-extension</v>
      </c>
      <c r="B7264" s="1" t="s">
        <v>45640</v>
      </c>
      <c r="C7264" s="1" t="s">
        <v>45641</v>
      </c>
      <c r="D7264" s="1" t="s">
        <v>45642</v>
      </c>
      <c r="E7264" s="1" t="b">
        <v>0</v>
      </c>
      <c r="F7264" s="1">
        <v>1</v>
      </c>
      <c r="G7264" s="1" t="b">
        <v>1</v>
      </c>
      <c r="H7264" s="1" t="b">
        <v>0</v>
      </c>
      <c r="I7264" s="1" t="s">
        <v>24</v>
      </c>
      <c r="J7264" s="1" t="s">
        <v>208</v>
      </c>
      <c r="K7264" s="1" t="s">
        <v>45643</v>
      </c>
      <c r="L7264" s="1">
        <v>2</v>
      </c>
      <c r="M7264" s="1" t="s">
        <v>45644</v>
      </c>
      <c r="N7264" s="1">
        <v>97</v>
      </c>
      <c r="O7264" s="1">
        <v>29</v>
      </c>
      <c r="P7264" s="1" t="s">
        <v>45645</v>
      </c>
      <c r="Q7264" s="1">
        <v>29</v>
      </c>
      <c r="R7264" s="1">
        <v>10</v>
      </c>
      <c r="S7264" s="1" t="str">
        <f>VLOOKUP(R7264,[1]Sheet1!$A$1:$D$50,2,0)</f>
        <v>app + android + io + librari + support</v>
      </c>
      <c r="T7264" s="1" t="str">
        <f>VLOOKUP(R7264,[1]Sheet1!$A$1:$D$50,3,0)</f>
        <v>Mobile+Android</v>
      </c>
      <c r="U7264" s="1" t="s">
        <v>44</v>
      </c>
    </row>
    <row r="7265" spans="1:21" x14ac:dyDescent="0.25">
      <c r="A7265" s="1" t="str">
        <f t="shared" si="113"/>
        <v>https://github.com/VansonLeung/react-native-jelly-side-menu</v>
      </c>
      <c r="B7265" s="1" t="s">
        <v>45646</v>
      </c>
      <c r="C7265" s="1" t="s">
        <v>45647</v>
      </c>
      <c r="D7265" s="1" t="s">
        <v>45648</v>
      </c>
      <c r="E7265" s="1" t="b">
        <v>0</v>
      </c>
      <c r="F7265" s="1">
        <v>3</v>
      </c>
      <c r="G7265" s="1" t="b">
        <v>1</v>
      </c>
      <c r="H7265" s="1" t="b">
        <v>0</v>
      </c>
      <c r="I7265" s="1" t="s">
        <v>24</v>
      </c>
      <c r="J7265" s="1" t="s">
        <v>40</v>
      </c>
      <c r="K7265" s="1" t="s">
        <v>45649</v>
      </c>
      <c r="L7265" s="1">
        <v>3</v>
      </c>
      <c r="M7265" s="1" t="s">
        <v>45650</v>
      </c>
      <c r="N7265" s="1">
        <v>24</v>
      </c>
      <c r="O7265" s="1">
        <v>31</v>
      </c>
      <c r="P7265" s="1" t="s">
        <v>45651</v>
      </c>
      <c r="Q7265" s="1">
        <v>31</v>
      </c>
      <c r="R7265" s="1">
        <v>8</v>
      </c>
      <c r="S7265" s="1" t="str">
        <f>VLOOKUP(R7265,[1]Sheet1!$A$1:$D$50,2,0)</f>
        <v>music + applic + project + play + button</v>
      </c>
      <c r="T7265" s="1" t="str">
        <f>VLOOKUP(R7265,[1]Sheet1!$A$1:$D$50,3,0)</f>
        <v>Music Software</v>
      </c>
      <c r="U7265" s="1" t="s">
        <v>212</v>
      </c>
    </row>
    <row r="7266" spans="1:21" x14ac:dyDescent="0.25">
      <c r="A7266" s="1" t="str">
        <f t="shared" si="113"/>
        <v>https://github.com/jondot/ReactNativeKatas</v>
      </c>
      <c r="B7266" s="1" t="s">
        <v>45652</v>
      </c>
      <c r="C7266" s="1" t="s">
        <v>45653</v>
      </c>
      <c r="D7266" s="1" t="s">
        <v>45654</v>
      </c>
      <c r="E7266" s="1" t="b">
        <v>0</v>
      </c>
      <c r="F7266" s="1">
        <v>32</v>
      </c>
      <c r="G7266" s="1" t="b">
        <v>1</v>
      </c>
      <c r="H7266" s="1" t="b">
        <v>0</v>
      </c>
      <c r="I7266" s="1"/>
      <c r="J7266" s="1" t="s">
        <v>40</v>
      </c>
      <c r="K7266" s="1" t="s">
        <v>45655</v>
      </c>
      <c r="L7266" s="1">
        <v>5</v>
      </c>
      <c r="M7266" s="1" t="s">
        <v>45656</v>
      </c>
      <c r="N7266" s="1">
        <v>2972</v>
      </c>
      <c r="O7266" s="1">
        <v>437</v>
      </c>
      <c r="P7266" s="1" t="s">
        <v>45657</v>
      </c>
      <c r="Q7266" s="1">
        <v>437</v>
      </c>
      <c r="R7266" s="1">
        <v>6</v>
      </c>
      <c r="S7266" s="1" t="str">
        <f>VLOOKUP(R7266,[1]Sheet1!$A$1:$D$50,2,0)</f>
        <v>css + control + contain + view + will</v>
      </c>
      <c r="T7266" s="1" t="str">
        <f>VLOOKUP(R7266,[1]Sheet1!$A$1:$D$50,3,0)</f>
        <v>CSS</v>
      </c>
      <c r="U7266" s="1" t="s">
        <v>51</v>
      </c>
    </row>
    <row r="7267" spans="1:21" x14ac:dyDescent="0.25">
      <c r="A7267" s="1" t="str">
        <f t="shared" si="113"/>
        <v>https://github.com/nHiRanZ/react-native-kenburns-view</v>
      </c>
      <c r="B7267" s="1" t="s">
        <v>45658</v>
      </c>
      <c r="C7267" s="1" t="s">
        <v>45659</v>
      </c>
      <c r="D7267" s="1" t="s">
        <v>45660</v>
      </c>
      <c r="E7267" s="1" t="b">
        <v>0</v>
      </c>
      <c r="F7267" s="1">
        <v>6</v>
      </c>
      <c r="G7267" s="1" t="b">
        <v>1</v>
      </c>
      <c r="H7267" s="1" t="b">
        <v>0</v>
      </c>
      <c r="I7267" s="1" t="s">
        <v>24</v>
      </c>
      <c r="J7267" s="1" t="s">
        <v>40</v>
      </c>
      <c r="K7267" s="1" t="s">
        <v>45661</v>
      </c>
      <c r="L7267" s="1">
        <v>0</v>
      </c>
      <c r="M7267" s="1" t="s">
        <v>45662</v>
      </c>
      <c r="N7267" s="1">
        <v>504</v>
      </c>
      <c r="O7267" s="1">
        <v>27</v>
      </c>
      <c r="P7267" s="1" t="s">
        <v>45663</v>
      </c>
      <c r="Q7267" s="1">
        <v>27</v>
      </c>
      <c r="R7267" s="1">
        <v>10</v>
      </c>
      <c r="S7267" s="1" t="str">
        <f>VLOOKUP(R7267,[1]Sheet1!$A$1:$D$50,2,0)</f>
        <v>app + android + io + librari + support</v>
      </c>
      <c r="T7267" s="1" t="str">
        <f>VLOOKUP(R7267,[1]Sheet1!$A$1:$D$50,3,0)</f>
        <v>Mobile+Android</v>
      </c>
      <c r="U7267" s="1" t="s">
        <v>44</v>
      </c>
    </row>
    <row r="7268" spans="1:21" x14ac:dyDescent="0.25">
      <c r="A7268" s="1" t="str">
        <f t="shared" si="113"/>
        <v>https://github.com/mapbox/react-native-mapbox-gl</v>
      </c>
      <c r="B7268" s="1" t="s">
        <v>45664</v>
      </c>
      <c r="C7268" s="1" t="s">
        <v>45665</v>
      </c>
      <c r="D7268" s="1" t="s">
        <v>45666</v>
      </c>
      <c r="E7268" s="1" t="b">
        <v>0</v>
      </c>
      <c r="F7268" s="1">
        <v>134</v>
      </c>
      <c r="G7268" s="1" t="b">
        <v>1</v>
      </c>
      <c r="H7268" s="1" t="b">
        <v>0</v>
      </c>
      <c r="I7268" s="1"/>
      <c r="J7268" s="1" t="s">
        <v>176</v>
      </c>
      <c r="K7268" s="1" t="s">
        <v>45667</v>
      </c>
      <c r="L7268" s="1">
        <v>47</v>
      </c>
      <c r="M7268" s="1" t="s">
        <v>45668</v>
      </c>
      <c r="N7268" s="1">
        <v>1108</v>
      </c>
      <c r="O7268" s="1">
        <v>545</v>
      </c>
      <c r="P7268" s="1" t="s">
        <v>45669</v>
      </c>
      <c r="Q7268" s="1">
        <v>545</v>
      </c>
      <c r="R7268" s="1">
        <v>10</v>
      </c>
      <c r="S7268" s="1" t="str">
        <f>VLOOKUP(R7268,[1]Sheet1!$A$1:$D$50,2,0)</f>
        <v>app + android + io + librari + support</v>
      </c>
      <c r="T7268" s="1" t="str">
        <f>VLOOKUP(R7268,[1]Sheet1!$A$1:$D$50,3,0)</f>
        <v>Mobile+Android</v>
      </c>
      <c r="U7268" s="1" t="s">
        <v>44</v>
      </c>
    </row>
    <row r="7269" spans="1:21" x14ac:dyDescent="0.25">
      <c r="A7269" s="1" t="str">
        <f t="shared" si="113"/>
        <v>https://github.com/JackDanielsAndCode/react-native-multi-slider</v>
      </c>
      <c r="B7269" s="1" t="s">
        <v>45670</v>
      </c>
      <c r="C7269" s="1" t="s">
        <v>45671</v>
      </c>
      <c r="D7269" s="1" t="s">
        <v>45672</v>
      </c>
      <c r="E7269" s="1" t="b">
        <v>0</v>
      </c>
      <c r="F7269" s="1">
        <v>31</v>
      </c>
      <c r="G7269" s="1" t="b">
        <v>1</v>
      </c>
      <c r="H7269" s="1" t="b">
        <v>0</v>
      </c>
      <c r="I7269" s="1" t="s">
        <v>24</v>
      </c>
      <c r="J7269" s="1" t="s">
        <v>40</v>
      </c>
      <c r="K7269" s="1" t="s">
        <v>45673</v>
      </c>
      <c r="L7269" s="1">
        <v>8</v>
      </c>
      <c r="M7269" s="1" t="s">
        <v>45674</v>
      </c>
      <c r="N7269" s="1">
        <v>628</v>
      </c>
      <c r="O7269" s="1">
        <v>51</v>
      </c>
      <c r="P7269" s="1" t="s">
        <v>45675</v>
      </c>
      <c r="Q7269" s="1">
        <v>51</v>
      </c>
      <c r="R7269" s="1">
        <v>48</v>
      </c>
      <c r="S7269" s="1" t="str">
        <f>VLOOKUP(R7269,[1]Sheet1!$A$1:$D$50,2,0)</f>
        <v>twitter + grid + field + bootstrap + form</v>
      </c>
      <c r="T7269" s="1" t="str">
        <f>VLOOKUP(R7269,[1]Sheet1!$A$1:$D$50,3,0)</f>
        <v>Boot Strap Framework</v>
      </c>
      <c r="U7269" s="1" t="s">
        <v>362</v>
      </c>
    </row>
    <row r="7270" spans="1:21" x14ac:dyDescent="0.25">
      <c r="A7270" s="1" t="str">
        <f t="shared" si="113"/>
        <v>https://github.com/rreusser/react-native-paged-scroll-view</v>
      </c>
      <c r="B7270" s="1" t="s">
        <v>45676</v>
      </c>
      <c r="C7270" s="1" t="s">
        <v>45677</v>
      </c>
      <c r="D7270" s="1" t="s">
        <v>45678</v>
      </c>
      <c r="E7270" s="1" t="b">
        <v>0</v>
      </c>
      <c r="F7270" s="1">
        <v>8</v>
      </c>
      <c r="G7270" s="1" t="b">
        <v>1</v>
      </c>
      <c r="H7270" s="1" t="b">
        <v>0</v>
      </c>
      <c r="I7270" s="1"/>
      <c r="J7270" s="1" t="s">
        <v>40</v>
      </c>
      <c r="K7270" s="1" t="s">
        <v>45679</v>
      </c>
      <c r="L7270" s="1">
        <v>6</v>
      </c>
      <c r="M7270" s="1" t="s">
        <v>45680</v>
      </c>
      <c r="N7270" s="1">
        <v>280</v>
      </c>
      <c r="O7270" s="1">
        <v>54</v>
      </c>
      <c r="P7270" s="1" t="s">
        <v>45681</v>
      </c>
      <c r="Q7270" s="1">
        <v>54</v>
      </c>
      <c r="R7270" s="1">
        <v>38</v>
      </c>
      <c r="S7270" s="1" t="str">
        <f>VLOOKUP(R7270,[1]Sheet1!$A$1:$D$50,2,0)</f>
        <v>file + project + librari + will + code</v>
      </c>
      <c r="T7270" s="1" t="str">
        <f>VLOOKUP(R7270,[1]Sheet1!$A$1:$D$50,3,0)</f>
        <v>Project Structure</v>
      </c>
      <c r="U7270" s="1" t="s">
        <v>68</v>
      </c>
    </row>
    <row r="7271" spans="1:21" x14ac:dyDescent="0.25">
      <c r="A7271" s="1" t="str">
        <f t="shared" si="113"/>
        <v>https://github.com/williambout/react-native-proximity</v>
      </c>
      <c r="B7271" s="1" t="s">
        <v>45682</v>
      </c>
      <c r="C7271" s="1" t="s">
        <v>45683</v>
      </c>
      <c r="D7271" s="1" t="s">
        <v>45684</v>
      </c>
      <c r="E7271" s="1" t="b">
        <v>0</v>
      </c>
      <c r="F7271" s="1">
        <v>3</v>
      </c>
      <c r="G7271" s="1" t="b">
        <v>1</v>
      </c>
      <c r="H7271" s="1" t="b">
        <v>0</v>
      </c>
      <c r="I7271" s="1"/>
      <c r="J7271" s="1" t="s">
        <v>208</v>
      </c>
      <c r="K7271" s="1" t="s">
        <v>45685</v>
      </c>
      <c r="L7271" s="1">
        <v>0</v>
      </c>
      <c r="M7271" s="1" t="s">
        <v>45686</v>
      </c>
      <c r="N7271" s="1">
        <v>2544</v>
      </c>
      <c r="O7271" s="1">
        <v>77</v>
      </c>
      <c r="P7271" s="1" t="s">
        <v>45687</v>
      </c>
      <c r="Q7271" s="1">
        <v>77</v>
      </c>
      <c r="R7271" s="1">
        <v>36</v>
      </c>
      <c r="S7271" s="1" t="str">
        <f>VLOOKUP(R7271,[1]Sheet1!$A$1:$D$50,2,0)</f>
        <v>instal + file + packag + version + build</v>
      </c>
      <c r="T7271" s="1" t="str">
        <f>VLOOKUP(R7271,[1]Sheet1!$A$1:$D$50,3,0)</f>
        <v>Build Management</v>
      </c>
      <c r="U7271" s="1" t="s">
        <v>36</v>
      </c>
    </row>
    <row r="7272" spans="1:21" x14ac:dyDescent="0.25">
      <c r="A7272" s="1" t="str">
        <f t="shared" si="113"/>
        <v>https://github.com/sibelius/react-native-redux</v>
      </c>
      <c r="B7272" s="1" t="s">
        <v>45688</v>
      </c>
      <c r="C7272" s="1" t="s">
        <v>45689</v>
      </c>
      <c r="D7272" s="1" t="s">
        <v>45690</v>
      </c>
      <c r="E7272" s="1" t="b">
        <v>0</v>
      </c>
      <c r="F7272" s="1">
        <v>7</v>
      </c>
      <c r="G7272" s="1" t="b">
        <v>1</v>
      </c>
      <c r="H7272" s="1" t="b">
        <v>0</v>
      </c>
      <c r="I7272" s="1"/>
      <c r="J7272" s="1" t="s">
        <v>40</v>
      </c>
      <c r="K7272" s="1" t="s">
        <v>45691</v>
      </c>
      <c r="L7272" s="1">
        <v>4</v>
      </c>
      <c r="M7272" s="1" t="s">
        <v>45692</v>
      </c>
      <c r="N7272" s="1">
        <v>568</v>
      </c>
      <c r="O7272" s="1">
        <v>53</v>
      </c>
      <c r="P7272" s="1" t="s">
        <v>45693</v>
      </c>
      <c r="Q7272" s="1">
        <v>53</v>
      </c>
      <c r="R7272" s="1">
        <v>34</v>
      </c>
      <c r="S7272" s="1" t="str">
        <f>VLOOKUP(R7272,[1]Sheet1!$A$1:$D$50,2,0)</f>
        <v>api + librari + document + client + applic</v>
      </c>
      <c r="T7272" s="1" t="str">
        <f>VLOOKUP(R7272,[1]Sheet1!$A$1:$D$50,3,0)</f>
        <v>Web API</v>
      </c>
      <c r="U7272" s="1" t="s">
        <v>68</v>
      </c>
    </row>
    <row r="7273" spans="1:21" x14ac:dyDescent="0.25">
      <c r="A7273" s="1" t="str">
        <f t="shared" si="113"/>
        <v>https://github.com/remobile/react-native-refresh-infinite-listview</v>
      </c>
      <c r="B7273" s="1" t="s">
        <v>45694</v>
      </c>
      <c r="C7273" s="1" t="s">
        <v>45695</v>
      </c>
      <c r="D7273" s="1" t="s">
        <v>45696</v>
      </c>
      <c r="E7273" s="1" t="b">
        <v>0</v>
      </c>
      <c r="F7273" s="1">
        <v>27</v>
      </c>
      <c r="G7273" s="1" t="b">
        <v>1</v>
      </c>
      <c r="H7273" s="1" t="b">
        <v>0</v>
      </c>
      <c r="I7273" s="1" t="s">
        <v>24</v>
      </c>
      <c r="J7273" s="1" t="s">
        <v>40</v>
      </c>
      <c r="K7273" s="1" t="s">
        <v>45697</v>
      </c>
      <c r="L7273" s="1">
        <v>6</v>
      </c>
      <c r="M7273" s="1" t="s">
        <v>45698</v>
      </c>
      <c r="N7273" s="1">
        <v>2254</v>
      </c>
      <c r="O7273" s="1">
        <v>103</v>
      </c>
      <c r="P7273" s="1" t="s">
        <v>45699</v>
      </c>
      <c r="Q7273" s="1">
        <v>103</v>
      </c>
      <c r="R7273" s="1">
        <v>34</v>
      </c>
      <c r="S7273" s="1" t="str">
        <f>VLOOKUP(R7273,[1]Sheet1!$A$1:$D$50,2,0)</f>
        <v>api + librari + document + client + applic</v>
      </c>
      <c r="T7273" s="1" t="str">
        <f>VLOOKUP(R7273,[1]Sheet1!$A$1:$D$50,3,0)</f>
        <v>Web API</v>
      </c>
      <c r="U7273" s="1" t="s">
        <v>68</v>
      </c>
    </row>
    <row r="7274" spans="1:21" x14ac:dyDescent="0.25">
      <c r="A7274" s="1" t="str">
        <f t="shared" si="113"/>
        <v>https://github.com/angular/react-native-renderer</v>
      </c>
      <c r="B7274" s="1" t="s">
        <v>45700</v>
      </c>
      <c r="C7274" s="1" t="s">
        <v>45701</v>
      </c>
      <c r="D7274" s="1" t="s">
        <v>45702</v>
      </c>
      <c r="E7274" s="1" t="b">
        <v>0</v>
      </c>
      <c r="F7274" s="1">
        <v>49</v>
      </c>
      <c r="G7274" s="1" t="b">
        <v>1</v>
      </c>
      <c r="H7274" s="1" t="b">
        <v>1</v>
      </c>
      <c r="I7274" s="1" t="s">
        <v>45703</v>
      </c>
      <c r="J7274" s="1" t="s">
        <v>1933</v>
      </c>
      <c r="K7274" s="1" t="s">
        <v>45704</v>
      </c>
      <c r="L7274" s="1">
        <v>19</v>
      </c>
      <c r="M7274" s="1" t="s">
        <v>45705</v>
      </c>
      <c r="N7274" s="1">
        <v>151583</v>
      </c>
      <c r="O7274" s="1">
        <v>492</v>
      </c>
      <c r="P7274" s="1" t="s">
        <v>45706</v>
      </c>
      <c r="Q7274" s="1">
        <v>492</v>
      </c>
      <c r="R7274" s="1">
        <v>10</v>
      </c>
      <c r="S7274" s="1" t="str">
        <f>VLOOKUP(R7274,[1]Sheet1!$A$1:$D$50,2,0)</f>
        <v>app + android + io + librari + support</v>
      </c>
      <c r="T7274" s="1" t="str">
        <f>VLOOKUP(R7274,[1]Sheet1!$A$1:$D$50,3,0)</f>
        <v>Mobile+Android</v>
      </c>
      <c r="U7274" s="1" t="s">
        <v>44</v>
      </c>
    </row>
    <row r="7275" spans="1:21" x14ac:dyDescent="0.25">
      <c r="A7275" s="1" t="str">
        <f t="shared" si="113"/>
        <v>https://github.com/ayoubdev/react-native-responsive</v>
      </c>
      <c r="B7275" s="1" t="s">
        <v>45707</v>
      </c>
      <c r="C7275" s="1" t="s">
        <v>45708</v>
      </c>
      <c r="D7275" s="1" t="s">
        <v>45709</v>
      </c>
      <c r="E7275" s="1" t="b">
        <v>0</v>
      </c>
      <c r="F7275" s="1">
        <v>0</v>
      </c>
      <c r="G7275" s="1" t="b">
        <v>1</v>
      </c>
      <c r="H7275" s="1" t="b">
        <v>0</v>
      </c>
      <c r="I7275" s="1"/>
      <c r="J7275" s="1" t="s">
        <v>40</v>
      </c>
      <c r="K7275" s="1" t="s">
        <v>45710</v>
      </c>
      <c r="L7275" s="1">
        <v>1</v>
      </c>
      <c r="M7275" s="1" t="s">
        <v>45711</v>
      </c>
      <c r="N7275" s="1">
        <v>213</v>
      </c>
      <c r="O7275" s="1">
        <v>101</v>
      </c>
      <c r="P7275" s="1" t="s">
        <v>45712</v>
      </c>
      <c r="Q7275" s="1">
        <v>101</v>
      </c>
      <c r="R7275" s="1">
        <v>34</v>
      </c>
      <c r="S7275" s="1" t="str">
        <f>VLOOKUP(R7275,[1]Sheet1!$A$1:$D$50,2,0)</f>
        <v>api + librari + document + client + applic</v>
      </c>
      <c r="T7275" s="1" t="str">
        <f>VLOOKUP(R7275,[1]Sheet1!$A$1:$D$50,3,0)</f>
        <v>Web API</v>
      </c>
      <c r="U7275" s="1" t="s">
        <v>68</v>
      </c>
    </row>
    <row r="7276" spans="1:21" x14ac:dyDescent="0.25">
      <c r="A7276" s="1" t="str">
        <f t="shared" si="113"/>
        <v>https://github.com/magicismight/react-native-root-modal</v>
      </c>
      <c r="B7276" s="1" t="s">
        <v>45713</v>
      </c>
      <c r="C7276" s="1" t="s">
        <v>45714</v>
      </c>
      <c r="D7276" s="1" t="s">
        <v>45715</v>
      </c>
      <c r="E7276" s="1" t="b">
        <v>0</v>
      </c>
      <c r="F7276" s="1">
        <v>4</v>
      </c>
      <c r="G7276" s="1" t="b">
        <v>1</v>
      </c>
      <c r="H7276" s="1" t="b">
        <v>0</v>
      </c>
      <c r="I7276" s="1" t="s">
        <v>24</v>
      </c>
      <c r="J7276" s="1" t="s">
        <v>40</v>
      </c>
      <c r="K7276" s="1" t="s">
        <v>45716</v>
      </c>
      <c r="L7276" s="1">
        <v>0</v>
      </c>
      <c r="M7276" s="1" t="s">
        <v>45717</v>
      </c>
      <c r="N7276" s="1">
        <v>1770</v>
      </c>
      <c r="O7276" s="1">
        <v>61</v>
      </c>
      <c r="P7276" s="1" t="s">
        <v>45718</v>
      </c>
      <c r="Q7276" s="1">
        <v>61</v>
      </c>
      <c r="R7276" s="1">
        <v>21</v>
      </c>
      <c r="S7276" s="1" t="str">
        <f>VLOOKUP(R7276,[1]Sheet1!$A$1:$D$50,2,0)</f>
        <v>function + object + return + data + var</v>
      </c>
      <c r="T7276" s="1" t="str">
        <f>VLOOKUP(R7276,[1]Sheet1!$A$1:$D$50,3,0)</f>
        <v>Programming</v>
      </c>
      <c r="U7276" s="1" t="s">
        <v>68</v>
      </c>
    </row>
    <row r="7277" spans="1:21" x14ac:dyDescent="0.25">
      <c r="A7277" s="1" t="str">
        <f t="shared" si="113"/>
        <v>https://github.com/Qwikly/react-native-router-redux</v>
      </c>
      <c r="B7277" s="1" t="s">
        <v>45719</v>
      </c>
      <c r="C7277" s="1" t="s">
        <v>45720</v>
      </c>
      <c r="D7277" s="1" t="s">
        <v>45721</v>
      </c>
      <c r="E7277" s="1" t="b">
        <v>0</v>
      </c>
      <c r="F7277" s="1">
        <v>77</v>
      </c>
      <c r="G7277" s="1" t="b">
        <v>1</v>
      </c>
      <c r="H7277" s="1" t="b">
        <v>0</v>
      </c>
      <c r="I7277" s="1" t="s">
        <v>24</v>
      </c>
      <c r="J7277" s="1" t="s">
        <v>40</v>
      </c>
      <c r="K7277" s="1" t="s">
        <v>45722</v>
      </c>
      <c r="L7277" s="1">
        <v>21</v>
      </c>
      <c r="M7277" s="1" t="s">
        <v>45723</v>
      </c>
      <c r="N7277" s="1">
        <v>360</v>
      </c>
      <c r="O7277" s="1">
        <v>375</v>
      </c>
      <c r="P7277" s="1" t="s">
        <v>45724</v>
      </c>
      <c r="Q7277" s="1">
        <v>375</v>
      </c>
      <c r="R7277" s="1">
        <v>46</v>
      </c>
      <c r="S7277" s="1" t="str">
        <f>VLOOKUP(R7277,[1]Sheet1!$A$1:$D$50,2,0)</f>
        <v>articl + access + code + support + provid</v>
      </c>
      <c r="T7277" s="1" t="str">
        <f>VLOOKUP(R7277,[1]Sheet1!$A$1:$D$50,3,0)</f>
        <v>Help Docs</v>
      </c>
      <c r="U7277" s="1" t="s">
        <v>68</v>
      </c>
    </row>
    <row r="7278" spans="1:21" x14ac:dyDescent="0.25">
      <c r="A7278" s="1" t="str">
        <f t="shared" si="113"/>
        <v>https://github.com/browniefed/react-native-screens</v>
      </c>
      <c r="B7278" s="1" t="s">
        <v>45725</v>
      </c>
      <c r="C7278" s="1" t="s">
        <v>45726</v>
      </c>
      <c r="D7278" s="1"/>
      <c r="E7278" s="1" t="b">
        <v>0</v>
      </c>
      <c r="F7278" s="1">
        <v>18</v>
      </c>
      <c r="G7278" s="1" t="b">
        <v>1</v>
      </c>
      <c r="H7278" s="1" t="b">
        <v>0</v>
      </c>
      <c r="I7278" s="1" t="s">
        <v>24</v>
      </c>
      <c r="J7278" s="1" t="s">
        <v>208</v>
      </c>
      <c r="K7278" s="1" t="s">
        <v>45727</v>
      </c>
      <c r="L7278" s="1">
        <v>2</v>
      </c>
      <c r="M7278" s="1" t="s">
        <v>45728</v>
      </c>
      <c r="N7278" s="1">
        <v>3896</v>
      </c>
      <c r="O7278" s="1">
        <v>67</v>
      </c>
      <c r="P7278" s="1" t="s">
        <v>45729</v>
      </c>
      <c r="Q7278" s="1">
        <v>67</v>
      </c>
      <c r="R7278" s="1">
        <v>18</v>
      </c>
      <c r="S7278" s="1" t="str">
        <f>VLOOKUP(R7278,[1]Sheet1!$A$1:$D$50,2,0)</f>
        <v>file + data + store + support + librari</v>
      </c>
      <c r="T7278" s="1" t="str">
        <f>VLOOKUP(R7278,[1]Sheet1!$A$1:$D$50,3,0)</f>
        <v>Files+Storage</v>
      </c>
      <c r="U7278" s="1" t="s">
        <v>68</v>
      </c>
    </row>
    <row r="7279" spans="1:21" x14ac:dyDescent="0.25">
      <c r="A7279" s="1" t="str">
        <f t="shared" si="113"/>
        <v>https://github.com/smore-inc/react-native-segment-io-analytics</v>
      </c>
      <c r="B7279" s="1" t="s">
        <v>45730</v>
      </c>
      <c r="C7279" s="1" t="s">
        <v>45731</v>
      </c>
      <c r="D7279" s="1" t="s">
        <v>45732</v>
      </c>
      <c r="E7279" s="1" t="b">
        <v>0</v>
      </c>
      <c r="F7279" s="1">
        <v>15</v>
      </c>
      <c r="G7279" s="1" t="b">
        <v>1</v>
      </c>
      <c r="H7279" s="1" t="b">
        <v>0</v>
      </c>
      <c r="I7279" s="1" t="s">
        <v>45733</v>
      </c>
      <c r="J7279" s="1" t="s">
        <v>208</v>
      </c>
      <c r="K7279" s="1" t="s">
        <v>45734</v>
      </c>
      <c r="L7279" s="1">
        <v>9</v>
      </c>
      <c r="M7279" s="1" t="s">
        <v>45735</v>
      </c>
      <c r="N7279" s="1">
        <v>95</v>
      </c>
      <c r="O7279" s="1">
        <v>37</v>
      </c>
      <c r="P7279" s="1" t="s">
        <v>45736</v>
      </c>
      <c r="Q7279" s="1">
        <v>37</v>
      </c>
      <c r="R7279" s="1">
        <v>39</v>
      </c>
      <c r="S7279" s="1" t="str">
        <f>VLOOKUP(R7279,[1]Sheet1!$A$1:$D$50,2,0)</f>
        <v>theme + javascript + editor + wordpress + base</v>
      </c>
      <c r="T7279" s="1" t="str">
        <f>VLOOKUP(R7279,[1]Sheet1!$A$1:$D$50,3,0)</f>
        <v>Content Management</v>
      </c>
      <c r="U7279" s="1" t="s">
        <v>323</v>
      </c>
    </row>
    <row r="7280" spans="1:21" x14ac:dyDescent="0.25">
      <c r="A7280" s="1" t="str">
        <f t="shared" si="113"/>
        <v>https://github.com/lucasferreira/react-native-send-intent</v>
      </c>
      <c r="B7280" s="1" t="s">
        <v>45737</v>
      </c>
      <c r="C7280" s="1" t="s">
        <v>45738</v>
      </c>
      <c r="D7280" s="1" t="s">
        <v>45739</v>
      </c>
      <c r="E7280" s="1" t="b">
        <v>0</v>
      </c>
      <c r="F7280" s="1">
        <v>20</v>
      </c>
      <c r="G7280" s="1" t="b">
        <v>1</v>
      </c>
      <c r="H7280" s="1" t="b">
        <v>0</v>
      </c>
      <c r="I7280" s="1"/>
      <c r="J7280" s="1" t="s">
        <v>176</v>
      </c>
      <c r="K7280" s="1" t="s">
        <v>45740</v>
      </c>
      <c r="L7280" s="1">
        <v>0</v>
      </c>
      <c r="M7280" s="1" t="s">
        <v>45741</v>
      </c>
      <c r="N7280" s="1">
        <v>37</v>
      </c>
      <c r="O7280" s="1">
        <v>61</v>
      </c>
      <c r="P7280" s="1" t="s">
        <v>45742</v>
      </c>
      <c r="Q7280" s="1">
        <v>61</v>
      </c>
      <c r="R7280" s="1">
        <v>10</v>
      </c>
      <c r="S7280" s="1" t="str">
        <f>VLOOKUP(R7280,[1]Sheet1!$A$1:$D$50,2,0)</f>
        <v>app + android + io + librari + support</v>
      </c>
      <c r="T7280" s="1" t="str">
        <f>VLOOKUP(R7280,[1]Sheet1!$A$1:$D$50,3,0)</f>
        <v>Mobile+Android</v>
      </c>
      <c r="U7280" s="1" t="s">
        <v>44</v>
      </c>
    </row>
    <row r="7281" spans="1:21" x14ac:dyDescent="0.25">
      <c r="A7281" s="1" t="str">
        <f t="shared" si="113"/>
        <v>https://github.com/sghiassy/react-native-sglistview</v>
      </c>
      <c r="B7281" s="1" t="s">
        <v>45743</v>
      </c>
      <c r="C7281" s="1" t="s">
        <v>45744</v>
      </c>
      <c r="D7281" s="1" t="s">
        <v>45745</v>
      </c>
      <c r="E7281" s="1" t="b">
        <v>0</v>
      </c>
      <c r="F7281" s="1">
        <v>37</v>
      </c>
      <c r="G7281" s="1" t="b">
        <v>1</v>
      </c>
      <c r="H7281" s="1" t="b">
        <v>0</v>
      </c>
      <c r="I7281" s="1"/>
      <c r="J7281" s="1" t="s">
        <v>40</v>
      </c>
      <c r="K7281" s="1" t="s">
        <v>45746</v>
      </c>
      <c r="L7281" s="1">
        <v>15</v>
      </c>
      <c r="M7281" s="1" t="s">
        <v>45747</v>
      </c>
      <c r="N7281" s="1">
        <v>29417</v>
      </c>
      <c r="O7281" s="1">
        <v>339</v>
      </c>
      <c r="P7281" s="1" t="s">
        <v>45748</v>
      </c>
      <c r="Q7281" s="1">
        <v>339</v>
      </c>
      <c r="R7281" s="1">
        <v>14</v>
      </c>
      <c r="S7281" s="1" t="str">
        <f>VLOOKUP(R7281,[1]Sheet1!$A$1:$D$50,2,0)</f>
        <v>particl + implement + social + java + customis</v>
      </c>
      <c r="T7281" s="1" t="str">
        <f>VLOOKUP(R7281,[1]Sheet1!$A$1:$D$50,3,0)</f>
        <v>Others/Undetermined</v>
      </c>
      <c r="U7281" s="1" t="s">
        <v>68</v>
      </c>
    </row>
    <row r="7282" spans="1:21" x14ac:dyDescent="0.25">
      <c r="A7282" s="1" t="str">
        <f t="shared" si="113"/>
        <v>https://github.com/jasonmerino/react-native-simple-store</v>
      </c>
      <c r="B7282" s="1" t="s">
        <v>45749</v>
      </c>
      <c r="C7282" s="1" t="s">
        <v>45750</v>
      </c>
      <c r="D7282" s="1" t="s">
        <v>45751</v>
      </c>
      <c r="E7282" s="1" t="b">
        <v>0</v>
      </c>
      <c r="F7282" s="1">
        <v>20</v>
      </c>
      <c r="G7282" s="1" t="b">
        <v>1</v>
      </c>
      <c r="H7282" s="1" t="b">
        <v>0</v>
      </c>
      <c r="I7282" s="1" t="s">
        <v>45752</v>
      </c>
      <c r="J7282" s="1" t="s">
        <v>40</v>
      </c>
      <c r="K7282" s="1" t="s">
        <v>45753</v>
      </c>
      <c r="L7282" s="1">
        <v>0</v>
      </c>
      <c r="M7282" s="1" t="s">
        <v>45754</v>
      </c>
      <c r="N7282" s="1">
        <v>141</v>
      </c>
      <c r="O7282" s="1">
        <v>248</v>
      </c>
      <c r="P7282" s="1" t="s">
        <v>45755</v>
      </c>
      <c r="Q7282" s="1">
        <v>248</v>
      </c>
      <c r="R7282" s="1">
        <v>34</v>
      </c>
      <c r="S7282" s="1" t="str">
        <f>VLOOKUP(R7282,[1]Sheet1!$A$1:$D$50,2,0)</f>
        <v>api + librari + document + client + applic</v>
      </c>
      <c r="T7282" s="1" t="str">
        <f>VLOOKUP(R7282,[1]Sheet1!$A$1:$D$50,3,0)</f>
        <v>Web API</v>
      </c>
      <c r="U7282" s="1" t="s">
        <v>68</v>
      </c>
    </row>
    <row r="7283" spans="1:21" x14ac:dyDescent="0.25">
      <c r="A7283" s="1" t="str">
        <f t="shared" si="113"/>
        <v>https://github.com/philipshurpik/react-native-starter-kit</v>
      </c>
      <c r="B7283" s="1" t="s">
        <v>45756</v>
      </c>
      <c r="C7283" s="1" t="s">
        <v>45757</v>
      </c>
      <c r="D7283" s="1" t="s">
        <v>45758</v>
      </c>
      <c r="E7283" s="1" t="b">
        <v>0</v>
      </c>
      <c r="F7283" s="1">
        <v>14</v>
      </c>
      <c r="G7283" s="1" t="b">
        <v>1</v>
      </c>
      <c r="H7283" s="1" t="b">
        <v>0</v>
      </c>
      <c r="I7283" s="1"/>
      <c r="J7283" s="1" t="s">
        <v>40</v>
      </c>
      <c r="K7283" s="1" t="s">
        <v>45759</v>
      </c>
      <c r="L7283" s="1">
        <v>1</v>
      </c>
      <c r="M7283" s="1" t="s">
        <v>45760</v>
      </c>
      <c r="N7283" s="1">
        <v>1035</v>
      </c>
      <c r="O7283" s="1">
        <v>47</v>
      </c>
      <c r="P7283" s="1" t="s">
        <v>45761</v>
      </c>
      <c r="Q7283" s="1">
        <v>47</v>
      </c>
      <c r="R7283" s="1">
        <v>46</v>
      </c>
      <c r="S7283" s="1" t="str">
        <f>VLOOKUP(R7283,[1]Sheet1!$A$1:$D$50,2,0)</f>
        <v>articl + access + code + support + provid</v>
      </c>
      <c r="T7283" s="1" t="str">
        <f>VLOOKUP(R7283,[1]Sheet1!$A$1:$D$50,3,0)</f>
        <v>Help Docs</v>
      </c>
      <c r="U7283" s="1" t="s">
        <v>68</v>
      </c>
    </row>
    <row r="7284" spans="1:21" x14ac:dyDescent="0.25">
      <c r="A7284" s="1" t="str">
        <f t="shared" si="113"/>
        <v>https://github.com/gnestor/react-native-statusbar-alert</v>
      </c>
      <c r="B7284" s="1" t="s">
        <v>45762</v>
      </c>
      <c r="C7284" s="1" t="s">
        <v>45763</v>
      </c>
      <c r="D7284" s="1" t="s">
        <v>45764</v>
      </c>
      <c r="E7284" s="1" t="b">
        <v>0</v>
      </c>
      <c r="F7284" s="1">
        <v>3</v>
      </c>
      <c r="G7284" s="1" t="b">
        <v>1</v>
      </c>
      <c r="H7284" s="1" t="b">
        <v>0</v>
      </c>
      <c r="I7284" s="1" t="s">
        <v>24</v>
      </c>
      <c r="J7284" s="1" t="s">
        <v>40</v>
      </c>
      <c r="K7284" s="1" t="s">
        <v>45765</v>
      </c>
      <c r="L7284" s="1">
        <v>0</v>
      </c>
      <c r="M7284" s="1" t="s">
        <v>45766</v>
      </c>
      <c r="N7284" s="1">
        <v>1868</v>
      </c>
      <c r="O7284" s="1">
        <v>21</v>
      </c>
      <c r="P7284" s="1" t="s">
        <v>45767</v>
      </c>
      <c r="Q7284" s="1">
        <v>21</v>
      </c>
      <c r="R7284" s="1">
        <v>14</v>
      </c>
      <c r="S7284" s="1" t="str">
        <f>VLOOKUP(R7284,[1]Sheet1!$A$1:$D$50,2,0)</f>
        <v>particl + implement + social + java + customis</v>
      </c>
      <c r="T7284" s="1" t="str">
        <f>VLOOKUP(R7284,[1]Sheet1!$A$1:$D$50,3,0)</f>
        <v>Others/Undetermined</v>
      </c>
      <c r="U7284" s="1" t="s">
        <v>68</v>
      </c>
    </row>
    <row r="7285" spans="1:21" x14ac:dyDescent="0.25">
      <c r="A7285" s="1" t="str">
        <f t="shared" si="113"/>
        <v>https://github.com/thewei/react-native-store</v>
      </c>
      <c r="B7285" s="1" t="s">
        <v>45768</v>
      </c>
      <c r="C7285" s="1" t="s">
        <v>45769</v>
      </c>
      <c r="D7285" s="1" t="s">
        <v>45770</v>
      </c>
      <c r="E7285" s="1" t="b">
        <v>0</v>
      </c>
      <c r="F7285" s="1">
        <v>49</v>
      </c>
      <c r="G7285" s="1" t="b">
        <v>1</v>
      </c>
      <c r="H7285" s="1" t="b">
        <v>0</v>
      </c>
      <c r="I7285" s="1" t="s">
        <v>45771</v>
      </c>
      <c r="J7285" s="1" t="s">
        <v>40</v>
      </c>
      <c r="K7285" s="1" t="s">
        <v>45772</v>
      </c>
      <c r="L7285" s="1">
        <v>10</v>
      </c>
      <c r="M7285" s="1" t="s">
        <v>45773</v>
      </c>
      <c r="N7285" s="1">
        <v>87</v>
      </c>
      <c r="O7285" s="1">
        <v>377</v>
      </c>
      <c r="P7285" s="1" t="s">
        <v>45774</v>
      </c>
      <c r="Q7285" s="1">
        <v>377</v>
      </c>
      <c r="R7285" s="1">
        <v>34</v>
      </c>
      <c r="S7285" s="1" t="str">
        <f>VLOOKUP(R7285,[1]Sheet1!$A$1:$D$50,2,0)</f>
        <v>api + librari + document + client + applic</v>
      </c>
      <c r="T7285" s="1" t="str">
        <f>VLOOKUP(R7285,[1]Sheet1!$A$1:$D$50,3,0)</f>
        <v>Web API</v>
      </c>
      <c r="U7285" s="1" t="s">
        <v>68</v>
      </c>
    </row>
    <row r="7286" spans="1:21" x14ac:dyDescent="0.25">
      <c r="A7286" s="1" t="str">
        <f t="shared" si="113"/>
        <v>https://github.com/TylerLH/react-native-timeago</v>
      </c>
      <c r="B7286" s="1" t="s">
        <v>45775</v>
      </c>
      <c r="C7286" s="1" t="s">
        <v>45776</v>
      </c>
      <c r="D7286" s="1" t="s">
        <v>45777</v>
      </c>
      <c r="E7286" s="1" t="b">
        <v>0</v>
      </c>
      <c r="F7286" s="1">
        <v>16</v>
      </c>
      <c r="G7286" s="1" t="b">
        <v>1</v>
      </c>
      <c r="H7286" s="1" t="b">
        <v>0</v>
      </c>
      <c r="I7286" s="1"/>
      <c r="J7286" s="1" t="s">
        <v>40</v>
      </c>
      <c r="K7286" s="1" t="s">
        <v>45778</v>
      </c>
      <c r="L7286" s="1">
        <v>0</v>
      </c>
      <c r="M7286" s="1" t="s">
        <v>45779</v>
      </c>
      <c r="N7286" s="1">
        <v>17</v>
      </c>
      <c r="O7286" s="1">
        <v>114</v>
      </c>
      <c r="P7286" s="1" t="s">
        <v>45780</v>
      </c>
      <c r="Q7286" s="1">
        <v>114</v>
      </c>
      <c r="R7286" s="1">
        <v>45</v>
      </c>
      <c r="S7286" s="1" t="str">
        <f>VLOOKUP(R7286,[1]Sheet1!$A$1:$D$50,2,0)</f>
        <v>output + color + build + implement + render</v>
      </c>
      <c r="T7286" s="1" t="str">
        <f>VLOOKUP(R7286,[1]Sheet1!$A$1:$D$50,3,0)</f>
        <v>Rendering</v>
      </c>
      <c r="U7286" s="1" t="s">
        <v>123</v>
      </c>
    </row>
    <row r="7287" spans="1:21" x14ac:dyDescent="0.25">
      <c r="A7287" s="1" t="str">
        <f t="shared" si="113"/>
        <v>https://github.com/exponentjs/react-native-url-handler</v>
      </c>
      <c r="B7287" s="1" t="s">
        <v>45781</v>
      </c>
      <c r="C7287" s="1" t="s">
        <v>45782</v>
      </c>
      <c r="D7287" s="1" t="s">
        <v>45783</v>
      </c>
      <c r="E7287" s="1" t="b">
        <v>0</v>
      </c>
      <c r="F7287" s="1">
        <v>9</v>
      </c>
      <c r="G7287" s="1" t="b">
        <v>1</v>
      </c>
      <c r="H7287" s="1" t="b">
        <v>0</v>
      </c>
      <c r="I7287" s="1"/>
      <c r="J7287" s="1" t="s">
        <v>208</v>
      </c>
      <c r="K7287" s="1" t="s">
        <v>45784</v>
      </c>
      <c r="L7287" s="1">
        <v>0</v>
      </c>
      <c r="M7287" s="1" t="s">
        <v>45785</v>
      </c>
      <c r="N7287" s="1">
        <v>31</v>
      </c>
      <c r="O7287" s="1">
        <v>30</v>
      </c>
      <c r="P7287" s="1" t="s">
        <v>45786</v>
      </c>
      <c r="Q7287" s="1">
        <v>30</v>
      </c>
      <c r="R7287" s="1">
        <v>21</v>
      </c>
      <c r="S7287" s="1" t="str">
        <f>VLOOKUP(R7287,[1]Sheet1!$A$1:$D$50,2,0)</f>
        <v>function + object + return + data + var</v>
      </c>
      <c r="T7287" s="1" t="str">
        <f>VLOOKUP(R7287,[1]Sheet1!$A$1:$D$50,3,0)</f>
        <v>Programming</v>
      </c>
      <c r="U7287" s="1" t="s">
        <v>68</v>
      </c>
    </row>
    <row r="7288" spans="1:21" x14ac:dyDescent="0.25">
      <c r="A7288" s="1" t="str">
        <f t="shared" si="113"/>
        <v>https://github.com/pjjanak/react-native-viewport</v>
      </c>
      <c r="B7288" s="1" t="s">
        <v>45787</v>
      </c>
      <c r="C7288" s="1" t="s">
        <v>45788</v>
      </c>
      <c r="D7288" s="1" t="s">
        <v>45789</v>
      </c>
      <c r="E7288" s="1" t="b">
        <v>0</v>
      </c>
      <c r="F7288" s="1">
        <v>9</v>
      </c>
      <c r="G7288" s="1" t="b">
        <v>1</v>
      </c>
      <c r="H7288" s="1" t="b">
        <v>0</v>
      </c>
      <c r="I7288" s="1" t="s">
        <v>24</v>
      </c>
      <c r="J7288" s="1" t="s">
        <v>208</v>
      </c>
      <c r="K7288" s="1" t="s">
        <v>45790</v>
      </c>
      <c r="L7288" s="1">
        <v>6</v>
      </c>
      <c r="M7288" s="1" t="s">
        <v>45791</v>
      </c>
      <c r="N7288" s="1">
        <v>190</v>
      </c>
      <c r="O7288" s="1">
        <v>41</v>
      </c>
      <c r="P7288" s="1" t="s">
        <v>45792</v>
      </c>
      <c r="Q7288" s="1">
        <v>41</v>
      </c>
      <c r="R7288" s="1">
        <v>33</v>
      </c>
      <c r="S7288" s="1" t="str">
        <f>VLOOKUP(R7288,[1]Sheet1!$A$1:$D$50,2,0)</f>
        <v>react + icon + redux + action + compon</v>
      </c>
      <c r="T7288" s="1" t="str">
        <f>VLOOKUP(R7288,[1]Sheet1!$A$1:$D$50,3,0)</f>
        <v>React Framework</v>
      </c>
      <c r="U7288" s="1" t="s">
        <v>527</v>
      </c>
    </row>
    <row r="7289" spans="1:21" x14ac:dyDescent="0.25">
      <c r="A7289" s="1" t="str">
        <f t="shared" si="113"/>
        <v>https://github.com/kauffecup/react-native-web-hello-world</v>
      </c>
      <c r="B7289" s="1" t="s">
        <v>45793</v>
      </c>
      <c r="C7289" s="1" t="s">
        <v>45794</v>
      </c>
      <c r="D7289" s="1" t="s">
        <v>45795</v>
      </c>
      <c r="E7289" s="1" t="b">
        <v>0</v>
      </c>
      <c r="F7289" s="1">
        <v>17</v>
      </c>
      <c r="G7289" s="1" t="b">
        <v>1</v>
      </c>
      <c r="H7289" s="1" t="b">
        <v>0</v>
      </c>
      <c r="I7289" s="1" t="s">
        <v>45796</v>
      </c>
      <c r="J7289" s="1" t="s">
        <v>40</v>
      </c>
      <c r="K7289" s="1" t="s">
        <v>45797</v>
      </c>
      <c r="L7289" s="1">
        <v>0</v>
      </c>
      <c r="M7289" s="1" t="s">
        <v>45798</v>
      </c>
      <c r="N7289" s="1">
        <v>98</v>
      </c>
      <c r="O7289" s="1">
        <v>99</v>
      </c>
      <c r="P7289" s="1" t="s">
        <v>45799</v>
      </c>
      <c r="Q7289" s="1">
        <v>99</v>
      </c>
      <c r="R7289" s="1">
        <v>34</v>
      </c>
      <c r="S7289" s="1" t="str">
        <f>VLOOKUP(R7289,[1]Sheet1!$A$1:$D$50,2,0)</f>
        <v>api + librari + document + client + applic</v>
      </c>
      <c r="T7289" s="1" t="str">
        <f>VLOOKUP(R7289,[1]Sheet1!$A$1:$D$50,3,0)</f>
        <v>Web API</v>
      </c>
      <c r="U7289" s="1" t="s">
        <v>68</v>
      </c>
    </row>
    <row r="7290" spans="1:21" x14ac:dyDescent="0.25">
      <c r="A7290" s="1" t="str">
        <f t="shared" si="113"/>
        <v>https://github.com/alanbsmith/react-node-example</v>
      </c>
      <c r="B7290" s="1" t="s">
        <v>45800</v>
      </c>
      <c r="C7290" s="1" t="s">
        <v>45801</v>
      </c>
      <c r="D7290" s="1" t="s">
        <v>45802</v>
      </c>
      <c r="E7290" s="1" t="b">
        <v>0</v>
      </c>
      <c r="F7290" s="1">
        <v>22</v>
      </c>
      <c r="G7290" s="1" t="b">
        <v>1</v>
      </c>
      <c r="H7290" s="1" t="b">
        <v>0</v>
      </c>
      <c r="I7290" s="1" t="s">
        <v>24</v>
      </c>
      <c r="J7290" s="1" t="s">
        <v>40</v>
      </c>
      <c r="K7290" s="1" t="s">
        <v>45803</v>
      </c>
      <c r="L7290" s="1">
        <v>0</v>
      </c>
      <c r="M7290" s="1" t="s">
        <v>45804</v>
      </c>
      <c r="N7290" s="1">
        <v>7</v>
      </c>
      <c r="O7290" s="1">
        <v>62</v>
      </c>
      <c r="P7290" s="1" t="s">
        <v>45805</v>
      </c>
      <c r="Q7290" s="1">
        <v>62</v>
      </c>
      <c r="R7290" s="1">
        <v>13</v>
      </c>
      <c r="S7290" s="1" t="str">
        <f>VLOOKUP(R7290,[1]Sheet1!$A$1:$D$50,2,0)</f>
        <v>light + task + heroku + webrtc + work</v>
      </c>
      <c r="T7290" s="1" t="str">
        <f>VLOOKUP(R7290,[1]Sheet1!$A$1:$D$50,3,0)</f>
        <v>Others/Undetermined</v>
      </c>
      <c r="U7290" s="1" t="s">
        <v>68</v>
      </c>
    </row>
    <row r="7291" spans="1:21" x14ac:dyDescent="0.25">
      <c r="A7291" s="1" t="str">
        <f t="shared" si="113"/>
        <v>https://github.com/lkazberova/react-photo-feed</v>
      </c>
      <c r="B7291" s="1" t="s">
        <v>45806</v>
      </c>
      <c r="C7291" s="1" t="s">
        <v>45807</v>
      </c>
      <c r="D7291" s="1" t="s">
        <v>45808</v>
      </c>
      <c r="E7291" s="1" t="b">
        <v>0</v>
      </c>
      <c r="F7291" s="1">
        <v>11</v>
      </c>
      <c r="G7291" s="1" t="b">
        <v>1</v>
      </c>
      <c r="H7291" s="1" t="b">
        <v>1</v>
      </c>
      <c r="I7291" s="1" t="s">
        <v>45809</v>
      </c>
      <c r="J7291" s="1" t="s">
        <v>40</v>
      </c>
      <c r="K7291" s="1" t="s">
        <v>45810</v>
      </c>
      <c r="L7291" s="1">
        <v>1</v>
      </c>
      <c r="M7291" s="1" t="s">
        <v>45811</v>
      </c>
      <c r="N7291" s="1">
        <v>141</v>
      </c>
      <c r="O7291" s="1">
        <v>29</v>
      </c>
      <c r="P7291" s="1" t="s">
        <v>45812</v>
      </c>
      <c r="Q7291" s="1">
        <v>29</v>
      </c>
      <c r="R7291" s="1">
        <v>6</v>
      </c>
      <c r="S7291" s="1" t="str">
        <f>VLOOKUP(R7291,[1]Sheet1!$A$1:$D$50,2,0)</f>
        <v>css + control + contain + view + will</v>
      </c>
      <c r="T7291" s="1" t="str">
        <f>VLOOKUP(R7291,[1]Sheet1!$A$1:$D$50,3,0)</f>
        <v>CSS</v>
      </c>
      <c r="U7291" s="1" t="s">
        <v>51</v>
      </c>
    </row>
    <row r="7292" spans="1:21" x14ac:dyDescent="0.25">
      <c r="A7292" s="1" t="str">
        <f t="shared" si="113"/>
        <v>https://github.com/krasimir/react-place</v>
      </c>
      <c r="B7292" s="1" t="s">
        <v>45813</v>
      </c>
      <c r="C7292" s="1" t="s">
        <v>45814</v>
      </c>
      <c r="D7292" s="1" t="s">
        <v>45815</v>
      </c>
      <c r="E7292" s="1" t="b">
        <v>0</v>
      </c>
      <c r="F7292" s="1">
        <v>12</v>
      </c>
      <c r="G7292" s="1" t="b">
        <v>1</v>
      </c>
      <c r="H7292" s="1" t="b">
        <v>1</v>
      </c>
      <c r="I7292" s="1" t="s">
        <v>45816</v>
      </c>
      <c r="J7292" s="1" t="s">
        <v>40</v>
      </c>
      <c r="K7292" s="1" t="s">
        <v>45817</v>
      </c>
      <c r="L7292" s="1">
        <v>1</v>
      </c>
      <c r="M7292" s="1" t="s">
        <v>45818</v>
      </c>
      <c r="N7292" s="1">
        <v>1279</v>
      </c>
      <c r="O7292" s="1">
        <v>97</v>
      </c>
      <c r="P7292" s="1" t="s">
        <v>45819</v>
      </c>
      <c r="Q7292" s="1">
        <v>97</v>
      </c>
      <c r="R7292" s="1">
        <v>33</v>
      </c>
      <c r="S7292" s="1" t="str">
        <f>VLOOKUP(R7292,[1]Sheet1!$A$1:$D$50,2,0)</f>
        <v>react + icon + redux + action + compon</v>
      </c>
      <c r="T7292" s="1" t="str">
        <f>VLOOKUP(R7292,[1]Sheet1!$A$1:$D$50,3,0)</f>
        <v>React Framework</v>
      </c>
      <c r="U7292" s="1" t="s">
        <v>527</v>
      </c>
    </row>
    <row r="7293" spans="1:21" x14ac:dyDescent="0.25">
      <c r="A7293" s="1" t="str">
        <f t="shared" si="113"/>
        <v>https://github.com/minutemailer/react-popup</v>
      </c>
      <c r="B7293" s="1" t="s">
        <v>45820</v>
      </c>
      <c r="C7293" s="1" t="s">
        <v>45821</v>
      </c>
      <c r="D7293" s="1" t="s">
        <v>45822</v>
      </c>
      <c r="E7293" s="1" t="b">
        <v>0</v>
      </c>
      <c r="F7293" s="1">
        <v>15</v>
      </c>
      <c r="G7293" s="1" t="b">
        <v>1</v>
      </c>
      <c r="H7293" s="1" t="b">
        <v>1</v>
      </c>
      <c r="I7293" s="1" t="s">
        <v>45823</v>
      </c>
      <c r="J7293" s="1" t="s">
        <v>40</v>
      </c>
      <c r="K7293" s="1" t="s">
        <v>45824</v>
      </c>
      <c r="L7293" s="1">
        <v>5</v>
      </c>
      <c r="M7293" s="1" t="s">
        <v>45825</v>
      </c>
      <c r="N7293" s="1">
        <v>4312</v>
      </c>
      <c r="O7293" s="1">
        <v>42</v>
      </c>
      <c r="P7293" s="1" t="s">
        <v>45826</v>
      </c>
      <c r="Q7293" s="1">
        <v>42</v>
      </c>
      <c r="R7293" s="1">
        <v>33</v>
      </c>
      <c r="S7293" s="1" t="str">
        <f>VLOOKUP(R7293,[1]Sheet1!$A$1:$D$50,2,0)</f>
        <v>react + icon + redux + action + compon</v>
      </c>
      <c r="T7293" s="1" t="str">
        <f>VLOOKUP(R7293,[1]Sheet1!$A$1:$D$50,3,0)</f>
        <v>React Framework</v>
      </c>
      <c r="U7293" s="1" t="s">
        <v>527</v>
      </c>
    </row>
    <row r="7294" spans="1:21" x14ac:dyDescent="0.25">
      <c r="A7294" s="1" t="str">
        <f t="shared" si="113"/>
        <v>https://github.com/tajo/react-portal</v>
      </c>
      <c r="B7294" s="1" t="s">
        <v>45827</v>
      </c>
      <c r="C7294" s="1" t="s">
        <v>45828</v>
      </c>
      <c r="D7294" s="1" t="s">
        <v>45829</v>
      </c>
      <c r="E7294" s="1" t="b">
        <v>0</v>
      </c>
      <c r="F7294" s="1">
        <v>63</v>
      </c>
      <c r="G7294" s="1" t="b">
        <v>1</v>
      </c>
      <c r="H7294" s="1" t="b">
        <v>0</v>
      </c>
      <c r="I7294" s="1"/>
      <c r="J7294" s="1" t="s">
        <v>40</v>
      </c>
      <c r="K7294" s="1" t="s">
        <v>45830</v>
      </c>
      <c r="L7294" s="1">
        <v>17</v>
      </c>
      <c r="M7294" s="1" t="s">
        <v>45831</v>
      </c>
      <c r="N7294" s="1">
        <v>3577</v>
      </c>
      <c r="O7294" s="1">
        <v>511</v>
      </c>
      <c r="P7294" s="1" t="s">
        <v>45832</v>
      </c>
      <c r="Q7294" s="1">
        <v>511</v>
      </c>
      <c r="R7294" s="1">
        <v>21</v>
      </c>
      <c r="S7294" s="1" t="str">
        <f>VLOOKUP(R7294,[1]Sheet1!$A$1:$D$50,2,0)</f>
        <v>function + object + return + data + var</v>
      </c>
      <c r="T7294" s="1" t="str">
        <f>VLOOKUP(R7294,[1]Sheet1!$A$1:$D$50,3,0)</f>
        <v>Programming</v>
      </c>
      <c r="U7294" s="1" t="s">
        <v>68</v>
      </c>
    </row>
    <row r="7295" spans="1:21" x14ac:dyDescent="0.25">
      <c r="A7295" s="1" t="str">
        <f t="shared" si="113"/>
        <v>https://github.com/vn38minhtran/react-progress-bar-plus</v>
      </c>
      <c r="B7295" s="1" t="s">
        <v>45833</v>
      </c>
      <c r="C7295" s="1" t="s">
        <v>45834</v>
      </c>
      <c r="D7295" s="1" t="s">
        <v>45835</v>
      </c>
      <c r="E7295" s="1" t="b">
        <v>0</v>
      </c>
      <c r="F7295" s="1">
        <v>15</v>
      </c>
      <c r="G7295" s="1" t="b">
        <v>1</v>
      </c>
      <c r="H7295" s="1" t="b">
        <v>1</v>
      </c>
      <c r="I7295" s="1"/>
      <c r="J7295" s="1" t="s">
        <v>40</v>
      </c>
      <c r="K7295" s="1" t="s">
        <v>45836</v>
      </c>
      <c r="L7295" s="1">
        <v>2</v>
      </c>
      <c r="M7295" s="1" t="s">
        <v>45837</v>
      </c>
      <c r="N7295" s="1">
        <v>670</v>
      </c>
      <c r="O7295" s="1">
        <v>103</v>
      </c>
      <c r="P7295" s="1" t="s">
        <v>45838</v>
      </c>
      <c r="Q7295" s="1">
        <v>103</v>
      </c>
      <c r="R7295" s="1">
        <v>28</v>
      </c>
      <c r="S7295" s="1" t="str">
        <f>VLOOKUP(R7295,[1]Sheet1!$A$1:$D$50,2,0)</f>
        <v>text + progress + sublim + view + bar</v>
      </c>
      <c r="T7295" s="1" t="str">
        <f>VLOOKUP(R7295,[1]Sheet1!$A$1:$D$50,3,0)</f>
        <v>Text Edtiing</v>
      </c>
      <c r="U7295" s="1" t="s">
        <v>323</v>
      </c>
    </row>
    <row r="7296" spans="1:21" x14ac:dyDescent="0.25">
      <c r="A7296" s="1" t="str">
        <f t="shared" si="113"/>
        <v>https://github.com/mathieudutour/react-progress-button</v>
      </c>
      <c r="B7296" s="1" t="s">
        <v>45839</v>
      </c>
      <c r="C7296" s="1" t="s">
        <v>45840</v>
      </c>
      <c r="D7296" s="1" t="s">
        <v>45841</v>
      </c>
      <c r="E7296" s="1" t="b">
        <v>0</v>
      </c>
      <c r="F7296" s="1">
        <v>17</v>
      </c>
      <c r="G7296" s="1" t="b">
        <v>1</v>
      </c>
      <c r="H7296" s="1" t="b">
        <v>1</v>
      </c>
      <c r="I7296" s="1" t="s">
        <v>45842</v>
      </c>
      <c r="J7296" s="1" t="s">
        <v>40</v>
      </c>
      <c r="K7296" s="1" t="s">
        <v>45843</v>
      </c>
      <c r="L7296" s="1">
        <v>5</v>
      </c>
      <c r="M7296" s="1" t="s">
        <v>45844</v>
      </c>
      <c r="N7296" s="1">
        <v>331</v>
      </c>
      <c r="O7296" s="1">
        <v>188</v>
      </c>
      <c r="P7296" s="1" t="s">
        <v>45845</v>
      </c>
      <c r="Q7296" s="1">
        <v>188</v>
      </c>
      <c r="R7296" s="1">
        <v>33</v>
      </c>
      <c r="S7296" s="1" t="str">
        <f>VLOOKUP(R7296,[1]Sheet1!$A$1:$D$50,2,0)</f>
        <v>react + icon + redux + action + compon</v>
      </c>
      <c r="T7296" s="1" t="str">
        <f>VLOOKUP(R7296,[1]Sheet1!$A$1:$D$50,3,0)</f>
        <v>React Framework</v>
      </c>
      <c r="U7296" s="1" t="s">
        <v>527</v>
      </c>
    </row>
    <row r="7297" spans="1:21" x14ac:dyDescent="0.25">
      <c r="A7297" s="1" t="str">
        <f t="shared" si="113"/>
        <v>https://github.com/JakeGinnivan/react-redux-notifications</v>
      </c>
      <c r="B7297" s="1" t="s">
        <v>45846</v>
      </c>
      <c r="C7297" s="1" t="s">
        <v>45847</v>
      </c>
      <c r="D7297" s="1" t="s">
        <v>45848</v>
      </c>
      <c r="E7297" s="1" t="b">
        <v>0</v>
      </c>
      <c r="F7297" s="1">
        <v>1</v>
      </c>
      <c r="G7297" s="1" t="b">
        <v>1</v>
      </c>
      <c r="H7297" s="1" t="b">
        <v>1</v>
      </c>
      <c r="I7297" s="1" t="s">
        <v>45849</v>
      </c>
      <c r="J7297" s="1" t="s">
        <v>40</v>
      </c>
      <c r="K7297" s="1" t="s">
        <v>45850</v>
      </c>
      <c r="L7297" s="1">
        <v>2</v>
      </c>
      <c r="M7297" s="1" t="s">
        <v>45851</v>
      </c>
      <c r="N7297" s="1">
        <v>189</v>
      </c>
      <c r="O7297" s="1">
        <v>101</v>
      </c>
      <c r="P7297" s="1" t="s">
        <v>45852</v>
      </c>
      <c r="Q7297" s="1">
        <v>101</v>
      </c>
      <c r="R7297" s="1">
        <v>21</v>
      </c>
      <c r="S7297" s="1" t="str">
        <f>VLOOKUP(R7297,[1]Sheet1!$A$1:$D$50,2,0)</f>
        <v>function + object + return + data + var</v>
      </c>
      <c r="T7297" s="1" t="str">
        <f>VLOOKUP(R7297,[1]Sheet1!$A$1:$D$50,3,0)</f>
        <v>Programming</v>
      </c>
      <c r="U7297" s="1" t="s">
        <v>68</v>
      </c>
    </row>
    <row r="7298" spans="1:21" x14ac:dyDescent="0.25">
      <c r="A7298" s="1" t="str">
        <f t="shared" si="113"/>
        <v>https://github.com/rwieruch/react-redux-soundcloud</v>
      </c>
      <c r="B7298" s="1" t="s">
        <v>45853</v>
      </c>
      <c r="C7298" s="1" t="s">
        <v>45854</v>
      </c>
      <c r="D7298" s="1" t="s">
        <v>45855</v>
      </c>
      <c r="E7298" s="1" t="b">
        <v>0</v>
      </c>
      <c r="F7298" s="1">
        <v>4</v>
      </c>
      <c r="G7298" s="1" t="b">
        <v>1</v>
      </c>
      <c r="H7298" s="1" t="b">
        <v>0</v>
      </c>
      <c r="I7298" s="1" t="s">
        <v>45856</v>
      </c>
      <c r="J7298" s="1" t="s">
        <v>40</v>
      </c>
      <c r="K7298" s="1" t="s">
        <v>45857</v>
      </c>
      <c r="L7298" s="1">
        <v>0</v>
      </c>
      <c r="M7298" s="1" t="s">
        <v>45858</v>
      </c>
      <c r="N7298" s="1">
        <v>53</v>
      </c>
      <c r="O7298" s="1">
        <v>42</v>
      </c>
      <c r="P7298" s="1" t="s">
        <v>45859</v>
      </c>
      <c r="Q7298" s="1">
        <v>42</v>
      </c>
      <c r="R7298" s="1">
        <v>11</v>
      </c>
      <c r="S7298" s="1" t="str">
        <f>VLOOKUP(R7298,[1]Sheet1!$A$1:$D$50,2,0)</f>
        <v>game + materi + bot + irc + chat</v>
      </c>
      <c r="T7298" s="1" t="str">
        <f>VLOOKUP(R7298,[1]Sheet1!$A$1:$D$50,3,0)</f>
        <v>Gaming and Chat</v>
      </c>
      <c r="U7298" s="1" t="s">
        <v>60</v>
      </c>
    </row>
    <row r="7299" spans="1:21" x14ac:dyDescent="0.25">
      <c r="A7299" s="1" t="str">
        <f t="shared" ref="A7299:A7362" si="114">"https://github.com/"&amp;SUBSTITUTE(B7299,CONCATENATE("_",K7299),"")&amp;"/"&amp;K7299</f>
        <v>https://github.com/juliancwirko/react-redux-webpack-meteor</v>
      </c>
      <c r="B7299" s="1" t="s">
        <v>45860</v>
      </c>
      <c r="C7299" s="1" t="s">
        <v>45861</v>
      </c>
      <c r="D7299" s="1" t="s">
        <v>45862</v>
      </c>
      <c r="E7299" s="1" t="b">
        <v>0</v>
      </c>
      <c r="F7299" s="1">
        <v>10</v>
      </c>
      <c r="G7299" s="1" t="b">
        <v>1</v>
      </c>
      <c r="H7299" s="1" t="b">
        <v>0</v>
      </c>
      <c r="I7299" s="1" t="s">
        <v>24</v>
      </c>
      <c r="J7299" s="1" t="s">
        <v>40</v>
      </c>
      <c r="K7299" s="1" t="s">
        <v>45863</v>
      </c>
      <c r="L7299" s="1">
        <v>2</v>
      </c>
      <c r="M7299" s="1" t="s">
        <v>45864</v>
      </c>
      <c r="N7299" s="1">
        <v>108</v>
      </c>
      <c r="O7299" s="1">
        <v>40</v>
      </c>
      <c r="P7299" s="1" t="s">
        <v>45865</v>
      </c>
      <c r="Q7299" s="1">
        <v>40</v>
      </c>
      <c r="R7299" s="1">
        <v>10</v>
      </c>
      <c r="S7299" s="1" t="str">
        <f>VLOOKUP(R7299,[1]Sheet1!$A$1:$D$50,2,0)</f>
        <v>app + android + io + librari + support</v>
      </c>
      <c r="T7299" s="1" t="str">
        <f>VLOOKUP(R7299,[1]Sheet1!$A$1:$D$50,3,0)</f>
        <v>Mobile+Android</v>
      </c>
      <c r="U7299" s="1" t="s">
        <v>44</v>
      </c>
    </row>
    <row r="7300" spans="1:21" x14ac:dyDescent="0.25">
      <c r="A7300" s="1" t="str">
        <f t="shared" si="114"/>
        <v>https://github.com/taion/react-router-scroll</v>
      </c>
      <c r="B7300" s="1" t="s">
        <v>45866</v>
      </c>
      <c r="C7300" s="1" t="s">
        <v>45867</v>
      </c>
      <c r="D7300" s="1" t="s">
        <v>45868</v>
      </c>
      <c r="E7300" s="1" t="b">
        <v>0</v>
      </c>
      <c r="F7300" s="1">
        <v>13</v>
      </c>
      <c r="G7300" s="1" t="b">
        <v>1</v>
      </c>
      <c r="H7300" s="1" t="b">
        <v>0</v>
      </c>
      <c r="I7300" s="1" t="s">
        <v>24</v>
      </c>
      <c r="J7300" s="1" t="s">
        <v>40</v>
      </c>
      <c r="K7300" s="1" t="s">
        <v>45869</v>
      </c>
      <c r="L7300" s="1">
        <v>0</v>
      </c>
      <c r="M7300" s="1" t="s">
        <v>45870</v>
      </c>
      <c r="N7300" s="1">
        <v>45</v>
      </c>
      <c r="O7300" s="1">
        <v>391</v>
      </c>
      <c r="P7300" s="1" t="s">
        <v>45871</v>
      </c>
      <c r="Q7300" s="1">
        <v>391</v>
      </c>
      <c r="R7300" s="1">
        <v>37</v>
      </c>
      <c r="S7300" s="1" t="str">
        <f>VLOOKUP(R7300,[1]Sheet1!$A$1:$D$50,2,0)</f>
        <v>split + flask + sprite + kit + middlewar</v>
      </c>
      <c r="T7300" s="1" t="str">
        <f>VLOOKUP(R7300,[1]Sheet1!$A$1:$D$50,3,0)</f>
        <v>Others/Undetermined</v>
      </c>
      <c r="U7300" s="1" t="s">
        <v>68</v>
      </c>
    </row>
    <row r="7301" spans="1:21" x14ac:dyDescent="0.25">
      <c r="A7301" s="1" t="str">
        <f t="shared" si="114"/>
        <v>https://github.com/maisano/react-router-transition</v>
      </c>
      <c r="B7301" s="1" t="s">
        <v>45872</v>
      </c>
      <c r="C7301" s="1" t="s">
        <v>45873</v>
      </c>
      <c r="D7301" s="1" t="s">
        <v>45874</v>
      </c>
      <c r="E7301" s="1" t="b">
        <v>0</v>
      </c>
      <c r="F7301" s="1">
        <v>20</v>
      </c>
      <c r="G7301" s="1" t="b">
        <v>1</v>
      </c>
      <c r="H7301" s="1" t="b">
        <v>1</v>
      </c>
      <c r="I7301" s="1" t="s">
        <v>24</v>
      </c>
      <c r="J7301" s="1" t="s">
        <v>40</v>
      </c>
      <c r="K7301" s="1" t="s">
        <v>45875</v>
      </c>
      <c r="L7301" s="1">
        <v>8</v>
      </c>
      <c r="M7301" s="1" t="s">
        <v>45876</v>
      </c>
      <c r="N7301" s="1">
        <v>214</v>
      </c>
      <c r="O7301" s="1">
        <v>531</v>
      </c>
      <c r="P7301" s="1" t="s">
        <v>45877</v>
      </c>
      <c r="Q7301" s="1">
        <v>531</v>
      </c>
      <c r="R7301" s="1">
        <v>11</v>
      </c>
      <c r="S7301" s="1" t="str">
        <f>VLOOKUP(R7301,[1]Sheet1!$A$1:$D$50,2,0)</f>
        <v>game + materi + bot + irc + chat</v>
      </c>
      <c r="T7301" s="1" t="str">
        <f>VLOOKUP(R7301,[1]Sheet1!$A$1:$D$50,3,0)</f>
        <v>Gaming and Chat</v>
      </c>
      <c r="U7301" s="1" t="s">
        <v>60</v>
      </c>
    </row>
    <row r="7302" spans="1:21" x14ac:dyDescent="0.25">
      <c r="A7302" s="1" t="str">
        <f t="shared" si="114"/>
        <v>https://github.com/sstur/react-rte</v>
      </c>
      <c r="B7302" s="1" t="s">
        <v>45878</v>
      </c>
      <c r="C7302" s="1" t="s">
        <v>45879</v>
      </c>
      <c r="D7302" s="1" t="s">
        <v>45880</v>
      </c>
      <c r="E7302" s="1" t="b">
        <v>0</v>
      </c>
      <c r="F7302" s="1">
        <v>99</v>
      </c>
      <c r="G7302" s="1" t="b">
        <v>1</v>
      </c>
      <c r="H7302" s="1" t="b">
        <v>0</v>
      </c>
      <c r="I7302" s="1" t="s">
        <v>45881</v>
      </c>
      <c r="J7302" s="1" t="s">
        <v>40</v>
      </c>
      <c r="K7302" s="1" t="s">
        <v>45882</v>
      </c>
      <c r="L7302" s="1">
        <v>23</v>
      </c>
      <c r="M7302" s="1" t="s">
        <v>45883</v>
      </c>
      <c r="N7302" s="1">
        <v>255</v>
      </c>
      <c r="O7302" s="1">
        <v>710</v>
      </c>
      <c r="P7302" s="1" t="s">
        <v>45884</v>
      </c>
      <c r="Q7302" s="1">
        <v>710</v>
      </c>
      <c r="R7302" s="1">
        <v>9</v>
      </c>
      <c r="S7302" s="1" t="str">
        <f>VLOOKUP(R7302,[1]Sheet1!$A$1:$D$50,2,0)</f>
        <v>vim + memori + skeleton + elixir + opengl</v>
      </c>
      <c r="T7302" s="1" t="str">
        <f>VLOOKUP(R7302,[1]Sheet1!$A$1:$D$50,3,0)</f>
        <v>Others/Undetermined</v>
      </c>
      <c r="U7302" s="1" t="s">
        <v>68</v>
      </c>
    </row>
    <row r="7303" spans="1:21" x14ac:dyDescent="0.25">
      <c r="A7303" s="1" t="str">
        <f t="shared" si="114"/>
        <v>https://github.com/Cmdv/React-RxJS</v>
      </c>
      <c r="B7303" s="1" t="s">
        <v>45885</v>
      </c>
      <c r="C7303" s="1" t="s">
        <v>45886</v>
      </c>
      <c r="D7303" s="1" t="s">
        <v>45887</v>
      </c>
      <c r="E7303" s="1" t="b">
        <v>0</v>
      </c>
      <c r="F7303" s="1">
        <v>15</v>
      </c>
      <c r="G7303" s="1" t="b">
        <v>1</v>
      </c>
      <c r="H7303" s="1" t="b">
        <v>1</v>
      </c>
      <c r="I7303" s="1"/>
      <c r="J7303" s="1" t="s">
        <v>40</v>
      </c>
      <c r="K7303" s="1" t="s">
        <v>45888</v>
      </c>
      <c r="L7303" s="1">
        <v>1</v>
      </c>
      <c r="M7303" s="1" t="s">
        <v>45889</v>
      </c>
      <c r="N7303" s="1">
        <v>8405</v>
      </c>
      <c r="O7303" s="1">
        <v>125</v>
      </c>
      <c r="P7303" s="1" t="s">
        <v>45890</v>
      </c>
      <c r="Q7303" s="1">
        <v>125</v>
      </c>
      <c r="R7303" s="1">
        <v>48</v>
      </c>
      <c r="S7303" s="1" t="str">
        <f>VLOOKUP(R7303,[1]Sheet1!$A$1:$D$50,2,0)</f>
        <v>twitter + grid + field + bootstrap + form</v>
      </c>
      <c r="T7303" s="1" t="str">
        <f>VLOOKUP(R7303,[1]Sheet1!$A$1:$D$50,3,0)</f>
        <v>Boot Strap Framework</v>
      </c>
      <c r="U7303" s="1" t="s">
        <v>362</v>
      </c>
    </row>
    <row r="7304" spans="1:21" x14ac:dyDescent="0.25">
      <c r="A7304" s="1" t="str">
        <f t="shared" si="114"/>
        <v>https://github.com/juliancwirko/react-s-alert</v>
      </c>
      <c r="B7304" s="1" t="s">
        <v>45891</v>
      </c>
      <c r="C7304" s="1" t="s">
        <v>45892</v>
      </c>
      <c r="D7304" s="1" t="s">
        <v>45893</v>
      </c>
      <c r="E7304" s="1" t="b">
        <v>0</v>
      </c>
      <c r="F7304" s="1">
        <v>18</v>
      </c>
      <c r="G7304" s="1" t="b">
        <v>1</v>
      </c>
      <c r="H7304" s="1" t="b">
        <v>0</v>
      </c>
      <c r="I7304" s="1" t="s">
        <v>45894</v>
      </c>
      <c r="J7304" s="1" t="s">
        <v>40</v>
      </c>
      <c r="K7304" s="1" t="s">
        <v>45895</v>
      </c>
      <c r="L7304" s="1">
        <v>9</v>
      </c>
      <c r="M7304" s="1" t="s">
        <v>45896</v>
      </c>
      <c r="N7304" s="1">
        <v>51</v>
      </c>
      <c r="O7304" s="1">
        <v>194</v>
      </c>
      <c r="P7304" s="1" t="s">
        <v>45897</v>
      </c>
      <c r="Q7304" s="1">
        <v>194</v>
      </c>
      <c r="R7304" s="1">
        <v>20</v>
      </c>
      <c r="S7304" s="1" t="str">
        <f>VLOOKUP(R7304,[1]Sheet1!$A$1:$D$50,2,0)</f>
        <v>user + databas + will + configur + server</v>
      </c>
      <c r="T7304" s="1" t="str">
        <f>VLOOKUP(R7304,[1]Sheet1!$A$1:$D$50,3,0)</f>
        <v>User Access/Login</v>
      </c>
      <c r="U7304" s="1" t="s">
        <v>172</v>
      </c>
    </row>
    <row r="7305" spans="1:21" x14ac:dyDescent="0.25">
      <c r="A7305" s="1" t="str">
        <f t="shared" si="114"/>
        <v>https://github.com/anorudes/React-Scroll-Effect</v>
      </c>
      <c r="B7305" s="1" t="s">
        <v>45898</v>
      </c>
      <c r="C7305" s="1" t="s">
        <v>45899</v>
      </c>
      <c r="D7305" s="1" t="s">
        <v>45900</v>
      </c>
      <c r="E7305" s="1" t="b">
        <v>0</v>
      </c>
      <c r="F7305" s="1">
        <v>5</v>
      </c>
      <c r="G7305" s="1" t="b">
        <v>1</v>
      </c>
      <c r="H7305" s="1" t="b">
        <v>1</v>
      </c>
      <c r="I7305" s="1" t="s">
        <v>24</v>
      </c>
      <c r="J7305" s="1" t="s">
        <v>40</v>
      </c>
      <c r="K7305" s="1" t="s">
        <v>45901</v>
      </c>
      <c r="L7305" s="1">
        <v>1</v>
      </c>
      <c r="M7305" s="1" t="s">
        <v>45902</v>
      </c>
      <c r="N7305" s="1">
        <v>364</v>
      </c>
      <c r="O7305" s="1">
        <v>31</v>
      </c>
      <c r="P7305" s="1" t="s">
        <v>45903</v>
      </c>
      <c r="Q7305" s="1">
        <v>31</v>
      </c>
      <c r="R7305" s="1">
        <v>33</v>
      </c>
      <c r="S7305" s="1" t="str">
        <f>VLOOKUP(R7305,[1]Sheet1!$A$1:$D$50,2,0)</f>
        <v>react + icon + redux + action + compon</v>
      </c>
      <c r="T7305" s="1" t="str">
        <f>VLOOKUP(R7305,[1]Sheet1!$A$1:$D$50,3,0)</f>
        <v>React Framework</v>
      </c>
      <c r="U7305" s="1" t="s">
        <v>527</v>
      </c>
    </row>
    <row r="7306" spans="1:21" x14ac:dyDescent="0.25">
      <c r="A7306" s="1" t="str">
        <f t="shared" si="114"/>
        <v>https://github.com/enkidevs/react-search-input</v>
      </c>
      <c r="B7306" s="1" t="s">
        <v>45904</v>
      </c>
      <c r="C7306" s="1" t="s">
        <v>45905</v>
      </c>
      <c r="D7306" s="1" t="s">
        <v>45906</v>
      </c>
      <c r="E7306" s="1" t="b">
        <v>0</v>
      </c>
      <c r="F7306" s="1">
        <v>20</v>
      </c>
      <c r="G7306" s="1" t="b">
        <v>1</v>
      </c>
      <c r="H7306" s="1" t="b">
        <v>1</v>
      </c>
      <c r="I7306" s="1" t="s">
        <v>24</v>
      </c>
      <c r="J7306" s="1" t="s">
        <v>40</v>
      </c>
      <c r="K7306" s="1" t="s">
        <v>45907</v>
      </c>
      <c r="L7306" s="1">
        <v>5</v>
      </c>
      <c r="M7306" s="1" t="s">
        <v>45908</v>
      </c>
      <c r="N7306" s="1">
        <v>65</v>
      </c>
      <c r="O7306" s="1">
        <v>93</v>
      </c>
      <c r="P7306" s="1" t="s">
        <v>45909</v>
      </c>
      <c r="Q7306" s="1">
        <v>93</v>
      </c>
      <c r="R7306" s="1">
        <v>34</v>
      </c>
      <c r="S7306" s="1" t="str">
        <f>VLOOKUP(R7306,[1]Sheet1!$A$1:$D$50,2,0)</f>
        <v>api + librari + document + client + applic</v>
      </c>
      <c r="T7306" s="1" t="str">
        <f>VLOOKUP(R7306,[1]Sheet1!$A$1:$D$50,3,0)</f>
        <v>Web API</v>
      </c>
      <c r="U7306" s="1" t="s">
        <v>68</v>
      </c>
    </row>
    <row r="7307" spans="1:21" x14ac:dyDescent="0.25">
      <c r="A7307" s="1" t="str">
        <f t="shared" si="114"/>
        <v>https://github.com/HubSpot/react-select-plus</v>
      </c>
      <c r="B7307" s="1" t="s">
        <v>45910</v>
      </c>
      <c r="C7307" s="1" t="s">
        <v>45911</v>
      </c>
      <c r="D7307" s="1" t="s">
        <v>45912</v>
      </c>
      <c r="E7307" s="1" t="b">
        <v>0</v>
      </c>
      <c r="F7307" s="1">
        <v>21</v>
      </c>
      <c r="G7307" s="1" t="b">
        <v>1</v>
      </c>
      <c r="H7307" s="1" t="b">
        <v>1</v>
      </c>
      <c r="I7307" s="1"/>
      <c r="J7307" s="1" t="s">
        <v>40</v>
      </c>
      <c r="K7307" s="1" t="s">
        <v>45913</v>
      </c>
      <c r="L7307" s="1">
        <v>4</v>
      </c>
      <c r="M7307" s="1" t="s">
        <v>45914</v>
      </c>
      <c r="N7307" s="1">
        <v>8481</v>
      </c>
      <c r="O7307" s="1">
        <v>46</v>
      </c>
      <c r="P7307" s="1" t="s">
        <v>45915</v>
      </c>
      <c r="Q7307" s="1">
        <v>46</v>
      </c>
      <c r="R7307" s="1">
        <v>21</v>
      </c>
      <c r="S7307" s="1" t="str">
        <f>VLOOKUP(R7307,[1]Sheet1!$A$1:$D$50,2,0)</f>
        <v>function + object + return + data + var</v>
      </c>
      <c r="T7307" s="1" t="str">
        <f>VLOOKUP(R7307,[1]Sheet1!$A$1:$D$50,3,0)</f>
        <v>Programming</v>
      </c>
      <c r="U7307" s="1" t="s">
        <v>68</v>
      </c>
    </row>
    <row r="7308" spans="1:21" x14ac:dyDescent="0.25">
      <c r="A7308" s="1" t="str">
        <f t="shared" si="114"/>
        <v>https://github.com/redexp/react-separate-template</v>
      </c>
      <c r="B7308" s="1" t="s">
        <v>45916</v>
      </c>
      <c r="C7308" s="1" t="s">
        <v>45917</v>
      </c>
      <c r="D7308" s="1" t="s">
        <v>45918</v>
      </c>
      <c r="E7308" s="1" t="b">
        <v>0</v>
      </c>
      <c r="F7308" s="1">
        <v>5</v>
      </c>
      <c r="G7308" s="1" t="b">
        <v>1</v>
      </c>
      <c r="H7308" s="1" t="b">
        <v>0</v>
      </c>
      <c r="I7308" s="1"/>
      <c r="J7308" s="1" t="s">
        <v>40</v>
      </c>
      <c r="K7308" s="1" t="s">
        <v>45919</v>
      </c>
      <c r="L7308" s="1">
        <v>0</v>
      </c>
      <c r="M7308" s="1" t="s">
        <v>45920</v>
      </c>
      <c r="N7308" s="1">
        <v>48</v>
      </c>
      <c r="O7308" s="1">
        <v>71</v>
      </c>
      <c r="P7308" s="1" t="s">
        <v>45921</v>
      </c>
      <c r="Q7308" s="1">
        <v>71</v>
      </c>
      <c r="R7308" s="1">
        <v>38</v>
      </c>
      <c r="S7308" s="1" t="str">
        <f>VLOOKUP(R7308,[1]Sheet1!$A$1:$D$50,2,0)</f>
        <v>file + project + librari + will + code</v>
      </c>
      <c r="T7308" s="1" t="str">
        <f>VLOOKUP(R7308,[1]Sheet1!$A$1:$D$50,3,0)</f>
        <v>Project Structure</v>
      </c>
      <c r="U7308" s="1" t="s">
        <v>68</v>
      </c>
    </row>
    <row r="7309" spans="1:21" x14ac:dyDescent="0.25">
      <c r="A7309" s="1" t="str">
        <f t="shared" si="114"/>
        <v>https://github.com/LevInteractive/react-serial-forms</v>
      </c>
      <c r="B7309" s="1" t="s">
        <v>45922</v>
      </c>
      <c r="C7309" s="1" t="s">
        <v>45923</v>
      </c>
      <c r="D7309" s="1" t="s">
        <v>45924</v>
      </c>
      <c r="E7309" s="1" t="b">
        <v>0</v>
      </c>
      <c r="F7309" s="1">
        <v>17</v>
      </c>
      <c r="G7309" s="1" t="b">
        <v>1</v>
      </c>
      <c r="H7309" s="1" t="b">
        <v>1</v>
      </c>
      <c r="I7309" s="1"/>
      <c r="J7309" s="1" t="s">
        <v>40</v>
      </c>
      <c r="K7309" s="1" t="s">
        <v>45925</v>
      </c>
      <c r="L7309" s="1">
        <v>1</v>
      </c>
      <c r="M7309" s="1" t="s">
        <v>45926</v>
      </c>
      <c r="N7309" s="1">
        <v>2218</v>
      </c>
      <c r="O7309" s="1">
        <v>158</v>
      </c>
      <c r="P7309" s="1" t="s">
        <v>45927</v>
      </c>
      <c r="Q7309" s="1">
        <v>158</v>
      </c>
      <c r="R7309" s="1">
        <v>21</v>
      </c>
      <c r="S7309" s="1" t="str">
        <f>VLOOKUP(R7309,[1]Sheet1!$A$1:$D$50,2,0)</f>
        <v>function + object + return + data + var</v>
      </c>
      <c r="T7309" s="1" t="str">
        <f>VLOOKUP(R7309,[1]Sheet1!$A$1:$D$50,3,0)</f>
        <v>Programming</v>
      </c>
      <c r="U7309" s="1" t="s">
        <v>68</v>
      </c>
    </row>
    <row r="7310" spans="1:21" x14ac:dyDescent="0.25">
      <c r="A7310" s="1" t="str">
        <f t="shared" si="114"/>
        <v>https://github.com/mhart/react-server-example</v>
      </c>
      <c r="B7310" s="1" t="s">
        <v>45928</v>
      </c>
      <c r="C7310" s="1" t="s">
        <v>45929</v>
      </c>
      <c r="D7310" s="1" t="s">
        <v>45930</v>
      </c>
      <c r="E7310" s="1" t="b">
        <v>0</v>
      </c>
      <c r="F7310" s="1">
        <v>142</v>
      </c>
      <c r="G7310" s="1" t="b">
        <v>1</v>
      </c>
      <c r="H7310" s="1" t="b">
        <v>0</v>
      </c>
      <c r="I7310" s="1"/>
      <c r="J7310" s="1" t="s">
        <v>40</v>
      </c>
      <c r="K7310" s="1" t="s">
        <v>45931</v>
      </c>
      <c r="L7310" s="1">
        <v>0</v>
      </c>
      <c r="M7310" s="1" t="s">
        <v>45932</v>
      </c>
      <c r="N7310" s="1">
        <v>131</v>
      </c>
      <c r="O7310" s="1">
        <v>1298</v>
      </c>
      <c r="P7310" s="1" t="s">
        <v>45933</v>
      </c>
      <c r="Q7310" s="1">
        <v>1298</v>
      </c>
      <c r="R7310" s="1">
        <v>34</v>
      </c>
      <c r="S7310" s="1" t="str">
        <f>VLOOKUP(R7310,[1]Sheet1!$A$1:$D$50,2,0)</f>
        <v>api + librari + document + client + applic</v>
      </c>
      <c r="T7310" s="1" t="str">
        <f>VLOOKUP(R7310,[1]Sheet1!$A$1:$D$50,3,0)</f>
        <v>Web API</v>
      </c>
      <c r="U7310" s="1" t="s">
        <v>68</v>
      </c>
    </row>
    <row r="7311" spans="1:21" x14ac:dyDescent="0.25">
      <c r="A7311" s="1" t="str">
        <f t="shared" si="114"/>
        <v>https://github.com/firasd/react-server-tutorial</v>
      </c>
      <c r="B7311" s="1" t="s">
        <v>45934</v>
      </c>
      <c r="C7311" s="1" t="s">
        <v>45935</v>
      </c>
      <c r="D7311" s="1" t="s">
        <v>45936</v>
      </c>
      <c r="E7311" s="1" t="b">
        <v>0</v>
      </c>
      <c r="F7311" s="1">
        <v>7</v>
      </c>
      <c r="G7311" s="1" t="b">
        <v>1</v>
      </c>
      <c r="H7311" s="1" t="b">
        <v>0</v>
      </c>
      <c r="I7311" s="1" t="s">
        <v>45937</v>
      </c>
      <c r="J7311" s="1" t="s">
        <v>40</v>
      </c>
      <c r="K7311" s="1" t="s">
        <v>45938</v>
      </c>
      <c r="L7311" s="1">
        <v>2</v>
      </c>
      <c r="M7311" s="1" t="s">
        <v>45939</v>
      </c>
      <c r="N7311" s="1">
        <v>112</v>
      </c>
      <c r="O7311" s="1">
        <v>47</v>
      </c>
      <c r="P7311" s="1" t="s">
        <v>45940</v>
      </c>
      <c r="Q7311" s="1">
        <v>47</v>
      </c>
      <c r="R7311" s="1">
        <v>33</v>
      </c>
      <c r="S7311" s="1" t="str">
        <f>VLOOKUP(R7311,[1]Sheet1!$A$1:$D$50,2,0)</f>
        <v>react + icon + redux + action + compon</v>
      </c>
      <c r="T7311" s="1" t="str">
        <f>VLOOKUP(R7311,[1]Sheet1!$A$1:$D$50,3,0)</f>
        <v>React Framework</v>
      </c>
      <c r="U7311" s="1" t="s">
        <v>527</v>
      </c>
    </row>
    <row r="7312" spans="1:21" x14ac:dyDescent="0.25">
      <c r="A7312" s="1" t="str">
        <f t="shared" si="114"/>
        <v>https://github.com/svrcekmichal/react-sketchpad</v>
      </c>
      <c r="B7312" s="1" t="s">
        <v>45941</v>
      </c>
      <c r="C7312" s="1" t="s">
        <v>45942</v>
      </c>
      <c r="D7312" s="1" t="s">
        <v>45943</v>
      </c>
      <c r="E7312" s="1" t="b">
        <v>0</v>
      </c>
      <c r="F7312" s="1">
        <v>7</v>
      </c>
      <c r="G7312" s="1" t="b">
        <v>1</v>
      </c>
      <c r="H7312" s="1" t="b">
        <v>0</v>
      </c>
      <c r="I7312" s="1" t="s">
        <v>24</v>
      </c>
      <c r="J7312" s="1" t="s">
        <v>40</v>
      </c>
      <c r="K7312" s="1" t="s">
        <v>45944</v>
      </c>
      <c r="L7312" s="1">
        <v>1</v>
      </c>
      <c r="M7312" s="1" t="s">
        <v>45945</v>
      </c>
      <c r="N7312" s="1">
        <v>3143</v>
      </c>
      <c r="O7312" s="1">
        <v>36</v>
      </c>
      <c r="P7312" s="1" t="s">
        <v>45946</v>
      </c>
      <c r="Q7312" s="1">
        <v>36</v>
      </c>
      <c r="R7312" s="1">
        <v>25</v>
      </c>
      <c r="S7312" s="1" t="str">
        <f>VLOOKUP(R7312,[1]Sheet1!$A$1:$D$50,2,0)</f>
        <v>studio + code + lua + visual + support</v>
      </c>
      <c r="T7312" s="1" t="str">
        <f>VLOOKUP(R7312,[1]Sheet1!$A$1:$D$50,3,0)</f>
        <v>Others/Undetermined</v>
      </c>
      <c r="U7312" s="1" t="s">
        <v>131</v>
      </c>
    </row>
    <row r="7313" spans="1:21" x14ac:dyDescent="0.25">
      <c r="A7313" s="1" t="str">
        <f t="shared" si="114"/>
        <v>https://github.com/johnmastro/react-snippets.el</v>
      </c>
      <c r="B7313" s="1" t="s">
        <v>45947</v>
      </c>
      <c r="C7313" s="1" t="s">
        <v>45948</v>
      </c>
      <c r="D7313" s="1" t="s">
        <v>45949</v>
      </c>
      <c r="E7313" s="1" t="b">
        <v>0</v>
      </c>
      <c r="F7313" s="1">
        <v>10</v>
      </c>
      <c r="G7313" s="1" t="b">
        <v>1</v>
      </c>
      <c r="H7313" s="1" t="b">
        <v>0</v>
      </c>
      <c r="I7313" s="1" t="s">
        <v>24</v>
      </c>
      <c r="J7313" s="1" t="s">
        <v>379</v>
      </c>
      <c r="K7313" s="1" t="s">
        <v>45950</v>
      </c>
      <c r="L7313" s="1">
        <v>2</v>
      </c>
      <c r="M7313" s="1" t="s">
        <v>45951</v>
      </c>
      <c r="N7313" s="1">
        <v>9</v>
      </c>
      <c r="O7313" s="1">
        <v>27</v>
      </c>
      <c r="P7313" s="1" t="s">
        <v>45952</v>
      </c>
      <c r="Q7313" s="1">
        <v>27</v>
      </c>
      <c r="R7313" s="1">
        <v>33</v>
      </c>
      <c r="S7313" s="1" t="str">
        <f>VLOOKUP(R7313,[1]Sheet1!$A$1:$D$50,2,0)</f>
        <v>react + icon + redux + action + compon</v>
      </c>
      <c r="T7313" s="1" t="str">
        <f>VLOOKUP(R7313,[1]Sheet1!$A$1:$D$50,3,0)</f>
        <v>React Framework</v>
      </c>
      <c r="U7313" s="1" t="s">
        <v>527</v>
      </c>
    </row>
    <row r="7314" spans="1:21" x14ac:dyDescent="0.25">
      <c r="A7314" s="1" t="str">
        <f t="shared" si="114"/>
        <v>https://github.com/bokuweb/react-sortable-pane</v>
      </c>
      <c r="B7314" s="1" t="s">
        <v>45953</v>
      </c>
      <c r="C7314" s="1" t="s">
        <v>45954</v>
      </c>
      <c r="D7314" s="1" t="s">
        <v>45955</v>
      </c>
      <c r="E7314" s="1" t="b">
        <v>0</v>
      </c>
      <c r="F7314" s="1">
        <v>11</v>
      </c>
      <c r="G7314" s="1" t="b">
        <v>1</v>
      </c>
      <c r="H7314" s="1" t="b">
        <v>1</v>
      </c>
      <c r="I7314" s="1" t="s">
        <v>45956</v>
      </c>
      <c r="J7314" s="1" t="s">
        <v>40</v>
      </c>
      <c r="K7314" s="1" t="s">
        <v>45957</v>
      </c>
      <c r="L7314" s="1">
        <v>0</v>
      </c>
      <c r="M7314" s="1" t="s">
        <v>45958</v>
      </c>
      <c r="N7314" s="1">
        <v>2260</v>
      </c>
      <c r="O7314" s="1">
        <v>127</v>
      </c>
      <c r="P7314" s="1" t="s">
        <v>45959</v>
      </c>
      <c r="Q7314" s="1">
        <v>127</v>
      </c>
      <c r="R7314" s="1">
        <v>26</v>
      </c>
      <c r="S7314" s="1" t="str">
        <f>VLOOKUP(R7314,[1]Sheet1!$A$1:$D$50,2,0)</f>
        <v>broadcast + div + project + anim + data</v>
      </c>
      <c r="T7314" s="1" t="str">
        <f>VLOOKUP(R7314,[1]Sheet1!$A$1:$D$50,3,0)</f>
        <v>Others/Undetermined</v>
      </c>
      <c r="U7314" s="1" t="s">
        <v>68</v>
      </c>
    </row>
    <row r="7315" spans="1:21" x14ac:dyDescent="0.25">
      <c r="A7315" s="1" t="str">
        <f t="shared" si="114"/>
        <v>https://github.com/webpack/react-starter</v>
      </c>
      <c r="B7315" s="1" t="s">
        <v>45960</v>
      </c>
      <c r="C7315" s="1" t="s">
        <v>45961</v>
      </c>
      <c r="D7315" s="1" t="s">
        <v>45962</v>
      </c>
      <c r="E7315" s="1" t="b">
        <v>0</v>
      </c>
      <c r="F7315" s="1">
        <v>365</v>
      </c>
      <c r="G7315" s="1" t="b">
        <v>1</v>
      </c>
      <c r="H7315" s="1" t="b">
        <v>0</v>
      </c>
      <c r="I7315" s="1"/>
      <c r="J7315" s="1" t="s">
        <v>40</v>
      </c>
      <c r="K7315" s="1" t="s">
        <v>45963</v>
      </c>
      <c r="L7315" s="1">
        <v>31</v>
      </c>
      <c r="M7315" s="1" t="s">
        <v>45964</v>
      </c>
      <c r="N7315" s="1">
        <v>898</v>
      </c>
      <c r="O7315" s="1">
        <v>2211</v>
      </c>
      <c r="P7315" s="1" t="s">
        <v>45965</v>
      </c>
      <c r="Q7315" s="1">
        <v>2211</v>
      </c>
      <c r="R7315" s="1">
        <v>33</v>
      </c>
      <c r="S7315" s="1" t="str">
        <f>VLOOKUP(R7315,[1]Sheet1!$A$1:$D$50,2,0)</f>
        <v>react + icon + redux + action + compon</v>
      </c>
      <c r="T7315" s="1" t="str">
        <f>VLOOKUP(R7315,[1]Sheet1!$A$1:$D$50,3,0)</f>
        <v>React Framework</v>
      </c>
      <c r="U7315" s="1" t="s">
        <v>527</v>
      </c>
    </row>
    <row r="7316" spans="1:21" x14ac:dyDescent="0.25">
      <c r="A7316" s="1" t="str">
        <f t="shared" si="114"/>
        <v>https://github.com/mjackson/react-stdio</v>
      </c>
      <c r="B7316" s="1" t="s">
        <v>45966</v>
      </c>
      <c r="C7316" s="1" t="s">
        <v>45967</v>
      </c>
      <c r="D7316" s="1" t="s">
        <v>45968</v>
      </c>
      <c r="E7316" s="1" t="b">
        <v>0</v>
      </c>
      <c r="F7316" s="1">
        <v>19</v>
      </c>
      <c r="G7316" s="1" t="b">
        <v>1</v>
      </c>
      <c r="H7316" s="1" t="b">
        <v>0</v>
      </c>
      <c r="I7316" s="1"/>
      <c r="J7316" s="1" t="s">
        <v>40</v>
      </c>
      <c r="K7316" s="1" t="s">
        <v>45969</v>
      </c>
      <c r="L7316" s="1">
        <v>0</v>
      </c>
      <c r="M7316" s="1" t="s">
        <v>45970</v>
      </c>
      <c r="N7316" s="1">
        <v>30</v>
      </c>
      <c r="O7316" s="1">
        <v>443</v>
      </c>
      <c r="P7316" s="1" t="s">
        <v>45971</v>
      </c>
      <c r="Q7316" s="1">
        <v>443</v>
      </c>
      <c r="R7316" s="1">
        <v>21</v>
      </c>
      <c r="S7316" s="1" t="str">
        <f>VLOOKUP(R7316,[1]Sheet1!$A$1:$D$50,2,0)</f>
        <v>function + object + return + data + var</v>
      </c>
      <c r="T7316" s="1" t="str">
        <f>VLOOKUP(R7316,[1]Sheet1!$A$1:$D$50,3,0)</f>
        <v>Programming</v>
      </c>
      <c r="U7316" s="1" t="s">
        <v>68</v>
      </c>
    </row>
    <row r="7317" spans="1:21" x14ac:dyDescent="0.25">
      <c r="A7317" s="1" t="str">
        <f t="shared" si="114"/>
        <v>https://github.com/kadira-samples/react-storybook-demo</v>
      </c>
      <c r="B7317" s="1" t="s">
        <v>45972</v>
      </c>
      <c r="C7317" s="1" t="s">
        <v>45973</v>
      </c>
      <c r="D7317" s="1" t="s">
        <v>45974</v>
      </c>
      <c r="E7317" s="1" t="b">
        <v>0</v>
      </c>
      <c r="F7317" s="1">
        <v>36</v>
      </c>
      <c r="G7317" s="1" t="b">
        <v>1</v>
      </c>
      <c r="H7317" s="1" t="b">
        <v>1</v>
      </c>
      <c r="I7317" s="1" t="s">
        <v>24</v>
      </c>
      <c r="J7317" s="1" t="s">
        <v>40</v>
      </c>
      <c r="K7317" s="1" t="s">
        <v>45975</v>
      </c>
      <c r="L7317" s="1">
        <v>4</v>
      </c>
      <c r="M7317" s="1" t="s">
        <v>45976</v>
      </c>
      <c r="N7317" s="1">
        <v>314</v>
      </c>
      <c r="O7317" s="1">
        <v>127</v>
      </c>
      <c r="P7317" s="1" t="s">
        <v>45977</v>
      </c>
      <c r="Q7317" s="1">
        <v>127</v>
      </c>
      <c r="R7317" s="1">
        <v>36</v>
      </c>
      <c r="S7317" s="1" t="str">
        <f>VLOOKUP(R7317,[1]Sheet1!$A$1:$D$50,2,0)</f>
        <v>instal + file + packag + version + build</v>
      </c>
      <c r="T7317" s="1" t="str">
        <f>VLOOKUP(R7317,[1]Sheet1!$A$1:$D$50,3,0)</f>
        <v>Build Management</v>
      </c>
      <c r="U7317" s="1" t="s">
        <v>36</v>
      </c>
    </row>
    <row r="7318" spans="1:21" x14ac:dyDescent="0.25">
      <c r="A7318" s="1" t="str">
        <f t="shared" si="114"/>
        <v>https://github.com/mukeshsoni/react-telephone-input</v>
      </c>
      <c r="B7318" s="1" t="s">
        <v>45978</v>
      </c>
      <c r="C7318" s="1" t="s">
        <v>45979</v>
      </c>
      <c r="D7318" s="1" t="s">
        <v>45980</v>
      </c>
      <c r="E7318" s="1" t="b">
        <v>0</v>
      </c>
      <c r="F7318" s="1">
        <v>58</v>
      </c>
      <c r="G7318" s="1" t="b">
        <v>1</v>
      </c>
      <c r="H7318" s="1" t="b">
        <v>1</v>
      </c>
      <c r="I7318" s="1" t="s">
        <v>45981</v>
      </c>
      <c r="J7318" s="1" t="s">
        <v>40</v>
      </c>
      <c r="K7318" s="1" t="s">
        <v>45982</v>
      </c>
      <c r="L7318" s="1">
        <v>20</v>
      </c>
      <c r="M7318" s="1" t="s">
        <v>45983</v>
      </c>
      <c r="N7318" s="1">
        <v>11352</v>
      </c>
      <c r="O7318" s="1">
        <v>89</v>
      </c>
      <c r="P7318" s="1" t="s">
        <v>45984</v>
      </c>
      <c r="Q7318" s="1">
        <v>89</v>
      </c>
      <c r="R7318" s="1">
        <v>21</v>
      </c>
      <c r="S7318" s="1" t="str">
        <f>VLOOKUP(R7318,[1]Sheet1!$A$1:$D$50,2,0)</f>
        <v>function + object + return + data + var</v>
      </c>
      <c r="T7318" s="1" t="str">
        <f>VLOOKUP(R7318,[1]Sheet1!$A$1:$D$50,3,0)</f>
        <v>Programming</v>
      </c>
      <c r="U7318" s="1" t="s">
        <v>68</v>
      </c>
    </row>
    <row r="7319" spans="1:21" x14ac:dyDescent="0.25">
      <c r="A7319" s="1" t="str">
        <f t="shared" si="114"/>
        <v>https://github.com/arkency/react-testing-approaches</v>
      </c>
      <c r="B7319" s="1" t="s">
        <v>45985</v>
      </c>
      <c r="C7319" s="1" t="s">
        <v>45986</v>
      </c>
      <c r="D7319" s="1" t="s">
        <v>45987</v>
      </c>
      <c r="E7319" s="1" t="b">
        <v>0</v>
      </c>
      <c r="F7319" s="1">
        <v>2</v>
      </c>
      <c r="G7319" s="1" t="b">
        <v>1</v>
      </c>
      <c r="H7319" s="1" t="b">
        <v>0</v>
      </c>
      <c r="I7319" s="1" t="s">
        <v>24</v>
      </c>
      <c r="J7319" s="1" t="s">
        <v>40</v>
      </c>
      <c r="K7319" s="1" t="s">
        <v>45988</v>
      </c>
      <c r="L7319" s="1">
        <v>1</v>
      </c>
      <c r="M7319" s="1" t="s">
        <v>45989</v>
      </c>
      <c r="N7319" s="1">
        <v>221</v>
      </c>
      <c r="O7319" s="1">
        <v>43</v>
      </c>
      <c r="P7319" s="1" t="s">
        <v>45990</v>
      </c>
      <c r="Q7319" s="1">
        <v>43</v>
      </c>
      <c r="R7319" s="1">
        <v>31</v>
      </c>
      <c r="S7319" s="1" t="str">
        <f>VLOOKUP(R7319,[1]Sheet1!$A$1:$D$50,2,0)</f>
        <v>test + pull + unit + fork + request</v>
      </c>
      <c r="T7319" s="1" t="str">
        <f>VLOOKUP(R7319,[1]Sheet1!$A$1:$D$50,3,0)</f>
        <v>testing in distributed repo</v>
      </c>
      <c r="U7319" s="1" t="s">
        <v>28</v>
      </c>
    </row>
    <row r="7320" spans="1:21" x14ac:dyDescent="0.25">
      <c r="A7320" s="1" t="str">
        <f t="shared" si="114"/>
        <v>https://github.com/KiaFathi/reactTutorial</v>
      </c>
      <c r="B7320" s="1" t="s">
        <v>45991</v>
      </c>
      <c r="C7320" s="1" t="s">
        <v>45992</v>
      </c>
      <c r="D7320" s="1" t="s">
        <v>45993</v>
      </c>
      <c r="E7320" s="1" t="b">
        <v>0</v>
      </c>
      <c r="F7320" s="1">
        <v>50</v>
      </c>
      <c r="G7320" s="1" t="b">
        <v>1</v>
      </c>
      <c r="H7320" s="1" t="b">
        <v>0</v>
      </c>
      <c r="I7320" s="1" t="s">
        <v>24</v>
      </c>
      <c r="J7320" s="1" t="s">
        <v>40</v>
      </c>
      <c r="K7320" s="1" t="s">
        <v>45994</v>
      </c>
      <c r="L7320" s="1">
        <v>1</v>
      </c>
      <c r="M7320" s="1" t="s">
        <v>45995</v>
      </c>
      <c r="N7320" s="1">
        <v>156</v>
      </c>
      <c r="O7320" s="1">
        <v>52</v>
      </c>
      <c r="P7320" s="1" t="s">
        <v>45996</v>
      </c>
      <c r="Q7320" s="1">
        <v>52</v>
      </c>
      <c r="R7320" s="1">
        <v>15</v>
      </c>
      <c r="S7320" s="1" t="str">
        <f>VLOOKUP(R7320,[1]Sheet1!$A$1:$D$50,2,0)</f>
        <v>exampl + vagrant + vertx + sbt + maven</v>
      </c>
      <c r="T7320" s="1" t="str">
        <f>VLOOKUP(R7320,[1]Sheet1!$A$1:$D$50,3,0)</f>
        <v>Build and Environments</v>
      </c>
      <c r="U7320" s="1" t="s">
        <v>36</v>
      </c>
    </row>
    <row r="7321" spans="1:21" x14ac:dyDescent="0.25">
      <c r="A7321" s="1" t="str">
        <f t="shared" si="114"/>
        <v>https://github.com/mcoetzee/react-udeo</v>
      </c>
      <c r="B7321" s="1" t="s">
        <v>45997</v>
      </c>
      <c r="C7321" s="1" t="s">
        <v>45998</v>
      </c>
      <c r="D7321" s="1" t="s">
        <v>45999</v>
      </c>
      <c r="E7321" s="1" t="b">
        <v>0</v>
      </c>
      <c r="F7321" s="1">
        <v>0</v>
      </c>
      <c r="G7321" s="1" t="b">
        <v>1</v>
      </c>
      <c r="H7321" s="1" t="b">
        <v>0</v>
      </c>
      <c r="I7321" s="1"/>
      <c r="J7321" s="1" t="s">
        <v>40</v>
      </c>
      <c r="K7321" s="1" t="s">
        <v>46000</v>
      </c>
      <c r="L7321" s="1">
        <v>0</v>
      </c>
      <c r="M7321" s="1" t="s">
        <v>46001</v>
      </c>
      <c r="N7321" s="1">
        <v>13</v>
      </c>
      <c r="O7321" s="1">
        <v>22</v>
      </c>
      <c r="P7321" s="1" t="s">
        <v>46002</v>
      </c>
      <c r="Q7321" s="1">
        <v>22</v>
      </c>
      <c r="R7321" s="1">
        <v>11</v>
      </c>
      <c r="S7321" s="1" t="str">
        <f>VLOOKUP(R7321,[1]Sheet1!$A$1:$D$50,2,0)</f>
        <v>game + materi + bot + irc + chat</v>
      </c>
      <c r="T7321" s="1" t="str">
        <f>VLOOKUP(R7321,[1]Sheet1!$A$1:$D$50,3,0)</f>
        <v>Gaming and Chat</v>
      </c>
      <c r="U7321" s="1" t="s">
        <v>60</v>
      </c>
    </row>
    <row r="7322" spans="1:21" x14ac:dyDescent="0.25">
      <c r="A7322" s="1" t="str">
        <f t="shared" si="114"/>
        <v>https://github.com/pedronauck/react-video</v>
      </c>
      <c r="B7322" s="1" t="s">
        <v>46003</v>
      </c>
      <c r="C7322" s="1" t="s">
        <v>46004</v>
      </c>
      <c r="D7322" s="1" t="s">
        <v>46005</v>
      </c>
      <c r="E7322" s="1" t="b">
        <v>0</v>
      </c>
      <c r="F7322" s="1">
        <v>38</v>
      </c>
      <c r="G7322" s="1" t="b">
        <v>1</v>
      </c>
      <c r="H7322" s="1" t="b">
        <v>1</v>
      </c>
      <c r="I7322" s="1" t="s">
        <v>46006</v>
      </c>
      <c r="J7322" s="1" t="s">
        <v>40</v>
      </c>
      <c r="K7322" s="1" t="s">
        <v>46007</v>
      </c>
      <c r="L7322" s="1">
        <v>9</v>
      </c>
      <c r="M7322" s="1" t="s">
        <v>46008</v>
      </c>
      <c r="N7322" s="1">
        <v>540</v>
      </c>
      <c r="O7322" s="1">
        <v>144</v>
      </c>
      <c r="P7322" s="1" t="s">
        <v>46009</v>
      </c>
      <c r="Q7322" s="1">
        <v>144</v>
      </c>
      <c r="R7322" s="1">
        <v>44</v>
      </c>
      <c r="S7322" s="1" t="str">
        <f>VLOOKUP(R7322,[1]Sheet1!$A$1:$D$50,2,0)</f>
        <v>gem + log + rubi + rail + support</v>
      </c>
      <c r="T7322" s="1" t="str">
        <f>VLOOKUP(R7322,[1]Sheet1!$A$1:$D$50,3,0)</f>
        <v>Ruby</v>
      </c>
      <c r="U7322" s="1" t="s">
        <v>264</v>
      </c>
    </row>
    <row r="7323" spans="1:21" x14ac:dyDescent="0.25">
      <c r="A7323" s="1" t="str">
        <f t="shared" si="114"/>
        <v>https://github.com/brigade/react-waypoint</v>
      </c>
      <c r="B7323" s="1" t="s">
        <v>46010</v>
      </c>
      <c r="C7323" s="1" t="s">
        <v>46011</v>
      </c>
      <c r="D7323" s="1" t="s">
        <v>46012</v>
      </c>
      <c r="E7323" s="1" t="b">
        <v>0</v>
      </c>
      <c r="F7323" s="1">
        <v>79</v>
      </c>
      <c r="G7323" s="1" t="b">
        <v>1</v>
      </c>
      <c r="H7323" s="1" t="b">
        <v>1</v>
      </c>
      <c r="I7323" s="1" t="s">
        <v>46013</v>
      </c>
      <c r="J7323" s="1" t="s">
        <v>40</v>
      </c>
      <c r="K7323" s="1" t="s">
        <v>46014</v>
      </c>
      <c r="L7323" s="1">
        <v>5</v>
      </c>
      <c r="M7323" s="1" t="s">
        <v>46015</v>
      </c>
      <c r="N7323" s="1">
        <v>384</v>
      </c>
      <c r="O7323" s="1">
        <v>771</v>
      </c>
      <c r="P7323" s="1" t="s">
        <v>46016</v>
      </c>
      <c r="Q7323" s="1">
        <v>771</v>
      </c>
      <c r="R7323" s="1">
        <v>33</v>
      </c>
      <c r="S7323" s="1" t="str">
        <f>VLOOKUP(R7323,[1]Sheet1!$A$1:$D$50,2,0)</f>
        <v>react + icon + redux + action + compon</v>
      </c>
      <c r="T7323" s="1" t="str">
        <f>VLOOKUP(R7323,[1]Sheet1!$A$1:$D$50,3,0)</f>
        <v>React Framework</v>
      </c>
      <c r="U7323" s="1" t="s">
        <v>527</v>
      </c>
    </row>
    <row r="7324" spans="1:21" x14ac:dyDescent="0.25">
      <c r="A7324" s="1" t="str">
        <f t="shared" si="114"/>
        <v>https://github.com/christianalfoni/react-webpack-cookbook</v>
      </c>
      <c r="B7324" s="1" t="s">
        <v>46017</v>
      </c>
      <c r="C7324" s="1" t="s">
        <v>46018</v>
      </c>
      <c r="D7324" s="1" t="s">
        <v>46019</v>
      </c>
      <c r="E7324" s="1" t="b">
        <v>0</v>
      </c>
      <c r="F7324" s="1">
        <v>12</v>
      </c>
      <c r="G7324" s="1" t="b">
        <v>1</v>
      </c>
      <c r="H7324" s="1" t="b">
        <v>1</v>
      </c>
      <c r="I7324" s="1" t="s">
        <v>24</v>
      </c>
      <c r="J7324" s="1" t="s">
        <v>93</v>
      </c>
      <c r="K7324" s="1" t="s">
        <v>46020</v>
      </c>
      <c r="L7324" s="1">
        <v>0</v>
      </c>
      <c r="M7324" s="1" t="s">
        <v>46021</v>
      </c>
      <c r="N7324" s="1">
        <v>11</v>
      </c>
      <c r="O7324" s="1">
        <v>109</v>
      </c>
      <c r="P7324" s="1" t="s">
        <v>46022</v>
      </c>
      <c r="Q7324" s="1">
        <v>109</v>
      </c>
      <c r="R7324" s="1">
        <v>38</v>
      </c>
      <c r="S7324" s="1" t="str">
        <f>VLOOKUP(R7324,[1]Sheet1!$A$1:$D$50,2,0)</f>
        <v>file + project + librari + will + code</v>
      </c>
      <c r="T7324" s="1" t="str">
        <f>VLOOKUP(R7324,[1]Sheet1!$A$1:$D$50,3,0)</f>
        <v>Project Structure</v>
      </c>
      <c r="U7324" s="1" t="s">
        <v>68</v>
      </c>
    </row>
    <row r="7325" spans="1:21" x14ac:dyDescent="0.25">
      <c r="A7325" s="1" t="str">
        <f t="shared" si="114"/>
        <v>https://github.com/nfl/react-wildcat</v>
      </c>
      <c r="B7325" s="1" t="s">
        <v>46023</v>
      </c>
      <c r="C7325" s="1" t="s">
        <v>46024</v>
      </c>
      <c r="D7325" s="1" t="s">
        <v>46025</v>
      </c>
      <c r="E7325" s="1" t="b">
        <v>0</v>
      </c>
      <c r="F7325" s="1">
        <v>21</v>
      </c>
      <c r="G7325" s="1" t="b">
        <v>1</v>
      </c>
      <c r="H7325" s="1" t="b">
        <v>0</v>
      </c>
      <c r="I7325" s="1" t="s">
        <v>46026</v>
      </c>
      <c r="J7325" s="1" t="s">
        <v>40</v>
      </c>
      <c r="K7325" s="1" t="s">
        <v>46027</v>
      </c>
      <c r="L7325" s="1">
        <v>16</v>
      </c>
      <c r="M7325" s="1" t="s">
        <v>46028</v>
      </c>
      <c r="N7325" s="1">
        <v>1842</v>
      </c>
      <c r="O7325" s="1">
        <v>325</v>
      </c>
      <c r="P7325" s="1" t="s">
        <v>46029</v>
      </c>
      <c r="Q7325" s="1">
        <v>325</v>
      </c>
      <c r="R7325" s="1">
        <v>34</v>
      </c>
      <c r="S7325" s="1" t="str">
        <f>VLOOKUP(R7325,[1]Sheet1!$A$1:$D$50,2,0)</f>
        <v>api + librari + document + client + applic</v>
      </c>
      <c r="T7325" s="1" t="str">
        <f>VLOOKUP(R7325,[1]Sheet1!$A$1:$D$50,3,0)</f>
        <v>Web API</v>
      </c>
      <c r="U7325" s="1" t="s">
        <v>68</v>
      </c>
    </row>
    <row r="7326" spans="1:21" x14ac:dyDescent="0.25">
      <c r="A7326" s="1" t="str">
        <f t="shared" si="114"/>
        <v>https://github.com/szymonkaliski/react-window-mixins</v>
      </c>
      <c r="B7326" s="1" t="s">
        <v>46030</v>
      </c>
      <c r="C7326" s="1" t="s">
        <v>46031</v>
      </c>
      <c r="D7326" s="1" t="s">
        <v>46032</v>
      </c>
      <c r="E7326" s="1" t="b">
        <v>0</v>
      </c>
      <c r="F7326" s="1">
        <v>4</v>
      </c>
      <c r="G7326" s="1" t="b">
        <v>1</v>
      </c>
      <c r="H7326" s="1" t="b">
        <v>0</v>
      </c>
      <c r="I7326" s="1" t="s">
        <v>24</v>
      </c>
      <c r="J7326" s="1" t="s">
        <v>40</v>
      </c>
      <c r="K7326" s="1" t="s">
        <v>46033</v>
      </c>
      <c r="L7326" s="1">
        <v>1</v>
      </c>
      <c r="M7326" s="1" t="s">
        <v>46034</v>
      </c>
      <c r="N7326" s="1">
        <v>7</v>
      </c>
      <c r="O7326" s="1">
        <v>51</v>
      </c>
      <c r="P7326" s="1" t="s">
        <v>46035</v>
      </c>
      <c r="Q7326" s="1">
        <v>51</v>
      </c>
      <c r="R7326" s="1">
        <v>23</v>
      </c>
      <c r="S7326" s="1" t="str">
        <f>VLOOKUP(R7326,[1]Sheet1!$A$1:$D$50,2,0)</f>
        <v>web + project + network + process + open</v>
      </c>
      <c r="T7326" s="1" t="str">
        <f>VLOOKUP(R7326,[1]Sheet1!$A$1:$D$50,3,0)</f>
        <v>Web Project</v>
      </c>
      <c r="U7326" s="1" t="s">
        <v>68</v>
      </c>
    </row>
    <row r="7327" spans="1:21" x14ac:dyDescent="0.25">
      <c r="A7327" s="1" t="str">
        <f t="shared" si="114"/>
        <v>https://github.com/airbnb/react-with-styles</v>
      </c>
      <c r="B7327" s="1" t="s">
        <v>46036</v>
      </c>
      <c r="C7327" s="1" t="s">
        <v>46037</v>
      </c>
      <c r="D7327" s="1" t="s">
        <v>46038</v>
      </c>
      <c r="E7327" s="1" t="b">
        <v>0</v>
      </c>
      <c r="F7327" s="1">
        <v>12</v>
      </c>
      <c r="G7327" s="1" t="b">
        <v>1</v>
      </c>
      <c r="H7327" s="1" t="b">
        <v>0</v>
      </c>
      <c r="I7327" s="1"/>
      <c r="J7327" s="1" t="s">
        <v>40</v>
      </c>
      <c r="K7327" s="1" t="s">
        <v>46039</v>
      </c>
      <c r="L7327" s="1">
        <v>4</v>
      </c>
      <c r="M7327" s="1" t="s">
        <v>46040</v>
      </c>
      <c r="N7327" s="1">
        <v>48</v>
      </c>
      <c r="O7327" s="1">
        <v>413</v>
      </c>
      <c r="P7327" s="1" t="s">
        <v>46041</v>
      </c>
      <c r="Q7327" s="1">
        <v>413</v>
      </c>
      <c r="R7327" s="1">
        <v>34</v>
      </c>
      <c r="S7327" s="1" t="str">
        <f>VLOOKUP(R7327,[1]Sheet1!$A$1:$D$50,2,0)</f>
        <v>api + librari + document + client + applic</v>
      </c>
      <c r="T7327" s="1" t="str">
        <f>VLOOKUP(R7327,[1]Sheet1!$A$1:$D$50,3,0)</f>
        <v>Web API</v>
      </c>
      <c r="U7327" s="1" t="s">
        <v>68</v>
      </c>
    </row>
    <row r="7328" spans="1:21" x14ac:dyDescent="0.25">
      <c r="A7328" s="1" t="str">
        <f t="shared" si="114"/>
        <v>https://github.com/brigand/react-zeroclipboard</v>
      </c>
      <c r="B7328" s="1" t="s">
        <v>46042</v>
      </c>
      <c r="C7328" s="1" t="s">
        <v>46043</v>
      </c>
      <c r="D7328" s="1" t="s">
        <v>46044</v>
      </c>
      <c r="E7328" s="1" t="b">
        <v>0</v>
      </c>
      <c r="F7328" s="1">
        <v>25</v>
      </c>
      <c r="G7328" s="1" t="b">
        <v>1</v>
      </c>
      <c r="H7328" s="1" t="b">
        <v>1</v>
      </c>
      <c r="I7328" s="1" t="s">
        <v>46045</v>
      </c>
      <c r="J7328" s="1" t="s">
        <v>40</v>
      </c>
      <c r="K7328" s="1" t="s">
        <v>46046</v>
      </c>
      <c r="L7328" s="1">
        <v>3</v>
      </c>
      <c r="M7328" s="1" t="s">
        <v>46047</v>
      </c>
      <c r="N7328" s="1">
        <v>2420</v>
      </c>
      <c r="O7328" s="1">
        <v>79</v>
      </c>
      <c r="P7328" s="1" t="s">
        <v>46048</v>
      </c>
      <c r="Q7328" s="1">
        <v>79</v>
      </c>
      <c r="R7328" s="1">
        <v>44</v>
      </c>
      <c r="S7328" s="1" t="str">
        <f>VLOOKUP(R7328,[1]Sheet1!$A$1:$D$50,2,0)</f>
        <v>gem + log + rubi + rail + support</v>
      </c>
      <c r="T7328" s="1" t="str">
        <f>VLOOKUP(R7328,[1]Sheet1!$A$1:$D$50,3,0)</f>
        <v>Ruby</v>
      </c>
      <c r="U7328" s="1" t="s">
        <v>264</v>
      </c>
    </row>
    <row r="7329" spans="1:21" x14ac:dyDescent="0.25">
      <c r="A7329" s="1" t="str">
        <f t="shared" si="114"/>
        <v>https://github.com/Heydon/readabilityCheckerCLI</v>
      </c>
      <c r="B7329" s="1" t="s">
        <v>46049</v>
      </c>
      <c r="C7329" s="1" t="s">
        <v>46050</v>
      </c>
      <c r="D7329" s="1" t="s">
        <v>46051</v>
      </c>
      <c r="E7329" s="1" t="b">
        <v>0</v>
      </c>
      <c r="F7329" s="1">
        <v>3</v>
      </c>
      <c r="G7329" s="1" t="b">
        <v>1</v>
      </c>
      <c r="H7329" s="1" t="b">
        <v>0</v>
      </c>
      <c r="I7329" s="1" t="s">
        <v>24</v>
      </c>
      <c r="J7329" s="1" t="s">
        <v>40</v>
      </c>
      <c r="K7329" s="1" t="s">
        <v>46052</v>
      </c>
      <c r="L7329" s="1">
        <v>1</v>
      </c>
      <c r="M7329" s="1" t="s">
        <v>46053</v>
      </c>
      <c r="N7329" s="1">
        <v>10</v>
      </c>
      <c r="O7329" s="1">
        <v>56</v>
      </c>
      <c r="P7329" s="1" t="s">
        <v>46054</v>
      </c>
      <c r="Q7329" s="1">
        <v>56</v>
      </c>
      <c r="R7329" s="1">
        <v>32</v>
      </c>
      <c r="S7329" s="1" t="str">
        <f>VLOOKUP(R7329,[1]Sheet1!$A$1:$D$50,2,0)</f>
        <v>notif + server + monitor + will + program</v>
      </c>
      <c r="T7329" s="1" t="str">
        <f>VLOOKUP(R7329,[1]Sheet1!$A$1:$D$50,3,0)</f>
        <v>Server Administration</v>
      </c>
      <c r="U7329" s="1" t="s">
        <v>402</v>
      </c>
    </row>
    <row r="7330" spans="1:21" x14ac:dyDescent="0.25">
      <c r="A7330" s="1" t="str">
        <f t="shared" si="114"/>
        <v>https://github.com/klauspost/readahead</v>
      </c>
      <c r="B7330" s="1" t="s">
        <v>46055</v>
      </c>
      <c r="C7330" s="1" t="s">
        <v>46056</v>
      </c>
      <c r="D7330" s="1" t="s">
        <v>46057</v>
      </c>
      <c r="E7330" s="1" t="b">
        <v>0</v>
      </c>
      <c r="F7330" s="1">
        <v>5</v>
      </c>
      <c r="G7330" s="1" t="b">
        <v>1</v>
      </c>
      <c r="H7330" s="1" t="b">
        <v>0</v>
      </c>
      <c r="I7330" s="1"/>
      <c r="J7330" s="1" t="s">
        <v>814</v>
      </c>
      <c r="K7330" s="1" t="s">
        <v>46058</v>
      </c>
      <c r="L7330" s="1">
        <v>0</v>
      </c>
      <c r="M7330" s="1" t="s">
        <v>46059</v>
      </c>
      <c r="N7330" s="1">
        <v>12</v>
      </c>
      <c r="O7330" s="1">
        <v>101</v>
      </c>
      <c r="P7330" s="1" t="s">
        <v>46060</v>
      </c>
      <c r="Q7330" s="1">
        <v>101</v>
      </c>
      <c r="R7330" s="1">
        <v>38</v>
      </c>
      <c r="S7330" s="1" t="str">
        <f>VLOOKUP(R7330,[1]Sheet1!$A$1:$D$50,2,0)</f>
        <v>file + project + librari + will + code</v>
      </c>
      <c r="T7330" s="1" t="str">
        <f>VLOOKUP(R7330,[1]Sheet1!$A$1:$D$50,3,0)</f>
        <v>Project Structure</v>
      </c>
      <c r="U7330" s="1" t="s">
        <v>68</v>
      </c>
    </row>
    <row r="7331" spans="1:21" x14ac:dyDescent="0.25">
      <c r="A7331" s="1" t="str">
        <f t="shared" si="114"/>
        <v>https://github.com/chitalka/reader</v>
      </c>
      <c r="B7331" s="1" t="s">
        <v>46061</v>
      </c>
      <c r="C7331" s="1" t="s">
        <v>46062</v>
      </c>
      <c r="D7331" s="1" t="s">
        <v>46063</v>
      </c>
      <c r="E7331" s="1" t="b">
        <v>0</v>
      </c>
      <c r="F7331" s="1">
        <v>3</v>
      </c>
      <c r="G7331" s="1" t="b">
        <v>1</v>
      </c>
      <c r="H7331" s="1" t="b">
        <v>0</v>
      </c>
      <c r="I7331" s="1" t="s">
        <v>24</v>
      </c>
      <c r="J7331" s="1" t="s">
        <v>40</v>
      </c>
      <c r="K7331" s="1" t="s">
        <v>46064</v>
      </c>
      <c r="L7331" s="1">
        <v>17</v>
      </c>
      <c r="M7331" s="1" t="s">
        <v>46065</v>
      </c>
      <c r="N7331" s="1">
        <v>1391</v>
      </c>
      <c r="O7331" s="1">
        <v>57</v>
      </c>
      <c r="P7331" s="1" t="s">
        <v>46066</v>
      </c>
      <c r="Q7331" s="1">
        <v>57</v>
      </c>
      <c r="R7331" s="1">
        <v>23</v>
      </c>
      <c r="S7331" s="1" t="str">
        <f>VLOOKUP(R7331,[1]Sheet1!$A$1:$D$50,2,0)</f>
        <v>web + project + network + process + open</v>
      </c>
      <c r="T7331" s="1" t="str">
        <f>VLOOKUP(R7331,[1]Sheet1!$A$1:$D$50,3,0)</f>
        <v>Web Project</v>
      </c>
      <c r="U7331" s="1" t="s">
        <v>68</v>
      </c>
    </row>
    <row r="7332" spans="1:21" x14ac:dyDescent="0.25">
      <c r="A7332" s="1" t="str">
        <f t="shared" si="114"/>
        <v>https://github.com/chzyer/readline</v>
      </c>
      <c r="B7332" s="1" t="s">
        <v>46067</v>
      </c>
      <c r="C7332" s="1" t="s">
        <v>46068</v>
      </c>
      <c r="D7332" s="1" t="s">
        <v>46069</v>
      </c>
      <c r="E7332" s="1" t="b">
        <v>0</v>
      </c>
      <c r="F7332" s="1">
        <v>38</v>
      </c>
      <c r="G7332" s="1" t="b">
        <v>1</v>
      </c>
      <c r="H7332" s="1" t="b">
        <v>0</v>
      </c>
      <c r="I7332" s="1"/>
      <c r="J7332" s="1" t="s">
        <v>814</v>
      </c>
      <c r="K7332" s="1" t="s">
        <v>46070</v>
      </c>
      <c r="L7332" s="1">
        <v>8</v>
      </c>
      <c r="M7332" s="1" t="s">
        <v>46071</v>
      </c>
      <c r="N7332" s="1">
        <v>3576</v>
      </c>
      <c r="O7332" s="1">
        <v>643</v>
      </c>
      <c r="P7332" s="1" t="s">
        <v>46072</v>
      </c>
      <c r="Q7332" s="1">
        <v>643</v>
      </c>
      <c r="R7332" s="1">
        <v>16</v>
      </c>
      <c r="S7332" s="1" t="str">
        <f>VLOOKUP(R7332,[1]Sheet1!$A$1:$D$50,2,0)</f>
        <v>event + compon + analyt + element + demo</v>
      </c>
      <c r="T7332" s="1" t="str">
        <f>VLOOKUP(R7332,[1]Sheet1!$A$1:$D$50,3,0)</f>
        <v>Others/Undetermined</v>
      </c>
      <c r="U7332" s="1" t="s">
        <v>68</v>
      </c>
    </row>
    <row r="7333" spans="1:21" x14ac:dyDescent="0.25">
      <c r="A7333" s="1" t="str">
        <f t="shared" si="114"/>
        <v>https://github.com/ukko/readmin</v>
      </c>
      <c r="B7333" s="1" t="s">
        <v>46073</v>
      </c>
      <c r="C7333" s="1" t="s">
        <v>46074</v>
      </c>
      <c r="D7333" s="1" t="s">
        <v>46075</v>
      </c>
      <c r="E7333" s="1" t="b">
        <v>0</v>
      </c>
      <c r="F7333" s="1">
        <v>14</v>
      </c>
      <c r="G7333" s="1" t="b">
        <v>1</v>
      </c>
      <c r="H7333" s="1" t="b">
        <v>0</v>
      </c>
      <c r="I7333" s="1"/>
      <c r="J7333" s="1" t="s">
        <v>141</v>
      </c>
      <c r="K7333" s="1" t="s">
        <v>46076</v>
      </c>
      <c r="L7333" s="1">
        <v>15</v>
      </c>
      <c r="M7333" s="1" t="s">
        <v>46077</v>
      </c>
      <c r="N7333" s="1">
        <v>1279</v>
      </c>
      <c r="O7333" s="1">
        <v>39</v>
      </c>
      <c r="P7333" s="1" t="s">
        <v>46078</v>
      </c>
      <c r="Q7333" s="1">
        <v>39</v>
      </c>
      <c r="R7333" s="1">
        <v>48</v>
      </c>
      <c r="S7333" s="1" t="str">
        <f>VLOOKUP(R7333,[1]Sheet1!$A$1:$D$50,2,0)</f>
        <v>twitter + grid + field + bootstrap + form</v>
      </c>
      <c r="T7333" s="1" t="str">
        <f>VLOOKUP(R7333,[1]Sheet1!$A$1:$D$50,3,0)</f>
        <v>Boot Strap Framework</v>
      </c>
      <c r="U7333" s="1" t="s">
        <v>362</v>
      </c>
    </row>
    <row r="7334" spans="1:21" x14ac:dyDescent="0.25">
      <c r="A7334" s="1" t="str">
        <f t="shared" si="114"/>
        <v>https://github.com/airbnb/reair</v>
      </c>
      <c r="B7334" s="1" t="s">
        <v>46079</v>
      </c>
      <c r="C7334" s="1" t="s">
        <v>46080</v>
      </c>
      <c r="D7334" s="1" t="s">
        <v>46081</v>
      </c>
      <c r="E7334" s="1" t="b">
        <v>0</v>
      </c>
      <c r="F7334" s="1">
        <v>30</v>
      </c>
      <c r="G7334" s="1" t="b">
        <v>1</v>
      </c>
      <c r="H7334" s="1" t="b">
        <v>0</v>
      </c>
      <c r="I7334" s="1"/>
      <c r="J7334" s="1" t="s">
        <v>176</v>
      </c>
      <c r="K7334" s="1" t="s">
        <v>46082</v>
      </c>
      <c r="L7334" s="1">
        <v>2</v>
      </c>
      <c r="M7334" s="1" t="s">
        <v>46083</v>
      </c>
      <c r="N7334" s="1">
        <v>861</v>
      </c>
      <c r="O7334" s="1">
        <v>72</v>
      </c>
      <c r="P7334" s="1" t="s">
        <v>46084</v>
      </c>
      <c r="Q7334" s="1">
        <v>72</v>
      </c>
      <c r="R7334" s="1">
        <v>30</v>
      </c>
      <c r="S7334" s="1" t="str">
        <f>VLOOKUP(R7334,[1]Sheet1!$A$1:$D$50,2,0)</f>
        <v>extens + django + web + chrome + graph</v>
      </c>
      <c r="T7334" s="1" t="str">
        <f>VLOOKUP(R7334,[1]Sheet1!$A$1:$D$50,3,0)</f>
        <v>Django Framework Related</v>
      </c>
      <c r="U7334" s="1" t="s">
        <v>362</v>
      </c>
    </row>
    <row r="7335" spans="1:21" x14ac:dyDescent="0.25">
      <c r="A7335" s="1" t="str">
        <f t="shared" si="114"/>
        <v>https://github.com/tockins/realize</v>
      </c>
      <c r="B7335" s="1" t="s">
        <v>46085</v>
      </c>
      <c r="C7335" s="1" t="s">
        <v>46086</v>
      </c>
      <c r="D7335" s="1" t="s">
        <v>46087</v>
      </c>
      <c r="E7335" s="1" t="b">
        <v>0</v>
      </c>
      <c r="F7335" s="1">
        <v>17</v>
      </c>
      <c r="G7335" s="1" t="b">
        <v>1</v>
      </c>
      <c r="H7335" s="1" t="b">
        <v>1</v>
      </c>
      <c r="I7335" s="1" t="s">
        <v>46088</v>
      </c>
      <c r="J7335" s="1" t="s">
        <v>814</v>
      </c>
      <c r="K7335" s="1" t="s">
        <v>46089</v>
      </c>
      <c r="L7335" s="1">
        <v>4</v>
      </c>
      <c r="M7335" s="1" t="s">
        <v>46090</v>
      </c>
      <c r="N7335" s="1">
        <v>206</v>
      </c>
      <c r="O7335" s="1">
        <v>682</v>
      </c>
      <c r="P7335" s="1" t="s">
        <v>46091</v>
      </c>
      <c r="Q7335" s="1">
        <v>682</v>
      </c>
      <c r="R7335" s="1">
        <v>36</v>
      </c>
      <c r="S7335" s="1" t="str">
        <f>VLOOKUP(R7335,[1]Sheet1!$A$1:$D$50,2,0)</f>
        <v>instal + file + packag + version + build</v>
      </c>
      <c r="T7335" s="1" t="str">
        <f>VLOOKUP(R7335,[1]Sheet1!$A$1:$D$50,3,0)</f>
        <v>Build Management</v>
      </c>
      <c r="U7335" s="1" t="s">
        <v>36</v>
      </c>
    </row>
    <row r="7336" spans="1:21" x14ac:dyDescent="0.25">
      <c r="A7336" s="1" t="str">
        <f t="shared" si="114"/>
        <v>https://github.com/Patreon/Realm-JSONAPI</v>
      </c>
      <c r="B7336" s="1" t="s">
        <v>46092</v>
      </c>
      <c r="C7336" s="1" t="s">
        <v>46093</v>
      </c>
      <c r="D7336" s="1" t="s">
        <v>46094</v>
      </c>
      <c r="E7336" s="1" t="b">
        <v>0</v>
      </c>
      <c r="F7336" s="1">
        <v>0</v>
      </c>
      <c r="G7336" s="1" t="b">
        <v>1</v>
      </c>
      <c r="H7336" s="1" t="b">
        <v>0</v>
      </c>
      <c r="I7336" s="1" t="s">
        <v>24</v>
      </c>
      <c r="J7336" s="1" t="s">
        <v>113</v>
      </c>
      <c r="K7336" s="1" t="s">
        <v>46095</v>
      </c>
      <c r="L7336" s="1">
        <v>2</v>
      </c>
      <c r="M7336" s="1" t="s">
        <v>46096</v>
      </c>
      <c r="N7336" s="1">
        <v>21610</v>
      </c>
      <c r="O7336" s="1">
        <v>23</v>
      </c>
      <c r="P7336" s="1" t="s">
        <v>46097</v>
      </c>
      <c r="Q7336" s="1">
        <v>23</v>
      </c>
      <c r="R7336" s="1">
        <v>34</v>
      </c>
      <c r="S7336" s="1" t="str">
        <f>VLOOKUP(R7336,[1]Sheet1!$A$1:$D$50,2,0)</f>
        <v>api + librari + document + client + applic</v>
      </c>
      <c r="T7336" s="1" t="str">
        <f>VLOOKUP(R7336,[1]Sheet1!$A$1:$D$50,3,0)</f>
        <v>Web API</v>
      </c>
      <c r="U7336" s="1" t="s">
        <v>68</v>
      </c>
    </row>
    <row r="7337" spans="1:21" x14ac:dyDescent="0.25">
      <c r="A7337" s="1" t="str">
        <f t="shared" si="114"/>
        <v>https://github.com/thorbenprimke/realm-mapview</v>
      </c>
      <c r="B7337" s="1" t="s">
        <v>46098</v>
      </c>
      <c r="C7337" s="1" t="s">
        <v>46099</v>
      </c>
      <c r="D7337" s="1"/>
      <c r="E7337" s="1" t="b">
        <v>0</v>
      </c>
      <c r="F7337" s="1">
        <v>21</v>
      </c>
      <c r="G7337" s="1" t="b">
        <v>1</v>
      </c>
      <c r="H7337" s="1" t="b">
        <v>0</v>
      </c>
      <c r="I7337" s="1" t="s">
        <v>24</v>
      </c>
      <c r="J7337" s="1" t="s">
        <v>176</v>
      </c>
      <c r="K7337" s="1" t="s">
        <v>46100</v>
      </c>
      <c r="L7337" s="1">
        <v>4</v>
      </c>
      <c r="M7337" s="1" t="s">
        <v>46101</v>
      </c>
      <c r="N7337" s="1">
        <v>15477</v>
      </c>
      <c r="O7337" s="1">
        <v>75</v>
      </c>
      <c r="P7337" s="1" t="s">
        <v>46102</v>
      </c>
      <c r="Q7337" s="1">
        <v>75</v>
      </c>
      <c r="R7337" s="1">
        <v>21</v>
      </c>
      <c r="S7337" s="1" t="str">
        <f>VLOOKUP(R7337,[1]Sheet1!$A$1:$D$50,2,0)</f>
        <v>function + object + return + data + var</v>
      </c>
      <c r="T7337" s="1" t="str">
        <f>VLOOKUP(R7337,[1]Sheet1!$A$1:$D$50,3,0)</f>
        <v>Programming</v>
      </c>
      <c r="U7337" s="1" t="s">
        <v>68</v>
      </c>
    </row>
    <row r="7338" spans="1:21" x14ac:dyDescent="0.25">
      <c r="A7338" s="1" t="str">
        <f t="shared" si="114"/>
        <v>https://github.com/kboyarshinov/realm-rxjava-example</v>
      </c>
      <c r="B7338" s="1" t="s">
        <v>46103</v>
      </c>
      <c r="C7338" s="1" t="s">
        <v>46104</v>
      </c>
      <c r="D7338" s="1" t="s">
        <v>46105</v>
      </c>
      <c r="E7338" s="1" t="b">
        <v>0</v>
      </c>
      <c r="F7338" s="1">
        <v>18</v>
      </c>
      <c r="G7338" s="1" t="b">
        <v>1</v>
      </c>
      <c r="H7338" s="1" t="b">
        <v>0</v>
      </c>
      <c r="I7338" s="1"/>
      <c r="J7338" s="1" t="s">
        <v>176</v>
      </c>
      <c r="K7338" s="1" t="s">
        <v>46106</v>
      </c>
      <c r="L7338" s="1">
        <v>0</v>
      </c>
      <c r="M7338" s="1" t="s">
        <v>46107</v>
      </c>
      <c r="N7338" s="1">
        <v>90</v>
      </c>
      <c r="O7338" s="1">
        <v>119</v>
      </c>
      <c r="P7338" s="1" t="s">
        <v>46108</v>
      </c>
      <c r="Q7338" s="1">
        <v>119</v>
      </c>
      <c r="R7338" s="1">
        <v>42</v>
      </c>
      <c r="S7338" s="1" t="str">
        <f>VLOOKUP(R7338,[1]Sheet1!$A$1:$D$50,2,0)</f>
        <v>file + data + csv + code + gener</v>
      </c>
      <c r="T7338" s="1" t="str">
        <f>VLOOKUP(R7338,[1]Sheet1!$A$1:$D$50,3,0)</f>
        <v>File format and Properties</v>
      </c>
      <c r="U7338" s="1" t="s">
        <v>68</v>
      </c>
    </row>
    <row r="7339" spans="1:21" x14ac:dyDescent="0.25">
      <c r="A7339" s="1" t="str">
        <f t="shared" si="114"/>
        <v>https://github.com/zzzel/RealtimeOCR</v>
      </c>
      <c r="B7339" s="1" t="s">
        <v>46109</v>
      </c>
      <c r="C7339" s="1" t="s">
        <v>46110</v>
      </c>
      <c r="D7339" s="1" t="s">
        <v>46111</v>
      </c>
      <c r="E7339" s="1" t="b">
        <v>0</v>
      </c>
      <c r="F7339" s="1">
        <v>7</v>
      </c>
      <c r="G7339" s="1" t="b">
        <v>1</v>
      </c>
      <c r="H7339" s="1" t="b">
        <v>0</v>
      </c>
      <c r="I7339" s="1"/>
      <c r="J7339" s="1" t="s">
        <v>113</v>
      </c>
      <c r="K7339" s="1" t="s">
        <v>46112</v>
      </c>
      <c r="L7339" s="1">
        <v>0</v>
      </c>
      <c r="M7339" s="1" t="s">
        <v>46113</v>
      </c>
      <c r="N7339" s="1">
        <v>49459</v>
      </c>
      <c r="O7339" s="1">
        <v>55</v>
      </c>
      <c r="P7339" s="1" t="s">
        <v>46114</v>
      </c>
      <c r="Q7339" s="1">
        <v>55</v>
      </c>
      <c r="R7339" s="1">
        <v>5</v>
      </c>
      <c r="S7339" s="1" t="str">
        <f>VLOOKUP(R7339,[1]Sheet1!$A$1:$D$50,2,0)</f>
        <v>powershel + erlang + websit + cookbook + attack</v>
      </c>
      <c r="T7339" s="1" t="str">
        <f>VLOOKUP(R7339,[1]Sheet1!$A$1:$D$50,3,0)</f>
        <v>Others/Undetermined</v>
      </c>
      <c r="U7339" s="1" t="s">
        <v>68</v>
      </c>
    </row>
    <row r="7340" spans="1:21" x14ac:dyDescent="0.25">
      <c r="A7340" s="1" t="str">
        <f t="shared" si="114"/>
        <v>https://github.com/leggetter/realtime-web-technologies-guide</v>
      </c>
      <c r="B7340" s="1" t="s">
        <v>46115</v>
      </c>
      <c r="C7340" s="1" t="s">
        <v>46116</v>
      </c>
      <c r="D7340" s="1" t="s">
        <v>46117</v>
      </c>
      <c r="E7340" s="1" t="b">
        <v>0</v>
      </c>
      <c r="F7340" s="1">
        <v>33</v>
      </c>
      <c r="G7340" s="1" t="b">
        <v>1</v>
      </c>
      <c r="H7340" s="1" t="b">
        <v>0</v>
      </c>
      <c r="I7340" s="1" t="s">
        <v>46118</v>
      </c>
      <c r="J7340" s="1" t="s">
        <v>24</v>
      </c>
      <c r="K7340" s="1" t="s">
        <v>46119</v>
      </c>
      <c r="L7340" s="1">
        <v>0</v>
      </c>
      <c r="M7340" s="1" t="s">
        <v>46120</v>
      </c>
      <c r="N7340" s="1">
        <v>596</v>
      </c>
      <c r="O7340" s="1">
        <v>158</v>
      </c>
      <c r="P7340" s="1" t="s">
        <v>46121</v>
      </c>
      <c r="Q7340" s="1">
        <v>158</v>
      </c>
      <c r="R7340" s="1">
        <v>34</v>
      </c>
      <c r="S7340" s="1" t="str">
        <f>VLOOKUP(R7340,[1]Sheet1!$A$1:$D$50,2,0)</f>
        <v>api + librari + document + client + applic</v>
      </c>
      <c r="T7340" s="1" t="str">
        <f>VLOOKUP(R7340,[1]Sheet1!$A$1:$D$50,3,0)</f>
        <v>Web API</v>
      </c>
      <c r="U7340" s="1" t="s">
        <v>68</v>
      </c>
    </row>
    <row r="7341" spans="1:21" x14ac:dyDescent="0.25">
      <c r="A7341" s="1" t="str">
        <f t="shared" si="114"/>
        <v>https://github.com/Reboot-RSS/reboot-rss</v>
      </c>
      <c r="B7341" s="1" t="s">
        <v>46122</v>
      </c>
      <c r="C7341" s="1" t="s">
        <v>46123</v>
      </c>
      <c r="D7341" s="1" t="s">
        <v>46124</v>
      </c>
      <c r="E7341" s="1" t="b">
        <v>0</v>
      </c>
      <c r="F7341" s="1">
        <v>0</v>
      </c>
      <c r="G7341" s="1" t="b">
        <v>1</v>
      </c>
      <c r="H7341" s="1" t="b">
        <v>0</v>
      </c>
      <c r="I7341" s="1" t="s">
        <v>24</v>
      </c>
      <c r="J7341" s="1" t="s">
        <v>24</v>
      </c>
      <c r="K7341" s="1" t="s">
        <v>46125</v>
      </c>
      <c r="L7341" s="1">
        <v>21</v>
      </c>
      <c r="M7341" s="1" t="s">
        <v>46126</v>
      </c>
      <c r="N7341" s="1">
        <v>156</v>
      </c>
      <c r="O7341" s="1">
        <v>30</v>
      </c>
      <c r="P7341" s="1" t="s">
        <v>46127</v>
      </c>
      <c r="Q7341" s="1">
        <v>30</v>
      </c>
      <c r="R7341" s="1">
        <v>23</v>
      </c>
      <c r="S7341" s="1" t="str">
        <f>VLOOKUP(R7341,[1]Sheet1!$A$1:$D$50,2,0)</f>
        <v>web + project + network + process + open</v>
      </c>
      <c r="T7341" s="1" t="str">
        <f>VLOOKUP(R7341,[1]Sheet1!$A$1:$D$50,3,0)</f>
        <v>Web Project</v>
      </c>
      <c r="U7341" s="1" t="s">
        <v>68</v>
      </c>
    </row>
    <row r="7342" spans="1:21" x14ac:dyDescent="0.25">
      <c r="A7342" s="1" t="str">
        <f t="shared" si="114"/>
        <v>https://github.com/lordnull/rec2json</v>
      </c>
      <c r="B7342" s="1" t="s">
        <v>46128</v>
      </c>
      <c r="C7342" s="1" t="s">
        <v>46129</v>
      </c>
      <c r="D7342" s="1" t="s">
        <v>46130</v>
      </c>
      <c r="E7342" s="1" t="b">
        <v>0</v>
      </c>
      <c r="F7342" s="1">
        <v>17</v>
      </c>
      <c r="G7342" s="1" t="b">
        <v>1</v>
      </c>
      <c r="H7342" s="1" t="b">
        <v>0</v>
      </c>
      <c r="I7342" s="1" t="s">
        <v>24</v>
      </c>
      <c r="J7342" s="1" t="s">
        <v>441</v>
      </c>
      <c r="K7342" s="1" t="s">
        <v>46131</v>
      </c>
      <c r="L7342" s="1">
        <v>2</v>
      </c>
      <c r="M7342" s="1" t="s">
        <v>46132</v>
      </c>
      <c r="N7342" s="1">
        <v>367</v>
      </c>
      <c r="O7342" s="1">
        <v>27</v>
      </c>
      <c r="P7342" s="1" t="s">
        <v>46133</v>
      </c>
      <c r="Q7342" s="1">
        <v>27</v>
      </c>
      <c r="R7342" s="1">
        <v>21</v>
      </c>
      <c r="S7342" s="1" t="str">
        <f>VLOOKUP(R7342,[1]Sheet1!$A$1:$D$50,2,0)</f>
        <v>function + object + return + data + var</v>
      </c>
      <c r="T7342" s="1" t="str">
        <f>VLOOKUP(R7342,[1]Sheet1!$A$1:$D$50,3,0)</f>
        <v>Programming</v>
      </c>
      <c r="U7342" s="1" t="s">
        <v>68</v>
      </c>
    </row>
    <row r="7343" spans="1:21" x14ac:dyDescent="0.25">
      <c r="A7343" s="1" t="str">
        <f t="shared" si="114"/>
        <v>https://github.com/haisum/recaptcha</v>
      </c>
      <c r="B7343" s="1" t="s">
        <v>46134</v>
      </c>
      <c r="C7343" s="1" t="s">
        <v>46135</v>
      </c>
      <c r="D7343" s="1" t="s">
        <v>46136</v>
      </c>
      <c r="E7343" s="1" t="b">
        <v>0</v>
      </c>
      <c r="F7343" s="1">
        <v>9</v>
      </c>
      <c r="G7343" s="1" t="b">
        <v>1</v>
      </c>
      <c r="H7343" s="1" t="b">
        <v>0</v>
      </c>
      <c r="I7343" s="1" t="s">
        <v>24</v>
      </c>
      <c r="J7343" s="1" t="s">
        <v>814</v>
      </c>
      <c r="K7343" s="1" t="s">
        <v>46137</v>
      </c>
      <c r="L7343" s="1">
        <v>2</v>
      </c>
      <c r="M7343" s="1" t="s">
        <v>46138</v>
      </c>
      <c r="N7343" s="1">
        <v>5</v>
      </c>
      <c r="O7343" s="1">
        <v>30</v>
      </c>
      <c r="P7343" s="1" t="s">
        <v>46139</v>
      </c>
      <c r="Q7343" s="1">
        <v>30</v>
      </c>
      <c r="R7343" s="1">
        <v>18</v>
      </c>
      <c r="S7343" s="1" t="str">
        <f>VLOOKUP(R7343,[1]Sheet1!$A$1:$D$50,2,0)</f>
        <v>file + data + store + support + librari</v>
      </c>
      <c r="T7343" s="1" t="str">
        <f>VLOOKUP(R7343,[1]Sheet1!$A$1:$D$50,3,0)</f>
        <v>Files+Storage</v>
      </c>
      <c r="U7343" s="1" t="s">
        <v>68</v>
      </c>
    </row>
    <row r="7344" spans="1:21" x14ac:dyDescent="0.25">
      <c r="A7344" s="1" t="str">
        <f t="shared" si="114"/>
        <v>https://github.com/davetron5000/receta</v>
      </c>
      <c r="B7344" s="1" t="s">
        <v>46140</v>
      </c>
      <c r="C7344" s="1" t="s">
        <v>46141</v>
      </c>
      <c r="D7344" s="1" t="s">
        <v>46142</v>
      </c>
      <c r="E7344" s="1" t="b">
        <v>0</v>
      </c>
      <c r="F7344" s="1">
        <v>31</v>
      </c>
      <c r="G7344" s="1" t="b">
        <v>1</v>
      </c>
      <c r="H7344" s="1" t="b">
        <v>0</v>
      </c>
      <c r="I7344" s="1" t="s">
        <v>46143</v>
      </c>
      <c r="J7344" s="1" t="s">
        <v>234</v>
      </c>
      <c r="K7344" s="1" t="s">
        <v>46144</v>
      </c>
      <c r="L7344" s="1">
        <v>5</v>
      </c>
      <c r="M7344" s="1" t="s">
        <v>46145</v>
      </c>
      <c r="N7344" s="1">
        <v>2067</v>
      </c>
      <c r="O7344" s="1">
        <v>76</v>
      </c>
      <c r="P7344" s="1" t="s">
        <v>46146</v>
      </c>
      <c r="Q7344" s="1">
        <v>76</v>
      </c>
      <c r="R7344" s="1">
        <v>34</v>
      </c>
      <c r="S7344" s="1" t="str">
        <f>VLOOKUP(R7344,[1]Sheet1!$A$1:$D$50,2,0)</f>
        <v>api + librari + document + client + applic</v>
      </c>
      <c r="T7344" s="1" t="str">
        <f>VLOOKUP(R7344,[1]Sheet1!$A$1:$D$50,3,0)</f>
        <v>Web API</v>
      </c>
      <c r="U7344" s="1" t="s">
        <v>68</v>
      </c>
    </row>
    <row r="7345" spans="1:21" x14ac:dyDescent="0.25">
      <c r="A7345" s="1" t="str">
        <f t="shared" si="114"/>
        <v>https://github.com/BrowserSync/recipes</v>
      </c>
      <c r="B7345" s="1" t="s">
        <v>46147</v>
      </c>
      <c r="C7345" s="1" t="s">
        <v>46148</v>
      </c>
      <c r="D7345" s="1" t="s">
        <v>46149</v>
      </c>
      <c r="E7345" s="1" t="b">
        <v>0</v>
      </c>
      <c r="F7345" s="1">
        <v>98</v>
      </c>
      <c r="G7345" s="1" t="b">
        <v>1</v>
      </c>
      <c r="H7345" s="1" t="b">
        <v>0</v>
      </c>
      <c r="I7345" s="1"/>
      <c r="J7345" s="1" t="s">
        <v>40</v>
      </c>
      <c r="K7345" s="1" t="s">
        <v>46150</v>
      </c>
      <c r="L7345" s="1">
        <v>9</v>
      </c>
      <c r="M7345" s="1" t="s">
        <v>46151</v>
      </c>
      <c r="N7345" s="1">
        <v>151</v>
      </c>
      <c r="O7345" s="1">
        <v>406</v>
      </c>
      <c r="P7345" s="1" t="s">
        <v>46152</v>
      </c>
      <c r="Q7345" s="1">
        <v>406</v>
      </c>
      <c r="R7345" s="1">
        <v>13</v>
      </c>
      <c r="S7345" s="1" t="str">
        <f>VLOOKUP(R7345,[1]Sheet1!$A$1:$D$50,2,0)</f>
        <v>light + task + heroku + webrtc + work</v>
      </c>
      <c r="T7345" s="1" t="str">
        <f>VLOOKUP(R7345,[1]Sheet1!$A$1:$D$50,3,0)</f>
        <v>Others/Undetermined</v>
      </c>
      <c r="U7345" s="1" t="s">
        <v>68</v>
      </c>
    </row>
    <row r="7346" spans="1:21" x14ac:dyDescent="0.25">
      <c r="A7346" s="1" t="str">
        <f t="shared" si="114"/>
        <v>https://github.com/sourcey/recliner</v>
      </c>
      <c r="B7346" s="1" t="s">
        <v>46153</v>
      </c>
      <c r="C7346" s="1" t="s">
        <v>46154</v>
      </c>
      <c r="D7346" s="1" t="s">
        <v>46155</v>
      </c>
      <c r="E7346" s="1" t="b">
        <v>0</v>
      </c>
      <c r="F7346" s="1">
        <v>7</v>
      </c>
      <c r="G7346" s="1" t="b">
        <v>1</v>
      </c>
      <c r="H7346" s="1" t="b">
        <v>0</v>
      </c>
      <c r="I7346" s="1" t="s">
        <v>46156</v>
      </c>
      <c r="J7346" s="1" t="s">
        <v>40</v>
      </c>
      <c r="K7346" s="1" t="s">
        <v>46157</v>
      </c>
      <c r="L7346" s="1">
        <v>1</v>
      </c>
      <c r="M7346" s="1" t="s">
        <v>46158</v>
      </c>
      <c r="N7346" s="1">
        <v>24</v>
      </c>
      <c r="O7346" s="1">
        <v>31</v>
      </c>
      <c r="P7346" s="1" t="s">
        <v>46159</v>
      </c>
      <c r="Q7346" s="1">
        <v>31</v>
      </c>
      <c r="R7346" s="1">
        <v>8</v>
      </c>
      <c r="S7346" s="1" t="str">
        <f>VLOOKUP(R7346,[1]Sheet1!$A$1:$D$50,2,0)</f>
        <v>music + applic + project + play + button</v>
      </c>
      <c r="T7346" s="1" t="str">
        <f>VLOOKUP(R7346,[1]Sheet1!$A$1:$D$50,3,0)</f>
        <v>Music Software</v>
      </c>
      <c r="U7346" s="1" t="s">
        <v>212</v>
      </c>
    </row>
    <row r="7347" spans="1:21" x14ac:dyDescent="0.25">
      <c r="A7347" s="1" t="str">
        <f t="shared" si="114"/>
        <v>https://github.com/doxout/recluster</v>
      </c>
      <c r="B7347" s="1" t="s">
        <v>46160</v>
      </c>
      <c r="C7347" s="1" t="s">
        <v>46161</v>
      </c>
      <c r="D7347" s="1" t="s">
        <v>46162</v>
      </c>
      <c r="E7347" s="1" t="b">
        <v>0</v>
      </c>
      <c r="F7347" s="1">
        <v>27</v>
      </c>
      <c r="G7347" s="1" t="b">
        <v>1</v>
      </c>
      <c r="H7347" s="1" t="b">
        <v>0</v>
      </c>
      <c r="I7347" s="1" t="s">
        <v>24</v>
      </c>
      <c r="J7347" s="1" t="s">
        <v>40</v>
      </c>
      <c r="K7347" s="1" t="s">
        <v>46163</v>
      </c>
      <c r="L7347" s="1">
        <v>4</v>
      </c>
      <c r="M7347" s="1" t="s">
        <v>46164</v>
      </c>
      <c r="N7347" s="1">
        <v>463</v>
      </c>
      <c r="O7347" s="1">
        <v>485</v>
      </c>
      <c r="P7347" s="1" t="s">
        <v>46165</v>
      </c>
      <c r="Q7347" s="1">
        <v>485</v>
      </c>
      <c r="R7347" s="1">
        <v>16</v>
      </c>
      <c r="S7347" s="1" t="str">
        <f>VLOOKUP(R7347,[1]Sheet1!$A$1:$D$50,2,0)</f>
        <v>event + compon + analyt + element + demo</v>
      </c>
      <c r="T7347" s="1" t="str">
        <f>VLOOKUP(R7347,[1]Sheet1!$A$1:$D$50,3,0)</f>
        <v>Others/Undetermined</v>
      </c>
      <c r="U7347" s="1" t="s">
        <v>68</v>
      </c>
    </row>
    <row r="7348" spans="1:21" x14ac:dyDescent="0.25">
      <c r="A7348" s="1" t="str">
        <f t="shared" si="114"/>
        <v>https://github.com/GHamrouni/Recommender</v>
      </c>
      <c r="B7348" s="1" t="s">
        <v>46166</v>
      </c>
      <c r="C7348" s="1" t="s">
        <v>46167</v>
      </c>
      <c r="D7348" s="1" t="s">
        <v>46168</v>
      </c>
      <c r="E7348" s="1" t="b">
        <v>0</v>
      </c>
      <c r="F7348" s="1">
        <v>32</v>
      </c>
      <c r="G7348" s="1" t="b">
        <v>1</v>
      </c>
      <c r="H7348" s="1" t="b">
        <v>1</v>
      </c>
      <c r="I7348" s="1"/>
      <c r="J7348" s="1" t="s">
        <v>241</v>
      </c>
      <c r="K7348" s="1" t="s">
        <v>46169</v>
      </c>
      <c r="L7348" s="1">
        <v>2</v>
      </c>
      <c r="M7348" s="1" t="s">
        <v>46170</v>
      </c>
      <c r="N7348" s="1">
        <v>79101</v>
      </c>
      <c r="O7348" s="1">
        <v>103</v>
      </c>
      <c r="P7348" s="1" t="s">
        <v>46171</v>
      </c>
      <c r="Q7348" s="1">
        <v>103</v>
      </c>
      <c r="R7348" s="1">
        <v>44</v>
      </c>
      <c r="S7348" s="1" t="str">
        <f>VLOOKUP(R7348,[1]Sheet1!$A$1:$D$50,2,0)</f>
        <v>gem + log + rubi + rail + support</v>
      </c>
      <c r="T7348" s="1" t="str">
        <f>VLOOKUP(R7348,[1]Sheet1!$A$1:$D$50,3,0)</f>
        <v>Ruby</v>
      </c>
      <c r="U7348" s="1" t="s">
        <v>264</v>
      </c>
    </row>
    <row r="7349" spans="1:21" x14ac:dyDescent="0.25">
      <c r="A7349" s="1" t="str">
        <f t="shared" si="114"/>
        <v>https://github.com/ferd/recon</v>
      </c>
      <c r="B7349" s="1" t="s">
        <v>46172</v>
      </c>
      <c r="C7349" s="1" t="s">
        <v>46173</v>
      </c>
      <c r="D7349" s="1" t="s">
        <v>46174</v>
      </c>
      <c r="E7349" s="1" t="b">
        <v>0</v>
      </c>
      <c r="F7349" s="1">
        <v>134</v>
      </c>
      <c r="G7349" s="1" t="b">
        <v>1</v>
      </c>
      <c r="H7349" s="1" t="b">
        <v>1</v>
      </c>
      <c r="I7349" s="1" t="s">
        <v>46175</v>
      </c>
      <c r="J7349" s="1" t="s">
        <v>441</v>
      </c>
      <c r="K7349" s="1" t="s">
        <v>46176</v>
      </c>
      <c r="L7349" s="1">
        <v>4</v>
      </c>
      <c r="M7349" s="1" t="s">
        <v>46177</v>
      </c>
      <c r="N7349" s="1">
        <v>722</v>
      </c>
      <c r="O7349" s="1">
        <v>605</v>
      </c>
      <c r="P7349" s="1" t="s">
        <v>46178</v>
      </c>
      <c r="Q7349" s="1">
        <v>605</v>
      </c>
      <c r="R7349" s="1">
        <v>21</v>
      </c>
      <c r="S7349" s="1" t="str">
        <f>VLOOKUP(R7349,[1]Sheet1!$A$1:$D$50,2,0)</f>
        <v>function + object + return + data + var</v>
      </c>
      <c r="T7349" s="1" t="str">
        <f>VLOOKUP(R7349,[1]Sheet1!$A$1:$D$50,3,0)</f>
        <v>Programming</v>
      </c>
      <c r="U7349" s="1" t="s">
        <v>68</v>
      </c>
    </row>
    <row r="7350" spans="1:21" x14ac:dyDescent="0.25">
      <c r="A7350" s="1" t="str">
        <f t="shared" si="114"/>
        <v>https://github.com/welll/record-encode-audio-from-browser</v>
      </c>
      <c r="B7350" s="1" t="s">
        <v>46179</v>
      </c>
      <c r="C7350" s="1" t="s">
        <v>46180</v>
      </c>
      <c r="D7350" s="1" t="s">
        <v>46181</v>
      </c>
      <c r="E7350" s="1" t="b">
        <v>0</v>
      </c>
      <c r="F7350" s="1">
        <v>9</v>
      </c>
      <c r="G7350" s="1" t="b">
        <v>1</v>
      </c>
      <c r="H7350" s="1" t="b">
        <v>1</v>
      </c>
      <c r="I7350" s="1" t="s">
        <v>46182</v>
      </c>
      <c r="J7350" s="1" t="s">
        <v>40</v>
      </c>
      <c r="K7350" s="1" t="s">
        <v>46183</v>
      </c>
      <c r="L7350" s="1">
        <v>0</v>
      </c>
      <c r="M7350" s="1" t="s">
        <v>46184</v>
      </c>
      <c r="N7350" s="1">
        <v>705</v>
      </c>
      <c r="O7350" s="1">
        <v>38</v>
      </c>
      <c r="P7350" s="1" t="s">
        <v>46185</v>
      </c>
      <c r="Q7350" s="1">
        <v>38</v>
      </c>
      <c r="R7350" s="1">
        <v>12</v>
      </c>
      <c r="S7350" s="1" t="str">
        <f>VLOOKUP(R7350,[1]Sheet1!$A$1:$D$50,2,0)</f>
        <v>window + os + develop + linux + applic</v>
      </c>
      <c r="T7350" s="1" t="str">
        <f>VLOOKUP(R7350,[1]Sheet1!$A$1:$D$50,3,0)</f>
        <v>OS+Platforms</v>
      </c>
      <c r="U7350" s="1" t="s">
        <v>151</v>
      </c>
    </row>
    <row r="7351" spans="1:21" x14ac:dyDescent="0.25">
      <c r="A7351" s="1" t="str">
        <f t="shared" si="114"/>
        <v>https://github.com/villekoskelaorg/RectanglePacking</v>
      </c>
      <c r="B7351" s="1" t="s">
        <v>46186</v>
      </c>
      <c r="C7351" s="1" t="s">
        <v>46187</v>
      </c>
      <c r="D7351" s="1" t="s">
        <v>46188</v>
      </c>
      <c r="E7351" s="1" t="b">
        <v>0</v>
      </c>
      <c r="F7351" s="1">
        <v>15</v>
      </c>
      <c r="G7351" s="1" t="b">
        <v>1</v>
      </c>
      <c r="H7351" s="1" t="b">
        <v>0</v>
      </c>
      <c r="I7351" s="1" t="s">
        <v>46189</v>
      </c>
      <c r="J7351" s="1" t="s">
        <v>3152</v>
      </c>
      <c r="K7351" s="1" t="s">
        <v>46190</v>
      </c>
      <c r="L7351" s="1">
        <v>2</v>
      </c>
      <c r="M7351" s="1" t="s">
        <v>46191</v>
      </c>
      <c r="N7351" s="1">
        <v>177</v>
      </c>
      <c r="O7351" s="1">
        <v>48</v>
      </c>
      <c r="P7351" s="1" t="s">
        <v>46192</v>
      </c>
      <c r="Q7351" s="1">
        <v>48</v>
      </c>
      <c r="R7351" s="1">
        <v>0</v>
      </c>
      <c r="S7351" s="1" t="str">
        <f>VLOOKUP(R7351,[1]Sheet1!$A$1:$D$50,2,0)</f>
        <v>data + dataset + analysi + book + code</v>
      </c>
      <c r="T7351" s="1" t="str">
        <f>VLOOKUP(R7351,[1]Sheet1!$A$1:$D$50,3,0)</f>
        <v>DATA Analysis</v>
      </c>
      <c r="U7351" s="1" t="s">
        <v>76</v>
      </c>
    </row>
    <row r="7352" spans="1:21" x14ac:dyDescent="0.25">
      <c r="A7352" s="1" t="str">
        <f t="shared" si="114"/>
        <v>https://github.com/andypike/rectify</v>
      </c>
      <c r="B7352" s="1" t="s">
        <v>46193</v>
      </c>
      <c r="C7352" s="1" t="s">
        <v>46194</v>
      </c>
      <c r="D7352" s="1" t="s">
        <v>46195</v>
      </c>
      <c r="E7352" s="1" t="b">
        <v>0</v>
      </c>
      <c r="F7352" s="1">
        <v>15</v>
      </c>
      <c r="G7352" s="1" t="b">
        <v>1</v>
      </c>
      <c r="H7352" s="1" t="b">
        <v>0</v>
      </c>
      <c r="I7352" s="1"/>
      <c r="J7352" s="1" t="s">
        <v>234</v>
      </c>
      <c r="K7352" s="1" t="s">
        <v>46196</v>
      </c>
      <c r="L7352" s="1">
        <v>6</v>
      </c>
      <c r="M7352" s="1" t="s">
        <v>46197</v>
      </c>
      <c r="N7352" s="1">
        <v>148</v>
      </c>
      <c r="O7352" s="1">
        <v>237</v>
      </c>
      <c r="P7352" s="1" t="s">
        <v>46198</v>
      </c>
      <c r="Q7352" s="1">
        <v>237</v>
      </c>
      <c r="R7352" s="1">
        <v>23</v>
      </c>
      <c r="S7352" s="1" t="str">
        <f>VLOOKUP(R7352,[1]Sheet1!$A$1:$D$50,2,0)</f>
        <v>web + project + network + process + open</v>
      </c>
      <c r="T7352" s="1" t="str">
        <f>VLOOKUP(R7352,[1]Sheet1!$A$1:$D$50,3,0)</f>
        <v>Web Project</v>
      </c>
      <c r="U7352" s="1" t="s">
        <v>68</v>
      </c>
    </row>
    <row r="7353" spans="1:21" x14ac:dyDescent="0.25">
      <c r="A7353" s="1" t="str">
        <f t="shared" si="114"/>
        <v>https://github.com/mohammadpz/Recurrent-Neural-Networks</v>
      </c>
      <c r="B7353" s="1" t="s">
        <v>46199</v>
      </c>
      <c r="C7353" s="1" t="s">
        <v>46200</v>
      </c>
      <c r="D7353" s="1" t="s">
        <v>46201</v>
      </c>
      <c r="E7353" s="1" t="b">
        <v>0</v>
      </c>
      <c r="F7353" s="1">
        <v>30</v>
      </c>
      <c r="G7353" s="1" t="b">
        <v>1</v>
      </c>
      <c r="H7353" s="1" t="b">
        <v>0</v>
      </c>
      <c r="I7353" s="1"/>
      <c r="J7353" s="1" t="s">
        <v>56</v>
      </c>
      <c r="K7353" s="1" t="s">
        <v>46202</v>
      </c>
      <c r="L7353" s="1">
        <v>0</v>
      </c>
      <c r="M7353" s="1" t="s">
        <v>46203</v>
      </c>
      <c r="N7353" s="1">
        <v>549</v>
      </c>
      <c r="O7353" s="1">
        <v>86</v>
      </c>
      <c r="P7353" s="1" t="s">
        <v>46204</v>
      </c>
      <c r="Q7353" s="1">
        <v>86</v>
      </c>
      <c r="R7353" s="1">
        <v>12</v>
      </c>
      <c r="S7353" s="1" t="str">
        <f>VLOOKUP(R7353,[1]Sheet1!$A$1:$D$50,2,0)</f>
        <v>window + os + develop + linux + applic</v>
      </c>
      <c r="T7353" s="1" t="str">
        <f>VLOOKUP(R7353,[1]Sheet1!$A$1:$D$50,3,0)</f>
        <v>OS+Platforms</v>
      </c>
      <c r="U7353" s="1" t="s">
        <v>151</v>
      </c>
    </row>
    <row r="7354" spans="1:21" x14ac:dyDescent="0.25">
      <c r="A7354" s="1" t="str">
        <f t="shared" si="114"/>
        <v>https://github.com/soulwire/Recursion-Toy</v>
      </c>
      <c r="B7354" s="1" t="s">
        <v>46205</v>
      </c>
      <c r="C7354" s="1" t="s">
        <v>46206</v>
      </c>
      <c r="D7354" s="1" t="s">
        <v>46207</v>
      </c>
      <c r="E7354" s="1" t="b">
        <v>0</v>
      </c>
      <c r="F7354" s="1">
        <v>42</v>
      </c>
      <c r="G7354" s="1" t="b">
        <v>1</v>
      </c>
      <c r="H7354" s="1" t="b">
        <v>0</v>
      </c>
      <c r="I7354" s="1" t="s">
        <v>46208</v>
      </c>
      <c r="J7354" s="1" t="s">
        <v>40</v>
      </c>
      <c r="K7354" s="1" t="s">
        <v>46209</v>
      </c>
      <c r="L7354" s="1">
        <v>2</v>
      </c>
      <c r="M7354" s="1" t="s">
        <v>46210</v>
      </c>
      <c r="N7354" s="1">
        <v>131</v>
      </c>
      <c r="O7354" s="1">
        <v>165</v>
      </c>
      <c r="P7354" s="1" t="s">
        <v>46211</v>
      </c>
      <c r="Q7354" s="1">
        <v>165</v>
      </c>
      <c r="R7354" s="1">
        <v>14</v>
      </c>
      <c r="S7354" s="1" t="str">
        <f>VLOOKUP(R7354,[1]Sheet1!$A$1:$D$50,2,0)</f>
        <v>particl + implement + social + java + customis</v>
      </c>
      <c r="T7354" s="1" t="str">
        <f>VLOOKUP(R7354,[1]Sheet1!$A$1:$D$50,3,0)</f>
        <v>Others/Undetermined</v>
      </c>
      <c r="U7354" s="1" t="s">
        <v>68</v>
      </c>
    </row>
    <row r="7355" spans="1:21" x14ac:dyDescent="0.25">
      <c r="A7355" s="1" t="str">
        <f t="shared" si="114"/>
        <v>https://github.com/jergason/recursive-readdir</v>
      </c>
      <c r="B7355" s="1" t="s">
        <v>46212</v>
      </c>
      <c r="C7355" s="1" t="s">
        <v>46213</v>
      </c>
      <c r="D7355" s="1" t="s">
        <v>46214</v>
      </c>
      <c r="E7355" s="1" t="b">
        <v>0</v>
      </c>
      <c r="F7355" s="1">
        <v>33</v>
      </c>
      <c r="G7355" s="1" t="b">
        <v>1</v>
      </c>
      <c r="H7355" s="1" t="b">
        <v>0</v>
      </c>
      <c r="I7355" s="1"/>
      <c r="J7355" s="1" t="s">
        <v>40</v>
      </c>
      <c r="K7355" s="1" t="s">
        <v>46215</v>
      </c>
      <c r="L7355" s="1">
        <v>4</v>
      </c>
      <c r="M7355" s="1" t="s">
        <v>46216</v>
      </c>
      <c r="N7355" s="1">
        <v>49</v>
      </c>
      <c r="O7355" s="1">
        <v>87</v>
      </c>
      <c r="P7355" s="1" t="s">
        <v>46217</v>
      </c>
      <c r="Q7355" s="1">
        <v>87</v>
      </c>
      <c r="R7355" s="1">
        <v>38</v>
      </c>
      <c r="S7355" s="1" t="str">
        <f>VLOOKUP(R7355,[1]Sheet1!$A$1:$D$50,2,0)</f>
        <v>file + project + librari + will + code</v>
      </c>
      <c r="T7355" s="1" t="str">
        <f>VLOOKUP(R7355,[1]Sheet1!$A$1:$D$50,3,0)</f>
        <v>Project Structure</v>
      </c>
      <c r="U7355" s="1" t="s">
        <v>68</v>
      </c>
    </row>
    <row r="7356" spans="1:21" x14ac:dyDescent="0.25">
      <c r="A7356" s="1" t="str">
        <f t="shared" si="114"/>
        <v>https://github.com/lgvalle/RecyclerViewDemo</v>
      </c>
      <c r="B7356" s="1" t="s">
        <v>46218</v>
      </c>
      <c r="C7356" s="1" t="s">
        <v>46219</v>
      </c>
      <c r="D7356" s="1" t="s">
        <v>46220</v>
      </c>
      <c r="E7356" s="1" t="b">
        <v>0</v>
      </c>
      <c r="F7356" s="1">
        <v>8</v>
      </c>
      <c r="G7356" s="1" t="b">
        <v>1</v>
      </c>
      <c r="H7356" s="1" t="b">
        <v>0</v>
      </c>
      <c r="I7356" s="1" t="s">
        <v>24</v>
      </c>
      <c r="J7356" s="1" t="s">
        <v>176</v>
      </c>
      <c r="K7356" s="1" t="s">
        <v>46221</v>
      </c>
      <c r="L7356" s="1">
        <v>0</v>
      </c>
      <c r="M7356" s="1" t="s">
        <v>46222</v>
      </c>
      <c r="N7356" s="1">
        <v>788</v>
      </c>
      <c r="O7356" s="1">
        <v>22</v>
      </c>
      <c r="P7356" s="1" t="s">
        <v>46223</v>
      </c>
      <c r="Q7356" s="1">
        <v>22</v>
      </c>
      <c r="R7356" s="1">
        <v>10</v>
      </c>
      <c r="S7356" s="1" t="str">
        <f>VLOOKUP(R7356,[1]Sheet1!$A$1:$D$50,2,0)</f>
        <v>app + android + io + librari + support</v>
      </c>
      <c r="T7356" s="1" t="str">
        <f>VLOOKUP(R7356,[1]Sheet1!$A$1:$D$50,3,0)</f>
        <v>Mobile+Android</v>
      </c>
      <c r="U7356" s="1" t="s">
        <v>44</v>
      </c>
    </row>
    <row r="7357" spans="1:21" x14ac:dyDescent="0.25">
      <c r="A7357" s="1" t="str">
        <f t="shared" si="114"/>
        <v>https://github.com/timusus/RecyclerView-FastScroll</v>
      </c>
      <c r="B7357" s="1" t="s">
        <v>46224</v>
      </c>
      <c r="C7357" s="1" t="s">
        <v>46225</v>
      </c>
      <c r="D7357" s="1" t="s">
        <v>46226</v>
      </c>
      <c r="E7357" s="1" t="b">
        <v>0</v>
      </c>
      <c r="F7357" s="1">
        <v>70</v>
      </c>
      <c r="G7357" s="1" t="b">
        <v>1</v>
      </c>
      <c r="H7357" s="1" t="b">
        <v>0</v>
      </c>
      <c r="I7357" s="1" t="s">
        <v>24</v>
      </c>
      <c r="J7357" s="1" t="s">
        <v>176</v>
      </c>
      <c r="K7357" s="1" t="s">
        <v>46227</v>
      </c>
      <c r="L7357" s="1">
        <v>7</v>
      </c>
      <c r="M7357" s="1" t="s">
        <v>46228</v>
      </c>
      <c r="N7357" s="1">
        <v>1703</v>
      </c>
      <c r="O7357" s="1">
        <v>545</v>
      </c>
      <c r="P7357" s="1" t="s">
        <v>46229</v>
      </c>
      <c r="Q7357" s="1">
        <v>545</v>
      </c>
      <c r="R7357" s="1">
        <v>10</v>
      </c>
      <c r="S7357" s="1" t="str">
        <f>VLOOKUP(R7357,[1]Sheet1!$A$1:$D$50,2,0)</f>
        <v>app + android + io + librari + support</v>
      </c>
      <c r="T7357" s="1" t="str">
        <f>VLOOKUP(R7357,[1]Sheet1!$A$1:$D$50,3,0)</f>
        <v>Mobile+Android</v>
      </c>
      <c r="U7357" s="1" t="s">
        <v>44</v>
      </c>
    </row>
    <row r="7358" spans="1:21" x14ac:dyDescent="0.25">
      <c r="A7358" s="1" t="str">
        <f t="shared" si="114"/>
        <v>https://github.com/ezmobius/redactor</v>
      </c>
      <c r="B7358" s="1" t="s">
        <v>46230</v>
      </c>
      <c r="C7358" s="1" t="s">
        <v>46231</v>
      </c>
      <c r="D7358" s="1" t="s">
        <v>46232</v>
      </c>
      <c r="E7358" s="1" t="b">
        <v>0</v>
      </c>
      <c r="F7358" s="1">
        <v>1</v>
      </c>
      <c r="G7358" s="1" t="b">
        <v>1</v>
      </c>
      <c r="H7358" s="1" t="b">
        <v>0</v>
      </c>
      <c r="I7358" s="1"/>
      <c r="J7358" s="1" t="s">
        <v>234</v>
      </c>
      <c r="K7358" s="1" t="s">
        <v>46233</v>
      </c>
      <c r="L7358" s="1">
        <v>0</v>
      </c>
      <c r="M7358" s="1" t="s">
        <v>46234</v>
      </c>
      <c r="N7358" s="1">
        <v>80</v>
      </c>
      <c r="O7358" s="1">
        <v>67</v>
      </c>
      <c r="P7358" s="1" t="s">
        <v>46235</v>
      </c>
      <c r="Q7358" s="1">
        <v>67</v>
      </c>
      <c r="R7358" s="1">
        <v>3</v>
      </c>
      <c r="S7358" s="1" t="str">
        <f>VLOOKUP(R7358,[1]Sheet1!$A$1:$D$50,2,0)</f>
        <v>imag + font + size + will + option</v>
      </c>
      <c r="T7358" s="1" t="str">
        <f>VLOOKUP(R7358,[1]Sheet1!$A$1:$D$50,3,0)</f>
        <v>UI Elements</v>
      </c>
      <c r="U7358" s="1" t="s">
        <v>123</v>
      </c>
    </row>
    <row r="7359" spans="1:21" x14ac:dyDescent="0.25">
      <c r="A7359" s="1" t="str">
        <f t="shared" si="114"/>
        <v>https://github.com/Twentysix26/Red-DiscordBot</v>
      </c>
      <c r="B7359" s="1" t="s">
        <v>46236</v>
      </c>
      <c r="C7359" s="1" t="s">
        <v>46237</v>
      </c>
      <c r="D7359" s="1" t="s">
        <v>46238</v>
      </c>
      <c r="E7359" s="1" t="b">
        <v>0</v>
      </c>
      <c r="F7359" s="1">
        <v>188</v>
      </c>
      <c r="G7359" s="1" t="b">
        <v>1</v>
      </c>
      <c r="H7359" s="1" t="b">
        <v>0</v>
      </c>
      <c r="I7359" s="1" t="s">
        <v>24</v>
      </c>
      <c r="J7359" s="1" t="s">
        <v>56</v>
      </c>
      <c r="K7359" s="1" t="s">
        <v>46239</v>
      </c>
      <c r="L7359" s="1">
        <v>30</v>
      </c>
      <c r="M7359" s="1" t="s">
        <v>46240</v>
      </c>
      <c r="N7359" s="1">
        <v>40525</v>
      </c>
      <c r="O7359" s="1">
        <v>265</v>
      </c>
      <c r="P7359" s="1" t="s">
        <v>46241</v>
      </c>
      <c r="Q7359" s="1">
        <v>265</v>
      </c>
      <c r="R7359" s="1">
        <v>23</v>
      </c>
      <c r="S7359" s="1" t="str">
        <f>VLOOKUP(R7359,[1]Sheet1!$A$1:$D$50,2,0)</f>
        <v>web + project + network + process + open</v>
      </c>
      <c r="T7359" s="1" t="str">
        <f>VLOOKUP(R7359,[1]Sheet1!$A$1:$D$50,3,0)</f>
        <v>Web Project</v>
      </c>
      <c r="U7359" s="1" t="s">
        <v>68</v>
      </c>
    </row>
    <row r="7360" spans="1:21" x14ac:dyDescent="0.25">
      <c r="A7360" s="1" t="str">
        <f t="shared" si="114"/>
        <v>https://github.com/sahilm/reddit.js</v>
      </c>
      <c r="B7360" s="1" t="s">
        <v>46242</v>
      </c>
      <c r="C7360" s="1" t="s">
        <v>46243</v>
      </c>
      <c r="D7360" s="1" t="s">
        <v>46244</v>
      </c>
      <c r="E7360" s="1" t="b">
        <v>0</v>
      </c>
      <c r="F7360" s="1">
        <v>13</v>
      </c>
      <c r="G7360" s="1" t="b">
        <v>1</v>
      </c>
      <c r="H7360" s="1" t="b">
        <v>0</v>
      </c>
      <c r="I7360" s="1"/>
      <c r="J7360" s="1" t="s">
        <v>40</v>
      </c>
      <c r="K7360" s="1" t="s">
        <v>46245</v>
      </c>
      <c r="L7360" s="1">
        <v>0</v>
      </c>
      <c r="M7360" s="1" t="s">
        <v>46246</v>
      </c>
      <c r="N7360" s="1">
        <v>373</v>
      </c>
      <c r="O7360" s="1">
        <v>150</v>
      </c>
      <c r="P7360" s="1" t="s">
        <v>46247</v>
      </c>
      <c r="Q7360" s="1">
        <v>150</v>
      </c>
      <c r="R7360" s="1">
        <v>5</v>
      </c>
      <c r="S7360" s="1" t="str">
        <f>VLOOKUP(R7360,[1]Sheet1!$A$1:$D$50,2,0)</f>
        <v>powershel + erlang + websit + cookbook + attack</v>
      </c>
      <c r="T7360" s="1" t="str">
        <f>VLOOKUP(R7360,[1]Sheet1!$A$1:$D$50,3,0)</f>
        <v>Others/Undetermined</v>
      </c>
      <c r="U7360" s="1" t="s">
        <v>68</v>
      </c>
    </row>
    <row r="7361" spans="1:21" x14ac:dyDescent="0.25">
      <c r="A7361" s="1" t="str">
        <f t="shared" si="114"/>
        <v>https://github.com/Antrikshy/reddit2Kindle</v>
      </c>
      <c r="B7361" s="1" t="s">
        <v>46248</v>
      </c>
      <c r="C7361" s="1" t="s">
        <v>46249</v>
      </c>
      <c r="D7361" s="1" t="s">
        <v>46250</v>
      </c>
      <c r="E7361" s="1" t="b">
        <v>0</v>
      </c>
      <c r="F7361" s="1">
        <v>4</v>
      </c>
      <c r="G7361" s="1" t="b">
        <v>1</v>
      </c>
      <c r="H7361" s="1" t="b">
        <v>0</v>
      </c>
      <c r="I7361" s="1" t="s">
        <v>24</v>
      </c>
      <c r="J7361" s="1" t="s">
        <v>56</v>
      </c>
      <c r="K7361" s="1" t="s">
        <v>46251</v>
      </c>
      <c r="L7361" s="1">
        <v>0</v>
      </c>
      <c r="M7361" s="1" t="s">
        <v>46252</v>
      </c>
      <c r="N7361" s="1">
        <v>544</v>
      </c>
      <c r="O7361" s="1">
        <v>39</v>
      </c>
      <c r="P7361" s="1" t="s">
        <v>46253</v>
      </c>
      <c r="Q7361" s="1">
        <v>39</v>
      </c>
      <c r="R7361" s="1">
        <v>42</v>
      </c>
      <c r="S7361" s="1" t="str">
        <f>VLOOKUP(R7361,[1]Sheet1!$A$1:$D$50,2,0)</f>
        <v>file + data + csv + code + gener</v>
      </c>
      <c r="T7361" s="1" t="str">
        <f>VLOOKUP(R7361,[1]Sheet1!$A$1:$D$50,3,0)</f>
        <v>File format and Properties</v>
      </c>
      <c r="U7361" s="1" t="s">
        <v>68</v>
      </c>
    </row>
    <row r="7362" spans="1:21" x14ac:dyDescent="0.25">
      <c r="A7362" s="1" t="str">
        <f t="shared" si="114"/>
        <v>https://github.com/Damgaard/Reddit-Bots</v>
      </c>
      <c r="B7362" s="1" t="s">
        <v>46254</v>
      </c>
      <c r="C7362" s="1" t="s">
        <v>46255</v>
      </c>
      <c r="D7362" s="1" t="s">
        <v>46256</v>
      </c>
      <c r="E7362" s="1" t="b">
        <v>0</v>
      </c>
      <c r="F7362" s="1">
        <v>11</v>
      </c>
      <c r="G7362" s="1" t="b">
        <v>1</v>
      </c>
      <c r="H7362" s="1" t="b">
        <v>0</v>
      </c>
      <c r="I7362" s="1" t="s">
        <v>24</v>
      </c>
      <c r="J7362" s="1" t="s">
        <v>56</v>
      </c>
      <c r="K7362" s="1" t="s">
        <v>46257</v>
      </c>
      <c r="L7362" s="1">
        <v>0</v>
      </c>
      <c r="M7362" s="1" t="s">
        <v>46258</v>
      </c>
      <c r="N7362" s="1">
        <v>608</v>
      </c>
      <c r="O7362" s="1">
        <v>23</v>
      </c>
      <c r="P7362" s="1" t="s">
        <v>46259</v>
      </c>
      <c r="Q7362" s="1">
        <v>23</v>
      </c>
      <c r="R7362" s="1">
        <v>42</v>
      </c>
      <c r="S7362" s="1" t="str">
        <f>VLOOKUP(R7362,[1]Sheet1!$A$1:$D$50,2,0)</f>
        <v>file + data + csv + code + gener</v>
      </c>
      <c r="T7362" s="1" t="str">
        <f>VLOOKUP(R7362,[1]Sheet1!$A$1:$D$50,3,0)</f>
        <v>File format and Properties</v>
      </c>
      <c r="U7362" s="1" t="s">
        <v>68</v>
      </c>
    </row>
    <row r="7363" spans="1:21" x14ac:dyDescent="0.25">
      <c r="A7363" s="1" t="str">
        <f t="shared" ref="A7363:A7426" si="115">"https://github.com/"&amp;SUBSTITUTE(B7363,CONCATENATE("_",K7363),"")&amp;"/"&amp;K7363</f>
        <v>https://github.com/talklittle/reddit-is-fun</v>
      </c>
      <c r="B7363" s="1" t="s">
        <v>46260</v>
      </c>
      <c r="C7363" s="1" t="s">
        <v>46261</v>
      </c>
      <c r="D7363" s="1" t="s">
        <v>46262</v>
      </c>
      <c r="E7363" s="1" t="b">
        <v>0</v>
      </c>
      <c r="F7363" s="1">
        <v>178</v>
      </c>
      <c r="G7363" s="1" t="b">
        <v>1</v>
      </c>
      <c r="H7363" s="1" t="b">
        <v>0</v>
      </c>
      <c r="I7363" s="1"/>
      <c r="J7363" s="1" t="s">
        <v>176</v>
      </c>
      <c r="K7363" s="1" t="s">
        <v>46263</v>
      </c>
      <c r="L7363" s="1">
        <v>82</v>
      </c>
      <c r="M7363" s="1" t="s">
        <v>46264</v>
      </c>
      <c r="N7363" s="1">
        <v>7082</v>
      </c>
      <c r="O7363" s="1">
        <v>371</v>
      </c>
      <c r="P7363" s="1" t="s">
        <v>46265</v>
      </c>
      <c r="Q7363" s="1">
        <v>371</v>
      </c>
      <c r="R7363" s="1">
        <v>8</v>
      </c>
      <c r="S7363" s="1" t="str">
        <f>VLOOKUP(R7363,[1]Sheet1!$A$1:$D$50,2,0)</f>
        <v>music + applic + project + play + button</v>
      </c>
      <c r="T7363" s="1" t="str">
        <f>VLOOKUP(R7363,[1]Sheet1!$A$1:$D$50,3,0)</f>
        <v>Music Software</v>
      </c>
      <c r="U7363" s="1" t="s">
        <v>212</v>
      </c>
    </row>
    <row r="7364" spans="1:21" x14ac:dyDescent="0.25">
      <c r="A7364" s="1" t="str">
        <f t="shared" si="115"/>
        <v>https://github.com/samsymons/RedditKit.rb</v>
      </c>
      <c r="B7364" s="1" t="s">
        <v>46266</v>
      </c>
      <c r="C7364" s="1" t="s">
        <v>46267</v>
      </c>
      <c r="D7364" s="1" t="s">
        <v>46268</v>
      </c>
      <c r="E7364" s="1" t="b">
        <v>0</v>
      </c>
      <c r="F7364" s="1">
        <v>25</v>
      </c>
      <c r="G7364" s="1" t="b">
        <v>1</v>
      </c>
      <c r="H7364" s="1" t="b">
        <v>0</v>
      </c>
      <c r="I7364" s="1" t="s">
        <v>46269</v>
      </c>
      <c r="J7364" s="1" t="s">
        <v>234</v>
      </c>
      <c r="K7364" s="1" t="s">
        <v>46270</v>
      </c>
      <c r="L7364" s="1">
        <v>14</v>
      </c>
      <c r="M7364" s="1" t="s">
        <v>46271</v>
      </c>
      <c r="N7364" s="1">
        <v>377</v>
      </c>
      <c r="O7364" s="1">
        <v>155</v>
      </c>
      <c r="P7364" s="1" t="s">
        <v>46272</v>
      </c>
      <c r="Q7364" s="1">
        <v>155</v>
      </c>
      <c r="R7364" s="1">
        <v>34</v>
      </c>
      <c r="S7364" s="1" t="str">
        <f>VLOOKUP(R7364,[1]Sheet1!$A$1:$D$50,2,0)</f>
        <v>api + librari + document + client + applic</v>
      </c>
      <c r="T7364" s="1" t="str">
        <f>VLOOKUP(R7364,[1]Sheet1!$A$1:$D$50,3,0)</f>
        <v>Web API</v>
      </c>
      <c r="U7364" s="1" t="s">
        <v>68</v>
      </c>
    </row>
    <row r="7365" spans="1:21" x14ac:dyDescent="0.25">
      <c r="A7365" s="1" t="str">
        <f t="shared" si="115"/>
        <v>https://github.com/sandrinodimattia/RedDog</v>
      </c>
      <c r="B7365" s="1" t="s">
        <v>46273</v>
      </c>
      <c r="C7365" s="1" t="s">
        <v>46274</v>
      </c>
      <c r="D7365" s="1" t="s">
        <v>46275</v>
      </c>
      <c r="E7365" s="1" t="b">
        <v>0</v>
      </c>
      <c r="F7365" s="1">
        <v>15</v>
      </c>
      <c r="G7365" s="1" t="b">
        <v>1</v>
      </c>
      <c r="H7365" s="1" t="b">
        <v>0</v>
      </c>
      <c r="I7365" s="1" t="s">
        <v>24</v>
      </c>
      <c r="J7365" s="1" t="s">
        <v>666</v>
      </c>
      <c r="K7365" s="1" t="s">
        <v>46276</v>
      </c>
      <c r="L7365" s="1">
        <v>1</v>
      </c>
      <c r="M7365" s="1" t="s">
        <v>46277</v>
      </c>
      <c r="N7365" s="1">
        <v>8285</v>
      </c>
      <c r="O7365" s="1">
        <v>35</v>
      </c>
      <c r="P7365" s="1" t="s">
        <v>46278</v>
      </c>
      <c r="Q7365" s="1">
        <v>35</v>
      </c>
      <c r="R7365" s="1">
        <v>36</v>
      </c>
      <c r="S7365" s="1" t="str">
        <f>VLOOKUP(R7365,[1]Sheet1!$A$1:$D$50,2,0)</f>
        <v>instal + file + packag + version + build</v>
      </c>
      <c r="T7365" s="1" t="str">
        <f>VLOOKUP(R7365,[1]Sheet1!$A$1:$D$50,3,0)</f>
        <v>Build Management</v>
      </c>
      <c r="U7365" s="1" t="s">
        <v>36</v>
      </c>
    </row>
    <row r="7366" spans="1:21" x14ac:dyDescent="0.25">
      <c r="A7366" s="1" t="str">
        <f t="shared" si="115"/>
        <v>https://github.com/plum-umd/redexer</v>
      </c>
      <c r="B7366" s="1" t="s">
        <v>46279</v>
      </c>
      <c r="C7366" s="1" t="s">
        <v>46280</v>
      </c>
      <c r="D7366" s="1" t="s">
        <v>46281</v>
      </c>
      <c r="E7366" s="1" t="b">
        <v>0</v>
      </c>
      <c r="F7366" s="1">
        <v>25</v>
      </c>
      <c r="G7366" s="1" t="b">
        <v>1</v>
      </c>
      <c r="H7366" s="1" t="b">
        <v>0</v>
      </c>
      <c r="I7366" s="1" t="s">
        <v>46282</v>
      </c>
      <c r="J7366" s="1" t="s">
        <v>15111</v>
      </c>
      <c r="K7366" s="1" t="s">
        <v>46283</v>
      </c>
      <c r="L7366" s="1">
        <v>10</v>
      </c>
      <c r="M7366" s="1" t="s">
        <v>46284</v>
      </c>
      <c r="N7366" s="1">
        <v>37254</v>
      </c>
      <c r="O7366" s="1">
        <v>76</v>
      </c>
      <c r="P7366" s="1" t="s">
        <v>46285</v>
      </c>
      <c r="Q7366" s="1">
        <v>76</v>
      </c>
      <c r="R7366" s="1">
        <v>38</v>
      </c>
      <c r="S7366" s="1" t="str">
        <f>VLOOKUP(R7366,[1]Sheet1!$A$1:$D$50,2,0)</f>
        <v>file + project + librari + will + code</v>
      </c>
      <c r="T7366" s="1" t="str">
        <f>VLOOKUP(R7366,[1]Sheet1!$A$1:$D$50,3,0)</f>
        <v>Project Structure</v>
      </c>
      <c r="U7366" s="1" t="s">
        <v>68</v>
      </c>
    </row>
    <row r="7367" spans="1:21" x14ac:dyDescent="0.25">
      <c r="A7367" s="1" t="str">
        <f t="shared" si="115"/>
        <v>https://github.com/johngodley/redirection</v>
      </c>
      <c r="B7367" s="1" t="s">
        <v>46286</v>
      </c>
      <c r="C7367" s="1" t="s">
        <v>46287</v>
      </c>
      <c r="D7367" s="1" t="s">
        <v>46288</v>
      </c>
      <c r="E7367" s="1" t="b">
        <v>0</v>
      </c>
      <c r="F7367" s="1">
        <v>48</v>
      </c>
      <c r="G7367" s="1" t="b">
        <v>1</v>
      </c>
      <c r="H7367" s="1" t="b">
        <v>0</v>
      </c>
      <c r="I7367" s="1" t="s">
        <v>24</v>
      </c>
      <c r="J7367" s="1" t="s">
        <v>141</v>
      </c>
      <c r="K7367" s="1" t="s">
        <v>46289</v>
      </c>
      <c r="L7367" s="1">
        <v>96</v>
      </c>
      <c r="M7367" s="1" t="s">
        <v>46290</v>
      </c>
      <c r="N7367" s="1">
        <v>1275</v>
      </c>
      <c r="O7367" s="1">
        <v>70</v>
      </c>
      <c r="P7367" s="1" t="s">
        <v>46291</v>
      </c>
      <c r="Q7367" s="1">
        <v>70</v>
      </c>
      <c r="R7367" s="1">
        <v>22</v>
      </c>
      <c r="S7367" s="1" t="str">
        <f>VLOOKUP(R7367,[1]Sheet1!$A$1:$D$50,2,0)</f>
        <v>plugin + jqueri + spring + creat + issu</v>
      </c>
      <c r="T7367" s="1" t="str">
        <f>VLOOKUP(R7367,[1]Sheet1!$A$1:$D$50,3,0)</f>
        <v>Web Front End</v>
      </c>
      <c r="U7367" s="1" t="s">
        <v>51</v>
      </c>
    </row>
    <row r="7368" spans="1:21" x14ac:dyDescent="0.25">
      <c r="A7368" s="1" t="str">
        <f t="shared" si="115"/>
        <v>https://github.com/open211/redirectory</v>
      </c>
      <c r="B7368" s="1" t="s">
        <v>46292</v>
      </c>
      <c r="C7368" s="1" t="s">
        <v>46293</v>
      </c>
      <c r="D7368" s="1" t="s">
        <v>46294</v>
      </c>
      <c r="E7368" s="1" t="b">
        <v>0</v>
      </c>
      <c r="F7368" s="1">
        <v>6</v>
      </c>
      <c r="G7368" s="1" t="b">
        <v>1</v>
      </c>
      <c r="H7368" s="1" t="b">
        <v>0</v>
      </c>
      <c r="I7368" s="1" t="s">
        <v>46295</v>
      </c>
      <c r="J7368" s="1" t="s">
        <v>40</v>
      </c>
      <c r="K7368" s="1" t="s">
        <v>46296</v>
      </c>
      <c r="L7368" s="1">
        <v>5</v>
      </c>
      <c r="M7368" s="1" t="s">
        <v>46297</v>
      </c>
      <c r="N7368" s="1">
        <v>2916</v>
      </c>
      <c r="O7368" s="1">
        <v>31</v>
      </c>
      <c r="P7368" s="1" t="s">
        <v>46298</v>
      </c>
      <c r="Q7368" s="1">
        <v>31</v>
      </c>
      <c r="R7368" s="1">
        <v>34</v>
      </c>
      <c r="S7368" s="1" t="str">
        <f>VLOOKUP(R7368,[1]Sheet1!$A$1:$D$50,2,0)</f>
        <v>api + librari + document + client + applic</v>
      </c>
      <c r="T7368" s="1" t="str">
        <f>VLOOKUP(R7368,[1]Sheet1!$A$1:$D$50,3,0)</f>
        <v>Web API</v>
      </c>
      <c r="U7368" s="1" t="s">
        <v>68</v>
      </c>
    </row>
    <row r="7369" spans="1:21" x14ac:dyDescent="0.25">
      <c r="A7369" s="1" t="str">
        <f t="shared" si="115"/>
        <v>https://github.com/dquimper/Redis.prefPane</v>
      </c>
      <c r="B7369" s="1" t="s">
        <v>46299</v>
      </c>
      <c r="C7369" s="1" t="s">
        <v>46300</v>
      </c>
      <c r="D7369" s="1" t="s">
        <v>46301</v>
      </c>
      <c r="E7369" s="1" t="b">
        <v>0</v>
      </c>
      <c r="F7369" s="1">
        <v>9</v>
      </c>
      <c r="G7369" s="1" t="b">
        <v>1</v>
      </c>
      <c r="H7369" s="1" t="b">
        <v>0</v>
      </c>
      <c r="I7369" s="1" t="s">
        <v>24</v>
      </c>
      <c r="J7369" s="1" t="s">
        <v>208</v>
      </c>
      <c r="K7369" s="1" t="s">
        <v>46302</v>
      </c>
      <c r="L7369" s="1">
        <v>4</v>
      </c>
      <c r="M7369" s="1" t="s">
        <v>46303</v>
      </c>
      <c r="N7369" s="1">
        <v>369</v>
      </c>
      <c r="O7369" s="1">
        <v>39</v>
      </c>
      <c r="P7369" s="1" t="s">
        <v>46304</v>
      </c>
      <c r="Q7369" s="1">
        <v>39</v>
      </c>
      <c r="R7369" s="1">
        <v>8</v>
      </c>
      <c r="S7369" s="1" t="str">
        <f>VLOOKUP(R7369,[1]Sheet1!$A$1:$D$50,2,0)</f>
        <v>music + applic + project + play + button</v>
      </c>
      <c r="T7369" s="1" t="str">
        <f>VLOOKUP(R7369,[1]Sheet1!$A$1:$D$50,3,0)</f>
        <v>Music Software</v>
      </c>
      <c r="U7369" s="1" t="s">
        <v>212</v>
      </c>
    </row>
    <row r="7370" spans="1:21" x14ac:dyDescent="0.25">
      <c r="A7370" s="1" t="str">
        <f t="shared" si="115"/>
        <v>https://github.com/uolter/redis_failover</v>
      </c>
      <c r="B7370" s="1" t="s">
        <v>46305</v>
      </c>
      <c r="C7370" s="1" t="s">
        <v>46306</v>
      </c>
      <c r="D7370" s="1" t="s">
        <v>46307</v>
      </c>
      <c r="E7370" s="1" t="b">
        <v>0</v>
      </c>
      <c r="F7370" s="1">
        <v>12</v>
      </c>
      <c r="G7370" s="1" t="b">
        <v>1</v>
      </c>
      <c r="H7370" s="1" t="b">
        <v>0</v>
      </c>
      <c r="I7370" s="1" t="s">
        <v>24</v>
      </c>
      <c r="J7370" s="1" t="s">
        <v>56</v>
      </c>
      <c r="K7370" s="1" t="s">
        <v>46308</v>
      </c>
      <c r="L7370" s="1">
        <v>0</v>
      </c>
      <c r="M7370" s="1" t="s">
        <v>46309</v>
      </c>
      <c r="N7370" s="1">
        <v>932</v>
      </c>
      <c r="O7370" s="1">
        <v>28</v>
      </c>
      <c r="P7370" s="1" t="s">
        <v>46310</v>
      </c>
      <c r="Q7370" s="1">
        <v>28</v>
      </c>
      <c r="R7370" s="1">
        <v>12</v>
      </c>
      <c r="S7370" s="1" t="str">
        <f>VLOOKUP(R7370,[1]Sheet1!$A$1:$D$50,2,0)</f>
        <v>window + os + develop + linux + applic</v>
      </c>
      <c r="T7370" s="1" t="str">
        <f>VLOOKUP(R7370,[1]Sheet1!$A$1:$D$50,3,0)</f>
        <v>OS+Platforms</v>
      </c>
      <c r="U7370" s="1" t="s">
        <v>151</v>
      </c>
    </row>
    <row r="7371" spans="1:21" x14ac:dyDescent="0.25">
      <c r="A7371" s="1" t="str">
        <f t="shared" si="115"/>
        <v>https://github.com/mauersu/redis-admin</v>
      </c>
      <c r="B7371" s="1" t="s">
        <v>46311</v>
      </c>
      <c r="C7371" s="1" t="s">
        <v>46312</v>
      </c>
      <c r="D7371" s="1" t="s">
        <v>46313</v>
      </c>
      <c r="E7371" s="1" t="b">
        <v>0</v>
      </c>
      <c r="F7371" s="1">
        <v>74</v>
      </c>
      <c r="G7371" s="1" t="b">
        <v>1</v>
      </c>
      <c r="H7371" s="1" t="b">
        <v>0</v>
      </c>
      <c r="I7371" s="1"/>
      <c r="J7371" s="1" t="s">
        <v>176</v>
      </c>
      <c r="K7371" s="1" t="s">
        <v>46314</v>
      </c>
      <c r="L7371" s="1">
        <v>0</v>
      </c>
      <c r="M7371" s="1" t="s">
        <v>46315</v>
      </c>
      <c r="N7371" s="1">
        <v>1284</v>
      </c>
      <c r="O7371" s="1">
        <v>107</v>
      </c>
      <c r="P7371" s="1" t="s">
        <v>46316</v>
      </c>
      <c r="Q7371" s="1">
        <v>107</v>
      </c>
      <c r="R7371" s="1">
        <v>12</v>
      </c>
      <c r="S7371" s="1" t="str">
        <f>VLOOKUP(R7371,[1]Sheet1!$A$1:$D$50,2,0)</f>
        <v>window + os + develop + linux + applic</v>
      </c>
      <c r="T7371" s="1" t="str">
        <f>VLOOKUP(R7371,[1]Sheet1!$A$1:$D$50,3,0)</f>
        <v>OS+Platforms</v>
      </c>
      <c r="U7371" s="1" t="s">
        <v>151</v>
      </c>
    </row>
    <row r="7372" spans="1:21" x14ac:dyDescent="0.25">
      <c r="A7372" s="1" t="str">
        <f t="shared" si="115"/>
        <v>https://github.com/joeferner/redis-commander</v>
      </c>
      <c r="B7372" s="1" t="s">
        <v>46317</v>
      </c>
      <c r="C7372" s="1" t="s">
        <v>46318</v>
      </c>
      <c r="D7372" s="1" t="s">
        <v>46319</v>
      </c>
      <c r="E7372" s="1" t="b">
        <v>0</v>
      </c>
      <c r="F7372" s="1">
        <v>147</v>
      </c>
      <c r="G7372" s="1" t="b">
        <v>1</v>
      </c>
      <c r="H7372" s="1" t="b">
        <v>1</v>
      </c>
      <c r="I7372" s="1" t="s">
        <v>46320</v>
      </c>
      <c r="J7372" s="1" t="s">
        <v>40</v>
      </c>
      <c r="K7372" s="1" t="s">
        <v>46321</v>
      </c>
      <c r="L7372" s="1">
        <v>55</v>
      </c>
      <c r="M7372" s="1" t="s">
        <v>46322</v>
      </c>
      <c r="N7372" s="1">
        <v>2233</v>
      </c>
      <c r="O7372" s="1">
        <v>1126</v>
      </c>
      <c r="P7372" s="1" t="s">
        <v>46323</v>
      </c>
      <c r="Q7372" s="1">
        <v>1126</v>
      </c>
      <c r="R7372" s="1">
        <v>18</v>
      </c>
      <c r="S7372" s="1" t="str">
        <f>VLOOKUP(R7372,[1]Sheet1!$A$1:$D$50,2,0)</f>
        <v>file + data + store + support + librari</v>
      </c>
      <c r="T7372" s="1" t="str">
        <f>VLOOKUP(R7372,[1]Sheet1!$A$1:$D$50,3,0)</f>
        <v>Files+Storage</v>
      </c>
      <c r="U7372" s="1" t="s">
        <v>68</v>
      </c>
    </row>
    <row r="7373" spans="1:21" x14ac:dyDescent="0.25">
      <c r="A7373" s="1" t="str">
        <f t="shared" si="115"/>
        <v>https://github.com/rediscookbook/rediscookbook</v>
      </c>
      <c r="B7373" s="1" t="s">
        <v>46324</v>
      </c>
      <c r="C7373" s="1" t="s">
        <v>46325</v>
      </c>
      <c r="D7373" s="1" t="s">
        <v>46326</v>
      </c>
      <c r="E7373" s="1" t="b">
        <v>0</v>
      </c>
      <c r="F7373" s="1">
        <v>64</v>
      </c>
      <c r="G7373" s="1" t="b">
        <v>0</v>
      </c>
      <c r="H7373" s="1" t="b">
        <v>0</v>
      </c>
      <c r="I7373" s="1" t="s">
        <v>46327</v>
      </c>
      <c r="J7373" s="1" t="s">
        <v>234</v>
      </c>
      <c r="K7373" s="1" t="s">
        <v>46328</v>
      </c>
      <c r="L7373" s="1">
        <v>5</v>
      </c>
      <c r="M7373" s="1" t="s">
        <v>46329</v>
      </c>
      <c r="N7373" s="1">
        <v>354</v>
      </c>
      <c r="O7373" s="1">
        <v>336</v>
      </c>
      <c r="P7373" s="1" t="s">
        <v>11300</v>
      </c>
      <c r="Q7373" s="1">
        <v>336</v>
      </c>
      <c r="R7373" s="1">
        <v>5</v>
      </c>
      <c r="S7373" s="1" t="str">
        <f>VLOOKUP(R7373,[1]Sheet1!$A$1:$D$50,2,0)</f>
        <v>powershel + erlang + websit + cookbook + attack</v>
      </c>
      <c r="T7373" s="1" t="str">
        <f>VLOOKUP(R7373,[1]Sheet1!$A$1:$D$50,3,0)</f>
        <v>Others/Undetermined</v>
      </c>
      <c r="U7373" s="1" t="s">
        <v>68</v>
      </c>
    </row>
    <row r="7374" spans="1:21" x14ac:dyDescent="0.25">
      <c r="A7374" s="1" t="str">
        <f t="shared" si="115"/>
        <v>https://github.com/bmizerany/redis-erl</v>
      </c>
      <c r="B7374" s="1" t="s">
        <v>46330</v>
      </c>
      <c r="C7374" s="1" t="s">
        <v>46331</v>
      </c>
      <c r="D7374" s="1" t="s">
        <v>46332</v>
      </c>
      <c r="E7374" s="1" t="b">
        <v>0</v>
      </c>
      <c r="F7374" s="1">
        <v>14</v>
      </c>
      <c r="G7374" s="1" t="b">
        <v>1</v>
      </c>
      <c r="H7374" s="1" t="b">
        <v>0</v>
      </c>
      <c r="I7374" s="1"/>
      <c r="J7374" s="1" t="s">
        <v>441</v>
      </c>
      <c r="K7374" s="1" t="s">
        <v>46333</v>
      </c>
      <c r="L7374" s="1">
        <v>0</v>
      </c>
      <c r="M7374" s="1" t="s">
        <v>46334</v>
      </c>
      <c r="N7374" s="1">
        <v>107</v>
      </c>
      <c r="O7374" s="1">
        <v>21</v>
      </c>
      <c r="P7374" s="1" t="s">
        <v>46335</v>
      </c>
      <c r="Q7374" s="1">
        <v>21</v>
      </c>
      <c r="R7374" s="1">
        <v>18</v>
      </c>
      <c r="S7374" s="1" t="str">
        <f>VLOOKUP(R7374,[1]Sheet1!$A$1:$D$50,2,0)</f>
        <v>file + data + store + support + librari</v>
      </c>
      <c r="T7374" s="1" t="str">
        <f>VLOOKUP(R7374,[1]Sheet1!$A$1:$D$50,3,0)</f>
        <v>Files+Storage</v>
      </c>
      <c r="U7374" s="1" t="s">
        <v>68</v>
      </c>
    </row>
    <row r="7375" spans="1:21" x14ac:dyDescent="0.25">
      <c r="A7375" s="1" t="str">
        <f t="shared" si="115"/>
        <v>https://github.com/cpsubrian/redis-explorer</v>
      </c>
      <c r="B7375" s="1" t="s">
        <v>46336</v>
      </c>
      <c r="C7375" s="1" t="s">
        <v>46337</v>
      </c>
      <c r="D7375" s="1" t="s">
        <v>46338</v>
      </c>
      <c r="E7375" s="1" t="b">
        <v>0</v>
      </c>
      <c r="F7375" s="1">
        <v>14</v>
      </c>
      <c r="G7375" s="1" t="b">
        <v>1</v>
      </c>
      <c r="H7375" s="1" t="b">
        <v>0</v>
      </c>
      <c r="I7375" s="1"/>
      <c r="J7375" s="1" t="s">
        <v>40</v>
      </c>
      <c r="K7375" s="1" t="s">
        <v>46339</v>
      </c>
      <c r="L7375" s="1">
        <v>0</v>
      </c>
      <c r="M7375" s="1" t="s">
        <v>46340</v>
      </c>
      <c r="N7375" s="1">
        <v>5728</v>
      </c>
      <c r="O7375" s="1">
        <v>127</v>
      </c>
      <c r="P7375" s="1" t="s">
        <v>46341</v>
      </c>
      <c r="Q7375" s="1">
        <v>127</v>
      </c>
      <c r="R7375" s="1">
        <v>42</v>
      </c>
      <c r="S7375" s="1" t="str">
        <f>VLOOKUP(R7375,[1]Sheet1!$A$1:$D$50,2,0)</f>
        <v>file + data + csv + code + gener</v>
      </c>
      <c r="T7375" s="1" t="str">
        <f>VLOOKUP(R7375,[1]Sheet1!$A$1:$D$50,3,0)</f>
        <v>File format and Properties</v>
      </c>
      <c r="U7375" s="1" t="s">
        <v>68</v>
      </c>
    </row>
    <row r="7376" spans="1:21" x14ac:dyDescent="0.25">
      <c r="A7376" s="1" t="str">
        <f t="shared" si="115"/>
        <v>https://github.com/chasex/redis-go-cluster</v>
      </c>
      <c r="B7376" s="1" t="s">
        <v>46342</v>
      </c>
      <c r="C7376" s="1" t="s">
        <v>46343</v>
      </c>
      <c r="D7376" s="1" t="s">
        <v>46344</v>
      </c>
      <c r="E7376" s="1" t="b">
        <v>0</v>
      </c>
      <c r="F7376" s="1">
        <v>26</v>
      </c>
      <c r="G7376" s="1" t="b">
        <v>1</v>
      </c>
      <c r="H7376" s="1" t="b">
        <v>0</v>
      </c>
      <c r="I7376" s="1" t="s">
        <v>24</v>
      </c>
      <c r="J7376" s="1" t="s">
        <v>814</v>
      </c>
      <c r="K7376" s="1" t="s">
        <v>46345</v>
      </c>
      <c r="L7376" s="1">
        <v>2</v>
      </c>
      <c r="M7376" s="1" t="s">
        <v>46346</v>
      </c>
      <c r="N7376" s="1">
        <v>56</v>
      </c>
      <c r="O7376" s="1">
        <v>68</v>
      </c>
      <c r="P7376" s="1" t="s">
        <v>46347</v>
      </c>
      <c r="Q7376" s="1">
        <v>68</v>
      </c>
      <c r="R7376" s="1">
        <v>32</v>
      </c>
      <c r="S7376" s="1" t="str">
        <f>VLOOKUP(R7376,[1]Sheet1!$A$1:$D$50,2,0)</f>
        <v>notif + server + monitor + will + program</v>
      </c>
      <c r="T7376" s="1" t="str">
        <f>VLOOKUP(R7376,[1]Sheet1!$A$1:$D$50,3,0)</f>
        <v>Server Administration</v>
      </c>
      <c r="U7376" s="1" t="s">
        <v>402</v>
      </c>
    </row>
    <row r="7377" spans="1:21" x14ac:dyDescent="0.25">
      <c r="A7377" s="1" t="str">
        <f t="shared" si="115"/>
        <v>https://github.com/ask/redish</v>
      </c>
      <c r="B7377" s="1" t="s">
        <v>46348</v>
      </c>
      <c r="C7377" s="1" t="s">
        <v>46349</v>
      </c>
      <c r="D7377" s="1" t="s">
        <v>46350</v>
      </c>
      <c r="E7377" s="1" t="b">
        <v>0</v>
      </c>
      <c r="F7377" s="1">
        <v>8</v>
      </c>
      <c r="G7377" s="1" t="b">
        <v>1</v>
      </c>
      <c r="H7377" s="1" t="b">
        <v>0</v>
      </c>
      <c r="I7377" s="1" t="s">
        <v>24</v>
      </c>
      <c r="J7377" s="1" t="s">
        <v>597</v>
      </c>
      <c r="K7377" s="1" t="s">
        <v>46351</v>
      </c>
      <c r="L7377" s="1">
        <v>0</v>
      </c>
      <c r="M7377" s="1" t="s">
        <v>46352</v>
      </c>
      <c r="N7377" s="1">
        <v>151</v>
      </c>
      <c r="O7377" s="1">
        <v>113</v>
      </c>
      <c r="P7377" s="1" t="s">
        <v>46353</v>
      </c>
      <c r="Q7377" s="1">
        <v>113</v>
      </c>
      <c r="R7377" s="1">
        <v>18</v>
      </c>
      <c r="S7377" s="1" t="str">
        <f>VLOOKUP(R7377,[1]Sheet1!$A$1:$D$50,2,0)</f>
        <v>file + data + store + support + librari</v>
      </c>
      <c r="T7377" s="1" t="str">
        <f>VLOOKUP(R7377,[1]Sheet1!$A$1:$D$50,3,0)</f>
        <v>Files+Storage</v>
      </c>
      <c r="U7377" s="1" t="s">
        <v>68</v>
      </c>
    </row>
    <row r="7378" spans="1:21" x14ac:dyDescent="0.25">
      <c r="A7378" s="1" t="str">
        <f t="shared" si="115"/>
        <v>https://github.com/honza/redish</v>
      </c>
      <c r="B7378" s="1" t="s">
        <v>46354</v>
      </c>
      <c r="C7378" s="1" t="s">
        <v>46355</v>
      </c>
      <c r="D7378" s="1" t="s">
        <v>46356</v>
      </c>
      <c r="E7378" s="1" t="b">
        <v>0</v>
      </c>
      <c r="F7378" s="1">
        <v>19</v>
      </c>
      <c r="G7378" s="1" t="b">
        <v>1</v>
      </c>
      <c r="H7378" s="1" t="b">
        <v>0</v>
      </c>
      <c r="I7378" s="1"/>
      <c r="J7378" s="1" t="s">
        <v>56</v>
      </c>
      <c r="K7378" s="1" t="s">
        <v>46351</v>
      </c>
      <c r="L7378" s="1">
        <v>6</v>
      </c>
      <c r="M7378" s="1" t="s">
        <v>46357</v>
      </c>
      <c r="N7378" s="1">
        <v>206</v>
      </c>
      <c r="O7378" s="1">
        <v>80</v>
      </c>
      <c r="P7378" s="1" t="s">
        <v>46358</v>
      </c>
      <c r="Q7378" s="1">
        <v>80</v>
      </c>
      <c r="R7378" s="1">
        <v>12</v>
      </c>
      <c r="S7378" s="1" t="str">
        <f>VLOOKUP(R7378,[1]Sheet1!$A$1:$D$50,2,0)</f>
        <v>window + os + develop + linux + applic</v>
      </c>
      <c r="T7378" s="1" t="str">
        <f>VLOOKUP(R7378,[1]Sheet1!$A$1:$D$50,3,0)</f>
        <v>OS+Platforms</v>
      </c>
      <c r="U7378" s="1" t="s">
        <v>151</v>
      </c>
    </row>
    <row r="7379" spans="1:21" x14ac:dyDescent="0.25">
      <c r="A7379" s="1" t="str">
        <f t="shared" si="115"/>
        <v>https://github.com/x-hansong/RedisHttpSession</v>
      </c>
      <c r="B7379" s="1" t="s">
        <v>46359</v>
      </c>
      <c r="C7379" s="1" t="s">
        <v>46360</v>
      </c>
      <c r="D7379" s="1" t="s">
        <v>46361</v>
      </c>
      <c r="E7379" s="1" t="b">
        <v>0</v>
      </c>
      <c r="F7379" s="1">
        <v>14</v>
      </c>
      <c r="G7379" s="1" t="b">
        <v>1</v>
      </c>
      <c r="H7379" s="1" t="b">
        <v>0</v>
      </c>
      <c r="I7379" s="1" t="s">
        <v>24</v>
      </c>
      <c r="J7379" s="1" t="s">
        <v>176</v>
      </c>
      <c r="K7379" s="1" t="s">
        <v>46362</v>
      </c>
      <c r="L7379" s="1">
        <v>0</v>
      </c>
      <c r="M7379" s="1" t="s">
        <v>46363</v>
      </c>
      <c r="N7379" s="1">
        <v>31</v>
      </c>
      <c r="O7379" s="1">
        <v>33</v>
      </c>
      <c r="P7379" s="1" t="s">
        <v>46364</v>
      </c>
      <c r="Q7379" s="1">
        <v>33</v>
      </c>
      <c r="R7379" s="1">
        <v>34</v>
      </c>
      <c r="S7379" s="1" t="str">
        <f>VLOOKUP(R7379,[1]Sheet1!$A$1:$D$50,2,0)</f>
        <v>api + librari + document + client + applic</v>
      </c>
      <c r="T7379" s="1" t="str">
        <f>VLOOKUP(R7379,[1]Sheet1!$A$1:$D$50,3,0)</f>
        <v>Web API</v>
      </c>
      <c r="U7379" s="1" t="s">
        <v>68</v>
      </c>
    </row>
    <row r="7380" spans="1:21" x14ac:dyDescent="0.25">
      <c r="A7380" s="1" t="str">
        <f t="shared" si="115"/>
        <v>https://github.com/nkrode/RedisLive</v>
      </c>
      <c r="B7380" s="1" t="s">
        <v>46365</v>
      </c>
      <c r="C7380" s="1" t="s">
        <v>46366</v>
      </c>
      <c r="D7380" s="1" t="s">
        <v>46367</v>
      </c>
      <c r="E7380" s="1" t="b">
        <v>0</v>
      </c>
      <c r="F7380" s="1">
        <v>434</v>
      </c>
      <c r="G7380" s="1" t="b">
        <v>1</v>
      </c>
      <c r="H7380" s="1" t="b">
        <v>0</v>
      </c>
      <c r="I7380" s="1" t="s">
        <v>46368</v>
      </c>
      <c r="J7380" s="1" t="s">
        <v>40</v>
      </c>
      <c r="K7380" s="1" t="s">
        <v>46369</v>
      </c>
      <c r="L7380" s="1">
        <v>33</v>
      </c>
      <c r="M7380" s="1" t="s">
        <v>46370</v>
      </c>
      <c r="N7380" s="1">
        <v>3340</v>
      </c>
      <c r="O7380" s="1">
        <v>2286</v>
      </c>
      <c r="P7380" s="1" t="s">
        <v>46371</v>
      </c>
      <c r="Q7380" s="1">
        <v>2286</v>
      </c>
      <c r="R7380" s="1">
        <v>6</v>
      </c>
      <c r="S7380" s="1" t="str">
        <f>VLOOKUP(R7380,[1]Sheet1!$A$1:$D$50,2,0)</f>
        <v>css + control + contain + view + will</v>
      </c>
      <c r="T7380" s="1" t="str">
        <f>VLOOKUP(R7380,[1]Sheet1!$A$1:$D$50,3,0)</f>
        <v>CSS</v>
      </c>
      <c r="U7380" s="1" t="s">
        <v>51</v>
      </c>
    </row>
    <row r="7381" spans="1:21" x14ac:dyDescent="0.25">
      <c r="A7381" s="1" t="str">
        <f t="shared" si="115"/>
        <v>https://github.com/ldodds/redis-load</v>
      </c>
      <c r="B7381" s="1" t="s">
        <v>46372</v>
      </c>
      <c r="C7381" s="1" t="s">
        <v>46373</v>
      </c>
      <c r="D7381" s="1" t="s">
        <v>46374</v>
      </c>
      <c r="E7381" s="1" t="b">
        <v>0</v>
      </c>
      <c r="F7381" s="1">
        <v>2</v>
      </c>
      <c r="G7381" s="1" t="b">
        <v>1</v>
      </c>
      <c r="H7381" s="1" t="b">
        <v>0</v>
      </c>
      <c r="I7381" s="1"/>
      <c r="J7381" s="1" t="s">
        <v>234</v>
      </c>
      <c r="K7381" s="1" t="s">
        <v>46375</v>
      </c>
      <c r="L7381" s="1">
        <v>0</v>
      </c>
      <c r="M7381" s="1" t="s">
        <v>46376</v>
      </c>
      <c r="N7381" s="1">
        <v>95</v>
      </c>
      <c r="O7381" s="1">
        <v>43</v>
      </c>
      <c r="P7381" s="1" t="s">
        <v>46377</v>
      </c>
      <c r="Q7381" s="1">
        <v>43</v>
      </c>
      <c r="R7381" s="1">
        <v>18</v>
      </c>
      <c r="S7381" s="1" t="str">
        <f>VLOOKUP(R7381,[1]Sheet1!$A$1:$D$50,2,0)</f>
        <v>file + data + store + support + librari</v>
      </c>
      <c r="T7381" s="1" t="str">
        <f>VLOOKUP(R7381,[1]Sheet1!$A$1:$D$50,3,0)</f>
        <v>Files+Storage</v>
      </c>
      <c r="U7381" s="1" t="s">
        <v>68</v>
      </c>
    </row>
    <row r="7382" spans="1:21" x14ac:dyDescent="0.25">
      <c r="A7382" s="1" t="str">
        <f t="shared" si="115"/>
        <v>https://github.com/gamenet/redis-memory-analyzer</v>
      </c>
      <c r="B7382" s="1" t="s">
        <v>46378</v>
      </c>
      <c r="C7382" s="1" t="s">
        <v>46379</v>
      </c>
      <c r="D7382" s="1" t="s">
        <v>46380</v>
      </c>
      <c r="E7382" s="1" t="b">
        <v>0</v>
      </c>
      <c r="F7382" s="1">
        <v>10</v>
      </c>
      <c r="G7382" s="1" t="b">
        <v>1</v>
      </c>
      <c r="H7382" s="1" t="b">
        <v>0</v>
      </c>
      <c r="I7382" s="1"/>
      <c r="J7382" s="1" t="s">
        <v>56</v>
      </c>
      <c r="K7382" s="1" t="s">
        <v>46381</v>
      </c>
      <c r="L7382" s="1">
        <v>7</v>
      </c>
      <c r="M7382" s="1" t="s">
        <v>46382</v>
      </c>
      <c r="N7382" s="1">
        <v>89</v>
      </c>
      <c r="O7382" s="1">
        <v>193</v>
      </c>
      <c r="P7382" s="1" t="s">
        <v>46383</v>
      </c>
      <c r="Q7382" s="1">
        <v>193</v>
      </c>
      <c r="R7382" s="1">
        <v>18</v>
      </c>
      <c r="S7382" s="1" t="str">
        <f>VLOOKUP(R7382,[1]Sheet1!$A$1:$D$50,2,0)</f>
        <v>file + data + store + support + librari</v>
      </c>
      <c r="T7382" s="1" t="str">
        <f>VLOOKUP(R7382,[1]Sheet1!$A$1:$D$50,3,0)</f>
        <v>Files+Storage</v>
      </c>
      <c r="U7382" s="1" t="s">
        <v>68</v>
      </c>
    </row>
    <row r="7383" spans="1:21" x14ac:dyDescent="0.25">
      <c r="A7383" s="1" t="str">
        <f t="shared" si="115"/>
        <v>https://github.com/yankov/redis-migrator</v>
      </c>
      <c r="B7383" s="1" t="s">
        <v>46384</v>
      </c>
      <c r="C7383" s="1" t="s">
        <v>46385</v>
      </c>
      <c r="D7383" s="1" t="s">
        <v>46386</v>
      </c>
      <c r="E7383" s="1" t="b">
        <v>0</v>
      </c>
      <c r="F7383" s="1">
        <v>6</v>
      </c>
      <c r="G7383" s="1" t="b">
        <v>1</v>
      </c>
      <c r="H7383" s="1" t="b">
        <v>0</v>
      </c>
      <c r="I7383" s="1"/>
      <c r="J7383" s="1" t="s">
        <v>234</v>
      </c>
      <c r="K7383" s="1" t="s">
        <v>46387</v>
      </c>
      <c r="L7383" s="1">
        <v>2</v>
      </c>
      <c r="M7383" s="1" t="s">
        <v>46388</v>
      </c>
      <c r="N7383" s="1">
        <v>358</v>
      </c>
      <c r="O7383" s="1">
        <v>35</v>
      </c>
      <c r="P7383" s="1" t="s">
        <v>46389</v>
      </c>
      <c r="Q7383" s="1">
        <v>35</v>
      </c>
      <c r="R7383" s="1">
        <v>41</v>
      </c>
      <c r="S7383" s="1" t="str">
        <f>VLOOKUP(R7383,[1]Sheet1!$A$1:$D$50,2,0)</f>
        <v>pi + tool + raspberri + devic + detect</v>
      </c>
      <c r="T7383" s="1" t="str">
        <f>VLOOKUP(R7383,[1]Sheet1!$A$1:$D$50,3,0)</f>
        <v>Raspeberry PI</v>
      </c>
      <c r="U7383" s="1" t="s">
        <v>349</v>
      </c>
    </row>
    <row r="7384" spans="1:21" x14ac:dyDescent="0.25">
      <c r="A7384" s="1" t="str">
        <f t="shared" si="115"/>
        <v>https://github.com/nateware/redis-objects</v>
      </c>
      <c r="B7384" s="1" t="s">
        <v>46390</v>
      </c>
      <c r="C7384" s="1" t="s">
        <v>46391</v>
      </c>
      <c r="D7384" s="1" t="s">
        <v>46392</v>
      </c>
      <c r="E7384" s="1" t="b">
        <v>0</v>
      </c>
      <c r="F7384" s="1">
        <v>193</v>
      </c>
      <c r="G7384" s="1" t="b">
        <v>1</v>
      </c>
      <c r="H7384" s="1" t="b">
        <v>0</v>
      </c>
      <c r="I7384" s="1"/>
      <c r="J7384" s="1" t="s">
        <v>234</v>
      </c>
      <c r="K7384" s="1" t="s">
        <v>46393</v>
      </c>
      <c r="L7384" s="1">
        <v>21</v>
      </c>
      <c r="M7384" s="1" t="s">
        <v>46394</v>
      </c>
      <c r="N7384" s="1">
        <v>710</v>
      </c>
      <c r="O7384" s="1">
        <v>1593</v>
      </c>
      <c r="P7384" s="1" t="s">
        <v>46395</v>
      </c>
      <c r="Q7384" s="1">
        <v>1593</v>
      </c>
      <c r="R7384" s="1">
        <v>21</v>
      </c>
      <c r="S7384" s="1" t="str">
        <f>VLOOKUP(R7384,[1]Sheet1!$A$1:$D$50,2,0)</f>
        <v>function + object + return + data + var</v>
      </c>
      <c r="T7384" s="1" t="str">
        <f>VLOOKUP(R7384,[1]Sheet1!$A$1:$D$50,3,0)</f>
        <v>Programming</v>
      </c>
      <c r="U7384" s="1" t="s">
        <v>68</v>
      </c>
    </row>
    <row r="7385" spans="1:21" x14ac:dyDescent="0.25">
      <c r="A7385" s="1" t="str">
        <f t="shared" si="115"/>
        <v>https://github.com/lantiga/redis-tf</v>
      </c>
      <c r="B7385" s="1" t="s">
        <v>46396</v>
      </c>
      <c r="C7385" s="1" t="s">
        <v>46397</v>
      </c>
      <c r="D7385" s="1" t="s">
        <v>46398</v>
      </c>
      <c r="E7385" s="1" t="b">
        <v>0</v>
      </c>
      <c r="F7385" s="1">
        <v>0</v>
      </c>
      <c r="G7385" s="1" t="b">
        <v>1</v>
      </c>
      <c r="H7385" s="1" t="b">
        <v>0</v>
      </c>
      <c r="I7385" s="1"/>
      <c r="J7385" s="1" t="s">
        <v>241</v>
      </c>
      <c r="K7385" s="1" t="s">
        <v>46399</v>
      </c>
      <c r="L7385" s="1">
        <v>0</v>
      </c>
      <c r="M7385" s="1" t="s">
        <v>46400</v>
      </c>
      <c r="N7385" s="1">
        <v>6</v>
      </c>
      <c r="O7385" s="1">
        <v>27</v>
      </c>
      <c r="P7385" s="1" t="s">
        <v>46401</v>
      </c>
      <c r="Q7385" s="1">
        <v>27</v>
      </c>
      <c r="R7385" s="1">
        <v>40</v>
      </c>
      <c r="S7385" s="1" t="str">
        <f>VLOOKUP(R7385,[1]Sheet1!$A$1:$D$50,2,0)</f>
        <v>task + plug + job + card + metric</v>
      </c>
      <c r="T7385" s="1" t="str">
        <f>VLOOKUP(R7385,[1]Sheet1!$A$1:$D$50,3,0)</f>
        <v>Others/Undetermined</v>
      </c>
      <c r="U7385" s="1" t="s">
        <v>68</v>
      </c>
    </row>
    <row r="7386" spans="1:21" x14ac:dyDescent="0.25">
      <c r="A7386" s="1" t="str">
        <f t="shared" si="115"/>
        <v>https://github.com/HunanTV/redis-trib.py</v>
      </c>
      <c r="B7386" s="1" t="s">
        <v>46402</v>
      </c>
      <c r="C7386" s="1" t="s">
        <v>46403</v>
      </c>
      <c r="D7386" s="1" t="s">
        <v>46404</v>
      </c>
      <c r="E7386" s="1" t="b">
        <v>0</v>
      </c>
      <c r="F7386" s="1">
        <v>23</v>
      </c>
      <c r="G7386" s="1" t="b">
        <v>1</v>
      </c>
      <c r="H7386" s="1" t="b">
        <v>0</v>
      </c>
      <c r="I7386" s="1" t="s">
        <v>24</v>
      </c>
      <c r="J7386" s="1" t="s">
        <v>56</v>
      </c>
      <c r="K7386" s="1" t="s">
        <v>46405</v>
      </c>
      <c r="L7386" s="1">
        <v>0</v>
      </c>
      <c r="M7386" s="1" t="s">
        <v>46406</v>
      </c>
      <c r="N7386" s="1">
        <v>75</v>
      </c>
      <c r="O7386" s="1">
        <v>55</v>
      </c>
      <c r="P7386" s="1" t="s">
        <v>46407</v>
      </c>
      <c r="Q7386" s="1">
        <v>55</v>
      </c>
      <c r="R7386" s="1">
        <v>16</v>
      </c>
      <c r="S7386" s="1" t="str">
        <f>VLOOKUP(R7386,[1]Sheet1!$A$1:$D$50,2,0)</f>
        <v>event + compon + analyt + element + demo</v>
      </c>
      <c r="T7386" s="1" t="str">
        <f>VLOOKUP(R7386,[1]Sheet1!$A$1:$D$50,3,0)</f>
        <v>Others/Undetermined</v>
      </c>
      <c r="U7386" s="1" t="s">
        <v>68</v>
      </c>
    </row>
    <row r="7387" spans="1:21" x14ac:dyDescent="0.25">
      <c r="A7387" s="1" t="str">
        <f t="shared" si="115"/>
        <v>https://github.com/edavis10/redmine</v>
      </c>
      <c r="B7387" s="1" t="s">
        <v>46408</v>
      </c>
      <c r="C7387" s="1" t="s">
        <v>46409</v>
      </c>
      <c r="D7387" s="1" t="s">
        <v>46410</v>
      </c>
      <c r="E7387" s="1" t="b">
        <v>0</v>
      </c>
      <c r="F7387" s="1">
        <v>729</v>
      </c>
      <c r="G7387" s="1" t="b">
        <v>1</v>
      </c>
      <c r="H7387" s="1" t="b">
        <v>0</v>
      </c>
      <c r="I7387" s="1" t="s">
        <v>46411</v>
      </c>
      <c r="J7387" s="1" t="s">
        <v>234</v>
      </c>
      <c r="K7387" s="1" t="s">
        <v>46412</v>
      </c>
      <c r="L7387" s="1">
        <v>33</v>
      </c>
      <c r="M7387" s="1" t="s">
        <v>46413</v>
      </c>
      <c r="N7387" s="1">
        <v>61342</v>
      </c>
      <c r="O7387" s="1">
        <v>2386</v>
      </c>
      <c r="P7387" s="1" t="s">
        <v>46414</v>
      </c>
      <c r="Q7387" s="1">
        <v>2386</v>
      </c>
      <c r="R7387" s="1">
        <v>34</v>
      </c>
      <c r="S7387" s="1" t="str">
        <f>VLOOKUP(R7387,[1]Sheet1!$A$1:$D$50,2,0)</f>
        <v>api + librari + document + client + applic</v>
      </c>
      <c r="T7387" s="1" t="str">
        <f>VLOOKUP(R7387,[1]Sheet1!$A$1:$D$50,3,0)</f>
        <v>Web API</v>
      </c>
      <c r="U7387" s="1" t="s">
        <v>68</v>
      </c>
    </row>
    <row r="7388" spans="1:21" x14ac:dyDescent="0.25">
      <c r="A7388" s="1" t="str">
        <f t="shared" si="115"/>
        <v>https://github.com/ramr/redmine-2.0-openshift-quickstart</v>
      </c>
      <c r="B7388" s="1" t="s">
        <v>46415</v>
      </c>
      <c r="C7388" s="1" t="s">
        <v>46416</v>
      </c>
      <c r="D7388" s="1" t="s">
        <v>46417</v>
      </c>
      <c r="E7388" s="1" t="b">
        <v>0</v>
      </c>
      <c r="F7388" s="1">
        <v>69</v>
      </c>
      <c r="G7388" s="1" t="b">
        <v>1</v>
      </c>
      <c r="H7388" s="1" t="b">
        <v>0</v>
      </c>
      <c r="I7388" s="1" t="s">
        <v>24</v>
      </c>
      <c r="J7388" s="1" t="s">
        <v>234</v>
      </c>
      <c r="K7388" s="1" t="s">
        <v>46418</v>
      </c>
      <c r="L7388" s="1">
        <v>0</v>
      </c>
      <c r="M7388" s="1" t="s">
        <v>46419</v>
      </c>
      <c r="N7388" s="1">
        <v>6727</v>
      </c>
      <c r="O7388" s="1">
        <v>20</v>
      </c>
      <c r="P7388" s="1" t="s">
        <v>46420</v>
      </c>
      <c r="Q7388" s="1">
        <v>20</v>
      </c>
      <c r="R7388" s="1">
        <v>29</v>
      </c>
      <c r="S7388" s="1" t="str">
        <f>VLOOKUP(R7388,[1]Sheet1!$A$1:$D$50,2,0)</f>
        <v>licens + version + code + mit + releas</v>
      </c>
      <c r="T7388" s="1" t="str">
        <f>VLOOKUP(R7388,[1]Sheet1!$A$1:$D$50,3,0)</f>
        <v>Licensing</v>
      </c>
      <c r="U7388" s="1" t="s">
        <v>68</v>
      </c>
    </row>
    <row r="7389" spans="1:21" x14ac:dyDescent="0.25">
      <c r="A7389" s="1" t="str">
        <f t="shared" si="115"/>
        <v>https://github.com/tru/redmine-gerrit-scripts</v>
      </c>
      <c r="B7389" s="1" t="s">
        <v>46421</v>
      </c>
      <c r="C7389" s="1" t="s">
        <v>46422</v>
      </c>
      <c r="D7389" s="1" t="s">
        <v>46423</v>
      </c>
      <c r="E7389" s="1" t="b">
        <v>0</v>
      </c>
      <c r="F7389" s="1">
        <v>11</v>
      </c>
      <c r="G7389" s="1" t="b">
        <v>1</v>
      </c>
      <c r="H7389" s="1" t="b">
        <v>0</v>
      </c>
      <c r="I7389" s="1" t="s">
        <v>24</v>
      </c>
      <c r="J7389" s="1" t="s">
        <v>56</v>
      </c>
      <c r="K7389" s="1" t="s">
        <v>46424</v>
      </c>
      <c r="L7389" s="1">
        <v>3</v>
      </c>
      <c r="M7389" s="1" t="s">
        <v>46425</v>
      </c>
      <c r="N7389" s="1">
        <v>156</v>
      </c>
      <c r="O7389" s="1">
        <v>27</v>
      </c>
      <c r="P7389" s="1" t="s">
        <v>46426</v>
      </c>
      <c r="Q7389" s="1">
        <v>27</v>
      </c>
      <c r="R7389" s="1">
        <v>23</v>
      </c>
      <c r="S7389" s="1" t="str">
        <f>VLOOKUP(R7389,[1]Sheet1!$A$1:$D$50,2,0)</f>
        <v>web + project + network + process + open</v>
      </c>
      <c r="T7389" s="1" t="str">
        <f>VLOOKUP(R7389,[1]Sheet1!$A$1:$D$50,3,0)</f>
        <v>Web Project</v>
      </c>
      <c r="U7389" s="1" t="s">
        <v>68</v>
      </c>
    </row>
    <row r="7390" spans="1:21" x14ac:dyDescent="0.25">
      <c r="A7390" s="1" t="str">
        <f t="shared" si="115"/>
        <v>https://github.com/perusio/redmine-nginx</v>
      </c>
      <c r="B7390" s="1" t="s">
        <v>46427</v>
      </c>
      <c r="C7390" s="1" t="s">
        <v>46428</v>
      </c>
      <c r="D7390" s="1" t="s">
        <v>46429</v>
      </c>
      <c r="E7390" s="1" t="b">
        <v>0</v>
      </c>
      <c r="F7390" s="1">
        <v>3</v>
      </c>
      <c r="G7390" s="1" t="b">
        <v>1</v>
      </c>
      <c r="H7390" s="1" t="b">
        <v>0</v>
      </c>
      <c r="I7390" s="1"/>
      <c r="J7390" s="1" t="s">
        <v>24</v>
      </c>
      <c r="K7390" s="1" t="s">
        <v>46430</v>
      </c>
      <c r="L7390" s="1">
        <v>2</v>
      </c>
      <c r="M7390" s="1" t="s">
        <v>46431</v>
      </c>
      <c r="N7390" s="1">
        <v>98</v>
      </c>
      <c r="O7390" s="1">
        <v>30</v>
      </c>
      <c r="P7390" s="1" t="s">
        <v>46432</v>
      </c>
      <c r="Q7390" s="1">
        <v>30</v>
      </c>
      <c r="R7390" s="1">
        <v>36</v>
      </c>
      <c r="S7390" s="1" t="str">
        <f>VLOOKUP(R7390,[1]Sheet1!$A$1:$D$50,2,0)</f>
        <v>instal + file + packag + version + build</v>
      </c>
      <c r="T7390" s="1" t="str">
        <f>VLOOKUP(R7390,[1]Sheet1!$A$1:$D$50,3,0)</f>
        <v>Build Management</v>
      </c>
      <c r="U7390" s="1" t="s">
        <v>36</v>
      </c>
    </row>
    <row r="7391" spans="1:21" x14ac:dyDescent="0.25">
      <c r="A7391" s="1" t="str">
        <f t="shared" si="115"/>
        <v>https://github.com/koppen/redmine-pepper-theme</v>
      </c>
      <c r="B7391" s="1" t="s">
        <v>46433</v>
      </c>
      <c r="C7391" s="1" t="s">
        <v>46434</v>
      </c>
      <c r="D7391" s="1" t="s">
        <v>46435</v>
      </c>
      <c r="E7391" s="1" t="b">
        <v>0</v>
      </c>
      <c r="F7391" s="1">
        <v>31</v>
      </c>
      <c r="G7391" s="1" t="b">
        <v>1</v>
      </c>
      <c r="H7391" s="1" t="b">
        <v>0</v>
      </c>
      <c r="I7391" s="1"/>
      <c r="J7391" s="1" t="s">
        <v>72</v>
      </c>
      <c r="K7391" s="1" t="s">
        <v>46436</v>
      </c>
      <c r="L7391" s="1">
        <v>5</v>
      </c>
      <c r="M7391" s="1" t="s">
        <v>46437</v>
      </c>
      <c r="N7391" s="1">
        <v>230</v>
      </c>
      <c r="O7391" s="1">
        <v>118</v>
      </c>
      <c r="P7391" s="1" t="s">
        <v>46438</v>
      </c>
      <c r="Q7391" s="1">
        <v>118</v>
      </c>
      <c r="R7391" s="1">
        <v>39</v>
      </c>
      <c r="S7391" s="1" t="str">
        <f>VLOOKUP(R7391,[1]Sheet1!$A$1:$D$50,2,0)</f>
        <v>theme + javascript + editor + wordpress + base</v>
      </c>
      <c r="T7391" s="1" t="str">
        <f>VLOOKUP(R7391,[1]Sheet1!$A$1:$D$50,3,0)</f>
        <v>Content Management</v>
      </c>
      <c r="U7391" s="1" t="s">
        <v>323</v>
      </c>
    </row>
    <row r="7392" spans="1:21" x14ac:dyDescent="0.25">
      <c r="A7392" s="1" t="str">
        <f t="shared" si="115"/>
        <v>https://github.com/ChrisMcKee/redmine-themes</v>
      </c>
      <c r="B7392" s="1" t="s">
        <v>46439</v>
      </c>
      <c r="C7392" s="1" t="s">
        <v>46440</v>
      </c>
      <c r="D7392" s="1" t="s">
        <v>46441</v>
      </c>
      <c r="E7392" s="1" t="b">
        <v>0</v>
      </c>
      <c r="F7392" s="1">
        <v>6</v>
      </c>
      <c r="G7392" s="1" t="b">
        <v>0</v>
      </c>
      <c r="H7392" s="1" t="b">
        <v>0</v>
      </c>
      <c r="I7392" s="1" t="s">
        <v>46442</v>
      </c>
      <c r="J7392" s="1" t="s">
        <v>24</v>
      </c>
      <c r="K7392" s="1" t="s">
        <v>46442</v>
      </c>
      <c r="L7392" s="1">
        <v>0</v>
      </c>
      <c r="M7392" s="1" t="s">
        <v>46443</v>
      </c>
      <c r="N7392" s="1">
        <v>127</v>
      </c>
      <c r="O7392" s="1">
        <v>22</v>
      </c>
      <c r="P7392" s="1" t="s">
        <v>46444</v>
      </c>
      <c r="Q7392" s="1">
        <v>22</v>
      </c>
      <c r="R7392" s="1">
        <v>36</v>
      </c>
      <c r="S7392" s="1" t="str">
        <f>VLOOKUP(R7392,[1]Sheet1!$A$1:$D$50,2,0)</f>
        <v>instal + file + packag + version + build</v>
      </c>
      <c r="T7392" s="1" t="str">
        <f>VLOOKUP(R7392,[1]Sheet1!$A$1:$D$50,3,0)</f>
        <v>Build Management</v>
      </c>
      <c r="U7392" s="1" t="s">
        <v>36</v>
      </c>
    </row>
    <row r="7393" spans="1:21" x14ac:dyDescent="0.25">
      <c r="A7393" s="1" t="str">
        <f t="shared" si="115"/>
        <v>https://github.com/onozaty/redmine-view-customize</v>
      </c>
      <c r="B7393" s="1" t="s">
        <v>46445</v>
      </c>
      <c r="C7393" s="1" t="s">
        <v>46446</v>
      </c>
      <c r="D7393" s="1" t="s">
        <v>46447</v>
      </c>
      <c r="E7393" s="1" t="b">
        <v>0</v>
      </c>
      <c r="F7393" s="1">
        <v>5</v>
      </c>
      <c r="G7393" s="1" t="b">
        <v>1</v>
      </c>
      <c r="H7393" s="1" t="b">
        <v>0</v>
      </c>
      <c r="I7393" s="1"/>
      <c r="J7393" s="1" t="s">
        <v>234</v>
      </c>
      <c r="K7393" s="1" t="s">
        <v>46448</v>
      </c>
      <c r="L7393" s="1">
        <v>0</v>
      </c>
      <c r="M7393" s="1" t="s">
        <v>46449</v>
      </c>
      <c r="N7393" s="1">
        <v>138</v>
      </c>
      <c r="O7393" s="1">
        <v>28</v>
      </c>
      <c r="P7393" s="1" t="s">
        <v>46450</v>
      </c>
      <c r="Q7393" s="1">
        <v>28</v>
      </c>
      <c r="R7393" s="1">
        <v>28</v>
      </c>
      <c r="S7393" s="1" t="str">
        <f>VLOOKUP(R7393,[1]Sheet1!$A$1:$D$50,2,0)</f>
        <v>text + progress + sublim + view + bar</v>
      </c>
      <c r="T7393" s="1" t="str">
        <f>VLOOKUP(R7393,[1]Sheet1!$A$1:$D$50,3,0)</f>
        <v>Text Edtiing</v>
      </c>
      <c r="U7393" s="1" t="s">
        <v>323</v>
      </c>
    </row>
    <row r="7394" spans="1:21" x14ac:dyDescent="0.25">
      <c r="A7394" s="1" t="str">
        <f t="shared" si="115"/>
        <v>https://github.com/QuantumBadger/RedReader</v>
      </c>
      <c r="B7394" s="1" t="s">
        <v>46451</v>
      </c>
      <c r="C7394" s="1" t="s">
        <v>46452</v>
      </c>
      <c r="D7394" s="1" t="s">
        <v>46453</v>
      </c>
      <c r="E7394" s="1" t="b">
        <v>0</v>
      </c>
      <c r="F7394" s="1">
        <v>281</v>
      </c>
      <c r="G7394" s="1" t="b">
        <v>1</v>
      </c>
      <c r="H7394" s="1" t="b">
        <v>0</v>
      </c>
      <c r="I7394" s="1" t="s">
        <v>24</v>
      </c>
      <c r="J7394" s="1" t="s">
        <v>176</v>
      </c>
      <c r="K7394" s="1" t="s">
        <v>46454</v>
      </c>
      <c r="L7394" s="1">
        <v>116</v>
      </c>
      <c r="M7394" s="1" t="s">
        <v>46455</v>
      </c>
      <c r="N7394" s="1">
        <v>4799</v>
      </c>
      <c r="O7394" s="1">
        <v>620</v>
      </c>
      <c r="P7394" s="1" t="s">
        <v>46456</v>
      </c>
      <c r="Q7394" s="1">
        <v>620</v>
      </c>
      <c r="R7394" s="1">
        <v>34</v>
      </c>
      <c r="S7394" s="1" t="str">
        <f>VLOOKUP(R7394,[1]Sheet1!$A$1:$D$50,2,0)</f>
        <v>api + librari + document + client + applic</v>
      </c>
      <c r="T7394" s="1" t="str">
        <f>VLOOKUP(R7394,[1]Sheet1!$A$1:$D$50,3,0)</f>
        <v>Web API</v>
      </c>
      <c r="U7394" s="1" t="s">
        <v>68</v>
      </c>
    </row>
    <row r="7395" spans="1:21" x14ac:dyDescent="0.25">
      <c r="A7395" s="1" t="str">
        <f t="shared" si="115"/>
        <v>https://github.com/acdlite/reduce-reducers</v>
      </c>
      <c r="B7395" s="1" t="s">
        <v>46457</v>
      </c>
      <c r="C7395" s="1" t="s">
        <v>46458</v>
      </c>
      <c r="D7395" s="1" t="s">
        <v>46459</v>
      </c>
      <c r="E7395" s="1" t="b">
        <v>0</v>
      </c>
      <c r="F7395" s="1">
        <v>8</v>
      </c>
      <c r="G7395" s="1" t="b">
        <v>1</v>
      </c>
      <c r="H7395" s="1" t="b">
        <v>0</v>
      </c>
      <c r="I7395" s="1"/>
      <c r="J7395" s="1" t="s">
        <v>40</v>
      </c>
      <c r="K7395" s="1" t="s">
        <v>46460</v>
      </c>
      <c r="L7395" s="1">
        <v>2</v>
      </c>
      <c r="M7395" s="1" t="s">
        <v>46461</v>
      </c>
      <c r="N7395" s="1">
        <v>5</v>
      </c>
      <c r="O7395" s="1">
        <v>168</v>
      </c>
      <c r="P7395" s="1" t="s">
        <v>46462</v>
      </c>
      <c r="Q7395" s="1">
        <v>168</v>
      </c>
      <c r="R7395" s="1">
        <v>18</v>
      </c>
      <c r="S7395" s="1" t="str">
        <f>VLOOKUP(R7395,[1]Sheet1!$A$1:$D$50,2,0)</f>
        <v>file + data + store + support + librari</v>
      </c>
      <c r="T7395" s="1" t="str">
        <f>VLOOKUP(R7395,[1]Sheet1!$A$1:$D$50,3,0)</f>
        <v>Files+Storage</v>
      </c>
      <c r="U7395" s="1" t="s">
        <v>68</v>
      </c>
    </row>
    <row r="7396" spans="1:21" x14ac:dyDescent="0.25">
      <c r="A7396" s="1" t="str">
        <f t="shared" si="115"/>
        <v>https://github.com/Gozala/reducers</v>
      </c>
      <c r="B7396" s="1" t="s">
        <v>46463</v>
      </c>
      <c r="C7396" s="1" t="s">
        <v>46464</v>
      </c>
      <c r="D7396" s="1" t="s">
        <v>46465</v>
      </c>
      <c r="E7396" s="1" t="b">
        <v>0</v>
      </c>
      <c r="F7396" s="1">
        <v>6</v>
      </c>
      <c r="G7396" s="1" t="b">
        <v>1</v>
      </c>
      <c r="H7396" s="1" t="b">
        <v>0</v>
      </c>
      <c r="I7396" s="1"/>
      <c r="J7396" s="1" t="s">
        <v>40</v>
      </c>
      <c r="K7396" s="1" t="s">
        <v>46466</v>
      </c>
      <c r="L7396" s="1">
        <v>10</v>
      </c>
      <c r="M7396" s="1" t="s">
        <v>46467</v>
      </c>
      <c r="N7396" s="1">
        <v>875</v>
      </c>
      <c r="O7396" s="1">
        <v>149</v>
      </c>
      <c r="P7396" s="1" t="s">
        <v>46468</v>
      </c>
      <c r="Q7396" s="1">
        <v>149</v>
      </c>
      <c r="R7396" s="1">
        <v>18</v>
      </c>
      <c r="S7396" s="1" t="str">
        <f>VLOOKUP(R7396,[1]Sheet1!$A$1:$D$50,2,0)</f>
        <v>file + data + store + support + librari</v>
      </c>
      <c r="T7396" s="1" t="str">
        <f>VLOOKUP(R7396,[1]Sheet1!$A$1:$D$50,3,0)</f>
        <v>Files+Storage</v>
      </c>
      <c r="U7396" s="1" t="s">
        <v>68</v>
      </c>
    </row>
    <row r="7397" spans="1:21" x14ac:dyDescent="0.25">
      <c r="A7397" s="1" t="str">
        <f t="shared" si="115"/>
        <v>https://github.com/Yarikx/reductor</v>
      </c>
      <c r="B7397" s="1" t="s">
        <v>46469</v>
      </c>
      <c r="C7397" s="1" t="s">
        <v>46470</v>
      </c>
      <c r="D7397" s="1" t="s">
        <v>46471</v>
      </c>
      <c r="E7397" s="1" t="b">
        <v>0</v>
      </c>
      <c r="F7397" s="1">
        <v>0</v>
      </c>
      <c r="G7397" s="1" t="b">
        <v>1</v>
      </c>
      <c r="H7397" s="1" t="b">
        <v>0</v>
      </c>
      <c r="I7397" s="1" t="s">
        <v>24</v>
      </c>
      <c r="J7397" s="1" t="s">
        <v>176</v>
      </c>
      <c r="K7397" s="1" t="s">
        <v>46472</v>
      </c>
      <c r="L7397" s="1">
        <v>0</v>
      </c>
      <c r="M7397" s="1" t="s">
        <v>46473</v>
      </c>
      <c r="N7397" s="1">
        <v>135</v>
      </c>
      <c r="O7397" s="1">
        <v>25</v>
      </c>
      <c r="P7397" s="1" t="s">
        <v>46474</v>
      </c>
      <c r="Q7397" s="1">
        <v>25</v>
      </c>
      <c r="R7397" s="1">
        <v>38</v>
      </c>
      <c r="S7397" s="1" t="str">
        <f>VLOOKUP(R7397,[1]Sheet1!$A$1:$D$50,2,0)</f>
        <v>file + project + librari + will + code</v>
      </c>
      <c r="T7397" s="1" t="str">
        <f>VLOOKUP(R7397,[1]Sheet1!$A$1:$D$50,3,0)</f>
        <v>Project Structure</v>
      </c>
      <c r="U7397" s="1" t="s">
        <v>68</v>
      </c>
    </row>
    <row r="7398" spans="1:21" x14ac:dyDescent="0.25">
      <c r="A7398" s="1" t="str">
        <f t="shared" si="115"/>
        <v>https://github.com/FredericHeem/redux-act-async</v>
      </c>
      <c r="B7398" s="1" t="s">
        <v>46475</v>
      </c>
      <c r="C7398" s="1" t="s">
        <v>46476</v>
      </c>
      <c r="D7398" s="1" t="s">
        <v>46477</v>
      </c>
      <c r="E7398" s="1" t="b">
        <v>0</v>
      </c>
      <c r="F7398" s="1">
        <v>9</v>
      </c>
      <c r="G7398" s="1" t="b">
        <v>1</v>
      </c>
      <c r="H7398" s="1" t="b">
        <v>0</v>
      </c>
      <c r="I7398" s="1"/>
      <c r="J7398" s="1" t="s">
        <v>40</v>
      </c>
      <c r="K7398" s="1" t="s">
        <v>46478</v>
      </c>
      <c r="L7398" s="1">
        <v>1</v>
      </c>
      <c r="M7398" s="1" t="s">
        <v>46479</v>
      </c>
      <c r="N7398" s="1">
        <v>44</v>
      </c>
      <c r="O7398" s="1">
        <v>67</v>
      </c>
      <c r="P7398" s="1" t="s">
        <v>46480</v>
      </c>
      <c r="Q7398" s="1">
        <v>67</v>
      </c>
      <c r="R7398" s="1">
        <v>33</v>
      </c>
      <c r="S7398" s="1" t="str">
        <f>VLOOKUP(R7398,[1]Sheet1!$A$1:$D$50,2,0)</f>
        <v>react + icon + redux + action + compon</v>
      </c>
      <c r="T7398" s="1" t="str">
        <f>VLOOKUP(R7398,[1]Sheet1!$A$1:$D$50,3,0)</f>
        <v>React Framework</v>
      </c>
      <c r="U7398" s="1" t="s">
        <v>527</v>
      </c>
    </row>
    <row r="7399" spans="1:21" x14ac:dyDescent="0.25">
      <c r="A7399" s="1" t="str">
        <f t="shared" si="115"/>
        <v>https://github.com/symbiont-io/redux-async</v>
      </c>
      <c r="B7399" s="1" t="s">
        <v>46481</v>
      </c>
      <c r="C7399" s="1" t="s">
        <v>46482</v>
      </c>
      <c r="D7399" s="1" t="s">
        <v>46483</v>
      </c>
      <c r="E7399" s="1" t="b">
        <v>0</v>
      </c>
      <c r="F7399" s="1">
        <v>2</v>
      </c>
      <c r="G7399" s="1" t="b">
        <v>1</v>
      </c>
      <c r="H7399" s="1" t="b">
        <v>0</v>
      </c>
      <c r="I7399" s="1" t="s">
        <v>24</v>
      </c>
      <c r="J7399" s="1" t="s">
        <v>40</v>
      </c>
      <c r="K7399" s="1" t="s">
        <v>46484</v>
      </c>
      <c r="L7399" s="1">
        <v>0</v>
      </c>
      <c r="M7399" s="1" t="s">
        <v>46485</v>
      </c>
      <c r="N7399" s="1">
        <v>8</v>
      </c>
      <c r="O7399" s="1">
        <v>39</v>
      </c>
      <c r="P7399" s="1" t="s">
        <v>46486</v>
      </c>
      <c r="Q7399" s="1">
        <v>39</v>
      </c>
      <c r="R7399" s="1">
        <v>33</v>
      </c>
      <c r="S7399" s="1" t="str">
        <f>VLOOKUP(R7399,[1]Sheet1!$A$1:$D$50,2,0)</f>
        <v>react + icon + redux + action + compon</v>
      </c>
      <c r="T7399" s="1" t="str">
        <f>VLOOKUP(R7399,[1]Sheet1!$A$1:$D$50,3,0)</f>
        <v>React Framework</v>
      </c>
      <c r="U7399" s="1" t="s">
        <v>527</v>
      </c>
    </row>
    <row r="7400" spans="1:21" x14ac:dyDescent="0.25">
      <c r="A7400" s="1" t="str">
        <f t="shared" si="115"/>
        <v>https://github.com/zackargyle/redux-async-queue</v>
      </c>
      <c r="B7400" s="1" t="s">
        <v>46487</v>
      </c>
      <c r="C7400" s="1" t="s">
        <v>46488</v>
      </c>
      <c r="D7400" s="1" t="s">
        <v>46489</v>
      </c>
      <c r="E7400" s="1" t="b">
        <v>0</v>
      </c>
      <c r="F7400" s="1">
        <v>2</v>
      </c>
      <c r="G7400" s="1" t="b">
        <v>1</v>
      </c>
      <c r="H7400" s="1" t="b">
        <v>0</v>
      </c>
      <c r="I7400" s="1" t="s">
        <v>24</v>
      </c>
      <c r="J7400" s="1" t="s">
        <v>40</v>
      </c>
      <c r="K7400" s="1" t="s">
        <v>46490</v>
      </c>
      <c r="L7400" s="1">
        <v>1</v>
      </c>
      <c r="M7400" s="1" t="s">
        <v>46491</v>
      </c>
      <c r="N7400" s="1">
        <v>6</v>
      </c>
      <c r="O7400" s="1">
        <v>70</v>
      </c>
      <c r="P7400" s="1" t="s">
        <v>46492</v>
      </c>
      <c r="Q7400" s="1">
        <v>70</v>
      </c>
      <c r="R7400" s="1">
        <v>18</v>
      </c>
      <c r="S7400" s="1" t="str">
        <f>VLOOKUP(R7400,[1]Sheet1!$A$1:$D$50,2,0)</f>
        <v>file + data + store + support + librari</v>
      </c>
      <c r="T7400" s="1" t="str">
        <f>VLOOKUP(R7400,[1]Sheet1!$A$1:$D$50,3,0)</f>
        <v>Files+Storage</v>
      </c>
      <c r="U7400" s="1" t="s">
        <v>68</v>
      </c>
    </row>
    <row r="7401" spans="1:21" x14ac:dyDescent="0.25">
      <c r="A7401" s="1" t="str">
        <f t="shared" si="115"/>
        <v>https://github.com/acdlite/redux-batched-updates</v>
      </c>
      <c r="B7401" s="1" t="s">
        <v>46493</v>
      </c>
      <c r="C7401" s="1" t="s">
        <v>46494</v>
      </c>
      <c r="D7401" s="1" t="s">
        <v>46495</v>
      </c>
      <c r="E7401" s="1" t="b">
        <v>0</v>
      </c>
      <c r="F7401" s="1">
        <v>10</v>
      </c>
      <c r="G7401" s="1" t="b">
        <v>1</v>
      </c>
      <c r="H7401" s="1" t="b">
        <v>0</v>
      </c>
      <c r="I7401" s="1"/>
      <c r="J7401" s="1" t="s">
        <v>40</v>
      </c>
      <c r="K7401" s="1" t="s">
        <v>46496</v>
      </c>
      <c r="L7401" s="1">
        <v>5</v>
      </c>
      <c r="M7401" s="1" t="s">
        <v>46497</v>
      </c>
      <c r="N7401" s="1">
        <v>205</v>
      </c>
      <c r="O7401" s="1">
        <v>151</v>
      </c>
      <c r="P7401" s="1" t="s">
        <v>46498</v>
      </c>
      <c r="Q7401" s="1">
        <v>151</v>
      </c>
      <c r="R7401" s="1">
        <v>4</v>
      </c>
      <c r="S7401" s="1" t="str">
        <f>VLOOKUP(R7401,[1]Sheet1!$A$1:$D$50,2,0)</f>
        <v>menu + blog + code + item + engin</v>
      </c>
      <c r="T7401" s="1" t="str">
        <f>VLOOKUP(R7401,[1]Sheet1!$A$1:$D$50,3,0)</f>
        <v>Others/Undetermined</v>
      </c>
      <c r="U7401" s="1" t="s">
        <v>430</v>
      </c>
    </row>
    <row r="7402" spans="1:21" x14ac:dyDescent="0.25">
      <c r="A7402" s="1" t="str">
        <f t="shared" si="115"/>
        <v>https://github.com/thomas-jeepe/redux-chaos</v>
      </c>
      <c r="B7402" s="1" t="s">
        <v>46499</v>
      </c>
      <c r="C7402" s="1" t="s">
        <v>46500</v>
      </c>
      <c r="D7402" s="1" t="s">
        <v>46501</v>
      </c>
      <c r="E7402" s="1" t="b">
        <v>0</v>
      </c>
      <c r="F7402" s="1">
        <v>3</v>
      </c>
      <c r="G7402" s="1" t="b">
        <v>1</v>
      </c>
      <c r="H7402" s="1" t="b">
        <v>0</v>
      </c>
      <c r="I7402" s="1" t="s">
        <v>24</v>
      </c>
      <c r="J7402" s="1" t="s">
        <v>40</v>
      </c>
      <c r="K7402" s="1" t="s">
        <v>46502</v>
      </c>
      <c r="L7402" s="1">
        <v>0</v>
      </c>
      <c r="M7402" s="1" t="s">
        <v>46503</v>
      </c>
      <c r="N7402" s="1">
        <v>6</v>
      </c>
      <c r="O7402" s="1">
        <v>52</v>
      </c>
      <c r="P7402" s="1" t="s">
        <v>46504</v>
      </c>
      <c r="Q7402" s="1">
        <v>52</v>
      </c>
      <c r="R7402" s="1">
        <v>14</v>
      </c>
      <c r="S7402" s="1" t="str">
        <f>VLOOKUP(R7402,[1]Sheet1!$A$1:$D$50,2,0)</f>
        <v>particl + implement + social + java + customis</v>
      </c>
      <c r="T7402" s="1" t="str">
        <f>VLOOKUP(R7402,[1]Sheet1!$A$1:$D$50,3,0)</f>
        <v>Others/Undetermined</v>
      </c>
      <c r="U7402" s="1" t="s">
        <v>68</v>
      </c>
    </row>
    <row r="7403" spans="1:21" x14ac:dyDescent="0.25">
      <c r="A7403" s="1" t="str">
        <f t="shared" si="115"/>
        <v>https://github.com/zalmoxisus/redux-devtools-filter-actions</v>
      </c>
      <c r="B7403" s="1" t="s">
        <v>46505</v>
      </c>
      <c r="C7403" s="1" t="s">
        <v>46506</v>
      </c>
      <c r="D7403" s="1" t="s">
        <v>46507</v>
      </c>
      <c r="E7403" s="1" t="b">
        <v>0</v>
      </c>
      <c r="F7403" s="1">
        <v>5</v>
      </c>
      <c r="G7403" s="1" t="b">
        <v>1</v>
      </c>
      <c r="H7403" s="1" t="b">
        <v>0</v>
      </c>
      <c r="I7403" s="1"/>
      <c r="J7403" s="1" t="s">
        <v>40</v>
      </c>
      <c r="K7403" s="1" t="s">
        <v>46508</v>
      </c>
      <c r="L7403" s="1">
        <v>1</v>
      </c>
      <c r="M7403" s="1" t="s">
        <v>46509</v>
      </c>
      <c r="N7403" s="1">
        <v>44</v>
      </c>
      <c r="O7403" s="1">
        <v>59</v>
      </c>
      <c r="P7403" s="1" t="s">
        <v>46510</v>
      </c>
      <c r="Q7403" s="1">
        <v>59</v>
      </c>
      <c r="R7403" s="1">
        <v>33</v>
      </c>
      <c r="S7403" s="1" t="str">
        <f>VLOOKUP(R7403,[1]Sheet1!$A$1:$D$50,2,0)</f>
        <v>react + icon + redux + action + compon</v>
      </c>
      <c r="T7403" s="1" t="str">
        <f>VLOOKUP(R7403,[1]Sheet1!$A$1:$D$50,3,0)</f>
        <v>React Framework</v>
      </c>
      <c r="U7403" s="1" t="s">
        <v>527</v>
      </c>
    </row>
    <row r="7404" spans="1:21" x14ac:dyDescent="0.25">
      <c r="A7404" s="1" t="str">
        <f t="shared" si="115"/>
        <v>https://github.com/lelandrichardson/redux-entity</v>
      </c>
      <c r="B7404" s="1" t="s">
        <v>46511</v>
      </c>
      <c r="C7404" s="1" t="s">
        <v>46512</v>
      </c>
      <c r="D7404" s="1" t="s">
        <v>46513</v>
      </c>
      <c r="E7404" s="1" t="b">
        <v>0</v>
      </c>
      <c r="F7404" s="1">
        <v>3</v>
      </c>
      <c r="G7404" s="1" t="b">
        <v>1</v>
      </c>
      <c r="H7404" s="1" t="b">
        <v>0</v>
      </c>
      <c r="I7404" s="1" t="s">
        <v>24</v>
      </c>
      <c r="J7404" s="1" t="s">
        <v>40</v>
      </c>
      <c r="K7404" s="1" t="s">
        <v>46514</v>
      </c>
      <c r="L7404" s="1">
        <v>1</v>
      </c>
      <c r="M7404" s="1" t="s">
        <v>46515</v>
      </c>
      <c r="N7404" s="1">
        <v>28</v>
      </c>
      <c r="O7404" s="1">
        <v>150</v>
      </c>
      <c r="P7404" s="1" t="s">
        <v>46516</v>
      </c>
      <c r="Q7404" s="1">
        <v>150</v>
      </c>
      <c r="R7404" s="1">
        <v>10</v>
      </c>
      <c r="S7404" s="1" t="str">
        <f>VLOOKUP(R7404,[1]Sheet1!$A$1:$D$50,2,0)</f>
        <v>app + android + io + librari + support</v>
      </c>
      <c r="T7404" s="1" t="str">
        <f>VLOOKUP(R7404,[1]Sheet1!$A$1:$D$50,3,0)</f>
        <v>Mobile+Android</v>
      </c>
      <c r="U7404" s="1" t="s">
        <v>44</v>
      </c>
    </row>
    <row r="7405" spans="1:21" x14ac:dyDescent="0.25">
      <c r="A7405" s="1" t="str">
        <f t="shared" si="115"/>
        <v>https://github.com/prescottprue/redux-firebasev3</v>
      </c>
      <c r="B7405" s="1" t="s">
        <v>46517</v>
      </c>
      <c r="C7405" s="1" t="s">
        <v>46518</v>
      </c>
      <c r="D7405" s="1" t="s">
        <v>46519</v>
      </c>
      <c r="E7405" s="1" t="b">
        <v>0</v>
      </c>
      <c r="F7405" s="1">
        <v>9</v>
      </c>
      <c r="G7405" s="1" t="b">
        <v>1</v>
      </c>
      <c r="H7405" s="1" t="b">
        <v>0</v>
      </c>
      <c r="I7405" s="1" t="s">
        <v>46520</v>
      </c>
      <c r="J7405" s="1" t="s">
        <v>40</v>
      </c>
      <c r="K7405" s="1" t="s">
        <v>46521</v>
      </c>
      <c r="L7405" s="1">
        <v>4</v>
      </c>
      <c r="M7405" s="1" t="s">
        <v>46522</v>
      </c>
      <c r="N7405" s="1">
        <v>3459</v>
      </c>
      <c r="O7405" s="1">
        <v>22</v>
      </c>
      <c r="P7405" s="1" t="s">
        <v>46523</v>
      </c>
      <c r="Q7405" s="1">
        <v>22</v>
      </c>
      <c r="R7405" s="1">
        <v>35</v>
      </c>
      <c r="S7405" s="1" t="str">
        <f>VLOOKUP(R7405,[1]Sheet1!$A$1:$D$50,2,0)</f>
        <v>softwar + copi + copyright + includ + person</v>
      </c>
      <c r="T7405" s="1" t="str">
        <f>VLOOKUP(R7405,[1]Sheet1!$A$1:$D$50,3,0)</f>
        <v>CopyRight Related</v>
      </c>
      <c r="U7405" s="1" t="s">
        <v>68</v>
      </c>
    </row>
    <row r="7406" spans="1:21" x14ac:dyDescent="0.25">
      <c r="A7406" s="1" t="str">
        <f t="shared" si="115"/>
        <v>https://github.com/CosticaPuntaru/redux-form-validation</v>
      </c>
      <c r="B7406" s="1" t="s">
        <v>46524</v>
      </c>
      <c r="C7406" s="1" t="s">
        <v>46525</v>
      </c>
      <c r="D7406" s="1" t="s">
        <v>46526</v>
      </c>
      <c r="E7406" s="1" t="b">
        <v>0</v>
      </c>
      <c r="F7406" s="1">
        <v>8</v>
      </c>
      <c r="G7406" s="1" t="b">
        <v>1</v>
      </c>
      <c r="H7406" s="1" t="b">
        <v>0</v>
      </c>
      <c r="I7406" s="1"/>
      <c r="J7406" s="1" t="s">
        <v>40</v>
      </c>
      <c r="K7406" s="1" t="s">
        <v>46526</v>
      </c>
      <c r="L7406" s="1">
        <v>4</v>
      </c>
      <c r="M7406" s="1" t="s">
        <v>46527</v>
      </c>
      <c r="N7406" s="1">
        <v>40</v>
      </c>
      <c r="O7406" s="1">
        <v>35</v>
      </c>
      <c r="P7406" s="1" t="s">
        <v>46528</v>
      </c>
      <c r="Q7406" s="1">
        <v>35</v>
      </c>
      <c r="R7406" s="1">
        <v>40</v>
      </c>
      <c r="S7406" s="1" t="str">
        <f>VLOOKUP(R7406,[1]Sheet1!$A$1:$D$50,2,0)</f>
        <v>task + plug + job + card + metric</v>
      </c>
      <c r="T7406" s="1" t="str">
        <f>VLOOKUP(R7406,[1]Sheet1!$A$1:$D$50,3,0)</f>
        <v>Others/Undetermined</v>
      </c>
      <c r="U7406" s="1" t="s">
        <v>68</v>
      </c>
    </row>
    <row r="7407" spans="1:21" x14ac:dyDescent="0.25">
      <c r="A7407" s="1" t="str">
        <f t="shared" si="115"/>
        <v>https://github.com/indexiatech/redux-immutablejs</v>
      </c>
      <c r="B7407" s="1" t="s">
        <v>46529</v>
      </c>
      <c r="C7407" s="1" t="s">
        <v>46530</v>
      </c>
      <c r="D7407" s="1" t="s">
        <v>46531</v>
      </c>
      <c r="E7407" s="1" t="b">
        <v>0</v>
      </c>
      <c r="F7407" s="1">
        <v>22</v>
      </c>
      <c r="G7407" s="1" t="b">
        <v>1</v>
      </c>
      <c r="H7407" s="1" t="b">
        <v>0</v>
      </c>
      <c r="I7407" s="1" t="s">
        <v>24</v>
      </c>
      <c r="J7407" s="1" t="s">
        <v>40</v>
      </c>
      <c r="K7407" s="1" t="s">
        <v>46532</v>
      </c>
      <c r="L7407" s="1">
        <v>4</v>
      </c>
      <c r="M7407" s="1" t="s">
        <v>46533</v>
      </c>
      <c r="N7407" s="1">
        <v>22</v>
      </c>
      <c r="O7407" s="1">
        <v>427</v>
      </c>
      <c r="P7407" s="1" t="s">
        <v>46534</v>
      </c>
      <c r="Q7407" s="1">
        <v>427</v>
      </c>
      <c r="R7407" s="1">
        <v>18</v>
      </c>
      <c r="S7407" s="1" t="str">
        <f>VLOOKUP(R7407,[1]Sheet1!$A$1:$D$50,2,0)</f>
        <v>file + data + store + support + librari</v>
      </c>
      <c r="T7407" s="1" t="str">
        <f>VLOOKUP(R7407,[1]Sheet1!$A$1:$D$50,3,0)</f>
        <v>Files+Storage</v>
      </c>
      <c r="U7407" s="1" t="s">
        <v>68</v>
      </c>
    </row>
    <row r="7408" spans="1:21" x14ac:dyDescent="0.25">
      <c r="A7408" s="1" t="str">
        <f t="shared" si="115"/>
        <v>https://github.com/redux-loop/redux-loop</v>
      </c>
      <c r="B7408" s="1" t="s">
        <v>46535</v>
      </c>
      <c r="C7408" s="1" t="s">
        <v>46536</v>
      </c>
      <c r="D7408" s="1" t="s">
        <v>46537</v>
      </c>
      <c r="E7408" s="1" t="b">
        <v>0</v>
      </c>
      <c r="F7408" s="1">
        <v>41</v>
      </c>
      <c r="G7408" s="1" t="b">
        <v>1</v>
      </c>
      <c r="H7408" s="1" t="b">
        <v>0</v>
      </c>
      <c r="I7408" s="1"/>
      <c r="J7408" s="1" t="s">
        <v>40</v>
      </c>
      <c r="K7408" s="1" t="s">
        <v>46538</v>
      </c>
      <c r="L7408" s="1">
        <v>21</v>
      </c>
      <c r="M7408" s="1" t="s">
        <v>46539</v>
      </c>
      <c r="N7408" s="1">
        <v>249</v>
      </c>
      <c r="O7408" s="1">
        <v>801</v>
      </c>
      <c r="P7408" s="1" t="s">
        <v>46540</v>
      </c>
      <c r="Q7408" s="1">
        <v>801</v>
      </c>
      <c r="R7408" s="1">
        <v>38</v>
      </c>
      <c r="S7408" s="1" t="str">
        <f>VLOOKUP(R7408,[1]Sheet1!$A$1:$D$50,2,0)</f>
        <v>file + project + librari + will + code</v>
      </c>
      <c r="T7408" s="1" t="str">
        <f>VLOOKUP(R7408,[1]Sheet1!$A$1:$D$50,3,0)</f>
        <v>Project Structure</v>
      </c>
      <c r="U7408" s="1" t="s">
        <v>68</v>
      </c>
    </row>
    <row r="7409" spans="1:21" x14ac:dyDescent="0.25">
      <c r="A7409" s="1" t="str">
        <f t="shared" si="115"/>
        <v>https://github.com/calvinfroedge/redux-modifiers</v>
      </c>
      <c r="B7409" s="1" t="s">
        <v>46541</v>
      </c>
      <c r="C7409" s="1" t="s">
        <v>46542</v>
      </c>
      <c r="D7409" s="1" t="s">
        <v>46543</v>
      </c>
      <c r="E7409" s="1" t="b">
        <v>0</v>
      </c>
      <c r="F7409" s="1">
        <v>2</v>
      </c>
      <c r="G7409" s="1" t="b">
        <v>1</v>
      </c>
      <c r="H7409" s="1" t="b">
        <v>0</v>
      </c>
      <c r="I7409" s="1" t="s">
        <v>24</v>
      </c>
      <c r="J7409" s="1" t="s">
        <v>40</v>
      </c>
      <c r="K7409" s="1" t="s">
        <v>46544</v>
      </c>
      <c r="L7409" s="1">
        <v>0</v>
      </c>
      <c r="M7409" s="1" t="s">
        <v>46545</v>
      </c>
      <c r="N7409" s="1">
        <v>19</v>
      </c>
      <c r="O7409" s="1">
        <v>156</v>
      </c>
      <c r="P7409" s="1" t="s">
        <v>46546</v>
      </c>
      <c r="Q7409" s="1">
        <v>156</v>
      </c>
      <c r="R7409" s="1">
        <v>18</v>
      </c>
      <c r="S7409" s="1" t="str">
        <f>VLOOKUP(R7409,[1]Sheet1!$A$1:$D$50,2,0)</f>
        <v>file + data + store + support + librari</v>
      </c>
      <c r="T7409" s="1" t="str">
        <f>VLOOKUP(R7409,[1]Sheet1!$A$1:$D$50,3,0)</f>
        <v>Files+Storage</v>
      </c>
      <c r="U7409" s="1" t="s">
        <v>68</v>
      </c>
    </row>
    <row r="7410" spans="1:21" x14ac:dyDescent="0.25">
      <c r="A7410" s="1" t="str">
        <f t="shared" si="115"/>
        <v>https://github.com/ForbesLindesay/redux-optimist</v>
      </c>
      <c r="B7410" s="1" t="s">
        <v>46547</v>
      </c>
      <c r="C7410" s="1" t="s">
        <v>46548</v>
      </c>
      <c r="D7410" s="1" t="s">
        <v>46549</v>
      </c>
      <c r="E7410" s="1" t="b">
        <v>0</v>
      </c>
      <c r="F7410" s="1">
        <v>18</v>
      </c>
      <c r="G7410" s="1" t="b">
        <v>1</v>
      </c>
      <c r="H7410" s="1" t="b">
        <v>0</v>
      </c>
      <c r="I7410" s="1" t="s">
        <v>24</v>
      </c>
      <c r="J7410" s="1" t="s">
        <v>40</v>
      </c>
      <c r="K7410" s="1" t="s">
        <v>46550</v>
      </c>
      <c r="L7410" s="1">
        <v>7</v>
      </c>
      <c r="M7410" s="1" t="s">
        <v>46551</v>
      </c>
      <c r="N7410" s="1">
        <v>14</v>
      </c>
      <c r="O7410" s="1">
        <v>387</v>
      </c>
      <c r="P7410" s="1" t="s">
        <v>46552</v>
      </c>
      <c r="Q7410" s="1">
        <v>387</v>
      </c>
      <c r="R7410" s="1">
        <v>8</v>
      </c>
      <c r="S7410" s="1" t="str">
        <f>VLOOKUP(R7410,[1]Sheet1!$A$1:$D$50,2,0)</f>
        <v>music + applic + project + play + button</v>
      </c>
      <c r="T7410" s="1" t="str">
        <f>VLOOKUP(R7410,[1]Sheet1!$A$1:$D$50,3,0)</f>
        <v>Music Software</v>
      </c>
      <c r="U7410" s="1" t="s">
        <v>212</v>
      </c>
    </row>
    <row r="7411" spans="1:21" x14ac:dyDescent="0.25">
      <c r="A7411" s="1" t="str">
        <f t="shared" si="115"/>
        <v>https://github.com/ConciergeAuctions/redux-q</v>
      </c>
      <c r="B7411" s="1" t="s">
        <v>46553</v>
      </c>
      <c r="C7411" s="1" t="s">
        <v>46554</v>
      </c>
      <c r="D7411" s="1" t="s">
        <v>46555</v>
      </c>
      <c r="E7411" s="1" t="b">
        <v>0</v>
      </c>
      <c r="F7411" s="1">
        <v>0</v>
      </c>
      <c r="G7411" s="1" t="b">
        <v>1</v>
      </c>
      <c r="H7411" s="1" t="b">
        <v>0</v>
      </c>
      <c r="I7411" s="1" t="s">
        <v>24</v>
      </c>
      <c r="J7411" s="1" t="s">
        <v>40</v>
      </c>
      <c r="K7411" s="1" t="s">
        <v>46556</v>
      </c>
      <c r="L7411" s="1">
        <v>0</v>
      </c>
      <c r="M7411" s="1" t="s">
        <v>46557</v>
      </c>
      <c r="N7411" s="1">
        <v>6</v>
      </c>
      <c r="O7411" s="1">
        <v>56</v>
      </c>
      <c r="P7411" s="1" t="s">
        <v>46558</v>
      </c>
      <c r="Q7411" s="1">
        <v>56</v>
      </c>
      <c r="R7411" s="1">
        <v>3</v>
      </c>
      <c r="S7411" s="1" t="str">
        <f>VLOOKUP(R7411,[1]Sheet1!$A$1:$D$50,2,0)</f>
        <v>imag + font + size + will + option</v>
      </c>
      <c r="T7411" s="1" t="str">
        <f>VLOOKUP(R7411,[1]Sheet1!$A$1:$D$50,3,0)</f>
        <v>UI Elements</v>
      </c>
      <c r="U7411" s="1" t="s">
        <v>123</v>
      </c>
    </row>
    <row r="7412" spans="1:21" x14ac:dyDescent="0.25">
      <c r="A7412" s="1" t="str">
        <f t="shared" si="115"/>
        <v>https://github.com/loggur/redux-replicate</v>
      </c>
      <c r="B7412" s="1" t="s">
        <v>46559</v>
      </c>
      <c r="C7412" s="1" t="s">
        <v>46560</v>
      </c>
      <c r="D7412" s="1" t="s">
        <v>46561</v>
      </c>
      <c r="E7412" s="1" t="b">
        <v>0</v>
      </c>
      <c r="F7412" s="1">
        <v>2</v>
      </c>
      <c r="G7412" s="1" t="b">
        <v>1</v>
      </c>
      <c r="H7412" s="1" t="b">
        <v>0</v>
      </c>
      <c r="I7412" s="1"/>
      <c r="J7412" s="1" t="s">
        <v>40</v>
      </c>
      <c r="K7412" s="1" t="s">
        <v>46562</v>
      </c>
      <c r="L7412" s="1">
        <v>1</v>
      </c>
      <c r="M7412" s="1" t="s">
        <v>46563</v>
      </c>
      <c r="N7412" s="1">
        <v>48</v>
      </c>
      <c r="O7412" s="1">
        <v>43</v>
      </c>
      <c r="P7412" s="1" t="s">
        <v>46564</v>
      </c>
      <c r="Q7412" s="1">
        <v>43</v>
      </c>
      <c r="R7412" s="1">
        <v>33</v>
      </c>
      <c r="S7412" s="1" t="str">
        <f>VLOOKUP(R7412,[1]Sheet1!$A$1:$D$50,2,0)</f>
        <v>react + icon + redux + action + compon</v>
      </c>
      <c r="T7412" s="1" t="str">
        <f>VLOOKUP(R7412,[1]Sheet1!$A$1:$D$50,3,0)</f>
        <v>React Framework</v>
      </c>
      <c r="U7412" s="1" t="s">
        <v>527</v>
      </c>
    </row>
    <row r="7413" spans="1:21" x14ac:dyDescent="0.25">
      <c r="A7413" s="1" t="str">
        <f t="shared" si="115"/>
        <v>https://github.com/kuy/redux-saga-chat-example</v>
      </c>
      <c r="B7413" s="1" t="s">
        <v>46565</v>
      </c>
      <c r="C7413" s="1" t="s">
        <v>46566</v>
      </c>
      <c r="D7413" s="1" t="s">
        <v>46567</v>
      </c>
      <c r="E7413" s="1" t="b">
        <v>0</v>
      </c>
      <c r="F7413" s="1">
        <v>14</v>
      </c>
      <c r="G7413" s="1" t="b">
        <v>1</v>
      </c>
      <c r="H7413" s="1" t="b">
        <v>0</v>
      </c>
      <c r="I7413" s="1" t="s">
        <v>24</v>
      </c>
      <c r="J7413" s="1" t="s">
        <v>40</v>
      </c>
      <c r="K7413" s="1" t="s">
        <v>46568</v>
      </c>
      <c r="L7413" s="1">
        <v>2</v>
      </c>
      <c r="M7413" s="1" t="s">
        <v>46569</v>
      </c>
      <c r="N7413" s="1">
        <v>11</v>
      </c>
      <c r="O7413" s="1">
        <v>126</v>
      </c>
      <c r="P7413" s="1" t="s">
        <v>46570</v>
      </c>
      <c r="Q7413" s="1">
        <v>126</v>
      </c>
      <c r="R7413" s="1">
        <v>34</v>
      </c>
      <c r="S7413" s="1" t="str">
        <f>VLOOKUP(R7413,[1]Sheet1!$A$1:$D$50,2,0)</f>
        <v>api + librari + document + client + applic</v>
      </c>
      <c r="T7413" s="1" t="str">
        <f>VLOOKUP(R7413,[1]Sheet1!$A$1:$D$50,3,0)</f>
        <v>Web API</v>
      </c>
      <c r="U7413" s="1" t="s">
        <v>68</v>
      </c>
    </row>
    <row r="7414" spans="1:21" x14ac:dyDescent="0.25">
      <c r="A7414" s="1" t="str">
        <f t="shared" si="115"/>
        <v>https://github.com/skellock/reduxsauce</v>
      </c>
      <c r="B7414" s="1" t="s">
        <v>46571</v>
      </c>
      <c r="C7414" s="1" t="s">
        <v>46572</v>
      </c>
      <c r="D7414" s="1" t="s">
        <v>46573</v>
      </c>
      <c r="E7414" s="1" t="b">
        <v>0</v>
      </c>
      <c r="F7414" s="1">
        <v>4</v>
      </c>
      <c r="G7414" s="1" t="b">
        <v>1</v>
      </c>
      <c r="H7414" s="1" t="b">
        <v>0</v>
      </c>
      <c r="I7414" s="1" t="s">
        <v>24</v>
      </c>
      <c r="J7414" s="1" t="s">
        <v>40</v>
      </c>
      <c r="K7414" s="1" t="s">
        <v>46574</v>
      </c>
      <c r="L7414" s="1">
        <v>0</v>
      </c>
      <c r="M7414" s="1" t="s">
        <v>46575</v>
      </c>
      <c r="N7414" s="1">
        <v>130</v>
      </c>
      <c r="O7414" s="1">
        <v>66</v>
      </c>
      <c r="P7414" s="1" t="s">
        <v>46576</v>
      </c>
      <c r="Q7414" s="1">
        <v>66</v>
      </c>
      <c r="R7414" s="1">
        <v>21</v>
      </c>
      <c r="S7414" s="1" t="str">
        <f>VLOOKUP(R7414,[1]Sheet1!$A$1:$D$50,2,0)</f>
        <v>function + object + return + data + var</v>
      </c>
      <c r="T7414" s="1" t="str">
        <f>VLOOKUP(R7414,[1]Sheet1!$A$1:$D$50,3,0)</f>
        <v>Programming</v>
      </c>
      <c r="U7414" s="1" t="s">
        <v>68</v>
      </c>
    </row>
    <row r="7415" spans="1:21" x14ac:dyDescent="0.25">
      <c r="A7415" s="1" t="str">
        <f t="shared" si="115"/>
        <v>https://github.com/jprichardson/redux-watch</v>
      </c>
      <c r="B7415" s="1" t="s">
        <v>46577</v>
      </c>
      <c r="C7415" s="1" t="s">
        <v>46578</v>
      </c>
      <c r="D7415" s="1" t="s">
        <v>46579</v>
      </c>
      <c r="E7415" s="1" t="b">
        <v>0</v>
      </c>
      <c r="F7415" s="1">
        <v>2</v>
      </c>
      <c r="G7415" s="1" t="b">
        <v>1</v>
      </c>
      <c r="H7415" s="1" t="b">
        <v>0</v>
      </c>
      <c r="I7415" s="1" t="s">
        <v>24</v>
      </c>
      <c r="J7415" s="1" t="s">
        <v>40</v>
      </c>
      <c r="K7415" s="1" t="s">
        <v>46580</v>
      </c>
      <c r="L7415" s="1">
        <v>0</v>
      </c>
      <c r="M7415" s="1" t="s">
        <v>46581</v>
      </c>
      <c r="N7415" s="1">
        <v>9</v>
      </c>
      <c r="O7415" s="1">
        <v>105</v>
      </c>
      <c r="P7415" s="1" t="s">
        <v>46582</v>
      </c>
      <c r="Q7415" s="1">
        <v>105</v>
      </c>
      <c r="R7415" s="1">
        <v>33</v>
      </c>
      <c r="S7415" s="1" t="str">
        <f>VLOOKUP(R7415,[1]Sheet1!$A$1:$D$50,2,0)</f>
        <v>react + icon + redux + action + compon</v>
      </c>
      <c r="T7415" s="1" t="str">
        <f>VLOOKUP(R7415,[1]Sheet1!$A$1:$D$50,3,0)</f>
        <v>React Framework</v>
      </c>
      <c r="U7415" s="1" t="s">
        <v>527</v>
      </c>
    </row>
    <row r="7416" spans="1:21" x14ac:dyDescent="0.25">
      <c r="A7416" s="1" t="str">
        <f t="shared" si="115"/>
        <v>https://github.com/buymeasoda/refdocs</v>
      </c>
      <c r="B7416" s="1" t="s">
        <v>46583</v>
      </c>
      <c r="C7416" s="1" t="s">
        <v>46584</v>
      </c>
      <c r="D7416" s="1" t="s">
        <v>46585</v>
      </c>
      <c r="E7416" s="1" t="b">
        <v>0</v>
      </c>
      <c r="F7416" s="1">
        <v>13</v>
      </c>
      <c r="G7416" s="1" t="b">
        <v>1</v>
      </c>
      <c r="H7416" s="1" t="b">
        <v>0</v>
      </c>
      <c r="I7416" s="1"/>
      <c r="J7416" s="1" t="s">
        <v>24</v>
      </c>
      <c r="K7416" s="1" t="s">
        <v>46586</v>
      </c>
      <c r="L7416" s="1">
        <v>0</v>
      </c>
      <c r="M7416" s="1" t="s">
        <v>46587</v>
      </c>
      <c r="N7416" s="1">
        <v>156</v>
      </c>
      <c r="O7416" s="1">
        <v>27</v>
      </c>
      <c r="P7416" s="1" t="s">
        <v>46588</v>
      </c>
      <c r="Q7416" s="1">
        <v>27</v>
      </c>
      <c r="R7416" s="1">
        <v>42</v>
      </c>
      <c r="S7416" s="1" t="str">
        <f>VLOOKUP(R7416,[1]Sheet1!$A$1:$D$50,2,0)</f>
        <v>file + data + csv + code + gener</v>
      </c>
      <c r="T7416" s="1" t="str">
        <f>VLOOKUP(R7416,[1]Sheet1!$A$1:$D$50,3,0)</f>
        <v>File format and Properties</v>
      </c>
      <c r="U7416" s="1" t="s">
        <v>68</v>
      </c>
    </row>
    <row r="7417" spans="1:21" x14ac:dyDescent="0.25">
      <c r="A7417" s="1" t="str">
        <f t="shared" si="115"/>
        <v>https://github.com/databricks/reference-apps</v>
      </c>
      <c r="B7417" s="1" t="s">
        <v>46589</v>
      </c>
      <c r="C7417" s="1" t="s">
        <v>46590</v>
      </c>
      <c r="D7417" s="1" t="s">
        <v>46591</v>
      </c>
      <c r="E7417" s="1" t="b">
        <v>0</v>
      </c>
      <c r="F7417" s="1">
        <v>241</v>
      </c>
      <c r="G7417" s="1" t="b">
        <v>1</v>
      </c>
      <c r="H7417" s="1" t="b">
        <v>0</v>
      </c>
      <c r="I7417" s="1" t="s">
        <v>24</v>
      </c>
      <c r="J7417" s="1" t="s">
        <v>176</v>
      </c>
      <c r="K7417" s="1" t="s">
        <v>46592</v>
      </c>
      <c r="L7417" s="1">
        <v>25</v>
      </c>
      <c r="M7417" s="1" t="s">
        <v>46593</v>
      </c>
      <c r="N7417" s="1">
        <v>4990</v>
      </c>
      <c r="O7417" s="1">
        <v>396</v>
      </c>
      <c r="P7417" s="1" t="s">
        <v>46594</v>
      </c>
      <c r="Q7417" s="1">
        <v>396</v>
      </c>
      <c r="R7417" s="1">
        <v>0</v>
      </c>
      <c r="S7417" s="1" t="str">
        <f>VLOOKUP(R7417,[1]Sheet1!$A$1:$D$50,2,0)</f>
        <v>data + dataset + analysi + book + code</v>
      </c>
      <c r="T7417" s="1" t="str">
        <f>VLOOKUP(R7417,[1]Sheet1!$A$1:$D$50,3,0)</f>
        <v>DATA Analysis</v>
      </c>
      <c r="U7417" s="1" t="s">
        <v>76</v>
      </c>
    </row>
    <row r="7418" spans="1:21" x14ac:dyDescent="0.25">
      <c r="A7418" s="1" t="str">
        <f t="shared" si="115"/>
        <v>https://github.com/imalsogreg/reffit</v>
      </c>
      <c r="B7418" s="1" t="s">
        <v>46595</v>
      </c>
      <c r="C7418" s="1" t="s">
        <v>46596</v>
      </c>
      <c r="D7418" s="1" t="s">
        <v>46597</v>
      </c>
      <c r="E7418" s="1" t="b">
        <v>0</v>
      </c>
      <c r="F7418" s="1">
        <v>3</v>
      </c>
      <c r="G7418" s="1" t="b">
        <v>1</v>
      </c>
      <c r="H7418" s="1" t="b">
        <v>0</v>
      </c>
      <c r="I7418" s="1" t="s">
        <v>46598</v>
      </c>
      <c r="J7418" s="1" t="s">
        <v>597</v>
      </c>
      <c r="K7418" s="1" t="s">
        <v>46599</v>
      </c>
      <c r="L7418" s="1">
        <v>18</v>
      </c>
      <c r="M7418" s="1" t="s">
        <v>46600</v>
      </c>
      <c r="N7418" s="1">
        <v>3604</v>
      </c>
      <c r="O7418" s="1">
        <v>30</v>
      </c>
      <c r="P7418" s="1" t="s">
        <v>46601</v>
      </c>
      <c r="Q7418" s="1">
        <v>30</v>
      </c>
      <c r="R7418" s="1">
        <v>0</v>
      </c>
      <c r="S7418" s="1" t="str">
        <f>VLOOKUP(R7418,[1]Sheet1!$A$1:$D$50,2,0)</f>
        <v>data + dataset + analysi + book + code</v>
      </c>
      <c r="T7418" s="1" t="str">
        <f>VLOOKUP(R7418,[1]Sheet1!$A$1:$D$50,3,0)</f>
        <v>DATA Analysis</v>
      </c>
      <c r="U7418" s="1" t="s">
        <v>76</v>
      </c>
    </row>
    <row r="7419" spans="1:21" x14ac:dyDescent="0.25">
      <c r="A7419" s="1" t="str">
        <f t="shared" si="115"/>
        <v>https://github.com/unixcharles/refinerycms-music</v>
      </c>
      <c r="B7419" s="1" t="s">
        <v>46602</v>
      </c>
      <c r="C7419" s="1" t="s">
        <v>46603</v>
      </c>
      <c r="D7419" s="1" t="s">
        <v>46604</v>
      </c>
      <c r="E7419" s="1" t="b">
        <v>0</v>
      </c>
      <c r="F7419" s="1">
        <v>7</v>
      </c>
      <c r="G7419" s="1" t="b">
        <v>1</v>
      </c>
      <c r="H7419" s="1" t="b">
        <v>0</v>
      </c>
      <c r="I7419" s="1"/>
      <c r="J7419" s="1" t="s">
        <v>234</v>
      </c>
      <c r="K7419" s="1" t="s">
        <v>46605</v>
      </c>
      <c r="L7419" s="1">
        <v>2</v>
      </c>
      <c r="M7419" s="1" t="s">
        <v>46606</v>
      </c>
      <c r="N7419" s="1">
        <v>722</v>
      </c>
      <c r="O7419" s="1">
        <v>21</v>
      </c>
      <c r="P7419" s="1" t="s">
        <v>46607</v>
      </c>
      <c r="Q7419" s="1">
        <v>21</v>
      </c>
      <c r="R7419" s="1">
        <v>5</v>
      </c>
      <c r="S7419" s="1" t="str">
        <f>VLOOKUP(R7419,[1]Sheet1!$A$1:$D$50,2,0)</f>
        <v>powershel + erlang + websit + cookbook + attack</v>
      </c>
      <c r="T7419" s="1" t="str">
        <f>VLOOKUP(R7419,[1]Sheet1!$A$1:$D$50,3,0)</f>
        <v>Others/Undetermined</v>
      </c>
      <c r="U7419" s="1" t="s">
        <v>68</v>
      </c>
    </row>
    <row r="7420" spans="1:21" x14ac:dyDescent="0.25">
      <c r="A7420" s="1" t="str">
        <f t="shared" si="115"/>
        <v>https://github.com/adexin-team/refinerycms-videojs</v>
      </c>
      <c r="B7420" s="1" t="s">
        <v>46608</v>
      </c>
      <c r="C7420" s="1" t="s">
        <v>46609</v>
      </c>
      <c r="D7420" s="1" t="s">
        <v>46610</v>
      </c>
      <c r="E7420" s="1" t="b">
        <v>0</v>
      </c>
      <c r="F7420" s="1">
        <v>49</v>
      </c>
      <c r="G7420" s="1" t="b">
        <v>1</v>
      </c>
      <c r="H7420" s="1" t="b">
        <v>0</v>
      </c>
      <c r="I7420" s="1" t="s">
        <v>24</v>
      </c>
      <c r="J7420" s="1" t="s">
        <v>234</v>
      </c>
      <c r="K7420" s="1" t="s">
        <v>46611</v>
      </c>
      <c r="L7420" s="1">
        <v>9</v>
      </c>
      <c r="M7420" s="1" t="s">
        <v>46612</v>
      </c>
      <c r="N7420" s="1">
        <v>283</v>
      </c>
      <c r="O7420" s="1">
        <v>33</v>
      </c>
      <c r="P7420" s="1" t="s">
        <v>46613</v>
      </c>
      <c r="Q7420" s="1">
        <v>33</v>
      </c>
      <c r="R7420" s="1">
        <v>5</v>
      </c>
      <c r="S7420" s="1" t="str">
        <f>VLOOKUP(R7420,[1]Sheet1!$A$1:$D$50,2,0)</f>
        <v>powershel + erlang + websit + cookbook + attack</v>
      </c>
      <c r="T7420" s="1" t="str">
        <f>VLOOKUP(R7420,[1]Sheet1!$A$1:$D$50,3,0)</f>
        <v>Others/Undetermined</v>
      </c>
      <c r="U7420" s="1" t="s">
        <v>68</v>
      </c>
    </row>
    <row r="7421" spans="1:21" x14ac:dyDescent="0.25">
      <c r="A7421" s="1" t="str">
        <f t="shared" si="115"/>
        <v>https://github.com/reflex/reflex-framework</v>
      </c>
      <c r="B7421" s="1" t="s">
        <v>46614</v>
      </c>
      <c r="C7421" s="1" t="s">
        <v>46615</v>
      </c>
      <c r="D7421" s="1" t="s">
        <v>46616</v>
      </c>
      <c r="E7421" s="1" t="b">
        <v>0</v>
      </c>
      <c r="F7421" s="1">
        <v>32</v>
      </c>
      <c r="G7421" s="1" t="b">
        <v>1</v>
      </c>
      <c r="H7421" s="1" t="b">
        <v>0</v>
      </c>
      <c r="I7421" s="1" t="s">
        <v>46617</v>
      </c>
      <c r="J7421" s="1" t="s">
        <v>3152</v>
      </c>
      <c r="K7421" s="1" t="s">
        <v>46618</v>
      </c>
      <c r="L7421" s="1">
        <v>5</v>
      </c>
      <c r="M7421" s="1" t="s">
        <v>46619</v>
      </c>
      <c r="N7421" s="1">
        <v>4042</v>
      </c>
      <c r="O7421" s="1">
        <v>86</v>
      </c>
      <c r="P7421" s="1" t="s">
        <v>46620</v>
      </c>
      <c r="Q7421" s="1">
        <v>86</v>
      </c>
      <c r="R7421" s="1">
        <v>48</v>
      </c>
      <c r="S7421" s="1" t="str">
        <f>VLOOKUP(R7421,[1]Sheet1!$A$1:$D$50,2,0)</f>
        <v>twitter + grid + field + bootstrap + form</v>
      </c>
      <c r="T7421" s="1" t="str">
        <f>VLOOKUP(R7421,[1]Sheet1!$A$1:$D$50,3,0)</f>
        <v>Boot Strap Framework</v>
      </c>
      <c r="U7421" s="1" t="s">
        <v>362</v>
      </c>
    </row>
    <row r="7422" spans="1:21" x14ac:dyDescent="0.25">
      <c r="A7422" s="1" t="str">
        <f t="shared" si="115"/>
        <v>https://github.com/ketanhwr/reflexio</v>
      </c>
      <c r="B7422" s="1" t="s">
        <v>46621</v>
      </c>
      <c r="C7422" s="1" t="s">
        <v>46622</v>
      </c>
      <c r="D7422" s="1" t="s">
        <v>46623</v>
      </c>
      <c r="E7422" s="1" t="b">
        <v>0</v>
      </c>
      <c r="F7422" s="1">
        <v>3</v>
      </c>
      <c r="G7422" s="1" t="b">
        <v>1</v>
      </c>
      <c r="H7422" s="1" t="b">
        <v>1</v>
      </c>
      <c r="I7422" s="1" t="s">
        <v>24</v>
      </c>
      <c r="J7422" s="1" t="s">
        <v>40</v>
      </c>
      <c r="K7422" s="1" t="s">
        <v>46624</v>
      </c>
      <c r="L7422" s="1">
        <v>2</v>
      </c>
      <c r="M7422" s="1" t="s">
        <v>46625</v>
      </c>
      <c r="N7422" s="1">
        <v>7076</v>
      </c>
      <c r="O7422" s="1">
        <v>30</v>
      </c>
      <c r="P7422" s="1" t="s">
        <v>46626</v>
      </c>
      <c r="Q7422" s="1">
        <v>30</v>
      </c>
      <c r="R7422" s="1">
        <v>34</v>
      </c>
      <c r="S7422" s="1" t="str">
        <f>VLOOKUP(R7422,[1]Sheet1!$A$1:$D$50,2,0)</f>
        <v>api + librari + document + client + applic</v>
      </c>
      <c r="T7422" s="1" t="str">
        <f>VLOOKUP(R7422,[1]Sheet1!$A$1:$D$50,3,0)</f>
        <v>Web API</v>
      </c>
      <c r="U7422" s="1" t="s">
        <v>68</v>
      </c>
    </row>
    <row r="7423" spans="1:21" x14ac:dyDescent="0.25">
      <c r="A7423" s="1" t="str">
        <f t="shared" si="115"/>
        <v>https://github.com/mariotaku/RefreshNow</v>
      </c>
      <c r="B7423" s="1" t="s">
        <v>46627</v>
      </c>
      <c r="C7423" s="1" t="s">
        <v>46628</v>
      </c>
      <c r="D7423" s="1" t="s">
        <v>46629</v>
      </c>
      <c r="E7423" s="1" t="b">
        <v>0</v>
      </c>
      <c r="F7423" s="1">
        <v>28</v>
      </c>
      <c r="G7423" s="1" t="b">
        <v>1</v>
      </c>
      <c r="H7423" s="1" t="b">
        <v>0</v>
      </c>
      <c r="I7423" s="1" t="s">
        <v>24</v>
      </c>
      <c r="J7423" s="1" t="s">
        <v>176</v>
      </c>
      <c r="K7423" s="1" t="s">
        <v>46630</v>
      </c>
      <c r="L7423" s="1">
        <v>1</v>
      </c>
      <c r="M7423" s="1" t="s">
        <v>46631</v>
      </c>
      <c r="N7423" s="1">
        <v>636</v>
      </c>
      <c r="O7423" s="1">
        <v>168</v>
      </c>
      <c r="P7423" s="1" t="s">
        <v>46632</v>
      </c>
      <c r="Q7423" s="1">
        <v>168</v>
      </c>
      <c r="R7423" s="1">
        <v>28</v>
      </c>
      <c r="S7423" s="1" t="str">
        <f>VLOOKUP(R7423,[1]Sheet1!$A$1:$D$50,2,0)</f>
        <v>text + progress + sublim + view + bar</v>
      </c>
      <c r="T7423" s="1" t="str">
        <f>VLOOKUP(R7423,[1]Sheet1!$A$1:$D$50,3,0)</f>
        <v>Text Edtiing</v>
      </c>
      <c r="U7423" s="1" t="s">
        <v>323</v>
      </c>
    </row>
    <row r="7424" spans="1:21" x14ac:dyDescent="0.25">
      <c r="A7424" s="1" t="str">
        <f t="shared" si="115"/>
        <v>https://github.com/posativ/regenwolken</v>
      </c>
      <c r="B7424" s="1" t="s">
        <v>46633</v>
      </c>
      <c r="C7424" s="1" t="s">
        <v>46634</v>
      </c>
      <c r="D7424" s="1" t="s">
        <v>46635</v>
      </c>
      <c r="E7424" s="1" t="b">
        <v>0</v>
      </c>
      <c r="F7424" s="1">
        <v>7</v>
      </c>
      <c r="G7424" s="1" t="b">
        <v>1</v>
      </c>
      <c r="H7424" s="1" t="b">
        <v>0</v>
      </c>
      <c r="I7424" s="1"/>
      <c r="J7424" s="1" t="s">
        <v>56</v>
      </c>
      <c r="K7424" s="1" t="s">
        <v>46636</v>
      </c>
      <c r="L7424" s="1">
        <v>12</v>
      </c>
      <c r="M7424" s="1" t="s">
        <v>46637</v>
      </c>
      <c r="N7424" s="1">
        <v>657</v>
      </c>
      <c r="O7424" s="1">
        <v>111</v>
      </c>
      <c r="P7424" s="1" t="s">
        <v>46638</v>
      </c>
      <c r="Q7424" s="1">
        <v>111</v>
      </c>
      <c r="R7424" s="1">
        <v>36</v>
      </c>
      <c r="S7424" s="1" t="str">
        <f>VLOOKUP(R7424,[1]Sheet1!$A$1:$D$50,2,0)</f>
        <v>instal + file + packag + version + build</v>
      </c>
      <c r="T7424" s="1" t="str">
        <f>VLOOKUP(R7424,[1]Sheet1!$A$1:$D$50,3,0)</f>
        <v>Build Management</v>
      </c>
      <c r="U7424" s="1" t="s">
        <v>36</v>
      </c>
    </row>
    <row r="7425" spans="1:21" x14ac:dyDescent="0.25">
      <c r="A7425" s="1" t="str">
        <f t="shared" si="115"/>
        <v>https://github.com/frenchroasted/RegexKoans</v>
      </c>
      <c r="B7425" s="1" t="s">
        <v>46639</v>
      </c>
      <c r="C7425" s="1" t="s">
        <v>46640</v>
      </c>
      <c r="D7425" s="1" t="s">
        <v>46641</v>
      </c>
      <c r="E7425" s="1" t="b">
        <v>0</v>
      </c>
      <c r="F7425" s="1">
        <v>41</v>
      </c>
      <c r="G7425" s="1" t="b">
        <v>1</v>
      </c>
      <c r="H7425" s="1" t="b">
        <v>0</v>
      </c>
      <c r="I7425" s="1"/>
      <c r="J7425" s="1" t="s">
        <v>40</v>
      </c>
      <c r="K7425" s="1" t="s">
        <v>46642</v>
      </c>
      <c r="L7425" s="1">
        <v>1</v>
      </c>
      <c r="M7425" s="1" t="s">
        <v>46643</v>
      </c>
      <c r="N7425" s="1">
        <v>167</v>
      </c>
      <c r="O7425" s="1">
        <v>35</v>
      </c>
      <c r="P7425" s="1" t="s">
        <v>46644</v>
      </c>
      <c r="Q7425" s="1">
        <v>35</v>
      </c>
      <c r="R7425" s="1">
        <v>11</v>
      </c>
      <c r="S7425" s="1" t="str">
        <f>VLOOKUP(R7425,[1]Sheet1!$A$1:$D$50,2,0)</f>
        <v>game + materi + bot + irc + chat</v>
      </c>
      <c r="T7425" s="1" t="str">
        <f>VLOOKUP(R7425,[1]Sheet1!$A$1:$D$50,3,0)</f>
        <v>Gaming and Chat</v>
      </c>
      <c r="U7425" s="1" t="s">
        <v>60</v>
      </c>
    </row>
    <row r="7426" spans="1:21" x14ac:dyDescent="0.25">
      <c r="A7426" s="1" t="str">
        <f t="shared" si="115"/>
        <v>https://github.com/atilaneves/reggae</v>
      </c>
      <c r="B7426" s="1" t="s">
        <v>46645</v>
      </c>
      <c r="C7426" s="1" t="s">
        <v>46646</v>
      </c>
      <c r="D7426" s="1" t="s">
        <v>46647</v>
      </c>
      <c r="E7426" s="1" t="b">
        <v>0</v>
      </c>
      <c r="F7426" s="1">
        <v>6</v>
      </c>
      <c r="G7426" s="1" t="b">
        <v>1</v>
      </c>
      <c r="H7426" s="1" t="b">
        <v>0</v>
      </c>
      <c r="I7426" s="1"/>
      <c r="J7426" s="1" t="s">
        <v>1716</v>
      </c>
      <c r="K7426" s="1" t="s">
        <v>46648</v>
      </c>
      <c r="L7426" s="1">
        <v>3</v>
      </c>
      <c r="M7426" s="1" t="s">
        <v>46649</v>
      </c>
      <c r="N7426" s="1">
        <v>1106</v>
      </c>
      <c r="O7426" s="1">
        <v>29</v>
      </c>
      <c r="P7426" s="1" t="s">
        <v>46650</v>
      </c>
      <c r="Q7426" s="1">
        <v>29</v>
      </c>
      <c r="R7426" s="1">
        <v>0</v>
      </c>
      <c r="S7426" s="1" t="str">
        <f>VLOOKUP(R7426,[1]Sheet1!$A$1:$D$50,2,0)</f>
        <v>data + dataset + analysi + book + code</v>
      </c>
      <c r="T7426" s="1" t="str">
        <f>VLOOKUP(R7426,[1]Sheet1!$A$1:$D$50,3,0)</f>
        <v>DATA Analysis</v>
      </c>
      <c r="U7426" s="1" t="s">
        <v>76</v>
      </c>
    </row>
    <row r="7427" spans="1:21" x14ac:dyDescent="0.25">
      <c r="A7427" s="1" t="str">
        <f t="shared" ref="A7427:A7490" si="116">"https://github.com/"&amp;SUBSTITUTE(B7427,CONCATENATE("_",K7427),"")&amp;"/"&amp;K7427</f>
        <v>https://github.com/degenerated1123/REGoth</v>
      </c>
      <c r="B7427" s="1" t="s">
        <v>46651</v>
      </c>
      <c r="C7427" s="1" t="s">
        <v>46652</v>
      </c>
      <c r="D7427" s="1" t="s">
        <v>46653</v>
      </c>
      <c r="E7427" s="1" t="b">
        <v>0</v>
      </c>
      <c r="F7427" s="1">
        <v>8</v>
      </c>
      <c r="G7427" s="1" t="b">
        <v>1</v>
      </c>
      <c r="H7427" s="1" t="b">
        <v>0</v>
      </c>
      <c r="I7427" s="1"/>
      <c r="J7427" s="1" t="s">
        <v>113</v>
      </c>
      <c r="K7427" s="1" t="s">
        <v>46654</v>
      </c>
      <c r="L7427" s="1">
        <v>1</v>
      </c>
      <c r="M7427" s="1" t="s">
        <v>46655</v>
      </c>
      <c r="N7427" s="1">
        <v>1249</v>
      </c>
      <c r="O7427" s="1">
        <v>75</v>
      </c>
      <c r="P7427" s="1" t="s">
        <v>46656</v>
      </c>
      <c r="Q7427" s="1">
        <v>75</v>
      </c>
      <c r="R7427" s="1">
        <v>33</v>
      </c>
      <c r="S7427" s="1" t="str">
        <f>VLOOKUP(R7427,[1]Sheet1!$A$1:$D$50,2,0)</f>
        <v>react + icon + redux + action + compon</v>
      </c>
      <c r="T7427" s="1" t="str">
        <f>VLOOKUP(R7427,[1]Sheet1!$A$1:$D$50,3,0)</f>
        <v>React Framework</v>
      </c>
      <c r="U7427" s="1" t="s">
        <v>527</v>
      </c>
    </row>
    <row r="7428" spans="1:21" x14ac:dyDescent="0.25">
      <c r="A7428" s="1" t="str">
        <f t="shared" si="116"/>
        <v>https://github.com/Siorki/RegPack</v>
      </c>
      <c r="B7428" s="1" t="s">
        <v>46657</v>
      </c>
      <c r="C7428" s="1" t="s">
        <v>46658</v>
      </c>
      <c r="D7428" s="1" t="s">
        <v>46659</v>
      </c>
      <c r="E7428" s="1" t="b">
        <v>0</v>
      </c>
      <c r="F7428" s="1">
        <v>9</v>
      </c>
      <c r="G7428" s="1" t="b">
        <v>1</v>
      </c>
      <c r="H7428" s="1" t="b">
        <v>0</v>
      </c>
      <c r="I7428" s="1" t="s">
        <v>24</v>
      </c>
      <c r="J7428" s="1" t="s">
        <v>40</v>
      </c>
      <c r="K7428" s="1" t="s">
        <v>46660</v>
      </c>
      <c r="L7428" s="1">
        <v>20</v>
      </c>
      <c r="M7428" s="1" t="s">
        <v>46661</v>
      </c>
      <c r="N7428" s="1">
        <v>206</v>
      </c>
      <c r="O7428" s="1">
        <v>165</v>
      </c>
      <c r="P7428" s="1" t="s">
        <v>46662</v>
      </c>
      <c r="Q7428" s="1">
        <v>165</v>
      </c>
      <c r="R7428" s="1">
        <v>38</v>
      </c>
      <c r="S7428" s="1" t="str">
        <f>VLOOKUP(R7428,[1]Sheet1!$A$1:$D$50,2,0)</f>
        <v>file + project + librari + will + code</v>
      </c>
      <c r="T7428" s="1" t="str">
        <f>VLOOKUP(R7428,[1]Sheet1!$A$1:$D$50,3,0)</f>
        <v>Project Structure</v>
      </c>
      <c r="U7428" s="1" t="s">
        <v>68</v>
      </c>
    </row>
    <row r="7429" spans="1:21" x14ac:dyDescent="0.25">
      <c r="A7429" s="1" t="str">
        <f t="shared" si="116"/>
        <v>https://github.com/JexCheng/regulex</v>
      </c>
      <c r="B7429" s="1" t="s">
        <v>46663</v>
      </c>
      <c r="C7429" s="1" t="s">
        <v>46664</v>
      </c>
      <c r="D7429" s="1" t="s">
        <v>46665</v>
      </c>
      <c r="E7429" s="1" t="b">
        <v>0</v>
      </c>
      <c r="F7429" s="1">
        <v>306</v>
      </c>
      <c r="G7429" s="1" t="b">
        <v>1</v>
      </c>
      <c r="H7429" s="1" t="b">
        <v>1</v>
      </c>
      <c r="I7429" s="1" t="s">
        <v>46666</v>
      </c>
      <c r="J7429" s="1" t="s">
        <v>40</v>
      </c>
      <c r="K7429" s="1" t="s">
        <v>46667</v>
      </c>
      <c r="L7429" s="1">
        <v>8</v>
      </c>
      <c r="M7429" s="1" t="s">
        <v>46668</v>
      </c>
      <c r="N7429" s="1">
        <v>292</v>
      </c>
      <c r="O7429" s="1">
        <v>2692</v>
      </c>
      <c r="P7429" s="1" t="s">
        <v>46669</v>
      </c>
      <c r="Q7429" s="1">
        <v>2692</v>
      </c>
      <c r="R7429" s="1">
        <v>16</v>
      </c>
      <c r="S7429" s="1" t="str">
        <f>VLOOKUP(R7429,[1]Sheet1!$A$1:$D$50,2,0)</f>
        <v>event + compon + analyt + element + demo</v>
      </c>
      <c r="T7429" s="1" t="str">
        <f>VLOOKUP(R7429,[1]Sheet1!$A$1:$D$50,3,0)</f>
        <v>Others/Undetermined</v>
      </c>
      <c r="U7429" s="1" t="s">
        <v>68</v>
      </c>
    </row>
    <row r="7430" spans="1:21" x14ac:dyDescent="0.25">
      <c r="A7430" s="1" t="str">
        <f t="shared" si="116"/>
        <v>https://github.com/rehttp/rehttp</v>
      </c>
      <c r="B7430" s="1" t="s">
        <v>46670</v>
      </c>
      <c r="C7430" s="1" t="s">
        <v>46671</v>
      </c>
      <c r="D7430" s="1" t="s">
        <v>46672</v>
      </c>
      <c r="E7430" s="1" t="b">
        <v>0</v>
      </c>
      <c r="F7430" s="1">
        <v>12</v>
      </c>
      <c r="G7430" s="1" t="b">
        <v>1</v>
      </c>
      <c r="H7430" s="1" t="b">
        <v>0</v>
      </c>
      <c r="I7430" s="1" t="s">
        <v>46673</v>
      </c>
      <c r="J7430" s="1" t="s">
        <v>234</v>
      </c>
      <c r="K7430" s="1" t="s">
        <v>46674</v>
      </c>
      <c r="L7430" s="1">
        <v>3</v>
      </c>
      <c r="M7430" s="1" t="s">
        <v>46675</v>
      </c>
      <c r="N7430" s="1">
        <v>1583</v>
      </c>
      <c r="O7430" s="1">
        <v>61</v>
      </c>
      <c r="P7430" s="1" t="s">
        <v>46676</v>
      </c>
      <c r="Q7430" s="1">
        <v>61</v>
      </c>
      <c r="R7430" s="1">
        <v>38</v>
      </c>
      <c r="S7430" s="1" t="str">
        <f>VLOOKUP(R7430,[1]Sheet1!$A$1:$D$50,2,0)</f>
        <v>file + project + librari + will + code</v>
      </c>
      <c r="T7430" s="1" t="str">
        <f>VLOOKUP(R7430,[1]Sheet1!$A$1:$D$50,3,0)</f>
        <v>Project Structure</v>
      </c>
      <c r="U7430" s="1" t="s">
        <v>68</v>
      </c>
    </row>
    <row r="7431" spans="1:21" x14ac:dyDescent="0.25">
      <c r="A7431" s="1" t="str">
        <f t="shared" si="116"/>
        <v>https://github.com/DangerCove/reign-for-spotify</v>
      </c>
      <c r="B7431" s="1" t="s">
        <v>46677</v>
      </c>
      <c r="C7431" s="1" t="s">
        <v>46678</v>
      </c>
      <c r="D7431" s="1" t="s">
        <v>46679</v>
      </c>
      <c r="E7431" s="1" t="b">
        <v>0</v>
      </c>
      <c r="F7431" s="1">
        <v>9</v>
      </c>
      <c r="G7431" s="1" t="b">
        <v>1</v>
      </c>
      <c r="H7431" s="1" t="b">
        <v>0</v>
      </c>
      <c r="I7431" s="1" t="s">
        <v>24</v>
      </c>
      <c r="J7431" s="1" t="s">
        <v>208</v>
      </c>
      <c r="K7431" s="1" t="s">
        <v>46680</v>
      </c>
      <c r="L7431" s="1">
        <v>1</v>
      </c>
      <c r="M7431" s="1" t="s">
        <v>46681</v>
      </c>
      <c r="N7431" s="1">
        <v>2806</v>
      </c>
      <c r="O7431" s="1">
        <v>34</v>
      </c>
      <c r="P7431" s="1" t="s">
        <v>46682</v>
      </c>
      <c r="Q7431" s="1">
        <v>34</v>
      </c>
      <c r="R7431" s="1">
        <v>9</v>
      </c>
      <c r="S7431" s="1" t="str">
        <f>VLOOKUP(R7431,[1]Sheet1!$A$1:$D$50,2,0)</f>
        <v>vim + memori + skeleton + elixir + opengl</v>
      </c>
      <c r="T7431" s="1" t="str">
        <f>VLOOKUP(R7431,[1]Sheet1!$A$1:$D$50,3,0)</f>
        <v>Others/Undetermined</v>
      </c>
      <c r="U7431" s="1" t="s">
        <v>68</v>
      </c>
    </row>
    <row r="7432" spans="1:21" x14ac:dyDescent="0.25">
      <c r="A7432" s="1" t="str">
        <f t="shared" si="116"/>
        <v>https://github.com/reindexio/reindex-examples</v>
      </c>
      <c r="B7432" s="1" t="s">
        <v>46683</v>
      </c>
      <c r="C7432" s="1" t="s">
        <v>46684</v>
      </c>
      <c r="D7432" s="1" t="s">
        <v>46685</v>
      </c>
      <c r="E7432" s="1" t="b">
        <v>0</v>
      </c>
      <c r="F7432" s="1">
        <v>25</v>
      </c>
      <c r="G7432" s="1" t="b">
        <v>1</v>
      </c>
      <c r="H7432" s="1" t="b">
        <v>0</v>
      </c>
      <c r="I7432" s="1" t="s">
        <v>46686</v>
      </c>
      <c r="J7432" s="1" t="s">
        <v>40</v>
      </c>
      <c r="K7432" s="1" t="s">
        <v>46687</v>
      </c>
      <c r="L7432" s="1">
        <v>0</v>
      </c>
      <c r="M7432" s="1" t="s">
        <v>46688</v>
      </c>
      <c r="N7432" s="1">
        <v>517</v>
      </c>
      <c r="O7432" s="1">
        <v>93</v>
      </c>
      <c r="P7432" s="1" t="s">
        <v>46689</v>
      </c>
      <c r="Q7432" s="1">
        <v>93</v>
      </c>
      <c r="R7432" s="1">
        <v>7</v>
      </c>
      <c r="S7432" s="1" t="str">
        <f>VLOOKUP(R7432,[1]Sheet1!$A$1:$D$50,2,0)</f>
        <v>googl + worker + bootstrap + creat + exampl</v>
      </c>
      <c r="T7432" s="1" t="str">
        <f>VLOOKUP(R7432,[1]Sheet1!$A$1:$D$50,3,0)</f>
        <v>Others/Undetermined</v>
      </c>
      <c r="U7432" s="1" t="s">
        <v>68</v>
      </c>
    </row>
    <row r="7433" spans="1:21" x14ac:dyDescent="0.25">
      <c r="A7433" s="1" t="str">
        <f t="shared" si="116"/>
        <v>https://github.com/reindexio/reindex-js</v>
      </c>
      <c r="B7433" s="1" t="s">
        <v>46690</v>
      </c>
      <c r="C7433" s="1" t="s">
        <v>46691</v>
      </c>
      <c r="D7433" s="1" t="s">
        <v>46692</v>
      </c>
      <c r="E7433" s="1" t="b">
        <v>0</v>
      </c>
      <c r="F7433" s="1">
        <v>3</v>
      </c>
      <c r="G7433" s="1" t="b">
        <v>1</v>
      </c>
      <c r="H7433" s="1" t="b">
        <v>0</v>
      </c>
      <c r="I7433" s="1" t="s">
        <v>46686</v>
      </c>
      <c r="J7433" s="1" t="s">
        <v>40</v>
      </c>
      <c r="K7433" s="1" t="s">
        <v>46693</v>
      </c>
      <c r="L7433" s="1">
        <v>1</v>
      </c>
      <c r="M7433" s="1" t="s">
        <v>46694</v>
      </c>
      <c r="N7433" s="1">
        <v>31</v>
      </c>
      <c r="O7433" s="1">
        <v>81</v>
      </c>
      <c r="P7433" s="1" t="s">
        <v>46695</v>
      </c>
      <c r="Q7433" s="1">
        <v>81</v>
      </c>
      <c r="R7433" s="1">
        <v>34</v>
      </c>
      <c r="S7433" s="1" t="str">
        <f>VLOOKUP(R7433,[1]Sheet1!$A$1:$D$50,2,0)</f>
        <v>api + librari + document + client + applic</v>
      </c>
      <c r="T7433" s="1" t="str">
        <f>VLOOKUP(R7433,[1]Sheet1!$A$1:$D$50,3,0)</f>
        <v>Web API</v>
      </c>
      <c r="U7433" s="1" t="s">
        <v>68</v>
      </c>
    </row>
    <row r="7434" spans="1:21" x14ac:dyDescent="0.25">
      <c r="A7434" s="1" t="str">
        <f t="shared" si="116"/>
        <v>https://github.com/harvitronix/reinforcement-learning-car</v>
      </c>
      <c r="B7434" s="1" t="s">
        <v>46696</v>
      </c>
      <c r="C7434" s="1" t="s">
        <v>46697</v>
      </c>
      <c r="D7434" s="1" t="s">
        <v>46698</v>
      </c>
      <c r="E7434" s="1" t="b">
        <v>0</v>
      </c>
      <c r="F7434" s="1">
        <v>44</v>
      </c>
      <c r="G7434" s="1" t="b">
        <v>1</v>
      </c>
      <c r="H7434" s="1" t="b">
        <v>0</v>
      </c>
      <c r="I7434" s="1"/>
      <c r="J7434" s="1" t="s">
        <v>56</v>
      </c>
      <c r="K7434" s="1" t="s">
        <v>46699</v>
      </c>
      <c r="L7434" s="1">
        <v>0</v>
      </c>
      <c r="M7434" s="1" t="s">
        <v>46700</v>
      </c>
      <c r="N7434" s="1">
        <v>757899</v>
      </c>
      <c r="O7434" s="1">
        <v>94</v>
      </c>
      <c r="P7434" s="1" t="s">
        <v>46701</v>
      </c>
      <c r="Q7434" s="1">
        <v>94</v>
      </c>
      <c r="R7434" s="1">
        <v>47</v>
      </c>
      <c r="S7434" s="1" t="str">
        <f>VLOOKUP(R7434,[1]Sheet1!$A$1:$D$50,2,0)</f>
        <v>version + learn + video + effect + pagin</v>
      </c>
      <c r="T7434" s="1" t="str">
        <f>VLOOKUP(R7434,[1]Sheet1!$A$1:$D$50,3,0)</f>
        <v>Others/Undetermined</v>
      </c>
      <c r="U7434" s="1" t="s">
        <v>68</v>
      </c>
    </row>
    <row r="7435" spans="1:21" x14ac:dyDescent="0.25">
      <c r="A7435" s="1" t="str">
        <f t="shared" si="116"/>
        <v>https://github.com/fortruce/relay-skeleton</v>
      </c>
      <c r="B7435" s="1" t="s">
        <v>46702</v>
      </c>
      <c r="C7435" s="1" t="s">
        <v>46703</v>
      </c>
      <c r="D7435" s="1" t="s">
        <v>46704</v>
      </c>
      <c r="E7435" s="1" t="b">
        <v>0</v>
      </c>
      <c r="F7435" s="1">
        <v>22</v>
      </c>
      <c r="G7435" s="1" t="b">
        <v>1</v>
      </c>
      <c r="H7435" s="1" t="b">
        <v>0</v>
      </c>
      <c r="I7435" s="1"/>
      <c r="J7435" s="1" t="s">
        <v>40</v>
      </c>
      <c r="K7435" s="1" t="s">
        <v>46705</v>
      </c>
      <c r="L7435" s="1">
        <v>2</v>
      </c>
      <c r="M7435" s="1" t="s">
        <v>46706</v>
      </c>
      <c r="N7435" s="1">
        <v>24</v>
      </c>
      <c r="O7435" s="1">
        <v>111</v>
      </c>
      <c r="P7435" s="1" t="s">
        <v>46707</v>
      </c>
      <c r="Q7435" s="1">
        <v>111</v>
      </c>
      <c r="R7435" s="1">
        <v>9</v>
      </c>
      <c r="S7435" s="1" t="str">
        <f>VLOOKUP(R7435,[1]Sheet1!$A$1:$D$50,2,0)</f>
        <v>vim + memori + skeleton + elixir + opengl</v>
      </c>
      <c r="T7435" s="1" t="str">
        <f>VLOOKUP(R7435,[1]Sheet1!$A$1:$D$50,3,0)</f>
        <v>Others/Undetermined</v>
      </c>
      <c r="U7435" s="1" t="s">
        <v>68</v>
      </c>
    </row>
    <row r="7436" spans="1:21" x14ac:dyDescent="0.25">
      <c r="A7436" s="1" t="str">
        <f t="shared" si="116"/>
        <v>https://github.com/bitprophet/releases</v>
      </c>
      <c r="B7436" s="1" t="s">
        <v>46708</v>
      </c>
      <c r="C7436" s="1" t="s">
        <v>46709</v>
      </c>
      <c r="D7436" s="1" t="s">
        <v>46710</v>
      </c>
      <c r="E7436" s="1" t="b">
        <v>0</v>
      </c>
      <c r="F7436" s="1">
        <v>16</v>
      </c>
      <c r="G7436" s="1" t="b">
        <v>1</v>
      </c>
      <c r="H7436" s="1" t="b">
        <v>0</v>
      </c>
      <c r="I7436" s="1" t="s">
        <v>46711</v>
      </c>
      <c r="J7436" s="1" t="s">
        <v>56</v>
      </c>
      <c r="K7436" s="1" t="s">
        <v>46712</v>
      </c>
      <c r="L7436" s="1">
        <v>18</v>
      </c>
      <c r="M7436" s="1" t="s">
        <v>46713</v>
      </c>
      <c r="N7436" s="1">
        <v>320</v>
      </c>
      <c r="O7436" s="1">
        <v>91</v>
      </c>
      <c r="P7436" s="1" t="s">
        <v>46714</v>
      </c>
      <c r="Q7436" s="1">
        <v>91</v>
      </c>
      <c r="R7436" s="1">
        <v>38</v>
      </c>
      <c r="S7436" s="1" t="str">
        <f>VLOOKUP(R7436,[1]Sheet1!$A$1:$D$50,2,0)</f>
        <v>file + project + librari + will + code</v>
      </c>
      <c r="T7436" s="1" t="str">
        <f>VLOOKUP(R7436,[1]Sheet1!$A$1:$D$50,3,0)</f>
        <v>Project Structure</v>
      </c>
      <c r="U7436" s="1" t="s">
        <v>68</v>
      </c>
    </row>
    <row r="7437" spans="1:21" x14ac:dyDescent="0.25">
      <c r="A7437" s="1" t="str">
        <f t="shared" si="116"/>
        <v>https://github.com/mventurelli/relichunterszero</v>
      </c>
      <c r="B7437" s="1" t="s">
        <v>46715</v>
      </c>
      <c r="C7437" s="1" t="s">
        <v>46716</v>
      </c>
      <c r="D7437" s="1" t="s">
        <v>46717</v>
      </c>
      <c r="E7437" s="1" t="b">
        <v>0</v>
      </c>
      <c r="F7437" s="1">
        <v>77</v>
      </c>
      <c r="G7437" s="1" t="b">
        <v>1</v>
      </c>
      <c r="H7437" s="1" t="b">
        <v>0</v>
      </c>
      <c r="I7437" s="1" t="s">
        <v>24</v>
      </c>
      <c r="J7437" s="1" t="s">
        <v>21130</v>
      </c>
      <c r="K7437" s="1" t="s">
        <v>46718</v>
      </c>
      <c r="L7437" s="1">
        <v>8</v>
      </c>
      <c r="M7437" s="1" t="s">
        <v>46719</v>
      </c>
      <c r="N7437" s="1">
        <v>739326</v>
      </c>
      <c r="O7437" s="1">
        <v>288</v>
      </c>
      <c r="P7437" s="1" t="s">
        <v>46720</v>
      </c>
      <c r="Q7437" s="1">
        <v>288</v>
      </c>
      <c r="R7437" s="1">
        <v>38</v>
      </c>
      <c r="S7437" s="1" t="str">
        <f>VLOOKUP(R7437,[1]Sheet1!$A$1:$D$50,2,0)</f>
        <v>file + project + librari + will + code</v>
      </c>
      <c r="T7437" s="1" t="str">
        <f>VLOOKUP(R7437,[1]Sheet1!$A$1:$D$50,3,0)</f>
        <v>Project Structure</v>
      </c>
      <c r="U7437" s="1" t="s">
        <v>68</v>
      </c>
    </row>
    <row r="7438" spans="1:21" x14ac:dyDescent="0.25">
      <c r="A7438" s="1" t="str">
        <f t="shared" si="116"/>
        <v>https://github.com/JaredMHall/reline</v>
      </c>
      <c r="B7438" s="1" t="s">
        <v>46721</v>
      </c>
      <c r="C7438" s="1" t="s">
        <v>46722</v>
      </c>
      <c r="D7438" s="1" t="s">
        <v>46723</v>
      </c>
      <c r="E7438" s="1" t="b">
        <v>0</v>
      </c>
      <c r="F7438" s="1">
        <v>2</v>
      </c>
      <c r="G7438" s="1" t="b">
        <v>1</v>
      </c>
      <c r="H7438" s="1" t="b">
        <v>0</v>
      </c>
      <c r="I7438" s="1"/>
      <c r="J7438" s="1" t="s">
        <v>56</v>
      </c>
      <c r="K7438" s="1" t="s">
        <v>46724</v>
      </c>
      <c r="L7438" s="1">
        <v>1</v>
      </c>
      <c r="M7438" s="1" t="s">
        <v>46725</v>
      </c>
      <c r="N7438" s="1">
        <v>7</v>
      </c>
      <c r="O7438" s="1">
        <v>24</v>
      </c>
      <c r="P7438" s="1" t="s">
        <v>46726</v>
      </c>
      <c r="Q7438" s="1">
        <v>24</v>
      </c>
      <c r="R7438" s="1">
        <v>17</v>
      </c>
      <c r="S7438" s="1" t="str">
        <f>VLOOKUP(R7438,[1]Sheet1!$A$1:$D$50,2,0)</f>
        <v>amazon + upload + solut + s3 + aw</v>
      </c>
      <c r="T7438" s="1" t="str">
        <f>VLOOKUP(R7438,[1]Sheet1!$A$1:$D$50,3,0)</f>
        <v>Amazon+Cloud</v>
      </c>
      <c r="U7438" s="1" t="s">
        <v>437</v>
      </c>
    </row>
    <row r="7439" spans="1:21" x14ac:dyDescent="0.25">
      <c r="A7439" s="1" t="str">
        <f t="shared" si="116"/>
        <v>https://github.com/ntalbott/relix</v>
      </c>
      <c r="B7439" s="1" t="s">
        <v>46727</v>
      </c>
      <c r="C7439" s="1" t="s">
        <v>46728</v>
      </c>
      <c r="D7439" s="1" t="s">
        <v>46729</v>
      </c>
      <c r="E7439" s="1" t="b">
        <v>0</v>
      </c>
      <c r="F7439" s="1">
        <v>4</v>
      </c>
      <c r="G7439" s="1" t="b">
        <v>1</v>
      </c>
      <c r="H7439" s="1" t="b">
        <v>0</v>
      </c>
      <c r="I7439" s="1" t="s">
        <v>24</v>
      </c>
      <c r="J7439" s="1" t="s">
        <v>234</v>
      </c>
      <c r="K7439" s="1" t="s">
        <v>46730</v>
      </c>
      <c r="L7439" s="1">
        <v>2</v>
      </c>
      <c r="M7439" s="1" t="s">
        <v>46731</v>
      </c>
      <c r="N7439" s="1">
        <v>518</v>
      </c>
      <c r="O7439" s="1">
        <v>24</v>
      </c>
      <c r="P7439" s="1" t="s">
        <v>46732</v>
      </c>
      <c r="Q7439" s="1">
        <v>24</v>
      </c>
      <c r="R7439" s="1">
        <v>20</v>
      </c>
      <c r="S7439" s="1" t="str">
        <f>VLOOKUP(R7439,[1]Sheet1!$A$1:$D$50,2,0)</f>
        <v>user + databas + will + configur + server</v>
      </c>
      <c r="T7439" s="1" t="str">
        <f>VLOOKUP(R7439,[1]Sheet1!$A$1:$D$50,3,0)</f>
        <v>User Access/Login</v>
      </c>
      <c r="U7439" s="1" t="s">
        <v>172</v>
      </c>
    </row>
    <row r="7440" spans="1:21" x14ac:dyDescent="0.25">
      <c r="A7440" s="1" t="str">
        <f t="shared" si="116"/>
        <v>https://github.com/bcardarella/remarkable_mongoid</v>
      </c>
      <c r="B7440" s="1" t="s">
        <v>46733</v>
      </c>
      <c r="C7440" s="1" t="s">
        <v>46734</v>
      </c>
      <c r="D7440" s="1" t="s">
        <v>46735</v>
      </c>
      <c r="E7440" s="1" t="b">
        <v>0</v>
      </c>
      <c r="F7440" s="1">
        <v>5</v>
      </c>
      <c r="G7440" s="1" t="b">
        <v>1</v>
      </c>
      <c r="H7440" s="1" t="b">
        <v>0</v>
      </c>
      <c r="I7440" s="1" t="s">
        <v>46736</v>
      </c>
      <c r="J7440" s="1" t="s">
        <v>234</v>
      </c>
      <c r="K7440" s="1" t="s">
        <v>46737</v>
      </c>
      <c r="L7440" s="1">
        <v>0</v>
      </c>
      <c r="M7440" s="1" t="s">
        <v>46738</v>
      </c>
      <c r="N7440" s="1">
        <v>781</v>
      </c>
      <c r="O7440" s="1">
        <v>63</v>
      </c>
      <c r="P7440" s="1" t="s">
        <v>46739</v>
      </c>
      <c r="Q7440" s="1">
        <v>63</v>
      </c>
      <c r="R7440" s="1">
        <v>44</v>
      </c>
      <c r="S7440" s="1" t="str">
        <f>VLOOKUP(R7440,[1]Sheet1!$A$1:$D$50,2,0)</f>
        <v>gem + log + rubi + rail + support</v>
      </c>
      <c r="T7440" s="1" t="str">
        <f>VLOOKUP(R7440,[1]Sheet1!$A$1:$D$50,3,0)</f>
        <v>Ruby</v>
      </c>
      <c r="U7440" s="1" t="s">
        <v>264</v>
      </c>
    </row>
    <row r="7441" spans="1:21" x14ac:dyDescent="0.25">
      <c r="A7441" s="1" t="str">
        <f t="shared" si="116"/>
        <v>https://github.com/kavika13/RemCom</v>
      </c>
      <c r="B7441" s="1" t="s">
        <v>46740</v>
      </c>
      <c r="C7441" s="1" t="s">
        <v>46741</v>
      </c>
      <c r="D7441" s="1" t="s">
        <v>46742</v>
      </c>
      <c r="E7441" s="1" t="b">
        <v>0</v>
      </c>
      <c r="F7441" s="1">
        <v>23</v>
      </c>
      <c r="G7441" s="1" t="b">
        <v>1</v>
      </c>
      <c r="H7441" s="1" t="b">
        <v>0</v>
      </c>
      <c r="I7441" s="1" t="s">
        <v>46743</v>
      </c>
      <c r="J7441" s="1" t="s">
        <v>113</v>
      </c>
      <c r="K7441" s="1" t="s">
        <v>46744</v>
      </c>
      <c r="L7441" s="1">
        <v>29</v>
      </c>
      <c r="M7441" s="1" t="s">
        <v>46745</v>
      </c>
      <c r="N7441" s="1">
        <v>758</v>
      </c>
      <c r="O7441" s="1">
        <v>72</v>
      </c>
      <c r="P7441" s="1" t="s">
        <v>46746</v>
      </c>
      <c r="Q7441" s="1">
        <v>72</v>
      </c>
      <c r="R7441" s="1">
        <v>37</v>
      </c>
      <c r="S7441" s="1" t="str">
        <f>VLOOKUP(R7441,[1]Sheet1!$A$1:$D$50,2,0)</f>
        <v>split + flask + sprite + kit + middlewar</v>
      </c>
      <c r="T7441" s="1" t="str">
        <f>VLOOKUP(R7441,[1]Sheet1!$A$1:$D$50,3,0)</f>
        <v>Others/Undetermined</v>
      </c>
      <c r="U7441" s="1" t="s">
        <v>68</v>
      </c>
    </row>
    <row r="7442" spans="1:21" x14ac:dyDescent="0.25">
      <c r="A7442" s="1" t="str">
        <f t="shared" si="116"/>
        <v>https://github.com/miyagawa/remedie</v>
      </c>
      <c r="B7442" s="1" t="s">
        <v>46747</v>
      </c>
      <c r="C7442" s="1" t="s">
        <v>46748</v>
      </c>
      <c r="D7442" s="1" t="s">
        <v>46749</v>
      </c>
      <c r="E7442" s="1" t="b">
        <v>0</v>
      </c>
      <c r="F7442" s="1">
        <v>11</v>
      </c>
      <c r="G7442" s="1" t="b">
        <v>1</v>
      </c>
      <c r="H7442" s="1" t="b">
        <v>0</v>
      </c>
      <c r="I7442" s="1" t="s">
        <v>46750</v>
      </c>
      <c r="J7442" s="1" t="s">
        <v>40</v>
      </c>
      <c r="K7442" s="1" t="s">
        <v>46751</v>
      </c>
      <c r="L7442" s="1">
        <v>115</v>
      </c>
      <c r="M7442" s="1" t="s">
        <v>46752</v>
      </c>
      <c r="N7442" s="1">
        <v>3449</v>
      </c>
      <c r="O7442" s="1">
        <v>123</v>
      </c>
      <c r="P7442" s="1" t="s">
        <v>46753</v>
      </c>
      <c r="Q7442" s="1">
        <v>123</v>
      </c>
      <c r="R7442" s="1">
        <v>29</v>
      </c>
      <c r="S7442" s="1" t="str">
        <f>VLOOKUP(R7442,[1]Sheet1!$A$1:$D$50,2,0)</f>
        <v>licens + version + code + mit + releas</v>
      </c>
      <c r="T7442" s="1" t="str">
        <f>VLOOKUP(R7442,[1]Sheet1!$A$1:$D$50,3,0)</f>
        <v>Licensing</v>
      </c>
      <c r="U7442" s="1" t="s">
        <v>68</v>
      </c>
    </row>
    <row r="7443" spans="1:21" x14ac:dyDescent="0.25">
      <c r="A7443" s="1" t="str">
        <f t="shared" si="116"/>
        <v>https://github.com/gbirke/rememberme</v>
      </c>
      <c r="B7443" s="1" t="s">
        <v>46754</v>
      </c>
      <c r="C7443" s="1" t="s">
        <v>46755</v>
      </c>
      <c r="D7443" s="1" t="s">
        <v>46756</v>
      </c>
      <c r="E7443" s="1" t="b">
        <v>0</v>
      </c>
      <c r="F7443" s="1">
        <v>23</v>
      </c>
      <c r="G7443" s="1" t="b">
        <v>1</v>
      </c>
      <c r="H7443" s="1" t="b">
        <v>0</v>
      </c>
      <c r="I7443" s="1"/>
      <c r="J7443" s="1" t="s">
        <v>141</v>
      </c>
      <c r="K7443" s="1" t="s">
        <v>46757</v>
      </c>
      <c r="L7443" s="1">
        <v>5</v>
      </c>
      <c r="M7443" s="1" t="s">
        <v>46758</v>
      </c>
      <c r="N7443" s="1">
        <v>112</v>
      </c>
      <c r="O7443" s="1">
        <v>68</v>
      </c>
      <c r="P7443" s="1" t="s">
        <v>46759</v>
      </c>
      <c r="Q7443" s="1">
        <v>68</v>
      </c>
      <c r="R7443" s="1">
        <v>20</v>
      </c>
      <c r="S7443" s="1" t="str">
        <f>VLOOKUP(R7443,[1]Sheet1!$A$1:$D$50,2,0)</f>
        <v>user + databas + will + configur + server</v>
      </c>
      <c r="T7443" s="1" t="str">
        <f>VLOOKUP(R7443,[1]Sheet1!$A$1:$D$50,3,0)</f>
        <v>User Access/Login</v>
      </c>
      <c r="U7443" s="1" t="s">
        <v>172</v>
      </c>
    </row>
    <row r="7444" spans="1:21" x14ac:dyDescent="0.25">
      <c r="A7444" s="1" t="str">
        <f t="shared" si="116"/>
        <v>https://github.com/hacksparrow/remote.js</v>
      </c>
      <c r="B7444" s="1" t="s">
        <v>46760</v>
      </c>
      <c r="C7444" s="1" t="s">
        <v>46761</v>
      </c>
      <c r="D7444" s="1" t="s">
        <v>46762</v>
      </c>
      <c r="E7444" s="1" t="b">
        <v>0</v>
      </c>
      <c r="F7444" s="1">
        <v>32</v>
      </c>
      <c r="G7444" s="1" t="b">
        <v>1</v>
      </c>
      <c r="H7444" s="1" t="b">
        <v>1</v>
      </c>
      <c r="I7444" s="1" t="s">
        <v>24</v>
      </c>
      <c r="J7444" s="1" t="s">
        <v>40</v>
      </c>
      <c r="K7444" s="1" t="s">
        <v>46763</v>
      </c>
      <c r="L7444" s="1">
        <v>0</v>
      </c>
      <c r="M7444" s="1" t="s">
        <v>46764</v>
      </c>
      <c r="N7444" s="1">
        <v>487</v>
      </c>
      <c r="O7444" s="1">
        <v>517</v>
      </c>
      <c r="P7444" s="1" t="s">
        <v>46765</v>
      </c>
      <c r="Q7444" s="1">
        <v>517</v>
      </c>
      <c r="R7444" s="1">
        <v>40</v>
      </c>
      <c r="S7444" s="1" t="str">
        <f>VLOOKUP(R7444,[1]Sheet1!$A$1:$D$50,2,0)</f>
        <v>task + plug + job + card + metric</v>
      </c>
      <c r="T7444" s="1" t="str">
        <f>VLOOKUP(R7444,[1]Sheet1!$A$1:$D$50,3,0)</f>
        <v>Others/Undetermined</v>
      </c>
      <c r="U7444" s="1" t="s">
        <v>68</v>
      </c>
    </row>
    <row r="7445" spans="1:21" x14ac:dyDescent="0.25">
      <c r="A7445" s="1" t="str">
        <f t="shared" si="116"/>
        <v>https://github.com/jamesnw/RemoteAlert</v>
      </c>
      <c r="B7445" s="1" t="s">
        <v>46766</v>
      </c>
      <c r="C7445" s="1" t="s">
        <v>46767</v>
      </c>
      <c r="D7445" s="1" t="s">
        <v>46768</v>
      </c>
      <c r="E7445" s="1" t="b">
        <v>0</v>
      </c>
      <c r="F7445" s="1">
        <v>1</v>
      </c>
      <c r="G7445" s="1" t="b">
        <v>1</v>
      </c>
      <c r="H7445" s="1" t="b">
        <v>0</v>
      </c>
      <c r="I7445" s="1"/>
      <c r="J7445" s="1" t="s">
        <v>208</v>
      </c>
      <c r="K7445" s="1" t="s">
        <v>46769</v>
      </c>
      <c r="L7445" s="1">
        <v>0</v>
      </c>
      <c r="M7445" s="1" t="s">
        <v>46770</v>
      </c>
      <c r="N7445" s="1">
        <v>222</v>
      </c>
      <c r="O7445" s="1">
        <v>24</v>
      </c>
      <c r="P7445" s="1" t="s">
        <v>46771</v>
      </c>
      <c r="Q7445" s="1">
        <v>24</v>
      </c>
      <c r="R7445" s="1">
        <v>10</v>
      </c>
      <c r="S7445" s="1" t="str">
        <f>VLOOKUP(R7445,[1]Sheet1!$A$1:$D$50,2,0)</f>
        <v>app + android + io + librari + support</v>
      </c>
      <c r="T7445" s="1" t="str">
        <f>VLOOKUP(R7445,[1]Sheet1!$A$1:$D$50,3,0)</f>
        <v>Mobile+Android</v>
      </c>
      <c r="U7445" s="1" t="s">
        <v>44</v>
      </c>
    </row>
    <row r="7446" spans="1:21" x14ac:dyDescent="0.25">
      <c r="A7446" s="1" t="str">
        <f t="shared" si="116"/>
        <v>https://github.com/zalmoxisus/remotedev</v>
      </c>
      <c r="B7446" s="1" t="s">
        <v>46772</v>
      </c>
      <c r="C7446" s="1" t="s">
        <v>46773</v>
      </c>
      <c r="D7446" s="1" t="s">
        <v>46774</v>
      </c>
      <c r="E7446" s="1" t="b">
        <v>0</v>
      </c>
      <c r="F7446" s="1">
        <v>4</v>
      </c>
      <c r="G7446" s="1" t="b">
        <v>1</v>
      </c>
      <c r="H7446" s="1" t="b">
        <v>0</v>
      </c>
      <c r="I7446" s="1"/>
      <c r="J7446" s="1" t="s">
        <v>40</v>
      </c>
      <c r="K7446" s="1" t="s">
        <v>46775</v>
      </c>
      <c r="L7446" s="1">
        <v>0</v>
      </c>
      <c r="M7446" s="1" t="s">
        <v>46776</v>
      </c>
      <c r="N7446" s="1">
        <v>2624</v>
      </c>
      <c r="O7446" s="1">
        <v>62</v>
      </c>
      <c r="P7446" s="1" t="s">
        <v>46777</v>
      </c>
      <c r="Q7446" s="1">
        <v>62</v>
      </c>
      <c r="R7446" s="1">
        <v>20</v>
      </c>
      <c r="S7446" s="1" t="str">
        <f>VLOOKUP(R7446,[1]Sheet1!$A$1:$D$50,2,0)</f>
        <v>user + databas + will + configur + server</v>
      </c>
      <c r="T7446" s="1" t="str">
        <f>VLOOKUP(R7446,[1]Sheet1!$A$1:$D$50,3,0)</f>
        <v>User Access/Login</v>
      </c>
      <c r="U7446" s="1" t="s">
        <v>172</v>
      </c>
    </row>
    <row r="7447" spans="1:21" x14ac:dyDescent="0.25">
      <c r="A7447" s="1" t="str">
        <f t="shared" si="116"/>
        <v>https://github.com/dominictarr/remote-events</v>
      </c>
      <c r="B7447" s="1" t="s">
        <v>46778</v>
      </c>
      <c r="C7447" s="1" t="s">
        <v>46779</v>
      </c>
      <c r="D7447" s="1" t="s">
        <v>46780</v>
      </c>
      <c r="E7447" s="1" t="b">
        <v>0</v>
      </c>
      <c r="F7447" s="1">
        <v>4</v>
      </c>
      <c r="G7447" s="1" t="b">
        <v>1</v>
      </c>
      <c r="H7447" s="1" t="b">
        <v>0</v>
      </c>
      <c r="I7447" s="1" t="s">
        <v>24</v>
      </c>
      <c r="J7447" s="1" t="s">
        <v>40</v>
      </c>
      <c r="K7447" s="1" t="s">
        <v>46781</v>
      </c>
      <c r="L7447" s="1">
        <v>0</v>
      </c>
      <c r="M7447" s="1" t="s">
        <v>46782</v>
      </c>
      <c r="N7447" s="1">
        <v>118</v>
      </c>
      <c r="O7447" s="1">
        <v>27</v>
      </c>
      <c r="P7447" s="1" t="s">
        <v>46783</v>
      </c>
      <c r="Q7447" s="1">
        <v>27</v>
      </c>
      <c r="R7447" s="1">
        <v>36</v>
      </c>
      <c r="S7447" s="1" t="str">
        <f>VLOOKUP(R7447,[1]Sheet1!$A$1:$D$50,2,0)</f>
        <v>instal + file + packag + version + build</v>
      </c>
      <c r="T7447" s="1" t="str">
        <f>VLOOKUP(R7447,[1]Sheet1!$A$1:$D$50,3,0)</f>
        <v>Build Management</v>
      </c>
      <c r="U7447" s="1" t="s">
        <v>36</v>
      </c>
    </row>
    <row r="7448" spans="1:21" x14ac:dyDescent="0.25">
      <c r="A7448" s="1" t="str">
        <f t="shared" si="116"/>
        <v>https://github.com/Jonty/RemoteSensors</v>
      </c>
      <c r="B7448" s="1" t="s">
        <v>46784</v>
      </c>
      <c r="C7448" s="1" t="s">
        <v>46785</v>
      </c>
      <c r="D7448" s="1" t="s">
        <v>46786</v>
      </c>
      <c r="E7448" s="1" t="b">
        <v>0</v>
      </c>
      <c r="F7448" s="1">
        <v>6</v>
      </c>
      <c r="G7448" s="1" t="b">
        <v>1</v>
      </c>
      <c r="H7448" s="1" t="b">
        <v>0</v>
      </c>
      <c r="I7448" s="1"/>
      <c r="J7448" s="1" t="s">
        <v>56</v>
      </c>
      <c r="K7448" s="1" t="s">
        <v>46787</v>
      </c>
      <c r="L7448" s="1">
        <v>2</v>
      </c>
      <c r="M7448" s="1" t="s">
        <v>46788</v>
      </c>
      <c r="N7448" s="1">
        <v>114</v>
      </c>
      <c r="O7448" s="1">
        <v>21</v>
      </c>
      <c r="P7448" s="1" t="s">
        <v>46789</v>
      </c>
      <c r="Q7448" s="1">
        <v>21</v>
      </c>
      <c r="R7448" s="1">
        <v>10</v>
      </c>
      <c r="S7448" s="1" t="str">
        <f>VLOOKUP(R7448,[1]Sheet1!$A$1:$D$50,2,0)</f>
        <v>app + android + io + librari + support</v>
      </c>
      <c r="T7448" s="1" t="str">
        <f>VLOOKUP(R7448,[1]Sheet1!$A$1:$D$50,3,0)</f>
        <v>Mobile+Android</v>
      </c>
      <c r="U7448" s="1" t="s">
        <v>44</v>
      </c>
    </row>
    <row r="7449" spans="1:21" x14ac:dyDescent="0.25">
      <c r="A7449" s="1" t="str">
        <f t="shared" si="116"/>
        <v>https://github.com/morshedalam/rename</v>
      </c>
      <c r="B7449" s="1" t="s">
        <v>46790</v>
      </c>
      <c r="C7449" s="1" t="s">
        <v>46791</v>
      </c>
      <c r="D7449" s="1" t="s">
        <v>46792</v>
      </c>
      <c r="E7449" s="1" t="b">
        <v>0</v>
      </c>
      <c r="F7449" s="1">
        <v>16</v>
      </c>
      <c r="G7449" s="1" t="b">
        <v>1</v>
      </c>
      <c r="H7449" s="1" t="b">
        <v>0</v>
      </c>
      <c r="I7449" s="1" t="s">
        <v>46793</v>
      </c>
      <c r="J7449" s="1" t="s">
        <v>234</v>
      </c>
      <c r="K7449" s="1" t="s">
        <v>46794</v>
      </c>
      <c r="L7449" s="1">
        <v>4</v>
      </c>
      <c r="M7449" s="1" t="s">
        <v>46795</v>
      </c>
      <c r="N7449" s="1">
        <v>440</v>
      </c>
      <c r="O7449" s="1">
        <v>133</v>
      </c>
      <c r="P7449" s="1" t="s">
        <v>46796</v>
      </c>
      <c r="Q7449" s="1">
        <v>133</v>
      </c>
      <c r="R7449" s="1">
        <v>38</v>
      </c>
      <c r="S7449" s="1" t="str">
        <f>VLOOKUP(R7449,[1]Sheet1!$A$1:$D$50,2,0)</f>
        <v>file + project + librari + will + code</v>
      </c>
      <c r="T7449" s="1" t="str">
        <f>VLOOKUP(R7449,[1]Sheet1!$A$1:$D$50,3,0)</f>
        <v>Project Structure</v>
      </c>
      <c r="U7449" s="1" t="s">
        <v>68</v>
      </c>
    </row>
    <row r="7450" spans="1:21" x14ac:dyDescent="0.25">
      <c r="A7450" s="1" t="str">
        <f t="shared" si="116"/>
        <v>https://github.com/Netflix/rend</v>
      </c>
      <c r="B7450" s="1" t="s">
        <v>46797</v>
      </c>
      <c r="C7450" s="1" t="s">
        <v>46798</v>
      </c>
      <c r="D7450" s="1" t="s">
        <v>46799</v>
      </c>
      <c r="E7450" s="1" t="b">
        <v>0</v>
      </c>
      <c r="F7450" s="1">
        <v>26</v>
      </c>
      <c r="G7450" s="1" t="b">
        <v>1</v>
      </c>
      <c r="H7450" s="1" t="b">
        <v>0</v>
      </c>
      <c r="I7450" s="1"/>
      <c r="J7450" s="1" t="s">
        <v>814</v>
      </c>
      <c r="K7450" s="1" t="s">
        <v>46800</v>
      </c>
      <c r="L7450" s="1">
        <v>8</v>
      </c>
      <c r="M7450" s="1" t="s">
        <v>46801</v>
      </c>
      <c r="N7450" s="1">
        <v>3587</v>
      </c>
      <c r="O7450" s="1">
        <v>485</v>
      </c>
      <c r="P7450" s="1" t="s">
        <v>46802</v>
      </c>
      <c r="Q7450" s="1">
        <v>485</v>
      </c>
      <c r="R7450" s="1">
        <v>0</v>
      </c>
      <c r="S7450" s="1" t="str">
        <f>VLOOKUP(R7450,[1]Sheet1!$A$1:$D$50,2,0)</f>
        <v>data + dataset + analysi + book + code</v>
      </c>
      <c r="T7450" s="1" t="str">
        <f>VLOOKUP(R7450,[1]Sheet1!$A$1:$D$50,3,0)</f>
        <v>DATA Analysis</v>
      </c>
      <c r="U7450" s="1" t="s">
        <v>76</v>
      </c>
    </row>
    <row r="7451" spans="1:21" x14ac:dyDescent="0.25">
      <c r="A7451" s="1" t="str">
        <f t="shared" si="116"/>
        <v>https://github.com/bedatadriven/renjin</v>
      </c>
      <c r="B7451" s="1" t="s">
        <v>46803</v>
      </c>
      <c r="C7451" s="1" t="s">
        <v>46804</v>
      </c>
      <c r="D7451" s="1" t="s">
        <v>46805</v>
      </c>
      <c r="E7451" s="1" t="b">
        <v>0</v>
      </c>
      <c r="F7451" s="1">
        <v>51</v>
      </c>
      <c r="G7451" s="1" t="b">
        <v>1</v>
      </c>
      <c r="H7451" s="1" t="b">
        <v>0</v>
      </c>
      <c r="I7451" s="1"/>
      <c r="J7451" s="1" t="s">
        <v>523</v>
      </c>
      <c r="K7451" s="1" t="s">
        <v>46806</v>
      </c>
      <c r="L7451" s="1">
        <v>49</v>
      </c>
      <c r="M7451" s="1" t="s">
        <v>46807</v>
      </c>
      <c r="N7451" s="1">
        <v>41870</v>
      </c>
      <c r="O7451" s="1">
        <v>242</v>
      </c>
      <c r="P7451" s="1" t="s">
        <v>46808</v>
      </c>
      <c r="Q7451" s="1">
        <v>242</v>
      </c>
      <c r="R7451" s="1">
        <v>12</v>
      </c>
      <c r="S7451" s="1" t="str">
        <f>VLOOKUP(R7451,[1]Sheet1!$A$1:$D$50,2,0)</f>
        <v>window + os + develop + linux + applic</v>
      </c>
      <c r="T7451" s="1" t="str">
        <f>VLOOKUP(R7451,[1]Sheet1!$A$1:$D$50,3,0)</f>
        <v>OS+Platforms</v>
      </c>
      <c r="U7451" s="1" t="s">
        <v>151</v>
      </c>
    </row>
    <row r="7452" spans="1:21" x14ac:dyDescent="0.25">
      <c r="A7452" s="1" t="str">
        <f t="shared" si="116"/>
        <v>https://github.com/antipax/repg2</v>
      </c>
      <c r="B7452" s="1" t="s">
        <v>46809</v>
      </c>
      <c r="C7452" s="1" t="s">
        <v>46810</v>
      </c>
      <c r="D7452" s="1" t="s">
        <v>46811</v>
      </c>
      <c r="E7452" s="1" t="b">
        <v>0</v>
      </c>
      <c r="F7452" s="1">
        <v>2</v>
      </c>
      <c r="G7452" s="1" t="b">
        <v>1</v>
      </c>
      <c r="H7452" s="1" t="b">
        <v>0</v>
      </c>
      <c r="I7452" s="1"/>
      <c r="J7452" s="1" t="s">
        <v>2723</v>
      </c>
      <c r="K7452" s="1" t="s">
        <v>46812</v>
      </c>
      <c r="L7452" s="1">
        <v>0</v>
      </c>
      <c r="M7452" s="1" t="s">
        <v>46813</v>
      </c>
      <c r="N7452" s="1">
        <v>28</v>
      </c>
      <c r="O7452" s="1">
        <v>28</v>
      </c>
      <c r="P7452" s="1" t="s">
        <v>46814</v>
      </c>
      <c r="Q7452" s="1">
        <v>28</v>
      </c>
      <c r="R7452" s="1">
        <v>8</v>
      </c>
      <c r="S7452" s="1" t="str">
        <f>VLOOKUP(R7452,[1]Sheet1!$A$1:$D$50,2,0)</f>
        <v>music + applic + project + play + button</v>
      </c>
      <c r="T7452" s="1" t="str">
        <f>VLOOKUP(R7452,[1]Sheet1!$A$1:$D$50,3,0)</f>
        <v>Music Software</v>
      </c>
      <c r="U7452" s="1" t="s">
        <v>212</v>
      </c>
    </row>
    <row r="7453" spans="1:21" x14ac:dyDescent="0.25">
      <c r="A7453" s="1" t="str">
        <f t="shared" si="116"/>
        <v>https://github.com/harthur/replace</v>
      </c>
      <c r="B7453" s="1" t="s">
        <v>46815</v>
      </c>
      <c r="C7453" s="1" t="s">
        <v>46816</v>
      </c>
      <c r="D7453" s="1" t="s">
        <v>46817</v>
      </c>
      <c r="E7453" s="1" t="b">
        <v>0</v>
      </c>
      <c r="F7453" s="1">
        <v>65</v>
      </c>
      <c r="G7453" s="1" t="b">
        <v>1</v>
      </c>
      <c r="H7453" s="1" t="b">
        <v>0</v>
      </c>
      <c r="I7453" s="1"/>
      <c r="J7453" s="1" t="s">
        <v>40</v>
      </c>
      <c r="K7453" s="1" t="s">
        <v>46818</v>
      </c>
      <c r="L7453" s="1">
        <v>21</v>
      </c>
      <c r="M7453" s="1" t="s">
        <v>46819</v>
      </c>
      <c r="N7453" s="1">
        <v>339</v>
      </c>
      <c r="O7453" s="1">
        <v>676</v>
      </c>
      <c r="P7453" s="1" t="s">
        <v>46820</v>
      </c>
      <c r="Q7453" s="1">
        <v>676</v>
      </c>
      <c r="R7453" s="1">
        <v>18</v>
      </c>
      <c r="S7453" s="1" t="str">
        <f>VLOOKUP(R7453,[1]Sheet1!$A$1:$D$50,2,0)</f>
        <v>file + data + store + support + librari</v>
      </c>
      <c r="T7453" s="1" t="str">
        <f>VLOOKUP(R7453,[1]Sheet1!$A$1:$D$50,3,0)</f>
        <v>Files+Storage</v>
      </c>
      <c r="U7453" s="1" t="s">
        <v>68</v>
      </c>
    </row>
    <row r="7454" spans="1:21" x14ac:dyDescent="0.25">
      <c r="A7454" s="1" t="str">
        <f t="shared" si="116"/>
        <v>https://github.com/rtomayko/replicate</v>
      </c>
      <c r="B7454" s="1" t="s">
        <v>46821</v>
      </c>
      <c r="C7454" s="1" t="s">
        <v>46822</v>
      </c>
      <c r="D7454" s="1" t="s">
        <v>46823</v>
      </c>
      <c r="E7454" s="1" t="b">
        <v>0</v>
      </c>
      <c r="F7454" s="1">
        <v>43</v>
      </c>
      <c r="G7454" s="1" t="b">
        <v>1</v>
      </c>
      <c r="H7454" s="1" t="b">
        <v>0</v>
      </c>
      <c r="I7454" s="1" t="s">
        <v>46824</v>
      </c>
      <c r="J7454" s="1" t="s">
        <v>234</v>
      </c>
      <c r="K7454" s="1" t="s">
        <v>46825</v>
      </c>
      <c r="L7454" s="1">
        <v>15</v>
      </c>
      <c r="M7454" s="1" t="s">
        <v>46826</v>
      </c>
      <c r="N7454" s="1">
        <v>532</v>
      </c>
      <c r="O7454" s="1">
        <v>577</v>
      </c>
      <c r="P7454" s="1" t="s">
        <v>27599</v>
      </c>
      <c r="Q7454" s="1">
        <v>577</v>
      </c>
      <c r="R7454" s="1">
        <v>21</v>
      </c>
      <c r="S7454" s="1" t="str">
        <f>VLOOKUP(R7454,[1]Sheet1!$A$1:$D$50,2,0)</f>
        <v>function + object + return + data + var</v>
      </c>
      <c r="T7454" s="1" t="str">
        <f>VLOOKUP(R7454,[1]Sheet1!$A$1:$D$50,3,0)</f>
        <v>Programming</v>
      </c>
      <c r="U7454" s="1" t="s">
        <v>68</v>
      </c>
    </row>
    <row r="7455" spans="1:21" x14ac:dyDescent="0.25">
      <c r="A7455" s="1" t="str">
        <f t="shared" si="116"/>
        <v>https://github.com/dshaw/replify</v>
      </c>
      <c r="B7455" s="1" t="s">
        <v>46827</v>
      </c>
      <c r="C7455" s="1" t="s">
        <v>46828</v>
      </c>
      <c r="D7455" s="1" t="s">
        <v>46829</v>
      </c>
      <c r="E7455" s="1" t="b">
        <v>0</v>
      </c>
      <c r="F7455" s="1">
        <v>13</v>
      </c>
      <c r="G7455" s="1" t="b">
        <v>1</v>
      </c>
      <c r="H7455" s="1" t="b">
        <v>0</v>
      </c>
      <c r="I7455" s="1" t="s">
        <v>24</v>
      </c>
      <c r="J7455" s="1" t="s">
        <v>40</v>
      </c>
      <c r="K7455" s="1" t="s">
        <v>46830</v>
      </c>
      <c r="L7455" s="1">
        <v>1</v>
      </c>
      <c r="M7455" s="1" t="s">
        <v>46831</v>
      </c>
      <c r="N7455" s="1">
        <v>275</v>
      </c>
      <c r="O7455" s="1">
        <v>185</v>
      </c>
      <c r="P7455" s="1" t="s">
        <v>46832</v>
      </c>
      <c r="Q7455" s="1">
        <v>185</v>
      </c>
      <c r="R7455" s="1">
        <v>24</v>
      </c>
      <c r="S7455" s="1" t="str">
        <f>VLOOKUP(R7455,[1]Sheet1!$A$1:$D$50,2,0)</f>
        <v>rabbitmq + servic + oracl + web + project</v>
      </c>
      <c r="T7455" s="1" t="str">
        <f>VLOOKUP(R7455,[1]Sheet1!$A$1:$D$50,3,0)</f>
        <v>MiddleWare</v>
      </c>
      <c r="U7455" s="1" t="s">
        <v>1148</v>
      </c>
    </row>
    <row r="7456" spans="1:21" x14ac:dyDescent="0.25">
      <c r="A7456" s="1" t="str">
        <f t="shared" si="116"/>
        <v>https://github.com/skyjia/repogen</v>
      </c>
      <c r="B7456" s="1" t="s">
        <v>46833</v>
      </c>
      <c r="C7456" s="1" t="s">
        <v>46834</v>
      </c>
      <c r="D7456" s="1" t="s">
        <v>46835</v>
      </c>
      <c r="E7456" s="1" t="b">
        <v>0</v>
      </c>
      <c r="F7456" s="1">
        <v>6</v>
      </c>
      <c r="G7456" s="1" t="b">
        <v>1</v>
      </c>
      <c r="H7456" s="1" t="b">
        <v>0</v>
      </c>
      <c r="I7456" s="1" t="s">
        <v>24</v>
      </c>
      <c r="J7456" s="1" t="s">
        <v>814</v>
      </c>
      <c r="K7456" s="1" t="s">
        <v>46836</v>
      </c>
      <c r="L7456" s="1">
        <v>2</v>
      </c>
      <c r="M7456" s="1" t="s">
        <v>46837</v>
      </c>
      <c r="N7456" s="1">
        <v>255</v>
      </c>
      <c r="O7456" s="1">
        <v>38</v>
      </c>
      <c r="P7456" s="1" t="s">
        <v>18053</v>
      </c>
      <c r="Q7456" s="1">
        <v>38</v>
      </c>
      <c r="R7456" s="1">
        <v>19</v>
      </c>
      <c r="S7456" s="1" t="str">
        <f>VLOOKUP(R7456,[1]Sheet1!$A$1:$D$50,2,0)</f>
        <v>markdown + html + document + gener + librari</v>
      </c>
      <c r="T7456" s="1" t="str">
        <f>VLOOKUP(R7456,[1]Sheet1!$A$1:$D$50,3,0)</f>
        <v>HTML</v>
      </c>
      <c r="U7456" s="1" t="s">
        <v>51</v>
      </c>
    </row>
    <row r="7457" spans="1:21" x14ac:dyDescent="0.25">
      <c r="A7457" s="1" t="str">
        <f t="shared" si="116"/>
        <v>https://github.com/IonicaBizau/repository-downloader</v>
      </c>
      <c r="B7457" s="1" t="s">
        <v>46838</v>
      </c>
      <c r="C7457" s="1" t="s">
        <v>46839</v>
      </c>
      <c r="D7457" s="1" t="s">
        <v>46840</v>
      </c>
      <c r="E7457" s="1" t="b">
        <v>0</v>
      </c>
      <c r="F7457" s="1">
        <v>9</v>
      </c>
      <c r="G7457" s="1" t="b">
        <v>1</v>
      </c>
      <c r="H7457" s="1" t="b">
        <v>0</v>
      </c>
      <c r="I7457" s="1" t="s">
        <v>24</v>
      </c>
      <c r="J7457" s="1" t="s">
        <v>40</v>
      </c>
      <c r="K7457" s="1" t="s">
        <v>46841</v>
      </c>
      <c r="L7457" s="1">
        <v>2</v>
      </c>
      <c r="M7457" s="1" t="s">
        <v>46842</v>
      </c>
      <c r="N7457" s="1">
        <v>32</v>
      </c>
      <c r="O7457" s="1">
        <v>44</v>
      </c>
      <c r="P7457" s="1" t="s">
        <v>46843</v>
      </c>
      <c r="Q7457" s="1">
        <v>44</v>
      </c>
      <c r="R7457" s="1">
        <v>36</v>
      </c>
      <c r="S7457" s="1" t="str">
        <f>VLOOKUP(R7457,[1]Sheet1!$A$1:$D$50,2,0)</f>
        <v>instal + file + packag + version + build</v>
      </c>
      <c r="T7457" s="1" t="str">
        <f>VLOOKUP(R7457,[1]Sheet1!$A$1:$D$50,3,0)</f>
        <v>Build Management</v>
      </c>
      <c r="U7457" s="1" t="s">
        <v>36</v>
      </c>
    </row>
    <row r="7458" spans="1:21" x14ac:dyDescent="0.25">
      <c r="A7458" s="1" t="str">
        <f t="shared" si="116"/>
        <v>https://github.com/lautr3k/RepRap-iTopie</v>
      </c>
      <c r="B7458" s="1" t="s">
        <v>46844</v>
      </c>
      <c r="C7458" s="1" t="s">
        <v>46845</v>
      </c>
      <c r="D7458" s="1" t="s">
        <v>46846</v>
      </c>
      <c r="E7458" s="1" t="b">
        <v>0</v>
      </c>
      <c r="F7458" s="1">
        <v>29</v>
      </c>
      <c r="G7458" s="1" t="b">
        <v>1</v>
      </c>
      <c r="H7458" s="1" t="b">
        <v>0</v>
      </c>
      <c r="I7458" s="1" t="s">
        <v>46847</v>
      </c>
      <c r="J7458" s="1" t="s">
        <v>56</v>
      </c>
      <c r="K7458" s="1" t="s">
        <v>46848</v>
      </c>
      <c r="L7458" s="1">
        <v>0</v>
      </c>
      <c r="M7458" s="1" t="s">
        <v>46849</v>
      </c>
      <c r="N7458" s="1">
        <v>63252</v>
      </c>
      <c r="O7458" s="1">
        <v>39</v>
      </c>
      <c r="P7458" s="1" t="s">
        <v>46850</v>
      </c>
      <c r="Q7458" s="1">
        <v>39</v>
      </c>
      <c r="R7458" s="1">
        <v>10</v>
      </c>
      <c r="S7458" s="1" t="str">
        <f>VLOOKUP(R7458,[1]Sheet1!$A$1:$D$50,2,0)</f>
        <v>app + android + io + librari + support</v>
      </c>
      <c r="T7458" s="1" t="str">
        <f>VLOOKUP(R7458,[1]Sheet1!$A$1:$D$50,3,0)</f>
        <v>Mobile+Android</v>
      </c>
      <c r="U7458" s="1" t="s">
        <v>44</v>
      </c>
    </row>
    <row r="7459" spans="1:21" x14ac:dyDescent="0.25">
      <c r="A7459" s="1" t="str">
        <f t="shared" si="116"/>
        <v>https://github.com/andrewhodel/reprapweb</v>
      </c>
      <c r="B7459" s="1" t="s">
        <v>46851</v>
      </c>
      <c r="C7459" s="1" t="s">
        <v>46852</v>
      </c>
      <c r="D7459" s="1" t="s">
        <v>46853</v>
      </c>
      <c r="E7459" s="1" t="b">
        <v>0</v>
      </c>
      <c r="F7459" s="1">
        <v>10</v>
      </c>
      <c r="G7459" s="1" t="b">
        <v>1</v>
      </c>
      <c r="H7459" s="1" t="b">
        <v>0</v>
      </c>
      <c r="I7459" s="1" t="s">
        <v>24</v>
      </c>
      <c r="J7459" s="1" t="s">
        <v>40</v>
      </c>
      <c r="K7459" s="1" t="s">
        <v>46854</v>
      </c>
      <c r="L7459" s="1">
        <v>5</v>
      </c>
      <c r="M7459" s="1" t="s">
        <v>46855</v>
      </c>
      <c r="N7459" s="1">
        <v>4571</v>
      </c>
      <c r="O7459" s="1">
        <v>22</v>
      </c>
      <c r="P7459" s="1" t="s">
        <v>46856</v>
      </c>
      <c r="Q7459" s="1">
        <v>22</v>
      </c>
      <c r="R7459" s="1">
        <v>29</v>
      </c>
      <c r="S7459" s="1" t="str">
        <f>VLOOKUP(R7459,[1]Sheet1!$A$1:$D$50,2,0)</f>
        <v>licens + version + code + mit + releas</v>
      </c>
      <c r="T7459" s="1" t="str">
        <f>VLOOKUP(R7459,[1]Sheet1!$A$1:$D$50,3,0)</f>
        <v>Licensing</v>
      </c>
      <c r="U7459" s="1" t="s">
        <v>68</v>
      </c>
    </row>
    <row r="7460" spans="1:21" x14ac:dyDescent="0.25">
      <c r="A7460" s="1" t="str">
        <f t="shared" si="116"/>
        <v>https://github.com/opennorth/represent-canada</v>
      </c>
      <c r="B7460" s="1" t="s">
        <v>46857</v>
      </c>
      <c r="C7460" s="1" t="s">
        <v>46858</v>
      </c>
      <c r="D7460" s="1" t="s">
        <v>46859</v>
      </c>
      <c r="E7460" s="1" t="b">
        <v>0</v>
      </c>
      <c r="F7460" s="1">
        <v>5</v>
      </c>
      <c r="G7460" s="1" t="b">
        <v>1</v>
      </c>
      <c r="H7460" s="1" t="b">
        <v>0</v>
      </c>
      <c r="I7460" s="1" t="s">
        <v>46860</v>
      </c>
      <c r="J7460" s="1" t="s">
        <v>93</v>
      </c>
      <c r="K7460" s="1" t="s">
        <v>46861</v>
      </c>
      <c r="L7460" s="1">
        <v>4</v>
      </c>
      <c r="M7460" s="1" t="s">
        <v>46862</v>
      </c>
      <c r="N7460" s="1">
        <v>7525</v>
      </c>
      <c r="O7460" s="1">
        <v>34</v>
      </c>
      <c r="P7460" s="1" t="s">
        <v>46863</v>
      </c>
      <c r="Q7460" s="1">
        <v>34</v>
      </c>
      <c r="R7460" s="1">
        <v>26</v>
      </c>
      <c r="S7460" s="1" t="str">
        <f>VLOOKUP(R7460,[1]Sheet1!$A$1:$D$50,2,0)</f>
        <v>broadcast + div + project + anim + data</v>
      </c>
      <c r="T7460" s="1" t="str">
        <f>VLOOKUP(R7460,[1]Sheet1!$A$1:$D$50,3,0)</f>
        <v>Others/Undetermined</v>
      </c>
      <c r="U7460" s="1" t="s">
        <v>68</v>
      </c>
    </row>
    <row r="7461" spans="1:21" x14ac:dyDescent="0.25">
      <c r="A7461" s="1" t="str">
        <f t="shared" si="116"/>
        <v>https://github.com/neumino/reqlite</v>
      </c>
      <c r="B7461" s="1" t="s">
        <v>46864</v>
      </c>
      <c r="C7461" s="1" t="s">
        <v>46865</v>
      </c>
      <c r="D7461" s="1" t="s">
        <v>46866</v>
      </c>
      <c r="E7461" s="1" t="b">
        <v>0</v>
      </c>
      <c r="F7461" s="1">
        <v>19</v>
      </c>
      <c r="G7461" s="1" t="b">
        <v>1</v>
      </c>
      <c r="H7461" s="1" t="b">
        <v>0</v>
      </c>
      <c r="I7461" s="1"/>
      <c r="J7461" s="1" t="s">
        <v>40</v>
      </c>
      <c r="K7461" s="1" t="s">
        <v>46867</v>
      </c>
      <c r="L7461" s="1">
        <v>22</v>
      </c>
      <c r="M7461" s="1" t="s">
        <v>46868</v>
      </c>
      <c r="N7461" s="1">
        <v>2094</v>
      </c>
      <c r="O7461" s="1">
        <v>330</v>
      </c>
      <c r="P7461" s="1" t="s">
        <v>46869</v>
      </c>
      <c r="Q7461" s="1">
        <v>330</v>
      </c>
      <c r="R7461" s="1">
        <v>6</v>
      </c>
      <c r="S7461" s="1" t="str">
        <f>VLOOKUP(R7461,[1]Sheet1!$A$1:$D$50,2,0)</f>
        <v>css + control + contain + view + will</v>
      </c>
      <c r="T7461" s="1" t="str">
        <f>VLOOKUP(R7461,[1]Sheet1!$A$1:$D$50,3,0)</f>
        <v>CSS</v>
      </c>
      <c r="U7461" s="1" t="s">
        <v>51</v>
      </c>
    </row>
    <row r="7462" spans="1:21" x14ac:dyDescent="0.25">
      <c r="A7462" s="1" t="str">
        <f t="shared" si="116"/>
        <v>https://github.com/JuliaWeb/Requests.jl</v>
      </c>
      <c r="B7462" s="1" t="s">
        <v>46870</v>
      </c>
      <c r="C7462" s="1" t="s">
        <v>46871</v>
      </c>
      <c r="D7462" s="1" t="s">
        <v>46872</v>
      </c>
      <c r="E7462" s="1" t="b">
        <v>0</v>
      </c>
      <c r="F7462" s="1">
        <v>36</v>
      </c>
      <c r="G7462" s="1" t="b">
        <v>1</v>
      </c>
      <c r="H7462" s="1" t="b">
        <v>0</v>
      </c>
      <c r="I7462" s="1"/>
      <c r="J7462" s="1" t="s">
        <v>4081</v>
      </c>
      <c r="K7462" s="1" t="s">
        <v>46873</v>
      </c>
      <c r="L7462" s="1">
        <v>20</v>
      </c>
      <c r="M7462" s="1" t="s">
        <v>46874</v>
      </c>
      <c r="N7462" s="1">
        <v>229</v>
      </c>
      <c r="O7462" s="1">
        <v>76</v>
      </c>
      <c r="P7462" s="1" t="s">
        <v>46875</v>
      </c>
      <c r="Q7462" s="1">
        <v>76</v>
      </c>
      <c r="R7462" s="1">
        <v>18</v>
      </c>
      <c r="S7462" s="1" t="str">
        <f>VLOOKUP(R7462,[1]Sheet1!$A$1:$D$50,2,0)</f>
        <v>file + data + store + support + librari</v>
      </c>
      <c r="T7462" s="1" t="str">
        <f>VLOOKUP(R7462,[1]Sheet1!$A$1:$D$50,3,0)</f>
        <v>Files+Storage</v>
      </c>
      <c r="U7462" s="1" t="s">
        <v>68</v>
      </c>
    </row>
    <row r="7463" spans="1:21" x14ac:dyDescent="0.25">
      <c r="A7463" s="1" t="str">
        <f t="shared" si="116"/>
        <v>https://github.com/requests/requests-ntlm</v>
      </c>
      <c r="B7463" s="1" t="s">
        <v>46876</v>
      </c>
      <c r="C7463" s="1" t="s">
        <v>46877</v>
      </c>
      <c r="D7463" s="1" t="s">
        <v>46878</v>
      </c>
      <c r="E7463" s="1" t="b">
        <v>0</v>
      </c>
      <c r="F7463" s="1">
        <v>41</v>
      </c>
      <c r="G7463" s="1" t="b">
        <v>1</v>
      </c>
      <c r="H7463" s="1" t="b">
        <v>0</v>
      </c>
      <c r="I7463" s="1" t="s">
        <v>24</v>
      </c>
      <c r="J7463" s="1" t="s">
        <v>56</v>
      </c>
      <c r="K7463" s="1" t="s">
        <v>46879</v>
      </c>
      <c r="L7463" s="1">
        <v>12</v>
      </c>
      <c r="M7463" s="1" t="s">
        <v>46880</v>
      </c>
      <c r="N7463" s="1">
        <v>113</v>
      </c>
      <c r="O7463" s="1">
        <v>85</v>
      </c>
      <c r="P7463" s="1" t="s">
        <v>46881</v>
      </c>
      <c r="Q7463" s="1">
        <v>85</v>
      </c>
      <c r="R7463" s="1">
        <v>34</v>
      </c>
      <c r="S7463" s="1" t="str">
        <f>VLOOKUP(R7463,[1]Sheet1!$A$1:$D$50,2,0)</f>
        <v>api + librari + document + client + applic</v>
      </c>
      <c r="T7463" s="1" t="str">
        <f>VLOOKUP(R7463,[1]Sheet1!$A$1:$D$50,3,0)</f>
        <v>Web API</v>
      </c>
      <c r="U7463" s="1" t="s">
        <v>68</v>
      </c>
    </row>
    <row r="7464" spans="1:21" x14ac:dyDescent="0.25">
      <c r="A7464" s="1" t="str">
        <f t="shared" si="116"/>
        <v>https://github.com/msabramo/requests-unixsocket</v>
      </c>
      <c r="B7464" s="1" t="s">
        <v>46882</v>
      </c>
      <c r="C7464" s="1" t="s">
        <v>46883</v>
      </c>
      <c r="D7464" s="1" t="s">
        <v>46884</v>
      </c>
      <c r="E7464" s="1" t="b">
        <v>0</v>
      </c>
      <c r="F7464" s="1">
        <v>10</v>
      </c>
      <c r="G7464" s="1" t="b">
        <v>1</v>
      </c>
      <c r="H7464" s="1" t="b">
        <v>0</v>
      </c>
      <c r="I7464" s="1" t="s">
        <v>24</v>
      </c>
      <c r="J7464" s="1" t="s">
        <v>56</v>
      </c>
      <c r="K7464" s="1" t="s">
        <v>46885</v>
      </c>
      <c r="L7464" s="1">
        <v>1</v>
      </c>
      <c r="M7464" s="1" t="s">
        <v>46886</v>
      </c>
      <c r="N7464" s="1">
        <v>37</v>
      </c>
      <c r="O7464" s="1">
        <v>63</v>
      </c>
      <c r="P7464" s="1" t="s">
        <v>46887</v>
      </c>
      <c r="Q7464" s="1">
        <v>63</v>
      </c>
      <c r="R7464" s="1">
        <v>2</v>
      </c>
      <c r="S7464" s="1" t="str">
        <f>VLOOKUP(R7464,[1]Sheet1!$A$1:$D$50,2,0)</f>
        <v>http + server + request + proxi + asynchron</v>
      </c>
      <c r="T7464" s="1" t="str">
        <f>VLOOKUP(R7464,[1]Sheet1!$A$1:$D$50,3,0)</f>
        <v>INTERNET+ WEB+NETWORK</v>
      </c>
      <c r="U7464" s="1" t="s">
        <v>988</v>
      </c>
    </row>
    <row r="7465" spans="1:21" x14ac:dyDescent="0.25">
      <c r="A7465" s="1" t="str">
        <f t="shared" si="116"/>
        <v>https://github.com/requirejs/requirejs</v>
      </c>
      <c r="B7465" s="1" t="s">
        <v>46888</v>
      </c>
      <c r="C7465" s="1" t="s">
        <v>46889</v>
      </c>
      <c r="D7465" s="1" t="s">
        <v>46890</v>
      </c>
      <c r="E7465" s="1" t="b">
        <v>0</v>
      </c>
      <c r="F7465" s="1">
        <v>1856</v>
      </c>
      <c r="G7465" s="1" t="b">
        <v>1</v>
      </c>
      <c r="H7465" s="1" t="b">
        <v>0</v>
      </c>
      <c r="I7465" s="1" t="s">
        <v>46891</v>
      </c>
      <c r="J7465" s="1" t="s">
        <v>40</v>
      </c>
      <c r="K7465" s="1" t="s">
        <v>46892</v>
      </c>
      <c r="L7465" s="1">
        <v>152</v>
      </c>
      <c r="M7465" s="1" t="s">
        <v>46893</v>
      </c>
      <c r="N7465" s="1">
        <v>16460</v>
      </c>
      <c r="O7465" s="1">
        <v>9757</v>
      </c>
      <c r="P7465" s="1" t="s">
        <v>46894</v>
      </c>
      <c r="Q7465" s="1">
        <v>9757</v>
      </c>
      <c r="R7465" s="1">
        <v>38</v>
      </c>
      <c r="S7465" s="1" t="str">
        <f>VLOOKUP(R7465,[1]Sheet1!$A$1:$D$50,2,0)</f>
        <v>file + project + librari + will + code</v>
      </c>
      <c r="T7465" s="1" t="str">
        <f>VLOOKUP(R7465,[1]Sheet1!$A$1:$D$50,3,0)</f>
        <v>Project Structure</v>
      </c>
      <c r="U7465" s="1" t="s">
        <v>68</v>
      </c>
    </row>
    <row r="7466" spans="1:21" x14ac:dyDescent="0.25">
      <c r="A7466" s="1" t="str">
        <f t="shared" si="116"/>
        <v>https://github.com/jcreamer898/RequireJS-Backbone-Starter</v>
      </c>
      <c r="B7466" s="1" t="s">
        <v>46895</v>
      </c>
      <c r="C7466" s="1" t="s">
        <v>46896</v>
      </c>
      <c r="D7466" s="1" t="s">
        <v>46897</v>
      </c>
      <c r="E7466" s="1" t="b">
        <v>0</v>
      </c>
      <c r="F7466" s="1">
        <v>76</v>
      </c>
      <c r="G7466" s="1" t="b">
        <v>1</v>
      </c>
      <c r="H7466" s="1" t="b">
        <v>0</v>
      </c>
      <c r="I7466" s="1"/>
      <c r="J7466" s="1" t="s">
        <v>40</v>
      </c>
      <c r="K7466" s="1" t="s">
        <v>46898</v>
      </c>
      <c r="L7466" s="1">
        <v>1</v>
      </c>
      <c r="M7466" s="1" t="s">
        <v>46899</v>
      </c>
      <c r="N7466" s="1">
        <v>434</v>
      </c>
      <c r="O7466" s="1">
        <v>126</v>
      </c>
      <c r="P7466" s="1" t="s">
        <v>46900</v>
      </c>
      <c r="Q7466" s="1">
        <v>126</v>
      </c>
      <c r="R7466" s="1">
        <v>34</v>
      </c>
      <c r="S7466" s="1" t="str">
        <f>VLOOKUP(R7466,[1]Sheet1!$A$1:$D$50,2,0)</f>
        <v>api + librari + document + client + applic</v>
      </c>
      <c r="T7466" s="1" t="str">
        <f>VLOOKUP(R7466,[1]Sheet1!$A$1:$D$50,3,0)</f>
        <v>Web API</v>
      </c>
      <c r="U7466" s="1" t="s">
        <v>68</v>
      </c>
    </row>
    <row r="7467" spans="1:21" x14ac:dyDescent="0.25">
      <c r="A7467" s="1" t="str">
        <f t="shared" si="116"/>
        <v>https://github.com/ckimrie/RequireJS-for-EE</v>
      </c>
      <c r="B7467" s="1" t="s">
        <v>46901</v>
      </c>
      <c r="C7467" s="1" t="s">
        <v>46902</v>
      </c>
      <c r="D7467" s="1" t="s">
        <v>46903</v>
      </c>
      <c r="E7467" s="1" t="b">
        <v>0</v>
      </c>
      <c r="F7467" s="1">
        <v>3</v>
      </c>
      <c r="G7467" s="1" t="b">
        <v>1</v>
      </c>
      <c r="H7467" s="1" t="b">
        <v>0</v>
      </c>
      <c r="I7467" s="1" t="s">
        <v>24</v>
      </c>
      <c r="J7467" s="1" t="s">
        <v>141</v>
      </c>
      <c r="K7467" s="1" t="s">
        <v>46904</v>
      </c>
      <c r="L7467" s="1">
        <v>1</v>
      </c>
      <c r="M7467" s="1" t="s">
        <v>46905</v>
      </c>
      <c r="N7467" s="1">
        <v>176</v>
      </c>
      <c r="O7467" s="1">
        <v>20</v>
      </c>
      <c r="P7467" s="1" t="s">
        <v>46906</v>
      </c>
      <c r="Q7467" s="1">
        <v>20</v>
      </c>
      <c r="R7467" s="1">
        <v>1</v>
      </c>
      <c r="S7467" s="1" t="str">
        <f>VLOOKUP(R7467,[1]Sheet1!$A$1:$D$50,2,0)</f>
        <v>gateway + bitmap + countri + sampl + domain</v>
      </c>
      <c r="T7467" s="1" t="str">
        <f>VLOOKUP(R7467,[1]Sheet1!$A$1:$D$50,3,0)</f>
        <v>Others/Undetermined</v>
      </c>
      <c r="U7467" s="1" t="s">
        <v>68</v>
      </c>
    </row>
    <row r="7468" spans="1:21" x14ac:dyDescent="0.25">
      <c r="A7468" s="1" t="str">
        <f t="shared" si="116"/>
        <v>https://github.com/chadly/requirejs-web-workers</v>
      </c>
      <c r="B7468" s="1" t="s">
        <v>46907</v>
      </c>
      <c r="C7468" s="1" t="s">
        <v>46908</v>
      </c>
      <c r="D7468" s="1" t="s">
        <v>46909</v>
      </c>
      <c r="E7468" s="1" t="b">
        <v>0</v>
      </c>
      <c r="F7468" s="1">
        <v>11</v>
      </c>
      <c r="G7468" s="1" t="b">
        <v>1</v>
      </c>
      <c r="H7468" s="1" t="b">
        <v>0</v>
      </c>
      <c r="I7468" s="1"/>
      <c r="J7468" s="1" t="s">
        <v>40</v>
      </c>
      <c r="K7468" s="1" t="s">
        <v>46910</v>
      </c>
      <c r="L7468" s="1">
        <v>1</v>
      </c>
      <c r="M7468" s="1" t="s">
        <v>46911</v>
      </c>
      <c r="N7468" s="1">
        <v>171</v>
      </c>
      <c r="O7468" s="1">
        <v>45</v>
      </c>
      <c r="P7468" s="1" t="s">
        <v>46912</v>
      </c>
      <c r="Q7468" s="1">
        <v>45</v>
      </c>
      <c r="R7468" s="1">
        <v>38</v>
      </c>
      <c r="S7468" s="1" t="str">
        <f>VLOOKUP(R7468,[1]Sheet1!$A$1:$D$50,2,0)</f>
        <v>file + project + librari + will + code</v>
      </c>
      <c r="T7468" s="1" t="str">
        <f>VLOOKUP(R7468,[1]Sheet1!$A$1:$D$50,3,0)</f>
        <v>Project Structure</v>
      </c>
      <c r="U7468" s="1" t="s">
        <v>68</v>
      </c>
    </row>
    <row r="7469" spans="1:21" x14ac:dyDescent="0.25">
      <c r="A7469" s="1" t="str">
        <f t="shared" si="116"/>
        <v>https://github.com/ricardobeat/require-tree</v>
      </c>
      <c r="B7469" s="1" t="s">
        <v>46913</v>
      </c>
      <c r="C7469" s="1" t="s">
        <v>46914</v>
      </c>
      <c r="D7469" s="1" t="s">
        <v>46915</v>
      </c>
      <c r="E7469" s="1" t="b">
        <v>0</v>
      </c>
      <c r="F7469" s="1">
        <v>9</v>
      </c>
      <c r="G7469" s="1" t="b">
        <v>1</v>
      </c>
      <c r="H7469" s="1" t="b">
        <v>0</v>
      </c>
      <c r="I7469" s="1"/>
      <c r="J7469" s="1" t="s">
        <v>40</v>
      </c>
      <c r="K7469" s="1" t="s">
        <v>46916</v>
      </c>
      <c r="L7469" s="1">
        <v>2</v>
      </c>
      <c r="M7469" s="1" t="s">
        <v>46917</v>
      </c>
      <c r="N7469" s="1">
        <v>219</v>
      </c>
      <c r="O7469" s="1">
        <v>47</v>
      </c>
      <c r="P7469" s="1" t="s">
        <v>46918</v>
      </c>
      <c r="Q7469" s="1">
        <v>47</v>
      </c>
      <c r="R7469" s="1">
        <v>36</v>
      </c>
      <c r="S7469" s="1" t="str">
        <f>VLOOKUP(R7469,[1]Sheet1!$A$1:$D$50,2,0)</f>
        <v>instal + file + packag + version + build</v>
      </c>
      <c r="T7469" s="1" t="str">
        <f>VLOOKUP(R7469,[1]Sheet1!$A$1:$D$50,3,0)</f>
        <v>Build Management</v>
      </c>
      <c r="U7469" s="1" t="s">
        <v>36</v>
      </c>
    </row>
    <row r="7470" spans="1:21" x14ac:dyDescent="0.25">
      <c r="A7470" s="1" t="str">
        <f t="shared" si="116"/>
        <v>https://github.com/sorpaas/reread</v>
      </c>
      <c r="B7470" s="1" t="s">
        <v>46919</v>
      </c>
      <c r="C7470" s="1" t="s">
        <v>46920</v>
      </c>
      <c r="D7470" s="1" t="s">
        <v>46921</v>
      </c>
      <c r="E7470" s="1" t="b">
        <v>0</v>
      </c>
      <c r="F7470" s="1">
        <v>13</v>
      </c>
      <c r="G7470" s="1" t="b">
        <v>1</v>
      </c>
      <c r="H7470" s="1" t="b">
        <v>0</v>
      </c>
      <c r="I7470" s="1" t="s">
        <v>46922</v>
      </c>
      <c r="J7470" s="1" t="s">
        <v>40</v>
      </c>
      <c r="K7470" s="1" t="s">
        <v>46923</v>
      </c>
      <c r="L7470" s="1">
        <v>2</v>
      </c>
      <c r="M7470" s="1" t="s">
        <v>46924</v>
      </c>
      <c r="N7470" s="1">
        <v>799</v>
      </c>
      <c r="O7470" s="1">
        <v>169</v>
      </c>
      <c r="P7470" s="1" t="s">
        <v>46925</v>
      </c>
      <c r="Q7470" s="1">
        <v>169</v>
      </c>
      <c r="R7470" s="1">
        <v>11</v>
      </c>
      <c r="S7470" s="1" t="str">
        <f>VLOOKUP(R7470,[1]Sheet1!$A$1:$D$50,2,0)</f>
        <v>game + materi + bot + irc + chat</v>
      </c>
      <c r="T7470" s="1" t="str">
        <f>VLOOKUP(R7470,[1]Sheet1!$A$1:$D$50,3,0)</f>
        <v>Gaming and Chat</v>
      </c>
      <c r="U7470" s="1" t="s">
        <v>60</v>
      </c>
    </row>
    <row r="7471" spans="1:21" x14ac:dyDescent="0.25">
      <c r="A7471" s="1" t="str">
        <f t="shared" si="116"/>
        <v>https://github.com/matpalm/resemblance</v>
      </c>
      <c r="B7471" s="1" t="s">
        <v>46926</v>
      </c>
      <c r="C7471" s="1" t="s">
        <v>46927</v>
      </c>
      <c r="D7471" s="1" t="s">
        <v>46928</v>
      </c>
      <c r="E7471" s="1" t="b">
        <v>0</v>
      </c>
      <c r="F7471" s="1">
        <v>13</v>
      </c>
      <c r="G7471" s="1" t="b">
        <v>1</v>
      </c>
      <c r="H7471" s="1" t="b">
        <v>0</v>
      </c>
      <c r="I7471" s="1" t="s">
        <v>46929</v>
      </c>
      <c r="J7471" s="1" t="s">
        <v>234</v>
      </c>
      <c r="K7471" s="1" t="s">
        <v>46930</v>
      </c>
      <c r="L7471" s="1">
        <v>0</v>
      </c>
      <c r="M7471" s="1" t="s">
        <v>46931</v>
      </c>
      <c r="N7471" s="1">
        <v>358</v>
      </c>
      <c r="O7471" s="1">
        <v>67</v>
      </c>
      <c r="P7471" s="1" t="s">
        <v>46932</v>
      </c>
      <c r="Q7471" s="1">
        <v>67</v>
      </c>
      <c r="R7471" s="1">
        <v>2</v>
      </c>
      <c r="S7471" s="1" t="str">
        <f>VLOOKUP(R7471,[1]Sheet1!$A$1:$D$50,2,0)</f>
        <v>http + server + request + proxi + asynchron</v>
      </c>
      <c r="T7471" s="1" t="str">
        <f>VLOOKUP(R7471,[1]Sheet1!$A$1:$D$50,3,0)</f>
        <v>INTERNET+ WEB+NETWORK</v>
      </c>
      <c r="U7471" s="1" t="s">
        <v>988</v>
      </c>
    </row>
    <row r="7472" spans="1:21" x14ac:dyDescent="0.25">
      <c r="A7472" s="1" t="str">
        <f t="shared" si="116"/>
        <v>https://github.com/hadley/reshape</v>
      </c>
      <c r="B7472" s="1" t="s">
        <v>46933</v>
      </c>
      <c r="C7472" s="1" t="s">
        <v>46934</v>
      </c>
      <c r="D7472" s="1" t="s">
        <v>46935</v>
      </c>
      <c r="E7472" s="1" t="b">
        <v>0</v>
      </c>
      <c r="F7472" s="1">
        <v>42</v>
      </c>
      <c r="G7472" s="1" t="b">
        <v>1</v>
      </c>
      <c r="H7472" s="1" t="b">
        <v>0</v>
      </c>
      <c r="I7472" s="1" t="s">
        <v>46936</v>
      </c>
      <c r="J7472" s="1" t="s">
        <v>523</v>
      </c>
      <c r="K7472" s="1" t="s">
        <v>46937</v>
      </c>
      <c r="L7472" s="1">
        <v>26</v>
      </c>
      <c r="M7472" s="1" t="s">
        <v>46938</v>
      </c>
      <c r="N7472" s="1">
        <v>2616</v>
      </c>
      <c r="O7472" s="1">
        <v>140</v>
      </c>
      <c r="P7472" s="1" t="s">
        <v>46939</v>
      </c>
      <c r="Q7472" s="1">
        <v>140</v>
      </c>
      <c r="R7472" s="1">
        <v>18</v>
      </c>
      <c r="S7472" s="1" t="str">
        <f>VLOOKUP(R7472,[1]Sheet1!$A$1:$D$50,2,0)</f>
        <v>file + data + store + support + librari</v>
      </c>
      <c r="T7472" s="1" t="str">
        <f>VLOOKUP(R7472,[1]Sheet1!$A$1:$D$50,3,0)</f>
        <v>Files+Storage</v>
      </c>
      <c r="U7472" s="1" t="s">
        <v>68</v>
      </c>
    </row>
    <row r="7473" spans="1:21" x14ac:dyDescent="0.25">
      <c r="A7473" s="1" t="str">
        <f t="shared" si="116"/>
        <v>https://github.com/MrJul/ReSharper.EnhancedTooltip</v>
      </c>
      <c r="B7473" s="1" t="s">
        <v>46940</v>
      </c>
      <c r="C7473" s="1" t="s">
        <v>46941</v>
      </c>
      <c r="D7473" s="1" t="s">
        <v>46942</v>
      </c>
      <c r="E7473" s="1" t="b">
        <v>0</v>
      </c>
      <c r="F7473" s="1">
        <v>9</v>
      </c>
      <c r="G7473" s="1" t="b">
        <v>1</v>
      </c>
      <c r="H7473" s="1" t="b">
        <v>0</v>
      </c>
      <c r="I7473" s="1"/>
      <c r="J7473" s="1" t="s">
        <v>666</v>
      </c>
      <c r="K7473" s="1" t="s">
        <v>46943</v>
      </c>
      <c r="L7473" s="1">
        <v>25</v>
      </c>
      <c r="M7473" s="1" t="s">
        <v>46944</v>
      </c>
      <c r="N7473" s="1">
        <v>2065</v>
      </c>
      <c r="O7473" s="1">
        <v>62</v>
      </c>
      <c r="P7473" s="1" t="s">
        <v>46945</v>
      </c>
      <c r="Q7473" s="1">
        <v>62</v>
      </c>
      <c r="R7473" s="1">
        <v>25</v>
      </c>
      <c r="S7473" s="1" t="str">
        <f>VLOOKUP(R7473,[1]Sheet1!$A$1:$D$50,2,0)</f>
        <v>studio + code + lua + visual + support</v>
      </c>
      <c r="T7473" s="1" t="str">
        <f>VLOOKUP(R7473,[1]Sheet1!$A$1:$D$50,3,0)</f>
        <v>Others/Undetermined</v>
      </c>
      <c r="U7473" s="1" t="s">
        <v>131</v>
      </c>
    </row>
    <row r="7474" spans="1:21" x14ac:dyDescent="0.25">
      <c r="A7474" s="1" t="str">
        <f t="shared" si="116"/>
        <v>https://github.com/OPM/ResInsight</v>
      </c>
      <c r="B7474" s="1" t="s">
        <v>46946</v>
      </c>
      <c r="C7474" s="1" t="s">
        <v>46947</v>
      </c>
      <c r="D7474" s="1" t="s">
        <v>46948</v>
      </c>
      <c r="E7474" s="1" t="b">
        <v>0</v>
      </c>
      <c r="F7474" s="1">
        <v>26</v>
      </c>
      <c r="G7474" s="1" t="b">
        <v>1</v>
      </c>
      <c r="H7474" s="1" t="b">
        <v>1</v>
      </c>
      <c r="I7474" s="1" t="s">
        <v>24</v>
      </c>
      <c r="J7474" s="1" t="s">
        <v>113</v>
      </c>
      <c r="K7474" s="1" t="s">
        <v>46949</v>
      </c>
      <c r="L7474" s="1">
        <v>203</v>
      </c>
      <c r="M7474" s="1" t="s">
        <v>46950</v>
      </c>
      <c r="N7474" s="1">
        <v>81387</v>
      </c>
      <c r="O7474" s="1">
        <v>25</v>
      </c>
      <c r="P7474" s="1" t="s">
        <v>46951</v>
      </c>
      <c r="Q7474" s="1">
        <v>25</v>
      </c>
      <c r="R7474" s="1">
        <v>48</v>
      </c>
      <c r="S7474" s="1" t="str">
        <f>VLOOKUP(R7474,[1]Sheet1!$A$1:$D$50,2,0)</f>
        <v>twitter + grid + field + bootstrap + form</v>
      </c>
      <c r="T7474" s="1" t="str">
        <f>VLOOKUP(R7474,[1]Sheet1!$A$1:$D$50,3,0)</f>
        <v>Boot Strap Framework</v>
      </c>
      <c r="U7474" s="1" t="s">
        <v>362</v>
      </c>
    </row>
    <row r="7475" spans="1:21" x14ac:dyDescent="0.25">
      <c r="A7475" s="1" t="str">
        <f t="shared" si="116"/>
        <v>https://github.com/abacaj/resolutejs</v>
      </c>
      <c r="B7475" s="1" t="s">
        <v>46952</v>
      </c>
      <c r="C7475" s="1" t="s">
        <v>46953</v>
      </c>
      <c r="D7475" s="1" t="s">
        <v>46954</v>
      </c>
      <c r="E7475" s="1" t="b">
        <v>0</v>
      </c>
      <c r="F7475" s="1">
        <v>0</v>
      </c>
      <c r="G7475" s="1" t="b">
        <v>1</v>
      </c>
      <c r="H7475" s="1" t="b">
        <v>0</v>
      </c>
      <c r="I7475" s="1"/>
      <c r="J7475" s="1" t="s">
        <v>40</v>
      </c>
      <c r="K7475" s="1" t="s">
        <v>46955</v>
      </c>
      <c r="L7475" s="1">
        <v>0</v>
      </c>
      <c r="M7475" s="1" t="s">
        <v>46956</v>
      </c>
      <c r="N7475" s="1">
        <v>13</v>
      </c>
      <c r="O7475" s="1">
        <v>23</v>
      </c>
      <c r="P7475" s="1" t="s">
        <v>46957</v>
      </c>
      <c r="Q7475" s="1">
        <v>23</v>
      </c>
      <c r="R7475" s="1">
        <v>12</v>
      </c>
      <c r="S7475" s="1" t="str">
        <f>VLOOKUP(R7475,[1]Sheet1!$A$1:$D$50,2,0)</f>
        <v>window + os + develop + linux + applic</v>
      </c>
      <c r="T7475" s="1" t="str">
        <f>VLOOKUP(R7475,[1]Sheet1!$A$1:$D$50,3,0)</f>
        <v>OS+Platforms</v>
      </c>
      <c r="U7475" s="1" t="s">
        <v>151</v>
      </c>
    </row>
    <row r="7476" spans="1:21" x14ac:dyDescent="0.25">
      <c r="A7476" s="1" t="str">
        <f t="shared" si="116"/>
        <v>https://github.com/dblock/resourcelib</v>
      </c>
      <c r="B7476" s="1" t="s">
        <v>46958</v>
      </c>
      <c r="C7476" s="1" t="s">
        <v>46959</v>
      </c>
      <c r="D7476" s="1" t="s">
        <v>46960</v>
      </c>
      <c r="E7476" s="1" t="b">
        <v>0</v>
      </c>
      <c r="F7476" s="1">
        <v>34</v>
      </c>
      <c r="G7476" s="1" t="b">
        <v>1</v>
      </c>
      <c r="H7476" s="1" t="b">
        <v>0</v>
      </c>
      <c r="I7476" s="1" t="s">
        <v>24</v>
      </c>
      <c r="J7476" s="1" t="s">
        <v>666</v>
      </c>
      <c r="K7476" s="1" t="s">
        <v>46961</v>
      </c>
      <c r="L7476" s="1">
        <v>16</v>
      </c>
      <c r="M7476" s="1" t="s">
        <v>46962</v>
      </c>
      <c r="N7476" s="1">
        <v>3963</v>
      </c>
      <c r="O7476" s="1">
        <v>77</v>
      </c>
      <c r="P7476" s="1" t="s">
        <v>46963</v>
      </c>
      <c r="Q7476" s="1">
        <v>77</v>
      </c>
      <c r="R7476" s="1">
        <v>38</v>
      </c>
      <c r="S7476" s="1" t="str">
        <f>VLOOKUP(R7476,[1]Sheet1!$A$1:$D$50,2,0)</f>
        <v>file + project + librari + will + code</v>
      </c>
      <c r="T7476" s="1" t="str">
        <f>VLOOKUP(R7476,[1]Sheet1!$A$1:$D$50,3,0)</f>
        <v>Project Structure</v>
      </c>
      <c r="U7476" s="1" t="s">
        <v>68</v>
      </c>
    </row>
    <row r="7477" spans="1:21" x14ac:dyDescent="0.25">
      <c r="A7477" s="1" t="str">
        <f t="shared" si="116"/>
        <v>https://github.com/liammclennan/resourceserver</v>
      </c>
      <c r="B7477" s="1" t="s">
        <v>46964</v>
      </c>
      <c r="C7477" s="1" t="s">
        <v>46965</v>
      </c>
      <c r="D7477" s="1" t="s">
        <v>46966</v>
      </c>
      <c r="E7477" s="1" t="b">
        <v>0</v>
      </c>
      <c r="F7477" s="1">
        <v>17</v>
      </c>
      <c r="G7477" s="1" t="b">
        <v>1</v>
      </c>
      <c r="H7477" s="1" t="b">
        <v>0</v>
      </c>
      <c r="I7477" s="1"/>
      <c r="J7477" s="1" t="s">
        <v>40</v>
      </c>
      <c r="K7477" s="1" t="s">
        <v>46967</v>
      </c>
      <c r="L7477" s="1">
        <v>2</v>
      </c>
      <c r="M7477" s="1" t="s">
        <v>46968</v>
      </c>
      <c r="N7477" s="1">
        <v>577</v>
      </c>
      <c r="O7477" s="1">
        <v>46</v>
      </c>
      <c r="P7477" s="1" t="s">
        <v>46969</v>
      </c>
      <c r="Q7477" s="1">
        <v>46</v>
      </c>
      <c r="R7477" s="1">
        <v>18</v>
      </c>
      <c r="S7477" s="1" t="str">
        <f>VLOOKUP(R7477,[1]Sheet1!$A$1:$D$50,2,0)</f>
        <v>file + data + store + support + librari</v>
      </c>
      <c r="T7477" s="1" t="str">
        <f>VLOOKUP(R7477,[1]Sheet1!$A$1:$D$50,3,0)</f>
        <v>Files+Storage</v>
      </c>
      <c r="U7477" s="1" t="s">
        <v>68</v>
      </c>
    </row>
    <row r="7478" spans="1:21" x14ac:dyDescent="0.25">
      <c r="A7478" s="1" t="str">
        <f t="shared" si="116"/>
        <v>https://github.com/mafintosh/respawn</v>
      </c>
      <c r="B7478" s="1" t="s">
        <v>46970</v>
      </c>
      <c r="C7478" s="1" t="s">
        <v>46971</v>
      </c>
      <c r="D7478" s="1" t="s">
        <v>46972</v>
      </c>
      <c r="E7478" s="1" t="b">
        <v>0</v>
      </c>
      <c r="F7478" s="1">
        <v>18</v>
      </c>
      <c r="G7478" s="1" t="b">
        <v>1</v>
      </c>
      <c r="H7478" s="1" t="b">
        <v>0</v>
      </c>
      <c r="I7478" s="1" t="s">
        <v>24</v>
      </c>
      <c r="J7478" s="1" t="s">
        <v>40</v>
      </c>
      <c r="K7478" s="1" t="s">
        <v>46973</v>
      </c>
      <c r="L7478" s="1">
        <v>3</v>
      </c>
      <c r="M7478" s="1" t="s">
        <v>46974</v>
      </c>
      <c r="N7478" s="1">
        <v>44</v>
      </c>
      <c r="O7478" s="1">
        <v>197</v>
      </c>
      <c r="P7478" s="1" t="s">
        <v>46975</v>
      </c>
      <c r="Q7478" s="1">
        <v>197</v>
      </c>
      <c r="R7478" s="1">
        <v>36</v>
      </c>
      <c r="S7478" s="1" t="str">
        <f>VLOOKUP(R7478,[1]Sheet1!$A$1:$D$50,2,0)</f>
        <v>instal + file + packag + version + build</v>
      </c>
      <c r="T7478" s="1" t="str">
        <f>VLOOKUP(R7478,[1]Sheet1!$A$1:$D$50,3,0)</f>
        <v>Build Management</v>
      </c>
      <c r="U7478" s="1" t="s">
        <v>36</v>
      </c>
    </row>
    <row r="7479" spans="1:21" x14ac:dyDescent="0.25">
      <c r="A7479" s="1" t="str">
        <f t="shared" si="116"/>
        <v>https://github.com/substack/response-stream</v>
      </c>
      <c r="B7479" s="1" t="s">
        <v>46976</v>
      </c>
      <c r="C7479" s="1" t="s">
        <v>46977</v>
      </c>
      <c r="D7479" s="1" t="s">
        <v>46978</v>
      </c>
      <c r="E7479" s="1" t="b">
        <v>0</v>
      </c>
      <c r="F7479" s="1">
        <v>2</v>
      </c>
      <c r="G7479" s="1" t="b">
        <v>1</v>
      </c>
      <c r="H7479" s="1" t="b">
        <v>0</v>
      </c>
      <c r="I7479" s="1" t="s">
        <v>24</v>
      </c>
      <c r="J7479" s="1" t="s">
        <v>40</v>
      </c>
      <c r="K7479" s="1" t="s">
        <v>46979</v>
      </c>
      <c r="L7479" s="1">
        <v>0</v>
      </c>
      <c r="M7479" s="1" t="s">
        <v>46980</v>
      </c>
      <c r="N7479" s="1">
        <v>103</v>
      </c>
      <c r="O7479" s="1">
        <v>30</v>
      </c>
      <c r="P7479" s="1" t="s">
        <v>46981</v>
      </c>
      <c r="Q7479" s="1">
        <v>30</v>
      </c>
      <c r="R7479" s="1">
        <v>2</v>
      </c>
      <c r="S7479" s="1" t="str">
        <f>VLOOKUP(R7479,[1]Sheet1!$A$1:$D$50,2,0)</f>
        <v>http + server + request + proxi + asynchron</v>
      </c>
      <c r="T7479" s="1" t="str">
        <f>VLOOKUP(R7479,[1]Sheet1!$A$1:$D$50,3,0)</f>
        <v>INTERNET+ WEB+NETWORK</v>
      </c>
      <c r="U7479" s="1" t="s">
        <v>988</v>
      </c>
    </row>
    <row r="7480" spans="1:21" x14ac:dyDescent="0.25">
      <c r="A7480" s="1" t="str">
        <f t="shared" si="116"/>
        <v>https://github.com/wentin/ResponsifyJS</v>
      </c>
      <c r="B7480" s="1" t="s">
        <v>46982</v>
      </c>
      <c r="C7480" s="1" t="s">
        <v>46983</v>
      </c>
      <c r="D7480" s="1" t="s">
        <v>46984</v>
      </c>
      <c r="E7480" s="1" t="b">
        <v>0</v>
      </c>
      <c r="F7480" s="1">
        <v>80</v>
      </c>
      <c r="G7480" s="1" t="b">
        <v>1</v>
      </c>
      <c r="H7480" s="1" t="b">
        <v>1</v>
      </c>
      <c r="I7480" s="1" t="s">
        <v>46985</v>
      </c>
      <c r="J7480" s="1" t="s">
        <v>93</v>
      </c>
      <c r="K7480" s="1" t="s">
        <v>46986</v>
      </c>
      <c r="L7480" s="1">
        <v>3</v>
      </c>
      <c r="M7480" s="1" t="s">
        <v>46987</v>
      </c>
      <c r="N7480" s="1">
        <v>65753</v>
      </c>
      <c r="O7480" s="1">
        <v>1188</v>
      </c>
      <c r="P7480" s="1" t="s">
        <v>46988</v>
      </c>
      <c r="Q7480" s="1">
        <v>1188</v>
      </c>
      <c r="R7480" s="1">
        <v>16</v>
      </c>
      <c r="S7480" s="1" t="str">
        <f>VLOOKUP(R7480,[1]Sheet1!$A$1:$D$50,2,0)</f>
        <v>event + compon + analyt + element + demo</v>
      </c>
      <c r="T7480" s="1" t="str">
        <f>VLOOKUP(R7480,[1]Sheet1!$A$1:$D$50,3,0)</f>
        <v>Others/Undetermined</v>
      </c>
      <c r="U7480" s="1" t="s">
        <v>68</v>
      </c>
    </row>
    <row r="7481" spans="1:21" x14ac:dyDescent="0.25">
      <c r="A7481" s="1" t="str">
        <f t="shared" si="116"/>
        <v>https://github.com/AllThingsSmitty/responsive-css-grid</v>
      </c>
      <c r="B7481" s="1" t="s">
        <v>46989</v>
      </c>
      <c r="C7481" s="1" t="s">
        <v>46990</v>
      </c>
      <c r="D7481" s="1" t="s">
        <v>46991</v>
      </c>
      <c r="E7481" s="1" t="b">
        <v>0</v>
      </c>
      <c r="F7481" s="1">
        <v>1</v>
      </c>
      <c r="G7481" s="1" t="b">
        <v>1</v>
      </c>
      <c r="H7481" s="1" t="b">
        <v>0</v>
      </c>
      <c r="I7481" s="1"/>
      <c r="J7481" s="1" t="s">
        <v>72</v>
      </c>
      <c r="K7481" s="1" t="s">
        <v>46992</v>
      </c>
      <c r="L7481" s="1">
        <v>0</v>
      </c>
      <c r="M7481" s="1" t="s">
        <v>46993</v>
      </c>
      <c r="N7481" s="1">
        <v>7</v>
      </c>
      <c r="O7481" s="1">
        <v>23</v>
      </c>
      <c r="P7481" s="1" t="s">
        <v>46994</v>
      </c>
      <c r="Q7481" s="1">
        <v>23</v>
      </c>
      <c r="R7481" s="1">
        <v>48</v>
      </c>
      <c r="S7481" s="1" t="str">
        <f>VLOOKUP(R7481,[1]Sheet1!$A$1:$D$50,2,0)</f>
        <v>twitter + grid + field + bootstrap + form</v>
      </c>
      <c r="T7481" s="1" t="str">
        <f>VLOOKUP(R7481,[1]Sheet1!$A$1:$D$50,3,0)</f>
        <v>Boot Strap Framework</v>
      </c>
      <c r="U7481" s="1" t="s">
        <v>362</v>
      </c>
    </row>
    <row r="7482" spans="1:21" x14ac:dyDescent="0.25">
      <c r="A7482" s="1" t="str">
        <f t="shared" si="116"/>
        <v>https://github.com/npr/responsiveiframe</v>
      </c>
      <c r="B7482" s="1" t="s">
        <v>46995</v>
      </c>
      <c r="C7482" s="1" t="s">
        <v>46996</v>
      </c>
      <c r="D7482" s="1" t="s">
        <v>46997</v>
      </c>
      <c r="E7482" s="1" t="b">
        <v>0</v>
      </c>
      <c r="F7482" s="1">
        <v>156</v>
      </c>
      <c r="G7482" s="1" t="b">
        <v>1</v>
      </c>
      <c r="H7482" s="1" t="b">
        <v>1</v>
      </c>
      <c r="I7482" s="1" t="s">
        <v>46998</v>
      </c>
      <c r="J7482" s="1" t="s">
        <v>40</v>
      </c>
      <c r="K7482" s="1" t="s">
        <v>46999</v>
      </c>
      <c r="L7482" s="1">
        <v>16</v>
      </c>
      <c r="M7482" s="1" t="s">
        <v>47000</v>
      </c>
      <c r="N7482" s="1">
        <v>643</v>
      </c>
      <c r="O7482" s="1">
        <v>294</v>
      </c>
      <c r="P7482" s="1" t="s">
        <v>47001</v>
      </c>
      <c r="Q7482" s="1">
        <v>294</v>
      </c>
      <c r="R7482" s="1">
        <v>35</v>
      </c>
      <c r="S7482" s="1" t="str">
        <f>VLOOKUP(R7482,[1]Sheet1!$A$1:$D$50,2,0)</f>
        <v>softwar + copi + copyright + includ + person</v>
      </c>
      <c r="T7482" s="1" t="str">
        <f>VLOOKUP(R7482,[1]Sheet1!$A$1:$D$50,3,0)</f>
        <v>CopyRight Related</v>
      </c>
      <c r="U7482" s="1" t="s">
        <v>68</v>
      </c>
    </row>
    <row r="7483" spans="1:21" x14ac:dyDescent="0.25">
      <c r="A7483" s="1" t="str">
        <f t="shared" si="116"/>
        <v>https://github.com/callmenick/responsive-tabs</v>
      </c>
      <c r="B7483" s="1" t="s">
        <v>47002</v>
      </c>
      <c r="C7483" s="1" t="s">
        <v>47003</v>
      </c>
      <c r="D7483" s="1" t="s">
        <v>47004</v>
      </c>
      <c r="E7483" s="1" t="b">
        <v>0</v>
      </c>
      <c r="F7483" s="1">
        <v>28</v>
      </c>
      <c r="G7483" s="1" t="b">
        <v>1</v>
      </c>
      <c r="H7483" s="1" t="b">
        <v>0</v>
      </c>
      <c r="I7483" s="1" t="s">
        <v>47005</v>
      </c>
      <c r="J7483" s="1" t="s">
        <v>72</v>
      </c>
      <c r="K7483" s="1" t="s">
        <v>47006</v>
      </c>
      <c r="L7483" s="1">
        <v>0</v>
      </c>
      <c r="M7483" s="1" t="s">
        <v>47007</v>
      </c>
      <c r="N7483" s="1">
        <v>812</v>
      </c>
      <c r="O7483" s="1">
        <v>43</v>
      </c>
      <c r="P7483" s="1" t="s">
        <v>47008</v>
      </c>
      <c r="Q7483" s="1">
        <v>43</v>
      </c>
      <c r="R7483" s="1">
        <v>48</v>
      </c>
      <c r="S7483" s="1" t="str">
        <f>VLOOKUP(R7483,[1]Sheet1!$A$1:$D$50,2,0)</f>
        <v>twitter + grid + field + bootstrap + form</v>
      </c>
      <c r="T7483" s="1" t="str">
        <f>VLOOKUP(R7483,[1]Sheet1!$A$1:$D$50,3,0)</f>
        <v>Boot Strap Framework</v>
      </c>
      <c r="U7483" s="1" t="s">
        <v>362</v>
      </c>
    </row>
    <row r="7484" spans="1:21" x14ac:dyDescent="0.25">
      <c r="A7484" s="1" t="str">
        <f t="shared" si="116"/>
        <v>https://github.com/resque/resque</v>
      </c>
      <c r="B7484" s="1" t="s">
        <v>47009</v>
      </c>
      <c r="C7484" s="1" t="s">
        <v>47010</v>
      </c>
      <c r="D7484" s="1" t="s">
        <v>47011</v>
      </c>
      <c r="E7484" s="1" t="b">
        <v>0</v>
      </c>
      <c r="F7484" s="1">
        <v>1393</v>
      </c>
      <c r="G7484" s="1" t="b">
        <v>0</v>
      </c>
      <c r="H7484" s="1" t="b">
        <v>0</v>
      </c>
      <c r="I7484" s="1" t="s">
        <v>47012</v>
      </c>
      <c r="J7484" s="1" t="s">
        <v>234</v>
      </c>
      <c r="K7484" s="1" t="s">
        <v>47013</v>
      </c>
      <c r="L7484" s="1">
        <v>57</v>
      </c>
      <c r="M7484" s="1" t="s">
        <v>47014</v>
      </c>
      <c r="N7484" s="1">
        <v>5798</v>
      </c>
      <c r="O7484" s="1">
        <v>7499</v>
      </c>
      <c r="P7484" s="1" t="s">
        <v>47015</v>
      </c>
      <c r="Q7484" s="1">
        <v>7499</v>
      </c>
      <c r="R7484" s="1">
        <v>7</v>
      </c>
      <c r="S7484" s="1" t="str">
        <f>VLOOKUP(R7484,[1]Sheet1!$A$1:$D$50,2,0)</f>
        <v>googl + worker + bootstrap + creat + exampl</v>
      </c>
      <c r="T7484" s="1" t="str">
        <f>VLOOKUP(R7484,[1]Sheet1!$A$1:$D$50,3,0)</f>
        <v>Others/Undetermined</v>
      </c>
      <c r="U7484" s="1" t="s">
        <v>68</v>
      </c>
    </row>
    <row r="7485" spans="1:21" x14ac:dyDescent="0.25">
      <c r="A7485" s="1" t="str">
        <f t="shared" si="116"/>
        <v>https://github.com/square/resque-graphite</v>
      </c>
      <c r="B7485" s="1" t="s">
        <v>47016</v>
      </c>
      <c r="C7485" s="1" t="s">
        <v>47017</v>
      </c>
      <c r="D7485" s="1" t="s">
        <v>47018</v>
      </c>
      <c r="E7485" s="1" t="b">
        <v>0</v>
      </c>
      <c r="F7485" s="1">
        <v>3</v>
      </c>
      <c r="G7485" s="1" t="b">
        <v>1</v>
      </c>
      <c r="H7485" s="1" t="b">
        <v>0</v>
      </c>
      <c r="I7485" s="1" t="s">
        <v>47019</v>
      </c>
      <c r="J7485" s="1" t="s">
        <v>40</v>
      </c>
      <c r="K7485" s="1" t="s">
        <v>47020</v>
      </c>
      <c r="L7485" s="1">
        <v>0</v>
      </c>
      <c r="M7485" s="1" t="s">
        <v>47021</v>
      </c>
      <c r="N7485" s="1">
        <v>94</v>
      </c>
      <c r="O7485" s="1">
        <v>30</v>
      </c>
      <c r="P7485" s="1" t="s">
        <v>47022</v>
      </c>
      <c r="Q7485" s="1">
        <v>30</v>
      </c>
      <c r="R7485" s="1">
        <v>5</v>
      </c>
      <c r="S7485" s="1" t="str">
        <f>VLOOKUP(R7485,[1]Sheet1!$A$1:$D$50,2,0)</f>
        <v>powershel + erlang + websit + cookbook + attack</v>
      </c>
      <c r="T7485" s="1" t="str">
        <f>VLOOKUP(R7485,[1]Sheet1!$A$1:$D$50,3,0)</f>
        <v>Others/Undetermined</v>
      </c>
      <c r="U7485" s="1" t="s">
        <v>68</v>
      </c>
    </row>
    <row r="7486" spans="1:21" x14ac:dyDescent="0.25">
      <c r="A7486" s="1" t="str">
        <f t="shared" si="116"/>
        <v>https://github.com/kmullin/resque-sliders</v>
      </c>
      <c r="B7486" s="1" t="s">
        <v>47023</v>
      </c>
      <c r="C7486" s="1" t="s">
        <v>47024</v>
      </c>
      <c r="D7486" s="1" t="s">
        <v>47025</v>
      </c>
      <c r="E7486" s="1" t="b">
        <v>0</v>
      </c>
      <c r="F7486" s="1">
        <v>26</v>
      </c>
      <c r="G7486" s="1" t="b">
        <v>1</v>
      </c>
      <c r="H7486" s="1" t="b">
        <v>1</v>
      </c>
      <c r="I7486" s="1" t="s">
        <v>47026</v>
      </c>
      <c r="J7486" s="1" t="s">
        <v>234</v>
      </c>
      <c r="K7486" s="1" t="s">
        <v>47027</v>
      </c>
      <c r="L7486" s="1">
        <v>9</v>
      </c>
      <c r="M7486" s="1" t="s">
        <v>47028</v>
      </c>
      <c r="N7486" s="1">
        <v>1006</v>
      </c>
      <c r="O7486" s="1">
        <v>56</v>
      </c>
      <c r="P7486" s="1" t="s">
        <v>47029</v>
      </c>
      <c r="Q7486" s="1">
        <v>56</v>
      </c>
      <c r="R7486" s="1">
        <v>7</v>
      </c>
      <c r="S7486" s="1" t="str">
        <f>VLOOKUP(R7486,[1]Sheet1!$A$1:$D$50,2,0)</f>
        <v>googl + worker + bootstrap + creat + exampl</v>
      </c>
      <c r="T7486" s="1" t="str">
        <f>VLOOKUP(R7486,[1]Sheet1!$A$1:$D$50,3,0)</f>
        <v>Others/Undetermined</v>
      </c>
      <c r="U7486" s="1" t="s">
        <v>68</v>
      </c>
    </row>
    <row r="7487" spans="1:21" x14ac:dyDescent="0.25">
      <c r="A7487" s="1" t="str">
        <f t="shared" si="116"/>
        <v>https://github.com/CrossRef/rest-api-doc</v>
      </c>
      <c r="B7487" s="1" t="s">
        <v>47030</v>
      </c>
      <c r="C7487" s="1" t="s">
        <v>47031</v>
      </c>
      <c r="D7487" s="1" t="s">
        <v>47032</v>
      </c>
      <c r="E7487" s="1" t="b">
        <v>0</v>
      </c>
      <c r="F7487" s="1">
        <v>41</v>
      </c>
      <c r="G7487" s="1" t="b">
        <v>1</v>
      </c>
      <c r="H7487" s="1" t="b">
        <v>0</v>
      </c>
      <c r="I7487" s="1"/>
      <c r="J7487" s="1" t="s">
        <v>24</v>
      </c>
      <c r="K7487" s="1" t="s">
        <v>47033</v>
      </c>
      <c r="L7487" s="1">
        <v>68</v>
      </c>
      <c r="M7487" s="1" t="s">
        <v>47034</v>
      </c>
      <c r="N7487" s="1">
        <v>391</v>
      </c>
      <c r="O7487" s="1">
        <v>115</v>
      </c>
      <c r="P7487" s="1" t="s">
        <v>47035</v>
      </c>
      <c r="Q7487" s="1">
        <v>115</v>
      </c>
      <c r="R7487" s="1">
        <v>34</v>
      </c>
      <c r="S7487" s="1" t="str">
        <f>VLOOKUP(R7487,[1]Sheet1!$A$1:$D$50,2,0)</f>
        <v>api + librari + document + client + applic</v>
      </c>
      <c r="T7487" s="1" t="str">
        <f>VLOOKUP(R7487,[1]Sheet1!$A$1:$D$50,3,0)</f>
        <v>Web API</v>
      </c>
      <c r="U7487" s="1" t="s">
        <v>68</v>
      </c>
    </row>
    <row r="7488" spans="1:21" x14ac:dyDescent="0.25">
      <c r="A7488" s="1" t="str">
        <f t="shared" si="116"/>
        <v>https://github.com/tenor/RestBus</v>
      </c>
      <c r="B7488" s="1" t="s">
        <v>47036</v>
      </c>
      <c r="C7488" s="1" t="s">
        <v>47037</v>
      </c>
      <c r="D7488" s="1" t="s">
        <v>47038</v>
      </c>
      <c r="E7488" s="1" t="b">
        <v>0</v>
      </c>
      <c r="F7488" s="1">
        <v>25</v>
      </c>
      <c r="G7488" s="1" t="b">
        <v>1</v>
      </c>
      <c r="H7488" s="1" t="b">
        <v>1</v>
      </c>
      <c r="I7488" s="1" t="s">
        <v>47039</v>
      </c>
      <c r="J7488" s="1" t="s">
        <v>666</v>
      </c>
      <c r="K7488" s="1" t="s">
        <v>47040</v>
      </c>
      <c r="L7488" s="1">
        <v>4</v>
      </c>
      <c r="M7488" s="1" t="s">
        <v>47041</v>
      </c>
      <c r="N7488" s="1">
        <v>6112</v>
      </c>
      <c r="O7488" s="1">
        <v>195</v>
      </c>
      <c r="P7488" s="1" t="s">
        <v>47042</v>
      </c>
      <c r="Q7488" s="1">
        <v>195</v>
      </c>
      <c r="R7488" s="1">
        <v>24</v>
      </c>
      <c r="S7488" s="1" t="str">
        <f>VLOOKUP(R7488,[1]Sheet1!$A$1:$D$50,2,0)</f>
        <v>rabbitmq + servic + oracl + web + project</v>
      </c>
      <c r="T7488" s="1" t="str">
        <f>VLOOKUP(R7488,[1]Sheet1!$A$1:$D$50,3,0)</f>
        <v>MiddleWare</v>
      </c>
      <c r="U7488" s="1" t="s">
        <v>1148</v>
      </c>
    </row>
    <row r="7489" spans="1:21" x14ac:dyDescent="0.25">
      <c r="A7489" s="1" t="str">
        <f t="shared" si="116"/>
        <v>https://github.com/tyvsmith/RESTclient-Android</v>
      </c>
      <c r="B7489" s="1" t="s">
        <v>47043</v>
      </c>
      <c r="C7489" s="1" t="s">
        <v>47044</v>
      </c>
      <c r="D7489" s="1" t="s">
        <v>47045</v>
      </c>
      <c r="E7489" s="1" t="b">
        <v>0</v>
      </c>
      <c r="F7489" s="1">
        <v>13</v>
      </c>
      <c r="G7489" s="1" t="b">
        <v>1</v>
      </c>
      <c r="H7489" s="1" t="b">
        <v>0</v>
      </c>
      <c r="I7489" s="1" t="s">
        <v>47046</v>
      </c>
      <c r="J7489" s="1" t="s">
        <v>176</v>
      </c>
      <c r="K7489" s="1" t="s">
        <v>47047</v>
      </c>
      <c r="L7489" s="1">
        <v>0</v>
      </c>
      <c r="M7489" s="1" t="s">
        <v>47048</v>
      </c>
      <c r="N7489" s="1">
        <v>124</v>
      </c>
      <c r="O7489" s="1">
        <v>42</v>
      </c>
      <c r="P7489" s="1" t="s">
        <v>47049</v>
      </c>
      <c r="Q7489" s="1">
        <v>42</v>
      </c>
      <c r="R7489" s="1">
        <v>15</v>
      </c>
      <c r="S7489" s="1" t="str">
        <f>VLOOKUP(R7489,[1]Sheet1!$A$1:$D$50,2,0)</f>
        <v>exampl + vagrant + vertx + sbt + maven</v>
      </c>
      <c r="T7489" s="1" t="str">
        <f>VLOOKUP(R7489,[1]Sheet1!$A$1:$D$50,3,0)</f>
        <v>Build and Environments</v>
      </c>
      <c r="U7489" s="1" t="s">
        <v>36</v>
      </c>
    </row>
    <row r="7490" spans="1:21" x14ac:dyDescent="0.25">
      <c r="A7490" s="1" t="str">
        <f t="shared" si="116"/>
        <v>https://github.com/ngonzalvez/rest-facade</v>
      </c>
      <c r="B7490" s="1" t="s">
        <v>47050</v>
      </c>
      <c r="C7490" s="1" t="s">
        <v>47051</v>
      </c>
      <c r="D7490" s="1" t="s">
        <v>47052</v>
      </c>
      <c r="E7490" s="1" t="b">
        <v>0</v>
      </c>
      <c r="F7490" s="1">
        <v>10</v>
      </c>
      <c r="G7490" s="1" t="b">
        <v>1</v>
      </c>
      <c r="H7490" s="1" t="b">
        <v>0</v>
      </c>
      <c r="I7490" s="1"/>
      <c r="J7490" s="1" t="s">
        <v>40</v>
      </c>
      <c r="K7490" s="1" t="s">
        <v>47053</v>
      </c>
      <c r="L7490" s="1">
        <v>0</v>
      </c>
      <c r="M7490" s="1" t="s">
        <v>47054</v>
      </c>
      <c r="N7490" s="1">
        <v>58</v>
      </c>
      <c r="O7490" s="1">
        <v>149</v>
      </c>
      <c r="P7490" s="1" t="s">
        <v>47055</v>
      </c>
      <c r="Q7490" s="1">
        <v>149</v>
      </c>
      <c r="R7490" s="1">
        <v>34</v>
      </c>
      <c r="S7490" s="1" t="str">
        <f>VLOOKUP(R7490,[1]Sheet1!$A$1:$D$50,2,0)</f>
        <v>api + librari + document + client + applic</v>
      </c>
      <c r="T7490" s="1" t="str">
        <f>VLOOKUP(R7490,[1]Sheet1!$A$1:$D$50,3,0)</f>
        <v>Web API</v>
      </c>
      <c r="U7490" s="1" t="s">
        <v>68</v>
      </c>
    </row>
    <row r="7491" spans="1:21" x14ac:dyDescent="0.25">
      <c r="A7491" s="1" t="str">
        <f t="shared" ref="A7491:A7554" si="117">"https://github.com/"&amp;SUBSTITUTE(B7491,CONCATENATE("_",K7491),"")&amp;"/"&amp;K7491</f>
        <v>https://github.com/CodementorIO/rest-firebase</v>
      </c>
      <c r="B7491" s="1" t="s">
        <v>47056</v>
      </c>
      <c r="C7491" s="1" t="s">
        <v>47057</v>
      </c>
      <c r="D7491" s="1" t="s">
        <v>47058</v>
      </c>
      <c r="E7491" s="1" t="b">
        <v>0</v>
      </c>
      <c r="F7491" s="1">
        <v>12</v>
      </c>
      <c r="G7491" s="1" t="b">
        <v>1</v>
      </c>
      <c r="H7491" s="1" t="b">
        <v>0</v>
      </c>
      <c r="I7491" s="1"/>
      <c r="J7491" s="1" t="s">
        <v>234</v>
      </c>
      <c r="K7491" s="1" t="s">
        <v>47059</v>
      </c>
      <c r="L7491" s="1">
        <v>3</v>
      </c>
      <c r="M7491" s="1" t="s">
        <v>47060</v>
      </c>
      <c r="N7491" s="1">
        <v>69</v>
      </c>
      <c r="O7491" s="1">
        <v>68</v>
      </c>
      <c r="P7491" s="1" t="s">
        <v>25435</v>
      </c>
      <c r="Q7491" s="1">
        <v>68</v>
      </c>
      <c r="R7491" s="1">
        <v>34</v>
      </c>
      <c r="S7491" s="1" t="str">
        <f>VLOOKUP(R7491,[1]Sheet1!$A$1:$D$50,2,0)</f>
        <v>api + librari + document + client + applic</v>
      </c>
      <c r="T7491" s="1" t="str">
        <f>VLOOKUP(R7491,[1]Sheet1!$A$1:$D$50,3,0)</f>
        <v>Web API</v>
      </c>
      <c r="U7491" s="1" t="s">
        <v>68</v>
      </c>
    </row>
    <row r="7492" spans="1:21" x14ac:dyDescent="0.25">
      <c r="A7492" s="1" t="str">
        <f t="shared" si="117"/>
        <v>https://github.com/smartrics/RestFixture</v>
      </c>
      <c r="B7492" s="1" t="s">
        <v>47061</v>
      </c>
      <c r="C7492" s="1" t="s">
        <v>47062</v>
      </c>
      <c r="D7492" s="1" t="s">
        <v>47063</v>
      </c>
      <c r="E7492" s="1" t="b">
        <v>0</v>
      </c>
      <c r="F7492" s="1">
        <v>63</v>
      </c>
      <c r="G7492" s="1" t="b">
        <v>1</v>
      </c>
      <c r="H7492" s="1" t="b">
        <v>0</v>
      </c>
      <c r="I7492" s="1" t="s">
        <v>47064</v>
      </c>
      <c r="J7492" s="1" t="s">
        <v>176</v>
      </c>
      <c r="K7492" s="1" t="s">
        <v>47065</v>
      </c>
      <c r="L7492" s="1">
        <v>0</v>
      </c>
      <c r="M7492" s="1" t="s">
        <v>47066</v>
      </c>
      <c r="N7492" s="1">
        <v>52903</v>
      </c>
      <c r="O7492" s="1">
        <v>75</v>
      </c>
      <c r="P7492" s="1" t="s">
        <v>47067</v>
      </c>
      <c r="Q7492" s="1">
        <v>75</v>
      </c>
      <c r="R7492" s="1">
        <v>21</v>
      </c>
      <c r="S7492" s="1" t="str">
        <f>VLOOKUP(R7492,[1]Sheet1!$A$1:$D$50,2,0)</f>
        <v>function + object + return + data + var</v>
      </c>
      <c r="T7492" s="1" t="str">
        <f>VLOOKUP(R7492,[1]Sheet1!$A$1:$D$50,3,0)</f>
        <v>Programming</v>
      </c>
      <c r="U7492" s="1" t="s">
        <v>68</v>
      </c>
    </row>
    <row r="7493" spans="1:21" x14ac:dyDescent="0.25">
      <c r="A7493" s="1" t="str">
        <f t="shared" si="117"/>
        <v>https://github.com/restfulapi/restful-api</v>
      </c>
      <c r="B7493" s="1" t="s">
        <v>47068</v>
      </c>
      <c r="C7493" s="1" t="s">
        <v>47069</v>
      </c>
      <c r="D7493" s="1" t="s">
        <v>47070</v>
      </c>
      <c r="E7493" s="1" t="b">
        <v>0</v>
      </c>
      <c r="F7493" s="1">
        <v>21</v>
      </c>
      <c r="G7493" s="1" t="b">
        <v>1</v>
      </c>
      <c r="H7493" s="1" t="b">
        <v>0</v>
      </c>
      <c r="I7493" s="1"/>
      <c r="J7493" s="1" t="s">
        <v>1709</v>
      </c>
      <c r="K7493" s="1" t="s">
        <v>47071</v>
      </c>
      <c r="L7493" s="1">
        <v>14</v>
      </c>
      <c r="M7493" s="1" t="s">
        <v>47072</v>
      </c>
      <c r="N7493" s="1">
        <v>1899</v>
      </c>
      <c r="O7493" s="1">
        <v>41</v>
      </c>
      <c r="P7493" s="1" t="s">
        <v>47073</v>
      </c>
      <c r="Q7493" s="1">
        <v>41</v>
      </c>
      <c r="R7493" s="1">
        <v>34</v>
      </c>
      <c r="S7493" s="1" t="str">
        <f>VLOOKUP(R7493,[1]Sheet1!$A$1:$D$50,2,0)</f>
        <v>api + librari + document + client + applic</v>
      </c>
      <c r="T7493" s="1" t="str">
        <f>VLOOKUP(R7493,[1]Sheet1!$A$1:$D$50,3,0)</f>
        <v>Web API</v>
      </c>
      <c r="U7493" s="1" t="s">
        <v>68</v>
      </c>
    </row>
    <row r="7494" spans="1:21" x14ac:dyDescent="0.25">
      <c r="A7494" s="1" t="str">
        <f t="shared" si="117"/>
        <v>https://github.com/kendru/restful-clojure</v>
      </c>
      <c r="B7494" s="1" t="s">
        <v>47074</v>
      </c>
      <c r="C7494" s="1" t="s">
        <v>47075</v>
      </c>
      <c r="D7494" s="1" t="s">
        <v>47076</v>
      </c>
      <c r="E7494" s="1" t="b">
        <v>0</v>
      </c>
      <c r="F7494" s="1">
        <v>17</v>
      </c>
      <c r="G7494" s="1" t="b">
        <v>1</v>
      </c>
      <c r="H7494" s="1" t="b">
        <v>0</v>
      </c>
      <c r="I7494" s="1" t="s">
        <v>24</v>
      </c>
      <c r="J7494" s="1" t="s">
        <v>1144</v>
      </c>
      <c r="K7494" s="1" t="s">
        <v>47077</v>
      </c>
      <c r="L7494" s="1">
        <v>1</v>
      </c>
      <c r="M7494" s="1" t="s">
        <v>47078</v>
      </c>
      <c r="N7494" s="1">
        <v>192</v>
      </c>
      <c r="O7494" s="1">
        <v>42</v>
      </c>
      <c r="P7494" s="1" t="s">
        <v>47079</v>
      </c>
      <c r="Q7494" s="1">
        <v>42</v>
      </c>
      <c r="R7494" s="1">
        <v>34</v>
      </c>
      <c r="S7494" s="1" t="str">
        <f>VLOOKUP(R7494,[1]Sheet1!$A$1:$D$50,2,0)</f>
        <v>api + librari + document + client + applic</v>
      </c>
      <c r="T7494" s="1" t="str">
        <f>VLOOKUP(R7494,[1]Sheet1!$A$1:$D$50,3,0)</f>
        <v>Web API</v>
      </c>
      <c r="U7494" s="1" t="s">
        <v>68</v>
      </c>
    </row>
    <row r="7495" spans="1:21" x14ac:dyDescent="0.25">
      <c r="A7495" s="1" t="str">
        <f t="shared" si="117"/>
        <v>https://github.com/restfulobjects/restfulobjects-spec</v>
      </c>
      <c r="B7495" s="1" t="s">
        <v>47080</v>
      </c>
      <c r="C7495" s="1" t="s">
        <v>47081</v>
      </c>
      <c r="D7495" s="1" t="s">
        <v>47082</v>
      </c>
      <c r="E7495" s="1" t="b">
        <v>0</v>
      </c>
      <c r="F7495" s="1">
        <v>6</v>
      </c>
      <c r="G7495" s="1" t="b">
        <v>1</v>
      </c>
      <c r="H7495" s="1" t="b">
        <v>0</v>
      </c>
      <c r="I7495" s="1" t="s">
        <v>47083</v>
      </c>
      <c r="J7495" s="1" t="s">
        <v>24</v>
      </c>
      <c r="K7495" s="1" t="s">
        <v>47084</v>
      </c>
      <c r="L7495" s="1">
        <v>18</v>
      </c>
      <c r="M7495" s="1" t="s">
        <v>47085</v>
      </c>
      <c r="N7495" s="1">
        <v>34004</v>
      </c>
      <c r="O7495" s="1">
        <v>55</v>
      </c>
      <c r="P7495" s="1" t="s">
        <v>47086</v>
      </c>
      <c r="Q7495" s="1">
        <v>55</v>
      </c>
      <c r="R7495" s="1">
        <v>1</v>
      </c>
      <c r="S7495" s="1" t="str">
        <f>VLOOKUP(R7495,[1]Sheet1!$A$1:$D$50,2,0)</f>
        <v>gateway + bitmap + countri + sampl + domain</v>
      </c>
      <c r="T7495" s="1" t="str">
        <f>VLOOKUP(R7495,[1]Sheet1!$A$1:$D$50,3,0)</f>
        <v>Others/Undetermined</v>
      </c>
      <c r="U7495" s="1" t="s">
        <v>68</v>
      </c>
    </row>
    <row r="7496" spans="1:21" x14ac:dyDescent="0.25">
      <c r="A7496" s="1" t="str">
        <f t="shared" si="117"/>
        <v>https://github.com/efi-mk/restig</v>
      </c>
      <c r="B7496" s="1" t="s">
        <v>47087</v>
      </c>
      <c r="C7496" s="1" t="s">
        <v>47088</v>
      </c>
      <c r="D7496" s="1" t="s">
        <v>47089</v>
      </c>
      <c r="E7496" s="1" t="b">
        <v>0</v>
      </c>
      <c r="F7496" s="1">
        <v>10</v>
      </c>
      <c r="G7496" s="1" t="b">
        <v>1</v>
      </c>
      <c r="H7496" s="1" t="b">
        <v>0</v>
      </c>
      <c r="I7496" s="1" t="s">
        <v>24</v>
      </c>
      <c r="J7496" s="1" t="s">
        <v>24</v>
      </c>
      <c r="K7496" s="1" t="s">
        <v>47090</v>
      </c>
      <c r="L7496" s="1">
        <v>1</v>
      </c>
      <c r="M7496" s="1" t="s">
        <v>47091</v>
      </c>
      <c r="N7496" s="1">
        <v>232</v>
      </c>
      <c r="O7496" s="1">
        <v>27</v>
      </c>
      <c r="P7496" s="1" t="s">
        <v>47092</v>
      </c>
      <c r="Q7496" s="1">
        <v>27</v>
      </c>
      <c r="R7496" s="1">
        <v>34</v>
      </c>
      <c r="S7496" s="1" t="str">
        <f>VLOOKUP(R7496,[1]Sheet1!$A$1:$D$50,2,0)</f>
        <v>api + librari + document + client + applic</v>
      </c>
      <c r="T7496" s="1" t="str">
        <f>VLOOKUP(R7496,[1]Sheet1!$A$1:$D$50,3,0)</f>
        <v>Web API</v>
      </c>
      <c r="U7496" s="1" t="s">
        <v>68</v>
      </c>
    </row>
    <row r="7497" spans="1:21" x14ac:dyDescent="0.25">
      <c r="A7497" s="1" t="str">
        <f t="shared" si="117"/>
        <v>https://github.com/go-restit/restit</v>
      </c>
      <c r="B7497" s="1" t="s">
        <v>47093</v>
      </c>
      <c r="C7497" s="1" t="s">
        <v>47094</v>
      </c>
      <c r="D7497" s="1" t="s">
        <v>47095</v>
      </c>
      <c r="E7497" s="1" t="b">
        <v>0</v>
      </c>
      <c r="F7497" s="1">
        <v>0</v>
      </c>
      <c r="G7497" s="1" t="b">
        <v>1</v>
      </c>
      <c r="H7497" s="1" t="b">
        <v>0</v>
      </c>
      <c r="I7497" s="1"/>
      <c r="J7497" s="1" t="s">
        <v>814</v>
      </c>
      <c r="K7497" s="1" t="s">
        <v>47096</v>
      </c>
      <c r="L7497" s="1">
        <v>1</v>
      </c>
      <c r="M7497" s="1" t="s">
        <v>47097</v>
      </c>
      <c r="N7497" s="1">
        <v>113</v>
      </c>
      <c r="O7497" s="1">
        <v>29</v>
      </c>
      <c r="P7497" s="1" t="s">
        <v>3307</v>
      </c>
      <c r="Q7497" s="1">
        <v>29</v>
      </c>
      <c r="R7497" s="1">
        <v>34</v>
      </c>
      <c r="S7497" s="1" t="str">
        <f>VLOOKUP(R7497,[1]Sheet1!$A$1:$D$50,2,0)</f>
        <v>api + librari + document + client + applic</v>
      </c>
      <c r="T7497" s="1" t="str">
        <f>VLOOKUP(R7497,[1]Sheet1!$A$1:$D$50,3,0)</f>
        <v>Web API</v>
      </c>
      <c r="U7497" s="1" t="s">
        <v>68</v>
      </c>
    </row>
    <row r="7498" spans="1:21" x14ac:dyDescent="0.25">
      <c r="A7498" s="1" t="str">
        <f t="shared" si="117"/>
        <v>https://github.com/adelevie/restivus</v>
      </c>
      <c r="B7498" s="1" t="s">
        <v>47098</v>
      </c>
      <c r="C7498" s="1" t="s">
        <v>47099</v>
      </c>
      <c r="D7498" s="1" t="s">
        <v>47100</v>
      </c>
      <c r="E7498" s="1" t="b">
        <v>0</v>
      </c>
      <c r="F7498" s="1">
        <v>2</v>
      </c>
      <c r="G7498" s="1" t="b">
        <v>1</v>
      </c>
      <c r="H7498" s="1" t="b">
        <v>0</v>
      </c>
      <c r="I7498" s="1"/>
      <c r="J7498" s="1" t="s">
        <v>234</v>
      </c>
      <c r="K7498" s="1" t="s">
        <v>47101</v>
      </c>
      <c r="L7498" s="1">
        <v>0</v>
      </c>
      <c r="M7498" s="1" t="s">
        <v>47102</v>
      </c>
      <c r="N7498" s="1">
        <v>132</v>
      </c>
      <c r="O7498" s="1">
        <v>21</v>
      </c>
      <c r="P7498" s="1" t="s">
        <v>47103</v>
      </c>
      <c r="Q7498" s="1">
        <v>21</v>
      </c>
      <c r="R7498" s="1">
        <v>34</v>
      </c>
      <c r="S7498" s="1" t="str">
        <f>VLOOKUP(R7498,[1]Sheet1!$A$1:$D$50,2,0)</f>
        <v>api + librari + document + client + applic</v>
      </c>
      <c r="T7498" s="1" t="str">
        <f>VLOOKUP(R7498,[1]Sheet1!$A$1:$D$50,3,0)</f>
        <v>Web API</v>
      </c>
      <c r="U7498" s="1" t="s">
        <v>68</v>
      </c>
    </row>
    <row r="7499" spans="1:21" x14ac:dyDescent="0.25">
      <c r="A7499" s="1" t="str">
        <f t="shared" si="117"/>
        <v>https://github.com/lelylan/rest-oauth2-server</v>
      </c>
      <c r="B7499" s="1" t="s">
        <v>47104</v>
      </c>
      <c r="C7499" s="1" t="s">
        <v>47105</v>
      </c>
      <c r="D7499" s="1" t="s">
        <v>47106</v>
      </c>
      <c r="E7499" s="1" t="b">
        <v>0</v>
      </c>
      <c r="F7499" s="1">
        <v>40</v>
      </c>
      <c r="G7499" s="1" t="b">
        <v>1</v>
      </c>
      <c r="H7499" s="1" t="b">
        <v>0</v>
      </c>
      <c r="I7499" s="1"/>
      <c r="J7499" s="1" t="s">
        <v>234</v>
      </c>
      <c r="K7499" s="1" t="s">
        <v>47107</v>
      </c>
      <c r="L7499" s="1">
        <v>16</v>
      </c>
      <c r="M7499" s="1" t="s">
        <v>47108</v>
      </c>
      <c r="N7499" s="1">
        <v>7934</v>
      </c>
      <c r="O7499" s="1">
        <v>285</v>
      </c>
      <c r="P7499" s="1" t="s">
        <v>47109</v>
      </c>
      <c r="Q7499" s="1">
        <v>285</v>
      </c>
      <c r="R7499" s="1">
        <v>20</v>
      </c>
      <c r="S7499" s="1" t="str">
        <f>VLOOKUP(R7499,[1]Sheet1!$A$1:$D$50,2,0)</f>
        <v>user + databas + will + configur + server</v>
      </c>
      <c r="T7499" s="1" t="str">
        <f>VLOOKUP(R7499,[1]Sheet1!$A$1:$D$50,3,0)</f>
        <v>User Access/Login</v>
      </c>
      <c r="U7499" s="1" t="s">
        <v>172</v>
      </c>
    </row>
    <row r="7500" spans="1:21" x14ac:dyDescent="0.25">
      <c r="A7500" s="1" t="str">
        <f t="shared" si="117"/>
        <v>https://github.com/datarhei/restreamer</v>
      </c>
      <c r="B7500" s="1" t="s">
        <v>47110</v>
      </c>
      <c r="C7500" s="1" t="s">
        <v>47111</v>
      </c>
      <c r="D7500" s="1" t="s">
        <v>47112</v>
      </c>
      <c r="E7500" s="1" t="b">
        <v>0</v>
      </c>
      <c r="F7500" s="1">
        <v>39</v>
      </c>
      <c r="G7500" s="1" t="b">
        <v>1</v>
      </c>
      <c r="H7500" s="1" t="b">
        <v>1</v>
      </c>
      <c r="I7500" s="1" t="s">
        <v>47113</v>
      </c>
      <c r="J7500" s="1" t="s">
        <v>40</v>
      </c>
      <c r="K7500" s="1" t="s">
        <v>47114</v>
      </c>
      <c r="L7500" s="1">
        <v>16</v>
      </c>
      <c r="M7500" s="1" t="s">
        <v>47115</v>
      </c>
      <c r="N7500" s="1">
        <v>22576</v>
      </c>
      <c r="O7500" s="1">
        <v>607</v>
      </c>
      <c r="P7500" s="1" t="s">
        <v>47116</v>
      </c>
      <c r="Q7500" s="1">
        <v>607</v>
      </c>
      <c r="R7500" s="1">
        <v>12</v>
      </c>
      <c r="S7500" s="1" t="str">
        <f>VLOOKUP(R7500,[1]Sheet1!$A$1:$D$50,2,0)</f>
        <v>window + os + develop + linux + applic</v>
      </c>
      <c r="T7500" s="1" t="str">
        <f>VLOOKUP(R7500,[1]Sheet1!$A$1:$D$50,3,0)</f>
        <v>OS+Platforms</v>
      </c>
      <c r="U7500" s="1" t="s">
        <v>151</v>
      </c>
    </row>
    <row r="7501" spans="1:21" x14ac:dyDescent="0.25">
      <c r="A7501" s="1" t="str">
        <f t="shared" si="117"/>
        <v>https://github.com/continuumsecurity/resty-burp</v>
      </c>
      <c r="B7501" s="1" t="s">
        <v>47117</v>
      </c>
      <c r="C7501" s="1" t="s">
        <v>47118</v>
      </c>
      <c r="D7501" s="1" t="s">
        <v>47119</v>
      </c>
      <c r="E7501" s="1" t="b">
        <v>0</v>
      </c>
      <c r="F7501" s="1">
        <v>12</v>
      </c>
      <c r="G7501" s="1" t="b">
        <v>1</v>
      </c>
      <c r="H7501" s="1" t="b">
        <v>0</v>
      </c>
      <c r="I7501" s="1"/>
      <c r="J7501" s="1" t="s">
        <v>176</v>
      </c>
      <c r="K7501" s="1" t="s">
        <v>47120</v>
      </c>
      <c r="L7501" s="1">
        <v>2</v>
      </c>
      <c r="M7501" s="1" t="s">
        <v>47121</v>
      </c>
      <c r="N7501" s="1">
        <v>363</v>
      </c>
      <c r="O7501" s="1">
        <v>29</v>
      </c>
      <c r="P7501" s="1" t="s">
        <v>47122</v>
      </c>
      <c r="Q7501" s="1">
        <v>29</v>
      </c>
      <c r="R7501" s="1">
        <v>16</v>
      </c>
      <c r="S7501" s="1" t="str">
        <f>VLOOKUP(R7501,[1]Sheet1!$A$1:$D$50,2,0)</f>
        <v>event + compon + analyt + element + demo</v>
      </c>
      <c r="T7501" s="1" t="str">
        <f>VLOOKUP(R7501,[1]Sheet1!$A$1:$D$50,3,0)</f>
        <v>Others/Undetermined</v>
      </c>
      <c r="U7501" s="1" t="s">
        <v>68</v>
      </c>
    </row>
    <row r="7502" spans="1:21" x14ac:dyDescent="0.25">
      <c r="A7502" s="1" t="str">
        <f t="shared" si="117"/>
        <v>https://github.com/resty-gwt/resty-gwt</v>
      </c>
      <c r="B7502" s="1" t="s">
        <v>47123</v>
      </c>
      <c r="C7502" s="1" t="s">
        <v>47124</v>
      </c>
      <c r="D7502" s="1" t="s">
        <v>47125</v>
      </c>
      <c r="E7502" s="1" t="b">
        <v>0</v>
      </c>
      <c r="F7502" s="1">
        <v>146</v>
      </c>
      <c r="G7502" s="1" t="b">
        <v>1</v>
      </c>
      <c r="H7502" s="1" t="b">
        <v>0</v>
      </c>
      <c r="I7502" s="1" t="s">
        <v>47126</v>
      </c>
      <c r="J7502" s="1" t="s">
        <v>176</v>
      </c>
      <c r="K7502" s="1" t="s">
        <v>47127</v>
      </c>
      <c r="L7502" s="1">
        <v>47</v>
      </c>
      <c r="M7502" s="1" t="s">
        <v>47128</v>
      </c>
      <c r="N7502" s="1">
        <v>4422</v>
      </c>
      <c r="O7502" s="1">
        <v>268</v>
      </c>
      <c r="P7502" s="1" t="s">
        <v>47129</v>
      </c>
      <c r="Q7502" s="1">
        <v>268</v>
      </c>
      <c r="R7502" s="1">
        <v>34</v>
      </c>
      <c r="S7502" s="1" t="str">
        <f>VLOOKUP(R7502,[1]Sheet1!$A$1:$D$50,2,0)</f>
        <v>api + librari + document + client + applic</v>
      </c>
      <c r="T7502" s="1" t="str">
        <f>VLOOKUP(R7502,[1]Sheet1!$A$1:$D$50,3,0)</f>
        <v>Web API</v>
      </c>
      <c r="U7502" s="1" t="s">
        <v>68</v>
      </c>
    </row>
    <row r="7503" spans="1:21" x14ac:dyDescent="0.25">
      <c r="A7503" s="1" t="str">
        <f t="shared" si="117"/>
        <v>https://github.com/davidhampgonsalves/resume</v>
      </c>
      <c r="B7503" s="1" t="s">
        <v>47130</v>
      </c>
      <c r="C7503" s="1" t="s">
        <v>47131</v>
      </c>
      <c r="D7503" s="1" t="s">
        <v>47132</v>
      </c>
      <c r="E7503" s="1" t="b">
        <v>0</v>
      </c>
      <c r="F7503" s="1">
        <v>80</v>
      </c>
      <c r="G7503" s="1" t="b">
        <v>1</v>
      </c>
      <c r="H7503" s="1" t="b">
        <v>0</v>
      </c>
      <c r="I7503" s="1" t="s">
        <v>24</v>
      </c>
      <c r="J7503" s="1" t="s">
        <v>72</v>
      </c>
      <c r="K7503" s="1" t="s">
        <v>47133</v>
      </c>
      <c r="L7503" s="1">
        <v>0</v>
      </c>
      <c r="M7503" s="1" t="s">
        <v>47134</v>
      </c>
      <c r="N7503" s="1">
        <v>171</v>
      </c>
      <c r="O7503" s="1">
        <v>96</v>
      </c>
      <c r="P7503" s="1" t="s">
        <v>47135</v>
      </c>
      <c r="Q7503" s="1">
        <v>96</v>
      </c>
      <c r="R7503" s="1">
        <v>36</v>
      </c>
      <c r="S7503" s="1" t="str">
        <f>VLOOKUP(R7503,[1]Sheet1!$A$1:$D$50,2,0)</f>
        <v>instal + file + packag + version + build</v>
      </c>
      <c r="T7503" s="1" t="str">
        <f>VLOOKUP(R7503,[1]Sheet1!$A$1:$D$50,3,0)</f>
        <v>Build Management</v>
      </c>
      <c r="U7503" s="1" t="s">
        <v>36</v>
      </c>
    </row>
    <row r="7504" spans="1:21" x14ac:dyDescent="0.25">
      <c r="A7504" s="1" t="str">
        <f t="shared" si="117"/>
        <v>https://github.com/LouisaBarrett/resume</v>
      </c>
      <c r="B7504" s="1" t="s">
        <v>47136</v>
      </c>
      <c r="C7504" s="1" t="s">
        <v>47137</v>
      </c>
      <c r="D7504" s="1" t="s">
        <v>47138</v>
      </c>
      <c r="E7504" s="1" t="b">
        <v>0</v>
      </c>
      <c r="F7504" s="1">
        <v>19</v>
      </c>
      <c r="G7504" s="1" t="b">
        <v>1</v>
      </c>
      <c r="H7504" s="1" t="b">
        <v>1</v>
      </c>
      <c r="I7504" s="1" t="s">
        <v>47139</v>
      </c>
      <c r="J7504" s="1" t="s">
        <v>72</v>
      </c>
      <c r="K7504" s="1" t="s">
        <v>47133</v>
      </c>
      <c r="L7504" s="1">
        <v>1</v>
      </c>
      <c r="M7504" s="1" t="s">
        <v>47140</v>
      </c>
      <c r="N7504" s="1">
        <v>427</v>
      </c>
      <c r="O7504" s="1">
        <v>36</v>
      </c>
      <c r="P7504" s="1" t="s">
        <v>47141</v>
      </c>
      <c r="Q7504" s="1">
        <v>36</v>
      </c>
      <c r="R7504" s="1">
        <v>19</v>
      </c>
      <c r="S7504" s="1" t="str">
        <f>VLOOKUP(R7504,[1]Sheet1!$A$1:$D$50,2,0)</f>
        <v>markdown + html + document + gener + librari</v>
      </c>
      <c r="T7504" s="1" t="str">
        <f>VLOOKUP(R7504,[1]Sheet1!$A$1:$D$50,3,0)</f>
        <v>HTML</v>
      </c>
      <c r="U7504" s="1" t="s">
        <v>51</v>
      </c>
    </row>
    <row r="7505" spans="1:21" x14ac:dyDescent="0.25">
      <c r="A7505" s="1" t="str">
        <f t="shared" si="117"/>
        <v>https://github.com/pascalvgemert/resume</v>
      </c>
      <c r="B7505" s="1" t="s">
        <v>47142</v>
      </c>
      <c r="C7505" s="1" t="s">
        <v>47143</v>
      </c>
      <c r="D7505" s="1" t="s">
        <v>47144</v>
      </c>
      <c r="E7505" s="1" t="b">
        <v>0</v>
      </c>
      <c r="F7505" s="1">
        <v>22</v>
      </c>
      <c r="G7505" s="1" t="b">
        <v>1</v>
      </c>
      <c r="H7505" s="1" t="b">
        <v>0</v>
      </c>
      <c r="I7505" s="1" t="s">
        <v>24</v>
      </c>
      <c r="J7505" s="1" t="s">
        <v>141</v>
      </c>
      <c r="K7505" s="1" t="s">
        <v>47133</v>
      </c>
      <c r="L7505" s="1">
        <v>0</v>
      </c>
      <c r="M7505" s="1" t="s">
        <v>47145</v>
      </c>
      <c r="N7505" s="1">
        <v>9908</v>
      </c>
      <c r="O7505" s="1">
        <v>46</v>
      </c>
      <c r="P7505" s="1" t="s">
        <v>47146</v>
      </c>
      <c r="Q7505" s="1">
        <v>46</v>
      </c>
      <c r="R7505" s="1">
        <v>19</v>
      </c>
      <c r="S7505" s="1" t="str">
        <f>VLOOKUP(R7505,[1]Sheet1!$A$1:$D$50,2,0)</f>
        <v>markdown + html + document + gener + librari</v>
      </c>
      <c r="T7505" s="1" t="str">
        <f>VLOOKUP(R7505,[1]Sheet1!$A$1:$D$50,3,0)</f>
        <v>HTML</v>
      </c>
      <c r="U7505" s="1" t="s">
        <v>51</v>
      </c>
    </row>
    <row r="7506" spans="1:21" x14ac:dyDescent="0.25">
      <c r="A7506" s="1" t="str">
        <f t="shared" si="117"/>
        <v>https://github.com/jsonresume/resumeToPDF</v>
      </c>
      <c r="B7506" s="1" t="s">
        <v>47147</v>
      </c>
      <c r="C7506" s="1" t="s">
        <v>47148</v>
      </c>
      <c r="D7506" s="1" t="s">
        <v>47149</v>
      </c>
      <c r="E7506" s="1" t="b">
        <v>0</v>
      </c>
      <c r="F7506" s="1">
        <v>4</v>
      </c>
      <c r="G7506" s="1" t="b">
        <v>1</v>
      </c>
      <c r="H7506" s="1" t="b">
        <v>0</v>
      </c>
      <c r="I7506" s="1" t="s">
        <v>47150</v>
      </c>
      <c r="J7506" s="1" t="s">
        <v>40</v>
      </c>
      <c r="K7506" s="1" t="s">
        <v>47151</v>
      </c>
      <c r="L7506" s="1">
        <v>2</v>
      </c>
      <c r="M7506" s="1" t="s">
        <v>47152</v>
      </c>
      <c r="N7506" s="1">
        <v>16883</v>
      </c>
      <c r="O7506" s="1">
        <v>26</v>
      </c>
      <c r="P7506" s="1" t="s">
        <v>47153</v>
      </c>
      <c r="Q7506" s="1">
        <v>26</v>
      </c>
      <c r="R7506" s="1">
        <v>45</v>
      </c>
      <c r="S7506" s="1" t="str">
        <f>VLOOKUP(R7506,[1]Sheet1!$A$1:$D$50,2,0)</f>
        <v>output + color + build + implement + render</v>
      </c>
      <c r="T7506" s="1" t="str">
        <f>VLOOKUP(R7506,[1]Sheet1!$A$1:$D$50,3,0)</f>
        <v>Rendering</v>
      </c>
      <c r="U7506" s="1" t="s">
        <v>123</v>
      </c>
    </row>
    <row r="7507" spans="1:21" x14ac:dyDescent="0.25">
      <c r="A7507" s="1" t="str">
        <f t="shared" si="117"/>
        <v>https://github.com/arantius/resurrect-pages</v>
      </c>
      <c r="B7507" s="1" t="s">
        <v>47154</v>
      </c>
      <c r="C7507" s="1" t="s">
        <v>47155</v>
      </c>
      <c r="D7507" s="1" t="s">
        <v>47156</v>
      </c>
      <c r="E7507" s="1" t="b">
        <v>0</v>
      </c>
      <c r="F7507" s="1">
        <v>12</v>
      </c>
      <c r="G7507" s="1" t="b">
        <v>1</v>
      </c>
      <c r="H7507" s="1" t="b">
        <v>0</v>
      </c>
      <c r="I7507" s="1" t="s">
        <v>24</v>
      </c>
      <c r="J7507" s="1" t="s">
        <v>40</v>
      </c>
      <c r="K7507" s="1" t="s">
        <v>47157</v>
      </c>
      <c r="L7507" s="1">
        <v>10</v>
      </c>
      <c r="M7507" s="1" t="s">
        <v>47158</v>
      </c>
      <c r="N7507" s="1">
        <v>184</v>
      </c>
      <c r="O7507" s="1">
        <v>47</v>
      </c>
      <c r="P7507" s="1" t="s">
        <v>47159</v>
      </c>
      <c r="Q7507" s="1">
        <v>47</v>
      </c>
      <c r="R7507" s="1">
        <v>44</v>
      </c>
      <c r="S7507" s="1" t="str">
        <f>VLOOKUP(R7507,[1]Sheet1!$A$1:$D$50,2,0)</f>
        <v>gem + log + rubi + rail + support</v>
      </c>
      <c r="T7507" s="1" t="str">
        <f>VLOOKUP(R7507,[1]Sheet1!$A$1:$D$50,3,0)</f>
        <v>Ruby</v>
      </c>
      <c r="U7507" s="1" t="s">
        <v>264</v>
      </c>
    </row>
    <row r="7508" spans="1:21" x14ac:dyDescent="0.25">
      <c r="A7508" s="1" t="str">
        <f t="shared" si="117"/>
        <v>https://github.com/rethinkdb/rethinkdb-example-sinatra-pastie</v>
      </c>
      <c r="B7508" s="1" t="s">
        <v>47160</v>
      </c>
      <c r="C7508" s="1" t="s">
        <v>47161</v>
      </c>
      <c r="D7508" s="1" t="s">
        <v>47162</v>
      </c>
      <c r="E7508" s="1" t="b">
        <v>0</v>
      </c>
      <c r="F7508" s="1">
        <v>11</v>
      </c>
      <c r="G7508" s="1" t="b">
        <v>1</v>
      </c>
      <c r="H7508" s="1" t="b">
        <v>0</v>
      </c>
      <c r="I7508" s="1"/>
      <c r="J7508" s="1" t="s">
        <v>234</v>
      </c>
      <c r="K7508" s="1" t="s">
        <v>47163</v>
      </c>
      <c r="L7508" s="1">
        <v>3</v>
      </c>
      <c r="M7508" s="1" t="s">
        <v>47164</v>
      </c>
      <c r="N7508" s="1">
        <v>222</v>
      </c>
      <c r="O7508" s="1">
        <v>35</v>
      </c>
      <c r="P7508" s="1" t="s">
        <v>47165</v>
      </c>
      <c r="Q7508" s="1">
        <v>35</v>
      </c>
      <c r="R7508" s="1">
        <v>20</v>
      </c>
      <c r="S7508" s="1" t="str">
        <f>VLOOKUP(R7508,[1]Sheet1!$A$1:$D$50,2,0)</f>
        <v>user + databas + will + configur + server</v>
      </c>
      <c r="T7508" s="1" t="str">
        <f>VLOOKUP(R7508,[1]Sheet1!$A$1:$D$50,3,0)</f>
        <v>User Access/Login</v>
      </c>
      <c r="U7508" s="1" t="s">
        <v>172</v>
      </c>
    </row>
    <row r="7509" spans="1:21" x14ac:dyDescent="0.25">
      <c r="A7509" s="1" t="str">
        <f t="shared" si="117"/>
        <v>https://github.com/AtnNn/rethinkdb-stream</v>
      </c>
      <c r="B7509" s="1" t="s">
        <v>47166</v>
      </c>
      <c r="C7509" s="1" t="s">
        <v>47167</v>
      </c>
      <c r="D7509" s="1" t="s">
        <v>47168</v>
      </c>
      <c r="E7509" s="1" t="b">
        <v>0</v>
      </c>
      <c r="F7509" s="1">
        <v>4</v>
      </c>
      <c r="G7509" s="1" t="b">
        <v>1</v>
      </c>
      <c r="H7509" s="1" t="b">
        <v>0</v>
      </c>
      <c r="I7509" s="1"/>
      <c r="J7509" s="1" t="s">
        <v>56</v>
      </c>
      <c r="K7509" s="1" t="s">
        <v>47169</v>
      </c>
      <c r="L7509" s="1">
        <v>0</v>
      </c>
      <c r="M7509" s="1" t="s">
        <v>47170</v>
      </c>
      <c r="N7509" s="1">
        <v>1528</v>
      </c>
      <c r="O7509" s="1">
        <v>131</v>
      </c>
      <c r="P7509" s="1" t="s">
        <v>47171</v>
      </c>
      <c r="Q7509" s="1">
        <v>131</v>
      </c>
      <c r="R7509" s="1">
        <v>35</v>
      </c>
      <c r="S7509" s="1" t="str">
        <f>VLOOKUP(R7509,[1]Sheet1!$A$1:$D$50,2,0)</f>
        <v>softwar + copi + copyright + includ + person</v>
      </c>
      <c r="T7509" s="1" t="str">
        <f>VLOOKUP(R7509,[1]Sheet1!$A$1:$D$50,3,0)</f>
        <v>CopyRight Related</v>
      </c>
      <c r="U7509" s="1" t="s">
        <v>68</v>
      </c>
    </row>
    <row r="7510" spans="1:21" x14ac:dyDescent="0.25">
      <c r="A7510" s="1" t="str">
        <f t="shared" si="117"/>
        <v>https://github.com/bo-on-software/rethread</v>
      </c>
      <c r="B7510" s="1" t="s">
        <v>47172</v>
      </c>
      <c r="C7510" s="1" t="s">
        <v>47173</v>
      </c>
      <c r="D7510" s="1" t="s">
        <v>47174</v>
      </c>
      <c r="E7510" s="1" t="b">
        <v>0</v>
      </c>
      <c r="F7510" s="1">
        <v>2</v>
      </c>
      <c r="G7510" s="1" t="b">
        <v>1</v>
      </c>
      <c r="H7510" s="1" t="b">
        <v>0</v>
      </c>
      <c r="I7510" s="1"/>
      <c r="J7510" s="1" t="s">
        <v>113</v>
      </c>
      <c r="K7510" s="1" t="s">
        <v>47175</v>
      </c>
      <c r="L7510" s="1">
        <v>0</v>
      </c>
      <c r="M7510" s="1" t="s">
        <v>47176</v>
      </c>
      <c r="N7510" s="1">
        <v>74</v>
      </c>
      <c r="O7510" s="1">
        <v>40</v>
      </c>
      <c r="P7510" s="1" t="s">
        <v>47177</v>
      </c>
      <c r="Q7510" s="1">
        <v>40</v>
      </c>
      <c r="R7510" s="1">
        <v>40</v>
      </c>
      <c r="S7510" s="1" t="str">
        <f>VLOOKUP(R7510,[1]Sheet1!$A$1:$D$50,2,0)</f>
        <v>task + plug + job + card + metric</v>
      </c>
      <c r="T7510" s="1" t="str">
        <f>VLOOKUP(R7510,[1]Sheet1!$A$1:$D$50,3,0)</f>
        <v>Others/Undetermined</v>
      </c>
      <c r="U7510" s="1" t="s">
        <v>68</v>
      </c>
    </row>
    <row r="7511" spans="1:21" x14ac:dyDescent="0.25">
      <c r="A7511" s="1" t="str">
        <f t="shared" si="117"/>
        <v>https://github.com/AdamBrodzinski/Retina-Sprites-for-Compass</v>
      </c>
      <c r="B7511" s="1" t="s">
        <v>47178</v>
      </c>
      <c r="C7511" s="1" t="s">
        <v>47179</v>
      </c>
      <c r="D7511" s="1" t="s">
        <v>47180</v>
      </c>
      <c r="E7511" s="1" t="b">
        <v>0</v>
      </c>
      <c r="F7511" s="1">
        <v>43</v>
      </c>
      <c r="G7511" s="1" t="b">
        <v>1</v>
      </c>
      <c r="H7511" s="1" t="b">
        <v>0</v>
      </c>
      <c r="I7511" s="1" t="s">
        <v>24</v>
      </c>
      <c r="J7511" s="1" t="s">
        <v>72</v>
      </c>
      <c r="K7511" s="1" t="s">
        <v>47181</v>
      </c>
      <c r="L7511" s="1">
        <v>19</v>
      </c>
      <c r="M7511" s="1" t="s">
        <v>47182</v>
      </c>
      <c r="N7511" s="1">
        <v>578</v>
      </c>
      <c r="O7511" s="1">
        <v>249</v>
      </c>
      <c r="P7511" s="1" t="s">
        <v>47183</v>
      </c>
      <c r="Q7511" s="1">
        <v>249</v>
      </c>
      <c r="R7511" s="1">
        <v>37</v>
      </c>
      <c r="S7511" s="1" t="str">
        <f>VLOOKUP(R7511,[1]Sheet1!$A$1:$D$50,2,0)</f>
        <v>split + flask + sprite + kit + middlewar</v>
      </c>
      <c r="T7511" s="1" t="str">
        <f>VLOOKUP(R7511,[1]Sheet1!$A$1:$D$50,3,0)</f>
        <v>Others/Undetermined</v>
      </c>
      <c r="U7511" s="1" t="s">
        <v>68</v>
      </c>
    </row>
    <row r="7512" spans="1:21" x14ac:dyDescent="0.25">
      <c r="A7512" s="1" t="str">
        <f t="shared" si="117"/>
        <v>https://github.com/Gaya/Retina-Sprites-for-Compass</v>
      </c>
      <c r="B7512" s="1" t="s">
        <v>47184</v>
      </c>
      <c r="C7512" s="1" t="s">
        <v>47185</v>
      </c>
      <c r="D7512" s="1" t="s">
        <v>47186</v>
      </c>
      <c r="E7512" s="1" t="b">
        <v>0</v>
      </c>
      <c r="F7512" s="1">
        <v>35</v>
      </c>
      <c r="G7512" s="1" t="b">
        <v>1</v>
      </c>
      <c r="H7512" s="1" t="b">
        <v>0</v>
      </c>
      <c r="I7512" s="1" t="s">
        <v>24</v>
      </c>
      <c r="J7512" s="1" t="s">
        <v>72</v>
      </c>
      <c r="K7512" s="1" t="s">
        <v>47181</v>
      </c>
      <c r="L7512" s="1">
        <v>6</v>
      </c>
      <c r="M7512" s="1" t="s">
        <v>47187</v>
      </c>
      <c r="N7512" s="1">
        <v>272</v>
      </c>
      <c r="O7512" s="1">
        <v>159</v>
      </c>
      <c r="P7512" s="1" t="s">
        <v>47188</v>
      </c>
      <c r="Q7512" s="1">
        <v>159</v>
      </c>
      <c r="R7512" s="1">
        <v>37</v>
      </c>
      <c r="S7512" s="1" t="str">
        <f>VLOOKUP(R7512,[1]Sheet1!$A$1:$D$50,2,0)</f>
        <v>split + flask + sprite + kit + middlewar</v>
      </c>
      <c r="T7512" s="1" t="str">
        <f>VLOOKUP(R7512,[1]Sheet1!$A$1:$D$50,3,0)</f>
        <v>Others/Undetermined</v>
      </c>
      <c r="U7512" s="1" t="s">
        <v>68</v>
      </c>
    </row>
    <row r="7513" spans="1:21" x14ac:dyDescent="0.25">
      <c r="A7513" s="1" t="str">
        <f t="shared" si="117"/>
        <v>https://github.com/michelelacorte/RetractableToolbar</v>
      </c>
      <c r="B7513" s="1" t="s">
        <v>47189</v>
      </c>
      <c r="C7513" s="1" t="s">
        <v>47190</v>
      </c>
      <c r="D7513" s="1" t="s">
        <v>47191</v>
      </c>
      <c r="E7513" s="1" t="b">
        <v>0</v>
      </c>
      <c r="F7513" s="1">
        <v>22</v>
      </c>
      <c r="G7513" s="1" t="b">
        <v>1</v>
      </c>
      <c r="H7513" s="1" t="b">
        <v>0</v>
      </c>
      <c r="I7513" s="1" t="s">
        <v>24</v>
      </c>
      <c r="J7513" s="1" t="s">
        <v>176</v>
      </c>
      <c r="K7513" s="1" t="s">
        <v>47192</v>
      </c>
      <c r="L7513" s="1">
        <v>0</v>
      </c>
      <c r="M7513" s="1" t="s">
        <v>47193</v>
      </c>
      <c r="N7513" s="1">
        <v>49</v>
      </c>
      <c r="O7513" s="1">
        <v>134</v>
      </c>
      <c r="P7513" s="1" t="s">
        <v>47194</v>
      </c>
      <c r="Q7513" s="1">
        <v>134</v>
      </c>
      <c r="R7513" s="1">
        <v>42</v>
      </c>
      <c r="S7513" s="1" t="str">
        <f>VLOOKUP(R7513,[1]Sheet1!$A$1:$D$50,2,0)</f>
        <v>file + data + csv + code + gener</v>
      </c>
      <c r="T7513" s="1" t="str">
        <f>VLOOKUP(R7513,[1]Sheet1!$A$1:$D$50,3,0)</f>
        <v>File format and Properties</v>
      </c>
      <c r="U7513" s="1" t="s">
        <v>68</v>
      </c>
    </row>
    <row r="7514" spans="1:21" x14ac:dyDescent="0.25">
      <c r="A7514" s="1" t="str">
        <f t="shared" si="117"/>
        <v>https://github.com/romaonthego/RETrimControl</v>
      </c>
      <c r="B7514" s="1" t="s">
        <v>47195</v>
      </c>
      <c r="C7514" s="1" t="s">
        <v>47196</v>
      </c>
      <c r="D7514" s="1" t="s">
        <v>47197</v>
      </c>
      <c r="E7514" s="1" t="b">
        <v>0</v>
      </c>
      <c r="F7514" s="1">
        <v>31</v>
      </c>
      <c r="G7514" s="1" t="b">
        <v>1</v>
      </c>
      <c r="H7514" s="1" t="b">
        <v>0</v>
      </c>
      <c r="I7514" s="1"/>
      <c r="J7514" s="1" t="s">
        <v>208</v>
      </c>
      <c r="K7514" s="1" t="s">
        <v>47198</v>
      </c>
      <c r="L7514" s="1">
        <v>1</v>
      </c>
      <c r="M7514" s="1" t="s">
        <v>47199</v>
      </c>
      <c r="N7514" s="1">
        <v>317</v>
      </c>
      <c r="O7514" s="1">
        <v>284</v>
      </c>
      <c r="P7514" s="1" t="s">
        <v>47200</v>
      </c>
      <c r="Q7514" s="1">
        <v>284</v>
      </c>
      <c r="R7514" s="1">
        <v>40</v>
      </c>
      <c r="S7514" s="1" t="str">
        <f>VLOOKUP(R7514,[1]Sheet1!$A$1:$D$50,2,0)</f>
        <v>task + plug + job + card + metric</v>
      </c>
      <c r="T7514" s="1" t="str">
        <f>VLOOKUP(R7514,[1]Sheet1!$A$1:$D$50,3,0)</f>
        <v>Others/Undetermined</v>
      </c>
      <c r="U7514" s="1" t="s">
        <v>68</v>
      </c>
    </row>
    <row r="7515" spans="1:21" x14ac:dyDescent="0.25">
      <c r="A7515" s="1" t="str">
        <f t="shared" si="117"/>
        <v>https://github.com/autc04/Retro68</v>
      </c>
      <c r="B7515" s="1" t="s">
        <v>47201</v>
      </c>
      <c r="C7515" s="1" t="s">
        <v>47202</v>
      </c>
      <c r="D7515" s="1" t="s">
        <v>47203</v>
      </c>
      <c r="E7515" s="1" t="b">
        <v>0</v>
      </c>
      <c r="F7515" s="1">
        <v>2</v>
      </c>
      <c r="G7515" s="1" t="b">
        <v>1</v>
      </c>
      <c r="H7515" s="1" t="b">
        <v>0</v>
      </c>
      <c r="I7515" s="1" t="s">
        <v>24</v>
      </c>
      <c r="J7515" s="1" t="s">
        <v>24</v>
      </c>
      <c r="K7515" s="1" t="s">
        <v>47204</v>
      </c>
      <c r="L7515" s="1">
        <v>3</v>
      </c>
      <c r="M7515" s="1" t="s">
        <v>47205</v>
      </c>
      <c r="N7515" s="1">
        <v>223045</v>
      </c>
      <c r="O7515" s="1">
        <v>30</v>
      </c>
      <c r="P7515" s="1" t="s">
        <v>47206</v>
      </c>
      <c r="Q7515" s="1">
        <v>30</v>
      </c>
      <c r="R7515" s="1">
        <v>40</v>
      </c>
      <c r="S7515" s="1" t="str">
        <f>VLOOKUP(R7515,[1]Sheet1!$A$1:$D$50,2,0)</f>
        <v>task + plug + job + card + metric</v>
      </c>
      <c r="T7515" s="1" t="str">
        <f>VLOOKUP(R7515,[1]Sheet1!$A$1:$D$50,3,0)</f>
        <v>Others/Undetermined</v>
      </c>
      <c r="U7515" s="1" t="s">
        <v>68</v>
      </c>
    </row>
    <row r="7516" spans="1:21" x14ac:dyDescent="0.25">
      <c r="A7516" s="1" t="str">
        <f t="shared" si="117"/>
        <v>https://github.com/fr4nk1/retro-dagger-example</v>
      </c>
      <c r="B7516" s="1" t="s">
        <v>47207</v>
      </c>
      <c r="C7516" s="1" t="s">
        <v>47208</v>
      </c>
      <c r="D7516" s="1" t="s">
        <v>47209</v>
      </c>
      <c r="E7516" s="1" t="b">
        <v>0</v>
      </c>
      <c r="F7516" s="1">
        <v>27</v>
      </c>
      <c r="G7516" s="1" t="b">
        <v>1</v>
      </c>
      <c r="H7516" s="1" t="b">
        <v>0</v>
      </c>
      <c r="I7516" s="1"/>
      <c r="J7516" s="1" t="s">
        <v>176</v>
      </c>
      <c r="K7516" s="1" t="s">
        <v>47210</v>
      </c>
      <c r="L7516" s="1">
        <v>0</v>
      </c>
      <c r="M7516" s="1" t="s">
        <v>47211</v>
      </c>
      <c r="N7516" s="1">
        <v>6796</v>
      </c>
      <c r="O7516" s="1">
        <v>192</v>
      </c>
      <c r="P7516" s="1" t="s">
        <v>47212</v>
      </c>
      <c r="Q7516" s="1">
        <v>192</v>
      </c>
      <c r="R7516" s="1">
        <v>32</v>
      </c>
      <c r="S7516" s="1" t="str">
        <f>VLOOKUP(R7516,[1]Sheet1!$A$1:$D$50,2,0)</f>
        <v>notif + server + monitor + will + program</v>
      </c>
      <c r="T7516" s="1" t="str">
        <f>VLOOKUP(R7516,[1]Sheet1!$A$1:$D$50,3,0)</f>
        <v>Server Administration</v>
      </c>
      <c r="U7516" s="1" t="s">
        <v>402</v>
      </c>
    </row>
    <row r="7517" spans="1:21" x14ac:dyDescent="0.25">
      <c r="A7517" s="1" t="str">
        <f t="shared" si="117"/>
        <v>https://github.com/tebru/retrofit-php</v>
      </c>
      <c r="B7517" s="1" t="s">
        <v>47213</v>
      </c>
      <c r="C7517" s="1" t="s">
        <v>47214</v>
      </c>
      <c r="D7517" s="1" t="s">
        <v>47215</v>
      </c>
      <c r="E7517" s="1" t="b">
        <v>0</v>
      </c>
      <c r="F7517" s="1">
        <v>13</v>
      </c>
      <c r="G7517" s="1" t="b">
        <v>1</v>
      </c>
      <c r="H7517" s="1" t="b">
        <v>0</v>
      </c>
      <c r="I7517" s="1" t="s">
        <v>24</v>
      </c>
      <c r="J7517" s="1" t="s">
        <v>141</v>
      </c>
      <c r="K7517" s="1" t="s">
        <v>47216</v>
      </c>
      <c r="L7517" s="1">
        <v>13</v>
      </c>
      <c r="M7517" s="1" t="s">
        <v>47217</v>
      </c>
      <c r="N7517" s="1">
        <v>990</v>
      </c>
      <c r="O7517" s="1">
        <v>81</v>
      </c>
      <c r="P7517" s="1" t="s">
        <v>47218</v>
      </c>
      <c r="Q7517" s="1">
        <v>81</v>
      </c>
      <c r="R7517" s="1">
        <v>29</v>
      </c>
      <c r="S7517" s="1" t="str">
        <f>VLOOKUP(R7517,[1]Sheet1!$A$1:$D$50,2,0)</f>
        <v>licens + version + code + mit + releas</v>
      </c>
      <c r="T7517" s="1" t="str">
        <f>VLOOKUP(R7517,[1]Sheet1!$A$1:$D$50,3,0)</f>
        <v>Licensing</v>
      </c>
      <c r="U7517" s="1" t="s">
        <v>68</v>
      </c>
    </row>
    <row r="7518" spans="1:21" x14ac:dyDescent="0.25">
      <c r="A7518" s="1" t="str">
        <f t="shared" si="117"/>
        <v>https://github.com/orfjackal/retrolambda</v>
      </c>
      <c r="B7518" s="1" t="s">
        <v>47219</v>
      </c>
      <c r="C7518" s="1" t="s">
        <v>47220</v>
      </c>
      <c r="D7518" s="1" t="s">
        <v>47221</v>
      </c>
      <c r="E7518" s="1" t="b">
        <v>0</v>
      </c>
      <c r="F7518" s="1">
        <v>175</v>
      </c>
      <c r="G7518" s="1" t="b">
        <v>1</v>
      </c>
      <c r="H7518" s="1" t="b">
        <v>1</v>
      </c>
      <c r="I7518" s="1"/>
      <c r="J7518" s="1" t="s">
        <v>176</v>
      </c>
      <c r="K7518" s="1" t="s">
        <v>47222</v>
      </c>
      <c r="L7518" s="1">
        <v>24</v>
      </c>
      <c r="M7518" s="1" t="s">
        <v>47223</v>
      </c>
      <c r="N7518" s="1">
        <v>1202</v>
      </c>
      <c r="O7518" s="1">
        <v>2616</v>
      </c>
      <c r="P7518" s="1" t="s">
        <v>47224</v>
      </c>
      <c r="Q7518" s="1">
        <v>2616</v>
      </c>
      <c r="R7518" s="1">
        <v>6</v>
      </c>
      <c r="S7518" s="1" t="str">
        <f>VLOOKUP(R7518,[1]Sheet1!$A$1:$D$50,2,0)</f>
        <v>css + control + contain + view + will</v>
      </c>
      <c r="T7518" s="1" t="str">
        <f>VLOOKUP(R7518,[1]Sheet1!$A$1:$D$50,3,0)</f>
        <v>CSS</v>
      </c>
      <c r="U7518" s="1" t="s">
        <v>51</v>
      </c>
    </row>
    <row r="7519" spans="1:21" x14ac:dyDescent="0.25">
      <c r="A7519" s="1" t="str">
        <f t="shared" si="117"/>
        <v>https://github.com/teegarcs/RetroRx</v>
      </c>
      <c r="B7519" s="1" t="s">
        <v>47225</v>
      </c>
      <c r="C7519" s="1" t="s">
        <v>47226</v>
      </c>
      <c r="D7519" s="1" t="s">
        <v>47227</v>
      </c>
      <c r="E7519" s="1" t="b">
        <v>0</v>
      </c>
      <c r="F7519" s="1">
        <v>16</v>
      </c>
      <c r="G7519" s="1" t="b">
        <v>1</v>
      </c>
      <c r="H7519" s="1" t="b">
        <v>0</v>
      </c>
      <c r="I7519" s="1" t="s">
        <v>24</v>
      </c>
      <c r="J7519" s="1" t="s">
        <v>176</v>
      </c>
      <c r="K7519" s="1" t="s">
        <v>47228</v>
      </c>
      <c r="L7519" s="1">
        <v>0</v>
      </c>
      <c r="M7519" s="1" t="s">
        <v>47229</v>
      </c>
      <c r="N7519" s="1">
        <v>83</v>
      </c>
      <c r="O7519" s="1">
        <v>49</v>
      </c>
      <c r="P7519" s="1" t="s">
        <v>47230</v>
      </c>
      <c r="Q7519" s="1">
        <v>49</v>
      </c>
      <c r="R7519" s="1">
        <v>34</v>
      </c>
      <c r="S7519" s="1" t="str">
        <f>VLOOKUP(R7519,[1]Sheet1!$A$1:$D$50,2,0)</f>
        <v>api + librari + document + client + applic</v>
      </c>
      <c r="T7519" s="1" t="str">
        <f>VLOOKUP(R7519,[1]Sheet1!$A$1:$D$50,3,0)</f>
        <v>Web API</v>
      </c>
      <c r="U7519" s="1" t="s">
        <v>68</v>
      </c>
    </row>
    <row r="7520" spans="1:21" x14ac:dyDescent="0.25">
      <c r="A7520" s="1" t="str">
        <f t="shared" si="117"/>
        <v>https://github.com/zyantific/REtypedef</v>
      </c>
      <c r="B7520" s="1" t="s">
        <v>47231</v>
      </c>
      <c r="C7520" s="1" t="s">
        <v>47232</v>
      </c>
      <c r="D7520" s="1" t="s">
        <v>47233</v>
      </c>
      <c r="E7520" s="1" t="b">
        <v>0</v>
      </c>
      <c r="F7520" s="1">
        <v>10</v>
      </c>
      <c r="G7520" s="1" t="b">
        <v>1</v>
      </c>
      <c r="H7520" s="1" t="b">
        <v>0</v>
      </c>
      <c r="I7520" s="1"/>
      <c r="J7520" s="1" t="s">
        <v>113</v>
      </c>
      <c r="K7520" s="1" t="s">
        <v>47234</v>
      </c>
      <c r="L7520" s="1">
        <v>1</v>
      </c>
      <c r="M7520" s="1" t="s">
        <v>47235</v>
      </c>
      <c r="N7520" s="1">
        <v>231</v>
      </c>
      <c r="O7520" s="1">
        <v>38</v>
      </c>
      <c r="P7520" s="1" t="s">
        <v>47236</v>
      </c>
      <c r="Q7520" s="1">
        <v>38</v>
      </c>
      <c r="R7520" s="1">
        <v>26</v>
      </c>
      <c r="S7520" s="1" t="str">
        <f>VLOOKUP(R7520,[1]Sheet1!$A$1:$D$50,2,0)</f>
        <v>broadcast + div + project + anim + data</v>
      </c>
      <c r="T7520" s="1" t="str">
        <f>VLOOKUP(R7520,[1]Sheet1!$A$1:$D$50,3,0)</f>
        <v>Others/Undetermined</v>
      </c>
      <c r="U7520" s="1" t="s">
        <v>68</v>
      </c>
    </row>
    <row r="7521" spans="1:21" x14ac:dyDescent="0.25">
      <c r="A7521" s="1" t="str">
        <f t="shared" si="117"/>
        <v>https://github.com/Jaouan/Revealator</v>
      </c>
      <c r="B7521" s="1" t="s">
        <v>47237</v>
      </c>
      <c r="C7521" s="1" t="s">
        <v>47238</v>
      </c>
      <c r="D7521" s="1" t="s">
        <v>47239</v>
      </c>
      <c r="E7521" s="1" t="b">
        <v>0</v>
      </c>
      <c r="F7521" s="1">
        <v>36</v>
      </c>
      <c r="G7521" s="1" t="b">
        <v>1</v>
      </c>
      <c r="H7521" s="1" t="b">
        <v>0</v>
      </c>
      <c r="I7521" s="1"/>
      <c r="J7521" s="1" t="s">
        <v>176</v>
      </c>
      <c r="K7521" s="1" t="s">
        <v>47240</v>
      </c>
      <c r="L7521" s="1">
        <v>0</v>
      </c>
      <c r="M7521" s="1" t="s">
        <v>47241</v>
      </c>
      <c r="N7521" s="1">
        <v>4930</v>
      </c>
      <c r="O7521" s="1">
        <v>348</v>
      </c>
      <c r="P7521" s="1" t="s">
        <v>47242</v>
      </c>
      <c r="Q7521" s="1">
        <v>348</v>
      </c>
      <c r="R7521" s="1">
        <v>10</v>
      </c>
      <c r="S7521" s="1" t="str">
        <f>VLOOKUP(R7521,[1]Sheet1!$A$1:$D$50,2,0)</f>
        <v>app + android + io + librari + support</v>
      </c>
      <c r="T7521" s="1" t="str">
        <f>VLOOKUP(R7521,[1]Sheet1!$A$1:$D$50,3,0)</f>
        <v>Mobile+Android</v>
      </c>
      <c r="U7521" s="1" t="s">
        <v>44</v>
      </c>
    </row>
    <row r="7522" spans="1:21" x14ac:dyDescent="0.25">
      <c r="A7522" s="1" t="str">
        <f t="shared" si="117"/>
        <v>https://github.com/jeffknupp/review</v>
      </c>
      <c r="B7522" s="1" t="s">
        <v>47243</v>
      </c>
      <c r="C7522" s="1" t="s">
        <v>47244</v>
      </c>
      <c r="D7522" s="1" t="s">
        <v>47245</v>
      </c>
      <c r="E7522" s="1" t="b">
        <v>0</v>
      </c>
      <c r="F7522" s="1">
        <v>18</v>
      </c>
      <c r="G7522" s="1" t="b">
        <v>1</v>
      </c>
      <c r="H7522" s="1" t="b">
        <v>0</v>
      </c>
      <c r="I7522" s="1" t="s">
        <v>24</v>
      </c>
      <c r="J7522" s="1" t="s">
        <v>56</v>
      </c>
      <c r="K7522" s="1" t="s">
        <v>47246</v>
      </c>
      <c r="L7522" s="1">
        <v>14</v>
      </c>
      <c r="M7522" s="1" t="s">
        <v>47247</v>
      </c>
      <c r="N7522" s="1">
        <v>12729</v>
      </c>
      <c r="O7522" s="1">
        <v>38</v>
      </c>
      <c r="P7522" s="1" t="s">
        <v>47248</v>
      </c>
      <c r="Q7522" s="1">
        <v>38</v>
      </c>
      <c r="R7522" s="1">
        <v>25</v>
      </c>
      <c r="S7522" s="1" t="str">
        <f>VLOOKUP(R7522,[1]Sheet1!$A$1:$D$50,2,0)</f>
        <v>studio + code + lua + visual + support</v>
      </c>
      <c r="T7522" s="1" t="str">
        <f>VLOOKUP(R7522,[1]Sheet1!$A$1:$D$50,3,0)</f>
        <v>Others/Undetermined</v>
      </c>
      <c r="U7522" s="1" t="s">
        <v>131</v>
      </c>
    </row>
    <row r="7523" spans="1:21" x14ac:dyDescent="0.25">
      <c r="A7523" s="1" t="str">
        <f t="shared" si="117"/>
        <v>https://github.com/Azure-rong/Review-Helpfulness-Prediction</v>
      </c>
      <c r="B7523" s="1" t="s">
        <v>47249</v>
      </c>
      <c r="C7523" s="1" t="s">
        <v>47250</v>
      </c>
      <c r="D7523" s="1" t="s">
        <v>47251</v>
      </c>
      <c r="E7523" s="1" t="b">
        <v>0</v>
      </c>
      <c r="F7523" s="1">
        <v>73</v>
      </c>
      <c r="G7523" s="1" t="b">
        <v>1</v>
      </c>
      <c r="H7523" s="1" t="b">
        <v>0</v>
      </c>
      <c r="I7523" s="1" t="s">
        <v>24</v>
      </c>
      <c r="J7523" s="1" t="s">
        <v>56</v>
      </c>
      <c r="K7523" s="1" t="s">
        <v>47252</v>
      </c>
      <c r="L7523" s="1">
        <v>1</v>
      </c>
      <c r="M7523" s="1" t="s">
        <v>47253</v>
      </c>
      <c r="N7523" s="1">
        <v>5014</v>
      </c>
      <c r="O7523" s="1">
        <v>50</v>
      </c>
      <c r="P7523" s="1" t="s">
        <v>47254</v>
      </c>
      <c r="Q7523" s="1">
        <v>50</v>
      </c>
      <c r="R7523" s="1">
        <v>25</v>
      </c>
      <c r="S7523" s="1" t="str">
        <f>VLOOKUP(R7523,[1]Sheet1!$A$1:$D$50,2,0)</f>
        <v>studio + code + lua + visual + support</v>
      </c>
      <c r="T7523" s="1" t="str">
        <f>VLOOKUP(R7523,[1]Sheet1!$A$1:$D$50,3,0)</f>
        <v>Others/Undetermined</v>
      </c>
      <c r="U7523" s="1" t="s">
        <v>131</v>
      </c>
    </row>
    <row r="7524" spans="1:21" x14ac:dyDescent="0.25">
      <c r="A7524" s="1" t="str">
        <f t="shared" si="117"/>
        <v>https://github.com/jeremytammik/RevitLookup</v>
      </c>
      <c r="B7524" s="1" t="s">
        <v>47255</v>
      </c>
      <c r="C7524" s="1" t="s">
        <v>47256</v>
      </c>
      <c r="D7524" s="1" t="s">
        <v>47257</v>
      </c>
      <c r="E7524" s="1" t="b">
        <v>0</v>
      </c>
      <c r="F7524" s="1">
        <v>67</v>
      </c>
      <c r="G7524" s="1" t="b">
        <v>1</v>
      </c>
      <c r="H7524" s="1" t="b">
        <v>0</v>
      </c>
      <c r="I7524" s="1" t="s">
        <v>47258</v>
      </c>
      <c r="J7524" s="1" t="s">
        <v>666</v>
      </c>
      <c r="K7524" s="1" t="s">
        <v>47259</v>
      </c>
      <c r="L7524" s="1">
        <v>0</v>
      </c>
      <c r="M7524" s="1" t="s">
        <v>47260</v>
      </c>
      <c r="N7524" s="1">
        <v>1101</v>
      </c>
      <c r="O7524" s="1">
        <v>80</v>
      </c>
      <c r="P7524" s="1" t="s">
        <v>47261</v>
      </c>
      <c r="Q7524" s="1">
        <v>80</v>
      </c>
      <c r="R7524" s="1">
        <v>46</v>
      </c>
      <c r="S7524" s="1" t="str">
        <f>VLOOKUP(R7524,[1]Sheet1!$A$1:$D$50,2,0)</f>
        <v>articl + access + code + support + provid</v>
      </c>
      <c r="T7524" s="1" t="str">
        <f>VLOOKUP(R7524,[1]Sheet1!$A$1:$D$50,3,0)</f>
        <v>Help Docs</v>
      </c>
      <c r="U7524" s="1" t="s">
        <v>68</v>
      </c>
    </row>
    <row r="7525" spans="1:21" x14ac:dyDescent="0.25">
      <c r="A7525" s="1" t="str">
        <f t="shared" si="117"/>
        <v>https://github.com/LibreVR/Revive</v>
      </c>
      <c r="B7525" s="1" t="s">
        <v>47262</v>
      </c>
      <c r="C7525" s="1" t="s">
        <v>47263</v>
      </c>
      <c r="D7525" s="1" t="s">
        <v>47264</v>
      </c>
      <c r="E7525" s="1" t="b">
        <v>0</v>
      </c>
      <c r="F7525" s="1">
        <v>150</v>
      </c>
      <c r="G7525" s="1" t="b">
        <v>1</v>
      </c>
      <c r="H7525" s="1" t="b">
        <v>0</v>
      </c>
      <c r="I7525" s="1" t="s">
        <v>47265</v>
      </c>
      <c r="J7525" s="1" t="s">
        <v>113</v>
      </c>
      <c r="K7525" s="1" t="s">
        <v>47266</v>
      </c>
      <c r="L7525" s="1">
        <v>21</v>
      </c>
      <c r="M7525" s="1" t="s">
        <v>47267</v>
      </c>
      <c r="N7525" s="1">
        <v>1273</v>
      </c>
      <c r="O7525" s="1">
        <v>1093</v>
      </c>
      <c r="P7525" s="1" t="s">
        <v>47268</v>
      </c>
      <c r="Q7525" s="1">
        <v>1093</v>
      </c>
      <c r="R7525" s="1">
        <v>20</v>
      </c>
      <c r="S7525" s="1" t="str">
        <f>VLOOKUP(R7525,[1]Sheet1!$A$1:$D$50,2,0)</f>
        <v>user + databas + will + configur + server</v>
      </c>
      <c r="T7525" s="1" t="str">
        <f>VLOOKUP(R7525,[1]Sheet1!$A$1:$D$50,3,0)</f>
        <v>User Access/Login</v>
      </c>
      <c r="U7525" s="1" t="s">
        <v>172</v>
      </c>
    </row>
    <row r="7526" spans="1:21" x14ac:dyDescent="0.25">
      <c r="A7526" s="1" t="str">
        <f t="shared" si="117"/>
        <v>https://github.com/johnnyfreeman/revolver</v>
      </c>
      <c r="B7526" s="1" t="s">
        <v>47269</v>
      </c>
      <c r="C7526" s="1" t="s">
        <v>47270</v>
      </c>
      <c r="D7526" s="1" t="s">
        <v>47271</v>
      </c>
      <c r="E7526" s="1" t="b">
        <v>0</v>
      </c>
      <c r="F7526" s="1">
        <v>27</v>
      </c>
      <c r="G7526" s="1" t="b">
        <v>1</v>
      </c>
      <c r="H7526" s="1" t="b">
        <v>1</v>
      </c>
      <c r="I7526" s="1"/>
      <c r="J7526" s="1" t="s">
        <v>312</v>
      </c>
      <c r="K7526" s="1" t="s">
        <v>47272</v>
      </c>
      <c r="L7526" s="1">
        <v>1</v>
      </c>
      <c r="M7526" s="1" t="s">
        <v>47273</v>
      </c>
      <c r="N7526" s="1">
        <v>6098</v>
      </c>
      <c r="O7526" s="1">
        <v>181</v>
      </c>
      <c r="P7526" s="1" t="s">
        <v>47274</v>
      </c>
      <c r="Q7526" s="1">
        <v>181</v>
      </c>
      <c r="R7526" s="1">
        <v>48</v>
      </c>
      <c r="S7526" s="1" t="str">
        <f>VLOOKUP(R7526,[1]Sheet1!$A$1:$D$50,2,0)</f>
        <v>twitter + grid + field + bootstrap + form</v>
      </c>
      <c r="T7526" s="1" t="str">
        <f>VLOOKUP(R7526,[1]Sheet1!$A$1:$D$50,3,0)</f>
        <v>Boot Strap Framework</v>
      </c>
      <c r="U7526" s="1" t="s">
        <v>362</v>
      </c>
    </row>
    <row r="7527" spans="1:21" x14ac:dyDescent="0.25">
      <c r="A7527" s="1" t="str">
        <f t="shared" si="117"/>
        <v>https://github.com/kevinushey/rex</v>
      </c>
      <c r="B7527" s="1" t="s">
        <v>47275</v>
      </c>
      <c r="C7527" s="1" t="s">
        <v>47276</v>
      </c>
      <c r="D7527" s="1" t="s">
        <v>47277</v>
      </c>
      <c r="E7527" s="1" t="b">
        <v>0</v>
      </c>
      <c r="F7527" s="1">
        <v>10</v>
      </c>
      <c r="G7527" s="1" t="b">
        <v>1</v>
      </c>
      <c r="H7527" s="1" t="b">
        <v>0</v>
      </c>
      <c r="I7527" s="1" t="s">
        <v>24</v>
      </c>
      <c r="J7527" s="1" t="s">
        <v>234</v>
      </c>
      <c r="K7527" s="1" t="s">
        <v>47278</v>
      </c>
      <c r="L7527" s="1">
        <v>1</v>
      </c>
      <c r="M7527" s="1" t="s">
        <v>47279</v>
      </c>
      <c r="N7527" s="1">
        <v>264182</v>
      </c>
      <c r="O7527" s="1">
        <v>27</v>
      </c>
      <c r="P7527" s="1" t="s">
        <v>47280</v>
      </c>
      <c r="Q7527" s="1">
        <v>27</v>
      </c>
      <c r="R7527" s="1">
        <v>41</v>
      </c>
      <c r="S7527" s="1" t="str">
        <f>VLOOKUP(R7527,[1]Sheet1!$A$1:$D$50,2,0)</f>
        <v>pi + tool + raspberri + devic + detect</v>
      </c>
      <c r="T7527" s="1" t="str">
        <f>VLOOKUP(R7527,[1]Sheet1!$A$1:$D$50,3,0)</f>
        <v>Raspeberry PI</v>
      </c>
      <c r="U7527" s="1" t="s">
        <v>349</v>
      </c>
    </row>
    <row r="7528" spans="1:21" x14ac:dyDescent="0.25">
      <c r="A7528" s="1" t="str">
        <f t="shared" si="117"/>
        <v>https://github.com/rapid7/rex</v>
      </c>
      <c r="B7528" s="1" t="s">
        <v>47281</v>
      </c>
      <c r="C7528" s="1" t="s">
        <v>47282</v>
      </c>
      <c r="D7528" s="1" t="s">
        <v>47283</v>
      </c>
      <c r="E7528" s="1" t="b">
        <v>0</v>
      </c>
      <c r="F7528" s="1">
        <v>11</v>
      </c>
      <c r="G7528" s="1" t="b">
        <v>1</v>
      </c>
      <c r="H7528" s="1" t="b">
        <v>0</v>
      </c>
      <c r="I7528" s="1" t="s">
        <v>24</v>
      </c>
      <c r="J7528" s="1" t="s">
        <v>523</v>
      </c>
      <c r="K7528" s="1" t="s">
        <v>47278</v>
      </c>
      <c r="L7528" s="1">
        <v>6</v>
      </c>
      <c r="M7528" s="1" t="s">
        <v>47284</v>
      </c>
      <c r="N7528" s="1">
        <v>245</v>
      </c>
      <c r="O7528" s="1">
        <v>96</v>
      </c>
      <c r="P7528" s="1" t="s">
        <v>47285</v>
      </c>
      <c r="Q7528" s="1">
        <v>96</v>
      </c>
      <c r="R7528" s="1">
        <v>45</v>
      </c>
      <c r="S7528" s="1" t="str">
        <f>VLOOKUP(R7528,[1]Sheet1!$A$1:$D$50,2,0)</f>
        <v>output + color + build + implement + render</v>
      </c>
      <c r="T7528" s="1" t="str">
        <f>VLOOKUP(R7528,[1]Sheet1!$A$1:$D$50,3,0)</f>
        <v>Rendering</v>
      </c>
      <c r="U7528" s="1" t="s">
        <v>123</v>
      </c>
    </row>
    <row r="7529" spans="1:21" x14ac:dyDescent="0.25">
      <c r="A7529" s="1" t="str">
        <f t="shared" si="117"/>
        <v>https://github.com/emccode/rexray</v>
      </c>
      <c r="B7529" s="1" t="s">
        <v>47286</v>
      </c>
      <c r="C7529" s="1" t="s">
        <v>47287</v>
      </c>
      <c r="D7529" s="1" t="s">
        <v>47288</v>
      </c>
      <c r="E7529" s="1" t="b">
        <v>0</v>
      </c>
      <c r="F7529" s="1">
        <v>79</v>
      </c>
      <c r="G7529" s="1" t="b">
        <v>1</v>
      </c>
      <c r="H7529" s="1" t="b">
        <v>1</v>
      </c>
      <c r="I7529" s="1"/>
      <c r="J7529" s="1" t="s">
        <v>814</v>
      </c>
      <c r="K7529" s="1" t="s">
        <v>47289</v>
      </c>
      <c r="L7529" s="1">
        <v>100</v>
      </c>
      <c r="M7529" s="1" t="s">
        <v>47290</v>
      </c>
      <c r="N7529" s="1">
        <v>11751</v>
      </c>
      <c r="O7529" s="1">
        <v>420</v>
      </c>
      <c r="P7529" s="1" t="s">
        <v>47291</v>
      </c>
      <c r="Q7529" s="1">
        <v>420</v>
      </c>
      <c r="R7529" s="1">
        <v>20</v>
      </c>
      <c r="S7529" s="1" t="str">
        <f>VLOOKUP(R7529,[1]Sheet1!$A$1:$D$50,2,0)</f>
        <v>user + databas + will + configur + server</v>
      </c>
      <c r="T7529" s="1" t="str">
        <f>VLOOKUP(R7529,[1]Sheet1!$A$1:$D$50,3,0)</f>
        <v>User Access/Login</v>
      </c>
      <c r="U7529" s="1" t="s">
        <v>172</v>
      </c>
    </row>
    <row r="7530" spans="1:21" x14ac:dyDescent="0.25">
      <c r="A7530" s="1" t="str">
        <f t="shared" si="117"/>
        <v>https://github.com/maniacbug/RF24</v>
      </c>
      <c r="B7530" s="1" t="s">
        <v>47292</v>
      </c>
      <c r="C7530" s="1" t="s">
        <v>47293</v>
      </c>
      <c r="D7530" s="1" t="s">
        <v>47294</v>
      </c>
      <c r="E7530" s="1" t="b">
        <v>0</v>
      </c>
      <c r="F7530" s="1">
        <v>566</v>
      </c>
      <c r="G7530" s="1" t="b">
        <v>1</v>
      </c>
      <c r="H7530" s="1" t="b">
        <v>1</v>
      </c>
      <c r="I7530" s="1" t="s">
        <v>47295</v>
      </c>
      <c r="J7530" s="1" t="s">
        <v>16414</v>
      </c>
      <c r="K7530" s="1" t="s">
        <v>47296</v>
      </c>
      <c r="L7530" s="1">
        <v>68</v>
      </c>
      <c r="M7530" s="1" t="s">
        <v>47297</v>
      </c>
      <c r="N7530" s="1">
        <v>2313</v>
      </c>
      <c r="O7530" s="1">
        <v>629</v>
      </c>
      <c r="P7530" s="1" t="s">
        <v>47298</v>
      </c>
      <c r="Q7530" s="1">
        <v>629</v>
      </c>
      <c r="R7530" s="1">
        <v>26</v>
      </c>
      <c r="S7530" s="1" t="str">
        <f>VLOOKUP(R7530,[1]Sheet1!$A$1:$D$50,2,0)</f>
        <v>broadcast + div + project + anim + data</v>
      </c>
      <c r="T7530" s="1" t="str">
        <f>VLOOKUP(R7530,[1]Sheet1!$A$1:$D$50,3,0)</f>
        <v>Others/Undetermined</v>
      </c>
      <c r="U7530" s="1" t="s">
        <v>68</v>
      </c>
    </row>
    <row r="7531" spans="1:21" x14ac:dyDescent="0.25">
      <c r="A7531" s="1" t="str">
        <f t="shared" si="117"/>
        <v>https://github.com/VaclavSynacek/RF24SN</v>
      </c>
      <c r="B7531" s="1" t="s">
        <v>47299</v>
      </c>
      <c r="C7531" s="1" t="s">
        <v>47300</v>
      </c>
      <c r="D7531" s="1" t="s">
        <v>47301</v>
      </c>
      <c r="E7531" s="1" t="b">
        <v>0</v>
      </c>
      <c r="F7531" s="1">
        <v>12</v>
      </c>
      <c r="G7531" s="1" t="b">
        <v>1</v>
      </c>
      <c r="H7531" s="1" t="b">
        <v>0</v>
      </c>
      <c r="I7531" s="1" t="s">
        <v>24</v>
      </c>
      <c r="J7531" s="1" t="s">
        <v>24</v>
      </c>
      <c r="K7531" s="1" t="s">
        <v>47302</v>
      </c>
      <c r="L7531" s="1">
        <v>0</v>
      </c>
      <c r="M7531" s="1" t="s">
        <v>47303</v>
      </c>
      <c r="N7531" s="1">
        <v>328</v>
      </c>
      <c r="O7531" s="1">
        <v>28</v>
      </c>
      <c r="P7531" s="1" t="s">
        <v>47304</v>
      </c>
      <c r="Q7531" s="1">
        <v>28</v>
      </c>
      <c r="R7531" s="1">
        <v>29</v>
      </c>
      <c r="S7531" s="1" t="str">
        <f>VLOOKUP(R7531,[1]Sheet1!$A$1:$D$50,2,0)</f>
        <v>licens + version + code + mit + releas</v>
      </c>
      <c r="T7531" s="1" t="str">
        <f>VLOOKUP(R7531,[1]Sheet1!$A$1:$D$50,3,0)</f>
        <v>Licensing</v>
      </c>
      <c r="U7531" s="1" t="s">
        <v>68</v>
      </c>
    </row>
    <row r="7532" spans="1:21" x14ac:dyDescent="0.25">
      <c r="A7532" s="1" t="str">
        <f t="shared" si="117"/>
        <v>https://github.com/amatsuda/rfd</v>
      </c>
      <c r="B7532" s="1" t="s">
        <v>47305</v>
      </c>
      <c r="C7532" s="1" t="s">
        <v>47306</v>
      </c>
      <c r="D7532" s="1" t="s">
        <v>47307</v>
      </c>
      <c r="E7532" s="1" t="b">
        <v>0</v>
      </c>
      <c r="F7532" s="1">
        <v>7</v>
      </c>
      <c r="G7532" s="1" t="b">
        <v>1</v>
      </c>
      <c r="H7532" s="1" t="b">
        <v>0</v>
      </c>
      <c r="I7532" s="1"/>
      <c r="J7532" s="1" t="s">
        <v>234</v>
      </c>
      <c r="K7532" s="1" t="s">
        <v>47308</v>
      </c>
      <c r="L7532" s="1">
        <v>0</v>
      </c>
      <c r="M7532" s="1" t="s">
        <v>47309</v>
      </c>
      <c r="N7532" s="1">
        <v>844</v>
      </c>
      <c r="O7532" s="1">
        <v>103</v>
      </c>
      <c r="P7532" s="1" t="s">
        <v>47310</v>
      </c>
      <c r="Q7532" s="1">
        <v>103</v>
      </c>
      <c r="R7532" s="1">
        <v>36</v>
      </c>
      <c r="S7532" s="1" t="str">
        <f>VLOOKUP(R7532,[1]Sheet1!$A$1:$D$50,2,0)</f>
        <v>instal + file + packag + version + build</v>
      </c>
      <c r="T7532" s="1" t="str">
        <f>VLOOKUP(R7532,[1]Sheet1!$A$1:$D$50,3,0)</f>
        <v>Build Management</v>
      </c>
      <c r="U7532" s="1" t="s">
        <v>36</v>
      </c>
    </row>
    <row r="7533" spans="1:21" x14ac:dyDescent="0.25">
      <c r="A7533" s="1" t="str">
        <f t="shared" si="117"/>
        <v>https://github.com/terrytangyuan/rflow</v>
      </c>
      <c r="B7533" s="1" t="s">
        <v>47311</v>
      </c>
      <c r="C7533" s="1" t="s">
        <v>47312</v>
      </c>
      <c r="D7533" s="1" t="s">
        <v>47313</v>
      </c>
      <c r="E7533" s="1" t="b">
        <v>0</v>
      </c>
      <c r="F7533" s="1">
        <v>18</v>
      </c>
      <c r="G7533" s="1" t="b">
        <v>1</v>
      </c>
      <c r="H7533" s="1" t="b">
        <v>0</v>
      </c>
      <c r="I7533" s="1"/>
      <c r="J7533" s="1" t="s">
        <v>523</v>
      </c>
      <c r="K7533" s="1" t="s">
        <v>47314</v>
      </c>
      <c r="L7533" s="1">
        <v>0</v>
      </c>
      <c r="M7533" s="1" t="s">
        <v>47315</v>
      </c>
      <c r="N7533" s="1">
        <v>72</v>
      </c>
      <c r="O7533" s="1">
        <v>68</v>
      </c>
      <c r="P7533" s="1" t="s">
        <v>47316</v>
      </c>
      <c r="Q7533" s="1">
        <v>68</v>
      </c>
      <c r="R7533" s="1">
        <v>36</v>
      </c>
      <c r="S7533" s="1" t="str">
        <f>VLOOKUP(R7533,[1]Sheet1!$A$1:$D$50,2,0)</f>
        <v>instal + file + packag + version + build</v>
      </c>
      <c r="T7533" s="1" t="str">
        <f>VLOOKUP(R7533,[1]Sheet1!$A$1:$D$50,3,0)</f>
        <v>Build Management</v>
      </c>
      <c r="U7533" s="1" t="s">
        <v>36</v>
      </c>
    </row>
    <row r="7534" spans="1:21" x14ac:dyDescent="0.25">
      <c r="A7534" s="1" t="str">
        <f t="shared" si="117"/>
        <v>https://github.com/securitykiss-com/rfw</v>
      </c>
      <c r="B7534" s="1" t="s">
        <v>47317</v>
      </c>
      <c r="C7534" s="1" t="s">
        <v>47318</v>
      </c>
      <c r="D7534" s="1" t="s">
        <v>47319</v>
      </c>
      <c r="E7534" s="1" t="b">
        <v>0</v>
      </c>
      <c r="F7534" s="1">
        <v>16</v>
      </c>
      <c r="G7534" s="1" t="b">
        <v>1</v>
      </c>
      <c r="H7534" s="1" t="b">
        <v>0</v>
      </c>
      <c r="I7534" s="1"/>
      <c r="J7534" s="1" t="s">
        <v>56</v>
      </c>
      <c r="K7534" s="1" t="s">
        <v>47320</v>
      </c>
      <c r="L7534" s="1">
        <v>2</v>
      </c>
      <c r="M7534" s="1" t="s">
        <v>47321</v>
      </c>
      <c r="N7534" s="1">
        <v>772</v>
      </c>
      <c r="O7534" s="1">
        <v>56</v>
      </c>
      <c r="P7534" s="1" t="s">
        <v>47322</v>
      </c>
      <c r="Q7534" s="1">
        <v>56</v>
      </c>
      <c r="R7534" s="1">
        <v>45</v>
      </c>
      <c r="S7534" s="1" t="str">
        <f>VLOOKUP(R7534,[1]Sheet1!$A$1:$D$50,2,0)</f>
        <v>output + color + build + implement + render</v>
      </c>
      <c r="T7534" s="1" t="str">
        <f>VLOOKUP(R7534,[1]Sheet1!$A$1:$D$50,3,0)</f>
        <v>Rendering</v>
      </c>
      <c r="U7534" s="1" t="s">
        <v>123</v>
      </c>
    </row>
    <row r="7535" spans="1:21" x14ac:dyDescent="0.25">
      <c r="A7535" s="1" t="str">
        <f t="shared" si="117"/>
        <v>https://github.com/janlelis/rg</v>
      </c>
      <c r="B7535" s="1" t="s">
        <v>47323</v>
      </c>
      <c r="C7535" s="1" t="s">
        <v>47324</v>
      </c>
      <c r="D7535" s="1" t="s">
        <v>47325</v>
      </c>
      <c r="E7535" s="1" t="b">
        <v>0</v>
      </c>
      <c r="F7535" s="1">
        <v>0</v>
      </c>
      <c r="G7535" s="1" t="b">
        <v>1</v>
      </c>
      <c r="H7535" s="1" t="b">
        <v>0</v>
      </c>
      <c r="I7535" s="1" t="s">
        <v>47326</v>
      </c>
      <c r="J7535" s="1" t="s">
        <v>234</v>
      </c>
      <c r="K7535" s="1" t="s">
        <v>47327</v>
      </c>
      <c r="L7535" s="1">
        <v>0</v>
      </c>
      <c r="M7535" s="1" t="s">
        <v>47328</v>
      </c>
      <c r="N7535" s="1">
        <v>152</v>
      </c>
      <c r="O7535" s="1">
        <v>50</v>
      </c>
      <c r="P7535" s="1" t="s">
        <v>47329</v>
      </c>
      <c r="Q7535" s="1">
        <v>50</v>
      </c>
      <c r="R7535" s="1">
        <v>34</v>
      </c>
      <c r="S7535" s="1" t="str">
        <f>VLOOKUP(R7535,[1]Sheet1!$A$1:$D$50,2,0)</f>
        <v>api + librari + document + client + applic</v>
      </c>
      <c r="T7535" s="1" t="str">
        <f>VLOOKUP(R7535,[1]Sheet1!$A$1:$D$50,3,0)</f>
        <v>Web API</v>
      </c>
      <c r="U7535" s="1" t="s">
        <v>68</v>
      </c>
    </row>
    <row r="7536" spans="1:21" x14ac:dyDescent="0.25">
      <c r="A7536" s="1" t="str">
        <f t="shared" si="117"/>
        <v>https://github.com/rotorgames/Rg.Plugins.Popup</v>
      </c>
      <c r="B7536" s="1" t="s">
        <v>47330</v>
      </c>
      <c r="C7536" s="1" t="s">
        <v>47331</v>
      </c>
      <c r="D7536" s="1" t="s">
        <v>47332</v>
      </c>
      <c r="E7536" s="1" t="b">
        <v>0</v>
      </c>
      <c r="F7536" s="1">
        <v>18</v>
      </c>
      <c r="G7536" s="1" t="b">
        <v>1</v>
      </c>
      <c r="H7536" s="1" t="b">
        <v>0</v>
      </c>
      <c r="I7536" s="1" t="s">
        <v>24</v>
      </c>
      <c r="J7536" s="1" t="s">
        <v>666</v>
      </c>
      <c r="K7536" s="1" t="s">
        <v>47333</v>
      </c>
      <c r="L7536" s="1">
        <v>7</v>
      </c>
      <c r="M7536" s="1" t="s">
        <v>47334</v>
      </c>
      <c r="N7536" s="1">
        <v>2065</v>
      </c>
      <c r="O7536" s="1">
        <v>65</v>
      </c>
      <c r="P7536" s="1" t="s">
        <v>47335</v>
      </c>
      <c r="Q7536" s="1">
        <v>65</v>
      </c>
      <c r="R7536" s="1">
        <v>23</v>
      </c>
      <c r="S7536" s="1" t="str">
        <f>VLOOKUP(R7536,[1]Sheet1!$A$1:$D$50,2,0)</f>
        <v>web + project + network + process + open</v>
      </c>
      <c r="T7536" s="1" t="str">
        <f>VLOOKUP(R7536,[1]Sheet1!$A$1:$D$50,3,0)</f>
        <v>Web Project</v>
      </c>
      <c r="U7536" s="1" t="s">
        <v>68</v>
      </c>
    </row>
    <row r="7537" spans="1:21" x14ac:dyDescent="0.25">
      <c r="A7537" s="1" t="str">
        <f t="shared" si="117"/>
        <v>https://github.com/antimatter15/rgb-lab</v>
      </c>
      <c r="B7537" s="1" t="s">
        <v>47336</v>
      </c>
      <c r="C7537" s="1" t="s">
        <v>47337</v>
      </c>
      <c r="D7537" s="1" t="s">
        <v>47338</v>
      </c>
      <c r="E7537" s="1" t="b">
        <v>0</v>
      </c>
      <c r="F7537" s="1">
        <v>3</v>
      </c>
      <c r="G7537" s="1" t="b">
        <v>1</v>
      </c>
      <c r="H7537" s="1" t="b">
        <v>0</v>
      </c>
      <c r="I7537" s="1" t="s">
        <v>24</v>
      </c>
      <c r="J7537" s="1" t="s">
        <v>40</v>
      </c>
      <c r="K7537" s="1" t="s">
        <v>47339</v>
      </c>
      <c r="L7537" s="1">
        <v>0</v>
      </c>
      <c r="M7537" s="1" t="s">
        <v>47340</v>
      </c>
      <c r="N7537" s="1">
        <v>126</v>
      </c>
      <c r="O7537" s="1">
        <v>22</v>
      </c>
      <c r="P7537" s="1" t="s">
        <v>47341</v>
      </c>
      <c r="Q7537" s="1">
        <v>22</v>
      </c>
      <c r="R7537" s="1">
        <v>27</v>
      </c>
      <c r="S7537" s="1" t="str">
        <f>VLOOKUP(R7537,[1]Sheet1!$A$1:$D$50,2,0)</f>
        <v>color + swift + java + gener + convert</v>
      </c>
      <c r="T7537" s="1" t="str">
        <f>VLOOKUP(R7537,[1]Sheet1!$A$1:$D$50,3,0)</f>
        <v>Others/Undetermined</v>
      </c>
      <c r="U7537" s="1" t="s">
        <v>68</v>
      </c>
    </row>
    <row r="7538" spans="1:21" x14ac:dyDescent="0.25">
      <c r="A7538" s="1" t="str">
        <f t="shared" si="117"/>
        <v>https://github.com/rgeo/rgeo</v>
      </c>
      <c r="B7538" s="1" t="s">
        <v>47342</v>
      </c>
      <c r="C7538" s="1" t="s">
        <v>47343</v>
      </c>
      <c r="D7538" s="1" t="s">
        <v>47344</v>
      </c>
      <c r="E7538" s="1" t="b">
        <v>0</v>
      </c>
      <c r="F7538" s="1">
        <v>95</v>
      </c>
      <c r="G7538" s="1" t="b">
        <v>1</v>
      </c>
      <c r="H7538" s="1" t="b">
        <v>1</v>
      </c>
      <c r="I7538" s="1"/>
      <c r="J7538" s="1" t="s">
        <v>234</v>
      </c>
      <c r="K7538" s="1" t="s">
        <v>47345</v>
      </c>
      <c r="L7538" s="1">
        <v>52</v>
      </c>
      <c r="M7538" s="1" t="s">
        <v>47346</v>
      </c>
      <c r="N7538" s="1">
        <v>2676</v>
      </c>
      <c r="O7538" s="1">
        <v>627</v>
      </c>
      <c r="P7538" s="1" t="s">
        <v>47347</v>
      </c>
      <c r="Q7538" s="1">
        <v>627</v>
      </c>
      <c r="R7538" s="1">
        <v>20</v>
      </c>
      <c r="S7538" s="1" t="str">
        <f>VLOOKUP(R7538,[1]Sheet1!$A$1:$D$50,2,0)</f>
        <v>user + databas + will + configur + server</v>
      </c>
      <c r="T7538" s="1" t="str">
        <f>VLOOKUP(R7538,[1]Sheet1!$A$1:$D$50,3,0)</f>
        <v>User Access/Login</v>
      </c>
      <c r="U7538" s="1" t="s">
        <v>172</v>
      </c>
    </row>
    <row r="7539" spans="1:21" x14ac:dyDescent="0.25">
      <c r="A7539" s="1" t="str">
        <f t="shared" si="117"/>
        <v>https://github.com/emehrkay/rgp</v>
      </c>
      <c r="B7539" s="1" t="s">
        <v>47348</v>
      </c>
      <c r="C7539" s="1" t="s">
        <v>47349</v>
      </c>
      <c r="D7539" s="1" t="s">
        <v>47350</v>
      </c>
      <c r="E7539" s="1" t="b">
        <v>0</v>
      </c>
      <c r="F7539" s="1">
        <v>0</v>
      </c>
      <c r="G7539" s="1" t="b">
        <v>1</v>
      </c>
      <c r="H7539" s="1" t="b">
        <v>0</v>
      </c>
      <c r="I7539" s="1" t="s">
        <v>24</v>
      </c>
      <c r="J7539" s="1" t="s">
        <v>56</v>
      </c>
      <c r="K7539" s="1" t="s">
        <v>47351</v>
      </c>
      <c r="L7539" s="1">
        <v>0</v>
      </c>
      <c r="M7539" s="1" t="s">
        <v>47352</v>
      </c>
      <c r="N7539" s="1">
        <v>160</v>
      </c>
      <c r="O7539" s="1">
        <v>28</v>
      </c>
      <c r="P7539" s="1" t="s">
        <v>47353</v>
      </c>
      <c r="Q7539" s="1">
        <v>28</v>
      </c>
      <c r="R7539" s="1">
        <v>30</v>
      </c>
      <c r="S7539" s="1" t="str">
        <f>VLOOKUP(R7539,[1]Sheet1!$A$1:$D$50,2,0)</f>
        <v>extens + django + web + chrome + graph</v>
      </c>
      <c r="T7539" s="1" t="str">
        <f>VLOOKUP(R7539,[1]Sheet1!$A$1:$D$50,3,0)</f>
        <v>Django Framework Related</v>
      </c>
      <c r="U7539" s="1" t="s">
        <v>362</v>
      </c>
    </row>
    <row r="7540" spans="1:21" x14ac:dyDescent="0.25">
      <c r="A7540" s="1" t="str">
        <f t="shared" si="117"/>
        <v>https://github.com/jeremyletang/rgtk</v>
      </c>
      <c r="B7540" s="1" t="s">
        <v>47354</v>
      </c>
      <c r="C7540" s="1" t="s">
        <v>47355</v>
      </c>
      <c r="D7540" s="1" t="s">
        <v>47356</v>
      </c>
      <c r="E7540" s="1" t="b">
        <v>0</v>
      </c>
      <c r="F7540" s="1">
        <v>29</v>
      </c>
      <c r="G7540" s="1" t="b">
        <v>1</v>
      </c>
      <c r="H7540" s="1" t="b">
        <v>0</v>
      </c>
      <c r="I7540" s="1"/>
      <c r="J7540" s="1" t="s">
        <v>641</v>
      </c>
      <c r="K7540" s="1" t="s">
        <v>47357</v>
      </c>
      <c r="L7540" s="1">
        <v>18</v>
      </c>
      <c r="M7540" s="1" t="s">
        <v>47358</v>
      </c>
      <c r="N7540" s="1">
        <v>5283</v>
      </c>
      <c r="O7540" s="1">
        <v>126</v>
      </c>
      <c r="P7540" s="1" t="s">
        <v>47359</v>
      </c>
      <c r="Q7540" s="1">
        <v>126</v>
      </c>
      <c r="R7540" s="1">
        <v>31</v>
      </c>
      <c r="S7540" s="1" t="str">
        <f>VLOOKUP(R7540,[1]Sheet1!$A$1:$D$50,2,0)</f>
        <v>test + pull + unit + fork + request</v>
      </c>
      <c r="T7540" s="1" t="str">
        <f>VLOOKUP(R7540,[1]Sheet1!$A$1:$D$50,3,0)</f>
        <v>testing in distributed repo</v>
      </c>
      <c r="U7540" s="1" t="s">
        <v>28</v>
      </c>
    </row>
    <row r="7541" spans="1:21" x14ac:dyDescent="0.25">
      <c r="A7541" s="1" t="str">
        <f t="shared" si="117"/>
        <v>https://github.com/heardrwt/RHAddressBook</v>
      </c>
      <c r="B7541" s="1" t="s">
        <v>47360</v>
      </c>
      <c r="C7541" s="1" t="s">
        <v>47361</v>
      </c>
      <c r="D7541" s="1" t="s">
        <v>47362</v>
      </c>
      <c r="E7541" s="1" t="b">
        <v>0</v>
      </c>
      <c r="F7541" s="1">
        <v>165</v>
      </c>
      <c r="G7541" s="1" t="b">
        <v>1</v>
      </c>
      <c r="H7541" s="1" t="b">
        <v>1</v>
      </c>
      <c r="I7541" s="1"/>
      <c r="J7541" s="1" t="s">
        <v>208</v>
      </c>
      <c r="K7541" s="1" t="s">
        <v>47363</v>
      </c>
      <c r="L7541" s="1">
        <v>24</v>
      </c>
      <c r="M7541" s="1" t="s">
        <v>47364</v>
      </c>
      <c r="N7541" s="1">
        <v>1033</v>
      </c>
      <c r="O7541" s="1">
        <v>699</v>
      </c>
      <c r="P7541" s="1" t="s">
        <v>47365</v>
      </c>
      <c r="Q7541" s="1">
        <v>699</v>
      </c>
      <c r="R7541" s="1">
        <v>19</v>
      </c>
      <c r="S7541" s="1" t="str">
        <f>VLOOKUP(R7541,[1]Sheet1!$A$1:$D$50,2,0)</f>
        <v>markdown + html + document + gener + librari</v>
      </c>
      <c r="T7541" s="1" t="str">
        <f>VLOOKUP(R7541,[1]Sheet1!$A$1:$D$50,3,0)</f>
        <v>HTML</v>
      </c>
      <c r="U7541" s="1" t="s">
        <v>51</v>
      </c>
    </row>
    <row r="7542" spans="1:21" x14ac:dyDescent="0.25">
      <c r="A7542" s="1" t="str">
        <f t="shared" si="117"/>
        <v>https://github.com/rhapsodyjs/RhapsodyJS</v>
      </c>
      <c r="B7542" s="1" t="s">
        <v>47366</v>
      </c>
      <c r="C7542" s="1" t="s">
        <v>47367</v>
      </c>
      <c r="D7542" s="1" t="s">
        <v>47368</v>
      </c>
      <c r="E7542" s="1" t="b">
        <v>0</v>
      </c>
      <c r="F7542" s="1">
        <v>3</v>
      </c>
      <c r="G7542" s="1" t="b">
        <v>1</v>
      </c>
      <c r="H7542" s="1" t="b">
        <v>0</v>
      </c>
      <c r="I7542" s="1" t="s">
        <v>47369</v>
      </c>
      <c r="J7542" s="1" t="s">
        <v>40</v>
      </c>
      <c r="K7542" s="1" t="s">
        <v>47370</v>
      </c>
      <c r="L7542" s="1">
        <v>1</v>
      </c>
      <c r="M7542" s="1" t="s">
        <v>47371</v>
      </c>
      <c r="N7542" s="1">
        <v>1117</v>
      </c>
      <c r="O7542" s="1">
        <v>57</v>
      </c>
      <c r="P7542" s="1" t="s">
        <v>47372</v>
      </c>
      <c r="Q7542" s="1">
        <v>57</v>
      </c>
      <c r="R7542" s="1">
        <v>10</v>
      </c>
      <c r="S7542" s="1" t="str">
        <f>VLOOKUP(R7542,[1]Sheet1!$A$1:$D$50,2,0)</f>
        <v>app + android + io + librari + support</v>
      </c>
      <c r="T7542" s="1" t="str">
        <f>VLOOKUP(R7542,[1]Sheet1!$A$1:$D$50,3,0)</f>
        <v>Mobile+Android</v>
      </c>
      <c r="U7542" s="1" t="s">
        <v>44</v>
      </c>
    </row>
    <row r="7543" spans="1:21" x14ac:dyDescent="0.25">
      <c r="A7543" s="1" t="str">
        <f t="shared" si="117"/>
        <v>https://github.com/heardrwt/RHDisplayLinkStepper</v>
      </c>
      <c r="B7543" s="1" t="s">
        <v>47373</v>
      </c>
      <c r="C7543" s="1" t="s">
        <v>47374</v>
      </c>
      <c r="D7543" s="1" t="s">
        <v>47375</v>
      </c>
      <c r="E7543" s="1" t="b">
        <v>0</v>
      </c>
      <c r="F7543" s="1">
        <v>0</v>
      </c>
      <c r="G7543" s="1" t="b">
        <v>1</v>
      </c>
      <c r="H7543" s="1" t="b">
        <v>0</v>
      </c>
      <c r="I7543" s="1" t="s">
        <v>24</v>
      </c>
      <c r="J7543" s="1" t="s">
        <v>208</v>
      </c>
      <c r="K7543" s="1" t="s">
        <v>47376</v>
      </c>
      <c r="L7543" s="1">
        <v>0</v>
      </c>
      <c r="M7543" s="1" t="s">
        <v>47377</v>
      </c>
      <c r="N7543" s="1">
        <v>136</v>
      </c>
      <c r="O7543" s="1">
        <v>28</v>
      </c>
      <c r="P7543" s="1" t="s">
        <v>47378</v>
      </c>
      <c r="Q7543" s="1">
        <v>28</v>
      </c>
      <c r="R7543" s="1">
        <v>6</v>
      </c>
      <c r="S7543" s="1" t="str">
        <f>VLOOKUP(R7543,[1]Sheet1!$A$1:$D$50,2,0)</f>
        <v>css + control + contain + view + will</v>
      </c>
      <c r="T7543" s="1" t="str">
        <f>VLOOKUP(R7543,[1]Sheet1!$A$1:$D$50,3,0)</f>
        <v>CSS</v>
      </c>
      <c r="U7543" s="1" t="s">
        <v>51</v>
      </c>
    </row>
    <row r="7544" spans="1:21" x14ac:dyDescent="0.25">
      <c r="A7544" s="1" t="str">
        <f t="shared" si="117"/>
        <v>https://github.com/nexr/RHive</v>
      </c>
      <c r="B7544" s="1" t="s">
        <v>47379</v>
      </c>
      <c r="C7544" s="1" t="s">
        <v>47380</v>
      </c>
      <c r="D7544" s="1" t="s">
        <v>47381</v>
      </c>
      <c r="E7544" s="1" t="b">
        <v>0</v>
      </c>
      <c r="F7544" s="1">
        <v>58</v>
      </c>
      <c r="G7544" s="1" t="b">
        <v>1</v>
      </c>
      <c r="H7544" s="1" t="b">
        <v>1</v>
      </c>
      <c r="I7544" s="1" t="s">
        <v>47382</v>
      </c>
      <c r="J7544" s="1" t="s">
        <v>523</v>
      </c>
      <c r="K7544" s="1" t="s">
        <v>47383</v>
      </c>
      <c r="L7544" s="1">
        <v>51</v>
      </c>
      <c r="M7544" s="1" t="s">
        <v>47384</v>
      </c>
      <c r="N7544" s="1">
        <v>4345</v>
      </c>
      <c r="O7544" s="1">
        <v>117</v>
      </c>
      <c r="P7544" s="1" t="s">
        <v>47385</v>
      </c>
      <c r="Q7544" s="1">
        <v>117</v>
      </c>
      <c r="R7544" s="1">
        <v>43</v>
      </c>
      <c r="S7544" s="1" t="str">
        <f>VLOOKUP(R7544,[1]Sheet1!$A$1:$D$50,2,0)</f>
        <v>git + commit + script + python + clojur</v>
      </c>
      <c r="T7544" s="1" t="str">
        <f>VLOOKUP(R7544,[1]Sheet1!$A$1:$D$50,3,0)</f>
        <v>Others/Undetermined</v>
      </c>
      <c r="U7544" s="1" t="s">
        <v>68</v>
      </c>
    </row>
    <row r="7545" spans="1:21" x14ac:dyDescent="0.25">
      <c r="A7545" s="1" t="str">
        <f t="shared" si="117"/>
        <v>https://github.com/mzheng/rhythmbox-pandora</v>
      </c>
      <c r="B7545" s="1" t="s">
        <v>47386</v>
      </c>
      <c r="C7545" s="1" t="s">
        <v>47387</v>
      </c>
      <c r="D7545" s="1" t="s">
        <v>47388</v>
      </c>
      <c r="E7545" s="1" t="b">
        <v>0</v>
      </c>
      <c r="F7545" s="1">
        <v>6</v>
      </c>
      <c r="G7545" s="1" t="b">
        <v>1</v>
      </c>
      <c r="H7545" s="1" t="b">
        <v>0</v>
      </c>
      <c r="I7545" s="1"/>
      <c r="J7545" s="1" t="s">
        <v>56</v>
      </c>
      <c r="K7545" s="1" t="s">
        <v>47389</v>
      </c>
      <c r="L7545" s="1">
        <v>7</v>
      </c>
      <c r="M7545" s="1" t="s">
        <v>47390</v>
      </c>
      <c r="N7545" s="1">
        <v>1145</v>
      </c>
      <c r="O7545" s="1">
        <v>25</v>
      </c>
      <c r="P7545" s="1" t="s">
        <v>47391</v>
      </c>
      <c r="Q7545" s="1">
        <v>25</v>
      </c>
      <c r="R7545" s="1">
        <v>30</v>
      </c>
      <c r="S7545" s="1" t="str">
        <f>VLOOKUP(R7545,[1]Sheet1!$A$1:$D$50,2,0)</f>
        <v>extens + django + web + chrome + graph</v>
      </c>
      <c r="T7545" s="1" t="str">
        <f>VLOOKUP(R7545,[1]Sheet1!$A$1:$D$50,3,0)</f>
        <v>Django Framework Related</v>
      </c>
      <c r="U7545" s="1" t="s">
        <v>362</v>
      </c>
    </row>
    <row r="7546" spans="1:21" x14ac:dyDescent="0.25">
      <c r="A7546" s="1" t="str">
        <f t="shared" si="117"/>
        <v>https://github.com/basho-labs/riak_nagios</v>
      </c>
      <c r="B7546" s="1" t="s">
        <v>47392</v>
      </c>
      <c r="C7546" s="1" t="s">
        <v>47393</v>
      </c>
      <c r="D7546" s="1" t="s">
        <v>47394</v>
      </c>
      <c r="E7546" s="1" t="b">
        <v>0</v>
      </c>
      <c r="F7546" s="1">
        <v>10</v>
      </c>
      <c r="G7546" s="1" t="b">
        <v>1</v>
      </c>
      <c r="H7546" s="1" t="b">
        <v>0</v>
      </c>
      <c r="I7546" s="1"/>
      <c r="J7546" s="1" t="s">
        <v>441</v>
      </c>
      <c r="K7546" s="1" t="s">
        <v>47395</v>
      </c>
      <c r="L7546" s="1">
        <v>8</v>
      </c>
      <c r="M7546" s="1" t="s">
        <v>47396</v>
      </c>
      <c r="N7546" s="1">
        <v>596</v>
      </c>
      <c r="O7546" s="1">
        <v>28</v>
      </c>
      <c r="P7546" s="1" t="s">
        <v>47397</v>
      </c>
      <c r="Q7546" s="1">
        <v>28</v>
      </c>
      <c r="R7546" s="1">
        <v>15</v>
      </c>
      <c r="S7546" s="1" t="str">
        <f>VLOOKUP(R7546,[1]Sheet1!$A$1:$D$50,2,0)</f>
        <v>exampl + vagrant + vertx + sbt + maven</v>
      </c>
      <c r="T7546" s="1" t="str">
        <f>VLOOKUP(R7546,[1]Sheet1!$A$1:$D$50,3,0)</f>
        <v>Build and Environments</v>
      </c>
      <c r="U7546" s="1" t="s">
        <v>36</v>
      </c>
    </row>
    <row r="7547" spans="1:21" x14ac:dyDescent="0.25">
      <c r="A7547" s="1" t="str">
        <f t="shared" si="117"/>
        <v>https://github.com/mostlyserious/riak-js</v>
      </c>
      <c r="B7547" s="1" t="s">
        <v>47398</v>
      </c>
      <c r="C7547" s="1" t="s">
        <v>47399</v>
      </c>
      <c r="D7547" s="1" t="s">
        <v>47400</v>
      </c>
      <c r="E7547" s="1" t="b">
        <v>0</v>
      </c>
      <c r="F7547" s="1">
        <v>118</v>
      </c>
      <c r="G7547" s="1" t="b">
        <v>1</v>
      </c>
      <c r="H7547" s="1" t="b">
        <v>1</v>
      </c>
      <c r="I7547" s="1" t="s">
        <v>47401</v>
      </c>
      <c r="J7547" s="1" t="s">
        <v>40</v>
      </c>
      <c r="K7547" s="1" t="s">
        <v>47402</v>
      </c>
      <c r="L7547" s="1">
        <v>24</v>
      </c>
      <c r="M7547" s="1" t="s">
        <v>47403</v>
      </c>
      <c r="N7547" s="1">
        <v>2371</v>
      </c>
      <c r="O7547" s="1">
        <v>492</v>
      </c>
      <c r="P7547" s="1" t="s">
        <v>47404</v>
      </c>
      <c r="Q7547" s="1">
        <v>492</v>
      </c>
      <c r="R7547" s="1">
        <v>34</v>
      </c>
      <c r="S7547" s="1" t="str">
        <f>VLOOKUP(R7547,[1]Sheet1!$A$1:$D$50,2,0)</f>
        <v>api + librari + document + client + applic</v>
      </c>
      <c r="T7547" s="1" t="str">
        <f>VLOOKUP(R7547,[1]Sheet1!$A$1:$D$50,3,0)</f>
        <v>Web API</v>
      </c>
      <c r="U7547" s="1" t="s">
        <v>68</v>
      </c>
    </row>
    <row r="7548" spans="1:21" x14ac:dyDescent="0.25">
      <c r="A7548" s="1" t="str">
        <f t="shared" si="117"/>
        <v>https://github.com/nlf/riakpbc</v>
      </c>
      <c r="B7548" s="1" t="s">
        <v>47405</v>
      </c>
      <c r="C7548" s="1" t="s">
        <v>47406</v>
      </c>
      <c r="D7548" s="1" t="s">
        <v>47407</v>
      </c>
      <c r="E7548" s="1" t="b">
        <v>0</v>
      </c>
      <c r="F7548" s="1">
        <v>32</v>
      </c>
      <c r="G7548" s="1" t="b">
        <v>1</v>
      </c>
      <c r="H7548" s="1" t="b">
        <v>0</v>
      </c>
      <c r="I7548" s="1" t="s">
        <v>24</v>
      </c>
      <c r="J7548" s="1" t="s">
        <v>40</v>
      </c>
      <c r="K7548" s="1" t="s">
        <v>47408</v>
      </c>
      <c r="L7548" s="1">
        <v>7</v>
      </c>
      <c r="M7548" s="1" t="s">
        <v>47409</v>
      </c>
      <c r="N7548" s="1">
        <v>1303</v>
      </c>
      <c r="O7548" s="1">
        <v>39</v>
      </c>
      <c r="P7548" s="1" t="s">
        <v>47410</v>
      </c>
      <c r="Q7548" s="1">
        <v>39</v>
      </c>
      <c r="R7548" s="1">
        <v>34</v>
      </c>
      <c r="S7548" s="1" t="str">
        <f>VLOOKUP(R7548,[1]Sheet1!$A$1:$D$50,2,0)</f>
        <v>api + librari + document + client + applic</v>
      </c>
      <c r="T7548" s="1" t="str">
        <f>VLOOKUP(R7548,[1]Sheet1!$A$1:$D$50,3,0)</f>
        <v>Web API</v>
      </c>
      <c r="U7548" s="1" t="s">
        <v>68</v>
      </c>
    </row>
    <row r="7549" spans="1:21" x14ac:dyDescent="0.25">
      <c r="A7549" s="1" t="str">
        <f t="shared" si="117"/>
        <v>https://github.com/frank06/riak-ql</v>
      </c>
      <c r="B7549" s="1" t="s">
        <v>47411</v>
      </c>
      <c r="C7549" s="1" t="s">
        <v>47412</v>
      </c>
      <c r="D7549" s="1" t="s">
        <v>47413</v>
      </c>
      <c r="E7549" s="1" t="b">
        <v>0</v>
      </c>
      <c r="F7549" s="1">
        <v>1</v>
      </c>
      <c r="G7549" s="1" t="b">
        <v>1</v>
      </c>
      <c r="H7549" s="1" t="b">
        <v>0</v>
      </c>
      <c r="I7549" s="1"/>
      <c r="J7549" s="1" t="s">
        <v>40</v>
      </c>
      <c r="K7549" s="1" t="s">
        <v>47414</v>
      </c>
      <c r="L7549" s="1">
        <v>0</v>
      </c>
      <c r="M7549" s="1" t="s">
        <v>47415</v>
      </c>
      <c r="N7549" s="1">
        <v>101</v>
      </c>
      <c r="O7549" s="1">
        <v>20</v>
      </c>
      <c r="P7549" s="1" t="s">
        <v>47416</v>
      </c>
      <c r="Q7549" s="1">
        <v>20</v>
      </c>
      <c r="R7549" s="1">
        <v>5</v>
      </c>
      <c r="S7549" s="1" t="str">
        <f>VLOOKUP(R7549,[1]Sheet1!$A$1:$D$50,2,0)</f>
        <v>powershel + erlang + websit + cookbook + attack</v>
      </c>
      <c r="T7549" s="1" t="str">
        <f>VLOOKUP(R7549,[1]Sheet1!$A$1:$D$50,3,0)</f>
        <v>Others/Undetermined</v>
      </c>
      <c r="U7549" s="1" t="s">
        <v>68</v>
      </c>
    </row>
    <row r="7550" spans="1:21" x14ac:dyDescent="0.25">
      <c r="A7550" s="1" t="str">
        <f t="shared" si="117"/>
        <v>https://github.com/agemooij/riak-scala-client</v>
      </c>
      <c r="B7550" s="1" t="s">
        <v>47417</v>
      </c>
      <c r="C7550" s="1" t="s">
        <v>47418</v>
      </c>
      <c r="D7550" s="1" t="s">
        <v>47419</v>
      </c>
      <c r="E7550" s="1" t="b">
        <v>0</v>
      </c>
      <c r="F7550" s="1">
        <v>26</v>
      </c>
      <c r="G7550" s="1" t="b">
        <v>1</v>
      </c>
      <c r="H7550" s="1" t="b">
        <v>1</v>
      </c>
      <c r="I7550" s="1" t="s">
        <v>47420</v>
      </c>
      <c r="J7550" s="1" t="s">
        <v>426</v>
      </c>
      <c r="K7550" s="1" t="s">
        <v>47421</v>
      </c>
      <c r="L7550" s="1">
        <v>14</v>
      </c>
      <c r="M7550" s="1" t="s">
        <v>47422</v>
      </c>
      <c r="N7550" s="1">
        <v>2592</v>
      </c>
      <c r="O7550" s="1">
        <v>87</v>
      </c>
      <c r="P7550" s="1" t="s">
        <v>47423</v>
      </c>
      <c r="Q7550" s="1">
        <v>87</v>
      </c>
      <c r="R7550" s="1">
        <v>34</v>
      </c>
      <c r="S7550" s="1" t="str">
        <f>VLOOKUP(R7550,[1]Sheet1!$A$1:$D$50,2,0)</f>
        <v>api + librari + document + client + applic</v>
      </c>
      <c r="T7550" s="1" t="str">
        <f>VLOOKUP(R7550,[1]Sheet1!$A$1:$D$50,3,0)</f>
        <v>Web API</v>
      </c>
      <c r="U7550" s="1" t="s">
        <v>68</v>
      </c>
    </row>
    <row r="7551" spans="1:21" x14ac:dyDescent="0.25">
      <c r="A7551" s="1" t="str">
        <f t="shared" si="117"/>
        <v>https://github.com/johnl/riak-syslog</v>
      </c>
      <c r="B7551" s="1" t="s">
        <v>47424</v>
      </c>
      <c r="C7551" s="1" t="s">
        <v>47425</v>
      </c>
      <c r="D7551" s="1" t="s">
        <v>47426</v>
      </c>
      <c r="E7551" s="1" t="b">
        <v>0</v>
      </c>
      <c r="F7551" s="1">
        <v>3</v>
      </c>
      <c r="G7551" s="1" t="b">
        <v>1</v>
      </c>
      <c r="H7551" s="1" t="b">
        <v>0</v>
      </c>
      <c r="I7551" s="1"/>
      <c r="J7551" s="1" t="s">
        <v>234</v>
      </c>
      <c r="K7551" s="1" t="s">
        <v>47427</v>
      </c>
      <c r="L7551" s="1">
        <v>0</v>
      </c>
      <c r="M7551" s="1" t="s">
        <v>47428</v>
      </c>
      <c r="N7551" s="1">
        <v>119</v>
      </c>
      <c r="O7551" s="1">
        <v>42</v>
      </c>
      <c r="P7551" s="1" t="s">
        <v>47429</v>
      </c>
      <c r="Q7551" s="1">
        <v>42</v>
      </c>
      <c r="R7551" s="1">
        <v>15</v>
      </c>
      <c r="S7551" s="1" t="str">
        <f>VLOOKUP(R7551,[1]Sheet1!$A$1:$D$50,2,0)</f>
        <v>exampl + vagrant + vertx + sbt + maven</v>
      </c>
      <c r="T7551" s="1" t="str">
        <f>VLOOKUP(R7551,[1]Sheet1!$A$1:$D$50,3,0)</f>
        <v>Build and Environments</v>
      </c>
      <c r="U7551" s="1" t="s">
        <v>36</v>
      </c>
    </row>
    <row r="7552" spans="1:21" x14ac:dyDescent="0.25">
      <c r="A7552" s="1" t="str">
        <f t="shared" si="117"/>
        <v>https://github.com/teeeeeegz/ribot-app-android-workflow</v>
      </c>
      <c r="B7552" s="1" t="s">
        <v>47430</v>
      </c>
      <c r="C7552" s="1" t="s">
        <v>47431</v>
      </c>
      <c r="D7552" s="1" t="s">
        <v>47432</v>
      </c>
      <c r="E7552" s="1" t="b">
        <v>0</v>
      </c>
      <c r="F7552" s="1">
        <v>1</v>
      </c>
      <c r="G7552" s="1" t="b">
        <v>1</v>
      </c>
      <c r="H7552" s="1" t="b">
        <v>0</v>
      </c>
      <c r="I7552" s="1" t="s">
        <v>24</v>
      </c>
      <c r="J7552" s="1" t="s">
        <v>24</v>
      </c>
      <c r="K7552" s="1" t="s">
        <v>47433</v>
      </c>
      <c r="L7552" s="1">
        <v>0</v>
      </c>
      <c r="M7552" s="1" t="s">
        <v>47434</v>
      </c>
      <c r="N7552" s="1">
        <v>319</v>
      </c>
      <c r="O7552" s="1">
        <v>98</v>
      </c>
      <c r="P7552" s="1" t="s">
        <v>47435</v>
      </c>
      <c r="Q7552" s="1">
        <v>98</v>
      </c>
      <c r="R7552" s="1">
        <v>16</v>
      </c>
      <c r="S7552" s="1" t="str">
        <f>VLOOKUP(R7552,[1]Sheet1!$A$1:$D$50,2,0)</f>
        <v>event + compon + analyt + element + demo</v>
      </c>
      <c r="T7552" s="1" t="str">
        <f>VLOOKUP(R7552,[1]Sheet1!$A$1:$D$50,3,0)</f>
        <v>Others/Undetermined</v>
      </c>
      <c r="U7552" s="1" t="s">
        <v>68</v>
      </c>
    </row>
    <row r="7553" spans="1:21" x14ac:dyDescent="0.25">
      <c r="A7553" s="1" t="str">
        <f t="shared" si="117"/>
        <v>https://github.com/archan937/rich_cms</v>
      </c>
      <c r="B7553" s="1" t="s">
        <v>47436</v>
      </c>
      <c r="C7553" s="1" t="s">
        <v>47437</v>
      </c>
      <c r="D7553" s="1" t="s">
        <v>47438</v>
      </c>
      <c r="E7553" s="1" t="b">
        <v>0</v>
      </c>
      <c r="F7553" s="1">
        <v>16</v>
      </c>
      <c r="G7553" s="1" t="b">
        <v>1</v>
      </c>
      <c r="H7553" s="1" t="b">
        <v>0</v>
      </c>
      <c r="I7553" s="1" t="s">
        <v>47439</v>
      </c>
      <c r="J7553" s="1" t="s">
        <v>234</v>
      </c>
      <c r="K7553" s="1" t="s">
        <v>47440</v>
      </c>
      <c r="L7553" s="1">
        <v>3</v>
      </c>
      <c r="M7553" s="1" t="s">
        <v>47441</v>
      </c>
      <c r="N7553" s="1">
        <v>4384</v>
      </c>
      <c r="O7553" s="1">
        <v>43</v>
      </c>
      <c r="P7553" s="1" t="s">
        <v>47442</v>
      </c>
      <c r="Q7553" s="1">
        <v>43</v>
      </c>
      <c r="R7553" s="1">
        <v>44</v>
      </c>
      <c r="S7553" s="1" t="str">
        <f>VLOOKUP(R7553,[1]Sheet1!$A$1:$D$50,2,0)</f>
        <v>gem + log + rubi + rail + support</v>
      </c>
      <c r="T7553" s="1" t="str">
        <f>VLOOKUP(R7553,[1]Sheet1!$A$1:$D$50,3,0)</f>
        <v>Ruby</v>
      </c>
      <c r="U7553" s="1" t="s">
        <v>264</v>
      </c>
    </row>
    <row r="7554" spans="1:21" x14ac:dyDescent="0.25">
      <c r="A7554" s="1" t="str">
        <f t="shared" si="117"/>
        <v>https://github.com/richfaces/richfaces-sandbox</v>
      </c>
      <c r="B7554" s="1" t="s">
        <v>47443</v>
      </c>
      <c r="C7554" s="1" t="s">
        <v>47444</v>
      </c>
      <c r="D7554" s="1" t="s">
        <v>47445</v>
      </c>
      <c r="E7554" s="1" t="b">
        <v>0</v>
      </c>
      <c r="F7554" s="1">
        <v>122</v>
      </c>
      <c r="G7554" s="1" t="b">
        <v>1</v>
      </c>
      <c r="H7554" s="1" t="b">
        <v>0</v>
      </c>
      <c r="I7554" s="1" t="s">
        <v>47446</v>
      </c>
      <c r="J7554" s="1" t="s">
        <v>176</v>
      </c>
      <c r="K7554" s="1" t="s">
        <v>47447</v>
      </c>
      <c r="L7554" s="1">
        <v>4</v>
      </c>
      <c r="M7554" s="1" t="s">
        <v>47448</v>
      </c>
      <c r="N7554" s="1">
        <v>11467</v>
      </c>
      <c r="O7554" s="1">
        <v>82</v>
      </c>
      <c r="P7554" s="1" t="s">
        <v>47449</v>
      </c>
      <c r="Q7554" s="1">
        <v>82</v>
      </c>
      <c r="R7554" s="1">
        <v>11</v>
      </c>
      <c r="S7554" s="1" t="str">
        <f>VLOOKUP(R7554,[1]Sheet1!$A$1:$D$50,2,0)</f>
        <v>game + materi + bot + irc + chat</v>
      </c>
      <c r="T7554" s="1" t="str">
        <f>VLOOKUP(R7554,[1]Sheet1!$A$1:$D$50,3,0)</f>
        <v>Gaming and Chat</v>
      </c>
      <c r="U7554" s="1" t="s">
        <v>60</v>
      </c>
    </row>
    <row r="7555" spans="1:21" x14ac:dyDescent="0.25">
      <c r="A7555" s="1" t="str">
        <f t="shared" ref="A7555:A7618" si="118">"https://github.com/"&amp;SUBSTITUTE(B7555,CONCATENATE("_",K7555),"")&amp;"/"&amp;K7555</f>
        <v>https://github.com/perezd/riemann-nodejs-client</v>
      </c>
      <c r="B7555" s="1" t="s">
        <v>47450</v>
      </c>
      <c r="C7555" s="1" t="s">
        <v>47451</v>
      </c>
      <c r="D7555" s="1" t="s">
        <v>47452</v>
      </c>
      <c r="E7555" s="1" t="b">
        <v>0</v>
      </c>
      <c r="F7555" s="1">
        <v>17</v>
      </c>
      <c r="G7555" s="1" t="b">
        <v>1</v>
      </c>
      <c r="H7555" s="1" t="b">
        <v>0</v>
      </c>
      <c r="I7555" s="1"/>
      <c r="J7555" s="1" t="s">
        <v>40</v>
      </c>
      <c r="K7555" s="1" t="s">
        <v>47453</v>
      </c>
      <c r="L7555" s="1">
        <v>2</v>
      </c>
      <c r="M7555" s="1" t="s">
        <v>47454</v>
      </c>
      <c r="N7555" s="1">
        <v>46</v>
      </c>
      <c r="O7555" s="1">
        <v>47</v>
      </c>
      <c r="P7555" s="1" t="s">
        <v>47455</v>
      </c>
      <c r="Q7555" s="1">
        <v>47</v>
      </c>
      <c r="R7555" s="1">
        <v>36</v>
      </c>
      <c r="S7555" s="1" t="str">
        <f>VLOOKUP(R7555,[1]Sheet1!$A$1:$D$50,2,0)</f>
        <v>instal + file + packag + version + build</v>
      </c>
      <c r="T7555" s="1" t="str">
        <f>VLOOKUP(R7555,[1]Sheet1!$A$1:$D$50,3,0)</f>
        <v>Build Management</v>
      </c>
      <c r="U7555" s="1" t="s">
        <v>36</v>
      </c>
    </row>
    <row r="7556" spans="1:21" x14ac:dyDescent="0.25">
      <c r="A7556" s="1" t="str">
        <f t="shared" si="118"/>
        <v>https://github.com/pinterest/riffed</v>
      </c>
      <c r="B7556" s="1" t="s">
        <v>47456</v>
      </c>
      <c r="C7556" s="1" t="s">
        <v>47457</v>
      </c>
      <c r="D7556" s="1" t="s">
        <v>47458</v>
      </c>
      <c r="E7556" s="1" t="b">
        <v>0</v>
      </c>
      <c r="F7556" s="1">
        <v>18</v>
      </c>
      <c r="G7556" s="1" t="b">
        <v>1</v>
      </c>
      <c r="H7556" s="1" t="b">
        <v>0</v>
      </c>
      <c r="I7556" s="1" t="s">
        <v>24</v>
      </c>
      <c r="J7556" s="1" t="s">
        <v>2723</v>
      </c>
      <c r="K7556" s="1" t="s">
        <v>47459</v>
      </c>
      <c r="L7556" s="1">
        <v>9</v>
      </c>
      <c r="M7556" s="1" t="s">
        <v>47460</v>
      </c>
      <c r="N7556" s="1">
        <v>198</v>
      </c>
      <c r="O7556" s="1">
        <v>190</v>
      </c>
      <c r="P7556" s="1" t="s">
        <v>47461</v>
      </c>
      <c r="Q7556" s="1">
        <v>190</v>
      </c>
      <c r="R7556" s="1">
        <v>14</v>
      </c>
      <c r="S7556" s="1" t="str">
        <f>VLOOKUP(R7556,[1]Sheet1!$A$1:$D$50,2,0)</f>
        <v>particl + implement + social + java + customis</v>
      </c>
      <c r="T7556" s="1" t="str">
        <f>VLOOKUP(R7556,[1]Sheet1!$A$1:$D$50,3,0)</f>
        <v>Others/Undetermined</v>
      </c>
      <c r="U7556" s="1" t="s">
        <v>68</v>
      </c>
    </row>
    <row r="7557" spans="1:21" x14ac:dyDescent="0.25">
      <c r="A7557" s="1" t="str">
        <f t="shared" si="118"/>
        <v>https://github.com/brianpeiris/RiftSketch</v>
      </c>
      <c r="B7557" s="1" t="s">
        <v>47462</v>
      </c>
      <c r="C7557" s="1" t="s">
        <v>47463</v>
      </c>
      <c r="D7557" s="1" t="s">
        <v>47464</v>
      </c>
      <c r="E7557" s="1" t="b">
        <v>0</v>
      </c>
      <c r="F7557" s="1">
        <v>82</v>
      </c>
      <c r="G7557" s="1" t="b">
        <v>1</v>
      </c>
      <c r="H7557" s="1" t="b">
        <v>1</v>
      </c>
      <c r="I7557" s="1" t="s">
        <v>47465</v>
      </c>
      <c r="J7557" s="1" t="s">
        <v>40</v>
      </c>
      <c r="K7557" s="1" t="s">
        <v>47466</v>
      </c>
      <c r="L7557" s="1">
        <v>26</v>
      </c>
      <c r="M7557" s="1" t="s">
        <v>47467</v>
      </c>
      <c r="N7557" s="1">
        <v>10637</v>
      </c>
      <c r="O7557" s="1">
        <v>676</v>
      </c>
      <c r="P7557" s="1" t="s">
        <v>47468</v>
      </c>
      <c r="Q7557" s="1">
        <v>676</v>
      </c>
      <c r="R7557" s="1">
        <v>4</v>
      </c>
      <c r="S7557" s="1" t="str">
        <f>VLOOKUP(R7557,[1]Sheet1!$A$1:$D$50,2,0)</f>
        <v>menu + blog + code + item + engin</v>
      </c>
      <c r="T7557" s="1" t="str">
        <f>VLOOKUP(R7557,[1]Sheet1!$A$1:$D$50,3,0)</f>
        <v>Others/Undetermined</v>
      </c>
      <c r="U7557" s="1" t="s">
        <v>430</v>
      </c>
    </row>
    <row r="7558" spans="1:21" x14ac:dyDescent="0.25">
      <c r="A7558" s="1" t="str">
        <f t="shared" si="118"/>
        <v>https://github.com/fabric-engine/RiggingToolbox</v>
      </c>
      <c r="B7558" s="1" t="s">
        <v>47469</v>
      </c>
      <c r="C7558" s="1" t="s">
        <v>47470</v>
      </c>
      <c r="D7558" s="1" t="s">
        <v>47471</v>
      </c>
      <c r="E7558" s="1" t="b">
        <v>0</v>
      </c>
      <c r="F7558" s="1">
        <v>28</v>
      </c>
      <c r="G7558" s="1" t="b">
        <v>1</v>
      </c>
      <c r="H7558" s="1" t="b">
        <v>0</v>
      </c>
      <c r="I7558" s="1"/>
      <c r="J7558" s="1" t="s">
        <v>22543</v>
      </c>
      <c r="K7558" s="1" t="s">
        <v>47472</v>
      </c>
      <c r="L7558" s="1">
        <v>4</v>
      </c>
      <c r="M7558" s="1" t="s">
        <v>47473</v>
      </c>
      <c r="N7558" s="1">
        <v>1033</v>
      </c>
      <c r="O7558" s="1">
        <v>43</v>
      </c>
      <c r="P7558" s="1" t="s">
        <v>47474</v>
      </c>
      <c r="Q7558" s="1">
        <v>43</v>
      </c>
      <c r="R7558" s="1">
        <v>31</v>
      </c>
      <c r="S7558" s="1" t="str">
        <f>VLOOKUP(R7558,[1]Sheet1!$A$1:$D$50,2,0)</f>
        <v>test + pull + unit + fork + request</v>
      </c>
      <c r="T7558" s="1" t="str">
        <f>VLOOKUP(R7558,[1]Sheet1!$A$1:$D$50,3,0)</f>
        <v>testing in distributed repo</v>
      </c>
      <c r="U7558" s="1" t="s">
        <v>28</v>
      </c>
    </row>
    <row r="7559" spans="1:21" x14ac:dyDescent="0.25">
      <c r="A7559" s="1" t="str">
        <f t="shared" si="118"/>
        <v>https://github.com/rightjs/rightjs-patterns</v>
      </c>
      <c r="B7559" s="1" t="s">
        <v>47475</v>
      </c>
      <c r="C7559" s="1" t="s">
        <v>47476</v>
      </c>
      <c r="D7559" s="1" t="s">
        <v>47477</v>
      </c>
      <c r="E7559" s="1" t="b">
        <v>0</v>
      </c>
      <c r="F7559" s="1">
        <v>3</v>
      </c>
      <c r="G7559" s="1" t="b">
        <v>1</v>
      </c>
      <c r="H7559" s="1" t="b">
        <v>0</v>
      </c>
      <c r="I7559" s="1"/>
      <c r="J7559" s="1" t="s">
        <v>40</v>
      </c>
      <c r="K7559" s="1" t="s">
        <v>47478</v>
      </c>
      <c r="L7559" s="1">
        <v>0</v>
      </c>
      <c r="M7559" s="1" t="s">
        <v>47479</v>
      </c>
      <c r="N7559" s="1">
        <v>97</v>
      </c>
      <c r="O7559" s="1">
        <v>22</v>
      </c>
      <c r="P7559" s="1" t="s">
        <v>47480</v>
      </c>
      <c r="Q7559" s="1">
        <v>22</v>
      </c>
      <c r="R7559" s="1">
        <v>13</v>
      </c>
      <c r="S7559" s="1" t="str">
        <f>VLOOKUP(R7559,[1]Sheet1!$A$1:$D$50,2,0)</f>
        <v>light + task + heroku + webrtc + work</v>
      </c>
      <c r="T7559" s="1" t="str">
        <f>VLOOKUP(R7559,[1]Sheet1!$A$1:$D$50,3,0)</f>
        <v>Others/Undetermined</v>
      </c>
      <c r="U7559" s="1" t="s">
        <v>68</v>
      </c>
    </row>
    <row r="7560" spans="1:21" x14ac:dyDescent="0.25">
      <c r="A7560" s="1" t="str">
        <f t="shared" si="118"/>
        <v>https://github.com/nicolas-van/ring.js</v>
      </c>
      <c r="B7560" s="1" t="s">
        <v>47481</v>
      </c>
      <c r="C7560" s="1" t="s">
        <v>47482</v>
      </c>
      <c r="D7560" s="1" t="s">
        <v>47483</v>
      </c>
      <c r="E7560" s="1" t="b">
        <v>0</v>
      </c>
      <c r="F7560" s="1">
        <v>9</v>
      </c>
      <c r="G7560" s="1" t="b">
        <v>1</v>
      </c>
      <c r="H7560" s="1" t="b">
        <v>1</v>
      </c>
      <c r="I7560" s="1" t="s">
        <v>47484</v>
      </c>
      <c r="J7560" s="1" t="s">
        <v>40</v>
      </c>
      <c r="K7560" s="1" t="s">
        <v>47485</v>
      </c>
      <c r="L7560" s="1">
        <v>2</v>
      </c>
      <c r="M7560" s="1" t="s">
        <v>47486</v>
      </c>
      <c r="N7560" s="1">
        <v>2622</v>
      </c>
      <c r="O7560" s="1">
        <v>226</v>
      </c>
      <c r="P7560" s="1" t="s">
        <v>47487</v>
      </c>
      <c r="Q7560" s="1">
        <v>226</v>
      </c>
      <c r="R7560" s="1">
        <v>24</v>
      </c>
      <c r="S7560" s="1" t="str">
        <f>VLOOKUP(R7560,[1]Sheet1!$A$1:$D$50,2,0)</f>
        <v>rabbitmq + servic + oracl + web + project</v>
      </c>
      <c r="T7560" s="1" t="str">
        <f>VLOOKUP(R7560,[1]Sheet1!$A$1:$D$50,3,0)</f>
        <v>MiddleWare</v>
      </c>
      <c r="U7560" s="1" t="s">
        <v>1148</v>
      </c>
    </row>
    <row r="7561" spans="1:21" x14ac:dyDescent="0.25">
      <c r="A7561" s="1" t="str">
        <f t="shared" si="118"/>
        <v>https://github.com/r0man/ring-cors</v>
      </c>
      <c r="B7561" s="1" t="s">
        <v>47488</v>
      </c>
      <c r="C7561" s="1" t="s">
        <v>47489</v>
      </c>
      <c r="D7561" s="1" t="s">
        <v>47490</v>
      </c>
      <c r="E7561" s="1" t="b">
        <v>0</v>
      </c>
      <c r="F7561" s="1">
        <v>25</v>
      </c>
      <c r="G7561" s="1" t="b">
        <v>1</v>
      </c>
      <c r="H7561" s="1" t="b">
        <v>0</v>
      </c>
      <c r="I7561" s="1" t="s">
        <v>47491</v>
      </c>
      <c r="J7561" s="1" t="s">
        <v>1144</v>
      </c>
      <c r="K7561" s="1" t="s">
        <v>47492</v>
      </c>
      <c r="L7561" s="1">
        <v>5</v>
      </c>
      <c r="M7561" s="1" t="s">
        <v>47493</v>
      </c>
      <c r="N7561" s="1">
        <v>45</v>
      </c>
      <c r="O7561" s="1">
        <v>76</v>
      </c>
      <c r="P7561" s="1" t="s">
        <v>47494</v>
      </c>
      <c r="Q7561" s="1">
        <v>76</v>
      </c>
      <c r="R7561" s="1">
        <v>23</v>
      </c>
      <c r="S7561" s="1" t="str">
        <f>VLOOKUP(R7561,[1]Sheet1!$A$1:$D$50,2,0)</f>
        <v>web + project + network + process + open</v>
      </c>
      <c r="T7561" s="1" t="str">
        <f>VLOOKUP(R7561,[1]Sheet1!$A$1:$D$50,3,0)</f>
        <v>Web Project</v>
      </c>
      <c r="U7561" s="1" t="s">
        <v>68</v>
      </c>
    </row>
    <row r="7562" spans="1:21" x14ac:dyDescent="0.25">
      <c r="A7562" s="1" t="str">
        <f t="shared" si="118"/>
        <v>https://github.com/ringo/ringojs</v>
      </c>
      <c r="B7562" s="1" t="s">
        <v>47495</v>
      </c>
      <c r="C7562" s="1" t="s">
        <v>47496</v>
      </c>
      <c r="D7562" s="1" t="s">
        <v>47497</v>
      </c>
      <c r="E7562" s="1" t="b">
        <v>0</v>
      </c>
      <c r="F7562" s="1">
        <v>85</v>
      </c>
      <c r="G7562" s="1" t="b">
        <v>1</v>
      </c>
      <c r="H7562" s="1" t="b">
        <v>0</v>
      </c>
      <c r="I7562" s="1" t="s">
        <v>47498</v>
      </c>
      <c r="J7562" s="1" t="s">
        <v>40</v>
      </c>
      <c r="K7562" s="1" t="s">
        <v>47499</v>
      </c>
      <c r="L7562" s="1">
        <v>38</v>
      </c>
      <c r="M7562" s="1" t="s">
        <v>47500</v>
      </c>
      <c r="N7562" s="1">
        <v>27533</v>
      </c>
      <c r="O7562" s="1">
        <v>563</v>
      </c>
      <c r="P7562" s="1" t="s">
        <v>47501</v>
      </c>
      <c r="Q7562" s="1">
        <v>563</v>
      </c>
      <c r="R7562" s="1">
        <v>34</v>
      </c>
      <c r="S7562" s="1" t="str">
        <f>VLOOKUP(R7562,[1]Sheet1!$A$1:$D$50,2,0)</f>
        <v>api + librari + document + client + applic</v>
      </c>
      <c r="T7562" s="1" t="str">
        <f>VLOOKUP(R7562,[1]Sheet1!$A$1:$D$50,3,0)</f>
        <v>Web API</v>
      </c>
      <c r="U7562" s="1" t="s">
        <v>68</v>
      </c>
    </row>
    <row r="7563" spans="1:21" x14ac:dyDescent="0.25">
      <c r="A7563" s="1" t="str">
        <f t="shared" si="118"/>
        <v>https://github.com/weavejester/ring-webjars</v>
      </c>
      <c r="B7563" s="1" t="s">
        <v>47502</v>
      </c>
      <c r="C7563" s="1" t="s">
        <v>47503</v>
      </c>
      <c r="D7563" s="1" t="s">
        <v>47504</v>
      </c>
      <c r="E7563" s="1" t="b">
        <v>0</v>
      </c>
      <c r="F7563" s="1">
        <v>0</v>
      </c>
      <c r="G7563" s="1" t="b">
        <v>1</v>
      </c>
      <c r="H7563" s="1" t="b">
        <v>0</v>
      </c>
      <c r="I7563" s="1" t="s">
        <v>24</v>
      </c>
      <c r="J7563" s="1" t="s">
        <v>1144</v>
      </c>
      <c r="K7563" s="1" t="s">
        <v>47505</v>
      </c>
      <c r="L7563" s="1">
        <v>1</v>
      </c>
      <c r="M7563" s="1" t="s">
        <v>47506</v>
      </c>
      <c r="N7563" s="1">
        <v>159</v>
      </c>
      <c r="O7563" s="1">
        <v>26</v>
      </c>
      <c r="P7563" s="1" t="s">
        <v>47507</v>
      </c>
      <c r="Q7563" s="1">
        <v>26</v>
      </c>
      <c r="R7563" s="1">
        <v>37</v>
      </c>
      <c r="S7563" s="1" t="str">
        <f>VLOOKUP(R7563,[1]Sheet1!$A$1:$D$50,2,0)</f>
        <v>split + flask + sprite + kit + middlewar</v>
      </c>
      <c r="T7563" s="1" t="str">
        <f>VLOOKUP(R7563,[1]Sheet1!$A$1:$D$50,3,0)</f>
        <v>Others/Undetermined</v>
      </c>
      <c r="U7563" s="1" t="s">
        <v>68</v>
      </c>
    </row>
    <row r="7564" spans="1:21" x14ac:dyDescent="0.25">
      <c r="A7564" s="1" t="str">
        <f t="shared" si="118"/>
        <v>https://github.com/rithms/riot-api-java</v>
      </c>
      <c r="B7564" s="1" t="s">
        <v>47508</v>
      </c>
      <c r="C7564" s="1" t="s">
        <v>47509</v>
      </c>
      <c r="D7564" s="1" t="s">
        <v>47510</v>
      </c>
      <c r="E7564" s="1" t="b">
        <v>0</v>
      </c>
      <c r="F7564" s="1">
        <v>46</v>
      </c>
      <c r="G7564" s="1" t="b">
        <v>1</v>
      </c>
      <c r="H7564" s="1" t="b">
        <v>1</v>
      </c>
      <c r="I7564" s="1" t="s">
        <v>47511</v>
      </c>
      <c r="J7564" s="1" t="s">
        <v>176</v>
      </c>
      <c r="K7564" s="1" t="s">
        <v>47512</v>
      </c>
      <c r="L7564" s="1">
        <v>7</v>
      </c>
      <c r="M7564" s="1" t="s">
        <v>47513</v>
      </c>
      <c r="N7564" s="1">
        <v>4267</v>
      </c>
      <c r="O7564" s="1">
        <v>102</v>
      </c>
      <c r="P7564" s="1" t="s">
        <v>47514</v>
      </c>
      <c r="Q7564" s="1">
        <v>102</v>
      </c>
      <c r="R7564" s="1">
        <v>34</v>
      </c>
      <c r="S7564" s="1" t="str">
        <f>VLOOKUP(R7564,[1]Sheet1!$A$1:$D$50,2,0)</f>
        <v>api + librari + document + client + applic</v>
      </c>
      <c r="T7564" s="1" t="str">
        <f>VLOOKUP(R7564,[1]Sheet1!$A$1:$D$50,3,0)</f>
        <v>Web API</v>
      </c>
      <c r="U7564" s="1" t="s">
        <v>68</v>
      </c>
    </row>
    <row r="7565" spans="1:21" x14ac:dyDescent="0.25">
      <c r="A7565" s="1" t="str">
        <f t="shared" si="118"/>
        <v>https://github.com/thumblemonks/riot-rails</v>
      </c>
      <c r="B7565" s="1" t="s">
        <v>47515</v>
      </c>
      <c r="C7565" s="1" t="s">
        <v>47516</v>
      </c>
      <c r="D7565" s="1" t="s">
        <v>47517</v>
      </c>
      <c r="E7565" s="1" t="b">
        <v>0</v>
      </c>
      <c r="F7565" s="1">
        <v>6</v>
      </c>
      <c r="G7565" s="1" t="b">
        <v>0</v>
      </c>
      <c r="H7565" s="1" t="b">
        <v>0</v>
      </c>
      <c r="I7565" s="1" t="s">
        <v>47518</v>
      </c>
      <c r="J7565" s="1" t="s">
        <v>234</v>
      </c>
      <c r="K7565" s="1" t="s">
        <v>47519</v>
      </c>
      <c r="L7565" s="1">
        <v>2</v>
      </c>
      <c r="M7565" s="1" t="s">
        <v>47520</v>
      </c>
      <c r="N7565" s="1">
        <v>256</v>
      </c>
      <c r="O7565" s="1">
        <v>25</v>
      </c>
      <c r="P7565" s="1" t="s">
        <v>47521</v>
      </c>
      <c r="Q7565" s="1">
        <v>25</v>
      </c>
      <c r="R7565" s="1">
        <v>37</v>
      </c>
      <c r="S7565" s="1" t="str">
        <f>VLOOKUP(R7565,[1]Sheet1!$A$1:$D$50,2,0)</f>
        <v>split + flask + sprite + kit + middlewar</v>
      </c>
      <c r="T7565" s="1" t="str">
        <f>VLOOKUP(R7565,[1]Sheet1!$A$1:$D$50,3,0)</f>
        <v>Others/Undetermined</v>
      </c>
      <c r="U7565" s="1" t="s">
        <v>68</v>
      </c>
    </row>
    <row r="7566" spans="1:21" x14ac:dyDescent="0.25">
      <c r="A7566" s="1" t="str">
        <f t="shared" si="118"/>
        <v>https://github.com/RIPE-Atlas-Community/ripe-atlas-community-contrib</v>
      </c>
      <c r="B7566" s="1" t="s">
        <v>47522</v>
      </c>
      <c r="C7566" s="1" t="s">
        <v>47523</v>
      </c>
      <c r="D7566" s="1" t="s">
        <v>47524</v>
      </c>
      <c r="E7566" s="1" t="b">
        <v>0</v>
      </c>
      <c r="F7566" s="1">
        <v>24</v>
      </c>
      <c r="G7566" s="1" t="b">
        <v>1</v>
      </c>
      <c r="H7566" s="1" t="b">
        <v>0</v>
      </c>
      <c r="I7566" s="1" t="s">
        <v>24</v>
      </c>
      <c r="J7566" s="1" t="s">
        <v>56</v>
      </c>
      <c r="K7566" s="1" t="s">
        <v>47525</v>
      </c>
      <c r="L7566" s="1">
        <v>1</v>
      </c>
      <c r="M7566" s="1" t="s">
        <v>47526</v>
      </c>
      <c r="N7566" s="1">
        <v>530</v>
      </c>
      <c r="O7566" s="1">
        <v>89</v>
      </c>
      <c r="P7566" s="1" t="s">
        <v>47527</v>
      </c>
      <c r="Q7566" s="1">
        <v>89</v>
      </c>
      <c r="R7566" s="1">
        <v>44</v>
      </c>
      <c r="S7566" s="1" t="str">
        <f>VLOOKUP(R7566,[1]Sheet1!$A$1:$D$50,2,0)</f>
        <v>gem + log + rubi + rail + support</v>
      </c>
      <c r="T7566" s="1" t="str">
        <f>VLOOKUP(R7566,[1]Sheet1!$A$1:$D$50,3,0)</f>
        <v>Ruby</v>
      </c>
      <c r="U7566" s="1" t="s">
        <v>264</v>
      </c>
    </row>
    <row r="7567" spans="1:21" x14ac:dyDescent="0.25">
      <c r="A7567" s="1" t="str">
        <f t="shared" si="118"/>
        <v>https://github.com/svenfuchs/ripper2ruby</v>
      </c>
      <c r="B7567" s="1" t="s">
        <v>47528</v>
      </c>
      <c r="C7567" s="1" t="s">
        <v>47529</v>
      </c>
      <c r="D7567" s="1" t="s">
        <v>47530</v>
      </c>
      <c r="E7567" s="1" t="b">
        <v>0</v>
      </c>
      <c r="F7567" s="1">
        <v>10</v>
      </c>
      <c r="G7567" s="1" t="b">
        <v>1</v>
      </c>
      <c r="H7567" s="1" t="b">
        <v>0</v>
      </c>
      <c r="I7567" s="1" t="s">
        <v>47531</v>
      </c>
      <c r="J7567" s="1" t="s">
        <v>234</v>
      </c>
      <c r="K7567" s="1" t="s">
        <v>47532</v>
      </c>
      <c r="L7567" s="1">
        <v>5</v>
      </c>
      <c r="M7567" s="1" t="s">
        <v>47533</v>
      </c>
      <c r="N7567" s="1">
        <v>456</v>
      </c>
      <c r="O7567" s="1">
        <v>45</v>
      </c>
      <c r="P7567" s="1" t="s">
        <v>44776</v>
      </c>
      <c r="Q7567" s="1">
        <v>45</v>
      </c>
      <c r="R7567" s="1">
        <v>25</v>
      </c>
      <c r="S7567" s="1" t="str">
        <f>VLOOKUP(R7567,[1]Sheet1!$A$1:$D$50,2,0)</f>
        <v>studio + code + lua + visual + support</v>
      </c>
      <c r="T7567" s="1" t="str">
        <f>VLOOKUP(R7567,[1]Sheet1!$A$1:$D$50,3,0)</f>
        <v>Others/Undetermined</v>
      </c>
      <c r="U7567" s="1" t="s">
        <v>131</v>
      </c>
    </row>
    <row r="7568" spans="1:21" x14ac:dyDescent="0.25">
      <c r="A7568" s="1" t="str">
        <f t="shared" si="118"/>
        <v>https://github.com/thomsonreuters/RippleDecoratorView</v>
      </c>
      <c r="B7568" s="1" t="s">
        <v>47534</v>
      </c>
      <c r="C7568" s="1" t="s">
        <v>47535</v>
      </c>
      <c r="D7568" s="1" t="s">
        <v>47536</v>
      </c>
      <c r="E7568" s="1" t="b">
        <v>0</v>
      </c>
      <c r="F7568" s="1">
        <v>8</v>
      </c>
      <c r="G7568" s="1" t="b">
        <v>1</v>
      </c>
      <c r="H7568" s="1" t="b">
        <v>0</v>
      </c>
      <c r="I7568" s="1"/>
      <c r="J7568" s="1" t="s">
        <v>176</v>
      </c>
      <c r="K7568" s="1" t="s">
        <v>47537</v>
      </c>
      <c r="L7568" s="1">
        <v>1</v>
      </c>
      <c r="M7568" s="1" t="s">
        <v>47538</v>
      </c>
      <c r="N7568" s="1">
        <v>604</v>
      </c>
      <c r="O7568" s="1">
        <v>56</v>
      </c>
      <c r="P7568" s="1" t="s">
        <v>47539</v>
      </c>
      <c r="Q7568" s="1">
        <v>56</v>
      </c>
      <c r="R7568" s="1">
        <v>10</v>
      </c>
      <c r="S7568" s="1" t="str">
        <f>VLOOKUP(R7568,[1]Sheet1!$A$1:$D$50,2,0)</f>
        <v>app + android + io + librari + support</v>
      </c>
      <c r="T7568" s="1" t="str">
        <f>VLOOKUP(R7568,[1]Sheet1!$A$1:$D$50,3,0)</f>
        <v>Mobile+Android</v>
      </c>
      <c r="U7568" s="1" t="s">
        <v>44</v>
      </c>
    </row>
    <row r="7569" spans="1:21" x14ac:dyDescent="0.25">
      <c r="A7569" s="1" t="str">
        <f t="shared" si="118"/>
        <v>https://github.com/rimh/RippleTransition</v>
      </c>
      <c r="B7569" s="1" t="s">
        <v>47540</v>
      </c>
      <c r="C7569" s="1" t="s">
        <v>47541</v>
      </c>
      <c r="D7569" s="1" t="s">
        <v>47542</v>
      </c>
      <c r="E7569" s="1" t="b">
        <v>0</v>
      </c>
      <c r="F7569" s="1">
        <v>2</v>
      </c>
      <c r="G7569" s="1" t="b">
        <v>1</v>
      </c>
      <c r="H7569" s="1" t="b">
        <v>0</v>
      </c>
      <c r="I7569" s="1" t="s">
        <v>24</v>
      </c>
      <c r="J7569" s="1" t="s">
        <v>268</v>
      </c>
      <c r="K7569" s="1" t="s">
        <v>47543</v>
      </c>
      <c r="L7569" s="1">
        <v>1</v>
      </c>
      <c r="M7569" s="1" t="s">
        <v>47544</v>
      </c>
      <c r="N7569" s="1">
        <v>10</v>
      </c>
      <c r="O7569" s="1">
        <v>27</v>
      </c>
      <c r="P7569" s="1" t="s">
        <v>47545</v>
      </c>
      <c r="Q7569" s="1">
        <v>27</v>
      </c>
      <c r="R7569" s="1">
        <v>13</v>
      </c>
      <c r="S7569" s="1" t="str">
        <f>VLOOKUP(R7569,[1]Sheet1!$A$1:$D$50,2,0)</f>
        <v>light + task + heroku + webrtc + work</v>
      </c>
      <c r="T7569" s="1" t="str">
        <f>VLOOKUP(R7569,[1]Sheet1!$A$1:$D$50,3,0)</f>
        <v>Others/Undetermined</v>
      </c>
      <c r="U7569" s="1" t="s">
        <v>68</v>
      </c>
    </row>
    <row r="7570" spans="1:21" x14ac:dyDescent="0.25">
      <c r="A7570" s="1" t="str">
        <f t="shared" si="118"/>
        <v>https://github.com/xgc1986/RippleViews</v>
      </c>
      <c r="B7570" s="1" t="s">
        <v>47546</v>
      </c>
      <c r="C7570" s="1" t="s">
        <v>47547</v>
      </c>
      <c r="D7570" s="1" t="s">
        <v>47548</v>
      </c>
      <c r="E7570" s="1" t="b">
        <v>0</v>
      </c>
      <c r="F7570" s="1">
        <v>17</v>
      </c>
      <c r="G7570" s="1" t="b">
        <v>1</v>
      </c>
      <c r="H7570" s="1" t="b">
        <v>0</v>
      </c>
      <c r="I7570" s="1"/>
      <c r="J7570" s="1" t="s">
        <v>176</v>
      </c>
      <c r="K7570" s="1" t="s">
        <v>47549</v>
      </c>
      <c r="L7570" s="1">
        <v>4</v>
      </c>
      <c r="M7570" s="1" t="s">
        <v>47550</v>
      </c>
      <c r="N7570" s="1">
        <v>4127</v>
      </c>
      <c r="O7570" s="1">
        <v>71</v>
      </c>
      <c r="P7570" s="1" t="s">
        <v>47551</v>
      </c>
      <c r="Q7570" s="1">
        <v>71</v>
      </c>
      <c r="R7570" s="1">
        <v>10</v>
      </c>
      <c r="S7570" s="1" t="str">
        <f>VLOOKUP(R7570,[1]Sheet1!$A$1:$D$50,2,0)</f>
        <v>app + android + io + librari + support</v>
      </c>
      <c r="T7570" s="1" t="str">
        <f>VLOOKUP(R7570,[1]Sheet1!$A$1:$D$50,3,0)</f>
        <v>Mobile+Android</v>
      </c>
      <c r="U7570" s="1" t="s">
        <v>44</v>
      </c>
    </row>
    <row r="7571" spans="1:21" x14ac:dyDescent="0.25">
      <c r="A7571" s="1" t="str">
        <f t="shared" si="118"/>
        <v>https://github.com/riscv/riscv-angel</v>
      </c>
      <c r="B7571" s="1" t="s">
        <v>47552</v>
      </c>
      <c r="C7571" s="1" t="s">
        <v>47553</v>
      </c>
      <c r="D7571" s="1" t="s">
        <v>47554</v>
      </c>
      <c r="E7571" s="1" t="b">
        <v>0</v>
      </c>
      <c r="F7571" s="1">
        <v>23</v>
      </c>
      <c r="G7571" s="1" t="b">
        <v>1</v>
      </c>
      <c r="H7571" s="1" t="b">
        <v>0</v>
      </c>
      <c r="I7571" s="1" t="s">
        <v>47555</v>
      </c>
      <c r="J7571" s="1" t="s">
        <v>40</v>
      </c>
      <c r="K7571" s="1" t="s">
        <v>47556</v>
      </c>
      <c r="L7571" s="1">
        <v>5</v>
      </c>
      <c r="M7571" s="1" t="s">
        <v>47557</v>
      </c>
      <c r="N7571" s="1">
        <v>22109</v>
      </c>
      <c r="O7571" s="1">
        <v>104</v>
      </c>
      <c r="P7571" s="1" t="s">
        <v>47558</v>
      </c>
      <c r="Q7571" s="1">
        <v>104</v>
      </c>
      <c r="R7571" s="1">
        <v>7</v>
      </c>
      <c r="S7571" s="1" t="str">
        <f>VLOOKUP(R7571,[1]Sheet1!$A$1:$D$50,2,0)</f>
        <v>googl + worker + bootstrap + creat + exampl</v>
      </c>
      <c r="T7571" s="1" t="str">
        <f>VLOOKUP(R7571,[1]Sheet1!$A$1:$D$50,3,0)</f>
        <v>Others/Undetermined</v>
      </c>
      <c r="U7571" s="1" t="s">
        <v>68</v>
      </c>
    </row>
    <row r="7572" spans="1:21" x14ac:dyDescent="0.25">
      <c r="A7572" s="1" t="str">
        <f t="shared" si="118"/>
        <v>https://github.com/rcambien/riverline-dynamodb</v>
      </c>
      <c r="B7572" s="1" t="s">
        <v>47559</v>
      </c>
      <c r="C7572" s="1" t="s">
        <v>47560</v>
      </c>
      <c r="D7572" s="1" t="s">
        <v>47561</v>
      </c>
      <c r="E7572" s="1" t="b">
        <v>0</v>
      </c>
      <c r="F7572" s="1">
        <v>11</v>
      </c>
      <c r="G7572" s="1" t="b">
        <v>1</v>
      </c>
      <c r="H7572" s="1" t="b">
        <v>0</v>
      </c>
      <c r="I7572" s="1" t="s">
        <v>24</v>
      </c>
      <c r="J7572" s="1" t="s">
        <v>40</v>
      </c>
      <c r="K7572" s="1" t="s">
        <v>47562</v>
      </c>
      <c r="L7572" s="1">
        <v>1</v>
      </c>
      <c r="M7572" s="1" t="s">
        <v>47563</v>
      </c>
      <c r="N7572" s="1">
        <v>713</v>
      </c>
      <c r="O7572" s="1">
        <v>33</v>
      </c>
      <c r="P7572" s="1" t="s">
        <v>47564</v>
      </c>
      <c r="Q7572" s="1">
        <v>33</v>
      </c>
      <c r="R7572" s="1">
        <v>17</v>
      </c>
      <c r="S7572" s="1" t="str">
        <f>VLOOKUP(R7572,[1]Sheet1!$A$1:$D$50,2,0)</f>
        <v>amazon + upload + solut + s3 + aw</v>
      </c>
      <c r="T7572" s="1" t="str">
        <f>VLOOKUP(R7572,[1]Sheet1!$A$1:$D$50,3,0)</f>
        <v>Amazon+Cloud</v>
      </c>
      <c r="U7572" s="1" t="s">
        <v>437</v>
      </c>
    </row>
    <row r="7573" spans="1:21" x14ac:dyDescent="0.25">
      <c r="A7573" s="1" t="str">
        <f t="shared" si="118"/>
        <v>https://github.com/drborges/rivers</v>
      </c>
      <c r="B7573" s="1" t="s">
        <v>47565</v>
      </c>
      <c r="C7573" s="1" t="s">
        <v>47566</v>
      </c>
      <c r="D7573" s="1" t="s">
        <v>47567</v>
      </c>
      <c r="E7573" s="1" t="b">
        <v>0</v>
      </c>
      <c r="F7573" s="1">
        <v>0</v>
      </c>
      <c r="G7573" s="1" t="b">
        <v>1</v>
      </c>
      <c r="H7573" s="1" t="b">
        <v>1</v>
      </c>
      <c r="I7573" s="1" t="s">
        <v>47568</v>
      </c>
      <c r="J7573" s="1" t="s">
        <v>814</v>
      </c>
      <c r="K7573" s="1" t="s">
        <v>47569</v>
      </c>
      <c r="L7573" s="1">
        <v>1</v>
      </c>
      <c r="M7573" s="1" t="s">
        <v>47570</v>
      </c>
      <c r="N7573" s="1">
        <v>253</v>
      </c>
      <c r="O7573" s="1">
        <v>21</v>
      </c>
      <c r="P7573" s="1" t="s">
        <v>47571</v>
      </c>
      <c r="Q7573" s="1">
        <v>21</v>
      </c>
      <c r="R7573" s="1">
        <v>0</v>
      </c>
      <c r="S7573" s="1" t="str">
        <f>VLOOKUP(R7573,[1]Sheet1!$A$1:$D$50,2,0)</f>
        <v>data + dataset + analysi + book + code</v>
      </c>
      <c r="T7573" s="1" t="str">
        <f>VLOOKUP(R7573,[1]Sheet1!$A$1:$D$50,3,0)</f>
        <v>DATA Analysis</v>
      </c>
      <c r="U7573" s="1" t="s">
        <v>76</v>
      </c>
    </row>
    <row r="7574" spans="1:21" x14ac:dyDescent="0.25">
      <c r="A7574" s="1" t="str">
        <f t="shared" si="118"/>
        <v>https://github.com/ren6/RKCropImageController</v>
      </c>
      <c r="B7574" s="1" t="s">
        <v>47572</v>
      </c>
      <c r="C7574" s="1" t="s">
        <v>47573</v>
      </c>
      <c r="D7574" s="1" t="s">
        <v>47574</v>
      </c>
      <c r="E7574" s="1" t="b">
        <v>0</v>
      </c>
      <c r="F7574" s="1">
        <v>20</v>
      </c>
      <c r="G7574" s="1" t="b">
        <v>1</v>
      </c>
      <c r="H7574" s="1" t="b">
        <v>0</v>
      </c>
      <c r="I7574" s="1" t="s">
        <v>24</v>
      </c>
      <c r="J7574" s="1" t="s">
        <v>24</v>
      </c>
      <c r="K7574" s="1" t="s">
        <v>47575</v>
      </c>
      <c r="L7574" s="1">
        <v>3</v>
      </c>
      <c r="M7574" s="1" t="s">
        <v>47576</v>
      </c>
      <c r="N7574" s="1">
        <v>932</v>
      </c>
      <c r="O7574" s="1">
        <v>74</v>
      </c>
      <c r="P7574" s="1" t="s">
        <v>47577</v>
      </c>
      <c r="Q7574" s="1">
        <v>74</v>
      </c>
      <c r="R7574" s="1">
        <v>3</v>
      </c>
      <c r="S7574" s="1" t="str">
        <f>VLOOKUP(R7574,[1]Sheet1!$A$1:$D$50,2,0)</f>
        <v>imag + font + size + will + option</v>
      </c>
      <c r="T7574" s="1" t="str">
        <f>VLOOKUP(R7574,[1]Sheet1!$A$1:$D$50,3,0)</f>
        <v>UI Elements</v>
      </c>
      <c r="U7574" s="1" t="s">
        <v>123</v>
      </c>
    </row>
    <row r="7575" spans="1:21" x14ac:dyDescent="0.25">
      <c r="A7575" s="1" t="str">
        <f t="shared" si="118"/>
        <v>https://github.com/blakewatters/RKGithub</v>
      </c>
      <c r="B7575" s="1" t="s">
        <v>47578</v>
      </c>
      <c r="C7575" s="1" t="s">
        <v>47579</v>
      </c>
      <c r="D7575" s="1" t="s">
        <v>47580</v>
      </c>
      <c r="E7575" s="1" t="b">
        <v>0</v>
      </c>
      <c r="F7575" s="1">
        <v>7</v>
      </c>
      <c r="G7575" s="1" t="b">
        <v>1</v>
      </c>
      <c r="H7575" s="1" t="b">
        <v>0</v>
      </c>
      <c r="I7575" s="1" t="s">
        <v>47581</v>
      </c>
      <c r="J7575" s="1" t="s">
        <v>208</v>
      </c>
      <c r="K7575" s="1" t="s">
        <v>47582</v>
      </c>
      <c r="L7575" s="1">
        <v>1</v>
      </c>
      <c r="M7575" s="1" t="s">
        <v>47583</v>
      </c>
      <c r="N7575" s="1">
        <v>246</v>
      </c>
      <c r="O7575" s="1">
        <v>38</v>
      </c>
      <c r="P7575" s="1" t="s">
        <v>47584</v>
      </c>
      <c r="Q7575" s="1">
        <v>38</v>
      </c>
      <c r="R7575" s="1">
        <v>25</v>
      </c>
      <c r="S7575" s="1" t="str">
        <f>VLOOKUP(R7575,[1]Sheet1!$A$1:$D$50,2,0)</f>
        <v>studio + code + lua + visual + support</v>
      </c>
      <c r="T7575" s="1" t="str">
        <f>VLOOKUP(R7575,[1]Sheet1!$A$1:$D$50,3,0)</f>
        <v>Others/Undetermined</v>
      </c>
      <c r="U7575" s="1" t="s">
        <v>131</v>
      </c>
    </row>
    <row r="7576" spans="1:21" x14ac:dyDescent="0.25">
      <c r="A7576" s="1" t="str">
        <f t="shared" si="118"/>
        <v>https://github.com/rkovacevic/RKLayout</v>
      </c>
      <c r="B7576" s="1" t="s">
        <v>47585</v>
      </c>
      <c r="C7576" s="1" t="s">
        <v>47586</v>
      </c>
      <c r="D7576" s="1" t="s">
        <v>47587</v>
      </c>
      <c r="E7576" s="1" t="b">
        <v>0</v>
      </c>
      <c r="F7576" s="1">
        <v>4</v>
      </c>
      <c r="G7576" s="1" t="b">
        <v>1</v>
      </c>
      <c r="H7576" s="1" t="b">
        <v>0</v>
      </c>
      <c r="I7576" s="1" t="s">
        <v>47588</v>
      </c>
      <c r="J7576" s="1" t="s">
        <v>208</v>
      </c>
      <c r="K7576" s="1" t="s">
        <v>47589</v>
      </c>
      <c r="L7576" s="1">
        <v>1</v>
      </c>
      <c r="M7576" s="1" t="s">
        <v>47590</v>
      </c>
      <c r="N7576" s="1">
        <v>254</v>
      </c>
      <c r="O7576" s="1">
        <v>36</v>
      </c>
      <c r="P7576" s="1" t="s">
        <v>47591</v>
      </c>
      <c r="Q7576" s="1">
        <v>36</v>
      </c>
      <c r="R7576" s="1">
        <v>9</v>
      </c>
      <c r="S7576" s="1" t="str">
        <f>VLOOKUP(R7576,[1]Sheet1!$A$1:$D$50,2,0)</f>
        <v>vim + memori + skeleton + elixir + opengl</v>
      </c>
      <c r="T7576" s="1" t="str">
        <f>VLOOKUP(R7576,[1]Sheet1!$A$1:$D$50,3,0)</f>
        <v>Others/Undetermined</v>
      </c>
      <c r="U7576" s="1" t="s">
        <v>68</v>
      </c>
    </row>
    <row r="7577" spans="1:21" x14ac:dyDescent="0.25">
      <c r="A7577" s="1" t="str">
        <f t="shared" si="118"/>
        <v>https://github.com/rllab/rllab</v>
      </c>
      <c r="B7577" s="1" t="s">
        <v>47592</v>
      </c>
      <c r="C7577" s="1" t="s">
        <v>47593</v>
      </c>
      <c r="D7577" s="1" t="s">
        <v>47594</v>
      </c>
      <c r="E7577" s="1" t="b">
        <v>0</v>
      </c>
      <c r="F7577" s="1">
        <v>123</v>
      </c>
      <c r="G7577" s="1" t="b">
        <v>1</v>
      </c>
      <c r="H7577" s="1" t="b">
        <v>0</v>
      </c>
      <c r="I7577" s="1"/>
      <c r="J7577" s="1" t="s">
        <v>56</v>
      </c>
      <c r="K7577" s="1" t="s">
        <v>47595</v>
      </c>
      <c r="L7577" s="1">
        <v>5</v>
      </c>
      <c r="M7577" s="1" t="s">
        <v>47596</v>
      </c>
      <c r="N7577" s="1">
        <v>942</v>
      </c>
      <c r="O7577" s="1">
        <v>447</v>
      </c>
      <c r="P7577" s="1" t="s">
        <v>47597</v>
      </c>
      <c r="Q7577" s="1">
        <v>447</v>
      </c>
      <c r="R7577" s="1">
        <v>23</v>
      </c>
      <c r="S7577" s="1" t="str">
        <f>VLOOKUP(R7577,[1]Sheet1!$A$1:$D$50,2,0)</f>
        <v>web + project + network + process + open</v>
      </c>
      <c r="T7577" s="1" t="str">
        <f>VLOOKUP(R7577,[1]Sheet1!$A$1:$D$50,3,0)</f>
        <v>Web Project</v>
      </c>
      <c r="U7577" s="1" t="s">
        <v>68</v>
      </c>
    </row>
    <row r="7578" spans="1:21" x14ac:dyDescent="0.25">
      <c r="A7578" s="1" t="str">
        <f t="shared" si="118"/>
        <v>https://github.com/ReactionMechanismGenerator/RMG-Py</v>
      </c>
      <c r="B7578" s="1" t="s">
        <v>47598</v>
      </c>
      <c r="C7578" s="1" t="s">
        <v>47599</v>
      </c>
      <c r="D7578" s="1" t="s">
        <v>47600</v>
      </c>
      <c r="E7578" s="1" t="b">
        <v>0</v>
      </c>
      <c r="F7578" s="1">
        <v>73</v>
      </c>
      <c r="G7578" s="1" t="b">
        <v>1</v>
      </c>
      <c r="H7578" s="1" t="b">
        <v>1</v>
      </c>
      <c r="I7578" s="1" t="s">
        <v>47601</v>
      </c>
      <c r="J7578" s="1" t="s">
        <v>56</v>
      </c>
      <c r="K7578" s="1" t="s">
        <v>47602</v>
      </c>
      <c r="L7578" s="1">
        <v>176</v>
      </c>
      <c r="M7578" s="1" t="s">
        <v>47603</v>
      </c>
      <c r="N7578" s="1">
        <v>77784</v>
      </c>
      <c r="O7578" s="1">
        <v>42</v>
      </c>
      <c r="P7578" s="1" t="s">
        <v>47604</v>
      </c>
      <c r="Q7578" s="1">
        <v>42</v>
      </c>
      <c r="R7578" s="1">
        <v>44</v>
      </c>
      <c r="S7578" s="1" t="str">
        <f>VLOOKUP(R7578,[1]Sheet1!$A$1:$D$50,2,0)</f>
        <v>gem + log + rubi + rail + support</v>
      </c>
      <c r="T7578" s="1" t="str">
        <f>VLOOKUP(R7578,[1]Sheet1!$A$1:$D$50,3,0)</f>
        <v>Ruby</v>
      </c>
      <c r="U7578" s="1" t="s">
        <v>264</v>
      </c>
    </row>
    <row r="7579" spans="1:21" x14ac:dyDescent="0.25">
      <c r="A7579" s="1" t="str">
        <f t="shared" si="118"/>
        <v>https://github.com/vstakhov/rmilter</v>
      </c>
      <c r="B7579" s="1" t="s">
        <v>47605</v>
      </c>
      <c r="C7579" s="1" t="s">
        <v>47606</v>
      </c>
      <c r="D7579" s="1" t="s">
        <v>47607</v>
      </c>
      <c r="E7579" s="1" t="b">
        <v>0</v>
      </c>
      <c r="F7579" s="1">
        <v>20</v>
      </c>
      <c r="G7579" s="1" t="b">
        <v>1</v>
      </c>
      <c r="H7579" s="1" t="b">
        <v>0</v>
      </c>
      <c r="I7579" s="1" t="s">
        <v>24</v>
      </c>
      <c r="J7579" s="1" t="s">
        <v>241</v>
      </c>
      <c r="K7579" s="1" t="s">
        <v>47608</v>
      </c>
      <c r="L7579" s="1">
        <v>29</v>
      </c>
      <c r="M7579" s="1" t="s">
        <v>47609</v>
      </c>
      <c r="N7579" s="1">
        <v>1842</v>
      </c>
      <c r="O7579" s="1">
        <v>65</v>
      </c>
      <c r="P7579" s="1" t="s">
        <v>47610</v>
      </c>
      <c r="Q7579" s="1">
        <v>65</v>
      </c>
      <c r="R7579" s="1">
        <v>16</v>
      </c>
      <c r="S7579" s="1" t="str">
        <f>VLOOKUP(R7579,[1]Sheet1!$A$1:$D$50,2,0)</f>
        <v>event + compon + analyt + element + demo</v>
      </c>
      <c r="T7579" s="1" t="str">
        <f>VLOOKUP(R7579,[1]Sheet1!$A$1:$D$50,3,0)</f>
        <v>Others/Undetermined</v>
      </c>
      <c r="U7579" s="1" t="s">
        <v>68</v>
      </c>
    </row>
    <row r="7580" spans="1:21" x14ac:dyDescent="0.25">
      <c r="A7580" s="1" t="str">
        <f t="shared" si="118"/>
        <v>https://github.com/michaelbabiy/RMParallax</v>
      </c>
      <c r="B7580" s="1" t="s">
        <v>47611</v>
      </c>
      <c r="C7580" s="1" t="s">
        <v>47612</v>
      </c>
      <c r="D7580" s="1" t="s">
        <v>47613</v>
      </c>
      <c r="E7580" s="1" t="b">
        <v>0</v>
      </c>
      <c r="F7580" s="1">
        <v>46</v>
      </c>
      <c r="G7580" s="1" t="b">
        <v>1</v>
      </c>
      <c r="H7580" s="1" t="b">
        <v>0</v>
      </c>
      <c r="I7580" s="1" t="s">
        <v>24</v>
      </c>
      <c r="J7580" s="1" t="s">
        <v>268</v>
      </c>
      <c r="K7580" s="1" t="s">
        <v>47614</v>
      </c>
      <c r="L7580" s="1">
        <v>2</v>
      </c>
      <c r="M7580" s="1" t="s">
        <v>47615</v>
      </c>
      <c r="N7580" s="1">
        <v>5040</v>
      </c>
      <c r="O7580" s="1">
        <v>605</v>
      </c>
      <c r="P7580" s="1" t="s">
        <v>47616</v>
      </c>
      <c r="Q7580" s="1">
        <v>605</v>
      </c>
      <c r="R7580" s="1">
        <v>5</v>
      </c>
      <c r="S7580" s="1" t="str">
        <f>VLOOKUP(R7580,[1]Sheet1!$A$1:$D$50,2,0)</f>
        <v>powershel + erlang + websit + cookbook + attack</v>
      </c>
      <c r="T7580" s="1" t="str">
        <f>VLOOKUP(R7580,[1]Sheet1!$A$1:$D$50,3,0)</f>
        <v>Others/Undetermined</v>
      </c>
      <c r="U7580" s="1" t="s">
        <v>68</v>
      </c>
    </row>
    <row r="7581" spans="1:21" x14ac:dyDescent="0.25">
      <c r="A7581" s="1" t="str">
        <f t="shared" si="118"/>
        <v>https://github.com/xinthink/rnmk-demo</v>
      </c>
      <c r="B7581" s="1" t="s">
        <v>47617</v>
      </c>
      <c r="C7581" s="1" t="s">
        <v>47618</v>
      </c>
      <c r="D7581" s="1" t="s">
        <v>47619</v>
      </c>
      <c r="E7581" s="1" t="b">
        <v>0</v>
      </c>
      <c r="F7581" s="1">
        <v>29</v>
      </c>
      <c r="G7581" s="1" t="b">
        <v>1</v>
      </c>
      <c r="H7581" s="1" t="b">
        <v>0</v>
      </c>
      <c r="I7581" s="1"/>
      <c r="J7581" s="1" t="s">
        <v>40</v>
      </c>
      <c r="K7581" s="1" t="s">
        <v>47620</v>
      </c>
      <c r="L7581" s="1">
        <v>6</v>
      </c>
      <c r="M7581" s="1" t="s">
        <v>47621</v>
      </c>
      <c r="N7581" s="1">
        <v>155</v>
      </c>
      <c r="O7581" s="1">
        <v>47</v>
      </c>
      <c r="P7581" s="1" t="s">
        <v>47622</v>
      </c>
      <c r="Q7581" s="1">
        <v>47</v>
      </c>
      <c r="R7581" s="1">
        <v>24</v>
      </c>
      <c r="S7581" s="1" t="str">
        <f>VLOOKUP(R7581,[1]Sheet1!$A$1:$D$50,2,0)</f>
        <v>rabbitmq + servic + oracl + web + project</v>
      </c>
      <c r="T7581" s="1" t="str">
        <f>VLOOKUP(R7581,[1]Sheet1!$A$1:$D$50,3,0)</f>
        <v>MiddleWare</v>
      </c>
      <c r="U7581" s="1" t="s">
        <v>1148</v>
      </c>
    </row>
    <row r="7582" spans="1:21" x14ac:dyDescent="0.25">
      <c r="A7582" s="1" t="str">
        <f t="shared" si="118"/>
        <v>https://github.com/rnystrom/RNSwipeBar</v>
      </c>
      <c r="B7582" s="1" t="s">
        <v>47623</v>
      </c>
      <c r="C7582" s="1" t="s">
        <v>47624</v>
      </c>
      <c r="D7582" s="1" t="s">
        <v>47625</v>
      </c>
      <c r="E7582" s="1" t="b">
        <v>0</v>
      </c>
      <c r="F7582" s="1">
        <v>10</v>
      </c>
      <c r="G7582" s="1" t="b">
        <v>1</v>
      </c>
      <c r="H7582" s="1" t="b">
        <v>0</v>
      </c>
      <c r="I7582" s="1" t="s">
        <v>24</v>
      </c>
      <c r="J7582" s="1" t="s">
        <v>208</v>
      </c>
      <c r="K7582" s="1" t="s">
        <v>47626</v>
      </c>
      <c r="L7582" s="1">
        <v>1</v>
      </c>
      <c r="M7582" s="1" t="s">
        <v>47627</v>
      </c>
      <c r="N7582" s="1">
        <v>856</v>
      </c>
      <c r="O7582" s="1">
        <v>68</v>
      </c>
      <c r="P7582" s="1" t="s">
        <v>47628</v>
      </c>
      <c r="Q7582" s="1">
        <v>68</v>
      </c>
      <c r="R7582" s="1">
        <v>22</v>
      </c>
      <c r="S7582" s="1" t="str">
        <f>VLOOKUP(R7582,[1]Sheet1!$A$1:$D$50,2,0)</f>
        <v>plugin + jqueri + spring + creat + issu</v>
      </c>
      <c r="T7582" s="1" t="str">
        <f>VLOOKUP(R7582,[1]Sheet1!$A$1:$D$50,3,0)</f>
        <v>Web Front End</v>
      </c>
      <c r="U7582" s="1" t="s">
        <v>51</v>
      </c>
    </row>
    <row r="7583" spans="1:21" x14ac:dyDescent="0.25">
      <c r="A7583" s="1" t="str">
        <f t="shared" si="118"/>
        <v>https://github.com/bgrieder/RNTSExplorer</v>
      </c>
      <c r="B7583" s="1" t="s">
        <v>47629</v>
      </c>
      <c r="C7583" s="1" t="s">
        <v>47630</v>
      </c>
      <c r="D7583" s="1" t="s">
        <v>47631</v>
      </c>
      <c r="E7583" s="1" t="b">
        <v>0</v>
      </c>
      <c r="F7583" s="1">
        <v>9</v>
      </c>
      <c r="G7583" s="1" t="b">
        <v>1</v>
      </c>
      <c r="H7583" s="1" t="b">
        <v>0</v>
      </c>
      <c r="I7583" s="1"/>
      <c r="J7583" s="1" t="s">
        <v>1933</v>
      </c>
      <c r="K7583" s="1" t="s">
        <v>47632</v>
      </c>
      <c r="L7583" s="1">
        <v>0</v>
      </c>
      <c r="M7583" s="1" t="s">
        <v>47633</v>
      </c>
      <c r="N7583" s="1">
        <v>981</v>
      </c>
      <c r="O7583" s="1">
        <v>21</v>
      </c>
      <c r="P7583" s="1" t="s">
        <v>47634</v>
      </c>
      <c r="Q7583" s="1">
        <v>21</v>
      </c>
      <c r="R7583" s="1">
        <v>34</v>
      </c>
      <c r="S7583" s="1" t="str">
        <f>VLOOKUP(R7583,[1]Sheet1!$A$1:$D$50,2,0)</f>
        <v>api + librari + document + client + applic</v>
      </c>
      <c r="T7583" s="1" t="str">
        <f>VLOOKUP(R7583,[1]Sheet1!$A$1:$D$50,3,0)</f>
        <v>Web API</v>
      </c>
      <c r="U7583" s="1" t="s">
        <v>68</v>
      </c>
    </row>
    <row r="7584" spans="1:21" x14ac:dyDescent="0.25">
      <c r="A7584" s="1" t="str">
        <f t="shared" si="118"/>
        <v>https://github.com/nodejs/roadmap</v>
      </c>
      <c r="B7584" s="1" t="s">
        <v>47635</v>
      </c>
      <c r="C7584" s="1" t="s">
        <v>47636</v>
      </c>
      <c r="D7584" s="1" t="s">
        <v>47637</v>
      </c>
      <c r="E7584" s="1" t="b">
        <v>0</v>
      </c>
      <c r="F7584" s="1">
        <v>39</v>
      </c>
      <c r="G7584" s="1" t="b">
        <v>1</v>
      </c>
      <c r="H7584" s="1" t="b">
        <v>1</v>
      </c>
      <c r="I7584" s="1"/>
      <c r="J7584" s="1" t="s">
        <v>93</v>
      </c>
      <c r="K7584" s="1" t="s">
        <v>47638</v>
      </c>
      <c r="L7584" s="1">
        <v>15</v>
      </c>
      <c r="M7584" s="1" t="s">
        <v>47639</v>
      </c>
      <c r="N7584" s="1">
        <v>1292</v>
      </c>
      <c r="O7584" s="1">
        <v>130</v>
      </c>
      <c r="P7584" s="1" t="s">
        <v>47640</v>
      </c>
      <c r="Q7584" s="1">
        <v>130</v>
      </c>
      <c r="R7584" s="1">
        <v>31</v>
      </c>
      <c r="S7584" s="1" t="str">
        <f>VLOOKUP(R7584,[1]Sheet1!$A$1:$D$50,2,0)</f>
        <v>test + pull + unit + fork + request</v>
      </c>
      <c r="T7584" s="1" t="str">
        <f>VLOOKUP(R7584,[1]Sheet1!$A$1:$D$50,3,0)</f>
        <v>testing in distributed repo</v>
      </c>
      <c r="U7584" s="1" t="s">
        <v>28</v>
      </c>
    </row>
    <row r="7585" spans="1:21" x14ac:dyDescent="0.25">
      <c r="A7585" s="1" t="str">
        <f t="shared" si="118"/>
        <v>https://github.com/apotonick/roar</v>
      </c>
      <c r="B7585" s="1" t="s">
        <v>47641</v>
      </c>
      <c r="C7585" s="1" t="s">
        <v>47642</v>
      </c>
      <c r="D7585" s="1" t="s">
        <v>47643</v>
      </c>
      <c r="E7585" s="1" t="b">
        <v>0</v>
      </c>
      <c r="F7585" s="1">
        <v>135</v>
      </c>
      <c r="G7585" s="1" t="b">
        <v>1</v>
      </c>
      <c r="H7585" s="1" t="b">
        <v>0</v>
      </c>
      <c r="I7585" s="1" t="s">
        <v>47644</v>
      </c>
      <c r="J7585" s="1" t="s">
        <v>234</v>
      </c>
      <c r="K7585" s="1" t="s">
        <v>47645</v>
      </c>
      <c r="L7585" s="1">
        <v>38</v>
      </c>
      <c r="M7585" s="1" t="s">
        <v>47646</v>
      </c>
      <c r="N7585" s="1">
        <v>1199</v>
      </c>
      <c r="O7585" s="1">
        <v>1642</v>
      </c>
      <c r="P7585" s="1" t="s">
        <v>8470</v>
      </c>
      <c r="Q7585" s="1">
        <v>1642</v>
      </c>
      <c r="R7585" s="1">
        <v>26</v>
      </c>
      <c r="S7585" s="1" t="str">
        <f>VLOOKUP(R7585,[1]Sheet1!$A$1:$D$50,2,0)</f>
        <v>broadcast + div + project + anim + data</v>
      </c>
      <c r="T7585" s="1" t="str">
        <f>VLOOKUP(R7585,[1]Sheet1!$A$1:$D$50,3,0)</f>
        <v>Others/Undetermined</v>
      </c>
      <c r="U7585" s="1" t="s">
        <v>68</v>
      </c>
    </row>
    <row r="7586" spans="1:21" x14ac:dyDescent="0.25">
      <c r="A7586" s="1" t="str">
        <f t="shared" si="118"/>
        <v>https://github.com/mpalka/RoboAccordionView</v>
      </c>
      <c r="B7586" s="1" t="s">
        <v>47647</v>
      </c>
      <c r="C7586" s="1" t="s">
        <v>47648</v>
      </c>
      <c r="D7586" s="1" t="s">
        <v>47649</v>
      </c>
      <c r="E7586" s="1" t="b">
        <v>0</v>
      </c>
      <c r="F7586" s="1">
        <v>6</v>
      </c>
      <c r="G7586" s="1" t="b">
        <v>1</v>
      </c>
      <c r="H7586" s="1" t="b">
        <v>0</v>
      </c>
      <c r="I7586" s="1"/>
      <c r="J7586" s="1" t="s">
        <v>176</v>
      </c>
      <c r="K7586" s="1" t="s">
        <v>47650</v>
      </c>
      <c r="L7586" s="1">
        <v>1</v>
      </c>
      <c r="M7586" s="1" t="s">
        <v>47651</v>
      </c>
      <c r="N7586" s="1">
        <v>1008</v>
      </c>
      <c r="O7586" s="1">
        <v>29</v>
      </c>
      <c r="P7586" s="1" t="s">
        <v>47652</v>
      </c>
      <c r="Q7586" s="1">
        <v>29</v>
      </c>
      <c r="R7586" s="1">
        <v>40</v>
      </c>
      <c r="S7586" s="1" t="str">
        <f>VLOOKUP(R7586,[1]Sheet1!$A$1:$D$50,2,0)</f>
        <v>task + plug + job + card + metric</v>
      </c>
      <c r="T7586" s="1" t="str">
        <f>VLOOKUP(R7586,[1]Sheet1!$A$1:$D$50,3,0)</f>
        <v>Others/Undetermined</v>
      </c>
      <c r="U7586" s="1" t="s">
        <v>68</v>
      </c>
    </row>
    <row r="7587" spans="1:21" x14ac:dyDescent="0.25">
      <c r="A7587" s="1" t="str">
        <f t="shared" si="118"/>
        <v>https://github.com/RoboJackets/robocup-software</v>
      </c>
      <c r="B7587" s="1" t="s">
        <v>47653</v>
      </c>
      <c r="C7587" s="1" t="s">
        <v>47654</v>
      </c>
      <c r="D7587" s="1" t="s">
        <v>47655</v>
      </c>
      <c r="E7587" s="1" t="b">
        <v>0</v>
      </c>
      <c r="F7587" s="1">
        <v>70</v>
      </c>
      <c r="G7587" s="1" t="b">
        <v>1</v>
      </c>
      <c r="H7587" s="1" t="b">
        <v>1</v>
      </c>
      <c r="I7587" s="1" t="s">
        <v>47656</v>
      </c>
      <c r="J7587" s="1" t="s">
        <v>113</v>
      </c>
      <c r="K7587" s="1" t="s">
        <v>47657</v>
      </c>
      <c r="L7587" s="1">
        <v>103</v>
      </c>
      <c r="M7587" s="1" t="s">
        <v>47658</v>
      </c>
      <c r="N7587" s="1">
        <v>466708</v>
      </c>
      <c r="O7587" s="1">
        <v>50</v>
      </c>
      <c r="P7587" s="1" t="s">
        <v>47659</v>
      </c>
      <c r="Q7587" s="1">
        <v>50</v>
      </c>
      <c r="R7587" s="1">
        <v>5</v>
      </c>
      <c r="S7587" s="1" t="str">
        <f>VLOOKUP(R7587,[1]Sheet1!$A$1:$D$50,2,0)</f>
        <v>powershel + erlang + websit + cookbook + attack</v>
      </c>
      <c r="T7587" s="1" t="str">
        <f>VLOOKUP(R7587,[1]Sheet1!$A$1:$D$50,3,0)</f>
        <v>Others/Undetermined</v>
      </c>
      <c r="U7587" s="1" t="s">
        <v>68</v>
      </c>
    </row>
    <row r="7588" spans="1:21" x14ac:dyDescent="0.25">
      <c r="A7588" s="1" t="str">
        <f t="shared" si="118"/>
        <v>https://github.com/Fuusio/Robopupu</v>
      </c>
      <c r="B7588" s="1" t="s">
        <v>47660</v>
      </c>
      <c r="C7588" s="1" t="s">
        <v>47661</v>
      </c>
      <c r="D7588" s="1" t="s">
        <v>47662</v>
      </c>
      <c r="E7588" s="1" t="b">
        <v>0</v>
      </c>
      <c r="F7588" s="1">
        <v>1</v>
      </c>
      <c r="G7588" s="1" t="b">
        <v>1</v>
      </c>
      <c r="H7588" s="1" t="b">
        <v>1</v>
      </c>
      <c r="I7588" s="1" t="s">
        <v>47663</v>
      </c>
      <c r="J7588" s="1" t="s">
        <v>176</v>
      </c>
      <c r="K7588" s="1" t="s">
        <v>47664</v>
      </c>
      <c r="L7588" s="1">
        <v>0</v>
      </c>
      <c r="M7588" s="1" t="s">
        <v>47665</v>
      </c>
      <c r="N7588" s="1">
        <v>8009</v>
      </c>
      <c r="O7588" s="1">
        <v>32</v>
      </c>
      <c r="P7588" s="1" t="s">
        <v>47666</v>
      </c>
      <c r="Q7588" s="1">
        <v>32</v>
      </c>
      <c r="R7588" s="1">
        <v>10</v>
      </c>
      <c r="S7588" s="1" t="str">
        <f>VLOOKUP(R7588,[1]Sheet1!$A$1:$D$50,2,0)</f>
        <v>app + android + io + librari + support</v>
      </c>
      <c r="T7588" s="1" t="str">
        <f>VLOOKUP(R7588,[1]Sheet1!$A$1:$D$50,3,0)</f>
        <v>Mobile+Android</v>
      </c>
      <c r="U7588" s="1" t="s">
        <v>44</v>
      </c>
    </row>
    <row r="7589" spans="1:21" x14ac:dyDescent="0.25">
      <c r="A7589" s="1" t="str">
        <f t="shared" si="118"/>
        <v>https://github.com/luisxiaomai/robotframework-anywherelibrary</v>
      </c>
      <c r="B7589" s="1" t="s">
        <v>47667</v>
      </c>
      <c r="C7589" s="1" t="s">
        <v>47668</v>
      </c>
      <c r="D7589" s="1" t="s">
        <v>47669</v>
      </c>
      <c r="E7589" s="1" t="b">
        <v>0</v>
      </c>
      <c r="F7589" s="1">
        <v>20</v>
      </c>
      <c r="G7589" s="1" t="b">
        <v>1</v>
      </c>
      <c r="H7589" s="1" t="b">
        <v>1</v>
      </c>
      <c r="I7589" s="1"/>
      <c r="J7589" s="1" t="s">
        <v>56</v>
      </c>
      <c r="K7589" s="1" t="s">
        <v>47670</v>
      </c>
      <c r="L7589" s="1">
        <v>0</v>
      </c>
      <c r="M7589" s="1" t="s">
        <v>47671</v>
      </c>
      <c r="N7589" s="1">
        <v>882</v>
      </c>
      <c r="O7589" s="1">
        <v>39</v>
      </c>
      <c r="P7589" s="1" t="s">
        <v>47672</v>
      </c>
      <c r="Q7589" s="1">
        <v>39</v>
      </c>
      <c r="R7589" s="1">
        <v>10</v>
      </c>
      <c r="S7589" s="1" t="str">
        <f>VLOOKUP(R7589,[1]Sheet1!$A$1:$D$50,2,0)</f>
        <v>app + android + io + librari + support</v>
      </c>
      <c r="T7589" s="1" t="str">
        <f>VLOOKUP(R7589,[1]Sheet1!$A$1:$D$50,3,0)</f>
        <v>Mobile+Android</v>
      </c>
      <c r="U7589" s="1" t="s">
        <v>44</v>
      </c>
    </row>
    <row r="7590" spans="1:21" x14ac:dyDescent="0.25">
      <c r="A7590" s="1" t="str">
        <f t="shared" si="118"/>
        <v>https://github.com/NitorCreations/RobotFramework-EclipseIDE</v>
      </c>
      <c r="B7590" s="1" t="s">
        <v>47673</v>
      </c>
      <c r="C7590" s="1" t="s">
        <v>47674</v>
      </c>
      <c r="D7590" s="1" t="s">
        <v>47675</v>
      </c>
      <c r="E7590" s="1" t="b">
        <v>0</v>
      </c>
      <c r="F7590" s="1">
        <v>44</v>
      </c>
      <c r="G7590" s="1" t="b">
        <v>1</v>
      </c>
      <c r="H7590" s="1" t="b">
        <v>0</v>
      </c>
      <c r="I7590" s="1"/>
      <c r="J7590" s="1" t="s">
        <v>176</v>
      </c>
      <c r="K7590" s="1" t="s">
        <v>47676</v>
      </c>
      <c r="L7590" s="1">
        <v>39</v>
      </c>
      <c r="M7590" s="1" t="s">
        <v>47677</v>
      </c>
      <c r="N7590" s="1">
        <v>3588</v>
      </c>
      <c r="O7590" s="1">
        <v>55</v>
      </c>
      <c r="P7590" s="1" t="s">
        <v>47678</v>
      </c>
      <c r="Q7590" s="1">
        <v>55</v>
      </c>
      <c r="R7590" s="1">
        <v>31</v>
      </c>
      <c r="S7590" s="1" t="str">
        <f>VLOOKUP(R7590,[1]Sheet1!$A$1:$D$50,2,0)</f>
        <v>test + pull + unit + fork + request</v>
      </c>
      <c r="T7590" s="1" t="str">
        <f>VLOOKUP(R7590,[1]Sheet1!$A$1:$D$50,3,0)</f>
        <v>testing in distributed repo</v>
      </c>
      <c r="U7590" s="1" t="s">
        <v>28</v>
      </c>
    </row>
    <row r="7591" spans="1:21" x14ac:dyDescent="0.25">
      <c r="A7591" s="1" t="str">
        <f t="shared" si="118"/>
        <v>https://github.com/robotlolita/robotlolita.github.io</v>
      </c>
      <c r="B7591" s="1" t="s">
        <v>47679</v>
      </c>
      <c r="C7591" s="1" t="s">
        <v>47680</v>
      </c>
      <c r="D7591" s="1" t="s">
        <v>47681</v>
      </c>
      <c r="E7591" s="1" t="b">
        <v>0</v>
      </c>
      <c r="F7591" s="1">
        <v>11</v>
      </c>
      <c r="G7591" s="1" t="b">
        <v>1</v>
      </c>
      <c r="H7591" s="1" t="b">
        <v>1</v>
      </c>
      <c r="I7591" s="1" t="s">
        <v>47682</v>
      </c>
      <c r="J7591" s="1" t="s">
        <v>93</v>
      </c>
      <c r="K7591" s="1" t="s">
        <v>47683</v>
      </c>
      <c r="L7591" s="1">
        <v>0</v>
      </c>
      <c r="M7591" s="1" t="s">
        <v>47684</v>
      </c>
      <c r="N7591" s="1">
        <v>4602</v>
      </c>
      <c r="O7591" s="1">
        <v>22</v>
      </c>
      <c r="P7591" s="1" t="s">
        <v>47685</v>
      </c>
      <c r="Q7591" s="1">
        <v>22</v>
      </c>
      <c r="R7591" s="1">
        <v>28</v>
      </c>
      <c r="S7591" s="1" t="str">
        <f>VLOOKUP(R7591,[1]Sheet1!$A$1:$D$50,2,0)</f>
        <v>text + progress + sublim + view + bar</v>
      </c>
      <c r="T7591" s="1" t="str">
        <f>VLOOKUP(R7591,[1]Sheet1!$A$1:$D$50,3,0)</f>
        <v>Text Edtiing</v>
      </c>
      <c r="U7591" s="1" t="s">
        <v>323</v>
      </c>
    </row>
    <row r="7592" spans="1:21" x14ac:dyDescent="0.25">
      <c r="A7592" s="1" t="str">
        <f t="shared" si="118"/>
        <v>https://github.com/franzenzenhofer/robotstxt</v>
      </c>
      <c r="B7592" s="1" t="s">
        <v>47686</v>
      </c>
      <c r="C7592" s="1" t="s">
        <v>47687</v>
      </c>
      <c r="D7592" s="1" t="s">
        <v>47688</v>
      </c>
      <c r="E7592" s="1" t="b">
        <v>0</v>
      </c>
      <c r="F7592" s="1">
        <v>7</v>
      </c>
      <c r="G7592" s="1" t="b">
        <v>1</v>
      </c>
      <c r="H7592" s="1" t="b">
        <v>0</v>
      </c>
      <c r="I7592" s="1"/>
      <c r="J7592" s="1" t="s">
        <v>312</v>
      </c>
      <c r="K7592" s="1" t="s">
        <v>47689</v>
      </c>
      <c r="L7592" s="1">
        <v>5</v>
      </c>
      <c r="M7592" s="1" t="s">
        <v>47690</v>
      </c>
      <c r="N7592" s="1">
        <v>286</v>
      </c>
      <c r="O7592" s="1">
        <v>24</v>
      </c>
      <c r="P7592" s="1" t="s">
        <v>47691</v>
      </c>
      <c r="Q7592" s="1">
        <v>24</v>
      </c>
      <c r="R7592" s="1">
        <v>18</v>
      </c>
      <c r="S7592" s="1" t="str">
        <f>VLOOKUP(R7592,[1]Sheet1!$A$1:$D$50,2,0)</f>
        <v>file + data + store + support + librari</v>
      </c>
      <c r="T7592" s="1" t="str">
        <f>VLOOKUP(R7592,[1]Sheet1!$A$1:$D$50,3,0)</f>
        <v>Files+Storage</v>
      </c>
      <c r="U7592" s="1" t="s">
        <v>68</v>
      </c>
    </row>
    <row r="7593" spans="1:21" x14ac:dyDescent="0.25">
      <c r="A7593" s="1" t="str">
        <f t="shared" si="118"/>
        <v>https://github.com/eudoxia0/rock</v>
      </c>
      <c r="B7593" s="1" t="s">
        <v>47692</v>
      </c>
      <c r="C7593" s="1" t="s">
        <v>47693</v>
      </c>
      <c r="D7593" s="1" t="s">
        <v>47694</v>
      </c>
      <c r="E7593" s="1" t="b">
        <v>0</v>
      </c>
      <c r="F7593" s="1">
        <v>0</v>
      </c>
      <c r="G7593" s="1" t="b">
        <v>1</v>
      </c>
      <c r="H7593" s="1" t="b">
        <v>1</v>
      </c>
      <c r="I7593" s="1" t="s">
        <v>47695</v>
      </c>
      <c r="J7593" s="1" t="s">
        <v>821</v>
      </c>
      <c r="K7593" s="1" t="s">
        <v>47696</v>
      </c>
      <c r="L7593" s="1">
        <v>2</v>
      </c>
      <c r="M7593" s="1" t="s">
        <v>47697</v>
      </c>
      <c r="N7593" s="1">
        <v>856</v>
      </c>
      <c r="O7593" s="1">
        <v>26</v>
      </c>
      <c r="P7593" s="1" t="s">
        <v>47698</v>
      </c>
      <c r="Q7593" s="1">
        <v>26</v>
      </c>
      <c r="R7593" s="1">
        <v>36</v>
      </c>
      <c r="S7593" s="1" t="str">
        <f>VLOOKUP(R7593,[1]Sheet1!$A$1:$D$50,2,0)</f>
        <v>instal + file + packag + version + build</v>
      </c>
      <c r="T7593" s="1" t="str">
        <f>VLOOKUP(R7593,[1]Sheet1!$A$1:$D$50,3,0)</f>
        <v>Build Management</v>
      </c>
      <c r="U7593" s="1" t="s">
        <v>36</v>
      </c>
    </row>
    <row r="7594" spans="1:21" x14ac:dyDescent="0.25">
      <c r="A7594" s="1" t="str">
        <f t="shared" si="118"/>
        <v>https://github.com/SparkDevNetwork/Rock</v>
      </c>
      <c r="B7594" s="1" t="s">
        <v>47699</v>
      </c>
      <c r="C7594" s="1" t="s">
        <v>47700</v>
      </c>
      <c r="D7594" s="1" t="s">
        <v>47701</v>
      </c>
      <c r="E7594" s="1" t="b">
        <v>0</v>
      </c>
      <c r="F7594" s="1">
        <v>117</v>
      </c>
      <c r="G7594" s="1" t="b">
        <v>1</v>
      </c>
      <c r="H7594" s="1" t="b">
        <v>1</v>
      </c>
      <c r="I7594" s="1" t="s">
        <v>47702</v>
      </c>
      <c r="J7594" s="1" t="s">
        <v>666</v>
      </c>
      <c r="K7594" s="1" t="s">
        <v>47703</v>
      </c>
      <c r="L7594" s="1">
        <v>153</v>
      </c>
      <c r="M7594" s="1" t="s">
        <v>47704</v>
      </c>
      <c r="N7594" s="1">
        <v>1254719</v>
      </c>
      <c r="O7594" s="1">
        <v>168</v>
      </c>
      <c r="P7594" s="1" t="s">
        <v>47705</v>
      </c>
      <c r="Q7594" s="1">
        <v>168</v>
      </c>
      <c r="R7594" s="1">
        <v>4</v>
      </c>
      <c r="S7594" s="1" t="str">
        <f>VLOOKUP(R7594,[1]Sheet1!$A$1:$D$50,2,0)</f>
        <v>menu + blog + code + item + engin</v>
      </c>
      <c r="T7594" s="1" t="str">
        <f>VLOOKUP(R7594,[1]Sheet1!$A$1:$D$50,3,0)</f>
        <v>Others/Undetermined</v>
      </c>
      <c r="U7594" s="1" t="s">
        <v>430</v>
      </c>
    </row>
    <row r="7595" spans="1:21" x14ac:dyDescent="0.25">
      <c r="A7595" s="1" t="str">
        <f t="shared" si="118"/>
        <v>https://github.com/bagder/roffit</v>
      </c>
      <c r="B7595" s="1" t="s">
        <v>47706</v>
      </c>
      <c r="C7595" s="1" t="s">
        <v>47707</v>
      </c>
      <c r="D7595" s="1" t="s">
        <v>47708</v>
      </c>
      <c r="E7595" s="1" t="b">
        <v>0</v>
      </c>
      <c r="F7595" s="1">
        <v>16</v>
      </c>
      <c r="G7595" s="1" t="b">
        <v>0</v>
      </c>
      <c r="H7595" s="1" t="b">
        <v>0</v>
      </c>
      <c r="I7595" s="1" t="s">
        <v>47709</v>
      </c>
      <c r="J7595" s="1" t="s">
        <v>106</v>
      </c>
      <c r="K7595" s="1" t="s">
        <v>47710</v>
      </c>
      <c r="L7595" s="1">
        <v>0</v>
      </c>
      <c r="M7595" s="1" t="s">
        <v>47711</v>
      </c>
      <c r="N7595" s="1">
        <v>54</v>
      </c>
      <c r="O7595" s="1">
        <v>25</v>
      </c>
      <c r="P7595" s="1" t="s">
        <v>47712</v>
      </c>
      <c r="Q7595" s="1">
        <v>25</v>
      </c>
      <c r="R7595" s="1">
        <v>41</v>
      </c>
      <c r="S7595" s="1" t="str">
        <f>VLOOKUP(R7595,[1]Sheet1!$A$1:$D$50,2,0)</f>
        <v>pi + tool + raspberri + devic + detect</v>
      </c>
      <c r="T7595" s="1" t="str">
        <f>VLOOKUP(R7595,[1]Sheet1!$A$1:$D$50,3,0)</f>
        <v>Raspeberry PI</v>
      </c>
      <c r="U7595" s="1" t="s">
        <v>349</v>
      </c>
    </row>
    <row r="7596" spans="1:21" x14ac:dyDescent="0.25">
      <c r="A7596" s="1" t="str">
        <f t="shared" si="118"/>
        <v>https://github.com/carnager/rofi-pass</v>
      </c>
      <c r="B7596" s="1" t="s">
        <v>47713</v>
      </c>
      <c r="C7596" s="1" t="s">
        <v>47714</v>
      </c>
      <c r="D7596" s="1" t="s">
        <v>47715</v>
      </c>
      <c r="E7596" s="1" t="b">
        <v>0</v>
      </c>
      <c r="F7596" s="1">
        <v>15</v>
      </c>
      <c r="G7596" s="1" t="b">
        <v>1</v>
      </c>
      <c r="H7596" s="1" t="b">
        <v>0</v>
      </c>
      <c r="I7596" s="1" t="s">
        <v>24</v>
      </c>
      <c r="J7596" s="1" t="s">
        <v>775</v>
      </c>
      <c r="K7596" s="1" t="s">
        <v>47716</v>
      </c>
      <c r="L7596" s="1">
        <v>3</v>
      </c>
      <c r="M7596" s="1" t="s">
        <v>47717</v>
      </c>
      <c r="N7596" s="1">
        <v>1012</v>
      </c>
      <c r="O7596" s="1">
        <v>114</v>
      </c>
      <c r="P7596" s="1" t="s">
        <v>47718</v>
      </c>
      <c r="Q7596" s="1">
        <v>114</v>
      </c>
      <c r="R7596" s="1">
        <v>34</v>
      </c>
      <c r="S7596" s="1" t="str">
        <f>VLOOKUP(R7596,[1]Sheet1!$A$1:$D$50,2,0)</f>
        <v>api + librari + document + client + applic</v>
      </c>
      <c r="T7596" s="1" t="str">
        <f>VLOOKUP(R7596,[1]Sheet1!$A$1:$D$50,3,0)</f>
        <v>Web API</v>
      </c>
      <c r="U7596" s="1" t="s">
        <v>68</v>
      </c>
    </row>
    <row r="7597" spans="1:21" x14ac:dyDescent="0.25">
      <c r="A7597" s="1" t="str">
        <f t="shared" si="118"/>
        <v>https://github.com/mnshankar/RoleBasedAuthority</v>
      </c>
      <c r="B7597" s="1" t="s">
        <v>47719</v>
      </c>
      <c r="C7597" s="1" t="s">
        <v>47720</v>
      </c>
      <c r="D7597" s="1" t="s">
        <v>47721</v>
      </c>
      <c r="E7597" s="1" t="b">
        <v>0</v>
      </c>
      <c r="F7597" s="1">
        <v>12</v>
      </c>
      <c r="G7597" s="1" t="b">
        <v>1</v>
      </c>
      <c r="H7597" s="1" t="b">
        <v>0</v>
      </c>
      <c r="I7597" s="1"/>
      <c r="J7597" s="1" t="s">
        <v>141</v>
      </c>
      <c r="K7597" s="1" t="s">
        <v>47722</v>
      </c>
      <c r="L7597" s="1">
        <v>0</v>
      </c>
      <c r="M7597" s="1" t="s">
        <v>47723</v>
      </c>
      <c r="N7597" s="1">
        <v>255</v>
      </c>
      <c r="O7597" s="1">
        <v>33</v>
      </c>
      <c r="P7597" s="1" t="s">
        <v>47724</v>
      </c>
      <c r="Q7597" s="1">
        <v>33</v>
      </c>
      <c r="R7597" s="1">
        <v>24</v>
      </c>
      <c r="S7597" s="1" t="str">
        <f>VLOOKUP(R7597,[1]Sheet1!$A$1:$D$50,2,0)</f>
        <v>rabbitmq + servic + oracl + web + project</v>
      </c>
      <c r="T7597" s="1" t="str">
        <f>VLOOKUP(R7597,[1]Sheet1!$A$1:$D$50,3,0)</f>
        <v>MiddleWare</v>
      </c>
      <c r="U7597" s="1" t="s">
        <v>1148</v>
      </c>
    </row>
    <row r="7598" spans="1:21" x14ac:dyDescent="0.25">
      <c r="A7598" s="1" t="str">
        <f t="shared" si="118"/>
        <v>https://github.com/mafintosh/rollbackdb</v>
      </c>
      <c r="B7598" s="1" t="s">
        <v>47725</v>
      </c>
      <c r="C7598" s="1" t="s">
        <v>47726</v>
      </c>
      <c r="D7598" s="1" t="s">
        <v>47727</v>
      </c>
      <c r="E7598" s="1" t="b">
        <v>0</v>
      </c>
      <c r="F7598" s="1">
        <v>0</v>
      </c>
      <c r="G7598" s="1" t="b">
        <v>1</v>
      </c>
      <c r="H7598" s="1" t="b">
        <v>0</v>
      </c>
      <c r="I7598" s="1" t="s">
        <v>24</v>
      </c>
      <c r="J7598" s="1" t="s">
        <v>40</v>
      </c>
      <c r="K7598" s="1" t="s">
        <v>47728</v>
      </c>
      <c r="L7598" s="1">
        <v>1</v>
      </c>
      <c r="M7598" s="1" t="s">
        <v>47729</v>
      </c>
      <c r="N7598" s="1">
        <v>128</v>
      </c>
      <c r="O7598" s="1">
        <v>37</v>
      </c>
      <c r="P7598" s="1" t="s">
        <v>47730</v>
      </c>
      <c r="Q7598" s="1">
        <v>37</v>
      </c>
      <c r="R7598" s="1">
        <v>11</v>
      </c>
      <c r="S7598" s="1" t="str">
        <f>VLOOKUP(R7598,[1]Sheet1!$A$1:$D$50,2,0)</f>
        <v>game + materi + bot + irc + chat</v>
      </c>
      <c r="T7598" s="1" t="str">
        <f>VLOOKUP(R7598,[1]Sheet1!$A$1:$D$50,3,0)</f>
        <v>Gaming and Chat</v>
      </c>
      <c r="U7598" s="1" t="s">
        <v>60</v>
      </c>
    </row>
    <row r="7599" spans="1:21" x14ac:dyDescent="0.25">
      <c r="A7599" s="1" t="str">
        <f t="shared" si="118"/>
        <v>https://github.com/lemire/rollinghashcpp</v>
      </c>
      <c r="B7599" s="1" t="s">
        <v>47731</v>
      </c>
      <c r="C7599" s="1" t="s">
        <v>47732</v>
      </c>
      <c r="D7599" s="1" t="s">
        <v>47733</v>
      </c>
      <c r="E7599" s="1" t="b">
        <v>0</v>
      </c>
      <c r="F7599" s="1">
        <v>12</v>
      </c>
      <c r="G7599" s="1" t="b">
        <v>1</v>
      </c>
      <c r="H7599" s="1" t="b">
        <v>0</v>
      </c>
      <c r="I7599" s="1"/>
      <c r="J7599" s="1" t="s">
        <v>113</v>
      </c>
      <c r="K7599" s="1" t="s">
        <v>47734</v>
      </c>
      <c r="L7599" s="1">
        <v>1</v>
      </c>
      <c r="M7599" s="1" t="s">
        <v>47735</v>
      </c>
      <c r="N7599" s="1">
        <v>53</v>
      </c>
      <c r="O7599" s="1">
        <v>57</v>
      </c>
      <c r="P7599" s="1" t="s">
        <v>47736</v>
      </c>
      <c r="Q7599" s="1">
        <v>57</v>
      </c>
      <c r="R7599" s="1">
        <v>18</v>
      </c>
      <c r="S7599" s="1" t="str">
        <f>VLOOKUP(R7599,[1]Sheet1!$A$1:$D$50,2,0)</f>
        <v>file + data + store + support + librari</v>
      </c>
      <c r="T7599" s="1" t="str">
        <f>VLOOKUP(R7599,[1]Sheet1!$A$1:$D$50,3,0)</f>
        <v>Files+Storage</v>
      </c>
      <c r="U7599" s="1" t="s">
        <v>68</v>
      </c>
    </row>
    <row r="7600" spans="1:21" x14ac:dyDescent="0.25">
      <c r="A7600" s="1" t="str">
        <f t="shared" si="118"/>
        <v>https://github.com/roycehaynes/rollsroyce</v>
      </c>
      <c r="B7600" s="1" t="s">
        <v>47737</v>
      </c>
      <c r="C7600" s="1" t="s">
        <v>47738</v>
      </c>
      <c r="D7600" s="1" t="s">
        <v>47739</v>
      </c>
      <c r="E7600" s="1" t="b">
        <v>0</v>
      </c>
      <c r="F7600" s="1">
        <v>25</v>
      </c>
      <c r="G7600" s="1" t="b">
        <v>1</v>
      </c>
      <c r="H7600" s="1" t="b">
        <v>0</v>
      </c>
      <c r="I7600" s="1"/>
      <c r="J7600" s="1" t="s">
        <v>72</v>
      </c>
      <c r="K7600" s="1" t="s">
        <v>47740</v>
      </c>
      <c r="L7600" s="1">
        <v>8</v>
      </c>
      <c r="M7600" s="1" t="s">
        <v>47741</v>
      </c>
      <c r="N7600" s="1">
        <v>322</v>
      </c>
      <c r="O7600" s="1">
        <v>97</v>
      </c>
      <c r="P7600" s="1" t="s">
        <v>47742</v>
      </c>
      <c r="Q7600" s="1">
        <v>97</v>
      </c>
      <c r="R7600" s="1">
        <v>29</v>
      </c>
      <c r="S7600" s="1" t="str">
        <f>VLOOKUP(R7600,[1]Sheet1!$A$1:$D$50,2,0)</f>
        <v>licens + version + code + mit + releas</v>
      </c>
      <c r="T7600" s="1" t="str">
        <f>VLOOKUP(R7600,[1]Sheet1!$A$1:$D$50,3,0)</f>
        <v>Licensing</v>
      </c>
      <c r="U7600" s="1" t="s">
        <v>68</v>
      </c>
    </row>
    <row r="7601" spans="1:21" x14ac:dyDescent="0.25">
      <c r="A7601" s="1" t="str">
        <f t="shared" si="118"/>
        <v>https://github.com/josiahcarlson/rom</v>
      </c>
      <c r="B7601" s="1" t="s">
        <v>47743</v>
      </c>
      <c r="C7601" s="1" t="s">
        <v>47744</v>
      </c>
      <c r="D7601" s="1" t="s">
        <v>47745</v>
      </c>
      <c r="E7601" s="1" t="b">
        <v>0</v>
      </c>
      <c r="F7601" s="1">
        <v>28</v>
      </c>
      <c r="G7601" s="1" t="b">
        <v>1</v>
      </c>
      <c r="H7601" s="1" t="b">
        <v>0</v>
      </c>
      <c r="I7601" s="1" t="s">
        <v>24</v>
      </c>
      <c r="J7601" s="1" t="s">
        <v>56</v>
      </c>
      <c r="K7601" s="1" t="s">
        <v>47746</v>
      </c>
      <c r="L7601" s="1">
        <v>2</v>
      </c>
      <c r="M7601" s="1" t="s">
        <v>47747</v>
      </c>
      <c r="N7601" s="1">
        <v>793</v>
      </c>
      <c r="O7601" s="1">
        <v>241</v>
      </c>
      <c r="P7601" s="1" t="s">
        <v>47748</v>
      </c>
      <c r="Q7601" s="1">
        <v>241</v>
      </c>
      <c r="R7601" s="1">
        <v>38</v>
      </c>
      <c r="S7601" s="1" t="str">
        <f>VLOOKUP(R7601,[1]Sheet1!$A$1:$D$50,2,0)</f>
        <v>file + project + librari + will + code</v>
      </c>
      <c r="T7601" s="1" t="str">
        <f>VLOOKUP(R7601,[1]Sheet1!$A$1:$D$50,3,0)</f>
        <v>Project Structure</v>
      </c>
      <c r="U7601" s="1" t="s">
        <v>68</v>
      </c>
    </row>
    <row r="7602" spans="1:21" x14ac:dyDescent="0.25">
      <c r="A7602" s="1" t="str">
        <f t="shared" si="118"/>
        <v>https://github.com/rom-rb/rom</v>
      </c>
      <c r="B7602" s="1" t="s">
        <v>47749</v>
      </c>
      <c r="C7602" s="1" t="s">
        <v>47750</v>
      </c>
      <c r="D7602" s="1" t="s">
        <v>47751</v>
      </c>
      <c r="E7602" s="1" t="b">
        <v>0</v>
      </c>
      <c r="F7602" s="1">
        <v>89</v>
      </c>
      <c r="G7602" s="1" t="b">
        <v>1</v>
      </c>
      <c r="H7602" s="1" t="b">
        <v>0</v>
      </c>
      <c r="I7602" s="1" t="s">
        <v>47752</v>
      </c>
      <c r="J7602" s="1" t="s">
        <v>234</v>
      </c>
      <c r="K7602" s="1" t="s">
        <v>47746</v>
      </c>
      <c r="L7602" s="1">
        <v>15</v>
      </c>
      <c r="M7602" s="1" t="s">
        <v>47753</v>
      </c>
      <c r="N7602" s="1">
        <v>4733</v>
      </c>
      <c r="O7602" s="1">
        <v>1283</v>
      </c>
      <c r="P7602" s="1" t="s">
        <v>47754</v>
      </c>
      <c r="Q7602" s="1">
        <v>1283</v>
      </c>
      <c r="R7602" s="1">
        <v>44</v>
      </c>
      <c r="S7602" s="1" t="str">
        <f>VLOOKUP(R7602,[1]Sheet1!$A$1:$D$50,2,0)</f>
        <v>gem + log + rubi + rail + support</v>
      </c>
      <c r="T7602" s="1" t="str">
        <f>VLOOKUP(R7602,[1]Sheet1!$A$1:$D$50,3,0)</f>
        <v>Ruby</v>
      </c>
      <c r="U7602" s="1" t="s">
        <v>264</v>
      </c>
    </row>
    <row r="7603" spans="1:21" x14ac:dyDescent="0.25">
      <c r="A7603" s="1" t="str">
        <f t="shared" si="118"/>
        <v>https://github.com/solnic/rom-session</v>
      </c>
      <c r="B7603" s="1" t="s">
        <v>47755</v>
      </c>
      <c r="C7603" s="1" t="s">
        <v>47756</v>
      </c>
      <c r="D7603" s="1" t="s">
        <v>47757</v>
      </c>
      <c r="E7603" s="1" t="b">
        <v>0</v>
      </c>
      <c r="F7603" s="1">
        <v>5</v>
      </c>
      <c r="G7603" s="1" t="b">
        <v>1</v>
      </c>
      <c r="H7603" s="1" t="b">
        <v>0</v>
      </c>
      <c r="I7603" s="1" t="s">
        <v>47752</v>
      </c>
      <c r="J7603" s="1" t="s">
        <v>234</v>
      </c>
      <c r="K7603" s="1" t="s">
        <v>47758</v>
      </c>
      <c r="L7603" s="1">
        <v>1</v>
      </c>
      <c r="M7603" s="1" t="s">
        <v>47759</v>
      </c>
      <c r="N7603" s="1">
        <v>1238</v>
      </c>
      <c r="O7603" s="1">
        <v>36</v>
      </c>
      <c r="P7603" s="1" t="s">
        <v>47760</v>
      </c>
      <c r="Q7603" s="1">
        <v>36</v>
      </c>
      <c r="R7603" s="1">
        <v>25</v>
      </c>
      <c r="S7603" s="1" t="str">
        <f>VLOOKUP(R7603,[1]Sheet1!$A$1:$D$50,2,0)</f>
        <v>studio + code + lua + visual + support</v>
      </c>
      <c r="T7603" s="1" t="str">
        <f>VLOOKUP(R7603,[1]Sheet1!$A$1:$D$50,3,0)</f>
        <v>Others/Undetermined</v>
      </c>
      <c r="U7603" s="1" t="s">
        <v>131</v>
      </c>
    </row>
    <row r="7604" spans="1:21" x14ac:dyDescent="0.25">
      <c r="A7604" s="1" t="str">
        <f t="shared" si="118"/>
        <v>https://github.com/hadley/r-on-github</v>
      </c>
      <c r="B7604" s="1" t="s">
        <v>47761</v>
      </c>
      <c r="C7604" s="1" t="s">
        <v>47762</v>
      </c>
      <c r="D7604" s="1" t="s">
        <v>47763</v>
      </c>
      <c r="E7604" s="1" t="b">
        <v>0</v>
      </c>
      <c r="F7604" s="1">
        <v>10</v>
      </c>
      <c r="G7604" s="1" t="b">
        <v>1</v>
      </c>
      <c r="H7604" s="1" t="b">
        <v>0</v>
      </c>
      <c r="I7604" s="1" t="s">
        <v>24</v>
      </c>
      <c r="J7604" s="1" t="s">
        <v>523</v>
      </c>
      <c r="K7604" s="1" t="s">
        <v>47764</v>
      </c>
      <c r="L7604" s="1">
        <v>0</v>
      </c>
      <c r="M7604" s="1" t="s">
        <v>47765</v>
      </c>
      <c r="N7604" s="1">
        <v>18248</v>
      </c>
      <c r="O7604" s="1">
        <v>29</v>
      </c>
      <c r="P7604" s="1" t="s">
        <v>47766</v>
      </c>
      <c r="Q7604" s="1">
        <v>29</v>
      </c>
      <c r="R7604" s="1">
        <v>34</v>
      </c>
      <c r="S7604" s="1" t="str">
        <f>VLOOKUP(R7604,[1]Sheet1!$A$1:$D$50,2,0)</f>
        <v>api + librari + document + client + applic</v>
      </c>
      <c r="T7604" s="1" t="str">
        <f>VLOOKUP(R7604,[1]Sheet1!$A$1:$D$50,3,0)</f>
        <v>Web API</v>
      </c>
      <c r="U7604" s="1" t="s">
        <v>68</v>
      </c>
    </row>
    <row r="7605" spans="1:21" x14ac:dyDescent="0.25">
      <c r="A7605" s="1" t="str">
        <f t="shared" si="118"/>
        <v>https://github.com/yoshuawuyts/rooch</v>
      </c>
      <c r="B7605" s="1" t="s">
        <v>47767</v>
      </c>
      <c r="C7605" s="1" t="s">
        <v>47768</v>
      </c>
      <c r="D7605" s="1" t="s">
        <v>47769</v>
      </c>
      <c r="E7605" s="1" t="b">
        <v>0</v>
      </c>
      <c r="F7605" s="1">
        <v>1</v>
      </c>
      <c r="G7605" s="1" t="b">
        <v>1</v>
      </c>
      <c r="H7605" s="1" t="b">
        <v>0</v>
      </c>
      <c r="I7605" s="1" t="s">
        <v>24</v>
      </c>
      <c r="J7605" s="1" t="s">
        <v>40</v>
      </c>
      <c r="K7605" s="1" t="s">
        <v>47770</v>
      </c>
      <c r="L7605" s="1">
        <v>3</v>
      </c>
      <c r="M7605" s="1" t="s">
        <v>47771</v>
      </c>
      <c r="N7605" s="1">
        <v>25</v>
      </c>
      <c r="O7605" s="1">
        <v>38</v>
      </c>
      <c r="P7605" s="1" t="s">
        <v>47772</v>
      </c>
      <c r="Q7605" s="1">
        <v>38</v>
      </c>
      <c r="R7605" s="1">
        <v>23</v>
      </c>
      <c r="S7605" s="1" t="str">
        <f>VLOOKUP(R7605,[1]Sheet1!$A$1:$D$50,2,0)</f>
        <v>web + project + network + process + open</v>
      </c>
      <c r="T7605" s="1" t="str">
        <f>VLOOKUP(R7605,[1]Sheet1!$A$1:$D$50,3,0)</f>
        <v>Web Project</v>
      </c>
      <c r="U7605" s="1" t="s">
        <v>68</v>
      </c>
    </row>
    <row r="7606" spans="1:21" x14ac:dyDescent="0.25">
      <c r="A7606" s="1" t="str">
        <f t="shared" si="118"/>
        <v>https://github.com/findchris/rooster</v>
      </c>
      <c r="B7606" s="1" t="s">
        <v>47773</v>
      </c>
      <c r="C7606" s="1" t="s">
        <v>47774</v>
      </c>
      <c r="D7606" s="1" t="s">
        <v>47775</v>
      </c>
      <c r="E7606" s="1" t="b">
        <v>0</v>
      </c>
      <c r="F7606" s="1">
        <v>3</v>
      </c>
      <c r="G7606" s="1" t="b">
        <v>1</v>
      </c>
      <c r="H7606" s="1" t="b">
        <v>0</v>
      </c>
      <c r="I7606" s="1" t="s">
        <v>47776</v>
      </c>
      <c r="J7606" s="1" t="s">
        <v>234</v>
      </c>
      <c r="K7606" s="1" t="s">
        <v>47777</v>
      </c>
      <c r="L7606" s="1">
        <v>0</v>
      </c>
      <c r="M7606" s="1" t="s">
        <v>47778</v>
      </c>
      <c r="N7606" s="1">
        <v>128</v>
      </c>
      <c r="O7606" s="1">
        <v>26</v>
      </c>
      <c r="P7606" s="1" t="s">
        <v>47779</v>
      </c>
      <c r="Q7606" s="1">
        <v>26</v>
      </c>
      <c r="R7606" s="1">
        <v>13</v>
      </c>
      <c r="S7606" s="1" t="str">
        <f>VLOOKUP(R7606,[1]Sheet1!$A$1:$D$50,2,0)</f>
        <v>light + task + heroku + webrtc + work</v>
      </c>
      <c r="T7606" s="1" t="str">
        <f>VLOOKUP(R7606,[1]Sheet1!$A$1:$D$50,3,0)</f>
        <v>Others/Undetermined</v>
      </c>
      <c r="U7606" s="1" t="s">
        <v>68</v>
      </c>
    </row>
    <row r="7607" spans="1:21" x14ac:dyDescent="0.25">
      <c r="A7607" s="1" t="str">
        <f t="shared" si="118"/>
        <v>https://github.com/roots/roots-wrapper-toolbar</v>
      </c>
      <c r="B7607" s="1" t="s">
        <v>47780</v>
      </c>
      <c r="C7607" s="1" t="s">
        <v>47781</v>
      </c>
      <c r="D7607" s="1" t="s">
        <v>47782</v>
      </c>
      <c r="E7607" s="1" t="b">
        <v>0</v>
      </c>
      <c r="F7607" s="1">
        <v>9</v>
      </c>
      <c r="G7607" s="1" t="b">
        <v>1</v>
      </c>
      <c r="H7607" s="1" t="b">
        <v>0</v>
      </c>
      <c r="I7607" s="1"/>
      <c r="J7607" s="1" t="s">
        <v>141</v>
      </c>
      <c r="K7607" s="1" t="s">
        <v>47783</v>
      </c>
      <c r="L7607" s="1">
        <v>0</v>
      </c>
      <c r="M7607" s="1" t="s">
        <v>47784</v>
      </c>
      <c r="N7607" s="1">
        <v>173</v>
      </c>
      <c r="O7607" s="1">
        <v>41</v>
      </c>
      <c r="P7607" s="1" t="s">
        <v>47785</v>
      </c>
      <c r="Q7607" s="1">
        <v>41</v>
      </c>
      <c r="R7607" s="1">
        <v>36</v>
      </c>
      <c r="S7607" s="1" t="str">
        <f>VLOOKUP(R7607,[1]Sheet1!$A$1:$D$50,2,0)</f>
        <v>instal + file + packag + version + build</v>
      </c>
      <c r="T7607" s="1" t="str">
        <f>VLOOKUP(R7607,[1]Sheet1!$A$1:$D$50,3,0)</f>
        <v>Build Management</v>
      </c>
      <c r="U7607" s="1" t="s">
        <v>36</v>
      </c>
    </row>
    <row r="7608" spans="1:21" x14ac:dyDescent="0.25">
      <c r="A7608" s="1" t="str">
        <f t="shared" si="118"/>
        <v>https://github.com/python-rope/ropemacs</v>
      </c>
      <c r="B7608" s="1" t="s">
        <v>47786</v>
      </c>
      <c r="C7608" s="1" t="s">
        <v>47787</v>
      </c>
      <c r="D7608" s="1" t="s">
        <v>47788</v>
      </c>
      <c r="E7608" s="1" t="b">
        <v>0</v>
      </c>
      <c r="F7608" s="1">
        <v>14</v>
      </c>
      <c r="G7608" s="1" t="b">
        <v>1</v>
      </c>
      <c r="H7608" s="1" t="b">
        <v>0</v>
      </c>
      <c r="I7608" s="1" t="s">
        <v>24</v>
      </c>
      <c r="J7608" s="1" t="s">
        <v>56</v>
      </c>
      <c r="K7608" s="1" t="s">
        <v>47789</v>
      </c>
      <c r="L7608" s="1">
        <v>11</v>
      </c>
      <c r="M7608" s="1" t="s">
        <v>47790</v>
      </c>
      <c r="N7608" s="1">
        <v>376</v>
      </c>
      <c r="O7608" s="1">
        <v>65</v>
      </c>
      <c r="P7608" s="1" t="s">
        <v>47791</v>
      </c>
      <c r="Q7608" s="1">
        <v>65</v>
      </c>
      <c r="R7608" s="1">
        <v>13</v>
      </c>
      <c r="S7608" s="1" t="str">
        <f>VLOOKUP(R7608,[1]Sheet1!$A$1:$D$50,2,0)</f>
        <v>light + task + heroku + webrtc + work</v>
      </c>
      <c r="T7608" s="1" t="str">
        <f>VLOOKUP(R7608,[1]Sheet1!$A$1:$D$50,3,0)</f>
        <v>Others/Undetermined</v>
      </c>
      <c r="U7608" s="1" t="s">
        <v>68</v>
      </c>
    </row>
    <row r="7609" spans="1:21" x14ac:dyDescent="0.25">
      <c r="A7609" s="1" t="str">
        <f t="shared" si="118"/>
        <v>https://github.com/ropensci/rOpenSci</v>
      </c>
      <c r="B7609" s="1" t="s">
        <v>47792</v>
      </c>
      <c r="C7609" s="1" t="s">
        <v>47793</v>
      </c>
      <c r="D7609" s="1" t="s">
        <v>47794</v>
      </c>
      <c r="E7609" s="1" t="b">
        <v>0</v>
      </c>
      <c r="F7609" s="1">
        <v>3</v>
      </c>
      <c r="G7609" s="1" t="b">
        <v>1</v>
      </c>
      <c r="H7609" s="1" t="b">
        <v>1</v>
      </c>
      <c r="I7609" s="1" t="s">
        <v>47795</v>
      </c>
      <c r="J7609" s="1" t="s">
        <v>523</v>
      </c>
      <c r="K7609" s="1" t="s">
        <v>47796</v>
      </c>
      <c r="L7609" s="1">
        <v>14</v>
      </c>
      <c r="M7609" s="1" t="s">
        <v>47797</v>
      </c>
      <c r="N7609" s="1">
        <v>2112</v>
      </c>
      <c r="O7609" s="1">
        <v>38</v>
      </c>
      <c r="P7609" s="1" t="s">
        <v>47798</v>
      </c>
      <c r="Q7609" s="1">
        <v>38</v>
      </c>
      <c r="R7609" s="1">
        <v>12</v>
      </c>
      <c r="S7609" s="1" t="str">
        <f>VLOOKUP(R7609,[1]Sheet1!$A$1:$D$50,2,0)</f>
        <v>window + os + develop + linux + applic</v>
      </c>
      <c r="T7609" s="1" t="str">
        <f>VLOOKUP(R7609,[1]Sheet1!$A$1:$D$50,3,0)</f>
        <v>OS+Platforms</v>
      </c>
      <c r="U7609" s="1" t="s">
        <v>151</v>
      </c>
    </row>
    <row r="7610" spans="1:21" x14ac:dyDescent="0.25">
      <c r="A7610" s="1" t="str">
        <f t="shared" si="118"/>
        <v>https://github.com/sashs/Ropper</v>
      </c>
      <c r="B7610" s="1" t="s">
        <v>47799</v>
      </c>
      <c r="C7610" s="1" t="s">
        <v>47800</v>
      </c>
      <c r="D7610" s="1" t="s">
        <v>47801</v>
      </c>
      <c r="E7610" s="1" t="b">
        <v>0</v>
      </c>
      <c r="F7610" s="1">
        <v>46</v>
      </c>
      <c r="G7610" s="1" t="b">
        <v>1</v>
      </c>
      <c r="H7610" s="1" t="b">
        <v>0</v>
      </c>
      <c r="I7610" s="1" t="s">
        <v>47802</v>
      </c>
      <c r="J7610" s="1" t="s">
        <v>56</v>
      </c>
      <c r="K7610" s="1" t="s">
        <v>47803</v>
      </c>
      <c r="L7610" s="1">
        <v>5</v>
      </c>
      <c r="M7610" s="1" t="s">
        <v>47804</v>
      </c>
      <c r="N7610" s="1">
        <v>2072</v>
      </c>
      <c r="O7610" s="1">
        <v>205</v>
      </c>
      <c r="P7610" s="1" t="s">
        <v>47805</v>
      </c>
      <c r="Q7610" s="1">
        <v>205</v>
      </c>
      <c r="R7610" s="1">
        <v>28</v>
      </c>
      <c r="S7610" s="1" t="str">
        <f>VLOOKUP(R7610,[1]Sheet1!$A$1:$D$50,2,0)</f>
        <v>text + progress + sublim + view + bar</v>
      </c>
      <c r="T7610" s="1" t="str">
        <f>VLOOKUP(R7610,[1]Sheet1!$A$1:$D$50,3,0)</f>
        <v>Text Edtiing</v>
      </c>
      <c r="U7610" s="1" t="s">
        <v>323</v>
      </c>
    </row>
    <row r="7611" spans="1:21" x14ac:dyDescent="0.25">
      <c r="A7611" s="1" t="str">
        <f t="shared" si="118"/>
        <v>https://github.com/roq-messaging/RoQ</v>
      </c>
      <c r="B7611" s="1" t="s">
        <v>47806</v>
      </c>
      <c r="C7611" s="1" t="s">
        <v>47807</v>
      </c>
      <c r="D7611" s="1" t="s">
        <v>47808</v>
      </c>
      <c r="E7611" s="1" t="b">
        <v>0</v>
      </c>
      <c r="F7611" s="1">
        <v>7</v>
      </c>
      <c r="G7611" s="1" t="b">
        <v>1</v>
      </c>
      <c r="H7611" s="1" t="b">
        <v>1</v>
      </c>
      <c r="I7611" s="1"/>
      <c r="J7611" s="1" t="s">
        <v>176</v>
      </c>
      <c r="K7611" s="1" t="s">
        <v>47809</v>
      </c>
      <c r="L7611" s="1">
        <v>45</v>
      </c>
      <c r="M7611" s="1" t="s">
        <v>47810</v>
      </c>
      <c r="N7611" s="1">
        <v>3735</v>
      </c>
      <c r="O7611" s="1">
        <v>20</v>
      </c>
      <c r="P7611" s="1" t="s">
        <v>47811</v>
      </c>
      <c r="Q7611" s="1">
        <v>20</v>
      </c>
      <c r="R7611" s="1">
        <v>22</v>
      </c>
      <c r="S7611" s="1" t="str">
        <f>VLOOKUP(R7611,[1]Sheet1!$A$1:$D$50,2,0)</f>
        <v>plugin + jqueri + spring + creat + issu</v>
      </c>
      <c r="T7611" s="1" t="str">
        <f>VLOOKUP(R7611,[1]Sheet1!$A$1:$D$50,3,0)</f>
        <v>Web Front End</v>
      </c>
      <c r="U7611" s="1" t="s">
        <v>51</v>
      </c>
    </row>
    <row r="7612" spans="1:21" x14ac:dyDescent="0.25">
      <c r="A7612" s="1" t="str">
        <f t="shared" si="118"/>
        <v>https://github.com/andreaferretti/rosencrantz</v>
      </c>
      <c r="B7612" s="1" t="s">
        <v>47812</v>
      </c>
      <c r="C7612" s="1" t="s">
        <v>47813</v>
      </c>
      <c r="D7612" s="1" t="s">
        <v>47814</v>
      </c>
      <c r="E7612" s="1" t="b">
        <v>0</v>
      </c>
      <c r="F7612" s="1">
        <v>1</v>
      </c>
      <c r="G7612" s="1" t="b">
        <v>1</v>
      </c>
      <c r="H7612" s="1" t="b">
        <v>1</v>
      </c>
      <c r="I7612" s="1" t="s">
        <v>47815</v>
      </c>
      <c r="J7612" s="1" t="s">
        <v>93</v>
      </c>
      <c r="K7612" s="1" t="s">
        <v>47816</v>
      </c>
      <c r="L7612" s="1">
        <v>5</v>
      </c>
      <c r="M7612" s="1" t="s">
        <v>47817</v>
      </c>
      <c r="N7612" s="1">
        <v>213</v>
      </c>
      <c r="O7612" s="1">
        <v>68</v>
      </c>
      <c r="P7612" s="1" t="s">
        <v>47818</v>
      </c>
      <c r="Q7612" s="1">
        <v>68</v>
      </c>
      <c r="R7612" s="1">
        <v>18</v>
      </c>
      <c r="S7612" s="1" t="str">
        <f>VLOOKUP(R7612,[1]Sheet1!$A$1:$D$50,2,0)</f>
        <v>file + data + store + support + librari</v>
      </c>
      <c r="T7612" s="1" t="str">
        <f>VLOOKUP(R7612,[1]Sheet1!$A$1:$D$50,3,0)</f>
        <v>Files+Storage</v>
      </c>
      <c r="U7612" s="1" t="s">
        <v>68</v>
      </c>
    </row>
    <row r="7613" spans="1:21" x14ac:dyDescent="0.25">
      <c r="A7613" s="1" t="str">
        <f t="shared" si="118"/>
        <v>https://github.com/acmeism/RosettaCodeData</v>
      </c>
      <c r="B7613" s="1" t="s">
        <v>47819</v>
      </c>
      <c r="C7613" s="1" t="s">
        <v>47820</v>
      </c>
      <c r="D7613" s="1" t="s">
        <v>47821</v>
      </c>
      <c r="E7613" s="1" t="b">
        <v>0</v>
      </c>
      <c r="F7613" s="1">
        <v>85</v>
      </c>
      <c r="G7613" s="1" t="b">
        <v>1</v>
      </c>
      <c r="H7613" s="1" t="b">
        <v>0</v>
      </c>
      <c r="I7613" s="1"/>
      <c r="J7613" s="1" t="s">
        <v>241</v>
      </c>
      <c r="K7613" s="1" t="s">
        <v>47822</v>
      </c>
      <c r="L7613" s="1">
        <v>6</v>
      </c>
      <c r="M7613" s="1" t="s">
        <v>47823</v>
      </c>
      <c r="N7613" s="1">
        <v>25234</v>
      </c>
      <c r="O7613" s="1">
        <v>156</v>
      </c>
      <c r="P7613" s="1" t="s">
        <v>47824</v>
      </c>
      <c r="Q7613" s="1">
        <v>156</v>
      </c>
      <c r="R7613" s="1">
        <v>38</v>
      </c>
      <c r="S7613" s="1" t="str">
        <f>VLOOKUP(R7613,[1]Sheet1!$A$1:$D$50,2,0)</f>
        <v>file + project + librari + will + code</v>
      </c>
      <c r="T7613" s="1" t="str">
        <f>VLOOKUP(R7613,[1]Sheet1!$A$1:$D$50,3,0)</f>
        <v>Project Structure</v>
      </c>
      <c r="U7613" s="1" t="s">
        <v>68</v>
      </c>
    </row>
    <row r="7614" spans="1:21" x14ac:dyDescent="0.25">
      <c r="A7614" s="1" t="str">
        <f t="shared" si="118"/>
        <v>https://github.com/FogCreek/RoslynGenerator</v>
      </c>
      <c r="B7614" s="1" t="s">
        <v>47825</v>
      </c>
      <c r="C7614" s="1" t="s">
        <v>47826</v>
      </c>
      <c r="D7614" s="1" t="s">
        <v>47827</v>
      </c>
      <c r="E7614" s="1" t="b">
        <v>0</v>
      </c>
      <c r="F7614" s="1">
        <v>4</v>
      </c>
      <c r="G7614" s="1" t="b">
        <v>1</v>
      </c>
      <c r="H7614" s="1" t="b">
        <v>0</v>
      </c>
      <c r="I7614" s="1"/>
      <c r="J7614" s="1" t="s">
        <v>666</v>
      </c>
      <c r="K7614" s="1" t="s">
        <v>47828</v>
      </c>
      <c r="L7614" s="1">
        <v>0</v>
      </c>
      <c r="M7614" s="1" t="s">
        <v>47829</v>
      </c>
      <c r="N7614" s="1">
        <v>178</v>
      </c>
      <c r="O7614" s="1">
        <v>40</v>
      </c>
      <c r="P7614" s="1" t="s">
        <v>47830</v>
      </c>
      <c r="Q7614" s="1">
        <v>40</v>
      </c>
      <c r="R7614" s="1">
        <v>38</v>
      </c>
      <c r="S7614" s="1" t="str">
        <f>VLOOKUP(R7614,[1]Sheet1!$A$1:$D$50,2,0)</f>
        <v>file + project + librari + will + code</v>
      </c>
      <c r="T7614" s="1" t="str">
        <f>VLOOKUP(R7614,[1]Sheet1!$A$1:$D$50,3,0)</f>
        <v>Project Structure</v>
      </c>
      <c r="U7614" s="1" t="s">
        <v>68</v>
      </c>
    </row>
    <row r="7615" spans="1:21" x14ac:dyDescent="0.25">
      <c r="A7615" s="1" t="str">
        <f t="shared" si="118"/>
        <v>https://github.com/yayaa/Rotatable</v>
      </c>
      <c r="B7615" s="1" t="s">
        <v>47831</v>
      </c>
      <c r="C7615" s="1" t="s">
        <v>47832</v>
      </c>
      <c r="D7615" s="1" t="s">
        <v>47833</v>
      </c>
      <c r="E7615" s="1" t="b">
        <v>0</v>
      </c>
      <c r="F7615" s="1">
        <v>29</v>
      </c>
      <c r="G7615" s="1" t="b">
        <v>1</v>
      </c>
      <c r="H7615" s="1" t="b">
        <v>0</v>
      </c>
      <c r="I7615" s="1" t="s">
        <v>24</v>
      </c>
      <c r="J7615" s="1" t="s">
        <v>176</v>
      </c>
      <c r="K7615" s="1" t="s">
        <v>47834</v>
      </c>
      <c r="L7615" s="1">
        <v>1</v>
      </c>
      <c r="M7615" s="1" t="s">
        <v>47835</v>
      </c>
      <c r="N7615" s="1">
        <v>2084</v>
      </c>
      <c r="O7615" s="1">
        <v>159</v>
      </c>
      <c r="P7615" s="1" t="s">
        <v>47836</v>
      </c>
      <c r="Q7615" s="1">
        <v>159</v>
      </c>
      <c r="R7615" s="1">
        <v>44</v>
      </c>
      <c r="S7615" s="1" t="str">
        <f>VLOOKUP(R7615,[1]Sheet1!$A$1:$D$50,2,0)</f>
        <v>gem + log + rubi + rail + support</v>
      </c>
      <c r="T7615" s="1" t="str">
        <f>VLOOKUP(R7615,[1]Sheet1!$A$1:$D$50,3,0)</f>
        <v>Ruby</v>
      </c>
      <c r="U7615" s="1" t="s">
        <v>264</v>
      </c>
    </row>
    <row r="7616" spans="1:21" x14ac:dyDescent="0.25">
      <c r="A7616" s="1" t="str">
        <f t="shared" si="118"/>
        <v>https://github.com/sramzel/Rotorcross</v>
      </c>
      <c r="B7616" s="1" t="s">
        <v>47837</v>
      </c>
      <c r="C7616" s="1" t="s">
        <v>47838</v>
      </c>
      <c r="D7616" s="1" t="s">
        <v>47839</v>
      </c>
      <c r="E7616" s="1" t="b">
        <v>0</v>
      </c>
      <c r="F7616" s="1">
        <v>3</v>
      </c>
      <c r="G7616" s="1" t="b">
        <v>1</v>
      </c>
      <c r="H7616" s="1" t="b">
        <v>0</v>
      </c>
      <c r="I7616" s="1" t="s">
        <v>24</v>
      </c>
      <c r="J7616" s="1" t="s">
        <v>666</v>
      </c>
      <c r="K7616" s="1" t="s">
        <v>47840</v>
      </c>
      <c r="L7616" s="1">
        <v>2</v>
      </c>
      <c r="M7616" s="1" t="s">
        <v>47841</v>
      </c>
      <c r="N7616" s="1">
        <v>194796</v>
      </c>
      <c r="O7616" s="1">
        <v>22</v>
      </c>
      <c r="P7616" s="1" t="s">
        <v>47842</v>
      </c>
      <c r="Q7616" s="1">
        <v>22</v>
      </c>
      <c r="R7616" s="1">
        <v>11</v>
      </c>
      <c r="S7616" s="1" t="str">
        <f>VLOOKUP(R7616,[1]Sheet1!$A$1:$D$50,2,0)</f>
        <v>game + materi + bot + irc + chat</v>
      </c>
      <c r="T7616" s="1" t="str">
        <f>VLOOKUP(R7616,[1]Sheet1!$A$1:$D$50,3,0)</f>
        <v>Gaming and Chat</v>
      </c>
      <c r="U7616" s="1" t="s">
        <v>60</v>
      </c>
    </row>
    <row r="7617" spans="1:21" x14ac:dyDescent="0.25">
      <c r="A7617" s="1" t="str">
        <f t="shared" si="118"/>
        <v>https://github.com/zachwill/rottentomatoes</v>
      </c>
      <c r="B7617" s="1" t="s">
        <v>47843</v>
      </c>
      <c r="C7617" s="1" t="s">
        <v>47844</v>
      </c>
      <c r="D7617" s="1" t="s">
        <v>47845</v>
      </c>
      <c r="E7617" s="1" t="b">
        <v>0</v>
      </c>
      <c r="F7617" s="1">
        <v>21</v>
      </c>
      <c r="G7617" s="1" t="b">
        <v>1</v>
      </c>
      <c r="H7617" s="1" t="b">
        <v>0</v>
      </c>
      <c r="I7617" s="1"/>
      <c r="J7617" s="1" t="s">
        <v>56</v>
      </c>
      <c r="K7617" s="1" t="s">
        <v>47846</v>
      </c>
      <c r="L7617" s="1">
        <v>4</v>
      </c>
      <c r="M7617" s="1" t="s">
        <v>47847</v>
      </c>
      <c r="N7617" s="1">
        <v>310</v>
      </c>
      <c r="O7617" s="1">
        <v>53</v>
      </c>
      <c r="P7617" s="1" t="s">
        <v>47848</v>
      </c>
      <c r="Q7617" s="1">
        <v>53</v>
      </c>
      <c r="R7617" s="1">
        <v>34</v>
      </c>
      <c r="S7617" s="1" t="str">
        <f>VLOOKUP(R7617,[1]Sheet1!$A$1:$D$50,2,0)</f>
        <v>api + librari + document + client + applic</v>
      </c>
      <c r="T7617" s="1" t="str">
        <f>VLOOKUP(R7617,[1]Sheet1!$A$1:$D$50,3,0)</f>
        <v>Web API</v>
      </c>
      <c r="U7617" s="1" t="s">
        <v>68</v>
      </c>
    </row>
    <row r="7618" spans="1:21" x14ac:dyDescent="0.25">
      <c r="A7618" s="1" t="str">
        <f t="shared" si="118"/>
        <v>https://github.com/jedfoster/Roughdraft</v>
      </c>
      <c r="B7618" s="1" t="s">
        <v>47849</v>
      </c>
      <c r="C7618" s="1" t="s">
        <v>47850</v>
      </c>
      <c r="D7618" s="1" t="s">
        <v>47851</v>
      </c>
      <c r="E7618" s="1" t="b">
        <v>0</v>
      </c>
      <c r="F7618" s="1">
        <v>9</v>
      </c>
      <c r="G7618" s="1" t="b">
        <v>1</v>
      </c>
      <c r="H7618" s="1" t="b">
        <v>0</v>
      </c>
      <c r="I7618" s="1" t="s">
        <v>47852</v>
      </c>
      <c r="J7618" s="1" t="s">
        <v>72</v>
      </c>
      <c r="K7618" s="1" t="s">
        <v>47853</v>
      </c>
      <c r="L7618" s="1">
        <v>5</v>
      </c>
      <c r="M7618" s="1" t="s">
        <v>47854</v>
      </c>
      <c r="N7618" s="1">
        <v>6724</v>
      </c>
      <c r="O7618" s="1">
        <v>62</v>
      </c>
      <c r="P7618" s="1" t="s">
        <v>47855</v>
      </c>
      <c r="Q7618" s="1">
        <v>62</v>
      </c>
      <c r="R7618" s="1">
        <v>34</v>
      </c>
      <c r="S7618" s="1" t="str">
        <f>VLOOKUP(R7618,[1]Sheet1!$A$1:$D$50,2,0)</f>
        <v>api + librari + document + client + applic</v>
      </c>
      <c r="T7618" s="1" t="str">
        <f>VLOOKUP(R7618,[1]Sheet1!$A$1:$D$50,3,0)</f>
        <v>Web API</v>
      </c>
      <c r="U7618" s="1" t="s">
        <v>68</v>
      </c>
    </row>
    <row r="7619" spans="1:21" x14ac:dyDescent="0.25">
      <c r="A7619" s="1" t="str">
        <f t="shared" ref="A7619:A7682" si="119">"https://github.com/"&amp;SUBSTITUTE(B7619,CONCATENATE("_",K7619),"")&amp;"/"&amp;K7619</f>
        <v>https://github.com/messagerie-melanie2/Roundcube-Skin-Melanie2-Larry-Mobile</v>
      </c>
      <c r="B7619" s="1" t="s">
        <v>47856</v>
      </c>
      <c r="C7619" s="1" t="s">
        <v>47857</v>
      </c>
      <c r="D7619" s="1" t="s">
        <v>47858</v>
      </c>
      <c r="E7619" s="1" t="b">
        <v>0</v>
      </c>
      <c r="F7619" s="1">
        <v>10</v>
      </c>
      <c r="G7619" s="1" t="b">
        <v>1</v>
      </c>
      <c r="H7619" s="1" t="b">
        <v>0</v>
      </c>
      <c r="I7619" s="1" t="s">
        <v>24</v>
      </c>
      <c r="J7619" s="1" t="s">
        <v>93</v>
      </c>
      <c r="K7619" s="1" t="s">
        <v>47859</v>
      </c>
      <c r="L7619" s="1">
        <v>5</v>
      </c>
      <c r="M7619" s="1" t="s">
        <v>47860</v>
      </c>
      <c r="N7619" s="1">
        <v>279</v>
      </c>
      <c r="O7619" s="1">
        <v>29</v>
      </c>
      <c r="P7619" s="1" t="s">
        <v>47861</v>
      </c>
      <c r="Q7619" s="1">
        <v>29</v>
      </c>
      <c r="R7619" s="1">
        <v>16</v>
      </c>
      <c r="S7619" s="1" t="str">
        <f>VLOOKUP(R7619,[1]Sheet1!$A$1:$D$50,2,0)</f>
        <v>event + compon + analyt + element + demo</v>
      </c>
      <c r="T7619" s="1" t="str">
        <f>VLOOKUP(R7619,[1]Sheet1!$A$1:$D$50,3,0)</f>
        <v>Others/Undetermined</v>
      </c>
      <c r="U7619" s="1" t="s">
        <v>68</v>
      </c>
    </row>
    <row r="7620" spans="1:21" x14ac:dyDescent="0.25">
      <c r="A7620" s="1" t="str">
        <f t="shared" si="119"/>
        <v>https://github.com/deflomu/Roundcube-SMTP-per-Identity-Plugin</v>
      </c>
      <c r="B7620" s="1" t="s">
        <v>47862</v>
      </c>
      <c r="C7620" s="1" t="s">
        <v>47863</v>
      </c>
      <c r="D7620" s="1" t="s">
        <v>47864</v>
      </c>
      <c r="E7620" s="1" t="b">
        <v>0</v>
      </c>
      <c r="F7620" s="1">
        <v>12</v>
      </c>
      <c r="G7620" s="1" t="b">
        <v>1</v>
      </c>
      <c r="H7620" s="1" t="b">
        <v>0</v>
      </c>
      <c r="I7620" s="1"/>
      <c r="J7620" s="1" t="s">
        <v>141</v>
      </c>
      <c r="K7620" s="1" t="s">
        <v>47865</v>
      </c>
      <c r="L7620" s="1">
        <v>0</v>
      </c>
      <c r="M7620" s="1" t="s">
        <v>47866</v>
      </c>
      <c r="N7620" s="1">
        <v>30</v>
      </c>
      <c r="O7620" s="1">
        <v>24</v>
      </c>
      <c r="P7620" s="1" t="s">
        <v>47867</v>
      </c>
      <c r="Q7620" s="1">
        <v>24</v>
      </c>
      <c r="R7620" s="1">
        <v>32</v>
      </c>
      <c r="S7620" s="1" t="str">
        <f>VLOOKUP(R7620,[1]Sheet1!$A$1:$D$50,2,0)</f>
        <v>notif + server + monitor + will + program</v>
      </c>
      <c r="T7620" s="1" t="str">
        <f>VLOOKUP(R7620,[1]Sheet1!$A$1:$D$50,3,0)</f>
        <v>Server Administration</v>
      </c>
      <c r="U7620" s="1" t="s">
        <v>402</v>
      </c>
    </row>
    <row r="7621" spans="1:21" x14ac:dyDescent="0.25">
      <c r="A7621" s="1" t="str">
        <f t="shared" si="119"/>
        <v>https://github.com/Pareshoct7/RoundImage</v>
      </c>
      <c r="B7621" s="1" t="s">
        <v>47868</v>
      </c>
      <c r="C7621" s="1" t="s">
        <v>47869</v>
      </c>
      <c r="D7621" s="1" t="s">
        <v>47870</v>
      </c>
      <c r="E7621" s="1" t="b">
        <v>0</v>
      </c>
      <c r="F7621" s="1">
        <v>9</v>
      </c>
      <c r="G7621" s="1" t="b">
        <v>1</v>
      </c>
      <c r="H7621" s="1" t="b">
        <v>0</v>
      </c>
      <c r="I7621" s="1"/>
      <c r="J7621" s="1" t="s">
        <v>176</v>
      </c>
      <c r="K7621" s="1" t="s">
        <v>47871</v>
      </c>
      <c r="L7621" s="1">
        <v>0</v>
      </c>
      <c r="M7621" s="1" t="s">
        <v>47872</v>
      </c>
      <c r="N7621" s="1">
        <v>2016</v>
      </c>
      <c r="O7621" s="1">
        <v>37</v>
      </c>
      <c r="P7621" s="1" t="s">
        <v>47873</v>
      </c>
      <c r="Q7621" s="1">
        <v>37</v>
      </c>
      <c r="R7621" s="1">
        <v>1</v>
      </c>
      <c r="S7621" s="1" t="str">
        <f>VLOOKUP(R7621,[1]Sheet1!$A$1:$D$50,2,0)</f>
        <v>gateway + bitmap + countri + sampl + domain</v>
      </c>
      <c r="T7621" s="1" t="str">
        <f>VLOOKUP(R7621,[1]Sheet1!$A$1:$D$50,3,0)</f>
        <v>Others/Undetermined</v>
      </c>
      <c r="U7621" s="1" t="s">
        <v>68</v>
      </c>
    </row>
    <row r="7622" spans="1:21" x14ac:dyDescent="0.25">
      <c r="A7622" s="1" t="str">
        <f t="shared" si="119"/>
        <v>https://github.com/bjoerge/route-pattern</v>
      </c>
      <c r="B7622" s="1" t="s">
        <v>47874</v>
      </c>
      <c r="C7622" s="1" t="s">
        <v>47875</v>
      </c>
      <c r="D7622" s="1" t="s">
        <v>47876</v>
      </c>
      <c r="E7622" s="1" t="b">
        <v>0</v>
      </c>
      <c r="F7622" s="1">
        <v>7</v>
      </c>
      <c r="G7622" s="1" t="b">
        <v>1</v>
      </c>
      <c r="H7622" s="1" t="b">
        <v>0</v>
      </c>
      <c r="I7622" s="1"/>
      <c r="J7622" s="1" t="s">
        <v>40</v>
      </c>
      <c r="K7622" s="1" t="s">
        <v>47877</v>
      </c>
      <c r="L7622" s="1">
        <v>1</v>
      </c>
      <c r="M7622" s="1" t="s">
        <v>47878</v>
      </c>
      <c r="N7622" s="1">
        <v>172</v>
      </c>
      <c r="O7622" s="1">
        <v>32</v>
      </c>
      <c r="P7622" s="1" t="s">
        <v>47879</v>
      </c>
      <c r="Q7622" s="1">
        <v>32</v>
      </c>
      <c r="R7622" s="1">
        <v>44</v>
      </c>
      <c r="S7622" s="1" t="str">
        <f>VLOOKUP(R7622,[1]Sheet1!$A$1:$D$50,2,0)</f>
        <v>gem + log + rubi + rail + support</v>
      </c>
      <c r="T7622" s="1" t="str">
        <f>VLOOKUP(R7622,[1]Sheet1!$A$1:$D$50,3,0)</f>
        <v>Ruby</v>
      </c>
      <c r="U7622" s="1" t="s">
        <v>264</v>
      </c>
    </row>
    <row r="7623" spans="1:21" x14ac:dyDescent="0.25">
      <c r="A7623" s="1" t="str">
        <f t="shared" si="119"/>
        <v>https://github.com/altjs/router</v>
      </c>
      <c r="B7623" s="1" t="s">
        <v>47880</v>
      </c>
      <c r="C7623" s="1" t="s">
        <v>47881</v>
      </c>
      <c r="D7623" s="1" t="s">
        <v>47882</v>
      </c>
      <c r="E7623" s="1" t="b">
        <v>0</v>
      </c>
      <c r="F7623" s="1">
        <v>30</v>
      </c>
      <c r="G7623" s="1" t="b">
        <v>1</v>
      </c>
      <c r="H7623" s="1" t="b">
        <v>0</v>
      </c>
      <c r="I7623" s="1" t="s">
        <v>47883</v>
      </c>
      <c r="J7623" s="1" t="s">
        <v>814</v>
      </c>
      <c r="K7623" s="1" t="s">
        <v>47884</v>
      </c>
      <c r="L7623" s="1">
        <v>17</v>
      </c>
      <c r="M7623" s="1" t="s">
        <v>47885</v>
      </c>
      <c r="N7623" s="1">
        <v>307</v>
      </c>
      <c r="O7623" s="1">
        <v>49</v>
      </c>
      <c r="P7623" s="1" t="s">
        <v>47886</v>
      </c>
      <c r="Q7623" s="1">
        <v>49</v>
      </c>
      <c r="R7623" s="1">
        <v>36</v>
      </c>
      <c r="S7623" s="1" t="str">
        <f>VLOOKUP(R7623,[1]Sheet1!$A$1:$D$50,2,0)</f>
        <v>instal + file + packag + version + build</v>
      </c>
      <c r="T7623" s="1" t="str">
        <f>VLOOKUP(R7623,[1]Sheet1!$A$1:$D$50,3,0)</f>
        <v>Build Management</v>
      </c>
      <c r="U7623" s="1" t="s">
        <v>36</v>
      </c>
    </row>
    <row r="7624" spans="1:21" x14ac:dyDescent="0.25">
      <c r="A7624" s="1" t="str">
        <f t="shared" si="119"/>
        <v>https://github.com/deis/router</v>
      </c>
      <c r="B7624" s="1" t="s">
        <v>47887</v>
      </c>
      <c r="C7624" s="1" t="s">
        <v>47888</v>
      </c>
      <c r="D7624" s="1" t="s">
        <v>47889</v>
      </c>
      <c r="E7624" s="1" t="b">
        <v>0</v>
      </c>
      <c r="F7624" s="1">
        <v>4</v>
      </c>
      <c r="G7624" s="1" t="b">
        <v>1</v>
      </c>
      <c r="H7624" s="1" t="b">
        <v>0</v>
      </c>
      <c r="I7624" s="1" t="s">
        <v>24</v>
      </c>
      <c r="J7624" s="1" t="s">
        <v>40</v>
      </c>
      <c r="K7624" s="1" t="s">
        <v>47884</v>
      </c>
      <c r="L7624" s="1">
        <v>2</v>
      </c>
      <c r="M7624" s="1" t="s">
        <v>47890</v>
      </c>
      <c r="N7624" s="1">
        <v>7</v>
      </c>
      <c r="O7624" s="1">
        <v>27</v>
      </c>
      <c r="P7624" s="1" t="s">
        <v>47891</v>
      </c>
      <c r="Q7624" s="1">
        <v>27</v>
      </c>
      <c r="R7624" s="1">
        <v>39</v>
      </c>
      <c r="S7624" s="1" t="str">
        <f>VLOOKUP(R7624,[1]Sheet1!$A$1:$D$50,2,0)</f>
        <v>theme + javascript + editor + wordpress + base</v>
      </c>
      <c r="T7624" s="1" t="str">
        <f>VLOOKUP(R7624,[1]Sheet1!$A$1:$D$50,3,0)</f>
        <v>Content Management</v>
      </c>
      <c r="U7624" s="1" t="s">
        <v>323</v>
      </c>
    </row>
    <row r="7625" spans="1:21" x14ac:dyDescent="0.25">
      <c r="A7625" s="1" t="str">
        <f t="shared" si="119"/>
        <v>https://github.com/router5/router5</v>
      </c>
      <c r="B7625" s="1" t="s">
        <v>47892</v>
      </c>
      <c r="C7625" s="1" t="s">
        <v>47893</v>
      </c>
      <c r="D7625" s="1" t="s">
        <v>47894</v>
      </c>
      <c r="E7625" s="1" t="b">
        <v>0</v>
      </c>
      <c r="F7625" s="1">
        <v>15</v>
      </c>
      <c r="G7625" s="1" t="b">
        <v>1</v>
      </c>
      <c r="H7625" s="1" t="b">
        <v>0</v>
      </c>
      <c r="I7625" s="1" t="s">
        <v>47895</v>
      </c>
      <c r="J7625" s="1" t="s">
        <v>40</v>
      </c>
      <c r="K7625" s="1" t="s">
        <v>47896</v>
      </c>
      <c r="L7625" s="1">
        <v>7</v>
      </c>
      <c r="M7625" s="1" t="s">
        <v>47897</v>
      </c>
      <c r="N7625" s="1">
        <v>1360</v>
      </c>
      <c r="O7625" s="1">
        <v>520</v>
      </c>
      <c r="P7625" s="1" t="s">
        <v>47898</v>
      </c>
      <c r="Q7625" s="1">
        <v>520</v>
      </c>
      <c r="R7625" s="1">
        <v>44</v>
      </c>
      <c r="S7625" s="1" t="str">
        <f>VLOOKUP(R7625,[1]Sheet1!$A$1:$D$50,2,0)</f>
        <v>gem + log + rubi + rail + support</v>
      </c>
      <c r="T7625" s="1" t="str">
        <f>VLOOKUP(R7625,[1]Sheet1!$A$1:$D$50,3,0)</f>
        <v>Ruby</v>
      </c>
      <c r="U7625" s="1" t="s">
        <v>264</v>
      </c>
    </row>
    <row r="7626" spans="1:21" x14ac:dyDescent="0.25">
      <c r="A7626" s="1" t="str">
        <f t="shared" si="119"/>
        <v>https://github.com/simonhamp/routes</v>
      </c>
      <c r="B7626" s="1" t="s">
        <v>47899</v>
      </c>
      <c r="C7626" s="1" t="s">
        <v>47900</v>
      </c>
      <c r="D7626" s="1" t="s">
        <v>47901</v>
      </c>
      <c r="E7626" s="1" t="b">
        <v>0</v>
      </c>
      <c r="F7626" s="1">
        <v>9</v>
      </c>
      <c r="G7626" s="1" t="b">
        <v>1</v>
      </c>
      <c r="H7626" s="1" t="b">
        <v>0</v>
      </c>
      <c r="I7626" s="1" t="s">
        <v>24</v>
      </c>
      <c r="J7626" s="1" t="s">
        <v>141</v>
      </c>
      <c r="K7626" s="1" t="s">
        <v>47902</v>
      </c>
      <c r="L7626" s="1">
        <v>0</v>
      </c>
      <c r="M7626" s="1" t="s">
        <v>47903</v>
      </c>
      <c r="N7626" s="1">
        <v>12</v>
      </c>
      <c r="O7626" s="1">
        <v>78</v>
      </c>
      <c r="P7626" s="1" t="s">
        <v>47904</v>
      </c>
      <c r="Q7626" s="1">
        <v>78</v>
      </c>
      <c r="R7626" s="1">
        <v>39</v>
      </c>
      <c r="S7626" s="1" t="str">
        <f>VLOOKUP(R7626,[1]Sheet1!$A$1:$D$50,2,0)</f>
        <v>theme + javascript + editor + wordpress + base</v>
      </c>
      <c r="T7626" s="1" t="str">
        <f>VLOOKUP(R7626,[1]Sheet1!$A$1:$D$50,3,0)</f>
        <v>Content Management</v>
      </c>
      <c r="U7626" s="1" t="s">
        <v>323</v>
      </c>
    </row>
    <row r="7627" spans="1:21" x14ac:dyDescent="0.25">
      <c r="A7627" s="1" t="str">
        <f t="shared" si="119"/>
        <v>https://github.com/maidsafe/routing</v>
      </c>
      <c r="B7627" s="1" t="s">
        <v>47905</v>
      </c>
      <c r="C7627" s="1" t="s">
        <v>47906</v>
      </c>
      <c r="D7627" s="1" t="s">
        <v>47907</v>
      </c>
      <c r="E7627" s="1" t="b">
        <v>0</v>
      </c>
      <c r="F7627" s="1">
        <v>34</v>
      </c>
      <c r="G7627" s="1" t="b">
        <v>1</v>
      </c>
      <c r="H7627" s="1" t="b">
        <v>1</v>
      </c>
      <c r="I7627" s="1" t="s">
        <v>24</v>
      </c>
      <c r="J7627" s="1" t="s">
        <v>641</v>
      </c>
      <c r="K7627" s="1" t="s">
        <v>47908</v>
      </c>
      <c r="L7627" s="1">
        <v>8</v>
      </c>
      <c r="M7627" s="1" t="s">
        <v>47909</v>
      </c>
      <c r="N7627" s="1">
        <v>101171</v>
      </c>
      <c r="O7627" s="1">
        <v>100</v>
      </c>
      <c r="P7627" s="1" t="s">
        <v>47910</v>
      </c>
      <c r="Q7627" s="1">
        <v>100</v>
      </c>
      <c r="R7627" s="1">
        <v>12</v>
      </c>
      <c r="S7627" s="1" t="str">
        <f>VLOOKUP(R7627,[1]Sheet1!$A$1:$D$50,2,0)</f>
        <v>window + os + develop + linux + applic</v>
      </c>
      <c r="T7627" s="1" t="str">
        <f>VLOOKUP(R7627,[1]Sheet1!$A$1:$D$50,3,0)</f>
        <v>OS+Platforms</v>
      </c>
      <c r="U7627" s="1" t="s">
        <v>151</v>
      </c>
    </row>
    <row r="7628" spans="1:21" x14ac:dyDescent="0.25">
      <c r="A7628" s="1" t="str">
        <f t="shared" si="119"/>
        <v>https://github.com/Shizmob/rpatool</v>
      </c>
      <c r="B7628" s="1" t="s">
        <v>47911</v>
      </c>
      <c r="C7628" s="1" t="s">
        <v>47912</v>
      </c>
      <c r="D7628" s="1" t="s">
        <v>47913</v>
      </c>
      <c r="E7628" s="1" t="b">
        <v>0</v>
      </c>
      <c r="F7628" s="1">
        <v>9</v>
      </c>
      <c r="G7628" s="1" t="b">
        <v>1</v>
      </c>
      <c r="H7628" s="1" t="b">
        <v>0</v>
      </c>
      <c r="I7628" s="1" t="s">
        <v>24</v>
      </c>
      <c r="J7628" s="1" t="s">
        <v>56</v>
      </c>
      <c r="K7628" s="1" t="s">
        <v>47914</v>
      </c>
      <c r="L7628" s="1">
        <v>0</v>
      </c>
      <c r="M7628" s="1" t="s">
        <v>47915</v>
      </c>
      <c r="N7628" s="1">
        <v>13</v>
      </c>
      <c r="O7628" s="1">
        <v>39</v>
      </c>
      <c r="P7628" s="1" t="s">
        <v>47916</v>
      </c>
      <c r="Q7628" s="1">
        <v>39</v>
      </c>
      <c r="R7628" s="1">
        <v>38</v>
      </c>
      <c r="S7628" s="1" t="str">
        <f>VLOOKUP(R7628,[1]Sheet1!$A$1:$D$50,2,0)</f>
        <v>file + project + librari + will + code</v>
      </c>
      <c r="T7628" s="1" t="str">
        <f>VLOOKUP(R7628,[1]Sheet1!$A$1:$D$50,3,0)</f>
        <v>Project Structure</v>
      </c>
      <c r="U7628" s="1" t="s">
        <v>68</v>
      </c>
    </row>
    <row r="7629" spans="1:21" x14ac:dyDescent="0.25">
      <c r="A7629" s="1" t="str">
        <f t="shared" si="119"/>
        <v>https://github.com/iniside/RPGFramework</v>
      </c>
      <c r="B7629" s="1" t="s">
        <v>47917</v>
      </c>
      <c r="C7629" s="1" t="s">
        <v>47918</v>
      </c>
      <c r="D7629" s="1" t="s">
        <v>47919</v>
      </c>
      <c r="E7629" s="1" t="b">
        <v>0</v>
      </c>
      <c r="F7629" s="1">
        <v>34</v>
      </c>
      <c r="G7629" s="1" t="b">
        <v>1</v>
      </c>
      <c r="H7629" s="1" t="b">
        <v>0</v>
      </c>
      <c r="I7629" s="1" t="s">
        <v>24</v>
      </c>
      <c r="J7629" s="1" t="s">
        <v>113</v>
      </c>
      <c r="K7629" s="1" t="s">
        <v>47920</v>
      </c>
      <c r="L7629" s="1">
        <v>0</v>
      </c>
      <c r="M7629" s="1" t="s">
        <v>47921</v>
      </c>
      <c r="N7629" s="1">
        <v>2788</v>
      </c>
      <c r="O7629" s="1">
        <v>43</v>
      </c>
      <c r="P7629" s="1" t="s">
        <v>47922</v>
      </c>
      <c r="Q7629" s="1">
        <v>43</v>
      </c>
      <c r="R7629" s="1">
        <v>25</v>
      </c>
      <c r="S7629" s="1" t="str">
        <f>VLOOKUP(R7629,[1]Sheet1!$A$1:$D$50,2,0)</f>
        <v>studio + code + lua + visual + support</v>
      </c>
      <c r="T7629" s="1" t="str">
        <f>VLOOKUP(R7629,[1]Sheet1!$A$1:$D$50,3,0)</f>
        <v>Others/Undetermined</v>
      </c>
      <c r="U7629" s="1" t="s">
        <v>131</v>
      </c>
    </row>
    <row r="7630" spans="1:21" x14ac:dyDescent="0.25">
      <c r="A7630" s="1" t="str">
        <f t="shared" si="119"/>
        <v>https://github.com/sckott/rphylopic</v>
      </c>
      <c r="B7630" s="1" t="s">
        <v>47923</v>
      </c>
      <c r="C7630" s="1" t="s">
        <v>47924</v>
      </c>
      <c r="D7630" s="1" t="s">
        <v>47925</v>
      </c>
      <c r="E7630" s="1" t="b">
        <v>0</v>
      </c>
      <c r="F7630" s="1">
        <v>5</v>
      </c>
      <c r="G7630" s="1" t="b">
        <v>1</v>
      </c>
      <c r="H7630" s="1" t="b">
        <v>0</v>
      </c>
      <c r="I7630" s="1" t="s">
        <v>24</v>
      </c>
      <c r="J7630" s="1" t="s">
        <v>523</v>
      </c>
      <c r="K7630" s="1" t="s">
        <v>47926</v>
      </c>
      <c r="L7630" s="1">
        <v>5</v>
      </c>
      <c r="M7630" s="1" t="s">
        <v>47927</v>
      </c>
      <c r="N7630" s="1">
        <v>519</v>
      </c>
      <c r="O7630" s="1">
        <v>30</v>
      </c>
      <c r="P7630" s="1" t="s">
        <v>47928</v>
      </c>
      <c r="Q7630" s="1">
        <v>30</v>
      </c>
      <c r="R7630" s="1">
        <v>12</v>
      </c>
      <c r="S7630" s="1" t="str">
        <f>VLOOKUP(R7630,[1]Sheet1!$A$1:$D$50,2,0)</f>
        <v>window + os + develop + linux + applic</v>
      </c>
      <c r="T7630" s="1" t="str">
        <f>VLOOKUP(R7630,[1]Sheet1!$A$1:$D$50,3,0)</f>
        <v>OS+Platforms</v>
      </c>
      <c r="U7630" s="1" t="s">
        <v>151</v>
      </c>
    </row>
    <row r="7631" spans="1:21" x14ac:dyDescent="0.25">
      <c r="A7631" s="1" t="str">
        <f t="shared" si="119"/>
        <v>https://github.com/swkim01/RPi.GPIO-PineA64</v>
      </c>
      <c r="B7631" s="1" t="s">
        <v>47929</v>
      </c>
      <c r="C7631" s="1" t="s">
        <v>47930</v>
      </c>
      <c r="D7631" s="1" t="s">
        <v>47931</v>
      </c>
      <c r="E7631" s="1" t="b">
        <v>0</v>
      </c>
      <c r="F7631" s="1">
        <v>5</v>
      </c>
      <c r="G7631" s="1" t="b">
        <v>1</v>
      </c>
      <c r="H7631" s="1" t="b">
        <v>0</v>
      </c>
      <c r="I7631" s="1" t="s">
        <v>24</v>
      </c>
      <c r="J7631" s="1" t="s">
        <v>241</v>
      </c>
      <c r="K7631" s="1" t="s">
        <v>47932</v>
      </c>
      <c r="L7631" s="1">
        <v>4</v>
      </c>
      <c r="M7631" s="1" t="s">
        <v>47933</v>
      </c>
      <c r="N7631" s="1">
        <v>39</v>
      </c>
      <c r="O7631" s="1">
        <v>25</v>
      </c>
      <c r="P7631" s="1" t="s">
        <v>47934</v>
      </c>
      <c r="Q7631" s="1">
        <v>25</v>
      </c>
      <c r="R7631" s="1">
        <v>39</v>
      </c>
      <c r="S7631" s="1" t="str">
        <f>VLOOKUP(R7631,[1]Sheet1!$A$1:$D$50,2,0)</f>
        <v>theme + javascript + editor + wordpress + base</v>
      </c>
      <c r="T7631" s="1" t="str">
        <f>VLOOKUP(R7631,[1]Sheet1!$A$1:$D$50,3,0)</f>
        <v>Content Management</v>
      </c>
      <c r="U7631" s="1" t="s">
        <v>323</v>
      </c>
    </row>
    <row r="7632" spans="1:21" x14ac:dyDescent="0.25">
      <c r="A7632" s="1" t="str">
        <f t="shared" si="119"/>
        <v>https://github.com/Tieske/rpi-gpio</v>
      </c>
      <c r="B7632" s="1" t="s">
        <v>47935</v>
      </c>
      <c r="C7632" s="1" t="s">
        <v>47936</v>
      </c>
      <c r="D7632" s="1" t="s">
        <v>47937</v>
      </c>
      <c r="E7632" s="1" t="b">
        <v>0</v>
      </c>
      <c r="F7632" s="1">
        <v>5</v>
      </c>
      <c r="G7632" s="1" t="b">
        <v>1</v>
      </c>
      <c r="H7632" s="1" t="b">
        <v>1</v>
      </c>
      <c r="I7632" s="1" t="s">
        <v>47938</v>
      </c>
      <c r="J7632" s="1" t="s">
        <v>241</v>
      </c>
      <c r="K7632" s="1" t="s">
        <v>47939</v>
      </c>
      <c r="L7632" s="1">
        <v>1</v>
      </c>
      <c r="M7632" s="1" t="s">
        <v>47940</v>
      </c>
      <c r="N7632" s="1">
        <v>646</v>
      </c>
      <c r="O7632" s="1">
        <v>32</v>
      </c>
      <c r="P7632" s="1" t="s">
        <v>47941</v>
      </c>
      <c r="Q7632" s="1">
        <v>32</v>
      </c>
      <c r="R7632" s="1">
        <v>38</v>
      </c>
      <c r="S7632" s="1" t="str">
        <f>VLOOKUP(R7632,[1]Sheet1!$A$1:$D$50,2,0)</f>
        <v>file + project + librari + will + code</v>
      </c>
      <c r="T7632" s="1" t="str">
        <f>VLOOKUP(R7632,[1]Sheet1!$A$1:$D$50,3,0)</f>
        <v>Project Structure</v>
      </c>
      <c r="U7632" s="1" t="s">
        <v>68</v>
      </c>
    </row>
    <row r="7633" spans="1:21" x14ac:dyDescent="0.25">
      <c r="A7633" s="1" t="str">
        <f t="shared" si="119"/>
        <v>https://github.com/SharpCoder/rpi-kernel</v>
      </c>
      <c r="B7633" s="1" t="s">
        <v>47942</v>
      </c>
      <c r="C7633" s="1" t="s">
        <v>47943</v>
      </c>
      <c r="D7633" s="1" t="s">
        <v>47944</v>
      </c>
      <c r="E7633" s="1" t="b">
        <v>0</v>
      </c>
      <c r="F7633" s="1">
        <v>19</v>
      </c>
      <c r="G7633" s="1" t="b">
        <v>1</v>
      </c>
      <c r="H7633" s="1" t="b">
        <v>0</v>
      </c>
      <c r="I7633" s="1" t="s">
        <v>24</v>
      </c>
      <c r="J7633" s="1" t="s">
        <v>2710</v>
      </c>
      <c r="K7633" s="1" t="s">
        <v>47945</v>
      </c>
      <c r="L7633" s="1">
        <v>4</v>
      </c>
      <c r="M7633" s="1" t="s">
        <v>47946</v>
      </c>
      <c r="N7633" s="1">
        <v>1942</v>
      </c>
      <c r="O7633" s="1">
        <v>63</v>
      </c>
      <c r="P7633" s="1" t="s">
        <v>47947</v>
      </c>
      <c r="Q7633" s="1">
        <v>63</v>
      </c>
      <c r="R7633" s="1">
        <v>12</v>
      </c>
      <c r="S7633" s="1" t="str">
        <f>VLOOKUP(R7633,[1]Sheet1!$A$1:$D$50,2,0)</f>
        <v>window + os + develop + linux + applic</v>
      </c>
      <c r="T7633" s="1" t="str">
        <f>VLOOKUP(R7633,[1]Sheet1!$A$1:$D$50,3,0)</f>
        <v>OS+Platforms</v>
      </c>
      <c r="U7633" s="1" t="s">
        <v>151</v>
      </c>
    </row>
    <row r="7634" spans="1:21" x14ac:dyDescent="0.25">
      <c r="A7634" s="1" t="str">
        <f t="shared" si="119"/>
        <v>https://github.com/harryallerston/RPI-Wireless-Hotspot</v>
      </c>
      <c r="B7634" s="1" t="s">
        <v>47948</v>
      </c>
      <c r="C7634" s="1" t="s">
        <v>47949</v>
      </c>
      <c r="D7634" s="1" t="s">
        <v>47950</v>
      </c>
      <c r="E7634" s="1" t="b">
        <v>0</v>
      </c>
      <c r="F7634" s="1">
        <v>32</v>
      </c>
      <c r="G7634" s="1" t="b">
        <v>1</v>
      </c>
      <c r="H7634" s="1" t="b">
        <v>0</v>
      </c>
      <c r="I7634" s="1"/>
      <c r="J7634" s="1" t="s">
        <v>775</v>
      </c>
      <c r="K7634" s="1" t="s">
        <v>47951</v>
      </c>
      <c r="L7634" s="1">
        <v>8</v>
      </c>
      <c r="M7634" s="1" t="s">
        <v>47952</v>
      </c>
      <c r="N7634" s="1">
        <v>941</v>
      </c>
      <c r="O7634" s="1">
        <v>105</v>
      </c>
      <c r="P7634" s="1" t="s">
        <v>47953</v>
      </c>
      <c r="Q7634" s="1">
        <v>105</v>
      </c>
      <c r="R7634" s="1">
        <v>10</v>
      </c>
      <c r="S7634" s="1" t="str">
        <f>VLOOKUP(R7634,[1]Sheet1!$A$1:$D$50,2,0)</f>
        <v>app + android + io + librari + support</v>
      </c>
      <c r="T7634" s="1" t="str">
        <f>VLOOKUP(R7634,[1]Sheet1!$A$1:$D$50,3,0)</f>
        <v>Mobile+Android</v>
      </c>
      <c r="U7634" s="1" t="s">
        <v>44</v>
      </c>
    </row>
    <row r="7635" spans="1:21" x14ac:dyDescent="0.25">
      <c r="A7635" s="1" t="str">
        <f t="shared" si="119"/>
        <v>https://github.com/hadley/r-pkgs</v>
      </c>
      <c r="B7635" s="1" t="s">
        <v>47954</v>
      </c>
      <c r="C7635" s="1" t="s">
        <v>47955</v>
      </c>
      <c r="D7635" s="1" t="s">
        <v>47956</v>
      </c>
      <c r="E7635" s="1" t="b">
        <v>0</v>
      </c>
      <c r="F7635" s="1">
        <v>278</v>
      </c>
      <c r="G7635" s="1" t="b">
        <v>1</v>
      </c>
      <c r="H7635" s="1" t="b">
        <v>0</v>
      </c>
      <c r="I7635" s="1" t="s">
        <v>47957</v>
      </c>
      <c r="J7635" s="1" t="s">
        <v>40</v>
      </c>
      <c r="K7635" s="1" t="s">
        <v>47958</v>
      </c>
      <c r="L7635" s="1">
        <v>97</v>
      </c>
      <c r="M7635" s="1" t="s">
        <v>47959</v>
      </c>
      <c r="N7635" s="1">
        <v>9145</v>
      </c>
      <c r="O7635" s="1">
        <v>153</v>
      </c>
      <c r="P7635" s="1" t="s">
        <v>47960</v>
      </c>
      <c r="Q7635" s="1">
        <v>153</v>
      </c>
      <c r="R7635" s="1">
        <v>34</v>
      </c>
      <c r="S7635" s="1" t="str">
        <f>VLOOKUP(R7635,[1]Sheet1!$A$1:$D$50,2,0)</f>
        <v>api + librari + document + client + applic</v>
      </c>
      <c r="T7635" s="1" t="str">
        <f>VLOOKUP(R7635,[1]Sheet1!$A$1:$D$50,3,0)</f>
        <v>Web API</v>
      </c>
      <c r="U7635" s="1" t="s">
        <v>68</v>
      </c>
    </row>
    <row r="7636" spans="1:21" x14ac:dyDescent="0.25">
      <c r="A7636" s="1" t="str">
        <f t="shared" si="119"/>
        <v>https://github.com/josiahcarlson/rpqueue</v>
      </c>
      <c r="B7636" s="1" t="s">
        <v>47961</v>
      </c>
      <c r="C7636" s="1" t="s">
        <v>47962</v>
      </c>
      <c r="D7636" s="1" t="s">
        <v>47963</v>
      </c>
      <c r="E7636" s="1" t="b">
        <v>0</v>
      </c>
      <c r="F7636" s="1">
        <v>12</v>
      </c>
      <c r="G7636" s="1" t="b">
        <v>1</v>
      </c>
      <c r="H7636" s="1" t="b">
        <v>0</v>
      </c>
      <c r="I7636" s="1"/>
      <c r="J7636" s="1" t="s">
        <v>56</v>
      </c>
      <c r="K7636" s="1" t="s">
        <v>47964</v>
      </c>
      <c r="L7636" s="1">
        <v>4</v>
      </c>
      <c r="M7636" s="1" t="s">
        <v>47965</v>
      </c>
      <c r="N7636" s="1">
        <v>110</v>
      </c>
      <c r="O7636" s="1">
        <v>56</v>
      </c>
      <c r="P7636" s="1" t="s">
        <v>47966</v>
      </c>
      <c r="Q7636" s="1">
        <v>56</v>
      </c>
      <c r="R7636" s="1">
        <v>3</v>
      </c>
      <c r="S7636" s="1" t="str">
        <f>VLOOKUP(R7636,[1]Sheet1!$A$1:$D$50,2,0)</f>
        <v>imag + font + size + will + option</v>
      </c>
      <c r="T7636" s="1" t="str">
        <f>VLOOKUP(R7636,[1]Sheet1!$A$1:$D$50,3,0)</f>
        <v>UI Elements</v>
      </c>
      <c r="U7636" s="1" t="s">
        <v>123</v>
      </c>
    </row>
    <row r="7637" spans="1:21" x14ac:dyDescent="0.25">
      <c r="A7637" s="1" t="str">
        <f t="shared" si="119"/>
        <v>https://github.com/biscuits99/rp-video-manager</v>
      </c>
      <c r="B7637" s="1" t="s">
        <v>47967</v>
      </c>
      <c r="C7637" s="1" t="s">
        <v>47968</v>
      </c>
      <c r="D7637" s="1" t="s">
        <v>47969</v>
      </c>
      <c r="E7637" s="1" t="b">
        <v>0</v>
      </c>
      <c r="F7637" s="1">
        <v>6</v>
      </c>
      <c r="G7637" s="1" t="b">
        <v>1</v>
      </c>
      <c r="H7637" s="1" t="b">
        <v>0</v>
      </c>
      <c r="I7637" s="1"/>
      <c r="J7637" s="1" t="s">
        <v>21075</v>
      </c>
      <c r="K7637" s="1" t="s">
        <v>47970</v>
      </c>
      <c r="L7637" s="1">
        <v>4</v>
      </c>
      <c r="M7637" s="1" t="s">
        <v>47971</v>
      </c>
      <c r="N7637" s="1">
        <v>534931</v>
      </c>
      <c r="O7637" s="1">
        <v>34</v>
      </c>
      <c r="P7637" s="1" t="s">
        <v>47972</v>
      </c>
      <c r="Q7637" s="1">
        <v>34</v>
      </c>
      <c r="R7637" s="1">
        <v>6</v>
      </c>
      <c r="S7637" s="1" t="str">
        <f>VLOOKUP(R7637,[1]Sheet1!$A$1:$D$50,2,0)</f>
        <v>css + control + contain + view + will</v>
      </c>
      <c r="T7637" s="1" t="str">
        <f>VLOOKUP(R7637,[1]Sheet1!$A$1:$D$50,3,0)</f>
        <v>CSS</v>
      </c>
      <c r="U7637" s="1" t="s">
        <v>51</v>
      </c>
    </row>
    <row r="7638" spans="1:21" x14ac:dyDescent="0.25">
      <c r="A7638" s="1" t="str">
        <f t="shared" si="119"/>
        <v>https://github.com/oetiker/rrdtool-1.x</v>
      </c>
      <c r="B7638" s="1" t="s">
        <v>47973</v>
      </c>
      <c r="C7638" s="1" t="s">
        <v>47974</v>
      </c>
      <c r="D7638" s="1" t="s">
        <v>47975</v>
      </c>
      <c r="E7638" s="1" t="b">
        <v>0</v>
      </c>
      <c r="F7638" s="1">
        <v>144</v>
      </c>
      <c r="G7638" s="1" t="b">
        <v>1</v>
      </c>
      <c r="H7638" s="1" t="b">
        <v>0</v>
      </c>
      <c r="I7638" s="1" t="s">
        <v>47976</v>
      </c>
      <c r="J7638" s="1" t="s">
        <v>241</v>
      </c>
      <c r="K7638" s="1" t="s">
        <v>47977</v>
      </c>
      <c r="L7638" s="1">
        <v>85</v>
      </c>
      <c r="M7638" s="1" t="s">
        <v>47978</v>
      </c>
      <c r="N7638" s="1">
        <v>14568</v>
      </c>
      <c r="O7638" s="1">
        <v>323</v>
      </c>
      <c r="P7638" s="1" t="s">
        <v>47979</v>
      </c>
      <c r="Q7638" s="1">
        <v>323</v>
      </c>
      <c r="R7638" s="1">
        <v>20</v>
      </c>
      <c r="S7638" s="1" t="str">
        <f>VLOOKUP(R7638,[1]Sheet1!$A$1:$D$50,2,0)</f>
        <v>user + databas + will + configur + server</v>
      </c>
      <c r="T7638" s="1" t="str">
        <f>VLOOKUP(R7638,[1]Sheet1!$A$1:$D$50,3,0)</f>
        <v>User Access/Login</v>
      </c>
      <c r="U7638" s="1" t="s">
        <v>172</v>
      </c>
    </row>
    <row r="7639" spans="1:21" x14ac:dyDescent="0.25">
      <c r="A7639" s="1" t="str">
        <f t="shared" si="119"/>
        <v>https://github.com/Burgov/RRM</v>
      </c>
      <c r="B7639" s="1" t="s">
        <v>47980</v>
      </c>
      <c r="C7639" s="1" t="s">
        <v>47981</v>
      </c>
      <c r="D7639" s="1" t="s">
        <v>47982</v>
      </c>
      <c r="E7639" s="1" t="b">
        <v>0</v>
      </c>
      <c r="F7639" s="1">
        <v>5</v>
      </c>
      <c r="G7639" s="1" t="b">
        <v>1</v>
      </c>
      <c r="H7639" s="1" t="b">
        <v>0</v>
      </c>
      <c r="I7639" s="1"/>
      <c r="J7639" s="1" t="s">
        <v>40</v>
      </c>
      <c r="K7639" s="1" t="s">
        <v>47983</v>
      </c>
      <c r="L7639" s="1">
        <v>0</v>
      </c>
      <c r="M7639" s="1" t="s">
        <v>47984</v>
      </c>
      <c r="N7639" s="1">
        <v>458</v>
      </c>
      <c r="O7639" s="1">
        <v>42</v>
      </c>
      <c r="P7639" s="1" t="s">
        <v>47985</v>
      </c>
      <c r="Q7639" s="1">
        <v>42</v>
      </c>
      <c r="R7639" s="1">
        <v>19</v>
      </c>
      <c r="S7639" s="1" t="str">
        <f>VLOOKUP(R7639,[1]Sheet1!$A$1:$D$50,2,0)</f>
        <v>markdown + html + document + gener + librari</v>
      </c>
      <c r="T7639" s="1" t="str">
        <f>VLOOKUP(R7639,[1]Sheet1!$A$1:$D$50,3,0)</f>
        <v>HTML</v>
      </c>
      <c r="U7639" s="1" t="s">
        <v>51</v>
      </c>
    </row>
    <row r="7640" spans="1:21" x14ac:dyDescent="0.25">
      <c r="A7640" s="1" t="str">
        <f t="shared" si="119"/>
        <v>https://github.com/cookpad/rrrspec</v>
      </c>
      <c r="B7640" s="1" t="s">
        <v>47986</v>
      </c>
      <c r="C7640" s="1" t="s">
        <v>47987</v>
      </c>
      <c r="D7640" s="1" t="s">
        <v>47988</v>
      </c>
      <c r="E7640" s="1" t="b">
        <v>0</v>
      </c>
      <c r="F7640" s="1">
        <v>20</v>
      </c>
      <c r="G7640" s="1" t="b">
        <v>1</v>
      </c>
      <c r="H7640" s="1" t="b">
        <v>0</v>
      </c>
      <c r="I7640" s="1"/>
      <c r="J7640" s="1" t="s">
        <v>234</v>
      </c>
      <c r="K7640" s="1" t="s">
        <v>47989</v>
      </c>
      <c r="L7640" s="1">
        <v>8</v>
      </c>
      <c r="M7640" s="1" t="s">
        <v>47990</v>
      </c>
      <c r="N7640" s="1">
        <v>1066</v>
      </c>
      <c r="O7640" s="1">
        <v>367</v>
      </c>
      <c r="P7640" s="1" t="s">
        <v>47991</v>
      </c>
      <c r="Q7640" s="1">
        <v>367</v>
      </c>
      <c r="R7640" s="1">
        <v>35</v>
      </c>
      <c r="S7640" s="1" t="str">
        <f>VLOOKUP(R7640,[1]Sheet1!$A$1:$D$50,2,0)</f>
        <v>softwar + copi + copyright + includ + person</v>
      </c>
      <c r="T7640" s="1" t="str">
        <f>VLOOKUP(R7640,[1]Sheet1!$A$1:$D$50,3,0)</f>
        <v>CopyRight Related</v>
      </c>
      <c r="U7640" s="1" t="s">
        <v>68</v>
      </c>
    </row>
    <row r="7641" spans="1:21" x14ac:dyDescent="0.25">
      <c r="A7641" s="1" t="str">
        <f t="shared" si="119"/>
        <v>https://github.com/loudin/RSAPI</v>
      </c>
      <c r="B7641" s="1" t="s">
        <v>47992</v>
      </c>
      <c r="C7641" s="1" t="s">
        <v>47993</v>
      </c>
      <c r="D7641" s="1" t="s">
        <v>47994</v>
      </c>
      <c r="E7641" s="1" t="b">
        <v>0</v>
      </c>
      <c r="F7641" s="1">
        <v>1</v>
      </c>
      <c r="G7641" s="1" t="b">
        <v>1</v>
      </c>
      <c r="H7641" s="1" t="b">
        <v>0</v>
      </c>
      <c r="I7641" s="1"/>
      <c r="J7641" s="1" t="s">
        <v>208</v>
      </c>
      <c r="K7641" s="1" t="s">
        <v>47995</v>
      </c>
      <c r="L7641" s="1">
        <v>0</v>
      </c>
      <c r="M7641" s="1" t="s">
        <v>47996</v>
      </c>
      <c r="N7641" s="1">
        <v>6155</v>
      </c>
      <c r="O7641" s="1">
        <v>20</v>
      </c>
      <c r="P7641" s="1" t="s">
        <v>47997</v>
      </c>
      <c r="Q7641" s="1">
        <v>20</v>
      </c>
      <c r="R7641" s="1">
        <v>23</v>
      </c>
      <c r="S7641" s="1" t="str">
        <f>VLOOKUP(R7641,[1]Sheet1!$A$1:$D$50,2,0)</f>
        <v>web + project + network + process + open</v>
      </c>
      <c r="T7641" s="1" t="str">
        <f>VLOOKUP(R7641,[1]Sheet1!$A$1:$D$50,3,0)</f>
        <v>Web Project</v>
      </c>
      <c r="U7641" s="1" t="s">
        <v>68</v>
      </c>
    </row>
    <row r="7642" spans="1:21" x14ac:dyDescent="0.25">
      <c r="A7642" s="1" t="str">
        <f t="shared" si="119"/>
        <v>https://github.com/scribd/rscribd</v>
      </c>
      <c r="B7642" s="1" t="s">
        <v>47998</v>
      </c>
      <c r="C7642" s="1" t="s">
        <v>47999</v>
      </c>
      <c r="D7642" s="1" t="s">
        <v>48000</v>
      </c>
      <c r="E7642" s="1" t="b">
        <v>0</v>
      </c>
      <c r="F7642" s="1">
        <v>11</v>
      </c>
      <c r="G7642" s="1" t="b">
        <v>1</v>
      </c>
      <c r="H7642" s="1" t="b">
        <v>0</v>
      </c>
      <c r="I7642" s="1" t="s">
        <v>48001</v>
      </c>
      <c r="J7642" s="1" t="s">
        <v>234</v>
      </c>
      <c r="K7642" s="1" t="s">
        <v>48002</v>
      </c>
      <c r="L7642" s="1">
        <v>3</v>
      </c>
      <c r="M7642" s="1" t="s">
        <v>48003</v>
      </c>
      <c r="N7642" s="1">
        <v>276</v>
      </c>
      <c r="O7642" s="1">
        <v>27</v>
      </c>
      <c r="P7642" s="1" t="s">
        <v>48004</v>
      </c>
      <c r="Q7642" s="1">
        <v>27</v>
      </c>
      <c r="R7642" s="1">
        <v>34</v>
      </c>
      <c r="S7642" s="1" t="str">
        <f>VLOOKUP(R7642,[1]Sheet1!$A$1:$D$50,2,0)</f>
        <v>api + librari + document + client + applic</v>
      </c>
      <c r="T7642" s="1" t="str">
        <f>VLOOKUP(R7642,[1]Sheet1!$A$1:$D$50,3,0)</f>
        <v>Web API</v>
      </c>
      <c r="U7642" s="1" t="s">
        <v>68</v>
      </c>
    </row>
    <row r="7643" spans="1:21" x14ac:dyDescent="0.25">
      <c r="A7643" s="1" t="str">
        <f t="shared" si="119"/>
        <v>https://github.com/mpneuried/rsmq-worker</v>
      </c>
      <c r="B7643" s="1" t="s">
        <v>48005</v>
      </c>
      <c r="C7643" s="1" t="s">
        <v>48006</v>
      </c>
      <c r="D7643" s="1" t="s">
        <v>48007</v>
      </c>
      <c r="E7643" s="1" t="b">
        <v>0</v>
      </c>
      <c r="F7643" s="1">
        <v>7</v>
      </c>
      <c r="G7643" s="1" t="b">
        <v>1</v>
      </c>
      <c r="H7643" s="1" t="b">
        <v>0</v>
      </c>
      <c r="I7643" s="1"/>
      <c r="J7643" s="1" t="s">
        <v>312</v>
      </c>
      <c r="K7643" s="1" t="s">
        <v>48008</v>
      </c>
      <c r="L7643" s="1">
        <v>2</v>
      </c>
      <c r="M7643" s="1" t="s">
        <v>48009</v>
      </c>
      <c r="N7643" s="1">
        <v>145</v>
      </c>
      <c r="O7643" s="1">
        <v>44</v>
      </c>
      <c r="P7643" s="1" t="s">
        <v>48010</v>
      </c>
      <c r="Q7643" s="1">
        <v>44</v>
      </c>
      <c r="R7643" s="1">
        <v>11</v>
      </c>
      <c r="S7643" s="1" t="str">
        <f>VLOOKUP(R7643,[1]Sheet1!$A$1:$D$50,2,0)</f>
        <v>game + materi + bot + irc + chat</v>
      </c>
      <c r="T7643" s="1" t="str">
        <f>VLOOKUP(R7643,[1]Sheet1!$A$1:$D$50,3,0)</f>
        <v>Gaming and Chat</v>
      </c>
      <c r="U7643" s="1" t="s">
        <v>60</v>
      </c>
    </row>
    <row r="7644" spans="1:21" x14ac:dyDescent="0.25">
      <c r="A7644" s="1" t="str">
        <f t="shared" si="119"/>
        <v>https://github.com/grosser/rspec-instafail</v>
      </c>
      <c r="B7644" s="1" t="s">
        <v>48011</v>
      </c>
      <c r="C7644" s="1" t="s">
        <v>48012</v>
      </c>
      <c r="D7644" s="1" t="s">
        <v>48013</v>
      </c>
      <c r="E7644" s="1" t="b">
        <v>0</v>
      </c>
      <c r="F7644" s="1">
        <v>31</v>
      </c>
      <c r="G7644" s="1" t="b">
        <v>1</v>
      </c>
      <c r="H7644" s="1" t="b">
        <v>0</v>
      </c>
      <c r="I7644" s="1"/>
      <c r="J7644" s="1" t="s">
        <v>234</v>
      </c>
      <c r="K7644" s="1" t="s">
        <v>48014</v>
      </c>
      <c r="L7644" s="1">
        <v>2</v>
      </c>
      <c r="M7644" s="1" t="s">
        <v>48015</v>
      </c>
      <c r="N7644" s="1">
        <v>71</v>
      </c>
      <c r="O7644" s="1">
        <v>185</v>
      </c>
      <c r="P7644" s="1" t="s">
        <v>48016</v>
      </c>
      <c r="Q7644" s="1">
        <v>185</v>
      </c>
      <c r="R7644" s="1">
        <v>37</v>
      </c>
      <c r="S7644" s="1" t="str">
        <f>VLOOKUP(R7644,[1]Sheet1!$A$1:$D$50,2,0)</f>
        <v>split + flask + sprite + kit + middlewar</v>
      </c>
      <c r="T7644" s="1" t="str">
        <f>VLOOKUP(R7644,[1]Sheet1!$A$1:$D$50,3,0)</f>
        <v>Others/Undetermined</v>
      </c>
      <c r="U7644" s="1" t="s">
        <v>68</v>
      </c>
    </row>
    <row r="7645" spans="1:21" x14ac:dyDescent="0.25">
      <c r="A7645" s="1" t="str">
        <f t="shared" si="119"/>
        <v>https://github.com/endeepak/rspec-multi-mock</v>
      </c>
      <c r="B7645" s="1" t="s">
        <v>48017</v>
      </c>
      <c r="C7645" s="1" t="s">
        <v>48018</v>
      </c>
      <c r="D7645" s="1" t="s">
        <v>48019</v>
      </c>
      <c r="E7645" s="1" t="b">
        <v>0</v>
      </c>
      <c r="F7645" s="1">
        <v>3</v>
      </c>
      <c r="G7645" s="1" t="b">
        <v>1</v>
      </c>
      <c r="H7645" s="1" t="b">
        <v>0</v>
      </c>
      <c r="I7645" s="1" t="s">
        <v>48020</v>
      </c>
      <c r="J7645" s="1" t="s">
        <v>234</v>
      </c>
      <c r="K7645" s="1" t="s">
        <v>48021</v>
      </c>
      <c r="L7645" s="1">
        <v>0</v>
      </c>
      <c r="M7645" s="1" t="s">
        <v>48022</v>
      </c>
      <c r="N7645" s="1">
        <v>121</v>
      </c>
      <c r="O7645" s="1">
        <v>20</v>
      </c>
      <c r="P7645" s="1" t="s">
        <v>48023</v>
      </c>
      <c r="Q7645" s="1">
        <v>20</v>
      </c>
      <c r="R7645" s="1">
        <v>35</v>
      </c>
      <c r="S7645" s="1" t="str">
        <f>VLOOKUP(R7645,[1]Sheet1!$A$1:$D$50,2,0)</f>
        <v>softwar + copi + copyright + includ + person</v>
      </c>
      <c r="T7645" s="1" t="str">
        <f>VLOOKUP(R7645,[1]Sheet1!$A$1:$D$50,3,0)</f>
        <v>CopyRight Related</v>
      </c>
      <c r="U7645" s="1" t="s">
        <v>68</v>
      </c>
    </row>
    <row r="7646" spans="1:21" x14ac:dyDescent="0.25">
      <c r="A7646" s="1" t="str">
        <f t="shared" si="119"/>
        <v>https://github.com/crazyhitty/Rss-Manager</v>
      </c>
      <c r="B7646" s="1" t="s">
        <v>48024</v>
      </c>
      <c r="C7646" s="1" t="s">
        <v>48025</v>
      </c>
      <c r="D7646" s="1" t="s">
        <v>48026</v>
      </c>
      <c r="E7646" s="1" t="b">
        <v>0</v>
      </c>
      <c r="F7646" s="1">
        <v>11</v>
      </c>
      <c r="G7646" s="1" t="b">
        <v>1</v>
      </c>
      <c r="H7646" s="1" t="b">
        <v>0</v>
      </c>
      <c r="I7646" s="1"/>
      <c r="J7646" s="1" t="s">
        <v>176</v>
      </c>
      <c r="K7646" s="1" t="s">
        <v>48027</v>
      </c>
      <c r="L7646" s="1">
        <v>2</v>
      </c>
      <c r="M7646" s="1" t="s">
        <v>48028</v>
      </c>
      <c r="N7646" s="1">
        <v>105</v>
      </c>
      <c r="O7646" s="1">
        <v>42</v>
      </c>
      <c r="P7646" s="1" t="s">
        <v>48029</v>
      </c>
      <c r="Q7646" s="1">
        <v>42</v>
      </c>
      <c r="R7646" s="1">
        <v>23</v>
      </c>
      <c r="S7646" s="1" t="str">
        <f>VLOOKUP(R7646,[1]Sheet1!$A$1:$D$50,2,0)</f>
        <v>web + project + network + process + open</v>
      </c>
      <c r="T7646" s="1" t="str">
        <f>VLOOKUP(R7646,[1]Sheet1!$A$1:$D$50,3,0)</f>
        <v>Web Project</v>
      </c>
      <c r="U7646" s="1" t="s">
        <v>68</v>
      </c>
    </row>
    <row r="7647" spans="1:21" x14ac:dyDescent="0.25">
      <c r="A7647" s="1" t="str">
        <f t="shared" si="119"/>
        <v>https://github.com/dai-shi/rss-pipes</v>
      </c>
      <c r="B7647" s="1" t="s">
        <v>48030</v>
      </c>
      <c r="C7647" s="1" t="s">
        <v>48031</v>
      </c>
      <c r="D7647" s="1" t="s">
        <v>48032</v>
      </c>
      <c r="E7647" s="1" t="b">
        <v>0</v>
      </c>
      <c r="F7647" s="1">
        <v>5</v>
      </c>
      <c r="G7647" s="1" t="b">
        <v>1</v>
      </c>
      <c r="H7647" s="1" t="b">
        <v>1</v>
      </c>
      <c r="I7647" s="1" t="s">
        <v>48033</v>
      </c>
      <c r="J7647" s="1" t="s">
        <v>40</v>
      </c>
      <c r="K7647" s="1" t="s">
        <v>48034</v>
      </c>
      <c r="L7647" s="1">
        <v>0</v>
      </c>
      <c r="M7647" s="1" t="s">
        <v>48035</v>
      </c>
      <c r="N7647" s="1">
        <v>234</v>
      </c>
      <c r="O7647" s="1">
        <v>70</v>
      </c>
      <c r="P7647" s="1" t="s">
        <v>48036</v>
      </c>
      <c r="Q7647" s="1">
        <v>70</v>
      </c>
      <c r="R7647" s="1">
        <v>23</v>
      </c>
      <c r="S7647" s="1" t="str">
        <f>VLOOKUP(R7647,[1]Sheet1!$A$1:$D$50,2,0)</f>
        <v>web + project + network + process + open</v>
      </c>
      <c r="T7647" s="1" t="str">
        <f>VLOOKUP(R7647,[1]Sheet1!$A$1:$D$50,3,0)</f>
        <v>Web Project</v>
      </c>
      <c r="U7647" s="1" t="s">
        <v>68</v>
      </c>
    </row>
    <row r="7648" spans="1:21" x14ac:dyDescent="0.25">
      <c r="A7648" s="1" t="str">
        <f t="shared" si="119"/>
        <v>https://github.com/jesusrmoreno/rss-puppy</v>
      </c>
      <c r="B7648" s="1" t="s">
        <v>48037</v>
      </c>
      <c r="C7648" s="1" t="s">
        <v>48038</v>
      </c>
      <c r="D7648" s="1" t="s">
        <v>48039</v>
      </c>
      <c r="E7648" s="1" t="b">
        <v>0</v>
      </c>
      <c r="F7648" s="1">
        <v>0</v>
      </c>
      <c r="G7648" s="1" t="b">
        <v>1</v>
      </c>
      <c r="H7648" s="1" t="b">
        <v>0</v>
      </c>
      <c r="I7648" s="1" t="s">
        <v>24</v>
      </c>
      <c r="J7648" s="1" t="s">
        <v>814</v>
      </c>
      <c r="K7648" s="1" t="s">
        <v>48040</v>
      </c>
      <c r="L7648" s="1">
        <v>0</v>
      </c>
      <c r="M7648" s="1" t="s">
        <v>48041</v>
      </c>
      <c r="N7648" s="1">
        <v>13</v>
      </c>
      <c r="O7648" s="1">
        <v>31</v>
      </c>
      <c r="P7648" s="1" t="s">
        <v>48042</v>
      </c>
      <c r="Q7648" s="1">
        <v>31</v>
      </c>
      <c r="R7648" s="1">
        <v>23</v>
      </c>
      <c r="S7648" s="1" t="str">
        <f>VLOOKUP(R7648,[1]Sheet1!$A$1:$D$50,2,0)</f>
        <v>web + project + network + process + open</v>
      </c>
      <c r="T7648" s="1" t="str">
        <f>VLOOKUP(R7648,[1]Sheet1!$A$1:$D$50,3,0)</f>
        <v>Web Project</v>
      </c>
      <c r="U7648" s="1" t="s">
        <v>68</v>
      </c>
    </row>
    <row r="7649" spans="1:21" x14ac:dyDescent="0.25">
      <c r="A7649" s="1" t="str">
        <f t="shared" si="119"/>
        <v>https://github.com/mrgodhani/rss-reader</v>
      </c>
      <c r="B7649" s="1" t="s">
        <v>48043</v>
      </c>
      <c r="C7649" s="1" t="s">
        <v>48044</v>
      </c>
      <c r="D7649" s="1" t="s">
        <v>48045</v>
      </c>
      <c r="E7649" s="1" t="b">
        <v>0</v>
      </c>
      <c r="F7649" s="1">
        <v>21</v>
      </c>
      <c r="G7649" s="1" t="b">
        <v>1</v>
      </c>
      <c r="H7649" s="1" t="b">
        <v>0</v>
      </c>
      <c r="I7649" s="1"/>
      <c r="J7649" s="1" t="s">
        <v>72</v>
      </c>
      <c r="K7649" s="1" t="s">
        <v>48046</v>
      </c>
      <c r="L7649" s="1">
        <v>3</v>
      </c>
      <c r="M7649" s="1" t="s">
        <v>48047</v>
      </c>
      <c r="N7649" s="1">
        <v>11766</v>
      </c>
      <c r="O7649" s="1">
        <v>234</v>
      </c>
      <c r="P7649" s="1" t="s">
        <v>48048</v>
      </c>
      <c r="Q7649" s="1">
        <v>234</v>
      </c>
      <c r="R7649" s="1">
        <v>23</v>
      </c>
      <c r="S7649" s="1" t="str">
        <f>VLOOKUP(R7649,[1]Sheet1!$A$1:$D$50,2,0)</f>
        <v>web + project + network + process + open</v>
      </c>
      <c r="T7649" s="1" t="str">
        <f>VLOOKUP(R7649,[1]Sheet1!$A$1:$D$50,3,0)</f>
        <v>Web Project</v>
      </c>
      <c r="U7649" s="1" t="s">
        <v>68</v>
      </c>
    </row>
    <row r="7650" spans="1:21" x14ac:dyDescent="0.25">
      <c r="A7650" s="1" t="str">
        <f t="shared" si="119"/>
        <v>https://github.com/Sage-Bionetworks/rSynapseClient</v>
      </c>
      <c r="B7650" s="1" t="s">
        <v>48049</v>
      </c>
      <c r="C7650" s="1" t="s">
        <v>48050</v>
      </c>
      <c r="D7650" s="1" t="s">
        <v>48051</v>
      </c>
      <c r="E7650" s="1" t="b">
        <v>0</v>
      </c>
      <c r="F7650" s="1">
        <v>14</v>
      </c>
      <c r="G7650" s="1" t="b">
        <v>1</v>
      </c>
      <c r="H7650" s="1" t="b">
        <v>0</v>
      </c>
      <c r="I7650" s="1" t="s">
        <v>48052</v>
      </c>
      <c r="J7650" s="1" t="s">
        <v>523</v>
      </c>
      <c r="K7650" s="1" t="s">
        <v>48053</v>
      </c>
      <c r="L7650" s="1">
        <v>6</v>
      </c>
      <c r="M7650" s="1" t="s">
        <v>48054</v>
      </c>
      <c r="N7650" s="1">
        <v>29375</v>
      </c>
      <c r="O7650" s="1">
        <v>24</v>
      </c>
      <c r="P7650" s="1" t="s">
        <v>48055</v>
      </c>
      <c r="Q7650" s="1">
        <v>24</v>
      </c>
      <c r="R7650" s="1">
        <v>10</v>
      </c>
      <c r="S7650" s="1" t="str">
        <f>VLOOKUP(R7650,[1]Sheet1!$A$1:$D$50,2,0)</f>
        <v>app + android + io + librari + support</v>
      </c>
      <c r="T7650" s="1" t="str">
        <f>VLOOKUP(R7650,[1]Sheet1!$A$1:$D$50,3,0)</f>
        <v>Mobile+Android</v>
      </c>
      <c r="U7650" s="1" t="s">
        <v>44</v>
      </c>
    </row>
    <row r="7651" spans="1:21" x14ac:dyDescent="0.25">
      <c r="A7651" s="1" t="str">
        <f t="shared" si="119"/>
        <v>https://github.com/substack/rtcat</v>
      </c>
      <c r="B7651" s="1" t="s">
        <v>48056</v>
      </c>
      <c r="C7651" s="1" t="s">
        <v>48057</v>
      </c>
      <c r="D7651" s="1" t="s">
        <v>48058</v>
      </c>
      <c r="E7651" s="1" t="b">
        <v>0</v>
      </c>
      <c r="F7651" s="1">
        <v>3</v>
      </c>
      <c r="G7651" s="1" t="b">
        <v>1</v>
      </c>
      <c r="H7651" s="1" t="b">
        <v>0</v>
      </c>
      <c r="I7651" s="1" t="s">
        <v>24</v>
      </c>
      <c r="J7651" s="1" t="s">
        <v>40</v>
      </c>
      <c r="K7651" s="1" t="s">
        <v>48059</v>
      </c>
      <c r="L7651" s="1">
        <v>1</v>
      </c>
      <c r="M7651" s="1" t="s">
        <v>48060</v>
      </c>
      <c r="N7651" s="1">
        <v>124</v>
      </c>
      <c r="O7651" s="1">
        <v>32</v>
      </c>
      <c r="P7651" s="1" t="s">
        <v>48061</v>
      </c>
      <c r="Q7651" s="1">
        <v>32</v>
      </c>
      <c r="R7651" s="1">
        <v>0</v>
      </c>
      <c r="S7651" s="1" t="str">
        <f>VLOOKUP(R7651,[1]Sheet1!$A$1:$D$50,2,0)</f>
        <v>data + dataset + analysi + book + code</v>
      </c>
      <c r="T7651" s="1" t="str">
        <f>VLOOKUP(R7651,[1]Sheet1!$A$1:$D$50,3,0)</f>
        <v>DATA Analysis</v>
      </c>
      <c r="U7651" s="1" t="s">
        <v>76</v>
      </c>
    </row>
    <row r="7652" spans="1:21" x14ac:dyDescent="0.25">
      <c r="A7652" s="1" t="str">
        <f t="shared" si="119"/>
        <v>https://github.com/samdutton/rtcshare</v>
      </c>
      <c r="B7652" s="1" t="s">
        <v>48062</v>
      </c>
      <c r="C7652" s="1" t="s">
        <v>48063</v>
      </c>
      <c r="D7652" s="1" t="s">
        <v>48064</v>
      </c>
      <c r="E7652" s="1" t="b">
        <v>0</v>
      </c>
      <c r="F7652" s="1">
        <v>68</v>
      </c>
      <c r="G7652" s="1" t="b">
        <v>1</v>
      </c>
      <c r="H7652" s="1" t="b">
        <v>0</v>
      </c>
      <c r="I7652" s="1" t="s">
        <v>24</v>
      </c>
      <c r="J7652" s="1" t="s">
        <v>40</v>
      </c>
      <c r="K7652" s="1" t="s">
        <v>48065</v>
      </c>
      <c r="L7652" s="1">
        <v>1</v>
      </c>
      <c r="M7652" s="1" t="s">
        <v>48066</v>
      </c>
      <c r="N7652" s="1">
        <v>2111</v>
      </c>
      <c r="O7652" s="1">
        <v>147</v>
      </c>
      <c r="P7652" s="1" t="s">
        <v>48067</v>
      </c>
      <c r="Q7652" s="1">
        <v>147</v>
      </c>
      <c r="R7652" s="1">
        <v>42</v>
      </c>
      <c r="S7652" s="1" t="str">
        <f>VLOOKUP(R7652,[1]Sheet1!$A$1:$D$50,2,0)</f>
        <v>file + data + csv + code + gener</v>
      </c>
      <c r="T7652" s="1" t="str">
        <f>VLOOKUP(R7652,[1]Sheet1!$A$1:$D$50,3,0)</f>
        <v>File format and Properties</v>
      </c>
      <c r="U7652" s="1" t="s">
        <v>68</v>
      </c>
    </row>
    <row r="7653" spans="1:21" x14ac:dyDescent="0.25">
      <c r="A7653" s="1" t="str">
        <f t="shared" si="119"/>
        <v>https://github.com/rtc-io/rtc-signaller</v>
      </c>
      <c r="B7653" s="1" t="s">
        <v>48068</v>
      </c>
      <c r="C7653" s="1" t="s">
        <v>48069</v>
      </c>
      <c r="D7653" s="1" t="s">
        <v>48070</v>
      </c>
      <c r="E7653" s="1" t="b">
        <v>0</v>
      </c>
      <c r="F7653" s="1">
        <v>5</v>
      </c>
      <c r="G7653" s="1" t="b">
        <v>1</v>
      </c>
      <c r="H7653" s="1" t="b">
        <v>0</v>
      </c>
      <c r="I7653" s="1"/>
      <c r="J7653" s="1" t="s">
        <v>40</v>
      </c>
      <c r="K7653" s="1" t="s">
        <v>48071</v>
      </c>
      <c r="L7653" s="1">
        <v>3</v>
      </c>
      <c r="M7653" s="1" t="s">
        <v>48072</v>
      </c>
      <c r="N7653" s="1">
        <v>519</v>
      </c>
      <c r="O7653" s="1">
        <v>29</v>
      </c>
      <c r="P7653" s="1" t="s">
        <v>48073</v>
      </c>
      <c r="Q7653" s="1">
        <v>29</v>
      </c>
      <c r="R7653" s="1">
        <v>46</v>
      </c>
      <c r="S7653" s="1" t="str">
        <f>VLOOKUP(R7653,[1]Sheet1!$A$1:$D$50,2,0)</f>
        <v>articl + access + code + support + provid</v>
      </c>
      <c r="T7653" s="1" t="str">
        <f>VLOOKUP(R7653,[1]Sheet1!$A$1:$D$50,3,0)</f>
        <v>Help Docs</v>
      </c>
      <c r="U7653" s="1" t="s">
        <v>68</v>
      </c>
    </row>
    <row r="7654" spans="1:21" x14ac:dyDescent="0.25">
      <c r="A7654" s="1" t="str">
        <f t="shared" si="119"/>
        <v>https://github.com/Sharpie/RTikZDevice</v>
      </c>
      <c r="B7654" s="1" t="s">
        <v>48074</v>
      </c>
      <c r="C7654" s="1" t="s">
        <v>48075</v>
      </c>
      <c r="D7654" s="1" t="s">
        <v>48076</v>
      </c>
      <c r="E7654" s="1" t="b">
        <v>0</v>
      </c>
      <c r="F7654" s="1">
        <v>19</v>
      </c>
      <c r="G7654" s="1" t="b">
        <v>1</v>
      </c>
      <c r="H7654" s="1" t="b">
        <v>1</v>
      </c>
      <c r="I7654" s="1"/>
      <c r="J7654" s="1" t="s">
        <v>523</v>
      </c>
      <c r="K7654" s="1" t="s">
        <v>48077</v>
      </c>
      <c r="L7654" s="1">
        <v>17</v>
      </c>
      <c r="M7654" s="1" t="s">
        <v>48078</v>
      </c>
      <c r="N7654" s="1">
        <v>15238</v>
      </c>
      <c r="O7654" s="1">
        <v>30</v>
      </c>
      <c r="P7654" s="1" t="s">
        <v>48079</v>
      </c>
      <c r="Q7654" s="1">
        <v>30</v>
      </c>
      <c r="R7654" s="1">
        <v>38</v>
      </c>
      <c r="S7654" s="1" t="str">
        <f>VLOOKUP(R7654,[1]Sheet1!$A$1:$D$50,2,0)</f>
        <v>file + project + librari + will + code</v>
      </c>
      <c r="T7654" s="1" t="str">
        <f>VLOOKUP(R7654,[1]Sheet1!$A$1:$D$50,3,0)</f>
        <v>Project Structure</v>
      </c>
      <c r="U7654" s="1" t="s">
        <v>68</v>
      </c>
    </row>
    <row r="7655" spans="1:21" x14ac:dyDescent="0.25">
      <c r="A7655" s="1" t="str">
        <f t="shared" si="119"/>
        <v>https://github.com/lwfinger/rtl8723bu</v>
      </c>
      <c r="B7655" s="1" t="s">
        <v>48080</v>
      </c>
      <c r="C7655" s="1" t="s">
        <v>48081</v>
      </c>
      <c r="D7655" s="1" t="s">
        <v>48082</v>
      </c>
      <c r="E7655" s="1" t="b">
        <v>0</v>
      </c>
      <c r="F7655" s="1">
        <v>26</v>
      </c>
      <c r="G7655" s="1" t="b">
        <v>1</v>
      </c>
      <c r="H7655" s="1" t="b">
        <v>0</v>
      </c>
      <c r="I7655" s="1" t="s">
        <v>24</v>
      </c>
      <c r="J7655" s="1" t="s">
        <v>241</v>
      </c>
      <c r="K7655" s="1" t="s">
        <v>48083</v>
      </c>
      <c r="L7655" s="1">
        <v>20</v>
      </c>
      <c r="M7655" s="1" t="s">
        <v>48084</v>
      </c>
      <c r="N7655" s="1">
        <v>8204</v>
      </c>
      <c r="O7655" s="1">
        <v>33</v>
      </c>
      <c r="P7655" s="1" t="s">
        <v>48085</v>
      </c>
      <c r="Q7655" s="1">
        <v>33</v>
      </c>
      <c r="R7655" s="1">
        <v>46</v>
      </c>
      <c r="S7655" s="1" t="str">
        <f>VLOOKUP(R7655,[1]Sheet1!$A$1:$D$50,2,0)</f>
        <v>articl + access + code + support + provid</v>
      </c>
      <c r="T7655" s="1" t="str">
        <f>VLOOKUP(R7655,[1]Sheet1!$A$1:$D$50,3,0)</f>
        <v>Help Docs</v>
      </c>
      <c r="U7655" s="1" t="s">
        <v>68</v>
      </c>
    </row>
    <row r="7656" spans="1:21" x14ac:dyDescent="0.25">
      <c r="A7656" s="1" t="str">
        <f t="shared" si="119"/>
        <v>https://github.com/honcheng/RTLabel</v>
      </c>
      <c r="B7656" s="1" t="s">
        <v>48086</v>
      </c>
      <c r="C7656" s="1" t="s">
        <v>48087</v>
      </c>
      <c r="D7656" s="1" t="s">
        <v>48088</v>
      </c>
      <c r="E7656" s="1" t="b">
        <v>0</v>
      </c>
      <c r="F7656" s="1">
        <v>392</v>
      </c>
      <c r="G7656" s="1" t="b">
        <v>1</v>
      </c>
      <c r="H7656" s="1" t="b">
        <v>0</v>
      </c>
      <c r="I7656" s="1" t="s">
        <v>48089</v>
      </c>
      <c r="J7656" s="1" t="s">
        <v>208</v>
      </c>
      <c r="K7656" s="1" t="s">
        <v>48090</v>
      </c>
      <c r="L7656" s="1">
        <v>50</v>
      </c>
      <c r="M7656" s="1" t="s">
        <v>48091</v>
      </c>
      <c r="N7656" s="1">
        <v>1252</v>
      </c>
      <c r="O7656" s="1">
        <v>1303</v>
      </c>
      <c r="P7656" s="1" t="s">
        <v>48092</v>
      </c>
      <c r="Q7656" s="1">
        <v>1303</v>
      </c>
      <c r="R7656" s="1">
        <v>21</v>
      </c>
      <c r="S7656" s="1" t="str">
        <f>VLOOKUP(R7656,[1]Sheet1!$A$1:$D$50,2,0)</f>
        <v>function + object + return + data + var</v>
      </c>
      <c r="T7656" s="1" t="str">
        <f>VLOOKUP(R7656,[1]Sheet1!$A$1:$D$50,3,0)</f>
        <v>Programming</v>
      </c>
      <c r="U7656" s="1" t="s">
        <v>68</v>
      </c>
    </row>
    <row r="7657" spans="1:21" x14ac:dyDescent="0.25">
      <c r="A7657" s="1" t="str">
        <f t="shared" si="119"/>
        <v>https://github.com/tangren03/RTPollingDemo</v>
      </c>
      <c r="B7657" s="1" t="s">
        <v>48093</v>
      </c>
      <c r="C7657" s="1" t="s">
        <v>48094</v>
      </c>
      <c r="D7657" s="1" t="s">
        <v>48095</v>
      </c>
      <c r="E7657" s="1" t="b">
        <v>0</v>
      </c>
      <c r="F7657" s="1">
        <v>52</v>
      </c>
      <c r="G7657" s="1" t="b">
        <v>1</v>
      </c>
      <c r="H7657" s="1" t="b">
        <v>0</v>
      </c>
      <c r="I7657" s="1" t="s">
        <v>24</v>
      </c>
      <c r="J7657" s="1" t="s">
        <v>176</v>
      </c>
      <c r="K7657" s="1" t="s">
        <v>48096</v>
      </c>
      <c r="L7657" s="1">
        <v>0</v>
      </c>
      <c r="M7657" s="1" t="s">
        <v>48097</v>
      </c>
      <c r="N7657" s="1">
        <v>1194</v>
      </c>
      <c r="O7657" s="1">
        <v>52</v>
      </c>
      <c r="P7657" s="1" t="s">
        <v>48098</v>
      </c>
      <c r="Q7657" s="1">
        <v>52</v>
      </c>
      <c r="R7657" s="1">
        <v>10</v>
      </c>
      <c r="S7657" s="1" t="str">
        <f>VLOOKUP(R7657,[1]Sheet1!$A$1:$D$50,2,0)</f>
        <v>app + android + io + librari + support</v>
      </c>
      <c r="T7657" s="1" t="str">
        <f>VLOOKUP(R7657,[1]Sheet1!$A$1:$D$50,3,0)</f>
        <v>Mobile+Android</v>
      </c>
      <c r="U7657" s="1" t="s">
        <v>44</v>
      </c>
    </row>
    <row r="7658" spans="1:21" x14ac:dyDescent="0.25">
      <c r="A7658" s="1" t="str">
        <f t="shared" si="119"/>
        <v>https://github.com/jamesotron/Rubby</v>
      </c>
      <c r="B7658" s="1" t="s">
        <v>48099</v>
      </c>
      <c r="C7658" s="1" t="s">
        <v>48100</v>
      </c>
      <c r="D7658" s="1" t="s">
        <v>48101</v>
      </c>
      <c r="E7658" s="1" t="b">
        <v>0</v>
      </c>
      <c r="F7658" s="1">
        <v>4</v>
      </c>
      <c r="G7658" s="1" t="b">
        <v>1</v>
      </c>
      <c r="H7658" s="1" t="b">
        <v>1</v>
      </c>
      <c r="I7658" s="1" t="s">
        <v>48102</v>
      </c>
      <c r="J7658" s="1" t="s">
        <v>234</v>
      </c>
      <c r="K7658" s="1" t="s">
        <v>48103</v>
      </c>
      <c r="L7658" s="1">
        <v>0</v>
      </c>
      <c r="M7658" s="1" t="s">
        <v>48104</v>
      </c>
      <c r="N7658" s="1">
        <v>886</v>
      </c>
      <c r="O7658" s="1">
        <v>44</v>
      </c>
      <c r="P7658" s="1" t="s">
        <v>48105</v>
      </c>
      <c r="Q7658" s="1">
        <v>44</v>
      </c>
      <c r="R7658" s="1">
        <v>44</v>
      </c>
      <c r="S7658" s="1" t="str">
        <f>VLOOKUP(R7658,[1]Sheet1!$A$1:$D$50,2,0)</f>
        <v>gem + log + rubi + rail + support</v>
      </c>
      <c r="T7658" s="1" t="str">
        <f>VLOOKUP(R7658,[1]Sheet1!$A$1:$D$50,3,0)</f>
        <v>Ruby</v>
      </c>
      <c r="U7658" s="1" t="s">
        <v>264</v>
      </c>
    </row>
    <row r="7659" spans="1:21" x14ac:dyDescent="0.25">
      <c r="A7659" s="1" t="str">
        <f t="shared" si="119"/>
        <v>https://github.com/SciMed/rubeque</v>
      </c>
      <c r="B7659" s="1" t="s">
        <v>48106</v>
      </c>
      <c r="C7659" s="1" t="s">
        <v>48107</v>
      </c>
      <c r="D7659" s="1" t="s">
        <v>48108</v>
      </c>
      <c r="E7659" s="1" t="b">
        <v>0</v>
      </c>
      <c r="F7659" s="1">
        <v>23</v>
      </c>
      <c r="G7659" s="1" t="b">
        <v>1</v>
      </c>
      <c r="H7659" s="1" t="b">
        <v>0</v>
      </c>
      <c r="I7659" s="1" t="s">
        <v>48109</v>
      </c>
      <c r="J7659" s="1" t="s">
        <v>40</v>
      </c>
      <c r="K7659" s="1" t="s">
        <v>48110</v>
      </c>
      <c r="L7659" s="1">
        <v>30</v>
      </c>
      <c r="M7659" s="1" t="s">
        <v>48111</v>
      </c>
      <c r="N7659" s="1">
        <v>2941</v>
      </c>
      <c r="O7659" s="1">
        <v>66</v>
      </c>
      <c r="P7659" s="1" t="s">
        <v>48112</v>
      </c>
      <c r="Q7659" s="1">
        <v>66</v>
      </c>
      <c r="R7659" s="1">
        <v>34</v>
      </c>
      <c r="S7659" s="1" t="str">
        <f>VLOOKUP(R7659,[1]Sheet1!$A$1:$D$50,2,0)</f>
        <v>api + librari + document + client + applic</v>
      </c>
      <c r="T7659" s="1" t="str">
        <f>VLOOKUP(R7659,[1]Sheet1!$A$1:$D$50,3,0)</f>
        <v>Web API</v>
      </c>
      <c r="U7659" s="1" t="s">
        <v>68</v>
      </c>
    </row>
    <row r="7660" spans="1:21" x14ac:dyDescent="0.25">
      <c r="A7660" s="1" t="str">
        <f t="shared" si="119"/>
        <v>https://github.com/pybee/rubicon-objc</v>
      </c>
      <c r="B7660" s="1" t="s">
        <v>48113</v>
      </c>
      <c r="C7660" s="1" t="s">
        <v>48114</v>
      </c>
      <c r="D7660" s="1" t="s">
        <v>48115</v>
      </c>
      <c r="E7660" s="1" t="b">
        <v>0</v>
      </c>
      <c r="F7660" s="1">
        <v>9</v>
      </c>
      <c r="G7660" s="1" t="b">
        <v>1</v>
      </c>
      <c r="H7660" s="1" t="b">
        <v>0</v>
      </c>
      <c r="I7660" s="1" t="s">
        <v>24</v>
      </c>
      <c r="J7660" s="1" t="s">
        <v>56</v>
      </c>
      <c r="K7660" s="1" t="s">
        <v>48116</v>
      </c>
      <c r="L7660" s="1">
        <v>2</v>
      </c>
      <c r="M7660" s="1" t="s">
        <v>48117</v>
      </c>
      <c r="N7660" s="1">
        <v>80</v>
      </c>
      <c r="O7660" s="1">
        <v>53</v>
      </c>
      <c r="P7660" s="1" t="s">
        <v>48118</v>
      </c>
      <c r="Q7660" s="1">
        <v>53</v>
      </c>
      <c r="R7660" s="1">
        <v>21</v>
      </c>
      <c r="S7660" s="1" t="str">
        <f>VLOOKUP(R7660,[1]Sheet1!$A$1:$D$50,2,0)</f>
        <v>function + object + return + data + var</v>
      </c>
      <c r="T7660" s="1" t="str">
        <f>VLOOKUP(R7660,[1]Sheet1!$A$1:$D$50,3,0)</f>
        <v>Programming</v>
      </c>
      <c r="U7660" s="1" t="s">
        <v>68</v>
      </c>
    </row>
    <row r="7661" spans="1:21" x14ac:dyDescent="0.25">
      <c r="A7661" s="1" t="str">
        <f t="shared" si="119"/>
        <v>https://github.com/brownan/Rubiks-Cube-Solver</v>
      </c>
      <c r="B7661" s="1" t="s">
        <v>48119</v>
      </c>
      <c r="C7661" s="1" t="s">
        <v>48120</v>
      </c>
      <c r="D7661" s="1" t="s">
        <v>48121</v>
      </c>
      <c r="E7661" s="1" t="b">
        <v>0</v>
      </c>
      <c r="F7661" s="1">
        <v>15</v>
      </c>
      <c r="G7661" s="1" t="b">
        <v>1</v>
      </c>
      <c r="H7661" s="1" t="b">
        <v>0</v>
      </c>
      <c r="I7661" s="1"/>
      <c r="J7661" s="1" t="s">
        <v>241</v>
      </c>
      <c r="K7661" s="1" t="s">
        <v>48122</v>
      </c>
      <c r="L7661" s="1">
        <v>2</v>
      </c>
      <c r="M7661" s="1" t="s">
        <v>48123</v>
      </c>
      <c r="N7661" s="1">
        <v>373</v>
      </c>
      <c r="O7661" s="1">
        <v>29</v>
      </c>
      <c r="P7661" s="1" t="s">
        <v>48124</v>
      </c>
      <c r="Q7661" s="1">
        <v>29</v>
      </c>
      <c r="R7661" s="1">
        <v>8</v>
      </c>
      <c r="S7661" s="1" t="str">
        <f>VLOOKUP(R7661,[1]Sheet1!$A$1:$D$50,2,0)</f>
        <v>music + applic + project + play + button</v>
      </c>
      <c r="T7661" s="1" t="str">
        <f>VLOOKUP(R7661,[1]Sheet1!$A$1:$D$50,3,0)</f>
        <v>Music Software</v>
      </c>
      <c r="U7661" s="1" t="s">
        <v>212</v>
      </c>
    </row>
    <row r="7662" spans="1:21" x14ac:dyDescent="0.25">
      <c r="A7662" s="1" t="str">
        <f t="shared" si="119"/>
        <v>https://github.com/ruboto/ruboto-core</v>
      </c>
      <c r="B7662" s="1" t="s">
        <v>48125</v>
      </c>
      <c r="C7662" s="1" t="s">
        <v>48126</v>
      </c>
      <c r="D7662" s="1" t="s">
        <v>48127</v>
      </c>
      <c r="E7662" s="1" t="b">
        <v>0</v>
      </c>
      <c r="F7662" s="1">
        <v>12</v>
      </c>
      <c r="G7662" s="1" t="b">
        <v>1</v>
      </c>
      <c r="H7662" s="1" t="b">
        <v>0</v>
      </c>
      <c r="I7662" s="1" t="s">
        <v>48128</v>
      </c>
      <c r="J7662" s="1" t="s">
        <v>176</v>
      </c>
      <c r="K7662" s="1" t="s">
        <v>48129</v>
      </c>
      <c r="L7662" s="1">
        <v>1</v>
      </c>
      <c r="M7662" s="1" t="s">
        <v>48130</v>
      </c>
      <c r="N7662" s="1">
        <v>175653</v>
      </c>
      <c r="O7662" s="1">
        <v>114</v>
      </c>
      <c r="P7662" s="1" t="s">
        <v>48131</v>
      </c>
      <c r="Q7662" s="1">
        <v>114</v>
      </c>
      <c r="R7662" s="1">
        <v>23</v>
      </c>
      <c r="S7662" s="1" t="str">
        <f>VLOOKUP(R7662,[1]Sheet1!$A$1:$D$50,2,0)</f>
        <v>web + project + network + process + open</v>
      </c>
      <c r="T7662" s="1" t="str">
        <f>VLOOKUP(R7662,[1]Sheet1!$A$1:$D$50,3,0)</f>
        <v>Web Project</v>
      </c>
      <c r="U7662" s="1" t="s">
        <v>68</v>
      </c>
    </row>
    <row r="7663" spans="1:21" x14ac:dyDescent="0.25">
      <c r="A7663" s="1" t="str">
        <f t="shared" si="119"/>
        <v>https://github.com/DavidEGrayson/ruby_ecdsa</v>
      </c>
      <c r="B7663" s="1" t="s">
        <v>48132</v>
      </c>
      <c r="C7663" s="1" t="s">
        <v>48133</v>
      </c>
      <c r="D7663" s="1" t="s">
        <v>48134</v>
      </c>
      <c r="E7663" s="1" t="b">
        <v>0</v>
      </c>
      <c r="F7663" s="1">
        <v>3</v>
      </c>
      <c r="G7663" s="1" t="b">
        <v>1</v>
      </c>
      <c r="H7663" s="1" t="b">
        <v>0</v>
      </c>
      <c r="I7663" s="1"/>
      <c r="J7663" s="1" t="s">
        <v>234</v>
      </c>
      <c r="K7663" s="1" t="s">
        <v>48135</v>
      </c>
      <c r="L7663" s="1">
        <v>0</v>
      </c>
      <c r="M7663" s="1" t="s">
        <v>48136</v>
      </c>
      <c r="N7663" s="1">
        <v>134</v>
      </c>
      <c r="O7663" s="1">
        <v>37</v>
      </c>
      <c r="P7663" s="1" t="s">
        <v>48137</v>
      </c>
      <c r="Q7663" s="1">
        <v>37</v>
      </c>
      <c r="R7663" s="1">
        <v>38</v>
      </c>
      <c r="S7663" s="1" t="str">
        <f>VLOOKUP(R7663,[1]Sheet1!$A$1:$D$50,2,0)</f>
        <v>file + project + librari + will + code</v>
      </c>
      <c r="T7663" s="1" t="str">
        <f>VLOOKUP(R7663,[1]Sheet1!$A$1:$D$50,3,0)</f>
        <v>Project Structure</v>
      </c>
      <c r="U7663" s="1" t="s">
        <v>68</v>
      </c>
    </row>
    <row r="7664" spans="1:21" x14ac:dyDescent="0.25">
      <c r="A7664" s="1" t="str">
        <f t="shared" si="119"/>
        <v>https://github.com/Sujimichi/ruby_warrior_NN_solution</v>
      </c>
      <c r="B7664" s="1" t="s">
        <v>48138</v>
      </c>
      <c r="C7664" s="1" t="s">
        <v>48139</v>
      </c>
      <c r="D7664" s="1" t="s">
        <v>48140</v>
      </c>
      <c r="E7664" s="1" t="b">
        <v>0</v>
      </c>
      <c r="F7664" s="1">
        <v>2</v>
      </c>
      <c r="G7664" s="1" t="b">
        <v>1</v>
      </c>
      <c r="H7664" s="1" t="b">
        <v>0</v>
      </c>
      <c r="I7664" s="1" t="s">
        <v>24</v>
      </c>
      <c r="J7664" s="1" t="s">
        <v>234</v>
      </c>
      <c r="K7664" s="1" t="s">
        <v>48141</v>
      </c>
      <c r="L7664" s="1">
        <v>0</v>
      </c>
      <c r="M7664" s="1" t="s">
        <v>48142</v>
      </c>
      <c r="N7664" s="1">
        <v>312</v>
      </c>
      <c r="O7664" s="1">
        <v>27</v>
      </c>
      <c r="P7664" s="1" t="s">
        <v>48143</v>
      </c>
      <c r="Q7664" s="1">
        <v>27</v>
      </c>
      <c r="R7664" s="1">
        <v>44</v>
      </c>
      <c r="S7664" s="1" t="str">
        <f>VLOOKUP(R7664,[1]Sheet1!$A$1:$D$50,2,0)</f>
        <v>gem + log + rubi + rail + support</v>
      </c>
      <c r="T7664" s="1" t="str">
        <f>VLOOKUP(R7664,[1]Sheet1!$A$1:$D$50,3,0)</f>
        <v>Ruby</v>
      </c>
      <c r="U7664" s="1" t="s">
        <v>264</v>
      </c>
    </row>
    <row r="7665" spans="1:21" x14ac:dyDescent="0.25">
      <c r="A7665" s="1" t="str">
        <f t="shared" si="119"/>
        <v>https://github.com/bbc/ruby-audio-waveform</v>
      </c>
      <c r="B7665" s="1" t="s">
        <v>48144</v>
      </c>
      <c r="C7665" s="1" t="s">
        <v>48145</v>
      </c>
      <c r="D7665" s="1" t="s">
        <v>48146</v>
      </c>
      <c r="E7665" s="1" t="b">
        <v>0</v>
      </c>
      <c r="F7665" s="1">
        <v>3</v>
      </c>
      <c r="G7665" s="1" t="b">
        <v>1</v>
      </c>
      <c r="H7665" s="1" t="b">
        <v>0</v>
      </c>
      <c r="I7665" s="1" t="s">
        <v>48147</v>
      </c>
      <c r="J7665" s="1" t="s">
        <v>234</v>
      </c>
      <c r="K7665" s="1" t="s">
        <v>48148</v>
      </c>
      <c r="L7665" s="1">
        <v>2</v>
      </c>
      <c r="M7665" s="1" t="s">
        <v>48149</v>
      </c>
      <c r="N7665" s="1">
        <v>175</v>
      </c>
      <c r="O7665" s="1">
        <v>41</v>
      </c>
      <c r="P7665" s="1" t="s">
        <v>48150</v>
      </c>
      <c r="Q7665" s="1">
        <v>41</v>
      </c>
      <c r="R7665" s="1">
        <v>20</v>
      </c>
      <c r="S7665" s="1" t="str">
        <f>VLOOKUP(R7665,[1]Sheet1!$A$1:$D$50,2,0)</f>
        <v>user + databas + will + configur + server</v>
      </c>
      <c r="T7665" s="1" t="str">
        <f>VLOOKUP(R7665,[1]Sheet1!$A$1:$D$50,3,0)</f>
        <v>User Access/Login</v>
      </c>
      <c r="U7665" s="1" t="s">
        <v>172</v>
      </c>
    </row>
    <row r="7666" spans="1:21" x14ac:dyDescent="0.25">
      <c r="A7666" s="1" t="str">
        <f t="shared" si="119"/>
        <v>https://github.com/daveliu/ruby-china-ios</v>
      </c>
      <c r="B7666" s="1" t="s">
        <v>48151</v>
      </c>
      <c r="C7666" s="1" t="s">
        <v>48152</v>
      </c>
      <c r="D7666" s="1" t="s">
        <v>48153</v>
      </c>
      <c r="E7666" s="1" t="b">
        <v>0</v>
      </c>
      <c r="F7666" s="1">
        <v>19</v>
      </c>
      <c r="G7666" s="1" t="b">
        <v>1</v>
      </c>
      <c r="H7666" s="1" t="b">
        <v>0</v>
      </c>
      <c r="I7666" s="1" t="s">
        <v>24</v>
      </c>
      <c r="J7666" s="1" t="s">
        <v>208</v>
      </c>
      <c r="K7666" s="1" t="s">
        <v>48154</v>
      </c>
      <c r="L7666" s="1">
        <v>4</v>
      </c>
      <c r="M7666" s="1" t="s">
        <v>48155</v>
      </c>
      <c r="N7666" s="1">
        <v>1291</v>
      </c>
      <c r="O7666" s="1">
        <v>39</v>
      </c>
      <c r="P7666" s="1" t="s">
        <v>48156</v>
      </c>
      <c r="Q7666" s="1">
        <v>39</v>
      </c>
      <c r="R7666" s="1">
        <v>10</v>
      </c>
      <c r="S7666" s="1" t="str">
        <f>VLOOKUP(R7666,[1]Sheet1!$A$1:$D$50,2,0)</f>
        <v>app + android + io + librari + support</v>
      </c>
      <c r="T7666" s="1" t="str">
        <f>VLOOKUP(R7666,[1]Sheet1!$A$1:$D$50,3,0)</f>
        <v>Mobile+Android</v>
      </c>
      <c r="U7666" s="1" t="s">
        <v>44</v>
      </c>
    </row>
    <row r="7667" spans="1:21" x14ac:dyDescent="0.25">
      <c r="A7667" s="1" t="str">
        <f t="shared" si="119"/>
        <v>https://github.com/robertsosinski/ruby-des</v>
      </c>
      <c r="B7667" s="1" t="s">
        <v>48157</v>
      </c>
      <c r="C7667" s="1" t="s">
        <v>48158</v>
      </c>
      <c r="D7667" s="1" t="s">
        <v>48159</v>
      </c>
      <c r="E7667" s="1" t="b">
        <v>0</v>
      </c>
      <c r="F7667" s="1">
        <v>10</v>
      </c>
      <c r="G7667" s="1" t="b">
        <v>1</v>
      </c>
      <c r="H7667" s="1" t="b">
        <v>0</v>
      </c>
      <c r="I7667" s="1" t="s">
        <v>48160</v>
      </c>
      <c r="J7667" s="1" t="s">
        <v>234</v>
      </c>
      <c r="K7667" s="1" t="s">
        <v>48161</v>
      </c>
      <c r="L7667" s="1">
        <v>1</v>
      </c>
      <c r="M7667" s="1" t="s">
        <v>48162</v>
      </c>
      <c r="N7667" s="1">
        <v>228</v>
      </c>
      <c r="O7667" s="1">
        <v>25</v>
      </c>
      <c r="P7667" s="1" t="s">
        <v>48163</v>
      </c>
      <c r="Q7667" s="1">
        <v>25</v>
      </c>
      <c r="R7667" s="1">
        <v>26</v>
      </c>
      <c r="S7667" s="1" t="str">
        <f>VLOOKUP(R7667,[1]Sheet1!$A$1:$D$50,2,0)</f>
        <v>broadcast + div + project + anim + data</v>
      </c>
      <c r="T7667" s="1" t="str">
        <f>VLOOKUP(R7667,[1]Sheet1!$A$1:$D$50,3,0)</f>
        <v>Others/Undetermined</v>
      </c>
      <c r="U7667" s="1" t="s">
        <v>68</v>
      </c>
    </row>
    <row r="7668" spans="1:21" x14ac:dyDescent="0.25">
      <c r="A7668" s="1" t="str">
        <f t="shared" si="119"/>
        <v>https://github.com/projecthydra/rubydora</v>
      </c>
      <c r="B7668" s="1" t="s">
        <v>48164</v>
      </c>
      <c r="C7668" s="1" t="s">
        <v>48165</v>
      </c>
      <c r="D7668" s="1" t="s">
        <v>48166</v>
      </c>
      <c r="E7668" s="1" t="b">
        <v>0</v>
      </c>
      <c r="F7668" s="1">
        <v>17</v>
      </c>
      <c r="G7668" s="1" t="b">
        <v>1</v>
      </c>
      <c r="H7668" s="1" t="b">
        <v>0</v>
      </c>
      <c r="I7668" s="1"/>
      <c r="J7668" s="1" t="s">
        <v>234</v>
      </c>
      <c r="K7668" s="1" t="s">
        <v>48167</v>
      </c>
      <c r="L7668" s="1">
        <v>14</v>
      </c>
      <c r="M7668" s="1" t="s">
        <v>48168</v>
      </c>
      <c r="N7668" s="1">
        <v>549</v>
      </c>
      <c r="O7668" s="1">
        <v>23</v>
      </c>
      <c r="P7668" s="1" t="s">
        <v>48169</v>
      </c>
      <c r="Q7668" s="1">
        <v>23</v>
      </c>
      <c r="R7668" s="1">
        <v>34</v>
      </c>
      <c r="S7668" s="1" t="str">
        <f>VLOOKUP(R7668,[1]Sheet1!$A$1:$D$50,2,0)</f>
        <v>api + librari + document + client + applic</v>
      </c>
      <c r="T7668" s="1" t="str">
        <f>VLOOKUP(R7668,[1]Sheet1!$A$1:$D$50,3,0)</f>
        <v>Web API</v>
      </c>
      <c r="U7668" s="1" t="s">
        <v>68</v>
      </c>
    </row>
    <row r="7669" spans="1:21" x14ac:dyDescent="0.25">
      <c r="A7669" s="1" t="str">
        <f t="shared" si="119"/>
        <v>https://github.com/rubygems/rubygems-status</v>
      </c>
      <c r="B7669" s="1" t="s">
        <v>48170</v>
      </c>
      <c r="C7669" s="1" t="s">
        <v>48171</v>
      </c>
      <c r="D7669" s="1" t="s">
        <v>48172</v>
      </c>
      <c r="E7669" s="1" t="b">
        <v>0</v>
      </c>
      <c r="F7669" s="1">
        <v>23</v>
      </c>
      <c r="G7669" s="1" t="b">
        <v>1</v>
      </c>
      <c r="H7669" s="1" t="b">
        <v>0</v>
      </c>
      <c r="I7669" s="1"/>
      <c r="J7669" s="1" t="s">
        <v>72</v>
      </c>
      <c r="K7669" s="1" t="s">
        <v>48173</v>
      </c>
      <c r="L7669" s="1">
        <v>2</v>
      </c>
      <c r="M7669" s="1" t="s">
        <v>48174</v>
      </c>
      <c r="N7669" s="1">
        <v>918</v>
      </c>
      <c r="O7669" s="1">
        <v>38</v>
      </c>
      <c r="P7669" s="1" t="s">
        <v>48175</v>
      </c>
      <c r="Q7669" s="1">
        <v>38</v>
      </c>
      <c r="R7669" s="1">
        <v>2</v>
      </c>
      <c r="S7669" s="1" t="str">
        <f>VLOOKUP(R7669,[1]Sheet1!$A$1:$D$50,2,0)</f>
        <v>http + server + request + proxi + asynchron</v>
      </c>
      <c r="T7669" s="1" t="str">
        <f>VLOOKUP(R7669,[1]Sheet1!$A$1:$D$50,3,0)</f>
        <v>INTERNET+ WEB+NETWORK</v>
      </c>
      <c r="U7669" s="1" t="s">
        <v>988</v>
      </c>
    </row>
    <row r="7670" spans="1:21" x14ac:dyDescent="0.25">
      <c r="A7670" s="1" t="str">
        <f t="shared" si="119"/>
        <v>https://github.com/ruby-gnome2/ruby-gnome2</v>
      </c>
      <c r="B7670" s="1" t="s">
        <v>48176</v>
      </c>
      <c r="C7670" s="1" t="s">
        <v>48177</v>
      </c>
      <c r="D7670" s="1" t="s">
        <v>48178</v>
      </c>
      <c r="E7670" s="1" t="b">
        <v>0</v>
      </c>
      <c r="F7670" s="1">
        <v>54</v>
      </c>
      <c r="G7670" s="1" t="b">
        <v>1</v>
      </c>
      <c r="H7670" s="1" t="b">
        <v>0</v>
      </c>
      <c r="I7670" s="1" t="s">
        <v>48179</v>
      </c>
      <c r="J7670" s="1" t="s">
        <v>241</v>
      </c>
      <c r="K7670" s="1" t="s">
        <v>48180</v>
      </c>
      <c r="L7670" s="1">
        <v>19</v>
      </c>
      <c r="M7670" s="1" t="s">
        <v>48181</v>
      </c>
      <c r="N7670" s="1">
        <v>35597</v>
      </c>
      <c r="O7670" s="1">
        <v>179</v>
      </c>
      <c r="P7670" s="1" t="s">
        <v>48182</v>
      </c>
      <c r="Q7670" s="1">
        <v>179</v>
      </c>
      <c r="R7670" s="1">
        <v>44</v>
      </c>
      <c r="S7670" s="1" t="str">
        <f>VLOOKUP(R7670,[1]Sheet1!$A$1:$D$50,2,0)</f>
        <v>gem + log + rubi + rail + support</v>
      </c>
      <c r="T7670" s="1" t="str">
        <f>VLOOKUP(R7670,[1]Sheet1!$A$1:$D$50,3,0)</f>
        <v>Ruby</v>
      </c>
      <c r="U7670" s="1" t="s">
        <v>264</v>
      </c>
    </row>
    <row r="7671" spans="1:21" x14ac:dyDescent="0.25">
      <c r="A7671" s="1" t="str">
        <f t="shared" si="119"/>
        <v>https://github.com/rubygsoc/rubygsoc</v>
      </c>
      <c r="B7671" s="1" t="s">
        <v>48183</v>
      </c>
      <c r="C7671" s="1" t="s">
        <v>48184</v>
      </c>
      <c r="D7671" s="1" t="s">
        <v>48185</v>
      </c>
      <c r="E7671" s="1" t="b">
        <v>0</v>
      </c>
      <c r="F7671" s="1">
        <v>6</v>
      </c>
      <c r="G7671" s="1" t="b">
        <v>1</v>
      </c>
      <c r="H7671" s="1" t="b">
        <v>0</v>
      </c>
      <c r="I7671" s="1" t="s">
        <v>24</v>
      </c>
      <c r="J7671" s="1" t="s">
        <v>24</v>
      </c>
      <c r="K7671" s="1" t="s">
        <v>48186</v>
      </c>
      <c r="L7671" s="1">
        <v>0</v>
      </c>
      <c r="M7671" s="1" t="s">
        <v>48187</v>
      </c>
      <c r="N7671" s="1">
        <v>368</v>
      </c>
      <c r="O7671" s="1">
        <v>70</v>
      </c>
      <c r="P7671" s="1" t="s">
        <v>48188</v>
      </c>
      <c r="Q7671" s="1">
        <v>70</v>
      </c>
      <c r="R7671" s="1">
        <v>34</v>
      </c>
      <c r="S7671" s="1" t="str">
        <f>VLOOKUP(R7671,[1]Sheet1!$A$1:$D$50,2,0)</f>
        <v>api + librari + document + client + applic</v>
      </c>
      <c r="T7671" s="1" t="str">
        <f>VLOOKUP(R7671,[1]Sheet1!$A$1:$D$50,3,0)</f>
        <v>Web API</v>
      </c>
      <c r="U7671" s="1" t="s">
        <v>68</v>
      </c>
    </row>
    <row r="7672" spans="1:21" x14ac:dyDescent="0.25">
      <c r="A7672" s="1" t="str">
        <f t="shared" si="119"/>
        <v>https://github.com/cout/ruby-internal</v>
      </c>
      <c r="B7672" s="1" t="s">
        <v>48189</v>
      </c>
      <c r="C7672" s="1" t="s">
        <v>48190</v>
      </c>
      <c r="D7672" s="1" t="s">
        <v>48191</v>
      </c>
      <c r="E7672" s="1" t="b">
        <v>0</v>
      </c>
      <c r="F7672" s="1">
        <v>2</v>
      </c>
      <c r="G7672" s="1" t="b">
        <v>1</v>
      </c>
      <c r="H7672" s="1" t="b">
        <v>0</v>
      </c>
      <c r="I7672" s="1"/>
      <c r="J7672" s="1" t="s">
        <v>241</v>
      </c>
      <c r="K7672" s="1" t="s">
        <v>48192</v>
      </c>
      <c r="L7672" s="1">
        <v>3</v>
      </c>
      <c r="M7672" s="1" t="s">
        <v>48193</v>
      </c>
      <c r="N7672" s="1">
        <v>1319</v>
      </c>
      <c r="O7672" s="1">
        <v>54</v>
      </c>
      <c r="P7672" s="1" t="s">
        <v>48194</v>
      </c>
      <c r="Q7672" s="1">
        <v>54</v>
      </c>
      <c r="R7672" s="1">
        <v>36</v>
      </c>
      <c r="S7672" s="1" t="str">
        <f>VLOOKUP(R7672,[1]Sheet1!$A$1:$D$50,2,0)</f>
        <v>instal + file + packag + version + build</v>
      </c>
      <c r="T7672" s="1" t="str">
        <f>VLOOKUP(R7672,[1]Sheet1!$A$1:$D$50,3,0)</f>
        <v>Build Management</v>
      </c>
      <c r="U7672" s="1" t="s">
        <v>36</v>
      </c>
    </row>
    <row r="7673" spans="1:21" x14ac:dyDescent="0.25">
      <c r="A7673" s="1" t="str">
        <f t="shared" si="119"/>
        <v>https://github.com/matheusml/rubyjobs</v>
      </c>
      <c r="B7673" s="1" t="s">
        <v>48195</v>
      </c>
      <c r="C7673" s="1" t="s">
        <v>48196</v>
      </c>
      <c r="D7673" s="1" t="s">
        <v>48197</v>
      </c>
      <c r="E7673" s="1" t="b">
        <v>0</v>
      </c>
      <c r="F7673" s="1">
        <v>14</v>
      </c>
      <c r="G7673" s="1" t="b">
        <v>1</v>
      </c>
      <c r="H7673" s="1" t="b">
        <v>0</v>
      </c>
      <c r="I7673" s="1" t="s">
        <v>24</v>
      </c>
      <c r="J7673" s="1" t="s">
        <v>40</v>
      </c>
      <c r="K7673" s="1" t="s">
        <v>48198</v>
      </c>
      <c r="L7673" s="1">
        <v>3</v>
      </c>
      <c r="M7673" s="1" t="s">
        <v>48199</v>
      </c>
      <c r="N7673" s="1">
        <v>2679</v>
      </c>
      <c r="O7673" s="1">
        <v>22</v>
      </c>
      <c r="P7673" s="1" t="s">
        <v>48200</v>
      </c>
      <c r="Q7673" s="1">
        <v>22</v>
      </c>
      <c r="R7673" s="1">
        <v>14</v>
      </c>
      <c r="S7673" s="1" t="str">
        <f>VLOOKUP(R7673,[1]Sheet1!$A$1:$D$50,2,0)</f>
        <v>particl + implement + social + java + customis</v>
      </c>
      <c r="T7673" s="1" t="str">
        <f>VLOOKUP(R7673,[1]Sheet1!$A$1:$D$50,3,0)</f>
        <v>Others/Undetermined</v>
      </c>
      <c r="U7673" s="1" t="s">
        <v>68</v>
      </c>
    </row>
    <row r="7674" spans="1:21" x14ac:dyDescent="0.25">
      <c r="A7674" s="1" t="str">
        <f t="shared" si="119"/>
        <v>https://github.com/mikamai/ruby-lol</v>
      </c>
      <c r="B7674" s="1" t="s">
        <v>48201</v>
      </c>
      <c r="C7674" s="1" t="s">
        <v>48202</v>
      </c>
      <c r="D7674" s="1" t="s">
        <v>48203</v>
      </c>
      <c r="E7674" s="1" t="b">
        <v>0</v>
      </c>
      <c r="F7674" s="1">
        <v>43</v>
      </c>
      <c r="G7674" s="1" t="b">
        <v>1</v>
      </c>
      <c r="H7674" s="1" t="b">
        <v>0</v>
      </c>
      <c r="I7674" s="1"/>
      <c r="J7674" s="1" t="s">
        <v>234</v>
      </c>
      <c r="K7674" s="1" t="s">
        <v>48204</v>
      </c>
      <c r="L7674" s="1">
        <v>2</v>
      </c>
      <c r="M7674" s="1" t="s">
        <v>48205</v>
      </c>
      <c r="N7674" s="1">
        <v>484</v>
      </c>
      <c r="O7674" s="1">
        <v>67</v>
      </c>
      <c r="P7674" s="1" t="s">
        <v>48206</v>
      </c>
      <c r="Q7674" s="1">
        <v>67</v>
      </c>
      <c r="R7674" s="1">
        <v>36</v>
      </c>
      <c r="S7674" s="1" t="str">
        <f>VLOOKUP(R7674,[1]Sheet1!$A$1:$D$50,2,0)</f>
        <v>instal + file + packag + version + build</v>
      </c>
      <c r="T7674" s="1" t="str">
        <f>VLOOKUP(R7674,[1]Sheet1!$A$1:$D$50,3,0)</f>
        <v>Build Management</v>
      </c>
      <c r="U7674" s="1" t="s">
        <v>36</v>
      </c>
    </row>
    <row r="7675" spans="1:21" x14ac:dyDescent="0.25">
      <c r="A7675" s="1" t="str">
        <f t="shared" si="119"/>
        <v>https://github.com/BrightcoveOS/Ruby-MAPI-Wrapper</v>
      </c>
      <c r="B7675" s="1" t="s">
        <v>48207</v>
      </c>
      <c r="C7675" s="1" t="s">
        <v>48208</v>
      </c>
      <c r="D7675" s="1" t="s">
        <v>48209</v>
      </c>
      <c r="E7675" s="1" t="b">
        <v>0</v>
      </c>
      <c r="F7675" s="1">
        <v>12</v>
      </c>
      <c r="G7675" s="1" t="b">
        <v>1</v>
      </c>
      <c r="H7675" s="1" t="b">
        <v>0</v>
      </c>
      <c r="I7675" s="1" t="s">
        <v>48210</v>
      </c>
      <c r="J7675" s="1" t="s">
        <v>234</v>
      </c>
      <c r="K7675" s="1" t="s">
        <v>48211</v>
      </c>
      <c r="L7675" s="1">
        <v>0</v>
      </c>
      <c r="M7675" s="1" t="s">
        <v>48212</v>
      </c>
      <c r="N7675" s="1">
        <v>300</v>
      </c>
      <c r="O7675" s="1">
        <v>26</v>
      </c>
      <c r="P7675" s="1" t="s">
        <v>48213</v>
      </c>
      <c r="Q7675" s="1">
        <v>26</v>
      </c>
      <c r="R7675" s="1">
        <v>15</v>
      </c>
      <c r="S7675" s="1" t="str">
        <f>VLOOKUP(R7675,[1]Sheet1!$A$1:$D$50,2,0)</f>
        <v>exampl + vagrant + vertx + sbt + maven</v>
      </c>
      <c r="T7675" s="1" t="str">
        <f>VLOOKUP(R7675,[1]Sheet1!$A$1:$D$50,3,0)</f>
        <v>Build and Environments</v>
      </c>
      <c r="U7675" s="1" t="s">
        <v>36</v>
      </c>
    </row>
    <row r="7676" spans="1:21" x14ac:dyDescent="0.25">
      <c r="A7676" s="1" t="str">
        <f t="shared" si="119"/>
        <v>https://github.com/Ibsciss/ruby-middleware</v>
      </c>
      <c r="B7676" s="1" t="s">
        <v>48214</v>
      </c>
      <c r="C7676" s="1" t="s">
        <v>48215</v>
      </c>
      <c r="D7676" s="1" t="s">
        <v>48216</v>
      </c>
      <c r="E7676" s="1" t="b">
        <v>0</v>
      </c>
      <c r="F7676" s="1">
        <v>6</v>
      </c>
      <c r="G7676" s="1" t="b">
        <v>1</v>
      </c>
      <c r="H7676" s="1" t="b">
        <v>0</v>
      </c>
      <c r="I7676" s="1" t="s">
        <v>48217</v>
      </c>
      <c r="J7676" s="1" t="s">
        <v>234</v>
      </c>
      <c r="K7676" s="1" t="s">
        <v>48218</v>
      </c>
      <c r="L7676" s="1">
        <v>0</v>
      </c>
      <c r="M7676" s="1" t="s">
        <v>48219</v>
      </c>
      <c r="N7676" s="1">
        <v>65</v>
      </c>
      <c r="O7676" s="1">
        <v>49</v>
      </c>
      <c r="P7676" s="1" t="s">
        <v>48220</v>
      </c>
      <c r="Q7676" s="1">
        <v>49</v>
      </c>
      <c r="R7676" s="1">
        <v>37</v>
      </c>
      <c r="S7676" s="1" t="str">
        <f>VLOOKUP(R7676,[1]Sheet1!$A$1:$D$50,2,0)</f>
        <v>split + flask + sprite + kit + middlewar</v>
      </c>
      <c r="T7676" s="1" t="str">
        <f>VLOOKUP(R7676,[1]Sheet1!$A$1:$D$50,3,0)</f>
        <v>Others/Undetermined</v>
      </c>
      <c r="U7676" s="1" t="s">
        <v>68</v>
      </c>
    </row>
    <row r="7677" spans="1:21" x14ac:dyDescent="0.25">
      <c r="A7677" s="1" t="str">
        <f t="shared" si="119"/>
        <v>https://github.com/mime-types/ruby-mime-types</v>
      </c>
      <c r="B7677" s="1" t="s">
        <v>48221</v>
      </c>
      <c r="C7677" s="1" t="s">
        <v>48222</v>
      </c>
      <c r="D7677" s="1" t="s">
        <v>48223</v>
      </c>
      <c r="E7677" s="1" t="b">
        <v>0</v>
      </c>
      <c r="F7677" s="1">
        <v>96</v>
      </c>
      <c r="G7677" s="1" t="b">
        <v>1</v>
      </c>
      <c r="H7677" s="1" t="b">
        <v>0</v>
      </c>
      <c r="I7677" s="1" t="s">
        <v>48224</v>
      </c>
      <c r="J7677" s="1" t="s">
        <v>234</v>
      </c>
      <c r="K7677" s="1" t="s">
        <v>48225</v>
      </c>
      <c r="L7677" s="1">
        <v>8</v>
      </c>
      <c r="M7677" s="1" t="s">
        <v>48226</v>
      </c>
      <c r="N7677" s="1">
        <v>1827</v>
      </c>
      <c r="O7677" s="1">
        <v>217</v>
      </c>
      <c r="P7677" s="1" t="s">
        <v>48227</v>
      </c>
      <c r="Q7677" s="1">
        <v>217</v>
      </c>
      <c r="R7677" s="1">
        <v>18</v>
      </c>
      <c r="S7677" s="1" t="str">
        <f>VLOOKUP(R7677,[1]Sheet1!$A$1:$D$50,2,0)</f>
        <v>file + data + store + support + librari</v>
      </c>
      <c r="T7677" s="1" t="str">
        <f>VLOOKUP(R7677,[1]Sheet1!$A$1:$D$50,3,0)</f>
        <v>Files+Storage</v>
      </c>
      <c r="U7677" s="1" t="s">
        <v>68</v>
      </c>
    </row>
    <row r="7678" spans="1:21" x14ac:dyDescent="0.25">
      <c r="A7678" s="1" t="str">
        <f t="shared" si="119"/>
        <v>https://github.com/epicagency/rubymotion-inspect</v>
      </c>
      <c r="B7678" s="1" t="s">
        <v>48228</v>
      </c>
      <c r="C7678" s="1" t="s">
        <v>48229</v>
      </c>
      <c r="D7678" s="1" t="s">
        <v>48230</v>
      </c>
      <c r="E7678" s="1" t="b">
        <v>0</v>
      </c>
      <c r="F7678" s="1">
        <v>11</v>
      </c>
      <c r="G7678" s="1" t="b">
        <v>1</v>
      </c>
      <c r="H7678" s="1" t="b">
        <v>0</v>
      </c>
      <c r="I7678" s="1" t="s">
        <v>24</v>
      </c>
      <c r="J7678" s="1" t="s">
        <v>234</v>
      </c>
      <c r="K7678" s="1" t="s">
        <v>48231</v>
      </c>
      <c r="L7678" s="1">
        <v>0</v>
      </c>
      <c r="M7678" s="1" t="s">
        <v>48232</v>
      </c>
      <c r="N7678" s="1">
        <v>4259</v>
      </c>
      <c r="O7678" s="1">
        <v>50</v>
      </c>
      <c r="P7678" s="1" t="s">
        <v>48233</v>
      </c>
      <c r="Q7678" s="1">
        <v>50</v>
      </c>
      <c r="R7678" s="1">
        <v>42</v>
      </c>
      <c r="S7678" s="1" t="str">
        <f>VLOOKUP(R7678,[1]Sheet1!$A$1:$D$50,2,0)</f>
        <v>file + data + csv + code + gener</v>
      </c>
      <c r="T7678" s="1" t="str">
        <f>VLOOKUP(R7678,[1]Sheet1!$A$1:$D$50,3,0)</f>
        <v>File format and Properties</v>
      </c>
      <c r="U7678" s="1" t="s">
        <v>68</v>
      </c>
    </row>
    <row r="7679" spans="1:21" x14ac:dyDescent="0.25">
      <c r="A7679" s="1" t="str">
        <f t="shared" si="119"/>
        <v>https://github.com/mordaroso/rubymotion-settings</v>
      </c>
      <c r="B7679" s="1" t="s">
        <v>48234</v>
      </c>
      <c r="C7679" s="1" t="s">
        <v>48235</v>
      </c>
      <c r="D7679" s="1" t="s">
        <v>48236</v>
      </c>
      <c r="E7679" s="1" t="b">
        <v>0</v>
      </c>
      <c r="F7679" s="1">
        <v>0</v>
      </c>
      <c r="G7679" s="1" t="b">
        <v>1</v>
      </c>
      <c r="H7679" s="1" t="b">
        <v>0</v>
      </c>
      <c r="I7679" s="1" t="s">
        <v>24</v>
      </c>
      <c r="J7679" s="1" t="s">
        <v>234</v>
      </c>
      <c r="K7679" s="1" t="s">
        <v>48237</v>
      </c>
      <c r="L7679" s="1">
        <v>0</v>
      </c>
      <c r="M7679" s="1" t="s">
        <v>48238</v>
      </c>
      <c r="N7679" s="1">
        <v>108</v>
      </c>
      <c r="O7679" s="1">
        <v>37</v>
      </c>
      <c r="P7679" s="1" t="s">
        <v>48239</v>
      </c>
      <c r="Q7679" s="1">
        <v>37</v>
      </c>
      <c r="R7679" s="1">
        <v>36</v>
      </c>
      <c r="S7679" s="1" t="str">
        <f>VLOOKUP(R7679,[1]Sheet1!$A$1:$D$50,2,0)</f>
        <v>instal + file + packag + version + build</v>
      </c>
      <c r="T7679" s="1" t="str">
        <f>VLOOKUP(R7679,[1]Sheet1!$A$1:$D$50,3,0)</f>
        <v>Build Management</v>
      </c>
      <c r="U7679" s="1" t="s">
        <v>36</v>
      </c>
    </row>
    <row r="7680" spans="1:21" x14ac:dyDescent="0.25">
      <c r="A7680" s="1" t="str">
        <f t="shared" si="119"/>
        <v>https://github.com/ripienaar/ruby-nagios</v>
      </c>
      <c r="B7680" s="1" t="s">
        <v>48240</v>
      </c>
      <c r="C7680" s="1" t="s">
        <v>48241</v>
      </c>
      <c r="D7680" s="1" t="s">
        <v>48242</v>
      </c>
      <c r="E7680" s="1" t="b">
        <v>0</v>
      </c>
      <c r="F7680" s="1">
        <v>39</v>
      </c>
      <c r="G7680" s="1" t="b">
        <v>0</v>
      </c>
      <c r="H7680" s="1" t="b">
        <v>1</v>
      </c>
      <c r="I7680" s="1" t="s">
        <v>48243</v>
      </c>
      <c r="J7680" s="1" t="s">
        <v>234</v>
      </c>
      <c r="K7680" s="1" t="s">
        <v>48244</v>
      </c>
      <c r="L7680" s="1">
        <v>1</v>
      </c>
      <c r="M7680" s="1" t="s">
        <v>48245</v>
      </c>
      <c r="N7680" s="1">
        <v>881</v>
      </c>
      <c r="O7680" s="1">
        <v>79</v>
      </c>
      <c r="P7680" s="1" t="s">
        <v>48246</v>
      </c>
      <c r="Q7680" s="1">
        <v>79</v>
      </c>
      <c r="R7680" s="1">
        <v>18</v>
      </c>
      <c r="S7680" s="1" t="str">
        <f>VLOOKUP(R7680,[1]Sheet1!$A$1:$D$50,2,0)</f>
        <v>file + data + store + support + librari</v>
      </c>
      <c r="T7680" s="1" t="str">
        <f>VLOOKUP(R7680,[1]Sheet1!$A$1:$D$50,3,0)</f>
        <v>Files+Storage</v>
      </c>
      <c r="U7680" s="1" t="s">
        <v>68</v>
      </c>
    </row>
    <row r="7681" spans="1:21" x14ac:dyDescent="0.25">
      <c r="A7681" s="1" t="str">
        <f t="shared" si="119"/>
        <v>https://github.com/Constellation/ruby-net-github-upload</v>
      </c>
      <c r="B7681" s="1" t="s">
        <v>48247</v>
      </c>
      <c r="C7681" s="1" t="s">
        <v>48248</v>
      </c>
      <c r="D7681" s="1" t="s">
        <v>48249</v>
      </c>
      <c r="E7681" s="1" t="b">
        <v>0</v>
      </c>
      <c r="F7681" s="1">
        <v>8</v>
      </c>
      <c r="G7681" s="1" t="b">
        <v>1</v>
      </c>
      <c r="H7681" s="1" t="b">
        <v>0</v>
      </c>
      <c r="I7681" s="1" t="s">
        <v>48250</v>
      </c>
      <c r="J7681" s="1" t="s">
        <v>234</v>
      </c>
      <c r="K7681" s="1" t="s">
        <v>48251</v>
      </c>
      <c r="L7681" s="1">
        <v>3</v>
      </c>
      <c r="M7681" s="1" t="s">
        <v>48252</v>
      </c>
      <c r="N7681" s="1">
        <v>621</v>
      </c>
      <c r="O7681" s="1">
        <v>20</v>
      </c>
      <c r="P7681" s="1" t="s">
        <v>48253</v>
      </c>
      <c r="Q7681" s="1">
        <v>20</v>
      </c>
      <c r="R7681" s="1">
        <v>12</v>
      </c>
      <c r="S7681" s="1" t="str">
        <f>VLOOKUP(R7681,[1]Sheet1!$A$1:$D$50,2,0)</f>
        <v>window + os + develop + linux + applic</v>
      </c>
      <c r="T7681" s="1" t="str">
        <f>VLOOKUP(R7681,[1]Sheet1!$A$1:$D$50,3,0)</f>
        <v>OS+Platforms</v>
      </c>
      <c r="U7681" s="1" t="s">
        <v>151</v>
      </c>
    </row>
    <row r="7682" spans="1:21" x14ac:dyDescent="0.25">
      <c r="A7682" s="1" t="str">
        <f t="shared" si="119"/>
        <v>https://github.com/jordansissel/ruby-netty-eventmachine</v>
      </c>
      <c r="B7682" s="1" t="s">
        <v>48254</v>
      </c>
      <c r="C7682" s="1" t="s">
        <v>48255</v>
      </c>
      <c r="D7682" s="1" t="s">
        <v>48256</v>
      </c>
      <c r="E7682" s="1" t="b">
        <v>0</v>
      </c>
      <c r="F7682" s="1">
        <v>4</v>
      </c>
      <c r="G7682" s="1" t="b">
        <v>1</v>
      </c>
      <c r="H7682" s="1" t="b">
        <v>0</v>
      </c>
      <c r="I7682" s="1"/>
      <c r="J7682" s="1" t="s">
        <v>234</v>
      </c>
      <c r="K7682" s="1" t="s">
        <v>48257</v>
      </c>
      <c r="L7682" s="1">
        <v>1</v>
      </c>
      <c r="M7682" s="1" t="s">
        <v>48258</v>
      </c>
      <c r="N7682" s="1">
        <v>108</v>
      </c>
      <c r="O7682" s="1">
        <v>45</v>
      </c>
      <c r="P7682" s="1" t="s">
        <v>48259</v>
      </c>
      <c r="Q7682" s="1">
        <v>45</v>
      </c>
      <c r="R7682" s="1">
        <v>12</v>
      </c>
      <c r="S7682" s="1" t="str">
        <f>VLOOKUP(R7682,[1]Sheet1!$A$1:$D$50,2,0)</f>
        <v>window + os + develop + linux + applic</v>
      </c>
      <c r="T7682" s="1" t="str">
        <f>VLOOKUP(R7682,[1]Sheet1!$A$1:$D$50,3,0)</f>
        <v>OS+Platforms</v>
      </c>
      <c r="U7682" s="1" t="s">
        <v>151</v>
      </c>
    </row>
    <row r="7683" spans="1:21" x14ac:dyDescent="0.25">
      <c r="A7683" s="1" t="str">
        <f t="shared" ref="A7683:A7746" si="120">"https://github.com/"&amp;SUBSTITUTE(B7683,CONCATENATE("_",K7683),"")&amp;"/"&amp;K7683</f>
        <v>https://github.com/ruby-oembed/ruby-oembed</v>
      </c>
      <c r="B7683" s="1" t="s">
        <v>48260</v>
      </c>
      <c r="C7683" s="1" t="s">
        <v>48261</v>
      </c>
      <c r="D7683" s="1" t="s">
        <v>48262</v>
      </c>
      <c r="E7683" s="1" t="b">
        <v>0</v>
      </c>
      <c r="F7683" s="1">
        <v>62</v>
      </c>
      <c r="G7683" s="1" t="b">
        <v>1</v>
      </c>
      <c r="H7683" s="1" t="b">
        <v>0</v>
      </c>
      <c r="I7683" s="1" t="s">
        <v>48263</v>
      </c>
      <c r="J7683" s="1" t="s">
        <v>234</v>
      </c>
      <c r="K7683" s="1" t="s">
        <v>48264</v>
      </c>
      <c r="L7683" s="1">
        <v>15</v>
      </c>
      <c r="M7683" s="1" t="s">
        <v>48265</v>
      </c>
      <c r="N7683" s="1">
        <v>1573</v>
      </c>
      <c r="O7683" s="1">
        <v>237</v>
      </c>
      <c r="P7683" s="1" t="s">
        <v>48266</v>
      </c>
      <c r="Q7683" s="1">
        <v>237</v>
      </c>
      <c r="R7683" s="1">
        <v>19</v>
      </c>
      <c r="S7683" s="1" t="str">
        <f>VLOOKUP(R7683,[1]Sheet1!$A$1:$D$50,2,0)</f>
        <v>markdown + html + document + gener + librari</v>
      </c>
      <c r="T7683" s="1" t="str">
        <f>VLOOKUP(R7683,[1]Sheet1!$A$1:$D$50,3,0)</f>
        <v>HTML</v>
      </c>
      <c r="U7683" s="1" t="s">
        <v>51</v>
      </c>
    </row>
    <row r="7684" spans="1:21" x14ac:dyDescent="0.25">
      <c r="A7684" s="1" t="str">
        <f t="shared" si="120"/>
        <v>https://github.com/lorennorman/ruby-on-lambda</v>
      </c>
      <c r="B7684" s="1" t="s">
        <v>48267</v>
      </c>
      <c r="C7684" s="1" t="s">
        <v>48268</v>
      </c>
      <c r="D7684" s="1" t="s">
        <v>48269</v>
      </c>
      <c r="E7684" s="1" t="b">
        <v>0</v>
      </c>
      <c r="F7684" s="1">
        <v>14</v>
      </c>
      <c r="G7684" s="1" t="b">
        <v>1</v>
      </c>
      <c r="H7684" s="1" t="b">
        <v>0</v>
      </c>
      <c r="I7684" s="1" t="s">
        <v>24</v>
      </c>
      <c r="J7684" s="1" t="s">
        <v>775</v>
      </c>
      <c r="K7684" s="1" t="s">
        <v>48270</v>
      </c>
      <c r="L7684" s="1">
        <v>0</v>
      </c>
      <c r="M7684" s="1" t="s">
        <v>48271</v>
      </c>
      <c r="N7684" s="1">
        <v>9</v>
      </c>
      <c r="O7684" s="1">
        <v>78</v>
      </c>
      <c r="P7684" s="1" t="s">
        <v>48272</v>
      </c>
      <c r="Q7684" s="1">
        <v>78</v>
      </c>
      <c r="R7684" s="1">
        <v>17</v>
      </c>
      <c r="S7684" s="1" t="str">
        <f>VLOOKUP(R7684,[1]Sheet1!$A$1:$D$50,2,0)</f>
        <v>amazon + upload + solut + s3 + aw</v>
      </c>
      <c r="T7684" s="1" t="str">
        <f>VLOOKUP(R7684,[1]Sheet1!$A$1:$D$50,3,0)</f>
        <v>Amazon+Cloud</v>
      </c>
      <c r="U7684" s="1" t="s">
        <v>437</v>
      </c>
    </row>
    <row r="7685" spans="1:21" x14ac:dyDescent="0.25">
      <c r="A7685" s="1" t="str">
        <f t="shared" si="120"/>
        <v>https://github.com/weijen/Ruby-on-Rails-4-Course</v>
      </c>
      <c r="B7685" s="1" t="s">
        <v>48273</v>
      </c>
      <c r="C7685" s="1" t="s">
        <v>48274</v>
      </c>
      <c r="D7685" s="1" t="s">
        <v>48275</v>
      </c>
      <c r="E7685" s="1" t="b">
        <v>0</v>
      </c>
      <c r="F7685" s="1">
        <v>18</v>
      </c>
      <c r="G7685" s="1" t="b">
        <v>1</v>
      </c>
      <c r="H7685" s="1" t="b">
        <v>0</v>
      </c>
      <c r="I7685" s="1" t="s">
        <v>24</v>
      </c>
      <c r="J7685" s="1" t="s">
        <v>234</v>
      </c>
      <c r="K7685" s="1" t="s">
        <v>48276</v>
      </c>
      <c r="L7685" s="1">
        <v>0</v>
      </c>
      <c r="M7685" s="1" t="s">
        <v>48277</v>
      </c>
      <c r="N7685" s="1">
        <v>216</v>
      </c>
      <c r="O7685" s="1">
        <v>53</v>
      </c>
      <c r="P7685" s="1" t="s">
        <v>48278</v>
      </c>
      <c r="Q7685" s="1">
        <v>53</v>
      </c>
      <c r="R7685" s="1">
        <v>44</v>
      </c>
      <c r="S7685" s="1" t="str">
        <f>VLOOKUP(R7685,[1]Sheet1!$A$1:$D$50,2,0)</f>
        <v>gem + log + rubi + rail + support</v>
      </c>
      <c r="T7685" s="1" t="str">
        <f>VLOOKUP(R7685,[1]Sheet1!$A$1:$D$50,3,0)</f>
        <v>Ruby</v>
      </c>
      <c r="U7685" s="1" t="s">
        <v>264</v>
      </c>
    </row>
    <row r="7686" spans="1:21" x14ac:dyDescent="0.25">
      <c r="A7686" s="1" t="str">
        <f t="shared" si="120"/>
        <v>https://github.com/anildigital/ruby-operators</v>
      </c>
      <c r="B7686" s="1" t="s">
        <v>48279</v>
      </c>
      <c r="C7686" s="1" t="s">
        <v>48280</v>
      </c>
      <c r="D7686" s="1" t="s">
        <v>48281</v>
      </c>
      <c r="E7686" s="1" t="b">
        <v>0</v>
      </c>
      <c r="F7686" s="1">
        <v>17</v>
      </c>
      <c r="G7686" s="1" t="b">
        <v>1</v>
      </c>
      <c r="H7686" s="1" t="b">
        <v>0</v>
      </c>
      <c r="I7686" s="1" t="s">
        <v>48282</v>
      </c>
      <c r="J7686" s="1" t="s">
        <v>40</v>
      </c>
      <c r="K7686" s="1" t="s">
        <v>48283</v>
      </c>
      <c r="L7686" s="1">
        <v>4</v>
      </c>
      <c r="M7686" s="1" t="s">
        <v>48284</v>
      </c>
      <c r="N7686" s="1">
        <v>585</v>
      </c>
      <c r="O7686" s="1">
        <v>47</v>
      </c>
      <c r="P7686" s="1" t="s">
        <v>48285</v>
      </c>
      <c r="Q7686" s="1">
        <v>47</v>
      </c>
      <c r="R7686" s="1">
        <v>16</v>
      </c>
      <c r="S7686" s="1" t="str">
        <f>VLOOKUP(R7686,[1]Sheet1!$A$1:$D$50,2,0)</f>
        <v>event + compon + analyt + element + demo</v>
      </c>
      <c r="T7686" s="1" t="str">
        <f>VLOOKUP(R7686,[1]Sheet1!$A$1:$D$50,3,0)</f>
        <v>Others/Undetermined</v>
      </c>
      <c r="U7686" s="1" t="s">
        <v>68</v>
      </c>
    </row>
    <row r="7687" spans="1:21" x14ac:dyDescent="0.25">
      <c r="A7687" s="1" t="str">
        <f t="shared" si="120"/>
        <v>https://github.com/aurelian/ruby-stemmer</v>
      </c>
      <c r="B7687" s="1" t="s">
        <v>48286</v>
      </c>
      <c r="C7687" s="1" t="s">
        <v>48287</v>
      </c>
      <c r="D7687" s="1" t="s">
        <v>48288</v>
      </c>
      <c r="E7687" s="1" t="b">
        <v>0</v>
      </c>
      <c r="F7687" s="1">
        <v>12</v>
      </c>
      <c r="G7687" s="1" t="b">
        <v>1</v>
      </c>
      <c r="H7687" s="1" t="b">
        <v>0</v>
      </c>
      <c r="I7687" s="1" t="s">
        <v>48289</v>
      </c>
      <c r="J7687" s="1" t="s">
        <v>241</v>
      </c>
      <c r="K7687" s="1" t="s">
        <v>48290</v>
      </c>
      <c r="L7687" s="1">
        <v>4</v>
      </c>
      <c r="M7687" s="1" t="s">
        <v>48291</v>
      </c>
      <c r="N7687" s="1">
        <v>208</v>
      </c>
      <c r="O7687" s="1">
        <v>216</v>
      </c>
      <c r="P7687" s="1" t="s">
        <v>48292</v>
      </c>
      <c r="Q7687" s="1">
        <v>216</v>
      </c>
      <c r="R7687" s="1">
        <v>27</v>
      </c>
      <c r="S7687" s="1" t="str">
        <f>VLOOKUP(R7687,[1]Sheet1!$A$1:$D$50,2,0)</f>
        <v>color + swift + java + gener + convert</v>
      </c>
      <c r="T7687" s="1" t="str">
        <f>VLOOKUP(R7687,[1]Sheet1!$A$1:$D$50,3,0)</f>
        <v>Others/Undetermined</v>
      </c>
      <c r="U7687" s="1" t="s">
        <v>68</v>
      </c>
    </row>
    <row r="7688" spans="1:21" x14ac:dyDescent="0.25">
      <c r="A7688" s="1" t="str">
        <f t="shared" si="120"/>
        <v>https://github.com/nbibler/rubyzip</v>
      </c>
      <c r="B7688" s="1" t="s">
        <v>48293</v>
      </c>
      <c r="C7688" s="1" t="s">
        <v>48294</v>
      </c>
      <c r="D7688" s="1" t="s">
        <v>48295</v>
      </c>
      <c r="E7688" s="1" t="b">
        <v>0</v>
      </c>
      <c r="F7688" s="1">
        <v>15</v>
      </c>
      <c r="G7688" s="1" t="b">
        <v>1</v>
      </c>
      <c r="H7688" s="1" t="b">
        <v>0</v>
      </c>
      <c r="I7688" s="1" t="s">
        <v>48296</v>
      </c>
      <c r="J7688" s="1" t="s">
        <v>234</v>
      </c>
      <c r="K7688" s="1" t="s">
        <v>48297</v>
      </c>
      <c r="L7688" s="1">
        <v>0</v>
      </c>
      <c r="M7688" s="1" t="s">
        <v>48298</v>
      </c>
      <c r="N7688" s="1">
        <v>478</v>
      </c>
      <c r="O7688" s="1">
        <v>21</v>
      </c>
      <c r="P7688" s="1" t="s">
        <v>48299</v>
      </c>
      <c r="Q7688" s="1">
        <v>21</v>
      </c>
      <c r="R7688" s="1">
        <v>38</v>
      </c>
      <c r="S7688" s="1" t="str">
        <f>VLOOKUP(R7688,[1]Sheet1!$A$1:$D$50,2,0)</f>
        <v>file + project + librari + will + code</v>
      </c>
      <c r="T7688" s="1" t="str">
        <f>VLOOKUP(R7688,[1]Sheet1!$A$1:$D$50,3,0)</f>
        <v>Project Structure</v>
      </c>
      <c r="U7688" s="1" t="s">
        <v>68</v>
      </c>
    </row>
    <row r="7689" spans="1:21" x14ac:dyDescent="0.25">
      <c r="A7689" s="1" t="str">
        <f t="shared" si="120"/>
        <v>https://github.com/matthewrudy/rudeq</v>
      </c>
      <c r="B7689" s="1" t="s">
        <v>48300</v>
      </c>
      <c r="C7689" s="1" t="s">
        <v>48301</v>
      </c>
      <c r="D7689" s="1" t="s">
        <v>48302</v>
      </c>
      <c r="E7689" s="1" t="b">
        <v>0</v>
      </c>
      <c r="F7689" s="1">
        <v>8</v>
      </c>
      <c r="G7689" s="1" t="b">
        <v>1</v>
      </c>
      <c r="H7689" s="1" t="b">
        <v>0</v>
      </c>
      <c r="I7689" s="1"/>
      <c r="J7689" s="1" t="s">
        <v>234</v>
      </c>
      <c r="K7689" s="1" t="s">
        <v>48303</v>
      </c>
      <c r="L7689" s="1">
        <v>0</v>
      </c>
      <c r="M7689" s="1" t="s">
        <v>48304</v>
      </c>
      <c r="N7689" s="1">
        <v>170</v>
      </c>
      <c r="O7689" s="1">
        <v>46</v>
      </c>
      <c r="P7689" s="1" t="s">
        <v>48305</v>
      </c>
      <c r="Q7689" s="1">
        <v>46</v>
      </c>
      <c r="R7689" s="1">
        <v>36</v>
      </c>
      <c r="S7689" s="1" t="str">
        <f>VLOOKUP(R7689,[1]Sheet1!$A$1:$D$50,2,0)</f>
        <v>instal + file + packag + version + build</v>
      </c>
      <c r="T7689" s="1" t="str">
        <f>VLOOKUP(R7689,[1]Sheet1!$A$1:$D$50,3,0)</f>
        <v>Build Management</v>
      </c>
      <c r="U7689" s="1" t="s">
        <v>36</v>
      </c>
    </row>
    <row r="7690" spans="1:21" x14ac:dyDescent="0.25">
      <c r="A7690" s="1" t="str">
        <f t="shared" si="120"/>
        <v>https://github.com/ticki/rugra</v>
      </c>
      <c r="B7690" s="1" t="s">
        <v>48306</v>
      </c>
      <c r="C7690" s="1" t="s">
        <v>48307</v>
      </c>
      <c r="D7690" s="1" t="s">
        <v>48308</v>
      </c>
      <c r="E7690" s="1" t="b">
        <v>0</v>
      </c>
      <c r="F7690" s="1">
        <v>0</v>
      </c>
      <c r="G7690" s="1" t="b">
        <v>1</v>
      </c>
      <c r="H7690" s="1" t="b">
        <v>1</v>
      </c>
      <c r="I7690" s="1"/>
      <c r="J7690" s="1" t="s">
        <v>641</v>
      </c>
      <c r="K7690" s="1" t="s">
        <v>48309</v>
      </c>
      <c r="L7690" s="1">
        <v>0</v>
      </c>
      <c r="M7690" s="1" t="s">
        <v>48310</v>
      </c>
      <c r="N7690" s="1">
        <v>746</v>
      </c>
      <c r="O7690" s="1">
        <v>44</v>
      </c>
      <c r="P7690" s="1" t="s">
        <v>48311</v>
      </c>
      <c r="Q7690" s="1">
        <v>44</v>
      </c>
      <c r="R7690" s="1">
        <v>43</v>
      </c>
      <c r="S7690" s="1" t="str">
        <f>VLOOKUP(R7690,[1]Sheet1!$A$1:$D$50,2,0)</f>
        <v>git + commit + script + python + clojur</v>
      </c>
      <c r="T7690" s="1" t="str">
        <f>VLOOKUP(R7690,[1]Sheet1!$A$1:$D$50,3,0)</f>
        <v>Others/Undetermined</v>
      </c>
      <c r="U7690" s="1" t="s">
        <v>68</v>
      </c>
    </row>
    <row r="7691" spans="1:21" x14ac:dyDescent="0.25">
      <c r="A7691" s="1" t="str">
        <f t="shared" si="120"/>
        <v>https://github.com/ruian/RuianUploadifyBundle</v>
      </c>
      <c r="B7691" s="1" t="s">
        <v>48312</v>
      </c>
      <c r="C7691" s="1" t="s">
        <v>48313</v>
      </c>
      <c r="D7691" s="1" t="s">
        <v>48314</v>
      </c>
      <c r="E7691" s="1" t="b">
        <v>0</v>
      </c>
      <c r="F7691" s="1">
        <v>9</v>
      </c>
      <c r="G7691" s="1" t="b">
        <v>1</v>
      </c>
      <c r="H7691" s="1" t="b">
        <v>0</v>
      </c>
      <c r="I7691" s="1"/>
      <c r="J7691" s="1" t="s">
        <v>40</v>
      </c>
      <c r="K7691" s="1" t="s">
        <v>48315</v>
      </c>
      <c r="L7691" s="1">
        <v>7</v>
      </c>
      <c r="M7691" s="1" t="s">
        <v>48316</v>
      </c>
      <c r="N7691" s="1">
        <v>413</v>
      </c>
      <c r="O7691" s="1">
        <v>23</v>
      </c>
      <c r="P7691" s="1" t="s">
        <v>48317</v>
      </c>
      <c r="Q7691" s="1">
        <v>23</v>
      </c>
      <c r="R7691" s="1">
        <v>21</v>
      </c>
      <c r="S7691" s="1" t="str">
        <f>VLOOKUP(R7691,[1]Sheet1!$A$1:$D$50,2,0)</f>
        <v>function + object + return + data + var</v>
      </c>
      <c r="T7691" s="1" t="str">
        <f>VLOOKUP(R7691,[1]Sheet1!$A$1:$D$50,3,0)</f>
        <v>Programming</v>
      </c>
      <c r="U7691" s="1" t="s">
        <v>68</v>
      </c>
    </row>
    <row r="7692" spans="1:21" x14ac:dyDescent="0.25">
      <c r="A7692" s="1" t="str">
        <f t="shared" si="120"/>
        <v>https://github.com/rumpkernel/rumprun-packages</v>
      </c>
      <c r="B7692" s="1" t="s">
        <v>48318</v>
      </c>
      <c r="C7692" s="1" t="s">
        <v>48319</v>
      </c>
      <c r="D7692" s="1" t="s">
        <v>48320</v>
      </c>
      <c r="E7692" s="1" t="b">
        <v>0</v>
      </c>
      <c r="F7692" s="1">
        <v>43</v>
      </c>
      <c r="G7692" s="1" t="b">
        <v>1</v>
      </c>
      <c r="H7692" s="1" t="b">
        <v>0</v>
      </c>
      <c r="I7692" s="1"/>
      <c r="J7692" s="1" t="s">
        <v>14069</v>
      </c>
      <c r="K7692" s="1" t="s">
        <v>48321</v>
      </c>
      <c r="L7692" s="1">
        <v>16</v>
      </c>
      <c r="M7692" s="1" t="s">
        <v>48322</v>
      </c>
      <c r="N7692" s="1">
        <v>508</v>
      </c>
      <c r="O7692" s="1">
        <v>115</v>
      </c>
      <c r="P7692" s="1" t="s">
        <v>48323</v>
      </c>
      <c r="Q7692" s="1">
        <v>115</v>
      </c>
      <c r="R7692" s="1">
        <v>36</v>
      </c>
      <c r="S7692" s="1" t="str">
        <f>VLOOKUP(R7692,[1]Sheet1!$A$1:$D$50,2,0)</f>
        <v>instal + file + packag + version + build</v>
      </c>
      <c r="T7692" s="1" t="str">
        <f>VLOOKUP(R7692,[1]Sheet1!$A$1:$D$50,3,0)</f>
        <v>Build Management</v>
      </c>
      <c r="U7692" s="1" t="s">
        <v>36</v>
      </c>
    </row>
    <row r="7693" spans="1:21" x14ac:dyDescent="0.25">
      <c r="A7693" s="1" t="str">
        <f t="shared" si="120"/>
        <v>https://github.com/lukexi/rumpus</v>
      </c>
      <c r="B7693" s="1" t="s">
        <v>48324</v>
      </c>
      <c r="C7693" s="1" t="s">
        <v>48325</v>
      </c>
      <c r="D7693" s="1" t="s">
        <v>48326</v>
      </c>
      <c r="E7693" s="1" t="b">
        <v>0</v>
      </c>
      <c r="F7693" s="1">
        <v>4</v>
      </c>
      <c r="G7693" s="1" t="b">
        <v>1</v>
      </c>
      <c r="H7693" s="1" t="b">
        <v>0</v>
      </c>
      <c r="I7693" s="1" t="s">
        <v>48327</v>
      </c>
      <c r="J7693" s="1" t="s">
        <v>48328</v>
      </c>
      <c r="K7693" s="1" t="s">
        <v>48329</v>
      </c>
      <c r="L7693" s="1">
        <v>5</v>
      </c>
      <c r="M7693" s="1" t="s">
        <v>48330</v>
      </c>
      <c r="N7693" s="1">
        <v>9194</v>
      </c>
      <c r="O7693" s="1">
        <v>72</v>
      </c>
      <c r="P7693" s="1" t="s">
        <v>48331</v>
      </c>
      <c r="Q7693" s="1">
        <v>72</v>
      </c>
      <c r="R7693" s="1">
        <v>3</v>
      </c>
      <c r="S7693" s="1" t="str">
        <f>VLOOKUP(R7693,[1]Sheet1!$A$1:$D$50,2,0)</f>
        <v>imag + font + size + will + option</v>
      </c>
      <c r="T7693" s="1" t="str">
        <f>VLOOKUP(R7693,[1]Sheet1!$A$1:$D$50,3,0)</f>
        <v>UI Elements</v>
      </c>
      <c r="U7693" s="1" t="s">
        <v>123</v>
      </c>
    </row>
    <row r="7694" spans="1:21" x14ac:dyDescent="0.25">
      <c r="A7694" s="1" t="str">
        <f t="shared" si="120"/>
        <v>https://github.com/djc/runa</v>
      </c>
      <c r="B7694" s="1" t="s">
        <v>48332</v>
      </c>
      <c r="C7694" s="1" t="s">
        <v>48333</v>
      </c>
      <c r="D7694" s="1" t="s">
        <v>48334</v>
      </c>
      <c r="E7694" s="1" t="b">
        <v>0</v>
      </c>
      <c r="F7694" s="1">
        <v>4</v>
      </c>
      <c r="G7694" s="1" t="b">
        <v>1</v>
      </c>
      <c r="H7694" s="1" t="b">
        <v>0</v>
      </c>
      <c r="I7694" s="1" t="s">
        <v>24</v>
      </c>
      <c r="J7694" s="1" t="s">
        <v>56</v>
      </c>
      <c r="K7694" s="1" t="s">
        <v>48335</v>
      </c>
      <c r="L7694" s="1">
        <v>0</v>
      </c>
      <c r="M7694" s="1" t="s">
        <v>48336</v>
      </c>
      <c r="N7694" s="1">
        <v>2715</v>
      </c>
      <c r="O7694" s="1">
        <v>60</v>
      </c>
      <c r="P7694" s="1" t="s">
        <v>48337</v>
      </c>
      <c r="Q7694" s="1">
        <v>60</v>
      </c>
      <c r="R7694" s="1">
        <v>5</v>
      </c>
      <c r="S7694" s="1" t="str">
        <f>VLOOKUP(R7694,[1]Sheet1!$A$1:$D$50,2,0)</f>
        <v>powershel + erlang + websit + cookbook + attack</v>
      </c>
      <c r="T7694" s="1" t="str">
        <f>VLOOKUP(R7694,[1]Sheet1!$A$1:$D$50,3,0)</f>
        <v>Others/Undetermined</v>
      </c>
      <c r="U7694" s="1" t="s">
        <v>68</v>
      </c>
    </row>
    <row r="7695" spans="1:21" x14ac:dyDescent="0.25">
      <c r="A7695" s="1" t="str">
        <f t="shared" si="120"/>
        <v>https://github.com/RuntimeCompiledCPlusPlus/RuntimeCompiledCPlusPlus</v>
      </c>
      <c r="B7695" s="1" t="s">
        <v>48338</v>
      </c>
      <c r="C7695" s="1" t="s">
        <v>48339</v>
      </c>
      <c r="D7695" s="1" t="s">
        <v>48340</v>
      </c>
      <c r="E7695" s="1" t="b">
        <v>0</v>
      </c>
      <c r="F7695" s="1">
        <v>113</v>
      </c>
      <c r="G7695" s="1" t="b">
        <v>1</v>
      </c>
      <c r="H7695" s="1" t="b">
        <v>0</v>
      </c>
      <c r="I7695" s="1" t="s">
        <v>48341</v>
      </c>
      <c r="J7695" s="1" t="s">
        <v>113</v>
      </c>
      <c r="K7695" s="1" t="s">
        <v>48342</v>
      </c>
      <c r="L7695" s="1">
        <v>7</v>
      </c>
      <c r="M7695" s="1" t="s">
        <v>48343</v>
      </c>
      <c r="N7695" s="1">
        <v>41580</v>
      </c>
      <c r="O7695" s="1">
        <v>753</v>
      </c>
      <c r="P7695" s="1" t="s">
        <v>48344</v>
      </c>
      <c r="Q7695" s="1">
        <v>753</v>
      </c>
      <c r="R7695" s="1">
        <v>24</v>
      </c>
      <c r="S7695" s="1" t="str">
        <f>VLOOKUP(R7695,[1]Sheet1!$A$1:$D$50,2,0)</f>
        <v>rabbitmq + servic + oracl + web + project</v>
      </c>
      <c r="T7695" s="1" t="str">
        <f>VLOOKUP(R7695,[1]Sheet1!$A$1:$D$50,3,0)</f>
        <v>MiddleWare</v>
      </c>
      <c r="U7695" s="1" t="s">
        <v>1148</v>
      </c>
    </row>
    <row r="7696" spans="1:21" x14ac:dyDescent="0.25">
      <c r="A7696" s="1" t="str">
        <f t="shared" si="120"/>
        <v>https://github.com/salesforce/runway-browser</v>
      </c>
      <c r="B7696" s="1" t="s">
        <v>48345</v>
      </c>
      <c r="C7696" s="1" t="s">
        <v>48346</v>
      </c>
      <c r="D7696" s="1" t="s">
        <v>48347</v>
      </c>
      <c r="E7696" s="1" t="b">
        <v>0</v>
      </c>
      <c r="F7696" s="1">
        <v>10</v>
      </c>
      <c r="G7696" s="1" t="b">
        <v>1</v>
      </c>
      <c r="H7696" s="1" t="b">
        <v>0</v>
      </c>
      <c r="I7696" s="1" t="s">
        <v>48348</v>
      </c>
      <c r="J7696" s="1" t="s">
        <v>93</v>
      </c>
      <c r="K7696" s="1" t="s">
        <v>48349</v>
      </c>
      <c r="L7696" s="1">
        <v>5</v>
      </c>
      <c r="M7696" s="1" t="s">
        <v>48350</v>
      </c>
      <c r="N7696" s="1">
        <v>594</v>
      </c>
      <c r="O7696" s="1">
        <v>139</v>
      </c>
      <c r="P7696" s="1" t="s">
        <v>48351</v>
      </c>
      <c r="Q7696" s="1">
        <v>139</v>
      </c>
      <c r="R7696" s="1">
        <v>34</v>
      </c>
      <c r="S7696" s="1" t="str">
        <f>VLOOKUP(R7696,[1]Sheet1!$A$1:$D$50,2,0)</f>
        <v>api + librari + document + client + applic</v>
      </c>
      <c r="T7696" s="1" t="str">
        <f>VLOOKUP(R7696,[1]Sheet1!$A$1:$D$50,3,0)</f>
        <v>Web API</v>
      </c>
      <c r="U7696" s="1" t="s">
        <v>68</v>
      </c>
    </row>
    <row r="7697" spans="1:21" x14ac:dyDescent="0.25">
      <c r="A7697" s="1" t="str">
        <f t="shared" si="120"/>
        <v>https://github.com/jgallagher/rusqlite</v>
      </c>
      <c r="B7697" s="1" t="s">
        <v>48352</v>
      </c>
      <c r="C7697" s="1" t="s">
        <v>48353</v>
      </c>
      <c r="D7697" s="1" t="s">
        <v>48354</v>
      </c>
      <c r="E7697" s="1" t="b">
        <v>0</v>
      </c>
      <c r="F7697" s="1">
        <v>23</v>
      </c>
      <c r="G7697" s="1" t="b">
        <v>1</v>
      </c>
      <c r="H7697" s="1" t="b">
        <v>1</v>
      </c>
      <c r="I7697" s="1"/>
      <c r="J7697" s="1" t="s">
        <v>641</v>
      </c>
      <c r="K7697" s="1" t="s">
        <v>48355</v>
      </c>
      <c r="L7697" s="1">
        <v>18</v>
      </c>
      <c r="M7697" s="1" t="s">
        <v>48356</v>
      </c>
      <c r="N7697" s="1">
        <v>2160</v>
      </c>
      <c r="O7697" s="1">
        <v>110</v>
      </c>
      <c r="P7697" s="1" t="s">
        <v>48357</v>
      </c>
      <c r="Q7697" s="1">
        <v>110</v>
      </c>
      <c r="R7697" s="1">
        <v>43</v>
      </c>
      <c r="S7697" s="1" t="str">
        <f>VLOOKUP(R7697,[1]Sheet1!$A$1:$D$50,2,0)</f>
        <v>git + commit + script + python + clojur</v>
      </c>
      <c r="T7697" s="1" t="str">
        <f>VLOOKUP(R7697,[1]Sheet1!$A$1:$D$50,3,0)</f>
        <v>Others/Undetermined</v>
      </c>
      <c r="U7697" s="1" t="s">
        <v>68</v>
      </c>
    </row>
    <row r="7698" spans="1:21" x14ac:dyDescent="0.25">
      <c r="A7698" s="1" t="str">
        <f t="shared" si="120"/>
        <v>https://github.com/IanSeyler/rustboot64</v>
      </c>
      <c r="B7698" s="1" t="s">
        <v>48358</v>
      </c>
      <c r="C7698" s="1" t="s">
        <v>48359</v>
      </c>
      <c r="D7698" s="1" t="s">
        <v>48360</v>
      </c>
      <c r="E7698" s="1" t="b">
        <v>0</v>
      </c>
      <c r="F7698" s="1">
        <v>7</v>
      </c>
      <c r="G7698" s="1" t="b">
        <v>1</v>
      </c>
      <c r="H7698" s="1" t="b">
        <v>0</v>
      </c>
      <c r="I7698" s="1" t="s">
        <v>24</v>
      </c>
      <c r="J7698" s="1" t="s">
        <v>2710</v>
      </c>
      <c r="K7698" s="1" t="s">
        <v>48361</v>
      </c>
      <c r="L7698" s="1">
        <v>0</v>
      </c>
      <c r="M7698" s="1" t="s">
        <v>48362</v>
      </c>
      <c r="N7698" s="1">
        <v>208</v>
      </c>
      <c r="O7698" s="1">
        <v>33</v>
      </c>
      <c r="P7698" s="1" t="s">
        <v>48363</v>
      </c>
      <c r="Q7698" s="1">
        <v>33</v>
      </c>
      <c r="R7698" s="1">
        <v>6</v>
      </c>
      <c r="S7698" s="1" t="str">
        <f>VLOOKUP(R7698,[1]Sheet1!$A$1:$D$50,2,0)</f>
        <v>css + control + contain + view + will</v>
      </c>
      <c r="T7698" s="1" t="str">
        <f>VLOOKUP(R7698,[1]Sheet1!$A$1:$D$50,3,0)</f>
        <v>CSS</v>
      </c>
      <c r="U7698" s="1" t="s">
        <v>51</v>
      </c>
    </row>
    <row r="7699" spans="1:21" x14ac:dyDescent="0.25">
      <c r="A7699" s="1" t="str">
        <f t="shared" si="120"/>
        <v>https://github.com/dropbox/rust-brotli</v>
      </c>
      <c r="B7699" s="1" t="s">
        <v>48364</v>
      </c>
      <c r="C7699" s="1" t="s">
        <v>48365</v>
      </c>
      <c r="D7699" s="1" t="s">
        <v>48366</v>
      </c>
      <c r="E7699" s="1" t="b">
        <v>0</v>
      </c>
      <c r="F7699" s="1">
        <v>11</v>
      </c>
      <c r="G7699" s="1" t="b">
        <v>1</v>
      </c>
      <c r="H7699" s="1" t="b">
        <v>0</v>
      </c>
      <c r="I7699" s="1" t="s">
        <v>48367</v>
      </c>
      <c r="J7699" s="1" t="s">
        <v>641</v>
      </c>
      <c r="K7699" s="1" t="s">
        <v>48368</v>
      </c>
      <c r="L7699" s="1">
        <v>0</v>
      </c>
      <c r="M7699" s="1" t="s">
        <v>48369</v>
      </c>
      <c r="N7699" s="1">
        <v>8570</v>
      </c>
      <c r="O7699" s="1">
        <v>115</v>
      </c>
      <c r="P7699" s="1" t="s">
        <v>48370</v>
      </c>
      <c r="Q7699" s="1">
        <v>115</v>
      </c>
      <c r="R7699" s="1">
        <v>23</v>
      </c>
      <c r="S7699" s="1" t="str">
        <f>VLOOKUP(R7699,[1]Sheet1!$A$1:$D$50,2,0)</f>
        <v>web + project + network + process + open</v>
      </c>
      <c r="T7699" s="1" t="str">
        <f>VLOOKUP(R7699,[1]Sheet1!$A$1:$D$50,3,0)</f>
        <v>Web Project</v>
      </c>
      <c r="U7699" s="1" t="s">
        <v>68</v>
      </c>
    </row>
    <row r="7700" spans="1:21" x14ac:dyDescent="0.25">
      <c r="A7700" s="1" t="str">
        <f t="shared" si="120"/>
        <v>https://github.com/DanielKeep/rust-custom-derive</v>
      </c>
      <c r="B7700" s="1" t="s">
        <v>48371</v>
      </c>
      <c r="C7700" s="1" t="s">
        <v>48372</v>
      </c>
      <c r="D7700" s="1" t="s">
        <v>48373</v>
      </c>
      <c r="E7700" s="1" t="b">
        <v>0</v>
      </c>
      <c r="F7700" s="1">
        <v>4</v>
      </c>
      <c r="G7700" s="1" t="b">
        <v>1</v>
      </c>
      <c r="H7700" s="1" t="b">
        <v>1</v>
      </c>
      <c r="I7700" s="1" t="s">
        <v>24</v>
      </c>
      <c r="J7700" s="1" t="s">
        <v>641</v>
      </c>
      <c r="K7700" s="1" t="s">
        <v>48374</v>
      </c>
      <c r="L7700" s="1">
        <v>7</v>
      </c>
      <c r="M7700" s="1" t="s">
        <v>48375</v>
      </c>
      <c r="N7700" s="1">
        <v>830</v>
      </c>
      <c r="O7700" s="1">
        <v>29</v>
      </c>
      <c r="P7700" s="1" t="s">
        <v>48376</v>
      </c>
      <c r="Q7700" s="1">
        <v>29</v>
      </c>
      <c r="R7700" s="1">
        <v>31</v>
      </c>
      <c r="S7700" s="1" t="str">
        <f>VLOOKUP(R7700,[1]Sheet1!$A$1:$D$50,2,0)</f>
        <v>test + pull + unit + fork + request</v>
      </c>
      <c r="T7700" s="1" t="str">
        <f>VLOOKUP(R7700,[1]Sheet1!$A$1:$D$50,3,0)</f>
        <v>testing in distributed repo</v>
      </c>
      <c r="U7700" s="1" t="s">
        <v>28</v>
      </c>
    </row>
    <row r="7701" spans="1:21" x14ac:dyDescent="0.25">
      <c r="A7701" s="1" t="str">
        <f t="shared" si="120"/>
        <v>https://github.com/GuillaumeGomez/rust-GSL</v>
      </c>
      <c r="B7701" s="1" t="s">
        <v>48377</v>
      </c>
      <c r="C7701" s="1" t="s">
        <v>48378</v>
      </c>
      <c r="D7701" s="1" t="s">
        <v>48379</v>
      </c>
      <c r="E7701" s="1" t="b">
        <v>0</v>
      </c>
      <c r="F7701" s="1">
        <v>11</v>
      </c>
      <c r="G7701" s="1" t="b">
        <v>1</v>
      </c>
      <c r="H7701" s="1" t="b">
        <v>1</v>
      </c>
      <c r="I7701" s="1"/>
      <c r="J7701" s="1" t="s">
        <v>641</v>
      </c>
      <c r="K7701" s="1" t="s">
        <v>48380</v>
      </c>
      <c r="L7701" s="1">
        <v>6</v>
      </c>
      <c r="M7701" s="1" t="s">
        <v>48381</v>
      </c>
      <c r="N7701" s="1">
        <v>1065</v>
      </c>
      <c r="O7701" s="1">
        <v>35</v>
      </c>
      <c r="P7701" s="1" t="s">
        <v>48382</v>
      </c>
      <c r="Q7701" s="1">
        <v>35</v>
      </c>
      <c r="R7701" s="1">
        <v>40</v>
      </c>
      <c r="S7701" s="1" t="str">
        <f>VLOOKUP(R7701,[1]Sheet1!$A$1:$D$50,2,0)</f>
        <v>task + plug + job + card + metric</v>
      </c>
      <c r="T7701" s="1" t="str">
        <f>VLOOKUP(R7701,[1]Sheet1!$A$1:$D$50,3,0)</f>
        <v>Others/Undetermined</v>
      </c>
      <c r="U7701" s="1" t="s">
        <v>68</v>
      </c>
    </row>
    <row r="7702" spans="1:21" x14ac:dyDescent="0.25">
      <c r="A7702" s="1" t="str">
        <f t="shared" si="120"/>
        <v>https://github.com/rustomax/rust-iterators</v>
      </c>
      <c r="B7702" s="1" t="s">
        <v>48383</v>
      </c>
      <c r="C7702" s="1" t="s">
        <v>48384</v>
      </c>
      <c r="D7702" s="1" t="s">
        <v>48385</v>
      </c>
      <c r="E7702" s="1" t="b">
        <v>0</v>
      </c>
      <c r="F7702" s="1">
        <v>1</v>
      </c>
      <c r="G7702" s="1" t="b">
        <v>1</v>
      </c>
      <c r="H7702" s="1" t="b">
        <v>1</v>
      </c>
      <c r="I7702" s="1" t="s">
        <v>24</v>
      </c>
      <c r="J7702" s="1" t="s">
        <v>641</v>
      </c>
      <c r="K7702" s="1" t="s">
        <v>48386</v>
      </c>
      <c r="L7702" s="1">
        <v>0</v>
      </c>
      <c r="M7702" s="1" t="s">
        <v>48387</v>
      </c>
      <c r="N7702" s="1">
        <v>50</v>
      </c>
      <c r="O7702" s="1">
        <v>32</v>
      </c>
      <c r="P7702" s="1" t="s">
        <v>48388</v>
      </c>
      <c r="Q7702" s="1">
        <v>32</v>
      </c>
      <c r="R7702" s="1">
        <v>3</v>
      </c>
      <c r="S7702" s="1" t="str">
        <f>VLOOKUP(R7702,[1]Sheet1!$A$1:$D$50,2,0)</f>
        <v>imag + font + size + will + option</v>
      </c>
      <c r="T7702" s="1" t="str">
        <f>VLOOKUP(R7702,[1]Sheet1!$A$1:$D$50,3,0)</f>
        <v>UI Elements</v>
      </c>
      <c r="U7702" s="1" t="s">
        <v>123</v>
      </c>
    </row>
    <row r="7703" spans="1:21" x14ac:dyDescent="0.25">
      <c r="A7703" s="1" t="str">
        <f t="shared" si="120"/>
        <v>https://github.com/hansihe/Rustler</v>
      </c>
      <c r="B7703" s="1" t="s">
        <v>48389</v>
      </c>
      <c r="C7703" s="1" t="s">
        <v>48390</v>
      </c>
      <c r="D7703" s="1" t="s">
        <v>48391</v>
      </c>
      <c r="E7703" s="1" t="b">
        <v>0</v>
      </c>
      <c r="F7703" s="1">
        <v>8</v>
      </c>
      <c r="G7703" s="1" t="b">
        <v>1</v>
      </c>
      <c r="H7703" s="1" t="b">
        <v>1</v>
      </c>
      <c r="I7703" s="1" t="s">
        <v>48392</v>
      </c>
      <c r="J7703" s="1" t="s">
        <v>641</v>
      </c>
      <c r="K7703" s="1" t="s">
        <v>48393</v>
      </c>
      <c r="L7703" s="1">
        <v>8</v>
      </c>
      <c r="M7703" s="1" t="s">
        <v>48394</v>
      </c>
      <c r="N7703" s="1">
        <v>151</v>
      </c>
      <c r="O7703" s="1">
        <v>299</v>
      </c>
      <c r="P7703" s="1" t="s">
        <v>48395</v>
      </c>
      <c r="Q7703" s="1">
        <v>299</v>
      </c>
      <c r="R7703" s="1">
        <v>21</v>
      </c>
      <c r="S7703" s="1" t="str">
        <f>VLOOKUP(R7703,[1]Sheet1!$A$1:$D$50,2,0)</f>
        <v>function + object + return + data + var</v>
      </c>
      <c r="T7703" s="1" t="str">
        <f>VLOOKUP(R7703,[1]Sheet1!$A$1:$D$50,3,0)</f>
        <v>Programming</v>
      </c>
      <c r="U7703" s="1" t="s">
        <v>68</v>
      </c>
    </row>
    <row r="7704" spans="1:21" x14ac:dyDescent="0.25">
      <c r="A7704" s="1" t="str">
        <f t="shared" si="120"/>
        <v>https://github.com/ctz/rustls</v>
      </c>
      <c r="B7704" s="1" t="s">
        <v>48396</v>
      </c>
      <c r="C7704" s="1" t="s">
        <v>48397</v>
      </c>
      <c r="D7704" s="1" t="s">
        <v>48398</v>
      </c>
      <c r="E7704" s="1" t="b">
        <v>0</v>
      </c>
      <c r="F7704" s="1">
        <v>19</v>
      </c>
      <c r="G7704" s="1" t="b">
        <v>1</v>
      </c>
      <c r="H7704" s="1" t="b">
        <v>1</v>
      </c>
      <c r="I7704" s="1" t="s">
        <v>24</v>
      </c>
      <c r="J7704" s="1" t="s">
        <v>641</v>
      </c>
      <c r="K7704" s="1" t="s">
        <v>48399</v>
      </c>
      <c r="L7704" s="1">
        <v>5</v>
      </c>
      <c r="M7704" s="1" t="s">
        <v>48400</v>
      </c>
      <c r="N7704" s="1">
        <v>1684</v>
      </c>
      <c r="O7704" s="1">
        <v>374</v>
      </c>
      <c r="P7704" s="1" t="s">
        <v>48401</v>
      </c>
      <c r="Q7704" s="1">
        <v>374</v>
      </c>
      <c r="R7704" s="1">
        <v>34</v>
      </c>
      <c r="S7704" s="1" t="str">
        <f>VLOOKUP(R7704,[1]Sheet1!$A$1:$D$50,2,0)</f>
        <v>api + librari + document + client + applic</v>
      </c>
      <c r="T7704" s="1" t="str">
        <f>VLOOKUP(R7704,[1]Sheet1!$A$1:$D$50,3,0)</f>
        <v>Web API</v>
      </c>
      <c r="U7704" s="1" t="s">
        <v>68</v>
      </c>
    </row>
    <row r="7705" spans="1:21" x14ac:dyDescent="0.25">
      <c r="A7705" s="1" t="str">
        <f t="shared" si="120"/>
        <v>https://github.com/ivanceras/rustorm</v>
      </c>
      <c r="B7705" s="1" t="s">
        <v>48402</v>
      </c>
      <c r="C7705" s="1" t="s">
        <v>48403</v>
      </c>
      <c r="D7705" s="1" t="s">
        <v>48404</v>
      </c>
      <c r="E7705" s="1" t="b">
        <v>0</v>
      </c>
      <c r="F7705" s="1">
        <v>19</v>
      </c>
      <c r="G7705" s="1" t="b">
        <v>1</v>
      </c>
      <c r="H7705" s="1" t="b">
        <v>1</v>
      </c>
      <c r="I7705" s="1"/>
      <c r="J7705" s="1" t="s">
        <v>641</v>
      </c>
      <c r="K7705" s="1" t="s">
        <v>48405</v>
      </c>
      <c r="L7705" s="1">
        <v>7</v>
      </c>
      <c r="M7705" s="1" t="s">
        <v>48406</v>
      </c>
      <c r="N7705" s="1">
        <v>2437</v>
      </c>
      <c r="O7705" s="1">
        <v>143</v>
      </c>
      <c r="P7705" s="1" t="s">
        <v>48407</v>
      </c>
      <c r="Q7705" s="1">
        <v>143</v>
      </c>
      <c r="R7705" s="1">
        <v>33</v>
      </c>
      <c r="S7705" s="1" t="str">
        <f>VLOOKUP(R7705,[1]Sheet1!$A$1:$D$50,2,0)</f>
        <v>react + icon + redux + action + compon</v>
      </c>
      <c r="T7705" s="1" t="str">
        <f>VLOOKUP(R7705,[1]Sheet1!$A$1:$D$50,3,0)</f>
        <v>React Framework</v>
      </c>
      <c r="U7705" s="1" t="s">
        <v>527</v>
      </c>
    </row>
    <row r="7706" spans="1:21" x14ac:dyDescent="0.25">
      <c r="A7706" s="1" t="str">
        <f t="shared" si="120"/>
        <v>https://github.com/Immington-Industries/rust-wlc</v>
      </c>
      <c r="B7706" s="1" t="s">
        <v>48408</v>
      </c>
      <c r="C7706" s="1" t="s">
        <v>48409</v>
      </c>
      <c r="D7706" s="1" t="s">
        <v>48410</v>
      </c>
      <c r="E7706" s="1" t="b">
        <v>0</v>
      </c>
      <c r="F7706" s="1">
        <v>5</v>
      </c>
      <c r="G7706" s="1" t="b">
        <v>1</v>
      </c>
      <c r="H7706" s="1" t="b">
        <v>0</v>
      </c>
      <c r="I7706" s="1"/>
      <c r="J7706" s="1" t="s">
        <v>641</v>
      </c>
      <c r="K7706" s="1" t="s">
        <v>48411</v>
      </c>
      <c r="L7706" s="1">
        <v>5</v>
      </c>
      <c r="M7706" s="1" t="s">
        <v>48412</v>
      </c>
      <c r="N7706" s="1">
        <v>328</v>
      </c>
      <c r="O7706" s="1">
        <v>28</v>
      </c>
      <c r="P7706" s="1" t="s">
        <v>48413</v>
      </c>
      <c r="Q7706" s="1">
        <v>28</v>
      </c>
      <c r="R7706" s="1">
        <v>25</v>
      </c>
      <c r="S7706" s="1" t="str">
        <f>VLOOKUP(R7706,[1]Sheet1!$A$1:$D$50,2,0)</f>
        <v>studio + code + lua + visual + support</v>
      </c>
      <c r="T7706" s="1" t="str">
        <f>VLOOKUP(R7706,[1]Sheet1!$A$1:$D$50,3,0)</f>
        <v>Others/Undetermined</v>
      </c>
      <c r="U7706" s="1" t="s">
        <v>131</v>
      </c>
    </row>
    <row r="7707" spans="1:21" x14ac:dyDescent="0.25">
      <c r="A7707" s="1" t="str">
        <f t="shared" si="120"/>
        <v>https://github.com/kenpratt/rusty_torrent</v>
      </c>
      <c r="B7707" s="1" t="s">
        <v>48414</v>
      </c>
      <c r="C7707" s="1" t="s">
        <v>48415</v>
      </c>
      <c r="D7707" s="1" t="s">
        <v>48416</v>
      </c>
      <c r="E7707" s="1" t="b">
        <v>0</v>
      </c>
      <c r="F7707" s="1">
        <v>2</v>
      </c>
      <c r="G7707" s="1" t="b">
        <v>1</v>
      </c>
      <c r="H7707" s="1" t="b">
        <v>0</v>
      </c>
      <c r="I7707" s="1"/>
      <c r="J7707" s="1" t="s">
        <v>641</v>
      </c>
      <c r="K7707" s="1" t="s">
        <v>48417</v>
      </c>
      <c r="L7707" s="1">
        <v>0</v>
      </c>
      <c r="M7707" s="1" t="s">
        <v>48418</v>
      </c>
      <c r="N7707" s="1">
        <v>100</v>
      </c>
      <c r="O7707" s="1">
        <v>29</v>
      </c>
      <c r="P7707" s="1" t="s">
        <v>48419</v>
      </c>
      <c r="Q7707" s="1">
        <v>29</v>
      </c>
      <c r="R7707" s="1">
        <v>23</v>
      </c>
      <c r="S7707" s="1" t="str">
        <f>VLOOKUP(R7707,[1]Sheet1!$A$1:$D$50,2,0)</f>
        <v>web + project + network + process + open</v>
      </c>
      <c r="T7707" s="1" t="str">
        <f>VLOOKUP(R7707,[1]Sheet1!$A$1:$D$50,3,0)</f>
        <v>Web Project</v>
      </c>
      <c r="U7707" s="1" t="s">
        <v>68</v>
      </c>
    </row>
    <row r="7708" spans="1:21" x14ac:dyDescent="0.25">
      <c r="A7708" s="1" t="str">
        <f t="shared" si="120"/>
        <v>https://github.com/gcarq/rusty-blockparser</v>
      </c>
      <c r="B7708" s="1" t="s">
        <v>48420</v>
      </c>
      <c r="C7708" s="1" t="s">
        <v>48421</v>
      </c>
      <c r="D7708" s="1" t="s">
        <v>48422</v>
      </c>
      <c r="E7708" s="1" t="b">
        <v>0</v>
      </c>
      <c r="F7708" s="1">
        <v>6</v>
      </c>
      <c r="G7708" s="1" t="b">
        <v>1</v>
      </c>
      <c r="H7708" s="1" t="b">
        <v>0</v>
      </c>
      <c r="I7708" s="1"/>
      <c r="J7708" s="1" t="s">
        <v>641</v>
      </c>
      <c r="K7708" s="1" t="s">
        <v>48423</v>
      </c>
      <c r="L7708" s="1">
        <v>0</v>
      </c>
      <c r="M7708" s="1" t="s">
        <v>48424</v>
      </c>
      <c r="N7708" s="1">
        <v>114</v>
      </c>
      <c r="O7708" s="1">
        <v>39</v>
      </c>
      <c r="P7708" s="1" t="s">
        <v>48425</v>
      </c>
      <c r="Q7708" s="1">
        <v>39</v>
      </c>
      <c r="R7708" s="1">
        <v>12</v>
      </c>
      <c r="S7708" s="1" t="str">
        <f>VLOOKUP(R7708,[1]Sheet1!$A$1:$D$50,2,0)</f>
        <v>window + os + develop + linux + applic</v>
      </c>
      <c r="T7708" s="1" t="str">
        <f>VLOOKUP(R7708,[1]Sheet1!$A$1:$D$50,3,0)</f>
        <v>OS+Platforms</v>
      </c>
      <c r="U7708" s="1" t="s">
        <v>151</v>
      </c>
    </row>
    <row r="7709" spans="1:21" x14ac:dyDescent="0.25">
      <c r="A7709" s="1" t="str">
        <f t="shared" si="120"/>
        <v>https://github.com/franc0is/RustyPebble</v>
      </c>
      <c r="B7709" s="1" t="s">
        <v>48426</v>
      </c>
      <c r="C7709" s="1" t="s">
        <v>48427</v>
      </c>
      <c r="D7709" s="1" t="s">
        <v>48428</v>
      </c>
      <c r="E7709" s="1" t="b">
        <v>0</v>
      </c>
      <c r="F7709" s="1">
        <v>5</v>
      </c>
      <c r="G7709" s="1" t="b">
        <v>1</v>
      </c>
      <c r="H7709" s="1" t="b">
        <v>0</v>
      </c>
      <c r="I7709" s="1" t="s">
        <v>24</v>
      </c>
      <c r="J7709" s="1" t="s">
        <v>641</v>
      </c>
      <c r="K7709" s="1" t="s">
        <v>48429</v>
      </c>
      <c r="L7709" s="1">
        <v>2</v>
      </c>
      <c r="M7709" s="1" t="s">
        <v>48430</v>
      </c>
      <c r="N7709" s="1">
        <v>3308</v>
      </c>
      <c r="O7709" s="1">
        <v>31</v>
      </c>
      <c r="P7709" s="1" t="s">
        <v>48431</v>
      </c>
      <c r="Q7709" s="1">
        <v>31</v>
      </c>
      <c r="R7709" s="1">
        <v>38</v>
      </c>
      <c r="S7709" s="1" t="str">
        <f>VLOOKUP(R7709,[1]Sheet1!$A$1:$D$50,2,0)</f>
        <v>file + project + librari + will + code</v>
      </c>
      <c r="T7709" s="1" t="str">
        <f>VLOOKUP(R7709,[1]Sheet1!$A$1:$D$50,3,0)</f>
        <v>Project Structure</v>
      </c>
      <c r="U7709" s="1" t="s">
        <v>68</v>
      </c>
    </row>
    <row r="7710" spans="1:21" x14ac:dyDescent="0.25">
      <c r="A7710" s="1" t="str">
        <f t="shared" si="120"/>
        <v>https://github.com/Florob/RustyXML</v>
      </c>
      <c r="B7710" s="1" t="s">
        <v>48432</v>
      </c>
      <c r="C7710" s="1" t="s">
        <v>48433</v>
      </c>
      <c r="D7710" s="1" t="s">
        <v>48434</v>
      </c>
      <c r="E7710" s="1" t="b">
        <v>0</v>
      </c>
      <c r="F7710" s="1">
        <v>13</v>
      </c>
      <c r="G7710" s="1" t="b">
        <v>1</v>
      </c>
      <c r="H7710" s="1" t="b">
        <v>0</v>
      </c>
      <c r="I7710" s="1" t="s">
        <v>24</v>
      </c>
      <c r="J7710" s="1" t="s">
        <v>641</v>
      </c>
      <c r="K7710" s="1" t="s">
        <v>48435</v>
      </c>
      <c r="L7710" s="1">
        <v>2</v>
      </c>
      <c r="M7710" s="1" t="s">
        <v>48436</v>
      </c>
      <c r="N7710" s="1">
        <v>279</v>
      </c>
      <c r="O7710" s="1">
        <v>58</v>
      </c>
      <c r="P7710" s="1" t="s">
        <v>48437</v>
      </c>
      <c r="Q7710" s="1">
        <v>58</v>
      </c>
      <c r="R7710" s="1">
        <v>41</v>
      </c>
      <c r="S7710" s="1" t="str">
        <f>VLOOKUP(R7710,[1]Sheet1!$A$1:$D$50,2,0)</f>
        <v>pi + tool + raspberri + devic + detect</v>
      </c>
      <c r="T7710" s="1" t="str">
        <f>VLOOKUP(R7710,[1]Sheet1!$A$1:$D$50,3,0)</f>
        <v>Raspeberry PI</v>
      </c>
      <c r="U7710" s="1" t="s">
        <v>349</v>
      </c>
    </row>
    <row r="7711" spans="1:21" x14ac:dyDescent="0.25">
      <c r="A7711" s="1" t="str">
        <f t="shared" si="120"/>
        <v>https://github.com/pampa/rutil</v>
      </c>
      <c r="B7711" s="1" t="s">
        <v>48438</v>
      </c>
      <c r="C7711" s="1" t="s">
        <v>48439</v>
      </c>
      <c r="D7711" s="1" t="s">
        <v>48440</v>
      </c>
      <c r="E7711" s="1" t="b">
        <v>0</v>
      </c>
      <c r="F7711" s="1">
        <v>3</v>
      </c>
      <c r="G7711" s="1" t="b">
        <v>1</v>
      </c>
      <c r="H7711" s="1" t="b">
        <v>0</v>
      </c>
      <c r="I7711" s="1" t="s">
        <v>24</v>
      </c>
      <c r="J7711" s="1" t="s">
        <v>814</v>
      </c>
      <c r="K7711" s="1" t="s">
        <v>48441</v>
      </c>
      <c r="L7711" s="1">
        <v>0</v>
      </c>
      <c r="M7711" s="1" t="s">
        <v>48442</v>
      </c>
      <c r="N7711" s="1">
        <v>520</v>
      </c>
      <c r="O7711" s="1">
        <v>73</v>
      </c>
      <c r="P7711" s="1" t="s">
        <v>48443</v>
      </c>
      <c r="Q7711" s="1">
        <v>73</v>
      </c>
      <c r="R7711" s="1">
        <v>18</v>
      </c>
      <c r="S7711" s="1" t="str">
        <f>VLOOKUP(R7711,[1]Sheet1!$A$1:$D$50,2,0)</f>
        <v>file + data + store + support + librari</v>
      </c>
      <c r="T7711" s="1" t="str">
        <f>VLOOKUP(R7711,[1]Sheet1!$A$1:$D$50,3,0)</f>
        <v>Files+Storage</v>
      </c>
      <c r="U7711" s="1" t="s">
        <v>68</v>
      </c>
    </row>
    <row r="7712" spans="1:21" x14ac:dyDescent="0.25">
      <c r="A7712" s="1" t="str">
        <f t="shared" si="120"/>
        <v>https://github.com/hit9/rux</v>
      </c>
      <c r="B7712" s="1" t="s">
        <v>48444</v>
      </c>
      <c r="C7712" s="1" t="s">
        <v>48445</v>
      </c>
      <c r="D7712" s="1" t="s">
        <v>48446</v>
      </c>
      <c r="E7712" s="1" t="b">
        <v>0</v>
      </c>
      <c r="F7712" s="1">
        <v>14</v>
      </c>
      <c r="G7712" s="1" t="b">
        <v>1</v>
      </c>
      <c r="H7712" s="1" t="b">
        <v>0</v>
      </c>
      <c r="I7712" s="1" t="s">
        <v>48447</v>
      </c>
      <c r="J7712" s="1" t="s">
        <v>56</v>
      </c>
      <c r="K7712" s="1" t="s">
        <v>48448</v>
      </c>
      <c r="L7712" s="1">
        <v>3</v>
      </c>
      <c r="M7712" s="1" t="s">
        <v>48449</v>
      </c>
      <c r="N7712" s="1">
        <v>298</v>
      </c>
      <c r="O7712" s="1">
        <v>55</v>
      </c>
      <c r="P7712" s="1" t="s">
        <v>48450</v>
      </c>
      <c r="Q7712" s="1">
        <v>55</v>
      </c>
      <c r="R7712" s="1">
        <v>19</v>
      </c>
      <c r="S7712" s="1" t="str">
        <f>VLOOKUP(R7712,[1]Sheet1!$A$1:$D$50,2,0)</f>
        <v>markdown + html + document + gener + librari</v>
      </c>
      <c r="T7712" s="1" t="str">
        <f>VLOOKUP(R7712,[1]Sheet1!$A$1:$D$50,3,0)</f>
        <v>HTML</v>
      </c>
      <c r="U7712" s="1" t="s">
        <v>51</v>
      </c>
    </row>
    <row r="7713" spans="1:21" x14ac:dyDescent="0.25">
      <c r="A7713" s="1" t="str">
        <f t="shared" si="120"/>
        <v>https://github.com/hadley/rvest</v>
      </c>
      <c r="B7713" s="1" t="s">
        <v>48451</v>
      </c>
      <c r="C7713" s="1" t="s">
        <v>48452</v>
      </c>
      <c r="D7713" s="1" t="s">
        <v>48453</v>
      </c>
      <c r="E7713" s="1" t="b">
        <v>0</v>
      </c>
      <c r="F7713" s="1">
        <v>174</v>
      </c>
      <c r="G7713" s="1" t="b">
        <v>1</v>
      </c>
      <c r="H7713" s="1" t="b">
        <v>0</v>
      </c>
      <c r="I7713" s="1" t="s">
        <v>24</v>
      </c>
      <c r="J7713" s="1" t="s">
        <v>523</v>
      </c>
      <c r="K7713" s="1" t="s">
        <v>48454</v>
      </c>
      <c r="L7713" s="1">
        <v>23</v>
      </c>
      <c r="M7713" s="1" t="s">
        <v>48455</v>
      </c>
      <c r="N7713" s="1">
        <v>3563</v>
      </c>
      <c r="O7713" s="1">
        <v>649</v>
      </c>
      <c r="P7713" s="1" t="s">
        <v>48456</v>
      </c>
      <c r="Q7713" s="1">
        <v>649</v>
      </c>
      <c r="R7713" s="1">
        <v>6</v>
      </c>
      <c r="S7713" s="1" t="str">
        <f>VLOOKUP(R7713,[1]Sheet1!$A$1:$D$50,2,0)</f>
        <v>css + control + contain + view + will</v>
      </c>
      <c r="T7713" s="1" t="str">
        <f>VLOOKUP(R7713,[1]Sheet1!$A$1:$D$50,3,0)</f>
        <v>CSS</v>
      </c>
      <c r="U7713" s="1" t="s">
        <v>51</v>
      </c>
    </row>
    <row r="7714" spans="1:21" x14ac:dyDescent="0.25">
      <c r="A7714" s="1" t="str">
        <f t="shared" si="120"/>
        <v>https://github.com/rvm/rvm1-capistrano3</v>
      </c>
      <c r="B7714" s="1" t="s">
        <v>48457</v>
      </c>
      <c r="C7714" s="1" t="s">
        <v>48458</v>
      </c>
      <c r="D7714" s="1" t="s">
        <v>48459</v>
      </c>
      <c r="E7714" s="1" t="b">
        <v>0</v>
      </c>
      <c r="F7714" s="1">
        <v>22</v>
      </c>
      <c r="G7714" s="1" t="b">
        <v>1</v>
      </c>
      <c r="H7714" s="1" t="b">
        <v>0</v>
      </c>
      <c r="I7714" s="1" t="s">
        <v>24</v>
      </c>
      <c r="J7714" s="1" t="s">
        <v>234</v>
      </c>
      <c r="K7714" s="1" t="s">
        <v>48460</v>
      </c>
      <c r="L7714" s="1">
        <v>19</v>
      </c>
      <c r="M7714" s="1" t="s">
        <v>48461</v>
      </c>
      <c r="N7714" s="1">
        <v>620</v>
      </c>
      <c r="O7714" s="1">
        <v>63</v>
      </c>
      <c r="P7714" s="1" t="s">
        <v>48462</v>
      </c>
      <c r="Q7714" s="1">
        <v>63</v>
      </c>
      <c r="R7714" s="1">
        <v>41</v>
      </c>
      <c r="S7714" s="1" t="str">
        <f>VLOOKUP(R7714,[1]Sheet1!$A$1:$D$50,2,0)</f>
        <v>pi + tool + raspberri + devic + detect</v>
      </c>
      <c r="T7714" s="1" t="str">
        <f>VLOOKUP(R7714,[1]Sheet1!$A$1:$D$50,3,0)</f>
        <v>Raspeberry PI</v>
      </c>
      <c r="U7714" s="1" t="s">
        <v>349</v>
      </c>
    </row>
    <row r="7715" spans="1:21" x14ac:dyDescent="0.25">
      <c r="A7715" s="1" t="str">
        <f t="shared" si="120"/>
        <v>https://github.com/rvm/rvm-capistrano</v>
      </c>
      <c r="B7715" s="1" t="s">
        <v>48463</v>
      </c>
      <c r="C7715" s="1" t="s">
        <v>48464</v>
      </c>
      <c r="D7715" s="1" t="s">
        <v>48465</v>
      </c>
      <c r="E7715" s="1" t="b">
        <v>0</v>
      </c>
      <c r="F7715" s="1">
        <v>36</v>
      </c>
      <c r="G7715" s="1" t="b">
        <v>1</v>
      </c>
      <c r="H7715" s="1" t="b">
        <v>0</v>
      </c>
      <c r="I7715" s="1"/>
      <c r="J7715" s="1" t="s">
        <v>234</v>
      </c>
      <c r="K7715" s="1" t="s">
        <v>48466</v>
      </c>
      <c r="L7715" s="1">
        <v>3</v>
      </c>
      <c r="M7715" s="1" t="s">
        <v>48467</v>
      </c>
      <c r="N7715" s="1">
        <v>152</v>
      </c>
      <c r="O7715" s="1">
        <v>203</v>
      </c>
      <c r="P7715" s="1" t="s">
        <v>48468</v>
      </c>
      <c r="Q7715" s="1">
        <v>203</v>
      </c>
      <c r="R7715" s="1">
        <v>41</v>
      </c>
      <c r="S7715" s="1" t="str">
        <f>VLOOKUP(R7715,[1]Sheet1!$A$1:$D$50,2,0)</f>
        <v>pi + tool + raspberri + devic + detect</v>
      </c>
      <c r="T7715" s="1" t="str">
        <f>VLOOKUP(R7715,[1]Sheet1!$A$1:$D$50,3,0)</f>
        <v>Raspeberry PI</v>
      </c>
      <c r="U7715" s="1" t="s">
        <v>349</v>
      </c>
    </row>
    <row r="7716" spans="1:21" x14ac:dyDescent="0.25">
      <c r="A7716" s="1" t="str">
        <f t="shared" si="120"/>
        <v>https://github.com/Ryan-Wong-iOS/RW_DropdownMenu</v>
      </c>
      <c r="B7716" s="1" t="s">
        <v>48469</v>
      </c>
      <c r="C7716" s="1" t="s">
        <v>48470</v>
      </c>
      <c r="D7716" s="1"/>
      <c r="E7716" s="1" t="b">
        <v>0</v>
      </c>
      <c r="F7716" s="1">
        <v>11</v>
      </c>
      <c r="G7716" s="1" t="b">
        <v>1</v>
      </c>
      <c r="H7716" s="1" t="b">
        <v>0</v>
      </c>
      <c r="I7716" s="1" t="s">
        <v>24</v>
      </c>
      <c r="J7716" s="1" t="s">
        <v>208</v>
      </c>
      <c r="K7716" s="1" t="s">
        <v>48471</v>
      </c>
      <c r="L7716" s="1">
        <v>2</v>
      </c>
      <c r="M7716" s="1" t="s">
        <v>48472</v>
      </c>
      <c r="N7716" s="1">
        <v>737</v>
      </c>
      <c r="O7716" s="1">
        <v>52</v>
      </c>
      <c r="P7716" s="1" t="s">
        <v>48473</v>
      </c>
      <c r="Q7716" s="1">
        <v>52</v>
      </c>
      <c r="R7716" s="1">
        <v>27</v>
      </c>
      <c r="S7716" s="1" t="str">
        <f>VLOOKUP(R7716,[1]Sheet1!$A$1:$D$50,2,0)</f>
        <v>color + swift + java + gener + convert</v>
      </c>
      <c r="T7716" s="1" t="str">
        <f>VLOOKUP(R7716,[1]Sheet1!$A$1:$D$50,3,0)</f>
        <v>Others/Undetermined</v>
      </c>
      <c r="U7716" s="1" t="s">
        <v>68</v>
      </c>
    </row>
    <row r="7717" spans="1:21" x14ac:dyDescent="0.25">
      <c r="A7717" s="1" t="str">
        <f t="shared" si="120"/>
        <v>https://github.com/realmacsoftware/RWPluginKit</v>
      </c>
      <c r="B7717" s="1" t="s">
        <v>48474</v>
      </c>
      <c r="C7717" s="1" t="s">
        <v>48475</v>
      </c>
      <c r="D7717" s="1" t="s">
        <v>48476</v>
      </c>
      <c r="E7717" s="1" t="b">
        <v>0</v>
      </c>
      <c r="F7717" s="1">
        <v>9</v>
      </c>
      <c r="G7717" s="1" t="b">
        <v>1</v>
      </c>
      <c r="H7717" s="1" t="b">
        <v>0</v>
      </c>
      <c r="I7717" s="1" t="s">
        <v>48477</v>
      </c>
      <c r="J7717" s="1" t="s">
        <v>208</v>
      </c>
      <c r="K7717" s="1" t="s">
        <v>48478</v>
      </c>
      <c r="L7717" s="1">
        <v>2</v>
      </c>
      <c r="M7717" s="1" t="s">
        <v>48479</v>
      </c>
      <c r="N7717" s="1">
        <v>14835</v>
      </c>
      <c r="O7717" s="1">
        <v>35</v>
      </c>
      <c r="P7717" s="1" t="s">
        <v>48480</v>
      </c>
      <c r="Q7717" s="1">
        <v>35</v>
      </c>
      <c r="R7717" s="1">
        <v>44</v>
      </c>
      <c r="S7717" s="1" t="str">
        <f>VLOOKUP(R7717,[1]Sheet1!$A$1:$D$50,2,0)</f>
        <v>gem + log + rubi + rail + support</v>
      </c>
      <c r="T7717" s="1" t="str">
        <f>VLOOKUP(R7717,[1]Sheet1!$A$1:$D$50,3,0)</f>
        <v>Ruby</v>
      </c>
      <c r="U7717" s="1" t="s">
        <v>264</v>
      </c>
    </row>
    <row r="7718" spans="1:21" x14ac:dyDescent="0.25">
      <c r="A7718" s="1" t="str">
        <f t="shared" si="120"/>
        <v>https://github.com/Reactive-Extensions/Rx.ObjC</v>
      </c>
      <c r="B7718" s="1" t="s">
        <v>48481</v>
      </c>
      <c r="C7718" s="1" t="s">
        <v>48482</v>
      </c>
      <c r="D7718" s="1" t="s">
        <v>48483</v>
      </c>
      <c r="E7718" s="1" t="b">
        <v>0</v>
      </c>
      <c r="F7718" s="1">
        <v>3</v>
      </c>
      <c r="G7718" s="1" t="b">
        <v>1</v>
      </c>
      <c r="H7718" s="1" t="b">
        <v>0</v>
      </c>
      <c r="I7718" s="1" t="s">
        <v>24</v>
      </c>
      <c r="J7718" s="1" t="s">
        <v>208</v>
      </c>
      <c r="K7718" s="1" t="s">
        <v>48484</v>
      </c>
      <c r="L7718" s="1">
        <v>1</v>
      </c>
      <c r="M7718" s="1" t="s">
        <v>48485</v>
      </c>
      <c r="N7718" s="1">
        <v>134</v>
      </c>
      <c r="O7718" s="1">
        <v>27</v>
      </c>
      <c r="P7718" s="1" t="s">
        <v>48486</v>
      </c>
      <c r="Q7718" s="1">
        <v>27</v>
      </c>
      <c r="R7718" s="1">
        <v>29</v>
      </c>
      <c r="S7718" s="1" t="str">
        <f>VLOOKUP(R7718,[1]Sheet1!$A$1:$D$50,2,0)</f>
        <v>licens + version + code + mit + releas</v>
      </c>
      <c r="T7718" s="1" t="str">
        <f>VLOOKUP(R7718,[1]Sheet1!$A$1:$D$50,3,0)</f>
        <v>Licensing</v>
      </c>
      <c r="U7718" s="1" t="s">
        <v>68</v>
      </c>
    </row>
    <row r="7719" spans="1:21" x14ac:dyDescent="0.25">
      <c r="A7719" s="1" t="str">
        <f t="shared" si="120"/>
        <v>https://github.com/Dimezis/RxBus</v>
      </c>
      <c r="B7719" s="1" t="s">
        <v>48487</v>
      </c>
      <c r="C7719" s="1" t="s">
        <v>15604</v>
      </c>
      <c r="D7719" s="1" t="s">
        <v>48488</v>
      </c>
      <c r="E7719" s="1" t="b">
        <v>0</v>
      </c>
      <c r="F7719" s="1">
        <v>1</v>
      </c>
      <c r="G7719" s="1" t="b">
        <v>1</v>
      </c>
      <c r="H7719" s="1" t="b">
        <v>0</v>
      </c>
      <c r="I7719" s="1"/>
      <c r="J7719" s="1" t="s">
        <v>5921</v>
      </c>
      <c r="K7719" s="1" t="s">
        <v>48489</v>
      </c>
      <c r="L7719" s="1">
        <v>1</v>
      </c>
      <c r="M7719" s="1" t="s">
        <v>48490</v>
      </c>
      <c r="N7719" s="1">
        <v>112</v>
      </c>
      <c r="O7719" s="1">
        <v>36</v>
      </c>
      <c r="P7719" s="1" t="s">
        <v>48491</v>
      </c>
      <c r="Q7719" s="1">
        <v>36</v>
      </c>
      <c r="R7719" s="1">
        <v>26</v>
      </c>
      <c r="S7719" s="1" t="str">
        <f>VLOOKUP(R7719,[1]Sheet1!$A$1:$D$50,2,0)</f>
        <v>broadcast + div + project + anim + data</v>
      </c>
      <c r="T7719" s="1" t="str">
        <f>VLOOKUP(R7719,[1]Sheet1!$A$1:$D$50,3,0)</f>
        <v>Others/Undetermined</v>
      </c>
      <c r="U7719" s="1" t="s">
        <v>68</v>
      </c>
    </row>
    <row r="7720" spans="1:21" x14ac:dyDescent="0.25">
      <c r="A7720" s="1" t="str">
        <f t="shared" si="120"/>
        <v>https://github.com/Piasy/RxComboDetector</v>
      </c>
      <c r="B7720" s="1" t="s">
        <v>48492</v>
      </c>
      <c r="C7720" s="1" t="s">
        <v>48493</v>
      </c>
      <c r="D7720" s="1" t="s">
        <v>48494</v>
      </c>
      <c r="E7720" s="1" t="b">
        <v>0</v>
      </c>
      <c r="F7720" s="1">
        <v>10</v>
      </c>
      <c r="G7720" s="1" t="b">
        <v>1</v>
      </c>
      <c r="H7720" s="1" t="b">
        <v>0</v>
      </c>
      <c r="I7720" s="1" t="s">
        <v>48495</v>
      </c>
      <c r="J7720" s="1" t="s">
        <v>176</v>
      </c>
      <c r="K7720" s="1" t="s">
        <v>48496</v>
      </c>
      <c r="L7720" s="1">
        <v>0</v>
      </c>
      <c r="M7720" s="1" t="s">
        <v>48497</v>
      </c>
      <c r="N7720" s="1">
        <v>1135</v>
      </c>
      <c r="O7720" s="1">
        <v>60</v>
      </c>
      <c r="P7720" s="1" t="s">
        <v>48498</v>
      </c>
      <c r="Q7720" s="1">
        <v>60</v>
      </c>
      <c r="R7720" s="1">
        <v>42</v>
      </c>
      <c r="S7720" s="1" t="str">
        <f>VLOOKUP(R7720,[1]Sheet1!$A$1:$D$50,2,0)</f>
        <v>file + data + csv + code + gener</v>
      </c>
      <c r="T7720" s="1" t="str">
        <f>VLOOKUP(R7720,[1]Sheet1!$A$1:$D$50,3,0)</f>
        <v>File format and Properties</v>
      </c>
      <c r="U7720" s="1" t="s">
        <v>68</v>
      </c>
    </row>
    <row r="7721" spans="1:21" x14ac:dyDescent="0.25">
      <c r="A7721" s="1" t="str">
        <f t="shared" si="120"/>
        <v>https://github.com/stablekernel/RxEspresso</v>
      </c>
      <c r="B7721" s="1" t="s">
        <v>48499</v>
      </c>
      <c r="C7721" s="1" t="s">
        <v>48500</v>
      </c>
      <c r="D7721" s="1" t="s">
        <v>48501</v>
      </c>
      <c r="E7721" s="1" t="b">
        <v>0</v>
      </c>
      <c r="F7721" s="1">
        <v>8</v>
      </c>
      <c r="G7721" s="1" t="b">
        <v>1</v>
      </c>
      <c r="H7721" s="1" t="b">
        <v>0</v>
      </c>
      <c r="I7721" s="1"/>
      <c r="J7721" s="1" t="s">
        <v>176</v>
      </c>
      <c r="K7721" s="1" t="s">
        <v>48502</v>
      </c>
      <c r="L7721" s="1">
        <v>3</v>
      </c>
      <c r="M7721" s="1" t="s">
        <v>48503</v>
      </c>
      <c r="N7721" s="1">
        <v>31</v>
      </c>
      <c r="O7721" s="1">
        <v>48</v>
      </c>
      <c r="P7721" s="1" t="s">
        <v>48504</v>
      </c>
      <c r="Q7721" s="1">
        <v>48</v>
      </c>
      <c r="R7721" s="1">
        <v>42</v>
      </c>
      <c r="S7721" s="1" t="str">
        <f>VLOOKUP(R7721,[1]Sheet1!$A$1:$D$50,2,0)</f>
        <v>file + data + csv + code + gener</v>
      </c>
      <c r="T7721" s="1" t="str">
        <f>VLOOKUP(R7721,[1]Sheet1!$A$1:$D$50,3,0)</f>
        <v>File format and Properties</v>
      </c>
      <c r="U7721" s="1" t="s">
        <v>68</v>
      </c>
    </row>
    <row r="7722" spans="1:21" x14ac:dyDescent="0.25">
      <c r="A7722" s="1" t="str">
        <f t="shared" si="120"/>
        <v>https://github.com/helmbold/rxfilewatcher</v>
      </c>
      <c r="B7722" s="1" t="s">
        <v>48505</v>
      </c>
      <c r="C7722" s="1" t="s">
        <v>48506</v>
      </c>
      <c r="D7722" s="1" t="s">
        <v>48507</v>
      </c>
      <c r="E7722" s="1" t="b">
        <v>0</v>
      </c>
      <c r="F7722" s="1">
        <v>3</v>
      </c>
      <c r="G7722" s="1" t="b">
        <v>1</v>
      </c>
      <c r="H7722" s="1" t="b">
        <v>0</v>
      </c>
      <c r="I7722" s="1" t="s">
        <v>24</v>
      </c>
      <c r="J7722" s="1" t="s">
        <v>176</v>
      </c>
      <c r="K7722" s="1" t="s">
        <v>48508</v>
      </c>
      <c r="L7722" s="1">
        <v>1</v>
      </c>
      <c r="M7722" s="1" t="s">
        <v>48509</v>
      </c>
      <c r="N7722" s="1">
        <v>123</v>
      </c>
      <c r="O7722" s="1">
        <v>112</v>
      </c>
      <c r="P7722" s="1" t="s">
        <v>48510</v>
      </c>
      <c r="Q7722" s="1">
        <v>112</v>
      </c>
      <c r="R7722" s="1">
        <v>43</v>
      </c>
      <c r="S7722" s="1" t="str">
        <f>VLOOKUP(R7722,[1]Sheet1!$A$1:$D$50,2,0)</f>
        <v>git + commit + script + python + clojur</v>
      </c>
      <c r="T7722" s="1" t="str">
        <f>VLOOKUP(R7722,[1]Sheet1!$A$1:$D$50,3,0)</f>
        <v>Others/Undetermined</v>
      </c>
      <c r="U7722" s="1" t="s">
        <v>68</v>
      </c>
    </row>
    <row r="7723" spans="1:21" x14ac:dyDescent="0.25">
      <c r="A7723" s="1" t="str">
        <f t="shared" si="120"/>
        <v>https://github.com/ReactiveX/RxGroovy</v>
      </c>
      <c r="B7723" s="1" t="s">
        <v>48511</v>
      </c>
      <c r="C7723" s="1" t="s">
        <v>48512</v>
      </c>
      <c r="D7723" s="1" t="s">
        <v>48513</v>
      </c>
      <c r="E7723" s="1" t="b">
        <v>0</v>
      </c>
      <c r="F7723" s="1">
        <v>22</v>
      </c>
      <c r="G7723" s="1" t="b">
        <v>1</v>
      </c>
      <c r="H7723" s="1" t="b">
        <v>0</v>
      </c>
      <c r="I7723" s="1"/>
      <c r="J7723" s="1" t="s">
        <v>1709</v>
      </c>
      <c r="K7723" s="1" t="s">
        <v>48514</v>
      </c>
      <c r="L7723" s="1">
        <v>4</v>
      </c>
      <c r="M7723" s="1" t="s">
        <v>48515</v>
      </c>
      <c r="N7723" s="1">
        <v>235</v>
      </c>
      <c r="O7723" s="1">
        <v>99</v>
      </c>
      <c r="P7723" s="1" t="s">
        <v>48516</v>
      </c>
      <c r="Q7723" s="1">
        <v>99</v>
      </c>
      <c r="R7723" s="1">
        <v>43</v>
      </c>
      <c r="S7723" s="1" t="str">
        <f>VLOOKUP(R7723,[1]Sheet1!$A$1:$D$50,2,0)</f>
        <v>git + commit + script + python + clojur</v>
      </c>
      <c r="T7723" s="1" t="str">
        <f>VLOOKUP(R7723,[1]Sheet1!$A$1:$D$50,3,0)</f>
        <v>Others/Undetermined</v>
      </c>
      <c r="U7723" s="1" t="s">
        <v>68</v>
      </c>
    </row>
    <row r="7724" spans="1:21" x14ac:dyDescent="0.25">
      <c r="A7724" s="1" t="str">
        <f t="shared" si="120"/>
        <v>https://github.com/airbnb/RxGroups</v>
      </c>
      <c r="B7724" s="1" t="s">
        <v>48517</v>
      </c>
      <c r="C7724" s="1" t="s">
        <v>48518</v>
      </c>
      <c r="D7724" s="1" t="s">
        <v>48519</v>
      </c>
      <c r="E7724" s="1" t="b">
        <v>0</v>
      </c>
      <c r="F7724" s="1">
        <v>28</v>
      </c>
      <c r="G7724" s="1" t="b">
        <v>1</v>
      </c>
      <c r="H7724" s="1" t="b">
        <v>0</v>
      </c>
      <c r="I7724" s="1" t="s">
        <v>24</v>
      </c>
      <c r="J7724" s="1" t="s">
        <v>176</v>
      </c>
      <c r="K7724" s="1" t="s">
        <v>48520</v>
      </c>
      <c r="L7724" s="1">
        <v>0</v>
      </c>
      <c r="M7724" s="1" t="s">
        <v>48521</v>
      </c>
      <c r="N7724" s="1">
        <v>270</v>
      </c>
      <c r="O7724" s="1">
        <v>493</v>
      </c>
      <c r="P7724" s="1" t="s">
        <v>48522</v>
      </c>
      <c r="Q7724" s="1">
        <v>493</v>
      </c>
      <c r="R7724" s="1">
        <v>38</v>
      </c>
      <c r="S7724" s="1" t="str">
        <f>VLOOKUP(R7724,[1]Sheet1!$A$1:$D$50,2,0)</f>
        <v>file + project + librari + will + code</v>
      </c>
      <c r="T7724" s="1" t="str">
        <f>VLOOKUP(R7724,[1]Sheet1!$A$1:$D$50,3,0)</f>
        <v>Project Structure</v>
      </c>
      <c r="U7724" s="1" t="s">
        <v>68</v>
      </c>
    </row>
    <row r="7725" spans="1:21" x14ac:dyDescent="0.25">
      <c r="A7725" s="1" t="str">
        <f t="shared" si="120"/>
        <v>https://github.com/hzsweers/RxPalette</v>
      </c>
      <c r="B7725" s="1" t="s">
        <v>48523</v>
      </c>
      <c r="C7725" s="1" t="s">
        <v>48524</v>
      </c>
      <c r="D7725" s="1" t="s">
        <v>48525</v>
      </c>
      <c r="E7725" s="1" t="b">
        <v>0</v>
      </c>
      <c r="F7725" s="1">
        <v>21</v>
      </c>
      <c r="G7725" s="1" t="b">
        <v>1</v>
      </c>
      <c r="H7725" s="1" t="b">
        <v>0</v>
      </c>
      <c r="I7725" s="1" t="s">
        <v>24</v>
      </c>
      <c r="J7725" s="1" t="s">
        <v>176</v>
      </c>
      <c r="K7725" s="1" t="s">
        <v>48526</v>
      </c>
      <c r="L7725" s="1">
        <v>0</v>
      </c>
      <c r="M7725" s="1" t="s">
        <v>48527</v>
      </c>
      <c r="N7725" s="1">
        <v>136</v>
      </c>
      <c r="O7725" s="1">
        <v>176</v>
      </c>
      <c r="P7725" s="1" t="s">
        <v>48528</v>
      </c>
      <c r="Q7725" s="1">
        <v>176</v>
      </c>
      <c r="R7725" s="1">
        <v>40</v>
      </c>
      <c r="S7725" s="1" t="str">
        <f>VLOOKUP(R7725,[1]Sheet1!$A$1:$D$50,2,0)</f>
        <v>task + plug + job + card + metric</v>
      </c>
      <c r="T7725" s="1" t="str">
        <f>VLOOKUP(R7725,[1]Sheet1!$A$1:$D$50,3,0)</f>
        <v>Others/Undetermined</v>
      </c>
      <c r="U7725" s="1" t="s">
        <v>68</v>
      </c>
    </row>
    <row r="7726" spans="1:21" x14ac:dyDescent="0.25">
      <c r="A7726" s="1" t="str">
        <f t="shared" si="120"/>
        <v>https://github.com/yamalight/rxstate</v>
      </c>
      <c r="B7726" s="1" t="s">
        <v>48529</v>
      </c>
      <c r="C7726" s="1" t="s">
        <v>48530</v>
      </c>
      <c r="D7726" s="1" t="s">
        <v>48531</v>
      </c>
      <c r="E7726" s="1" t="b">
        <v>0</v>
      </c>
      <c r="F7726" s="1">
        <v>1</v>
      </c>
      <c r="G7726" s="1" t="b">
        <v>1</v>
      </c>
      <c r="H7726" s="1" t="b">
        <v>0</v>
      </c>
      <c r="I7726" s="1" t="s">
        <v>24</v>
      </c>
      <c r="J7726" s="1" t="s">
        <v>40</v>
      </c>
      <c r="K7726" s="1" t="s">
        <v>48532</v>
      </c>
      <c r="L7726" s="1">
        <v>0</v>
      </c>
      <c r="M7726" s="1" t="s">
        <v>48533</v>
      </c>
      <c r="N7726" s="1">
        <v>16</v>
      </c>
      <c r="O7726" s="1">
        <v>36</v>
      </c>
      <c r="P7726" s="1" t="s">
        <v>48534</v>
      </c>
      <c r="Q7726" s="1">
        <v>36</v>
      </c>
      <c r="R7726" s="1">
        <v>35</v>
      </c>
      <c r="S7726" s="1" t="str">
        <f>VLOOKUP(R7726,[1]Sheet1!$A$1:$D$50,2,0)</f>
        <v>softwar + copi + copyright + includ + person</v>
      </c>
      <c r="T7726" s="1" t="str">
        <f>VLOOKUP(R7726,[1]Sheet1!$A$1:$D$50,3,0)</f>
        <v>CopyRight Related</v>
      </c>
      <c r="U7726" s="1" t="s">
        <v>68</v>
      </c>
    </row>
    <row r="7727" spans="1:21" x14ac:dyDescent="0.25">
      <c r="A7727" s="1" t="str">
        <f t="shared" si="120"/>
        <v>https://github.com/Laimiux/RxTube</v>
      </c>
      <c r="B7727" s="1" t="s">
        <v>48535</v>
      </c>
      <c r="C7727" s="1" t="s">
        <v>48536</v>
      </c>
      <c r="D7727" s="1" t="s">
        <v>48537</v>
      </c>
      <c r="E7727" s="1" t="b">
        <v>0</v>
      </c>
      <c r="F7727" s="1">
        <v>20</v>
      </c>
      <c r="G7727" s="1" t="b">
        <v>1</v>
      </c>
      <c r="H7727" s="1" t="b">
        <v>0</v>
      </c>
      <c r="I7727" s="1"/>
      <c r="J7727" s="1" t="s">
        <v>176</v>
      </c>
      <c r="K7727" s="1" t="s">
        <v>48538</v>
      </c>
      <c r="L7727" s="1">
        <v>2</v>
      </c>
      <c r="M7727" s="1" t="s">
        <v>48539</v>
      </c>
      <c r="N7727" s="1">
        <v>458</v>
      </c>
      <c r="O7727" s="1">
        <v>37</v>
      </c>
      <c r="P7727" s="1" t="s">
        <v>48540</v>
      </c>
      <c r="Q7727" s="1">
        <v>37</v>
      </c>
      <c r="R7727" s="1">
        <v>40</v>
      </c>
      <c r="S7727" s="1" t="str">
        <f>VLOOKUP(R7727,[1]Sheet1!$A$1:$D$50,2,0)</f>
        <v>task + plug + job + card + metric</v>
      </c>
      <c r="T7727" s="1" t="str">
        <f>VLOOKUP(R7727,[1]Sheet1!$A$1:$D$50,3,0)</f>
        <v>Others/Undetermined</v>
      </c>
      <c r="U7727" s="1" t="s">
        <v>68</v>
      </c>
    </row>
    <row r="7728" spans="1:21" x14ac:dyDescent="0.25">
      <c r="A7728" s="1" t="str">
        <f t="shared" si="120"/>
        <v>https://github.com/ryejs/rye</v>
      </c>
      <c r="B7728" s="1" t="s">
        <v>48541</v>
      </c>
      <c r="C7728" s="1" t="s">
        <v>48542</v>
      </c>
      <c r="D7728" s="1" t="s">
        <v>48543</v>
      </c>
      <c r="E7728" s="1" t="b">
        <v>0</v>
      </c>
      <c r="F7728" s="1">
        <v>18</v>
      </c>
      <c r="G7728" s="1" t="b">
        <v>1</v>
      </c>
      <c r="H7728" s="1" t="b">
        <v>0</v>
      </c>
      <c r="I7728" s="1" t="s">
        <v>48544</v>
      </c>
      <c r="J7728" s="1" t="s">
        <v>40</v>
      </c>
      <c r="K7728" s="1" t="s">
        <v>48545</v>
      </c>
      <c r="L7728" s="1">
        <v>8</v>
      </c>
      <c r="M7728" s="1" t="s">
        <v>48546</v>
      </c>
      <c r="N7728" s="1">
        <v>1213</v>
      </c>
      <c r="O7728" s="1">
        <v>259</v>
      </c>
      <c r="P7728" s="1" t="s">
        <v>48547</v>
      </c>
      <c r="Q7728" s="1">
        <v>259</v>
      </c>
      <c r="R7728" s="1">
        <v>34</v>
      </c>
      <c r="S7728" s="1" t="str">
        <f>VLOOKUP(R7728,[1]Sheet1!$A$1:$D$50,2,0)</f>
        <v>api + librari + document + client + applic</v>
      </c>
      <c r="T7728" s="1" t="str">
        <f>VLOOKUP(R7728,[1]Sheet1!$A$1:$D$50,3,0)</f>
        <v>Web API</v>
      </c>
      <c r="U7728" s="1" t="s">
        <v>68</v>
      </c>
    </row>
    <row r="7729" spans="1:21" x14ac:dyDescent="0.25">
      <c r="A7729" s="1" t="str">
        <f t="shared" si="120"/>
        <v>https://github.com/rythmengine/rythmengine</v>
      </c>
      <c r="B7729" s="1" t="s">
        <v>48548</v>
      </c>
      <c r="C7729" s="1" t="s">
        <v>48549</v>
      </c>
      <c r="D7729" s="1" t="s">
        <v>48550</v>
      </c>
      <c r="E7729" s="1" t="b">
        <v>0</v>
      </c>
      <c r="F7729" s="1">
        <v>56</v>
      </c>
      <c r="G7729" s="1" t="b">
        <v>1</v>
      </c>
      <c r="H7729" s="1" t="b">
        <v>1</v>
      </c>
      <c r="I7729" s="1" t="s">
        <v>48551</v>
      </c>
      <c r="J7729" s="1" t="s">
        <v>176</v>
      </c>
      <c r="K7729" s="1" t="s">
        <v>48552</v>
      </c>
      <c r="L7729" s="1">
        <v>69</v>
      </c>
      <c r="M7729" s="1" t="s">
        <v>48553</v>
      </c>
      <c r="N7729" s="1">
        <v>9263</v>
      </c>
      <c r="O7729" s="1">
        <v>183</v>
      </c>
      <c r="P7729" s="1" t="s">
        <v>48554</v>
      </c>
      <c r="Q7729" s="1">
        <v>183</v>
      </c>
      <c r="R7729" s="1">
        <v>38</v>
      </c>
      <c r="S7729" s="1" t="str">
        <f>VLOOKUP(R7729,[1]Sheet1!$A$1:$D$50,2,0)</f>
        <v>file + project + librari + will + code</v>
      </c>
      <c r="T7729" s="1" t="str">
        <f>VLOOKUP(R7729,[1]Sheet1!$A$1:$D$50,3,0)</f>
        <v>Project Structure</v>
      </c>
      <c r="U7729" s="1" t="s">
        <v>68</v>
      </c>
    </row>
    <row r="7730" spans="1:21" x14ac:dyDescent="0.25">
      <c r="A7730" s="1" t="str">
        <f t="shared" si="120"/>
        <v>https://github.com/Raizlabs/RZCellSizeManager</v>
      </c>
      <c r="B7730" s="1" t="s">
        <v>48555</v>
      </c>
      <c r="C7730" s="1" t="s">
        <v>48556</v>
      </c>
      <c r="D7730" s="1" t="s">
        <v>48557</v>
      </c>
      <c r="E7730" s="1" t="b">
        <v>0</v>
      </c>
      <c r="F7730" s="1">
        <v>36</v>
      </c>
      <c r="G7730" s="1" t="b">
        <v>1</v>
      </c>
      <c r="H7730" s="1" t="b">
        <v>0</v>
      </c>
      <c r="I7730" s="1"/>
      <c r="J7730" s="1" t="s">
        <v>208</v>
      </c>
      <c r="K7730" s="1" t="s">
        <v>48558</v>
      </c>
      <c r="L7730" s="1">
        <v>15</v>
      </c>
      <c r="M7730" s="1" t="s">
        <v>48559</v>
      </c>
      <c r="N7730" s="1">
        <v>654</v>
      </c>
      <c r="O7730" s="1">
        <v>233</v>
      </c>
      <c r="P7730" s="1" t="s">
        <v>48560</v>
      </c>
      <c r="Q7730" s="1">
        <v>233</v>
      </c>
      <c r="R7730" s="1">
        <v>3</v>
      </c>
      <c r="S7730" s="1" t="str">
        <f>VLOOKUP(R7730,[1]Sheet1!$A$1:$D$50,2,0)</f>
        <v>imag + font + size + will + option</v>
      </c>
      <c r="T7730" s="1" t="str">
        <f>VLOOKUP(R7730,[1]Sheet1!$A$1:$D$50,3,0)</f>
        <v>UI Elements</v>
      </c>
      <c r="U7730" s="1" t="s">
        <v>123</v>
      </c>
    </row>
    <row r="7731" spans="1:21" x14ac:dyDescent="0.25">
      <c r="A7731" s="1" t="str">
        <f t="shared" si="120"/>
        <v>https://github.com/Raizlabs/RZDataBinding</v>
      </c>
      <c r="B7731" s="1" t="s">
        <v>48561</v>
      </c>
      <c r="C7731" s="1" t="s">
        <v>48562</v>
      </c>
      <c r="D7731" s="1" t="s">
        <v>48563</v>
      </c>
      <c r="E7731" s="1" t="b">
        <v>0</v>
      </c>
      <c r="F7731" s="1">
        <v>31</v>
      </c>
      <c r="G7731" s="1" t="b">
        <v>1</v>
      </c>
      <c r="H7731" s="1" t="b">
        <v>0</v>
      </c>
      <c r="I7731" s="1"/>
      <c r="J7731" s="1" t="s">
        <v>208</v>
      </c>
      <c r="K7731" s="1" t="s">
        <v>48564</v>
      </c>
      <c r="L7731" s="1">
        <v>3</v>
      </c>
      <c r="M7731" s="1" t="s">
        <v>48565</v>
      </c>
      <c r="N7731" s="1">
        <v>1052</v>
      </c>
      <c r="O7731" s="1">
        <v>343</v>
      </c>
      <c r="P7731" s="1" t="s">
        <v>48566</v>
      </c>
      <c r="Q7731" s="1">
        <v>343</v>
      </c>
      <c r="R7731" s="1">
        <v>38</v>
      </c>
      <c r="S7731" s="1" t="str">
        <f>VLOOKUP(R7731,[1]Sheet1!$A$1:$D$50,2,0)</f>
        <v>file + project + librari + will + code</v>
      </c>
      <c r="T7731" s="1" t="str">
        <f>VLOOKUP(R7731,[1]Sheet1!$A$1:$D$50,3,0)</f>
        <v>Project Structure</v>
      </c>
      <c r="U7731" s="1" t="s">
        <v>68</v>
      </c>
    </row>
    <row r="7732" spans="1:21" x14ac:dyDescent="0.25">
      <c r="A7732" s="1" t="str">
        <f t="shared" si="120"/>
        <v>https://github.com/s3tools/s3cmd</v>
      </c>
      <c r="B7732" s="1" t="s">
        <v>48567</v>
      </c>
      <c r="C7732" s="1" t="s">
        <v>48568</v>
      </c>
      <c r="D7732" s="1" t="s">
        <v>48569</v>
      </c>
      <c r="E7732" s="1" t="b">
        <v>0</v>
      </c>
      <c r="F7732" s="1">
        <v>606</v>
      </c>
      <c r="G7732" s="1" t="b">
        <v>1</v>
      </c>
      <c r="H7732" s="1" t="b">
        <v>0</v>
      </c>
      <c r="I7732" s="1" t="s">
        <v>48570</v>
      </c>
      <c r="J7732" s="1" t="s">
        <v>56</v>
      </c>
      <c r="K7732" s="1" t="s">
        <v>48571</v>
      </c>
      <c r="L7732" s="1">
        <v>235</v>
      </c>
      <c r="M7732" s="1" t="s">
        <v>48572</v>
      </c>
      <c r="N7732" s="1">
        <v>5392</v>
      </c>
      <c r="O7732" s="1">
        <v>1996</v>
      </c>
      <c r="P7732" s="1" t="s">
        <v>48573</v>
      </c>
      <c r="Q7732" s="1">
        <v>1996</v>
      </c>
      <c r="R7732" s="1">
        <v>0</v>
      </c>
      <c r="S7732" s="1" t="str">
        <f>VLOOKUP(R7732,[1]Sheet1!$A$1:$D$50,2,0)</f>
        <v>data + dataset + analysi + book + code</v>
      </c>
      <c r="T7732" s="1" t="str">
        <f>VLOOKUP(R7732,[1]Sheet1!$A$1:$D$50,3,0)</f>
        <v>DATA Analysis</v>
      </c>
      <c r="U7732" s="1" t="s">
        <v>76</v>
      </c>
    </row>
    <row r="7733" spans="1:21" x14ac:dyDescent="0.25">
      <c r="A7733" s="1" t="str">
        <f t="shared" si="120"/>
        <v>https://github.com/Netflix/s3mper</v>
      </c>
      <c r="B7733" s="1" t="s">
        <v>48574</v>
      </c>
      <c r="C7733" s="1" t="s">
        <v>48575</v>
      </c>
      <c r="D7733" s="1" t="s">
        <v>48576</v>
      </c>
      <c r="E7733" s="1" t="b">
        <v>0</v>
      </c>
      <c r="F7733" s="1">
        <v>21</v>
      </c>
      <c r="G7733" s="1" t="b">
        <v>1</v>
      </c>
      <c r="H7733" s="1" t="b">
        <v>0</v>
      </c>
      <c r="I7733" s="1"/>
      <c r="J7733" s="1" t="s">
        <v>176</v>
      </c>
      <c r="K7733" s="1" t="s">
        <v>48577</v>
      </c>
      <c r="L7733" s="1">
        <v>1</v>
      </c>
      <c r="M7733" s="1" t="s">
        <v>48578</v>
      </c>
      <c r="N7733" s="1">
        <v>146</v>
      </c>
      <c r="O7733" s="1">
        <v>134</v>
      </c>
      <c r="P7733" s="1" t="s">
        <v>48579</v>
      </c>
      <c r="Q7733" s="1">
        <v>134</v>
      </c>
      <c r="R7733" s="1">
        <v>27</v>
      </c>
      <c r="S7733" s="1" t="str">
        <f>VLOOKUP(R7733,[1]Sheet1!$A$1:$D$50,2,0)</f>
        <v>color + swift + java + gener + convert</v>
      </c>
      <c r="T7733" s="1" t="str">
        <f>VLOOKUP(R7733,[1]Sheet1!$A$1:$D$50,3,0)</f>
        <v>Others/Undetermined</v>
      </c>
      <c r="U7733" s="1" t="s">
        <v>68</v>
      </c>
    </row>
    <row r="7734" spans="1:21" x14ac:dyDescent="0.25">
      <c r="A7734" s="1" t="str">
        <f t="shared" si="120"/>
        <v>https://github.com/littlstar/s3renity</v>
      </c>
      <c r="B7734" s="1" t="s">
        <v>48580</v>
      </c>
      <c r="C7734" s="1" t="s">
        <v>48581</v>
      </c>
      <c r="D7734" s="1" t="s">
        <v>48582</v>
      </c>
      <c r="E7734" s="1" t="b">
        <v>0</v>
      </c>
      <c r="F7734" s="1">
        <v>1</v>
      </c>
      <c r="G7734" s="1" t="b">
        <v>1</v>
      </c>
      <c r="H7734" s="1" t="b">
        <v>1</v>
      </c>
      <c r="I7734" s="1"/>
      <c r="J7734" s="1" t="s">
        <v>40</v>
      </c>
      <c r="K7734" s="1" t="s">
        <v>48583</v>
      </c>
      <c r="L7734" s="1">
        <v>5</v>
      </c>
      <c r="M7734" s="1" t="s">
        <v>48584</v>
      </c>
      <c r="N7734" s="1">
        <v>1293</v>
      </c>
      <c r="O7734" s="1">
        <v>43</v>
      </c>
      <c r="P7734" s="1" t="s">
        <v>48585</v>
      </c>
      <c r="Q7734" s="1">
        <v>43</v>
      </c>
      <c r="R7734" s="1">
        <v>37</v>
      </c>
      <c r="S7734" s="1" t="str">
        <f>VLOOKUP(R7734,[1]Sheet1!$A$1:$D$50,2,0)</f>
        <v>split + flask + sprite + kit + middlewar</v>
      </c>
      <c r="T7734" s="1" t="str">
        <f>VLOOKUP(R7734,[1]Sheet1!$A$1:$D$50,3,0)</f>
        <v>Others/Undetermined</v>
      </c>
      <c r="U7734" s="1" t="s">
        <v>68</v>
      </c>
    </row>
    <row r="7735" spans="1:21" x14ac:dyDescent="0.25">
      <c r="A7735" s="1" t="str">
        <f t="shared" si="120"/>
        <v>https://github.com/paulhammond/s3simple</v>
      </c>
      <c r="B7735" s="1" t="s">
        <v>48586</v>
      </c>
      <c r="C7735" s="1" t="s">
        <v>48587</v>
      </c>
      <c r="D7735" s="1" t="s">
        <v>48588</v>
      </c>
      <c r="E7735" s="1" t="b">
        <v>0</v>
      </c>
      <c r="F7735" s="1">
        <v>6</v>
      </c>
      <c r="G7735" s="1" t="b">
        <v>1</v>
      </c>
      <c r="H7735" s="1" t="b">
        <v>0</v>
      </c>
      <c r="I7735" s="1"/>
      <c r="J7735" s="1" t="s">
        <v>775</v>
      </c>
      <c r="K7735" s="1" t="s">
        <v>48589</v>
      </c>
      <c r="L7735" s="1">
        <v>3</v>
      </c>
      <c r="M7735" s="1" t="s">
        <v>48590</v>
      </c>
      <c r="N7735" s="1">
        <v>100</v>
      </c>
      <c r="O7735" s="1">
        <v>31</v>
      </c>
      <c r="P7735" s="1" t="s">
        <v>48591</v>
      </c>
      <c r="Q7735" s="1">
        <v>31</v>
      </c>
      <c r="R7735" s="1">
        <v>38</v>
      </c>
      <c r="S7735" s="1" t="str">
        <f>VLOOKUP(R7735,[1]Sheet1!$A$1:$D$50,2,0)</f>
        <v>file + project + librari + will + code</v>
      </c>
      <c r="T7735" s="1" t="str">
        <f>VLOOKUP(R7735,[1]Sheet1!$A$1:$D$50,3,0)</f>
        <v>Project Structure</v>
      </c>
      <c r="U7735" s="1" t="s">
        <v>68</v>
      </c>
    </row>
    <row r="7736" spans="1:21" x14ac:dyDescent="0.25">
      <c r="A7736" s="1" t="str">
        <f t="shared" si="120"/>
        <v>https://github.com/killnine/s7netplus</v>
      </c>
      <c r="B7736" s="1" t="s">
        <v>48592</v>
      </c>
      <c r="C7736" s="1" t="s">
        <v>48593</v>
      </c>
      <c r="D7736" s="1" t="s">
        <v>48594</v>
      </c>
      <c r="E7736" s="1" t="b">
        <v>0</v>
      </c>
      <c r="F7736" s="1">
        <v>40</v>
      </c>
      <c r="G7736" s="1" t="b">
        <v>1</v>
      </c>
      <c r="H7736" s="1" t="b">
        <v>0</v>
      </c>
      <c r="I7736" s="1" t="s">
        <v>24</v>
      </c>
      <c r="J7736" s="1" t="s">
        <v>666</v>
      </c>
      <c r="K7736" s="1" t="s">
        <v>48595</v>
      </c>
      <c r="L7736" s="1">
        <v>12</v>
      </c>
      <c r="M7736" s="1" t="s">
        <v>48596</v>
      </c>
      <c r="N7736" s="1">
        <v>1875</v>
      </c>
      <c r="O7736" s="1">
        <v>56</v>
      </c>
      <c r="P7736" s="1" t="s">
        <v>48597</v>
      </c>
      <c r="Q7736" s="1">
        <v>56</v>
      </c>
      <c r="R7736" s="1">
        <v>16</v>
      </c>
      <c r="S7736" s="1" t="str">
        <f>VLOOKUP(R7736,[1]Sheet1!$A$1:$D$50,2,0)</f>
        <v>event + compon + analyt + element + demo</v>
      </c>
      <c r="T7736" s="1" t="str">
        <f>VLOOKUP(R7736,[1]Sheet1!$A$1:$D$50,3,0)</f>
        <v>Others/Undetermined</v>
      </c>
      <c r="U7736" s="1" t="s">
        <v>68</v>
      </c>
    </row>
    <row r="7737" spans="1:21" x14ac:dyDescent="0.25">
      <c r="A7737" s="1" t="str">
        <f t="shared" si="120"/>
        <v>https://github.com/gilbertl/S9</v>
      </c>
      <c r="B7737" s="1" t="s">
        <v>48598</v>
      </c>
      <c r="C7737" s="1" t="s">
        <v>48599</v>
      </c>
      <c r="D7737" s="1" t="s">
        <v>48600</v>
      </c>
      <c r="E7737" s="1" t="b">
        <v>0</v>
      </c>
      <c r="F7737" s="1">
        <v>7</v>
      </c>
      <c r="G7737" s="1" t="b">
        <v>1</v>
      </c>
      <c r="H7737" s="1" t="b">
        <v>0</v>
      </c>
      <c r="I7737" s="1"/>
      <c r="J7737" s="1" t="s">
        <v>176</v>
      </c>
      <c r="K7737" s="1" t="s">
        <v>48601</v>
      </c>
      <c r="L7737" s="1">
        <v>4</v>
      </c>
      <c r="M7737" s="1" t="s">
        <v>48602</v>
      </c>
      <c r="N7737" s="1">
        <v>6832</v>
      </c>
      <c r="O7737" s="1">
        <v>26</v>
      </c>
      <c r="P7737" s="1" t="s">
        <v>48603</v>
      </c>
      <c r="Q7737" s="1">
        <v>26</v>
      </c>
      <c r="R7737" s="1">
        <v>44</v>
      </c>
      <c r="S7737" s="1" t="str">
        <f>VLOOKUP(R7737,[1]Sheet1!$A$1:$D$50,2,0)</f>
        <v>gem + log + rubi + rail + support</v>
      </c>
      <c r="T7737" s="1" t="str">
        <f>VLOOKUP(R7737,[1]Sheet1!$A$1:$D$50,3,0)</f>
        <v>Ruby</v>
      </c>
      <c r="U7737" s="1" t="s">
        <v>264</v>
      </c>
    </row>
    <row r="7738" spans="1:21" x14ac:dyDescent="0.25">
      <c r="A7738" s="1" t="str">
        <f t="shared" si="120"/>
        <v>https://github.com/joshuaslate/saas-tutorial</v>
      </c>
      <c r="B7738" s="1" t="s">
        <v>48604</v>
      </c>
      <c r="C7738" s="1" t="s">
        <v>48605</v>
      </c>
      <c r="D7738" s="1" t="s">
        <v>48606</v>
      </c>
      <c r="E7738" s="1" t="b">
        <v>0</v>
      </c>
      <c r="F7738" s="1">
        <v>11</v>
      </c>
      <c r="G7738" s="1" t="b">
        <v>1</v>
      </c>
      <c r="H7738" s="1" t="b">
        <v>0</v>
      </c>
      <c r="I7738" s="1" t="s">
        <v>24</v>
      </c>
      <c r="J7738" s="1" t="s">
        <v>40</v>
      </c>
      <c r="K7738" s="1" t="s">
        <v>48607</v>
      </c>
      <c r="L7738" s="1">
        <v>1</v>
      </c>
      <c r="M7738" s="1" t="s">
        <v>48608</v>
      </c>
      <c r="N7738" s="1">
        <v>6018</v>
      </c>
      <c r="O7738" s="1">
        <v>37</v>
      </c>
      <c r="P7738" s="1" t="s">
        <v>48609</v>
      </c>
      <c r="Q7738" s="1">
        <v>37</v>
      </c>
      <c r="R7738" s="1">
        <v>45</v>
      </c>
      <c r="S7738" s="1" t="str">
        <f>VLOOKUP(R7738,[1]Sheet1!$A$1:$D$50,2,0)</f>
        <v>output + color + build + implement + render</v>
      </c>
      <c r="T7738" s="1" t="str">
        <f>VLOOKUP(R7738,[1]Sheet1!$A$1:$D$50,3,0)</f>
        <v>Rendering</v>
      </c>
      <c r="U7738" s="1" t="s">
        <v>123</v>
      </c>
    </row>
    <row r="7739" spans="1:21" x14ac:dyDescent="0.25">
      <c r="A7739" s="1" t="str">
        <f t="shared" si="120"/>
        <v>https://github.com/sudeepag/SAConfettiView</v>
      </c>
      <c r="B7739" s="1" t="s">
        <v>48610</v>
      </c>
      <c r="C7739" s="1" t="s">
        <v>48611</v>
      </c>
      <c r="D7739" s="1" t="s">
        <v>48612</v>
      </c>
      <c r="E7739" s="1" t="b">
        <v>0</v>
      </c>
      <c r="F7739" s="1">
        <v>74</v>
      </c>
      <c r="G7739" s="1" t="b">
        <v>1</v>
      </c>
      <c r="H7739" s="1" t="b">
        <v>0</v>
      </c>
      <c r="I7739" s="1"/>
      <c r="J7739" s="1" t="s">
        <v>775</v>
      </c>
      <c r="K7739" s="1" t="s">
        <v>48613</v>
      </c>
      <c r="L7739" s="1">
        <v>18</v>
      </c>
      <c r="M7739" s="1" t="s">
        <v>48614</v>
      </c>
      <c r="N7739" s="1">
        <v>75</v>
      </c>
      <c r="O7739" s="1">
        <v>755</v>
      </c>
      <c r="P7739" s="1" t="s">
        <v>48615</v>
      </c>
      <c r="Q7739" s="1">
        <v>755</v>
      </c>
      <c r="R7739" s="1">
        <v>17</v>
      </c>
      <c r="S7739" s="1" t="str">
        <f>VLOOKUP(R7739,[1]Sheet1!$A$1:$D$50,2,0)</f>
        <v>amazon + upload + solut + s3 + aw</v>
      </c>
      <c r="T7739" s="1" t="str">
        <f>VLOOKUP(R7739,[1]Sheet1!$A$1:$D$50,3,0)</f>
        <v>Amazon+Cloud</v>
      </c>
      <c r="U7739" s="1" t="s">
        <v>437</v>
      </c>
    </row>
    <row r="7740" spans="1:21" x14ac:dyDescent="0.25">
      <c r="A7740" s="1" t="str">
        <f t="shared" si="120"/>
        <v>https://github.com/fpco/safe-exceptions</v>
      </c>
      <c r="B7740" s="1" t="s">
        <v>48616</v>
      </c>
      <c r="C7740" s="1" t="s">
        <v>48617</v>
      </c>
      <c r="D7740" s="1" t="s">
        <v>48618</v>
      </c>
      <c r="E7740" s="1" t="b">
        <v>0</v>
      </c>
      <c r="F7740" s="1">
        <v>6</v>
      </c>
      <c r="G7740" s="1" t="b">
        <v>1</v>
      </c>
      <c r="H7740" s="1" t="b">
        <v>0</v>
      </c>
      <c r="I7740" s="1" t="s">
        <v>24</v>
      </c>
      <c r="J7740" s="1" t="s">
        <v>597</v>
      </c>
      <c r="K7740" s="1" t="s">
        <v>48619</v>
      </c>
      <c r="L7740" s="1">
        <v>1</v>
      </c>
      <c r="M7740" s="1" t="s">
        <v>48620</v>
      </c>
      <c r="N7740" s="1">
        <v>49</v>
      </c>
      <c r="O7740" s="1">
        <v>49</v>
      </c>
      <c r="P7740" s="1" t="s">
        <v>48621</v>
      </c>
      <c r="Q7740" s="1">
        <v>49</v>
      </c>
      <c r="R7740" s="1">
        <v>38</v>
      </c>
      <c r="S7740" s="1" t="str">
        <f>VLOOKUP(R7740,[1]Sheet1!$A$1:$D$50,2,0)</f>
        <v>file + project + librari + will + code</v>
      </c>
      <c r="T7740" s="1" t="str">
        <f>VLOOKUP(R7740,[1]Sheet1!$A$1:$D$50,3,0)</f>
        <v>Project Structure</v>
      </c>
      <c r="U7740" s="1" t="s">
        <v>68</v>
      </c>
    </row>
    <row r="7741" spans="1:21" x14ac:dyDescent="0.25">
      <c r="A7741" s="1" t="str">
        <f t="shared" si="120"/>
        <v>https://github.com/Piasy/SafelyAndroid</v>
      </c>
      <c r="B7741" s="1" t="s">
        <v>48622</v>
      </c>
      <c r="C7741" s="1" t="s">
        <v>48623</v>
      </c>
      <c r="D7741" s="1" t="s">
        <v>48624</v>
      </c>
      <c r="E7741" s="1" t="b">
        <v>0</v>
      </c>
      <c r="F7741" s="1">
        <v>12</v>
      </c>
      <c r="G7741" s="1" t="b">
        <v>1</v>
      </c>
      <c r="H7741" s="1" t="b">
        <v>0</v>
      </c>
      <c r="I7741" s="1" t="s">
        <v>48625</v>
      </c>
      <c r="J7741" s="1" t="s">
        <v>176</v>
      </c>
      <c r="K7741" s="1" t="s">
        <v>48626</v>
      </c>
      <c r="L7741" s="1">
        <v>0</v>
      </c>
      <c r="M7741" s="1" t="s">
        <v>48627</v>
      </c>
      <c r="N7741" s="1">
        <v>2901</v>
      </c>
      <c r="O7741" s="1">
        <v>162</v>
      </c>
      <c r="P7741" s="1" t="s">
        <v>48628</v>
      </c>
      <c r="Q7741" s="1">
        <v>162</v>
      </c>
      <c r="R7741" s="1">
        <v>10</v>
      </c>
      <c r="S7741" s="1" t="str">
        <f>VLOOKUP(R7741,[1]Sheet1!$A$1:$D$50,2,0)</f>
        <v>app + android + io + librari + support</v>
      </c>
      <c r="T7741" s="1" t="str">
        <f>VLOOKUP(R7741,[1]Sheet1!$A$1:$D$50,3,0)</f>
        <v>Mobile+Android</v>
      </c>
      <c r="U7741" s="1" t="s">
        <v>44</v>
      </c>
    </row>
    <row r="7742" spans="1:21" x14ac:dyDescent="0.25">
      <c r="A7742" s="1" t="str">
        <f t="shared" si="120"/>
        <v>https://github.com/mikepb/sage</v>
      </c>
      <c r="B7742" s="1" t="s">
        <v>48629</v>
      </c>
      <c r="C7742" s="1" t="s">
        <v>48630</v>
      </c>
      <c r="D7742" s="1" t="s">
        <v>48631</v>
      </c>
      <c r="E7742" s="1" t="b">
        <v>0</v>
      </c>
      <c r="F7742" s="1">
        <v>4</v>
      </c>
      <c r="G7742" s="1" t="b">
        <v>1</v>
      </c>
      <c r="H7742" s="1" t="b">
        <v>1</v>
      </c>
      <c r="I7742" s="1" t="s">
        <v>48632</v>
      </c>
      <c r="J7742" s="1" t="s">
        <v>40</v>
      </c>
      <c r="K7742" s="1" t="s">
        <v>48633</v>
      </c>
      <c r="L7742" s="1">
        <v>4</v>
      </c>
      <c r="M7742" s="1" t="s">
        <v>48634</v>
      </c>
      <c r="N7742" s="1">
        <v>385</v>
      </c>
      <c r="O7742" s="1">
        <v>22</v>
      </c>
      <c r="P7742" s="1" t="s">
        <v>48635</v>
      </c>
      <c r="Q7742" s="1">
        <v>22</v>
      </c>
      <c r="R7742" s="1">
        <v>34</v>
      </c>
      <c r="S7742" s="1" t="str">
        <f>VLOOKUP(R7742,[1]Sheet1!$A$1:$D$50,2,0)</f>
        <v>api + librari + document + client + applic</v>
      </c>
      <c r="T7742" s="1" t="str">
        <f>VLOOKUP(R7742,[1]Sheet1!$A$1:$D$50,3,0)</f>
        <v>Web API</v>
      </c>
      <c r="U7742" s="1" t="s">
        <v>68</v>
      </c>
    </row>
    <row r="7743" spans="1:21" x14ac:dyDescent="0.25">
      <c r="A7743" s="1" t="str">
        <f t="shared" si="120"/>
        <v>https://github.com/sagemath/sagenb</v>
      </c>
      <c r="B7743" s="1" t="s">
        <v>48636</v>
      </c>
      <c r="C7743" s="1" t="s">
        <v>48637</v>
      </c>
      <c r="D7743" s="1" t="s">
        <v>48638</v>
      </c>
      <c r="E7743" s="1" t="b">
        <v>0</v>
      </c>
      <c r="F7743" s="1">
        <v>84</v>
      </c>
      <c r="G7743" s="1" t="b">
        <v>1</v>
      </c>
      <c r="H7743" s="1" t="b">
        <v>0</v>
      </c>
      <c r="I7743" s="1"/>
      <c r="J7743" s="1" t="s">
        <v>56</v>
      </c>
      <c r="K7743" s="1" t="s">
        <v>48639</v>
      </c>
      <c r="L7743" s="1">
        <v>106</v>
      </c>
      <c r="M7743" s="1" t="s">
        <v>48640</v>
      </c>
      <c r="N7743" s="1">
        <v>60449</v>
      </c>
      <c r="O7743" s="1">
        <v>99</v>
      </c>
      <c r="P7743" s="1" t="s">
        <v>48641</v>
      </c>
      <c r="Q7743" s="1">
        <v>99</v>
      </c>
      <c r="R7743" s="1">
        <v>4</v>
      </c>
      <c r="S7743" s="1" t="str">
        <f>VLOOKUP(R7743,[1]Sheet1!$A$1:$D$50,2,0)</f>
        <v>menu + blog + code + item + engin</v>
      </c>
      <c r="T7743" s="1" t="str">
        <f>VLOOKUP(R7743,[1]Sheet1!$A$1:$D$50,3,0)</f>
        <v>Others/Undetermined</v>
      </c>
      <c r="U7743" s="1" t="s">
        <v>430</v>
      </c>
    </row>
    <row r="7744" spans="1:21" x14ac:dyDescent="0.25">
      <c r="A7744" s="1" t="str">
        <f t="shared" si="120"/>
        <v>https://github.com/willowtreeapps/saguaro</v>
      </c>
      <c r="B7744" s="1" t="s">
        <v>48642</v>
      </c>
      <c r="C7744" s="1" t="s">
        <v>48643</v>
      </c>
      <c r="D7744" s="1" t="s">
        <v>48644</v>
      </c>
      <c r="E7744" s="1" t="b">
        <v>0</v>
      </c>
      <c r="F7744" s="1">
        <v>9</v>
      </c>
      <c r="G7744" s="1" t="b">
        <v>1</v>
      </c>
      <c r="H7744" s="1" t="b">
        <v>0</v>
      </c>
      <c r="I7744" s="1"/>
      <c r="J7744" s="1" t="s">
        <v>176</v>
      </c>
      <c r="K7744" s="1" t="s">
        <v>48645</v>
      </c>
      <c r="L7744" s="1">
        <v>4</v>
      </c>
      <c r="M7744" s="1" t="s">
        <v>48646</v>
      </c>
      <c r="N7744" s="1">
        <v>786</v>
      </c>
      <c r="O7744" s="1">
        <v>70</v>
      </c>
      <c r="P7744" s="1" t="s">
        <v>48647</v>
      </c>
      <c r="Q7744" s="1">
        <v>70</v>
      </c>
      <c r="R7744" s="1">
        <v>10</v>
      </c>
      <c r="S7744" s="1" t="str">
        <f>VLOOKUP(R7744,[1]Sheet1!$A$1:$D$50,2,0)</f>
        <v>app + android + io + librari + support</v>
      </c>
      <c r="T7744" s="1" t="str">
        <f>VLOOKUP(R7744,[1]Sheet1!$A$1:$D$50,3,0)</f>
        <v>Mobile+Android</v>
      </c>
      <c r="U7744" s="1" t="s">
        <v>44</v>
      </c>
    </row>
    <row r="7745" spans="1:21" x14ac:dyDescent="0.25">
      <c r="A7745" s="1" t="str">
        <f t="shared" si="120"/>
        <v>https://github.com/jedi4ever/sahara</v>
      </c>
      <c r="B7745" s="1" t="s">
        <v>48648</v>
      </c>
      <c r="C7745" s="1" t="s">
        <v>48649</v>
      </c>
      <c r="D7745" s="1" t="s">
        <v>48650</v>
      </c>
      <c r="E7745" s="1" t="b">
        <v>0</v>
      </c>
      <c r="F7745" s="1">
        <v>52</v>
      </c>
      <c r="G7745" s="1" t="b">
        <v>1</v>
      </c>
      <c r="H7745" s="1" t="b">
        <v>0</v>
      </c>
      <c r="I7745" s="1"/>
      <c r="J7745" s="1" t="s">
        <v>234</v>
      </c>
      <c r="K7745" s="1" t="s">
        <v>48651</v>
      </c>
      <c r="L7745" s="1">
        <v>11</v>
      </c>
      <c r="M7745" s="1" t="s">
        <v>48652</v>
      </c>
      <c r="N7745" s="1">
        <v>295</v>
      </c>
      <c r="O7745" s="1">
        <v>677</v>
      </c>
      <c r="P7745" s="1" t="s">
        <v>48653</v>
      </c>
      <c r="Q7745" s="1">
        <v>677</v>
      </c>
      <c r="R7745" s="1">
        <v>8</v>
      </c>
      <c r="S7745" s="1" t="str">
        <f>VLOOKUP(R7745,[1]Sheet1!$A$1:$D$50,2,0)</f>
        <v>music + applic + project + play + button</v>
      </c>
      <c r="T7745" s="1" t="str">
        <f>VLOOKUP(R7745,[1]Sheet1!$A$1:$D$50,3,0)</f>
        <v>Music Software</v>
      </c>
      <c r="U7745" s="1" t="s">
        <v>212</v>
      </c>
    </row>
    <row r="7746" spans="1:21" x14ac:dyDescent="0.25">
      <c r="A7746" s="1" t="str">
        <f t="shared" si="120"/>
        <v>https://github.com/openstack/sahara-dashboard</v>
      </c>
      <c r="B7746" s="1" t="s">
        <v>48654</v>
      </c>
      <c r="C7746" s="1" t="s">
        <v>48655</v>
      </c>
      <c r="D7746" s="1" t="s">
        <v>48656</v>
      </c>
      <c r="E7746" s="1" t="b">
        <v>0</v>
      </c>
      <c r="F7746" s="1">
        <v>9</v>
      </c>
      <c r="G7746" s="1" t="b">
        <v>0</v>
      </c>
      <c r="H7746" s="1" t="b">
        <v>0</v>
      </c>
      <c r="I7746" s="1" t="s">
        <v>2670</v>
      </c>
      <c r="J7746" s="1" t="s">
        <v>56</v>
      </c>
      <c r="K7746" s="1" t="s">
        <v>48657</v>
      </c>
      <c r="L7746" s="1">
        <v>0</v>
      </c>
      <c r="M7746" s="1" t="s">
        <v>48658</v>
      </c>
      <c r="N7746" s="1">
        <v>3312</v>
      </c>
      <c r="O7746" s="1">
        <v>45</v>
      </c>
      <c r="P7746" s="1" t="s">
        <v>48659</v>
      </c>
      <c r="Q7746" s="1">
        <v>45</v>
      </c>
      <c r="R7746" s="1">
        <v>36</v>
      </c>
      <c r="S7746" s="1" t="str">
        <f>VLOOKUP(R7746,[1]Sheet1!$A$1:$D$50,2,0)</f>
        <v>instal + file + packag + version + build</v>
      </c>
      <c r="T7746" s="1" t="str">
        <f>VLOOKUP(R7746,[1]Sheet1!$A$1:$D$50,3,0)</f>
        <v>Build Management</v>
      </c>
      <c r="U7746" s="1" t="s">
        <v>36</v>
      </c>
    </row>
    <row r="7747" spans="1:21" x14ac:dyDescent="0.25">
      <c r="A7747" s="1" t="str">
        <f t="shared" ref="A7747:A7810" si="121">"https://github.com/"&amp;SUBSTITUTE(B7747,CONCATENATE("_",K7747),"")&amp;"/"&amp;K7747</f>
        <v>https://github.com/opencomputeproject/SAI</v>
      </c>
      <c r="B7747" s="1" t="s">
        <v>48660</v>
      </c>
      <c r="C7747" s="1" t="s">
        <v>48661</v>
      </c>
      <c r="D7747" s="1" t="s">
        <v>48662</v>
      </c>
      <c r="E7747" s="1" t="b">
        <v>0</v>
      </c>
      <c r="F7747" s="1">
        <v>61</v>
      </c>
      <c r="G7747" s="1" t="b">
        <v>1</v>
      </c>
      <c r="H7747" s="1" t="b">
        <v>0</v>
      </c>
      <c r="I7747" s="1" t="s">
        <v>24</v>
      </c>
      <c r="J7747" s="1" t="s">
        <v>241</v>
      </c>
      <c r="K7747" s="1" t="s">
        <v>48663</v>
      </c>
      <c r="L7747" s="1">
        <v>48</v>
      </c>
      <c r="M7747" s="1" t="s">
        <v>48664</v>
      </c>
      <c r="N7747" s="1">
        <v>65321</v>
      </c>
      <c r="O7747" s="1">
        <v>45</v>
      </c>
      <c r="P7747" s="1" t="s">
        <v>48665</v>
      </c>
      <c r="Q7747" s="1">
        <v>45</v>
      </c>
      <c r="R7747" s="1">
        <v>16</v>
      </c>
      <c r="S7747" s="1" t="str">
        <f>VLOOKUP(R7747,[1]Sheet1!$A$1:$D$50,2,0)</f>
        <v>event + compon + analyt + element + demo</v>
      </c>
      <c r="T7747" s="1" t="str">
        <f>VLOOKUP(R7747,[1]Sheet1!$A$1:$D$50,3,0)</f>
        <v>Others/Undetermined</v>
      </c>
      <c r="U7747" s="1" t="s">
        <v>68</v>
      </c>
    </row>
    <row r="7748" spans="1:21" x14ac:dyDescent="0.25">
      <c r="A7748" s="1" t="str">
        <f t="shared" si="121"/>
        <v>https://github.com/kennyt/sailnote.js</v>
      </c>
      <c r="B7748" s="1" t="s">
        <v>48666</v>
      </c>
      <c r="C7748" s="1" t="s">
        <v>48667</v>
      </c>
      <c r="D7748" s="1" t="s">
        <v>48668</v>
      </c>
      <c r="E7748" s="1" t="b">
        <v>0</v>
      </c>
      <c r="F7748" s="1">
        <v>2</v>
      </c>
      <c r="G7748" s="1" t="b">
        <v>1</v>
      </c>
      <c r="H7748" s="1" t="b">
        <v>0</v>
      </c>
      <c r="I7748" s="1"/>
      <c r="J7748" s="1" t="s">
        <v>40</v>
      </c>
      <c r="K7748" s="1" t="s">
        <v>48669</v>
      </c>
      <c r="L7748" s="1">
        <v>0</v>
      </c>
      <c r="M7748" s="1" t="s">
        <v>48670</v>
      </c>
      <c r="N7748" s="1">
        <v>152</v>
      </c>
      <c r="O7748" s="1">
        <v>27</v>
      </c>
      <c r="P7748" s="1" t="s">
        <v>48671</v>
      </c>
      <c r="Q7748" s="1">
        <v>27</v>
      </c>
      <c r="R7748" s="1">
        <v>24</v>
      </c>
      <c r="S7748" s="1" t="str">
        <f>VLOOKUP(R7748,[1]Sheet1!$A$1:$D$50,2,0)</f>
        <v>rabbitmq + servic + oracl + web + project</v>
      </c>
      <c r="T7748" s="1" t="str">
        <f>VLOOKUP(R7748,[1]Sheet1!$A$1:$D$50,3,0)</f>
        <v>MiddleWare</v>
      </c>
      <c r="U7748" s="1" t="s">
        <v>1148</v>
      </c>
    </row>
    <row r="7749" spans="1:21" x14ac:dyDescent="0.25">
      <c r="A7749" s="1" t="str">
        <f t="shared" si="121"/>
        <v>https://github.com/SeptiyanAndika/SAILoadingView</v>
      </c>
      <c r="B7749" s="1" t="s">
        <v>48672</v>
      </c>
      <c r="C7749" s="1" t="s">
        <v>48673</v>
      </c>
      <c r="D7749" s="1" t="s">
        <v>48674</v>
      </c>
      <c r="E7749" s="1" t="b">
        <v>0</v>
      </c>
      <c r="F7749" s="1">
        <v>4</v>
      </c>
      <c r="G7749" s="1" t="b">
        <v>1</v>
      </c>
      <c r="H7749" s="1" t="b">
        <v>0</v>
      </c>
      <c r="I7749" s="1" t="s">
        <v>24</v>
      </c>
      <c r="J7749" s="1" t="s">
        <v>268</v>
      </c>
      <c r="K7749" s="1" t="s">
        <v>48675</v>
      </c>
      <c r="L7749" s="1">
        <v>0</v>
      </c>
      <c r="M7749" s="1" t="s">
        <v>48676</v>
      </c>
      <c r="N7749" s="1">
        <v>4550</v>
      </c>
      <c r="O7749" s="1">
        <v>21</v>
      </c>
      <c r="P7749" s="1" t="s">
        <v>48677</v>
      </c>
      <c r="Q7749" s="1">
        <v>21</v>
      </c>
      <c r="R7749" s="1">
        <v>21</v>
      </c>
      <c r="S7749" s="1" t="str">
        <f>VLOOKUP(R7749,[1]Sheet1!$A$1:$D$50,2,0)</f>
        <v>function + object + return + data + var</v>
      </c>
      <c r="T7749" s="1" t="str">
        <f>VLOOKUP(R7749,[1]Sheet1!$A$1:$D$50,3,0)</f>
        <v>Programming</v>
      </c>
      <c r="U7749" s="1" t="s">
        <v>68</v>
      </c>
    </row>
    <row r="7750" spans="1:21" x14ac:dyDescent="0.25">
      <c r="A7750" s="1" t="str">
        <f t="shared" si="121"/>
        <v>https://github.com/sethetter/sails-chat</v>
      </c>
      <c r="B7750" s="1" t="s">
        <v>48678</v>
      </c>
      <c r="C7750" s="1" t="s">
        <v>48679</v>
      </c>
      <c r="D7750" s="1" t="s">
        <v>48680</v>
      </c>
      <c r="E7750" s="1" t="b">
        <v>0</v>
      </c>
      <c r="F7750" s="1">
        <v>22</v>
      </c>
      <c r="G7750" s="1" t="b">
        <v>1</v>
      </c>
      <c r="H7750" s="1" t="b">
        <v>0</v>
      </c>
      <c r="I7750" s="1" t="s">
        <v>24</v>
      </c>
      <c r="J7750" s="1" t="s">
        <v>40</v>
      </c>
      <c r="K7750" s="1" t="s">
        <v>48681</v>
      </c>
      <c r="L7750" s="1">
        <v>1</v>
      </c>
      <c r="M7750" s="1" t="s">
        <v>48682</v>
      </c>
      <c r="N7750" s="1">
        <v>1936</v>
      </c>
      <c r="O7750" s="1">
        <v>30</v>
      </c>
      <c r="P7750" s="1" t="s">
        <v>48683</v>
      </c>
      <c r="Q7750" s="1">
        <v>30</v>
      </c>
      <c r="R7750" s="1">
        <v>5</v>
      </c>
      <c r="S7750" s="1" t="str">
        <f>VLOOKUP(R7750,[1]Sheet1!$A$1:$D$50,2,0)</f>
        <v>powershel + erlang + websit + cookbook + attack</v>
      </c>
      <c r="T7750" s="1" t="str">
        <f>VLOOKUP(R7750,[1]Sheet1!$A$1:$D$50,3,0)</f>
        <v>Others/Undetermined</v>
      </c>
      <c r="U7750" s="1" t="s">
        <v>68</v>
      </c>
    </row>
    <row r="7751" spans="1:21" x14ac:dyDescent="0.25">
      <c r="A7751" s="1" t="str">
        <f t="shared" si="121"/>
        <v>https://github.com/balderdashy/sails-docs</v>
      </c>
      <c r="B7751" s="1" t="s">
        <v>48684</v>
      </c>
      <c r="C7751" s="1" t="s">
        <v>48685</v>
      </c>
      <c r="D7751" s="1" t="s">
        <v>48686</v>
      </c>
      <c r="E7751" s="1" t="b">
        <v>0</v>
      </c>
      <c r="F7751" s="1">
        <v>531</v>
      </c>
      <c r="G7751" s="1" t="b">
        <v>1</v>
      </c>
      <c r="H7751" s="1" t="b">
        <v>0</v>
      </c>
      <c r="I7751" s="1" t="s">
        <v>48687</v>
      </c>
      <c r="J7751" s="1" t="s">
        <v>40</v>
      </c>
      <c r="K7751" s="1" t="s">
        <v>48688</v>
      </c>
      <c r="L7751" s="1">
        <v>19</v>
      </c>
      <c r="M7751" s="1" t="s">
        <v>48689</v>
      </c>
      <c r="N7751" s="1">
        <v>5927</v>
      </c>
      <c r="O7751" s="1">
        <v>657</v>
      </c>
      <c r="P7751" s="1" t="s">
        <v>48690</v>
      </c>
      <c r="Q7751" s="1">
        <v>657</v>
      </c>
      <c r="R7751" s="1">
        <v>31</v>
      </c>
      <c r="S7751" s="1" t="str">
        <f>VLOOKUP(R7751,[1]Sheet1!$A$1:$D$50,2,0)</f>
        <v>test + pull + unit + fork + request</v>
      </c>
      <c r="T7751" s="1" t="str">
        <f>VLOOKUP(R7751,[1]Sheet1!$A$1:$D$50,3,0)</f>
        <v>testing in distributed repo</v>
      </c>
      <c r="U7751" s="1" t="s">
        <v>28</v>
      </c>
    </row>
    <row r="7752" spans="1:21" x14ac:dyDescent="0.25">
      <c r="A7752" s="1" t="str">
        <f t="shared" si="121"/>
        <v>https://github.com/sailthru/sailthru-python-client</v>
      </c>
      <c r="B7752" s="1" t="s">
        <v>48691</v>
      </c>
      <c r="C7752" s="1" t="s">
        <v>48692</v>
      </c>
      <c r="D7752" s="1" t="s">
        <v>48693</v>
      </c>
      <c r="E7752" s="1" t="b">
        <v>0</v>
      </c>
      <c r="F7752" s="1">
        <v>30</v>
      </c>
      <c r="G7752" s="1" t="b">
        <v>1</v>
      </c>
      <c r="H7752" s="1" t="b">
        <v>0</v>
      </c>
      <c r="I7752" s="1" t="s">
        <v>48694</v>
      </c>
      <c r="J7752" s="1" t="s">
        <v>56</v>
      </c>
      <c r="K7752" s="1" t="s">
        <v>48695</v>
      </c>
      <c r="L7752" s="1">
        <v>3</v>
      </c>
      <c r="M7752" s="1" t="s">
        <v>48696</v>
      </c>
      <c r="N7752" s="1">
        <v>143</v>
      </c>
      <c r="O7752" s="1">
        <v>24</v>
      </c>
      <c r="P7752" s="1" t="s">
        <v>48697</v>
      </c>
      <c r="Q7752" s="1">
        <v>24</v>
      </c>
      <c r="R7752" s="1">
        <v>34</v>
      </c>
      <c r="S7752" s="1" t="str">
        <f>VLOOKUP(R7752,[1]Sheet1!$A$1:$D$50,2,0)</f>
        <v>api + librari + document + client + applic</v>
      </c>
      <c r="T7752" s="1" t="str">
        <f>VLOOKUP(R7752,[1]Sheet1!$A$1:$D$50,3,0)</f>
        <v>Web API</v>
      </c>
      <c r="U7752" s="1" t="s">
        <v>68</v>
      </c>
    </row>
    <row r="7753" spans="1:21" x14ac:dyDescent="0.25">
      <c r="A7753" s="1" t="str">
        <f t="shared" si="121"/>
        <v>https://github.com/akoumjian/salt-django-example</v>
      </c>
      <c r="B7753" s="1" t="s">
        <v>48698</v>
      </c>
      <c r="C7753" s="1" t="s">
        <v>48699</v>
      </c>
      <c r="D7753" s="1" t="s">
        <v>48700</v>
      </c>
      <c r="E7753" s="1" t="b">
        <v>0</v>
      </c>
      <c r="F7753" s="1">
        <v>17</v>
      </c>
      <c r="G7753" s="1" t="b">
        <v>1</v>
      </c>
      <c r="H7753" s="1" t="b">
        <v>0</v>
      </c>
      <c r="I7753" s="1" t="s">
        <v>24</v>
      </c>
      <c r="J7753" s="1" t="s">
        <v>56</v>
      </c>
      <c r="K7753" s="1" t="s">
        <v>48701</v>
      </c>
      <c r="L7753" s="1">
        <v>4</v>
      </c>
      <c r="M7753" s="1" t="s">
        <v>48702</v>
      </c>
      <c r="N7753" s="1">
        <v>113</v>
      </c>
      <c r="O7753" s="1">
        <v>85</v>
      </c>
      <c r="P7753" s="1" t="s">
        <v>48703</v>
      </c>
      <c r="Q7753" s="1">
        <v>85</v>
      </c>
      <c r="R7753" s="1">
        <v>34</v>
      </c>
      <c r="S7753" s="1" t="str">
        <f>VLOOKUP(R7753,[1]Sheet1!$A$1:$D$50,2,0)</f>
        <v>api + librari + document + client + applic</v>
      </c>
      <c r="T7753" s="1" t="str">
        <f>VLOOKUP(R7753,[1]Sheet1!$A$1:$D$50,3,0)</f>
        <v>Web API</v>
      </c>
      <c r="U7753" s="1" t="s">
        <v>68</v>
      </c>
    </row>
    <row r="7754" spans="1:21" x14ac:dyDescent="0.25">
      <c r="A7754" s="1" t="str">
        <f t="shared" si="121"/>
        <v>https://github.com/saltstack-formulas/salt-formula</v>
      </c>
      <c r="B7754" s="1" t="s">
        <v>48704</v>
      </c>
      <c r="C7754" s="1" t="s">
        <v>48705</v>
      </c>
      <c r="D7754" s="1" t="s">
        <v>48706</v>
      </c>
      <c r="E7754" s="1" t="b">
        <v>0</v>
      </c>
      <c r="F7754" s="1">
        <v>254</v>
      </c>
      <c r="G7754" s="1" t="b">
        <v>1</v>
      </c>
      <c r="H7754" s="1" t="b">
        <v>0</v>
      </c>
      <c r="I7754" s="1" t="s">
        <v>48707</v>
      </c>
      <c r="J7754" s="1" t="s">
        <v>48708</v>
      </c>
      <c r="K7754" s="1" t="s">
        <v>48709</v>
      </c>
      <c r="L7754" s="1">
        <v>22</v>
      </c>
      <c r="M7754" s="1" t="s">
        <v>48710</v>
      </c>
      <c r="N7754" s="1">
        <v>672</v>
      </c>
      <c r="O7754" s="1">
        <v>94</v>
      </c>
      <c r="P7754" s="1" t="s">
        <v>48711</v>
      </c>
      <c r="Q7754" s="1">
        <v>94</v>
      </c>
      <c r="R7754" s="1">
        <v>34</v>
      </c>
      <c r="S7754" s="1" t="str">
        <f>VLOOKUP(R7754,[1]Sheet1!$A$1:$D$50,2,0)</f>
        <v>api + librari + document + client + applic</v>
      </c>
      <c r="T7754" s="1" t="str">
        <f>VLOOKUP(R7754,[1]Sheet1!$A$1:$D$50,3,0)</f>
        <v>Web API</v>
      </c>
      <c r="U7754" s="1" t="s">
        <v>68</v>
      </c>
    </row>
    <row r="7755" spans="1:21" x14ac:dyDescent="0.25">
      <c r="A7755" s="1" t="str">
        <f t="shared" si="121"/>
        <v>https://github.com/oliverdunk/SaltGUI</v>
      </c>
      <c r="B7755" s="1" t="s">
        <v>48712</v>
      </c>
      <c r="C7755" s="1" t="s">
        <v>48713</v>
      </c>
      <c r="D7755" s="1" t="s">
        <v>48714</v>
      </c>
      <c r="E7755" s="1" t="b">
        <v>0</v>
      </c>
      <c r="F7755" s="1">
        <v>0</v>
      </c>
      <c r="G7755" s="1" t="b">
        <v>1</v>
      </c>
      <c r="H7755" s="1" t="b">
        <v>0</v>
      </c>
      <c r="I7755" s="1" t="s">
        <v>24</v>
      </c>
      <c r="J7755" s="1" t="s">
        <v>40</v>
      </c>
      <c r="K7755" s="1" t="s">
        <v>48715</v>
      </c>
      <c r="L7755" s="1">
        <v>0</v>
      </c>
      <c r="M7755" s="1" t="s">
        <v>48716</v>
      </c>
      <c r="N7755" s="1">
        <v>66</v>
      </c>
      <c r="O7755" s="1">
        <v>24</v>
      </c>
      <c r="P7755" s="1" t="s">
        <v>48717</v>
      </c>
      <c r="Q7755" s="1">
        <v>24</v>
      </c>
      <c r="R7755" s="1">
        <v>34</v>
      </c>
      <c r="S7755" s="1" t="str">
        <f>VLOOKUP(R7755,[1]Sheet1!$A$1:$D$50,2,0)</f>
        <v>api + librari + document + client + applic</v>
      </c>
      <c r="T7755" s="1" t="str">
        <f>VLOOKUP(R7755,[1]Sheet1!$A$1:$D$50,3,0)</f>
        <v>Web API</v>
      </c>
      <c r="U7755" s="1" t="s">
        <v>68</v>
      </c>
    </row>
    <row r="7756" spans="1:21" x14ac:dyDescent="0.25">
      <c r="A7756" s="1" t="str">
        <f t="shared" si="121"/>
        <v>https://github.com/clausa/salt-logstash</v>
      </c>
      <c r="B7756" s="1" t="s">
        <v>48718</v>
      </c>
      <c r="C7756" s="1" t="s">
        <v>48719</v>
      </c>
      <c r="D7756" s="1" t="s">
        <v>48720</v>
      </c>
      <c r="E7756" s="1" t="b">
        <v>0</v>
      </c>
      <c r="F7756" s="1">
        <v>18</v>
      </c>
      <c r="G7756" s="1" t="b">
        <v>1</v>
      </c>
      <c r="H7756" s="1" t="b">
        <v>0</v>
      </c>
      <c r="I7756" s="1" t="s">
        <v>24</v>
      </c>
      <c r="J7756" s="1" t="s">
        <v>14971</v>
      </c>
      <c r="K7756" s="1" t="s">
        <v>48721</v>
      </c>
      <c r="L7756" s="1">
        <v>2</v>
      </c>
      <c r="M7756" s="1" t="s">
        <v>48722</v>
      </c>
      <c r="N7756" s="1">
        <v>132</v>
      </c>
      <c r="O7756" s="1">
        <v>38</v>
      </c>
      <c r="P7756" s="1" t="s">
        <v>48723</v>
      </c>
      <c r="Q7756" s="1">
        <v>38</v>
      </c>
      <c r="R7756" s="1">
        <v>15</v>
      </c>
      <c r="S7756" s="1" t="str">
        <f>VLOOKUP(R7756,[1]Sheet1!$A$1:$D$50,2,0)</f>
        <v>exampl + vagrant + vertx + sbt + maven</v>
      </c>
      <c r="T7756" s="1" t="str">
        <f>VLOOKUP(R7756,[1]Sheet1!$A$1:$D$50,3,0)</f>
        <v>Build and Environments</v>
      </c>
      <c r="U7756" s="1" t="s">
        <v>36</v>
      </c>
    </row>
    <row r="7757" spans="1:21" x14ac:dyDescent="0.25">
      <c r="A7757" s="1" t="str">
        <f t="shared" si="121"/>
        <v>https://github.com/saltstack/salt-winrepo</v>
      </c>
      <c r="B7757" s="1" t="s">
        <v>48724</v>
      </c>
      <c r="C7757" s="1" t="s">
        <v>48725</v>
      </c>
      <c r="D7757" s="1" t="s">
        <v>48726</v>
      </c>
      <c r="E7757" s="1" t="b">
        <v>0</v>
      </c>
      <c r="F7757" s="1">
        <v>76</v>
      </c>
      <c r="G7757" s="1" t="b">
        <v>1</v>
      </c>
      <c r="H7757" s="1" t="b">
        <v>0</v>
      </c>
      <c r="I7757" s="1" t="s">
        <v>24</v>
      </c>
      <c r="J7757" s="1" t="s">
        <v>48708</v>
      </c>
      <c r="K7757" s="1" t="s">
        <v>48727</v>
      </c>
      <c r="L7757" s="1">
        <v>19</v>
      </c>
      <c r="M7757" s="1" t="s">
        <v>48728</v>
      </c>
      <c r="N7757" s="1">
        <v>2829</v>
      </c>
      <c r="O7757" s="1">
        <v>78</v>
      </c>
      <c r="P7757" s="1" t="s">
        <v>48729</v>
      </c>
      <c r="Q7757" s="1">
        <v>78</v>
      </c>
      <c r="R7757" s="1">
        <v>36</v>
      </c>
      <c r="S7757" s="1" t="str">
        <f>VLOOKUP(R7757,[1]Sheet1!$A$1:$D$50,2,0)</f>
        <v>instal + file + packag + version + build</v>
      </c>
      <c r="T7757" s="1" t="str">
        <f>VLOOKUP(R7757,[1]Sheet1!$A$1:$D$50,3,0)</f>
        <v>Build Management</v>
      </c>
      <c r="U7757" s="1" t="s">
        <v>36</v>
      </c>
    </row>
    <row r="7758" spans="1:21" x14ac:dyDescent="0.25">
      <c r="A7758" s="1" t="str">
        <f t="shared" si="121"/>
        <v>https://github.com/cssmagic/sample</v>
      </c>
      <c r="B7758" s="1" t="s">
        <v>48730</v>
      </c>
      <c r="C7758" s="1" t="s">
        <v>48731</v>
      </c>
      <c r="D7758" s="1" t="s">
        <v>48732</v>
      </c>
      <c r="E7758" s="1" t="b">
        <v>0</v>
      </c>
      <c r="F7758" s="1">
        <v>2</v>
      </c>
      <c r="G7758" s="1" t="b">
        <v>1</v>
      </c>
      <c r="H7758" s="1" t="b">
        <v>0</v>
      </c>
      <c r="I7758" s="1"/>
      <c r="J7758" s="1" t="s">
        <v>40</v>
      </c>
      <c r="K7758" s="1" t="s">
        <v>48733</v>
      </c>
      <c r="L7758" s="1">
        <v>1</v>
      </c>
      <c r="M7758" s="1" t="s">
        <v>48734</v>
      </c>
      <c r="N7758" s="1">
        <v>22</v>
      </c>
      <c r="O7758" s="1">
        <v>25</v>
      </c>
      <c r="P7758" s="1" t="s">
        <v>48735</v>
      </c>
      <c r="Q7758" s="1">
        <v>25</v>
      </c>
      <c r="R7758" s="1">
        <v>38</v>
      </c>
      <c r="S7758" s="1" t="str">
        <f>VLOOKUP(R7758,[1]Sheet1!$A$1:$D$50,2,0)</f>
        <v>file + project + librari + will + code</v>
      </c>
      <c r="T7758" s="1" t="str">
        <f>VLOOKUP(R7758,[1]Sheet1!$A$1:$D$50,3,0)</f>
        <v>Project Structure</v>
      </c>
      <c r="U7758" s="1" t="s">
        <v>68</v>
      </c>
    </row>
    <row r="7759" spans="1:21" x14ac:dyDescent="0.25">
      <c r="A7759" s="1" t="str">
        <f t="shared" si="121"/>
        <v>https://github.com/AuthorizeNet/sample-code-php</v>
      </c>
      <c r="B7759" s="1" t="s">
        <v>48736</v>
      </c>
      <c r="C7759" s="1" t="s">
        <v>48737</v>
      </c>
      <c r="D7759" s="1" t="s">
        <v>48738</v>
      </c>
      <c r="E7759" s="1" t="b">
        <v>0</v>
      </c>
      <c r="F7759" s="1">
        <v>61</v>
      </c>
      <c r="G7759" s="1" t="b">
        <v>1</v>
      </c>
      <c r="H7759" s="1" t="b">
        <v>0</v>
      </c>
      <c r="I7759" s="1" t="s">
        <v>24</v>
      </c>
      <c r="J7759" s="1" t="s">
        <v>141</v>
      </c>
      <c r="K7759" s="1" t="s">
        <v>48739</v>
      </c>
      <c r="L7759" s="1">
        <v>5</v>
      </c>
      <c r="M7759" s="1" t="s">
        <v>48740</v>
      </c>
      <c r="N7759" s="1">
        <v>469</v>
      </c>
      <c r="O7759" s="1">
        <v>48</v>
      </c>
      <c r="P7759" s="1" t="s">
        <v>48741</v>
      </c>
      <c r="Q7759" s="1">
        <v>48</v>
      </c>
      <c r="R7759" s="1">
        <v>34</v>
      </c>
      <c r="S7759" s="1" t="str">
        <f>VLOOKUP(R7759,[1]Sheet1!$A$1:$D$50,2,0)</f>
        <v>api + librari + document + client + applic</v>
      </c>
      <c r="T7759" s="1" t="str">
        <f>VLOOKUP(R7759,[1]Sheet1!$A$1:$D$50,3,0)</f>
        <v>Web API</v>
      </c>
      <c r="U7759" s="1" t="s">
        <v>68</v>
      </c>
    </row>
    <row r="7760" spans="1:21" x14ac:dyDescent="0.25">
      <c r="A7760" s="1" t="str">
        <f t="shared" si="121"/>
        <v>https://github.com/maciakl/Sample-Jekyll-Site</v>
      </c>
      <c r="B7760" s="1" t="s">
        <v>48742</v>
      </c>
      <c r="C7760" s="1" t="s">
        <v>48743</v>
      </c>
      <c r="D7760" s="1" t="s">
        <v>48744</v>
      </c>
      <c r="E7760" s="1" t="b">
        <v>0</v>
      </c>
      <c r="F7760" s="1">
        <v>152</v>
      </c>
      <c r="G7760" s="1" t="b">
        <v>1</v>
      </c>
      <c r="H7760" s="1" t="b">
        <v>0</v>
      </c>
      <c r="I7760" s="1"/>
      <c r="J7760" s="1" t="s">
        <v>72</v>
      </c>
      <c r="K7760" s="1" t="s">
        <v>48745</v>
      </c>
      <c r="L7760" s="1">
        <v>0</v>
      </c>
      <c r="M7760" s="1" t="s">
        <v>48746</v>
      </c>
      <c r="N7760" s="1">
        <v>382</v>
      </c>
      <c r="O7760" s="1">
        <v>125</v>
      </c>
      <c r="P7760" s="1" t="s">
        <v>48747</v>
      </c>
      <c r="Q7760" s="1">
        <v>125</v>
      </c>
      <c r="R7760" s="1">
        <v>19</v>
      </c>
      <c r="S7760" s="1" t="str">
        <f>VLOOKUP(R7760,[1]Sheet1!$A$1:$D$50,2,0)</f>
        <v>markdown + html + document + gener + librari</v>
      </c>
      <c r="T7760" s="1" t="str">
        <f>VLOOKUP(R7760,[1]Sheet1!$A$1:$D$50,3,0)</f>
        <v>HTML</v>
      </c>
      <c r="U7760" s="1" t="s">
        <v>51</v>
      </c>
    </row>
    <row r="7761" spans="1:21" x14ac:dyDescent="0.25">
      <c r="A7761" s="1" t="str">
        <f t="shared" si="121"/>
        <v>https://github.com/bigmlcom/sampling</v>
      </c>
      <c r="B7761" s="1" t="s">
        <v>48748</v>
      </c>
      <c r="C7761" s="1" t="s">
        <v>48749</v>
      </c>
      <c r="D7761" s="1" t="s">
        <v>48750</v>
      </c>
      <c r="E7761" s="1" t="b">
        <v>0</v>
      </c>
      <c r="F7761" s="1">
        <v>9</v>
      </c>
      <c r="G7761" s="1" t="b">
        <v>1</v>
      </c>
      <c r="H7761" s="1" t="b">
        <v>0</v>
      </c>
      <c r="I7761" s="1"/>
      <c r="J7761" s="1" t="s">
        <v>1144</v>
      </c>
      <c r="K7761" s="1" t="s">
        <v>48751</v>
      </c>
      <c r="L7761" s="1">
        <v>0</v>
      </c>
      <c r="M7761" s="1" t="s">
        <v>48752</v>
      </c>
      <c r="N7761" s="1">
        <v>122</v>
      </c>
      <c r="O7761" s="1">
        <v>63</v>
      </c>
      <c r="P7761" s="1" t="s">
        <v>48753</v>
      </c>
      <c r="Q7761" s="1">
        <v>63</v>
      </c>
      <c r="R7761" s="1">
        <v>10</v>
      </c>
      <c r="S7761" s="1" t="str">
        <f>VLOOKUP(R7761,[1]Sheet1!$A$1:$D$50,2,0)</f>
        <v>app + android + io + librari + support</v>
      </c>
      <c r="T7761" s="1" t="str">
        <f>VLOOKUP(R7761,[1]Sheet1!$A$1:$D$50,3,0)</f>
        <v>Mobile+Android</v>
      </c>
      <c r="U7761" s="1" t="s">
        <v>44</v>
      </c>
    </row>
    <row r="7762" spans="1:21" x14ac:dyDescent="0.25">
      <c r="A7762" s="1" t="str">
        <f t="shared" si="121"/>
        <v>https://github.com/Zeex/samp-plugin-crashdetect</v>
      </c>
      <c r="B7762" s="1" t="s">
        <v>48754</v>
      </c>
      <c r="C7762" s="1" t="s">
        <v>48755</v>
      </c>
      <c r="D7762" s="1" t="s">
        <v>48756</v>
      </c>
      <c r="E7762" s="1" t="b">
        <v>0</v>
      </c>
      <c r="F7762" s="1">
        <v>8</v>
      </c>
      <c r="G7762" s="1" t="b">
        <v>1</v>
      </c>
      <c r="H7762" s="1" t="b">
        <v>1</v>
      </c>
      <c r="I7762" s="1" t="s">
        <v>48757</v>
      </c>
      <c r="J7762" s="1" t="s">
        <v>241</v>
      </c>
      <c r="K7762" s="1" t="s">
        <v>48758</v>
      </c>
      <c r="L7762" s="1">
        <v>4</v>
      </c>
      <c r="M7762" s="1" t="s">
        <v>48759</v>
      </c>
      <c r="N7762" s="1">
        <v>3747</v>
      </c>
      <c r="O7762" s="1">
        <v>41</v>
      </c>
      <c r="P7762" s="1" t="s">
        <v>48760</v>
      </c>
      <c r="Q7762" s="1">
        <v>41</v>
      </c>
      <c r="R7762" s="1">
        <v>41</v>
      </c>
      <c r="S7762" s="1" t="str">
        <f>VLOOKUP(R7762,[1]Sheet1!$A$1:$D$50,2,0)</f>
        <v>pi + tool + raspberri + devic + detect</v>
      </c>
      <c r="T7762" s="1" t="str">
        <f>VLOOKUP(R7762,[1]Sheet1!$A$1:$D$50,3,0)</f>
        <v>Raspeberry PI</v>
      </c>
      <c r="U7762" s="1" t="s">
        <v>349</v>
      </c>
    </row>
    <row r="7763" spans="1:21" x14ac:dyDescent="0.25">
      <c r="A7763" s="1" t="str">
        <f t="shared" si="121"/>
        <v>https://github.com/soffes/SAMTextField</v>
      </c>
      <c r="B7763" s="1" t="s">
        <v>48761</v>
      </c>
      <c r="C7763" s="1" t="s">
        <v>48762</v>
      </c>
      <c r="D7763" s="1" t="s">
        <v>48763</v>
      </c>
      <c r="E7763" s="1" t="b">
        <v>0</v>
      </c>
      <c r="F7763" s="1">
        <v>8</v>
      </c>
      <c r="G7763" s="1" t="b">
        <v>1</v>
      </c>
      <c r="H7763" s="1" t="b">
        <v>0</v>
      </c>
      <c r="I7763" s="1"/>
      <c r="J7763" s="1" t="s">
        <v>208</v>
      </c>
      <c r="K7763" s="1" t="s">
        <v>48764</v>
      </c>
      <c r="L7763" s="1">
        <v>2</v>
      </c>
      <c r="M7763" s="1" t="s">
        <v>48765</v>
      </c>
      <c r="N7763" s="1">
        <v>205</v>
      </c>
      <c r="O7763" s="1">
        <v>51</v>
      </c>
      <c r="P7763" s="1" t="s">
        <v>48766</v>
      </c>
      <c r="Q7763" s="1">
        <v>51</v>
      </c>
      <c r="R7763" s="1">
        <v>28</v>
      </c>
      <c r="S7763" s="1" t="str">
        <f>VLOOKUP(R7763,[1]Sheet1!$A$1:$D$50,2,0)</f>
        <v>text + progress + sublim + view + bar</v>
      </c>
      <c r="T7763" s="1" t="str">
        <f>VLOOKUP(R7763,[1]Sheet1!$A$1:$D$50,3,0)</f>
        <v>Text Edtiing</v>
      </c>
      <c r="U7763" s="1" t="s">
        <v>323</v>
      </c>
    </row>
    <row r="7764" spans="1:21" x14ac:dyDescent="0.25">
      <c r="A7764" s="1" t="str">
        <f t="shared" si="121"/>
        <v>https://github.com/sanctuary-js/sanctuary</v>
      </c>
      <c r="B7764" s="1" t="s">
        <v>48767</v>
      </c>
      <c r="C7764" s="1" t="s">
        <v>48768</v>
      </c>
      <c r="D7764" s="1" t="s">
        <v>48769</v>
      </c>
      <c r="E7764" s="1" t="b">
        <v>0</v>
      </c>
      <c r="F7764" s="1">
        <v>26</v>
      </c>
      <c r="G7764" s="1" t="b">
        <v>1</v>
      </c>
      <c r="H7764" s="1" t="b">
        <v>0</v>
      </c>
      <c r="I7764" s="1" t="s">
        <v>48770</v>
      </c>
      <c r="J7764" s="1" t="s">
        <v>40</v>
      </c>
      <c r="K7764" s="1" t="s">
        <v>48771</v>
      </c>
      <c r="L7764" s="1">
        <v>25</v>
      </c>
      <c r="M7764" s="1" t="s">
        <v>48772</v>
      </c>
      <c r="N7764" s="1">
        <v>1006</v>
      </c>
      <c r="O7764" s="1">
        <v>429</v>
      </c>
      <c r="P7764" s="1" t="s">
        <v>48773</v>
      </c>
      <c r="Q7764" s="1">
        <v>429</v>
      </c>
      <c r="R7764" s="1">
        <v>32</v>
      </c>
      <c r="S7764" s="1" t="str">
        <f>VLOOKUP(R7764,[1]Sheet1!$A$1:$D$50,2,0)</f>
        <v>notif + server + monitor + will + program</v>
      </c>
      <c r="T7764" s="1" t="str">
        <f>VLOOKUP(R7764,[1]Sheet1!$A$1:$D$50,3,0)</f>
        <v>Server Administration</v>
      </c>
      <c r="U7764" s="1" t="s">
        <v>402</v>
      </c>
    </row>
    <row r="7765" spans="1:21" x14ac:dyDescent="0.25">
      <c r="A7765" s="1" t="str">
        <f t="shared" si="121"/>
        <v>https://github.com/datasets/s-and-p-500-companies</v>
      </c>
      <c r="B7765" s="1" t="s">
        <v>48774</v>
      </c>
      <c r="C7765" s="1" t="s">
        <v>48775</v>
      </c>
      <c r="D7765" s="1" t="s">
        <v>48776</v>
      </c>
      <c r="E7765" s="1" t="b">
        <v>0</v>
      </c>
      <c r="F7765" s="1">
        <v>74</v>
      </c>
      <c r="G7765" s="1" t="b">
        <v>1</v>
      </c>
      <c r="H7765" s="1" t="b">
        <v>0</v>
      </c>
      <c r="I7765" s="1" t="s">
        <v>48777</v>
      </c>
      <c r="J7765" s="1" t="s">
        <v>56</v>
      </c>
      <c r="K7765" s="1" t="s">
        <v>48778</v>
      </c>
      <c r="L7765" s="1">
        <v>2</v>
      </c>
      <c r="M7765" s="1" t="s">
        <v>48779</v>
      </c>
      <c r="N7765" s="1">
        <v>1406</v>
      </c>
      <c r="O7765" s="1">
        <v>99</v>
      </c>
      <c r="P7765" s="1" t="s">
        <v>48780</v>
      </c>
      <c r="Q7765" s="1">
        <v>99</v>
      </c>
      <c r="R7765" s="1">
        <v>27</v>
      </c>
      <c r="S7765" s="1" t="str">
        <f>VLOOKUP(R7765,[1]Sheet1!$A$1:$D$50,2,0)</f>
        <v>color + swift + java + gener + convert</v>
      </c>
      <c r="T7765" s="1" t="str">
        <f>VLOOKUP(R7765,[1]Sheet1!$A$1:$D$50,3,0)</f>
        <v>Others/Undetermined</v>
      </c>
      <c r="U7765" s="1" t="s">
        <v>68</v>
      </c>
    </row>
    <row r="7766" spans="1:21" x14ac:dyDescent="0.25">
      <c r="A7766" s="1" t="str">
        <f t="shared" si="121"/>
        <v>https://github.com/WebDevStudios/Sane-Widget-Sidebar-Management</v>
      </c>
      <c r="B7766" s="1" t="s">
        <v>48781</v>
      </c>
      <c r="C7766" s="1" t="s">
        <v>48782</v>
      </c>
      <c r="D7766" s="1" t="s">
        <v>48783</v>
      </c>
      <c r="E7766" s="1" t="b">
        <v>0</v>
      </c>
      <c r="F7766" s="1">
        <v>4</v>
      </c>
      <c r="G7766" s="1" t="b">
        <v>1</v>
      </c>
      <c r="H7766" s="1" t="b">
        <v>0</v>
      </c>
      <c r="I7766" s="1" t="s">
        <v>24</v>
      </c>
      <c r="J7766" s="1" t="s">
        <v>141</v>
      </c>
      <c r="K7766" s="1" t="s">
        <v>48784</v>
      </c>
      <c r="L7766" s="1">
        <v>3</v>
      </c>
      <c r="M7766" s="1" t="s">
        <v>48785</v>
      </c>
      <c r="N7766" s="1">
        <v>283</v>
      </c>
      <c r="O7766" s="1">
        <v>43</v>
      </c>
      <c r="P7766" s="1" t="s">
        <v>48786</v>
      </c>
      <c r="Q7766" s="1">
        <v>43</v>
      </c>
      <c r="R7766" s="1">
        <v>5</v>
      </c>
      <c r="S7766" s="1" t="str">
        <f>VLOOKUP(R7766,[1]Sheet1!$A$1:$D$50,2,0)</f>
        <v>powershel + erlang + websit + cookbook + attack</v>
      </c>
      <c r="T7766" s="1" t="str">
        <f>VLOOKUP(R7766,[1]Sheet1!$A$1:$D$50,3,0)</f>
        <v>Others/Undetermined</v>
      </c>
      <c r="U7766" s="1" t="s">
        <v>68</v>
      </c>
    </row>
    <row r="7767" spans="1:21" x14ac:dyDescent="0.25">
      <c r="A7767" s="1" t="str">
        <f t="shared" si="121"/>
        <v>https://github.com/sangria-graphql/sangria-relay</v>
      </c>
      <c r="B7767" s="1" t="s">
        <v>48787</v>
      </c>
      <c r="C7767" s="1" t="s">
        <v>48788</v>
      </c>
      <c r="D7767" s="1" t="s">
        <v>48789</v>
      </c>
      <c r="E7767" s="1" t="b">
        <v>0</v>
      </c>
      <c r="F7767" s="1">
        <v>1</v>
      </c>
      <c r="G7767" s="1" t="b">
        <v>1</v>
      </c>
      <c r="H7767" s="1" t="b">
        <v>0</v>
      </c>
      <c r="I7767" s="1" t="s">
        <v>48790</v>
      </c>
      <c r="J7767" s="1" t="s">
        <v>426</v>
      </c>
      <c r="K7767" s="1" t="s">
        <v>48791</v>
      </c>
      <c r="L7767" s="1">
        <v>3</v>
      </c>
      <c r="M7767" s="1" t="s">
        <v>48792</v>
      </c>
      <c r="N7767" s="1">
        <v>69</v>
      </c>
      <c r="O7767" s="1">
        <v>37</v>
      </c>
      <c r="P7767" s="1" t="s">
        <v>48793</v>
      </c>
      <c r="Q7767" s="1">
        <v>37</v>
      </c>
      <c r="R7767" s="1">
        <v>29</v>
      </c>
      <c r="S7767" s="1" t="str">
        <f>VLOOKUP(R7767,[1]Sheet1!$A$1:$D$50,2,0)</f>
        <v>licens + version + code + mit + releas</v>
      </c>
      <c r="T7767" s="1" t="str">
        <f>VLOOKUP(R7767,[1]Sheet1!$A$1:$D$50,3,0)</f>
        <v>Licensing</v>
      </c>
      <c r="U7767" s="1" t="s">
        <v>68</v>
      </c>
    </row>
    <row r="7768" spans="1:21" x14ac:dyDescent="0.25">
      <c r="A7768" s="1" t="str">
        <f t="shared" si="121"/>
        <v>https://github.com/qmacro/SAPUI5-Fiori</v>
      </c>
      <c r="B7768" s="1" t="s">
        <v>48794</v>
      </c>
      <c r="C7768" s="1" t="s">
        <v>48795</v>
      </c>
      <c r="D7768" s="1" t="s">
        <v>48796</v>
      </c>
      <c r="E7768" s="1" t="b">
        <v>0</v>
      </c>
      <c r="F7768" s="1">
        <v>35</v>
      </c>
      <c r="G7768" s="1" t="b">
        <v>1</v>
      </c>
      <c r="H7768" s="1" t="b">
        <v>0</v>
      </c>
      <c r="I7768" s="1" t="s">
        <v>24</v>
      </c>
      <c r="J7768" s="1" t="s">
        <v>40</v>
      </c>
      <c r="K7768" s="1" t="s">
        <v>48797</v>
      </c>
      <c r="L7768" s="1">
        <v>1</v>
      </c>
      <c r="M7768" s="1" t="s">
        <v>48798</v>
      </c>
      <c r="N7768" s="1">
        <v>724</v>
      </c>
      <c r="O7768" s="1">
        <v>29</v>
      </c>
      <c r="P7768" s="1" t="s">
        <v>48799</v>
      </c>
      <c r="Q7768" s="1">
        <v>29</v>
      </c>
      <c r="R7768" s="1">
        <v>13</v>
      </c>
      <c r="S7768" s="1" t="str">
        <f>VLOOKUP(R7768,[1]Sheet1!$A$1:$D$50,2,0)</f>
        <v>light + task + heroku + webrtc + work</v>
      </c>
      <c r="T7768" s="1" t="str">
        <f>VLOOKUP(R7768,[1]Sheet1!$A$1:$D$50,3,0)</f>
        <v>Others/Undetermined</v>
      </c>
      <c r="U7768" s="1" t="s">
        <v>68</v>
      </c>
    </row>
    <row r="7769" spans="1:21" x14ac:dyDescent="0.25">
      <c r="A7769" s="1" t="str">
        <f t="shared" si="121"/>
        <v>https://github.com/shams-ahmed/SAScrollTableViewCell</v>
      </c>
      <c r="B7769" s="1" t="s">
        <v>48800</v>
      </c>
      <c r="C7769" s="1" t="s">
        <v>48801</v>
      </c>
      <c r="D7769" s="1" t="s">
        <v>48802</v>
      </c>
      <c r="E7769" s="1" t="b">
        <v>0</v>
      </c>
      <c r="F7769" s="1">
        <v>24</v>
      </c>
      <c r="G7769" s="1" t="b">
        <v>1</v>
      </c>
      <c r="H7769" s="1" t="b">
        <v>0</v>
      </c>
      <c r="I7769" s="1"/>
      <c r="J7769" s="1" t="s">
        <v>208</v>
      </c>
      <c r="K7769" s="1" t="s">
        <v>48803</v>
      </c>
      <c r="L7769" s="1">
        <v>2</v>
      </c>
      <c r="M7769" s="1" t="s">
        <v>48804</v>
      </c>
      <c r="N7769" s="1">
        <v>4606</v>
      </c>
      <c r="O7769" s="1">
        <v>170</v>
      </c>
      <c r="P7769" s="1" t="s">
        <v>48805</v>
      </c>
      <c r="Q7769" s="1">
        <v>170</v>
      </c>
      <c r="R7769" s="1">
        <v>3</v>
      </c>
      <c r="S7769" s="1" t="str">
        <f>VLOOKUP(R7769,[1]Sheet1!$A$1:$D$50,2,0)</f>
        <v>imag + font + size + will + option</v>
      </c>
      <c r="T7769" s="1" t="str">
        <f>VLOOKUP(R7769,[1]Sheet1!$A$1:$D$50,3,0)</f>
        <v>UI Elements</v>
      </c>
      <c r="U7769" s="1" t="s">
        <v>123</v>
      </c>
    </row>
    <row r="7770" spans="1:21" x14ac:dyDescent="0.25">
      <c r="A7770" s="1" t="str">
        <f t="shared" si="121"/>
        <v>https://github.com/marty-suzuki/SASecretCommandViewController</v>
      </c>
      <c r="B7770" s="1" t="s">
        <v>48806</v>
      </c>
      <c r="C7770" s="1" t="s">
        <v>48807</v>
      </c>
      <c r="D7770" s="1" t="s">
        <v>48808</v>
      </c>
      <c r="E7770" s="1" t="b">
        <v>0</v>
      </c>
      <c r="F7770" s="1">
        <v>6</v>
      </c>
      <c r="G7770" s="1" t="b">
        <v>1</v>
      </c>
      <c r="H7770" s="1" t="b">
        <v>0</v>
      </c>
      <c r="I7770" s="1"/>
      <c r="J7770" s="1" t="s">
        <v>208</v>
      </c>
      <c r="K7770" s="1" t="s">
        <v>48809</v>
      </c>
      <c r="L7770" s="1">
        <v>0</v>
      </c>
      <c r="M7770" s="1" t="s">
        <v>48810</v>
      </c>
      <c r="N7770" s="1">
        <v>4281</v>
      </c>
      <c r="O7770" s="1">
        <v>39</v>
      </c>
      <c r="P7770" s="1" t="s">
        <v>48811</v>
      </c>
      <c r="Q7770" s="1">
        <v>39</v>
      </c>
      <c r="R7770" s="1">
        <v>37</v>
      </c>
      <c r="S7770" s="1" t="str">
        <f>VLOOKUP(R7770,[1]Sheet1!$A$1:$D$50,2,0)</f>
        <v>split + flask + sprite + kit + middlewar</v>
      </c>
      <c r="T7770" s="1" t="str">
        <f>VLOOKUP(R7770,[1]Sheet1!$A$1:$D$50,3,0)</f>
        <v>Others/Undetermined</v>
      </c>
      <c r="U7770" s="1" t="s">
        <v>68</v>
      </c>
    </row>
    <row r="7771" spans="1:21" x14ac:dyDescent="0.25">
      <c r="A7771" s="1" t="str">
        <f t="shared" si="121"/>
        <v>https://github.com/sass/sass</v>
      </c>
      <c r="B7771" s="1" t="s">
        <v>48812</v>
      </c>
      <c r="C7771" s="1" t="s">
        <v>48813</v>
      </c>
      <c r="D7771" s="1" t="s">
        <v>48814</v>
      </c>
      <c r="E7771" s="1" t="b">
        <v>0</v>
      </c>
      <c r="F7771" s="1">
        <v>1666</v>
      </c>
      <c r="G7771" s="1" t="b">
        <v>1</v>
      </c>
      <c r="H7771" s="1" t="b">
        <v>0</v>
      </c>
      <c r="I7771" s="1" t="s">
        <v>48815</v>
      </c>
      <c r="J7771" s="1" t="s">
        <v>234</v>
      </c>
      <c r="K7771" s="1" t="s">
        <v>48816</v>
      </c>
      <c r="L7771" s="1">
        <v>180</v>
      </c>
      <c r="M7771" s="1" t="s">
        <v>48817</v>
      </c>
      <c r="N7771" s="1">
        <v>18998</v>
      </c>
      <c r="O7771" s="1">
        <v>8642</v>
      </c>
      <c r="P7771" s="1" t="s">
        <v>48818</v>
      </c>
      <c r="Q7771" s="1">
        <v>8642</v>
      </c>
      <c r="R7771" s="1">
        <v>36</v>
      </c>
      <c r="S7771" s="1" t="str">
        <f>VLOOKUP(R7771,[1]Sheet1!$A$1:$D$50,2,0)</f>
        <v>instal + file + packag + version + build</v>
      </c>
      <c r="T7771" s="1" t="str">
        <f>VLOOKUP(R7771,[1]Sheet1!$A$1:$D$50,3,0)</f>
        <v>Build Management</v>
      </c>
      <c r="U7771" s="1" t="s">
        <v>36</v>
      </c>
    </row>
    <row r="7772" spans="1:21" x14ac:dyDescent="0.25">
      <c r="A7772" s="1" t="str">
        <f t="shared" si="121"/>
        <v>https://github.com/hawx/sass.sugar</v>
      </c>
      <c r="B7772" s="1" t="s">
        <v>48819</v>
      </c>
      <c r="C7772" s="1" t="s">
        <v>48820</v>
      </c>
      <c r="D7772" s="1" t="s">
        <v>48821</v>
      </c>
      <c r="E7772" s="1" t="b">
        <v>0</v>
      </c>
      <c r="F7772" s="1">
        <v>13</v>
      </c>
      <c r="G7772" s="1" t="b">
        <v>1</v>
      </c>
      <c r="H7772" s="1" t="b">
        <v>0</v>
      </c>
      <c r="I7772" s="1"/>
      <c r="J7772" s="1" t="s">
        <v>234</v>
      </c>
      <c r="K7772" s="1" t="s">
        <v>48822</v>
      </c>
      <c r="L7772" s="1">
        <v>0</v>
      </c>
      <c r="M7772" s="1" t="s">
        <v>48823</v>
      </c>
      <c r="N7772" s="1">
        <v>349</v>
      </c>
      <c r="O7772" s="1">
        <v>110</v>
      </c>
      <c r="P7772" s="1" t="s">
        <v>48824</v>
      </c>
      <c r="Q7772" s="1">
        <v>110</v>
      </c>
      <c r="R7772" s="1">
        <v>36</v>
      </c>
      <c r="S7772" s="1" t="str">
        <f>VLOOKUP(R7772,[1]Sheet1!$A$1:$D$50,2,0)</f>
        <v>instal + file + packag + version + build</v>
      </c>
      <c r="T7772" s="1" t="str">
        <f>VLOOKUP(R7772,[1]Sheet1!$A$1:$D$50,3,0)</f>
        <v>Build Management</v>
      </c>
      <c r="U7772" s="1" t="s">
        <v>36</v>
      </c>
    </row>
    <row r="7773" spans="1:21" x14ac:dyDescent="0.25">
      <c r="A7773" s="1" t="str">
        <f t="shared" si="121"/>
        <v>https://github.com/at-import/sass-a11y</v>
      </c>
      <c r="B7773" s="1" t="s">
        <v>48825</v>
      </c>
      <c r="C7773" s="1" t="s">
        <v>48826</v>
      </c>
      <c r="D7773" s="1" t="s">
        <v>48827</v>
      </c>
      <c r="E7773" s="1" t="b">
        <v>0</v>
      </c>
      <c r="F7773" s="1">
        <v>2</v>
      </c>
      <c r="G7773" s="1" t="b">
        <v>1</v>
      </c>
      <c r="H7773" s="1" t="b">
        <v>0</v>
      </c>
      <c r="I7773" s="1" t="s">
        <v>24</v>
      </c>
      <c r="J7773" s="1" t="s">
        <v>72</v>
      </c>
      <c r="K7773" s="1" t="s">
        <v>48828</v>
      </c>
      <c r="L7773" s="1">
        <v>5</v>
      </c>
      <c r="M7773" s="1" t="s">
        <v>48829</v>
      </c>
      <c r="N7773" s="1">
        <v>268</v>
      </c>
      <c r="O7773" s="1">
        <v>43</v>
      </c>
      <c r="P7773" s="1" t="s">
        <v>48830</v>
      </c>
      <c r="Q7773" s="1">
        <v>43</v>
      </c>
      <c r="R7773" s="1">
        <v>34</v>
      </c>
      <c r="S7773" s="1" t="str">
        <f>VLOOKUP(R7773,[1]Sheet1!$A$1:$D$50,2,0)</f>
        <v>api + librari + document + client + applic</v>
      </c>
      <c r="T7773" s="1" t="str">
        <f>VLOOKUP(R7773,[1]Sheet1!$A$1:$D$50,3,0)</f>
        <v>Web API</v>
      </c>
      <c r="U7773" s="1" t="s">
        <v>68</v>
      </c>
    </row>
    <row r="7774" spans="1:21" x14ac:dyDescent="0.25">
      <c r="A7774" s="1" t="str">
        <f t="shared" si="121"/>
        <v>https://github.com/sass/sassc-ruby</v>
      </c>
      <c r="B7774" s="1" t="s">
        <v>48831</v>
      </c>
      <c r="C7774" s="1" t="s">
        <v>48832</v>
      </c>
      <c r="D7774" s="1" t="s">
        <v>48833</v>
      </c>
      <c r="E7774" s="1" t="b">
        <v>0</v>
      </c>
      <c r="F7774" s="1">
        <v>24</v>
      </c>
      <c r="G7774" s="1" t="b">
        <v>1</v>
      </c>
      <c r="H7774" s="1" t="b">
        <v>0</v>
      </c>
      <c r="I7774" s="1"/>
      <c r="J7774" s="1" t="s">
        <v>234</v>
      </c>
      <c r="K7774" s="1" t="s">
        <v>48834</v>
      </c>
      <c r="L7774" s="1">
        <v>9</v>
      </c>
      <c r="M7774" s="1" t="s">
        <v>48835</v>
      </c>
      <c r="N7774" s="1">
        <v>186</v>
      </c>
      <c r="O7774" s="1">
        <v>45</v>
      </c>
      <c r="P7774" s="1" t="s">
        <v>48836</v>
      </c>
      <c r="Q7774" s="1">
        <v>45</v>
      </c>
      <c r="R7774" s="1">
        <v>1</v>
      </c>
      <c r="S7774" s="1" t="str">
        <f>VLOOKUP(R7774,[1]Sheet1!$A$1:$D$50,2,0)</f>
        <v>gateway + bitmap + countri + sampl + domain</v>
      </c>
      <c r="T7774" s="1" t="str">
        <f>VLOOKUP(R7774,[1]Sheet1!$A$1:$D$50,3,0)</f>
        <v>Others/Undetermined</v>
      </c>
      <c r="U7774" s="1" t="s">
        <v>68</v>
      </c>
    </row>
    <row r="7775" spans="1:21" x14ac:dyDescent="0.25">
      <c r="A7775" s="1" t="str">
        <f t="shared" si="121"/>
        <v>https://github.com/liquidlight/sass-gulp-svg-sprite</v>
      </c>
      <c r="B7775" s="1" t="s">
        <v>48837</v>
      </c>
      <c r="C7775" s="1" t="s">
        <v>48838</v>
      </c>
      <c r="D7775" s="1" t="s">
        <v>48839</v>
      </c>
      <c r="E7775" s="1" t="b">
        <v>0</v>
      </c>
      <c r="F7775" s="1">
        <v>13</v>
      </c>
      <c r="G7775" s="1" t="b">
        <v>1</v>
      </c>
      <c r="H7775" s="1" t="b">
        <v>0</v>
      </c>
      <c r="I7775" s="1" t="s">
        <v>24</v>
      </c>
      <c r="J7775" s="1" t="s">
        <v>72</v>
      </c>
      <c r="K7775" s="1" t="s">
        <v>48840</v>
      </c>
      <c r="L7775" s="1">
        <v>0</v>
      </c>
      <c r="M7775" s="1" t="s">
        <v>48841</v>
      </c>
      <c r="N7775" s="1">
        <v>24</v>
      </c>
      <c r="O7775" s="1">
        <v>86</v>
      </c>
      <c r="P7775" s="1" t="s">
        <v>48842</v>
      </c>
      <c r="Q7775" s="1">
        <v>86</v>
      </c>
      <c r="R7775" s="1">
        <v>34</v>
      </c>
      <c r="S7775" s="1" t="str">
        <f>VLOOKUP(R7775,[1]Sheet1!$A$1:$D$50,2,0)</f>
        <v>api + librari + document + client + applic</v>
      </c>
      <c r="T7775" s="1" t="str">
        <f>VLOOKUP(R7775,[1]Sheet1!$A$1:$D$50,3,0)</f>
        <v>Web API</v>
      </c>
      <c r="U7775" s="1" t="s">
        <v>68</v>
      </c>
    </row>
    <row r="7776" spans="1:21" x14ac:dyDescent="0.25">
      <c r="A7776" s="1" t="str">
        <f t="shared" si="121"/>
        <v>https://github.com/sass/sass-spec</v>
      </c>
      <c r="B7776" s="1" t="s">
        <v>48843</v>
      </c>
      <c r="C7776" s="1" t="s">
        <v>48844</v>
      </c>
      <c r="D7776" s="1" t="s">
        <v>48845</v>
      </c>
      <c r="E7776" s="1" t="b">
        <v>0</v>
      </c>
      <c r="F7776" s="1">
        <v>53</v>
      </c>
      <c r="G7776" s="1" t="b">
        <v>1</v>
      </c>
      <c r="H7776" s="1" t="b">
        <v>0</v>
      </c>
      <c r="I7776" s="1"/>
      <c r="J7776" s="1" t="s">
        <v>72</v>
      </c>
      <c r="K7776" s="1" t="s">
        <v>48846</v>
      </c>
      <c r="L7776" s="1">
        <v>19</v>
      </c>
      <c r="M7776" s="1" t="s">
        <v>5860</v>
      </c>
      <c r="N7776" s="1">
        <v>4080</v>
      </c>
      <c r="O7776" s="1">
        <v>81</v>
      </c>
      <c r="P7776" s="1" t="s">
        <v>42406</v>
      </c>
      <c r="Q7776" s="1">
        <v>81</v>
      </c>
      <c r="R7776" s="1">
        <v>1</v>
      </c>
      <c r="S7776" s="1" t="str">
        <f>VLOOKUP(R7776,[1]Sheet1!$A$1:$D$50,2,0)</f>
        <v>gateway + bitmap + countri + sampl + domain</v>
      </c>
      <c r="T7776" s="1" t="str">
        <f>VLOOKUP(R7776,[1]Sheet1!$A$1:$D$50,3,0)</f>
        <v>Others/Undetermined</v>
      </c>
      <c r="U7776" s="1" t="s">
        <v>68</v>
      </c>
    </row>
    <row r="7777" spans="1:21" x14ac:dyDescent="0.25">
      <c r="A7777" s="1" t="str">
        <f t="shared" si="121"/>
        <v>https://github.com/seaofclouds/sass-textmate-bundle</v>
      </c>
      <c r="B7777" s="1" t="s">
        <v>48847</v>
      </c>
      <c r="C7777" s="1" t="s">
        <v>48848</v>
      </c>
      <c r="D7777" s="1" t="s">
        <v>48849</v>
      </c>
      <c r="E7777" s="1" t="b">
        <v>0</v>
      </c>
      <c r="F7777" s="1">
        <v>129</v>
      </c>
      <c r="G7777" s="1" t="b">
        <v>1</v>
      </c>
      <c r="H7777" s="1" t="b">
        <v>0</v>
      </c>
      <c r="I7777" s="1"/>
      <c r="J7777" s="1" t="s">
        <v>24</v>
      </c>
      <c r="K7777" s="1" t="s">
        <v>48850</v>
      </c>
      <c r="L7777" s="1">
        <v>14</v>
      </c>
      <c r="M7777" s="1" t="s">
        <v>48851</v>
      </c>
      <c r="N7777" s="1">
        <v>628</v>
      </c>
      <c r="O7777" s="1">
        <v>303</v>
      </c>
      <c r="P7777" s="1" t="s">
        <v>48852</v>
      </c>
      <c r="Q7777" s="1">
        <v>303</v>
      </c>
      <c r="R7777" s="1">
        <v>2</v>
      </c>
      <c r="S7777" s="1" t="str">
        <f>VLOOKUP(R7777,[1]Sheet1!$A$1:$D$50,2,0)</f>
        <v>http + server + request + proxi + asynchron</v>
      </c>
      <c r="T7777" s="1" t="str">
        <f>VLOOKUP(R7777,[1]Sheet1!$A$1:$D$50,3,0)</f>
        <v>INTERNET+ WEB+NETWORK</v>
      </c>
      <c r="U7777" s="1" t="s">
        <v>988</v>
      </c>
    </row>
    <row r="7778" spans="1:21" x14ac:dyDescent="0.25">
      <c r="A7778" s="1" t="str">
        <f t="shared" si="121"/>
        <v>https://github.com/chrisasher/sassycolours</v>
      </c>
      <c r="B7778" s="1" t="s">
        <v>48853</v>
      </c>
      <c r="C7778" s="1" t="s">
        <v>48854</v>
      </c>
      <c r="D7778" s="1" t="s">
        <v>48855</v>
      </c>
      <c r="E7778" s="1" t="b">
        <v>0</v>
      </c>
      <c r="F7778" s="1">
        <v>3</v>
      </c>
      <c r="G7778" s="1" t="b">
        <v>1</v>
      </c>
      <c r="H7778" s="1" t="b">
        <v>0</v>
      </c>
      <c r="I7778" s="1" t="s">
        <v>24</v>
      </c>
      <c r="J7778" s="1" t="s">
        <v>72</v>
      </c>
      <c r="K7778" s="1" t="s">
        <v>48856</v>
      </c>
      <c r="L7778" s="1">
        <v>0</v>
      </c>
      <c r="M7778" s="1" t="s">
        <v>48857</v>
      </c>
      <c r="N7778" s="1">
        <v>176</v>
      </c>
      <c r="O7778" s="1">
        <v>25</v>
      </c>
      <c r="P7778" s="1" t="s">
        <v>48858</v>
      </c>
      <c r="Q7778" s="1">
        <v>25</v>
      </c>
      <c r="R7778" s="1">
        <v>36</v>
      </c>
      <c r="S7778" s="1" t="str">
        <f>VLOOKUP(R7778,[1]Sheet1!$A$1:$D$50,2,0)</f>
        <v>instal + file + packag + version + build</v>
      </c>
      <c r="T7778" s="1" t="str">
        <f>VLOOKUP(R7778,[1]Sheet1!$A$1:$D$50,3,0)</f>
        <v>Build Management</v>
      </c>
      <c r="U7778" s="1" t="s">
        <v>36</v>
      </c>
    </row>
    <row r="7779" spans="1:21" x14ac:dyDescent="0.25">
      <c r="A7779" s="1" t="str">
        <f t="shared" si="121"/>
        <v>https://github.com/ludofleury/satisfy</v>
      </c>
      <c r="B7779" s="1" t="s">
        <v>48859</v>
      </c>
      <c r="C7779" s="1" t="s">
        <v>48860</v>
      </c>
      <c r="D7779" s="1" t="s">
        <v>48861</v>
      </c>
      <c r="E7779" s="1" t="b">
        <v>0</v>
      </c>
      <c r="F7779" s="1">
        <v>19</v>
      </c>
      <c r="G7779" s="1" t="b">
        <v>1</v>
      </c>
      <c r="H7779" s="1" t="b">
        <v>1</v>
      </c>
      <c r="I7779" s="1" t="s">
        <v>48862</v>
      </c>
      <c r="J7779" s="1" t="s">
        <v>141</v>
      </c>
      <c r="K7779" s="1" t="s">
        <v>48863</v>
      </c>
      <c r="L7779" s="1">
        <v>11</v>
      </c>
      <c r="M7779" s="1" t="s">
        <v>48864</v>
      </c>
      <c r="N7779" s="1">
        <v>863</v>
      </c>
      <c r="O7779" s="1">
        <v>134</v>
      </c>
      <c r="P7779" s="1" t="s">
        <v>48865</v>
      </c>
      <c r="Q7779" s="1">
        <v>134</v>
      </c>
      <c r="R7779" s="1">
        <v>34</v>
      </c>
      <c r="S7779" s="1" t="str">
        <f>VLOOKUP(R7779,[1]Sheet1!$A$1:$D$50,2,0)</f>
        <v>api + librari + document + client + applic</v>
      </c>
      <c r="T7779" s="1" t="str">
        <f>VLOOKUP(R7779,[1]Sheet1!$A$1:$D$50,3,0)</f>
        <v>Web API</v>
      </c>
      <c r="U7779" s="1" t="s">
        <v>68</v>
      </c>
    </row>
    <row r="7780" spans="1:21" x14ac:dyDescent="0.25">
      <c r="A7780" s="1" t="str">
        <f t="shared" si="121"/>
        <v>https://github.com/ligi/SatoshiProof</v>
      </c>
      <c r="B7780" s="1" t="s">
        <v>48866</v>
      </c>
      <c r="C7780" s="1" t="s">
        <v>48867</v>
      </c>
      <c r="D7780" s="1" t="s">
        <v>48868</v>
      </c>
      <c r="E7780" s="1" t="b">
        <v>0</v>
      </c>
      <c r="F7780" s="1">
        <v>6</v>
      </c>
      <c r="G7780" s="1" t="b">
        <v>1</v>
      </c>
      <c r="H7780" s="1" t="b">
        <v>0</v>
      </c>
      <c r="I7780" s="1" t="s">
        <v>24</v>
      </c>
      <c r="J7780" s="1" t="s">
        <v>176</v>
      </c>
      <c r="K7780" s="1" t="s">
        <v>48869</v>
      </c>
      <c r="L7780" s="1">
        <v>1</v>
      </c>
      <c r="M7780" s="1" t="s">
        <v>48870</v>
      </c>
      <c r="N7780" s="1">
        <v>12123</v>
      </c>
      <c r="O7780" s="1">
        <v>32</v>
      </c>
      <c r="P7780" s="1" t="s">
        <v>48871</v>
      </c>
      <c r="Q7780" s="1">
        <v>32</v>
      </c>
      <c r="R7780" s="1">
        <v>14</v>
      </c>
      <c r="S7780" s="1" t="str">
        <f>VLOOKUP(R7780,[1]Sheet1!$A$1:$D$50,2,0)</f>
        <v>particl + implement + social + java + customis</v>
      </c>
      <c r="T7780" s="1" t="str">
        <f>VLOOKUP(R7780,[1]Sheet1!$A$1:$D$50,3,0)</f>
        <v>Others/Undetermined</v>
      </c>
      <c r="U7780" s="1" t="s">
        <v>68</v>
      </c>
    </row>
    <row r="7781" spans="1:21" x14ac:dyDescent="0.25">
      <c r="A7781" s="1" t="str">
        <f t="shared" si="121"/>
        <v>https://github.com/savonrb/savon</v>
      </c>
      <c r="B7781" s="1" t="s">
        <v>48872</v>
      </c>
      <c r="C7781" s="1" t="s">
        <v>48873</v>
      </c>
      <c r="D7781" s="1" t="s">
        <v>48874</v>
      </c>
      <c r="E7781" s="1" t="b">
        <v>0</v>
      </c>
      <c r="F7781" s="1">
        <v>453</v>
      </c>
      <c r="G7781" s="1" t="b">
        <v>1</v>
      </c>
      <c r="H7781" s="1" t="b">
        <v>0</v>
      </c>
      <c r="I7781" s="1" t="s">
        <v>48875</v>
      </c>
      <c r="J7781" s="1" t="s">
        <v>234</v>
      </c>
      <c r="K7781" s="1" t="s">
        <v>48876</v>
      </c>
      <c r="L7781" s="1">
        <v>117</v>
      </c>
      <c r="M7781" s="1" t="s">
        <v>48877</v>
      </c>
      <c r="N7781" s="1">
        <v>3609</v>
      </c>
      <c r="O7781" s="1">
        <v>1572</v>
      </c>
      <c r="P7781" s="1" t="s">
        <v>48878</v>
      </c>
      <c r="Q7781" s="1">
        <v>1572</v>
      </c>
      <c r="R7781" s="1">
        <v>34</v>
      </c>
      <c r="S7781" s="1" t="str">
        <f>VLOOKUP(R7781,[1]Sheet1!$A$1:$D$50,2,0)</f>
        <v>api + librari + document + client + applic</v>
      </c>
      <c r="T7781" s="1" t="str">
        <f>VLOOKUP(R7781,[1]Sheet1!$A$1:$D$50,3,0)</f>
        <v>Web API</v>
      </c>
      <c r="U7781" s="1" t="s">
        <v>68</v>
      </c>
    </row>
    <row r="7782" spans="1:21" x14ac:dyDescent="0.25">
      <c r="A7782" s="1" t="str">
        <f t="shared" si="121"/>
        <v>https://github.com/lostisland/sawyer</v>
      </c>
      <c r="B7782" s="1" t="s">
        <v>48879</v>
      </c>
      <c r="C7782" s="1" t="s">
        <v>48880</v>
      </c>
      <c r="D7782" s="1" t="s">
        <v>48881</v>
      </c>
      <c r="E7782" s="1" t="b">
        <v>0</v>
      </c>
      <c r="F7782" s="1">
        <v>44</v>
      </c>
      <c r="G7782" s="1" t="b">
        <v>1</v>
      </c>
      <c r="H7782" s="1" t="b">
        <v>1</v>
      </c>
      <c r="I7782" s="1"/>
      <c r="J7782" s="1" t="s">
        <v>234</v>
      </c>
      <c r="K7782" s="1" t="s">
        <v>48882</v>
      </c>
      <c r="L7782" s="1">
        <v>7</v>
      </c>
      <c r="M7782" s="1" t="s">
        <v>48883</v>
      </c>
      <c r="N7782" s="1">
        <v>284</v>
      </c>
      <c r="O7782" s="1">
        <v>187</v>
      </c>
      <c r="P7782" s="1" t="s">
        <v>48884</v>
      </c>
      <c r="Q7782" s="1">
        <v>187</v>
      </c>
      <c r="R7782" s="1">
        <v>22</v>
      </c>
      <c r="S7782" s="1" t="str">
        <f>VLOOKUP(R7782,[1]Sheet1!$A$1:$D$50,2,0)</f>
        <v>plugin + jqueri + spring + creat + issu</v>
      </c>
      <c r="T7782" s="1" t="str">
        <f>VLOOKUP(R7782,[1]Sheet1!$A$1:$D$50,3,0)</f>
        <v>Web Front End</v>
      </c>
      <c r="U7782" s="1" t="s">
        <v>51</v>
      </c>
    </row>
    <row r="7783" spans="1:21" x14ac:dyDescent="0.25">
      <c r="A7783" s="1" t="str">
        <f t="shared" si="121"/>
        <v>https://github.com/pjt/saxon</v>
      </c>
      <c r="B7783" s="1" t="s">
        <v>48885</v>
      </c>
      <c r="C7783" s="1" t="s">
        <v>48886</v>
      </c>
      <c r="D7783" s="1" t="s">
        <v>48887</v>
      </c>
      <c r="E7783" s="1" t="b">
        <v>0</v>
      </c>
      <c r="F7783" s="1">
        <v>7</v>
      </c>
      <c r="G7783" s="1" t="b">
        <v>1</v>
      </c>
      <c r="H7783" s="1" t="b">
        <v>0</v>
      </c>
      <c r="I7783" s="1"/>
      <c r="J7783" s="1" t="s">
        <v>1144</v>
      </c>
      <c r="K7783" s="1" t="s">
        <v>48888</v>
      </c>
      <c r="L7783" s="1">
        <v>1</v>
      </c>
      <c r="M7783" s="1" t="s">
        <v>48889</v>
      </c>
      <c r="N7783" s="1">
        <v>3772</v>
      </c>
      <c r="O7783" s="1">
        <v>33</v>
      </c>
      <c r="P7783" s="1" t="s">
        <v>48890</v>
      </c>
      <c r="Q7783" s="1">
        <v>33</v>
      </c>
      <c r="R7783" s="1">
        <v>34</v>
      </c>
      <c r="S7783" s="1" t="str">
        <f>VLOOKUP(R7783,[1]Sheet1!$A$1:$D$50,2,0)</f>
        <v>api + librari + document + client + applic</v>
      </c>
      <c r="T7783" s="1" t="str">
        <f>VLOOKUP(R7783,[1]Sheet1!$A$1:$D$50,3,0)</f>
        <v>Web API</v>
      </c>
      <c r="U7783" s="1" t="s">
        <v>68</v>
      </c>
    </row>
    <row r="7784" spans="1:21" x14ac:dyDescent="0.25">
      <c r="A7784" s="1" t="str">
        <f t="shared" si="121"/>
        <v>https://github.com/start-react/sb-admin-react</v>
      </c>
      <c r="B7784" s="1" t="s">
        <v>48891</v>
      </c>
      <c r="C7784" s="1" t="s">
        <v>48892</v>
      </c>
      <c r="D7784" s="1" t="s">
        <v>48893</v>
      </c>
      <c r="E7784" s="1" t="b">
        <v>0</v>
      </c>
      <c r="F7784" s="1">
        <v>81</v>
      </c>
      <c r="G7784" s="1" t="b">
        <v>1</v>
      </c>
      <c r="H7784" s="1" t="b">
        <v>1</v>
      </c>
      <c r="I7784" s="1" t="s">
        <v>48894</v>
      </c>
      <c r="J7784" s="1" t="s">
        <v>93</v>
      </c>
      <c r="K7784" s="1" t="s">
        <v>48895</v>
      </c>
      <c r="L7784" s="1">
        <v>1</v>
      </c>
      <c r="M7784" s="1" t="s">
        <v>48896</v>
      </c>
      <c r="N7784" s="1">
        <v>4843</v>
      </c>
      <c r="O7784" s="1">
        <v>278</v>
      </c>
      <c r="P7784" s="1" t="s">
        <v>48897</v>
      </c>
      <c r="Q7784" s="1">
        <v>278</v>
      </c>
      <c r="R7784" s="1">
        <v>39</v>
      </c>
      <c r="S7784" s="1" t="str">
        <f>VLOOKUP(R7784,[1]Sheet1!$A$1:$D$50,2,0)</f>
        <v>theme + javascript + editor + wordpress + base</v>
      </c>
      <c r="T7784" s="1" t="str">
        <f>VLOOKUP(R7784,[1]Sheet1!$A$1:$D$50,3,0)</f>
        <v>Content Management</v>
      </c>
      <c r="U7784" s="1" t="s">
        <v>323</v>
      </c>
    </row>
    <row r="7785" spans="1:21" x14ac:dyDescent="0.25">
      <c r="A7785" s="1" t="str">
        <f t="shared" si="121"/>
        <v>https://github.com/DeskConnect/SBShortcutMenuSimulator</v>
      </c>
      <c r="B7785" s="1" t="s">
        <v>48898</v>
      </c>
      <c r="C7785" s="1" t="s">
        <v>48899</v>
      </c>
      <c r="D7785" s="1" t="s">
        <v>48900</v>
      </c>
      <c r="E7785" s="1" t="b">
        <v>0</v>
      </c>
      <c r="F7785" s="1">
        <v>160</v>
      </c>
      <c r="G7785" s="1" t="b">
        <v>1</v>
      </c>
      <c r="H7785" s="1" t="b">
        <v>0</v>
      </c>
      <c r="I7785" s="1"/>
      <c r="J7785" s="1" t="s">
        <v>208</v>
      </c>
      <c r="K7785" s="1" t="s">
        <v>48901</v>
      </c>
      <c r="L7785" s="1">
        <v>9</v>
      </c>
      <c r="M7785" s="1" t="s">
        <v>48902</v>
      </c>
      <c r="N7785" s="1">
        <v>523</v>
      </c>
      <c r="O7785" s="1">
        <v>1668</v>
      </c>
      <c r="P7785" s="1" t="s">
        <v>48903</v>
      </c>
      <c r="Q7785" s="1">
        <v>1668</v>
      </c>
      <c r="R7785" s="1">
        <v>43</v>
      </c>
      <c r="S7785" s="1" t="str">
        <f>VLOOKUP(R7785,[1]Sheet1!$A$1:$D$50,2,0)</f>
        <v>git + commit + script + python + clojur</v>
      </c>
      <c r="T7785" s="1" t="str">
        <f>VLOOKUP(R7785,[1]Sheet1!$A$1:$D$50,3,0)</f>
        <v>Others/Undetermined</v>
      </c>
      <c r="U7785" s="1" t="s">
        <v>68</v>
      </c>
    </row>
    <row r="7786" spans="1:21" x14ac:dyDescent="0.25">
      <c r="A7786" s="1" t="str">
        <f t="shared" si="121"/>
        <v>https://github.com/ceedubs/sbt-ctags</v>
      </c>
      <c r="B7786" s="1" t="s">
        <v>48904</v>
      </c>
      <c r="C7786" s="1" t="s">
        <v>48905</v>
      </c>
      <c r="D7786" s="1" t="s">
        <v>48906</v>
      </c>
      <c r="E7786" s="1" t="b">
        <v>0</v>
      </c>
      <c r="F7786" s="1">
        <v>13</v>
      </c>
      <c r="G7786" s="1" t="b">
        <v>1</v>
      </c>
      <c r="H7786" s="1" t="b">
        <v>0</v>
      </c>
      <c r="I7786" s="1" t="s">
        <v>24</v>
      </c>
      <c r="J7786" s="1" t="s">
        <v>775</v>
      </c>
      <c r="K7786" s="1" t="s">
        <v>48907</v>
      </c>
      <c r="L7786" s="1">
        <v>8</v>
      </c>
      <c r="M7786" s="1" t="s">
        <v>48908</v>
      </c>
      <c r="N7786" s="1">
        <v>274</v>
      </c>
      <c r="O7786" s="1">
        <v>76</v>
      </c>
      <c r="P7786" s="1" t="s">
        <v>48909</v>
      </c>
      <c r="Q7786" s="1">
        <v>76</v>
      </c>
      <c r="R7786" s="1">
        <v>38</v>
      </c>
      <c r="S7786" s="1" t="str">
        <f>VLOOKUP(R7786,[1]Sheet1!$A$1:$D$50,2,0)</f>
        <v>file + project + librari + will + code</v>
      </c>
      <c r="T7786" s="1" t="str">
        <f>VLOOKUP(R7786,[1]Sheet1!$A$1:$D$50,3,0)</f>
        <v>Project Structure</v>
      </c>
      <c r="U7786" s="1" t="s">
        <v>68</v>
      </c>
    </row>
    <row r="7787" spans="1:21" x14ac:dyDescent="0.25">
      <c r="A7787" s="1" t="str">
        <f t="shared" si="121"/>
        <v>https://github.com/sbt/sbt-git</v>
      </c>
      <c r="B7787" s="1" t="s">
        <v>48910</v>
      </c>
      <c r="C7787" s="1" t="s">
        <v>48911</v>
      </c>
      <c r="D7787" s="1" t="s">
        <v>48912</v>
      </c>
      <c r="E7787" s="1" t="b">
        <v>0</v>
      </c>
      <c r="F7787" s="1">
        <v>54</v>
      </c>
      <c r="G7787" s="1" t="b">
        <v>1</v>
      </c>
      <c r="H7787" s="1" t="b">
        <v>0</v>
      </c>
      <c r="I7787" s="1"/>
      <c r="J7787" s="1" t="s">
        <v>426</v>
      </c>
      <c r="K7787" s="1" t="s">
        <v>48913</v>
      </c>
      <c r="L7787" s="1">
        <v>25</v>
      </c>
      <c r="M7787" s="1" t="s">
        <v>48914</v>
      </c>
      <c r="N7787" s="1">
        <v>624</v>
      </c>
      <c r="O7787" s="1">
        <v>184</v>
      </c>
      <c r="P7787" s="1" t="s">
        <v>48915</v>
      </c>
      <c r="Q7787" s="1">
        <v>184</v>
      </c>
      <c r="R7787" s="1">
        <v>43</v>
      </c>
      <c r="S7787" s="1" t="str">
        <f>VLOOKUP(R7787,[1]Sheet1!$A$1:$D$50,2,0)</f>
        <v>git + commit + script + python + clojur</v>
      </c>
      <c r="T7787" s="1" t="str">
        <f>VLOOKUP(R7787,[1]Sheet1!$A$1:$D$50,3,0)</f>
        <v>Others/Undetermined</v>
      </c>
      <c r="U7787" s="1" t="s">
        <v>68</v>
      </c>
    </row>
    <row r="7788" spans="1:21" x14ac:dyDescent="0.25">
      <c r="A7788" s="1" t="str">
        <f t="shared" si="121"/>
        <v>https://github.com/guardian/sbt-grunt-plugin</v>
      </c>
      <c r="B7788" s="1" t="s">
        <v>48916</v>
      </c>
      <c r="C7788" s="1" t="s">
        <v>48917</v>
      </c>
      <c r="D7788" s="1" t="s">
        <v>48918</v>
      </c>
      <c r="E7788" s="1" t="b">
        <v>0</v>
      </c>
      <c r="F7788" s="1">
        <v>3</v>
      </c>
      <c r="G7788" s="1" t="b">
        <v>1</v>
      </c>
      <c r="H7788" s="1" t="b">
        <v>0</v>
      </c>
      <c r="I7788" s="1" t="s">
        <v>24</v>
      </c>
      <c r="J7788" s="1" t="s">
        <v>426</v>
      </c>
      <c r="K7788" s="1" t="s">
        <v>48919</v>
      </c>
      <c r="L7788" s="1">
        <v>0</v>
      </c>
      <c r="M7788" s="1" t="s">
        <v>48920</v>
      </c>
      <c r="N7788" s="1">
        <v>52</v>
      </c>
      <c r="O7788" s="1">
        <v>40</v>
      </c>
      <c r="P7788" s="1" t="s">
        <v>48921</v>
      </c>
      <c r="Q7788" s="1">
        <v>40</v>
      </c>
      <c r="R7788" s="1">
        <v>36</v>
      </c>
      <c r="S7788" s="1" t="str">
        <f>VLOOKUP(R7788,[1]Sheet1!$A$1:$D$50,2,0)</f>
        <v>instal + file + packag + version + build</v>
      </c>
      <c r="T7788" s="1" t="str">
        <f>VLOOKUP(R7788,[1]Sheet1!$A$1:$D$50,3,0)</f>
        <v>Build Management</v>
      </c>
      <c r="U7788" s="1" t="s">
        <v>36</v>
      </c>
    </row>
    <row r="7789" spans="1:21" x14ac:dyDescent="0.25">
      <c r="A7789" s="1" t="str">
        <f t="shared" si="121"/>
        <v>https://github.com/blommegard/SBTickerView</v>
      </c>
      <c r="B7789" s="1" t="s">
        <v>48922</v>
      </c>
      <c r="C7789" s="1" t="s">
        <v>48923</v>
      </c>
      <c r="D7789" s="1" t="s">
        <v>48924</v>
      </c>
      <c r="E7789" s="1" t="b">
        <v>0</v>
      </c>
      <c r="F7789" s="1">
        <v>49</v>
      </c>
      <c r="G7789" s="1" t="b">
        <v>1</v>
      </c>
      <c r="H7789" s="1" t="b">
        <v>0</v>
      </c>
      <c r="I7789" s="1"/>
      <c r="J7789" s="1" t="s">
        <v>208</v>
      </c>
      <c r="K7789" s="1" t="s">
        <v>48925</v>
      </c>
      <c r="L7789" s="1">
        <v>3</v>
      </c>
      <c r="M7789" s="1" t="s">
        <v>48926</v>
      </c>
      <c r="N7789" s="1">
        <v>252</v>
      </c>
      <c r="O7789" s="1">
        <v>384</v>
      </c>
      <c r="P7789" s="1" t="s">
        <v>48927</v>
      </c>
      <c r="Q7789" s="1">
        <v>384</v>
      </c>
      <c r="R7789" s="1">
        <v>11</v>
      </c>
      <c r="S7789" s="1" t="str">
        <f>VLOOKUP(R7789,[1]Sheet1!$A$1:$D$50,2,0)</f>
        <v>game + materi + bot + irc + chat</v>
      </c>
      <c r="T7789" s="1" t="str">
        <f>VLOOKUP(R7789,[1]Sheet1!$A$1:$D$50,3,0)</f>
        <v>Gaming and Chat</v>
      </c>
      <c r="U7789" s="1" t="s">
        <v>60</v>
      </c>
    </row>
    <row r="7790" spans="1:21" x14ac:dyDescent="0.25">
      <c r="A7790" s="1" t="str">
        <f t="shared" si="121"/>
        <v>https://github.com/remeniuk/sbt-netbeans-plugin</v>
      </c>
      <c r="B7790" s="1" t="s">
        <v>48928</v>
      </c>
      <c r="C7790" s="1" t="s">
        <v>48929</v>
      </c>
      <c r="D7790" s="1" t="s">
        <v>48930</v>
      </c>
      <c r="E7790" s="1" t="b">
        <v>0</v>
      </c>
      <c r="F7790" s="1">
        <v>10</v>
      </c>
      <c r="G7790" s="1" t="b">
        <v>1</v>
      </c>
      <c r="H7790" s="1" t="b">
        <v>0</v>
      </c>
      <c r="I7790" s="1"/>
      <c r="J7790" s="1" t="s">
        <v>426</v>
      </c>
      <c r="K7790" s="1" t="s">
        <v>48931</v>
      </c>
      <c r="L7790" s="1">
        <v>13</v>
      </c>
      <c r="M7790" s="1" t="s">
        <v>48932</v>
      </c>
      <c r="N7790" s="1">
        <v>376</v>
      </c>
      <c r="O7790" s="1">
        <v>38</v>
      </c>
      <c r="P7790" s="1" t="s">
        <v>48933</v>
      </c>
      <c r="Q7790" s="1">
        <v>38</v>
      </c>
      <c r="R7790" s="1">
        <v>38</v>
      </c>
      <c r="S7790" s="1" t="str">
        <f>VLOOKUP(R7790,[1]Sheet1!$A$1:$D$50,2,0)</f>
        <v>file + project + librari + will + code</v>
      </c>
      <c r="T7790" s="1" t="str">
        <f>VLOOKUP(R7790,[1]Sheet1!$A$1:$D$50,3,0)</f>
        <v>Project Structure</v>
      </c>
      <c r="U7790" s="1" t="s">
        <v>68</v>
      </c>
    </row>
    <row r="7791" spans="1:21" x14ac:dyDescent="0.25">
      <c r="A7791" s="1" t="str">
        <f t="shared" si="121"/>
        <v>https://github.com/twitter/sbt-scrooge</v>
      </c>
      <c r="B7791" s="1" t="s">
        <v>48934</v>
      </c>
      <c r="C7791" s="1" t="s">
        <v>48935</v>
      </c>
      <c r="D7791" s="1" t="s">
        <v>48936</v>
      </c>
      <c r="E7791" s="1" t="b">
        <v>0</v>
      </c>
      <c r="F7791" s="1">
        <v>20</v>
      </c>
      <c r="G7791" s="1" t="b">
        <v>1</v>
      </c>
      <c r="H7791" s="1" t="b">
        <v>0</v>
      </c>
      <c r="I7791" s="1"/>
      <c r="J7791" s="1" t="s">
        <v>426</v>
      </c>
      <c r="K7791" s="1" t="s">
        <v>48937</v>
      </c>
      <c r="L7791" s="1">
        <v>4</v>
      </c>
      <c r="M7791" s="1" t="s">
        <v>48938</v>
      </c>
      <c r="N7791" s="1">
        <v>10560</v>
      </c>
      <c r="O7791" s="1">
        <v>43</v>
      </c>
      <c r="P7791" s="1" t="s">
        <v>48939</v>
      </c>
      <c r="Q7791" s="1">
        <v>43</v>
      </c>
      <c r="R7791" s="1">
        <v>29</v>
      </c>
      <c r="S7791" s="1" t="str">
        <f>VLOOKUP(R7791,[1]Sheet1!$A$1:$D$50,2,0)</f>
        <v>licens + version + code + mit + releas</v>
      </c>
      <c r="T7791" s="1" t="str">
        <f>VLOOKUP(R7791,[1]Sheet1!$A$1:$D$50,3,0)</f>
        <v>Licensing</v>
      </c>
      <c r="U7791" s="1" t="s">
        <v>68</v>
      </c>
    </row>
    <row r="7792" spans="1:21" x14ac:dyDescent="0.25">
      <c r="A7792" s="1" t="str">
        <f t="shared" si="121"/>
        <v>https://github.com/farrellm/scad-clj</v>
      </c>
      <c r="B7792" s="1" t="s">
        <v>48940</v>
      </c>
      <c r="C7792" s="1" t="s">
        <v>48941</v>
      </c>
      <c r="D7792" s="1" t="s">
        <v>48942</v>
      </c>
      <c r="E7792" s="1" t="b">
        <v>0</v>
      </c>
      <c r="F7792" s="1">
        <v>16</v>
      </c>
      <c r="G7792" s="1" t="b">
        <v>1</v>
      </c>
      <c r="H7792" s="1" t="b">
        <v>0</v>
      </c>
      <c r="I7792" s="1" t="s">
        <v>24</v>
      </c>
      <c r="J7792" s="1" t="s">
        <v>1144</v>
      </c>
      <c r="K7792" s="1" t="s">
        <v>48943</v>
      </c>
      <c r="L7792" s="1">
        <v>1</v>
      </c>
      <c r="M7792" s="1" t="s">
        <v>48944</v>
      </c>
      <c r="N7792" s="1">
        <v>11824</v>
      </c>
      <c r="O7792" s="1">
        <v>89</v>
      </c>
      <c r="P7792" s="1" t="s">
        <v>48945</v>
      </c>
      <c r="Q7792" s="1">
        <v>89</v>
      </c>
      <c r="R7792" s="1">
        <v>41</v>
      </c>
      <c r="S7792" s="1" t="str">
        <f>VLOOKUP(R7792,[1]Sheet1!$A$1:$D$50,2,0)</f>
        <v>pi + tool + raspberri + devic + detect</v>
      </c>
      <c r="T7792" s="1" t="str">
        <f>VLOOKUP(R7792,[1]Sheet1!$A$1:$D$50,3,0)</f>
        <v>Raspeberry PI</v>
      </c>
      <c r="U7792" s="1" t="s">
        <v>349</v>
      </c>
    </row>
    <row r="7793" spans="1:21" x14ac:dyDescent="0.25">
      <c r="A7793" s="1" t="str">
        <f t="shared" si="121"/>
        <v>https://github.com/arkency/scaffold-to-react</v>
      </c>
      <c r="B7793" s="1" t="s">
        <v>48946</v>
      </c>
      <c r="C7793" s="1" t="s">
        <v>48947</v>
      </c>
      <c r="D7793" s="1" t="s">
        <v>48948</v>
      </c>
      <c r="E7793" s="1" t="b">
        <v>0</v>
      </c>
      <c r="F7793" s="1">
        <v>7</v>
      </c>
      <c r="G7793" s="1" t="b">
        <v>1</v>
      </c>
      <c r="H7793" s="1" t="b">
        <v>0</v>
      </c>
      <c r="I7793" s="1" t="s">
        <v>24</v>
      </c>
      <c r="J7793" s="1" t="s">
        <v>234</v>
      </c>
      <c r="K7793" s="1" t="s">
        <v>48949</v>
      </c>
      <c r="L7793" s="1">
        <v>0</v>
      </c>
      <c r="M7793" s="1" t="s">
        <v>48950</v>
      </c>
      <c r="N7793" s="1">
        <v>58</v>
      </c>
      <c r="O7793" s="1">
        <v>57</v>
      </c>
      <c r="P7793" s="1" t="s">
        <v>48951</v>
      </c>
      <c r="Q7793" s="1">
        <v>57</v>
      </c>
      <c r="R7793" s="1">
        <v>42</v>
      </c>
      <c r="S7793" s="1" t="str">
        <f>VLOOKUP(R7793,[1]Sheet1!$A$1:$D$50,2,0)</f>
        <v>file + data + csv + code + gener</v>
      </c>
      <c r="T7793" s="1" t="str">
        <f>VLOOKUP(R7793,[1]Sheet1!$A$1:$D$50,3,0)</f>
        <v>File format and Properties</v>
      </c>
      <c r="U7793" s="1" t="s">
        <v>68</v>
      </c>
    </row>
    <row r="7794" spans="1:21" x14ac:dyDescent="0.25">
      <c r="A7794" s="1" t="str">
        <f t="shared" si="121"/>
        <v>https://github.com/paulmillr/scaffolt</v>
      </c>
      <c r="B7794" s="1" t="s">
        <v>48952</v>
      </c>
      <c r="C7794" s="1" t="s">
        <v>48953</v>
      </c>
      <c r="D7794" s="1" t="s">
        <v>48954</v>
      </c>
      <c r="E7794" s="1" t="b">
        <v>0</v>
      </c>
      <c r="F7794" s="1">
        <v>19</v>
      </c>
      <c r="G7794" s="1" t="b">
        <v>1</v>
      </c>
      <c r="H7794" s="1" t="b">
        <v>0</v>
      </c>
      <c r="I7794" s="1" t="s">
        <v>24</v>
      </c>
      <c r="J7794" s="1" t="s">
        <v>40</v>
      </c>
      <c r="K7794" s="1" t="s">
        <v>48955</v>
      </c>
      <c r="L7794" s="1">
        <v>10</v>
      </c>
      <c r="M7794" s="1" t="s">
        <v>48956</v>
      </c>
      <c r="N7794" s="1">
        <v>428</v>
      </c>
      <c r="O7794" s="1">
        <v>130</v>
      </c>
      <c r="P7794" s="1" t="s">
        <v>48957</v>
      </c>
      <c r="Q7794" s="1">
        <v>130</v>
      </c>
      <c r="R7794" s="1">
        <v>44</v>
      </c>
      <c r="S7794" s="1" t="str">
        <f>VLOOKUP(R7794,[1]Sheet1!$A$1:$D$50,2,0)</f>
        <v>gem + log + rubi + rail + support</v>
      </c>
      <c r="T7794" s="1" t="str">
        <f>VLOOKUP(R7794,[1]Sheet1!$A$1:$D$50,3,0)</f>
        <v>Ruby</v>
      </c>
      <c r="U7794" s="1" t="s">
        <v>264</v>
      </c>
    </row>
    <row r="7795" spans="1:21" x14ac:dyDescent="0.25">
      <c r="A7795" s="1" t="str">
        <f t="shared" si="121"/>
        <v>https://github.com/scala/scala.github.com</v>
      </c>
      <c r="B7795" s="1" t="s">
        <v>48958</v>
      </c>
      <c r="C7795" s="1" t="s">
        <v>48959</v>
      </c>
      <c r="D7795" s="1" t="s">
        <v>48960</v>
      </c>
      <c r="E7795" s="1" t="b">
        <v>0</v>
      </c>
      <c r="F7795" s="1">
        <v>271</v>
      </c>
      <c r="G7795" s="1" t="b">
        <v>1</v>
      </c>
      <c r="H7795" s="1" t="b">
        <v>1</v>
      </c>
      <c r="I7795" s="1" t="s">
        <v>48961</v>
      </c>
      <c r="J7795" s="1" t="s">
        <v>40</v>
      </c>
      <c r="K7795" s="1" t="s">
        <v>48962</v>
      </c>
      <c r="L7795" s="1">
        <v>36</v>
      </c>
      <c r="M7795" s="1" t="s">
        <v>48963</v>
      </c>
      <c r="N7795" s="1">
        <v>5819</v>
      </c>
      <c r="O7795" s="1">
        <v>238</v>
      </c>
      <c r="P7795" s="1" t="s">
        <v>48964</v>
      </c>
      <c r="Q7795" s="1">
        <v>238</v>
      </c>
      <c r="R7795" s="1">
        <v>29</v>
      </c>
      <c r="S7795" s="1" t="str">
        <f>VLOOKUP(R7795,[1]Sheet1!$A$1:$D$50,2,0)</f>
        <v>licens + version + code + mit + releas</v>
      </c>
      <c r="T7795" s="1" t="str">
        <f>VLOOKUP(R7795,[1]Sheet1!$A$1:$D$50,3,0)</f>
        <v>Licensing</v>
      </c>
      <c r="U7795" s="1" t="s">
        <v>68</v>
      </c>
    </row>
    <row r="7796" spans="1:21" x14ac:dyDescent="0.25">
      <c r="A7796" s="1" t="str">
        <f t="shared" si="121"/>
        <v>https://github.com/nativelibs4java/ScalaCL</v>
      </c>
      <c r="B7796" s="1" t="s">
        <v>48965</v>
      </c>
      <c r="C7796" s="1" t="s">
        <v>48966</v>
      </c>
      <c r="D7796" s="1" t="s">
        <v>48967</v>
      </c>
      <c r="E7796" s="1" t="b">
        <v>0</v>
      </c>
      <c r="F7796" s="1">
        <v>19</v>
      </c>
      <c r="G7796" s="1" t="b">
        <v>1</v>
      </c>
      <c r="H7796" s="1" t="b">
        <v>0</v>
      </c>
      <c r="I7796" s="1" t="s">
        <v>48968</v>
      </c>
      <c r="J7796" s="1" t="s">
        <v>426</v>
      </c>
      <c r="K7796" s="1" t="s">
        <v>48969</v>
      </c>
      <c r="L7796" s="1">
        <v>17</v>
      </c>
      <c r="M7796" s="1" t="s">
        <v>48970</v>
      </c>
      <c r="N7796" s="1">
        <v>8909</v>
      </c>
      <c r="O7796" s="1">
        <v>214</v>
      </c>
      <c r="P7796" s="1" t="s">
        <v>48971</v>
      </c>
      <c r="Q7796" s="1">
        <v>214</v>
      </c>
      <c r="R7796" s="1">
        <v>38</v>
      </c>
      <c r="S7796" s="1" t="str">
        <f>VLOOKUP(R7796,[1]Sheet1!$A$1:$D$50,2,0)</f>
        <v>file + project + librari + will + code</v>
      </c>
      <c r="T7796" s="1" t="str">
        <f>VLOOKUP(R7796,[1]Sheet1!$A$1:$D$50,3,0)</f>
        <v>Project Structure</v>
      </c>
      <c r="U7796" s="1" t="s">
        <v>68</v>
      </c>
    </row>
    <row r="7797" spans="1:21" x14ac:dyDescent="0.25">
      <c r="A7797" s="1" t="str">
        <f t="shared" si="121"/>
        <v>https://github.com/tototoshi/scala-csv</v>
      </c>
      <c r="B7797" s="1" t="s">
        <v>48972</v>
      </c>
      <c r="C7797" s="1" t="s">
        <v>48973</v>
      </c>
      <c r="D7797" s="1" t="s">
        <v>48974</v>
      </c>
      <c r="E7797" s="1" t="b">
        <v>0</v>
      </c>
      <c r="F7797" s="1">
        <v>85</v>
      </c>
      <c r="G7797" s="1" t="b">
        <v>1</v>
      </c>
      <c r="H7797" s="1" t="b">
        <v>0</v>
      </c>
      <c r="I7797" s="1"/>
      <c r="J7797" s="1" t="s">
        <v>426</v>
      </c>
      <c r="K7797" s="1" t="s">
        <v>48975</v>
      </c>
      <c r="L7797" s="1">
        <v>16</v>
      </c>
      <c r="M7797" s="1" t="s">
        <v>48976</v>
      </c>
      <c r="N7797" s="1">
        <v>6138</v>
      </c>
      <c r="O7797" s="1">
        <v>313</v>
      </c>
      <c r="P7797" s="1" t="s">
        <v>48977</v>
      </c>
      <c r="Q7797" s="1">
        <v>313</v>
      </c>
      <c r="R7797" s="1">
        <v>1</v>
      </c>
      <c r="S7797" s="1" t="str">
        <f>VLOOKUP(R7797,[1]Sheet1!$A$1:$D$50,2,0)</f>
        <v>gateway + bitmap + countri + sampl + domain</v>
      </c>
      <c r="T7797" s="1" t="str">
        <f>VLOOKUP(R7797,[1]Sheet1!$A$1:$D$50,3,0)</f>
        <v>Others/Undetermined</v>
      </c>
      <c r="U7797" s="1" t="s">
        <v>68</v>
      </c>
    </row>
    <row r="7798" spans="1:21" x14ac:dyDescent="0.25">
      <c r="A7798" s="1" t="str">
        <f t="shared" si="121"/>
        <v>https://github.com/checkcheckzz/scala-github-projects</v>
      </c>
      <c r="B7798" s="1" t="s">
        <v>48978</v>
      </c>
      <c r="C7798" s="1" t="s">
        <v>48979</v>
      </c>
      <c r="D7798" s="1" t="s">
        <v>48980</v>
      </c>
      <c r="E7798" s="1" t="b">
        <v>0</v>
      </c>
      <c r="F7798" s="1">
        <v>11</v>
      </c>
      <c r="G7798" s="1" t="b">
        <v>1</v>
      </c>
      <c r="H7798" s="1" t="b">
        <v>1</v>
      </c>
      <c r="I7798" s="1" t="s">
        <v>48981</v>
      </c>
      <c r="J7798" s="1" t="s">
        <v>24</v>
      </c>
      <c r="K7798" s="1" t="s">
        <v>48982</v>
      </c>
      <c r="L7798" s="1">
        <v>0</v>
      </c>
      <c r="M7798" s="1" t="s">
        <v>48983</v>
      </c>
      <c r="N7798" s="1">
        <v>462</v>
      </c>
      <c r="O7798" s="1">
        <v>25</v>
      </c>
      <c r="P7798" s="1" t="s">
        <v>48984</v>
      </c>
      <c r="Q7798" s="1">
        <v>25</v>
      </c>
      <c r="R7798" s="1">
        <v>29</v>
      </c>
      <c r="S7798" s="1" t="str">
        <f>VLOOKUP(R7798,[1]Sheet1!$A$1:$D$50,2,0)</f>
        <v>licens + version + code + mit + releas</v>
      </c>
      <c r="T7798" s="1" t="str">
        <f>VLOOKUP(R7798,[1]Sheet1!$A$1:$D$50,3,0)</f>
        <v>Licensing</v>
      </c>
      <c r="U7798" s="1" t="s">
        <v>68</v>
      </c>
    </row>
    <row r="7799" spans="1:21" x14ac:dyDescent="0.25">
      <c r="A7799" s="1" t="str">
        <f t="shared" si="121"/>
        <v>https://github.com/scala-graph/scala-graph</v>
      </c>
      <c r="B7799" s="1" t="s">
        <v>48985</v>
      </c>
      <c r="C7799" s="1" t="s">
        <v>48986</v>
      </c>
      <c r="D7799" s="1" t="s">
        <v>48987</v>
      </c>
      <c r="E7799" s="1" t="b">
        <v>0</v>
      </c>
      <c r="F7799" s="1">
        <v>36</v>
      </c>
      <c r="G7799" s="1" t="b">
        <v>1</v>
      </c>
      <c r="H7799" s="1" t="b">
        <v>0</v>
      </c>
      <c r="I7799" s="1" t="s">
        <v>24</v>
      </c>
      <c r="J7799" s="1" t="s">
        <v>426</v>
      </c>
      <c r="K7799" s="1" t="s">
        <v>48988</v>
      </c>
      <c r="L7799" s="1">
        <v>4</v>
      </c>
      <c r="M7799" s="1" t="s">
        <v>48989</v>
      </c>
      <c r="N7799" s="1">
        <v>1058</v>
      </c>
      <c r="O7799" s="1">
        <v>284</v>
      </c>
      <c r="P7799" s="1" t="s">
        <v>48990</v>
      </c>
      <c r="Q7799" s="1">
        <v>284</v>
      </c>
      <c r="R7799" s="1">
        <v>12</v>
      </c>
      <c r="S7799" s="1" t="str">
        <f>VLOOKUP(R7799,[1]Sheet1!$A$1:$D$50,2,0)</f>
        <v>window + os + develop + linux + applic</v>
      </c>
      <c r="T7799" s="1" t="str">
        <f>VLOOKUP(R7799,[1]Sheet1!$A$1:$D$50,3,0)</f>
        <v>OS+Platforms</v>
      </c>
      <c r="U7799" s="1" t="s">
        <v>151</v>
      </c>
    </row>
    <row r="7800" spans="1:21" x14ac:dyDescent="0.25">
      <c r="A7800" s="1" t="str">
        <f t="shared" si="121"/>
        <v>https://github.com/milesegan/scala-hadoop-example</v>
      </c>
      <c r="B7800" s="1" t="s">
        <v>48991</v>
      </c>
      <c r="C7800" s="1" t="s">
        <v>48992</v>
      </c>
      <c r="D7800" s="1" t="s">
        <v>48993</v>
      </c>
      <c r="E7800" s="1" t="b">
        <v>0</v>
      </c>
      <c r="F7800" s="1">
        <v>8</v>
      </c>
      <c r="G7800" s="1" t="b">
        <v>1</v>
      </c>
      <c r="H7800" s="1" t="b">
        <v>0</v>
      </c>
      <c r="I7800" s="1"/>
      <c r="J7800" s="1" t="s">
        <v>426</v>
      </c>
      <c r="K7800" s="1" t="s">
        <v>48994</v>
      </c>
      <c r="L7800" s="1">
        <v>1</v>
      </c>
      <c r="M7800" s="1" t="s">
        <v>48995</v>
      </c>
      <c r="N7800" s="1">
        <v>95</v>
      </c>
      <c r="O7800" s="1">
        <v>26</v>
      </c>
      <c r="P7800" s="1" t="s">
        <v>48996</v>
      </c>
      <c r="Q7800" s="1">
        <v>26</v>
      </c>
      <c r="R7800" s="1">
        <v>29</v>
      </c>
      <c r="S7800" s="1" t="str">
        <f>VLOOKUP(R7800,[1]Sheet1!$A$1:$D$50,2,0)</f>
        <v>licens + version + code + mit + releas</v>
      </c>
      <c r="T7800" s="1" t="str">
        <f>VLOOKUP(R7800,[1]Sheet1!$A$1:$D$50,3,0)</f>
        <v>Licensing</v>
      </c>
      <c r="U7800" s="1" t="s">
        <v>68</v>
      </c>
    </row>
    <row r="7801" spans="1:21" x14ac:dyDescent="0.25">
      <c r="A7801" s="1" t="str">
        <f t="shared" si="121"/>
        <v>https://github.com/lihaoyi/scala-js-games</v>
      </c>
      <c r="B7801" s="1" t="s">
        <v>48997</v>
      </c>
      <c r="C7801" s="1" t="s">
        <v>48998</v>
      </c>
      <c r="D7801" s="1" t="s">
        <v>48999</v>
      </c>
      <c r="E7801" s="1" t="b">
        <v>0</v>
      </c>
      <c r="F7801" s="1">
        <v>13</v>
      </c>
      <c r="G7801" s="1" t="b">
        <v>1</v>
      </c>
      <c r="H7801" s="1" t="b">
        <v>1</v>
      </c>
      <c r="I7801" s="1" t="s">
        <v>49000</v>
      </c>
      <c r="J7801" s="1" t="s">
        <v>426</v>
      </c>
      <c r="K7801" s="1" t="s">
        <v>49001</v>
      </c>
      <c r="L7801" s="1">
        <v>2</v>
      </c>
      <c r="M7801" s="1" t="s">
        <v>49002</v>
      </c>
      <c r="N7801" s="1">
        <v>952</v>
      </c>
      <c r="O7801" s="1">
        <v>71</v>
      </c>
      <c r="P7801" s="1" t="s">
        <v>49003</v>
      </c>
      <c r="Q7801" s="1">
        <v>71</v>
      </c>
      <c r="R7801" s="1">
        <v>16</v>
      </c>
      <c r="S7801" s="1" t="str">
        <f>VLOOKUP(R7801,[1]Sheet1!$A$1:$D$50,2,0)</f>
        <v>event + compon + analyt + element + demo</v>
      </c>
      <c r="T7801" s="1" t="str">
        <f>VLOOKUP(R7801,[1]Sheet1!$A$1:$D$50,3,0)</f>
        <v>Others/Undetermined</v>
      </c>
      <c r="U7801" s="1" t="s">
        <v>68</v>
      </c>
    </row>
    <row r="7802" spans="1:21" x14ac:dyDescent="0.25">
      <c r="A7802" s="1" t="str">
        <f t="shared" si="121"/>
        <v>https://github.com/w11k/scala-lang-osgi</v>
      </c>
      <c r="B7802" s="1" t="s">
        <v>49004</v>
      </c>
      <c r="C7802" s="1" t="s">
        <v>49005</v>
      </c>
      <c r="D7802" s="1" t="s">
        <v>49006</v>
      </c>
      <c r="E7802" s="1" t="b">
        <v>0</v>
      </c>
      <c r="F7802" s="1">
        <v>5</v>
      </c>
      <c r="G7802" s="1" t="b">
        <v>1</v>
      </c>
      <c r="H7802" s="1" t="b">
        <v>0</v>
      </c>
      <c r="I7802" s="1" t="s">
        <v>49007</v>
      </c>
      <c r="J7802" s="1" t="s">
        <v>426</v>
      </c>
      <c r="K7802" s="1" t="s">
        <v>49008</v>
      </c>
      <c r="L7802" s="1">
        <v>1</v>
      </c>
      <c r="M7802" s="1" t="s">
        <v>49009</v>
      </c>
      <c r="N7802" s="1">
        <v>421</v>
      </c>
      <c r="O7802" s="1">
        <v>24</v>
      </c>
      <c r="P7802" s="1" t="s">
        <v>49010</v>
      </c>
      <c r="Q7802" s="1">
        <v>24</v>
      </c>
      <c r="R7802" s="1">
        <v>6</v>
      </c>
      <c r="S7802" s="1" t="str">
        <f>VLOOKUP(R7802,[1]Sheet1!$A$1:$D$50,2,0)</f>
        <v>css + control + contain + view + will</v>
      </c>
      <c r="T7802" s="1" t="str">
        <f>VLOOKUP(R7802,[1]Sheet1!$A$1:$D$50,3,0)</f>
        <v>CSS</v>
      </c>
      <c r="U7802" s="1" t="s">
        <v>51</v>
      </c>
    </row>
    <row r="7803" spans="1:21" x14ac:dyDescent="0.25">
      <c r="A7803" s="1" t="str">
        <f t="shared" si="121"/>
        <v>https://github.com/trueaccord/ScalaPB</v>
      </c>
      <c r="B7803" s="1" t="s">
        <v>49011</v>
      </c>
      <c r="C7803" s="1" t="s">
        <v>49012</v>
      </c>
      <c r="D7803" s="1" t="s">
        <v>49013</v>
      </c>
      <c r="E7803" s="1" t="b">
        <v>0</v>
      </c>
      <c r="F7803" s="1">
        <v>39</v>
      </c>
      <c r="G7803" s="1" t="b">
        <v>1</v>
      </c>
      <c r="H7803" s="1" t="b">
        <v>1</v>
      </c>
      <c r="I7803" s="1" t="s">
        <v>49014</v>
      </c>
      <c r="J7803" s="1" t="s">
        <v>426</v>
      </c>
      <c r="K7803" s="1" t="s">
        <v>49015</v>
      </c>
      <c r="L7803" s="1">
        <v>10</v>
      </c>
      <c r="M7803" s="1" t="s">
        <v>49016</v>
      </c>
      <c r="N7803" s="1">
        <v>1358</v>
      </c>
      <c r="O7803" s="1">
        <v>268</v>
      </c>
      <c r="P7803" s="1" t="s">
        <v>49017</v>
      </c>
      <c r="Q7803" s="1">
        <v>268</v>
      </c>
      <c r="R7803" s="1">
        <v>27</v>
      </c>
      <c r="S7803" s="1" t="str">
        <f>VLOOKUP(R7803,[1]Sheet1!$A$1:$D$50,2,0)</f>
        <v>color + swift + java + gener + convert</v>
      </c>
      <c r="T7803" s="1" t="str">
        <f>VLOOKUP(R7803,[1]Sheet1!$A$1:$D$50,3,0)</f>
        <v>Others/Undetermined</v>
      </c>
      <c r="U7803" s="1" t="s">
        <v>68</v>
      </c>
    </row>
    <row r="7804" spans="1:21" x14ac:dyDescent="0.25">
      <c r="A7804" s="1" t="str">
        <f t="shared" si="121"/>
        <v>https://github.com/sameersingh/scalaplot</v>
      </c>
      <c r="B7804" s="1" t="s">
        <v>49018</v>
      </c>
      <c r="C7804" s="1" t="s">
        <v>49019</v>
      </c>
      <c r="D7804" s="1" t="s">
        <v>49020</v>
      </c>
      <c r="E7804" s="1" t="b">
        <v>0</v>
      </c>
      <c r="F7804" s="1">
        <v>15</v>
      </c>
      <c r="G7804" s="1" t="b">
        <v>1</v>
      </c>
      <c r="H7804" s="1" t="b">
        <v>1</v>
      </c>
      <c r="I7804" s="1" t="s">
        <v>49021</v>
      </c>
      <c r="J7804" s="1" t="s">
        <v>426</v>
      </c>
      <c r="K7804" s="1" t="s">
        <v>49022</v>
      </c>
      <c r="L7804" s="1">
        <v>5</v>
      </c>
      <c r="M7804" s="1" t="s">
        <v>49023</v>
      </c>
      <c r="N7804" s="1">
        <v>869</v>
      </c>
      <c r="O7804" s="1">
        <v>106</v>
      </c>
      <c r="P7804" s="1" t="s">
        <v>49024</v>
      </c>
      <c r="Q7804" s="1">
        <v>106</v>
      </c>
      <c r="R7804" s="1">
        <v>25</v>
      </c>
      <c r="S7804" s="1" t="str">
        <f>VLOOKUP(R7804,[1]Sheet1!$A$1:$D$50,2,0)</f>
        <v>studio + code + lua + visual + support</v>
      </c>
      <c r="T7804" s="1" t="str">
        <f>VLOOKUP(R7804,[1]Sheet1!$A$1:$D$50,3,0)</f>
        <v>Others/Undetermined</v>
      </c>
      <c r="U7804" s="1" t="s">
        <v>131</v>
      </c>
    </row>
    <row r="7805" spans="1:21" x14ac:dyDescent="0.25">
      <c r="A7805" s="1" t="str">
        <f t="shared" si="121"/>
        <v>https://github.com/scalatra/scalatra-sbt.g8</v>
      </c>
      <c r="B7805" s="1" t="s">
        <v>49025</v>
      </c>
      <c r="C7805" s="1" t="s">
        <v>49026</v>
      </c>
      <c r="D7805" s="1" t="s">
        <v>49027</v>
      </c>
      <c r="E7805" s="1" t="b">
        <v>0</v>
      </c>
      <c r="F7805" s="1">
        <v>59</v>
      </c>
      <c r="G7805" s="1" t="b">
        <v>1</v>
      </c>
      <c r="H7805" s="1" t="b">
        <v>0</v>
      </c>
      <c r="I7805" s="1"/>
      <c r="J7805" s="1" t="s">
        <v>775</v>
      </c>
      <c r="K7805" s="1" t="s">
        <v>49028</v>
      </c>
      <c r="L7805" s="1">
        <v>3</v>
      </c>
      <c r="M7805" s="1" t="s">
        <v>49029</v>
      </c>
      <c r="N7805" s="1">
        <v>158</v>
      </c>
      <c r="O7805" s="1">
        <v>39</v>
      </c>
      <c r="P7805" s="1" t="s">
        <v>49030</v>
      </c>
      <c r="Q7805" s="1">
        <v>39</v>
      </c>
      <c r="R7805" s="1">
        <v>15</v>
      </c>
      <c r="S7805" s="1" t="str">
        <f>VLOOKUP(R7805,[1]Sheet1!$A$1:$D$50,2,0)</f>
        <v>exampl + vagrant + vertx + sbt + maven</v>
      </c>
      <c r="T7805" s="1" t="str">
        <f>VLOOKUP(R7805,[1]Sheet1!$A$1:$D$50,3,0)</f>
        <v>Build and Environments</v>
      </c>
      <c r="U7805" s="1" t="s">
        <v>36</v>
      </c>
    </row>
    <row r="7806" spans="1:21" x14ac:dyDescent="0.25">
      <c r="A7806" s="1" t="str">
        <f t="shared" si="121"/>
        <v>https://github.com/aztek/scala-workflow</v>
      </c>
      <c r="B7806" s="1" t="s">
        <v>49031</v>
      </c>
      <c r="C7806" s="1" t="s">
        <v>49032</v>
      </c>
      <c r="D7806" s="1" t="s">
        <v>49033</v>
      </c>
      <c r="E7806" s="1" t="b">
        <v>0</v>
      </c>
      <c r="F7806" s="1">
        <v>11</v>
      </c>
      <c r="G7806" s="1" t="b">
        <v>1</v>
      </c>
      <c r="H7806" s="1" t="b">
        <v>0</v>
      </c>
      <c r="I7806" s="1"/>
      <c r="J7806" s="1" t="s">
        <v>426</v>
      </c>
      <c r="K7806" s="1" t="s">
        <v>49034</v>
      </c>
      <c r="L7806" s="1">
        <v>1</v>
      </c>
      <c r="M7806" s="1" t="s">
        <v>49035</v>
      </c>
      <c r="N7806" s="1">
        <v>582</v>
      </c>
      <c r="O7806" s="1">
        <v>158</v>
      </c>
      <c r="P7806" s="1" t="s">
        <v>49036</v>
      </c>
      <c r="Q7806" s="1">
        <v>158</v>
      </c>
      <c r="R7806" s="1">
        <v>38</v>
      </c>
      <c r="S7806" s="1" t="str">
        <f>VLOOKUP(R7806,[1]Sheet1!$A$1:$D$50,2,0)</f>
        <v>file + project + librari + will + code</v>
      </c>
      <c r="T7806" s="1" t="str">
        <f>VLOOKUP(R7806,[1]Sheet1!$A$1:$D$50,3,0)</f>
        <v>Project Structure</v>
      </c>
      <c r="U7806" s="1" t="s">
        <v>68</v>
      </c>
    </row>
    <row r="7807" spans="1:21" x14ac:dyDescent="0.25">
      <c r="A7807" s="1" t="str">
        <f t="shared" si="121"/>
        <v>https://github.com/typelevel/scalaz-contrib</v>
      </c>
      <c r="B7807" s="1" t="s">
        <v>49037</v>
      </c>
      <c r="C7807" s="1" t="s">
        <v>49038</v>
      </c>
      <c r="D7807" s="1" t="s">
        <v>49039</v>
      </c>
      <c r="E7807" s="1" t="b">
        <v>0</v>
      </c>
      <c r="F7807" s="1">
        <v>20</v>
      </c>
      <c r="G7807" s="1" t="b">
        <v>1</v>
      </c>
      <c r="H7807" s="1" t="b">
        <v>0</v>
      </c>
      <c r="I7807" s="1" t="s">
        <v>49040</v>
      </c>
      <c r="J7807" s="1" t="s">
        <v>426</v>
      </c>
      <c r="K7807" s="1" t="s">
        <v>49041</v>
      </c>
      <c r="L7807" s="1">
        <v>4</v>
      </c>
      <c r="M7807" s="1" t="s">
        <v>49042</v>
      </c>
      <c r="N7807" s="1">
        <v>674</v>
      </c>
      <c r="O7807" s="1">
        <v>58</v>
      </c>
      <c r="P7807" s="1" t="s">
        <v>49043</v>
      </c>
      <c r="Q7807" s="1">
        <v>58</v>
      </c>
      <c r="R7807" s="1">
        <v>23</v>
      </c>
      <c r="S7807" s="1" t="str">
        <f>VLOOKUP(R7807,[1]Sheet1!$A$1:$D$50,2,0)</f>
        <v>web + project + network + process + open</v>
      </c>
      <c r="T7807" s="1" t="str">
        <f>VLOOKUP(R7807,[1]Sheet1!$A$1:$D$50,3,0)</f>
        <v>Web Project</v>
      </c>
      <c r="U7807" s="1" t="s">
        <v>68</v>
      </c>
    </row>
    <row r="7808" spans="1:21" x14ac:dyDescent="0.25">
      <c r="A7808" s="1" t="str">
        <f t="shared" si="121"/>
        <v>https://github.com/mDialog/scala-zeromq</v>
      </c>
      <c r="B7808" s="1" t="s">
        <v>49044</v>
      </c>
      <c r="C7808" s="1" t="s">
        <v>49045</v>
      </c>
      <c r="D7808" s="1" t="s">
        <v>49046</v>
      </c>
      <c r="E7808" s="1" t="b">
        <v>0</v>
      </c>
      <c r="F7808" s="1">
        <v>16</v>
      </c>
      <c r="G7808" s="1" t="b">
        <v>1</v>
      </c>
      <c r="H7808" s="1" t="b">
        <v>0</v>
      </c>
      <c r="I7808" s="1"/>
      <c r="J7808" s="1" t="s">
        <v>426</v>
      </c>
      <c r="K7808" s="1" t="s">
        <v>49047</v>
      </c>
      <c r="L7808" s="1">
        <v>3</v>
      </c>
      <c r="M7808" s="1" t="s">
        <v>49048</v>
      </c>
      <c r="N7808" s="1">
        <v>155</v>
      </c>
      <c r="O7808" s="1">
        <v>126</v>
      </c>
      <c r="P7808" s="1" t="s">
        <v>49049</v>
      </c>
      <c r="Q7808" s="1">
        <v>126</v>
      </c>
      <c r="R7808" s="1">
        <v>10</v>
      </c>
      <c r="S7808" s="1" t="str">
        <f>VLOOKUP(R7808,[1]Sheet1!$A$1:$D$50,2,0)</f>
        <v>app + android + io + librari + support</v>
      </c>
      <c r="T7808" s="1" t="str">
        <f>VLOOKUP(R7808,[1]Sheet1!$A$1:$D$50,3,0)</f>
        <v>Mobile+Android</v>
      </c>
      <c r="U7808" s="1" t="s">
        <v>44</v>
      </c>
    </row>
    <row r="7809" spans="1:21" x14ac:dyDescent="0.25">
      <c r="A7809" s="1" t="str">
        <f t="shared" si="121"/>
        <v>https://github.com/twitter/scalding</v>
      </c>
      <c r="B7809" s="1" t="s">
        <v>49050</v>
      </c>
      <c r="C7809" s="1" t="s">
        <v>49051</v>
      </c>
      <c r="D7809" s="1" t="s">
        <v>49052</v>
      </c>
      <c r="E7809" s="1" t="b">
        <v>0</v>
      </c>
      <c r="F7809" s="1">
        <v>614</v>
      </c>
      <c r="G7809" s="1" t="b">
        <v>1</v>
      </c>
      <c r="H7809" s="1" t="b">
        <v>1</v>
      </c>
      <c r="I7809" s="1" t="s">
        <v>49053</v>
      </c>
      <c r="J7809" s="1" t="s">
        <v>426</v>
      </c>
      <c r="K7809" s="1" t="s">
        <v>49054</v>
      </c>
      <c r="L7809" s="1">
        <v>274</v>
      </c>
      <c r="M7809" s="1" t="s">
        <v>49055</v>
      </c>
      <c r="N7809" s="1">
        <v>21955</v>
      </c>
      <c r="O7809" s="1">
        <v>2624</v>
      </c>
      <c r="P7809" s="1" t="s">
        <v>49056</v>
      </c>
      <c r="Q7809" s="1">
        <v>2624</v>
      </c>
      <c r="R7809" s="1">
        <v>18</v>
      </c>
      <c r="S7809" s="1" t="str">
        <f>VLOOKUP(R7809,[1]Sheet1!$A$1:$D$50,2,0)</f>
        <v>file + data + store + support + librari</v>
      </c>
      <c r="T7809" s="1" t="str">
        <f>VLOOKUP(R7809,[1]Sheet1!$A$1:$D$50,3,0)</f>
        <v>Files+Storage</v>
      </c>
      <c r="U7809" s="1" t="s">
        <v>68</v>
      </c>
    </row>
    <row r="7810" spans="1:21" x14ac:dyDescent="0.25">
      <c r="A7810" s="1" t="str">
        <f t="shared" si="121"/>
        <v>https://github.com/snowplow/scalding-example-project</v>
      </c>
      <c r="B7810" s="1" t="s">
        <v>49057</v>
      </c>
      <c r="C7810" s="1" t="s">
        <v>49058</v>
      </c>
      <c r="D7810" s="1" t="s">
        <v>49059</v>
      </c>
      <c r="E7810" s="1" t="b">
        <v>0</v>
      </c>
      <c r="F7810" s="1">
        <v>24</v>
      </c>
      <c r="G7810" s="1" t="b">
        <v>1</v>
      </c>
      <c r="H7810" s="1" t="b">
        <v>0</v>
      </c>
      <c r="I7810" s="1" t="s">
        <v>4370</v>
      </c>
      <c r="J7810" s="1" t="s">
        <v>426</v>
      </c>
      <c r="K7810" s="1" t="s">
        <v>49060</v>
      </c>
      <c r="L7810" s="1">
        <v>3</v>
      </c>
      <c r="M7810" s="1" t="s">
        <v>49061</v>
      </c>
      <c r="N7810" s="1">
        <v>302</v>
      </c>
      <c r="O7810" s="1">
        <v>84</v>
      </c>
      <c r="P7810" s="1" t="s">
        <v>49062</v>
      </c>
      <c r="Q7810" s="1">
        <v>84</v>
      </c>
      <c r="R7810" s="1">
        <v>38</v>
      </c>
      <c r="S7810" s="1" t="str">
        <f>VLOOKUP(R7810,[1]Sheet1!$A$1:$D$50,2,0)</f>
        <v>file + project + librari + will + code</v>
      </c>
      <c r="T7810" s="1" t="str">
        <f>VLOOKUP(R7810,[1]Sheet1!$A$1:$D$50,3,0)</f>
        <v>Project Structure</v>
      </c>
      <c r="U7810" s="1" t="s">
        <v>68</v>
      </c>
    </row>
    <row r="7811" spans="1:21" x14ac:dyDescent="0.25">
      <c r="A7811" s="1" t="str">
        <f t="shared" ref="A7811:A7874" si="122">"https://github.com/"&amp;SUBSTITUTE(B7811,CONCATENATE("_",K7811),"")&amp;"/"&amp;K7811</f>
        <v>https://github.com/mandubian/scaledn</v>
      </c>
      <c r="B7811" s="1" t="s">
        <v>49063</v>
      </c>
      <c r="C7811" s="1" t="s">
        <v>49064</v>
      </c>
      <c r="D7811" s="1" t="s">
        <v>49065</v>
      </c>
      <c r="E7811" s="1" t="b">
        <v>0</v>
      </c>
      <c r="F7811" s="1">
        <v>4</v>
      </c>
      <c r="G7811" s="1" t="b">
        <v>1</v>
      </c>
      <c r="H7811" s="1" t="b">
        <v>1</v>
      </c>
      <c r="I7811" s="1" t="s">
        <v>24</v>
      </c>
      <c r="J7811" s="1" t="s">
        <v>426</v>
      </c>
      <c r="K7811" s="1" t="s">
        <v>49066</v>
      </c>
      <c r="L7811" s="1">
        <v>4</v>
      </c>
      <c r="M7811" s="1" t="s">
        <v>49067</v>
      </c>
      <c r="N7811" s="1">
        <v>821</v>
      </c>
      <c r="O7811" s="1">
        <v>35</v>
      </c>
      <c r="P7811" s="1" t="s">
        <v>49068</v>
      </c>
      <c r="Q7811" s="1">
        <v>35</v>
      </c>
      <c r="R7811" s="1">
        <v>46</v>
      </c>
      <c r="S7811" s="1" t="str">
        <f>VLOOKUP(R7811,[1]Sheet1!$A$1:$D$50,2,0)</f>
        <v>articl + access + code + support + provid</v>
      </c>
      <c r="T7811" s="1" t="str">
        <f>VLOOKUP(R7811,[1]Sheet1!$A$1:$D$50,3,0)</f>
        <v>Help Docs</v>
      </c>
      <c r="U7811" s="1" t="s">
        <v>68</v>
      </c>
    </row>
    <row r="7812" spans="1:21" x14ac:dyDescent="0.25">
      <c r="A7812" s="1" t="str">
        <f t="shared" si="122"/>
        <v>https://github.com/beshrkayali/SCAmp</v>
      </c>
      <c r="B7812" s="1" t="s">
        <v>49069</v>
      </c>
      <c r="C7812" s="1" t="s">
        <v>49070</v>
      </c>
      <c r="D7812" s="1" t="s">
        <v>49071</v>
      </c>
      <c r="E7812" s="1" t="b">
        <v>0</v>
      </c>
      <c r="F7812" s="1">
        <v>12</v>
      </c>
      <c r="G7812" s="1" t="b">
        <v>1</v>
      </c>
      <c r="H7812" s="1" t="b">
        <v>0</v>
      </c>
      <c r="I7812" s="1"/>
      <c r="J7812" s="1" t="s">
        <v>40</v>
      </c>
      <c r="K7812" s="1" t="s">
        <v>49072</v>
      </c>
      <c r="L7812" s="1">
        <v>0</v>
      </c>
      <c r="M7812" s="1" t="s">
        <v>49073</v>
      </c>
      <c r="N7812" s="1">
        <v>126</v>
      </c>
      <c r="O7812" s="1">
        <v>37</v>
      </c>
      <c r="P7812" s="1" t="s">
        <v>49074</v>
      </c>
      <c r="Q7812" s="1">
        <v>37</v>
      </c>
      <c r="R7812" s="1">
        <v>36</v>
      </c>
      <c r="S7812" s="1" t="str">
        <f>VLOOKUP(R7812,[1]Sheet1!$A$1:$D$50,2,0)</f>
        <v>instal + file + packag + version + build</v>
      </c>
      <c r="T7812" s="1" t="str">
        <f>VLOOKUP(R7812,[1]Sheet1!$A$1:$D$50,3,0)</f>
        <v>Build Management</v>
      </c>
      <c r="U7812" s="1" t="s">
        <v>36</v>
      </c>
    </row>
    <row r="7813" spans="1:21" x14ac:dyDescent="0.25">
      <c r="A7813" s="1" t="str">
        <f t="shared" si="122"/>
        <v>https://github.com/Versal/scamper</v>
      </c>
      <c r="B7813" s="1" t="s">
        <v>49075</v>
      </c>
      <c r="C7813" s="1" t="s">
        <v>49076</v>
      </c>
      <c r="D7813" s="1" t="s">
        <v>49077</v>
      </c>
      <c r="E7813" s="1" t="b">
        <v>0</v>
      </c>
      <c r="F7813" s="1">
        <v>5</v>
      </c>
      <c r="G7813" s="1" t="b">
        <v>1</v>
      </c>
      <c r="H7813" s="1" t="b">
        <v>0</v>
      </c>
      <c r="I7813" s="1"/>
      <c r="J7813" s="1" t="s">
        <v>426</v>
      </c>
      <c r="K7813" s="1" t="s">
        <v>49078</v>
      </c>
      <c r="L7813" s="1">
        <v>6</v>
      </c>
      <c r="M7813" s="1" t="s">
        <v>49079</v>
      </c>
      <c r="N7813" s="1">
        <v>1645</v>
      </c>
      <c r="O7813" s="1">
        <v>39</v>
      </c>
      <c r="P7813" s="1" t="s">
        <v>49080</v>
      </c>
      <c r="Q7813" s="1">
        <v>39</v>
      </c>
      <c r="R7813" s="1">
        <v>15</v>
      </c>
      <c r="S7813" s="1" t="str">
        <f>VLOOKUP(R7813,[1]Sheet1!$A$1:$D$50,2,0)</f>
        <v>exampl + vagrant + vertx + sbt + maven</v>
      </c>
      <c r="T7813" s="1" t="str">
        <f>VLOOKUP(R7813,[1]Sheet1!$A$1:$D$50,3,0)</f>
        <v>Build and Environments</v>
      </c>
      <c r="U7813" s="1" t="s">
        <v>36</v>
      </c>
    </row>
    <row r="7814" spans="1:21" x14ac:dyDescent="0.25">
      <c r="A7814" s="1" t="str">
        <f t="shared" si="122"/>
        <v>https://github.com/nexB/scancode-toolkit</v>
      </c>
      <c r="B7814" s="1" t="s">
        <v>49081</v>
      </c>
      <c r="C7814" s="1" t="s">
        <v>49082</v>
      </c>
      <c r="D7814" s="1" t="s">
        <v>49083</v>
      </c>
      <c r="E7814" s="1" t="b">
        <v>0</v>
      </c>
      <c r="F7814" s="1">
        <v>24</v>
      </c>
      <c r="G7814" s="1" t="b">
        <v>1</v>
      </c>
      <c r="H7814" s="1" t="b">
        <v>0</v>
      </c>
      <c r="I7814" s="1" t="s">
        <v>49084</v>
      </c>
      <c r="J7814" s="1" t="s">
        <v>56</v>
      </c>
      <c r="K7814" s="1" t="s">
        <v>49085</v>
      </c>
      <c r="L7814" s="1">
        <v>112</v>
      </c>
      <c r="M7814" s="1" t="s">
        <v>49086</v>
      </c>
      <c r="N7814" s="1">
        <v>135976</v>
      </c>
      <c r="O7814" s="1">
        <v>114</v>
      </c>
      <c r="P7814" s="1" t="s">
        <v>49087</v>
      </c>
      <c r="Q7814" s="1">
        <v>114</v>
      </c>
      <c r="R7814" s="1">
        <v>9</v>
      </c>
      <c r="S7814" s="1" t="str">
        <f>VLOOKUP(R7814,[1]Sheet1!$A$1:$D$50,2,0)</f>
        <v>vim + memori + skeleton + elixir + opengl</v>
      </c>
      <c r="T7814" s="1" t="str">
        <f>VLOOKUP(R7814,[1]Sheet1!$A$1:$D$50,3,0)</f>
        <v>Others/Undetermined</v>
      </c>
      <c r="U7814" s="1" t="s">
        <v>68</v>
      </c>
    </row>
    <row r="7815" spans="1:21" x14ac:dyDescent="0.25">
      <c r="A7815" s="1" t="str">
        <f t="shared" si="122"/>
        <v>https://github.com/mattbennett/scandium</v>
      </c>
      <c r="B7815" s="1" t="s">
        <v>49088</v>
      </c>
      <c r="C7815" s="1" t="s">
        <v>49089</v>
      </c>
      <c r="D7815" s="1" t="s">
        <v>49090</v>
      </c>
      <c r="E7815" s="1" t="b">
        <v>0</v>
      </c>
      <c r="F7815" s="1">
        <v>6</v>
      </c>
      <c r="G7815" s="1" t="b">
        <v>1</v>
      </c>
      <c r="H7815" s="1" t="b">
        <v>0</v>
      </c>
      <c r="I7815" s="1" t="s">
        <v>24</v>
      </c>
      <c r="J7815" s="1" t="s">
        <v>56</v>
      </c>
      <c r="K7815" s="1" t="s">
        <v>49091</v>
      </c>
      <c r="L7815" s="1">
        <v>0</v>
      </c>
      <c r="M7815" s="1" t="s">
        <v>49092</v>
      </c>
      <c r="N7815" s="1">
        <v>292</v>
      </c>
      <c r="O7815" s="1">
        <v>26</v>
      </c>
      <c r="P7815" s="1" t="s">
        <v>49093</v>
      </c>
      <c r="Q7815" s="1">
        <v>26</v>
      </c>
      <c r="R7815" s="1">
        <v>12</v>
      </c>
      <c r="S7815" s="1" t="str">
        <f>VLOOKUP(R7815,[1]Sheet1!$A$1:$D$50,2,0)</f>
        <v>window + os + develop + linux + applic</v>
      </c>
      <c r="T7815" s="1" t="str">
        <f>VLOOKUP(R7815,[1]Sheet1!$A$1:$D$50,3,0)</f>
        <v>OS+Platforms</v>
      </c>
      <c r="U7815" s="1" t="s">
        <v>151</v>
      </c>
    </row>
    <row r="7816" spans="1:21" x14ac:dyDescent="0.25">
      <c r="A7816" s="1" t="str">
        <f t="shared" si="122"/>
        <v>https://github.com/maK-/scantastic-tool</v>
      </c>
      <c r="B7816" s="1" t="s">
        <v>49094</v>
      </c>
      <c r="C7816" s="1" t="s">
        <v>49095</v>
      </c>
      <c r="D7816" s="1" t="s">
        <v>49096</v>
      </c>
      <c r="E7816" s="1" t="b">
        <v>0</v>
      </c>
      <c r="F7816" s="1">
        <v>14</v>
      </c>
      <c r="G7816" s="1" t="b">
        <v>1</v>
      </c>
      <c r="H7816" s="1" t="b">
        <v>0</v>
      </c>
      <c r="I7816" s="1" t="s">
        <v>49097</v>
      </c>
      <c r="J7816" s="1" t="s">
        <v>56</v>
      </c>
      <c r="K7816" s="1" t="s">
        <v>49098</v>
      </c>
      <c r="L7816" s="1">
        <v>6</v>
      </c>
      <c r="M7816" s="1" t="s">
        <v>49099</v>
      </c>
      <c r="N7816" s="1">
        <v>783</v>
      </c>
      <c r="O7816" s="1">
        <v>58</v>
      </c>
      <c r="P7816" s="1" t="s">
        <v>49100</v>
      </c>
      <c r="Q7816" s="1">
        <v>58</v>
      </c>
      <c r="R7816" s="1">
        <v>30</v>
      </c>
      <c r="S7816" s="1" t="str">
        <f>VLOOKUP(R7816,[1]Sheet1!$A$1:$D$50,2,0)</f>
        <v>extens + django + web + chrome + graph</v>
      </c>
      <c r="T7816" s="1" t="str">
        <f>VLOOKUP(R7816,[1]Sheet1!$A$1:$D$50,3,0)</f>
        <v>Django Framework Related</v>
      </c>
      <c r="U7816" s="1" t="s">
        <v>362</v>
      </c>
    </row>
    <row r="7817" spans="1:21" x14ac:dyDescent="0.25">
      <c r="A7817" s="1" t="str">
        <f t="shared" si="122"/>
        <v>https://github.com/getify/ScanTree</v>
      </c>
      <c r="B7817" s="1" t="s">
        <v>49101</v>
      </c>
      <c r="C7817" s="1" t="s">
        <v>49102</v>
      </c>
      <c r="D7817" s="1" t="s">
        <v>49103</v>
      </c>
      <c r="E7817" s="1" t="b">
        <v>0</v>
      </c>
      <c r="F7817" s="1">
        <v>2</v>
      </c>
      <c r="G7817" s="1" t="b">
        <v>1</v>
      </c>
      <c r="H7817" s="1" t="b">
        <v>0</v>
      </c>
      <c r="I7817" s="1"/>
      <c r="J7817" s="1" t="s">
        <v>40</v>
      </c>
      <c r="K7817" s="1" t="s">
        <v>49104</v>
      </c>
      <c r="L7817" s="1">
        <v>1</v>
      </c>
      <c r="M7817" s="1" t="s">
        <v>49105</v>
      </c>
      <c r="N7817" s="1">
        <v>33</v>
      </c>
      <c r="O7817" s="1">
        <v>34</v>
      </c>
      <c r="P7817" s="1" t="s">
        <v>49106</v>
      </c>
      <c r="Q7817" s="1">
        <v>34</v>
      </c>
      <c r="R7817" s="1">
        <v>38</v>
      </c>
      <c r="S7817" s="1" t="str">
        <f>VLOOKUP(R7817,[1]Sheet1!$A$1:$D$50,2,0)</f>
        <v>file + project + librari + will + code</v>
      </c>
      <c r="T7817" s="1" t="str">
        <f>VLOOKUP(R7817,[1]Sheet1!$A$1:$D$50,3,0)</f>
        <v>Project Structure</v>
      </c>
      <c r="U7817" s="1" t="s">
        <v>68</v>
      </c>
    </row>
    <row r="7818" spans="1:21" x14ac:dyDescent="0.25">
      <c r="A7818" s="1" t="str">
        <f t="shared" si="122"/>
        <v>https://github.com/rezendi/scanvine-android</v>
      </c>
      <c r="B7818" s="1" t="s">
        <v>49107</v>
      </c>
      <c r="C7818" s="1" t="s">
        <v>49108</v>
      </c>
      <c r="D7818" s="1" t="s">
        <v>49109</v>
      </c>
      <c r="E7818" s="1" t="b">
        <v>0</v>
      </c>
      <c r="F7818" s="1">
        <v>14</v>
      </c>
      <c r="G7818" s="1" t="b">
        <v>1</v>
      </c>
      <c r="H7818" s="1" t="b">
        <v>0</v>
      </c>
      <c r="I7818" s="1" t="s">
        <v>24</v>
      </c>
      <c r="J7818" s="1" t="s">
        <v>176</v>
      </c>
      <c r="K7818" s="1" t="s">
        <v>49110</v>
      </c>
      <c r="L7818" s="1">
        <v>0</v>
      </c>
      <c r="M7818" s="1" t="s">
        <v>49111</v>
      </c>
      <c r="N7818" s="1">
        <v>286</v>
      </c>
      <c r="O7818" s="1">
        <v>37</v>
      </c>
      <c r="P7818" s="1" t="s">
        <v>49112</v>
      </c>
      <c r="Q7818" s="1">
        <v>37</v>
      </c>
      <c r="R7818" s="1">
        <v>17</v>
      </c>
      <c r="S7818" s="1" t="str">
        <f>VLOOKUP(R7818,[1]Sheet1!$A$1:$D$50,2,0)</f>
        <v>amazon + upload + solut + s3 + aw</v>
      </c>
      <c r="T7818" s="1" t="str">
        <f>VLOOKUP(R7818,[1]Sheet1!$A$1:$D$50,3,0)</f>
        <v>Amazon+Cloud</v>
      </c>
      <c r="U7818" s="1" t="s">
        <v>437</v>
      </c>
    </row>
    <row r="7819" spans="1:21" x14ac:dyDescent="0.25">
      <c r="A7819" s="1" t="str">
        <f t="shared" si="122"/>
        <v>https://github.com/phaethon/scapy</v>
      </c>
      <c r="B7819" s="1" t="s">
        <v>49113</v>
      </c>
      <c r="C7819" s="1" t="s">
        <v>49114</v>
      </c>
      <c r="D7819" s="1" t="s">
        <v>49115</v>
      </c>
      <c r="E7819" s="1" t="b">
        <v>0</v>
      </c>
      <c r="F7819" s="1">
        <v>81</v>
      </c>
      <c r="G7819" s="1" t="b">
        <v>1</v>
      </c>
      <c r="H7819" s="1" t="b">
        <v>1</v>
      </c>
      <c r="I7819" s="1"/>
      <c r="J7819" s="1" t="s">
        <v>56</v>
      </c>
      <c r="K7819" s="1" t="s">
        <v>49116</v>
      </c>
      <c r="L7819" s="1">
        <v>27</v>
      </c>
      <c r="M7819" s="1" t="s">
        <v>49117</v>
      </c>
      <c r="N7819" s="1">
        <v>2299</v>
      </c>
      <c r="O7819" s="1">
        <v>338</v>
      </c>
      <c r="P7819" s="1" t="s">
        <v>49118</v>
      </c>
      <c r="Q7819" s="1">
        <v>338</v>
      </c>
      <c r="R7819" s="1">
        <v>38</v>
      </c>
      <c r="S7819" s="1" t="str">
        <f>VLOOKUP(R7819,[1]Sheet1!$A$1:$D$50,2,0)</f>
        <v>file + project + librari + will + code</v>
      </c>
      <c r="T7819" s="1" t="str">
        <f>VLOOKUP(R7819,[1]Sheet1!$A$1:$D$50,3,0)</f>
        <v>Project Structure</v>
      </c>
      <c r="U7819" s="1" t="s">
        <v>68</v>
      </c>
    </row>
    <row r="7820" spans="1:21" x14ac:dyDescent="0.25">
      <c r="A7820" s="1" t="str">
        <f t="shared" si="122"/>
        <v>https://github.com/home-assistant/scenegen</v>
      </c>
      <c r="B7820" s="1" t="s">
        <v>49119</v>
      </c>
      <c r="C7820" s="1" t="s">
        <v>49120</v>
      </c>
      <c r="D7820" s="1" t="s">
        <v>49121</v>
      </c>
      <c r="E7820" s="1" t="b">
        <v>0</v>
      </c>
      <c r="F7820" s="1">
        <v>1</v>
      </c>
      <c r="G7820" s="1" t="b">
        <v>1</v>
      </c>
      <c r="H7820" s="1" t="b">
        <v>0</v>
      </c>
      <c r="I7820" s="1"/>
      <c r="J7820" s="1" t="s">
        <v>56</v>
      </c>
      <c r="K7820" s="1" t="s">
        <v>49122</v>
      </c>
      <c r="L7820" s="1">
        <v>0</v>
      </c>
      <c r="M7820" s="1" t="s">
        <v>49123</v>
      </c>
      <c r="N7820" s="1">
        <v>23</v>
      </c>
      <c r="O7820" s="1">
        <v>23</v>
      </c>
      <c r="P7820" s="1" t="s">
        <v>49124</v>
      </c>
      <c r="Q7820" s="1">
        <v>23</v>
      </c>
      <c r="R7820" s="1">
        <v>44</v>
      </c>
      <c r="S7820" s="1" t="str">
        <f>VLOOKUP(R7820,[1]Sheet1!$A$1:$D$50,2,0)</f>
        <v>gem + log + rubi + rail + support</v>
      </c>
      <c r="T7820" s="1" t="str">
        <f>VLOOKUP(R7820,[1]Sheet1!$A$1:$D$50,3,0)</f>
        <v>Ruby</v>
      </c>
      <c r="U7820" s="1" t="s">
        <v>264</v>
      </c>
    </row>
    <row r="7821" spans="1:21" x14ac:dyDescent="0.25">
      <c r="A7821" s="1" t="str">
        <f t="shared" si="122"/>
        <v>https://github.com/kelseyhightower/scheduler</v>
      </c>
      <c r="B7821" s="1" t="s">
        <v>49125</v>
      </c>
      <c r="C7821" s="1" t="s">
        <v>49126</v>
      </c>
      <c r="D7821" s="1" t="s">
        <v>49127</v>
      </c>
      <c r="E7821" s="1" t="b">
        <v>0</v>
      </c>
      <c r="F7821" s="1">
        <v>6</v>
      </c>
      <c r="G7821" s="1" t="b">
        <v>1</v>
      </c>
      <c r="H7821" s="1" t="b">
        <v>0</v>
      </c>
      <c r="I7821" s="1" t="s">
        <v>24</v>
      </c>
      <c r="J7821" s="1" t="s">
        <v>814</v>
      </c>
      <c r="K7821" s="1" t="s">
        <v>49128</v>
      </c>
      <c r="L7821" s="1">
        <v>0</v>
      </c>
      <c r="M7821" s="1" t="s">
        <v>49129</v>
      </c>
      <c r="N7821" s="1">
        <v>23</v>
      </c>
      <c r="O7821" s="1">
        <v>31</v>
      </c>
      <c r="P7821" s="1" t="s">
        <v>49130</v>
      </c>
      <c r="Q7821" s="1">
        <v>31</v>
      </c>
      <c r="R7821" s="1">
        <v>47</v>
      </c>
      <c r="S7821" s="1" t="str">
        <f>VLOOKUP(R7821,[1]Sheet1!$A$1:$D$50,2,0)</f>
        <v>version + learn + video + effect + pagin</v>
      </c>
      <c r="T7821" s="1" t="str">
        <f>VLOOKUP(R7821,[1]Sheet1!$A$1:$D$50,3,0)</f>
        <v>Others/Undetermined</v>
      </c>
      <c r="U7821" s="1" t="s">
        <v>68</v>
      </c>
    </row>
    <row r="7822" spans="1:21" x14ac:dyDescent="0.25">
      <c r="A7822" s="1" t="str">
        <f t="shared" si="122"/>
        <v>https://github.com/jeffreyantony/Scheduler-MSP430F5529</v>
      </c>
      <c r="B7822" s="1" t="s">
        <v>49131</v>
      </c>
      <c r="C7822" s="1" t="s">
        <v>49132</v>
      </c>
      <c r="D7822" s="1" t="s">
        <v>49133</v>
      </c>
      <c r="E7822" s="1" t="b">
        <v>0</v>
      </c>
      <c r="F7822" s="1">
        <v>1</v>
      </c>
      <c r="G7822" s="1" t="b">
        <v>1</v>
      </c>
      <c r="H7822" s="1" t="b">
        <v>0</v>
      </c>
      <c r="I7822" s="1" t="s">
        <v>24</v>
      </c>
      <c r="J7822" s="1" t="s">
        <v>241</v>
      </c>
      <c r="K7822" s="1" t="s">
        <v>49134</v>
      </c>
      <c r="L7822" s="1">
        <v>0</v>
      </c>
      <c r="M7822" s="1" t="s">
        <v>49135</v>
      </c>
      <c r="N7822" s="1">
        <v>126</v>
      </c>
      <c r="O7822" s="1">
        <v>25</v>
      </c>
      <c r="P7822" s="1" t="s">
        <v>49136</v>
      </c>
      <c r="Q7822" s="1">
        <v>25</v>
      </c>
      <c r="R7822" s="1">
        <v>29</v>
      </c>
      <c r="S7822" s="1" t="str">
        <f>VLOOKUP(R7822,[1]Sheet1!$A$1:$D$50,2,0)</f>
        <v>licens + version + code + mit + releas</v>
      </c>
      <c r="T7822" s="1" t="str">
        <f>VLOOKUP(R7822,[1]Sheet1!$A$1:$D$50,3,0)</f>
        <v>Licensing</v>
      </c>
      <c r="U7822" s="1" t="s">
        <v>68</v>
      </c>
    </row>
    <row r="7823" spans="1:21" x14ac:dyDescent="0.25">
      <c r="A7823" s="1" t="str">
        <f t="shared" si="122"/>
        <v>https://github.com/hexgolems/schem</v>
      </c>
      <c r="B7823" s="1" t="s">
        <v>49137</v>
      </c>
      <c r="C7823" s="1" t="s">
        <v>49138</v>
      </c>
      <c r="D7823" s="1" t="s">
        <v>49139</v>
      </c>
      <c r="E7823" s="1" t="b">
        <v>0</v>
      </c>
      <c r="F7823" s="1">
        <v>11</v>
      </c>
      <c r="G7823" s="1" t="b">
        <v>1</v>
      </c>
      <c r="H7823" s="1" t="b">
        <v>1</v>
      </c>
      <c r="I7823" s="1" t="s">
        <v>24</v>
      </c>
      <c r="J7823" s="1" t="s">
        <v>93</v>
      </c>
      <c r="K7823" s="1" t="s">
        <v>49140</v>
      </c>
      <c r="L7823" s="1">
        <v>21</v>
      </c>
      <c r="M7823" s="1" t="s">
        <v>49141</v>
      </c>
      <c r="N7823" s="1">
        <v>5194</v>
      </c>
      <c r="O7823" s="1">
        <v>126</v>
      </c>
      <c r="P7823" s="1" t="s">
        <v>49142</v>
      </c>
      <c r="Q7823" s="1">
        <v>126</v>
      </c>
      <c r="R7823" s="1">
        <v>20</v>
      </c>
      <c r="S7823" s="1" t="str">
        <f>VLOOKUP(R7823,[1]Sheet1!$A$1:$D$50,2,0)</f>
        <v>user + databas + will + configur + server</v>
      </c>
      <c r="T7823" s="1" t="str">
        <f>VLOOKUP(R7823,[1]Sheet1!$A$1:$D$50,3,0)</f>
        <v>User Access/Login</v>
      </c>
      <c r="U7823" s="1" t="s">
        <v>172</v>
      </c>
    </row>
    <row r="7824" spans="1:21" x14ac:dyDescent="0.25">
      <c r="A7824" s="1" t="str">
        <f t="shared" si="122"/>
        <v>https://github.com/datacite/schema</v>
      </c>
      <c r="B7824" s="1" t="s">
        <v>49143</v>
      </c>
      <c r="C7824" s="1" t="s">
        <v>49144</v>
      </c>
      <c r="D7824" s="1" t="s">
        <v>49145</v>
      </c>
      <c r="E7824" s="1" t="b">
        <v>0</v>
      </c>
      <c r="F7824" s="1">
        <v>6</v>
      </c>
      <c r="G7824" s="1" t="b">
        <v>1</v>
      </c>
      <c r="H7824" s="1" t="b">
        <v>0</v>
      </c>
      <c r="I7824" s="1" t="s">
        <v>49146</v>
      </c>
      <c r="J7824" s="1" t="s">
        <v>234</v>
      </c>
      <c r="K7824" s="1" t="s">
        <v>49147</v>
      </c>
      <c r="L7824" s="1">
        <v>2</v>
      </c>
      <c r="M7824" s="1" t="s">
        <v>49148</v>
      </c>
      <c r="N7824" s="1">
        <v>12063</v>
      </c>
      <c r="O7824" s="1">
        <v>24</v>
      </c>
      <c r="P7824" s="1" t="s">
        <v>49149</v>
      </c>
      <c r="Q7824" s="1">
        <v>24</v>
      </c>
      <c r="R7824" s="1">
        <v>35</v>
      </c>
      <c r="S7824" s="1" t="str">
        <f>VLOOKUP(R7824,[1]Sheet1!$A$1:$D$50,2,0)</f>
        <v>softwar + copi + copyright + includ + person</v>
      </c>
      <c r="T7824" s="1" t="str">
        <f>VLOOKUP(R7824,[1]Sheet1!$A$1:$D$50,3,0)</f>
        <v>CopyRight Related</v>
      </c>
      <c r="U7824" s="1" t="s">
        <v>68</v>
      </c>
    </row>
    <row r="7825" spans="1:21" x14ac:dyDescent="0.25">
      <c r="A7825" s="1" t="str">
        <f t="shared" si="122"/>
        <v>https://github.com/plumatic/schema</v>
      </c>
      <c r="B7825" s="1" t="s">
        <v>49150</v>
      </c>
      <c r="C7825" s="1" t="s">
        <v>49151</v>
      </c>
      <c r="D7825" s="1" t="s">
        <v>49152</v>
      </c>
      <c r="E7825" s="1" t="b">
        <v>0</v>
      </c>
      <c r="F7825" s="1">
        <v>194</v>
      </c>
      <c r="G7825" s="1" t="b">
        <v>1</v>
      </c>
      <c r="H7825" s="1" t="b">
        <v>1</v>
      </c>
      <c r="I7825" s="1"/>
      <c r="J7825" s="1" t="s">
        <v>1144</v>
      </c>
      <c r="K7825" s="1" t="s">
        <v>49147</v>
      </c>
      <c r="L7825" s="1">
        <v>18</v>
      </c>
      <c r="M7825" s="1" t="s">
        <v>49153</v>
      </c>
      <c r="N7825" s="1">
        <v>1731</v>
      </c>
      <c r="O7825" s="1">
        <v>1649</v>
      </c>
      <c r="P7825" s="1" t="s">
        <v>49154</v>
      </c>
      <c r="Q7825" s="1">
        <v>1649</v>
      </c>
      <c r="R7825" s="1">
        <v>21</v>
      </c>
      <c r="S7825" s="1" t="str">
        <f>VLOOKUP(R7825,[1]Sheet1!$A$1:$D$50,2,0)</f>
        <v>function + object + return + data + var</v>
      </c>
      <c r="T7825" s="1" t="str">
        <f>VLOOKUP(R7825,[1]Sheet1!$A$1:$D$50,3,0)</f>
        <v>Programming</v>
      </c>
      <c r="U7825" s="1" t="s">
        <v>68</v>
      </c>
    </row>
    <row r="7826" spans="1:21" x14ac:dyDescent="0.25">
      <c r="A7826" s="1" t="str">
        <f t="shared" si="122"/>
        <v>https://github.com/garbados/schema-org-api</v>
      </c>
      <c r="B7826" s="1" t="s">
        <v>49155</v>
      </c>
      <c r="C7826" s="1" t="s">
        <v>49156</v>
      </c>
      <c r="D7826" s="1" t="s">
        <v>49157</v>
      </c>
      <c r="E7826" s="1" t="b">
        <v>0</v>
      </c>
      <c r="F7826" s="1">
        <v>3</v>
      </c>
      <c r="G7826" s="1" t="b">
        <v>1</v>
      </c>
      <c r="H7826" s="1" t="b">
        <v>0</v>
      </c>
      <c r="I7826" s="1" t="s">
        <v>49158</v>
      </c>
      <c r="J7826" s="1" t="s">
        <v>40</v>
      </c>
      <c r="K7826" s="1" t="s">
        <v>49159</v>
      </c>
      <c r="L7826" s="1">
        <v>1</v>
      </c>
      <c r="M7826" s="1" t="s">
        <v>49160</v>
      </c>
      <c r="N7826" s="1">
        <v>96</v>
      </c>
      <c r="O7826" s="1">
        <v>23</v>
      </c>
      <c r="P7826" s="1" t="s">
        <v>49161</v>
      </c>
      <c r="Q7826" s="1">
        <v>23</v>
      </c>
      <c r="R7826" s="1">
        <v>21</v>
      </c>
      <c r="S7826" s="1" t="str">
        <f>VLOOKUP(R7826,[1]Sheet1!$A$1:$D$50,2,0)</f>
        <v>function + object + return + data + var</v>
      </c>
      <c r="T7826" s="1" t="str">
        <f>VLOOKUP(R7826,[1]Sheet1!$A$1:$D$50,3,0)</f>
        <v>Programming</v>
      </c>
      <c r="U7826" s="1" t="s">
        <v>68</v>
      </c>
    </row>
    <row r="7827" spans="1:21" x14ac:dyDescent="0.25">
      <c r="A7827" s="1" t="str">
        <f t="shared" si="122"/>
        <v>https://github.com/schema-repo/schema-repo</v>
      </c>
      <c r="B7827" s="1" t="s">
        <v>49162</v>
      </c>
      <c r="C7827" s="1" t="s">
        <v>49163</v>
      </c>
      <c r="D7827" s="1" t="s">
        <v>49164</v>
      </c>
      <c r="E7827" s="1" t="b">
        <v>0</v>
      </c>
      <c r="F7827" s="1">
        <v>37</v>
      </c>
      <c r="G7827" s="1" t="b">
        <v>1</v>
      </c>
      <c r="H7827" s="1" t="b">
        <v>0</v>
      </c>
      <c r="I7827" s="1" t="s">
        <v>49165</v>
      </c>
      <c r="J7827" s="1" t="s">
        <v>176</v>
      </c>
      <c r="K7827" s="1" t="s">
        <v>49166</v>
      </c>
      <c r="L7827" s="1">
        <v>10</v>
      </c>
      <c r="M7827" s="1" t="s">
        <v>49167</v>
      </c>
      <c r="N7827" s="1">
        <v>421</v>
      </c>
      <c r="O7827" s="1">
        <v>100</v>
      </c>
      <c r="P7827" s="1" t="s">
        <v>49168</v>
      </c>
      <c r="Q7827" s="1">
        <v>100</v>
      </c>
      <c r="R7827" s="1">
        <v>25</v>
      </c>
      <c r="S7827" s="1" t="str">
        <f>VLOOKUP(R7827,[1]Sheet1!$A$1:$D$50,2,0)</f>
        <v>studio + code + lua + visual + support</v>
      </c>
      <c r="T7827" s="1" t="str">
        <f>VLOOKUP(R7827,[1]Sheet1!$A$1:$D$50,3,0)</f>
        <v>Others/Undetermined</v>
      </c>
      <c r="U7827" s="1" t="s">
        <v>131</v>
      </c>
    </row>
    <row r="7828" spans="1:21" x14ac:dyDescent="0.25">
      <c r="A7828" s="1" t="str">
        <f t="shared" si="122"/>
        <v>https://github.com/jonahkagan/schematic-ipsum</v>
      </c>
      <c r="B7828" s="1" t="s">
        <v>49169</v>
      </c>
      <c r="C7828" s="1" t="s">
        <v>49170</v>
      </c>
      <c r="D7828" s="1" t="s">
        <v>49171</v>
      </c>
      <c r="E7828" s="1" t="b">
        <v>0</v>
      </c>
      <c r="F7828" s="1">
        <v>14</v>
      </c>
      <c r="G7828" s="1" t="b">
        <v>1</v>
      </c>
      <c r="H7828" s="1" t="b">
        <v>0</v>
      </c>
      <c r="I7828" s="1" t="s">
        <v>24</v>
      </c>
      <c r="J7828" s="1" t="s">
        <v>312</v>
      </c>
      <c r="K7828" s="1" t="s">
        <v>49172</v>
      </c>
      <c r="L7828" s="1">
        <v>13</v>
      </c>
      <c r="M7828" s="1" t="s">
        <v>49173</v>
      </c>
      <c r="N7828" s="1">
        <v>891</v>
      </c>
      <c r="O7828" s="1">
        <v>86</v>
      </c>
      <c r="P7828" s="1" t="s">
        <v>49174</v>
      </c>
      <c r="Q7828" s="1">
        <v>86</v>
      </c>
      <c r="R7828" s="1">
        <v>27</v>
      </c>
      <c r="S7828" s="1" t="str">
        <f>VLOOKUP(R7828,[1]Sheet1!$A$1:$D$50,2,0)</f>
        <v>color + swift + java + gener + convert</v>
      </c>
      <c r="T7828" s="1" t="str">
        <f>VLOOKUP(R7828,[1]Sheet1!$A$1:$D$50,3,0)</f>
        <v>Others/Undetermined</v>
      </c>
      <c r="U7828" s="1" t="s">
        <v>68</v>
      </c>
    </row>
    <row r="7829" spans="1:21" x14ac:dyDescent="0.25">
      <c r="A7829" s="1" t="str">
        <f t="shared" si="122"/>
        <v>https://github.com/SchoolIdolTomodachi/SchoolIdolAPI</v>
      </c>
      <c r="B7829" s="1" t="s">
        <v>49175</v>
      </c>
      <c r="C7829" s="1" t="s">
        <v>49176</v>
      </c>
      <c r="D7829" s="1" t="s">
        <v>49177</v>
      </c>
      <c r="E7829" s="1" t="b">
        <v>0</v>
      </c>
      <c r="F7829" s="1">
        <v>19</v>
      </c>
      <c r="G7829" s="1" t="b">
        <v>1</v>
      </c>
      <c r="H7829" s="1" t="b">
        <v>0</v>
      </c>
      <c r="I7829" s="1" t="s">
        <v>49178</v>
      </c>
      <c r="J7829" s="1" t="s">
        <v>56</v>
      </c>
      <c r="K7829" s="1" t="s">
        <v>49179</v>
      </c>
      <c r="L7829" s="1">
        <v>83</v>
      </c>
      <c r="M7829" s="1" t="s">
        <v>49180</v>
      </c>
      <c r="N7829" s="1">
        <v>58877</v>
      </c>
      <c r="O7829" s="1">
        <v>70</v>
      </c>
      <c r="P7829" s="1" t="s">
        <v>49181</v>
      </c>
      <c r="Q7829" s="1">
        <v>70</v>
      </c>
      <c r="R7829" s="1">
        <v>36</v>
      </c>
      <c r="S7829" s="1" t="str">
        <f>VLOOKUP(R7829,[1]Sheet1!$A$1:$D$50,2,0)</f>
        <v>instal + file + packag + version + build</v>
      </c>
      <c r="T7829" s="1" t="str">
        <f>VLOOKUP(R7829,[1]Sheet1!$A$1:$D$50,3,0)</f>
        <v>Build Management</v>
      </c>
      <c r="U7829" s="1" t="s">
        <v>36</v>
      </c>
    </row>
    <row r="7830" spans="1:21" x14ac:dyDescent="0.25">
      <c r="A7830" s="1" t="str">
        <f t="shared" si="122"/>
        <v>https://github.com/neonichu/schoutedenapus</v>
      </c>
      <c r="B7830" s="1" t="s">
        <v>49182</v>
      </c>
      <c r="C7830" s="1" t="s">
        <v>49183</v>
      </c>
      <c r="D7830" s="1" t="s">
        <v>49184</v>
      </c>
      <c r="E7830" s="1" t="b">
        <v>0</v>
      </c>
      <c r="F7830" s="1">
        <v>0</v>
      </c>
      <c r="G7830" s="1" t="b">
        <v>1</v>
      </c>
      <c r="H7830" s="1" t="b">
        <v>0</v>
      </c>
      <c r="I7830" s="1" t="s">
        <v>24</v>
      </c>
      <c r="J7830" s="1" t="s">
        <v>234</v>
      </c>
      <c r="K7830" s="1" t="s">
        <v>49185</v>
      </c>
      <c r="L7830" s="1">
        <v>0</v>
      </c>
      <c r="M7830" s="1" t="s">
        <v>49186</v>
      </c>
      <c r="N7830" s="1">
        <v>10</v>
      </c>
      <c r="O7830" s="1">
        <v>30</v>
      </c>
      <c r="P7830" s="1" t="s">
        <v>49187</v>
      </c>
      <c r="Q7830" s="1">
        <v>30</v>
      </c>
      <c r="R7830" s="1">
        <v>19</v>
      </c>
      <c r="S7830" s="1" t="str">
        <f>VLOOKUP(R7830,[1]Sheet1!$A$1:$D$50,2,0)</f>
        <v>markdown + html + document + gener + librari</v>
      </c>
      <c r="T7830" s="1" t="str">
        <f>VLOOKUP(R7830,[1]Sheet1!$A$1:$D$50,3,0)</f>
        <v>HTML</v>
      </c>
      <c r="U7830" s="1" t="s">
        <v>51</v>
      </c>
    </row>
    <row r="7831" spans="1:21" x14ac:dyDescent="0.25">
      <c r="A7831" s="1" t="str">
        <f t="shared" si="122"/>
        <v>https://github.com/profjsb/ScienceWithPython</v>
      </c>
      <c r="B7831" s="1" t="s">
        <v>49188</v>
      </c>
      <c r="C7831" s="1" t="s">
        <v>49189</v>
      </c>
      <c r="D7831" s="1" t="s">
        <v>49190</v>
      </c>
      <c r="E7831" s="1" t="b">
        <v>0</v>
      </c>
      <c r="F7831" s="1">
        <v>8</v>
      </c>
      <c r="G7831" s="1" t="b">
        <v>1</v>
      </c>
      <c r="H7831" s="1" t="b">
        <v>1</v>
      </c>
      <c r="I7831" s="1" t="s">
        <v>24</v>
      </c>
      <c r="J7831" s="1" t="s">
        <v>56</v>
      </c>
      <c r="K7831" s="1" t="s">
        <v>49191</v>
      </c>
      <c r="L7831" s="1">
        <v>0</v>
      </c>
      <c r="M7831" s="1" t="s">
        <v>49192</v>
      </c>
      <c r="N7831" s="1">
        <v>249</v>
      </c>
      <c r="O7831" s="1">
        <v>33</v>
      </c>
      <c r="P7831" s="1" t="s">
        <v>49193</v>
      </c>
      <c r="Q7831" s="1">
        <v>33</v>
      </c>
      <c r="R7831" s="1">
        <v>4</v>
      </c>
      <c r="S7831" s="1" t="str">
        <f>VLOOKUP(R7831,[1]Sheet1!$A$1:$D$50,2,0)</f>
        <v>menu + blog + code + item + engin</v>
      </c>
      <c r="T7831" s="1" t="str">
        <f>VLOOKUP(R7831,[1]Sheet1!$A$1:$D$50,3,0)</f>
        <v>Others/Undetermined</v>
      </c>
      <c r="U7831" s="1" t="s">
        <v>430</v>
      </c>
    </row>
    <row r="7832" spans="1:21" x14ac:dyDescent="0.25">
      <c r="A7832" s="1" t="str">
        <f t="shared" si="122"/>
        <v>https://github.com/rawls238/Scientist4J</v>
      </c>
      <c r="B7832" s="1" t="s">
        <v>49194</v>
      </c>
      <c r="C7832" s="1" t="s">
        <v>49195</v>
      </c>
      <c r="D7832" s="1" t="s">
        <v>49196</v>
      </c>
      <c r="E7832" s="1" t="b">
        <v>0</v>
      </c>
      <c r="F7832" s="1">
        <v>10</v>
      </c>
      <c r="G7832" s="1" t="b">
        <v>1</v>
      </c>
      <c r="H7832" s="1" t="b">
        <v>0</v>
      </c>
      <c r="I7832" s="1" t="s">
        <v>24</v>
      </c>
      <c r="J7832" s="1" t="s">
        <v>176</v>
      </c>
      <c r="K7832" s="1" t="s">
        <v>49197</v>
      </c>
      <c r="L7832" s="1">
        <v>4</v>
      </c>
      <c r="M7832" s="1" t="s">
        <v>49198</v>
      </c>
      <c r="N7832" s="1">
        <v>45</v>
      </c>
      <c r="O7832" s="1">
        <v>154</v>
      </c>
      <c r="P7832" s="1" t="s">
        <v>49199</v>
      </c>
      <c r="Q7832" s="1">
        <v>154</v>
      </c>
      <c r="R7832" s="1">
        <v>27</v>
      </c>
      <c r="S7832" s="1" t="str">
        <f>VLOOKUP(R7832,[1]Sheet1!$A$1:$D$50,2,0)</f>
        <v>color + swift + java + gener + convert</v>
      </c>
      <c r="T7832" s="1" t="str">
        <f>VLOOKUP(R7832,[1]Sheet1!$A$1:$D$50,3,0)</f>
        <v>Others/Undetermined</v>
      </c>
      <c r="U7832" s="1" t="s">
        <v>68</v>
      </c>
    </row>
    <row r="7833" spans="1:21" x14ac:dyDescent="0.25">
      <c r="A7833" s="1" t="str">
        <f t="shared" si="122"/>
        <v>https://github.com/scikit-fuzzy/scikit-fuzzy</v>
      </c>
      <c r="B7833" s="1" t="s">
        <v>49200</v>
      </c>
      <c r="C7833" s="1" t="s">
        <v>49201</v>
      </c>
      <c r="D7833" s="1" t="s">
        <v>49202</v>
      </c>
      <c r="E7833" s="1" t="b">
        <v>0</v>
      </c>
      <c r="F7833" s="1">
        <v>53</v>
      </c>
      <c r="G7833" s="1" t="b">
        <v>1</v>
      </c>
      <c r="H7833" s="1" t="b">
        <v>0</v>
      </c>
      <c r="I7833" s="1" t="s">
        <v>24</v>
      </c>
      <c r="J7833" s="1" t="s">
        <v>56</v>
      </c>
      <c r="K7833" s="1" t="s">
        <v>49203</v>
      </c>
      <c r="L7833" s="1">
        <v>8</v>
      </c>
      <c r="M7833" s="1" t="s">
        <v>49204</v>
      </c>
      <c r="N7833" s="1">
        <v>3359</v>
      </c>
      <c r="O7833" s="1">
        <v>136</v>
      </c>
      <c r="P7833" s="1" t="s">
        <v>49205</v>
      </c>
      <c r="Q7833" s="1">
        <v>136</v>
      </c>
      <c r="R7833" s="1">
        <v>30</v>
      </c>
      <c r="S7833" s="1" t="str">
        <f>VLOOKUP(R7833,[1]Sheet1!$A$1:$D$50,2,0)</f>
        <v>extens + django + web + chrome + graph</v>
      </c>
      <c r="T7833" s="1" t="str">
        <f>VLOOKUP(R7833,[1]Sheet1!$A$1:$D$50,3,0)</f>
        <v>Django Framework Related</v>
      </c>
      <c r="U7833" s="1" t="s">
        <v>362</v>
      </c>
    </row>
    <row r="7834" spans="1:21" x14ac:dyDescent="0.25">
      <c r="A7834" s="1" t="str">
        <f t="shared" si="122"/>
        <v>https://github.com/tchaikov/scim-googlepinyin</v>
      </c>
      <c r="B7834" s="1" t="s">
        <v>49206</v>
      </c>
      <c r="C7834" s="1" t="s">
        <v>49207</v>
      </c>
      <c r="D7834" s="1" t="s">
        <v>49208</v>
      </c>
      <c r="E7834" s="1" t="b">
        <v>0</v>
      </c>
      <c r="F7834" s="1">
        <v>29</v>
      </c>
      <c r="G7834" s="1" t="b">
        <v>1</v>
      </c>
      <c r="H7834" s="1" t="b">
        <v>0</v>
      </c>
      <c r="I7834" s="1" t="s">
        <v>49209</v>
      </c>
      <c r="J7834" s="1" t="s">
        <v>113</v>
      </c>
      <c r="K7834" s="1" t="s">
        <v>49210</v>
      </c>
      <c r="L7834" s="1">
        <v>0</v>
      </c>
      <c r="M7834" s="1" t="s">
        <v>49211</v>
      </c>
      <c r="N7834" s="1">
        <v>1377</v>
      </c>
      <c r="O7834" s="1">
        <v>65</v>
      </c>
      <c r="P7834" s="1" t="s">
        <v>49212</v>
      </c>
      <c r="Q7834" s="1">
        <v>65</v>
      </c>
      <c r="R7834" s="1">
        <v>27</v>
      </c>
      <c r="S7834" s="1" t="str">
        <f>VLOOKUP(R7834,[1]Sheet1!$A$1:$D$50,2,0)</f>
        <v>color + swift + java + gener + convert</v>
      </c>
      <c r="T7834" s="1" t="str">
        <f>VLOOKUP(R7834,[1]Sheet1!$A$1:$D$50,3,0)</f>
        <v>Others/Undetermined</v>
      </c>
      <c r="U7834" s="1" t="s">
        <v>68</v>
      </c>
    </row>
    <row r="7835" spans="1:21" x14ac:dyDescent="0.25">
      <c r="A7835" s="1" t="str">
        <f t="shared" si="122"/>
        <v>https://github.com/eholk/SciRust</v>
      </c>
      <c r="B7835" s="1" t="s">
        <v>49213</v>
      </c>
      <c r="C7835" s="1" t="s">
        <v>49214</v>
      </c>
      <c r="D7835" s="1" t="s">
        <v>49215</v>
      </c>
      <c r="E7835" s="1" t="b">
        <v>0</v>
      </c>
      <c r="F7835" s="1">
        <v>5</v>
      </c>
      <c r="G7835" s="1" t="b">
        <v>1</v>
      </c>
      <c r="H7835" s="1" t="b">
        <v>0</v>
      </c>
      <c r="I7835" s="1" t="s">
        <v>24</v>
      </c>
      <c r="J7835" s="1" t="s">
        <v>641</v>
      </c>
      <c r="K7835" s="1" t="s">
        <v>49216</v>
      </c>
      <c r="L7835" s="1">
        <v>1</v>
      </c>
      <c r="M7835" s="1" t="s">
        <v>49217</v>
      </c>
      <c r="N7835" s="1">
        <v>445</v>
      </c>
      <c r="O7835" s="1">
        <v>32</v>
      </c>
      <c r="P7835" s="1" t="s">
        <v>49218</v>
      </c>
      <c r="Q7835" s="1">
        <v>32</v>
      </c>
      <c r="R7835" s="1">
        <v>23</v>
      </c>
      <c r="S7835" s="1" t="str">
        <f>VLOOKUP(R7835,[1]Sheet1!$A$1:$D$50,2,0)</f>
        <v>web + project + network + process + open</v>
      </c>
      <c r="T7835" s="1" t="str">
        <f>VLOOKUP(R7835,[1]Sheet1!$A$1:$D$50,3,0)</f>
        <v>Web Project</v>
      </c>
      <c r="U7835" s="1" t="s">
        <v>68</v>
      </c>
    </row>
    <row r="7836" spans="1:21" x14ac:dyDescent="0.25">
      <c r="A7836" s="1" t="str">
        <f t="shared" si="122"/>
        <v>https://github.com/indigits/scirust</v>
      </c>
      <c r="B7836" s="1" t="s">
        <v>49219</v>
      </c>
      <c r="C7836" s="1" t="s">
        <v>49220</v>
      </c>
      <c r="D7836" s="1" t="s">
        <v>49221</v>
      </c>
      <c r="E7836" s="1" t="b">
        <v>0</v>
      </c>
      <c r="F7836" s="1">
        <v>9</v>
      </c>
      <c r="G7836" s="1" t="b">
        <v>1</v>
      </c>
      <c r="H7836" s="1" t="b">
        <v>1</v>
      </c>
      <c r="I7836" s="1"/>
      <c r="J7836" s="1" t="s">
        <v>641</v>
      </c>
      <c r="K7836" s="1" t="s">
        <v>49222</v>
      </c>
      <c r="L7836" s="1">
        <v>14</v>
      </c>
      <c r="M7836" s="1" t="s">
        <v>49223</v>
      </c>
      <c r="N7836" s="1">
        <v>2445</v>
      </c>
      <c r="O7836" s="1">
        <v>73</v>
      </c>
      <c r="P7836" s="1" t="s">
        <v>49224</v>
      </c>
      <c r="Q7836" s="1">
        <v>73</v>
      </c>
      <c r="R7836" s="1">
        <v>23</v>
      </c>
      <c r="S7836" s="1" t="str">
        <f>VLOOKUP(R7836,[1]Sheet1!$A$1:$D$50,2,0)</f>
        <v>web + project + network + process + open</v>
      </c>
      <c r="T7836" s="1" t="str">
        <f>VLOOKUP(R7836,[1]Sheet1!$A$1:$D$50,3,0)</f>
        <v>Web Project</v>
      </c>
      <c r="U7836" s="1" t="s">
        <v>68</v>
      </c>
    </row>
    <row r="7837" spans="1:21" x14ac:dyDescent="0.25">
      <c r="A7837" s="1" t="str">
        <f t="shared" si="122"/>
        <v>https://github.com/iangreenleaf/Scisr</v>
      </c>
      <c r="B7837" s="1" t="s">
        <v>49225</v>
      </c>
      <c r="C7837" s="1" t="s">
        <v>49226</v>
      </c>
      <c r="D7837" s="1" t="s">
        <v>49227</v>
      </c>
      <c r="E7837" s="1" t="b">
        <v>0</v>
      </c>
      <c r="F7837" s="1">
        <v>12</v>
      </c>
      <c r="G7837" s="1" t="b">
        <v>0</v>
      </c>
      <c r="H7837" s="1" t="b">
        <v>1</v>
      </c>
      <c r="I7837" s="1" t="s">
        <v>49228</v>
      </c>
      <c r="J7837" s="1" t="s">
        <v>141</v>
      </c>
      <c r="K7837" s="1" t="s">
        <v>49229</v>
      </c>
      <c r="L7837" s="1">
        <v>10</v>
      </c>
      <c r="M7837" s="1" t="s">
        <v>49230</v>
      </c>
      <c r="N7837" s="1">
        <v>781</v>
      </c>
      <c r="O7837" s="1">
        <v>46</v>
      </c>
      <c r="P7837" s="1" t="s">
        <v>49231</v>
      </c>
      <c r="Q7837" s="1">
        <v>46</v>
      </c>
      <c r="R7837" s="1">
        <v>34</v>
      </c>
      <c r="S7837" s="1" t="str">
        <f>VLOOKUP(R7837,[1]Sheet1!$A$1:$D$50,2,0)</f>
        <v>api + librari + document + client + applic</v>
      </c>
      <c r="T7837" s="1" t="str">
        <f>VLOOKUP(R7837,[1]Sheet1!$A$1:$D$50,3,0)</f>
        <v>Web API</v>
      </c>
      <c r="U7837" s="1" t="s">
        <v>68</v>
      </c>
    </row>
    <row r="7838" spans="1:21" x14ac:dyDescent="0.25">
      <c r="A7838" s="1" t="str">
        <f t="shared" si="122"/>
        <v>https://github.com/lucascorrea/SCLogger</v>
      </c>
      <c r="B7838" s="1" t="s">
        <v>49232</v>
      </c>
      <c r="C7838" s="1" t="s">
        <v>49233</v>
      </c>
      <c r="D7838" s="1" t="s">
        <v>49234</v>
      </c>
      <c r="E7838" s="1" t="b">
        <v>0</v>
      </c>
      <c r="F7838" s="1">
        <v>10</v>
      </c>
      <c r="G7838" s="1" t="b">
        <v>1</v>
      </c>
      <c r="H7838" s="1" t="b">
        <v>0</v>
      </c>
      <c r="I7838" s="1" t="s">
        <v>49235</v>
      </c>
      <c r="J7838" s="1" t="s">
        <v>208</v>
      </c>
      <c r="K7838" s="1" t="s">
        <v>49236</v>
      </c>
      <c r="L7838" s="1">
        <v>0</v>
      </c>
      <c r="M7838" s="1" t="s">
        <v>49237</v>
      </c>
      <c r="N7838" s="1">
        <v>119</v>
      </c>
      <c r="O7838" s="1">
        <v>57</v>
      </c>
      <c r="P7838" s="1" t="s">
        <v>49238</v>
      </c>
      <c r="Q7838" s="1">
        <v>57</v>
      </c>
      <c r="R7838" s="1">
        <v>7</v>
      </c>
      <c r="S7838" s="1" t="str">
        <f>VLOOKUP(R7838,[1]Sheet1!$A$1:$D$50,2,0)</f>
        <v>googl + worker + bootstrap + creat + exampl</v>
      </c>
      <c r="T7838" s="1" t="str">
        <f>VLOOKUP(R7838,[1]Sheet1!$A$1:$D$50,3,0)</f>
        <v>Others/Undetermined</v>
      </c>
      <c r="U7838" s="1" t="s">
        <v>68</v>
      </c>
    </row>
    <row r="7839" spans="1:21" x14ac:dyDescent="0.25">
      <c r="A7839" s="1" t="str">
        <f t="shared" si="122"/>
        <v>https://github.com/the-concurrent-schemer/scm</v>
      </c>
      <c r="B7839" s="1" t="s">
        <v>49239</v>
      </c>
      <c r="C7839" s="1" t="s">
        <v>49240</v>
      </c>
      <c r="D7839" s="1" t="s">
        <v>49241</v>
      </c>
      <c r="E7839" s="1" t="b">
        <v>0</v>
      </c>
      <c r="F7839" s="1">
        <v>8</v>
      </c>
      <c r="G7839" s="1" t="b">
        <v>1</v>
      </c>
      <c r="H7839" s="1" t="b">
        <v>0</v>
      </c>
      <c r="I7839" s="1" t="s">
        <v>49242</v>
      </c>
      <c r="J7839" s="1" t="s">
        <v>441</v>
      </c>
      <c r="K7839" s="1" t="s">
        <v>49243</v>
      </c>
      <c r="L7839" s="1">
        <v>1</v>
      </c>
      <c r="M7839" s="1" t="s">
        <v>49244</v>
      </c>
      <c r="N7839" s="1">
        <v>1804</v>
      </c>
      <c r="O7839" s="1">
        <v>106</v>
      </c>
      <c r="P7839" s="1" t="s">
        <v>49245</v>
      </c>
      <c r="Q7839" s="1">
        <v>106</v>
      </c>
      <c r="R7839" s="1">
        <v>11</v>
      </c>
      <c r="S7839" s="1" t="str">
        <f>VLOOKUP(R7839,[1]Sheet1!$A$1:$D$50,2,0)</f>
        <v>game + materi + bot + irc + chat</v>
      </c>
      <c r="T7839" s="1" t="str">
        <f>VLOOKUP(R7839,[1]Sheet1!$A$1:$D$50,3,0)</f>
        <v>Gaming and Chat</v>
      </c>
      <c r="U7839" s="1" t="s">
        <v>60</v>
      </c>
    </row>
    <row r="7840" spans="1:21" x14ac:dyDescent="0.25">
      <c r="A7840" s="1" t="str">
        <f t="shared" si="122"/>
        <v>https://github.com/lyft/scoop</v>
      </c>
      <c r="B7840" s="1" t="s">
        <v>49246</v>
      </c>
      <c r="C7840" s="1" t="s">
        <v>49247</v>
      </c>
      <c r="D7840" s="1" t="s">
        <v>49248</v>
      </c>
      <c r="E7840" s="1" t="b">
        <v>0</v>
      </c>
      <c r="F7840" s="1">
        <v>65</v>
      </c>
      <c r="G7840" s="1" t="b">
        <v>1</v>
      </c>
      <c r="H7840" s="1" t="b">
        <v>0</v>
      </c>
      <c r="I7840" s="1"/>
      <c r="J7840" s="1" t="s">
        <v>176</v>
      </c>
      <c r="K7840" s="1" t="s">
        <v>49249</v>
      </c>
      <c r="L7840" s="1">
        <v>14</v>
      </c>
      <c r="M7840" s="1" t="s">
        <v>49250</v>
      </c>
      <c r="N7840" s="1">
        <v>1510</v>
      </c>
      <c r="O7840" s="1">
        <v>773</v>
      </c>
      <c r="P7840" s="1" t="s">
        <v>49251</v>
      </c>
      <c r="Q7840" s="1">
        <v>773</v>
      </c>
      <c r="R7840" s="1">
        <v>10</v>
      </c>
      <c r="S7840" s="1" t="str">
        <f>VLOOKUP(R7840,[1]Sheet1!$A$1:$D$50,2,0)</f>
        <v>app + android + io + librari + support</v>
      </c>
      <c r="T7840" s="1" t="str">
        <f>VLOOKUP(R7840,[1]Sheet1!$A$1:$D$50,3,0)</f>
        <v>Mobile+Android</v>
      </c>
      <c r="U7840" s="1" t="s">
        <v>44</v>
      </c>
    </row>
    <row r="7841" spans="1:21" x14ac:dyDescent="0.25">
      <c r="A7841" s="1" t="str">
        <f t="shared" si="122"/>
        <v>https://github.com/facelessuser/ScopeHunter</v>
      </c>
      <c r="B7841" s="1" t="s">
        <v>49252</v>
      </c>
      <c r="C7841" s="1" t="s">
        <v>49253</v>
      </c>
      <c r="D7841" s="1" t="s">
        <v>49254</v>
      </c>
      <c r="E7841" s="1" t="b">
        <v>0</v>
      </c>
      <c r="F7841" s="1">
        <v>8</v>
      </c>
      <c r="G7841" s="1" t="b">
        <v>1</v>
      </c>
      <c r="H7841" s="1" t="b">
        <v>1</v>
      </c>
      <c r="I7841" s="1"/>
      <c r="J7841" s="1" t="s">
        <v>56</v>
      </c>
      <c r="K7841" s="1" t="s">
        <v>49255</v>
      </c>
      <c r="L7841" s="1">
        <v>0</v>
      </c>
      <c r="M7841" s="1" t="s">
        <v>49256</v>
      </c>
      <c r="N7841" s="1">
        <v>688</v>
      </c>
      <c r="O7841" s="1">
        <v>82</v>
      </c>
      <c r="P7841" s="1" t="s">
        <v>49257</v>
      </c>
      <c r="Q7841" s="1">
        <v>82</v>
      </c>
      <c r="R7841" s="1">
        <v>39</v>
      </c>
      <c r="S7841" s="1" t="str">
        <f>VLOOKUP(R7841,[1]Sheet1!$A$1:$D$50,2,0)</f>
        <v>theme + javascript + editor + wordpress + base</v>
      </c>
      <c r="T7841" s="1" t="str">
        <f>VLOOKUP(R7841,[1]Sheet1!$A$1:$D$50,3,0)</f>
        <v>Content Management</v>
      </c>
      <c r="U7841" s="1" t="s">
        <v>323</v>
      </c>
    </row>
    <row r="7842" spans="1:21" x14ac:dyDescent="0.25">
      <c r="A7842" s="1" t="str">
        <f t="shared" si="122"/>
        <v>https://github.com/adlnet-archive/scorm4unity</v>
      </c>
      <c r="B7842" s="1" t="s">
        <v>49258</v>
      </c>
      <c r="C7842" s="1" t="s">
        <v>49259</v>
      </c>
      <c r="D7842" s="1" t="s">
        <v>49260</v>
      </c>
      <c r="E7842" s="1" t="b">
        <v>0</v>
      </c>
      <c r="F7842" s="1">
        <v>13</v>
      </c>
      <c r="G7842" s="1" t="b">
        <v>1</v>
      </c>
      <c r="H7842" s="1" t="b">
        <v>0</v>
      </c>
      <c r="I7842" s="1"/>
      <c r="J7842" s="1" t="s">
        <v>666</v>
      </c>
      <c r="K7842" s="1" t="s">
        <v>49261</v>
      </c>
      <c r="L7842" s="1">
        <v>5</v>
      </c>
      <c r="M7842" s="1" t="s">
        <v>49262</v>
      </c>
      <c r="N7842" s="1">
        <v>3139</v>
      </c>
      <c r="O7842" s="1">
        <v>22</v>
      </c>
      <c r="P7842" s="1" t="s">
        <v>49263</v>
      </c>
      <c r="Q7842" s="1">
        <v>22</v>
      </c>
      <c r="R7842" s="1">
        <v>31</v>
      </c>
      <c r="S7842" s="1" t="str">
        <f>VLOOKUP(R7842,[1]Sheet1!$A$1:$D$50,2,0)</f>
        <v>test + pull + unit + fork + request</v>
      </c>
      <c r="T7842" s="1" t="str">
        <f>VLOOKUP(R7842,[1]Sheet1!$A$1:$D$50,3,0)</f>
        <v>testing in distributed repo</v>
      </c>
      <c r="U7842" s="1" t="s">
        <v>28</v>
      </c>
    </row>
    <row r="7843" spans="1:21" x14ac:dyDescent="0.25">
      <c r="A7843" s="1" t="str">
        <f t="shared" si="122"/>
        <v>https://github.com/scot-dev/scot</v>
      </c>
      <c r="B7843" s="1" t="s">
        <v>49264</v>
      </c>
      <c r="C7843" s="1" t="s">
        <v>49265</v>
      </c>
      <c r="D7843" s="1" t="s">
        <v>49266</v>
      </c>
      <c r="E7843" s="1" t="b">
        <v>0</v>
      </c>
      <c r="F7843" s="1">
        <v>7</v>
      </c>
      <c r="G7843" s="1" t="b">
        <v>1</v>
      </c>
      <c r="H7843" s="1" t="b">
        <v>0</v>
      </c>
      <c r="I7843" s="1" t="s">
        <v>49267</v>
      </c>
      <c r="J7843" s="1" t="s">
        <v>56</v>
      </c>
      <c r="K7843" s="1" t="s">
        <v>49268</v>
      </c>
      <c r="L7843" s="1">
        <v>30</v>
      </c>
      <c r="M7843" s="1" t="s">
        <v>49269</v>
      </c>
      <c r="N7843" s="1">
        <v>784</v>
      </c>
      <c r="O7843" s="1">
        <v>20</v>
      </c>
      <c r="P7843" s="1" t="s">
        <v>49270</v>
      </c>
      <c r="Q7843" s="1">
        <v>20</v>
      </c>
      <c r="R7843" s="1">
        <v>47</v>
      </c>
      <c r="S7843" s="1" t="str">
        <f>VLOOKUP(R7843,[1]Sheet1!$A$1:$D$50,2,0)</f>
        <v>version + learn + video + effect + pagin</v>
      </c>
      <c r="T7843" s="1" t="str">
        <f>VLOOKUP(R7843,[1]Sheet1!$A$1:$D$50,3,0)</f>
        <v>Others/Undetermined</v>
      </c>
      <c r="U7843" s="1" t="s">
        <v>68</v>
      </c>
    </row>
    <row r="7844" spans="1:21" x14ac:dyDescent="0.25">
      <c r="A7844" s="1" t="str">
        <f t="shared" si="122"/>
        <v>https://github.com/scouter-project/scouter</v>
      </c>
      <c r="B7844" s="1" t="s">
        <v>49271</v>
      </c>
      <c r="C7844" s="1" t="s">
        <v>49272</v>
      </c>
      <c r="D7844" s="1" t="s">
        <v>49273</v>
      </c>
      <c r="E7844" s="1" t="b">
        <v>0</v>
      </c>
      <c r="F7844" s="1">
        <v>180</v>
      </c>
      <c r="G7844" s="1" t="b">
        <v>1</v>
      </c>
      <c r="H7844" s="1" t="b">
        <v>1</v>
      </c>
      <c r="I7844" s="1"/>
      <c r="J7844" s="1" t="s">
        <v>176</v>
      </c>
      <c r="K7844" s="1" t="s">
        <v>49274</v>
      </c>
      <c r="L7844" s="1">
        <v>29</v>
      </c>
      <c r="M7844" s="1" t="s">
        <v>49275</v>
      </c>
      <c r="N7844" s="1">
        <v>75643</v>
      </c>
      <c r="O7844" s="1">
        <v>527</v>
      </c>
      <c r="P7844" s="1" t="s">
        <v>49276</v>
      </c>
      <c r="Q7844" s="1">
        <v>527</v>
      </c>
      <c r="R7844" s="1">
        <v>32</v>
      </c>
      <c r="S7844" s="1" t="str">
        <f>VLOOKUP(R7844,[1]Sheet1!$A$1:$D$50,2,0)</f>
        <v>notif + server + monitor + will + program</v>
      </c>
      <c r="T7844" s="1" t="str">
        <f>VLOOKUP(R7844,[1]Sheet1!$A$1:$D$50,3,0)</f>
        <v>Server Administration</v>
      </c>
      <c r="U7844" s="1" t="s">
        <v>402</v>
      </c>
    </row>
    <row r="7845" spans="1:21" x14ac:dyDescent="0.25">
      <c r="A7845" s="1" t="str">
        <f t="shared" si="122"/>
        <v>https://github.com/singro/SCPaggingNavbar</v>
      </c>
      <c r="B7845" s="1" t="s">
        <v>49277</v>
      </c>
      <c r="C7845" s="1" t="s">
        <v>49278</v>
      </c>
      <c r="D7845" s="1" t="s">
        <v>49279</v>
      </c>
      <c r="E7845" s="1" t="b">
        <v>0</v>
      </c>
      <c r="F7845" s="1">
        <v>5</v>
      </c>
      <c r="G7845" s="1" t="b">
        <v>1</v>
      </c>
      <c r="H7845" s="1" t="b">
        <v>0</v>
      </c>
      <c r="I7845" s="1" t="s">
        <v>24</v>
      </c>
      <c r="J7845" s="1" t="s">
        <v>208</v>
      </c>
      <c r="K7845" s="1" t="s">
        <v>49280</v>
      </c>
      <c r="L7845" s="1">
        <v>0</v>
      </c>
      <c r="M7845" s="1" t="s">
        <v>49281</v>
      </c>
      <c r="N7845" s="1">
        <v>136</v>
      </c>
      <c r="O7845" s="1">
        <v>29</v>
      </c>
      <c r="P7845" s="1" t="s">
        <v>49282</v>
      </c>
      <c r="Q7845" s="1">
        <v>29</v>
      </c>
      <c r="R7845" s="1">
        <v>27</v>
      </c>
      <c r="S7845" s="1" t="str">
        <f>VLOOKUP(R7845,[1]Sheet1!$A$1:$D$50,2,0)</f>
        <v>color + swift + java + gener + convert</v>
      </c>
      <c r="T7845" s="1" t="str">
        <f>VLOOKUP(R7845,[1]Sheet1!$A$1:$D$50,3,0)</f>
        <v>Others/Undetermined</v>
      </c>
      <c r="U7845" s="1" t="s">
        <v>68</v>
      </c>
    </row>
    <row r="7846" spans="1:21" x14ac:dyDescent="0.25">
      <c r="A7846" s="1" t="str">
        <f t="shared" si="122"/>
        <v>https://github.com/newhouseb/SCPD-Scraper</v>
      </c>
      <c r="B7846" s="1" t="s">
        <v>49283</v>
      </c>
      <c r="C7846" s="1" t="s">
        <v>49284</v>
      </c>
      <c r="D7846" s="1" t="s">
        <v>49285</v>
      </c>
      <c r="E7846" s="1" t="b">
        <v>0</v>
      </c>
      <c r="F7846" s="1">
        <v>12</v>
      </c>
      <c r="G7846" s="1" t="b">
        <v>1</v>
      </c>
      <c r="H7846" s="1" t="b">
        <v>0</v>
      </c>
      <c r="I7846" s="1"/>
      <c r="J7846" s="1" t="s">
        <v>56</v>
      </c>
      <c r="K7846" s="1" t="s">
        <v>49286</v>
      </c>
      <c r="L7846" s="1">
        <v>4</v>
      </c>
      <c r="M7846" s="1" t="s">
        <v>49287</v>
      </c>
      <c r="N7846" s="1">
        <v>286</v>
      </c>
      <c r="O7846" s="1">
        <v>26</v>
      </c>
      <c r="P7846" s="1" t="s">
        <v>49288</v>
      </c>
      <c r="Q7846" s="1">
        <v>26</v>
      </c>
      <c r="R7846" s="1">
        <v>38</v>
      </c>
      <c r="S7846" s="1" t="str">
        <f>VLOOKUP(R7846,[1]Sheet1!$A$1:$D$50,2,0)</f>
        <v>file + project + librari + will + code</v>
      </c>
      <c r="T7846" s="1" t="str">
        <f>VLOOKUP(R7846,[1]Sheet1!$A$1:$D$50,3,0)</f>
        <v>Project Structure</v>
      </c>
      <c r="U7846" s="1" t="s">
        <v>68</v>
      </c>
    </row>
    <row r="7847" spans="1:21" x14ac:dyDescent="0.25">
      <c r="A7847" s="1" t="str">
        <f t="shared" si="122"/>
        <v>https://github.com/cheald/scrap</v>
      </c>
      <c r="B7847" s="1" t="s">
        <v>49289</v>
      </c>
      <c r="C7847" s="1" t="s">
        <v>49290</v>
      </c>
      <c r="D7847" s="1" t="s">
        <v>49291</v>
      </c>
      <c r="E7847" s="1" t="b">
        <v>0</v>
      </c>
      <c r="F7847" s="1">
        <v>8</v>
      </c>
      <c r="G7847" s="1" t="b">
        <v>1</v>
      </c>
      <c r="H7847" s="1" t="b">
        <v>0</v>
      </c>
      <c r="I7847" s="1" t="s">
        <v>49292</v>
      </c>
      <c r="J7847" s="1" t="s">
        <v>234</v>
      </c>
      <c r="K7847" s="1" t="s">
        <v>49293</v>
      </c>
      <c r="L7847" s="1">
        <v>2</v>
      </c>
      <c r="M7847" s="1" t="s">
        <v>49294</v>
      </c>
      <c r="N7847" s="1">
        <v>118</v>
      </c>
      <c r="O7847" s="1">
        <v>117</v>
      </c>
      <c r="P7847" s="1" t="s">
        <v>49295</v>
      </c>
      <c r="Q7847" s="1">
        <v>117</v>
      </c>
      <c r="R7847" s="1">
        <v>21</v>
      </c>
      <c r="S7847" s="1" t="str">
        <f>VLOOKUP(R7847,[1]Sheet1!$A$1:$D$50,2,0)</f>
        <v>function + object + return + data + var</v>
      </c>
      <c r="T7847" s="1" t="str">
        <f>VLOOKUP(R7847,[1]Sheet1!$A$1:$D$50,3,0)</f>
        <v>Programming</v>
      </c>
      <c r="U7847" s="1" t="s">
        <v>68</v>
      </c>
    </row>
    <row r="7848" spans="1:21" x14ac:dyDescent="0.25">
      <c r="A7848" s="1" t="str">
        <f t="shared" si="122"/>
        <v>https://github.com/ruipgil/scraperjs</v>
      </c>
      <c r="B7848" s="1" t="s">
        <v>49296</v>
      </c>
      <c r="C7848" s="1" t="s">
        <v>49297</v>
      </c>
      <c r="D7848" s="1" t="s">
        <v>49298</v>
      </c>
      <c r="E7848" s="1" t="b">
        <v>0</v>
      </c>
      <c r="F7848" s="1">
        <v>159</v>
      </c>
      <c r="G7848" s="1" t="b">
        <v>1</v>
      </c>
      <c r="H7848" s="1" t="b">
        <v>1</v>
      </c>
      <c r="I7848" s="1"/>
      <c r="J7848" s="1" t="s">
        <v>40</v>
      </c>
      <c r="K7848" s="1" t="s">
        <v>49299</v>
      </c>
      <c r="L7848" s="1">
        <v>15</v>
      </c>
      <c r="M7848" s="1" t="s">
        <v>49300</v>
      </c>
      <c r="N7848" s="1">
        <v>149</v>
      </c>
      <c r="O7848" s="1">
        <v>3183</v>
      </c>
      <c r="P7848" s="1" t="s">
        <v>49301</v>
      </c>
      <c r="Q7848" s="1">
        <v>3183</v>
      </c>
      <c r="R7848" s="1">
        <v>7</v>
      </c>
      <c r="S7848" s="1" t="str">
        <f>VLOOKUP(R7848,[1]Sheet1!$A$1:$D$50,2,0)</f>
        <v>googl + worker + bootstrap + creat + exampl</v>
      </c>
      <c r="T7848" s="1" t="str">
        <f>VLOOKUP(R7848,[1]Sheet1!$A$1:$D$50,3,0)</f>
        <v>Others/Undetermined</v>
      </c>
      <c r="U7848" s="1" t="s">
        <v>68</v>
      </c>
    </row>
    <row r="7849" spans="1:21" x14ac:dyDescent="0.25">
      <c r="A7849" s="1" t="str">
        <f t="shared" si="122"/>
        <v>https://github.com/opencivicdata/scrapers-us-municipal</v>
      </c>
      <c r="B7849" s="1" t="s">
        <v>49302</v>
      </c>
      <c r="C7849" s="1" t="s">
        <v>49303</v>
      </c>
      <c r="D7849" s="1" t="s">
        <v>49304</v>
      </c>
      <c r="E7849" s="1" t="b">
        <v>0</v>
      </c>
      <c r="F7849" s="1">
        <v>38</v>
      </c>
      <c r="G7849" s="1" t="b">
        <v>1</v>
      </c>
      <c r="H7849" s="1" t="b">
        <v>0</v>
      </c>
      <c r="I7849" s="1"/>
      <c r="J7849" s="1" t="s">
        <v>56</v>
      </c>
      <c r="K7849" s="1" t="s">
        <v>49305</v>
      </c>
      <c r="L7849" s="1">
        <v>18</v>
      </c>
      <c r="M7849" s="1" t="s">
        <v>49306</v>
      </c>
      <c r="N7849" s="1">
        <v>1392</v>
      </c>
      <c r="O7849" s="1">
        <v>31</v>
      </c>
      <c r="P7849" s="1" t="s">
        <v>49307</v>
      </c>
      <c r="Q7849" s="1">
        <v>31</v>
      </c>
      <c r="R7849" s="1">
        <v>7</v>
      </c>
      <c r="S7849" s="1" t="str">
        <f>VLOOKUP(R7849,[1]Sheet1!$A$1:$D$50,2,0)</f>
        <v>googl + worker + bootstrap + creat + exampl</v>
      </c>
      <c r="T7849" s="1" t="str">
        <f>VLOOKUP(R7849,[1]Sheet1!$A$1:$D$50,3,0)</f>
        <v>Others/Undetermined</v>
      </c>
      <c r="U7849" s="1" t="s">
        <v>68</v>
      </c>
    </row>
    <row r="7850" spans="1:21" x14ac:dyDescent="0.25">
      <c r="A7850" s="1" t="str">
        <f t="shared" si="122"/>
        <v>https://github.com/scalingexcellence/scrapybook</v>
      </c>
      <c r="B7850" s="1" t="s">
        <v>49308</v>
      </c>
      <c r="C7850" s="1" t="s">
        <v>49309</v>
      </c>
      <c r="D7850" s="1" t="s">
        <v>49310</v>
      </c>
      <c r="E7850" s="1" t="b">
        <v>0</v>
      </c>
      <c r="F7850" s="1">
        <v>28</v>
      </c>
      <c r="G7850" s="1" t="b">
        <v>1</v>
      </c>
      <c r="H7850" s="1" t="b">
        <v>0</v>
      </c>
      <c r="I7850" s="1" t="s">
        <v>49311</v>
      </c>
      <c r="J7850" s="1" t="s">
        <v>56</v>
      </c>
      <c r="K7850" s="1" t="s">
        <v>49312</v>
      </c>
      <c r="L7850" s="1">
        <v>0</v>
      </c>
      <c r="M7850" s="1" t="s">
        <v>49313</v>
      </c>
      <c r="N7850" s="1">
        <v>614</v>
      </c>
      <c r="O7850" s="1">
        <v>49</v>
      </c>
      <c r="P7850" s="1" t="s">
        <v>49314</v>
      </c>
      <c r="Q7850" s="1">
        <v>49</v>
      </c>
      <c r="R7850" s="1">
        <v>0</v>
      </c>
      <c r="S7850" s="1" t="str">
        <f>VLOOKUP(R7850,[1]Sheet1!$A$1:$D$50,2,0)</f>
        <v>data + dataset + analysi + book + code</v>
      </c>
      <c r="T7850" s="1" t="str">
        <f>VLOOKUP(R7850,[1]Sheet1!$A$1:$D$50,3,0)</f>
        <v>DATA Analysis</v>
      </c>
      <c r="U7850" s="1" t="s">
        <v>76</v>
      </c>
    </row>
    <row r="7851" spans="1:21" x14ac:dyDescent="0.25">
      <c r="A7851" s="1" t="str">
        <f t="shared" si="122"/>
        <v>https://github.com/scrapinghub/scrapylib</v>
      </c>
      <c r="B7851" s="1" t="s">
        <v>49315</v>
      </c>
      <c r="C7851" s="1" t="s">
        <v>49316</v>
      </c>
      <c r="D7851" s="1" t="s">
        <v>49317</v>
      </c>
      <c r="E7851" s="1" t="b">
        <v>0</v>
      </c>
      <c r="F7851" s="1">
        <v>87</v>
      </c>
      <c r="G7851" s="1" t="b">
        <v>1</v>
      </c>
      <c r="H7851" s="1" t="b">
        <v>0</v>
      </c>
      <c r="I7851" s="1"/>
      <c r="J7851" s="1" t="s">
        <v>56</v>
      </c>
      <c r="K7851" s="1" t="s">
        <v>49318</v>
      </c>
      <c r="L7851" s="1">
        <v>13</v>
      </c>
      <c r="M7851" s="1" t="s">
        <v>49319</v>
      </c>
      <c r="N7851" s="1">
        <v>336</v>
      </c>
      <c r="O7851" s="1">
        <v>245</v>
      </c>
      <c r="P7851" s="1" t="s">
        <v>49320</v>
      </c>
      <c r="Q7851" s="1">
        <v>245</v>
      </c>
      <c r="R7851" s="1">
        <v>38</v>
      </c>
      <c r="S7851" s="1" t="str">
        <f>VLOOKUP(R7851,[1]Sheet1!$A$1:$D$50,2,0)</f>
        <v>file + project + librari + will + code</v>
      </c>
      <c r="T7851" s="1" t="str">
        <f>VLOOKUP(R7851,[1]Sheet1!$A$1:$D$50,3,0)</f>
        <v>Project Structure</v>
      </c>
      <c r="U7851" s="1" t="s">
        <v>68</v>
      </c>
    </row>
    <row r="7852" spans="1:21" x14ac:dyDescent="0.25">
      <c r="A7852" s="1" t="str">
        <f t="shared" si="122"/>
        <v>https://github.com/darthbear/scrapy-proxynova</v>
      </c>
      <c r="B7852" s="1" t="s">
        <v>49321</v>
      </c>
      <c r="C7852" s="1" t="s">
        <v>49322</v>
      </c>
      <c r="D7852" s="1" t="s">
        <v>49323</v>
      </c>
      <c r="E7852" s="1" t="b">
        <v>0</v>
      </c>
      <c r="F7852" s="1">
        <v>13</v>
      </c>
      <c r="G7852" s="1" t="b">
        <v>1</v>
      </c>
      <c r="H7852" s="1" t="b">
        <v>0</v>
      </c>
      <c r="I7852" s="1" t="s">
        <v>24</v>
      </c>
      <c r="J7852" s="1" t="s">
        <v>56</v>
      </c>
      <c r="K7852" s="1" t="s">
        <v>49324</v>
      </c>
      <c r="L7852" s="1">
        <v>3</v>
      </c>
      <c r="M7852" s="1" t="s">
        <v>49325</v>
      </c>
      <c r="N7852" s="1">
        <v>235</v>
      </c>
      <c r="O7852" s="1">
        <v>36</v>
      </c>
      <c r="P7852" s="1" t="s">
        <v>49326</v>
      </c>
      <c r="Q7852" s="1">
        <v>36</v>
      </c>
      <c r="R7852" s="1">
        <v>42</v>
      </c>
      <c r="S7852" s="1" t="str">
        <f>VLOOKUP(R7852,[1]Sheet1!$A$1:$D$50,2,0)</f>
        <v>file + data + csv + code + gener</v>
      </c>
      <c r="T7852" s="1" t="str">
        <f>VLOOKUP(R7852,[1]Sheet1!$A$1:$D$50,3,0)</f>
        <v>File format and Properties</v>
      </c>
      <c r="U7852" s="1" t="s">
        <v>68</v>
      </c>
    </row>
    <row r="7853" spans="1:21" x14ac:dyDescent="0.25">
      <c r="A7853" s="1" t="str">
        <f t="shared" si="122"/>
        <v>https://github.com/computerpencils/ScraXBRL</v>
      </c>
      <c r="B7853" s="1" t="s">
        <v>49327</v>
      </c>
      <c r="C7853" s="1" t="s">
        <v>49328</v>
      </c>
      <c r="D7853" s="1" t="s">
        <v>49329</v>
      </c>
      <c r="E7853" s="1" t="b">
        <v>0</v>
      </c>
      <c r="F7853" s="1">
        <v>5</v>
      </c>
      <c r="G7853" s="1" t="b">
        <v>1</v>
      </c>
      <c r="H7853" s="1" t="b">
        <v>0</v>
      </c>
      <c r="I7853" s="1" t="s">
        <v>24</v>
      </c>
      <c r="J7853" s="1" t="s">
        <v>56</v>
      </c>
      <c r="K7853" s="1" t="s">
        <v>49330</v>
      </c>
      <c r="L7853" s="1">
        <v>0</v>
      </c>
      <c r="M7853" s="1" t="s">
        <v>49331</v>
      </c>
      <c r="N7853" s="1">
        <v>130</v>
      </c>
      <c r="O7853" s="1">
        <v>34</v>
      </c>
      <c r="P7853" s="1" t="s">
        <v>49332</v>
      </c>
      <c r="Q7853" s="1">
        <v>34</v>
      </c>
      <c r="R7853" s="1">
        <v>0</v>
      </c>
      <c r="S7853" s="1" t="str">
        <f>VLOOKUP(R7853,[1]Sheet1!$A$1:$D$50,2,0)</f>
        <v>data + dataset + analysi + book + code</v>
      </c>
      <c r="T7853" s="1" t="str">
        <f>VLOOKUP(R7853,[1]Sheet1!$A$1:$D$50,3,0)</f>
        <v>DATA Analysis</v>
      </c>
      <c r="U7853" s="1" t="s">
        <v>76</v>
      </c>
    </row>
    <row r="7854" spans="1:21" x14ac:dyDescent="0.25">
      <c r="A7854" s="1" t="str">
        <f t="shared" si="122"/>
        <v>https://github.com/Mittal-Analytics/Screener.in</v>
      </c>
      <c r="B7854" s="1" t="s">
        <v>49333</v>
      </c>
      <c r="C7854" s="1" t="s">
        <v>49334</v>
      </c>
      <c r="D7854" s="1" t="s">
        <v>49335</v>
      </c>
      <c r="E7854" s="1" t="b">
        <v>0</v>
      </c>
      <c r="F7854" s="1">
        <v>18</v>
      </c>
      <c r="G7854" s="1" t="b">
        <v>1</v>
      </c>
      <c r="H7854" s="1" t="b">
        <v>0</v>
      </c>
      <c r="I7854" s="1" t="s">
        <v>49336</v>
      </c>
      <c r="J7854" s="1" t="s">
        <v>40</v>
      </c>
      <c r="K7854" s="1" t="s">
        <v>49337</v>
      </c>
      <c r="L7854" s="1">
        <v>17</v>
      </c>
      <c r="M7854" s="1" t="s">
        <v>49338</v>
      </c>
      <c r="N7854" s="1">
        <v>206</v>
      </c>
      <c r="O7854" s="1">
        <v>40</v>
      </c>
      <c r="P7854" s="1" t="s">
        <v>49339</v>
      </c>
      <c r="Q7854" s="1">
        <v>40</v>
      </c>
      <c r="R7854" s="1">
        <v>12</v>
      </c>
      <c r="S7854" s="1" t="str">
        <f>VLOOKUP(R7854,[1]Sheet1!$A$1:$D$50,2,0)</f>
        <v>window + os + develop + linux + applic</v>
      </c>
      <c r="T7854" s="1" t="str">
        <f>VLOOKUP(R7854,[1]Sheet1!$A$1:$D$50,3,0)</f>
        <v>OS+Platforms</v>
      </c>
      <c r="U7854" s="1" t="s">
        <v>151</v>
      </c>
    </row>
    <row r="7855" spans="1:21" x14ac:dyDescent="0.25">
      <c r="A7855" s="1" t="str">
        <f t="shared" si="122"/>
        <v>https://github.com/rupl/screensizes</v>
      </c>
      <c r="B7855" s="1" t="s">
        <v>49340</v>
      </c>
      <c r="C7855" s="1" t="s">
        <v>49341</v>
      </c>
      <c r="D7855" s="1" t="s">
        <v>49342</v>
      </c>
      <c r="E7855" s="1" t="b">
        <v>0</v>
      </c>
      <c r="F7855" s="1">
        <v>8</v>
      </c>
      <c r="G7855" s="1" t="b">
        <v>1</v>
      </c>
      <c r="H7855" s="1" t="b">
        <v>0</v>
      </c>
      <c r="I7855" s="1" t="s">
        <v>49343</v>
      </c>
      <c r="J7855" s="1" t="s">
        <v>72</v>
      </c>
      <c r="K7855" s="1" t="s">
        <v>49344</v>
      </c>
      <c r="L7855" s="1">
        <v>2</v>
      </c>
      <c r="M7855" s="1" t="s">
        <v>49345</v>
      </c>
      <c r="N7855" s="1">
        <v>23</v>
      </c>
      <c r="O7855" s="1">
        <v>43</v>
      </c>
      <c r="P7855" s="1" t="s">
        <v>49346</v>
      </c>
      <c r="Q7855" s="1">
        <v>43</v>
      </c>
      <c r="R7855" s="1">
        <v>18</v>
      </c>
      <c r="S7855" s="1" t="str">
        <f>VLOOKUP(R7855,[1]Sheet1!$A$1:$D$50,2,0)</f>
        <v>file + data + store + support + librari</v>
      </c>
      <c r="T7855" s="1" t="str">
        <f>VLOOKUP(R7855,[1]Sheet1!$A$1:$D$50,3,0)</f>
        <v>Files+Storage</v>
      </c>
      <c r="U7855" s="1" t="s">
        <v>68</v>
      </c>
    </row>
    <row r="7856" spans="1:21" x14ac:dyDescent="0.25">
      <c r="A7856" s="1" t="str">
        <f t="shared" si="122"/>
        <v>https://github.com/MachinePublishers/ScreenSlicer</v>
      </c>
      <c r="B7856" s="1" t="s">
        <v>49347</v>
      </c>
      <c r="C7856" s="1" t="s">
        <v>49348</v>
      </c>
      <c r="D7856" s="1" t="s">
        <v>49349</v>
      </c>
      <c r="E7856" s="1" t="b">
        <v>0</v>
      </c>
      <c r="F7856" s="1">
        <v>11</v>
      </c>
      <c r="G7856" s="1" t="b">
        <v>1</v>
      </c>
      <c r="H7856" s="1" t="b">
        <v>0</v>
      </c>
      <c r="I7856" s="1" t="s">
        <v>49350</v>
      </c>
      <c r="J7856" s="1" t="s">
        <v>176</v>
      </c>
      <c r="K7856" s="1" t="s">
        <v>49351</v>
      </c>
      <c r="L7856" s="1">
        <v>0</v>
      </c>
      <c r="M7856" s="1" t="s">
        <v>49352</v>
      </c>
      <c r="N7856" s="1">
        <v>243716</v>
      </c>
      <c r="O7856" s="1">
        <v>147</v>
      </c>
      <c r="P7856" s="1" t="s">
        <v>49353</v>
      </c>
      <c r="Q7856" s="1">
        <v>147</v>
      </c>
      <c r="R7856" s="1">
        <v>48</v>
      </c>
      <c r="S7856" s="1" t="str">
        <f>VLOOKUP(R7856,[1]Sheet1!$A$1:$D$50,2,0)</f>
        <v>twitter + grid + field + bootstrap + form</v>
      </c>
      <c r="T7856" s="1" t="str">
        <f>VLOOKUP(R7856,[1]Sheet1!$A$1:$D$50,3,0)</f>
        <v>Boot Strap Framework</v>
      </c>
      <c r="U7856" s="1" t="s">
        <v>362</v>
      </c>
    </row>
    <row r="7857" spans="1:21" x14ac:dyDescent="0.25">
      <c r="A7857" s="1" t="str">
        <f t="shared" si="122"/>
        <v>https://github.com/EslaMx7/ScreenTask</v>
      </c>
      <c r="B7857" s="1" t="s">
        <v>49354</v>
      </c>
      <c r="C7857" s="1" t="s">
        <v>49355</v>
      </c>
      <c r="D7857" s="1" t="s">
        <v>49356</v>
      </c>
      <c r="E7857" s="1" t="b">
        <v>0</v>
      </c>
      <c r="F7857" s="1">
        <v>47</v>
      </c>
      <c r="G7857" s="1" t="b">
        <v>1</v>
      </c>
      <c r="H7857" s="1" t="b">
        <v>0</v>
      </c>
      <c r="I7857" s="1" t="s">
        <v>24</v>
      </c>
      <c r="J7857" s="1" t="s">
        <v>666</v>
      </c>
      <c r="K7857" s="1" t="s">
        <v>49357</v>
      </c>
      <c r="L7857" s="1">
        <v>19</v>
      </c>
      <c r="M7857" s="1" t="s">
        <v>49358</v>
      </c>
      <c r="N7857" s="1">
        <v>2024</v>
      </c>
      <c r="O7857" s="1">
        <v>109</v>
      </c>
      <c r="P7857" s="1" t="s">
        <v>49359</v>
      </c>
      <c r="Q7857" s="1">
        <v>109</v>
      </c>
      <c r="R7857" s="1">
        <v>12</v>
      </c>
      <c r="S7857" s="1" t="str">
        <f>VLOOKUP(R7857,[1]Sheet1!$A$1:$D$50,2,0)</f>
        <v>window + os + develop + linux + applic</v>
      </c>
      <c r="T7857" s="1" t="str">
        <f>VLOOKUP(R7857,[1]Sheet1!$A$1:$D$50,3,0)</f>
        <v>OS+Platforms</v>
      </c>
      <c r="U7857" s="1" t="s">
        <v>151</v>
      </c>
    </row>
    <row r="7858" spans="1:21" x14ac:dyDescent="0.25">
      <c r="A7858" s="1" t="str">
        <f t="shared" si="122"/>
        <v>https://github.com/Christophe31/screenutils</v>
      </c>
      <c r="B7858" s="1" t="s">
        <v>49360</v>
      </c>
      <c r="C7858" s="1" t="s">
        <v>49361</v>
      </c>
      <c r="D7858" s="1" t="s">
        <v>49362</v>
      </c>
      <c r="E7858" s="1" t="b">
        <v>0</v>
      </c>
      <c r="F7858" s="1">
        <v>17</v>
      </c>
      <c r="G7858" s="1" t="b">
        <v>1</v>
      </c>
      <c r="H7858" s="1" t="b">
        <v>0</v>
      </c>
      <c r="I7858" s="1"/>
      <c r="J7858" s="1" t="s">
        <v>56</v>
      </c>
      <c r="K7858" s="1" t="s">
        <v>49363</v>
      </c>
      <c r="L7858" s="1">
        <v>3</v>
      </c>
      <c r="M7858" s="1" t="s">
        <v>49364</v>
      </c>
      <c r="N7858" s="1">
        <v>44</v>
      </c>
      <c r="O7858" s="1">
        <v>35</v>
      </c>
      <c r="P7858" s="1" t="s">
        <v>49365</v>
      </c>
      <c r="Q7858" s="1">
        <v>35</v>
      </c>
      <c r="R7858" s="1">
        <v>29</v>
      </c>
      <c r="S7858" s="1" t="str">
        <f>VLOOKUP(R7858,[1]Sheet1!$A$1:$D$50,2,0)</f>
        <v>licens + version + code + mit + releas</v>
      </c>
      <c r="T7858" s="1" t="str">
        <f>VLOOKUP(R7858,[1]Sheet1!$A$1:$D$50,3,0)</f>
        <v>Licensing</v>
      </c>
      <c r="U7858" s="1" t="s">
        <v>68</v>
      </c>
    </row>
    <row r="7859" spans="1:21" x14ac:dyDescent="0.25">
      <c r="A7859" s="1" t="str">
        <f t="shared" si="122"/>
        <v>https://github.com/zooniverse-glacier/Scribe</v>
      </c>
      <c r="B7859" s="1" t="s">
        <v>49366</v>
      </c>
      <c r="C7859" s="1" t="s">
        <v>49367</v>
      </c>
      <c r="D7859" s="1" t="s">
        <v>49368</v>
      </c>
      <c r="E7859" s="1" t="b">
        <v>0</v>
      </c>
      <c r="F7859" s="1">
        <v>10</v>
      </c>
      <c r="G7859" s="1" t="b">
        <v>1</v>
      </c>
      <c r="H7859" s="1" t="b">
        <v>0</v>
      </c>
      <c r="I7859" s="1"/>
      <c r="J7859" s="1" t="s">
        <v>40</v>
      </c>
      <c r="K7859" s="1" t="s">
        <v>49369</v>
      </c>
      <c r="L7859" s="1">
        <v>3</v>
      </c>
      <c r="M7859" s="1" t="s">
        <v>49370</v>
      </c>
      <c r="N7859" s="1">
        <v>6133</v>
      </c>
      <c r="O7859" s="1">
        <v>47</v>
      </c>
      <c r="P7859" s="1" t="s">
        <v>49371</v>
      </c>
      <c r="Q7859" s="1">
        <v>47</v>
      </c>
      <c r="R7859" s="1">
        <v>23</v>
      </c>
      <c r="S7859" s="1" t="str">
        <f>VLOOKUP(R7859,[1]Sheet1!$A$1:$D$50,2,0)</f>
        <v>web + project + network + process + open</v>
      </c>
      <c r="T7859" s="1" t="str">
        <f>VLOOKUP(R7859,[1]Sheet1!$A$1:$D$50,3,0)</f>
        <v>Web Project</v>
      </c>
      <c r="U7859" s="1" t="s">
        <v>68</v>
      </c>
    </row>
    <row r="7860" spans="1:21" x14ac:dyDescent="0.25">
      <c r="A7860" s="1" t="str">
        <f t="shared" si="122"/>
        <v>https://github.com/nakajmg/ScriptAutoRunner</v>
      </c>
      <c r="B7860" s="1" t="s">
        <v>49372</v>
      </c>
      <c r="C7860" s="1" t="s">
        <v>49373</v>
      </c>
      <c r="D7860" s="1" t="s">
        <v>49374</v>
      </c>
      <c r="E7860" s="1" t="b">
        <v>0</v>
      </c>
      <c r="F7860" s="1">
        <v>2</v>
      </c>
      <c r="G7860" s="1" t="b">
        <v>1</v>
      </c>
      <c r="H7860" s="1" t="b">
        <v>0</v>
      </c>
      <c r="I7860" s="1" t="s">
        <v>49375</v>
      </c>
      <c r="J7860" s="1" t="s">
        <v>40</v>
      </c>
      <c r="K7860" s="1" t="s">
        <v>49376</v>
      </c>
      <c r="L7860" s="1">
        <v>1</v>
      </c>
      <c r="M7860" s="1" t="s">
        <v>49377</v>
      </c>
      <c r="N7860" s="1">
        <v>988</v>
      </c>
      <c r="O7860" s="1">
        <v>44</v>
      </c>
      <c r="P7860" s="1" t="s">
        <v>49378</v>
      </c>
      <c r="Q7860" s="1">
        <v>44</v>
      </c>
      <c r="R7860" s="1">
        <v>41</v>
      </c>
      <c r="S7860" s="1" t="str">
        <f>VLOOKUP(R7860,[1]Sheet1!$A$1:$D$50,2,0)</f>
        <v>pi + tool + raspberri + devic + detect</v>
      </c>
      <c r="T7860" s="1" t="str">
        <f>VLOOKUP(R7860,[1]Sheet1!$A$1:$D$50,3,0)</f>
        <v>Raspeberry PI</v>
      </c>
      <c r="U7860" s="1" t="s">
        <v>349</v>
      </c>
    </row>
    <row r="7861" spans="1:21" x14ac:dyDescent="0.25">
      <c r="A7861" s="1" t="str">
        <f t="shared" si="122"/>
        <v>https://github.com/CGCookie/script-bakery</v>
      </c>
      <c r="B7861" s="1" t="s">
        <v>49379</v>
      </c>
      <c r="C7861" s="1" t="s">
        <v>49380</v>
      </c>
      <c r="D7861" s="1" t="s">
        <v>49381</v>
      </c>
      <c r="E7861" s="1" t="b">
        <v>0</v>
      </c>
      <c r="F7861" s="1">
        <v>60</v>
      </c>
      <c r="G7861" s="1" t="b">
        <v>1</v>
      </c>
      <c r="H7861" s="1" t="b">
        <v>1</v>
      </c>
      <c r="I7861" s="1" t="s">
        <v>24</v>
      </c>
      <c r="J7861" s="1" t="s">
        <v>56</v>
      </c>
      <c r="K7861" s="1" t="s">
        <v>49382</v>
      </c>
      <c r="L7861" s="1">
        <v>36</v>
      </c>
      <c r="M7861" s="1" t="s">
        <v>49383</v>
      </c>
      <c r="N7861" s="1">
        <v>159710</v>
      </c>
      <c r="O7861" s="1">
        <v>111</v>
      </c>
      <c r="P7861" s="1" t="s">
        <v>49384</v>
      </c>
      <c r="Q7861" s="1">
        <v>111</v>
      </c>
      <c r="R7861" s="1">
        <v>30</v>
      </c>
      <c r="S7861" s="1" t="str">
        <f>VLOOKUP(R7861,[1]Sheet1!$A$1:$D$50,2,0)</f>
        <v>extens + django + web + chrome + graph</v>
      </c>
      <c r="T7861" s="1" t="str">
        <f>VLOOKUP(R7861,[1]Sheet1!$A$1:$D$50,3,0)</f>
        <v>Django Framework Related</v>
      </c>
      <c r="U7861" s="1" t="s">
        <v>362</v>
      </c>
    </row>
    <row r="7862" spans="1:21" x14ac:dyDescent="0.25">
      <c r="A7862" s="1" t="str">
        <f t="shared" si="122"/>
        <v>https://github.com/khellang/scriptcs-editor</v>
      </c>
      <c r="B7862" s="1" t="s">
        <v>49385</v>
      </c>
      <c r="C7862" s="1" t="s">
        <v>49386</v>
      </c>
      <c r="D7862" s="1" t="s">
        <v>49387</v>
      </c>
      <c r="E7862" s="1" t="b">
        <v>0</v>
      </c>
      <c r="F7862" s="1">
        <v>19</v>
      </c>
      <c r="G7862" s="1" t="b">
        <v>1</v>
      </c>
      <c r="H7862" s="1" t="b">
        <v>0</v>
      </c>
      <c r="I7862" s="1" t="s">
        <v>24</v>
      </c>
      <c r="J7862" s="1" t="s">
        <v>666</v>
      </c>
      <c r="K7862" s="1" t="s">
        <v>49388</v>
      </c>
      <c r="L7862" s="1">
        <v>2</v>
      </c>
      <c r="M7862" s="1" t="s">
        <v>49389</v>
      </c>
      <c r="N7862" s="1">
        <v>163</v>
      </c>
      <c r="O7862" s="1">
        <v>54</v>
      </c>
      <c r="P7862" s="1" t="s">
        <v>49390</v>
      </c>
      <c r="Q7862" s="1">
        <v>54</v>
      </c>
      <c r="R7862" s="1">
        <v>44</v>
      </c>
      <c r="S7862" s="1" t="str">
        <f>VLOOKUP(R7862,[1]Sheet1!$A$1:$D$50,2,0)</f>
        <v>gem + log + rubi + rail + support</v>
      </c>
      <c r="T7862" s="1" t="str">
        <f>VLOOKUP(R7862,[1]Sheet1!$A$1:$D$50,3,0)</f>
        <v>Ruby</v>
      </c>
      <c r="U7862" s="1" t="s">
        <v>264</v>
      </c>
    </row>
    <row r="7863" spans="1:21" x14ac:dyDescent="0.25">
      <c r="A7863" s="1" t="str">
        <f t="shared" si="122"/>
        <v>https://github.com/EugeneKay/scripts</v>
      </c>
      <c r="B7863" s="1" t="s">
        <v>49391</v>
      </c>
      <c r="C7863" s="1" t="s">
        <v>49392</v>
      </c>
      <c r="D7863" s="1" t="s">
        <v>49393</v>
      </c>
      <c r="E7863" s="1" t="b">
        <v>0</v>
      </c>
      <c r="F7863" s="1">
        <v>18</v>
      </c>
      <c r="G7863" s="1" t="b">
        <v>1</v>
      </c>
      <c r="H7863" s="1" t="b">
        <v>0</v>
      </c>
      <c r="I7863" s="1"/>
      <c r="J7863" s="1" t="s">
        <v>775</v>
      </c>
      <c r="K7863" s="1" t="s">
        <v>49394</v>
      </c>
      <c r="L7863" s="1">
        <v>2</v>
      </c>
      <c r="M7863" s="1" t="s">
        <v>49395</v>
      </c>
      <c r="N7863" s="1">
        <v>1379</v>
      </c>
      <c r="O7863" s="1">
        <v>42</v>
      </c>
      <c r="P7863" s="1" t="s">
        <v>49396</v>
      </c>
      <c r="Q7863" s="1">
        <v>42</v>
      </c>
      <c r="R7863" s="1">
        <v>36</v>
      </c>
      <c r="S7863" s="1" t="str">
        <f>VLOOKUP(R7863,[1]Sheet1!$A$1:$D$50,2,0)</f>
        <v>instal + file + packag + version + build</v>
      </c>
      <c r="T7863" s="1" t="str">
        <f>VLOOKUP(R7863,[1]Sheet1!$A$1:$D$50,3,0)</f>
        <v>Build Management</v>
      </c>
      <c r="U7863" s="1" t="s">
        <v>36</v>
      </c>
    </row>
    <row r="7864" spans="1:21" x14ac:dyDescent="0.25">
      <c r="A7864" s="1" t="str">
        <f t="shared" si="122"/>
        <v>https://github.com/jshaw87/Scripts</v>
      </c>
      <c r="B7864" s="1" t="s">
        <v>49397</v>
      </c>
      <c r="C7864" s="1" t="s">
        <v>49398</v>
      </c>
      <c r="D7864" s="1" t="s">
        <v>49399</v>
      </c>
      <c r="E7864" s="1" t="b">
        <v>0</v>
      </c>
      <c r="F7864" s="1">
        <v>27</v>
      </c>
      <c r="G7864" s="1" t="b">
        <v>1</v>
      </c>
      <c r="H7864" s="1" t="b">
        <v>0</v>
      </c>
      <c r="I7864" s="1" t="s">
        <v>24</v>
      </c>
      <c r="J7864" s="1" t="s">
        <v>56</v>
      </c>
      <c r="K7864" s="1" t="s">
        <v>49400</v>
      </c>
      <c r="L7864" s="1">
        <v>0</v>
      </c>
      <c r="M7864" s="1" t="s">
        <v>49401</v>
      </c>
      <c r="N7864" s="1">
        <v>29</v>
      </c>
      <c r="O7864" s="1">
        <v>36</v>
      </c>
      <c r="P7864" s="1" t="s">
        <v>49402</v>
      </c>
      <c r="Q7864" s="1">
        <v>36</v>
      </c>
      <c r="R7864" s="1">
        <v>43</v>
      </c>
      <c r="S7864" s="1" t="str">
        <f>VLOOKUP(R7864,[1]Sheet1!$A$1:$D$50,2,0)</f>
        <v>git + commit + script + python + clojur</v>
      </c>
      <c r="T7864" s="1" t="str">
        <f>VLOOKUP(R7864,[1]Sheet1!$A$1:$D$50,3,0)</f>
        <v>Others/Undetermined</v>
      </c>
      <c r="U7864" s="1" t="s">
        <v>68</v>
      </c>
    </row>
    <row r="7865" spans="1:21" x14ac:dyDescent="0.25">
      <c r="A7865" s="1" t="str">
        <f t="shared" si="122"/>
        <v>https://github.com/andryou/scriptsafe</v>
      </c>
      <c r="B7865" s="1" t="s">
        <v>49403</v>
      </c>
      <c r="C7865" s="1" t="s">
        <v>49404</v>
      </c>
      <c r="D7865" s="1" t="s">
        <v>49405</v>
      </c>
      <c r="E7865" s="1" t="b">
        <v>0</v>
      </c>
      <c r="F7865" s="1">
        <v>14</v>
      </c>
      <c r="G7865" s="1" t="b">
        <v>1</v>
      </c>
      <c r="H7865" s="1" t="b">
        <v>0</v>
      </c>
      <c r="I7865" s="1" t="s">
        <v>24</v>
      </c>
      <c r="J7865" s="1" t="s">
        <v>40</v>
      </c>
      <c r="K7865" s="1" t="s">
        <v>49406</v>
      </c>
      <c r="L7865" s="1">
        <v>43</v>
      </c>
      <c r="M7865" s="1" t="s">
        <v>49407</v>
      </c>
      <c r="N7865" s="1">
        <v>2647</v>
      </c>
      <c r="O7865" s="1">
        <v>111</v>
      </c>
      <c r="P7865" s="1" t="s">
        <v>49408</v>
      </c>
      <c r="Q7865" s="1">
        <v>111</v>
      </c>
      <c r="R7865" s="1">
        <v>32</v>
      </c>
      <c r="S7865" s="1" t="str">
        <f>VLOOKUP(R7865,[1]Sheet1!$A$1:$D$50,2,0)</f>
        <v>notif + server + monitor + will + program</v>
      </c>
      <c r="T7865" s="1" t="str">
        <f>VLOOKUP(R7865,[1]Sheet1!$A$1:$D$50,3,0)</f>
        <v>Server Administration</v>
      </c>
      <c r="U7865" s="1" t="s">
        <v>402</v>
      </c>
    </row>
    <row r="7866" spans="1:21" x14ac:dyDescent="0.25">
      <c r="A7866" s="1" t="str">
        <f t="shared" si="122"/>
        <v>https://github.com/madrobby/scripty2</v>
      </c>
      <c r="B7866" s="1" t="s">
        <v>49409</v>
      </c>
      <c r="C7866" s="1" t="s">
        <v>49410</v>
      </c>
      <c r="D7866" s="1" t="s">
        <v>49411</v>
      </c>
      <c r="E7866" s="1" t="b">
        <v>0</v>
      </c>
      <c r="F7866" s="1">
        <v>57</v>
      </c>
      <c r="G7866" s="1" t="b">
        <v>1</v>
      </c>
      <c r="H7866" s="1" t="b">
        <v>1</v>
      </c>
      <c r="I7866" s="1" t="s">
        <v>49412</v>
      </c>
      <c r="J7866" s="1" t="s">
        <v>40</v>
      </c>
      <c r="K7866" s="1" t="s">
        <v>49413</v>
      </c>
      <c r="L7866" s="1">
        <v>22</v>
      </c>
      <c r="M7866" s="1" t="s">
        <v>49414</v>
      </c>
      <c r="N7866" s="1">
        <v>10621</v>
      </c>
      <c r="O7866" s="1">
        <v>520</v>
      </c>
      <c r="P7866" s="1" t="s">
        <v>49415</v>
      </c>
      <c r="Q7866" s="1">
        <v>520</v>
      </c>
      <c r="R7866" s="1">
        <v>23</v>
      </c>
      <c r="S7866" s="1" t="str">
        <f>VLOOKUP(R7866,[1]Sheet1!$A$1:$D$50,2,0)</f>
        <v>web + project + network + process + open</v>
      </c>
      <c r="T7866" s="1" t="str">
        <f>VLOOKUP(R7866,[1]Sheet1!$A$1:$D$50,3,0)</f>
        <v>Web Project</v>
      </c>
      <c r="U7866" s="1" t="s">
        <v>68</v>
      </c>
    </row>
    <row r="7867" spans="1:21" x14ac:dyDescent="0.25">
      <c r="A7867" s="1" t="str">
        <f t="shared" si="122"/>
        <v>https://github.com/learnNcode/ScrollBarPanelWithClock</v>
      </c>
      <c r="B7867" s="1" t="s">
        <v>49416</v>
      </c>
      <c r="C7867" s="1" t="s">
        <v>49417</v>
      </c>
      <c r="D7867" s="1" t="s">
        <v>49418</v>
      </c>
      <c r="E7867" s="1" t="b">
        <v>0</v>
      </c>
      <c r="F7867" s="1">
        <v>57</v>
      </c>
      <c r="G7867" s="1" t="b">
        <v>1</v>
      </c>
      <c r="H7867" s="1" t="b">
        <v>0</v>
      </c>
      <c r="I7867" s="1" t="s">
        <v>24</v>
      </c>
      <c r="J7867" s="1" t="s">
        <v>176</v>
      </c>
      <c r="K7867" s="1" t="s">
        <v>49419</v>
      </c>
      <c r="L7867" s="1">
        <v>0</v>
      </c>
      <c r="M7867" s="1" t="s">
        <v>49420</v>
      </c>
      <c r="N7867" s="1">
        <v>841</v>
      </c>
      <c r="O7867" s="1">
        <v>171</v>
      </c>
      <c r="P7867" s="1" t="s">
        <v>49421</v>
      </c>
      <c r="Q7867" s="1">
        <v>171</v>
      </c>
      <c r="R7867" s="1">
        <v>28</v>
      </c>
      <c r="S7867" s="1" t="str">
        <f>VLOOKUP(R7867,[1]Sheet1!$A$1:$D$50,2,0)</f>
        <v>text + progress + sublim + view + bar</v>
      </c>
      <c r="T7867" s="1" t="str">
        <f>VLOOKUP(R7867,[1]Sheet1!$A$1:$D$50,3,0)</f>
        <v>Text Edtiing</v>
      </c>
      <c r="U7867" s="1" t="s">
        <v>323</v>
      </c>
    </row>
    <row r="7868" spans="1:21" x14ac:dyDescent="0.25">
      <c r="A7868" s="1" t="str">
        <f t="shared" si="122"/>
        <v>https://github.com/pbakaus/scroller</v>
      </c>
      <c r="B7868" s="1" t="s">
        <v>49422</v>
      </c>
      <c r="C7868" s="1" t="s">
        <v>49423</v>
      </c>
      <c r="D7868" s="1" t="s">
        <v>49424</v>
      </c>
      <c r="E7868" s="1" t="b">
        <v>0</v>
      </c>
      <c r="F7868" s="1">
        <v>321</v>
      </c>
      <c r="G7868" s="1" t="b">
        <v>1</v>
      </c>
      <c r="H7868" s="1" t="b">
        <v>1</v>
      </c>
      <c r="I7868" s="1" t="s">
        <v>24</v>
      </c>
      <c r="J7868" s="1" t="s">
        <v>40</v>
      </c>
      <c r="K7868" s="1" t="s">
        <v>49425</v>
      </c>
      <c r="L7868" s="1">
        <v>27</v>
      </c>
      <c r="M7868" s="1" t="s">
        <v>49426</v>
      </c>
      <c r="N7868" s="1">
        <v>336</v>
      </c>
      <c r="O7868" s="1">
        <v>2903</v>
      </c>
      <c r="P7868" s="1" t="s">
        <v>49427</v>
      </c>
      <c r="Q7868" s="1">
        <v>2903</v>
      </c>
      <c r="R7868" s="1">
        <v>21</v>
      </c>
      <c r="S7868" s="1" t="str">
        <f>VLOOKUP(R7868,[1]Sheet1!$A$1:$D$50,2,0)</f>
        <v>function + object + return + data + var</v>
      </c>
      <c r="T7868" s="1" t="str">
        <f>VLOOKUP(R7868,[1]Sheet1!$A$1:$D$50,3,0)</f>
        <v>Programming</v>
      </c>
      <c r="U7868" s="1" t="s">
        <v>68</v>
      </c>
    </row>
    <row r="7869" spans="1:21" x14ac:dyDescent="0.25">
      <c r="A7869" s="1" t="str">
        <f t="shared" si="122"/>
        <v>https://github.com/forcedotcom/scrollerjs</v>
      </c>
      <c r="B7869" s="1" t="s">
        <v>49428</v>
      </c>
      <c r="C7869" s="1" t="s">
        <v>49429</v>
      </c>
      <c r="D7869" s="1" t="s">
        <v>49430</v>
      </c>
      <c r="E7869" s="1" t="b">
        <v>0</v>
      </c>
      <c r="F7869" s="1">
        <v>50</v>
      </c>
      <c r="G7869" s="1" t="b">
        <v>1</v>
      </c>
      <c r="H7869" s="1" t="b">
        <v>0</v>
      </c>
      <c r="I7869" s="1" t="s">
        <v>49431</v>
      </c>
      <c r="J7869" s="1" t="s">
        <v>93</v>
      </c>
      <c r="K7869" s="1" t="s">
        <v>49432</v>
      </c>
      <c r="L7869" s="1">
        <v>17</v>
      </c>
      <c r="M7869" s="1" t="s">
        <v>49433</v>
      </c>
      <c r="N7869" s="1">
        <v>682</v>
      </c>
      <c r="O7869" s="1">
        <v>576</v>
      </c>
      <c r="P7869" s="1" t="s">
        <v>49434</v>
      </c>
      <c r="Q7869" s="1">
        <v>576</v>
      </c>
      <c r="R7869" s="1">
        <v>32</v>
      </c>
      <c r="S7869" s="1" t="str">
        <f>VLOOKUP(R7869,[1]Sheet1!$A$1:$D$50,2,0)</f>
        <v>notif + server + monitor + will + program</v>
      </c>
      <c r="T7869" s="1" t="str">
        <f>VLOOKUP(R7869,[1]Sheet1!$A$1:$D$50,3,0)</f>
        <v>Server Administration</v>
      </c>
      <c r="U7869" s="1" t="s">
        <v>402</v>
      </c>
    </row>
    <row r="7870" spans="1:21" x14ac:dyDescent="0.25">
      <c r="A7870" s="1" t="str">
        <f t="shared" si="122"/>
        <v>https://github.com/VEINHORN/ScrollGalleryView</v>
      </c>
      <c r="B7870" s="1" t="s">
        <v>49435</v>
      </c>
      <c r="C7870" s="1" t="s">
        <v>49436</v>
      </c>
      <c r="D7870" s="1" t="s">
        <v>49437</v>
      </c>
      <c r="E7870" s="1" t="b">
        <v>0</v>
      </c>
      <c r="F7870" s="1">
        <v>64</v>
      </c>
      <c r="G7870" s="1" t="b">
        <v>1</v>
      </c>
      <c r="H7870" s="1" t="b">
        <v>0</v>
      </c>
      <c r="I7870" s="1"/>
      <c r="J7870" s="1" t="s">
        <v>176</v>
      </c>
      <c r="K7870" s="1" t="s">
        <v>49438</v>
      </c>
      <c r="L7870" s="1">
        <v>18</v>
      </c>
      <c r="M7870" s="1" t="s">
        <v>49439</v>
      </c>
      <c r="N7870" s="1">
        <v>3572</v>
      </c>
      <c r="O7870" s="1">
        <v>246</v>
      </c>
      <c r="P7870" s="1" t="s">
        <v>1548</v>
      </c>
      <c r="Q7870" s="1">
        <v>246</v>
      </c>
      <c r="R7870" s="1">
        <v>31</v>
      </c>
      <c r="S7870" s="1" t="str">
        <f>VLOOKUP(R7870,[1]Sheet1!$A$1:$D$50,2,0)</f>
        <v>test + pull + unit + fork + request</v>
      </c>
      <c r="T7870" s="1" t="str">
        <f>VLOOKUP(R7870,[1]Sheet1!$A$1:$D$50,3,0)</f>
        <v>testing in distributed repo</v>
      </c>
      <c r="U7870" s="1" t="s">
        <v>28</v>
      </c>
    </row>
    <row r="7871" spans="1:21" x14ac:dyDescent="0.25">
      <c r="A7871" s="1" t="str">
        <f t="shared" si="122"/>
        <v>https://github.com/anthonyly/Scrolline.js</v>
      </c>
      <c r="B7871" s="1" t="s">
        <v>49440</v>
      </c>
      <c r="C7871" s="1" t="s">
        <v>49441</v>
      </c>
      <c r="D7871" s="1" t="s">
        <v>49442</v>
      </c>
      <c r="E7871" s="1" t="b">
        <v>0</v>
      </c>
      <c r="F7871" s="1">
        <v>24</v>
      </c>
      <c r="G7871" s="1" t="b">
        <v>1</v>
      </c>
      <c r="H7871" s="1" t="b">
        <v>0</v>
      </c>
      <c r="I7871" s="1" t="s">
        <v>24</v>
      </c>
      <c r="J7871" s="1" t="s">
        <v>40</v>
      </c>
      <c r="K7871" s="1" t="s">
        <v>49443</v>
      </c>
      <c r="L7871" s="1">
        <v>2</v>
      </c>
      <c r="M7871" s="1" t="s">
        <v>49444</v>
      </c>
      <c r="N7871" s="1">
        <v>676</v>
      </c>
      <c r="O7871" s="1">
        <v>151</v>
      </c>
      <c r="P7871" s="1" t="s">
        <v>49445</v>
      </c>
      <c r="Q7871" s="1">
        <v>151</v>
      </c>
      <c r="R7871" s="1">
        <v>22</v>
      </c>
      <c r="S7871" s="1" t="str">
        <f>VLOOKUP(R7871,[1]Sheet1!$A$1:$D$50,2,0)</f>
        <v>plugin + jqueri + spring + creat + issu</v>
      </c>
      <c r="T7871" s="1" t="str">
        <f>VLOOKUP(R7871,[1]Sheet1!$A$1:$D$50,3,0)</f>
        <v>Web Front End</v>
      </c>
      <c r="U7871" s="1" t="s">
        <v>51</v>
      </c>
    </row>
    <row r="7872" spans="1:21" x14ac:dyDescent="0.25">
      <c r="A7872" s="1" t="str">
        <f t="shared" si="122"/>
        <v>https://github.com/ktanaka117/ScrollingFollowView</v>
      </c>
      <c r="B7872" s="1" t="s">
        <v>49446</v>
      </c>
      <c r="C7872" s="1" t="s">
        <v>49447</v>
      </c>
      <c r="D7872" s="1" t="s">
        <v>24</v>
      </c>
      <c r="E7872" s="1" t="b">
        <v>0</v>
      </c>
      <c r="F7872" s="1">
        <v>4</v>
      </c>
      <c r="G7872" s="1" t="b">
        <v>1</v>
      </c>
      <c r="H7872" s="1" t="b">
        <v>0</v>
      </c>
      <c r="I7872" s="1" t="s">
        <v>24</v>
      </c>
      <c r="J7872" s="1" t="s">
        <v>268</v>
      </c>
      <c r="K7872" s="1" t="s">
        <v>49448</v>
      </c>
      <c r="L7872" s="1">
        <v>0</v>
      </c>
      <c r="M7872" s="1" t="s">
        <v>49449</v>
      </c>
      <c r="N7872" s="1">
        <v>3838</v>
      </c>
      <c r="O7872" s="1">
        <v>84</v>
      </c>
      <c r="P7872" s="1" t="s">
        <v>49450</v>
      </c>
      <c r="Q7872" s="1">
        <v>84</v>
      </c>
      <c r="R7872" s="1">
        <v>44</v>
      </c>
      <c r="S7872" s="1" t="str">
        <f>VLOOKUP(R7872,[1]Sheet1!$A$1:$D$50,2,0)</f>
        <v>gem + log + rubi + rail + support</v>
      </c>
      <c r="T7872" s="1" t="str">
        <f>VLOOKUP(R7872,[1]Sheet1!$A$1:$D$50,3,0)</f>
        <v>Ruby</v>
      </c>
      <c r="U7872" s="1" t="s">
        <v>264</v>
      </c>
    </row>
    <row r="7873" spans="1:21" x14ac:dyDescent="0.25">
      <c r="A7873" s="1" t="str">
        <f t="shared" si="122"/>
        <v>https://github.com/Promo/scrollissimo</v>
      </c>
      <c r="B7873" s="1" t="s">
        <v>49451</v>
      </c>
      <c r="C7873" s="1" t="s">
        <v>49452</v>
      </c>
      <c r="D7873" s="1" t="s">
        <v>49453</v>
      </c>
      <c r="E7873" s="1" t="b">
        <v>0</v>
      </c>
      <c r="F7873" s="1">
        <v>15</v>
      </c>
      <c r="G7873" s="1" t="b">
        <v>1</v>
      </c>
      <c r="H7873" s="1" t="b">
        <v>1</v>
      </c>
      <c r="I7873" s="1" t="s">
        <v>49454</v>
      </c>
      <c r="J7873" s="1" t="s">
        <v>40</v>
      </c>
      <c r="K7873" s="1" t="s">
        <v>49455</v>
      </c>
      <c r="L7873" s="1">
        <v>2</v>
      </c>
      <c r="M7873" s="1" t="s">
        <v>49456</v>
      </c>
      <c r="N7873" s="1">
        <v>1489</v>
      </c>
      <c r="O7873" s="1">
        <v>79</v>
      </c>
      <c r="P7873" s="1" t="s">
        <v>49457</v>
      </c>
      <c r="Q7873" s="1">
        <v>79</v>
      </c>
      <c r="R7873" s="1">
        <v>12</v>
      </c>
      <c r="S7873" s="1" t="str">
        <f>VLOOKUP(R7873,[1]Sheet1!$A$1:$D$50,2,0)</f>
        <v>window + os + develop + linux + applic</v>
      </c>
      <c r="T7873" s="1" t="str">
        <f>VLOOKUP(R7873,[1]Sheet1!$A$1:$D$50,3,0)</f>
        <v>OS+Platforms</v>
      </c>
      <c r="U7873" s="1" t="s">
        <v>151</v>
      </c>
    </row>
    <row r="7874" spans="1:21" x14ac:dyDescent="0.25">
      <c r="A7874" s="1" t="str">
        <f t="shared" si="122"/>
        <v>https://github.com/s-yadav/ScrollMenu</v>
      </c>
      <c r="B7874" s="1" t="s">
        <v>49458</v>
      </c>
      <c r="C7874" s="1" t="s">
        <v>49459</v>
      </c>
      <c r="D7874" s="1" t="s">
        <v>49460</v>
      </c>
      <c r="E7874" s="1" t="b">
        <v>0</v>
      </c>
      <c r="F7874" s="1">
        <v>20</v>
      </c>
      <c r="G7874" s="1" t="b">
        <v>1</v>
      </c>
      <c r="H7874" s="1" t="b">
        <v>0</v>
      </c>
      <c r="I7874" s="1" t="s">
        <v>49461</v>
      </c>
      <c r="J7874" s="1" t="s">
        <v>72</v>
      </c>
      <c r="K7874" s="1" t="s">
        <v>49462</v>
      </c>
      <c r="L7874" s="1">
        <v>0</v>
      </c>
      <c r="M7874" s="1" t="s">
        <v>49463</v>
      </c>
      <c r="N7874" s="1">
        <v>1118</v>
      </c>
      <c r="O7874" s="1">
        <v>156</v>
      </c>
      <c r="P7874" s="1" t="s">
        <v>49464</v>
      </c>
      <c r="Q7874" s="1">
        <v>156</v>
      </c>
      <c r="R7874" s="1">
        <v>34</v>
      </c>
      <c r="S7874" s="1" t="str">
        <f>VLOOKUP(R7874,[1]Sheet1!$A$1:$D$50,2,0)</f>
        <v>api + librari + document + client + applic</v>
      </c>
      <c r="T7874" s="1" t="str">
        <f>VLOOKUP(R7874,[1]Sheet1!$A$1:$D$50,3,0)</f>
        <v>Web API</v>
      </c>
      <c r="U7874" s="1" t="s">
        <v>68</v>
      </c>
    </row>
    <row r="7875" spans="1:21" x14ac:dyDescent="0.25">
      <c r="A7875" s="1" t="str">
        <f t="shared" ref="A7875:A7938" si="123">"https://github.com/"&amp;SUBSTITUTE(B7875,CONCATENATE("_",K7875),"")&amp;"/"&amp;K7875</f>
        <v>https://github.com/ckrack/scrollsnap-polyfill</v>
      </c>
      <c r="B7875" s="1" t="s">
        <v>49465</v>
      </c>
      <c r="C7875" s="1" t="s">
        <v>49466</v>
      </c>
      <c r="D7875" s="1" t="s">
        <v>49467</v>
      </c>
      <c r="E7875" s="1" t="b">
        <v>0</v>
      </c>
      <c r="F7875" s="1">
        <v>12</v>
      </c>
      <c r="G7875" s="1" t="b">
        <v>1</v>
      </c>
      <c r="H7875" s="1" t="b">
        <v>0</v>
      </c>
      <c r="I7875" s="1" t="s">
        <v>24</v>
      </c>
      <c r="J7875" s="1" t="s">
        <v>40</v>
      </c>
      <c r="K7875" s="1" t="s">
        <v>49468</v>
      </c>
      <c r="L7875" s="1">
        <v>11</v>
      </c>
      <c r="M7875" s="1" t="s">
        <v>49469</v>
      </c>
      <c r="N7875" s="1">
        <v>73</v>
      </c>
      <c r="O7875" s="1">
        <v>92</v>
      </c>
      <c r="P7875" s="1" t="s">
        <v>49470</v>
      </c>
      <c r="Q7875" s="1">
        <v>92</v>
      </c>
      <c r="R7875" s="1">
        <v>6</v>
      </c>
      <c r="S7875" s="1" t="str">
        <f>VLOOKUP(R7875,[1]Sheet1!$A$1:$D$50,2,0)</f>
        <v>css + control + contain + view + will</v>
      </c>
      <c r="T7875" s="1" t="str">
        <f>VLOOKUP(R7875,[1]Sheet1!$A$1:$D$50,3,0)</f>
        <v>CSS</v>
      </c>
      <c r="U7875" s="1" t="s">
        <v>51</v>
      </c>
    </row>
    <row r="7876" spans="1:21" x14ac:dyDescent="0.25">
      <c r="A7876" s="1" t="str">
        <f t="shared" si="123"/>
        <v>https://github.com/princemaple/scroll-trigger</v>
      </c>
      <c r="B7876" s="1" t="s">
        <v>49471</v>
      </c>
      <c r="C7876" s="1" t="s">
        <v>49472</v>
      </c>
      <c r="D7876" s="1" t="s">
        <v>49473</v>
      </c>
      <c r="E7876" s="1" t="b">
        <v>0</v>
      </c>
      <c r="F7876" s="1">
        <v>13</v>
      </c>
      <c r="G7876" s="1" t="b">
        <v>1</v>
      </c>
      <c r="H7876" s="1" t="b">
        <v>0</v>
      </c>
      <c r="I7876" s="1"/>
      <c r="J7876" s="1" t="s">
        <v>93</v>
      </c>
      <c r="K7876" s="1" t="s">
        <v>49474</v>
      </c>
      <c r="L7876" s="1">
        <v>0</v>
      </c>
      <c r="M7876" s="1" t="s">
        <v>49475</v>
      </c>
      <c r="N7876" s="1">
        <v>57</v>
      </c>
      <c r="O7876" s="1">
        <v>65</v>
      </c>
      <c r="P7876" s="1" t="s">
        <v>49476</v>
      </c>
      <c r="Q7876" s="1">
        <v>65</v>
      </c>
      <c r="R7876" s="1">
        <v>33</v>
      </c>
      <c r="S7876" s="1" t="str">
        <f>VLOOKUP(R7876,[1]Sheet1!$A$1:$D$50,2,0)</f>
        <v>react + icon + redux + action + compon</v>
      </c>
      <c r="T7876" s="1" t="str">
        <f>VLOOKUP(R7876,[1]Sheet1!$A$1:$D$50,3,0)</f>
        <v>React Framework</v>
      </c>
      <c r="U7876" s="1" t="s">
        <v>527</v>
      </c>
    </row>
    <row r="7877" spans="1:21" x14ac:dyDescent="0.25">
      <c r="A7877" s="1" t="str">
        <f t="shared" si="123"/>
        <v>https://github.com/scrutinizer-ci/scrutinizer</v>
      </c>
      <c r="B7877" s="1" t="s">
        <v>49477</v>
      </c>
      <c r="C7877" s="1" t="s">
        <v>49478</v>
      </c>
      <c r="D7877" s="1" t="s">
        <v>49479</v>
      </c>
      <c r="E7877" s="1" t="b">
        <v>0</v>
      </c>
      <c r="F7877" s="1">
        <v>35</v>
      </c>
      <c r="G7877" s="1" t="b">
        <v>1</v>
      </c>
      <c r="H7877" s="1" t="b">
        <v>0</v>
      </c>
      <c r="I7877" s="1" t="s">
        <v>49480</v>
      </c>
      <c r="J7877" s="1" t="s">
        <v>141</v>
      </c>
      <c r="K7877" s="1" t="s">
        <v>49481</v>
      </c>
      <c r="L7877" s="1">
        <v>176</v>
      </c>
      <c r="M7877" s="1" t="s">
        <v>49482</v>
      </c>
      <c r="N7877" s="1">
        <v>2089</v>
      </c>
      <c r="O7877" s="1">
        <v>149</v>
      </c>
      <c r="P7877" s="1" t="s">
        <v>49483</v>
      </c>
      <c r="Q7877" s="1">
        <v>149</v>
      </c>
      <c r="R7877" s="1">
        <v>12</v>
      </c>
      <c r="S7877" s="1" t="str">
        <f>VLOOKUP(R7877,[1]Sheet1!$A$1:$D$50,2,0)</f>
        <v>window + os + develop + linux + applic</v>
      </c>
      <c r="T7877" s="1" t="str">
        <f>VLOOKUP(R7877,[1]Sheet1!$A$1:$D$50,3,0)</f>
        <v>OS+Platforms</v>
      </c>
      <c r="U7877" s="1" t="s">
        <v>151</v>
      </c>
    </row>
    <row r="7878" spans="1:21" x14ac:dyDescent="0.25">
      <c r="A7878" s="1" t="str">
        <f t="shared" si="123"/>
        <v>https://github.com/davidrapson/scss-toolkit</v>
      </c>
      <c r="B7878" s="1" t="s">
        <v>49484</v>
      </c>
      <c r="C7878" s="1" t="s">
        <v>49485</v>
      </c>
      <c r="D7878" s="1" t="s">
        <v>49486</v>
      </c>
      <c r="E7878" s="1" t="b">
        <v>0</v>
      </c>
      <c r="F7878" s="1">
        <v>27</v>
      </c>
      <c r="G7878" s="1" t="b">
        <v>1</v>
      </c>
      <c r="H7878" s="1" t="b">
        <v>1</v>
      </c>
      <c r="I7878" s="1"/>
      <c r="J7878" s="1" t="s">
        <v>72</v>
      </c>
      <c r="K7878" s="1" t="s">
        <v>49487</v>
      </c>
      <c r="L7878" s="1">
        <v>0</v>
      </c>
      <c r="M7878" s="1" t="s">
        <v>49488</v>
      </c>
      <c r="N7878" s="1">
        <v>391</v>
      </c>
      <c r="O7878" s="1">
        <v>209</v>
      </c>
      <c r="P7878" s="1" t="s">
        <v>49489</v>
      </c>
      <c r="Q7878" s="1">
        <v>209</v>
      </c>
      <c r="R7878" s="1">
        <v>10</v>
      </c>
      <c r="S7878" s="1" t="str">
        <f>VLOOKUP(R7878,[1]Sheet1!$A$1:$D$50,2,0)</f>
        <v>app + android + io + librari + support</v>
      </c>
      <c r="T7878" s="1" t="str">
        <f>VLOOKUP(R7878,[1]Sheet1!$A$1:$D$50,3,0)</f>
        <v>Mobile+Android</v>
      </c>
      <c r="U7878" s="1" t="s">
        <v>44</v>
      </c>
    </row>
    <row r="7879" spans="1:21" x14ac:dyDescent="0.25">
      <c r="A7879" s="1" t="str">
        <f t="shared" si="123"/>
        <v>https://github.com/dart-lang/sdk</v>
      </c>
      <c r="B7879" s="1" t="s">
        <v>49490</v>
      </c>
      <c r="C7879" s="1" t="s">
        <v>49491</v>
      </c>
      <c r="D7879" s="1" t="s">
        <v>49492</v>
      </c>
      <c r="E7879" s="1" t="b">
        <v>0</v>
      </c>
      <c r="F7879" s="1">
        <v>121</v>
      </c>
      <c r="G7879" s="1" t="b">
        <v>1</v>
      </c>
      <c r="H7879" s="1" t="b">
        <v>0</v>
      </c>
      <c r="I7879" s="1" t="s">
        <v>49493</v>
      </c>
      <c r="J7879" s="1" t="s">
        <v>11785</v>
      </c>
      <c r="K7879" s="1" t="s">
        <v>49494</v>
      </c>
      <c r="L7879" s="1">
        <v>3909</v>
      </c>
      <c r="M7879" s="1" t="s">
        <v>49495</v>
      </c>
      <c r="N7879" s="1">
        <v>224774</v>
      </c>
      <c r="O7879" s="1">
        <v>807</v>
      </c>
      <c r="P7879" s="1" t="s">
        <v>49496</v>
      </c>
      <c r="Q7879" s="1">
        <v>807</v>
      </c>
      <c r="R7879" s="1">
        <v>34</v>
      </c>
      <c r="S7879" s="1" t="str">
        <f>VLOOKUP(R7879,[1]Sheet1!$A$1:$D$50,2,0)</f>
        <v>api + librari + document + client + applic</v>
      </c>
      <c r="T7879" s="1" t="str">
        <f>VLOOKUP(R7879,[1]Sheet1!$A$1:$D$50,3,0)</f>
        <v>Web API</v>
      </c>
      <c r="U7879" s="1" t="s">
        <v>68</v>
      </c>
    </row>
    <row r="7880" spans="1:21" x14ac:dyDescent="0.25">
      <c r="A7880" s="1" t="str">
        <f t="shared" si="123"/>
        <v>https://github.com/readium/SDKLauncher-iOS</v>
      </c>
      <c r="B7880" s="1" t="s">
        <v>49497</v>
      </c>
      <c r="C7880" s="1" t="s">
        <v>49498</v>
      </c>
      <c r="D7880" s="1" t="s">
        <v>49499</v>
      </c>
      <c r="E7880" s="1" t="b">
        <v>0</v>
      </c>
      <c r="F7880" s="1">
        <v>54</v>
      </c>
      <c r="G7880" s="1" t="b">
        <v>1</v>
      </c>
      <c r="H7880" s="1" t="b">
        <v>0</v>
      </c>
      <c r="I7880" s="1" t="s">
        <v>24</v>
      </c>
      <c r="J7880" s="1" t="s">
        <v>208</v>
      </c>
      <c r="K7880" s="1" t="s">
        <v>49500</v>
      </c>
      <c r="L7880" s="1">
        <v>20</v>
      </c>
      <c r="M7880" s="1" t="s">
        <v>49501</v>
      </c>
      <c r="N7880" s="1">
        <v>36765</v>
      </c>
      <c r="O7880" s="1">
        <v>59</v>
      </c>
      <c r="P7880" s="1" t="s">
        <v>49502</v>
      </c>
      <c r="Q7880" s="1">
        <v>59</v>
      </c>
      <c r="R7880" s="1">
        <v>10</v>
      </c>
      <c r="S7880" s="1" t="str">
        <f>VLOOKUP(R7880,[1]Sheet1!$A$1:$D$50,2,0)</f>
        <v>app + android + io + librari + support</v>
      </c>
      <c r="T7880" s="1" t="str">
        <f>VLOOKUP(R7880,[1]Sheet1!$A$1:$D$50,3,0)</f>
        <v>Mobile+Android</v>
      </c>
      <c r="U7880" s="1" t="s">
        <v>44</v>
      </c>
    </row>
    <row r="7881" spans="1:21" x14ac:dyDescent="0.25">
      <c r="A7881" s="1" t="str">
        <f t="shared" si="123"/>
        <v>https://github.com/batiste/sdl2-game-loop</v>
      </c>
      <c r="B7881" s="1" t="s">
        <v>49503</v>
      </c>
      <c r="C7881" s="1" t="s">
        <v>49504</v>
      </c>
      <c r="D7881" s="1" t="s">
        <v>49505</v>
      </c>
      <c r="E7881" s="1" t="b">
        <v>0</v>
      </c>
      <c r="F7881" s="1">
        <v>7</v>
      </c>
      <c r="G7881" s="1" t="b">
        <v>1</v>
      </c>
      <c r="H7881" s="1" t="b">
        <v>0</v>
      </c>
      <c r="I7881" s="1" t="s">
        <v>24</v>
      </c>
      <c r="J7881" s="1" t="s">
        <v>241</v>
      </c>
      <c r="K7881" s="1" t="s">
        <v>49506</v>
      </c>
      <c r="L7881" s="1">
        <v>0</v>
      </c>
      <c r="M7881" s="1" t="s">
        <v>49507</v>
      </c>
      <c r="N7881" s="1">
        <v>4648</v>
      </c>
      <c r="O7881" s="1">
        <v>22</v>
      </c>
      <c r="P7881" s="1" t="s">
        <v>49508</v>
      </c>
      <c r="Q7881" s="1">
        <v>22</v>
      </c>
      <c r="R7881" s="1">
        <v>38</v>
      </c>
      <c r="S7881" s="1" t="str">
        <f>VLOOKUP(R7881,[1]Sheet1!$A$1:$D$50,2,0)</f>
        <v>file + project + librari + will + code</v>
      </c>
      <c r="T7881" s="1" t="str">
        <f>VLOOKUP(R7881,[1]Sheet1!$A$1:$D$50,3,0)</f>
        <v>Project Structure</v>
      </c>
      <c r="U7881" s="1" t="s">
        <v>68</v>
      </c>
    </row>
    <row r="7882" spans="1:21" x14ac:dyDescent="0.25">
      <c r="A7882" s="1" t="str">
        <f t="shared" si="123"/>
        <v>https://github.com/alexdantas/sdl2-platformer</v>
      </c>
      <c r="B7882" s="1" t="s">
        <v>49509</v>
      </c>
      <c r="C7882" s="1" t="s">
        <v>49510</v>
      </c>
      <c r="D7882" s="1" t="s">
        <v>49511</v>
      </c>
      <c r="E7882" s="1" t="b">
        <v>0</v>
      </c>
      <c r="F7882" s="1">
        <v>12</v>
      </c>
      <c r="G7882" s="1" t="b">
        <v>1</v>
      </c>
      <c r="H7882" s="1" t="b">
        <v>0</v>
      </c>
      <c r="I7882" s="1" t="s">
        <v>24</v>
      </c>
      <c r="J7882" s="1" t="s">
        <v>113</v>
      </c>
      <c r="K7882" s="1" t="s">
        <v>49512</v>
      </c>
      <c r="L7882" s="1">
        <v>1</v>
      </c>
      <c r="M7882" s="1" t="s">
        <v>49513</v>
      </c>
      <c r="N7882" s="1">
        <v>5116</v>
      </c>
      <c r="O7882" s="1">
        <v>52</v>
      </c>
      <c r="P7882" s="1" t="s">
        <v>49514</v>
      </c>
      <c r="Q7882" s="1">
        <v>52</v>
      </c>
      <c r="R7882" s="1">
        <v>38</v>
      </c>
      <c r="S7882" s="1" t="str">
        <f>VLOOKUP(R7882,[1]Sheet1!$A$1:$D$50,2,0)</f>
        <v>file + project + librari + will + code</v>
      </c>
      <c r="T7882" s="1" t="str">
        <f>VLOOKUP(R7882,[1]Sheet1!$A$1:$D$50,3,0)</f>
        <v>Project Structure</v>
      </c>
      <c r="U7882" s="1" t="s">
        <v>68</v>
      </c>
    </row>
    <row r="7883" spans="1:21" x14ac:dyDescent="0.25">
      <c r="A7883" s="1" t="str">
        <f t="shared" si="123"/>
        <v>https://github.com/simongog/sdsl</v>
      </c>
      <c r="B7883" s="1" t="s">
        <v>49515</v>
      </c>
      <c r="C7883" s="1" t="s">
        <v>49516</v>
      </c>
      <c r="D7883" s="1" t="s">
        <v>49517</v>
      </c>
      <c r="E7883" s="1" t="b">
        <v>0</v>
      </c>
      <c r="F7883" s="1">
        <v>15</v>
      </c>
      <c r="G7883" s="1" t="b">
        <v>1</v>
      </c>
      <c r="H7883" s="1" t="b">
        <v>1</v>
      </c>
      <c r="I7883" s="1"/>
      <c r="J7883" s="1" t="s">
        <v>113</v>
      </c>
      <c r="K7883" s="1" t="s">
        <v>49518</v>
      </c>
      <c r="L7883" s="1">
        <v>7</v>
      </c>
      <c r="M7883" s="1" t="s">
        <v>49519</v>
      </c>
      <c r="N7883" s="1">
        <v>11509</v>
      </c>
      <c r="O7883" s="1">
        <v>65</v>
      </c>
      <c r="P7883" s="1" t="s">
        <v>49520</v>
      </c>
      <c r="Q7883" s="1">
        <v>65</v>
      </c>
      <c r="R7883" s="1">
        <v>38</v>
      </c>
      <c r="S7883" s="1" t="str">
        <f>VLOOKUP(R7883,[1]Sheet1!$A$1:$D$50,2,0)</f>
        <v>file + project + librari + will + code</v>
      </c>
      <c r="T7883" s="1" t="str">
        <f>VLOOKUP(R7883,[1]Sheet1!$A$1:$D$50,3,0)</f>
        <v>Project Structure</v>
      </c>
      <c r="U7883" s="1" t="s">
        <v>68</v>
      </c>
    </row>
    <row r="7884" spans="1:21" x14ac:dyDescent="0.25">
      <c r="A7884" s="1" t="str">
        <f t="shared" si="123"/>
        <v>https://github.com/mwaskom/seaborn</v>
      </c>
      <c r="B7884" s="1" t="s">
        <v>49521</v>
      </c>
      <c r="C7884" s="1" t="s">
        <v>49522</v>
      </c>
      <c r="D7884" s="1" t="s">
        <v>49523</v>
      </c>
      <c r="E7884" s="1" t="b">
        <v>0</v>
      </c>
      <c r="F7884" s="1">
        <v>489</v>
      </c>
      <c r="G7884" s="1" t="b">
        <v>1</v>
      </c>
      <c r="H7884" s="1" t="b">
        <v>0</v>
      </c>
      <c r="I7884" s="1" t="s">
        <v>49524</v>
      </c>
      <c r="J7884" s="1" t="s">
        <v>56</v>
      </c>
      <c r="K7884" s="1" t="s">
        <v>49525</v>
      </c>
      <c r="L7884" s="1">
        <v>70</v>
      </c>
      <c r="M7884" s="1" t="s">
        <v>49526</v>
      </c>
      <c r="N7884" s="1">
        <v>71524</v>
      </c>
      <c r="O7884" s="1">
        <v>3277</v>
      </c>
      <c r="P7884" s="1" t="s">
        <v>49527</v>
      </c>
      <c r="Q7884" s="1">
        <v>3277</v>
      </c>
      <c r="R7884" s="1">
        <v>23</v>
      </c>
      <c r="S7884" s="1" t="str">
        <f>VLOOKUP(R7884,[1]Sheet1!$A$1:$D$50,2,0)</f>
        <v>web + project + network + process + open</v>
      </c>
      <c r="T7884" s="1" t="str">
        <f>VLOOKUP(R7884,[1]Sheet1!$A$1:$D$50,3,0)</f>
        <v>Web Project</v>
      </c>
      <c r="U7884" s="1" t="s">
        <v>68</v>
      </c>
    </row>
    <row r="7885" spans="1:21" x14ac:dyDescent="0.25">
      <c r="A7885" s="1" t="str">
        <f t="shared" si="123"/>
        <v>https://github.com/seadas/seadas</v>
      </c>
      <c r="B7885" s="1" t="s">
        <v>49528</v>
      </c>
      <c r="C7885" s="1" t="s">
        <v>49529</v>
      </c>
      <c r="D7885" s="1" t="s">
        <v>49530</v>
      </c>
      <c r="E7885" s="1" t="b">
        <v>0</v>
      </c>
      <c r="F7885" s="1">
        <v>10</v>
      </c>
      <c r="G7885" s="1" t="b">
        <v>1</v>
      </c>
      <c r="H7885" s="1" t="b">
        <v>0</v>
      </c>
      <c r="I7885" s="1" t="s">
        <v>49531</v>
      </c>
      <c r="J7885" s="1" t="s">
        <v>93</v>
      </c>
      <c r="K7885" s="1" t="s">
        <v>49532</v>
      </c>
      <c r="L7885" s="1">
        <v>44</v>
      </c>
      <c r="M7885" s="1" t="s">
        <v>49533</v>
      </c>
      <c r="N7885" s="1">
        <v>84564</v>
      </c>
      <c r="O7885" s="1">
        <v>20</v>
      </c>
      <c r="P7885" s="1" t="s">
        <v>49534</v>
      </c>
      <c r="Q7885" s="1">
        <v>20</v>
      </c>
      <c r="R7885" s="1">
        <v>7</v>
      </c>
      <c r="S7885" s="1" t="str">
        <f>VLOOKUP(R7885,[1]Sheet1!$A$1:$D$50,2,0)</f>
        <v>googl + worker + bootstrap + creat + exampl</v>
      </c>
      <c r="T7885" s="1" t="str">
        <f>VLOOKUP(R7885,[1]Sheet1!$A$1:$D$50,3,0)</f>
        <v>Others/Undetermined</v>
      </c>
      <c r="U7885" s="1" t="s">
        <v>68</v>
      </c>
    </row>
    <row r="7886" spans="1:21" x14ac:dyDescent="0.25">
      <c r="A7886" s="1" t="str">
        <f t="shared" si="123"/>
        <v>https://github.com/benvinegar/seamless-talk</v>
      </c>
      <c r="B7886" s="1" t="s">
        <v>49535</v>
      </c>
      <c r="C7886" s="1" t="s">
        <v>49536</v>
      </c>
      <c r="D7886" s="1" t="s">
        <v>49537</v>
      </c>
      <c r="E7886" s="1" t="b">
        <v>0</v>
      </c>
      <c r="F7886" s="1">
        <v>11</v>
      </c>
      <c r="G7886" s="1" t="b">
        <v>1</v>
      </c>
      <c r="H7886" s="1" t="b">
        <v>1</v>
      </c>
      <c r="I7886" s="1" t="s">
        <v>49538</v>
      </c>
      <c r="J7886" s="1" t="s">
        <v>72</v>
      </c>
      <c r="K7886" s="1" t="s">
        <v>49539</v>
      </c>
      <c r="L7886" s="1">
        <v>1</v>
      </c>
      <c r="M7886" s="1" t="s">
        <v>49540</v>
      </c>
      <c r="N7886" s="1">
        <v>1624</v>
      </c>
      <c r="O7886" s="1">
        <v>140</v>
      </c>
      <c r="P7886" s="1" t="s">
        <v>49541</v>
      </c>
      <c r="Q7886" s="1">
        <v>140</v>
      </c>
      <c r="R7886" s="1">
        <v>2</v>
      </c>
      <c r="S7886" s="1" t="str">
        <f>VLOOKUP(R7886,[1]Sheet1!$A$1:$D$50,2,0)</f>
        <v>http + server + request + proxi + asynchron</v>
      </c>
      <c r="T7886" s="1" t="str">
        <f>VLOOKUP(R7886,[1]Sheet1!$A$1:$D$50,3,0)</f>
        <v>INTERNET+ WEB+NETWORK</v>
      </c>
      <c r="U7886" s="1" t="s">
        <v>988</v>
      </c>
    </row>
    <row r="7887" spans="1:21" x14ac:dyDescent="0.25">
      <c r="A7887" s="1" t="str">
        <f t="shared" si="123"/>
        <v>https://github.com/seantis/seantis-questionnaire</v>
      </c>
      <c r="B7887" s="1" t="s">
        <v>49542</v>
      </c>
      <c r="C7887" s="1" t="s">
        <v>49543</v>
      </c>
      <c r="D7887" s="1" t="s">
        <v>49544</v>
      </c>
      <c r="E7887" s="1" t="b">
        <v>0</v>
      </c>
      <c r="F7887" s="1">
        <v>61</v>
      </c>
      <c r="G7887" s="1" t="b">
        <v>1</v>
      </c>
      <c r="H7887" s="1" t="b">
        <v>1</v>
      </c>
      <c r="I7887" s="1"/>
      <c r="J7887" s="1" t="s">
        <v>56</v>
      </c>
      <c r="K7887" s="1" t="s">
        <v>49545</v>
      </c>
      <c r="L7887" s="1">
        <v>5</v>
      </c>
      <c r="M7887" s="1" t="s">
        <v>49546</v>
      </c>
      <c r="N7887" s="1">
        <v>1033</v>
      </c>
      <c r="O7887" s="1">
        <v>112</v>
      </c>
      <c r="P7887" s="1" t="s">
        <v>49547</v>
      </c>
      <c r="Q7887" s="1">
        <v>112</v>
      </c>
      <c r="R7887" s="1">
        <v>39</v>
      </c>
      <c r="S7887" s="1" t="str">
        <f>VLOOKUP(R7887,[1]Sheet1!$A$1:$D$50,2,0)</f>
        <v>theme + javascript + editor + wordpress + base</v>
      </c>
      <c r="T7887" s="1" t="str">
        <f>VLOOKUP(R7887,[1]Sheet1!$A$1:$D$50,3,0)</f>
        <v>Content Management</v>
      </c>
      <c r="U7887" s="1" t="s">
        <v>323</v>
      </c>
    </row>
    <row r="7888" spans="1:21" x14ac:dyDescent="0.25">
      <c r="A7888" s="1" t="str">
        <f t="shared" si="123"/>
        <v>https://github.com/talltyler/Search</v>
      </c>
      <c r="B7888" s="1" t="s">
        <v>49548</v>
      </c>
      <c r="C7888" s="1" t="s">
        <v>49549</v>
      </c>
      <c r="D7888" s="1" t="s">
        <v>49550</v>
      </c>
      <c r="E7888" s="1" t="b">
        <v>0</v>
      </c>
      <c r="F7888" s="1">
        <v>5</v>
      </c>
      <c r="G7888" s="1" t="b">
        <v>1</v>
      </c>
      <c r="H7888" s="1" t="b">
        <v>0</v>
      </c>
      <c r="I7888" s="1"/>
      <c r="J7888" s="1" t="s">
        <v>40</v>
      </c>
      <c r="K7888" s="1" t="s">
        <v>49551</v>
      </c>
      <c r="L7888" s="1">
        <v>0</v>
      </c>
      <c r="M7888" s="1" t="s">
        <v>49552</v>
      </c>
      <c r="N7888" s="1">
        <v>102</v>
      </c>
      <c r="O7888" s="1">
        <v>30</v>
      </c>
      <c r="P7888" s="1" t="s">
        <v>49553</v>
      </c>
      <c r="Q7888" s="1">
        <v>30</v>
      </c>
      <c r="R7888" s="1">
        <v>12</v>
      </c>
      <c r="S7888" s="1" t="str">
        <f>VLOOKUP(R7888,[1]Sheet1!$A$1:$D$50,2,0)</f>
        <v>window + os + develop + linux + applic</v>
      </c>
      <c r="T7888" s="1" t="str">
        <f>VLOOKUP(R7888,[1]Sheet1!$A$1:$D$50,3,0)</f>
        <v>OS+Platforms</v>
      </c>
      <c r="U7888" s="1" t="s">
        <v>151</v>
      </c>
    </row>
    <row r="7889" spans="1:21" x14ac:dyDescent="0.25">
      <c r="A7889" s="1" t="str">
        <f t="shared" si="123"/>
        <v>https://github.com/Wrdlbrnft/Searchable-RecyclerView-Demo</v>
      </c>
      <c r="B7889" s="1" t="s">
        <v>49554</v>
      </c>
      <c r="C7889" s="1" t="s">
        <v>49555</v>
      </c>
      <c r="D7889" s="1" t="s">
        <v>49556</v>
      </c>
      <c r="E7889" s="1" t="b">
        <v>0</v>
      </c>
      <c r="F7889" s="1">
        <v>73</v>
      </c>
      <c r="G7889" s="1" t="b">
        <v>1</v>
      </c>
      <c r="H7889" s="1" t="b">
        <v>1</v>
      </c>
      <c r="I7889" s="1"/>
      <c r="J7889" s="1" t="s">
        <v>176</v>
      </c>
      <c r="K7889" s="1" t="s">
        <v>49557</v>
      </c>
      <c r="L7889" s="1">
        <v>0</v>
      </c>
      <c r="M7889" s="1" t="s">
        <v>49558</v>
      </c>
      <c r="N7889" s="1">
        <v>175</v>
      </c>
      <c r="O7889" s="1">
        <v>270</v>
      </c>
      <c r="P7889" s="1" t="s">
        <v>49559</v>
      </c>
      <c r="Q7889" s="1">
        <v>270</v>
      </c>
      <c r="R7889" s="1">
        <v>10</v>
      </c>
      <c r="S7889" s="1" t="str">
        <f>VLOOKUP(R7889,[1]Sheet1!$A$1:$D$50,2,0)</f>
        <v>app + android + io + librari + support</v>
      </c>
      <c r="T7889" s="1" t="str">
        <f>VLOOKUP(R7889,[1]Sheet1!$A$1:$D$50,3,0)</f>
        <v>Mobile+Android</v>
      </c>
      <c r="U7889" s="1" t="s">
        <v>44</v>
      </c>
    </row>
    <row r="7890" spans="1:21" x14ac:dyDescent="0.25">
      <c r="A7890" s="1" t="str">
        <f t="shared" si="123"/>
        <v>https://github.com/jaibeermalik/searchanalytics-bigdata</v>
      </c>
      <c r="B7890" s="1" t="s">
        <v>49560</v>
      </c>
      <c r="C7890" s="1" t="s">
        <v>49561</v>
      </c>
      <c r="D7890" s="1" t="s">
        <v>49562</v>
      </c>
      <c r="E7890" s="1" t="b">
        <v>0</v>
      </c>
      <c r="F7890" s="1">
        <v>42</v>
      </c>
      <c r="G7890" s="1" t="b">
        <v>1</v>
      </c>
      <c r="H7890" s="1" t="b">
        <v>0</v>
      </c>
      <c r="I7890" s="1" t="s">
        <v>24</v>
      </c>
      <c r="J7890" s="1" t="s">
        <v>176</v>
      </c>
      <c r="K7890" s="1" t="s">
        <v>49563</v>
      </c>
      <c r="L7890" s="1">
        <v>0</v>
      </c>
      <c r="M7890" s="1" t="s">
        <v>49564</v>
      </c>
      <c r="N7890" s="1">
        <v>858</v>
      </c>
      <c r="O7890" s="1">
        <v>42</v>
      </c>
      <c r="P7890" s="1" t="s">
        <v>49565</v>
      </c>
      <c r="Q7890" s="1">
        <v>42</v>
      </c>
      <c r="R7890" s="1">
        <v>35</v>
      </c>
      <c r="S7890" s="1" t="str">
        <f>VLOOKUP(R7890,[1]Sheet1!$A$1:$D$50,2,0)</f>
        <v>softwar + copi + copyright + includ + person</v>
      </c>
      <c r="T7890" s="1" t="str">
        <f>VLOOKUP(R7890,[1]Sheet1!$A$1:$D$50,3,0)</f>
        <v>CopyRight Related</v>
      </c>
      <c r="U7890" s="1" t="s">
        <v>68</v>
      </c>
    </row>
    <row r="7891" spans="1:21" x14ac:dyDescent="0.25">
      <c r="A7891" s="1" t="str">
        <f t="shared" si="123"/>
        <v>https://github.com/rmorse/search-filter</v>
      </c>
      <c r="B7891" s="1" t="s">
        <v>49566</v>
      </c>
      <c r="C7891" s="1" t="s">
        <v>49567</v>
      </c>
      <c r="D7891" s="1" t="s">
        <v>49568</v>
      </c>
      <c r="E7891" s="1" t="b">
        <v>0</v>
      </c>
      <c r="F7891" s="1">
        <v>20</v>
      </c>
      <c r="G7891" s="1" t="b">
        <v>1</v>
      </c>
      <c r="H7891" s="1" t="b">
        <v>0</v>
      </c>
      <c r="I7891" s="1" t="s">
        <v>24</v>
      </c>
      <c r="J7891" s="1" t="s">
        <v>141</v>
      </c>
      <c r="K7891" s="1" t="s">
        <v>49569</v>
      </c>
      <c r="L7891" s="1">
        <v>13</v>
      </c>
      <c r="M7891" s="1" t="s">
        <v>49570</v>
      </c>
      <c r="N7891" s="1">
        <v>340</v>
      </c>
      <c r="O7891" s="1">
        <v>34</v>
      </c>
      <c r="P7891" s="1" t="s">
        <v>49571</v>
      </c>
      <c r="Q7891" s="1">
        <v>34</v>
      </c>
      <c r="R7891" s="1">
        <v>12</v>
      </c>
      <c r="S7891" s="1" t="str">
        <f>VLOOKUP(R7891,[1]Sheet1!$A$1:$D$50,2,0)</f>
        <v>window + os + develop + linux + applic</v>
      </c>
      <c r="T7891" s="1" t="str">
        <f>VLOOKUP(R7891,[1]Sheet1!$A$1:$D$50,3,0)</f>
        <v>OS+Platforms</v>
      </c>
      <c r="U7891" s="1" t="s">
        <v>151</v>
      </c>
    </row>
    <row r="7892" spans="1:21" x14ac:dyDescent="0.25">
      <c r="A7892" s="1" t="str">
        <f t="shared" si="123"/>
        <v>https://github.com/DanMcInerney/search-google</v>
      </c>
      <c r="B7892" s="1" t="s">
        <v>49572</v>
      </c>
      <c r="C7892" s="1" t="s">
        <v>49573</v>
      </c>
      <c r="D7892" s="1" t="s">
        <v>49574</v>
      </c>
      <c r="E7892" s="1" t="b">
        <v>0</v>
      </c>
      <c r="F7892" s="1">
        <v>5</v>
      </c>
      <c r="G7892" s="1" t="b">
        <v>1</v>
      </c>
      <c r="H7892" s="1" t="b">
        <v>0</v>
      </c>
      <c r="I7892" s="1" t="s">
        <v>24</v>
      </c>
      <c r="J7892" s="1" t="s">
        <v>56</v>
      </c>
      <c r="K7892" s="1" t="s">
        <v>49575</v>
      </c>
      <c r="L7892" s="1">
        <v>1</v>
      </c>
      <c r="M7892" s="1" t="s">
        <v>49576</v>
      </c>
      <c r="N7892" s="1">
        <v>157</v>
      </c>
      <c r="O7892" s="1">
        <v>34</v>
      </c>
      <c r="P7892" s="1" t="s">
        <v>49577</v>
      </c>
      <c r="Q7892" s="1">
        <v>34</v>
      </c>
      <c r="R7892" s="1">
        <v>17</v>
      </c>
      <c r="S7892" s="1" t="str">
        <f>VLOOKUP(R7892,[1]Sheet1!$A$1:$D$50,2,0)</f>
        <v>amazon + upload + solut + s3 + aw</v>
      </c>
      <c r="T7892" s="1" t="str">
        <f>VLOOKUP(R7892,[1]Sheet1!$A$1:$D$50,3,0)</f>
        <v>Amazon+Cloud</v>
      </c>
      <c r="U7892" s="1" t="s">
        <v>437</v>
      </c>
    </row>
    <row r="7893" spans="1:21" x14ac:dyDescent="0.25">
      <c r="A7893" s="1" t="str">
        <f t="shared" si="123"/>
        <v>https://github.com/atisharma/searchtobibtex</v>
      </c>
      <c r="B7893" s="1" t="s">
        <v>49578</v>
      </c>
      <c r="C7893" s="1" t="s">
        <v>49579</v>
      </c>
      <c r="D7893" s="1" t="s">
        <v>49580</v>
      </c>
      <c r="E7893" s="1" t="b">
        <v>0</v>
      </c>
      <c r="F7893" s="1">
        <v>1</v>
      </c>
      <c r="G7893" s="1" t="b">
        <v>1</v>
      </c>
      <c r="H7893" s="1" t="b">
        <v>0</v>
      </c>
      <c r="I7893" s="1" t="s">
        <v>24</v>
      </c>
      <c r="J7893" s="1" t="s">
        <v>775</v>
      </c>
      <c r="K7893" s="1" t="s">
        <v>49581</v>
      </c>
      <c r="L7893" s="1">
        <v>0</v>
      </c>
      <c r="M7893" s="1" t="s">
        <v>49582</v>
      </c>
      <c r="N7893" s="1">
        <v>42</v>
      </c>
      <c r="O7893" s="1">
        <v>47</v>
      </c>
      <c r="P7893" s="1" t="s">
        <v>49583</v>
      </c>
      <c r="Q7893" s="1">
        <v>47</v>
      </c>
      <c r="R7893" s="1">
        <v>41</v>
      </c>
      <c r="S7893" s="1" t="str">
        <f>VLOOKUP(R7893,[1]Sheet1!$A$1:$D$50,2,0)</f>
        <v>pi + tool + raspberri + devic + detect</v>
      </c>
      <c r="T7893" s="1" t="str">
        <f>VLOOKUP(R7893,[1]Sheet1!$A$1:$D$50,3,0)</f>
        <v>Raspeberry PI</v>
      </c>
      <c r="U7893" s="1" t="s">
        <v>349</v>
      </c>
    </row>
    <row r="7894" spans="1:21" x14ac:dyDescent="0.25">
      <c r="A7894" s="1" t="str">
        <f t="shared" si="123"/>
        <v>https://github.com/SecGen/SecGen</v>
      </c>
      <c r="B7894" s="1" t="s">
        <v>49584</v>
      </c>
      <c r="C7894" s="1" t="s">
        <v>49585</v>
      </c>
      <c r="D7894" s="1" t="s">
        <v>49586</v>
      </c>
      <c r="E7894" s="1" t="b">
        <v>0</v>
      </c>
      <c r="F7894" s="1">
        <v>22</v>
      </c>
      <c r="G7894" s="1" t="b">
        <v>1</v>
      </c>
      <c r="H7894" s="1" t="b">
        <v>0</v>
      </c>
      <c r="I7894" s="1"/>
      <c r="J7894" s="1" t="s">
        <v>234</v>
      </c>
      <c r="K7894" s="1" t="s">
        <v>49587</v>
      </c>
      <c r="L7894" s="1">
        <v>1</v>
      </c>
      <c r="M7894" s="1" t="s">
        <v>49588</v>
      </c>
      <c r="N7894" s="1">
        <v>11592</v>
      </c>
      <c r="O7894" s="1">
        <v>41</v>
      </c>
      <c r="P7894" s="1" t="s">
        <v>49589</v>
      </c>
      <c r="Q7894" s="1">
        <v>41</v>
      </c>
      <c r="R7894" s="1">
        <v>23</v>
      </c>
      <c r="S7894" s="1" t="str">
        <f>VLOOKUP(R7894,[1]Sheet1!$A$1:$D$50,2,0)</f>
        <v>web + project + network + process + open</v>
      </c>
      <c r="T7894" s="1" t="str">
        <f>VLOOKUP(R7894,[1]Sheet1!$A$1:$D$50,3,0)</f>
        <v>Web Project</v>
      </c>
      <c r="U7894" s="1" t="s">
        <v>68</v>
      </c>
    </row>
    <row r="7895" spans="1:21" x14ac:dyDescent="0.25">
      <c r="A7895" s="1" t="str">
        <f t="shared" si="123"/>
        <v>https://github.com/wesrc/secretary</v>
      </c>
      <c r="B7895" s="1" t="s">
        <v>49590</v>
      </c>
      <c r="C7895" s="1" t="s">
        <v>49591</v>
      </c>
      <c r="D7895" s="1" t="s">
        <v>49592</v>
      </c>
      <c r="E7895" s="1" t="b">
        <v>0</v>
      </c>
      <c r="F7895" s="1">
        <v>17</v>
      </c>
      <c r="G7895" s="1" t="b">
        <v>1</v>
      </c>
      <c r="H7895" s="1" t="b">
        <v>0</v>
      </c>
      <c r="I7895" s="1" t="s">
        <v>24</v>
      </c>
      <c r="J7895" s="1" t="s">
        <v>141</v>
      </c>
      <c r="K7895" s="1" t="s">
        <v>49593</v>
      </c>
      <c r="L7895" s="1">
        <v>8</v>
      </c>
      <c r="M7895" s="1" t="s">
        <v>49594</v>
      </c>
      <c r="N7895" s="1">
        <v>3402</v>
      </c>
      <c r="O7895" s="1">
        <v>37</v>
      </c>
      <c r="P7895" s="1" t="s">
        <v>49595</v>
      </c>
      <c r="Q7895" s="1">
        <v>37</v>
      </c>
      <c r="R7895" s="1">
        <v>14</v>
      </c>
      <c r="S7895" s="1" t="str">
        <f>VLOOKUP(R7895,[1]Sheet1!$A$1:$D$50,2,0)</f>
        <v>particl + implement + social + java + customis</v>
      </c>
      <c r="T7895" s="1" t="str">
        <f>VLOOKUP(R7895,[1]Sheet1!$A$1:$D$50,3,0)</f>
        <v>Others/Undetermined</v>
      </c>
      <c r="U7895" s="1" t="s">
        <v>68</v>
      </c>
    </row>
    <row r="7896" spans="1:21" x14ac:dyDescent="0.25">
      <c r="A7896" s="1" t="str">
        <f t="shared" si="123"/>
        <v>https://github.com/NatashaTheRobot/SecretTextAnimationExample</v>
      </c>
      <c r="B7896" s="1" t="s">
        <v>49596</v>
      </c>
      <c r="C7896" s="1" t="s">
        <v>49597</v>
      </c>
      <c r="D7896" s="1" t="s">
        <v>49598</v>
      </c>
      <c r="E7896" s="1" t="b">
        <v>0</v>
      </c>
      <c r="F7896" s="1">
        <v>12</v>
      </c>
      <c r="G7896" s="1" t="b">
        <v>1</v>
      </c>
      <c r="H7896" s="1" t="b">
        <v>0</v>
      </c>
      <c r="I7896" s="1" t="s">
        <v>24</v>
      </c>
      <c r="J7896" s="1" t="s">
        <v>208</v>
      </c>
      <c r="K7896" s="1" t="s">
        <v>49599</v>
      </c>
      <c r="L7896" s="1">
        <v>0</v>
      </c>
      <c r="M7896" s="1" t="s">
        <v>49600</v>
      </c>
      <c r="N7896" s="1">
        <v>200</v>
      </c>
      <c r="O7896" s="1">
        <v>74</v>
      </c>
      <c r="P7896" s="1" t="s">
        <v>49601</v>
      </c>
      <c r="Q7896" s="1">
        <v>74</v>
      </c>
      <c r="R7896" s="1">
        <v>34</v>
      </c>
      <c r="S7896" s="1" t="str">
        <f>VLOOKUP(R7896,[1]Sheet1!$A$1:$D$50,2,0)</f>
        <v>api + librari + document + client + applic</v>
      </c>
      <c r="T7896" s="1" t="str">
        <f>VLOOKUP(R7896,[1]Sheet1!$A$1:$D$50,3,0)</f>
        <v>Web API</v>
      </c>
      <c r="U7896" s="1" t="s">
        <v>68</v>
      </c>
    </row>
    <row r="7897" spans="1:21" x14ac:dyDescent="0.25">
      <c r="A7897" s="1" t="str">
        <f t="shared" si="123"/>
        <v>https://github.com/afollestad/sectioned-recyclerview</v>
      </c>
      <c r="B7897" s="1" t="s">
        <v>49602</v>
      </c>
      <c r="C7897" s="1" t="s">
        <v>49603</v>
      </c>
      <c r="D7897" s="1" t="s">
        <v>49604</v>
      </c>
      <c r="E7897" s="1" t="b">
        <v>0</v>
      </c>
      <c r="F7897" s="1">
        <v>69</v>
      </c>
      <c r="G7897" s="1" t="b">
        <v>1</v>
      </c>
      <c r="H7897" s="1" t="b">
        <v>0</v>
      </c>
      <c r="I7897" s="1" t="s">
        <v>3624</v>
      </c>
      <c r="J7897" s="1" t="s">
        <v>176</v>
      </c>
      <c r="K7897" s="1" t="s">
        <v>49605</v>
      </c>
      <c r="L7897" s="1">
        <v>9</v>
      </c>
      <c r="M7897" s="1" t="s">
        <v>49606</v>
      </c>
      <c r="N7897" s="1">
        <v>189</v>
      </c>
      <c r="O7897" s="1">
        <v>321</v>
      </c>
      <c r="P7897" s="1" t="s">
        <v>49607</v>
      </c>
      <c r="Q7897" s="1">
        <v>321</v>
      </c>
      <c r="R7897" s="1">
        <v>5</v>
      </c>
      <c r="S7897" s="1" t="str">
        <f>VLOOKUP(R7897,[1]Sheet1!$A$1:$D$50,2,0)</f>
        <v>powershel + erlang + websit + cookbook + attack</v>
      </c>
      <c r="T7897" s="1" t="str">
        <f>VLOOKUP(R7897,[1]Sheet1!$A$1:$D$50,3,0)</f>
        <v>Others/Undetermined</v>
      </c>
      <c r="U7897" s="1" t="s">
        <v>68</v>
      </c>
    </row>
    <row r="7898" spans="1:21" x14ac:dyDescent="0.25">
      <c r="A7898" s="1" t="str">
        <f t="shared" si="123"/>
        <v>https://github.com/martini-contrib/secure</v>
      </c>
      <c r="B7898" s="1" t="s">
        <v>49608</v>
      </c>
      <c r="C7898" s="1" t="s">
        <v>49609</v>
      </c>
      <c r="D7898" s="1" t="s">
        <v>49610</v>
      </c>
      <c r="E7898" s="1" t="b">
        <v>0</v>
      </c>
      <c r="F7898" s="1">
        <v>7</v>
      </c>
      <c r="G7898" s="1" t="b">
        <v>1</v>
      </c>
      <c r="H7898" s="1" t="b">
        <v>0</v>
      </c>
      <c r="I7898" s="1" t="s">
        <v>24</v>
      </c>
      <c r="J7898" s="1" t="s">
        <v>814</v>
      </c>
      <c r="K7898" s="1" t="s">
        <v>49611</v>
      </c>
      <c r="L7898" s="1">
        <v>4</v>
      </c>
      <c r="M7898" s="1" t="s">
        <v>49612</v>
      </c>
      <c r="N7898" s="1">
        <v>190</v>
      </c>
      <c r="O7898" s="1">
        <v>47</v>
      </c>
      <c r="P7898" s="1" t="s">
        <v>49613</v>
      </c>
      <c r="Q7898" s="1">
        <v>47</v>
      </c>
      <c r="R7898" s="1">
        <v>20</v>
      </c>
      <c r="S7898" s="1" t="str">
        <f>VLOOKUP(R7898,[1]Sheet1!$A$1:$D$50,2,0)</f>
        <v>user + databas + will + configur + server</v>
      </c>
      <c r="T7898" s="1" t="str">
        <f>VLOOKUP(R7898,[1]Sheet1!$A$1:$D$50,3,0)</f>
        <v>User Access/Login</v>
      </c>
      <c r="U7898" s="1" t="s">
        <v>172</v>
      </c>
    </row>
    <row r="7899" spans="1:21" x14ac:dyDescent="0.25">
      <c r="A7899" s="1" t="str">
        <f t="shared" si="123"/>
        <v>https://github.com/iadgov/Secure-Host-Baseline</v>
      </c>
      <c r="B7899" s="1" t="s">
        <v>49614</v>
      </c>
      <c r="C7899" s="1" t="s">
        <v>49615</v>
      </c>
      <c r="D7899" s="1" t="s">
        <v>49616</v>
      </c>
      <c r="E7899" s="1" t="b">
        <v>0</v>
      </c>
      <c r="F7899" s="1">
        <v>23</v>
      </c>
      <c r="G7899" s="1" t="b">
        <v>1</v>
      </c>
      <c r="H7899" s="1" t="b">
        <v>0</v>
      </c>
      <c r="I7899" s="1"/>
      <c r="J7899" s="1" t="s">
        <v>93</v>
      </c>
      <c r="K7899" s="1" t="s">
        <v>49617</v>
      </c>
      <c r="L7899" s="1">
        <v>0</v>
      </c>
      <c r="M7899" s="1" t="s">
        <v>49618</v>
      </c>
      <c r="N7899" s="1">
        <v>3287</v>
      </c>
      <c r="O7899" s="1">
        <v>95</v>
      </c>
      <c r="P7899" s="1" t="s">
        <v>49619</v>
      </c>
      <c r="Q7899" s="1">
        <v>95</v>
      </c>
      <c r="R7899" s="1">
        <v>20</v>
      </c>
      <c r="S7899" s="1" t="str">
        <f>VLOOKUP(R7899,[1]Sheet1!$A$1:$D$50,2,0)</f>
        <v>user + databas + will + configur + server</v>
      </c>
      <c r="T7899" s="1" t="str">
        <f>VLOOKUP(R7899,[1]Sheet1!$A$1:$D$50,3,0)</f>
        <v>User Access/Login</v>
      </c>
      <c r="U7899" s="1" t="s">
        <v>172</v>
      </c>
    </row>
    <row r="7900" spans="1:21" x14ac:dyDescent="0.25">
      <c r="A7900" s="1" t="str">
        <f t="shared" si="123"/>
        <v>https://github.com/benbahrenburg/Securely</v>
      </c>
      <c r="B7900" s="1" t="s">
        <v>49620</v>
      </c>
      <c r="C7900" s="1" t="s">
        <v>49621</v>
      </c>
      <c r="D7900" s="1" t="s">
        <v>49622</v>
      </c>
      <c r="E7900" s="1" t="b">
        <v>0</v>
      </c>
      <c r="F7900" s="1">
        <v>43</v>
      </c>
      <c r="G7900" s="1" t="b">
        <v>1</v>
      </c>
      <c r="H7900" s="1" t="b">
        <v>0</v>
      </c>
      <c r="I7900" s="1" t="s">
        <v>49623</v>
      </c>
      <c r="J7900" s="1" t="s">
        <v>208</v>
      </c>
      <c r="K7900" s="1" t="s">
        <v>49624</v>
      </c>
      <c r="L7900" s="1">
        <v>3</v>
      </c>
      <c r="M7900" s="1" t="s">
        <v>49625</v>
      </c>
      <c r="N7900" s="1">
        <v>49301</v>
      </c>
      <c r="O7900" s="1">
        <v>127</v>
      </c>
      <c r="P7900" s="1" t="s">
        <v>49626</v>
      </c>
      <c r="Q7900" s="1">
        <v>127</v>
      </c>
      <c r="R7900" s="1">
        <v>20</v>
      </c>
      <c r="S7900" s="1" t="str">
        <f>VLOOKUP(R7900,[1]Sheet1!$A$1:$D$50,2,0)</f>
        <v>user + databas + will + configur + server</v>
      </c>
      <c r="T7900" s="1" t="str">
        <f>VLOOKUP(R7900,[1]Sheet1!$A$1:$D$50,3,0)</f>
        <v>User Access/Login</v>
      </c>
      <c r="U7900" s="1" t="s">
        <v>172</v>
      </c>
    </row>
    <row r="7901" spans="1:21" x14ac:dyDescent="0.25">
      <c r="A7901" s="1" t="str">
        <f t="shared" si="123"/>
        <v>https://github.com/ophio/secure-preferences</v>
      </c>
      <c r="B7901" s="1" t="s">
        <v>49627</v>
      </c>
      <c r="C7901" s="1" t="s">
        <v>49628</v>
      </c>
      <c r="D7901" s="1" t="s">
        <v>49629</v>
      </c>
      <c r="E7901" s="1" t="b">
        <v>0</v>
      </c>
      <c r="F7901" s="1">
        <v>28</v>
      </c>
      <c r="G7901" s="1" t="b">
        <v>1</v>
      </c>
      <c r="H7901" s="1" t="b">
        <v>0</v>
      </c>
      <c r="I7901" s="1" t="s">
        <v>49630</v>
      </c>
      <c r="J7901" s="1" t="s">
        <v>176</v>
      </c>
      <c r="K7901" s="1" t="s">
        <v>49631</v>
      </c>
      <c r="L7901" s="1">
        <v>5</v>
      </c>
      <c r="M7901" s="1" t="s">
        <v>49632</v>
      </c>
      <c r="N7901" s="1">
        <v>140</v>
      </c>
      <c r="O7901" s="1">
        <v>252</v>
      </c>
      <c r="P7901" s="1" t="s">
        <v>49633</v>
      </c>
      <c r="Q7901" s="1">
        <v>252</v>
      </c>
      <c r="R7901" s="1">
        <v>32</v>
      </c>
      <c r="S7901" s="1" t="str">
        <f>VLOOKUP(R7901,[1]Sheet1!$A$1:$D$50,2,0)</f>
        <v>notif + server + monitor + will + program</v>
      </c>
      <c r="T7901" s="1" t="str">
        <f>VLOOKUP(R7901,[1]Sheet1!$A$1:$D$50,3,0)</f>
        <v>Server Administration</v>
      </c>
      <c r="U7901" s="1" t="s">
        <v>402</v>
      </c>
    </row>
    <row r="7902" spans="1:21" x14ac:dyDescent="0.25">
      <c r="A7902" s="1" t="str">
        <f t="shared" si="123"/>
        <v>https://github.com/andresriancho/secure-ubuntu-desktop</v>
      </c>
      <c r="B7902" s="1" t="s">
        <v>49634</v>
      </c>
      <c r="C7902" s="1" t="s">
        <v>49635</v>
      </c>
      <c r="D7902" s="1" t="s">
        <v>49636</v>
      </c>
      <c r="E7902" s="1" t="b">
        <v>0</v>
      </c>
      <c r="F7902" s="1">
        <v>9</v>
      </c>
      <c r="G7902" s="1" t="b">
        <v>1</v>
      </c>
      <c r="H7902" s="1" t="b">
        <v>0</v>
      </c>
      <c r="I7902" s="1"/>
      <c r="J7902" s="1" t="s">
        <v>24</v>
      </c>
      <c r="K7902" s="1" t="s">
        <v>49637</v>
      </c>
      <c r="L7902" s="1">
        <v>0</v>
      </c>
      <c r="M7902" s="1" t="s">
        <v>49638</v>
      </c>
      <c r="N7902" s="1">
        <v>100</v>
      </c>
      <c r="O7902" s="1">
        <v>31</v>
      </c>
      <c r="P7902" s="1" t="s">
        <v>49639</v>
      </c>
      <c r="Q7902" s="1">
        <v>31</v>
      </c>
      <c r="R7902" s="1">
        <v>20</v>
      </c>
      <c r="S7902" s="1" t="str">
        <f>VLOOKUP(R7902,[1]Sheet1!$A$1:$D$50,2,0)</f>
        <v>user + databas + will + configur + server</v>
      </c>
      <c r="T7902" s="1" t="str">
        <f>VLOOKUP(R7902,[1]Sheet1!$A$1:$D$50,3,0)</f>
        <v>User Access/Login</v>
      </c>
      <c r="U7902" s="1" t="s">
        <v>172</v>
      </c>
    </row>
    <row r="7903" spans="1:21" x14ac:dyDescent="0.25">
      <c r="A7903" s="1" t="str">
        <f t="shared" si="123"/>
        <v>https://github.com/dapphp/securimage</v>
      </c>
      <c r="B7903" s="1" t="s">
        <v>49640</v>
      </c>
      <c r="C7903" s="1" t="s">
        <v>49641</v>
      </c>
      <c r="D7903" s="1" t="s">
        <v>49642</v>
      </c>
      <c r="E7903" s="1" t="b">
        <v>0</v>
      </c>
      <c r="F7903" s="1">
        <v>129</v>
      </c>
      <c r="G7903" s="1" t="b">
        <v>1</v>
      </c>
      <c r="H7903" s="1" t="b">
        <v>0</v>
      </c>
      <c r="I7903" s="1" t="s">
        <v>49643</v>
      </c>
      <c r="J7903" s="1" t="s">
        <v>141</v>
      </c>
      <c r="K7903" s="1" t="s">
        <v>49644</v>
      </c>
      <c r="L7903" s="1">
        <v>8</v>
      </c>
      <c r="M7903" s="1" t="s">
        <v>49645</v>
      </c>
      <c r="N7903" s="1">
        <v>11434</v>
      </c>
      <c r="O7903" s="1">
        <v>370</v>
      </c>
      <c r="P7903" s="1" t="s">
        <v>49646</v>
      </c>
      <c r="Q7903" s="1">
        <v>370</v>
      </c>
      <c r="R7903" s="1">
        <v>3</v>
      </c>
      <c r="S7903" s="1" t="str">
        <f>VLOOKUP(R7903,[1]Sheet1!$A$1:$D$50,2,0)</f>
        <v>imag + font + size + will + option</v>
      </c>
      <c r="T7903" s="1" t="str">
        <f>VLOOKUP(R7903,[1]Sheet1!$A$1:$D$50,3,0)</f>
        <v>UI Elements</v>
      </c>
      <c r="U7903" s="1" t="s">
        <v>123</v>
      </c>
    </row>
    <row r="7904" spans="1:21" x14ac:dyDescent="0.25">
      <c r="A7904" s="1" t="str">
        <f t="shared" si="123"/>
        <v>https://github.com/aaron868/security-audit</v>
      </c>
      <c r="B7904" s="1" t="s">
        <v>49647</v>
      </c>
      <c r="C7904" s="1" t="s">
        <v>49648</v>
      </c>
      <c r="D7904" s="1" t="s">
        <v>49649</v>
      </c>
      <c r="E7904" s="1" t="b">
        <v>0</v>
      </c>
      <c r="F7904" s="1">
        <v>12</v>
      </c>
      <c r="G7904" s="1" t="b">
        <v>1</v>
      </c>
      <c r="H7904" s="1" t="b">
        <v>0</v>
      </c>
      <c r="I7904" s="1" t="s">
        <v>24</v>
      </c>
      <c r="J7904" s="1" t="s">
        <v>234</v>
      </c>
      <c r="K7904" s="1" t="s">
        <v>49650</v>
      </c>
      <c r="L7904" s="1">
        <v>1</v>
      </c>
      <c r="M7904" s="1" t="s">
        <v>49651</v>
      </c>
      <c r="N7904" s="1">
        <v>195</v>
      </c>
      <c r="O7904" s="1">
        <v>45</v>
      </c>
      <c r="P7904" s="1" t="s">
        <v>49652</v>
      </c>
      <c r="Q7904" s="1">
        <v>45</v>
      </c>
      <c r="R7904" s="1">
        <v>12</v>
      </c>
      <c r="S7904" s="1" t="str">
        <f>VLOOKUP(R7904,[1]Sheet1!$A$1:$D$50,2,0)</f>
        <v>window + os + develop + linux + applic</v>
      </c>
      <c r="T7904" s="1" t="str">
        <f>VLOOKUP(R7904,[1]Sheet1!$A$1:$D$50,3,0)</f>
        <v>OS+Platforms</v>
      </c>
      <c r="U7904" s="1" t="s">
        <v>151</v>
      </c>
    </row>
    <row r="7905" spans="1:21" x14ac:dyDescent="0.25">
      <c r="A7905" s="1" t="str">
        <f t="shared" si="123"/>
        <v>https://github.com/openstack/security-doc</v>
      </c>
      <c r="B7905" s="1" t="s">
        <v>49653</v>
      </c>
      <c r="C7905" s="1" t="s">
        <v>49654</v>
      </c>
      <c r="D7905" s="1" t="s">
        <v>49655</v>
      </c>
      <c r="E7905" s="1" t="b">
        <v>0</v>
      </c>
      <c r="F7905" s="1">
        <v>13</v>
      </c>
      <c r="G7905" s="1" t="b">
        <v>0</v>
      </c>
      <c r="H7905" s="1" t="b">
        <v>0</v>
      </c>
      <c r="I7905" s="1" t="s">
        <v>2670</v>
      </c>
      <c r="J7905" s="1" t="s">
        <v>56</v>
      </c>
      <c r="K7905" s="1" t="s">
        <v>49656</v>
      </c>
      <c r="L7905" s="1">
        <v>0</v>
      </c>
      <c r="M7905" s="1" t="s">
        <v>49657</v>
      </c>
      <c r="N7905" s="1">
        <v>48510</v>
      </c>
      <c r="O7905" s="1">
        <v>55</v>
      </c>
      <c r="P7905" s="1" t="s">
        <v>49658</v>
      </c>
      <c r="Q7905" s="1">
        <v>55</v>
      </c>
      <c r="R7905" s="1">
        <v>23</v>
      </c>
      <c r="S7905" s="1" t="str">
        <f>VLOOKUP(R7905,[1]Sheet1!$A$1:$D$50,2,0)</f>
        <v>web + project + network + process + open</v>
      </c>
      <c r="T7905" s="1" t="str">
        <f>VLOOKUP(R7905,[1]Sheet1!$A$1:$D$50,3,0)</f>
        <v>Web Project</v>
      </c>
      <c r="U7905" s="1" t="s">
        <v>68</v>
      </c>
    </row>
    <row r="7906" spans="1:21" x14ac:dyDescent="0.25">
      <c r="A7906" s="1" t="str">
        <f t="shared" si="123"/>
        <v>https://github.com/Zenol/sednl</v>
      </c>
      <c r="B7906" s="1" t="s">
        <v>49659</v>
      </c>
      <c r="C7906" s="1" t="s">
        <v>49660</v>
      </c>
      <c r="D7906" s="1" t="s">
        <v>49661</v>
      </c>
      <c r="E7906" s="1" t="b">
        <v>0</v>
      </c>
      <c r="F7906" s="1">
        <v>3</v>
      </c>
      <c r="G7906" s="1" t="b">
        <v>1</v>
      </c>
      <c r="H7906" s="1" t="b">
        <v>0</v>
      </c>
      <c r="I7906" s="1" t="s">
        <v>24</v>
      </c>
      <c r="J7906" s="1" t="s">
        <v>113</v>
      </c>
      <c r="K7906" s="1" t="s">
        <v>49662</v>
      </c>
      <c r="L7906" s="1">
        <v>0</v>
      </c>
      <c r="M7906" s="1" t="s">
        <v>49663</v>
      </c>
      <c r="N7906" s="1">
        <v>241</v>
      </c>
      <c r="O7906" s="1">
        <v>33</v>
      </c>
      <c r="P7906" s="1" t="s">
        <v>49664</v>
      </c>
      <c r="Q7906" s="1">
        <v>33</v>
      </c>
      <c r="R7906" s="1">
        <v>34</v>
      </c>
      <c r="S7906" s="1" t="str">
        <f>VLOOKUP(R7906,[1]Sheet1!$A$1:$D$50,2,0)</f>
        <v>api + librari + document + client + applic</v>
      </c>
      <c r="T7906" s="1" t="str">
        <f>VLOOKUP(R7906,[1]Sheet1!$A$1:$D$50,3,0)</f>
        <v>Web API</v>
      </c>
      <c r="U7906" s="1" t="s">
        <v>68</v>
      </c>
    </row>
    <row r="7907" spans="1:21" x14ac:dyDescent="0.25">
      <c r="A7907" s="1" t="str">
        <f t="shared" si="123"/>
        <v>https://github.com/adamcharnock/seed</v>
      </c>
      <c r="B7907" s="1" t="s">
        <v>49665</v>
      </c>
      <c r="C7907" s="1" t="s">
        <v>49666</v>
      </c>
      <c r="D7907" s="1" t="s">
        <v>49667</v>
      </c>
      <c r="E7907" s="1" t="b">
        <v>0</v>
      </c>
      <c r="F7907" s="1">
        <v>7</v>
      </c>
      <c r="G7907" s="1" t="b">
        <v>1</v>
      </c>
      <c r="H7907" s="1" t="b">
        <v>0</v>
      </c>
      <c r="I7907" s="1" t="s">
        <v>49668</v>
      </c>
      <c r="J7907" s="1" t="s">
        <v>56</v>
      </c>
      <c r="K7907" s="1" t="s">
        <v>49669</v>
      </c>
      <c r="L7907" s="1">
        <v>8</v>
      </c>
      <c r="M7907" s="1" t="s">
        <v>49670</v>
      </c>
      <c r="N7907" s="1">
        <v>519</v>
      </c>
      <c r="O7907" s="1">
        <v>30</v>
      </c>
      <c r="P7907" s="1" t="s">
        <v>49671</v>
      </c>
      <c r="Q7907" s="1">
        <v>30</v>
      </c>
      <c r="R7907" s="1">
        <v>34</v>
      </c>
      <c r="S7907" s="1" t="str">
        <f>VLOOKUP(R7907,[1]Sheet1!$A$1:$D$50,2,0)</f>
        <v>api + librari + document + client + applic</v>
      </c>
      <c r="T7907" s="1" t="str">
        <f>VLOOKUP(R7907,[1]Sheet1!$A$1:$D$50,3,0)</f>
        <v>Web API</v>
      </c>
      <c r="U7907" s="1" t="s">
        <v>68</v>
      </c>
    </row>
    <row r="7908" spans="1:21" x14ac:dyDescent="0.25">
      <c r="A7908" s="1" t="str">
        <f t="shared" si="123"/>
        <v>https://github.com/taikomatsu/SeExprMeshMaya</v>
      </c>
      <c r="B7908" s="1" t="s">
        <v>49672</v>
      </c>
      <c r="C7908" s="1" t="s">
        <v>49673</v>
      </c>
      <c r="D7908" s="1" t="s">
        <v>49674</v>
      </c>
      <c r="E7908" s="1" t="b">
        <v>0</v>
      </c>
      <c r="F7908" s="1">
        <v>18</v>
      </c>
      <c r="G7908" s="1" t="b">
        <v>1</v>
      </c>
      <c r="H7908" s="1" t="b">
        <v>0</v>
      </c>
      <c r="I7908" s="1" t="s">
        <v>24</v>
      </c>
      <c r="J7908" s="1" t="s">
        <v>15111</v>
      </c>
      <c r="K7908" s="1" t="s">
        <v>49675</v>
      </c>
      <c r="L7908" s="1">
        <v>2</v>
      </c>
      <c r="M7908" s="1" t="s">
        <v>49676</v>
      </c>
      <c r="N7908" s="1">
        <v>1004</v>
      </c>
      <c r="O7908" s="1">
        <v>41</v>
      </c>
      <c r="P7908" s="1" t="s">
        <v>49677</v>
      </c>
      <c r="Q7908" s="1">
        <v>41</v>
      </c>
      <c r="R7908" s="1">
        <v>30</v>
      </c>
      <c r="S7908" s="1" t="str">
        <f>VLOOKUP(R7908,[1]Sheet1!$A$1:$D$50,2,0)</f>
        <v>extens + django + web + chrome + graph</v>
      </c>
      <c r="T7908" s="1" t="str">
        <f>VLOOKUP(R7908,[1]Sheet1!$A$1:$D$50,3,0)</f>
        <v>Django Framework Related</v>
      </c>
      <c r="U7908" s="1" t="s">
        <v>362</v>
      </c>
    </row>
    <row r="7909" spans="1:21" x14ac:dyDescent="0.25">
      <c r="A7909" s="1" t="str">
        <f t="shared" si="123"/>
        <v>https://github.com/geekytime/segoe-symbol-css</v>
      </c>
      <c r="B7909" s="1" t="s">
        <v>49678</v>
      </c>
      <c r="C7909" s="1" t="s">
        <v>49679</v>
      </c>
      <c r="D7909" s="1" t="s">
        <v>49680</v>
      </c>
      <c r="E7909" s="1" t="b">
        <v>0</v>
      </c>
      <c r="F7909" s="1">
        <v>3</v>
      </c>
      <c r="G7909" s="1" t="b">
        <v>1</v>
      </c>
      <c r="H7909" s="1" t="b">
        <v>1</v>
      </c>
      <c r="I7909" s="1" t="s">
        <v>24</v>
      </c>
      <c r="J7909" s="1" t="s">
        <v>24</v>
      </c>
      <c r="K7909" s="1" t="s">
        <v>49681</v>
      </c>
      <c r="L7909" s="1">
        <v>1</v>
      </c>
      <c r="M7909" s="1" t="s">
        <v>49682</v>
      </c>
      <c r="N7909" s="1">
        <v>197</v>
      </c>
      <c r="O7909" s="1">
        <v>34</v>
      </c>
      <c r="P7909" s="1" t="s">
        <v>49683</v>
      </c>
      <c r="Q7909" s="1">
        <v>34</v>
      </c>
      <c r="R7909" s="1">
        <v>46</v>
      </c>
      <c r="S7909" s="1" t="str">
        <f>VLOOKUP(R7909,[1]Sheet1!$A$1:$D$50,2,0)</f>
        <v>articl + access + code + support + provid</v>
      </c>
      <c r="T7909" s="1" t="str">
        <f>VLOOKUP(R7909,[1]Sheet1!$A$1:$D$50,3,0)</f>
        <v>Help Docs</v>
      </c>
      <c r="U7909" s="1" t="s">
        <v>68</v>
      </c>
    </row>
    <row r="7910" spans="1:21" x14ac:dyDescent="0.25">
      <c r="A7910" s="1" t="str">
        <f t="shared" si="123"/>
        <v>https://github.com/vibrazy/SegueCustomTransitions</v>
      </c>
      <c r="B7910" s="1" t="s">
        <v>49684</v>
      </c>
      <c r="C7910" s="1" t="s">
        <v>49685</v>
      </c>
      <c r="D7910" s="1" t="s">
        <v>49686</v>
      </c>
      <c r="E7910" s="1" t="b">
        <v>0</v>
      </c>
      <c r="F7910" s="1">
        <v>2</v>
      </c>
      <c r="G7910" s="1" t="b">
        <v>1</v>
      </c>
      <c r="H7910" s="1" t="b">
        <v>0</v>
      </c>
      <c r="I7910" s="1" t="s">
        <v>24</v>
      </c>
      <c r="J7910" s="1" t="s">
        <v>208</v>
      </c>
      <c r="K7910" s="1" t="s">
        <v>49687</v>
      </c>
      <c r="L7910" s="1">
        <v>0</v>
      </c>
      <c r="M7910" s="1" t="s">
        <v>49688</v>
      </c>
      <c r="N7910" s="1">
        <v>5684</v>
      </c>
      <c r="O7910" s="1">
        <v>23</v>
      </c>
      <c r="P7910" s="1" t="s">
        <v>49689</v>
      </c>
      <c r="Q7910" s="1">
        <v>23</v>
      </c>
      <c r="R7910" s="1">
        <v>22</v>
      </c>
      <c r="S7910" s="1" t="str">
        <f>VLOOKUP(R7910,[1]Sheet1!$A$1:$D$50,2,0)</f>
        <v>plugin + jqueri + spring + creat + issu</v>
      </c>
      <c r="T7910" s="1" t="str">
        <f>VLOOKUP(R7910,[1]Sheet1!$A$1:$D$50,3,0)</f>
        <v>Web Front End</v>
      </c>
      <c r="U7910" s="1" t="s">
        <v>51</v>
      </c>
    </row>
    <row r="7911" spans="1:21" x14ac:dyDescent="0.25">
      <c r="A7911" s="1" t="str">
        <f t="shared" si="123"/>
        <v>https://github.com/tekezo/Seil</v>
      </c>
      <c r="B7911" s="1" t="s">
        <v>49690</v>
      </c>
      <c r="C7911" s="1" t="s">
        <v>49691</v>
      </c>
      <c r="D7911" s="1" t="s">
        <v>49692</v>
      </c>
      <c r="E7911" s="1" t="b">
        <v>0</v>
      </c>
      <c r="F7911" s="1">
        <v>28</v>
      </c>
      <c r="G7911" s="1" t="b">
        <v>1</v>
      </c>
      <c r="H7911" s="1" t="b">
        <v>0</v>
      </c>
      <c r="I7911" s="1" t="s">
        <v>49693</v>
      </c>
      <c r="J7911" s="1" t="s">
        <v>208</v>
      </c>
      <c r="K7911" s="1" t="s">
        <v>49694</v>
      </c>
      <c r="L7911" s="1">
        <v>8</v>
      </c>
      <c r="M7911" s="1" t="s">
        <v>49695</v>
      </c>
      <c r="N7911" s="1">
        <v>4859</v>
      </c>
      <c r="O7911" s="1">
        <v>494</v>
      </c>
      <c r="P7911" s="1" t="s">
        <v>49696</v>
      </c>
      <c r="Q7911" s="1">
        <v>494</v>
      </c>
      <c r="R7911" s="1">
        <v>18</v>
      </c>
      <c r="S7911" s="1" t="str">
        <f>VLOOKUP(R7911,[1]Sheet1!$A$1:$D$50,2,0)</f>
        <v>file + data + store + support + librari</v>
      </c>
      <c r="T7911" s="1" t="str">
        <f>VLOOKUP(R7911,[1]Sheet1!$A$1:$D$50,3,0)</f>
        <v>Files+Storage</v>
      </c>
      <c r="U7911" s="1" t="s">
        <v>68</v>
      </c>
    </row>
    <row r="7912" spans="1:21" x14ac:dyDescent="0.25">
      <c r="A7912" s="1" t="str">
        <f t="shared" si="123"/>
        <v>https://github.com/NatashaTheRobot/SeinfeldQuotes</v>
      </c>
      <c r="B7912" s="1" t="s">
        <v>49697</v>
      </c>
      <c r="C7912" s="1" t="s">
        <v>49698</v>
      </c>
      <c r="D7912" s="1" t="s">
        <v>49699</v>
      </c>
      <c r="E7912" s="1" t="b">
        <v>0</v>
      </c>
      <c r="F7912" s="1">
        <v>18</v>
      </c>
      <c r="G7912" s="1" t="b">
        <v>1</v>
      </c>
      <c r="H7912" s="1" t="b">
        <v>0</v>
      </c>
      <c r="I7912" s="1" t="s">
        <v>24</v>
      </c>
      <c r="J7912" s="1" t="s">
        <v>268</v>
      </c>
      <c r="K7912" s="1" t="s">
        <v>49700</v>
      </c>
      <c r="L7912" s="1">
        <v>2</v>
      </c>
      <c r="M7912" s="1" t="s">
        <v>49701</v>
      </c>
      <c r="N7912" s="1">
        <v>429</v>
      </c>
      <c r="O7912" s="1">
        <v>86</v>
      </c>
      <c r="P7912" s="1" t="s">
        <v>49702</v>
      </c>
      <c r="Q7912" s="1">
        <v>86</v>
      </c>
      <c r="R7912" s="1">
        <v>41</v>
      </c>
      <c r="S7912" s="1" t="str">
        <f>VLOOKUP(R7912,[1]Sheet1!$A$1:$D$50,2,0)</f>
        <v>pi + tool + raspberri + devic + detect</v>
      </c>
      <c r="T7912" s="1" t="str">
        <f>VLOOKUP(R7912,[1]Sheet1!$A$1:$D$50,3,0)</f>
        <v>Raspeberry PI</v>
      </c>
      <c r="U7912" s="1" t="s">
        <v>349</v>
      </c>
    </row>
    <row r="7913" spans="1:21" x14ac:dyDescent="0.25">
      <c r="A7913" s="1" t="str">
        <f t="shared" si="123"/>
        <v>https://github.com/ExpediaDotCom/seiso</v>
      </c>
      <c r="B7913" s="1" t="s">
        <v>49703</v>
      </c>
      <c r="C7913" s="1" t="s">
        <v>49704</v>
      </c>
      <c r="D7913" s="1" t="s">
        <v>49705</v>
      </c>
      <c r="E7913" s="1" t="b">
        <v>0</v>
      </c>
      <c r="F7913" s="1">
        <v>9</v>
      </c>
      <c r="G7913" s="1" t="b">
        <v>1</v>
      </c>
      <c r="H7913" s="1" t="b">
        <v>0</v>
      </c>
      <c r="I7913" s="1" t="s">
        <v>49706</v>
      </c>
      <c r="J7913" s="1" t="s">
        <v>234</v>
      </c>
      <c r="K7913" s="1" t="s">
        <v>49707</v>
      </c>
      <c r="L7913" s="1">
        <v>32</v>
      </c>
      <c r="M7913" s="1" t="s">
        <v>49708</v>
      </c>
      <c r="N7913" s="1">
        <v>4410</v>
      </c>
      <c r="O7913" s="1">
        <v>25</v>
      </c>
      <c r="P7913" s="1" t="s">
        <v>49709</v>
      </c>
      <c r="Q7913" s="1">
        <v>25</v>
      </c>
      <c r="R7913" s="1">
        <v>47</v>
      </c>
      <c r="S7913" s="1" t="str">
        <f>VLOOKUP(R7913,[1]Sheet1!$A$1:$D$50,2,0)</f>
        <v>version + learn + video + effect + pagin</v>
      </c>
      <c r="T7913" s="1" t="str">
        <f>VLOOKUP(R7913,[1]Sheet1!$A$1:$D$50,3,0)</f>
        <v>Others/Undetermined</v>
      </c>
      <c r="U7913" s="1" t="s">
        <v>68</v>
      </c>
    </row>
    <row r="7914" spans="1:21" x14ac:dyDescent="0.25">
      <c r="A7914" s="1" t="str">
        <f t="shared" si="123"/>
        <v>https://github.com/MichaelHills/seizure-detection</v>
      </c>
      <c r="B7914" s="1" t="s">
        <v>49710</v>
      </c>
      <c r="C7914" s="1" t="s">
        <v>49711</v>
      </c>
      <c r="D7914" s="1" t="s">
        <v>49712</v>
      </c>
      <c r="E7914" s="1" t="b">
        <v>0</v>
      </c>
      <c r="F7914" s="1">
        <v>36</v>
      </c>
      <c r="G7914" s="1" t="b">
        <v>1</v>
      </c>
      <c r="H7914" s="1" t="b">
        <v>0</v>
      </c>
      <c r="I7914" s="1" t="s">
        <v>24</v>
      </c>
      <c r="J7914" s="1" t="s">
        <v>56</v>
      </c>
      <c r="K7914" s="1" t="s">
        <v>49713</v>
      </c>
      <c r="L7914" s="1">
        <v>1</v>
      </c>
      <c r="M7914" s="1" t="s">
        <v>49714</v>
      </c>
      <c r="N7914" s="1">
        <v>277</v>
      </c>
      <c r="O7914" s="1">
        <v>59</v>
      </c>
      <c r="P7914" s="1" t="s">
        <v>49715</v>
      </c>
      <c r="Q7914" s="1">
        <v>59</v>
      </c>
      <c r="R7914" s="1">
        <v>36</v>
      </c>
      <c r="S7914" s="1" t="str">
        <f>VLOOKUP(R7914,[1]Sheet1!$A$1:$D$50,2,0)</f>
        <v>instal + file + packag + version + build</v>
      </c>
      <c r="T7914" s="1" t="str">
        <f>VLOOKUP(R7914,[1]Sheet1!$A$1:$D$50,3,0)</f>
        <v>Build Management</v>
      </c>
      <c r="U7914" s="1" t="s">
        <v>36</v>
      </c>
    </row>
    <row r="7915" spans="1:21" x14ac:dyDescent="0.25">
      <c r="A7915" s="1" t="str">
        <f t="shared" si="123"/>
        <v>https://github.com/amccollum/sel</v>
      </c>
      <c r="B7915" s="1" t="s">
        <v>49716</v>
      </c>
      <c r="C7915" s="1" t="s">
        <v>49717</v>
      </c>
      <c r="D7915" s="1" t="s">
        <v>49718</v>
      </c>
      <c r="E7915" s="1" t="b">
        <v>0</v>
      </c>
      <c r="F7915" s="1">
        <v>7</v>
      </c>
      <c r="G7915" s="1" t="b">
        <v>1</v>
      </c>
      <c r="H7915" s="1" t="b">
        <v>0</v>
      </c>
      <c r="I7915" s="1" t="s">
        <v>24</v>
      </c>
      <c r="J7915" s="1" t="s">
        <v>312</v>
      </c>
      <c r="K7915" s="1" t="s">
        <v>49719</v>
      </c>
      <c r="L7915" s="1">
        <v>1</v>
      </c>
      <c r="M7915" s="1" t="s">
        <v>49720</v>
      </c>
      <c r="N7915" s="1">
        <v>277</v>
      </c>
      <c r="O7915" s="1">
        <v>90</v>
      </c>
      <c r="P7915" s="1" t="s">
        <v>49721</v>
      </c>
      <c r="Q7915" s="1">
        <v>90</v>
      </c>
      <c r="R7915" s="1">
        <v>44</v>
      </c>
      <c r="S7915" s="1" t="str">
        <f>VLOOKUP(R7915,[1]Sheet1!$A$1:$D$50,2,0)</f>
        <v>gem + log + rubi + rail + support</v>
      </c>
      <c r="T7915" s="1" t="str">
        <f>VLOOKUP(R7915,[1]Sheet1!$A$1:$D$50,3,0)</f>
        <v>Ruby</v>
      </c>
      <c r="U7915" s="1" t="s">
        <v>264</v>
      </c>
    </row>
    <row r="7916" spans="1:21" x14ac:dyDescent="0.25">
      <c r="A7916" s="1" t="str">
        <f t="shared" si="123"/>
        <v>https://github.com/utkarshkukreti/select.rs</v>
      </c>
      <c r="B7916" s="1" t="s">
        <v>49722</v>
      </c>
      <c r="C7916" s="1" t="s">
        <v>49723</v>
      </c>
      <c r="D7916" s="1" t="s">
        <v>49724</v>
      </c>
      <c r="E7916" s="1" t="b">
        <v>0</v>
      </c>
      <c r="F7916" s="1">
        <v>8</v>
      </c>
      <c r="G7916" s="1" t="b">
        <v>1</v>
      </c>
      <c r="H7916" s="1" t="b">
        <v>0</v>
      </c>
      <c r="I7916" s="1"/>
      <c r="J7916" s="1" t="s">
        <v>641</v>
      </c>
      <c r="K7916" s="1" t="s">
        <v>49725</v>
      </c>
      <c r="L7916" s="1">
        <v>5</v>
      </c>
      <c r="M7916" s="1" t="s">
        <v>49726</v>
      </c>
      <c r="N7916" s="1">
        <v>161</v>
      </c>
      <c r="O7916" s="1">
        <v>78</v>
      </c>
      <c r="P7916" s="1" t="s">
        <v>49727</v>
      </c>
      <c r="Q7916" s="1">
        <v>78</v>
      </c>
      <c r="R7916" s="1">
        <v>38</v>
      </c>
      <c r="S7916" s="1" t="str">
        <f>VLOOKUP(R7916,[1]Sheet1!$A$1:$D$50,2,0)</f>
        <v>file + project + librari + will + code</v>
      </c>
      <c r="T7916" s="1" t="str">
        <f>VLOOKUP(R7916,[1]Sheet1!$A$1:$D$50,3,0)</f>
        <v>Project Structure</v>
      </c>
      <c r="U7916" s="1" t="s">
        <v>68</v>
      </c>
    </row>
    <row r="7917" spans="1:21" x14ac:dyDescent="0.25">
      <c r="A7917" s="1" t="str">
        <f t="shared" si="123"/>
        <v>https://github.com/pungrue26/SelectableRoundedImageView</v>
      </c>
      <c r="B7917" s="1" t="s">
        <v>49728</v>
      </c>
      <c r="C7917" s="1" t="s">
        <v>49729</v>
      </c>
      <c r="D7917" s="1" t="s">
        <v>49730</v>
      </c>
      <c r="E7917" s="1" t="b">
        <v>0</v>
      </c>
      <c r="F7917" s="1">
        <v>180</v>
      </c>
      <c r="G7917" s="1" t="b">
        <v>1</v>
      </c>
      <c r="H7917" s="1" t="b">
        <v>0</v>
      </c>
      <c r="I7917" s="1" t="s">
        <v>49731</v>
      </c>
      <c r="J7917" s="1" t="s">
        <v>176</v>
      </c>
      <c r="K7917" s="1" t="s">
        <v>49732</v>
      </c>
      <c r="L7917" s="1">
        <v>1</v>
      </c>
      <c r="M7917" s="1" t="s">
        <v>49733</v>
      </c>
      <c r="N7917" s="1">
        <v>1223</v>
      </c>
      <c r="O7917" s="1">
        <v>690</v>
      </c>
      <c r="P7917" s="1" t="s">
        <v>49734</v>
      </c>
      <c r="Q7917" s="1">
        <v>690</v>
      </c>
      <c r="R7917" s="1">
        <v>0</v>
      </c>
      <c r="S7917" s="1" t="str">
        <f>VLOOKUP(R7917,[1]Sheet1!$A$1:$D$50,2,0)</f>
        <v>data + dataset + analysi + book + code</v>
      </c>
      <c r="T7917" s="1" t="str">
        <f>VLOOKUP(R7917,[1]Sheet1!$A$1:$D$50,3,0)</f>
        <v>DATA Analysis</v>
      </c>
      <c r="U7917" s="1" t="s">
        <v>76</v>
      </c>
    </row>
    <row r="7918" spans="1:21" x14ac:dyDescent="0.25">
      <c r="A7918" s="1" t="str">
        <f t="shared" si="123"/>
        <v>https://github.com/Brankub/selectik</v>
      </c>
      <c r="B7918" s="1" t="s">
        <v>49735</v>
      </c>
      <c r="C7918" s="1" t="s">
        <v>49736</v>
      </c>
      <c r="D7918" s="1" t="s">
        <v>49737</v>
      </c>
      <c r="E7918" s="1" t="b">
        <v>0</v>
      </c>
      <c r="F7918" s="1">
        <v>35</v>
      </c>
      <c r="G7918" s="1" t="b">
        <v>1</v>
      </c>
      <c r="H7918" s="1" t="b">
        <v>1</v>
      </c>
      <c r="I7918" s="1" t="s">
        <v>49738</v>
      </c>
      <c r="J7918" s="1" t="s">
        <v>40</v>
      </c>
      <c r="K7918" s="1" t="s">
        <v>49739</v>
      </c>
      <c r="L7918" s="1">
        <v>11</v>
      </c>
      <c r="M7918" s="1" t="s">
        <v>49740</v>
      </c>
      <c r="N7918" s="1">
        <v>493</v>
      </c>
      <c r="O7918" s="1">
        <v>81</v>
      </c>
      <c r="P7918" s="1" t="s">
        <v>49741</v>
      </c>
      <c r="Q7918" s="1">
        <v>81</v>
      </c>
      <c r="R7918" s="1">
        <v>48</v>
      </c>
      <c r="S7918" s="1" t="str">
        <f>VLOOKUP(R7918,[1]Sheet1!$A$1:$D$50,2,0)</f>
        <v>twitter + grid + field + bootstrap + form</v>
      </c>
      <c r="T7918" s="1" t="str">
        <f>VLOOKUP(R7918,[1]Sheet1!$A$1:$D$50,3,0)</f>
        <v>Boot Strap Framework</v>
      </c>
      <c r="U7918" s="1" t="s">
        <v>362</v>
      </c>
    </row>
    <row r="7919" spans="1:21" x14ac:dyDescent="0.25">
      <c r="A7919" s="1" t="str">
        <f t="shared" si="123"/>
        <v>https://github.com/lepture/selection.js</v>
      </c>
      <c r="B7919" s="1" t="s">
        <v>49742</v>
      </c>
      <c r="C7919" s="1" t="s">
        <v>49743</v>
      </c>
      <c r="D7919" s="1" t="s">
        <v>49744</v>
      </c>
      <c r="E7919" s="1" t="b">
        <v>0</v>
      </c>
      <c r="F7919" s="1">
        <v>7</v>
      </c>
      <c r="G7919" s="1" t="b">
        <v>1</v>
      </c>
      <c r="H7919" s="1" t="b">
        <v>1</v>
      </c>
      <c r="I7919" s="1" t="s">
        <v>49745</v>
      </c>
      <c r="J7919" s="1" t="s">
        <v>40</v>
      </c>
      <c r="K7919" s="1" t="s">
        <v>49746</v>
      </c>
      <c r="L7919" s="1">
        <v>0</v>
      </c>
      <c r="M7919" s="1" t="s">
        <v>49747</v>
      </c>
      <c r="N7919" s="1">
        <v>473</v>
      </c>
      <c r="O7919" s="1">
        <v>40</v>
      </c>
      <c r="P7919" s="1" t="s">
        <v>2392</v>
      </c>
      <c r="Q7919" s="1">
        <v>40</v>
      </c>
      <c r="R7919" s="1">
        <v>46</v>
      </c>
      <c r="S7919" s="1" t="str">
        <f>VLOOKUP(R7919,[1]Sheet1!$A$1:$D$50,2,0)</f>
        <v>articl + access + code + support + provid</v>
      </c>
      <c r="T7919" s="1" t="str">
        <f>VLOOKUP(R7919,[1]Sheet1!$A$1:$D$50,3,0)</f>
        <v>Help Docs</v>
      </c>
      <c r="U7919" s="1" t="s">
        <v>68</v>
      </c>
    </row>
    <row r="7920" spans="1:21" x14ac:dyDescent="0.25">
      <c r="A7920" s="1" t="str">
        <f t="shared" si="123"/>
        <v>https://github.com/AlpacaDB/selectivesearch</v>
      </c>
      <c r="B7920" s="1" t="s">
        <v>49748</v>
      </c>
      <c r="C7920" s="1" t="s">
        <v>49749</v>
      </c>
      <c r="D7920" s="1" t="s">
        <v>49750</v>
      </c>
      <c r="E7920" s="1" t="b">
        <v>0</v>
      </c>
      <c r="F7920" s="1">
        <v>43</v>
      </c>
      <c r="G7920" s="1" t="b">
        <v>1</v>
      </c>
      <c r="H7920" s="1" t="b">
        <v>0</v>
      </c>
      <c r="I7920" s="1"/>
      <c r="J7920" s="1" t="s">
        <v>56</v>
      </c>
      <c r="K7920" s="1" t="s">
        <v>49751</v>
      </c>
      <c r="L7920" s="1">
        <v>4</v>
      </c>
      <c r="M7920" s="1" t="s">
        <v>49752</v>
      </c>
      <c r="N7920" s="1">
        <v>797</v>
      </c>
      <c r="O7920" s="1">
        <v>84</v>
      </c>
      <c r="P7920" s="1" t="s">
        <v>49753</v>
      </c>
      <c r="Q7920" s="1">
        <v>84</v>
      </c>
      <c r="R7920" s="1">
        <v>34</v>
      </c>
      <c r="S7920" s="1" t="str">
        <f>VLOOKUP(R7920,[1]Sheet1!$A$1:$D$50,2,0)</f>
        <v>api + librari + document + client + applic</v>
      </c>
      <c r="T7920" s="1" t="str">
        <f>VLOOKUP(R7920,[1]Sheet1!$A$1:$D$50,3,0)</f>
        <v>Web API</v>
      </c>
      <c r="U7920" s="1" t="s">
        <v>68</v>
      </c>
    </row>
    <row r="7921" spans="1:21" x14ac:dyDescent="0.25">
      <c r="A7921" s="1" t="str">
        <f t="shared" si="123"/>
        <v>https://github.com/selendroid/selendroid</v>
      </c>
      <c r="B7921" s="1" t="s">
        <v>49754</v>
      </c>
      <c r="C7921" s="1" t="s">
        <v>49755</v>
      </c>
      <c r="D7921" s="1" t="s">
        <v>49756</v>
      </c>
      <c r="E7921" s="1" t="b">
        <v>0</v>
      </c>
      <c r="F7921" s="1">
        <v>340</v>
      </c>
      <c r="G7921" s="1" t="b">
        <v>1</v>
      </c>
      <c r="H7921" s="1" t="b">
        <v>0</v>
      </c>
      <c r="I7921" s="1" t="s">
        <v>49757</v>
      </c>
      <c r="J7921" s="1" t="s">
        <v>176</v>
      </c>
      <c r="K7921" s="1" t="s">
        <v>49758</v>
      </c>
      <c r="L7921" s="1">
        <v>94</v>
      </c>
      <c r="M7921" s="1" t="s">
        <v>49759</v>
      </c>
      <c r="N7921" s="1">
        <v>37934</v>
      </c>
      <c r="O7921" s="1">
        <v>534</v>
      </c>
      <c r="P7921" s="1" t="s">
        <v>49760</v>
      </c>
      <c r="Q7921" s="1">
        <v>534</v>
      </c>
      <c r="R7921" s="1">
        <v>34</v>
      </c>
      <c r="S7921" s="1" t="str">
        <f>VLOOKUP(R7921,[1]Sheet1!$A$1:$D$50,2,0)</f>
        <v>api + librari + document + client + applic</v>
      </c>
      <c r="T7921" s="1" t="str">
        <f>VLOOKUP(R7921,[1]Sheet1!$A$1:$D$50,3,0)</f>
        <v>Web API</v>
      </c>
      <c r="U7921" s="1" t="s">
        <v>68</v>
      </c>
    </row>
    <row r="7922" spans="1:21" x14ac:dyDescent="0.25">
      <c r="A7922" s="1" t="str">
        <f t="shared" si="123"/>
        <v>https://github.com/ph7/selenium-client</v>
      </c>
      <c r="B7922" s="1" t="s">
        <v>49761</v>
      </c>
      <c r="C7922" s="1" t="s">
        <v>49762</v>
      </c>
      <c r="D7922" s="1" t="s">
        <v>49763</v>
      </c>
      <c r="E7922" s="1" t="b">
        <v>0</v>
      </c>
      <c r="F7922" s="1">
        <v>46</v>
      </c>
      <c r="G7922" s="1" t="b">
        <v>1</v>
      </c>
      <c r="H7922" s="1" t="b">
        <v>0</v>
      </c>
      <c r="I7922" s="1" t="s">
        <v>49764</v>
      </c>
      <c r="J7922" s="1" t="s">
        <v>234</v>
      </c>
      <c r="K7922" s="1" t="s">
        <v>49765</v>
      </c>
      <c r="L7922" s="1">
        <v>15</v>
      </c>
      <c r="M7922" s="1" t="s">
        <v>49766</v>
      </c>
      <c r="N7922" s="1">
        <v>23401</v>
      </c>
      <c r="O7922" s="1">
        <v>155</v>
      </c>
      <c r="P7922" s="1" t="s">
        <v>49767</v>
      </c>
      <c r="Q7922" s="1">
        <v>155</v>
      </c>
      <c r="R7922" s="1">
        <v>16</v>
      </c>
      <c r="S7922" s="1" t="str">
        <f>VLOOKUP(R7922,[1]Sheet1!$A$1:$D$50,2,0)</f>
        <v>event + compon + analyt + element + demo</v>
      </c>
      <c r="T7922" s="1" t="str">
        <f>VLOOKUP(R7922,[1]Sheet1!$A$1:$D$50,3,0)</f>
        <v>Others/Undetermined</v>
      </c>
      <c r="U7922" s="1" t="s">
        <v>68</v>
      </c>
    </row>
    <row r="7923" spans="1:21" x14ac:dyDescent="0.25">
      <c r="A7923" s="1" t="str">
        <f t="shared" si="123"/>
        <v>https://github.com/zaach/selfie</v>
      </c>
      <c r="B7923" s="1" t="s">
        <v>49768</v>
      </c>
      <c r="C7923" s="1" t="s">
        <v>49769</v>
      </c>
      <c r="D7923" s="1" t="s">
        <v>49770</v>
      </c>
      <c r="E7923" s="1" t="b">
        <v>0</v>
      </c>
      <c r="F7923" s="1">
        <v>0</v>
      </c>
      <c r="G7923" s="1" t="b">
        <v>1</v>
      </c>
      <c r="H7923" s="1" t="b">
        <v>0</v>
      </c>
      <c r="I7923" s="1"/>
      <c r="J7923" s="1" t="s">
        <v>40</v>
      </c>
      <c r="K7923" s="1" t="s">
        <v>49771</v>
      </c>
      <c r="L7923" s="1">
        <v>0</v>
      </c>
      <c r="M7923" s="1" t="s">
        <v>49772</v>
      </c>
      <c r="N7923" s="1">
        <v>148</v>
      </c>
      <c r="O7923" s="1">
        <v>39</v>
      </c>
      <c r="P7923" s="1" t="s">
        <v>49773</v>
      </c>
      <c r="Q7923" s="1">
        <v>39</v>
      </c>
      <c r="R7923" s="1">
        <v>11</v>
      </c>
      <c r="S7923" s="1" t="str">
        <f>VLOOKUP(R7923,[1]Sheet1!$A$1:$D$50,2,0)</f>
        <v>game + materi + bot + irc + chat</v>
      </c>
      <c r="T7923" s="1" t="str">
        <f>VLOOKUP(R7923,[1]Sheet1!$A$1:$D$50,3,0)</f>
        <v>Gaming and Chat</v>
      </c>
      <c r="U7923" s="1" t="s">
        <v>60</v>
      </c>
    </row>
    <row r="7924" spans="1:21" x14ac:dyDescent="0.25">
      <c r="A7924" s="1" t="str">
        <f t="shared" si="123"/>
        <v>https://github.com/lockitron/selfstarter</v>
      </c>
      <c r="B7924" s="1" t="s">
        <v>49774</v>
      </c>
      <c r="C7924" s="1" t="s">
        <v>49775</v>
      </c>
      <c r="D7924" s="1" t="s">
        <v>49776</v>
      </c>
      <c r="E7924" s="1" t="b">
        <v>0</v>
      </c>
      <c r="F7924" s="1">
        <v>1682</v>
      </c>
      <c r="G7924" s="1" t="b">
        <v>1</v>
      </c>
      <c r="H7924" s="1" t="b">
        <v>0</v>
      </c>
      <c r="I7924" s="1" t="s">
        <v>49777</v>
      </c>
      <c r="J7924" s="1" t="s">
        <v>234</v>
      </c>
      <c r="K7924" s="1" t="s">
        <v>49778</v>
      </c>
      <c r="L7924" s="1">
        <v>50</v>
      </c>
      <c r="M7924" s="1" t="s">
        <v>49779</v>
      </c>
      <c r="N7924" s="1">
        <v>10623</v>
      </c>
      <c r="O7924" s="1">
        <v>3020</v>
      </c>
      <c r="P7924" s="1" t="s">
        <v>164</v>
      </c>
      <c r="Q7924" s="1">
        <v>3020</v>
      </c>
      <c r="R7924" s="1">
        <v>48</v>
      </c>
      <c r="S7924" s="1" t="str">
        <f>VLOOKUP(R7924,[1]Sheet1!$A$1:$D$50,2,0)</f>
        <v>twitter + grid + field + bootstrap + form</v>
      </c>
      <c r="T7924" s="1" t="str">
        <f>VLOOKUP(R7924,[1]Sheet1!$A$1:$D$50,3,0)</f>
        <v>Boot Strap Framework</v>
      </c>
      <c r="U7924" s="1" t="s">
        <v>362</v>
      </c>
    </row>
    <row r="7925" spans="1:21" x14ac:dyDescent="0.25">
      <c r="A7925" s="1" t="str">
        <f t="shared" si="123"/>
        <v>https://github.com/BrandwatchLtd/selleckt</v>
      </c>
      <c r="B7925" s="1" t="s">
        <v>49780</v>
      </c>
      <c r="C7925" s="1" t="s">
        <v>49781</v>
      </c>
      <c r="D7925" s="1" t="s">
        <v>49782</v>
      </c>
      <c r="E7925" s="1" t="b">
        <v>0</v>
      </c>
      <c r="F7925" s="1">
        <v>21</v>
      </c>
      <c r="G7925" s="1" t="b">
        <v>1</v>
      </c>
      <c r="H7925" s="1" t="b">
        <v>1</v>
      </c>
      <c r="I7925" s="1" t="s">
        <v>49783</v>
      </c>
      <c r="J7925" s="1" t="s">
        <v>40</v>
      </c>
      <c r="K7925" s="1" t="s">
        <v>49784</v>
      </c>
      <c r="L7925" s="1">
        <v>3</v>
      </c>
      <c r="M7925" s="1" t="s">
        <v>49785</v>
      </c>
      <c r="N7925" s="1">
        <v>942</v>
      </c>
      <c r="O7925" s="1">
        <v>51</v>
      </c>
      <c r="P7925" s="1" t="s">
        <v>49786</v>
      </c>
      <c r="Q7925" s="1">
        <v>51</v>
      </c>
      <c r="R7925" s="1">
        <v>8</v>
      </c>
      <c r="S7925" s="1" t="str">
        <f>VLOOKUP(R7925,[1]Sheet1!$A$1:$D$50,2,0)</f>
        <v>music + applic + project + play + button</v>
      </c>
      <c r="T7925" s="1" t="str">
        <f>VLOOKUP(R7925,[1]Sheet1!$A$1:$D$50,3,0)</f>
        <v>Music Software</v>
      </c>
      <c r="U7925" s="1" t="s">
        <v>212</v>
      </c>
    </row>
    <row r="7926" spans="1:21" x14ac:dyDescent="0.25">
      <c r="A7926" s="1" t="str">
        <f t="shared" si="123"/>
        <v>https://github.com/graphpaperpress/Sell-Media</v>
      </c>
      <c r="B7926" s="1" t="s">
        <v>49787</v>
      </c>
      <c r="C7926" s="1" t="s">
        <v>49788</v>
      </c>
      <c r="D7926" s="1" t="s">
        <v>49789</v>
      </c>
      <c r="E7926" s="1" t="b">
        <v>0</v>
      </c>
      <c r="F7926" s="1">
        <v>30</v>
      </c>
      <c r="G7926" s="1" t="b">
        <v>1</v>
      </c>
      <c r="H7926" s="1" t="b">
        <v>0</v>
      </c>
      <c r="I7926" s="1" t="s">
        <v>24</v>
      </c>
      <c r="J7926" s="1" t="s">
        <v>141</v>
      </c>
      <c r="K7926" s="1" t="s">
        <v>49790</v>
      </c>
      <c r="L7926" s="1">
        <v>12</v>
      </c>
      <c r="M7926" s="1" t="s">
        <v>49791</v>
      </c>
      <c r="N7926" s="1">
        <v>8185</v>
      </c>
      <c r="O7926" s="1">
        <v>39</v>
      </c>
      <c r="P7926" s="1" t="s">
        <v>49792</v>
      </c>
      <c r="Q7926" s="1">
        <v>39</v>
      </c>
      <c r="R7926" s="1">
        <v>34</v>
      </c>
      <c r="S7926" s="1" t="str">
        <f>VLOOKUP(R7926,[1]Sheet1!$A$1:$D$50,2,0)</f>
        <v>api + librari + document + client + applic</v>
      </c>
      <c r="T7926" s="1" t="str">
        <f>VLOOKUP(R7926,[1]Sheet1!$A$1:$D$50,3,0)</f>
        <v>Web API</v>
      </c>
      <c r="U7926" s="1" t="s">
        <v>68</v>
      </c>
    </row>
    <row r="7927" spans="1:21" x14ac:dyDescent="0.25">
      <c r="A7927" s="1" t="str">
        <f t="shared" si="123"/>
        <v>https://github.com/tylertate/semantic.gs</v>
      </c>
      <c r="B7927" s="1" t="s">
        <v>49793</v>
      </c>
      <c r="C7927" s="1" t="s">
        <v>49794</v>
      </c>
      <c r="D7927" s="1" t="s">
        <v>49795</v>
      </c>
      <c r="E7927" s="1" t="b">
        <v>0</v>
      </c>
      <c r="F7927" s="1">
        <v>297</v>
      </c>
      <c r="G7927" s="1" t="b">
        <v>1</v>
      </c>
      <c r="H7927" s="1" t="b">
        <v>1</v>
      </c>
      <c r="I7927" s="1" t="s">
        <v>49796</v>
      </c>
      <c r="J7927" s="1" t="s">
        <v>72</v>
      </c>
      <c r="K7927" s="1" t="s">
        <v>49797</v>
      </c>
      <c r="L7927" s="1">
        <v>54</v>
      </c>
      <c r="M7927" s="1" t="s">
        <v>49798</v>
      </c>
      <c r="N7927" s="1">
        <v>741</v>
      </c>
      <c r="O7927" s="1">
        <v>1704</v>
      </c>
      <c r="P7927" s="1" t="s">
        <v>49799</v>
      </c>
      <c r="Q7927" s="1">
        <v>1704</v>
      </c>
      <c r="R7927" s="1">
        <v>4</v>
      </c>
      <c r="S7927" s="1" t="str">
        <f>VLOOKUP(R7927,[1]Sheet1!$A$1:$D$50,2,0)</f>
        <v>menu + blog + code + item + engin</v>
      </c>
      <c r="T7927" s="1" t="str">
        <f>VLOOKUP(R7927,[1]Sheet1!$A$1:$D$50,3,0)</f>
        <v>Others/Undetermined</v>
      </c>
      <c r="U7927" s="1" t="s">
        <v>430</v>
      </c>
    </row>
    <row r="7928" spans="1:21" x14ac:dyDescent="0.25">
      <c r="A7928" s="1" t="str">
        <f t="shared" si="123"/>
        <v>https://github.com/Raathigesh/SemanticEdit</v>
      </c>
      <c r="B7928" s="1" t="s">
        <v>49800</v>
      </c>
      <c r="C7928" s="1" t="s">
        <v>49801</v>
      </c>
      <c r="D7928" s="1" t="s">
        <v>49802</v>
      </c>
      <c r="E7928" s="1" t="b">
        <v>0</v>
      </c>
      <c r="F7928" s="1">
        <v>8</v>
      </c>
      <c r="G7928" s="1" t="b">
        <v>1</v>
      </c>
      <c r="H7928" s="1" t="b">
        <v>0</v>
      </c>
      <c r="I7928" s="1" t="s">
        <v>49803</v>
      </c>
      <c r="J7928" s="1" t="s">
        <v>40</v>
      </c>
      <c r="K7928" s="1" t="s">
        <v>49804</v>
      </c>
      <c r="L7928" s="1">
        <v>3</v>
      </c>
      <c r="M7928" s="1" t="s">
        <v>49805</v>
      </c>
      <c r="N7928" s="1">
        <v>2341</v>
      </c>
      <c r="O7928" s="1">
        <v>67</v>
      </c>
      <c r="P7928" s="1" t="s">
        <v>49806</v>
      </c>
      <c r="Q7928" s="1">
        <v>67</v>
      </c>
      <c r="R7928" s="1">
        <v>4</v>
      </c>
      <c r="S7928" s="1" t="str">
        <f>VLOOKUP(R7928,[1]Sheet1!$A$1:$D$50,2,0)</f>
        <v>menu + blog + code + item + engin</v>
      </c>
      <c r="T7928" s="1" t="str">
        <f>VLOOKUP(R7928,[1]Sheet1!$A$1:$D$50,3,0)</f>
        <v>Others/Undetermined</v>
      </c>
      <c r="U7928" s="1" t="s">
        <v>430</v>
      </c>
    </row>
    <row r="7929" spans="1:21" x14ac:dyDescent="0.25">
      <c r="A7929" s="1" t="str">
        <f t="shared" si="123"/>
        <v>https://github.com/ThibaultReuille/semanticnet</v>
      </c>
      <c r="B7929" s="1" t="s">
        <v>49807</v>
      </c>
      <c r="C7929" s="1" t="s">
        <v>49808</v>
      </c>
      <c r="D7929" s="1" t="s">
        <v>49809</v>
      </c>
      <c r="E7929" s="1" t="b">
        <v>0</v>
      </c>
      <c r="F7929" s="1">
        <v>15</v>
      </c>
      <c r="G7929" s="1" t="b">
        <v>1</v>
      </c>
      <c r="H7929" s="1" t="b">
        <v>0</v>
      </c>
      <c r="I7929" s="1"/>
      <c r="J7929" s="1" t="s">
        <v>56</v>
      </c>
      <c r="K7929" s="1" t="s">
        <v>49810</v>
      </c>
      <c r="L7929" s="1">
        <v>2</v>
      </c>
      <c r="M7929" s="1" t="s">
        <v>49811</v>
      </c>
      <c r="N7929" s="1">
        <v>1595</v>
      </c>
      <c r="O7929" s="1">
        <v>39</v>
      </c>
      <c r="P7929" s="1" t="s">
        <v>49812</v>
      </c>
      <c r="Q7929" s="1">
        <v>39</v>
      </c>
      <c r="R7929" s="1">
        <v>38</v>
      </c>
      <c r="S7929" s="1" t="str">
        <f>VLOOKUP(R7929,[1]Sheet1!$A$1:$D$50,2,0)</f>
        <v>file + project + librari + will + code</v>
      </c>
      <c r="T7929" s="1" t="str">
        <f>VLOOKUP(R7929,[1]Sheet1!$A$1:$D$50,3,0)</f>
        <v>Project Structure</v>
      </c>
      <c r="U7929" s="1" t="s">
        <v>68</v>
      </c>
    </row>
    <row r="7930" spans="1:21" x14ac:dyDescent="0.25">
      <c r="A7930" s="1" t="str">
        <f t="shared" si="123"/>
        <v>https://github.com/hallister/semantic-react</v>
      </c>
      <c r="B7930" s="1" t="s">
        <v>49813</v>
      </c>
      <c r="C7930" s="1" t="s">
        <v>49814</v>
      </c>
      <c r="D7930" s="1" t="s">
        <v>49815</v>
      </c>
      <c r="E7930" s="1" t="b">
        <v>0</v>
      </c>
      <c r="F7930" s="1">
        <v>31</v>
      </c>
      <c r="G7930" s="1" t="b">
        <v>1</v>
      </c>
      <c r="H7930" s="1" t="b">
        <v>1</v>
      </c>
      <c r="I7930" s="1" t="s">
        <v>24</v>
      </c>
      <c r="J7930" s="1" t="s">
        <v>40</v>
      </c>
      <c r="K7930" s="1" t="s">
        <v>49816</v>
      </c>
      <c r="L7930" s="1">
        <v>15</v>
      </c>
      <c r="M7930" s="1" t="s">
        <v>49817</v>
      </c>
      <c r="N7930" s="1">
        <v>37752</v>
      </c>
      <c r="O7930" s="1">
        <v>208</v>
      </c>
      <c r="P7930" s="1" t="s">
        <v>49818</v>
      </c>
      <c r="Q7930" s="1">
        <v>208</v>
      </c>
      <c r="R7930" s="1">
        <v>26</v>
      </c>
      <c r="S7930" s="1" t="str">
        <f>VLOOKUP(R7930,[1]Sheet1!$A$1:$D$50,2,0)</f>
        <v>broadcast + div + project + anim + data</v>
      </c>
      <c r="T7930" s="1" t="str">
        <f>VLOOKUP(R7930,[1]Sheet1!$A$1:$D$50,3,0)</f>
        <v>Others/Undetermined</v>
      </c>
      <c r="U7930" s="1" t="s">
        <v>68</v>
      </c>
    </row>
    <row r="7931" spans="1:21" x14ac:dyDescent="0.25">
      <c r="A7931" s="1" t="str">
        <f t="shared" si="123"/>
        <v>https://github.com/doabit/semantic-ui-sass</v>
      </c>
      <c r="B7931" s="1" t="s">
        <v>49819</v>
      </c>
      <c r="C7931" s="1" t="s">
        <v>49820</v>
      </c>
      <c r="D7931" s="1" t="s">
        <v>49821</v>
      </c>
      <c r="E7931" s="1" t="b">
        <v>0</v>
      </c>
      <c r="F7931" s="1">
        <v>143</v>
      </c>
      <c r="G7931" s="1" t="b">
        <v>1</v>
      </c>
      <c r="H7931" s="1" t="b">
        <v>0</v>
      </c>
      <c r="I7931" s="1"/>
      <c r="J7931" s="1" t="s">
        <v>40</v>
      </c>
      <c r="K7931" s="1" t="s">
        <v>49822</v>
      </c>
      <c r="L7931" s="1">
        <v>13</v>
      </c>
      <c r="M7931" s="1" t="s">
        <v>49823</v>
      </c>
      <c r="N7931" s="1">
        <v>4320</v>
      </c>
      <c r="O7931" s="1">
        <v>727</v>
      </c>
      <c r="P7931" s="1" t="s">
        <v>49824</v>
      </c>
      <c r="Q7931" s="1">
        <v>727</v>
      </c>
      <c r="R7931" s="1">
        <v>48</v>
      </c>
      <c r="S7931" s="1" t="str">
        <f>VLOOKUP(R7931,[1]Sheet1!$A$1:$D$50,2,0)</f>
        <v>twitter + grid + field + bootstrap + form</v>
      </c>
      <c r="T7931" s="1" t="str">
        <f>VLOOKUP(R7931,[1]Sheet1!$A$1:$D$50,3,0)</f>
        <v>Boot Strap Framework</v>
      </c>
      <c r="U7931" s="1" t="s">
        <v>362</v>
      </c>
    </row>
    <row r="7932" spans="1:21" x14ac:dyDescent="0.25">
      <c r="A7932" s="1" t="str">
        <f t="shared" si="123"/>
        <v>https://github.com/yyx990803/semi</v>
      </c>
      <c r="B7932" s="1" t="s">
        <v>49825</v>
      </c>
      <c r="C7932" s="1" t="s">
        <v>49826</v>
      </c>
      <c r="D7932" s="1" t="s">
        <v>49827</v>
      </c>
      <c r="E7932" s="1" t="b">
        <v>0</v>
      </c>
      <c r="F7932" s="1">
        <v>9</v>
      </c>
      <c r="G7932" s="1" t="b">
        <v>1</v>
      </c>
      <c r="H7932" s="1" t="b">
        <v>0</v>
      </c>
      <c r="I7932" s="1" t="s">
        <v>24</v>
      </c>
      <c r="J7932" s="1" t="s">
        <v>40</v>
      </c>
      <c r="K7932" s="1" t="s">
        <v>49828</v>
      </c>
      <c r="L7932" s="1">
        <v>1</v>
      </c>
      <c r="M7932" s="1" t="s">
        <v>49829</v>
      </c>
      <c r="N7932" s="1">
        <v>47</v>
      </c>
      <c r="O7932" s="1">
        <v>184</v>
      </c>
      <c r="P7932" s="1" t="s">
        <v>49830</v>
      </c>
      <c r="Q7932" s="1">
        <v>184</v>
      </c>
      <c r="R7932" s="1">
        <v>5</v>
      </c>
      <c r="S7932" s="1" t="str">
        <f>VLOOKUP(R7932,[1]Sheet1!$A$1:$D$50,2,0)</f>
        <v>powershel + erlang + websit + cookbook + attack</v>
      </c>
      <c r="T7932" s="1" t="str">
        <f>VLOOKUP(R7932,[1]Sheet1!$A$1:$D$50,3,0)</f>
        <v>Others/Undetermined</v>
      </c>
      <c r="U7932" s="1" t="s">
        <v>68</v>
      </c>
    </row>
    <row r="7933" spans="1:21" x14ac:dyDescent="0.25">
      <c r="A7933" s="1" t="str">
        <f t="shared" si="123"/>
        <v>https://github.com/percyliang/sempre</v>
      </c>
      <c r="B7933" s="1" t="s">
        <v>49831</v>
      </c>
      <c r="C7933" s="1" t="s">
        <v>49832</v>
      </c>
      <c r="D7933" s="1" t="s">
        <v>49833</v>
      </c>
      <c r="E7933" s="1" t="b">
        <v>0</v>
      </c>
      <c r="F7933" s="1">
        <v>123</v>
      </c>
      <c r="G7933" s="1" t="b">
        <v>1</v>
      </c>
      <c r="H7933" s="1" t="b">
        <v>0</v>
      </c>
      <c r="I7933" s="1" t="s">
        <v>24</v>
      </c>
      <c r="J7933" s="1" t="s">
        <v>176</v>
      </c>
      <c r="K7933" s="1" t="s">
        <v>49834</v>
      </c>
      <c r="L7933" s="1">
        <v>41</v>
      </c>
      <c r="M7933" s="1" t="s">
        <v>49835</v>
      </c>
      <c r="N7933" s="1">
        <v>1398</v>
      </c>
      <c r="O7933" s="1">
        <v>275</v>
      </c>
      <c r="P7933" s="1" t="s">
        <v>49836</v>
      </c>
      <c r="Q7933" s="1">
        <v>275</v>
      </c>
      <c r="R7933" s="1">
        <v>41</v>
      </c>
      <c r="S7933" s="1" t="str">
        <f>VLOOKUP(R7933,[1]Sheet1!$A$1:$D$50,2,0)</f>
        <v>pi + tool + raspberri + devic + detect</v>
      </c>
      <c r="T7933" s="1" t="str">
        <f>VLOOKUP(R7933,[1]Sheet1!$A$1:$D$50,3,0)</f>
        <v>Raspeberry PI</v>
      </c>
      <c r="U7933" s="1" t="s">
        <v>349</v>
      </c>
    </row>
    <row r="7934" spans="1:21" x14ac:dyDescent="0.25">
      <c r="A7934" s="1" t="str">
        <f t="shared" si="123"/>
        <v>https://github.com/jubianchi/semver-check</v>
      </c>
      <c r="B7934" s="1" t="s">
        <v>49837</v>
      </c>
      <c r="C7934" s="1" t="s">
        <v>49838</v>
      </c>
      <c r="D7934" s="1" t="s">
        <v>49839</v>
      </c>
      <c r="E7934" s="1" t="b">
        <v>0</v>
      </c>
      <c r="F7934" s="1">
        <v>4</v>
      </c>
      <c r="G7934" s="1" t="b">
        <v>1</v>
      </c>
      <c r="H7934" s="1" t="b">
        <v>1</v>
      </c>
      <c r="I7934" s="1" t="s">
        <v>49840</v>
      </c>
      <c r="J7934" s="1" t="s">
        <v>40</v>
      </c>
      <c r="K7934" s="1" t="s">
        <v>49841</v>
      </c>
      <c r="L7934" s="1">
        <v>2</v>
      </c>
      <c r="M7934" s="1" t="s">
        <v>49842</v>
      </c>
      <c r="N7934" s="1">
        <v>238</v>
      </c>
      <c r="O7934" s="1">
        <v>34</v>
      </c>
      <c r="P7934" s="1" t="s">
        <v>49843</v>
      </c>
      <c r="Q7934" s="1">
        <v>34</v>
      </c>
      <c r="R7934" s="1">
        <v>34</v>
      </c>
      <c r="S7934" s="1" t="str">
        <f>VLOOKUP(R7934,[1]Sheet1!$A$1:$D$50,2,0)</f>
        <v>api + librari + document + client + applic</v>
      </c>
      <c r="T7934" s="1" t="str">
        <f>VLOOKUP(R7934,[1]Sheet1!$A$1:$D$50,3,0)</f>
        <v>Web API</v>
      </c>
      <c r="U7934" s="1" t="s">
        <v>68</v>
      </c>
    </row>
    <row r="7935" spans="1:21" x14ac:dyDescent="0.25">
      <c r="A7935" s="1" t="str">
        <f t="shared" si="123"/>
        <v>https://github.com/akisute/SenAsyncTestCase</v>
      </c>
      <c r="B7935" s="1" t="s">
        <v>49844</v>
      </c>
      <c r="C7935" s="1" t="s">
        <v>49845</v>
      </c>
      <c r="D7935" s="1" t="s">
        <v>49846</v>
      </c>
      <c r="E7935" s="1" t="b">
        <v>0</v>
      </c>
      <c r="F7935" s="1">
        <v>123</v>
      </c>
      <c r="G7935" s="1" t="b">
        <v>1</v>
      </c>
      <c r="H7935" s="1" t="b">
        <v>0</v>
      </c>
      <c r="I7935" s="1"/>
      <c r="J7935" s="1" t="s">
        <v>208</v>
      </c>
      <c r="K7935" s="1" t="s">
        <v>49847</v>
      </c>
      <c r="L7935" s="1">
        <v>0</v>
      </c>
      <c r="M7935" s="1" t="s">
        <v>49848</v>
      </c>
      <c r="N7935" s="1">
        <v>91</v>
      </c>
      <c r="O7935" s="1">
        <v>53</v>
      </c>
      <c r="P7935" s="1" t="s">
        <v>49849</v>
      </c>
      <c r="Q7935" s="1">
        <v>53</v>
      </c>
      <c r="R7935" s="1">
        <v>21</v>
      </c>
      <c r="S7935" s="1" t="str">
        <f>VLOOKUP(R7935,[1]Sheet1!$A$1:$D$50,2,0)</f>
        <v>function + object + return + data + var</v>
      </c>
      <c r="T7935" s="1" t="str">
        <f>VLOOKUP(R7935,[1]Sheet1!$A$1:$D$50,3,0)</f>
        <v>Programming</v>
      </c>
      <c r="U7935" s="1" t="s">
        <v>68</v>
      </c>
    </row>
    <row r="7936" spans="1:21" x14ac:dyDescent="0.25">
      <c r="A7936" s="1" t="str">
        <f t="shared" si="123"/>
        <v>https://github.com/rdougan/Sencha.sublime</v>
      </c>
      <c r="B7936" s="1" t="s">
        <v>49850</v>
      </c>
      <c r="C7936" s="1" t="s">
        <v>49851</v>
      </c>
      <c r="D7936" s="1" t="s">
        <v>49852</v>
      </c>
      <c r="E7936" s="1" t="b">
        <v>0</v>
      </c>
      <c r="F7936" s="1">
        <v>22</v>
      </c>
      <c r="G7936" s="1" t="b">
        <v>1</v>
      </c>
      <c r="H7936" s="1" t="b">
        <v>0</v>
      </c>
      <c r="I7936" s="1"/>
      <c r="J7936" s="1" t="s">
        <v>24</v>
      </c>
      <c r="K7936" s="1" t="s">
        <v>49853</v>
      </c>
      <c r="L7936" s="1">
        <v>0</v>
      </c>
      <c r="M7936" s="1" t="s">
        <v>49854</v>
      </c>
      <c r="N7936" s="1">
        <v>61</v>
      </c>
      <c r="O7936" s="1">
        <v>58</v>
      </c>
      <c r="P7936" s="1" t="s">
        <v>49855</v>
      </c>
      <c r="Q7936" s="1">
        <v>58</v>
      </c>
      <c r="R7936" s="1">
        <v>33</v>
      </c>
      <c r="S7936" s="1" t="str">
        <f>VLOOKUP(R7936,[1]Sheet1!$A$1:$D$50,2,0)</f>
        <v>react + icon + redux + action + compon</v>
      </c>
      <c r="T7936" s="1" t="str">
        <f>VLOOKUP(R7936,[1]Sheet1!$A$1:$D$50,3,0)</f>
        <v>React Framework</v>
      </c>
      <c r="U7936" s="1" t="s">
        <v>527</v>
      </c>
    </row>
    <row r="7937" spans="1:21" x14ac:dyDescent="0.25">
      <c r="A7937" s="1" t="str">
        <f t="shared" si="123"/>
        <v>https://github.com/sethvincent/send-action</v>
      </c>
      <c r="B7937" s="1" t="s">
        <v>49856</v>
      </c>
      <c r="C7937" s="1" t="s">
        <v>49857</v>
      </c>
      <c r="D7937" s="1" t="s">
        <v>49858</v>
      </c>
      <c r="E7937" s="1" t="b">
        <v>0</v>
      </c>
      <c r="F7937" s="1">
        <v>5</v>
      </c>
      <c r="G7937" s="1" t="b">
        <v>1</v>
      </c>
      <c r="H7937" s="1" t="b">
        <v>1</v>
      </c>
      <c r="I7937" s="1" t="s">
        <v>49859</v>
      </c>
      <c r="J7937" s="1" t="s">
        <v>40</v>
      </c>
      <c r="K7937" s="1" t="s">
        <v>49860</v>
      </c>
      <c r="L7937" s="1">
        <v>2</v>
      </c>
      <c r="M7937" s="1" t="s">
        <v>49861</v>
      </c>
      <c r="N7937" s="1">
        <v>2503</v>
      </c>
      <c r="O7937" s="1">
        <v>50</v>
      </c>
      <c r="P7937" s="1" t="s">
        <v>49862</v>
      </c>
      <c r="Q7937" s="1">
        <v>50</v>
      </c>
      <c r="R7937" s="1">
        <v>10</v>
      </c>
      <c r="S7937" s="1" t="str">
        <f>VLOOKUP(R7937,[1]Sheet1!$A$1:$D$50,2,0)</f>
        <v>app + android + io + librari + support</v>
      </c>
      <c r="T7937" s="1" t="str">
        <f>VLOOKUP(R7937,[1]Sheet1!$A$1:$D$50,3,0)</f>
        <v>Mobile+Android</v>
      </c>
      <c r="U7937" s="1" t="s">
        <v>44</v>
      </c>
    </row>
    <row r="7938" spans="1:21" x14ac:dyDescent="0.25">
      <c r="A7938" s="1" t="str">
        <f t="shared" si="123"/>
        <v>https://github.com/pa1pal/SendButton</v>
      </c>
      <c r="B7938" s="1" t="s">
        <v>49863</v>
      </c>
      <c r="C7938" s="1" t="s">
        <v>49864</v>
      </c>
      <c r="D7938" s="1" t="s">
        <v>49865</v>
      </c>
      <c r="E7938" s="1" t="b">
        <v>0</v>
      </c>
      <c r="F7938" s="1">
        <v>12</v>
      </c>
      <c r="G7938" s="1" t="b">
        <v>1</v>
      </c>
      <c r="H7938" s="1" t="b">
        <v>1</v>
      </c>
      <c r="I7938" s="1"/>
      <c r="J7938" s="1" t="s">
        <v>176</v>
      </c>
      <c r="K7938" s="1" t="s">
        <v>49866</v>
      </c>
      <c r="L7938" s="1">
        <v>0</v>
      </c>
      <c r="M7938" s="1" t="s">
        <v>49867</v>
      </c>
      <c r="N7938" s="1">
        <v>426</v>
      </c>
      <c r="O7938" s="1">
        <v>34</v>
      </c>
      <c r="P7938" s="1" t="s">
        <v>49868</v>
      </c>
      <c r="Q7938" s="1">
        <v>34</v>
      </c>
      <c r="R7938" s="1">
        <v>16</v>
      </c>
      <c r="S7938" s="1" t="str">
        <f>VLOOKUP(R7938,[1]Sheet1!$A$1:$D$50,2,0)</f>
        <v>event + compon + analyt + element + demo</v>
      </c>
      <c r="T7938" s="1" t="str">
        <f>VLOOKUP(R7938,[1]Sheet1!$A$1:$D$50,3,0)</f>
        <v>Others/Undetermined</v>
      </c>
      <c r="U7938" s="1" t="s">
        <v>68</v>
      </c>
    </row>
    <row r="7939" spans="1:21" x14ac:dyDescent="0.25">
      <c r="A7939" s="1" t="str">
        <f t="shared" ref="A7939:A8002" si="124">"https://github.com/"&amp;SUBSTITUTE(B7939,CONCATENATE("_",K7939),"")&amp;"/"&amp;K7939</f>
        <v>https://github.com/elbuo8/sendgrid-django</v>
      </c>
      <c r="B7939" s="1" t="s">
        <v>49869</v>
      </c>
      <c r="C7939" s="1" t="s">
        <v>49870</v>
      </c>
      <c r="D7939" s="1" t="s">
        <v>49871</v>
      </c>
      <c r="E7939" s="1" t="b">
        <v>0</v>
      </c>
      <c r="F7939" s="1">
        <v>26</v>
      </c>
      <c r="G7939" s="1" t="b">
        <v>1</v>
      </c>
      <c r="H7939" s="1" t="b">
        <v>0</v>
      </c>
      <c r="I7939" s="1" t="s">
        <v>24</v>
      </c>
      <c r="J7939" s="1" t="s">
        <v>56</v>
      </c>
      <c r="K7939" s="1" t="s">
        <v>49872</v>
      </c>
      <c r="L7939" s="1">
        <v>9</v>
      </c>
      <c r="M7939" s="1" t="s">
        <v>49873</v>
      </c>
      <c r="N7939" s="1">
        <v>29</v>
      </c>
      <c r="O7939" s="1">
        <v>102</v>
      </c>
      <c r="P7939" s="1" t="s">
        <v>49874</v>
      </c>
      <c r="Q7939" s="1">
        <v>102</v>
      </c>
      <c r="R7939" s="1">
        <v>34</v>
      </c>
      <c r="S7939" s="1" t="str">
        <f>VLOOKUP(R7939,[1]Sheet1!$A$1:$D$50,2,0)</f>
        <v>api + librari + document + client + applic</v>
      </c>
      <c r="T7939" s="1" t="str">
        <f>VLOOKUP(R7939,[1]Sheet1!$A$1:$D$50,3,0)</f>
        <v>Web API</v>
      </c>
      <c r="U7939" s="1" t="s">
        <v>68</v>
      </c>
    </row>
    <row r="7940" spans="1:21" x14ac:dyDescent="0.25">
      <c r="A7940" s="1" t="str">
        <f t="shared" si="124"/>
        <v>https://github.com/sendgrid/sendgrid-python</v>
      </c>
      <c r="B7940" s="1" t="s">
        <v>49875</v>
      </c>
      <c r="C7940" s="1" t="s">
        <v>49876</v>
      </c>
      <c r="D7940" s="1" t="s">
        <v>49877</v>
      </c>
      <c r="E7940" s="1" t="b">
        <v>0</v>
      </c>
      <c r="F7940" s="1">
        <v>135</v>
      </c>
      <c r="G7940" s="1" t="b">
        <v>1</v>
      </c>
      <c r="H7940" s="1" t="b">
        <v>0</v>
      </c>
      <c r="I7940" s="1" t="s">
        <v>49878</v>
      </c>
      <c r="J7940" s="1" t="s">
        <v>56</v>
      </c>
      <c r="K7940" s="1" t="s">
        <v>49879</v>
      </c>
      <c r="L7940" s="1">
        <v>7</v>
      </c>
      <c r="M7940" s="1" t="s">
        <v>49880</v>
      </c>
      <c r="N7940" s="1">
        <v>870</v>
      </c>
      <c r="O7940" s="1">
        <v>291</v>
      </c>
      <c r="P7940" s="1" t="s">
        <v>49881</v>
      </c>
      <c r="Q7940" s="1">
        <v>291</v>
      </c>
      <c r="R7940" s="1">
        <v>34</v>
      </c>
      <c r="S7940" s="1" t="str">
        <f>VLOOKUP(R7940,[1]Sheet1!$A$1:$D$50,2,0)</f>
        <v>api + librari + document + client + applic</v>
      </c>
      <c r="T7940" s="1" t="str">
        <f>VLOOKUP(R7940,[1]Sheet1!$A$1:$D$50,3,0)</f>
        <v>Web API</v>
      </c>
      <c r="U7940" s="1" t="s">
        <v>68</v>
      </c>
    </row>
    <row r="7941" spans="1:21" x14ac:dyDescent="0.25">
      <c r="A7941" s="1" t="str">
        <f t="shared" si="124"/>
        <v>https://github.com/kparal/sendKindle</v>
      </c>
      <c r="B7941" s="1" t="s">
        <v>49882</v>
      </c>
      <c r="C7941" s="1" t="s">
        <v>49883</v>
      </c>
      <c r="D7941" s="1" t="s">
        <v>49884</v>
      </c>
      <c r="E7941" s="1" t="b">
        <v>0</v>
      </c>
      <c r="F7941" s="1">
        <v>9</v>
      </c>
      <c r="G7941" s="1" t="b">
        <v>1</v>
      </c>
      <c r="H7941" s="1" t="b">
        <v>0</v>
      </c>
      <c r="I7941" s="1"/>
      <c r="J7941" s="1" t="s">
        <v>56</v>
      </c>
      <c r="K7941" s="1" t="s">
        <v>49885</v>
      </c>
      <c r="L7941" s="1">
        <v>2</v>
      </c>
      <c r="M7941" s="1" t="s">
        <v>49886</v>
      </c>
      <c r="N7941" s="1">
        <v>72</v>
      </c>
      <c r="O7941" s="1">
        <v>39</v>
      </c>
      <c r="P7941" s="1" t="s">
        <v>49887</v>
      </c>
      <c r="Q7941" s="1">
        <v>39</v>
      </c>
      <c r="R7941" s="1">
        <v>36</v>
      </c>
      <c r="S7941" s="1" t="str">
        <f>VLOOKUP(R7941,[1]Sheet1!$A$1:$D$50,2,0)</f>
        <v>instal + file + packag + version + build</v>
      </c>
      <c r="T7941" s="1" t="str">
        <f>VLOOKUP(R7941,[1]Sheet1!$A$1:$D$50,3,0)</f>
        <v>Build Management</v>
      </c>
      <c r="U7941" s="1" t="s">
        <v>36</v>
      </c>
    </row>
    <row r="7942" spans="1:21" x14ac:dyDescent="0.25">
      <c r="A7942" s="1" t="str">
        <f t="shared" si="124"/>
        <v>https://github.com/senecajs/seneca-auth</v>
      </c>
      <c r="B7942" s="1" t="s">
        <v>49888</v>
      </c>
      <c r="C7942" s="1" t="s">
        <v>49889</v>
      </c>
      <c r="D7942" s="1" t="s">
        <v>49890</v>
      </c>
      <c r="E7942" s="1" t="b">
        <v>0</v>
      </c>
      <c r="F7942" s="1">
        <v>29</v>
      </c>
      <c r="G7942" s="1" t="b">
        <v>1</v>
      </c>
      <c r="H7942" s="1" t="b">
        <v>0</v>
      </c>
      <c r="I7942" s="1" t="s">
        <v>49891</v>
      </c>
      <c r="J7942" s="1" t="s">
        <v>40</v>
      </c>
      <c r="K7942" s="1" t="s">
        <v>49892</v>
      </c>
      <c r="L7942" s="1">
        <v>20</v>
      </c>
      <c r="M7942" s="1" t="s">
        <v>49893</v>
      </c>
      <c r="N7942" s="1">
        <v>473</v>
      </c>
      <c r="O7942" s="1">
        <v>24</v>
      </c>
      <c r="P7942" s="1" t="s">
        <v>49894</v>
      </c>
      <c r="Q7942" s="1">
        <v>24</v>
      </c>
      <c r="R7942" s="1">
        <v>44</v>
      </c>
      <c r="S7942" s="1" t="str">
        <f>VLOOKUP(R7942,[1]Sheet1!$A$1:$D$50,2,0)</f>
        <v>gem + log + rubi + rail + support</v>
      </c>
      <c r="T7942" s="1" t="str">
        <f>VLOOKUP(R7942,[1]Sheet1!$A$1:$D$50,3,0)</f>
        <v>Ruby</v>
      </c>
      <c r="U7942" s="1" t="s">
        <v>264</v>
      </c>
    </row>
    <row r="7943" spans="1:21" x14ac:dyDescent="0.25">
      <c r="A7943" s="1" t="str">
        <f t="shared" si="124"/>
        <v>https://github.com/rjrodger/seneca-examples</v>
      </c>
      <c r="B7943" s="1" t="s">
        <v>49895</v>
      </c>
      <c r="C7943" s="1" t="s">
        <v>49896</v>
      </c>
      <c r="D7943" s="1" t="s">
        <v>49897</v>
      </c>
      <c r="E7943" s="1" t="b">
        <v>0</v>
      </c>
      <c r="F7943" s="1">
        <v>44</v>
      </c>
      <c r="G7943" s="1" t="b">
        <v>1</v>
      </c>
      <c r="H7943" s="1" t="b">
        <v>0</v>
      </c>
      <c r="I7943" s="1" t="s">
        <v>24</v>
      </c>
      <c r="J7943" s="1" t="s">
        <v>40</v>
      </c>
      <c r="K7943" s="1" t="s">
        <v>49898</v>
      </c>
      <c r="L7943" s="1">
        <v>24</v>
      </c>
      <c r="M7943" s="1" t="s">
        <v>49899</v>
      </c>
      <c r="N7943" s="1">
        <v>575</v>
      </c>
      <c r="O7943" s="1">
        <v>65</v>
      </c>
      <c r="P7943" s="1" t="s">
        <v>49900</v>
      </c>
      <c r="Q7943" s="1">
        <v>65</v>
      </c>
      <c r="R7943" s="1">
        <v>15</v>
      </c>
      <c r="S7943" s="1" t="str">
        <f>VLOOKUP(R7943,[1]Sheet1!$A$1:$D$50,2,0)</f>
        <v>exampl + vagrant + vertx + sbt + maven</v>
      </c>
      <c r="T7943" s="1" t="str">
        <f>VLOOKUP(R7943,[1]Sheet1!$A$1:$D$50,3,0)</f>
        <v>Build and Environments</v>
      </c>
      <c r="U7943" s="1" t="s">
        <v>36</v>
      </c>
    </row>
    <row r="7944" spans="1:21" x14ac:dyDescent="0.25">
      <c r="A7944" s="1" t="str">
        <f t="shared" si="124"/>
        <v>https://github.com/senecajs/seneca-mesh</v>
      </c>
      <c r="B7944" s="1" t="s">
        <v>49901</v>
      </c>
      <c r="C7944" s="1" t="s">
        <v>49902</v>
      </c>
      <c r="D7944" s="1" t="s">
        <v>49903</v>
      </c>
      <c r="E7944" s="1" t="b">
        <v>0</v>
      </c>
      <c r="F7944" s="1">
        <v>19</v>
      </c>
      <c r="G7944" s="1" t="b">
        <v>1</v>
      </c>
      <c r="H7944" s="1" t="b">
        <v>0</v>
      </c>
      <c r="I7944" s="1"/>
      <c r="J7944" s="1" t="s">
        <v>40</v>
      </c>
      <c r="K7944" s="1" t="s">
        <v>49904</v>
      </c>
      <c r="L7944" s="1">
        <v>16</v>
      </c>
      <c r="M7944" s="1" t="s">
        <v>49905</v>
      </c>
      <c r="N7944" s="1">
        <v>383</v>
      </c>
      <c r="O7944" s="1">
        <v>45</v>
      </c>
      <c r="P7944" s="1" t="s">
        <v>49906</v>
      </c>
      <c r="Q7944" s="1">
        <v>45</v>
      </c>
      <c r="R7944" s="1">
        <v>4</v>
      </c>
      <c r="S7944" s="1" t="str">
        <f>VLOOKUP(R7944,[1]Sheet1!$A$1:$D$50,2,0)</f>
        <v>menu + blog + code + item + engin</v>
      </c>
      <c r="T7944" s="1" t="str">
        <f>VLOOKUP(R7944,[1]Sheet1!$A$1:$D$50,3,0)</f>
        <v>Others/Undetermined</v>
      </c>
      <c r="U7944" s="1" t="s">
        <v>430</v>
      </c>
    </row>
    <row r="7945" spans="1:21" x14ac:dyDescent="0.25">
      <c r="A7945" s="1" t="str">
        <f t="shared" si="124"/>
        <v>https://github.com/sensorbee/sensorbee</v>
      </c>
      <c r="B7945" s="1" t="s">
        <v>49907</v>
      </c>
      <c r="C7945" s="1" t="s">
        <v>49908</v>
      </c>
      <c r="D7945" s="1" t="s">
        <v>49909</v>
      </c>
      <c r="E7945" s="1" t="b">
        <v>0</v>
      </c>
      <c r="F7945" s="1">
        <v>13</v>
      </c>
      <c r="G7945" s="1" t="b">
        <v>1</v>
      </c>
      <c r="H7945" s="1" t="b">
        <v>0</v>
      </c>
      <c r="I7945" s="1" t="s">
        <v>49910</v>
      </c>
      <c r="J7945" s="1" t="s">
        <v>814</v>
      </c>
      <c r="K7945" s="1" t="s">
        <v>49911</v>
      </c>
      <c r="L7945" s="1">
        <v>31</v>
      </c>
      <c r="M7945" s="1" t="s">
        <v>49912</v>
      </c>
      <c r="N7945" s="1">
        <v>3525</v>
      </c>
      <c r="O7945" s="1">
        <v>71</v>
      </c>
      <c r="P7945" s="1" t="s">
        <v>49913</v>
      </c>
      <c r="Q7945" s="1">
        <v>71</v>
      </c>
      <c r="R7945" s="1">
        <v>38</v>
      </c>
      <c r="S7945" s="1" t="str">
        <f>VLOOKUP(R7945,[1]Sheet1!$A$1:$D$50,2,0)</f>
        <v>file + project + librari + will + code</v>
      </c>
      <c r="T7945" s="1" t="str">
        <f>VLOOKUP(R7945,[1]Sheet1!$A$1:$D$50,3,0)</f>
        <v>Project Structure</v>
      </c>
      <c r="U7945" s="1" t="s">
        <v>68</v>
      </c>
    </row>
    <row r="7946" spans="1:21" x14ac:dyDescent="0.25">
      <c r="A7946" s="1" t="str">
        <f t="shared" si="124"/>
        <v>https://github.com/sentilo/sentilo</v>
      </c>
      <c r="B7946" s="1" t="s">
        <v>49914</v>
      </c>
      <c r="C7946" s="1" t="s">
        <v>49915</v>
      </c>
      <c r="D7946" s="1" t="s">
        <v>49916</v>
      </c>
      <c r="E7946" s="1" t="b">
        <v>0</v>
      </c>
      <c r="F7946" s="1">
        <v>30</v>
      </c>
      <c r="G7946" s="1" t="b">
        <v>1</v>
      </c>
      <c r="H7946" s="1" t="b">
        <v>0</v>
      </c>
      <c r="I7946" s="1" t="s">
        <v>24</v>
      </c>
      <c r="J7946" s="1" t="s">
        <v>176</v>
      </c>
      <c r="K7946" s="1" t="s">
        <v>49917</v>
      </c>
      <c r="L7946" s="1">
        <v>3</v>
      </c>
      <c r="M7946" s="1" t="s">
        <v>49918</v>
      </c>
      <c r="N7946" s="1">
        <v>3417</v>
      </c>
      <c r="O7946" s="1">
        <v>63</v>
      </c>
      <c r="P7946" s="1" t="s">
        <v>49919</v>
      </c>
      <c r="Q7946" s="1">
        <v>63</v>
      </c>
      <c r="R7946" s="1">
        <v>26</v>
      </c>
      <c r="S7946" s="1" t="str">
        <f>VLOOKUP(R7946,[1]Sheet1!$A$1:$D$50,2,0)</f>
        <v>broadcast + div + project + anim + data</v>
      </c>
      <c r="T7946" s="1" t="str">
        <f>VLOOKUP(R7946,[1]Sheet1!$A$1:$D$50,3,0)</f>
        <v>Others/Undetermined</v>
      </c>
      <c r="U7946" s="1" t="s">
        <v>68</v>
      </c>
    </row>
    <row r="7947" spans="1:21" x14ac:dyDescent="0.25">
      <c r="A7947" s="1" t="str">
        <f t="shared" si="124"/>
        <v>https://github.com/pthrasher/sentiment</v>
      </c>
      <c r="B7947" s="1" t="s">
        <v>49920</v>
      </c>
      <c r="C7947" s="1" t="s">
        <v>49921</v>
      </c>
      <c r="D7947" s="1" t="s">
        <v>49922</v>
      </c>
      <c r="E7947" s="1" t="b">
        <v>0</v>
      </c>
      <c r="F7947" s="1">
        <v>11</v>
      </c>
      <c r="G7947" s="1" t="b">
        <v>1</v>
      </c>
      <c r="H7947" s="1" t="b">
        <v>0</v>
      </c>
      <c r="I7947" s="1"/>
      <c r="J7947" s="1" t="s">
        <v>56</v>
      </c>
      <c r="K7947" s="1" t="s">
        <v>49923</v>
      </c>
      <c r="L7947" s="1">
        <v>0</v>
      </c>
      <c r="M7947" s="1" t="s">
        <v>49924</v>
      </c>
      <c r="N7947" s="1">
        <v>2759</v>
      </c>
      <c r="O7947" s="1">
        <v>20</v>
      </c>
      <c r="P7947" s="1" t="s">
        <v>49925</v>
      </c>
      <c r="Q7947" s="1">
        <v>20</v>
      </c>
      <c r="R7947" s="1">
        <v>6</v>
      </c>
      <c r="S7947" s="1" t="str">
        <f>VLOOKUP(R7947,[1]Sheet1!$A$1:$D$50,2,0)</f>
        <v>css + control + contain + view + will</v>
      </c>
      <c r="T7947" s="1" t="str">
        <f>VLOOKUP(R7947,[1]Sheet1!$A$1:$D$50,3,0)</f>
        <v>CSS</v>
      </c>
      <c r="U7947" s="1" t="s">
        <v>51</v>
      </c>
    </row>
    <row r="7948" spans="1:21" x14ac:dyDescent="0.25">
      <c r="A7948" s="1" t="str">
        <f t="shared" si="124"/>
        <v>https://github.com/7compass/sentimental</v>
      </c>
      <c r="B7948" s="1" t="s">
        <v>49926</v>
      </c>
      <c r="C7948" s="1" t="s">
        <v>49927</v>
      </c>
      <c r="D7948" s="1" t="s">
        <v>49928</v>
      </c>
      <c r="E7948" s="1" t="b">
        <v>0</v>
      </c>
      <c r="F7948" s="1">
        <v>36</v>
      </c>
      <c r="G7948" s="1" t="b">
        <v>1</v>
      </c>
      <c r="H7948" s="1" t="b">
        <v>0</v>
      </c>
      <c r="I7948" s="1" t="s">
        <v>24</v>
      </c>
      <c r="J7948" s="1" t="s">
        <v>234</v>
      </c>
      <c r="K7948" s="1" t="s">
        <v>49929</v>
      </c>
      <c r="L7948" s="1">
        <v>2</v>
      </c>
      <c r="M7948" s="1" t="s">
        <v>49930</v>
      </c>
      <c r="N7948" s="1">
        <v>386</v>
      </c>
      <c r="O7948" s="1">
        <v>335</v>
      </c>
      <c r="P7948" s="1" t="s">
        <v>49931</v>
      </c>
      <c r="Q7948" s="1">
        <v>335</v>
      </c>
      <c r="R7948" s="1">
        <v>9</v>
      </c>
      <c r="S7948" s="1" t="str">
        <f>VLOOKUP(R7948,[1]Sheet1!$A$1:$D$50,2,0)</f>
        <v>vim + memori + skeleton + elixir + opengl</v>
      </c>
      <c r="T7948" s="1" t="str">
        <f>VLOOKUP(R7948,[1]Sheet1!$A$1:$D$50,3,0)</f>
        <v>Others/Undetermined</v>
      </c>
      <c r="U7948" s="1" t="s">
        <v>68</v>
      </c>
    </row>
    <row r="7949" spans="1:21" x14ac:dyDescent="0.25">
      <c r="A7949" s="1" t="str">
        <f t="shared" si="124"/>
        <v>https://github.com/trinker/sentimentr</v>
      </c>
      <c r="B7949" s="1" t="s">
        <v>49932</v>
      </c>
      <c r="C7949" s="1" t="s">
        <v>49933</v>
      </c>
      <c r="D7949" s="1"/>
      <c r="E7949" s="1" t="b">
        <v>0</v>
      </c>
      <c r="F7949" s="1">
        <v>7</v>
      </c>
      <c r="G7949" s="1" t="b">
        <v>1</v>
      </c>
      <c r="H7949" s="1" t="b">
        <v>0</v>
      </c>
      <c r="I7949" s="1" t="s">
        <v>24</v>
      </c>
      <c r="J7949" s="1" t="s">
        <v>523</v>
      </c>
      <c r="K7949" s="1" t="s">
        <v>49934</v>
      </c>
      <c r="L7949" s="1">
        <v>5</v>
      </c>
      <c r="M7949" s="1" t="s">
        <v>49935</v>
      </c>
      <c r="N7949" s="1">
        <v>5877</v>
      </c>
      <c r="O7949" s="1">
        <v>58</v>
      </c>
      <c r="P7949" s="1" t="s">
        <v>49936</v>
      </c>
      <c r="Q7949" s="1">
        <v>58</v>
      </c>
      <c r="R7949" s="1">
        <v>21</v>
      </c>
      <c r="S7949" s="1" t="str">
        <f>VLOOKUP(R7949,[1]Sheet1!$A$1:$D$50,2,0)</f>
        <v>function + object + return + data + var</v>
      </c>
      <c r="T7949" s="1" t="str">
        <f>VLOOKUP(R7949,[1]Sheet1!$A$1:$D$50,3,0)</f>
        <v>Programming</v>
      </c>
      <c r="U7949" s="1" t="s">
        <v>68</v>
      </c>
    </row>
    <row r="7950" spans="1:21" x14ac:dyDescent="0.25">
      <c r="A7950" s="1" t="str">
        <f t="shared" si="124"/>
        <v>https://github.com/olivierhagolle/Sentinel-download</v>
      </c>
      <c r="B7950" s="1" t="s">
        <v>49937</v>
      </c>
      <c r="C7950" s="1" t="s">
        <v>49938</v>
      </c>
      <c r="D7950" s="1" t="s">
        <v>49939</v>
      </c>
      <c r="E7950" s="1" t="b">
        <v>0</v>
      </c>
      <c r="F7950" s="1">
        <v>20</v>
      </c>
      <c r="G7950" s="1" t="b">
        <v>1</v>
      </c>
      <c r="H7950" s="1" t="b">
        <v>1</v>
      </c>
      <c r="I7950" s="1"/>
      <c r="J7950" s="1" t="s">
        <v>56</v>
      </c>
      <c r="K7950" s="1" t="s">
        <v>49940</v>
      </c>
      <c r="L7950" s="1">
        <v>5</v>
      </c>
      <c r="M7950" s="1" t="s">
        <v>49941</v>
      </c>
      <c r="N7950" s="1">
        <v>79</v>
      </c>
      <c r="O7950" s="1">
        <v>29</v>
      </c>
      <c r="P7950" s="1" t="s">
        <v>49942</v>
      </c>
      <c r="Q7950" s="1">
        <v>29</v>
      </c>
      <c r="R7950" s="1">
        <v>36</v>
      </c>
      <c r="S7950" s="1" t="str">
        <f>VLOOKUP(R7950,[1]Sheet1!$A$1:$D$50,2,0)</f>
        <v>instal + file + packag + version + build</v>
      </c>
      <c r="T7950" s="1" t="str">
        <f>VLOOKUP(R7950,[1]Sheet1!$A$1:$D$50,3,0)</f>
        <v>Build Management</v>
      </c>
      <c r="U7950" s="1" t="s">
        <v>36</v>
      </c>
    </row>
    <row r="7951" spans="1:21" x14ac:dyDescent="0.25">
      <c r="A7951" s="1" t="str">
        <f t="shared" si="124"/>
        <v>https://github.com/cartalyst/sentry</v>
      </c>
      <c r="B7951" s="1" t="s">
        <v>49943</v>
      </c>
      <c r="C7951" s="1" t="s">
        <v>49944</v>
      </c>
      <c r="D7951" s="1" t="s">
        <v>49945</v>
      </c>
      <c r="E7951" s="1" t="b">
        <v>0</v>
      </c>
      <c r="F7951" s="1">
        <v>1244</v>
      </c>
      <c r="G7951" s="1" t="b">
        <v>1</v>
      </c>
      <c r="H7951" s="1" t="b">
        <v>0</v>
      </c>
      <c r="I7951" s="1" t="s">
        <v>45086</v>
      </c>
      <c r="J7951" s="1" t="s">
        <v>56</v>
      </c>
      <c r="K7951" s="1" t="s">
        <v>49946</v>
      </c>
      <c r="L7951" s="1">
        <v>407</v>
      </c>
      <c r="M7951" s="1" t="s">
        <v>49947</v>
      </c>
      <c r="N7951" s="1">
        <v>84318</v>
      </c>
      <c r="O7951" s="1">
        <v>10428</v>
      </c>
      <c r="P7951" s="1" t="s">
        <v>5511</v>
      </c>
      <c r="Q7951" s="1">
        <v>10428</v>
      </c>
      <c r="R7951" s="1">
        <v>35</v>
      </c>
      <c r="S7951" s="1" t="str">
        <f>VLOOKUP(R7951,[1]Sheet1!$A$1:$D$50,2,0)</f>
        <v>softwar + copi + copyright + includ + person</v>
      </c>
      <c r="T7951" s="1" t="str">
        <f>VLOOKUP(R7951,[1]Sheet1!$A$1:$D$50,3,0)</f>
        <v>CopyRight Related</v>
      </c>
      <c r="U7951" s="1" t="s">
        <v>68</v>
      </c>
    </row>
    <row r="7952" spans="1:21" x14ac:dyDescent="0.25">
      <c r="A7952" s="1" t="str">
        <f t="shared" si="124"/>
        <v>https://github.com/getsentry/sentry</v>
      </c>
      <c r="B7952" s="1" t="s">
        <v>49948</v>
      </c>
      <c r="C7952" s="1" t="s">
        <v>49949</v>
      </c>
      <c r="D7952" s="1" t="s">
        <v>49950</v>
      </c>
      <c r="E7952" s="1" t="b">
        <v>0</v>
      </c>
      <c r="F7952" s="1">
        <v>362</v>
      </c>
      <c r="G7952" s="1" t="b">
        <v>1</v>
      </c>
      <c r="H7952" s="1" t="b">
        <v>0</v>
      </c>
      <c r="I7952" s="1" t="s">
        <v>49951</v>
      </c>
      <c r="J7952" s="1" t="s">
        <v>141</v>
      </c>
      <c r="K7952" s="1" t="s">
        <v>49946</v>
      </c>
      <c r="L7952" s="1">
        <v>3</v>
      </c>
      <c r="M7952" s="1" t="s">
        <v>49952</v>
      </c>
      <c r="N7952" s="1">
        <v>2514</v>
      </c>
      <c r="O7952" s="1">
        <v>1648</v>
      </c>
      <c r="P7952" s="1" t="s">
        <v>49953</v>
      </c>
      <c r="Q7952" s="1">
        <v>1648</v>
      </c>
      <c r="R7952" s="1">
        <v>34</v>
      </c>
      <c r="S7952" s="1" t="str">
        <f>VLOOKUP(R7952,[1]Sheet1!$A$1:$D$50,2,0)</f>
        <v>api + librari + document + client + applic</v>
      </c>
      <c r="T7952" s="1" t="str">
        <f>VLOOKUP(R7952,[1]Sheet1!$A$1:$D$50,3,0)</f>
        <v>Web API</v>
      </c>
      <c r="U7952" s="1" t="s">
        <v>68</v>
      </c>
    </row>
    <row r="7953" spans="1:21" x14ac:dyDescent="0.25">
      <c r="A7953" s="1" t="str">
        <f t="shared" si="124"/>
        <v>https://github.com/linovia/sentry-hipchat</v>
      </c>
      <c r="B7953" s="1" t="s">
        <v>49954</v>
      </c>
      <c r="C7953" s="1" t="s">
        <v>49955</v>
      </c>
      <c r="D7953" s="1" t="s">
        <v>49956</v>
      </c>
      <c r="E7953" s="1" t="b">
        <v>0</v>
      </c>
      <c r="F7953" s="1">
        <v>33</v>
      </c>
      <c r="G7953" s="1" t="b">
        <v>1</v>
      </c>
      <c r="H7953" s="1" t="b">
        <v>0</v>
      </c>
      <c r="I7953" s="1"/>
      <c r="J7953" s="1" t="s">
        <v>56</v>
      </c>
      <c r="K7953" s="1" t="s">
        <v>49957</v>
      </c>
      <c r="L7953" s="1">
        <v>8</v>
      </c>
      <c r="M7953" s="1" t="s">
        <v>49958</v>
      </c>
      <c r="N7953" s="1">
        <v>451</v>
      </c>
      <c r="O7953" s="1">
        <v>36</v>
      </c>
      <c r="P7953" s="1" t="s">
        <v>49959</v>
      </c>
      <c r="Q7953" s="1">
        <v>36</v>
      </c>
      <c r="R7953" s="1">
        <v>10</v>
      </c>
      <c r="S7953" s="1" t="str">
        <f>VLOOKUP(R7953,[1]Sheet1!$A$1:$D$50,2,0)</f>
        <v>app + android + io + librari + support</v>
      </c>
      <c r="T7953" s="1" t="str">
        <f>VLOOKUP(R7953,[1]Sheet1!$A$1:$D$50,3,0)</f>
        <v>Mobile+Android</v>
      </c>
      <c r="U7953" s="1" t="s">
        <v>44</v>
      </c>
    </row>
    <row r="7954" spans="1:21" x14ac:dyDescent="0.25">
      <c r="A7954" s="1" t="str">
        <f t="shared" si="124"/>
        <v>https://github.com/junegunn/seoul256.vim</v>
      </c>
      <c r="B7954" s="1" t="s">
        <v>49960</v>
      </c>
      <c r="C7954" s="1" t="s">
        <v>49961</v>
      </c>
      <c r="D7954" s="1" t="s">
        <v>49962</v>
      </c>
      <c r="E7954" s="1" t="b">
        <v>0</v>
      </c>
      <c r="F7954" s="1">
        <v>42</v>
      </c>
      <c r="G7954" s="1" t="b">
        <v>1</v>
      </c>
      <c r="H7954" s="1" t="b">
        <v>0</v>
      </c>
      <c r="I7954" s="1"/>
      <c r="J7954" s="1" t="s">
        <v>32</v>
      </c>
      <c r="K7954" s="1" t="s">
        <v>49963</v>
      </c>
      <c r="L7954" s="1">
        <v>3</v>
      </c>
      <c r="M7954" s="1" t="s">
        <v>49964</v>
      </c>
      <c r="N7954" s="1">
        <v>70</v>
      </c>
      <c r="O7954" s="1">
        <v>538</v>
      </c>
      <c r="P7954" s="1" t="s">
        <v>49965</v>
      </c>
      <c r="Q7954" s="1">
        <v>538</v>
      </c>
      <c r="R7954" s="1">
        <v>6</v>
      </c>
      <c r="S7954" s="1" t="str">
        <f>VLOOKUP(R7954,[1]Sheet1!$A$1:$D$50,2,0)</f>
        <v>css + control + contain + view + will</v>
      </c>
      <c r="T7954" s="1" t="str">
        <f>VLOOKUP(R7954,[1]Sheet1!$A$1:$D$50,3,0)</f>
        <v>CSS</v>
      </c>
      <c r="U7954" s="1" t="s">
        <v>51</v>
      </c>
    </row>
    <row r="7955" spans="1:21" x14ac:dyDescent="0.25">
      <c r="A7955" s="1" t="str">
        <f t="shared" si="124"/>
        <v>https://github.com/spawngrid/seqbind</v>
      </c>
      <c r="B7955" s="1" t="s">
        <v>49966</v>
      </c>
      <c r="C7955" s="1" t="s">
        <v>49967</v>
      </c>
      <c r="D7955" s="1" t="s">
        <v>49968</v>
      </c>
      <c r="E7955" s="1" t="b">
        <v>0</v>
      </c>
      <c r="F7955" s="1">
        <v>12</v>
      </c>
      <c r="G7955" s="1" t="b">
        <v>1</v>
      </c>
      <c r="H7955" s="1" t="b">
        <v>1</v>
      </c>
      <c r="I7955" s="1" t="s">
        <v>49969</v>
      </c>
      <c r="J7955" s="1" t="s">
        <v>441</v>
      </c>
      <c r="K7955" s="1" t="s">
        <v>49970</v>
      </c>
      <c r="L7955" s="1">
        <v>2</v>
      </c>
      <c r="M7955" s="1" t="s">
        <v>49971</v>
      </c>
      <c r="N7955" s="1">
        <v>148</v>
      </c>
      <c r="O7955" s="1">
        <v>64</v>
      </c>
      <c r="P7955" s="1" t="s">
        <v>49972</v>
      </c>
      <c r="Q7955" s="1">
        <v>64</v>
      </c>
      <c r="R7955" s="1">
        <v>25</v>
      </c>
      <c r="S7955" s="1" t="str">
        <f>VLOOKUP(R7955,[1]Sheet1!$A$1:$D$50,2,0)</f>
        <v>studio + code + lua + visual + support</v>
      </c>
      <c r="T7955" s="1" t="str">
        <f>VLOOKUP(R7955,[1]Sheet1!$A$1:$D$50,3,0)</f>
        <v>Others/Undetermined</v>
      </c>
      <c r="U7955" s="1" t="s">
        <v>131</v>
      </c>
    </row>
    <row r="7956" spans="1:21" x14ac:dyDescent="0.25">
      <c r="A7956" s="1" t="str">
        <f t="shared" si="124"/>
        <v>https://github.com/LantaoYu/SeqGAN</v>
      </c>
      <c r="B7956" s="1" t="s">
        <v>49973</v>
      </c>
      <c r="C7956" s="1" t="s">
        <v>49974</v>
      </c>
      <c r="D7956" s="1" t="s">
        <v>49975</v>
      </c>
      <c r="E7956" s="1" t="b">
        <v>0</v>
      </c>
      <c r="F7956" s="1">
        <v>17</v>
      </c>
      <c r="G7956" s="1" t="b">
        <v>1</v>
      </c>
      <c r="H7956" s="1" t="b">
        <v>0</v>
      </c>
      <c r="I7956" s="1" t="s">
        <v>24</v>
      </c>
      <c r="J7956" s="1" t="s">
        <v>56</v>
      </c>
      <c r="K7956" s="1" t="s">
        <v>49976</v>
      </c>
      <c r="L7956" s="1">
        <v>0</v>
      </c>
      <c r="M7956" s="1" t="s">
        <v>49977</v>
      </c>
      <c r="N7956" s="1">
        <v>2984</v>
      </c>
      <c r="O7956" s="1">
        <v>102</v>
      </c>
      <c r="P7956" s="1" t="s">
        <v>49978</v>
      </c>
      <c r="Q7956" s="1">
        <v>102</v>
      </c>
      <c r="R7956" s="1">
        <v>43</v>
      </c>
      <c r="S7956" s="1" t="str">
        <f>VLOOKUP(R7956,[1]Sheet1!$A$1:$D$50,2,0)</f>
        <v>git + commit + script + python + clojur</v>
      </c>
      <c r="T7956" s="1" t="str">
        <f>VLOOKUP(R7956,[1]Sheet1!$A$1:$D$50,3,0)</f>
        <v>Others/Undetermined</v>
      </c>
      <c r="U7956" s="1" t="s">
        <v>68</v>
      </c>
    </row>
    <row r="7957" spans="1:21" x14ac:dyDescent="0.25">
      <c r="A7957" s="1" t="str">
        <f t="shared" si="124"/>
        <v>https://github.com/shenwei356/seqkit</v>
      </c>
      <c r="B7957" s="1" t="s">
        <v>49979</v>
      </c>
      <c r="C7957" s="1" t="s">
        <v>49980</v>
      </c>
      <c r="D7957" s="1" t="s">
        <v>49981</v>
      </c>
      <c r="E7957" s="1" t="b">
        <v>0</v>
      </c>
      <c r="F7957" s="1">
        <v>5</v>
      </c>
      <c r="G7957" s="1" t="b">
        <v>1</v>
      </c>
      <c r="H7957" s="1" t="b">
        <v>1</v>
      </c>
      <c r="I7957" s="1" t="s">
        <v>49982</v>
      </c>
      <c r="J7957" s="1" t="s">
        <v>814</v>
      </c>
      <c r="K7957" s="1" t="s">
        <v>49983</v>
      </c>
      <c r="L7957" s="1">
        <v>0</v>
      </c>
      <c r="M7957" s="1" t="s">
        <v>49984</v>
      </c>
      <c r="N7957" s="1">
        <v>34682</v>
      </c>
      <c r="O7957" s="1">
        <v>49</v>
      </c>
      <c r="P7957" s="1" t="s">
        <v>49985</v>
      </c>
      <c r="Q7957" s="1">
        <v>49</v>
      </c>
      <c r="R7957" s="1">
        <v>29</v>
      </c>
      <c r="S7957" s="1" t="str">
        <f>VLOOKUP(R7957,[1]Sheet1!$A$1:$D$50,2,0)</f>
        <v>licens + version + code + mit + releas</v>
      </c>
      <c r="T7957" s="1" t="str">
        <f>VLOOKUP(R7957,[1]Sheet1!$A$1:$D$50,3,0)</f>
        <v>Licensing</v>
      </c>
      <c r="U7957" s="1" t="s">
        <v>68</v>
      </c>
    </row>
    <row r="7958" spans="1:21" x14ac:dyDescent="0.25">
      <c r="A7958" s="1" t="str">
        <f t="shared" si="124"/>
        <v>https://github.com/NineWorlds/serenity-android</v>
      </c>
      <c r="B7958" s="1" t="s">
        <v>49986</v>
      </c>
      <c r="C7958" s="1" t="s">
        <v>49987</v>
      </c>
      <c r="D7958" s="1" t="s">
        <v>49988</v>
      </c>
      <c r="E7958" s="1" t="b">
        <v>0</v>
      </c>
      <c r="F7958" s="1">
        <v>46</v>
      </c>
      <c r="G7958" s="1" t="b">
        <v>1</v>
      </c>
      <c r="H7958" s="1" t="b">
        <v>0</v>
      </c>
      <c r="I7958" s="1"/>
      <c r="J7958" s="1" t="s">
        <v>176</v>
      </c>
      <c r="K7958" s="1" t="s">
        <v>49989</v>
      </c>
      <c r="L7958" s="1">
        <v>50</v>
      </c>
      <c r="M7958" s="1" t="s">
        <v>49990</v>
      </c>
      <c r="N7958" s="1">
        <v>20598</v>
      </c>
      <c r="O7958" s="1">
        <v>113</v>
      </c>
      <c r="P7958" s="1" t="s">
        <v>49991</v>
      </c>
      <c r="Q7958" s="1">
        <v>113</v>
      </c>
      <c r="R7958" s="1">
        <v>19</v>
      </c>
      <c r="S7958" s="1" t="str">
        <f>VLOOKUP(R7958,[1]Sheet1!$A$1:$D$50,2,0)</f>
        <v>markdown + html + document + gener + librari</v>
      </c>
      <c r="T7958" s="1" t="str">
        <f>VLOOKUP(R7958,[1]Sheet1!$A$1:$D$50,3,0)</f>
        <v>HTML</v>
      </c>
      <c r="U7958" s="1" t="s">
        <v>51</v>
      </c>
    </row>
    <row r="7959" spans="1:21" x14ac:dyDescent="0.25">
      <c r="A7959" s="1" t="str">
        <f t="shared" si="124"/>
        <v>https://github.com/yields/serialize</v>
      </c>
      <c r="B7959" s="1" t="s">
        <v>49992</v>
      </c>
      <c r="C7959" s="1" t="s">
        <v>49993</v>
      </c>
      <c r="D7959" s="1" t="s">
        <v>49994</v>
      </c>
      <c r="E7959" s="1" t="b">
        <v>0</v>
      </c>
      <c r="F7959" s="1">
        <v>4</v>
      </c>
      <c r="G7959" s="1" t="b">
        <v>1</v>
      </c>
      <c r="H7959" s="1" t="b">
        <v>0</v>
      </c>
      <c r="I7959" s="1" t="s">
        <v>24</v>
      </c>
      <c r="J7959" s="1" t="s">
        <v>40</v>
      </c>
      <c r="K7959" s="1" t="s">
        <v>49995</v>
      </c>
      <c r="L7959" s="1">
        <v>1</v>
      </c>
      <c r="M7959" s="1" t="s">
        <v>49996</v>
      </c>
      <c r="N7959" s="1">
        <v>197</v>
      </c>
      <c r="O7959" s="1">
        <v>26</v>
      </c>
      <c r="P7959" s="1" t="s">
        <v>49997</v>
      </c>
      <c r="Q7959" s="1">
        <v>26</v>
      </c>
      <c r="R7959" s="1">
        <v>21</v>
      </c>
      <c r="S7959" s="1" t="str">
        <f>VLOOKUP(R7959,[1]Sheet1!$A$1:$D$50,2,0)</f>
        <v>function + object + return + data + var</v>
      </c>
      <c r="T7959" s="1" t="str">
        <f>VLOOKUP(R7959,[1]Sheet1!$A$1:$D$50,3,0)</f>
        <v>Programming</v>
      </c>
      <c r="U7959" s="1" t="s">
        <v>68</v>
      </c>
    </row>
    <row r="7960" spans="1:21" x14ac:dyDescent="0.25">
      <c r="A7960" s="1" t="str">
        <f t="shared" si="124"/>
        <v>https://github.com/esskar/Serialize.Linq</v>
      </c>
      <c r="B7960" s="1" t="s">
        <v>49998</v>
      </c>
      <c r="C7960" s="1" t="s">
        <v>49999</v>
      </c>
      <c r="D7960" s="1" t="s">
        <v>50000</v>
      </c>
      <c r="E7960" s="1" t="b">
        <v>0</v>
      </c>
      <c r="F7960" s="1">
        <v>42</v>
      </c>
      <c r="G7960" s="1" t="b">
        <v>1</v>
      </c>
      <c r="H7960" s="1" t="b">
        <v>0</v>
      </c>
      <c r="I7960" s="1" t="s">
        <v>24</v>
      </c>
      <c r="J7960" s="1" t="s">
        <v>666</v>
      </c>
      <c r="K7960" s="1" t="s">
        <v>50001</v>
      </c>
      <c r="L7960" s="1">
        <v>8</v>
      </c>
      <c r="M7960" s="1" t="s">
        <v>50002</v>
      </c>
      <c r="N7960" s="1">
        <v>2837</v>
      </c>
      <c r="O7960" s="1">
        <v>94</v>
      </c>
      <c r="P7960" s="1" t="s">
        <v>50003</v>
      </c>
      <c r="Q7960" s="1">
        <v>94</v>
      </c>
      <c r="R7960" s="1">
        <v>21</v>
      </c>
      <c r="S7960" s="1" t="str">
        <f>VLOOKUP(R7960,[1]Sheet1!$A$1:$D$50,2,0)</f>
        <v>function + object + return + data + var</v>
      </c>
      <c r="T7960" s="1" t="str">
        <f>VLOOKUP(R7960,[1]Sheet1!$A$1:$D$50,3,0)</f>
        <v>Programming</v>
      </c>
      <c r="U7960" s="1" t="s">
        <v>68</v>
      </c>
    </row>
    <row r="7961" spans="1:21" x14ac:dyDescent="0.25">
      <c r="A7961" s="1" t="str">
        <f t="shared" si="124"/>
        <v>https://github.com/mattjbray/servant-elm</v>
      </c>
      <c r="B7961" s="1" t="s">
        <v>50004</v>
      </c>
      <c r="C7961" s="1" t="s">
        <v>50005</v>
      </c>
      <c r="D7961" s="1" t="s">
        <v>50006</v>
      </c>
      <c r="E7961" s="1" t="b">
        <v>0</v>
      </c>
      <c r="F7961" s="1">
        <v>7</v>
      </c>
      <c r="G7961" s="1" t="b">
        <v>1</v>
      </c>
      <c r="H7961" s="1" t="b">
        <v>0</v>
      </c>
      <c r="I7961" s="1" t="s">
        <v>24</v>
      </c>
      <c r="J7961" s="1" t="s">
        <v>597</v>
      </c>
      <c r="K7961" s="1" t="s">
        <v>50007</v>
      </c>
      <c r="L7961" s="1">
        <v>1</v>
      </c>
      <c r="M7961" s="1" t="s">
        <v>50008</v>
      </c>
      <c r="N7961" s="1">
        <v>111</v>
      </c>
      <c r="O7961" s="1">
        <v>31</v>
      </c>
      <c r="P7961" s="1" t="s">
        <v>50009</v>
      </c>
      <c r="Q7961" s="1">
        <v>31</v>
      </c>
      <c r="R7961" s="1">
        <v>10</v>
      </c>
      <c r="S7961" s="1" t="str">
        <f>VLOOKUP(R7961,[1]Sheet1!$A$1:$D$50,2,0)</f>
        <v>app + android + io + librari + support</v>
      </c>
      <c r="T7961" s="1" t="str">
        <f>VLOOKUP(R7961,[1]Sheet1!$A$1:$D$50,3,0)</f>
        <v>Mobile+Android</v>
      </c>
      <c r="U7961" s="1" t="s">
        <v>44</v>
      </c>
    </row>
    <row r="7962" spans="1:21" x14ac:dyDescent="0.25">
      <c r="A7962" s="1" t="str">
        <f t="shared" si="124"/>
        <v>https://github.com/rhardih/serve</v>
      </c>
      <c r="B7962" s="1" t="s">
        <v>50010</v>
      </c>
      <c r="C7962" s="1" t="s">
        <v>50011</v>
      </c>
      <c r="D7962" s="1" t="s">
        <v>50012</v>
      </c>
      <c r="E7962" s="1" t="b">
        <v>0</v>
      </c>
      <c r="F7962" s="1">
        <v>4</v>
      </c>
      <c r="G7962" s="1" t="b">
        <v>1</v>
      </c>
      <c r="H7962" s="1" t="b">
        <v>0</v>
      </c>
      <c r="I7962" s="1"/>
      <c r="J7962" s="1" t="s">
        <v>814</v>
      </c>
      <c r="K7962" s="1" t="s">
        <v>50013</v>
      </c>
      <c r="L7962" s="1">
        <v>0</v>
      </c>
      <c r="M7962" s="1" t="s">
        <v>50014</v>
      </c>
      <c r="N7962" s="1">
        <v>7</v>
      </c>
      <c r="O7962" s="1">
        <v>79</v>
      </c>
      <c r="P7962" s="1" t="s">
        <v>50015</v>
      </c>
      <c r="Q7962" s="1">
        <v>79</v>
      </c>
      <c r="R7962" s="1">
        <v>34</v>
      </c>
      <c r="S7962" s="1" t="str">
        <f>VLOOKUP(R7962,[1]Sheet1!$A$1:$D$50,2,0)</f>
        <v>api + librari + document + client + applic</v>
      </c>
      <c r="T7962" s="1" t="str">
        <f>VLOOKUP(R7962,[1]Sheet1!$A$1:$D$50,3,0)</f>
        <v>Web API</v>
      </c>
      <c r="U7962" s="1" t="s">
        <v>68</v>
      </c>
    </row>
    <row r="7963" spans="1:21" x14ac:dyDescent="0.25">
      <c r="A7963" s="1" t="str">
        <f t="shared" si="124"/>
        <v>https://github.com/opentibia/server</v>
      </c>
      <c r="B7963" s="1" t="s">
        <v>50016</v>
      </c>
      <c r="C7963" s="1" t="s">
        <v>50017</v>
      </c>
      <c r="D7963" s="1" t="s">
        <v>50018</v>
      </c>
      <c r="E7963" s="1" t="b">
        <v>0</v>
      </c>
      <c r="F7963" s="1">
        <v>69</v>
      </c>
      <c r="G7963" s="1" t="b">
        <v>1</v>
      </c>
      <c r="H7963" s="1" t="b">
        <v>0</v>
      </c>
      <c r="I7963" s="1" t="s">
        <v>24</v>
      </c>
      <c r="J7963" s="1" t="s">
        <v>113</v>
      </c>
      <c r="K7963" s="1" t="s">
        <v>50019</v>
      </c>
      <c r="L7963" s="1">
        <v>22</v>
      </c>
      <c r="M7963" s="1" t="s">
        <v>50020</v>
      </c>
      <c r="N7963" s="1">
        <v>19168</v>
      </c>
      <c r="O7963" s="1">
        <v>170</v>
      </c>
      <c r="P7963" s="1" t="s">
        <v>50021</v>
      </c>
      <c r="Q7963" s="1">
        <v>170</v>
      </c>
      <c r="R7963" s="1">
        <v>5</v>
      </c>
      <c r="S7963" s="1" t="str">
        <f>VLOOKUP(R7963,[1]Sheet1!$A$1:$D$50,2,0)</f>
        <v>powershel + erlang + websit + cookbook + attack</v>
      </c>
      <c r="T7963" s="1" t="str">
        <f>VLOOKUP(R7963,[1]Sheet1!$A$1:$D$50,3,0)</f>
        <v>Others/Undetermined</v>
      </c>
      <c r="U7963" s="1" t="s">
        <v>68</v>
      </c>
    </row>
    <row r="7964" spans="1:21" x14ac:dyDescent="0.25">
      <c r="A7964" s="1" t="str">
        <f t="shared" si="124"/>
        <v>https://github.com/h5bp/server-configs-apache</v>
      </c>
      <c r="B7964" s="1" t="s">
        <v>50022</v>
      </c>
      <c r="C7964" s="1" t="s">
        <v>50023</v>
      </c>
      <c r="D7964" s="1" t="s">
        <v>50024</v>
      </c>
      <c r="E7964" s="1" t="b">
        <v>0</v>
      </c>
      <c r="F7964" s="1">
        <v>338</v>
      </c>
      <c r="G7964" s="1" t="b">
        <v>1</v>
      </c>
      <c r="H7964" s="1" t="b">
        <v>0</v>
      </c>
      <c r="I7964" s="1"/>
      <c r="J7964" s="1" t="s">
        <v>2093</v>
      </c>
      <c r="K7964" s="1" t="s">
        <v>50025</v>
      </c>
      <c r="L7964" s="1">
        <v>29</v>
      </c>
      <c r="M7964" s="1" t="s">
        <v>50026</v>
      </c>
      <c r="N7964" s="1">
        <v>887</v>
      </c>
      <c r="O7964" s="1">
        <v>1612</v>
      </c>
      <c r="P7964" s="1" t="s">
        <v>50027</v>
      </c>
      <c r="Q7964" s="1">
        <v>1612</v>
      </c>
      <c r="R7964" s="1">
        <v>20</v>
      </c>
      <c r="S7964" s="1" t="str">
        <f>VLOOKUP(R7964,[1]Sheet1!$A$1:$D$50,2,0)</f>
        <v>user + databas + will + configur + server</v>
      </c>
      <c r="T7964" s="1" t="str">
        <f>VLOOKUP(R7964,[1]Sheet1!$A$1:$D$50,3,0)</f>
        <v>User Access/Login</v>
      </c>
      <c r="U7964" s="1" t="s">
        <v>172</v>
      </c>
    </row>
    <row r="7965" spans="1:21" x14ac:dyDescent="0.25">
      <c r="A7965" s="1" t="str">
        <f t="shared" si="124"/>
        <v>https://github.com/fluent/serverengine</v>
      </c>
      <c r="B7965" s="1" t="s">
        <v>50028</v>
      </c>
      <c r="C7965" s="1" t="s">
        <v>50029</v>
      </c>
      <c r="D7965" s="1" t="s">
        <v>50030</v>
      </c>
      <c r="E7965" s="1" t="b">
        <v>0</v>
      </c>
      <c r="F7965" s="1">
        <v>60</v>
      </c>
      <c r="G7965" s="1" t="b">
        <v>1</v>
      </c>
      <c r="H7965" s="1" t="b">
        <v>0</v>
      </c>
      <c r="I7965" s="1" t="s">
        <v>24</v>
      </c>
      <c r="J7965" s="1" t="s">
        <v>234</v>
      </c>
      <c r="K7965" s="1" t="s">
        <v>50031</v>
      </c>
      <c r="L7965" s="1">
        <v>8</v>
      </c>
      <c r="M7965" s="1" t="s">
        <v>50032</v>
      </c>
      <c r="N7965" s="1">
        <v>300</v>
      </c>
      <c r="O7965" s="1">
        <v>610</v>
      </c>
      <c r="P7965" s="1" t="s">
        <v>50033</v>
      </c>
      <c r="Q7965" s="1">
        <v>610</v>
      </c>
      <c r="R7965" s="1">
        <v>45</v>
      </c>
      <c r="S7965" s="1" t="str">
        <f>VLOOKUP(R7965,[1]Sheet1!$A$1:$D$50,2,0)</f>
        <v>output + color + build + implement + render</v>
      </c>
      <c r="T7965" s="1" t="str">
        <f>VLOOKUP(R7965,[1]Sheet1!$A$1:$D$50,3,0)</f>
        <v>Rendering</v>
      </c>
      <c r="U7965" s="1" t="s">
        <v>123</v>
      </c>
    </row>
    <row r="7966" spans="1:21" x14ac:dyDescent="0.25">
      <c r="A7966" s="1" t="str">
        <f t="shared" si="124"/>
        <v>https://github.com/Minecrell/ServerListPlus</v>
      </c>
      <c r="B7966" s="1" t="s">
        <v>50034</v>
      </c>
      <c r="C7966" s="1" t="s">
        <v>50035</v>
      </c>
      <c r="D7966" s="1" t="s">
        <v>50036</v>
      </c>
      <c r="E7966" s="1" t="b">
        <v>0</v>
      </c>
      <c r="F7966" s="1">
        <v>15</v>
      </c>
      <c r="G7966" s="1" t="b">
        <v>1</v>
      </c>
      <c r="H7966" s="1" t="b">
        <v>0</v>
      </c>
      <c r="I7966" s="1" t="s">
        <v>50037</v>
      </c>
      <c r="J7966" s="1" t="s">
        <v>176</v>
      </c>
      <c r="K7966" s="1" t="s">
        <v>50038</v>
      </c>
      <c r="L7966" s="1">
        <v>23</v>
      </c>
      <c r="M7966" s="1" t="s">
        <v>50039</v>
      </c>
      <c r="N7966" s="1">
        <v>1826</v>
      </c>
      <c r="O7966" s="1">
        <v>34</v>
      </c>
      <c r="P7966" s="1" t="s">
        <v>50040</v>
      </c>
      <c r="Q7966" s="1">
        <v>34</v>
      </c>
      <c r="R7966" s="1">
        <v>14</v>
      </c>
      <c r="S7966" s="1" t="str">
        <f>VLOOKUP(R7966,[1]Sheet1!$A$1:$D$50,2,0)</f>
        <v>particl + implement + social + java + customis</v>
      </c>
      <c r="T7966" s="1" t="str">
        <f>VLOOKUP(R7966,[1]Sheet1!$A$1:$D$50,3,0)</f>
        <v>Others/Undetermined</v>
      </c>
      <c r="U7966" s="1" t="s">
        <v>68</v>
      </c>
    </row>
    <row r="7967" spans="1:21" x14ac:dyDescent="0.25">
      <c r="A7967" s="1" t="str">
        <f t="shared" si="124"/>
        <v>https://github.com/yoshuawuyts/server-router</v>
      </c>
      <c r="B7967" s="1" t="s">
        <v>50041</v>
      </c>
      <c r="C7967" s="1" t="s">
        <v>50042</v>
      </c>
      <c r="D7967" s="1" t="s">
        <v>50043</v>
      </c>
      <c r="E7967" s="1" t="b">
        <v>0</v>
      </c>
      <c r="F7967" s="1">
        <v>5</v>
      </c>
      <c r="G7967" s="1" t="b">
        <v>1</v>
      </c>
      <c r="H7967" s="1" t="b">
        <v>0</v>
      </c>
      <c r="I7967" s="1"/>
      <c r="J7967" s="1" t="s">
        <v>40</v>
      </c>
      <c r="K7967" s="1" t="s">
        <v>50044</v>
      </c>
      <c r="L7967" s="1">
        <v>2</v>
      </c>
      <c r="M7967" s="1" t="s">
        <v>50045</v>
      </c>
      <c r="N7967" s="1">
        <v>28</v>
      </c>
      <c r="O7967" s="1">
        <v>22</v>
      </c>
      <c r="P7967" s="1" t="s">
        <v>50046</v>
      </c>
      <c r="Q7967" s="1">
        <v>22</v>
      </c>
      <c r="R7967" s="1">
        <v>40</v>
      </c>
      <c r="S7967" s="1" t="str">
        <f>VLOOKUP(R7967,[1]Sheet1!$A$1:$D$50,2,0)</f>
        <v>task + plug + job + card + metric</v>
      </c>
      <c r="T7967" s="1" t="str">
        <f>VLOOKUP(R7967,[1]Sheet1!$A$1:$D$50,3,0)</f>
        <v>Others/Undetermined</v>
      </c>
      <c r="U7967" s="1" t="s">
        <v>68</v>
      </c>
    </row>
    <row r="7968" spans="1:21" x14ac:dyDescent="0.25">
      <c r="A7968" s="1" t="str">
        <f t="shared" si="124"/>
        <v>https://github.com/rongcloud/server-sdk-php</v>
      </c>
      <c r="B7968" s="1" t="s">
        <v>50047</v>
      </c>
      <c r="C7968" s="1" t="s">
        <v>50048</v>
      </c>
      <c r="D7968" s="1" t="s">
        <v>50049</v>
      </c>
      <c r="E7968" s="1" t="b">
        <v>0</v>
      </c>
      <c r="F7968" s="1">
        <v>76</v>
      </c>
      <c r="G7968" s="1" t="b">
        <v>1</v>
      </c>
      <c r="H7968" s="1" t="b">
        <v>0</v>
      </c>
      <c r="I7968" s="1"/>
      <c r="J7968" s="1" t="s">
        <v>141</v>
      </c>
      <c r="K7968" s="1" t="s">
        <v>50050</v>
      </c>
      <c r="L7968" s="1">
        <v>4</v>
      </c>
      <c r="M7968" s="1" t="s">
        <v>50051</v>
      </c>
      <c r="N7968" s="1">
        <v>96</v>
      </c>
      <c r="O7968" s="1">
        <v>41</v>
      </c>
      <c r="P7968" s="1" t="s">
        <v>50052</v>
      </c>
      <c r="Q7968" s="1">
        <v>41</v>
      </c>
      <c r="R7968" s="1">
        <v>34</v>
      </c>
      <c r="S7968" s="1" t="str">
        <f>VLOOKUP(R7968,[1]Sheet1!$A$1:$D$50,2,0)</f>
        <v>api + librari + document + client + applic</v>
      </c>
      <c r="T7968" s="1" t="str">
        <f>VLOOKUP(R7968,[1]Sheet1!$A$1:$D$50,3,0)</f>
        <v>Web API</v>
      </c>
      <c r="U7968" s="1" t="s">
        <v>68</v>
      </c>
    </row>
    <row r="7969" spans="1:21" x14ac:dyDescent="0.25">
      <c r="A7969" s="1" t="str">
        <f t="shared" si="124"/>
        <v>https://github.com/amet/service.subtitles.opensubtitles</v>
      </c>
      <c r="B7969" s="1" t="s">
        <v>50053</v>
      </c>
      <c r="C7969" s="1" t="s">
        <v>50054</v>
      </c>
      <c r="D7969" s="1" t="s">
        <v>50055</v>
      </c>
      <c r="E7969" s="1" t="b">
        <v>0</v>
      </c>
      <c r="F7969" s="1">
        <v>30</v>
      </c>
      <c r="G7969" s="1" t="b">
        <v>1</v>
      </c>
      <c r="H7969" s="1" t="b">
        <v>0</v>
      </c>
      <c r="I7969" s="1"/>
      <c r="J7969" s="1" t="s">
        <v>56</v>
      </c>
      <c r="K7969" s="1" t="s">
        <v>50055</v>
      </c>
      <c r="L7969" s="1">
        <v>2</v>
      </c>
      <c r="M7969" s="1" t="s">
        <v>50056</v>
      </c>
      <c r="N7969" s="1">
        <v>433</v>
      </c>
      <c r="O7969" s="1">
        <v>23</v>
      </c>
      <c r="P7969" s="1" t="s">
        <v>50057</v>
      </c>
      <c r="Q7969" s="1">
        <v>23</v>
      </c>
      <c r="R7969" s="1">
        <v>6</v>
      </c>
      <c r="S7969" s="1" t="str">
        <f>VLOOKUP(R7969,[1]Sheet1!$A$1:$D$50,2,0)</f>
        <v>css + control + contain + view + will</v>
      </c>
      <c r="T7969" s="1" t="str">
        <f>VLOOKUP(R7969,[1]Sheet1!$A$1:$D$50,3,0)</f>
        <v>CSS</v>
      </c>
      <c r="U7969" s="1" t="s">
        <v>51</v>
      </c>
    </row>
    <row r="7970" spans="1:21" x14ac:dyDescent="0.25">
      <c r="A7970" s="1" t="str">
        <f t="shared" si="124"/>
        <v>https://github.com/Azure-Samples/service-fabric-dotnet-getting-started</v>
      </c>
      <c r="B7970" s="1" t="s">
        <v>50058</v>
      </c>
      <c r="C7970" s="1" t="s">
        <v>50059</v>
      </c>
      <c r="D7970" s="1" t="s">
        <v>50060</v>
      </c>
      <c r="E7970" s="1" t="b">
        <v>0</v>
      </c>
      <c r="F7970" s="1">
        <v>122</v>
      </c>
      <c r="G7970" s="1" t="b">
        <v>1</v>
      </c>
      <c r="H7970" s="1" t="b">
        <v>0</v>
      </c>
      <c r="I7970" s="1" t="s">
        <v>24</v>
      </c>
      <c r="J7970" s="1" t="s">
        <v>40</v>
      </c>
      <c r="K7970" s="1" t="s">
        <v>50061</v>
      </c>
      <c r="L7970" s="1">
        <v>5</v>
      </c>
      <c r="M7970" s="1" t="s">
        <v>50062</v>
      </c>
      <c r="N7970" s="1">
        <v>752</v>
      </c>
      <c r="O7970" s="1">
        <v>76</v>
      </c>
      <c r="P7970" s="1" t="s">
        <v>50063</v>
      </c>
      <c r="Q7970" s="1">
        <v>76</v>
      </c>
      <c r="R7970" s="1">
        <v>34</v>
      </c>
      <c r="S7970" s="1" t="str">
        <f>VLOOKUP(R7970,[1]Sheet1!$A$1:$D$50,2,0)</f>
        <v>api + librari + document + client + applic</v>
      </c>
      <c r="T7970" s="1" t="str">
        <f>VLOOKUP(R7970,[1]Sheet1!$A$1:$D$50,3,0)</f>
        <v>Web API</v>
      </c>
      <c r="U7970" s="1" t="s">
        <v>68</v>
      </c>
    </row>
    <row r="7971" spans="1:21" x14ac:dyDescent="0.25">
      <c r="A7971" s="1" t="str">
        <f t="shared" si="124"/>
        <v>https://github.com/mozilla/serviceworker-cookbook</v>
      </c>
      <c r="B7971" s="1" t="s">
        <v>50064</v>
      </c>
      <c r="C7971" s="1" t="s">
        <v>50065</v>
      </c>
      <c r="D7971" s="1" t="s">
        <v>50066</v>
      </c>
      <c r="E7971" s="1" t="b">
        <v>0</v>
      </c>
      <c r="F7971" s="1">
        <v>58</v>
      </c>
      <c r="G7971" s="1" t="b">
        <v>1</v>
      </c>
      <c r="H7971" s="1" t="b">
        <v>0</v>
      </c>
      <c r="I7971" s="1" t="s">
        <v>50067</v>
      </c>
      <c r="J7971" s="1" t="s">
        <v>40</v>
      </c>
      <c r="K7971" s="1" t="s">
        <v>50068</v>
      </c>
      <c r="L7971" s="1">
        <v>49</v>
      </c>
      <c r="M7971" s="1" t="s">
        <v>50069</v>
      </c>
      <c r="N7971" s="1">
        <v>17136</v>
      </c>
      <c r="O7971" s="1">
        <v>482</v>
      </c>
      <c r="P7971" s="1" t="s">
        <v>50070</v>
      </c>
      <c r="Q7971" s="1">
        <v>482</v>
      </c>
      <c r="R7971" s="1">
        <v>34</v>
      </c>
      <c r="S7971" s="1" t="str">
        <f>VLOOKUP(R7971,[1]Sheet1!$A$1:$D$50,2,0)</f>
        <v>api + librari + document + client + applic</v>
      </c>
      <c r="T7971" s="1" t="str">
        <f>VLOOKUP(R7971,[1]Sheet1!$A$1:$D$50,3,0)</f>
        <v>Web API</v>
      </c>
      <c r="U7971" s="1" t="s">
        <v>68</v>
      </c>
    </row>
    <row r="7972" spans="1:21" x14ac:dyDescent="0.25">
      <c r="A7972" s="1" t="str">
        <f t="shared" si="124"/>
        <v>https://github.com/tessel/servo-pca9685</v>
      </c>
      <c r="B7972" s="1" t="s">
        <v>50071</v>
      </c>
      <c r="C7972" s="1" t="s">
        <v>50072</v>
      </c>
      <c r="D7972" s="1" t="s">
        <v>50073</v>
      </c>
      <c r="E7972" s="1" t="b">
        <v>0</v>
      </c>
      <c r="F7972" s="1">
        <v>11</v>
      </c>
      <c r="G7972" s="1" t="b">
        <v>1</v>
      </c>
      <c r="H7972" s="1" t="b">
        <v>0</v>
      </c>
      <c r="I7972" s="1" t="s">
        <v>24</v>
      </c>
      <c r="J7972" s="1" t="s">
        <v>40</v>
      </c>
      <c r="K7972" s="1" t="s">
        <v>50074</v>
      </c>
      <c r="L7972" s="1">
        <v>6</v>
      </c>
      <c r="M7972" s="1" t="s">
        <v>50075</v>
      </c>
      <c r="N7972" s="1">
        <v>377</v>
      </c>
      <c r="O7972" s="1">
        <v>48</v>
      </c>
      <c r="P7972" s="1" t="s">
        <v>50076</v>
      </c>
      <c r="Q7972" s="1">
        <v>48</v>
      </c>
      <c r="R7972" s="1">
        <v>39</v>
      </c>
      <c r="S7972" s="1" t="str">
        <f>VLOOKUP(R7972,[1]Sheet1!$A$1:$D$50,2,0)</f>
        <v>theme + javascript + editor + wordpress + base</v>
      </c>
      <c r="T7972" s="1" t="str">
        <f>VLOOKUP(R7972,[1]Sheet1!$A$1:$D$50,3,0)</f>
        <v>Content Management</v>
      </c>
      <c r="U7972" s="1" t="s">
        <v>323</v>
      </c>
    </row>
    <row r="7973" spans="1:21" x14ac:dyDescent="0.25">
      <c r="A7973" s="1" t="str">
        <f t="shared" si="124"/>
        <v>https://github.com/milosgajdos83/servpeek</v>
      </c>
      <c r="B7973" s="1" t="s">
        <v>50077</v>
      </c>
      <c r="C7973" s="1" t="s">
        <v>50078</v>
      </c>
      <c r="D7973" s="1" t="s">
        <v>50079</v>
      </c>
      <c r="E7973" s="1" t="b">
        <v>0</v>
      </c>
      <c r="F7973" s="1">
        <v>1</v>
      </c>
      <c r="G7973" s="1" t="b">
        <v>1</v>
      </c>
      <c r="H7973" s="1" t="b">
        <v>0</v>
      </c>
      <c r="I7973" s="1" t="s">
        <v>24</v>
      </c>
      <c r="J7973" s="1" t="s">
        <v>814</v>
      </c>
      <c r="K7973" s="1" t="s">
        <v>50080</v>
      </c>
      <c r="L7973" s="1">
        <v>2</v>
      </c>
      <c r="M7973" s="1" t="s">
        <v>50081</v>
      </c>
      <c r="N7973" s="1">
        <v>189</v>
      </c>
      <c r="O7973" s="1">
        <v>26</v>
      </c>
      <c r="P7973" s="1" t="s">
        <v>50082</v>
      </c>
      <c r="Q7973" s="1">
        <v>26</v>
      </c>
      <c r="R7973" s="1">
        <v>0</v>
      </c>
      <c r="S7973" s="1" t="str">
        <f>VLOOKUP(R7973,[1]Sheet1!$A$1:$D$50,2,0)</f>
        <v>data + dataset + analysi + book + code</v>
      </c>
      <c r="T7973" s="1" t="str">
        <f>VLOOKUP(R7973,[1]Sheet1!$A$1:$D$50,3,0)</f>
        <v>DATA Analysis</v>
      </c>
      <c r="U7973" s="1" t="s">
        <v>76</v>
      </c>
    </row>
    <row r="7974" spans="1:21" x14ac:dyDescent="0.25">
      <c r="A7974" s="1" t="str">
        <f t="shared" si="124"/>
        <v>https://github.com/yihui/servr</v>
      </c>
      <c r="B7974" s="1" t="s">
        <v>50083</v>
      </c>
      <c r="C7974" s="1" t="s">
        <v>50084</v>
      </c>
      <c r="D7974" s="1" t="s">
        <v>50085</v>
      </c>
      <c r="E7974" s="1" t="b">
        <v>0</v>
      </c>
      <c r="F7974" s="1">
        <v>15</v>
      </c>
      <c r="G7974" s="1" t="b">
        <v>1</v>
      </c>
      <c r="H7974" s="1" t="b">
        <v>0</v>
      </c>
      <c r="I7974" s="1" t="s">
        <v>50086</v>
      </c>
      <c r="J7974" s="1" t="s">
        <v>523</v>
      </c>
      <c r="K7974" s="1" t="s">
        <v>50087</v>
      </c>
      <c r="L7974" s="1">
        <v>4</v>
      </c>
      <c r="M7974" s="1" t="s">
        <v>50088</v>
      </c>
      <c r="N7974" s="1">
        <v>159</v>
      </c>
      <c r="O7974" s="1">
        <v>91</v>
      </c>
      <c r="P7974" s="1" t="s">
        <v>50089</v>
      </c>
      <c r="Q7974" s="1">
        <v>91</v>
      </c>
      <c r="R7974" s="1">
        <v>20</v>
      </c>
      <c r="S7974" s="1" t="str">
        <f>VLOOKUP(R7974,[1]Sheet1!$A$1:$D$50,2,0)</f>
        <v>user + databas + will + configur + server</v>
      </c>
      <c r="T7974" s="1" t="str">
        <f>VLOOKUP(R7974,[1]Sheet1!$A$1:$D$50,3,0)</f>
        <v>User Access/Login</v>
      </c>
      <c r="U7974" s="1" t="s">
        <v>172</v>
      </c>
    </row>
    <row r="7975" spans="1:21" x14ac:dyDescent="0.25">
      <c r="A7975" s="1" t="str">
        <f t="shared" si="124"/>
        <v>https://github.com/florind/servus</v>
      </c>
      <c r="B7975" s="1" t="s">
        <v>50090</v>
      </c>
      <c r="C7975" s="1" t="s">
        <v>50091</v>
      </c>
      <c r="D7975" s="1" t="s">
        <v>50092</v>
      </c>
      <c r="E7975" s="1" t="b">
        <v>0</v>
      </c>
      <c r="F7975" s="1">
        <v>2</v>
      </c>
      <c r="G7975" s="1" t="b">
        <v>1</v>
      </c>
      <c r="H7975" s="1" t="b">
        <v>0</v>
      </c>
      <c r="I7975" s="1" t="s">
        <v>50093</v>
      </c>
      <c r="J7975" s="1" t="s">
        <v>40</v>
      </c>
      <c r="K7975" s="1" t="s">
        <v>50094</v>
      </c>
      <c r="L7975" s="1">
        <v>0</v>
      </c>
      <c r="M7975" s="1" t="s">
        <v>50095</v>
      </c>
      <c r="N7975" s="1">
        <v>256</v>
      </c>
      <c r="O7975" s="1">
        <v>28</v>
      </c>
      <c r="P7975" s="1" t="s">
        <v>50096</v>
      </c>
      <c r="Q7975" s="1">
        <v>28</v>
      </c>
      <c r="R7975" s="1">
        <v>34</v>
      </c>
      <c r="S7975" s="1" t="str">
        <f>VLOOKUP(R7975,[1]Sheet1!$A$1:$D$50,2,0)</f>
        <v>api + librari + document + client + applic</v>
      </c>
      <c r="T7975" s="1" t="str">
        <f>VLOOKUP(R7975,[1]Sheet1!$A$1:$D$50,3,0)</f>
        <v>Web API</v>
      </c>
      <c r="U7975" s="1" t="s">
        <v>68</v>
      </c>
    </row>
    <row r="7976" spans="1:21" x14ac:dyDescent="0.25">
      <c r="A7976" s="1" t="str">
        <f t="shared" si="124"/>
        <v>https://github.com/SEServerExtender/SEServerExtender</v>
      </c>
      <c r="B7976" s="1" t="s">
        <v>50097</v>
      </c>
      <c r="C7976" s="1" t="s">
        <v>50098</v>
      </c>
      <c r="D7976" s="1" t="s">
        <v>50099</v>
      </c>
      <c r="E7976" s="1" t="b">
        <v>0</v>
      </c>
      <c r="F7976" s="1">
        <v>36</v>
      </c>
      <c r="G7976" s="1" t="b">
        <v>1</v>
      </c>
      <c r="H7976" s="1" t="b">
        <v>0</v>
      </c>
      <c r="I7976" s="1"/>
      <c r="J7976" s="1" t="s">
        <v>666</v>
      </c>
      <c r="K7976" s="1" t="s">
        <v>50100</v>
      </c>
      <c r="L7976" s="1">
        <v>13</v>
      </c>
      <c r="M7976" s="1" t="s">
        <v>50101</v>
      </c>
      <c r="N7976" s="1">
        <v>726375</v>
      </c>
      <c r="O7976" s="1">
        <v>36</v>
      </c>
      <c r="P7976" s="1" t="s">
        <v>50102</v>
      </c>
      <c r="Q7976" s="1">
        <v>36</v>
      </c>
      <c r="R7976" s="1">
        <v>34</v>
      </c>
      <c r="S7976" s="1" t="str">
        <f>VLOOKUP(R7976,[1]Sheet1!$A$1:$D$50,2,0)</f>
        <v>api + librari + document + client + applic</v>
      </c>
      <c r="T7976" s="1" t="str">
        <f>VLOOKUP(R7976,[1]Sheet1!$A$1:$D$50,3,0)</f>
        <v>Web API</v>
      </c>
      <c r="U7976" s="1" t="s">
        <v>68</v>
      </c>
    </row>
    <row r="7977" spans="1:21" x14ac:dyDescent="0.25">
      <c r="A7977" s="1" t="str">
        <f t="shared" si="124"/>
        <v>https://github.com/ppdai/sessdb</v>
      </c>
      <c r="B7977" s="1" t="s">
        <v>50103</v>
      </c>
      <c r="C7977" s="1" t="s">
        <v>50104</v>
      </c>
      <c r="D7977" s="1" t="s">
        <v>50105</v>
      </c>
      <c r="E7977" s="1" t="b">
        <v>0</v>
      </c>
      <c r="F7977" s="1">
        <v>20</v>
      </c>
      <c r="G7977" s="1" t="b">
        <v>1</v>
      </c>
      <c r="H7977" s="1" t="b">
        <v>1</v>
      </c>
      <c r="I7977" s="1" t="s">
        <v>50106</v>
      </c>
      <c r="J7977" s="1" t="s">
        <v>176</v>
      </c>
      <c r="K7977" s="1" t="s">
        <v>50107</v>
      </c>
      <c r="L7977" s="1">
        <v>1</v>
      </c>
      <c r="M7977" s="1" t="s">
        <v>50108</v>
      </c>
      <c r="N7977" s="1">
        <v>1576</v>
      </c>
      <c r="O7977" s="1">
        <v>50</v>
      </c>
      <c r="P7977" s="1" t="s">
        <v>50109</v>
      </c>
      <c r="Q7977" s="1">
        <v>50</v>
      </c>
      <c r="R7977" s="1">
        <v>18</v>
      </c>
      <c r="S7977" s="1" t="str">
        <f>VLOOKUP(R7977,[1]Sheet1!$A$1:$D$50,2,0)</f>
        <v>file + data + store + support + librari</v>
      </c>
      <c r="T7977" s="1" t="str">
        <f>VLOOKUP(R7977,[1]Sheet1!$A$1:$D$50,3,0)</f>
        <v>Files+Storage</v>
      </c>
      <c r="U7977" s="1" t="s">
        <v>68</v>
      </c>
    </row>
    <row r="7978" spans="1:21" x14ac:dyDescent="0.25">
      <c r="A7978" s="1" t="str">
        <f t="shared" si="124"/>
        <v>https://github.com/startup-class/setup</v>
      </c>
      <c r="B7978" s="1" t="s">
        <v>50110</v>
      </c>
      <c r="C7978" s="1" t="s">
        <v>50111</v>
      </c>
      <c r="D7978" s="1" t="s">
        <v>50112</v>
      </c>
      <c r="E7978" s="1" t="b">
        <v>0</v>
      </c>
      <c r="F7978" s="1">
        <v>1477</v>
      </c>
      <c r="G7978" s="1" t="b">
        <v>1</v>
      </c>
      <c r="H7978" s="1" t="b">
        <v>0</v>
      </c>
      <c r="I7978" s="1" t="s">
        <v>50113</v>
      </c>
      <c r="J7978" s="1" t="s">
        <v>775</v>
      </c>
      <c r="K7978" s="1" t="s">
        <v>50114</v>
      </c>
      <c r="L7978" s="1">
        <v>3</v>
      </c>
      <c r="M7978" s="1" t="s">
        <v>50115</v>
      </c>
      <c r="N7978" s="1">
        <v>79</v>
      </c>
      <c r="O7978" s="1">
        <v>289</v>
      </c>
      <c r="P7978" s="1" t="s">
        <v>50116</v>
      </c>
      <c r="Q7978" s="1">
        <v>289</v>
      </c>
      <c r="R7978" s="1">
        <v>36</v>
      </c>
      <c r="S7978" s="1" t="str">
        <f>VLOOKUP(R7978,[1]Sheet1!$A$1:$D$50,2,0)</f>
        <v>instal + file + packag + version + build</v>
      </c>
      <c r="T7978" s="1" t="str">
        <f>VLOOKUP(R7978,[1]Sheet1!$A$1:$D$50,3,0)</f>
        <v>Build Management</v>
      </c>
      <c r="U7978" s="1" t="s">
        <v>36</v>
      </c>
    </row>
    <row r="7979" spans="1:21" x14ac:dyDescent="0.25">
      <c r="A7979" s="1" t="str">
        <f t="shared" si="124"/>
        <v>https://github.com/seven5/seven5</v>
      </c>
      <c r="B7979" s="1" t="s">
        <v>50117</v>
      </c>
      <c r="C7979" s="1" t="s">
        <v>50118</v>
      </c>
      <c r="D7979" s="1" t="s">
        <v>50119</v>
      </c>
      <c r="E7979" s="1" t="b">
        <v>0</v>
      </c>
      <c r="F7979" s="1">
        <v>6</v>
      </c>
      <c r="G7979" s="1" t="b">
        <v>1</v>
      </c>
      <c r="H7979" s="1" t="b">
        <v>1</v>
      </c>
      <c r="I7979" s="1" t="s">
        <v>50120</v>
      </c>
      <c r="J7979" s="1" t="s">
        <v>40</v>
      </c>
      <c r="K7979" s="1" t="s">
        <v>50121</v>
      </c>
      <c r="L7979" s="1">
        <v>4</v>
      </c>
      <c r="M7979" s="1" t="s">
        <v>50122</v>
      </c>
      <c r="N7979" s="1">
        <v>5983</v>
      </c>
      <c r="O7979" s="1">
        <v>54</v>
      </c>
      <c r="P7979" s="1" t="s">
        <v>50123</v>
      </c>
      <c r="Q7979" s="1">
        <v>54</v>
      </c>
      <c r="R7979" s="1">
        <v>29</v>
      </c>
      <c r="S7979" s="1" t="str">
        <f>VLOOKUP(R7979,[1]Sheet1!$A$1:$D$50,2,0)</f>
        <v>licens + version + code + mit + releas</v>
      </c>
      <c r="T7979" s="1" t="str">
        <f>VLOOKUP(R7979,[1]Sheet1!$A$1:$D$50,3,0)</f>
        <v>Licensing</v>
      </c>
      <c r="U7979" s="1" t="s">
        <v>68</v>
      </c>
    </row>
    <row r="7980" spans="1:21" x14ac:dyDescent="0.25">
      <c r="A7980" s="1" t="str">
        <f t="shared" si="124"/>
        <v>https://github.com/xtext/seven-languages-xtext</v>
      </c>
      <c r="B7980" s="1" t="s">
        <v>50124</v>
      </c>
      <c r="C7980" s="1" t="s">
        <v>50125</v>
      </c>
      <c r="D7980" s="1" t="s">
        <v>50126</v>
      </c>
      <c r="E7980" s="1" t="b">
        <v>0</v>
      </c>
      <c r="F7980" s="1">
        <v>29</v>
      </c>
      <c r="G7980" s="1" t="b">
        <v>1</v>
      </c>
      <c r="H7980" s="1" t="b">
        <v>0</v>
      </c>
      <c r="I7980" s="1" t="s">
        <v>24</v>
      </c>
      <c r="J7980" s="1" t="s">
        <v>176</v>
      </c>
      <c r="K7980" s="1" t="s">
        <v>50127</v>
      </c>
      <c r="L7980" s="1">
        <v>0</v>
      </c>
      <c r="M7980" s="1" t="s">
        <v>50128</v>
      </c>
      <c r="N7980" s="1">
        <v>28685</v>
      </c>
      <c r="O7980" s="1">
        <v>43</v>
      </c>
      <c r="P7980" s="1" t="s">
        <v>50129</v>
      </c>
      <c r="Q7980" s="1">
        <v>43</v>
      </c>
      <c r="R7980" s="1">
        <v>43</v>
      </c>
      <c r="S7980" s="1" t="str">
        <f>VLOOKUP(R7980,[1]Sheet1!$A$1:$D$50,2,0)</f>
        <v>git + commit + script + python + clojur</v>
      </c>
      <c r="T7980" s="1" t="str">
        <f>VLOOKUP(R7980,[1]Sheet1!$A$1:$D$50,3,0)</f>
        <v>Others/Undetermined</v>
      </c>
      <c r="U7980" s="1" t="s">
        <v>68</v>
      </c>
    </row>
    <row r="7981" spans="1:21" x14ac:dyDescent="0.25">
      <c r="A7981" s="1" t="str">
        <f t="shared" si="124"/>
        <v>https://github.com/bvogelzang/SevenSwitch</v>
      </c>
      <c r="B7981" s="1" t="s">
        <v>50130</v>
      </c>
      <c r="C7981" s="1" t="s">
        <v>50131</v>
      </c>
      <c r="D7981" s="1" t="s">
        <v>50132</v>
      </c>
      <c r="E7981" s="1" t="b">
        <v>0</v>
      </c>
      <c r="F7981" s="1">
        <v>164</v>
      </c>
      <c r="G7981" s="1" t="b">
        <v>1</v>
      </c>
      <c r="H7981" s="1" t="b">
        <v>1</v>
      </c>
      <c r="I7981" s="1"/>
      <c r="J7981" s="1" t="s">
        <v>268</v>
      </c>
      <c r="K7981" s="1" t="s">
        <v>50133</v>
      </c>
      <c r="L7981" s="1">
        <v>15</v>
      </c>
      <c r="M7981" s="1" t="s">
        <v>50134</v>
      </c>
      <c r="N7981" s="1">
        <v>1617</v>
      </c>
      <c r="O7981" s="1">
        <v>684</v>
      </c>
      <c r="P7981" s="1" t="s">
        <v>50135</v>
      </c>
      <c r="Q7981" s="1">
        <v>684</v>
      </c>
      <c r="R7981" s="1">
        <v>46</v>
      </c>
      <c r="S7981" s="1" t="str">
        <f>VLOOKUP(R7981,[1]Sheet1!$A$1:$D$50,2,0)</f>
        <v>articl + access + code + support + provid</v>
      </c>
      <c r="T7981" s="1" t="str">
        <f>VLOOKUP(R7981,[1]Sheet1!$A$1:$D$50,3,0)</f>
        <v>Help Docs</v>
      </c>
      <c r="U7981" s="1" t="s">
        <v>68</v>
      </c>
    </row>
    <row r="7982" spans="1:21" x14ac:dyDescent="0.25">
      <c r="A7982" s="1" t="str">
        <f t="shared" si="124"/>
        <v>https://github.com/tkf/sexpdata</v>
      </c>
      <c r="B7982" s="1" t="s">
        <v>50136</v>
      </c>
      <c r="C7982" s="1" t="s">
        <v>50137</v>
      </c>
      <c r="D7982" s="1" t="s">
        <v>50138</v>
      </c>
      <c r="E7982" s="1" t="b">
        <v>0</v>
      </c>
      <c r="F7982" s="1">
        <v>12</v>
      </c>
      <c r="G7982" s="1" t="b">
        <v>1</v>
      </c>
      <c r="H7982" s="1" t="b">
        <v>0</v>
      </c>
      <c r="I7982" s="1" t="s">
        <v>50139</v>
      </c>
      <c r="J7982" s="1" t="s">
        <v>56</v>
      </c>
      <c r="K7982" s="1" t="s">
        <v>50140</v>
      </c>
      <c r="L7982" s="1">
        <v>6</v>
      </c>
      <c r="M7982" s="1" t="s">
        <v>50141</v>
      </c>
      <c r="N7982" s="1">
        <v>313</v>
      </c>
      <c r="O7982" s="1">
        <v>22</v>
      </c>
      <c r="P7982" s="1" t="s">
        <v>50142</v>
      </c>
      <c r="Q7982" s="1">
        <v>22</v>
      </c>
      <c r="R7982" s="1">
        <v>28</v>
      </c>
      <c r="S7982" s="1" t="str">
        <f>VLOOKUP(R7982,[1]Sheet1!$A$1:$D$50,2,0)</f>
        <v>text + progress + sublim + view + bar</v>
      </c>
      <c r="T7982" s="1" t="str">
        <f>VLOOKUP(R7982,[1]Sheet1!$A$1:$D$50,3,0)</f>
        <v>Text Edtiing</v>
      </c>
      <c r="U7982" s="1" t="s">
        <v>323</v>
      </c>
    </row>
    <row r="7983" spans="1:21" x14ac:dyDescent="0.25">
      <c r="A7983" s="1" t="str">
        <f t="shared" si="124"/>
        <v>https://github.com/WebAssembly/sexpr-wasm-prototype</v>
      </c>
      <c r="B7983" s="1" t="s">
        <v>50143</v>
      </c>
      <c r="C7983" s="1" t="s">
        <v>50144</v>
      </c>
      <c r="D7983" s="1" t="s">
        <v>50145</v>
      </c>
      <c r="E7983" s="1" t="b">
        <v>0</v>
      </c>
      <c r="F7983" s="1">
        <v>11</v>
      </c>
      <c r="G7983" s="1" t="b">
        <v>1</v>
      </c>
      <c r="H7983" s="1" t="b">
        <v>0</v>
      </c>
      <c r="I7983" s="1" t="s">
        <v>24</v>
      </c>
      <c r="J7983" s="1" t="s">
        <v>241</v>
      </c>
      <c r="K7983" s="1" t="s">
        <v>50146</v>
      </c>
      <c r="L7983" s="1">
        <v>5</v>
      </c>
      <c r="M7983" s="1" t="s">
        <v>50147</v>
      </c>
      <c r="N7983" s="1">
        <v>4848</v>
      </c>
      <c r="O7983" s="1">
        <v>69</v>
      </c>
      <c r="P7983" s="1" t="s">
        <v>50148</v>
      </c>
      <c r="Q7983" s="1">
        <v>69</v>
      </c>
      <c r="R7983" s="1">
        <v>18</v>
      </c>
      <c r="S7983" s="1" t="str">
        <f>VLOOKUP(R7983,[1]Sheet1!$A$1:$D$50,2,0)</f>
        <v>file + data + store + support + librari</v>
      </c>
      <c r="T7983" s="1" t="str">
        <f>VLOOKUP(R7983,[1]Sheet1!$A$1:$D$50,3,0)</f>
        <v>Files+Storage</v>
      </c>
      <c r="U7983" s="1" t="s">
        <v>68</v>
      </c>
    </row>
    <row r="7984" spans="1:21" x14ac:dyDescent="0.25">
      <c r="A7984" s="1" t="str">
        <f t="shared" si="124"/>
        <v>https://github.com/meandmymonkey/sf2-vagrant</v>
      </c>
      <c r="B7984" s="1" t="s">
        <v>50149</v>
      </c>
      <c r="C7984" s="1" t="s">
        <v>50150</v>
      </c>
      <c r="D7984" s="1" t="s">
        <v>50151</v>
      </c>
      <c r="E7984" s="1" t="b">
        <v>0</v>
      </c>
      <c r="F7984" s="1">
        <v>18</v>
      </c>
      <c r="G7984" s="1" t="b">
        <v>1</v>
      </c>
      <c r="H7984" s="1" t="b">
        <v>0</v>
      </c>
      <c r="I7984" s="1"/>
      <c r="J7984" s="1" t="s">
        <v>24</v>
      </c>
      <c r="K7984" s="1" t="s">
        <v>50152</v>
      </c>
      <c r="L7984" s="1">
        <v>4</v>
      </c>
      <c r="M7984" s="1" t="s">
        <v>50153</v>
      </c>
      <c r="N7984" s="1">
        <v>134</v>
      </c>
      <c r="O7984" s="1">
        <v>37</v>
      </c>
      <c r="P7984" s="1" t="s">
        <v>50154</v>
      </c>
      <c r="Q7984" s="1">
        <v>37</v>
      </c>
      <c r="R7984" s="1">
        <v>36</v>
      </c>
      <c r="S7984" s="1" t="str">
        <f>VLOOKUP(R7984,[1]Sheet1!$A$1:$D$50,2,0)</f>
        <v>instal + file + packag + version + build</v>
      </c>
      <c r="T7984" s="1" t="str">
        <f>VLOOKUP(R7984,[1]Sheet1!$A$1:$D$50,3,0)</f>
        <v>Build Management</v>
      </c>
      <c r="U7984" s="1" t="s">
        <v>36</v>
      </c>
    </row>
    <row r="7985" spans="1:21" x14ac:dyDescent="0.25">
      <c r="A7985" s="1" t="str">
        <f t="shared" si="124"/>
        <v>https://github.com/gestadieu/sfAdminThemejRollerPlugin</v>
      </c>
      <c r="B7985" s="1" t="s">
        <v>50155</v>
      </c>
      <c r="C7985" s="1" t="s">
        <v>50156</v>
      </c>
      <c r="D7985" s="1" t="s">
        <v>50157</v>
      </c>
      <c r="E7985" s="1" t="b">
        <v>0</v>
      </c>
      <c r="F7985" s="1">
        <v>12</v>
      </c>
      <c r="G7985" s="1" t="b">
        <v>1</v>
      </c>
      <c r="H7985" s="1" t="b">
        <v>0</v>
      </c>
      <c r="I7985" s="1"/>
      <c r="J7985" s="1" t="s">
        <v>141</v>
      </c>
      <c r="K7985" s="1" t="s">
        <v>50158</v>
      </c>
      <c r="L7985" s="1">
        <v>13</v>
      </c>
      <c r="M7985" s="1" t="s">
        <v>50159</v>
      </c>
      <c r="N7985" s="1">
        <v>521</v>
      </c>
      <c r="O7985" s="1">
        <v>26</v>
      </c>
      <c r="P7985" s="1" t="s">
        <v>50160</v>
      </c>
      <c r="Q7985" s="1">
        <v>26</v>
      </c>
      <c r="R7985" s="1">
        <v>39</v>
      </c>
      <c r="S7985" s="1" t="str">
        <f>VLOOKUP(R7985,[1]Sheet1!$A$1:$D$50,2,0)</f>
        <v>theme + javascript + editor + wordpress + base</v>
      </c>
      <c r="T7985" s="1" t="str">
        <f>VLOOKUP(R7985,[1]Sheet1!$A$1:$D$50,3,0)</f>
        <v>Content Management</v>
      </c>
      <c r="U7985" s="1" t="s">
        <v>323</v>
      </c>
    </row>
    <row r="7986" spans="1:21" x14ac:dyDescent="0.25">
      <c r="A7986" s="1" t="str">
        <f t="shared" si="124"/>
        <v>https://github.com/sbooth/SFBPopovers</v>
      </c>
      <c r="B7986" s="1" t="s">
        <v>50161</v>
      </c>
      <c r="C7986" s="1" t="s">
        <v>50162</v>
      </c>
      <c r="D7986" s="1" t="s">
        <v>50163</v>
      </c>
      <c r="E7986" s="1" t="b">
        <v>0</v>
      </c>
      <c r="F7986" s="1">
        <v>20</v>
      </c>
      <c r="G7986" s="1" t="b">
        <v>1</v>
      </c>
      <c r="H7986" s="1" t="b">
        <v>0</v>
      </c>
      <c r="I7986" s="1"/>
      <c r="J7986" s="1" t="s">
        <v>208</v>
      </c>
      <c r="K7986" s="1" t="s">
        <v>50164</v>
      </c>
      <c r="L7986" s="1">
        <v>1</v>
      </c>
      <c r="M7986" s="1" t="s">
        <v>50165</v>
      </c>
      <c r="N7986" s="1">
        <v>226</v>
      </c>
      <c r="O7986" s="1">
        <v>130</v>
      </c>
      <c r="P7986" s="1" t="s">
        <v>50166</v>
      </c>
      <c r="Q7986" s="1">
        <v>130</v>
      </c>
      <c r="R7986" s="1">
        <v>12</v>
      </c>
      <c r="S7986" s="1" t="str">
        <f>VLOOKUP(R7986,[1]Sheet1!$A$1:$D$50,2,0)</f>
        <v>window + os + develop + linux + applic</v>
      </c>
      <c r="T7986" s="1" t="str">
        <f>VLOOKUP(R7986,[1]Sheet1!$A$1:$D$50,3,0)</f>
        <v>OS+Platforms</v>
      </c>
      <c r="U7986" s="1" t="s">
        <v>151</v>
      </c>
    </row>
    <row r="7987" spans="1:21" x14ac:dyDescent="0.25">
      <c r="A7987" s="1" t="str">
        <f t="shared" si="124"/>
        <v>https://github.com/jesperfj/sfdc-oauth-playground</v>
      </c>
      <c r="B7987" s="1" t="s">
        <v>50167</v>
      </c>
      <c r="C7987" s="1" t="s">
        <v>50168</v>
      </c>
      <c r="D7987" s="1" t="s">
        <v>50169</v>
      </c>
      <c r="E7987" s="1" t="b">
        <v>0</v>
      </c>
      <c r="F7987" s="1">
        <v>28</v>
      </c>
      <c r="G7987" s="1" t="b">
        <v>1</v>
      </c>
      <c r="H7987" s="1" t="b">
        <v>0</v>
      </c>
      <c r="I7987" s="1"/>
      <c r="J7987" s="1" t="s">
        <v>2743</v>
      </c>
      <c r="K7987" s="1" t="s">
        <v>50170</v>
      </c>
      <c r="L7987" s="1">
        <v>2</v>
      </c>
      <c r="M7987" s="1" t="s">
        <v>50171</v>
      </c>
      <c r="N7987" s="1">
        <v>143</v>
      </c>
      <c r="O7987" s="1">
        <v>41</v>
      </c>
      <c r="P7987" s="1" t="s">
        <v>50172</v>
      </c>
      <c r="Q7987" s="1">
        <v>41</v>
      </c>
      <c r="R7987" s="1">
        <v>38</v>
      </c>
      <c r="S7987" s="1" t="str">
        <f>VLOOKUP(R7987,[1]Sheet1!$A$1:$D$50,2,0)</f>
        <v>file + project + librari + will + code</v>
      </c>
      <c r="T7987" s="1" t="str">
        <f>VLOOKUP(R7987,[1]Sheet1!$A$1:$D$50,3,0)</f>
        <v>Project Structure</v>
      </c>
      <c r="U7987" s="1" t="s">
        <v>68</v>
      </c>
    </row>
    <row r="7988" spans="1:21" x14ac:dyDescent="0.25">
      <c r="A7988" s="1" t="str">
        <f t="shared" si="124"/>
        <v>https://github.com/kriswallsmith/sfDoctrineDynamicFormRelationsPlugin</v>
      </c>
      <c r="B7988" s="1" t="s">
        <v>50173</v>
      </c>
      <c r="C7988" s="1" t="s">
        <v>50174</v>
      </c>
      <c r="D7988" s="1" t="s">
        <v>50175</v>
      </c>
      <c r="E7988" s="1" t="b">
        <v>0</v>
      </c>
      <c r="F7988" s="1">
        <v>8</v>
      </c>
      <c r="G7988" s="1" t="b">
        <v>1</v>
      </c>
      <c r="H7988" s="1" t="b">
        <v>0</v>
      </c>
      <c r="I7988" s="1" t="s">
        <v>50176</v>
      </c>
      <c r="J7988" s="1" t="s">
        <v>24</v>
      </c>
      <c r="K7988" s="1" t="s">
        <v>50177</v>
      </c>
      <c r="L7988" s="1">
        <v>4</v>
      </c>
      <c r="M7988" s="1" t="s">
        <v>50178</v>
      </c>
      <c r="N7988" s="1">
        <v>175</v>
      </c>
      <c r="O7988" s="1">
        <v>30</v>
      </c>
      <c r="P7988" s="1" t="s">
        <v>50179</v>
      </c>
      <c r="Q7988" s="1">
        <v>30</v>
      </c>
      <c r="R7988" s="1">
        <v>21</v>
      </c>
      <c r="S7988" s="1" t="str">
        <f>VLOOKUP(R7988,[1]Sheet1!$A$1:$D$50,2,0)</f>
        <v>function + object + return + data + var</v>
      </c>
      <c r="T7988" s="1" t="str">
        <f>VLOOKUP(R7988,[1]Sheet1!$A$1:$D$50,3,0)</f>
        <v>Programming</v>
      </c>
      <c r="U7988" s="1" t="s">
        <v>68</v>
      </c>
    </row>
    <row r="7989" spans="1:21" x14ac:dyDescent="0.25">
      <c r="A7989" s="1" t="str">
        <f t="shared" si="124"/>
        <v>https://github.com/eed3si9n/sff4s</v>
      </c>
      <c r="B7989" s="1" t="s">
        <v>50180</v>
      </c>
      <c r="C7989" s="1" t="s">
        <v>50181</v>
      </c>
      <c r="D7989" s="1" t="s">
        <v>50182</v>
      </c>
      <c r="E7989" s="1" t="b">
        <v>0</v>
      </c>
      <c r="F7989" s="1">
        <v>3</v>
      </c>
      <c r="G7989" s="1" t="b">
        <v>1</v>
      </c>
      <c r="H7989" s="1" t="b">
        <v>0</v>
      </c>
      <c r="I7989" s="1" t="s">
        <v>50183</v>
      </c>
      <c r="J7989" s="1" t="s">
        <v>426</v>
      </c>
      <c r="K7989" s="1" t="s">
        <v>50184</v>
      </c>
      <c r="L7989" s="1">
        <v>0</v>
      </c>
      <c r="M7989" s="1" t="s">
        <v>50185</v>
      </c>
      <c r="N7989" s="1">
        <v>143</v>
      </c>
      <c r="O7989" s="1">
        <v>29</v>
      </c>
      <c r="P7989" s="1" t="s">
        <v>50186</v>
      </c>
      <c r="Q7989" s="1">
        <v>29</v>
      </c>
      <c r="R7989" s="1">
        <v>14</v>
      </c>
      <c r="S7989" s="1" t="str">
        <f>VLOOKUP(R7989,[1]Sheet1!$A$1:$D$50,2,0)</f>
        <v>particl + implement + social + java + customis</v>
      </c>
      <c r="T7989" s="1" t="str">
        <f>VLOOKUP(R7989,[1]Sheet1!$A$1:$D$50,3,0)</f>
        <v>Others/Undetermined</v>
      </c>
      <c r="U7989" s="1" t="s">
        <v>68</v>
      </c>
    </row>
    <row r="7990" spans="1:21" x14ac:dyDescent="0.25">
      <c r="A7990" s="1" t="str">
        <f t="shared" si="124"/>
        <v>https://github.com/lyrixx/SFLive-Paris2016-Workflow</v>
      </c>
      <c r="B7990" s="1" t="s">
        <v>50187</v>
      </c>
      <c r="C7990" s="1" t="s">
        <v>50188</v>
      </c>
      <c r="D7990" s="1" t="s">
        <v>50189</v>
      </c>
      <c r="E7990" s="1" t="b">
        <v>0</v>
      </c>
      <c r="F7990" s="1">
        <v>11</v>
      </c>
      <c r="G7990" s="1" t="b">
        <v>1</v>
      </c>
      <c r="H7990" s="1" t="b">
        <v>0</v>
      </c>
      <c r="I7990" s="1" t="s">
        <v>50190</v>
      </c>
      <c r="J7990" s="1" t="s">
        <v>141</v>
      </c>
      <c r="K7990" s="1" t="s">
        <v>50191</v>
      </c>
      <c r="L7990" s="1">
        <v>0</v>
      </c>
      <c r="M7990" s="1" t="s">
        <v>50192</v>
      </c>
      <c r="N7990" s="1">
        <v>147</v>
      </c>
      <c r="O7990" s="1">
        <v>42</v>
      </c>
      <c r="P7990" s="1" t="s">
        <v>50193</v>
      </c>
      <c r="Q7990" s="1">
        <v>42</v>
      </c>
      <c r="R7990" s="1">
        <v>22</v>
      </c>
      <c r="S7990" s="1" t="str">
        <f>VLOOKUP(R7990,[1]Sheet1!$A$1:$D$50,2,0)</f>
        <v>plugin + jqueri + spring + creat + issu</v>
      </c>
      <c r="T7990" s="1" t="str">
        <f>VLOOKUP(R7990,[1]Sheet1!$A$1:$D$50,3,0)</f>
        <v>Web Front End</v>
      </c>
      <c r="U7990" s="1" t="s">
        <v>51</v>
      </c>
    </row>
    <row r="7991" spans="1:21" x14ac:dyDescent="0.25">
      <c r="A7991" s="1" t="str">
        <f t="shared" si="124"/>
        <v>https://github.com/vrabaud/sfm_toolbox</v>
      </c>
      <c r="B7991" s="1" t="s">
        <v>50194</v>
      </c>
      <c r="C7991" s="1" t="s">
        <v>50195</v>
      </c>
      <c r="D7991" s="1"/>
      <c r="E7991" s="1" t="b">
        <v>0</v>
      </c>
      <c r="F7991" s="1">
        <v>20</v>
      </c>
      <c r="G7991" s="1" t="b">
        <v>1</v>
      </c>
      <c r="H7991" s="1" t="b">
        <v>0</v>
      </c>
      <c r="I7991" s="1" t="s">
        <v>24</v>
      </c>
      <c r="J7991" s="1" t="s">
        <v>10738</v>
      </c>
      <c r="K7991" s="1" t="s">
        <v>50196</v>
      </c>
      <c r="L7991" s="1">
        <v>0</v>
      </c>
      <c r="M7991" s="1" t="s">
        <v>50197</v>
      </c>
      <c r="N7991" s="1">
        <v>11308</v>
      </c>
      <c r="O7991" s="1">
        <v>31</v>
      </c>
      <c r="P7991" s="1" t="s">
        <v>50198</v>
      </c>
      <c r="Q7991" s="1">
        <v>31</v>
      </c>
      <c r="R7991" s="1">
        <v>26</v>
      </c>
      <c r="S7991" s="1" t="str">
        <f>VLOOKUP(R7991,[1]Sheet1!$A$1:$D$50,2,0)</f>
        <v>broadcast + div + project + anim + data</v>
      </c>
      <c r="T7991" s="1" t="str">
        <f>VLOOKUP(R7991,[1]Sheet1!$A$1:$D$50,3,0)</f>
        <v>Others/Undetermined</v>
      </c>
      <c r="U7991" s="1" t="s">
        <v>68</v>
      </c>
    </row>
    <row r="7992" spans="1:21" x14ac:dyDescent="0.25">
      <c r="A7992" s="1" t="str">
        <f t="shared" si="124"/>
        <v>https://github.com/edzer/sfr</v>
      </c>
      <c r="B7992" s="1" t="s">
        <v>50199</v>
      </c>
      <c r="C7992" s="1" t="s">
        <v>50200</v>
      </c>
      <c r="D7992" s="1" t="s">
        <v>50201</v>
      </c>
      <c r="E7992" s="1" t="b">
        <v>0</v>
      </c>
      <c r="F7992" s="1">
        <v>6</v>
      </c>
      <c r="G7992" s="1" t="b">
        <v>1</v>
      </c>
      <c r="H7992" s="1" t="b">
        <v>0</v>
      </c>
      <c r="I7992" s="1" t="s">
        <v>24</v>
      </c>
      <c r="J7992" s="1" t="s">
        <v>523</v>
      </c>
      <c r="K7992" s="1" t="s">
        <v>50202</v>
      </c>
      <c r="L7992" s="1">
        <v>6</v>
      </c>
      <c r="M7992" s="1" t="s">
        <v>50203</v>
      </c>
      <c r="N7992" s="1">
        <v>305</v>
      </c>
      <c r="O7992" s="1">
        <v>29</v>
      </c>
      <c r="P7992" s="1" t="s">
        <v>50204</v>
      </c>
      <c r="Q7992" s="1">
        <v>29</v>
      </c>
      <c r="R7992" s="1">
        <v>6</v>
      </c>
      <c r="S7992" s="1" t="str">
        <f>VLOOKUP(R7992,[1]Sheet1!$A$1:$D$50,2,0)</f>
        <v>css + control + contain + view + will</v>
      </c>
      <c r="T7992" s="1" t="str">
        <f>VLOOKUP(R7992,[1]Sheet1!$A$1:$D$50,3,0)</f>
        <v>CSS</v>
      </c>
      <c r="U7992" s="1" t="s">
        <v>51</v>
      </c>
    </row>
    <row r="7993" spans="1:21" x14ac:dyDescent="0.25">
      <c r="A7993" s="1" t="str">
        <f t="shared" si="124"/>
        <v>https://github.com/rande/sfSolrPlugin</v>
      </c>
      <c r="B7993" s="1" t="s">
        <v>50205</v>
      </c>
      <c r="C7993" s="1" t="s">
        <v>50206</v>
      </c>
      <c r="D7993" s="1" t="s">
        <v>50207</v>
      </c>
      <c r="E7993" s="1" t="b">
        <v>0</v>
      </c>
      <c r="F7993" s="1">
        <v>4</v>
      </c>
      <c r="G7993" s="1" t="b">
        <v>1</v>
      </c>
      <c r="H7993" s="1" t="b">
        <v>0</v>
      </c>
      <c r="I7993" s="1"/>
      <c r="J7993" s="1" t="s">
        <v>141</v>
      </c>
      <c r="K7993" s="1" t="s">
        <v>50208</v>
      </c>
      <c r="L7993" s="1">
        <v>7</v>
      </c>
      <c r="M7993" s="1" t="s">
        <v>50209</v>
      </c>
      <c r="N7993" s="1">
        <v>27241</v>
      </c>
      <c r="O7993" s="1">
        <v>34</v>
      </c>
      <c r="P7993" s="1" t="s">
        <v>50210</v>
      </c>
      <c r="Q7993" s="1">
        <v>34</v>
      </c>
      <c r="R7993" s="1">
        <v>5</v>
      </c>
      <c r="S7993" s="1" t="str">
        <f>VLOOKUP(R7993,[1]Sheet1!$A$1:$D$50,2,0)</f>
        <v>powershel + erlang + websit + cookbook + attack</v>
      </c>
      <c r="T7993" s="1" t="str">
        <f>VLOOKUP(R7993,[1]Sheet1!$A$1:$D$50,3,0)</f>
        <v>Others/Undetermined</v>
      </c>
      <c r="U7993" s="1" t="s">
        <v>68</v>
      </c>
    </row>
    <row r="7994" spans="1:21" x14ac:dyDescent="0.25">
      <c r="A7994" s="1" t="str">
        <f t="shared" si="124"/>
        <v>https://github.com/kazenniy/sgio</v>
      </c>
      <c r="B7994" s="1" t="s">
        <v>50211</v>
      </c>
      <c r="C7994" s="1" t="s">
        <v>50212</v>
      </c>
      <c r="D7994" s="1" t="s">
        <v>50213</v>
      </c>
      <c r="E7994" s="1" t="b">
        <v>0</v>
      </c>
      <c r="F7994" s="1">
        <v>1</v>
      </c>
      <c r="G7994" s="1" t="b">
        <v>1</v>
      </c>
      <c r="H7994" s="1" t="b">
        <v>0</v>
      </c>
      <c r="I7994" s="1" t="s">
        <v>24</v>
      </c>
      <c r="J7994" s="1" t="s">
        <v>56</v>
      </c>
      <c r="K7994" s="1" t="s">
        <v>50214</v>
      </c>
      <c r="L7994" s="1">
        <v>0</v>
      </c>
      <c r="M7994" s="1" t="s">
        <v>50215</v>
      </c>
      <c r="N7994" s="1">
        <v>12</v>
      </c>
      <c r="O7994" s="1">
        <v>29</v>
      </c>
      <c r="P7994" s="1" t="s">
        <v>50216</v>
      </c>
      <c r="Q7994" s="1">
        <v>29</v>
      </c>
      <c r="R7994" s="1">
        <v>38</v>
      </c>
      <c r="S7994" s="1" t="str">
        <f>VLOOKUP(R7994,[1]Sheet1!$A$1:$D$50,2,0)</f>
        <v>file + project + librari + will + code</v>
      </c>
      <c r="T7994" s="1" t="str">
        <f>VLOOKUP(R7994,[1]Sheet1!$A$1:$D$50,3,0)</f>
        <v>Project Structure</v>
      </c>
      <c r="U7994" s="1" t="s">
        <v>68</v>
      </c>
    </row>
    <row r="7995" spans="1:21" x14ac:dyDescent="0.25">
      <c r="A7995" s="1" t="str">
        <f t="shared" si="124"/>
        <v>https://github.com/amoffat/sh</v>
      </c>
      <c r="B7995" s="1" t="s">
        <v>50217</v>
      </c>
      <c r="C7995" s="1" t="s">
        <v>50218</v>
      </c>
      <c r="D7995" s="1" t="s">
        <v>50219</v>
      </c>
      <c r="E7995" s="1" t="b">
        <v>0</v>
      </c>
      <c r="F7995" s="1">
        <v>295</v>
      </c>
      <c r="G7995" s="1" t="b">
        <v>1</v>
      </c>
      <c r="H7995" s="1" t="b">
        <v>1</v>
      </c>
      <c r="I7995" s="1" t="s">
        <v>50220</v>
      </c>
      <c r="J7995" s="1" t="s">
        <v>56</v>
      </c>
      <c r="K7995" s="1" t="s">
        <v>50221</v>
      </c>
      <c r="L7995" s="1">
        <v>79</v>
      </c>
      <c r="M7995" s="1" t="s">
        <v>50222</v>
      </c>
      <c r="N7995" s="1">
        <v>1587</v>
      </c>
      <c r="O7995" s="1">
        <v>3453</v>
      </c>
      <c r="P7995" s="1" t="s">
        <v>50223</v>
      </c>
      <c r="Q7995" s="1">
        <v>3453</v>
      </c>
      <c r="R7995" s="1">
        <v>36</v>
      </c>
      <c r="S7995" s="1" t="str">
        <f>VLOOKUP(R7995,[1]Sheet1!$A$1:$D$50,2,0)</f>
        <v>instal + file + packag + version + build</v>
      </c>
      <c r="T7995" s="1" t="str">
        <f>VLOOKUP(R7995,[1]Sheet1!$A$1:$D$50,3,0)</f>
        <v>Build Management</v>
      </c>
      <c r="U7995" s="1" t="s">
        <v>36</v>
      </c>
    </row>
    <row r="7996" spans="1:21" x14ac:dyDescent="0.25">
      <c r="A7996" s="1" t="str">
        <f t="shared" si="124"/>
        <v>https://github.com/jxnblk/shade</v>
      </c>
      <c r="B7996" s="1" t="s">
        <v>50224</v>
      </c>
      <c r="C7996" s="1" t="s">
        <v>50225</v>
      </c>
      <c r="D7996" s="1" t="s">
        <v>50226</v>
      </c>
      <c r="E7996" s="1" t="b">
        <v>0</v>
      </c>
      <c r="F7996" s="1">
        <v>39</v>
      </c>
      <c r="G7996" s="1" t="b">
        <v>1</v>
      </c>
      <c r="H7996" s="1" t="b">
        <v>1</v>
      </c>
      <c r="I7996" s="1" t="s">
        <v>50227</v>
      </c>
      <c r="J7996" s="1" t="s">
        <v>93</v>
      </c>
      <c r="K7996" s="1" t="s">
        <v>50228</v>
      </c>
      <c r="L7996" s="1">
        <v>3</v>
      </c>
      <c r="M7996" s="1" t="s">
        <v>50229</v>
      </c>
      <c r="N7996" s="1">
        <v>617</v>
      </c>
      <c r="O7996" s="1">
        <v>376</v>
      </c>
      <c r="P7996" s="1" t="s">
        <v>50230</v>
      </c>
      <c r="Q7996" s="1">
        <v>376</v>
      </c>
      <c r="R7996" s="1">
        <v>7</v>
      </c>
      <c r="S7996" s="1" t="str">
        <f>VLOOKUP(R7996,[1]Sheet1!$A$1:$D$50,2,0)</f>
        <v>googl + worker + bootstrap + creat + exampl</v>
      </c>
      <c r="T7996" s="1" t="str">
        <f>VLOOKUP(R7996,[1]Sheet1!$A$1:$D$50,3,0)</f>
        <v>Others/Undetermined</v>
      </c>
      <c r="U7996" s="1" t="s">
        <v>68</v>
      </c>
    </row>
    <row r="7997" spans="1:21" x14ac:dyDescent="0.25">
      <c r="A7997" s="1" t="str">
        <f t="shared" si="124"/>
        <v>https://github.com/jxtmo/ShadeLabel</v>
      </c>
      <c r="B7997" s="1" t="s">
        <v>50231</v>
      </c>
      <c r="C7997" s="1" t="s">
        <v>50232</v>
      </c>
      <c r="D7997" s="1" t="s">
        <v>50233</v>
      </c>
      <c r="E7997" s="1" t="b">
        <v>0</v>
      </c>
      <c r="F7997" s="1">
        <v>3</v>
      </c>
      <c r="G7997" s="1" t="b">
        <v>1</v>
      </c>
      <c r="H7997" s="1" t="b">
        <v>0</v>
      </c>
      <c r="I7997" s="1"/>
      <c r="J7997" s="1" t="s">
        <v>208</v>
      </c>
      <c r="K7997" s="1" t="s">
        <v>50234</v>
      </c>
      <c r="L7997" s="1">
        <v>0</v>
      </c>
      <c r="M7997" s="1" t="s">
        <v>50235</v>
      </c>
      <c r="N7997" s="1">
        <v>1404</v>
      </c>
      <c r="O7997" s="1">
        <v>42</v>
      </c>
      <c r="P7997" s="1" t="s">
        <v>50236</v>
      </c>
      <c r="Q7997" s="1">
        <v>42</v>
      </c>
      <c r="R7997" s="1">
        <v>11</v>
      </c>
      <c r="S7997" s="1" t="str">
        <f>VLOOKUP(R7997,[1]Sheet1!$A$1:$D$50,2,0)</f>
        <v>game + materi + bot + irc + chat</v>
      </c>
      <c r="T7997" s="1" t="str">
        <f>VLOOKUP(R7997,[1]Sheet1!$A$1:$D$50,3,0)</f>
        <v>Gaming and Chat</v>
      </c>
      <c r="U7997" s="1" t="s">
        <v>60</v>
      </c>
    </row>
    <row r="7998" spans="1:21" x14ac:dyDescent="0.25">
      <c r="A7998" s="1" t="str">
        <f t="shared" si="124"/>
        <v>https://github.com/spite/ShaderEditorExtension</v>
      </c>
      <c r="B7998" s="1" t="s">
        <v>50237</v>
      </c>
      <c r="C7998" s="1" t="s">
        <v>50238</v>
      </c>
      <c r="D7998" s="1" t="s">
        <v>50239</v>
      </c>
      <c r="E7998" s="1" t="b">
        <v>0</v>
      </c>
      <c r="F7998" s="1">
        <v>28</v>
      </c>
      <c r="G7998" s="1" t="b">
        <v>1</v>
      </c>
      <c r="H7998" s="1" t="b">
        <v>0</v>
      </c>
      <c r="I7998" s="1" t="s">
        <v>24</v>
      </c>
      <c r="J7998" s="1" t="s">
        <v>40</v>
      </c>
      <c r="K7998" s="1" t="s">
        <v>50240</v>
      </c>
      <c r="L7998" s="1">
        <v>7</v>
      </c>
      <c r="M7998" s="1" t="s">
        <v>50241</v>
      </c>
      <c r="N7998" s="1">
        <v>5862</v>
      </c>
      <c r="O7998" s="1">
        <v>374</v>
      </c>
      <c r="P7998" s="1" t="s">
        <v>50242</v>
      </c>
      <c r="Q7998" s="1">
        <v>374</v>
      </c>
      <c r="R7998" s="1">
        <v>30</v>
      </c>
      <c r="S7998" s="1" t="str">
        <f>VLOOKUP(R7998,[1]Sheet1!$A$1:$D$50,2,0)</f>
        <v>extens + django + web + chrome + graph</v>
      </c>
      <c r="T7998" s="1" t="str">
        <f>VLOOKUP(R7998,[1]Sheet1!$A$1:$D$50,3,0)</f>
        <v>Django Framework Related</v>
      </c>
      <c r="U7998" s="1" t="s">
        <v>362</v>
      </c>
    </row>
    <row r="7999" spans="1:21" x14ac:dyDescent="0.25">
      <c r="A7999" s="1" t="str">
        <f t="shared" si="124"/>
        <v>https://github.com/FishingCactus/ShaderShaker</v>
      </c>
      <c r="B7999" s="1" t="s">
        <v>50243</v>
      </c>
      <c r="C7999" s="1" t="s">
        <v>50244</v>
      </c>
      <c r="D7999" s="1" t="s">
        <v>50245</v>
      </c>
      <c r="E7999" s="1" t="b">
        <v>0</v>
      </c>
      <c r="F7999" s="1">
        <v>1</v>
      </c>
      <c r="G7999" s="1" t="b">
        <v>1</v>
      </c>
      <c r="H7999" s="1" t="b">
        <v>0</v>
      </c>
      <c r="I7999" s="1" t="s">
        <v>24</v>
      </c>
      <c r="J7999" s="1" t="s">
        <v>241</v>
      </c>
      <c r="K7999" s="1" t="s">
        <v>50246</v>
      </c>
      <c r="L7999" s="1">
        <v>5</v>
      </c>
      <c r="M7999" s="1" t="s">
        <v>50247</v>
      </c>
      <c r="N7999" s="1">
        <v>7531</v>
      </c>
      <c r="O7999" s="1">
        <v>24</v>
      </c>
      <c r="P7999" s="1" t="s">
        <v>50248</v>
      </c>
      <c r="Q7999" s="1">
        <v>24</v>
      </c>
      <c r="R7999" s="1">
        <v>38</v>
      </c>
      <c r="S7999" s="1" t="str">
        <f>VLOOKUP(R7999,[1]Sheet1!$A$1:$D$50,2,0)</f>
        <v>file + project + librari + will + code</v>
      </c>
      <c r="T7999" s="1" t="str">
        <f>VLOOKUP(R7999,[1]Sheet1!$A$1:$D$50,3,0)</f>
        <v>Project Structure</v>
      </c>
      <c r="U7999" s="1" t="s">
        <v>68</v>
      </c>
    </row>
    <row r="8000" spans="1:21" x14ac:dyDescent="0.25">
      <c r="A8000" s="1" t="str">
        <f t="shared" si="124"/>
        <v>https://github.com/dvdsgl/shallow</v>
      </c>
      <c r="B8000" s="1" t="s">
        <v>50249</v>
      </c>
      <c r="C8000" s="1" t="s">
        <v>50250</v>
      </c>
      <c r="D8000" s="1" t="s">
        <v>50251</v>
      </c>
      <c r="E8000" s="1" t="b">
        <v>0</v>
      </c>
      <c r="F8000" s="1">
        <v>16</v>
      </c>
      <c r="G8000" s="1" t="b">
        <v>1</v>
      </c>
      <c r="H8000" s="1" t="b">
        <v>0</v>
      </c>
      <c r="I8000" s="1"/>
      <c r="J8000" s="1" t="s">
        <v>686</v>
      </c>
      <c r="K8000" s="1" t="s">
        <v>50252</v>
      </c>
      <c r="L8000" s="1">
        <v>4</v>
      </c>
      <c r="M8000" s="1" t="s">
        <v>50253</v>
      </c>
      <c r="N8000" s="1">
        <v>946</v>
      </c>
      <c r="O8000" s="1">
        <v>69</v>
      </c>
      <c r="P8000" s="1" t="s">
        <v>50254</v>
      </c>
      <c r="Q8000" s="1">
        <v>69</v>
      </c>
      <c r="R8000" s="1">
        <v>31</v>
      </c>
      <c r="S8000" s="1" t="str">
        <f>VLOOKUP(R8000,[1]Sheet1!$A$1:$D$50,2,0)</f>
        <v>test + pull + unit + fork + request</v>
      </c>
      <c r="T8000" s="1" t="str">
        <f>VLOOKUP(R8000,[1]Sheet1!$A$1:$D$50,3,0)</f>
        <v>testing in distributed repo</v>
      </c>
      <c r="U8000" s="1" t="s">
        <v>28</v>
      </c>
    </row>
    <row r="8001" spans="1:21" x14ac:dyDescent="0.25">
      <c r="A8001" s="1" t="str">
        <f t="shared" si="124"/>
        <v>https://github.com/Nebulosus/shamir</v>
      </c>
      <c r="B8001" s="1" t="s">
        <v>50255</v>
      </c>
      <c r="C8001" s="1" t="s">
        <v>50256</v>
      </c>
      <c r="D8001" s="1" t="s">
        <v>50257</v>
      </c>
      <c r="E8001" s="1" t="b">
        <v>0</v>
      </c>
      <c r="F8001" s="1">
        <v>2</v>
      </c>
      <c r="G8001" s="1" t="b">
        <v>1</v>
      </c>
      <c r="H8001" s="1" t="b">
        <v>0</v>
      </c>
      <c r="I8001" s="1"/>
      <c r="J8001" s="1" t="s">
        <v>641</v>
      </c>
      <c r="K8001" s="1" t="s">
        <v>50258</v>
      </c>
      <c r="L8001" s="1">
        <v>0</v>
      </c>
      <c r="M8001" s="1" t="s">
        <v>50259</v>
      </c>
      <c r="N8001" s="1">
        <v>20</v>
      </c>
      <c r="O8001" s="1">
        <v>21</v>
      </c>
      <c r="P8001" s="1" t="s">
        <v>50260</v>
      </c>
      <c r="Q8001" s="1">
        <v>21</v>
      </c>
      <c r="R8001" s="1">
        <v>17</v>
      </c>
      <c r="S8001" s="1" t="str">
        <f>VLOOKUP(R8001,[1]Sheet1!$A$1:$D$50,2,0)</f>
        <v>amazon + upload + solut + s3 + aw</v>
      </c>
      <c r="T8001" s="1" t="str">
        <f>VLOOKUP(R8001,[1]Sheet1!$A$1:$D$50,3,0)</f>
        <v>Amazon+Cloud</v>
      </c>
      <c r="U8001" s="1" t="s">
        <v>437</v>
      </c>
    </row>
    <row r="8002" spans="1:21" x14ac:dyDescent="0.25">
      <c r="A8002" s="1" t="str">
        <f t="shared" si="124"/>
        <v>https://github.com/memoizr/shank</v>
      </c>
      <c r="B8002" s="1" t="s">
        <v>50261</v>
      </c>
      <c r="C8002" s="1" t="s">
        <v>50262</v>
      </c>
      <c r="D8002" s="1" t="s">
        <v>50263</v>
      </c>
      <c r="E8002" s="1" t="b">
        <v>0</v>
      </c>
      <c r="F8002" s="1">
        <v>5</v>
      </c>
      <c r="G8002" s="1" t="b">
        <v>1</v>
      </c>
      <c r="H8002" s="1" t="b">
        <v>0</v>
      </c>
      <c r="I8002" s="1" t="s">
        <v>24</v>
      </c>
      <c r="J8002" s="1" t="s">
        <v>176</v>
      </c>
      <c r="K8002" s="1" t="s">
        <v>50264</v>
      </c>
      <c r="L8002" s="1">
        <v>1</v>
      </c>
      <c r="M8002" s="1" t="s">
        <v>50265</v>
      </c>
      <c r="N8002" s="1">
        <v>252</v>
      </c>
      <c r="O8002" s="1">
        <v>40</v>
      </c>
      <c r="P8002" s="1" t="s">
        <v>50266</v>
      </c>
      <c r="Q8002" s="1">
        <v>40</v>
      </c>
      <c r="R8002" s="1">
        <v>22</v>
      </c>
      <c r="S8002" s="1" t="str">
        <f>VLOOKUP(R8002,[1]Sheet1!$A$1:$D$50,2,0)</f>
        <v>plugin + jqueri + spring + creat + issu</v>
      </c>
      <c r="T8002" s="1" t="str">
        <f>VLOOKUP(R8002,[1]Sheet1!$A$1:$D$50,3,0)</f>
        <v>Web Front End</v>
      </c>
      <c r="U8002" s="1" t="s">
        <v>51</v>
      </c>
    </row>
    <row r="8003" spans="1:21" x14ac:dyDescent="0.25">
      <c r="A8003" s="1" t="str">
        <f t="shared" ref="A8003:A8066" si="125">"https://github.com/"&amp;SUBSTITUTE(B8003,CONCATENATE("_",K8003),"")&amp;"/"&amp;K8003</f>
        <v>https://github.com/Toblerity/Shapely</v>
      </c>
      <c r="B8003" s="1" t="s">
        <v>50267</v>
      </c>
      <c r="C8003" s="1" t="s">
        <v>50268</v>
      </c>
      <c r="D8003" s="1" t="s">
        <v>50269</v>
      </c>
      <c r="E8003" s="1" t="b">
        <v>0</v>
      </c>
      <c r="F8003" s="1">
        <v>134</v>
      </c>
      <c r="G8003" s="1" t="b">
        <v>1</v>
      </c>
      <c r="H8003" s="1" t="b">
        <v>1</v>
      </c>
      <c r="I8003" s="1" t="s">
        <v>50270</v>
      </c>
      <c r="J8003" s="1" t="s">
        <v>56</v>
      </c>
      <c r="K8003" s="1" t="s">
        <v>50271</v>
      </c>
      <c r="L8003" s="1">
        <v>16</v>
      </c>
      <c r="M8003" s="1" t="s">
        <v>50272</v>
      </c>
      <c r="N8003" s="1">
        <v>2878</v>
      </c>
      <c r="O8003" s="1">
        <v>512</v>
      </c>
      <c r="P8003" s="1" t="s">
        <v>50273</v>
      </c>
      <c r="Q8003" s="1">
        <v>512</v>
      </c>
      <c r="R8003" s="1">
        <v>8</v>
      </c>
      <c r="S8003" s="1" t="str">
        <f>VLOOKUP(R8003,[1]Sheet1!$A$1:$D$50,2,0)</f>
        <v>music + applic + project + play + button</v>
      </c>
      <c r="T8003" s="1" t="str">
        <f>VLOOKUP(R8003,[1]Sheet1!$A$1:$D$50,3,0)</f>
        <v>Music Software</v>
      </c>
      <c r="U8003" s="1" t="s">
        <v>212</v>
      </c>
    </row>
    <row r="8004" spans="1:21" x14ac:dyDescent="0.25">
      <c r="A8004" s="1" t="str">
        <f t="shared" si="125"/>
        <v>https://github.com/StephenVinouze/ShapeTextDrawable</v>
      </c>
      <c r="B8004" s="1" t="s">
        <v>50274</v>
      </c>
      <c r="C8004" s="1" t="s">
        <v>50275</v>
      </c>
      <c r="D8004" s="1" t="s">
        <v>50276</v>
      </c>
      <c r="E8004" s="1" t="b">
        <v>0</v>
      </c>
      <c r="F8004" s="1">
        <v>6</v>
      </c>
      <c r="G8004" s="1" t="b">
        <v>1</v>
      </c>
      <c r="H8004" s="1" t="b">
        <v>0</v>
      </c>
      <c r="I8004" s="1" t="s">
        <v>24</v>
      </c>
      <c r="J8004" s="1" t="s">
        <v>5921</v>
      </c>
      <c r="K8004" s="1" t="s">
        <v>50277</v>
      </c>
      <c r="L8004" s="1">
        <v>0</v>
      </c>
      <c r="M8004" s="1" t="s">
        <v>50278</v>
      </c>
      <c r="N8004" s="1">
        <v>5909</v>
      </c>
      <c r="O8004" s="1">
        <v>48</v>
      </c>
      <c r="P8004" s="1" t="s">
        <v>50279</v>
      </c>
      <c r="Q8004" s="1">
        <v>48</v>
      </c>
      <c r="R8004" s="1">
        <v>3</v>
      </c>
      <c r="S8004" s="1" t="str">
        <f>VLOOKUP(R8004,[1]Sheet1!$A$1:$D$50,2,0)</f>
        <v>imag + font + size + will + option</v>
      </c>
      <c r="T8004" s="1" t="str">
        <f>VLOOKUP(R8004,[1]Sheet1!$A$1:$D$50,3,0)</f>
        <v>UI Elements</v>
      </c>
      <c r="U8004" s="1" t="s">
        <v>123</v>
      </c>
    </row>
    <row r="8005" spans="1:21" x14ac:dyDescent="0.25">
      <c r="A8005" s="1" t="str">
        <f t="shared" si="125"/>
        <v>https://github.com/betravis/shape-tools</v>
      </c>
      <c r="B8005" s="1" t="s">
        <v>50280</v>
      </c>
      <c r="C8005" s="1" t="s">
        <v>50281</v>
      </c>
      <c r="D8005" s="1" t="s">
        <v>50282</v>
      </c>
      <c r="E8005" s="1" t="b">
        <v>0</v>
      </c>
      <c r="F8005" s="1">
        <v>7</v>
      </c>
      <c r="G8005" s="1" t="b">
        <v>1</v>
      </c>
      <c r="H8005" s="1" t="b">
        <v>1</v>
      </c>
      <c r="I8005" s="1" t="s">
        <v>24</v>
      </c>
      <c r="J8005" s="1" t="s">
        <v>40</v>
      </c>
      <c r="K8005" s="1" t="s">
        <v>50283</v>
      </c>
      <c r="L8005" s="1">
        <v>1</v>
      </c>
      <c r="M8005" s="1" t="s">
        <v>50284</v>
      </c>
      <c r="N8005" s="1">
        <v>2206</v>
      </c>
      <c r="O8005" s="1">
        <v>24</v>
      </c>
      <c r="P8005" s="1" t="s">
        <v>50285</v>
      </c>
      <c r="Q8005" s="1">
        <v>24</v>
      </c>
      <c r="R8005" s="1">
        <v>6</v>
      </c>
      <c r="S8005" s="1" t="str">
        <f>VLOOKUP(R8005,[1]Sheet1!$A$1:$D$50,2,0)</f>
        <v>css + control + contain + view + will</v>
      </c>
      <c r="T8005" s="1" t="str">
        <f>VLOOKUP(R8005,[1]Sheet1!$A$1:$D$50,3,0)</f>
        <v>CSS</v>
      </c>
      <c r="U8005" s="1" t="s">
        <v>51</v>
      </c>
    </row>
    <row r="8006" spans="1:21" x14ac:dyDescent="0.25">
      <c r="A8006" s="1" t="str">
        <f t="shared" si="125"/>
        <v>https://github.com/Shapeways/shapeways-api</v>
      </c>
      <c r="B8006" s="1" t="s">
        <v>50286</v>
      </c>
      <c r="C8006" s="1" t="s">
        <v>50287</v>
      </c>
      <c r="D8006" s="1" t="s">
        <v>50288</v>
      </c>
      <c r="E8006" s="1" t="b">
        <v>0</v>
      </c>
      <c r="F8006" s="1">
        <v>18</v>
      </c>
      <c r="G8006" s="1" t="b">
        <v>1</v>
      </c>
      <c r="H8006" s="1" t="b">
        <v>0</v>
      </c>
      <c r="I8006" s="1" t="s">
        <v>24</v>
      </c>
      <c r="J8006" s="1" t="s">
        <v>141</v>
      </c>
      <c r="K8006" s="1" t="s">
        <v>50289</v>
      </c>
      <c r="L8006" s="1">
        <v>6</v>
      </c>
      <c r="M8006" s="1" t="s">
        <v>50290</v>
      </c>
      <c r="N8006" s="1">
        <v>141</v>
      </c>
      <c r="O8006" s="1">
        <v>27</v>
      </c>
      <c r="P8006" s="1" t="s">
        <v>50291</v>
      </c>
      <c r="Q8006" s="1">
        <v>27</v>
      </c>
      <c r="R8006" s="1">
        <v>34</v>
      </c>
      <c r="S8006" s="1" t="str">
        <f>VLOOKUP(R8006,[1]Sheet1!$A$1:$D$50,2,0)</f>
        <v>api + librari + document + client + applic</v>
      </c>
      <c r="T8006" s="1" t="str">
        <f>VLOOKUP(R8006,[1]Sheet1!$A$1:$D$50,3,0)</f>
        <v>Web API</v>
      </c>
      <c r="U8006" s="1" t="s">
        <v>68</v>
      </c>
    </row>
    <row r="8007" spans="1:21" x14ac:dyDescent="0.25">
      <c r="A8007" s="1" t="str">
        <f t="shared" si="125"/>
        <v>https://github.com/share/sharedb</v>
      </c>
      <c r="B8007" s="1" t="s">
        <v>50292</v>
      </c>
      <c r="C8007" s="1" t="s">
        <v>50293</v>
      </c>
      <c r="D8007" s="1" t="s">
        <v>50294</v>
      </c>
      <c r="E8007" s="1" t="b">
        <v>0</v>
      </c>
      <c r="F8007" s="1">
        <v>86</v>
      </c>
      <c r="G8007" s="1" t="b">
        <v>1</v>
      </c>
      <c r="H8007" s="1" t="b">
        <v>0</v>
      </c>
      <c r="I8007" s="1"/>
      <c r="J8007" s="1" t="s">
        <v>40</v>
      </c>
      <c r="K8007" s="1" t="s">
        <v>50295</v>
      </c>
      <c r="L8007" s="1">
        <v>22</v>
      </c>
      <c r="M8007" s="1" t="s">
        <v>50296</v>
      </c>
      <c r="N8007" s="1">
        <v>2830</v>
      </c>
      <c r="O8007" s="1">
        <v>658</v>
      </c>
      <c r="P8007" s="1" t="s">
        <v>50297</v>
      </c>
      <c r="Q8007" s="1">
        <v>658</v>
      </c>
      <c r="R8007" s="1">
        <v>20</v>
      </c>
      <c r="S8007" s="1" t="str">
        <f>VLOOKUP(R8007,[1]Sheet1!$A$1:$D$50,2,0)</f>
        <v>user + databas + will + configur + server</v>
      </c>
      <c r="T8007" s="1" t="str">
        <f>VLOOKUP(R8007,[1]Sheet1!$A$1:$D$50,3,0)</f>
        <v>User Access/Login</v>
      </c>
      <c r="U8007" s="1" t="s">
        <v>172</v>
      </c>
    </row>
    <row r="8008" spans="1:21" x14ac:dyDescent="0.25">
      <c r="A8008" s="1" t="str">
        <f t="shared" si="125"/>
        <v>https://github.com/silentworks/sharemyideas</v>
      </c>
      <c r="B8008" s="1" t="s">
        <v>50298</v>
      </c>
      <c r="C8008" s="1" t="s">
        <v>50299</v>
      </c>
      <c r="D8008" s="1" t="s">
        <v>50300</v>
      </c>
      <c r="E8008" s="1" t="b">
        <v>0</v>
      </c>
      <c r="F8008" s="1">
        <v>17</v>
      </c>
      <c r="G8008" s="1" t="b">
        <v>1</v>
      </c>
      <c r="H8008" s="1" t="b">
        <v>0</v>
      </c>
      <c r="I8008" s="1" t="s">
        <v>24</v>
      </c>
      <c r="J8008" s="1" t="s">
        <v>40</v>
      </c>
      <c r="K8008" s="1" t="s">
        <v>50301</v>
      </c>
      <c r="L8008" s="1">
        <v>0</v>
      </c>
      <c r="M8008" s="1" t="s">
        <v>50302</v>
      </c>
      <c r="N8008" s="1">
        <v>372</v>
      </c>
      <c r="O8008" s="1">
        <v>39</v>
      </c>
      <c r="P8008" s="1" t="s">
        <v>50303</v>
      </c>
      <c r="Q8008" s="1">
        <v>39</v>
      </c>
      <c r="R8008" s="1">
        <v>22</v>
      </c>
      <c r="S8008" s="1" t="str">
        <f>VLOOKUP(R8008,[1]Sheet1!$A$1:$D$50,2,0)</f>
        <v>plugin + jqueri + spring + creat + issu</v>
      </c>
      <c r="T8008" s="1" t="str">
        <f>VLOOKUP(R8008,[1]Sheet1!$A$1:$D$50,3,0)</f>
        <v>Web Front End</v>
      </c>
      <c r="U8008" s="1" t="s">
        <v>51</v>
      </c>
    </row>
    <row r="8009" spans="1:21" x14ac:dyDescent="0.25">
      <c r="A8009" s="1" t="str">
        <f t="shared" si="125"/>
        <v>https://github.com/adammw/sharkzapper</v>
      </c>
      <c r="B8009" s="1" t="s">
        <v>50304</v>
      </c>
      <c r="C8009" s="1" t="s">
        <v>50305</v>
      </c>
      <c r="D8009" s="1" t="s">
        <v>50306</v>
      </c>
      <c r="E8009" s="1" t="b">
        <v>0</v>
      </c>
      <c r="F8009" s="1">
        <v>12</v>
      </c>
      <c r="G8009" s="1" t="b">
        <v>1</v>
      </c>
      <c r="H8009" s="1" t="b">
        <v>0</v>
      </c>
      <c r="I8009" s="1" t="s">
        <v>50307</v>
      </c>
      <c r="J8009" s="1" t="s">
        <v>40</v>
      </c>
      <c r="K8009" s="1" t="s">
        <v>50308</v>
      </c>
      <c r="L8009" s="1">
        <v>33</v>
      </c>
      <c r="M8009" s="1" t="s">
        <v>50309</v>
      </c>
      <c r="N8009" s="1">
        <v>1415</v>
      </c>
      <c r="O8009" s="1">
        <v>32</v>
      </c>
      <c r="P8009" s="1" t="s">
        <v>50310</v>
      </c>
      <c r="Q8009" s="1">
        <v>32</v>
      </c>
      <c r="R8009" s="1">
        <v>30</v>
      </c>
      <c r="S8009" s="1" t="str">
        <f>VLOOKUP(R8009,[1]Sheet1!$A$1:$D$50,2,0)</f>
        <v>extens + django + web + chrome + graph</v>
      </c>
      <c r="T8009" s="1" t="str">
        <f>VLOOKUP(R8009,[1]Sheet1!$A$1:$D$50,3,0)</f>
        <v>Django Framework Related</v>
      </c>
      <c r="U8009" s="1" t="s">
        <v>362</v>
      </c>
    </row>
    <row r="8010" spans="1:21" x14ac:dyDescent="0.25">
      <c r="A8010" s="1" t="str">
        <f t="shared" si="125"/>
        <v>https://github.com/jsrmath/sharp11</v>
      </c>
      <c r="B8010" s="1" t="s">
        <v>50311</v>
      </c>
      <c r="C8010" s="1" t="s">
        <v>50312</v>
      </c>
      <c r="D8010" s="1" t="s">
        <v>50313</v>
      </c>
      <c r="E8010" s="1" t="b">
        <v>0</v>
      </c>
      <c r="F8010" s="1">
        <v>4</v>
      </c>
      <c r="G8010" s="1" t="b">
        <v>1</v>
      </c>
      <c r="H8010" s="1" t="b">
        <v>1</v>
      </c>
      <c r="I8010" s="1" t="s">
        <v>24</v>
      </c>
      <c r="J8010" s="1" t="s">
        <v>40</v>
      </c>
      <c r="K8010" s="1" t="s">
        <v>50314</v>
      </c>
      <c r="L8010" s="1">
        <v>1</v>
      </c>
      <c r="M8010" s="1" t="s">
        <v>50315</v>
      </c>
      <c r="N8010" s="1">
        <v>122</v>
      </c>
      <c r="O8010" s="1">
        <v>188</v>
      </c>
      <c r="P8010" s="1" t="s">
        <v>50316</v>
      </c>
      <c r="Q8010" s="1">
        <v>188</v>
      </c>
      <c r="R8010" s="1">
        <v>45</v>
      </c>
      <c r="S8010" s="1" t="str">
        <f>VLOOKUP(R8010,[1]Sheet1!$A$1:$D$50,2,0)</f>
        <v>output + color + build + implement + render</v>
      </c>
      <c r="T8010" s="1" t="str">
        <f>VLOOKUP(R8010,[1]Sheet1!$A$1:$D$50,3,0)</f>
        <v>Rendering</v>
      </c>
      <c r="U8010" s="1" t="s">
        <v>123</v>
      </c>
    </row>
    <row r="8011" spans="1:21" x14ac:dyDescent="0.25">
      <c r="A8011" s="1" t="str">
        <f t="shared" si="125"/>
        <v>https://github.com/sharpdx/SharpDX-Samples</v>
      </c>
      <c r="B8011" s="1" t="s">
        <v>50317</v>
      </c>
      <c r="C8011" s="1" t="s">
        <v>50318</v>
      </c>
      <c r="D8011" s="1" t="s">
        <v>50319</v>
      </c>
      <c r="E8011" s="1" t="b">
        <v>0</v>
      </c>
      <c r="F8011" s="1">
        <v>103</v>
      </c>
      <c r="G8011" s="1" t="b">
        <v>1</v>
      </c>
      <c r="H8011" s="1" t="b">
        <v>0</v>
      </c>
      <c r="I8011" s="1" t="s">
        <v>24</v>
      </c>
      <c r="J8011" s="1" t="s">
        <v>666</v>
      </c>
      <c r="K8011" s="1" t="s">
        <v>50320</v>
      </c>
      <c r="L8011" s="1">
        <v>17</v>
      </c>
      <c r="M8011" s="1" t="s">
        <v>50321</v>
      </c>
      <c r="N8011" s="1">
        <v>28150</v>
      </c>
      <c r="O8011" s="1">
        <v>111</v>
      </c>
      <c r="P8011" s="1" t="s">
        <v>50322</v>
      </c>
      <c r="Q8011" s="1">
        <v>111</v>
      </c>
      <c r="R8011" s="1">
        <v>1</v>
      </c>
      <c r="S8011" s="1" t="str">
        <f>VLOOKUP(R8011,[1]Sheet1!$A$1:$D$50,2,0)</f>
        <v>gateway + bitmap + countri + sampl + domain</v>
      </c>
      <c r="T8011" s="1" t="str">
        <f>VLOOKUP(R8011,[1]Sheet1!$A$1:$D$50,3,0)</f>
        <v>Others/Undetermined</v>
      </c>
      <c r="U8011" s="1" t="s">
        <v>68</v>
      </c>
    </row>
    <row r="8012" spans="1:21" x14ac:dyDescent="0.25">
      <c r="A8012" s="1" t="str">
        <f t="shared" si="125"/>
        <v>https://github.com/gigi81/sharpfastcgi</v>
      </c>
      <c r="B8012" s="1" t="s">
        <v>50323</v>
      </c>
      <c r="C8012" s="1" t="s">
        <v>50324</v>
      </c>
      <c r="D8012" s="1" t="s">
        <v>50325</v>
      </c>
      <c r="E8012" s="1" t="b">
        <v>0</v>
      </c>
      <c r="F8012" s="1">
        <v>9</v>
      </c>
      <c r="G8012" s="1" t="b">
        <v>1</v>
      </c>
      <c r="H8012" s="1" t="b">
        <v>0</v>
      </c>
      <c r="I8012" s="1" t="s">
        <v>24</v>
      </c>
      <c r="J8012" s="1" t="s">
        <v>666</v>
      </c>
      <c r="K8012" s="1" t="s">
        <v>50326</v>
      </c>
      <c r="L8012" s="1">
        <v>1</v>
      </c>
      <c r="M8012" s="1" t="s">
        <v>50327</v>
      </c>
      <c r="N8012" s="1">
        <v>2795</v>
      </c>
      <c r="O8012" s="1">
        <v>22</v>
      </c>
      <c r="P8012" s="1" t="s">
        <v>50328</v>
      </c>
      <c r="Q8012" s="1">
        <v>22</v>
      </c>
      <c r="R8012" s="1">
        <v>12</v>
      </c>
      <c r="S8012" s="1" t="str">
        <f>VLOOKUP(R8012,[1]Sheet1!$A$1:$D$50,2,0)</f>
        <v>window + os + develop + linux + applic</v>
      </c>
      <c r="T8012" s="1" t="str">
        <f>VLOOKUP(R8012,[1]Sheet1!$A$1:$D$50,3,0)</f>
        <v>OS+Platforms</v>
      </c>
      <c r="U8012" s="1" t="s">
        <v>151</v>
      </c>
    </row>
    <row r="8013" spans="1:21" x14ac:dyDescent="0.25">
      <c r="A8013" s="1" t="str">
        <f t="shared" si="125"/>
        <v>https://github.com/afrog33k/SharpNative</v>
      </c>
      <c r="B8013" s="1" t="s">
        <v>50329</v>
      </c>
      <c r="C8013" s="1" t="s">
        <v>50330</v>
      </c>
      <c r="D8013" s="1" t="s">
        <v>50331</v>
      </c>
      <c r="E8013" s="1" t="b">
        <v>0</v>
      </c>
      <c r="F8013" s="1">
        <v>4</v>
      </c>
      <c r="G8013" s="1" t="b">
        <v>1</v>
      </c>
      <c r="H8013" s="1" t="b">
        <v>1</v>
      </c>
      <c r="I8013" s="1" t="s">
        <v>50332</v>
      </c>
      <c r="J8013" s="1" t="s">
        <v>666</v>
      </c>
      <c r="K8013" s="1" t="s">
        <v>50333</v>
      </c>
      <c r="L8013" s="1">
        <v>1</v>
      </c>
      <c r="M8013" s="1" t="s">
        <v>50334</v>
      </c>
      <c r="N8013" s="1">
        <v>48348</v>
      </c>
      <c r="O8013" s="1">
        <v>36</v>
      </c>
      <c r="P8013" s="1" t="s">
        <v>50335</v>
      </c>
      <c r="Q8013" s="1">
        <v>36</v>
      </c>
      <c r="R8013" s="1">
        <v>36</v>
      </c>
      <c r="S8013" s="1" t="str">
        <f>VLOOKUP(R8013,[1]Sheet1!$A$1:$D$50,2,0)</f>
        <v>instal + file + packag + version + build</v>
      </c>
      <c r="T8013" s="1" t="str">
        <f>VLOOKUP(R8013,[1]Sheet1!$A$1:$D$50,3,0)</f>
        <v>Build Management</v>
      </c>
      <c r="U8013" s="1" t="s">
        <v>36</v>
      </c>
    </row>
    <row r="8014" spans="1:21" x14ac:dyDescent="0.25">
      <c r="A8014" s="1" t="str">
        <f t="shared" si="125"/>
        <v>https://github.com/theprotein/sharps</v>
      </c>
      <c r="B8014" s="1" t="s">
        <v>50336</v>
      </c>
      <c r="C8014" s="1" t="s">
        <v>50337</v>
      </c>
      <c r="D8014" s="1" t="s">
        <v>50338</v>
      </c>
      <c r="E8014" s="1" t="b">
        <v>0</v>
      </c>
      <c r="F8014" s="1">
        <v>23</v>
      </c>
      <c r="G8014" s="1" t="b">
        <v>1</v>
      </c>
      <c r="H8014" s="1" t="b">
        <v>1</v>
      </c>
      <c r="I8014" s="1" t="s">
        <v>50339</v>
      </c>
      <c r="J8014" s="1" t="s">
        <v>72</v>
      </c>
      <c r="K8014" s="1" t="s">
        <v>50340</v>
      </c>
      <c r="L8014" s="1">
        <v>9</v>
      </c>
      <c r="M8014" s="1" t="s">
        <v>50341</v>
      </c>
      <c r="N8014" s="1">
        <v>3879</v>
      </c>
      <c r="O8014" s="1">
        <v>100</v>
      </c>
      <c r="P8014" s="1" t="s">
        <v>50342</v>
      </c>
      <c r="Q8014" s="1">
        <v>100</v>
      </c>
      <c r="R8014" s="1">
        <v>34</v>
      </c>
      <c r="S8014" s="1" t="str">
        <f>VLOOKUP(R8014,[1]Sheet1!$A$1:$D$50,2,0)</f>
        <v>api + librari + document + client + applic</v>
      </c>
      <c r="T8014" s="1" t="str">
        <f>VLOOKUP(R8014,[1]Sheet1!$A$1:$D$50,3,0)</f>
        <v>Web API</v>
      </c>
      <c r="U8014" s="1" t="s">
        <v>68</v>
      </c>
    </row>
    <row r="8015" spans="1:21" x14ac:dyDescent="0.25">
      <c r="A8015" s="1" t="str">
        <f t="shared" si="125"/>
        <v>https://github.com/SharpSenses/SharpSenses</v>
      </c>
      <c r="B8015" s="1" t="s">
        <v>50343</v>
      </c>
      <c r="C8015" s="1" t="s">
        <v>50344</v>
      </c>
      <c r="D8015" s="1" t="s">
        <v>50345</v>
      </c>
      <c r="E8015" s="1" t="b">
        <v>0</v>
      </c>
      <c r="F8015" s="1">
        <v>16</v>
      </c>
      <c r="G8015" s="1" t="b">
        <v>1</v>
      </c>
      <c r="H8015" s="1" t="b">
        <v>0</v>
      </c>
      <c r="I8015" s="1"/>
      <c r="J8015" s="1" t="s">
        <v>666</v>
      </c>
      <c r="K8015" s="1" t="s">
        <v>50346</v>
      </c>
      <c r="L8015" s="1">
        <v>4</v>
      </c>
      <c r="M8015" s="1" t="s">
        <v>50347</v>
      </c>
      <c r="N8015" s="1">
        <v>2120</v>
      </c>
      <c r="O8015" s="1">
        <v>29</v>
      </c>
      <c r="P8015" s="1" t="s">
        <v>50348</v>
      </c>
      <c r="Q8015" s="1">
        <v>29</v>
      </c>
      <c r="R8015" s="1">
        <v>33</v>
      </c>
      <c r="S8015" s="1" t="str">
        <f>VLOOKUP(R8015,[1]Sheet1!$A$1:$D$50,2,0)</f>
        <v>react + icon + redux + action + compon</v>
      </c>
      <c r="T8015" s="1" t="str">
        <f>VLOOKUP(R8015,[1]Sheet1!$A$1:$D$50,3,0)</f>
        <v>React Framework</v>
      </c>
      <c r="U8015" s="1" t="s">
        <v>527</v>
      </c>
    </row>
    <row r="8016" spans="1:21" x14ac:dyDescent="0.25">
      <c r="A8016" s="1" t="str">
        <f t="shared" si="125"/>
        <v>https://github.com/paulund/sharrre-wordpress-plugin</v>
      </c>
      <c r="B8016" s="1" t="s">
        <v>50349</v>
      </c>
      <c r="C8016" s="1" t="s">
        <v>50350</v>
      </c>
      <c r="D8016" s="1" t="s">
        <v>50351</v>
      </c>
      <c r="E8016" s="1" t="b">
        <v>0</v>
      </c>
      <c r="F8016" s="1">
        <v>17</v>
      </c>
      <c r="G8016" s="1" t="b">
        <v>1</v>
      </c>
      <c r="H8016" s="1" t="b">
        <v>0</v>
      </c>
      <c r="I8016" s="1" t="s">
        <v>24</v>
      </c>
      <c r="J8016" s="1" t="s">
        <v>40</v>
      </c>
      <c r="K8016" s="1" t="s">
        <v>50352</v>
      </c>
      <c r="L8016" s="1">
        <v>1</v>
      </c>
      <c r="M8016" s="1" t="s">
        <v>50353</v>
      </c>
      <c r="N8016" s="1">
        <v>130</v>
      </c>
      <c r="O8016" s="1">
        <v>37</v>
      </c>
      <c r="P8016" s="1" t="s">
        <v>50354</v>
      </c>
      <c r="Q8016" s="1">
        <v>37</v>
      </c>
      <c r="R8016" s="1">
        <v>19</v>
      </c>
      <c r="S8016" s="1" t="str">
        <f>VLOOKUP(R8016,[1]Sheet1!$A$1:$D$50,2,0)</f>
        <v>markdown + html + document + gener + librari</v>
      </c>
      <c r="T8016" s="1" t="str">
        <f>VLOOKUP(R8016,[1]Sheet1!$A$1:$D$50,3,0)</f>
        <v>HTML</v>
      </c>
      <c r="U8016" s="1" t="s">
        <v>51</v>
      </c>
    </row>
    <row r="8017" spans="1:21" x14ac:dyDescent="0.25">
      <c r="A8017" s="1" t="str">
        <f t="shared" si="125"/>
        <v>https://github.com/BKcore/Shdr</v>
      </c>
      <c r="B8017" s="1" t="s">
        <v>50355</v>
      </c>
      <c r="C8017" s="1" t="s">
        <v>50356</v>
      </c>
      <c r="D8017" s="1" t="s">
        <v>50357</v>
      </c>
      <c r="E8017" s="1" t="b">
        <v>0</v>
      </c>
      <c r="F8017" s="1">
        <v>44</v>
      </c>
      <c r="G8017" s="1" t="b">
        <v>1</v>
      </c>
      <c r="H8017" s="1" t="b">
        <v>0</v>
      </c>
      <c r="I8017" s="1" t="s">
        <v>50358</v>
      </c>
      <c r="J8017" s="1" t="s">
        <v>40</v>
      </c>
      <c r="K8017" s="1" t="s">
        <v>50359</v>
      </c>
      <c r="L8017" s="1">
        <v>5</v>
      </c>
      <c r="M8017" s="1" t="s">
        <v>50360</v>
      </c>
      <c r="N8017" s="1">
        <v>4964</v>
      </c>
      <c r="O8017" s="1">
        <v>215</v>
      </c>
      <c r="P8017" s="1" t="s">
        <v>50361</v>
      </c>
      <c r="Q8017" s="1">
        <v>215</v>
      </c>
      <c r="R8017" s="1">
        <v>7</v>
      </c>
      <c r="S8017" s="1" t="str">
        <f>VLOOKUP(R8017,[1]Sheet1!$A$1:$D$50,2,0)</f>
        <v>googl + worker + bootstrap + creat + exampl</v>
      </c>
      <c r="T8017" s="1" t="str">
        <f>VLOOKUP(R8017,[1]Sheet1!$A$1:$D$50,3,0)</f>
        <v>Others/Undetermined</v>
      </c>
      <c r="U8017" s="1" t="s">
        <v>68</v>
      </c>
    </row>
    <row r="8018" spans="1:21" x14ac:dyDescent="0.25">
      <c r="A8018" s="1" t="str">
        <f t="shared" si="125"/>
        <v>https://github.com/zackbrown/sheets</v>
      </c>
      <c r="B8018" s="1" t="s">
        <v>50362</v>
      </c>
      <c r="C8018" s="1" t="s">
        <v>50363</v>
      </c>
      <c r="D8018" s="1" t="s">
        <v>50364</v>
      </c>
      <c r="E8018" s="1" t="b">
        <v>0</v>
      </c>
      <c r="F8018" s="1">
        <v>6</v>
      </c>
      <c r="G8018" s="1" t="b">
        <v>1</v>
      </c>
      <c r="H8018" s="1" t="b">
        <v>0</v>
      </c>
      <c r="I8018" s="1"/>
      <c r="J8018" s="1" t="s">
        <v>40</v>
      </c>
      <c r="K8018" s="1" t="s">
        <v>50365</v>
      </c>
      <c r="L8018" s="1">
        <v>2</v>
      </c>
      <c r="M8018" s="1" t="s">
        <v>50366</v>
      </c>
      <c r="N8018" s="1">
        <v>247</v>
      </c>
      <c r="O8018" s="1">
        <v>42</v>
      </c>
      <c r="P8018" s="1" t="s">
        <v>50367</v>
      </c>
      <c r="Q8018" s="1">
        <v>42</v>
      </c>
      <c r="R8018" s="1">
        <v>21</v>
      </c>
      <c r="S8018" s="1" t="str">
        <f>VLOOKUP(R8018,[1]Sheet1!$A$1:$D$50,2,0)</f>
        <v>function + object + return + data + var</v>
      </c>
      <c r="T8018" s="1" t="str">
        <f>VLOOKUP(R8018,[1]Sheet1!$A$1:$D$50,3,0)</f>
        <v>Programming</v>
      </c>
      <c r="U8018" s="1" t="s">
        <v>68</v>
      </c>
    </row>
    <row r="8019" spans="1:21" x14ac:dyDescent="0.25">
      <c r="A8019" s="1" t="str">
        <f t="shared" si="125"/>
        <v>https://github.com/shellinabox/shellinabox</v>
      </c>
      <c r="B8019" s="1" t="s">
        <v>50368</v>
      </c>
      <c r="C8019" s="1" t="s">
        <v>50369</v>
      </c>
      <c r="D8019" s="1" t="s">
        <v>50370</v>
      </c>
      <c r="E8019" s="1" t="b">
        <v>0</v>
      </c>
      <c r="F8019" s="1">
        <v>90</v>
      </c>
      <c r="G8019" s="1" t="b">
        <v>1</v>
      </c>
      <c r="H8019" s="1" t="b">
        <v>0</v>
      </c>
      <c r="I8019" s="1" t="s">
        <v>50371</v>
      </c>
      <c r="J8019" s="1" t="s">
        <v>241</v>
      </c>
      <c r="K8019" s="1" t="s">
        <v>50372</v>
      </c>
      <c r="L8019" s="1">
        <v>119</v>
      </c>
      <c r="M8019" s="1" t="s">
        <v>50373</v>
      </c>
      <c r="N8019" s="1">
        <v>4640</v>
      </c>
      <c r="O8019" s="1">
        <v>445</v>
      </c>
      <c r="P8019" s="1" t="s">
        <v>50374</v>
      </c>
      <c r="Q8019" s="1">
        <v>445</v>
      </c>
      <c r="R8019" s="1">
        <v>38</v>
      </c>
      <c r="S8019" s="1" t="str">
        <f>VLOOKUP(R8019,[1]Sheet1!$A$1:$D$50,2,0)</f>
        <v>file + project + librari + will + code</v>
      </c>
      <c r="T8019" s="1" t="str">
        <f>VLOOKUP(R8019,[1]Sheet1!$A$1:$D$50,3,0)</f>
        <v>Project Structure</v>
      </c>
      <c r="U8019" s="1" t="s">
        <v>68</v>
      </c>
    </row>
    <row r="8020" spans="1:21" x14ac:dyDescent="0.25">
      <c r="A8020" s="1" t="str">
        <f t="shared" si="125"/>
        <v>https://github.com/janosgyerik/shellscripts</v>
      </c>
      <c r="B8020" s="1" t="s">
        <v>50375</v>
      </c>
      <c r="C8020" s="1" t="s">
        <v>50376</v>
      </c>
      <c r="D8020" s="1" t="s">
        <v>50377</v>
      </c>
      <c r="E8020" s="1" t="b">
        <v>0</v>
      </c>
      <c r="F8020" s="1">
        <v>10</v>
      </c>
      <c r="G8020" s="1" t="b">
        <v>1</v>
      </c>
      <c r="H8020" s="1" t="b">
        <v>0</v>
      </c>
      <c r="I8020" s="1"/>
      <c r="J8020" s="1" t="s">
        <v>775</v>
      </c>
      <c r="K8020" s="1" t="s">
        <v>50378</v>
      </c>
      <c r="L8020" s="1">
        <v>0</v>
      </c>
      <c r="M8020" s="1" t="s">
        <v>50379</v>
      </c>
      <c r="N8020" s="1">
        <v>365</v>
      </c>
      <c r="O8020" s="1">
        <v>33</v>
      </c>
      <c r="P8020" s="1" t="s">
        <v>50380</v>
      </c>
      <c r="Q8020" s="1">
        <v>33</v>
      </c>
      <c r="R8020" s="1">
        <v>43</v>
      </c>
      <c r="S8020" s="1" t="str">
        <f>VLOOKUP(R8020,[1]Sheet1!$A$1:$D$50,2,0)</f>
        <v>git + commit + script + python + clojur</v>
      </c>
      <c r="T8020" s="1" t="str">
        <f>VLOOKUP(R8020,[1]Sheet1!$A$1:$D$50,3,0)</f>
        <v>Others/Undetermined</v>
      </c>
      <c r="U8020" s="1" t="s">
        <v>68</v>
      </c>
    </row>
    <row r="8021" spans="1:21" x14ac:dyDescent="0.25">
      <c r="A8021" s="1" t="str">
        <f t="shared" si="125"/>
        <v>https://github.com/vitorbaptista/shellshare</v>
      </c>
      <c r="B8021" s="1" t="s">
        <v>50381</v>
      </c>
      <c r="C8021" s="1" t="s">
        <v>50382</v>
      </c>
      <c r="D8021" s="1" t="s">
        <v>50383</v>
      </c>
      <c r="E8021" s="1" t="b">
        <v>0</v>
      </c>
      <c r="F8021" s="1">
        <v>8</v>
      </c>
      <c r="G8021" s="1" t="b">
        <v>1</v>
      </c>
      <c r="H8021" s="1" t="b">
        <v>0</v>
      </c>
      <c r="I8021" s="1" t="s">
        <v>50384</v>
      </c>
      <c r="J8021" s="1" t="s">
        <v>40</v>
      </c>
      <c r="K8021" s="1" t="s">
        <v>50385</v>
      </c>
      <c r="L8021" s="1">
        <v>9</v>
      </c>
      <c r="M8021" s="1" t="s">
        <v>50386</v>
      </c>
      <c r="N8021" s="1">
        <v>158</v>
      </c>
      <c r="O8021" s="1">
        <v>67</v>
      </c>
      <c r="P8021" s="1" t="s">
        <v>50387</v>
      </c>
      <c r="Q8021" s="1">
        <v>67</v>
      </c>
      <c r="R8021" s="1">
        <v>18</v>
      </c>
      <c r="S8021" s="1" t="str">
        <f>VLOOKUP(R8021,[1]Sheet1!$A$1:$D$50,2,0)</f>
        <v>file + data + store + support + librari</v>
      </c>
      <c r="T8021" s="1" t="str">
        <f>VLOOKUP(R8021,[1]Sheet1!$A$1:$D$50,3,0)</f>
        <v>Files+Storage</v>
      </c>
      <c r="U8021" s="1" t="s">
        <v>68</v>
      </c>
    </row>
    <row r="8022" spans="1:21" x14ac:dyDescent="0.25">
      <c r="A8022" s="1" t="str">
        <f t="shared" si="125"/>
        <v>https://github.com/typeimage/shelves</v>
      </c>
      <c r="B8022" s="1" t="s">
        <v>50388</v>
      </c>
      <c r="C8022" s="1" t="s">
        <v>50389</v>
      </c>
      <c r="D8022" s="1" t="s">
        <v>50390</v>
      </c>
      <c r="E8022" s="1" t="b">
        <v>0</v>
      </c>
      <c r="F8022" s="1">
        <v>6</v>
      </c>
      <c r="G8022" s="1" t="b">
        <v>1</v>
      </c>
      <c r="H8022" s="1" t="b">
        <v>0</v>
      </c>
      <c r="I8022" s="1"/>
      <c r="J8022" s="1" t="s">
        <v>72</v>
      </c>
      <c r="K8022" s="1" t="s">
        <v>50391</v>
      </c>
      <c r="L8022" s="1">
        <v>2</v>
      </c>
      <c r="M8022" s="1" t="s">
        <v>50392</v>
      </c>
      <c r="N8022" s="1">
        <v>114</v>
      </c>
      <c r="O8022" s="1">
        <v>30</v>
      </c>
      <c r="P8022" s="1" t="s">
        <v>50393</v>
      </c>
      <c r="Q8022" s="1">
        <v>30</v>
      </c>
      <c r="R8022" s="1">
        <v>27</v>
      </c>
      <c r="S8022" s="1" t="str">
        <f>VLOOKUP(R8022,[1]Sheet1!$A$1:$D$50,2,0)</f>
        <v>color + swift + java + gener + convert</v>
      </c>
      <c r="T8022" s="1" t="str">
        <f>VLOOKUP(R8022,[1]Sheet1!$A$1:$D$50,3,0)</f>
        <v>Others/Undetermined</v>
      </c>
      <c r="U8022" s="1" t="s">
        <v>68</v>
      </c>
    </row>
    <row r="8023" spans="1:21" x14ac:dyDescent="0.25">
      <c r="A8023" s="1" t="str">
        <f t="shared" si="125"/>
        <v>https://github.com/xixixao/Shem</v>
      </c>
      <c r="B8023" s="1" t="s">
        <v>50394</v>
      </c>
      <c r="C8023" s="1" t="s">
        <v>50395</v>
      </c>
      <c r="D8023" s="1" t="s">
        <v>50396</v>
      </c>
      <c r="E8023" s="1" t="b">
        <v>0</v>
      </c>
      <c r="F8023" s="1">
        <v>6</v>
      </c>
      <c r="G8023" s="1" t="b">
        <v>1</v>
      </c>
      <c r="H8023" s="1" t="b">
        <v>0</v>
      </c>
      <c r="I8023" s="1" t="s">
        <v>24</v>
      </c>
      <c r="J8023" s="1" t="s">
        <v>312</v>
      </c>
      <c r="K8023" s="1" t="s">
        <v>50397</v>
      </c>
      <c r="L8023" s="1">
        <v>0</v>
      </c>
      <c r="M8023" s="1" t="s">
        <v>50398</v>
      </c>
      <c r="N8023" s="1">
        <v>1659</v>
      </c>
      <c r="O8023" s="1">
        <v>372</v>
      </c>
      <c r="P8023" s="1" t="s">
        <v>50399</v>
      </c>
      <c r="Q8023" s="1">
        <v>372</v>
      </c>
      <c r="R8023" s="1">
        <v>10</v>
      </c>
      <c r="S8023" s="1" t="str">
        <f>VLOOKUP(R8023,[1]Sheet1!$A$1:$D$50,2,0)</f>
        <v>app + android + io + librari + support</v>
      </c>
      <c r="T8023" s="1" t="str">
        <f>VLOOKUP(R8023,[1]Sheet1!$A$1:$D$50,3,0)</f>
        <v>Mobile+Android</v>
      </c>
      <c r="U8023" s="1" t="s">
        <v>44</v>
      </c>
    </row>
    <row r="8024" spans="1:21" x14ac:dyDescent="0.25">
      <c r="A8024" s="1" t="str">
        <f t="shared" si="125"/>
        <v>https://github.com/vaidik/sherlock</v>
      </c>
      <c r="B8024" s="1" t="s">
        <v>50400</v>
      </c>
      <c r="C8024" s="1" t="s">
        <v>50401</v>
      </c>
      <c r="D8024" s="1" t="s">
        <v>50402</v>
      </c>
      <c r="E8024" s="1" t="b">
        <v>0</v>
      </c>
      <c r="F8024" s="1">
        <v>14</v>
      </c>
      <c r="G8024" s="1" t="b">
        <v>1</v>
      </c>
      <c r="H8024" s="1" t="b">
        <v>0</v>
      </c>
      <c r="I8024" s="1" t="s">
        <v>24</v>
      </c>
      <c r="J8024" s="1" t="s">
        <v>56</v>
      </c>
      <c r="K8024" s="1" t="s">
        <v>50403</v>
      </c>
      <c r="L8024" s="1">
        <v>10</v>
      </c>
      <c r="M8024" s="1" t="s">
        <v>50404</v>
      </c>
      <c r="N8024" s="1">
        <v>119</v>
      </c>
      <c r="O8024" s="1">
        <v>241</v>
      </c>
      <c r="P8024" s="1" t="s">
        <v>50405</v>
      </c>
      <c r="Q8024" s="1">
        <v>241</v>
      </c>
      <c r="R8024" s="1">
        <v>20</v>
      </c>
      <c r="S8024" s="1" t="str">
        <f>VLOOKUP(R8024,[1]Sheet1!$A$1:$D$50,2,0)</f>
        <v>user + databas + will + configur + server</v>
      </c>
      <c r="T8024" s="1" t="str">
        <f>VLOOKUP(R8024,[1]Sheet1!$A$1:$D$50,3,0)</f>
        <v>User Access/Login</v>
      </c>
      <c r="U8024" s="1" t="s">
        <v>172</v>
      </c>
    </row>
    <row r="8025" spans="1:21" x14ac:dyDescent="0.25">
      <c r="A8025" s="1" t="str">
        <f t="shared" si="125"/>
        <v>https://github.com/heroku/shh</v>
      </c>
      <c r="B8025" s="1" t="s">
        <v>50406</v>
      </c>
      <c r="C8025" s="1" t="s">
        <v>50407</v>
      </c>
      <c r="D8025" s="1" t="s">
        <v>50408</v>
      </c>
      <c r="E8025" s="1" t="b">
        <v>0</v>
      </c>
      <c r="F8025" s="1">
        <v>9</v>
      </c>
      <c r="G8025" s="1" t="b">
        <v>1</v>
      </c>
      <c r="H8025" s="1" t="b">
        <v>0</v>
      </c>
      <c r="I8025" s="1"/>
      <c r="J8025" s="1" t="s">
        <v>814</v>
      </c>
      <c r="K8025" s="1" t="s">
        <v>50409</v>
      </c>
      <c r="L8025" s="1">
        <v>4</v>
      </c>
      <c r="M8025" s="1" t="s">
        <v>50410</v>
      </c>
      <c r="N8025" s="1">
        <v>448</v>
      </c>
      <c r="O8025" s="1">
        <v>32</v>
      </c>
      <c r="P8025" s="1" t="s">
        <v>50411</v>
      </c>
      <c r="Q8025" s="1">
        <v>32</v>
      </c>
      <c r="R8025" s="1">
        <v>48</v>
      </c>
      <c r="S8025" s="1" t="str">
        <f>VLOOKUP(R8025,[1]Sheet1!$A$1:$D$50,2,0)</f>
        <v>twitter + grid + field + bootstrap + form</v>
      </c>
      <c r="T8025" s="1" t="str">
        <f>VLOOKUP(R8025,[1]Sheet1!$A$1:$D$50,3,0)</f>
        <v>Boot Strap Framework</v>
      </c>
      <c r="U8025" s="1" t="s">
        <v>362</v>
      </c>
    </row>
    <row r="8026" spans="1:21" x14ac:dyDescent="0.25">
      <c r="A8026" s="1" t="str">
        <f t="shared" si="125"/>
        <v>https://github.com/tagomoris/shib</v>
      </c>
      <c r="B8026" s="1" t="s">
        <v>50412</v>
      </c>
      <c r="C8026" s="1" t="s">
        <v>50413</v>
      </c>
      <c r="D8026" s="1" t="s">
        <v>50414</v>
      </c>
      <c r="E8026" s="1" t="b">
        <v>0</v>
      </c>
      <c r="F8026" s="1">
        <v>29</v>
      </c>
      <c r="G8026" s="1" t="b">
        <v>1</v>
      </c>
      <c r="H8026" s="1" t="b">
        <v>0</v>
      </c>
      <c r="I8026" s="1"/>
      <c r="J8026" s="1" t="s">
        <v>40</v>
      </c>
      <c r="K8026" s="1" t="s">
        <v>50415</v>
      </c>
      <c r="L8026" s="1">
        <v>8</v>
      </c>
      <c r="M8026" s="1" t="s">
        <v>50416</v>
      </c>
      <c r="N8026" s="1">
        <v>1328</v>
      </c>
      <c r="O8026" s="1">
        <v>114</v>
      </c>
      <c r="P8026" s="1" t="s">
        <v>50417</v>
      </c>
      <c r="Q8026" s="1">
        <v>114</v>
      </c>
      <c r="R8026" s="1">
        <v>20</v>
      </c>
      <c r="S8026" s="1" t="str">
        <f>VLOOKUP(R8026,[1]Sheet1!$A$1:$D$50,2,0)</f>
        <v>user + databas + will + configur + server</v>
      </c>
      <c r="T8026" s="1" t="str">
        <f>VLOOKUP(R8026,[1]Sheet1!$A$1:$D$50,3,0)</f>
        <v>User Access/Login</v>
      </c>
      <c r="U8026" s="1" t="s">
        <v>172</v>
      </c>
    </row>
    <row r="8027" spans="1:21" x14ac:dyDescent="0.25">
      <c r="A8027" s="1" t="str">
        <f t="shared" si="125"/>
        <v>https://github.com/shapesecurity/shift-spec</v>
      </c>
      <c r="B8027" s="1" t="s">
        <v>50418</v>
      </c>
      <c r="C8027" s="1" t="s">
        <v>50419</v>
      </c>
      <c r="D8027" s="1" t="s">
        <v>50420</v>
      </c>
      <c r="E8027" s="1" t="b">
        <v>0</v>
      </c>
      <c r="F8027" s="1">
        <v>4</v>
      </c>
      <c r="G8027" s="1" t="b">
        <v>1</v>
      </c>
      <c r="H8027" s="1" t="b">
        <v>0</v>
      </c>
      <c r="I8027" s="1" t="s">
        <v>50421</v>
      </c>
      <c r="J8027" s="1" t="s">
        <v>40</v>
      </c>
      <c r="K8027" s="1" t="s">
        <v>50422</v>
      </c>
      <c r="L8027" s="1">
        <v>4</v>
      </c>
      <c r="M8027" s="1" t="s">
        <v>50423</v>
      </c>
      <c r="N8027" s="1">
        <v>116</v>
      </c>
      <c r="O8027" s="1">
        <v>112</v>
      </c>
      <c r="P8027" s="1" t="s">
        <v>50424</v>
      </c>
      <c r="Q8027" s="1">
        <v>112</v>
      </c>
      <c r="R8027" s="1">
        <v>44</v>
      </c>
      <c r="S8027" s="1" t="str">
        <f>VLOOKUP(R8027,[1]Sheet1!$A$1:$D$50,2,0)</f>
        <v>gem + log + rubi + rail + support</v>
      </c>
      <c r="T8027" s="1" t="str">
        <f>VLOOKUP(R8027,[1]Sheet1!$A$1:$D$50,3,0)</f>
        <v>Ruby</v>
      </c>
      <c r="U8027" s="1" t="s">
        <v>264</v>
      </c>
    </row>
    <row r="8028" spans="1:21" x14ac:dyDescent="0.25">
      <c r="A8028" s="1" t="str">
        <f t="shared" si="125"/>
        <v>https://github.com/facebook/shimmer-android</v>
      </c>
      <c r="B8028" s="1" t="s">
        <v>50425</v>
      </c>
      <c r="C8028" s="1" t="s">
        <v>50426</v>
      </c>
      <c r="D8028" s="1" t="s">
        <v>50427</v>
      </c>
      <c r="E8028" s="1" t="b">
        <v>0</v>
      </c>
      <c r="F8028" s="1">
        <v>310</v>
      </c>
      <c r="G8028" s="1" t="b">
        <v>1</v>
      </c>
      <c r="H8028" s="1" t="b">
        <v>1</v>
      </c>
      <c r="I8028" s="1" t="s">
        <v>50428</v>
      </c>
      <c r="J8028" s="1" t="s">
        <v>176</v>
      </c>
      <c r="K8028" s="1" t="s">
        <v>50429</v>
      </c>
      <c r="L8028" s="1">
        <v>15</v>
      </c>
      <c r="M8028" s="1" t="s">
        <v>50430</v>
      </c>
      <c r="N8028" s="1">
        <v>5016</v>
      </c>
      <c r="O8028" s="1">
        <v>1619</v>
      </c>
      <c r="P8028" s="1" t="s">
        <v>50431</v>
      </c>
      <c r="Q8028" s="1">
        <v>1619</v>
      </c>
      <c r="R8028" s="1">
        <v>10</v>
      </c>
      <c r="S8028" s="1" t="str">
        <f>VLOOKUP(R8028,[1]Sheet1!$A$1:$D$50,2,0)</f>
        <v>app + android + io + librari + support</v>
      </c>
      <c r="T8028" s="1" t="str">
        <f>VLOOKUP(R8028,[1]Sheet1!$A$1:$D$50,3,0)</f>
        <v>Mobile+Android</v>
      </c>
      <c r="U8028" s="1" t="s">
        <v>44</v>
      </c>
    </row>
    <row r="8029" spans="1:21" x14ac:dyDescent="0.25">
      <c r="A8029" s="1" t="str">
        <f t="shared" si="125"/>
        <v>https://github.com/RomainPiel/Shimmer-android</v>
      </c>
      <c r="B8029" s="1" t="s">
        <v>50432</v>
      </c>
      <c r="C8029" s="1" t="s">
        <v>50433</v>
      </c>
      <c r="D8029" s="1" t="s">
        <v>50434</v>
      </c>
      <c r="E8029" s="1" t="b">
        <v>0</v>
      </c>
      <c r="F8029" s="1">
        <v>394</v>
      </c>
      <c r="G8029" s="1" t="b">
        <v>1</v>
      </c>
      <c r="H8029" s="1" t="b">
        <v>0</v>
      </c>
      <c r="I8029" s="1"/>
      <c r="J8029" s="1" t="s">
        <v>176</v>
      </c>
      <c r="K8029" s="1" t="s">
        <v>50435</v>
      </c>
      <c r="L8029" s="1">
        <v>10</v>
      </c>
      <c r="M8029" s="1" t="s">
        <v>50436</v>
      </c>
      <c r="N8029" s="1">
        <v>619</v>
      </c>
      <c r="O8029" s="1">
        <v>1500</v>
      </c>
      <c r="P8029" s="1" t="s">
        <v>50437</v>
      </c>
      <c r="Q8029" s="1">
        <v>1500</v>
      </c>
      <c r="R8029" s="1">
        <v>10</v>
      </c>
      <c r="S8029" s="1" t="str">
        <f>VLOOKUP(R8029,[1]Sheet1!$A$1:$D$50,2,0)</f>
        <v>app + android + io + librari + support</v>
      </c>
      <c r="T8029" s="1" t="str">
        <f>VLOOKUP(R8029,[1]Sheet1!$A$1:$D$50,3,0)</f>
        <v>Mobile+Android</v>
      </c>
      <c r="U8029" s="1" t="s">
        <v>44</v>
      </c>
    </row>
    <row r="8030" spans="1:21" x14ac:dyDescent="0.25">
      <c r="A8030" s="1" t="str">
        <f t="shared" si="125"/>
        <v>https://github.com/shish/shimmie2</v>
      </c>
      <c r="B8030" s="1" t="s">
        <v>50438</v>
      </c>
      <c r="C8030" s="1" t="s">
        <v>50439</v>
      </c>
      <c r="D8030" s="1" t="s">
        <v>50440</v>
      </c>
      <c r="E8030" s="1" t="b">
        <v>0</v>
      </c>
      <c r="F8030" s="1">
        <v>51</v>
      </c>
      <c r="G8030" s="1" t="b">
        <v>0</v>
      </c>
      <c r="H8030" s="1" t="b">
        <v>0</v>
      </c>
      <c r="I8030" s="1" t="s">
        <v>50441</v>
      </c>
      <c r="J8030" s="1" t="s">
        <v>141</v>
      </c>
      <c r="K8030" s="1" t="s">
        <v>50442</v>
      </c>
      <c r="L8030" s="1">
        <v>113</v>
      </c>
      <c r="M8030" s="1" t="s">
        <v>50443</v>
      </c>
      <c r="N8030" s="1">
        <v>13839</v>
      </c>
      <c r="O8030" s="1">
        <v>127</v>
      </c>
      <c r="P8030" s="1" t="s">
        <v>50444</v>
      </c>
      <c r="Q8030" s="1">
        <v>127</v>
      </c>
      <c r="R8030" s="1">
        <v>29</v>
      </c>
      <c r="S8030" s="1" t="str">
        <f>VLOOKUP(R8030,[1]Sheet1!$A$1:$D$50,2,0)</f>
        <v>licens + version + code + mit + releas</v>
      </c>
      <c r="T8030" s="1" t="str">
        <f>VLOOKUP(R8030,[1]Sheet1!$A$1:$D$50,3,0)</f>
        <v>Licensing</v>
      </c>
      <c r="U8030" s="1" t="s">
        <v>68</v>
      </c>
    </row>
    <row r="8031" spans="1:21" x14ac:dyDescent="0.25">
      <c r="A8031" s="1" t="str">
        <f t="shared" si="125"/>
        <v>https://github.com/kerkness/shindig</v>
      </c>
      <c r="B8031" s="1" t="s">
        <v>50445</v>
      </c>
      <c r="C8031" s="1" t="s">
        <v>50446</v>
      </c>
      <c r="D8031" s="1" t="s">
        <v>50447</v>
      </c>
      <c r="E8031" s="1" t="b">
        <v>0</v>
      </c>
      <c r="F8031" s="1">
        <v>4</v>
      </c>
      <c r="G8031" s="1" t="b">
        <v>1</v>
      </c>
      <c r="H8031" s="1" t="b">
        <v>0</v>
      </c>
      <c r="I8031" s="1" t="s">
        <v>50448</v>
      </c>
      <c r="J8031" s="1" t="s">
        <v>40</v>
      </c>
      <c r="K8031" s="1" t="s">
        <v>50449</v>
      </c>
      <c r="L8031" s="1">
        <v>0</v>
      </c>
      <c r="M8031" s="1" t="s">
        <v>50450</v>
      </c>
      <c r="N8031" s="1">
        <v>566</v>
      </c>
      <c r="O8031" s="1">
        <v>48</v>
      </c>
      <c r="P8031" s="1" t="s">
        <v>50451</v>
      </c>
      <c r="Q8031" s="1">
        <v>48</v>
      </c>
      <c r="R8031" s="1">
        <v>38</v>
      </c>
      <c r="S8031" s="1" t="str">
        <f>VLOOKUP(R8031,[1]Sheet1!$A$1:$D$50,2,0)</f>
        <v>file + project + librari + will + code</v>
      </c>
      <c r="T8031" s="1" t="str">
        <f>VLOOKUP(R8031,[1]Sheet1!$A$1:$D$50,3,0)</f>
        <v>Project Structure</v>
      </c>
      <c r="U8031" s="1" t="s">
        <v>68</v>
      </c>
    </row>
    <row r="8032" spans="1:21" x14ac:dyDescent="0.25">
      <c r="A8032" s="1" t="str">
        <f t="shared" si="125"/>
        <v>https://github.com/juliocesar/shining</v>
      </c>
      <c r="B8032" s="1" t="s">
        <v>50452</v>
      </c>
      <c r="C8032" s="1" t="s">
        <v>50453</v>
      </c>
      <c r="D8032" s="1" t="s">
        <v>50454</v>
      </c>
      <c r="E8032" s="1" t="b">
        <v>0</v>
      </c>
      <c r="F8032" s="1">
        <v>5</v>
      </c>
      <c r="G8032" s="1" t="b">
        <v>0</v>
      </c>
      <c r="H8032" s="1" t="b">
        <v>0</v>
      </c>
      <c r="I8032" s="1" t="s">
        <v>50455</v>
      </c>
      <c r="J8032" s="1" t="s">
        <v>40</v>
      </c>
      <c r="K8032" s="1" t="s">
        <v>50456</v>
      </c>
      <c r="L8032" s="1">
        <v>2</v>
      </c>
      <c r="M8032" s="1" t="s">
        <v>50457</v>
      </c>
      <c r="N8032" s="1">
        <v>1080</v>
      </c>
      <c r="O8032" s="1">
        <v>110</v>
      </c>
      <c r="P8032" s="1" t="s">
        <v>50458</v>
      </c>
      <c r="Q8032" s="1">
        <v>110</v>
      </c>
      <c r="R8032" s="1">
        <v>22</v>
      </c>
      <c r="S8032" s="1" t="str">
        <f>VLOOKUP(R8032,[1]Sheet1!$A$1:$D$50,2,0)</f>
        <v>plugin + jqueri + spring + creat + issu</v>
      </c>
      <c r="T8032" s="1" t="str">
        <f>VLOOKUP(R8032,[1]Sheet1!$A$1:$D$50,3,0)</f>
        <v>Web Front End</v>
      </c>
      <c r="U8032" s="1" t="s">
        <v>51</v>
      </c>
    </row>
    <row r="8033" spans="1:21" x14ac:dyDescent="0.25">
      <c r="A8033" s="1" t="str">
        <f t="shared" si="125"/>
        <v>https://github.com/shipitjs/shipit</v>
      </c>
      <c r="B8033" s="1" t="s">
        <v>50459</v>
      </c>
      <c r="C8033" s="1" t="s">
        <v>50460</v>
      </c>
      <c r="D8033" s="1" t="s">
        <v>50461</v>
      </c>
      <c r="E8033" s="1" t="b">
        <v>0</v>
      </c>
      <c r="F8033" s="1">
        <v>112</v>
      </c>
      <c r="G8033" s="1" t="b">
        <v>1</v>
      </c>
      <c r="H8033" s="1" t="b">
        <v>0</v>
      </c>
      <c r="I8033" s="1"/>
      <c r="J8033" s="1" t="s">
        <v>40</v>
      </c>
      <c r="K8033" s="1" t="s">
        <v>50462</v>
      </c>
      <c r="L8033" s="1">
        <v>22</v>
      </c>
      <c r="M8033" s="1" t="s">
        <v>50463</v>
      </c>
      <c r="N8033" s="1">
        <v>62</v>
      </c>
      <c r="O8033" s="1">
        <v>3212</v>
      </c>
      <c r="P8033" s="1" t="s">
        <v>50464</v>
      </c>
      <c r="Q8033" s="1">
        <v>3212</v>
      </c>
      <c r="R8033" s="1">
        <v>20</v>
      </c>
      <c r="S8033" s="1" t="str">
        <f>VLOOKUP(R8033,[1]Sheet1!$A$1:$D$50,2,0)</f>
        <v>user + databas + will + configur + server</v>
      </c>
      <c r="T8033" s="1" t="str">
        <f>VLOOKUP(R8033,[1]Sheet1!$A$1:$D$50,3,0)</f>
        <v>User Access/Login</v>
      </c>
      <c r="U8033" s="1" t="s">
        <v>172</v>
      </c>
    </row>
    <row r="8034" spans="1:21" x14ac:dyDescent="0.25">
      <c r="A8034" s="1" t="str">
        <f t="shared" si="125"/>
        <v>https://github.com/MG-RAST/Shock</v>
      </c>
      <c r="B8034" s="1" t="s">
        <v>50465</v>
      </c>
      <c r="C8034" s="1" t="s">
        <v>50466</v>
      </c>
      <c r="D8034" s="1"/>
      <c r="E8034" s="1" t="b">
        <v>0</v>
      </c>
      <c r="F8034" s="1">
        <v>18</v>
      </c>
      <c r="G8034" s="1" t="b">
        <v>1</v>
      </c>
      <c r="H8034" s="1" t="b">
        <v>0</v>
      </c>
      <c r="I8034" s="1"/>
      <c r="J8034" s="1" t="s">
        <v>93</v>
      </c>
      <c r="K8034" s="1" t="s">
        <v>50467</v>
      </c>
      <c r="L8034" s="1">
        <v>4</v>
      </c>
      <c r="M8034" s="1" t="s">
        <v>50468</v>
      </c>
      <c r="N8034" s="1">
        <v>3288</v>
      </c>
      <c r="O8034" s="1">
        <v>37</v>
      </c>
      <c r="P8034" s="1" t="s">
        <v>50469</v>
      </c>
      <c r="Q8034" s="1">
        <v>37</v>
      </c>
      <c r="R8034" s="1">
        <v>31</v>
      </c>
      <c r="S8034" s="1" t="str">
        <f>VLOOKUP(R8034,[1]Sheet1!$A$1:$D$50,2,0)</f>
        <v>test + pull + unit + fork + request</v>
      </c>
      <c r="T8034" s="1" t="str">
        <f>VLOOKUP(R8034,[1]Sheet1!$A$1:$D$50,3,0)</f>
        <v>testing in distributed repo</v>
      </c>
      <c r="U8034" s="1" t="s">
        <v>28</v>
      </c>
    </row>
    <row r="8035" spans="1:21" x14ac:dyDescent="0.25">
      <c r="A8035" s="1" t="str">
        <f t="shared" si="125"/>
        <v>https://github.com/glennzw/shodan-hq-nse</v>
      </c>
      <c r="B8035" s="1" t="s">
        <v>50470</v>
      </c>
      <c r="C8035" s="1" t="s">
        <v>50471</v>
      </c>
      <c r="D8035" s="1" t="s">
        <v>50472</v>
      </c>
      <c r="E8035" s="1" t="b">
        <v>0</v>
      </c>
      <c r="F8035" s="1">
        <v>17</v>
      </c>
      <c r="G8035" s="1" t="b">
        <v>1</v>
      </c>
      <c r="H8035" s="1" t="b">
        <v>0</v>
      </c>
      <c r="I8035" s="1" t="s">
        <v>24</v>
      </c>
      <c r="J8035" s="1" t="s">
        <v>131</v>
      </c>
      <c r="K8035" s="1" t="s">
        <v>50473</v>
      </c>
      <c r="L8035" s="1">
        <v>0</v>
      </c>
      <c r="M8035" s="1" t="s">
        <v>50474</v>
      </c>
      <c r="N8035" s="1">
        <v>4</v>
      </c>
      <c r="O8035" s="1">
        <v>82</v>
      </c>
      <c r="P8035" s="1" t="s">
        <v>50475</v>
      </c>
      <c r="Q8035" s="1">
        <v>82</v>
      </c>
      <c r="R8035" s="1">
        <v>36</v>
      </c>
      <c r="S8035" s="1" t="str">
        <f>VLOOKUP(R8035,[1]Sheet1!$A$1:$D$50,2,0)</f>
        <v>instal + file + packag + version + build</v>
      </c>
      <c r="T8035" s="1" t="str">
        <f>VLOOKUP(R8035,[1]Sheet1!$A$1:$D$50,3,0)</f>
        <v>Build Management</v>
      </c>
      <c r="U8035" s="1" t="s">
        <v>36</v>
      </c>
    </row>
    <row r="8036" spans="1:21" x14ac:dyDescent="0.25">
      <c r="A8036" s="1" t="str">
        <f t="shared" si="125"/>
        <v>https://github.com/pruten/shoebill</v>
      </c>
      <c r="B8036" s="1" t="s">
        <v>50476</v>
      </c>
      <c r="C8036" s="1" t="s">
        <v>50477</v>
      </c>
      <c r="D8036" s="1" t="s">
        <v>50478</v>
      </c>
      <c r="E8036" s="1" t="b">
        <v>0</v>
      </c>
      <c r="F8036" s="1">
        <v>24</v>
      </c>
      <c r="G8036" s="1" t="b">
        <v>1</v>
      </c>
      <c r="H8036" s="1" t="b">
        <v>0</v>
      </c>
      <c r="I8036" s="1"/>
      <c r="J8036" s="1" t="s">
        <v>241</v>
      </c>
      <c r="K8036" s="1" t="s">
        <v>50479</v>
      </c>
      <c r="L8036" s="1">
        <v>2</v>
      </c>
      <c r="M8036" s="1" t="s">
        <v>50480</v>
      </c>
      <c r="N8036" s="1">
        <v>1492</v>
      </c>
      <c r="O8036" s="1">
        <v>129</v>
      </c>
      <c r="P8036" s="1" t="s">
        <v>50481</v>
      </c>
      <c r="Q8036" s="1">
        <v>129</v>
      </c>
      <c r="R8036" s="1">
        <v>36</v>
      </c>
      <c r="S8036" s="1" t="str">
        <f>VLOOKUP(R8036,[1]Sheet1!$A$1:$D$50,2,0)</f>
        <v>instal + file + packag + version + build</v>
      </c>
      <c r="T8036" s="1" t="str">
        <f>VLOOKUP(R8036,[1]Sheet1!$A$1:$D$50,3,0)</f>
        <v>Build Management</v>
      </c>
      <c r="U8036" s="1" t="s">
        <v>36</v>
      </c>
    </row>
    <row r="8037" spans="1:21" x14ac:dyDescent="0.25">
      <c r="A8037" s="1" t="str">
        <f t="shared" si="125"/>
        <v>https://github.com/Shopify/shopify.github.com</v>
      </c>
      <c r="B8037" s="1" t="s">
        <v>50482</v>
      </c>
      <c r="C8037" s="1" t="s">
        <v>50483</v>
      </c>
      <c r="D8037" s="1" t="s">
        <v>50484</v>
      </c>
      <c r="E8037" s="1" t="b">
        <v>0</v>
      </c>
      <c r="F8037" s="1">
        <v>64</v>
      </c>
      <c r="G8037" s="1" t="b">
        <v>1</v>
      </c>
      <c r="H8037" s="1" t="b">
        <v>1</v>
      </c>
      <c r="I8037" s="1" t="s">
        <v>50485</v>
      </c>
      <c r="J8037" s="1" t="s">
        <v>72</v>
      </c>
      <c r="K8037" s="1" t="s">
        <v>50486</v>
      </c>
      <c r="L8037" s="1">
        <v>0</v>
      </c>
      <c r="M8037" s="1" t="s">
        <v>50487</v>
      </c>
      <c r="N8037" s="1">
        <v>594</v>
      </c>
      <c r="O8037" s="1">
        <v>116</v>
      </c>
      <c r="P8037" s="1" t="s">
        <v>50488</v>
      </c>
      <c r="Q8037" s="1">
        <v>116</v>
      </c>
      <c r="R8037" s="1">
        <v>36</v>
      </c>
      <c r="S8037" s="1" t="str">
        <f>VLOOKUP(R8037,[1]Sheet1!$A$1:$D$50,2,0)</f>
        <v>instal + file + packag + version + build</v>
      </c>
      <c r="T8037" s="1" t="str">
        <f>VLOOKUP(R8037,[1]Sheet1!$A$1:$D$50,3,0)</f>
        <v>Build Management</v>
      </c>
      <c r="U8037" s="1" t="s">
        <v>36</v>
      </c>
    </row>
    <row r="8038" spans="1:21" x14ac:dyDescent="0.25">
      <c r="A8038" s="1" t="str">
        <f t="shared" si="125"/>
        <v>https://github.com/microapps/Shopify-api-node</v>
      </c>
      <c r="B8038" s="1" t="s">
        <v>50489</v>
      </c>
      <c r="C8038" s="1" t="s">
        <v>50490</v>
      </c>
      <c r="D8038" s="1" t="s">
        <v>50491</v>
      </c>
      <c r="E8038" s="1" t="b">
        <v>0</v>
      </c>
      <c r="F8038" s="1">
        <v>56</v>
      </c>
      <c r="G8038" s="1" t="b">
        <v>1</v>
      </c>
      <c r="H8038" s="1" t="b">
        <v>1</v>
      </c>
      <c r="I8038" s="1" t="s">
        <v>50492</v>
      </c>
      <c r="J8038" s="1" t="s">
        <v>40</v>
      </c>
      <c r="K8038" s="1" t="s">
        <v>50493</v>
      </c>
      <c r="L8038" s="1">
        <v>1</v>
      </c>
      <c r="M8038" s="1" t="s">
        <v>50494</v>
      </c>
      <c r="N8038" s="1">
        <v>779</v>
      </c>
      <c r="O8038" s="1">
        <v>132</v>
      </c>
      <c r="P8038" s="1" t="s">
        <v>50495</v>
      </c>
      <c r="Q8038" s="1">
        <v>132</v>
      </c>
      <c r="R8038" s="1">
        <v>46</v>
      </c>
      <c r="S8038" s="1" t="str">
        <f>VLOOKUP(R8038,[1]Sheet1!$A$1:$D$50,2,0)</f>
        <v>articl + access + code + support + provid</v>
      </c>
      <c r="T8038" s="1" t="str">
        <f>VLOOKUP(R8038,[1]Sheet1!$A$1:$D$50,3,0)</f>
        <v>Help Docs</v>
      </c>
      <c r="U8038" s="1" t="s">
        <v>68</v>
      </c>
    </row>
    <row r="8039" spans="1:21" x14ac:dyDescent="0.25">
      <c r="A8039" s="1" t="str">
        <f t="shared" si="125"/>
        <v>https://github.com/freakdesign/shopify-custom-fields</v>
      </c>
      <c r="B8039" s="1" t="s">
        <v>50496</v>
      </c>
      <c r="C8039" s="1" t="s">
        <v>50497</v>
      </c>
      <c r="D8039" s="1" t="s">
        <v>50498</v>
      </c>
      <c r="E8039" s="1" t="b">
        <v>0</v>
      </c>
      <c r="F8039" s="1">
        <v>14</v>
      </c>
      <c r="G8039" s="1" t="b">
        <v>1</v>
      </c>
      <c r="H8039" s="1" t="b">
        <v>0</v>
      </c>
      <c r="I8039" s="1" t="s">
        <v>50499</v>
      </c>
      <c r="J8039" s="1" t="s">
        <v>93</v>
      </c>
      <c r="K8039" s="1" t="s">
        <v>50500</v>
      </c>
      <c r="L8039" s="1">
        <v>10</v>
      </c>
      <c r="M8039" s="1" t="s">
        <v>50501</v>
      </c>
      <c r="N8039" s="1">
        <v>92</v>
      </c>
      <c r="O8039" s="1">
        <v>71</v>
      </c>
      <c r="P8039" s="1" t="s">
        <v>50502</v>
      </c>
      <c r="Q8039" s="1">
        <v>71</v>
      </c>
      <c r="R8039" s="1">
        <v>48</v>
      </c>
      <c r="S8039" s="1" t="str">
        <f>VLOOKUP(R8039,[1]Sheet1!$A$1:$D$50,2,0)</f>
        <v>twitter + grid + field + bootstrap + form</v>
      </c>
      <c r="T8039" s="1" t="str">
        <f>VLOOKUP(R8039,[1]Sheet1!$A$1:$D$50,3,0)</f>
        <v>Boot Strap Framework</v>
      </c>
      <c r="U8039" s="1" t="s">
        <v>362</v>
      </c>
    </row>
    <row r="8040" spans="1:21" x14ac:dyDescent="0.25">
      <c r="A8040" s="1" t="str">
        <f t="shared" si="125"/>
        <v>https://github.com/microapps/Shopify-Embedded-App-Frontend-Framework</v>
      </c>
      <c r="B8040" s="1" t="s">
        <v>50503</v>
      </c>
      <c r="C8040" s="1" t="s">
        <v>50504</v>
      </c>
      <c r="D8040" s="1" t="s">
        <v>50505</v>
      </c>
      <c r="E8040" s="1" t="b">
        <v>0</v>
      </c>
      <c r="F8040" s="1">
        <v>21</v>
      </c>
      <c r="G8040" s="1" t="b">
        <v>1</v>
      </c>
      <c r="H8040" s="1" t="b">
        <v>1</v>
      </c>
      <c r="I8040" s="1" t="s">
        <v>50492</v>
      </c>
      <c r="J8040" s="1" t="s">
        <v>93</v>
      </c>
      <c r="K8040" s="1" t="s">
        <v>50506</v>
      </c>
      <c r="L8040" s="1">
        <v>4</v>
      </c>
      <c r="M8040" s="1" t="s">
        <v>50507</v>
      </c>
      <c r="N8040" s="1">
        <v>628</v>
      </c>
      <c r="O8040" s="1">
        <v>56</v>
      </c>
      <c r="P8040" s="1" t="s">
        <v>50508</v>
      </c>
      <c r="Q8040" s="1">
        <v>56</v>
      </c>
      <c r="R8040" s="1">
        <v>48</v>
      </c>
      <c r="S8040" s="1" t="str">
        <f>VLOOKUP(R8040,[1]Sheet1!$A$1:$D$50,2,0)</f>
        <v>twitter + grid + field + bootstrap + form</v>
      </c>
      <c r="T8040" s="1" t="str">
        <f>VLOOKUP(R8040,[1]Sheet1!$A$1:$D$50,3,0)</f>
        <v>Boot Strap Framework</v>
      </c>
      <c r="U8040" s="1" t="s">
        <v>362</v>
      </c>
    </row>
    <row r="8041" spans="1:21" x14ac:dyDescent="0.25">
      <c r="A8041" s="1" t="str">
        <f t="shared" si="125"/>
        <v>https://github.com/Cam/Shopify-HTML-Email-Templates</v>
      </c>
      <c r="B8041" s="1" t="s">
        <v>50509</v>
      </c>
      <c r="C8041" s="1" t="s">
        <v>50510</v>
      </c>
      <c r="D8041" s="1" t="s">
        <v>50511</v>
      </c>
      <c r="E8041" s="1" t="b">
        <v>0</v>
      </c>
      <c r="F8041" s="1">
        <v>38</v>
      </c>
      <c r="G8041" s="1" t="b">
        <v>1</v>
      </c>
      <c r="H8041" s="1" t="b">
        <v>0</v>
      </c>
      <c r="I8041" s="1" t="s">
        <v>24</v>
      </c>
      <c r="J8041" s="1" t="s">
        <v>24</v>
      </c>
      <c r="K8041" s="1" t="s">
        <v>50512</v>
      </c>
      <c r="L8041" s="1">
        <v>0</v>
      </c>
      <c r="M8041" s="1" t="s">
        <v>50513</v>
      </c>
      <c r="N8041" s="1">
        <v>268</v>
      </c>
      <c r="O8041" s="1">
        <v>39</v>
      </c>
      <c r="P8041" s="1" t="s">
        <v>50514</v>
      </c>
      <c r="Q8041" s="1">
        <v>39</v>
      </c>
      <c r="R8041" s="1">
        <v>19</v>
      </c>
      <c r="S8041" s="1" t="str">
        <f>VLOOKUP(R8041,[1]Sheet1!$A$1:$D$50,2,0)</f>
        <v>markdown + html + document + gener + librari</v>
      </c>
      <c r="T8041" s="1" t="str">
        <f>VLOOKUP(R8041,[1]Sheet1!$A$1:$D$50,3,0)</f>
        <v>HTML</v>
      </c>
      <c r="U8041" s="1" t="s">
        <v>51</v>
      </c>
    </row>
    <row r="8042" spans="1:21" x14ac:dyDescent="0.25">
      <c r="A8042" s="1" t="str">
        <f t="shared" si="125"/>
        <v>https://github.com/breadboardllc/shopify-theme-sync</v>
      </c>
      <c r="B8042" s="1" t="s">
        <v>50515</v>
      </c>
      <c r="C8042" s="1" t="s">
        <v>50516</v>
      </c>
      <c r="D8042" s="1" t="s">
        <v>50517</v>
      </c>
      <c r="E8042" s="1" t="b">
        <v>0</v>
      </c>
      <c r="F8042" s="1">
        <v>10</v>
      </c>
      <c r="G8042" s="1" t="b">
        <v>1</v>
      </c>
      <c r="H8042" s="1" t="b">
        <v>0</v>
      </c>
      <c r="I8042" s="1" t="s">
        <v>24</v>
      </c>
      <c r="J8042" s="1" t="s">
        <v>40</v>
      </c>
      <c r="K8042" s="1" t="s">
        <v>50518</v>
      </c>
      <c r="L8042" s="1">
        <v>7</v>
      </c>
      <c r="M8042" s="1" t="s">
        <v>50519</v>
      </c>
      <c r="N8042" s="1">
        <v>185</v>
      </c>
      <c r="O8042" s="1">
        <v>47</v>
      </c>
      <c r="P8042" s="1" t="s">
        <v>50520</v>
      </c>
      <c r="Q8042" s="1">
        <v>47</v>
      </c>
      <c r="R8042" s="1">
        <v>20</v>
      </c>
      <c r="S8042" s="1" t="str">
        <f>VLOOKUP(R8042,[1]Sheet1!$A$1:$D$50,2,0)</f>
        <v>user + databas + will + configur + server</v>
      </c>
      <c r="T8042" s="1" t="str">
        <f>VLOOKUP(R8042,[1]Sheet1!$A$1:$D$50,3,0)</f>
        <v>User Access/Login</v>
      </c>
      <c r="U8042" s="1" t="s">
        <v>172</v>
      </c>
    </row>
    <row r="8043" spans="1:21" x14ac:dyDescent="0.25">
      <c r="A8043" s="1" t="str">
        <f t="shared" si="125"/>
        <v>https://github.com/tryshoppe/shoppe</v>
      </c>
      <c r="B8043" s="1" t="s">
        <v>50521</v>
      </c>
      <c r="C8043" s="1" t="s">
        <v>50522</v>
      </c>
      <c r="D8043" s="1" t="s">
        <v>50523</v>
      </c>
      <c r="E8043" s="1" t="b">
        <v>0</v>
      </c>
      <c r="F8043" s="1">
        <v>311</v>
      </c>
      <c r="G8043" s="1" t="b">
        <v>1</v>
      </c>
      <c r="H8043" s="1" t="b">
        <v>0</v>
      </c>
      <c r="I8043" s="1" t="s">
        <v>50524</v>
      </c>
      <c r="J8043" s="1" t="s">
        <v>234</v>
      </c>
      <c r="K8043" s="1" t="s">
        <v>50525</v>
      </c>
      <c r="L8043" s="1">
        <v>64</v>
      </c>
      <c r="M8043" s="1" t="s">
        <v>50526</v>
      </c>
      <c r="N8043" s="1">
        <v>3322</v>
      </c>
      <c r="O8043" s="1">
        <v>768</v>
      </c>
      <c r="P8043" s="1" t="s">
        <v>50527</v>
      </c>
      <c r="Q8043" s="1">
        <v>768</v>
      </c>
      <c r="R8043" s="1">
        <v>10</v>
      </c>
      <c r="S8043" s="1" t="str">
        <f>VLOOKUP(R8043,[1]Sheet1!$A$1:$D$50,2,0)</f>
        <v>app + android + io + librari + support</v>
      </c>
      <c r="T8043" s="1" t="str">
        <f>VLOOKUP(R8043,[1]Sheet1!$A$1:$D$50,3,0)</f>
        <v>Mobile+Android</v>
      </c>
      <c r="U8043" s="1" t="s">
        <v>44</v>
      </c>
    </row>
    <row r="8044" spans="1:21" x14ac:dyDescent="0.25">
      <c r="A8044" s="1" t="str">
        <f t="shared" si="125"/>
        <v>https://github.com/tryshoppe/shoppe-example</v>
      </c>
      <c r="B8044" s="1" t="s">
        <v>50528</v>
      </c>
      <c r="C8044" s="1" t="s">
        <v>50529</v>
      </c>
      <c r="D8044" s="1" t="s">
        <v>50530</v>
      </c>
      <c r="E8044" s="1" t="b">
        <v>0</v>
      </c>
      <c r="F8044" s="1">
        <v>53</v>
      </c>
      <c r="G8044" s="1" t="b">
        <v>1</v>
      </c>
      <c r="H8044" s="1" t="b">
        <v>0</v>
      </c>
      <c r="I8044" s="1" t="s">
        <v>24</v>
      </c>
      <c r="J8044" s="1" t="s">
        <v>234</v>
      </c>
      <c r="K8044" s="1" t="s">
        <v>50531</v>
      </c>
      <c r="L8044" s="1">
        <v>5</v>
      </c>
      <c r="M8044" s="1" t="s">
        <v>50532</v>
      </c>
      <c r="N8044" s="1">
        <v>96111</v>
      </c>
      <c r="O8044" s="1">
        <v>63</v>
      </c>
      <c r="P8044" s="1" t="s">
        <v>50533</v>
      </c>
      <c r="Q8044" s="1">
        <v>63</v>
      </c>
      <c r="R8044" s="1">
        <v>20</v>
      </c>
      <c r="S8044" s="1" t="str">
        <f>VLOOKUP(R8044,[1]Sheet1!$A$1:$D$50,2,0)</f>
        <v>user + databas + will + configur + server</v>
      </c>
      <c r="T8044" s="1" t="str">
        <f>VLOOKUP(R8044,[1]Sheet1!$A$1:$D$50,3,0)</f>
        <v>User Access/Login</v>
      </c>
      <c r="U8044" s="1" t="s">
        <v>172</v>
      </c>
    </row>
    <row r="8045" spans="1:21" x14ac:dyDescent="0.25">
      <c r="A8045" s="1" t="str">
        <f t="shared" si="125"/>
        <v>https://github.com/bcremer/shopware-with-nginx</v>
      </c>
      <c r="B8045" s="1" t="s">
        <v>50534</v>
      </c>
      <c r="C8045" s="1" t="s">
        <v>50535</v>
      </c>
      <c r="D8045" s="1" t="s">
        <v>50536</v>
      </c>
      <c r="E8045" s="1" t="b">
        <v>0</v>
      </c>
      <c r="F8045" s="1">
        <v>18</v>
      </c>
      <c r="G8045" s="1" t="b">
        <v>1</v>
      </c>
      <c r="H8045" s="1" t="b">
        <v>0</v>
      </c>
      <c r="I8045" s="1" t="s">
        <v>50537</v>
      </c>
      <c r="J8045" s="1" t="s">
        <v>1218</v>
      </c>
      <c r="K8045" s="1" t="s">
        <v>50538</v>
      </c>
      <c r="L8045" s="1">
        <v>8</v>
      </c>
      <c r="M8045" s="1" t="s">
        <v>50539</v>
      </c>
      <c r="N8045" s="1">
        <v>36</v>
      </c>
      <c r="O8045" s="1">
        <v>44</v>
      </c>
      <c r="P8045" s="1" t="s">
        <v>50540</v>
      </c>
      <c r="Q8045" s="1">
        <v>44</v>
      </c>
      <c r="R8045" s="1">
        <v>36</v>
      </c>
      <c r="S8045" s="1" t="str">
        <f>VLOOKUP(R8045,[1]Sheet1!$A$1:$D$50,2,0)</f>
        <v>instal + file + packag + version + build</v>
      </c>
      <c r="T8045" s="1" t="str">
        <f>VLOOKUP(R8045,[1]Sheet1!$A$1:$D$50,3,0)</f>
        <v>Build Management</v>
      </c>
      <c r="U8045" s="1" t="s">
        <v>36</v>
      </c>
    </row>
    <row r="8046" spans="1:21" x14ac:dyDescent="0.25">
      <c r="A8046" s="1" t="str">
        <f t="shared" si="125"/>
        <v>https://github.com/clibc/shorten</v>
      </c>
      <c r="B8046" s="1" t="s">
        <v>50541</v>
      </c>
      <c r="C8046" s="1" t="s">
        <v>50542</v>
      </c>
      <c r="D8046" s="1" t="s">
        <v>50543</v>
      </c>
      <c r="E8046" s="1" t="b">
        <v>0</v>
      </c>
      <c r="F8046" s="1">
        <v>1</v>
      </c>
      <c r="G8046" s="1" t="b">
        <v>1</v>
      </c>
      <c r="H8046" s="1" t="b">
        <v>0</v>
      </c>
      <c r="I8046" s="1"/>
      <c r="J8046" s="1" t="s">
        <v>56</v>
      </c>
      <c r="K8046" s="1" t="s">
        <v>50544</v>
      </c>
      <c r="L8046" s="1">
        <v>4</v>
      </c>
      <c r="M8046" s="1" t="s">
        <v>50545</v>
      </c>
      <c r="N8046" s="1">
        <v>1516</v>
      </c>
      <c r="O8046" s="1">
        <v>21</v>
      </c>
      <c r="P8046" s="1" t="s">
        <v>50546</v>
      </c>
      <c r="Q8046" s="1">
        <v>21</v>
      </c>
      <c r="R8046" s="1">
        <v>26</v>
      </c>
      <c r="S8046" s="1" t="str">
        <f>VLOOKUP(R8046,[1]Sheet1!$A$1:$D$50,2,0)</f>
        <v>broadcast + div + project + anim + data</v>
      </c>
      <c r="T8046" s="1" t="str">
        <f>VLOOKUP(R8046,[1]Sheet1!$A$1:$D$50,3,0)</f>
        <v>Others/Undetermined</v>
      </c>
      <c r="U8046" s="1" t="s">
        <v>68</v>
      </c>
    </row>
    <row r="8047" spans="1:21" x14ac:dyDescent="0.25">
      <c r="A8047" s="1" t="str">
        <f t="shared" si="125"/>
        <v>https://github.com/luishendrix92/shortio</v>
      </c>
      <c r="B8047" s="1" t="s">
        <v>50547</v>
      </c>
      <c r="C8047" s="1" t="s">
        <v>50548</v>
      </c>
      <c r="D8047" s="1" t="s">
        <v>50549</v>
      </c>
      <c r="E8047" s="1" t="b">
        <v>0</v>
      </c>
      <c r="F8047" s="1">
        <v>5</v>
      </c>
      <c r="G8047" s="1" t="b">
        <v>1</v>
      </c>
      <c r="H8047" s="1" t="b">
        <v>0</v>
      </c>
      <c r="I8047" s="1" t="s">
        <v>24</v>
      </c>
      <c r="J8047" s="1" t="s">
        <v>40</v>
      </c>
      <c r="K8047" s="1" t="s">
        <v>50550</v>
      </c>
      <c r="L8047" s="1">
        <v>0</v>
      </c>
      <c r="M8047" s="1" t="s">
        <v>50551</v>
      </c>
      <c r="N8047" s="1">
        <v>18</v>
      </c>
      <c r="O8047" s="1">
        <v>21</v>
      </c>
      <c r="P8047" s="1" t="s">
        <v>50552</v>
      </c>
      <c r="Q8047" s="1">
        <v>21</v>
      </c>
      <c r="R8047" s="1">
        <v>48</v>
      </c>
      <c r="S8047" s="1" t="str">
        <f>VLOOKUP(R8047,[1]Sheet1!$A$1:$D$50,2,0)</f>
        <v>twitter + grid + field + bootstrap + form</v>
      </c>
      <c r="T8047" s="1" t="str">
        <f>VLOOKUP(R8047,[1]Sheet1!$A$1:$D$50,3,0)</f>
        <v>Boot Strap Framework</v>
      </c>
      <c r="U8047" s="1" t="s">
        <v>362</v>
      </c>
    </row>
    <row r="8048" spans="1:21" x14ac:dyDescent="0.25">
      <c r="A8048" s="1" t="str">
        <f t="shared" si="125"/>
        <v>https://github.com/ZZHC/Shortly</v>
      </c>
      <c r="B8048" s="1" t="s">
        <v>50553</v>
      </c>
      <c r="C8048" s="1" t="s">
        <v>50554</v>
      </c>
      <c r="D8048" s="1" t="s">
        <v>50555</v>
      </c>
      <c r="E8048" s="1" t="b">
        <v>0</v>
      </c>
      <c r="F8048" s="1">
        <v>5</v>
      </c>
      <c r="G8048" s="1" t="b">
        <v>1</v>
      </c>
      <c r="H8048" s="1" t="b">
        <v>0</v>
      </c>
      <c r="I8048" s="1" t="s">
        <v>50556</v>
      </c>
      <c r="J8048" s="1" t="s">
        <v>40</v>
      </c>
      <c r="K8048" s="1" t="s">
        <v>50557</v>
      </c>
      <c r="L8048" s="1">
        <v>7</v>
      </c>
      <c r="M8048" s="1" t="s">
        <v>50558</v>
      </c>
      <c r="N8048" s="1">
        <v>453</v>
      </c>
      <c r="O8048" s="1">
        <v>24</v>
      </c>
      <c r="P8048" s="1" t="s">
        <v>50559</v>
      </c>
      <c r="Q8048" s="1">
        <v>24</v>
      </c>
      <c r="R8048" s="1">
        <v>38</v>
      </c>
      <c r="S8048" s="1" t="str">
        <f>VLOOKUP(R8048,[1]Sheet1!$A$1:$D$50,2,0)</f>
        <v>file + project + librari + will + code</v>
      </c>
      <c r="T8048" s="1" t="str">
        <f>VLOOKUP(R8048,[1]Sheet1!$A$1:$D$50,3,0)</f>
        <v>Project Structure</v>
      </c>
      <c r="U8048" s="1" t="s">
        <v>68</v>
      </c>
    </row>
    <row r="8049" spans="1:21" x14ac:dyDescent="0.25">
      <c r="A8049" s="1" t="str">
        <f t="shared" si="125"/>
        <v>https://github.com/krakenjs/shortstop</v>
      </c>
      <c r="B8049" s="1" t="s">
        <v>50560</v>
      </c>
      <c r="C8049" s="1" t="s">
        <v>50561</v>
      </c>
      <c r="D8049" s="1" t="s">
        <v>50562</v>
      </c>
      <c r="E8049" s="1" t="b">
        <v>0</v>
      </c>
      <c r="F8049" s="1">
        <v>10</v>
      </c>
      <c r="G8049" s="1" t="b">
        <v>1</v>
      </c>
      <c r="H8049" s="1" t="b">
        <v>0</v>
      </c>
      <c r="I8049" s="1" t="s">
        <v>24</v>
      </c>
      <c r="J8049" s="1" t="s">
        <v>40</v>
      </c>
      <c r="K8049" s="1" t="s">
        <v>50563</v>
      </c>
      <c r="L8049" s="1">
        <v>1</v>
      </c>
      <c r="M8049" s="1" t="s">
        <v>50564</v>
      </c>
      <c r="N8049" s="1">
        <v>345</v>
      </c>
      <c r="O8049" s="1">
        <v>42</v>
      </c>
      <c r="P8049" s="1" t="s">
        <v>50565</v>
      </c>
      <c r="Q8049" s="1">
        <v>42</v>
      </c>
      <c r="R8049" s="1">
        <v>21</v>
      </c>
      <c r="S8049" s="1" t="str">
        <f>VLOOKUP(R8049,[1]Sheet1!$A$1:$D$50,2,0)</f>
        <v>function + object + return + data + var</v>
      </c>
      <c r="T8049" s="1" t="str">
        <f>VLOOKUP(R8049,[1]Sheet1!$A$1:$D$50,3,0)</f>
        <v>Programming</v>
      </c>
      <c r="U8049" s="1" t="s">
        <v>68</v>
      </c>
    </row>
    <row r="8050" spans="1:21" x14ac:dyDescent="0.25">
      <c r="A8050" s="1" t="str">
        <f t="shared" si="125"/>
        <v>https://github.com/thinkroth/shortUrl</v>
      </c>
      <c r="B8050" s="1" t="s">
        <v>50566</v>
      </c>
      <c r="C8050" s="1" t="s">
        <v>50567</v>
      </c>
      <c r="D8050" s="1" t="s">
        <v>50568</v>
      </c>
      <c r="E8050" s="1" t="b">
        <v>0</v>
      </c>
      <c r="F8050" s="1">
        <v>13</v>
      </c>
      <c r="G8050" s="1" t="b">
        <v>1</v>
      </c>
      <c r="H8050" s="1" t="b">
        <v>0</v>
      </c>
      <c r="I8050" s="1" t="s">
        <v>24</v>
      </c>
      <c r="J8050" s="1" t="s">
        <v>40</v>
      </c>
      <c r="K8050" s="1" t="s">
        <v>50569</v>
      </c>
      <c r="L8050" s="1">
        <v>1</v>
      </c>
      <c r="M8050" s="1" t="s">
        <v>50570</v>
      </c>
      <c r="N8050" s="1">
        <v>4608</v>
      </c>
      <c r="O8050" s="1">
        <v>30</v>
      </c>
      <c r="P8050" s="1" t="s">
        <v>50571</v>
      </c>
      <c r="Q8050" s="1">
        <v>30</v>
      </c>
      <c r="R8050" s="1">
        <v>48</v>
      </c>
      <c r="S8050" s="1" t="str">
        <f>VLOOKUP(R8050,[1]Sheet1!$A$1:$D$50,2,0)</f>
        <v>twitter + grid + field + bootstrap + form</v>
      </c>
      <c r="T8050" s="1" t="str">
        <f>VLOOKUP(R8050,[1]Sheet1!$A$1:$D$50,3,0)</f>
        <v>Boot Strap Framework</v>
      </c>
      <c r="U8050" s="1" t="s">
        <v>362</v>
      </c>
    </row>
    <row r="8051" spans="1:21" x14ac:dyDescent="0.25">
      <c r="A8051" s="1" t="str">
        <f t="shared" si="125"/>
        <v>https://github.com/clayallsopp/ShotBlocker</v>
      </c>
      <c r="B8051" s="1" t="s">
        <v>50572</v>
      </c>
      <c r="C8051" s="1" t="s">
        <v>50573</v>
      </c>
      <c r="D8051" s="1" t="s">
        <v>50574</v>
      </c>
      <c r="E8051" s="1" t="b">
        <v>0</v>
      </c>
      <c r="F8051" s="1">
        <v>30</v>
      </c>
      <c r="G8051" s="1" t="b">
        <v>1</v>
      </c>
      <c r="H8051" s="1" t="b">
        <v>0</v>
      </c>
      <c r="I8051" s="1" t="s">
        <v>24</v>
      </c>
      <c r="J8051" s="1" t="s">
        <v>208</v>
      </c>
      <c r="K8051" s="1" t="s">
        <v>50575</v>
      </c>
      <c r="L8051" s="1">
        <v>5</v>
      </c>
      <c r="M8051" s="1" t="s">
        <v>50576</v>
      </c>
      <c r="N8051" s="1">
        <v>261</v>
      </c>
      <c r="O8051" s="1">
        <v>233</v>
      </c>
      <c r="P8051" s="1" t="s">
        <v>50577</v>
      </c>
      <c r="Q8051" s="1">
        <v>233</v>
      </c>
      <c r="R8051" s="1">
        <v>5</v>
      </c>
      <c r="S8051" s="1" t="str">
        <f>VLOOKUP(R8051,[1]Sheet1!$A$1:$D$50,2,0)</f>
        <v>powershel + erlang + websit + cookbook + attack</v>
      </c>
      <c r="T8051" s="1" t="str">
        <f>VLOOKUP(R8051,[1]Sheet1!$A$1:$D$50,3,0)</f>
        <v>Others/Undetermined</v>
      </c>
      <c r="U8051" s="1" t="s">
        <v>68</v>
      </c>
    </row>
    <row r="8052" spans="1:21" x14ac:dyDescent="0.25">
      <c r="A8052" s="1" t="str">
        <f t="shared" si="125"/>
        <v>https://github.com/johmathe/Shotdetect</v>
      </c>
      <c r="B8052" s="1" t="s">
        <v>50578</v>
      </c>
      <c r="C8052" s="1" t="s">
        <v>50579</v>
      </c>
      <c r="D8052" s="1" t="s">
        <v>50580</v>
      </c>
      <c r="E8052" s="1" t="b">
        <v>0</v>
      </c>
      <c r="F8052" s="1">
        <v>41</v>
      </c>
      <c r="G8052" s="1" t="b">
        <v>1</v>
      </c>
      <c r="H8052" s="1" t="b">
        <v>0</v>
      </c>
      <c r="I8052" s="1" t="s">
        <v>50581</v>
      </c>
      <c r="J8052" s="1" t="s">
        <v>93</v>
      </c>
      <c r="K8052" s="1" t="s">
        <v>50582</v>
      </c>
      <c r="L8052" s="1">
        <v>8</v>
      </c>
      <c r="M8052" s="1" t="s">
        <v>50583</v>
      </c>
      <c r="N8052" s="1">
        <v>1563</v>
      </c>
      <c r="O8052" s="1">
        <v>74</v>
      </c>
      <c r="P8052" s="1" t="s">
        <v>50584</v>
      </c>
      <c r="Q8052" s="1">
        <v>74</v>
      </c>
      <c r="R8052" s="1">
        <v>44</v>
      </c>
      <c r="S8052" s="1" t="str">
        <f>VLOOKUP(R8052,[1]Sheet1!$A$1:$D$50,2,0)</f>
        <v>gem + log + rubi + rail + support</v>
      </c>
      <c r="T8052" s="1" t="str">
        <f>VLOOKUP(R8052,[1]Sheet1!$A$1:$D$50,3,0)</f>
        <v>Ruby</v>
      </c>
      <c r="U8052" s="1" t="s">
        <v>264</v>
      </c>
    </row>
    <row r="8053" spans="1:21" x14ac:dyDescent="0.25">
      <c r="A8053" s="1" t="str">
        <f t="shared" si="125"/>
        <v>https://github.com/mbrezu/Shovel</v>
      </c>
      <c r="B8053" s="1" t="s">
        <v>50585</v>
      </c>
      <c r="C8053" s="1" t="s">
        <v>50586</v>
      </c>
      <c r="D8053" s="1" t="s">
        <v>50587</v>
      </c>
      <c r="E8053" s="1" t="b">
        <v>0</v>
      </c>
      <c r="F8053" s="1">
        <v>2</v>
      </c>
      <c r="G8053" s="1" t="b">
        <v>1</v>
      </c>
      <c r="H8053" s="1" t="b">
        <v>0</v>
      </c>
      <c r="I8053" s="1" t="s">
        <v>24</v>
      </c>
      <c r="J8053" s="1" t="s">
        <v>666</v>
      </c>
      <c r="K8053" s="1" t="s">
        <v>50588</v>
      </c>
      <c r="L8053" s="1">
        <v>1</v>
      </c>
      <c r="M8053" s="1" t="s">
        <v>50589</v>
      </c>
      <c r="N8053" s="1">
        <v>1897</v>
      </c>
      <c r="O8053" s="1">
        <v>56</v>
      </c>
      <c r="P8053" s="1" t="s">
        <v>50590</v>
      </c>
      <c r="Q8053" s="1">
        <v>56</v>
      </c>
      <c r="R8053" s="1">
        <v>32</v>
      </c>
      <c r="S8053" s="1" t="str">
        <f>VLOOKUP(R8053,[1]Sheet1!$A$1:$D$50,2,0)</f>
        <v>notif + server + monitor + will + program</v>
      </c>
      <c r="T8053" s="1" t="str">
        <f>VLOOKUP(R8053,[1]Sheet1!$A$1:$D$50,3,0)</f>
        <v>Server Administration</v>
      </c>
      <c r="U8053" s="1" t="s">
        <v>402</v>
      </c>
    </row>
    <row r="8054" spans="1:21" x14ac:dyDescent="0.25">
      <c r="A8054" s="1" t="str">
        <f t="shared" si="125"/>
        <v>https://github.com/behumble/showlicense</v>
      </c>
      <c r="B8054" s="1" t="s">
        <v>50591</v>
      </c>
      <c r="C8054" s="1" t="s">
        <v>50592</v>
      </c>
      <c r="D8054" s="1"/>
      <c r="E8054" s="1" t="b">
        <v>0</v>
      </c>
      <c r="F8054" s="1">
        <v>8</v>
      </c>
      <c r="G8054" s="1" t="b">
        <v>1</v>
      </c>
      <c r="H8054" s="1" t="b">
        <v>0</v>
      </c>
      <c r="I8054" s="1" t="s">
        <v>24</v>
      </c>
      <c r="J8054" s="1" t="s">
        <v>176</v>
      </c>
      <c r="K8054" s="1" t="s">
        <v>50593</v>
      </c>
      <c r="L8054" s="1">
        <v>0</v>
      </c>
      <c r="M8054" s="1" t="s">
        <v>50594</v>
      </c>
      <c r="N8054" s="1">
        <v>136</v>
      </c>
      <c r="O8054" s="1">
        <v>22</v>
      </c>
      <c r="P8054" s="1" t="s">
        <v>50595</v>
      </c>
      <c r="Q8054" s="1">
        <v>22</v>
      </c>
      <c r="R8054" s="1">
        <v>29</v>
      </c>
      <c r="S8054" s="1" t="str">
        <f>VLOOKUP(R8054,[1]Sheet1!$A$1:$D$50,2,0)</f>
        <v>licens + version + code + mit + releas</v>
      </c>
      <c r="T8054" s="1" t="str">
        <f>VLOOKUP(R8054,[1]Sheet1!$A$1:$D$50,3,0)</f>
        <v>Licensing</v>
      </c>
      <c r="U8054" s="1" t="s">
        <v>68</v>
      </c>
    </row>
    <row r="8055" spans="1:21" x14ac:dyDescent="0.25">
      <c r="A8055" s="1" t="str">
        <f t="shared" si="125"/>
        <v>https://github.com/ConradIrwin/showterm</v>
      </c>
      <c r="B8055" s="1" t="s">
        <v>50596</v>
      </c>
      <c r="C8055" s="1" t="s">
        <v>50597</v>
      </c>
      <c r="D8055" s="1" t="s">
        <v>50598</v>
      </c>
      <c r="E8055" s="1" t="b">
        <v>0</v>
      </c>
      <c r="F8055" s="1">
        <v>34</v>
      </c>
      <c r="G8055" s="1" t="b">
        <v>1</v>
      </c>
      <c r="H8055" s="1" t="b">
        <v>0</v>
      </c>
      <c r="I8055" s="1" t="s">
        <v>24</v>
      </c>
      <c r="J8055" s="1" t="s">
        <v>241</v>
      </c>
      <c r="K8055" s="1" t="s">
        <v>50599</v>
      </c>
      <c r="L8055" s="1">
        <v>22</v>
      </c>
      <c r="M8055" s="1" t="s">
        <v>50600</v>
      </c>
      <c r="N8055" s="1">
        <v>169</v>
      </c>
      <c r="O8055" s="1">
        <v>463</v>
      </c>
      <c r="P8055" s="1" t="s">
        <v>50601</v>
      </c>
      <c r="Q8055" s="1">
        <v>463</v>
      </c>
      <c r="R8055" s="1">
        <v>41</v>
      </c>
      <c r="S8055" s="1" t="str">
        <f>VLOOKUP(R8055,[1]Sheet1!$A$1:$D$50,2,0)</f>
        <v>pi + tool + raspberri + devic + detect</v>
      </c>
      <c r="T8055" s="1" t="str">
        <f>VLOOKUP(R8055,[1]Sheet1!$A$1:$D$50,3,0)</f>
        <v>Raspeberry PI</v>
      </c>
      <c r="U8055" s="1" t="s">
        <v>349</v>
      </c>
    </row>
    <row r="8056" spans="1:21" x14ac:dyDescent="0.25">
      <c r="A8056" s="1" t="str">
        <f t="shared" si="125"/>
        <v>https://github.com/Rootbuzz/shpaml</v>
      </c>
      <c r="B8056" s="1" t="s">
        <v>50602</v>
      </c>
      <c r="C8056" s="1" t="s">
        <v>50603</v>
      </c>
      <c r="D8056" s="1" t="s">
        <v>50604</v>
      </c>
      <c r="E8056" s="1" t="b">
        <v>0</v>
      </c>
      <c r="F8056" s="1">
        <v>9</v>
      </c>
      <c r="G8056" s="1" t="b">
        <v>1</v>
      </c>
      <c r="H8056" s="1" t="b">
        <v>1</v>
      </c>
      <c r="I8056" s="1" t="s">
        <v>50605</v>
      </c>
      <c r="J8056" s="1" t="s">
        <v>56</v>
      </c>
      <c r="K8056" s="1" t="s">
        <v>50606</v>
      </c>
      <c r="L8056" s="1">
        <v>6</v>
      </c>
      <c r="M8056" s="1" t="s">
        <v>50607</v>
      </c>
      <c r="N8056" s="1">
        <v>70</v>
      </c>
      <c r="O8056" s="1">
        <v>43</v>
      </c>
      <c r="P8056" s="1" t="s">
        <v>50608</v>
      </c>
      <c r="Q8056" s="1">
        <v>43</v>
      </c>
      <c r="R8056" s="1">
        <v>38</v>
      </c>
      <c r="S8056" s="1" t="str">
        <f>VLOOKUP(R8056,[1]Sheet1!$A$1:$D$50,2,0)</f>
        <v>file + project + librari + will + code</v>
      </c>
      <c r="T8056" s="1" t="str">
        <f>VLOOKUP(R8056,[1]Sheet1!$A$1:$D$50,3,0)</f>
        <v>Project Structure</v>
      </c>
      <c r="U8056" s="1" t="s">
        <v>68</v>
      </c>
    </row>
    <row r="8057" spans="1:21" x14ac:dyDescent="0.25">
      <c r="A8057" s="1" t="str">
        <f t="shared" si="125"/>
        <v>https://github.com/shprink/Shprink-One</v>
      </c>
      <c r="B8057" s="1" t="s">
        <v>50609</v>
      </c>
      <c r="C8057" s="1" t="s">
        <v>50610</v>
      </c>
      <c r="D8057" s="1" t="s">
        <v>50611</v>
      </c>
      <c r="E8057" s="1" t="b">
        <v>0</v>
      </c>
      <c r="F8057" s="1">
        <v>14</v>
      </c>
      <c r="G8057" s="1" t="b">
        <v>1</v>
      </c>
      <c r="H8057" s="1" t="b">
        <v>0</v>
      </c>
      <c r="I8057" s="1" t="s">
        <v>50612</v>
      </c>
      <c r="J8057" s="1" t="s">
        <v>141</v>
      </c>
      <c r="K8057" s="1" t="s">
        <v>50613</v>
      </c>
      <c r="L8057" s="1">
        <v>8</v>
      </c>
      <c r="M8057" s="1" t="s">
        <v>50614</v>
      </c>
      <c r="N8057" s="1">
        <v>4436</v>
      </c>
      <c r="O8057" s="1">
        <v>25</v>
      </c>
      <c r="P8057" s="1" t="s">
        <v>50615</v>
      </c>
      <c r="Q8057" s="1">
        <v>25</v>
      </c>
      <c r="R8057" s="1">
        <v>39</v>
      </c>
      <c r="S8057" s="1" t="str">
        <f>VLOOKUP(R8057,[1]Sheet1!$A$1:$D$50,2,0)</f>
        <v>theme + javascript + editor + wordpress + base</v>
      </c>
      <c r="T8057" s="1" t="str">
        <f>VLOOKUP(R8057,[1]Sheet1!$A$1:$D$50,3,0)</f>
        <v>Content Management</v>
      </c>
      <c r="U8057" s="1" t="s">
        <v>323</v>
      </c>
    </row>
    <row r="8058" spans="1:21" x14ac:dyDescent="0.25">
      <c r="A8058" s="1" t="str">
        <f t="shared" si="125"/>
        <v>https://github.com/izqui/SHSidebarController</v>
      </c>
      <c r="B8058" s="1" t="s">
        <v>50616</v>
      </c>
      <c r="C8058" s="1" t="s">
        <v>50617</v>
      </c>
      <c r="D8058" s="1" t="s">
        <v>50618</v>
      </c>
      <c r="E8058" s="1" t="b">
        <v>0</v>
      </c>
      <c r="F8058" s="1">
        <v>61</v>
      </c>
      <c r="G8058" s="1" t="b">
        <v>1</v>
      </c>
      <c r="H8058" s="1" t="b">
        <v>0</v>
      </c>
      <c r="I8058" s="1" t="s">
        <v>24</v>
      </c>
      <c r="J8058" s="1" t="s">
        <v>208</v>
      </c>
      <c r="K8058" s="1" t="s">
        <v>50619</v>
      </c>
      <c r="L8058" s="1">
        <v>4</v>
      </c>
      <c r="M8058" s="1" t="s">
        <v>50620</v>
      </c>
      <c r="N8058" s="1">
        <v>1520</v>
      </c>
      <c r="O8058" s="1">
        <v>188</v>
      </c>
      <c r="P8058" s="1" t="s">
        <v>50621</v>
      </c>
      <c r="Q8058" s="1">
        <v>188</v>
      </c>
      <c r="R8058" s="1">
        <v>33</v>
      </c>
      <c r="S8058" s="1" t="str">
        <f>VLOOKUP(R8058,[1]Sheet1!$A$1:$D$50,2,0)</f>
        <v>react + icon + redux + action + compon</v>
      </c>
      <c r="T8058" s="1" t="str">
        <f>VLOOKUP(R8058,[1]Sheet1!$A$1:$D$50,3,0)</f>
        <v>React Framework</v>
      </c>
      <c r="U8058" s="1" t="s">
        <v>527</v>
      </c>
    </row>
    <row r="8059" spans="1:21" x14ac:dyDescent="0.25">
      <c r="A8059" s="1" t="str">
        <f t="shared" si="125"/>
        <v>https://github.com/Serheo/SHSPhoneComponent</v>
      </c>
      <c r="B8059" s="1" t="s">
        <v>50622</v>
      </c>
      <c r="C8059" s="1" t="s">
        <v>50623</v>
      </c>
      <c r="D8059" s="1" t="s">
        <v>50624</v>
      </c>
      <c r="E8059" s="1" t="b">
        <v>0</v>
      </c>
      <c r="F8059" s="1">
        <v>31</v>
      </c>
      <c r="G8059" s="1" t="b">
        <v>1</v>
      </c>
      <c r="H8059" s="1" t="b">
        <v>1</v>
      </c>
      <c r="I8059" s="1" t="s">
        <v>24</v>
      </c>
      <c r="J8059" s="1" t="s">
        <v>208</v>
      </c>
      <c r="K8059" s="1" t="s">
        <v>50625</v>
      </c>
      <c r="L8059" s="1">
        <v>3</v>
      </c>
      <c r="M8059" s="1" t="s">
        <v>50626</v>
      </c>
      <c r="N8059" s="1">
        <v>421</v>
      </c>
      <c r="O8059" s="1">
        <v>244</v>
      </c>
      <c r="P8059" s="1" t="s">
        <v>50627</v>
      </c>
      <c r="Q8059" s="1">
        <v>244</v>
      </c>
      <c r="R8059" s="1">
        <v>43</v>
      </c>
      <c r="S8059" s="1" t="str">
        <f>VLOOKUP(R8059,[1]Sheet1!$A$1:$D$50,2,0)</f>
        <v>git + commit + script + python + clojur</v>
      </c>
      <c r="T8059" s="1" t="str">
        <f>VLOOKUP(R8059,[1]Sheet1!$A$1:$D$50,3,0)</f>
        <v>Others/Undetermined</v>
      </c>
      <c r="U8059" s="1" t="s">
        <v>68</v>
      </c>
    </row>
    <row r="8060" spans="1:21" x14ac:dyDescent="0.25">
      <c r="A8060" s="1" t="str">
        <f t="shared" si="125"/>
        <v>https://github.com/litl/shuttle</v>
      </c>
      <c r="B8060" s="1" t="s">
        <v>50628</v>
      </c>
      <c r="C8060" s="1" t="s">
        <v>50629</v>
      </c>
      <c r="D8060" s="1" t="s">
        <v>50630</v>
      </c>
      <c r="E8060" s="1" t="b">
        <v>0</v>
      </c>
      <c r="F8060" s="1">
        <v>7</v>
      </c>
      <c r="G8060" s="1" t="b">
        <v>1</v>
      </c>
      <c r="H8060" s="1" t="b">
        <v>0</v>
      </c>
      <c r="I8060" s="1"/>
      <c r="J8060" s="1" t="s">
        <v>814</v>
      </c>
      <c r="K8060" s="1" t="s">
        <v>50631</v>
      </c>
      <c r="L8060" s="1">
        <v>7</v>
      </c>
      <c r="M8060" s="1" t="s">
        <v>50632</v>
      </c>
      <c r="N8060" s="1">
        <v>1959</v>
      </c>
      <c r="O8060" s="1">
        <v>42</v>
      </c>
      <c r="P8060" s="1" t="s">
        <v>50633</v>
      </c>
      <c r="Q8060" s="1">
        <v>42</v>
      </c>
      <c r="R8060" s="1">
        <v>2</v>
      </c>
      <c r="S8060" s="1" t="str">
        <f>VLOOKUP(R8060,[1]Sheet1!$A$1:$D$50,2,0)</f>
        <v>http + server + request + proxi + asynchron</v>
      </c>
      <c r="T8060" s="1" t="str">
        <f>VLOOKUP(R8060,[1]Sheet1!$A$1:$D$50,3,0)</f>
        <v>INTERNET+ WEB+NETWORK</v>
      </c>
      <c r="U8060" s="1" t="s">
        <v>988</v>
      </c>
    </row>
    <row r="8061" spans="1:21" x14ac:dyDescent="0.25">
      <c r="A8061" s="1" t="str">
        <f t="shared" si="125"/>
        <v>https://github.com/midgetspy/Sick-Beard</v>
      </c>
      <c r="B8061" s="1" t="s">
        <v>50634</v>
      </c>
      <c r="C8061" s="1" t="s">
        <v>50635</v>
      </c>
      <c r="D8061" s="1" t="s">
        <v>50636</v>
      </c>
      <c r="E8061" s="1" t="b">
        <v>0</v>
      </c>
      <c r="F8061" s="1">
        <v>1981</v>
      </c>
      <c r="G8061" s="1" t="b">
        <v>0</v>
      </c>
      <c r="H8061" s="1" t="b">
        <v>0</v>
      </c>
      <c r="I8061" s="1" t="s">
        <v>50637</v>
      </c>
      <c r="J8061" s="1" t="s">
        <v>56</v>
      </c>
      <c r="K8061" s="1" t="s">
        <v>50638</v>
      </c>
      <c r="L8061" s="1">
        <v>154</v>
      </c>
      <c r="M8061" s="1" t="s">
        <v>50639</v>
      </c>
      <c r="N8061" s="1">
        <v>36585</v>
      </c>
      <c r="O8061" s="1">
        <v>3145</v>
      </c>
      <c r="P8061" s="1" t="s">
        <v>50640</v>
      </c>
      <c r="Q8061" s="1">
        <v>3145</v>
      </c>
      <c r="R8061" s="1">
        <v>16</v>
      </c>
      <c r="S8061" s="1" t="str">
        <f>VLOOKUP(R8061,[1]Sheet1!$A$1:$D$50,2,0)</f>
        <v>event + compon + analyt + element + demo</v>
      </c>
      <c r="T8061" s="1" t="str">
        <f>VLOOKUP(R8061,[1]Sheet1!$A$1:$D$50,3,0)</f>
        <v>Others/Undetermined</v>
      </c>
      <c r="U8061" s="1" t="s">
        <v>68</v>
      </c>
    </row>
    <row r="8062" spans="1:21" x14ac:dyDescent="0.25">
      <c r="A8062" s="1" t="str">
        <f t="shared" si="125"/>
        <v>https://github.com/jimweirich/sicp-study</v>
      </c>
      <c r="B8062" s="1" t="s">
        <v>50641</v>
      </c>
      <c r="C8062" s="1" t="s">
        <v>50642</v>
      </c>
      <c r="D8062" s="1" t="s">
        <v>50643</v>
      </c>
      <c r="E8062" s="1" t="b">
        <v>0</v>
      </c>
      <c r="F8062" s="1">
        <v>8</v>
      </c>
      <c r="G8062" s="1" t="b">
        <v>1</v>
      </c>
      <c r="H8062" s="1" t="b">
        <v>0</v>
      </c>
      <c r="I8062" s="1" t="s">
        <v>50644</v>
      </c>
      <c r="J8062" s="1" t="s">
        <v>14971</v>
      </c>
      <c r="K8062" s="1" t="s">
        <v>50645</v>
      </c>
      <c r="L8062" s="1">
        <v>0</v>
      </c>
      <c r="M8062" s="1" t="s">
        <v>50646</v>
      </c>
      <c r="N8062" s="1">
        <v>221</v>
      </c>
      <c r="O8062" s="1">
        <v>72</v>
      </c>
      <c r="P8062" s="1" t="s">
        <v>50647</v>
      </c>
      <c r="Q8062" s="1">
        <v>72</v>
      </c>
      <c r="R8062" s="1">
        <v>34</v>
      </c>
      <c r="S8062" s="1" t="str">
        <f>VLOOKUP(R8062,[1]Sheet1!$A$1:$D$50,2,0)</f>
        <v>api + librari + document + client + applic</v>
      </c>
      <c r="T8062" s="1" t="str">
        <f>VLOOKUP(R8062,[1]Sheet1!$A$1:$D$50,3,0)</f>
        <v>Web API</v>
      </c>
      <c r="U8062" s="1" t="s">
        <v>68</v>
      </c>
    </row>
    <row r="8063" spans="1:21" x14ac:dyDescent="0.25">
      <c r="A8063" s="1" t="str">
        <f t="shared" si="125"/>
        <v>https://github.com/Turbo87/sidebar-v2</v>
      </c>
      <c r="B8063" s="1" t="s">
        <v>50648</v>
      </c>
      <c r="C8063" s="1" t="s">
        <v>50649</v>
      </c>
      <c r="D8063" s="1" t="s">
        <v>50650</v>
      </c>
      <c r="E8063" s="1" t="b">
        <v>0</v>
      </c>
      <c r="F8063" s="1">
        <v>89</v>
      </c>
      <c r="G8063" s="1" t="b">
        <v>1</v>
      </c>
      <c r="H8063" s="1" t="b">
        <v>1</v>
      </c>
      <c r="I8063" s="1" t="s">
        <v>50651</v>
      </c>
      <c r="J8063" s="1" t="s">
        <v>72</v>
      </c>
      <c r="K8063" s="1" t="s">
        <v>50652</v>
      </c>
      <c r="L8063" s="1">
        <v>10</v>
      </c>
      <c r="M8063" s="1" t="s">
        <v>50653</v>
      </c>
      <c r="N8063" s="1">
        <v>2282</v>
      </c>
      <c r="O8063" s="1">
        <v>258</v>
      </c>
      <c r="P8063" s="1" t="s">
        <v>50654</v>
      </c>
      <c r="Q8063" s="1">
        <v>258</v>
      </c>
      <c r="R8063" s="1">
        <v>44</v>
      </c>
      <c r="S8063" s="1" t="str">
        <f>VLOOKUP(R8063,[1]Sheet1!$A$1:$D$50,2,0)</f>
        <v>gem + log + rubi + rail + support</v>
      </c>
      <c r="T8063" s="1" t="str">
        <f>VLOOKUP(R8063,[1]Sheet1!$A$1:$D$50,3,0)</f>
        <v>Ruby</v>
      </c>
      <c r="U8063" s="1" t="s">
        <v>264</v>
      </c>
    </row>
    <row r="8064" spans="1:21" x14ac:dyDescent="0.25">
      <c r="A8064" s="1" t="str">
        <f t="shared" si="125"/>
        <v>https://github.com/krasnoukhov/sidekiq-middleware</v>
      </c>
      <c r="B8064" s="1" t="s">
        <v>50655</v>
      </c>
      <c r="C8064" s="1" t="s">
        <v>50656</v>
      </c>
      <c r="D8064" s="1" t="s">
        <v>50657</v>
      </c>
      <c r="E8064" s="1" t="b">
        <v>0</v>
      </c>
      <c r="F8064" s="1">
        <v>25</v>
      </c>
      <c r="G8064" s="1" t="b">
        <v>1</v>
      </c>
      <c r="H8064" s="1" t="b">
        <v>0</v>
      </c>
      <c r="I8064" s="1"/>
      <c r="J8064" s="1" t="s">
        <v>234</v>
      </c>
      <c r="K8064" s="1" t="s">
        <v>50658</v>
      </c>
      <c r="L8064" s="1">
        <v>4</v>
      </c>
      <c r="M8064" s="1" t="s">
        <v>50659</v>
      </c>
      <c r="N8064" s="1">
        <v>384</v>
      </c>
      <c r="O8064" s="1">
        <v>74</v>
      </c>
      <c r="P8064" s="1" t="s">
        <v>50660</v>
      </c>
      <c r="Q8064" s="1">
        <v>74</v>
      </c>
      <c r="R8064" s="1">
        <v>37</v>
      </c>
      <c r="S8064" s="1" t="str">
        <f>VLOOKUP(R8064,[1]Sheet1!$A$1:$D$50,2,0)</f>
        <v>split + flask + sprite + kit + middlewar</v>
      </c>
      <c r="T8064" s="1" t="str">
        <f>VLOOKUP(R8064,[1]Sheet1!$A$1:$D$50,3,0)</f>
        <v>Others/Undetermined</v>
      </c>
      <c r="U8064" s="1" t="s">
        <v>68</v>
      </c>
    </row>
    <row r="8065" spans="1:21" x14ac:dyDescent="0.25">
      <c r="A8065" s="1" t="str">
        <f t="shared" si="125"/>
        <v>https://github.com/jmoses/sidekiq-sqs</v>
      </c>
      <c r="B8065" s="1" t="s">
        <v>50661</v>
      </c>
      <c r="C8065" s="1" t="s">
        <v>50662</v>
      </c>
      <c r="D8065" s="1" t="s">
        <v>50663</v>
      </c>
      <c r="E8065" s="1" t="b">
        <v>0</v>
      </c>
      <c r="F8065" s="1">
        <v>8</v>
      </c>
      <c r="G8065" s="1" t="b">
        <v>1</v>
      </c>
      <c r="H8065" s="1" t="b">
        <v>0</v>
      </c>
      <c r="I8065" s="1" t="s">
        <v>24</v>
      </c>
      <c r="J8065" s="1" t="s">
        <v>234</v>
      </c>
      <c r="K8065" s="1" t="s">
        <v>50664</v>
      </c>
      <c r="L8065" s="1">
        <v>4</v>
      </c>
      <c r="M8065" s="1" t="s">
        <v>50665</v>
      </c>
      <c r="N8065" s="1">
        <v>194</v>
      </c>
      <c r="O8065" s="1">
        <v>20</v>
      </c>
      <c r="P8065" s="1" t="s">
        <v>50666</v>
      </c>
      <c r="Q8065" s="1">
        <v>20</v>
      </c>
      <c r="R8065" s="1">
        <v>7</v>
      </c>
      <c r="S8065" s="1" t="str">
        <f>VLOOKUP(R8065,[1]Sheet1!$A$1:$D$50,2,0)</f>
        <v>googl + worker + bootstrap + creat + exampl</v>
      </c>
      <c r="T8065" s="1" t="str">
        <f>VLOOKUP(R8065,[1]Sheet1!$A$1:$D$50,3,0)</f>
        <v>Others/Undetermined</v>
      </c>
      <c r="U8065" s="1" t="s">
        <v>68</v>
      </c>
    </row>
    <row r="8066" spans="1:21" x14ac:dyDescent="0.25">
      <c r="A8066" s="1" t="str">
        <f t="shared" si="125"/>
        <v>https://github.com/gevans/sidekiq-throttler</v>
      </c>
      <c r="B8066" s="1" t="s">
        <v>50667</v>
      </c>
      <c r="C8066" s="1" t="s">
        <v>50668</v>
      </c>
      <c r="D8066" s="1" t="s">
        <v>50669</v>
      </c>
      <c r="E8066" s="1" t="b">
        <v>0</v>
      </c>
      <c r="F8066" s="1">
        <v>50</v>
      </c>
      <c r="G8066" s="1" t="b">
        <v>1</v>
      </c>
      <c r="H8066" s="1" t="b">
        <v>0</v>
      </c>
      <c r="I8066" s="1" t="s">
        <v>50670</v>
      </c>
      <c r="J8066" s="1" t="s">
        <v>234</v>
      </c>
      <c r="K8066" s="1" t="s">
        <v>50671</v>
      </c>
      <c r="L8066" s="1">
        <v>10</v>
      </c>
      <c r="M8066" s="1" t="s">
        <v>50672</v>
      </c>
      <c r="N8066" s="1">
        <v>98</v>
      </c>
      <c r="O8066" s="1">
        <v>163</v>
      </c>
      <c r="P8066" s="1" t="s">
        <v>50673</v>
      </c>
      <c r="Q8066" s="1">
        <v>163</v>
      </c>
      <c r="R8066" s="1">
        <v>37</v>
      </c>
      <c r="S8066" s="1" t="str">
        <f>VLOOKUP(R8066,[1]Sheet1!$A$1:$D$50,2,0)</f>
        <v>split + flask + sprite + kit + middlewar</v>
      </c>
      <c r="T8066" s="1" t="str">
        <f>VLOOKUP(R8066,[1]Sheet1!$A$1:$D$50,3,0)</f>
        <v>Others/Undetermined</v>
      </c>
      <c r="U8066" s="1" t="s">
        <v>68</v>
      </c>
    </row>
    <row r="8067" spans="1:21" x14ac:dyDescent="0.25">
      <c r="A8067" s="1" t="str">
        <f t="shared" ref="A8067:A8130" si="126">"https://github.com/"&amp;SUBSTITUTE(B8067,CONCATENATE("_",K8067),"")&amp;"/"&amp;K8067</f>
        <v>https://github.com/kiran5232/SideMenuSwiftDemo</v>
      </c>
      <c r="B8067" s="1" t="s">
        <v>50674</v>
      </c>
      <c r="C8067" s="1" t="s">
        <v>50675</v>
      </c>
      <c r="D8067" s="1" t="s">
        <v>50676</v>
      </c>
      <c r="E8067" s="1" t="b">
        <v>0</v>
      </c>
      <c r="F8067" s="1">
        <v>17</v>
      </c>
      <c r="G8067" s="1" t="b">
        <v>1</v>
      </c>
      <c r="H8067" s="1" t="b">
        <v>0</v>
      </c>
      <c r="I8067" s="1" t="s">
        <v>24</v>
      </c>
      <c r="J8067" s="1" t="s">
        <v>268</v>
      </c>
      <c r="K8067" s="1" t="s">
        <v>50677</v>
      </c>
      <c r="L8067" s="1">
        <v>1</v>
      </c>
      <c r="M8067" s="1" t="s">
        <v>50678</v>
      </c>
      <c r="N8067" s="1">
        <v>30</v>
      </c>
      <c r="O8067" s="1">
        <v>35</v>
      </c>
      <c r="P8067" s="1" t="s">
        <v>50679</v>
      </c>
      <c r="Q8067" s="1">
        <v>35</v>
      </c>
      <c r="R8067" s="1">
        <v>19</v>
      </c>
      <c r="S8067" s="1" t="str">
        <f>VLOOKUP(R8067,[1]Sheet1!$A$1:$D$50,2,0)</f>
        <v>markdown + html + document + gener + librari</v>
      </c>
      <c r="T8067" s="1" t="str">
        <f>VLOOKUP(R8067,[1]Sheet1!$A$1:$D$50,3,0)</f>
        <v>HTML</v>
      </c>
      <c r="U8067" s="1" t="s">
        <v>51</v>
      </c>
    </row>
    <row r="8068" spans="1:21" x14ac:dyDescent="0.25">
      <c r="A8068" s="1" t="str">
        <f t="shared" si="126"/>
        <v>https://github.com/SidLeeParis/sidLeeAgenceConnectee</v>
      </c>
      <c r="B8068" s="1" t="s">
        <v>50680</v>
      </c>
      <c r="C8068" s="1" t="s">
        <v>50681</v>
      </c>
      <c r="D8068" s="1"/>
      <c r="E8068" s="1" t="b">
        <v>0</v>
      </c>
      <c r="F8068" s="1">
        <v>5</v>
      </c>
      <c r="G8068" s="1" t="b">
        <v>1</v>
      </c>
      <c r="H8068" s="1" t="b">
        <v>0</v>
      </c>
      <c r="I8068" s="1" t="s">
        <v>50682</v>
      </c>
      <c r="J8068" s="1" t="s">
        <v>93</v>
      </c>
      <c r="K8068" s="1" t="s">
        <v>50683</v>
      </c>
      <c r="L8068" s="1">
        <v>0</v>
      </c>
      <c r="M8068" s="1" t="s">
        <v>50684</v>
      </c>
      <c r="N8068" s="1">
        <v>2373</v>
      </c>
      <c r="O8068" s="1">
        <v>81</v>
      </c>
      <c r="P8068" s="1" t="s">
        <v>50685</v>
      </c>
      <c r="Q8068" s="1">
        <v>81</v>
      </c>
      <c r="R8068" s="1">
        <v>34</v>
      </c>
      <c r="S8068" s="1" t="str">
        <f>VLOOKUP(R8068,[1]Sheet1!$A$1:$D$50,2,0)</f>
        <v>api + librari + document + client + applic</v>
      </c>
      <c r="T8068" s="1" t="str">
        <f>VLOOKUP(R8068,[1]Sheet1!$A$1:$D$50,3,0)</f>
        <v>Web API</v>
      </c>
      <c r="U8068" s="1" t="s">
        <v>68</v>
      </c>
    </row>
    <row r="8069" spans="1:21" x14ac:dyDescent="0.25">
      <c r="A8069" s="1" t="str">
        <f t="shared" si="126"/>
        <v>https://github.com/sifophp/SIFO</v>
      </c>
      <c r="B8069" s="1" t="s">
        <v>50686</v>
      </c>
      <c r="C8069" s="1" t="s">
        <v>50687</v>
      </c>
      <c r="D8069" s="1" t="s">
        <v>50688</v>
      </c>
      <c r="E8069" s="1" t="b">
        <v>0</v>
      </c>
      <c r="F8069" s="1">
        <v>17</v>
      </c>
      <c r="G8069" s="1" t="b">
        <v>1</v>
      </c>
      <c r="H8069" s="1" t="b">
        <v>0</v>
      </c>
      <c r="I8069" s="1" t="s">
        <v>50689</v>
      </c>
      <c r="J8069" s="1" t="s">
        <v>141</v>
      </c>
      <c r="K8069" s="1" t="s">
        <v>50690</v>
      </c>
      <c r="L8069" s="1">
        <v>15</v>
      </c>
      <c r="M8069" s="1" t="s">
        <v>50691</v>
      </c>
      <c r="N8069" s="1">
        <v>13361</v>
      </c>
      <c r="O8069" s="1">
        <v>52</v>
      </c>
      <c r="P8069" s="1" t="s">
        <v>50692</v>
      </c>
      <c r="Q8069" s="1">
        <v>52</v>
      </c>
      <c r="R8069" s="1">
        <v>24</v>
      </c>
      <c r="S8069" s="1" t="str">
        <f>VLOOKUP(R8069,[1]Sheet1!$A$1:$D$50,2,0)</f>
        <v>rabbitmq + servic + oracl + web + project</v>
      </c>
      <c r="T8069" s="1" t="str">
        <f>VLOOKUP(R8069,[1]Sheet1!$A$1:$D$50,3,0)</f>
        <v>MiddleWare</v>
      </c>
      <c r="U8069" s="1" t="s">
        <v>1148</v>
      </c>
    </row>
    <row r="8070" spans="1:21" x14ac:dyDescent="0.25">
      <c r="A8070" s="1" t="str">
        <f t="shared" si="126"/>
        <v>https://github.com/RodSalazar/SIFT</v>
      </c>
      <c r="B8070" s="1" t="s">
        <v>50693</v>
      </c>
      <c r="C8070" s="1" t="s">
        <v>50694</v>
      </c>
      <c r="D8070" s="1" t="s">
        <v>50695</v>
      </c>
      <c r="E8070" s="1" t="b">
        <v>0</v>
      </c>
      <c r="F8070" s="1">
        <v>22</v>
      </c>
      <c r="G8070" s="1" t="b">
        <v>1</v>
      </c>
      <c r="H8070" s="1" t="b">
        <v>0</v>
      </c>
      <c r="I8070" s="1" t="s">
        <v>24</v>
      </c>
      <c r="J8070" s="1" t="s">
        <v>113</v>
      </c>
      <c r="K8070" s="1" t="s">
        <v>50696</v>
      </c>
      <c r="L8070" s="1">
        <v>0</v>
      </c>
      <c r="M8070" s="1" t="s">
        <v>50697</v>
      </c>
      <c r="N8070" s="1">
        <v>29303</v>
      </c>
      <c r="O8070" s="1">
        <v>21</v>
      </c>
      <c r="P8070" s="1" t="s">
        <v>50698</v>
      </c>
      <c r="Q8070" s="1">
        <v>21</v>
      </c>
      <c r="R8070" s="1">
        <v>46</v>
      </c>
      <c r="S8070" s="1" t="str">
        <f>VLOOKUP(R8070,[1]Sheet1!$A$1:$D$50,2,0)</f>
        <v>articl + access + code + support + provid</v>
      </c>
      <c r="T8070" s="1" t="str">
        <f>VLOOKUP(R8070,[1]Sheet1!$A$1:$D$50,3,0)</f>
        <v>Help Docs</v>
      </c>
      <c r="U8070" s="1" t="s">
        <v>68</v>
      </c>
    </row>
    <row r="8071" spans="1:21" x14ac:dyDescent="0.25">
      <c r="A8071" s="1" t="str">
        <f t="shared" si="126"/>
        <v>https://github.com/CentOS/sig-cloud-instance-build</v>
      </c>
      <c r="B8071" s="1" t="s">
        <v>50699</v>
      </c>
      <c r="C8071" s="1" t="s">
        <v>50700</v>
      </c>
      <c r="D8071" s="1" t="s">
        <v>50701</v>
      </c>
      <c r="E8071" s="1" t="b">
        <v>0</v>
      </c>
      <c r="F8071" s="1">
        <v>56</v>
      </c>
      <c r="G8071" s="1" t="b">
        <v>1</v>
      </c>
      <c r="H8071" s="1" t="b">
        <v>0</v>
      </c>
      <c r="I8071" s="1" t="s">
        <v>24</v>
      </c>
      <c r="J8071" s="1" t="s">
        <v>775</v>
      </c>
      <c r="K8071" s="1" t="s">
        <v>50702</v>
      </c>
      <c r="L8071" s="1">
        <v>12</v>
      </c>
      <c r="M8071" s="1" t="s">
        <v>50703</v>
      </c>
      <c r="N8071" s="1">
        <v>146</v>
      </c>
      <c r="O8071" s="1">
        <v>116</v>
      </c>
      <c r="P8071" s="1" t="s">
        <v>50704</v>
      </c>
      <c r="Q8071" s="1">
        <v>116</v>
      </c>
      <c r="R8071" s="1">
        <v>36</v>
      </c>
      <c r="S8071" s="1" t="str">
        <f>VLOOKUP(R8071,[1]Sheet1!$A$1:$D$50,2,0)</f>
        <v>instal + file + packag + version + build</v>
      </c>
      <c r="T8071" s="1" t="str">
        <f>VLOOKUP(R8071,[1]Sheet1!$A$1:$D$50,3,0)</f>
        <v>Build Management</v>
      </c>
      <c r="U8071" s="1" t="s">
        <v>36</v>
      </c>
    </row>
    <row r="8072" spans="1:21" x14ac:dyDescent="0.25">
      <c r="A8072" s="1" t="str">
        <f t="shared" si="126"/>
        <v>https://github.com/jkingsbery/sighandler</v>
      </c>
      <c r="B8072" s="1" t="s">
        <v>50705</v>
      </c>
      <c r="C8072" s="1" t="s">
        <v>50706</v>
      </c>
      <c r="D8072" s="1" t="s">
        <v>50707</v>
      </c>
      <c r="E8072" s="1" t="b">
        <v>0</v>
      </c>
      <c r="F8072" s="1">
        <v>9</v>
      </c>
      <c r="G8072" s="1" t="b">
        <v>1</v>
      </c>
      <c r="H8072" s="1" t="b">
        <v>0</v>
      </c>
      <c r="I8072" s="1"/>
      <c r="J8072" s="1" t="s">
        <v>441</v>
      </c>
      <c r="K8072" s="1" t="s">
        <v>50708</v>
      </c>
      <c r="L8072" s="1">
        <v>1</v>
      </c>
      <c r="M8072" s="1" t="s">
        <v>50709</v>
      </c>
      <c r="N8072" s="1">
        <v>121</v>
      </c>
      <c r="O8072" s="1">
        <v>42</v>
      </c>
      <c r="P8072" s="1" t="s">
        <v>50710</v>
      </c>
      <c r="Q8072" s="1">
        <v>42</v>
      </c>
      <c r="R8072" s="1">
        <v>44</v>
      </c>
      <c r="S8072" s="1" t="str">
        <f>VLOOKUP(R8072,[1]Sheet1!$A$1:$D$50,2,0)</f>
        <v>gem + log + rubi + rail + support</v>
      </c>
      <c r="T8072" s="1" t="str">
        <f>VLOOKUP(R8072,[1]Sheet1!$A$1:$D$50,3,0)</f>
        <v>Ruby</v>
      </c>
      <c r="U8072" s="1" t="s">
        <v>264</v>
      </c>
    </row>
    <row r="8073" spans="1:21" x14ac:dyDescent="0.25">
      <c r="A8073" s="1" t="str">
        <f t="shared" si="126"/>
        <v>https://github.com/modocache/signatures</v>
      </c>
      <c r="B8073" s="1" t="s">
        <v>50711</v>
      </c>
      <c r="C8073" s="1" t="s">
        <v>50712</v>
      </c>
      <c r="D8073" s="1" t="s">
        <v>50713</v>
      </c>
      <c r="E8073" s="1" t="b">
        <v>0</v>
      </c>
      <c r="F8073" s="1">
        <v>4</v>
      </c>
      <c r="G8073" s="1" t="b">
        <v>1</v>
      </c>
      <c r="H8073" s="1" t="b">
        <v>0</v>
      </c>
      <c r="I8073" s="1" t="s">
        <v>50714</v>
      </c>
      <c r="J8073" s="1" t="s">
        <v>814</v>
      </c>
      <c r="K8073" s="1" t="s">
        <v>50715</v>
      </c>
      <c r="L8073" s="1">
        <v>2</v>
      </c>
      <c r="M8073" s="1" t="s">
        <v>50716</v>
      </c>
      <c r="N8073" s="1">
        <v>132</v>
      </c>
      <c r="O8073" s="1">
        <v>42</v>
      </c>
      <c r="P8073" s="1" t="s">
        <v>50717</v>
      </c>
      <c r="Q8073" s="1">
        <v>42</v>
      </c>
      <c r="R8073" s="1">
        <v>34</v>
      </c>
      <c r="S8073" s="1" t="str">
        <f>VLOOKUP(R8073,[1]Sheet1!$A$1:$D$50,2,0)</f>
        <v>api + librari + document + client + applic</v>
      </c>
      <c r="T8073" s="1" t="str">
        <f>VLOOKUP(R8073,[1]Sheet1!$A$1:$D$50,3,0)</f>
        <v>Web API</v>
      </c>
      <c r="U8073" s="1" t="s">
        <v>68</v>
      </c>
    </row>
    <row r="8074" spans="1:21" x14ac:dyDescent="0.25">
      <c r="A8074" s="1" t="str">
        <f t="shared" si="126"/>
        <v>https://github.com/spantaleev/sijax-python</v>
      </c>
      <c r="B8074" s="1" t="s">
        <v>50718</v>
      </c>
      <c r="C8074" s="1" t="s">
        <v>50719</v>
      </c>
      <c r="D8074" s="1" t="s">
        <v>50720</v>
      </c>
      <c r="E8074" s="1" t="b">
        <v>0</v>
      </c>
      <c r="F8074" s="1">
        <v>10</v>
      </c>
      <c r="G8074" s="1" t="b">
        <v>1</v>
      </c>
      <c r="H8074" s="1" t="b">
        <v>0</v>
      </c>
      <c r="I8074" s="1"/>
      <c r="J8074" s="1" t="s">
        <v>56</v>
      </c>
      <c r="K8074" s="1" t="s">
        <v>50721</v>
      </c>
      <c r="L8074" s="1">
        <v>7</v>
      </c>
      <c r="M8074" s="1" t="s">
        <v>50722</v>
      </c>
      <c r="N8074" s="1">
        <v>323</v>
      </c>
      <c r="O8074" s="1">
        <v>39</v>
      </c>
      <c r="P8074" s="1" t="s">
        <v>13453</v>
      </c>
      <c r="Q8074" s="1">
        <v>39</v>
      </c>
      <c r="R8074" s="1">
        <v>34</v>
      </c>
      <c r="S8074" s="1" t="str">
        <f>VLOOKUP(R8074,[1]Sheet1!$A$1:$D$50,2,0)</f>
        <v>api + librari + document + client + applic</v>
      </c>
      <c r="T8074" s="1" t="str">
        <f>VLOOKUP(R8074,[1]Sheet1!$A$1:$D$50,3,0)</f>
        <v>Web API</v>
      </c>
      <c r="U8074" s="1" t="s">
        <v>68</v>
      </c>
    </row>
    <row r="8075" spans="1:21" x14ac:dyDescent="0.25">
      <c r="A8075" s="1" t="str">
        <f t="shared" si="126"/>
        <v>https://github.com/sikuli/sikuli</v>
      </c>
      <c r="B8075" s="1" t="s">
        <v>50723</v>
      </c>
      <c r="C8075" s="1" t="s">
        <v>50724</v>
      </c>
      <c r="D8075" s="1" t="s">
        <v>50725</v>
      </c>
      <c r="E8075" s="1" t="b">
        <v>0</v>
      </c>
      <c r="F8075" s="1">
        <v>198</v>
      </c>
      <c r="G8075" s="1" t="b">
        <v>1</v>
      </c>
      <c r="H8075" s="1" t="b">
        <v>0</v>
      </c>
      <c r="I8075" s="1" t="s">
        <v>50726</v>
      </c>
      <c r="J8075" s="1" t="s">
        <v>93</v>
      </c>
      <c r="K8075" s="1" t="s">
        <v>50727</v>
      </c>
      <c r="L8075" s="1">
        <v>9</v>
      </c>
      <c r="M8075" s="1" t="s">
        <v>50728</v>
      </c>
      <c r="N8075" s="1">
        <v>156872</v>
      </c>
      <c r="O8075" s="1">
        <v>964</v>
      </c>
      <c r="P8075" s="1" t="s">
        <v>50729</v>
      </c>
      <c r="Q8075" s="1">
        <v>964</v>
      </c>
      <c r="R8075" s="1">
        <v>12</v>
      </c>
      <c r="S8075" s="1" t="str">
        <f>VLOOKUP(R8075,[1]Sheet1!$A$1:$D$50,2,0)</f>
        <v>window + os + develop + linux + applic</v>
      </c>
      <c r="T8075" s="1" t="str">
        <f>VLOOKUP(R8075,[1]Sheet1!$A$1:$D$50,3,0)</f>
        <v>OS+Platforms</v>
      </c>
      <c r="U8075" s="1" t="s">
        <v>151</v>
      </c>
    </row>
    <row r="8076" spans="1:21" x14ac:dyDescent="0.25">
      <c r="A8076" s="1" t="str">
        <f t="shared" si="126"/>
        <v>https://github.com/stve/silencer</v>
      </c>
      <c r="B8076" s="1" t="s">
        <v>50730</v>
      </c>
      <c r="C8076" s="1" t="s">
        <v>50731</v>
      </c>
      <c r="D8076" s="1" t="s">
        <v>50732</v>
      </c>
      <c r="E8076" s="1" t="b">
        <v>0</v>
      </c>
      <c r="F8076" s="1">
        <v>11</v>
      </c>
      <c r="G8076" s="1" t="b">
        <v>1</v>
      </c>
      <c r="H8076" s="1" t="b">
        <v>0</v>
      </c>
      <c r="I8076" s="1" t="s">
        <v>50733</v>
      </c>
      <c r="J8076" s="1" t="s">
        <v>234</v>
      </c>
      <c r="K8076" s="1" t="s">
        <v>50734</v>
      </c>
      <c r="L8076" s="1">
        <v>2</v>
      </c>
      <c r="M8076" s="1" t="s">
        <v>50735</v>
      </c>
      <c r="N8076" s="1">
        <v>67</v>
      </c>
      <c r="O8076" s="1">
        <v>32</v>
      </c>
      <c r="P8076" s="1" t="s">
        <v>50736</v>
      </c>
      <c r="Q8076" s="1">
        <v>32</v>
      </c>
      <c r="R8076" s="1">
        <v>37</v>
      </c>
      <c r="S8076" s="1" t="str">
        <f>VLOOKUP(R8076,[1]Sheet1!$A$1:$D$50,2,0)</f>
        <v>split + flask + sprite + kit + middlewar</v>
      </c>
      <c r="T8076" s="1" t="str">
        <f>VLOOKUP(R8076,[1]Sheet1!$A$1:$D$50,3,0)</f>
        <v>Others/Undetermined</v>
      </c>
      <c r="U8076" s="1" t="s">
        <v>68</v>
      </c>
    </row>
    <row r="8077" spans="1:21" x14ac:dyDescent="0.25">
      <c r="A8077" s="1" t="str">
        <f t="shared" si="126"/>
        <v>https://github.com/C129H223N3O54/Silent-theme</v>
      </c>
      <c r="B8077" s="1" t="s">
        <v>50737</v>
      </c>
      <c r="C8077" s="1" t="s">
        <v>50738</v>
      </c>
      <c r="D8077" s="1" t="s">
        <v>50739</v>
      </c>
      <c r="E8077" s="1" t="b">
        <v>0</v>
      </c>
      <c r="F8077" s="1">
        <v>20</v>
      </c>
      <c r="G8077" s="1" t="b">
        <v>1</v>
      </c>
      <c r="H8077" s="1" t="b">
        <v>0</v>
      </c>
      <c r="I8077" s="1" t="s">
        <v>24</v>
      </c>
      <c r="J8077" s="1" t="s">
        <v>72</v>
      </c>
      <c r="K8077" s="1" t="s">
        <v>50740</v>
      </c>
      <c r="L8077" s="1">
        <v>0</v>
      </c>
      <c r="M8077" s="1" t="s">
        <v>50741</v>
      </c>
      <c r="N8077" s="1">
        <v>483</v>
      </c>
      <c r="O8077" s="1">
        <v>78</v>
      </c>
      <c r="P8077" s="1" t="s">
        <v>50742</v>
      </c>
      <c r="Q8077" s="1">
        <v>78</v>
      </c>
      <c r="R8077" s="1">
        <v>23</v>
      </c>
      <c r="S8077" s="1" t="str">
        <f>VLOOKUP(R8077,[1]Sheet1!$A$1:$D$50,2,0)</f>
        <v>web + project + network + process + open</v>
      </c>
      <c r="T8077" s="1" t="str">
        <f>VLOOKUP(R8077,[1]Sheet1!$A$1:$D$50,3,0)</f>
        <v>Web Project</v>
      </c>
      <c r="U8077" s="1" t="s">
        <v>68</v>
      </c>
    </row>
    <row r="8078" spans="1:21" x14ac:dyDescent="0.25">
      <c r="A8078" s="1" t="str">
        <f t="shared" si="126"/>
        <v>https://github.com/mschwartz/SilkJS</v>
      </c>
      <c r="B8078" s="1" t="s">
        <v>50743</v>
      </c>
      <c r="C8078" s="1" t="s">
        <v>50744</v>
      </c>
      <c r="D8078" s="1" t="s">
        <v>50745</v>
      </c>
      <c r="E8078" s="1" t="b">
        <v>0</v>
      </c>
      <c r="F8078" s="1">
        <v>44</v>
      </c>
      <c r="G8078" s="1" t="b">
        <v>1</v>
      </c>
      <c r="H8078" s="1" t="b">
        <v>0</v>
      </c>
      <c r="I8078" s="1" t="s">
        <v>50746</v>
      </c>
      <c r="J8078" s="1" t="s">
        <v>40</v>
      </c>
      <c r="K8078" s="1" t="s">
        <v>50747</v>
      </c>
      <c r="L8078" s="1">
        <v>20</v>
      </c>
      <c r="M8078" s="1" t="s">
        <v>50748</v>
      </c>
      <c r="N8078" s="1">
        <v>72547</v>
      </c>
      <c r="O8078" s="1">
        <v>332</v>
      </c>
      <c r="P8078" s="1" t="s">
        <v>50749</v>
      </c>
      <c r="Q8078" s="1">
        <v>332</v>
      </c>
      <c r="R8078" s="1">
        <v>18</v>
      </c>
      <c r="S8078" s="1" t="str">
        <f>VLOOKUP(R8078,[1]Sheet1!$A$1:$D$50,2,0)</f>
        <v>file + data + store + support + librari</v>
      </c>
      <c r="T8078" s="1" t="str">
        <f>VLOOKUP(R8078,[1]Sheet1!$A$1:$D$50,3,0)</f>
        <v>Files+Storage</v>
      </c>
      <c r="U8078" s="1" t="s">
        <v>68</v>
      </c>
    </row>
    <row r="8079" spans="1:21" x14ac:dyDescent="0.25">
      <c r="A8079" s="1" t="str">
        <f t="shared" si="126"/>
        <v>https://github.com/bak1an/silly-server</v>
      </c>
      <c r="B8079" s="1" t="s">
        <v>50750</v>
      </c>
      <c r="C8079" s="1" t="s">
        <v>50751</v>
      </c>
      <c r="D8079" s="1" t="s">
        <v>50752</v>
      </c>
      <c r="E8079" s="1" t="b">
        <v>0</v>
      </c>
      <c r="F8079" s="1">
        <v>4</v>
      </c>
      <c r="G8079" s="1" t="b">
        <v>1</v>
      </c>
      <c r="H8079" s="1" t="b">
        <v>0</v>
      </c>
      <c r="I8079" s="1" t="s">
        <v>24</v>
      </c>
      <c r="J8079" s="1" t="s">
        <v>56</v>
      </c>
      <c r="K8079" s="1" t="s">
        <v>50753</v>
      </c>
      <c r="L8079" s="1">
        <v>0</v>
      </c>
      <c r="M8079" s="1" t="s">
        <v>50754</v>
      </c>
      <c r="N8079" s="1">
        <v>170</v>
      </c>
      <c r="O8079" s="1">
        <v>38</v>
      </c>
      <c r="P8079" s="1" t="s">
        <v>50755</v>
      </c>
      <c r="Q8079" s="1">
        <v>38</v>
      </c>
      <c r="R8079" s="1">
        <v>2</v>
      </c>
      <c r="S8079" s="1" t="str">
        <f>VLOOKUP(R8079,[1]Sheet1!$A$1:$D$50,2,0)</f>
        <v>http + server + request + proxi + asynchron</v>
      </c>
      <c r="T8079" s="1" t="str">
        <f>VLOOKUP(R8079,[1]Sheet1!$A$1:$D$50,3,0)</f>
        <v>INTERNET+ WEB+NETWORK</v>
      </c>
      <c r="U8079" s="1" t="s">
        <v>988</v>
      </c>
    </row>
    <row r="8080" spans="1:21" x14ac:dyDescent="0.25">
      <c r="A8080" s="1" t="str">
        <f t="shared" si="126"/>
        <v>https://github.com/MAVProxyUser/SilverPushUnmasked</v>
      </c>
      <c r="B8080" s="1" t="s">
        <v>50756</v>
      </c>
      <c r="C8080" s="1" t="s">
        <v>50757</v>
      </c>
      <c r="D8080" s="1" t="s">
        <v>50758</v>
      </c>
      <c r="E8080" s="1" t="b">
        <v>0</v>
      </c>
      <c r="F8080" s="1">
        <v>8</v>
      </c>
      <c r="G8080" s="1" t="b">
        <v>1</v>
      </c>
      <c r="H8080" s="1" t="b">
        <v>0</v>
      </c>
      <c r="I8080" s="1" t="s">
        <v>24</v>
      </c>
      <c r="J8080" s="1" t="s">
        <v>93</v>
      </c>
      <c r="K8080" s="1" t="s">
        <v>50759</v>
      </c>
      <c r="L8080" s="1">
        <v>0</v>
      </c>
      <c r="M8080" s="1" t="s">
        <v>50760</v>
      </c>
      <c r="N8080" s="1">
        <v>149502</v>
      </c>
      <c r="O8080" s="1">
        <v>36</v>
      </c>
      <c r="P8080" s="1" t="s">
        <v>50761</v>
      </c>
      <c r="Q8080" s="1">
        <v>36</v>
      </c>
      <c r="R8080" s="1">
        <v>38</v>
      </c>
      <c r="S8080" s="1" t="str">
        <f>VLOOKUP(R8080,[1]Sheet1!$A$1:$D$50,2,0)</f>
        <v>file + project + librari + will + code</v>
      </c>
      <c r="T8080" s="1" t="str">
        <f>VLOOKUP(R8080,[1]Sheet1!$A$1:$D$50,3,0)</f>
        <v>Project Structure</v>
      </c>
      <c r="U8080" s="1" t="s">
        <v>68</v>
      </c>
    </row>
    <row r="8081" spans="1:21" x14ac:dyDescent="0.25">
      <c r="A8081" s="1" t="str">
        <f t="shared" si="126"/>
        <v>https://github.com/micmania1/silverstripe-blogger</v>
      </c>
      <c r="B8081" s="1" t="s">
        <v>50762</v>
      </c>
      <c r="C8081" s="1" t="s">
        <v>50763</v>
      </c>
      <c r="D8081" s="1" t="s">
        <v>50764</v>
      </c>
      <c r="E8081" s="1" t="b">
        <v>0</v>
      </c>
      <c r="F8081" s="1">
        <v>16</v>
      </c>
      <c r="G8081" s="1" t="b">
        <v>1</v>
      </c>
      <c r="H8081" s="1" t="b">
        <v>0</v>
      </c>
      <c r="I8081" s="1" t="s">
        <v>24</v>
      </c>
      <c r="J8081" s="1" t="s">
        <v>141</v>
      </c>
      <c r="K8081" s="1" t="s">
        <v>50765</v>
      </c>
      <c r="L8081" s="1">
        <v>8</v>
      </c>
      <c r="M8081" s="1" t="s">
        <v>50766</v>
      </c>
      <c r="N8081" s="1">
        <v>846</v>
      </c>
      <c r="O8081" s="1">
        <v>24</v>
      </c>
      <c r="P8081" s="1" t="s">
        <v>50767</v>
      </c>
      <c r="Q8081" s="1">
        <v>24</v>
      </c>
      <c r="R8081" s="1">
        <v>22</v>
      </c>
      <c r="S8081" s="1" t="str">
        <f>VLOOKUP(R8081,[1]Sheet1!$A$1:$D$50,2,0)</f>
        <v>plugin + jqueri + spring + creat + issu</v>
      </c>
      <c r="T8081" s="1" t="str">
        <f>VLOOKUP(R8081,[1]Sheet1!$A$1:$D$50,3,0)</f>
        <v>Web Front End</v>
      </c>
      <c r="U8081" s="1" t="s">
        <v>51</v>
      </c>
    </row>
    <row r="8082" spans="1:21" x14ac:dyDescent="0.25">
      <c r="A8082" s="1" t="str">
        <f t="shared" si="126"/>
        <v>https://github.com/silverstripe/silverstripe-forum</v>
      </c>
      <c r="B8082" s="1" t="s">
        <v>50768</v>
      </c>
      <c r="C8082" s="1" t="s">
        <v>50769</v>
      </c>
      <c r="D8082" s="1" t="s">
        <v>50770</v>
      </c>
      <c r="E8082" s="1" t="b">
        <v>0</v>
      </c>
      <c r="F8082" s="1">
        <v>50</v>
      </c>
      <c r="G8082" s="1" t="b">
        <v>1</v>
      </c>
      <c r="H8082" s="1" t="b">
        <v>0</v>
      </c>
      <c r="I8082" s="1" t="s">
        <v>50771</v>
      </c>
      <c r="J8082" s="1" t="s">
        <v>141</v>
      </c>
      <c r="K8082" s="1" t="s">
        <v>50772</v>
      </c>
      <c r="L8082" s="1">
        <v>41</v>
      </c>
      <c r="M8082" s="1" t="s">
        <v>50773</v>
      </c>
      <c r="N8082" s="1">
        <v>2175</v>
      </c>
      <c r="O8082" s="1">
        <v>35</v>
      </c>
      <c r="P8082" s="1" t="s">
        <v>50774</v>
      </c>
      <c r="Q8082" s="1">
        <v>35</v>
      </c>
      <c r="R8082" s="1">
        <v>22</v>
      </c>
      <c r="S8082" s="1" t="str">
        <f>VLOOKUP(R8082,[1]Sheet1!$A$1:$D$50,2,0)</f>
        <v>plugin + jqueri + spring + creat + issu</v>
      </c>
      <c r="T8082" s="1" t="str">
        <f>VLOOKUP(R8082,[1]Sheet1!$A$1:$D$50,3,0)</f>
        <v>Web Front End</v>
      </c>
      <c r="U8082" s="1" t="s">
        <v>51</v>
      </c>
    </row>
    <row r="8083" spans="1:21" x14ac:dyDescent="0.25">
      <c r="A8083" s="1" t="str">
        <f t="shared" si="126"/>
        <v>https://github.com/silverstripe-archive/silverstripe-googleanalytics</v>
      </c>
      <c r="B8083" s="1" t="s">
        <v>50775</v>
      </c>
      <c r="C8083" s="1" t="s">
        <v>50776</v>
      </c>
      <c r="D8083" s="1" t="s">
        <v>50777</v>
      </c>
      <c r="E8083" s="1" t="b">
        <v>0</v>
      </c>
      <c r="F8083" s="1">
        <v>25</v>
      </c>
      <c r="G8083" s="1" t="b">
        <v>1</v>
      </c>
      <c r="H8083" s="1" t="b">
        <v>0</v>
      </c>
      <c r="I8083" s="1"/>
      <c r="J8083" s="1" t="s">
        <v>141</v>
      </c>
      <c r="K8083" s="1" t="s">
        <v>50778</v>
      </c>
      <c r="L8083" s="1">
        <v>9</v>
      </c>
      <c r="M8083" s="1" t="s">
        <v>50779</v>
      </c>
      <c r="N8083" s="1">
        <v>470</v>
      </c>
      <c r="O8083" s="1">
        <v>33</v>
      </c>
      <c r="P8083" s="1" t="s">
        <v>50780</v>
      </c>
      <c r="Q8083" s="1">
        <v>33</v>
      </c>
      <c r="R8083" s="1">
        <v>16</v>
      </c>
      <c r="S8083" s="1" t="str">
        <f>VLOOKUP(R8083,[1]Sheet1!$A$1:$D$50,2,0)</f>
        <v>event + compon + analyt + element + demo</v>
      </c>
      <c r="T8083" s="1" t="str">
        <f>VLOOKUP(R8083,[1]Sheet1!$A$1:$D$50,3,0)</f>
        <v>Others/Undetermined</v>
      </c>
      <c r="U8083" s="1" t="s">
        <v>68</v>
      </c>
    </row>
    <row r="8084" spans="1:21" x14ac:dyDescent="0.25">
      <c r="A8084" s="1" t="str">
        <f t="shared" si="126"/>
        <v>https://github.com/sheadawson/silverstripe-quickaddnew</v>
      </c>
      <c r="B8084" s="1" t="s">
        <v>50781</v>
      </c>
      <c r="C8084" s="1" t="s">
        <v>50782</v>
      </c>
      <c r="D8084" s="1" t="s">
        <v>50783</v>
      </c>
      <c r="E8084" s="1" t="b">
        <v>0</v>
      </c>
      <c r="F8084" s="1">
        <v>17</v>
      </c>
      <c r="G8084" s="1" t="b">
        <v>1</v>
      </c>
      <c r="H8084" s="1" t="b">
        <v>0</v>
      </c>
      <c r="I8084" s="1" t="s">
        <v>24</v>
      </c>
      <c r="J8084" s="1" t="s">
        <v>141</v>
      </c>
      <c r="K8084" s="1" t="s">
        <v>50784</v>
      </c>
      <c r="L8084" s="1">
        <v>5</v>
      </c>
      <c r="M8084" s="1" t="s">
        <v>50785</v>
      </c>
      <c r="N8084" s="1">
        <v>122</v>
      </c>
      <c r="O8084" s="1">
        <v>38</v>
      </c>
      <c r="P8084" s="1" t="s">
        <v>50786</v>
      </c>
      <c r="Q8084" s="1">
        <v>38</v>
      </c>
      <c r="R8084" s="1">
        <v>34</v>
      </c>
      <c r="S8084" s="1" t="str">
        <f>VLOOKUP(R8084,[1]Sheet1!$A$1:$D$50,2,0)</f>
        <v>api + librari + document + client + applic</v>
      </c>
      <c r="T8084" s="1" t="str">
        <f>VLOOKUP(R8084,[1]Sheet1!$A$1:$D$50,3,0)</f>
        <v>Web API</v>
      </c>
      <c r="U8084" s="1" t="s">
        <v>68</v>
      </c>
    </row>
    <row r="8085" spans="1:21" x14ac:dyDescent="0.25">
      <c r="A8085" s="1" t="str">
        <f t="shared" si="126"/>
        <v>https://github.com/chillu/silverstripe-recaptcha</v>
      </c>
      <c r="B8085" s="1" t="s">
        <v>50787</v>
      </c>
      <c r="C8085" s="1" t="s">
        <v>50788</v>
      </c>
      <c r="D8085" s="1" t="s">
        <v>50789</v>
      </c>
      <c r="E8085" s="1" t="b">
        <v>0</v>
      </c>
      <c r="F8085" s="1">
        <v>30</v>
      </c>
      <c r="G8085" s="1" t="b">
        <v>1</v>
      </c>
      <c r="H8085" s="1" t="b">
        <v>0</v>
      </c>
      <c r="I8085" s="1" t="s">
        <v>50790</v>
      </c>
      <c r="J8085" s="1" t="s">
        <v>141</v>
      </c>
      <c r="K8085" s="1" t="s">
        <v>50791</v>
      </c>
      <c r="L8085" s="1">
        <v>7</v>
      </c>
      <c r="M8085" s="1" t="s">
        <v>50792</v>
      </c>
      <c r="N8085" s="1">
        <v>110</v>
      </c>
      <c r="O8085" s="1">
        <v>20</v>
      </c>
      <c r="P8085" s="1" t="s">
        <v>50793</v>
      </c>
      <c r="Q8085" s="1">
        <v>20</v>
      </c>
      <c r="R8085" s="1">
        <v>19</v>
      </c>
      <c r="S8085" s="1" t="str">
        <f>VLOOKUP(R8085,[1]Sheet1!$A$1:$D$50,2,0)</f>
        <v>markdown + html + document + gener + librari</v>
      </c>
      <c r="T8085" s="1" t="str">
        <f>VLOOKUP(R8085,[1]Sheet1!$A$1:$D$50,3,0)</f>
        <v>HTML</v>
      </c>
      <c r="U8085" s="1" t="s">
        <v>51</v>
      </c>
    </row>
    <row r="8086" spans="1:21" x14ac:dyDescent="0.25">
      <c r="A8086" s="1" t="str">
        <f t="shared" si="126"/>
        <v>https://github.com/xeraa/silverstripe-smtp</v>
      </c>
      <c r="B8086" s="1" t="s">
        <v>50794</v>
      </c>
      <c r="C8086" s="1" t="s">
        <v>50795</v>
      </c>
      <c r="D8086" s="1" t="s">
        <v>50796</v>
      </c>
      <c r="E8086" s="1" t="b">
        <v>0</v>
      </c>
      <c r="F8086" s="1">
        <v>22</v>
      </c>
      <c r="G8086" s="1" t="b">
        <v>1</v>
      </c>
      <c r="H8086" s="1" t="b">
        <v>0</v>
      </c>
      <c r="I8086" s="1"/>
      <c r="J8086" s="1" t="s">
        <v>141</v>
      </c>
      <c r="K8086" s="1" t="s">
        <v>50797</v>
      </c>
      <c r="L8086" s="1">
        <v>6</v>
      </c>
      <c r="M8086" s="1" t="s">
        <v>50798</v>
      </c>
      <c r="N8086" s="1">
        <v>427</v>
      </c>
      <c r="O8086" s="1">
        <v>24</v>
      </c>
      <c r="P8086" s="1" t="s">
        <v>50799</v>
      </c>
      <c r="Q8086" s="1">
        <v>24</v>
      </c>
      <c r="R8086" s="1">
        <v>22</v>
      </c>
      <c r="S8086" s="1" t="str">
        <f>VLOOKUP(R8086,[1]Sheet1!$A$1:$D$50,2,0)</f>
        <v>plugin + jqueri + spring + creat + issu</v>
      </c>
      <c r="T8086" s="1" t="str">
        <f>VLOOKUP(R8086,[1]Sheet1!$A$1:$D$50,3,0)</f>
        <v>Web Front End</v>
      </c>
      <c r="U8086" s="1" t="s">
        <v>51</v>
      </c>
    </row>
    <row r="8087" spans="1:21" x14ac:dyDescent="0.25">
      <c r="A8087" s="1" t="str">
        <f t="shared" si="126"/>
        <v>https://github.com/MerlijnWajer/Simba</v>
      </c>
      <c r="B8087" s="1" t="s">
        <v>50800</v>
      </c>
      <c r="C8087" s="1" t="s">
        <v>50801</v>
      </c>
      <c r="D8087" s="1" t="s">
        <v>50802</v>
      </c>
      <c r="E8087" s="1" t="b">
        <v>0</v>
      </c>
      <c r="F8087" s="1">
        <v>47</v>
      </c>
      <c r="G8087" s="1" t="b">
        <v>1</v>
      </c>
      <c r="H8087" s="1" t="b">
        <v>0</v>
      </c>
      <c r="I8087" s="1" t="s">
        <v>50803</v>
      </c>
      <c r="J8087" s="1" t="s">
        <v>7701</v>
      </c>
      <c r="K8087" s="1" t="s">
        <v>50804</v>
      </c>
      <c r="L8087" s="1">
        <v>22</v>
      </c>
      <c r="M8087" s="1" t="s">
        <v>50805</v>
      </c>
      <c r="N8087" s="1">
        <v>58915</v>
      </c>
      <c r="O8087" s="1">
        <v>90</v>
      </c>
      <c r="P8087" s="1" t="s">
        <v>50806</v>
      </c>
      <c r="Q8087" s="1">
        <v>90</v>
      </c>
      <c r="R8087" s="1">
        <v>38</v>
      </c>
      <c r="S8087" s="1" t="str">
        <f>VLOOKUP(R8087,[1]Sheet1!$A$1:$D$50,2,0)</f>
        <v>file + project + librari + will + code</v>
      </c>
      <c r="T8087" s="1" t="str">
        <f>VLOOKUP(R8087,[1]Sheet1!$A$1:$D$50,3,0)</f>
        <v>Project Structure</v>
      </c>
      <c r="U8087" s="1" t="s">
        <v>68</v>
      </c>
    </row>
    <row r="8088" spans="1:21" x14ac:dyDescent="0.25">
      <c r="A8088" s="1" t="str">
        <f t="shared" si="126"/>
        <v>https://github.com/dontcontactme/simDHT</v>
      </c>
      <c r="B8088" s="1" t="s">
        <v>50807</v>
      </c>
      <c r="C8088" s="1" t="s">
        <v>50808</v>
      </c>
      <c r="D8088" s="1" t="s">
        <v>50809</v>
      </c>
      <c r="E8088" s="1" t="b">
        <v>0</v>
      </c>
      <c r="F8088" s="1">
        <v>197</v>
      </c>
      <c r="G8088" s="1" t="b">
        <v>1</v>
      </c>
      <c r="H8088" s="1" t="b">
        <v>0</v>
      </c>
      <c r="I8088" s="1"/>
      <c r="J8088" s="1" t="s">
        <v>56</v>
      </c>
      <c r="K8088" s="1" t="s">
        <v>50810</v>
      </c>
      <c r="L8088" s="1">
        <v>0</v>
      </c>
      <c r="M8088" s="1" t="s">
        <v>50811</v>
      </c>
      <c r="N8088" s="1">
        <v>55</v>
      </c>
      <c r="O8088" s="1">
        <v>396</v>
      </c>
      <c r="P8088" s="1" t="s">
        <v>50812</v>
      </c>
      <c r="Q8088" s="1">
        <v>396</v>
      </c>
      <c r="R8088" s="1">
        <v>34</v>
      </c>
      <c r="S8088" s="1" t="str">
        <f>VLOOKUP(R8088,[1]Sheet1!$A$1:$D$50,2,0)</f>
        <v>api + librari + document + client + applic</v>
      </c>
      <c r="T8088" s="1" t="str">
        <f>VLOOKUP(R8088,[1]Sheet1!$A$1:$D$50,3,0)</f>
        <v>Web API</v>
      </c>
      <c r="U8088" s="1" t="s">
        <v>68</v>
      </c>
    </row>
    <row r="8089" spans="1:21" x14ac:dyDescent="0.25">
      <c r="A8089" s="1" t="str">
        <f t="shared" si="126"/>
        <v>https://github.com/wentaoliu/simditor-rails</v>
      </c>
      <c r="B8089" s="1" t="s">
        <v>50813</v>
      </c>
      <c r="C8089" s="1" t="s">
        <v>50814</v>
      </c>
      <c r="D8089" s="1" t="s">
        <v>50815</v>
      </c>
      <c r="E8089" s="1" t="b">
        <v>0</v>
      </c>
      <c r="F8089" s="1">
        <v>8</v>
      </c>
      <c r="G8089" s="1" t="b">
        <v>1</v>
      </c>
      <c r="H8089" s="1" t="b">
        <v>0</v>
      </c>
      <c r="I8089" s="1" t="s">
        <v>24</v>
      </c>
      <c r="J8089" s="1" t="s">
        <v>40</v>
      </c>
      <c r="K8089" s="1" t="s">
        <v>50816</v>
      </c>
      <c r="L8089" s="1">
        <v>0</v>
      </c>
      <c r="M8089" s="1" t="s">
        <v>50817</v>
      </c>
      <c r="N8089" s="1">
        <v>432</v>
      </c>
      <c r="O8089" s="1">
        <v>31</v>
      </c>
      <c r="P8089" s="1" t="s">
        <v>50818</v>
      </c>
      <c r="Q8089" s="1">
        <v>31</v>
      </c>
      <c r="R8089" s="1">
        <v>44</v>
      </c>
      <c r="S8089" s="1" t="str">
        <f>VLOOKUP(R8089,[1]Sheet1!$A$1:$D$50,2,0)</f>
        <v>gem + log + rubi + rail + support</v>
      </c>
      <c r="T8089" s="1" t="str">
        <f>VLOOKUP(R8089,[1]Sheet1!$A$1:$D$50,3,0)</f>
        <v>Ruby</v>
      </c>
      <c r="U8089" s="1" t="s">
        <v>264</v>
      </c>
    </row>
    <row r="8090" spans="1:21" x14ac:dyDescent="0.25">
      <c r="A8090" s="1" t="str">
        <f t="shared" si="126"/>
        <v>https://github.com/AllenDang/simhash</v>
      </c>
      <c r="B8090" s="1" t="s">
        <v>50819</v>
      </c>
      <c r="C8090" s="1" t="s">
        <v>50820</v>
      </c>
      <c r="D8090" s="1" t="s">
        <v>50821</v>
      </c>
      <c r="E8090" s="1" t="b">
        <v>0</v>
      </c>
      <c r="F8090" s="1">
        <v>71</v>
      </c>
      <c r="G8090" s="1" t="b">
        <v>1</v>
      </c>
      <c r="H8090" s="1" t="b">
        <v>0</v>
      </c>
      <c r="I8090" s="1" t="s">
        <v>24</v>
      </c>
      <c r="J8090" s="1" t="s">
        <v>56</v>
      </c>
      <c r="K8090" s="1" t="s">
        <v>50822</v>
      </c>
      <c r="L8090" s="1">
        <v>0</v>
      </c>
      <c r="M8090" s="1" t="s">
        <v>50823</v>
      </c>
      <c r="N8090" s="1">
        <v>502</v>
      </c>
      <c r="O8090" s="1">
        <v>194</v>
      </c>
      <c r="P8090" s="1" t="s">
        <v>50824</v>
      </c>
      <c r="Q8090" s="1">
        <v>194</v>
      </c>
      <c r="R8090" s="1">
        <v>19</v>
      </c>
      <c r="S8090" s="1" t="str">
        <f>VLOOKUP(R8090,[1]Sheet1!$A$1:$D$50,2,0)</f>
        <v>markdown + html + document + gener + librari</v>
      </c>
      <c r="T8090" s="1" t="str">
        <f>VLOOKUP(R8090,[1]Sheet1!$A$1:$D$50,3,0)</f>
        <v>HTML</v>
      </c>
      <c r="U8090" s="1" t="s">
        <v>51</v>
      </c>
    </row>
    <row r="8091" spans="1:21" x14ac:dyDescent="0.25">
      <c r="A8091" s="1" t="str">
        <f t="shared" si="126"/>
        <v>https://github.com/leonsim/simhash</v>
      </c>
      <c r="B8091" s="1" t="s">
        <v>50825</v>
      </c>
      <c r="C8091" s="1" t="s">
        <v>50826</v>
      </c>
      <c r="D8091" s="1" t="s">
        <v>50827</v>
      </c>
      <c r="E8091" s="1" t="b">
        <v>0</v>
      </c>
      <c r="F8091" s="1">
        <v>12</v>
      </c>
      <c r="G8091" s="1" t="b">
        <v>1</v>
      </c>
      <c r="H8091" s="1" t="b">
        <v>0</v>
      </c>
      <c r="I8091" s="1" t="s">
        <v>24</v>
      </c>
      <c r="J8091" s="1" t="s">
        <v>814</v>
      </c>
      <c r="K8091" s="1" t="s">
        <v>50822</v>
      </c>
      <c r="L8091" s="1">
        <v>1</v>
      </c>
      <c r="M8091" s="1" t="s">
        <v>50828</v>
      </c>
      <c r="N8091" s="1">
        <v>58</v>
      </c>
      <c r="O8091" s="1">
        <v>35</v>
      </c>
      <c r="P8091" s="1" t="s">
        <v>50829</v>
      </c>
      <c r="Q8091" s="1">
        <v>35</v>
      </c>
      <c r="R8091" s="1">
        <v>44</v>
      </c>
      <c r="S8091" s="1" t="str">
        <f>VLOOKUP(R8091,[1]Sheet1!$A$1:$D$50,2,0)</f>
        <v>gem + log + rubi + rail + support</v>
      </c>
      <c r="T8091" s="1" t="str">
        <f>VLOOKUP(R8091,[1]Sheet1!$A$1:$D$50,3,0)</f>
        <v>Ruby</v>
      </c>
      <c r="U8091" s="1" t="s">
        <v>264</v>
      </c>
    </row>
    <row r="8092" spans="1:21" x14ac:dyDescent="0.25">
      <c r="A8092" s="1" t="str">
        <f t="shared" si="126"/>
        <v>https://github.com/simlar/simlar-android</v>
      </c>
      <c r="B8092" s="1" t="s">
        <v>50830</v>
      </c>
      <c r="C8092" s="1" t="s">
        <v>50831</v>
      </c>
      <c r="D8092" s="1" t="s">
        <v>50832</v>
      </c>
      <c r="E8092" s="1" t="b">
        <v>0</v>
      </c>
      <c r="F8092" s="1">
        <v>6</v>
      </c>
      <c r="G8092" s="1" t="b">
        <v>1</v>
      </c>
      <c r="H8092" s="1" t="b">
        <v>0</v>
      </c>
      <c r="I8092" s="1" t="s">
        <v>24</v>
      </c>
      <c r="J8092" s="1" t="s">
        <v>176</v>
      </c>
      <c r="K8092" s="1" t="s">
        <v>50833</v>
      </c>
      <c r="L8092" s="1">
        <v>38</v>
      </c>
      <c r="M8092" s="1" t="s">
        <v>50834</v>
      </c>
      <c r="N8092" s="1">
        <v>83829</v>
      </c>
      <c r="O8092" s="1">
        <v>28</v>
      </c>
      <c r="P8092" s="1" t="s">
        <v>50835</v>
      </c>
      <c r="Q8092" s="1">
        <v>28</v>
      </c>
      <c r="R8092" s="1">
        <v>10</v>
      </c>
      <c r="S8092" s="1" t="str">
        <f>VLOOKUP(R8092,[1]Sheet1!$A$1:$D$50,2,0)</f>
        <v>app + android + io + librari + support</v>
      </c>
      <c r="T8092" s="1" t="str">
        <f>VLOOKUP(R8092,[1]Sheet1!$A$1:$D$50,3,0)</f>
        <v>Mobile+Android</v>
      </c>
      <c r="U8092" s="1" t="s">
        <v>44</v>
      </c>
    </row>
    <row r="8093" spans="1:21" x14ac:dyDescent="0.25">
      <c r="A8093" s="1" t="str">
        <f t="shared" si="126"/>
        <v>https://github.com/fisherman/simple</v>
      </c>
      <c r="B8093" s="1" t="s">
        <v>50836</v>
      </c>
      <c r="C8093" s="1" t="s">
        <v>50837</v>
      </c>
      <c r="D8093" s="1" t="s">
        <v>50838</v>
      </c>
      <c r="E8093" s="1" t="b">
        <v>0</v>
      </c>
      <c r="F8093" s="1">
        <v>5</v>
      </c>
      <c r="G8093" s="1" t="b">
        <v>1</v>
      </c>
      <c r="H8093" s="1" t="b">
        <v>0</v>
      </c>
      <c r="I8093" s="1"/>
      <c r="J8093" s="1" t="s">
        <v>775</v>
      </c>
      <c r="K8093" s="1" t="s">
        <v>50839</v>
      </c>
      <c r="L8093" s="1">
        <v>0</v>
      </c>
      <c r="M8093" s="1" t="s">
        <v>50840</v>
      </c>
      <c r="N8093" s="1">
        <v>31</v>
      </c>
      <c r="O8093" s="1">
        <v>32</v>
      </c>
      <c r="P8093" s="1" t="s">
        <v>50841</v>
      </c>
      <c r="Q8093" s="1">
        <v>32</v>
      </c>
      <c r="R8093" s="1">
        <v>6</v>
      </c>
      <c r="S8093" s="1" t="str">
        <f>VLOOKUP(R8093,[1]Sheet1!$A$1:$D$50,2,0)</f>
        <v>css + control + contain + view + will</v>
      </c>
      <c r="T8093" s="1" t="str">
        <f>VLOOKUP(R8093,[1]Sheet1!$A$1:$D$50,3,0)</f>
        <v>CSS</v>
      </c>
      <c r="U8093" s="1" t="s">
        <v>51</v>
      </c>
    </row>
    <row r="8094" spans="1:21" x14ac:dyDescent="0.25">
      <c r="A8094" s="1" t="str">
        <f t="shared" si="126"/>
        <v>https://github.com/chakrit/simple-acl</v>
      </c>
      <c r="B8094" s="1" t="s">
        <v>50842</v>
      </c>
      <c r="C8094" s="1" t="s">
        <v>50843</v>
      </c>
      <c r="D8094" s="1" t="s">
        <v>50844</v>
      </c>
      <c r="E8094" s="1" t="b">
        <v>0</v>
      </c>
      <c r="F8094" s="1">
        <v>4</v>
      </c>
      <c r="G8094" s="1" t="b">
        <v>1</v>
      </c>
      <c r="H8094" s="1" t="b">
        <v>0</v>
      </c>
      <c r="I8094" s="1"/>
      <c r="J8094" s="1" t="s">
        <v>40</v>
      </c>
      <c r="K8094" s="1" t="s">
        <v>50845</v>
      </c>
      <c r="L8094" s="1">
        <v>1</v>
      </c>
      <c r="M8094" s="1" t="s">
        <v>50846</v>
      </c>
      <c r="N8094" s="1">
        <v>152</v>
      </c>
      <c r="O8094" s="1">
        <v>37</v>
      </c>
      <c r="P8094" s="1" t="s">
        <v>50847</v>
      </c>
      <c r="Q8094" s="1">
        <v>37</v>
      </c>
      <c r="R8094" s="1">
        <v>6</v>
      </c>
      <c r="S8094" s="1" t="str">
        <f>VLOOKUP(R8094,[1]Sheet1!$A$1:$D$50,2,0)</f>
        <v>css + control + contain + view + will</v>
      </c>
      <c r="T8094" s="1" t="str">
        <f>VLOOKUP(R8094,[1]Sheet1!$A$1:$D$50,3,0)</f>
        <v>CSS</v>
      </c>
      <c r="U8094" s="1" t="s">
        <v>51</v>
      </c>
    </row>
    <row r="8095" spans="1:21" x14ac:dyDescent="0.25">
      <c r="A8095" s="1" t="str">
        <f t="shared" si="126"/>
        <v>https://github.com/KyoheiG3/SimpleAlert</v>
      </c>
      <c r="B8095" s="1" t="s">
        <v>50848</v>
      </c>
      <c r="C8095" s="1" t="s">
        <v>50849</v>
      </c>
      <c r="D8095" s="1" t="s">
        <v>50850</v>
      </c>
      <c r="E8095" s="1" t="b">
        <v>0</v>
      </c>
      <c r="F8095" s="1">
        <v>17</v>
      </c>
      <c r="G8095" s="1" t="b">
        <v>1</v>
      </c>
      <c r="H8095" s="1" t="b">
        <v>0</v>
      </c>
      <c r="I8095" s="1"/>
      <c r="J8095" s="1" t="s">
        <v>268</v>
      </c>
      <c r="K8095" s="1" t="s">
        <v>50851</v>
      </c>
      <c r="L8095" s="1">
        <v>12</v>
      </c>
      <c r="M8095" s="1" t="s">
        <v>50852</v>
      </c>
      <c r="N8095" s="1">
        <v>86</v>
      </c>
      <c r="O8095" s="1">
        <v>230</v>
      </c>
      <c r="P8095" s="1" t="s">
        <v>50853</v>
      </c>
      <c r="Q8095" s="1">
        <v>230</v>
      </c>
      <c r="R8095" s="1">
        <v>38</v>
      </c>
      <c r="S8095" s="1" t="str">
        <f>VLOOKUP(R8095,[1]Sheet1!$A$1:$D$50,2,0)</f>
        <v>file + project + librari + will + code</v>
      </c>
      <c r="T8095" s="1" t="str">
        <f>VLOOKUP(R8095,[1]Sheet1!$A$1:$D$50,3,0)</f>
        <v>Project Structure</v>
      </c>
      <c r="U8095" s="1" t="s">
        <v>68</v>
      </c>
    </row>
    <row r="8096" spans="1:21" x14ac:dyDescent="0.25">
      <c r="A8096" s="1" t="str">
        <f t="shared" si="126"/>
        <v>https://github.com/calebd/SimpleAuth</v>
      </c>
      <c r="B8096" s="1" t="s">
        <v>50854</v>
      </c>
      <c r="C8096" s="1" t="s">
        <v>50855</v>
      </c>
      <c r="D8096" s="1" t="s">
        <v>50856</v>
      </c>
      <c r="E8096" s="1" t="b">
        <v>0</v>
      </c>
      <c r="F8096" s="1">
        <v>139</v>
      </c>
      <c r="G8096" s="1" t="b">
        <v>1</v>
      </c>
      <c r="H8096" s="1" t="b">
        <v>0</v>
      </c>
      <c r="I8096" s="1" t="s">
        <v>50857</v>
      </c>
      <c r="J8096" s="1" t="s">
        <v>208</v>
      </c>
      <c r="K8096" s="1" t="s">
        <v>50858</v>
      </c>
      <c r="L8096" s="1">
        <v>48</v>
      </c>
      <c r="M8096" s="1" t="s">
        <v>50859</v>
      </c>
      <c r="N8096" s="1">
        <v>1788</v>
      </c>
      <c r="O8096" s="1">
        <v>1091</v>
      </c>
      <c r="P8096" s="1" t="s">
        <v>50860</v>
      </c>
      <c r="Q8096" s="1">
        <v>1091</v>
      </c>
      <c r="R8096" s="1">
        <v>15</v>
      </c>
      <c r="S8096" s="1" t="str">
        <f>VLOOKUP(R8096,[1]Sheet1!$A$1:$D$50,2,0)</f>
        <v>exampl + vagrant + vertx + sbt + maven</v>
      </c>
      <c r="T8096" s="1" t="str">
        <f>VLOOKUP(R8096,[1]Sheet1!$A$1:$D$50,3,0)</f>
        <v>Build and Environments</v>
      </c>
      <c r="U8096" s="1" t="s">
        <v>36</v>
      </c>
    </row>
    <row r="8097" spans="1:21" x14ac:dyDescent="0.25">
      <c r="A8097" s="1" t="str">
        <f t="shared" si="126"/>
        <v>https://github.com/ginader/simpleCachedCurl</v>
      </c>
      <c r="B8097" s="1" t="s">
        <v>50861</v>
      </c>
      <c r="C8097" s="1" t="s">
        <v>50862</v>
      </c>
      <c r="D8097" s="1" t="s">
        <v>50863</v>
      </c>
      <c r="E8097" s="1" t="b">
        <v>0</v>
      </c>
      <c r="F8097" s="1">
        <v>7</v>
      </c>
      <c r="G8097" s="1" t="b">
        <v>1</v>
      </c>
      <c r="H8097" s="1" t="b">
        <v>0</v>
      </c>
      <c r="I8097" s="1" t="s">
        <v>50864</v>
      </c>
      <c r="J8097" s="1" t="s">
        <v>141</v>
      </c>
      <c r="K8097" s="1" t="s">
        <v>50865</v>
      </c>
      <c r="L8097" s="1">
        <v>0</v>
      </c>
      <c r="M8097" s="1" t="s">
        <v>50866</v>
      </c>
      <c r="N8097" s="1">
        <v>8</v>
      </c>
      <c r="O8097" s="1">
        <v>22</v>
      </c>
      <c r="P8097" s="1" t="s">
        <v>50867</v>
      </c>
      <c r="Q8097" s="1">
        <v>22</v>
      </c>
      <c r="R8097" s="1">
        <v>20</v>
      </c>
      <c r="S8097" s="1" t="str">
        <f>VLOOKUP(R8097,[1]Sheet1!$A$1:$D$50,2,0)</f>
        <v>user + databas + will + configur + server</v>
      </c>
      <c r="T8097" s="1" t="str">
        <f>VLOOKUP(R8097,[1]Sheet1!$A$1:$D$50,3,0)</f>
        <v>User Access/Login</v>
      </c>
      <c r="U8097" s="1" t="s">
        <v>172</v>
      </c>
    </row>
    <row r="8098" spans="1:21" x14ac:dyDescent="0.25">
      <c r="A8098" s="1" t="str">
        <f t="shared" si="126"/>
        <v>https://github.com/IsseiAoki/SimpleCropView</v>
      </c>
      <c r="B8098" s="1" t="s">
        <v>50868</v>
      </c>
      <c r="C8098" s="1" t="s">
        <v>50869</v>
      </c>
      <c r="D8098" s="1" t="s">
        <v>50870</v>
      </c>
      <c r="E8098" s="1" t="b">
        <v>0</v>
      </c>
      <c r="F8098" s="1">
        <v>254</v>
      </c>
      <c r="G8098" s="1" t="b">
        <v>1</v>
      </c>
      <c r="H8098" s="1" t="b">
        <v>0</v>
      </c>
      <c r="I8098" s="1"/>
      <c r="J8098" s="1" t="s">
        <v>176</v>
      </c>
      <c r="K8098" s="1" t="s">
        <v>50871</v>
      </c>
      <c r="L8098" s="1">
        <v>23</v>
      </c>
      <c r="M8098" s="1" t="s">
        <v>50872</v>
      </c>
      <c r="N8098" s="1">
        <v>8100</v>
      </c>
      <c r="O8098" s="1">
        <v>1360</v>
      </c>
      <c r="P8098" s="1" t="s">
        <v>50873</v>
      </c>
      <c r="Q8098" s="1">
        <v>1360</v>
      </c>
      <c r="R8098" s="1">
        <v>3</v>
      </c>
      <c r="S8098" s="1" t="str">
        <f>VLOOKUP(R8098,[1]Sheet1!$A$1:$D$50,2,0)</f>
        <v>imag + font + size + will + option</v>
      </c>
      <c r="T8098" s="1" t="str">
        <f>VLOOKUP(R8098,[1]Sheet1!$A$1:$D$50,3,0)</f>
        <v>UI Elements</v>
      </c>
      <c r="U8098" s="1" t="s">
        <v>123</v>
      </c>
    </row>
    <row r="8099" spans="1:21" x14ac:dyDescent="0.25">
      <c r="A8099" s="1" t="str">
        <f t="shared" si="126"/>
        <v>https://github.com/sightmachine/simplecv-js</v>
      </c>
      <c r="B8099" s="1" t="s">
        <v>50874</v>
      </c>
      <c r="C8099" s="1" t="s">
        <v>50875</v>
      </c>
      <c r="D8099" s="1" t="s">
        <v>50876</v>
      </c>
      <c r="E8099" s="1" t="b">
        <v>0</v>
      </c>
      <c r="F8099" s="1">
        <v>40</v>
      </c>
      <c r="G8099" s="1" t="b">
        <v>1</v>
      </c>
      <c r="H8099" s="1" t="b">
        <v>0</v>
      </c>
      <c r="I8099" s="1" t="s">
        <v>24</v>
      </c>
      <c r="J8099" s="1" t="s">
        <v>40</v>
      </c>
      <c r="K8099" s="1" t="s">
        <v>50877</v>
      </c>
      <c r="L8099" s="1">
        <v>20</v>
      </c>
      <c r="M8099" s="1" t="s">
        <v>50878</v>
      </c>
      <c r="N8099" s="1">
        <v>2724</v>
      </c>
      <c r="O8099" s="1">
        <v>250</v>
      </c>
      <c r="P8099" s="1" t="s">
        <v>50879</v>
      </c>
      <c r="Q8099" s="1">
        <v>250</v>
      </c>
      <c r="R8099" s="1">
        <v>34</v>
      </c>
      <c r="S8099" s="1" t="str">
        <f>VLOOKUP(R8099,[1]Sheet1!$A$1:$D$50,2,0)</f>
        <v>api + librari + document + client + applic</v>
      </c>
      <c r="T8099" s="1" t="str">
        <f>VLOOKUP(R8099,[1]Sheet1!$A$1:$D$50,3,0)</f>
        <v>Web API</v>
      </c>
      <c r="U8099" s="1" t="s">
        <v>68</v>
      </c>
    </row>
    <row r="8100" spans="1:21" x14ac:dyDescent="0.25">
      <c r="A8100" s="1" t="str">
        <f t="shared" si="126"/>
        <v>https://github.com/thearn/simple-cython-example</v>
      </c>
      <c r="B8100" s="1" t="s">
        <v>50880</v>
      </c>
      <c r="C8100" s="1" t="s">
        <v>50881</v>
      </c>
      <c r="D8100" s="1" t="s">
        <v>50882</v>
      </c>
      <c r="E8100" s="1" t="b">
        <v>0</v>
      </c>
      <c r="F8100" s="1">
        <v>13</v>
      </c>
      <c r="G8100" s="1" t="b">
        <v>1</v>
      </c>
      <c r="H8100" s="1" t="b">
        <v>0</v>
      </c>
      <c r="I8100" s="1"/>
      <c r="J8100" s="1" t="s">
        <v>241</v>
      </c>
      <c r="K8100" s="1" t="s">
        <v>50883</v>
      </c>
      <c r="L8100" s="1">
        <v>0</v>
      </c>
      <c r="M8100" s="1" t="s">
        <v>50884</v>
      </c>
      <c r="N8100" s="1">
        <v>316</v>
      </c>
      <c r="O8100" s="1">
        <v>42</v>
      </c>
      <c r="P8100" s="1" t="s">
        <v>50885</v>
      </c>
      <c r="Q8100" s="1">
        <v>42</v>
      </c>
      <c r="R8100" s="1">
        <v>38</v>
      </c>
      <c r="S8100" s="1" t="str">
        <f>VLOOKUP(R8100,[1]Sheet1!$A$1:$D$50,2,0)</f>
        <v>file + project + librari + will + code</v>
      </c>
      <c r="T8100" s="1" t="str">
        <f>VLOOKUP(R8100,[1]Sheet1!$A$1:$D$50,3,0)</f>
        <v>Project Structure</v>
      </c>
      <c r="U8100" s="1" t="s">
        <v>68</v>
      </c>
    </row>
    <row r="8101" spans="1:21" x14ac:dyDescent="0.25">
      <c r="A8101" s="1" t="str">
        <f t="shared" si="126"/>
        <v>https://github.com/adriengibrat/Simple-Debug-PHP-Class</v>
      </c>
      <c r="B8101" s="1" t="s">
        <v>50886</v>
      </c>
      <c r="C8101" s="1" t="s">
        <v>50887</v>
      </c>
      <c r="D8101" s="1" t="s">
        <v>50888</v>
      </c>
      <c r="E8101" s="1" t="b">
        <v>0</v>
      </c>
      <c r="F8101" s="1">
        <v>7</v>
      </c>
      <c r="G8101" s="1" t="b">
        <v>1</v>
      </c>
      <c r="H8101" s="1" t="b">
        <v>0</v>
      </c>
      <c r="I8101" s="1"/>
      <c r="J8101" s="1" t="s">
        <v>141</v>
      </c>
      <c r="K8101" s="1" t="s">
        <v>50889</v>
      </c>
      <c r="L8101" s="1">
        <v>0</v>
      </c>
      <c r="M8101" s="1" t="s">
        <v>50890</v>
      </c>
      <c r="N8101" s="1">
        <v>390</v>
      </c>
      <c r="O8101" s="1">
        <v>22</v>
      </c>
      <c r="P8101" s="1" t="s">
        <v>50891</v>
      </c>
      <c r="Q8101" s="1">
        <v>22</v>
      </c>
      <c r="R8101" s="1">
        <v>48</v>
      </c>
      <c r="S8101" s="1" t="str">
        <f>VLOOKUP(R8101,[1]Sheet1!$A$1:$D$50,2,0)</f>
        <v>twitter + grid + field + bootstrap + form</v>
      </c>
      <c r="T8101" s="1" t="str">
        <f>VLOOKUP(R8101,[1]Sheet1!$A$1:$D$50,3,0)</f>
        <v>Boot Strap Framework</v>
      </c>
      <c r="U8101" s="1" t="s">
        <v>362</v>
      </c>
    </row>
    <row r="8102" spans="1:21" x14ac:dyDescent="0.25">
      <c r="A8102" s="1" t="str">
        <f t="shared" si="126"/>
        <v>https://github.com/spadin/simple-express-static-server</v>
      </c>
      <c r="B8102" s="1" t="s">
        <v>50892</v>
      </c>
      <c r="C8102" s="1" t="s">
        <v>50893</v>
      </c>
      <c r="D8102" s="1" t="s">
        <v>50894</v>
      </c>
      <c r="E8102" s="1" t="b">
        <v>0</v>
      </c>
      <c r="F8102" s="1">
        <v>60</v>
      </c>
      <c r="G8102" s="1" t="b">
        <v>1</v>
      </c>
      <c r="H8102" s="1" t="b">
        <v>0</v>
      </c>
      <c r="I8102" s="1"/>
      <c r="J8102" s="1" t="s">
        <v>40</v>
      </c>
      <c r="K8102" s="1" t="s">
        <v>50895</v>
      </c>
      <c r="L8102" s="1">
        <v>0</v>
      </c>
      <c r="M8102" s="1" t="s">
        <v>50896</v>
      </c>
      <c r="N8102" s="1">
        <v>14</v>
      </c>
      <c r="O8102" s="1">
        <v>93</v>
      </c>
      <c r="P8102" s="1" t="s">
        <v>50897</v>
      </c>
      <c r="Q8102" s="1">
        <v>93</v>
      </c>
      <c r="R8102" s="1">
        <v>34</v>
      </c>
      <c r="S8102" s="1" t="str">
        <f>VLOOKUP(R8102,[1]Sheet1!$A$1:$D$50,2,0)</f>
        <v>api + librari + document + client + applic</v>
      </c>
      <c r="T8102" s="1" t="str">
        <f>VLOOKUP(R8102,[1]Sheet1!$A$1:$D$50,3,0)</f>
        <v>Web API</v>
      </c>
      <c r="U8102" s="1" t="s">
        <v>68</v>
      </c>
    </row>
    <row r="8103" spans="1:21" x14ac:dyDescent="0.25">
      <c r="A8103" s="1" t="str">
        <f t="shared" si="126"/>
        <v>https://github.com/jcampbell1/simple-file-manager</v>
      </c>
      <c r="B8103" s="1" t="s">
        <v>50898</v>
      </c>
      <c r="C8103" s="1" t="s">
        <v>50899</v>
      </c>
      <c r="D8103" s="1" t="s">
        <v>50900</v>
      </c>
      <c r="E8103" s="1" t="b">
        <v>0</v>
      </c>
      <c r="F8103" s="1">
        <v>112</v>
      </c>
      <c r="G8103" s="1" t="b">
        <v>1</v>
      </c>
      <c r="H8103" s="1" t="b">
        <v>0</v>
      </c>
      <c r="I8103" s="1" t="s">
        <v>24</v>
      </c>
      <c r="J8103" s="1" t="s">
        <v>141</v>
      </c>
      <c r="K8103" s="1" t="s">
        <v>50901</v>
      </c>
      <c r="L8103" s="1">
        <v>17</v>
      </c>
      <c r="M8103" s="1" t="s">
        <v>50902</v>
      </c>
      <c r="N8103" s="1">
        <v>261</v>
      </c>
      <c r="O8103" s="1">
        <v>214</v>
      </c>
      <c r="P8103" s="1" t="s">
        <v>50903</v>
      </c>
      <c r="Q8103" s="1">
        <v>214</v>
      </c>
      <c r="R8103" s="1">
        <v>36</v>
      </c>
      <c r="S8103" s="1" t="str">
        <f>VLOOKUP(R8103,[1]Sheet1!$A$1:$D$50,2,0)</f>
        <v>instal + file + packag + version + build</v>
      </c>
      <c r="T8103" s="1" t="str">
        <f>VLOOKUP(R8103,[1]Sheet1!$A$1:$D$50,3,0)</f>
        <v>Build Management</v>
      </c>
      <c r="U8103" s="1" t="s">
        <v>36</v>
      </c>
    </row>
    <row r="8104" spans="1:21" x14ac:dyDescent="0.25">
      <c r="A8104" s="1" t="str">
        <f t="shared" si="126"/>
        <v>https://github.com/SawdustSoftware/simpleflake</v>
      </c>
      <c r="B8104" s="1" t="s">
        <v>50904</v>
      </c>
      <c r="C8104" s="1" t="s">
        <v>50905</v>
      </c>
      <c r="D8104" s="1" t="s">
        <v>50906</v>
      </c>
      <c r="E8104" s="1" t="b">
        <v>0</v>
      </c>
      <c r="F8104" s="1">
        <v>19</v>
      </c>
      <c r="G8104" s="1" t="b">
        <v>1</v>
      </c>
      <c r="H8104" s="1" t="b">
        <v>0</v>
      </c>
      <c r="I8104" s="1" t="s">
        <v>50907</v>
      </c>
      <c r="J8104" s="1" t="s">
        <v>56</v>
      </c>
      <c r="K8104" s="1" t="s">
        <v>50908</v>
      </c>
      <c r="L8104" s="1">
        <v>5</v>
      </c>
      <c r="M8104" s="1" t="s">
        <v>50909</v>
      </c>
      <c r="N8104" s="1">
        <v>236</v>
      </c>
      <c r="O8104" s="1">
        <v>163</v>
      </c>
      <c r="P8104" s="1" t="s">
        <v>50910</v>
      </c>
      <c r="Q8104" s="1">
        <v>163</v>
      </c>
      <c r="R8104" s="1">
        <v>36</v>
      </c>
      <c r="S8104" s="1" t="str">
        <f>VLOOKUP(R8104,[1]Sheet1!$A$1:$D$50,2,0)</f>
        <v>instal + file + packag + version + build</v>
      </c>
      <c r="T8104" s="1" t="str">
        <f>VLOOKUP(R8104,[1]Sheet1!$A$1:$D$50,3,0)</f>
        <v>Build Management</v>
      </c>
      <c r="U8104" s="1" t="s">
        <v>36</v>
      </c>
    </row>
    <row r="8105" spans="1:21" x14ac:dyDescent="0.25">
      <c r="A8105" s="1" t="str">
        <f t="shared" si="126"/>
        <v>https://github.com/mourner/simpleheat</v>
      </c>
      <c r="B8105" s="1" t="s">
        <v>50911</v>
      </c>
      <c r="C8105" s="1" t="s">
        <v>50912</v>
      </c>
      <c r="D8105" s="1" t="s">
        <v>50913</v>
      </c>
      <c r="E8105" s="1" t="b">
        <v>0</v>
      </c>
      <c r="F8105" s="1">
        <v>62</v>
      </c>
      <c r="G8105" s="1" t="b">
        <v>1</v>
      </c>
      <c r="H8105" s="1" t="b">
        <v>1</v>
      </c>
      <c r="I8105" s="1" t="s">
        <v>50914</v>
      </c>
      <c r="J8105" s="1" t="s">
        <v>40</v>
      </c>
      <c r="K8105" s="1" t="s">
        <v>50915</v>
      </c>
      <c r="L8105" s="1">
        <v>3</v>
      </c>
      <c r="M8105" s="1" t="s">
        <v>50916</v>
      </c>
      <c r="N8105" s="1">
        <v>34</v>
      </c>
      <c r="O8105" s="1">
        <v>343</v>
      </c>
      <c r="P8105" s="1" t="s">
        <v>50917</v>
      </c>
      <c r="Q8105" s="1">
        <v>343</v>
      </c>
      <c r="R8105" s="1">
        <v>44</v>
      </c>
      <c r="S8105" s="1" t="str">
        <f>VLOOKUP(R8105,[1]Sheet1!$A$1:$D$50,2,0)</f>
        <v>gem + log + rubi + rail + support</v>
      </c>
      <c r="T8105" s="1" t="str">
        <f>VLOOKUP(R8105,[1]Sheet1!$A$1:$D$50,3,0)</f>
        <v>Ruby</v>
      </c>
      <c r="U8105" s="1" t="s">
        <v>264</v>
      </c>
    </row>
    <row r="8106" spans="1:21" x14ac:dyDescent="0.25">
      <c r="A8106" s="1" t="str">
        <f t="shared" si="126"/>
        <v>https://github.com/catc/simple-hint</v>
      </c>
      <c r="B8106" s="1" t="s">
        <v>50918</v>
      </c>
      <c r="C8106" s="1" t="s">
        <v>50919</v>
      </c>
      <c r="D8106" s="1" t="s">
        <v>50920</v>
      </c>
      <c r="E8106" s="1" t="b">
        <v>0</v>
      </c>
      <c r="F8106" s="1">
        <v>4</v>
      </c>
      <c r="G8106" s="1" t="b">
        <v>1</v>
      </c>
      <c r="H8106" s="1" t="b">
        <v>1</v>
      </c>
      <c r="I8106" s="1" t="s">
        <v>50921</v>
      </c>
      <c r="J8106" s="1" t="s">
        <v>72</v>
      </c>
      <c r="K8106" s="1" t="s">
        <v>50922</v>
      </c>
      <c r="L8106" s="1">
        <v>1</v>
      </c>
      <c r="M8106" s="1" t="s">
        <v>50923</v>
      </c>
      <c r="N8106" s="1">
        <v>73</v>
      </c>
      <c r="O8106" s="1">
        <v>139</v>
      </c>
      <c r="P8106" s="1" t="s">
        <v>50924</v>
      </c>
      <c r="Q8106" s="1">
        <v>139</v>
      </c>
      <c r="R8106" s="1">
        <v>36</v>
      </c>
      <c r="S8106" s="1" t="str">
        <f>VLOOKUP(R8106,[1]Sheet1!$A$1:$D$50,2,0)</f>
        <v>instal + file + packag + version + build</v>
      </c>
      <c r="T8106" s="1" t="str">
        <f>VLOOKUP(R8106,[1]Sheet1!$A$1:$D$50,3,0)</f>
        <v>Build Management</v>
      </c>
      <c r="U8106" s="1" t="s">
        <v>36</v>
      </c>
    </row>
    <row r="8107" spans="1:21" x14ac:dyDescent="0.25">
      <c r="A8107" s="1" t="str">
        <f t="shared" si="126"/>
        <v>https://github.com/mj1856/SimpleImpersonation</v>
      </c>
      <c r="B8107" s="1" t="s">
        <v>50925</v>
      </c>
      <c r="C8107" s="1" t="s">
        <v>50926</v>
      </c>
      <c r="D8107" s="1" t="s">
        <v>50927</v>
      </c>
      <c r="E8107" s="1" t="b">
        <v>0</v>
      </c>
      <c r="F8107" s="1">
        <v>20</v>
      </c>
      <c r="G8107" s="1" t="b">
        <v>1</v>
      </c>
      <c r="H8107" s="1" t="b">
        <v>1</v>
      </c>
      <c r="I8107" s="1" t="s">
        <v>24</v>
      </c>
      <c r="J8107" s="1" t="s">
        <v>666</v>
      </c>
      <c r="K8107" s="1" t="s">
        <v>50928</v>
      </c>
      <c r="L8107" s="1">
        <v>2</v>
      </c>
      <c r="M8107" s="1" t="s">
        <v>50929</v>
      </c>
      <c r="N8107" s="1">
        <v>80</v>
      </c>
      <c r="O8107" s="1">
        <v>72</v>
      </c>
      <c r="P8107" s="1" t="s">
        <v>50930</v>
      </c>
      <c r="Q8107" s="1">
        <v>72</v>
      </c>
      <c r="R8107" s="1">
        <v>34</v>
      </c>
      <c r="S8107" s="1" t="str">
        <f>VLOOKUP(R8107,[1]Sheet1!$A$1:$D$50,2,0)</f>
        <v>api + librari + document + client + applic</v>
      </c>
      <c r="T8107" s="1" t="str">
        <f>VLOOKUP(R8107,[1]Sheet1!$A$1:$D$50,3,0)</f>
        <v>Web API</v>
      </c>
      <c r="U8107" s="1" t="s">
        <v>68</v>
      </c>
    </row>
    <row r="8108" spans="1:21" x14ac:dyDescent="0.25">
      <c r="A8108" s="1" t="str">
        <f t="shared" si="126"/>
        <v>https://github.com/jpbellona/simpleKinect</v>
      </c>
      <c r="B8108" s="1" t="s">
        <v>50931</v>
      </c>
      <c r="C8108" s="1" t="s">
        <v>50932</v>
      </c>
      <c r="D8108" s="1" t="s">
        <v>50933</v>
      </c>
      <c r="E8108" s="1" t="b">
        <v>0</v>
      </c>
      <c r="F8108" s="1">
        <v>11</v>
      </c>
      <c r="G8108" s="1" t="b">
        <v>1</v>
      </c>
      <c r="H8108" s="1" t="b">
        <v>0</v>
      </c>
      <c r="I8108" s="1" t="s">
        <v>24</v>
      </c>
      <c r="J8108" s="1" t="s">
        <v>16414</v>
      </c>
      <c r="K8108" s="1" t="s">
        <v>50934</v>
      </c>
      <c r="L8108" s="1">
        <v>3</v>
      </c>
      <c r="M8108" s="1" t="s">
        <v>50935</v>
      </c>
      <c r="N8108" s="1">
        <v>7011</v>
      </c>
      <c r="O8108" s="1">
        <v>24</v>
      </c>
      <c r="P8108" s="1" t="s">
        <v>50936</v>
      </c>
      <c r="Q8108" s="1">
        <v>24</v>
      </c>
      <c r="R8108" s="1">
        <v>8</v>
      </c>
      <c r="S8108" s="1" t="str">
        <f>VLOOKUP(R8108,[1]Sheet1!$A$1:$D$50,2,0)</f>
        <v>music + applic + project + play + button</v>
      </c>
      <c r="T8108" s="1" t="str">
        <f>VLOOKUP(R8108,[1]Sheet1!$A$1:$D$50,3,0)</f>
        <v>Music Software</v>
      </c>
      <c r="U8108" s="1" t="s">
        <v>212</v>
      </c>
    </row>
    <row r="8109" spans="1:21" x14ac:dyDescent="0.25">
      <c r="A8109" s="1" t="str">
        <f t="shared" si="126"/>
        <v>https://github.com/bennettstone/simple-mysqli</v>
      </c>
      <c r="B8109" s="1" t="s">
        <v>50937</v>
      </c>
      <c r="C8109" s="1" t="s">
        <v>50938</v>
      </c>
      <c r="D8109" s="1" t="s">
        <v>50939</v>
      </c>
      <c r="E8109" s="1" t="b">
        <v>0</v>
      </c>
      <c r="F8109" s="1">
        <v>37</v>
      </c>
      <c r="G8109" s="1" t="b">
        <v>1</v>
      </c>
      <c r="H8109" s="1" t="b">
        <v>0</v>
      </c>
      <c r="I8109" s="1"/>
      <c r="J8109" s="1" t="s">
        <v>141</v>
      </c>
      <c r="K8109" s="1" t="s">
        <v>50940</v>
      </c>
      <c r="L8109" s="1">
        <v>3</v>
      </c>
      <c r="M8109" s="1" t="s">
        <v>50941</v>
      </c>
      <c r="N8109" s="1">
        <v>327</v>
      </c>
      <c r="O8109" s="1">
        <v>48</v>
      </c>
      <c r="P8109" s="1" t="s">
        <v>50942</v>
      </c>
      <c r="Q8109" s="1">
        <v>48</v>
      </c>
      <c r="R8109" s="1">
        <v>21</v>
      </c>
      <c r="S8109" s="1" t="str">
        <f>VLOOKUP(R8109,[1]Sheet1!$A$1:$D$50,2,0)</f>
        <v>function + object + return + data + var</v>
      </c>
      <c r="T8109" s="1" t="str">
        <f>VLOOKUP(R8109,[1]Sheet1!$A$1:$D$50,3,0)</f>
        <v>Programming</v>
      </c>
      <c r="U8109" s="1" t="s">
        <v>68</v>
      </c>
    </row>
    <row r="8110" spans="1:21" x14ac:dyDescent="0.25">
      <c r="A8110" s="1" t="str">
        <f t="shared" si="126"/>
        <v>https://github.com/gumho/simple-node.js-mud</v>
      </c>
      <c r="B8110" s="1" t="s">
        <v>50943</v>
      </c>
      <c r="C8110" s="1" t="s">
        <v>50944</v>
      </c>
      <c r="D8110" s="1" t="s">
        <v>50945</v>
      </c>
      <c r="E8110" s="1" t="b">
        <v>0</v>
      </c>
      <c r="F8110" s="1">
        <v>2</v>
      </c>
      <c r="G8110" s="1" t="b">
        <v>1</v>
      </c>
      <c r="H8110" s="1" t="b">
        <v>0</v>
      </c>
      <c r="I8110" s="1"/>
      <c r="J8110" s="1" t="s">
        <v>40</v>
      </c>
      <c r="K8110" s="1" t="s">
        <v>50946</v>
      </c>
      <c r="L8110" s="1">
        <v>0</v>
      </c>
      <c r="M8110" s="1" t="s">
        <v>50947</v>
      </c>
      <c r="N8110" s="1">
        <v>103</v>
      </c>
      <c r="O8110" s="1">
        <v>27</v>
      </c>
      <c r="P8110" s="1" t="s">
        <v>50948</v>
      </c>
      <c r="Q8110" s="1">
        <v>27</v>
      </c>
      <c r="R8110" s="1">
        <v>37</v>
      </c>
      <c r="S8110" s="1" t="str">
        <f>VLOOKUP(R8110,[1]Sheet1!$A$1:$D$50,2,0)</f>
        <v>split + flask + sprite + kit + middlewar</v>
      </c>
      <c r="T8110" s="1" t="str">
        <f>VLOOKUP(R8110,[1]Sheet1!$A$1:$D$50,3,0)</f>
        <v>Others/Undetermined</v>
      </c>
      <c r="U8110" s="1" t="s">
        <v>68</v>
      </c>
    </row>
    <row r="8111" spans="1:21" x14ac:dyDescent="0.25">
      <c r="A8111" s="1" t="str">
        <f t="shared" si="126"/>
        <v>https://github.com/chrhansen/simple-oauth1</v>
      </c>
      <c r="B8111" s="1" t="s">
        <v>50949</v>
      </c>
      <c r="C8111" s="1" t="s">
        <v>50950</v>
      </c>
      <c r="D8111" s="1" t="s">
        <v>50951</v>
      </c>
      <c r="E8111" s="1" t="b">
        <v>0</v>
      </c>
      <c r="F8111" s="1">
        <v>19</v>
      </c>
      <c r="G8111" s="1" t="b">
        <v>1</v>
      </c>
      <c r="H8111" s="1" t="b">
        <v>0</v>
      </c>
      <c r="I8111" s="1" t="s">
        <v>24</v>
      </c>
      <c r="J8111" s="1" t="s">
        <v>208</v>
      </c>
      <c r="K8111" s="1" t="s">
        <v>50952</v>
      </c>
      <c r="L8111" s="1">
        <v>4</v>
      </c>
      <c r="M8111" s="1" t="s">
        <v>50953</v>
      </c>
      <c r="N8111" s="1">
        <v>357</v>
      </c>
      <c r="O8111" s="1">
        <v>79</v>
      </c>
      <c r="P8111" s="1" t="s">
        <v>50954</v>
      </c>
      <c r="Q8111" s="1">
        <v>79</v>
      </c>
      <c r="R8111" s="1">
        <v>21</v>
      </c>
      <c r="S8111" s="1" t="str">
        <f>VLOOKUP(R8111,[1]Sheet1!$A$1:$D$50,2,0)</f>
        <v>function + object + return + data + var</v>
      </c>
      <c r="T8111" s="1" t="str">
        <f>VLOOKUP(R8111,[1]Sheet1!$A$1:$D$50,3,0)</f>
        <v>Programming</v>
      </c>
      <c r="U8111" s="1" t="s">
        <v>68</v>
      </c>
    </row>
    <row r="8112" spans="1:21" x14ac:dyDescent="0.25">
      <c r="A8112" s="1" t="str">
        <f t="shared" si="126"/>
        <v>https://github.com/mogetutu/simplePHP-curl</v>
      </c>
      <c r="B8112" s="1" t="s">
        <v>50955</v>
      </c>
      <c r="C8112" s="1" t="s">
        <v>50956</v>
      </c>
      <c r="D8112" s="1" t="s">
        <v>50957</v>
      </c>
      <c r="E8112" s="1" t="b">
        <v>0</v>
      </c>
      <c r="F8112" s="1">
        <v>14</v>
      </c>
      <c r="G8112" s="1" t="b">
        <v>1</v>
      </c>
      <c r="H8112" s="1" t="b">
        <v>0</v>
      </c>
      <c r="I8112" s="1"/>
      <c r="J8112" s="1" t="s">
        <v>141</v>
      </c>
      <c r="K8112" s="1" t="s">
        <v>50958</v>
      </c>
      <c r="L8112" s="1">
        <v>1</v>
      </c>
      <c r="M8112" s="1" t="s">
        <v>50959</v>
      </c>
      <c r="N8112" s="1">
        <v>146</v>
      </c>
      <c r="O8112" s="1">
        <v>34</v>
      </c>
      <c r="P8112" s="1" t="s">
        <v>50960</v>
      </c>
      <c r="Q8112" s="1">
        <v>34</v>
      </c>
      <c r="R8112" s="1">
        <v>36</v>
      </c>
      <c r="S8112" s="1" t="str">
        <f>VLOOKUP(R8112,[1]Sheet1!$A$1:$D$50,2,0)</f>
        <v>instal + file + packag + version + build</v>
      </c>
      <c r="T8112" s="1" t="str">
        <f>VLOOKUP(R8112,[1]Sheet1!$A$1:$D$50,3,0)</f>
        <v>Build Management</v>
      </c>
      <c r="U8112" s="1" t="s">
        <v>36</v>
      </c>
    </row>
    <row r="8113" spans="1:21" x14ac:dyDescent="0.25">
      <c r="A8113" s="1" t="str">
        <f t="shared" si="126"/>
        <v>https://github.com/thomasantony/simplepipe</v>
      </c>
      <c r="B8113" s="1" t="s">
        <v>50961</v>
      </c>
      <c r="C8113" s="1" t="s">
        <v>50962</v>
      </c>
      <c r="D8113" s="1" t="s">
        <v>50963</v>
      </c>
      <c r="E8113" s="1" t="b">
        <v>0</v>
      </c>
      <c r="F8113" s="1">
        <v>4</v>
      </c>
      <c r="G8113" s="1" t="b">
        <v>1</v>
      </c>
      <c r="H8113" s="1" t="b">
        <v>0</v>
      </c>
      <c r="I8113" s="1" t="s">
        <v>24</v>
      </c>
      <c r="J8113" s="1" t="s">
        <v>56</v>
      </c>
      <c r="K8113" s="1" t="s">
        <v>50964</v>
      </c>
      <c r="L8113" s="1">
        <v>0</v>
      </c>
      <c r="M8113" s="1" t="s">
        <v>50965</v>
      </c>
      <c r="N8113" s="1">
        <v>21</v>
      </c>
      <c r="O8113" s="1">
        <v>36</v>
      </c>
      <c r="P8113" s="1" t="s">
        <v>50966</v>
      </c>
      <c r="Q8113" s="1">
        <v>36</v>
      </c>
      <c r="R8113" s="1">
        <v>38</v>
      </c>
      <c r="S8113" s="1" t="str">
        <f>VLOOKUP(R8113,[1]Sheet1!$A$1:$D$50,2,0)</f>
        <v>file + project + librari + will + code</v>
      </c>
      <c r="T8113" s="1" t="str">
        <f>VLOOKUP(R8113,[1]Sheet1!$A$1:$D$50,3,0)</f>
        <v>Project Structure</v>
      </c>
      <c r="U8113" s="1" t="s">
        <v>68</v>
      </c>
    </row>
    <row r="8114" spans="1:21" x14ac:dyDescent="0.25">
      <c r="A8114" s="1" t="str">
        <f t="shared" si="126"/>
        <v>https://github.com/peixebabel/simple-recognition</v>
      </c>
      <c r="B8114" s="1" t="s">
        <v>50967</v>
      </c>
      <c r="C8114" s="1" t="s">
        <v>50968</v>
      </c>
      <c r="D8114" s="1" t="s">
        <v>50969</v>
      </c>
      <c r="E8114" s="1" t="b">
        <v>0</v>
      </c>
      <c r="F8114" s="1">
        <v>17</v>
      </c>
      <c r="G8114" s="1" t="b">
        <v>1</v>
      </c>
      <c r="H8114" s="1" t="b">
        <v>0</v>
      </c>
      <c r="I8114" s="1" t="s">
        <v>24</v>
      </c>
      <c r="J8114" s="1" t="s">
        <v>50970</v>
      </c>
      <c r="K8114" s="1" t="s">
        <v>50971</v>
      </c>
      <c r="L8114" s="1">
        <v>10</v>
      </c>
      <c r="M8114" s="1" t="s">
        <v>50972</v>
      </c>
      <c r="N8114" s="1">
        <v>6444</v>
      </c>
      <c r="O8114" s="1">
        <v>36</v>
      </c>
      <c r="P8114" s="1" t="s">
        <v>50973</v>
      </c>
      <c r="Q8114" s="1">
        <v>36</v>
      </c>
      <c r="R8114" s="1">
        <v>3</v>
      </c>
      <c r="S8114" s="1" t="str">
        <f>VLOOKUP(R8114,[1]Sheet1!$A$1:$D$50,2,0)</f>
        <v>imag + font + size + will + option</v>
      </c>
      <c r="T8114" s="1" t="str">
        <f>VLOOKUP(R8114,[1]Sheet1!$A$1:$D$50,3,0)</f>
        <v>UI Elements</v>
      </c>
      <c r="U8114" s="1" t="s">
        <v>123</v>
      </c>
    </row>
    <row r="8115" spans="1:21" x14ac:dyDescent="0.25">
      <c r="A8115" s="1" t="str">
        <f t="shared" si="126"/>
        <v>https://github.com/mheadd/simple-rest-api</v>
      </c>
      <c r="B8115" s="1" t="s">
        <v>50974</v>
      </c>
      <c r="C8115" s="1" t="s">
        <v>50975</v>
      </c>
      <c r="D8115" s="1" t="s">
        <v>50976</v>
      </c>
      <c r="E8115" s="1" t="b">
        <v>0</v>
      </c>
      <c r="F8115" s="1">
        <v>0</v>
      </c>
      <c r="G8115" s="1" t="b">
        <v>1</v>
      </c>
      <c r="H8115" s="1" t="b">
        <v>0</v>
      </c>
      <c r="I8115" s="1"/>
      <c r="J8115" s="1" t="s">
        <v>24</v>
      </c>
      <c r="K8115" s="1" t="s">
        <v>50977</v>
      </c>
      <c r="L8115" s="1">
        <v>1</v>
      </c>
      <c r="M8115" s="1" t="s">
        <v>50978</v>
      </c>
      <c r="N8115" s="1">
        <v>747</v>
      </c>
      <c r="O8115" s="1">
        <v>21</v>
      </c>
      <c r="P8115" s="1" t="s">
        <v>50979</v>
      </c>
      <c r="Q8115" s="1">
        <v>21</v>
      </c>
      <c r="R8115" s="1">
        <v>34</v>
      </c>
      <c r="S8115" s="1" t="str">
        <f>VLOOKUP(R8115,[1]Sheet1!$A$1:$D$50,2,0)</f>
        <v>api + librari + document + client + applic</v>
      </c>
      <c r="T8115" s="1" t="str">
        <f>VLOOKUP(R8115,[1]Sheet1!$A$1:$D$50,3,0)</f>
        <v>Web API</v>
      </c>
      <c r="U8115" s="1" t="s">
        <v>68</v>
      </c>
    </row>
    <row r="8116" spans="1:21" x14ac:dyDescent="0.25">
      <c r="A8116" s="1" t="str">
        <f t="shared" si="126"/>
        <v>https://github.com/jamiei/SimpleRestClient</v>
      </c>
      <c r="B8116" s="1" t="s">
        <v>50980</v>
      </c>
      <c r="C8116" s="1" t="s">
        <v>50981</v>
      </c>
      <c r="D8116" s="1" t="s">
        <v>50982</v>
      </c>
      <c r="E8116" s="1" t="b">
        <v>0</v>
      </c>
      <c r="F8116" s="1">
        <v>9</v>
      </c>
      <c r="G8116" s="1" t="b">
        <v>1</v>
      </c>
      <c r="H8116" s="1" t="b">
        <v>0</v>
      </c>
      <c r="I8116" s="1" t="s">
        <v>24</v>
      </c>
      <c r="J8116" s="1" t="s">
        <v>7701</v>
      </c>
      <c r="K8116" s="1" t="s">
        <v>50983</v>
      </c>
      <c r="L8116" s="1">
        <v>0</v>
      </c>
      <c r="M8116" s="1" t="s">
        <v>50984</v>
      </c>
      <c r="N8116" s="1">
        <v>160</v>
      </c>
      <c r="O8116" s="1">
        <v>26</v>
      </c>
      <c r="P8116" s="1" t="s">
        <v>50985</v>
      </c>
      <c r="Q8116" s="1">
        <v>26</v>
      </c>
      <c r="R8116" s="1">
        <v>34</v>
      </c>
      <c r="S8116" s="1" t="str">
        <f>VLOOKUP(R8116,[1]Sheet1!$A$1:$D$50,2,0)</f>
        <v>api + librari + document + client + applic</v>
      </c>
      <c r="T8116" s="1" t="str">
        <f>VLOOKUP(R8116,[1]Sheet1!$A$1:$D$50,3,0)</f>
        <v>Web API</v>
      </c>
      <c r="U8116" s="1" t="s">
        <v>68</v>
      </c>
    </row>
    <row r="8117" spans="1:21" x14ac:dyDescent="0.25">
      <c r="A8117" s="1" t="str">
        <f t="shared" si="126"/>
        <v>https://github.com/salendron/Simple-Rss2-Android</v>
      </c>
      <c r="B8117" s="1" t="s">
        <v>50986</v>
      </c>
      <c r="C8117" s="1" t="s">
        <v>50987</v>
      </c>
      <c r="D8117" s="1" t="s">
        <v>50988</v>
      </c>
      <c r="E8117" s="1" t="b">
        <v>0</v>
      </c>
      <c r="F8117" s="1">
        <v>16</v>
      </c>
      <c r="G8117" s="1" t="b">
        <v>1</v>
      </c>
      <c r="H8117" s="1" t="b">
        <v>0</v>
      </c>
      <c r="I8117" s="1" t="s">
        <v>24</v>
      </c>
      <c r="J8117" s="1" t="s">
        <v>176</v>
      </c>
      <c r="K8117" s="1" t="s">
        <v>50989</v>
      </c>
      <c r="L8117" s="1">
        <v>1</v>
      </c>
      <c r="M8117" s="1" t="s">
        <v>50990</v>
      </c>
      <c r="N8117" s="1">
        <v>666</v>
      </c>
      <c r="O8117" s="1">
        <v>54</v>
      </c>
      <c r="P8117" s="1" t="s">
        <v>50991</v>
      </c>
      <c r="Q8117" s="1">
        <v>54</v>
      </c>
      <c r="R8117" s="1">
        <v>19</v>
      </c>
      <c r="S8117" s="1" t="str">
        <f>VLOOKUP(R8117,[1]Sheet1!$A$1:$D$50,2,0)</f>
        <v>markdown + html + document + gener + librari</v>
      </c>
      <c r="T8117" s="1" t="str">
        <f>VLOOKUP(R8117,[1]Sheet1!$A$1:$D$50,3,0)</f>
        <v>HTML</v>
      </c>
      <c r="U8117" s="1" t="s">
        <v>51</v>
      </c>
    </row>
    <row r="8118" spans="1:21" x14ac:dyDescent="0.25">
      <c r="A8118" s="1" t="str">
        <f t="shared" si="126"/>
        <v>https://github.com/v-technologies/simpl-es</v>
      </c>
      <c r="B8118" s="1" t="s">
        <v>50992</v>
      </c>
      <c r="C8118" s="1" t="s">
        <v>50993</v>
      </c>
      <c r="D8118" s="1" t="s">
        <v>50994</v>
      </c>
      <c r="E8118" s="1" t="b">
        <v>0</v>
      </c>
      <c r="F8118" s="1">
        <v>6</v>
      </c>
      <c r="G8118" s="1" t="b">
        <v>1</v>
      </c>
      <c r="H8118" s="1" t="b">
        <v>0</v>
      </c>
      <c r="I8118" s="1"/>
      <c r="J8118" s="1" t="s">
        <v>141</v>
      </c>
      <c r="K8118" s="1" t="s">
        <v>50995</v>
      </c>
      <c r="L8118" s="1">
        <v>1</v>
      </c>
      <c r="M8118" s="1" t="s">
        <v>50996</v>
      </c>
      <c r="N8118" s="1">
        <v>419</v>
      </c>
      <c r="O8118" s="1">
        <v>25</v>
      </c>
      <c r="P8118" s="1" t="s">
        <v>50997</v>
      </c>
      <c r="Q8118" s="1">
        <v>25</v>
      </c>
      <c r="R8118" s="1">
        <v>34</v>
      </c>
      <c r="S8118" s="1" t="str">
        <f>VLOOKUP(R8118,[1]Sheet1!$A$1:$D$50,2,0)</f>
        <v>api + librari + document + client + applic</v>
      </c>
      <c r="T8118" s="1" t="str">
        <f>VLOOKUP(R8118,[1]Sheet1!$A$1:$D$50,3,0)</f>
        <v>Web API</v>
      </c>
      <c r="U8118" s="1" t="s">
        <v>68</v>
      </c>
    </row>
    <row r="8119" spans="1:21" x14ac:dyDescent="0.25">
      <c r="A8119" s="1" t="str">
        <f t="shared" si="126"/>
        <v>https://github.com/mrrocks/simpletastic</v>
      </c>
      <c r="B8119" s="1" t="s">
        <v>50998</v>
      </c>
      <c r="C8119" s="1" t="s">
        <v>50999</v>
      </c>
      <c r="D8119" s="1" t="s">
        <v>51000</v>
      </c>
      <c r="E8119" s="1" t="b">
        <v>0</v>
      </c>
      <c r="F8119" s="1">
        <v>3</v>
      </c>
      <c r="G8119" s="1" t="b">
        <v>1</v>
      </c>
      <c r="H8119" s="1" t="b">
        <v>1</v>
      </c>
      <c r="I8119" s="1"/>
      <c r="J8119" s="1" t="s">
        <v>24</v>
      </c>
      <c r="K8119" s="1" t="s">
        <v>51001</v>
      </c>
      <c r="L8119" s="1">
        <v>0</v>
      </c>
      <c r="M8119" s="1" t="s">
        <v>51002</v>
      </c>
      <c r="N8119" s="1">
        <v>497</v>
      </c>
      <c r="O8119" s="1">
        <v>33</v>
      </c>
      <c r="P8119" s="1" t="s">
        <v>51003</v>
      </c>
      <c r="Q8119" s="1">
        <v>33</v>
      </c>
      <c r="R8119" s="1">
        <v>38</v>
      </c>
      <c r="S8119" s="1" t="str">
        <f>VLOOKUP(R8119,[1]Sheet1!$A$1:$D$50,2,0)</f>
        <v>file + project + librari + will + code</v>
      </c>
      <c r="T8119" s="1" t="str">
        <f>VLOOKUP(R8119,[1]Sheet1!$A$1:$D$50,3,0)</f>
        <v>Project Structure</v>
      </c>
      <c r="U8119" s="1" t="s">
        <v>68</v>
      </c>
    </row>
    <row r="8120" spans="1:21" x14ac:dyDescent="0.25">
      <c r="A8120" s="1" t="str">
        <f t="shared" si="126"/>
        <v>https://github.com/mappingmashups/simple-things-on-maps</v>
      </c>
      <c r="B8120" s="1" t="s">
        <v>51004</v>
      </c>
      <c r="C8120" s="1" t="s">
        <v>51005</v>
      </c>
      <c r="D8120" s="1" t="s">
        <v>51006</v>
      </c>
      <c r="E8120" s="1" t="b">
        <v>0</v>
      </c>
      <c r="F8120" s="1">
        <v>1</v>
      </c>
      <c r="G8120" s="1" t="b">
        <v>1</v>
      </c>
      <c r="H8120" s="1" t="b">
        <v>0</v>
      </c>
      <c r="I8120" s="1" t="s">
        <v>24</v>
      </c>
      <c r="J8120" s="1" t="s">
        <v>24</v>
      </c>
      <c r="K8120" s="1" t="s">
        <v>51007</v>
      </c>
      <c r="L8120" s="1">
        <v>0</v>
      </c>
      <c r="M8120" s="1" t="s">
        <v>51008</v>
      </c>
      <c r="N8120" s="1">
        <v>6</v>
      </c>
      <c r="O8120" s="1">
        <v>21</v>
      </c>
      <c r="P8120" s="1" t="s">
        <v>51009</v>
      </c>
      <c r="Q8120" s="1">
        <v>21</v>
      </c>
      <c r="R8120" s="1">
        <v>3</v>
      </c>
      <c r="S8120" s="1" t="str">
        <f>VLOOKUP(R8120,[1]Sheet1!$A$1:$D$50,2,0)</f>
        <v>imag + font + size + will + option</v>
      </c>
      <c r="T8120" s="1" t="str">
        <f>VLOOKUP(R8120,[1]Sheet1!$A$1:$D$50,3,0)</f>
        <v>UI Elements</v>
      </c>
      <c r="U8120" s="1" t="s">
        <v>123</v>
      </c>
    </row>
    <row r="8121" spans="1:21" x14ac:dyDescent="0.25">
      <c r="A8121" s="1" t="str">
        <f t="shared" si="126"/>
        <v>https://github.com/mwalters/simple-vagrant-lamp</v>
      </c>
      <c r="B8121" s="1" t="s">
        <v>51010</v>
      </c>
      <c r="C8121" s="1" t="s">
        <v>51011</v>
      </c>
      <c r="D8121" s="1" t="s">
        <v>51012</v>
      </c>
      <c r="E8121" s="1" t="b">
        <v>0</v>
      </c>
      <c r="F8121" s="1">
        <v>22</v>
      </c>
      <c r="G8121" s="1" t="b">
        <v>1</v>
      </c>
      <c r="H8121" s="1" t="b">
        <v>0</v>
      </c>
      <c r="I8121" s="1" t="s">
        <v>24</v>
      </c>
      <c r="J8121" s="1" t="s">
        <v>775</v>
      </c>
      <c r="K8121" s="1" t="s">
        <v>51013</v>
      </c>
      <c r="L8121" s="1">
        <v>0</v>
      </c>
      <c r="M8121" s="1" t="s">
        <v>51014</v>
      </c>
      <c r="N8121" s="1">
        <v>161</v>
      </c>
      <c r="O8121" s="1">
        <v>62</v>
      </c>
      <c r="P8121" s="1" t="s">
        <v>51015</v>
      </c>
      <c r="Q8121" s="1">
        <v>62</v>
      </c>
      <c r="R8121" s="1">
        <v>15</v>
      </c>
      <c r="S8121" s="1" t="str">
        <f>VLOOKUP(R8121,[1]Sheet1!$A$1:$D$50,2,0)</f>
        <v>exampl + vagrant + vertx + sbt + maven</v>
      </c>
      <c r="T8121" s="1" t="str">
        <f>VLOOKUP(R8121,[1]Sheet1!$A$1:$D$50,3,0)</f>
        <v>Build and Environments</v>
      </c>
      <c r="U8121" s="1" t="s">
        <v>36</v>
      </c>
    </row>
    <row r="8122" spans="1:21" x14ac:dyDescent="0.25">
      <c r="A8122" s="1" t="str">
        <f t="shared" si="126"/>
        <v>https://github.com/dpallot/simple-websocket-server</v>
      </c>
      <c r="B8122" s="1" t="s">
        <v>51016</v>
      </c>
      <c r="C8122" s="1" t="s">
        <v>51017</v>
      </c>
      <c r="D8122" s="1" t="s">
        <v>51018</v>
      </c>
      <c r="E8122" s="1" t="b">
        <v>0</v>
      </c>
      <c r="F8122" s="1">
        <v>118</v>
      </c>
      <c r="G8122" s="1" t="b">
        <v>1</v>
      </c>
      <c r="H8122" s="1" t="b">
        <v>1</v>
      </c>
      <c r="I8122" s="1"/>
      <c r="J8122" s="1" t="s">
        <v>56</v>
      </c>
      <c r="K8122" s="1" t="s">
        <v>51019</v>
      </c>
      <c r="L8122" s="1">
        <v>8</v>
      </c>
      <c r="M8122" s="1" t="s">
        <v>51020</v>
      </c>
      <c r="N8122" s="1">
        <v>178</v>
      </c>
      <c r="O8122" s="1">
        <v>306</v>
      </c>
      <c r="P8122" s="1" t="s">
        <v>51021</v>
      </c>
      <c r="Q8122" s="1">
        <v>306</v>
      </c>
      <c r="R8122" s="1">
        <v>34</v>
      </c>
      <c r="S8122" s="1" t="str">
        <f>VLOOKUP(R8122,[1]Sheet1!$A$1:$D$50,2,0)</f>
        <v>api + librari + document + client + applic</v>
      </c>
      <c r="T8122" s="1" t="str">
        <f>VLOOKUP(R8122,[1]Sheet1!$A$1:$D$50,3,0)</f>
        <v>Web API</v>
      </c>
      <c r="U8122" s="1" t="s">
        <v>68</v>
      </c>
    </row>
    <row r="8123" spans="1:21" x14ac:dyDescent="0.25">
      <c r="A8123" s="1" t="str">
        <f t="shared" si="126"/>
        <v>https://github.com/sudhirj/simply-deferred</v>
      </c>
      <c r="B8123" s="1" t="s">
        <v>51022</v>
      </c>
      <c r="C8123" s="1" t="s">
        <v>51023</v>
      </c>
      <c r="D8123" s="1" t="s">
        <v>51024</v>
      </c>
      <c r="E8123" s="1" t="b">
        <v>0</v>
      </c>
      <c r="F8123" s="1">
        <v>25</v>
      </c>
      <c r="G8123" s="1" t="b">
        <v>1</v>
      </c>
      <c r="H8123" s="1" t="b">
        <v>1</v>
      </c>
      <c r="I8123" s="1" t="s">
        <v>51025</v>
      </c>
      <c r="J8123" s="1" t="s">
        <v>312</v>
      </c>
      <c r="K8123" s="1" t="s">
        <v>51026</v>
      </c>
      <c r="L8123" s="1">
        <v>1</v>
      </c>
      <c r="M8123" s="1" t="s">
        <v>51027</v>
      </c>
      <c r="N8123" s="1">
        <v>384</v>
      </c>
      <c r="O8123" s="1">
        <v>140</v>
      </c>
      <c r="P8123" s="1" t="s">
        <v>51028</v>
      </c>
      <c r="Q8123" s="1">
        <v>140</v>
      </c>
      <c r="R8123" s="1">
        <v>22</v>
      </c>
      <c r="S8123" s="1" t="str">
        <f>VLOOKUP(R8123,[1]Sheet1!$A$1:$D$50,2,0)</f>
        <v>plugin + jqueri + spring + creat + issu</v>
      </c>
      <c r="T8123" s="1" t="str">
        <f>VLOOKUP(R8123,[1]Sheet1!$A$1:$D$50,3,0)</f>
        <v>Web Front End</v>
      </c>
      <c r="U8123" s="1" t="s">
        <v>51</v>
      </c>
    </row>
    <row r="8124" spans="1:21" x14ac:dyDescent="0.25">
      <c r="A8124" s="1" t="str">
        <f t="shared" si="126"/>
        <v>https://github.com/tshort/Sims.jl</v>
      </c>
      <c r="B8124" s="1" t="s">
        <v>51029</v>
      </c>
      <c r="C8124" s="1" t="s">
        <v>51030</v>
      </c>
      <c r="D8124" s="1" t="s">
        <v>51031</v>
      </c>
      <c r="E8124" s="1" t="b">
        <v>0</v>
      </c>
      <c r="F8124" s="1">
        <v>10</v>
      </c>
      <c r="G8124" s="1" t="b">
        <v>1</v>
      </c>
      <c r="H8124" s="1" t="b">
        <v>1</v>
      </c>
      <c r="I8124" s="1" t="s">
        <v>24</v>
      </c>
      <c r="J8124" s="1" t="s">
        <v>4081</v>
      </c>
      <c r="K8124" s="1" t="s">
        <v>51032</v>
      </c>
      <c r="L8124" s="1">
        <v>8</v>
      </c>
      <c r="M8124" s="1" t="s">
        <v>51033</v>
      </c>
      <c r="N8124" s="1">
        <v>3088</v>
      </c>
      <c r="O8124" s="1">
        <v>41</v>
      </c>
      <c r="P8124" s="1" t="s">
        <v>51034</v>
      </c>
      <c r="Q8124" s="1">
        <v>41</v>
      </c>
      <c r="R8124" s="1">
        <v>38</v>
      </c>
      <c r="S8124" s="1" t="str">
        <f>VLOOKUP(R8124,[1]Sheet1!$A$1:$D$50,2,0)</f>
        <v>file + project + librari + will + code</v>
      </c>
      <c r="T8124" s="1" t="str">
        <f>VLOOKUP(R8124,[1]Sheet1!$A$1:$D$50,3,0)</f>
        <v>Project Structure</v>
      </c>
      <c r="U8124" s="1" t="s">
        <v>68</v>
      </c>
    </row>
    <row r="8125" spans="1:21" x14ac:dyDescent="0.25">
      <c r="A8125" s="1" t="str">
        <f t="shared" si="126"/>
        <v>https://github.com/homegrownlabs/sim-template</v>
      </c>
      <c r="B8125" s="1" t="s">
        <v>51035</v>
      </c>
      <c r="C8125" s="1" t="s">
        <v>51036</v>
      </c>
      <c r="D8125" s="1" t="s">
        <v>51037</v>
      </c>
      <c r="E8125" s="1" t="b">
        <v>0</v>
      </c>
      <c r="F8125" s="1">
        <v>1</v>
      </c>
      <c r="G8125" s="1" t="b">
        <v>1</v>
      </c>
      <c r="H8125" s="1" t="b">
        <v>0</v>
      </c>
      <c r="I8125" s="1" t="s">
        <v>24</v>
      </c>
      <c r="J8125" s="1" t="s">
        <v>1144</v>
      </c>
      <c r="K8125" s="1" t="s">
        <v>51038</v>
      </c>
      <c r="L8125" s="1">
        <v>1</v>
      </c>
      <c r="M8125" s="1" t="s">
        <v>51039</v>
      </c>
      <c r="N8125" s="1">
        <v>188</v>
      </c>
      <c r="O8125" s="1">
        <v>25</v>
      </c>
      <c r="P8125" s="1" t="s">
        <v>51040</v>
      </c>
      <c r="Q8125" s="1">
        <v>25</v>
      </c>
      <c r="R8125" s="1">
        <v>46</v>
      </c>
      <c r="S8125" s="1" t="str">
        <f>VLOOKUP(R8125,[1]Sheet1!$A$1:$D$50,2,0)</f>
        <v>articl + access + code + support + provid</v>
      </c>
      <c r="T8125" s="1" t="str">
        <f>VLOOKUP(R8125,[1]Sheet1!$A$1:$D$50,3,0)</f>
        <v>Help Docs</v>
      </c>
      <c r="U8125" s="1" t="s">
        <v>68</v>
      </c>
    </row>
    <row r="8126" spans="1:21" x14ac:dyDescent="0.25">
      <c r="A8126" s="1" t="str">
        <f t="shared" si="126"/>
        <v>https://github.com/mpilquist/simulacrum</v>
      </c>
      <c r="B8126" s="1" t="s">
        <v>51041</v>
      </c>
      <c r="C8126" s="1" t="s">
        <v>51042</v>
      </c>
      <c r="D8126" s="1" t="s">
        <v>51043</v>
      </c>
      <c r="E8126" s="1" t="b">
        <v>0</v>
      </c>
      <c r="F8126" s="1">
        <v>24</v>
      </c>
      <c r="G8126" s="1" t="b">
        <v>1</v>
      </c>
      <c r="H8126" s="1" t="b">
        <v>0</v>
      </c>
      <c r="I8126" s="1" t="s">
        <v>24</v>
      </c>
      <c r="J8126" s="1" t="s">
        <v>426</v>
      </c>
      <c r="K8126" s="1" t="s">
        <v>51044</v>
      </c>
      <c r="L8126" s="1">
        <v>17</v>
      </c>
      <c r="M8126" s="1" t="s">
        <v>51045</v>
      </c>
      <c r="N8126" s="1">
        <v>177</v>
      </c>
      <c r="O8126" s="1">
        <v>366</v>
      </c>
      <c r="P8126" s="1" t="s">
        <v>51046</v>
      </c>
      <c r="Q8126" s="1">
        <v>366</v>
      </c>
      <c r="R8126" s="1">
        <v>38</v>
      </c>
      <c r="S8126" s="1" t="str">
        <f>VLOOKUP(R8126,[1]Sheet1!$A$1:$D$50,2,0)</f>
        <v>file + project + librari + will + code</v>
      </c>
      <c r="T8126" s="1" t="str">
        <f>VLOOKUP(R8126,[1]Sheet1!$A$1:$D$50,3,0)</f>
        <v>Project Structure</v>
      </c>
      <c r="U8126" s="1" t="s">
        <v>68</v>
      </c>
    </row>
    <row r="8127" spans="1:21" x14ac:dyDescent="0.25">
      <c r="A8127" s="1" t="str">
        <f t="shared" si="126"/>
        <v>https://github.com/timdream/simworker</v>
      </c>
      <c r="B8127" s="1" t="s">
        <v>51047</v>
      </c>
      <c r="C8127" s="1" t="s">
        <v>51048</v>
      </c>
      <c r="D8127" s="1" t="s">
        <v>51049</v>
      </c>
      <c r="E8127" s="1" t="b">
        <v>0</v>
      </c>
      <c r="F8127" s="1">
        <v>8</v>
      </c>
      <c r="G8127" s="1" t="b">
        <v>1</v>
      </c>
      <c r="H8127" s="1" t="b">
        <v>0</v>
      </c>
      <c r="I8127" s="1" t="s">
        <v>51050</v>
      </c>
      <c r="J8127" s="1" t="s">
        <v>40</v>
      </c>
      <c r="K8127" s="1" t="s">
        <v>51051</v>
      </c>
      <c r="L8127" s="1">
        <v>0</v>
      </c>
      <c r="M8127" s="1" t="s">
        <v>51052</v>
      </c>
      <c r="N8127" s="1">
        <v>8</v>
      </c>
      <c r="O8127" s="1">
        <v>28</v>
      </c>
      <c r="P8127" s="1" t="s">
        <v>51053</v>
      </c>
      <c r="Q8127" s="1">
        <v>28</v>
      </c>
      <c r="R8127" s="1">
        <v>37</v>
      </c>
      <c r="S8127" s="1" t="str">
        <f>VLOOKUP(R8127,[1]Sheet1!$A$1:$D$50,2,0)</f>
        <v>split + flask + sprite + kit + middlewar</v>
      </c>
      <c r="T8127" s="1" t="str">
        <f>VLOOKUP(R8127,[1]Sheet1!$A$1:$D$50,3,0)</f>
        <v>Others/Undetermined</v>
      </c>
      <c r="U8127" s="1" t="s">
        <v>68</v>
      </c>
    </row>
    <row r="8128" spans="1:21" x14ac:dyDescent="0.25">
      <c r="A8128" s="1" t="str">
        <f t="shared" si="126"/>
        <v>https://github.com/codebiff/sinatra-authentication</v>
      </c>
      <c r="B8128" s="1" t="s">
        <v>51054</v>
      </c>
      <c r="C8128" s="1" t="s">
        <v>51055</v>
      </c>
      <c r="D8128" s="1" t="s">
        <v>51056</v>
      </c>
      <c r="E8128" s="1" t="b">
        <v>0</v>
      </c>
      <c r="F8128" s="1">
        <v>4</v>
      </c>
      <c r="G8128" s="1" t="b">
        <v>1</v>
      </c>
      <c r="H8128" s="1" t="b">
        <v>0</v>
      </c>
      <c r="I8128" s="1"/>
      <c r="J8128" s="1" t="s">
        <v>234</v>
      </c>
      <c r="K8128" s="1" t="s">
        <v>51057</v>
      </c>
      <c r="L8128" s="1">
        <v>0</v>
      </c>
      <c r="M8128" s="1" t="s">
        <v>51058</v>
      </c>
      <c r="N8128" s="1">
        <v>179</v>
      </c>
      <c r="O8128" s="1">
        <v>25</v>
      </c>
      <c r="P8128" s="1" t="s">
        <v>51059</v>
      </c>
      <c r="Q8128" s="1">
        <v>25</v>
      </c>
      <c r="R8128" s="1">
        <v>20</v>
      </c>
      <c r="S8128" s="1" t="str">
        <f>VLOOKUP(R8128,[1]Sheet1!$A$1:$D$50,2,0)</f>
        <v>user + databas + will + configur + server</v>
      </c>
      <c r="T8128" s="1" t="str">
        <f>VLOOKUP(R8128,[1]Sheet1!$A$1:$D$50,3,0)</f>
        <v>User Access/Login</v>
      </c>
      <c r="U8128" s="1" t="s">
        <v>172</v>
      </c>
    </row>
    <row r="8129" spans="1:21" x14ac:dyDescent="0.25">
      <c r="A8129" s="1" t="str">
        <f t="shared" si="126"/>
        <v>https://github.com/integrity/sinatra-authorization</v>
      </c>
      <c r="B8129" s="1" t="s">
        <v>51060</v>
      </c>
      <c r="C8129" s="1" t="s">
        <v>51061</v>
      </c>
      <c r="D8129" s="1" t="s">
        <v>51062</v>
      </c>
      <c r="E8129" s="1" t="b">
        <v>0</v>
      </c>
      <c r="F8129" s="1">
        <v>16</v>
      </c>
      <c r="G8129" s="1" t="b">
        <v>1</v>
      </c>
      <c r="H8129" s="1" t="b">
        <v>0</v>
      </c>
      <c r="I8129" s="1"/>
      <c r="J8129" s="1" t="s">
        <v>234</v>
      </c>
      <c r="K8129" s="1" t="s">
        <v>51063</v>
      </c>
      <c r="L8129" s="1">
        <v>1</v>
      </c>
      <c r="M8129" s="1" t="s">
        <v>51064</v>
      </c>
      <c r="N8129" s="1">
        <v>133</v>
      </c>
      <c r="O8129" s="1">
        <v>67</v>
      </c>
      <c r="P8129" s="1" t="s">
        <v>51065</v>
      </c>
      <c r="Q8129" s="1">
        <v>67</v>
      </c>
      <c r="R8129" s="1">
        <v>20</v>
      </c>
      <c r="S8129" s="1" t="str">
        <f>VLOOKUP(R8129,[1]Sheet1!$A$1:$D$50,2,0)</f>
        <v>user + databas + will + configur + server</v>
      </c>
      <c r="T8129" s="1" t="str">
        <f>VLOOKUP(R8129,[1]Sheet1!$A$1:$D$50,3,0)</f>
        <v>User Access/Login</v>
      </c>
      <c r="U8129" s="1" t="s">
        <v>172</v>
      </c>
    </row>
    <row r="8130" spans="1:21" x14ac:dyDescent="0.25">
      <c r="A8130" s="1" t="str">
        <f t="shared" si="126"/>
        <v>https://github.com/darkhelmet/sinatra-bundles</v>
      </c>
      <c r="B8130" s="1" t="s">
        <v>51066</v>
      </c>
      <c r="C8130" s="1" t="s">
        <v>51067</v>
      </c>
      <c r="D8130" s="1" t="s">
        <v>51068</v>
      </c>
      <c r="E8130" s="1" t="b">
        <v>0</v>
      </c>
      <c r="F8130" s="1">
        <v>7</v>
      </c>
      <c r="G8130" s="1" t="b">
        <v>0</v>
      </c>
      <c r="H8130" s="1" t="b">
        <v>1</v>
      </c>
      <c r="I8130" s="1" t="s">
        <v>51069</v>
      </c>
      <c r="J8130" s="1" t="s">
        <v>234</v>
      </c>
      <c r="K8130" s="1" t="s">
        <v>51070</v>
      </c>
      <c r="L8130" s="1">
        <v>6</v>
      </c>
      <c r="M8130" s="1" t="s">
        <v>51071</v>
      </c>
      <c r="N8130" s="1">
        <v>835</v>
      </c>
      <c r="O8130" s="1">
        <v>46</v>
      </c>
      <c r="P8130" s="1" t="s">
        <v>51072</v>
      </c>
      <c r="Q8130" s="1">
        <v>46</v>
      </c>
      <c r="R8130" s="1">
        <v>36</v>
      </c>
      <c r="S8130" s="1" t="str">
        <f>VLOOKUP(R8130,[1]Sheet1!$A$1:$D$50,2,0)</f>
        <v>instal + file + packag + version + build</v>
      </c>
      <c r="T8130" s="1" t="str">
        <f>VLOOKUP(R8130,[1]Sheet1!$A$1:$D$50,3,0)</f>
        <v>Build Management</v>
      </c>
      <c r="U8130" s="1" t="s">
        <v>36</v>
      </c>
    </row>
    <row r="8131" spans="1:21" x14ac:dyDescent="0.25">
      <c r="A8131" s="1" t="str">
        <f t="shared" ref="A8131:A8194" si="127">"https://github.com/"&amp;SUBSTITUTE(B8131,CONCATENATE("_",K8131),"")&amp;"/"&amp;K8131</f>
        <v>https://github.com/csquared/sinatra-google-auth</v>
      </c>
      <c r="B8131" s="1" t="s">
        <v>51073</v>
      </c>
      <c r="C8131" s="1" t="s">
        <v>51074</v>
      </c>
      <c r="D8131" s="1" t="s">
        <v>51075</v>
      </c>
      <c r="E8131" s="1" t="b">
        <v>0</v>
      </c>
      <c r="F8131" s="1">
        <v>16</v>
      </c>
      <c r="G8131" s="1" t="b">
        <v>1</v>
      </c>
      <c r="H8131" s="1" t="b">
        <v>0</v>
      </c>
      <c r="I8131" s="1"/>
      <c r="J8131" s="1" t="s">
        <v>234</v>
      </c>
      <c r="K8131" s="1" t="s">
        <v>51076</v>
      </c>
      <c r="L8131" s="1">
        <v>3</v>
      </c>
      <c r="M8131" s="1" t="s">
        <v>51077</v>
      </c>
      <c r="N8131" s="1">
        <v>137</v>
      </c>
      <c r="O8131" s="1">
        <v>36</v>
      </c>
      <c r="P8131" s="1" t="s">
        <v>51078</v>
      </c>
      <c r="Q8131" s="1">
        <v>36</v>
      </c>
      <c r="R8131" s="1">
        <v>7</v>
      </c>
      <c r="S8131" s="1" t="str">
        <f>VLOOKUP(R8131,[1]Sheet1!$A$1:$D$50,2,0)</f>
        <v>googl + worker + bootstrap + creat + exampl</v>
      </c>
      <c r="T8131" s="1" t="str">
        <f>VLOOKUP(R8131,[1]Sheet1!$A$1:$D$50,3,0)</f>
        <v>Others/Undetermined</v>
      </c>
      <c r="U8131" s="1" t="s">
        <v>68</v>
      </c>
    </row>
    <row r="8132" spans="1:21" x14ac:dyDescent="0.25">
      <c r="A8132" s="1" t="str">
        <f t="shared" si="127"/>
        <v>https://github.com/ghostandthemachine/sinatra-haml-bootstrap-fluid</v>
      </c>
      <c r="B8132" s="1" t="s">
        <v>51079</v>
      </c>
      <c r="C8132" s="1" t="s">
        <v>51080</v>
      </c>
      <c r="D8132" s="1" t="s">
        <v>51081</v>
      </c>
      <c r="E8132" s="1" t="b">
        <v>0</v>
      </c>
      <c r="F8132" s="1">
        <v>15</v>
      </c>
      <c r="G8132" s="1" t="b">
        <v>1</v>
      </c>
      <c r="H8132" s="1" t="b">
        <v>0</v>
      </c>
      <c r="I8132" s="1"/>
      <c r="J8132" s="1" t="s">
        <v>40</v>
      </c>
      <c r="K8132" s="1" t="s">
        <v>51082</v>
      </c>
      <c r="L8132" s="1">
        <v>0</v>
      </c>
      <c r="M8132" s="1" t="s">
        <v>51083</v>
      </c>
      <c r="N8132" s="1">
        <v>316</v>
      </c>
      <c r="O8132" s="1">
        <v>103</v>
      </c>
      <c r="P8132" s="1" t="s">
        <v>51084</v>
      </c>
      <c r="Q8132" s="1">
        <v>103</v>
      </c>
      <c r="R8132" s="1">
        <v>7</v>
      </c>
      <c r="S8132" s="1" t="str">
        <f>VLOOKUP(R8132,[1]Sheet1!$A$1:$D$50,2,0)</f>
        <v>googl + worker + bootstrap + creat + exampl</v>
      </c>
      <c r="T8132" s="1" t="str">
        <f>VLOOKUP(R8132,[1]Sheet1!$A$1:$D$50,3,0)</f>
        <v>Others/Undetermined</v>
      </c>
      <c r="U8132" s="1" t="s">
        <v>68</v>
      </c>
    </row>
    <row r="8133" spans="1:21" x14ac:dyDescent="0.25">
      <c r="A8133" s="1" t="str">
        <f t="shared" si="127"/>
        <v>https://github.com/bmizerany/sinatra-redis</v>
      </c>
      <c r="B8133" s="1" t="s">
        <v>51085</v>
      </c>
      <c r="C8133" s="1" t="s">
        <v>51086</v>
      </c>
      <c r="D8133" s="1" t="s">
        <v>51087</v>
      </c>
      <c r="E8133" s="1" t="b">
        <v>0</v>
      </c>
      <c r="F8133" s="1">
        <v>3</v>
      </c>
      <c r="G8133" s="1" t="b">
        <v>1</v>
      </c>
      <c r="H8133" s="1" t="b">
        <v>0</v>
      </c>
      <c r="I8133" s="1"/>
      <c r="J8133" s="1" t="s">
        <v>234</v>
      </c>
      <c r="K8133" s="1" t="s">
        <v>51088</v>
      </c>
      <c r="L8133" s="1">
        <v>1</v>
      </c>
      <c r="M8133" s="1" t="s">
        <v>51089</v>
      </c>
      <c r="N8133" s="1">
        <v>120</v>
      </c>
      <c r="O8133" s="1">
        <v>60</v>
      </c>
      <c r="P8133" s="1" t="s">
        <v>51090</v>
      </c>
      <c r="Q8133" s="1">
        <v>60</v>
      </c>
      <c r="R8133" s="1">
        <v>30</v>
      </c>
      <c r="S8133" s="1" t="str">
        <f>VLOOKUP(R8133,[1]Sheet1!$A$1:$D$50,2,0)</f>
        <v>extens + django + web + chrome + graph</v>
      </c>
      <c r="T8133" s="1" t="str">
        <f>VLOOKUP(R8133,[1]Sheet1!$A$1:$D$50,3,0)</f>
        <v>Django Framework Related</v>
      </c>
      <c r="U8133" s="1" t="s">
        <v>362</v>
      </c>
    </row>
    <row r="8134" spans="1:21" x14ac:dyDescent="0.25">
      <c r="A8134" s="1" t="str">
        <f t="shared" si="127"/>
        <v>https://github.com/nakajima/sinatras-hat</v>
      </c>
      <c r="B8134" s="1" t="s">
        <v>51091</v>
      </c>
      <c r="C8134" s="1" t="s">
        <v>51092</v>
      </c>
      <c r="D8134" s="1" t="s">
        <v>51093</v>
      </c>
      <c r="E8134" s="1" t="b">
        <v>0</v>
      </c>
      <c r="F8134" s="1">
        <v>14</v>
      </c>
      <c r="G8134" s="1" t="b">
        <v>1</v>
      </c>
      <c r="H8134" s="1" t="b">
        <v>1</v>
      </c>
      <c r="I8134" s="1"/>
      <c r="J8134" s="1" t="s">
        <v>234</v>
      </c>
      <c r="K8134" s="1" t="s">
        <v>51094</v>
      </c>
      <c r="L8134" s="1">
        <v>6</v>
      </c>
      <c r="M8134" s="1" t="s">
        <v>51095</v>
      </c>
      <c r="N8134" s="1">
        <v>341</v>
      </c>
      <c r="O8134" s="1">
        <v>147</v>
      </c>
      <c r="P8134" s="1" t="s">
        <v>51096</v>
      </c>
      <c r="Q8134" s="1">
        <v>147</v>
      </c>
      <c r="R8134" s="1">
        <v>20</v>
      </c>
      <c r="S8134" s="1" t="str">
        <f>VLOOKUP(R8134,[1]Sheet1!$A$1:$D$50,2,0)</f>
        <v>user + databas + will + configur + server</v>
      </c>
      <c r="T8134" s="1" t="str">
        <f>VLOOKUP(R8134,[1]Sheet1!$A$1:$D$50,3,0)</f>
        <v>User Access/Login</v>
      </c>
      <c r="U8134" s="1" t="s">
        <v>172</v>
      </c>
    </row>
    <row r="8135" spans="1:21" x14ac:dyDescent="0.25">
      <c r="A8135" s="1" t="str">
        <f t="shared" si="127"/>
        <v>https://github.com/thegorgon/sinatra-sprockets</v>
      </c>
      <c r="B8135" s="1" t="s">
        <v>51097</v>
      </c>
      <c r="C8135" s="1" t="s">
        <v>51098</v>
      </c>
      <c r="D8135" s="1" t="s">
        <v>51099</v>
      </c>
      <c r="E8135" s="1" t="b">
        <v>0</v>
      </c>
      <c r="F8135" s="1">
        <v>16</v>
      </c>
      <c r="G8135" s="1" t="b">
        <v>1</v>
      </c>
      <c r="H8135" s="1" t="b">
        <v>0</v>
      </c>
      <c r="I8135" s="1"/>
      <c r="J8135" s="1" t="s">
        <v>234</v>
      </c>
      <c r="K8135" s="1" t="s">
        <v>51100</v>
      </c>
      <c r="L8135" s="1">
        <v>7</v>
      </c>
      <c r="M8135" s="1" t="s">
        <v>51101</v>
      </c>
      <c r="N8135" s="1">
        <v>110</v>
      </c>
      <c r="O8135" s="1">
        <v>28</v>
      </c>
      <c r="P8135" s="1" t="s">
        <v>51102</v>
      </c>
      <c r="Q8135" s="1">
        <v>28</v>
      </c>
      <c r="R8135" s="1">
        <v>44</v>
      </c>
      <c r="S8135" s="1" t="str">
        <f>VLOOKUP(R8135,[1]Sheet1!$A$1:$D$50,2,0)</f>
        <v>gem + log + rubi + rail + support</v>
      </c>
      <c r="T8135" s="1" t="str">
        <f>VLOOKUP(R8135,[1]Sheet1!$A$1:$D$50,3,0)</f>
        <v>Ruby</v>
      </c>
      <c r="U8135" s="1" t="s">
        <v>264</v>
      </c>
    </row>
    <row r="8136" spans="1:21" x14ac:dyDescent="0.25">
      <c r="A8136" s="1" t="str">
        <f t="shared" si="127"/>
        <v>https://github.com/shell/sinatra-template</v>
      </c>
      <c r="B8136" s="1" t="s">
        <v>51103</v>
      </c>
      <c r="C8136" s="1" t="s">
        <v>51104</v>
      </c>
      <c r="D8136" s="1" t="s">
        <v>51105</v>
      </c>
      <c r="E8136" s="1" t="b">
        <v>0</v>
      </c>
      <c r="F8136" s="1">
        <v>13</v>
      </c>
      <c r="G8136" s="1" t="b">
        <v>1</v>
      </c>
      <c r="H8136" s="1" t="b">
        <v>0</v>
      </c>
      <c r="I8136" s="1" t="s">
        <v>51106</v>
      </c>
      <c r="J8136" s="1" t="s">
        <v>72</v>
      </c>
      <c r="K8136" s="1" t="s">
        <v>51107</v>
      </c>
      <c r="L8136" s="1">
        <v>0</v>
      </c>
      <c r="M8136" s="1" t="s">
        <v>51108</v>
      </c>
      <c r="N8136" s="1">
        <v>186</v>
      </c>
      <c r="O8136" s="1">
        <v>48</v>
      </c>
      <c r="P8136" s="1" t="s">
        <v>51109</v>
      </c>
      <c r="Q8136" s="1">
        <v>48</v>
      </c>
      <c r="R8136" s="1">
        <v>20</v>
      </c>
      <c r="S8136" s="1" t="str">
        <f>VLOOKUP(R8136,[1]Sheet1!$A$1:$D$50,2,0)</f>
        <v>user + databas + will + configur + server</v>
      </c>
      <c r="T8136" s="1" t="str">
        <f>VLOOKUP(R8136,[1]Sheet1!$A$1:$D$50,3,0)</f>
        <v>User Access/Login</v>
      </c>
      <c r="U8136" s="1" t="s">
        <v>172</v>
      </c>
    </row>
    <row r="8137" spans="1:21" x14ac:dyDescent="0.25">
      <c r="A8137" s="1" t="str">
        <f t="shared" si="127"/>
        <v>https://github.com/mattetti/sinatra-web-api-example</v>
      </c>
      <c r="B8137" s="1" t="s">
        <v>51110</v>
      </c>
      <c r="C8137" s="1" t="s">
        <v>51111</v>
      </c>
      <c r="D8137" s="1" t="s">
        <v>51112</v>
      </c>
      <c r="E8137" s="1" t="b">
        <v>0</v>
      </c>
      <c r="F8137" s="1">
        <v>21</v>
      </c>
      <c r="G8137" s="1" t="b">
        <v>1</v>
      </c>
      <c r="H8137" s="1" t="b">
        <v>0</v>
      </c>
      <c r="I8137" s="1"/>
      <c r="J8137" s="1" t="s">
        <v>40</v>
      </c>
      <c r="K8137" s="1" t="s">
        <v>51113</v>
      </c>
      <c r="L8137" s="1">
        <v>8</v>
      </c>
      <c r="M8137" s="1" t="s">
        <v>51114</v>
      </c>
      <c r="N8137" s="1">
        <v>316</v>
      </c>
      <c r="O8137" s="1">
        <v>120</v>
      </c>
      <c r="P8137" s="1" t="s">
        <v>51115</v>
      </c>
      <c r="Q8137" s="1">
        <v>120</v>
      </c>
      <c r="R8137" s="1">
        <v>18</v>
      </c>
      <c r="S8137" s="1" t="str">
        <f>VLOOKUP(R8137,[1]Sheet1!$A$1:$D$50,2,0)</f>
        <v>file + data + store + support + librari</v>
      </c>
      <c r="T8137" s="1" t="str">
        <f>VLOOKUP(R8137,[1]Sheet1!$A$1:$D$50,3,0)</f>
        <v>Files+Storage</v>
      </c>
      <c r="U8137" s="1" t="s">
        <v>68</v>
      </c>
    </row>
    <row r="8138" spans="1:21" x14ac:dyDescent="0.25">
      <c r="A8138" s="1" t="str">
        <f t="shared" si="127"/>
        <v>https://github.com/lincanbin/Sina-Weibo-Album-Downloader</v>
      </c>
      <c r="B8138" s="1" t="s">
        <v>51116</v>
      </c>
      <c r="C8138" s="1" t="s">
        <v>51117</v>
      </c>
      <c r="D8138" s="1" t="s">
        <v>51118</v>
      </c>
      <c r="E8138" s="1" t="b">
        <v>0</v>
      </c>
      <c r="F8138" s="1">
        <v>25</v>
      </c>
      <c r="G8138" s="1" t="b">
        <v>1</v>
      </c>
      <c r="H8138" s="1" t="b">
        <v>0</v>
      </c>
      <c r="I8138" s="1" t="s">
        <v>51119</v>
      </c>
      <c r="J8138" s="1" t="s">
        <v>56</v>
      </c>
      <c r="K8138" s="1" t="s">
        <v>51120</v>
      </c>
      <c r="L8138" s="1">
        <v>0</v>
      </c>
      <c r="M8138" s="1" t="s">
        <v>51121</v>
      </c>
      <c r="N8138" s="1">
        <v>337</v>
      </c>
      <c r="O8138" s="1">
        <v>81</v>
      </c>
      <c r="P8138" s="1" t="s">
        <v>51122</v>
      </c>
      <c r="Q8138" s="1">
        <v>81</v>
      </c>
      <c r="R8138" s="1">
        <v>27</v>
      </c>
      <c r="S8138" s="1" t="str">
        <f>VLOOKUP(R8138,[1]Sheet1!$A$1:$D$50,2,0)</f>
        <v>color + swift + java + gener + convert</v>
      </c>
      <c r="T8138" s="1" t="str">
        <f>VLOOKUP(R8138,[1]Sheet1!$A$1:$D$50,3,0)</f>
        <v>Others/Undetermined</v>
      </c>
      <c r="U8138" s="1" t="s">
        <v>68</v>
      </c>
    </row>
    <row r="8139" spans="1:21" x14ac:dyDescent="0.25">
      <c r="A8139" s="1" t="str">
        <f t="shared" si="127"/>
        <v>https://github.com/ybrs/single-beat</v>
      </c>
      <c r="B8139" s="1" t="s">
        <v>51123</v>
      </c>
      <c r="C8139" s="1" t="s">
        <v>51124</v>
      </c>
      <c r="D8139" s="1" t="s">
        <v>51125</v>
      </c>
      <c r="E8139" s="1" t="b">
        <v>0</v>
      </c>
      <c r="F8139" s="1">
        <v>14</v>
      </c>
      <c r="G8139" s="1" t="b">
        <v>1</v>
      </c>
      <c r="H8139" s="1" t="b">
        <v>0</v>
      </c>
      <c r="I8139" s="1" t="s">
        <v>24</v>
      </c>
      <c r="J8139" s="1" t="s">
        <v>56</v>
      </c>
      <c r="K8139" s="1" t="s">
        <v>51126</v>
      </c>
      <c r="L8139" s="1">
        <v>2</v>
      </c>
      <c r="M8139" s="1" t="s">
        <v>51127</v>
      </c>
      <c r="N8139" s="1">
        <v>35</v>
      </c>
      <c r="O8139" s="1">
        <v>47</v>
      </c>
      <c r="P8139" s="1" t="s">
        <v>51128</v>
      </c>
      <c r="Q8139" s="1">
        <v>47</v>
      </c>
      <c r="R8139" s="1">
        <v>36</v>
      </c>
      <c r="S8139" s="1" t="str">
        <f>VLOOKUP(R8139,[1]Sheet1!$A$1:$D$50,2,0)</f>
        <v>instal + file + packag + version + build</v>
      </c>
      <c r="T8139" s="1" t="str">
        <f>VLOOKUP(R8139,[1]Sheet1!$A$1:$D$50,3,0)</f>
        <v>Build Management</v>
      </c>
      <c r="U8139" s="1" t="s">
        <v>36</v>
      </c>
    </row>
    <row r="8140" spans="1:21" x14ac:dyDescent="0.25">
      <c r="A8140" s="1" t="str">
        <f t="shared" si="127"/>
        <v>https://github.com/lynaghk/singult</v>
      </c>
      <c r="B8140" s="1" t="s">
        <v>51129</v>
      </c>
      <c r="C8140" s="1" t="s">
        <v>51130</v>
      </c>
      <c r="D8140" s="1" t="s">
        <v>51131</v>
      </c>
      <c r="E8140" s="1" t="b">
        <v>0</v>
      </c>
      <c r="F8140" s="1">
        <v>10</v>
      </c>
      <c r="G8140" s="1" t="b">
        <v>1</v>
      </c>
      <c r="H8140" s="1" t="b">
        <v>0</v>
      </c>
      <c r="I8140" s="1"/>
      <c r="J8140" s="1" t="s">
        <v>312</v>
      </c>
      <c r="K8140" s="1" t="s">
        <v>51132</v>
      </c>
      <c r="L8140" s="1">
        <v>7</v>
      </c>
      <c r="M8140" s="1" t="s">
        <v>51133</v>
      </c>
      <c r="N8140" s="1">
        <v>202</v>
      </c>
      <c r="O8140" s="1">
        <v>44</v>
      </c>
      <c r="P8140" s="1" t="s">
        <v>51134</v>
      </c>
      <c r="Q8140" s="1">
        <v>44</v>
      </c>
      <c r="R8140" s="1">
        <v>21</v>
      </c>
      <c r="S8140" s="1" t="str">
        <f>VLOOKUP(R8140,[1]Sheet1!$A$1:$D$50,2,0)</f>
        <v>function + object + return + data + var</v>
      </c>
      <c r="T8140" s="1" t="str">
        <f>VLOOKUP(R8140,[1]Sheet1!$A$1:$D$50,3,0)</f>
        <v>Programming</v>
      </c>
      <c r="U8140" s="1" t="s">
        <v>68</v>
      </c>
    </row>
    <row r="8141" spans="1:21" x14ac:dyDescent="0.25">
      <c r="A8141" s="1" t="str">
        <f t="shared" si="127"/>
        <v>https://github.com/MegaBits/SIOSocket</v>
      </c>
      <c r="B8141" s="1" t="s">
        <v>51135</v>
      </c>
      <c r="C8141" s="1" t="s">
        <v>51136</v>
      </c>
      <c r="D8141" s="1" t="s">
        <v>51137</v>
      </c>
      <c r="E8141" s="1" t="b">
        <v>0</v>
      </c>
      <c r="F8141" s="1">
        <v>82</v>
      </c>
      <c r="G8141" s="1" t="b">
        <v>1</v>
      </c>
      <c r="H8141" s="1" t="b">
        <v>0</v>
      </c>
      <c r="I8141" s="1" t="s">
        <v>24</v>
      </c>
      <c r="J8141" s="1" t="s">
        <v>208</v>
      </c>
      <c r="K8141" s="1" t="s">
        <v>51138</v>
      </c>
      <c r="L8141" s="1">
        <v>38</v>
      </c>
      <c r="M8141" s="1" t="s">
        <v>51139</v>
      </c>
      <c r="N8141" s="1">
        <v>312</v>
      </c>
      <c r="O8141" s="1">
        <v>434</v>
      </c>
      <c r="P8141" s="1" t="s">
        <v>51140</v>
      </c>
      <c r="Q8141" s="1">
        <v>434</v>
      </c>
      <c r="R8141" s="1">
        <v>34</v>
      </c>
      <c r="S8141" s="1" t="str">
        <f>VLOOKUP(R8141,[1]Sheet1!$A$1:$D$50,2,0)</f>
        <v>api + librari + document + client + applic</v>
      </c>
      <c r="T8141" s="1" t="str">
        <f>VLOOKUP(R8141,[1]Sheet1!$A$1:$D$50,3,0)</f>
        <v>Web API</v>
      </c>
      <c r="U8141" s="1" t="s">
        <v>68</v>
      </c>
    </row>
    <row r="8142" spans="1:21" x14ac:dyDescent="0.25">
      <c r="A8142" s="1" t="str">
        <f t="shared" si="127"/>
        <v>https://github.com/sipcapture/sipgrep</v>
      </c>
      <c r="B8142" s="1" t="s">
        <v>51141</v>
      </c>
      <c r="C8142" s="1" t="s">
        <v>51142</v>
      </c>
      <c r="D8142" s="1" t="s">
        <v>51143</v>
      </c>
      <c r="E8142" s="1" t="b">
        <v>0</v>
      </c>
      <c r="F8142" s="1">
        <v>19</v>
      </c>
      <c r="G8142" s="1" t="b">
        <v>1</v>
      </c>
      <c r="H8142" s="1" t="b">
        <v>0</v>
      </c>
      <c r="I8142" s="1" t="s">
        <v>51144</v>
      </c>
      <c r="J8142" s="1" t="s">
        <v>241</v>
      </c>
      <c r="K8142" s="1" t="s">
        <v>51145</v>
      </c>
      <c r="L8142" s="1">
        <v>2</v>
      </c>
      <c r="M8142" s="1" t="s">
        <v>51146</v>
      </c>
      <c r="N8142" s="1">
        <v>1297</v>
      </c>
      <c r="O8142" s="1">
        <v>63</v>
      </c>
      <c r="P8142" s="1" t="s">
        <v>51147</v>
      </c>
      <c r="Q8142" s="1">
        <v>63</v>
      </c>
      <c r="R8142" s="1">
        <v>41</v>
      </c>
      <c r="S8142" s="1" t="str">
        <f>VLOOKUP(R8142,[1]Sheet1!$A$1:$D$50,2,0)</f>
        <v>pi + tool + raspberri + devic + detect</v>
      </c>
      <c r="T8142" s="1" t="str">
        <f>VLOOKUP(R8142,[1]Sheet1!$A$1:$D$50,3,0)</f>
        <v>Raspeberry PI</v>
      </c>
      <c r="U8142" s="1" t="s">
        <v>349</v>
      </c>
    </row>
    <row r="8143" spans="1:21" x14ac:dyDescent="0.25">
      <c r="A8143" s="1" t="str">
        <f t="shared" si="127"/>
        <v>https://github.com/emboss/siphash-c</v>
      </c>
      <c r="B8143" s="1" t="s">
        <v>51148</v>
      </c>
      <c r="C8143" s="1" t="s">
        <v>51149</v>
      </c>
      <c r="D8143" s="1" t="s">
        <v>51150</v>
      </c>
      <c r="E8143" s="1" t="b">
        <v>0</v>
      </c>
      <c r="F8143" s="1">
        <v>3</v>
      </c>
      <c r="G8143" s="1" t="b">
        <v>1</v>
      </c>
      <c r="H8143" s="1" t="b">
        <v>0</v>
      </c>
      <c r="I8143" s="1"/>
      <c r="J8143" s="1" t="s">
        <v>241</v>
      </c>
      <c r="K8143" s="1" t="s">
        <v>51151</v>
      </c>
      <c r="L8143" s="1">
        <v>7</v>
      </c>
      <c r="M8143" s="1" t="s">
        <v>51152</v>
      </c>
      <c r="N8143" s="1">
        <v>248</v>
      </c>
      <c r="O8143" s="1">
        <v>23</v>
      </c>
      <c r="P8143" s="1" t="s">
        <v>51153</v>
      </c>
      <c r="Q8143" s="1">
        <v>23</v>
      </c>
      <c r="R8143" s="1">
        <v>18</v>
      </c>
      <c r="S8143" s="1" t="str">
        <f>VLOOKUP(R8143,[1]Sheet1!$A$1:$D$50,2,0)</f>
        <v>file + data + store + support + librari</v>
      </c>
      <c r="T8143" s="1" t="str">
        <f>VLOOKUP(R8143,[1]Sheet1!$A$1:$D$50,3,0)</f>
        <v>Files+Storage</v>
      </c>
      <c r="U8143" s="1" t="s">
        <v>68</v>
      </c>
    </row>
    <row r="8144" spans="1:21" x14ac:dyDescent="0.25">
      <c r="A8144" s="1" t="str">
        <f t="shared" si="127"/>
        <v>https://github.com/mscdex/sipster</v>
      </c>
      <c r="B8144" s="1" t="s">
        <v>51154</v>
      </c>
      <c r="C8144" s="1" t="s">
        <v>51155</v>
      </c>
      <c r="D8144" s="1" t="s">
        <v>51156</v>
      </c>
      <c r="E8144" s="1" t="b">
        <v>0</v>
      </c>
      <c r="F8144" s="1">
        <v>16</v>
      </c>
      <c r="G8144" s="1" t="b">
        <v>1</v>
      </c>
      <c r="H8144" s="1" t="b">
        <v>0</v>
      </c>
      <c r="I8144" s="1"/>
      <c r="J8144" s="1" t="s">
        <v>113</v>
      </c>
      <c r="K8144" s="1" t="s">
        <v>51157</v>
      </c>
      <c r="L8144" s="1">
        <v>14</v>
      </c>
      <c r="M8144" s="1" t="s">
        <v>51158</v>
      </c>
      <c r="N8144" s="1">
        <v>96</v>
      </c>
      <c r="O8144" s="1">
        <v>121</v>
      </c>
      <c r="P8144" s="1" t="s">
        <v>51159</v>
      </c>
      <c r="Q8144" s="1">
        <v>121</v>
      </c>
      <c r="R8144" s="1">
        <v>5</v>
      </c>
      <c r="S8144" s="1" t="str">
        <f>VLOOKUP(R8144,[1]Sheet1!$A$1:$D$50,2,0)</f>
        <v>powershel + erlang + websit + cookbook + attack</v>
      </c>
      <c r="T8144" s="1" t="str">
        <f>VLOOKUP(R8144,[1]Sheet1!$A$1:$D$50,3,0)</f>
        <v>Others/Undetermined</v>
      </c>
      <c r="U8144" s="1" t="s">
        <v>68</v>
      </c>
    </row>
    <row r="8145" spans="1:21" x14ac:dyDescent="0.25">
      <c r="A8145" s="1" t="str">
        <f t="shared" si="127"/>
        <v>https://github.com/wrboyce/sirious</v>
      </c>
      <c r="B8145" s="1" t="s">
        <v>51160</v>
      </c>
      <c r="C8145" s="1" t="s">
        <v>51161</v>
      </c>
      <c r="D8145" s="1" t="s">
        <v>51162</v>
      </c>
      <c r="E8145" s="1" t="b">
        <v>0</v>
      </c>
      <c r="F8145" s="1">
        <v>3</v>
      </c>
      <c r="G8145" s="1" t="b">
        <v>1</v>
      </c>
      <c r="H8145" s="1" t="b">
        <v>1</v>
      </c>
      <c r="I8145" s="1"/>
      <c r="J8145" s="1" t="s">
        <v>56</v>
      </c>
      <c r="K8145" s="1" t="s">
        <v>51163</v>
      </c>
      <c r="L8145" s="1">
        <v>1</v>
      </c>
      <c r="M8145" s="1" t="s">
        <v>51164</v>
      </c>
      <c r="N8145" s="1">
        <v>205</v>
      </c>
      <c r="O8145" s="1">
        <v>25</v>
      </c>
      <c r="P8145" s="1" t="s">
        <v>51165</v>
      </c>
      <c r="Q8145" s="1">
        <v>25</v>
      </c>
      <c r="R8145" s="1">
        <v>21</v>
      </c>
      <c r="S8145" s="1" t="str">
        <f>VLOOKUP(R8145,[1]Sheet1!$A$1:$D$50,2,0)</f>
        <v>function + object + return + data + var</v>
      </c>
      <c r="T8145" s="1" t="str">
        <f>VLOOKUP(R8145,[1]Sheet1!$A$1:$D$50,3,0)</f>
        <v>Programming</v>
      </c>
      <c r="U8145" s="1" t="s">
        <v>68</v>
      </c>
    </row>
    <row r="8146" spans="1:21" x14ac:dyDescent="0.25">
      <c r="A8146" s="1" t="str">
        <f t="shared" si="127"/>
        <v>https://github.com/hjaltij/SiriProxy-Plex</v>
      </c>
      <c r="B8146" s="1" t="s">
        <v>51166</v>
      </c>
      <c r="C8146" s="1" t="s">
        <v>51167</v>
      </c>
      <c r="D8146" s="1" t="s">
        <v>51168</v>
      </c>
      <c r="E8146" s="1" t="b">
        <v>0</v>
      </c>
      <c r="F8146" s="1">
        <v>17</v>
      </c>
      <c r="G8146" s="1" t="b">
        <v>1</v>
      </c>
      <c r="H8146" s="1" t="b">
        <v>0</v>
      </c>
      <c r="I8146" s="1"/>
      <c r="J8146" s="1" t="s">
        <v>234</v>
      </c>
      <c r="K8146" s="1" t="s">
        <v>51169</v>
      </c>
      <c r="L8146" s="1">
        <v>8</v>
      </c>
      <c r="M8146" s="1" t="s">
        <v>51170</v>
      </c>
      <c r="N8146" s="1">
        <v>154</v>
      </c>
      <c r="O8146" s="1">
        <v>56</v>
      </c>
      <c r="P8146" s="1" t="s">
        <v>51171</v>
      </c>
      <c r="Q8146" s="1">
        <v>56</v>
      </c>
      <c r="R8146" s="1">
        <v>40</v>
      </c>
      <c r="S8146" s="1" t="str">
        <f>VLOOKUP(R8146,[1]Sheet1!$A$1:$D$50,2,0)</f>
        <v>task + plug + job + card + metric</v>
      </c>
      <c r="T8146" s="1" t="str">
        <f>VLOOKUP(R8146,[1]Sheet1!$A$1:$D$50,3,0)</f>
        <v>Others/Undetermined</v>
      </c>
      <c r="U8146" s="1" t="s">
        <v>68</v>
      </c>
    </row>
    <row r="8147" spans="1:21" x14ac:dyDescent="0.25">
      <c r="A8147" s="1" t="str">
        <f t="shared" si="127"/>
        <v>https://github.com/Eichhoernchen/SiriServer</v>
      </c>
      <c r="B8147" s="1" t="s">
        <v>51172</v>
      </c>
      <c r="C8147" s="1" t="s">
        <v>51173</v>
      </c>
      <c r="D8147" s="1" t="s">
        <v>51174</v>
      </c>
      <c r="E8147" s="1" t="b">
        <v>0</v>
      </c>
      <c r="F8147" s="1">
        <v>117</v>
      </c>
      <c r="G8147" s="1" t="b">
        <v>1</v>
      </c>
      <c r="H8147" s="1" t="b">
        <v>0</v>
      </c>
      <c r="I8147" s="1"/>
      <c r="J8147" s="1" t="s">
        <v>56</v>
      </c>
      <c r="K8147" s="1" t="s">
        <v>51175</v>
      </c>
      <c r="L8147" s="1">
        <v>2</v>
      </c>
      <c r="M8147" s="1" t="s">
        <v>51176</v>
      </c>
      <c r="N8147" s="1">
        <v>2811</v>
      </c>
      <c r="O8147" s="1">
        <v>181</v>
      </c>
      <c r="P8147" s="1" t="s">
        <v>51177</v>
      </c>
      <c r="Q8147" s="1">
        <v>181</v>
      </c>
      <c r="R8147" s="1">
        <v>18</v>
      </c>
      <c r="S8147" s="1" t="str">
        <f>VLOOKUP(R8147,[1]Sheet1!$A$1:$D$50,2,0)</f>
        <v>file + data + store + support + librari</v>
      </c>
      <c r="T8147" s="1" t="str">
        <f>VLOOKUP(R8147,[1]Sheet1!$A$1:$D$50,3,0)</f>
        <v>Files+Storage</v>
      </c>
      <c r="U8147" s="1" t="s">
        <v>68</v>
      </c>
    </row>
    <row r="8148" spans="1:21" x14ac:dyDescent="0.25">
      <c r="A8148" s="1" t="str">
        <f t="shared" si="127"/>
        <v>https://github.com/Eichhoernchen/SiriServerPlugins</v>
      </c>
      <c r="B8148" s="1" t="s">
        <v>51178</v>
      </c>
      <c r="C8148" s="1" t="s">
        <v>51179</v>
      </c>
      <c r="D8148" s="1" t="s">
        <v>51180</v>
      </c>
      <c r="E8148" s="1" t="b">
        <v>0</v>
      </c>
      <c r="F8148" s="1">
        <v>22</v>
      </c>
      <c r="G8148" s="1" t="b">
        <v>1</v>
      </c>
      <c r="H8148" s="1" t="b">
        <v>0</v>
      </c>
      <c r="I8148" s="1"/>
      <c r="J8148" s="1" t="s">
        <v>56</v>
      </c>
      <c r="K8148" s="1" t="s">
        <v>51181</v>
      </c>
      <c r="L8148" s="1">
        <v>7</v>
      </c>
      <c r="M8148" s="1" t="s">
        <v>51182</v>
      </c>
      <c r="N8148" s="1">
        <v>163</v>
      </c>
      <c r="O8148" s="1">
        <v>33</v>
      </c>
      <c r="P8148" s="1" t="s">
        <v>51183</v>
      </c>
      <c r="Q8148" s="1">
        <v>33</v>
      </c>
      <c r="R8148" s="1">
        <v>43</v>
      </c>
      <c r="S8148" s="1" t="str">
        <f>VLOOKUP(R8148,[1]Sheet1!$A$1:$D$50,2,0)</f>
        <v>git + commit + script + python + clojur</v>
      </c>
      <c r="T8148" s="1" t="str">
        <f>VLOOKUP(R8148,[1]Sheet1!$A$1:$D$50,3,0)</f>
        <v>Others/Undetermined</v>
      </c>
      <c r="U8148" s="1" t="s">
        <v>68</v>
      </c>
    </row>
    <row r="8149" spans="1:21" x14ac:dyDescent="0.25">
      <c r="A8149" s="1" t="str">
        <f t="shared" si="127"/>
        <v>https://github.com/buildingfirefoxos/site</v>
      </c>
      <c r="B8149" s="1" t="s">
        <v>51184</v>
      </c>
      <c r="C8149" s="1" t="s">
        <v>51185</v>
      </c>
      <c r="D8149" s="1" t="s">
        <v>51186</v>
      </c>
      <c r="E8149" s="1" t="b">
        <v>0</v>
      </c>
      <c r="F8149" s="1">
        <v>24</v>
      </c>
      <c r="G8149" s="1" t="b">
        <v>1</v>
      </c>
      <c r="H8149" s="1" t="b">
        <v>0</v>
      </c>
      <c r="I8149" s="1" t="s">
        <v>51187</v>
      </c>
      <c r="J8149" s="1" t="s">
        <v>897</v>
      </c>
      <c r="K8149" s="1" t="s">
        <v>51188</v>
      </c>
      <c r="L8149" s="1">
        <v>1</v>
      </c>
      <c r="M8149" s="1" t="s">
        <v>51189</v>
      </c>
      <c r="N8149" s="1">
        <v>27539</v>
      </c>
      <c r="O8149" s="1">
        <v>30</v>
      </c>
      <c r="P8149" s="1" t="s">
        <v>51190</v>
      </c>
      <c r="Q8149" s="1">
        <v>30</v>
      </c>
      <c r="R8149" s="1">
        <v>5</v>
      </c>
      <c r="S8149" s="1" t="str">
        <f>VLOOKUP(R8149,[1]Sheet1!$A$1:$D$50,2,0)</f>
        <v>powershel + erlang + websit + cookbook + attack</v>
      </c>
      <c r="T8149" s="1" t="str">
        <f>VLOOKUP(R8149,[1]Sheet1!$A$1:$D$50,3,0)</f>
        <v>Others/Undetermined</v>
      </c>
      <c r="U8149" s="1" t="s">
        <v>68</v>
      </c>
    </row>
    <row r="8150" spans="1:21" x14ac:dyDescent="0.25">
      <c r="A8150" s="1" t="str">
        <f t="shared" si="127"/>
        <v>https://github.com/locomotivecms/site</v>
      </c>
      <c r="B8150" s="1" t="s">
        <v>51191</v>
      </c>
      <c r="C8150" s="1" t="s">
        <v>51192</v>
      </c>
      <c r="D8150" s="1" t="s">
        <v>51193</v>
      </c>
      <c r="E8150" s="1" t="b">
        <v>0</v>
      </c>
      <c r="F8150" s="1">
        <v>22</v>
      </c>
      <c r="G8150" s="1" t="b">
        <v>1</v>
      </c>
      <c r="H8150" s="1" t="b">
        <v>1</v>
      </c>
      <c r="I8150" s="1" t="s">
        <v>24</v>
      </c>
      <c r="J8150" s="1" t="s">
        <v>72</v>
      </c>
      <c r="K8150" s="1" t="s">
        <v>51188</v>
      </c>
      <c r="L8150" s="1">
        <v>1</v>
      </c>
      <c r="M8150" s="1" t="s">
        <v>51194</v>
      </c>
      <c r="N8150" s="1">
        <v>23386</v>
      </c>
      <c r="O8150" s="1">
        <v>31</v>
      </c>
      <c r="P8150" s="1" t="s">
        <v>51195</v>
      </c>
      <c r="Q8150" s="1">
        <v>31</v>
      </c>
      <c r="R8150" s="1">
        <v>32</v>
      </c>
      <c r="S8150" s="1" t="str">
        <f>VLOOKUP(R8150,[1]Sheet1!$A$1:$D$50,2,0)</f>
        <v>notif + server + monitor + will + program</v>
      </c>
      <c r="T8150" s="1" t="str">
        <f>VLOOKUP(R8150,[1]Sheet1!$A$1:$D$50,3,0)</f>
        <v>Server Administration</v>
      </c>
      <c r="U8150" s="1" t="s">
        <v>402</v>
      </c>
    </row>
    <row r="8151" spans="1:21" x14ac:dyDescent="0.25">
      <c r="A8151" s="1" t="str">
        <f t="shared" si="127"/>
        <v>https://github.com/kpdecker/six-speed</v>
      </c>
      <c r="B8151" s="1" t="s">
        <v>51196</v>
      </c>
      <c r="C8151" s="1" t="s">
        <v>51197</v>
      </c>
      <c r="D8151" s="1" t="s">
        <v>51198</v>
      </c>
      <c r="E8151" s="1" t="b">
        <v>0</v>
      </c>
      <c r="F8151" s="1">
        <v>25</v>
      </c>
      <c r="G8151" s="1" t="b">
        <v>1</v>
      </c>
      <c r="H8151" s="1" t="b">
        <v>1</v>
      </c>
      <c r="I8151" s="1" t="s">
        <v>24</v>
      </c>
      <c r="J8151" s="1" t="s">
        <v>40</v>
      </c>
      <c r="K8151" s="1" t="s">
        <v>51199</v>
      </c>
      <c r="L8151" s="1">
        <v>4</v>
      </c>
      <c r="M8151" s="1" t="s">
        <v>51200</v>
      </c>
      <c r="N8151" s="1">
        <v>37237</v>
      </c>
      <c r="O8151" s="1">
        <v>269</v>
      </c>
      <c r="P8151" s="1" t="s">
        <v>51201</v>
      </c>
      <c r="Q8151" s="1">
        <v>269</v>
      </c>
      <c r="R8151" s="1">
        <v>36</v>
      </c>
      <c r="S8151" s="1" t="str">
        <f>VLOOKUP(R8151,[1]Sheet1!$A$1:$D$50,2,0)</f>
        <v>instal + file + packag + version + build</v>
      </c>
      <c r="T8151" s="1" t="str">
        <f>VLOOKUP(R8151,[1]Sheet1!$A$1:$D$50,3,0)</f>
        <v>Build Management</v>
      </c>
      <c r="U8151" s="1" t="s">
        <v>36</v>
      </c>
    </row>
    <row r="8152" spans="1:21" x14ac:dyDescent="0.25">
      <c r="A8152" s="1" t="str">
        <f t="shared" si="127"/>
        <v>https://github.com/redcapital/skadi</v>
      </c>
      <c r="B8152" s="1" t="s">
        <v>51202</v>
      </c>
      <c r="C8152" s="1" t="s">
        <v>51203</v>
      </c>
      <c r="D8152" s="1" t="s">
        <v>51204</v>
      </c>
      <c r="E8152" s="1" t="b">
        <v>0</v>
      </c>
      <c r="F8152" s="1">
        <v>1</v>
      </c>
      <c r="G8152" s="1" t="b">
        <v>1</v>
      </c>
      <c r="H8152" s="1" t="b">
        <v>0</v>
      </c>
      <c r="I8152" s="1"/>
      <c r="J8152" s="1" t="s">
        <v>3896</v>
      </c>
      <c r="K8152" s="1" t="s">
        <v>51205</v>
      </c>
      <c r="L8152" s="1">
        <v>5</v>
      </c>
      <c r="M8152" s="1" t="s">
        <v>51206</v>
      </c>
      <c r="N8152" s="1">
        <v>745</v>
      </c>
      <c r="O8152" s="1">
        <v>62</v>
      </c>
      <c r="P8152" s="1" t="s">
        <v>51207</v>
      </c>
      <c r="Q8152" s="1">
        <v>62</v>
      </c>
      <c r="R8152" s="1">
        <v>36</v>
      </c>
      <c r="S8152" s="1" t="str">
        <f>VLOOKUP(R8152,[1]Sheet1!$A$1:$D$50,2,0)</f>
        <v>instal + file + packag + version + build</v>
      </c>
      <c r="T8152" s="1" t="str">
        <f>VLOOKUP(R8152,[1]Sheet1!$A$1:$D$50,3,0)</f>
        <v>Build Management</v>
      </c>
      <c r="U8152" s="1" t="s">
        <v>36</v>
      </c>
    </row>
    <row r="8153" spans="1:21" x14ac:dyDescent="0.25">
      <c r="A8153" s="1" t="str">
        <f t="shared" si="127"/>
        <v>https://github.com/3d0c/skeleton</v>
      </c>
      <c r="B8153" s="1" t="s">
        <v>51208</v>
      </c>
      <c r="C8153" s="1" t="s">
        <v>51209</v>
      </c>
      <c r="D8153" s="1" t="s">
        <v>51210</v>
      </c>
      <c r="E8153" s="1" t="b">
        <v>0</v>
      </c>
      <c r="F8153" s="1">
        <v>0</v>
      </c>
      <c r="G8153" s="1" t="b">
        <v>1</v>
      </c>
      <c r="H8153" s="1" t="b">
        <v>0</v>
      </c>
      <c r="I8153" s="1" t="s">
        <v>24</v>
      </c>
      <c r="J8153" s="1" t="s">
        <v>814</v>
      </c>
      <c r="K8153" s="1" t="s">
        <v>51211</v>
      </c>
      <c r="L8153" s="1">
        <v>0</v>
      </c>
      <c r="M8153" s="1" t="s">
        <v>51212</v>
      </c>
      <c r="N8153" s="1">
        <v>220</v>
      </c>
      <c r="O8153" s="1">
        <v>85</v>
      </c>
      <c r="P8153" s="1" t="s">
        <v>51213</v>
      </c>
      <c r="Q8153" s="1">
        <v>85</v>
      </c>
      <c r="R8153" s="1">
        <v>34</v>
      </c>
      <c r="S8153" s="1" t="str">
        <f>VLOOKUP(R8153,[1]Sheet1!$A$1:$D$50,2,0)</f>
        <v>api + librari + document + client + applic</v>
      </c>
      <c r="T8153" s="1" t="str">
        <f>VLOOKUP(R8153,[1]Sheet1!$A$1:$D$50,3,0)</f>
        <v>Web API</v>
      </c>
      <c r="U8153" s="1" t="s">
        <v>68</v>
      </c>
    </row>
    <row r="8154" spans="1:21" x14ac:dyDescent="0.25">
      <c r="A8154" s="1" t="str">
        <f t="shared" si="127"/>
        <v>https://github.com/chrisbarrett/skeletor.el</v>
      </c>
      <c r="B8154" s="1" t="s">
        <v>51214</v>
      </c>
      <c r="C8154" s="1" t="s">
        <v>51215</v>
      </c>
      <c r="D8154" s="1" t="s">
        <v>51216</v>
      </c>
      <c r="E8154" s="1" t="b">
        <v>0</v>
      </c>
      <c r="F8154" s="1">
        <v>8</v>
      </c>
      <c r="G8154" s="1" t="b">
        <v>1</v>
      </c>
      <c r="H8154" s="1" t="b">
        <v>0</v>
      </c>
      <c r="I8154" s="1"/>
      <c r="J8154" s="1" t="s">
        <v>379</v>
      </c>
      <c r="K8154" s="1" t="s">
        <v>51217</v>
      </c>
      <c r="L8154" s="1">
        <v>3</v>
      </c>
      <c r="M8154" s="1" t="s">
        <v>51218</v>
      </c>
      <c r="N8154" s="1">
        <v>293</v>
      </c>
      <c r="O8154" s="1">
        <v>51</v>
      </c>
      <c r="P8154" s="1" t="s">
        <v>51219</v>
      </c>
      <c r="Q8154" s="1">
        <v>51</v>
      </c>
      <c r="R8154" s="1">
        <v>38</v>
      </c>
      <c r="S8154" s="1" t="str">
        <f>VLOOKUP(R8154,[1]Sheet1!$A$1:$D$50,2,0)</f>
        <v>file + project + librari + will + code</v>
      </c>
      <c r="T8154" s="1" t="str">
        <f>VLOOKUP(R8154,[1]Sheet1!$A$1:$D$50,3,0)</f>
        <v>Project Structure</v>
      </c>
      <c r="U8154" s="1" t="s">
        <v>68</v>
      </c>
    </row>
    <row r="8155" spans="1:21" x14ac:dyDescent="0.25">
      <c r="A8155" s="1" t="str">
        <f t="shared" si="127"/>
        <v>https://github.com/basho/skerl</v>
      </c>
      <c r="B8155" s="1" t="s">
        <v>51220</v>
      </c>
      <c r="C8155" s="1" t="s">
        <v>51221</v>
      </c>
      <c r="D8155" s="1" t="s">
        <v>51222</v>
      </c>
      <c r="E8155" s="1" t="b">
        <v>0</v>
      </c>
      <c r="F8155" s="1">
        <v>6</v>
      </c>
      <c r="G8155" s="1" t="b">
        <v>1</v>
      </c>
      <c r="H8155" s="1" t="b">
        <v>0</v>
      </c>
      <c r="I8155" s="1"/>
      <c r="J8155" s="1" t="s">
        <v>241</v>
      </c>
      <c r="K8155" s="1" t="s">
        <v>51223</v>
      </c>
      <c r="L8155" s="1">
        <v>1</v>
      </c>
      <c r="M8155" s="1" t="s">
        <v>51224</v>
      </c>
      <c r="N8155" s="1">
        <v>698</v>
      </c>
      <c r="O8155" s="1">
        <v>20</v>
      </c>
      <c r="P8155" s="1" t="s">
        <v>51225</v>
      </c>
      <c r="Q8155" s="1">
        <v>20</v>
      </c>
      <c r="R8155" s="1">
        <v>21</v>
      </c>
      <c r="S8155" s="1" t="str">
        <f>VLOOKUP(R8155,[1]Sheet1!$A$1:$D$50,2,0)</f>
        <v>function + object + return + data + var</v>
      </c>
      <c r="T8155" s="1" t="str">
        <f>VLOOKUP(R8155,[1]Sheet1!$A$1:$D$50,3,0)</f>
        <v>Programming</v>
      </c>
      <c r="U8155" s="1" t="s">
        <v>68</v>
      </c>
    </row>
    <row r="8156" spans="1:21" x14ac:dyDescent="0.25">
      <c r="A8156" s="1" t="str">
        <f t="shared" si="127"/>
        <v>https://github.com/sagishrieber/sketch-any-icon-fetcher</v>
      </c>
      <c r="B8156" s="1" t="s">
        <v>51226</v>
      </c>
      <c r="C8156" s="1" t="s">
        <v>51227</v>
      </c>
      <c r="D8156" s="1" t="s">
        <v>51228</v>
      </c>
      <c r="E8156" s="1" t="b">
        <v>0</v>
      </c>
      <c r="F8156" s="1">
        <v>3</v>
      </c>
      <c r="G8156" s="1" t="b">
        <v>1</v>
      </c>
      <c r="H8156" s="1" t="b">
        <v>0</v>
      </c>
      <c r="I8156" s="1" t="s">
        <v>51229</v>
      </c>
      <c r="J8156" s="1" t="s">
        <v>24</v>
      </c>
      <c r="K8156" s="1" t="s">
        <v>51230</v>
      </c>
      <c r="L8156" s="1">
        <v>1</v>
      </c>
      <c r="M8156" s="1" t="s">
        <v>51231</v>
      </c>
      <c r="N8156" s="1">
        <v>1733</v>
      </c>
      <c r="O8156" s="1">
        <v>98</v>
      </c>
      <c r="P8156" s="1" t="s">
        <v>51232</v>
      </c>
      <c r="Q8156" s="1">
        <v>98</v>
      </c>
      <c r="R8156" s="1">
        <v>22</v>
      </c>
      <c r="S8156" s="1" t="str">
        <f>VLOOKUP(R8156,[1]Sheet1!$A$1:$D$50,2,0)</f>
        <v>plugin + jqueri + spring + creat + issu</v>
      </c>
      <c r="T8156" s="1" t="str">
        <f>VLOOKUP(R8156,[1]Sheet1!$A$1:$D$50,3,0)</f>
        <v>Web Front End</v>
      </c>
      <c r="U8156" s="1" t="s">
        <v>51</v>
      </c>
    </row>
    <row r="8157" spans="1:21" x14ac:dyDescent="0.25">
      <c r="A8157" s="1" t="str">
        <f t="shared" si="127"/>
        <v>https://github.com/nvk/sketch-icons</v>
      </c>
      <c r="B8157" s="1" t="s">
        <v>51233</v>
      </c>
      <c r="C8157" s="1" t="s">
        <v>51234</v>
      </c>
      <c r="D8157" s="1" t="s">
        <v>51235</v>
      </c>
      <c r="E8157" s="1" t="b">
        <v>0</v>
      </c>
      <c r="F8157" s="1">
        <v>16</v>
      </c>
      <c r="G8157" s="1" t="b">
        <v>1</v>
      </c>
      <c r="H8157" s="1" t="b">
        <v>0</v>
      </c>
      <c r="I8157" s="1" t="s">
        <v>24</v>
      </c>
      <c r="J8157" s="1" t="s">
        <v>775</v>
      </c>
      <c r="K8157" s="1" t="s">
        <v>51236</v>
      </c>
      <c r="L8157" s="1">
        <v>0</v>
      </c>
      <c r="M8157" s="1" t="s">
        <v>51237</v>
      </c>
      <c r="N8157" s="1">
        <v>54861</v>
      </c>
      <c r="O8157" s="1">
        <v>141</v>
      </c>
      <c r="P8157" s="1" t="s">
        <v>51238</v>
      </c>
      <c r="Q8157" s="1">
        <v>141</v>
      </c>
      <c r="R8157" s="1">
        <v>38</v>
      </c>
      <c r="S8157" s="1" t="str">
        <f>VLOOKUP(R8157,[1]Sheet1!$A$1:$D$50,2,0)</f>
        <v>file + project + librari + will + code</v>
      </c>
      <c r="T8157" s="1" t="str">
        <f>VLOOKUP(R8157,[1]Sheet1!$A$1:$D$50,3,0)</f>
        <v>Project Structure</v>
      </c>
      <c r="U8157" s="1" t="s">
        <v>68</v>
      </c>
    </row>
    <row r="8158" spans="1:21" x14ac:dyDescent="0.25">
      <c r="A8158" s="1" t="str">
        <f t="shared" si="127"/>
        <v>https://github.com/isnav/SketchiOSAssets</v>
      </c>
      <c r="B8158" s="1" t="s">
        <v>51239</v>
      </c>
      <c r="C8158" s="1" t="s">
        <v>51240</v>
      </c>
      <c r="D8158" s="1" t="s">
        <v>51241</v>
      </c>
      <c r="E8158" s="1" t="b">
        <v>0</v>
      </c>
      <c r="F8158" s="1">
        <v>9</v>
      </c>
      <c r="G8158" s="1" t="b">
        <v>1</v>
      </c>
      <c r="H8158" s="1" t="b">
        <v>0</v>
      </c>
      <c r="I8158" s="1"/>
      <c r="J8158" s="1" t="s">
        <v>24</v>
      </c>
      <c r="K8158" s="1" t="s">
        <v>51242</v>
      </c>
      <c r="L8158" s="1">
        <v>0</v>
      </c>
      <c r="M8158" s="1" t="s">
        <v>51243</v>
      </c>
      <c r="N8158" s="1">
        <v>953</v>
      </c>
      <c r="O8158" s="1">
        <v>55</v>
      </c>
      <c r="P8158" s="1" t="s">
        <v>51244</v>
      </c>
      <c r="Q8158" s="1">
        <v>55</v>
      </c>
      <c r="R8158" s="1">
        <v>33</v>
      </c>
      <c r="S8158" s="1" t="str">
        <f>VLOOKUP(R8158,[1]Sheet1!$A$1:$D$50,2,0)</f>
        <v>react + icon + redux + action + compon</v>
      </c>
      <c r="T8158" s="1" t="str">
        <f>VLOOKUP(R8158,[1]Sheet1!$A$1:$D$50,3,0)</f>
        <v>React Framework</v>
      </c>
      <c r="U8158" s="1" t="s">
        <v>527</v>
      </c>
    </row>
    <row r="8159" spans="1:21" x14ac:dyDescent="0.25">
      <c r="A8159" s="1" t="str">
        <f t="shared" si="127"/>
        <v>https://github.com/marcosvidal/Sketch-Notebook</v>
      </c>
      <c r="B8159" s="1" t="s">
        <v>51245</v>
      </c>
      <c r="C8159" s="1" t="s">
        <v>51246</v>
      </c>
      <c r="D8159" s="1" t="s">
        <v>51247</v>
      </c>
      <c r="E8159" s="1" t="b">
        <v>0</v>
      </c>
      <c r="F8159" s="1">
        <v>66</v>
      </c>
      <c r="G8159" s="1" t="b">
        <v>1</v>
      </c>
      <c r="H8159" s="1" t="b">
        <v>1</v>
      </c>
      <c r="I8159" s="1" t="s">
        <v>51248</v>
      </c>
      <c r="J8159" s="1" t="s">
        <v>40</v>
      </c>
      <c r="K8159" s="1" t="s">
        <v>51249</v>
      </c>
      <c r="L8159" s="1">
        <v>6</v>
      </c>
      <c r="M8159" s="1" t="s">
        <v>51250</v>
      </c>
      <c r="N8159" s="1">
        <v>13856</v>
      </c>
      <c r="O8159" s="1">
        <v>1135</v>
      </c>
      <c r="P8159" s="1" t="s">
        <v>51251</v>
      </c>
      <c r="Q8159" s="1">
        <v>1135</v>
      </c>
      <c r="R8159" s="1">
        <v>22</v>
      </c>
      <c r="S8159" s="1" t="str">
        <f>VLOOKUP(R8159,[1]Sheet1!$A$1:$D$50,2,0)</f>
        <v>plugin + jqueri + spring + creat + issu</v>
      </c>
      <c r="T8159" s="1" t="str">
        <f>VLOOKUP(R8159,[1]Sheet1!$A$1:$D$50,3,0)</f>
        <v>Web Front End</v>
      </c>
      <c r="U8159" s="1" t="s">
        <v>51</v>
      </c>
    </row>
    <row r="8160" spans="1:21" x14ac:dyDescent="0.25">
      <c r="A8160" s="1" t="str">
        <f t="shared" si="127"/>
        <v>https://github.com/uetchy/Sketch-StickyGrid</v>
      </c>
      <c r="B8160" s="1" t="s">
        <v>51252</v>
      </c>
      <c r="C8160" s="1" t="s">
        <v>51253</v>
      </c>
      <c r="D8160" s="1" t="s">
        <v>51254</v>
      </c>
      <c r="E8160" s="1" t="b">
        <v>0</v>
      </c>
      <c r="F8160" s="1">
        <v>5</v>
      </c>
      <c r="G8160" s="1" t="b">
        <v>1</v>
      </c>
      <c r="H8160" s="1" t="b">
        <v>0</v>
      </c>
      <c r="I8160" s="1"/>
      <c r="J8160" s="1" t="s">
        <v>40</v>
      </c>
      <c r="K8160" s="1" t="s">
        <v>51255</v>
      </c>
      <c r="L8160" s="1">
        <v>0</v>
      </c>
      <c r="M8160" s="1" t="s">
        <v>51256</v>
      </c>
      <c r="N8160" s="1">
        <v>208</v>
      </c>
      <c r="O8160" s="1">
        <v>47</v>
      </c>
      <c r="P8160" s="1" t="s">
        <v>51257</v>
      </c>
      <c r="Q8160" s="1">
        <v>47</v>
      </c>
      <c r="R8160" s="1">
        <v>48</v>
      </c>
      <c r="S8160" s="1" t="str">
        <f>VLOOKUP(R8160,[1]Sheet1!$A$1:$D$50,2,0)</f>
        <v>twitter + grid + field + bootstrap + form</v>
      </c>
      <c r="T8160" s="1" t="str">
        <f>VLOOKUP(R8160,[1]Sheet1!$A$1:$D$50,3,0)</f>
        <v>Boot Strap Framework</v>
      </c>
      <c r="U8160" s="1" t="s">
        <v>362</v>
      </c>
    </row>
    <row r="8161" spans="1:21" x14ac:dyDescent="0.25">
      <c r="A8161" s="1" t="str">
        <f t="shared" si="127"/>
        <v>https://github.com/wakatime/sketch-wakatime</v>
      </c>
      <c r="B8161" s="1" t="s">
        <v>51258</v>
      </c>
      <c r="C8161" s="1" t="s">
        <v>51259</v>
      </c>
      <c r="D8161" s="1" t="s">
        <v>51260</v>
      </c>
      <c r="E8161" s="1" t="b">
        <v>0</v>
      </c>
      <c r="F8161" s="1">
        <v>0</v>
      </c>
      <c r="G8161" s="1" t="b">
        <v>1</v>
      </c>
      <c r="H8161" s="1" t="b">
        <v>0</v>
      </c>
      <c r="I8161" s="1" t="s">
        <v>51261</v>
      </c>
      <c r="J8161" s="1" t="s">
        <v>56</v>
      </c>
      <c r="K8161" s="1" t="s">
        <v>51262</v>
      </c>
      <c r="L8161" s="1">
        <v>1</v>
      </c>
      <c r="M8161" s="1" t="s">
        <v>51263</v>
      </c>
      <c r="N8161" s="1">
        <v>2713</v>
      </c>
      <c r="O8161" s="1">
        <v>22</v>
      </c>
      <c r="P8161" s="1" t="s">
        <v>51264</v>
      </c>
      <c r="Q8161" s="1">
        <v>22</v>
      </c>
      <c r="R8161" s="1">
        <v>12</v>
      </c>
      <c r="S8161" s="1" t="str">
        <f>VLOOKUP(R8161,[1]Sheet1!$A$1:$D$50,2,0)</f>
        <v>window + os + develop + linux + applic</v>
      </c>
      <c r="T8161" s="1" t="str">
        <f>VLOOKUP(R8161,[1]Sheet1!$A$1:$D$50,3,0)</f>
        <v>OS+Platforms</v>
      </c>
      <c r="U8161" s="1" t="s">
        <v>151</v>
      </c>
    </row>
    <row r="8162" spans="1:21" x14ac:dyDescent="0.25">
      <c r="A8162" s="1" t="str">
        <f t="shared" si="127"/>
        <v>https://github.com/keijiro/SketchyFx</v>
      </c>
      <c r="B8162" s="1" t="s">
        <v>51265</v>
      </c>
      <c r="C8162" s="1" t="s">
        <v>51266</v>
      </c>
      <c r="D8162" s="1" t="s">
        <v>51267</v>
      </c>
      <c r="E8162" s="1" t="b">
        <v>0</v>
      </c>
      <c r="F8162" s="1">
        <v>14</v>
      </c>
      <c r="G8162" s="1" t="b">
        <v>1</v>
      </c>
      <c r="H8162" s="1" t="b">
        <v>1</v>
      </c>
      <c r="I8162" s="1"/>
      <c r="J8162" s="1" t="s">
        <v>241</v>
      </c>
      <c r="K8162" s="1" t="s">
        <v>51268</v>
      </c>
      <c r="L8162" s="1">
        <v>0</v>
      </c>
      <c r="M8162" s="1" t="s">
        <v>51269</v>
      </c>
      <c r="N8162" s="1">
        <v>20764</v>
      </c>
      <c r="O8162" s="1">
        <v>22</v>
      </c>
      <c r="P8162" s="1" t="s">
        <v>51270</v>
      </c>
      <c r="Q8162" s="1">
        <v>22</v>
      </c>
      <c r="R8162" s="1">
        <v>48</v>
      </c>
      <c r="S8162" s="1" t="str">
        <f>VLOOKUP(R8162,[1]Sheet1!$A$1:$D$50,2,0)</f>
        <v>twitter + grid + field + bootstrap + form</v>
      </c>
      <c r="T8162" s="1" t="str">
        <f>VLOOKUP(R8162,[1]Sheet1!$A$1:$D$50,3,0)</f>
        <v>Boot Strap Framework</v>
      </c>
      <c r="U8162" s="1" t="s">
        <v>362</v>
      </c>
    </row>
    <row r="8163" spans="1:21" x14ac:dyDescent="0.25">
      <c r="A8163" s="1" t="str">
        <f t="shared" si="127"/>
        <v>https://github.com/Wack0/skiddie-malware-reversing</v>
      </c>
      <c r="B8163" s="1" t="s">
        <v>51271</v>
      </c>
      <c r="C8163" s="1" t="s">
        <v>51272</v>
      </c>
      <c r="D8163" s="1" t="s">
        <v>51273</v>
      </c>
      <c r="E8163" s="1" t="b">
        <v>0</v>
      </c>
      <c r="F8163" s="1">
        <v>6</v>
      </c>
      <c r="G8163" s="1" t="b">
        <v>1</v>
      </c>
      <c r="H8163" s="1" t="b">
        <v>1</v>
      </c>
      <c r="I8163" s="1"/>
      <c r="J8163" s="1" t="s">
        <v>24</v>
      </c>
      <c r="K8163" s="1" t="s">
        <v>51274</v>
      </c>
      <c r="L8163" s="1">
        <v>0</v>
      </c>
      <c r="M8163" s="1" t="s">
        <v>51275</v>
      </c>
      <c r="N8163" s="1">
        <v>189</v>
      </c>
      <c r="O8163" s="1">
        <v>84</v>
      </c>
      <c r="P8163" s="1" t="s">
        <v>51276</v>
      </c>
      <c r="Q8163" s="1">
        <v>84</v>
      </c>
      <c r="R8163" s="1">
        <v>4</v>
      </c>
      <c r="S8163" s="1" t="str">
        <f>VLOOKUP(R8163,[1]Sheet1!$A$1:$D$50,2,0)</f>
        <v>menu + blog + code + item + engin</v>
      </c>
      <c r="T8163" s="1" t="str">
        <f>VLOOKUP(R8163,[1]Sheet1!$A$1:$D$50,3,0)</f>
        <v>Others/Undetermined</v>
      </c>
      <c r="U8163" s="1" t="s">
        <v>430</v>
      </c>
    </row>
    <row r="8164" spans="1:21" x14ac:dyDescent="0.25">
      <c r="A8164" s="1" t="str">
        <f t="shared" si="127"/>
        <v>https://github.com/basicallydan/skifree.js</v>
      </c>
      <c r="B8164" s="1" t="s">
        <v>51277</v>
      </c>
      <c r="C8164" s="1" t="s">
        <v>51278</v>
      </c>
      <c r="D8164" s="1" t="s">
        <v>51279</v>
      </c>
      <c r="E8164" s="1" t="b">
        <v>0</v>
      </c>
      <c r="F8164" s="1">
        <v>49</v>
      </c>
      <c r="G8164" s="1" t="b">
        <v>1</v>
      </c>
      <c r="H8164" s="1" t="b">
        <v>1</v>
      </c>
      <c r="I8164" s="1" t="s">
        <v>51280</v>
      </c>
      <c r="J8164" s="1" t="s">
        <v>40</v>
      </c>
      <c r="K8164" s="1" t="s">
        <v>51281</v>
      </c>
      <c r="L8164" s="1">
        <v>6</v>
      </c>
      <c r="M8164" s="1" t="s">
        <v>51282</v>
      </c>
      <c r="N8164" s="1">
        <v>759</v>
      </c>
      <c r="O8164" s="1">
        <v>259</v>
      </c>
      <c r="P8164" s="1" t="s">
        <v>51283</v>
      </c>
      <c r="Q8164" s="1">
        <v>259</v>
      </c>
      <c r="R8164" s="1">
        <v>36</v>
      </c>
      <c r="S8164" s="1" t="str">
        <f>VLOOKUP(R8164,[1]Sheet1!$A$1:$D$50,2,0)</f>
        <v>instal + file + packag + version + build</v>
      </c>
      <c r="T8164" s="1" t="str">
        <f>VLOOKUP(R8164,[1]Sheet1!$A$1:$D$50,3,0)</f>
        <v>Build Management</v>
      </c>
      <c r="U8164" s="1" t="s">
        <v>36</v>
      </c>
    </row>
    <row r="8165" spans="1:21" x14ac:dyDescent="0.25">
      <c r="A8165" s="1" t="str">
        <f t="shared" si="127"/>
        <v>https://github.com/lotabout/skim</v>
      </c>
      <c r="B8165" s="1" t="s">
        <v>51284</v>
      </c>
      <c r="C8165" s="1" t="s">
        <v>51285</v>
      </c>
      <c r="D8165" s="1" t="s">
        <v>51286</v>
      </c>
      <c r="E8165" s="1" t="b">
        <v>0</v>
      </c>
      <c r="F8165" s="1">
        <v>2</v>
      </c>
      <c r="G8165" s="1" t="b">
        <v>1</v>
      </c>
      <c r="H8165" s="1" t="b">
        <v>0</v>
      </c>
      <c r="I8165" s="1"/>
      <c r="J8165" s="1" t="s">
        <v>641</v>
      </c>
      <c r="K8165" s="1" t="s">
        <v>51287</v>
      </c>
      <c r="L8165" s="1">
        <v>1</v>
      </c>
      <c r="M8165" s="1" t="s">
        <v>51288</v>
      </c>
      <c r="N8165" s="1">
        <v>150</v>
      </c>
      <c r="O8165" s="1">
        <v>32</v>
      </c>
      <c r="P8165" s="1" t="s">
        <v>51289</v>
      </c>
      <c r="Q8165" s="1">
        <v>32</v>
      </c>
      <c r="R8165" s="1">
        <v>32</v>
      </c>
      <c r="S8165" s="1" t="str">
        <f>VLOOKUP(R8165,[1]Sheet1!$A$1:$D$50,2,0)</f>
        <v>notif + server + monitor + will + program</v>
      </c>
      <c r="T8165" s="1" t="str">
        <f>VLOOKUP(R8165,[1]Sheet1!$A$1:$D$50,3,0)</f>
        <v>Server Administration</v>
      </c>
      <c r="U8165" s="1" t="s">
        <v>402</v>
      </c>
    </row>
    <row r="8166" spans="1:21" x14ac:dyDescent="0.25">
      <c r="A8166" s="1" t="str">
        <f t="shared" si="127"/>
        <v>https://github.com/scikit-image/skimage-tutorials</v>
      </c>
      <c r="B8166" s="1" t="s">
        <v>51290</v>
      </c>
      <c r="C8166" s="1" t="s">
        <v>51291</v>
      </c>
      <c r="D8166" s="1" t="s">
        <v>51292</v>
      </c>
      <c r="E8166" s="1" t="b">
        <v>0</v>
      </c>
      <c r="F8166" s="1">
        <v>97</v>
      </c>
      <c r="G8166" s="1" t="b">
        <v>1</v>
      </c>
      <c r="H8166" s="1" t="b">
        <v>0</v>
      </c>
      <c r="I8166" s="1" t="s">
        <v>24</v>
      </c>
      <c r="J8166" s="1" t="s">
        <v>828</v>
      </c>
      <c r="K8166" s="1" t="s">
        <v>51293</v>
      </c>
      <c r="L8166" s="1">
        <v>2</v>
      </c>
      <c r="M8166" s="1" t="s">
        <v>51294</v>
      </c>
      <c r="N8166" s="1">
        <v>43882</v>
      </c>
      <c r="O8166" s="1">
        <v>85</v>
      </c>
      <c r="P8166" s="1" t="s">
        <v>51295</v>
      </c>
      <c r="Q8166" s="1">
        <v>85</v>
      </c>
      <c r="R8166" s="1">
        <v>19</v>
      </c>
      <c r="S8166" s="1" t="str">
        <f>VLOOKUP(R8166,[1]Sheet1!$A$1:$D$50,2,0)</f>
        <v>markdown + html + document + gener + librari</v>
      </c>
      <c r="T8166" s="1" t="str">
        <f>VLOOKUP(R8166,[1]Sheet1!$A$1:$D$50,3,0)</f>
        <v>HTML</v>
      </c>
      <c r="U8166" s="1" t="s">
        <v>51</v>
      </c>
    </row>
    <row r="8167" spans="1:21" x14ac:dyDescent="0.25">
      <c r="A8167" s="1" t="str">
        <f t="shared" si="127"/>
        <v>https://github.com/zalando/skipper</v>
      </c>
      <c r="B8167" s="1" t="s">
        <v>51296</v>
      </c>
      <c r="C8167" s="1" t="s">
        <v>51297</v>
      </c>
      <c r="D8167" s="1" t="s">
        <v>51298</v>
      </c>
      <c r="E8167" s="1" t="b">
        <v>0</v>
      </c>
      <c r="F8167" s="1">
        <v>28</v>
      </c>
      <c r="G8167" s="1" t="b">
        <v>1</v>
      </c>
      <c r="H8167" s="1" t="b">
        <v>1</v>
      </c>
      <c r="I8167" s="1"/>
      <c r="J8167" s="1" t="s">
        <v>814</v>
      </c>
      <c r="K8167" s="1" t="s">
        <v>51299</v>
      </c>
      <c r="L8167" s="1">
        <v>28</v>
      </c>
      <c r="M8167" s="1" t="s">
        <v>51300</v>
      </c>
      <c r="N8167" s="1">
        <v>4806</v>
      </c>
      <c r="O8167" s="1">
        <v>205</v>
      </c>
      <c r="P8167" s="1" t="s">
        <v>51301</v>
      </c>
      <c r="Q8167" s="1">
        <v>205</v>
      </c>
      <c r="R8167" s="1">
        <v>44</v>
      </c>
      <c r="S8167" s="1" t="str">
        <f>VLOOKUP(R8167,[1]Sheet1!$A$1:$D$50,2,0)</f>
        <v>gem + log + rubi + rail + support</v>
      </c>
      <c r="T8167" s="1" t="str">
        <f>VLOOKUP(R8167,[1]Sheet1!$A$1:$D$50,3,0)</f>
        <v>Ruby</v>
      </c>
      <c r="U8167" s="1" t="s">
        <v>264</v>
      </c>
    </row>
    <row r="8168" spans="1:21" x14ac:dyDescent="0.25">
      <c r="A8168" s="1" t="str">
        <f t="shared" si="127"/>
        <v>https://github.com/thiagosf/skitter</v>
      </c>
      <c r="B8168" s="1" t="s">
        <v>51302</v>
      </c>
      <c r="C8168" s="1" t="s">
        <v>51303</v>
      </c>
      <c r="D8168" s="1" t="s">
        <v>51304</v>
      </c>
      <c r="E8168" s="1" t="b">
        <v>0</v>
      </c>
      <c r="F8168" s="1">
        <v>87</v>
      </c>
      <c r="G8168" s="1" t="b">
        <v>1</v>
      </c>
      <c r="H8168" s="1" t="b">
        <v>0</v>
      </c>
      <c r="I8168" s="1" t="s">
        <v>51305</v>
      </c>
      <c r="J8168" s="1" t="s">
        <v>40</v>
      </c>
      <c r="K8168" s="1" t="s">
        <v>51306</v>
      </c>
      <c r="L8168" s="1">
        <v>4</v>
      </c>
      <c r="M8168" s="1" t="s">
        <v>51307</v>
      </c>
      <c r="N8168" s="1">
        <v>3924</v>
      </c>
      <c r="O8168" s="1">
        <v>225</v>
      </c>
      <c r="P8168" s="1" t="s">
        <v>51308</v>
      </c>
      <c r="Q8168" s="1">
        <v>225</v>
      </c>
      <c r="R8168" s="1">
        <v>29</v>
      </c>
      <c r="S8168" s="1" t="str">
        <f>VLOOKUP(R8168,[1]Sheet1!$A$1:$D$50,2,0)</f>
        <v>licens + version + code + mit + releas</v>
      </c>
      <c r="T8168" s="1" t="str">
        <f>VLOOKUP(R8168,[1]Sheet1!$A$1:$D$50,3,0)</f>
        <v>Licensing</v>
      </c>
      <c r="U8168" s="1" t="s">
        <v>68</v>
      </c>
    </row>
    <row r="8169" spans="1:21" x14ac:dyDescent="0.25">
      <c r="A8169" s="1" t="str">
        <f t="shared" si="127"/>
        <v>https://github.com/someben/skream</v>
      </c>
      <c r="B8169" s="1" t="s">
        <v>51309</v>
      </c>
      <c r="C8169" s="1" t="s">
        <v>51310</v>
      </c>
      <c r="D8169" s="1" t="s">
        <v>51311</v>
      </c>
      <c r="E8169" s="1" t="b">
        <v>0</v>
      </c>
      <c r="F8169" s="1">
        <v>7</v>
      </c>
      <c r="G8169" s="1" t="b">
        <v>1</v>
      </c>
      <c r="H8169" s="1" t="b">
        <v>0</v>
      </c>
      <c r="I8169" s="1" t="s">
        <v>51312</v>
      </c>
      <c r="J8169" s="1" t="s">
        <v>1144</v>
      </c>
      <c r="K8169" s="1" t="s">
        <v>51313</v>
      </c>
      <c r="L8169" s="1">
        <v>4</v>
      </c>
      <c r="M8169" s="1" t="s">
        <v>51314</v>
      </c>
      <c r="N8169" s="1">
        <v>430</v>
      </c>
      <c r="O8169" s="1">
        <v>171</v>
      </c>
      <c r="P8169" s="1" t="s">
        <v>51315</v>
      </c>
      <c r="Q8169" s="1">
        <v>171</v>
      </c>
      <c r="R8169" s="1">
        <v>34</v>
      </c>
      <c r="S8169" s="1" t="str">
        <f>VLOOKUP(R8169,[1]Sheet1!$A$1:$D$50,2,0)</f>
        <v>api + librari + document + client + applic</v>
      </c>
      <c r="T8169" s="1" t="str">
        <f>VLOOKUP(R8169,[1]Sheet1!$A$1:$D$50,3,0)</f>
        <v>Web API</v>
      </c>
      <c r="U8169" s="1" t="s">
        <v>68</v>
      </c>
    </row>
    <row r="8170" spans="1:21" x14ac:dyDescent="0.25">
      <c r="A8170" s="1" t="str">
        <f t="shared" si="127"/>
        <v>https://github.com/raywenderlich/SKTUtils</v>
      </c>
      <c r="B8170" s="1" t="s">
        <v>51316</v>
      </c>
      <c r="C8170" s="1" t="s">
        <v>51317</v>
      </c>
      <c r="D8170" s="1" t="s">
        <v>51318</v>
      </c>
      <c r="E8170" s="1" t="b">
        <v>0</v>
      </c>
      <c r="F8170" s="1">
        <v>78</v>
      </c>
      <c r="G8170" s="1" t="b">
        <v>1</v>
      </c>
      <c r="H8170" s="1" t="b">
        <v>0</v>
      </c>
      <c r="I8170" s="1"/>
      <c r="J8170" s="1" t="s">
        <v>268</v>
      </c>
      <c r="K8170" s="1" t="s">
        <v>51319</v>
      </c>
      <c r="L8170" s="1">
        <v>6</v>
      </c>
      <c r="M8170" s="1" t="s">
        <v>51320</v>
      </c>
      <c r="N8170" s="1">
        <v>1144</v>
      </c>
      <c r="O8170" s="1">
        <v>484</v>
      </c>
      <c r="P8170" s="1" t="s">
        <v>51321</v>
      </c>
      <c r="Q8170" s="1">
        <v>484</v>
      </c>
      <c r="R8170" s="1">
        <v>27</v>
      </c>
      <c r="S8170" s="1" t="str">
        <f>VLOOKUP(R8170,[1]Sheet1!$A$1:$D$50,2,0)</f>
        <v>color + swift + java + gener + convert</v>
      </c>
      <c r="T8170" s="1" t="str">
        <f>VLOOKUP(R8170,[1]Sheet1!$A$1:$D$50,3,0)</f>
        <v>Others/Undetermined</v>
      </c>
      <c r="U8170" s="1" t="s">
        <v>68</v>
      </c>
    </row>
    <row r="8171" spans="1:21" x14ac:dyDescent="0.25">
      <c r="A8171" s="1" t="str">
        <f t="shared" si="127"/>
        <v>https://github.com/PlayMyCode/SkyBrush</v>
      </c>
      <c r="B8171" s="1" t="s">
        <v>51322</v>
      </c>
      <c r="C8171" s="1" t="s">
        <v>51323</v>
      </c>
      <c r="D8171" s="1" t="s">
        <v>51324</v>
      </c>
      <c r="E8171" s="1" t="b">
        <v>0</v>
      </c>
      <c r="F8171" s="1">
        <v>14</v>
      </c>
      <c r="G8171" s="1" t="b">
        <v>1</v>
      </c>
      <c r="H8171" s="1" t="b">
        <v>0</v>
      </c>
      <c r="I8171" s="1" t="s">
        <v>51325</v>
      </c>
      <c r="J8171" s="1" t="s">
        <v>40</v>
      </c>
      <c r="K8171" s="1" t="s">
        <v>51326</v>
      </c>
      <c r="L8171" s="1">
        <v>11</v>
      </c>
      <c r="M8171" s="1" t="s">
        <v>51327</v>
      </c>
      <c r="N8171" s="1">
        <v>1215</v>
      </c>
      <c r="O8171" s="1">
        <v>53</v>
      </c>
      <c r="P8171" s="1" t="s">
        <v>51328</v>
      </c>
      <c r="Q8171" s="1">
        <v>53</v>
      </c>
      <c r="R8171" s="1">
        <v>44</v>
      </c>
      <c r="S8171" s="1" t="str">
        <f>VLOOKUP(R8171,[1]Sheet1!$A$1:$D$50,2,0)</f>
        <v>gem + log + rubi + rail + support</v>
      </c>
      <c r="T8171" s="1" t="str">
        <f>VLOOKUP(R8171,[1]Sheet1!$A$1:$D$50,3,0)</f>
        <v>Ruby</v>
      </c>
      <c r="U8171" s="1" t="s">
        <v>264</v>
      </c>
    </row>
    <row r="8172" spans="1:21" x14ac:dyDescent="0.25">
      <c r="A8172" s="1" t="str">
        <f t="shared" si="127"/>
        <v>https://github.com/skycoin/skycoin</v>
      </c>
      <c r="B8172" s="1" t="s">
        <v>51329</v>
      </c>
      <c r="C8172" s="1" t="s">
        <v>51330</v>
      </c>
      <c r="D8172" s="1" t="s">
        <v>51331</v>
      </c>
      <c r="E8172" s="1" t="b">
        <v>0</v>
      </c>
      <c r="F8172" s="1">
        <v>53</v>
      </c>
      <c r="G8172" s="1" t="b">
        <v>1</v>
      </c>
      <c r="H8172" s="1" t="b">
        <v>0</v>
      </c>
      <c r="I8172" s="1" t="s">
        <v>24</v>
      </c>
      <c r="J8172" s="1" t="s">
        <v>814</v>
      </c>
      <c r="K8172" s="1" t="s">
        <v>51332</v>
      </c>
      <c r="L8172" s="1">
        <v>45</v>
      </c>
      <c r="M8172" s="1" t="s">
        <v>51333</v>
      </c>
      <c r="N8172" s="1">
        <v>22740</v>
      </c>
      <c r="O8172" s="1">
        <v>133</v>
      </c>
      <c r="P8172" s="1" t="s">
        <v>51334</v>
      </c>
      <c r="Q8172" s="1">
        <v>133</v>
      </c>
      <c r="R8172" s="1">
        <v>4</v>
      </c>
      <c r="S8172" s="1" t="str">
        <f>VLOOKUP(R8172,[1]Sheet1!$A$1:$D$50,2,0)</f>
        <v>menu + blog + code + item + engin</v>
      </c>
      <c r="T8172" s="1" t="str">
        <f>VLOOKUP(R8172,[1]Sheet1!$A$1:$D$50,3,0)</f>
        <v>Others/Undetermined</v>
      </c>
      <c r="U8172" s="1" t="s">
        <v>430</v>
      </c>
    </row>
    <row r="8173" spans="1:21" x14ac:dyDescent="0.25">
      <c r="A8173" s="1" t="str">
        <f t="shared" si="127"/>
        <v>https://github.com/Gozala/sky-edit</v>
      </c>
      <c r="B8173" s="1" t="s">
        <v>51335</v>
      </c>
      <c r="C8173" s="1" t="s">
        <v>51336</v>
      </c>
      <c r="D8173" s="1" t="s">
        <v>51337</v>
      </c>
      <c r="E8173" s="1" t="b">
        <v>0</v>
      </c>
      <c r="F8173" s="1">
        <v>14</v>
      </c>
      <c r="G8173" s="1" t="b">
        <v>1</v>
      </c>
      <c r="H8173" s="1" t="b">
        <v>0</v>
      </c>
      <c r="I8173" s="1" t="s">
        <v>51338</v>
      </c>
      <c r="J8173" s="1" t="s">
        <v>40</v>
      </c>
      <c r="K8173" s="1" t="s">
        <v>51339</v>
      </c>
      <c r="L8173" s="1">
        <v>3</v>
      </c>
      <c r="M8173" s="1" t="s">
        <v>51340</v>
      </c>
      <c r="N8173" s="1">
        <v>1068</v>
      </c>
      <c r="O8173" s="1">
        <v>112</v>
      </c>
      <c r="P8173" s="1" t="s">
        <v>51341</v>
      </c>
      <c r="Q8173" s="1">
        <v>112</v>
      </c>
      <c r="R8173" s="1">
        <v>46</v>
      </c>
      <c r="S8173" s="1" t="str">
        <f>VLOOKUP(R8173,[1]Sheet1!$A$1:$D$50,2,0)</f>
        <v>articl + access + code + support + provid</v>
      </c>
      <c r="T8173" s="1" t="str">
        <f>VLOOKUP(R8173,[1]Sheet1!$A$1:$D$50,3,0)</f>
        <v>Help Docs</v>
      </c>
      <c r="U8173" s="1" t="s">
        <v>68</v>
      </c>
    </row>
    <row r="8174" spans="1:21" x14ac:dyDescent="0.25">
      <c r="A8174" s="1" t="str">
        <f t="shared" si="127"/>
        <v>https://github.com/cloudwu/skynet</v>
      </c>
      <c r="B8174" s="1" t="s">
        <v>51342</v>
      </c>
      <c r="C8174" s="1" t="s">
        <v>51343</v>
      </c>
      <c r="D8174" s="1" t="s">
        <v>51344</v>
      </c>
      <c r="E8174" s="1" t="b">
        <v>0</v>
      </c>
      <c r="F8174" s="1">
        <v>1971</v>
      </c>
      <c r="G8174" s="1" t="b">
        <v>1</v>
      </c>
      <c r="H8174" s="1" t="b">
        <v>0</v>
      </c>
      <c r="I8174" s="1"/>
      <c r="J8174" s="1" t="s">
        <v>241</v>
      </c>
      <c r="K8174" s="1" t="s">
        <v>51345</v>
      </c>
      <c r="L8174" s="1">
        <v>32</v>
      </c>
      <c r="M8174" s="1" t="s">
        <v>51346</v>
      </c>
      <c r="N8174" s="1">
        <v>5396</v>
      </c>
      <c r="O8174" s="1">
        <v>4291</v>
      </c>
      <c r="P8174" s="1" t="s">
        <v>51347</v>
      </c>
      <c r="Q8174" s="1">
        <v>4291</v>
      </c>
      <c r="R8174" s="1">
        <v>15</v>
      </c>
      <c r="S8174" s="1" t="str">
        <f>VLOOKUP(R8174,[1]Sheet1!$A$1:$D$50,2,0)</f>
        <v>exampl + vagrant + vertx + sbt + maven</v>
      </c>
      <c r="T8174" s="1" t="str">
        <f>VLOOKUP(R8174,[1]Sheet1!$A$1:$D$50,3,0)</f>
        <v>Build and Environments</v>
      </c>
      <c r="U8174" s="1" t="s">
        <v>36</v>
      </c>
    </row>
    <row r="8175" spans="1:21" x14ac:dyDescent="0.25">
      <c r="A8175" s="1" t="str">
        <f t="shared" si="127"/>
        <v>https://github.com/zhovner/Skype-iplookup</v>
      </c>
      <c r="B8175" s="1" t="s">
        <v>51348</v>
      </c>
      <c r="C8175" s="1" t="s">
        <v>51349</v>
      </c>
      <c r="D8175" s="1" t="s">
        <v>51350</v>
      </c>
      <c r="E8175" s="1" t="b">
        <v>0</v>
      </c>
      <c r="F8175" s="1">
        <v>42</v>
      </c>
      <c r="G8175" s="1" t="b">
        <v>1</v>
      </c>
      <c r="H8175" s="1" t="b">
        <v>0</v>
      </c>
      <c r="I8175" s="1" t="s">
        <v>51351</v>
      </c>
      <c r="J8175" s="1" t="s">
        <v>56</v>
      </c>
      <c r="K8175" s="1" t="s">
        <v>51352</v>
      </c>
      <c r="L8175" s="1">
        <v>1</v>
      </c>
      <c r="M8175" s="1" t="s">
        <v>51353</v>
      </c>
      <c r="N8175" s="1">
        <v>147</v>
      </c>
      <c r="O8175" s="1">
        <v>129</v>
      </c>
      <c r="P8175" s="1" t="s">
        <v>51354</v>
      </c>
      <c r="Q8175" s="1">
        <v>129</v>
      </c>
      <c r="R8175" s="1">
        <v>31</v>
      </c>
      <c r="S8175" s="1" t="str">
        <f>VLOOKUP(R8175,[1]Sheet1!$A$1:$D$50,2,0)</f>
        <v>test + pull + unit + fork + request</v>
      </c>
      <c r="T8175" s="1" t="str">
        <f>VLOOKUP(R8175,[1]Sheet1!$A$1:$D$50,3,0)</f>
        <v>testing in distributed repo</v>
      </c>
      <c r="U8175" s="1" t="s">
        <v>28</v>
      </c>
    </row>
    <row r="8176" spans="1:21" x14ac:dyDescent="0.25">
      <c r="A8176" s="1" t="str">
        <f t="shared" si="127"/>
        <v>https://github.com/ValdikSS/skype-poll-fix</v>
      </c>
      <c r="B8176" s="1" t="s">
        <v>51355</v>
      </c>
      <c r="C8176" s="1" t="s">
        <v>51356</v>
      </c>
      <c r="D8176" s="1" t="s">
        <v>51357</v>
      </c>
      <c r="E8176" s="1" t="b">
        <v>0</v>
      </c>
      <c r="F8176" s="1">
        <v>9</v>
      </c>
      <c r="G8176" s="1" t="b">
        <v>1</v>
      </c>
      <c r="H8176" s="1" t="b">
        <v>0</v>
      </c>
      <c r="I8176" s="1"/>
      <c r="J8176" s="1" t="s">
        <v>241</v>
      </c>
      <c r="K8176" s="1" t="s">
        <v>51358</v>
      </c>
      <c r="L8176" s="1">
        <v>2</v>
      </c>
      <c r="M8176" s="1" t="s">
        <v>51359</v>
      </c>
      <c r="N8176" s="1">
        <v>22</v>
      </c>
      <c r="O8176" s="1">
        <v>142</v>
      </c>
      <c r="P8176" s="1" t="s">
        <v>51360</v>
      </c>
      <c r="Q8176" s="1">
        <v>142</v>
      </c>
      <c r="R8176" s="1">
        <v>36</v>
      </c>
      <c r="S8176" s="1" t="str">
        <f>VLOOKUP(R8176,[1]Sheet1!$A$1:$D$50,2,0)</f>
        <v>instal + file + packag + version + build</v>
      </c>
      <c r="T8176" s="1" t="str">
        <f>VLOOKUP(R8176,[1]Sheet1!$A$1:$D$50,3,0)</f>
        <v>Build Management</v>
      </c>
      <c r="U8176" s="1" t="s">
        <v>36</v>
      </c>
    </row>
    <row r="8177" spans="1:21" x14ac:dyDescent="0.25">
      <c r="A8177" s="1" t="str">
        <f t="shared" si="127"/>
        <v>https://github.com/dlehn/Skype-Utility-Project</v>
      </c>
      <c r="B8177" s="1" t="s">
        <v>51361</v>
      </c>
      <c r="C8177" s="1" t="s">
        <v>51362</v>
      </c>
      <c r="D8177" s="1" t="s">
        <v>51363</v>
      </c>
      <c r="E8177" s="1" t="b">
        <v>0</v>
      </c>
      <c r="F8177" s="1">
        <v>9</v>
      </c>
      <c r="G8177" s="1" t="b">
        <v>1</v>
      </c>
      <c r="H8177" s="1" t="b">
        <v>0</v>
      </c>
      <c r="I8177" s="1"/>
      <c r="J8177" s="1" t="s">
        <v>113</v>
      </c>
      <c r="K8177" s="1" t="s">
        <v>51364</v>
      </c>
      <c r="L8177" s="1">
        <v>7</v>
      </c>
      <c r="M8177" s="1" t="s">
        <v>51365</v>
      </c>
      <c r="N8177" s="1">
        <v>491</v>
      </c>
      <c r="O8177" s="1">
        <v>84</v>
      </c>
      <c r="P8177" s="1" t="s">
        <v>51366</v>
      </c>
      <c r="Q8177" s="1">
        <v>84</v>
      </c>
      <c r="R8177" s="1">
        <v>12</v>
      </c>
      <c r="S8177" s="1" t="str">
        <f>VLOOKUP(R8177,[1]Sheet1!$A$1:$D$50,2,0)</f>
        <v>window + os + develop + linux + applic</v>
      </c>
      <c r="T8177" s="1" t="str">
        <f>VLOOKUP(R8177,[1]Sheet1!$A$1:$D$50,3,0)</f>
        <v>OS+Platforms</v>
      </c>
      <c r="U8177" s="1" t="s">
        <v>151</v>
      </c>
    </row>
    <row r="8178" spans="1:21" x14ac:dyDescent="0.25">
      <c r="A8178" s="1" t="str">
        <f t="shared" si="127"/>
        <v>https://github.com/progrium/skypipe</v>
      </c>
      <c r="B8178" s="1" t="s">
        <v>51367</v>
      </c>
      <c r="C8178" s="1" t="s">
        <v>51368</v>
      </c>
      <c r="D8178" s="1" t="s">
        <v>51369</v>
      </c>
      <c r="E8178" s="1" t="b">
        <v>0</v>
      </c>
      <c r="F8178" s="1">
        <v>17</v>
      </c>
      <c r="G8178" s="1" t="b">
        <v>1</v>
      </c>
      <c r="H8178" s="1" t="b">
        <v>0</v>
      </c>
      <c r="I8178" s="1"/>
      <c r="J8178" s="1" t="s">
        <v>56</v>
      </c>
      <c r="K8178" s="1" t="s">
        <v>51370</v>
      </c>
      <c r="L8178" s="1">
        <v>2</v>
      </c>
      <c r="M8178" s="1" t="s">
        <v>51371</v>
      </c>
      <c r="N8178" s="1">
        <v>192</v>
      </c>
      <c r="O8178" s="1">
        <v>306</v>
      </c>
      <c r="P8178" s="1" t="s">
        <v>51372</v>
      </c>
      <c r="Q8178" s="1">
        <v>306</v>
      </c>
      <c r="R8178" s="1">
        <v>48</v>
      </c>
      <c r="S8178" s="1" t="str">
        <f>VLOOKUP(R8178,[1]Sheet1!$A$1:$D$50,2,0)</f>
        <v>twitter + grid + field + bootstrap + form</v>
      </c>
      <c r="T8178" s="1" t="str">
        <f>VLOOKUP(R8178,[1]Sheet1!$A$1:$D$50,3,0)</f>
        <v>Boot Strap Framework</v>
      </c>
      <c r="U8178" s="1" t="s">
        <v>362</v>
      </c>
    </row>
    <row r="8179" spans="1:21" x14ac:dyDescent="0.25">
      <c r="A8179" s="1" t="str">
        <f t="shared" si="127"/>
        <v>https://github.com/owainlewis/slack</v>
      </c>
      <c r="B8179" s="1" t="s">
        <v>51373</v>
      </c>
      <c r="C8179" s="1" t="s">
        <v>51374</v>
      </c>
      <c r="D8179" s="1" t="s">
        <v>51375</v>
      </c>
      <c r="E8179" s="1" t="b">
        <v>0</v>
      </c>
      <c r="F8179" s="1">
        <v>4</v>
      </c>
      <c r="G8179" s="1" t="b">
        <v>1</v>
      </c>
      <c r="H8179" s="1" t="b">
        <v>0</v>
      </c>
      <c r="I8179" s="1" t="s">
        <v>24</v>
      </c>
      <c r="J8179" s="1" t="s">
        <v>597</v>
      </c>
      <c r="K8179" s="1" t="s">
        <v>51376</v>
      </c>
      <c r="L8179" s="1">
        <v>2</v>
      </c>
      <c r="M8179" s="1" t="s">
        <v>51377</v>
      </c>
      <c r="N8179" s="1">
        <v>22</v>
      </c>
      <c r="O8179" s="1">
        <v>24</v>
      </c>
      <c r="P8179" s="1" t="s">
        <v>51378</v>
      </c>
      <c r="Q8179" s="1">
        <v>24</v>
      </c>
      <c r="R8179" s="1">
        <v>34</v>
      </c>
      <c r="S8179" s="1" t="str">
        <f>VLOOKUP(R8179,[1]Sheet1!$A$1:$D$50,2,0)</f>
        <v>api + librari + document + client + applic</v>
      </c>
      <c r="T8179" s="1" t="str">
        <f>VLOOKUP(R8179,[1]Sheet1!$A$1:$D$50,3,0)</f>
        <v>Web API</v>
      </c>
      <c r="U8179" s="1" t="s">
        <v>68</v>
      </c>
    </row>
    <row r="8180" spans="1:21" x14ac:dyDescent="0.25">
      <c r="A8180" s="1" t="str">
        <f t="shared" si="127"/>
        <v>https://github.com/allbegray/slack-api</v>
      </c>
      <c r="B8180" s="1" t="s">
        <v>51379</v>
      </c>
      <c r="C8180" s="1" t="s">
        <v>51380</v>
      </c>
      <c r="D8180" s="1" t="s">
        <v>51381</v>
      </c>
      <c r="E8180" s="1" t="b">
        <v>0</v>
      </c>
      <c r="F8180" s="1">
        <v>27</v>
      </c>
      <c r="G8180" s="1" t="b">
        <v>1</v>
      </c>
      <c r="H8180" s="1" t="b">
        <v>0</v>
      </c>
      <c r="I8180" s="1"/>
      <c r="J8180" s="1" t="s">
        <v>176</v>
      </c>
      <c r="K8180" s="1" t="s">
        <v>51382</v>
      </c>
      <c r="L8180" s="1">
        <v>2</v>
      </c>
      <c r="M8180" s="1" t="s">
        <v>51383</v>
      </c>
      <c r="N8180" s="1">
        <v>320</v>
      </c>
      <c r="O8180" s="1">
        <v>49</v>
      </c>
      <c r="P8180" s="1" t="s">
        <v>51384</v>
      </c>
      <c r="Q8180" s="1">
        <v>49</v>
      </c>
      <c r="R8180" s="1">
        <v>7</v>
      </c>
      <c r="S8180" s="1" t="str">
        <f>VLOOKUP(R8180,[1]Sheet1!$A$1:$D$50,2,0)</f>
        <v>googl + worker + bootstrap + creat + exampl</v>
      </c>
      <c r="T8180" s="1" t="str">
        <f>VLOOKUP(R8180,[1]Sheet1!$A$1:$D$50,3,0)</f>
        <v>Others/Undetermined</v>
      </c>
      <c r="U8180" s="1" t="s">
        <v>68</v>
      </c>
    </row>
    <row r="8181" spans="1:21" x14ac:dyDescent="0.25">
      <c r="A8181" s="1" t="str">
        <f t="shared" si="127"/>
        <v>https://github.com/jamescarlos/slackcamp</v>
      </c>
      <c r="B8181" s="1" t="s">
        <v>51385</v>
      </c>
      <c r="C8181" s="1" t="s">
        <v>51386</v>
      </c>
      <c r="D8181" s="1" t="s">
        <v>51387</v>
      </c>
      <c r="E8181" s="1" t="b">
        <v>0</v>
      </c>
      <c r="F8181" s="1">
        <v>12</v>
      </c>
      <c r="G8181" s="1" t="b">
        <v>1</v>
      </c>
      <c r="H8181" s="1" t="b">
        <v>0</v>
      </c>
      <c r="I8181" s="1"/>
      <c r="J8181" s="1" t="s">
        <v>141</v>
      </c>
      <c r="K8181" s="1" t="s">
        <v>51388</v>
      </c>
      <c r="L8181" s="1">
        <v>1</v>
      </c>
      <c r="M8181" s="1" t="s">
        <v>51389</v>
      </c>
      <c r="N8181" s="1">
        <v>255</v>
      </c>
      <c r="O8181" s="1">
        <v>62</v>
      </c>
      <c r="P8181" s="1" t="s">
        <v>51390</v>
      </c>
      <c r="Q8181" s="1">
        <v>62</v>
      </c>
      <c r="R8181" s="1">
        <v>34</v>
      </c>
      <c r="S8181" s="1" t="str">
        <f>VLOOKUP(R8181,[1]Sheet1!$A$1:$D$50,2,0)</f>
        <v>api + librari + document + client + applic</v>
      </c>
      <c r="T8181" s="1" t="str">
        <f>VLOOKUP(R8181,[1]Sheet1!$A$1:$D$50,3,0)</f>
        <v>Web API</v>
      </c>
      <c r="U8181" s="1" t="s">
        <v>68</v>
      </c>
    </row>
    <row r="8182" spans="1:21" x14ac:dyDescent="0.25">
      <c r="A8182" s="1" t="str">
        <f t="shared" si="127"/>
        <v>https://github.com/julienXX/slacker</v>
      </c>
      <c r="B8182" s="1" t="s">
        <v>51391</v>
      </c>
      <c r="C8182" s="1" t="s">
        <v>51392</v>
      </c>
      <c r="D8182" s="1" t="s">
        <v>51393</v>
      </c>
      <c r="E8182" s="1" t="b">
        <v>0</v>
      </c>
      <c r="F8182" s="1">
        <v>12</v>
      </c>
      <c r="G8182" s="1" t="b">
        <v>1</v>
      </c>
      <c r="H8182" s="1" t="b">
        <v>0</v>
      </c>
      <c r="I8182" s="1"/>
      <c r="J8182" s="1" t="s">
        <v>441</v>
      </c>
      <c r="K8182" s="1" t="s">
        <v>51394</v>
      </c>
      <c r="L8182" s="1">
        <v>1</v>
      </c>
      <c r="M8182" s="1" t="s">
        <v>51395</v>
      </c>
      <c r="N8182" s="1">
        <v>86</v>
      </c>
      <c r="O8182" s="1">
        <v>34</v>
      </c>
      <c r="P8182" s="1" t="s">
        <v>51396</v>
      </c>
      <c r="Q8182" s="1">
        <v>34</v>
      </c>
      <c r="R8182" s="1">
        <v>34</v>
      </c>
      <c r="S8182" s="1" t="str">
        <f>VLOOKUP(R8182,[1]Sheet1!$A$1:$D$50,2,0)</f>
        <v>api + librari + document + client + applic</v>
      </c>
      <c r="T8182" s="1" t="str">
        <f>VLOOKUP(R8182,[1]Sheet1!$A$1:$D$50,3,0)</f>
        <v>Web API</v>
      </c>
      <c r="U8182" s="1" t="s">
        <v>68</v>
      </c>
    </row>
    <row r="8183" spans="1:21" x14ac:dyDescent="0.25">
      <c r="A8183" s="1" t="str">
        <f t="shared" si="127"/>
        <v>https://github.com/sunng87/slacker-cluster</v>
      </c>
      <c r="B8183" s="1" t="s">
        <v>51397</v>
      </c>
      <c r="C8183" s="1" t="s">
        <v>51398</v>
      </c>
      <c r="D8183" s="1" t="s">
        <v>51399</v>
      </c>
      <c r="E8183" s="1" t="b">
        <v>0</v>
      </c>
      <c r="F8183" s="1">
        <v>3</v>
      </c>
      <c r="G8183" s="1" t="b">
        <v>1</v>
      </c>
      <c r="H8183" s="1" t="b">
        <v>0</v>
      </c>
      <c r="I8183" s="1"/>
      <c r="J8183" s="1" t="s">
        <v>1144</v>
      </c>
      <c r="K8183" s="1" t="s">
        <v>51400</v>
      </c>
      <c r="L8183" s="1">
        <v>1</v>
      </c>
      <c r="M8183" s="1" t="s">
        <v>51401</v>
      </c>
      <c r="N8183" s="1">
        <v>202</v>
      </c>
      <c r="O8183" s="1">
        <v>51</v>
      </c>
      <c r="P8183" s="1" t="s">
        <v>51402</v>
      </c>
      <c r="Q8183" s="1">
        <v>51</v>
      </c>
      <c r="R8183" s="1">
        <v>32</v>
      </c>
      <c r="S8183" s="1" t="str">
        <f>VLOOKUP(R8183,[1]Sheet1!$A$1:$D$50,2,0)</f>
        <v>notif + server + monitor + will + program</v>
      </c>
      <c r="T8183" s="1" t="str">
        <f>VLOOKUP(R8183,[1]Sheet1!$A$1:$D$50,3,0)</f>
        <v>Server Administration</v>
      </c>
      <c r="U8183" s="1" t="s">
        <v>402</v>
      </c>
    </row>
    <row r="8184" spans="1:21" x14ac:dyDescent="0.25">
      <c r="A8184" s="1" t="str">
        <f t="shared" si="127"/>
        <v>https://github.com/ellisonleao/slack-howdoi</v>
      </c>
      <c r="B8184" s="1" t="s">
        <v>51403</v>
      </c>
      <c r="C8184" s="1" t="s">
        <v>51404</v>
      </c>
      <c r="D8184" s="1" t="s">
        <v>51405</v>
      </c>
      <c r="E8184" s="1" t="b">
        <v>0</v>
      </c>
      <c r="F8184" s="1">
        <v>5</v>
      </c>
      <c r="G8184" s="1" t="b">
        <v>1</v>
      </c>
      <c r="H8184" s="1" t="b">
        <v>0</v>
      </c>
      <c r="I8184" s="1"/>
      <c r="J8184" s="1" t="s">
        <v>93</v>
      </c>
      <c r="K8184" s="1" t="s">
        <v>51406</v>
      </c>
      <c r="L8184" s="1">
        <v>1</v>
      </c>
      <c r="M8184" s="1" t="s">
        <v>51407</v>
      </c>
      <c r="N8184" s="1">
        <v>192</v>
      </c>
      <c r="O8184" s="1">
        <v>22</v>
      </c>
      <c r="P8184" s="1" t="s">
        <v>51408</v>
      </c>
      <c r="Q8184" s="1">
        <v>22</v>
      </c>
      <c r="R8184" s="1">
        <v>7</v>
      </c>
      <c r="S8184" s="1" t="str">
        <f>VLOOKUP(R8184,[1]Sheet1!$A$1:$D$50,2,0)</f>
        <v>googl + worker + bootstrap + creat + exampl</v>
      </c>
      <c r="T8184" s="1" t="str">
        <f>VLOOKUP(R8184,[1]Sheet1!$A$1:$D$50,3,0)</f>
        <v>Others/Undetermined</v>
      </c>
      <c r="U8184" s="1" t="s">
        <v>68</v>
      </c>
    </row>
    <row r="8185" spans="1:21" x14ac:dyDescent="0.25">
      <c r="A8185" s="1" t="str">
        <f t="shared" si="127"/>
        <v>https://github.com/CircuitSoftGroup/SlackMC</v>
      </c>
      <c r="B8185" s="1" t="s">
        <v>51409</v>
      </c>
      <c r="C8185" s="1" t="s">
        <v>51410</v>
      </c>
      <c r="D8185" s="1" t="s">
        <v>51411</v>
      </c>
      <c r="E8185" s="1" t="b">
        <v>0</v>
      </c>
      <c r="F8185" s="1">
        <v>12</v>
      </c>
      <c r="G8185" s="1" t="b">
        <v>1</v>
      </c>
      <c r="H8185" s="1" t="b">
        <v>0</v>
      </c>
      <c r="I8185" s="1"/>
      <c r="J8185" s="1" t="s">
        <v>176</v>
      </c>
      <c r="K8185" s="1" t="s">
        <v>51412</v>
      </c>
      <c r="L8185" s="1">
        <v>7</v>
      </c>
      <c r="M8185" s="1" t="s">
        <v>51413</v>
      </c>
      <c r="N8185" s="1">
        <v>580</v>
      </c>
      <c r="O8185" s="1">
        <v>47</v>
      </c>
      <c r="P8185" s="1" t="s">
        <v>51414</v>
      </c>
      <c r="Q8185" s="1">
        <v>47</v>
      </c>
      <c r="R8185" s="1">
        <v>2</v>
      </c>
      <c r="S8185" s="1" t="str">
        <f>VLOOKUP(R8185,[1]Sheet1!$A$1:$D$50,2,0)</f>
        <v>http + server + request + proxi + asynchron</v>
      </c>
      <c r="T8185" s="1" t="str">
        <f>VLOOKUP(R8185,[1]Sheet1!$A$1:$D$50,3,0)</f>
        <v>INTERNET+ WEB+NETWORK</v>
      </c>
      <c r="U8185" s="1" t="s">
        <v>988</v>
      </c>
    </row>
    <row r="8186" spans="1:21" x14ac:dyDescent="0.25">
      <c r="A8186" s="1" t="str">
        <f t="shared" si="127"/>
        <v>https://github.com/slack-rs/slack-rs</v>
      </c>
      <c r="B8186" s="1" t="s">
        <v>51415</v>
      </c>
      <c r="C8186" s="1" t="s">
        <v>51416</v>
      </c>
      <c r="D8186" s="1" t="s">
        <v>51417</v>
      </c>
      <c r="E8186" s="1" t="b">
        <v>0</v>
      </c>
      <c r="F8186" s="1">
        <v>17</v>
      </c>
      <c r="G8186" s="1" t="b">
        <v>1</v>
      </c>
      <c r="H8186" s="1" t="b">
        <v>1</v>
      </c>
      <c r="I8186" s="1" t="s">
        <v>51418</v>
      </c>
      <c r="J8186" s="1" t="s">
        <v>641</v>
      </c>
      <c r="K8186" s="1" t="s">
        <v>51419</v>
      </c>
      <c r="L8186" s="1">
        <v>6</v>
      </c>
      <c r="M8186" s="1" t="s">
        <v>51420</v>
      </c>
      <c r="N8186" s="1">
        <v>5747</v>
      </c>
      <c r="O8186" s="1">
        <v>41</v>
      </c>
      <c r="P8186" s="1" t="s">
        <v>51421</v>
      </c>
      <c r="Q8186" s="1">
        <v>41</v>
      </c>
      <c r="R8186" s="1">
        <v>34</v>
      </c>
      <c r="S8186" s="1" t="str">
        <f>VLOOKUP(R8186,[1]Sheet1!$A$1:$D$50,2,0)</f>
        <v>api + librari + document + client + applic</v>
      </c>
      <c r="T8186" s="1" t="str">
        <f>VLOOKUP(R8186,[1]Sheet1!$A$1:$D$50,3,0)</f>
        <v>Web API</v>
      </c>
      <c r="U8186" s="1" t="s">
        <v>68</v>
      </c>
    </row>
    <row r="8187" spans="1:21" x14ac:dyDescent="0.25">
      <c r="A8187" s="1" t="str">
        <f t="shared" si="127"/>
        <v>https://github.com/spoqa/slack-translator</v>
      </c>
      <c r="B8187" s="1" t="s">
        <v>51422</v>
      </c>
      <c r="C8187" s="1" t="s">
        <v>51423</v>
      </c>
      <c r="D8187" s="1" t="s">
        <v>51424</v>
      </c>
      <c r="E8187" s="1" t="b">
        <v>0</v>
      </c>
      <c r="F8187" s="1">
        <v>5</v>
      </c>
      <c r="G8187" s="1" t="b">
        <v>1</v>
      </c>
      <c r="H8187" s="1" t="b">
        <v>0</v>
      </c>
      <c r="I8187" s="1" t="s">
        <v>24</v>
      </c>
      <c r="J8187" s="1" t="s">
        <v>56</v>
      </c>
      <c r="K8187" s="1" t="s">
        <v>51425</v>
      </c>
      <c r="L8187" s="1">
        <v>2</v>
      </c>
      <c r="M8187" s="1" t="s">
        <v>51426</v>
      </c>
      <c r="N8187" s="1">
        <v>24</v>
      </c>
      <c r="O8187" s="1">
        <v>27</v>
      </c>
      <c r="P8187" s="1" t="s">
        <v>51427</v>
      </c>
      <c r="Q8187" s="1">
        <v>27</v>
      </c>
      <c r="R8187" s="1">
        <v>30</v>
      </c>
      <c r="S8187" s="1" t="str">
        <f>VLOOKUP(R8187,[1]Sheet1!$A$1:$D$50,2,0)</f>
        <v>extens + django + web + chrome + graph</v>
      </c>
      <c r="T8187" s="1" t="str">
        <f>VLOOKUP(R8187,[1]Sheet1!$A$1:$D$50,3,0)</f>
        <v>Django Framework Related</v>
      </c>
      <c r="U8187" s="1" t="s">
        <v>362</v>
      </c>
    </row>
    <row r="8188" spans="1:21" x14ac:dyDescent="0.25">
      <c r="A8188" s="1" t="str">
        <f t="shared" si="127"/>
        <v>https://github.com/erayalakese/slack-wordpress</v>
      </c>
      <c r="B8188" s="1" t="s">
        <v>51428</v>
      </c>
      <c r="C8188" s="1" t="s">
        <v>51429</v>
      </c>
      <c r="D8188" s="1" t="s">
        <v>51430</v>
      </c>
      <c r="E8188" s="1" t="b">
        <v>0</v>
      </c>
      <c r="F8188" s="1">
        <v>15</v>
      </c>
      <c r="G8188" s="1" t="b">
        <v>1</v>
      </c>
      <c r="H8188" s="1" t="b">
        <v>0</v>
      </c>
      <c r="I8188" s="1" t="s">
        <v>24</v>
      </c>
      <c r="J8188" s="1" t="s">
        <v>141</v>
      </c>
      <c r="K8188" s="1" t="s">
        <v>51431</v>
      </c>
      <c r="L8188" s="1">
        <v>15</v>
      </c>
      <c r="M8188" s="1" t="s">
        <v>51432</v>
      </c>
      <c r="N8188" s="1">
        <v>4384</v>
      </c>
      <c r="O8188" s="1">
        <v>39</v>
      </c>
      <c r="P8188" s="1" t="s">
        <v>51433</v>
      </c>
      <c r="Q8188" s="1">
        <v>39</v>
      </c>
      <c r="R8188" s="1">
        <v>34</v>
      </c>
      <c r="S8188" s="1" t="str">
        <f>VLOOKUP(R8188,[1]Sheet1!$A$1:$D$50,2,0)</f>
        <v>api + librari + document + client + applic</v>
      </c>
      <c r="T8188" s="1" t="str">
        <f>VLOOKUP(R8188,[1]Sheet1!$A$1:$D$50,3,0)</f>
        <v>Web API</v>
      </c>
      <c r="U8188" s="1" t="s">
        <v>68</v>
      </c>
    </row>
    <row r="8189" spans="1:21" x14ac:dyDescent="0.25">
      <c r="A8189" s="1" t="str">
        <f t="shared" si="127"/>
        <v>https://github.com/iamralpht/slalom</v>
      </c>
      <c r="B8189" s="1" t="s">
        <v>51434</v>
      </c>
      <c r="C8189" s="1" t="s">
        <v>51435</v>
      </c>
      <c r="D8189" s="1" t="s">
        <v>51436</v>
      </c>
      <c r="E8189" s="1" t="b">
        <v>0</v>
      </c>
      <c r="F8189" s="1">
        <v>9</v>
      </c>
      <c r="G8189" s="1" t="b">
        <v>1</v>
      </c>
      <c r="H8189" s="1" t="b">
        <v>0</v>
      </c>
      <c r="I8189" s="1" t="s">
        <v>24</v>
      </c>
      <c r="J8189" s="1" t="s">
        <v>40</v>
      </c>
      <c r="K8189" s="1" t="s">
        <v>51437</v>
      </c>
      <c r="L8189" s="1">
        <v>11</v>
      </c>
      <c r="M8189" s="1" t="s">
        <v>51438</v>
      </c>
      <c r="N8189" s="1">
        <v>2346</v>
      </c>
      <c r="O8189" s="1">
        <v>163</v>
      </c>
      <c r="P8189" s="1" t="s">
        <v>51439</v>
      </c>
      <c r="Q8189" s="1">
        <v>163</v>
      </c>
      <c r="R8189" s="1">
        <v>46</v>
      </c>
      <c r="S8189" s="1" t="str">
        <f>VLOOKUP(R8189,[1]Sheet1!$A$1:$D$50,2,0)</f>
        <v>articl + access + code + support + provid</v>
      </c>
      <c r="T8189" s="1" t="str">
        <f>VLOOKUP(R8189,[1]Sheet1!$A$1:$D$50,3,0)</f>
        <v>Help Docs</v>
      </c>
      <c r="U8189" s="1" t="s">
        <v>68</v>
      </c>
    </row>
    <row r="8190" spans="1:21" x14ac:dyDescent="0.25">
      <c r="A8190" s="1" t="str">
        <f t="shared" si="127"/>
        <v>https://github.com/karan/slashgif</v>
      </c>
      <c r="B8190" s="1" t="s">
        <v>51440</v>
      </c>
      <c r="C8190" s="1" t="s">
        <v>51441</v>
      </c>
      <c r="D8190" s="1" t="s">
        <v>51442</v>
      </c>
      <c r="E8190" s="1" t="b">
        <v>0</v>
      </c>
      <c r="F8190" s="1">
        <v>8</v>
      </c>
      <c r="G8190" s="1" t="b">
        <v>1</v>
      </c>
      <c r="H8190" s="1" t="b">
        <v>0</v>
      </c>
      <c r="I8190" s="1" t="s">
        <v>51443</v>
      </c>
      <c r="J8190" s="1" t="s">
        <v>56</v>
      </c>
      <c r="K8190" s="1" t="s">
        <v>51444</v>
      </c>
      <c r="L8190" s="1">
        <v>4</v>
      </c>
      <c r="M8190" s="1" t="s">
        <v>51445</v>
      </c>
      <c r="N8190" s="1">
        <v>122</v>
      </c>
      <c r="O8190" s="1">
        <v>44</v>
      </c>
      <c r="P8190" s="1" t="s">
        <v>51446</v>
      </c>
      <c r="Q8190" s="1">
        <v>44</v>
      </c>
      <c r="R8190" s="1">
        <v>19</v>
      </c>
      <c r="S8190" s="1" t="str">
        <f>VLOOKUP(R8190,[1]Sheet1!$A$1:$D$50,2,0)</f>
        <v>markdown + html + document + gener + librari</v>
      </c>
      <c r="T8190" s="1" t="str">
        <f>VLOOKUP(R8190,[1]Sheet1!$A$1:$D$50,3,0)</f>
        <v>HTML</v>
      </c>
      <c r="U8190" s="1" t="s">
        <v>51</v>
      </c>
    </row>
    <row r="8191" spans="1:21" x14ac:dyDescent="0.25">
      <c r="A8191" s="1" t="str">
        <f t="shared" si="127"/>
        <v>https://github.com/asinghal/SlateIDE</v>
      </c>
      <c r="B8191" s="1" t="s">
        <v>51447</v>
      </c>
      <c r="C8191" s="1" t="s">
        <v>51448</v>
      </c>
      <c r="D8191" s="1" t="s">
        <v>51449</v>
      </c>
      <c r="E8191" s="1" t="b">
        <v>0</v>
      </c>
      <c r="F8191" s="1">
        <v>4</v>
      </c>
      <c r="G8191" s="1" t="b">
        <v>1</v>
      </c>
      <c r="H8191" s="1" t="b">
        <v>0</v>
      </c>
      <c r="I8191" s="1"/>
      <c r="J8191" s="1" t="s">
        <v>426</v>
      </c>
      <c r="K8191" s="1" t="s">
        <v>51450</v>
      </c>
      <c r="L8191" s="1">
        <v>0</v>
      </c>
      <c r="M8191" s="1" t="s">
        <v>51451</v>
      </c>
      <c r="N8191" s="1">
        <v>368</v>
      </c>
      <c r="O8191" s="1">
        <v>39</v>
      </c>
      <c r="P8191" s="1" t="s">
        <v>51452</v>
      </c>
      <c r="Q8191" s="1">
        <v>39</v>
      </c>
      <c r="R8191" s="1">
        <v>36</v>
      </c>
      <c r="S8191" s="1" t="str">
        <f>VLOOKUP(R8191,[1]Sheet1!$A$1:$D$50,2,0)</f>
        <v>instal + file + packag + version + build</v>
      </c>
      <c r="T8191" s="1" t="str">
        <f>VLOOKUP(R8191,[1]Sheet1!$A$1:$D$50,3,0)</f>
        <v>Build Management</v>
      </c>
      <c r="U8191" s="1" t="s">
        <v>36</v>
      </c>
    </row>
    <row r="8192" spans="1:21" x14ac:dyDescent="0.25">
      <c r="A8192" s="1" t="str">
        <f t="shared" si="127"/>
        <v>https://github.com/briantrice/slate-language</v>
      </c>
      <c r="B8192" s="1" t="s">
        <v>51453</v>
      </c>
      <c r="C8192" s="1" t="s">
        <v>51454</v>
      </c>
      <c r="D8192" s="1" t="s">
        <v>51455</v>
      </c>
      <c r="E8192" s="1" t="b">
        <v>0</v>
      </c>
      <c r="F8192" s="1">
        <v>5</v>
      </c>
      <c r="G8192" s="1" t="b">
        <v>0</v>
      </c>
      <c r="H8192" s="1" t="b">
        <v>0</v>
      </c>
      <c r="I8192" s="1" t="s">
        <v>51456</v>
      </c>
      <c r="J8192" s="1" t="s">
        <v>113</v>
      </c>
      <c r="K8192" s="1" t="s">
        <v>51457</v>
      </c>
      <c r="L8192" s="1">
        <v>2</v>
      </c>
      <c r="M8192" s="1" t="s">
        <v>51458</v>
      </c>
      <c r="N8192" s="1">
        <v>4605</v>
      </c>
      <c r="O8192" s="1">
        <v>96</v>
      </c>
      <c r="P8192" s="1" t="s">
        <v>51459</v>
      </c>
      <c r="Q8192" s="1">
        <v>96</v>
      </c>
      <c r="R8192" s="1">
        <v>14</v>
      </c>
      <c r="S8192" s="1" t="str">
        <f>VLOOKUP(R8192,[1]Sheet1!$A$1:$D$50,2,0)</f>
        <v>particl + implement + social + java + customis</v>
      </c>
      <c r="T8192" s="1" t="str">
        <f>VLOOKUP(R8192,[1]Sheet1!$A$1:$D$50,3,0)</f>
        <v>Others/Undetermined</v>
      </c>
      <c r="U8192" s="1" t="s">
        <v>68</v>
      </c>
    </row>
    <row r="8193" spans="1:21" x14ac:dyDescent="0.25">
      <c r="A8193" s="1" t="str">
        <f t="shared" si="127"/>
        <v>https://github.com/ten24/slatwall</v>
      </c>
      <c r="B8193" s="1" t="s">
        <v>51460</v>
      </c>
      <c r="C8193" s="1" t="s">
        <v>51461</v>
      </c>
      <c r="D8193" s="1" t="s">
        <v>51462</v>
      </c>
      <c r="E8193" s="1" t="b">
        <v>0</v>
      </c>
      <c r="F8193" s="1">
        <v>67</v>
      </c>
      <c r="G8193" s="1" t="b">
        <v>1</v>
      </c>
      <c r="H8193" s="1" t="b">
        <v>1</v>
      </c>
      <c r="I8193" s="1" t="s">
        <v>51463</v>
      </c>
      <c r="J8193" s="1" t="s">
        <v>7890</v>
      </c>
      <c r="K8193" s="1" t="s">
        <v>51464</v>
      </c>
      <c r="L8193" s="1">
        <v>290</v>
      </c>
      <c r="M8193" s="1" t="s">
        <v>51465</v>
      </c>
      <c r="N8193" s="1">
        <v>158816</v>
      </c>
      <c r="O8193" s="1">
        <v>104</v>
      </c>
      <c r="P8193" s="1" t="s">
        <v>51466</v>
      </c>
      <c r="Q8193" s="1">
        <v>104</v>
      </c>
      <c r="R8193" s="1">
        <v>35</v>
      </c>
      <c r="S8193" s="1" t="str">
        <f>VLOOKUP(R8193,[1]Sheet1!$A$1:$D$50,2,0)</f>
        <v>softwar + copi + copyright + includ + person</v>
      </c>
      <c r="T8193" s="1" t="str">
        <f>VLOOKUP(R8193,[1]Sheet1!$A$1:$D$50,3,0)</f>
        <v>CopyRight Related</v>
      </c>
      <c r="U8193" s="1" t="s">
        <v>68</v>
      </c>
    </row>
    <row r="8194" spans="1:21" x14ac:dyDescent="0.25">
      <c r="A8194" s="1" t="str">
        <f t="shared" si="127"/>
        <v>https://github.com/n0m1/Sleep_n0m1</v>
      </c>
      <c r="B8194" s="1" t="s">
        <v>51467</v>
      </c>
      <c r="C8194" s="1" t="s">
        <v>51468</v>
      </c>
      <c r="D8194" s="1" t="s">
        <v>51469</v>
      </c>
      <c r="E8194" s="1" t="b">
        <v>0</v>
      </c>
      <c r="F8194" s="1">
        <v>15</v>
      </c>
      <c r="G8194" s="1" t="b">
        <v>1</v>
      </c>
      <c r="H8194" s="1" t="b">
        <v>0</v>
      </c>
      <c r="I8194" s="1" t="s">
        <v>51470</v>
      </c>
      <c r="J8194" s="1" t="s">
        <v>113</v>
      </c>
      <c r="K8194" s="1" t="s">
        <v>51471</v>
      </c>
      <c r="L8194" s="1">
        <v>3</v>
      </c>
      <c r="M8194" s="1" t="s">
        <v>51472</v>
      </c>
      <c r="N8194" s="1">
        <v>30</v>
      </c>
      <c r="O8194" s="1">
        <v>79</v>
      </c>
      <c r="P8194" s="1" t="s">
        <v>51473</v>
      </c>
      <c r="Q8194" s="1">
        <v>79</v>
      </c>
      <c r="R8194" s="1">
        <v>33</v>
      </c>
      <c r="S8194" s="1" t="str">
        <f>VLOOKUP(R8194,[1]Sheet1!$A$1:$D$50,2,0)</f>
        <v>react + icon + redux + action + compon</v>
      </c>
      <c r="T8194" s="1" t="str">
        <f>VLOOKUP(R8194,[1]Sheet1!$A$1:$D$50,3,0)</f>
        <v>React Framework</v>
      </c>
      <c r="U8194" s="1" t="s">
        <v>527</v>
      </c>
    </row>
    <row r="8195" spans="1:21" x14ac:dyDescent="0.25">
      <c r="A8195" s="1" t="str">
        <f t="shared" ref="A8195:A8258" si="128">"https://github.com/"&amp;SUBSTITUTE(B8195,CONCATENATE("_",K8195),"")&amp;"/"&amp;K8195</f>
        <v>https://github.com/ztellman/sleight</v>
      </c>
      <c r="B8195" s="1" t="s">
        <v>51474</v>
      </c>
      <c r="C8195" s="1" t="s">
        <v>51475</v>
      </c>
      <c r="D8195" s="1" t="s">
        <v>51476</v>
      </c>
      <c r="E8195" s="1" t="b">
        <v>0</v>
      </c>
      <c r="F8195" s="1">
        <v>3</v>
      </c>
      <c r="G8195" s="1" t="b">
        <v>1</v>
      </c>
      <c r="H8195" s="1" t="b">
        <v>0</v>
      </c>
      <c r="I8195" s="1" t="s">
        <v>24</v>
      </c>
      <c r="J8195" s="1" t="s">
        <v>1144</v>
      </c>
      <c r="K8195" s="1" t="s">
        <v>51477</v>
      </c>
      <c r="L8195" s="1">
        <v>1</v>
      </c>
      <c r="M8195" s="1" t="s">
        <v>51478</v>
      </c>
      <c r="N8195" s="1">
        <v>340</v>
      </c>
      <c r="O8195" s="1">
        <v>72</v>
      </c>
      <c r="P8195" s="1" t="s">
        <v>51479</v>
      </c>
      <c r="Q8195" s="1">
        <v>72</v>
      </c>
      <c r="R8195" s="1">
        <v>31</v>
      </c>
      <c r="S8195" s="1" t="str">
        <f>VLOOKUP(R8195,[1]Sheet1!$A$1:$D$50,2,0)</f>
        <v>test + pull + unit + fork + request</v>
      </c>
      <c r="T8195" s="1" t="str">
        <f>VLOOKUP(R8195,[1]Sheet1!$A$1:$D$50,3,0)</f>
        <v>testing in distributed repo</v>
      </c>
      <c r="U8195" s="1" t="s">
        <v>28</v>
      </c>
    </row>
    <row r="8196" spans="1:21" x14ac:dyDescent="0.25">
      <c r="A8196" s="1" t="str">
        <f t="shared" si="128"/>
        <v>https://github.com/keijiro/SlicerFx</v>
      </c>
      <c r="B8196" s="1" t="s">
        <v>51480</v>
      </c>
      <c r="C8196" s="1" t="s">
        <v>51481</v>
      </c>
      <c r="D8196" s="1" t="s">
        <v>51482</v>
      </c>
      <c r="E8196" s="1" t="b">
        <v>0</v>
      </c>
      <c r="F8196" s="1">
        <v>9</v>
      </c>
      <c r="G8196" s="1" t="b">
        <v>1</v>
      </c>
      <c r="H8196" s="1" t="b">
        <v>1</v>
      </c>
      <c r="I8196" s="1"/>
      <c r="J8196" s="1" t="s">
        <v>666</v>
      </c>
      <c r="K8196" s="1" t="s">
        <v>51483</v>
      </c>
      <c r="L8196" s="1">
        <v>0</v>
      </c>
      <c r="M8196" s="1" t="s">
        <v>51484</v>
      </c>
      <c r="N8196" s="1">
        <v>1712</v>
      </c>
      <c r="O8196" s="1">
        <v>23</v>
      </c>
      <c r="P8196" s="1" t="s">
        <v>51485</v>
      </c>
      <c r="Q8196" s="1">
        <v>23</v>
      </c>
      <c r="R8196" s="1">
        <v>48</v>
      </c>
      <c r="S8196" s="1" t="str">
        <f>VLOOKUP(R8196,[1]Sheet1!$A$1:$D$50,2,0)</f>
        <v>twitter + grid + field + bootstrap + form</v>
      </c>
      <c r="T8196" s="1" t="str">
        <f>VLOOKUP(R8196,[1]Sheet1!$A$1:$D$50,3,0)</f>
        <v>Boot Strap Framework</v>
      </c>
      <c r="U8196" s="1" t="s">
        <v>362</v>
      </c>
    </row>
    <row r="8197" spans="1:21" x14ac:dyDescent="0.25">
      <c r="A8197" s="1" t="str">
        <f t="shared" si="128"/>
        <v>https://github.com/cferdinandi/slider</v>
      </c>
      <c r="B8197" s="1" t="s">
        <v>51486</v>
      </c>
      <c r="C8197" s="1" t="s">
        <v>51487</v>
      </c>
      <c r="D8197" s="1" t="s">
        <v>51488</v>
      </c>
      <c r="E8197" s="1" t="b">
        <v>0</v>
      </c>
      <c r="F8197" s="1">
        <v>16</v>
      </c>
      <c r="G8197" s="1" t="b">
        <v>1</v>
      </c>
      <c r="H8197" s="1" t="b">
        <v>1</v>
      </c>
      <c r="I8197" s="1"/>
      <c r="J8197" s="1" t="s">
        <v>40</v>
      </c>
      <c r="K8197" s="1" t="s">
        <v>51489</v>
      </c>
      <c r="L8197" s="1">
        <v>0</v>
      </c>
      <c r="M8197" s="1" t="s">
        <v>51490</v>
      </c>
      <c r="N8197" s="1">
        <v>1088</v>
      </c>
      <c r="O8197" s="1">
        <v>93</v>
      </c>
      <c r="P8197" s="1" t="s">
        <v>51491</v>
      </c>
      <c r="Q8197" s="1">
        <v>93</v>
      </c>
      <c r="R8197" s="1">
        <v>23</v>
      </c>
      <c r="S8197" s="1" t="str">
        <f>VLOOKUP(R8197,[1]Sheet1!$A$1:$D$50,2,0)</f>
        <v>web + project + network + process + open</v>
      </c>
      <c r="T8197" s="1" t="str">
        <f>VLOOKUP(R8197,[1]Sheet1!$A$1:$D$50,3,0)</f>
        <v>Web Project</v>
      </c>
      <c r="U8197" s="1" t="s">
        <v>68</v>
      </c>
    </row>
    <row r="8198" spans="1:21" x14ac:dyDescent="0.25">
      <c r="A8198" s="1" t="str">
        <f t="shared" si="128"/>
        <v>https://github.com/slideshow-s9/slideshow-models</v>
      </c>
      <c r="B8198" s="1" t="s">
        <v>51492</v>
      </c>
      <c r="C8198" s="1" t="s">
        <v>51493</v>
      </c>
      <c r="D8198" s="1" t="s">
        <v>51494</v>
      </c>
      <c r="E8198" s="1" t="b">
        <v>0</v>
      </c>
      <c r="F8198" s="1">
        <v>18</v>
      </c>
      <c r="G8198" s="1" t="b">
        <v>0</v>
      </c>
      <c r="H8198" s="1" t="b">
        <v>0</v>
      </c>
      <c r="I8198" s="1"/>
      <c r="J8198" s="1" t="s">
        <v>234</v>
      </c>
      <c r="K8198" s="1" t="s">
        <v>51495</v>
      </c>
      <c r="L8198" s="1">
        <v>0</v>
      </c>
      <c r="M8198" s="1" t="s">
        <v>51496</v>
      </c>
      <c r="N8198" s="1">
        <v>1384</v>
      </c>
      <c r="O8198" s="1">
        <v>127</v>
      </c>
      <c r="P8198" s="1" t="s">
        <v>51497</v>
      </c>
      <c r="Q8198" s="1">
        <v>127</v>
      </c>
      <c r="R8198" s="1">
        <v>2</v>
      </c>
      <c r="S8198" s="1" t="str">
        <f>VLOOKUP(R8198,[1]Sheet1!$A$1:$D$50,2,0)</f>
        <v>http + server + request + proxi + asynchron</v>
      </c>
      <c r="T8198" s="1" t="str">
        <f>VLOOKUP(R8198,[1]Sheet1!$A$1:$D$50,3,0)</f>
        <v>INTERNET+ WEB+NETWORK</v>
      </c>
      <c r="U8198" s="1" t="s">
        <v>988</v>
      </c>
    </row>
    <row r="8199" spans="1:21" x14ac:dyDescent="0.25">
      <c r="A8199" s="1" t="str">
        <f t="shared" si="128"/>
        <v>https://github.com/Cheesebaron/SlidingMenuSharp</v>
      </c>
      <c r="B8199" s="1" t="s">
        <v>51498</v>
      </c>
      <c r="C8199" s="1" t="s">
        <v>51499</v>
      </c>
      <c r="D8199" s="1" t="s">
        <v>51500</v>
      </c>
      <c r="E8199" s="1" t="b">
        <v>0</v>
      </c>
      <c r="F8199" s="1">
        <v>41</v>
      </c>
      <c r="G8199" s="1" t="b">
        <v>1</v>
      </c>
      <c r="H8199" s="1" t="b">
        <v>0</v>
      </c>
      <c r="I8199" s="1" t="s">
        <v>24</v>
      </c>
      <c r="J8199" s="1" t="s">
        <v>666</v>
      </c>
      <c r="K8199" s="1" t="s">
        <v>51501</v>
      </c>
      <c r="L8199" s="1">
        <v>3</v>
      </c>
      <c r="M8199" s="1" t="s">
        <v>51502</v>
      </c>
      <c r="N8199" s="1">
        <v>3374</v>
      </c>
      <c r="O8199" s="1">
        <v>45</v>
      </c>
      <c r="P8199" s="1" t="s">
        <v>51503</v>
      </c>
      <c r="Q8199" s="1">
        <v>45</v>
      </c>
      <c r="R8199" s="1">
        <v>29</v>
      </c>
      <c r="S8199" s="1" t="str">
        <f>VLOOKUP(R8199,[1]Sheet1!$A$1:$D$50,2,0)</f>
        <v>licens + version + code + mit + releas</v>
      </c>
      <c r="T8199" s="1" t="str">
        <f>VLOOKUP(R8199,[1]Sheet1!$A$1:$D$50,3,0)</f>
        <v>Licensing</v>
      </c>
      <c r="U8199" s="1" t="s">
        <v>68</v>
      </c>
    </row>
    <row r="8200" spans="1:21" x14ac:dyDescent="0.25">
      <c r="A8200" s="1" t="str">
        <f t="shared" si="128"/>
        <v>https://github.com/slimphp/Slim</v>
      </c>
      <c r="B8200" s="1" t="s">
        <v>51504</v>
      </c>
      <c r="C8200" s="1" t="s">
        <v>51505</v>
      </c>
      <c r="D8200" s="1" t="s">
        <v>51506</v>
      </c>
      <c r="E8200" s="1" t="b">
        <v>0</v>
      </c>
      <c r="F8200" s="1">
        <v>1403</v>
      </c>
      <c r="G8200" s="1" t="b">
        <v>1</v>
      </c>
      <c r="H8200" s="1" t="b">
        <v>0</v>
      </c>
      <c r="I8200" s="1" t="s">
        <v>51507</v>
      </c>
      <c r="J8200" s="1" t="s">
        <v>141</v>
      </c>
      <c r="K8200" s="1" t="s">
        <v>51508</v>
      </c>
      <c r="L8200" s="1">
        <v>60</v>
      </c>
      <c r="M8200" s="1" t="s">
        <v>51509</v>
      </c>
      <c r="N8200" s="1">
        <v>8716</v>
      </c>
      <c r="O8200" s="1">
        <v>7171</v>
      </c>
      <c r="P8200" s="1" t="s">
        <v>51510</v>
      </c>
      <c r="Q8200" s="1">
        <v>7171</v>
      </c>
      <c r="R8200" s="1">
        <v>34</v>
      </c>
      <c r="S8200" s="1" t="str">
        <f>VLOOKUP(R8200,[1]Sheet1!$A$1:$D$50,2,0)</f>
        <v>api + librari + document + client + applic</v>
      </c>
      <c r="T8200" s="1" t="str">
        <f>VLOOKUP(R8200,[1]Sheet1!$A$1:$D$50,3,0)</f>
        <v>Web API</v>
      </c>
      <c r="U8200" s="1" t="s">
        <v>68</v>
      </c>
    </row>
    <row r="8201" spans="1:21" x14ac:dyDescent="0.25">
      <c r="A8201" s="1" t="str">
        <f t="shared" si="128"/>
        <v>https://github.com/PHP-DI/Slim-Bridge</v>
      </c>
      <c r="B8201" s="1" t="s">
        <v>51511</v>
      </c>
      <c r="C8201" s="1" t="s">
        <v>51512</v>
      </c>
      <c r="D8201" s="1" t="s">
        <v>51513</v>
      </c>
      <c r="E8201" s="1" t="b">
        <v>0</v>
      </c>
      <c r="F8201" s="1">
        <v>11</v>
      </c>
      <c r="G8201" s="1" t="b">
        <v>1</v>
      </c>
      <c r="H8201" s="1" t="b">
        <v>0</v>
      </c>
      <c r="I8201" s="1" t="s">
        <v>51514</v>
      </c>
      <c r="J8201" s="1" t="s">
        <v>141</v>
      </c>
      <c r="K8201" s="1" t="s">
        <v>51515</v>
      </c>
      <c r="L8201" s="1">
        <v>1</v>
      </c>
      <c r="M8201" s="1" t="s">
        <v>51516</v>
      </c>
      <c r="N8201" s="1">
        <v>40</v>
      </c>
      <c r="O8201" s="1">
        <v>28</v>
      </c>
      <c r="P8201" s="1" t="s">
        <v>51517</v>
      </c>
      <c r="Q8201" s="1">
        <v>28</v>
      </c>
      <c r="R8201" s="1">
        <v>12</v>
      </c>
      <c r="S8201" s="1" t="str">
        <f>VLOOKUP(R8201,[1]Sheet1!$A$1:$D$50,2,0)</f>
        <v>window + os + develop + linux + applic</v>
      </c>
      <c r="T8201" s="1" t="str">
        <f>VLOOKUP(R8201,[1]Sheet1!$A$1:$D$50,3,0)</f>
        <v>OS+Platforms</v>
      </c>
      <c r="U8201" s="1" t="s">
        <v>151</v>
      </c>
    </row>
    <row r="8202" spans="1:21" x14ac:dyDescent="0.25">
      <c r="A8202" s="1" t="str">
        <f t="shared" si="128"/>
        <v>https://github.com/slimphp/Slim-HttpCache</v>
      </c>
      <c r="B8202" s="1" t="s">
        <v>51518</v>
      </c>
      <c r="C8202" s="1" t="s">
        <v>51519</v>
      </c>
      <c r="D8202" s="1" t="s">
        <v>51520</v>
      </c>
      <c r="E8202" s="1" t="b">
        <v>0</v>
      </c>
      <c r="F8202" s="1">
        <v>10</v>
      </c>
      <c r="G8202" s="1" t="b">
        <v>1</v>
      </c>
      <c r="H8202" s="1" t="b">
        <v>0</v>
      </c>
      <c r="I8202" s="1"/>
      <c r="J8202" s="1" t="s">
        <v>141</v>
      </c>
      <c r="K8202" s="1" t="s">
        <v>51521</v>
      </c>
      <c r="L8202" s="1">
        <v>4</v>
      </c>
      <c r="M8202" s="1" t="s">
        <v>51522</v>
      </c>
      <c r="N8202" s="1">
        <v>24</v>
      </c>
      <c r="O8202" s="1">
        <v>39</v>
      </c>
      <c r="P8202" s="1" t="s">
        <v>51523</v>
      </c>
      <c r="Q8202" s="1">
        <v>39</v>
      </c>
      <c r="R8202" s="1">
        <v>31</v>
      </c>
      <c r="S8202" s="1" t="str">
        <f>VLOOKUP(R8202,[1]Sheet1!$A$1:$D$50,2,0)</f>
        <v>test + pull + unit + fork + request</v>
      </c>
      <c r="T8202" s="1" t="str">
        <f>VLOOKUP(R8202,[1]Sheet1!$A$1:$D$50,3,0)</f>
        <v>testing in distributed repo</v>
      </c>
      <c r="U8202" s="1" t="s">
        <v>28</v>
      </c>
    </row>
    <row r="8203" spans="1:21" x14ac:dyDescent="0.25">
      <c r="A8203" s="1" t="str">
        <f t="shared" si="128"/>
        <v>https://github.com/tuupola/slim-image-resize</v>
      </c>
      <c r="B8203" s="1" t="s">
        <v>51524</v>
      </c>
      <c r="C8203" s="1" t="s">
        <v>51525</v>
      </c>
      <c r="D8203" s="1" t="s">
        <v>51526</v>
      </c>
      <c r="E8203" s="1" t="b">
        <v>0</v>
      </c>
      <c r="F8203" s="1">
        <v>11</v>
      </c>
      <c r="G8203" s="1" t="b">
        <v>1</v>
      </c>
      <c r="H8203" s="1" t="b">
        <v>0</v>
      </c>
      <c r="I8203" s="1" t="s">
        <v>24</v>
      </c>
      <c r="J8203" s="1" t="s">
        <v>141</v>
      </c>
      <c r="K8203" s="1" t="s">
        <v>51527</v>
      </c>
      <c r="L8203" s="1">
        <v>1</v>
      </c>
      <c r="M8203" s="1" t="s">
        <v>51528</v>
      </c>
      <c r="N8203" s="1">
        <v>375</v>
      </c>
      <c r="O8203" s="1">
        <v>36</v>
      </c>
      <c r="P8203" s="1" t="s">
        <v>51529</v>
      </c>
      <c r="Q8203" s="1">
        <v>36</v>
      </c>
      <c r="R8203" s="1">
        <v>3</v>
      </c>
      <c r="S8203" s="1" t="str">
        <f>VLOOKUP(R8203,[1]Sheet1!$A$1:$D$50,2,0)</f>
        <v>imag + font + size + will + option</v>
      </c>
      <c r="T8203" s="1" t="str">
        <f>VLOOKUP(R8203,[1]Sheet1!$A$1:$D$50,3,0)</f>
        <v>UI Elements</v>
      </c>
      <c r="U8203" s="1" t="s">
        <v>123</v>
      </c>
    </row>
    <row r="8204" spans="1:21" x14ac:dyDescent="0.25">
      <c r="A8204" s="1" t="str">
        <f t="shared" si="128"/>
        <v>https://github.com/w33ble/slim-jade</v>
      </c>
      <c r="B8204" s="1" t="s">
        <v>51530</v>
      </c>
      <c r="C8204" s="1" t="s">
        <v>51531</v>
      </c>
      <c r="D8204" s="1" t="s">
        <v>51532</v>
      </c>
      <c r="E8204" s="1" t="b">
        <v>0</v>
      </c>
      <c r="F8204" s="1">
        <v>6</v>
      </c>
      <c r="G8204" s="1" t="b">
        <v>1</v>
      </c>
      <c r="H8204" s="1" t="b">
        <v>0</v>
      </c>
      <c r="I8204" s="1"/>
      <c r="J8204" s="1" t="s">
        <v>141</v>
      </c>
      <c r="K8204" s="1" t="s">
        <v>51533</v>
      </c>
      <c r="L8204" s="1">
        <v>1</v>
      </c>
      <c r="M8204" s="1" t="s">
        <v>51534</v>
      </c>
      <c r="N8204" s="1">
        <v>121</v>
      </c>
      <c r="O8204" s="1">
        <v>25</v>
      </c>
      <c r="P8204" s="1" t="s">
        <v>51535</v>
      </c>
      <c r="Q8204" s="1">
        <v>25</v>
      </c>
      <c r="R8204" s="1">
        <v>45</v>
      </c>
      <c r="S8204" s="1" t="str">
        <f>VLOOKUP(R8204,[1]Sheet1!$A$1:$D$50,2,0)</f>
        <v>output + color + build + implement + render</v>
      </c>
      <c r="T8204" s="1" t="str">
        <f>VLOOKUP(R8204,[1]Sheet1!$A$1:$D$50,3,0)</f>
        <v>Rendering</v>
      </c>
      <c r="U8204" s="1" t="s">
        <v>123</v>
      </c>
    </row>
    <row r="8205" spans="1:21" x14ac:dyDescent="0.25">
      <c r="A8205" s="1" t="str">
        <f t="shared" si="128"/>
        <v>https://github.com/codeguy/Slim-Logger</v>
      </c>
      <c r="B8205" s="1" t="s">
        <v>51536</v>
      </c>
      <c r="C8205" s="1" t="s">
        <v>51537</v>
      </c>
      <c r="D8205" s="1" t="s">
        <v>51538</v>
      </c>
      <c r="E8205" s="1" t="b">
        <v>0</v>
      </c>
      <c r="F8205" s="1">
        <v>8</v>
      </c>
      <c r="G8205" s="1" t="b">
        <v>1</v>
      </c>
      <c r="H8205" s="1" t="b">
        <v>0</v>
      </c>
      <c r="I8205" s="1" t="s">
        <v>24</v>
      </c>
      <c r="J8205" s="1" t="s">
        <v>141</v>
      </c>
      <c r="K8205" s="1" t="s">
        <v>51539</v>
      </c>
      <c r="L8205" s="1">
        <v>4</v>
      </c>
      <c r="M8205" s="1" t="s">
        <v>51540</v>
      </c>
      <c r="N8205" s="1">
        <v>207</v>
      </c>
      <c r="O8205" s="1">
        <v>33</v>
      </c>
      <c r="P8205" s="1" t="s">
        <v>51541</v>
      </c>
      <c r="Q8205" s="1">
        <v>33</v>
      </c>
      <c r="R8205" s="1">
        <v>31</v>
      </c>
      <c r="S8205" s="1" t="str">
        <f>VLOOKUP(R8205,[1]Sheet1!$A$1:$D$50,2,0)</f>
        <v>test + pull + unit + fork + request</v>
      </c>
      <c r="T8205" s="1" t="str">
        <f>VLOOKUP(R8205,[1]Sheet1!$A$1:$D$50,3,0)</f>
        <v>testing in distributed repo</v>
      </c>
      <c r="U8205" s="1" t="s">
        <v>28</v>
      </c>
    </row>
    <row r="8206" spans="1:21" x14ac:dyDescent="0.25">
      <c r="A8206" s="1" t="str">
        <f t="shared" si="128"/>
        <v>https://github.com/slimphp/Slim-Middleware</v>
      </c>
      <c r="B8206" s="1" t="s">
        <v>51542</v>
      </c>
      <c r="C8206" s="1" t="s">
        <v>51543</v>
      </c>
      <c r="D8206" s="1" t="s">
        <v>51544</v>
      </c>
      <c r="E8206" s="1" t="b">
        <v>0</v>
      </c>
      <c r="F8206" s="1">
        <v>13</v>
      </c>
      <c r="G8206" s="1" t="b">
        <v>1</v>
      </c>
      <c r="H8206" s="1" t="b">
        <v>0</v>
      </c>
      <c r="I8206" s="1"/>
      <c r="J8206" s="1" t="s">
        <v>141</v>
      </c>
      <c r="K8206" s="1" t="s">
        <v>51545</v>
      </c>
      <c r="L8206" s="1">
        <v>7</v>
      </c>
      <c r="M8206" s="1" t="s">
        <v>51546</v>
      </c>
      <c r="N8206" s="1">
        <v>151</v>
      </c>
      <c r="O8206" s="1">
        <v>41</v>
      </c>
      <c r="P8206" s="1" t="s">
        <v>51547</v>
      </c>
      <c r="Q8206" s="1">
        <v>41</v>
      </c>
      <c r="R8206" s="1">
        <v>31</v>
      </c>
      <c r="S8206" s="1" t="str">
        <f>VLOOKUP(R8206,[1]Sheet1!$A$1:$D$50,2,0)</f>
        <v>test + pull + unit + fork + request</v>
      </c>
      <c r="T8206" s="1" t="str">
        <f>VLOOKUP(R8206,[1]Sheet1!$A$1:$D$50,3,0)</f>
        <v>testing in distributed repo</v>
      </c>
      <c r="U8206" s="1" t="s">
        <v>28</v>
      </c>
    </row>
    <row r="8207" spans="1:21" x14ac:dyDescent="0.25">
      <c r="A8207" s="1" t="str">
        <f t="shared" si="128"/>
        <v>https://github.com/pat/sliver</v>
      </c>
      <c r="B8207" s="1" t="s">
        <v>51548</v>
      </c>
      <c r="C8207" s="1" t="s">
        <v>51549</v>
      </c>
      <c r="D8207" s="1" t="s">
        <v>51550</v>
      </c>
      <c r="E8207" s="1" t="b">
        <v>0</v>
      </c>
      <c r="F8207" s="1">
        <v>2</v>
      </c>
      <c r="G8207" s="1" t="b">
        <v>1</v>
      </c>
      <c r="H8207" s="1" t="b">
        <v>0</v>
      </c>
      <c r="I8207" s="1" t="s">
        <v>24</v>
      </c>
      <c r="J8207" s="1" t="s">
        <v>234</v>
      </c>
      <c r="K8207" s="1" t="s">
        <v>51551</v>
      </c>
      <c r="L8207" s="1">
        <v>0</v>
      </c>
      <c r="M8207" s="1" t="s">
        <v>51552</v>
      </c>
      <c r="N8207" s="1">
        <v>292</v>
      </c>
      <c r="O8207" s="1">
        <v>28</v>
      </c>
      <c r="P8207" s="1" t="s">
        <v>51553</v>
      </c>
      <c r="Q8207" s="1">
        <v>28</v>
      </c>
      <c r="R8207" s="1">
        <v>34</v>
      </c>
      <c r="S8207" s="1" t="str">
        <f>VLOOKUP(R8207,[1]Sheet1!$A$1:$D$50,2,0)</f>
        <v>api + librari + document + client + applic</v>
      </c>
      <c r="T8207" s="1" t="str">
        <f>VLOOKUP(R8207,[1]Sheet1!$A$1:$D$50,3,0)</f>
        <v>Web API</v>
      </c>
      <c r="U8207" s="1" t="s">
        <v>68</v>
      </c>
    </row>
    <row r="8208" spans="1:21" x14ac:dyDescent="0.25">
      <c r="A8208" s="1" t="str">
        <f t="shared" si="128"/>
        <v>https://github.com/dpc/slog-rs</v>
      </c>
      <c r="B8208" s="1" t="s">
        <v>51554</v>
      </c>
      <c r="C8208" s="1" t="s">
        <v>51555</v>
      </c>
      <c r="D8208" s="1" t="s">
        <v>51556</v>
      </c>
      <c r="E8208" s="1" t="b">
        <v>0</v>
      </c>
      <c r="F8208" s="1">
        <v>7</v>
      </c>
      <c r="G8208" s="1" t="b">
        <v>1</v>
      </c>
      <c r="H8208" s="1" t="b">
        <v>1</v>
      </c>
      <c r="I8208" s="1" t="s">
        <v>24</v>
      </c>
      <c r="J8208" s="1" t="s">
        <v>641</v>
      </c>
      <c r="K8208" s="1" t="s">
        <v>51557</v>
      </c>
      <c r="L8208" s="1">
        <v>10</v>
      </c>
      <c r="M8208" s="1" t="s">
        <v>51558</v>
      </c>
      <c r="N8208" s="1">
        <v>14796</v>
      </c>
      <c r="O8208" s="1">
        <v>144</v>
      </c>
      <c r="P8208" s="1" t="s">
        <v>51559</v>
      </c>
      <c r="Q8208" s="1">
        <v>144</v>
      </c>
      <c r="R8208" s="1">
        <v>23</v>
      </c>
      <c r="S8208" s="1" t="str">
        <f>VLOOKUP(R8208,[1]Sheet1!$A$1:$D$50,2,0)</f>
        <v>web + project + network + process + open</v>
      </c>
      <c r="T8208" s="1" t="str">
        <f>VLOOKUP(R8208,[1]Sheet1!$A$1:$D$50,3,0)</f>
        <v>Web Project</v>
      </c>
      <c r="U8208" s="1" t="s">
        <v>68</v>
      </c>
    </row>
    <row r="8209" spans="1:21" x14ac:dyDescent="0.25">
      <c r="A8209" s="1" t="str">
        <f t="shared" si="128"/>
        <v>https://github.com/shekyan/slowhttptest</v>
      </c>
      <c r="B8209" s="1" t="s">
        <v>51560</v>
      </c>
      <c r="C8209" s="1" t="s">
        <v>51561</v>
      </c>
      <c r="D8209" s="1" t="s">
        <v>51562</v>
      </c>
      <c r="E8209" s="1" t="b">
        <v>0</v>
      </c>
      <c r="F8209" s="1">
        <v>49</v>
      </c>
      <c r="G8209" s="1" t="b">
        <v>0</v>
      </c>
      <c r="H8209" s="1" t="b">
        <v>1</v>
      </c>
      <c r="I8209" s="1"/>
      <c r="J8209" s="1" t="s">
        <v>113</v>
      </c>
      <c r="K8209" s="1" t="s">
        <v>51563</v>
      </c>
      <c r="L8209" s="1">
        <v>5</v>
      </c>
      <c r="M8209" s="1" t="s">
        <v>51564</v>
      </c>
      <c r="N8209" s="1">
        <v>684</v>
      </c>
      <c r="O8209" s="1">
        <v>170</v>
      </c>
      <c r="P8209" s="1" t="s">
        <v>51565</v>
      </c>
      <c r="Q8209" s="1">
        <v>170</v>
      </c>
      <c r="R8209" s="1">
        <v>20</v>
      </c>
      <c r="S8209" s="1" t="str">
        <f>VLOOKUP(R8209,[1]Sheet1!$A$1:$D$50,2,0)</f>
        <v>user + databas + will + configur + server</v>
      </c>
      <c r="T8209" s="1" t="str">
        <f>VLOOKUP(R8209,[1]Sheet1!$A$1:$D$50,3,0)</f>
        <v>User Access/Login</v>
      </c>
      <c r="U8209" s="1" t="s">
        <v>172</v>
      </c>
    </row>
    <row r="8210" spans="1:21" x14ac:dyDescent="0.25">
      <c r="A8210" s="1" t="str">
        <f t="shared" si="128"/>
        <v>https://github.com/shu223/SlowMotionVideoRecorder</v>
      </c>
      <c r="B8210" s="1" t="s">
        <v>51566</v>
      </c>
      <c r="C8210" s="1" t="s">
        <v>51567</v>
      </c>
      <c r="D8210" s="1" t="s">
        <v>51568</v>
      </c>
      <c r="E8210" s="1" t="b">
        <v>0</v>
      </c>
      <c r="F8210" s="1">
        <v>94</v>
      </c>
      <c r="G8210" s="1" t="b">
        <v>1</v>
      </c>
      <c r="H8210" s="1" t="b">
        <v>0</v>
      </c>
      <c r="I8210" s="1"/>
      <c r="J8210" s="1" t="s">
        <v>208</v>
      </c>
      <c r="K8210" s="1" t="s">
        <v>51569</v>
      </c>
      <c r="L8210" s="1">
        <v>2</v>
      </c>
      <c r="M8210" s="1" t="s">
        <v>51570</v>
      </c>
      <c r="N8210" s="1">
        <v>86</v>
      </c>
      <c r="O8210" s="1">
        <v>404</v>
      </c>
      <c r="P8210" s="1" t="s">
        <v>51571</v>
      </c>
      <c r="Q8210" s="1">
        <v>404</v>
      </c>
      <c r="R8210" s="1">
        <v>0</v>
      </c>
      <c r="S8210" s="1" t="str">
        <f>VLOOKUP(R8210,[1]Sheet1!$A$1:$D$50,2,0)</f>
        <v>data + dataset + analysi + book + code</v>
      </c>
      <c r="T8210" s="1" t="str">
        <f>VLOOKUP(R8210,[1]Sheet1!$A$1:$D$50,3,0)</f>
        <v>DATA Analysis</v>
      </c>
      <c r="U8210" s="1" t="s">
        <v>76</v>
      </c>
    </row>
    <row r="8211" spans="1:21" x14ac:dyDescent="0.25">
      <c r="A8211" s="1" t="str">
        <f t="shared" si="128"/>
        <v>https://github.com/sunlight3d/SLPopupViewController</v>
      </c>
      <c r="B8211" s="1" t="s">
        <v>51572</v>
      </c>
      <c r="C8211" s="1" t="s">
        <v>51573</v>
      </c>
      <c r="D8211" s="1" t="s">
        <v>51574</v>
      </c>
      <c r="E8211" s="1" t="b">
        <v>0</v>
      </c>
      <c r="F8211" s="1">
        <v>9</v>
      </c>
      <c r="G8211" s="1" t="b">
        <v>1</v>
      </c>
      <c r="H8211" s="1" t="b">
        <v>0</v>
      </c>
      <c r="I8211" s="1" t="s">
        <v>24</v>
      </c>
      <c r="J8211" s="1" t="s">
        <v>268</v>
      </c>
      <c r="K8211" s="1" t="s">
        <v>51575</v>
      </c>
      <c r="L8211" s="1">
        <v>3</v>
      </c>
      <c r="M8211" s="1" t="s">
        <v>51576</v>
      </c>
      <c r="N8211" s="1">
        <v>324</v>
      </c>
      <c r="O8211" s="1">
        <v>39</v>
      </c>
      <c r="P8211" s="1" t="s">
        <v>51577</v>
      </c>
      <c r="Q8211" s="1">
        <v>39</v>
      </c>
      <c r="R8211" s="1">
        <v>16</v>
      </c>
      <c r="S8211" s="1" t="str">
        <f>VLOOKUP(R8211,[1]Sheet1!$A$1:$D$50,2,0)</f>
        <v>event + compon + analyt + element + demo</v>
      </c>
      <c r="T8211" s="1" t="str">
        <f>VLOOKUP(R8211,[1]Sheet1!$A$1:$D$50,3,0)</f>
        <v>Others/Undetermined</v>
      </c>
      <c r="U8211" s="1" t="s">
        <v>68</v>
      </c>
    </row>
    <row r="8212" spans="1:21" x14ac:dyDescent="0.25">
      <c r="A8212" s="1" t="str">
        <f t="shared" si="128"/>
        <v>https://github.com/henix/slt2</v>
      </c>
      <c r="B8212" s="1" t="s">
        <v>51578</v>
      </c>
      <c r="C8212" s="1" t="s">
        <v>51579</v>
      </c>
      <c r="D8212" s="1" t="s">
        <v>51580</v>
      </c>
      <c r="E8212" s="1" t="b">
        <v>0</v>
      </c>
      <c r="F8212" s="1">
        <v>9</v>
      </c>
      <c r="G8212" s="1" t="b">
        <v>1</v>
      </c>
      <c r="H8212" s="1" t="b">
        <v>0</v>
      </c>
      <c r="I8212" s="1"/>
      <c r="J8212" s="1" t="s">
        <v>131</v>
      </c>
      <c r="K8212" s="1" t="s">
        <v>51581</v>
      </c>
      <c r="L8212" s="1">
        <v>6</v>
      </c>
      <c r="M8212" s="1" t="s">
        <v>51582</v>
      </c>
      <c r="N8212" s="1">
        <v>30</v>
      </c>
      <c r="O8212" s="1">
        <v>62</v>
      </c>
      <c r="P8212" s="1" t="s">
        <v>51583</v>
      </c>
      <c r="Q8212" s="1">
        <v>62</v>
      </c>
      <c r="R8212" s="1">
        <v>39</v>
      </c>
      <c r="S8212" s="1" t="str">
        <f>VLOOKUP(R8212,[1]Sheet1!$A$1:$D$50,2,0)</f>
        <v>theme + javascript + editor + wordpress + base</v>
      </c>
      <c r="T8212" s="1" t="str">
        <f>VLOOKUP(R8212,[1]Sheet1!$A$1:$D$50,3,0)</f>
        <v>Content Management</v>
      </c>
      <c r="U8212" s="1" t="s">
        <v>323</v>
      </c>
    </row>
    <row r="8213" spans="1:21" x14ac:dyDescent="0.25">
      <c r="A8213" s="1" t="str">
        <f t="shared" si="128"/>
        <v>https://github.com/benlinton/slugify</v>
      </c>
      <c r="B8213" s="1" t="s">
        <v>51584</v>
      </c>
      <c r="C8213" s="1" t="s">
        <v>51585</v>
      </c>
      <c r="D8213" s="1" t="s">
        <v>51586</v>
      </c>
      <c r="E8213" s="1" t="b">
        <v>0</v>
      </c>
      <c r="F8213" s="1">
        <v>11</v>
      </c>
      <c r="G8213" s="1" t="b">
        <v>1</v>
      </c>
      <c r="H8213" s="1" t="b">
        <v>0</v>
      </c>
      <c r="I8213" s="1"/>
      <c r="J8213" s="1" t="s">
        <v>4466</v>
      </c>
      <c r="K8213" s="1" t="s">
        <v>51587</v>
      </c>
      <c r="L8213" s="1">
        <v>0</v>
      </c>
      <c r="M8213" s="1" t="s">
        <v>51588</v>
      </c>
      <c r="N8213" s="1">
        <v>11</v>
      </c>
      <c r="O8213" s="1">
        <v>158</v>
      </c>
      <c r="P8213" s="1" t="s">
        <v>51589</v>
      </c>
      <c r="Q8213" s="1">
        <v>158</v>
      </c>
      <c r="R8213" s="1">
        <v>43</v>
      </c>
      <c r="S8213" s="1" t="str">
        <f>VLOOKUP(R8213,[1]Sheet1!$A$1:$D$50,2,0)</f>
        <v>git + commit + script + python + clojur</v>
      </c>
      <c r="T8213" s="1" t="str">
        <f>VLOOKUP(R8213,[1]Sheet1!$A$1:$D$50,3,0)</f>
        <v>Others/Undetermined</v>
      </c>
      <c r="U8213" s="1" t="s">
        <v>68</v>
      </c>
    </row>
    <row r="8214" spans="1:21" x14ac:dyDescent="0.25">
      <c r="A8214" s="1" t="str">
        <f t="shared" si="128"/>
        <v>https://github.com/OliverLetterer/SLUITableViewCellSectionLocation</v>
      </c>
      <c r="B8214" s="1" t="s">
        <v>51590</v>
      </c>
      <c r="C8214" s="1" t="s">
        <v>51591</v>
      </c>
      <c r="D8214" s="1" t="s">
        <v>51592</v>
      </c>
      <c r="E8214" s="1" t="b">
        <v>0</v>
      </c>
      <c r="F8214" s="1">
        <v>3</v>
      </c>
      <c r="G8214" s="1" t="b">
        <v>1</v>
      </c>
      <c r="H8214" s="1" t="b">
        <v>0</v>
      </c>
      <c r="I8214" s="1" t="s">
        <v>24</v>
      </c>
      <c r="J8214" s="1" t="s">
        <v>24</v>
      </c>
      <c r="K8214" s="1" t="s">
        <v>51593</v>
      </c>
      <c r="L8214" s="1">
        <v>0</v>
      </c>
      <c r="M8214" s="1" t="s">
        <v>51594</v>
      </c>
      <c r="N8214" s="1">
        <v>119</v>
      </c>
      <c r="O8214" s="1">
        <v>32</v>
      </c>
      <c r="P8214" s="1" t="s">
        <v>51595</v>
      </c>
      <c r="Q8214" s="1">
        <v>32</v>
      </c>
      <c r="R8214" s="1">
        <v>20</v>
      </c>
      <c r="S8214" s="1" t="str">
        <f>VLOOKUP(R8214,[1]Sheet1!$A$1:$D$50,2,0)</f>
        <v>user + databas + will + configur + server</v>
      </c>
      <c r="T8214" s="1" t="str">
        <f>VLOOKUP(R8214,[1]Sheet1!$A$1:$D$50,3,0)</f>
        <v>User Access/Login</v>
      </c>
      <c r="U8214" s="1" t="s">
        <v>172</v>
      </c>
    </row>
    <row r="8215" spans="1:21" x14ac:dyDescent="0.25">
      <c r="A8215" s="1" t="str">
        <f t="shared" si="128"/>
        <v>https://github.com/JesusFreke/smali</v>
      </c>
      <c r="B8215" s="1" t="s">
        <v>51596</v>
      </c>
      <c r="C8215" s="1" t="s">
        <v>51597</v>
      </c>
      <c r="D8215" s="1" t="s">
        <v>51598</v>
      </c>
      <c r="E8215" s="1" t="b">
        <v>0</v>
      </c>
      <c r="F8215" s="1">
        <v>330</v>
      </c>
      <c r="G8215" s="1" t="b">
        <v>1</v>
      </c>
      <c r="H8215" s="1" t="b">
        <v>0</v>
      </c>
      <c r="I8215" s="1" t="s">
        <v>24</v>
      </c>
      <c r="J8215" s="1" t="s">
        <v>176</v>
      </c>
      <c r="K8215" s="1" t="s">
        <v>51599</v>
      </c>
      <c r="L8215" s="1">
        <v>37</v>
      </c>
      <c r="M8215" s="1" t="s">
        <v>51600</v>
      </c>
      <c r="N8215" s="1">
        <v>9555</v>
      </c>
      <c r="O8215" s="1">
        <v>1168</v>
      </c>
      <c r="P8215" s="1" t="s">
        <v>51601</v>
      </c>
      <c r="Q8215" s="1">
        <v>1168</v>
      </c>
      <c r="R8215" s="1">
        <v>12</v>
      </c>
      <c r="S8215" s="1" t="str">
        <f>VLOOKUP(R8215,[1]Sheet1!$A$1:$D$50,2,0)</f>
        <v>window + os + develop + linux + applic</v>
      </c>
      <c r="T8215" s="1" t="str">
        <f>VLOOKUP(R8215,[1]Sheet1!$A$1:$D$50,3,0)</f>
        <v>OS+Platforms</v>
      </c>
      <c r="U8215" s="1" t="s">
        <v>151</v>
      </c>
    </row>
    <row r="8216" spans="1:21" x14ac:dyDescent="0.25">
      <c r="A8216" s="1" t="str">
        <f t="shared" si="128"/>
        <v>https://github.com/Udinic/SmallExamples</v>
      </c>
      <c r="B8216" s="1" t="s">
        <v>51602</v>
      </c>
      <c r="C8216" s="1" t="s">
        <v>51603</v>
      </c>
      <c r="D8216" s="1" t="s">
        <v>51604</v>
      </c>
      <c r="E8216" s="1" t="b">
        <v>0</v>
      </c>
      <c r="F8216" s="1">
        <v>122</v>
      </c>
      <c r="G8216" s="1" t="b">
        <v>1</v>
      </c>
      <c r="H8216" s="1" t="b">
        <v>0</v>
      </c>
      <c r="I8216" s="1" t="s">
        <v>51605</v>
      </c>
      <c r="J8216" s="1" t="s">
        <v>176</v>
      </c>
      <c r="K8216" s="1" t="s">
        <v>51606</v>
      </c>
      <c r="L8216" s="1">
        <v>7</v>
      </c>
      <c r="M8216" s="1" t="s">
        <v>51607</v>
      </c>
      <c r="N8216" s="1">
        <v>230</v>
      </c>
      <c r="O8216" s="1">
        <v>129</v>
      </c>
      <c r="P8216" s="1" t="s">
        <v>51608</v>
      </c>
      <c r="Q8216" s="1">
        <v>129</v>
      </c>
      <c r="R8216" s="1">
        <v>38</v>
      </c>
      <c r="S8216" s="1" t="str">
        <f>VLOOKUP(R8216,[1]Sheet1!$A$1:$D$50,2,0)</f>
        <v>file + project + librari + will + code</v>
      </c>
      <c r="T8216" s="1" t="str">
        <f>VLOOKUP(R8216,[1]Sheet1!$A$1:$D$50,3,0)</f>
        <v>Project Structure</v>
      </c>
      <c r="U8216" s="1" t="s">
        <v>68</v>
      </c>
    </row>
    <row r="8217" spans="1:21" x14ac:dyDescent="0.25">
      <c r="A8217" s="1" t="str">
        <f t="shared" si="128"/>
        <v>https://github.com/FancyPixel/small-frontend</v>
      </c>
      <c r="B8217" s="1" t="s">
        <v>51609</v>
      </c>
      <c r="C8217" s="1" t="s">
        <v>51610</v>
      </c>
      <c r="D8217" s="1" t="s">
        <v>51611</v>
      </c>
      <c r="E8217" s="1" t="b">
        <v>0</v>
      </c>
      <c r="F8217" s="1">
        <v>32</v>
      </c>
      <c r="G8217" s="1" t="b">
        <v>1</v>
      </c>
      <c r="H8217" s="1" t="b">
        <v>0</v>
      </c>
      <c r="I8217" s="1" t="s">
        <v>24</v>
      </c>
      <c r="J8217" s="1" t="s">
        <v>40</v>
      </c>
      <c r="K8217" s="1" t="s">
        <v>51612</v>
      </c>
      <c r="L8217" s="1">
        <v>0</v>
      </c>
      <c r="M8217" s="1" t="s">
        <v>51613</v>
      </c>
      <c r="N8217" s="1">
        <v>2586</v>
      </c>
      <c r="O8217" s="1">
        <v>136</v>
      </c>
      <c r="P8217" s="1" t="s">
        <v>51614</v>
      </c>
      <c r="Q8217" s="1">
        <v>136</v>
      </c>
      <c r="R8217" s="1">
        <v>23</v>
      </c>
      <c r="S8217" s="1" t="str">
        <f>VLOOKUP(R8217,[1]Sheet1!$A$1:$D$50,2,0)</f>
        <v>web + project + network + process + open</v>
      </c>
      <c r="T8217" s="1" t="str">
        <f>VLOOKUP(R8217,[1]Sheet1!$A$1:$D$50,3,0)</f>
        <v>Web Project</v>
      </c>
      <c r="U8217" s="1" t="s">
        <v>68</v>
      </c>
    </row>
    <row r="8218" spans="1:21" x14ac:dyDescent="0.25">
      <c r="A8218" s="1" t="str">
        <f t="shared" si="128"/>
        <v>https://github.com/jasonmayes/Smart-Content-Placer</v>
      </c>
      <c r="B8218" s="1" t="s">
        <v>51615</v>
      </c>
      <c r="C8218" s="1" t="s">
        <v>51616</v>
      </c>
      <c r="D8218" s="1" t="s">
        <v>51617</v>
      </c>
      <c r="E8218" s="1" t="b">
        <v>0</v>
      </c>
      <c r="F8218" s="1">
        <v>10</v>
      </c>
      <c r="G8218" s="1" t="b">
        <v>1</v>
      </c>
      <c r="H8218" s="1" t="b">
        <v>0</v>
      </c>
      <c r="I8218" s="1" t="s">
        <v>51618</v>
      </c>
      <c r="J8218" s="1" t="s">
        <v>40</v>
      </c>
      <c r="K8218" s="1" t="s">
        <v>51619</v>
      </c>
      <c r="L8218" s="1">
        <v>1</v>
      </c>
      <c r="M8218" s="1" t="s">
        <v>51620</v>
      </c>
      <c r="N8218" s="1">
        <v>301</v>
      </c>
      <c r="O8218" s="1">
        <v>183</v>
      </c>
      <c r="P8218" s="1" t="s">
        <v>51621</v>
      </c>
      <c r="Q8218" s="1">
        <v>183</v>
      </c>
      <c r="R8218" s="1">
        <v>39</v>
      </c>
      <c r="S8218" s="1" t="str">
        <f>VLOOKUP(R8218,[1]Sheet1!$A$1:$D$50,2,0)</f>
        <v>theme + javascript + editor + wordpress + base</v>
      </c>
      <c r="T8218" s="1" t="str">
        <f>VLOOKUP(R8218,[1]Sheet1!$A$1:$D$50,3,0)</f>
        <v>Content Management</v>
      </c>
      <c r="U8218" s="1" t="s">
        <v>323</v>
      </c>
    </row>
    <row r="8219" spans="1:21" x14ac:dyDescent="0.25">
      <c r="A8219" s="1" t="str">
        <f t="shared" si="128"/>
        <v>https://github.com/muesli/smartcrop</v>
      </c>
      <c r="B8219" s="1" t="s">
        <v>51622</v>
      </c>
      <c r="C8219" s="1" t="s">
        <v>51623</v>
      </c>
      <c r="D8219" s="1" t="s">
        <v>51624</v>
      </c>
      <c r="E8219" s="1" t="b">
        <v>0</v>
      </c>
      <c r="F8219" s="1">
        <v>27</v>
      </c>
      <c r="G8219" s="1" t="b">
        <v>1</v>
      </c>
      <c r="H8219" s="1" t="b">
        <v>0</v>
      </c>
      <c r="I8219" s="1" t="s">
        <v>24</v>
      </c>
      <c r="J8219" s="1" t="s">
        <v>814</v>
      </c>
      <c r="K8219" s="1" t="s">
        <v>51625</v>
      </c>
      <c r="L8219" s="1">
        <v>6</v>
      </c>
      <c r="M8219" s="1" t="s">
        <v>51626</v>
      </c>
      <c r="N8219" s="1">
        <v>21690</v>
      </c>
      <c r="O8219" s="1">
        <v>305</v>
      </c>
      <c r="P8219" s="1" t="s">
        <v>51627</v>
      </c>
      <c r="Q8219" s="1">
        <v>305</v>
      </c>
      <c r="R8219" s="1">
        <v>4</v>
      </c>
      <c r="S8219" s="1" t="str">
        <f>VLOOKUP(R8219,[1]Sheet1!$A$1:$D$50,2,0)</f>
        <v>menu + blog + code + item + engin</v>
      </c>
      <c r="T8219" s="1" t="str">
        <f>VLOOKUP(R8219,[1]Sheet1!$A$1:$D$50,3,0)</f>
        <v>Others/Undetermined</v>
      </c>
      <c r="U8219" s="1" t="s">
        <v>430</v>
      </c>
    </row>
    <row r="8220" spans="1:21" x14ac:dyDescent="0.25">
      <c r="A8220" s="1" t="str">
        <f t="shared" si="128"/>
        <v>https://github.com/jwagner/smartcrop-cli</v>
      </c>
      <c r="B8220" s="1" t="s">
        <v>51628</v>
      </c>
      <c r="C8220" s="1" t="s">
        <v>51629</v>
      </c>
      <c r="D8220" s="1" t="s">
        <v>51630</v>
      </c>
      <c r="E8220" s="1" t="b">
        <v>0</v>
      </c>
      <c r="F8220" s="1">
        <v>23</v>
      </c>
      <c r="G8220" s="1" t="b">
        <v>1</v>
      </c>
      <c r="H8220" s="1" t="b">
        <v>0</v>
      </c>
      <c r="I8220" s="1" t="s">
        <v>24</v>
      </c>
      <c r="J8220" s="1" t="s">
        <v>40</v>
      </c>
      <c r="K8220" s="1" t="s">
        <v>51631</v>
      </c>
      <c r="L8220" s="1">
        <v>0</v>
      </c>
      <c r="M8220" s="1" t="s">
        <v>51632</v>
      </c>
      <c r="N8220" s="1">
        <v>13</v>
      </c>
      <c r="O8220" s="1">
        <v>162</v>
      </c>
      <c r="P8220" s="1" t="s">
        <v>51633</v>
      </c>
      <c r="Q8220" s="1">
        <v>162</v>
      </c>
      <c r="R8220" s="1">
        <v>29</v>
      </c>
      <c r="S8220" s="1" t="str">
        <f>VLOOKUP(R8220,[1]Sheet1!$A$1:$D$50,2,0)</f>
        <v>licens + version + code + mit + releas</v>
      </c>
      <c r="T8220" s="1" t="str">
        <f>VLOOKUP(R8220,[1]Sheet1!$A$1:$D$50,3,0)</f>
        <v>Licensing</v>
      </c>
      <c r="U8220" s="1" t="s">
        <v>68</v>
      </c>
    </row>
    <row r="8221" spans="1:21" x14ac:dyDescent="0.25">
      <c r="A8221" s="1" t="str">
        <f t="shared" si="128"/>
        <v>https://github.com/demon386/SmartMarkdown</v>
      </c>
      <c r="B8221" s="1" t="s">
        <v>51634</v>
      </c>
      <c r="C8221" s="1" t="s">
        <v>51635</v>
      </c>
      <c r="D8221" s="1" t="s">
        <v>51636</v>
      </c>
      <c r="E8221" s="1" t="b">
        <v>0</v>
      </c>
      <c r="F8221" s="1">
        <v>35</v>
      </c>
      <c r="G8221" s="1" t="b">
        <v>1</v>
      </c>
      <c r="H8221" s="1" t="b">
        <v>0</v>
      </c>
      <c r="I8221" s="1"/>
      <c r="J8221" s="1" t="s">
        <v>56</v>
      </c>
      <c r="K8221" s="1" t="s">
        <v>51637</v>
      </c>
      <c r="L8221" s="1">
        <v>26</v>
      </c>
      <c r="M8221" s="1" t="s">
        <v>51638</v>
      </c>
      <c r="N8221" s="1">
        <v>269</v>
      </c>
      <c r="O8221" s="1">
        <v>318</v>
      </c>
      <c r="P8221" s="1" t="s">
        <v>51639</v>
      </c>
      <c r="Q8221" s="1">
        <v>318</v>
      </c>
      <c r="R8221" s="1">
        <v>12</v>
      </c>
      <c r="S8221" s="1" t="str">
        <f>VLOOKUP(R8221,[1]Sheet1!$A$1:$D$50,2,0)</f>
        <v>window + os + develop + linux + applic</v>
      </c>
      <c r="T8221" s="1" t="str">
        <f>VLOOKUP(R8221,[1]Sheet1!$A$1:$D$50,3,0)</f>
        <v>OS+Platforms</v>
      </c>
      <c r="U8221" s="1" t="s">
        <v>151</v>
      </c>
    </row>
    <row r="8222" spans="1:21" x14ac:dyDescent="0.25">
      <c r="A8222" s="1" t="str">
        <f t="shared" si="128"/>
        <v>https://github.com/Shinao/SmartMirror</v>
      </c>
      <c r="B8222" s="1" t="s">
        <v>51640</v>
      </c>
      <c r="C8222" s="1" t="s">
        <v>51641</v>
      </c>
      <c r="D8222" s="1" t="s">
        <v>51642</v>
      </c>
      <c r="E8222" s="1" t="b">
        <v>0</v>
      </c>
      <c r="F8222" s="1">
        <v>39</v>
      </c>
      <c r="G8222" s="1" t="b">
        <v>1</v>
      </c>
      <c r="H8222" s="1" t="b">
        <v>0</v>
      </c>
      <c r="I8222" s="1"/>
      <c r="J8222" s="1" t="s">
        <v>40</v>
      </c>
      <c r="K8222" s="1" t="s">
        <v>51643</v>
      </c>
      <c r="L8222" s="1">
        <v>1</v>
      </c>
      <c r="M8222" s="1" t="s">
        <v>51644</v>
      </c>
      <c r="N8222" s="1">
        <v>9273</v>
      </c>
      <c r="O8222" s="1">
        <v>673</v>
      </c>
      <c r="P8222" s="1" t="s">
        <v>51645</v>
      </c>
      <c r="Q8222" s="1">
        <v>673</v>
      </c>
      <c r="R8222" s="1">
        <v>12</v>
      </c>
      <c r="S8222" s="1" t="str">
        <f>VLOOKUP(R8222,[1]Sheet1!$A$1:$D$50,2,0)</f>
        <v>window + os + develop + linux + applic</v>
      </c>
      <c r="T8222" s="1" t="str">
        <f>VLOOKUP(R8222,[1]Sheet1!$A$1:$D$50,3,0)</f>
        <v>OS+Platforms</v>
      </c>
      <c r="U8222" s="1" t="s">
        <v>151</v>
      </c>
    </row>
    <row r="8223" spans="1:21" x14ac:dyDescent="0.25">
      <c r="A8223" s="1" t="str">
        <f t="shared" si="128"/>
        <v>https://github.com/georgiaw/Smartphone-Pentest-Framework</v>
      </c>
      <c r="B8223" s="1" t="s">
        <v>51646</v>
      </c>
      <c r="C8223" s="1" t="s">
        <v>51647</v>
      </c>
      <c r="D8223" s="1" t="s">
        <v>51648</v>
      </c>
      <c r="E8223" s="1" t="b">
        <v>0</v>
      </c>
      <c r="F8223" s="1">
        <v>132</v>
      </c>
      <c r="G8223" s="1" t="b">
        <v>1</v>
      </c>
      <c r="H8223" s="1" t="b">
        <v>0</v>
      </c>
      <c r="I8223" s="1" t="s">
        <v>24</v>
      </c>
      <c r="J8223" s="1" t="s">
        <v>113</v>
      </c>
      <c r="K8223" s="1" t="s">
        <v>51649</v>
      </c>
      <c r="L8223" s="1">
        <v>5</v>
      </c>
      <c r="M8223" s="1" t="s">
        <v>51650</v>
      </c>
      <c r="N8223" s="1">
        <v>58978</v>
      </c>
      <c r="O8223" s="1">
        <v>280</v>
      </c>
      <c r="P8223" s="1" t="s">
        <v>51651</v>
      </c>
      <c r="Q8223" s="1">
        <v>280</v>
      </c>
      <c r="R8223" s="1">
        <v>42</v>
      </c>
      <c r="S8223" s="1" t="str">
        <f>VLOOKUP(R8223,[1]Sheet1!$A$1:$D$50,2,0)</f>
        <v>file + data + csv + code + gener</v>
      </c>
      <c r="T8223" s="1" t="str">
        <f>VLOOKUP(R8223,[1]Sheet1!$A$1:$D$50,3,0)</f>
        <v>File format and Properties</v>
      </c>
      <c r="U8223" s="1" t="s">
        <v>68</v>
      </c>
    </row>
    <row r="8224" spans="1:21" x14ac:dyDescent="0.25">
      <c r="A8224" s="1" t="str">
        <f t="shared" si="128"/>
        <v>https://github.com/mkvd/smarttv-twitch</v>
      </c>
      <c r="B8224" s="1" t="s">
        <v>51652</v>
      </c>
      <c r="C8224" s="1" t="s">
        <v>51653</v>
      </c>
      <c r="D8224" s="1" t="s">
        <v>51654</v>
      </c>
      <c r="E8224" s="1" t="b">
        <v>0</v>
      </c>
      <c r="F8224" s="1">
        <v>73</v>
      </c>
      <c r="G8224" s="1" t="b">
        <v>1</v>
      </c>
      <c r="H8224" s="1" t="b">
        <v>0</v>
      </c>
      <c r="I8224" s="1"/>
      <c r="J8224" s="1" t="s">
        <v>40</v>
      </c>
      <c r="K8224" s="1" t="s">
        <v>51655</v>
      </c>
      <c r="L8224" s="1">
        <v>40</v>
      </c>
      <c r="M8224" s="1" t="s">
        <v>51656</v>
      </c>
      <c r="N8224" s="1">
        <v>380</v>
      </c>
      <c r="O8224" s="1">
        <v>186</v>
      </c>
      <c r="P8224" s="1" t="s">
        <v>51657</v>
      </c>
      <c r="Q8224" s="1">
        <v>186</v>
      </c>
      <c r="R8224" s="1">
        <v>38</v>
      </c>
      <c r="S8224" s="1" t="str">
        <f>VLOOKUP(R8224,[1]Sheet1!$A$1:$D$50,2,0)</f>
        <v>file + project + librari + will + code</v>
      </c>
      <c r="T8224" s="1" t="str">
        <f>VLOOKUP(R8224,[1]Sheet1!$A$1:$D$50,3,0)</f>
        <v>Project Structure</v>
      </c>
      <c r="U8224" s="1" t="s">
        <v>68</v>
      </c>
    </row>
    <row r="8225" spans="1:21" x14ac:dyDescent="0.25">
      <c r="A8225" s="1" t="str">
        <f t="shared" si="128"/>
        <v>https://github.com/Martin-Gleiss/smartvisu</v>
      </c>
      <c r="B8225" s="1" t="s">
        <v>51658</v>
      </c>
      <c r="C8225" s="1" t="s">
        <v>51659</v>
      </c>
      <c r="D8225" s="1" t="s">
        <v>51660</v>
      </c>
      <c r="E8225" s="1" t="b">
        <v>0</v>
      </c>
      <c r="F8225" s="1">
        <v>63</v>
      </c>
      <c r="G8225" s="1" t="b">
        <v>0</v>
      </c>
      <c r="H8225" s="1" t="b">
        <v>0</v>
      </c>
      <c r="I8225" s="1" t="s">
        <v>51661</v>
      </c>
      <c r="J8225" s="1" t="s">
        <v>93</v>
      </c>
      <c r="K8225" s="1" t="s">
        <v>51662</v>
      </c>
      <c r="L8225" s="1">
        <v>41</v>
      </c>
      <c r="M8225" s="1" t="s">
        <v>51663</v>
      </c>
      <c r="N8225" s="1">
        <v>47103</v>
      </c>
      <c r="O8225" s="1">
        <v>42</v>
      </c>
      <c r="P8225" s="1" t="s">
        <v>51664</v>
      </c>
      <c r="Q8225" s="1">
        <v>42</v>
      </c>
      <c r="R8225" s="1">
        <v>16</v>
      </c>
      <c r="S8225" s="1" t="str">
        <f>VLOOKUP(R8225,[1]Sheet1!$A$1:$D$50,2,0)</f>
        <v>event + compon + analyt + element + demo</v>
      </c>
      <c r="T8225" s="1" t="str">
        <f>VLOOKUP(R8225,[1]Sheet1!$A$1:$D$50,3,0)</f>
        <v>Others/Undetermined</v>
      </c>
      <c r="U8225" s="1" t="s">
        <v>68</v>
      </c>
    </row>
    <row r="8226" spans="1:21" x14ac:dyDescent="0.25">
      <c r="A8226" s="1" t="str">
        <f t="shared" si="128"/>
        <v>https://github.com/mbostock/smash</v>
      </c>
      <c r="B8226" s="1" t="s">
        <v>51665</v>
      </c>
      <c r="C8226" s="1" t="s">
        <v>51666</v>
      </c>
      <c r="D8226" s="1" t="s">
        <v>51667</v>
      </c>
      <c r="E8226" s="1" t="b">
        <v>0</v>
      </c>
      <c r="F8226" s="1">
        <v>23</v>
      </c>
      <c r="G8226" s="1" t="b">
        <v>1</v>
      </c>
      <c r="H8226" s="1" t="b">
        <v>0</v>
      </c>
      <c r="I8226" s="1"/>
      <c r="J8226" s="1" t="s">
        <v>40</v>
      </c>
      <c r="K8226" s="1" t="s">
        <v>51668</v>
      </c>
      <c r="L8226" s="1">
        <v>7</v>
      </c>
      <c r="M8226" s="1" t="s">
        <v>51669</v>
      </c>
      <c r="N8226" s="1">
        <v>72</v>
      </c>
      <c r="O8226" s="1">
        <v>208</v>
      </c>
      <c r="P8226" s="1" t="s">
        <v>51670</v>
      </c>
      <c r="Q8226" s="1">
        <v>208</v>
      </c>
      <c r="R8226" s="1">
        <v>32</v>
      </c>
      <c r="S8226" s="1" t="str">
        <f>VLOOKUP(R8226,[1]Sheet1!$A$1:$D$50,2,0)</f>
        <v>notif + server + monitor + will + program</v>
      </c>
      <c r="T8226" s="1" t="str">
        <f>VLOOKUP(R8226,[1]Sheet1!$A$1:$D$50,3,0)</f>
        <v>Server Administration</v>
      </c>
      <c r="U8226" s="1" t="s">
        <v>402</v>
      </c>
    </row>
    <row r="8227" spans="1:21" x14ac:dyDescent="0.25">
      <c r="A8227" s="1" t="str">
        <f t="shared" si="128"/>
        <v>https://github.com/altf4/SmashBot</v>
      </c>
      <c r="B8227" s="1" t="s">
        <v>51671</v>
      </c>
      <c r="C8227" s="1" t="s">
        <v>51672</v>
      </c>
      <c r="D8227" s="1" t="s">
        <v>51673</v>
      </c>
      <c r="E8227" s="1" t="b">
        <v>0</v>
      </c>
      <c r="F8227" s="1">
        <v>22</v>
      </c>
      <c r="G8227" s="1" t="b">
        <v>1</v>
      </c>
      <c r="H8227" s="1" t="b">
        <v>1</v>
      </c>
      <c r="I8227" s="1" t="s">
        <v>24</v>
      </c>
      <c r="J8227" s="1" t="s">
        <v>113</v>
      </c>
      <c r="K8227" s="1" t="s">
        <v>51674</v>
      </c>
      <c r="L8227" s="1">
        <v>22</v>
      </c>
      <c r="M8227" s="1" t="s">
        <v>51675</v>
      </c>
      <c r="N8227" s="1">
        <v>6549</v>
      </c>
      <c r="O8227" s="1">
        <v>142</v>
      </c>
      <c r="P8227" s="1" t="s">
        <v>51676</v>
      </c>
      <c r="Q8227" s="1">
        <v>142</v>
      </c>
      <c r="R8227" s="1">
        <v>38</v>
      </c>
      <c r="S8227" s="1" t="str">
        <f>VLOOKUP(R8227,[1]Sheet1!$A$1:$D$50,2,0)</f>
        <v>file + project + librari + will + code</v>
      </c>
      <c r="T8227" s="1" t="str">
        <f>VLOOKUP(R8227,[1]Sheet1!$A$1:$D$50,3,0)</f>
        <v>Project Structure</v>
      </c>
      <c r="U8227" s="1" t="s">
        <v>68</v>
      </c>
    </row>
    <row r="8228" spans="1:21" x14ac:dyDescent="0.25">
      <c r="A8228" s="1" t="str">
        <f t="shared" si="128"/>
        <v>https://github.com/JuhaniLehtimaeki/smashing_android_ui_example_app</v>
      </c>
      <c r="B8228" s="1" t="s">
        <v>51677</v>
      </c>
      <c r="C8228" s="1" t="s">
        <v>51678</v>
      </c>
      <c r="D8228" s="1"/>
      <c r="E8228" s="1" t="b">
        <v>0</v>
      </c>
      <c r="F8228" s="1">
        <v>130</v>
      </c>
      <c r="G8228" s="1" t="b">
        <v>1</v>
      </c>
      <c r="H8228" s="1" t="b">
        <v>0</v>
      </c>
      <c r="I8228" s="1" t="s">
        <v>24</v>
      </c>
      <c r="J8228" s="1" t="s">
        <v>24</v>
      </c>
      <c r="K8228" s="1" t="s">
        <v>51679</v>
      </c>
      <c r="L8228" s="1">
        <v>1</v>
      </c>
      <c r="M8228" s="1" t="s">
        <v>51680</v>
      </c>
      <c r="N8228" s="1">
        <v>1089</v>
      </c>
      <c r="O8228" s="1">
        <v>294</v>
      </c>
      <c r="P8228" s="1" t="s">
        <v>51681</v>
      </c>
      <c r="Q8228" s="1">
        <v>294</v>
      </c>
      <c r="R8228" s="1">
        <v>10</v>
      </c>
      <c r="S8228" s="1" t="str">
        <f>VLOOKUP(R8228,[1]Sheet1!$A$1:$D$50,2,0)</f>
        <v>app + android + io + librari + support</v>
      </c>
      <c r="T8228" s="1" t="str">
        <f>VLOOKUP(R8228,[1]Sheet1!$A$1:$D$50,3,0)</f>
        <v>Mobile+Android</v>
      </c>
      <c r="U8228" s="1" t="s">
        <v>44</v>
      </c>
    </row>
    <row r="8229" spans="1:21" x14ac:dyDescent="0.25">
      <c r="A8229" s="1" t="str">
        <f t="shared" si="128"/>
        <v>https://github.com/rubyworks/smeagol</v>
      </c>
      <c r="B8229" s="1" t="s">
        <v>51682</v>
      </c>
      <c r="C8229" s="1" t="s">
        <v>51683</v>
      </c>
      <c r="D8229" s="1" t="s">
        <v>51684</v>
      </c>
      <c r="E8229" s="1" t="b">
        <v>0</v>
      </c>
      <c r="F8229" s="1">
        <v>5</v>
      </c>
      <c r="G8229" s="1" t="b">
        <v>1</v>
      </c>
      <c r="H8229" s="1" t="b">
        <v>1</v>
      </c>
      <c r="I8229" s="1" t="s">
        <v>51685</v>
      </c>
      <c r="J8229" s="1" t="s">
        <v>234</v>
      </c>
      <c r="K8229" s="1" t="s">
        <v>51686</v>
      </c>
      <c r="L8229" s="1">
        <v>13</v>
      </c>
      <c r="M8229" s="1" t="s">
        <v>51687</v>
      </c>
      <c r="N8229" s="1">
        <v>752</v>
      </c>
      <c r="O8229" s="1">
        <v>92</v>
      </c>
      <c r="P8229" s="1" t="s">
        <v>51688</v>
      </c>
      <c r="Q8229" s="1">
        <v>92</v>
      </c>
      <c r="R8229" s="1">
        <v>34</v>
      </c>
      <c r="S8229" s="1" t="str">
        <f>VLOOKUP(R8229,[1]Sheet1!$A$1:$D$50,2,0)</f>
        <v>api + librari + document + client + applic</v>
      </c>
      <c r="T8229" s="1" t="str">
        <f>VLOOKUP(R8229,[1]Sheet1!$A$1:$D$50,3,0)</f>
        <v>Web API</v>
      </c>
      <c r="U8229" s="1" t="s">
        <v>68</v>
      </c>
    </row>
    <row r="8230" spans="1:21" x14ac:dyDescent="0.25">
      <c r="A8230" s="1" t="str">
        <f t="shared" si="128"/>
        <v>https://github.com/MattFoley/Smerk</v>
      </c>
      <c r="B8230" s="1" t="s">
        <v>51689</v>
      </c>
      <c r="C8230" s="1" t="s">
        <v>51690</v>
      </c>
      <c r="D8230" s="1" t="s">
        <v>51691</v>
      </c>
      <c r="E8230" s="1" t="b">
        <v>0</v>
      </c>
      <c r="F8230" s="1">
        <v>29</v>
      </c>
      <c r="G8230" s="1" t="b">
        <v>1</v>
      </c>
      <c r="H8230" s="1" t="b">
        <v>0</v>
      </c>
      <c r="I8230" s="1"/>
      <c r="J8230" s="1" t="s">
        <v>208</v>
      </c>
      <c r="K8230" s="1" t="s">
        <v>51692</v>
      </c>
      <c r="L8230" s="1">
        <v>1</v>
      </c>
      <c r="M8230" s="1" t="s">
        <v>51693</v>
      </c>
      <c r="N8230" s="1">
        <v>245</v>
      </c>
      <c r="O8230" s="1">
        <v>210</v>
      </c>
      <c r="P8230" s="1" t="s">
        <v>51694</v>
      </c>
      <c r="Q8230" s="1">
        <v>210</v>
      </c>
      <c r="R8230" s="1">
        <v>44</v>
      </c>
      <c r="S8230" s="1" t="str">
        <f>VLOOKUP(R8230,[1]Sheet1!$A$1:$D$50,2,0)</f>
        <v>gem + log + rubi + rail + support</v>
      </c>
      <c r="T8230" s="1" t="str">
        <f>VLOOKUP(R8230,[1]Sheet1!$A$1:$D$50,3,0)</f>
        <v>Ruby</v>
      </c>
      <c r="U8230" s="1" t="s">
        <v>264</v>
      </c>
    </row>
    <row r="8231" spans="1:21" x14ac:dyDescent="0.25">
      <c r="A8231" s="1" t="str">
        <f t="shared" si="128"/>
        <v>https://github.com/kylemcdonald/SmileCNN</v>
      </c>
      <c r="B8231" s="1" t="s">
        <v>51695</v>
      </c>
      <c r="C8231" s="1" t="s">
        <v>51696</v>
      </c>
      <c r="D8231" s="1" t="s">
        <v>51697</v>
      </c>
      <c r="E8231" s="1" t="b">
        <v>0</v>
      </c>
      <c r="F8231" s="1">
        <v>16</v>
      </c>
      <c r="G8231" s="1" t="b">
        <v>1</v>
      </c>
      <c r="H8231" s="1" t="b">
        <v>0</v>
      </c>
      <c r="I8231" s="1" t="s">
        <v>24</v>
      </c>
      <c r="J8231" s="1" t="s">
        <v>828</v>
      </c>
      <c r="K8231" s="1" t="s">
        <v>51698</v>
      </c>
      <c r="L8231" s="1">
        <v>0</v>
      </c>
      <c r="M8231" s="1" t="s">
        <v>51699</v>
      </c>
      <c r="N8231" s="1">
        <v>131</v>
      </c>
      <c r="O8231" s="1">
        <v>78</v>
      </c>
      <c r="P8231" s="1" t="s">
        <v>51700</v>
      </c>
      <c r="Q8231" s="1">
        <v>78</v>
      </c>
      <c r="R8231" s="1">
        <v>32</v>
      </c>
      <c r="S8231" s="1" t="str">
        <f>VLOOKUP(R8231,[1]Sheet1!$A$1:$D$50,2,0)</f>
        <v>notif + server + monitor + will + program</v>
      </c>
      <c r="T8231" s="1" t="str">
        <f>VLOOKUP(R8231,[1]Sheet1!$A$1:$D$50,3,0)</f>
        <v>Server Administration</v>
      </c>
      <c r="U8231" s="1" t="s">
        <v>402</v>
      </c>
    </row>
    <row r="8232" spans="1:21" x14ac:dyDescent="0.25">
      <c r="A8232" s="1" t="str">
        <f t="shared" si="128"/>
        <v>https://github.com/andrejewski/smithsonian</v>
      </c>
      <c r="B8232" s="1" t="s">
        <v>51701</v>
      </c>
      <c r="C8232" s="1" t="s">
        <v>51702</v>
      </c>
      <c r="D8232" s="1" t="s">
        <v>51703</v>
      </c>
      <c r="E8232" s="1" t="b">
        <v>0</v>
      </c>
      <c r="F8232" s="1">
        <v>2</v>
      </c>
      <c r="G8232" s="1" t="b">
        <v>1</v>
      </c>
      <c r="H8232" s="1" t="b">
        <v>0</v>
      </c>
      <c r="I8232" s="1"/>
      <c r="J8232" s="1" t="s">
        <v>40</v>
      </c>
      <c r="K8232" s="1" t="s">
        <v>51704</v>
      </c>
      <c r="L8232" s="1">
        <v>0</v>
      </c>
      <c r="M8232" s="1" t="s">
        <v>51705</v>
      </c>
      <c r="N8232" s="1">
        <v>869</v>
      </c>
      <c r="O8232" s="1">
        <v>31</v>
      </c>
      <c r="P8232" s="1" t="s">
        <v>51706</v>
      </c>
      <c r="Q8232" s="1">
        <v>31</v>
      </c>
      <c r="R8232" s="1">
        <v>40</v>
      </c>
      <c r="S8232" s="1" t="str">
        <f>VLOOKUP(R8232,[1]Sheet1!$A$1:$D$50,2,0)</f>
        <v>task + plug + job + card + metric</v>
      </c>
      <c r="T8232" s="1" t="str">
        <f>VLOOKUP(R8232,[1]Sheet1!$A$1:$D$50,3,0)</f>
        <v>Others/Undetermined</v>
      </c>
      <c r="U8232" s="1" t="s">
        <v>68</v>
      </c>
    </row>
    <row r="8233" spans="1:21" x14ac:dyDescent="0.25">
      <c r="A8233" s="1" t="str">
        <f t="shared" si="128"/>
        <v>https://github.com/areina/smitty</v>
      </c>
      <c r="B8233" s="1" t="s">
        <v>51707</v>
      </c>
      <c r="C8233" s="1" t="s">
        <v>51708</v>
      </c>
      <c r="D8233" s="1" t="s">
        <v>51709</v>
      </c>
      <c r="E8233" s="1" t="b">
        <v>0</v>
      </c>
      <c r="F8233" s="1">
        <v>19</v>
      </c>
      <c r="G8233" s="1" t="b">
        <v>1</v>
      </c>
      <c r="H8233" s="1" t="b">
        <v>0</v>
      </c>
      <c r="I8233" s="1"/>
      <c r="J8233" s="1" t="s">
        <v>814</v>
      </c>
      <c r="K8233" s="1" t="s">
        <v>51710</v>
      </c>
      <c r="L8233" s="1">
        <v>4</v>
      </c>
      <c r="M8233" s="1" t="s">
        <v>51711</v>
      </c>
      <c r="N8233" s="1">
        <v>656</v>
      </c>
      <c r="O8233" s="1">
        <v>111</v>
      </c>
      <c r="P8233" s="1" t="s">
        <v>51712</v>
      </c>
      <c r="Q8233" s="1">
        <v>111</v>
      </c>
      <c r="R8233" s="1">
        <v>33</v>
      </c>
      <c r="S8233" s="1" t="str">
        <f>VLOOKUP(R8233,[1]Sheet1!$A$1:$D$50,2,0)</f>
        <v>react + icon + redux + action + compon</v>
      </c>
      <c r="T8233" s="1" t="str">
        <f>VLOOKUP(R8233,[1]Sheet1!$A$1:$D$50,3,0)</f>
        <v>React Framework</v>
      </c>
      <c r="U8233" s="1" t="s">
        <v>527</v>
      </c>
    </row>
    <row r="8234" spans="1:21" x14ac:dyDescent="0.25">
      <c r="A8234" s="1" t="str">
        <f t="shared" si="128"/>
        <v>https://github.com/pdo400/smooth.foundations</v>
      </c>
      <c r="B8234" s="1" t="s">
        <v>51713</v>
      </c>
      <c r="C8234" s="1" t="s">
        <v>51714</v>
      </c>
      <c r="D8234" s="1" t="s">
        <v>51715</v>
      </c>
      <c r="E8234" s="1" t="b">
        <v>0</v>
      </c>
      <c r="F8234" s="1">
        <v>16</v>
      </c>
      <c r="G8234" s="1" t="b">
        <v>1</v>
      </c>
      <c r="H8234" s="1" t="b">
        <v>0</v>
      </c>
      <c r="I8234" s="1"/>
      <c r="J8234" s="1" t="s">
        <v>666</v>
      </c>
      <c r="K8234" s="1" t="s">
        <v>51716</v>
      </c>
      <c r="L8234" s="1">
        <v>2</v>
      </c>
      <c r="M8234" s="1" t="s">
        <v>51717</v>
      </c>
      <c r="N8234" s="1">
        <v>307</v>
      </c>
      <c r="O8234" s="1">
        <v>70</v>
      </c>
      <c r="P8234" s="1" t="s">
        <v>51718</v>
      </c>
      <c r="Q8234" s="1">
        <v>70</v>
      </c>
      <c r="R8234" s="1">
        <v>38</v>
      </c>
      <c r="S8234" s="1" t="str">
        <f>VLOOKUP(R8234,[1]Sheet1!$A$1:$D$50,2,0)</f>
        <v>file + project + librari + will + code</v>
      </c>
      <c r="T8234" s="1" t="str">
        <f>VLOOKUP(R8234,[1]Sheet1!$A$1:$D$50,3,0)</f>
        <v>Project Structure</v>
      </c>
      <c r="U8234" s="1" t="s">
        <v>68</v>
      </c>
    </row>
    <row r="8235" spans="1:21" x14ac:dyDescent="0.25">
      <c r="A8235" s="1" t="str">
        <f t="shared" si="128"/>
        <v>https://github.com/semperhilaris/smoothcam</v>
      </c>
      <c r="B8235" s="1" t="s">
        <v>51719</v>
      </c>
      <c r="C8235" s="1" t="s">
        <v>51720</v>
      </c>
      <c r="D8235" s="1" t="s">
        <v>51721</v>
      </c>
      <c r="E8235" s="1" t="b">
        <v>0</v>
      </c>
      <c r="F8235" s="1">
        <v>11</v>
      </c>
      <c r="G8235" s="1" t="b">
        <v>1</v>
      </c>
      <c r="H8235" s="1" t="b">
        <v>0</v>
      </c>
      <c r="I8235" s="1" t="s">
        <v>24</v>
      </c>
      <c r="J8235" s="1" t="s">
        <v>176</v>
      </c>
      <c r="K8235" s="1" t="s">
        <v>51722</v>
      </c>
      <c r="L8235" s="1">
        <v>1</v>
      </c>
      <c r="M8235" s="1" t="s">
        <v>51723</v>
      </c>
      <c r="N8235" s="1">
        <v>24</v>
      </c>
      <c r="O8235" s="1">
        <v>38</v>
      </c>
      <c r="P8235" s="1" t="s">
        <v>51724</v>
      </c>
      <c r="Q8235" s="1">
        <v>38</v>
      </c>
      <c r="R8235" s="1">
        <v>13</v>
      </c>
      <c r="S8235" s="1" t="str">
        <f>VLOOKUP(R8235,[1]Sheet1!$A$1:$D$50,2,0)</f>
        <v>light + task + heroku + webrtc + work</v>
      </c>
      <c r="T8235" s="1" t="str">
        <f>VLOOKUP(R8235,[1]Sheet1!$A$1:$D$50,3,0)</f>
        <v>Others/Undetermined</v>
      </c>
      <c r="U8235" s="1" t="s">
        <v>68</v>
      </c>
    </row>
    <row r="8236" spans="1:21" x14ac:dyDescent="0.25">
      <c r="A8236" s="1" t="str">
        <f t="shared" si="128"/>
        <v>https://github.com/lucasr/smoothie</v>
      </c>
      <c r="B8236" s="1" t="s">
        <v>51725</v>
      </c>
      <c r="C8236" s="1" t="s">
        <v>51726</v>
      </c>
      <c r="D8236" s="1" t="s">
        <v>51727</v>
      </c>
      <c r="E8236" s="1" t="b">
        <v>0</v>
      </c>
      <c r="F8236" s="1">
        <v>196</v>
      </c>
      <c r="G8236" s="1" t="b">
        <v>1</v>
      </c>
      <c r="H8236" s="1" t="b">
        <v>0</v>
      </c>
      <c r="I8236" s="1" t="s">
        <v>24</v>
      </c>
      <c r="J8236" s="1" t="s">
        <v>176</v>
      </c>
      <c r="K8236" s="1" t="s">
        <v>51728</v>
      </c>
      <c r="L8236" s="1">
        <v>10</v>
      </c>
      <c r="M8236" s="1" t="s">
        <v>51729</v>
      </c>
      <c r="N8236" s="1">
        <v>867</v>
      </c>
      <c r="O8236" s="1">
        <v>1035</v>
      </c>
      <c r="P8236" s="1" t="s">
        <v>51730</v>
      </c>
      <c r="Q8236" s="1">
        <v>1035</v>
      </c>
      <c r="R8236" s="1">
        <v>34</v>
      </c>
      <c r="S8236" s="1" t="str">
        <f>VLOOKUP(R8236,[1]Sheet1!$A$1:$D$50,2,0)</f>
        <v>api + librari + document + client + applic</v>
      </c>
      <c r="T8236" s="1" t="str">
        <f>VLOOKUP(R8236,[1]Sheet1!$A$1:$D$50,3,0)</f>
        <v>Web API</v>
      </c>
      <c r="U8236" s="1" t="s">
        <v>68</v>
      </c>
    </row>
    <row r="8237" spans="1:21" x14ac:dyDescent="0.25">
      <c r="A8237" s="1" t="str">
        <f t="shared" si="128"/>
        <v>https://github.com/yusenhan/Smooth-Line-View</v>
      </c>
      <c r="B8237" s="1" t="s">
        <v>51731</v>
      </c>
      <c r="C8237" s="1" t="s">
        <v>51732</v>
      </c>
      <c r="D8237" s="1" t="s">
        <v>51733</v>
      </c>
      <c r="E8237" s="1" t="b">
        <v>0</v>
      </c>
      <c r="F8237" s="1">
        <v>34</v>
      </c>
      <c r="G8237" s="1" t="b">
        <v>1</v>
      </c>
      <c r="H8237" s="1" t="b">
        <v>0</v>
      </c>
      <c r="I8237" s="1"/>
      <c r="J8237" s="1" t="s">
        <v>208</v>
      </c>
      <c r="K8237" s="1" t="s">
        <v>51734</v>
      </c>
      <c r="L8237" s="1">
        <v>9</v>
      </c>
      <c r="M8237" s="1" t="s">
        <v>51735</v>
      </c>
      <c r="N8237" s="1">
        <v>1612</v>
      </c>
      <c r="O8237" s="1">
        <v>102</v>
      </c>
      <c r="P8237" s="1" t="s">
        <v>51736</v>
      </c>
      <c r="Q8237" s="1">
        <v>102</v>
      </c>
      <c r="R8237" s="1">
        <v>3</v>
      </c>
      <c r="S8237" s="1" t="str">
        <f>VLOOKUP(R8237,[1]Sheet1!$A$1:$D$50,2,0)</f>
        <v>imag + font + size + will + option</v>
      </c>
      <c r="T8237" s="1" t="str">
        <f>VLOOKUP(R8237,[1]Sheet1!$A$1:$D$50,3,0)</f>
        <v>UI Elements</v>
      </c>
      <c r="U8237" s="1" t="s">
        <v>123</v>
      </c>
    </row>
    <row r="8238" spans="1:21" x14ac:dyDescent="0.25">
      <c r="A8238" s="1" t="str">
        <f t="shared" si="128"/>
        <v>https://github.com/alicelieutier/smoothScroll</v>
      </c>
      <c r="B8238" s="1" t="s">
        <v>51737</v>
      </c>
      <c r="C8238" s="1" t="s">
        <v>51738</v>
      </c>
      <c r="D8238" s="1" t="s">
        <v>51739</v>
      </c>
      <c r="E8238" s="1" t="b">
        <v>0</v>
      </c>
      <c r="F8238" s="1">
        <v>71</v>
      </c>
      <c r="G8238" s="1" t="b">
        <v>1</v>
      </c>
      <c r="H8238" s="1" t="b">
        <v>0</v>
      </c>
      <c r="I8238" s="1" t="s">
        <v>24</v>
      </c>
      <c r="J8238" s="1" t="s">
        <v>93</v>
      </c>
      <c r="K8238" s="1" t="s">
        <v>51740</v>
      </c>
      <c r="L8238" s="1">
        <v>14</v>
      </c>
      <c r="M8238" s="1" t="s">
        <v>51741</v>
      </c>
      <c r="N8238" s="1">
        <v>111</v>
      </c>
      <c r="O8238" s="1">
        <v>292</v>
      </c>
      <c r="P8238" s="1" t="s">
        <v>51742</v>
      </c>
      <c r="Q8238" s="1">
        <v>292</v>
      </c>
      <c r="R8238" s="1">
        <v>33</v>
      </c>
      <c r="S8238" s="1" t="str">
        <f>VLOOKUP(R8238,[1]Sheet1!$A$1:$D$50,2,0)</f>
        <v>react + icon + redux + action + compon</v>
      </c>
      <c r="T8238" s="1" t="str">
        <f>VLOOKUP(R8238,[1]Sheet1!$A$1:$D$50,3,0)</f>
        <v>React Framework</v>
      </c>
      <c r="U8238" s="1" t="s">
        <v>527</v>
      </c>
    </row>
    <row r="8239" spans="1:21" x14ac:dyDescent="0.25">
      <c r="A8239" s="1" t="str">
        <f t="shared" si="128"/>
        <v>https://github.com/atduarte/sms-cli</v>
      </c>
      <c r="B8239" s="1" t="s">
        <v>51743</v>
      </c>
      <c r="C8239" s="1" t="s">
        <v>51744</v>
      </c>
      <c r="D8239" s="1" t="s">
        <v>51745</v>
      </c>
      <c r="E8239" s="1" t="b">
        <v>0</v>
      </c>
      <c r="F8239" s="1">
        <v>3</v>
      </c>
      <c r="G8239" s="1" t="b">
        <v>1</v>
      </c>
      <c r="H8239" s="1" t="b">
        <v>0</v>
      </c>
      <c r="I8239" s="1"/>
      <c r="J8239" s="1" t="s">
        <v>40</v>
      </c>
      <c r="K8239" s="1" t="s">
        <v>51746</v>
      </c>
      <c r="L8239" s="1">
        <v>0</v>
      </c>
      <c r="M8239" s="1" t="s">
        <v>51747</v>
      </c>
      <c r="N8239" s="1">
        <v>296</v>
      </c>
      <c r="O8239" s="1">
        <v>35</v>
      </c>
      <c r="P8239" s="1" t="s">
        <v>51748</v>
      </c>
      <c r="Q8239" s="1">
        <v>35</v>
      </c>
      <c r="R8239" s="1">
        <v>10</v>
      </c>
      <c r="S8239" s="1" t="str">
        <f>VLOOKUP(R8239,[1]Sheet1!$A$1:$D$50,2,0)</f>
        <v>app + android + io + librari + support</v>
      </c>
      <c r="T8239" s="1" t="str">
        <f>VLOOKUP(R8239,[1]Sheet1!$A$1:$D$50,3,0)</f>
        <v>Mobile+Android</v>
      </c>
      <c r="U8239" s="1" t="s">
        <v>44</v>
      </c>
    </row>
    <row r="8240" spans="1:21" x14ac:dyDescent="0.25">
      <c r="A8240" s="1" t="str">
        <f t="shared" si="128"/>
        <v>https://github.com/RikkaW/SmsCodeHelper</v>
      </c>
      <c r="B8240" s="1" t="s">
        <v>51749</v>
      </c>
      <c r="C8240" s="1" t="s">
        <v>51750</v>
      </c>
      <c r="D8240" s="1" t="s">
        <v>51751</v>
      </c>
      <c r="E8240" s="1" t="b">
        <v>0</v>
      </c>
      <c r="F8240" s="1">
        <v>18</v>
      </c>
      <c r="G8240" s="1" t="b">
        <v>1</v>
      </c>
      <c r="H8240" s="1" t="b">
        <v>0</v>
      </c>
      <c r="I8240" s="1" t="s">
        <v>24</v>
      </c>
      <c r="J8240" s="1" t="s">
        <v>176</v>
      </c>
      <c r="K8240" s="1" t="s">
        <v>51752</v>
      </c>
      <c r="L8240" s="1">
        <v>1</v>
      </c>
      <c r="M8240" s="1" t="s">
        <v>51753</v>
      </c>
      <c r="N8240" s="1">
        <v>47721</v>
      </c>
      <c r="O8240" s="1">
        <v>32</v>
      </c>
      <c r="P8240" s="1" t="s">
        <v>51754</v>
      </c>
      <c r="Q8240" s="1">
        <v>32</v>
      </c>
      <c r="R8240" s="1">
        <v>18</v>
      </c>
      <c r="S8240" s="1" t="str">
        <f>VLOOKUP(R8240,[1]Sheet1!$A$1:$D$50,2,0)</f>
        <v>file + data + store + support + librari</v>
      </c>
      <c r="T8240" s="1" t="str">
        <f>VLOOKUP(R8240,[1]Sheet1!$A$1:$D$50,3,0)</f>
        <v>Files+Storage</v>
      </c>
      <c r="U8240" s="1" t="s">
        <v>68</v>
      </c>
    </row>
    <row r="8241" spans="1:21" x14ac:dyDescent="0.25">
      <c r="A8241" s="1" t="str">
        <f t="shared" si="128"/>
        <v>https://github.com/tdelenikas/smslib</v>
      </c>
      <c r="B8241" s="1" t="s">
        <v>51755</v>
      </c>
      <c r="C8241" s="1" t="s">
        <v>51756</v>
      </c>
      <c r="D8241" s="1" t="s">
        <v>51757</v>
      </c>
      <c r="E8241" s="1" t="b">
        <v>0</v>
      </c>
      <c r="F8241" s="1">
        <v>51</v>
      </c>
      <c r="G8241" s="1" t="b">
        <v>1</v>
      </c>
      <c r="H8241" s="1" t="b">
        <v>0</v>
      </c>
      <c r="I8241" s="1"/>
      <c r="J8241" s="1" t="s">
        <v>176</v>
      </c>
      <c r="K8241" s="1" t="s">
        <v>51758</v>
      </c>
      <c r="L8241" s="1">
        <v>5</v>
      </c>
      <c r="M8241" s="1" t="s">
        <v>51759</v>
      </c>
      <c r="N8241" s="1">
        <v>469</v>
      </c>
      <c r="O8241" s="1">
        <v>57</v>
      </c>
      <c r="P8241" s="1" t="s">
        <v>51760</v>
      </c>
      <c r="Q8241" s="1">
        <v>57</v>
      </c>
      <c r="R8241" s="1">
        <v>39</v>
      </c>
      <c r="S8241" s="1" t="str">
        <f>VLOOKUP(R8241,[1]Sheet1!$A$1:$D$50,2,0)</f>
        <v>theme + javascript + editor + wordpress + base</v>
      </c>
      <c r="T8241" s="1" t="str">
        <f>VLOOKUP(R8241,[1]Sheet1!$A$1:$D$50,3,0)</f>
        <v>Content Management</v>
      </c>
      <c r="U8241" s="1" t="s">
        <v>323</v>
      </c>
    </row>
    <row r="8242" spans="1:21" x14ac:dyDescent="0.25">
      <c r="A8242" s="1" t="str">
        <f t="shared" si="128"/>
        <v>https://github.com/iosre/SMSNinja</v>
      </c>
      <c r="B8242" s="1" t="s">
        <v>51761</v>
      </c>
      <c r="C8242" s="1" t="s">
        <v>51762</v>
      </c>
      <c r="D8242" s="1" t="s">
        <v>51763</v>
      </c>
      <c r="E8242" s="1" t="b">
        <v>0</v>
      </c>
      <c r="F8242" s="1">
        <v>84</v>
      </c>
      <c r="G8242" s="1" t="b">
        <v>1</v>
      </c>
      <c r="H8242" s="1" t="b">
        <v>0</v>
      </c>
      <c r="I8242" s="1" t="s">
        <v>24</v>
      </c>
      <c r="J8242" s="1" t="s">
        <v>208</v>
      </c>
      <c r="K8242" s="1" t="s">
        <v>51764</v>
      </c>
      <c r="L8242" s="1">
        <v>0</v>
      </c>
      <c r="M8242" s="1" t="s">
        <v>51765</v>
      </c>
      <c r="N8242" s="1">
        <v>16477</v>
      </c>
      <c r="O8242" s="1">
        <v>363</v>
      </c>
      <c r="P8242" s="1" t="s">
        <v>51766</v>
      </c>
      <c r="Q8242" s="1">
        <v>363</v>
      </c>
      <c r="R8242" s="1">
        <v>16</v>
      </c>
      <c r="S8242" s="1" t="str">
        <f>VLOOKUP(R8242,[1]Sheet1!$A$1:$D$50,2,0)</f>
        <v>event + compon + analyt + element + demo</v>
      </c>
      <c r="T8242" s="1" t="str">
        <f>VLOOKUP(R8242,[1]Sheet1!$A$1:$D$50,3,0)</f>
        <v>Others/Undetermined</v>
      </c>
      <c r="U8242" s="1" t="s">
        <v>68</v>
      </c>
    </row>
    <row r="8243" spans="1:21" x14ac:dyDescent="0.25">
      <c r="A8243" s="1" t="str">
        <f t="shared" si="128"/>
        <v>https://github.com/t413/SMS-Tools</v>
      </c>
      <c r="B8243" s="1" t="s">
        <v>51767</v>
      </c>
      <c r="C8243" s="1" t="s">
        <v>51768</v>
      </c>
      <c r="D8243" s="1" t="s">
        <v>51769</v>
      </c>
      <c r="E8243" s="1" t="b">
        <v>0</v>
      </c>
      <c r="F8243" s="1">
        <v>15</v>
      </c>
      <c r="G8243" s="1" t="b">
        <v>1</v>
      </c>
      <c r="H8243" s="1" t="b">
        <v>1</v>
      </c>
      <c r="I8243" s="1" t="s">
        <v>51770</v>
      </c>
      <c r="J8243" s="1" t="s">
        <v>56</v>
      </c>
      <c r="K8243" s="1" t="s">
        <v>51771</v>
      </c>
      <c r="L8243" s="1">
        <v>14</v>
      </c>
      <c r="M8243" s="1" t="s">
        <v>51772</v>
      </c>
      <c r="N8243" s="1">
        <v>561</v>
      </c>
      <c r="O8243" s="1">
        <v>51</v>
      </c>
      <c r="P8243" s="1" t="s">
        <v>51773</v>
      </c>
      <c r="Q8243" s="1">
        <v>51</v>
      </c>
      <c r="R8243" s="1">
        <v>18</v>
      </c>
      <c r="S8243" s="1" t="str">
        <f>VLOOKUP(R8243,[1]Sheet1!$A$1:$D$50,2,0)</f>
        <v>file + data + store + support + librari</v>
      </c>
      <c r="T8243" s="1" t="str">
        <f>VLOOKUP(R8243,[1]Sheet1!$A$1:$D$50,3,0)</f>
        <v>Files+Storage</v>
      </c>
      <c r="U8243" s="1" t="s">
        <v>68</v>
      </c>
    </row>
    <row r="8244" spans="1:21" x14ac:dyDescent="0.25">
      <c r="A8244" s="1" t="str">
        <f t="shared" si="128"/>
        <v>https://github.com/thebeansgroup/smush.py</v>
      </c>
      <c r="B8244" s="1" t="s">
        <v>51774</v>
      </c>
      <c r="C8244" s="1" t="s">
        <v>51775</v>
      </c>
      <c r="D8244" s="1" t="s">
        <v>51776</v>
      </c>
      <c r="E8244" s="1" t="b">
        <v>0</v>
      </c>
      <c r="F8244" s="1">
        <v>26</v>
      </c>
      <c r="G8244" s="1" t="b">
        <v>1</v>
      </c>
      <c r="H8244" s="1" t="b">
        <v>0</v>
      </c>
      <c r="I8244" s="1"/>
      <c r="J8244" s="1" t="s">
        <v>56</v>
      </c>
      <c r="K8244" s="1" t="s">
        <v>51777</v>
      </c>
      <c r="L8244" s="1">
        <v>2</v>
      </c>
      <c r="M8244" s="1" t="s">
        <v>51778</v>
      </c>
      <c r="N8244" s="1">
        <v>263</v>
      </c>
      <c r="O8244" s="1">
        <v>131</v>
      </c>
      <c r="P8244" s="1" t="s">
        <v>51779</v>
      </c>
      <c r="Q8244" s="1">
        <v>131</v>
      </c>
      <c r="R8244" s="1">
        <v>10</v>
      </c>
      <c r="S8244" s="1" t="str">
        <f>VLOOKUP(R8244,[1]Sheet1!$A$1:$D$50,2,0)</f>
        <v>app + android + io + librari + support</v>
      </c>
      <c r="T8244" s="1" t="str">
        <f>VLOOKUP(R8244,[1]Sheet1!$A$1:$D$50,3,0)</f>
        <v>Mobile+Android</v>
      </c>
      <c r="U8244" s="1" t="s">
        <v>44</v>
      </c>
    </row>
    <row r="8245" spans="1:21" x14ac:dyDescent="0.25">
      <c r="A8245" s="1" t="str">
        <f t="shared" si="128"/>
        <v>https://github.com/karussell/snacktory</v>
      </c>
      <c r="B8245" s="1" t="s">
        <v>51780</v>
      </c>
      <c r="C8245" s="1" t="s">
        <v>51781</v>
      </c>
      <c r="D8245" s="1" t="s">
        <v>51782</v>
      </c>
      <c r="E8245" s="1" t="b">
        <v>0</v>
      </c>
      <c r="F8245" s="1">
        <v>103</v>
      </c>
      <c r="G8245" s="1" t="b">
        <v>1</v>
      </c>
      <c r="H8245" s="1" t="b">
        <v>0</v>
      </c>
      <c r="I8245" s="1"/>
      <c r="J8245" s="1" t="s">
        <v>93</v>
      </c>
      <c r="K8245" s="1" t="s">
        <v>51783</v>
      </c>
      <c r="L8245" s="1">
        <v>13</v>
      </c>
      <c r="M8245" s="1" t="s">
        <v>51784</v>
      </c>
      <c r="N8245" s="1">
        <v>2574</v>
      </c>
      <c r="O8245" s="1">
        <v>361</v>
      </c>
      <c r="P8245" s="1" t="s">
        <v>51785</v>
      </c>
      <c r="Q8245" s="1">
        <v>361</v>
      </c>
      <c r="R8245" s="1">
        <v>38</v>
      </c>
      <c r="S8245" s="1" t="str">
        <f>VLOOKUP(R8245,[1]Sheet1!$A$1:$D$50,2,0)</f>
        <v>file + project + librari + will + code</v>
      </c>
      <c r="T8245" s="1" t="str">
        <f>VLOOKUP(R8245,[1]Sheet1!$A$1:$D$50,3,0)</f>
        <v>Project Structure</v>
      </c>
      <c r="U8245" s="1" t="s">
        <v>68</v>
      </c>
    </row>
    <row r="8246" spans="1:21" x14ac:dyDescent="0.25">
      <c r="A8246" s="1" t="str">
        <f t="shared" si="128"/>
        <v>https://github.com/qbit/snap</v>
      </c>
      <c r="B8246" s="1" t="s">
        <v>51786</v>
      </c>
      <c r="C8246" s="1" t="s">
        <v>51787</v>
      </c>
      <c r="D8246" s="1" t="s">
        <v>51788</v>
      </c>
      <c r="E8246" s="1" t="b">
        <v>0</v>
      </c>
      <c r="F8246" s="1">
        <v>12</v>
      </c>
      <c r="G8246" s="1" t="b">
        <v>1</v>
      </c>
      <c r="H8246" s="1" t="b">
        <v>1</v>
      </c>
      <c r="I8246" s="1"/>
      <c r="J8246" s="1" t="s">
        <v>14069</v>
      </c>
      <c r="K8246" s="1" t="s">
        <v>51789</v>
      </c>
      <c r="L8246" s="1">
        <v>0</v>
      </c>
      <c r="M8246" s="1" t="s">
        <v>51790</v>
      </c>
      <c r="N8246" s="1">
        <v>766</v>
      </c>
      <c r="O8246" s="1">
        <v>52</v>
      </c>
      <c r="P8246" s="1" t="s">
        <v>51791</v>
      </c>
      <c r="Q8246" s="1">
        <v>52</v>
      </c>
      <c r="R8246" s="1">
        <v>36</v>
      </c>
      <c r="S8246" s="1" t="str">
        <f>VLOOKUP(R8246,[1]Sheet1!$A$1:$D$50,2,0)</f>
        <v>instal + file + packag + version + build</v>
      </c>
      <c r="T8246" s="1" t="str">
        <f>VLOOKUP(R8246,[1]Sheet1!$A$1:$D$50,3,0)</f>
        <v>Build Management</v>
      </c>
      <c r="U8246" s="1" t="s">
        <v>36</v>
      </c>
    </row>
    <row r="8247" spans="1:21" x14ac:dyDescent="0.25">
      <c r="A8247" s="1" t="str">
        <f t="shared" si="128"/>
        <v>https://github.com/TylerBrinks/Snap</v>
      </c>
      <c r="B8247" s="1" t="s">
        <v>51792</v>
      </c>
      <c r="C8247" s="1" t="s">
        <v>51793</v>
      </c>
      <c r="D8247" s="1" t="s">
        <v>51794</v>
      </c>
      <c r="E8247" s="1" t="b">
        <v>0</v>
      </c>
      <c r="F8247" s="1">
        <v>20</v>
      </c>
      <c r="G8247" s="1" t="b">
        <v>1</v>
      </c>
      <c r="H8247" s="1" t="b">
        <v>0</v>
      </c>
      <c r="I8247" s="1" t="s">
        <v>51795</v>
      </c>
      <c r="J8247" s="1" t="s">
        <v>666</v>
      </c>
      <c r="K8247" s="1" t="s">
        <v>51796</v>
      </c>
      <c r="L8247" s="1">
        <v>4</v>
      </c>
      <c r="M8247" s="1" t="s">
        <v>51797</v>
      </c>
      <c r="N8247" s="1">
        <v>49183</v>
      </c>
      <c r="O8247" s="1">
        <v>106</v>
      </c>
      <c r="P8247" s="1" t="s">
        <v>51798</v>
      </c>
      <c r="Q8247" s="1">
        <v>106</v>
      </c>
      <c r="R8247" s="1">
        <v>6</v>
      </c>
      <c r="S8247" s="1" t="str">
        <f>VLOOKUP(R8247,[1]Sheet1!$A$1:$D$50,2,0)</f>
        <v>css + control + contain + view + will</v>
      </c>
      <c r="T8247" s="1" t="str">
        <f>VLOOKUP(R8247,[1]Sheet1!$A$1:$D$50,3,0)</f>
        <v>CSS</v>
      </c>
      <c r="U8247" s="1" t="s">
        <v>51</v>
      </c>
    </row>
    <row r="8248" spans="1:21" x14ac:dyDescent="0.25">
      <c r="A8248" s="1" t="str">
        <f t="shared" si="128"/>
        <v>https://github.com/huei90/snap.svg.zpd</v>
      </c>
      <c r="B8248" s="1" t="s">
        <v>51799</v>
      </c>
      <c r="C8248" s="1" t="s">
        <v>51800</v>
      </c>
      <c r="D8248" s="1" t="s">
        <v>51801</v>
      </c>
      <c r="E8248" s="1" t="b">
        <v>0</v>
      </c>
      <c r="F8248" s="1">
        <v>35</v>
      </c>
      <c r="G8248" s="1" t="b">
        <v>1</v>
      </c>
      <c r="H8248" s="1" t="b">
        <v>1</v>
      </c>
      <c r="I8248" s="1" t="s">
        <v>51802</v>
      </c>
      <c r="J8248" s="1" t="s">
        <v>40</v>
      </c>
      <c r="K8248" s="1" t="s">
        <v>51803</v>
      </c>
      <c r="L8248" s="1">
        <v>14</v>
      </c>
      <c r="M8248" s="1" t="s">
        <v>51804</v>
      </c>
      <c r="N8248" s="1">
        <v>616</v>
      </c>
      <c r="O8248" s="1">
        <v>74</v>
      </c>
      <c r="P8248" s="1" t="s">
        <v>51805</v>
      </c>
      <c r="Q8248" s="1">
        <v>74</v>
      </c>
      <c r="R8248" s="1">
        <v>27</v>
      </c>
      <c r="S8248" s="1" t="str">
        <f>VLOOKUP(R8248,[1]Sheet1!$A$1:$D$50,2,0)</f>
        <v>color + swift + java + gener + convert</v>
      </c>
      <c r="T8248" s="1" t="str">
        <f>VLOOKUP(R8248,[1]Sheet1!$A$1:$D$50,3,0)</f>
        <v>Others/Undetermined</v>
      </c>
      <c r="U8248" s="1" t="s">
        <v>68</v>
      </c>
    </row>
    <row r="8249" spans="1:21" x14ac:dyDescent="0.25">
      <c r="A8249" s="1" t="str">
        <f t="shared" si="128"/>
        <v>https://github.com/niothiel/snapchat-python</v>
      </c>
      <c r="B8249" s="1" t="s">
        <v>51806</v>
      </c>
      <c r="C8249" s="1" t="s">
        <v>51807</v>
      </c>
      <c r="D8249" s="1" t="s">
        <v>51808</v>
      </c>
      <c r="E8249" s="1" t="b">
        <v>0</v>
      </c>
      <c r="F8249" s="1">
        <v>23</v>
      </c>
      <c r="G8249" s="1" t="b">
        <v>1</v>
      </c>
      <c r="H8249" s="1" t="b">
        <v>0</v>
      </c>
      <c r="I8249" s="1" t="s">
        <v>24</v>
      </c>
      <c r="J8249" s="1" t="s">
        <v>56</v>
      </c>
      <c r="K8249" s="1" t="s">
        <v>51809</v>
      </c>
      <c r="L8249" s="1">
        <v>11</v>
      </c>
      <c r="M8249" s="1" t="s">
        <v>51810</v>
      </c>
      <c r="N8249" s="1">
        <v>206</v>
      </c>
      <c r="O8249" s="1">
        <v>49</v>
      </c>
      <c r="P8249" s="1" t="s">
        <v>51811</v>
      </c>
      <c r="Q8249" s="1">
        <v>49</v>
      </c>
      <c r="R8249" s="1">
        <v>34</v>
      </c>
      <c r="S8249" s="1" t="str">
        <f>VLOOKUP(R8249,[1]Sheet1!$A$1:$D$50,2,0)</f>
        <v>api + librari + document + client + applic</v>
      </c>
      <c r="T8249" s="1" t="str">
        <f>VLOOKUP(R8249,[1]Sheet1!$A$1:$D$50,3,0)</f>
        <v>Web API</v>
      </c>
      <c r="U8249" s="1" t="s">
        <v>68</v>
      </c>
    </row>
    <row r="8250" spans="1:21" x14ac:dyDescent="0.25">
      <c r="A8250" s="1" t="str">
        <f t="shared" si="128"/>
        <v>https://github.com/jakespracher/Snapchat-Swipe-View</v>
      </c>
      <c r="B8250" s="1" t="s">
        <v>51812</v>
      </c>
      <c r="C8250" s="1" t="s">
        <v>51813</v>
      </c>
      <c r="D8250" s="1" t="s">
        <v>51814</v>
      </c>
      <c r="E8250" s="1" t="b">
        <v>0</v>
      </c>
      <c r="F8250" s="1">
        <v>9</v>
      </c>
      <c r="G8250" s="1" t="b">
        <v>1</v>
      </c>
      <c r="H8250" s="1" t="b">
        <v>0</v>
      </c>
      <c r="I8250" s="1"/>
      <c r="J8250" s="1" t="s">
        <v>268</v>
      </c>
      <c r="K8250" s="1" t="s">
        <v>51815</v>
      </c>
      <c r="L8250" s="1">
        <v>4</v>
      </c>
      <c r="M8250" s="1" t="s">
        <v>51816</v>
      </c>
      <c r="N8250" s="1">
        <v>131</v>
      </c>
      <c r="O8250" s="1">
        <v>43</v>
      </c>
      <c r="P8250" s="1" t="s">
        <v>51817</v>
      </c>
      <c r="Q8250" s="1">
        <v>43</v>
      </c>
      <c r="R8250" s="1">
        <v>27</v>
      </c>
      <c r="S8250" s="1" t="str">
        <f>VLOOKUP(R8250,[1]Sheet1!$A$1:$D$50,2,0)</f>
        <v>color + swift + java + gener + convert</v>
      </c>
      <c r="T8250" s="1" t="str">
        <f>VLOOKUP(R8250,[1]Sheet1!$A$1:$D$50,3,0)</f>
        <v>Others/Undetermined</v>
      </c>
      <c r="U8250" s="1" t="s">
        <v>68</v>
      </c>
    </row>
    <row r="8251" spans="1:21" x14ac:dyDescent="0.25">
      <c r="A8251" s="1" t="str">
        <f t="shared" si="128"/>
        <v>https://github.com/dxa4481/Snapper</v>
      </c>
      <c r="B8251" s="1" t="s">
        <v>51818</v>
      </c>
      <c r="C8251" s="1" t="s">
        <v>51819</v>
      </c>
      <c r="D8251" s="1" t="s">
        <v>51820</v>
      </c>
      <c r="E8251" s="1" t="b">
        <v>0</v>
      </c>
      <c r="F8251" s="1">
        <v>14</v>
      </c>
      <c r="G8251" s="1" t="b">
        <v>1</v>
      </c>
      <c r="H8251" s="1" t="b">
        <v>1</v>
      </c>
      <c r="I8251" s="1" t="s">
        <v>51821</v>
      </c>
      <c r="J8251" s="1" t="s">
        <v>56</v>
      </c>
      <c r="K8251" s="1" t="s">
        <v>51822</v>
      </c>
      <c r="L8251" s="1">
        <v>0</v>
      </c>
      <c r="M8251" s="1" t="s">
        <v>51823</v>
      </c>
      <c r="N8251" s="1">
        <v>108265</v>
      </c>
      <c r="O8251" s="1">
        <v>162</v>
      </c>
      <c r="P8251" s="1" t="s">
        <v>51824</v>
      </c>
      <c r="Q8251" s="1">
        <v>162</v>
      </c>
      <c r="R8251" s="1">
        <v>41</v>
      </c>
      <c r="S8251" s="1" t="str">
        <f>VLOOKUP(R8251,[1]Sheet1!$A$1:$D$50,2,0)</f>
        <v>pi + tool + raspberri + devic + detect</v>
      </c>
      <c r="T8251" s="1" t="str">
        <f>VLOOKUP(R8251,[1]Sheet1!$A$1:$D$50,3,0)</f>
        <v>Raspeberry PI</v>
      </c>
      <c r="U8251" s="1" t="s">
        <v>349</v>
      </c>
    </row>
    <row r="8252" spans="1:21" x14ac:dyDescent="0.25">
      <c r="A8252" s="1" t="str">
        <f t="shared" si="128"/>
        <v>https://github.com/shirioko/SnapSnatcher</v>
      </c>
      <c r="B8252" s="1" t="s">
        <v>51825</v>
      </c>
      <c r="C8252" s="1" t="s">
        <v>51826</v>
      </c>
      <c r="D8252" s="1" t="s">
        <v>51827</v>
      </c>
      <c r="E8252" s="1" t="b">
        <v>0</v>
      </c>
      <c r="F8252" s="1">
        <v>11</v>
      </c>
      <c r="G8252" s="1" t="b">
        <v>1</v>
      </c>
      <c r="H8252" s="1" t="b">
        <v>0</v>
      </c>
      <c r="I8252" s="1" t="s">
        <v>24</v>
      </c>
      <c r="J8252" s="1" t="s">
        <v>666</v>
      </c>
      <c r="K8252" s="1" t="s">
        <v>51828</v>
      </c>
      <c r="L8252" s="1">
        <v>0</v>
      </c>
      <c r="M8252" s="1" t="s">
        <v>51829</v>
      </c>
      <c r="N8252" s="1">
        <v>7133</v>
      </c>
      <c r="O8252" s="1">
        <v>20</v>
      </c>
      <c r="P8252" s="1" t="s">
        <v>51830</v>
      </c>
      <c r="Q8252" s="1">
        <v>20</v>
      </c>
      <c r="R8252" s="1">
        <v>10</v>
      </c>
      <c r="S8252" s="1" t="str">
        <f>VLOOKUP(R8252,[1]Sheet1!$A$1:$D$50,2,0)</f>
        <v>app + android + io + librari + support</v>
      </c>
      <c r="T8252" s="1" t="str">
        <f>VLOOKUP(R8252,[1]Sheet1!$A$1:$D$50,3,0)</f>
        <v>Mobile+Android</v>
      </c>
      <c r="U8252" s="1" t="s">
        <v>44</v>
      </c>
    </row>
    <row r="8253" spans="1:21" x14ac:dyDescent="0.25">
      <c r="A8253" s="1" t="str">
        <f t="shared" si="128"/>
        <v>https://github.com/cjgammon/SnapSVG-Animator</v>
      </c>
      <c r="B8253" s="1" t="s">
        <v>51831</v>
      </c>
      <c r="C8253" s="1" t="s">
        <v>51832</v>
      </c>
      <c r="D8253" s="1" t="s">
        <v>51833</v>
      </c>
      <c r="E8253" s="1" t="b">
        <v>0</v>
      </c>
      <c r="F8253" s="1">
        <v>14</v>
      </c>
      <c r="G8253" s="1" t="b">
        <v>1</v>
      </c>
      <c r="H8253" s="1" t="b">
        <v>1</v>
      </c>
      <c r="I8253" s="1" t="s">
        <v>51834</v>
      </c>
      <c r="J8253" s="1" t="s">
        <v>93</v>
      </c>
      <c r="K8253" s="1" t="s">
        <v>51835</v>
      </c>
      <c r="L8253" s="1">
        <v>18</v>
      </c>
      <c r="M8253" s="1" t="s">
        <v>51836</v>
      </c>
      <c r="N8253" s="1">
        <v>191283</v>
      </c>
      <c r="O8253" s="1">
        <v>108</v>
      </c>
      <c r="P8253" s="1" t="s">
        <v>51837</v>
      </c>
      <c r="Q8253" s="1">
        <v>108</v>
      </c>
      <c r="R8253" s="1">
        <v>27</v>
      </c>
      <c r="S8253" s="1" t="str">
        <f>VLOOKUP(R8253,[1]Sheet1!$A$1:$D$50,2,0)</f>
        <v>color + swift + java + gener + convert</v>
      </c>
      <c r="T8253" s="1" t="str">
        <f>VLOOKUP(R8253,[1]Sheet1!$A$1:$D$50,3,0)</f>
        <v>Others/Undetermined</v>
      </c>
      <c r="U8253" s="1" t="s">
        <v>68</v>
      </c>
    </row>
    <row r="8254" spans="1:21" x14ac:dyDescent="0.25">
      <c r="A8254" s="1" t="str">
        <f t="shared" si="128"/>
        <v>https://github.com/codahale/sneaker</v>
      </c>
      <c r="B8254" s="1" t="s">
        <v>51838</v>
      </c>
      <c r="C8254" s="1" t="s">
        <v>51839</v>
      </c>
      <c r="D8254" s="1" t="s">
        <v>51840</v>
      </c>
      <c r="E8254" s="1" t="b">
        <v>0</v>
      </c>
      <c r="F8254" s="1">
        <v>27</v>
      </c>
      <c r="G8254" s="1" t="b">
        <v>1</v>
      </c>
      <c r="H8254" s="1" t="b">
        <v>0</v>
      </c>
      <c r="I8254" s="1"/>
      <c r="J8254" s="1" t="s">
        <v>814</v>
      </c>
      <c r="K8254" s="1" t="s">
        <v>51841</v>
      </c>
      <c r="L8254" s="1">
        <v>2</v>
      </c>
      <c r="M8254" s="1" t="s">
        <v>51842</v>
      </c>
      <c r="N8254" s="1">
        <v>757</v>
      </c>
      <c r="O8254" s="1">
        <v>642</v>
      </c>
      <c r="P8254" s="1" t="s">
        <v>51843</v>
      </c>
      <c r="Q8254" s="1">
        <v>642</v>
      </c>
      <c r="R8254" s="1">
        <v>7</v>
      </c>
      <c r="S8254" s="1" t="str">
        <f>VLOOKUP(R8254,[1]Sheet1!$A$1:$D$50,2,0)</f>
        <v>googl + worker + bootstrap + creat + exampl</v>
      </c>
      <c r="T8254" s="1" t="str">
        <f>VLOOKUP(R8254,[1]Sheet1!$A$1:$D$50,3,0)</f>
        <v>Others/Undetermined</v>
      </c>
      <c r="U8254" s="1" t="s">
        <v>68</v>
      </c>
    </row>
    <row r="8255" spans="1:21" x14ac:dyDescent="0.25">
      <c r="A8255" s="1" t="str">
        <f t="shared" si="128"/>
        <v>https://github.com/sneerteam/sneer</v>
      </c>
      <c r="B8255" s="1" t="s">
        <v>51844</v>
      </c>
      <c r="C8255" s="1" t="s">
        <v>51845</v>
      </c>
      <c r="D8255" s="1" t="s">
        <v>51846</v>
      </c>
      <c r="E8255" s="1" t="b">
        <v>0</v>
      </c>
      <c r="F8255" s="1">
        <v>10</v>
      </c>
      <c r="G8255" s="1" t="b">
        <v>1</v>
      </c>
      <c r="H8255" s="1" t="b">
        <v>0</v>
      </c>
      <c r="I8255" s="1" t="s">
        <v>51847</v>
      </c>
      <c r="J8255" s="1" t="s">
        <v>1144</v>
      </c>
      <c r="K8255" s="1" t="s">
        <v>51848</v>
      </c>
      <c r="L8255" s="1">
        <v>1</v>
      </c>
      <c r="M8255" s="1" t="s">
        <v>51849</v>
      </c>
      <c r="N8255" s="1">
        <v>8291</v>
      </c>
      <c r="O8255" s="1">
        <v>62</v>
      </c>
      <c r="P8255" s="1" t="s">
        <v>51850</v>
      </c>
      <c r="Q8255" s="1">
        <v>62</v>
      </c>
      <c r="R8255" s="1">
        <v>12</v>
      </c>
      <c r="S8255" s="1" t="str">
        <f>VLOOKUP(R8255,[1]Sheet1!$A$1:$D$50,2,0)</f>
        <v>window + os + develop + linux + applic</v>
      </c>
      <c r="T8255" s="1" t="str">
        <f>VLOOKUP(R8255,[1]Sheet1!$A$1:$D$50,3,0)</f>
        <v>OS+Platforms</v>
      </c>
      <c r="U8255" s="1" t="s">
        <v>151</v>
      </c>
    </row>
    <row r="8256" spans="1:21" x14ac:dyDescent="0.25">
      <c r="A8256" s="1" t="str">
        <f t="shared" si="128"/>
        <v>https://github.com/mupfelofen-de/SNESoIP</v>
      </c>
      <c r="B8256" s="1" t="s">
        <v>51851</v>
      </c>
      <c r="C8256" s="1" t="s">
        <v>51852</v>
      </c>
      <c r="D8256" s="1" t="s">
        <v>51853</v>
      </c>
      <c r="E8256" s="1" t="b">
        <v>0</v>
      </c>
      <c r="F8256" s="1">
        <v>6</v>
      </c>
      <c r="G8256" s="1" t="b">
        <v>1</v>
      </c>
      <c r="H8256" s="1" t="b">
        <v>0</v>
      </c>
      <c r="I8256" s="1" t="s">
        <v>24</v>
      </c>
      <c r="J8256" s="1" t="s">
        <v>241</v>
      </c>
      <c r="K8256" s="1" t="s">
        <v>51854</v>
      </c>
      <c r="L8256" s="1">
        <v>1</v>
      </c>
      <c r="M8256" s="1" t="s">
        <v>51855</v>
      </c>
      <c r="N8256" s="1">
        <v>12253</v>
      </c>
      <c r="O8256" s="1">
        <v>90</v>
      </c>
      <c r="P8256" s="1" t="s">
        <v>51856</v>
      </c>
      <c r="Q8256" s="1">
        <v>90</v>
      </c>
      <c r="R8256" s="1">
        <v>0</v>
      </c>
      <c r="S8256" s="1" t="str">
        <f>VLOOKUP(R8256,[1]Sheet1!$A$1:$D$50,2,0)</f>
        <v>data + dataset + analysi + book + code</v>
      </c>
      <c r="T8256" s="1" t="str">
        <f>VLOOKUP(R8256,[1]Sheet1!$A$1:$D$50,3,0)</f>
        <v>DATA Analysis</v>
      </c>
      <c r="U8256" s="1" t="s">
        <v>76</v>
      </c>
    </row>
    <row r="8257" spans="1:21" x14ac:dyDescent="0.25">
      <c r="A8257" s="1" t="str">
        <f t="shared" si="128"/>
        <v>https://github.com/arosien/sniff</v>
      </c>
      <c r="B8257" s="1" t="s">
        <v>51857</v>
      </c>
      <c r="C8257" s="1" t="s">
        <v>51858</v>
      </c>
      <c r="D8257" s="1" t="s">
        <v>51859</v>
      </c>
      <c r="E8257" s="1" t="b">
        <v>0</v>
      </c>
      <c r="F8257" s="1">
        <v>0</v>
      </c>
      <c r="G8257" s="1" t="b">
        <v>1</v>
      </c>
      <c r="H8257" s="1" t="b">
        <v>0</v>
      </c>
      <c r="I8257" s="1"/>
      <c r="J8257" s="1" t="s">
        <v>426</v>
      </c>
      <c r="K8257" s="1" t="s">
        <v>51860</v>
      </c>
      <c r="L8257" s="1">
        <v>3</v>
      </c>
      <c r="M8257" s="1" t="s">
        <v>51861</v>
      </c>
      <c r="N8257" s="1">
        <v>320</v>
      </c>
      <c r="O8257" s="1">
        <v>34</v>
      </c>
      <c r="P8257" s="1" t="s">
        <v>51862</v>
      </c>
      <c r="Q8257" s="1">
        <v>34</v>
      </c>
      <c r="R8257" s="1">
        <v>5</v>
      </c>
      <c r="S8257" s="1" t="str">
        <f>VLOOKUP(R8257,[1]Sheet1!$A$1:$D$50,2,0)</f>
        <v>powershel + erlang + websit + cookbook + attack</v>
      </c>
      <c r="T8257" s="1" t="str">
        <f>VLOOKUP(R8257,[1]Sheet1!$A$1:$D$50,3,0)</f>
        <v>Others/Undetermined</v>
      </c>
      <c r="U8257" s="1" t="s">
        <v>68</v>
      </c>
    </row>
    <row r="8258" spans="1:21" x14ac:dyDescent="0.25">
      <c r="A8258" s="1" t="str">
        <f t="shared" si="128"/>
        <v>https://github.com/project-fifo/sniffle</v>
      </c>
      <c r="B8258" s="1" t="s">
        <v>51863</v>
      </c>
      <c r="C8258" s="1" t="s">
        <v>51864</v>
      </c>
      <c r="D8258" s="1"/>
      <c r="E8258" s="1" t="b">
        <v>0</v>
      </c>
      <c r="F8258" s="1">
        <v>12</v>
      </c>
      <c r="G8258" s="1" t="b">
        <v>1</v>
      </c>
      <c r="H8258" s="1" t="b">
        <v>0</v>
      </c>
      <c r="I8258" s="1" t="s">
        <v>51865</v>
      </c>
      <c r="J8258" s="1" t="s">
        <v>441</v>
      </c>
      <c r="K8258" s="1" t="s">
        <v>51866</v>
      </c>
      <c r="L8258" s="1">
        <v>0</v>
      </c>
      <c r="M8258" s="1" t="s">
        <v>51867</v>
      </c>
      <c r="N8258" s="1">
        <v>15726</v>
      </c>
      <c r="O8258" s="1">
        <v>21</v>
      </c>
      <c r="P8258" s="1" t="s">
        <v>51868</v>
      </c>
      <c r="Q8258" s="1">
        <v>21</v>
      </c>
      <c r="R8258" s="1">
        <v>8</v>
      </c>
      <c r="S8258" s="1" t="str">
        <f>VLOOKUP(R8258,[1]Sheet1!$A$1:$D$50,2,0)</f>
        <v>music + applic + project + play + button</v>
      </c>
      <c r="T8258" s="1" t="str">
        <f>VLOOKUP(R8258,[1]Sheet1!$A$1:$D$50,3,0)</f>
        <v>Music Software</v>
      </c>
      <c r="U8258" s="1" t="s">
        <v>212</v>
      </c>
    </row>
    <row r="8259" spans="1:21" x14ac:dyDescent="0.25">
      <c r="A8259" s="1" t="str">
        <f t="shared" ref="A8259:A8322" si="129">"https://github.com/"&amp;SUBSTITUTE(B8259,CONCATENATE("_",K8259),"")&amp;"/"&amp;K8259</f>
        <v>https://github.com/lukabratos/Snippet</v>
      </c>
      <c r="B8259" s="1" t="s">
        <v>51869</v>
      </c>
      <c r="C8259" s="1" t="s">
        <v>51870</v>
      </c>
      <c r="D8259" s="1" t="s">
        <v>51871</v>
      </c>
      <c r="E8259" s="1" t="b">
        <v>0</v>
      </c>
      <c r="F8259" s="1">
        <v>4</v>
      </c>
      <c r="G8259" s="1" t="b">
        <v>1</v>
      </c>
      <c r="H8259" s="1" t="b">
        <v>0</v>
      </c>
      <c r="I8259" s="1"/>
      <c r="J8259" s="1" t="s">
        <v>56</v>
      </c>
      <c r="K8259" s="1" t="s">
        <v>51872</v>
      </c>
      <c r="L8259" s="1">
        <v>1</v>
      </c>
      <c r="M8259" s="1" t="s">
        <v>51873</v>
      </c>
      <c r="N8259" s="1">
        <v>215</v>
      </c>
      <c r="O8259" s="1">
        <v>34</v>
      </c>
      <c r="P8259" s="1" t="s">
        <v>51874</v>
      </c>
      <c r="Q8259" s="1">
        <v>34</v>
      </c>
      <c r="R8259" s="1">
        <v>44</v>
      </c>
      <c r="S8259" s="1" t="str">
        <f>VLOOKUP(R8259,[1]Sheet1!$A$1:$D$50,2,0)</f>
        <v>gem + log + rubi + rail + support</v>
      </c>
      <c r="T8259" s="1" t="str">
        <f>VLOOKUP(R8259,[1]Sheet1!$A$1:$D$50,3,0)</f>
        <v>Ruby</v>
      </c>
      <c r="U8259" s="1" t="s">
        <v>264</v>
      </c>
    </row>
    <row r="8260" spans="1:21" x14ac:dyDescent="0.25">
      <c r="A8260" s="1" t="str">
        <f t="shared" si="129"/>
        <v>https://github.com/openlilylib/snippets</v>
      </c>
      <c r="B8260" s="1" t="s">
        <v>51875</v>
      </c>
      <c r="C8260" s="1" t="s">
        <v>51876</v>
      </c>
      <c r="D8260" s="1" t="s">
        <v>51877</v>
      </c>
      <c r="E8260" s="1" t="b">
        <v>0</v>
      </c>
      <c r="F8260" s="1">
        <v>37</v>
      </c>
      <c r="G8260" s="1" t="b">
        <v>1</v>
      </c>
      <c r="H8260" s="1" t="b">
        <v>0</v>
      </c>
      <c r="I8260" s="1" t="s">
        <v>24</v>
      </c>
      <c r="J8260" s="1" t="s">
        <v>51878</v>
      </c>
      <c r="K8260" s="1" t="s">
        <v>51879</v>
      </c>
      <c r="L8260" s="1">
        <v>35</v>
      </c>
      <c r="M8260" s="1" t="s">
        <v>51880</v>
      </c>
      <c r="N8260" s="1">
        <v>47223</v>
      </c>
      <c r="O8260" s="1">
        <v>62</v>
      </c>
      <c r="P8260" s="1" t="s">
        <v>51881</v>
      </c>
      <c r="Q8260" s="1">
        <v>62</v>
      </c>
      <c r="R8260" s="1">
        <v>44</v>
      </c>
      <c r="S8260" s="1" t="str">
        <f>VLOOKUP(R8260,[1]Sheet1!$A$1:$D$50,2,0)</f>
        <v>gem + log + rubi + rail + support</v>
      </c>
      <c r="T8260" s="1" t="str">
        <f>VLOOKUP(R8260,[1]Sheet1!$A$1:$D$50,3,0)</f>
        <v>Ruby</v>
      </c>
      <c r="U8260" s="1" t="s">
        <v>264</v>
      </c>
    </row>
    <row r="8261" spans="1:21" x14ac:dyDescent="0.25">
      <c r="A8261" s="1" t="str">
        <f t="shared" si="129"/>
        <v>https://github.com/xarg/snippify</v>
      </c>
      <c r="B8261" s="1" t="s">
        <v>51882</v>
      </c>
      <c r="C8261" s="1" t="s">
        <v>51883</v>
      </c>
      <c r="D8261" s="1" t="s">
        <v>51884</v>
      </c>
      <c r="E8261" s="1" t="b">
        <v>0</v>
      </c>
      <c r="F8261" s="1">
        <v>4</v>
      </c>
      <c r="G8261" s="1" t="b">
        <v>1</v>
      </c>
      <c r="H8261" s="1" t="b">
        <v>0</v>
      </c>
      <c r="I8261" s="1" t="s">
        <v>51885</v>
      </c>
      <c r="J8261" s="1" t="s">
        <v>56</v>
      </c>
      <c r="K8261" s="1" t="s">
        <v>51886</v>
      </c>
      <c r="L8261" s="1">
        <v>5</v>
      </c>
      <c r="M8261" s="1" t="s">
        <v>51887</v>
      </c>
      <c r="N8261" s="1">
        <v>1501</v>
      </c>
      <c r="O8261" s="1">
        <v>20</v>
      </c>
      <c r="P8261" s="1" t="s">
        <v>51888</v>
      </c>
      <c r="Q8261" s="1">
        <v>20</v>
      </c>
      <c r="R8261" s="1">
        <v>29</v>
      </c>
      <c r="S8261" s="1" t="str">
        <f>VLOOKUP(R8261,[1]Sheet1!$A$1:$D$50,2,0)</f>
        <v>licens + version + code + mit + releas</v>
      </c>
      <c r="T8261" s="1" t="str">
        <f>VLOOKUP(R8261,[1]Sheet1!$A$1:$D$50,3,0)</f>
        <v>Licensing</v>
      </c>
      <c r="U8261" s="1" t="s">
        <v>68</v>
      </c>
    </row>
    <row r="8262" spans="1:21" x14ac:dyDescent="0.25">
      <c r="A8262" s="1" t="str">
        <f t="shared" si="129"/>
        <v>https://github.com/dominictarr/snob</v>
      </c>
      <c r="B8262" s="1" t="s">
        <v>51889</v>
      </c>
      <c r="C8262" s="1" t="s">
        <v>51890</v>
      </c>
      <c r="D8262" s="1" t="s">
        <v>51891</v>
      </c>
      <c r="E8262" s="1" t="b">
        <v>0</v>
      </c>
      <c r="F8262" s="1">
        <v>5</v>
      </c>
      <c r="G8262" s="1" t="b">
        <v>1</v>
      </c>
      <c r="H8262" s="1" t="b">
        <v>0</v>
      </c>
      <c r="I8262" s="1"/>
      <c r="J8262" s="1" t="s">
        <v>40</v>
      </c>
      <c r="K8262" s="1" t="s">
        <v>51892</v>
      </c>
      <c r="L8262" s="1">
        <v>2</v>
      </c>
      <c r="M8262" s="1" t="s">
        <v>51893</v>
      </c>
      <c r="N8262" s="1">
        <v>285</v>
      </c>
      <c r="O8262" s="1">
        <v>53</v>
      </c>
      <c r="P8262" s="1" t="s">
        <v>51894</v>
      </c>
      <c r="Q8262" s="1">
        <v>53</v>
      </c>
      <c r="R8262" s="1">
        <v>35</v>
      </c>
      <c r="S8262" s="1" t="str">
        <f>VLOOKUP(R8262,[1]Sheet1!$A$1:$D$50,2,0)</f>
        <v>softwar + copi + copyright + includ + person</v>
      </c>
      <c r="T8262" s="1" t="str">
        <f>VLOOKUP(R8262,[1]Sheet1!$A$1:$D$50,3,0)</f>
        <v>CopyRight Related</v>
      </c>
      <c r="U8262" s="1" t="s">
        <v>68</v>
      </c>
    </row>
    <row r="8263" spans="1:21" x14ac:dyDescent="0.25">
      <c r="A8263" s="1" t="str">
        <f t="shared" si="129"/>
        <v>https://github.com/JakeWharton/snooker</v>
      </c>
      <c r="B8263" s="1" t="s">
        <v>51895</v>
      </c>
      <c r="C8263" s="1" t="s">
        <v>51896</v>
      </c>
      <c r="D8263" s="1" t="s">
        <v>51897</v>
      </c>
      <c r="E8263" s="1" t="b">
        <v>0</v>
      </c>
      <c r="F8263" s="1">
        <v>7</v>
      </c>
      <c r="G8263" s="1" t="b">
        <v>1</v>
      </c>
      <c r="H8263" s="1" t="b">
        <v>0</v>
      </c>
      <c r="I8263" s="1"/>
      <c r="J8263" s="1" t="s">
        <v>176</v>
      </c>
      <c r="K8263" s="1" t="s">
        <v>51898</v>
      </c>
      <c r="L8263" s="1">
        <v>0</v>
      </c>
      <c r="M8263" s="1" t="s">
        <v>51899</v>
      </c>
      <c r="N8263" s="1">
        <v>396</v>
      </c>
      <c r="O8263" s="1">
        <v>62</v>
      </c>
      <c r="P8263" s="1" t="s">
        <v>51900</v>
      </c>
      <c r="Q8263" s="1">
        <v>62</v>
      </c>
      <c r="R8263" s="1">
        <v>29</v>
      </c>
      <c r="S8263" s="1" t="str">
        <f>VLOOKUP(R8263,[1]Sheet1!$A$1:$D$50,2,0)</f>
        <v>licens + version + code + mit + releas</v>
      </c>
      <c r="T8263" s="1" t="str">
        <f>VLOOKUP(R8263,[1]Sheet1!$A$1:$D$50,3,0)</f>
        <v>Licensing</v>
      </c>
      <c r="U8263" s="1" t="s">
        <v>68</v>
      </c>
    </row>
    <row r="8264" spans="1:21" x14ac:dyDescent="0.25">
      <c r="A8264" s="1" t="str">
        <f t="shared" si="129"/>
        <v>https://github.com/mikepack/snowday</v>
      </c>
      <c r="B8264" s="1" t="s">
        <v>51901</v>
      </c>
      <c r="C8264" s="1" t="s">
        <v>51902</v>
      </c>
      <c r="D8264" s="1" t="s">
        <v>51903</v>
      </c>
      <c r="E8264" s="1" t="b">
        <v>0</v>
      </c>
      <c r="F8264" s="1">
        <v>2</v>
      </c>
      <c r="G8264" s="1" t="b">
        <v>1</v>
      </c>
      <c r="H8264" s="1" t="b">
        <v>0</v>
      </c>
      <c r="I8264" s="1"/>
      <c r="J8264" s="1" t="s">
        <v>234</v>
      </c>
      <c r="K8264" s="1" t="s">
        <v>51904</v>
      </c>
      <c r="L8264" s="1">
        <v>0</v>
      </c>
      <c r="M8264" s="1" t="s">
        <v>51905</v>
      </c>
      <c r="N8264" s="1">
        <v>103</v>
      </c>
      <c r="O8264" s="1">
        <v>23</v>
      </c>
      <c r="P8264" s="1" t="s">
        <v>51906</v>
      </c>
      <c r="Q8264" s="1">
        <v>23</v>
      </c>
      <c r="R8264" s="1">
        <v>44</v>
      </c>
      <c r="S8264" s="1" t="str">
        <f>VLOOKUP(R8264,[1]Sheet1!$A$1:$D$50,2,0)</f>
        <v>gem + log + rubi + rail + support</v>
      </c>
      <c r="T8264" s="1" t="str">
        <f>VLOOKUP(R8264,[1]Sheet1!$A$1:$D$50,3,0)</f>
        <v>Ruby</v>
      </c>
      <c r="U8264" s="1" t="s">
        <v>264</v>
      </c>
    </row>
    <row r="8265" spans="1:21" x14ac:dyDescent="0.25">
      <c r="A8265" s="1" t="str">
        <f t="shared" si="129"/>
        <v>https://github.com/keroserene/snowflake</v>
      </c>
      <c r="B8265" s="1" t="s">
        <v>51907</v>
      </c>
      <c r="C8265" s="1" t="s">
        <v>51908</v>
      </c>
      <c r="D8265" s="1" t="s">
        <v>51909</v>
      </c>
      <c r="E8265" s="1" t="b">
        <v>0</v>
      </c>
      <c r="F8265" s="1">
        <v>2</v>
      </c>
      <c r="G8265" s="1" t="b">
        <v>1</v>
      </c>
      <c r="H8265" s="1" t="b">
        <v>0</v>
      </c>
      <c r="I8265" s="1"/>
      <c r="J8265" s="1" t="s">
        <v>814</v>
      </c>
      <c r="K8265" s="1" t="s">
        <v>51910</v>
      </c>
      <c r="L8265" s="1">
        <v>15</v>
      </c>
      <c r="M8265" s="1" t="s">
        <v>51911</v>
      </c>
      <c r="N8265" s="1">
        <v>511</v>
      </c>
      <c r="O8265" s="1">
        <v>23</v>
      </c>
      <c r="P8265" s="1" t="s">
        <v>51912</v>
      </c>
      <c r="Q8265" s="1">
        <v>23</v>
      </c>
      <c r="R8265" s="1">
        <v>0</v>
      </c>
      <c r="S8265" s="1" t="str">
        <f>VLOOKUP(R8265,[1]Sheet1!$A$1:$D$50,2,0)</f>
        <v>data + dataset + analysi + book + code</v>
      </c>
      <c r="T8265" s="1" t="str">
        <f>VLOOKUP(R8265,[1]Sheet1!$A$1:$D$50,3,0)</f>
        <v>DATA Analysis</v>
      </c>
      <c r="U8265" s="1" t="s">
        <v>76</v>
      </c>
    </row>
    <row r="8266" spans="1:21" x14ac:dyDescent="0.25">
      <c r="A8266" s="1" t="str">
        <f t="shared" si="129"/>
        <v>https://github.com/felipec/soap4r</v>
      </c>
      <c r="B8266" s="1" t="s">
        <v>51913</v>
      </c>
      <c r="C8266" s="1" t="s">
        <v>51914</v>
      </c>
      <c r="D8266" s="1" t="s">
        <v>51915</v>
      </c>
      <c r="E8266" s="1" t="b">
        <v>0</v>
      </c>
      <c r="F8266" s="1">
        <v>69</v>
      </c>
      <c r="G8266" s="1" t="b">
        <v>1</v>
      </c>
      <c r="H8266" s="1" t="b">
        <v>0</v>
      </c>
      <c r="I8266" s="1" t="s">
        <v>51916</v>
      </c>
      <c r="J8266" s="1" t="s">
        <v>234</v>
      </c>
      <c r="K8266" s="1" t="s">
        <v>51917</v>
      </c>
      <c r="L8266" s="1">
        <v>1</v>
      </c>
      <c r="M8266" s="1" t="s">
        <v>51918</v>
      </c>
      <c r="N8266" s="1">
        <v>6000</v>
      </c>
      <c r="O8266" s="1">
        <v>46</v>
      </c>
      <c r="P8266" s="1" t="s">
        <v>51919</v>
      </c>
      <c r="Q8266" s="1">
        <v>46</v>
      </c>
      <c r="R8266" s="1">
        <v>12</v>
      </c>
      <c r="S8266" s="1" t="str">
        <f>VLOOKUP(R8266,[1]Sheet1!$A$1:$D$50,2,0)</f>
        <v>window + os + develop + linux + applic</v>
      </c>
      <c r="T8266" s="1" t="str">
        <f>VLOOKUP(R8266,[1]Sheet1!$A$1:$D$50,3,0)</f>
        <v>OS+Platforms</v>
      </c>
      <c r="U8266" s="1" t="s">
        <v>151</v>
      </c>
    </row>
    <row r="8267" spans="1:21" x14ac:dyDescent="0.25">
      <c r="A8267" s="1" t="str">
        <f t="shared" si="129"/>
        <v>https://github.com/phpro/soap-client</v>
      </c>
      <c r="B8267" s="1" t="s">
        <v>51920</v>
      </c>
      <c r="C8267" s="1" t="s">
        <v>51921</v>
      </c>
      <c r="D8267" s="1" t="s">
        <v>51922</v>
      </c>
      <c r="E8267" s="1" t="b">
        <v>0</v>
      </c>
      <c r="F8267" s="1">
        <v>9</v>
      </c>
      <c r="G8267" s="1" t="b">
        <v>1</v>
      </c>
      <c r="H8267" s="1" t="b">
        <v>0</v>
      </c>
      <c r="I8267" s="1"/>
      <c r="J8267" s="1" t="s">
        <v>141</v>
      </c>
      <c r="K8267" s="1" t="s">
        <v>51923</v>
      </c>
      <c r="L8267" s="1">
        <v>1</v>
      </c>
      <c r="M8267" s="1" t="s">
        <v>51924</v>
      </c>
      <c r="N8267" s="1">
        <v>153</v>
      </c>
      <c r="O8267" s="1">
        <v>62</v>
      </c>
      <c r="P8267" s="1" t="s">
        <v>51925</v>
      </c>
      <c r="Q8267" s="1">
        <v>62</v>
      </c>
      <c r="R8267" s="1">
        <v>34</v>
      </c>
      <c r="S8267" s="1" t="str">
        <f>VLOOKUP(R8267,[1]Sheet1!$A$1:$D$50,2,0)</f>
        <v>api + librari + document + client + applic</v>
      </c>
      <c r="T8267" s="1" t="str">
        <f>VLOOKUP(R8267,[1]Sheet1!$A$1:$D$50,3,0)</f>
        <v>Web API</v>
      </c>
      <c r="U8267" s="1" t="s">
        <v>68</v>
      </c>
    </row>
    <row r="8268" spans="1:21" x14ac:dyDescent="0.25">
      <c r="A8268" s="1" t="str">
        <f t="shared" si="129"/>
        <v>https://github.com/aquaskyline/SOAPdenovo2</v>
      </c>
      <c r="B8268" s="1" t="s">
        <v>51926</v>
      </c>
      <c r="C8268" s="1" t="s">
        <v>51927</v>
      </c>
      <c r="D8268" s="1" t="s">
        <v>51928</v>
      </c>
      <c r="E8268" s="1" t="b">
        <v>0</v>
      </c>
      <c r="F8268" s="1">
        <v>16</v>
      </c>
      <c r="G8268" s="1" t="b">
        <v>1</v>
      </c>
      <c r="H8268" s="1" t="b">
        <v>0</v>
      </c>
      <c r="I8268" s="1" t="s">
        <v>24</v>
      </c>
      <c r="J8268" s="1" t="s">
        <v>241</v>
      </c>
      <c r="K8268" s="1" t="s">
        <v>51929</v>
      </c>
      <c r="L8268" s="1">
        <v>8</v>
      </c>
      <c r="M8268" s="1" t="s">
        <v>51930</v>
      </c>
      <c r="N8268" s="1">
        <v>1291</v>
      </c>
      <c r="O8268" s="1">
        <v>34</v>
      </c>
      <c r="P8268" s="1" t="s">
        <v>51931</v>
      </c>
      <c r="Q8268" s="1">
        <v>34</v>
      </c>
      <c r="R8268" s="1">
        <v>42</v>
      </c>
      <c r="S8268" s="1" t="str">
        <f>VLOOKUP(R8268,[1]Sheet1!$A$1:$D$50,2,0)</f>
        <v>file + data + csv + code + gener</v>
      </c>
      <c r="T8268" s="1" t="str">
        <f>VLOOKUP(R8268,[1]Sheet1!$A$1:$D$50,3,0)</f>
        <v>File format and Properties</v>
      </c>
      <c r="U8268" s="1" t="s">
        <v>68</v>
      </c>
    </row>
    <row r="8269" spans="1:21" x14ac:dyDescent="0.25">
      <c r="A8269" s="1" t="str">
        <f t="shared" si="129"/>
        <v>https://github.com/airk000/SoBitmap</v>
      </c>
      <c r="B8269" s="1" t="s">
        <v>51932</v>
      </c>
      <c r="C8269" s="1" t="s">
        <v>51933</v>
      </c>
      <c r="D8269" s="1" t="s">
        <v>51934</v>
      </c>
      <c r="E8269" s="1" t="b">
        <v>0</v>
      </c>
      <c r="F8269" s="1">
        <v>14</v>
      </c>
      <c r="G8269" s="1" t="b">
        <v>1</v>
      </c>
      <c r="H8269" s="1" t="b">
        <v>1</v>
      </c>
      <c r="I8269" s="1" t="s">
        <v>51935</v>
      </c>
      <c r="J8269" s="1" t="s">
        <v>176</v>
      </c>
      <c r="K8269" s="1" t="s">
        <v>51936</v>
      </c>
      <c r="L8269" s="1">
        <v>1</v>
      </c>
      <c r="M8269" s="1" t="s">
        <v>51937</v>
      </c>
      <c r="N8269" s="1">
        <v>155</v>
      </c>
      <c r="O8269" s="1">
        <v>79</v>
      </c>
      <c r="P8269" s="1" t="s">
        <v>51938</v>
      </c>
      <c r="Q8269" s="1">
        <v>79</v>
      </c>
      <c r="R8269" s="1">
        <v>3</v>
      </c>
      <c r="S8269" s="1" t="str">
        <f>VLOOKUP(R8269,[1]Sheet1!$A$1:$D$50,2,0)</f>
        <v>imag + font + size + will + option</v>
      </c>
      <c r="T8269" s="1" t="str">
        <f>VLOOKUP(R8269,[1]Sheet1!$A$1:$D$50,3,0)</f>
        <v>UI Elements</v>
      </c>
      <c r="U8269" s="1" t="s">
        <v>123</v>
      </c>
    </row>
    <row r="8270" spans="1:21" x14ac:dyDescent="0.25">
      <c r="A8270" s="1" t="str">
        <f t="shared" si="129"/>
        <v>https://github.com/quirkey/soca</v>
      </c>
      <c r="B8270" s="1" t="s">
        <v>51939</v>
      </c>
      <c r="C8270" s="1" t="s">
        <v>51940</v>
      </c>
      <c r="D8270" s="1" t="s">
        <v>51941</v>
      </c>
      <c r="E8270" s="1" t="b">
        <v>0</v>
      </c>
      <c r="F8270" s="1">
        <v>27</v>
      </c>
      <c r="G8270" s="1" t="b">
        <v>1</v>
      </c>
      <c r="H8270" s="1" t="b">
        <v>0</v>
      </c>
      <c r="I8270" s="1"/>
      <c r="J8270" s="1" t="s">
        <v>40</v>
      </c>
      <c r="K8270" s="1" t="s">
        <v>51942</v>
      </c>
      <c r="L8270" s="1">
        <v>12</v>
      </c>
      <c r="M8270" s="1" t="s">
        <v>51943</v>
      </c>
      <c r="N8270" s="1">
        <v>477</v>
      </c>
      <c r="O8270" s="1">
        <v>163</v>
      </c>
      <c r="P8270" s="1" t="s">
        <v>51944</v>
      </c>
      <c r="Q8270" s="1">
        <v>163</v>
      </c>
      <c r="R8270" s="1">
        <v>25</v>
      </c>
      <c r="S8270" s="1" t="str">
        <f>VLOOKUP(R8270,[1]Sheet1!$A$1:$D$50,2,0)</f>
        <v>studio + code + lua + visual + support</v>
      </c>
      <c r="T8270" s="1" t="str">
        <f>VLOOKUP(R8270,[1]Sheet1!$A$1:$D$50,3,0)</f>
        <v>Others/Undetermined</v>
      </c>
      <c r="U8270" s="1" t="s">
        <v>131</v>
      </c>
    </row>
    <row r="8271" spans="1:21" x14ac:dyDescent="0.25">
      <c r="A8271" s="1" t="str">
        <f t="shared" si="129"/>
        <v>https://github.com/cornerpirate/socat-shell</v>
      </c>
      <c r="B8271" s="1" t="s">
        <v>51945</v>
      </c>
      <c r="C8271" s="1" t="s">
        <v>51946</v>
      </c>
      <c r="D8271" s="1" t="s">
        <v>51947</v>
      </c>
      <c r="E8271" s="1" t="b">
        <v>0</v>
      </c>
      <c r="F8271" s="1">
        <v>13</v>
      </c>
      <c r="G8271" s="1" t="b">
        <v>1</v>
      </c>
      <c r="H8271" s="1" t="b">
        <v>0</v>
      </c>
      <c r="I8271" s="1" t="s">
        <v>24</v>
      </c>
      <c r="J8271" s="1" t="s">
        <v>775</v>
      </c>
      <c r="K8271" s="1" t="s">
        <v>51948</v>
      </c>
      <c r="L8271" s="1">
        <v>0</v>
      </c>
      <c r="M8271" s="1" t="s">
        <v>51949</v>
      </c>
      <c r="N8271" s="1">
        <v>666</v>
      </c>
      <c r="O8271" s="1">
        <v>42</v>
      </c>
      <c r="P8271" s="1" t="s">
        <v>51950</v>
      </c>
      <c r="Q8271" s="1">
        <v>42</v>
      </c>
      <c r="R8271" s="1">
        <v>32</v>
      </c>
      <c r="S8271" s="1" t="str">
        <f>VLOOKUP(R8271,[1]Sheet1!$A$1:$D$50,2,0)</f>
        <v>notif + server + monitor + will + program</v>
      </c>
      <c r="T8271" s="1" t="str">
        <f>VLOOKUP(R8271,[1]Sheet1!$A$1:$D$50,3,0)</f>
        <v>Server Administration</v>
      </c>
      <c r="U8271" s="1" t="s">
        <v>402</v>
      </c>
    </row>
    <row r="8272" spans="1:21" x14ac:dyDescent="0.25">
      <c r="A8272" s="1" t="str">
        <f t="shared" si="129"/>
        <v>https://github.com/seam/social</v>
      </c>
      <c r="B8272" s="1" t="s">
        <v>51951</v>
      </c>
      <c r="C8272" s="1" t="s">
        <v>51952</v>
      </c>
      <c r="D8272" s="1" t="s">
        <v>51953</v>
      </c>
      <c r="E8272" s="1" t="b">
        <v>0</v>
      </c>
      <c r="F8272" s="1">
        <v>10</v>
      </c>
      <c r="G8272" s="1" t="b">
        <v>1</v>
      </c>
      <c r="H8272" s="1" t="b">
        <v>0</v>
      </c>
      <c r="I8272" s="1"/>
      <c r="J8272" s="1" t="s">
        <v>176</v>
      </c>
      <c r="K8272" s="1" t="s">
        <v>51954</v>
      </c>
      <c r="L8272" s="1">
        <v>0</v>
      </c>
      <c r="M8272" s="1" t="s">
        <v>51955</v>
      </c>
      <c r="N8272" s="1">
        <v>2111</v>
      </c>
      <c r="O8272" s="1">
        <v>22</v>
      </c>
      <c r="P8272" s="1" t="s">
        <v>51956</v>
      </c>
      <c r="Q8272" s="1">
        <v>22</v>
      </c>
      <c r="R8272" s="1">
        <v>28</v>
      </c>
      <c r="S8272" s="1" t="str">
        <f>VLOOKUP(R8272,[1]Sheet1!$A$1:$D$50,2,0)</f>
        <v>text + progress + sublim + view + bar</v>
      </c>
      <c r="T8272" s="1" t="str">
        <f>VLOOKUP(R8272,[1]Sheet1!$A$1:$D$50,3,0)</f>
        <v>Text Edtiing</v>
      </c>
      <c r="U8272" s="1" t="s">
        <v>323</v>
      </c>
    </row>
    <row r="8273" spans="1:21" x14ac:dyDescent="0.25">
      <c r="A8273" s="1" t="str">
        <f t="shared" si="129"/>
        <v>https://github.com/yudazilian/SocialAuthDjangoTutorial</v>
      </c>
      <c r="B8273" s="1" t="s">
        <v>51957</v>
      </c>
      <c r="C8273" s="1" t="s">
        <v>51958</v>
      </c>
      <c r="D8273" s="1"/>
      <c r="E8273" s="1" t="b">
        <v>0</v>
      </c>
      <c r="F8273" s="1">
        <v>5</v>
      </c>
      <c r="G8273" s="1" t="b">
        <v>1</v>
      </c>
      <c r="H8273" s="1" t="b">
        <v>0</v>
      </c>
      <c r="I8273" s="1" t="s">
        <v>24</v>
      </c>
      <c r="J8273" s="1" t="s">
        <v>56</v>
      </c>
      <c r="K8273" s="1" t="s">
        <v>51959</v>
      </c>
      <c r="L8273" s="1">
        <v>0</v>
      </c>
      <c r="M8273" s="1" t="s">
        <v>51960</v>
      </c>
      <c r="N8273" s="1">
        <v>5872</v>
      </c>
      <c r="O8273" s="1">
        <v>39</v>
      </c>
      <c r="P8273" s="1" t="s">
        <v>51961</v>
      </c>
      <c r="Q8273" s="1">
        <v>39</v>
      </c>
      <c r="R8273" s="1">
        <v>36</v>
      </c>
      <c r="S8273" s="1" t="str">
        <f>VLOOKUP(R8273,[1]Sheet1!$A$1:$D$50,2,0)</f>
        <v>instal + file + packag + version + build</v>
      </c>
      <c r="T8273" s="1" t="str">
        <f>VLOOKUP(R8273,[1]Sheet1!$A$1:$D$50,3,0)</f>
        <v>Build Management</v>
      </c>
      <c r="U8273" s="1" t="s">
        <v>36</v>
      </c>
    </row>
    <row r="8274" spans="1:21" x14ac:dyDescent="0.25">
      <c r="A8274" s="1" t="str">
        <f t="shared" si="129"/>
        <v>https://github.com/mikaelbr/SocialFeed.js</v>
      </c>
      <c r="B8274" s="1" t="s">
        <v>51962</v>
      </c>
      <c r="C8274" s="1" t="s">
        <v>51963</v>
      </c>
      <c r="D8274" s="1" t="s">
        <v>51964</v>
      </c>
      <c r="E8274" s="1" t="b">
        <v>0</v>
      </c>
      <c r="F8274" s="1">
        <v>14</v>
      </c>
      <c r="G8274" s="1" t="b">
        <v>1</v>
      </c>
      <c r="H8274" s="1" t="b">
        <v>0</v>
      </c>
      <c r="I8274" s="1" t="s">
        <v>24</v>
      </c>
      <c r="J8274" s="1" t="s">
        <v>40</v>
      </c>
      <c r="K8274" s="1" t="s">
        <v>51965</v>
      </c>
      <c r="L8274" s="1">
        <v>0</v>
      </c>
      <c r="M8274" s="1" t="s">
        <v>51966</v>
      </c>
      <c r="N8274" s="1">
        <v>1071</v>
      </c>
      <c r="O8274" s="1">
        <v>145</v>
      </c>
      <c r="P8274" s="1" t="s">
        <v>51967</v>
      </c>
      <c r="Q8274" s="1">
        <v>145</v>
      </c>
      <c r="R8274" s="1">
        <v>14</v>
      </c>
      <c r="S8274" s="1" t="str">
        <f>VLOOKUP(R8274,[1]Sheet1!$A$1:$D$50,2,0)</f>
        <v>particl + implement + social + java + customis</v>
      </c>
      <c r="T8274" s="1" t="str">
        <f>VLOOKUP(R8274,[1]Sheet1!$A$1:$D$50,3,0)</f>
        <v>Others/Undetermined</v>
      </c>
      <c r="U8274" s="1" t="s">
        <v>68</v>
      </c>
    </row>
    <row r="8275" spans="1:21" x14ac:dyDescent="0.25">
      <c r="A8275" s="1" t="str">
        <f t="shared" si="129"/>
        <v>https://github.com/MarlabsInc/SocialGoal</v>
      </c>
      <c r="B8275" s="1" t="s">
        <v>51968</v>
      </c>
      <c r="C8275" s="1" t="s">
        <v>51969</v>
      </c>
      <c r="D8275" s="1" t="s">
        <v>51970</v>
      </c>
      <c r="E8275" s="1" t="b">
        <v>0</v>
      </c>
      <c r="F8275" s="1">
        <v>355</v>
      </c>
      <c r="G8275" s="1" t="b">
        <v>1</v>
      </c>
      <c r="H8275" s="1" t="b">
        <v>0</v>
      </c>
      <c r="I8275" s="1"/>
      <c r="J8275" s="1" t="s">
        <v>666</v>
      </c>
      <c r="K8275" s="1" t="s">
        <v>51971</v>
      </c>
      <c r="L8275" s="1">
        <v>11</v>
      </c>
      <c r="M8275" s="1" t="s">
        <v>51972</v>
      </c>
      <c r="N8275" s="1">
        <v>14196</v>
      </c>
      <c r="O8275" s="1">
        <v>665</v>
      </c>
      <c r="P8275" s="1" t="s">
        <v>51973</v>
      </c>
      <c r="Q8275" s="1">
        <v>665</v>
      </c>
      <c r="R8275" s="1">
        <v>7</v>
      </c>
      <c r="S8275" s="1" t="str">
        <f>VLOOKUP(R8275,[1]Sheet1!$A$1:$D$50,2,0)</f>
        <v>googl + worker + bootstrap + creat + exampl</v>
      </c>
      <c r="T8275" s="1" t="str">
        <f>VLOOKUP(R8275,[1]Sheet1!$A$1:$D$50,3,0)</f>
        <v>Others/Undetermined</v>
      </c>
      <c r="U8275" s="1" t="s">
        <v>68</v>
      </c>
    </row>
    <row r="8276" spans="1:21" x14ac:dyDescent="0.25">
      <c r="A8276" s="1" t="str">
        <f t="shared" si="129"/>
        <v>https://github.com/RogaLabs/social-login</v>
      </c>
      <c r="B8276" s="1" t="s">
        <v>51974</v>
      </c>
      <c r="C8276" s="1" t="s">
        <v>51975</v>
      </c>
      <c r="D8276" s="1" t="s">
        <v>51976</v>
      </c>
      <c r="E8276" s="1" t="b">
        <v>0</v>
      </c>
      <c r="F8276" s="1">
        <v>5</v>
      </c>
      <c r="G8276" s="1" t="b">
        <v>1</v>
      </c>
      <c r="H8276" s="1" t="b">
        <v>0</v>
      </c>
      <c r="I8276" s="1" t="s">
        <v>24</v>
      </c>
      <c r="J8276" s="1" t="s">
        <v>5921</v>
      </c>
      <c r="K8276" s="1" t="s">
        <v>51977</v>
      </c>
      <c r="L8276" s="1">
        <v>1</v>
      </c>
      <c r="M8276" s="1" t="s">
        <v>51978</v>
      </c>
      <c r="N8276" s="1">
        <v>160</v>
      </c>
      <c r="O8276" s="1">
        <v>23</v>
      </c>
      <c r="P8276" s="1" t="s">
        <v>51979</v>
      </c>
      <c r="Q8276" s="1">
        <v>23</v>
      </c>
      <c r="R8276" s="1">
        <v>14</v>
      </c>
      <c r="S8276" s="1" t="str">
        <f>VLOOKUP(R8276,[1]Sheet1!$A$1:$D$50,2,0)</f>
        <v>particl + implement + social + java + customis</v>
      </c>
      <c r="T8276" s="1" t="str">
        <f>VLOOKUP(R8276,[1]Sheet1!$A$1:$D$50,3,0)</f>
        <v>Others/Undetermined</v>
      </c>
      <c r="U8276" s="1" t="s">
        <v>68</v>
      </c>
    </row>
    <row r="8277" spans="1:21" x14ac:dyDescent="0.25">
      <c r="A8277" s="1" t="str">
        <f t="shared" si="129"/>
        <v>https://github.com/mozilla/SocialShare</v>
      </c>
      <c r="B8277" s="1" t="s">
        <v>51980</v>
      </c>
      <c r="C8277" s="1" t="s">
        <v>51981</v>
      </c>
      <c r="D8277" s="1" t="s">
        <v>51982</v>
      </c>
      <c r="E8277" s="1" t="b">
        <v>0</v>
      </c>
      <c r="F8277" s="1">
        <v>10</v>
      </c>
      <c r="G8277" s="1" t="b">
        <v>1</v>
      </c>
      <c r="H8277" s="1" t="b">
        <v>0</v>
      </c>
      <c r="I8277" s="1"/>
      <c r="J8277" s="1" t="s">
        <v>40</v>
      </c>
      <c r="K8277" s="1" t="s">
        <v>51983</v>
      </c>
      <c r="L8277" s="1">
        <v>6</v>
      </c>
      <c r="M8277" s="1" t="s">
        <v>51984</v>
      </c>
      <c r="N8277" s="1">
        <v>1077</v>
      </c>
      <c r="O8277" s="1">
        <v>29</v>
      </c>
      <c r="P8277" s="1" t="s">
        <v>51985</v>
      </c>
      <c r="Q8277" s="1">
        <v>29</v>
      </c>
      <c r="R8277" s="1">
        <v>20</v>
      </c>
      <c r="S8277" s="1" t="str">
        <f>VLOOKUP(R8277,[1]Sheet1!$A$1:$D$50,2,0)</f>
        <v>user + databas + will + configur + server</v>
      </c>
      <c r="T8277" s="1" t="str">
        <f>VLOOKUP(R8277,[1]Sheet1!$A$1:$D$50,3,0)</f>
        <v>User Access/Login</v>
      </c>
      <c r="U8277" s="1" t="s">
        <v>172</v>
      </c>
    </row>
    <row r="8278" spans="1:21" x14ac:dyDescent="0.25">
      <c r="A8278" s="1" t="str">
        <f t="shared" si="129"/>
        <v>https://github.com/prodeveloper/social-share</v>
      </c>
      <c r="B8278" s="1" t="s">
        <v>51986</v>
      </c>
      <c r="C8278" s="1" t="s">
        <v>51987</v>
      </c>
      <c r="D8278" s="1" t="s">
        <v>51988</v>
      </c>
      <c r="E8278" s="1" t="b">
        <v>0</v>
      </c>
      <c r="F8278" s="1">
        <v>15</v>
      </c>
      <c r="G8278" s="1" t="b">
        <v>1</v>
      </c>
      <c r="H8278" s="1" t="b">
        <v>0</v>
      </c>
      <c r="I8278" s="1" t="s">
        <v>24</v>
      </c>
      <c r="J8278" s="1" t="s">
        <v>141</v>
      </c>
      <c r="K8278" s="1" t="s">
        <v>51989</v>
      </c>
      <c r="L8278" s="1">
        <v>0</v>
      </c>
      <c r="M8278" s="1" t="s">
        <v>51990</v>
      </c>
      <c r="N8278" s="1">
        <v>22</v>
      </c>
      <c r="O8278" s="1">
        <v>51</v>
      </c>
      <c r="P8278" s="1" t="s">
        <v>51991</v>
      </c>
      <c r="Q8278" s="1">
        <v>51</v>
      </c>
      <c r="R8278" s="1">
        <v>34</v>
      </c>
      <c r="S8278" s="1" t="str">
        <f>VLOOKUP(R8278,[1]Sheet1!$A$1:$D$50,2,0)</f>
        <v>api + librari + document + client + applic</v>
      </c>
      <c r="T8278" s="1" t="str">
        <f>VLOOKUP(R8278,[1]Sheet1!$A$1:$D$50,3,0)</f>
        <v>Web API</v>
      </c>
      <c r="U8278" s="1" t="s">
        <v>68</v>
      </c>
    </row>
    <row r="8279" spans="1:21" x14ac:dyDescent="0.25">
      <c r="A8279" s="1" t="str">
        <f t="shared" si="129"/>
        <v>https://github.com/liu044100/SocialVideoHelper</v>
      </c>
      <c r="B8279" s="1" t="s">
        <v>51992</v>
      </c>
      <c r="C8279" s="1" t="s">
        <v>51993</v>
      </c>
      <c r="D8279" s="1" t="s">
        <v>51994</v>
      </c>
      <c r="E8279" s="1" t="b">
        <v>0</v>
      </c>
      <c r="F8279" s="1">
        <v>4</v>
      </c>
      <c r="G8279" s="1" t="b">
        <v>1</v>
      </c>
      <c r="H8279" s="1" t="b">
        <v>0</v>
      </c>
      <c r="I8279" s="1" t="s">
        <v>24</v>
      </c>
      <c r="J8279" s="1" t="s">
        <v>208</v>
      </c>
      <c r="K8279" s="1" t="s">
        <v>51995</v>
      </c>
      <c r="L8279" s="1">
        <v>0</v>
      </c>
      <c r="M8279" s="1" t="s">
        <v>51996</v>
      </c>
      <c r="N8279" s="1">
        <v>8</v>
      </c>
      <c r="O8279" s="1">
        <v>35</v>
      </c>
      <c r="P8279" s="1" t="s">
        <v>51997</v>
      </c>
      <c r="Q8279" s="1">
        <v>35</v>
      </c>
      <c r="R8279" s="1">
        <v>23</v>
      </c>
      <c r="S8279" s="1" t="str">
        <f>VLOOKUP(R8279,[1]Sheet1!$A$1:$D$50,2,0)</f>
        <v>web + project + network + process + open</v>
      </c>
      <c r="T8279" s="1" t="str">
        <f>VLOOKUP(R8279,[1]Sheet1!$A$1:$D$50,3,0)</f>
        <v>Web Project</v>
      </c>
      <c r="U8279" s="1" t="s">
        <v>68</v>
      </c>
    </row>
    <row r="8280" spans="1:21" x14ac:dyDescent="0.25">
      <c r="A8280" s="1" t="str">
        <f t="shared" si="129"/>
        <v>https://github.com/clexit/social-widgets</v>
      </c>
      <c r="B8280" s="1" t="s">
        <v>51998</v>
      </c>
      <c r="C8280" s="1" t="s">
        <v>51999</v>
      </c>
      <c r="D8280" s="1" t="s">
        <v>52000</v>
      </c>
      <c r="E8280" s="1" t="b">
        <v>0</v>
      </c>
      <c r="F8280" s="1">
        <v>8</v>
      </c>
      <c r="G8280" s="1" t="b">
        <v>1</v>
      </c>
      <c r="H8280" s="1" t="b">
        <v>0</v>
      </c>
      <c r="I8280" s="1" t="s">
        <v>24</v>
      </c>
      <c r="J8280" s="1" t="s">
        <v>40</v>
      </c>
      <c r="K8280" s="1" t="s">
        <v>52001</v>
      </c>
      <c r="L8280" s="1">
        <v>0</v>
      </c>
      <c r="M8280" s="1" t="s">
        <v>52002</v>
      </c>
      <c r="N8280" s="1">
        <v>30</v>
      </c>
      <c r="O8280" s="1">
        <v>37</v>
      </c>
      <c r="P8280" s="1" t="s">
        <v>52003</v>
      </c>
      <c r="Q8280" s="1">
        <v>37</v>
      </c>
      <c r="R8280" s="1">
        <v>45</v>
      </c>
      <c r="S8280" s="1" t="str">
        <f>VLOOKUP(R8280,[1]Sheet1!$A$1:$D$50,2,0)</f>
        <v>output + color + build + implement + render</v>
      </c>
      <c r="T8280" s="1" t="str">
        <f>VLOOKUP(R8280,[1]Sheet1!$A$1:$D$50,3,0)</f>
        <v>Rendering</v>
      </c>
      <c r="U8280" s="1" t="s">
        <v>123</v>
      </c>
    </row>
    <row r="8281" spans="1:21" x14ac:dyDescent="0.25">
      <c r="A8281" s="1" t="str">
        <f t="shared" si="129"/>
        <v>https://github.com/evansims/socialworth</v>
      </c>
      <c r="B8281" s="1" t="s">
        <v>52004</v>
      </c>
      <c r="C8281" s="1" t="s">
        <v>52005</v>
      </c>
      <c r="D8281" s="1" t="s">
        <v>52006</v>
      </c>
      <c r="E8281" s="1" t="b">
        <v>0</v>
      </c>
      <c r="F8281" s="1">
        <v>25</v>
      </c>
      <c r="G8281" s="1" t="b">
        <v>1</v>
      </c>
      <c r="H8281" s="1" t="b">
        <v>0</v>
      </c>
      <c r="I8281" s="1"/>
      <c r="J8281" s="1" t="s">
        <v>141</v>
      </c>
      <c r="K8281" s="1" t="s">
        <v>52007</v>
      </c>
      <c r="L8281" s="1">
        <v>5</v>
      </c>
      <c r="M8281" s="1" t="s">
        <v>52008</v>
      </c>
      <c r="N8281" s="1">
        <v>290</v>
      </c>
      <c r="O8281" s="1">
        <v>108</v>
      </c>
      <c r="P8281" s="1" t="s">
        <v>52009</v>
      </c>
      <c r="Q8281" s="1">
        <v>108</v>
      </c>
      <c r="R8281" s="1">
        <v>46</v>
      </c>
      <c r="S8281" s="1" t="str">
        <f>VLOOKUP(R8281,[1]Sheet1!$A$1:$D$50,2,0)</f>
        <v>articl + access + code + support + provid</v>
      </c>
      <c r="T8281" s="1" t="str">
        <f>VLOOKUP(R8281,[1]Sheet1!$A$1:$D$50,3,0)</f>
        <v>Help Docs</v>
      </c>
      <c r="U8281" s="1" t="s">
        <v>68</v>
      </c>
    </row>
    <row r="8282" spans="1:21" x14ac:dyDescent="0.25">
      <c r="A8282" s="1" t="str">
        <f t="shared" si="129"/>
        <v>https://github.com/ebshimizu/socket.io-clientpp</v>
      </c>
      <c r="B8282" s="1" t="s">
        <v>52010</v>
      </c>
      <c r="C8282" s="1" t="s">
        <v>52011</v>
      </c>
      <c r="D8282" s="1" t="s">
        <v>52012</v>
      </c>
      <c r="E8282" s="1" t="b">
        <v>0</v>
      </c>
      <c r="F8282" s="1">
        <v>45</v>
      </c>
      <c r="G8282" s="1" t="b">
        <v>1</v>
      </c>
      <c r="H8282" s="1" t="b">
        <v>0</v>
      </c>
      <c r="I8282" s="1" t="s">
        <v>24</v>
      </c>
      <c r="J8282" s="1" t="s">
        <v>113</v>
      </c>
      <c r="K8282" s="1" t="s">
        <v>52013</v>
      </c>
      <c r="L8282" s="1">
        <v>3</v>
      </c>
      <c r="M8282" s="1" t="s">
        <v>52014</v>
      </c>
      <c r="N8282" s="1">
        <v>810</v>
      </c>
      <c r="O8282" s="1">
        <v>78</v>
      </c>
      <c r="P8282" s="1" t="s">
        <v>52015</v>
      </c>
      <c r="Q8282" s="1">
        <v>78</v>
      </c>
      <c r="R8282" s="1">
        <v>34</v>
      </c>
      <c r="S8282" s="1" t="str">
        <f>VLOOKUP(R8282,[1]Sheet1!$A$1:$D$50,2,0)</f>
        <v>api + librari + document + client + applic</v>
      </c>
      <c r="T8282" s="1" t="str">
        <f>VLOOKUP(R8282,[1]Sheet1!$A$1:$D$50,3,0)</f>
        <v>Web API</v>
      </c>
      <c r="U8282" s="1" t="s">
        <v>68</v>
      </c>
    </row>
    <row r="8283" spans="1:21" x14ac:dyDescent="0.25">
      <c r="A8283" s="1" t="str">
        <f t="shared" si="129"/>
        <v>https://github.com/muchmala/socket.io-cluster</v>
      </c>
      <c r="B8283" s="1" t="s">
        <v>52016</v>
      </c>
      <c r="C8283" s="1" t="s">
        <v>52017</v>
      </c>
      <c r="D8283" s="1" t="s">
        <v>52018</v>
      </c>
      <c r="E8283" s="1" t="b">
        <v>0</v>
      </c>
      <c r="F8283" s="1">
        <v>3</v>
      </c>
      <c r="G8283" s="1" t="b">
        <v>1</v>
      </c>
      <c r="H8283" s="1" t="b">
        <v>0</v>
      </c>
      <c r="I8283" s="1"/>
      <c r="J8283" s="1" t="s">
        <v>40</v>
      </c>
      <c r="K8283" s="1" t="s">
        <v>52019</v>
      </c>
      <c r="L8283" s="1">
        <v>1</v>
      </c>
      <c r="M8283" s="1" t="s">
        <v>52020</v>
      </c>
      <c r="N8283" s="1">
        <v>148</v>
      </c>
      <c r="O8283" s="1">
        <v>42</v>
      </c>
      <c r="P8283" s="1" t="s">
        <v>52021</v>
      </c>
      <c r="Q8283" s="1">
        <v>42</v>
      </c>
      <c r="R8283" s="1">
        <v>34</v>
      </c>
      <c r="S8283" s="1" t="str">
        <f>VLOOKUP(R8283,[1]Sheet1!$A$1:$D$50,2,0)</f>
        <v>api + librari + document + client + applic</v>
      </c>
      <c r="T8283" s="1" t="str">
        <f>VLOOKUP(R8283,[1]Sheet1!$A$1:$D$50,3,0)</f>
        <v>Web API</v>
      </c>
      <c r="U8283" s="1" t="s">
        <v>68</v>
      </c>
    </row>
    <row r="8284" spans="1:21" x14ac:dyDescent="0.25">
      <c r="A8284" s="1" t="str">
        <f t="shared" si="129"/>
        <v>https://github.com/kevin-roark/socket.io-computer</v>
      </c>
      <c r="B8284" s="1" t="s">
        <v>52022</v>
      </c>
      <c r="C8284" s="1" t="s">
        <v>52023</v>
      </c>
      <c r="D8284" s="1" t="s">
        <v>52024</v>
      </c>
      <c r="E8284" s="1" t="b">
        <v>0</v>
      </c>
      <c r="F8284" s="1">
        <v>116</v>
      </c>
      <c r="G8284" s="1" t="b">
        <v>1</v>
      </c>
      <c r="H8284" s="1" t="b">
        <v>0</v>
      </c>
      <c r="I8284" s="1" t="s">
        <v>24</v>
      </c>
      <c r="J8284" s="1" t="s">
        <v>40</v>
      </c>
      <c r="K8284" s="1" t="s">
        <v>52025</v>
      </c>
      <c r="L8284" s="1">
        <v>10</v>
      </c>
      <c r="M8284" s="1" t="s">
        <v>52026</v>
      </c>
      <c r="N8284" s="1">
        <v>1049</v>
      </c>
      <c r="O8284" s="1">
        <v>396</v>
      </c>
      <c r="P8284" s="1" t="s">
        <v>52027</v>
      </c>
      <c r="Q8284" s="1">
        <v>396</v>
      </c>
      <c r="R8284" s="1">
        <v>3</v>
      </c>
      <c r="S8284" s="1" t="str">
        <f>VLOOKUP(R8284,[1]Sheet1!$A$1:$D$50,2,0)</f>
        <v>imag + font + size + will + option</v>
      </c>
      <c r="T8284" s="1" t="str">
        <f>VLOOKUP(R8284,[1]Sheet1!$A$1:$D$50,3,0)</f>
        <v>UI Elements</v>
      </c>
      <c r="U8284" s="1" t="s">
        <v>123</v>
      </c>
    </row>
    <row r="8285" spans="1:21" x14ac:dyDescent="0.25">
      <c r="A8285" s="1" t="str">
        <f t="shared" si="129"/>
        <v>https://github.com/xpepermint/socket.io-express-session</v>
      </c>
      <c r="B8285" s="1" t="s">
        <v>52028</v>
      </c>
      <c r="C8285" s="1" t="s">
        <v>52029</v>
      </c>
      <c r="D8285" s="1" t="s">
        <v>52030</v>
      </c>
      <c r="E8285" s="1" t="b">
        <v>0</v>
      </c>
      <c r="F8285" s="1">
        <v>7</v>
      </c>
      <c r="G8285" s="1" t="b">
        <v>1</v>
      </c>
      <c r="H8285" s="1" t="b">
        <v>0</v>
      </c>
      <c r="I8285" s="1" t="s">
        <v>24</v>
      </c>
      <c r="J8285" s="1" t="s">
        <v>40</v>
      </c>
      <c r="K8285" s="1" t="s">
        <v>52031</v>
      </c>
      <c r="L8285" s="1">
        <v>3</v>
      </c>
      <c r="M8285" s="1" t="s">
        <v>52032</v>
      </c>
      <c r="N8285" s="1">
        <v>136</v>
      </c>
      <c r="O8285" s="1">
        <v>58</v>
      </c>
      <c r="P8285" s="1" t="s">
        <v>52033</v>
      </c>
      <c r="Q8285" s="1">
        <v>58</v>
      </c>
      <c r="R8285" s="1">
        <v>23</v>
      </c>
      <c r="S8285" s="1" t="str">
        <f>VLOOKUP(R8285,[1]Sheet1!$A$1:$D$50,2,0)</f>
        <v>web + project + network + process + open</v>
      </c>
      <c r="T8285" s="1" t="str">
        <f>VLOOKUP(R8285,[1]Sheet1!$A$1:$D$50,3,0)</f>
        <v>Web Project</v>
      </c>
      <c r="U8285" s="1" t="s">
        <v>68</v>
      </c>
    </row>
    <row r="8286" spans="1:21" x14ac:dyDescent="0.25">
      <c r="A8286" s="1" t="str">
        <f t="shared" si="129"/>
        <v>https://github.com/evanw/socket.io-python</v>
      </c>
      <c r="B8286" s="1" t="s">
        <v>52034</v>
      </c>
      <c r="C8286" s="1" t="s">
        <v>52035</v>
      </c>
      <c r="D8286" s="1" t="s">
        <v>52036</v>
      </c>
      <c r="E8286" s="1" t="b">
        <v>0</v>
      </c>
      <c r="F8286" s="1">
        <v>12</v>
      </c>
      <c r="G8286" s="1" t="b">
        <v>1</v>
      </c>
      <c r="H8286" s="1" t="b">
        <v>0</v>
      </c>
      <c r="I8286" s="1"/>
      <c r="J8286" s="1" t="s">
        <v>56</v>
      </c>
      <c r="K8286" s="1" t="s">
        <v>52037</v>
      </c>
      <c r="L8286" s="1">
        <v>1</v>
      </c>
      <c r="M8286" s="1" t="s">
        <v>52038</v>
      </c>
      <c r="N8286" s="1">
        <v>119</v>
      </c>
      <c r="O8286" s="1">
        <v>56</v>
      </c>
      <c r="P8286" s="1" t="s">
        <v>52039</v>
      </c>
      <c r="Q8286" s="1">
        <v>56</v>
      </c>
      <c r="R8286" s="1">
        <v>40</v>
      </c>
      <c r="S8286" s="1" t="str">
        <f>VLOOKUP(R8286,[1]Sheet1!$A$1:$D$50,2,0)</f>
        <v>task + plug + job + card + metric</v>
      </c>
      <c r="T8286" s="1" t="str">
        <f>VLOOKUP(R8286,[1]Sheet1!$A$1:$D$50,3,0)</f>
        <v>Others/Undetermined</v>
      </c>
      <c r="U8286" s="1" t="s">
        <v>68</v>
      </c>
    </row>
    <row r="8287" spans="1:21" x14ac:dyDescent="0.25">
      <c r="A8287" s="1" t="str">
        <f t="shared" si="129"/>
        <v>https://github.com/markap/socket.io-scale</v>
      </c>
      <c r="B8287" s="1" t="s">
        <v>52040</v>
      </c>
      <c r="C8287" s="1" t="s">
        <v>52041</v>
      </c>
      <c r="D8287" s="1" t="s">
        <v>52042</v>
      </c>
      <c r="E8287" s="1" t="b">
        <v>0</v>
      </c>
      <c r="F8287" s="1">
        <v>10</v>
      </c>
      <c r="G8287" s="1" t="b">
        <v>1</v>
      </c>
      <c r="H8287" s="1" t="b">
        <v>0</v>
      </c>
      <c r="I8287" s="1" t="s">
        <v>24</v>
      </c>
      <c r="J8287" s="1" t="s">
        <v>40</v>
      </c>
      <c r="K8287" s="1" t="s">
        <v>52043</v>
      </c>
      <c r="L8287" s="1">
        <v>1</v>
      </c>
      <c r="M8287" s="1" t="s">
        <v>52044</v>
      </c>
      <c r="N8287" s="1">
        <v>111</v>
      </c>
      <c r="O8287" s="1">
        <v>62</v>
      </c>
      <c r="P8287" s="1" t="s">
        <v>52045</v>
      </c>
      <c r="Q8287" s="1">
        <v>62</v>
      </c>
      <c r="R8287" s="1">
        <v>20</v>
      </c>
      <c r="S8287" s="1" t="str">
        <f>VLOOKUP(R8287,[1]Sheet1!$A$1:$D$50,2,0)</f>
        <v>user + databas + will + configur + server</v>
      </c>
      <c r="T8287" s="1" t="str">
        <f>VLOOKUP(R8287,[1]Sheet1!$A$1:$D$50,3,0)</f>
        <v>User Access/Login</v>
      </c>
      <c r="U8287" s="1" t="s">
        <v>172</v>
      </c>
    </row>
    <row r="8288" spans="1:21" x14ac:dyDescent="0.25">
      <c r="A8288" s="1" t="str">
        <f t="shared" si="129"/>
        <v>https://github.com/flaviogrossi/sockjs-cyclone</v>
      </c>
      <c r="B8288" s="1" t="s">
        <v>52046</v>
      </c>
      <c r="C8288" s="1" t="s">
        <v>52047</v>
      </c>
      <c r="D8288" s="1" t="s">
        <v>52048</v>
      </c>
      <c r="E8288" s="1" t="b">
        <v>0</v>
      </c>
      <c r="F8288" s="1">
        <v>7</v>
      </c>
      <c r="G8288" s="1" t="b">
        <v>1</v>
      </c>
      <c r="H8288" s="1" t="b">
        <v>0</v>
      </c>
      <c r="I8288" s="1" t="s">
        <v>24</v>
      </c>
      <c r="J8288" s="1" t="s">
        <v>56</v>
      </c>
      <c r="K8288" s="1" t="s">
        <v>52049</v>
      </c>
      <c r="L8288" s="1">
        <v>0</v>
      </c>
      <c r="M8288" s="1" t="s">
        <v>52050</v>
      </c>
      <c r="N8288" s="1">
        <v>409</v>
      </c>
      <c r="O8288" s="1">
        <v>24</v>
      </c>
      <c r="P8288" s="1" t="s">
        <v>52051</v>
      </c>
      <c r="Q8288" s="1">
        <v>24</v>
      </c>
      <c r="R8288" s="1">
        <v>34</v>
      </c>
      <c r="S8288" s="1" t="str">
        <f>VLOOKUP(R8288,[1]Sheet1!$A$1:$D$50,2,0)</f>
        <v>api + librari + document + client + applic</v>
      </c>
      <c r="T8288" s="1" t="str">
        <f>VLOOKUP(R8288,[1]Sheet1!$A$1:$D$50,3,0)</f>
        <v>Web API</v>
      </c>
      <c r="U8288" s="1" t="s">
        <v>68</v>
      </c>
    </row>
    <row r="8289" spans="1:21" x14ac:dyDescent="0.25">
      <c r="A8289" s="1" t="str">
        <f t="shared" si="129"/>
        <v>https://github.com/igm/sockjs-go</v>
      </c>
      <c r="B8289" s="1" t="s">
        <v>52052</v>
      </c>
      <c r="C8289" s="1" t="s">
        <v>52053</v>
      </c>
      <c r="D8289" s="1" t="s">
        <v>52054</v>
      </c>
      <c r="E8289" s="1" t="b">
        <v>0</v>
      </c>
      <c r="F8289" s="1">
        <v>58</v>
      </c>
      <c r="G8289" s="1" t="b">
        <v>1</v>
      </c>
      <c r="H8289" s="1" t="b">
        <v>0</v>
      </c>
      <c r="I8289" s="1"/>
      <c r="J8289" s="1" t="s">
        <v>814</v>
      </c>
      <c r="K8289" s="1" t="s">
        <v>52055</v>
      </c>
      <c r="L8289" s="1">
        <v>6</v>
      </c>
      <c r="M8289" s="1" t="s">
        <v>52056</v>
      </c>
      <c r="N8289" s="1">
        <v>1801</v>
      </c>
      <c r="O8289" s="1">
        <v>328</v>
      </c>
      <c r="P8289" s="1" t="s">
        <v>52057</v>
      </c>
      <c r="Q8289" s="1">
        <v>328</v>
      </c>
      <c r="R8289" s="1">
        <v>32</v>
      </c>
      <c r="S8289" s="1" t="str">
        <f>VLOOKUP(R8289,[1]Sheet1!$A$1:$D$50,2,0)</f>
        <v>notif + server + monitor + will + program</v>
      </c>
      <c r="T8289" s="1" t="str">
        <f>VLOOKUP(R8289,[1]Sheet1!$A$1:$D$50,3,0)</f>
        <v>Server Administration</v>
      </c>
      <c r="U8289" s="1" t="s">
        <v>402</v>
      </c>
    </row>
    <row r="8290" spans="1:21" x14ac:dyDescent="0.25">
      <c r="A8290" s="1" t="str">
        <f t="shared" si="129"/>
        <v>https://github.com/wynemo/sockstunnel</v>
      </c>
      <c r="B8290" s="1" t="s">
        <v>52058</v>
      </c>
      <c r="C8290" s="1" t="s">
        <v>52059</v>
      </c>
      <c r="D8290" s="1" t="s">
        <v>52060</v>
      </c>
      <c r="E8290" s="1" t="b">
        <v>0</v>
      </c>
      <c r="F8290" s="1">
        <v>3</v>
      </c>
      <c r="G8290" s="1" t="b">
        <v>1</v>
      </c>
      <c r="H8290" s="1" t="b">
        <v>0</v>
      </c>
      <c r="I8290" s="1" t="s">
        <v>24</v>
      </c>
      <c r="J8290" s="1" t="s">
        <v>56</v>
      </c>
      <c r="K8290" s="1" t="s">
        <v>52061</v>
      </c>
      <c r="L8290" s="1">
        <v>0</v>
      </c>
      <c r="M8290" s="1" t="s">
        <v>52062</v>
      </c>
      <c r="N8290" s="1">
        <v>113</v>
      </c>
      <c r="O8290" s="1">
        <v>32</v>
      </c>
      <c r="P8290" s="1" t="s">
        <v>52063</v>
      </c>
      <c r="Q8290" s="1">
        <v>32</v>
      </c>
      <c r="R8290" s="1">
        <v>36</v>
      </c>
      <c r="S8290" s="1" t="str">
        <f>VLOOKUP(R8290,[1]Sheet1!$A$1:$D$50,2,0)</f>
        <v>instal + file + packag + version + build</v>
      </c>
      <c r="T8290" s="1" t="str">
        <f>VLOOKUP(R8290,[1]Sheet1!$A$1:$D$50,3,0)</f>
        <v>Build Management</v>
      </c>
      <c r="U8290" s="1" t="s">
        <v>36</v>
      </c>
    </row>
    <row r="8291" spans="1:21" x14ac:dyDescent="0.25">
      <c r="A8291" s="1" t="str">
        <f t="shared" si="129"/>
        <v>https://github.com/SoCo/socos</v>
      </c>
      <c r="B8291" s="1" t="s">
        <v>52064</v>
      </c>
      <c r="C8291" s="1" t="s">
        <v>52065</v>
      </c>
      <c r="D8291" s="1" t="s">
        <v>52066</v>
      </c>
      <c r="E8291" s="1" t="b">
        <v>0</v>
      </c>
      <c r="F8291" s="1">
        <v>12</v>
      </c>
      <c r="G8291" s="1" t="b">
        <v>1</v>
      </c>
      <c r="H8291" s="1" t="b">
        <v>0</v>
      </c>
      <c r="I8291" s="1" t="s">
        <v>52067</v>
      </c>
      <c r="J8291" s="1" t="s">
        <v>56</v>
      </c>
      <c r="K8291" s="1" t="s">
        <v>52068</v>
      </c>
      <c r="L8291" s="1">
        <v>12</v>
      </c>
      <c r="M8291" s="1" t="s">
        <v>52069</v>
      </c>
      <c r="N8291" s="1">
        <v>267</v>
      </c>
      <c r="O8291" s="1">
        <v>48</v>
      </c>
      <c r="P8291" s="1" t="s">
        <v>52070</v>
      </c>
      <c r="Q8291" s="1">
        <v>48</v>
      </c>
      <c r="R8291" s="1">
        <v>29</v>
      </c>
      <c r="S8291" s="1" t="str">
        <f>VLOOKUP(R8291,[1]Sheet1!$A$1:$D$50,2,0)</f>
        <v>licens + version + code + mit + releas</v>
      </c>
      <c r="T8291" s="1" t="str">
        <f>VLOOKUP(R8291,[1]Sheet1!$A$1:$D$50,3,0)</f>
        <v>Licensing</v>
      </c>
      <c r="U8291" s="1" t="s">
        <v>68</v>
      </c>
    </row>
    <row r="8292" spans="1:21" x14ac:dyDescent="0.25">
      <c r="A8292" s="1" t="str">
        <f t="shared" si="129"/>
        <v>https://github.com/tapasweni-pathak/SOC-Programs</v>
      </c>
      <c r="B8292" s="1" t="s">
        <v>52071</v>
      </c>
      <c r="C8292" s="1" t="s">
        <v>52072</v>
      </c>
      <c r="D8292" s="1" t="s">
        <v>52073</v>
      </c>
      <c r="E8292" s="1" t="b">
        <v>0</v>
      </c>
      <c r="F8292" s="1">
        <v>32</v>
      </c>
      <c r="G8292" s="1" t="b">
        <v>1</v>
      </c>
      <c r="H8292" s="1" t="b">
        <v>0</v>
      </c>
      <c r="I8292" s="1"/>
      <c r="J8292" s="1" t="s">
        <v>24</v>
      </c>
      <c r="K8292" s="1" t="s">
        <v>52074</v>
      </c>
      <c r="L8292" s="1">
        <v>0</v>
      </c>
      <c r="M8292" s="1" t="s">
        <v>52075</v>
      </c>
      <c r="N8292" s="1">
        <v>7</v>
      </c>
      <c r="O8292" s="1">
        <v>79</v>
      </c>
      <c r="P8292" s="1" t="s">
        <v>52076</v>
      </c>
      <c r="Q8292" s="1">
        <v>79</v>
      </c>
      <c r="R8292" s="1">
        <v>11</v>
      </c>
      <c r="S8292" s="1" t="str">
        <f>VLOOKUP(R8292,[1]Sheet1!$A$1:$D$50,2,0)</f>
        <v>game + materi + bot + irc + chat</v>
      </c>
      <c r="T8292" s="1" t="str">
        <f>VLOOKUP(R8292,[1]Sheet1!$A$1:$D$50,3,0)</f>
        <v>Gaming and Chat</v>
      </c>
      <c r="U8292" s="1" t="s">
        <v>60</v>
      </c>
    </row>
    <row r="8293" spans="1:21" x14ac:dyDescent="0.25">
      <c r="A8293" s="1" t="str">
        <f t="shared" si="129"/>
        <v>https://github.com/xmunoz/sodapy</v>
      </c>
      <c r="B8293" s="1" t="s">
        <v>52077</v>
      </c>
      <c r="C8293" s="1" t="s">
        <v>52078</v>
      </c>
      <c r="D8293" s="1" t="s">
        <v>52079</v>
      </c>
      <c r="E8293" s="1" t="b">
        <v>0</v>
      </c>
      <c r="F8293" s="1">
        <v>31</v>
      </c>
      <c r="G8293" s="1" t="b">
        <v>1</v>
      </c>
      <c r="H8293" s="1" t="b">
        <v>0</v>
      </c>
      <c r="I8293" s="1" t="s">
        <v>24</v>
      </c>
      <c r="J8293" s="1" t="s">
        <v>56</v>
      </c>
      <c r="K8293" s="1" t="s">
        <v>52080</v>
      </c>
      <c r="L8293" s="1">
        <v>3</v>
      </c>
      <c r="M8293" s="1" t="s">
        <v>52081</v>
      </c>
      <c r="N8293" s="1">
        <v>107</v>
      </c>
      <c r="O8293" s="1">
        <v>73</v>
      </c>
      <c r="P8293" s="1" t="s">
        <v>52082</v>
      </c>
      <c r="Q8293" s="1">
        <v>73</v>
      </c>
      <c r="R8293" s="1">
        <v>43</v>
      </c>
      <c r="S8293" s="1" t="str">
        <f>VLOOKUP(R8293,[1]Sheet1!$A$1:$D$50,2,0)</f>
        <v>git + commit + script + python + clojur</v>
      </c>
      <c r="T8293" s="1" t="str">
        <f>VLOOKUP(R8293,[1]Sheet1!$A$1:$D$50,3,0)</f>
        <v>Others/Undetermined</v>
      </c>
      <c r="U8293" s="1" t="s">
        <v>68</v>
      </c>
    </row>
    <row r="8294" spans="1:21" x14ac:dyDescent="0.25">
      <c r="A8294" s="1" t="str">
        <f t="shared" si="129"/>
        <v>https://github.com/sofa-framework/sofa</v>
      </c>
      <c r="B8294" s="1" t="s">
        <v>52083</v>
      </c>
      <c r="C8294" s="1" t="s">
        <v>52084</v>
      </c>
      <c r="D8294" s="1" t="s">
        <v>52085</v>
      </c>
      <c r="E8294" s="1" t="b">
        <v>0</v>
      </c>
      <c r="F8294" s="1">
        <v>20</v>
      </c>
      <c r="G8294" s="1" t="b">
        <v>1</v>
      </c>
      <c r="H8294" s="1" t="b">
        <v>0</v>
      </c>
      <c r="I8294" s="1" t="s">
        <v>52086</v>
      </c>
      <c r="J8294" s="1" t="s">
        <v>113</v>
      </c>
      <c r="K8294" s="1" t="s">
        <v>52087</v>
      </c>
      <c r="L8294" s="1">
        <v>13</v>
      </c>
      <c r="M8294" s="1" t="s">
        <v>52088</v>
      </c>
      <c r="N8294" s="1">
        <v>298206</v>
      </c>
      <c r="O8294" s="1">
        <v>22</v>
      </c>
      <c r="P8294" s="1" t="s">
        <v>52089</v>
      </c>
      <c r="Q8294" s="1">
        <v>22</v>
      </c>
      <c r="R8294" s="1">
        <v>23</v>
      </c>
      <c r="S8294" s="1" t="str">
        <f>VLOOKUP(R8294,[1]Sheet1!$A$1:$D$50,2,0)</f>
        <v>web + project + network + process + open</v>
      </c>
      <c r="T8294" s="1" t="str">
        <f>VLOOKUP(R8294,[1]Sheet1!$A$1:$D$50,3,0)</f>
        <v>Web Project</v>
      </c>
      <c r="U8294" s="1" t="s">
        <v>68</v>
      </c>
    </row>
    <row r="8295" spans="1:21" x14ac:dyDescent="0.25">
      <c r="A8295" s="1" t="str">
        <f t="shared" si="129"/>
        <v>https://github.com/zygmuntz/sofia-ml-mod</v>
      </c>
      <c r="B8295" s="1" t="s">
        <v>52090</v>
      </c>
      <c r="C8295" s="1" t="s">
        <v>52091</v>
      </c>
      <c r="D8295" s="1" t="s">
        <v>52092</v>
      </c>
      <c r="E8295" s="1" t="b">
        <v>0</v>
      </c>
      <c r="F8295" s="1">
        <v>24</v>
      </c>
      <c r="G8295" s="1" t="b">
        <v>1</v>
      </c>
      <c r="H8295" s="1" t="b">
        <v>0</v>
      </c>
      <c r="I8295" s="1" t="s">
        <v>52093</v>
      </c>
      <c r="J8295" s="1" t="s">
        <v>113</v>
      </c>
      <c r="K8295" s="1" t="s">
        <v>52094</v>
      </c>
      <c r="L8295" s="1">
        <v>0</v>
      </c>
      <c r="M8295" s="1" t="s">
        <v>52095</v>
      </c>
      <c r="N8295" s="1">
        <v>995</v>
      </c>
      <c r="O8295" s="1">
        <v>33</v>
      </c>
      <c r="P8295" s="1" t="s">
        <v>52096</v>
      </c>
      <c r="Q8295" s="1">
        <v>33</v>
      </c>
      <c r="R8295" s="1">
        <v>18</v>
      </c>
      <c r="S8295" s="1" t="str">
        <f>VLOOKUP(R8295,[1]Sheet1!$A$1:$D$50,2,0)</f>
        <v>file + data + store + support + librari</v>
      </c>
      <c r="T8295" s="1" t="str">
        <f>VLOOKUP(R8295,[1]Sheet1!$A$1:$D$50,3,0)</f>
        <v>Files+Storage</v>
      </c>
      <c r="U8295" s="1" t="s">
        <v>68</v>
      </c>
    </row>
    <row r="8296" spans="1:21" x14ac:dyDescent="0.25">
      <c r="A8296" s="1" t="str">
        <f t="shared" si="129"/>
        <v>https://github.com/ceeK/Solar</v>
      </c>
      <c r="B8296" s="1" t="s">
        <v>52097</v>
      </c>
      <c r="C8296" s="1" t="s">
        <v>52098</v>
      </c>
      <c r="D8296" s="1" t="s">
        <v>52099</v>
      </c>
      <c r="E8296" s="1" t="b">
        <v>0</v>
      </c>
      <c r="F8296" s="1">
        <v>6</v>
      </c>
      <c r="G8296" s="1" t="b">
        <v>1</v>
      </c>
      <c r="H8296" s="1" t="b">
        <v>0</v>
      </c>
      <c r="I8296" s="1"/>
      <c r="J8296" s="1" t="s">
        <v>268</v>
      </c>
      <c r="K8296" s="1" t="s">
        <v>52100</v>
      </c>
      <c r="L8296" s="1">
        <v>6</v>
      </c>
      <c r="M8296" s="1" t="s">
        <v>52101</v>
      </c>
      <c r="N8296" s="1">
        <v>55</v>
      </c>
      <c r="O8296" s="1">
        <v>23</v>
      </c>
      <c r="P8296" s="1" t="s">
        <v>52102</v>
      </c>
      <c r="Q8296" s="1">
        <v>23</v>
      </c>
      <c r="R8296" s="1">
        <v>17</v>
      </c>
      <c r="S8296" s="1" t="str">
        <f>VLOOKUP(R8296,[1]Sheet1!$A$1:$D$50,2,0)</f>
        <v>amazon + upload + solut + s3 + aw</v>
      </c>
      <c r="T8296" s="1" t="str">
        <f>VLOOKUP(R8296,[1]Sheet1!$A$1:$D$50,3,0)</f>
        <v>Amazon+Cloud</v>
      </c>
      <c r="U8296" s="1" t="s">
        <v>437</v>
      </c>
    </row>
    <row r="8297" spans="1:21" x14ac:dyDescent="0.25">
      <c r="A8297" s="1" t="str">
        <f t="shared" si="129"/>
        <v>https://github.com/lyphtec/solarized</v>
      </c>
      <c r="B8297" s="1" t="s">
        <v>52103</v>
      </c>
      <c r="C8297" s="1" t="s">
        <v>52104</v>
      </c>
      <c r="D8297" s="1" t="s">
        <v>52105</v>
      </c>
      <c r="E8297" s="1" t="b">
        <v>0</v>
      </c>
      <c r="F8297" s="1">
        <v>9</v>
      </c>
      <c r="G8297" s="1" t="b">
        <v>1</v>
      </c>
      <c r="H8297" s="1" t="b">
        <v>0</v>
      </c>
      <c r="I8297" s="1" t="s">
        <v>24</v>
      </c>
      <c r="J8297" s="1" t="s">
        <v>5777</v>
      </c>
      <c r="K8297" s="1" t="s">
        <v>52106</v>
      </c>
      <c r="L8297" s="1">
        <v>3</v>
      </c>
      <c r="M8297" s="1" t="s">
        <v>52107</v>
      </c>
      <c r="N8297" s="1">
        <v>376</v>
      </c>
      <c r="O8297" s="1">
        <v>44</v>
      </c>
      <c r="P8297" s="1" t="s">
        <v>52108</v>
      </c>
      <c r="Q8297" s="1">
        <v>44</v>
      </c>
      <c r="R8297" s="1">
        <v>36</v>
      </c>
      <c r="S8297" s="1" t="str">
        <f>VLOOKUP(R8297,[1]Sheet1!$A$1:$D$50,2,0)</f>
        <v>instal + file + packag + version + build</v>
      </c>
      <c r="T8297" s="1" t="str">
        <f>VLOOKUP(R8297,[1]Sheet1!$A$1:$D$50,3,0)</f>
        <v>Build Management</v>
      </c>
      <c r="U8297" s="1" t="s">
        <v>36</v>
      </c>
    </row>
    <row r="8298" spans="1:21" x14ac:dyDescent="0.25">
      <c r="A8298" s="1" t="str">
        <f t="shared" si="129"/>
        <v>https://github.com/stackia/solarized-xcode</v>
      </c>
      <c r="B8298" s="1" t="s">
        <v>52109</v>
      </c>
      <c r="C8298" s="1" t="s">
        <v>52110</v>
      </c>
      <c r="D8298" s="1" t="s">
        <v>52111</v>
      </c>
      <c r="E8298" s="1" t="b">
        <v>0</v>
      </c>
      <c r="F8298" s="1">
        <v>15</v>
      </c>
      <c r="G8298" s="1" t="b">
        <v>1</v>
      </c>
      <c r="H8298" s="1" t="b">
        <v>0</v>
      </c>
      <c r="I8298" s="1" t="s">
        <v>24</v>
      </c>
      <c r="J8298" s="1" t="s">
        <v>24</v>
      </c>
      <c r="K8298" s="1" t="s">
        <v>52112</v>
      </c>
      <c r="L8298" s="1">
        <v>0</v>
      </c>
      <c r="M8298" s="1" t="s">
        <v>52113</v>
      </c>
      <c r="N8298" s="1">
        <v>977</v>
      </c>
      <c r="O8298" s="1">
        <v>103</v>
      </c>
      <c r="P8298" s="1" t="s">
        <v>52114</v>
      </c>
      <c r="Q8298" s="1">
        <v>103</v>
      </c>
      <c r="R8298" s="1">
        <v>39</v>
      </c>
      <c r="S8298" s="1" t="str">
        <f>VLOOKUP(R8298,[1]Sheet1!$A$1:$D$50,2,0)</f>
        <v>theme + javascript + editor + wordpress + base</v>
      </c>
      <c r="T8298" s="1" t="str">
        <f>VLOOKUP(R8298,[1]Sheet1!$A$1:$D$50,3,0)</f>
        <v>Content Management</v>
      </c>
      <c r="U8298" s="1" t="s">
        <v>323</v>
      </c>
    </row>
    <row r="8299" spans="1:21" x14ac:dyDescent="0.25">
      <c r="A8299" s="1" t="str">
        <f t="shared" si="129"/>
        <v>https://github.com/ethereum/solc-js</v>
      </c>
      <c r="B8299" s="1" t="s">
        <v>52115</v>
      </c>
      <c r="C8299" s="1" t="s">
        <v>52116</v>
      </c>
      <c r="D8299" s="1" t="s">
        <v>52117</v>
      </c>
      <c r="E8299" s="1" t="b">
        <v>0</v>
      </c>
      <c r="F8299" s="1">
        <v>16</v>
      </c>
      <c r="G8299" s="1" t="b">
        <v>1</v>
      </c>
      <c r="H8299" s="1" t="b">
        <v>0</v>
      </c>
      <c r="I8299" s="1" t="s">
        <v>24</v>
      </c>
      <c r="J8299" s="1" t="s">
        <v>40</v>
      </c>
      <c r="K8299" s="1" t="s">
        <v>52118</v>
      </c>
      <c r="L8299" s="1">
        <v>15</v>
      </c>
      <c r="M8299" s="1" t="s">
        <v>52119</v>
      </c>
      <c r="N8299" s="1">
        <v>61</v>
      </c>
      <c r="O8299" s="1">
        <v>30</v>
      </c>
      <c r="P8299" s="1" t="s">
        <v>52120</v>
      </c>
      <c r="Q8299" s="1">
        <v>30</v>
      </c>
      <c r="R8299" s="1">
        <v>27</v>
      </c>
      <c r="S8299" s="1" t="str">
        <f>VLOOKUP(R8299,[1]Sheet1!$A$1:$D$50,2,0)</f>
        <v>color + swift + java + gener + convert</v>
      </c>
      <c r="T8299" s="1" t="str">
        <f>VLOOKUP(R8299,[1]Sheet1!$A$1:$D$50,3,0)</f>
        <v>Others/Undetermined</v>
      </c>
      <c r="U8299" s="1" t="s">
        <v>68</v>
      </c>
    </row>
    <row r="8300" spans="1:21" x14ac:dyDescent="0.25">
      <c r="A8300" s="1" t="str">
        <f t="shared" si="129"/>
        <v>https://github.com/ethereum/solidity</v>
      </c>
      <c r="B8300" s="1" t="s">
        <v>52121</v>
      </c>
      <c r="C8300" s="1" t="s">
        <v>52122</v>
      </c>
      <c r="D8300" s="1" t="s">
        <v>52123</v>
      </c>
      <c r="E8300" s="1" t="b">
        <v>0</v>
      </c>
      <c r="F8300" s="1">
        <v>182</v>
      </c>
      <c r="G8300" s="1" t="b">
        <v>1</v>
      </c>
      <c r="H8300" s="1" t="b">
        <v>0</v>
      </c>
      <c r="I8300" s="1"/>
      <c r="J8300" s="1" t="s">
        <v>113</v>
      </c>
      <c r="K8300" s="1" t="s">
        <v>52124</v>
      </c>
      <c r="L8300" s="1">
        <v>172</v>
      </c>
      <c r="M8300" s="1" t="s">
        <v>52125</v>
      </c>
      <c r="N8300" s="1">
        <v>12078</v>
      </c>
      <c r="O8300" s="1">
        <v>389</v>
      </c>
      <c r="P8300" s="1" t="s">
        <v>52126</v>
      </c>
      <c r="Q8300" s="1">
        <v>389</v>
      </c>
      <c r="R8300" s="1">
        <v>38</v>
      </c>
      <c r="S8300" s="1" t="str">
        <f>VLOOKUP(R8300,[1]Sheet1!$A$1:$D$50,2,0)</f>
        <v>file + project + librari + will + code</v>
      </c>
      <c r="T8300" s="1" t="str">
        <f>VLOOKUP(R8300,[1]Sheet1!$A$1:$D$50,3,0)</f>
        <v>Project Structure</v>
      </c>
      <c r="U8300" s="1" t="s">
        <v>68</v>
      </c>
    </row>
    <row r="8301" spans="1:21" x14ac:dyDescent="0.25">
      <c r="A8301" s="1" t="str">
        <f t="shared" si="129"/>
        <v>https://github.com/Solo5/solo5</v>
      </c>
      <c r="B8301" s="1" t="s">
        <v>52127</v>
      </c>
      <c r="C8301" s="1" t="s">
        <v>52128</v>
      </c>
      <c r="D8301" s="1" t="s">
        <v>52129</v>
      </c>
      <c r="E8301" s="1" t="b">
        <v>0</v>
      </c>
      <c r="F8301" s="1">
        <v>21</v>
      </c>
      <c r="G8301" s="1" t="b">
        <v>1</v>
      </c>
      <c r="H8301" s="1" t="b">
        <v>0</v>
      </c>
      <c r="I8301" s="1"/>
      <c r="J8301" s="1" t="s">
        <v>241</v>
      </c>
      <c r="K8301" s="1" t="s">
        <v>52130</v>
      </c>
      <c r="L8301" s="1">
        <v>15</v>
      </c>
      <c r="M8301" s="1" t="s">
        <v>52131</v>
      </c>
      <c r="N8301" s="1">
        <v>637</v>
      </c>
      <c r="O8301" s="1">
        <v>158</v>
      </c>
      <c r="P8301" s="1" t="s">
        <v>52132</v>
      </c>
      <c r="Q8301" s="1">
        <v>158</v>
      </c>
      <c r="R8301" s="1">
        <v>18</v>
      </c>
      <c r="S8301" s="1" t="str">
        <f>VLOOKUP(R8301,[1]Sheet1!$A$1:$D$50,2,0)</f>
        <v>file + data + store + support + librari</v>
      </c>
      <c r="T8301" s="1" t="str">
        <f>VLOOKUP(R8301,[1]Sheet1!$A$1:$D$50,3,0)</f>
        <v>Files+Storage</v>
      </c>
      <c r="U8301" s="1" t="s">
        <v>68</v>
      </c>
    </row>
    <row r="8302" spans="1:21" x14ac:dyDescent="0.25">
      <c r="A8302" s="1" t="str">
        <f t="shared" si="129"/>
        <v>https://github.com/soleares/SOLPresentingFun</v>
      </c>
      <c r="B8302" s="1" t="s">
        <v>52133</v>
      </c>
      <c r="C8302" s="1" t="s">
        <v>52134</v>
      </c>
      <c r="D8302" s="1" t="s">
        <v>52135</v>
      </c>
      <c r="E8302" s="1" t="b">
        <v>0</v>
      </c>
      <c r="F8302" s="1">
        <v>29</v>
      </c>
      <c r="G8302" s="1" t="b">
        <v>1</v>
      </c>
      <c r="H8302" s="1" t="b">
        <v>0</v>
      </c>
      <c r="I8302" s="1"/>
      <c r="J8302" s="1" t="s">
        <v>208</v>
      </c>
      <c r="K8302" s="1" t="s">
        <v>52136</v>
      </c>
      <c r="L8302" s="1">
        <v>0</v>
      </c>
      <c r="M8302" s="1" t="s">
        <v>52137</v>
      </c>
      <c r="N8302" s="1">
        <v>2408</v>
      </c>
      <c r="O8302" s="1">
        <v>180</v>
      </c>
      <c r="P8302" s="1" t="s">
        <v>52138</v>
      </c>
      <c r="Q8302" s="1">
        <v>180</v>
      </c>
      <c r="R8302" s="1">
        <v>46</v>
      </c>
      <c r="S8302" s="1" t="str">
        <f>VLOOKUP(R8302,[1]Sheet1!$A$1:$D$50,2,0)</f>
        <v>articl + access + code + support + provid</v>
      </c>
      <c r="T8302" s="1" t="str">
        <f>VLOOKUP(R8302,[1]Sheet1!$A$1:$D$50,3,0)</f>
        <v>Help Docs</v>
      </c>
      <c r="U8302" s="1" t="s">
        <v>68</v>
      </c>
    </row>
    <row r="8303" spans="1:21" x14ac:dyDescent="0.25">
      <c r="A8303" s="1" t="str">
        <f t="shared" si="129"/>
        <v>https://github.com/nrcharles/solpy</v>
      </c>
      <c r="B8303" s="1" t="s">
        <v>52139</v>
      </c>
      <c r="C8303" s="1" t="s">
        <v>52140</v>
      </c>
      <c r="D8303" s="1" t="s">
        <v>52141</v>
      </c>
      <c r="E8303" s="1" t="b">
        <v>0</v>
      </c>
      <c r="F8303" s="1">
        <v>9</v>
      </c>
      <c r="G8303" s="1" t="b">
        <v>1</v>
      </c>
      <c r="H8303" s="1" t="b">
        <v>0</v>
      </c>
      <c r="I8303" s="1"/>
      <c r="J8303" s="1" t="s">
        <v>56</v>
      </c>
      <c r="K8303" s="1" t="s">
        <v>52142</v>
      </c>
      <c r="L8303" s="1">
        <v>1</v>
      </c>
      <c r="M8303" s="1" t="s">
        <v>52143</v>
      </c>
      <c r="N8303" s="1">
        <v>4810</v>
      </c>
      <c r="O8303" s="1">
        <v>24</v>
      </c>
      <c r="P8303" s="1" t="s">
        <v>52144</v>
      </c>
      <c r="Q8303" s="1">
        <v>24</v>
      </c>
      <c r="R8303" s="1">
        <v>24</v>
      </c>
      <c r="S8303" s="1" t="str">
        <f>VLOOKUP(R8303,[1]Sheet1!$A$1:$D$50,2,0)</f>
        <v>rabbitmq + servic + oracl + web + project</v>
      </c>
      <c r="T8303" s="1" t="str">
        <f>VLOOKUP(R8303,[1]Sheet1!$A$1:$D$50,3,0)</f>
        <v>MiddleWare</v>
      </c>
      <c r="U8303" s="1" t="s">
        <v>1148</v>
      </c>
    </row>
    <row r="8304" spans="1:21" x14ac:dyDescent="0.25">
      <c r="A8304" s="1" t="str">
        <f t="shared" si="129"/>
        <v>https://github.com/outoftime/solr-spatial-light</v>
      </c>
      <c r="B8304" s="1" t="s">
        <v>52145</v>
      </c>
      <c r="C8304" s="1" t="s">
        <v>52146</v>
      </c>
      <c r="D8304" s="1" t="s">
        <v>52147</v>
      </c>
      <c r="E8304" s="1" t="b">
        <v>0</v>
      </c>
      <c r="F8304" s="1">
        <v>5</v>
      </c>
      <c r="G8304" s="1" t="b">
        <v>1</v>
      </c>
      <c r="H8304" s="1" t="b">
        <v>0</v>
      </c>
      <c r="I8304" s="1"/>
      <c r="J8304" s="1" t="s">
        <v>176</v>
      </c>
      <c r="K8304" s="1" t="s">
        <v>52148</v>
      </c>
      <c r="L8304" s="1">
        <v>1</v>
      </c>
      <c r="M8304" s="1" t="s">
        <v>52149</v>
      </c>
      <c r="N8304" s="1">
        <v>7140</v>
      </c>
      <c r="O8304" s="1">
        <v>33</v>
      </c>
      <c r="P8304" s="1" t="s">
        <v>52150</v>
      </c>
      <c r="Q8304" s="1">
        <v>33</v>
      </c>
      <c r="R8304" s="1">
        <v>25</v>
      </c>
      <c r="S8304" s="1" t="str">
        <f>VLOOKUP(R8304,[1]Sheet1!$A$1:$D$50,2,0)</f>
        <v>studio + code + lua + visual + support</v>
      </c>
      <c r="T8304" s="1" t="str">
        <f>VLOOKUP(R8304,[1]Sheet1!$A$1:$D$50,3,0)</f>
        <v>Others/Undetermined</v>
      </c>
      <c r="U8304" s="1" t="s">
        <v>131</v>
      </c>
    </row>
    <row r="8305" spans="1:21" x14ac:dyDescent="0.25">
      <c r="A8305" s="1" t="str">
        <f t="shared" si="129"/>
        <v>https://github.com/superkelvint/solr-vs-elasticsearch</v>
      </c>
      <c r="B8305" s="1" t="s">
        <v>52151</v>
      </c>
      <c r="C8305" s="1" t="s">
        <v>52152</v>
      </c>
      <c r="D8305" s="1" t="s">
        <v>52153</v>
      </c>
      <c r="E8305" s="1" t="b">
        <v>0</v>
      </c>
      <c r="F8305" s="1">
        <v>19</v>
      </c>
      <c r="G8305" s="1" t="b">
        <v>1</v>
      </c>
      <c r="H8305" s="1" t="b">
        <v>0</v>
      </c>
      <c r="I8305" s="1" t="s">
        <v>24</v>
      </c>
      <c r="J8305" s="1" t="s">
        <v>141</v>
      </c>
      <c r="K8305" s="1" t="s">
        <v>52154</v>
      </c>
      <c r="L8305" s="1">
        <v>3</v>
      </c>
      <c r="M8305" s="1" t="s">
        <v>52155</v>
      </c>
      <c r="N8305" s="1">
        <v>1040</v>
      </c>
      <c r="O8305" s="1">
        <v>49</v>
      </c>
      <c r="P8305" s="1" t="s">
        <v>52156</v>
      </c>
      <c r="Q8305" s="1">
        <v>49</v>
      </c>
      <c r="R8305" s="1">
        <v>16</v>
      </c>
      <c r="S8305" s="1" t="str">
        <f>VLOOKUP(R8305,[1]Sheet1!$A$1:$D$50,2,0)</f>
        <v>event + compon + analyt + element + demo</v>
      </c>
      <c r="T8305" s="1" t="str">
        <f>VLOOKUP(R8305,[1]Sheet1!$A$1:$D$50,3,0)</f>
        <v>Others/Undetermined</v>
      </c>
      <c r="U8305" s="1" t="s">
        <v>68</v>
      </c>
    </row>
    <row r="8306" spans="1:21" x14ac:dyDescent="0.25">
      <c r="A8306" s="1" t="str">
        <f t="shared" si="129"/>
        <v>https://github.com/Esri/solutions-geoprocessing-toolbox</v>
      </c>
      <c r="B8306" s="1" t="s">
        <v>52157</v>
      </c>
      <c r="C8306" s="1" t="s">
        <v>52158</v>
      </c>
      <c r="D8306" s="1" t="s">
        <v>52159</v>
      </c>
      <c r="E8306" s="1" t="b">
        <v>0</v>
      </c>
      <c r="F8306" s="1">
        <v>56</v>
      </c>
      <c r="G8306" s="1" t="b">
        <v>1</v>
      </c>
      <c r="H8306" s="1" t="b">
        <v>0</v>
      </c>
      <c r="I8306" s="1" t="s">
        <v>24</v>
      </c>
      <c r="J8306" s="1" t="s">
        <v>56</v>
      </c>
      <c r="K8306" s="1" t="s">
        <v>52160</v>
      </c>
      <c r="L8306" s="1">
        <v>47</v>
      </c>
      <c r="M8306" s="1" t="s">
        <v>52161</v>
      </c>
      <c r="N8306" s="1">
        <v>87909</v>
      </c>
      <c r="O8306" s="1">
        <v>69</v>
      </c>
      <c r="P8306" s="1" t="s">
        <v>52162</v>
      </c>
      <c r="Q8306" s="1">
        <v>69</v>
      </c>
      <c r="R8306" s="1">
        <v>35</v>
      </c>
      <c r="S8306" s="1" t="str">
        <f>VLOOKUP(R8306,[1]Sheet1!$A$1:$D$50,2,0)</f>
        <v>softwar + copi + copyright + includ + person</v>
      </c>
      <c r="T8306" s="1" t="str">
        <f>VLOOKUP(R8306,[1]Sheet1!$A$1:$D$50,3,0)</f>
        <v>CopyRight Related</v>
      </c>
      <c r="U8306" s="1" t="s">
        <v>68</v>
      </c>
    </row>
    <row r="8307" spans="1:21" x14ac:dyDescent="0.25">
      <c r="A8307" s="1" t="str">
        <f t="shared" si="129"/>
        <v>https://github.com/Esri/solutions-webappbuilder-widgets</v>
      </c>
      <c r="B8307" s="1" t="s">
        <v>52163</v>
      </c>
      <c r="C8307" s="1" t="s">
        <v>52164</v>
      </c>
      <c r="D8307" s="1" t="s">
        <v>52165</v>
      </c>
      <c r="E8307" s="1" t="b">
        <v>0</v>
      </c>
      <c r="F8307" s="1">
        <v>130</v>
      </c>
      <c r="G8307" s="1" t="b">
        <v>1</v>
      </c>
      <c r="H8307" s="1" t="b">
        <v>1</v>
      </c>
      <c r="I8307" s="1"/>
      <c r="J8307" s="1" t="s">
        <v>40</v>
      </c>
      <c r="K8307" s="1" t="s">
        <v>52166</v>
      </c>
      <c r="L8307" s="1">
        <v>60</v>
      </c>
      <c r="M8307" s="1" t="s">
        <v>52167</v>
      </c>
      <c r="N8307" s="1">
        <v>21136</v>
      </c>
      <c r="O8307" s="1">
        <v>101</v>
      </c>
      <c r="P8307" s="1" t="s">
        <v>52168</v>
      </c>
      <c r="Q8307" s="1">
        <v>101</v>
      </c>
      <c r="R8307" s="1">
        <v>17</v>
      </c>
      <c r="S8307" s="1" t="str">
        <f>VLOOKUP(R8307,[1]Sheet1!$A$1:$D$50,2,0)</f>
        <v>amazon + upload + solut + s3 + aw</v>
      </c>
      <c r="T8307" s="1" t="str">
        <f>VLOOKUP(R8307,[1]Sheet1!$A$1:$D$50,3,0)</f>
        <v>Amazon+Cloud</v>
      </c>
      <c r="U8307" s="1" t="s">
        <v>437</v>
      </c>
    </row>
    <row r="8308" spans="1:21" x14ac:dyDescent="0.25">
      <c r="A8308" s="1" t="str">
        <f t="shared" si="129"/>
        <v>https://github.com/digisavvy/some-like-it-neat</v>
      </c>
      <c r="B8308" s="1" t="s">
        <v>52169</v>
      </c>
      <c r="C8308" s="1" t="s">
        <v>52170</v>
      </c>
      <c r="D8308" s="1" t="s">
        <v>52171</v>
      </c>
      <c r="E8308" s="1" t="b">
        <v>0</v>
      </c>
      <c r="F8308" s="1">
        <v>72</v>
      </c>
      <c r="G8308" s="1" t="b">
        <v>1</v>
      </c>
      <c r="H8308" s="1" t="b">
        <v>0</v>
      </c>
      <c r="I8308" s="1" t="s">
        <v>24</v>
      </c>
      <c r="J8308" s="1" t="s">
        <v>72</v>
      </c>
      <c r="K8308" s="1" t="s">
        <v>52172</v>
      </c>
      <c r="L8308" s="1">
        <v>2</v>
      </c>
      <c r="M8308" s="1" t="s">
        <v>52173</v>
      </c>
      <c r="N8308" s="1">
        <v>12584</v>
      </c>
      <c r="O8308" s="1">
        <v>256</v>
      </c>
      <c r="P8308" s="1" t="s">
        <v>52174</v>
      </c>
      <c r="Q8308" s="1">
        <v>256</v>
      </c>
      <c r="R8308" s="1">
        <v>21</v>
      </c>
      <c r="S8308" s="1" t="str">
        <f>VLOOKUP(R8308,[1]Sheet1!$A$1:$D$50,2,0)</f>
        <v>function + object + return + data + var</v>
      </c>
      <c r="T8308" s="1" t="str">
        <f>VLOOKUP(R8308,[1]Sheet1!$A$1:$D$50,3,0)</f>
        <v>Programming</v>
      </c>
      <c r="U8308" s="1" t="s">
        <v>68</v>
      </c>
    </row>
    <row r="8309" spans="1:21" x14ac:dyDescent="0.25">
      <c r="A8309" s="1" t="str">
        <f t="shared" si="129"/>
        <v>https://github.com/SonarSource/sonar-scanner-api</v>
      </c>
      <c r="B8309" s="1" t="s">
        <v>52175</v>
      </c>
      <c r="C8309" s="1" t="s">
        <v>52176</v>
      </c>
      <c r="D8309" s="1" t="s">
        <v>52177</v>
      </c>
      <c r="E8309" s="1" t="b">
        <v>0</v>
      </c>
      <c r="F8309" s="1">
        <v>48</v>
      </c>
      <c r="G8309" s="1" t="b">
        <v>1</v>
      </c>
      <c r="H8309" s="1" t="b">
        <v>0</v>
      </c>
      <c r="I8309" s="1" t="s">
        <v>52178</v>
      </c>
      <c r="J8309" s="1" t="s">
        <v>176</v>
      </c>
      <c r="K8309" s="1" t="s">
        <v>52179</v>
      </c>
      <c r="L8309" s="1">
        <v>0</v>
      </c>
      <c r="M8309" s="1" t="s">
        <v>52180</v>
      </c>
      <c r="N8309" s="1">
        <v>1360</v>
      </c>
      <c r="O8309" s="1">
        <v>47</v>
      </c>
      <c r="P8309" s="1" t="s">
        <v>52181</v>
      </c>
      <c r="Q8309" s="1">
        <v>47</v>
      </c>
      <c r="R8309" s="1">
        <v>30</v>
      </c>
      <c r="S8309" s="1" t="str">
        <f>VLOOKUP(R8309,[1]Sheet1!$A$1:$D$50,2,0)</f>
        <v>extens + django + web + chrome + graph</v>
      </c>
      <c r="T8309" s="1" t="str">
        <f>VLOOKUP(R8309,[1]Sheet1!$A$1:$D$50,3,0)</f>
        <v>Django Framework Related</v>
      </c>
      <c r="U8309" s="1" t="s">
        <v>362</v>
      </c>
    </row>
    <row r="8310" spans="1:21" x14ac:dyDescent="0.25">
      <c r="A8310" s="1" t="str">
        <f t="shared" si="129"/>
        <v>https://github.com/marmelab/SonataElasticaBundle</v>
      </c>
      <c r="B8310" s="1" t="s">
        <v>52182</v>
      </c>
      <c r="C8310" s="1" t="s">
        <v>52183</v>
      </c>
      <c r="D8310" s="1" t="s">
        <v>52184</v>
      </c>
      <c r="E8310" s="1" t="b">
        <v>0</v>
      </c>
      <c r="F8310" s="1">
        <v>13</v>
      </c>
      <c r="G8310" s="1" t="b">
        <v>1</v>
      </c>
      <c r="H8310" s="1" t="b">
        <v>0</v>
      </c>
      <c r="I8310" s="1"/>
      <c r="J8310" s="1" t="s">
        <v>141</v>
      </c>
      <c r="K8310" s="1" t="s">
        <v>52185</v>
      </c>
      <c r="L8310" s="1">
        <v>4</v>
      </c>
      <c r="M8310" s="1" t="s">
        <v>52186</v>
      </c>
      <c r="N8310" s="1">
        <v>522</v>
      </c>
      <c r="O8310" s="1">
        <v>43</v>
      </c>
      <c r="P8310" s="1" t="s">
        <v>52187</v>
      </c>
      <c r="Q8310" s="1">
        <v>43</v>
      </c>
      <c r="R8310" s="1">
        <v>6</v>
      </c>
      <c r="S8310" s="1" t="str">
        <f>VLOOKUP(R8310,[1]Sheet1!$A$1:$D$50,2,0)</f>
        <v>css + control + contain + view + will</v>
      </c>
      <c r="T8310" s="1" t="str">
        <f>VLOOKUP(R8310,[1]Sheet1!$A$1:$D$50,3,0)</f>
        <v>CSS</v>
      </c>
      <c r="U8310" s="1" t="s">
        <v>51</v>
      </c>
    </row>
    <row r="8311" spans="1:21" x14ac:dyDescent="0.25">
      <c r="A8311" s="1" t="str">
        <f t="shared" si="129"/>
        <v>https://github.com/sonoramac/Sonora</v>
      </c>
      <c r="B8311" s="1" t="s">
        <v>52188</v>
      </c>
      <c r="C8311" s="1" t="s">
        <v>52189</v>
      </c>
      <c r="D8311" s="1" t="s">
        <v>52190</v>
      </c>
      <c r="E8311" s="1" t="b">
        <v>0</v>
      </c>
      <c r="F8311" s="1">
        <v>130</v>
      </c>
      <c r="G8311" s="1" t="b">
        <v>1</v>
      </c>
      <c r="H8311" s="1" t="b">
        <v>0</v>
      </c>
      <c r="I8311" s="1" t="s">
        <v>52191</v>
      </c>
      <c r="J8311" s="1" t="s">
        <v>208</v>
      </c>
      <c r="K8311" s="1" t="s">
        <v>52192</v>
      </c>
      <c r="L8311" s="1">
        <v>54</v>
      </c>
      <c r="M8311" s="1" t="s">
        <v>52193</v>
      </c>
      <c r="N8311" s="1">
        <v>4178</v>
      </c>
      <c r="O8311" s="1">
        <v>845</v>
      </c>
      <c r="P8311" s="1" t="s">
        <v>52194</v>
      </c>
      <c r="Q8311" s="1">
        <v>845</v>
      </c>
      <c r="R8311" s="1">
        <v>12</v>
      </c>
      <c r="S8311" s="1" t="str">
        <f>VLOOKUP(R8311,[1]Sheet1!$A$1:$D$50,2,0)</f>
        <v>window + os + develop + linux + applic</v>
      </c>
      <c r="T8311" s="1" t="str">
        <f>VLOOKUP(R8311,[1]Sheet1!$A$1:$D$50,3,0)</f>
        <v>OS+Platforms</v>
      </c>
      <c r="U8311" s="1" t="s">
        <v>151</v>
      </c>
    </row>
    <row r="8312" spans="1:21" x14ac:dyDescent="0.25">
      <c r="A8312" s="1" t="str">
        <f t="shared" si="129"/>
        <v>https://github.com/DjMomo/sonos</v>
      </c>
      <c r="B8312" s="1" t="s">
        <v>52195</v>
      </c>
      <c r="C8312" s="1" t="s">
        <v>52196</v>
      </c>
      <c r="D8312" s="1" t="s">
        <v>52197</v>
      </c>
      <c r="E8312" s="1" t="b">
        <v>0</v>
      </c>
      <c r="F8312" s="1">
        <v>18</v>
      </c>
      <c r="G8312" s="1" t="b">
        <v>1</v>
      </c>
      <c r="H8312" s="1" t="b">
        <v>0</v>
      </c>
      <c r="I8312" s="1" t="s">
        <v>24</v>
      </c>
      <c r="J8312" s="1" t="s">
        <v>141</v>
      </c>
      <c r="K8312" s="1" t="s">
        <v>52198</v>
      </c>
      <c r="L8312" s="1">
        <v>2</v>
      </c>
      <c r="M8312" s="1" t="s">
        <v>52199</v>
      </c>
      <c r="N8312" s="1">
        <v>324</v>
      </c>
      <c r="O8312" s="1">
        <v>36</v>
      </c>
      <c r="P8312" s="1" t="s">
        <v>52200</v>
      </c>
      <c r="Q8312" s="1">
        <v>36</v>
      </c>
      <c r="R8312" s="1">
        <v>8</v>
      </c>
      <c r="S8312" s="1" t="str">
        <f>VLOOKUP(R8312,[1]Sheet1!$A$1:$D$50,2,0)</f>
        <v>music + applic + project + play + button</v>
      </c>
      <c r="T8312" s="1" t="str">
        <f>VLOOKUP(R8312,[1]Sheet1!$A$1:$D$50,3,0)</f>
        <v>Music Software</v>
      </c>
      <c r="U8312" s="1" t="s">
        <v>212</v>
      </c>
    </row>
    <row r="8313" spans="1:21" x14ac:dyDescent="0.25">
      <c r="A8313" s="1" t="str">
        <f t="shared" si="129"/>
        <v>https://github.com/erik-smit/sony-camera-api</v>
      </c>
      <c r="B8313" s="1" t="s">
        <v>52201</v>
      </c>
      <c r="C8313" s="1" t="s">
        <v>52202</v>
      </c>
      <c r="D8313" s="1" t="s">
        <v>52203</v>
      </c>
      <c r="E8313" s="1" t="b">
        <v>0</v>
      </c>
      <c r="F8313" s="1">
        <v>8</v>
      </c>
      <c r="G8313" s="1" t="b">
        <v>1</v>
      </c>
      <c r="H8313" s="1" t="b">
        <v>0</v>
      </c>
      <c r="I8313" s="1"/>
      <c r="J8313" s="1" t="s">
        <v>775</v>
      </c>
      <c r="K8313" s="1" t="s">
        <v>52204</v>
      </c>
      <c r="L8313" s="1">
        <v>0</v>
      </c>
      <c r="M8313" s="1" t="s">
        <v>52205</v>
      </c>
      <c r="N8313" s="1">
        <v>132</v>
      </c>
      <c r="O8313" s="1">
        <v>45</v>
      </c>
      <c r="P8313" s="1" t="s">
        <v>52206</v>
      </c>
      <c r="Q8313" s="1">
        <v>45</v>
      </c>
      <c r="R8313" s="1">
        <v>30</v>
      </c>
      <c r="S8313" s="1" t="str">
        <f>VLOOKUP(R8313,[1]Sheet1!$A$1:$D$50,2,0)</f>
        <v>extens + django + web + chrome + graph</v>
      </c>
      <c r="T8313" s="1" t="str">
        <f>VLOOKUP(R8313,[1]Sheet1!$A$1:$D$50,3,0)</f>
        <v>Django Framework Related</v>
      </c>
      <c r="U8313" s="1" t="s">
        <v>362</v>
      </c>
    </row>
    <row r="8314" spans="1:21" x14ac:dyDescent="0.25">
      <c r="A8314" s="1" t="str">
        <f t="shared" si="129"/>
        <v>https://github.com/lilicoding/soot-infoflow-android-iccta</v>
      </c>
      <c r="B8314" s="1" t="s">
        <v>52207</v>
      </c>
      <c r="C8314" s="1" t="s">
        <v>52208</v>
      </c>
      <c r="D8314" s="1" t="s">
        <v>52209</v>
      </c>
      <c r="E8314" s="1" t="b">
        <v>0</v>
      </c>
      <c r="F8314" s="1">
        <v>17</v>
      </c>
      <c r="G8314" s="1" t="b">
        <v>1</v>
      </c>
      <c r="H8314" s="1" t="b">
        <v>0</v>
      </c>
      <c r="I8314" s="1" t="s">
        <v>52210</v>
      </c>
      <c r="J8314" s="1" t="s">
        <v>176</v>
      </c>
      <c r="K8314" s="1" t="s">
        <v>52211</v>
      </c>
      <c r="L8314" s="1">
        <v>2</v>
      </c>
      <c r="M8314" s="1" t="s">
        <v>52212</v>
      </c>
      <c r="N8314" s="1">
        <v>238635</v>
      </c>
      <c r="O8314" s="1">
        <v>30</v>
      </c>
      <c r="P8314" s="1" t="s">
        <v>52213</v>
      </c>
      <c r="Q8314" s="1">
        <v>30</v>
      </c>
      <c r="R8314" s="1">
        <v>14</v>
      </c>
      <c r="S8314" s="1" t="str">
        <f>VLOOKUP(R8314,[1]Sheet1!$A$1:$D$50,2,0)</f>
        <v>particl + implement + social + java + customis</v>
      </c>
      <c r="T8314" s="1" t="str">
        <f>VLOOKUP(R8314,[1]Sheet1!$A$1:$D$50,3,0)</f>
        <v>Others/Undetermined</v>
      </c>
      <c r="U8314" s="1" t="s">
        <v>68</v>
      </c>
    </row>
    <row r="8315" spans="1:21" x14ac:dyDescent="0.25">
      <c r="A8315" s="1" t="str">
        <f t="shared" si="129"/>
        <v>https://github.com/cjstewart88/sortByTimeAgo</v>
      </c>
      <c r="B8315" s="1" t="s">
        <v>52214</v>
      </c>
      <c r="C8315" s="1" t="s">
        <v>52215</v>
      </c>
      <c r="D8315" s="1" t="s">
        <v>52216</v>
      </c>
      <c r="E8315" s="1" t="b">
        <v>0</v>
      </c>
      <c r="F8315" s="1">
        <v>2</v>
      </c>
      <c r="G8315" s="1" t="b">
        <v>1</v>
      </c>
      <c r="H8315" s="1" t="b">
        <v>0</v>
      </c>
      <c r="I8315" s="1"/>
      <c r="J8315" s="1" t="s">
        <v>40</v>
      </c>
      <c r="K8315" s="1" t="s">
        <v>52217</v>
      </c>
      <c r="L8315" s="1">
        <v>0</v>
      </c>
      <c r="M8315" s="1" t="s">
        <v>52218</v>
      </c>
      <c r="N8315" s="1">
        <v>118</v>
      </c>
      <c r="O8315" s="1">
        <v>35</v>
      </c>
      <c r="P8315" s="1" t="s">
        <v>52219</v>
      </c>
      <c r="Q8315" s="1">
        <v>35</v>
      </c>
      <c r="R8315" s="1">
        <v>21</v>
      </c>
      <c r="S8315" s="1" t="str">
        <f>VLOOKUP(R8315,[1]Sheet1!$A$1:$D$50,2,0)</f>
        <v>function + object + return + data + var</v>
      </c>
      <c r="T8315" s="1" t="str">
        <f>VLOOKUP(R8315,[1]Sheet1!$A$1:$D$50,3,0)</f>
        <v>Programming</v>
      </c>
      <c r="U8315" s="1" t="s">
        <v>68</v>
      </c>
    </row>
    <row r="8316" spans="1:21" x14ac:dyDescent="0.25">
      <c r="A8316" s="1" t="str">
        <f t="shared" si="129"/>
        <v>https://github.com/bizoo/SortTabs</v>
      </c>
      <c r="B8316" s="1" t="s">
        <v>52220</v>
      </c>
      <c r="C8316" s="1" t="s">
        <v>52221</v>
      </c>
      <c r="D8316" s="1" t="s">
        <v>52222</v>
      </c>
      <c r="E8316" s="1" t="b">
        <v>0</v>
      </c>
      <c r="F8316" s="1">
        <v>5</v>
      </c>
      <c r="G8316" s="1" t="b">
        <v>1</v>
      </c>
      <c r="H8316" s="1" t="b">
        <v>0</v>
      </c>
      <c r="I8316" s="1"/>
      <c r="J8316" s="1" t="s">
        <v>56</v>
      </c>
      <c r="K8316" s="1" t="s">
        <v>52223</v>
      </c>
      <c r="L8316" s="1">
        <v>5</v>
      </c>
      <c r="M8316" s="1" t="s">
        <v>52224</v>
      </c>
      <c r="N8316" s="1">
        <v>145</v>
      </c>
      <c r="O8316" s="1">
        <v>25</v>
      </c>
      <c r="P8316" s="1" t="s">
        <v>52225</v>
      </c>
      <c r="Q8316" s="1">
        <v>25</v>
      </c>
      <c r="R8316" s="1">
        <v>8</v>
      </c>
      <c r="S8316" s="1" t="str">
        <f>VLOOKUP(R8316,[1]Sheet1!$A$1:$D$50,2,0)</f>
        <v>music + applic + project + play + button</v>
      </c>
      <c r="T8316" s="1" t="str">
        <f>VLOOKUP(R8316,[1]Sheet1!$A$1:$D$50,3,0)</f>
        <v>Music Software</v>
      </c>
      <c r="U8316" s="1" t="s">
        <v>212</v>
      </c>
    </row>
    <row r="8317" spans="1:21" x14ac:dyDescent="0.25">
      <c r="A8317" s="1" t="str">
        <f t="shared" si="129"/>
        <v>https://github.com/grobie/soundcloud2000</v>
      </c>
      <c r="B8317" s="1" t="s">
        <v>52226</v>
      </c>
      <c r="C8317" s="1" t="s">
        <v>52227</v>
      </c>
      <c r="D8317" s="1" t="s">
        <v>52228</v>
      </c>
      <c r="E8317" s="1" t="b">
        <v>0</v>
      </c>
      <c r="F8317" s="1">
        <v>67</v>
      </c>
      <c r="G8317" s="1" t="b">
        <v>1</v>
      </c>
      <c r="H8317" s="1" t="b">
        <v>1</v>
      </c>
      <c r="I8317" s="1"/>
      <c r="J8317" s="1" t="s">
        <v>234</v>
      </c>
      <c r="K8317" s="1" t="s">
        <v>52229</v>
      </c>
      <c r="L8317" s="1">
        <v>27</v>
      </c>
      <c r="M8317" s="1" t="s">
        <v>52230</v>
      </c>
      <c r="N8317" s="1">
        <v>294</v>
      </c>
      <c r="O8317" s="1">
        <v>1235</v>
      </c>
      <c r="P8317" s="1" t="s">
        <v>164</v>
      </c>
      <c r="Q8317" s="1">
        <v>1235</v>
      </c>
      <c r="R8317" s="1">
        <v>45</v>
      </c>
      <c r="S8317" s="1" t="str">
        <f>VLOOKUP(R8317,[1]Sheet1!$A$1:$D$50,2,0)</f>
        <v>output + color + build + implement + render</v>
      </c>
      <c r="T8317" s="1" t="str">
        <f>VLOOKUP(R8317,[1]Sheet1!$A$1:$D$50,3,0)</f>
        <v>Rendering</v>
      </c>
      <c r="U8317" s="1" t="s">
        <v>123</v>
      </c>
    </row>
    <row r="8318" spans="1:21" x14ac:dyDescent="0.25">
      <c r="A8318" s="1" t="str">
        <f t="shared" si="129"/>
        <v>https://github.com/lukapusic/soundcloud-dl</v>
      </c>
      <c r="B8318" s="1" t="s">
        <v>52231</v>
      </c>
      <c r="C8318" s="1" t="s">
        <v>52232</v>
      </c>
      <c r="D8318" s="1" t="s">
        <v>52233</v>
      </c>
      <c r="E8318" s="1" t="b">
        <v>0</v>
      </c>
      <c r="F8318" s="1">
        <v>91</v>
      </c>
      <c r="G8318" s="1" t="b">
        <v>1</v>
      </c>
      <c r="H8318" s="1" t="b">
        <v>0</v>
      </c>
      <c r="I8318" s="1"/>
      <c r="J8318" s="1" t="s">
        <v>775</v>
      </c>
      <c r="K8318" s="1" t="s">
        <v>52234</v>
      </c>
      <c r="L8318" s="1">
        <v>23</v>
      </c>
      <c r="M8318" s="1" t="s">
        <v>52235</v>
      </c>
      <c r="N8318" s="1">
        <v>1146</v>
      </c>
      <c r="O8318" s="1">
        <v>431</v>
      </c>
      <c r="P8318" s="1" t="s">
        <v>52236</v>
      </c>
      <c r="Q8318" s="1">
        <v>431</v>
      </c>
      <c r="R8318" s="1">
        <v>8</v>
      </c>
      <c r="S8318" s="1" t="str">
        <f>VLOOKUP(R8318,[1]Sheet1!$A$1:$D$50,2,0)</f>
        <v>music + applic + project + play + button</v>
      </c>
      <c r="T8318" s="1" t="str">
        <f>VLOOKUP(R8318,[1]Sheet1!$A$1:$D$50,3,0)</f>
        <v>Music Software</v>
      </c>
      <c r="U8318" s="1" t="s">
        <v>212</v>
      </c>
    </row>
    <row r="8319" spans="1:21" x14ac:dyDescent="0.25">
      <c r="A8319" s="1" t="str">
        <f t="shared" si="129"/>
        <v>https://github.com/soundcloud/soundcloud-javascript</v>
      </c>
      <c r="B8319" s="1" t="s">
        <v>52237</v>
      </c>
      <c r="C8319" s="1" t="s">
        <v>52238</v>
      </c>
      <c r="D8319" s="1" t="s">
        <v>52239</v>
      </c>
      <c r="E8319" s="1" t="b">
        <v>0</v>
      </c>
      <c r="F8319" s="1">
        <v>53</v>
      </c>
      <c r="G8319" s="1" t="b">
        <v>1</v>
      </c>
      <c r="H8319" s="1" t="b">
        <v>1</v>
      </c>
      <c r="I8319" s="1" t="s">
        <v>52240</v>
      </c>
      <c r="J8319" s="1" t="s">
        <v>40</v>
      </c>
      <c r="K8319" s="1" t="s">
        <v>52241</v>
      </c>
      <c r="L8319" s="1">
        <v>28</v>
      </c>
      <c r="M8319" s="1" t="s">
        <v>52242</v>
      </c>
      <c r="N8319" s="1">
        <v>789</v>
      </c>
      <c r="O8319" s="1">
        <v>227</v>
      </c>
      <c r="P8319" s="1" t="s">
        <v>52243</v>
      </c>
      <c r="Q8319" s="1">
        <v>227</v>
      </c>
      <c r="R8319" s="1">
        <v>2</v>
      </c>
      <c r="S8319" s="1" t="str">
        <f>VLOOKUP(R8319,[1]Sheet1!$A$1:$D$50,2,0)</f>
        <v>http + server + request + proxi + asynchron</v>
      </c>
      <c r="T8319" s="1" t="str">
        <f>VLOOKUP(R8319,[1]Sheet1!$A$1:$D$50,3,0)</f>
        <v>INTERNET+ WEB+NETWORK</v>
      </c>
      <c r="U8319" s="1" t="s">
        <v>988</v>
      </c>
    </row>
    <row r="8320" spans="1:21" x14ac:dyDescent="0.25">
      <c r="A8320" s="1" t="str">
        <f t="shared" si="129"/>
        <v>https://github.com/kilokeith/soundcloud-soundmanager-player</v>
      </c>
      <c r="B8320" s="1" t="s">
        <v>52244</v>
      </c>
      <c r="C8320" s="1" t="s">
        <v>52245</v>
      </c>
      <c r="D8320" s="1" t="s">
        <v>52246</v>
      </c>
      <c r="E8320" s="1" t="b">
        <v>0</v>
      </c>
      <c r="F8320" s="1">
        <v>23</v>
      </c>
      <c r="G8320" s="1" t="b">
        <v>1</v>
      </c>
      <c r="H8320" s="1" t="b">
        <v>0</v>
      </c>
      <c r="I8320" s="1"/>
      <c r="J8320" s="1" t="s">
        <v>40</v>
      </c>
      <c r="K8320" s="1" t="s">
        <v>52247</v>
      </c>
      <c r="L8320" s="1">
        <v>6</v>
      </c>
      <c r="M8320" s="1" t="s">
        <v>52248</v>
      </c>
      <c r="N8320" s="1">
        <v>469</v>
      </c>
      <c r="O8320" s="1">
        <v>107</v>
      </c>
      <c r="P8320" s="1" t="s">
        <v>52249</v>
      </c>
      <c r="Q8320" s="1">
        <v>107</v>
      </c>
      <c r="R8320" s="1">
        <v>2</v>
      </c>
      <c r="S8320" s="1" t="str">
        <f>VLOOKUP(R8320,[1]Sheet1!$A$1:$D$50,2,0)</f>
        <v>http + server + request + proxi + asynchron</v>
      </c>
      <c r="T8320" s="1" t="str">
        <f>VLOOKUP(R8320,[1]Sheet1!$A$1:$D$50,3,0)</f>
        <v>INTERNET+ WEB+NETWORK</v>
      </c>
      <c r="U8320" s="1" t="s">
        <v>988</v>
      </c>
    </row>
    <row r="8321" spans="1:21" x14ac:dyDescent="0.25">
      <c r="A8321" s="1" t="str">
        <f t="shared" si="129"/>
        <v>https://github.com/rwilcox/Source.bbpackage</v>
      </c>
      <c r="B8321" s="1" t="s">
        <v>52250</v>
      </c>
      <c r="C8321" s="1" t="s">
        <v>52251</v>
      </c>
      <c r="D8321" s="1" t="s">
        <v>52252</v>
      </c>
      <c r="E8321" s="1" t="b">
        <v>0</v>
      </c>
      <c r="F8321" s="1">
        <v>5</v>
      </c>
      <c r="G8321" s="1" t="b">
        <v>1</v>
      </c>
      <c r="H8321" s="1" t="b">
        <v>0</v>
      </c>
      <c r="I8321" s="1" t="s">
        <v>52253</v>
      </c>
      <c r="J8321" s="1" t="s">
        <v>234</v>
      </c>
      <c r="K8321" s="1" t="s">
        <v>52254</v>
      </c>
      <c r="L8321" s="1">
        <v>0</v>
      </c>
      <c r="M8321" s="1" t="s">
        <v>52255</v>
      </c>
      <c r="N8321" s="1">
        <v>119</v>
      </c>
      <c r="O8321" s="1">
        <v>22</v>
      </c>
      <c r="P8321" s="1" t="s">
        <v>52256</v>
      </c>
      <c r="Q8321" s="1">
        <v>22</v>
      </c>
      <c r="R8321" s="1">
        <v>38</v>
      </c>
      <c r="S8321" s="1" t="str">
        <f>VLOOKUP(R8321,[1]Sheet1!$A$1:$D$50,2,0)</f>
        <v>file + project + librari + will + code</v>
      </c>
      <c r="T8321" s="1" t="str">
        <f>VLOOKUP(R8321,[1]Sheet1!$A$1:$D$50,3,0)</f>
        <v>Project Structure</v>
      </c>
      <c r="U8321" s="1" t="s">
        <v>68</v>
      </c>
    </row>
    <row r="8322" spans="1:21" x14ac:dyDescent="0.25">
      <c r="A8322" s="1" t="str">
        <f t="shared" si="129"/>
        <v>https://github.com/sourcegraph/sourcegraph-browser-extensions</v>
      </c>
      <c r="B8322" s="1" t="s">
        <v>52257</v>
      </c>
      <c r="C8322" s="1" t="s">
        <v>52258</v>
      </c>
      <c r="D8322" s="1" t="s">
        <v>52259</v>
      </c>
      <c r="E8322" s="1" t="b">
        <v>0</v>
      </c>
      <c r="F8322" s="1">
        <v>5</v>
      </c>
      <c r="G8322" s="1" t="b">
        <v>1</v>
      </c>
      <c r="H8322" s="1" t="b">
        <v>0</v>
      </c>
      <c r="I8322" s="1" t="s">
        <v>52260</v>
      </c>
      <c r="J8322" s="1" t="s">
        <v>24</v>
      </c>
      <c r="K8322" s="1" t="s">
        <v>52261</v>
      </c>
      <c r="L8322" s="1">
        <v>5</v>
      </c>
      <c r="M8322" s="1" t="s">
        <v>52262</v>
      </c>
      <c r="N8322" s="1">
        <v>279</v>
      </c>
      <c r="O8322" s="1">
        <v>55</v>
      </c>
      <c r="P8322" s="1" t="s">
        <v>52263</v>
      </c>
      <c r="Q8322" s="1">
        <v>55</v>
      </c>
      <c r="R8322" s="1">
        <v>30</v>
      </c>
      <c r="S8322" s="1" t="str">
        <f>VLOOKUP(R8322,[1]Sheet1!$A$1:$D$50,2,0)</f>
        <v>extens + django + web + chrome + graph</v>
      </c>
      <c r="T8322" s="1" t="str">
        <f>VLOOKUP(R8322,[1]Sheet1!$A$1:$D$50,3,0)</f>
        <v>Django Framework Related</v>
      </c>
      <c r="U8322" s="1" t="s">
        <v>362</v>
      </c>
    </row>
    <row r="8323" spans="1:21" x14ac:dyDescent="0.25">
      <c r="A8323" s="1" t="str">
        <f t="shared" ref="A8323:A8386" si="130">"https://github.com/"&amp;SUBSTITUTE(B8323,CONCATENATE("_",K8323),"")&amp;"/"&amp;K8323</f>
        <v>https://github.com/cosmomill/SourceTreePortable</v>
      </c>
      <c r="B8323" s="1" t="s">
        <v>52264</v>
      </c>
      <c r="C8323" s="1" t="s">
        <v>52265</v>
      </c>
      <c r="D8323" s="1" t="s">
        <v>52266</v>
      </c>
      <c r="E8323" s="1" t="b">
        <v>0</v>
      </c>
      <c r="F8323" s="1">
        <v>6</v>
      </c>
      <c r="G8323" s="1" t="b">
        <v>1</v>
      </c>
      <c r="H8323" s="1" t="b">
        <v>0</v>
      </c>
      <c r="I8323" s="1" t="s">
        <v>24</v>
      </c>
      <c r="J8323" s="1" t="s">
        <v>52267</v>
      </c>
      <c r="K8323" s="1" t="s">
        <v>52268</v>
      </c>
      <c r="L8323" s="1">
        <v>1</v>
      </c>
      <c r="M8323" s="1" t="s">
        <v>52269</v>
      </c>
      <c r="N8323" s="1">
        <v>872</v>
      </c>
      <c r="O8323" s="1">
        <v>28</v>
      </c>
      <c r="P8323" s="1" t="s">
        <v>52270</v>
      </c>
      <c r="Q8323" s="1">
        <v>28</v>
      </c>
      <c r="R8323" s="1">
        <v>3</v>
      </c>
      <c r="S8323" s="1" t="str">
        <f>VLOOKUP(R8323,[1]Sheet1!$A$1:$D$50,2,0)</f>
        <v>imag + font + size + will + option</v>
      </c>
      <c r="T8323" s="1" t="str">
        <f>VLOOKUP(R8323,[1]Sheet1!$A$1:$D$50,3,0)</f>
        <v>UI Elements</v>
      </c>
      <c r="U8323" s="1" t="s">
        <v>123</v>
      </c>
    </row>
    <row r="8324" spans="1:21" x14ac:dyDescent="0.25">
      <c r="A8324" s="1" t="str">
        <f t="shared" si="130"/>
        <v>https://github.com/dib-lab/sourmash</v>
      </c>
      <c r="B8324" s="1" t="s">
        <v>52271</v>
      </c>
      <c r="C8324" s="1" t="s">
        <v>52272</v>
      </c>
      <c r="D8324" s="1" t="s">
        <v>52273</v>
      </c>
      <c r="E8324" s="1" t="b">
        <v>0</v>
      </c>
      <c r="F8324" s="1">
        <v>7</v>
      </c>
      <c r="G8324" s="1" t="b">
        <v>1</v>
      </c>
      <c r="H8324" s="1" t="b">
        <v>0</v>
      </c>
      <c r="I8324" s="1" t="s">
        <v>52274</v>
      </c>
      <c r="J8324" s="1" t="s">
        <v>33303</v>
      </c>
      <c r="K8324" s="1" t="s">
        <v>52275</v>
      </c>
      <c r="L8324" s="1">
        <v>9</v>
      </c>
      <c r="M8324" s="1" t="s">
        <v>52276</v>
      </c>
      <c r="N8324" s="1">
        <v>9282</v>
      </c>
      <c r="O8324" s="1">
        <v>25</v>
      </c>
      <c r="P8324" s="1" t="s">
        <v>52277</v>
      </c>
      <c r="Q8324" s="1">
        <v>25</v>
      </c>
      <c r="R8324" s="1">
        <v>38</v>
      </c>
      <c r="S8324" s="1" t="str">
        <f>VLOOKUP(R8324,[1]Sheet1!$A$1:$D$50,2,0)</f>
        <v>file + project + librari + will + code</v>
      </c>
      <c r="T8324" s="1" t="str">
        <f>VLOOKUP(R8324,[1]Sheet1!$A$1:$D$50,3,0)</f>
        <v>Project Structure</v>
      </c>
      <c r="U8324" s="1" t="s">
        <v>68</v>
      </c>
    </row>
    <row r="8325" spans="1:21" x14ac:dyDescent="0.25">
      <c r="A8325" s="1" t="str">
        <f t="shared" si="130"/>
        <v>https://github.com/soy-php/soy</v>
      </c>
      <c r="B8325" s="1" t="s">
        <v>52278</v>
      </c>
      <c r="C8325" s="1" t="s">
        <v>52279</v>
      </c>
      <c r="D8325" s="1" t="s">
        <v>52280</v>
      </c>
      <c r="E8325" s="1" t="b">
        <v>0</v>
      </c>
      <c r="F8325" s="1">
        <v>4</v>
      </c>
      <c r="G8325" s="1" t="b">
        <v>1</v>
      </c>
      <c r="H8325" s="1" t="b">
        <v>0</v>
      </c>
      <c r="I8325" s="1"/>
      <c r="J8325" s="1" t="s">
        <v>141</v>
      </c>
      <c r="K8325" s="1" t="s">
        <v>52281</v>
      </c>
      <c r="L8325" s="1">
        <v>1</v>
      </c>
      <c r="M8325" s="1" t="s">
        <v>52282</v>
      </c>
      <c r="N8325" s="1">
        <v>36</v>
      </c>
      <c r="O8325" s="1">
        <v>70</v>
      </c>
      <c r="P8325" s="1" t="s">
        <v>52283</v>
      </c>
      <c r="Q8325" s="1">
        <v>70</v>
      </c>
      <c r="R8325" s="1">
        <v>31</v>
      </c>
      <c r="S8325" s="1" t="str">
        <f>VLOOKUP(R8325,[1]Sheet1!$A$1:$D$50,2,0)</f>
        <v>test + pull + unit + fork + request</v>
      </c>
      <c r="T8325" s="1" t="str">
        <f>VLOOKUP(R8325,[1]Sheet1!$A$1:$D$50,3,0)</f>
        <v>testing in distributed repo</v>
      </c>
      <c r="U8325" s="1" t="s">
        <v>28</v>
      </c>
    </row>
    <row r="8326" spans="1:21" x14ac:dyDescent="0.25">
      <c r="A8326" s="1" t="str">
        <f t="shared" si="130"/>
        <v>https://github.com/ssg/sozluk-cgi</v>
      </c>
      <c r="B8326" s="1" t="s">
        <v>52284</v>
      </c>
      <c r="C8326" s="1" t="s">
        <v>52285</v>
      </c>
      <c r="D8326" s="1" t="s">
        <v>52286</v>
      </c>
      <c r="E8326" s="1" t="b">
        <v>0</v>
      </c>
      <c r="F8326" s="1">
        <v>19</v>
      </c>
      <c r="G8326" s="1" t="b">
        <v>1</v>
      </c>
      <c r="H8326" s="1" t="b">
        <v>0</v>
      </c>
      <c r="I8326" s="1" t="s">
        <v>52287</v>
      </c>
      <c r="J8326" s="1" t="s">
        <v>7701</v>
      </c>
      <c r="K8326" s="1" t="s">
        <v>52288</v>
      </c>
      <c r="L8326" s="1">
        <v>0</v>
      </c>
      <c r="M8326" s="1" t="s">
        <v>52289</v>
      </c>
      <c r="N8326" s="1">
        <v>33</v>
      </c>
      <c r="O8326" s="1">
        <v>63</v>
      </c>
      <c r="P8326" s="1" t="s">
        <v>52290</v>
      </c>
      <c r="Q8326" s="1">
        <v>63</v>
      </c>
      <c r="R8326" s="1">
        <v>30</v>
      </c>
      <c r="S8326" s="1" t="str">
        <f>VLOOKUP(R8326,[1]Sheet1!$A$1:$D$50,2,0)</f>
        <v>extens + django + web + chrome + graph</v>
      </c>
      <c r="T8326" s="1" t="str">
        <f>VLOOKUP(R8326,[1]Sheet1!$A$1:$D$50,3,0)</f>
        <v>Django Framework Related</v>
      </c>
      <c r="U8326" s="1" t="s">
        <v>362</v>
      </c>
    </row>
    <row r="8327" spans="1:21" x14ac:dyDescent="0.25">
      <c r="A8327" s="1" t="str">
        <f t="shared" si="130"/>
        <v>https://github.com/gopatrik/space.js</v>
      </c>
      <c r="B8327" s="1" t="s">
        <v>52291</v>
      </c>
      <c r="C8327" s="1" t="s">
        <v>52292</v>
      </c>
      <c r="D8327" s="1" t="s">
        <v>52293</v>
      </c>
      <c r="E8327" s="1" t="b">
        <v>0</v>
      </c>
      <c r="F8327" s="1">
        <v>145</v>
      </c>
      <c r="G8327" s="1" t="b">
        <v>1</v>
      </c>
      <c r="H8327" s="1" t="b">
        <v>1</v>
      </c>
      <c r="I8327" s="1" t="s">
        <v>52294</v>
      </c>
      <c r="J8327" s="1" t="s">
        <v>72</v>
      </c>
      <c r="K8327" s="1" t="s">
        <v>52295</v>
      </c>
      <c r="L8327" s="1">
        <v>12</v>
      </c>
      <c r="M8327" s="1" t="s">
        <v>52296</v>
      </c>
      <c r="N8327" s="1">
        <v>8207</v>
      </c>
      <c r="O8327" s="1">
        <v>1445</v>
      </c>
      <c r="P8327" s="1" t="s">
        <v>52297</v>
      </c>
      <c r="Q8327" s="1">
        <v>1445</v>
      </c>
      <c r="R8327" s="1">
        <v>36</v>
      </c>
      <c r="S8327" s="1" t="str">
        <f>VLOOKUP(R8327,[1]Sheet1!$A$1:$D$50,2,0)</f>
        <v>instal + file + packag + version + build</v>
      </c>
      <c r="T8327" s="1" t="str">
        <f>VLOOKUP(R8327,[1]Sheet1!$A$1:$D$50,3,0)</f>
        <v>Build Management</v>
      </c>
      <c r="U8327" s="1" t="s">
        <v>36</v>
      </c>
    </row>
    <row r="8328" spans="1:21" x14ac:dyDescent="0.25">
      <c r="A8328" s="1" t="str">
        <f t="shared" si="130"/>
        <v>https://github.com/varkenvarken/spacetree</v>
      </c>
      <c r="B8328" s="1" t="s">
        <v>52298</v>
      </c>
      <c r="C8328" s="1" t="s">
        <v>52299</v>
      </c>
      <c r="D8328" s="1" t="s">
        <v>52300</v>
      </c>
      <c r="E8328" s="1" t="b">
        <v>0</v>
      </c>
      <c r="F8328" s="1">
        <v>12</v>
      </c>
      <c r="G8328" s="1" t="b">
        <v>1</v>
      </c>
      <c r="H8328" s="1" t="b">
        <v>0</v>
      </c>
      <c r="I8328" s="1" t="s">
        <v>24</v>
      </c>
      <c r="J8328" s="1" t="s">
        <v>56</v>
      </c>
      <c r="K8328" s="1" t="s">
        <v>52301</v>
      </c>
      <c r="L8328" s="1">
        <v>4</v>
      </c>
      <c r="M8328" s="1" t="s">
        <v>52302</v>
      </c>
      <c r="N8328" s="1">
        <v>35512</v>
      </c>
      <c r="O8328" s="1">
        <v>34</v>
      </c>
      <c r="P8328" s="1" t="s">
        <v>52303</v>
      </c>
      <c r="Q8328" s="1">
        <v>34</v>
      </c>
      <c r="R8328" s="1">
        <v>14</v>
      </c>
      <c r="S8328" s="1" t="str">
        <f>VLOOKUP(R8328,[1]Sheet1!$A$1:$D$50,2,0)</f>
        <v>particl + implement + social + java + customis</v>
      </c>
      <c r="T8328" s="1" t="str">
        <f>VLOOKUP(R8328,[1]Sheet1!$A$1:$D$50,3,0)</f>
        <v>Others/Undetermined</v>
      </c>
      <c r="U8328" s="1" t="s">
        <v>68</v>
      </c>
    </row>
    <row r="8329" spans="1:21" x14ac:dyDescent="0.25">
      <c r="A8329" s="1" t="str">
        <f t="shared" si="130"/>
        <v>https://github.com/TahaSh/spa-forum</v>
      </c>
      <c r="B8329" s="1" t="s">
        <v>52304</v>
      </c>
      <c r="C8329" s="1" t="s">
        <v>52305</v>
      </c>
      <c r="D8329" s="1" t="s">
        <v>52306</v>
      </c>
      <c r="E8329" s="1" t="b">
        <v>0</v>
      </c>
      <c r="F8329" s="1">
        <v>7</v>
      </c>
      <c r="G8329" s="1" t="b">
        <v>1</v>
      </c>
      <c r="H8329" s="1" t="b">
        <v>0</v>
      </c>
      <c r="I8329" s="1" t="s">
        <v>24</v>
      </c>
      <c r="J8329" s="1" t="s">
        <v>40</v>
      </c>
      <c r="K8329" s="1" t="s">
        <v>52307</v>
      </c>
      <c r="L8329" s="1">
        <v>2</v>
      </c>
      <c r="M8329" s="1" t="s">
        <v>52308</v>
      </c>
      <c r="N8329" s="1">
        <v>373</v>
      </c>
      <c r="O8329" s="1">
        <v>28</v>
      </c>
      <c r="P8329" s="1" t="s">
        <v>52309</v>
      </c>
      <c r="Q8329" s="1">
        <v>28</v>
      </c>
      <c r="R8329" s="1">
        <v>34</v>
      </c>
      <c r="S8329" s="1" t="str">
        <f>VLOOKUP(R8329,[1]Sheet1!$A$1:$D$50,2,0)</f>
        <v>api + librari + document + client + applic</v>
      </c>
      <c r="T8329" s="1" t="str">
        <f>VLOOKUP(R8329,[1]Sheet1!$A$1:$D$50,3,0)</f>
        <v>Web API</v>
      </c>
      <c r="U8329" s="1" t="s">
        <v>68</v>
      </c>
    </row>
    <row r="8330" spans="1:21" x14ac:dyDescent="0.25">
      <c r="A8330" s="1" t="str">
        <f t="shared" si="130"/>
        <v>https://github.com/julesfern/spahql</v>
      </c>
      <c r="B8330" s="1" t="s">
        <v>52310</v>
      </c>
      <c r="C8330" s="1" t="s">
        <v>52311</v>
      </c>
      <c r="D8330" s="1" t="s">
        <v>52312</v>
      </c>
      <c r="E8330" s="1" t="b">
        <v>0</v>
      </c>
      <c r="F8330" s="1">
        <v>21</v>
      </c>
      <c r="G8330" s="1" t="b">
        <v>1</v>
      </c>
      <c r="H8330" s="1" t="b">
        <v>1</v>
      </c>
      <c r="I8330" s="1" t="s">
        <v>24</v>
      </c>
      <c r="J8330" s="1" t="s">
        <v>93</v>
      </c>
      <c r="K8330" s="1" t="s">
        <v>52313</v>
      </c>
      <c r="L8330" s="1">
        <v>24</v>
      </c>
      <c r="M8330" s="1" t="s">
        <v>52314</v>
      </c>
      <c r="N8330" s="1">
        <v>1301</v>
      </c>
      <c r="O8330" s="1">
        <v>330</v>
      </c>
      <c r="P8330" s="1" t="s">
        <v>52315</v>
      </c>
      <c r="Q8330" s="1">
        <v>330</v>
      </c>
      <c r="R8330" s="1">
        <v>21</v>
      </c>
      <c r="S8330" s="1" t="str">
        <f>VLOOKUP(R8330,[1]Sheet1!$A$1:$D$50,2,0)</f>
        <v>function + object + return + data + var</v>
      </c>
      <c r="T8330" s="1" t="str">
        <f>VLOOKUP(R8330,[1]Sheet1!$A$1:$D$50,3,0)</f>
        <v>Programming</v>
      </c>
      <c r="U8330" s="1" t="s">
        <v>68</v>
      </c>
    </row>
    <row r="8331" spans="1:21" x14ac:dyDescent="0.25">
      <c r="A8331" s="1" t="str">
        <f t="shared" si="130"/>
        <v>https://github.com/c-smile/spapp</v>
      </c>
      <c r="B8331" s="1" t="s">
        <v>52316</v>
      </c>
      <c r="C8331" s="1" t="s">
        <v>52317</v>
      </c>
      <c r="D8331" s="1" t="s">
        <v>52318</v>
      </c>
      <c r="E8331" s="1" t="b">
        <v>0</v>
      </c>
      <c r="F8331" s="1">
        <v>28</v>
      </c>
      <c r="G8331" s="1" t="b">
        <v>1</v>
      </c>
      <c r="H8331" s="1" t="b">
        <v>0</v>
      </c>
      <c r="I8331" s="1"/>
      <c r="J8331" s="1" t="s">
        <v>40</v>
      </c>
      <c r="K8331" s="1" t="s">
        <v>52319</v>
      </c>
      <c r="L8331" s="1">
        <v>3</v>
      </c>
      <c r="M8331" s="1" t="s">
        <v>52320</v>
      </c>
      <c r="N8331" s="1">
        <v>24</v>
      </c>
      <c r="O8331" s="1">
        <v>109</v>
      </c>
      <c r="P8331" s="1" t="s">
        <v>52321</v>
      </c>
      <c r="Q8331" s="1">
        <v>109</v>
      </c>
      <c r="R8331" s="1">
        <v>10</v>
      </c>
      <c r="S8331" s="1" t="str">
        <f>VLOOKUP(R8331,[1]Sheet1!$A$1:$D$50,2,0)</f>
        <v>app + android + io + librari + support</v>
      </c>
      <c r="T8331" s="1" t="str">
        <f>VLOOKUP(R8331,[1]Sheet1!$A$1:$D$50,3,0)</f>
        <v>Mobile+Android</v>
      </c>
      <c r="U8331" s="1" t="s">
        <v>44</v>
      </c>
    </row>
    <row r="8332" spans="1:21" x14ac:dyDescent="0.25">
      <c r="A8332" s="1" t="str">
        <f t="shared" si="130"/>
        <v>https://github.com/yahoo/SparkADMM</v>
      </c>
      <c r="B8332" s="1" t="s">
        <v>52322</v>
      </c>
      <c r="C8332" s="1" t="s">
        <v>52323</v>
      </c>
      <c r="D8332" s="1" t="s">
        <v>52324</v>
      </c>
      <c r="E8332" s="1" t="b">
        <v>0</v>
      </c>
      <c r="F8332" s="1">
        <v>4</v>
      </c>
      <c r="G8332" s="1" t="b">
        <v>1</v>
      </c>
      <c r="H8332" s="1" t="b">
        <v>0</v>
      </c>
      <c r="I8332" s="1"/>
      <c r="J8332" s="1" t="s">
        <v>56</v>
      </c>
      <c r="K8332" s="1" t="s">
        <v>52325</v>
      </c>
      <c r="L8332" s="1">
        <v>0</v>
      </c>
      <c r="M8332" s="1" t="s">
        <v>52326</v>
      </c>
      <c r="N8332" s="1">
        <v>4714</v>
      </c>
      <c r="O8332" s="1">
        <v>44</v>
      </c>
      <c r="P8332" s="1" t="s">
        <v>52327</v>
      </c>
      <c r="Q8332" s="1">
        <v>44</v>
      </c>
      <c r="R8332" s="1">
        <v>14</v>
      </c>
      <c r="S8332" s="1" t="str">
        <f>VLOOKUP(R8332,[1]Sheet1!$A$1:$D$50,2,0)</f>
        <v>particl + implement + social + java + customis</v>
      </c>
      <c r="T8332" s="1" t="str">
        <f>VLOOKUP(R8332,[1]Sheet1!$A$1:$D$50,3,0)</f>
        <v>Others/Undetermined</v>
      </c>
      <c r="U8332" s="1" t="s">
        <v>68</v>
      </c>
    </row>
    <row r="8333" spans="1:21" x14ac:dyDescent="0.25">
      <c r="A8333" s="1" t="str">
        <f t="shared" si="130"/>
        <v>https://github.com/adobe-research/spark-cluster-deployment</v>
      </c>
      <c r="B8333" s="1" t="s">
        <v>52328</v>
      </c>
      <c r="C8333" s="1" t="s">
        <v>52329</v>
      </c>
      <c r="D8333" s="1" t="s">
        <v>52330</v>
      </c>
      <c r="E8333" s="1" t="b">
        <v>0</v>
      </c>
      <c r="F8333" s="1">
        <v>13</v>
      </c>
      <c r="G8333" s="1" t="b">
        <v>1</v>
      </c>
      <c r="H8333" s="1" t="b">
        <v>0</v>
      </c>
      <c r="I8333" s="1" t="s">
        <v>24</v>
      </c>
      <c r="J8333" s="1" t="s">
        <v>56</v>
      </c>
      <c r="K8333" s="1" t="s">
        <v>52331</v>
      </c>
      <c r="L8333" s="1">
        <v>0</v>
      </c>
      <c r="M8333" s="1" t="s">
        <v>52332</v>
      </c>
      <c r="N8333" s="1">
        <v>106568</v>
      </c>
      <c r="O8333" s="1">
        <v>38</v>
      </c>
      <c r="P8333" s="1" t="s">
        <v>52333</v>
      </c>
      <c r="Q8333" s="1">
        <v>38</v>
      </c>
      <c r="R8333" s="1">
        <v>46</v>
      </c>
      <c r="S8333" s="1" t="str">
        <f>VLOOKUP(R8333,[1]Sheet1!$A$1:$D$50,2,0)</f>
        <v>articl + access + code + support + provid</v>
      </c>
      <c r="T8333" s="1" t="str">
        <f>VLOOKUP(R8333,[1]Sheet1!$A$1:$D$50,3,0)</f>
        <v>Help Docs</v>
      </c>
      <c r="U8333" s="1" t="s">
        <v>68</v>
      </c>
    </row>
    <row r="8334" spans="1:21" x14ac:dyDescent="0.25">
      <c r="A8334" s="1" t="str">
        <f t="shared" si="130"/>
        <v>https://github.com/mrsqueeze/spark-hash</v>
      </c>
      <c r="B8334" s="1" t="s">
        <v>52334</v>
      </c>
      <c r="C8334" s="1" t="s">
        <v>52335</v>
      </c>
      <c r="D8334" s="1" t="s">
        <v>52336</v>
      </c>
      <c r="E8334" s="1" t="b">
        <v>0</v>
      </c>
      <c r="F8334" s="1">
        <v>37</v>
      </c>
      <c r="G8334" s="1" t="b">
        <v>1</v>
      </c>
      <c r="H8334" s="1" t="b">
        <v>0</v>
      </c>
      <c r="I8334" s="1"/>
      <c r="J8334" s="1" t="s">
        <v>426</v>
      </c>
      <c r="K8334" s="1" t="s">
        <v>52337</v>
      </c>
      <c r="L8334" s="1">
        <v>2</v>
      </c>
      <c r="M8334" s="1" t="s">
        <v>52338</v>
      </c>
      <c r="N8334" s="1">
        <v>190</v>
      </c>
      <c r="O8334" s="1">
        <v>120</v>
      </c>
      <c r="P8334" s="1" t="s">
        <v>52339</v>
      </c>
      <c r="Q8334" s="1">
        <v>120</v>
      </c>
      <c r="R8334" s="1">
        <v>0</v>
      </c>
      <c r="S8334" s="1" t="str">
        <f>VLOOKUP(R8334,[1]Sheet1!$A$1:$D$50,2,0)</f>
        <v>data + dataset + analysi + book + code</v>
      </c>
      <c r="T8334" s="1" t="str">
        <f>VLOOKUP(R8334,[1]Sheet1!$A$1:$D$50,3,0)</f>
        <v>DATA Analysis</v>
      </c>
      <c r="U8334" s="1" t="s">
        <v>76</v>
      </c>
    </row>
    <row r="8335" spans="1:21" x14ac:dyDescent="0.25">
      <c r="A8335" s="1" t="str">
        <f t="shared" si="130"/>
        <v>https://github.com/saurfang/spark-knn</v>
      </c>
      <c r="B8335" s="1" t="s">
        <v>52340</v>
      </c>
      <c r="C8335" s="1" t="s">
        <v>52341</v>
      </c>
      <c r="D8335" s="1" t="s">
        <v>52342</v>
      </c>
      <c r="E8335" s="1" t="b">
        <v>0</v>
      </c>
      <c r="F8335" s="1">
        <v>14</v>
      </c>
      <c r="G8335" s="1" t="b">
        <v>1</v>
      </c>
      <c r="H8335" s="1" t="b">
        <v>0</v>
      </c>
      <c r="I8335" s="1"/>
      <c r="J8335" s="1" t="s">
        <v>426</v>
      </c>
      <c r="K8335" s="1" t="s">
        <v>52343</v>
      </c>
      <c r="L8335" s="1">
        <v>5</v>
      </c>
      <c r="M8335" s="1" t="s">
        <v>52344</v>
      </c>
      <c r="N8335" s="1">
        <v>525</v>
      </c>
      <c r="O8335" s="1">
        <v>37</v>
      </c>
      <c r="P8335" s="1" t="s">
        <v>52345</v>
      </c>
      <c r="Q8335" s="1">
        <v>37</v>
      </c>
      <c r="R8335" s="1">
        <v>24</v>
      </c>
      <c r="S8335" s="1" t="str">
        <f>VLOOKUP(R8335,[1]Sheet1!$A$1:$D$50,2,0)</f>
        <v>rabbitmq + servic + oracl + web + project</v>
      </c>
      <c r="T8335" s="1" t="str">
        <f>VLOOKUP(R8335,[1]Sheet1!$A$1:$D$50,3,0)</f>
        <v>MiddleWare</v>
      </c>
      <c r="U8335" s="1" t="s">
        <v>1148</v>
      </c>
    </row>
    <row r="8336" spans="1:21" x14ac:dyDescent="0.25">
      <c r="A8336" s="1" t="str">
        <f t="shared" si="130"/>
        <v>https://github.com/databricks/spark-knowledgebase</v>
      </c>
      <c r="B8336" s="1" t="s">
        <v>52346</v>
      </c>
      <c r="C8336" s="1" t="s">
        <v>52347</v>
      </c>
      <c r="D8336" s="1" t="s">
        <v>52348</v>
      </c>
      <c r="E8336" s="1" t="b">
        <v>0</v>
      </c>
      <c r="F8336" s="1">
        <v>64</v>
      </c>
      <c r="G8336" s="1" t="b">
        <v>1</v>
      </c>
      <c r="H8336" s="1" t="b">
        <v>0</v>
      </c>
      <c r="I8336" s="1"/>
      <c r="J8336" s="1" t="s">
        <v>24</v>
      </c>
      <c r="K8336" s="1" t="s">
        <v>52349</v>
      </c>
      <c r="L8336" s="1">
        <v>4</v>
      </c>
      <c r="M8336" s="1" t="s">
        <v>52350</v>
      </c>
      <c r="N8336" s="1">
        <v>765</v>
      </c>
      <c r="O8336" s="1">
        <v>185</v>
      </c>
      <c r="P8336" s="1" t="s">
        <v>52351</v>
      </c>
      <c r="Q8336" s="1">
        <v>185</v>
      </c>
      <c r="R8336" s="1">
        <v>3</v>
      </c>
      <c r="S8336" s="1" t="str">
        <f>VLOOKUP(R8336,[1]Sheet1!$A$1:$D$50,2,0)</f>
        <v>imag + font + size + will + option</v>
      </c>
      <c r="T8336" s="1" t="str">
        <f>VLOOKUP(R8336,[1]Sheet1!$A$1:$D$50,3,0)</f>
        <v>UI Elements</v>
      </c>
      <c r="U8336" s="1" t="s">
        <v>123</v>
      </c>
    </row>
    <row r="8337" spans="1:21" x14ac:dyDescent="0.25">
      <c r="A8337" s="1" t="str">
        <f t="shared" si="130"/>
        <v>https://github.com/medale/spark-mail</v>
      </c>
      <c r="B8337" s="1" t="s">
        <v>52352</v>
      </c>
      <c r="C8337" s="1" t="s">
        <v>52353</v>
      </c>
      <c r="D8337" s="1" t="s">
        <v>52354</v>
      </c>
      <c r="E8337" s="1" t="b">
        <v>0</v>
      </c>
      <c r="F8337" s="1">
        <v>12</v>
      </c>
      <c r="G8337" s="1" t="b">
        <v>1</v>
      </c>
      <c r="H8337" s="1" t="b">
        <v>0</v>
      </c>
      <c r="I8337" s="1" t="s">
        <v>24</v>
      </c>
      <c r="J8337" s="1" t="s">
        <v>426</v>
      </c>
      <c r="K8337" s="1" t="s">
        <v>52355</v>
      </c>
      <c r="L8337" s="1">
        <v>4</v>
      </c>
      <c r="M8337" s="1" t="s">
        <v>52356</v>
      </c>
      <c r="N8337" s="1">
        <v>8868</v>
      </c>
      <c r="O8337" s="1">
        <v>32</v>
      </c>
      <c r="P8337" s="1" t="s">
        <v>52357</v>
      </c>
      <c r="Q8337" s="1">
        <v>32</v>
      </c>
      <c r="R8337" s="1">
        <v>29</v>
      </c>
      <c r="S8337" s="1" t="str">
        <f>VLOOKUP(R8337,[1]Sheet1!$A$1:$D$50,2,0)</f>
        <v>licens + version + code + mit + releas</v>
      </c>
      <c r="T8337" s="1" t="str">
        <f>VLOOKUP(R8337,[1]Sheet1!$A$1:$D$50,3,0)</f>
        <v>Licensing</v>
      </c>
      <c r="U8337" s="1" t="s">
        <v>68</v>
      </c>
    </row>
    <row r="8338" spans="1:21" x14ac:dyDescent="0.25">
      <c r="A8338" s="1" t="str">
        <f t="shared" si="130"/>
        <v>https://github.com/Stratio/Spark-MongoDB</v>
      </c>
      <c r="B8338" s="1" t="s">
        <v>52358</v>
      </c>
      <c r="C8338" s="1" t="s">
        <v>52359</v>
      </c>
      <c r="D8338" s="1" t="s">
        <v>52360</v>
      </c>
      <c r="E8338" s="1" t="b">
        <v>0</v>
      </c>
      <c r="F8338" s="1">
        <v>70</v>
      </c>
      <c r="G8338" s="1" t="b">
        <v>1</v>
      </c>
      <c r="H8338" s="1" t="b">
        <v>0</v>
      </c>
      <c r="I8338" s="1" t="s">
        <v>52361</v>
      </c>
      <c r="J8338" s="1" t="s">
        <v>426</v>
      </c>
      <c r="K8338" s="1" t="s">
        <v>52362</v>
      </c>
      <c r="L8338" s="1">
        <v>28</v>
      </c>
      <c r="M8338" s="1" t="s">
        <v>52363</v>
      </c>
      <c r="N8338" s="1">
        <v>910</v>
      </c>
      <c r="O8338" s="1">
        <v>239</v>
      </c>
      <c r="P8338" s="1" t="s">
        <v>52364</v>
      </c>
      <c r="Q8338" s="1">
        <v>239</v>
      </c>
      <c r="R8338" s="1">
        <v>18</v>
      </c>
      <c r="S8338" s="1" t="str">
        <f>VLOOKUP(R8338,[1]Sheet1!$A$1:$D$50,2,0)</f>
        <v>file + data + store + support + librari</v>
      </c>
      <c r="T8338" s="1" t="str">
        <f>VLOOKUP(R8338,[1]Sheet1!$A$1:$D$50,3,0)</f>
        <v>Files+Storage</v>
      </c>
      <c r="U8338" s="1" t="s">
        <v>68</v>
      </c>
    </row>
    <row r="8339" spans="1:21" x14ac:dyDescent="0.25">
      <c r="A8339" s="1" t="str">
        <f t="shared" si="130"/>
        <v>https://github.com/technoweenie/sparkplug</v>
      </c>
      <c r="B8339" s="1" t="s">
        <v>52365</v>
      </c>
      <c r="C8339" s="1" t="s">
        <v>52366</v>
      </c>
      <c r="D8339" s="1" t="s">
        <v>52367</v>
      </c>
      <c r="E8339" s="1" t="b">
        <v>0</v>
      </c>
      <c r="F8339" s="1">
        <v>2</v>
      </c>
      <c r="G8339" s="1" t="b">
        <v>1</v>
      </c>
      <c r="H8339" s="1" t="b">
        <v>0</v>
      </c>
      <c r="I8339" s="1" t="s">
        <v>52368</v>
      </c>
      <c r="J8339" s="1" t="s">
        <v>234</v>
      </c>
      <c r="K8339" s="1" t="s">
        <v>52369</v>
      </c>
      <c r="L8339" s="1">
        <v>0</v>
      </c>
      <c r="M8339" s="1" t="s">
        <v>52370</v>
      </c>
      <c r="N8339" s="1">
        <v>132</v>
      </c>
      <c r="O8339" s="1">
        <v>26</v>
      </c>
      <c r="P8339" s="1" t="s">
        <v>52371</v>
      </c>
      <c r="Q8339" s="1">
        <v>26</v>
      </c>
      <c r="R8339" s="1">
        <v>10</v>
      </c>
      <c r="S8339" s="1" t="str">
        <f>VLOOKUP(R8339,[1]Sheet1!$A$1:$D$50,2,0)</f>
        <v>app + android + io + librari + support</v>
      </c>
      <c r="T8339" s="1" t="str">
        <f>VLOOKUP(R8339,[1]Sheet1!$A$1:$D$50,3,0)</f>
        <v>Mobile+Android</v>
      </c>
      <c r="U8339" s="1" t="s">
        <v>44</v>
      </c>
    </row>
    <row r="8340" spans="1:21" x14ac:dyDescent="0.25">
      <c r="A8340" s="1" t="str">
        <f t="shared" si="130"/>
        <v>https://github.com/WanWizard/sparks-datamapper</v>
      </c>
      <c r="B8340" s="1" t="s">
        <v>52372</v>
      </c>
      <c r="C8340" s="1" t="s">
        <v>52373</v>
      </c>
      <c r="D8340" s="1" t="s">
        <v>52374</v>
      </c>
      <c r="E8340" s="1" t="b">
        <v>0</v>
      </c>
      <c r="F8340" s="1">
        <v>18</v>
      </c>
      <c r="G8340" s="1" t="b">
        <v>1</v>
      </c>
      <c r="H8340" s="1" t="b">
        <v>0</v>
      </c>
      <c r="I8340" s="1" t="s">
        <v>52375</v>
      </c>
      <c r="J8340" s="1" t="s">
        <v>141</v>
      </c>
      <c r="K8340" s="1" t="s">
        <v>52376</v>
      </c>
      <c r="L8340" s="1">
        <v>0</v>
      </c>
      <c r="M8340" s="1" t="s">
        <v>52377</v>
      </c>
      <c r="N8340" s="1">
        <v>243</v>
      </c>
      <c r="O8340" s="1">
        <v>47</v>
      </c>
      <c r="P8340" s="1" t="s">
        <v>52378</v>
      </c>
      <c r="Q8340" s="1">
        <v>47</v>
      </c>
      <c r="R8340" s="1">
        <v>20</v>
      </c>
      <c r="S8340" s="1" t="str">
        <f>VLOOKUP(R8340,[1]Sheet1!$A$1:$D$50,2,0)</f>
        <v>user + databas + will + configur + server</v>
      </c>
      <c r="T8340" s="1" t="str">
        <f>VLOOKUP(R8340,[1]Sheet1!$A$1:$D$50,3,0)</f>
        <v>User Access/Login</v>
      </c>
      <c r="U8340" s="1" t="s">
        <v>172</v>
      </c>
    </row>
    <row r="8341" spans="1:21" x14ac:dyDescent="0.25">
      <c r="A8341" s="1" t="str">
        <f t="shared" si="130"/>
        <v>https://github.com/PrimaryFeather/Sparrow-Extension-Particle-System</v>
      </c>
      <c r="B8341" s="1" t="s">
        <v>52379</v>
      </c>
      <c r="C8341" s="1" t="s">
        <v>52380</v>
      </c>
      <c r="D8341" s="1" t="s">
        <v>52381</v>
      </c>
      <c r="E8341" s="1" t="b">
        <v>0</v>
      </c>
      <c r="F8341" s="1">
        <v>11</v>
      </c>
      <c r="G8341" s="1" t="b">
        <v>1</v>
      </c>
      <c r="H8341" s="1" t="b">
        <v>0</v>
      </c>
      <c r="I8341" s="1" t="s">
        <v>52382</v>
      </c>
      <c r="J8341" s="1" t="s">
        <v>208</v>
      </c>
      <c r="K8341" s="1" t="s">
        <v>52383</v>
      </c>
      <c r="L8341" s="1">
        <v>1</v>
      </c>
      <c r="M8341" s="1" t="s">
        <v>52384</v>
      </c>
      <c r="N8341" s="1">
        <v>144</v>
      </c>
      <c r="O8341" s="1">
        <v>41</v>
      </c>
      <c r="P8341" s="1" t="s">
        <v>52385</v>
      </c>
      <c r="Q8341" s="1">
        <v>41</v>
      </c>
      <c r="R8341" s="1">
        <v>20</v>
      </c>
      <c r="S8341" s="1" t="str">
        <f>VLOOKUP(R8341,[1]Sheet1!$A$1:$D$50,2,0)</f>
        <v>user + databas + will + configur + server</v>
      </c>
      <c r="T8341" s="1" t="str">
        <f>VLOOKUP(R8341,[1]Sheet1!$A$1:$D$50,3,0)</f>
        <v>User Access/Login</v>
      </c>
      <c r="U8341" s="1" t="s">
        <v>172</v>
      </c>
    </row>
    <row r="8342" spans="1:21" x14ac:dyDescent="0.25">
      <c r="A8342" s="1" t="str">
        <f t="shared" si="130"/>
        <v>https://github.com/mnot/sparta</v>
      </c>
      <c r="B8342" s="1" t="s">
        <v>52386</v>
      </c>
      <c r="C8342" s="1" t="s">
        <v>52387</v>
      </c>
      <c r="D8342" s="1" t="s">
        <v>52388</v>
      </c>
      <c r="E8342" s="1" t="b">
        <v>0</v>
      </c>
      <c r="F8342" s="1">
        <v>4</v>
      </c>
      <c r="G8342" s="1" t="b">
        <v>1</v>
      </c>
      <c r="H8342" s="1" t="b">
        <v>0</v>
      </c>
      <c r="I8342" s="1"/>
      <c r="J8342" s="1" t="s">
        <v>56</v>
      </c>
      <c r="K8342" s="1" t="s">
        <v>52389</v>
      </c>
      <c r="L8342" s="1">
        <v>2</v>
      </c>
      <c r="M8342" s="1" t="s">
        <v>52390</v>
      </c>
      <c r="N8342" s="1">
        <v>519</v>
      </c>
      <c r="O8342" s="1">
        <v>32</v>
      </c>
      <c r="P8342" s="1" t="s">
        <v>52391</v>
      </c>
      <c r="Q8342" s="1">
        <v>32</v>
      </c>
      <c r="R8342" s="1">
        <v>20</v>
      </c>
      <c r="S8342" s="1" t="str">
        <f>VLOOKUP(R8342,[1]Sheet1!$A$1:$D$50,2,0)</f>
        <v>user + databas + will + configur + server</v>
      </c>
      <c r="T8342" s="1" t="str">
        <f>VLOOKUP(R8342,[1]Sheet1!$A$1:$D$50,3,0)</f>
        <v>User Access/Login</v>
      </c>
      <c r="U8342" s="1" t="s">
        <v>172</v>
      </c>
    </row>
    <row r="8343" spans="1:21" x14ac:dyDescent="0.25">
      <c r="A8343" s="1" t="str">
        <f t="shared" si="130"/>
        <v>https://github.com/blixt/spartify</v>
      </c>
      <c r="B8343" s="1" t="s">
        <v>52392</v>
      </c>
      <c r="C8343" s="1" t="s">
        <v>52393</v>
      </c>
      <c r="D8343" s="1" t="s">
        <v>52394</v>
      </c>
      <c r="E8343" s="1" t="b">
        <v>0</v>
      </c>
      <c r="F8343" s="1">
        <v>36</v>
      </c>
      <c r="G8343" s="1" t="b">
        <v>1</v>
      </c>
      <c r="H8343" s="1" t="b">
        <v>0</v>
      </c>
      <c r="I8343" s="1" t="s">
        <v>52395</v>
      </c>
      <c r="J8343" s="1" t="s">
        <v>40</v>
      </c>
      <c r="K8343" s="1" t="s">
        <v>52396</v>
      </c>
      <c r="L8343" s="1">
        <v>3</v>
      </c>
      <c r="M8343" s="1" t="s">
        <v>52397</v>
      </c>
      <c r="N8343" s="1">
        <v>617</v>
      </c>
      <c r="O8343" s="1">
        <v>77</v>
      </c>
      <c r="P8343" s="1" t="s">
        <v>52398</v>
      </c>
      <c r="Q8343" s="1">
        <v>77</v>
      </c>
      <c r="R8343" s="1">
        <v>42</v>
      </c>
      <c r="S8343" s="1" t="str">
        <f>VLOOKUP(R8343,[1]Sheet1!$A$1:$D$50,2,0)</f>
        <v>file + data + csv + code + gener</v>
      </c>
      <c r="T8343" s="1" t="str">
        <f>VLOOKUP(R8343,[1]Sheet1!$A$1:$D$50,3,0)</f>
        <v>File format and Properties</v>
      </c>
      <c r="U8343" s="1" t="s">
        <v>68</v>
      </c>
    </row>
    <row r="8344" spans="1:21" x14ac:dyDescent="0.25">
      <c r="A8344" s="1" t="str">
        <f t="shared" si="130"/>
        <v>https://github.com/datawrangling/spatialanalytics</v>
      </c>
      <c r="B8344" s="1" t="s">
        <v>52399</v>
      </c>
      <c r="C8344" s="1" t="s">
        <v>52400</v>
      </c>
      <c r="D8344" s="1" t="s">
        <v>52401</v>
      </c>
      <c r="E8344" s="1" t="b">
        <v>0</v>
      </c>
      <c r="F8344" s="1">
        <v>11</v>
      </c>
      <c r="G8344" s="1" t="b">
        <v>1</v>
      </c>
      <c r="H8344" s="1" t="b">
        <v>0</v>
      </c>
      <c r="I8344" s="1" t="s">
        <v>52402</v>
      </c>
      <c r="J8344" s="1" t="s">
        <v>56</v>
      </c>
      <c r="K8344" s="1" t="s">
        <v>52403</v>
      </c>
      <c r="L8344" s="1">
        <v>0</v>
      </c>
      <c r="M8344" s="1" t="s">
        <v>52404</v>
      </c>
      <c r="N8344" s="1">
        <v>10503</v>
      </c>
      <c r="O8344" s="1">
        <v>133</v>
      </c>
      <c r="P8344" s="1" t="s">
        <v>52405</v>
      </c>
      <c r="Q8344" s="1">
        <v>133</v>
      </c>
      <c r="R8344" s="1">
        <v>26</v>
      </c>
      <c r="S8344" s="1" t="str">
        <f>VLOOKUP(R8344,[1]Sheet1!$A$1:$D$50,2,0)</f>
        <v>broadcast + div + project + anim + data</v>
      </c>
      <c r="T8344" s="1" t="str">
        <f>VLOOKUP(R8344,[1]Sheet1!$A$1:$D$50,3,0)</f>
        <v>Others/Undetermined</v>
      </c>
      <c r="U8344" s="1" t="s">
        <v>68</v>
      </c>
    </row>
    <row r="8345" spans="1:21" x14ac:dyDescent="0.25">
      <c r="A8345" s="1" t="str">
        <f t="shared" si="130"/>
        <v>https://github.com/chrisdickinson/spatial-events</v>
      </c>
      <c r="B8345" s="1" t="s">
        <v>52406</v>
      </c>
      <c r="C8345" s="1" t="s">
        <v>52407</v>
      </c>
      <c r="D8345" s="1" t="s">
        <v>52408</v>
      </c>
      <c r="E8345" s="1" t="b">
        <v>0</v>
      </c>
      <c r="F8345" s="1">
        <v>5</v>
      </c>
      <c r="G8345" s="1" t="b">
        <v>1</v>
      </c>
      <c r="H8345" s="1" t="b">
        <v>1</v>
      </c>
      <c r="I8345" s="1" t="s">
        <v>24</v>
      </c>
      <c r="J8345" s="1" t="s">
        <v>40</v>
      </c>
      <c r="K8345" s="1" t="s">
        <v>52409</v>
      </c>
      <c r="L8345" s="1">
        <v>0</v>
      </c>
      <c r="M8345" s="1" t="s">
        <v>52410</v>
      </c>
      <c r="N8345" s="1">
        <v>1252</v>
      </c>
      <c r="O8345" s="1">
        <v>30</v>
      </c>
      <c r="P8345" s="1" t="s">
        <v>52411</v>
      </c>
      <c r="Q8345" s="1">
        <v>30</v>
      </c>
      <c r="R8345" s="1">
        <v>16</v>
      </c>
      <c r="S8345" s="1" t="str">
        <f>VLOOKUP(R8345,[1]Sheet1!$A$1:$D$50,2,0)</f>
        <v>event + compon + analyt + element + demo</v>
      </c>
      <c r="T8345" s="1" t="str">
        <f>VLOOKUP(R8345,[1]Sheet1!$A$1:$D$50,3,0)</f>
        <v>Others/Undetermined</v>
      </c>
      <c r="U8345" s="1" t="s">
        <v>68</v>
      </c>
    </row>
    <row r="8346" spans="1:21" x14ac:dyDescent="0.25">
      <c r="A8346" s="1" t="str">
        <f t="shared" si="130"/>
        <v>https://github.com/Spea/SpBowerBundle</v>
      </c>
      <c r="B8346" s="1" t="s">
        <v>52412</v>
      </c>
      <c r="C8346" s="1" t="s">
        <v>52413</v>
      </c>
      <c r="D8346" s="1" t="s">
        <v>52414</v>
      </c>
      <c r="E8346" s="1" t="b">
        <v>0</v>
      </c>
      <c r="F8346" s="1">
        <v>44</v>
      </c>
      <c r="G8346" s="1" t="b">
        <v>1</v>
      </c>
      <c r="H8346" s="1" t="b">
        <v>0</v>
      </c>
      <c r="I8346" s="1" t="s">
        <v>24</v>
      </c>
      <c r="J8346" s="1" t="s">
        <v>141</v>
      </c>
      <c r="K8346" s="1" t="s">
        <v>52415</v>
      </c>
      <c r="L8346" s="1">
        <v>14</v>
      </c>
      <c r="M8346" s="1" t="s">
        <v>52416</v>
      </c>
      <c r="N8346" s="1">
        <v>336</v>
      </c>
      <c r="O8346" s="1">
        <v>245</v>
      </c>
      <c r="P8346" s="1" t="s">
        <v>52417</v>
      </c>
      <c r="Q8346" s="1">
        <v>245</v>
      </c>
      <c r="R8346" s="1">
        <v>36</v>
      </c>
      <c r="S8346" s="1" t="str">
        <f>VLOOKUP(R8346,[1]Sheet1!$A$1:$D$50,2,0)</f>
        <v>instal + file + packag + version + build</v>
      </c>
      <c r="T8346" s="1" t="str">
        <f>VLOOKUP(R8346,[1]Sheet1!$A$1:$D$50,3,0)</f>
        <v>Build Management</v>
      </c>
      <c r="U8346" s="1" t="s">
        <v>36</v>
      </c>
    </row>
    <row r="8347" spans="1:21" x14ac:dyDescent="0.25">
      <c r="A8347" s="1" t="str">
        <f t="shared" si="130"/>
        <v>https://github.com/n8han/spde</v>
      </c>
      <c r="B8347" s="1" t="s">
        <v>52418</v>
      </c>
      <c r="C8347" s="1" t="s">
        <v>52419</v>
      </c>
      <c r="D8347" s="1" t="s">
        <v>52420</v>
      </c>
      <c r="E8347" s="1" t="b">
        <v>0</v>
      </c>
      <c r="F8347" s="1">
        <v>5</v>
      </c>
      <c r="G8347" s="1" t="b">
        <v>1</v>
      </c>
      <c r="H8347" s="1" t="b">
        <v>0</v>
      </c>
      <c r="I8347" s="1" t="s">
        <v>52421</v>
      </c>
      <c r="J8347" s="1" t="s">
        <v>426</v>
      </c>
      <c r="K8347" s="1" t="s">
        <v>52422</v>
      </c>
      <c r="L8347" s="1">
        <v>3</v>
      </c>
      <c r="M8347" s="1" t="s">
        <v>52423</v>
      </c>
      <c r="N8347" s="1">
        <v>137</v>
      </c>
      <c r="O8347" s="1">
        <v>49</v>
      </c>
      <c r="P8347" s="1" t="s">
        <v>52424</v>
      </c>
      <c r="Q8347" s="1">
        <v>49</v>
      </c>
      <c r="R8347" s="1">
        <v>27</v>
      </c>
      <c r="S8347" s="1" t="str">
        <f>VLOOKUP(R8347,[1]Sheet1!$A$1:$D$50,2,0)</f>
        <v>color + swift + java + gener + convert</v>
      </c>
      <c r="T8347" s="1" t="str">
        <f>VLOOKUP(R8347,[1]Sheet1!$A$1:$D$50,3,0)</f>
        <v>Others/Undetermined</v>
      </c>
      <c r="U8347" s="1" t="s">
        <v>68</v>
      </c>
    </row>
    <row r="8348" spans="1:21" x14ac:dyDescent="0.25">
      <c r="A8348" s="1" t="str">
        <f t="shared" si="130"/>
        <v>https://github.com/igrigorik/spdy</v>
      </c>
      <c r="B8348" s="1" t="s">
        <v>52425</v>
      </c>
      <c r="C8348" s="1" t="s">
        <v>52426</v>
      </c>
      <c r="D8348" s="1" t="s">
        <v>52427</v>
      </c>
      <c r="E8348" s="1" t="b">
        <v>0</v>
      </c>
      <c r="F8348" s="1">
        <v>23</v>
      </c>
      <c r="G8348" s="1" t="b">
        <v>1</v>
      </c>
      <c r="H8348" s="1" t="b">
        <v>0</v>
      </c>
      <c r="I8348" s="1"/>
      <c r="J8348" s="1" t="s">
        <v>234</v>
      </c>
      <c r="K8348" s="1" t="s">
        <v>52428</v>
      </c>
      <c r="L8348" s="1">
        <v>1</v>
      </c>
      <c r="M8348" s="1" t="s">
        <v>52429</v>
      </c>
      <c r="N8348" s="1">
        <v>178</v>
      </c>
      <c r="O8348" s="1">
        <v>331</v>
      </c>
      <c r="P8348" s="1" t="s">
        <v>52430</v>
      </c>
      <c r="Q8348" s="1">
        <v>331</v>
      </c>
      <c r="R8348" s="1">
        <v>46</v>
      </c>
      <c r="S8348" s="1" t="str">
        <f>VLOOKUP(R8348,[1]Sheet1!$A$1:$D$50,2,0)</f>
        <v>articl + access + code + support + provid</v>
      </c>
      <c r="T8348" s="1" t="str">
        <f>VLOOKUP(R8348,[1]Sheet1!$A$1:$D$50,3,0)</f>
        <v>Help Docs</v>
      </c>
      <c r="U8348" s="1" t="s">
        <v>68</v>
      </c>
    </row>
    <row r="8349" spans="1:21" x14ac:dyDescent="0.25">
      <c r="A8349" s="1" t="str">
        <f t="shared" si="130"/>
        <v>https://github.com/romanbsd/spdy</v>
      </c>
      <c r="B8349" s="1" t="s">
        <v>52431</v>
      </c>
      <c r="C8349" s="1" t="s">
        <v>52432</v>
      </c>
      <c r="D8349" s="1" t="s">
        <v>52433</v>
      </c>
      <c r="E8349" s="1" t="b">
        <v>0</v>
      </c>
      <c r="F8349" s="1">
        <v>6</v>
      </c>
      <c r="G8349" s="1" t="b">
        <v>1</v>
      </c>
      <c r="H8349" s="1" t="b">
        <v>0</v>
      </c>
      <c r="I8349" s="1"/>
      <c r="J8349" s="1" t="s">
        <v>113</v>
      </c>
      <c r="K8349" s="1" t="s">
        <v>52428</v>
      </c>
      <c r="L8349" s="1">
        <v>0</v>
      </c>
      <c r="M8349" s="1" t="s">
        <v>52434</v>
      </c>
      <c r="N8349" s="1">
        <v>195</v>
      </c>
      <c r="O8349" s="1">
        <v>61</v>
      </c>
      <c r="P8349" s="1" t="s">
        <v>52435</v>
      </c>
      <c r="Q8349" s="1">
        <v>61</v>
      </c>
      <c r="R8349" s="1">
        <v>33</v>
      </c>
      <c r="S8349" s="1" t="str">
        <f>VLOOKUP(R8349,[1]Sheet1!$A$1:$D$50,2,0)</f>
        <v>react + icon + redux + action + compon</v>
      </c>
      <c r="T8349" s="1" t="str">
        <f>VLOOKUP(R8349,[1]Sheet1!$A$1:$D$50,3,0)</f>
        <v>React Framework</v>
      </c>
      <c r="U8349" s="1" t="s">
        <v>527</v>
      </c>
    </row>
    <row r="8350" spans="1:21" x14ac:dyDescent="0.25">
      <c r="A8350" s="1" t="str">
        <f t="shared" si="130"/>
        <v>https://github.com/SlyMarbo/spdy</v>
      </c>
      <c r="B8350" s="1" t="s">
        <v>52436</v>
      </c>
      <c r="C8350" s="1" t="s">
        <v>52437</v>
      </c>
      <c r="D8350" s="1" t="s">
        <v>52438</v>
      </c>
      <c r="E8350" s="1" t="b">
        <v>0</v>
      </c>
      <c r="F8350" s="1">
        <v>11</v>
      </c>
      <c r="G8350" s="1" t="b">
        <v>1</v>
      </c>
      <c r="H8350" s="1" t="b">
        <v>0</v>
      </c>
      <c r="I8350" s="1"/>
      <c r="J8350" s="1" t="s">
        <v>814</v>
      </c>
      <c r="K8350" s="1" t="s">
        <v>52428</v>
      </c>
      <c r="L8350" s="1">
        <v>14</v>
      </c>
      <c r="M8350" s="1" t="s">
        <v>52439</v>
      </c>
      <c r="N8350" s="1">
        <v>885</v>
      </c>
      <c r="O8350" s="1">
        <v>130</v>
      </c>
      <c r="P8350" s="1" t="s">
        <v>52440</v>
      </c>
      <c r="Q8350" s="1">
        <v>130</v>
      </c>
      <c r="R8350" s="1">
        <v>34</v>
      </c>
      <c r="S8350" s="1" t="str">
        <f>VLOOKUP(R8350,[1]Sheet1!$A$1:$D$50,2,0)</f>
        <v>api + librari + document + client + applic</v>
      </c>
      <c r="T8350" s="1" t="str">
        <f>VLOOKUP(R8350,[1]Sheet1!$A$1:$D$50,3,0)</f>
        <v>Web API</v>
      </c>
      <c r="U8350" s="1" t="s">
        <v>68</v>
      </c>
    </row>
    <row r="8351" spans="1:21" x14ac:dyDescent="0.25">
      <c r="A8351" s="1" t="str">
        <f t="shared" si="130"/>
        <v>https://github.com/bgentry/speakeasy</v>
      </c>
      <c r="B8351" s="1" t="s">
        <v>52441</v>
      </c>
      <c r="C8351" s="1" t="s">
        <v>52442</v>
      </c>
      <c r="D8351" s="1" t="s">
        <v>52443</v>
      </c>
      <c r="E8351" s="1" t="b">
        <v>0</v>
      </c>
      <c r="F8351" s="1">
        <v>11</v>
      </c>
      <c r="G8351" s="1" t="b">
        <v>1</v>
      </c>
      <c r="H8351" s="1" t="b">
        <v>0</v>
      </c>
      <c r="I8351" s="1" t="s">
        <v>24</v>
      </c>
      <c r="J8351" s="1" t="s">
        <v>814</v>
      </c>
      <c r="K8351" s="1" t="s">
        <v>52444</v>
      </c>
      <c r="L8351" s="1">
        <v>4</v>
      </c>
      <c r="M8351" s="1" t="s">
        <v>52445</v>
      </c>
      <c r="N8351" s="1">
        <v>15</v>
      </c>
      <c r="O8351" s="1">
        <v>52</v>
      </c>
      <c r="P8351" s="1" t="s">
        <v>52446</v>
      </c>
      <c r="Q8351" s="1">
        <v>52</v>
      </c>
      <c r="R8351" s="1">
        <v>30</v>
      </c>
      <c r="S8351" s="1" t="str">
        <f>VLOOKUP(R8351,[1]Sheet1!$A$1:$D$50,2,0)</f>
        <v>extens + django + web + chrome + graph</v>
      </c>
      <c r="T8351" s="1" t="str">
        <f>VLOOKUP(R8351,[1]Sheet1!$A$1:$D$50,3,0)</f>
        <v>Django Framework Related</v>
      </c>
      <c r="U8351" s="1" t="s">
        <v>362</v>
      </c>
    </row>
    <row r="8352" spans="1:21" x14ac:dyDescent="0.25">
      <c r="A8352" s="1" t="str">
        <f t="shared" si="130"/>
        <v>https://github.com/spearal/spearal-java</v>
      </c>
      <c r="B8352" s="1" t="s">
        <v>52447</v>
      </c>
      <c r="C8352" s="1" t="s">
        <v>52448</v>
      </c>
      <c r="D8352" s="1" t="s">
        <v>52449</v>
      </c>
      <c r="E8352" s="1" t="b">
        <v>0</v>
      </c>
      <c r="F8352" s="1">
        <v>10</v>
      </c>
      <c r="G8352" s="1" t="b">
        <v>1</v>
      </c>
      <c r="H8352" s="1" t="b">
        <v>0</v>
      </c>
      <c r="I8352" s="1" t="s">
        <v>52450</v>
      </c>
      <c r="J8352" s="1" t="s">
        <v>176</v>
      </c>
      <c r="K8352" s="1" t="s">
        <v>52451</v>
      </c>
      <c r="L8352" s="1">
        <v>2</v>
      </c>
      <c r="M8352" s="1" t="s">
        <v>52452</v>
      </c>
      <c r="N8352" s="1">
        <v>1743</v>
      </c>
      <c r="O8352" s="1">
        <v>34</v>
      </c>
      <c r="P8352" s="1" t="s">
        <v>52453</v>
      </c>
      <c r="Q8352" s="1">
        <v>34</v>
      </c>
      <c r="R8352" s="1">
        <v>10</v>
      </c>
      <c r="S8352" s="1" t="str">
        <f>VLOOKUP(R8352,[1]Sheet1!$A$1:$D$50,2,0)</f>
        <v>app + android + io + librari + support</v>
      </c>
      <c r="T8352" s="1" t="str">
        <f>VLOOKUP(R8352,[1]Sheet1!$A$1:$D$50,3,0)</f>
        <v>Mobile+Android</v>
      </c>
      <c r="U8352" s="1" t="s">
        <v>44</v>
      </c>
    </row>
    <row r="8353" spans="1:21" x14ac:dyDescent="0.25">
      <c r="A8353" s="1" t="str">
        <f t="shared" si="130"/>
        <v>https://github.com/Shinobi881/Spec_runner</v>
      </c>
      <c r="B8353" s="1" t="s">
        <v>52454</v>
      </c>
      <c r="C8353" s="1" t="s">
        <v>52455</v>
      </c>
      <c r="D8353" s="1" t="s">
        <v>52456</v>
      </c>
      <c r="E8353" s="1" t="b">
        <v>0</v>
      </c>
      <c r="F8353" s="1">
        <v>106</v>
      </c>
      <c r="G8353" s="1" t="b">
        <v>1</v>
      </c>
      <c r="H8353" s="1" t="b">
        <v>0</v>
      </c>
      <c r="I8353" s="1" t="s">
        <v>24</v>
      </c>
      <c r="J8353" s="1" t="s">
        <v>40</v>
      </c>
      <c r="K8353" s="1" t="s">
        <v>52457</v>
      </c>
      <c r="L8353" s="1">
        <v>1</v>
      </c>
      <c r="M8353" s="1" t="s">
        <v>52458</v>
      </c>
      <c r="N8353" s="1">
        <v>85</v>
      </c>
      <c r="O8353" s="1">
        <v>68</v>
      </c>
      <c r="P8353" s="1" t="s">
        <v>52459</v>
      </c>
      <c r="Q8353" s="1">
        <v>68</v>
      </c>
      <c r="R8353" s="1">
        <v>20</v>
      </c>
      <c r="S8353" s="1" t="str">
        <f>VLOOKUP(R8353,[1]Sheet1!$A$1:$D$50,2,0)</f>
        <v>user + databas + will + configur + server</v>
      </c>
      <c r="T8353" s="1" t="str">
        <f>VLOOKUP(R8353,[1]Sheet1!$A$1:$D$50,3,0)</f>
        <v>User Access/Login</v>
      </c>
      <c r="U8353" s="1" t="s">
        <v>172</v>
      </c>
    </row>
    <row r="8354" spans="1:21" x14ac:dyDescent="0.25">
      <c r="A8354" s="1" t="str">
        <f t="shared" si="130"/>
        <v>https://github.com/zhuhaow/Specht</v>
      </c>
      <c r="B8354" s="1" t="s">
        <v>52460</v>
      </c>
      <c r="C8354" s="1" t="s">
        <v>52461</v>
      </c>
      <c r="D8354" s="1" t="s">
        <v>52462</v>
      </c>
      <c r="E8354" s="1" t="b">
        <v>0</v>
      </c>
      <c r="F8354" s="1">
        <v>23</v>
      </c>
      <c r="G8354" s="1" t="b">
        <v>1</v>
      </c>
      <c r="H8354" s="1" t="b">
        <v>0</v>
      </c>
      <c r="I8354" s="1"/>
      <c r="J8354" s="1" t="s">
        <v>268</v>
      </c>
      <c r="K8354" s="1" t="s">
        <v>52463</v>
      </c>
      <c r="L8354" s="1">
        <v>0</v>
      </c>
      <c r="M8354" s="1" t="s">
        <v>52464</v>
      </c>
      <c r="N8354" s="1">
        <v>1933</v>
      </c>
      <c r="O8354" s="1">
        <v>187</v>
      </c>
      <c r="P8354" s="1" t="s">
        <v>52465</v>
      </c>
      <c r="Q8354" s="1">
        <v>187</v>
      </c>
      <c r="R8354" s="1">
        <v>10</v>
      </c>
      <c r="S8354" s="1" t="str">
        <f>VLOOKUP(R8354,[1]Sheet1!$A$1:$D$50,2,0)</f>
        <v>app + android + io + librari + support</v>
      </c>
      <c r="T8354" s="1" t="str">
        <f>VLOOKUP(R8354,[1]Sheet1!$A$1:$D$50,3,0)</f>
        <v>Mobile+Android</v>
      </c>
      <c r="U8354" s="1" t="s">
        <v>44</v>
      </c>
    </row>
    <row r="8355" spans="1:21" x14ac:dyDescent="0.25">
      <c r="A8355" s="1" t="str">
        <f t="shared" si="130"/>
        <v>https://github.com/SPORE/specifications</v>
      </c>
      <c r="B8355" s="1" t="s">
        <v>52466</v>
      </c>
      <c r="C8355" s="1" t="s">
        <v>52467</v>
      </c>
      <c r="D8355" s="1" t="s">
        <v>52468</v>
      </c>
      <c r="E8355" s="1" t="b">
        <v>0</v>
      </c>
      <c r="F8355" s="1">
        <v>12</v>
      </c>
      <c r="G8355" s="1" t="b">
        <v>1</v>
      </c>
      <c r="H8355" s="1" t="b">
        <v>0</v>
      </c>
      <c r="I8355" s="1"/>
      <c r="J8355" s="1" t="s">
        <v>106</v>
      </c>
      <c r="K8355" s="1" t="s">
        <v>52469</v>
      </c>
      <c r="L8355" s="1">
        <v>6</v>
      </c>
      <c r="M8355" s="1" t="s">
        <v>52470</v>
      </c>
      <c r="N8355" s="1">
        <v>592</v>
      </c>
      <c r="O8355" s="1">
        <v>105</v>
      </c>
      <c r="P8355" s="1" t="s">
        <v>52471</v>
      </c>
      <c r="Q8355" s="1">
        <v>105</v>
      </c>
      <c r="R8355" s="1">
        <v>34</v>
      </c>
      <c r="S8355" s="1" t="str">
        <f>VLOOKUP(R8355,[1]Sheet1!$A$1:$D$50,2,0)</f>
        <v>api + librari + document + client + applic</v>
      </c>
      <c r="T8355" s="1" t="str">
        <f>VLOOKUP(R8355,[1]Sheet1!$A$1:$D$50,3,0)</f>
        <v>Web API</v>
      </c>
      <c r="U8355" s="1" t="s">
        <v>68</v>
      </c>
    </row>
    <row r="8356" spans="1:21" x14ac:dyDescent="0.25">
      <c r="A8356" s="1" t="str">
        <f t="shared" si="130"/>
        <v>https://github.com/dscape/specify</v>
      </c>
      <c r="B8356" s="1" t="s">
        <v>52472</v>
      </c>
      <c r="C8356" s="1" t="s">
        <v>52473</v>
      </c>
      <c r="D8356" s="1" t="s">
        <v>52474</v>
      </c>
      <c r="E8356" s="1" t="b">
        <v>0</v>
      </c>
      <c r="F8356" s="1">
        <v>7</v>
      </c>
      <c r="G8356" s="1" t="b">
        <v>1</v>
      </c>
      <c r="H8356" s="1" t="b">
        <v>0</v>
      </c>
      <c r="I8356" s="1"/>
      <c r="J8356" s="1" t="s">
        <v>40</v>
      </c>
      <c r="K8356" s="1" t="s">
        <v>52475</v>
      </c>
      <c r="L8356" s="1">
        <v>0</v>
      </c>
      <c r="M8356" s="1" t="s">
        <v>52476</v>
      </c>
      <c r="N8356" s="1">
        <v>277</v>
      </c>
      <c r="O8356" s="1">
        <v>53</v>
      </c>
      <c r="P8356" s="1" t="s">
        <v>52477</v>
      </c>
      <c r="Q8356" s="1">
        <v>53</v>
      </c>
      <c r="R8356" s="1">
        <v>36</v>
      </c>
      <c r="S8356" s="1" t="str">
        <f>VLOOKUP(R8356,[1]Sheet1!$A$1:$D$50,2,0)</f>
        <v>instal + file + packag + version + build</v>
      </c>
      <c r="T8356" s="1" t="str">
        <f>VLOOKUP(R8356,[1]Sheet1!$A$1:$D$50,3,0)</f>
        <v>Build Management</v>
      </c>
      <c r="U8356" s="1" t="s">
        <v>36</v>
      </c>
    </row>
    <row r="8357" spans="1:21" x14ac:dyDescent="0.25">
      <c r="A8357" s="1" t="str">
        <f t="shared" si="130"/>
        <v>https://github.com/iotize/Specify</v>
      </c>
      <c r="B8357" s="1" t="s">
        <v>52478</v>
      </c>
      <c r="C8357" s="1" t="s">
        <v>52479</v>
      </c>
      <c r="D8357" s="1" t="s">
        <v>52480</v>
      </c>
      <c r="E8357" s="1" t="b">
        <v>0</v>
      </c>
      <c r="F8357" s="1">
        <v>0</v>
      </c>
      <c r="G8357" s="1" t="b">
        <v>1</v>
      </c>
      <c r="H8357" s="1" t="b">
        <v>0</v>
      </c>
      <c r="I8357" s="1"/>
      <c r="J8357" s="1" t="s">
        <v>208</v>
      </c>
      <c r="K8357" s="1" t="s">
        <v>52481</v>
      </c>
      <c r="L8357" s="1">
        <v>4</v>
      </c>
      <c r="M8357" s="1" t="s">
        <v>52482</v>
      </c>
      <c r="N8357" s="1">
        <v>780</v>
      </c>
      <c r="O8357" s="1">
        <v>35</v>
      </c>
      <c r="P8357" s="1" t="s">
        <v>52483</v>
      </c>
      <c r="Q8357" s="1">
        <v>35</v>
      </c>
      <c r="R8357" s="1">
        <v>31</v>
      </c>
      <c r="S8357" s="1" t="str">
        <f>VLOOKUP(R8357,[1]Sheet1!$A$1:$D$50,2,0)</f>
        <v>test + pull + unit + fork + request</v>
      </c>
      <c r="T8357" s="1" t="str">
        <f>VLOOKUP(R8357,[1]Sheet1!$A$1:$D$50,3,0)</f>
        <v>testing in distributed repo</v>
      </c>
      <c r="U8357" s="1" t="s">
        <v>28</v>
      </c>
    </row>
    <row r="8358" spans="1:21" x14ac:dyDescent="0.25">
      <c r="A8358" s="1" t="str">
        <f t="shared" si="130"/>
        <v>https://github.com/wwwtyro/speck</v>
      </c>
      <c r="B8358" s="1" t="s">
        <v>52484</v>
      </c>
      <c r="C8358" s="1" t="s">
        <v>52485</v>
      </c>
      <c r="D8358" s="1" t="s">
        <v>52486</v>
      </c>
      <c r="E8358" s="1" t="b">
        <v>0</v>
      </c>
      <c r="F8358" s="1">
        <v>14</v>
      </c>
      <c r="G8358" s="1" t="b">
        <v>1</v>
      </c>
      <c r="H8358" s="1" t="b">
        <v>1</v>
      </c>
      <c r="I8358" s="1" t="s">
        <v>52487</v>
      </c>
      <c r="J8358" s="1" t="s">
        <v>40</v>
      </c>
      <c r="K8358" s="1" t="s">
        <v>52488</v>
      </c>
      <c r="L8358" s="1">
        <v>13</v>
      </c>
      <c r="M8358" s="1" t="s">
        <v>52489</v>
      </c>
      <c r="N8358" s="1">
        <v>9213</v>
      </c>
      <c r="O8358" s="1">
        <v>174</v>
      </c>
      <c r="P8358" s="1" t="s">
        <v>52490</v>
      </c>
      <c r="Q8358" s="1">
        <v>174</v>
      </c>
      <c r="R8358" s="1">
        <v>41</v>
      </c>
      <c r="S8358" s="1" t="str">
        <f>VLOOKUP(R8358,[1]Sheet1!$A$1:$D$50,2,0)</f>
        <v>pi + tool + raspberri + devic + detect</v>
      </c>
      <c r="T8358" s="1" t="str">
        <f>VLOOKUP(R8358,[1]Sheet1!$A$1:$D$50,3,0)</f>
        <v>Raspeberry PI</v>
      </c>
      <c r="U8358" s="1" t="s">
        <v>349</v>
      </c>
    </row>
    <row r="8359" spans="1:21" x14ac:dyDescent="0.25">
      <c r="A8359" s="1" t="str">
        <f t="shared" si="130"/>
        <v>https://github.com/speckjs/speckjs</v>
      </c>
      <c r="B8359" s="1" t="s">
        <v>52491</v>
      </c>
      <c r="C8359" s="1" t="s">
        <v>52492</v>
      </c>
      <c r="D8359" s="1" t="s">
        <v>52493</v>
      </c>
      <c r="E8359" s="1" t="b">
        <v>0</v>
      </c>
      <c r="F8359" s="1">
        <v>20</v>
      </c>
      <c r="G8359" s="1" t="b">
        <v>1</v>
      </c>
      <c r="H8359" s="1" t="b">
        <v>1</v>
      </c>
      <c r="I8359" s="1" t="s">
        <v>52494</v>
      </c>
      <c r="J8359" s="1" t="s">
        <v>40</v>
      </c>
      <c r="K8359" s="1" t="s">
        <v>52495</v>
      </c>
      <c r="L8359" s="1">
        <v>11</v>
      </c>
      <c r="M8359" s="1" t="s">
        <v>52496</v>
      </c>
      <c r="N8359" s="1">
        <v>395</v>
      </c>
      <c r="O8359" s="1">
        <v>431</v>
      </c>
      <c r="P8359" s="1" t="s">
        <v>52497</v>
      </c>
      <c r="Q8359" s="1">
        <v>431</v>
      </c>
      <c r="R8359" s="1">
        <v>21</v>
      </c>
      <c r="S8359" s="1" t="str">
        <f>VLOOKUP(R8359,[1]Sheet1!$A$1:$D$50,2,0)</f>
        <v>function + object + return + data + var</v>
      </c>
      <c r="T8359" s="1" t="str">
        <f>VLOOKUP(R8359,[1]Sheet1!$A$1:$D$50,3,0)</f>
        <v>Programming</v>
      </c>
      <c r="U8359" s="1" t="s">
        <v>68</v>
      </c>
    </row>
    <row r="8360" spans="1:21" x14ac:dyDescent="0.25">
      <c r="A8360" s="1" t="str">
        <f t="shared" si="130"/>
        <v>https://github.com/speckcommerce/SpeckPaypal</v>
      </c>
      <c r="B8360" s="1" t="s">
        <v>52498</v>
      </c>
      <c r="C8360" s="1" t="s">
        <v>52499</v>
      </c>
      <c r="D8360" s="1" t="s">
        <v>52500</v>
      </c>
      <c r="E8360" s="1" t="b">
        <v>0</v>
      </c>
      <c r="F8360" s="1">
        <v>20</v>
      </c>
      <c r="G8360" s="1" t="b">
        <v>1</v>
      </c>
      <c r="H8360" s="1" t="b">
        <v>0</v>
      </c>
      <c r="I8360" s="1" t="s">
        <v>24</v>
      </c>
      <c r="J8360" s="1" t="s">
        <v>141</v>
      </c>
      <c r="K8360" s="1" t="s">
        <v>52501</v>
      </c>
      <c r="L8360" s="1">
        <v>3</v>
      </c>
      <c r="M8360" s="1" t="s">
        <v>52502</v>
      </c>
      <c r="N8360" s="1">
        <v>316</v>
      </c>
      <c r="O8360" s="1">
        <v>27</v>
      </c>
      <c r="P8360" s="1" t="s">
        <v>52503</v>
      </c>
      <c r="Q8360" s="1">
        <v>27</v>
      </c>
      <c r="R8360" s="1">
        <v>23</v>
      </c>
      <c r="S8360" s="1" t="str">
        <f>VLOOKUP(R8360,[1]Sheet1!$A$1:$D$50,2,0)</f>
        <v>web + project + network + process + open</v>
      </c>
      <c r="T8360" s="1" t="str">
        <f>VLOOKUP(R8360,[1]Sheet1!$A$1:$D$50,3,0)</f>
        <v>Web Project</v>
      </c>
      <c r="U8360" s="1" t="s">
        <v>68</v>
      </c>
    </row>
    <row r="8361" spans="1:21" x14ac:dyDescent="0.25">
      <c r="A8361" s="1" t="str">
        <f t="shared" si="130"/>
        <v>https://github.com/avp/spectra</v>
      </c>
      <c r="B8361" s="1" t="s">
        <v>52504</v>
      </c>
      <c r="C8361" s="1" t="s">
        <v>52505</v>
      </c>
      <c r="D8361" s="1" t="s">
        <v>52506</v>
      </c>
      <c r="E8361" s="1" t="b">
        <v>0</v>
      </c>
      <c r="F8361" s="1">
        <v>14</v>
      </c>
      <c r="G8361" s="1" t="b">
        <v>1</v>
      </c>
      <c r="H8361" s="1" t="b">
        <v>1</v>
      </c>
      <c r="I8361" s="1" t="s">
        <v>52507</v>
      </c>
      <c r="J8361" s="1" t="s">
        <v>40</v>
      </c>
      <c r="K8361" s="1" t="s">
        <v>52508</v>
      </c>
      <c r="L8361" s="1">
        <v>4</v>
      </c>
      <c r="M8361" s="1" t="s">
        <v>52509</v>
      </c>
      <c r="N8361" s="1">
        <v>568</v>
      </c>
      <c r="O8361" s="1">
        <v>226</v>
      </c>
      <c r="P8361" s="1" t="s">
        <v>52510</v>
      </c>
      <c r="Q8361" s="1">
        <v>226</v>
      </c>
      <c r="R8361" s="1">
        <v>27</v>
      </c>
      <c r="S8361" s="1" t="str">
        <f>VLOOKUP(R8361,[1]Sheet1!$A$1:$D$50,2,0)</f>
        <v>color + swift + java + gener + convert</v>
      </c>
      <c r="T8361" s="1" t="str">
        <f>VLOOKUP(R8361,[1]Sheet1!$A$1:$D$50,3,0)</f>
        <v>Others/Undetermined</v>
      </c>
      <c r="U8361" s="1" t="s">
        <v>68</v>
      </c>
    </row>
    <row r="8362" spans="1:21" x14ac:dyDescent="0.25">
      <c r="A8362" s="1" t="str">
        <f t="shared" si="130"/>
        <v>https://github.com/b3ll_Spectral/spectral</v>
      </c>
      <c r="B8362" s="1" t="s">
        <v>52511</v>
      </c>
      <c r="C8362" s="1" t="s">
        <v>52512</v>
      </c>
      <c r="D8362" s="1" t="s">
        <v>52513</v>
      </c>
      <c r="E8362" s="1" t="b">
        <v>0</v>
      </c>
      <c r="F8362" s="1">
        <v>20</v>
      </c>
      <c r="G8362" s="1" t="b">
        <v>1</v>
      </c>
      <c r="H8362" s="1" t="b">
        <v>0</v>
      </c>
      <c r="I8362" s="1" t="s">
        <v>24</v>
      </c>
      <c r="J8362" s="1" t="s">
        <v>56</v>
      </c>
      <c r="K8362" s="1" t="s">
        <v>52514</v>
      </c>
      <c r="L8362" s="1">
        <v>3</v>
      </c>
      <c r="M8362" s="1" t="s">
        <v>52515</v>
      </c>
      <c r="N8362" s="1">
        <v>896</v>
      </c>
      <c r="O8362" s="1">
        <v>56</v>
      </c>
      <c r="P8362" s="1" t="s">
        <v>52516</v>
      </c>
      <c r="Q8362" s="1">
        <v>56</v>
      </c>
      <c r="R8362" s="1">
        <v>0</v>
      </c>
      <c r="S8362" s="1" t="str">
        <f>VLOOKUP(R8362,[1]Sheet1!$A$1:$D$50,2,0)</f>
        <v>data + dataset + analysi + book + code</v>
      </c>
      <c r="T8362" s="1" t="str">
        <f>VLOOKUP(R8362,[1]Sheet1!$A$1:$D$50,3,0)</f>
        <v>DATA Analysis</v>
      </c>
      <c r="U8362" s="1" t="s">
        <v>76</v>
      </c>
    </row>
    <row r="8363" spans="1:21" x14ac:dyDescent="0.25">
      <c r="A8363" s="1" t="str">
        <f t="shared" si="130"/>
        <v>https://github.com/cfrancia/spectral</v>
      </c>
      <c r="B8363" s="1" t="s">
        <v>52517</v>
      </c>
      <c r="C8363" s="1" t="s">
        <v>52518</v>
      </c>
      <c r="D8363" s="1" t="s">
        <v>52519</v>
      </c>
      <c r="E8363" s="1" t="b">
        <v>0</v>
      </c>
      <c r="F8363" s="1">
        <v>2</v>
      </c>
      <c r="G8363" s="1" t="b">
        <v>1</v>
      </c>
      <c r="H8363" s="1" t="b">
        <v>0</v>
      </c>
      <c r="I8363" s="1"/>
      <c r="J8363" s="1" t="s">
        <v>641</v>
      </c>
      <c r="K8363" s="1" t="s">
        <v>52514</v>
      </c>
      <c r="L8363" s="1">
        <v>0</v>
      </c>
      <c r="M8363" s="1" t="s">
        <v>52520</v>
      </c>
      <c r="N8363" s="1">
        <v>32</v>
      </c>
      <c r="O8363" s="1">
        <v>30</v>
      </c>
      <c r="P8363" s="1" t="s">
        <v>52521</v>
      </c>
      <c r="Q8363" s="1">
        <v>30</v>
      </c>
      <c r="R8363" s="1">
        <v>31</v>
      </c>
      <c r="S8363" s="1" t="str">
        <f>VLOOKUP(R8363,[1]Sheet1!$A$1:$D$50,2,0)</f>
        <v>test + pull + unit + fork + request</v>
      </c>
      <c r="T8363" s="1" t="str">
        <f>VLOOKUP(R8363,[1]Sheet1!$A$1:$D$50,3,0)</f>
        <v>testing in distributed repo</v>
      </c>
      <c r="U8363" s="1" t="s">
        <v>28</v>
      </c>
    </row>
    <row r="8364" spans="1:21" x14ac:dyDescent="0.25">
      <c r="A8364" s="1" t="str">
        <f t="shared" si="130"/>
        <v>https://github.com/spectralpython_spectral/Spectral</v>
      </c>
      <c r="B8364" s="1" t="s">
        <v>52522</v>
      </c>
      <c r="C8364" s="1" t="s">
        <v>52523</v>
      </c>
      <c r="D8364" s="1" t="s">
        <v>52524</v>
      </c>
      <c r="E8364" s="1" t="b">
        <v>0</v>
      </c>
      <c r="F8364" s="1">
        <v>8</v>
      </c>
      <c r="G8364" s="1" t="b">
        <v>1</v>
      </c>
      <c r="H8364" s="1" t="b">
        <v>0</v>
      </c>
      <c r="I8364" s="1"/>
      <c r="J8364" s="1" t="s">
        <v>34776</v>
      </c>
      <c r="K8364" s="1" t="s">
        <v>52525</v>
      </c>
      <c r="L8364" s="1">
        <v>3</v>
      </c>
      <c r="M8364" s="1" t="s">
        <v>52526</v>
      </c>
      <c r="N8364" s="1">
        <v>2636</v>
      </c>
      <c r="O8364" s="1">
        <v>29</v>
      </c>
      <c r="P8364" s="1" t="s">
        <v>52527</v>
      </c>
      <c r="Q8364" s="1">
        <v>29</v>
      </c>
      <c r="R8364" s="1">
        <v>3</v>
      </c>
      <c r="S8364" s="1" t="str">
        <f>VLOOKUP(R8364,[1]Sheet1!$A$1:$D$50,2,0)</f>
        <v>imag + font + size + will + option</v>
      </c>
      <c r="T8364" s="1" t="str">
        <f>VLOOKUP(R8364,[1]Sheet1!$A$1:$D$50,3,0)</f>
        <v>UI Elements</v>
      </c>
      <c r="U8364" s="1" t="s">
        <v>123</v>
      </c>
    </row>
    <row r="8365" spans="1:21" x14ac:dyDescent="0.25">
      <c r="A8365" s="1" t="str">
        <f t="shared" si="130"/>
        <v>https://github.com/the-blue-alliance/spectrum</v>
      </c>
      <c r="B8365" s="1" t="s">
        <v>52528</v>
      </c>
      <c r="C8365" s="1" t="s">
        <v>52529</v>
      </c>
      <c r="D8365" s="1" t="s">
        <v>52530</v>
      </c>
      <c r="E8365" s="1" t="b">
        <v>0</v>
      </c>
      <c r="F8365" s="1">
        <v>23</v>
      </c>
      <c r="G8365" s="1" t="b">
        <v>1</v>
      </c>
      <c r="H8365" s="1" t="b">
        <v>0</v>
      </c>
      <c r="I8365" s="1"/>
      <c r="J8365" s="1" t="s">
        <v>176</v>
      </c>
      <c r="K8365" s="1" t="s">
        <v>52531</v>
      </c>
      <c r="L8365" s="1">
        <v>5</v>
      </c>
      <c r="M8365" s="1" t="s">
        <v>52532</v>
      </c>
      <c r="N8365" s="1">
        <v>509</v>
      </c>
      <c r="O8365" s="1">
        <v>72</v>
      </c>
      <c r="P8365" s="1" t="s">
        <v>52533</v>
      </c>
      <c r="Q8365" s="1">
        <v>72</v>
      </c>
      <c r="R8365" s="1">
        <v>44</v>
      </c>
      <c r="S8365" s="1" t="str">
        <f>VLOOKUP(R8365,[1]Sheet1!$A$1:$D$50,2,0)</f>
        <v>gem + log + rubi + rail + support</v>
      </c>
      <c r="T8365" s="1" t="str">
        <f>VLOOKUP(R8365,[1]Sheet1!$A$1:$D$50,3,0)</f>
        <v>Ruby</v>
      </c>
      <c r="U8365" s="1" t="s">
        <v>264</v>
      </c>
    </row>
    <row r="8366" spans="1:21" x14ac:dyDescent="0.25">
      <c r="A8366" s="1" t="str">
        <f t="shared" si="130"/>
        <v>https://github.com/sembozdemir/SpeechOrbView</v>
      </c>
      <c r="B8366" s="1" t="s">
        <v>52534</v>
      </c>
      <c r="C8366" s="1" t="s">
        <v>52535</v>
      </c>
      <c r="D8366" s="1" t="s">
        <v>52536</v>
      </c>
      <c r="E8366" s="1" t="b">
        <v>0</v>
      </c>
      <c r="F8366" s="1">
        <v>2</v>
      </c>
      <c r="G8366" s="1" t="b">
        <v>1</v>
      </c>
      <c r="H8366" s="1" t="b">
        <v>0</v>
      </c>
      <c r="I8366" s="1" t="s">
        <v>24</v>
      </c>
      <c r="J8366" s="1" t="s">
        <v>176</v>
      </c>
      <c r="K8366" s="1" t="s">
        <v>52537</v>
      </c>
      <c r="L8366" s="1">
        <v>0</v>
      </c>
      <c r="M8366" s="1" t="s">
        <v>52538</v>
      </c>
      <c r="N8366" s="1">
        <v>212</v>
      </c>
      <c r="O8366" s="1">
        <v>34</v>
      </c>
      <c r="P8366" s="1" t="s">
        <v>52539</v>
      </c>
      <c r="Q8366" s="1">
        <v>34</v>
      </c>
      <c r="R8366" s="1">
        <v>44</v>
      </c>
      <c r="S8366" s="1" t="str">
        <f>VLOOKUP(R8366,[1]Sheet1!$A$1:$D$50,2,0)</f>
        <v>gem + log + rubi + rail + support</v>
      </c>
      <c r="T8366" s="1" t="str">
        <f>VLOOKUP(R8366,[1]Sheet1!$A$1:$D$50,3,0)</f>
        <v>Ruby</v>
      </c>
      <c r="U8366" s="1" t="s">
        <v>264</v>
      </c>
    </row>
    <row r="8367" spans="1:21" x14ac:dyDescent="0.25">
      <c r="A8367" s="1" t="str">
        <f t="shared" si="130"/>
        <v>https://github.com/PHPFastCGI/SpeedfonyBundle</v>
      </c>
      <c r="B8367" s="1" t="s">
        <v>52540</v>
      </c>
      <c r="C8367" s="1" t="s">
        <v>52541</v>
      </c>
      <c r="D8367" s="1" t="s">
        <v>52542</v>
      </c>
      <c r="E8367" s="1" t="b">
        <v>0</v>
      </c>
      <c r="F8367" s="1">
        <v>3</v>
      </c>
      <c r="G8367" s="1" t="b">
        <v>1</v>
      </c>
      <c r="H8367" s="1" t="b">
        <v>0</v>
      </c>
      <c r="I8367" s="1" t="s">
        <v>52543</v>
      </c>
      <c r="J8367" s="1" t="s">
        <v>141</v>
      </c>
      <c r="K8367" s="1" t="s">
        <v>52544</v>
      </c>
      <c r="L8367" s="1">
        <v>1</v>
      </c>
      <c r="M8367" s="1" t="s">
        <v>52545</v>
      </c>
      <c r="N8367" s="1">
        <v>47</v>
      </c>
      <c r="O8367" s="1">
        <v>78</v>
      </c>
      <c r="P8367" s="1" t="s">
        <v>52546</v>
      </c>
      <c r="Q8367" s="1">
        <v>78</v>
      </c>
      <c r="R8367" s="1">
        <v>23</v>
      </c>
      <c r="S8367" s="1" t="str">
        <f>VLOOKUP(R8367,[1]Sheet1!$A$1:$D$50,2,0)</f>
        <v>web + project + network + process + open</v>
      </c>
      <c r="T8367" s="1" t="str">
        <f>VLOOKUP(R8367,[1]Sheet1!$A$1:$D$50,3,0)</f>
        <v>Web Project</v>
      </c>
      <c r="U8367" s="1" t="s">
        <v>68</v>
      </c>
    </row>
    <row r="8368" spans="1:21" x14ac:dyDescent="0.25">
      <c r="A8368" s="1" t="str">
        <f t="shared" si="130"/>
        <v>https://github.com/r3b/speedreport</v>
      </c>
      <c r="B8368" s="1" t="s">
        <v>52547</v>
      </c>
      <c r="C8368" s="1" t="s">
        <v>52548</v>
      </c>
      <c r="D8368" s="1" t="s">
        <v>52549</v>
      </c>
      <c r="E8368" s="1" t="b">
        <v>0</v>
      </c>
      <c r="F8368" s="1">
        <v>4</v>
      </c>
      <c r="G8368" s="1" t="b">
        <v>1</v>
      </c>
      <c r="H8368" s="1" t="b">
        <v>0</v>
      </c>
      <c r="I8368" s="1" t="s">
        <v>24</v>
      </c>
      <c r="J8368" s="1" t="s">
        <v>40</v>
      </c>
      <c r="K8368" s="1" t="s">
        <v>52550</v>
      </c>
      <c r="L8368" s="1">
        <v>0</v>
      </c>
      <c r="M8368" s="1" t="s">
        <v>52551</v>
      </c>
      <c r="N8368" s="1">
        <v>2248</v>
      </c>
      <c r="O8368" s="1">
        <v>26</v>
      </c>
      <c r="P8368" s="1" t="s">
        <v>52552</v>
      </c>
      <c r="Q8368" s="1">
        <v>26</v>
      </c>
      <c r="R8368" s="1">
        <v>6</v>
      </c>
      <c r="S8368" s="1" t="str">
        <f>VLOOKUP(R8368,[1]Sheet1!$A$1:$D$50,2,0)</f>
        <v>css + control + contain + view + will</v>
      </c>
      <c r="T8368" s="1" t="str">
        <f>VLOOKUP(R8368,[1]Sheet1!$A$1:$D$50,3,0)</f>
        <v>CSS</v>
      </c>
      <c r="U8368" s="1" t="s">
        <v>51</v>
      </c>
    </row>
    <row r="8369" spans="1:21" x14ac:dyDescent="0.25">
      <c r="A8369" s="1" t="str">
        <f t="shared" si="130"/>
        <v>https://github.com/hakimel/Sphere</v>
      </c>
      <c r="B8369" s="1" t="s">
        <v>52553</v>
      </c>
      <c r="C8369" s="1" t="s">
        <v>52554</v>
      </c>
      <c r="D8369" s="1" t="s">
        <v>52555</v>
      </c>
      <c r="E8369" s="1" t="b">
        <v>0</v>
      </c>
      <c r="F8369" s="1">
        <v>18</v>
      </c>
      <c r="G8369" s="1" t="b">
        <v>1</v>
      </c>
      <c r="H8369" s="1" t="b">
        <v>0</v>
      </c>
      <c r="I8369" s="1" t="s">
        <v>52556</v>
      </c>
      <c r="J8369" s="1" t="s">
        <v>40</v>
      </c>
      <c r="K8369" s="1" t="s">
        <v>52557</v>
      </c>
      <c r="L8369" s="1">
        <v>0</v>
      </c>
      <c r="M8369" s="1" t="s">
        <v>52558</v>
      </c>
      <c r="N8369" s="1">
        <v>115</v>
      </c>
      <c r="O8369" s="1">
        <v>71</v>
      </c>
      <c r="P8369" s="1" t="s">
        <v>52559</v>
      </c>
      <c r="Q8369" s="1">
        <v>71</v>
      </c>
      <c r="R8369" s="1">
        <v>18</v>
      </c>
      <c r="S8369" s="1" t="str">
        <f>VLOOKUP(R8369,[1]Sheet1!$A$1:$D$50,2,0)</f>
        <v>file + data + store + support + librari</v>
      </c>
      <c r="T8369" s="1" t="str">
        <f>VLOOKUP(R8369,[1]Sheet1!$A$1:$D$50,3,0)</f>
        <v>Files+Storage</v>
      </c>
      <c r="U8369" s="1" t="s">
        <v>68</v>
      </c>
    </row>
    <row r="8370" spans="1:21" x14ac:dyDescent="0.25">
      <c r="A8370" s="1" t="str">
        <f t="shared" si="130"/>
        <v>https://github.com/orbotix/Sphero-AR-SDK</v>
      </c>
      <c r="B8370" s="1" t="s">
        <v>52560</v>
      </c>
      <c r="C8370" s="1" t="s">
        <v>52561</v>
      </c>
      <c r="D8370" s="1" t="s">
        <v>52562</v>
      </c>
      <c r="E8370" s="1" t="b">
        <v>0</v>
      </c>
      <c r="F8370" s="1">
        <v>20</v>
      </c>
      <c r="G8370" s="1" t="b">
        <v>1</v>
      </c>
      <c r="H8370" s="1" t="b">
        <v>0</v>
      </c>
      <c r="I8370" s="1" t="s">
        <v>24</v>
      </c>
      <c r="J8370" s="1" t="s">
        <v>208</v>
      </c>
      <c r="K8370" s="1" t="s">
        <v>52563</v>
      </c>
      <c r="L8370" s="1">
        <v>4</v>
      </c>
      <c r="M8370" s="1" t="s">
        <v>52564</v>
      </c>
      <c r="N8370" s="1">
        <v>37374</v>
      </c>
      <c r="O8370" s="1">
        <v>36</v>
      </c>
      <c r="P8370" s="1" t="s">
        <v>52565</v>
      </c>
      <c r="Q8370" s="1">
        <v>36</v>
      </c>
      <c r="R8370" s="1">
        <v>44</v>
      </c>
      <c r="S8370" s="1" t="str">
        <f>VLOOKUP(R8370,[1]Sheet1!$A$1:$D$50,2,0)</f>
        <v>gem + log + rubi + rail + support</v>
      </c>
      <c r="T8370" s="1" t="str">
        <f>VLOOKUP(R8370,[1]Sheet1!$A$1:$D$50,3,0)</f>
        <v>Ruby</v>
      </c>
      <c r="U8370" s="1" t="s">
        <v>264</v>
      </c>
    </row>
    <row r="8371" spans="1:21" x14ac:dyDescent="0.25">
      <c r="A8371" s="1" t="str">
        <f t="shared" si="130"/>
        <v>https://github.com/alchemycs/spheron</v>
      </c>
      <c r="B8371" s="1" t="s">
        <v>52566</v>
      </c>
      <c r="C8371" s="1" t="s">
        <v>52567</v>
      </c>
      <c r="D8371" s="1" t="s">
        <v>52568</v>
      </c>
      <c r="E8371" s="1" t="b">
        <v>0</v>
      </c>
      <c r="F8371" s="1">
        <v>29</v>
      </c>
      <c r="G8371" s="1" t="b">
        <v>1</v>
      </c>
      <c r="H8371" s="1" t="b">
        <v>0</v>
      </c>
      <c r="I8371" s="1" t="s">
        <v>24</v>
      </c>
      <c r="J8371" s="1" t="s">
        <v>40</v>
      </c>
      <c r="K8371" s="1" t="s">
        <v>52569</v>
      </c>
      <c r="L8371" s="1">
        <v>10</v>
      </c>
      <c r="M8371" s="1" t="s">
        <v>52570</v>
      </c>
      <c r="N8371" s="1">
        <v>274</v>
      </c>
      <c r="O8371" s="1">
        <v>112</v>
      </c>
      <c r="P8371" s="1" t="s">
        <v>52571</v>
      </c>
      <c r="Q8371" s="1">
        <v>112</v>
      </c>
      <c r="R8371" s="1">
        <v>6</v>
      </c>
      <c r="S8371" s="1" t="str">
        <f>VLOOKUP(R8371,[1]Sheet1!$A$1:$D$50,2,0)</f>
        <v>css + control + contain + view + will</v>
      </c>
      <c r="T8371" s="1" t="str">
        <f>VLOOKUP(R8371,[1]Sheet1!$A$1:$D$50,3,0)</f>
        <v>CSS</v>
      </c>
      <c r="U8371" s="1" t="s">
        <v>51</v>
      </c>
    </row>
    <row r="8372" spans="1:21" x14ac:dyDescent="0.25">
      <c r="A8372" s="1" t="str">
        <f t="shared" si="130"/>
        <v>https://github.com/jrainlau/sphinx</v>
      </c>
      <c r="B8372" s="1" t="s">
        <v>52572</v>
      </c>
      <c r="C8372" s="1" t="s">
        <v>52573</v>
      </c>
      <c r="D8372" s="1" t="s">
        <v>52574</v>
      </c>
      <c r="E8372" s="1" t="b">
        <v>0</v>
      </c>
      <c r="F8372" s="1">
        <v>2</v>
      </c>
      <c r="G8372" s="1" t="b">
        <v>1</v>
      </c>
      <c r="H8372" s="1" t="b">
        <v>1</v>
      </c>
      <c r="I8372" s="1" t="s">
        <v>52575</v>
      </c>
      <c r="J8372" s="1" t="s">
        <v>40</v>
      </c>
      <c r="K8372" s="1" t="s">
        <v>52576</v>
      </c>
      <c r="L8372" s="1">
        <v>0</v>
      </c>
      <c r="M8372" s="1" t="s">
        <v>52577</v>
      </c>
      <c r="N8372" s="1">
        <v>134</v>
      </c>
      <c r="O8372" s="1">
        <v>40</v>
      </c>
      <c r="P8372" s="1" t="s">
        <v>52578</v>
      </c>
      <c r="Q8372" s="1">
        <v>40</v>
      </c>
      <c r="R8372" s="1">
        <v>38</v>
      </c>
      <c r="S8372" s="1" t="str">
        <f>VLOOKUP(R8372,[1]Sheet1!$A$1:$D$50,2,0)</f>
        <v>file + project + librari + will + code</v>
      </c>
      <c r="T8372" s="1" t="str">
        <f>VLOOKUP(R8372,[1]Sheet1!$A$1:$D$50,3,0)</f>
        <v>Project Structure</v>
      </c>
      <c r="U8372" s="1" t="s">
        <v>68</v>
      </c>
    </row>
    <row r="8373" spans="1:21" x14ac:dyDescent="0.25">
      <c r="A8373" s="1" t="str">
        <f t="shared" si="130"/>
        <v>https://github.com/irskep/sphinx-better-theme</v>
      </c>
      <c r="B8373" s="1" t="s">
        <v>52579</v>
      </c>
      <c r="C8373" s="1" t="s">
        <v>52580</v>
      </c>
      <c r="D8373" s="1" t="s">
        <v>52581</v>
      </c>
      <c r="E8373" s="1" t="b">
        <v>0</v>
      </c>
      <c r="F8373" s="1">
        <v>1</v>
      </c>
      <c r="G8373" s="1" t="b">
        <v>1</v>
      </c>
      <c r="H8373" s="1" t="b">
        <v>0</v>
      </c>
      <c r="I8373" s="1" t="s">
        <v>52582</v>
      </c>
      <c r="J8373" s="1" t="s">
        <v>56</v>
      </c>
      <c r="K8373" s="1" t="s">
        <v>52583</v>
      </c>
      <c r="L8373" s="1">
        <v>15</v>
      </c>
      <c r="M8373" s="1" t="s">
        <v>52584</v>
      </c>
      <c r="N8373" s="1">
        <v>876</v>
      </c>
      <c r="O8373" s="1">
        <v>23</v>
      </c>
      <c r="P8373" s="1" t="s">
        <v>52585</v>
      </c>
      <c r="Q8373" s="1">
        <v>23</v>
      </c>
      <c r="R8373" s="1">
        <v>16</v>
      </c>
      <c r="S8373" s="1" t="str">
        <f>VLOOKUP(R8373,[1]Sheet1!$A$1:$D$50,2,0)</f>
        <v>event + compon + analyt + element + demo</v>
      </c>
      <c r="T8373" s="1" t="str">
        <f>VLOOKUP(R8373,[1]Sheet1!$A$1:$D$50,3,0)</f>
        <v>Others/Undetermined</v>
      </c>
      <c r="U8373" s="1" t="s">
        <v>68</v>
      </c>
    </row>
    <row r="8374" spans="1:21" x14ac:dyDescent="0.25">
      <c r="A8374" s="1" t="str">
        <f t="shared" si="130"/>
        <v>https://github.com/deceze/Sphinx-HTTP-domain</v>
      </c>
      <c r="B8374" s="1" t="s">
        <v>52586</v>
      </c>
      <c r="C8374" s="1" t="s">
        <v>52587</v>
      </c>
      <c r="D8374" s="1" t="s">
        <v>52588</v>
      </c>
      <c r="E8374" s="1" t="b">
        <v>0</v>
      </c>
      <c r="F8374" s="1">
        <v>22</v>
      </c>
      <c r="G8374" s="1" t="b">
        <v>1</v>
      </c>
      <c r="H8374" s="1" t="b">
        <v>0</v>
      </c>
      <c r="I8374" s="1"/>
      <c r="J8374" s="1" t="s">
        <v>56</v>
      </c>
      <c r="K8374" s="1" t="s">
        <v>52589</v>
      </c>
      <c r="L8374" s="1">
        <v>2</v>
      </c>
      <c r="M8374" s="1" t="s">
        <v>52590</v>
      </c>
      <c r="N8374" s="1">
        <v>151</v>
      </c>
      <c r="O8374" s="1">
        <v>75</v>
      </c>
      <c r="P8374" s="1" t="s">
        <v>52591</v>
      </c>
      <c r="Q8374" s="1">
        <v>75</v>
      </c>
      <c r="R8374" s="1">
        <v>26</v>
      </c>
      <c r="S8374" s="1" t="str">
        <f>VLOOKUP(R8374,[1]Sheet1!$A$1:$D$50,2,0)</f>
        <v>broadcast + div + project + anim + data</v>
      </c>
      <c r="T8374" s="1" t="str">
        <f>VLOOKUP(R8374,[1]Sheet1!$A$1:$D$50,3,0)</f>
        <v>Others/Undetermined</v>
      </c>
      <c r="U8374" s="1" t="s">
        <v>68</v>
      </c>
    </row>
    <row r="8375" spans="1:21" x14ac:dyDescent="0.25">
      <c r="A8375" s="1" t="str">
        <f t="shared" si="130"/>
        <v>https://github.com/yifanlu/Spider3DSTools</v>
      </c>
      <c r="B8375" s="1" t="s">
        <v>52592</v>
      </c>
      <c r="C8375" s="1" t="s">
        <v>52593</v>
      </c>
      <c r="D8375" s="1" t="s">
        <v>52594</v>
      </c>
      <c r="E8375" s="1" t="b">
        <v>0</v>
      </c>
      <c r="F8375" s="1">
        <v>18</v>
      </c>
      <c r="G8375" s="1" t="b">
        <v>1</v>
      </c>
      <c r="H8375" s="1" t="b">
        <v>0</v>
      </c>
      <c r="I8375" s="1" t="s">
        <v>24</v>
      </c>
      <c r="J8375" s="1" t="s">
        <v>2710</v>
      </c>
      <c r="K8375" s="1" t="s">
        <v>52595</v>
      </c>
      <c r="L8375" s="1">
        <v>1</v>
      </c>
      <c r="M8375" s="1" t="s">
        <v>52596</v>
      </c>
      <c r="N8375" s="1">
        <v>371</v>
      </c>
      <c r="O8375" s="1">
        <v>64</v>
      </c>
      <c r="P8375" s="1" t="s">
        <v>52597</v>
      </c>
      <c r="Q8375" s="1">
        <v>64</v>
      </c>
      <c r="R8375" s="1">
        <v>43</v>
      </c>
      <c r="S8375" s="1" t="str">
        <f>VLOOKUP(R8375,[1]Sheet1!$A$1:$D$50,2,0)</f>
        <v>git + commit + script + python + clojur</v>
      </c>
      <c r="T8375" s="1" t="str">
        <f>VLOOKUP(R8375,[1]Sheet1!$A$1:$D$50,3,0)</f>
        <v>Others/Undetermined</v>
      </c>
      <c r="U8375" s="1" t="s">
        <v>68</v>
      </c>
    </row>
    <row r="8376" spans="1:21" x14ac:dyDescent="0.25">
      <c r="A8376" s="1" t="str">
        <f t="shared" si="130"/>
        <v>https://github.com/mardambey/spiffy</v>
      </c>
      <c r="B8376" s="1" t="s">
        <v>52598</v>
      </c>
      <c r="C8376" s="1" t="s">
        <v>52599</v>
      </c>
      <c r="D8376" s="1" t="s">
        <v>52600</v>
      </c>
      <c r="E8376" s="1" t="b">
        <v>0</v>
      </c>
      <c r="F8376" s="1">
        <v>1</v>
      </c>
      <c r="G8376" s="1" t="b">
        <v>1</v>
      </c>
      <c r="H8376" s="1" t="b">
        <v>0</v>
      </c>
      <c r="I8376" s="1"/>
      <c r="J8376" s="1" t="s">
        <v>426</v>
      </c>
      <c r="K8376" s="1" t="s">
        <v>52601</v>
      </c>
      <c r="L8376" s="1">
        <v>0</v>
      </c>
      <c r="M8376" s="1" t="s">
        <v>52602</v>
      </c>
      <c r="N8376" s="1">
        <v>186</v>
      </c>
      <c r="O8376" s="1">
        <v>23</v>
      </c>
      <c r="P8376" s="1" t="s">
        <v>52603</v>
      </c>
      <c r="Q8376" s="1">
        <v>23</v>
      </c>
      <c r="R8376" s="1">
        <v>34</v>
      </c>
      <c r="S8376" s="1" t="str">
        <f>VLOOKUP(R8376,[1]Sheet1!$A$1:$D$50,2,0)</f>
        <v>api + librari + document + client + applic</v>
      </c>
      <c r="T8376" s="1" t="str">
        <f>VLOOKUP(R8376,[1]Sheet1!$A$1:$D$50,3,0)</f>
        <v>Web API</v>
      </c>
      <c r="U8376" s="1" t="s">
        <v>68</v>
      </c>
    </row>
    <row r="8377" spans="1:21" x14ac:dyDescent="0.25">
      <c r="A8377" s="1" t="str">
        <f t="shared" si="130"/>
        <v>https://github.com/nigel-sampson/spinkit-xaml</v>
      </c>
      <c r="B8377" s="1" t="s">
        <v>52604</v>
      </c>
      <c r="C8377" s="1" t="s">
        <v>52605</v>
      </c>
      <c r="D8377" s="1" t="s">
        <v>52606</v>
      </c>
      <c r="E8377" s="1" t="b">
        <v>0</v>
      </c>
      <c r="F8377" s="1">
        <v>20</v>
      </c>
      <c r="G8377" s="1" t="b">
        <v>1</v>
      </c>
      <c r="H8377" s="1" t="b">
        <v>0</v>
      </c>
      <c r="I8377" s="1" t="s">
        <v>24</v>
      </c>
      <c r="J8377" s="1" t="s">
        <v>666</v>
      </c>
      <c r="K8377" s="1" t="s">
        <v>52607</v>
      </c>
      <c r="L8377" s="1">
        <v>0</v>
      </c>
      <c r="M8377" s="1" t="s">
        <v>52608</v>
      </c>
      <c r="N8377" s="1">
        <v>677</v>
      </c>
      <c r="O8377" s="1">
        <v>76</v>
      </c>
      <c r="P8377" s="1" t="s">
        <v>52609</v>
      </c>
      <c r="Q8377" s="1">
        <v>76</v>
      </c>
      <c r="R8377" s="1">
        <v>6</v>
      </c>
      <c r="S8377" s="1" t="str">
        <f>VLOOKUP(R8377,[1]Sheet1!$A$1:$D$50,2,0)</f>
        <v>css + control + contain + view + will</v>
      </c>
      <c r="T8377" s="1" t="str">
        <f>VLOOKUP(R8377,[1]Sheet1!$A$1:$D$50,3,0)</f>
        <v>CSS</v>
      </c>
      <c r="U8377" s="1" t="s">
        <v>51</v>
      </c>
    </row>
    <row r="8378" spans="1:21" x14ac:dyDescent="0.25">
      <c r="A8378" s="1" t="str">
        <f t="shared" si="130"/>
        <v>https://github.com/AdditionalPylons/SpinnerView</v>
      </c>
      <c r="B8378" s="1" t="s">
        <v>52610</v>
      </c>
      <c r="C8378" s="1" t="s">
        <v>52611</v>
      </c>
      <c r="D8378" s="1" t="s">
        <v>52612</v>
      </c>
      <c r="E8378" s="1" t="b">
        <v>0</v>
      </c>
      <c r="F8378" s="1">
        <v>13</v>
      </c>
      <c r="G8378" s="1" t="b">
        <v>1</v>
      </c>
      <c r="H8378" s="1" t="b">
        <v>0</v>
      </c>
      <c r="I8378" s="1"/>
      <c r="J8378" s="1" t="s">
        <v>208</v>
      </c>
      <c r="K8378" s="1" t="s">
        <v>52613</v>
      </c>
      <c r="L8378" s="1">
        <v>0</v>
      </c>
      <c r="M8378" s="1" t="s">
        <v>52614</v>
      </c>
      <c r="N8378" s="1">
        <v>694</v>
      </c>
      <c r="O8378" s="1">
        <v>109</v>
      </c>
      <c r="P8378" s="1" t="s">
        <v>52615</v>
      </c>
      <c r="Q8378" s="1">
        <v>109</v>
      </c>
      <c r="R8378" s="1">
        <v>28</v>
      </c>
      <c r="S8378" s="1" t="str">
        <f>VLOOKUP(R8378,[1]Sheet1!$A$1:$D$50,2,0)</f>
        <v>text + progress + sublim + view + bar</v>
      </c>
      <c r="T8378" s="1" t="str">
        <f>VLOOKUP(R8378,[1]Sheet1!$A$1:$D$50,3,0)</f>
        <v>Text Edtiing</v>
      </c>
      <c r="U8378" s="1" t="s">
        <v>323</v>
      </c>
    </row>
    <row r="8379" spans="1:21" x14ac:dyDescent="0.25">
      <c r="A8379" s="1" t="str">
        <f t="shared" si="130"/>
        <v>https://github.com/paulcbetts/splat</v>
      </c>
      <c r="B8379" s="1" t="s">
        <v>52616</v>
      </c>
      <c r="C8379" s="1" t="s">
        <v>52617</v>
      </c>
      <c r="D8379" s="1" t="s">
        <v>52618</v>
      </c>
      <c r="E8379" s="1" t="b">
        <v>0</v>
      </c>
      <c r="F8379" s="1">
        <v>91</v>
      </c>
      <c r="G8379" s="1" t="b">
        <v>1</v>
      </c>
      <c r="H8379" s="1" t="b">
        <v>0</v>
      </c>
      <c r="I8379" s="1" t="s">
        <v>24</v>
      </c>
      <c r="J8379" s="1" t="s">
        <v>666</v>
      </c>
      <c r="K8379" s="1" t="s">
        <v>52619</v>
      </c>
      <c r="L8379" s="1">
        <v>42</v>
      </c>
      <c r="M8379" s="1" t="s">
        <v>52620</v>
      </c>
      <c r="N8379" s="1">
        <v>893</v>
      </c>
      <c r="O8379" s="1">
        <v>449</v>
      </c>
      <c r="P8379" s="1" t="s">
        <v>52621</v>
      </c>
      <c r="Q8379" s="1">
        <v>449</v>
      </c>
      <c r="R8379" s="1">
        <v>31</v>
      </c>
      <c r="S8379" s="1" t="str">
        <f>VLOOKUP(R8379,[1]Sheet1!$A$1:$D$50,2,0)</f>
        <v>test + pull + unit + fork + request</v>
      </c>
      <c r="T8379" s="1" t="str">
        <f>VLOOKUP(R8379,[1]Sheet1!$A$1:$D$50,3,0)</f>
        <v>testing in distributed repo</v>
      </c>
      <c r="U8379" s="1" t="s">
        <v>28</v>
      </c>
    </row>
    <row r="8380" spans="1:21" x14ac:dyDescent="0.25">
      <c r="A8380" s="1" t="str">
        <f t="shared" si="130"/>
        <v>https://github.com/elazar/spl-benchmarks</v>
      </c>
      <c r="B8380" s="1" t="s">
        <v>52622</v>
      </c>
      <c r="C8380" s="1" t="s">
        <v>52623</v>
      </c>
      <c r="D8380" s="1" t="s">
        <v>52624</v>
      </c>
      <c r="E8380" s="1" t="b">
        <v>0</v>
      </c>
      <c r="F8380" s="1">
        <v>7</v>
      </c>
      <c r="G8380" s="1" t="b">
        <v>1</v>
      </c>
      <c r="H8380" s="1" t="b">
        <v>0</v>
      </c>
      <c r="I8380" s="1"/>
      <c r="J8380" s="1" t="s">
        <v>141</v>
      </c>
      <c r="K8380" s="1" t="s">
        <v>52625</v>
      </c>
      <c r="L8380" s="1">
        <v>0</v>
      </c>
      <c r="M8380" s="1" t="s">
        <v>52626</v>
      </c>
      <c r="N8380" s="1">
        <v>706</v>
      </c>
      <c r="O8380" s="1">
        <v>25</v>
      </c>
      <c r="P8380" s="1" t="s">
        <v>52627</v>
      </c>
      <c r="Q8380" s="1">
        <v>25</v>
      </c>
      <c r="R8380" s="1">
        <v>36</v>
      </c>
      <c r="S8380" s="1" t="str">
        <f>VLOOKUP(R8380,[1]Sheet1!$A$1:$D$50,2,0)</f>
        <v>instal + file + packag + version + build</v>
      </c>
      <c r="T8380" s="1" t="str">
        <f>VLOOKUP(R8380,[1]Sheet1!$A$1:$D$50,3,0)</f>
        <v>Build Management</v>
      </c>
      <c r="U8380" s="1" t="s">
        <v>36</v>
      </c>
    </row>
    <row r="8381" spans="1:21" x14ac:dyDescent="0.25">
      <c r="A8381" s="1" t="str">
        <f t="shared" si="130"/>
        <v>https://github.com/Necrotex/Splitdown</v>
      </c>
      <c r="B8381" s="1" t="s">
        <v>52628</v>
      </c>
      <c r="C8381" s="1" t="s">
        <v>52629</v>
      </c>
      <c r="D8381" s="1" t="s">
        <v>52630</v>
      </c>
      <c r="E8381" s="1" t="b">
        <v>0</v>
      </c>
      <c r="F8381" s="1">
        <v>12</v>
      </c>
      <c r="G8381" s="1" t="b">
        <v>1</v>
      </c>
      <c r="H8381" s="1" t="b">
        <v>0</v>
      </c>
      <c r="I8381" s="1" t="s">
        <v>24</v>
      </c>
      <c r="J8381" s="1" t="s">
        <v>141</v>
      </c>
      <c r="K8381" s="1" t="s">
        <v>52631</v>
      </c>
      <c r="L8381" s="1">
        <v>21</v>
      </c>
      <c r="M8381" s="1" t="s">
        <v>52632</v>
      </c>
      <c r="N8381" s="1">
        <v>255</v>
      </c>
      <c r="O8381" s="1">
        <v>110</v>
      </c>
      <c r="P8381" s="1" t="s">
        <v>52633</v>
      </c>
      <c r="Q8381" s="1">
        <v>110</v>
      </c>
      <c r="R8381" s="1">
        <v>39</v>
      </c>
      <c r="S8381" s="1" t="str">
        <f>VLOOKUP(R8381,[1]Sheet1!$A$1:$D$50,2,0)</f>
        <v>theme + javascript + editor + wordpress + base</v>
      </c>
      <c r="T8381" s="1" t="str">
        <f>VLOOKUP(R8381,[1]Sheet1!$A$1:$D$50,3,0)</f>
        <v>Content Management</v>
      </c>
      <c r="U8381" s="1" t="s">
        <v>323</v>
      </c>
    </row>
    <row r="8382" spans="1:21" x14ac:dyDescent="0.25">
      <c r="A8382" s="1" t="str">
        <f t="shared" si="130"/>
        <v>https://github.com/shagstrom/split-pane</v>
      </c>
      <c r="B8382" s="1" t="s">
        <v>52634</v>
      </c>
      <c r="C8382" s="1" t="s">
        <v>52635</v>
      </c>
      <c r="D8382" s="1" t="s">
        <v>52636</v>
      </c>
      <c r="E8382" s="1" t="b">
        <v>0</v>
      </c>
      <c r="F8382" s="1">
        <v>44</v>
      </c>
      <c r="G8382" s="1" t="b">
        <v>1</v>
      </c>
      <c r="H8382" s="1" t="b">
        <v>0</v>
      </c>
      <c r="I8382" s="1" t="s">
        <v>24</v>
      </c>
      <c r="J8382" s="1" t="s">
        <v>40</v>
      </c>
      <c r="K8382" s="1" t="s">
        <v>52637</v>
      </c>
      <c r="L8382" s="1">
        <v>2</v>
      </c>
      <c r="M8382" s="1" t="s">
        <v>52638</v>
      </c>
      <c r="N8382" s="1">
        <v>170</v>
      </c>
      <c r="O8382" s="1">
        <v>103</v>
      </c>
      <c r="P8382" s="1" t="s">
        <v>52639</v>
      </c>
      <c r="Q8382" s="1">
        <v>103</v>
      </c>
      <c r="R8382" s="1">
        <v>31</v>
      </c>
      <c r="S8382" s="1" t="str">
        <f>VLOOKUP(R8382,[1]Sheet1!$A$1:$D$50,2,0)</f>
        <v>test + pull + unit + fork + request</v>
      </c>
      <c r="T8382" s="1" t="str">
        <f>VLOOKUP(R8382,[1]Sheet1!$A$1:$D$50,3,0)</f>
        <v>testing in distributed repo</v>
      </c>
      <c r="U8382" s="1" t="s">
        <v>28</v>
      </c>
    </row>
    <row r="8383" spans="1:21" x14ac:dyDescent="0.25">
      <c r="A8383" s="1" t="str">
        <f t="shared" si="130"/>
        <v>https://github.com/splunk/splunk-sdk-ruby</v>
      </c>
      <c r="B8383" s="1" t="s">
        <v>52640</v>
      </c>
      <c r="C8383" s="1" t="s">
        <v>52641</v>
      </c>
      <c r="D8383" s="1" t="s">
        <v>52642</v>
      </c>
      <c r="E8383" s="1" t="b">
        <v>0</v>
      </c>
      <c r="F8383" s="1">
        <v>13</v>
      </c>
      <c r="G8383" s="1" t="b">
        <v>1</v>
      </c>
      <c r="H8383" s="1" t="b">
        <v>0</v>
      </c>
      <c r="I8383" s="1" t="s">
        <v>52643</v>
      </c>
      <c r="J8383" s="1" t="s">
        <v>234</v>
      </c>
      <c r="K8383" s="1" t="s">
        <v>52644</v>
      </c>
      <c r="L8383" s="1">
        <v>4</v>
      </c>
      <c r="M8383" s="1" t="s">
        <v>52645</v>
      </c>
      <c r="N8383" s="1">
        <v>885</v>
      </c>
      <c r="O8383" s="1">
        <v>31</v>
      </c>
      <c r="P8383" s="1" t="s">
        <v>52646</v>
      </c>
      <c r="Q8383" s="1">
        <v>31</v>
      </c>
      <c r="R8383" s="1">
        <v>37</v>
      </c>
      <c r="S8383" s="1" t="str">
        <f>VLOOKUP(R8383,[1]Sheet1!$A$1:$D$50,2,0)</f>
        <v>split + flask + sprite + kit + middlewar</v>
      </c>
      <c r="T8383" s="1" t="str">
        <f>VLOOKUP(R8383,[1]Sheet1!$A$1:$D$50,3,0)</f>
        <v>Others/Undetermined</v>
      </c>
      <c r="U8383" s="1" t="s">
        <v>68</v>
      </c>
    </row>
    <row r="8384" spans="1:21" x14ac:dyDescent="0.25">
      <c r="A8384" s="1" t="str">
        <f t="shared" si="130"/>
        <v>https://github.com/splunk/splunk-webframework</v>
      </c>
      <c r="B8384" s="1" t="s">
        <v>52647</v>
      </c>
      <c r="C8384" s="1" t="s">
        <v>52648</v>
      </c>
      <c r="D8384" s="1" t="s">
        <v>52649</v>
      </c>
      <c r="E8384" s="1" t="b">
        <v>0</v>
      </c>
      <c r="F8384" s="1">
        <v>9</v>
      </c>
      <c r="G8384" s="1" t="b">
        <v>1</v>
      </c>
      <c r="H8384" s="1" t="b">
        <v>0</v>
      </c>
      <c r="I8384" s="1" t="s">
        <v>52643</v>
      </c>
      <c r="J8384" s="1" t="s">
        <v>56</v>
      </c>
      <c r="K8384" s="1" t="s">
        <v>52650</v>
      </c>
      <c r="L8384" s="1">
        <v>2</v>
      </c>
      <c r="M8384" s="1" t="s">
        <v>52651</v>
      </c>
      <c r="N8384" s="1">
        <v>24931</v>
      </c>
      <c r="O8384" s="1">
        <v>33</v>
      </c>
      <c r="P8384" s="1" t="s">
        <v>52652</v>
      </c>
      <c r="Q8384" s="1">
        <v>33</v>
      </c>
      <c r="R8384" s="1">
        <v>34</v>
      </c>
      <c r="S8384" s="1" t="str">
        <f>VLOOKUP(R8384,[1]Sheet1!$A$1:$D$50,2,0)</f>
        <v>api + librari + document + client + applic</v>
      </c>
      <c r="T8384" s="1" t="str">
        <f>VLOOKUP(R8384,[1]Sheet1!$A$1:$D$50,3,0)</f>
        <v>Web API</v>
      </c>
      <c r="U8384" s="1" t="s">
        <v>68</v>
      </c>
    </row>
    <row r="8385" spans="1:21" x14ac:dyDescent="0.25">
      <c r="A8385" s="1" t="str">
        <f t="shared" si="130"/>
        <v>https://github.com/spmjs/spm-build</v>
      </c>
      <c r="B8385" s="1" t="s">
        <v>52653</v>
      </c>
      <c r="C8385" s="1" t="s">
        <v>52654</v>
      </c>
      <c r="D8385" s="1" t="s">
        <v>52655</v>
      </c>
      <c r="E8385" s="1" t="b">
        <v>0</v>
      </c>
      <c r="F8385" s="1">
        <v>30</v>
      </c>
      <c r="G8385" s="1" t="b">
        <v>1</v>
      </c>
      <c r="H8385" s="1" t="b">
        <v>0</v>
      </c>
      <c r="I8385" s="1"/>
      <c r="J8385" s="1" t="s">
        <v>40</v>
      </c>
      <c r="K8385" s="1" t="s">
        <v>52656</v>
      </c>
      <c r="L8385" s="1">
        <v>5</v>
      </c>
      <c r="M8385" s="1" t="s">
        <v>52657</v>
      </c>
      <c r="N8385" s="1">
        <v>1059</v>
      </c>
      <c r="O8385" s="1">
        <v>36</v>
      </c>
      <c r="P8385" s="1" t="s">
        <v>52658</v>
      </c>
      <c r="Q8385" s="1">
        <v>36</v>
      </c>
      <c r="R8385" s="1">
        <v>10</v>
      </c>
      <c r="S8385" s="1" t="str">
        <f>VLOOKUP(R8385,[1]Sheet1!$A$1:$D$50,2,0)</f>
        <v>app + android + io + librari + support</v>
      </c>
      <c r="T8385" s="1" t="str">
        <f>VLOOKUP(R8385,[1]Sheet1!$A$1:$D$50,3,0)</f>
        <v>Mobile+Android</v>
      </c>
      <c r="U8385" s="1" t="s">
        <v>44</v>
      </c>
    </row>
    <row r="8386" spans="1:21" x14ac:dyDescent="0.25">
      <c r="A8386" s="1" t="str">
        <f t="shared" si="130"/>
        <v>https://github.com/spockframework/spock</v>
      </c>
      <c r="B8386" s="1" t="s">
        <v>52659</v>
      </c>
      <c r="C8386" s="1" t="s">
        <v>52660</v>
      </c>
      <c r="D8386" s="1" t="s">
        <v>52661</v>
      </c>
      <c r="E8386" s="1" t="b">
        <v>0</v>
      </c>
      <c r="F8386" s="1">
        <v>238</v>
      </c>
      <c r="G8386" s="1" t="b">
        <v>1</v>
      </c>
      <c r="H8386" s="1" t="b">
        <v>1</v>
      </c>
      <c r="I8386" s="1" t="s">
        <v>52662</v>
      </c>
      <c r="J8386" s="1" t="s">
        <v>176</v>
      </c>
      <c r="K8386" s="1" t="s">
        <v>52663</v>
      </c>
      <c r="L8386" s="1">
        <v>205</v>
      </c>
      <c r="M8386" s="1" t="s">
        <v>52664</v>
      </c>
      <c r="N8386" s="1">
        <v>19693</v>
      </c>
      <c r="O8386" s="1">
        <v>1244</v>
      </c>
      <c r="P8386" s="1" t="s">
        <v>52665</v>
      </c>
      <c r="Q8386" s="1">
        <v>1244</v>
      </c>
      <c r="R8386" s="1">
        <v>34</v>
      </c>
      <c r="S8386" s="1" t="str">
        <f>VLOOKUP(R8386,[1]Sheet1!$A$1:$D$50,2,0)</f>
        <v>api + librari + document + client + applic</v>
      </c>
      <c r="T8386" s="1" t="str">
        <f>VLOOKUP(R8386,[1]Sheet1!$A$1:$D$50,3,0)</f>
        <v>Web API</v>
      </c>
      <c r="U8386" s="1" t="s">
        <v>68</v>
      </c>
    </row>
    <row r="8387" spans="1:21" x14ac:dyDescent="0.25">
      <c r="A8387" s="1" t="str">
        <f t="shared" ref="A8387:A8450" si="131">"https://github.com/"&amp;SUBSTITUTE(B8387,CONCATENATE("_",K8387),"")&amp;"/"&amp;K8387</f>
        <v>https://github.com/spoqa/spoqa.github.com</v>
      </c>
      <c r="B8387" s="1" t="s">
        <v>52666</v>
      </c>
      <c r="C8387" s="1" t="s">
        <v>52667</v>
      </c>
      <c r="D8387" s="1" t="s">
        <v>52668</v>
      </c>
      <c r="E8387" s="1" t="b">
        <v>0</v>
      </c>
      <c r="F8387" s="1">
        <v>46</v>
      </c>
      <c r="G8387" s="1" t="b">
        <v>1</v>
      </c>
      <c r="H8387" s="1" t="b">
        <v>1</v>
      </c>
      <c r="I8387" s="1" t="s">
        <v>52669</v>
      </c>
      <c r="J8387" s="1" t="s">
        <v>93</v>
      </c>
      <c r="K8387" s="1" t="s">
        <v>52670</v>
      </c>
      <c r="L8387" s="1">
        <v>3</v>
      </c>
      <c r="M8387" s="1" t="s">
        <v>52671</v>
      </c>
      <c r="N8387" s="1">
        <v>73017</v>
      </c>
      <c r="O8387" s="1">
        <v>34</v>
      </c>
      <c r="P8387" s="1" t="s">
        <v>52672</v>
      </c>
      <c r="Q8387" s="1">
        <v>34</v>
      </c>
      <c r="R8387" s="1">
        <v>34</v>
      </c>
      <c r="S8387" s="1" t="str">
        <f>VLOOKUP(R8387,[1]Sheet1!$A$1:$D$50,2,0)</f>
        <v>api + librari + document + client + applic</v>
      </c>
      <c r="T8387" s="1" t="str">
        <f>VLOOKUP(R8387,[1]Sheet1!$A$1:$D$50,3,0)</f>
        <v>Web API</v>
      </c>
      <c r="U8387" s="1" t="s">
        <v>68</v>
      </c>
    </row>
    <row r="8388" spans="1:21" x14ac:dyDescent="0.25">
      <c r="A8388" s="1" t="str">
        <f t="shared" si="131"/>
        <v>https://github.com/appcelerator/spork</v>
      </c>
      <c r="B8388" s="1" t="s">
        <v>52673</v>
      </c>
      <c r="C8388" s="1" t="s">
        <v>52674</v>
      </c>
      <c r="D8388" s="1" t="s">
        <v>52675</v>
      </c>
      <c r="E8388" s="1" t="b">
        <v>0</v>
      </c>
      <c r="F8388" s="1">
        <v>7</v>
      </c>
      <c r="G8388" s="1" t="b">
        <v>1</v>
      </c>
      <c r="H8388" s="1" t="b">
        <v>0</v>
      </c>
      <c r="I8388" s="1" t="s">
        <v>24</v>
      </c>
      <c r="J8388" s="1" t="s">
        <v>40</v>
      </c>
      <c r="K8388" s="1" t="s">
        <v>52676</v>
      </c>
      <c r="L8388" s="1">
        <v>0</v>
      </c>
      <c r="M8388" s="1" t="s">
        <v>52677</v>
      </c>
      <c r="N8388" s="1">
        <v>15581</v>
      </c>
      <c r="O8388" s="1">
        <v>21</v>
      </c>
      <c r="P8388" s="1" t="s">
        <v>52678</v>
      </c>
      <c r="Q8388" s="1">
        <v>21</v>
      </c>
      <c r="R8388" s="1">
        <v>36</v>
      </c>
      <c r="S8388" s="1" t="str">
        <f>VLOOKUP(R8388,[1]Sheet1!$A$1:$D$50,2,0)</f>
        <v>instal + file + packag + version + build</v>
      </c>
      <c r="T8388" s="1" t="str">
        <f>VLOOKUP(R8388,[1]Sheet1!$A$1:$D$50,3,0)</f>
        <v>Build Management</v>
      </c>
      <c r="U8388" s="1" t="s">
        <v>36</v>
      </c>
    </row>
    <row r="8389" spans="1:21" x14ac:dyDescent="0.25">
      <c r="A8389" s="1" t="str">
        <f t="shared" si="131"/>
        <v>https://github.com/sporkrb/spork-testunit</v>
      </c>
      <c r="B8389" s="1" t="s">
        <v>52679</v>
      </c>
      <c r="C8389" s="1" t="s">
        <v>52680</v>
      </c>
      <c r="D8389" s="1" t="s">
        <v>52681</v>
      </c>
      <c r="E8389" s="1" t="b">
        <v>0</v>
      </c>
      <c r="F8389" s="1">
        <v>32</v>
      </c>
      <c r="G8389" s="1" t="b">
        <v>1</v>
      </c>
      <c r="H8389" s="1" t="b">
        <v>0</v>
      </c>
      <c r="I8389" s="1"/>
      <c r="J8389" s="1" t="s">
        <v>234</v>
      </c>
      <c r="K8389" s="1" t="s">
        <v>52682</v>
      </c>
      <c r="L8389" s="1">
        <v>16</v>
      </c>
      <c r="M8389" s="1" t="s">
        <v>52683</v>
      </c>
      <c r="N8389" s="1">
        <v>539</v>
      </c>
      <c r="O8389" s="1">
        <v>74</v>
      </c>
      <c r="P8389" s="1" t="s">
        <v>52684</v>
      </c>
      <c r="Q8389" s="1">
        <v>74</v>
      </c>
      <c r="R8389" s="1">
        <v>7</v>
      </c>
      <c r="S8389" s="1" t="str">
        <f>VLOOKUP(R8389,[1]Sheet1!$A$1:$D$50,2,0)</f>
        <v>googl + worker + bootstrap + creat + exampl</v>
      </c>
      <c r="T8389" s="1" t="str">
        <f>VLOOKUP(R8389,[1]Sheet1!$A$1:$D$50,3,0)</f>
        <v>Others/Undetermined</v>
      </c>
      <c r="U8389" s="1" t="s">
        <v>68</v>
      </c>
    </row>
    <row r="8390" spans="1:21" x14ac:dyDescent="0.25">
      <c r="A8390" s="1" t="str">
        <f t="shared" si="131"/>
        <v>https://github.com/bitsofpancake/spotify-backup</v>
      </c>
      <c r="B8390" s="1" t="s">
        <v>52685</v>
      </c>
      <c r="C8390" s="1" t="s">
        <v>52686</v>
      </c>
      <c r="D8390" s="1" t="s">
        <v>52687</v>
      </c>
      <c r="E8390" s="1" t="b">
        <v>0</v>
      </c>
      <c r="F8390" s="1">
        <v>8</v>
      </c>
      <c r="G8390" s="1" t="b">
        <v>1</v>
      </c>
      <c r="H8390" s="1" t="b">
        <v>0</v>
      </c>
      <c r="I8390" s="1"/>
      <c r="J8390" s="1" t="s">
        <v>56</v>
      </c>
      <c r="K8390" s="1" t="s">
        <v>52688</v>
      </c>
      <c r="L8390" s="1">
        <v>6</v>
      </c>
      <c r="M8390" s="1" t="s">
        <v>52689</v>
      </c>
      <c r="N8390" s="1">
        <v>254</v>
      </c>
      <c r="O8390" s="1">
        <v>55</v>
      </c>
      <c r="P8390" s="1" t="s">
        <v>52690</v>
      </c>
      <c r="Q8390" s="1">
        <v>55</v>
      </c>
      <c r="R8390" s="1">
        <v>32</v>
      </c>
      <c r="S8390" s="1" t="str">
        <f>VLOOKUP(R8390,[1]Sheet1!$A$1:$D$50,2,0)</f>
        <v>notif + server + monitor + will + program</v>
      </c>
      <c r="T8390" s="1" t="str">
        <f>VLOOKUP(R8390,[1]Sheet1!$A$1:$D$50,3,0)</f>
        <v>Server Administration</v>
      </c>
      <c r="U8390" s="1" t="s">
        <v>402</v>
      </c>
    </row>
    <row r="8391" spans="1:21" x14ac:dyDescent="0.25">
      <c r="A8391" s="1" t="str">
        <f t="shared" si="131"/>
        <v>https://github.com/johnelse/spotify-cli</v>
      </c>
      <c r="B8391" s="1" t="s">
        <v>52691</v>
      </c>
      <c r="C8391" s="1" t="s">
        <v>52692</v>
      </c>
      <c r="D8391" s="1" t="s">
        <v>52693</v>
      </c>
      <c r="E8391" s="1" t="b">
        <v>0</v>
      </c>
      <c r="F8391" s="1">
        <v>3</v>
      </c>
      <c r="G8391" s="1" t="b">
        <v>1</v>
      </c>
      <c r="H8391" s="1" t="b">
        <v>0</v>
      </c>
      <c r="I8391" s="1"/>
      <c r="J8391" s="1" t="s">
        <v>15111</v>
      </c>
      <c r="K8391" s="1" t="s">
        <v>52694</v>
      </c>
      <c r="L8391" s="1">
        <v>0</v>
      </c>
      <c r="M8391" s="1" t="s">
        <v>52695</v>
      </c>
      <c r="N8391" s="1">
        <v>102</v>
      </c>
      <c r="O8391" s="1">
        <v>73</v>
      </c>
      <c r="P8391" s="1" t="s">
        <v>52696</v>
      </c>
      <c r="Q8391" s="1">
        <v>73</v>
      </c>
      <c r="R8391" s="1">
        <v>12</v>
      </c>
      <c r="S8391" s="1" t="str">
        <f>VLOOKUP(R8391,[1]Sheet1!$A$1:$D$50,2,0)</f>
        <v>window + os + develop + linux + applic</v>
      </c>
      <c r="T8391" s="1" t="str">
        <f>VLOOKUP(R8391,[1]Sheet1!$A$1:$D$50,3,0)</f>
        <v>OS+Platforms</v>
      </c>
      <c r="U8391" s="1" t="s">
        <v>151</v>
      </c>
    </row>
    <row r="8392" spans="1:21" x14ac:dyDescent="0.25">
      <c r="A8392" s="1" t="str">
        <f t="shared" si="131"/>
        <v>https://github.com/fr31/spotifylyrics</v>
      </c>
      <c r="B8392" s="1" t="s">
        <v>52697</v>
      </c>
      <c r="C8392" s="1" t="s">
        <v>52698</v>
      </c>
      <c r="D8392" s="1" t="s">
        <v>52699</v>
      </c>
      <c r="E8392" s="1" t="b">
        <v>0</v>
      </c>
      <c r="F8392" s="1">
        <v>15</v>
      </c>
      <c r="G8392" s="1" t="b">
        <v>1</v>
      </c>
      <c r="H8392" s="1" t="b">
        <v>0</v>
      </c>
      <c r="I8392" s="1" t="s">
        <v>24</v>
      </c>
      <c r="J8392" s="1" t="s">
        <v>56</v>
      </c>
      <c r="K8392" s="1" t="s">
        <v>52700</v>
      </c>
      <c r="L8392" s="1">
        <v>4</v>
      </c>
      <c r="M8392" s="1" t="s">
        <v>52701</v>
      </c>
      <c r="N8392" s="1">
        <v>246</v>
      </c>
      <c r="O8392" s="1">
        <v>96</v>
      </c>
      <c r="P8392" s="1" t="s">
        <v>52702</v>
      </c>
      <c r="Q8392" s="1">
        <v>96</v>
      </c>
      <c r="R8392" s="1">
        <v>44</v>
      </c>
      <c r="S8392" s="1" t="str">
        <f>VLOOKUP(R8392,[1]Sheet1!$A$1:$D$50,2,0)</f>
        <v>gem + log + rubi + rail + support</v>
      </c>
      <c r="T8392" s="1" t="str">
        <f>VLOOKUP(R8392,[1]Sheet1!$A$1:$D$50,3,0)</f>
        <v>Ruby</v>
      </c>
      <c r="U8392" s="1" t="s">
        <v>264</v>
      </c>
    </row>
    <row r="8393" spans="1:21" x14ac:dyDescent="0.25">
      <c r="A8393" s="1" t="str">
        <f t="shared" si="131"/>
        <v>https://github.com/leamas/spotify-make</v>
      </c>
      <c r="B8393" s="1" t="s">
        <v>52703</v>
      </c>
      <c r="C8393" s="1" t="s">
        <v>52704</v>
      </c>
      <c r="D8393" s="1" t="s">
        <v>52705</v>
      </c>
      <c r="E8393" s="1" t="b">
        <v>0</v>
      </c>
      <c r="F8393" s="1">
        <v>18</v>
      </c>
      <c r="G8393" s="1" t="b">
        <v>1</v>
      </c>
      <c r="H8393" s="1" t="b">
        <v>0</v>
      </c>
      <c r="I8393" s="1"/>
      <c r="J8393" s="1" t="s">
        <v>775</v>
      </c>
      <c r="K8393" s="1" t="s">
        <v>52706</v>
      </c>
      <c r="L8393" s="1">
        <v>12</v>
      </c>
      <c r="M8393" s="1" t="s">
        <v>52707</v>
      </c>
      <c r="N8393" s="1">
        <v>17500</v>
      </c>
      <c r="O8393" s="1">
        <v>116</v>
      </c>
      <c r="P8393" s="1" t="s">
        <v>52708</v>
      </c>
      <c r="Q8393" s="1">
        <v>116</v>
      </c>
      <c r="R8393" s="1">
        <v>4</v>
      </c>
      <c r="S8393" s="1" t="str">
        <f>VLOOKUP(R8393,[1]Sheet1!$A$1:$D$50,2,0)</f>
        <v>menu + blog + code + item + engin</v>
      </c>
      <c r="T8393" s="1" t="str">
        <f>VLOOKUP(R8393,[1]Sheet1!$A$1:$D$50,3,0)</f>
        <v>Others/Undetermined</v>
      </c>
      <c r="U8393" s="1" t="s">
        <v>430</v>
      </c>
    </row>
    <row r="8394" spans="1:21" x14ac:dyDescent="0.25">
      <c r="A8394" s="1" t="str">
        <f t="shared" si="131"/>
        <v>https://github.com/Spoutcraft/SpoutcraftPlugin</v>
      </c>
      <c r="B8394" s="1" t="s">
        <v>52709</v>
      </c>
      <c r="C8394" s="1" t="s">
        <v>52710</v>
      </c>
      <c r="D8394" s="1" t="s">
        <v>52711</v>
      </c>
      <c r="E8394" s="1" t="b">
        <v>0</v>
      </c>
      <c r="F8394" s="1">
        <v>33</v>
      </c>
      <c r="G8394" s="1" t="b">
        <v>1</v>
      </c>
      <c r="H8394" s="1" t="b">
        <v>1</v>
      </c>
      <c r="I8394" s="1" t="s">
        <v>52712</v>
      </c>
      <c r="J8394" s="1" t="s">
        <v>176</v>
      </c>
      <c r="K8394" s="1" t="s">
        <v>52713</v>
      </c>
      <c r="L8394" s="1">
        <v>1</v>
      </c>
      <c r="M8394" s="1" t="s">
        <v>52714</v>
      </c>
      <c r="N8394" s="1">
        <v>24925</v>
      </c>
      <c r="O8394" s="1">
        <v>47</v>
      </c>
      <c r="P8394" s="1" t="s">
        <v>6960</v>
      </c>
      <c r="Q8394" s="1">
        <v>47</v>
      </c>
      <c r="R8394" s="1">
        <v>34</v>
      </c>
      <c r="S8394" s="1" t="str">
        <f>VLOOKUP(R8394,[1]Sheet1!$A$1:$D$50,2,0)</f>
        <v>api + librari + document + client + applic</v>
      </c>
      <c r="T8394" s="1" t="str">
        <f>VLOOKUP(R8394,[1]Sheet1!$A$1:$D$50,3,0)</f>
        <v>Web API</v>
      </c>
      <c r="U8394" s="1" t="s">
        <v>68</v>
      </c>
    </row>
    <row r="8395" spans="1:21" x14ac:dyDescent="0.25">
      <c r="A8395" s="1" t="str">
        <f t="shared" si="131"/>
        <v>https://github.com/bozuko/spray</v>
      </c>
      <c r="B8395" s="1" t="s">
        <v>52715</v>
      </c>
      <c r="C8395" s="1" t="s">
        <v>52716</v>
      </c>
      <c r="D8395" s="1" t="s">
        <v>52717</v>
      </c>
      <c r="E8395" s="1" t="b">
        <v>0</v>
      </c>
      <c r="F8395" s="1">
        <v>0</v>
      </c>
      <c r="G8395" s="1" t="b">
        <v>1</v>
      </c>
      <c r="H8395" s="1" t="b">
        <v>0</v>
      </c>
      <c r="I8395" s="1"/>
      <c r="J8395" s="1" t="s">
        <v>40</v>
      </c>
      <c r="K8395" s="1" t="s">
        <v>52718</v>
      </c>
      <c r="L8395" s="1">
        <v>4</v>
      </c>
      <c r="M8395" s="1" t="s">
        <v>52719</v>
      </c>
      <c r="N8395" s="1">
        <v>136</v>
      </c>
      <c r="O8395" s="1">
        <v>38</v>
      </c>
      <c r="P8395" s="1" t="s">
        <v>52720</v>
      </c>
      <c r="Q8395" s="1">
        <v>38</v>
      </c>
      <c r="R8395" s="1">
        <v>31</v>
      </c>
      <c r="S8395" s="1" t="str">
        <f>VLOOKUP(R8395,[1]Sheet1!$A$1:$D$50,2,0)</f>
        <v>test + pull + unit + fork + request</v>
      </c>
      <c r="T8395" s="1" t="str">
        <f>VLOOKUP(R8395,[1]Sheet1!$A$1:$D$50,3,0)</f>
        <v>testing in distributed repo</v>
      </c>
      <c r="U8395" s="1" t="s">
        <v>28</v>
      </c>
    </row>
    <row r="8396" spans="1:21" x14ac:dyDescent="0.25">
      <c r="A8396" s="1" t="str">
        <f t="shared" si="131"/>
        <v>https://github.com/mhamrah/spray-sample</v>
      </c>
      <c r="B8396" s="1" t="s">
        <v>52721</v>
      </c>
      <c r="C8396" s="1" t="s">
        <v>52722</v>
      </c>
      <c r="D8396" s="1" t="s">
        <v>52723</v>
      </c>
      <c r="E8396" s="1" t="b">
        <v>0</v>
      </c>
      <c r="F8396" s="1">
        <v>30</v>
      </c>
      <c r="G8396" s="1" t="b">
        <v>1</v>
      </c>
      <c r="H8396" s="1" t="b">
        <v>0</v>
      </c>
      <c r="I8396" s="1"/>
      <c r="J8396" s="1" t="s">
        <v>426</v>
      </c>
      <c r="K8396" s="1" t="s">
        <v>52724</v>
      </c>
      <c r="L8396" s="1">
        <v>0</v>
      </c>
      <c r="M8396" s="1" t="s">
        <v>52725</v>
      </c>
      <c r="N8396" s="1">
        <v>176</v>
      </c>
      <c r="O8396" s="1">
        <v>42</v>
      </c>
      <c r="P8396" s="1" t="s">
        <v>52726</v>
      </c>
      <c r="Q8396" s="1">
        <v>42</v>
      </c>
      <c r="R8396" s="1">
        <v>2</v>
      </c>
      <c r="S8396" s="1" t="str">
        <f>VLOOKUP(R8396,[1]Sheet1!$A$1:$D$50,2,0)</f>
        <v>http + server + request + proxi + asynchron</v>
      </c>
      <c r="T8396" s="1" t="str">
        <f>VLOOKUP(R8396,[1]Sheet1!$A$1:$D$50,3,0)</f>
        <v>INTERNET+ WEB+NETWORK</v>
      </c>
      <c r="U8396" s="1" t="s">
        <v>988</v>
      </c>
    </row>
    <row r="8397" spans="1:21" x14ac:dyDescent="0.25">
      <c r="A8397" s="1" t="str">
        <f t="shared" si="131"/>
        <v>https://github.com/zdavatz/spreadsheet</v>
      </c>
      <c r="B8397" s="1" t="s">
        <v>52727</v>
      </c>
      <c r="C8397" s="1" t="s">
        <v>52728</v>
      </c>
      <c r="D8397" s="1" t="s">
        <v>52729</v>
      </c>
      <c r="E8397" s="1" t="b">
        <v>0</v>
      </c>
      <c r="F8397" s="1">
        <v>168</v>
      </c>
      <c r="G8397" s="1" t="b">
        <v>1</v>
      </c>
      <c r="H8397" s="1" t="b">
        <v>0</v>
      </c>
      <c r="I8397" s="1" t="s">
        <v>52730</v>
      </c>
      <c r="J8397" s="1" t="s">
        <v>234</v>
      </c>
      <c r="K8397" s="1" t="s">
        <v>52731</v>
      </c>
      <c r="L8397" s="1">
        <v>19</v>
      </c>
      <c r="M8397" s="1" t="s">
        <v>52732</v>
      </c>
      <c r="N8397" s="1">
        <v>5287</v>
      </c>
      <c r="O8397" s="1">
        <v>674</v>
      </c>
      <c r="P8397" s="1" t="s">
        <v>52733</v>
      </c>
      <c r="Q8397" s="1">
        <v>674</v>
      </c>
      <c r="R8397" s="1">
        <v>0</v>
      </c>
      <c r="S8397" s="1" t="str">
        <f>VLOOKUP(R8397,[1]Sheet1!$A$1:$D$50,2,0)</f>
        <v>data + dataset + analysi + book + code</v>
      </c>
      <c r="T8397" s="1" t="str">
        <f>VLOOKUP(R8397,[1]Sheet1!$A$1:$D$50,3,0)</f>
        <v>DATA Analysis</v>
      </c>
      <c r="U8397" s="1" t="s">
        <v>76</v>
      </c>
    </row>
    <row r="8398" spans="1:21" x14ac:dyDescent="0.25">
      <c r="A8398" s="1" t="str">
        <f t="shared" si="131"/>
        <v>https://github.com/stephskardal/spree-google-base</v>
      </c>
      <c r="B8398" s="1" t="s">
        <v>52734</v>
      </c>
      <c r="C8398" s="1" t="s">
        <v>52735</v>
      </c>
      <c r="D8398" s="1" t="s">
        <v>52736</v>
      </c>
      <c r="E8398" s="1" t="b">
        <v>0</v>
      </c>
      <c r="F8398" s="1">
        <v>43</v>
      </c>
      <c r="G8398" s="1" t="b">
        <v>1</v>
      </c>
      <c r="H8398" s="1" t="b">
        <v>0</v>
      </c>
      <c r="I8398" s="1" t="s">
        <v>52737</v>
      </c>
      <c r="J8398" s="1" t="s">
        <v>234</v>
      </c>
      <c r="K8398" s="1" t="s">
        <v>52738</v>
      </c>
      <c r="L8398" s="1">
        <v>0</v>
      </c>
      <c r="M8398" s="1" t="s">
        <v>52739</v>
      </c>
      <c r="N8398" s="1">
        <v>110</v>
      </c>
      <c r="O8398" s="1">
        <v>27</v>
      </c>
      <c r="P8398" s="1" t="s">
        <v>52740</v>
      </c>
      <c r="Q8398" s="1">
        <v>27</v>
      </c>
      <c r="R8398" s="1">
        <v>34</v>
      </c>
      <c r="S8398" s="1" t="str">
        <f>VLOOKUP(R8398,[1]Sheet1!$A$1:$D$50,2,0)</f>
        <v>api + librari + document + client + applic</v>
      </c>
      <c r="T8398" s="1" t="str">
        <f>VLOOKUP(R8398,[1]Sheet1!$A$1:$D$50,3,0)</f>
        <v>Web API</v>
      </c>
      <c r="U8398" s="1" t="s">
        <v>68</v>
      </c>
    </row>
    <row r="8399" spans="1:21" x14ac:dyDescent="0.25">
      <c r="A8399" s="1" t="str">
        <f t="shared" si="131"/>
        <v>https://github.com/amacneil/spree-refinery-authentication</v>
      </c>
      <c r="B8399" s="1" t="s">
        <v>52741</v>
      </c>
      <c r="C8399" s="1" t="s">
        <v>52742</v>
      </c>
      <c r="D8399" s="1" t="s">
        <v>52743</v>
      </c>
      <c r="E8399" s="1" t="b">
        <v>0</v>
      </c>
      <c r="F8399" s="1">
        <v>21</v>
      </c>
      <c r="G8399" s="1" t="b">
        <v>1</v>
      </c>
      <c r="H8399" s="1" t="b">
        <v>0</v>
      </c>
      <c r="I8399" s="1"/>
      <c r="J8399" s="1" t="s">
        <v>234</v>
      </c>
      <c r="K8399" s="1" t="s">
        <v>52744</v>
      </c>
      <c r="L8399" s="1">
        <v>0</v>
      </c>
      <c r="M8399" s="1" t="s">
        <v>52745</v>
      </c>
      <c r="N8399" s="1">
        <v>110</v>
      </c>
      <c r="O8399" s="1">
        <v>23</v>
      </c>
      <c r="P8399" s="1" t="s">
        <v>52746</v>
      </c>
      <c r="Q8399" s="1">
        <v>23</v>
      </c>
      <c r="R8399" s="1">
        <v>20</v>
      </c>
      <c r="S8399" s="1" t="str">
        <f>VLOOKUP(R8399,[1]Sheet1!$A$1:$D$50,2,0)</f>
        <v>user + databas + will + configur + server</v>
      </c>
      <c r="T8399" s="1" t="str">
        <f>VLOOKUP(R8399,[1]Sheet1!$A$1:$D$50,3,0)</f>
        <v>User Access/Login</v>
      </c>
      <c r="U8399" s="1" t="s">
        <v>172</v>
      </c>
    </row>
    <row r="8400" spans="1:21" x14ac:dyDescent="0.25">
      <c r="A8400" s="1" t="str">
        <f t="shared" si="131"/>
        <v>https://github.com/vigetlabs/sprig</v>
      </c>
      <c r="B8400" s="1" t="s">
        <v>52747</v>
      </c>
      <c r="C8400" s="1" t="s">
        <v>52748</v>
      </c>
      <c r="D8400" s="1" t="s">
        <v>52749</v>
      </c>
      <c r="E8400" s="1" t="b">
        <v>0</v>
      </c>
      <c r="F8400" s="1">
        <v>21</v>
      </c>
      <c r="G8400" s="1" t="b">
        <v>1</v>
      </c>
      <c r="H8400" s="1" t="b">
        <v>1</v>
      </c>
      <c r="I8400" s="1"/>
      <c r="J8400" s="1" t="s">
        <v>234</v>
      </c>
      <c r="K8400" s="1" t="s">
        <v>52750</v>
      </c>
      <c r="L8400" s="1">
        <v>15</v>
      </c>
      <c r="M8400" s="1" t="s">
        <v>52751</v>
      </c>
      <c r="N8400" s="1">
        <v>331</v>
      </c>
      <c r="O8400" s="1">
        <v>172</v>
      </c>
      <c r="P8400" s="1" t="s">
        <v>52752</v>
      </c>
      <c r="Q8400" s="1">
        <v>172</v>
      </c>
      <c r="R8400" s="1">
        <v>18</v>
      </c>
      <c r="S8400" s="1" t="str">
        <f>VLOOKUP(R8400,[1]Sheet1!$A$1:$D$50,2,0)</f>
        <v>file + data + store + support + librari</v>
      </c>
      <c r="T8400" s="1" t="str">
        <f>VLOOKUP(R8400,[1]Sheet1!$A$1:$D$50,3,0)</f>
        <v>Files+Storage</v>
      </c>
      <c r="U8400" s="1" t="s">
        <v>68</v>
      </c>
    </row>
    <row r="8401" spans="1:21" x14ac:dyDescent="0.25">
      <c r="A8401" s="1" t="str">
        <f t="shared" si="131"/>
        <v>https://github.com/rails/spring</v>
      </c>
      <c r="B8401" s="1" t="s">
        <v>52753</v>
      </c>
      <c r="C8401" s="1" t="s">
        <v>52754</v>
      </c>
      <c r="D8401" s="1" t="s">
        <v>52755</v>
      </c>
      <c r="E8401" s="1" t="b">
        <v>0</v>
      </c>
      <c r="F8401" s="1">
        <v>219</v>
      </c>
      <c r="G8401" s="1" t="b">
        <v>1</v>
      </c>
      <c r="H8401" s="1" t="b">
        <v>0</v>
      </c>
      <c r="I8401" s="1"/>
      <c r="J8401" s="1" t="s">
        <v>234</v>
      </c>
      <c r="K8401" s="1" t="s">
        <v>52756</v>
      </c>
      <c r="L8401" s="1">
        <v>66</v>
      </c>
      <c r="M8401" s="1" t="s">
        <v>52757</v>
      </c>
      <c r="N8401" s="1">
        <v>1242</v>
      </c>
      <c r="O8401" s="1">
        <v>2168</v>
      </c>
      <c r="P8401" s="1" t="s">
        <v>23914</v>
      </c>
      <c r="Q8401" s="1">
        <v>2168</v>
      </c>
      <c r="R8401" s="1">
        <v>10</v>
      </c>
      <c r="S8401" s="1" t="str">
        <f>VLOOKUP(R8401,[1]Sheet1!$A$1:$D$50,2,0)</f>
        <v>app + android + io + librari + support</v>
      </c>
      <c r="T8401" s="1" t="str">
        <f>VLOOKUP(R8401,[1]Sheet1!$A$1:$D$50,3,0)</f>
        <v>Mobile+Android</v>
      </c>
      <c r="U8401" s="1" t="s">
        <v>44</v>
      </c>
    </row>
    <row r="8402" spans="1:21" x14ac:dyDescent="0.25">
      <c r="A8402" s="1" t="str">
        <f t="shared" si="131"/>
        <v>https://github.com/vaadin/spring</v>
      </c>
      <c r="B8402" s="1" t="s">
        <v>52758</v>
      </c>
      <c r="C8402" s="1" t="s">
        <v>52759</v>
      </c>
      <c r="D8402" s="1" t="s">
        <v>52760</v>
      </c>
      <c r="E8402" s="1" t="b">
        <v>0</v>
      </c>
      <c r="F8402" s="1">
        <v>38</v>
      </c>
      <c r="G8402" s="1" t="b">
        <v>1</v>
      </c>
      <c r="H8402" s="1" t="b">
        <v>0</v>
      </c>
      <c r="I8402" s="1"/>
      <c r="J8402" s="1" t="s">
        <v>176</v>
      </c>
      <c r="K8402" s="1" t="s">
        <v>52756</v>
      </c>
      <c r="L8402" s="1">
        <v>33</v>
      </c>
      <c r="M8402" s="1" t="s">
        <v>52761</v>
      </c>
      <c r="N8402" s="1">
        <v>226</v>
      </c>
      <c r="O8402" s="1">
        <v>68</v>
      </c>
      <c r="P8402" s="1" t="s">
        <v>52762</v>
      </c>
      <c r="Q8402" s="1">
        <v>68</v>
      </c>
      <c r="R8402" s="1">
        <v>22</v>
      </c>
      <c r="S8402" s="1" t="str">
        <f>VLOOKUP(R8402,[1]Sheet1!$A$1:$D$50,2,0)</f>
        <v>plugin + jqueri + spring + creat + issu</v>
      </c>
      <c r="T8402" s="1" t="str">
        <f>VLOOKUP(R8402,[1]Sheet1!$A$1:$D$50,3,0)</f>
        <v>Web Front End</v>
      </c>
      <c r="U8402" s="1" t="s">
        <v>51</v>
      </c>
    </row>
    <row r="8403" spans="1:21" x14ac:dyDescent="0.25">
      <c r="A8403" s="1" t="str">
        <f t="shared" si="131"/>
        <v>https://github.com/robharrop/spring-angularjs</v>
      </c>
      <c r="B8403" s="1" t="s">
        <v>52763</v>
      </c>
      <c r="C8403" s="1" t="s">
        <v>52764</v>
      </c>
      <c r="D8403" s="1" t="s">
        <v>52765</v>
      </c>
      <c r="E8403" s="1" t="b">
        <v>0</v>
      </c>
      <c r="F8403" s="1">
        <v>77</v>
      </c>
      <c r="G8403" s="1" t="b">
        <v>1</v>
      </c>
      <c r="H8403" s="1" t="b">
        <v>0</v>
      </c>
      <c r="I8403" s="1" t="s">
        <v>24</v>
      </c>
      <c r="J8403" s="1" t="s">
        <v>40</v>
      </c>
      <c r="K8403" s="1" t="s">
        <v>52766</v>
      </c>
      <c r="L8403" s="1">
        <v>1</v>
      </c>
      <c r="M8403" s="1" t="s">
        <v>52767</v>
      </c>
      <c r="N8403" s="1">
        <v>423</v>
      </c>
      <c r="O8403" s="1">
        <v>138</v>
      </c>
      <c r="P8403" s="1" t="s">
        <v>52768</v>
      </c>
      <c r="Q8403" s="1">
        <v>138</v>
      </c>
      <c r="R8403" s="1">
        <v>36</v>
      </c>
      <c r="S8403" s="1" t="str">
        <f>VLOOKUP(R8403,[1]Sheet1!$A$1:$D$50,2,0)</f>
        <v>instal + file + packag + version + build</v>
      </c>
      <c r="T8403" s="1" t="str">
        <f>VLOOKUP(R8403,[1]Sheet1!$A$1:$D$50,3,0)</f>
        <v>Build Management</v>
      </c>
      <c r="U8403" s="1" t="s">
        <v>36</v>
      </c>
    </row>
    <row r="8404" spans="1:21" x14ac:dyDescent="0.25">
      <c r="A8404" s="1" t="str">
        <f t="shared" si="131"/>
        <v>https://github.com/ghillert/spring-atmosphere-samples</v>
      </c>
      <c r="B8404" s="1" t="s">
        <v>52769</v>
      </c>
      <c r="C8404" s="1" t="s">
        <v>52770</v>
      </c>
      <c r="D8404" s="1" t="s">
        <v>52771</v>
      </c>
      <c r="E8404" s="1" t="b">
        <v>0</v>
      </c>
      <c r="F8404" s="1">
        <v>28</v>
      </c>
      <c r="G8404" s="1" t="b">
        <v>1</v>
      </c>
      <c r="H8404" s="1" t="b">
        <v>0</v>
      </c>
      <c r="I8404" s="1"/>
      <c r="J8404" s="1" t="s">
        <v>40</v>
      </c>
      <c r="K8404" s="1" t="s">
        <v>52772</v>
      </c>
      <c r="L8404" s="1">
        <v>3</v>
      </c>
      <c r="M8404" s="1" t="s">
        <v>52773</v>
      </c>
      <c r="N8404" s="1">
        <v>446</v>
      </c>
      <c r="O8404" s="1">
        <v>53</v>
      </c>
      <c r="P8404" s="1" t="s">
        <v>52774</v>
      </c>
      <c r="Q8404" s="1">
        <v>53</v>
      </c>
      <c r="R8404" s="1">
        <v>31</v>
      </c>
      <c r="S8404" s="1" t="str">
        <f>VLOOKUP(R8404,[1]Sheet1!$A$1:$D$50,2,0)</f>
        <v>test + pull + unit + fork + request</v>
      </c>
      <c r="T8404" s="1" t="str">
        <f>VLOOKUP(R8404,[1]Sheet1!$A$1:$D$50,3,0)</f>
        <v>testing in distributed repo</v>
      </c>
      <c r="U8404" s="1" t="s">
        <v>28</v>
      </c>
    </row>
    <row r="8405" spans="1:21" x14ac:dyDescent="0.25">
      <c r="A8405" s="1" t="str">
        <f t="shared" si="131"/>
        <v>https://github.com/borysn/spring-boot-angular2</v>
      </c>
      <c r="B8405" s="1" t="s">
        <v>52775</v>
      </c>
      <c r="C8405" s="1" t="s">
        <v>52776</v>
      </c>
      <c r="D8405" s="1" t="s">
        <v>52777</v>
      </c>
      <c r="E8405" s="1" t="b">
        <v>0</v>
      </c>
      <c r="F8405" s="1">
        <v>71</v>
      </c>
      <c r="G8405" s="1" t="b">
        <v>1</v>
      </c>
      <c r="H8405" s="1" t="b">
        <v>0</v>
      </c>
      <c r="I8405" s="1"/>
      <c r="J8405" s="1" t="s">
        <v>40</v>
      </c>
      <c r="K8405" s="1" t="s">
        <v>52778</v>
      </c>
      <c r="L8405" s="1">
        <v>0</v>
      </c>
      <c r="M8405" s="1" t="s">
        <v>52779</v>
      </c>
      <c r="N8405" s="1">
        <v>31421</v>
      </c>
      <c r="O8405" s="1">
        <v>131</v>
      </c>
      <c r="P8405" s="1" t="s">
        <v>52780</v>
      </c>
      <c r="Q8405" s="1">
        <v>131</v>
      </c>
      <c r="R8405" s="1">
        <v>34</v>
      </c>
      <c r="S8405" s="1" t="str">
        <f>VLOOKUP(R8405,[1]Sheet1!$A$1:$D$50,2,0)</f>
        <v>api + librari + document + client + applic</v>
      </c>
      <c r="T8405" s="1" t="str">
        <f>VLOOKUP(R8405,[1]Sheet1!$A$1:$D$50,3,0)</f>
        <v>Web API</v>
      </c>
      <c r="U8405" s="1" t="s">
        <v>68</v>
      </c>
    </row>
    <row r="8406" spans="1:21" x14ac:dyDescent="0.25">
      <c r="A8406" s="1" t="str">
        <f t="shared" si="131"/>
        <v>https://github.com/rohitghatol/spring-boot-microservices</v>
      </c>
      <c r="B8406" s="1" t="s">
        <v>52781</v>
      </c>
      <c r="C8406" s="1" t="s">
        <v>52782</v>
      </c>
      <c r="D8406" s="1" t="s">
        <v>52783</v>
      </c>
      <c r="E8406" s="1" t="b">
        <v>0</v>
      </c>
      <c r="F8406" s="1">
        <v>265</v>
      </c>
      <c r="G8406" s="1" t="b">
        <v>1</v>
      </c>
      <c r="H8406" s="1" t="b">
        <v>0</v>
      </c>
      <c r="I8406" s="1"/>
      <c r="J8406" s="1" t="s">
        <v>176</v>
      </c>
      <c r="K8406" s="1" t="s">
        <v>52784</v>
      </c>
      <c r="L8406" s="1">
        <v>4</v>
      </c>
      <c r="M8406" s="1" t="s">
        <v>52785</v>
      </c>
      <c r="N8406" s="1">
        <v>1195</v>
      </c>
      <c r="O8406" s="1">
        <v>434</v>
      </c>
      <c r="P8406" s="1" t="s">
        <v>52786</v>
      </c>
      <c r="Q8406" s="1">
        <v>434</v>
      </c>
      <c r="R8406" s="1">
        <v>17</v>
      </c>
      <c r="S8406" s="1" t="str">
        <f>VLOOKUP(R8406,[1]Sheet1!$A$1:$D$50,2,0)</f>
        <v>amazon + upload + solut + s3 + aw</v>
      </c>
      <c r="T8406" s="1" t="str">
        <f>VLOOKUP(R8406,[1]Sheet1!$A$1:$D$50,3,0)</f>
        <v>Amazon+Cloud</v>
      </c>
      <c r="U8406" s="1" t="s">
        <v>437</v>
      </c>
    </row>
    <row r="8407" spans="1:21" x14ac:dyDescent="0.25">
      <c r="A8407" s="1" t="str">
        <f t="shared" si="131"/>
        <v>https://github.com/dynamind/spring-boot-security-oauth2-minimal</v>
      </c>
      <c r="B8407" s="1" t="s">
        <v>52787</v>
      </c>
      <c r="C8407" s="1" t="s">
        <v>52788</v>
      </c>
      <c r="D8407" s="1" t="s">
        <v>52789</v>
      </c>
      <c r="E8407" s="1" t="b">
        <v>0</v>
      </c>
      <c r="F8407" s="1">
        <v>50</v>
      </c>
      <c r="G8407" s="1" t="b">
        <v>1</v>
      </c>
      <c r="H8407" s="1" t="b">
        <v>0</v>
      </c>
      <c r="I8407" s="1"/>
      <c r="J8407" s="1" t="s">
        <v>176</v>
      </c>
      <c r="K8407" s="1" t="s">
        <v>52790</v>
      </c>
      <c r="L8407" s="1">
        <v>0</v>
      </c>
      <c r="M8407" s="1" t="s">
        <v>52791</v>
      </c>
      <c r="N8407" s="1">
        <v>64</v>
      </c>
      <c r="O8407" s="1">
        <v>78</v>
      </c>
      <c r="P8407" s="1" t="s">
        <v>52792</v>
      </c>
      <c r="Q8407" s="1">
        <v>78</v>
      </c>
      <c r="R8407" s="1">
        <v>19</v>
      </c>
      <c r="S8407" s="1" t="str">
        <f>VLOOKUP(R8407,[1]Sheet1!$A$1:$D$50,2,0)</f>
        <v>markdown + html + document + gener + librari</v>
      </c>
      <c r="T8407" s="1" t="str">
        <f>VLOOKUP(R8407,[1]Sheet1!$A$1:$D$50,3,0)</f>
        <v>HTML</v>
      </c>
      <c r="U8407" s="1" t="s">
        <v>51</v>
      </c>
    </row>
    <row r="8408" spans="1:21" x14ac:dyDescent="0.25">
      <c r="A8408" s="1" t="str">
        <f t="shared" si="131"/>
        <v>https://github.com/johntostring/spring-boot-shiro</v>
      </c>
      <c r="B8408" s="1" t="s">
        <v>52793</v>
      </c>
      <c r="C8408" s="1" t="s">
        <v>52794</v>
      </c>
      <c r="D8408" s="1" t="s">
        <v>52795</v>
      </c>
      <c r="E8408" s="1" t="b">
        <v>0</v>
      </c>
      <c r="F8408" s="1">
        <v>10</v>
      </c>
      <c r="G8408" s="1" t="b">
        <v>1</v>
      </c>
      <c r="H8408" s="1" t="b">
        <v>0</v>
      </c>
      <c r="I8408" s="1" t="s">
        <v>24</v>
      </c>
      <c r="J8408" s="1" t="s">
        <v>176</v>
      </c>
      <c r="K8408" s="1" t="s">
        <v>52796</v>
      </c>
      <c r="L8408" s="1">
        <v>1</v>
      </c>
      <c r="M8408" s="1" t="s">
        <v>52797</v>
      </c>
      <c r="N8408" s="1">
        <v>36</v>
      </c>
      <c r="O8408" s="1">
        <v>26</v>
      </c>
      <c r="P8408" s="1" t="s">
        <v>52798</v>
      </c>
      <c r="Q8408" s="1">
        <v>26</v>
      </c>
      <c r="R8408" s="1">
        <v>10</v>
      </c>
      <c r="S8408" s="1" t="str">
        <f>VLOOKUP(R8408,[1]Sheet1!$A$1:$D$50,2,0)</f>
        <v>app + android + io + librari + support</v>
      </c>
      <c r="T8408" s="1" t="str">
        <f>VLOOKUP(R8408,[1]Sheet1!$A$1:$D$50,3,0)</f>
        <v>Mobile+Android</v>
      </c>
      <c r="U8408" s="1" t="s">
        <v>44</v>
      </c>
    </row>
    <row r="8409" spans="1:21" x14ac:dyDescent="0.25">
      <c r="A8409" s="1" t="str">
        <f t="shared" si="131"/>
        <v>https://github.com/spring-projects/spring-data-examples</v>
      </c>
      <c r="B8409" s="1" t="s">
        <v>52799</v>
      </c>
      <c r="C8409" s="1" t="s">
        <v>52800</v>
      </c>
      <c r="D8409" s="1" t="s">
        <v>52801</v>
      </c>
      <c r="E8409" s="1" t="b">
        <v>0</v>
      </c>
      <c r="F8409" s="1">
        <v>698</v>
      </c>
      <c r="G8409" s="1" t="b">
        <v>1</v>
      </c>
      <c r="H8409" s="1" t="b">
        <v>0</v>
      </c>
      <c r="I8409" s="1" t="s">
        <v>24</v>
      </c>
      <c r="J8409" s="1" t="s">
        <v>176</v>
      </c>
      <c r="K8409" s="1" t="s">
        <v>52802</v>
      </c>
      <c r="L8409" s="1">
        <v>21</v>
      </c>
      <c r="M8409" s="1" t="s">
        <v>52803</v>
      </c>
      <c r="N8409" s="1">
        <v>10963</v>
      </c>
      <c r="O8409" s="1">
        <v>723</v>
      </c>
      <c r="P8409" s="1" t="s">
        <v>52804</v>
      </c>
      <c r="Q8409" s="1">
        <v>723</v>
      </c>
      <c r="R8409" s="1">
        <v>22</v>
      </c>
      <c r="S8409" s="1" t="str">
        <f>VLOOKUP(R8409,[1]Sheet1!$A$1:$D$50,2,0)</f>
        <v>plugin + jqueri + spring + creat + issu</v>
      </c>
      <c r="T8409" s="1" t="str">
        <f>VLOOKUP(R8409,[1]Sheet1!$A$1:$D$50,3,0)</f>
        <v>Web Front End</v>
      </c>
      <c r="U8409" s="1" t="s">
        <v>51</v>
      </c>
    </row>
    <row r="8410" spans="1:21" x14ac:dyDescent="0.25">
      <c r="A8410" s="1" t="str">
        <f t="shared" si="131"/>
        <v>https://github.com/jclagache/spring-data-mybatis</v>
      </c>
      <c r="B8410" s="1" t="s">
        <v>52805</v>
      </c>
      <c r="C8410" s="1" t="s">
        <v>52806</v>
      </c>
      <c r="D8410" s="1" t="s">
        <v>52807</v>
      </c>
      <c r="E8410" s="1" t="b">
        <v>0</v>
      </c>
      <c r="F8410" s="1">
        <v>22</v>
      </c>
      <c r="G8410" s="1" t="b">
        <v>1</v>
      </c>
      <c r="H8410" s="1" t="b">
        <v>0</v>
      </c>
      <c r="I8410" s="1" t="s">
        <v>24</v>
      </c>
      <c r="J8410" s="1" t="s">
        <v>176</v>
      </c>
      <c r="K8410" s="1" t="s">
        <v>52808</v>
      </c>
      <c r="L8410" s="1">
        <v>0</v>
      </c>
      <c r="M8410" s="1" t="s">
        <v>52809</v>
      </c>
      <c r="N8410" s="1">
        <v>51</v>
      </c>
      <c r="O8410" s="1">
        <v>56</v>
      </c>
      <c r="P8410" s="1" t="s">
        <v>52810</v>
      </c>
      <c r="Q8410" s="1">
        <v>56</v>
      </c>
      <c r="R8410" s="1">
        <v>12</v>
      </c>
      <c r="S8410" s="1" t="str">
        <f>VLOOKUP(R8410,[1]Sheet1!$A$1:$D$50,2,0)</f>
        <v>window + os + develop + linux + applic</v>
      </c>
      <c r="T8410" s="1" t="str">
        <f>VLOOKUP(R8410,[1]Sheet1!$A$1:$D$50,3,0)</f>
        <v>OS+Platforms</v>
      </c>
      <c r="U8410" s="1" t="s">
        <v>151</v>
      </c>
    </row>
    <row r="8411" spans="1:21" x14ac:dyDescent="0.25">
      <c r="A8411" s="1" t="str">
        <f t="shared" si="131"/>
        <v>https://github.com/joshlong/spring-doge</v>
      </c>
      <c r="B8411" s="1" t="s">
        <v>52811</v>
      </c>
      <c r="C8411" s="1" t="s">
        <v>52812</v>
      </c>
      <c r="D8411" s="1" t="s">
        <v>52813</v>
      </c>
      <c r="E8411" s="1" t="b">
        <v>0</v>
      </c>
      <c r="F8411" s="1">
        <v>45</v>
      </c>
      <c r="G8411" s="1" t="b">
        <v>1</v>
      </c>
      <c r="H8411" s="1" t="b">
        <v>0</v>
      </c>
      <c r="I8411" s="1" t="s">
        <v>24</v>
      </c>
      <c r="J8411" s="1" t="s">
        <v>40</v>
      </c>
      <c r="K8411" s="1" t="s">
        <v>52814</v>
      </c>
      <c r="L8411" s="1">
        <v>10</v>
      </c>
      <c r="M8411" s="1" t="s">
        <v>52815</v>
      </c>
      <c r="N8411" s="1">
        <v>9297</v>
      </c>
      <c r="O8411" s="1">
        <v>47</v>
      </c>
      <c r="P8411" s="1" t="s">
        <v>52816</v>
      </c>
      <c r="Q8411" s="1">
        <v>47</v>
      </c>
      <c r="R8411" s="1">
        <v>27</v>
      </c>
      <c r="S8411" s="1" t="str">
        <f>VLOOKUP(R8411,[1]Sheet1!$A$1:$D$50,2,0)</f>
        <v>color + swift + java + gener + convert</v>
      </c>
      <c r="T8411" s="1" t="str">
        <f>VLOOKUP(R8411,[1]Sheet1!$A$1:$D$50,3,0)</f>
        <v>Others/Undetermined</v>
      </c>
      <c r="U8411" s="1" t="s">
        <v>68</v>
      </c>
    </row>
    <row r="8412" spans="1:21" x14ac:dyDescent="0.25">
      <c r="A8412" s="1" t="str">
        <f t="shared" si="131"/>
        <v>https://github.com/spring-projects/Spring-Integration-in-Action</v>
      </c>
      <c r="B8412" s="1" t="s">
        <v>52817</v>
      </c>
      <c r="C8412" s="1" t="s">
        <v>52818</v>
      </c>
      <c r="D8412" s="1" t="s">
        <v>52819</v>
      </c>
      <c r="E8412" s="1" t="b">
        <v>0</v>
      </c>
      <c r="F8412" s="1">
        <v>89</v>
      </c>
      <c r="G8412" s="1" t="b">
        <v>1</v>
      </c>
      <c r="H8412" s="1" t="b">
        <v>0</v>
      </c>
      <c r="I8412" s="1" t="s">
        <v>52820</v>
      </c>
      <c r="J8412" s="1" t="s">
        <v>176</v>
      </c>
      <c r="K8412" s="1" t="s">
        <v>52821</v>
      </c>
      <c r="L8412" s="1">
        <v>3</v>
      </c>
      <c r="M8412" s="1" t="s">
        <v>52822</v>
      </c>
      <c r="N8412" s="1">
        <v>1193</v>
      </c>
      <c r="O8412" s="1">
        <v>84</v>
      </c>
      <c r="P8412" s="1" t="s">
        <v>52823</v>
      </c>
      <c r="Q8412" s="1">
        <v>84</v>
      </c>
      <c r="R8412" s="1">
        <v>36</v>
      </c>
      <c r="S8412" s="1" t="str">
        <f>VLOOKUP(R8412,[1]Sheet1!$A$1:$D$50,2,0)</f>
        <v>instal + file + packag + version + build</v>
      </c>
      <c r="T8412" s="1" t="str">
        <f>VLOOKUP(R8412,[1]Sheet1!$A$1:$D$50,3,0)</f>
        <v>Build Management</v>
      </c>
      <c r="U8412" s="1" t="s">
        <v>36</v>
      </c>
    </row>
    <row r="8413" spans="1:21" x14ac:dyDescent="0.25">
      <c r="A8413" s="1" t="str">
        <f t="shared" si="131"/>
        <v>https://github.com/spring-projects/spring-integration-templates</v>
      </c>
      <c r="B8413" s="1" t="s">
        <v>52824</v>
      </c>
      <c r="C8413" s="1" t="s">
        <v>52825</v>
      </c>
      <c r="D8413" s="1" t="s">
        <v>52826</v>
      </c>
      <c r="E8413" s="1" t="b">
        <v>0</v>
      </c>
      <c r="F8413" s="1">
        <v>21</v>
      </c>
      <c r="G8413" s="1" t="b">
        <v>1</v>
      </c>
      <c r="H8413" s="1" t="b">
        <v>0</v>
      </c>
      <c r="I8413" s="1"/>
      <c r="J8413" s="1" t="s">
        <v>40</v>
      </c>
      <c r="K8413" s="1" t="s">
        <v>52827</v>
      </c>
      <c r="L8413" s="1">
        <v>0</v>
      </c>
      <c r="M8413" s="1" t="s">
        <v>52828</v>
      </c>
      <c r="N8413" s="1">
        <v>2355</v>
      </c>
      <c r="O8413" s="1">
        <v>29</v>
      </c>
      <c r="P8413" s="1" t="s">
        <v>52829</v>
      </c>
      <c r="Q8413" s="1">
        <v>29</v>
      </c>
      <c r="R8413" s="1">
        <v>22</v>
      </c>
      <c r="S8413" s="1" t="str">
        <f>VLOOKUP(R8413,[1]Sheet1!$A$1:$D$50,2,0)</f>
        <v>plugin + jqueri + spring + creat + issu</v>
      </c>
      <c r="T8413" s="1" t="str">
        <f>VLOOKUP(R8413,[1]Sheet1!$A$1:$D$50,3,0)</f>
        <v>Web Front End</v>
      </c>
      <c r="U8413" s="1" t="s">
        <v>51</v>
      </c>
    </row>
    <row r="8414" spans="1:21" x14ac:dyDescent="0.25">
      <c r="A8414" s="1" t="str">
        <f t="shared" si="131"/>
        <v>https://github.com/making/spring-jpetstore</v>
      </c>
      <c r="B8414" s="1" t="s">
        <v>52830</v>
      </c>
      <c r="C8414" s="1" t="s">
        <v>52831</v>
      </c>
      <c r="D8414" s="1" t="s">
        <v>52832</v>
      </c>
      <c r="E8414" s="1" t="b">
        <v>0</v>
      </c>
      <c r="F8414" s="1">
        <v>23</v>
      </c>
      <c r="G8414" s="1" t="b">
        <v>1</v>
      </c>
      <c r="H8414" s="1" t="b">
        <v>0</v>
      </c>
      <c r="I8414" s="1"/>
      <c r="J8414" s="1" t="s">
        <v>176</v>
      </c>
      <c r="K8414" s="1" t="s">
        <v>52833</v>
      </c>
      <c r="L8414" s="1">
        <v>0</v>
      </c>
      <c r="M8414" s="1" t="s">
        <v>52834</v>
      </c>
      <c r="N8414" s="1">
        <v>732</v>
      </c>
      <c r="O8414" s="1">
        <v>21</v>
      </c>
      <c r="P8414" s="1" t="s">
        <v>52835</v>
      </c>
      <c r="Q8414" s="1">
        <v>21</v>
      </c>
      <c r="R8414" s="1">
        <v>12</v>
      </c>
      <c r="S8414" s="1" t="str">
        <f>VLOOKUP(R8414,[1]Sheet1!$A$1:$D$50,2,0)</f>
        <v>window + os + develop + linux + applic</v>
      </c>
      <c r="T8414" s="1" t="str">
        <f>VLOOKUP(R8414,[1]Sheet1!$A$1:$D$50,3,0)</f>
        <v>OS+Platforms</v>
      </c>
      <c r="U8414" s="1" t="s">
        <v>151</v>
      </c>
    </row>
    <row r="8415" spans="1:21" x14ac:dyDescent="0.25">
      <c r="A8415" s="1" t="str">
        <f t="shared" si="131"/>
        <v>https://github.com/riverspirit/Springle-Chat</v>
      </c>
      <c r="B8415" s="1" t="s">
        <v>52836</v>
      </c>
      <c r="C8415" s="1" t="s">
        <v>52837</v>
      </c>
      <c r="D8415" s="1" t="s">
        <v>52838</v>
      </c>
      <c r="E8415" s="1" t="b">
        <v>0</v>
      </c>
      <c r="F8415" s="1">
        <v>17</v>
      </c>
      <c r="G8415" s="1" t="b">
        <v>1</v>
      </c>
      <c r="H8415" s="1" t="b">
        <v>0</v>
      </c>
      <c r="I8415" s="1" t="s">
        <v>52839</v>
      </c>
      <c r="J8415" s="1" t="s">
        <v>40</v>
      </c>
      <c r="K8415" s="1" t="s">
        <v>52840</v>
      </c>
      <c r="L8415" s="1">
        <v>4</v>
      </c>
      <c r="M8415" s="1" t="s">
        <v>52841</v>
      </c>
      <c r="N8415" s="1">
        <v>1100</v>
      </c>
      <c r="O8415" s="1">
        <v>33</v>
      </c>
      <c r="P8415" s="1" t="s">
        <v>52842</v>
      </c>
      <c r="Q8415" s="1">
        <v>33</v>
      </c>
      <c r="R8415" s="1">
        <v>36</v>
      </c>
      <c r="S8415" s="1" t="str">
        <f>VLOOKUP(R8415,[1]Sheet1!$A$1:$D$50,2,0)</f>
        <v>instal + file + packag + version + build</v>
      </c>
      <c r="T8415" s="1" t="str">
        <f>VLOOKUP(R8415,[1]Sheet1!$A$1:$D$50,3,0)</f>
        <v>Build Management</v>
      </c>
      <c r="U8415" s="1" t="s">
        <v>36</v>
      </c>
    </row>
    <row r="8416" spans="1:21" x14ac:dyDescent="0.25">
      <c r="A8416" s="1" t="str">
        <f t="shared" si="131"/>
        <v>https://github.com/pauldeck/springmvc-2ed</v>
      </c>
      <c r="B8416" s="1" t="s">
        <v>52843</v>
      </c>
      <c r="C8416" s="1" t="s">
        <v>52844</v>
      </c>
      <c r="D8416" s="1" t="s">
        <v>52845</v>
      </c>
      <c r="E8416" s="1" t="b">
        <v>0</v>
      </c>
      <c r="F8416" s="1">
        <v>30</v>
      </c>
      <c r="G8416" s="1" t="b">
        <v>1</v>
      </c>
      <c r="H8416" s="1" t="b">
        <v>0</v>
      </c>
      <c r="I8416" s="1" t="s">
        <v>24</v>
      </c>
      <c r="J8416" s="1" t="s">
        <v>176</v>
      </c>
      <c r="K8416" s="1" t="s">
        <v>52846</v>
      </c>
      <c r="L8416" s="1">
        <v>0</v>
      </c>
      <c r="M8416" s="1" t="s">
        <v>52847</v>
      </c>
      <c r="N8416" s="1">
        <v>13562</v>
      </c>
      <c r="O8416" s="1">
        <v>25</v>
      </c>
      <c r="P8416" s="1" t="s">
        <v>52848</v>
      </c>
      <c r="Q8416" s="1">
        <v>25</v>
      </c>
      <c r="R8416" s="1">
        <v>38</v>
      </c>
      <c r="S8416" s="1" t="str">
        <f>VLOOKUP(R8416,[1]Sheet1!$A$1:$D$50,2,0)</f>
        <v>file + project + librari + will + code</v>
      </c>
      <c r="T8416" s="1" t="str">
        <f>VLOOKUP(R8416,[1]Sheet1!$A$1:$D$50,3,0)</f>
        <v>Project Structure</v>
      </c>
      <c r="U8416" s="1" t="s">
        <v>68</v>
      </c>
    </row>
    <row r="8417" spans="1:21" x14ac:dyDescent="0.25">
      <c r="A8417" s="1" t="str">
        <f t="shared" si="131"/>
        <v>https://github.com/rstoyanchev/spring-mvc-31-demo</v>
      </c>
      <c r="B8417" s="1" t="s">
        <v>52849</v>
      </c>
      <c r="C8417" s="1" t="s">
        <v>52850</v>
      </c>
      <c r="D8417" s="1" t="s">
        <v>52851</v>
      </c>
      <c r="E8417" s="1" t="b">
        <v>0</v>
      </c>
      <c r="F8417" s="1">
        <v>42</v>
      </c>
      <c r="G8417" s="1" t="b">
        <v>1</v>
      </c>
      <c r="H8417" s="1" t="b">
        <v>0</v>
      </c>
      <c r="I8417" s="1"/>
      <c r="J8417" s="1" t="s">
        <v>176</v>
      </c>
      <c r="K8417" s="1" t="s">
        <v>52852</v>
      </c>
      <c r="L8417" s="1">
        <v>1</v>
      </c>
      <c r="M8417" s="1" t="s">
        <v>52853</v>
      </c>
      <c r="N8417" s="1">
        <v>216</v>
      </c>
      <c r="O8417" s="1">
        <v>78</v>
      </c>
      <c r="P8417" s="1" t="s">
        <v>52854</v>
      </c>
      <c r="Q8417" s="1">
        <v>78</v>
      </c>
      <c r="R8417" s="1">
        <v>34</v>
      </c>
      <c r="S8417" s="1" t="str">
        <f>VLOOKUP(R8417,[1]Sheet1!$A$1:$D$50,2,0)</f>
        <v>api + librari + document + client + applic</v>
      </c>
      <c r="T8417" s="1" t="str">
        <f>VLOOKUP(R8417,[1]Sheet1!$A$1:$D$50,3,0)</f>
        <v>Web API</v>
      </c>
      <c r="U8417" s="1" t="s">
        <v>68</v>
      </c>
    </row>
    <row r="8418" spans="1:21" x14ac:dyDescent="0.25">
      <c r="A8418" s="1" t="str">
        <f t="shared" si="131"/>
        <v>https://github.com/skprasadu/spring-mvc-airline-reservation</v>
      </c>
      <c r="B8418" s="1" t="s">
        <v>52855</v>
      </c>
      <c r="C8418" s="1" t="s">
        <v>52856</v>
      </c>
      <c r="D8418" s="1" t="s">
        <v>52857</v>
      </c>
      <c r="E8418" s="1" t="b">
        <v>0</v>
      </c>
      <c r="F8418" s="1">
        <v>46</v>
      </c>
      <c r="G8418" s="1" t="b">
        <v>1</v>
      </c>
      <c r="H8418" s="1" t="b">
        <v>0</v>
      </c>
      <c r="I8418" s="1" t="s">
        <v>24</v>
      </c>
      <c r="J8418" s="1" t="s">
        <v>40</v>
      </c>
      <c r="K8418" s="1" t="s">
        <v>52858</v>
      </c>
      <c r="L8418" s="1">
        <v>0</v>
      </c>
      <c r="M8418" s="1" t="s">
        <v>52859</v>
      </c>
      <c r="N8418" s="1">
        <v>764</v>
      </c>
      <c r="O8418" s="1">
        <v>22</v>
      </c>
      <c r="P8418" s="1" t="s">
        <v>52860</v>
      </c>
      <c r="Q8418" s="1">
        <v>22</v>
      </c>
      <c r="R8418" s="1">
        <v>34</v>
      </c>
      <c r="S8418" s="1" t="str">
        <f>VLOOKUP(R8418,[1]Sheet1!$A$1:$D$50,2,0)</f>
        <v>api + librari + document + client + applic</v>
      </c>
      <c r="T8418" s="1" t="str">
        <f>VLOOKUP(R8418,[1]Sheet1!$A$1:$D$50,3,0)</f>
        <v>Web API</v>
      </c>
      <c r="U8418" s="1" t="s">
        <v>68</v>
      </c>
    </row>
    <row r="8419" spans="1:21" x14ac:dyDescent="0.25">
      <c r="A8419" s="1" t="str">
        <f t="shared" si="131"/>
        <v>https://github.com/jfarr/spring-mvc-examples</v>
      </c>
      <c r="B8419" s="1" t="s">
        <v>52861</v>
      </c>
      <c r="C8419" s="1" t="s">
        <v>52862</v>
      </c>
      <c r="D8419" s="1" t="s">
        <v>52863</v>
      </c>
      <c r="E8419" s="1" t="b">
        <v>0</v>
      </c>
      <c r="F8419" s="1">
        <v>50</v>
      </c>
      <c r="G8419" s="1" t="b">
        <v>1</v>
      </c>
      <c r="H8419" s="1" t="b">
        <v>1</v>
      </c>
      <c r="I8419" s="1" t="s">
        <v>24</v>
      </c>
      <c r="J8419" s="1" t="s">
        <v>40</v>
      </c>
      <c r="K8419" s="1" t="s">
        <v>52864</v>
      </c>
      <c r="L8419" s="1">
        <v>0</v>
      </c>
      <c r="M8419" s="1" t="s">
        <v>52865</v>
      </c>
      <c r="N8419" s="1">
        <v>1277</v>
      </c>
      <c r="O8419" s="1">
        <v>26</v>
      </c>
      <c r="P8419" s="1" t="s">
        <v>52866</v>
      </c>
      <c r="Q8419" s="1">
        <v>26</v>
      </c>
      <c r="R8419" s="1">
        <v>32</v>
      </c>
      <c r="S8419" s="1" t="str">
        <f>VLOOKUP(R8419,[1]Sheet1!$A$1:$D$50,2,0)</f>
        <v>notif + server + monitor + will + program</v>
      </c>
      <c r="T8419" s="1" t="str">
        <f>VLOOKUP(R8419,[1]Sheet1!$A$1:$D$50,3,0)</f>
        <v>Server Administration</v>
      </c>
      <c r="U8419" s="1" t="s">
        <v>402</v>
      </c>
    </row>
    <row r="8420" spans="1:21" x14ac:dyDescent="0.25">
      <c r="A8420" s="1" t="str">
        <f t="shared" si="131"/>
        <v>https://github.com/phoenixnap/springmvc-raml-plugin</v>
      </c>
      <c r="B8420" s="1" t="s">
        <v>52867</v>
      </c>
      <c r="C8420" s="1" t="s">
        <v>52868</v>
      </c>
      <c r="D8420" s="1" t="s">
        <v>52869</v>
      </c>
      <c r="E8420" s="1" t="b">
        <v>0</v>
      </c>
      <c r="F8420" s="1">
        <v>23</v>
      </c>
      <c r="G8420" s="1" t="b">
        <v>1</v>
      </c>
      <c r="H8420" s="1" t="b">
        <v>0</v>
      </c>
      <c r="I8420" s="1"/>
      <c r="J8420" s="1" t="s">
        <v>176</v>
      </c>
      <c r="K8420" s="1" t="s">
        <v>52870</v>
      </c>
      <c r="L8420" s="1">
        <v>12</v>
      </c>
      <c r="M8420" s="1" t="s">
        <v>52871</v>
      </c>
      <c r="N8420" s="1">
        <v>924</v>
      </c>
      <c r="O8420" s="1">
        <v>37</v>
      </c>
      <c r="P8420" s="1" t="s">
        <v>52872</v>
      </c>
      <c r="Q8420" s="1">
        <v>37</v>
      </c>
      <c r="R8420" s="1">
        <v>8</v>
      </c>
      <c r="S8420" s="1" t="str">
        <f>VLOOKUP(R8420,[1]Sheet1!$A$1:$D$50,2,0)</f>
        <v>music + applic + project + play + button</v>
      </c>
      <c r="T8420" s="1" t="str">
        <f>VLOOKUP(R8420,[1]Sheet1!$A$1:$D$50,3,0)</f>
        <v>Music Software</v>
      </c>
      <c r="U8420" s="1" t="s">
        <v>212</v>
      </c>
    </row>
    <row r="8421" spans="1:21" x14ac:dyDescent="0.25">
      <c r="A8421" s="1" t="str">
        <f t="shared" si="131"/>
        <v>https://github.com/spring-projects/spring-plugin</v>
      </c>
      <c r="B8421" s="1" t="s">
        <v>52873</v>
      </c>
      <c r="C8421" s="1" t="s">
        <v>52874</v>
      </c>
      <c r="D8421" s="1"/>
      <c r="E8421" s="1" t="b">
        <v>0</v>
      </c>
      <c r="F8421" s="1">
        <v>43</v>
      </c>
      <c r="G8421" s="1" t="b">
        <v>1</v>
      </c>
      <c r="H8421" s="1" t="b">
        <v>0</v>
      </c>
      <c r="I8421" s="1"/>
      <c r="J8421" s="1" t="s">
        <v>176</v>
      </c>
      <c r="K8421" s="1" t="s">
        <v>52875</v>
      </c>
      <c r="L8421" s="1">
        <v>5</v>
      </c>
      <c r="M8421" s="1" t="s">
        <v>52876</v>
      </c>
      <c r="N8421" s="1">
        <v>624</v>
      </c>
      <c r="O8421" s="1">
        <v>118</v>
      </c>
      <c r="P8421" s="1" t="s">
        <v>52877</v>
      </c>
      <c r="Q8421" s="1">
        <v>118</v>
      </c>
      <c r="R8421" s="1">
        <v>22</v>
      </c>
      <c r="S8421" s="1" t="str">
        <f>VLOOKUP(R8421,[1]Sheet1!$A$1:$D$50,2,0)</f>
        <v>plugin + jqueri + spring + creat + issu</v>
      </c>
      <c r="T8421" s="1" t="str">
        <f>VLOOKUP(R8421,[1]Sheet1!$A$1:$D$50,3,0)</f>
        <v>Web Front End</v>
      </c>
      <c r="U8421" s="1" t="s">
        <v>51</v>
      </c>
    </row>
    <row r="8422" spans="1:21" x14ac:dyDescent="0.25">
      <c r="A8422" s="1" t="str">
        <f t="shared" si="131"/>
        <v>https://github.com/aditzel/spring-security-csrf-token-interceptor</v>
      </c>
      <c r="B8422" s="1" t="s">
        <v>52878</v>
      </c>
      <c r="C8422" s="1" t="s">
        <v>52879</v>
      </c>
      <c r="D8422" s="1" t="s">
        <v>52880</v>
      </c>
      <c r="E8422" s="1" t="b">
        <v>0</v>
      </c>
      <c r="F8422" s="1">
        <v>18</v>
      </c>
      <c r="G8422" s="1" t="b">
        <v>1</v>
      </c>
      <c r="H8422" s="1" t="b">
        <v>0</v>
      </c>
      <c r="I8422" s="1" t="s">
        <v>24</v>
      </c>
      <c r="J8422" s="1" t="s">
        <v>40</v>
      </c>
      <c r="K8422" s="1" t="s">
        <v>52881</v>
      </c>
      <c r="L8422" s="1">
        <v>5</v>
      </c>
      <c r="M8422" s="1" t="s">
        <v>52882</v>
      </c>
      <c r="N8422" s="1">
        <v>1978</v>
      </c>
      <c r="O8422" s="1">
        <v>42</v>
      </c>
      <c r="P8422" s="1" t="s">
        <v>52883</v>
      </c>
      <c r="Q8422" s="1">
        <v>42</v>
      </c>
      <c r="R8422" s="1">
        <v>21</v>
      </c>
      <c r="S8422" s="1" t="str">
        <f>VLOOKUP(R8422,[1]Sheet1!$A$1:$D$50,2,0)</f>
        <v>function + object + return + data + var</v>
      </c>
      <c r="T8422" s="1" t="str">
        <f>VLOOKUP(R8422,[1]Sheet1!$A$1:$D$50,3,0)</f>
        <v>Programming</v>
      </c>
      <c r="U8422" s="1" t="s">
        <v>68</v>
      </c>
    </row>
    <row r="8423" spans="1:21" x14ac:dyDescent="0.25">
      <c r="A8423" s="1" t="str">
        <f t="shared" si="131"/>
        <v>https://github.com/technical-rex/spring-security-jwt</v>
      </c>
      <c r="B8423" s="1" t="s">
        <v>52884</v>
      </c>
      <c r="C8423" s="1" t="s">
        <v>52885</v>
      </c>
      <c r="D8423" s="1" t="s">
        <v>52886</v>
      </c>
      <c r="E8423" s="1" t="b">
        <v>0</v>
      </c>
      <c r="F8423" s="1">
        <v>33</v>
      </c>
      <c r="G8423" s="1" t="b">
        <v>1</v>
      </c>
      <c r="H8423" s="1" t="b">
        <v>0</v>
      </c>
      <c r="I8423" s="1" t="s">
        <v>24</v>
      </c>
      <c r="J8423" s="1" t="s">
        <v>176</v>
      </c>
      <c r="K8423" s="1" t="s">
        <v>52887</v>
      </c>
      <c r="L8423" s="1">
        <v>1</v>
      </c>
      <c r="M8423" s="1" t="s">
        <v>52888</v>
      </c>
      <c r="N8423" s="1">
        <v>31</v>
      </c>
      <c r="O8423" s="1">
        <v>71</v>
      </c>
      <c r="P8423" s="1" t="s">
        <v>52889</v>
      </c>
      <c r="Q8423" s="1">
        <v>71</v>
      </c>
      <c r="R8423" s="1">
        <v>23</v>
      </c>
      <c r="S8423" s="1" t="str">
        <f>VLOOKUP(R8423,[1]Sheet1!$A$1:$D$50,2,0)</f>
        <v>web + project + network + process + open</v>
      </c>
      <c r="T8423" s="1" t="str">
        <f>VLOOKUP(R8423,[1]Sheet1!$A$1:$D$50,3,0)</f>
        <v>Web Project</v>
      </c>
      <c r="U8423" s="1" t="s">
        <v>68</v>
      </c>
    </row>
    <row r="8424" spans="1:21" x14ac:dyDescent="0.25">
      <c r="A8424" s="1" t="str">
        <f t="shared" si="131"/>
        <v>https://github.com/pac4j/spring-security-pac4j-demo</v>
      </c>
      <c r="B8424" s="1" t="s">
        <v>52890</v>
      </c>
      <c r="C8424" s="1" t="s">
        <v>52891</v>
      </c>
      <c r="D8424" s="1" t="s">
        <v>52892</v>
      </c>
      <c r="E8424" s="1" t="b">
        <v>0</v>
      </c>
      <c r="F8424" s="1">
        <v>19</v>
      </c>
      <c r="G8424" s="1" t="b">
        <v>1</v>
      </c>
      <c r="H8424" s="1" t="b">
        <v>0</v>
      </c>
      <c r="I8424" s="1" t="s">
        <v>52893</v>
      </c>
      <c r="J8424" s="1" t="s">
        <v>176</v>
      </c>
      <c r="K8424" s="1" t="s">
        <v>52894</v>
      </c>
      <c r="L8424" s="1">
        <v>0</v>
      </c>
      <c r="M8424" s="1" t="s">
        <v>52895</v>
      </c>
      <c r="N8424" s="1">
        <v>114</v>
      </c>
      <c r="O8424" s="1">
        <v>26</v>
      </c>
      <c r="P8424" s="1" t="s">
        <v>52896</v>
      </c>
      <c r="Q8424" s="1">
        <v>26</v>
      </c>
      <c r="R8424" s="1">
        <v>20</v>
      </c>
      <c r="S8424" s="1" t="str">
        <f>VLOOKUP(R8424,[1]Sheet1!$A$1:$D$50,2,0)</f>
        <v>user + databas + will + configur + server</v>
      </c>
      <c r="T8424" s="1" t="str">
        <f>VLOOKUP(R8424,[1]Sheet1!$A$1:$D$50,3,0)</f>
        <v>User Access/Login</v>
      </c>
      <c r="U8424" s="1" t="s">
        <v>172</v>
      </c>
    </row>
    <row r="8425" spans="1:21" x14ac:dyDescent="0.25">
      <c r="A8425" s="1" t="str">
        <f t="shared" si="131"/>
        <v>https://github.com/mattupstate/spring-social-foursquare</v>
      </c>
      <c r="B8425" s="1" t="s">
        <v>52897</v>
      </c>
      <c r="C8425" s="1" t="s">
        <v>52898</v>
      </c>
      <c r="D8425" s="1" t="s">
        <v>52899</v>
      </c>
      <c r="E8425" s="1" t="b">
        <v>0</v>
      </c>
      <c r="F8425" s="1">
        <v>31</v>
      </c>
      <c r="G8425" s="1" t="b">
        <v>1</v>
      </c>
      <c r="H8425" s="1" t="b">
        <v>0</v>
      </c>
      <c r="I8425" s="1"/>
      <c r="J8425" s="1" t="s">
        <v>176</v>
      </c>
      <c r="K8425" s="1" t="s">
        <v>52900</v>
      </c>
      <c r="L8425" s="1">
        <v>8</v>
      </c>
      <c r="M8425" s="1" t="s">
        <v>52901</v>
      </c>
      <c r="N8425" s="1">
        <v>749</v>
      </c>
      <c r="O8425" s="1">
        <v>32</v>
      </c>
      <c r="P8425" s="1" t="s">
        <v>52902</v>
      </c>
      <c r="Q8425" s="1">
        <v>32</v>
      </c>
      <c r="R8425" s="1">
        <v>36</v>
      </c>
      <c r="S8425" s="1" t="str">
        <f>VLOOKUP(R8425,[1]Sheet1!$A$1:$D$50,2,0)</f>
        <v>instal + file + packag + version + build</v>
      </c>
      <c r="T8425" s="1" t="str">
        <f>VLOOKUP(R8425,[1]Sheet1!$A$1:$D$50,3,0)</f>
        <v>Build Management</v>
      </c>
      <c r="U8425" s="1" t="s">
        <v>36</v>
      </c>
    </row>
    <row r="8426" spans="1:21" x14ac:dyDescent="0.25">
      <c r="A8426" s="1" t="str">
        <f t="shared" si="131"/>
        <v>https://github.com/appsuite/springtrader</v>
      </c>
      <c r="B8426" s="1" t="s">
        <v>52903</v>
      </c>
      <c r="C8426" s="1" t="s">
        <v>52904</v>
      </c>
      <c r="D8426" s="1"/>
      <c r="E8426" s="1" t="b">
        <v>0</v>
      </c>
      <c r="F8426" s="1">
        <v>52</v>
      </c>
      <c r="G8426" s="1" t="b">
        <v>1</v>
      </c>
      <c r="H8426" s="1" t="b">
        <v>0</v>
      </c>
      <c r="I8426" s="1" t="s">
        <v>24</v>
      </c>
      <c r="J8426" s="1" t="s">
        <v>40</v>
      </c>
      <c r="K8426" s="1" t="s">
        <v>52905</v>
      </c>
      <c r="L8426" s="1">
        <v>14</v>
      </c>
      <c r="M8426" s="1" t="s">
        <v>52906</v>
      </c>
      <c r="N8426" s="1">
        <v>192739</v>
      </c>
      <c r="O8426" s="1">
        <v>75</v>
      </c>
      <c r="P8426" s="1" t="s">
        <v>52907</v>
      </c>
      <c r="Q8426" s="1">
        <v>75</v>
      </c>
      <c r="R8426" s="1">
        <v>34</v>
      </c>
      <c r="S8426" s="1" t="str">
        <f>VLOOKUP(R8426,[1]Sheet1!$A$1:$D$50,2,0)</f>
        <v>api + librari + document + client + applic</v>
      </c>
      <c r="T8426" s="1" t="str">
        <f>VLOOKUP(R8426,[1]Sheet1!$A$1:$D$50,3,0)</f>
        <v>Web API</v>
      </c>
      <c r="U8426" s="1" t="s">
        <v>68</v>
      </c>
    </row>
    <row r="8427" spans="1:21" x14ac:dyDescent="0.25">
      <c r="A8427" s="1" t="str">
        <f t="shared" si="131"/>
        <v>https://github.com/JUGGL/Spring-Vert.x-Integration-Example</v>
      </c>
      <c r="B8427" s="1" t="s">
        <v>52908</v>
      </c>
      <c r="C8427" s="1" t="s">
        <v>52909</v>
      </c>
      <c r="D8427" s="1" t="s">
        <v>52910</v>
      </c>
      <c r="E8427" s="1" t="b">
        <v>0</v>
      </c>
      <c r="F8427" s="1">
        <v>14</v>
      </c>
      <c r="G8427" s="1" t="b">
        <v>1</v>
      </c>
      <c r="H8427" s="1" t="b">
        <v>0</v>
      </c>
      <c r="I8427" s="1" t="s">
        <v>24</v>
      </c>
      <c r="J8427" s="1" t="s">
        <v>176</v>
      </c>
      <c r="K8427" s="1" t="s">
        <v>52911</v>
      </c>
      <c r="L8427" s="1">
        <v>0</v>
      </c>
      <c r="M8427" s="1" t="s">
        <v>52912</v>
      </c>
      <c r="N8427" s="1">
        <v>32</v>
      </c>
      <c r="O8427" s="1">
        <v>31</v>
      </c>
      <c r="P8427" s="1" t="s">
        <v>52913</v>
      </c>
      <c r="Q8427" s="1">
        <v>31</v>
      </c>
      <c r="R8427" s="1">
        <v>15</v>
      </c>
      <c r="S8427" s="1" t="str">
        <f>VLOOKUP(R8427,[1]Sheet1!$A$1:$D$50,2,0)</f>
        <v>exampl + vagrant + vertx + sbt + maven</v>
      </c>
      <c r="T8427" s="1" t="str">
        <f>VLOOKUP(R8427,[1]Sheet1!$A$1:$D$50,3,0)</f>
        <v>Build and Environments</v>
      </c>
      <c r="U8427" s="1" t="s">
        <v>36</v>
      </c>
    </row>
    <row r="8428" spans="1:21" x14ac:dyDescent="0.25">
      <c r="A8428" s="1" t="str">
        <f t="shared" si="131"/>
        <v>https://github.com/g00glen00b/spring-websockets</v>
      </c>
      <c r="B8428" s="1" t="s">
        <v>52914</v>
      </c>
      <c r="C8428" s="1" t="s">
        <v>52915</v>
      </c>
      <c r="D8428" s="1" t="s">
        <v>52916</v>
      </c>
      <c r="E8428" s="1" t="b">
        <v>0</v>
      </c>
      <c r="F8428" s="1">
        <v>63</v>
      </c>
      <c r="G8428" s="1" t="b">
        <v>1</v>
      </c>
      <c r="H8428" s="1" t="b">
        <v>0</v>
      </c>
      <c r="I8428" s="1" t="s">
        <v>24</v>
      </c>
      <c r="J8428" s="1" t="s">
        <v>176</v>
      </c>
      <c r="K8428" s="1" t="s">
        <v>52917</v>
      </c>
      <c r="L8428" s="1">
        <v>1</v>
      </c>
      <c r="M8428" s="1" t="s">
        <v>52918</v>
      </c>
      <c r="N8428" s="1">
        <v>217</v>
      </c>
      <c r="O8428" s="1">
        <v>66</v>
      </c>
      <c r="P8428" s="1" t="s">
        <v>52919</v>
      </c>
      <c r="Q8428" s="1">
        <v>66</v>
      </c>
      <c r="R8428" s="1">
        <v>34</v>
      </c>
      <c r="S8428" s="1" t="str">
        <f>VLOOKUP(R8428,[1]Sheet1!$A$1:$D$50,2,0)</f>
        <v>api + librari + document + client + applic</v>
      </c>
      <c r="T8428" s="1" t="str">
        <f>VLOOKUP(R8428,[1]Sheet1!$A$1:$D$50,3,0)</f>
        <v>Web API</v>
      </c>
      <c r="U8428" s="1" t="s">
        <v>68</v>
      </c>
    </row>
    <row r="8429" spans="1:21" x14ac:dyDescent="0.25">
      <c r="A8429" s="1" t="str">
        <f t="shared" si="131"/>
        <v>https://github.com/dhotson/springy</v>
      </c>
      <c r="B8429" s="1" t="s">
        <v>52920</v>
      </c>
      <c r="C8429" s="1" t="s">
        <v>52921</v>
      </c>
      <c r="D8429" s="1" t="s">
        <v>52922</v>
      </c>
      <c r="E8429" s="1" t="b">
        <v>0</v>
      </c>
      <c r="F8429" s="1">
        <v>202</v>
      </c>
      <c r="G8429" s="1" t="b">
        <v>1</v>
      </c>
      <c r="H8429" s="1" t="b">
        <v>1</v>
      </c>
      <c r="I8429" s="1" t="s">
        <v>52923</v>
      </c>
      <c r="J8429" s="1" t="s">
        <v>40</v>
      </c>
      <c r="K8429" s="1" t="s">
        <v>52924</v>
      </c>
      <c r="L8429" s="1">
        <v>10</v>
      </c>
      <c r="M8429" s="1" t="s">
        <v>52925</v>
      </c>
      <c r="N8429" s="1">
        <v>1069</v>
      </c>
      <c r="O8429" s="1">
        <v>1360</v>
      </c>
      <c r="P8429" s="1" t="s">
        <v>52926</v>
      </c>
      <c r="Q8429" s="1">
        <v>1360</v>
      </c>
      <c r="R8429" s="1">
        <v>19</v>
      </c>
      <c r="S8429" s="1" t="str">
        <f>VLOOKUP(R8429,[1]Sheet1!$A$1:$D$50,2,0)</f>
        <v>markdown + html + document + gener + librari</v>
      </c>
      <c r="T8429" s="1" t="str">
        <f>VLOOKUP(R8429,[1]Sheet1!$A$1:$D$50,3,0)</f>
        <v>HTML</v>
      </c>
      <c r="U8429" s="1" t="s">
        <v>51</v>
      </c>
    </row>
    <row r="8430" spans="1:21" x14ac:dyDescent="0.25">
      <c r="A8430" s="1" t="str">
        <f t="shared" si="131"/>
        <v>https://github.com/buddingmonkey/SpriteKit-Components</v>
      </c>
      <c r="B8430" s="1" t="s">
        <v>52927</v>
      </c>
      <c r="C8430" s="1" t="s">
        <v>52928</v>
      </c>
      <c r="D8430" s="1" t="s">
        <v>52929</v>
      </c>
      <c r="E8430" s="1" t="b">
        <v>0</v>
      </c>
      <c r="F8430" s="1">
        <v>16</v>
      </c>
      <c r="G8430" s="1" t="b">
        <v>1</v>
      </c>
      <c r="H8430" s="1" t="b">
        <v>0</v>
      </c>
      <c r="I8430" s="1" t="s">
        <v>24</v>
      </c>
      <c r="J8430" s="1" t="s">
        <v>208</v>
      </c>
      <c r="K8430" s="1" t="s">
        <v>52930</v>
      </c>
      <c r="L8430" s="1">
        <v>0</v>
      </c>
      <c r="M8430" s="1" t="s">
        <v>52931</v>
      </c>
      <c r="N8430" s="1">
        <v>310</v>
      </c>
      <c r="O8430" s="1">
        <v>274</v>
      </c>
      <c r="P8430" s="1" t="s">
        <v>52932</v>
      </c>
      <c r="Q8430" s="1">
        <v>274</v>
      </c>
      <c r="R8430" s="1">
        <v>21</v>
      </c>
      <c r="S8430" s="1" t="str">
        <f>VLOOKUP(R8430,[1]Sheet1!$A$1:$D$50,2,0)</f>
        <v>function + object + return + data + var</v>
      </c>
      <c r="T8430" s="1" t="str">
        <f>VLOOKUP(R8430,[1]Sheet1!$A$1:$D$50,3,0)</f>
        <v>Programming</v>
      </c>
      <c r="U8430" s="1" t="s">
        <v>68</v>
      </c>
    </row>
    <row r="8431" spans="1:21" x14ac:dyDescent="0.25">
      <c r="A8431" s="1" t="str">
        <f t="shared" si="131"/>
        <v>https://github.com/ajgreen1987/SpriteKitMessageWindow</v>
      </c>
      <c r="B8431" s="1" t="s">
        <v>52933</v>
      </c>
      <c r="C8431" s="1" t="s">
        <v>52934</v>
      </c>
      <c r="D8431" s="1" t="s">
        <v>52935</v>
      </c>
      <c r="E8431" s="1" t="b">
        <v>0</v>
      </c>
      <c r="F8431" s="1">
        <v>2</v>
      </c>
      <c r="G8431" s="1" t="b">
        <v>1</v>
      </c>
      <c r="H8431" s="1" t="b">
        <v>0</v>
      </c>
      <c r="I8431" s="1" t="s">
        <v>24</v>
      </c>
      <c r="J8431" s="1" t="s">
        <v>208</v>
      </c>
      <c r="K8431" s="1" t="s">
        <v>52936</v>
      </c>
      <c r="L8431" s="1">
        <v>0</v>
      </c>
      <c r="M8431" s="1" t="s">
        <v>52937</v>
      </c>
      <c r="N8431" s="1">
        <v>400</v>
      </c>
      <c r="O8431" s="1">
        <v>33</v>
      </c>
      <c r="P8431" s="1" t="s">
        <v>52938</v>
      </c>
      <c r="Q8431" s="1">
        <v>33</v>
      </c>
      <c r="R8431" s="1">
        <v>35</v>
      </c>
      <c r="S8431" s="1" t="str">
        <f>VLOOKUP(R8431,[1]Sheet1!$A$1:$D$50,2,0)</f>
        <v>softwar + copi + copyright + includ + person</v>
      </c>
      <c r="T8431" s="1" t="str">
        <f>VLOOKUP(R8431,[1]Sheet1!$A$1:$D$50,3,0)</f>
        <v>CopyRight Related</v>
      </c>
      <c r="U8431" s="1" t="s">
        <v>68</v>
      </c>
    </row>
    <row r="8432" spans="1:21" x14ac:dyDescent="0.25">
      <c r="A8432" s="1" t="str">
        <f t="shared" si="131"/>
        <v>https://github.com/petebrowne/sprockets-sass</v>
      </c>
      <c r="B8432" s="1" t="s">
        <v>52939</v>
      </c>
      <c r="C8432" s="1" t="s">
        <v>52940</v>
      </c>
      <c r="D8432" s="1" t="s">
        <v>52941</v>
      </c>
      <c r="E8432" s="1" t="b">
        <v>0</v>
      </c>
      <c r="F8432" s="1">
        <v>28</v>
      </c>
      <c r="G8432" s="1" t="b">
        <v>1</v>
      </c>
      <c r="H8432" s="1" t="b">
        <v>0</v>
      </c>
      <c r="I8432" s="1"/>
      <c r="J8432" s="1" t="s">
        <v>234</v>
      </c>
      <c r="K8432" s="1" t="s">
        <v>52942</v>
      </c>
      <c r="L8432" s="1">
        <v>2</v>
      </c>
      <c r="M8432" s="1" t="s">
        <v>52943</v>
      </c>
      <c r="N8432" s="1">
        <v>154</v>
      </c>
      <c r="O8432" s="1">
        <v>89</v>
      </c>
      <c r="P8432" s="1" t="s">
        <v>52944</v>
      </c>
      <c r="Q8432" s="1">
        <v>89</v>
      </c>
      <c r="R8432" s="1">
        <v>14</v>
      </c>
      <c r="S8432" s="1" t="str">
        <f>VLOOKUP(R8432,[1]Sheet1!$A$1:$D$50,2,0)</f>
        <v>particl + implement + social + java + customis</v>
      </c>
      <c r="T8432" s="1" t="str">
        <f>VLOOKUP(R8432,[1]Sheet1!$A$1:$D$50,3,0)</f>
        <v>Others/Undetermined</v>
      </c>
      <c r="U8432" s="1" t="s">
        <v>68</v>
      </c>
    </row>
    <row r="8433" spans="1:21" x14ac:dyDescent="0.25">
      <c r="A8433" s="1" t="str">
        <f t="shared" si="131"/>
        <v>https://github.com/sproutcore/sproutcore</v>
      </c>
      <c r="B8433" s="1" t="s">
        <v>52945</v>
      </c>
      <c r="C8433" s="1" t="s">
        <v>52946</v>
      </c>
      <c r="D8433" s="1" t="s">
        <v>52947</v>
      </c>
      <c r="E8433" s="1" t="b">
        <v>0</v>
      </c>
      <c r="F8433" s="1">
        <v>317</v>
      </c>
      <c r="G8433" s="1" t="b">
        <v>1</v>
      </c>
      <c r="H8433" s="1" t="b">
        <v>0</v>
      </c>
      <c r="I8433" s="1" t="s">
        <v>52948</v>
      </c>
      <c r="J8433" s="1" t="s">
        <v>40</v>
      </c>
      <c r="K8433" s="1" t="s">
        <v>52949</v>
      </c>
      <c r="L8433" s="1">
        <v>95</v>
      </c>
      <c r="M8433" s="1" t="s">
        <v>52950</v>
      </c>
      <c r="N8433" s="1">
        <v>45111</v>
      </c>
      <c r="O8433" s="1">
        <v>2173</v>
      </c>
      <c r="P8433" s="1" t="s">
        <v>52446</v>
      </c>
      <c r="Q8433" s="1">
        <v>2173</v>
      </c>
      <c r="R8433" s="1">
        <v>10</v>
      </c>
      <c r="S8433" s="1" t="str">
        <f>VLOOKUP(R8433,[1]Sheet1!$A$1:$D$50,2,0)</f>
        <v>app + android + io + librari + support</v>
      </c>
      <c r="T8433" s="1" t="str">
        <f>VLOOKUP(R8433,[1]Sheet1!$A$1:$D$50,3,0)</f>
        <v>Mobile+Android</v>
      </c>
      <c r="U8433" s="1" t="s">
        <v>44</v>
      </c>
    </row>
    <row r="8434" spans="1:21" x14ac:dyDescent="0.25">
      <c r="A8434" s="1" t="str">
        <f t="shared" si="131"/>
        <v>https://github.com/sheagcraig/Spruce-for-Munki</v>
      </c>
      <c r="B8434" s="1" t="s">
        <v>52951</v>
      </c>
      <c r="C8434" s="1" t="s">
        <v>52952</v>
      </c>
      <c r="D8434" s="1" t="s">
        <v>52953</v>
      </c>
      <c r="E8434" s="1" t="b">
        <v>0</v>
      </c>
      <c r="F8434" s="1">
        <v>1</v>
      </c>
      <c r="G8434" s="1" t="b">
        <v>1</v>
      </c>
      <c r="H8434" s="1" t="b">
        <v>0</v>
      </c>
      <c r="I8434" s="1" t="s">
        <v>24</v>
      </c>
      <c r="J8434" s="1" t="s">
        <v>56</v>
      </c>
      <c r="K8434" s="1" t="s">
        <v>52954</v>
      </c>
      <c r="L8434" s="1">
        <v>5</v>
      </c>
      <c r="M8434" s="1" t="s">
        <v>52955</v>
      </c>
      <c r="N8434" s="1">
        <v>148</v>
      </c>
      <c r="O8434" s="1">
        <v>27</v>
      </c>
      <c r="P8434" s="1" t="s">
        <v>52956</v>
      </c>
      <c r="Q8434" s="1">
        <v>27</v>
      </c>
      <c r="R8434" s="1">
        <v>8</v>
      </c>
      <c r="S8434" s="1" t="str">
        <f>VLOOKUP(R8434,[1]Sheet1!$A$1:$D$50,2,0)</f>
        <v>music + applic + project + play + button</v>
      </c>
      <c r="T8434" s="1" t="str">
        <f>VLOOKUP(R8434,[1]Sheet1!$A$1:$D$50,3,0)</f>
        <v>Music Software</v>
      </c>
      <c r="U8434" s="1" t="s">
        <v>212</v>
      </c>
    </row>
    <row r="8435" spans="1:21" x14ac:dyDescent="0.25">
      <c r="A8435" s="1" t="str">
        <f t="shared" si="131"/>
        <v>https://github.com/audiofilter/spuce</v>
      </c>
      <c r="B8435" s="1" t="s">
        <v>52957</v>
      </c>
      <c r="C8435" s="1" t="s">
        <v>52958</v>
      </c>
      <c r="D8435" s="1" t="s">
        <v>52959</v>
      </c>
      <c r="E8435" s="1" t="b">
        <v>0</v>
      </c>
      <c r="F8435" s="1">
        <v>5</v>
      </c>
      <c r="G8435" s="1" t="b">
        <v>1</v>
      </c>
      <c r="H8435" s="1" t="b">
        <v>0</v>
      </c>
      <c r="I8435" s="1"/>
      <c r="J8435" s="1" t="s">
        <v>113</v>
      </c>
      <c r="K8435" s="1" t="s">
        <v>52960</v>
      </c>
      <c r="L8435" s="1">
        <v>1</v>
      </c>
      <c r="M8435" s="1" t="s">
        <v>52961</v>
      </c>
      <c r="N8435" s="1">
        <v>3965</v>
      </c>
      <c r="O8435" s="1">
        <v>29</v>
      </c>
      <c r="P8435" s="1" t="s">
        <v>52962</v>
      </c>
      <c r="Q8435" s="1">
        <v>29</v>
      </c>
      <c r="R8435" s="1">
        <v>12</v>
      </c>
      <c r="S8435" s="1" t="str">
        <f>VLOOKUP(R8435,[1]Sheet1!$A$1:$D$50,2,0)</f>
        <v>window + os + develop + linux + applic</v>
      </c>
      <c r="T8435" s="1" t="str">
        <f>VLOOKUP(R8435,[1]Sheet1!$A$1:$D$50,3,0)</f>
        <v>OS+Platforms</v>
      </c>
      <c r="U8435" s="1" t="s">
        <v>151</v>
      </c>
    </row>
    <row r="8436" spans="1:21" x14ac:dyDescent="0.25">
      <c r="A8436" s="1" t="str">
        <f t="shared" si="131"/>
        <v>https://github.com/keeganmccallum/sql4pandas</v>
      </c>
      <c r="B8436" s="1" t="s">
        <v>52963</v>
      </c>
      <c r="C8436" s="1" t="s">
        <v>52964</v>
      </c>
      <c r="D8436" s="1" t="s">
        <v>52965</v>
      </c>
      <c r="E8436" s="1" t="b">
        <v>0</v>
      </c>
      <c r="F8436" s="1">
        <v>4</v>
      </c>
      <c r="G8436" s="1" t="b">
        <v>1</v>
      </c>
      <c r="H8436" s="1" t="b">
        <v>0</v>
      </c>
      <c r="I8436" s="1"/>
      <c r="J8436" s="1" t="s">
        <v>56</v>
      </c>
      <c r="K8436" s="1" t="s">
        <v>52966</v>
      </c>
      <c r="L8436" s="1">
        <v>0</v>
      </c>
      <c r="M8436" s="1" t="s">
        <v>52967</v>
      </c>
      <c r="N8436" s="1">
        <v>225</v>
      </c>
      <c r="O8436" s="1">
        <v>116</v>
      </c>
      <c r="P8436" s="1" t="s">
        <v>52968</v>
      </c>
      <c r="Q8436" s="1">
        <v>116</v>
      </c>
      <c r="R8436" s="1">
        <v>29</v>
      </c>
      <c r="S8436" s="1" t="str">
        <f>VLOOKUP(R8436,[1]Sheet1!$A$1:$D$50,2,0)</f>
        <v>licens + version + code + mit + releas</v>
      </c>
      <c r="T8436" s="1" t="str">
        <f>VLOOKUP(R8436,[1]Sheet1!$A$1:$D$50,3,0)</f>
        <v>Licensing</v>
      </c>
      <c r="U8436" s="1" t="s">
        <v>68</v>
      </c>
    </row>
    <row r="8437" spans="1:21" x14ac:dyDescent="0.25">
      <c r="A8437" s="1" t="str">
        <f t="shared" si="131"/>
        <v>https://github.com/mmmries/sqlitex</v>
      </c>
      <c r="B8437" s="1" t="s">
        <v>52969</v>
      </c>
      <c r="C8437" s="1" t="s">
        <v>52970</v>
      </c>
      <c r="D8437" s="1" t="s">
        <v>52971</v>
      </c>
      <c r="E8437" s="1" t="b">
        <v>0</v>
      </c>
      <c r="F8437" s="1">
        <v>9</v>
      </c>
      <c r="G8437" s="1" t="b">
        <v>1</v>
      </c>
      <c r="H8437" s="1" t="b">
        <v>0</v>
      </c>
      <c r="I8437" s="1" t="s">
        <v>52972</v>
      </c>
      <c r="J8437" s="1" t="s">
        <v>2723</v>
      </c>
      <c r="K8437" s="1" t="s">
        <v>52973</v>
      </c>
      <c r="L8437" s="1">
        <v>3</v>
      </c>
      <c r="M8437" s="1" t="s">
        <v>52974</v>
      </c>
      <c r="N8437" s="1">
        <v>113</v>
      </c>
      <c r="O8437" s="1">
        <v>26</v>
      </c>
      <c r="P8437" s="1" t="s">
        <v>52975</v>
      </c>
      <c r="Q8437" s="1">
        <v>26</v>
      </c>
      <c r="R8437" s="1">
        <v>16</v>
      </c>
      <c r="S8437" s="1" t="str">
        <f>VLOOKUP(R8437,[1]Sheet1!$A$1:$D$50,2,0)</f>
        <v>event + compon + analyt + element + demo</v>
      </c>
      <c r="T8437" s="1" t="str">
        <f>VLOOKUP(R8437,[1]Sheet1!$A$1:$D$50,3,0)</f>
        <v>Others/Undetermined</v>
      </c>
      <c r="U8437" s="1" t="s">
        <v>68</v>
      </c>
    </row>
    <row r="8438" spans="1:21" x14ac:dyDescent="0.25">
      <c r="A8438" s="1" t="str">
        <f t="shared" si="131"/>
        <v>https://github.com/forward/sql-parser</v>
      </c>
      <c r="B8438" s="1" t="s">
        <v>52976</v>
      </c>
      <c r="C8438" s="1" t="s">
        <v>52977</v>
      </c>
      <c r="D8438" s="1" t="s">
        <v>52978</v>
      </c>
      <c r="E8438" s="1" t="b">
        <v>0</v>
      </c>
      <c r="F8438" s="1">
        <v>20</v>
      </c>
      <c r="G8438" s="1" t="b">
        <v>1</v>
      </c>
      <c r="H8438" s="1" t="b">
        <v>0</v>
      </c>
      <c r="I8438" s="1"/>
      <c r="J8438" s="1" t="s">
        <v>113</v>
      </c>
      <c r="K8438" s="1" t="s">
        <v>52979</v>
      </c>
      <c r="L8438" s="1">
        <v>5</v>
      </c>
      <c r="M8438" s="1" t="s">
        <v>52980</v>
      </c>
      <c r="N8438" s="1">
        <v>403</v>
      </c>
      <c r="O8438" s="1">
        <v>42</v>
      </c>
      <c r="P8438" s="1" t="s">
        <v>52981</v>
      </c>
      <c r="Q8438" s="1">
        <v>42</v>
      </c>
      <c r="R8438" s="1">
        <v>38</v>
      </c>
      <c r="S8438" s="1" t="str">
        <f>VLOOKUP(R8438,[1]Sheet1!$A$1:$D$50,2,0)</f>
        <v>file + project + librari + will + code</v>
      </c>
      <c r="T8438" s="1" t="str">
        <f>VLOOKUP(R8438,[1]Sheet1!$A$1:$D$50,3,0)</f>
        <v>Project Structure</v>
      </c>
      <c r="U8438" s="1" t="s">
        <v>68</v>
      </c>
    </row>
    <row r="8439" spans="1:21" x14ac:dyDescent="0.25">
      <c r="A8439" s="1" t="str">
        <f t="shared" si="131"/>
        <v>https://github.com/hyrise/sql-parser</v>
      </c>
      <c r="B8439" s="1" t="s">
        <v>52982</v>
      </c>
      <c r="C8439" s="1" t="s">
        <v>52983</v>
      </c>
      <c r="D8439" s="1" t="s">
        <v>52984</v>
      </c>
      <c r="E8439" s="1" t="b">
        <v>0</v>
      </c>
      <c r="F8439" s="1">
        <v>50</v>
      </c>
      <c r="G8439" s="1" t="b">
        <v>1</v>
      </c>
      <c r="H8439" s="1" t="b">
        <v>0</v>
      </c>
      <c r="I8439" s="1"/>
      <c r="J8439" s="1" t="s">
        <v>40</v>
      </c>
      <c r="K8439" s="1" t="s">
        <v>52979</v>
      </c>
      <c r="L8439" s="1">
        <v>16</v>
      </c>
      <c r="M8439" s="1" t="s">
        <v>52985</v>
      </c>
      <c r="N8439" s="1">
        <v>1885</v>
      </c>
      <c r="O8439" s="1">
        <v>233</v>
      </c>
      <c r="P8439" s="1" t="s">
        <v>52986</v>
      </c>
      <c r="Q8439" s="1">
        <v>233</v>
      </c>
      <c r="R8439" s="1">
        <v>44</v>
      </c>
      <c r="S8439" s="1" t="str">
        <f>VLOOKUP(R8439,[1]Sheet1!$A$1:$D$50,2,0)</f>
        <v>gem + log + rubi + rail + support</v>
      </c>
      <c r="T8439" s="1" t="str">
        <f>VLOOKUP(R8439,[1]Sheet1!$A$1:$D$50,3,0)</f>
        <v>Ruby</v>
      </c>
      <c r="U8439" s="1" t="s">
        <v>264</v>
      </c>
    </row>
    <row r="8440" spans="1:21" x14ac:dyDescent="0.25">
      <c r="A8440" s="1" t="str">
        <f t="shared" si="131"/>
        <v>https://github.com/oazabir/SQLServerPerformanceDashboard</v>
      </c>
      <c r="B8440" s="1" t="s">
        <v>52987</v>
      </c>
      <c r="C8440" s="1" t="s">
        <v>52988</v>
      </c>
      <c r="D8440" s="1" t="s">
        <v>52989</v>
      </c>
      <c r="E8440" s="1" t="b">
        <v>0</v>
      </c>
      <c r="F8440" s="1">
        <v>30</v>
      </c>
      <c r="G8440" s="1" t="b">
        <v>1</v>
      </c>
      <c r="H8440" s="1" t="b">
        <v>0</v>
      </c>
      <c r="I8440" s="1" t="s">
        <v>24</v>
      </c>
      <c r="J8440" s="1" t="s">
        <v>52990</v>
      </c>
      <c r="K8440" s="1" t="s">
        <v>52991</v>
      </c>
      <c r="L8440" s="1">
        <v>2</v>
      </c>
      <c r="M8440" s="1" t="s">
        <v>52992</v>
      </c>
      <c r="N8440" s="1">
        <v>1623</v>
      </c>
      <c r="O8440" s="1">
        <v>75</v>
      </c>
      <c r="P8440" s="1" t="s">
        <v>52993</v>
      </c>
      <c r="Q8440" s="1">
        <v>75</v>
      </c>
      <c r="R8440" s="1">
        <v>20</v>
      </c>
      <c r="S8440" s="1" t="str">
        <f>VLOOKUP(R8440,[1]Sheet1!$A$1:$D$50,2,0)</f>
        <v>user + databas + will + configur + server</v>
      </c>
      <c r="T8440" s="1" t="str">
        <f>VLOOKUP(R8440,[1]Sheet1!$A$1:$D$50,3,0)</f>
        <v>User Access/Login</v>
      </c>
      <c r="U8440" s="1" t="s">
        <v>172</v>
      </c>
    </row>
    <row r="8441" spans="1:21" x14ac:dyDescent="0.25">
      <c r="A8441" s="1" t="str">
        <f t="shared" si="131"/>
        <v>https://github.com/square/squalor</v>
      </c>
      <c r="B8441" s="1" t="s">
        <v>52994</v>
      </c>
      <c r="C8441" s="1" t="s">
        <v>52995</v>
      </c>
      <c r="D8441" s="1" t="s">
        <v>52996</v>
      </c>
      <c r="E8441" s="1" t="b">
        <v>0</v>
      </c>
      <c r="F8441" s="1">
        <v>13</v>
      </c>
      <c r="G8441" s="1" t="b">
        <v>1</v>
      </c>
      <c r="H8441" s="1" t="b">
        <v>0</v>
      </c>
      <c r="I8441" s="1" t="s">
        <v>24</v>
      </c>
      <c r="J8441" s="1" t="s">
        <v>814</v>
      </c>
      <c r="K8441" s="1" t="s">
        <v>52997</v>
      </c>
      <c r="L8441" s="1">
        <v>4</v>
      </c>
      <c r="M8441" s="1" t="s">
        <v>52998</v>
      </c>
      <c r="N8441" s="1">
        <v>128</v>
      </c>
      <c r="O8441" s="1">
        <v>62</v>
      </c>
      <c r="P8441" s="1" t="s">
        <v>52999</v>
      </c>
      <c r="Q8441" s="1">
        <v>62</v>
      </c>
      <c r="R8441" s="1">
        <v>19</v>
      </c>
      <c r="S8441" s="1" t="str">
        <f>VLOOKUP(R8441,[1]Sheet1!$A$1:$D$50,2,0)</f>
        <v>markdown + html + document + gener + librari</v>
      </c>
      <c r="T8441" s="1" t="str">
        <f>VLOOKUP(R8441,[1]Sheet1!$A$1:$D$50,3,0)</f>
        <v>HTML</v>
      </c>
      <c r="U8441" s="1" t="s">
        <v>51</v>
      </c>
    </row>
    <row r="8442" spans="1:21" x14ac:dyDescent="0.25">
      <c r="A8442" s="1" t="str">
        <f t="shared" si="131"/>
        <v>https://github.com/blackball/squaredcirclepattern</v>
      </c>
      <c r="B8442" s="1" t="s">
        <v>53000</v>
      </c>
      <c r="C8442" s="1" t="s">
        <v>53001</v>
      </c>
      <c r="D8442" s="1" t="s">
        <v>53002</v>
      </c>
      <c r="E8442" s="1" t="b">
        <v>0</v>
      </c>
      <c r="F8442" s="1">
        <v>3</v>
      </c>
      <c r="G8442" s="1" t="b">
        <v>1</v>
      </c>
      <c r="H8442" s="1" t="b">
        <v>0</v>
      </c>
      <c r="I8442" s="1" t="s">
        <v>24</v>
      </c>
      <c r="J8442" s="1" t="s">
        <v>113</v>
      </c>
      <c r="K8442" s="1" t="s">
        <v>53003</v>
      </c>
      <c r="L8442" s="1">
        <v>1</v>
      </c>
      <c r="M8442" s="1" t="s">
        <v>53004</v>
      </c>
      <c r="N8442" s="1">
        <v>168</v>
      </c>
      <c r="O8442" s="1">
        <v>26</v>
      </c>
      <c r="P8442" s="1" t="s">
        <v>53005</v>
      </c>
      <c r="Q8442" s="1">
        <v>26</v>
      </c>
      <c r="R8442" s="1">
        <v>10</v>
      </c>
      <c r="S8442" s="1" t="str">
        <f>VLOOKUP(R8442,[1]Sheet1!$A$1:$D$50,2,0)</f>
        <v>app + android + io + librari + support</v>
      </c>
      <c r="T8442" s="1" t="str">
        <f>VLOOKUP(R8442,[1]Sheet1!$A$1:$D$50,3,0)</f>
        <v>Mobile+Android</v>
      </c>
      <c r="U8442" s="1" t="s">
        <v>44</v>
      </c>
    </row>
    <row r="8443" spans="1:21" x14ac:dyDescent="0.25">
      <c r="A8443" s="1" t="str">
        <f t="shared" si="131"/>
        <v>https://github.com/bertfreudenberg/SqueakJS</v>
      </c>
      <c r="B8443" s="1" t="s">
        <v>53006</v>
      </c>
      <c r="C8443" s="1" t="s">
        <v>53007</v>
      </c>
      <c r="D8443" s="1" t="s">
        <v>53008</v>
      </c>
      <c r="E8443" s="1" t="b">
        <v>0</v>
      </c>
      <c r="F8443" s="1">
        <v>27</v>
      </c>
      <c r="G8443" s="1" t="b">
        <v>1</v>
      </c>
      <c r="H8443" s="1" t="b">
        <v>1</v>
      </c>
      <c r="I8443" s="1" t="s">
        <v>53009</v>
      </c>
      <c r="J8443" s="1" t="s">
        <v>40</v>
      </c>
      <c r="K8443" s="1" t="s">
        <v>53010</v>
      </c>
      <c r="L8443" s="1">
        <v>19</v>
      </c>
      <c r="M8443" s="1" t="s">
        <v>53011</v>
      </c>
      <c r="N8443" s="1">
        <v>9553</v>
      </c>
      <c r="O8443" s="1">
        <v>165</v>
      </c>
      <c r="P8443" s="1" t="s">
        <v>53012</v>
      </c>
      <c r="Q8443" s="1">
        <v>165</v>
      </c>
      <c r="R8443" s="1">
        <v>31</v>
      </c>
      <c r="S8443" s="1" t="str">
        <f>VLOOKUP(R8443,[1]Sheet1!$A$1:$D$50,2,0)</f>
        <v>test + pull + unit + fork + request</v>
      </c>
      <c r="T8443" s="1" t="str">
        <f>VLOOKUP(R8443,[1]Sheet1!$A$1:$D$50,3,0)</f>
        <v>testing in distributed repo</v>
      </c>
      <c r="U8443" s="1" t="s">
        <v>28</v>
      </c>
    </row>
    <row r="8444" spans="1:21" x14ac:dyDescent="0.25">
      <c r="A8444" s="1" t="str">
        <f t="shared" si="131"/>
        <v>https://github.com/FrancisVega/sQuery</v>
      </c>
      <c r="B8444" s="1" t="s">
        <v>53013</v>
      </c>
      <c r="C8444" s="1" t="s">
        <v>53014</v>
      </c>
      <c r="D8444" s="1" t="s">
        <v>53015</v>
      </c>
      <c r="E8444" s="1" t="b">
        <v>0</v>
      </c>
      <c r="F8444" s="1">
        <v>2</v>
      </c>
      <c r="G8444" s="1" t="b">
        <v>1</v>
      </c>
      <c r="H8444" s="1" t="b">
        <v>0</v>
      </c>
      <c r="I8444" s="1"/>
      <c r="J8444" s="1" t="s">
        <v>40</v>
      </c>
      <c r="K8444" s="1" t="s">
        <v>53016</v>
      </c>
      <c r="L8444" s="1">
        <v>0</v>
      </c>
      <c r="M8444" s="1" t="s">
        <v>53017</v>
      </c>
      <c r="N8444" s="1">
        <v>1191</v>
      </c>
      <c r="O8444" s="1">
        <v>31</v>
      </c>
      <c r="P8444" s="1" t="s">
        <v>53018</v>
      </c>
      <c r="Q8444" s="1">
        <v>31</v>
      </c>
      <c r="R8444" s="1">
        <v>18</v>
      </c>
      <c r="S8444" s="1" t="str">
        <f>VLOOKUP(R8444,[1]Sheet1!$A$1:$D$50,2,0)</f>
        <v>file + data + store + support + librari</v>
      </c>
      <c r="T8444" s="1" t="str">
        <f>VLOOKUP(R8444,[1]Sheet1!$A$1:$D$50,3,0)</f>
        <v>Files+Storage</v>
      </c>
      <c r="U8444" s="1" t="s">
        <v>68</v>
      </c>
    </row>
    <row r="8445" spans="1:21" x14ac:dyDescent="0.25">
      <c r="A8445" s="1" t="str">
        <f t="shared" si="131"/>
        <v>https://github.com/HarleyKwyn/squirt-reader-N1-plugin</v>
      </c>
      <c r="B8445" s="1" t="s">
        <v>53019</v>
      </c>
      <c r="C8445" s="1" t="s">
        <v>53020</v>
      </c>
      <c r="D8445" s="1" t="s">
        <v>53021</v>
      </c>
      <c r="E8445" s="1" t="b">
        <v>0</v>
      </c>
      <c r="F8445" s="1">
        <v>3</v>
      </c>
      <c r="G8445" s="1" t="b">
        <v>1</v>
      </c>
      <c r="H8445" s="1" t="b">
        <v>0</v>
      </c>
      <c r="I8445" s="1" t="s">
        <v>24</v>
      </c>
      <c r="J8445" s="1" t="s">
        <v>40</v>
      </c>
      <c r="K8445" s="1" t="s">
        <v>53022</v>
      </c>
      <c r="L8445" s="1">
        <v>2</v>
      </c>
      <c r="M8445" s="1" t="s">
        <v>53023</v>
      </c>
      <c r="N8445" s="1">
        <v>46</v>
      </c>
      <c r="O8445" s="1">
        <v>27</v>
      </c>
      <c r="P8445" s="1" t="s">
        <v>53024</v>
      </c>
      <c r="Q8445" s="1">
        <v>27</v>
      </c>
      <c r="R8445" s="1">
        <v>18</v>
      </c>
      <c r="S8445" s="1" t="str">
        <f>VLOOKUP(R8445,[1]Sheet1!$A$1:$D$50,2,0)</f>
        <v>file + data + store + support + librari</v>
      </c>
      <c r="T8445" s="1" t="str">
        <f>VLOOKUP(R8445,[1]Sheet1!$A$1:$D$50,3,0)</f>
        <v>Files+Storage</v>
      </c>
      <c r="U8445" s="1" t="s">
        <v>68</v>
      </c>
    </row>
    <row r="8446" spans="1:21" x14ac:dyDescent="0.25">
      <c r="A8446" s="1" t="str">
        <f t="shared" si="131"/>
        <v>https://github.com/premasagar/sqwidget</v>
      </c>
      <c r="B8446" s="1" t="s">
        <v>53025</v>
      </c>
      <c r="C8446" s="1" t="s">
        <v>53026</v>
      </c>
      <c r="D8446" s="1" t="s">
        <v>53027</v>
      </c>
      <c r="E8446" s="1" t="b">
        <v>0</v>
      </c>
      <c r="F8446" s="1">
        <v>9</v>
      </c>
      <c r="G8446" s="1" t="b">
        <v>1</v>
      </c>
      <c r="H8446" s="1" t="b">
        <v>0</v>
      </c>
      <c r="I8446" s="1"/>
      <c r="J8446" s="1" t="s">
        <v>40</v>
      </c>
      <c r="K8446" s="1" t="s">
        <v>53028</v>
      </c>
      <c r="L8446" s="1">
        <v>3</v>
      </c>
      <c r="M8446" s="1" t="s">
        <v>53029</v>
      </c>
      <c r="N8446" s="1">
        <v>4574</v>
      </c>
      <c r="O8446" s="1">
        <v>97</v>
      </c>
      <c r="P8446" s="1" t="s">
        <v>53030</v>
      </c>
      <c r="Q8446" s="1">
        <v>97</v>
      </c>
      <c r="R8446" s="1">
        <v>38</v>
      </c>
      <c r="S8446" s="1" t="str">
        <f>VLOOKUP(R8446,[1]Sheet1!$A$1:$D$50,2,0)</f>
        <v>file + project + librari + will + code</v>
      </c>
      <c r="T8446" s="1" t="str">
        <f>VLOOKUP(R8446,[1]Sheet1!$A$1:$D$50,3,0)</f>
        <v>Project Structure</v>
      </c>
      <c r="U8446" s="1" t="s">
        <v>68</v>
      </c>
    </row>
    <row r="8447" spans="1:21" x14ac:dyDescent="0.25">
      <c r="A8447" s="1" t="str">
        <f t="shared" si="131"/>
        <v>https://github.com/ncbi/sra-tools</v>
      </c>
      <c r="B8447" s="1" t="s">
        <v>53031</v>
      </c>
      <c r="C8447" s="1" t="s">
        <v>53032</v>
      </c>
      <c r="D8447" s="1" t="s">
        <v>53033</v>
      </c>
      <c r="E8447" s="1" t="b">
        <v>0</v>
      </c>
      <c r="F8447" s="1">
        <v>39</v>
      </c>
      <c r="G8447" s="1" t="b">
        <v>1</v>
      </c>
      <c r="H8447" s="1" t="b">
        <v>1</v>
      </c>
      <c r="I8447" s="1" t="s">
        <v>24</v>
      </c>
      <c r="J8447" s="1" t="s">
        <v>775</v>
      </c>
      <c r="K8447" s="1" t="s">
        <v>53034</v>
      </c>
      <c r="L8447" s="1">
        <v>9</v>
      </c>
      <c r="M8447" s="1" t="s">
        <v>53035</v>
      </c>
      <c r="N8447" s="1">
        <v>25387</v>
      </c>
      <c r="O8447" s="1">
        <v>99</v>
      </c>
      <c r="P8447" s="1" t="s">
        <v>53036</v>
      </c>
      <c r="Q8447" s="1">
        <v>99</v>
      </c>
      <c r="R8447" s="1">
        <v>10</v>
      </c>
      <c r="S8447" s="1" t="str">
        <f>VLOOKUP(R8447,[1]Sheet1!$A$1:$D$50,2,0)</f>
        <v>app + android + io + librari + support</v>
      </c>
      <c r="T8447" s="1" t="str">
        <f>VLOOKUP(R8447,[1]Sheet1!$A$1:$D$50,3,0)</f>
        <v>Mobile+Android</v>
      </c>
      <c r="U8447" s="1" t="s">
        <v>44</v>
      </c>
    </row>
    <row r="8448" spans="1:21" x14ac:dyDescent="0.25">
      <c r="A8448" s="1" t="str">
        <f t="shared" si="131"/>
        <v>https://github.com/StyleShare/SSBouncyButton</v>
      </c>
      <c r="B8448" s="1" t="s">
        <v>53037</v>
      </c>
      <c r="C8448" s="1" t="s">
        <v>53038</v>
      </c>
      <c r="D8448" s="1" t="s">
        <v>53039</v>
      </c>
      <c r="E8448" s="1" t="b">
        <v>0</v>
      </c>
      <c r="F8448" s="1">
        <v>13</v>
      </c>
      <c r="G8448" s="1" t="b">
        <v>1</v>
      </c>
      <c r="H8448" s="1" t="b">
        <v>0</v>
      </c>
      <c r="I8448" s="1"/>
      <c r="J8448" s="1" t="s">
        <v>208</v>
      </c>
      <c r="K8448" s="1" t="s">
        <v>53040</v>
      </c>
      <c r="L8448" s="1">
        <v>1</v>
      </c>
      <c r="M8448" s="1" t="s">
        <v>53041</v>
      </c>
      <c r="N8448" s="1">
        <v>1168</v>
      </c>
      <c r="O8448" s="1">
        <v>277</v>
      </c>
      <c r="P8448" s="1" t="s">
        <v>53042</v>
      </c>
      <c r="Q8448" s="1">
        <v>277</v>
      </c>
      <c r="R8448" s="1">
        <v>12</v>
      </c>
      <c r="S8448" s="1" t="str">
        <f>VLOOKUP(R8448,[1]Sheet1!$A$1:$D$50,2,0)</f>
        <v>window + os + develop + linux + applic</v>
      </c>
      <c r="T8448" s="1" t="str">
        <f>VLOOKUP(R8448,[1]Sheet1!$A$1:$D$50,3,0)</f>
        <v>OS+Platforms</v>
      </c>
      <c r="U8448" s="1" t="s">
        <v>151</v>
      </c>
    </row>
    <row r="8449" spans="1:21" x14ac:dyDescent="0.25">
      <c r="A8449" s="1" t="str">
        <f t="shared" si="131"/>
        <v>https://github.com/soffes/ssdatakit</v>
      </c>
      <c r="B8449" s="1" t="s">
        <v>53043</v>
      </c>
      <c r="C8449" s="1" t="s">
        <v>53044</v>
      </c>
      <c r="D8449" s="1" t="s">
        <v>53045</v>
      </c>
      <c r="E8449" s="1" t="b">
        <v>0</v>
      </c>
      <c r="F8449" s="1">
        <v>55</v>
      </c>
      <c r="G8449" s="1" t="b">
        <v>1</v>
      </c>
      <c r="H8449" s="1" t="b">
        <v>0</v>
      </c>
      <c r="I8449" s="1"/>
      <c r="J8449" s="1" t="s">
        <v>208</v>
      </c>
      <c r="K8449" s="1" t="s">
        <v>53046</v>
      </c>
      <c r="L8449" s="1">
        <v>5</v>
      </c>
      <c r="M8449" s="1" t="s">
        <v>53047</v>
      </c>
      <c r="N8449" s="1">
        <v>671</v>
      </c>
      <c r="O8449" s="1">
        <v>471</v>
      </c>
      <c r="P8449" s="1" t="s">
        <v>53048</v>
      </c>
      <c r="Q8449" s="1">
        <v>471</v>
      </c>
      <c r="R8449" s="1">
        <v>10</v>
      </c>
      <c r="S8449" s="1" t="str">
        <f>VLOOKUP(R8449,[1]Sheet1!$A$1:$D$50,2,0)</f>
        <v>app + android + io + librari + support</v>
      </c>
      <c r="T8449" s="1" t="str">
        <f>VLOOKUP(R8449,[1]Sheet1!$A$1:$D$50,3,0)</f>
        <v>Mobile+Android</v>
      </c>
      <c r="U8449" s="1" t="s">
        <v>44</v>
      </c>
    </row>
    <row r="8450" spans="1:21" x14ac:dyDescent="0.25">
      <c r="A8450" s="1" t="str">
        <f t="shared" si="131"/>
        <v>https://github.com/wrongwaycn/ssdb-py</v>
      </c>
      <c r="B8450" s="1" t="s">
        <v>53049</v>
      </c>
      <c r="C8450" s="1" t="s">
        <v>53050</v>
      </c>
      <c r="D8450" s="1" t="s">
        <v>53051</v>
      </c>
      <c r="E8450" s="1" t="b">
        <v>0</v>
      </c>
      <c r="F8450" s="1">
        <v>10</v>
      </c>
      <c r="G8450" s="1" t="b">
        <v>1</v>
      </c>
      <c r="H8450" s="1" t="b">
        <v>0</v>
      </c>
      <c r="I8450" s="1" t="s">
        <v>53052</v>
      </c>
      <c r="J8450" s="1" t="s">
        <v>56</v>
      </c>
      <c r="K8450" s="1" t="s">
        <v>53053</v>
      </c>
      <c r="L8450" s="1">
        <v>7</v>
      </c>
      <c r="M8450" s="1" t="s">
        <v>53054</v>
      </c>
      <c r="N8450" s="1">
        <v>370</v>
      </c>
      <c r="O8450" s="1">
        <v>25</v>
      </c>
      <c r="P8450" s="1" t="s">
        <v>53055</v>
      </c>
      <c r="Q8450" s="1">
        <v>25</v>
      </c>
      <c r="R8450" s="1">
        <v>43</v>
      </c>
      <c r="S8450" s="1" t="str">
        <f>VLOOKUP(R8450,[1]Sheet1!$A$1:$D$50,2,0)</f>
        <v>git + commit + script + python + clojur</v>
      </c>
      <c r="T8450" s="1" t="str">
        <f>VLOOKUP(R8450,[1]Sheet1!$A$1:$D$50,3,0)</f>
        <v>Others/Undetermined</v>
      </c>
      <c r="U8450" s="1" t="s">
        <v>68</v>
      </c>
    </row>
    <row r="8451" spans="1:21" x14ac:dyDescent="0.25">
      <c r="A8451" s="1" t="str">
        <f t="shared" ref="A8451:A8514" si="132">"https://github.com/"&amp;SUBSTITUTE(B8451,CONCATENATE("_",K8451),"")&amp;"/"&amp;K8451</f>
        <v>https://github.com/splinesoft/SSDynamicText</v>
      </c>
      <c r="B8451" s="1" t="s">
        <v>53056</v>
      </c>
      <c r="C8451" s="1" t="s">
        <v>53057</v>
      </c>
      <c r="D8451" s="1" t="s">
        <v>53058</v>
      </c>
      <c r="E8451" s="1" t="b">
        <v>0</v>
      </c>
      <c r="F8451" s="1">
        <v>13</v>
      </c>
      <c r="G8451" s="1" t="b">
        <v>1</v>
      </c>
      <c r="H8451" s="1" t="b">
        <v>0</v>
      </c>
      <c r="I8451" s="1"/>
      <c r="J8451" s="1" t="s">
        <v>208</v>
      </c>
      <c r="K8451" s="1" t="s">
        <v>53059</v>
      </c>
      <c r="L8451" s="1">
        <v>0</v>
      </c>
      <c r="M8451" s="1" t="s">
        <v>53060</v>
      </c>
      <c r="N8451" s="1">
        <v>151</v>
      </c>
      <c r="O8451" s="1">
        <v>98</v>
      </c>
      <c r="P8451" s="1" t="s">
        <v>53061</v>
      </c>
      <c r="Q8451" s="1">
        <v>98</v>
      </c>
      <c r="R8451" s="1">
        <v>33</v>
      </c>
      <c r="S8451" s="1" t="str">
        <f>VLOOKUP(R8451,[1]Sheet1!$A$1:$D$50,2,0)</f>
        <v>react + icon + redux + action + compon</v>
      </c>
      <c r="T8451" s="1" t="str">
        <f>VLOOKUP(R8451,[1]Sheet1!$A$1:$D$50,3,0)</f>
        <v>React Framework</v>
      </c>
      <c r="U8451" s="1" t="s">
        <v>527</v>
      </c>
    </row>
    <row r="8452" spans="1:21" x14ac:dyDescent="0.25">
      <c r="A8452" s="1" t="str">
        <f t="shared" si="132"/>
        <v>https://github.com/WojciechMula/sse-popcount</v>
      </c>
      <c r="B8452" s="1" t="s">
        <v>53062</v>
      </c>
      <c r="C8452" s="1" t="s">
        <v>53063</v>
      </c>
      <c r="D8452" s="1" t="s">
        <v>53064</v>
      </c>
      <c r="E8452" s="1" t="b">
        <v>0</v>
      </c>
      <c r="F8452" s="1">
        <v>14</v>
      </c>
      <c r="G8452" s="1" t="b">
        <v>1</v>
      </c>
      <c r="H8452" s="1" t="b">
        <v>0</v>
      </c>
      <c r="I8452" s="1" t="s">
        <v>24</v>
      </c>
      <c r="J8452" s="1" t="s">
        <v>113</v>
      </c>
      <c r="K8452" s="1" t="s">
        <v>53065</v>
      </c>
      <c r="L8452" s="1">
        <v>1</v>
      </c>
      <c r="M8452" s="1" t="s">
        <v>53066</v>
      </c>
      <c r="N8452" s="1">
        <v>174</v>
      </c>
      <c r="O8452" s="1">
        <v>50</v>
      </c>
      <c r="P8452" s="1" t="s">
        <v>53067</v>
      </c>
      <c r="Q8452" s="1">
        <v>50</v>
      </c>
      <c r="R8452" s="1">
        <v>1</v>
      </c>
      <c r="S8452" s="1" t="str">
        <f>VLOOKUP(R8452,[1]Sheet1!$A$1:$D$50,2,0)</f>
        <v>gateway + bitmap + countri + sampl + domain</v>
      </c>
      <c r="T8452" s="1" t="str">
        <f>VLOOKUP(R8452,[1]Sheet1!$A$1:$D$50,3,0)</f>
        <v>Others/Undetermined</v>
      </c>
      <c r="U8452" s="1" t="s">
        <v>68</v>
      </c>
    </row>
    <row r="8453" spans="1:21" x14ac:dyDescent="0.25">
      <c r="A8453" s="1" t="str">
        <f t="shared" si="132"/>
        <v>https://github.com/segmentio/sse-stream</v>
      </c>
      <c r="B8453" s="1" t="s">
        <v>53068</v>
      </c>
      <c r="C8453" s="1" t="s">
        <v>53069</v>
      </c>
      <c r="D8453" s="1" t="s">
        <v>53070</v>
      </c>
      <c r="E8453" s="1" t="b">
        <v>0</v>
      </c>
      <c r="F8453" s="1">
        <v>1</v>
      </c>
      <c r="G8453" s="1" t="b">
        <v>1</v>
      </c>
      <c r="H8453" s="1" t="b">
        <v>0</v>
      </c>
      <c r="I8453" s="1" t="s">
        <v>24</v>
      </c>
      <c r="J8453" s="1" t="s">
        <v>40</v>
      </c>
      <c r="K8453" s="1" t="s">
        <v>53071</v>
      </c>
      <c r="L8453" s="1">
        <v>0</v>
      </c>
      <c r="M8453" s="1" t="s">
        <v>53072</v>
      </c>
      <c r="N8453" s="1">
        <v>186</v>
      </c>
      <c r="O8453" s="1">
        <v>65</v>
      </c>
      <c r="P8453" s="1" t="s">
        <v>53073</v>
      </c>
      <c r="Q8453" s="1">
        <v>65</v>
      </c>
      <c r="R8453" s="1">
        <v>31</v>
      </c>
      <c r="S8453" s="1" t="str">
        <f>VLOOKUP(R8453,[1]Sheet1!$A$1:$D$50,2,0)</f>
        <v>test + pull + unit + fork + request</v>
      </c>
      <c r="T8453" s="1" t="str">
        <f>VLOOKUP(R8453,[1]Sheet1!$A$1:$D$50,3,0)</f>
        <v>testing in distributed repo</v>
      </c>
      <c r="U8453" s="1" t="s">
        <v>28</v>
      </c>
    </row>
    <row r="8454" spans="1:21" x14ac:dyDescent="0.25">
      <c r="A8454" s="1" t="str">
        <f t="shared" si="132"/>
        <v>https://github.com/tokorom/SSGentleAlertView</v>
      </c>
      <c r="B8454" s="1" t="s">
        <v>53074</v>
      </c>
      <c r="C8454" s="1" t="s">
        <v>53075</v>
      </c>
      <c r="D8454" s="1" t="s">
        <v>53076</v>
      </c>
      <c r="E8454" s="1" t="b">
        <v>0</v>
      </c>
      <c r="F8454" s="1">
        <v>5</v>
      </c>
      <c r="G8454" s="1" t="b">
        <v>1</v>
      </c>
      <c r="H8454" s="1" t="b">
        <v>0</v>
      </c>
      <c r="I8454" s="1"/>
      <c r="J8454" s="1" t="s">
        <v>208</v>
      </c>
      <c r="K8454" s="1" t="s">
        <v>53077</v>
      </c>
      <c r="L8454" s="1">
        <v>0</v>
      </c>
      <c r="M8454" s="1" t="s">
        <v>53078</v>
      </c>
      <c r="N8454" s="1">
        <v>801</v>
      </c>
      <c r="O8454" s="1">
        <v>44</v>
      </c>
      <c r="P8454" s="1" t="s">
        <v>53079</v>
      </c>
      <c r="Q8454" s="1">
        <v>44</v>
      </c>
      <c r="R8454" s="1">
        <v>5</v>
      </c>
      <c r="S8454" s="1" t="str">
        <f>VLOOKUP(R8454,[1]Sheet1!$A$1:$D$50,2,0)</f>
        <v>powershel + erlang + websit + cookbook + attack</v>
      </c>
      <c r="T8454" s="1" t="str">
        <f>VLOOKUP(R8454,[1]Sheet1!$A$1:$D$50,3,0)</f>
        <v>Others/Undetermined</v>
      </c>
      <c r="U8454" s="1" t="s">
        <v>68</v>
      </c>
    </row>
    <row r="8455" spans="1:21" x14ac:dyDescent="0.25">
      <c r="A8455" s="1" t="str">
        <f t="shared" si="132"/>
        <v>https://github.com/scalatra/ssgi</v>
      </c>
      <c r="B8455" s="1" t="s">
        <v>53080</v>
      </c>
      <c r="C8455" s="1" t="s">
        <v>53081</v>
      </c>
      <c r="D8455" s="1" t="s">
        <v>53082</v>
      </c>
      <c r="E8455" s="1" t="b">
        <v>0</v>
      </c>
      <c r="F8455" s="1">
        <v>1</v>
      </c>
      <c r="G8455" s="1" t="b">
        <v>1</v>
      </c>
      <c r="H8455" s="1" t="b">
        <v>0</v>
      </c>
      <c r="I8455" s="1"/>
      <c r="J8455" s="1" t="s">
        <v>426</v>
      </c>
      <c r="K8455" s="1" t="s">
        <v>53083</v>
      </c>
      <c r="L8455" s="1">
        <v>0</v>
      </c>
      <c r="M8455" s="1" t="s">
        <v>53084</v>
      </c>
      <c r="N8455" s="1">
        <v>373</v>
      </c>
      <c r="O8455" s="1">
        <v>29</v>
      </c>
      <c r="P8455" s="1" t="s">
        <v>53085</v>
      </c>
      <c r="Q8455" s="1">
        <v>29</v>
      </c>
      <c r="R8455" s="1">
        <v>34</v>
      </c>
      <c r="S8455" s="1" t="str">
        <f>VLOOKUP(R8455,[1]Sheet1!$A$1:$D$50,2,0)</f>
        <v>api + librari + document + client + applic</v>
      </c>
      <c r="T8455" s="1" t="str">
        <f>VLOOKUP(R8455,[1]Sheet1!$A$1:$D$50,3,0)</f>
        <v>Web API</v>
      </c>
      <c r="U8455" s="1" t="s">
        <v>68</v>
      </c>
    </row>
    <row r="8456" spans="1:21" x14ac:dyDescent="0.25">
      <c r="A8456" s="1" t="str">
        <f t="shared" si="132"/>
        <v>https://github.com/mscdex/ssh2</v>
      </c>
      <c r="B8456" s="1" t="s">
        <v>53086</v>
      </c>
      <c r="C8456" s="1" t="s">
        <v>53087</v>
      </c>
      <c r="D8456" s="1" t="s">
        <v>53088</v>
      </c>
      <c r="E8456" s="1" t="b">
        <v>0</v>
      </c>
      <c r="F8456" s="1">
        <v>234</v>
      </c>
      <c r="G8456" s="1" t="b">
        <v>1</v>
      </c>
      <c r="H8456" s="1" t="b">
        <v>0</v>
      </c>
      <c r="I8456" s="1"/>
      <c r="J8456" s="1" t="s">
        <v>40</v>
      </c>
      <c r="K8456" s="1" t="s">
        <v>53089</v>
      </c>
      <c r="L8456" s="1">
        <v>25</v>
      </c>
      <c r="M8456" s="1" t="s">
        <v>53090</v>
      </c>
      <c r="N8456" s="1">
        <v>10421</v>
      </c>
      <c r="O8456" s="1">
        <v>2161</v>
      </c>
      <c r="P8456" s="1" t="s">
        <v>53091</v>
      </c>
      <c r="Q8456" s="1">
        <v>2161</v>
      </c>
      <c r="R8456" s="1">
        <v>11</v>
      </c>
      <c r="S8456" s="1" t="str">
        <f>VLOOKUP(R8456,[1]Sheet1!$A$1:$D$50,2,0)</f>
        <v>game + materi + bot + irc + chat</v>
      </c>
      <c r="T8456" s="1" t="str">
        <f>VLOOKUP(R8456,[1]Sheet1!$A$1:$D$50,3,0)</f>
        <v>Gaming and Chat</v>
      </c>
      <c r="U8456" s="1" t="s">
        <v>60</v>
      </c>
    </row>
    <row r="8457" spans="1:21" x14ac:dyDescent="0.25">
      <c r="A8457" s="1" t="str">
        <f t="shared" si="132"/>
        <v>https://github.com/dokku/sshcommand</v>
      </c>
      <c r="B8457" s="1" t="s">
        <v>53092</v>
      </c>
      <c r="C8457" s="1" t="s">
        <v>53093</v>
      </c>
      <c r="D8457" s="1" t="s">
        <v>53094</v>
      </c>
      <c r="E8457" s="1" t="b">
        <v>0</v>
      </c>
      <c r="F8457" s="1">
        <v>37</v>
      </c>
      <c r="G8457" s="1" t="b">
        <v>1</v>
      </c>
      <c r="H8457" s="1" t="b">
        <v>0</v>
      </c>
      <c r="I8457" s="1"/>
      <c r="J8457" s="1" t="s">
        <v>775</v>
      </c>
      <c r="K8457" s="1" t="s">
        <v>53095</v>
      </c>
      <c r="L8457" s="1">
        <v>0</v>
      </c>
      <c r="M8457" s="1" t="s">
        <v>53096</v>
      </c>
      <c r="N8457" s="1">
        <v>55</v>
      </c>
      <c r="O8457" s="1">
        <v>263</v>
      </c>
      <c r="P8457" s="1" t="s">
        <v>53097</v>
      </c>
      <c r="Q8457" s="1">
        <v>263</v>
      </c>
      <c r="R8457" s="1">
        <v>0</v>
      </c>
      <c r="S8457" s="1" t="str">
        <f>VLOOKUP(R8457,[1]Sheet1!$A$1:$D$50,2,0)</f>
        <v>data + dataset + analysi + book + code</v>
      </c>
      <c r="T8457" s="1" t="str">
        <f>VLOOKUP(R8457,[1]Sheet1!$A$1:$D$50,3,0)</f>
        <v>DATA Analysis</v>
      </c>
      <c r="U8457" s="1" t="s">
        <v>76</v>
      </c>
    </row>
    <row r="8458" spans="1:21" x14ac:dyDescent="0.25">
      <c r="A8458" s="1" t="str">
        <f t="shared" si="132"/>
        <v>https://github.com/lhagan/SSHCore</v>
      </c>
      <c r="B8458" s="1" t="s">
        <v>53098</v>
      </c>
      <c r="C8458" s="1" t="s">
        <v>53099</v>
      </c>
      <c r="D8458" s="1" t="s">
        <v>53100</v>
      </c>
      <c r="E8458" s="1" t="b">
        <v>0</v>
      </c>
      <c r="F8458" s="1">
        <v>12</v>
      </c>
      <c r="G8458" s="1" t="b">
        <v>1</v>
      </c>
      <c r="H8458" s="1" t="b">
        <v>0</v>
      </c>
      <c r="I8458" s="1"/>
      <c r="J8458" s="1" t="s">
        <v>241</v>
      </c>
      <c r="K8458" s="1" t="s">
        <v>53101</v>
      </c>
      <c r="L8458" s="1">
        <v>3</v>
      </c>
      <c r="M8458" s="1" t="s">
        <v>53102</v>
      </c>
      <c r="N8458" s="1">
        <v>1108</v>
      </c>
      <c r="O8458" s="1">
        <v>52</v>
      </c>
      <c r="P8458" s="1" t="s">
        <v>53103</v>
      </c>
      <c r="Q8458" s="1">
        <v>52</v>
      </c>
      <c r="R8458" s="1">
        <v>32</v>
      </c>
      <c r="S8458" s="1" t="str">
        <f>VLOOKUP(R8458,[1]Sheet1!$A$1:$D$50,2,0)</f>
        <v>notif + server + monitor + will + program</v>
      </c>
      <c r="T8458" s="1" t="str">
        <f>VLOOKUP(R8458,[1]Sheet1!$A$1:$D$50,3,0)</f>
        <v>Server Administration</v>
      </c>
      <c r="U8458" s="1" t="s">
        <v>402</v>
      </c>
    </row>
    <row r="8459" spans="1:21" x14ac:dyDescent="0.25">
      <c r="A8459" s="1" t="str">
        <f t="shared" si="132"/>
        <v>https://github.com/barn/sshfriendfinder</v>
      </c>
      <c r="B8459" s="1" t="s">
        <v>53104</v>
      </c>
      <c r="C8459" s="1" t="s">
        <v>53105</v>
      </c>
      <c r="D8459" s="1" t="s">
        <v>53106</v>
      </c>
      <c r="E8459" s="1" t="b">
        <v>0</v>
      </c>
      <c r="F8459" s="1">
        <v>1</v>
      </c>
      <c r="G8459" s="1" t="b">
        <v>1</v>
      </c>
      <c r="H8459" s="1" t="b">
        <v>0</v>
      </c>
      <c r="I8459" s="1" t="s">
        <v>24</v>
      </c>
      <c r="J8459" s="1" t="s">
        <v>56</v>
      </c>
      <c r="K8459" s="1" t="s">
        <v>53107</v>
      </c>
      <c r="L8459" s="1">
        <v>0</v>
      </c>
      <c r="M8459" s="1" t="s">
        <v>53108</v>
      </c>
      <c r="N8459" s="1">
        <v>120</v>
      </c>
      <c r="O8459" s="1">
        <v>25</v>
      </c>
      <c r="P8459" s="1" t="s">
        <v>53109</v>
      </c>
      <c r="Q8459" s="1">
        <v>25</v>
      </c>
      <c r="R8459" s="1">
        <v>20</v>
      </c>
      <c r="S8459" s="1" t="str">
        <f>VLOOKUP(R8459,[1]Sheet1!$A$1:$D$50,2,0)</f>
        <v>user + databas + will + configur + server</v>
      </c>
      <c r="T8459" s="1" t="str">
        <f>VLOOKUP(R8459,[1]Sheet1!$A$1:$D$50,3,0)</f>
        <v>User Access/Login</v>
      </c>
      <c r="U8459" s="1" t="s">
        <v>172</v>
      </c>
    </row>
    <row r="8460" spans="1:21" x14ac:dyDescent="0.25">
      <c r="A8460" s="1" t="str">
        <f t="shared" si="132"/>
        <v>https://github.com/cmars/ssh-import-id</v>
      </c>
      <c r="B8460" s="1" t="s">
        <v>53110</v>
      </c>
      <c r="C8460" s="1" t="s">
        <v>53111</v>
      </c>
      <c r="D8460" s="1" t="s">
        <v>53112</v>
      </c>
      <c r="E8460" s="1" t="b">
        <v>0</v>
      </c>
      <c r="F8460" s="1">
        <v>2</v>
      </c>
      <c r="G8460" s="1" t="b">
        <v>1</v>
      </c>
      <c r="H8460" s="1" t="b">
        <v>0</v>
      </c>
      <c r="I8460" s="1" t="s">
        <v>24</v>
      </c>
      <c r="J8460" s="1" t="s">
        <v>56</v>
      </c>
      <c r="K8460" s="1" t="s">
        <v>53113</v>
      </c>
      <c r="L8460" s="1">
        <v>1</v>
      </c>
      <c r="M8460" s="1" t="s">
        <v>53114</v>
      </c>
      <c r="N8460" s="1">
        <v>644</v>
      </c>
      <c r="O8460" s="1">
        <v>43</v>
      </c>
      <c r="P8460" s="1" t="s">
        <v>53115</v>
      </c>
      <c r="Q8460" s="1">
        <v>43</v>
      </c>
      <c r="R8460" s="1">
        <v>3</v>
      </c>
      <c r="S8460" s="1" t="str">
        <f>VLOOKUP(R8460,[1]Sheet1!$A$1:$D$50,2,0)</f>
        <v>imag + font + size + will + option</v>
      </c>
      <c r="T8460" s="1" t="str">
        <f>VLOOKUP(R8460,[1]Sheet1!$A$1:$D$50,3,0)</f>
        <v>UI Elements</v>
      </c>
      <c r="U8460" s="1" t="s">
        <v>123</v>
      </c>
    </row>
    <row r="8461" spans="1:21" x14ac:dyDescent="0.25">
      <c r="A8461" s="1" t="str">
        <f t="shared" si="132"/>
        <v>https://github.com/jirutka/ssh-ldap-pubkey</v>
      </c>
      <c r="B8461" s="1" t="s">
        <v>53116</v>
      </c>
      <c r="C8461" s="1" t="s">
        <v>53117</v>
      </c>
      <c r="D8461" s="1" t="s">
        <v>53118</v>
      </c>
      <c r="E8461" s="1" t="b">
        <v>0</v>
      </c>
      <c r="F8461" s="1">
        <v>18</v>
      </c>
      <c r="G8461" s="1" t="b">
        <v>1</v>
      </c>
      <c r="H8461" s="1" t="b">
        <v>0</v>
      </c>
      <c r="I8461" s="1" t="s">
        <v>24</v>
      </c>
      <c r="J8461" s="1" t="s">
        <v>56</v>
      </c>
      <c r="K8461" s="1" t="s">
        <v>53119</v>
      </c>
      <c r="L8461" s="1">
        <v>2</v>
      </c>
      <c r="M8461" s="1" t="s">
        <v>53120</v>
      </c>
      <c r="N8461" s="1">
        <v>67</v>
      </c>
      <c r="O8461" s="1">
        <v>48</v>
      </c>
      <c r="P8461" s="1" t="s">
        <v>53121</v>
      </c>
      <c r="Q8461" s="1">
        <v>48</v>
      </c>
      <c r="R8461" s="1">
        <v>32</v>
      </c>
      <c r="S8461" s="1" t="str">
        <f>VLOOKUP(R8461,[1]Sheet1!$A$1:$D$50,2,0)</f>
        <v>notif + server + monitor + will + program</v>
      </c>
      <c r="T8461" s="1" t="str">
        <f>VLOOKUP(R8461,[1]Sheet1!$A$1:$D$50,3,0)</f>
        <v>Server Administration</v>
      </c>
      <c r="U8461" s="1" t="s">
        <v>402</v>
      </c>
    </row>
    <row r="8462" spans="1:21" x14ac:dyDescent="0.25">
      <c r="A8462" s="1" t="str">
        <f t="shared" si="132"/>
        <v>https://github.com/joushou/sshmuxd</v>
      </c>
      <c r="B8462" s="1" t="s">
        <v>53122</v>
      </c>
      <c r="C8462" s="1" t="s">
        <v>53123</v>
      </c>
      <c r="D8462" s="1" t="s">
        <v>53124</v>
      </c>
      <c r="E8462" s="1" t="b">
        <v>0</v>
      </c>
      <c r="F8462" s="1">
        <v>35</v>
      </c>
      <c r="G8462" s="1" t="b">
        <v>1</v>
      </c>
      <c r="H8462" s="1" t="b">
        <v>0</v>
      </c>
      <c r="I8462" s="1" t="s">
        <v>24</v>
      </c>
      <c r="J8462" s="1" t="s">
        <v>814</v>
      </c>
      <c r="K8462" s="1" t="s">
        <v>53125</v>
      </c>
      <c r="L8462" s="1">
        <v>3</v>
      </c>
      <c r="M8462" s="1" t="s">
        <v>53126</v>
      </c>
      <c r="N8462" s="1">
        <v>25</v>
      </c>
      <c r="O8462" s="1">
        <v>661</v>
      </c>
      <c r="P8462" s="1" t="s">
        <v>53127</v>
      </c>
      <c r="Q8462" s="1">
        <v>661</v>
      </c>
      <c r="R8462" s="1">
        <v>20</v>
      </c>
      <c r="S8462" s="1" t="str">
        <f>VLOOKUP(R8462,[1]Sheet1!$A$1:$D$50,2,0)</f>
        <v>user + databas + will + configur + server</v>
      </c>
      <c r="T8462" s="1" t="str">
        <f>VLOOKUP(R8462,[1]Sheet1!$A$1:$D$50,3,0)</f>
        <v>User Access/Login</v>
      </c>
      <c r="U8462" s="1" t="s">
        <v>172</v>
      </c>
    </row>
    <row r="8463" spans="1:21" x14ac:dyDescent="0.25">
      <c r="A8463" s="1" t="str">
        <f t="shared" si="132"/>
        <v>https://github.com/Krivoblotsky/SSIDObserver</v>
      </c>
      <c r="B8463" s="1" t="s">
        <v>53128</v>
      </c>
      <c r="C8463" s="1" t="s">
        <v>53129</v>
      </c>
      <c r="D8463" s="1" t="s">
        <v>53130</v>
      </c>
      <c r="E8463" s="1" t="b">
        <v>0</v>
      </c>
      <c r="F8463" s="1">
        <v>7</v>
      </c>
      <c r="G8463" s="1" t="b">
        <v>1</v>
      </c>
      <c r="H8463" s="1" t="b">
        <v>0</v>
      </c>
      <c r="I8463" s="1"/>
      <c r="J8463" s="1" t="s">
        <v>208</v>
      </c>
      <c r="K8463" s="1" t="s">
        <v>53131</v>
      </c>
      <c r="L8463" s="1">
        <v>1</v>
      </c>
      <c r="M8463" s="1" t="s">
        <v>53132</v>
      </c>
      <c r="N8463" s="1">
        <v>248</v>
      </c>
      <c r="O8463" s="1">
        <v>90</v>
      </c>
      <c r="P8463" s="1" t="s">
        <v>53133</v>
      </c>
      <c r="Q8463" s="1">
        <v>90</v>
      </c>
      <c r="R8463" s="1">
        <v>45</v>
      </c>
      <c r="S8463" s="1" t="str">
        <f>VLOOKUP(R8463,[1]Sheet1!$A$1:$D$50,2,0)</f>
        <v>output + color + build + implement + render</v>
      </c>
      <c r="T8463" s="1" t="str">
        <f>VLOOKUP(R8463,[1]Sheet1!$A$1:$D$50,3,0)</f>
        <v>Rendering</v>
      </c>
      <c r="U8463" s="1" t="s">
        <v>123</v>
      </c>
    </row>
    <row r="8464" spans="1:21" x14ac:dyDescent="0.25">
      <c r="A8464" s="1" t="str">
        <f t="shared" si="132"/>
        <v>https://github.com/rbsec/sslscan</v>
      </c>
      <c r="B8464" s="1" t="s">
        <v>53134</v>
      </c>
      <c r="C8464" s="1" t="s">
        <v>53135</v>
      </c>
      <c r="D8464" s="1" t="s">
        <v>53136</v>
      </c>
      <c r="E8464" s="1" t="b">
        <v>0</v>
      </c>
      <c r="F8464" s="1">
        <v>64</v>
      </c>
      <c r="G8464" s="1" t="b">
        <v>1</v>
      </c>
      <c r="H8464" s="1" t="b">
        <v>0</v>
      </c>
      <c r="I8464" s="1"/>
      <c r="J8464" s="1" t="s">
        <v>241</v>
      </c>
      <c r="K8464" s="1" t="s">
        <v>53137</v>
      </c>
      <c r="L8464" s="1">
        <v>11</v>
      </c>
      <c r="M8464" s="1" t="s">
        <v>53138</v>
      </c>
      <c r="N8464" s="1">
        <v>797</v>
      </c>
      <c r="O8464" s="1">
        <v>263</v>
      </c>
      <c r="P8464" s="1" t="s">
        <v>53139</v>
      </c>
      <c r="Q8464" s="1">
        <v>263</v>
      </c>
      <c r="R8464" s="1">
        <v>16</v>
      </c>
      <c r="S8464" s="1" t="str">
        <f>VLOOKUP(R8464,[1]Sheet1!$A$1:$D$50,2,0)</f>
        <v>event + compon + analyt + element + demo</v>
      </c>
      <c r="T8464" s="1" t="str">
        <f>VLOOKUP(R8464,[1]Sheet1!$A$1:$D$50,3,0)</f>
        <v>Others/Undetermined</v>
      </c>
      <c r="U8464" s="1" t="s">
        <v>68</v>
      </c>
    </row>
    <row r="8465" spans="1:21" x14ac:dyDescent="0.25">
      <c r="A8465" s="1" t="str">
        <f t="shared" si="132"/>
        <v>https://github.com/zertosh/ssr-demo-kit</v>
      </c>
      <c r="B8465" s="1" t="s">
        <v>53140</v>
      </c>
      <c r="C8465" s="1" t="s">
        <v>53141</v>
      </c>
      <c r="D8465" s="1" t="s">
        <v>53142</v>
      </c>
      <c r="E8465" s="1" t="b">
        <v>0</v>
      </c>
      <c r="F8465" s="1">
        <v>22</v>
      </c>
      <c r="G8465" s="1" t="b">
        <v>1</v>
      </c>
      <c r="H8465" s="1" t="b">
        <v>0</v>
      </c>
      <c r="I8465" s="1" t="s">
        <v>24</v>
      </c>
      <c r="J8465" s="1" t="s">
        <v>40</v>
      </c>
      <c r="K8465" s="1" t="s">
        <v>53142</v>
      </c>
      <c r="L8465" s="1">
        <v>2</v>
      </c>
      <c r="M8465" s="1" t="s">
        <v>53143</v>
      </c>
      <c r="N8465" s="1">
        <v>2154</v>
      </c>
      <c r="O8465" s="1">
        <v>160</v>
      </c>
      <c r="P8465" s="1" t="s">
        <v>53144</v>
      </c>
      <c r="Q8465" s="1">
        <v>160</v>
      </c>
      <c r="R8465" s="1">
        <v>2</v>
      </c>
      <c r="S8465" s="1" t="str">
        <f>VLOOKUP(R8465,[1]Sheet1!$A$1:$D$50,2,0)</f>
        <v>http + server + request + proxi + asynchron</v>
      </c>
      <c r="T8465" s="1" t="str">
        <f>VLOOKUP(R8465,[1]Sheet1!$A$1:$D$50,3,0)</f>
        <v>INTERNET+ WEB+NETWORK</v>
      </c>
      <c r="U8465" s="1" t="s">
        <v>988</v>
      </c>
    </row>
    <row r="8466" spans="1:21" x14ac:dyDescent="0.25">
      <c r="A8466" s="1" t="str">
        <f t="shared" si="132"/>
        <v>https://github.com/raik/st2-pseudo-osx-theme</v>
      </c>
      <c r="B8466" s="1" t="s">
        <v>53145</v>
      </c>
      <c r="C8466" s="1" t="s">
        <v>53146</v>
      </c>
      <c r="D8466" s="1" t="s">
        <v>53147</v>
      </c>
      <c r="E8466" s="1" t="b">
        <v>0</v>
      </c>
      <c r="F8466" s="1">
        <v>60</v>
      </c>
      <c r="G8466" s="1" t="b">
        <v>1</v>
      </c>
      <c r="H8466" s="1" t="b">
        <v>0</v>
      </c>
      <c r="I8466" s="1"/>
      <c r="J8466" s="1" t="s">
        <v>24</v>
      </c>
      <c r="K8466" s="1" t="s">
        <v>53148</v>
      </c>
      <c r="L8466" s="1">
        <v>1</v>
      </c>
      <c r="M8466" s="1" t="s">
        <v>53149</v>
      </c>
      <c r="N8466" s="1">
        <v>1016</v>
      </c>
      <c r="O8466" s="1">
        <v>37</v>
      </c>
      <c r="P8466" s="1" t="s">
        <v>53150</v>
      </c>
      <c r="Q8466" s="1">
        <v>37</v>
      </c>
      <c r="R8466" s="1">
        <v>39</v>
      </c>
      <c r="S8466" s="1" t="str">
        <f>VLOOKUP(R8466,[1]Sheet1!$A$1:$D$50,2,0)</f>
        <v>theme + javascript + editor + wordpress + base</v>
      </c>
      <c r="T8466" s="1" t="str">
        <f>VLOOKUP(R8466,[1]Sheet1!$A$1:$D$50,3,0)</f>
        <v>Content Management</v>
      </c>
      <c r="U8466" s="1" t="s">
        <v>323</v>
      </c>
    </row>
    <row r="8467" spans="1:21" x14ac:dyDescent="0.25">
      <c r="A8467" s="1" t="str">
        <f t="shared" si="132"/>
        <v>https://github.com/sarahcnyt/stabile</v>
      </c>
      <c r="B8467" s="1" t="s">
        <v>53151</v>
      </c>
      <c r="C8467" s="1" t="s">
        <v>53152</v>
      </c>
      <c r="D8467" s="1" t="s">
        <v>53153</v>
      </c>
      <c r="E8467" s="1" t="b">
        <v>0</v>
      </c>
      <c r="F8467" s="1">
        <v>6</v>
      </c>
      <c r="G8467" s="1" t="b">
        <v>1</v>
      </c>
      <c r="H8467" s="1" t="b">
        <v>1</v>
      </c>
      <c r="I8467" s="1" t="s">
        <v>24</v>
      </c>
      <c r="J8467" s="1" t="s">
        <v>24</v>
      </c>
      <c r="K8467" s="1" t="s">
        <v>53154</v>
      </c>
      <c r="L8467" s="1">
        <v>0</v>
      </c>
      <c r="M8467" s="1" t="s">
        <v>53155</v>
      </c>
      <c r="N8467" s="1">
        <v>97396</v>
      </c>
      <c r="O8467" s="1">
        <v>21</v>
      </c>
      <c r="P8467" s="1" t="s">
        <v>53156</v>
      </c>
      <c r="Q8467" s="1">
        <v>21</v>
      </c>
      <c r="R8467" s="1">
        <v>0</v>
      </c>
      <c r="S8467" s="1" t="str">
        <f>VLOOKUP(R8467,[1]Sheet1!$A$1:$D$50,2,0)</f>
        <v>data + dataset + analysi + book + code</v>
      </c>
      <c r="T8467" s="1" t="str">
        <f>VLOOKUP(R8467,[1]Sheet1!$A$1:$D$50,3,0)</f>
        <v>DATA Analysis</v>
      </c>
      <c r="U8467" s="1" t="s">
        <v>76</v>
      </c>
    </row>
    <row r="8468" spans="1:21" x14ac:dyDescent="0.25">
      <c r="A8468" s="1" t="str">
        <f t="shared" si="132"/>
        <v>https://github.com/fat/stache</v>
      </c>
      <c r="B8468" s="1" t="s">
        <v>53157</v>
      </c>
      <c r="C8468" s="1" t="s">
        <v>53158</v>
      </c>
      <c r="D8468" s="1" t="s">
        <v>53159</v>
      </c>
      <c r="E8468" s="1" t="b">
        <v>0</v>
      </c>
      <c r="F8468" s="1">
        <v>4</v>
      </c>
      <c r="G8468" s="1" t="b">
        <v>1</v>
      </c>
      <c r="H8468" s="1" t="b">
        <v>0</v>
      </c>
      <c r="I8468" s="1"/>
      <c r="J8468" s="1" t="s">
        <v>40</v>
      </c>
      <c r="K8468" s="1" t="s">
        <v>53160</v>
      </c>
      <c r="L8468" s="1">
        <v>0</v>
      </c>
      <c r="M8468" s="1" t="s">
        <v>53161</v>
      </c>
      <c r="N8468" s="1">
        <v>129</v>
      </c>
      <c r="O8468" s="1">
        <v>67</v>
      </c>
      <c r="P8468" s="1" t="s">
        <v>53162</v>
      </c>
      <c r="Q8468" s="1">
        <v>67</v>
      </c>
      <c r="R8468" s="1">
        <v>27</v>
      </c>
      <c r="S8468" s="1" t="str">
        <f>VLOOKUP(R8468,[1]Sheet1!$A$1:$D$50,2,0)</f>
        <v>color + swift + java + gener + convert</v>
      </c>
      <c r="T8468" s="1" t="str">
        <f>VLOOKUP(R8468,[1]Sheet1!$A$1:$D$50,3,0)</f>
        <v>Others/Undetermined</v>
      </c>
      <c r="U8468" s="1" t="s">
        <v>68</v>
      </c>
    </row>
    <row r="8469" spans="1:21" x14ac:dyDescent="0.25">
      <c r="A8469" s="1" t="str">
        <f t="shared" si="132"/>
        <v>https://github.com/facebookgo/stack</v>
      </c>
      <c r="B8469" s="1" t="s">
        <v>53163</v>
      </c>
      <c r="C8469" s="1" t="s">
        <v>53164</v>
      </c>
      <c r="D8469" s="1" t="s">
        <v>53165</v>
      </c>
      <c r="E8469" s="1" t="b">
        <v>0</v>
      </c>
      <c r="F8469" s="1">
        <v>11</v>
      </c>
      <c r="G8469" s="1" t="b">
        <v>1</v>
      </c>
      <c r="H8469" s="1" t="b">
        <v>0</v>
      </c>
      <c r="I8469" s="1"/>
      <c r="J8469" s="1" t="s">
        <v>814</v>
      </c>
      <c r="K8469" s="1" t="s">
        <v>53166</v>
      </c>
      <c r="L8469" s="1">
        <v>19</v>
      </c>
      <c r="M8469" s="1" t="s">
        <v>53167</v>
      </c>
      <c r="N8469" s="1">
        <v>210</v>
      </c>
      <c r="O8469" s="1">
        <v>295</v>
      </c>
      <c r="P8469" s="1" t="s">
        <v>53168</v>
      </c>
      <c r="Q8469" s="1">
        <v>295</v>
      </c>
      <c r="R8469" s="1">
        <v>12</v>
      </c>
      <c r="S8469" s="1" t="str">
        <f>VLOOKUP(R8469,[1]Sheet1!$A$1:$D$50,2,0)</f>
        <v>window + os + develop + linux + applic</v>
      </c>
      <c r="T8469" s="1" t="str">
        <f>VLOOKUP(R8469,[1]Sheet1!$A$1:$D$50,3,0)</f>
        <v>OS+Platforms</v>
      </c>
      <c r="U8469" s="1" t="s">
        <v>151</v>
      </c>
    </row>
    <row r="8470" spans="1:21" x14ac:dyDescent="0.25">
      <c r="A8470" s="1" t="str">
        <f t="shared" si="132"/>
        <v>https://github.com/ilgooz/stack</v>
      </c>
      <c r="B8470" s="1" t="s">
        <v>53169</v>
      </c>
      <c r="C8470" s="1" t="s">
        <v>53170</v>
      </c>
      <c r="D8470" s="1" t="s">
        <v>53171</v>
      </c>
      <c r="E8470" s="1" t="b">
        <v>0</v>
      </c>
      <c r="F8470" s="1">
        <v>9</v>
      </c>
      <c r="G8470" s="1" t="b">
        <v>1</v>
      </c>
      <c r="H8470" s="1" t="b">
        <v>0</v>
      </c>
      <c r="I8470" s="1" t="s">
        <v>24</v>
      </c>
      <c r="J8470" s="1" t="s">
        <v>814</v>
      </c>
      <c r="K8470" s="1" t="s">
        <v>53166</v>
      </c>
      <c r="L8470" s="1">
        <v>0</v>
      </c>
      <c r="M8470" s="1" t="s">
        <v>53172</v>
      </c>
      <c r="N8470" s="1">
        <v>13</v>
      </c>
      <c r="O8470" s="1">
        <v>73</v>
      </c>
      <c r="P8470" s="1" t="s">
        <v>53173</v>
      </c>
      <c r="Q8470" s="1">
        <v>73</v>
      </c>
      <c r="R8470" s="1">
        <v>31</v>
      </c>
      <c r="S8470" s="1" t="str">
        <f>VLOOKUP(R8470,[1]Sheet1!$A$1:$D$50,2,0)</f>
        <v>test + pull + unit + fork + request</v>
      </c>
      <c r="T8470" s="1" t="str">
        <f>VLOOKUP(R8470,[1]Sheet1!$A$1:$D$50,3,0)</f>
        <v>testing in distributed repo</v>
      </c>
      <c r="U8470" s="1" t="s">
        <v>28</v>
      </c>
    </row>
    <row r="8471" spans="1:21" x14ac:dyDescent="0.25">
      <c r="A8471" s="1" t="str">
        <f t="shared" si="132"/>
        <v>https://github.com/tj/stack</v>
      </c>
      <c r="B8471" s="1" t="s">
        <v>53174</v>
      </c>
      <c r="C8471" s="1" t="s">
        <v>53175</v>
      </c>
      <c r="D8471" s="1" t="s">
        <v>53176</v>
      </c>
      <c r="E8471" s="1" t="b">
        <v>0</v>
      </c>
      <c r="F8471" s="1">
        <v>6</v>
      </c>
      <c r="G8471" s="1" t="b">
        <v>1</v>
      </c>
      <c r="H8471" s="1" t="b">
        <v>0</v>
      </c>
      <c r="I8471" s="1"/>
      <c r="J8471" s="1" t="s">
        <v>814</v>
      </c>
      <c r="K8471" s="1" t="s">
        <v>53166</v>
      </c>
      <c r="L8471" s="1">
        <v>1</v>
      </c>
      <c r="M8471" s="1" t="s">
        <v>53177</v>
      </c>
      <c r="N8471" s="1">
        <v>238</v>
      </c>
      <c r="O8471" s="1">
        <v>47</v>
      </c>
      <c r="P8471" s="1" t="s">
        <v>53178</v>
      </c>
      <c r="Q8471" s="1">
        <v>47</v>
      </c>
      <c r="R8471" s="1">
        <v>34</v>
      </c>
      <c r="S8471" s="1" t="str">
        <f>VLOOKUP(R8471,[1]Sheet1!$A$1:$D$50,2,0)</f>
        <v>api + librari + document + client + applic</v>
      </c>
      <c r="T8471" s="1" t="str">
        <f>VLOOKUP(R8471,[1]Sheet1!$A$1:$D$50,3,0)</f>
        <v>Web API</v>
      </c>
      <c r="U8471" s="1" t="s">
        <v>68</v>
      </c>
    </row>
    <row r="8472" spans="1:21" x14ac:dyDescent="0.25">
      <c r="A8472" s="1" t="str">
        <f t="shared" si="132"/>
        <v>https://github.com/torinnguyen/StackBoxDemoFree</v>
      </c>
      <c r="B8472" s="1" t="s">
        <v>53179</v>
      </c>
      <c r="C8472" s="1" t="s">
        <v>53180</v>
      </c>
      <c r="D8472" s="1" t="s">
        <v>53181</v>
      </c>
      <c r="E8472" s="1" t="b">
        <v>0</v>
      </c>
      <c r="F8472" s="1">
        <v>25</v>
      </c>
      <c r="G8472" s="1" t="b">
        <v>1</v>
      </c>
      <c r="H8472" s="1" t="b">
        <v>0</v>
      </c>
      <c r="I8472" s="1" t="s">
        <v>24</v>
      </c>
      <c r="J8472" s="1" t="s">
        <v>208</v>
      </c>
      <c r="K8472" s="1" t="s">
        <v>53182</v>
      </c>
      <c r="L8472" s="1">
        <v>0</v>
      </c>
      <c r="M8472" s="1" t="s">
        <v>53183</v>
      </c>
      <c r="N8472" s="1">
        <v>3320</v>
      </c>
      <c r="O8472" s="1">
        <v>37</v>
      </c>
      <c r="P8472" s="1" t="s">
        <v>53184</v>
      </c>
      <c r="Q8472" s="1">
        <v>37</v>
      </c>
      <c r="R8472" s="1">
        <v>0</v>
      </c>
      <c r="S8472" s="1" t="str">
        <f>VLOOKUP(R8472,[1]Sheet1!$A$1:$D$50,2,0)</f>
        <v>data + dataset + analysi + book + code</v>
      </c>
      <c r="T8472" s="1" t="str">
        <f>VLOOKUP(R8472,[1]Sheet1!$A$1:$D$50,3,0)</f>
        <v>DATA Analysis</v>
      </c>
      <c r="U8472" s="1" t="s">
        <v>76</v>
      </c>
    </row>
    <row r="8473" spans="1:21" x14ac:dyDescent="0.25">
      <c r="A8473" s="1" t="str">
        <f t="shared" si="132"/>
        <v>https://github.com/benweet/stackedit</v>
      </c>
      <c r="B8473" s="1" t="s">
        <v>53185</v>
      </c>
      <c r="C8473" s="1" t="s">
        <v>53186</v>
      </c>
      <c r="D8473" s="1" t="s">
        <v>53187</v>
      </c>
      <c r="E8473" s="1" t="b">
        <v>0</v>
      </c>
      <c r="F8473" s="1">
        <v>1437</v>
      </c>
      <c r="G8473" s="1" t="b">
        <v>1</v>
      </c>
      <c r="H8473" s="1" t="b">
        <v>1</v>
      </c>
      <c r="I8473" s="1" t="s">
        <v>53188</v>
      </c>
      <c r="J8473" s="1" t="s">
        <v>40</v>
      </c>
      <c r="K8473" s="1" t="s">
        <v>53189</v>
      </c>
      <c r="L8473" s="1">
        <v>465</v>
      </c>
      <c r="M8473" s="1" t="s">
        <v>53190</v>
      </c>
      <c r="N8473" s="1">
        <v>33064</v>
      </c>
      <c r="O8473" s="1">
        <v>8556</v>
      </c>
      <c r="P8473" s="1" t="s">
        <v>53191</v>
      </c>
      <c r="Q8473" s="1">
        <v>8556</v>
      </c>
      <c r="R8473" s="1">
        <v>19</v>
      </c>
      <c r="S8473" s="1" t="str">
        <f>VLOOKUP(R8473,[1]Sheet1!$A$1:$D$50,2,0)</f>
        <v>markdown + html + document + gener + librari</v>
      </c>
      <c r="T8473" s="1" t="str">
        <f>VLOOKUP(R8473,[1]Sheet1!$A$1:$D$50,3,0)</f>
        <v>HTML</v>
      </c>
      <c r="U8473" s="1" t="s">
        <v>51</v>
      </c>
    </row>
    <row r="8474" spans="1:21" x14ac:dyDescent="0.25">
      <c r="A8474" s="1" t="str">
        <f t="shared" si="132"/>
        <v>https://github.com/geocoder-php/StackGeoIp</v>
      </c>
      <c r="B8474" s="1" t="s">
        <v>53192</v>
      </c>
      <c r="C8474" s="1" t="s">
        <v>53193</v>
      </c>
      <c r="D8474" s="1" t="s">
        <v>53194</v>
      </c>
      <c r="E8474" s="1" t="b">
        <v>0</v>
      </c>
      <c r="F8474" s="1">
        <v>5</v>
      </c>
      <c r="G8474" s="1" t="b">
        <v>1</v>
      </c>
      <c r="H8474" s="1" t="b">
        <v>1</v>
      </c>
      <c r="I8474" s="1" t="s">
        <v>53195</v>
      </c>
      <c r="J8474" s="1" t="s">
        <v>141</v>
      </c>
      <c r="K8474" s="1" t="s">
        <v>53196</v>
      </c>
      <c r="L8474" s="1">
        <v>1</v>
      </c>
      <c r="M8474" s="1" t="s">
        <v>53197</v>
      </c>
      <c r="N8474" s="1">
        <v>224</v>
      </c>
      <c r="O8474" s="1">
        <v>37</v>
      </c>
      <c r="P8474" s="1" t="s">
        <v>53198</v>
      </c>
      <c r="Q8474" s="1">
        <v>37</v>
      </c>
      <c r="R8474" s="1">
        <v>7</v>
      </c>
      <c r="S8474" s="1" t="str">
        <f>VLOOKUP(R8474,[1]Sheet1!$A$1:$D$50,2,0)</f>
        <v>googl + worker + bootstrap + creat + exampl</v>
      </c>
      <c r="T8474" s="1" t="str">
        <f>VLOOKUP(R8474,[1]Sheet1!$A$1:$D$50,3,0)</f>
        <v>Others/Undetermined</v>
      </c>
      <c r="U8474" s="1" t="s">
        <v>68</v>
      </c>
    </row>
    <row r="8475" spans="1:21" x14ac:dyDescent="0.25">
      <c r="A8475" s="1" t="str">
        <f t="shared" si="132"/>
        <v>https://github.com/VFUC/StackGrid</v>
      </c>
      <c r="B8475" s="1" t="s">
        <v>53199</v>
      </c>
      <c r="C8475" s="1" t="s">
        <v>53200</v>
      </c>
      <c r="D8475" s="1" t="s">
        <v>53201</v>
      </c>
      <c r="E8475" s="1" t="b">
        <v>0</v>
      </c>
      <c r="F8475" s="1">
        <v>0</v>
      </c>
      <c r="G8475" s="1" t="b">
        <v>1</v>
      </c>
      <c r="H8475" s="1" t="b">
        <v>0</v>
      </c>
      <c r="I8475" s="1"/>
      <c r="J8475" s="1" t="s">
        <v>268</v>
      </c>
      <c r="K8475" s="1" t="s">
        <v>53202</v>
      </c>
      <c r="L8475" s="1">
        <v>0</v>
      </c>
      <c r="M8475" s="1" t="s">
        <v>53203</v>
      </c>
      <c r="N8475" s="1">
        <v>7153</v>
      </c>
      <c r="O8475" s="1">
        <v>26</v>
      </c>
      <c r="P8475" s="1" t="s">
        <v>53204</v>
      </c>
      <c r="Q8475" s="1">
        <v>26</v>
      </c>
      <c r="R8475" s="1">
        <v>34</v>
      </c>
      <c r="S8475" s="1" t="str">
        <f>VLOOKUP(R8475,[1]Sheet1!$A$1:$D$50,2,0)</f>
        <v>api + librari + document + client + applic</v>
      </c>
      <c r="T8475" s="1" t="str">
        <f>VLOOKUP(R8475,[1]Sheet1!$A$1:$D$50,3,0)</f>
        <v>Web API</v>
      </c>
      <c r="U8475" s="1" t="s">
        <v>68</v>
      </c>
    </row>
    <row r="8476" spans="1:21" x14ac:dyDescent="0.25">
      <c r="A8476" s="1" t="str">
        <f t="shared" si="132"/>
        <v>https://github.com/openstack/stacktach</v>
      </c>
      <c r="B8476" s="1" t="s">
        <v>53205</v>
      </c>
      <c r="C8476" s="1" t="s">
        <v>53206</v>
      </c>
      <c r="D8476" s="1" t="s">
        <v>53207</v>
      </c>
      <c r="E8476" s="1" t="b">
        <v>0</v>
      </c>
      <c r="F8476" s="1">
        <v>10</v>
      </c>
      <c r="G8476" s="1" t="b">
        <v>0</v>
      </c>
      <c r="H8476" s="1" t="b">
        <v>0</v>
      </c>
      <c r="I8476" s="1" t="s">
        <v>2670</v>
      </c>
      <c r="J8476" s="1" t="s">
        <v>56</v>
      </c>
      <c r="K8476" s="1" t="s">
        <v>53208</v>
      </c>
      <c r="L8476" s="1">
        <v>0</v>
      </c>
      <c r="M8476" s="1" t="s">
        <v>53209</v>
      </c>
      <c r="N8476" s="1">
        <v>892</v>
      </c>
      <c r="O8476" s="1">
        <v>71</v>
      </c>
      <c r="P8476" s="1" t="s">
        <v>53210</v>
      </c>
      <c r="Q8476" s="1">
        <v>71</v>
      </c>
      <c r="R8476" s="1">
        <v>48</v>
      </c>
      <c r="S8476" s="1" t="str">
        <f>VLOOKUP(R8476,[1]Sheet1!$A$1:$D$50,2,0)</f>
        <v>twitter + grid + field + bootstrap + form</v>
      </c>
      <c r="T8476" s="1" t="str">
        <f>VLOOKUP(R8476,[1]Sheet1!$A$1:$D$50,3,0)</f>
        <v>Boot Strap Framework</v>
      </c>
      <c r="U8476" s="1" t="s">
        <v>362</v>
      </c>
    </row>
    <row r="8477" spans="1:21" x14ac:dyDescent="0.25">
      <c r="A8477" s="1" t="str">
        <f t="shared" si="132"/>
        <v>https://github.com/shakiba/stage.js</v>
      </c>
      <c r="B8477" s="1" t="s">
        <v>53211</v>
      </c>
      <c r="C8477" s="1" t="s">
        <v>53212</v>
      </c>
      <c r="D8477" s="1" t="s">
        <v>53213</v>
      </c>
      <c r="E8477" s="1" t="b">
        <v>0</v>
      </c>
      <c r="F8477" s="1">
        <v>146</v>
      </c>
      <c r="G8477" s="1" t="b">
        <v>1</v>
      </c>
      <c r="H8477" s="1" t="b">
        <v>0</v>
      </c>
      <c r="I8477" s="1" t="s">
        <v>53214</v>
      </c>
      <c r="J8477" s="1" t="s">
        <v>40</v>
      </c>
      <c r="K8477" s="1" t="s">
        <v>53215</v>
      </c>
      <c r="L8477" s="1">
        <v>1</v>
      </c>
      <c r="M8477" s="1" t="s">
        <v>53216</v>
      </c>
      <c r="N8477" s="1">
        <v>4371</v>
      </c>
      <c r="O8477" s="1">
        <v>994</v>
      </c>
      <c r="P8477" s="1" t="s">
        <v>53217</v>
      </c>
      <c r="Q8477" s="1">
        <v>994</v>
      </c>
      <c r="R8477" s="1">
        <v>34</v>
      </c>
      <c r="S8477" s="1" t="str">
        <f>VLOOKUP(R8477,[1]Sheet1!$A$1:$D$50,2,0)</f>
        <v>api + librari + document + client + applic</v>
      </c>
      <c r="T8477" s="1" t="str">
        <f>VLOOKUP(R8477,[1]Sheet1!$A$1:$D$50,3,0)</f>
        <v>Web API</v>
      </c>
      <c r="U8477" s="1" t="s">
        <v>68</v>
      </c>
    </row>
    <row r="8478" spans="1:21" x14ac:dyDescent="0.25">
      <c r="A8478" s="1" t="str">
        <f t="shared" si="132"/>
        <v>https://github.com/chrisjenx/StaggeredGridView</v>
      </c>
      <c r="B8478" s="1" t="s">
        <v>53218</v>
      </c>
      <c r="C8478" s="1" t="s">
        <v>53219</v>
      </c>
      <c r="D8478" s="1" t="s">
        <v>53220</v>
      </c>
      <c r="E8478" s="1" t="b">
        <v>0</v>
      </c>
      <c r="F8478" s="1">
        <v>72</v>
      </c>
      <c r="G8478" s="1" t="b">
        <v>1</v>
      </c>
      <c r="H8478" s="1" t="b">
        <v>0</v>
      </c>
      <c r="I8478" s="1" t="s">
        <v>24</v>
      </c>
      <c r="J8478" s="1" t="s">
        <v>176</v>
      </c>
      <c r="K8478" s="1" t="s">
        <v>53221</v>
      </c>
      <c r="L8478" s="1">
        <v>0</v>
      </c>
      <c r="M8478" s="1" t="s">
        <v>53222</v>
      </c>
      <c r="N8478" s="1">
        <v>502</v>
      </c>
      <c r="O8478" s="1">
        <v>108</v>
      </c>
      <c r="P8478" s="1" t="s">
        <v>53223</v>
      </c>
      <c r="Q8478" s="1">
        <v>108</v>
      </c>
      <c r="R8478" s="1">
        <v>16</v>
      </c>
      <c r="S8478" s="1" t="str">
        <f>VLOOKUP(R8478,[1]Sheet1!$A$1:$D$50,2,0)</f>
        <v>event + compon + analyt + element + demo</v>
      </c>
      <c r="T8478" s="1" t="str">
        <f>VLOOKUP(R8478,[1]Sheet1!$A$1:$D$50,3,0)</f>
        <v>Others/Undetermined</v>
      </c>
      <c r="U8478" s="1" t="s">
        <v>68</v>
      </c>
    </row>
    <row r="8479" spans="1:21" x14ac:dyDescent="0.25">
      <c r="A8479" s="1" t="str">
        <f t="shared" si="132"/>
        <v>https://github.com/jslatts/stalker</v>
      </c>
      <c r="B8479" s="1" t="s">
        <v>53224</v>
      </c>
      <c r="C8479" s="1" t="s">
        <v>53225</v>
      </c>
      <c r="D8479" s="1" t="s">
        <v>53226</v>
      </c>
      <c r="E8479" s="1" t="b">
        <v>0</v>
      </c>
      <c r="F8479" s="1">
        <v>2</v>
      </c>
      <c r="G8479" s="1" t="b">
        <v>1</v>
      </c>
      <c r="H8479" s="1" t="b">
        <v>0</v>
      </c>
      <c r="I8479" s="1" t="s">
        <v>53227</v>
      </c>
      <c r="J8479" s="1" t="s">
        <v>40</v>
      </c>
      <c r="K8479" s="1" t="s">
        <v>53228</v>
      </c>
      <c r="L8479" s="1">
        <v>0</v>
      </c>
      <c r="M8479" s="1" t="s">
        <v>53229</v>
      </c>
      <c r="N8479" s="1">
        <v>197</v>
      </c>
      <c r="O8479" s="1">
        <v>54</v>
      </c>
      <c r="P8479" s="1" t="s">
        <v>53230</v>
      </c>
      <c r="Q8479" s="1">
        <v>54</v>
      </c>
      <c r="R8479" s="1">
        <v>38</v>
      </c>
      <c r="S8479" s="1" t="str">
        <f>VLOOKUP(R8479,[1]Sheet1!$A$1:$D$50,2,0)</f>
        <v>file + project + librari + will + code</v>
      </c>
      <c r="T8479" s="1" t="str">
        <f>VLOOKUP(R8479,[1]Sheet1!$A$1:$D$50,3,0)</f>
        <v>Project Structure</v>
      </c>
      <c r="U8479" s="1" t="s">
        <v>68</v>
      </c>
    </row>
    <row r="8480" spans="1:21" x14ac:dyDescent="0.25">
      <c r="A8480" s="1" t="str">
        <f t="shared" si="132"/>
        <v>https://github.com/stampit-org/stamp-utils</v>
      </c>
      <c r="B8480" s="1" t="s">
        <v>53231</v>
      </c>
      <c r="C8480" s="1" t="s">
        <v>53232</v>
      </c>
      <c r="D8480" s="1" t="s">
        <v>53233</v>
      </c>
      <c r="E8480" s="1" t="b">
        <v>0</v>
      </c>
      <c r="F8480" s="1">
        <v>2</v>
      </c>
      <c r="G8480" s="1" t="b">
        <v>1</v>
      </c>
      <c r="H8480" s="1" t="b">
        <v>0</v>
      </c>
      <c r="I8480" s="1" t="s">
        <v>24</v>
      </c>
      <c r="J8480" s="1" t="s">
        <v>40</v>
      </c>
      <c r="K8480" s="1" t="s">
        <v>53234</v>
      </c>
      <c r="L8480" s="1">
        <v>2</v>
      </c>
      <c r="M8480" s="1" t="s">
        <v>53235</v>
      </c>
      <c r="N8480" s="1">
        <v>63</v>
      </c>
      <c r="O8480" s="1">
        <v>38</v>
      </c>
      <c r="P8480" s="1" t="s">
        <v>53236</v>
      </c>
      <c r="Q8480" s="1">
        <v>38</v>
      </c>
      <c r="R8480" s="1">
        <v>29</v>
      </c>
      <c r="S8480" s="1" t="str">
        <f>VLOOKUP(R8480,[1]Sheet1!$A$1:$D$50,2,0)</f>
        <v>licens + version + code + mit + releas</v>
      </c>
      <c r="T8480" s="1" t="str">
        <f>VLOOKUP(R8480,[1]Sheet1!$A$1:$D$50,3,0)</f>
        <v>Licensing</v>
      </c>
      <c r="U8480" s="1" t="s">
        <v>68</v>
      </c>
    </row>
    <row r="8481" spans="1:21" x14ac:dyDescent="0.25">
      <c r="A8481" s="1" t="str">
        <f t="shared" si="132"/>
        <v>https://github.com/stan-dev/stan</v>
      </c>
      <c r="B8481" s="1" t="s">
        <v>53237</v>
      </c>
      <c r="C8481" s="1" t="s">
        <v>53238</v>
      </c>
      <c r="D8481" s="1" t="s">
        <v>53239</v>
      </c>
      <c r="E8481" s="1" t="b">
        <v>0</v>
      </c>
      <c r="F8481" s="1">
        <v>143</v>
      </c>
      <c r="G8481" s="1" t="b">
        <v>1</v>
      </c>
      <c r="H8481" s="1" t="b">
        <v>0</v>
      </c>
      <c r="I8481" s="1" t="s">
        <v>53240</v>
      </c>
      <c r="J8481" s="1" t="s">
        <v>53241</v>
      </c>
      <c r="K8481" s="1" t="s">
        <v>53242</v>
      </c>
      <c r="L8481" s="1">
        <v>205</v>
      </c>
      <c r="M8481" s="1" t="s">
        <v>53243</v>
      </c>
      <c r="N8481" s="1">
        <v>274350</v>
      </c>
      <c r="O8481" s="1">
        <v>681</v>
      </c>
      <c r="P8481" s="1" t="s">
        <v>53244</v>
      </c>
      <c r="Q8481" s="1">
        <v>681</v>
      </c>
      <c r="R8481" s="1">
        <v>36</v>
      </c>
      <c r="S8481" s="1" t="str">
        <f>VLOOKUP(R8481,[1]Sheet1!$A$1:$D$50,2,0)</f>
        <v>instal + file + packag + version + build</v>
      </c>
      <c r="T8481" s="1" t="str">
        <f>VLOOKUP(R8481,[1]Sheet1!$A$1:$D$50,3,0)</f>
        <v>Build Management</v>
      </c>
      <c r="U8481" s="1" t="s">
        <v>36</v>
      </c>
    </row>
    <row r="8482" spans="1:21" x14ac:dyDescent="0.25">
      <c r="A8482" s="1" t="str">
        <f t="shared" si="132"/>
        <v>https://github.com/open-contracting/standard</v>
      </c>
      <c r="B8482" s="1" t="s">
        <v>53245</v>
      </c>
      <c r="C8482" s="1" t="s">
        <v>53246</v>
      </c>
      <c r="D8482" s="1" t="s">
        <v>53247</v>
      </c>
      <c r="E8482" s="1" t="b">
        <v>0</v>
      </c>
      <c r="F8482" s="1">
        <v>32</v>
      </c>
      <c r="G8482" s="1" t="b">
        <v>1</v>
      </c>
      <c r="H8482" s="1" t="b">
        <v>0</v>
      </c>
      <c r="I8482" s="1" t="s">
        <v>24</v>
      </c>
      <c r="J8482" s="1" t="s">
        <v>24</v>
      </c>
      <c r="K8482" s="1" t="s">
        <v>53248</v>
      </c>
      <c r="L8482" s="1">
        <v>11</v>
      </c>
      <c r="M8482" s="1" t="s">
        <v>53249</v>
      </c>
      <c r="N8482" s="1">
        <v>261</v>
      </c>
      <c r="O8482" s="1">
        <v>157</v>
      </c>
      <c r="P8482" s="1" t="s">
        <v>53250</v>
      </c>
      <c r="Q8482" s="1">
        <v>157</v>
      </c>
      <c r="R8482" s="1">
        <v>12</v>
      </c>
      <c r="S8482" s="1" t="str">
        <f>VLOOKUP(R8482,[1]Sheet1!$A$1:$D$50,2,0)</f>
        <v>window + os + develop + linux + applic</v>
      </c>
      <c r="T8482" s="1" t="str">
        <f>VLOOKUP(R8482,[1]Sheet1!$A$1:$D$50,3,0)</f>
        <v>OS+Platforms</v>
      </c>
      <c r="U8482" s="1" t="s">
        <v>151</v>
      </c>
    </row>
    <row r="8483" spans="1:21" x14ac:dyDescent="0.25">
      <c r="A8483" s="1" t="str">
        <f t="shared" si="132"/>
        <v>https://github.com/sparkbox/standard</v>
      </c>
      <c r="B8483" s="1" t="s">
        <v>53251</v>
      </c>
      <c r="C8483" s="1" t="s">
        <v>53252</v>
      </c>
      <c r="D8483" s="1" t="s">
        <v>53253</v>
      </c>
      <c r="E8483" s="1" t="b">
        <v>0</v>
      </c>
      <c r="F8483" s="1">
        <v>20</v>
      </c>
      <c r="G8483" s="1" t="b">
        <v>1</v>
      </c>
      <c r="H8483" s="1" t="b">
        <v>0</v>
      </c>
      <c r="I8483" s="1" t="s">
        <v>53254</v>
      </c>
      <c r="J8483" s="1" t="s">
        <v>40</v>
      </c>
      <c r="K8483" s="1" t="s">
        <v>53248</v>
      </c>
      <c r="L8483" s="1">
        <v>110</v>
      </c>
      <c r="M8483" s="1" t="s">
        <v>53255</v>
      </c>
      <c r="N8483" s="1">
        <v>8583</v>
      </c>
      <c r="O8483" s="1">
        <v>39</v>
      </c>
      <c r="P8483" s="1" t="s">
        <v>53256</v>
      </c>
      <c r="Q8483" s="1">
        <v>39</v>
      </c>
      <c r="R8483" s="1">
        <v>45</v>
      </c>
      <c r="S8483" s="1" t="str">
        <f>VLOOKUP(R8483,[1]Sheet1!$A$1:$D$50,2,0)</f>
        <v>output + color + build + implement + render</v>
      </c>
      <c r="T8483" s="1" t="str">
        <f>VLOOKUP(R8483,[1]Sheet1!$A$1:$D$50,3,0)</f>
        <v>Rendering</v>
      </c>
      <c r="U8483" s="1" t="s">
        <v>123</v>
      </c>
    </row>
    <row r="8484" spans="1:21" x14ac:dyDescent="0.25">
      <c r="A8484" s="1" t="str">
        <f t="shared" si="132"/>
        <v>https://github.com/Flet/standard-engine</v>
      </c>
      <c r="B8484" s="1" t="s">
        <v>53257</v>
      </c>
      <c r="C8484" s="1" t="s">
        <v>53258</v>
      </c>
      <c r="D8484" s="1" t="s">
        <v>53259</v>
      </c>
      <c r="E8484" s="1" t="b">
        <v>0</v>
      </c>
      <c r="F8484" s="1">
        <v>18</v>
      </c>
      <c r="G8484" s="1" t="b">
        <v>1</v>
      </c>
      <c r="H8484" s="1" t="b">
        <v>0</v>
      </c>
      <c r="I8484" s="1"/>
      <c r="J8484" s="1" t="s">
        <v>40</v>
      </c>
      <c r="K8484" s="1" t="s">
        <v>53260</v>
      </c>
      <c r="L8484" s="1">
        <v>1</v>
      </c>
      <c r="M8484" s="1" t="s">
        <v>53261</v>
      </c>
      <c r="N8484" s="1">
        <v>442</v>
      </c>
      <c r="O8484" s="1">
        <v>64</v>
      </c>
      <c r="P8484" s="1" t="s">
        <v>53262</v>
      </c>
      <c r="Q8484" s="1">
        <v>64</v>
      </c>
      <c r="R8484" s="1">
        <v>45</v>
      </c>
      <c r="S8484" s="1" t="str">
        <f>VLOOKUP(R8484,[1]Sheet1!$A$1:$D$50,2,0)</f>
        <v>output + color + build + implement + render</v>
      </c>
      <c r="T8484" s="1" t="str">
        <f>VLOOKUP(R8484,[1]Sheet1!$A$1:$D$50,3,0)</f>
        <v>Rendering</v>
      </c>
      <c r="U8484" s="1" t="s">
        <v>123</v>
      </c>
    </row>
    <row r="8485" spans="1:21" x14ac:dyDescent="0.25">
      <c r="A8485" s="1" t="str">
        <f t="shared" si="132"/>
        <v>https://github.com/RichardLitt/standard-readme</v>
      </c>
      <c r="B8485" s="1" t="s">
        <v>53263</v>
      </c>
      <c r="C8485" s="1" t="s">
        <v>53264</v>
      </c>
      <c r="D8485" s="1" t="s">
        <v>53265</v>
      </c>
      <c r="E8485" s="1" t="b">
        <v>0</v>
      </c>
      <c r="F8485" s="1">
        <v>13</v>
      </c>
      <c r="G8485" s="1" t="b">
        <v>1</v>
      </c>
      <c r="H8485" s="1" t="b">
        <v>1</v>
      </c>
      <c r="I8485" s="1"/>
      <c r="J8485" s="1" t="s">
        <v>24</v>
      </c>
      <c r="K8485" s="1" t="s">
        <v>53266</v>
      </c>
      <c r="L8485" s="1">
        <v>12</v>
      </c>
      <c r="M8485" s="1" t="s">
        <v>53267</v>
      </c>
      <c r="N8485" s="1">
        <v>42</v>
      </c>
      <c r="O8485" s="1">
        <v>91</v>
      </c>
      <c r="P8485" s="1" t="s">
        <v>53268</v>
      </c>
      <c r="Q8485" s="1">
        <v>91</v>
      </c>
      <c r="R8485" s="1">
        <v>38</v>
      </c>
      <c r="S8485" s="1" t="str">
        <f>VLOOKUP(R8485,[1]Sheet1!$A$1:$D$50,2,0)</f>
        <v>file + project + librari + will + code</v>
      </c>
      <c r="T8485" s="1" t="str">
        <f>VLOOKUP(R8485,[1]Sheet1!$A$1:$D$50,3,0)</f>
        <v>Project Structure</v>
      </c>
      <c r="U8485" s="1" t="s">
        <v>68</v>
      </c>
    </row>
    <row r="8486" spans="1:21" x14ac:dyDescent="0.25">
      <c r="A8486" s="1" t="str">
        <f t="shared" si="132"/>
        <v>https://github.com/jquery-foundation/standards</v>
      </c>
      <c r="B8486" s="1" t="s">
        <v>53269</v>
      </c>
      <c r="C8486" s="1" t="s">
        <v>53270</v>
      </c>
      <c r="D8486" s="1" t="s">
        <v>53271</v>
      </c>
      <c r="E8486" s="1" t="b">
        <v>0</v>
      </c>
      <c r="F8486" s="1">
        <v>17</v>
      </c>
      <c r="G8486" s="1" t="b">
        <v>1</v>
      </c>
      <c r="H8486" s="1" t="b">
        <v>0</v>
      </c>
      <c r="I8486" s="1"/>
      <c r="J8486" s="1" t="s">
        <v>24</v>
      </c>
      <c r="K8486" s="1" t="s">
        <v>53272</v>
      </c>
      <c r="L8486" s="1">
        <v>17</v>
      </c>
      <c r="M8486" s="1" t="s">
        <v>53273</v>
      </c>
      <c r="N8486" s="1">
        <v>22</v>
      </c>
      <c r="O8486" s="1">
        <v>170</v>
      </c>
      <c r="P8486" s="1" t="s">
        <v>53274</v>
      </c>
      <c r="Q8486" s="1">
        <v>170</v>
      </c>
      <c r="R8486" s="1">
        <v>23</v>
      </c>
      <c r="S8486" s="1" t="str">
        <f>VLOOKUP(R8486,[1]Sheet1!$A$1:$D$50,2,0)</f>
        <v>web + project + network + process + open</v>
      </c>
      <c r="T8486" s="1" t="str">
        <f>VLOOKUP(R8486,[1]Sheet1!$A$1:$D$50,3,0)</f>
        <v>Web Project</v>
      </c>
      <c r="U8486" s="1" t="s">
        <v>68</v>
      </c>
    </row>
    <row r="8487" spans="1:21" x14ac:dyDescent="0.25">
      <c r="A8487" s="1" t="str">
        <f t="shared" si="132"/>
        <v>https://github.com/conventional-changelog/standard-version</v>
      </c>
      <c r="B8487" s="1" t="s">
        <v>53275</v>
      </c>
      <c r="C8487" s="1" t="s">
        <v>53276</v>
      </c>
      <c r="D8487" s="1" t="s">
        <v>53277</v>
      </c>
      <c r="E8487" s="1" t="b">
        <v>0</v>
      </c>
      <c r="F8487" s="1">
        <v>16</v>
      </c>
      <c r="G8487" s="1" t="b">
        <v>1</v>
      </c>
      <c r="H8487" s="1" t="b">
        <v>0</v>
      </c>
      <c r="I8487" s="1"/>
      <c r="J8487" s="1" t="s">
        <v>40</v>
      </c>
      <c r="K8487" s="1" t="s">
        <v>53278</v>
      </c>
      <c r="L8487" s="1">
        <v>13</v>
      </c>
      <c r="M8487" s="1" t="s">
        <v>53279</v>
      </c>
      <c r="N8487" s="1">
        <v>109</v>
      </c>
      <c r="O8487" s="1">
        <v>156</v>
      </c>
      <c r="P8487" s="1" t="s">
        <v>53280</v>
      </c>
      <c r="Q8487" s="1">
        <v>156</v>
      </c>
      <c r="R8487" s="1">
        <v>36</v>
      </c>
      <c r="S8487" s="1" t="str">
        <f>VLOOKUP(R8487,[1]Sheet1!$A$1:$D$50,2,0)</f>
        <v>instal + file + packag + version + build</v>
      </c>
      <c r="T8487" s="1" t="str">
        <f>VLOOKUP(R8487,[1]Sheet1!$A$1:$D$50,3,0)</f>
        <v>Build Management</v>
      </c>
      <c r="U8487" s="1" t="s">
        <v>36</v>
      </c>
    </row>
    <row r="8488" spans="1:21" x14ac:dyDescent="0.25">
      <c r="A8488" s="1" t="str">
        <f t="shared" si="132"/>
        <v>https://github.com/TryStarboard/Starboard</v>
      </c>
      <c r="B8488" s="1" t="s">
        <v>53281</v>
      </c>
      <c r="C8488" s="1" t="s">
        <v>53282</v>
      </c>
      <c r="D8488" s="1" t="s">
        <v>53283</v>
      </c>
      <c r="E8488" s="1" t="b">
        <v>0</v>
      </c>
      <c r="F8488" s="1">
        <v>1</v>
      </c>
      <c r="G8488" s="1" t="b">
        <v>1</v>
      </c>
      <c r="H8488" s="1" t="b">
        <v>0</v>
      </c>
      <c r="I8488" s="1" t="s">
        <v>53284</v>
      </c>
      <c r="J8488" s="1" t="s">
        <v>40</v>
      </c>
      <c r="K8488" s="1" t="s">
        <v>53285</v>
      </c>
      <c r="L8488" s="1">
        <v>0</v>
      </c>
      <c r="M8488" s="1" t="s">
        <v>53286</v>
      </c>
      <c r="N8488" s="1">
        <v>1135</v>
      </c>
      <c r="O8488" s="1">
        <v>34</v>
      </c>
      <c r="P8488" s="1" t="s">
        <v>53287</v>
      </c>
      <c r="Q8488" s="1">
        <v>34</v>
      </c>
      <c r="R8488" s="1">
        <v>25</v>
      </c>
      <c r="S8488" s="1" t="str">
        <f>VLOOKUP(R8488,[1]Sheet1!$A$1:$D$50,2,0)</f>
        <v>studio + code + lua + visual + support</v>
      </c>
      <c r="T8488" s="1" t="str">
        <f>VLOOKUP(R8488,[1]Sheet1!$A$1:$D$50,3,0)</f>
        <v>Others/Undetermined</v>
      </c>
      <c r="U8488" s="1" t="s">
        <v>131</v>
      </c>
    </row>
    <row r="8489" spans="1:21" x14ac:dyDescent="0.25">
      <c r="A8489" s="1" t="str">
        <f t="shared" si="132"/>
        <v>https://github.com/jtriley/StarCluster</v>
      </c>
      <c r="B8489" s="1" t="s">
        <v>53288</v>
      </c>
      <c r="C8489" s="1" t="s">
        <v>53289</v>
      </c>
      <c r="D8489" s="1" t="s">
        <v>53290</v>
      </c>
      <c r="E8489" s="1" t="b">
        <v>0</v>
      </c>
      <c r="F8489" s="1">
        <v>287</v>
      </c>
      <c r="G8489" s="1" t="b">
        <v>1</v>
      </c>
      <c r="H8489" s="1" t="b">
        <v>1</v>
      </c>
      <c r="I8489" s="1" t="s">
        <v>53291</v>
      </c>
      <c r="J8489" s="1" t="s">
        <v>56</v>
      </c>
      <c r="K8489" s="1" t="s">
        <v>53292</v>
      </c>
      <c r="L8489" s="1">
        <v>251</v>
      </c>
      <c r="M8489" s="1" t="s">
        <v>42719</v>
      </c>
      <c r="N8489" s="1">
        <v>9360</v>
      </c>
      <c r="O8489" s="1">
        <v>512</v>
      </c>
      <c r="P8489" s="1" t="s">
        <v>53293</v>
      </c>
      <c r="Q8489" s="1">
        <v>512</v>
      </c>
      <c r="R8489" s="1">
        <v>36</v>
      </c>
      <c r="S8489" s="1" t="str">
        <f>VLOOKUP(R8489,[1]Sheet1!$A$1:$D$50,2,0)</f>
        <v>instal + file + packag + version + build</v>
      </c>
      <c r="T8489" s="1" t="str">
        <f>VLOOKUP(R8489,[1]Sheet1!$A$1:$D$50,3,0)</f>
        <v>Build Management</v>
      </c>
      <c r="U8489" s="1" t="s">
        <v>36</v>
      </c>
    </row>
    <row r="8490" spans="1:21" x14ac:dyDescent="0.25">
      <c r="A8490" s="1" t="str">
        <f t="shared" si="132"/>
        <v>https://github.com/Gamua/Starling-Extension-Particle-System</v>
      </c>
      <c r="B8490" s="1" t="s">
        <v>53294</v>
      </c>
      <c r="C8490" s="1" t="s">
        <v>53295</v>
      </c>
      <c r="D8490" s="1" t="s">
        <v>53296</v>
      </c>
      <c r="E8490" s="1" t="b">
        <v>0</v>
      </c>
      <c r="F8490" s="1">
        <v>141</v>
      </c>
      <c r="G8490" s="1" t="b">
        <v>1</v>
      </c>
      <c r="H8490" s="1" t="b">
        <v>0</v>
      </c>
      <c r="I8490" s="1"/>
      <c r="J8490" s="1" t="s">
        <v>3152</v>
      </c>
      <c r="K8490" s="1" t="s">
        <v>53297</v>
      </c>
      <c r="L8490" s="1">
        <v>1</v>
      </c>
      <c r="M8490" s="1" t="s">
        <v>53298</v>
      </c>
      <c r="N8490" s="1">
        <v>177</v>
      </c>
      <c r="O8490" s="1">
        <v>320</v>
      </c>
      <c r="P8490" s="1" t="s">
        <v>53299</v>
      </c>
      <c r="Q8490" s="1">
        <v>320</v>
      </c>
      <c r="R8490" s="1">
        <v>20</v>
      </c>
      <c r="S8490" s="1" t="str">
        <f>VLOOKUP(R8490,[1]Sheet1!$A$1:$D$50,2,0)</f>
        <v>user + databas + will + configur + server</v>
      </c>
      <c r="T8490" s="1" t="str">
        <f>VLOOKUP(R8490,[1]Sheet1!$A$1:$D$50,3,0)</f>
        <v>User Access/Login</v>
      </c>
      <c r="U8490" s="1" t="s">
        <v>172</v>
      </c>
    </row>
    <row r="8491" spans="1:21" x14ac:dyDescent="0.25">
      <c r="A8491" s="1" t="str">
        <f t="shared" si="132"/>
        <v>https://github.com/miyagawa/Starman</v>
      </c>
      <c r="B8491" s="1" t="s">
        <v>53300</v>
      </c>
      <c r="C8491" s="1" t="s">
        <v>53301</v>
      </c>
      <c r="D8491" s="1" t="s">
        <v>53302</v>
      </c>
      <c r="E8491" s="1" t="b">
        <v>0</v>
      </c>
      <c r="F8491" s="1">
        <v>63</v>
      </c>
      <c r="G8491" s="1" t="b">
        <v>1</v>
      </c>
      <c r="H8491" s="1" t="b">
        <v>1</v>
      </c>
      <c r="I8491" s="1" t="s">
        <v>53303</v>
      </c>
      <c r="J8491" s="1" t="s">
        <v>106</v>
      </c>
      <c r="K8491" s="1" t="s">
        <v>53304</v>
      </c>
      <c r="L8491" s="1">
        <v>42</v>
      </c>
      <c r="M8491" s="1" t="s">
        <v>53305</v>
      </c>
      <c r="N8491" s="1">
        <v>810</v>
      </c>
      <c r="O8491" s="1">
        <v>244</v>
      </c>
      <c r="P8491" s="1" t="s">
        <v>53306</v>
      </c>
      <c r="Q8491" s="1">
        <v>244</v>
      </c>
      <c r="R8491" s="1">
        <v>30</v>
      </c>
      <c r="S8491" s="1" t="str">
        <f>VLOOKUP(R8491,[1]Sheet1!$A$1:$D$50,2,0)</f>
        <v>extens + django + web + chrome + graph</v>
      </c>
      <c r="T8491" s="1" t="str">
        <f>VLOOKUP(R8491,[1]Sheet1!$A$1:$D$50,3,0)</f>
        <v>Django Framework Related</v>
      </c>
      <c r="U8491" s="1" t="s">
        <v>362</v>
      </c>
    </row>
    <row r="8492" spans="1:21" x14ac:dyDescent="0.25">
      <c r="A8492" s="1" t="str">
        <f t="shared" si="132"/>
        <v>https://github.com/maguowei/starred</v>
      </c>
      <c r="B8492" s="1" t="s">
        <v>53307</v>
      </c>
      <c r="C8492" s="1" t="s">
        <v>53308</v>
      </c>
      <c r="D8492" s="1" t="s">
        <v>53309</v>
      </c>
      <c r="E8492" s="1" t="b">
        <v>0</v>
      </c>
      <c r="F8492" s="1">
        <v>18</v>
      </c>
      <c r="G8492" s="1" t="b">
        <v>1</v>
      </c>
      <c r="H8492" s="1" t="b">
        <v>0</v>
      </c>
      <c r="I8492" s="1" t="s">
        <v>53310</v>
      </c>
      <c r="J8492" s="1" t="s">
        <v>56</v>
      </c>
      <c r="K8492" s="1" t="s">
        <v>53311</v>
      </c>
      <c r="L8492" s="1">
        <v>2</v>
      </c>
      <c r="M8492" s="1" t="s">
        <v>53312</v>
      </c>
      <c r="N8492" s="1">
        <v>77</v>
      </c>
      <c r="O8492" s="1">
        <v>306</v>
      </c>
      <c r="P8492" s="1" t="s">
        <v>53313</v>
      </c>
      <c r="Q8492" s="1">
        <v>306</v>
      </c>
      <c r="R8492" s="1">
        <v>43</v>
      </c>
      <c r="S8492" s="1" t="str">
        <f>VLOOKUP(R8492,[1]Sheet1!$A$1:$D$50,2,0)</f>
        <v>git + commit + script + python + clojur</v>
      </c>
      <c r="T8492" s="1" t="str">
        <f>VLOOKUP(R8492,[1]Sheet1!$A$1:$D$50,3,0)</f>
        <v>Others/Undetermined</v>
      </c>
      <c r="U8492" s="1" t="s">
        <v>68</v>
      </c>
    </row>
    <row r="8493" spans="1:21" x14ac:dyDescent="0.25">
      <c r="A8493" s="1" t="str">
        <f t="shared" si="132"/>
        <v>https://github.com/start-runner/start</v>
      </c>
      <c r="B8493" s="1" t="s">
        <v>53314</v>
      </c>
      <c r="C8493" s="1" t="s">
        <v>53315</v>
      </c>
      <c r="D8493" s="1" t="s">
        <v>53316</v>
      </c>
      <c r="E8493" s="1" t="b">
        <v>0</v>
      </c>
      <c r="F8493" s="1">
        <v>2</v>
      </c>
      <c r="G8493" s="1" t="b">
        <v>1</v>
      </c>
      <c r="H8493" s="1" t="b">
        <v>0</v>
      </c>
      <c r="I8493" s="1"/>
      <c r="J8493" s="1" t="s">
        <v>40</v>
      </c>
      <c r="K8493" s="1" t="s">
        <v>53317</v>
      </c>
      <c r="L8493" s="1">
        <v>3</v>
      </c>
      <c r="M8493" s="1" t="s">
        <v>53318</v>
      </c>
      <c r="N8493" s="1">
        <v>104</v>
      </c>
      <c r="O8493" s="1">
        <v>141</v>
      </c>
      <c r="P8493" s="1" t="s">
        <v>53319</v>
      </c>
      <c r="Q8493" s="1">
        <v>141</v>
      </c>
      <c r="R8493" s="1">
        <v>46</v>
      </c>
      <c r="S8493" s="1" t="str">
        <f>VLOOKUP(R8493,[1]Sheet1!$A$1:$D$50,2,0)</f>
        <v>articl + access + code + support + provid</v>
      </c>
      <c r="T8493" s="1" t="str">
        <f>VLOOKUP(R8493,[1]Sheet1!$A$1:$D$50,3,0)</f>
        <v>Help Docs</v>
      </c>
      <c r="U8493" s="1" t="s">
        <v>68</v>
      </c>
    </row>
    <row r="8494" spans="1:21" x14ac:dyDescent="0.25">
      <c r="A8494" s="1" t="str">
        <f t="shared" si="132"/>
        <v>https://github.com/BlackrockDigital/startbootstrap-landing-page</v>
      </c>
      <c r="B8494" s="1" t="s">
        <v>53320</v>
      </c>
      <c r="C8494" s="1" t="s">
        <v>53321</v>
      </c>
      <c r="D8494" s="1" t="s">
        <v>53322</v>
      </c>
      <c r="E8494" s="1" t="b">
        <v>0</v>
      </c>
      <c r="F8494" s="1">
        <v>496</v>
      </c>
      <c r="G8494" s="1" t="b">
        <v>1</v>
      </c>
      <c r="H8494" s="1" t="b">
        <v>1</v>
      </c>
      <c r="I8494" s="1" t="s">
        <v>53323</v>
      </c>
      <c r="J8494" s="1" t="s">
        <v>72</v>
      </c>
      <c r="K8494" s="1" t="s">
        <v>53324</v>
      </c>
      <c r="L8494" s="1">
        <v>4</v>
      </c>
      <c r="M8494" s="1" t="s">
        <v>53325</v>
      </c>
      <c r="N8494" s="1">
        <v>19175</v>
      </c>
      <c r="O8494" s="1">
        <v>375</v>
      </c>
      <c r="P8494" s="1" t="s">
        <v>53326</v>
      </c>
      <c r="Q8494" s="1">
        <v>375</v>
      </c>
      <c r="R8494" s="1">
        <v>7</v>
      </c>
      <c r="S8494" s="1" t="str">
        <f>VLOOKUP(R8494,[1]Sheet1!$A$1:$D$50,2,0)</f>
        <v>googl + worker + bootstrap + creat + exampl</v>
      </c>
      <c r="T8494" s="1" t="str">
        <f>VLOOKUP(R8494,[1]Sheet1!$A$1:$D$50,3,0)</f>
        <v>Others/Undetermined</v>
      </c>
      <c r="U8494" s="1" t="s">
        <v>68</v>
      </c>
    </row>
    <row r="8495" spans="1:21" x14ac:dyDescent="0.25">
      <c r="A8495" s="1" t="str">
        <f t="shared" si="132"/>
        <v>https://github.com/kikinteractive/starter-kit</v>
      </c>
      <c r="B8495" s="1" t="s">
        <v>53327</v>
      </c>
      <c r="C8495" s="1" t="s">
        <v>53328</v>
      </c>
      <c r="D8495" s="1" t="s">
        <v>53329</v>
      </c>
      <c r="E8495" s="1" t="b">
        <v>0</v>
      </c>
      <c r="F8495" s="1">
        <v>59</v>
      </c>
      <c r="G8495" s="1" t="b">
        <v>1</v>
      </c>
      <c r="H8495" s="1" t="b">
        <v>0</v>
      </c>
      <c r="I8495" s="1" t="s">
        <v>24</v>
      </c>
      <c r="J8495" s="1" t="s">
        <v>40</v>
      </c>
      <c r="K8495" s="1" t="s">
        <v>53330</v>
      </c>
      <c r="L8495" s="1">
        <v>2</v>
      </c>
      <c r="M8495" s="1" t="s">
        <v>53331</v>
      </c>
      <c r="N8495" s="1">
        <v>362</v>
      </c>
      <c r="O8495" s="1">
        <v>35</v>
      </c>
      <c r="P8495" s="1" t="s">
        <v>53332</v>
      </c>
      <c r="Q8495" s="1">
        <v>35</v>
      </c>
      <c r="R8495" s="1">
        <v>34</v>
      </c>
      <c r="S8495" s="1" t="str">
        <f>VLOOKUP(R8495,[1]Sheet1!$A$1:$D$50,2,0)</f>
        <v>api + librari + document + client + applic</v>
      </c>
      <c r="T8495" s="1" t="str">
        <f>VLOOKUP(R8495,[1]Sheet1!$A$1:$D$50,3,0)</f>
        <v>Web API</v>
      </c>
      <c r="U8495" s="1" t="s">
        <v>68</v>
      </c>
    </row>
    <row r="8496" spans="1:21" x14ac:dyDescent="0.25">
      <c r="A8496" s="1" t="str">
        <f t="shared" si="132"/>
        <v>https://github.com/kopri-nb/Startpage</v>
      </c>
      <c r="B8496" s="1" t="s">
        <v>53333</v>
      </c>
      <c r="C8496" s="1" t="s">
        <v>53334</v>
      </c>
      <c r="D8496" s="1" t="s">
        <v>53335</v>
      </c>
      <c r="E8496" s="1" t="b">
        <v>0</v>
      </c>
      <c r="F8496" s="1">
        <v>13</v>
      </c>
      <c r="G8496" s="1" t="b">
        <v>1</v>
      </c>
      <c r="H8496" s="1" t="b">
        <v>0</v>
      </c>
      <c r="I8496" s="1" t="s">
        <v>24</v>
      </c>
      <c r="J8496" s="1" t="s">
        <v>72</v>
      </c>
      <c r="K8496" s="1" t="s">
        <v>53336</v>
      </c>
      <c r="L8496" s="1">
        <v>2</v>
      </c>
      <c r="M8496" s="1" t="s">
        <v>53337</v>
      </c>
      <c r="N8496" s="1">
        <v>188</v>
      </c>
      <c r="O8496" s="1">
        <v>24</v>
      </c>
      <c r="P8496" s="1" t="s">
        <v>53338</v>
      </c>
      <c r="Q8496" s="1">
        <v>24</v>
      </c>
      <c r="R8496" s="1">
        <v>18</v>
      </c>
      <c r="S8496" s="1" t="str">
        <f>VLOOKUP(R8496,[1]Sheet1!$A$1:$D$50,2,0)</f>
        <v>file + data + store + support + librari</v>
      </c>
      <c r="T8496" s="1" t="str">
        <f>VLOOKUP(R8496,[1]Sheet1!$A$1:$D$50,3,0)</f>
        <v>Files+Storage</v>
      </c>
      <c r="U8496" s="1" t="s">
        <v>68</v>
      </c>
    </row>
    <row r="8497" spans="1:21" x14ac:dyDescent="0.25">
      <c r="A8497" s="1" t="str">
        <f t="shared" si="132"/>
        <v>https://github.com/evelinag/StarWars-social-network</v>
      </c>
      <c r="B8497" s="1" t="s">
        <v>53339</v>
      </c>
      <c r="C8497" s="1" t="s">
        <v>53340</v>
      </c>
      <c r="D8497" s="1" t="s">
        <v>53341</v>
      </c>
      <c r="E8497" s="1" t="b">
        <v>0</v>
      </c>
      <c r="F8497" s="1">
        <v>27</v>
      </c>
      <c r="G8497" s="1" t="b">
        <v>1</v>
      </c>
      <c r="H8497" s="1" t="b">
        <v>0</v>
      </c>
      <c r="I8497" s="1" t="s">
        <v>53342</v>
      </c>
      <c r="J8497" s="1" t="s">
        <v>686</v>
      </c>
      <c r="K8497" s="1" t="s">
        <v>53343</v>
      </c>
      <c r="L8497" s="1">
        <v>0</v>
      </c>
      <c r="M8497" s="1" t="s">
        <v>53344</v>
      </c>
      <c r="N8497" s="1">
        <v>117</v>
      </c>
      <c r="O8497" s="1">
        <v>91</v>
      </c>
      <c r="P8497" s="1" t="s">
        <v>53345</v>
      </c>
      <c r="Q8497" s="1">
        <v>91</v>
      </c>
      <c r="R8497" s="1">
        <v>42</v>
      </c>
      <c r="S8497" s="1" t="str">
        <f>VLOOKUP(R8497,[1]Sheet1!$A$1:$D$50,2,0)</f>
        <v>file + data + csv + code + gener</v>
      </c>
      <c r="T8497" s="1" t="str">
        <f>VLOOKUP(R8497,[1]Sheet1!$A$1:$D$50,3,0)</f>
        <v>File format and Properties</v>
      </c>
      <c r="U8497" s="1" t="s">
        <v>68</v>
      </c>
    </row>
    <row r="8498" spans="1:21" x14ac:dyDescent="0.25">
      <c r="A8498" s="1" t="str">
        <f t="shared" si="132"/>
        <v>https://github.com/tadeuzagallo/stash.js</v>
      </c>
      <c r="B8498" s="1" t="s">
        <v>53346</v>
      </c>
      <c r="C8498" s="1" t="s">
        <v>53347</v>
      </c>
      <c r="D8498" s="1" t="s">
        <v>53348</v>
      </c>
      <c r="E8498" s="1" t="b">
        <v>0</v>
      </c>
      <c r="F8498" s="1">
        <v>0</v>
      </c>
      <c r="G8498" s="1" t="b">
        <v>1</v>
      </c>
      <c r="H8498" s="1" t="b">
        <v>0</v>
      </c>
      <c r="I8498" s="1" t="s">
        <v>24</v>
      </c>
      <c r="J8498" s="1" t="s">
        <v>40</v>
      </c>
      <c r="K8498" s="1" t="s">
        <v>53349</v>
      </c>
      <c r="L8498" s="1">
        <v>0</v>
      </c>
      <c r="M8498" s="1" t="s">
        <v>53350</v>
      </c>
      <c r="N8498" s="1">
        <v>736</v>
      </c>
      <c r="O8498" s="1">
        <v>60</v>
      </c>
      <c r="P8498" s="1" t="s">
        <v>53351</v>
      </c>
      <c r="Q8498" s="1">
        <v>60</v>
      </c>
      <c r="R8498" s="1">
        <v>33</v>
      </c>
      <c r="S8498" s="1" t="str">
        <f>VLOOKUP(R8498,[1]Sheet1!$A$1:$D$50,2,0)</f>
        <v>react + icon + redux + action + compon</v>
      </c>
      <c r="T8498" s="1" t="str">
        <f>VLOOKUP(R8498,[1]Sheet1!$A$1:$D$50,3,0)</f>
        <v>React Framework</v>
      </c>
      <c r="U8498" s="1" t="s">
        <v>527</v>
      </c>
    </row>
    <row r="8499" spans="1:21" x14ac:dyDescent="0.25">
      <c r="A8499" s="1" t="str">
        <f t="shared" si="132"/>
        <v>https://github.com/aschuch/StatefulViewController</v>
      </c>
      <c r="B8499" s="1" t="s">
        <v>53352</v>
      </c>
      <c r="C8499" s="1" t="s">
        <v>53353</v>
      </c>
      <c r="D8499" s="1" t="s">
        <v>53354</v>
      </c>
      <c r="E8499" s="1" t="b">
        <v>0</v>
      </c>
      <c r="F8499" s="1">
        <v>54</v>
      </c>
      <c r="G8499" s="1" t="b">
        <v>1</v>
      </c>
      <c r="H8499" s="1" t="b">
        <v>0</v>
      </c>
      <c r="I8499" s="1"/>
      <c r="J8499" s="1" t="s">
        <v>268</v>
      </c>
      <c r="K8499" s="1" t="s">
        <v>53355</v>
      </c>
      <c r="L8499" s="1">
        <v>12</v>
      </c>
      <c r="M8499" s="1" t="s">
        <v>53356</v>
      </c>
      <c r="N8499" s="1">
        <v>535</v>
      </c>
      <c r="O8499" s="1">
        <v>727</v>
      </c>
      <c r="P8499" s="1" t="s">
        <v>53357</v>
      </c>
      <c r="Q8499" s="1">
        <v>727</v>
      </c>
      <c r="R8499" s="1">
        <v>44</v>
      </c>
      <c r="S8499" s="1" t="str">
        <f>VLOOKUP(R8499,[1]Sheet1!$A$1:$D$50,2,0)</f>
        <v>gem + log + rubi + rail + support</v>
      </c>
      <c r="T8499" s="1" t="str">
        <f>VLOOKUP(R8499,[1]Sheet1!$A$1:$D$50,3,0)</f>
        <v>Ruby</v>
      </c>
      <c r="U8499" s="1" t="s">
        <v>264</v>
      </c>
    </row>
    <row r="8500" spans="1:21" x14ac:dyDescent="0.25">
      <c r="A8500" s="1" t="str">
        <f t="shared" si="132"/>
        <v>https://github.com/TheUpshot/statement</v>
      </c>
      <c r="B8500" s="1" t="s">
        <v>53358</v>
      </c>
      <c r="C8500" s="1" t="s">
        <v>53359</v>
      </c>
      <c r="D8500" s="1" t="s">
        <v>53360</v>
      </c>
      <c r="E8500" s="1" t="b">
        <v>0</v>
      </c>
      <c r="F8500" s="1">
        <v>10</v>
      </c>
      <c r="G8500" s="1" t="b">
        <v>1</v>
      </c>
      <c r="H8500" s="1" t="b">
        <v>0</v>
      </c>
      <c r="I8500" s="1" t="s">
        <v>24</v>
      </c>
      <c r="J8500" s="1" t="s">
        <v>93</v>
      </c>
      <c r="K8500" s="1" t="s">
        <v>53361</v>
      </c>
      <c r="L8500" s="1">
        <v>2</v>
      </c>
      <c r="M8500" s="1" t="s">
        <v>53362</v>
      </c>
      <c r="N8500" s="1">
        <v>411</v>
      </c>
      <c r="O8500" s="1">
        <v>69</v>
      </c>
      <c r="P8500" s="1" t="s">
        <v>18110</v>
      </c>
      <c r="Q8500" s="1">
        <v>69</v>
      </c>
      <c r="R8500" s="1">
        <v>3</v>
      </c>
      <c r="S8500" s="1" t="str">
        <f>VLOOKUP(R8500,[1]Sheet1!$A$1:$D$50,2,0)</f>
        <v>imag + font + size + will + option</v>
      </c>
      <c r="T8500" s="1" t="str">
        <f>VLOOKUP(R8500,[1]Sheet1!$A$1:$D$50,3,0)</f>
        <v>UI Elements</v>
      </c>
      <c r="U8500" s="1" t="s">
        <v>123</v>
      </c>
    </row>
    <row r="8501" spans="1:21" x14ac:dyDescent="0.25">
      <c r="A8501" s="1" t="str">
        <f t="shared" si="132"/>
        <v>https://github.com/ajinabraham/Static-DOM-XSS-Scanner</v>
      </c>
      <c r="B8501" s="1" t="s">
        <v>53363</v>
      </c>
      <c r="C8501" s="1" t="s">
        <v>53364</v>
      </c>
      <c r="D8501" s="1" t="s">
        <v>53365</v>
      </c>
      <c r="E8501" s="1" t="b">
        <v>0</v>
      </c>
      <c r="F8501" s="1">
        <v>28</v>
      </c>
      <c r="G8501" s="1" t="b">
        <v>1</v>
      </c>
      <c r="H8501" s="1" t="b">
        <v>0</v>
      </c>
      <c r="I8501" s="1" t="s">
        <v>24</v>
      </c>
      <c r="J8501" s="1" t="s">
        <v>56</v>
      </c>
      <c r="K8501" s="1" t="s">
        <v>53366</v>
      </c>
      <c r="L8501" s="1">
        <v>0</v>
      </c>
      <c r="M8501" s="1" t="s">
        <v>53367</v>
      </c>
      <c r="N8501" s="1">
        <v>245</v>
      </c>
      <c r="O8501" s="1">
        <v>66</v>
      </c>
      <c r="P8501" s="1" t="s">
        <v>53368</v>
      </c>
      <c r="Q8501" s="1">
        <v>66</v>
      </c>
      <c r="R8501" s="1">
        <v>38</v>
      </c>
      <c r="S8501" s="1" t="str">
        <f>VLOOKUP(R8501,[1]Sheet1!$A$1:$D$50,2,0)</f>
        <v>file + project + librari + will + code</v>
      </c>
      <c r="T8501" s="1" t="str">
        <f>VLOOKUP(R8501,[1]Sheet1!$A$1:$D$50,3,0)</f>
        <v>Project Structure</v>
      </c>
      <c r="U8501" s="1" t="s">
        <v>68</v>
      </c>
    </row>
    <row r="8502" spans="1:21" x14ac:dyDescent="0.25">
      <c r="A8502" s="1" t="str">
        <f t="shared" si="132"/>
        <v>https://github.com/aspnet/StaticFiles</v>
      </c>
      <c r="B8502" s="1" t="s">
        <v>53369</v>
      </c>
      <c r="C8502" s="1" t="s">
        <v>53370</v>
      </c>
      <c r="D8502" s="1" t="s">
        <v>53371</v>
      </c>
      <c r="E8502" s="1" t="b">
        <v>0</v>
      </c>
      <c r="F8502" s="1">
        <v>44</v>
      </c>
      <c r="G8502" s="1" t="b">
        <v>1</v>
      </c>
      <c r="H8502" s="1" t="b">
        <v>0</v>
      </c>
      <c r="I8502" s="1"/>
      <c r="J8502" s="1" t="s">
        <v>666</v>
      </c>
      <c r="K8502" s="1" t="s">
        <v>53372</v>
      </c>
      <c r="L8502" s="1">
        <v>14</v>
      </c>
      <c r="M8502" s="1" t="s">
        <v>53373</v>
      </c>
      <c r="N8502" s="1">
        <v>921</v>
      </c>
      <c r="O8502" s="1">
        <v>65</v>
      </c>
      <c r="P8502" s="1" t="s">
        <v>53374</v>
      </c>
      <c r="Q8502" s="1">
        <v>65</v>
      </c>
      <c r="R8502" s="1">
        <v>36</v>
      </c>
      <c r="S8502" s="1" t="str">
        <f>VLOOKUP(R8502,[1]Sheet1!$A$1:$D$50,2,0)</f>
        <v>instal + file + packag + version + build</v>
      </c>
      <c r="T8502" s="1" t="str">
        <f>VLOOKUP(R8502,[1]Sheet1!$A$1:$D$50,3,0)</f>
        <v>Build Management</v>
      </c>
      <c r="U8502" s="1" t="s">
        <v>36</v>
      </c>
    </row>
    <row r="8503" spans="1:21" x14ac:dyDescent="0.25">
      <c r="A8503" s="1" t="str">
        <f t="shared" si="132"/>
        <v>https://github.com/Ceasar/staticjinja</v>
      </c>
      <c r="B8503" s="1" t="s">
        <v>53375</v>
      </c>
      <c r="C8503" s="1" t="s">
        <v>53376</v>
      </c>
      <c r="D8503" s="1" t="s">
        <v>53377</v>
      </c>
      <c r="E8503" s="1" t="b">
        <v>0</v>
      </c>
      <c r="F8503" s="1">
        <v>30</v>
      </c>
      <c r="G8503" s="1" t="b">
        <v>1</v>
      </c>
      <c r="H8503" s="1" t="b">
        <v>0</v>
      </c>
      <c r="I8503" s="1" t="s">
        <v>53378</v>
      </c>
      <c r="J8503" s="1" t="s">
        <v>56</v>
      </c>
      <c r="K8503" s="1" t="s">
        <v>53379</v>
      </c>
      <c r="L8503" s="1">
        <v>15</v>
      </c>
      <c r="M8503" s="1" t="s">
        <v>53380</v>
      </c>
      <c r="N8503" s="1">
        <v>227</v>
      </c>
      <c r="O8503" s="1">
        <v>145</v>
      </c>
      <c r="P8503" s="1" t="s">
        <v>53381</v>
      </c>
      <c r="Q8503" s="1">
        <v>145</v>
      </c>
      <c r="R8503" s="1">
        <v>30</v>
      </c>
      <c r="S8503" s="1" t="str">
        <f>VLOOKUP(R8503,[1]Sheet1!$A$1:$D$50,2,0)</f>
        <v>extens + django + web + chrome + graph</v>
      </c>
      <c r="T8503" s="1" t="str">
        <f>VLOOKUP(R8503,[1]Sheet1!$A$1:$D$50,3,0)</f>
        <v>Django Framework Related</v>
      </c>
      <c r="U8503" s="1" t="s">
        <v>362</v>
      </c>
    </row>
    <row r="8504" spans="1:21" x14ac:dyDescent="0.25">
      <c r="A8504" s="1" t="str">
        <f t="shared" si="132"/>
        <v>https://github.com/adamstac/staticmatic-bootstrap</v>
      </c>
      <c r="B8504" s="1" t="s">
        <v>53382</v>
      </c>
      <c r="C8504" s="1" t="s">
        <v>53383</v>
      </c>
      <c r="D8504" s="1" t="s">
        <v>53384</v>
      </c>
      <c r="E8504" s="1" t="b">
        <v>0</v>
      </c>
      <c r="F8504" s="1">
        <v>18</v>
      </c>
      <c r="G8504" s="1" t="b">
        <v>1</v>
      </c>
      <c r="H8504" s="1" t="b">
        <v>0</v>
      </c>
      <c r="I8504" s="1"/>
      <c r="J8504" s="1" t="s">
        <v>40</v>
      </c>
      <c r="K8504" s="1" t="s">
        <v>53385</v>
      </c>
      <c r="L8504" s="1">
        <v>0</v>
      </c>
      <c r="M8504" s="1" t="s">
        <v>53386</v>
      </c>
      <c r="N8504" s="1">
        <v>158</v>
      </c>
      <c r="O8504" s="1">
        <v>73</v>
      </c>
      <c r="P8504" s="1" t="s">
        <v>53387</v>
      </c>
      <c r="Q8504" s="1">
        <v>73</v>
      </c>
      <c r="R8504" s="1">
        <v>7</v>
      </c>
      <c r="S8504" s="1" t="str">
        <f>VLOOKUP(R8504,[1]Sheet1!$A$1:$D$50,2,0)</f>
        <v>googl + worker + bootstrap + creat + exampl</v>
      </c>
      <c r="T8504" s="1" t="str">
        <f>VLOOKUP(R8504,[1]Sheet1!$A$1:$D$50,3,0)</f>
        <v>Others/Undetermined</v>
      </c>
      <c r="U8504" s="1" t="s">
        <v>68</v>
      </c>
    </row>
    <row r="8505" spans="1:21" x14ac:dyDescent="0.25">
      <c r="A8505" s="1" t="str">
        <f t="shared" si="132"/>
        <v>https://github.com/fonnesbeck/statistical-analysis-python-tutorial</v>
      </c>
      <c r="B8505" s="1" t="s">
        <v>53388</v>
      </c>
      <c r="C8505" s="1" t="s">
        <v>53389</v>
      </c>
      <c r="D8505" s="1" t="s">
        <v>53390</v>
      </c>
      <c r="E8505" s="1" t="b">
        <v>0</v>
      </c>
      <c r="F8505" s="1">
        <v>483</v>
      </c>
      <c r="G8505" s="1" t="b">
        <v>1</v>
      </c>
      <c r="H8505" s="1" t="b">
        <v>0</v>
      </c>
      <c r="I8505" s="1" t="s">
        <v>24</v>
      </c>
      <c r="J8505" s="1" t="s">
        <v>93</v>
      </c>
      <c r="K8505" s="1" t="s">
        <v>53391</v>
      </c>
      <c r="L8505" s="1">
        <v>1</v>
      </c>
      <c r="M8505" s="1" t="s">
        <v>53392</v>
      </c>
      <c r="N8505" s="1">
        <v>16267</v>
      </c>
      <c r="O8505" s="1">
        <v>684</v>
      </c>
      <c r="P8505" s="1" t="s">
        <v>53393</v>
      </c>
      <c r="Q8505" s="1">
        <v>684</v>
      </c>
      <c r="R8505" s="1">
        <v>0</v>
      </c>
      <c r="S8505" s="1" t="str">
        <f>VLOOKUP(R8505,[1]Sheet1!$A$1:$D$50,2,0)</f>
        <v>data + dataset + analysi + book + code</v>
      </c>
      <c r="T8505" s="1" t="str">
        <f>VLOOKUP(R8505,[1]Sheet1!$A$1:$D$50,3,0)</f>
        <v>DATA Analysis</v>
      </c>
      <c r="U8505" s="1" t="s">
        <v>76</v>
      </c>
    </row>
    <row r="8506" spans="1:21" x14ac:dyDescent="0.25">
      <c r="A8506" s="1" t="str">
        <f t="shared" si="132"/>
        <v>https://github.com/M6Web/StatsdBundle</v>
      </c>
      <c r="B8506" s="1" t="s">
        <v>53394</v>
      </c>
      <c r="C8506" s="1" t="s">
        <v>53395</v>
      </c>
      <c r="D8506" s="1" t="s">
        <v>53396</v>
      </c>
      <c r="E8506" s="1" t="b">
        <v>0</v>
      </c>
      <c r="F8506" s="1">
        <v>8</v>
      </c>
      <c r="G8506" s="1" t="b">
        <v>1</v>
      </c>
      <c r="H8506" s="1" t="b">
        <v>0</v>
      </c>
      <c r="I8506" s="1" t="s">
        <v>24</v>
      </c>
      <c r="J8506" s="1" t="s">
        <v>141</v>
      </c>
      <c r="K8506" s="1" t="s">
        <v>53397</v>
      </c>
      <c r="L8506" s="1">
        <v>1</v>
      </c>
      <c r="M8506" s="1" t="s">
        <v>53398</v>
      </c>
      <c r="N8506" s="1">
        <v>156</v>
      </c>
      <c r="O8506" s="1">
        <v>39</v>
      </c>
      <c r="P8506" s="1" t="s">
        <v>53399</v>
      </c>
      <c r="Q8506" s="1">
        <v>39</v>
      </c>
      <c r="R8506" s="1">
        <v>36</v>
      </c>
      <c r="S8506" s="1" t="str">
        <f>VLOOKUP(R8506,[1]Sheet1!$A$1:$D$50,2,0)</f>
        <v>instal + file + packag + version + build</v>
      </c>
      <c r="T8506" s="1" t="str">
        <f>VLOOKUP(R8506,[1]Sheet1!$A$1:$D$50,3,0)</f>
        <v>Build Management</v>
      </c>
      <c r="U8506" s="1" t="s">
        <v>36</v>
      </c>
    </row>
    <row r="8507" spans="1:21" x14ac:dyDescent="0.25">
      <c r="A8507" s="1" t="str">
        <f t="shared" si="132"/>
        <v>https://github.com/pandemicsyn/statsdlog</v>
      </c>
      <c r="B8507" s="1" t="s">
        <v>53400</v>
      </c>
      <c r="C8507" s="1" t="s">
        <v>53401</v>
      </c>
      <c r="D8507" s="1" t="s">
        <v>53402</v>
      </c>
      <c r="E8507" s="1" t="b">
        <v>0</v>
      </c>
      <c r="F8507" s="1">
        <v>5</v>
      </c>
      <c r="G8507" s="1" t="b">
        <v>1</v>
      </c>
      <c r="H8507" s="1" t="b">
        <v>1</v>
      </c>
      <c r="I8507" s="1"/>
      <c r="J8507" s="1" t="s">
        <v>56</v>
      </c>
      <c r="K8507" s="1" t="s">
        <v>53403</v>
      </c>
      <c r="L8507" s="1">
        <v>0</v>
      </c>
      <c r="M8507" s="1" t="s">
        <v>53404</v>
      </c>
      <c r="N8507" s="1">
        <v>245</v>
      </c>
      <c r="O8507" s="1">
        <v>26</v>
      </c>
      <c r="P8507" s="1" t="s">
        <v>53405</v>
      </c>
      <c r="Q8507" s="1">
        <v>26</v>
      </c>
      <c r="R8507" s="1">
        <v>3</v>
      </c>
      <c r="S8507" s="1" t="str">
        <f>VLOOKUP(R8507,[1]Sheet1!$A$1:$D$50,2,0)</f>
        <v>imag + font + size + will + option</v>
      </c>
      <c r="T8507" s="1" t="str">
        <f>VLOOKUP(R8507,[1]Sheet1!$A$1:$D$50,3,0)</f>
        <v>UI Elements</v>
      </c>
      <c r="U8507" s="1" t="s">
        <v>123</v>
      </c>
    </row>
    <row r="8508" spans="1:21" x14ac:dyDescent="0.25">
      <c r="A8508" s="1" t="str">
        <f t="shared" si="132"/>
        <v>https://github.com/36Kr-Mobile/StatusBarNotificationCenter</v>
      </c>
      <c r="B8508" s="1" t="s">
        <v>53406</v>
      </c>
      <c r="C8508" s="1" t="s">
        <v>53407</v>
      </c>
      <c r="D8508" s="1" t="s">
        <v>53408</v>
      </c>
      <c r="E8508" s="1" t="b">
        <v>0</v>
      </c>
      <c r="F8508" s="1">
        <v>19</v>
      </c>
      <c r="G8508" s="1" t="b">
        <v>1</v>
      </c>
      <c r="H8508" s="1" t="b">
        <v>0</v>
      </c>
      <c r="I8508" s="1"/>
      <c r="J8508" s="1" t="s">
        <v>268</v>
      </c>
      <c r="K8508" s="1" t="s">
        <v>53409</v>
      </c>
      <c r="L8508" s="1">
        <v>0</v>
      </c>
      <c r="M8508" s="1" t="s">
        <v>53410</v>
      </c>
      <c r="N8508" s="1">
        <v>1297</v>
      </c>
      <c r="O8508" s="1">
        <v>181</v>
      </c>
      <c r="P8508" s="1" t="s">
        <v>53411</v>
      </c>
      <c r="Q8508" s="1">
        <v>181</v>
      </c>
      <c r="R8508" s="1">
        <v>29</v>
      </c>
      <c r="S8508" s="1" t="str">
        <f>VLOOKUP(R8508,[1]Sheet1!$A$1:$D$50,2,0)</f>
        <v>licens + version + code + mit + releas</v>
      </c>
      <c r="T8508" s="1" t="str">
        <f>VLOOKUP(R8508,[1]Sheet1!$A$1:$D$50,3,0)</f>
        <v>Licensing</v>
      </c>
      <c r="U8508" s="1" t="s">
        <v>68</v>
      </c>
    </row>
    <row r="8509" spans="1:21" x14ac:dyDescent="0.25">
      <c r="A8509" s="1" t="str">
        <f t="shared" si="132"/>
        <v>https://github.com/transcranial/statusboard</v>
      </c>
      <c r="B8509" s="1" t="s">
        <v>53412</v>
      </c>
      <c r="C8509" s="1" t="s">
        <v>53413</v>
      </c>
      <c r="D8509" s="1" t="s">
        <v>53414</v>
      </c>
      <c r="E8509" s="1" t="b">
        <v>0</v>
      </c>
      <c r="F8509" s="1">
        <v>5</v>
      </c>
      <c r="G8509" s="1" t="b">
        <v>1</v>
      </c>
      <c r="H8509" s="1" t="b">
        <v>0</v>
      </c>
      <c r="I8509" s="1" t="s">
        <v>24</v>
      </c>
      <c r="J8509" s="1" t="s">
        <v>814</v>
      </c>
      <c r="K8509" s="1" t="s">
        <v>53415</v>
      </c>
      <c r="L8509" s="1">
        <v>0</v>
      </c>
      <c r="M8509" s="1" t="s">
        <v>53416</v>
      </c>
      <c r="N8509" s="1">
        <v>125</v>
      </c>
      <c r="O8509" s="1">
        <v>84</v>
      </c>
      <c r="P8509" s="1" t="s">
        <v>53417</v>
      </c>
      <c r="Q8509" s="1">
        <v>84</v>
      </c>
      <c r="R8509" s="1">
        <v>20</v>
      </c>
      <c r="S8509" s="1" t="str">
        <f>VLOOKUP(R8509,[1]Sheet1!$A$1:$D$50,2,0)</f>
        <v>user + databas + will + configur + server</v>
      </c>
      <c r="T8509" s="1" t="str">
        <f>VLOOKUP(R8509,[1]Sheet1!$A$1:$D$50,3,0)</f>
        <v>User Access/Login</v>
      </c>
      <c r="U8509" s="1" t="s">
        <v>172</v>
      </c>
    </row>
    <row r="8510" spans="1:21" x14ac:dyDescent="0.25">
      <c r="A8510" s="1" t="str">
        <f t="shared" si="132"/>
        <v>https://github.com/statusdashboard/statusdashboard</v>
      </c>
      <c r="B8510" s="1" t="s">
        <v>53418</v>
      </c>
      <c r="C8510" s="1" t="s">
        <v>53419</v>
      </c>
      <c r="D8510" s="1" t="s">
        <v>53420</v>
      </c>
      <c r="E8510" s="1" t="b">
        <v>0</v>
      </c>
      <c r="F8510" s="1">
        <v>93</v>
      </c>
      <c r="G8510" s="1" t="b">
        <v>1</v>
      </c>
      <c r="H8510" s="1" t="b">
        <v>0</v>
      </c>
      <c r="I8510" s="1" t="s">
        <v>53421</v>
      </c>
      <c r="J8510" s="1" t="s">
        <v>40</v>
      </c>
      <c r="K8510" s="1" t="s">
        <v>53422</v>
      </c>
      <c r="L8510" s="1">
        <v>2</v>
      </c>
      <c r="M8510" s="1" t="s">
        <v>53423</v>
      </c>
      <c r="N8510" s="1">
        <v>870</v>
      </c>
      <c r="O8510" s="1">
        <v>423</v>
      </c>
      <c r="P8510" s="1" t="s">
        <v>53424</v>
      </c>
      <c r="Q8510" s="1">
        <v>423</v>
      </c>
      <c r="R8510" s="1">
        <v>2</v>
      </c>
      <c r="S8510" s="1" t="str">
        <f>VLOOKUP(R8510,[1]Sheet1!$A$1:$D$50,2,0)</f>
        <v>http + server + request + proxi + asynchron</v>
      </c>
      <c r="T8510" s="1" t="str">
        <f>VLOOKUP(R8510,[1]Sheet1!$A$1:$D$50,3,0)</f>
        <v>INTERNET+ WEB+NETWORK</v>
      </c>
      <c r="U8510" s="1" t="s">
        <v>988</v>
      </c>
    </row>
    <row r="8511" spans="1:21" x14ac:dyDescent="0.25">
      <c r="A8511" s="1" t="str">
        <f t="shared" si="132"/>
        <v>https://github.com/box/StatusWolf</v>
      </c>
      <c r="B8511" s="1" t="s">
        <v>53425</v>
      </c>
      <c r="C8511" s="1" t="s">
        <v>53426</v>
      </c>
      <c r="D8511" s="1" t="s">
        <v>53427</v>
      </c>
      <c r="E8511" s="1" t="b">
        <v>0</v>
      </c>
      <c r="F8511" s="1">
        <v>1</v>
      </c>
      <c r="G8511" s="1" t="b">
        <v>1</v>
      </c>
      <c r="H8511" s="1" t="b">
        <v>0</v>
      </c>
      <c r="I8511" s="1"/>
      <c r="J8511" s="1" t="s">
        <v>141</v>
      </c>
      <c r="K8511" s="1" t="s">
        <v>53428</v>
      </c>
      <c r="L8511" s="1">
        <v>30</v>
      </c>
      <c r="M8511" s="1" t="s">
        <v>53429</v>
      </c>
      <c r="N8511" s="1">
        <v>8273</v>
      </c>
      <c r="O8511" s="1">
        <v>27</v>
      </c>
      <c r="P8511" s="1" t="s">
        <v>53430</v>
      </c>
      <c r="Q8511" s="1">
        <v>27</v>
      </c>
      <c r="R8511" s="1">
        <v>18</v>
      </c>
      <c r="S8511" s="1" t="str">
        <f>VLOOKUP(R8511,[1]Sheet1!$A$1:$D$50,2,0)</f>
        <v>file + data + store + support + librari</v>
      </c>
      <c r="T8511" s="1" t="str">
        <f>VLOOKUP(R8511,[1]Sheet1!$A$1:$D$50,3,0)</f>
        <v>Files+Storage</v>
      </c>
      <c r="U8511" s="1" t="s">
        <v>68</v>
      </c>
    </row>
    <row r="8512" spans="1:21" x14ac:dyDescent="0.25">
      <c r="A8512" s="1" t="str">
        <f t="shared" si="132"/>
        <v>https://github.com/stealthbot/StealthBot</v>
      </c>
      <c r="B8512" s="1" t="s">
        <v>53431</v>
      </c>
      <c r="C8512" s="1" t="s">
        <v>53432</v>
      </c>
      <c r="D8512" s="1" t="s">
        <v>53433</v>
      </c>
      <c r="E8512" s="1" t="b">
        <v>0</v>
      </c>
      <c r="F8512" s="1">
        <v>7</v>
      </c>
      <c r="G8512" s="1" t="b">
        <v>1</v>
      </c>
      <c r="H8512" s="1" t="b">
        <v>0</v>
      </c>
      <c r="I8512" s="1" t="s">
        <v>53434</v>
      </c>
      <c r="J8512" s="1" t="s">
        <v>21967</v>
      </c>
      <c r="K8512" s="1" t="s">
        <v>53435</v>
      </c>
      <c r="L8512" s="1">
        <v>19</v>
      </c>
      <c r="M8512" s="1" t="s">
        <v>53436</v>
      </c>
      <c r="N8512" s="1">
        <v>27909</v>
      </c>
      <c r="O8512" s="1">
        <v>23</v>
      </c>
      <c r="P8512" s="1" t="s">
        <v>53437</v>
      </c>
      <c r="Q8512" s="1">
        <v>23</v>
      </c>
      <c r="R8512" s="1">
        <v>38</v>
      </c>
      <c r="S8512" s="1" t="str">
        <f>VLOOKUP(R8512,[1]Sheet1!$A$1:$D$50,2,0)</f>
        <v>file + project + librari + will + code</v>
      </c>
      <c r="T8512" s="1" t="str">
        <f>VLOOKUP(R8512,[1]Sheet1!$A$1:$D$50,3,0)</f>
        <v>Project Structure</v>
      </c>
      <c r="U8512" s="1" t="s">
        <v>68</v>
      </c>
    </row>
    <row r="8513" spans="1:21" x14ac:dyDescent="0.25">
      <c r="A8513" s="1" t="str">
        <f t="shared" si="132"/>
        <v>https://github.com/0xced/Stealth-Messenger</v>
      </c>
      <c r="B8513" s="1" t="s">
        <v>53438</v>
      </c>
      <c r="C8513" s="1" t="s">
        <v>53439</v>
      </c>
      <c r="D8513" s="1" t="s">
        <v>53440</v>
      </c>
      <c r="E8513" s="1" t="b">
        <v>0</v>
      </c>
      <c r="F8513" s="1">
        <v>8</v>
      </c>
      <c r="G8513" s="1" t="b">
        <v>1</v>
      </c>
      <c r="H8513" s="1" t="b">
        <v>0</v>
      </c>
      <c r="I8513" s="1"/>
      <c r="J8513" s="1" t="s">
        <v>208</v>
      </c>
      <c r="K8513" s="1" t="s">
        <v>53441</v>
      </c>
      <c r="L8513" s="1">
        <v>1</v>
      </c>
      <c r="M8513" s="1" t="s">
        <v>53442</v>
      </c>
      <c r="N8513" s="1">
        <v>129</v>
      </c>
      <c r="O8513" s="1">
        <v>41</v>
      </c>
      <c r="P8513" s="1" t="s">
        <v>53443</v>
      </c>
      <c r="Q8513" s="1">
        <v>41</v>
      </c>
      <c r="R8513" s="1">
        <v>19</v>
      </c>
      <c r="S8513" s="1" t="str">
        <f>VLOOKUP(R8513,[1]Sheet1!$A$1:$D$50,2,0)</f>
        <v>markdown + html + document + gener + librari</v>
      </c>
      <c r="T8513" s="1" t="str">
        <f>VLOOKUP(R8513,[1]Sheet1!$A$1:$D$50,3,0)</f>
        <v>HTML</v>
      </c>
      <c r="U8513" s="1" t="s">
        <v>51</v>
      </c>
    </row>
    <row r="8514" spans="1:21" x14ac:dyDescent="0.25">
      <c r="A8514" s="1" t="str">
        <f t="shared" si="132"/>
        <v>https://github.com/SteamDatabase/SteamDatabase</v>
      </c>
      <c r="B8514" s="1" t="s">
        <v>53444</v>
      </c>
      <c r="C8514" s="1" t="s">
        <v>53445</v>
      </c>
      <c r="D8514" s="1" t="s">
        <v>53446</v>
      </c>
      <c r="E8514" s="1" t="b">
        <v>0</v>
      </c>
      <c r="F8514" s="1">
        <v>41</v>
      </c>
      <c r="G8514" s="1" t="b">
        <v>1</v>
      </c>
      <c r="H8514" s="1" t="b">
        <v>0</v>
      </c>
      <c r="I8514" s="1" t="s">
        <v>53447</v>
      </c>
      <c r="J8514" s="1" t="s">
        <v>40</v>
      </c>
      <c r="K8514" s="1" t="s">
        <v>53448</v>
      </c>
      <c r="L8514" s="1">
        <v>23</v>
      </c>
      <c r="M8514" s="1" t="s">
        <v>53449</v>
      </c>
      <c r="N8514" s="1">
        <v>340</v>
      </c>
      <c r="O8514" s="1">
        <v>238</v>
      </c>
      <c r="P8514" s="1" t="s">
        <v>53450</v>
      </c>
      <c r="Q8514" s="1">
        <v>238</v>
      </c>
      <c r="R8514" s="1">
        <v>34</v>
      </c>
      <c r="S8514" s="1" t="str">
        <f>VLOOKUP(R8514,[1]Sheet1!$A$1:$D$50,2,0)</f>
        <v>api + librari + document + client + applic</v>
      </c>
      <c r="T8514" s="1" t="str">
        <f>VLOOKUP(R8514,[1]Sheet1!$A$1:$D$50,3,0)</f>
        <v>Web API</v>
      </c>
      <c r="U8514" s="1" t="s">
        <v>68</v>
      </c>
    </row>
    <row r="8515" spans="1:21" x14ac:dyDescent="0.25">
      <c r="A8515" s="1" t="str">
        <f t="shared" ref="A8515:A8578" si="133">"https://github.com/"&amp;SUBSTITUTE(B8515,CONCATENATE("_",K8515),"")&amp;"/"&amp;K8515</f>
        <v>https://github.com/ncla/SteamInventoryExpert</v>
      </c>
      <c r="B8515" s="1" t="s">
        <v>53451</v>
      </c>
      <c r="C8515" s="1" t="s">
        <v>53452</v>
      </c>
      <c r="D8515" s="1" t="s">
        <v>53453</v>
      </c>
      <c r="E8515" s="1" t="b">
        <v>0</v>
      </c>
      <c r="F8515" s="1">
        <v>15</v>
      </c>
      <c r="G8515" s="1" t="b">
        <v>1</v>
      </c>
      <c r="H8515" s="1" t="b">
        <v>0</v>
      </c>
      <c r="I8515" s="1"/>
      <c r="J8515" s="1" t="s">
        <v>40</v>
      </c>
      <c r="K8515" s="1" t="s">
        <v>53454</v>
      </c>
      <c r="L8515" s="1">
        <v>4</v>
      </c>
      <c r="M8515" s="1" t="s">
        <v>53455</v>
      </c>
      <c r="N8515" s="1">
        <v>1072</v>
      </c>
      <c r="O8515" s="1">
        <v>53</v>
      </c>
      <c r="P8515" s="1" t="s">
        <v>53456</v>
      </c>
      <c r="Q8515" s="1">
        <v>53</v>
      </c>
      <c r="R8515" s="1">
        <v>36</v>
      </c>
      <c r="S8515" s="1" t="str">
        <f>VLOOKUP(R8515,[1]Sheet1!$A$1:$D$50,2,0)</f>
        <v>instal + file + packag + version + build</v>
      </c>
      <c r="T8515" s="1" t="str">
        <f>VLOOKUP(R8515,[1]Sheet1!$A$1:$D$50,3,0)</f>
        <v>Build Management</v>
      </c>
      <c r="U8515" s="1" t="s">
        <v>36</v>
      </c>
    </row>
    <row r="8516" spans="1:21" x14ac:dyDescent="0.25">
      <c r="A8516" s="1" t="str">
        <f t="shared" si="133"/>
        <v>https://github.com/Mr-VIT/SteamWebTools</v>
      </c>
      <c r="B8516" s="1" t="s">
        <v>53457</v>
      </c>
      <c r="C8516" s="1" t="s">
        <v>53458</v>
      </c>
      <c r="D8516" s="1" t="s">
        <v>53459</v>
      </c>
      <c r="E8516" s="1" t="b">
        <v>0</v>
      </c>
      <c r="F8516" s="1">
        <v>25</v>
      </c>
      <c r="G8516" s="1" t="b">
        <v>1</v>
      </c>
      <c r="H8516" s="1" t="b">
        <v>1</v>
      </c>
      <c r="I8516" s="1" t="s">
        <v>53460</v>
      </c>
      <c r="J8516" s="1" t="s">
        <v>40</v>
      </c>
      <c r="K8516" s="1" t="s">
        <v>53461</v>
      </c>
      <c r="L8516" s="1">
        <v>2</v>
      </c>
      <c r="M8516" s="1" t="s">
        <v>53462</v>
      </c>
      <c r="N8516" s="1">
        <v>322</v>
      </c>
      <c r="O8516" s="1">
        <v>27</v>
      </c>
      <c r="P8516" s="1" t="s">
        <v>53463</v>
      </c>
      <c r="Q8516" s="1">
        <v>27</v>
      </c>
      <c r="R8516" s="1">
        <v>46</v>
      </c>
      <c r="S8516" s="1" t="str">
        <f>VLOOKUP(R8516,[1]Sheet1!$A$1:$D$50,2,0)</f>
        <v>articl + access + code + support + provid</v>
      </c>
      <c r="T8516" s="1" t="str">
        <f>VLOOKUP(R8516,[1]Sheet1!$A$1:$D$50,3,0)</f>
        <v>Help Docs</v>
      </c>
      <c r="U8516" s="1" t="s">
        <v>68</v>
      </c>
    </row>
    <row r="8517" spans="1:21" x14ac:dyDescent="0.25">
      <c r="A8517" s="1" t="str">
        <f t="shared" si="133"/>
        <v>https://github.com/rlabrecque/Steamworks.NET</v>
      </c>
      <c r="B8517" s="1" t="s">
        <v>53464</v>
      </c>
      <c r="C8517" s="1" t="s">
        <v>53465</v>
      </c>
      <c r="D8517" s="1" t="s">
        <v>53466</v>
      </c>
      <c r="E8517" s="1" t="b">
        <v>0</v>
      </c>
      <c r="F8517" s="1">
        <v>97</v>
      </c>
      <c r="G8517" s="1" t="b">
        <v>1</v>
      </c>
      <c r="H8517" s="1" t="b">
        <v>0</v>
      </c>
      <c r="I8517" s="1" t="s">
        <v>53467</v>
      </c>
      <c r="J8517" s="1" t="s">
        <v>666</v>
      </c>
      <c r="K8517" s="1" t="s">
        <v>53468</v>
      </c>
      <c r="L8517" s="1">
        <v>30</v>
      </c>
      <c r="M8517" s="1" t="s">
        <v>53469</v>
      </c>
      <c r="N8517" s="1">
        <v>11665</v>
      </c>
      <c r="O8517" s="1">
        <v>554</v>
      </c>
      <c r="P8517" s="1" t="s">
        <v>53470</v>
      </c>
      <c r="Q8517" s="1">
        <v>554</v>
      </c>
      <c r="R8517" s="1">
        <v>23</v>
      </c>
      <c r="S8517" s="1" t="str">
        <f>VLOOKUP(R8517,[1]Sheet1!$A$1:$D$50,2,0)</f>
        <v>web + project + network + process + open</v>
      </c>
      <c r="T8517" s="1" t="str">
        <f>VLOOKUP(R8517,[1]Sheet1!$A$1:$D$50,3,0)</f>
        <v>Web Project</v>
      </c>
      <c r="U8517" s="1" t="s">
        <v>68</v>
      </c>
    </row>
    <row r="8518" spans="1:21" x14ac:dyDescent="0.25">
      <c r="A8518" s="1" t="str">
        <f t="shared" si="133"/>
        <v>https://github.com/code-disaster/steamworks4j</v>
      </c>
      <c r="B8518" s="1" t="s">
        <v>53471</v>
      </c>
      <c r="C8518" s="1" t="s">
        <v>53472</v>
      </c>
      <c r="D8518" s="1" t="s">
        <v>53473</v>
      </c>
      <c r="E8518" s="1" t="b">
        <v>0</v>
      </c>
      <c r="F8518" s="1">
        <v>14</v>
      </c>
      <c r="G8518" s="1" t="b">
        <v>1</v>
      </c>
      <c r="H8518" s="1" t="b">
        <v>1</v>
      </c>
      <c r="I8518" s="1"/>
      <c r="J8518" s="1" t="s">
        <v>176</v>
      </c>
      <c r="K8518" s="1" t="s">
        <v>53474</v>
      </c>
      <c r="L8518" s="1">
        <v>1</v>
      </c>
      <c r="M8518" s="1" t="s">
        <v>53475</v>
      </c>
      <c r="N8518" s="1">
        <v>9242</v>
      </c>
      <c r="O8518" s="1">
        <v>143</v>
      </c>
      <c r="P8518" s="1" t="s">
        <v>53476</v>
      </c>
      <c r="Q8518" s="1">
        <v>143</v>
      </c>
      <c r="R8518" s="1">
        <v>34</v>
      </c>
      <c r="S8518" s="1" t="str">
        <f>VLOOKUP(R8518,[1]Sheet1!$A$1:$D$50,2,0)</f>
        <v>api + librari + document + client + applic</v>
      </c>
      <c r="T8518" s="1" t="str">
        <f>VLOOKUP(R8518,[1]Sheet1!$A$1:$D$50,3,0)</f>
        <v>Web API</v>
      </c>
      <c r="U8518" s="1" t="s">
        <v>68</v>
      </c>
    </row>
    <row r="8519" spans="1:21" x14ac:dyDescent="0.25">
      <c r="A8519" s="1" t="str">
        <f t="shared" si="133"/>
        <v>https://github.com/dukope/SteamWrap</v>
      </c>
      <c r="B8519" s="1" t="s">
        <v>53477</v>
      </c>
      <c r="C8519" s="1" t="s">
        <v>53478</v>
      </c>
      <c r="D8519" s="1" t="s">
        <v>53479</v>
      </c>
      <c r="E8519" s="1" t="b">
        <v>0</v>
      </c>
      <c r="F8519" s="1">
        <v>18</v>
      </c>
      <c r="G8519" s="1" t="b">
        <v>1</v>
      </c>
      <c r="H8519" s="1" t="b">
        <v>0</v>
      </c>
      <c r="I8519" s="1"/>
      <c r="J8519" s="1" t="s">
        <v>113</v>
      </c>
      <c r="K8519" s="1" t="s">
        <v>53480</v>
      </c>
      <c r="L8519" s="1">
        <v>0</v>
      </c>
      <c r="M8519" s="1" t="s">
        <v>53481</v>
      </c>
      <c r="N8519" s="1">
        <v>120</v>
      </c>
      <c r="O8519" s="1">
        <v>48</v>
      </c>
      <c r="P8519" s="1" t="s">
        <v>53482</v>
      </c>
      <c r="Q8519" s="1">
        <v>48</v>
      </c>
      <c r="R8519" s="1">
        <v>12</v>
      </c>
      <c r="S8519" s="1" t="str">
        <f>VLOOKUP(R8519,[1]Sheet1!$A$1:$D$50,2,0)</f>
        <v>window + os + develop + linux + applic</v>
      </c>
      <c r="T8519" s="1" t="str">
        <f>VLOOKUP(R8519,[1]Sheet1!$A$1:$D$50,3,0)</f>
        <v>OS+Platforms</v>
      </c>
      <c r="U8519" s="1" t="s">
        <v>151</v>
      </c>
    </row>
    <row r="8520" spans="1:21" x14ac:dyDescent="0.25">
      <c r="A8520" s="1" t="str">
        <f t="shared" si="133"/>
        <v>https://github.com/mcollina/steed</v>
      </c>
      <c r="B8520" s="1" t="s">
        <v>53483</v>
      </c>
      <c r="C8520" s="1" t="s">
        <v>53484</v>
      </c>
      <c r="D8520" s="1" t="s">
        <v>53485</v>
      </c>
      <c r="E8520" s="1" t="b">
        <v>0</v>
      </c>
      <c r="F8520" s="1">
        <v>5</v>
      </c>
      <c r="G8520" s="1" t="b">
        <v>1</v>
      </c>
      <c r="H8520" s="1" t="b">
        <v>0</v>
      </c>
      <c r="I8520" s="1"/>
      <c r="J8520" s="1" t="s">
        <v>40</v>
      </c>
      <c r="K8520" s="1" t="s">
        <v>53486</v>
      </c>
      <c r="L8520" s="1">
        <v>1</v>
      </c>
      <c r="M8520" s="1" t="s">
        <v>53487</v>
      </c>
      <c r="N8520" s="1">
        <v>100</v>
      </c>
      <c r="O8520" s="1">
        <v>100</v>
      </c>
      <c r="P8520" s="1" t="s">
        <v>53488</v>
      </c>
      <c r="Q8520" s="1">
        <v>100</v>
      </c>
      <c r="R8520" s="1">
        <v>6</v>
      </c>
      <c r="S8520" s="1" t="str">
        <f>VLOOKUP(R8520,[1]Sheet1!$A$1:$D$50,2,0)</f>
        <v>css + control + contain + view + will</v>
      </c>
      <c r="T8520" s="1" t="str">
        <f>VLOOKUP(R8520,[1]Sheet1!$A$1:$D$50,3,0)</f>
        <v>CSS</v>
      </c>
      <c r="U8520" s="1" t="s">
        <v>51</v>
      </c>
    </row>
    <row r="8521" spans="1:21" x14ac:dyDescent="0.25">
      <c r="A8521" s="1" t="str">
        <f t="shared" si="133"/>
        <v>https://github.com/steemit/steemit.com</v>
      </c>
      <c r="B8521" s="1" t="s">
        <v>53489</v>
      </c>
      <c r="C8521" s="1" t="s">
        <v>53490</v>
      </c>
      <c r="D8521" s="1" t="s">
        <v>53491</v>
      </c>
      <c r="E8521" s="1" t="b">
        <v>0</v>
      </c>
      <c r="F8521" s="1">
        <v>51</v>
      </c>
      <c r="G8521" s="1" t="b">
        <v>1</v>
      </c>
      <c r="H8521" s="1" t="b">
        <v>0</v>
      </c>
      <c r="I8521" s="1" t="s">
        <v>24</v>
      </c>
      <c r="J8521" s="1" t="s">
        <v>40</v>
      </c>
      <c r="K8521" s="1" t="s">
        <v>53492</v>
      </c>
      <c r="L8521" s="1">
        <v>82</v>
      </c>
      <c r="M8521" s="1" t="s">
        <v>53493</v>
      </c>
      <c r="N8521" s="1">
        <v>1710</v>
      </c>
      <c r="O8521" s="1">
        <v>71</v>
      </c>
      <c r="P8521" s="1" t="s">
        <v>53494</v>
      </c>
      <c r="Q8521" s="1">
        <v>71</v>
      </c>
      <c r="R8521" s="1">
        <v>38</v>
      </c>
      <c r="S8521" s="1" t="str">
        <f>VLOOKUP(R8521,[1]Sheet1!$A$1:$D$50,2,0)</f>
        <v>file + project + librari + will + code</v>
      </c>
      <c r="T8521" s="1" t="str">
        <f>VLOOKUP(R8521,[1]Sheet1!$A$1:$D$50,3,0)</f>
        <v>Project Structure</v>
      </c>
      <c r="U8521" s="1" t="s">
        <v>68</v>
      </c>
    </row>
    <row r="8522" spans="1:21" x14ac:dyDescent="0.25">
      <c r="A8522" s="1" t="str">
        <f t="shared" si="133"/>
        <v>https://github.com/solutious/stella</v>
      </c>
      <c r="B8522" s="1" t="s">
        <v>53495</v>
      </c>
      <c r="C8522" s="1" t="s">
        <v>53496</v>
      </c>
      <c r="D8522" s="1" t="s">
        <v>53497</v>
      </c>
      <c r="E8522" s="1" t="b">
        <v>0</v>
      </c>
      <c r="F8522" s="1">
        <v>4</v>
      </c>
      <c r="G8522" s="1" t="b">
        <v>1</v>
      </c>
      <c r="H8522" s="1" t="b">
        <v>1</v>
      </c>
      <c r="I8522" s="1" t="s">
        <v>53498</v>
      </c>
      <c r="J8522" s="1" t="s">
        <v>234</v>
      </c>
      <c r="K8522" s="1" t="s">
        <v>53499</v>
      </c>
      <c r="L8522" s="1">
        <v>4</v>
      </c>
      <c r="M8522" s="1" t="s">
        <v>53500</v>
      </c>
      <c r="N8522" s="1">
        <v>17107</v>
      </c>
      <c r="O8522" s="1">
        <v>63</v>
      </c>
      <c r="P8522" s="1" t="s">
        <v>53501</v>
      </c>
      <c r="Q8522" s="1">
        <v>63</v>
      </c>
      <c r="R8522" s="1">
        <v>34</v>
      </c>
      <c r="S8522" s="1" t="str">
        <f>VLOOKUP(R8522,[1]Sheet1!$A$1:$D$50,2,0)</f>
        <v>api + librari + document + client + applic</v>
      </c>
      <c r="T8522" s="1" t="str">
        <f>VLOOKUP(R8522,[1]Sheet1!$A$1:$D$50,3,0)</f>
        <v>Web API</v>
      </c>
      <c r="U8522" s="1" t="s">
        <v>68</v>
      </c>
    </row>
    <row r="8523" spans="1:21" x14ac:dyDescent="0.25">
      <c r="A8523" s="1" t="str">
        <f t="shared" si="133"/>
        <v>https://github.com/stellar/stellard</v>
      </c>
      <c r="B8523" s="1" t="s">
        <v>53502</v>
      </c>
      <c r="C8523" s="1" t="s">
        <v>53503</v>
      </c>
      <c r="D8523" s="1" t="s">
        <v>53504</v>
      </c>
      <c r="E8523" s="1" t="b">
        <v>0</v>
      </c>
      <c r="F8523" s="1">
        <v>49</v>
      </c>
      <c r="G8523" s="1" t="b">
        <v>1</v>
      </c>
      <c r="H8523" s="1" t="b">
        <v>1</v>
      </c>
      <c r="I8523" s="1"/>
      <c r="J8523" s="1" t="s">
        <v>113</v>
      </c>
      <c r="K8523" s="1" t="s">
        <v>53505</v>
      </c>
      <c r="L8523" s="1">
        <v>68</v>
      </c>
      <c r="M8523" s="1" t="s">
        <v>53506</v>
      </c>
      <c r="N8523" s="1">
        <v>48430</v>
      </c>
      <c r="O8523" s="1">
        <v>277</v>
      </c>
      <c r="P8523" s="1" t="s">
        <v>53507</v>
      </c>
      <c r="Q8523" s="1">
        <v>277</v>
      </c>
      <c r="R8523" s="1">
        <v>35</v>
      </c>
      <c r="S8523" s="1" t="str">
        <f>VLOOKUP(R8523,[1]Sheet1!$A$1:$D$50,2,0)</f>
        <v>softwar + copi + copyright + includ + person</v>
      </c>
      <c r="T8523" s="1" t="str">
        <f>VLOOKUP(R8523,[1]Sheet1!$A$1:$D$50,3,0)</f>
        <v>CopyRight Related</v>
      </c>
      <c r="U8523" s="1" t="s">
        <v>68</v>
      </c>
    </row>
    <row r="8524" spans="1:21" x14ac:dyDescent="0.25">
      <c r="A8524" s="1" t="str">
        <f t="shared" si="133"/>
        <v>https://github.com/kylef/Stencil</v>
      </c>
      <c r="B8524" s="1" t="s">
        <v>53508</v>
      </c>
      <c r="C8524" s="1" t="s">
        <v>53509</v>
      </c>
      <c r="D8524" s="1" t="s">
        <v>53510</v>
      </c>
      <c r="E8524" s="1" t="b">
        <v>0</v>
      </c>
      <c r="F8524" s="1">
        <v>68</v>
      </c>
      <c r="G8524" s="1" t="b">
        <v>1</v>
      </c>
      <c r="H8524" s="1" t="b">
        <v>0</v>
      </c>
      <c r="I8524" s="1"/>
      <c r="J8524" s="1" t="s">
        <v>268</v>
      </c>
      <c r="K8524" s="1" t="s">
        <v>53511</v>
      </c>
      <c r="L8524" s="1">
        <v>8</v>
      </c>
      <c r="M8524" s="1" t="s">
        <v>53512</v>
      </c>
      <c r="N8524" s="1">
        <v>283</v>
      </c>
      <c r="O8524" s="1">
        <v>751</v>
      </c>
      <c r="P8524" s="1" t="s">
        <v>53513</v>
      </c>
      <c r="Q8524" s="1">
        <v>751</v>
      </c>
      <c r="R8524" s="1">
        <v>39</v>
      </c>
      <c r="S8524" s="1" t="str">
        <f>VLOOKUP(R8524,[1]Sheet1!$A$1:$D$50,2,0)</f>
        <v>theme + javascript + editor + wordpress + base</v>
      </c>
      <c r="T8524" s="1" t="str">
        <f>VLOOKUP(R8524,[1]Sheet1!$A$1:$D$50,3,0)</f>
        <v>Content Management</v>
      </c>
      <c r="U8524" s="1" t="s">
        <v>323</v>
      </c>
    </row>
    <row r="8525" spans="1:21" x14ac:dyDescent="0.25">
      <c r="A8525" s="1" t="str">
        <f t="shared" si="133"/>
        <v>https://github.com/antonversal/stepper</v>
      </c>
      <c r="B8525" s="1" t="s">
        <v>53514</v>
      </c>
      <c r="C8525" s="1" t="s">
        <v>53515</v>
      </c>
      <c r="D8525" s="1" t="s">
        <v>53516</v>
      </c>
      <c r="E8525" s="1" t="b">
        <v>0</v>
      </c>
      <c r="F8525" s="1">
        <v>2</v>
      </c>
      <c r="G8525" s="1" t="b">
        <v>1</v>
      </c>
      <c r="H8525" s="1" t="b">
        <v>0</v>
      </c>
      <c r="I8525" s="1"/>
      <c r="J8525" s="1" t="s">
        <v>234</v>
      </c>
      <c r="K8525" s="1" t="s">
        <v>53517</v>
      </c>
      <c r="L8525" s="1">
        <v>0</v>
      </c>
      <c r="M8525" s="1" t="s">
        <v>53518</v>
      </c>
      <c r="N8525" s="1">
        <v>328</v>
      </c>
      <c r="O8525" s="1">
        <v>29</v>
      </c>
      <c r="P8525" s="1" t="s">
        <v>53519</v>
      </c>
      <c r="Q8525" s="1">
        <v>29</v>
      </c>
      <c r="R8525" s="1">
        <v>14</v>
      </c>
      <c r="S8525" s="1" t="str">
        <f>VLOOKUP(R8525,[1]Sheet1!$A$1:$D$50,2,0)</f>
        <v>particl + implement + social + java + customis</v>
      </c>
      <c r="T8525" s="1" t="str">
        <f>VLOOKUP(R8525,[1]Sheet1!$A$1:$D$50,3,0)</f>
        <v>Others/Undetermined</v>
      </c>
      <c r="U8525" s="1" t="s">
        <v>68</v>
      </c>
    </row>
    <row r="8526" spans="1:21" x14ac:dyDescent="0.25">
      <c r="A8526" s="1" t="str">
        <f t="shared" si="133"/>
        <v>https://github.com/donovanh/stereoscopic</v>
      </c>
      <c r="B8526" s="1" t="s">
        <v>53520</v>
      </c>
      <c r="C8526" s="1" t="s">
        <v>53521</v>
      </c>
      <c r="D8526" s="1" t="s">
        <v>53522</v>
      </c>
      <c r="E8526" s="1" t="b">
        <v>0</v>
      </c>
      <c r="F8526" s="1">
        <v>9</v>
      </c>
      <c r="G8526" s="1" t="b">
        <v>1</v>
      </c>
      <c r="H8526" s="1" t="b">
        <v>1</v>
      </c>
      <c r="I8526" s="1" t="s">
        <v>24</v>
      </c>
      <c r="J8526" s="1" t="s">
        <v>72</v>
      </c>
      <c r="K8526" s="1" t="s">
        <v>53523</v>
      </c>
      <c r="L8526" s="1">
        <v>2</v>
      </c>
      <c r="M8526" s="1" t="s">
        <v>53524</v>
      </c>
      <c r="N8526" s="1">
        <v>225</v>
      </c>
      <c r="O8526" s="1">
        <v>35</v>
      </c>
      <c r="P8526" s="1" t="s">
        <v>53525</v>
      </c>
      <c r="Q8526" s="1">
        <v>35</v>
      </c>
      <c r="R8526" s="1">
        <v>35</v>
      </c>
      <c r="S8526" s="1" t="str">
        <f>VLOOKUP(R8526,[1]Sheet1!$A$1:$D$50,2,0)</f>
        <v>softwar + copi + copyright + includ + person</v>
      </c>
      <c r="T8526" s="1" t="str">
        <f>VLOOKUP(R8526,[1]Sheet1!$A$1:$D$50,3,0)</f>
        <v>CopyRight Related</v>
      </c>
      <c r="U8526" s="1" t="s">
        <v>68</v>
      </c>
    </row>
    <row r="8527" spans="1:21" x14ac:dyDescent="0.25">
      <c r="A8527" s="1" t="str">
        <f t="shared" si="133"/>
        <v>https://github.com/yuhuazou/StereoVision</v>
      </c>
      <c r="B8527" s="1" t="s">
        <v>53526</v>
      </c>
      <c r="C8527" s="1" t="s">
        <v>53527</v>
      </c>
      <c r="D8527" s="1" t="s">
        <v>53528</v>
      </c>
      <c r="E8527" s="1" t="b">
        <v>0</v>
      </c>
      <c r="F8527" s="1">
        <v>77</v>
      </c>
      <c r="G8527" s="1" t="b">
        <v>1</v>
      </c>
      <c r="H8527" s="1" t="b">
        <v>0</v>
      </c>
      <c r="I8527" s="1" t="s">
        <v>24</v>
      </c>
      <c r="J8527" s="1" t="s">
        <v>113</v>
      </c>
      <c r="K8527" s="1" t="s">
        <v>53529</v>
      </c>
      <c r="L8527" s="1">
        <v>0</v>
      </c>
      <c r="M8527" s="1" t="s">
        <v>53530</v>
      </c>
      <c r="N8527" s="1">
        <v>1914</v>
      </c>
      <c r="O8527" s="1">
        <v>39</v>
      </c>
      <c r="P8527" s="1" t="s">
        <v>53531</v>
      </c>
      <c r="Q8527" s="1">
        <v>39</v>
      </c>
      <c r="R8527" s="1">
        <v>37</v>
      </c>
      <c r="S8527" s="1" t="str">
        <f>VLOOKUP(R8527,[1]Sheet1!$A$1:$D$50,2,0)</f>
        <v>split + flask + sprite + kit + middlewar</v>
      </c>
      <c r="T8527" s="1" t="str">
        <f>VLOOKUP(R8527,[1]Sheet1!$A$1:$D$50,3,0)</f>
        <v>Others/Undetermined</v>
      </c>
      <c r="U8527" s="1" t="s">
        <v>68</v>
      </c>
    </row>
    <row r="8528" spans="1:21" x14ac:dyDescent="0.25">
      <c r="A8528" s="1" t="str">
        <f t="shared" si="133"/>
        <v>https://github.com/copiousfreetime/stickler</v>
      </c>
      <c r="B8528" s="1" t="s">
        <v>53532</v>
      </c>
      <c r="C8528" s="1" t="s">
        <v>53533</v>
      </c>
      <c r="D8528" s="1" t="s">
        <v>53534</v>
      </c>
      <c r="E8528" s="1" t="b">
        <v>0</v>
      </c>
      <c r="F8528" s="1">
        <v>27</v>
      </c>
      <c r="G8528" s="1" t="b">
        <v>1</v>
      </c>
      <c r="H8528" s="1" t="b">
        <v>0</v>
      </c>
      <c r="I8528" s="1"/>
      <c r="J8528" s="1" t="s">
        <v>234</v>
      </c>
      <c r="K8528" s="1" t="s">
        <v>53535</v>
      </c>
      <c r="L8528" s="1">
        <v>17</v>
      </c>
      <c r="M8528" s="1" t="s">
        <v>53536</v>
      </c>
      <c r="N8528" s="1">
        <v>914</v>
      </c>
      <c r="O8528" s="1">
        <v>132</v>
      </c>
      <c r="P8528" s="1" t="s">
        <v>16059</v>
      </c>
      <c r="Q8528" s="1">
        <v>132</v>
      </c>
      <c r="R8528" s="1">
        <v>35</v>
      </c>
      <c r="S8528" s="1" t="str">
        <f>VLOOKUP(R8528,[1]Sheet1!$A$1:$D$50,2,0)</f>
        <v>softwar + copi + copyright + includ + person</v>
      </c>
      <c r="T8528" s="1" t="str">
        <f>VLOOKUP(R8528,[1]Sheet1!$A$1:$D$50,3,0)</f>
        <v>CopyRight Related</v>
      </c>
      <c r="U8528" s="1" t="s">
        <v>68</v>
      </c>
    </row>
    <row r="8529" spans="1:21" x14ac:dyDescent="0.25">
      <c r="A8529" s="1" t="str">
        <f t="shared" si="133"/>
        <v>https://github.com/tmcw/stickshift</v>
      </c>
      <c r="B8529" s="1" t="s">
        <v>53537</v>
      </c>
      <c r="C8529" s="1" t="s">
        <v>53538</v>
      </c>
      <c r="D8529" s="1" t="s">
        <v>53539</v>
      </c>
      <c r="E8529" s="1" t="b">
        <v>0</v>
      </c>
      <c r="F8529" s="1">
        <v>25</v>
      </c>
      <c r="G8529" s="1" t="b">
        <v>1</v>
      </c>
      <c r="H8529" s="1" t="b">
        <v>0</v>
      </c>
      <c r="I8529" s="1" t="s">
        <v>53540</v>
      </c>
      <c r="J8529" s="1" t="s">
        <v>40</v>
      </c>
      <c r="K8529" s="1" t="s">
        <v>53541</v>
      </c>
      <c r="L8529" s="1">
        <v>0</v>
      </c>
      <c r="M8529" s="1" t="s">
        <v>53542</v>
      </c>
      <c r="N8529" s="1">
        <v>1273</v>
      </c>
      <c r="O8529" s="1">
        <v>363</v>
      </c>
      <c r="P8529" s="1" t="s">
        <v>53543</v>
      </c>
      <c r="Q8529" s="1">
        <v>363</v>
      </c>
      <c r="R8529" s="1">
        <v>20</v>
      </c>
      <c r="S8529" s="1" t="str">
        <f>VLOOKUP(R8529,[1]Sheet1!$A$1:$D$50,2,0)</f>
        <v>user + databas + will + configur + server</v>
      </c>
      <c r="T8529" s="1" t="str">
        <f>VLOOKUP(R8529,[1]Sheet1!$A$1:$D$50,3,0)</f>
        <v>User Access/Login</v>
      </c>
      <c r="U8529" s="1" t="s">
        <v>172</v>
      </c>
    </row>
    <row r="8530" spans="1:21" x14ac:dyDescent="0.25">
      <c r="A8530" s="1" t="str">
        <f t="shared" si="133"/>
        <v>https://github.com/ztgrace/sticky_keys_hunter</v>
      </c>
      <c r="B8530" s="1" t="s">
        <v>53544</v>
      </c>
      <c r="C8530" s="1" t="s">
        <v>53545</v>
      </c>
      <c r="D8530" s="1" t="s">
        <v>53546</v>
      </c>
      <c r="E8530" s="1" t="b">
        <v>0</v>
      </c>
      <c r="F8530" s="1">
        <v>11</v>
      </c>
      <c r="G8530" s="1" t="b">
        <v>1</v>
      </c>
      <c r="H8530" s="1" t="b">
        <v>0</v>
      </c>
      <c r="I8530" s="1"/>
      <c r="J8530" s="1" t="s">
        <v>775</v>
      </c>
      <c r="K8530" s="1" t="s">
        <v>53547</v>
      </c>
      <c r="L8530" s="1">
        <v>0</v>
      </c>
      <c r="M8530" s="1" t="s">
        <v>53548</v>
      </c>
      <c r="N8530" s="1">
        <v>20</v>
      </c>
      <c r="O8530" s="1">
        <v>36</v>
      </c>
      <c r="P8530" s="1" t="s">
        <v>53549</v>
      </c>
      <c r="Q8530" s="1">
        <v>36</v>
      </c>
      <c r="R8530" s="1">
        <v>13</v>
      </c>
      <c r="S8530" s="1" t="str">
        <f>VLOOKUP(R8530,[1]Sheet1!$A$1:$D$50,2,0)</f>
        <v>light + task + heroku + webrtc + work</v>
      </c>
      <c r="T8530" s="1" t="str">
        <f>VLOOKUP(R8530,[1]Sheet1!$A$1:$D$50,3,0)</f>
        <v>Others/Undetermined</v>
      </c>
      <c r="U8530" s="1" t="s">
        <v>68</v>
      </c>
    </row>
    <row r="8531" spans="1:21" x14ac:dyDescent="0.25">
      <c r="A8531" s="1" t="str">
        <f t="shared" si="133"/>
        <v>https://github.com/iamvdo/stickyElements</v>
      </c>
      <c r="B8531" s="1" t="s">
        <v>53550</v>
      </c>
      <c r="C8531" s="1" t="s">
        <v>53551</v>
      </c>
      <c r="D8531" s="1" t="s">
        <v>53552</v>
      </c>
      <c r="E8531" s="1" t="b">
        <v>0</v>
      </c>
      <c r="F8531" s="1">
        <v>29</v>
      </c>
      <c r="G8531" s="1" t="b">
        <v>1</v>
      </c>
      <c r="H8531" s="1" t="b">
        <v>1</v>
      </c>
      <c r="I8531" s="1" t="s">
        <v>53553</v>
      </c>
      <c r="J8531" s="1" t="s">
        <v>40</v>
      </c>
      <c r="K8531" s="1" t="s">
        <v>53554</v>
      </c>
      <c r="L8531" s="1">
        <v>6</v>
      </c>
      <c r="M8531" s="1" t="s">
        <v>53555</v>
      </c>
      <c r="N8531" s="1">
        <v>69</v>
      </c>
      <c r="O8531" s="1">
        <v>282</v>
      </c>
      <c r="P8531" s="1" t="s">
        <v>53556</v>
      </c>
      <c r="Q8531" s="1">
        <v>282</v>
      </c>
      <c r="R8531" s="1">
        <v>13</v>
      </c>
      <c r="S8531" s="1" t="str">
        <f>VLOOKUP(R8531,[1]Sheet1!$A$1:$D$50,2,0)</f>
        <v>light + task + heroku + webrtc + work</v>
      </c>
      <c r="T8531" s="1" t="str">
        <f>VLOOKUP(R8531,[1]Sheet1!$A$1:$D$50,3,0)</f>
        <v>Others/Undetermined</v>
      </c>
      <c r="U8531" s="1" t="s">
        <v>68</v>
      </c>
    </row>
    <row r="8532" spans="1:21" x14ac:dyDescent="0.25">
      <c r="A8532" s="1" t="str">
        <f t="shared" si="133"/>
        <v>https://github.com/christmasjason/StickyHeaderView</v>
      </c>
      <c r="B8532" s="1" t="s">
        <v>53557</v>
      </c>
      <c r="C8532" s="1" t="s">
        <v>53558</v>
      </c>
      <c r="D8532" s="1" t="s">
        <v>53559</v>
      </c>
      <c r="E8532" s="1" t="b">
        <v>0</v>
      </c>
      <c r="F8532" s="1">
        <v>17</v>
      </c>
      <c r="G8532" s="1" t="b">
        <v>1</v>
      </c>
      <c r="H8532" s="1" t="b">
        <v>0</v>
      </c>
      <c r="I8532" s="1" t="s">
        <v>24</v>
      </c>
      <c r="J8532" s="1" t="s">
        <v>208</v>
      </c>
      <c r="K8532" s="1" t="s">
        <v>53560</v>
      </c>
      <c r="L8532" s="1">
        <v>0</v>
      </c>
      <c r="M8532" s="1" t="s">
        <v>53561</v>
      </c>
      <c r="N8532" s="1">
        <v>1396</v>
      </c>
      <c r="O8532" s="1">
        <v>113</v>
      </c>
      <c r="P8532" s="1" t="s">
        <v>53562</v>
      </c>
      <c r="Q8532" s="1">
        <v>113</v>
      </c>
      <c r="R8532" s="1">
        <v>18</v>
      </c>
      <c r="S8532" s="1" t="str">
        <f>VLOOKUP(R8532,[1]Sheet1!$A$1:$D$50,2,0)</f>
        <v>file + data + store + support + librari</v>
      </c>
      <c r="T8532" s="1" t="str">
        <f>VLOOKUP(R8532,[1]Sheet1!$A$1:$D$50,3,0)</f>
        <v>Files+Storage</v>
      </c>
      <c r="U8532" s="1" t="s">
        <v>68</v>
      </c>
    </row>
    <row r="8533" spans="1:21" x14ac:dyDescent="0.25">
      <c r="A8533" s="1" t="str">
        <f t="shared" si="133"/>
        <v>https://github.com/freshking/StickyHeaderView</v>
      </c>
      <c r="B8533" s="1" t="s">
        <v>53563</v>
      </c>
      <c r="C8533" s="1" t="s">
        <v>53564</v>
      </c>
      <c r="D8533" s="1" t="s">
        <v>53565</v>
      </c>
      <c r="E8533" s="1" t="b">
        <v>0</v>
      </c>
      <c r="F8533" s="1">
        <v>20</v>
      </c>
      <c r="G8533" s="1" t="b">
        <v>1</v>
      </c>
      <c r="H8533" s="1" t="b">
        <v>0</v>
      </c>
      <c r="I8533" s="1" t="s">
        <v>53566</v>
      </c>
      <c r="J8533" s="1" t="s">
        <v>176</v>
      </c>
      <c r="K8533" s="1" t="s">
        <v>53560</v>
      </c>
      <c r="L8533" s="1">
        <v>0</v>
      </c>
      <c r="M8533" s="1" t="s">
        <v>53567</v>
      </c>
      <c r="N8533" s="1">
        <v>1752</v>
      </c>
      <c r="O8533" s="1">
        <v>129</v>
      </c>
      <c r="P8533" s="1" t="s">
        <v>53568</v>
      </c>
      <c r="Q8533" s="1">
        <v>129</v>
      </c>
      <c r="R8533" s="1">
        <v>44</v>
      </c>
      <c r="S8533" s="1" t="str">
        <f>VLOOKUP(R8533,[1]Sheet1!$A$1:$D$50,2,0)</f>
        <v>gem + log + rubi + rail + support</v>
      </c>
      <c r="T8533" s="1" t="str">
        <f>VLOOKUP(R8533,[1]Sheet1!$A$1:$D$50,3,0)</f>
        <v>Ruby</v>
      </c>
      <c r="U8533" s="1" t="s">
        <v>264</v>
      </c>
    </row>
    <row r="8534" spans="1:21" x14ac:dyDescent="0.25">
      <c r="A8534" s="1" t="str">
        <f t="shared" si="133"/>
        <v>https://github.com/linuz/Sticky-Keys-Slayer</v>
      </c>
      <c r="B8534" s="1" t="s">
        <v>53569</v>
      </c>
      <c r="C8534" s="1" t="s">
        <v>53570</v>
      </c>
      <c r="D8534" s="1" t="s">
        <v>53571</v>
      </c>
      <c r="E8534" s="1" t="b">
        <v>0</v>
      </c>
      <c r="F8534" s="1">
        <v>12</v>
      </c>
      <c r="G8534" s="1" t="b">
        <v>1</v>
      </c>
      <c r="H8534" s="1" t="b">
        <v>0</v>
      </c>
      <c r="I8534" s="1" t="s">
        <v>24</v>
      </c>
      <c r="J8534" s="1" t="s">
        <v>775</v>
      </c>
      <c r="K8534" s="1" t="s">
        <v>53572</v>
      </c>
      <c r="L8534" s="1">
        <v>1</v>
      </c>
      <c r="M8534" s="1" t="s">
        <v>53573</v>
      </c>
      <c r="N8534" s="1">
        <v>21</v>
      </c>
      <c r="O8534" s="1">
        <v>59</v>
      </c>
      <c r="P8534" s="1" t="s">
        <v>53574</v>
      </c>
      <c r="Q8534" s="1">
        <v>59</v>
      </c>
      <c r="R8534" s="1">
        <v>13</v>
      </c>
      <c r="S8534" s="1" t="str">
        <f>VLOOKUP(R8534,[1]Sheet1!$A$1:$D$50,2,0)</f>
        <v>light + task + heroku + webrtc + work</v>
      </c>
      <c r="T8534" s="1" t="str">
        <f>VLOOKUP(R8534,[1]Sheet1!$A$1:$D$50,3,0)</f>
        <v>Others/Undetermined</v>
      </c>
      <c r="U8534" s="1" t="s">
        <v>68</v>
      </c>
    </row>
    <row r="8535" spans="1:21" x14ac:dyDescent="0.25">
      <c r="A8535" s="1" t="str">
        <f t="shared" si="133"/>
        <v>https://github.com/mattsjohnston/Stitch</v>
      </c>
      <c r="B8535" s="1" t="s">
        <v>53575</v>
      </c>
      <c r="C8535" s="1" t="s">
        <v>53576</v>
      </c>
      <c r="D8535" s="1" t="s">
        <v>53577</v>
      </c>
      <c r="E8535" s="1" t="b">
        <v>0</v>
      </c>
      <c r="F8535" s="1">
        <v>1</v>
      </c>
      <c r="G8535" s="1" t="b">
        <v>1</v>
      </c>
      <c r="H8535" s="1" t="b">
        <v>0</v>
      </c>
      <c r="I8535" s="1"/>
      <c r="J8535" s="1" t="s">
        <v>40</v>
      </c>
      <c r="K8535" s="1" t="s">
        <v>53578</v>
      </c>
      <c r="L8535" s="1">
        <v>0</v>
      </c>
      <c r="M8535" s="1" t="s">
        <v>53579</v>
      </c>
      <c r="N8535" s="1">
        <v>0</v>
      </c>
      <c r="O8535" s="1">
        <v>139</v>
      </c>
      <c r="P8535" s="1" t="s">
        <v>53580</v>
      </c>
      <c r="Q8535" s="1">
        <v>139</v>
      </c>
      <c r="R8535" s="1">
        <v>36</v>
      </c>
      <c r="S8535" s="1" t="str">
        <f>VLOOKUP(R8535,[1]Sheet1!$A$1:$D$50,2,0)</f>
        <v>instal + file + packag + version + build</v>
      </c>
      <c r="T8535" s="1" t="str">
        <f>VLOOKUP(R8535,[1]Sheet1!$A$1:$D$50,3,0)</f>
        <v>Build Management</v>
      </c>
      <c r="U8535" s="1" t="s">
        <v>36</v>
      </c>
    </row>
    <row r="8536" spans="1:21" x14ac:dyDescent="0.25">
      <c r="A8536" s="1" t="str">
        <f t="shared" si="133"/>
        <v>https://github.com/supertuxkart/stk-code</v>
      </c>
      <c r="B8536" s="1" t="s">
        <v>53581</v>
      </c>
      <c r="C8536" s="1" t="s">
        <v>53582</v>
      </c>
      <c r="D8536" s="1" t="s">
        <v>53583</v>
      </c>
      <c r="E8536" s="1" t="b">
        <v>0</v>
      </c>
      <c r="F8536" s="1">
        <v>170</v>
      </c>
      <c r="G8536" s="1" t="b">
        <v>1</v>
      </c>
      <c r="H8536" s="1" t="b">
        <v>0</v>
      </c>
      <c r="I8536" s="1" t="s">
        <v>24</v>
      </c>
      <c r="J8536" s="1" t="s">
        <v>113</v>
      </c>
      <c r="K8536" s="1" t="s">
        <v>53584</v>
      </c>
      <c r="L8536" s="1">
        <v>308</v>
      </c>
      <c r="M8536" s="1" t="s">
        <v>53585</v>
      </c>
      <c r="N8536" s="1">
        <v>230968</v>
      </c>
      <c r="O8536" s="1">
        <v>278</v>
      </c>
      <c r="P8536" s="1" t="s">
        <v>53586</v>
      </c>
      <c r="Q8536" s="1">
        <v>278</v>
      </c>
      <c r="R8536" s="1">
        <v>15</v>
      </c>
      <c r="S8536" s="1" t="str">
        <f>VLOOKUP(R8536,[1]Sheet1!$A$1:$D$50,2,0)</f>
        <v>exampl + vagrant + vertx + sbt + maven</v>
      </c>
      <c r="T8536" s="1" t="str">
        <f>VLOOKUP(R8536,[1]Sheet1!$A$1:$D$50,3,0)</f>
        <v>Build and Environments</v>
      </c>
      <c r="U8536" s="1" t="s">
        <v>36</v>
      </c>
    </row>
    <row r="8537" spans="1:21" x14ac:dyDescent="0.25">
      <c r="A8537" s="1" t="str">
        <f t="shared" si="133"/>
        <v>https://github.com/texane/stlink</v>
      </c>
      <c r="B8537" s="1" t="s">
        <v>53587</v>
      </c>
      <c r="C8537" s="1" t="s">
        <v>53588</v>
      </c>
      <c r="D8537" s="1" t="s">
        <v>53589</v>
      </c>
      <c r="E8537" s="1" t="b">
        <v>0</v>
      </c>
      <c r="F8537" s="1">
        <v>359</v>
      </c>
      <c r="G8537" s="1" t="b">
        <v>1</v>
      </c>
      <c r="H8537" s="1" t="b">
        <v>0</v>
      </c>
      <c r="I8537" s="1"/>
      <c r="J8537" s="1" t="s">
        <v>241</v>
      </c>
      <c r="K8537" s="1" t="s">
        <v>53590</v>
      </c>
      <c r="L8537" s="1">
        <v>29</v>
      </c>
      <c r="M8537" s="1" t="s">
        <v>53591</v>
      </c>
      <c r="N8537" s="1">
        <v>15339</v>
      </c>
      <c r="O8537" s="1">
        <v>938</v>
      </c>
      <c r="P8537" s="1" t="s">
        <v>53592</v>
      </c>
      <c r="Q8537" s="1">
        <v>938</v>
      </c>
      <c r="R8537" s="1">
        <v>16</v>
      </c>
      <c r="S8537" s="1" t="str">
        <f>VLOOKUP(R8537,[1]Sheet1!$A$1:$D$50,2,0)</f>
        <v>event + compon + analyt + element + demo</v>
      </c>
      <c r="T8537" s="1" t="str">
        <f>VLOOKUP(R8537,[1]Sheet1!$A$1:$D$50,3,0)</f>
        <v>Others/Undetermined</v>
      </c>
      <c r="U8537" s="1" t="s">
        <v>68</v>
      </c>
    </row>
    <row r="8538" spans="1:21" x14ac:dyDescent="0.25">
      <c r="A8538" s="1" t="str">
        <f t="shared" si="133"/>
        <v>https://github.com/garyhodgson/stlviewer</v>
      </c>
      <c r="B8538" s="1" t="s">
        <v>53593</v>
      </c>
      <c r="C8538" s="1" t="s">
        <v>53594</v>
      </c>
      <c r="D8538" s="1" t="s">
        <v>53595</v>
      </c>
      <c r="E8538" s="1" t="b">
        <v>0</v>
      </c>
      <c r="F8538" s="1">
        <v>11</v>
      </c>
      <c r="G8538" s="1" t="b">
        <v>1</v>
      </c>
      <c r="H8538" s="1" t="b">
        <v>1</v>
      </c>
      <c r="I8538" s="1" t="s">
        <v>53596</v>
      </c>
      <c r="J8538" s="1" t="s">
        <v>40</v>
      </c>
      <c r="K8538" s="1" t="s">
        <v>53597</v>
      </c>
      <c r="L8538" s="1">
        <v>0</v>
      </c>
      <c r="M8538" s="1" t="s">
        <v>53598</v>
      </c>
      <c r="N8538" s="1">
        <v>212</v>
      </c>
      <c r="O8538" s="1">
        <v>28</v>
      </c>
      <c r="P8538" s="1" t="s">
        <v>53599</v>
      </c>
      <c r="Q8538" s="1">
        <v>28</v>
      </c>
      <c r="R8538" s="1">
        <v>14</v>
      </c>
      <c r="S8538" s="1" t="str">
        <f>VLOOKUP(R8538,[1]Sheet1!$A$1:$D$50,2,0)</f>
        <v>particl + implement + social + java + customis</v>
      </c>
      <c r="T8538" s="1" t="str">
        <f>VLOOKUP(R8538,[1]Sheet1!$A$1:$D$50,3,0)</f>
        <v>Others/Undetermined</v>
      </c>
      <c r="U8538" s="1" t="s">
        <v>68</v>
      </c>
    </row>
    <row r="8539" spans="1:21" x14ac:dyDescent="0.25">
      <c r="A8539" s="1" t="str">
        <f t="shared" si="133"/>
        <v>https://github.com/MaJerle/stm32f429</v>
      </c>
      <c r="B8539" s="1" t="s">
        <v>53600</v>
      </c>
      <c r="C8539" s="1" t="s">
        <v>53601</v>
      </c>
      <c r="D8539" s="1" t="s">
        <v>53602</v>
      </c>
      <c r="E8539" s="1" t="b">
        <v>0</v>
      </c>
      <c r="F8539" s="1">
        <v>395</v>
      </c>
      <c r="G8539" s="1" t="b">
        <v>1</v>
      </c>
      <c r="H8539" s="1" t="b">
        <v>0</v>
      </c>
      <c r="I8539" s="1" t="s">
        <v>53603</v>
      </c>
      <c r="J8539" s="1" t="s">
        <v>241</v>
      </c>
      <c r="K8539" s="1" t="s">
        <v>53604</v>
      </c>
      <c r="L8539" s="1">
        <v>0</v>
      </c>
      <c r="M8539" s="1" t="s">
        <v>53605</v>
      </c>
      <c r="N8539" s="1">
        <v>173207</v>
      </c>
      <c r="O8539" s="1">
        <v>322</v>
      </c>
      <c r="P8539" s="1" t="s">
        <v>53606</v>
      </c>
      <c r="Q8539" s="1">
        <v>322</v>
      </c>
      <c r="R8539" s="1">
        <v>41</v>
      </c>
      <c r="S8539" s="1" t="str">
        <f>VLOOKUP(R8539,[1]Sheet1!$A$1:$D$50,2,0)</f>
        <v>pi + tool + raspberri + devic + detect</v>
      </c>
      <c r="T8539" s="1" t="str">
        <f>VLOOKUP(R8539,[1]Sheet1!$A$1:$D$50,3,0)</f>
        <v>Raspeberry PI</v>
      </c>
      <c r="U8539" s="1" t="s">
        <v>349</v>
      </c>
    </row>
    <row r="8540" spans="1:21" x14ac:dyDescent="0.25">
      <c r="A8540" s="1" t="str">
        <f t="shared" si="133"/>
        <v>https://github.com/geoffreymbrown/STM32-Template</v>
      </c>
      <c r="B8540" s="1" t="s">
        <v>53607</v>
      </c>
      <c r="C8540" s="1" t="s">
        <v>53608</v>
      </c>
      <c r="D8540" s="1" t="s">
        <v>53609</v>
      </c>
      <c r="E8540" s="1" t="b">
        <v>0</v>
      </c>
      <c r="F8540" s="1">
        <v>39</v>
      </c>
      <c r="G8540" s="1" t="b">
        <v>1</v>
      </c>
      <c r="H8540" s="1" t="b">
        <v>0</v>
      </c>
      <c r="I8540" s="1" t="s">
        <v>24</v>
      </c>
      <c r="J8540" s="1" t="s">
        <v>241</v>
      </c>
      <c r="K8540" s="1" t="s">
        <v>53610</v>
      </c>
      <c r="L8540" s="1">
        <v>1</v>
      </c>
      <c r="M8540" s="1" t="s">
        <v>53611</v>
      </c>
      <c r="N8540" s="1">
        <v>953</v>
      </c>
      <c r="O8540" s="1">
        <v>73</v>
      </c>
      <c r="P8540" s="1" t="s">
        <v>53612</v>
      </c>
      <c r="Q8540" s="1">
        <v>73</v>
      </c>
      <c r="R8540" s="1">
        <v>38</v>
      </c>
      <c r="S8540" s="1" t="str">
        <f>VLOOKUP(R8540,[1]Sheet1!$A$1:$D$50,2,0)</f>
        <v>file + project + librari + will + code</v>
      </c>
      <c r="T8540" s="1" t="str">
        <f>VLOOKUP(R8540,[1]Sheet1!$A$1:$D$50,3,0)</f>
        <v>Project Structure</v>
      </c>
      <c r="U8540" s="1" t="s">
        <v>68</v>
      </c>
    </row>
    <row r="8541" spans="1:21" x14ac:dyDescent="0.25">
      <c r="A8541" s="1" t="str">
        <f t="shared" si="133"/>
        <v>https://github.com/vdudouyt/stm8flash</v>
      </c>
      <c r="B8541" s="1" t="s">
        <v>53613</v>
      </c>
      <c r="C8541" s="1" t="s">
        <v>53614</v>
      </c>
      <c r="D8541" s="1" t="s">
        <v>53615</v>
      </c>
      <c r="E8541" s="1" t="b">
        <v>0</v>
      </c>
      <c r="F8541" s="1">
        <v>39</v>
      </c>
      <c r="G8541" s="1" t="b">
        <v>1</v>
      </c>
      <c r="H8541" s="1" t="b">
        <v>0</v>
      </c>
      <c r="I8541" s="1"/>
      <c r="J8541" s="1" t="s">
        <v>241</v>
      </c>
      <c r="K8541" s="1" t="s">
        <v>53616</v>
      </c>
      <c r="L8541" s="1">
        <v>21</v>
      </c>
      <c r="M8541" s="1" t="s">
        <v>53617</v>
      </c>
      <c r="N8541" s="1">
        <v>171</v>
      </c>
      <c r="O8541" s="1">
        <v>78</v>
      </c>
      <c r="P8541" s="1" t="s">
        <v>53618</v>
      </c>
      <c r="Q8541" s="1">
        <v>78</v>
      </c>
      <c r="R8541" s="1">
        <v>29</v>
      </c>
      <c r="S8541" s="1" t="str">
        <f>VLOOKUP(R8541,[1]Sheet1!$A$1:$D$50,2,0)</f>
        <v>licens + version + code + mit + releas</v>
      </c>
      <c r="T8541" s="1" t="str">
        <f>VLOOKUP(R8541,[1]Sheet1!$A$1:$D$50,3,0)</f>
        <v>Licensing</v>
      </c>
      <c r="U8541" s="1" t="s">
        <v>68</v>
      </c>
    </row>
    <row r="8542" spans="1:21" x14ac:dyDescent="0.25">
      <c r="A8542" s="1" t="str">
        <f t="shared" si="133"/>
        <v>https://github.com/cosmos72/stmx</v>
      </c>
      <c r="B8542" s="1" t="s">
        <v>53619</v>
      </c>
      <c r="C8542" s="1" t="s">
        <v>53620</v>
      </c>
      <c r="D8542" s="1" t="s">
        <v>53621</v>
      </c>
      <c r="E8542" s="1" t="b">
        <v>0</v>
      </c>
      <c r="F8542" s="1">
        <v>6</v>
      </c>
      <c r="G8542" s="1" t="b">
        <v>1</v>
      </c>
      <c r="H8542" s="1" t="b">
        <v>0</v>
      </c>
      <c r="I8542" s="1" t="s">
        <v>53622</v>
      </c>
      <c r="J8542" s="1" t="s">
        <v>821</v>
      </c>
      <c r="K8542" s="1" t="s">
        <v>53623</v>
      </c>
      <c r="L8542" s="1">
        <v>2</v>
      </c>
      <c r="M8542" s="1" t="s">
        <v>53624</v>
      </c>
      <c r="N8542" s="1">
        <v>1793</v>
      </c>
      <c r="O8542" s="1">
        <v>121</v>
      </c>
      <c r="P8542" s="1" t="s">
        <v>53625</v>
      </c>
      <c r="Q8542" s="1">
        <v>121</v>
      </c>
      <c r="R8542" s="1">
        <v>3</v>
      </c>
      <c r="S8542" s="1" t="str">
        <f>VLOOKUP(R8542,[1]Sheet1!$A$1:$D$50,2,0)</f>
        <v>imag + font + size + will + option</v>
      </c>
      <c r="T8542" s="1" t="str">
        <f>VLOOKUP(R8542,[1]Sheet1!$A$1:$D$50,3,0)</f>
        <v>UI Elements</v>
      </c>
      <c r="U8542" s="1" t="s">
        <v>123</v>
      </c>
    </row>
    <row r="8543" spans="1:21" x14ac:dyDescent="0.25">
      <c r="A8543" s="1" t="str">
        <f t="shared" si="133"/>
        <v>https://github.com/gregtatum/StochasticityPoem</v>
      </c>
      <c r="B8543" s="1" t="s">
        <v>53626</v>
      </c>
      <c r="C8543" s="1" t="s">
        <v>53627</v>
      </c>
      <c r="D8543" s="1" t="s">
        <v>53628</v>
      </c>
      <c r="E8543" s="1" t="b">
        <v>0</v>
      </c>
      <c r="F8543" s="1">
        <v>10</v>
      </c>
      <c r="G8543" s="1" t="b">
        <v>1</v>
      </c>
      <c r="H8543" s="1" t="b">
        <v>0</v>
      </c>
      <c r="I8543" s="1" t="s">
        <v>24</v>
      </c>
      <c r="J8543" s="1" t="s">
        <v>40</v>
      </c>
      <c r="K8543" s="1" t="s">
        <v>53629</v>
      </c>
      <c r="L8543" s="1">
        <v>0</v>
      </c>
      <c r="M8543" s="1" t="s">
        <v>53630</v>
      </c>
      <c r="N8543" s="1">
        <v>5490</v>
      </c>
      <c r="O8543" s="1">
        <v>25</v>
      </c>
      <c r="P8543" s="1" t="s">
        <v>53631</v>
      </c>
      <c r="Q8543" s="1">
        <v>25</v>
      </c>
      <c r="R8543" s="1">
        <v>22</v>
      </c>
      <c r="S8543" s="1" t="str">
        <f>VLOOKUP(R8543,[1]Sheet1!$A$1:$D$50,2,0)</f>
        <v>plugin + jqueri + spring + creat + issu</v>
      </c>
      <c r="T8543" s="1" t="str">
        <f>VLOOKUP(R8543,[1]Sheet1!$A$1:$D$50,3,0)</f>
        <v>Web Front End</v>
      </c>
      <c r="U8543" s="1" t="s">
        <v>51</v>
      </c>
    </row>
    <row r="8544" spans="1:21" x14ac:dyDescent="0.25">
      <c r="A8544" s="1" t="str">
        <f t="shared" si="133"/>
        <v>https://github.com/YongbaoWang/StockChart</v>
      </c>
      <c r="B8544" s="1" t="s">
        <v>53632</v>
      </c>
      <c r="C8544" s="1" t="s">
        <v>53633</v>
      </c>
      <c r="D8544" s="1" t="s">
        <v>53634</v>
      </c>
      <c r="E8544" s="1" t="b">
        <v>0</v>
      </c>
      <c r="F8544" s="1">
        <v>6</v>
      </c>
      <c r="G8544" s="1" t="b">
        <v>1</v>
      </c>
      <c r="H8544" s="1" t="b">
        <v>0</v>
      </c>
      <c r="I8544" s="1" t="s">
        <v>24</v>
      </c>
      <c r="J8544" s="1" t="s">
        <v>208</v>
      </c>
      <c r="K8544" s="1" t="s">
        <v>53635</v>
      </c>
      <c r="L8544" s="1">
        <v>0</v>
      </c>
      <c r="M8544" s="1" t="s">
        <v>53636</v>
      </c>
      <c r="N8544" s="1">
        <v>174</v>
      </c>
      <c r="O8544" s="1">
        <v>44</v>
      </c>
      <c r="P8544" s="1" t="s">
        <v>53637</v>
      </c>
      <c r="Q8544" s="1">
        <v>44</v>
      </c>
      <c r="R8544" s="1">
        <v>0</v>
      </c>
      <c r="S8544" s="1" t="str">
        <f>VLOOKUP(R8544,[1]Sheet1!$A$1:$D$50,2,0)</f>
        <v>data + dataset + analysi + book + code</v>
      </c>
      <c r="T8544" s="1" t="str">
        <f>VLOOKUP(R8544,[1]Sheet1!$A$1:$D$50,3,0)</f>
        <v>DATA Analysis</v>
      </c>
      <c r="U8544" s="1" t="s">
        <v>76</v>
      </c>
    </row>
    <row r="8545" spans="1:21" x14ac:dyDescent="0.25">
      <c r="A8545" s="1" t="str">
        <f t="shared" si="133"/>
        <v>https://github.com/ScottLogic/StockFlux</v>
      </c>
      <c r="B8545" s="1" t="s">
        <v>53638</v>
      </c>
      <c r="C8545" s="1" t="s">
        <v>53639</v>
      </c>
      <c r="D8545" s="1" t="s">
        <v>53640</v>
      </c>
      <c r="E8545" s="1" t="b">
        <v>0</v>
      </c>
      <c r="F8545" s="1">
        <v>11</v>
      </c>
      <c r="G8545" s="1" t="b">
        <v>1</v>
      </c>
      <c r="H8545" s="1" t="b">
        <v>1</v>
      </c>
      <c r="I8545" s="1"/>
      <c r="J8545" s="1" t="s">
        <v>40</v>
      </c>
      <c r="K8545" s="1" t="s">
        <v>53641</v>
      </c>
      <c r="L8545" s="1">
        <v>46</v>
      </c>
      <c r="M8545" s="1" t="s">
        <v>53642</v>
      </c>
      <c r="N8545" s="1">
        <v>6177</v>
      </c>
      <c r="O8545" s="1">
        <v>27</v>
      </c>
      <c r="P8545" s="1" t="s">
        <v>53643</v>
      </c>
      <c r="Q8545" s="1">
        <v>27</v>
      </c>
      <c r="R8545" s="1">
        <v>12</v>
      </c>
      <c r="S8545" s="1" t="str">
        <f>VLOOKUP(R8545,[1]Sheet1!$A$1:$D$50,2,0)</f>
        <v>window + os + develop + linux + applic</v>
      </c>
      <c r="T8545" s="1" t="str">
        <f>VLOOKUP(R8545,[1]Sheet1!$A$1:$D$50,3,0)</f>
        <v>OS+Platforms</v>
      </c>
      <c r="U8545" s="1" t="s">
        <v>151</v>
      </c>
    </row>
    <row r="8546" spans="1:21" x14ac:dyDescent="0.25">
      <c r="A8546" s="1" t="str">
        <f t="shared" si="133"/>
        <v>https://github.com/OCA/stock-logistics-warehouse</v>
      </c>
      <c r="B8546" s="1" t="s">
        <v>53644</v>
      </c>
      <c r="C8546" s="1" t="s">
        <v>53645</v>
      </c>
      <c r="D8546" s="1" t="s">
        <v>53646</v>
      </c>
      <c r="E8546" s="1" t="b">
        <v>0</v>
      </c>
      <c r="F8546" s="1">
        <v>125</v>
      </c>
      <c r="G8546" s="1" t="b">
        <v>1</v>
      </c>
      <c r="H8546" s="1" t="b">
        <v>0</v>
      </c>
      <c r="I8546" s="1"/>
      <c r="J8546" s="1" t="s">
        <v>56</v>
      </c>
      <c r="K8546" s="1" t="s">
        <v>53647</v>
      </c>
      <c r="L8546" s="1">
        <v>62</v>
      </c>
      <c r="M8546" s="1" t="s">
        <v>53648</v>
      </c>
      <c r="N8546" s="1">
        <v>3639</v>
      </c>
      <c r="O8546" s="1">
        <v>34</v>
      </c>
      <c r="P8546" s="1" t="s">
        <v>53649</v>
      </c>
      <c r="Q8546" s="1">
        <v>34</v>
      </c>
      <c r="R8546" s="1">
        <v>38</v>
      </c>
      <c r="S8546" s="1" t="str">
        <f>VLOOKUP(R8546,[1]Sheet1!$A$1:$D$50,2,0)</f>
        <v>file + project + librari + will + code</v>
      </c>
      <c r="T8546" s="1" t="str">
        <f>VLOOKUP(R8546,[1]Sheet1!$A$1:$D$50,3,0)</f>
        <v>Project Structure</v>
      </c>
      <c r="U8546" s="1" t="s">
        <v>68</v>
      </c>
    </row>
    <row r="8547" spans="1:21" x14ac:dyDescent="0.25">
      <c r="A8547" s="1" t="str">
        <f t="shared" si="133"/>
        <v>https://github.com/premnirmal/StockTicker</v>
      </c>
      <c r="B8547" s="1" t="s">
        <v>53650</v>
      </c>
      <c r="C8547" s="1" t="s">
        <v>53651</v>
      </c>
      <c r="D8547" s="1" t="s">
        <v>53652</v>
      </c>
      <c r="E8547" s="1" t="b">
        <v>0</v>
      </c>
      <c r="F8547" s="1">
        <v>25</v>
      </c>
      <c r="G8547" s="1" t="b">
        <v>1</v>
      </c>
      <c r="H8547" s="1" t="b">
        <v>0</v>
      </c>
      <c r="I8547" s="1"/>
      <c r="J8547" s="1" t="s">
        <v>5921</v>
      </c>
      <c r="K8547" s="1" t="s">
        <v>53653</v>
      </c>
      <c r="L8547" s="1">
        <v>1</v>
      </c>
      <c r="M8547" s="1" t="s">
        <v>53654</v>
      </c>
      <c r="N8547" s="1">
        <v>1471</v>
      </c>
      <c r="O8547" s="1">
        <v>89</v>
      </c>
      <c r="P8547" s="1" t="s">
        <v>53655</v>
      </c>
      <c r="Q8547" s="1">
        <v>89</v>
      </c>
      <c r="R8547" s="1">
        <v>12</v>
      </c>
      <c r="S8547" s="1" t="str">
        <f>VLOOKUP(R8547,[1]Sheet1!$A$1:$D$50,2,0)</f>
        <v>window + os + develop + linux + applic</v>
      </c>
      <c r="T8547" s="1" t="str">
        <f>VLOOKUP(R8547,[1]Sheet1!$A$1:$D$50,3,0)</f>
        <v>OS+Platforms</v>
      </c>
      <c r="U8547" s="1" t="s">
        <v>151</v>
      </c>
    </row>
    <row r="8548" spans="1:21" x14ac:dyDescent="0.25">
      <c r="A8548" s="1" t="str">
        <f t="shared" si="133"/>
        <v>https://github.com/benjaminws/stomp-js</v>
      </c>
      <c r="B8548" s="1" t="s">
        <v>53656</v>
      </c>
      <c r="C8548" s="1" t="s">
        <v>53657</v>
      </c>
      <c r="D8548" s="1" t="s">
        <v>53658</v>
      </c>
      <c r="E8548" s="1" t="b">
        <v>0</v>
      </c>
      <c r="F8548" s="1">
        <v>44</v>
      </c>
      <c r="G8548" s="1" t="b">
        <v>1</v>
      </c>
      <c r="H8548" s="1" t="b">
        <v>1</v>
      </c>
      <c r="I8548" s="1"/>
      <c r="J8548" s="1" t="s">
        <v>40</v>
      </c>
      <c r="K8548" s="1" t="s">
        <v>53659</v>
      </c>
      <c r="L8548" s="1">
        <v>16</v>
      </c>
      <c r="M8548" s="1" t="s">
        <v>53660</v>
      </c>
      <c r="N8548" s="1">
        <v>1080</v>
      </c>
      <c r="O8548" s="1">
        <v>86</v>
      </c>
      <c r="P8548" s="1" t="s">
        <v>53661</v>
      </c>
      <c r="Q8548" s="1">
        <v>86</v>
      </c>
      <c r="R8548" s="1">
        <v>34</v>
      </c>
      <c r="S8548" s="1" t="str">
        <f>VLOOKUP(R8548,[1]Sheet1!$A$1:$D$50,2,0)</f>
        <v>api + librari + document + client + applic</v>
      </c>
      <c r="T8548" s="1" t="str">
        <f>VLOOKUP(R8548,[1]Sheet1!$A$1:$D$50,3,0)</f>
        <v>Web API</v>
      </c>
      <c r="U8548" s="1" t="s">
        <v>68</v>
      </c>
    </row>
    <row r="8549" spans="1:21" x14ac:dyDescent="0.25">
      <c r="A8549" s="1" t="str">
        <f t="shared" si="133"/>
        <v>https://github.com/ForbesLindesay/stop</v>
      </c>
      <c r="B8549" s="1" t="s">
        <v>53662</v>
      </c>
      <c r="C8549" s="1" t="s">
        <v>53663</v>
      </c>
      <c r="D8549" s="1" t="s">
        <v>53664</v>
      </c>
      <c r="E8549" s="1" t="b">
        <v>0</v>
      </c>
      <c r="F8549" s="1">
        <v>4</v>
      </c>
      <c r="G8549" s="1" t="b">
        <v>1</v>
      </c>
      <c r="H8549" s="1" t="b">
        <v>0</v>
      </c>
      <c r="I8549" s="1" t="s">
        <v>24</v>
      </c>
      <c r="J8549" s="1" t="s">
        <v>40</v>
      </c>
      <c r="K8549" s="1" t="s">
        <v>53665</v>
      </c>
      <c r="L8549" s="1">
        <v>2</v>
      </c>
      <c r="M8549" s="1" t="s">
        <v>53666</v>
      </c>
      <c r="N8549" s="1">
        <v>36</v>
      </c>
      <c r="O8549" s="1">
        <v>33</v>
      </c>
      <c r="P8549" s="1" t="s">
        <v>53667</v>
      </c>
      <c r="Q8549" s="1">
        <v>33</v>
      </c>
      <c r="R8549" s="1">
        <v>19</v>
      </c>
      <c r="S8549" s="1" t="str">
        <f>VLOOKUP(R8549,[1]Sheet1!$A$1:$D$50,2,0)</f>
        <v>markdown + html + document + gener + librari</v>
      </c>
      <c r="T8549" s="1" t="str">
        <f>VLOOKUP(R8549,[1]Sheet1!$A$1:$D$50,3,0)</f>
        <v>HTML</v>
      </c>
      <c r="U8549" s="1" t="s">
        <v>51</v>
      </c>
    </row>
    <row r="8550" spans="1:21" x14ac:dyDescent="0.25">
      <c r="A8550" s="1" t="str">
        <f t="shared" si="133"/>
        <v>https://github.com/Microsoft/StopGuessing</v>
      </c>
      <c r="B8550" s="1" t="s">
        <v>53668</v>
      </c>
      <c r="C8550" s="1" t="s">
        <v>53669</v>
      </c>
      <c r="D8550" s="1" t="s">
        <v>53670</v>
      </c>
      <c r="E8550" s="1" t="b">
        <v>0</v>
      </c>
      <c r="F8550" s="1">
        <v>14</v>
      </c>
      <c r="G8550" s="1" t="b">
        <v>1</v>
      </c>
      <c r="H8550" s="1" t="b">
        <v>0</v>
      </c>
      <c r="I8550" s="1" t="s">
        <v>24</v>
      </c>
      <c r="J8550" s="1" t="s">
        <v>666</v>
      </c>
      <c r="K8550" s="1" t="s">
        <v>53671</v>
      </c>
      <c r="L8550" s="1">
        <v>6</v>
      </c>
      <c r="M8550" s="1" t="s">
        <v>53672</v>
      </c>
      <c r="N8550" s="1">
        <v>935</v>
      </c>
      <c r="O8550" s="1">
        <v>49</v>
      </c>
      <c r="P8550" s="1" t="s">
        <v>53673</v>
      </c>
      <c r="Q8550" s="1">
        <v>49</v>
      </c>
      <c r="R8550" s="1">
        <v>20</v>
      </c>
      <c r="S8550" s="1" t="str">
        <f>VLOOKUP(R8550,[1]Sheet1!$A$1:$D$50,2,0)</f>
        <v>user + databas + will + configur + server</v>
      </c>
      <c r="T8550" s="1" t="str">
        <f>VLOOKUP(R8550,[1]Sheet1!$A$1:$D$50,3,0)</f>
        <v>User Access/Login</v>
      </c>
      <c r="U8550" s="1" t="s">
        <v>172</v>
      </c>
    </row>
    <row r="8551" spans="1:21" x14ac:dyDescent="0.25">
      <c r="A8551" s="1" t="str">
        <f t="shared" si="133"/>
        <v>https://github.com/jusio/storage-area-explorer</v>
      </c>
      <c r="B8551" s="1" t="s">
        <v>53674</v>
      </c>
      <c r="C8551" s="1" t="s">
        <v>53675</v>
      </c>
      <c r="D8551" s="1" t="s">
        <v>53676</v>
      </c>
      <c r="E8551" s="1" t="b">
        <v>0</v>
      </c>
      <c r="F8551" s="1">
        <v>5</v>
      </c>
      <c r="G8551" s="1" t="b">
        <v>1</v>
      </c>
      <c r="H8551" s="1" t="b">
        <v>0</v>
      </c>
      <c r="I8551" s="1" t="s">
        <v>24</v>
      </c>
      <c r="J8551" s="1" t="s">
        <v>40</v>
      </c>
      <c r="K8551" s="1" t="s">
        <v>53677</v>
      </c>
      <c r="L8551" s="1">
        <v>8</v>
      </c>
      <c r="M8551" s="1" t="s">
        <v>53678</v>
      </c>
      <c r="N8551" s="1">
        <v>5674</v>
      </c>
      <c r="O8551" s="1">
        <v>29</v>
      </c>
      <c r="P8551" s="1" t="s">
        <v>53679</v>
      </c>
      <c r="Q8551" s="1">
        <v>29</v>
      </c>
      <c r="R8551" s="1">
        <v>30</v>
      </c>
      <c r="S8551" s="1" t="str">
        <f>VLOOKUP(R8551,[1]Sheet1!$A$1:$D$50,2,0)</f>
        <v>extens + django + web + chrome + graph</v>
      </c>
      <c r="T8551" s="1" t="str">
        <f>VLOOKUP(R8551,[1]Sheet1!$A$1:$D$50,3,0)</f>
        <v>Django Framework Related</v>
      </c>
      <c r="U8551" s="1" t="s">
        <v>362</v>
      </c>
    </row>
    <row r="8552" spans="1:21" x14ac:dyDescent="0.25">
      <c r="A8552" s="1" t="str">
        <f t="shared" si="133"/>
        <v>https://github.com/psr7-sessions/storageless</v>
      </c>
      <c r="B8552" s="1" t="s">
        <v>53680</v>
      </c>
      <c r="C8552" s="1" t="s">
        <v>53681</v>
      </c>
      <c r="D8552" s="1" t="s">
        <v>53682</v>
      </c>
      <c r="E8552" s="1" t="b">
        <v>0</v>
      </c>
      <c r="F8552" s="1">
        <v>20</v>
      </c>
      <c r="G8552" s="1" t="b">
        <v>1</v>
      </c>
      <c r="H8552" s="1" t="b">
        <v>0</v>
      </c>
      <c r="I8552" s="1"/>
      <c r="J8552" s="1" t="s">
        <v>141</v>
      </c>
      <c r="K8552" s="1" t="s">
        <v>53683</v>
      </c>
      <c r="L8552" s="1">
        <v>9</v>
      </c>
      <c r="M8552" s="1" t="s">
        <v>53684</v>
      </c>
      <c r="N8552" s="1">
        <v>258</v>
      </c>
      <c r="O8552" s="1">
        <v>256</v>
      </c>
      <c r="P8552" s="1" t="s">
        <v>53685</v>
      </c>
      <c r="Q8552" s="1">
        <v>256</v>
      </c>
      <c r="R8552" s="1">
        <v>34</v>
      </c>
      <c r="S8552" s="1" t="str">
        <f>VLOOKUP(R8552,[1]Sheet1!$A$1:$D$50,2,0)</f>
        <v>api + librari + document + client + applic</v>
      </c>
      <c r="T8552" s="1" t="str">
        <f>VLOOKUP(R8552,[1]Sheet1!$A$1:$D$50,3,0)</f>
        <v>Web API</v>
      </c>
      <c r="U8552" s="1" t="s">
        <v>68</v>
      </c>
    </row>
    <row r="8553" spans="1:21" x14ac:dyDescent="0.25">
      <c r="A8553" s="1" t="str">
        <f t="shared" si="133"/>
        <v>https://github.com/guileen/stormjs</v>
      </c>
      <c r="B8553" s="1" t="s">
        <v>53686</v>
      </c>
      <c r="C8553" s="1" t="s">
        <v>53687</v>
      </c>
      <c r="D8553" s="1" t="s">
        <v>53688</v>
      </c>
      <c r="E8553" s="1" t="b">
        <v>0</v>
      </c>
      <c r="F8553" s="1">
        <v>2</v>
      </c>
      <c r="G8553" s="1" t="b">
        <v>1</v>
      </c>
      <c r="H8553" s="1" t="b">
        <v>1</v>
      </c>
      <c r="I8553" s="1" t="s">
        <v>53689</v>
      </c>
      <c r="J8553" s="1" t="s">
        <v>40</v>
      </c>
      <c r="K8553" s="1" t="s">
        <v>53690</v>
      </c>
      <c r="L8553" s="1">
        <v>10</v>
      </c>
      <c r="M8553" s="1" t="s">
        <v>53691</v>
      </c>
      <c r="N8553" s="1">
        <v>399</v>
      </c>
      <c r="O8553" s="1">
        <v>27</v>
      </c>
      <c r="P8553" s="1" t="s">
        <v>53692</v>
      </c>
      <c r="Q8553" s="1">
        <v>27</v>
      </c>
      <c r="R8553" s="1">
        <v>48</v>
      </c>
      <c r="S8553" s="1" t="str">
        <f>VLOOKUP(R8553,[1]Sheet1!$A$1:$D$50,2,0)</f>
        <v>twitter + grid + field + bootstrap + form</v>
      </c>
      <c r="T8553" s="1" t="str">
        <f>VLOOKUP(R8553,[1]Sheet1!$A$1:$D$50,3,0)</f>
        <v>Boot Strap Framework</v>
      </c>
      <c r="U8553" s="1" t="s">
        <v>362</v>
      </c>
    </row>
    <row r="8554" spans="1:21" x14ac:dyDescent="0.25">
      <c r="A8554" s="1" t="str">
        <f t="shared" si="133"/>
        <v>https://github.com/nathanmarz/storm-kestrel</v>
      </c>
      <c r="B8554" s="1" t="s">
        <v>53693</v>
      </c>
      <c r="C8554" s="1" t="s">
        <v>53694</v>
      </c>
      <c r="D8554" s="1" t="s">
        <v>53695</v>
      </c>
      <c r="E8554" s="1" t="b">
        <v>0</v>
      </c>
      <c r="F8554" s="1">
        <v>54</v>
      </c>
      <c r="G8554" s="1" t="b">
        <v>1</v>
      </c>
      <c r="H8554" s="1" t="b">
        <v>0</v>
      </c>
      <c r="I8554" s="1"/>
      <c r="J8554" s="1" t="s">
        <v>176</v>
      </c>
      <c r="K8554" s="1" t="s">
        <v>53696</v>
      </c>
      <c r="L8554" s="1">
        <v>7</v>
      </c>
      <c r="M8554" s="1" t="s">
        <v>53697</v>
      </c>
      <c r="N8554" s="1">
        <v>268</v>
      </c>
      <c r="O8554" s="1">
        <v>128</v>
      </c>
      <c r="P8554" s="1" t="s">
        <v>53698</v>
      </c>
      <c r="Q8554" s="1">
        <v>128</v>
      </c>
      <c r="R8554" s="1">
        <v>32</v>
      </c>
      <c r="S8554" s="1" t="str">
        <f>VLOOKUP(R8554,[1]Sheet1!$A$1:$D$50,2,0)</f>
        <v>notif + server + monitor + will + program</v>
      </c>
      <c r="T8554" s="1" t="str">
        <f>VLOOKUP(R8554,[1]Sheet1!$A$1:$D$50,3,0)</f>
        <v>Server Administration</v>
      </c>
      <c r="U8554" s="1" t="s">
        <v>402</v>
      </c>
    </row>
    <row r="8555" spans="1:21" x14ac:dyDescent="0.25">
      <c r="A8555" s="1" t="str">
        <f t="shared" si="133"/>
        <v>https://github.com/konradjk/stormseq</v>
      </c>
      <c r="B8555" s="1" t="s">
        <v>53699</v>
      </c>
      <c r="C8555" s="1" t="s">
        <v>53700</v>
      </c>
      <c r="D8555" s="1" t="s">
        <v>53701</v>
      </c>
      <c r="E8555" s="1" t="b">
        <v>0</v>
      </c>
      <c r="F8555" s="1">
        <v>7</v>
      </c>
      <c r="G8555" s="1" t="b">
        <v>1</v>
      </c>
      <c r="H8555" s="1" t="b">
        <v>0</v>
      </c>
      <c r="I8555" s="1" t="s">
        <v>53702</v>
      </c>
      <c r="J8555" s="1" t="s">
        <v>40</v>
      </c>
      <c r="K8555" s="1" t="s">
        <v>53703</v>
      </c>
      <c r="L8555" s="1">
        <v>3</v>
      </c>
      <c r="M8555" s="1" t="s">
        <v>53704</v>
      </c>
      <c r="N8555" s="1">
        <v>3321</v>
      </c>
      <c r="O8555" s="1">
        <v>20</v>
      </c>
      <c r="P8555" s="1" t="s">
        <v>53705</v>
      </c>
      <c r="Q8555" s="1">
        <v>20</v>
      </c>
      <c r="R8555" s="1">
        <v>0</v>
      </c>
      <c r="S8555" s="1" t="str">
        <f>VLOOKUP(R8555,[1]Sheet1!$A$1:$D$50,2,0)</f>
        <v>data + dataset + analysi + book + code</v>
      </c>
      <c r="T8555" s="1" t="str">
        <f>VLOOKUP(R8555,[1]Sheet1!$A$1:$D$50,3,0)</f>
        <v>DATA Analysis</v>
      </c>
      <c r="U8555" s="1" t="s">
        <v>76</v>
      </c>
    </row>
    <row r="8556" spans="1:21" x14ac:dyDescent="0.25">
      <c r="A8556" s="1" t="str">
        <f t="shared" si="133"/>
        <v>https://github.com/guigrpa/storyboard</v>
      </c>
      <c r="B8556" s="1" t="s">
        <v>53706</v>
      </c>
      <c r="C8556" s="1" t="s">
        <v>53707</v>
      </c>
      <c r="D8556" s="1" t="s">
        <v>53708</v>
      </c>
      <c r="E8556" s="1" t="b">
        <v>0</v>
      </c>
      <c r="F8556" s="1">
        <v>4</v>
      </c>
      <c r="G8556" s="1" t="b">
        <v>1</v>
      </c>
      <c r="H8556" s="1" t="b">
        <v>1</v>
      </c>
      <c r="I8556" s="1" t="s">
        <v>53709</v>
      </c>
      <c r="J8556" s="1" t="s">
        <v>312</v>
      </c>
      <c r="K8556" s="1" t="s">
        <v>53710</v>
      </c>
      <c r="L8556" s="1">
        <v>0</v>
      </c>
      <c r="M8556" s="1" t="s">
        <v>53711</v>
      </c>
      <c r="N8556" s="1">
        <v>11074</v>
      </c>
      <c r="O8556" s="1">
        <v>208</v>
      </c>
      <c r="P8556" s="1" t="s">
        <v>53712</v>
      </c>
      <c r="Q8556" s="1">
        <v>208</v>
      </c>
      <c r="R8556" s="1">
        <v>20</v>
      </c>
      <c r="S8556" s="1" t="str">
        <f>VLOOKUP(R8556,[1]Sheet1!$A$1:$D$50,2,0)</f>
        <v>user + databas + will + configur + server</v>
      </c>
      <c r="T8556" s="1" t="str">
        <f>VLOOKUP(R8556,[1]Sheet1!$A$1:$D$50,3,0)</f>
        <v>User Access/Login</v>
      </c>
      <c r="U8556" s="1" t="s">
        <v>172</v>
      </c>
    </row>
    <row r="8557" spans="1:21" x14ac:dyDescent="0.25">
      <c r="A8557" s="1" t="str">
        <f t="shared" si="133"/>
        <v>https://github.com/kadirahq/storybook-deployer</v>
      </c>
      <c r="B8557" s="1" t="s">
        <v>53713</v>
      </c>
      <c r="C8557" s="1" t="s">
        <v>53714</v>
      </c>
      <c r="D8557" s="1" t="s">
        <v>53715</v>
      </c>
      <c r="E8557" s="1" t="b">
        <v>0</v>
      </c>
      <c r="F8557" s="1">
        <v>2</v>
      </c>
      <c r="G8557" s="1" t="b">
        <v>1</v>
      </c>
      <c r="H8557" s="1" t="b">
        <v>0</v>
      </c>
      <c r="I8557" s="1" t="s">
        <v>24</v>
      </c>
      <c r="J8557" s="1" t="s">
        <v>40</v>
      </c>
      <c r="K8557" s="1" t="s">
        <v>53716</v>
      </c>
      <c r="L8557" s="1">
        <v>2</v>
      </c>
      <c r="M8557" s="1" t="s">
        <v>53717</v>
      </c>
      <c r="N8557" s="1">
        <v>6</v>
      </c>
      <c r="O8557" s="1">
        <v>29</v>
      </c>
      <c r="P8557" s="1" t="s">
        <v>53718</v>
      </c>
      <c r="Q8557" s="1">
        <v>29</v>
      </c>
      <c r="R8557" s="1">
        <v>20</v>
      </c>
      <c r="S8557" s="1" t="str">
        <f>VLOOKUP(R8557,[1]Sheet1!$A$1:$D$50,2,0)</f>
        <v>user + databas + will + configur + server</v>
      </c>
      <c r="T8557" s="1" t="str">
        <f>VLOOKUP(R8557,[1]Sheet1!$A$1:$D$50,3,0)</f>
        <v>User Access/Login</v>
      </c>
      <c r="U8557" s="1" t="s">
        <v>172</v>
      </c>
    </row>
    <row r="8558" spans="1:21" x14ac:dyDescent="0.25">
      <c r="A8558" s="1" t="str">
        <f t="shared" si="133"/>
        <v>https://github.com/aherriot/story-generator</v>
      </c>
      <c r="B8558" s="1" t="s">
        <v>53719</v>
      </c>
      <c r="C8558" s="1" t="s">
        <v>53720</v>
      </c>
      <c r="D8558" s="1" t="s">
        <v>53721</v>
      </c>
      <c r="E8558" s="1" t="b">
        <v>0</v>
      </c>
      <c r="F8558" s="1">
        <v>9</v>
      </c>
      <c r="G8558" s="1" t="b">
        <v>1</v>
      </c>
      <c r="H8558" s="1" t="b">
        <v>0</v>
      </c>
      <c r="I8558" s="1" t="s">
        <v>24</v>
      </c>
      <c r="J8558" s="1" t="s">
        <v>40</v>
      </c>
      <c r="K8558" s="1" t="s">
        <v>53722</v>
      </c>
      <c r="L8558" s="1">
        <v>1</v>
      </c>
      <c r="M8558" s="1" t="s">
        <v>53723</v>
      </c>
      <c r="N8558" s="1">
        <v>213</v>
      </c>
      <c r="O8558" s="1">
        <v>22</v>
      </c>
      <c r="P8558" s="1" t="s">
        <v>53724</v>
      </c>
      <c r="Q8558" s="1">
        <v>22</v>
      </c>
      <c r="R8558" s="1">
        <v>8</v>
      </c>
      <c r="S8558" s="1" t="str">
        <f>VLOOKUP(R8558,[1]Sheet1!$A$1:$D$50,2,0)</f>
        <v>music + applic + project + play + button</v>
      </c>
      <c r="T8558" s="1" t="str">
        <f>VLOOKUP(R8558,[1]Sheet1!$A$1:$D$50,3,0)</f>
        <v>Music Software</v>
      </c>
      <c r="U8558" s="1" t="s">
        <v>212</v>
      </c>
    </row>
    <row r="8559" spans="1:21" x14ac:dyDescent="0.25">
      <c r="A8559" s="1" t="str">
        <f t="shared" si="133"/>
        <v>https://github.com/datasift/storyplayer</v>
      </c>
      <c r="B8559" s="1" t="s">
        <v>53725</v>
      </c>
      <c r="C8559" s="1" t="s">
        <v>53726</v>
      </c>
      <c r="D8559" s="1" t="s">
        <v>53727</v>
      </c>
      <c r="E8559" s="1" t="b">
        <v>0</v>
      </c>
      <c r="F8559" s="1">
        <v>9</v>
      </c>
      <c r="G8559" s="1" t="b">
        <v>1</v>
      </c>
      <c r="H8559" s="1" t="b">
        <v>1</v>
      </c>
      <c r="I8559" s="1" t="s">
        <v>24</v>
      </c>
      <c r="J8559" s="1" t="s">
        <v>141</v>
      </c>
      <c r="K8559" s="1" t="s">
        <v>53728</v>
      </c>
      <c r="L8559" s="1">
        <v>17</v>
      </c>
      <c r="M8559" s="1" t="s">
        <v>53729</v>
      </c>
      <c r="N8559" s="1">
        <v>139649</v>
      </c>
      <c r="O8559" s="1">
        <v>54</v>
      </c>
      <c r="P8559" s="1" t="s">
        <v>53730</v>
      </c>
      <c r="Q8559" s="1">
        <v>54</v>
      </c>
      <c r="R8559" s="1">
        <v>20</v>
      </c>
      <c r="S8559" s="1" t="str">
        <f>VLOOKUP(R8559,[1]Sheet1!$A$1:$D$50,2,0)</f>
        <v>user + databas + will + configur + server</v>
      </c>
      <c r="T8559" s="1" t="str">
        <f>VLOOKUP(R8559,[1]Sheet1!$A$1:$D$50,3,0)</f>
        <v>User Access/Login</v>
      </c>
      <c r="U8559" s="1" t="s">
        <v>172</v>
      </c>
    </row>
    <row r="8560" spans="1:21" x14ac:dyDescent="0.25">
      <c r="A8560" s="1" t="str">
        <f t="shared" si="133"/>
        <v>https://github.com/3rdparty/stout</v>
      </c>
      <c r="B8560" s="1" t="s">
        <v>53731</v>
      </c>
      <c r="C8560" s="1" t="s">
        <v>53732</v>
      </c>
      <c r="D8560" s="1" t="s">
        <v>53733</v>
      </c>
      <c r="E8560" s="1" t="b">
        <v>0</v>
      </c>
      <c r="F8560" s="1">
        <v>17</v>
      </c>
      <c r="G8560" s="1" t="b">
        <v>1</v>
      </c>
      <c r="H8560" s="1" t="b">
        <v>0</v>
      </c>
      <c r="I8560" s="1"/>
      <c r="J8560" s="1" t="s">
        <v>113</v>
      </c>
      <c r="K8560" s="1" t="s">
        <v>53734</v>
      </c>
      <c r="L8560" s="1">
        <v>8</v>
      </c>
      <c r="M8560" s="1" t="s">
        <v>53735</v>
      </c>
      <c r="N8560" s="1">
        <v>498</v>
      </c>
      <c r="O8560" s="1">
        <v>61</v>
      </c>
      <c r="P8560" s="1" t="s">
        <v>53736</v>
      </c>
      <c r="Q8560" s="1">
        <v>61</v>
      </c>
      <c r="R8560" s="1">
        <v>10</v>
      </c>
      <c r="S8560" s="1" t="str">
        <f>VLOOKUP(R8560,[1]Sheet1!$A$1:$D$50,2,0)</f>
        <v>app + android + io + librari + support</v>
      </c>
      <c r="T8560" s="1" t="str">
        <f>VLOOKUP(R8560,[1]Sheet1!$A$1:$D$50,3,0)</f>
        <v>Mobile+Android</v>
      </c>
      <c r="U8560" s="1" t="s">
        <v>44</v>
      </c>
    </row>
    <row r="8561" spans="1:21" x14ac:dyDescent="0.25">
      <c r="A8561" s="1" t="str">
        <f t="shared" si="133"/>
        <v>https://github.com/HearthSim/Stove</v>
      </c>
      <c r="B8561" s="1" t="s">
        <v>53737</v>
      </c>
      <c r="C8561" s="1" t="s">
        <v>53738</v>
      </c>
      <c r="D8561" s="1" t="s">
        <v>53739</v>
      </c>
      <c r="E8561" s="1" t="b">
        <v>0</v>
      </c>
      <c r="F8561" s="1">
        <v>14</v>
      </c>
      <c r="G8561" s="1" t="b">
        <v>1</v>
      </c>
      <c r="H8561" s="1" t="b">
        <v>0</v>
      </c>
      <c r="I8561" s="1" t="s">
        <v>53740</v>
      </c>
      <c r="J8561" s="1" t="s">
        <v>814</v>
      </c>
      <c r="K8561" s="1" t="s">
        <v>53741</v>
      </c>
      <c r="L8561" s="1">
        <v>5</v>
      </c>
      <c r="M8561" s="1" t="s">
        <v>53742</v>
      </c>
      <c r="N8561" s="1">
        <v>329</v>
      </c>
      <c r="O8561" s="1">
        <v>39</v>
      </c>
      <c r="P8561" s="1" t="s">
        <v>53743</v>
      </c>
      <c r="Q8561" s="1">
        <v>39</v>
      </c>
      <c r="R8561" s="1">
        <v>11</v>
      </c>
      <c r="S8561" s="1" t="str">
        <f>VLOOKUP(R8561,[1]Sheet1!$A$1:$D$50,2,0)</f>
        <v>game + materi + bot + irc + chat</v>
      </c>
      <c r="T8561" s="1" t="str">
        <f>VLOOKUP(R8561,[1]Sheet1!$A$1:$D$50,3,0)</f>
        <v>Gaming and Chat</v>
      </c>
      <c r="U8561" s="1" t="s">
        <v>60</v>
      </c>
    </row>
    <row r="8562" spans="1:21" x14ac:dyDescent="0.25">
      <c r="A8562" s="1" t="str">
        <f t="shared" si="133"/>
        <v>https://github.com/ropensci/stplanr</v>
      </c>
      <c r="B8562" s="1" t="s">
        <v>53744</v>
      </c>
      <c r="C8562" s="1" t="s">
        <v>53745</v>
      </c>
      <c r="D8562" s="1" t="s">
        <v>53746</v>
      </c>
      <c r="E8562" s="1" t="b">
        <v>0</v>
      </c>
      <c r="F8562" s="1">
        <v>13</v>
      </c>
      <c r="G8562" s="1" t="b">
        <v>1</v>
      </c>
      <c r="H8562" s="1" t="b">
        <v>0</v>
      </c>
      <c r="I8562" s="1"/>
      <c r="J8562" s="1" t="s">
        <v>523</v>
      </c>
      <c r="K8562" s="1" t="s">
        <v>53747</v>
      </c>
      <c r="L8562" s="1">
        <v>5</v>
      </c>
      <c r="M8562" s="1" t="s">
        <v>53748</v>
      </c>
      <c r="N8562" s="1">
        <v>4591</v>
      </c>
      <c r="O8562" s="1">
        <v>31</v>
      </c>
      <c r="P8562" s="1" t="s">
        <v>53749</v>
      </c>
      <c r="Q8562" s="1">
        <v>31</v>
      </c>
      <c r="R8562" s="1">
        <v>18</v>
      </c>
      <c r="S8562" s="1" t="str">
        <f>VLOOKUP(R8562,[1]Sheet1!$A$1:$D$50,2,0)</f>
        <v>file + data + store + support + librari</v>
      </c>
      <c r="T8562" s="1" t="str">
        <f>VLOOKUP(R8562,[1]Sheet1!$A$1:$D$50,3,0)</f>
        <v>Files+Storage</v>
      </c>
      <c r="U8562" s="1" t="s">
        <v>68</v>
      </c>
    </row>
    <row r="8563" spans="1:21" x14ac:dyDescent="0.25">
      <c r="A8563" s="1" t="str">
        <f t="shared" si="133"/>
        <v>https://github.com/MyceliumGear/straight-server</v>
      </c>
      <c r="B8563" s="1" t="s">
        <v>53750</v>
      </c>
      <c r="C8563" s="1" t="s">
        <v>53751</v>
      </c>
      <c r="D8563" s="1" t="s">
        <v>53752</v>
      </c>
      <c r="E8563" s="1" t="b">
        <v>0</v>
      </c>
      <c r="F8563" s="1">
        <v>11</v>
      </c>
      <c r="G8563" s="1" t="b">
        <v>1</v>
      </c>
      <c r="H8563" s="1" t="b">
        <v>0</v>
      </c>
      <c r="I8563" s="1" t="s">
        <v>24</v>
      </c>
      <c r="J8563" s="1" t="s">
        <v>234</v>
      </c>
      <c r="K8563" s="1" t="s">
        <v>53753</v>
      </c>
      <c r="L8563" s="1">
        <v>7</v>
      </c>
      <c r="M8563" s="1" t="s">
        <v>53754</v>
      </c>
      <c r="N8563" s="1">
        <v>673</v>
      </c>
      <c r="O8563" s="1">
        <v>32</v>
      </c>
      <c r="P8563" s="1" t="s">
        <v>53755</v>
      </c>
      <c r="Q8563" s="1">
        <v>32</v>
      </c>
      <c r="R8563" s="1">
        <v>4</v>
      </c>
      <c r="S8563" s="1" t="str">
        <f>VLOOKUP(R8563,[1]Sheet1!$A$1:$D$50,2,0)</f>
        <v>menu + blog + code + item + engin</v>
      </c>
      <c r="T8563" s="1" t="str">
        <f>VLOOKUP(R8563,[1]Sheet1!$A$1:$D$50,3,0)</f>
        <v>Others/Undetermined</v>
      </c>
      <c r="U8563" s="1" t="s">
        <v>430</v>
      </c>
    </row>
    <row r="8564" spans="1:21" x14ac:dyDescent="0.25">
      <c r="A8564" s="1" t="str">
        <f t="shared" si="133"/>
        <v>https://github.com/usmanhalalit/strana</v>
      </c>
      <c r="B8564" s="1" t="s">
        <v>53756</v>
      </c>
      <c r="C8564" s="1" t="s">
        <v>53757</v>
      </c>
      <c r="D8564" s="1" t="s">
        <v>53758</v>
      </c>
      <c r="E8564" s="1" t="b">
        <v>0</v>
      </c>
      <c r="F8564" s="1">
        <v>22</v>
      </c>
      <c r="G8564" s="1" t="b">
        <v>1</v>
      </c>
      <c r="H8564" s="1" t="b">
        <v>0</v>
      </c>
      <c r="I8564" s="1" t="s">
        <v>24</v>
      </c>
      <c r="J8564" s="1" t="s">
        <v>141</v>
      </c>
      <c r="K8564" s="1" t="s">
        <v>53759</v>
      </c>
      <c r="L8564" s="1">
        <v>1</v>
      </c>
      <c r="M8564" s="1" t="s">
        <v>53760</v>
      </c>
      <c r="N8564" s="1">
        <v>207</v>
      </c>
      <c r="O8564" s="1">
        <v>75</v>
      </c>
      <c r="P8564" s="1" t="s">
        <v>53761</v>
      </c>
      <c r="Q8564" s="1">
        <v>75</v>
      </c>
      <c r="R8564" s="1">
        <v>34</v>
      </c>
      <c r="S8564" s="1" t="str">
        <f>VLOOKUP(R8564,[1]Sheet1!$A$1:$D$50,2,0)</f>
        <v>api + librari + document + client + applic</v>
      </c>
      <c r="T8564" s="1" t="str">
        <f>VLOOKUP(R8564,[1]Sheet1!$A$1:$D$50,3,0)</f>
        <v>Web API</v>
      </c>
      <c r="U8564" s="1" t="s">
        <v>68</v>
      </c>
    </row>
    <row r="8565" spans="1:21" x14ac:dyDescent="0.25">
      <c r="A8565" s="1" t="str">
        <f t="shared" si="133"/>
        <v>https://github.com/Jxck/stream.io</v>
      </c>
      <c r="B8565" s="1" t="s">
        <v>53762</v>
      </c>
      <c r="C8565" s="1" t="s">
        <v>53763</v>
      </c>
      <c r="D8565" s="1" t="s">
        <v>53764</v>
      </c>
      <c r="E8565" s="1" t="b">
        <v>0</v>
      </c>
      <c r="F8565" s="1">
        <v>1</v>
      </c>
      <c r="G8565" s="1" t="b">
        <v>1</v>
      </c>
      <c r="H8565" s="1" t="b">
        <v>0</v>
      </c>
      <c r="I8565" s="1"/>
      <c r="J8565" s="1" t="s">
        <v>40</v>
      </c>
      <c r="K8565" s="1" t="s">
        <v>53765</v>
      </c>
      <c r="L8565" s="1">
        <v>0</v>
      </c>
      <c r="M8565" s="1" t="s">
        <v>53766</v>
      </c>
      <c r="N8565" s="1">
        <v>387</v>
      </c>
      <c r="O8565" s="1">
        <v>20</v>
      </c>
      <c r="P8565" s="1" t="s">
        <v>53767</v>
      </c>
      <c r="Q8565" s="1">
        <v>20</v>
      </c>
      <c r="R8565" s="1">
        <v>34</v>
      </c>
      <c r="S8565" s="1" t="str">
        <f>VLOOKUP(R8565,[1]Sheet1!$A$1:$D$50,2,0)</f>
        <v>api + librari + document + client + applic</v>
      </c>
      <c r="T8565" s="1" t="str">
        <f>VLOOKUP(R8565,[1]Sheet1!$A$1:$D$50,3,0)</f>
        <v>Web API</v>
      </c>
      <c r="U8565" s="1" t="s">
        <v>68</v>
      </c>
    </row>
    <row r="8566" spans="1:21" x14ac:dyDescent="0.25">
      <c r="A8566" s="1" t="str">
        <f t="shared" si="133"/>
        <v>https://github.com/diffeo/streamcorpus</v>
      </c>
      <c r="B8566" s="1" t="s">
        <v>53768</v>
      </c>
      <c r="C8566" s="1" t="s">
        <v>53769</v>
      </c>
      <c r="D8566" s="1" t="s">
        <v>53770</v>
      </c>
      <c r="E8566" s="1" t="b">
        <v>0</v>
      </c>
      <c r="F8566" s="1">
        <v>21</v>
      </c>
      <c r="G8566" s="1" t="b">
        <v>1</v>
      </c>
      <c r="H8566" s="1" t="b">
        <v>0</v>
      </c>
      <c r="I8566" s="1" t="s">
        <v>53771</v>
      </c>
      <c r="J8566" s="1" t="s">
        <v>426</v>
      </c>
      <c r="K8566" s="1" t="s">
        <v>53772</v>
      </c>
      <c r="L8566" s="1">
        <v>0</v>
      </c>
      <c r="M8566" s="1" t="s">
        <v>53773</v>
      </c>
      <c r="N8566" s="1">
        <v>14593</v>
      </c>
      <c r="O8566" s="1">
        <v>25</v>
      </c>
      <c r="P8566" s="1" t="s">
        <v>53774</v>
      </c>
      <c r="Q8566" s="1">
        <v>25</v>
      </c>
      <c r="R8566" s="1">
        <v>10</v>
      </c>
      <c r="S8566" s="1" t="str">
        <f>VLOOKUP(R8566,[1]Sheet1!$A$1:$D$50,2,0)</f>
        <v>app + android + io + librari + support</v>
      </c>
      <c r="T8566" s="1" t="str">
        <f>VLOOKUP(R8566,[1]Sheet1!$A$1:$D$50,3,0)</f>
        <v>Mobile+Android</v>
      </c>
      <c r="U8566" s="1" t="s">
        <v>44</v>
      </c>
    </row>
    <row r="8567" spans="1:21" x14ac:dyDescent="0.25">
      <c r="A8567" s="1" t="str">
        <f t="shared" si="133"/>
        <v>https://github.com/GetStream/stream-django</v>
      </c>
      <c r="B8567" s="1" t="s">
        <v>53775</v>
      </c>
      <c r="C8567" s="1" t="s">
        <v>53776</v>
      </c>
      <c r="D8567" s="1" t="s">
        <v>53777</v>
      </c>
      <c r="E8567" s="1" t="b">
        <v>0</v>
      </c>
      <c r="F8567" s="1">
        <v>26</v>
      </c>
      <c r="G8567" s="1" t="b">
        <v>1</v>
      </c>
      <c r="H8567" s="1" t="b">
        <v>0</v>
      </c>
      <c r="I8567" s="1" t="s">
        <v>53778</v>
      </c>
      <c r="J8567" s="1" t="s">
        <v>56</v>
      </c>
      <c r="K8567" s="1" t="s">
        <v>53779</v>
      </c>
      <c r="L8567" s="1">
        <v>18</v>
      </c>
      <c r="M8567" s="1" t="s">
        <v>53780</v>
      </c>
      <c r="N8567" s="1">
        <v>89</v>
      </c>
      <c r="O8567" s="1">
        <v>229</v>
      </c>
      <c r="P8567" s="1" t="s">
        <v>29835</v>
      </c>
      <c r="Q8567" s="1">
        <v>229</v>
      </c>
      <c r="R8567" s="1">
        <v>48</v>
      </c>
      <c r="S8567" s="1" t="str">
        <f>VLOOKUP(R8567,[1]Sheet1!$A$1:$D$50,2,0)</f>
        <v>twitter + grid + field + bootstrap + form</v>
      </c>
      <c r="T8567" s="1" t="str">
        <f>VLOOKUP(R8567,[1]Sheet1!$A$1:$D$50,3,0)</f>
        <v>Boot Strap Framework</v>
      </c>
      <c r="U8567" s="1" t="s">
        <v>362</v>
      </c>
    </row>
    <row r="8568" spans="1:21" x14ac:dyDescent="0.25">
      <c r="A8568" s="1" t="str">
        <f t="shared" si="133"/>
        <v>https://github.com/Gozala/streamer</v>
      </c>
      <c r="B8568" s="1" t="s">
        <v>53781</v>
      </c>
      <c r="C8568" s="1" t="s">
        <v>53782</v>
      </c>
      <c r="D8568" s="1" t="s">
        <v>53783</v>
      </c>
      <c r="E8568" s="1" t="b">
        <v>0</v>
      </c>
      <c r="F8568" s="1">
        <v>5</v>
      </c>
      <c r="G8568" s="1" t="b">
        <v>1</v>
      </c>
      <c r="H8568" s="1" t="b">
        <v>1</v>
      </c>
      <c r="I8568" s="1" t="s">
        <v>53784</v>
      </c>
      <c r="J8568" s="1" t="s">
        <v>40</v>
      </c>
      <c r="K8568" s="1" t="s">
        <v>53785</v>
      </c>
      <c r="L8568" s="1">
        <v>4</v>
      </c>
      <c r="M8568" s="1" t="s">
        <v>53786</v>
      </c>
      <c r="N8568" s="1">
        <v>1543</v>
      </c>
      <c r="O8568" s="1">
        <v>68</v>
      </c>
      <c r="P8568" s="1" t="s">
        <v>53787</v>
      </c>
      <c r="Q8568" s="1">
        <v>68</v>
      </c>
      <c r="R8568" s="1">
        <v>38</v>
      </c>
      <c r="S8568" s="1" t="str">
        <f>VLOOKUP(R8568,[1]Sheet1!$A$1:$D$50,2,0)</f>
        <v>file + project + librari + will + code</v>
      </c>
      <c r="T8568" s="1" t="str">
        <f>VLOOKUP(R8568,[1]Sheet1!$A$1:$D$50,3,0)</f>
        <v>Project Structure</v>
      </c>
      <c r="U8568" s="1" t="s">
        <v>68</v>
      </c>
    </row>
    <row r="8569" spans="1:21" x14ac:dyDescent="0.25">
      <c r="A8569" s="1" t="str">
        <f t="shared" si="133"/>
        <v>https://github.com/jscheiny/Streams</v>
      </c>
      <c r="B8569" s="1" t="s">
        <v>53788</v>
      </c>
      <c r="C8569" s="1" t="s">
        <v>53789</v>
      </c>
      <c r="D8569" s="1" t="s">
        <v>53790</v>
      </c>
      <c r="E8569" s="1" t="b">
        <v>0</v>
      </c>
      <c r="F8569" s="1">
        <v>30</v>
      </c>
      <c r="G8569" s="1" t="b">
        <v>1</v>
      </c>
      <c r="H8569" s="1" t="b">
        <v>1</v>
      </c>
      <c r="I8569" s="1"/>
      <c r="J8569" s="1" t="s">
        <v>113</v>
      </c>
      <c r="K8569" s="1" t="s">
        <v>53791</v>
      </c>
      <c r="L8569" s="1">
        <v>8</v>
      </c>
      <c r="M8569" s="1" t="s">
        <v>53792</v>
      </c>
      <c r="N8569" s="1">
        <v>770</v>
      </c>
      <c r="O8569" s="1">
        <v>459</v>
      </c>
      <c r="P8569" s="1" t="s">
        <v>53793</v>
      </c>
      <c r="Q8569" s="1">
        <v>459</v>
      </c>
      <c r="R8569" s="1">
        <v>38</v>
      </c>
      <c r="S8569" s="1" t="str">
        <f>VLOOKUP(R8569,[1]Sheet1!$A$1:$D$50,2,0)</f>
        <v>file + project + librari + will + code</v>
      </c>
      <c r="T8569" s="1" t="str">
        <f>VLOOKUP(R8569,[1]Sheet1!$A$1:$D$50,3,0)</f>
        <v>Project Structure</v>
      </c>
      <c r="U8569" s="1" t="s">
        <v>68</v>
      </c>
    </row>
    <row r="8570" spans="1:21" x14ac:dyDescent="0.25">
      <c r="A8570" s="1" t="str">
        <f t="shared" si="133"/>
        <v>https://github.com/mihaip/streamspigot</v>
      </c>
      <c r="B8570" s="1" t="s">
        <v>53794</v>
      </c>
      <c r="C8570" s="1" t="s">
        <v>53795</v>
      </c>
      <c r="D8570" s="1" t="s">
        <v>53796</v>
      </c>
      <c r="E8570" s="1" t="b">
        <v>0</v>
      </c>
      <c r="F8570" s="1">
        <v>3</v>
      </c>
      <c r="G8570" s="1" t="b">
        <v>1</v>
      </c>
      <c r="H8570" s="1" t="b">
        <v>0</v>
      </c>
      <c r="I8570" s="1" t="s">
        <v>53797</v>
      </c>
      <c r="J8570" s="1" t="s">
        <v>56</v>
      </c>
      <c r="K8570" s="1" t="s">
        <v>53798</v>
      </c>
      <c r="L8570" s="1">
        <v>0</v>
      </c>
      <c r="M8570" s="1" t="s">
        <v>53799</v>
      </c>
      <c r="N8570" s="1">
        <v>1105</v>
      </c>
      <c r="O8570" s="1">
        <v>21</v>
      </c>
      <c r="P8570" s="1" t="s">
        <v>53800</v>
      </c>
      <c r="Q8570" s="1">
        <v>21</v>
      </c>
      <c r="R8570" s="1">
        <v>34</v>
      </c>
      <c r="S8570" s="1" t="str">
        <f>VLOOKUP(R8570,[1]Sheet1!$A$1:$D$50,2,0)</f>
        <v>api + librari + document + client + applic</v>
      </c>
      <c r="T8570" s="1" t="str">
        <f>VLOOKUP(R8570,[1]Sheet1!$A$1:$D$50,3,0)</f>
        <v>Web API</v>
      </c>
      <c r="U8570" s="1" t="s">
        <v>68</v>
      </c>
    </row>
    <row r="8571" spans="1:21" x14ac:dyDescent="0.25">
      <c r="A8571" s="1" t="str">
        <f t="shared" si="133"/>
        <v>https://github.com/jamestalmage/stream-to-observable</v>
      </c>
      <c r="B8571" s="1" t="s">
        <v>53801</v>
      </c>
      <c r="C8571" s="1" t="s">
        <v>53802</v>
      </c>
      <c r="D8571" s="1" t="s">
        <v>53803</v>
      </c>
      <c r="E8571" s="1" t="b">
        <v>0</v>
      </c>
      <c r="F8571" s="1">
        <v>1</v>
      </c>
      <c r="G8571" s="1" t="b">
        <v>1</v>
      </c>
      <c r="H8571" s="1" t="b">
        <v>0</v>
      </c>
      <c r="I8571" s="1"/>
      <c r="J8571" s="1" t="s">
        <v>40</v>
      </c>
      <c r="K8571" s="1" t="s">
        <v>53804</v>
      </c>
      <c r="L8571" s="1">
        <v>1</v>
      </c>
      <c r="M8571" s="1" t="s">
        <v>53805</v>
      </c>
      <c r="N8571" s="1">
        <v>23</v>
      </c>
      <c r="O8571" s="1">
        <v>48</v>
      </c>
      <c r="P8571" s="1" t="s">
        <v>53806</v>
      </c>
      <c r="Q8571" s="1">
        <v>48</v>
      </c>
      <c r="R8571" s="1">
        <v>35</v>
      </c>
      <c r="S8571" s="1" t="str">
        <f>VLOOKUP(R8571,[1]Sheet1!$A$1:$D$50,2,0)</f>
        <v>softwar + copi + copyright + includ + person</v>
      </c>
      <c r="T8571" s="1" t="str">
        <f>VLOOKUP(R8571,[1]Sheet1!$A$1:$D$50,3,0)</f>
        <v>CopyRight Related</v>
      </c>
      <c r="U8571" s="1" t="s">
        <v>68</v>
      </c>
    </row>
    <row r="8572" spans="1:21" x14ac:dyDescent="0.25">
      <c r="A8572" s="1" t="str">
        <f t="shared" si="133"/>
        <v>https://github.com/googlemaps/streetsphere</v>
      </c>
      <c r="B8572" s="1" t="s">
        <v>53807</v>
      </c>
      <c r="C8572" s="1" t="s">
        <v>53808</v>
      </c>
      <c r="D8572" s="1" t="s">
        <v>53809</v>
      </c>
      <c r="E8572" s="1" t="b">
        <v>0</v>
      </c>
      <c r="F8572" s="1">
        <v>13</v>
      </c>
      <c r="G8572" s="1" t="b">
        <v>1</v>
      </c>
      <c r="H8572" s="1" t="b">
        <v>0</v>
      </c>
      <c r="I8572" s="1" t="s">
        <v>53810</v>
      </c>
      <c r="J8572" s="1" t="s">
        <v>814</v>
      </c>
      <c r="K8572" s="1" t="s">
        <v>53811</v>
      </c>
      <c r="L8572" s="1">
        <v>1</v>
      </c>
      <c r="M8572" s="1" t="s">
        <v>53812</v>
      </c>
      <c r="N8572" s="1">
        <v>13</v>
      </c>
      <c r="O8572" s="1">
        <v>63</v>
      </c>
      <c r="P8572" s="1" t="s">
        <v>53813</v>
      </c>
      <c r="Q8572" s="1">
        <v>63</v>
      </c>
      <c r="R8572" s="1">
        <v>16</v>
      </c>
      <c r="S8572" s="1" t="str">
        <f>VLOOKUP(R8572,[1]Sheet1!$A$1:$D$50,2,0)</f>
        <v>event + compon + analyt + element + demo</v>
      </c>
      <c r="T8572" s="1" t="str">
        <f>VLOOKUP(R8572,[1]Sheet1!$A$1:$D$50,3,0)</f>
        <v>Others/Undetermined</v>
      </c>
      <c r="U8572" s="1" t="s">
        <v>68</v>
      </c>
    </row>
    <row r="8573" spans="1:21" x14ac:dyDescent="0.25">
      <c r="A8573" s="1" t="str">
        <f t="shared" si="133"/>
        <v>https://github.com/rentzsch/stressdrive</v>
      </c>
      <c r="B8573" s="1" t="s">
        <v>53814</v>
      </c>
      <c r="C8573" s="1" t="s">
        <v>53815</v>
      </c>
      <c r="D8573" s="1" t="s">
        <v>53816</v>
      </c>
      <c r="E8573" s="1" t="b">
        <v>0</v>
      </c>
      <c r="F8573" s="1">
        <v>6</v>
      </c>
      <c r="G8573" s="1" t="b">
        <v>1</v>
      </c>
      <c r="H8573" s="1" t="b">
        <v>0</v>
      </c>
      <c r="I8573" s="1"/>
      <c r="J8573" s="1" t="s">
        <v>241</v>
      </c>
      <c r="K8573" s="1" t="s">
        <v>53817</v>
      </c>
      <c r="L8573" s="1">
        <v>3</v>
      </c>
      <c r="M8573" s="1" t="s">
        <v>53818</v>
      </c>
      <c r="N8573" s="1">
        <v>23</v>
      </c>
      <c r="O8573" s="1">
        <v>55</v>
      </c>
      <c r="P8573" s="1" t="s">
        <v>53819</v>
      </c>
      <c r="Q8573" s="1">
        <v>55</v>
      </c>
      <c r="R8573" s="1">
        <v>3</v>
      </c>
      <c r="S8573" s="1" t="str">
        <f>VLOOKUP(R8573,[1]Sheet1!$A$1:$D$50,2,0)</f>
        <v>imag + font + size + will + option</v>
      </c>
      <c r="T8573" s="1" t="str">
        <f>VLOOKUP(R8573,[1]Sheet1!$A$1:$D$50,3,0)</f>
        <v>UI Elements</v>
      </c>
      <c r="U8573" s="1" t="s">
        <v>123</v>
      </c>
    </row>
    <row r="8574" spans="1:21" x14ac:dyDescent="0.25">
      <c r="A8574" s="1" t="str">
        <f t="shared" si="133"/>
        <v>https://github.com/trendrr/strest-server</v>
      </c>
      <c r="B8574" s="1" t="s">
        <v>53820</v>
      </c>
      <c r="C8574" s="1" t="s">
        <v>53821</v>
      </c>
      <c r="D8574" s="1" t="s">
        <v>53822</v>
      </c>
      <c r="E8574" s="1" t="b">
        <v>0</v>
      </c>
      <c r="F8574" s="1">
        <v>5</v>
      </c>
      <c r="G8574" s="1" t="b">
        <v>1</v>
      </c>
      <c r="H8574" s="1" t="b">
        <v>1</v>
      </c>
      <c r="I8574" s="1"/>
      <c r="J8574" s="1" t="s">
        <v>176</v>
      </c>
      <c r="K8574" s="1" t="s">
        <v>53823</v>
      </c>
      <c r="L8574" s="1">
        <v>1</v>
      </c>
      <c r="M8574" s="1" t="s">
        <v>53824</v>
      </c>
      <c r="N8574" s="1">
        <v>7927</v>
      </c>
      <c r="O8574" s="1">
        <v>44</v>
      </c>
      <c r="P8574" s="1" t="s">
        <v>52603</v>
      </c>
      <c r="Q8574" s="1">
        <v>44</v>
      </c>
      <c r="R8574" s="1">
        <v>30</v>
      </c>
      <c r="S8574" s="1" t="str">
        <f>VLOOKUP(R8574,[1]Sheet1!$A$1:$D$50,2,0)</f>
        <v>extens + django + web + chrome + graph</v>
      </c>
      <c r="T8574" s="1" t="str">
        <f>VLOOKUP(R8574,[1]Sheet1!$A$1:$D$50,3,0)</f>
        <v>Django Framework Related</v>
      </c>
      <c r="U8574" s="1" t="s">
        <v>362</v>
      </c>
    </row>
    <row r="8575" spans="1:21" x14ac:dyDescent="0.25">
      <c r="A8575" s="1" t="str">
        <f t="shared" si="133"/>
        <v>https://github.com/ErickTamayo/Stretchy</v>
      </c>
      <c r="B8575" s="1" t="s">
        <v>53825</v>
      </c>
      <c r="C8575" s="1" t="s">
        <v>53826</v>
      </c>
      <c r="D8575" s="1" t="s">
        <v>53827</v>
      </c>
      <c r="E8575" s="1" t="b">
        <v>0</v>
      </c>
      <c r="F8575" s="1">
        <v>4</v>
      </c>
      <c r="G8575" s="1" t="b">
        <v>1</v>
      </c>
      <c r="H8575" s="1" t="b">
        <v>0</v>
      </c>
      <c r="I8575" s="1"/>
      <c r="J8575" s="1" t="s">
        <v>141</v>
      </c>
      <c r="K8575" s="1" t="s">
        <v>53828</v>
      </c>
      <c r="L8575" s="1">
        <v>1</v>
      </c>
      <c r="M8575" s="1" t="s">
        <v>53829</v>
      </c>
      <c r="N8575" s="1">
        <v>333</v>
      </c>
      <c r="O8575" s="1">
        <v>40</v>
      </c>
      <c r="P8575" s="1" t="s">
        <v>53830</v>
      </c>
      <c r="Q8575" s="1">
        <v>40</v>
      </c>
      <c r="R8575" s="1">
        <v>34</v>
      </c>
      <c r="S8575" s="1" t="str">
        <f>VLOOKUP(R8575,[1]Sheet1!$A$1:$D$50,2,0)</f>
        <v>api + librari + document + client + applic</v>
      </c>
      <c r="T8575" s="1" t="str">
        <f>VLOOKUP(R8575,[1]Sheet1!$A$1:$D$50,3,0)</f>
        <v>Web API</v>
      </c>
      <c r="U8575" s="1" t="s">
        <v>68</v>
      </c>
    </row>
    <row r="8576" spans="1:21" x14ac:dyDescent="0.25">
      <c r="A8576" s="1" t="str">
        <f t="shared" si="133"/>
        <v>https://github.com/benkaiser/stretto</v>
      </c>
      <c r="B8576" s="1" t="s">
        <v>53831</v>
      </c>
      <c r="C8576" s="1" t="s">
        <v>53832</v>
      </c>
      <c r="D8576" s="1" t="s">
        <v>53833</v>
      </c>
      <c r="E8576" s="1" t="b">
        <v>0</v>
      </c>
      <c r="F8576" s="1">
        <v>75</v>
      </c>
      <c r="G8576" s="1" t="b">
        <v>1</v>
      </c>
      <c r="H8576" s="1" t="b">
        <v>1</v>
      </c>
      <c r="I8576" s="1" t="s">
        <v>53834</v>
      </c>
      <c r="J8576" s="1" t="s">
        <v>40</v>
      </c>
      <c r="K8576" s="1" t="s">
        <v>53835</v>
      </c>
      <c r="L8576" s="1">
        <v>14</v>
      </c>
      <c r="M8576" s="1" t="s">
        <v>53836</v>
      </c>
      <c r="N8576" s="1">
        <v>31087</v>
      </c>
      <c r="O8576" s="1">
        <v>380</v>
      </c>
      <c r="P8576" s="1" t="s">
        <v>53837</v>
      </c>
      <c r="Q8576" s="1">
        <v>380</v>
      </c>
      <c r="R8576" s="1">
        <v>8</v>
      </c>
      <c r="S8576" s="1" t="str">
        <f>VLOOKUP(R8576,[1]Sheet1!$A$1:$D$50,2,0)</f>
        <v>music + applic + project + play + button</v>
      </c>
      <c r="T8576" s="1" t="str">
        <f>VLOOKUP(R8576,[1]Sheet1!$A$1:$D$50,3,0)</f>
        <v>Music Software</v>
      </c>
      <c r="U8576" s="1" t="s">
        <v>212</v>
      </c>
    </row>
    <row r="8577" spans="1:21" x14ac:dyDescent="0.25">
      <c r="A8577" s="1" t="str">
        <f t="shared" si="133"/>
        <v>https://github.com/mccutchen/strftime.org</v>
      </c>
      <c r="B8577" s="1" t="s">
        <v>53838</v>
      </c>
      <c r="C8577" s="1" t="s">
        <v>53839</v>
      </c>
      <c r="D8577" s="1" t="s">
        <v>53840</v>
      </c>
      <c r="E8577" s="1" t="b">
        <v>0</v>
      </c>
      <c r="F8577" s="1">
        <v>61</v>
      </c>
      <c r="G8577" s="1" t="b">
        <v>1</v>
      </c>
      <c r="H8577" s="1" t="b">
        <v>0</v>
      </c>
      <c r="I8577" s="1" t="s">
        <v>53841</v>
      </c>
      <c r="J8577" s="1" t="s">
        <v>93</v>
      </c>
      <c r="K8577" s="1" t="s">
        <v>53842</v>
      </c>
      <c r="L8577" s="1">
        <v>6</v>
      </c>
      <c r="M8577" s="1" t="s">
        <v>53843</v>
      </c>
      <c r="N8577" s="1">
        <v>21</v>
      </c>
      <c r="O8577" s="1">
        <v>144</v>
      </c>
      <c r="P8577" s="1" t="s">
        <v>53844</v>
      </c>
      <c r="Q8577" s="1">
        <v>144</v>
      </c>
      <c r="R8577" s="1">
        <v>12</v>
      </c>
      <c r="S8577" s="1" t="str">
        <f>VLOOKUP(R8577,[1]Sheet1!$A$1:$D$50,2,0)</f>
        <v>window + os + develop + linux + applic</v>
      </c>
      <c r="T8577" s="1" t="str">
        <f>VLOOKUP(R8577,[1]Sheet1!$A$1:$D$50,3,0)</f>
        <v>OS+Platforms</v>
      </c>
      <c r="U8577" s="1" t="s">
        <v>151</v>
      </c>
    </row>
    <row r="8578" spans="1:21" x14ac:dyDescent="0.25">
      <c r="A8578" s="1" t="str">
        <f t="shared" si="133"/>
        <v>https://github.com/magnars/string-edit.el</v>
      </c>
      <c r="B8578" s="1" t="s">
        <v>53845</v>
      </c>
      <c r="C8578" s="1" t="s">
        <v>53846</v>
      </c>
      <c r="D8578" s="1" t="s">
        <v>53847</v>
      </c>
      <c r="E8578" s="1" t="b">
        <v>0</v>
      </c>
      <c r="F8578" s="1">
        <v>7</v>
      </c>
      <c r="G8578" s="1" t="b">
        <v>1</v>
      </c>
      <c r="H8578" s="1" t="b">
        <v>0</v>
      </c>
      <c r="I8578" s="1" t="s">
        <v>24</v>
      </c>
      <c r="J8578" s="1" t="s">
        <v>379</v>
      </c>
      <c r="K8578" s="1" t="s">
        <v>53848</v>
      </c>
      <c r="L8578" s="1">
        <v>4</v>
      </c>
      <c r="M8578" s="1" t="s">
        <v>53849</v>
      </c>
      <c r="N8578" s="1">
        <v>13</v>
      </c>
      <c r="O8578" s="1">
        <v>51</v>
      </c>
      <c r="P8578" s="1" t="s">
        <v>53850</v>
      </c>
      <c r="Q8578" s="1">
        <v>51</v>
      </c>
      <c r="R8578" s="1">
        <v>22</v>
      </c>
      <c r="S8578" s="1" t="str">
        <f>VLOOKUP(R8578,[1]Sheet1!$A$1:$D$50,2,0)</f>
        <v>plugin + jqueri + spring + creat + issu</v>
      </c>
      <c r="T8578" s="1" t="str">
        <f>VLOOKUP(R8578,[1]Sheet1!$A$1:$D$50,3,0)</f>
        <v>Web Front End</v>
      </c>
      <c r="U8578" s="1" t="s">
        <v>51</v>
      </c>
    </row>
    <row r="8579" spans="1:21" x14ac:dyDescent="0.25">
      <c r="A8579" s="1" t="str">
        <f t="shared" ref="A8579:A8642" si="134">"https://github.com/"&amp;SUBSTITUTE(B8579,CONCATENATE("_",K8579),"")&amp;"/"&amp;K8579</f>
        <v>https://github.com/constantine-ivanov/strings-xml-tools</v>
      </c>
      <c r="B8579" s="1" t="s">
        <v>53851</v>
      </c>
      <c r="C8579" s="1" t="s">
        <v>53852</v>
      </c>
      <c r="D8579" s="1" t="s">
        <v>53853</v>
      </c>
      <c r="E8579" s="1" t="b">
        <v>0</v>
      </c>
      <c r="F8579" s="1">
        <v>7</v>
      </c>
      <c r="G8579" s="1" t="b">
        <v>1</v>
      </c>
      <c r="H8579" s="1" t="b">
        <v>0</v>
      </c>
      <c r="I8579" s="1"/>
      <c r="J8579" s="1" t="s">
        <v>176</v>
      </c>
      <c r="K8579" s="1" t="s">
        <v>53854</v>
      </c>
      <c r="L8579" s="1">
        <v>2</v>
      </c>
      <c r="M8579" s="1" t="s">
        <v>53855</v>
      </c>
      <c r="N8579" s="1">
        <v>176</v>
      </c>
      <c r="O8579" s="1">
        <v>29</v>
      </c>
      <c r="P8579" s="1" t="s">
        <v>53856</v>
      </c>
      <c r="Q8579" s="1">
        <v>29</v>
      </c>
      <c r="R8579" s="1">
        <v>10</v>
      </c>
      <c r="S8579" s="1" t="str">
        <f>VLOOKUP(R8579,[1]Sheet1!$A$1:$D$50,2,0)</f>
        <v>app + android + io + librari + support</v>
      </c>
      <c r="T8579" s="1" t="str">
        <f>VLOOKUP(R8579,[1]Sheet1!$A$1:$D$50,3,0)</f>
        <v>Mobile+Android</v>
      </c>
      <c r="U8579" s="1" t="s">
        <v>44</v>
      </c>
    </row>
    <row r="8580" spans="1:21" x14ac:dyDescent="0.25">
      <c r="A8580" s="1" t="str">
        <f t="shared" si="134"/>
        <v>https://github.com/jaymedavis/stripe.net</v>
      </c>
      <c r="B8580" s="1" t="s">
        <v>53857</v>
      </c>
      <c r="C8580" s="1" t="s">
        <v>53858</v>
      </c>
      <c r="D8580" s="1" t="s">
        <v>53859</v>
      </c>
      <c r="E8580" s="1" t="b">
        <v>0</v>
      </c>
      <c r="F8580" s="1">
        <v>306</v>
      </c>
      <c r="G8580" s="1" t="b">
        <v>1</v>
      </c>
      <c r="H8580" s="1" t="b">
        <v>0</v>
      </c>
      <c r="I8580" s="1"/>
      <c r="J8580" s="1" t="s">
        <v>666</v>
      </c>
      <c r="K8580" s="1" t="s">
        <v>53860</v>
      </c>
      <c r="L8580" s="1">
        <v>33</v>
      </c>
      <c r="M8580" s="1" t="s">
        <v>53861</v>
      </c>
      <c r="N8580" s="1">
        <v>26953</v>
      </c>
      <c r="O8580" s="1">
        <v>523</v>
      </c>
      <c r="P8580" s="1" t="s">
        <v>53862</v>
      </c>
      <c r="Q8580" s="1">
        <v>523</v>
      </c>
      <c r="R8580" s="1">
        <v>43</v>
      </c>
      <c r="S8580" s="1" t="str">
        <f>VLOOKUP(R8580,[1]Sheet1!$A$1:$D$50,2,0)</f>
        <v>git + commit + script + python + clojur</v>
      </c>
      <c r="T8580" s="1" t="str">
        <f>VLOOKUP(R8580,[1]Sheet1!$A$1:$D$50,3,0)</f>
        <v>Others/Undetermined</v>
      </c>
      <c r="U8580" s="1" t="s">
        <v>68</v>
      </c>
    </row>
    <row r="8581" spans="1:21" x14ac:dyDescent="0.25">
      <c r="A8581" s="1" t="str">
        <f t="shared" si="134"/>
        <v>https://github.com/stripe-contrib/stripe-cli</v>
      </c>
      <c r="B8581" s="1" t="s">
        <v>53863</v>
      </c>
      <c r="C8581" s="1" t="s">
        <v>53864</v>
      </c>
      <c r="D8581" s="1" t="s">
        <v>53865</v>
      </c>
      <c r="E8581" s="1" t="b">
        <v>0</v>
      </c>
      <c r="F8581" s="1">
        <v>10</v>
      </c>
      <c r="G8581" s="1" t="b">
        <v>1</v>
      </c>
      <c r="H8581" s="1" t="b">
        <v>0</v>
      </c>
      <c r="I8581" s="1" t="s">
        <v>24</v>
      </c>
      <c r="J8581" s="1" t="s">
        <v>234</v>
      </c>
      <c r="K8581" s="1" t="s">
        <v>53866</v>
      </c>
      <c r="L8581" s="1">
        <v>4</v>
      </c>
      <c r="M8581" s="1" t="s">
        <v>53867</v>
      </c>
      <c r="N8581" s="1">
        <v>2281</v>
      </c>
      <c r="O8581" s="1">
        <v>105</v>
      </c>
      <c r="P8581" s="1" t="s">
        <v>53868</v>
      </c>
      <c r="Q8581" s="1">
        <v>105</v>
      </c>
      <c r="R8581" s="1">
        <v>47</v>
      </c>
      <c r="S8581" s="1" t="str">
        <f>VLOOKUP(R8581,[1]Sheet1!$A$1:$D$50,2,0)</f>
        <v>version + learn + video + effect + pagin</v>
      </c>
      <c r="T8581" s="1" t="str">
        <f>VLOOKUP(R8581,[1]Sheet1!$A$1:$D$50,3,0)</f>
        <v>Others/Undetermined</v>
      </c>
      <c r="U8581" s="1" t="s">
        <v>68</v>
      </c>
    </row>
    <row r="8582" spans="1:21" x14ac:dyDescent="0.25">
      <c r="A8582" s="1" t="str">
        <f t="shared" si="134"/>
        <v>https://github.com/rebelidealist/stripe-ruby-mock</v>
      </c>
      <c r="B8582" s="1" t="s">
        <v>53869</v>
      </c>
      <c r="C8582" s="1" t="s">
        <v>53870</v>
      </c>
      <c r="D8582" s="1" t="s">
        <v>53871</v>
      </c>
      <c r="E8582" s="1" t="b">
        <v>0</v>
      </c>
      <c r="F8582" s="1">
        <v>285</v>
      </c>
      <c r="G8582" s="1" t="b">
        <v>1</v>
      </c>
      <c r="H8582" s="1" t="b">
        <v>0</v>
      </c>
      <c r="I8582" s="1"/>
      <c r="J8582" s="1" t="s">
        <v>234</v>
      </c>
      <c r="K8582" s="1" t="s">
        <v>53872</v>
      </c>
      <c r="L8582" s="1">
        <v>75</v>
      </c>
      <c r="M8582" s="1" t="s">
        <v>53873</v>
      </c>
      <c r="N8582" s="1">
        <v>1113</v>
      </c>
      <c r="O8582" s="1">
        <v>472</v>
      </c>
      <c r="P8582" s="1" t="s">
        <v>23914</v>
      </c>
      <c r="Q8582" s="1">
        <v>472</v>
      </c>
      <c r="R8582" s="1">
        <v>20</v>
      </c>
      <c r="S8582" s="1" t="str">
        <f>VLOOKUP(R8582,[1]Sheet1!$A$1:$D$50,2,0)</f>
        <v>user + databas + will + configur + server</v>
      </c>
      <c r="T8582" s="1" t="str">
        <f>VLOOKUP(R8582,[1]Sheet1!$A$1:$D$50,3,0)</f>
        <v>User Access/Login</v>
      </c>
      <c r="U8582" s="1" t="s">
        <v>172</v>
      </c>
    </row>
    <row r="8583" spans="1:21" x14ac:dyDescent="0.25">
      <c r="A8583" s="1" t="str">
        <f t="shared" si="134"/>
        <v>https://github.com/substack/strip-html</v>
      </c>
      <c r="B8583" s="1" t="s">
        <v>53874</v>
      </c>
      <c r="C8583" s="1" t="s">
        <v>53875</v>
      </c>
      <c r="D8583" s="1" t="s">
        <v>53876</v>
      </c>
      <c r="E8583" s="1" t="b">
        <v>0</v>
      </c>
      <c r="F8583" s="1">
        <v>1</v>
      </c>
      <c r="G8583" s="1" t="b">
        <v>1</v>
      </c>
      <c r="H8583" s="1" t="b">
        <v>0</v>
      </c>
      <c r="I8583" s="1" t="s">
        <v>24</v>
      </c>
      <c r="J8583" s="1" t="s">
        <v>40</v>
      </c>
      <c r="K8583" s="1" t="s">
        <v>53877</v>
      </c>
      <c r="L8583" s="1">
        <v>1</v>
      </c>
      <c r="M8583" s="1" t="s">
        <v>53878</v>
      </c>
      <c r="N8583" s="1">
        <v>140</v>
      </c>
      <c r="O8583" s="1">
        <v>31</v>
      </c>
      <c r="P8583" s="1" t="s">
        <v>53879</v>
      </c>
      <c r="Q8583" s="1">
        <v>31</v>
      </c>
      <c r="R8583" s="1">
        <v>44</v>
      </c>
      <c r="S8583" s="1" t="str">
        <f>VLOOKUP(R8583,[1]Sheet1!$A$1:$D$50,2,0)</f>
        <v>gem + log + rubi + rail + support</v>
      </c>
      <c r="T8583" s="1" t="str">
        <f>VLOOKUP(R8583,[1]Sheet1!$A$1:$D$50,3,0)</f>
        <v>Ruby</v>
      </c>
      <c r="U8583" s="1" t="s">
        <v>264</v>
      </c>
    </row>
    <row r="8584" spans="1:21" x14ac:dyDescent="0.25">
      <c r="A8584" s="1" t="str">
        <f t="shared" si="134"/>
        <v>https://github.com/strongloop/strong-build</v>
      </c>
      <c r="B8584" s="1" t="s">
        <v>53880</v>
      </c>
      <c r="C8584" s="1" t="s">
        <v>53881</v>
      </c>
      <c r="D8584" s="1" t="s">
        <v>53882</v>
      </c>
      <c r="E8584" s="1" t="b">
        <v>0</v>
      </c>
      <c r="F8584" s="1">
        <v>7</v>
      </c>
      <c r="G8584" s="1" t="b">
        <v>1</v>
      </c>
      <c r="H8584" s="1" t="b">
        <v>0</v>
      </c>
      <c r="I8584" s="1" t="s">
        <v>24</v>
      </c>
      <c r="J8584" s="1" t="s">
        <v>40</v>
      </c>
      <c r="K8584" s="1" t="s">
        <v>53883</v>
      </c>
      <c r="L8584" s="1">
        <v>6</v>
      </c>
      <c r="M8584" s="1" t="s">
        <v>53884</v>
      </c>
      <c r="N8584" s="1">
        <v>398</v>
      </c>
      <c r="O8584" s="1">
        <v>37</v>
      </c>
      <c r="P8584" s="1" t="s">
        <v>53885</v>
      </c>
      <c r="Q8584" s="1">
        <v>37</v>
      </c>
      <c r="R8584" s="1">
        <v>8</v>
      </c>
      <c r="S8584" s="1" t="str">
        <f>VLOOKUP(R8584,[1]Sheet1!$A$1:$D$50,2,0)</f>
        <v>music + applic + project + play + button</v>
      </c>
      <c r="T8584" s="1" t="str">
        <f>VLOOKUP(R8584,[1]Sheet1!$A$1:$D$50,3,0)</f>
        <v>Music Software</v>
      </c>
      <c r="U8584" s="1" t="s">
        <v>212</v>
      </c>
    </row>
    <row r="8585" spans="1:21" x14ac:dyDescent="0.25">
      <c r="A8585" s="1" t="str">
        <f t="shared" si="134"/>
        <v>https://github.com/strongloop/strong-supervisor</v>
      </c>
      <c r="B8585" s="1" t="s">
        <v>53886</v>
      </c>
      <c r="C8585" s="1" t="s">
        <v>53887</v>
      </c>
      <c r="D8585" s="1" t="s">
        <v>53888</v>
      </c>
      <c r="E8585" s="1" t="b">
        <v>0</v>
      </c>
      <c r="F8585" s="1">
        <v>12</v>
      </c>
      <c r="G8585" s="1" t="b">
        <v>1</v>
      </c>
      <c r="H8585" s="1" t="b">
        <v>0</v>
      </c>
      <c r="I8585" s="1"/>
      <c r="J8585" s="1" t="s">
        <v>40</v>
      </c>
      <c r="K8585" s="1" t="s">
        <v>53889</v>
      </c>
      <c r="L8585" s="1">
        <v>11</v>
      </c>
      <c r="M8585" s="1" t="s">
        <v>53890</v>
      </c>
      <c r="N8585" s="1">
        <v>21635</v>
      </c>
      <c r="O8585" s="1">
        <v>44</v>
      </c>
      <c r="P8585" s="1" t="s">
        <v>53891</v>
      </c>
      <c r="Q8585" s="1">
        <v>44</v>
      </c>
      <c r="R8585" s="1">
        <v>36</v>
      </c>
      <c r="S8585" s="1" t="str">
        <f>VLOOKUP(R8585,[1]Sheet1!$A$1:$D$50,2,0)</f>
        <v>instal + file + packag + version + build</v>
      </c>
      <c r="T8585" s="1" t="str">
        <f>VLOOKUP(R8585,[1]Sheet1!$A$1:$D$50,3,0)</f>
        <v>Build Management</v>
      </c>
      <c r="U8585" s="1" t="s">
        <v>36</v>
      </c>
    </row>
    <row r="8586" spans="1:21" x14ac:dyDescent="0.25">
      <c r="A8586" s="1" t="str">
        <f t="shared" si="134"/>
        <v>https://github.com/sstephenson/strscan-js</v>
      </c>
      <c r="B8586" s="1" t="s">
        <v>53892</v>
      </c>
      <c r="C8586" s="1" t="s">
        <v>53893</v>
      </c>
      <c r="D8586" s="1" t="s">
        <v>53894</v>
      </c>
      <c r="E8586" s="1" t="b">
        <v>0</v>
      </c>
      <c r="F8586" s="1">
        <v>2</v>
      </c>
      <c r="G8586" s="1" t="b">
        <v>0</v>
      </c>
      <c r="H8586" s="1" t="b">
        <v>1</v>
      </c>
      <c r="I8586" s="1"/>
      <c r="J8586" s="1" t="s">
        <v>312</v>
      </c>
      <c r="K8586" s="1" t="s">
        <v>53895</v>
      </c>
      <c r="L8586" s="1">
        <v>3</v>
      </c>
      <c r="M8586" s="1" t="s">
        <v>53896</v>
      </c>
      <c r="N8586" s="1">
        <v>107</v>
      </c>
      <c r="O8586" s="1">
        <v>45</v>
      </c>
      <c r="P8586" s="1" t="s">
        <v>53897</v>
      </c>
      <c r="Q8586" s="1">
        <v>45</v>
      </c>
      <c r="R8586" s="1">
        <v>16</v>
      </c>
      <c r="S8586" s="1" t="str">
        <f>VLOOKUP(R8586,[1]Sheet1!$A$1:$D$50,2,0)</f>
        <v>event + compon + analyt + element + demo</v>
      </c>
      <c r="T8586" s="1" t="str">
        <f>VLOOKUP(R8586,[1]Sheet1!$A$1:$D$50,3,0)</f>
        <v>Others/Undetermined</v>
      </c>
      <c r="U8586" s="1" t="s">
        <v>68</v>
      </c>
    </row>
    <row r="8587" spans="1:21" x14ac:dyDescent="0.25">
      <c r="A8587" s="1" t="str">
        <f t="shared" si="134"/>
        <v>https://github.com/dbohdan/structured-text-tools</v>
      </c>
      <c r="B8587" s="1" t="s">
        <v>53898</v>
      </c>
      <c r="C8587" s="1" t="s">
        <v>53899</v>
      </c>
      <c r="D8587" s="1" t="s">
        <v>53900</v>
      </c>
      <c r="E8587" s="1" t="b">
        <v>0</v>
      </c>
      <c r="F8587" s="1">
        <v>68</v>
      </c>
      <c r="G8587" s="1" t="b">
        <v>1</v>
      </c>
      <c r="H8587" s="1" t="b">
        <v>0</v>
      </c>
      <c r="I8587" s="1"/>
      <c r="J8587" s="1" t="s">
        <v>24</v>
      </c>
      <c r="K8587" s="1" t="s">
        <v>53901</v>
      </c>
      <c r="L8587" s="1">
        <v>0</v>
      </c>
      <c r="M8587" s="1" t="s">
        <v>53902</v>
      </c>
      <c r="N8587" s="1">
        <v>27</v>
      </c>
      <c r="O8587" s="1">
        <v>1921</v>
      </c>
      <c r="P8587" s="1" t="s">
        <v>53903</v>
      </c>
      <c r="Q8587" s="1">
        <v>1921</v>
      </c>
      <c r="R8587" s="1">
        <v>18</v>
      </c>
      <c r="S8587" s="1" t="str">
        <f>VLOOKUP(R8587,[1]Sheet1!$A$1:$D$50,2,0)</f>
        <v>file + data + store + support + librari</v>
      </c>
      <c r="T8587" s="1" t="str">
        <f>VLOOKUP(R8587,[1]Sheet1!$A$1:$D$50,3,0)</f>
        <v>Files+Storage</v>
      </c>
      <c r="U8587" s="1" t="s">
        <v>68</v>
      </c>
    </row>
    <row r="8588" spans="1:21" x14ac:dyDescent="0.25">
      <c r="A8588" s="1" t="str">
        <f t="shared" si="134"/>
        <v>https://github.com/SebastienThiebaud/STScratchView</v>
      </c>
      <c r="B8588" s="1" t="s">
        <v>53904</v>
      </c>
      <c r="C8588" s="1" t="s">
        <v>53905</v>
      </c>
      <c r="D8588" s="1" t="s">
        <v>53906</v>
      </c>
      <c r="E8588" s="1" t="b">
        <v>0</v>
      </c>
      <c r="F8588" s="1">
        <v>37</v>
      </c>
      <c r="G8588" s="1" t="b">
        <v>1</v>
      </c>
      <c r="H8588" s="1" t="b">
        <v>1</v>
      </c>
      <c r="I8588" s="1"/>
      <c r="J8588" s="1" t="s">
        <v>208</v>
      </c>
      <c r="K8588" s="1" t="s">
        <v>53907</v>
      </c>
      <c r="L8588" s="1">
        <v>5</v>
      </c>
      <c r="M8588" s="1" t="s">
        <v>53908</v>
      </c>
      <c r="N8588" s="1">
        <v>1037</v>
      </c>
      <c r="O8588" s="1">
        <v>161</v>
      </c>
      <c r="P8588" s="1" t="s">
        <v>53909</v>
      </c>
      <c r="Q8588" s="1">
        <v>161</v>
      </c>
      <c r="R8588" s="1">
        <v>38</v>
      </c>
      <c r="S8588" s="1" t="str">
        <f>VLOOKUP(R8588,[1]Sheet1!$A$1:$D$50,2,0)</f>
        <v>file + project + librari + will + code</v>
      </c>
      <c r="T8588" s="1" t="str">
        <f>VLOOKUP(R8588,[1]Sheet1!$A$1:$D$50,3,0)</f>
        <v>Project Structure</v>
      </c>
      <c r="U8588" s="1" t="s">
        <v>68</v>
      </c>
    </row>
    <row r="8589" spans="1:21" x14ac:dyDescent="0.25">
      <c r="A8589" s="1" t="str">
        <f t="shared" si="134"/>
        <v>https://github.com/aptana/studio3-rcp</v>
      </c>
      <c r="B8589" s="1" t="s">
        <v>53910</v>
      </c>
      <c r="C8589" s="1" t="s">
        <v>53911</v>
      </c>
      <c r="D8589" s="1" t="s">
        <v>53912</v>
      </c>
      <c r="E8589" s="1" t="b">
        <v>0</v>
      </c>
      <c r="F8589" s="1">
        <v>15</v>
      </c>
      <c r="G8589" s="1" t="b">
        <v>1</v>
      </c>
      <c r="H8589" s="1" t="b">
        <v>0</v>
      </c>
      <c r="I8589" s="1" t="s">
        <v>53913</v>
      </c>
      <c r="J8589" s="1" t="s">
        <v>176</v>
      </c>
      <c r="K8589" s="1" t="s">
        <v>53914</v>
      </c>
      <c r="L8589" s="1">
        <v>1</v>
      </c>
      <c r="M8589" s="1" t="s">
        <v>53915</v>
      </c>
      <c r="N8589" s="1">
        <v>14671</v>
      </c>
      <c r="O8589" s="1">
        <v>23</v>
      </c>
      <c r="P8589" s="1" t="s">
        <v>53916</v>
      </c>
      <c r="Q8589" s="1">
        <v>23</v>
      </c>
      <c r="R8589" s="1">
        <v>34</v>
      </c>
      <c r="S8589" s="1" t="str">
        <f>VLOOKUP(R8589,[1]Sheet1!$A$1:$D$50,2,0)</f>
        <v>api + librari + document + client + applic</v>
      </c>
      <c r="T8589" s="1" t="str">
        <f>VLOOKUP(R8589,[1]Sheet1!$A$1:$D$50,3,0)</f>
        <v>Web API</v>
      </c>
      <c r="U8589" s="1" t="s">
        <v>68</v>
      </c>
    </row>
    <row r="8590" spans="1:21" x14ac:dyDescent="0.25">
      <c r="A8590" s="1" t="str">
        <f t="shared" si="134"/>
        <v>https://github.com/2359media/STXDynamicTableView</v>
      </c>
      <c r="B8590" s="1" t="s">
        <v>53917</v>
      </c>
      <c r="C8590" s="1" t="s">
        <v>53918</v>
      </c>
      <c r="D8590" s="1" t="s">
        <v>53919</v>
      </c>
      <c r="E8590" s="1" t="b">
        <v>0</v>
      </c>
      <c r="F8590" s="1">
        <v>70</v>
      </c>
      <c r="G8590" s="1" t="b">
        <v>1</v>
      </c>
      <c r="H8590" s="1" t="b">
        <v>0</v>
      </c>
      <c r="I8590" s="1" t="s">
        <v>53920</v>
      </c>
      <c r="J8590" s="1" t="s">
        <v>208</v>
      </c>
      <c r="K8590" s="1" t="s">
        <v>53921</v>
      </c>
      <c r="L8590" s="1">
        <v>4</v>
      </c>
      <c r="M8590" s="1" t="s">
        <v>53922</v>
      </c>
      <c r="N8590" s="1">
        <v>689</v>
      </c>
      <c r="O8590" s="1">
        <v>346</v>
      </c>
      <c r="P8590" s="1" t="s">
        <v>53923</v>
      </c>
      <c r="Q8590" s="1">
        <v>346</v>
      </c>
      <c r="R8590" s="1">
        <v>29</v>
      </c>
      <c r="S8590" s="1" t="str">
        <f>VLOOKUP(R8590,[1]Sheet1!$A$1:$D$50,2,0)</f>
        <v>licens + version + code + mit + releas</v>
      </c>
      <c r="T8590" s="1" t="str">
        <f>VLOOKUP(R8590,[1]Sheet1!$A$1:$D$50,3,0)</f>
        <v>Licensing</v>
      </c>
      <c r="U8590" s="1" t="s">
        <v>68</v>
      </c>
    </row>
    <row r="8591" spans="1:21" x14ac:dyDescent="0.25">
      <c r="A8591" s="1" t="str">
        <f t="shared" si="134"/>
        <v>https://github.com/mbbx6spp/styleguides</v>
      </c>
      <c r="B8591" s="1" t="s">
        <v>53924</v>
      </c>
      <c r="C8591" s="1" t="s">
        <v>53925</v>
      </c>
      <c r="D8591" s="1" t="s">
        <v>53926</v>
      </c>
      <c r="E8591" s="1" t="b">
        <v>0</v>
      </c>
      <c r="F8591" s="1">
        <v>18</v>
      </c>
      <c r="G8591" s="1" t="b">
        <v>1</v>
      </c>
      <c r="H8591" s="1" t="b">
        <v>1</v>
      </c>
      <c r="I8591" s="1" t="s">
        <v>53927</v>
      </c>
      <c r="J8591" s="1" t="s">
        <v>775</v>
      </c>
      <c r="K8591" s="1" t="s">
        <v>53928</v>
      </c>
      <c r="L8591" s="1">
        <v>4</v>
      </c>
      <c r="M8591" s="1" t="s">
        <v>53929</v>
      </c>
      <c r="N8591" s="1">
        <v>161</v>
      </c>
      <c r="O8591" s="1">
        <v>64</v>
      </c>
      <c r="P8591" s="1" t="s">
        <v>53930</v>
      </c>
      <c r="Q8591" s="1">
        <v>64</v>
      </c>
      <c r="R8591" s="1">
        <v>0</v>
      </c>
      <c r="S8591" s="1" t="str">
        <f>VLOOKUP(R8591,[1]Sheet1!$A$1:$D$50,2,0)</f>
        <v>data + dataset + analysi + book + code</v>
      </c>
      <c r="T8591" s="1" t="str">
        <f>VLOOKUP(R8591,[1]Sheet1!$A$1:$D$50,3,0)</f>
        <v>DATA Analysis</v>
      </c>
      <c r="U8591" s="1" t="s">
        <v>76</v>
      </c>
    </row>
    <row r="8592" spans="1:21" x14ac:dyDescent="0.25">
      <c r="A8592" s="1" t="str">
        <f t="shared" si="134"/>
        <v>https://github.com/primer/stylelint-config-primer</v>
      </c>
      <c r="B8592" s="1" t="s">
        <v>53931</v>
      </c>
      <c r="C8592" s="1" t="s">
        <v>53932</v>
      </c>
      <c r="D8592" s="1" t="s">
        <v>53933</v>
      </c>
      <c r="E8592" s="1" t="b">
        <v>0</v>
      </c>
      <c r="F8592" s="1">
        <v>1</v>
      </c>
      <c r="G8592" s="1" t="b">
        <v>1</v>
      </c>
      <c r="H8592" s="1" t="b">
        <v>0</v>
      </c>
      <c r="I8592" s="1" t="s">
        <v>24</v>
      </c>
      <c r="J8592" s="1" t="s">
        <v>40</v>
      </c>
      <c r="K8592" s="1" t="s">
        <v>53934</v>
      </c>
      <c r="L8592" s="1">
        <v>0</v>
      </c>
      <c r="M8592" s="1" t="s">
        <v>53935</v>
      </c>
      <c r="N8592" s="1">
        <v>17</v>
      </c>
      <c r="O8592" s="1">
        <v>71</v>
      </c>
      <c r="P8592" s="1" t="s">
        <v>53936</v>
      </c>
      <c r="Q8592" s="1">
        <v>71</v>
      </c>
      <c r="R8592" s="1">
        <v>20</v>
      </c>
      <c r="S8592" s="1" t="str">
        <f>VLOOKUP(R8592,[1]Sheet1!$A$1:$D$50,2,0)</f>
        <v>user + databas + will + configur + server</v>
      </c>
      <c r="T8592" s="1" t="str">
        <f>VLOOKUP(R8592,[1]Sheet1!$A$1:$D$50,3,0)</f>
        <v>User Access/Login</v>
      </c>
      <c r="U8592" s="1" t="s">
        <v>172</v>
      </c>
    </row>
    <row r="8593" spans="1:21" x14ac:dyDescent="0.25">
      <c r="A8593" s="1" t="str">
        <f t="shared" si="134"/>
        <v>https://github.com/north/Style-Prototypes</v>
      </c>
      <c r="B8593" s="1" t="s">
        <v>53937</v>
      </c>
      <c r="C8593" s="1" t="s">
        <v>53938</v>
      </c>
      <c r="D8593" s="1" t="s">
        <v>53939</v>
      </c>
      <c r="E8593" s="1" t="b">
        <v>0</v>
      </c>
      <c r="F8593" s="1">
        <v>51</v>
      </c>
      <c r="G8593" s="1" t="b">
        <v>1</v>
      </c>
      <c r="H8593" s="1" t="b">
        <v>0</v>
      </c>
      <c r="I8593" s="1"/>
      <c r="J8593" s="1" t="s">
        <v>40</v>
      </c>
      <c r="K8593" s="1" t="s">
        <v>53940</v>
      </c>
      <c r="L8593" s="1">
        <v>5</v>
      </c>
      <c r="M8593" s="1" t="s">
        <v>53941</v>
      </c>
      <c r="N8593" s="1">
        <v>9992</v>
      </c>
      <c r="O8593" s="1">
        <v>103</v>
      </c>
      <c r="P8593" s="1" t="s">
        <v>53942</v>
      </c>
      <c r="Q8593" s="1">
        <v>103</v>
      </c>
      <c r="R8593" s="1">
        <v>7</v>
      </c>
      <c r="S8593" s="1" t="str">
        <f>VLOOKUP(R8593,[1]Sheet1!$A$1:$D$50,2,0)</f>
        <v>googl + worker + bootstrap + creat + exampl</v>
      </c>
      <c r="T8593" s="1" t="str">
        <f>VLOOKUP(R8593,[1]Sheet1!$A$1:$D$50,3,0)</f>
        <v>Others/Undetermined</v>
      </c>
      <c r="U8593" s="1" t="s">
        <v>68</v>
      </c>
    </row>
    <row r="8594" spans="1:21" x14ac:dyDescent="0.25">
      <c r="A8594" s="1" t="str">
        <f t="shared" si="134"/>
        <v>https://github.com/fzliu/style-transfer</v>
      </c>
      <c r="B8594" s="1" t="s">
        <v>53943</v>
      </c>
      <c r="C8594" s="1" t="s">
        <v>53944</v>
      </c>
      <c r="D8594" s="1" t="s">
        <v>53945</v>
      </c>
      <c r="E8594" s="1" t="b">
        <v>0</v>
      </c>
      <c r="F8594" s="1">
        <v>155</v>
      </c>
      <c r="G8594" s="1" t="b">
        <v>1</v>
      </c>
      <c r="H8594" s="1" t="b">
        <v>0</v>
      </c>
      <c r="I8594" s="1" t="s">
        <v>24</v>
      </c>
      <c r="J8594" s="1" t="s">
        <v>56</v>
      </c>
      <c r="K8594" s="1" t="s">
        <v>53946</v>
      </c>
      <c r="L8594" s="1">
        <v>17</v>
      </c>
      <c r="M8594" s="1" t="s">
        <v>53947</v>
      </c>
      <c r="N8594" s="1">
        <v>2047</v>
      </c>
      <c r="O8594" s="1">
        <v>552</v>
      </c>
      <c r="P8594" s="1" t="s">
        <v>53948</v>
      </c>
      <c r="Q8594" s="1">
        <v>552</v>
      </c>
      <c r="R8594" s="1">
        <v>23</v>
      </c>
      <c r="S8594" s="1" t="str">
        <f>VLOOKUP(R8594,[1]Sheet1!$A$1:$D$50,2,0)</f>
        <v>web + project + network + process + open</v>
      </c>
      <c r="T8594" s="1" t="str">
        <f>VLOOKUP(R8594,[1]Sheet1!$A$1:$D$50,3,0)</f>
        <v>Web Project</v>
      </c>
      <c r="U8594" s="1" t="s">
        <v>68</v>
      </c>
    </row>
    <row r="8595" spans="1:21" x14ac:dyDescent="0.25">
      <c r="A8595" s="1" t="str">
        <f t="shared" si="134"/>
        <v>https://github.com/JasonBarnabe/stylish-chrome</v>
      </c>
      <c r="B8595" s="1" t="s">
        <v>53949</v>
      </c>
      <c r="C8595" s="1" t="s">
        <v>53950</v>
      </c>
      <c r="D8595" s="1" t="s">
        <v>53951</v>
      </c>
      <c r="E8595" s="1" t="b">
        <v>0</v>
      </c>
      <c r="F8595" s="1">
        <v>27</v>
      </c>
      <c r="G8595" s="1" t="b">
        <v>1</v>
      </c>
      <c r="H8595" s="1" t="b">
        <v>0</v>
      </c>
      <c r="I8595" s="1" t="s">
        <v>24</v>
      </c>
      <c r="J8595" s="1" t="s">
        <v>40</v>
      </c>
      <c r="K8595" s="1" t="s">
        <v>53952</v>
      </c>
      <c r="L8595" s="1">
        <v>26</v>
      </c>
      <c r="M8595" s="1" t="s">
        <v>53953</v>
      </c>
      <c r="N8595" s="1">
        <v>2086</v>
      </c>
      <c r="O8595" s="1">
        <v>90</v>
      </c>
      <c r="P8595" s="1" t="s">
        <v>53954</v>
      </c>
      <c r="Q8595" s="1">
        <v>90</v>
      </c>
      <c r="R8595" s="1">
        <v>30</v>
      </c>
      <c r="S8595" s="1" t="str">
        <f>VLOOKUP(R8595,[1]Sheet1!$A$1:$D$50,2,0)</f>
        <v>extens + django + web + chrome + graph</v>
      </c>
      <c r="T8595" s="1" t="str">
        <f>VLOOKUP(R8595,[1]Sheet1!$A$1:$D$50,3,0)</f>
        <v>Django Framework Related</v>
      </c>
      <c r="U8595" s="1" t="s">
        <v>362</v>
      </c>
    </row>
    <row r="8596" spans="1:21" x14ac:dyDescent="0.25">
      <c r="A8596" s="1" t="str">
        <f t="shared" si="134"/>
        <v>https://github.com/shanselman/suavebootstrapper</v>
      </c>
      <c r="B8596" s="1" t="s">
        <v>53955</v>
      </c>
      <c r="C8596" s="1" t="s">
        <v>53956</v>
      </c>
      <c r="D8596" s="1" t="s">
        <v>53957</v>
      </c>
      <c r="E8596" s="1" t="b">
        <v>0</v>
      </c>
      <c r="F8596" s="1">
        <v>34</v>
      </c>
      <c r="G8596" s="1" t="b">
        <v>1</v>
      </c>
      <c r="H8596" s="1" t="b">
        <v>0</v>
      </c>
      <c r="I8596" s="1"/>
      <c r="J8596" s="1" t="s">
        <v>775</v>
      </c>
      <c r="K8596" s="1" t="s">
        <v>53958</v>
      </c>
      <c r="L8596" s="1">
        <v>1</v>
      </c>
      <c r="M8596" s="1" t="s">
        <v>53959</v>
      </c>
      <c r="N8596" s="1">
        <v>173</v>
      </c>
      <c r="O8596" s="1">
        <v>33</v>
      </c>
      <c r="P8596" s="1" t="s">
        <v>53960</v>
      </c>
      <c r="Q8596" s="1">
        <v>33</v>
      </c>
      <c r="R8596" s="1">
        <v>4</v>
      </c>
      <c r="S8596" s="1" t="str">
        <f>VLOOKUP(R8596,[1]Sheet1!$A$1:$D$50,2,0)</f>
        <v>menu + blog + code + item + engin</v>
      </c>
      <c r="T8596" s="1" t="str">
        <f>VLOOKUP(R8596,[1]Sheet1!$A$1:$D$50,3,0)</f>
        <v>Others/Undetermined</v>
      </c>
      <c r="U8596" s="1" t="s">
        <v>430</v>
      </c>
    </row>
    <row r="8597" spans="1:21" x14ac:dyDescent="0.25">
      <c r="A8597" s="1" t="str">
        <f t="shared" si="134"/>
        <v>https://github.com/pitluga/subcontractor</v>
      </c>
      <c r="B8597" s="1" t="s">
        <v>53961</v>
      </c>
      <c r="C8597" s="1" t="s">
        <v>53962</v>
      </c>
      <c r="D8597" s="1" t="s">
        <v>53963</v>
      </c>
      <c r="E8597" s="1" t="b">
        <v>0</v>
      </c>
      <c r="F8597" s="1">
        <v>19</v>
      </c>
      <c r="G8597" s="1" t="b">
        <v>1</v>
      </c>
      <c r="H8597" s="1" t="b">
        <v>0</v>
      </c>
      <c r="I8597" s="1"/>
      <c r="J8597" s="1" t="s">
        <v>234</v>
      </c>
      <c r="K8597" s="1" t="s">
        <v>53964</v>
      </c>
      <c r="L8597" s="1">
        <v>5</v>
      </c>
      <c r="M8597" s="1" t="s">
        <v>53965</v>
      </c>
      <c r="N8597" s="1">
        <v>34</v>
      </c>
      <c r="O8597" s="1">
        <v>76</v>
      </c>
      <c r="P8597" s="1" t="s">
        <v>53966</v>
      </c>
      <c r="Q8597" s="1">
        <v>76</v>
      </c>
      <c r="R8597" s="1">
        <v>44</v>
      </c>
      <c r="S8597" s="1" t="str">
        <f>VLOOKUP(R8597,[1]Sheet1!$A$1:$D$50,2,0)</f>
        <v>gem + log + rubi + rail + support</v>
      </c>
      <c r="T8597" s="1" t="str">
        <f>VLOOKUP(R8597,[1]Sheet1!$A$1:$D$50,3,0)</f>
        <v>Ruby</v>
      </c>
      <c r="U8597" s="1" t="s">
        <v>264</v>
      </c>
    </row>
    <row r="8598" spans="1:21" x14ac:dyDescent="0.25">
      <c r="A8598" s="1" t="str">
        <f t="shared" si="134"/>
        <v>https://github.com/AnirudhBhat/subdb.go</v>
      </c>
      <c r="B8598" s="1" t="s">
        <v>53967</v>
      </c>
      <c r="C8598" s="1" t="s">
        <v>53968</v>
      </c>
      <c r="D8598" s="1" t="s">
        <v>53969</v>
      </c>
      <c r="E8598" s="1" t="b">
        <v>0</v>
      </c>
      <c r="F8598" s="1">
        <v>1</v>
      </c>
      <c r="G8598" s="1" t="b">
        <v>1</v>
      </c>
      <c r="H8598" s="1" t="b">
        <v>0</v>
      </c>
      <c r="I8598" s="1" t="s">
        <v>24</v>
      </c>
      <c r="J8598" s="1" t="s">
        <v>814</v>
      </c>
      <c r="K8598" s="1" t="s">
        <v>53970</v>
      </c>
      <c r="L8598" s="1">
        <v>5</v>
      </c>
      <c r="M8598" s="1" t="s">
        <v>53971</v>
      </c>
      <c r="N8598" s="1">
        <v>1407</v>
      </c>
      <c r="O8598" s="1">
        <v>22</v>
      </c>
      <c r="P8598" s="1" t="s">
        <v>53972</v>
      </c>
      <c r="Q8598" s="1">
        <v>22</v>
      </c>
      <c r="R8598" s="1">
        <v>39</v>
      </c>
      <c r="S8598" s="1" t="str">
        <f>VLOOKUP(R8598,[1]Sheet1!$A$1:$D$50,2,0)</f>
        <v>theme + javascript + editor + wordpress + base</v>
      </c>
      <c r="T8598" s="1" t="str">
        <f>VLOOKUP(R8598,[1]Sheet1!$A$1:$D$50,3,0)</f>
        <v>Content Management</v>
      </c>
      <c r="U8598" s="1" t="s">
        <v>323</v>
      </c>
    </row>
    <row r="8599" spans="1:21" x14ac:dyDescent="0.25">
      <c r="A8599" s="1" t="str">
        <f t="shared" si="134"/>
        <v>https://github.com/edwardhotchkiss/subdomain</v>
      </c>
      <c r="B8599" s="1" t="s">
        <v>53973</v>
      </c>
      <c r="C8599" s="1" t="s">
        <v>53974</v>
      </c>
      <c r="D8599" s="1" t="s">
        <v>53975</v>
      </c>
      <c r="E8599" s="1" t="b">
        <v>0</v>
      </c>
      <c r="F8599" s="1">
        <v>18</v>
      </c>
      <c r="G8599" s="1" t="b">
        <v>1</v>
      </c>
      <c r="H8599" s="1" t="b">
        <v>0</v>
      </c>
      <c r="I8599" s="1"/>
      <c r="J8599" s="1" t="s">
        <v>40</v>
      </c>
      <c r="K8599" s="1" t="s">
        <v>53976</v>
      </c>
      <c r="L8599" s="1">
        <v>7</v>
      </c>
      <c r="M8599" s="1" t="s">
        <v>53977</v>
      </c>
      <c r="N8599" s="1">
        <v>235</v>
      </c>
      <c r="O8599" s="1">
        <v>61</v>
      </c>
      <c r="P8599" s="1" t="s">
        <v>53978</v>
      </c>
      <c r="Q8599" s="1">
        <v>61</v>
      </c>
      <c r="R8599" s="1">
        <v>6</v>
      </c>
      <c r="S8599" s="1" t="str">
        <f>VLOOKUP(R8599,[1]Sheet1!$A$1:$D$50,2,0)</f>
        <v>css + control + contain + view + will</v>
      </c>
      <c r="T8599" s="1" t="str">
        <f>VLOOKUP(R8599,[1]Sheet1!$A$1:$D$50,3,0)</f>
        <v>CSS</v>
      </c>
      <c r="U8599" s="1" t="s">
        <v>51</v>
      </c>
    </row>
    <row r="8600" spans="1:21" x14ac:dyDescent="0.25">
      <c r="A8600" s="1" t="str">
        <f t="shared" si="134"/>
        <v>https://github.com/toxinu/Sublimall</v>
      </c>
      <c r="B8600" s="1" t="s">
        <v>53979</v>
      </c>
      <c r="C8600" s="1" t="s">
        <v>53980</v>
      </c>
      <c r="D8600" s="1" t="s">
        <v>53981</v>
      </c>
      <c r="E8600" s="1" t="b">
        <v>0</v>
      </c>
      <c r="F8600" s="1">
        <v>35</v>
      </c>
      <c r="G8600" s="1" t="b">
        <v>1</v>
      </c>
      <c r="H8600" s="1" t="b">
        <v>0</v>
      </c>
      <c r="I8600" s="1"/>
      <c r="J8600" s="1" t="s">
        <v>56</v>
      </c>
      <c r="K8600" s="1" t="s">
        <v>53982</v>
      </c>
      <c r="L8600" s="1">
        <v>12</v>
      </c>
      <c r="M8600" s="1" t="s">
        <v>53983</v>
      </c>
      <c r="N8600" s="1">
        <v>1999</v>
      </c>
      <c r="O8600" s="1">
        <v>564</v>
      </c>
      <c r="P8600" s="1" t="s">
        <v>53984</v>
      </c>
      <c r="Q8600" s="1">
        <v>564</v>
      </c>
      <c r="R8600" s="1">
        <v>20</v>
      </c>
      <c r="S8600" s="1" t="str">
        <f>VLOOKUP(R8600,[1]Sheet1!$A$1:$D$50,2,0)</f>
        <v>user + databas + will + configur + server</v>
      </c>
      <c r="T8600" s="1" t="str">
        <f>VLOOKUP(R8600,[1]Sheet1!$A$1:$D$50,3,0)</f>
        <v>User Access/Login</v>
      </c>
      <c r="U8600" s="1" t="s">
        <v>172</v>
      </c>
    </row>
    <row r="8601" spans="1:21" x14ac:dyDescent="0.25">
      <c r="A8601" s="1" t="str">
        <f t="shared" si="134"/>
        <v>https://github.com/omissis/sublime-behat-syntax</v>
      </c>
      <c r="B8601" s="1" t="s">
        <v>53985</v>
      </c>
      <c r="C8601" s="1" t="s">
        <v>53986</v>
      </c>
      <c r="D8601" s="1" t="s">
        <v>53987</v>
      </c>
      <c r="E8601" s="1" t="b">
        <v>0</v>
      </c>
      <c r="F8601" s="1">
        <v>13</v>
      </c>
      <c r="G8601" s="1" t="b">
        <v>1</v>
      </c>
      <c r="H8601" s="1" t="b">
        <v>0</v>
      </c>
      <c r="I8601" s="1" t="s">
        <v>24</v>
      </c>
      <c r="J8601" s="1" t="s">
        <v>24</v>
      </c>
      <c r="K8601" s="1" t="s">
        <v>53988</v>
      </c>
      <c r="L8601" s="1">
        <v>1</v>
      </c>
      <c r="M8601" s="1" t="s">
        <v>53989</v>
      </c>
      <c r="N8601" s="1">
        <v>420</v>
      </c>
      <c r="O8601" s="1">
        <v>26</v>
      </c>
      <c r="P8601" s="1" t="s">
        <v>53990</v>
      </c>
      <c r="Q8601" s="1">
        <v>26</v>
      </c>
      <c r="R8601" s="1">
        <v>44</v>
      </c>
      <c r="S8601" s="1" t="str">
        <f>VLOOKUP(R8601,[1]Sheet1!$A$1:$D$50,2,0)</f>
        <v>gem + log + rubi + rail + support</v>
      </c>
      <c r="T8601" s="1" t="str">
        <f>VLOOKUP(R8601,[1]Sheet1!$A$1:$D$50,3,0)</f>
        <v>Ruby</v>
      </c>
      <c r="U8601" s="1" t="s">
        <v>264</v>
      </c>
    </row>
    <row r="8602" spans="1:21" x14ac:dyDescent="0.25">
      <c r="A8602" s="1" t="str">
        <f t="shared" si="134"/>
        <v>https://github.com/openam/SublimeCakePHP</v>
      </c>
      <c r="B8602" s="1" t="s">
        <v>53991</v>
      </c>
      <c r="C8602" s="1" t="s">
        <v>53992</v>
      </c>
      <c r="D8602" s="1" t="s">
        <v>53993</v>
      </c>
      <c r="E8602" s="1" t="b">
        <v>0</v>
      </c>
      <c r="F8602" s="1">
        <v>31</v>
      </c>
      <c r="G8602" s="1" t="b">
        <v>1</v>
      </c>
      <c r="H8602" s="1" t="b">
        <v>0</v>
      </c>
      <c r="I8602" s="1"/>
      <c r="J8602" s="1" t="s">
        <v>24</v>
      </c>
      <c r="K8602" s="1" t="s">
        <v>53994</v>
      </c>
      <c r="L8602" s="1">
        <v>0</v>
      </c>
      <c r="M8602" s="1" t="s">
        <v>53995</v>
      </c>
      <c r="N8602" s="1">
        <v>209</v>
      </c>
      <c r="O8602" s="1">
        <v>74</v>
      </c>
      <c r="P8602" s="1" t="s">
        <v>53996</v>
      </c>
      <c r="Q8602" s="1">
        <v>74</v>
      </c>
      <c r="R8602" s="1">
        <v>22</v>
      </c>
      <c r="S8602" s="1" t="str">
        <f>VLOOKUP(R8602,[1]Sheet1!$A$1:$D$50,2,0)</f>
        <v>plugin + jqueri + spring + creat + issu</v>
      </c>
      <c r="T8602" s="1" t="str">
        <f>VLOOKUP(R8602,[1]Sheet1!$A$1:$D$50,3,0)</f>
        <v>Web Front End</v>
      </c>
      <c r="U8602" s="1" t="s">
        <v>51</v>
      </c>
    </row>
    <row r="8603" spans="1:21" x14ac:dyDescent="0.25">
      <c r="A8603" s="1" t="str">
        <f t="shared" si="134"/>
        <v>https://github.com/golang/sublime-config</v>
      </c>
      <c r="B8603" s="1" t="s">
        <v>53997</v>
      </c>
      <c r="C8603" s="1" t="s">
        <v>53998</v>
      </c>
      <c r="D8603" s="1" t="s">
        <v>53999</v>
      </c>
      <c r="E8603" s="1" t="b">
        <v>0</v>
      </c>
      <c r="F8603" s="1">
        <v>7</v>
      </c>
      <c r="G8603" s="1" t="b">
        <v>1</v>
      </c>
      <c r="H8603" s="1" t="b">
        <v>0</v>
      </c>
      <c r="I8603" s="1"/>
      <c r="J8603" s="1" t="s">
        <v>56</v>
      </c>
      <c r="K8603" s="1" t="s">
        <v>54000</v>
      </c>
      <c r="L8603" s="1">
        <v>3</v>
      </c>
      <c r="M8603" s="1" t="s">
        <v>54001</v>
      </c>
      <c r="N8603" s="1">
        <v>63</v>
      </c>
      <c r="O8603" s="1">
        <v>47</v>
      </c>
      <c r="P8603" s="1" t="s">
        <v>54002</v>
      </c>
      <c r="Q8603" s="1">
        <v>47</v>
      </c>
      <c r="R8603" s="1">
        <v>34</v>
      </c>
      <c r="S8603" s="1" t="str">
        <f>VLOOKUP(R8603,[1]Sheet1!$A$1:$D$50,2,0)</f>
        <v>api + librari + document + client + applic</v>
      </c>
      <c r="T8603" s="1" t="str">
        <f>VLOOKUP(R8603,[1]Sheet1!$A$1:$D$50,3,0)</f>
        <v>Web API</v>
      </c>
      <c r="U8603" s="1" t="s">
        <v>68</v>
      </c>
    </row>
    <row r="8604" spans="1:21" x14ac:dyDescent="0.25">
      <c r="A8604" s="1" t="str">
        <f t="shared" si="134"/>
        <v>https://github.com/broizen/sublimedash</v>
      </c>
      <c r="B8604" s="1" t="s">
        <v>54003</v>
      </c>
      <c r="C8604" s="1" t="s">
        <v>54004</v>
      </c>
      <c r="D8604" s="1" t="s">
        <v>54005</v>
      </c>
      <c r="E8604" s="1" t="b">
        <v>0</v>
      </c>
      <c r="F8604" s="1">
        <v>11</v>
      </c>
      <c r="G8604" s="1" t="b">
        <v>1</v>
      </c>
      <c r="H8604" s="1" t="b">
        <v>0</v>
      </c>
      <c r="I8604" s="1" t="s">
        <v>24</v>
      </c>
      <c r="J8604" s="1" t="s">
        <v>40</v>
      </c>
      <c r="K8604" s="1" t="s">
        <v>54006</v>
      </c>
      <c r="L8604" s="1">
        <v>7</v>
      </c>
      <c r="M8604" s="1" t="s">
        <v>54007</v>
      </c>
      <c r="N8604" s="1">
        <v>18616</v>
      </c>
      <c r="O8604" s="1">
        <v>97</v>
      </c>
      <c r="P8604" s="1" t="s">
        <v>54008</v>
      </c>
      <c r="Q8604" s="1">
        <v>97</v>
      </c>
      <c r="R8604" s="1">
        <v>32</v>
      </c>
      <c r="S8604" s="1" t="str">
        <f>VLOOKUP(R8604,[1]Sheet1!$A$1:$D$50,2,0)</f>
        <v>notif + server + monitor + will + program</v>
      </c>
      <c r="T8604" s="1" t="str">
        <f>VLOOKUP(R8604,[1]Sheet1!$A$1:$D$50,3,0)</f>
        <v>Server Administration</v>
      </c>
      <c r="U8604" s="1" t="s">
        <v>402</v>
      </c>
    </row>
    <row r="8605" spans="1:21" x14ac:dyDescent="0.25">
      <c r="A8605" s="1" t="str">
        <f t="shared" si="134"/>
        <v>https://github.com/tanc/sublime-drupal-autocomplete</v>
      </c>
      <c r="B8605" s="1" t="s">
        <v>54009</v>
      </c>
      <c r="C8605" s="1" t="s">
        <v>54010</v>
      </c>
      <c r="D8605" s="1" t="s">
        <v>54011</v>
      </c>
      <c r="E8605" s="1" t="b">
        <v>0</v>
      </c>
      <c r="F8605" s="1">
        <v>4</v>
      </c>
      <c r="G8605" s="1" t="b">
        <v>1</v>
      </c>
      <c r="H8605" s="1" t="b">
        <v>0</v>
      </c>
      <c r="I8605" s="1" t="s">
        <v>24</v>
      </c>
      <c r="J8605" s="1" t="s">
        <v>56</v>
      </c>
      <c r="K8605" s="1" t="s">
        <v>54012</v>
      </c>
      <c r="L8605" s="1">
        <v>2</v>
      </c>
      <c r="M8605" s="1" t="s">
        <v>54013</v>
      </c>
      <c r="N8605" s="1">
        <v>218</v>
      </c>
      <c r="O8605" s="1">
        <v>24</v>
      </c>
      <c r="P8605" s="1" t="s">
        <v>54014</v>
      </c>
      <c r="Q8605" s="1">
        <v>24</v>
      </c>
      <c r="R8605" s="1">
        <v>24</v>
      </c>
      <c r="S8605" s="1" t="str">
        <f>VLOOKUP(R8605,[1]Sheet1!$A$1:$D$50,2,0)</f>
        <v>rabbitmq + servic + oracl + web + project</v>
      </c>
      <c r="T8605" s="1" t="str">
        <f>VLOOKUP(R8605,[1]Sheet1!$A$1:$D$50,3,0)</f>
        <v>MiddleWare</v>
      </c>
      <c r="U8605" s="1" t="s">
        <v>1148</v>
      </c>
    </row>
    <row r="8606" spans="1:21" x14ac:dyDescent="0.25">
      <c r="A8606" s="1" t="str">
        <f t="shared" si="134"/>
        <v>https://github.com/int3h/SublimeFixMacPath</v>
      </c>
      <c r="B8606" s="1" t="s">
        <v>54015</v>
      </c>
      <c r="C8606" s="1" t="s">
        <v>54016</v>
      </c>
      <c r="D8606" s="1" t="s">
        <v>54017</v>
      </c>
      <c r="E8606" s="1" t="b">
        <v>0</v>
      </c>
      <c r="F8606" s="1">
        <v>17</v>
      </c>
      <c r="G8606" s="1" t="b">
        <v>1</v>
      </c>
      <c r="H8606" s="1" t="b">
        <v>0</v>
      </c>
      <c r="I8606" s="1" t="s">
        <v>24</v>
      </c>
      <c r="J8606" s="1" t="s">
        <v>56</v>
      </c>
      <c r="K8606" s="1" t="s">
        <v>54018</v>
      </c>
      <c r="L8606" s="1">
        <v>9</v>
      </c>
      <c r="M8606" s="1" t="s">
        <v>54019</v>
      </c>
      <c r="N8606" s="1">
        <v>188</v>
      </c>
      <c r="O8606" s="1">
        <v>221</v>
      </c>
      <c r="P8606" s="1" t="s">
        <v>54020</v>
      </c>
      <c r="Q8606" s="1">
        <v>221</v>
      </c>
      <c r="R8606" s="1">
        <v>28</v>
      </c>
      <c r="S8606" s="1" t="str">
        <f>VLOOKUP(R8606,[1]Sheet1!$A$1:$D$50,2,0)</f>
        <v>text + progress + sublim + view + bar</v>
      </c>
      <c r="T8606" s="1" t="str">
        <f>VLOOKUP(R8606,[1]Sheet1!$A$1:$D$50,3,0)</f>
        <v>Text Edtiing</v>
      </c>
      <c r="U8606" s="1" t="s">
        <v>323</v>
      </c>
    </row>
    <row r="8607" spans="1:21" x14ac:dyDescent="0.25">
      <c r="A8607" s="1" t="str">
        <f t="shared" si="134"/>
        <v>https://github.com/waynemoore/sublime-gherkin-formatter</v>
      </c>
      <c r="B8607" s="1" t="s">
        <v>54021</v>
      </c>
      <c r="C8607" s="1" t="s">
        <v>54022</v>
      </c>
      <c r="D8607" s="1" t="s">
        <v>54023</v>
      </c>
      <c r="E8607" s="1" t="b">
        <v>0</v>
      </c>
      <c r="F8607" s="1">
        <v>4</v>
      </c>
      <c r="G8607" s="1" t="b">
        <v>1</v>
      </c>
      <c r="H8607" s="1" t="b">
        <v>0</v>
      </c>
      <c r="I8607" s="1"/>
      <c r="J8607" s="1" t="s">
        <v>56</v>
      </c>
      <c r="K8607" s="1" t="s">
        <v>54024</v>
      </c>
      <c r="L8607" s="1">
        <v>9</v>
      </c>
      <c r="M8607" s="1" t="s">
        <v>54025</v>
      </c>
      <c r="N8607" s="1">
        <v>260</v>
      </c>
      <c r="O8607" s="1">
        <v>25</v>
      </c>
      <c r="P8607" s="1" t="s">
        <v>54026</v>
      </c>
      <c r="Q8607" s="1">
        <v>25</v>
      </c>
      <c r="R8607" s="1">
        <v>40</v>
      </c>
      <c r="S8607" s="1" t="str">
        <f>VLOOKUP(R8607,[1]Sheet1!$A$1:$D$50,2,0)</f>
        <v>task + plug + job + card + metric</v>
      </c>
      <c r="T8607" s="1" t="str">
        <f>VLOOKUP(R8607,[1]Sheet1!$A$1:$D$50,3,0)</f>
        <v>Others/Undetermined</v>
      </c>
      <c r="U8607" s="1" t="s">
        <v>68</v>
      </c>
    </row>
    <row r="8608" spans="1:21" x14ac:dyDescent="0.25">
      <c r="A8608" s="1" t="str">
        <f t="shared" si="134"/>
        <v>https://github.com/tvooo/sublime-grunt</v>
      </c>
      <c r="B8608" s="1" t="s">
        <v>54027</v>
      </c>
      <c r="C8608" s="1" t="s">
        <v>54028</v>
      </c>
      <c r="D8608" s="1" t="s">
        <v>54029</v>
      </c>
      <c r="E8608" s="1" t="b">
        <v>0</v>
      </c>
      <c r="F8608" s="1">
        <v>36</v>
      </c>
      <c r="G8608" s="1" t="b">
        <v>1</v>
      </c>
      <c r="H8608" s="1" t="b">
        <v>0</v>
      </c>
      <c r="I8608" s="1"/>
      <c r="J8608" s="1" t="s">
        <v>56</v>
      </c>
      <c r="K8608" s="1" t="s">
        <v>54030</v>
      </c>
      <c r="L8608" s="1">
        <v>39</v>
      </c>
      <c r="M8608" s="1" t="s">
        <v>54031</v>
      </c>
      <c r="N8608" s="1">
        <v>2583</v>
      </c>
      <c r="O8608" s="1">
        <v>322</v>
      </c>
      <c r="P8608" s="1" t="s">
        <v>54032</v>
      </c>
      <c r="Q8608" s="1">
        <v>322</v>
      </c>
      <c r="R8608" s="1">
        <v>28</v>
      </c>
      <c r="S8608" s="1" t="str">
        <f>VLOOKUP(R8608,[1]Sheet1!$A$1:$D$50,2,0)</f>
        <v>text + progress + sublim + view + bar</v>
      </c>
      <c r="T8608" s="1" t="str">
        <f>VLOOKUP(R8608,[1]Sheet1!$A$1:$D$50,3,0)</f>
        <v>Text Edtiing</v>
      </c>
      <c r="U8608" s="1" t="s">
        <v>323</v>
      </c>
    </row>
    <row r="8609" spans="1:21" x14ac:dyDescent="0.25">
      <c r="A8609" s="1" t="str">
        <f t="shared" si="134"/>
        <v>https://github.com/Dimillian/Sublime-Hacker-News-Reader</v>
      </c>
      <c r="B8609" s="1" t="s">
        <v>54033</v>
      </c>
      <c r="C8609" s="1" t="s">
        <v>54034</v>
      </c>
      <c r="D8609" s="1" t="s">
        <v>54035</v>
      </c>
      <c r="E8609" s="1" t="b">
        <v>0</v>
      </c>
      <c r="F8609" s="1">
        <v>4</v>
      </c>
      <c r="G8609" s="1" t="b">
        <v>1</v>
      </c>
      <c r="H8609" s="1" t="b">
        <v>0</v>
      </c>
      <c r="I8609" s="1" t="s">
        <v>24</v>
      </c>
      <c r="J8609" s="1" t="s">
        <v>56</v>
      </c>
      <c r="K8609" s="1" t="s">
        <v>54036</v>
      </c>
      <c r="L8609" s="1">
        <v>0</v>
      </c>
      <c r="M8609" s="1" t="s">
        <v>54037</v>
      </c>
      <c r="N8609" s="1">
        <v>1539</v>
      </c>
      <c r="O8609" s="1">
        <v>21</v>
      </c>
      <c r="P8609" s="1" t="s">
        <v>54038</v>
      </c>
      <c r="Q8609" s="1">
        <v>21</v>
      </c>
      <c r="R8609" s="1">
        <v>0</v>
      </c>
      <c r="S8609" s="1" t="str">
        <f>VLOOKUP(R8609,[1]Sheet1!$A$1:$D$50,2,0)</f>
        <v>data + dataset + analysi + book + code</v>
      </c>
      <c r="T8609" s="1" t="str">
        <f>VLOOKUP(R8609,[1]Sheet1!$A$1:$D$50,3,0)</f>
        <v>DATA Analysis</v>
      </c>
      <c r="U8609" s="1" t="s">
        <v>76</v>
      </c>
    </row>
    <row r="8610" spans="1:21" x14ac:dyDescent="0.25">
      <c r="A8610" s="1" t="str">
        <f t="shared" si="134"/>
        <v>https://github.com/victorporof/Sublime-HTMLPrettify</v>
      </c>
      <c r="B8610" s="1" t="s">
        <v>54039</v>
      </c>
      <c r="C8610" s="1" t="s">
        <v>54040</v>
      </c>
      <c r="D8610" s="1" t="s">
        <v>54041</v>
      </c>
      <c r="E8610" s="1" t="b">
        <v>0</v>
      </c>
      <c r="F8610" s="1">
        <v>209</v>
      </c>
      <c r="G8610" s="1" t="b">
        <v>1</v>
      </c>
      <c r="H8610" s="1" t="b">
        <v>0</v>
      </c>
      <c r="I8610" s="1" t="s">
        <v>54042</v>
      </c>
      <c r="J8610" s="1" t="s">
        <v>40</v>
      </c>
      <c r="K8610" s="1" t="s">
        <v>54043</v>
      </c>
      <c r="L8610" s="1">
        <v>41</v>
      </c>
      <c r="M8610" s="1" t="s">
        <v>54044</v>
      </c>
      <c r="N8610" s="1">
        <v>1986</v>
      </c>
      <c r="O8610" s="1">
        <v>1326</v>
      </c>
      <c r="P8610" s="1" t="s">
        <v>54045</v>
      </c>
      <c r="Q8610" s="1">
        <v>1326</v>
      </c>
      <c r="R8610" s="1">
        <v>28</v>
      </c>
      <c r="S8610" s="1" t="str">
        <f>VLOOKUP(R8610,[1]Sheet1!$A$1:$D$50,2,0)</f>
        <v>text + progress + sublim + view + bar</v>
      </c>
      <c r="T8610" s="1" t="str">
        <f>VLOOKUP(R8610,[1]Sheet1!$A$1:$D$50,3,0)</f>
        <v>Text Edtiing</v>
      </c>
      <c r="U8610" s="1" t="s">
        <v>323</v>
      </c>
    </row>
    <row r="8611" spans="1:21" x14ac:dyDescent="0.25">
      <c r="A8611" s="1" t="str">
        <f t="shared" si="134"/>
        <v>https://github.com/victorporof/Sublime-JSHint</v>
      </c>
      <c r="B8611" s="1" t="s">
        <v>54046</v>
      </c>
      <c r="C8611" s="1" t="s">
        <v>54047</v>
      </c>
      <c r="D8611" s="1" t="s">
        <v>54048</v>
      </c>
      <c r="E8611" s="1" t="b">
        <v>0</v>
      </c>
      <c r="F8611" s="1">
        <v>70</v>
      </c>
      <c r="G8611" s="1" t="b">
        <v>1</v>
      </c>
      <c r="H8611" s="1" t="b">
        <v>0</v>
      </c>
      <c r="I8611" s="1" t="s">
        <v>54049</v>
      </c>
      <c r="J8611" s="1" t="s">
        <v>40</v>
      </c>
      <c r="K8611" s="1" t="s">
        <v>54050</v>
      </c>
      <c r="L8611" s="1">
        <v>35</v>
      </c>
      <c r="M8611" s="1" t="s">
        <v>54051</v>
      </c>
      <c r="N8611" s="1">
        <v>4545</v>
      </c>
      <c r="O8611" s="1">
        <v>684</v>
      </c>
      <c r="P8611" s="1" t="s">
        <v>54052</v>
      </c>
      <c r="Q8611" s="1">
        <v>684</v>
      </c>
      <c r="R8611" s="1">
        <v>28</v>
      </c>
      <c r="S8611" s="1" t="str">
        <f>VLOOKUP(R8611,[1]Sheet1!$A$1:$D$50,2,0)</f>
        <v>text + progress + sublim + view + bar</v>
      </c>
      <c r="T8611" s="1" t="str">
        <f>VLOOKUP(R8611,[1]Sheet1!$A$1:$D$50,3,0)</f>
        <v>Text Edtiing</v>
      </c>
      <c r="U8611" s="1" t="s">
        <v>323</v>
      </c>
    </row>
    <row r="8612" spans="1:21" x14ac:dyDescent="0.25">
      <c r="A8612" s="1" t="str">
        <f t="shared" si="134"/>
        <v>https://github.com/Zerstoren/sublime-node-webkit-builder</v>
      </c>
      <c r="B8612" s="1" t="s">
        <v>54053</v>
      </c>
      <c r="C8612" s="1" t="s">
        <v>54054</v>
      </c>
      <c r="D8612" s="1" t="s">
        <v>54055</v>
      </c>
      <c r="E8612" s="1" t="b">
        <v>0</v>
      </c>
      <c r="F8612" s="1">
        <v>3</v>
      </c>
      <c r="G8612" s="1" t="b">
        <v>1</v>
      </c>
      <c r="H8612" s="1" t="b">
        <v>0</v>
      </c>
      <c r="I8612" s="1" t="s">
        <v>24</v>
      </c>
      <c r="J8612" s="1" t="s">
        <v>56</v>
      </c>
      <c r="K8612" s="1" t="s">
        <v>54056</v>
      </c>
      <c r="L8612" s="1">
        <v>0</v>
      </c>
      <c r="M8612" s="1" t="s">
        <v>54057</v>
      </c>
      <c r="N8612" s="1">
        <v>188</v>
      </c>
      <c r="O8612" s="1">
        <v>23</v>
      </c>
      <c r="P8612" s="1" t="s">
        <v>54058</v>
      </c>
      <c r="Q8612" s="1">
        <v>23</v>
      </c>
      <c r="R8612" s="1">
        <v>41</v>
      </c>
      <c r="S8612" s="1" t="str">
        <f>VLOOKUP(R8612,[1]Sheet1!$A$1:$D$50,2,0)</f>
        <v>pi + tool + raspberri + devic + detect</v>
      </c>
      <c r="T8612" s="1" t="str">
        <f>VLOOKUP(R8612,[1]Sheet1!$A$1:$D$50,3,0)</f>
        <v>Raspeberry PI</v>
      </c>
      <c r="U8612" s="1" t="s">
        <v>349</v>
      </c>
    </row>
    <row r="8613" spans="1:21" x14ac:dyDescent="0.25">
      <c r="A8613" s="1" t="str">
        <f t="shared" si="134"/>
        <v>https://github.com/jclement/SublimePandoc</v>
      </c>
      <c r="B8613" s="1" t="s">
        <v>54059</v>
      </c>
      <c r="C8613" s="1" t="s">
        <v>54060</v>
      </c>
      <c r="D8613" s="1" t="s">
        <v>54061</v>
      </c>
      <c r="E8613" s="1" t="b">
        <v>0</v>
      </c>
      <c r="F8613" s="1">
        <v>13</v>
      </c>
      <c r="G8613" s="1" t="b">
        <v>1</v>
      </c>
      <c r="H8613" s="1" t="b">
        <v>0</v>
      </c>
      <c r="I8613" s="1"/>
      <c r="J8613" s="1" t="s">
        <v>56</v>
      </c>
      <c r="K8613" s="1" t="s">
        <v>54062</v>
      </c>
      <c r="L8613" s="1">
        <v>7</v>
      </c>
      <c r="M8613" s="1" t="s">
        <v>54063</v>
      </c>
      <c r="N8613" s="1">
        <v>158</v>
      </c>
      <c r="O8613" s="1">
        <v>34</v>
      </c>
      <c r="P8613" s="1" t="s">
        <v>54064</v>
      </c>
      <c r="Q8613" s="1">
        <v>34</v>
      </c>
      <c r="R8613" s="1">
        <v>28</v>
      </c>
      <c r="S8613" s="1" t="str">
        <f>VLOOKUP(R8613,[1]Sheet1!$A$1:$D$50,2,0)</f>
        <v>text + progress + sublim + view + bar</v>
      </c>
      <c r="T8613" s="1" t="str">
        <f>VLOOKUP(R8613,[1]Sheet1!$A$1:$D$50,3,0)</f>
        <v>Text Edtiing</v>
      </c>
      <c r="U8613" s="1" t="s">
        <v>323</v>
      </c>
    </row>
    <row r="8614" spans="1:21" x14ac:dyDescent="0.25">
      <c r="A8614" s="1" t="str">
        <f t="shared" si="134"/>
        <v>https://github.com/Kapiainen/SublimePapyrus</v>
      </c>
      <c r="B8614" s="1" t="s">
        <v>54065</v>
      </c>
      <c r="C8614" s="1" t="s">
        <v>54066</v>
      </c>
      <c r="D8614" s="1" t="s">
        <v>54067</v>
      </c>
      <c r="E8614" s="1" t="b">
        <v>0</v>
      </c>
      <c r="F8614" s="1">
        <v>4</v>
      </c>
      <c r="G8614" s="1" t="b">
        <v>1</v>
      </c>
      <c r="H8614" s="1" t="b">
        <v>0</v>
      </c>
      <c r="I8614" s="1"/>
      <c r="J8614" s="1" t="s">
        <v>56</v>
      </c>
      <c r="K8614" s="1" t="s">
        <v>54068</v>
      </c>
      <c r="L8614" s="1">
        <v>2</v>
      </c>
      <c r="M8614" s="1" t="s">
        <v>54069</v>
      </c>
      <c r="N8614" s="1">
        <v>1685</v>
      </c>
      <c r="O8614" s="1">
        <v>20</v>
      </c>
      <c r="P8614" s="1" t="s">
        <v>54070</v>
      </c>
      <c r="Q8614" s="1">
        <v>20</v>
      </c>
      <c r="R8614" s="1">
        <v>45</v>
      </c>
      <c r="S8614" s="1" t="str">
        <f>VLOOKUP(R8614,[1]Sheet1!$A$1:$D$50,2,0)</f>
        <v>output + color + build + implement + render</v>
      </c>
      <c r="T8614" s="1" t="str">
        <f>VLOOKUP(R8614,[1]Sheet1!$A$1:$D$50,3,0)</f>
        <v>Rendering</v>
      </c>
      <c r="U8614" s="1" t="s">
        <v>123</v>
      </c>
    </row>
    <row r="8615" spans="1:21" x14ac:dyDescent="0.25">
      <c r="A8615" s="1" t="str">
        <f t="shared" si="134"/>
        <v>https://github.com/jotson/SublimePHPIntel</v>
      </c>
      <c r="B8615" s="1" t="s">
        <v>54071</v>
      </c>
      <c r="C8615" s="1" t="s">
        <v>54072</v>
      </c>
      <c r="D8615" s="1" t="s">
        <v>54073</v>
      </c>
      <c r="E8615" s="1" t="b">
        <v>0</v>
      </c>
      <c r="F8615" s="1">
        <v>8</v>
      </c>
      <c r="G8615" s="1" t="b">
        <v>1</v>
      </c>
      <c r="H8615" s="1" t="b">
        <v>0</v>
      </c>
      <c r="I8615" s="1"/>
      <c r="J8615" s="1" t="s">
        <v>56</v>
      </c>
      <c r="K8615" s="1" t="s">
        <v>54074</v>
      </c>
      <c r="L8615" s="1">
        <v>5</v>
      </c>
      <c r="M8615" s="1" t="s">
        <v>54075</v>
      </c>
      <c r="N8615" s="1">
        <v>62</v>
      </c>
      <c r="O8615" s="1">
        <v>46</v>
      </c>
      <c r="P8615" s="1" t="s">
        <v>54076</v>
      </c>
      <c r="Q8615" s="1">
        <v>46</v>
      </c>
      <c r="R8615" s="1">
        <v>28</v>
      </c>
      <c r="S8615" s="1" t="str">
        <f>VLOOKUP(R8615,[1]Sheet1!$A$1:$D$50,2,0)</f>
        <v>text + progress + sublim + view + bar</v>
      </c>
      <c r="T8615" s="1" t="str">
        <f>VLOOKUP(R8615,[1]Sheet1!$A$1:$D$50,3,0)</f>
        <v>Text Edtiing</v>
      </c>
      <c r="U8615" s="1" t="s">
        <v>323</v>
      </c>
    </row>
    <row r="8616" spans="1:21" x14ac:dyDescent="0.25">
      <c r="A8616" s="1" t="str">
        <f t="shared" si="134"/>
        <v>https://github.com/stuartherbert/sublime-phpunit</v>
      </c>
      <c r="B8616" s="1" t="s">
        <v>54077</v>
      </c>
      <c r="C8616" s="1" t="s">
        <v>54078</v>
      </c>
      <c r="D8616" s="1" t="s">
        <v>54079</v>
      </c>
      <c r="E8616" s="1" t="b">
        <v>0</v>
      </c>
      <c r="F8616" s="1">
        <v>27</v>
      </c>
      <c r="G8616" s="1" t="b">
        <v>1</v>
      </c>
      <c r="H8616" s="1" t="b">
        <v>0</v>
      </c>
      <c r="I8616" s="1" t="s">
        <v>54080</v>
      </c>
      <c r="J8616" s="1" t="s">
        <v>56</v>
      </c>
      <c r="K8616" s="1" t="s">
        <v>54081</v>
      </c>
      <c r="L8616" s="1">
        <v>12</v>
      </c>
      <c r="M8616" s="1" t="s">
        <v>54082</v>
      </c>
      <c r="N8616" s="1">
        <v>646</v>
      </c>
      <c r="O8616" s="1">
        <v>102</v>
      </c>
      <c r="P8616" s="1" t="s">
        <v>54083</v>
      </c>
      <c r="Q8616" s="1">
        <v>102</v>
      </c>
      <c r="R8616" s="1">
        <v>28</v>
      </c>
      <c r="S8616" s="1" t="str">
        <f>VLOOKUP(R8616,[1]Sheet1!$A$1:$D$50,2,0)</f>
        <v>text + progress + sublim + view + bar</v>
      </c>
      <c r="T8616" s="1" t="str">
        <f>VLOOKUP(R8616,[1]Sheet1!$A$1:$D$50,3,0)</f>
        <v>Text Edtiing</v>
      </c>
      <c r="U8616" s="1" t="s">
        <v>323</v>
      </c>
    </row>
    <row r="8617" spans="1:21" x14ac:dyDescent="0.25">
      <c r="A8617" s="1" t="str">
        <f t="shared" si="134"/>
        <v>https://github.com/dzhibas/SublimePrettyJson</v>
      </c>
      <c r="B8617" s="1" t="s">
        <v>54084</v>
      </c>
      <c r="C8617" s="1" t="s">
        <v>54085</v>
      </c>
      <c r="D8617" s="1" t="s">
        <v>54086</v>
      </c>
      <c r="E8617" s="1" t="b">
        <v>0</v>
      </c>
      <c r="F8617" s="1">
        <v>101</v>
      </c>
      <c r="G8617" s="1" t="b">
        <v>1</v>
      </c>
      <c r="H8617" s="1" t="b">
        <v>0</v>
      </c>
      <c r="I8617" s="1"/>
      <c r="J8617" s="1" t="s">
        <v>56</v>
      </c>
      <c r="K8617" s="1" t="s">
        <v>54087</v>
      </c>
      <c r="L8617" s="1">
        <v>16</v>
      </c>
      <c r="M8617" s="1" t="s">
        <v>54088</v>
      </c>
      <c r="N8617" s="1">
        <v>147</v>
      </c>
      <c r="O8617" s="1">
        <v>1034</v>
      </c>
      <c r="P8617" s="1" t="s">
        <v>54089</v>
      </c>
      <c r="Q8617" s="1">
        <v>1034</v>
      </c>
      <c r="R8617" s="1">
        <v>44</v>
      </c>
      <c r="S8617" s="1" t="str">
        <f>VLOOKUP(R8617,[1]Sheet1!$A$1:$D$50,2,0)</f>
        <v>gem + log + rubi + rail + support</v>
      </c>
      <c r="T8617" s="1" t="str">
        <f>VLOOKUP(R8617,[1]Sheet1!$A$1:$D$50,3,0)</f>
        <v>Ruby</v>
      </c>
      <c r="U8617" s="1" t="s">
        <v>264</v>
      </c>
    </row>
    <row r="8618" spans="1:21" x14ac:dyDescent="0.25">
      <c r="A8618" s="1" t="str">
        <f t="shared" si="134"/>
        <v>https://github.com/svenax/SublimePrint</v>
      </c>
      <c r="B8618" s="1" t="s">
        <v>54090</v>
      </c>
      <c r="C8618" s="1" t="s">
        <v>54091</v>
      </c>
      <c r="D8618" s="1" t="s">
        <v>54092</v>
      </c>
      <c r="E8618" s="1" t="b">
        <v>0</v>
      </c>
      <c r="F8618" s="1">
        <v>11</v>
      </c>
      <c r="G8618" s="1" t="b">
        <v>1</v>
      </c>
      <c r="H8618" s="1" t="b">
        <v>0</v>
      </c>
      <c r="I8618" s="1"/>
      <c r="J8618" s="1" t="s">
        <v>56</v>
      </c>
      <c r="K8618" s="1" t="s">
        <v>54093</v>
      </c>
      <c r="L8618" s="1">
        <v>1</v>
      </c>
      <c r="M8618" s="1" t="s">
        <v>54094</v>
      </c>
      <c r="N8618" s="1">
        <v>216</v>
      </c>
      <c r="O8618" s="1">
        <v>38</v>
      </c>
      <c r="P8618" s="1" t="s">
        <v>54095</v>
      </c>
      <c r="Q8618" s="1">
        <v>38</v>
      </c>
      <c r="R8618" s="1">
        <v>47</v>
      </c>
      <c r="S8618" s="1" t="str">
        <f>VLOOKUP(R8618,[1]Sheet1!$A$1:$D$50,2,0)</f>
        <v>version + learn + video + effect + pagin</v>
      </c>
      <c r="T8618" s="1" t="str">
        <f>VLOOKUP(R8618,[1]Sheet1!$A$1:$D$50,3,0)</f>
        <v>Others/Undetermined</v>
      </c>
      <c r="U8618" s="1" t="s">
        <v>68</v>
      </c>
    </row>
    <row r="8619" spans="1:21" x14ac:dyDescent="0.25">
      <c r="A8619" s="1" t="str">
        <f t="shared" si="134"/>
        <v>https://github.com/alnkpa/sublimeprolog</v>
      </c>
      <c r="B8619" s="1" t="s">
        <v>54096</v>
      </c>
      <c r="C8619" s="1" t="s">
        <v>54097</v>
      </c>
      <c r="D8619" s="1" t="s">
        <v>54098</v>
      </c>
      <c r="E8619" s="1" t="b">
        <v>0</v>
      </c>
      <c r="F8619" s="1">
        <v>17</v>
      </c>
      <c r="G8619" s="1" t="b">
        <v>1</v>
      </c>
      <c r="H8619" s="1" t="b">
        <v>0</v>
      </c>
      <c r="I8619" s="1"/>
      <c r="J8619" s="1" t="s">
        <v>40</v>
      </c>
      <c r="K8619" s="1" t="s">
        <v>54099</v>
      </c>
      <c r="L8619" s="1">
        <v>3</v>
      </c>
      <c r="M8619" s="1" t="s">
        <v>54100</v>
      </c>
      <c r="N8619" s="1">
        <v>55</v>
      </c>
      <c r="O8619" s="1">
        <v>46</v>
      </c>
      <c r="P8619" s="1" t="s">
        <v>54101</v>
      </c>
      <c r="Q8619" s="1">
        <v>46</v>
      </c>
      <c r="R8619" s="1">
        <v>48</v>
      </c>
      <c r="S8619" s="1" t="str">
        <f>VLOOKUP(R8619,[1]Sheet1!$A$1:$D$50,2,0)</f>
        <v>twitter + grid + field + bootstrap + form</v>
      </c>
      <c r="T8619" s="1" t="str">
        <f>VLOOKUP(R8619,[1]Sheet1!$A$1:$D$50,3,0)</f>
        <v>Boot Strap Framework</v>
      </c>
      <c r="U8619" s="1" t="s">
        <v>362</v>
      </c>
    </row>
    <row r="8620" spans="1:21" x14ac:dyDescent="0.25">
      <c r="A8620" s="1" t="str">
        <f t="shared" si="134"/>
        <v>https://github.com/aesptux/sublime-reddit</v>
      </c>
      <c r="B8620" s="1" t="s">
        <v>54102</v>
      </c>
      <c r="C8620" s="1" t="s">
        <v>54103</v>
      </c>
      <c r="D8620" s="1" t="s">
        <v>54104</v>
      </c>
      <c r="E8620" s="1" t="b">
        <v>0</v>
      </c>
      <c r="F8620" s="1">
        <v>4</v>
      </c>
      <c r="G8620" s="1" t="b">
        <v>1</v>
      </c>
      <c r="H8620" s="1" t="b">
        <v>0</v>
      </c>
      <c r="I8620" s="1" t="s">
        <v>54105</v>
      </c>
      <c r="J8620" s="1" t="s">
        <v>56</v>
      </c>
      <c r="K8620" s="1" t="s">
        <v>54106</v>
      </c>
      <c r="L8620" s="1">
        <v>0</v>
      </c>
      <c r="M8620" s="1" t="s">
        <v>54107</v>
      </c>
      <c r="N8620" s="1">
        <v>284</v>
      </c>
      <c r="O8620" s="1">
        <v>30</v>
      </c>
      <c r="P8620" s="1" t="s">
        <v>54108</v>
      </c>
      <c r="Q8620" s="1">
        <v>30</v>
      </c>
      <c r="R8620" s="1">
        <v>28</v>
      </c>
      <c r="S8620" s="1" t="str">
        <f>VLOOKUP(R8620,[1]Sheet1!$A$1:$D$50,2,0)</f>
        <v>text + progress + sublim + view + bar</v>
      </c>
      <c r="T8620" s="1" t="str">
        <f>VLOOKUP(R8620,[1]Sheet1!$A$1:$D$50,3,0)</f>
        <v>Text Edtiing</v>
      </c>
      <c r="U8620" s="1" t="s">
        <v>323</v>
      </c>
    </row>
    <row r="8621" spans="1:21" x14ac:dyDescent="0.25">
      <c r="A8621" s="1" t="str">
        <f t="shared" si="134"/>
        <v>https://github.com/learning/SublimeServer</v>
      </c>
      <c r="B8621" s="1" t="s">
        <v>54109</v>
      </c>
      <c r="C8621" s="1" t="s">
        <v>54110</v>
      </c>
      <c r="D8621" s="1" t="s">
        <v>54111</v>
      </c>
      <c r="E8621" s="1" t="b">
        <v>0</v>
      </c>
      <c r="F8621" s="1">
        <v>30</v>
      </c>
      <c r="G8621" s="1" t="b">
        <v>1</v>
      </c>
      <c r="H8621" s="1" t="b">
        <v>1</v>
      </c>
      <c r="I8621" s="1" t="s">
        <v>54112</v>
      </c>
      <c r="J8621" s="1" t="s">
        <v>40</v>
      </c>
      <c r="K8621" s="1" t="s">
        <v>54113</v>
      </c>
      <c r="L8621" s="1">
        <v>13</v>
      </c>
      <c r="M8621" s="1" t="s">
        <v>54114</v>
      </c>
      <c r="N8621" s="1">
        <v>262</v>
      </c>
      <c r="O8621" s="1">
        <v>111</v>
      </c>
      <c r="P8621" s="1" t="s">
        <v>54115</v>
      </c>
      <c r="Q8621" s="1">
        <v>111</v>
      </c>
      <c r="R8621" s="1">
        <v>43</v>
      </c>
      <c r="S8621" s="1" t="str">
        <f>VLOOKUP(R8621,[1]Sheet1!$A$1:$D$50,2,0)</f>
        <v>git + commit + script + python + clojur</v>
      </c>
      <c r="T8621" s="1" t="str">
        <f>VLOOKUP(R8621,[1]Sheet1!$A$1:$D$50,3,0)</f>
        <v>Others/Undetermined</v>
      </c>
      <c r="U8621" s="1" t="s">
        <v>68</v>
      </c>
    </row>
    <row r="8622" spans="1:21" x14ac:dyDescent="0.25">
      <c r="A8622" s="1" t="str">
        <f t="shared" si="134"/>
        <v>https://github.com/raulfraile/sublime-symfony2</v>
      </c>
      <c r="B8622" s="1" t="s">
        <v>54116</v>
      </c>
      <c r="C8622" s="1" t="s">
        <v>54117</v>
      </c>
      <c r="D8622" s="1" t="s">
        <v>54118</v>
      </c>
      <c r="E8622" s="1" t="b">
        <v>0</v>
      </c>
      <c r="F8622" s="1">
        <v>47</v>
      </c>
      <c r="G8622" s="1" t="b">
        <v>1</v>
      </c>
      <c r="H8622" s="1" t="b">
        <v>0</v>
      </c>
      <c r="I8622" s="1"/>
      <c r="J8622" s="1" t="s">
        <v>24</v>
      </c>
      <c r="K8622" s="1" t="s">
        <v>54119</v>
      </c>
      <c r="L8622" s="1">
        <v>3</v>
      </c>
      <c r="M8622" s="1" t="s">
        <v>54120</v>
      </c>
      <c r="N8622" s="1">
        <v>75</v>
      </c>
      <c r="O8622" s="1">
        <v>168</v>
      </c>
      <c r="P8622" s="1" t="s">
        <v>54121</v>
      </c>
      <c r="Q8622" s="1">
        <v>168</v>
      </c>
      <c r="R8622" s="1">
        <v>36</v>
      </c>
      <c r="S8622" s="1" t="str">
        <f>VLOOKUP(R8622,[1]Sheet1!$A$1:$D$50,2,0)</f>
        <v>instal + file + packag + version + build</v>
      </c>
      <c r="T8622" s="1" t="str">
        <f>VLOOKUP(R8622,[1]Sheet1!$A$1:$D$50,3,0)</f>
        <v>Build Management</v>
      </c>
      <c r="U8622" s="1" t="s">
        <v>36</v>
      </c>
    </row>
    <row r="8623" spans="1:21" x14ac:dyDescent="0.25">
      <c r="A8623" s="1" t="str">
        <f t="shared" si="134"/>
        <v>https://github.com/tomasztunik/Sublime-Text-2-Backbone.js-package</v>
      </c>
      <c r="B8623" s="1" t="s">
        <v>54122</v>
      </c>
      <c r="C8623" s="1" t="s">
        <v>54123</v>
      </c>
      <c r="D8623" s="1" t="s">
        <v>54124</v>
      </c>
      <c r="E8623" s="1" t="b">
        <v>0</v>
      </c>
      <c r="F8623" s="1">
        <v>13</v>
      </c>
      <c r="G8623" s="1" t="b">
        <v>1</v>
      </c>
      <c r="H8623" s="1" t="b">
        <v>0</v>
      </c>
      <c r="I8623" s="1"/>
      <c r="J8623" s="1" t="s">
        <v>24</v>
      </c>
      <c r="K8623" s="1" t="s">
        <v>54125</v>
      </c>
      <c r="L8623" s="1">
        <v>1</v>
      </c>
      <c r="M8623" s="1" t="s">
        <v>54126</v>
      </c>
      <c r="N8623" s="1">
        <v>108</v>
      </c>
      <c r="O8623" s="1">
        <v>85</v>
      </c>
      <c r="P8623" s="1" t="s">
        <v>54127</v>
      </c>
      <c r="Q8623" s="1">
        <v>85</v>
      </c>
      <c r="R8623" s="1">
        <v>12</v>
      </c>
      <c r="S8623" s="1" t="str">
        <f>VLOOKUP(R8623,[1]Sheet1!$A$1:$D$50,2,0)</f>
        <v>window + os + develop + linux + applic</v>
      </c>
      <c r="T8623" s="1" t="str">
        <f>VLOOKUP(R8623,[1]Sheet1!$A$1:$D$50,3,0)</f>
        <v>OS+Platforms</v>
      </c>
      <c r="U8623" s="1" t="s">
        <v>151</v>
      </c>
    </row>
    <row r="8624" spans="1:21" x14ac:dyDescent="0.25">
      <c r="A8624" s="1" t="str">
        <f t="shared" si="134"/>
        <v>https://github.com/nackjicholson/sublimetext2-customize-vintage-mode</v>
      </c>
      <c r="B8624" s="1" t="s">
        <v>54128</v>
      </c>
      <c r="C8624" s="1" t="s">
        <v>54129</v>
      </c>
      <c r="D8624" s="1" t="s">
        <v>54130</v>
      </c>
      <c r="E8624" s="1" t="b">
        <v>0</v>
      </c>
      <c r="F8624" s="1">
        <v>7</v>
      </c>
      <c r="G8624" s="1" t="b">
        <v>1</v>
      </c>
      <c r="H8624" s="1" t="b">
        <v>0</v>
      </c>
      <c r="I8624" s="1" t="s">
        <v>24</v>
      </c>
      <c r="J8624" s="1" t="s">
        <v>24</v>
      </c>
      <c r="K8624" s="1" t="s">
        <v>54131</v>
      </c>
      <c r="L8624" s="1">
        <v>1</v>
      </c>
      <c r="M8624" s="1" t="s">
        <v>54132</v>
      </c>
      <c r="N8624" s="1">
        <v>179</v>
      </c>
      <c r="O8624" s="1">
        <v>32</v>
      </c>
      <c r="P8624" s="1" t="s">
        <v>54133</v>
      </c>
      <c r="Q8624" s="1">
        <v>32</v>
      </c>
      <c r="R8624" s="1">
        <v>28</v>
      </c>
      <c r="S8624" s="1" t="str">
        <f>VLOOKUP(R8624,[1]Sheet1!$A$1:$D$50,2,0)</f>
        <v>text + progress + sublim + view + bar</v>
      </c>
      <c r="T8624" s="1" t="str">
        <f>VLOOKUP(R8624,[1]Sheet1!$A$1:$D$50,3,0)</f>
        <v>Text Edtiing</v>
      </c>
      <c r="U8624" s="1" t="s">
        <v>323</v>
      </c>
    </row>
    <row r="8625" spans="1:21" x14ac:dyDescent="0.25">
      <c r="A8625" s="1" t="str">
        <f t="shared" si="134"/>
        <v>https://github.com/akalongman/sublimetext-autobackups</v>
      </c>
      <c r="B8625" s="1" t="s">
        <v>54134</v>
      </c>
      <c r="C8625" s="1" t="s">
        <v>54135</v>
      </c>
      <c r="D8625" s="1" t="s">
        <v>54136</v>
      </c>
      <c r="E8625" s="1" t="b">
        <v>0</v>
      </c>
      <c r="F8625" s="1">
        <v>11</v>
      </c>
      <c r="G8625" s="1" t="b">
        <v>1</v>
      </c>
      <c r="H8625" s="1" t="b">
        <v>0</v>
      </c>
      <c r="I8625" s="1"/>
      <c r="J8625" s="1" t="s">
        <v>56</v>
      </c>
      <c r="K8625" s="1" t="s">
        <v>54137</v>
      </c>
      <c r="L8625" s="1">
        <v>14</v>
      </c>
      <c r="M8625" s="1" t="s">
        <v>54138</v>
      </c>
      <c r="N8625" s="1">
        <v>69</v>
      </c>
      <c r="O8625" s="1">
        <v>48</v>
      </c>
      <c r="P8625" s="1" t="s">
        <v>54139</v>
      </c>
      <c r="Q8625" s="1">
        <v>48</v>
      </c>
      <c r="R8625" s="1">
        <v>38</v>
      </c>
      <c r="S8625" s="1" t="str">
        <f>VLOOKUP(R8625,[1]Sheet1!$A$1:$D$50,2,0)</f>
        <v>file + project + librari + will + code</v>
      </c>
      <c r="T8625" s="1" t="str">
        <f>VLOOKUP(R8625,[1]Sheet1!$A$1:$D$50,3,0)</f>
        <v>Project Structure</v>
      </c>
      <c r="U8625" s="1" t="s">
        <v>68</v>
      </c>
    </row>
    <row r="8626" spans="1:21" x14ac:dyDescent="0.25">
      <c r="A8626" s="1" t="str">
        <f t="shared" si="134"/>
        <v>https://github.com/n1k0/SublimeText-CasperJS</v>
      </c>
      <c r="B8626" s="1" t="s">
        <v>54140</v>
      </c>
      <c r="C8626" s="1" t="s">
        <v>54141</v>
      </c>
      <c r="D8626" s="1" t="s">
        <v>54142</v>
      </c>
      <c r="E8626" s="1" t="b">
        <v>0</v>
      </c>
      <c r="F8626" s="1">
        <v>10</v>
      </c>
      <c r="G8626" s="1" t="b">
        <v>1</v>
      </c>
      <c r="H8626" s="1" t="b">
        <v>0</v>
      </c>
      <c r="I8626" s="1" t="s">
        <v>24</v>
      </c>
      <c r="J8626" s="1" t="s">
        <v>24</v>
      </c>
      <c r="K8626" s="1" t="s">
        <v>54143</v>
      </c>
      <c r="L8626" s="1">
        <v>0</v>
      </c>
      <c r="M8626" s="1" t="s">
        <v>54144</v>
      </c>
      <c r="N8626" s="1">
        <v>158</v>
      </c>
      <c r="O8626" s="1">
        <v>20</v>
      </c>
      <c r="P8626" s="1" t="s">
        <v>54145</v>
      </c>
      <c r="Q8626" s="1">
        <v>20</v>
      </c>
      <c r="R8626" s="1">
        <v>36</v>
      </c>
      <c r="S8626" s="1" t="str">
        <f>VLOOKUP(R8626,[1]Sheet1!$A$1:$D$50,2,0)</f>
        <v>instal + file + packag + version + build</v>
      </c>
      <c r="T8626" s="1" t="str">
        <f>VLOOKUP(R8626,[1]Sheet1!$A$1:$D$50,3,0)</f>
        <v>Build Management</v>
      </c>
      <c r="U8626" s="1" t="s">
        <v>36</v>
      </c>
    </row>
    <row r="8627" spans="1:21" x14ac:dyDescent="0.25">
      <c r="A8627" s="1" t="str">
        <f t="shared" si="134"/>
        <v>https://github.com/spadgos/sublime-ToggleQuotes</v>
      </c>
      <c r="B8627" s="1" t="s">
        <v>54146</v>
      </c>
      <c r="C8627" s="1" t="s">
        <v>54147</v>
      </c>
      <c r="D8627" s="1" t="s">
        <v>54148</v>
      </c>
      <c r="E8627" s="1" t="b">
        <v>0</v>
      </c>
      <c r="F8627" s="1">
        <v>8</v>
      </c>
      <c r="G8627" s="1" t="b">
        <v>1</v>
      </c>
      <c r="H8627" s="1" t="b">
        <v>0</v>
      </c>
      <c r="I8627" s="1"/>
      <c r="J8627" s="1" t="s">
        <v>56</v>
      </c>
      <c r="K8627" s="1" t="s">
        <v>54149</v>
      </c>
      <c r="L8627" s="1">
        <v>7</v>
      </c>
      <c r="M8627" s="1" t="s">
        <v>54150</v>
      </c>
      <c r="N8627" s="1">
        <v>130</v>
      </c>
      <c r="O8627" s="1">
        <v>73</v>
      </c>
      <c r="P8627" s="1" t="s">
        <v>54151</v>
      </c>
      <c r="Q8627" s="1">
        <v>73</v>
      </c>
      <c r="R8627" s="1">
        <v>44</v>
      </c>
      <c r="S8627" s="1" t="str">
        <f>VLOOKUP(R8627,[1]Sheet1!$A$1:$D$50,2,0)</f>
        <v>gem + log + rubi + rail + support</v>
      </c>
      <c r="T8627" s="1" t="str">
        <f>VLOOKUP(R8627,[1]Sheet1!$A$1:$D$50,3,0)</f>
        <v>Ruby</v>
      </c>
      <c r="U8627" s="1" t="s">
        <v>264</v>
      </c>
    </row>
    <row r="8628" spans="1:21" x14ac:dyDescent="0.25">
      <c r="A8628" s="1" t="str">
        <f t="shared" si="134"/>
        <v>https://github.com/dvcrn/sublimious</v>
      </c>
      <c r="B8628" s="1" t="s">
        <v>54152</v>
      </c>
      <c r="C8628" s="1" t="s">
        <v>54153</v>
      </c>
      <c r="D8628" s="1" t="s">
        <v>54154</v>
      </c>
      <c r="E8628" s="1" t="b">
        <v>0</v>
      </c>
      <c r="F8628" s="1">
        <v>5</v>
      </c>
      <c r="G8628" s="1" t="b">
        <v>1</v>
      </c>
      <c r="H8628" s="1" t="b">
        <v>0</v>
      </c>
      <c r="I8628" s="1"/>
      <c r="J8628" s="1" t="s">
        <v>56</v>
      </c>
      <c r="K8628" s="1" t="s">
        <v>54155</v>
      </c>
      <c r="L8628" s="1">
        <v>5</v>
      </c>
      <c r="M8628" s="1" t="s">
        <v>54156</v>
      </c>
      <c r="N8628" s="1">
        <v>165</v>
      </c>
      <c r="O8628" s="1">
        <v>89</v>
      </c>
      <c r="P8628" s="1" t="s">
        <v>54157</v>
      </c>
      <c r="Q8628" s="1">
        <v>89</v>
      </c>
      <c r="R8628" s="1">
        <v>21</v>
      </c>
      <c r="S8628" s="1" t="str">
        <f>VLOOKUP(R8628,[1]Sheet1!$A$1:$D$50,2,0)</f>
        <v>function + object + return + data + var</v>
      </c>
      <c r="T8628" s="1" t="str">
        <f>VLOOKUP(R8628,[1]Sheet1!$A$1:$D$50,3,0)</f>
        <v>Programming</v>
      </c>
      <c r="U8628" s="1" t="s">
        <v>68</v>
      </c>
    </row>
    <row r="8629" spans="1:21" x14ac:dyDescent="0.25">
      <c r="A8629" s="1" t="str">
        <f t="shared" si="134"/>
        <v>https://github.com/SparkYuan/SubmitButton</v>
      </c>
      <c r="B8629" s="1" t="s">
        <v>54158</v>
      </c>
      <c r="C8629" s="1" t="s">
        <v>54159</v>
      </c>
      <c r="D8629" s="1" t="s">
        <v>54160</v>
      </c>
      <c r="E8629" s="1" t="b">
        <v>0</v>
      </c>
      <c r="F8629" s="1">
        <v>50</v>
      </c>
      <c r="G8629" s="1" t="b">
        <v>1</v>
      </c>
      <c r="H8629" s="1" t="b">
        <v>0</v>
      </c>
      <c r="I8629" s="1" t="s">
        <v>24</v>
      </c>
      <c r="J8629" s="1" t="s">
        <v>176</v>
      </c>
      <c r="K8629" s="1" t="s">
        <v>54161</v>
      </c>
      <c r="L8629" s="1">
        <v>0</v>
      </c>
      <c r="M8629" s="1" t="s">
        <v>54162</v>
      </c>
      <c r="N8629" s="1">
        <v>2057</v>
      </c>
      <c r="O8629" s="1">
        <v>265</v>
      </c>
      <c r="P8629" s="1" t="s">
        <v>54163</v>
      </c>
      <c r="Q8629" s="1">
        <v>265</v>
      </c>
      <c r="R8629" s="1">
        <v>31</v>
      </c>
      <c r="S8629" s="1" t="str">
        <f>VLOOKUP(R8629,[1]Sheet1!$A$1:$D$50,2,0)</f>
        <v>test + pull + unit + fork + request</v>
      </c>
      <c r="T8629" s="1" t="str">
        <f>VLOOKUP(R8629,[1]Sheet1!$A$1:$D$50,3,0)</f>
        <v>testing in distributed repo</v>
      </c>
      <c r="U8629" s="1" t="s">
        <v>28</v>
      </c>
    </row>
    <row r="8630" spans="1:21" x14ac:dyDescent="0.25">
      <c r="A8630" s="1" t="str">
        <f t="shared" si="134"/>
        <v>https://github.com/stanfy/submit-to-appstore-objc</v>
      </c>
      <c r="B8630" s="1" t="s">
        <v>54164</v>
      </c>
      <c r="C8630" s="1" t="s">
        <v>54165</v>
      </c>
      <c r="D8630" s="1" t="s">
        <v>54166</v>
      </c>
      <c r="E8630" s="1" t="b">
        <v>0</v>
      </c>
      <c r="F8630" s="1">
        <v>7</v>
      </c>
      <c r="G8630" s="1" t="b">
        <v>1</v>
      </c>
      <c r="H8630" s="1" t="b">
        <v>0</v>
      </c>
      <c r="I8630" s="1" t="s">
        <v>24</v>
      </c>
      <c r="J8630" s="1" t="s">
        <v>24</v>
      </c>
      <c r="K8630" s="1" t="s">
        <v>54167</v>
      </c>
      <c r="L8630" s="1">
        <v>0</v>
      </c>
      <c r="M8630" s="1" t="s">
        <v>54168</v>
      </c>
      <c r="N8630" s="1">
        <v>634</v>
      </c>
      <c r="O8630" s="1">
        <v>33</v>
      </c>
      <c r="P8630" s="1" t="s">
        <v>54169</v>
      </c>
      <c r="Q8630" s="1">
        <v>33</v>
      </c>
      <c r="R8630" s="1">
        <v>10</v>
      </c>
      <c r="S8630" s="1" t="str">
        <f>VLOOKUP(R8630,[1]Sheet1!$A$1:$D$50,2,0)</f>
        <v>app + android + io + librari + support</v>
      </c>
      <c r="T8630" s="1" t="str">
        <f>VLOOKUP(R8630,[1]Sheet1!$A$1:$D$50,3,0)</f>
        <v>Mobile+Android</v>
      </c>
      <c r="U8630" s="1" t="s">
        <v>44</v>
      </c>
    </row>
    <row r="8631" spans="1:21" x14ac:dyDescent="0.25">
      <c r="A8631" s="1" t="str">
        <f t="shared" si="134"/>
        <v>https://github.com/jakiestfu/Submodal</v>
      </c>
      <c r="B8631" s="1" t="s">
        <v>54170</v>
      </c>
      <c r="C8631" s="1" t="s">
        <v>54171</v>
      </c>
      <c r="D8631" s="1" t="s">
        <v>54172</v>
      </c>
      <c r="E8631" s="1" t="b">
        <v>0</v>
      </c>
      <c r="F8631" s="1">
        <v>22</v>
      </c>
      <c r="G8631" s="1" t="b">
        <v>1</v>
      </c>
      <c r="H8631" s="1" t="b">
        <v>1</v>
      </c>
      <c r="I8631" s="1" t="s">
        <v>54173</v>
      </c>
      <c r="J8631" s="1" t="s">
        <v>40</v>
      </c>
      <c r="K8631" s="1" t="s">
        <v>54174</v>
      </c>
      <c r="L8631" s="1">
        <v>2</v>
      </c>
      <c r="M8631" s="1" t="s">
        <v>54175</v>
      </c>
      <c r="N8631" s="1">
        <v>734</v>
      </c>
      <c r="O8631" s="1">
        <v>187</v>
      </c>
      <c r="P8631" s="1" t="s">
        <v>54176</v>
      </c>
      <c r="Q8631" s="1">
        <v>187</v>
      </c>
      <c r="R8631" s="1">
        <v>41</v>
      </c>
      <c r="S8631" s="1" t="str">
        <f>VLOOKUP(R8631,[1]Sheet1!$A$1:$D$50,2,0)</f>
        <v>pi + tool + raspberri + devic + detect</v>
      </c>
      <c r="T8631" s="1" t="str">
        <f>VLOOKUP(R8631,[1]Sheet1!$A$1:$D$50,3,0)</f>
        <v>Raspeberry PI</v>
      </c>
      <c r="U8631" s="1" t="s">
        <v>349</v>
      </c>
    </row>
    <row r="8632" spans="1:21" x14ac:dyDescent="0.25">
      <c r="A8632" s="1" t="str">
        <f t="shared" si="134"/>
        <v>https://github.com/sansumbrella/suBox2D</v>
      </c>
      <c r="B8632" s="1" t="s">
        <v>54177</v>
      </c>
      <c r="C8632" s="1" t="s">
        <v>54178</v>
      </c>
      <c r="D8632" s="1" t="s">
        <v>54179</v>
      </c>
      <c r="E8632" s="1" t="b">
        <v>0</v>
      </c>
      <c r="F8632" s="1">
        <v>8</v>
      </c>
      <c r="G8632" s="1" t="b">
        <v>1</v>
      </c>
      <c r="H8632" s="1" t="b">
        <v>0</v>
      </c>
      <c r="I8632" s="1"/>
      <c r="J8632" s="1" t="s">
        <v>113</v>
      </c>
      <c r="K8632" s="1" t="s">
        <v>54180</v>
      </c>
      <c r="L8632" s="1">
        <v>3</v>
      </c>
      <c r="M8632" s="1" t="s">
        <v>54181</v>
      </c>
      <c r="N8632" s="1">
        <v>1673</v>
      </c>
      <c r="O8632" s="1">
        <v>25</v>
      </c>
      <c r="P8632" s="1" t="s">
        <v>54182</v>
      </c>
      <c r="Q8632" s="1">
        <v>25</v>
      </c>
      <c r="R8632" s="1">
        <v>44</v>
      </c>
      <c r="S8632" s="1" t="str">
        <f>VLOOKUP(R8632,[1]Sheet1!$A$1:$D$50,2,0)</f>
        <v>gem + log + rubi + rail + support</v>
      </c>
      <c r="T8632" s="1" t="str">
        <f>VLOOKUP(R8632,[1]Sheet1!$A$1:$D$50,3,0)</f>
        <v>Ruby</v>
      </c>
      <c r="U8632" s="1" t="s">
        <v>264</v>
      </c>
    </row>
    <row r="8633" spans="1:21" x14ac:dyDescent="0.25">
      <c r="A8633" s="1" t="str">
        <f t="shared" si="134"/>
        <v>https://github.com/randyhoyt/subpost</v>
      </c>
      <c r="B8633" s="1" t="s">
        <v>54183</v>
      </c>
      <c r="C8633" s="1" t="s">
        <v>54184</v>
      </c>
      <c r="D8633" s="1" t="s">
        <v>54185</v>
      </c>
      <c r="E8633" s="1" t="b">
        <v>0</v>
      </c>
      <c r="F8633" s="1">
        <v>4</v>
      </c>
      <c r="G8633" s="1" t="b">
        <v>1</v>
      </c>
      <c r="H8633" s="1" t="b">
        <v>0</v>
      </c>
      <c r="I8633" s="1"/>
      <c r="J8633" s="1" t="s">
        <v>141</v>
      </c>
      <c r="K8633" s="1" t="s">
        <v>54186</v>
      </c>
      <c r="L8633" s="1">
        <v>3</v>
      </c>
      <c r="M8633" s="1" t="s">
        <v>54187</v>
      </c>
      <c r="N8633" s="1">
        <v>345</v>
      </c>
      <c r="O8633" s="1">
        <v>21</v>
      </c>
      <c r="P8633" s="1" t="s">
        <v>54188</v>
      </c>
      <c r="Q8633" s="1">
        <v>21</v>
      </c>
      <c r="R8633" s="1">
        <v>21</v>
      </c>
      <c r="S8633" s="1" t="str">
        <f>VLOOKUP(R8633,[1]Sheet1!$A$1:$D$50,2,0)</f>
        <v>function + object + return + data + var</v>
      </c>
      <c r="T8633" s="1" t="str">
        <f>VLOOKUP(R8633,[1]Sheet1!$A$1:$D$50,3,0)</f>
        <v>Programming</v>
      </c>
      <c r="U8633" s="1" t="s">
        <v>68</v>
      </c>
    </row>
    <row r="8634" spans="1:21" x14ac:dyDescent="0.25">
      <c r="A8634" s="1" t="str">
        <f t="shared" si="134"/>
        <v>https://github.com/wapmorgan/Subprocess</v>
      </c>
      <c r="B8634" s="1" t="s">
        <v>54189</v>
      </c>
      <c r="C8634" s="1" t="s">
        <v>54190</v>
      </c>
      <c r="D8634" s="1" t="s">
        <v>54191</v>
      </c>
      <c r="E8634" s="1" t="b">
        <v>0</v>
      </c>
      <c r="F8634" s="1">
        <v>0</v>
      </c>
      <c r="G8634" s="1" t="b">
        <v>1</v>
      </c>
      <c r="H8634" s="1" t="b">
        <v>0</v>
      </c>
      <c r="I8634" s="1" t="s">
        <v>24</v>
      </c>
      <c r="J8634" s="1" t="s">
        <v>141</v>
      </c>
      <c r="K8634" s="1" t="s">
        <v>54192</v>
      </c>
      <c r="L8634" s="1">
        <v>0</v>
      </c>
      <c r="M8634" s="1" t="s">
        <v>54193</v>
      </c>
      <c r="N8634" s="1">
        <v>156</v>
      </c>
      <c r="O8634" s="1">
        <v>21</v>
      </c>
      <c r="P8634" s="1" t="s">
        <v>54194</v>
      </c>
      <c r="Q8634" s="1">
        <v>21</v>
      </c>
      <c r="R8634" s="1">
        <v>5</v>
      </c>
      <c r="S8634" s="1" t="str">
        <f>VLOOKUP(R8634,[1]Sheet1!$A$1:$D$50,2,0)</f>
        <v>powershel + erlang + websit + cookbook + attack</v>
      </c>
      <c r="T8634" s="1" t="str">
        <f>VLOOKUP(R8634,[1]Sheet1!$A$1:$D$50,3,0)</f>
        <v>Others/Undetermined</v>
      </c>
      <c r="U8634" s="1" t="s">
        <v>68</v>
      </c>
    </row>
    <row r="8635" spans="1:21" x14ac:dyDescent="0.25">
      <c r="A8635" s="1" t="str">
        <f t="shared" si="134"/>
        <v>https://github.com/exaroth/subrosa</v>
      </c>
      <c r="B8635" s="1" t="s">
        <v>54195</v>
      </c>
      <c r="C8635" s="1" t="s">
        <v>54196</v>
      </c>
      <c r="D8635" s="1" t="s">
        <v>54197</v>
      </c>
      <c r="E8635" s="1" t="b">
        <v>0</v>
      </c>
      <c r="F8635" s="1">
        <v>15</v>
      </c>
      <c r="G8635" s="1" t="b">
        <v>1</v>
      </c>
      <c r="H8635" s="1" t="b">
        <v>0</v>
      </c>
      <c r="I8635" s="1" t="s">
        <v>54198</v>
      </c>
      <c r="J8635" s="1" t="s">
        <v>72</v>
      </c>
      <c r="K8635" s="1" t="s">
        <v>54199</v>
      </c>
      <c r="L8635" s="1">
        <v>0</v>
      </c>
      <c r="M8635" s="1" t="s">
        <v>54200</v>
      </c>
      <c r="N8635" s="1">
        <v>4711</v>
      </c>
      <c r="O8635" s="1">
        <v>80</v>
      </c>
      <c r="P8635" s="1" t="s">
        <v>54201</v>
      </c>
      <c r="Q8635" s="1">
        <v>80</v>
      </c>
      <c r="R8635" s="1">
        <v>34</v>
      </c>
      <c r="S8635" s="1" t="str">
        <f>VLOOKUP(R8635,[1]Sheet1!$A$1:$D$50,2,0)</f>
        <v>api + librari + document + client + applic</v>
      </c>
      <c r="T8635" s="1" t="str">
        <f>VLOOKUP(R8635,[1]Sheet1!$A$1:$D$50,3,0)</f>
        <v>Web API</v>
      </c>
      <c r="U8635" s="1" t="s">
        <v>68</v>
      </c>
    </row>
    <row r="8636" spans="1:21" x14ac:dyDescent="0.25">
      <c r="A8636" s="1" t="str">
        <f t="shared" si="134"/>
        <v>https://github.com/peachananr/subscribe-better</v>
      </c>
      <c r="B8636" s="1" t="s">
        <v>54202</v>
      </c>
      <c r="C8636" s="1" t="s">
        <v>54203</v>
      </c>
      <c r="D8636" s="1" t="s">
        <v>54204</v>
      </c>
      <c r="E8636" s="1" t="b">
        <v>0</v>
      </c>
      <c r="F8636" s="1">
        <v>27</v>
      </c>
      <c r="G8636" s="1" t="b">
        <v>1</v>
      </c>
      <c r="H8636" s="1" t="b">
        <v>0</v>
      </c>
      <c r="I8636" s="1" t="s">
        <v>24</v>
      </c>
      <c r="J8636" s="1" t="s">
        <v>72</v>
      </c>
      <c r="K8636" s="1" t="s">
        <v>54205</v>
      </c>
      <c r="L8636" s="1">
        <v>7</v>
      </c>
      <c r="M8636" s="1" t="s">
        <v>54206</v>
      </c>
      <c r="N8636" s="1">
        <v>242</v>
      </c>
      <c r="O8636" s="1">
        <v>57</v>
      </c>
      <c r="P8636" s="1" t="s">
        <v>54207</v>
      </c>
      <c r="Q8636" s="1">
        <v>57</v>
      </c>
      <c r="R8636" s="1">
        <v>37</v>
      </c>
      <c r="S8636" s="1" t="str">
        <f>VLOOKUP(R8636,[1]Sheet1!$A$1:$D$50,2,0)</f>
        <v>split + flask + sprite + kit + middlewar</v>
      </c>
      <c r="T8636" s="1" t="str">
        <f>VLOOKUP(R8636,[1]Sheet1!$A$1:$D$50,3,0)</f>
        <v>Others/Undetermined</v>
      </c>
      <c r="U8636" s="1" t="s">
        <v>68</v>
      </c>
    </row>
    <row r="8637" spans="1:21" x14ac:dyDescent="0.25">
      <c r="A8637" s="1" t="str">
        <f t="shared" si="134"/>
        <v>https://github.com/ledell/subsemble</v>
      </c>
      <c r="B8637" s="1" t="s">
        <v>54208</v>
      </c>
      <c r="C8637" s="1" t="s">
        <v>54209</v>
      </c>
      <c r="D8637" s="1" t="s">
        <v>54210</v>
      </c>
      <c r="E8637" s="1" t="b">
        <v>0</v>
      </c>
      <c r="F8637" s="1">
        <v>5</v>
      </c>
      <c r="G8637" s="1" t="b">
        <v>1</v>
      </c>
      <c r="H8637" s="1" t="b">
        <v>0</v>
      </c>
      <c r="I8637" s="1" t="s">
        <v>24</v>
      </c>
      <c r="J8637" s="1" t="s">
        <v>523</v>
      </c>
      <c r="K8637" s="1" t="s">
        <v>54211</v>
      </c>
      <c r="L8637" s="1">
        <v>0</v>
      </c>
      <c r="M8637" s="1" t="s">
        <v>54212</v>
      </c>
      <c r="N8637" s="1">
        <v>28</v>
      </c>
      <c r="O8637" s="1">
        <v>21</v>
      </c>
      <c r="P8637" s="1" t="s">
        <v>54213</v>
      </c>
      <c r="Q8637" s="1">
        <v>21</v>
      </c>
      <c r="R8637" s="1">
        <v>30</v>
      </c>
      <c r="S8637" s="1" t="str">
        <f>VLOOKUP(R8637,[1]Sheet1!$A$1:$D$50,2,0)</f>
        <v>extens + django + web + chrome + graph</v>
      </c>
      <c r="T8637" s="1" t="str">
        <f>VLOOKUP(R8637,[1]Sheet1!$A$1:$D$50,3,0)</f>
        <v>Django Framework Related</v>
      </c>
      <c r="U8637" s="1" t="s">
        <v>362</v>
      </c>
    </row>
    <row r="8638" spans="1:21" x14ac:dyDescent="0.25">
      <c r="A8638" s="1" t="str">
        <f t="shared" si="134"/>
        <v>https://github.com/bmcmahen/Subtitles</v>
      </c>
      <c r="B8638" s="1" t="s">
        <v>54214</v>
      </c>
      <c r="C8638" s="1" t="s">
        <v>54215</v>
      </c>
      <c r="D8638" s="1" t="s">
        <v>54216</v>
      </c>
      <c r="E8638" s="1" t="b">
        <v>0</v>
      </c>
      <c r="F8638" s="1">
        <v>24</v>
      </c>
      <c r="G8638" s="1" t="b">
        <v>1</v>
      </c>
      <c r="H8638" s="1" t="b">
        <v>0</v>
      </c>
      <c r="I8638" s="1" t="s">
        <v>54217</v>
      </c>
      <c r="J8638" s="1" t="s">
        <v>40</v>
      </c>
      <c r="K8638" s="1" t="s">
        <v>54218</v>
      </c>
      <c r="L8638" s="1">
        <v>4</v>
      </c>
      <c r="M8638" s="1" t="s">
        <v>54219</v>
      </c>
      <c r="N8638" s="1">
        <v>5196</v>
      </c>
      <c r="O8638" s="1">
        <v>143</v>
      </c>
      <c r="P8638" s="1" t="s">
        <v>54220</v>
      </c>
      <c r="Q8638" s="1">
        <v>143</v>
      </c>
      <c r="R8638" s="1">
        <v>10</v>
      </c>
      <c r="S8638" s="1" t="str">
        <f>VLOOKUP(R8638,[1]Sheet1!$A$1:$D$50,2,0)</f>
        <v>app + android + io + librari + support</v>
      </c>
      <c r="T8638" s="1" t="str">
        <f>VLOOKUP(R8638,[1]Sheet1!$A$1:$D$50,3,0)</f>
        <v>Mobile+Android</v>
      </c>
      <c r="U8638" s="1" t="s">
        <v>44</v>
      </c>
    </row>
    <row r="8639" spans="1:21" x14ac:dyDescent="0.25">
      <c r="A8639" s="1" t="str">
        <f t="shared" si="134"/>
        <v>https://github.com/sghall/subunit</v>
      </c>
      <c r="B8639" s="1" t="s">
        <v>54221</v>
      </c>
      <c r="C8639" s="1" t="s">
        <v>54222</v>
      </c>
      <c r="D8639" s="1" t="s">
        <v>54223</v>
      </c>
      <c r="E8639" s="1" t="b">
        <v>0</v>
      </c>
      <c r="F8639" s="1">
        <v>19</v>
      </c>
      <c r="G8639" s="1" t="b">
        <v>1</v>
      </c>
      <c r="H8639" s="1" t="b">
        <v>0</v>
      </c>
      <c r="I8639" s="1"/>
      <c r="J8639" s="1" t="s">
        <v>40</v>
      </c>
      <c r="K8639" s="1" t="s">
        <v>54224</v>
      </c>
      <c r="L8639" s="1">
        <v>4</v>
      </c>
      <c r="M8639" s="1" t="s">
        <v>54225</v>
      </c>
      <c r="N8639" s="1">
        <v>19883</v>
      </c>
      <c r="O8639" s="1">
        <v>51</v>
      </c>
      <c r="P8639" s="1" t="s">
        <v>54226</v>
      </c>
      <c r="Q8639" s="1">
        <v>51</v>
      </c>
      <c r="R8639" s="1">
        <v>36</v>
      </c>
      <c r="S8639" s="1" t="str">
        <f>VLOOKUP(R8639,[1]Sheet1!$A$1:$D$50,2,0)</f>
        <v>instal + file + packag + version + build</v>
      </c>
      <c r="T8639" s="1" t="str">
        <f>VLOOKUP(R8639,[1]Sheet1!$A$1:$D$50,3,0)</f>
        <v>Build Management</v>
      </c>
      <c r="U8639" s="1" t="s">
        <v>36</v>
      </c>
    </row>
    <row r="8640" spans="1:21" x14ac:dyDescent="0.25">
      <c r="A8640" s="1" t="str">
        <f t="shared" si="134"/>
        <v>https://github.com/abooij/sudbury</v>
      </c>
      <c r="B8640" s="1" t="s">
        <v>54227</v>
      </c>
      <c r="C8640" s="1" t="s">
        <v>54228</v>
      </c>
      <c r="D8640" s="1" t="s">
        <v>54229</v>
      </c>
      <c r="E8640" s="1" t="b">
        <v>0</v>
      </c>
      <c r="F8640" s="1">
        <v>2</v>
      </c>
      <c r="G8640" s="1" t="b">
        <v>1</v>
      </c>
      <c r="H8640" s="1" t="b">
        <v>0</v>
      </c>
      <c r="I8640" s="1" t="s">
        <v>24</v>
      </c>
      <c r="J8640" s="1" t="s">
        <v>597</v>
      </c>
      <c r="K8640" s="1" t="s">
        <v>54230</v>
      </c>
      <c r="L8640" s="1">
        <v>12</v>
      </c>
      <c r="M8640" s="1" t="s">
        <v>54231</v>
      </c>
      <c r="N8640" s="1">
        <v>74</v>
      </c>
      <c r="O8640" s="1">
        <v>20</v>
      </c>
      <c r="P8640" s="1" t="s">
        <v>54232</v>
      </c>
      <c r="Q8640" s="1">
        <v>20</v>
      </c>
      <c r="R8640" s="1">
        <v>44</v>
      </c>
      <c r="S8640" s="1" t="str">
        <f>VLOOKUP(R8640,[1]Sheet1!$A$1:$D$50,2,0)</f>
        <v>gem + log + rubi + rail + support</v>
      </c>
      <c r="T8640" s="1" t="str">
        <f>VLOOKUP(R8640,[1]Sheet1!$A$1:$D$50,3,0)</f>
        <v>Ruby</v>
      </c>
      <c r="U8640" s="1" t="s">
        <v>264</v>
      </c>
    </row>
    <row r="8641" spans="1:21" x14ac:dyDescent="0.25">
      <c r="A8641" s="1" t="str">
        <f t="shared" si="134"/>
        <v>https://github.com/projecthydra/sufia</v>
      </c>
      <c r="B8641" s="1" t="s">
        <v>54233</v>
      </c>
      <c r="C8641" s="1" t="s">
        <v>54234</v>
      </c>
      <c r="D8641" s="1" t="s">
        <v>54235</v>
      </c>
      <c r="E8641" s="1" t="b">
        <v>0</v>
      </c>
      <c r="F8641" s="1">
        <v>85</v>
      </c>
      <c r="G8641" s="1" t="b">
        <v>1</v>
      </c>
      <c r="H8641" s="1" t="b">
        <v>0</v>
      </c>
      <c r="I8641" s="1" t="s">
        <v>54236</v>
      </c>
      <c r="J8641" s="1" t="s">
        <v>234</v>
      </c>
      <c r="K8641" s="1" t="s">
        <v>54237</v>
      </c>
      <c r="L8641" s="1">
        <v>209</v>
      </c>
      <c r="M8641" s="1" t="s">
        <v>54238</v>
      </c>
      <c r="N8641" s="1">
        <v>57147</v>
      </c>
      <c r="O8641" s="1">
        <v>104</v>
      </c>
      <c r="P8641" s="1" t="s">
        <v>54239</v>
      </c>
      <c r="Q8641" s="1">
        <v>104</v>
      </c>
      <c r="R8641" s="1">
        <v>37</v>
      </c>
      <c r="S8641" s="1" t="str">
        <f>VLOOKUP(R8641,[1]Sheet1!$A$1:$D$50,2,0)</f>
        <v>split + flask + sprite + kit + middlewar</v>
      </c>
      <c r="T8641" s="1" t="str">
        <f>VLOOKUP(R8641,[1]Sheet1!$A$1:$D$50,3,0)</f>
        <v>Others/Undetermined</v>
      </c>
      <c r="U8641" s="1" t="s">
        <v>68</v>
      </c>
    </row>
    <row r="8642" spans="1:21" x14ac:dyDescent="0.25">
      <c r="A8642" s="1" t="str">
        <f t="shared" si="134"/>
        <v>https://github.com/ruslo/sugar</v>
      </c>
      <c r="B8642" s="1" t="s">
        <v>54240</v>
      </c>
      <c r="C8642" s="1" t="s">
        <v>54241</v>
      </c>
      <c r="D8642" s="1" t="s">
        <v>54242</v>
      </c>
      <c r="E8642" s="1" t="b">
        <v>0</v>
      </c>
      <c r="F8642" s="1">
        <v>9</v>
      </c>
      <c r="G8642" s="1" t="b">
        <v>1</v>
      </c>
      <c r="H8642" s="1" t="b">
        <v>0</v>
      </c>
      <c r="I8642" s="1" t="s">
        <v>54243</v>
      </c>
      <c r="J8642" s="1" t="s">
        <v>8880</v>
      </c>
      <c r="K8642" s="1" t="s">
        <v>54244</v>
      </c>
      <c r="L8642" s="1">
        <v>5</v>
      </c>
      <c r="M8642" s="1" t="s">
        <v>54245</v>
      </c>
      <c r="N8642" s="1">
        <v>1850</v>
      </c>
      <c r="O8642" s="1">
        <v>33</v>
      </c>
      <c r="P8642" s="1" t="s">
        <v>54246</v>
      </c>
      <c r="Q8642" s="1">
        <v>33</v>
      </c>
      <c r="R8642" s="1">
        <v>19</v>
      </c>
      <c r="S8642" s="1" t="str">
        <f>VLOOKUP(R8642,[1]Sheet1!$A$1:$D$50,2,0)</f>
        <v>markdown + html + document + gener + librari</v>
      </c>
      <c r="T8642" s="1" t="str">
        <f>VLOOKUP(R8642,[1]Sheet1!$A$1:$D$50,3,0)</f>
        <v>HTML</v>
      </c>
      <c r="U8642" s="1" t="s">
        <v>51</v>
      </c>
    </row>
    <row r="8643" spans="1:21" x14ac:dyDescent="0.25">
      <c r="A8643" s="1" t="str">
        <f t="shared" ref="A8643:A8706" si="135">"https://github.com/"&amp;SUBSTITUTE(B8643,CONCATENATE("_",K8643),"")&amp;"/"&amp;K8643</f>
        <v>https://github.com/spinegar/sugarcrm7-api-wrapper-class</v>
      </c>
      <c r="B8643" s="1" t="s">
        <v>54247</v>
      </c>
      <c r="C8643" s="1" t="s">
        <v>54248</v>
      </c>
      <c r="D8643" s="1" t="s">
        <v>54249</v>
      </c>
      <c r="E8643" s="1" t="b">
        <v>0</v>
      </c>
      <c r="F8643" s="1">
        <v>45</v>
      </c>
      <c r="G8643" s="1" t="b">
        <v>1</v>
      </c>
      <c r="H8643" s="1" t="b">
        <v>0</v>
      </c>
      <c r="I8643" s="1"/>
      <c r="J8643" s="1" t="s">
        <v>141</v>
      </c>
      <c r="K8643" s="1" t="s">
        <v>54250</v>
      </c>
      <c r="L8643" s="1">
        <v>3</v>
      </c>
      <c r="M8643" s="1" t="s">
        <v>54251</v>
      </c>
      <c r="N8643" s="1">
        <v>415</v>
      </c>
      <c r="O8643" s="1">
        <v>42</v>
      </c>
      <c r="P8643" s="1" t="s">
        <v>54252</v>
      </c>
      <c r="Q8643" s="1">
        <v>42</v>
      </c>
      <c r="R8643" s="1">
        <v>26</v>
      </c>
      <c r="S8643" s="1" t="str">
        <f>VLOOKUP(R8643,[1]Sheet1!$A$1:$D$50,2,0)</f>
        <v>broadcast + div + project + anim + data</v>
      </c>
      <c r="T8643" s="1" t="str">
        <f>VLOOKUP(R8643,[1]Sheet1!$A$1:$D$50,3,0)</f>
        <v>Others/Undetermined</v>
      </c>
      <c r="U8643" s="1" t="s">
        <v>68</v>
      </c>
    </row>
    <row r="8644" spans="1:21" x14ac:dyDescent="0.25">
      <c r="A8644" s="1" t="str">
        <f t="shared" si="135"/>
        <v>https://github.com/mthli/SugarTask</v>
      </c>
      <c r="B8644" s="1" t="s">
        <v>54253</v>
      </c>
      <c r="C8644" s="1" t="s">
        <v>54254</v>
      </c>
      <c r="D8644" s="1" t="s">
        <v>54255</v>
      </c>
      <c r="E8644" s="1" t="b">
        <v>0</v>
      </c>
      <c r="F8644" s="1">
        <v>12</v>
      </c>
      <c r="G8644" s="1" t="b">
        <v>1</v>
      </c>
      <c r="H8644" s="1" t="b">
        <v>0</v>
      </c>
      <c r="I8644" s="1" t="s">
        <v>24</v>
      </c>
      <c r="J8644" s="1" t="s">
        <v>176</v>
      </c>
      <c r="K8644" s="1" t="s">
        <v>54256</v>
      </c>
      <c r="L8644" s="1">
        <v>2</v>
      </c>
      <c r="M8644" s="1" t="s">
        <v>54257</v>
      </c>
      <c r="N8644" s="1">
        <v>1352</v>
      </c>
      <c r="O8644" s="1">
        <v>111</v>
      </c>
      <c r="P8644" s="1" t="s">
        <v>54258</v>
      </c>
      <c r="Q8644" s="1">
        <v>111</v>
      </c>
      <c r="R8644" s="1">
        <v>10</v>
      </c>
      <c r="S8644" s="1" t="str">
        <f>VLOOKUP(R8644,[1]Sheet1!$A$1:$D$50,2,0)</f>
        <v>app + android + io + librari + support</v>
      </c>
      <c r="T8644" s="1" t="str">
        <f>VLOOKUP(R8644,[1]Sheet1!$A$1:$D$50,3,0)</f>
        <v>Mobile+Android</v>
      </c>
      <c r="U8644" s="1" t="s">
        <v>44</v>
      </c>
    </row>
    <row r="8645" spans="1:21" x14ac:dyDescent="0.25">
      <c r="A8645" s="1" t="str">
        <f t="shared" si="135"/>
        <v>https://github.com/Wilfred/suggest.el</v>
      </c>
      <c r="B8645" s="1" t="s">
        <v>54259</v>
      </c>
      <c r="C8645" s="1" t="s">
        <v>54260</v>
      </c>
      <c r="D8645" s="1" t="s">
        <v>54261</v>
      </c>
      <c r="E8645" s="1" t="b">
        <v>0</v>
      </c>
      <c r="F8645" s="1">
        <v>6</v>
      </c>
      <c r="G8645" s="1" t="b">
        <v>1</v>
      </c>
      <c r="H8645" s="1" t="b">
        <v>0</v>
      </c>
      <c r="I8645" s="1"/>
      <c r="J8645" s="1" t="s">
        <v>379</v>
      </c>
      <c r="K8645" s="1" t="s">
        <v>54262</v>
      </c>
      <c r="L8645" s="1">
        <v>4</v>
      </c>
      <c r="M8645" s="1" t="s">
        <v>54263</v>
      </c>
      <c r="N8645" s="1">
        <v>67</v>
      </c>
      <c r="O8645" s="1">
        <v>122</v>
      </c>
      <c r="P8645" s="1" t="s">
        <v>54264</v>
      </c>
      <c r="Q8645" s="1">
        <v>122</v>
      </c>
      <c r="R8645" s="1">
        <v>34</v>
      </c>
      <c r="S8645" s="1" t="str">
        <f>VLOOKUP(R8645,[1]Sheet1!$A$1:$D$50,2,0)</f>
        <v>api + librari + document + client + applic</v>
      </c>
      <c r="T8645" s="1" t="str">
        <f>VLOOKUP(R8645,[1]Sheet1!$A$1:$D$50,3,0)</f>
        <v>Web API</v>
      </c>
      <c r="U8645" s="1" t="s">
        <v>68</v>
      </c>
    </row>
    <row r="8646" spans="1:21" x14ac:dyDescent="0.25">
      <c r="A8646" s="1" t="str">
        <f t="shared" si="135"/>
        <v>https://github.com/suitcss/suit</v>
      </c>
      <c r="B8646" s="1" t="s">
        <v>54265</v>
      </c>
      <c r="C8646" s="1" t="s">
        <v>54266</v>
      </c>
      <c r="D8646" s="1" t="s">
        <v>54267</v>
      </c>
      <c r="E8646" s="1" t="b">
        <v>0</v>
      </c>
      <c r="F8646" s="1">
        <v>163</v>
      </c>
      <c r="G8646" s="1" t="b">
        <v>1</v>
      </c>
      <c r="H8646" s="1" t="b">
        <v>0</v>
      </c>
      <c r="I8646" s="1" t="s">
        <v>54268</v>
      </c>
      <c r="J8646" s="1" t="s">
        <v>72</v>
      </c>
      <c r="K8646" s="1" t="s">
        <v>54269</v>
      </c>
      <c r="L8646" s="1">
        <v>5</v>
      </c>
      <c r="M8646" s="1" t="s">
        <v>54270</v>
      </c>
      <c r="N8646" s="1">
        <v>411</v>
      </c>
      <c r="O8646" s="1">
        <v>2876</v>
      </c>
      <c r="P8646" s="1" t="s">
        <v>54271</v>
      </c>
      <c r="Q8646" s="1">
        <v>2876</v>
      </c>
      <c r="R8646" s="1">
        <v>6</v>
      </c>
      <c r="S8646" s="1" t="str">
        <f>VLOOKUP(R8646,[1]Sheet1!$A$1:$D$50,2,0)</f>
        <v>css + control + contain + view + will</v>
      </c>
      <c r="T8646" s="1" t="str">
        <f>VLOOKUP(R8646,[1]Sheet1!$A$1:$D$50,3,0)</f>
        <v>CSS</v>
      </c>
      <c r="U8646" s="1" t="s">
        <v>51</v>
      </c>
    </row>
    <row r="8647" spans="1:21" x14ac:dyDescent="0.25">
      <c r="A8647" s="1" t="str">
        <f t="shared" si="135"/>
        <v>https://github.com/makenai/sumobot-jr</v>
      </c>
      <c r="B8647" s="1" t="s">
        <v>54272</v>
      </c>
      <c r="C8647" s="1" t="s">
        <v>54273</v>
      </c>
      <c r="D8647" s="1" t="s">
        <v>54274</v>
      </c>
      <c r="E8647" s="1" t="b">
        <v>0</v>
      </c>
      <c r="F8647" s="1">
        <v>70</v>
      </c>
      <c r="G8647" s="1" t="b">
        <v>1</v>
      </c>
      <c r="H8647" s="1" t="b">
        <v>1</v>
      </c>
      <c r="I8647" s="1" t="s">
        <v>24</v>
      </c>
      <c r="J8647" s="1" t="s">
        <v>39330</v>
      </c>
      <c r="K8647" s="1" t="s">
        <v>54275</v>
      </c>
      <c r="L8647" s="1">
        <v>4</v>
      </c>
      <c r="M8647" s="1" t="s">
        <v>54276</v>
      </c>
      <c r="N8647" s="1">
        <v>8611</v>
      </c>
      <c r="O8647" s="1">
        <v>114</v>
      </c>
      <c r="P8647" s="1" t="s">
        <v>54277</v>
      </c>
      <c r="Q8647" s="1">
        <v>114</v>
      </c>
      <c r="R8647" s="1">
        <v>23</v>
      </c>
      <c r="S8647" s="1" t="str">
        <f>VLOOKUP(R8647,[1]Sheet1!$A$1:$D$50,2,0)</f>
        <v>web + project + network + process + open</v>
      </c>
      <c r="T8647" s="1" t="str">
        <f>VLOOKUP(R8647,[1]Sheet1!$A$1:$D$50,3,0)</f>
        <v>Web Project</v>
      </c>
      <c r="U8647" s="1" t="s">
        <v>68</v>
      </c>
    </row>
    <row r="8648" spans="1:21" x14ac:dyDescent="0.25">
      <c r="A8648" s="1" t="str">
        <f t="shared" si="135"/>
        <v>https://github.com/alirezaafkar/SunDatePicker</v>
      </c>
      <c r="B8648" s="1" t="s">
        <v>54278</v>
      </c>
      <c r="C8648" s="1" t="s">
        <v>54279</v>
      </c>
      <c r="D8648" s="1" t="s">
        <v>54280</v>
      </c>
      <c r="E8648" s="1" t="b">
        <v>0</v>
      </c>
      <c r="F8648" s="1">
        <v>21</v>
      </c>
      <c r="G8648" s="1" t="b">
        <v>1</v>
      </c>
      <c r="H8648" s="1" t="b">
        <v>0</v>
      </c>
      <c r="I8648" s="1"/>
      <c r="J8648" s="1" t="s">
        <v>176</v>
      </c>
      <c r="K8648" s="1" t="s">
        <v>54281</v>
      </c>
      <c r="L8648" s="1">
        <v>6</v>
      </c>
      <c r="M8648" s="1" t="s">
        <v>54282</v>
      </c>
      <c r="N8648" s="1">
        <v>500</v>
      </c>
      <c r="O8648" s="1">
        <v>82</v>
      </c>
      <c r="P8648" s="1" t="s">
        <v>54283</v>
      </c>
      <c r="Q8648" s="1">
        <v>82</v>
      </c>
      <c r="R8648" s="1">
        <v>6</v>
      </c>
      <c r="S8648" s="1" t="str">
        <f>VLOOKUP(R8648,[1]Sheet1!$A$1:$D$50,2,0)</f>
        <v>css + control + contain + view + will</v>
      </c>
      <c r="T8648" s="1" t="str">
        <f>VLOOKUP(R8648,[1]Sheet1!$A$1:$D$50,3,0)</f>
        <v>CSS</v>
      </c>
      <c r="U8648" s="1" t="s">
        <v>51</v>
      </c>
    </row>
    <row r="8649" spans="1:21" x14ac:dyDescent="0.25">
      <c r="A8649" s="1" t="str">
        <f t="shared" si="135"/>
        <v>https://github.com/mikereedell/sunrisesunsetlib-java</v>
      </c>
      <c r="B8649" s="1" t="s">
        <v>54284</v>
      </c>
      <c r="C8649" s="1" t="s">
        <v>54285</v>
      </c>
      <c r="D8649" s="1" t="s">
        <v>54286</v>
      </c>
      <c r="E8649" s="1" t="b">
        <v>0</v>
      </c>
      <c r="F8649" s="1">
        <v>33</v>
      </c>
      <c r="G8649" s="1" t="b">
        <v>1</v>
      </c>
      <c r="H8649" s="1" t="b">
        <v>1</v>
      </c>
      <c r="I8649" s="1" t="s">
        <v>54287</v>
      </c>
      <c r="J8649" s="1" t="s">
        <v>176</v>
      </c>
      <c r="K8649" s="1" t="s">
        <v>54288</v>
      </c>
      <c r="L8649" s="1">
        <v>9</v>
      </c>
      <c r="M8649" s="1" t="s">
        <v>54289</v>
      </c>
      <c r="N8649" s="1">
        <v>568</v>
      </c>
      <c r="O8649" s="1">
        <v>133</v>
      </c>
      <c r="P8649" s="1" t="s">
        <v>54290</v>
      </c>
      <c r="Q8649" s="1">
        <v>133</v>
      </c>
      <c r="R8649" s="1">
        <v>23</v>
      </c>
      <c r="S8649" s="1" t="str">
        <f>VLOOKUP(R8649,[1]Sheet1!$A$1:$D$50,2,0)</f>
        <v>web + project + network + process + open</v>
      </c>
      <c r="T8649" s="1" t="str">
        <f>VLOOKUP(R8649,[1]Sheet1!$A$1:$D$50,3,0)</f>
        <v>Web Project</v>
      </c>
      <c r="U8649" s="1" t="s">
        <v>68</v>
      </c>
    </row>
    <row r="8650" spans="1:21" x14ac:dyDescent="0.25">
      <c r="A8650" s="1" t="str">
        <f t="shared" si="135"/>
        <v>https://github.com/udacity/Sunshine-Version-2</v>
      </c>
      <c r="B8650" s="1" t="s">
        <v>54291</v>
      </c>
      <c r="C8650" s="1" t="s">
        <v>54292</v>
      </c>
      <c r="D8650" s="1" t="s">
        <v>54293</v>
      </c>
      <c r="E8650" s="1" t="b">
        <v>0</v>
      </c>
      <c r="F8650" s="1">
        <v>4874</v>
      </c>
      <c r="G8650" s="1" t="b">
        <v>1</v>
      </c>
      <c r="H8650" s="1" t="b">
        <v>0</v>
      </c>
      <c r="I8650" s="1" t="s">
        <v>24</v>
      </c>
      <c r="J8650" s="1" t="s">
        <v>176</v>
      </c>
      <c r="K8650" s="1" t="s">
        <v>54294</v>
      </c>
      <c r="L8650" s="1">
        <v>223</v>
      </c>
      <c r="M8650" s="1" t="s">
        <v>54295</v>
      </c>
      <c r="N8650" s="1">
        <v>3040</v>
      </c>
      <c r="O8650" s="1">
        <v>2673</v>
      </c>
      <c r="P8650" s="1" t="s">
        <v>54296</v>
      </c>
      <c r="Q8650" s="1">
        <v>2673</v>
      </c>
      <c r="R8650" s="1">
        <v>10</v>
      </c>
      <c r="S8650" s="1" t="str">
        <f>VLOOKUP(R8650,[1]Sheet1!$A$1:$D$50,2,0)</f>
        <v>app + android + io + librari + support</v>
      </c>
      <c r="T8650" s="1" t="str">
        <f>VLOOKUP(R8650,[1]Sheet1!$A$1:$D$50,3,0)</f>
        <v>Mobile+Android</v>
      </c>
      <c r="U8650" s="1" t="s">
        <v>44</v>
      </c>
    </row>
    <row r="8651" spans="1:21" x14ac:dyDescent="0.25">
      <c r="A8651" s="1" t="str">
        <f t="shared" si="135"/>
        <v>https://github.com/SUPERAndroidAnalyzer/super</v>
      </c>
      <c r="B8651" s="1" t="s">
        <v>54297</v>
      </c>
      <c r="C8651" s="1" t="s">
        <v>54298</v>
      </c>
      <c r="D8651" s="1" t="s">
        <v>54299</v>
      </c>
      <c r="E8651" s="1" t="b">
        <v>0</v>
      </c>
      <c r="F8651" s="1">
        <v>1</v>
      </c>
      <c r="G8651" s="1" t="b">
        <v>1</v>
      </c>
      <c r="H8651" s="1" t="b">
        <v>1</v>
      </c>
      <c r="I8651" s="1"/>
      <c r="J8651" s="1" t="s">
        <v>641</v>
      </c>
      <c r="K8651" s="1" t="s">
        <v>54300</v>
      </c>
      <c r="L8651" s="1">
        <v>20</v>
      </c>
      <c r="M8651" s="1" t="s">
        <v>54301</v>
      </c>
      <c r="N8651" s="1">
        <v>11068</v>
      </c>
      <c r="O8651" s="1">
        <v>48</v>
      </c>
      <c r="P8651" s="1" t="s">
        <v>54302</v>
      </c>
      <c r="Q8651" s="1">
        <v>48</v>
      </c>
      <c r="R8651" s="1">
        <v>23</v>
      </c>
      <c r="S8651" s="1" t="str">
        <f>VLOOKUP(R8651,[1]Sheet1!$A$1:$D$50,2,0)</f>
        <v>web + project + network + process + open</v>
      </c>
      <c r="T8651" s="1" t="str">
        <f>VLOOKUP(R8651,[1]Sheet1!$A$1:$D$50,3,0)</f>
        <v>Web Project</v>
      </c>
      <c r="U8651" s="1" t="s">
        <v>68</v>
      </c>
    </row>
    <row r="8652" spans="1:21" x14ac:dyDescent="0.25">
      <c r="A8652" s="1" t="str">
        <f t="shared" si="135"/>
        <v>https://github.com/AndyObtiva/super_module</v>
      </c>
      <c r="B8652" s="1" t="s">
        <v>54303</v>
      </c>
      <c r="C8652" s="1" t="s">
        <v>54304</v>
      </c>
      <c r="D8652" s="1" t="s">
        <v>54305</v>
      </c>
      <c r="E8652" s="1" t="b">
        <v>0</v>
      </c>
      <c r="F8652" s="1">
        <v>1</v>
      </c>
      <c r="G8652" s="1" t="b">
        <v>1</v>
      </c>
      <c r="H8652" s="1" t="b">
        <v>0</v>
      </c>
      <c r="I8652" s="1"/>
      <c r="J8652" s="1" t="s">
        <v>234</v>
      </c>
      <c r="K8652" s="1" t="s">
        <v>54306</v>
      </c>
      <c r="L8652" s="1">
        <v>1</v>
      </c>
      <c r="M8652" s="1" t="s">
        <v>54307</v>
      </c>
      <c r="N8652" s="1">
        <v>134</v>
      </c>
      <c r="O8652" s="1">
        <v>114</v>
      </c>
      <c r="P8652" s="1" t="s">
        <v>54308</v>
      </c>
      <c r="Q8652" s="1">
        <v>114</v>
      </c>
      <c r="R8652" s="1">
        <v>21</v>
      </c>
      <c r="S8652" s="1" t="str">
        <f>VLOOKUP(R8652,[1]Sheet1!$A$1:$D$50,2,0)</f>
        <v>function + object + return + data + var</v>
      </c>
      <c r="T8652" s="1" t="str">
        <f>VLOOKUP(R8652,[1]Sheet1!$A$1:$D$50,3,0)</f>
        <v>Programming</v>
      </c>
      <c r="U8652" s="1" t="s">
        <v>68</v>
      </c>
    </row>
    <row r="8653" spans="1:21" x14ac:dyDescent="0.25">
      <c r="A8653" s="1" t="str">
        <f t="shared" si="135"/>
        <v>https://github.com/KyleAMathews/superagent-bluebird-promise</v>
      </c>
      <c r="B8653" s="1" t="s">
        <v>54309</v>
      </c>
      <c r="C8653" s="1" t="s">
        <v>54310</v>
      </c>
      <c r="D8653" s="1" t="s">
        <v>54311</v>
      </c>
      <c r="E8653" s="1" t="b">
        <v>0</v>
      </c>
      <c r="F8653" s="1">
        <v>32</v>
      </c>
      <c r="G8653" s="1" t="b">
        <v>1</v>
      </c>
      <c r="H8653" s="1" t="b">
        <v>0</v>
      </c>
      <c r="I8653" s="1"/>
      <c r="J8653" s="1" t="s">
        <v>312</v>
      </c>
      <c r="K8653" s="1" t="s">
        <v>54312</v>
      </c>
      <c r="L8653" s="1">
        <v>12</v>
      </c>
      <c r="M8653" s="1" t="s">
        <v>54313</v>
      </c>
      <c r="N8653" s="1">
        <v>65</v>
      </c>
      <c r="O8653" s="1">
        <v>168</v>
      </c>
      <c r="P8653" s="1" t="s">
        <v>54314</v>
      </c>
      <c r="Q8653" s="1">
        <v>168</v>
      </c>
      <c r="R8653" s="1">
        <v>39</v>
      </c>
      <c r="S8653" s="1" t="str">
        <f>VLOOKUP(R8653,[1]Sheet1!$A$1:$D$50,2,0)</f>
        <v>theme + javascript + editor + wordpress + base</v>
      </c>
      <c r="T8653" s="1" t="str">
        <f>VLOOKUP(R8653,[1]Sheet1!$A$1:$D$50,3,0)</f>
        <v>Content Management</v>
      </c>
      <c r="U8653" s="1" t="s">
        <v>323</v>
      </c>
    </row>
    <row r="8654" spans="1:21" x14ac:dyDescent="0.25">
      <c r="A8654" s="1" t="str">
        <f t="shared" si="135"/>
        <v>https://github.com/maccman/superapp</v>
      </c>
      <c r="B8654" s="1" t="s">
        <v>54315</v>
      </c>
      <c r="C8654" s="1" t="s">
        <v>54316</v>
      </c>
      <c r="D8654" s="1" t="s">
        <v>54317</v>
      </c>
      <c r="E8654" s="1" t="b">
        <v>0</v>
      </c>
      <c r="F8654" s="1">
        <v>1</v>
      </c>
      <c r="G8654" s="1" t="b">
        <v>1</v>
      </c>
      <c r="H8654" s="1" t="b">
        <v>0</v>
      </c>
      <c r="I8654" s="1"/>
      <c r="J8654" s="1" t="s">
        <v>40</v>
      </c>
      <c r="K8654" s="1" t="s">
        <v>54318</v>
      </c>
      <c r="L8654" s="1">
        <v>0</v>
      </c>
      <c r="M8654" s="1" t="s">
        <v>54319</v>
      </c>
      <c r="N8654" s="1">
        <v>156</v>
      </c>
      <c r="O8654" s="1">
        <v>33</v>
      </c>
      <c r="P8654" s="1" t="s">
        <v>54320</v>
      </c>
      <c r="Q8654" s="1">
        <v>33</v>
      </c>
      <c r="R8654" s="1">
        <v>34</v>
      </c>
      <c r="S8654" s="1" t="str">
        <f>VLOOKUP(R8654,[1]Sheet1!$A$1:$D$50,2,0)</f>
        <v>api + librari + document + client + applic</v>
      </c>
      <c r="T8654" s="1" t="str">
        <f>VLOOKUP(R8654,[1]Sheet1!$A$1:$D$50,3,0)</f>
        <v>Web API</v>
      </c>
      <c r="U8654" s="1" t="s">
        <v>68</v>
      </c>
    </row>
    <row r="8655" spans="1:21" x14ac:dyDescent="0.25">
      <c r="A8655" s="1" t="str">
        <f t="shared" si="135"/>
        <v>https://github.com/toddmotto/superbox</v>
      </c>
      <c r="B8655" s="1" t="s">
        <v>54321</v>
      </c>
      <c r="C8655" s="1" t="s">
        <v>54322</v>
      </c>
      <c r="D8655" s="1" t="s">
        <v>54323</v>
      </c>
      <c r="E8655" s="1" t="b">
        <v>0</v>
      </c>
      <c r="F8655" s="1">
        <v>75</v>
      </c>
      <c r="G8655" s="1" t="b">
        <v>1</v>
      </c>
      <c r="H8655" s="1" t="b">
        <v>0</v>
      </c>
      <c r="I8655" s="1" t="s">
        <v>24</v>
      </c>
      <c r="J8655" s="1" t="s">
        <v>40</v>
      </c>
      <c r="K8655" s="1" t="s">
        <v>54324</v>
      </c>
      <c r="L8655" s="1">
        <v>0</v>
      </c>
      <c r="M8655" s="1" t="s">
        <v>54325</v>
      </c>
      <c r="N8655" s="1">
        <v>6644</v>
      </c>
      <c r="O8655" s="1">
        <v>127</v>
      </c>
      <c r="P8655" s="1" t="s">
        <v>54326</v>
      </c>
      <c r="Q8655" s="1">
        <v>127</v>
      </c>
      <c r="R8655" s="1">
        <v>38</v>
      </c>
      <c r="S8655" s="1" t="str">
        <f>VLOOKUP(R8655,[1]Sheet1!$A$1:$D$50,2,0)</f>
        <v>file + project + librari + will + code</v>
      </c>
      <c r="T8655" s="1" t="str">
        <f>VLOOKUP(R8655,[1]Sheet1!$A$1:$D$50,3,0)</f>
        <v>Project Structure</v>
      </c>
      <c r="U8655" s="1" t="s">
        <v>68</v>
      </c>
    </row>
    <row r="8656" spans="1:21" x14ac:dyDescent="0.25">
      <c r="A8656" s="1" t="str">
        <f t="shared" si="135"/>
        <v>https://github.com/toddmotto/superfast-angular-2</v>
      </c>
      <c r="B8656" s="1" t="s">
        <v>54327</v>
      </c>
      <c r="C8656" s="1" t="s">
        <v>54328</v>
      </c>
      <c r="D8656" s="1" t="s">
        <v>54329</v>
      </c>
      <c r="E8656" s="1" t="b">
        <v>0</v>
      </c>
      <c r="F8656" s="1">
        <v>3</v>
      </c>
      <c r="G8656" s="1" t="b">
        <v>1</v>
      </c>
      <c r="H8656" s="1" t="b">
        <v>0</v>
      </c>
      <c r="I8656" s="1" t="s">
        <v>54330</v>
      </c>
      <c r="J8656" s="1" t="s">
        <v>40</v>
      </c>
      <c r="K8656" s="1" t="s">
        <v>54331</v>
      </c>
      <c r="L8656" s="1">
        <v>0</v>
      </c>
      <c r="M8656" s="1" t="s">
        <v>54332</v>
      </c>
      <c r="N8656" s="1">
        <v>750</v>
      </c>
      <c r="O8656" s="1">
        <v>32</v>
      </c>
      <c r="P8656" s="1" t="s">
        <v>54333</v>
      </c>
      <c r="Q8656" s="1">
        <v>32</v>
      </c>
      <c r="R8656" s="1">
        <v>23</v>
      </c>
      <c r="S8656" s="1" t="str">
        <f>VLOOKUP(R8656,[1]Sheet1!$A$1:$D$50,2,0)</f>
        <v>web + project + network + process + open</v>
      </c>
      <c r="T8656" s="1" t="str">
        <f>VLOOKUP(R8656,[1]Sheet1!$A$1:$D$50,3,0)</f>
        <v>Web Project</v>
      </c>
      <c r="U8656" s="1" t="s">
        <v>68</v>
      </c>
    </row>
    <row r="8657" spans="1:21" x14ac:dyDescent="0.25">
      <c r="A8657" s="1" t="str">
        <f t="shared" si="135"/>
        <v>https://github.com/superfeedr/superfeedr-node</v>
      </c>
      <c r="B8657" s="1" t="s">
        <v>54334</v>
      </c>
      <c r="C8657" s="1" t="s">
        <v>54335</v>
      </c>
      <c r="D8657" s="1" t="s">
        <v>54336</v>
      </c>
      <c r="E8657" s="1" t="b">
        <v>0</v>
      </c>
      <c r="F8657" s="1">
        <v>11</v>
      </c>
      <c r="G8657" s="1" t="b">
        <v>1</v>
      </c>
      <c r="H8657" s="1" t="b">
        <v>0</v>
      </c>
      <c r="I8657" s="1" t="s">
        <v>54337</v>
      </c>
      <c r="J8657" s="1" t="s">
        <v>40</v>
      </c>
      <c r="K8657" s="1" t="s">
        <v>54338</v>
      </c>
      <c r="L8657" s="1">
        <v>3</v>
      </c>
      <c r="M8657" s="1" t="s">
        <v>54339</v>
      </c>
      <c r="N8657" s="1">
        <v>262</v>
      </c>
      <c r="O8657" s="1">
        <v>27</v>
      </c>
      <c r="P8657" s="1" t="s">
        <v>54340</v>
      </c>
      <c r="Q8657" s="1">
        <v>27</v>
      </c>
      <c r="R8657" s="1">
        <v>34</v>
      </c>
      <c r="S8657" s="1" t="str">
        <f>VLOOKUP(R8657,[1]Sheet1!$A$1:$D$50,2,0)</f>
        <v>api + librari + document + client + applic</v>
      </c>
      <c r="T8657" s="1" t="str">
        <f>VLOOKUP(R8657,[1]Sheet1!$A$1:$D$50,3,0)</f>
        <v>Web API</v>
      </c>
      <c r="U8657" s="1" t="s">
        <v>68</v>
      </c>
    </row>
    <row r="8658" spans="1:21" x14ac:dyDescent="0.25">
      <c r="A8658" s="1" t="str">
        <f t="shared" si="135"/>
        <v>https://github.com/luin/superfetch</v>
      </c>
      <c r="B8658" s="1" t="s">
        <v>54341</v>
      </c>
      <c r="C8658" s="1" t="s">
        <v>54342</v>
      </c>
      <c r="D8658" s="1" t="s">
        <v>54343</v>
      </c>
      <c r="E8658" s="1" t="b">
        <v>0</v>
      </c>
      <c r="F8658" s="1">
        <v>2</v>
      </c>
      <c r="G8658" s="1" t="b">
        <v>1</v>
      </c>
      <c r="H8658" s="1" t="b">
        <v>0</v>
      </c>
      <c r="I8658" s="1" t="s">
        <v>24</v>
      </c>
      <c r="J8658" s="1" t="s">
        <v>40</v>
      </c>
      <c r="K8658" s="1" t="s">
        <v>54344</v>
      </c>
      <c r="L8658" s="1">
        <v>1</v>
      </c>
      <c r="M8658" s="1" t="s">
        <v>54345</v>
      </c>
      <c r="N8658" s="1">
        <v>140</v>
      </c>
      <c r="O8658" s="1">
        <v>78</v>
      </c>
      <c r="P8658" s="1" t="s">
        <v>54346</v>
      </c>
      <c r="Q8658" s="1">
        <v>78</v>
      </c>
      <c r="R8658" s="1">
        <v>34</v>
      </c>
      <c r="S8658" s="1" t="str">
        <f>VLOOKUP(R8658,[1]Sheet1!$A$1:$D$50,2,0)</f>
        <v>api + librari + document + client + applic</v>
      </c>
      <c r="T8658" s="1" t="str">
        <f>VLOOKUP(R8658,[1]Sheet1!$A$1:$D$50,3,0)</f>
        <v>Web API</v>
      </c>
      <c r="U8658" s="1" t="s">
        <v>68</v>
      </c>
    </row>
    <row r="8659" spans="1:21" x14ac:dyDescent="0.25">
      <c r="A8659" s="1" t="str">
        <f t="shared" si="135"/>
        <v>https://github.com/joeldbirch/superfish</v>
      </c>
      <c r="B8659" s="1" t="s">
        <v>54347</v>
      </c>
      <c r="C8659" s="1" t="s">
        <v>54348</v>
      </c>
      <c r="D8659" s="1" t="s">
        <v>54349</v>
      </c>
      <c r="E8659" s="1" t="b">
        <v>0</v>
      </c>
      <c r="F8659" s="1">
        <v>289</v>
      </c>
      <c r="G8659" s="1" t="b">
        <v>1</v>
      </c>
      <c r="H8659" s="1" t="b">
        <v>0</v>
      </c>
      <c r="I8659" s="1" t="s">
        <v>24</v>
      </c>
      <c r="J8659" s="1" t="s">
        <v>40</v>
      </c>
      <c r="K8659" s="1" t="s">
        <v>54350</v>
      </c>
      <c r="L8659" s="1">
        <v>11</v>
      </c>
      <c r="M8659" s="1" t="s">
        <v>54351</v>
      </c>
      <c r="N8659" s="1">
        <v>404</v>
      </c>
      <c r="O8659" s="1">
        <v>776</v>
      </c>
      <c r="P8659" s="1" t="s">
        <v>54352</v>
      </c>
      <c r="Q8659" s="1">
        <v>776</v>
      </c>
      <c r="R8659" s="1">
        <v>1</v>
      </c>
      <c r="S8659" s="1" t="str">
        <f>VLOOKUP(R8659,[1]Sheet1!$A$1:$D$50,2,0)</f>
        <v>gateway + bitmap + countri + sampl + domain</v>
      </c>
      <c r="T8659" s="1" t="str">
        <f>VLOOKUP(R8659,[1]Sheet1!$A$1:$D$50,3,0)</f>
        <v>Others/Undetermined</v>
      </c>
      <c r="U8659" s="1" t="s">
        <v>68</v>
      </c>
    </row>
    <row r="8660" spans="1:21" x14ac:dyDescent="0.25">
      <c r="A8660" s="1" t="str">
        <f t="shared" si="135"/>
        <v>https://github.com/maccman/supermodel-js</v>
      </c>
      <c r="B8660" s="1" t="s">
        <v>54353</v>
      </c>
      <c r="C8660" s="1" t="s">
        <v>54354</v>
      </c>
      <c r="D8660" s="1" t="s">
        <v>54355</v>
      </c>
      <c r="E8660" s="1" t="b">
        <v>0</v>
      </c>
      <c r="F8660" s="1">
        <v>0</v>
      </c>
      <c r="G8660" s="1" t="b">
        <v>1</v>
      </c>
      <c r="H8660" s="1" t="b">
        <v>0</v>
      </c>
      <c r="I8660" s="1"/>
      <c r="J8660" s="1" t="s">
        <v>40</v>
      </c>
      <c r="K8660" s="1" t="s">
        <v>54356</v>
      </c>
      <c r="L8660" s="1">
        <v>0</v>
      </c>
      <c r="M8660" s="1" t="s">
        <v>54357</v>
      </c>
      <c r="N8660" s="1">
        <v>153</v>
      </c>
      <c r="O8660" s="1">
        <v>27</v>
      </c>
      <c r="P8660" s="1" t="s">
        <v>54358</v>
      </c>
      <c r="Q8660" s="1">
        <v>27</v>
      </c>
      <c r="R8660" s="1">
        <v>21</v>
      </c>
      <c r="S8660" s="1" t="str">
        <f>VLOOKUP(R8660,[1]Sheet1!$A$1:$D$50,2,0)</f>
        <v>function + object + return + data + var</v>
      </c>
      <c r="T8660" s="1" t="str">
        <f>VLOOKUP(R8660,[1]Sheet1!$A$1:$D$50,3,0)</f>
        <v>Programming</v>
      </c>
      <c r="U8660" s="1" t="s">
        <v>68</v>
      </c>
    </row>
    <row r="8661" spans="1:21" x14ac:dyDescent="0.25">
      <c r="A8661" s="1" t="str">
        <f t="shared" si="135"/>
        <v>https://github.com/celestial-ops/supernal</v>
      </c>
      <c r="B8661" s="1" t="s">
        <v>54359</v>
      </c>
      <c r="C8661" s="1" t="s">
        <v>54360</v>
      </c>
      <c r="D8661" s="1" t="s">
        <v>54361</v>
      </c>
      <c r="E8661" s="1" t="b">
        <v>0</v>
      </c>
      <c r="F8661" s="1">
        <v>0</v>
      </c>
      <c r="G8661" s="1" t="b">
        <v>1</v>
      </c>
      <c r="H8661" s="1" t="b">
        <v>0</v>
      </c>
      <c r="I8661" s="1" t="s">
        <v>24</v>
      </c>
      <c r="J8661" s="1" t="s">
        <v>1144</v>
      </c>
      <c r="K8661" s="1" t="s">
        <v>54362</v>
      </c>
      <c r="L8661" s="1">
        <v>1</v>
      </c>
      <c r="M8661" s="1" t="s">
        <v>54363</v>
      </c>
      <c r="N8661" s="1">
        <v>84</v>
      </c>
      <c r="O8661" s="1">
        <v>58</v>
      </c>
      <c r="P8661" s="1" t="s">
        <v>54364</v>
      </c>
      <c r="Q8661" s="1">
        <v>58</v>
      </c>
      <c r="R8661" s="1">
        <v>34</v>
      </c>
      <c r="S8661" s="1" t="str">
        <f>VLOOKUP(R8661,[1]Sheet1!$A$1:$D$50,2,0)</f>
        <v>api + librari + document + client + applic</v>
      </c>
      <c r="T8661" s="1" t="str">
        <f>VLOOKUP(R8661,[1]Sheet1!$A$1:$D$50,3,0)</f>
        <v>Web API</v>
      </c>
      <c r="U8661" s="1" t="s">
        <v>68</v>
      </c>
    </row>
    <row r="8662" spans="1:21" x14ac:dyDescent="0.25">
      <c r="A8662" s="1" t="str">
        <f t="shared" si="135"/>
        <v>https://github.com/nicinabox/superslides</v>
      </c>
      <c r="B8662" s="1" t="s">
        <v>54365</v>
      </c>
      <c r="C8662" s="1" t="s">
        <v>54366</v>
      </c>
      <c r="D8662" s="1" t="s">
        <v>54367</v>
      </c>
      <c r="E8662" s="1" t="b">
        <v>0</v>
      </c>
      <c r="F8662" s="1">
        <v>479</v>
      </c>
      <c r="G8662" s="1" t="b">
        <v>1</v>
      </c>
      <c r="H8662" s="1" t="b">
        <v>1</v>
      </c>
      <c r="I8662" s="1" t="s">
        <v>54368</v>
      </c>
      <c r="J8662" s="1" t="s">
        <v>40</v>
      </c>
      <c r="K8662" s="1" t="s">
        <v>54369</v>
      </c>
      <c r="L8662" s="1">
        <v>174</v>
      </c>
      <c r="M8662" s="1" t="s">
        <v>54370</v>
      </c>
      <c r="N8662" s="1">
        <v>7277</v>
      </c>
      <c r="O8662" s="1">
        <v>1327</v>
      </c>
      <c r="P8662" s="1" t="s">
        <v>54371</v>
      </c>
      <c r="Q8662" s="1">
        <v>1327</v>
      </c>
      <c r="R8662" s="1">
        <v>23</v>
      </c>
      <c r="S8662" s="1" t="str">
        <f>VLOOKUP(R8662,[1]Sheet1!$A$1:$D$50,2,0)</f>
        <v>web + project + network + process + open</v>
      </c>
      <c r="T8662" s="1" t="str">
        <f>VLOOKUP(R8662,[1]Sheet1!$A$1:$D$50,3,0)</f>
        <v>Web Project</v>
      </c>
      <c r="U8662" s="1" t="s">
        <v>68</v>
      </c>
    </row>
    <row r="8663" spans="1:21" x14ac:dyDescent="0.25">
      <c r="A8663" s="1" t="str">
        <f t="shared" si="135"/>
        <v>https://github.com/nhaarman/supertooltips</v>
      </c>
      <c r="B8663" s="1" t="s">
        <v>54372</v>
      </c>
      <c r="C8663" s="1" t="s">
        <v>54373</v>
      </c>
      <c r="D8663" s="1" t="s">
        <v>54374</v>
      </c>
      <c r="E8663" s="1" t="b">
        <v>0</v>
      </c>
      <c r="F8663" s="1">
        <v>338</v>
      </c>
      <c r="G8663" s="1" t="b">
        <v>1</v>
      </c>
      <c r="H8663" s="1" t="b">
        <v>1</v>
      </c>
      <c r="I8663" s="1" t="s">
        <v>24</v>
      </c>
      <c r="J8663" s="1" t="s">
        <v>176</v>
      </c>
      <c r="K8663" s="1" t="s">
        <v>54375</v>
      </c>
      <c r="L8663" s="1">
        <v>19</v>
      </c>
      <c r="M8663" s="1" t="s">
        <v>54376</v>
      </c>
      <c r="N8663" s="1">
        <v>1187</v>
      </c>
      <c r="O8663" s="1">
        <v>779</v>
      </c>
      <c r="P8663" s="1" t="s">
        <v>54377</v>
      </c>
      <c r="Q8663" s="1">
        <v>779</v>
      </c>
      <c r="R8663" s="1">
        <v>10</v>
      </c>
      <c r="S8663" s="1" t="str">
        <f>VLOOKUP(R8663,[1]Sheet1!$A$1:$D$50,2,0)</f>
        <v>app + android + io + librari + support</v>
      </c>
      <c r="T8663" s="1" t="str">
        <f>VLOOKUP(R8663,[1]Sheet1!$A$1:$D$50,3,0)</f>
        <v>Mobile+Android</v>
      </c>
      <c r="U8663" s="1" t="s">
        <v>44</v>
      </c>
    </row>
    <row r="8664" spans="1:21" x14ac:dyDescent="0.25">
      <c r="A8664" s="1" t="str">
        <f t="shared" si="135"/>
        <v>https://github.com/poise/supervisor</v>
      </c>
      <c r="B8664" s="1" t="s">
        <v>54378</v>
      </c>
      <c r="C8664" s="1" t="s">
        <v>54379</v>
      </c>
      <c r="D8664" s="1" t="s">
        <v>54380</v>
      </c>
      <c r="E8664" s="1" t="b">
        <v>0</v>
      </c>
      <c r="F8664" s="1">
        <v>132</v>
      </c>
      <c r="G8664" s="1" t="b">
        <v>1</v>
      </c>
      <c r="H8664" s="1" t="b">
        <v>0</v>
      </c>
      <c r="I8664" s="1" t="s">
        <v>24</v>
      </c>
      <c r="J8664" s="1" t="s">
        <v>234</v>
      </c>
      <c r="K8664" s="1" t="s">
        <v>54381</v>
      </c>
      <c r="L8664" s="1">
        <v>23</v>
      </c>
      <c r="M8664" s="1" t="s">
        <v>54382</v>
      </c>
      <c r="N8664" s="1">
        <v>956</v>
      </c>
      <c r="O8664" s="1">
        <v>64</v>
      </c>
      <c r="P8664" s="1" t="s">
        <v>54383</v>
      </c>
      <c r="Q8664" s="1">
        <v>64</v>
      </c>
      <c r="R8664" s="1">
        <v>6</v>
      </c>
      <c r="S8664" s="1" t="str">
        <f>VLOOKUP(R8664,[1]Sheet1!$A$1:$D$50,2,0)</f>
        <v>css + control + contain + view + will</v>
      </c>
      <c r="T8664" s="1" t="str">
        <f>VLOOKUP(R8664,[1]Sheet1!$A$1:$D$50,3,0)</f>
        <v>CSS</v>
      </c>
      <c r="U8664" s="1" t="s">
        <v>51</v>
      </c>
    </row>
    <row r="8665" spans="1:21" x14ac:dyDescent="0.25">
      <c r="A8665" s="1" t="str">
        <f t="shared" si="135"/>
        <v>https://github.com/yzalis/Supervisor</v>
      </c>
      <c r="B8665" s="1" t="s">
        <v>54384</v>
      </c>
      <c r="C8665" s="1" t="s">
        <v>54385</v>
      </c>
      <c r="D8665" s="1" t="s">
        <v>54386</v>
      </c>
      <c r="E8665" s="1" t="b">
        <v>0</v>
      </c>
      <c r="F8665" s="1">
        <v>3</v>
      </c>
      <c r="G8665" s="1" t="b">
        <v>1</v>
      </c>
      <c r="H8665" s="1" t="b">
        <v>0</v>
      </c>
      <c r="I8665" s="1"/>
      <c r="J8665" s="1" t="s">
        <v>141</v>
      </c>
      <c r="K8665" s="1" t="s">
        <v>54387</v>
      </c>
      <c r="L8665" s="1">
        <v>2</v>
      </c>
      <c r="M8665" s="1" t="s">
        <v>54388</v>
      </c>
      <c r="N8665" s="1">
        <v>139</v>
      </c>
      <c r="O8665" s="1">
        <v>24</v>
      </c>
      <c r="P8665" s="1" t="s">
        <v>54389</v>
      </c>
      <c r="Q8665" s="1">
        <v>24</v>
      </c>
      <c r="R8665" s="1">
        <v>6</v>
      </c>
      <c r="S8665" s="1" t="str">
        <f>VLOOKUP(R8665,[1]Sheet1!$A$1:$D$50,2,0)</f>
        <v>css + control + contain + view + will</v>
      </c>
      <c r="T8665" s="1" t="str">
        <f>VLOOKUP(R8665,[1]Sheet1!$A$1:$D$50,3,0)</f>
        <v>CSS</v>
      </c>
      <c r="U8665" s="1" t="s">
        <v>51</v>
      </c>
    </row>
    <row r="8666" spans="1:21" x14ac:dyDescent="0.25">
      <c r="A8666" s="1" t="str">
        <f t="shared" si="135"/>
        <v>https://github.com/gabrielfalcao/sure</v>
      </c>
      <c r="B8666" s="1" t="s">
        <v>54390</v>
      </c>
      <c r="C8666" s="1" t="s">
        <v>54391</v>
      </c>
      <c r="D8666" s="1" t="s">
        <v>54392</v>
      </c>
      <c r="E8666" s="1" t="b">
        <v>0</v>
      </c>
      <c r="F8666" s="1">
        <v>63</v>
      </c>
      <c r="G8666" s="1" t="b">
        <v>1</v>
      </c>
      <c r="H8666" s="1" t="b">
        <v>1</v>
      </c>
      <c r="I8666" s="1" t="s">
        <v>54393</v>
      </c>
      <c r="J8666" s="1" t="s">
        <v>56</v>
      </c>
      <c r="K8666" s="1" t="s">
        <v>54394</v>
      </c>
      <c r="L8666" s="1">
        <v>13</v>
      </c>
      <c r="M8666" s="1" t="s">
        <v>54395</v>
      </c>
      <c r="N8666" s="1">
        <v>765</v>
      </c>
      <c r="O8666" s="1">
        <v>539</v>
      </c>
      <c r="P8666" s="1" t="s">
        <v>2706</v>
      </c>
      <c r="Q8666" s="1">
        <v>539</v>
      </c>
      <c r="R8666" s="1">
        <v>34</v>
      </c>
      <c r="S8666" s="1" t="str">
        <f>VLOOKUP(R8666,[1]Sheet1!$A$1:$D$50,2,0)</f>
        <v>api + librari + document + client + applic</v>
      </c>
      <c r="T8666" s="1" t="str">
        <f>VLOOKUP(R8666,[1]Sheet1!$A$1:$D$50,3,0)</f>
        <v>Web API</v>
      </c>
      <c r="U8666" s="1" t="s">
        <v>68</v>
      </c>
    </row>
    <row r="8667" spans="1:21" x14ac:dyDescent="0.25">
      <c r="A8667" s="1" t="str">
        <f t="shared" si="135"/>
        <v>https://github.com/rubiojr/surface3-ubuntu-trusty</v>
      </c>
      <c r="B8667" s="1" t="s">
        <v>54396</v>
      </c>
      <c r="C8667" s="1" t="s">
        <v>54397</v>
      </c>
      <c r="D8667" s="1" t="s">
        <v>54398</v>
      </c>
      <c r="E8667" s="1" t="b">
        <v>0</v>
      </c>
      <c r="F8667" s="1">
        <v>6</v>
      </c>
      <c r="G8667" s="1" t="b">
        <v>1</v>
      </c>
      <c r="H8667" s="1" t="b">
        <v>0</v>
      </c>
      <c r="I8667" s="1" t="s">
        <v>24</v>
      </c>
      <c r="J8667" s="1" t="s">
        <v>24</v>
      </c>
      <c r="K8667" s="1" t="s">
        <v>54399</v>
      </c>
      <c r="L8667" s="1">
        <v>1</v>
      </c>
      <c r="M8667" s="1" t="s">
        <v>54400</v>
      </c>
      <c r="N8667" s="1">
        <v>164</v>
      </c>
      <c r="O8667" s="1">
        <v>39</v>
      </c>
      <c r="P8667" s="1" t="s">
        <v>54401</v>
      </c>
      <c r="Q8667" s="1">
        <v>39</v>
      </c>
      <c r="R8667" s="1">
        <v>23</v>
      </c>
      <c r="S8667" s="1" t="str">
        <f>VLOOKUP(R8667,[1]Sheet1!$A$1:$D$50,2,0)</f>
        <v>web + project + network + process + open</v>
      </c>
      <c r="T8667" s="1" t="str">
        <f>VLOOKUP(R8667,[1]Sheet1!$A$1:$D$50,3,0)</f>
        <v>Web Project</v>
      </c>
      <c r="U8667" s="1" t="s">
        <v>68</v>
      </c>
    </row>
    <row r="8668" spans="1:21" x14ac:dyDescent="0.25">
      <c r="A8668" s="1" t="str">
        <f t="shared" si="135"/>
        <v>https://github.com/brookhong/Surfingkeys</v>
      </c>
      <c r="B8668" s="1" t="s">
        <v>54402</v>
      </c>
      <c r="C8668" s="1" t="s">
        <v>54403</v>
      </c>
      <c r="D8668" s="1" t="s">
        <v>54404</v>
      </c>
      <c r="E8668" s="1" t="b">
        <v>0</v>
      </c>
      <c r="F8668" s="1">
        <v>37</v>
      </c>
      <c r="G8668" s="1" t="b">
        <v>1</v>
      </c>
      <c r="H8668" s="1" t="b">
        <v>0</v>
      </c>
      <c r="I8668" s="1" t="s">
        <v>54405</v>
      </c>
      <c r="J8668" s="1" t="s">
        <v>40</v>
      </c>
      <c r="K8668" s="1" t="s">
        <v>54406</v>
      </c>
      <c r="L8668" s="1">
        <v>6</v>
      </c>
      <c r="M8668" s="1" t="s">
        <v>54407</v>
      </c>
      <c r="N8668" s="1">
        <v>1542</v>
      </c>
      <c r="O8668" s="1">
        <v>657</v>
      </c>
      <c r="P8668" s="1" t="s">
        <v>54408</v>
      </c>
      <c r="Q8668" s="1">
        <v>657</v>
      </c>
      <c r="R8668" s="1">
        <v>41</v>
      </c>
      <c r="S8668" s="1" t="str">
        <f>VLOOKUP(R8668,[1]Sheet1!$A$1:$D$50,2,0)</f>
        <v>pi + tool + raspberri + devic + detect</v>
      </c>
      <c r="T8668" s="1" t="str">
        <f>VLOOKUP(R8668,[1]Sheet1!$A$1:$D$50,3,0)</f>
        <v>Raspeberry PI</v>
      </c>
      <c r="U8668" s="1" t="s">
        <v>349</v>
      </c>
    </row>
    <row r="8669" spans="1:21" x14ac:dyDescent="0.25">
      <c r="A8669" s="1" t="str">
        <f t="shared" si="135"/>
        <v>https://github.com/vdemedes/sushi</v>
      </c>
      <c r="B8669" s="1" t="s">
        <v>54409</v>
      </c>
      <c r="C8669" s="1" t="s">
        <v>54410</v>
      </c>
      <c r="D8669" s="1" t="s">
        <v>54411</v>
      </c>
      <c r="E8669" s="1" t="b">
        <v>0</v>
      </c>
      <c r="F8669" s="1">
        <v>1</v>
      </c>
      <c r="G8669" s="1" t="b">
        <v>1</v>
      </c>
      <c r="H8669" s="1" t="b">
        <v>0</v>
      </c>
      <c r="I8669" s="1"/>
      <c r="J8669" s="1" t="s">
        <v>40</v>
      </c>
      <c r="K8669" s="1" t="s">
        <v>54412</v>
      </c>
      <c r="L8669" s="1">
        <v>0</v>
      </c>
      <c r="M8669" s="1" t="s">
        <v>54413</v>
      </c>
      <c r="N8669" s="1">
        <v>354</v>
      </c>
      <c r="O8669" s="1">
        <v>77</v>
      </c>
      <c r="P8669" s="1" t="s">
        <v>54414</v>
      </c>
      <c r="Q8669" s="1">
        <v>77</v>
      </c>
      <c r="R8669" s="1">
        <v>34</v>
      </c>
      <c r="S8669" s="1" t="str">
        <f>VLOOKUP(R8669,[1]Sheet1!$A$1:$D$50,2,0)</f>
        <v>api + librari + document + client + applic</v>
      </c>
      <c r="T8669" s="1" t="str">
        <f>VLOOKUP(R8669,[1]Sheet1!$A$1:$D$50,3,0)</f>
        <v>Web API</v>
      </c>
      <c r="U8669" s="1" t="s">
        <v>68</v>
      </c>
    </row>
    <row r="8670" spans="1:21" x14ac:dyDescent="0.25">
      <c r="A8670" s="1" t="str">
        <f t="shared" si="135"/>
        <v>https://github.com/ingdir/svarx</v>
      </c>
      <c r="B8670" s="1" t="s">
        <v>54415</v>
      </c>
      <c r="C8670" s="1" t="s">
        <v>54416</v>
      </c>
      <c r="D8670" s="1" t="s">
        <v>54417</v>
      </c>
      <c r="E8670" s="1" t="b">
        <v>0</v>
      </c>
      <c r="F8670" s="1">
        <v>4</v>
      </c>
      <c r="G8670" s="1" t="b">
        <v>1</v>
      </c>
      <c r="H8670" s="1" t="b">
        <v>0</v>
      </c>
      <c r="I8670" s="1"/>
      <c r="J8670" s="1" t="s">
        <v>40</v>
      </c>
      <c r="K8670" s="1" t="s">
        <v>54418</v>
      </c>
      <c r="L8670" s="1">
        <v>0</v>
      </c>
      <c r="M8670" s="1" t="s">
        <v>54419</v>
      </c>
      <c r="N8670" s="1">
        <v>245</v>
      </c>
      <c r="O8670" s="1">
        <v>79</v>
      </c>
      <c r="P8670" s="1" t="s">
        <v>54420</v>
      </c>
      <c r="Q8670" s="1">
        <v>79</v>
      </c>
      <c r="R8670" s="1">
        <v>38</v>
      </c>
      <c r="S8670" s="1" t="str">
        <f>VLOOKUP(R8670,[1]Sheet1!$A$1:$D$50,2,0)</f>
        <v>file + project + librari + will + code</v>
      </c>
      <c r="T8670" s="1" t="str">
        <f>VLOOKUP(R8670,[1]Sheet1!$A$1:$D$50,3,0)</f>
        <v>Project Structure</v>
      </c>
      <c r="U8670" s="1" t="s">
        <v>68</v>
      </c>
    </row>
    <row r="8671" spans="1:21" x14ac:dyDescent="0.25">
      <c r="A8671" s="1" t="str">
        <f t="shared" si="135"/>
        <v>https://github.com/meladroit/svdt</v>
      </c>
      <c r="B8671" s="1" t="s">
        <v>54421</v>
      </c>
      <c r="C8671" s="1" t="s">
        <v>54422</v>
      </c>
      <c r="D8671" s="1" t="s">
        <v>54423</v>
      </c>
      <c r="E8671" s="1" t="b">
        <v>0</v>
      </c>
      <c r="F8671" s="1">
        <v>16</v>
      </c>
      <c r="G8671" s="1" t="b">
        <v>1</v>
      </c>
      <c r="H8671" s="1" t="b">
        <v>0</v>
      </c>
      <c r="I8671" s="1" t="s">
        <v>24</v>
      </c>
      <c r="J8671" s="1" t="s">
        <v>241</v>
      </c>
      <c r="K8671" s="1" t="s">
        <v>54424</v>
      </c>
      <c r="L8671" s="1">
        <v>13</v>
      </c>
      <c r="M8671" s="1" t="s">
        <v>54425</v>
      </c>
      <c r="N8671" s="1">
        <v>1866</v>
      </c>
      <c r="O8671" s="1">
        <v>77</v>
      </c>
      <c r="P8671" s="1" t="s">
        <v>54426</v>
      </c>
      <c r="Q8671" s="1">
        <v>77</v>
      </c>
      <c r="R8671" s="1">
        <v>46</v>
      </c>
      <c r="S8671" s="1" t="str">
        <f>VLOOKUP(R8671,[1]Sheet1!$A$1:$D$50,2,0)</f>
        <v>articl + access + code + support + provid</v>
      </c>
      <c r="T8671" s="1" t="str">
        <f>VLOOKUP(R8671,[1]Sheet1!$A$1:$D$50,3,0)</f>
        <v>Help Docs</v>
      </c>
      <c r="U8671" s="1" t="s">
        <v>68</v>
      </c>
    </row>
    <row r="8672" spans="1:21" x14ac:dyDescent="0.25">
      <c r="A8672" s="1" t="str">
        <f t="shared" si="135"/>
        <v>https://github.com/matthewmueller/svg</v>
      </c>
      <c r="B8672" s="1" t="s">
        <v>54427</v>
      </c>
      <c r="C8672" s="1" t="s">
        <v>54428</v>
      </c>
      <c r="D8672" s="1" t="s">
        <v>54429</v>
      </c>
      <c r="E8672" s="1" t="b">
        <v>0</v>
      </c>
      <c r="F8672" s="1">
        <v>8</v>
      </c>
      <c r="G8672" s="1" t="b">
        <v>1</v>
      </c>
      <c r="H8672" s="1" t="b">
        <v>0</v>
      </c>
      <c r="I8672" s="1" t="s">
        <v>24</v>
      </c>
      <c r="J8672" s="1" t="s">
        <v>40</v>
      </c>
      <c r="K8672" s="1" t="s">
        <v>54430</v>
      </c>
      <c r="L8672" s="1">
        <v>2</v>
      </c>
      <c r="M8672" s="1" t="s">
        <v>54431</v>
      </c>
      <c r="N8672" s="1">
        <v>187</v>
      </c>
      <c r="O8672" s="1">
        <v>37</v>
      </c>
      <c r="P8672" s="1" t="s">
        <v>54432</v>
      </c>
      <c r="Q8672" s="1">
        <v>37</v>
      </c>
      <c r="R8672" s="1">
        <v>27</v>
      </c>
      <c r="S8672" s="1" t="str">
        <f>VLOOKUP(R8672,[1]Sheet1!$A$1:$D$50,2,0)</f>
        <v>color + swift + java + gener + convert</v>
      </c>
      <c r="T8672" s="1" t="str">
        <f>VLOOKUP(R8672,[1]Sheet1!$A$1:$D$50,3,0)</f>
        <v>Others/Undetermined</v>
      </c>
      <c r="U8672" s="1" t="s">
        <v>68</v>
      </c>
    </row>
    <row r="8673" spans="1:21" x14ac:dyDescent="0.25">
      <c r="A8673" s="1" t="str">
        <f t="shared" si="135"/>
        <v>https://github.com/nikitakit/svg2sif</v>
      </c>
      <c r="B8673" s="1" t="s">
        <v>54433</v>
      </c>
      <c r="C8673" s="1" t="s">
        <v>54434</v>
      </c>
      <c r="D8673" s="1" t="s">
        <v>54435</v>
      </c>
      <c r="E8673" s="1" t="b">
        <v>0</v>
      </c>
      <c r="F8673" s="1">
        <v>2</v>
      </c>
      <c r="G8673" s="1" t="b">
        <v>1</v>
      </c>
      <c r="H8673" s="1" t="b">
        <v>0</v>
      </c>
      <c r="I8673" s="1" t="s">
        <v>54436</v>
      </c>
      <c r="J8673" s="1" t="s">
        <v>56</v>
      </c>
      <c r="K8673" s="1" t="s">
        <v>54437</v>
      </c>
      <c r="L8673" s="1">
        <v>2</v>
      </c>
      <c r="M8673" s="1" t="s">
        <v>54438</v>
      </c>
      <c r="N8673" s="1">
        <v>150</v>
      </c>
      <c r="O8673" s="1">
        <v>23</v>
      </c>
      <c r="P8673" s="1" t="s">
        <v>54439</v>
      </c>
      <c r="Q8673" s="1">
        <v>23</v>
      </c>
      <c r="R8673" s="1">
        <v>30</v>
      </c>
      <c r="S8673" s="1" t="str">
        <f>VLOOKUP(R8673,[1]Sheet1!$A$1:$D$50,2,0)</f>
        <v>extens + django + web + chrome + graph</v>
      </c>
      <c r="T8673" s="1" t="str">
        <f>VLOOKUP(R8673,[1]Sheet1!$A$1:$D$50,3,0)</f>
        <v>Django Framework Related</v>
      </c>
      <c r="U8673" s="1" t="s">
        <v>362</v>
      </c>
    </row>
    <row r="8674" spans="1:21" x14ac:dyDescent="0.25">
      <c r="A8674" s="1" t="str">
        <f t="shared" si="135"/>
        <v>https://github.com/fontello/svg2ttf</v>
      </c>
      <c r="B8674" s="1" t="s">
        <v>54440</v>
      </c>
      <c r="C8674" s="1" t="s">
        <v>54441</v>
      </c>
      <c r="D8674" s="1" t="s">
        <v>54442</v>
      </c>
      <c r="E8674" s="1" t="b">
        <v>0</v>
      </c>
      <c r="F8674" s="1">
        <v>31</v>
      </c>
      <c r="G8674" s="1" t="b">
        <v>1</v>
      </c>
      <c r="H8674" s="1" t="b">
        <v>0</v>
      </c>
      <c r="I8674" s="1"/>
      <c r="J8674" s="1" t="s">
        <v>40</v>
      </c>
      <c r="K8674" s="1" t="s">
        <v>54443</v>
      </c>
      <c r="L8674" s="1">
        <v>4</v>
      </c>
      <c r="M8674" s="1" t="s">
        <v>54444</v>
      </c>
      <c r="N8674" s="1">
        <v>399</v>
      </c>
      <c r="O8674" s="1">
        <v>158</v>
      </c>
      <c r="P8674" s="1" t="s">
        <v>54445</v>
      </c>
      <c r="Q8674" s="1">
        <v>158</v>
      </c>
      <c r="R8674" s="1">
        <v>3</v>
      </c>
      <c r="S8674" s="1" t="str">
        <f>VLOOKUP(R8674,[1]Sheet1!$A$1:$D$50,2,0)</f>
        <v>imag + font + size + will + option</v>
      </c>
      <c r="T8674" s="1" t="str">
        <f>VLOOKUP(R8674,[1]Sheet1!$A$1:$D$50,3,0)</f>
        <v>UI Elements</v>
      </c>
      <c r="U8674" s="1" t="s">
        <v>123</v>
      </c>
    </row>
    <row r="8675" spans="1:21" x14ac:dyDescent="0.25">
      <c r="A8675" s="1" t="str">
        <f t="shared" si="135"/>
        <v>https://github.com/engelfrost/svg-input-elements</v>
      </c>
      <c r="B8675" s="1" t="s">
        <v>54446</v>
      </c>
      <c r="C8675" s="1" t="s">
        <v>54447</v>
      </c>
      <c r="D8675" s="1" t="s">
        <v>54448</v>
      </c>
      <c r="E8675" s="1" t="b">
        <v>0</v>
      </c>
      <c r="F8675" s="1">
        <v>23</v>
      </c>
      <c r="G8675" s="1" t="b">
        <v>1</v>
      </c>
      <c r="H8675" s="1" t="b">
        <v>1</v>
      </c>
      <c r="I8675" s="1" t="s">
        <v>54449</v>
      </c>
      <c r="J8675" s="1" t="s">
        <v>312</v>
      </c>
      <c r="K8675" s="1" t="s">
        <v>54450</v>
      </c>
      <c r="L8675" s="1">
        <v>12</v>
      </c>
      <c r="M8675" s="1" t="s">
        <v>54451</v>
      </c>
      <c r="N8675" s="1">
        <v>2368</v>
      </c>
      <c r="O8675" s="1">
        <v>99</v>
      </c>
      <c r="P8675" s="1" t="s">
        <v>54452</v>
      </c>
      <c r="Q8675" s="1">
        <v>99</v>
      </c>
      <c r="R8675" s="1">
        <v>9</v>
      </c>
      <c r="S8675" s="1" t="str">
        <f>VLOOKUP(R8675,[1]Sheet1!$A$1:$D$50,2,0)</f>
        <v>vim + memori + skeleton + elixir + opengl</v>
      </c>
      <c r="T8675" s="1" t="str">
        <f>VLOOKUP(R8675,[1]Sheet1!$A$1:$D$50,3,0)</f>
        <v>Others/Undetermined</v>
      </c>
      <c r="U8675" s="1" t="s">
        <v>68</v>
      </c>
    </row>
    <row r="8676" spans="1:21" x14ac:dyDescent="0.25">
      <c r="A8676" s="1" t="str">
        <f t="shared" si="135"/>
        <v>https://github.com/mahonnaise/svgjng</v>
      </c>
      <c r="B8676" s="1" t="s">
        <v>54453</v>
      </c>
      <c r="C8676" s="1" t="s">
        <v>54454</v>
      </c>
      <c r="D8676" s="1" t="s">
        <v>54455</v>
      </c>
      <c r="E8676" s="1" t="b">
        <v>0</v>
      </c>
      <c r="F8676" s="1">
        <v>0</v>
      </c>
      <c r="G8676" s="1" t="b">
        <v>1</v>
      </c>
      <c r="H8676" s="1" t="b">
        <v>0</v>
      </c>
      <c r="I8676" s="1"/>
      <c r="J8676" s="1" t="s">
        <v>176</v>
      </c>
      <c r="K8676" s="1" t="s">
        <v>54456</v>
      </c>
      <c r="L8676" s="1">
        <v>0</v>
      </c>
      <c r="M8676" s="1" t="s">
        <v>54457</v>
      </c>
      <c r="N8676" s="1">
        <v>104</v>
      </c>
      <c r="O8676" s="1">
        <v>25</v>
      </c>
      <c r="P8676" s="1" t="s">
        <v>54458</v>
      </c>
      <c r="Q8676" s="1">
        <v>25</v>
      </c>
      <c r="R8676" s="1">
        <v>37</v>
      </c>
      <c r="S8676" s="1" t="str">
        <f>VLOOKUP(R8676,[1]Sheet1!$A$1:$D$50,2,0)</f>
        <v>split + flask + sprite + kit + middlewar</v>
      </c>
      <c r="T8676" s="1" t="str">
        <f>VLOOKUP(R8676,[1]Sheet1!$A$1:$D$50,3,0)</f>
        <v>Others/Undetermined</v>
      </c>
      <c r="U8676" s="1" t="s">
        <v>68</v>
      </c>
    </row>
    <row r="8677" spans="1:21" x14ac:dyDescent="0.25">
      <c r="A8677" s="1" t="str">
        <f t="shared" si="135"/>
        <v>https://github.com/fontello/svgpath</v>
      </c>
      <c r="B8677" s="1" t="s">
        <v>54459</v>
      </c>
      <c r="C8677" s="1" t="s">
        <v>54460</v>
      </c>
      <c r="D8677" s="1" t="s">
        <v>54461</v>
      </c>
      <c r="E8677" s="1" t="b">
        <v>0</v>
      </c>
      <c r="F8677" s="1">
        <v>10</v>
      </c>
      <c r="G8677" s="1" t="b">
        <v>1</v>
      </c>
      <c r="H8677" s="1" t="b">
        <v>0</v>
      </c>
      <c r="I8677" s="1" t="s">
        <v>24</v>
      </c>
      <c r="J8677" s="1" t="s">
        <v>40</v>
      </c>
      <c r="K8677" s="1" t="s">
        <v>54462</v>
      </c>
      <c r="L8677" s="1">
        <v>0</v>
      </c>
      <c r="M8677" s="1" t="s">
        <v>54463</v>
      </c>
      <c r="N8677" s="1">
        <v>409</v>
      </c>
      <c r="O8677" s="1">
        <v>74</v>
      </c>
      <c r="P8677" s="1" t="s">
        <v>54464</v>
      </c>
      <c r="Q8677" s="1">
        <v>74</v>
      </c>
      <c r="R8677" s="1">
        <v>44</v>
      </c>
      <c r="S8677" s="1" t="str">
        <f>VLOOKUP(R8677,[1]Sheet1!$A$1:$D$50,2,0)</f>
        <v>gem + log + rubi + rail + support</v>
      </c>
      <c r="T8677" s="1" t="str">
        <f>VLOOKUP(R8677,[1]Sheet1!$A$1:$D$50,3,0)</f>
        <v>Ruby</v>
      </c>
      <c r="U8677" s="1" t="s">
        <v>264</v>
      </c>
    </row>
    <row r="8678" spans="1:21" x14ac:dyDescent="0.25">
      <c r="A8678" s="1" t="str">
        <f t="shared" si="135"/>
        <v>https://github.com/TransitApp/SVHTTPRequest</v>
      </c>
      <c r="B8678" s="1" t="s">
        <v>54465</v>
      </c>
      <c r="C8678" s="1" t="s">
        <v>54466</v>
      </c>
      <c r="D8678" s="1" t="s">
        <v>54467</v>
      </c>
      <c r="E8678" s="1" t="b">
        <v>0</v>
      </c>
      <c r="F8678" s="1">
        <v>88</v>
      </c>
      <c r="G8678" s="1" t="b">
        <v>1</v>
      </c>
      <c r="H8678" s="1" t="b">
        <v>0</v>
      </c>
      <c r="I8678" s="1" t="s">
        <v>54468</v>
      </c>
      <c r="J8678" s="1" t="s">
        <v>208</v>
      </c>
      <c r="K8678" s="1" t="s">
        <v>54469</v>
      </c>
      <c r="L8678" s="1">
        <v>17</v>
      </c>
      <c r="M8678" s="1" t="s">
        <v>54470</v>
      </c>
      <c r="N8678" s="1">
        <v>658</v>
      </c>
      <c r="O8678" s="1">
        <v>424</v>
      </c>
      <c r="P8678" s="1" t="s">
        <v>54471</v>
      </c>
      <c r="Q8678" s="1">
        <v>424</v>
      </c>
      <c r="R8678" s="1">
        <v>21</v>
      </c>
      <c r="S8678" s="1" t="str">
        <f>VLOOKUP(R8678,[1]Sheet1!$A$1:$D$50,2,0)</f>
        <v>function + object + return + data + var</v>
      </c>
      <c r="T8678" s="1" t="str">
        <f>VLOOKUP(R8678,[1]Sheet1!$A$1:$D$50,3,0)</f>
        <v>Programming</v>
      </c>
      <c r="U8678" s="1" t="s">
        <v>68</v>
      </c>
    </row>
    <row r="8679" spans="1:21" x14ac:dyDescent="0.25">
      <c r="A8679" s="1" t="str">
        <f t="shared" si="135"/>
        <v>https://github.com/mblondel/svmlight-loader</v>
      </c>
      <c r="B8679" s="1" t="s">
        <v>54472</v>
      </c>
      <c r="C8679" s="1" t="s">
        <v>54473</v>
      </c>
      <c r="D8679" s="1" t="s">
        <v>54474</v>
      </c>
      <c r="E8679" s="1" t="b">
        <v>0</v>
      </c>
      <c r="F8679" s="1">
        <v>24</v>
      </c>
      <c r="G8679" s="1" t="b">
        <v>1</v>
      </c>
      <c r="H8679" s="1" t="b">
        <v>0</v>
      </c>
      <c r="I8679" s="1"/>
      <c r="J8679" s="1" t="s">
        <v>113</v>
      </c>
      <c r="K8679" s="1" t="s">
        <v>54475</v>
      </c>
      <c r="L8679" s="1">
        <v>5</v>
      </c>
      <c r="M8679" s="1" t="s">
        <v>54476</v>
      </c>
      <c r="N8679" s="1">
        <v>213</v>
      </c>
      <c r="O8679" s="1">
        <v>57</v>
      </c>
      <c r="P8679" s="1" t="s">
        <v>54477</v>
      </c>
      <c r="Q8679" s="1">
        <v>57</v>
      </c>
      <c r="R8679" s="1">
        <v>40</v>
      </c>
      <c r="S8679" s="1" t="str">
        <f>VLOOKUP(R8679,[1]Sheet1!$A$1:$D$50,2,0)</f>
        <v>task + plug + job + card + metric</v>
      </c>
      <c r="T8679" s="1" t="str">
        <f>VLOOKUP(R8679,[1]Sheet1!$A$1:$D$50,3,0)</f>
        <v>Others/Undetermined</v>
      </c>
      <c r="U8679" s="1" t="s">
        <v>68</v>
      </c>
    </row>
    <row r="8680" spans="1:21" x14ac:dyDescent="0.25">
      <c r="A8680" s="1" t="str">
        <f t="shared" si="135"/>
        <v>https://github.com/jmlacroix/svn-color</v>
      </c>
      <c r="B8680" s="1" t="s">
        <v>54478</v>
      </c>
      <c r="C8680" s="1" t="s">
        <v>54479</v>
      </c>
      <c r="D8680" s="1" t="s">
        <v>54480</v>
      </c>
      <c r="E8680" s="1" t="b">
        <v>0</v>
      </c>
      <c r="F8680" s="1">
        <v>19</v>
      </c>
      <c r="G8680" s="1" t="b">
        <v>1</v>
      </c>
      <c r="H8680" s="1" t="b">
        <v>0</v>
      </c>
      <c r="I8680" s="1"/>
      <c r="J8680" s="1" t="s">
        <v>775</v>
      </c>
      <c r="K8680" s="1" t="s">
        <v>54481</v>
      </c>
      <c r="L8680" s="1">
        <v>3</v>
      </c>
      <c r="M8680" s="1" t="s">
        <v>54482</v>
      </c>
      <c r="N8680" s="1">
        <v>108</v>
      </c>
      <c r="O8680" s="1">
        <v>45</v>
      </c>
      <c r="P8680" s="1" t="s">
        <v>54483</v>
      </c>
      <c r="Q8680" s="1">
        <v>45</v>
      </c>
      <c r="R8680" s="1">
        <v>38</v>
      </c>
      <c r="S8680" s="1" t="str">
        <f>VLOOKUP(R8680,[1]Sheet1!$A$1:$D$50,2,0)</f>
        <v>file + project + librari + will + code</v>
      </c>
      <c r="T8680" s="1" t="str">
        <f>VLOOKUP(R8680,[1]Sheet1!$A$1:$D$50,3,0)</f>
        <v>Project Structure</v>
      </c>
      <c r="U8680" s="1" t="s">
        <v>68</v>
      </c>
    </row>
    <row r="8681" spans="1:21" x14ac:dyDescent="0.25">
      <c r="A8681" s="1" t="str">
        <f t="shared" si="135"/>
        <v>https://github.com/ido50/Svsh</v>
      </c>
      <c r="B8681" s="1" t="s">
        <v>54484</v>
      </c>
      <c r="C8681" s="1" t="s">
        <v>54485</v>
      </c>
      <c r="D8681" s="1" t="s">
        <v>54486</v>
      </c>
      <c r="E8681" s="1" t="b">
        <v>0</v>
      </c>
      <c r="F8681" s="1">
        <v>0</v>
      </c>
      <c r="G8681" s="1" t="b">
        <v>1</v>
      </c>
      <c r="H8681" s="1" t="b">
        <v>1</v>
      </c>
      <c r="I8681" s="1" t="s">
        <v>54487</v>
      </c>
      <c r="J8681" s="1" t="s">
        <v>106</v>
      </c>
      <c r="K8681" s="1" t="s">
        <v>54488</v>
      </c>
      <c r="L8681" s="1">
        <v>0</v>
      </c>
      <c r="M8681" s="1" t="s">
        <v>54489</v>
      </c>
      <c r="N8681" s="1">
        <v>960</v>
      </c>
      <c r="O8681" s="1">
        <v>43</v>
      </c>
      <c r="P8681" s="1" t="s">
        <v>54490</v>
      </c>
      <c r="Q8681" s="1">
        <v>43</v>
      </c>
      <c r="R8681" s="1">
        <v>1</v>
      </c>
      <c r="S8681" s="1" t="str">
        <f>VLOOKUP(R8681,[1]Sheet1!$A$1:$D$50,2,0)</f>
        <v>gateway + bitmap + countri + sampl + domain</v>
      </c>
      <c r="T8681" s="1" t="str">
        <f>VLOOKUP(R8681,[1]Sheet1!$A$1:$D$50,3,0)</f>
        <v>Others/Undetermined</v>
      </c>
      <c r="U8681" s="1" t="s">
        <v>68</v>
      </c>
    </row>
    <row r="8682" spans="1:21" x14ac:dyDescent="0.25">
      <c r="A8682" s="1" t="str">
        <f t="shared" si="135"/>
        <v>https://github.com/TransitApp/SVWebViewController</v>
      </c>
      <c r="B8682" s="1" t="s">
        <v>54491</v>
      </c>
      <c r="C8682" s="1" t="s">
        <v>54492</v>
      </c>
      <c r="D8682" s="1" t="s">
        <v>54493</v>
      </c>
      <c r="E8682" s="1" t="b">
        <v>0</v>
      </c>
      <c r="F8682" s="1">
        <v>521</v>
      </c>
      <c r="G8682" s="1" t="b">
        <v>1</v>
      </c>
      <c r="H8682" s="1" t="b">
        <v>0</v>
      </c>
      <c r="I8682" s="1"/>
      <c r="J8682" s="1" t="s">
        <v>208</v>
      </c>
      <c r="K8682" s="1" t="s">
        <v>54494</v>
      </c>
      <c r="L8682" s="1">
        <v>76</v>
      </c>
      <c r="M8682" s="1" t="s">
        <v>54495</v>
      </c>
      <c r="N8682" s="1">
        <v>1064</v>
      </c>
      <c r="O8682" s="1">
        <v>2378</v>
      </c>
      <c r="P8682" s="1" t="s">
        <v>54496</v>
      </c>
      <c r="Q8682" s="1">
        <v>2378</v>
      </c>
      <c r="R8682" s="1">
        <v>34</v>
      </c>
      <c r="S8682" s="1" t="str">
        <f>VLOOKUP(R8682,[1]Sheet1!$A$1:$D$50,2,0)</f>
        <v>api + librari + document + client + applic</v>
      </c>
      <c r="T8682" s="1" t="str">
        <f>VLOOKUP(R8682,[1]Sheet1!$A$1:$D$50,3,0)</f>
        <v>Web API</v>
      </c>
      <c r="U8682" s="1" t="s">
        <v>68</v>
      </c>
    </row>
    <row r="8683" spans="1:21" x14ac:dyDescent="0.25">
      <c r="A8683" s="1" t="str">
        <f t="shared" si="135"/>
        <v>https://github.com/BigstickCarpet/swagger-parser</v>
      </c>
      <c r="B8683" s="1" t="s">
        <v>54497</v>
      </c>
      <c r="C8683" s="1" t="s">
        <v>54498</v>
      </c>
      <c r="D8683" s="1" t="s">
        <v>54499</v>
      </c>
      <c r="E8683" s="1" t="b">
        <v>0</v>
      </c>
      <c r="F8683" s="1">
        <v>25</v>
      </c>
      <c r="G8683" s="1" t="b">
        <v>1</v>
      </c>
      <c r="H8683" s="1" t="b">
        <v>1</v>
      </c>
      <c r="I8683" s="1" t="s">
        <v>54500</v>
      </c>
      <c r="J8683" s="1" t="s">
        <v>40</v>
      </c>
      <c r="K8683" s="1" t="s">
        <v>54501</v>
      </c>
      <c r="L8683" s="1">
        <v>14</v>
      </c>
      <c r="M8683" s="1" t="s">
        <v>54502</v>
      </c>
      <c r="N8683" s="1">
        <v>23212</v>
      </c>
      <c r="O8683" s="1">
        <v>132</v>
      </c>
      <c r="P8683" s="1" t="s">
        <v>54503</v>
      </c>
      <c r="Q8683" s="1">
        <v>132</v>
      </c>
      <c r="R8683" s="1">
        <v>21</v>
      </c>
      <c r="S8683" s="1" t="str">
        <f>VLOOKUP(R8683,[1]Sheet1!$A$1:$D$50,2,0)</f>
        <v>function + object + return + data + var</v>
      </c>
      <c r="T8683" s="1" t="str">
        <f>VLOOKUP(R8683,[1]Sheet1!$A$1:$D$50,3,0)</f>
        <v>Programming</v>
      </c>
      <c r="U8683" s="1" t="s">
        <v>68</v>
      </c>
    </row>
    <row r="8684" spans="1:21" x14ac:dyDescent="0.25">
      <c r="A8684" s="1" t="str">
        <f t="shared" si="135"/>
        <v>https://github.com/zircote/swagger-php</v>
      </c>
      <c r="B8684" s="1" t="s">
        <v>54504</v>
      </c>
      <c r="C8684" s="1" t="s">
        <v>54505</v>
      </c>
      <c r="D8684" s="1" t="s">
        <v>54506</v>
      </c>
      <c r="E8684" s="1" t="b">
        <v>0</v>
      </c>
      <c r="F8684" s="1">
        <v>204</v>
      </c>
      <c r="G8684" s="1" t="b">
        <v>1</v>
      </c>
      <c r="H8684" s="1" t="b">
        <v>1</v>
      </c>
      <c r="I8684" s="1" t="s">
        <v>54507</v>
      </c>
      <c r="J8684" s="1" t="s">
        <v>141</v>
      </c>
      <c r="K8684" s="1" t="s">
        <v>54508</v>
      </c>
      <c r="L8684" s="1">
        <v>25</v>
      </c>
      <c r="M8684" s="1" t="s">
        <v>54509</v>
      </c>
      <c r="N8684" s="1">
        <v>3505</v>
      </c>
      <c r="O8684" s="1">
        <v>878</v>
      </c>
      <c r="P8684" s="1" t="s">
        <v>54510</v>
      </c>
      <c r="Q8684" s="1">
        <v>878</v>
      </c>
      <c r="R8684" s="1">
        <v>21</v>
      </c>
      <c r="S8684" s="1" t="str">
        <f>VLOOKUP(R8684,[1]Sheet1!$A$1:$D$50,2,0)</f>
        <v>function + object + return + data + var</v>
      </c>
      <c r="T8684" s="1" t="str">
        <f>VLOOKUP(R8684,[1]Sheet1!$A$1:$D$50,3,0)</f>
        <v>Programming</v>
      </c>
      <c r="U8684" s="1" t="s">
        <v>68</v>
      </c>
    </row>
    <row r="8685" spans="1:21" x14ac:dyDescent="0.25">
      <c r="A8685" s="1" t="str">
        <f t="shared" si="135"/>
        <v>https://github.com/martypitt/swagger-springmvc-example</v>
      </c>
      <c r="B8685" s="1" t="s">
        <v>54511</v>
      </c>
      <c r="C8685" s="1" t="s">
        <v>54512</v>
      </c>
      <c r="D8685" s="1" t="s">
        <v>54513</v>
      </c>
      <c r="E8685" s="1" t="b">
        <v>0</v>
      </c>
      <c r="F8685" s="1">
        <v>60</v>
      </c>
      <c r="G8685" s="1" t="b">
        <v>1</v>
      </c>
      <c r="H8685" s="1" t="b">
        <v>0</v>
      </c>
      <c r="I8685" s="1" t="s">
        <v>24</v>
      </c>
      <c r="J8685" s="1" t="s">
        <v>40</v>
      </c>
      <c r="K8685" s="1" t="s">
        <v>54514</v>
      </c>
      <c r="L8685" s="1">
        <v>8</v>
      </c>
      <c r="M8685" s="1" t="s">
        <v>54515</v>
      </c>
      <c r="N8685" s="1">
        <v>609</v>
      </c>
      <c r="O8685" s="1">
        <v>51</v>
      </c>
      <c r="P8685" s="1" t="s">
        <v>54516</v>
      </c>
      <c r="Q8685" s="1">
        <v>51</v>
      </c>
      <c r="R8685" s="1">
        <v>36</v>
      </c>
      <c r="S8685" s="1" t="str">
        <f>VLOOKUP(R8685,[1]Sheet1!$A$1:$D$50,2,0)</f>
        <v>instal + file + packag + version + build</v>
      </c>
      <c r="T8685" s="1" t="str">
        <f>VLOOKUP(R8685,[1]Sheet1!$A$1:$D$50,3,0)</f>
        <v>Build Management</v>
      </c>
      <c r="U8685" s="1" t="s">
        <v>36</v>
      </c>
    </row>
    <row r="8686" spans="1:21" x14ac:dyDescent="0.25">
      <c r="A8686" s="1" t="str">
        <f t="shared" si="135"/>
        <v>https://github.com/Skookum/SwaggerToMarkdown</v>
      </c>
      <c r="B8686" s="1" t="s">
        <v>54517</v>
      </c>
      <c r="C8686" s="1" t="s">
        <v>54518</v>
      </c>
      <c r="D8686" s="1"/>
      <c r="E8686" s="1" t="b">
        <v>0</v>
      </c>
      <c r="F8686" s="1">
        <v>19</v>
      </c>
      <c r="G8686" s="1" t="b">
        <v>1</v>
      </c>
      <c r="H8686" s="1" t="b">
        <v>0</v>
      </c>
      <c r="I8686" s="1" t="s">
        <v>24</v>
      </c>
      <c r="J8686" s="1" t="s">
        <v>234</v>
      </c>
      <c r="K8686" s="1" t="s">
        <v>54519</v>
      </c>
      <c r="L8686" s="1">
        <v>1</v>
      </c>
      <c r="M8686" s="1" t="s">
        <v>54520</v>
      </c>
      <c r="N8686" s="1">
        <v>126</v>
      </c>
      <c r="O8686" s="1">
        <v>43</v>
      </c>
      <c r="P8686" s="1" t="s">
        <v>54521</v>
      </c>
      <c r="Q8686" s="1">
        <v>43</v>
      </c>
      <c r="R8686" s="1">
        <v>7</v>
      </c>
      <c r="S8686" s="1" t="str">
        <f>VLOOKUP(R8686,[1]Sheet1!$A$1:$D$50,2,0)</f>
        <v>googl + worker + bootstrap + creat + exampl</v>
      </c>
      <c r="T8686" s="1" t="str">
        <f>VLOOKUP(R8686,[1]Sheet1!$A$1:$D$50,3,0)</f>
        <v>Others/Undetermined</v>
      </c>
      <c r="U8686" s="1" t="s">
        <v>68</v>
      </c>
    </row>
    <row r="8687" spans="1:21" x14ac:dyDescent="0.25">
      <c r="A8687" s="1" t="str">
        <f t="shared" si="135"/>
        <v>https://github.com/ostranme/swagger-ui-themes</v>
      </c>
      <c r="B8687" s="1" t="s">
        <v>54522</v>
      </c>
      <c r="C8687" s="1" t="s">
        <v>54523</v>
      </c>
      <c r="D8687" s="1" t="s">
        <v>54524</v>
      </c>
      <c r="E8687" s="1" t="b">
        <v>0</v>
      </c>
      <c r="F8687" s="1">
        <v>10</v>
      </c>
      <c r="G8687" s="1" t="b">
        <v>1</v>
      </c>
      <c r="H8687" s="1" t="b">
        <v>1</v>
      </c>
      <c r="I8687" s="1" t="s">
        <v>54525</v>
      </c>
      <c r="J8687" s="1" t="s">
        <v>72</v>
      </c>
      <c r="K8687" s="1" t="s">
        <v>54526</v>
      </c>
      <c r="L8687" s="1">
        <v>0</v>
      </c>
      <c r="M8687" s="1" t="s">
        <v>54527</v>
      </c>
      <c r="N8687" s="1">
        <v>3880</v>
      </c>
      <c r="O8687" s="1">
        <v>55</v>
      </c>
      <c r="P8687" s="1" t="s">
        <v>54528</v>
      </c>
      <c r="Q8687" s="1">
        <v>55</v>
      </c>
      <c r="R8687" s="1">
        <v>48</v>
      </c>
      <c r="S8687" s="1" t="str">
        <f>VLOOKUP(R8687,[1]Sheet1!$A$1:$D$50,2,0)</f>
        <v>twitter + grid + field + bootstrap + form</v>
      </c>
      <c r="T8687" s="1" t="str">
        <f>VLOOKUP(R8687,[1]Sheet1!$A$1:$D$50,3,0)</f>
        <v>Boot Strap Framework</v>
      </c>
      <c r="U8687" s="1" t="s">
        <v>362</v>
      </c>
    </row>
    <row r="8688" spans="1:21" x14ac:dyDescent="0.25">
      <c r="A8688" s="1" t="str">
        <f t="shared" si="135"/>
        <v>https://github.com/robb/swamp</v>
      </c>
      <c r="B8688" s="1" t="s">
        <v>54529</v>
      </c>
      <c r="C8688" s="1" t="s">
        <v>54530</v>
      </c>
      <c r="D8688" s="1" t="s">
        <v>54531</v>
      </c>
      <c r="E8688" s="1" t="b">
        <v>0</v>
      </c>
      <c r="F8688" s="1">
        <v>5</v>
      </c>
      <c r="G8688" s="1" t="b">
        <v>1</v>
      </c>
      <c r="H8688" s="1" t="b">
        <v>0</v>
      </c>
      <c r="I8688" s="1"/>
      <c r="J8688" s="1" t="s">
        <v>268</v>
      </c>
      <c r="K8688" s="1" t="s">
        <v>54532</v>
      </c>
      <c r="L8688" s="1">
        <v>1</v>
      </c>
      <c r="M8688" s="1" t="s">
        <v>54533</v>
      </c>
      <c r="N8688" s="1">
        <v>282</v>
      </c>
      <c r="O8688" s="1">
        <v>84</v>
      </c>
      <c r="P8688" s="1" t="s">
        <v>54534</v>
      </c>
      <c r="Q8688" s="1">
        <v>84</v>
      </c>
      <c r="R8688" s="1">
        <v>48</v>
      </c>
      <c r="S8688" s="1" t="str">
        <f>VLOOKUP(R8688,[1]Sheet1!$A$1:$D$50,2,0)</f>
        <v>twitter + grid + field + bootstrap + form</v>
      </c>
      <c r="T8688" s="1" t="str">
        <f>VLOOKUP(R8688,[1]Sheet1!$A$1:$D$50,3,0)</f>
        <v>Boot Strap Framework</v>
      </c>
      <c r="U8688" s="1" t="s">
        <v>362</v>
      </c>
    </row>
    <row r="8689" spans="1:21" x14ac:dyDescent="0.25">
      <c r="A8689" s="1" t="str">
        <f t="shared" si="135"/>
        <v>https://github.com/sethvargo-cookbooks/swap</v>
      </c>
      <c r="B8689" s="1" t="s">
        <v>54535</v>
      </c>
      <c r="C8689" s="1" t="s">
        <v>54536</v>
      </c>
      <c r="D8689" s="1" t="s">
        <v>54537</v>
      </c>
      <c r="E8689" s="1" t="b">
        <v>0</v>
      </c>
      <c r="F8689" s="1">
        <v>30</v>
      </c>
      <c r="G8689" s="1" t="b">
        <v>1</v>
      </c>
      <c r="H8689" s="1" t="b">
        <v>0</v>
      </c>
      <c r="I8689" s="1" t="s">
        <v>54538</v>
      </c>
      <c r="J8689" s="1" t="s">
        <v>234</v>
      </c>
      <c r="K8689" s="1" t="s">
        <v>54539</v>
      </c>
      <c r="L8689" s="1">
        <v>5</v>
      </c>
      <c r="M8689" s="1" t="s">
        <v>54540</v>
      </c>
      <c r="N8689" s="1">
        <v>80</v>
      </c>
      <c r="O8689" s="1">
        <v>33</v>
      </c>
      <c r="P8689" s="1" t="s">
        <v>54541</v>
      </c>
      <c r="Q8689" s="1">
        <v>33</v>
      </c>
      <c r="R8689" s="1">
        <v>5</v>
      </c>
      <c r="S8689" s="1" t="str">
        <f>VLOOKUP(R8689,[1]Sheet1!$A$1:$D$50,2,0)</f>
        <v>powershel + erlang + websit + cookbook + attack</v>
      </c>
      <c r="T8689" s="1" t="str">
        <f>VLOOKUP(R8689,[1]Sheet1!$A$1:$D$50,3,0)</f>
        <v>Others/Undetermined</v>
      </c>
      <c r="U8689" s="1" t="s">
        <v>68</v>
      </c>
    </row>
    <row r="8690" spans="1:21" x14ac:dyDescent="0.25">
      <c r="A8690" s="1" t="str">
        <f t="shared" si="135"/>
        <v>https://github.com/lilydjwg/swapview</v>
      </c>
      <c r="B8690" s="1" t="s">
        <v>54542</v>
      </c>
      <c r="C8690" s="1" t="s">
        <v>54543</v>
      </c>
      <c r="D8690" s="1" t="s">
        <v>54544</v>
      </c>
      <c r="E8690" s="1" t="b">
        <v>0</v>
      </c>
      <c r="F8690" s="1">
        <v>57</v>
      </c>
      <c r="G8690" s="1" t="b">
        <v>1</v>
      </c>
      <c r="H8690" s="1" t="b">
        <v>0</v>
      </c>
      <c r="I8690" s="1" t="s">
        <v>24</v>
      </c>
      <c r="J8690" s="1" t="s">
        <v>641</v>
      </c>
      <c r="K8690" s="1" t="s">
        <v>54545</v>
      </c>
      <c r="L8690" s="1">
        <v>8</v>
      </c>
      <c r="M8690" s="1" t="s">
        <v>54546</v>
      </c>
      <c r="N8690" s="1">
        <v>343</v>
      </c>
      <c r="O8690" s="1">
        <v>165</v>
      </c>
      <c r="P8690" s="1" t="s">
        <v>54547</v>
      </c>
      <c r="Q8690" s="1">
        <v>165</v>
      </c>
      <c r="R8690" s="1">
        <v>38</v>
      </c>
      <c r="S8690" s="1" t="str">
        <f>VLOOKUP(R8690,[1]Sheet1!$A$1:$D$50,2,0)</f>
        <v>file + project + librari + will + code</v>
      </c>
      <c r="T8690" s="1" t="str">
        <f>VLOOKUP(R8690,[1]Sheet1!$A$1:$D$50,3,0)</f>
        <v>Project Structure</v>
      </c>
      <c r="U8690" s="1" t="s">
        <v>68</v>
      </c>
    </row>
    <row r="8691" spans="1:21" x14ac:dyDescent="0.25">
      <c r="A8691" s="1" t="str">
        <f t="shared" si="135"/>
        <v>https://github.com/jrhdoty/SwarmJS</v>
      </c>
      <c r="B8691" s="1" t="s">
        <v>54548</v>
      </c>
      <c r="C8691" s="1" t="s">
        <v>54549</v>
      </c>
      <c r="D8691" s="1" t="s">
        <v>54550</v>
      </c>
      <c r="E8691" s="1" t="b">
        <v>0</v>
      </c>
      <c r="F8691" s="1">
        <v>0</v>
      </c>
      <c r="G8691" s="1" t="b">
        <v>1</v>
      </c>
      <c r="H8691" s="1" t="b">
        <v>1</v>
      </c>
      <c r="I8691" s="1" t="s">
        <v>54551</v>
      </c>
      <c r="J8691" s="1" t="s">
        <v>40</v>
      </c>
      <c r="K8691" s="1" t="s">
        <v>54552</v>
      </c>
      <c r="L8691" s="1">
        <v>0</v>
      </c>
      <c r="M8691" s="1" t="s">
        <v>54553</v>
      </c>
      <c r="N8691" s="1">
        <v>394</v>
      </c>
      <c r="O8691" s="1">
        <v>44</v>
      </c>
      <c r="P8691" s="1" t="s">
        <v>54554</v>
      </c>
      <c r="Q8691" s="1">
        <v>44</v>
      </c>
      <c r="R8691" s="1">
        <v>41</v>
      </c>
      <c r="S8691" s="1" t="str">
        <f>VLOOKUP(R8691,[1]Sheet1!$A$1:$D$50,2,0)</f>
        <v>pi + tool + raspberri + devic + detect</v>
      </c>
      <c r="T8691" s="1" t="str">
        <f>VLOOKUP(R8691,[1]Sheet1!$A$1:$D$50,3,0)</f>
        <v>Raspeberry PI</v>
      </c>
      <c r="U8691" s="1" t="s">
        <v>349</v>
      </c>
    </row>
    <row r="8692" spans="1:21" x14ac:dyDescent="0.25">
      <c r="A8692" s="1" t="str">
        <f t="shared" si="135"/>
        <v>https://github.com/sarunw/SWFrameButton</v>
      </c>
      <c r="B8692" s="1" t="s">
        <v>54555</v>
      </c>
      <c r="C8692" s="1" t="s">
        <v>54556</v>
      </c>
      <c r="D8692" s="1" t="s">
        <v>54557</v>
      </c>
      <c r="E8692" s="1" t="b">
        <v>0</v>
      </c>
      <c r="F8692" s="1">
        <v>16</v>
      </c>
      <c r="G8692" s="1" t="b">
        <v>1</v>
      </c>
      <c r="H8692" s="1" t="b">
        <v>0</v>
      </c>
      <c r="I8692" s="1"/>
      <c r="J8692" s="1" t="s">
        <v>208</v>
      </c>
      <c r="K8692" s="1" t="s">
        <v>54558</v>
      </c>
      <c r="L8692" s="1">
        <v>4</v>
      </c>
      <c r="M8692" s="1" t="s">
        <v>54559</v>
      </c>
      <c r="N8692" s="1">
        <v>3744</v>
      </c>
      <c r="O8692" s="1">
        <v>101</v>
      </c>
      <c r="P8692" s="1" t="s">
        <v>54560</v>
      </c>
      <c r="Q8692" s="1">
        <v>101</v>
      </c>
      <c r="R8692" s="1">
        <v>28</v>
      </c>
      <c r="S8692" s="1" t="str">
        <f>VLOOKUP(R8692,[1]Sheet1!$A$1:$D$50,2,0)</f>
        <v>text + progress + sublim + view + bar</v>
      </c>
      <c r="T8692" s="1" t="str">
        <f>VLOOKUP(R8692,[1]Sheet1!$A$1:$D$50,3,0)</f>
        <v>Text Edtiing</v>
      </c>
      <c r="U8692" s="1" t="s">
        <v>323</v>
      </c>
    </row>
    <row r="8693" spans="1:21" x14ac:dyDescent="0.25">
      <c r="A8693" s="1" t="str">
        <f t="shared" si="135"/>
        <v>https://github.com/aciidb0mb3r/Swiflytics</v>
      </c>
      <c r="B8693" s="1" t="s">
        <v>54561</v>
      </c>
      <c r="C8693" s="1" t="s">
        <v>54562</v>
      </c>
      <c r="D8693" s="1" t="s">
        <v>54563</v>
      </c>
      <c r="E8693" s="1" t="b">
        <v>0</v>
      </c>
      <c r="F8693" s="1">
        <v>4</v>
      </c>
      <c r="G8693" s="1" t="b">
        <v>1</v>
      </c>
      <c r="H8693" s="1" t="b">
        <v>0</v>
      </c>
      <c r="I8693" s="1" t="s">
        <v>54564</v>
      </c>
      <c r="J8693" s="1" t="s">
        <v>268</v>
      </c>
      <c r="K8693" s="1" t="s">
        <v>54565</v>
      </c>
      <c r="L8693" s="1">
        <v>0</v>
      </c>
      <c r="M8693" s="1" t="s">
        <v>54566</v>
      </c>
      <c r="N8693" s="1">
        <v>88</v>
      </c>
      <c r="O8693" s="1">
        <v>31</v>
      </c>
      <c r="P8693" s="1" t="s">
        <v>54567</v>
      </c>
      <c r="Q8693" s="1">
        <v>31</v>
      </c>
      <c r="R8693" s="1">
        <v>8</v>
      </c>
      <c r="S8693" s="1" t="str">
        <f>VLOOKUP(R8693,[1]Sheet1!$A$1:$D$50,2,0)</f>
        <v>music + applic + project + play + button</v>
      </c>
      <c r="T8693" s="1" t="str">
        <f>VLOOKUP(R8693,[1]Sheet1!$A$1:$D$50,3,0)</f>
        <v>Music Software</v>
      </c>
      <c r="U8693" s="1" t="s">
        <v>212</v>
      </c>
    </row>
    <row r="8694" spans="1:21" x14ac:dyDescent="0.25">
      <c r="A8694" s="1" t="str">
        <f t="shared" si="135"/>
        <v>https://github.com/gothinkster/swift</v>
      </c>
      <c r="B8694" s="1" t="s">
        <v>54568</v>
      </c>
      <c r="C8694" s="1" t="s">
        <v>54569</v>
      </c>
      <c r="D8694" s="1" t="s">
        <v>54570</v>
      </c>
      <c r="E8694" s="1" t="b">
        <v>0</v>
      </c>
      <c r="F8694" s="1">
        <v>48</v>
      </c>
      <c r="G8694" s="1" t="b">
        <v>1</v>
      </c>
      <c r="H8694" s="1" t="b">
        <v>0</v>
      </c>
      <c r="I8694" s="1" t="s">
        <v>54571</v>
      </c>
      <c r="J8694" s="1" t="s">
        <v>24</v>
      </c>
      <c r="K8694" s="1" t="s">
        <v>54572</v>
      </c>
      <c r="L8694" s="1">
        <v>0</v>
      </c>
      <c r="M8694" s="1" t="s">
        <v>54573</v>
      </c>
      <c r="N8694" s="1">
        <v>316</v>
      </c>
      <c r="O8694" s="1">
        <v>253</v>
      </c>
      <c r="P8694" s="1" t="s">
        <v>54574</v>
      </c>
      <c r="Q8694" s="1">
        <v>253</v>
      </c>
      <c r="R8694" s="1">
        <v>29</v>
      </c>
      <c r="S8694" s="1" t="str">
        <f>VLOOKUP(R8694,[1]Sheet1!$A$1:$D$50,2,0)</f>
        <v>licens + version + code + mit + releas</v>
      </c>
      <c r="T8694" s="1" t="str">
        <f>VLOOKUP(R8694,[1]Sheet1!$A$1:$D$50,3,0)</f>
        <v>Licensing</v>
      </c>
      <c r="U8694" s="1" t="s">
        <v>68</v>
      </c>
    </row>
    <row r="8695" spans="1:21" x14ac:dyDescent="0.25">
      <c r="A8695" s="1" t="str">
        <f t="shared" si="135"/>
        <v>https://github.com/BjornRuud/Swiftache</v>
      </c>
      <c r="B8695" s="1" t="s">
        <v>54575</v>
      </c>
      <c r="C8695" s="1" t="s">
        <v>54576</v>
      </c>
      <c r="D8695" s="1" t="s">
        <v>54577</v>
      </c>
      <c r="E8695" s="1" t="b">
        <v>0</v>
      </c>
      <c r="F8695" s="1">
        <v>0</v>
      </c>
      <c r="G8695" s="1" t="b">
        <v>1</v>
      </c>
      <c r="H8695" s="1" t="b">
        <v>0</v>
      </c>
      <c r="I8695" s="1" t="s">
        <v>24</v>
      </c>
      <c r="J8695" s="1" t="s">
        <v>268</v>
      </c>
      <c r="K8695" s="1" t="s">
        <v>54578</v>
      </c>
      <c r="L8695" s="1">
        <v>0</v>
      </c>
      <c r="M8695" s="1" t="s">
        <v>54579</v>
      </c>
      <c r="N8695" s="1">
        <v>200</v>
      </c>
      <c r="O8695" s="1">
        <v>67</v>
      </c>
      <c r="P8695" s="1" t="s">
        <v>54580</v>
      </c>
      <c r="Q8695" s="1">
        <v>67</v>
      </c>
      <c r="R8695" s="1">
        <v>27</v>
      </c>
      <c r="S8695" s="1" t="str">
        <f>VLOOKUP(R8695,[1]Sheet1!$A$1:$D$50,2,0)</f>
        <v>color + swift + java + gener + convert</v>
      </c>
      <c r="T8695" s="1" t="str">
        <f>VLOOKUP(R8695,[1]Sheet1!$A$1:$D$50,3,0)</f>
        <v>Others/Undetermined</v>
      </c>
      <c r="U8695" s="1" t="s">
        <v>68</v>
      </c>
    </row>
    <row r="8696" spans="1:21" x14ac:dyDescent="0.25">
      <c r="A8696" s="1" t="str">
        <f t="shared" si="135"/>
        <v>https://github.com/marketplacer/swift-badge</v>
      </c>
      <c r="B8696" s="1" t="s">
        <v>54581</v>
      </c>
      <c r="C8696" s="1" t="s">
        <v>54582</v>
      </c>
      <c r="D8696" s="1" t="s">
        <v>54583</v>
      </c>
      <c r="E8696" s="1" t="b">
        <v>0</v>
      </c>
      <c r="F8696" s="1">
        <v>26</v>
      </c>
      <c r="G8696" s="1" t="b">
        <v>1</v>
      </c>
      <c r="H8696" s="1" t="b">
        <v>0</v>
      </c>
      <c r="I8696" s="1"/>
      <c r="J8696" s="1" t="s">
        <v>268</v>
      </c>
      <c r="K8696" s="1" t="s">
        <v>54584</v>
      </c>
      <c r="L8696" s="1">
        <v>3</v>
      </c>
      <c r="M8696" s="1" t="s">
        <v>54585</v>
      </c>
      <c r="N8696" s="1">
        <v>673</v>
      </c>
      <c r="O8696" s="1">
        <v>124</v>
      </c>
      <c r="P8696" s="1" t="s">
        <v>54586</v>
      </c>
      <c r="Q8696" s="1">
        <v>124</v>
      </c>
      <c r="R8696" s="1">
        <v>6</v>
      </c>
      <c r="S8696" s="1" t="str">
        <f>VLOOKUP(R8696,[1]Sheet1!$A$1:$D$50,2,0)</f>
        <v>css + control + contain + view + will</v>
      </c>
      <c r="T8696" s="1" t="str">
        <f>VLOOKUP(R8696,[1]Sheet1!$A$1:$D$50,3,0)</f>
        <v>CSS</v>
      </c>
      <c r="U8696" s="1" t="s">
        <v>51</v>
      </c>
    </row>
    <row r="8697" spans="1:21" x14ac:dyDescent="0.25">
      <c r="A8697" s="1" t="str">
        <f t="shared" si="135"/>
        <v>https://github.com/vsco/swift-benchmarks</v>
      </c>
      <c r="B8697" s="1" t="s">
        <v>54587</v>
      </c>
      <c r="C8697" s="1" t="s">
        <v>54588</v>
      </c>
      <c r="D8697" s="1" t="s">
        <v>54589</v>
      </c>
      <c r="E8697" s="1" t="b">
        <v>0</v>
      </c>
      <c r="F8697" s="1">
        <v>2</v>
      </c>
      <c r="G8697" s="1" t="b">
        <v>1</v>
      </c>
      <c r="H8697" s="1" t="b">
        <v>0</v>
      </c>
      <c r="I8697" s="1"/>
      <c r="J8697" s="1" t="s">
        <v>268</v>
      </c>
      <c r="K8697" s="1" t="s">
        <v>54590</v>
      </c>
      <c r="L8697" s="1">
        <v>1</v>
      </c>
      <c r="M8697" s="1" t="s">
        <v>54591</v>
      </c>
      <c r="N8697" s="1">
        <v>51</v>
      </c>
      <c r="O8697" s="1">
        <v>50</v>
      </c>
      <c r="P8697" s="1" t="s">
        <v>54592</v>
      </c>
      <c r="Q8697" s="1">
        <v>50</v>
      </c>
      <c r="R8697" s="1">
        <v>27</v>
      </c>
      <c r="S8697" s="1" t="str">
        <f>VLOOKUP(R8697,[1]Sheet1!$A$1:$D$50,2,0)</f>
        <v>color + swift + java + gener + convert</v>
      </c>
      <c r="T8697" s="1" t="str">
        <f>VLOOKUP(R8697,[1]Sheet1!$A$1:$D$50,3,0)</f>
        <v>Others/Undetermined</v>
      </c>
      <c r="U8697" s="1" t="s">
        <v>68</v>
      </c>
    </row>
    <row r="8698" spans="1:21" x14ac:dyDescent="0.25">
      <c r="A8698" s="1" t="str">
        <f t="shared" si="135"/>
        <v>https://github.com/vlall/Swift-Brain</v>
      </c>
      <c r="B8698" s="1" t="s">
        <v>54593</v>
      </c>
      <c r="C8698" s="1" t="s">
        <v>54594</v>
      </c>
      <c r="D8698" s="1" t="s">
        <v>54595</v>
      </c>
      <c r="E8698" s="1" t="b">
        <v>0</v>
      </c>
      <c r="F8698" s="1">
        <v>27</v>
      </c>
      <c r="G8698" s="1" t="b">
        <v>1</v>
      </c>
      <c r="H8698" s="1" t="b">
        <v>0</v>
      </c>
      <c r="I8698" s="1"/>
      <c r="J8698" s="1" t="s">
        <v>268</v>
      </c>
      <c r="K8698" s="1" t="s">
        <v>54596</v>
      </c>
      <c r="L8698" s="1">
        <v>0</v>
      </c>
      <c r="M8698" s="1" t="s">
        <v>54597</v>
      </c>
      <c r="N8698" s="1">
        <v>78</v>
      </c>
      <c r="O8698" s="1">
        <v>205</v>
      </c>
      <c r="P8698" s="1" t="s">
        <v>54598</v>
      </c>
      <c r="Q8698" s="1">
        <v>205</v>
      </c>
      <c r="R8698" s="1">
        <v>23</v>
      </c>
      <c r="S8698" s="1" t="str">
        <f>VLOOKUP(R8698,[1]Sheet1!$A$1:$D$50,2,0)</f>
        <v>web + project + network + process + open</v>
      </c>
      <c r="T8698" s="1" t="str">
        <f>VLOOKUP(R8698,[1]Sheet1!$A$1:$D$50,3,0)</f>
        <v>Web Project</v>
      </c>
      <c r="U8698" s="1" t="s">
        <v>68</v>
      </c>
    </row>
    <row r="8699" spans="1:21" x14ac:dyDescent="0.25">
      <c r="A8699" s="1" t="str">
        <f t="shared" si="135"/>
        <v>https://github.com/dankogai/swift-complex</v>
      </c>
      <c r="B8699" s="1" t="s">
        <v>54599</v>
      </c>
      <c r="C8699" s="1" t="s">
        <v>54600</v>
      </c>
      <c r="D8699" s="1" t="s">
        <v>54601</v>
      </c>
      <c r="E8699" s="1" t="b">
        <v>0</v>
      </c>
      <c r="F8699" s="1">
        <v>8</v>
      </c>
      <c r="G8699" s="1" t="b">
        <v>1</v>
      </c>
      <c r="H8699" s="1" t="b">
        <v>0</v>
      </c>
      <c r="I8699" s="1" t="s">
        <v>24</v>
      </c>
      <c r="J8699" s="1" t="s">
        <v>268</v>
      </c>
      <c r="K8699" s="1" t="s">
        <v>54602</v>
      </c>
      <c r="L8699" s="1">
        <v>2</v>
      </c>
      <c r="M8699" s="1" t="s">
        <v>54603</v>
      </c>
      <c r="N8699" s="1">
        <v>1375</v>
      </c>
      <c r="O8699" s="1">
        <v>47</v>
      </c>
      <c r="P8699" s="1" t="s">
        <v>54604</v>
      </c>
      <c r="Q8699" s="1">
        <v>47</v>
      </c>
      <c r="R8699" s="1">
        <v>0</v>
      </c>
      <c r="S8699" s="1" t="str">
        <f>VLOOKUP(R8699,[1]Sheet1!$A$1:$D$50,2,0)</f>
        <v>data + dataset + analysi + book + code</v>
      </c>
      <c r="T8699" s="1" t="str">
        <f>VLOOKUP(R8699,[1]Sheet1!$A$1:$D$50,3,0)</f>
        <v>DATA Analysis</v>
      </c>
      <c r="U8699" s="1" t="s">
        <v>76</v>
      </c>
    </row>
    <row r="8700" spans="1:21" x14ac:dyDescent="0.25">
      <c r="A8700" s="1" t="str">
        <f t="shared" si="135"/>
        <v>https://github.com/thii/SwiftHEXColors</v>
      </c>
      <c r="B8700" s="1" t="s">
        <v>54605</v>
      </c>
      <c r="C8700" s="1" t="s">
        <v>54606</v>
      </c>
      <c r="D8700" s="1" t="s">
        <v>54607</v>
      </c>
      <c r="E8700" s="1" t="b">
        <v>0</v>
      </c>
      <c r="F8700" s="1">
        <v>72</v>
      </c>
      <c r="G8700" s="1" t="b">
        <v>1</v>
      </c>
      <c r="H8700" s="1" t="b">
        <v>0</v>
      </c>
      <c r="I8700" s="1"/>
      <c r="J8700" s="1" t="s">
        <v>268</v>
      </c>
      <c r="K8700" s="1" t="s">
        <v>54608</v>
      </c>
      <c r="L8700" s="1">
        <v>2</v>
      </c>
      <c r="M8700" s="1" t="s">
        <v>54609</v>
      </c>
      <c r="N8700" s="1">
        <v>128</v>
      </c>
      <c r="O8700" s="1">
        <v>408</v>
      </c>
      <c r="P8700" s="1" t="s">
        <v>54610</v>
      </c>
      <c r="Q8700" s="1">
        <v>408</v>
      </c>
      <c r="R8700" s="1">
        <v>27</v>
      </c>
      <c r="S8700" s="1" t="str">
        <f>VLOOKUP(R8700,[1]Sheet1!$A$1:$D$50,2,0)</f>
        <v>color + swift + java + gener + convert</v>
      </c>
      <c r="T8700" s="1" t="str">
        <f>VLOOKUP(R8700,[1]Sheet1!$A$1:$D$50,3,0)</f>
        <v>Others/Undetermined</v>
      </c>
      <c r="U8700" s="1" t="s">
        <v>68</v>
      </c>
    </row>
    <row r="8701" spans="1:21" x14ac:dyDescent="0.25">
      <c r="A8701" s="1" t="str">
        <f t="shared" si="135"/>
        <v>https://github.com/Raizlabs/Swiftilities</v>
      </c>
      <c r="B8701" s="1" t="s">
        <v>54611</v>
      </c>
      <c r="C8701" s="1" t="s">
        <v>54612</v>
      </c>
      <c r="D8701" s="1" t="s">
        <v>54613</v>
      </c>
      <c r="E8701" s="1" t="b">
        <v>0</v>
      </c>
      <c r="F8701" s="1">
        <v>1</v>
      </c>
      <c r="G8701" s="1" t="b">
        <v>1</v>
      </c>
      <c r="H8701" s="1" t="b">
        <v>0</v>
      </c>
      <c r="I8701" s="1" t="s">
        <v>24</v>
      </c>
      <c r="J8701" s="1" t="s">
        <v>268</v>
      </c>
      <c r="K8701" s="1" t="s">
        <v>54614</v>
      </c>
      <c r="L8701" s="1">
        <v>23</v>
      </c>
      <c r="M8701" s="1" t="s">
        <v>54615</v>
      </c>
      <c r="N8701" s="1">
        <v>218</v>
      </c>
      <c r="O8701" s="1">
        <v>33</v>
      </c>
      <c r="P8701" s="1" t="s">
        <v>54616</v>
      </c>
      <c r="Q8701" s="1">
        <v>33</v>
      </c>
      <c r="R8701" s="1">
        <v>7</v>
      </c>
      <c r="S8701" s="1" t="str">
        <f>VLOOKUP(R8701,[1]Sheet1!$A$1:$D$50,2,0)</f>
        <v>googl + worker + bootstrap + creat + exampl</v>
      </c>
      <c r="T8701" s="1" t="str">
        <f>VLOOKUP(R8701,[1]Sheet1!$A$1:$D$50,3,0)</f>
        <v>Others/Undetermined</v>
      </c>
      <c r="U8701" s="1" t="s">
        <v>68</v>
      </c>
    </row>
    <row r="8702" spans="1:21" x14ac:dyDescent="0.25">
      <c r="A8702" s="1" t="str">
        <f t="shared" si="135"/>
        <v>https://github.com/SwiftAndroid/swift-jni</v>
      </c>
      <c r="B8702" s="1" t="s">
        <v>54617</v>
      </c>
      <c r="C8702" s="1" t="s">
        <v>54618</v>
      </c>
      <c r="D8702" s="1" t="s">
        <v>54619</v>
      </c>
      <c r="E8702" s="1" t="b">
        <v>0</v>
      </c>
      <c r="F8702" s="1">
        <v>2</v>
      </c>
      <c r="G8702" s="1" t="b">
        <v>1</v>
      </c>
      <c r="H8702" s="1" t="b">
        <v>0</v>
      </c>
      <c r="I8702" s="1" t="s">
        <v>24</v>
      </c>
      <c r="J8702" s="1" t="s">
        <v>268</v>
      </c>
      <c r="K8702" s="1" t="s">
        <v>54620</v>
      </c>
      <c r="L8702" s="1">
        <v>0</v>
      </c>
      <c r="M8702" s="1" t="s">
        <v>54621</v>
      </c>
      <c r="N8702" s="1">
        <v>20</v>
      </c>
      <c r="O8702" s="1">
        <v>38</v>
      </c>
      <c r="P8702" s="1" t="s">
        <v>54622</v>
      </c>
      <c r="Q8702" s="1">
        <v>38</v>
      </c>
      <c r="R8702" s="1">
        <v>21</v>
      </c>
      <c r="S8702" s="1" t="str">
        <f>VLOOKUP(R8702,[1]Sheet1!$A$1:$D$50,2,0)</f>
        <v>function + object + return + data + var</v>
      </c>
      <c r="T8702" s="1" t="str">
        <f>VLOOKUP(R8702,[1]Sheet1!$A$1:$D$50,3,0)</f>
        <v>Programming</v>
      </c>
      <c r="U8702" s="1" t="s">
        <v>68</v>
      </c>
    </row>
    <row r="8703" spans="1:21" x14ac:dyDescent="0.25">
      <c r="A8703" s="1" t="str">
        <f t="shared" si="135"/>
        <v>https://github.com/norio-nomura/SwiftLintForXcode</v>
      </c>
      <c r="B8703" s="1" t="s">
        <v>54623</v>
      </c>
      <c r="C8703" s="1" t="s">
        <v>54624</v>
      </c>
      <c r="D8703" s="1" t="s">
        <v>54625</v>
      </c>
      <c r="E8703" s="1" t="b">
        <v>0</v>
      </c>
      <c r="F8703" s="1">
        <v>0</v>
      </c>
      <c r="G8703" s="1" t="b">
        <v>1</v>
      </c>
      <c r="H8703" s="1" t="b">
        <v>0</v>
      </c>
      <c r="I8703" s="1"/>
      <c r="J8703" s="1" t="s">
        <v>268</v>
      </c>
      <c r="K8703" s="1" t="s">
        <v>54626</v>
      </c>
      <c r="L8703" s="1">
        <v>1</v>
      </c>
      <c r="M8703" s="1" t="s">
        <v>54627</v>
      </c>
      <c r="N8703" s="1">
        <v>23</v>
      </c>
      <c r="O8703" s="1">
        <v>29</v>
      </c>
      <c r="P8703" s="1" t="s">
        <v>54628</v>
      </c>
      <c r="Q8703" s="1">
        <v>29</v>
      </c>
      <c r="R8703" s="1">
        <v>10</v>
      </c>
      <c r="S8703" s="1" t="str">
        <f>VLOOKUP(R8703,[1]Sheet1!$A$1:$D$50,2,0)</f>
        <v>app + android + io + librari + support</v>
      </c>
      <c r="T8703" s="1" t="str">
        <f>VLOOKUP(R8703,[1]Sheet1!$A$1:$D$50,3,0)</f>
        <v>Mobile+Android</v>
      </c>
      <c r="U8703" s="1" t="s">
        <v>44</v>
      </c>
    </row>
    <row r="8704" spans="1:21" x14ac:dyDescent="0.25">
      <c r="A8704" s="1" t="str">
        <f t="shared" si="135"/>
        <v>https://github.com/apple/swift-llbuild</v>
      </c>
      <c r="B8704" s="1" t="s">
        <v>54629</v>
      </c>
      <c r="C8704" s="1" t="s">
        <v>54630</v>
      </c>
      <c r="D8704" s="1" t="s">
        <v>54631</v>
      </c>
      <c r="E8704" s="1" t="b">
        <v>0</v>
      </c>
      <c r="F8704" s="1">
        <v>60</v>
      </c>
      <c r="G8704" s="1" t="b">
        <v>1</v>
      </c>
      <c r="H8704" s="1" t="b">
        <v>0</v>
      </c>
      <c r="I8704" s="1"/>
      <c r="J8704" s="1" t="s">
        <v>113</v>
      </c>
      <c r="K8704" s="1" t="s">
        <v>54632</v>
      </c>
      <c r="L8704" s="1">
        <v>3</v>
      </c>
      <c r="M8704" s="1" t="s">
        <v>54633</v>
      </c>
      <c r="N8704" s="1">
        <v>7059</v>
      </c>
      <c r="O8704" s="1">
        <v>319</v>
      </c>
      <c r="P8704" s="1" t="s">
        <v>54634</v>
      </c>
      <c r="Q8704" s="1">
        <v>319</v>
      </c>
      <c r="R8704" s="1">
        <v>38</v>
      </c>
      <c r="S8704" s="1" t="str">
        <f>VLOOKUP(R8704,[1]Sheet1!$A$1:$D$50,2,0)</f>
        <v>file + project + librari + will + code</v>
      </c>
      <c r="T8704" s="1" t="str">
        <f>VLOOKUP(R8704,[1]Sheet1!$A$1:$D$50,3,0)</f>
        <v>Project Structure</v>
      </c>
      <c r="U8704" s="1" t="s">
        <v>68</v>
      </c>
    </row>
    <row r="8705" spans="1:21" x14ac:dyDescent="0.25">
      <c r="A8705" s="1" t="str">
        <f t="shared" si="135"/>
        <v>https://github.com/ctews/SwiftMemCache</v>
      </c>
      <c r="B8705" s="1" t="s">
        <v>54635</v>
      </c>
      <c r="C8705" s="1" t="s">
        <v>54636</v>
      </c>
      <c r="D8705" s="1" t="s">
        <v>54637</v>
      </c>
      <c r="E8705" s="1" t="b">
        <v>0</v>
      </c>
      <c r="F8705" s="1">
        <v>4</v>
      </c>
      <c r="G8705" s="1" t="b">
        <v>1</v>
      </c>
      <c r="H8705" s="1" t="b">
        <v>0</v>
      </c>
      <c r="I8705" s="1"/>
      <c r="J8705" s="1" t="s">
        <v>268</v>
      </c>
      <c r="K8705" s="1" t="s">
        <v>54638</v>
      </c>
      <c r="L8705" s="1">
        <v>1</v>
      </c>
      <c r="M8705" s="1" t="s">
        <v>54639</v>
      </c>
      <c r="N8705" s="1">
        <v>24</v>
      </c>
      <c r="O8705" s="1">
        <v>45</v>
      </c>
      <c r="P8705" s="1" t="s">
        <v>54640</v>
      </c>
      <c r="Q8705" s="1">
        <v>45</v>
      </c>
      <c r="R8705" s="1">
        <v>0</v>
      </c>
      <c r="S8705" s="1" t="str">
        <f>VLOOKUP(R8705,[1]Sheet1!$A$1:$D$50,2,0)</f>
        <v>data + dataset + analysi + book + code</v>
      </c>
      <c r="T8705" s="1" t="str">
        <f>VLOOKUP(R8705,[1]Sheet1!$A$1:$D$50,3,0)</f>
        <v>DATA Analysis</v>
      </c>
      <c r="U8705" s="1" t="s">
        <v>76</v>
      </c>
    </row>
    <row r="8706" spans="1:21" x14ac:dyDescent="0.25">
      <c r="A8706" s="1" t="str">
        <f t="shared" si="135"/>
        <v>https://github.com/garnele007/SwiftOCR</v>
      </c>
      <c r="B8706" s="1" t="s">
        <v>54641</v>
      </c>
      <c r="C8706" s="1" t="s">
        <v>54642</v>
      </c>
      <c r="D8706" s="1" t="s">
        <v>54643</v>
      </c>
      <c r="E8706" s="1" t="b">
        <v>0</v>
      </c>
      <c r="F8706" s="1">
        <v>120</v>
      </c>
      <c r="G8706" s="1" t="b">
        <v>1</v>
      </c>
      <c r="H8706" s="1" t="b">
        <v>0</v>
      </c>
      <c r="I8706" s="1"/>
      <c r="J8706" s="1" t="s">
        <v>268</v>
      </c>
      <c r="K8706" s="1" t="s">
        <v>54644</v>
      </c>
      <c r="L8706" s="1">
        <v>6</v>
      </c>
      <c r="M8706" s="1" t="s">
        <v>54645</v>
      </c>
      <c r="N8706" s="1">
        <v>11753</v>
      </c>
      <c r="O8706" s="1">
        <v>1840</v>
      </c>
      <c r="P8706" s="1" t="s">
        <v>54646</v>
      </c>
      <c r="Q8706" s="1">
        <v>1840</v>
      </c>
      <c r="R8706" s="1">
        <v>34</v>
      </c>
      <c r="S8706" s="1" t="str">
        <f>VLOOKUP(R8706,[1]Sheet1!$A$1:$D$50,2,0)</f>
        <v>api + librari + document + client + applic</v>
      </c>
      <c r="T8706" s="1" t="str">
        <f>VLOOKUP(R8706,[1]Sheet1!$A$1:$D$50,3,0)</f>
        <v>Web API</v>
      </c>
      <c r="U8706" s="1" t="s">
        <v>68</v>
      </c>
    </row>
    <row r="8707" spans="1:21" x14ac:dyDescent="0.25">
      <c r="A8707" s="1" t="str">
        <f t="shared" ref="A8707:A8770" si="136">"https://github.com/"&amp;SUBSTITUTE(B8707,CONCATENATE("_",K8707),"")&amp;"/"&amp;K8707</f>
        <v>https://github.com/openstack/swiftonfile</v>
      </c>
      <c r="B8707" s="1" t="s">
        <v>54647</v>
      </c>
      <c r="C8707" s="1" t="s">
        <v>54648</v>
      </c>
      <c r="D8707" s="1" t="s">
        <v>54649</v>
      </c>
      <c r="E8707" s="1" t="b">
        <v>0</v>
      </c>
      <c r="F8707" s="1">
        <v>19</v>
      </c>
      <c r="G8707" s="1" t="b">
        <v>0</v>
      </c>
      <c r="H8707" s="1" t="b">
        <v>0</v>
      </c>
      <c r="I8707" s="1" t="s">
        <v>2670</v>
      </c>
      <c r="J8707" s="1" t="s">
        <v>56</v>
      </c>
      <c r="K8707" s="1" t="s">
        <v>54650</v>
      </c>
      <c r="L8707" s="1">
        <v>0</v>
      </c>
      <c r="M8707" s="1" t="s">
        <v>54651</v>
      </c>
      <c r="N8707" s="1">
        <v>1620</v>
      </c>
      <c r="O8707" s="1">
        <v>67</v>
      </c>
      <c r="P8707" s="1" t="s">
        <v>54652</v>
      </c>
      <c r="Q8707" s="1">
        <v>67</v>
      </c>
      <c r="R8707" s="1">
        <v>20</v>
      </c>
      <c r="S8707" s="1" t="str">
        <f>VLOOKUP(R8707,[1]Sheet1!$A$1:$D$50,2,0)</f>
        <v>user + databas + will + configur + server</v>
      </c>
      <c r="T8707" s="1" t="str">
        <f>VLOOKUP(R8707,[1]Sheet1!$A$1:$D$50,3,0)</f>
        <v>User Access/Login</v>
      </c>
      <c r="U8707" s="1" t="s">
        <v>172</v>
      </c>
    </row>
    <row r="8708" spans="1:21" x14ac:dyDescent="0.25">
      <c r="A8708" s="1" t="str">
        <f t="shared" si="136"/>
        <v>https://github.com/peterprokop/SwiftOverlays</v>
      </c>
      <c r="B8708" s="1" t="s">
        <v>54653</v>
      </c>
      <c r="C8708" s="1" t="s">
        <v>54654</v>
      </c>
      <c r="D8708" s="1" t="s">
        <v>54655</v>
      </c>
      <c r="E8708" s="1" t="b">
        <v>0</v>
      </c>
      <c r="F8708" s="1">
        <v>42</v>
      </c>
      <c r="G8708" s="1" t="b">
        <v>1</v>
      </c>
      <c r="H8708" s="1" t="b">
        <v>0</v>
      </c>
      <c r="I8708" s="1"/>
      <c r="J8708" s="1" t="s">
        <v>268</v>
      </c>
      <c r="K8708" s="1" t="s">
        <v>54656</v>
      </c>
      <c r="L8708" s="1">
        <v>2</v>
      </c>
      <c r="M8708" s="1" t="s">
        <v>54657</v>
      </c>
      <c r="N8708" s="1">
        <v>117</v>
      </c>
      <c r="O8708" s="1">
        <v>356</v>
      </c>
      <c r="P8708" s="1" t="s">
        <v>54658</v>
      </c>
      <c r="Q8708" s="1">
        <v>356</v>
      </c>
      <c r="R8708" s="1">
        <v>27</v>
      </c>
      <c r="S8708" s="1" t="str">
        <f>VLOOKUP(R8708,[1]Sheet1!$A$1:$D$50,2,0)</f>
        <v>color + swift + java + gener + convert</v>
      </c>
      <c r="T8708" s="1" t="str">
        <f>VLOOKUP(R8708,[1]Sheet1!$A$1:$D$50,3,0)</f>
        <v>Others/Undetermined</v>
      </c>
      <c r="U8708" s="1" t="s">
        <v>68</v>
      </c>
    </row>
    <row r="8709" spans="1:21" x14ac:dyDescent="0.25">
      <c r="A8709" s="1" t="str">
        <f t="shared" si="136"/>
        <v>https://github.com/uraimo/Swift-Playgrounds</v>
      </c>
      <c r="B8709" s="1" t="s">
        <v>54659</v>
      </c>
      <c r="C8709" s="1" t="s">
        <v>54660</v>
      </c>
      <c r="D8709" s="1" t="s">
        <v>54661</v>
      </c>
      <c r="E8709" s="1" t="b">
        <v>0</v>
      </c>
      <c r="F8709" s="1">
        <v>6</v>
      </c>
      <c r="G8709" s="1" t="b">
        <v>1</v>
      </c>
      <c r="H8709" s="1" t="b">
        <v>0</v>
      </c>
      <c r="I8709" s="1"/>
      <c r="J8709" s="1" t="s">
        <v>268</v>
      </c>
      <c r="K8709" s="1" t="s">
        <v>54662</v>
      </c>
      <c r="L8709" s="1">
        <v>0</v>
      </c>
      <c r="M8709" s="1" t="s">
        <v>54663</v>
      </c>
      <c r="N8709" s="1">
        <v>296</v>
      </c>
      <c r="O8709" s="1">
        <v>66</v>
      </c>
      <c r="P8709" s="1" t="s">
        <v>54664</v>
      </c>
      <c r="Q8709" s="1">
        <v>66</v>
      </c>
      <c r="R8709" s="1">
        <v>0</v>
      </c>
      <c r="S8709" s="1" t="str">
        <f>VLOOKUP(R8709,[1]Sheet1!$A$1:$D$50,2,0)</f>
        <v>data + dataset + analysi + book + code</v>
      </c>
      <c r="T8709" s="1" t="str">
        <f>VLOOKUP(R8709,[1]Sheet1!$A$1:$D$50,3,0)</f>
        <v>DATA Analysis</v>
      </c>
      <c r="U8709" s="1" t="s">
        <v>76</v>
      </c>
    </row>
    <row r="8710" spans="1:21" x14ac:dyDescent="0.25">
      <c r="A8710" s="1" t="str">
        <f t="shared" si="136"/>
        <v>https://github.com/thilong/SwiftReeder</v>
      </c>
      <c r="B8710" s="1" t="s">
        <v>54665</v>
      </c>
      <c r="C8710" s="1" t="s">
        <v>54666</v>
      </c>
      <c r="D8710" s="1" t="s">
        <v>54667</v>
      </c>
      <c r="E8710" s="1" t="b">
        <v>0</v>
      </c>
      <c r="F8710" s="1">
        <v>24</v>
      </c>
      <c r="G8710" s="1" t="b">
        <v>1</v>
      </c>
      <c r="H8710" s="1" t="b">
        <v>0</v>
      </c>
      <c r="I8710" s="1" t="s">
        <v>24</v>
      </c>
      <c r="J8710" s="1" t="s">
        <v>208</v>
      </c>
      <c r="K8710" s="1" t="s">
        <v>54668</v>
      </c>
      <c r="L8710" s="1">
        <v>0</v>
      </c>
      <c r="M8710" s="1" t="s">
        <v>54669</v>
      </c>
      <c r="N8710" s="1">
        <v>239</v>
      </c>
      <c r="O8710" s="1">
        <v>44</v>
      </c>
      <c r="P8710" s="1" t="s">
        <v>54670</v>
      </c>
      <c r="Q8710" s="1">
        <v>44</v>
      </c>
      <c r="R8710" s="1">
        <v>21</v>
      </c>
      <c r="S8710" s="1" t="str">
        <f>VLOOKUP(R8710,[1]Sheet1!$A$1:$D$50,2,0)</f>
        <v>function + object + return + data + var</v>
      </c>
      <c r="T8710" s="1" t="str">
        <f>VLOOKUP(R8710,[1]Sheet1!$A$1:$D$50,3,0)</f>
        <v>Programming</v>
      </c>
      <c r="U8710" s="1" t="s">
        <v>68</v>
      </c>
    </row>
    <row r="8711" spans="1:21" x14ac:dyDescent="0.25">
      <c r="A8711" s="1" t="str">
        <f t="shared" si="136"/>
        <v>https://github.com/cezarywojcik/Swift-Server</v>
      </c>
      <c r="B8711" s="1" t="s">
        <v>54671</v>
      </c>
      <c r="C8711" s="1" t="s">
        <v>54672</v>
      </c>
      <c r="D8711" s="1" t="s">
        <v>54673</v>
      </c>
      <c r="E8711" s="1" t="b">
        <v>0</v>
      </c>
      <c r="F8711" s="1">
        <v>5</v>
      </c>
      <c r="G8711" s="1" t="b">
        <v>1</v>
      </c>
      <c r="H8711" s="1" t="b">
        <v>0</v>
      </c>
      <c r="I8711" s="1"/>
      <c r="J8711" s="1" t="s">
        <v>268</v>
      </c>
      <c r="K8711" s="1" t="s">
        <v>54674</v>
      </c>
      <c r="L8711" s="1">
        <v>0</v>
      </c>
      <c r="M8711" s="1" t="s">
        <v>54675</v>
      </c>
      <c r="N8711" s="1">
        <v>15</v>
      </c>
      <c r="O8711" s="1">
        <v>45</v>
      </c>
      <c r="P8711" s="1" t="s">
        <v>54676</v>
      </c>
      <c r="Q8711" s="1">
        <v>45</v>
      </c>
      <c r="R8711" s="1">
        <v>27</v>
      </c>
      <c r="S8711" s="1" t="str">
        <f>VLOOKUP(R8711,[1]Sheet1!$A$1:$D$50,2,0)</f>
        <v>color + swift + java + gener + convert</v>
      </c>
      <c r="T8711" s="1" t="str">
        <f>VLOOKUP(R8711,[1]Sheet1!$A$1:$D$50,3,0)</f>
        <v>Others/Undetermined</v>
      </c>
      <c r="U8711" s="1" t="s">
        <v>68</v>
      </c>
    </row>
    <row r="8712" spans="1:21" x14ac:dyDescent="0.25">
      <c r="A8712" s="1" t="str">
        <f t="shared" si="136"/>
        <v>https://github.com/google/swiftshader</v>
      </c>
      <c r="B8712" s="1" t="s">
        <v>54677</v>
      </c>
      <c r="C8712" s="1" t="s">
        <v>54678</v>
      </c>
      <c r="D8712" s="1" t="s">
        <v>54679</v>
      </c>
      <c r="E8712" s="1" t="b">
        <v>0</v>
      </c>
      <c r="F8712" s="1">
        <v>9</v>
      </c>
      <c r="G8712" s="1" t="b">
        <v>0</v>
      </c>
      <c r="H8712" s="1" t="b">
        <v>0</v>
      </c>
      <c r="I8712" s="1"/>
      <c r="J8712" s="1" t="s">
        <v>113</v>
      </c>
      <c r="K8712" s="1" t="s">
        <v>54680</v>
      </c>
      <c r="L8712" s="1">
        <v>0</v>
      </c>
      <c r="M8712" s="1" t="s">
        <v>54681</v>
      </c>
      <c r="N8712" s="1">
        <v>406087</v>
      </c>
      <c r="O8712" s="1">
        <v>68</v>
      </c>
      <c r="P8712" s="1" t="s">
        <v>54682</v>
      </c>
      <c r="Q8712" s="1">
        <v>68</v>
      </c>
      <c r="R8712" s="1">
        <v>40</v>
      </c>
      <c r="S8712" s="1" t="str">
        <f>VLOOKUP(R8712,[1]Sheet1!$A$1:$D$50,2,0)</f>
        <v>task + plug + job + card + metric</v>
      </c>
      <c r="T8712" s="1" t="str">
        <f>VLOOKUP(R8712,[1]Sheet1!$A$1:$D$50,3,0)</f>
        <v>Others/Undetermined</v>
      </c>
      <c r="U8712" s="1" t="s">
        <v>68</v>
      </c>
    </row>
    <row r="8713" spans="1:21" x14ac:dyDescent="0.25">
      <c r="A8713" s="1" t="str">
        <f t="shared" si="136"/>
        <v>https://github.com/praeclarum/SwiftSharp</v>
      </c>
      <c r="B8713" s="1" t="s">
        <v>54683</v>
      </c>
      <c r="C8713" s="1" t="s">
        <v>54684</v>
      </c>
      <c r="D8713" s="1" t="s">
        <v>54685</v>
      </c>
      <c r="E8713" s="1" t="b">
        <v>0</v>
      </c>
      <c r="F8713" s="1">
        <v>7</v>
      </c>
      <c r="G8713" s="1" t="b">
        <v>1</v>
      </c>
      <c r="H8713" s="1" t="b">
        <v>0</v>
      </c>
      <c r="I8713" s="1" t="s">
        <v>24</v>
      </c>
      <c r="J8713" s="1" t="s">
        <v>93</v>
      </c>
      <c r="K8713" s="1" t="s">
        <v>54686</v>
      </c>
      <c r="L8713" s="1">
        <v>0</v>
      </c>
      <c r="M8713" s="1" t="s">
        <v>54687</v>
      </c>
      <c r="N8713" s="1">
        <v>1036</v>
      </c>
      <c r="O8713" s="1">
        <v>43</v>
      </c>
      <c r="P8713" s="1" t="s">
        <v>54688</v>
      </c>
      <c r="Q8713" s="1">
        <v>43</v>
      </c>
      <c r="R8713" s="1">
        <v>30</v>
      </c>
      <c r="S8713" s="1" t="str">
        <f>VLOOKUP(R8713,[1]Sheet1!$A$1:$D$50,2,0)</f>
        <v>extens + django + web + chrome + graph</v>
      </c>
      <c r="T8713" s="1" t="str">
        <f>VLOOKUP(R8713,[1]Sheet1!$A$1:$D$50,3,0)</f>
        <v>Django Framework Related</v>
      </c>
      <c r="U8713" s="1" t="s">
        <v>362</v>
      </c>
    </row>
    <row r="8714" spans="1:21" x14ac:dyDescent="0.25">
      <c r="A8714" s="1" t="str">
        <f t="shared" si="136"/>
        <v>https://github.com/genedelisa/SwiftSimpleGraph</v>
      </c>
      <c r="B8714" s="1" t="s">
        <v>54689</v>
      </c>
      <c r="C8714" s="1" t="s">
        <v>54690</v>
      </c>
      <c r="D8714" s="1" t="s">
        <v>54691</v>
      </c>
      <c r="E8714" s="1" t="b">
        <v>0</v>
      </c>
      <c r="F8714" s="1">
        <v>7</v>
      </c>
      <c r="G8714" s="1" t="b">
        <v>1</v>
      </c>
      <c r="H8714" s="1" t="b">
        <v>0</v>
      </c>
      <c r="I8714" s="1" t="s">
        <v>24</v>
      </c>
      <c r="J8714" s="1" t="s">
        <v>268</v>
      </c>
      <c r="K8714" s="1" t="s">
        <v>54692</v>
      </c>
      <c r="L8714" s="1">
        <v>1</v>
      </c>
      <c r="M8714" s="1" t="s">
        <v>54693</v>
      </c>
      <c r="N8714" s="1">
        <v>29</v>
      </c>
      <c r="O8714" s="1">
        <v>30</v>
      </c>
      <c r="P8714" s="1" t="s">
        <v>54694</v>
      </c>
      <c r="Q8714" s="1">
        <v>30</v>
      </c>
      <c r="R8714" s="1">
        <v>12</v>
      </c>
      <c r="S8714" s="1" t="str">
        <f>VLOOKUP(R8714,[1]Sheet1!$A$1:$D$50,2,0)</f>
        <v>window + os + develop + linux + applic</v>
      </c>
      <c r="T8714" s="1" t="str">
        <f>VLOOKUP(R8714,[1]Sheet1!$A$1:$D$50,3,0)</f>
        <v>OS+Platforms</v>
      </c>
      <c r="U8714" s="1" t="s">
        <v>151</v>
      </c>
    </row>
    <row r="8715" spans="1:21" x14ac:dyDescent="0.25">
      <c r="A8715" s="1" t="str">
        <f t="shared" si="136"/>
        <v>https://github.com/JamalK/Swift-String-Tools</v>
      </c>
      <c r="B8715" s="1" t="s">
        <v>54695</v>
      </c>
      <c r="C8715" s="1" t="s">
        <v>54696</v>
      </c>
      <c r="D8715" s="1" t="s">
        <v>54697</v>
      </c>
      <c r="E8715" s="1" t="b">
        <v>0</v>
      </c>
      <c r="F8715" s="1">
        <v>35</v>
      </c>
      <c r="G8715" s="1" t="b">
        <v>1</v>
      </c>
      <c r="H8715" s="1" t="b">
        <v>0</v>
      </c>
      <c r="I8715" s="1"/>
      <c r="J8715" s="1" t="s">
        <v>268</v>
      </c>
      <c r="K8715" s="1" t="s">
        <v>54698</v>
      </c>
      <c r="L8715" s="1">
        <v>1</v>
      </c>
      <c r="M8715" s="1" t="s">
        <v>54699</v>
      </c>
      <c r="N8715" s="1">
        <v>295</v>
      </c>
      <c r="O8715" s="1">
        <v>271</v>
      </c>
      <c r="P8715" s="1" t="s">
        <v>54700</v>
      </c>
      <c r="Q8715" s="1">
        <v>271</v>
      </c>
      <c r="R8715" s="1">
        <v>21</v>
      </c>
      <c r="S8715" s="1" t="str">
        <f>VLOOKUP(R8715,[1]Sheet1!$A$1:$D$50,2,0)</f>
        <v>function + object + return + data + var</v>
      </c>
      <c r="T8715" s="1" t="str">
        <f>VLOOKUP(R8715,[1]Sheet1!$A$1:$D$50,3,0)</f>
        <v>Programming</v>
      </c>
      <c r="U8715" s="1" t="s">
        <v>68</v>
      </c>
    </row>
    <row r="8716" spans="1:21" x14ac:dyDescent="0.25">
      <c r="A8716" s="1" t="str">
        <f t="shared" si="136"/>
        <v>https://github.com/IBM-Swift/swift-ubuntu-docker</v>
      </c>
      <c r="B8716" s="1" t="s">
        <v>54701</v>
      </c>
      <c r="C8716" s="1" t="s">
        <v>54702</v>
      </c>
      <c r="D8716" s="1" t="s">
        <v>54703</v>
      </c>
      <c r="E8716" s="1" t="b">
        <v>0</v>
      </c>
      <c r="F8716" s="1">
        <v>14</v>
      </c>
      <c r="G8716" s="1" t="b">
        <v>1</v>
      </c>
      <c r="H8716" s="1" t="b">
        <v>0</v>
      </c>
      <c r="I8716" s="1"/>
      <c r="J8716" s="1" t="s">
        <v>32</v>
      </c>
      <c r="K8716" s="1" t="s">
        <v>54704</v>
      </c>
      <c r="L8716" s="1">
        <v>1</v>
      </c>
      <c r="M8716" s="1" t="s">
        <v>54705</v>
      </c>
      <c r="N8716" s="1">
        <v>75</v>
      </c>
      <c r="O8716" s="1">
        <v>24</v>
      </c>
      <c r="P8716" s="1" t="s">
        <v>54706</v>
      </c>
      <c r="Q8716" s="1">
        <v>24</v>
      </c>
      <c r="R8716" s="1">
        <v>36</v>
      </c>
      <c r="S8716" s="1" t="str">
        <f>VLOOKUP(R8716,[1]Sheet1!$A$1:$D$50,2,0)</f>
        <v>instal + file + packag + version + build</v>
      </c>
      <c r="T8716" s="1" t="str">
        <f>VLOOKUP(R8716,[1]Sheet1!$A$1:$D$50,3,0)</f>
        <v>Build Management</v>
      </c>
      <c r="U8716" s="1" t="s">
        <v>36</v>
      </c>
    </row>
    <row r="8717" spans="1:21" x14ac:dyDescent="0.25">
      <c r="A8717" s="1" t="str">
        <f t="shared" si="136"/>
        <v>https://github.com/higepon/Swift-UIKit-Extensions</v>
      </c>
      <c r="B8717" s="1" t="s">
        <v>54707</v>
      </c>
      <c r="C8717" s="1" t="s">
        <v>54708</v>
      </c>
      <c r="D8717" s="1" t="s">
        <v>54709</v>
      </c>
      <c r="E8717" s="1" t="b">
        <v>0</v>
      </c>
      <c r="F8717" s="1">
        <v>7</v>
      </c>
      <c r="G8717" s="1" t="b">
        <v>1</v>
      </c>
      <c r="H8717" s="1" t="b">
        <v>0</v>
      </c>
      <c r="I8717" s="1" t="s">
        <v>24</v>
      </c>
      <c r="J8717" s="1" t="s">
        <v>268</v>
      </c>
      <c r="K8717" s="1" t="s">
        <v>54710</v>
      </c>
      <c r="L8717" s="1">
        <v>0</v>
      </c>
      <c r="M8717" s="1" t="s">
        <v>54711</v>
      </c>
      <c r="N8717" s="1">
        <v>186</v>
      </c>
      <c r="O8717" s="1">
        <v>55</v>
      </c>
      <c r="P8717" s="1" t="s">
        <v>54712</v>
      </c>
      <c r="Q8717" s="1">
        <v>55</v>
      </c>
      <c r="R8717" s="1">
        <v>10</v>
      </c>
      <c r="S8717" s="1" t="str">
        <f>VLOOKUP(R8717,[1]Sheet1!$A$1:$D$50,2,0)</f>
        <v>app + android + io + librari + support</v>
      </c>
      <c r="T8717" s="1" t="str">
        <f>VLOOKUP(R8717,[1]Sheet1!$A$1:$D$50,3,0)</f>
        <v>Mobile+Android</v>
      </c>
      <c r="U8717" s="1" t="s">
        <v>44</v>
      </c>
    </row>
    <row r="8718" spans="1:21" x14ac:dyDescent="0.25">
      <c r="A8718" s="1" t="str">
        <f t="shared" si="136"/>
        <v>https://github.com/vandadnp/swift-weekly</v>
      </c>
      <c r="B8718" s="1" t="s">
        <v>54713</v>
      </c>
      <c r="C8718" s="1" t="s">
        <v>54714</v>
      </c>
      <c r="D8718" s="1" t="s">
        <v>54715</v>
      </c>
      <c r="E8718" s="1" t="b">
        <v>0</v>
      </c>
      <c r="F8718" s="1">
        <v>49</v>
      </c>
      <c r="G8718" s="1" t="b">
        <v>1</v>
      </c>
      <c r="H8718" s="1" t="b">
        <v>0</v>
      </c>
      <c r="I8718" s="1" t="s">
        <v>24</v>
      </c>
      <c r="J8718" s="1" t="s">
        <v>268</v>
      </c>
      <c r="K8718" s="1" t="s">
        <v>54716</v>
      </c>
      <c r="L8718" s="1">
        <v>0</v>
      </c>
      <c r="M8718" s="1" t="s">
        <v>54717</v>
      </c>
      <c r="N8718" s="1">
        <v>2610</v>
      </c>
      <c r="O8718" s="1">
        <v>770</v>
      </c>
      <c r="P8718" s="1" t="s">
        <v>54718</v>
      </c>
      <c r="Q8718" s="1">
        <v>770</v>
      </c>
      <c r="R8718" s="1">
        <v>22</v>
      </c>
      <c r="S8718" s="1" t="str">
        <f>VLOOKUP(R8718,[1]Sheet1!$A$1:$D$50,2,0)</f>
        <v>plugin + jqueri + spring + creat + issu</v>
      </c>
      <c r="T8718" s="1" t="str">
        <f>VLOOKUP(R8718,[1]Sheet1!$A$1:$D$50,3,0)</f>
        <v>Web Front End</v>
      </c>
      <c r="U8718" s="1" t="s">
        <v>51</v>
      </c>
    </row>
    <row r="8719" spans="1:21" x14ac:dyDescent="0.25">
      <c r="A8719" s="1" t="str">
        <f t="shared" si="136"/>
        <v>https://github.com/khoogheem/SwiftXcodeFileTemplates</v>
      </c>
      <c r="B8719" s="1" t="s">
        <v>54719</v>
      </c>
      <c r="C8719" s="1" t="s">
        <v>54720</v>
      </c>
      <c r="D8719" s="1" t="s">
        <v>54721</v>
      </c>
      <c r="E8719" s="1" t="b">
        <v>0</v>
      </c>
      <c r="F8719" s="1">
        <v>6</v>
      </c>
      <c r="G8719" s="1" t="b">
        <v>1</v>
      </c>
      <c r="H8719" s="1" t="b">
        <v>0</v>
      </c>
      <c r="I8719" s="1" t="s">
        <v>24</v>
      </c>
      <c r="J8719" s="1" t="s">
        <v>268</v>
      </c>
      <c r="K8719" s="1" t="s">
        <v>54722</v>
      </c>
      <c r="L8719" s="1">
        <v>0</v>
      </c>
      <c r="M8719" s="1" t="s">
        <v>54723</v>
      </c>
      <c r="N8719" s="1">
        <v>355</v>
      </c>
      <c r="O8719" s="1">
        <v>36</v>
      </c>
      <c r="P8719" s="1" t="s">
        <v>54724</v>
      </c>
      <c r="Q8719" s="1">
        <v>36</v>
      </c>
      <c r="R8719" s="1">
        <v>29</v>
      </c>
      <c r="S8719" s="1" t="str">
        <f>VLOOKUP(R8719,[1]Sheet1!$A$1:$D$50,2,0)</f>
        <v>licens + version + code + mit + releas</v>
      </c>
      <c r="T8719" s="1" t="str">
        <f>VLOOKUP(R8719,[1]Sheet1!$A$1:$D$50,3,0)</f>
        <v>Licensing</v>
      </c>
      <c r="U8719" s="1" t="s">
        <v>68</v>
      </c>
    </row>
    <row r="8720" spans="1:21" x14ac:dyDescent="0.25">
      <c r="A8720" s="1" t="str">
        <f t="shared" si="136"/>
        <v>https://github.com/jquave/SwiftyCubes</v>
      </c>
      <c r="B8720" s="1" t="s">
        <v>54725</v>
      </c>
      <c r="C8720" s="1" t="s">
        <v>54726</v>
      </c>
      <c r="D8720" s="1" t="s">
        <v>54727</v>
      </c>
      <c r="E8720" s="1" t="b">
        <v>0</v>
      </c>
      <c r="F8720" s="1">
        <v>6</v>
      </c>
      <c r="G8720" s="1" t="b">
        <v>1</v>
      </c>
      <c r="H8720" s="1" t="b">
        <v>0</v>
      </c>
      <c r="I8720" s="1" t="s">
        <v>54728</v>
      </c>
      <c r="J8720" s="1" t="s">
        <v>268</v>
      </c>
      <c r="K8720" s="1" t="s">
        <v>54729</v>
      </c>
      <c r="L8720" s="1">
        <v>1</v>
      </c>
      <c r="M8720" s="1" t="s">
        <v>54730</v>
      </c>
      <c r="N8720" s="1">
        <v>426</v>
      </c>
      <c r="O8720" s="1">
        <v>67</v>
      </c>
      <c r="P8720" s="1" t="s">
        <v>54731</v>
      </c>
      <c r="Q8720" s="1">
        <v>67</v>
      </c>
      <c r="R8720" s="1">
        <v>29</v>
      </c>
      <c r="S8720" s="1" t="str">
        <f>VLOOKUP(R8720,[1]Sheet1!$A$1:$D$50,2,0)</f>
        <v>licens + version + code + mit + releas</v>
      </c>
      <c r="T8720" s="1" t="str">
        <f>VLOOKUP(R8720,[1]Sheet1!$A$1:$D$50,3,0)</f>
        <v>Licensing</v>
      </c>
      <c r="U8720" s="1" t="s">
        <v>68</v>
      </c>
    </row>
    <row r="8721" spans="1:21" x14ac:dyDescent="0.25">
      <c r="A8721" s="1" t="str">
        <f t="shared" si="136"/>
        <v>https://github.com/b3ll/SwiftyGestureRecognition</v>
      </c>
      <c r="B8721" s="1" t="s">
        <v>54732</v>
      </c>
      <c r="C8721" s="1" t="s">
        <v>54733</v>
      </c>
      <c r="D8721" s="1" t="s">
        <v>54734</v>
      </c>
      <c r="E8721" s="1" t="b">
        <v>0</v>
      </c>
      <c r="F8721" s="1">
        <v>8</v>
      </c>
      <c r="G8721" s="1" t="b">
        <v>1</v>
      </c>
      <c r="H8721" s="1" t="b">
        <v>0</v>
      </c>
      <c r="I8721" s="1" t="s">
        <v>24</v>
      </c>
      <c r="J8721" s="1" t="s">
        <v>268</v>
      </c>
      <c r="K8721" s="1" t="s">
        <v>54735</v>
      </c>
      <c r="L8721" s="1">
        <v>2</v>
      </c>
      <c r="M8721" s="1" t="s">
        <v>54736</v>
      </c>
      <c r="N8721" s="1">
        <v>5</v>
      </c>
      <c r="O8721" s="1">
        <v>132</v>
      </c>
      <c r="P8721" s="1" t="s">
        <v>54737</v>
      </c>
      <c r="Q8721" s="1">
        <v>132</v>
      </c>
      <c r="R8721" s="1">
        <v>38</v>
      </c>
      <c r="S8721" s="1" t="str">
        <f>VLOOKUP(R8721,[1]Sheet1!$A$1:$D$50,2,0)</f>
        <v>file + project + librari + will + code</v>
      </c>
      <c r="T8721" s="1" t="str">
        <f>VLOOKUP(R8721,[1]Sheet1!$A$1:$D$50,3,0)</f>
        <v>Project Structure</v>
      </c>
      <c r="U8721" s="1" t="s">
        <v>68</v>
      </c>
    </row>
    <row r="8722" spans="1:21" x14ac:dyDescent="0.25">
      <c r="A8722" s="1" t="str">
        <f t="shared" si="136"/>
        <v>https://github.com/insanoid/SwiftyJSONAccelerator</v>
      </c>
      <c r="B8722" s="1" t="s">
        <v>54738</v>
      </c>
      <c r="C8722" s="1" t="s">
        <v>54739</v>
      </c>
      <c r="D8722" s="1" t="s">
        <v>54740</v>
      </c>
      <c r="E8722" s="1" t="b">
        <v>0</v>
      </c>
      <c r="F8722" s="1">
        <v>43</v>
      </c>
      <c r="G8722" s="1" t="b">
        <v>1</v>
      </c>
      <c r="H8722" s="1" t="b">
        <v>1</v>
      </c>
      <c r="I8722" s="1" t="s">
        <v>24</v>
      </c>
      <c r="J8722" s="1" t="s">
        <v>268</v>
      </c>
      <c r="K8722" s="1" t="s">
        <v>54741</v>
      </c>
      <c r="L8722" s="1">
        <v>7</v>
      </c>
      <c r="M8722" s="1" t="s">
        <v>54742</v>
      </c>
      <c r="N8722" s="1">
        <v>1859</v>
      </c>
      <c r="O8722" s="1">
        <v>279</v>
      </c>
      <c r="P8722" s="1" t="s">
        <v>54743</v>
      </c>
      <c r="Q8722" s="1">
        <v>279</v>
      </c>
      <c r="R8722" s="1">
        <v>44</v>
      </c>
      <c r="S8722" s="1" t="str">
        <f>VLOOKUP(R8722,[1]Sheet1!$A$1:$D$50,2,0)</f>
        <v>gem + log + rubi + rail + support</v>
      </c>
      <c r="T8722" s="1" t="str">
        <f>VLOOKUP(R8722,[1]Sheet1!$A$1:$D$50,3,0)</f>
        <v>Ruby</v>
      </c>
      <c r="U8722" s="1" t="s">
        <v>264</v>
      </c>
    </row>
    <row r="8723" spans="1:21" x14ac:dyDescent="0.25">
      <c r="A8723" s="1" t="str">
        <f t="shared" si="136"/>
        <v>https://github.com/mikera/swing-console</v>
      </c>
      <c r="B8723" s="1" t="s">
        <v>54744</v>
      </c>
      <c r="C8723" s="1" t="s">
        <v>54745</v>
      </c>
      <c r="D8723" s="1" t="s">
        <v>54746</v>
      </c>
      <c r="E8723" s="1" t="b">
        <v>0</v>
      </c>
      <c r="F8723" s="1">
        <v>10</v>
      </c>
      <c r="G8723" s="1" t="b">
        <v>1</v>
      </c>
      <c r="H8723" s="1" t="b">
        <v>0</v>
      </c>
      <c r="I8723" s="1" t="s">
        <v>24</v>
      </c>
      <c r="J8723" s="1" t="s">
        <v>176</v>
      </c>
      <c r="K8723" s="1" t="s">
        <v>54747</v>
      </c>
      <c r="L8723" s="1">
        <v>0</v>
      </c>
      <c r="M8723" s="1" t="s">
        <v>54748</v>
      </c>
      <c r="N8723" s="1">
        <v>311</v>
      </c>
      <c r="O8723" s="1">
        <v>33</v>
      </c>
      <c r="P8723" s="1" t="s">
        <v>54749</v>
      </c>
      <c r="Q8723" s="1">
        <v>33</v>
      </c>
      <c r="R8723" s="1">
        <v>7</v>
      </c>
      <c r="S8723" s="1" t="str">
        <f>VLOOKUP(R8723,[1]Sheet1!$A$1:$D$50,2,0)</f>
        <v>googl + worker + bootstrap + creat + exampl</v>
      </c>
      <c r="T8723" s="1" t="str">
        <f>VLOOKUP(R8723,[1]Sheet1!$A$1:$D$50,3,0)</f>
        <v>Others/Undetermined</v>
      </c>
      <c r="U8723" s="1" t="s">
        <v>68</v>
      </c>
    </row>
    <row r="8724" spans="1:21" x14ac:dyDescent="0.25">
      <c r="A8724" s="1" t="str">
        <f t="shared" si="136"/>
        <v>https://github.com/jeremyw/swish</v>
      </c>
      <c r="B8724" s="1" t="s">
        <v>54750</v>
      </c>
      <c r="C8724" s="1" t="s">
        <v>54751</v>
      </c>
      <c r="D8724" s="1" t="s">
        <v>54752</v>
      </c>
      <c r="E8724" s="1" t="b">
        <v>0</v>
      </c>
      <c r="F8724" s="1">
        <v>26</v>
      </c>
      <c r="G8724" s="1" t="b">
        <v>1</v>
      </c>
      <c r="H8724" s="1" t="b">
        <v>0</v>
      </c>
      <c r="I8724" s="1" t="s">
        <v>24</v>
      </c>
      <c r="J8724" s="1" t="s">
        <v>15016</v>
      </c>
      <c r="K8724" s="1" t="s">
        <v>54753</v>
      </c>
      <c r="L8724" s="1">
        <v>11</v>
      </c>
      <c r="M8724" s="1" t="s">
        <v>54754</v>
      </c>
      <c r="N8724" s="1">
        <v>6773</v>
      </c>
      <c r="O8724" s="1">
        <v>108</v>
      </c>
      <c r="P8724" s="1" t="s">
        <v>54755</v>
      </c>
      <c r="Q8724" s="1">
        <v>108</v>
      </c>
      <c r="R8724" s="1">
        <v>32</v>
      </c>
      <c r="S8724" s="1" t="str">
        <f>VLOOKUP(R8724,[1]Sheet1!$A$1:$D$50,2,0)</f>
        <v>notif + server + monitor + will + program</v>
      </c>
      <c r="T8724" s="1" t="str">
        <f>VLOOKUP(R8724,[1]Sheet1!$A$1:$D$50,3,0)</f>
        <v>Server Administration</v>
      </c>
      <c r="U8724" s="1" t="s">
        <v>402</v>
      </c>
    </row>
    <row r="8725" spans="1:21" x14ac:dyDescent="0.25">
      <c r="A8725" s="1" t="str">
        <f t="shared" si="136"/>
        <v>https://github.com/SWI-Prolog/swish</v>
      </c>
      <c r="B8725" s="1" t="s">
        <v>54756</v>
      </c>
      <c r="C8725" s="1" t="s">
        <v>54757</v>
      </c>
      <c r="D8725" s="1" t="s">
        <v>54758</v>
      </c>
      <c r="E8725" s="1" t="b">
        <v>0</v>
      </c>
      <c r="F8725" s="1">
        <v>10</v>
      </c>
      <c r="G8725" s="1" t="b">
        <v>0</v>
      </c>
      <c r="H8725" s="1" t="b">
        <v>0</v>
      </c>
      <c r="I8725" s="1" t="s">
        <v>54759</v>
      </c>
      <c r="J8725" s="1" t="s">
        <v>234</v>
      </c>
      <c r="K8725" s="1" t="s">
        <v>54753</v>
      </c>
      <c r="L8725" s="1">
        <v>3</v>
      </c>
      <c r="M8725" s="1" t="s">
        <v>54760</v>
      </c>
      <c r="N8725" s="1">
        <v>190</v>
      </c>
      <c r="O8725" s="1">
        <v>59</v>
      </c>
      <c r="P8725" s="1" t="s">
        <v>54761</v>
      </c>
      <c r="Q8725" s="1">
        <v>59</v>
      </c>
      <c r="R8725" s="1">
        <v>34</v>
      </c>
      <c r="S8725" s="1" t="str">
        <f>VLOOKUP(R8725,[1]Sheet1!$A$1:$D$50,2,0)</f>
        <v>api + librari + document + client + applic</v>
      </c>
      <c r="T8725" s="1" t="str">
        <f>VLOOKUP(R8725,[1]Sheet1!$A$1:$D$50,3,0)</f>
        <v>Web API</v>
      </c>
      <c r="U8725" s="1" t="s">
        <v>68</v>
      </c>
    </row>
    <row r="8726" spans="1:21" x14ac:dyDescent="0.25">
      <c r="A8726" s="1" t="str">
        <f t="shared" si="136"/>
        <v>https://github.com/gpmgo/switch</v>
      </c>
      <c r="B8726" s="1" t="s">
        <v>54762</v>
      </c>
      <c r="C8726" s="1" t="s">
        <v>54763</v>
      </c>
      <c r="D8726" s="1" t="s">
        <v>54764</v>
      </c>
      <c r="E8726" s="1" t="b">
        <v>0</v>
      </c>
      <c r="F8726" s="1">
        <v>11</v>
      </c>
      <c r="G8726" s="1" t="b">
        <v>1</v>
      </c>
      <c r="H8726" s="1" t="b">
        <v>0</v>
      </c>
      <c r="I8726" s="1" t="s">
        <v>54765</v>
      </c>
      <c r="J8726" s="1" t="s">
        <v>814</v>
      </c>
      <c r="K8726" s="1" t="s">
        <v>54766</v>
      </c>
      <c r="L8726" s="1">
        <v>0</v>
      </c>
      <c r="M8726" s="1" t="s">
        <v>54767</v>
      </c>
      <c r="N8726" s="1">
        <v>1730</v>
      </c>
      <c r="O8726" s="1">
        <v>85</v>
      </c>
      <c r="P8726" s="1" t="s">
        <v>54768</v>
      </c>
      <c r="Q8726" s="1">
        <v>85</v>
      </c>
      <c r="R8726" s="1">
        <v>36</v>
      </c>
      <c r="S8726" s="1" t="str">
        <f>VLOOKUP(R8726,[1]Sheet1!$A$1:$D$50,2,0)</f>
        <v>instal + file + packag + version + build</v>
      </c>
      <c r="T8726" s="1" t="str">
        <f>VLOOKUP(R8726,[1]Sheet1!$A$1:$D$50,3,0)</f>
        <v>Build Management</v>
      </c>
      <c r="U8726" s="1" t="s">
        <v>36</v>
      </c>
    </row>
    <row r="8727" spans="1:21" x14ac:dyDescent="0.25">
      <c r="A8727" s="1" t="str">
        <f t="shared" si="136"/>
        <v>https://github.com/yongjhih/SwitchPreferenceCompat</v>
      </c>
      <c r="B8727" s="1" t="s">
        <v>54769</v>
      </c>
      <c r="C8727" s="1" t="s">
        <v>54770</v>
      </c>
      <c r="D8727" s="1" t="s">
        <v>54771</v>
      </c>
      <c r="E8727" s="1" t="b">
        <v>0</v>
      </c>
      <c r="F8727" s="1">
        <v>9</v>
      </c>
      <c r="G8727" s="1" t="b">
        <v>1</v>
      </c>
      <c r="H8727" s="1" t="b">
        <v>0</v>
      </c>
      <c r="I8727" s="1" t="s">
        <v>24</v>
      </c>
      <c r="J8727" s="1" t="s">
        <v>176</v>
      </c>
      <c r="K8727" s="1" t="s">
        <v>54772</v>
      </c>
      <c r="L8727" s="1">
        <v>1</v>
      </c>
      <c r="M8727" s="1" t="s">
        <v>54773</v>
      </c>
      <c r="N8727" s="1">
        <v>453</v>
      </c>
      <c r="O8727" s="1">
        <v>42</v>
      </c>
      <c r="P8727" s="1" t="s">
        <v>54774</v>
      </c>
      <c r="Q8727" s="1">
        <v>42</v>
      </c>
      <c r="R8727" s="1">
        <v>36</v>
      </c>
      <c r="S8727" s="1" t="str">
        <f>VLOOKUP(R8727,[1]Sheet1!$A$1:$D$50,2,0)</f>
        <v>instal + file + packag + version + build</v>
      </c>
      <c r="T8727" s="1" t="str">
        <f>VLOOKUP(R8727,[1]Sheet1!$A$1:$D$50,3,0)</f>
        <v>Build Management</v>
      </c>
      <c r="U8727" s="1" t="s">
        <v>36</v>
      </c>
    </row>
    <row r="8728" spans="1:21" x14ac:dyDescent="0.25">
      <c r="A8728" s="1" t="str">
        <f t="shared" si="136"/>
        <v>https://github.com/clearwater/SwitecX25</v>
      </c>
      <c r="B8728" s="1" t="s">
        <v>54775</v>
      </c>
      <c r="C8728" s="1" t="s">
        <v>54776</v>
      </c>
      <c r="D8728" s="1" t="s">
        <v>54777</v>
      </c>
      <c r="E8728" s="1" t="b">
        <v>0</v>
      </c>
      <c r="F8728" s="1">
        <v>18</v>
      </c>
      <c r="G8728" s="1" t="b">
        <v>1</v>
      </c>
      <c r="H8728" s="1" t="b">
        <v>0</v>
      </c>
      <c r="I8728" s="1" t="s">
        <v>54778</v>
      </c>
      <c r="J8728" s="1" t="s">
        <v>113</v>
      </c>
      <c r="K8728" s="1" t="s">
        <v>54779</v>
      </c>
      <c r="L8728" s="1">
        <v>0</v>
      </c>
      <c r="M8728" s="1" t="s">
        <v>54780</v>
      </c>
      <c r="N8728" s="1">
        <v>25</v>
      </c>
      <c r="O8728" s="1">
        <v>32</v>
      </c>
      <c r="P8728" s="1" t="s">
        <v>54781</v>
      </c>
      <c r="Q8728" s="1">
        <v>32</v>
      </c>
      <c r="R8728" s="1">
        <v>21</v>
      </c>
      <c r="S8728" s="1" t="str">
        <f>VLOOKUP(R8728,[1]Sheet1!$A$1:$D$50,2,0)</f>
        <v>function + object + return + data + var</v>
      </c>
      <c r="T8728" s="1" t="str">
        <f>VLOOKUP(R8728,[1]Sheet1!$A$1:$D$50,3,0)</f>
        <v>Programming</v>
      </c>
      <c r="U8728" s="1" t="s">
        <v>68</v>
      </c>
    </row>
    <row r="8729" spans="1:21" x14ac:dyDescent="0.25">
      <c r="A8729" s="1" t="str">
        <f t="shared" si="136"/>
        <v>https://github.com/bevacqua/swivel</v>
      </c>
      <c r="B8729" s="1" t="s">
        <v>54782</v>
      </c>
      <c r="C8729" s="1" t="s">
        <v>54783</v>
      </c>
      <c r="D8729" s="1" t="s">
        <v>54784</v>
      </c>
      <c r="E8729" s="1" t="b">
        <v>0</v>
      </c>
      <c r="F8729" s="1">
        <v>4</v>
      </c>
      <c r="G8729" s="1" t="b">
        <v>1</v>
      </c>
      <c r="H8729" s="1" t="b">
        <v>0</v>
      </c>
      <c r="I8729" s="1" t="s">
        <v>33228</v>
      </c>
      <c r="J8729" s="1" t="s">
        <v>40</v>
      </c>
      <c r="K8729" s="1" t="s">
        <v>54785</v>
      </c>
      <c r="L8729" s="1">
        <v>1</v>
      </c>
      <c r="M8729" s="1" t="s">
        <v>54786</v>
      </c>
      <c r="N8729" s="1">
        <v>187</v>
      </c>
      <c r="O8729" s="1">
        <v>159</v>
      </c>
      <c r="P8729" s="1" t="s">
        <v>54787</v>
      </c>
      <c r="Q8729" s="1">
        <v>159</v>
      </c>
      <c r="R8729" s="1">
        <v>21</v>
      </c>
      <c r="S8729" s="1" t="str">
        <f>VLOOKUP(R8729,[1]Sheet1!$A$1:$D$50,2,0)</f>
        <v>function + object + return + data + var</v>
      </c>
      <c r="T8729" s="1" t="str">
        <f>VLOOKUP(R8729,[1]Sheet1!$A$1:$D$50,3,0)</f>
        <v>Programming</v>
      </c>
      <c r="U8729" s="1" t="s">
        <v>68</v>
      </c>
    </row>
    <row r="8730" spans="1:21" x14ac:dyDescent="0.25">
      <c r="A8730" s="1" t="str">
        <f t="shared" si="136"/>
        <v>https://github.com/robinpowered/swolebot</v>
      </c>
      <c r="B8730" s="1" t="s">
        <v>54788</v>
      </c>
      <c r="C8730" s="1" t="s">
        <v>54789</v>
      </c>
      <c r="D8730" s="1" t="s">
        <v>54790</v>
      </c>
      <c r="E8730" s="1" t="b">
        <v>0</v>
      </c>
      <c r="F8730" s="1">
        <v>2</v>
      </c>
      <c r="G8730" s="1" t="b">
        <v>1</v>
      </c>
      <c r="H8730" s="1" t="b">
        <v>0</v>
      </c>
      <c r="I8730" s="1"/>
      <c r="J8730" s="1" t="s">
        <v>40</v>
      </c>
      <c r="K8730" s="1" t="s">
        <v>54791</v>
      </c>
      <c r="L8730" s="1">
        <v>10</v>
      </c>
      <c r="M8730" s="1" t="s">
        <v>54792</v>
      </c>
      <c r="N8730" s="1">
        <v>376</v>
      </c>
      <c r="O8730" s="1">
        <v>34</v>
      </c>
      <c r="P8730" s="1" t="s">
        <v>54793</v>
      </c>
      <c r="Q8730" s="1">
        <v>34</v>
      </c>
      <c r="R8730" s="1">
        <v>43</v>
      </c>
      <c r="S8730" s="1" t="str">
        <f>VLOOKUP(R8730,[1]Sheet1!$A$1:$D$50,2,0)</f>
        <v>git + commit + script + python + clojur</v>
      </c>
      <c r="T8730" s="1" t="str">
        <f>VLOOKUP(R8730,[1]Sheet1!$A$1:$D$50,3,0)</f>
        <v>Others/Undetermined</v>
      </c>
      <c r="U8730" s="1" t="s">
        <v>68</v>
      </c>
    </row>
    <row r="8731" spans="1:21" x14ac:dyDescent="0.25">
      <c r="A8731" s="1" t="str">
        <f t="shared" si="136"/>
        <v>https://github.com/swoosh/swoosh</v>
      </c>
      <c r="B8731" s="1" t="s">
        <v>54794</v>
      </c>
      <c r="C8731" s="1" t="s">
        <v>54795</v>
      </c>
      <c r="D8731" s="1" t="s">
        <v>54796</v>
      </c>
      <c r="E8731" s="1" t="b">
        <v>0</v>
      </c>
      <c r="F8731" s="1">
        <v>27</v>
      </c>
      <c r="G8731" s="1" t="b">
        <v>1</v>
      </c>
      <c r="H8731" s="1" t="b">
        <v>0</v>
      </c>
      <c r="I8731" s="1" t="s">
        <v>54797</v>
      </c>
      <c r="J8731" s="1" t="s">
        <v>2723</v>
      </c>
      <c r="K8731" s="1" t="s">
        <v>54798</v>
      </c>
      <c r="L8731" s="1">
        <v>8</v>
      </c>
      <c r="M8731" s="1" t="s">
        <v>54799</v>
      </c>
      <c r="N8731" s="1">
        <v>583</v>
      </c>
      <c r="O8731" s="1">
        <v>242</v>
      </c>
      <c r="P8731" s="1" t="s">
        <v>54800</v>
      </c>
      <c r="Q8731" s="1">
        <v>242</v>
      </c>
      <c r="R8731" s="1">
        <v>44</v>
      </c>
      <c r="S8731" s="1" t="str">
        <f>VLOOKUP(R8731,[1]Sheet1!$A$1:$D$50,2,0)</f>
        <v>gem + log + rubi + rail + support</v>
      </c>
      <c r="T8731" s="1" t="str">
        <f>VLOOKUP(R8731,[1]Sheet1!$A$1:$D$50,3,0)</f>
        <v>Ruby</v>
      </c>
      <c r="U8731" s="1" t="s">
        <v>264</v>
      </c>
    </row>
    <row r="8732" spans="1:21" x14ac:dyDescent="0.25">
      <c r="A8732" s="1" t="str">
        <f t="shared" si="136"/>
        <v>https://github.com/jimbelton/sxe</v>
      </c>
      <c r="B8732" s="1" t="s">
        <v>54801</v>
      </c>
      <c r="C8732" s="1" t="s">
        <v>54802</v>
      </c>
      <c r="D8732" s="1" t="s">
        <v>54803</v>
      </c>
      <c r="E8732" s="1" t="b">
        <v>0</v>
      </c>
      <c r="F8732" s="1">
        <v>7</v>
      </c>
      <c r="G8732" s="1" t="b">
        <v>1</v>
      </c>
      <c r="H8732" s="1" t="b">
        <v>0</v>
      </c>
      <c r="I8732" s="1" t="s">
        <v>54804</v>
      </c>
      <c r="J8732" s="1" t="s">
        <v>241</v>
      </c>
      <c r="K8732" s="1" t="s">
        <v>54805</v>
      </c>
      <c r="L8732" s="1">
        <v>3</v>
      </c>
      <c r="M8732" s="1" t="s">
        <v>54806</v>
      </c>
      <c r="N8732" s="1">
        <v>6326</v>
      </c>
      <c r="O8732" s="1">
        <v>45</v>
      </c>
      <c r="P8732" s="1" t="s">
        <v>54807</v>
      </c>
      <c r="Q8732" s="1">
        <v>45</v>
      </c>
      <c r="R8732" s="1">
        <v>41</v>
      </c>
      <c r="S8732" s="1" t="str">
        <f>VLOOKUP(R8732,[1]Sheet1!$A$1:$D$50,2,0)</f>
        <v>pi + tool + raspberri + devic + detect</v>
      </c>
      <c r="T8732" s="1" t="str">
        <f>VLOOKUP(R8732,[1]Sheet1!$A$1:$D$50,3,0)</f>
        <v>Raspeberry PI</v>
      </c>
      <c r="U8732" s="1" t="s">
        <v>349</v>
      </c>
    </row>
    <row r="8733" spans="1:21" x14ac:dyDescent="0.25">
      <c r="A8733" s="1" t="str">
        <f t="shared" si="136"/>
        <v>https://github.com/baskerville/sxhkd</v>
      </c>
      <c r="B8733" s="1" t="s">
        <v>54808</v>
      </c>
      <c r="C8733" s="1" t="s">
        <v>54809</v>
      </c>
      <c r="D8733" s="1" t="s">
        <v>54810</v>
      </c>
      <c r="E8733" s="1" t="b">
        <v>0</v>
      </c>
      <c r="F8733" s="1">
        <v>30</v>
      </c>
      <c r="G8733" s="1" t="b">
        <v>1</v>
      </c>
      <c r="H8733" s="1" t="b">
        <v>0</v>
      </c>
      <c r="I8733" s="1"/>
      <c r="J8733" s="1" t="s">
        <v>241</v>
      </c>
      <c r="K8733" s="1" t="s">
        <v>54811</v>
      </c>
      <c r="L8733" s="1">
        <v>26</v>
      </c>
      <c r="M8733" s="1" t="s">
        <v>54812</v>
      </c>
      <c r="N8733" s="1">
        <v>494</v>
      </c>
      <c r="O8733" s="1">
        <v>410</v>
      </c>
      <c r="P8733" s="1" t="s">
        <v>54813</v>
      </c>
      <c r="Q8733" s="1">
        <v>410</v>
      </c>
      <c r="R8733" s="1">
        <v>36</v>
      </c>
      <c r="S8733" s="1" t="str">
        <f>VLOOKUP(R8733,[1]Sheet1!$A$1:$D$50,2,0)</f>
        <v>instal + file + packag + version + build</v>
      </c>
      <c r="T8733" s="1" t="str">
        <f>VLOOKUP(R8733,[1]Sheet1!$A$1:$D$50,3,0)</f>
        <v>Build Management</v>
      </c>
      <c r="U8733" s="1" t="s">
        <v>36</v>
      </c>
    </row>
    <row r="8734" spans="1:21" x14ac:dyDescent="0.25">
      <c r="A8734" s="1" t="str">
        <f t="shared" si="136"/>
        <v>https://github.com/Sunnyyoung/SYFavoriteButton</v>
      </c>
      <c r="B8734" s="1" t="s">
        <v>54814</v>
      </c>
      <c r="C8734" s="1" t="s">
        <v>54815</v>
      </c>
      <c r="D8734" s="1" t="s">
        <v>54816</v>
      </c>
      <c r="E8734" s="1" t="b">
        <v>0</v>
      </c>
      <c r="F8734" s="1">
        <v>2</v>
      </c>
      <c r="G8734" s="1" t="b">
        <v>1</v>
      </c>
      <c r="H8734" s="1" t="b">
        <v>0</v>
      </c>
      <c r="I8734" s="1"/>
      <c r="J8734" s="1" t="s">
        <v>208</v>
      </c>
      <c r="K8734" s="1" t="s">
        <v>54817</v>
      </c>
      <c r="L8734" s="1">
        <v>1</v>
      </c>
      <c r="M8734" s="1" t="s">
        <v>54818</v>
      </c>
      <c r="N8734" s="1">
        <v>544</v>
      </c>
      <c r="O8734" s="1">
        <v>40</v>
      </c>
      <c r="P8734" s="1" t="s">
        <v>54819</v>
      </c>
      <c r="Q8734" s="1">
        <v>40</v>
      </c>
      <c r="R8734" s="1">
        <v>43</v>
      </c>
      <c r="S8734" s="1" t="str">
        <f>VLOOKUP(R8734,[1]Sheet1!$A$1:$D$50,2,0)</f>
        <v>git + commit + script + python + clojur</v>
      </c>
      <c r="T8734" s="1" t="str">
        <f>VLOOKUP(R8734,[1]Sheet1!$A$1:$D$50,3,0)</f>
        <v>Others/Undetermined</v>
      </c>
      <c r="U8734" s="1" t="s">
        <v>68</v>
      </c>
    </row>
    <row r="8735" spans="1:21" x14ac:dyDescent="0.25">
      <c r="A8735" s="1" t="str">
        <f t="shared" si="136"/>
        <v>https://github.com/Sylius/Sylius-Docs</v>
      </c>
      <c r="B8735" s="1" t="s">
        <v>54820</v>
      </c>
      <c r="C8735" s="1" t="s">
        <v>54821</v>
      </c>
      <c r="D8735" s="1" t="s">
        <v>54822</v>
      </c>
      <c r="E8735" s="1" t="b">
        <v>0</v>
      </c>
      <c r="F8735" s="1">
        <v>132</v>
      </c>
      <c r="G8735" s="1" t="b">
        <v>1</v>
      </c>
      <c r="H8735" s="1" t="b">
        <v>0</v>
      </c>
      <c r="I8735" s="1" t="s">
        <v>54823</v>
      </c>
      <c r="J8735" s="1" t="s">
        <v>24</v>
      </c>
      <c r="K8735" s="1" t="s">
        <v>54824</v>
      </c>
      <c r="L8735" s="1">
        <v>34</v>
      </c>
      <c r="M8735" s="1" t="s">
        <v>54825</v>
      </c>
      <c r="N8735" s="1">
        <v>1370</v>
      </c>
      <c r="O8735" s="1">
        <v>58</v>
      </c>
      <c r="P8735" s="1" t="s">
        <v>54826</v>
      </c>
      <c r="Q8735" s="1">
        <v>58</v>
      </c>
      <c r="R8735" s="1">
        <v>34</v>
      </c>
      <c r="S8735" s="1" t="str">
        <f>VLOOKUP(R8735,[1]Sheet1!$A$1:$D$50,2,0)</f>
        <v>api + librari + document + client + applic</v>
      </c>
      <c r="T8735" s="1" t="str">
        <f>VLOOKUP(R8735,[1]Sheet1!$A$1:$D$50,3,0)</f>
        <v>Web API</v>
      </c>
      <c r="U8735" s="1" t="s">
        <v>68</v>
      </c>
    </row>
    <row r="8736" spans="1:21" x14ac:dyDescent="0.25">
      <c r="A8736" s="1" t="str">
        <f t="shared" si="136"/>
        <v>https://github.com/cognitom/symbols-for-sketch</v>
      </c>
      <c r="B8736" s="1" t="s">
        <v>54827</v>
      </c>
      <c r="C8736" s="1" t="s">
        <v>54828</v>
      </c>
      <c r="D8736" s="1" t="s">
        <v>54829</v>
      </c>
      <c r="E8736" s="1" t="b">
        <v>0</v>
      </c>
      <c r="F8736" s="1">
        <v>59</v>
      </c>
      <c r="G8736" s="1" t="b">
        <v>1</v>
      </c>
      <c r="H8736" s="1" t="b">
        <v>1</v>
      </c>
      <c r="I8736" s="1" t="s">
        <v>24</v>
      </c>
      <c r="J8736" s="1" t="s">
        <v>40</v>
      </c>
      <c r="K8736" s="1" t="s">
        <v>54830</v>
      </c>
      <c r="L8736" s="1">
        <v>3</v>
      </c>
      <c r="M8736" s="1" t="s">
        <v>54831</v>
      </c>
      <c r="N8736" s="1">
        <v>5515</v>
      </c>
      <c r="O8736" s="1">
        <v>587</v>
      </c>
      <c r="P8736" s="1" t="s">
        <v>54832</v>
      </c>
      <c r="Q8736" s="1">
        <v>587</v>
      </c>
      <c r="R8736" s="1">
        <v>33</v>
      </c>
      <c r="S8736" s="1" t="str">
        <f>VLOOKUP(R8736,[1]Sheet1!$A$1:$D$50,2,0)</f>
        <v>react + icon + redux + action + compon</v>
      </c>
      <c r="T8736" s="1" t="str">
        <f>VLOOKUP(R8736,[1]Sheet1!$A$1:$D$50,3,0)</f>
        <v>React Framework</v>
      </c>
      <c r="U8736" s="1" t="s">
        <v>527</v>
      </c>
    </row>
    <row r="8737" spans="1:21" x14ac:dyDescent="0.25">
      <c r="A8737" s="1" t="str">
        <f t="shared" si="136"/>
        <v>https://github.com/symengine/symengine</v>
      </c>
      <c r="B8737" s="1" t="s">
        <v>54833</v>
      </c>
      <c r="C8737" s="1" t="s">
        <v>54834</v>
      </c>
      <c r="D8737" s="1" t="s">
        <v>54835</v>
      </c>
      <c r="E8737" s="1" t="b">
        <v>0</v>
      </c>
      <c r="F8737" s="1">
        <v>115</v>
      </c>
      <c r="G8737" s="1" t="b">
        <v>1</v>
      </c>
      <c r="H8737" s="1" t="b">
        <v>0</v>
      </c>
      <c r="I8737" s="1" t="s">
        <v>54836</v>
      </c>
      <c r="J8737" s="1" t="s">
        <v>113</v>
      </c>
      <c r="K8737" s="1" t="s">
        <v>54837</v>
      </c>
      <c r="L8737" s="1">
        <v>98</v>
      </c>
      <c r="M8737" s="1" t="s">
        <v>54838</v>
      </c>
      <c r="N8737" s="1">
        <v>37900</v>
      </c>
      <c r="O8737" s="1">
        <v>179</v>
      </c>
      <c r="P8737" s="1" t="s">
        <v>54839</v>
      </c>
      <c r="Q8737" s="1">
        <v>179</v>
      </c>
      <c r="R8737" s="1">
        <v>38</v>
      </c>
      <c r="S8737" s="1" t="str">
        <f>VLOOKUP(R8737,[1]Sheet1!$A$1:$D$50,2,0)</f>
        <v>file + project + librari + will + code</v>
      </c>
      <c r="T8737" s="1" t="str">
        <f>VLOOKUP(R8737,[1]Sheet1!$A$1:$D$50,3,0)</f>
        <v>Project Structure</v>
      </c>
      <c r="U8737" s="1" t="s">
        <v>68</v>
      </c>
    </row>
    <row r="8738" spans="1:21" x14ac:dyDescent="0.25">
      <c r="A8738" s="1" t="str">
        <f t="shared" si="136"/>
        <v>https://github.com/Behat/Symfony2Extension</v>
      </c>
      <c r="B8738" s="1" t="s">
        <v>54840</v>
      </c>
      <c r="C8738" s="1" t="s">
        <v>54841</v>
      </c>
      <c r="D8738" s="1" t="s">
        <v>54842</v>
      </c>
      <c r="E8738" s="1" t="b">
        <v>0</v>
      </c>
      <c r="F8738" s="1">
        <v>58</v>
      </c>
      <c r="G8738" s="1" t="b">
        <v>1</v>
      </c>
      <c r="H8738" s="1" t="b">
        <v>0</v>
      </c>
      <c r="I8738" s="1"/>
      <c r="J8738" s="1" t="s">
        <v>141</v>
      </c>
      <c r="K8738" s="1" t="s">
        <v>54843</v>
      </c>
      <c r="L8738" s="1">
        <v>4</v>
      </c>
      <c r="M8738" s="1" t="s">
        <v>54844</v>
      </c>
      <c r="N8738" s="1">
        <v>226</v>
      </c>
      <c r="O8738" s="1">
        <v>123</v>
      </c>
      <c r="P8738" s="1" t="s">
        <v>54845</v>
      </c>
      <c r="Q8738" s="1">
        <v>123</v>
      </c>
      <c r="R8738" s="1">
        <v>44</v>
      </c>
      <c r="S8738" s="1" t="str">
        <f>VLOOKUP(R8738,[1]Sheet1!$A$1:$D$50,2,0)</f>
        <v>gem + log + rubi + rail + support</v>
      </c>
      <c r="T8738" s="1" t="str">
        <f>VLOOKUP(R8738,[1]Sheet1!$A$1:$D$50,3,0)</f>
        <v>Ruby</v>
      </c>
      <c r="U8738" s="1" t="s">
        <v>264</v>
      </c>
    </row>
    <row r="8739" spans="1:21" x14ac:dyDescent="0.25">
      <c r="A8739" s="1" t="str">
        <f t="shared" si="136"/>
        <v>https://github.com/orderly/symfony2-paypal-ipn</v>
      </c>
      <c r="B8739" s="1" t="s">
        <v>54846</v>
      </c>
      <c r="C8739" s="1" t="s">
        <v>54847</v>
      </c>
      <c r="D8739" s="1" t="s">
        <v>54848</v>
      </c>
      <c r="E8739" s="1" t="b">
        <v>0</v>
      </c>
      <c r="F8739" s="1">
        <v>39</v>
      </c>
      <c r="G8739" s="1" t="b">
        <v>1</v>
      </c>
      <c r="H8739" s="1" t="b">
        <v>0</v>
      </c>
      <c r="I8739" s="1"/>
      <c r="J8739" s="1" t="s">
        <v>141</v>
      </c>
      <c r="K8739" s="1" t="s">
        <v>54849</v>
      </c>
      <c r="L8739" s="1">
        <v>12</v>
      </c>
      <c r="M8739" s="1" t="s">
        <v>54850</v>
      </c>
      <c r="N8739" s="1">
        <v>419</v>
      </c>
      <c r="O8739" s="1">
        <v>59</v>
      </c>
      <c r="P8739" s="1" t="s">
        <v>54851</v>
      </c>
      <c r="Q8739" s="1">
        <v>59</v>
      </c>
      <c r="R8739" s="1">
        <v>41</v>
      </c>
      <c r="S8739" s="1" t="str">
        <f>VLOOKUP(R8739,[1]Sheet1!$A$1:$D$50,2,0)</f>
        <v>pi + tool + raspberri + devic + detect</v>
      </c>
      <c r="T8739" s="1" t="str">
        <f>VLOOKUP(R8739,[1]Sheet1!$A$1:$D$50,3,0)</f>
        <v>Raspeberry PI</v>
      </c>
      <c r="U8739" s="1" t="s">
        <v>349</v>
      </c>
    </row>
    <row r="8740" spans="1:21" x14ac:dyDescent="0.25">
      <c r="A8740" s="1" t="str">
        <f t="shared" si="136"/>
        <v>https://github.com/nmpolo/Symfony2Rest</v>
      </c>
      <c r="B8740" s="1" t="s">
        <v>54852</v>
      </c>
      <c r="C8740" s="1" t="s">
        <v>54853</v>
      </c>
      <c r="D8740" s="1" t="s">
        <v>54854</v>
      </c>
      <c r="E8740" s="1" t="b">
        <v>0</v>
      </c>
      <c r="F8740" s="1">
        <v>17</v>
      </c>
      <c r="G8740" s="1" t="b">
        <v>1</v>
      </c>
      <c r="H8740" s="1" t="b">
        <v>0</v>
      </c>
      <c r="I8740" s="1" t="s">
        <v>54855</v>
      </c>
      <c r="J8740" s="1" t="s">
        <v>141</v>
      </c>
      <c r="K8740" s="1" t="s">
        <v>54856</v>
      </c>
      <c r="L8740" s="1">
        <v>0</v>
      </c>
      <c r="M8740" s="1" t="s">
        <v>54857</v>
      </c>
      <c r="N8740" s="1">
        <v>253</v>
      </c>
      <c r="O8740" s="1">
        <v>27</v>
      </c>
      <c r="P8740" s="1" t="s">
        <v>54858</v>
      </c>
      <c r="Q8740" s="1">
        <v>27</v>
      </c>
      <c r="R8740" s="1">
        <v>44</v>
      </c>
      <c r="S8740" s="1" t="str">
        <f>VLOOKUP(R8740,[1]Sheet1!$A$1:$D$50,2,0)</f>
        <v>gem + log + rubi + rail + support</v>
      </c>
      <c r="T8740" s="1" t="str">
        <f>VLOOKUP(R8740,[1]Sheet1!$A$1:$D$50,3,0)</f>
        <v>Ruby</v>
      </c>
      <c r="U8740" s="1" t="s">
        <v>264</v>
      </c>
    </row>
    <row r="8741" spans="1:21" x14ac:dyDescent="0.25">
      <c r="A8741" s="1" t="str">
        <f t="shared" si="136"/>
        <v>https://github.com/liuggio/symfony2-rest-api-the-best-2013-way</v>
      </c>
      <c r="B8741" s="1" t="s">
        <v>54859</v>
      </c>
      <c r="C8741" s="1" t="s">
        <v>54860</v>
      </c>
      <c r="D8741" s="1" t="s">
        <v>54861</v>
      </c>
      <c r="E8741" s="1" t="b">
        <v>0</v>
      </c>
      <c r="F8741" s="1">
        <v>61</v>
      </c>
      <c r="G8741" s="1" t="b">
        <v>1</v>
      </c>
      <c r="H8741" s="1" t="b">
        <v>0</v>
      </c>
      <c r="I8741" s="1" t="s">
        <v>54862</v>
      </c>
      <c r="J8741" s="1" t="s">
        <v>141</v>
      </c>
      <c r="K8741" s="1" t="s">
        <v>54863</v>
      </c>
      <c r="L8741" s="1">
        <v>8</v>
      </c>
      <c r="M8741" s="1" t="s">
        <v>54864</v>
      </c>
      <c r="N8741" s="1">
        <v>364</v>
      </c>
      <c r="O8741" s="1">
        <v>150</v>
      </c>
      <c r="P8741" s="1" t="s">
        <v>54865</v>
      </c>
      <c r="Q8741" s="1">
        <v>150</v>
      </c>
      <c r="R8741" s="1">
        <v>34</v>
      </c>
      <c r="S8741" s="1" t="str">
        <f>VLOOKUP(R8741,[1]Sheet1!$A$1:$D$50,2,0)</f>
        <v>api + librari + document + client + applic</v>
      </c>
      <c r="T8741" s="1" t="str">
        <f>VLOOKUP(R8741,[1]Sheet1!$A$1:$D$50,3,0)</f>
        <v>Web API</v>
      </c>
      <c r="U8741" s="1" t="s">
        <v>68</v>
      </c>
    </row>
    <row r="8742" spans="1:21" x14ac:dyDescent="0.25">
      <c r="A8742" s="1" t="str">
        <f t="shared" si="136"/>
        <v>https://github.com/symfony-cmf/symfony-cmf-website</v>
      </c>
      <c r="B8742" s="1" t="s">
        <v>54866</v>
      </c>
      <c r="C8742" s="1" t="s">
        <v>54867</v>
      </c>
      <c r="D8742" s="1" t="s">
        <v>54868</v>
      </c>
      <c r="E8742" s="1" t="b">
        <v>0</v>
      </c>
      <c r="F8742" s="1">
        <v>33</v>
      </c>
      <c r="G8742" s="1" t="b">
        <v>1</v>
      </c>
      <c r="H8742" s="1" t="b">
        <v>0</v>
      </c>
      <c r="I8742" s="1" t="s">
        <v>54869</v>
      </c>
      <c r="J8742" s="1" t="s">
        <v>93</v>
      </c>
      <c r="K8742" s="1" t="s">
        <v>54870</v>
      </c>
      <c r="L8742" s="1">
        <v>6</v>
      </c>
      <c r="M8742" s="1" t="s">
        <v>54871</v>
      </c>
      <c r="N8742" s="1">
        <v>5568</v>
      </c>
      <c r="O8742" s="1">
        <v>36</v>
      </c>
      <c r="P8742" s="1" t="s">
        <v>54872</v>
      </c>
      <c r="Q8742" s="1">
        <v>36</v>
      </c>
      <c r="R8742" s="1">
        <v>5</v>
      </c>
      <c r="S8742" s="1" t="str">
        <f>VLOOKUP(R8742,[1]Sheet1!$A$1:$D$50,2,0)</f>
        <v>powershel + erlang + websit + cookbook + attack</v>
      </c>
      <c r="T8742" s="1" t="str">
        <f>VLOOKUP(R8742,[1]Sheet1!$A$1:$D$50,3,0)</f>
        <v>Others/Undetermined</v>
      </c>
      <c r="U8742" s="1" t="s">
        <v>68</v>
      </c>
    </row>
    <row r="8743" spans="1:21" x14ac:dyDescent="0.25">
      <c r="A8743" s="1" t="str">
        <f t="shared" si="136"/>
        <v>https://github.com/symfony/symfony-hello-world</v>
      </c>
      <c r="B8743" s="1" t="s">
        <v>54873</v>
      </c>
      <c r="C8743" s="1" t="s">
        <v>54874</v>
      </c>
      <c r="D8743" s="1" t="s">
        <v>54875</v>
      </c>
      <c r="E8743" s="1" t="b">
        <v>0</v>
      </c>
      <c r="F8743" s="1">
        <v>14</v>
      </c>
      <c r="G8743" s="1" t="b">
        <v>1</v>
      </c>
      <c r="H8743" s="1" t="b">
        <v>0</v>
      </c>
      <c r="I8743" s="1" t="s">
        <v>54876</v>
      </c>
      <c r="J8743" s="1" t="s">
        <v>775</v>
      </c>
      <c r="K8743" s="1" t="s">
        <v>54877</v>
      </c>
      <c r="L8743" s="1">
        <v>1</v>
      </c>
      <c r="M8743" s="1" t="s">
        <v>54878</v>
      </c>
      <c r="N8743" s="1">
        <v>157</v>
      </c>
      <c r="O8743" s="1">
        <v>36</v>
      </c>
      <c r="P8743" s="1" t="s">
        <v>54879</v>
      </c>
      <c r="Q8743" s="1">
        <v>36</v>
      </c>
      <c r="R8743" s="1">
        <v>23</v>
      </c>
      <c r="S8743" s="1" t="str">
        <f>VLOOKUP(R8743,[1]Sheet1!$A$1:$D$50,2,0)</f>
        <v>web + project + network + process + open</v>
      </c>
      <c r="T8743" s="1" t="str">
        <f>VLOOKUP(R8743,[1]Sheet1!$A$1:$D$50,3,0)</f>
        <v>Web Project</v>
      </c>
      <c r="U8743" s="1" t="s">
        <v>68</v>
      </c>
    </row>
    <row r="8744" spans="1:21" x14ac:dyDescent="0.25">
      <c r="A8744" s="1" t="str">
        <f t="shared" si="136"/>
        <v>https://github.com/gimler/symfony-rest-edition</v>
      </c>
      <c r="B8744" s="1" t="s">
        <v>54880</v>
      </c>
      <c r="C8744" s="1" t="s">
        <v>54881</v>
      </c>
      <c r="D8744" s="1" t="s">
        <v>54882</v>
      </c>
      <c r="E8744" s="1" t="b">
        <v>0</v>
      </c>
      <c r="F8744" s="1">
        <v>124</v>
      </c>
      <c r="G8744" s="1" t="b">
        <v>1</v>
      </c>
      <c r="H8744" s="1" t="b">
        <v>0</v>
      </c>
      <c r="I8744" s="1" t="s">
        <v>24</v>
      </c>
      <c r="J8744" s="1" t="s">
        <v>141</v>
      </c>
      <c r="K8744" s="1" t="s">
        <v>54883</v>
      </c>
      <c r="L8744" s="1">
        <v>16</v>
      </c>
      <c r="M8744" s="1" t="s">
        <v>54884</v>
      </c>
      <c r="N8744" s="1">
        <v>1647</v>
      </c>
      <c r="O8744" s="1">
        <v>510</v>
      </c>
      <c r="P8744" s="1" t="s">
        <v>54885</v>
      </c>
      <c r="Q8744" s="1">
        <v>510</v>
      </c>
      <c r="R8744" s="1">
        <v>36</v>
      </c>
      <c r="S8744" s="1" t="str">
        <f>VLOOKUP(R8744,[1]Sheet1!$A$1:$D$50,2,0)</f>
        <v>instal + file + packag + version + build</v>
      </c>
      <c r="T8744" s="1" t="str">
        <f>VLOOKUP(R8744,[1]Sheet1!$A$1:$D$50,3,0)</f>
        <v>Build Management</v>
      </c>
      <c r="U8744" s="1" t="s">
        <v>36</v>
      </c>
    </row>
    <row r="8745" spans="1:21" x14ac:dyDescent="0.25">
      <c r="A8745" s="1" t="str">
        <f t="shared" si="136"/>
        <v>https://github.com/umpirsky/Symfony-Upgrade-Fixer</v>
      </c>
      <c r="B8745" s="1" t="s">
        <v>54886</v>
      </c>
      <c r="C8745" s="1" t="s">
        <v>54887</v>
      </c>
      <c r="D8745" s="1" t="s">
        <v>54888</v>
      </c>
      <c r="E8745" s="1" t="b">
        <v>0</v>
      </c>
      <c r="F8745" s="1">
        <v>10</v>
      </c>
      <c r="G8745" s="1" t="b">
        <v>1</v>
      </c>
      <c r="H8745" s="1" t="b">
        <v>0</v>
      </c>
      <c r="I8745" s="1" t="s">
        <v>24</v>
      </c>
      <c r="J8745" s="1" t="s">
        <v>141</v>
      </c>
      <c r="K8745" s="1" t="s">
        <v>54889</v>
      </c>
      <c r="L8745" s="1">
        <v>11</v>
      </c>
      <c r="M8745" s="1" t="s">
        <v>54890</v>
      </c>
      <c r="N8745" s="1">
        <v>96</v>
      </c>
      <c r="O8745" s="1">
        <v>166</v>
      </c>
      <c r="P8745" s="1" t="s">
        <v>54891</v>
      </c>
      <c r="Q8745" s="1">
        <v>166</v>
      </c>
      <c r="R8745" s="1">
        <v>23</v>
      </c>
      <c r="S8745" s="1" t="str">
        <f>VLOOKUP(R8745,[1]Sheet1!$A$1:$D$50,2,0)</f>
        <v>web + project + network + process + open</v>
      </c>
      <c r="T8745" s="1" t="str">
        <f>VLOOKUP(R8745,[1]Sheet1!$A$1:$D$50,3,0)</f>
        <v>Web Project</v>
      </c>
      <c r="U8745" s="1" t="s">
        <v>68</v>
      </c>
    </row>
    <row r="8746" spans="1:21" x14ac:dyDescent="0.25">
      <c r="A8746" s="1" t="str">
        <f t="shared" si="136"/>
        <v>https://github.com/clux/symlink</v>
      </c>
      <c r="B8746" s="1" t="s">
        <v>54892</v>
      </c>
      <c r="C8746" s="1" t="s">
        <v>54893</v>
      </c>
      <c r="D8746" s="1" t="s">
        <v>54894</v>
      </c>
      <c r="E8746" s="1" t="b">
        <v>0</v>
      </c>
      <c r="F8746" s="1">
        <v>4</v>
      </c>
      <c r="G8746" s="1" t="b">
        <v>1</v>
      </c>
      <c r="H8746" s="1" t="b">
        <v>0</v>
      </c>
      <c r="I8746" s="1"/>
      <c r="J8746" s="1" t="s">
        <v>40</v>
      </c>
      <c r="K8746" s="1" t="s">
        <v>54895</v>
      </c>
      <c r="L8746" s="1">
        <v>2</v>
      </c>
      <c r="M8746" s="1" t="s">
        <v>54896</v>
      </c>
      <c r="N8746" s="1">
        <v>330</v>
      </c>
      <c r="O8746" s="1">
        <v>30</v>
      </c>
      <c r="P8746" s="1" t="s">
        <v>54897</v>
      </c>
      <c r="Q8746" s="1">
        <v>30</v>
      </c>
      <c r="R8746" s="1">
        <v>30</v>
      </c>
      <c r="S8746" s="1" t="str">
        <f>VLOOKUP(R8746,[1]Sheet1!$A$1:$D$50,2,0)</f>
        <v>extens + django + web + chrome + graph</v>
      </c>
      <c r="T8746" s="1" t="str">
        <f>VLOOKUP(R8746,[1]Sheet1!$A$1:$D$50,3,0)</f>
        <v>Django Framework Related</v>
      </c>
      <c r="U8746" s="1" t="s">
        <v>362</v>
      </c>
    </row>
    <row r="8747" spans="1:21" x14ac:dyDescent="0.25">
      <c r="A8747" s="1" t="str">
        <f t="shared" si="136"/>
        <v>https://github.com/amd989/Symlinker</v>
      </c>
      <c r="B8747" s="1" t="s">
        <v>54898</v>
      </c>
      <c r="C8747" s="1" t="s">
        <v>54899</v>
      </c>
      <c r="D8747" s="1" t="s">
        <v>54900</v>
      </c>
      <c r="E8747" s="1" t="b">
        <v>0</v>
      </c>
      <c r="F8747" s="1">
        <v>9</v>
      </c>
      <c r="G8747" s="1" t="b">
        <v>1</v>
      </c>
      <c r="H8747" s="1" t="b">
        <v>1</v>
      </c>
      <c r="I8747" s="1" t="s">
        <v>54901</v>
      </c>
      <c r="J8747" s="1" t="s">
        <v>666</v>
      </c>
      <c r="K8747" s="1" t="s">
        <v>54902</v>
      </c>
      <c r="L8747" s="1">
        <v>5</v>
      </c>
      <c r="M8747" s="1" t="s">
        <v>54903</v>
      </c>
      <c r="N8747" s="1">
        <v>420</v>
      </c>
      <c r="O8747" s="1">
        <v>91</v>
      </c>
      <c r="P8747" s="1" t="s">
        <v>54904</v>
      </c>
      <c r="Q8747" s="1">
        <v>91</v>
      </c>
      <c r="R8747" s="1">
        <v>12</v>
      </c>
      <c r="S8747" s="1" t="str">
        <f>VLOOKUP(R8747,[1]Sheet1!$A$1:$D$50,2,0)</f>
        <v>window + os + develop + linux + applic</v>
      </c>
      <c r="T8747" s="1" t="str">
        <f>VLOOKUP(R8747,[1]Sheet1!$A$1:$D$50,3,0)</f>
        <v>OS+Platforms</v>
      </c>
      <c r="U8747" s="1" t="s">
        <v>151</v>
      </c>
    </row>
    <row r="8748" spans="1:21" x14ac:dyDescent="0.25">
      <c r="A8748" s="1" t="str">
        <f t="shared" si="136"/>
        <v>https://github.com/giowck/symphytum</v>
      </c>
      <c r="B8748" s="1" t="s">
        <v>54905</v>
      </c>
      <c r="C8748" s="1" t="s">
        <v>54906</v>
      </c>
      <c r="D8748" s="1" t="s">
        <v>54907</v>
      </c>
      <c r="E8748" s="1" t="b">
        <v>0</v>
      </c>
      <c r="F8748" s="1">
        <v>9</v>
      </c>
      <c r="G8748" s="1" t="b">
        <v>1</v>
      </c>
      <c r="H8748" s="1" t="b">
        <v>1</v>
      </c>
      <c r="I8748" s="1" t="s">
        <v>24</v>
      </c>
      <c r="J8748" s="1" t="s">
        <v>113</v>
      </c>
      <c r="K8748" s="1" t="s">
        <v>54908</v>
      </c>
      <c r="L8748" s="1">
        <v>12</v>
      </c>
      <c r="M8748" s="1" t="s">
        <v>54909</v>
      </c>
      <c r="N8748" s="1">
        <v>142039</v>
      </c>
      <c r="O8748" s="1">
        <v>27</v>
      </c>
      <c r="P8748" s="1" t="s">
        <v>54910</v>
      </c>
      <c r="Q8748" s="1">
        <v>27</v>
      </c>
      <c r="R8748" s="1">
        <v>18</v>
      </c>
      <c r="S8748" s="1" t="str">
        <f>VLOOKUP(R8748,[1]Sheet1!$A$1:$D$50,2,0)</f>
        <v>file + data + store + support + librari</v>
      </c>
      <c r="T8748" s="1" t="str">
        <f>VLOOKUP(R8748,[1]Sheet1!$A$1:$D$50,3,0)</f>
        <v>Files+Storage</v>
      </c>
      <c r="U8748" s="1" t="s">
        <v>68</v>
      </c>
    </row>
    <row r="8749" spans="1:21" x14ac:dyDescent="0.25">
      <c r="A8749" s="1" t="str">
        <f t="shared" si="136"/>
        <v>https://github.com/pinax/symposion</v>
      </c>
      <c r="B8749" s="1" t="s">
        <v>54911</v>
      </c>
      <c r="C8749" s="1" t="s">
        <v>54912</v>
      </c>
      <c r="D8749" s="1" t="s">
        <v>54913</v>
      </c>
      <c r="E8749" s="1" t="b">
        <v>0</v>
      </c>
      <c r="F8749" s="1">
        <v>114</v>
      </c>
      <c r="G8749" s="1" t="b">
        <v>1</v>
      </c>
      <c r="H8749" s="1" t="b">
        <v>0</v>
      </c>
      <c r="I8749" s="1"/>
      <c r="J8749" s="1" t="s">
        <v>56</v>
      </c>
      <c r="K8749" s="1" t="s">
        <v>54914</v>
      </c>
      <c r="L8749" s="1">
        <v>43</v>
      </c>
      <c r="M8749" s="1" t="s">
        <v>54915</v>
      </c>
      <c r="N8749" s="1">
        <v>5697</v>
      </c>
      <c r="O8749" s="1">
        <v>231</v>
      </c>
      <c r="P8749" s="1" t="s">
        <v>54916</v>
      </c>
      <c r="Q8749" s="1">
        <v>231</v>
      </c>
      <c r="R8749" s="1">
        <v>8</v>
      </c>
      <c r="S8749" s="1" t="str">
        <f>VLOOKUP(R8749,[1]Sheet1!$A$1:$D$50,2,0)</f>
        <v>music + applic + project + play + button</v>
      </c>
      <c r="T8749" s="1" t="str">
        <f>VLOOKUP(R8749,[1]Sheet1!$A$1:$D$50,3,0)</f>
        <v>Music Software</v>
      </c>
      <c r="U8749" s="1" t="s">
        <v>212</v>
      </c>
    </row>
    <row r="8750" spans="1:21" x14ac:dyDescent="0.25">
      <c r="A8750" s="1" t="str">
        <f t="shared" si="136"/>
        <v>https://github.com/stephencelis/syn</v>
      </c>
      <c r="B8750" s="1" t="s">
        <v>54917</v>
      </c>
      <c r="C8750" s="1" t="s">
        <v>54918</v>
      </c>
      <c r="D8750" s="1" t="s">
        <v>54919</v>
      </c>
      <c r="E8750" s="1" t="b">
        <v>0</v>
      </c>
      <c r="F8750" s="1">
        <v>11</v>
      </c>
      <c r="G8750" s="1" t="b">
        <v>1</v>
      </c>
      <c r="H8750" s="1" t="b">
        <v>0</v>
      </c>
      <c r="I8750" s="1" t="s">
        <v>24</v>
      </c>
      <c r="J8750" s="1" t="s">
        <v>208</v>
      </c>
      <c r="K8750" s="1" t="s">
        <v>54920</v>
      </c>
      <c r="L8750" s="1">
        <v>2</v>
      </c>
      <c r="M8750" s="1" t="s">
        <v>54921</v>
      </c>
      <c r="N8750" s="1">
        <v>510</v>
      </c>
      <c r="O8750" s="1">
        <v>388</v>
      </c>
      <c r="P8750" s="1" t="s">
        <v>54922</v>
      </c>
      <c r="Q8750" s="1">
        <v>388</v>
      </c>
      <c r="R8750" s="1">
        <v>48</v>
      </c>
      <c r="S8750" s="1" t="str">
        <f>VLOOKUP(R8750,[1]Sheet1!$A$1:$D$50,2,0)</f>
        <v>twitter + grid + field + bootstrap + form</v>
      </c>
      <c r="T8750" s="1" t="str">
        <f>VLOOKUP(R8750,[1]Sheet1!$A$1:$D$50,3,0)</f>
        <v>Boot Strap Framework</v>
      </c>
      <c r="U8750" s="1" t="s">
        <v>362</v>
      </c>
    </row>
    <row r="8751" spans="1:21" x14ac:dyDescent="0.25">
      <c r="A8751" s="1" t="str">
        <f t="shared" si="136"/>
        <v>https://github.com/iTXTech/Synapse</v>
      </c>
      <c r="B8751" s="1" t="s">
        <v>54923</v>
      </c>
      <c r="C8751" s="1" t="s">
        <v>54924</v>
      </c>
      <c r="D8751" s="1" t="s">
        <v>54925</v>
      </c>
      <c r="E8751" s="1" t="b">
        <v>0</v>
      </c>
      <c r="F8751" s="1">
        <v>18</v>
      </c>
      <c r="G8751" s="1" t="b">
        <v>1</v>
      </c>
      <c r="H8751" s="1" t="b">
        <v>0</v>
      </c>
      <c r="I8751" s="1" t="s">
        <v>54926</v>
      </c>
      <c r="J8751" s="1" t="s">
        <v>141</v>
      </c>
      <c r="K8751" s="1" t="s">
        <v>54927</v>
      </c>
      <c r="L8751" s="1">
        <v>8</v>
      </c>
      <c r="M8751" s="1" t="s">
        <v>54928</v>
      </c>
      <c r="N8751" s="1">
        <v>378</v>
      </c>
      <c r="O8751" s="1">
        <v>33</v>
      </c>
      <c r="P8751" s="1" t="s">
        <v>54929</v>
      </c>
      <c r="Q8751" s="1">
        <v>33</v>
      </c>
      <c r="R8751" s="1">
        <v>35</v>
      </c>
      <c r="S8751" s="1" t="str">
        <f>VLOOKUP(R8751,[1]Sheet1!$A$1:$D$50,2,0)</f>
        <v>softwar + copi + copyright + includ + person</v>
      </c>
      <c r="T8751" s="1" t="str">
        <f>VLOOKUP(R8751,[1]Sheet1!$A$1:$D$50,3,0)</f>
        <v>CopyRight Related</v>
      </c>
      <c r="U8751" s="1" t="s">
        <v>68</v>
      </c>
    </row>
    <row r="8752" spans="1:21" x14ac:dyDescent="0.25">
      <c r="A8752" s="1" t="str">
        <f t="shared" si="136"/>
        <v>https://github.com/matrix-org/synapse</v>
      </c>
      <c r="B8752" s="1" t="s">
        <v>54930</v>
      </c>
      <c r="C8752" s="1" t="s">
        <v>54931</v>
      </c>
      <c r="D8752" s="1" t="s">
        <v>54932</v>
      </c>
      <c r="E8752" s="1" t="b">
        <v>0</v>
      </c>
      <c r="F8752" s="1">
        <v>129</v>
      </c>
      <c r="G8752" s="1" t="b">
        <v>1</v>
      </c>
      <c r="H8752" s="1" t="b">
        <v>0</v>
      </c>
      <c r="I8752" s="1" t="s">
        <v>54933</v>
      </c>
      <c r="J8752" s="1" t="s">
        <v>56</v>
      </c>
      <c r="K8752" s="1" t="s">
        <v>54934</v>
      </c>
      <c r="L8752" s="1">
        <v>41</v>
      </c>
      <c r="M8752" s="1" t="s">
        <v>54935</v>
      </c>
      <c r="N8752" s="1">
        <v>18873</v>
      </c>
      <c r="O8752" s="1">
        <v>1179</v>
      </c>
      <c r="P8752" s="1" t="s">
        <v>54936</v>
      </c>
      <c r="Q8752" s="1">
        <v>1179</v>
      </c>
      <c r="R8752" s="1">
        <v>28</v>
      </c>
      <c r="S8752" s="1" t="str">
        <f>VLOOKUP(R8752,[1]Sheet1!$A$1:$D$50,2,0)</f>
        <v>text + progress + sublim + view + bar</v>
      </c>
      <c r="T8752" s="1" t="str">
        <f>VLOOKUP(R8752,[1]Sheet1!$A$1:$D$50,3,0)</f>
        <v>Text Edtiing</v>
      </c>
      <c r="U8752" s="1" t="s">
        <v>323</v>
      </c>
    </row>
    <row r="8753" spans="1:21" x14ac:dyDescent="0.25">
      <c r="A8753" s="1" t="str">
        <f t="shared" si="136"/>
        <v>https://github.com/fogleman/Sync</v>
      </c>
      <c r="B8753" s="1" t="s">
        <v>54937</v>
      </c>
      <c r="C8753" s="1" t="s">
        <v>54938</v>
      </c>
      <c r="D8753" s="1" t="s">
        <v>54939</v>
      </c>
      <c r="E8753" s="1" t="b">
        <v>0</v>
      </c>
      <c r="F8753" s="1">
        <v>2</v>
      </c>
      <c r="G8753" s="1" t="b">
        <v>1</v>
      </c>
      <c r="H8753" s="1" t="b">
        <v>0</v>
      </c>
      <c r="I8753" s="1"/>
      <c r="J8753" s="1" t="s">
        <v>56</v>
      </c>
      <c r="K8753" s="1" t="s">
        <v>54940</v>
      </c>
      <c r="L8753" s="1">
        <v>0</v>
      </c>
      <c r="M8753" s="1" t="s">
        <v>54941</v>
      </c>
      <c r="N8753" s="1">
        <v>344</v>
      </c>
      <c r="O8753" s="1">
        <v>28</v>
      </c>
      <c r="P8753" s="1" t="s">
        <v>54942</v>
      </c>
      <c r="Q8753" s="1">
        <v>28</v>
      </c>
      <c r="R8753" s="1">
        <v>20</v>
      </c>
      <c r="S8753" s="1" t="str">
        <f>VLOOKUP(R8753,[1]Sheet1!$A$1:$D$50,2,0)</f>
        <v>user + databas + will + configur + server</v>
      </c>
      <c r="T8753" s="1" t="str">
        <f>VLOOKUP(R8753,[1]Sheet1!$A$1:$D$50,3,0)</f>
        <v>User Access/Login</v>
      </c>
      <c r="U8753" s="1" t="s">
        <v>172</v>
      </c>
    </row>
    <row r="8754" spans="1:21" x14ac:dyDescent="0.25">
      <c r="A8754" s="1" t="str">
        <f t="shared" si="136"/>
        <v>https://github.com/ForbesLindesay/sync-request</v>
      </c>
      <c r="B8754" s="1" t="s">
        <v>54943</v>
      </c>
      <c r="C8754" s="1" t="s">
        <v>54944</v>
      </c>
      <c r="D8754" s="1" t="s">
        <v>54945</v>
      </c>
      <c r="E8754" s="1" t="b">
        <v>0</v>
      </c>
      <c r="F8754" s="1">
        <v>20</v>
      </c>
      <c r="G8754" s="1" t="b">
        <v>1</v>
      </c>
      <c r="H8754" s="1" t="b">
        <v>0</v>
      </c>
      <c r="I8754" s="1" t="s">
        <v>24</v>
      </c>
      <c r="J8754" s="1" t="s">
        <v>40</v>
      </c>
      <c r="K8754" s="1" t="s">
        <v>54946</v>
      </c>
      <c r="L8754" s="1">
        <v>5</v>
      </c>
      <c r="M8754" s="1" t="s">
        <v>54947</v>
      </c>
      <c r="N8754" s="1">
        <v>51</v>
      </c>
      <c r="O8754" s="1">
        <v>128</v>
      </c>
      <c r="P8754" s="1" t="s">
        <v>54948</v>
      </c>
      <c r="Q8754" s="1">
        <v>128</v>
      </c>
      <c r="R8754" s="1">
        <v>12</v>
      </c>
      <c r="S8754" s="1" t="str">
        <f>VLOOKUP(R8754,[1]Sheet1!$A$1:$D$50,2,0)</f>
        <v>window + os + develop + linux + applic</v>
      </c>
      <c r="T8754" s="1" t="str">
        <f>VLOOKUP(R8754,[1]Sheet1!$A$1:$D$50,3,0)</f>
        <v>OS+Platforms</v>
      </c>
      <c r="U8754" s="1" t="s">
        <v>151</v>
      </c>
    </row>
    <row r="8755" spans="1:21" x14ac:dyDescent="0.25">
      <c r="A8755" s="1" t="str">
        <f t="shared" si="136"/>
        <v>https://github.com/syncthing/syncthing</v>
      </c>
      <c r="B8755" s="1" t="s">
        <v>54949</v>
      </c>
      <c r="C8755" s="1" t="s">
        <v>54950</v>
      </c>
      <c r="D8755" s="1" t="s">
        <v>54951</v>
      </c>
      <c r="E8755" s="1" t="b">
        <v>0</v>
      </c>
      <c r="F8755" s="1">
        <v>1032</v>
      </c>
      <c r="G8755" s="1" t="b">
        <v>1</v>
      </c>
      <c r="H8755" s="1" t="b">
        <v>0</v>
      </c>
      <c r="I8755" s="1" t="s">
        <v>54952</v>
      </c>
      <c r="J8755" s="1" t="s">
        <v>814</v>
      </c>
      <c r="K8755" s="1" t="s">
        <v>54953</v>
      </c>
      <c r="L8755" s="1">
        <v>203</v>
      </c>
      <c r="M8755" s="1" t="s">
        <v>54127</v>
      </c>
      <c r="N8755" s="1">
        <v>116701</v>
      </c>
      <c r="O8755" s="1">
        <v>13402</v>
      </c>
      <c r="P8755" s="1" t="s">
        <v>54954</v>
      </c>
      <c r="Q8755" s="1">
        <v>13402</v>
      </c>
      <c r="R8755" s="1">
        <v>12</v>
      </c>
      <c r="S8755" s="1" t="str">
        <f>VLOOKUP(R8755,[1]Sheet1!$A$1:$D$50,2,0)</f>
        <v>window + os + develop + linux + applic</v>
      </c>
      <c r="T8755" s="1" t="str">
        <f>VLOOKUP(R8755,[1]Sheet1!$A$1:$D$50,3,0)</f>
        <v>OS+Platforms</v>
      </c>
      <c r="U8755" s="1" t="s">
        <v>151</v>
      </c>
    </row>
    <row r="8756" spans="1:21" x14ac:dyDescent="0.25">
      <c r="A8756" s="1" t="str">
        <f t="shared" si="136"/>
        <v>https://github.com/syncthing/syncthing-cli</v>
      </c>
      <c r="B8756" s="1" t="s">
        <v>54955</v>
      </c>
      <c r="C8756" s="1" t="s">
        <v>54956</v>
      </c>
      <c r="D8756" s="1" t="s">
        <v>54957</v>
      </c>
      <c r="E8756" s="1" t="b">
        <v>0</v>
      </c>
      <c r="F8756" s="1">
        <v>15</v>
      </c>
      <c r="G8756" s="1" t="b">
        <v>1</v>
      </c>
      <c r="H8756" s="1" t="b">
        <v>0</v>
      </c>
      <c r="I8756" s="1" t="s">
        <v>24</v>
      </c>
      <c r="J8756" s="1" t="s">
        <v>814</v>
      </c>
      <c r="K8756" s="1" t="s">
        <v>54958</v>
      </c>
      <c r="L8756" s="1">
        <v>6</v>
      </c>
      <c r="M8756" s="1" t="s">
        <v>54959</v>
      </c>
      <c r="N8756" s="1">
        <v>770</v>
      </c>
      <c r="O8756" s="1">
        <v>78</v>
      </c>
      <c r="P8756" s="1" t="s">
        <v>54960</v>
      </c>
      <c r="Q8756" s="1">
        <v>78</v>
      </c>
      <c r="R8756" s="1">
        <v>36</v>
      </c>
      <c r="S8756" s="1" t="str">
        <f>VLOOKUP(R8756,[1]Sheet1!$A$1:$D$50,2,0)</f>
        <v>instal + file + packag + version + build</v>
      </c>
      <c r="T8756" s="1" t="str">
        <f>VLOOKUP(R8756,[1]Sheet1!$A$1:$D$50,3,0)</f>
        <v>Build Management</v>
      </c>
      <c r="U8756" s="1" t="s">
        <v>36</v>
      </c>
    </row>
    <row r="8757" spans="1:21" x14ac:dyDescent="0.25">
      <c r="A8757" s="1" t="str">
        <f t="shared" si="136"/>
        <v>https://github.com/syncthing/syncthing-gtk</v>
      </c>
      <c r="B8757" s="1" t="s">
        <v>54961</v>
      </c>
      <c r="C8757" s="1" t="s">
        <v>54962</v>
      </c>
      <c r="D8757" s="1" t="s">
        <v>54963</v>
      </c>
      <c r="E8757" s="1" t="b">
        <v>0</v>
      </c>
      <c r="F8757" s="1">
        <v>51</v>
      </c>
      <c r="G8757" s="1" t="b">
        <v>1</v>
      </c>
      <c r="H8757" s="1" t="b">
        <v>0</v>
      </c>
      <c r="I8757" s="1" t="s">
        <v>24</v>
      </c>
      <c r="J8757" s="1" t="s">
        <v>56</v>
      </c>
      <c r="K8757" s="1" t="s">
        <v>54964</v>
      </c>
      <c r="L8757" s="1">
        <v>18</v>
      </c>
      <c r="M8757" s="1" t="s">
        <v>54965</v>
      </c>
      <c r="N8757" s="1">
        <v>3114</v>
      </c>
      <c r="O8757" s="1">
        <v>356</v>
      </c>
      <c r="P8757" s="1" t="s">
        <v>54966</v>
      </c>
      <c r="Q8757" s="1">
        <v>356</v>
      </c>
      <c r="R8757" s="1">
        <v>30</v>
      </c>
      <c r="S8757" s="1" t="str">
        <f>VLOOKUP(R8757,[1]Sheet1!$A$1:$D$50,2,0)</f>
        <v>extens + django + web + chrome + graph</v>
      </c>
      <c r="T8757" s="1" t="str">
        <f>VLOOKUP(R8757,[1]Sheet1!$A$1:$D$50,3,0)</f>
        <v>Django Framework Related</v>
      </c>
      <c r="U8757" s="1" t="s">
        <v>362</v>
      </c>
    </row>
    <row r="8758" spans="1:21" x14ac:dyDescent="0.25">
      <c r="A8758" s="1" t="str">
        <f t="shared" si="136"/>
        <v>https://github.com/Synesthesia-2/Synesthesia</v>
      </c>
      <c r="B8758" s="1" t="s">
        <v>54967</v>
      </c>
      <c r="C8758" s="1" t="s">
        <v>54968</v>
      </c>
      <c r="D8758" s="1" t="s">
        <v>54969</v>
      </c>
      <c r="E8758" s="1" t="b">
        <v>0</v>
      </c>
      <c r="F8758" s="1">
        <v>5</v>
      </c>
      <c r="G8758" s="1" t="b">
        <v>1</v>
      </c>
      <c r="H8758" s="1" t="b">
        <v>1</v>
      </c>
      <c r="I8758" s="1" t="s">
        <v>24</v>
      </c>
      <c r="J8758" s="1" t="s">
        <v>40</v>
      </c>
      <c r="K8758" s="1" t="s">
        <v>54970</v>
      </c>
      <c r="L8758" s="1">
        <v>0</v>
      </c>
      <c r="M8758" s="1" t="s">
        <v>54971</v>
      </c>
      <c r="N8758" s="1">
        <v>11423</v>
      </c>
      <c r="O8758" s="1">
        <v>37</v>
      </c>
      <c r="P8758" s="1" t="s">
        <v>54972</v>
      </c>
      <c r="Q8758" s="1">
        <v>37</v>
      </c>
      <c r="R8758" s="1">
        <v>8</v>
      </c>
      <c r="S8758" s="1" t="str">
        <f>VLOOKUP(R8758,[1]Sheet1!$A$1:$D$50,2,0)</f>
        <v>music + applic + project + play + button</v>
      </c>
      <c r="T8758" s="1" t="str">
        <f>VLOOKUP(R8758,[1]Sheet1!$A$1:$D$50,3,0)</f>
        <v>Music Software</v>
      </c>
      <c r="U8758" s="1" t="s">
        <v>212</v>
      </c>
    </row>
    <row r="8759" spans="1:21" x14ac:dyDescent="0.25">
      <c r="A8759" s="1" t="str">
        <f t="shared" si="136"/>
        <v>https://github.com/lrvick/synt</v>
      </c>
      <c r="B8759" s="1" t="s">
        <v>54973</v>
      </c>
      <c r="C8759" s="1" t="s">
        <v>54974</v>
      </c>
      <c r="D8759" s="1" t="s">
        <v>54975</v>
      </c>
      <c r="E8759" s="1" t="b">
        <v>0</v>
      </c>
      <c r="F8759" s="1">
        <v>11</v>
      </c>
      <c r="G8759" s="1" t="b">
        <v>1</v>
      </c>
      <c r="H8759" s="1" t="b">
        <v>0</v>
      </c>
      <c r="I8759" s="1"/>
      <c r="J8759" s="1" t="s">
        <v>56</v>
      </c>
      <c r="K8759" s="1" t="s">
        <v>54976</v>
      </c>
      <c r="L8759" s="1">
        <v>2</v>
      </c>
      <c r="M8759" s="1" t="s">
        <v>54977</v>
      </c>
      <c r="N8759" s="1">
        <v>991</v>
      </c>
      <c r="O8759" s="1">
        <v>129</v>
      </c>
      <c r="P8759" s="1" t="s">
        <v>54978</v>
      </c>
      <c r="Q8759" s="1">
        <v>129</v>
      </c>
      <c r="R8759" s="1">
        <v>21</v>
      </c>
      <c r="S8759" s="1" t="str">
        <f>VLOOKUP(R8759,[1]Sheet1!$A$1:$D$50,2,0)</f>
        <v>function + object + return + data + var</v>
      </c>
      <c r="T8759" s="1" t="str">
        <f>VLOOKUP(R8759,[1]Sheet1!$A$1:$D$50,3,0)</f>
        <v>Programming</v>
      </c>
      <c r="U8759" s="1" t="s">
        <v>68</v>
      </c>
    </row>
    <row r="8760" spans="1:21" x14ac:dyDescent="0.25">
      <c r="A8760" s="1" t="str">
        <f t="shared" si="136"/>
        <v>https://github.com/openstack/syntribos</v>
      </c>
      <c r="B8760" s="1" t="s">
        <v>54979</v>
      </c>
      <c r="C8760" s="1" t="s">
        <v>54980</v>
      </c>
      <c r="D8760" s="1" t="s">
        <v>54981</v>
      </c>
      <c r="E8760" s="1" t="b">
        <v>0</v>
      </c>
      <c r="F8760" s="1">
        <v>5</v>
      </c>
      <c r="G8760" s="1" t="b">
        <v>0</v>
      </c>
      <c r="H8760" s="1" t="b">
        <v>0</v>
      </c>
      <c r="I8760" s="1" t="s">
        <v>2670</v>
      </c>
      <c r="J8760" s="1" t="s">
        <v>56</v>
      </c>
      <c r="K8760" s="1" t="s">
        <v>54982</v>
      </c>
      <c r="L8760" s="1">
        <v>0</v>
      </c>
      <c r="M8760" s="1" t="s">
        <v>54983</v>
      </c>
      <c r="N8760" s="1">
        <v>1236</v>
      </c>
      <c r="O8760" s="1">
        <v>29</v>
      </c>
      <c r="P8760" s="1" t="s">
        <v>54984</v>
      </c>
      <c r="Q8760" s="1">
        <v>29</v>
      </c>
      <c r="R8760" s="1">
        <v>17</v>
      </c>
      <c r="S8760" s="1" t="str">
        <f>VLOOKUP(R8760,[1]Sheet1!$A$1:$D$50,2,0)</f>
        <v>amazon + upload + solut + s3 + aw</v>
      </c>
      <c r="T8760" s="1" t="str">
        <f>VLOOKUP(R8760,[1]Sheet1!$A$1:$D$50,3,0)</f>
        <v>Amazon+Cloud</v>
      </c>
      <c r="U8760" s="1" t="s">
        <v>437</v>
      </c>
    </row>
    <row r="8761" spans="1:21" x14ac:dyDescent="0.25">
      <c r="A8761" s="1" t="str">
        <f t="shared" si="136"/>
        <v>https://github.com/Synthetic/SYPaginator</v>
      </c>
      <c r="B8761" s="1" t="s">
        <v>54985</v>
      </c>
      <c r="C8761" s="1" t="s">
        <v>54986</v>
      </c>
      <c r="D8761" s="1" t="s">
        <v>54987</v>
      </c>
      <c r="E8761" s="1" t="b">
        <v>0</v>
      </c>
      <c r="F8761" s="1">
        <v>48</v>
      </c>
      <c r="G8761" s="1" t="b">
        <v>1</v>
      </c>
      <c r="H8761" s="1" t="b">
        <v>0</v>
      </c>
      <c r="I8761" s="1" t="s">
        <v>54988</v>
      </c>
      <c r="J8761" s="1" t="s">
        <v>208</v>
      </c>
      <c r="K8761" s="1" t="s">
        <v>54989</v>
      </c>
      <c r="L8761" s="1">
        <v>7</v>
      </c>
      <c r="M8761" s="1" t="s">
        <v>54990</v>
      </c>
      <c r="N8761" s="1">
        <v>255</v>
      </c>
      <c r="O8761" s="1">
        <v>257</v>
      </c>
      <c r="P8761" s="1" t="s">
        <v>54991</v>
      </c>
      <c r="Q8761" s="1">
        <v>257</v>
      </c>
      <c r="R8761" s="1">
        <v>8</v>
      </c>
      <c r="S8761" s="1" t="str">
        <f>VLOOKUP(R8761,[1]Sheet1!$A$1:$D$50,2,0)</f>
        <v>music + applic + project + play + button</v>
      </c>
      <c r="T8761" s="1" t="str">
        <f>VLOOKUP(R8761,[1]Sheet1!$A$1:$D$50,3,0)</f>
        <v>Music Software</v>
      </c>
      <c r="U8761" s="1" t="s">
        <v>212</v>
      </c>
    </row>
    <row r="8762" spans="1:21" x14ac:dyDescent="0.25">
      <c r="A8762" s="1" t="str">
        <f t="shared" si="136"/>
        <v>https://github.com/tomekc/Syringe</v>
      </c>
      <c r="B8762" s="1" t="s">
        <v>54992</v>
      </c>
      <c r="C8762" s="1" t="s">
        <v>54993</v>
      </c>
      <c r="D8762" s="1" t="s">
        <v>54994</v>
      </c>
      <c r="E8762" s="1" t="b">
        <v>0</v>
      </c>
      <c r="F8762" s="1">
        <v>7</v>
      </c>
      <c r="G8762" s="1" t="b">
        <v>1</v>
      </c>
      <c r="H8762" s="1" t="b">
        <v>0</v>
      </c>
      <c r="I8762" s="1"/>
      <c r="J8762" s="1" t="s">
        <v>208</v>
      </c>
      <c r="K8762" s="1" t="s">
        <v>54995</v>
      </c>
      <c r="L8762" s="1">
        <v>0</v>
      </c>
      <c r="M8762" s="1" t="s">
        <v>54996</v>
      </c>
      <c r="N8762" s="1">
        <v>140</v>
      </c>
      <c r="O8762" s="1">
        <v>59</v>
      </c>
      <c r="P8762" s="1" t="s">
        <v>54997</v>
      </c>
      <c r="Q8762" s="1">
        <v>59</v>
      </c>
      <c r="R8762" s="1">
        <v>10</v>
      </c>
      <c r="S8762" s="1" t="str">
        <f>VLOOKUP(R8762,[1]Sheet1!$A$1:$D$50,2,0)</f>
        <v>app + android + io + librari + support</v>
      </c>
      <c r="T8762" s="1" t="str">
        <f>VLOOKUP(R8762,[1]Sheet1!$A$1:$D$50,3,0)</f>
        <v>Mobile+Android</v>
      </c>
      <c r="U8762" s="1" t="s">
        <v>44</v>
      </c>
    </row>
    <row r="8763" spans="1:21" x14ac:dyDescent="0.25">
      <c r="A8763" s="1" t="str">
        <f t="shared" si="136"/>
        <v>https://github.com/soveran/syro</v>
      </c>
      <c r="B8763" s="1" t="s">
        <v>54998</v>
      </c>
      <c r="C8763" s="1" t="s">
        <v>54999</v>
      </c>
      <c r="D8763" s="1" t="s">
        <v>55000</v>
      </c>
      <c r="E8763" s="1" t="b">
        <v>0</v>
      </c>
      <c r="F8763" s="1">
        <v>8</v>
      </c>
      <c r="G8763" s="1" t="b">
        <v>1</v>
      </c>
      <c r="H8763" s="1" t="b">
        <v>1</v>
      </c>
      <c r="I8763" s="1" t="s">
        <v>55001</v>
      </c>
      <c r="J8763" s="1" t="s">
        <v>234</v>
      </c>
      <c r="K8763" s="1" t="s">
        <v>55002</v>
      </c>
      <c r="L8763" s="1">
        <v>1</v>
      </c>
      <c r="M8763" s="1" t="s">
        <v>55003</v>
      </c>
      <c r="N8763" s="1">
        <v>54</v>
      </c>
      <c r="O8763" s="1">
        <v>72</v>
      </c>
      <c r="P8763" s="1" t="s">
        <v>55004</v>
      </c>
      <c r="Q8763" s="1">
        <v>72</v>
      </c>
      <c r="R8763" s="1">
        <v>12</v>
      </c>
      <c r="S8763" s="1" t="str">
        <f>VLOOKUP(R8763,[1]Sheet1!$A$1:$D$50,2,0)</f>
        <v>window + os + develop + linux + applic</v>
      </c>
      <c r="T8763" s="1" t="str">
        <f>VLOOKUP(R8763,[1]Sheet1!$A$1:$D$50,3,0)</f>
        <v>OS+Platforms</v>
      </c>
      <c r="U8763" s="1" t="s">
        <v>151</v>
      </c>
    </row>
    <row r="8764" spans="1:21" x14ac:dyDescent="0.25">
      <c r="A8764" s="1" t="str">
        <f t="shared" si="136"/>
        <v>https://github.com/EricR/sys.json</v>
      </c>
      <c r="B8764" s="1" t="s">
        <v>55005</v>
      </c>
      <c r="C8764" s="1" t="s">
        <v>55006</v>
      </c>
      <c r="D8764" s="1" t="s">
        <v>55007</v>
      </c>
      <c r="E8764" s="1" t="b">
        <v>0</v>
      </c>
      <c r="F8764" s="1">
        <v>13</v>
      </c>
      <c r="G8764" s="1" t="b">
        <v>1</v>
      </c>
      <c r="H8764" s="1" t="b">
        <v>0</v>
      </c>
      <c r="I8764" s="1"/>
      <c r="J8764" s="1" t="s">
        <v>814</v>
      </c>
      <c r="K8764" s="1" t="s">
        <v>55008</v>
      </c>
      <c r="L8764" s="1">
        <v>3</v>
      </c>
      <c r="M8764" s="1" t="s">
        <v>55009</v>
      </c>
      <c r="N8764" s="1">
        <v>16177</v>
      </c>
      <c r="O8764" s="1">
        <v>180</v>
      </c>
      <c r="P8764" s="1" t="s">
        <v>55010</v>
      </c>
      <c r="Q8764" s="1">
        <v>180</v>
      </c>
      <c r="R8764" s="1">
        <v>12</v>
      </c>
      <c r="S8764" s="1" t="str">
        <f>VLOOKUP(R8764,[1]Sheet1!$A$1:$D$50,2,0)</f>
        <v>window + os + develop + linux + applic</v>
      </c>
      <c r="T8764" s="1" t="str">
        <f>VLOOKUP(R8764,[1]Sheet1!$A$1:$D$50,3,0)</f>
        <v>OS+Platforms</v>
      </c>
      <c r="U8764" s="1" t="s">
        <v>151</v>
      </c>
    </row>
    <row r="8765" spans="1:21" x14ac:dyDescent="0.25">
      <c r="A8765" s="1" t="str">
        <f t="shared" si="136"/>
        <v>https://github.com/hfiref0x/SyscallTables</v>
      </c>
      <c r="B8765" s="1" t="s">
        <v>55011</v>
      </c>
      <c r="C8765" s="1" t="s">
        <v>55012</v>
      </c>
      <c r="D8765" s="1" t="s">
        <v>55013</v>
      </c>
      <c r="E8765" s="1" t="b">
        <v>0</v>
      </c>
      <c r="F8765" s="1">
        <v>14</v>
      </c>
      <c r="G8765" s="1" t="b">
        <v>1</v>
      </c>
      <c r="H8765" s="1" t="b">
        <v>0</v>
      </c>
      <c r="I8765" s="1" t="s">
        <v>24</v>
      </c>
      <c r="J8765" s="1" t="s">
        <v>241</v>
      </c>
      <c r="K8765" s="1" t="s">
        <v>55014</v>
      </c>
      <c r="L8765" s="1">
        <v>0</v>
      </c>
      <c r="M8765" s="1" t="s">
        <v>55015</v>
      </c>
      <c r="N8765" s="1">
        <v>348</v>
      </c>
      <c r="O8765" s="1">
        <v>47</v>
      </c>
      <c r="P8765" s="1" t="s">
        <v>55016</v>
      </c>
      <c r="Q8765" s="1">
        <v>47</v>
      </c>
      <c r="R8765" s="1">
        <v>13</v>
      </c>
      <c r="S8765" s="1" t="str">
        <f>VLOOKUP(R8765,[1]Sheet1!$A$1:$D$50,2,0)</f>
        <v>light + task + heroku + webrtc + work</v>
      </c>
      <c r="T8765" s="1" t="str">
        <f>VLOOKUP(R8765,[1]Sheet1!$A$1:$D$50,3,0)</f>
        <v>Others/Undetermined</v>
      </c>
      <c r="U8765" s="1" t="s">
        <v>68</v>
      </c>
    </row>
    <row r="8766" spans="1:21" x14ac:dyDescent="0.25">
      <c r="A8766" s="1" t="str">
        <f t="shared" si="136"/>
        <v>https://github.com/jcubic/sysend.js</v>
      </c>
      <c r="B8766" s="1" t="s">
        <v>55017</v>
      </c>
      <c r="C8766" s="1" t="s">
        <v>55018</v>
      </c>
      <c r="D8766" s="1" t="s">
        <v>55019</v>
      </c>
      <c r="E8766" s="1" t="b">
        <v>0</v>
      </c>
      <c r="F8766" s="1">
        <v>13</v>
      </c>
      <c r="G8766" s="1" t="b">
        <v>1</v>
      </c>
      <c r="H8766" s="1" t="b">
        <v>0</v>
      </c>
      <c r="I8766" s="1"/>
      <c r="J8766" s="1" t="s">
        <v>40</v>
      </c>
      <c r="K8766" s="1" t="s">
        <v>55020</v>
      </c>
      <c r="L8766" s="1">
        <v>0</v>
      </c>
      <c r="M8766" s="1" t="s">
        <v>55021</v>
      </c>
      <c r="N8766" s="1">
        <v>22</v>
      </c>
      <c r="O8766" s="1">
        <v>127</v>
      </c>
      <c r="P8766" s="1" t="s">
        <v>55022</v>
      </c>
      <c r="Q8766" s="1">
        <v>127</v>
      </c>
      <c r="R8766" s="1">
        <v>18</v>
      </c>
      <c r="S8766" s="1" t="str">
        <f>VLOOKUP(R8766,[1]Sheet1!$A$1:$D$50,2,0)</f>
        <v>file + data + store + support + librari</v>
      </c>
      <c r="T8766" s="1" t="str">
        <f>VLOOKUP(R8766,[1]Sheet1!$A$1:$D$50,3,0)</f>
        <v>Files+Storage</v>
      </c>
      <c r="U8766" s="1" t="s">
        <v>68</v>
      </c>
    </row>
    <row r="8767" spans="1:21" x14ac:dyDescent="0.25">
      <c r="A8767" s="1" t="str">
        <f t="shared" si="136"/>
        <v>https://github.com/christeredvartsen/sysinfo</v>
      </c>
      <c r="B8767" s="1" t="s">
        <v>55023</v>
      </c>
      <c r="C8767" s="1" t="s">
        <v>55024</v>
      </c>
      <c r="D8767" s="1" t="s">
        <v>55025</v>
      </c>
      <c r="E8767" s="1" t="b">
        <v>0</v>
      </c>
      <c r="F8767" s="1">
        <v>1</v>
      </c>
      <c r="G8767" s="1" t="b">
        <v>1</v>
      </c>
      <c r="H8767" s="1" t="b">
        <v>0</v>
      </c>
      <c r="I8767" s="1" t="s">
        <v>24</v>
      </c>
      <c r="J8767" s="1" t="s">
        <v>141</v>
      </c>
      <c r="K8767" s="1" t="s">
        <v>55026</v>
      </c>
      <c r="L8767" s="1">
        <v>1</v>
      </c>
      <c r="M8767" s="1" t="s">
        <v>55027</v>
      </c>
      <c r="N8767" s="1">
        <v>155</v>
      </c>
      <c r="O8767" s="1">
        <v>23</v>
      </c>
      <c r="P8767" s="1" t="s">
        <v>55028</v>
      </c>
      <c r="Q8767" s="1">
        <v>23</v>
      </c>
      <c r="R8767" s="1">
        <v>12</v>
      </c>
      <c r="S8767" s="1" t="str">
        <f>VLOOKUP(R8767,[1]Sheet1!$A$1:$D$50,2,0)</f>
        <v>window + os + develop + linux + applic</v>
      </c>
      <c r="T8767" s="1" t="str">
        <f>VLOOKUP(R8767,[1]Sheet1!$A$1:$D$50,3,0)</f>
        <v>OS+Platforms</v>
      </c>
      <c r="U8767" s="1" t="s">
        <v>151</v>
      </c>
    </row>
    <row r="8768" spans="1:21" x14ac:dyDescent="0.25">
      <c r="A8768" s="1" t="str">
        <f t="shared" si="136"/>
        <v>https://github.com/cryptosphere/sysrandom</v>
      </c>
      <c r="B8768" s="1" t="s">
        <v>55029</v>
      </c>
      <c r="C8768" s="1" t="s">
        <v>55030</v>
      </c>
      <c r="D8768" s="1" t="s">
        <v>55031</v>
      </c>
      <c r="E8768" s="1" t="b">
        <v>0</v>
      </c>
      <c r="F8768" s="1">
        <v>1</v>
      </c>
      <c r="G8768" s="1" t="b">
        <v>1</v>
      </c>
      <c r="H8768" s="1" t="b">
        <v>0</v>
      </c>
      <c r="I8768" s="1" t="s">
        <v>24</v>
      </c>
      <c r="J8768" s="1" t="s">
        <v>241</v>
      </c>
      <c r="K8768" s="1" t="s">
        <v>55032</v>
      </c>
      <c r="L8768" s="1">
        <v>0</v>
      </c>
      <c r="M8768" s="1" t="s">
        <v>55033</v>
      </c>
      <c r="N8768" s="1">
        <v>25</v>
      </c>
      <c r="O8768" s="1">
        <v>106</v>
      </c>
      <c r="P8768" s="1" t="s">
        <v>55034</v>
      </c>
      <c r="Q8768" s="1">
        <v>106</v>
      </c>
      <c r="R8768" s="1">
        <v>23</v>
      </c>
      <c r="S8768" s="1" t="str">
        <f>VLOOKUP(R8768,[1]Sheet1!$A$1:$D$50,2,0)</f>
        <v>web + project + network + process + open</v>
      </c>
      <c r="T8768" s="1" t="str">
        <f>VLOOKUP(R8768,[1]Sheet1!$A$1:$D$50,3,0)</f>
        <v>Web Project</v>
      </c>
      <c r="U8768" s="1" t="s">
        <v>68</v>
      </c>
    </row>
    <row r="8769" spans="1:21" x14ac:dyDescent="0.25">
      <c r="A8769" s="1" t="str">
        <f t="shared" si="136"/>
        <v>https://github.com/xhost-cookbooks/system</v>
      </c>
      <c r="B8769" s="1" t="s">
        <v>55035</v>
      </c>
      <c r="C8769" s="1" t="s">
        <v>55036</v>
      </c>
      <c r="D8769" s="1" t="s">
        <v>55037</v>
      </c>
      <c r="E8769" s="1" t="b">
        <v>0</v>
      </c>
      <c r="F8769" s="1">
        <v>19</v>
      </c>
      <c r="G8769" s="1" t="b">
        <v>1</v>
      </c>
      <c r="H8769" s="1" t="b">
        <v>0</v>
      </c>
      <c r="I8769" s="1" t="s">
        <v>55038</v>
      </c>
      <c r="J8769" s="1" t="s">
        <v>234</v>
      </c>
      <c r="K8769" s="1" t="s">
        <v>55039</v>
      </c>
      <c r="L8769" s="1">
        <v>1</v>
      </c>
      <c r="M8769" s="1" t="s">
        <v>55040</v>
      </c>
      <c r="N8769" s="1">
        <v>351</v>
      </c>
      <c r="O8769" s="1">
        <v>20</v>
      </c>
      <c r="P8769" s="1" t="s">
        <v>55041</v>
      </c>
      <c r="Q8769" s="1">
        <v>20</v>
      </c>
      <c r="R8769" s="1">
        <v>5</v>
      </c>
      <c r="S8769" s="1" t="str">
        <f>VLOOKUP(R8769,[1]Sheet1!$A$1:$D$50,2,0)</f>
        <v>powershel + erlang + websit + cookbook + attack</v>
      </c>
      <c r="T8769" s="1" t="str">
        <f>VLOOKUP(R8769,[1]Sheet1!$A$1:$D$50,3,0)</f>
        <v>Others/Undetermined</v>
      </c>
      <c r="U8769" s="1" t="s">
        <v>68</v>
      </c>
    </row>
    <row r="8770" spans="1:21" x14ac:dyDescent="0.25">
      <c r="A8770" s="1" t="str">
        <f t="shared" si="136"/>
        <v>https://github.com/glaszig/SZTextView</v>
      </c>
      <c r="B8770" s="1" t="s">
        <v>55042</v>
      </c>
      <c r="C8770" s="1" t="s">
        <v>55043</v>
      </c>
      <c r="D8770" s="1" t="s">
        <v>55044</v>
      </c>
      <c r="E8770" s="1" t="b">
        <v>0</v>
      </c>
      <c r="F8770" s="1">
        <v>88</v>
      </c>
      <c r="G8770" s="1" t="b">
        <v>1</v>
      </c>
      <c r="H8770" s="1" t="b">
        <v>0</v>
      </c>
      <c r="I8770" s="1" t="s">
        <v>24</v>
      </c>
      <c r="J8770" s="1" t="s">
        <v>208</v>
      </c>
      <c r="K8770" s="1" t="s">
        <v>55045</v>
      </c>
      <c r="L8770" s="1">
        <v>3</v>
      </c>
      <c r="M8770" s="1" t="s">
        <v>55046</v>
      </c>
      <c r="N8770" s="1">
        <v>201</v>
      </c>
      <c r="O8770" s="1">
        <v>566</v>
      </c>
      <c r="P8770" s="1" t="s">
        <v>55047</v>
      </c>
      <c r="Q8770" s="1">
        <v>566</v>
      </c>
      <c r="R8770" s="1">
        <v>44</v>
      </c>
      <c r="S8770" s="1" t="str">
        <f>VLOOKUP(R8770,[1]Sheet1!$A$1:$D$50,2,0)</f>
        <v>gem + log + rubi + rail + support</v>
      </c>
      <c r="T8770" s="1" t="str">
        <f>VLOOKUP(R8770,[1]Sheet1!$A$1:$D$50,3,0)</f>
        <v>Ruby</v>
      </c>
      <c r="U8770" s="1" t="s">
        <v>264</v>
      </c>
    </row>
    <row r="8771" spans="1:21" x14ac:dyDescent="0.25">
      <c r="A8771" s="1" t="str">
        <f t="shared" ref="A8771:A8834" si="137">"https://github.com/"&amp;SUBSTITUTE(B8771,CONCATENATE("_",K8771),"")&amp;"/"&amp;K8771</f>
        <v>https://github.com/bjeanes/tab_fu</v>
      </c>
      <c r="B8771" s="1" t="s">
        <v>55048</v>
      </c>
      <c r="C8771" s="1" t="s">
        <v>55049</v>
      </c>
      <c r="D8771" s="1" t="s">
        <v>55050</v>
      </c>
      <c r="E8771" s="1" t="b">
        <v>0</v>
      </c>
      <c r="F8771" s="1">
        <v>6</v>
      </c>
      <c r="G8771" s="1" t="b">
        <v>1</v>
      </c>
      <c r="H8771" s="1" t="b">
        <v>0</v>
      </c>
      <c r="I8771" s="1"/>
      <c r="J8771" s="1" t="s">
        <v>234</v>
      </c>
      <c r="K8771" s="1" t="s">
        <v>55051</v>
      </c>
      <c r="L8771" s="1">
        <v>0</v>
      </c>
      <c r="M8771" s="1" t="s">
        <v>55052</v>
      </c>
      <c r="N8771" s="1">
        <v>93</v>
      </c>
      <c r="O8771" s="1">
        <v>25</v>
      </c>
      <c r="P8771" s="1" t="s">
        <v>55053</v>
      </c>
      <c r="Q8771" s="1">
        <v>25</v>
      </c>
      <c r="R8771" s="1">
        <v>44</v>
      </c>
      <c r="S8771" s="1" t="str">
        <f>VLOOKUP(R8771,[1]Sheet1!$A$1:$D$50,2,0)</f>
        <v>gem + log + rubi + rail + support</v>
      </c>
      <c r="T8771" s="1" t="str">
        <f>VLOOKUP(R8771,[1]Sheet1!$A$1:$D$50,3,0)</f>
        <v>Ruby</v>
      </c>
      <c r="U8771" s="1" t="s">
        <v>264</v>
      </c>
    </row>
    <row r="8772" spans="1:21" x14ac:dyDescent="0.25">
      <c r="A8772" s="1" t="str">
        <f t="shared" si="137"/>
        <v>https://github.com/jariz/tabbie</v>
      </c>
      <c r="B8772" s="1" t="s">
        <v>55054</v>
      </c>
      <c r="C8772" s="1" t="s">
        <v>55055</v>
      </c>
      <c r="D8772" s="1" t="s">
        <v>55056</v>
      </c>
      <c r="E8772" s="1" t="b">
        <v>0</v>
      </c>
      <c r="F8772" s="1">
        <v>72</v>
      </c>
      <c r="G8772" s="1" t="b">
        <v>1</v>
      </c>
      <c r="H8772" s="1" t="b">
        <v>0</v>
      </c>
      <c r="I8772" s="1" t="s">
        <v>55057</v>
      </c>
      <c r="J8772" s="1" t="s">
        <v>93</v>
      </c>
      <c r="K8772" s="1" t="s">
        <v>55058</v>
      </c>
      <c r="L8772" s="1">
        <v>40</v>
      </c>
      <c r="M8772" s="1" t="s">
        <v>55059</v>
      </c>
      <c r="N8772" s="1">
        <v>507</v>
      </c>
      <c r="O8772" s="1">
        <v>385</v>
      </c>
      <c r="P8772" s="1" t="s">
        <v>55060</v>
      </c>
      <c r="Q8772" s="1">
        <v>385</v>
      </c>
      <c r="R8772" s="1">
        <v>12</v>
      </c>
      <c r="S8772" s="1" t="str">
        <f>VLOOKUP(R8772,[1]Sheet1!$A$1:$D$50,2,0)</f>
        <v>window + os + develop + linux + applic</v>
      </c>
      <c r="T8772" s="1" t="str">
        <f>VLOOKUP(R8772,[1]Sheet1!$A$1:$D$50,3,0)</f>
        <v>OS+Platforms</v>
      </c>
      <c r="U8772" s="1" t="s">
        <v>151</v>
      </c>
    </row>
    <row r="8773" spans="1:21" x14ac:dyDescent="0.25">
      <c r="A8773" s="1" t="str">
        <f t="shared" si="137"/>
        <v>https://github.com/erming/tabcomplete</v>
      </c>
      <c r="B8773" s="1" t="s">
        <v>55061</v>
      </c>
      <c r="C8773" s="1" t="s">
        <v>55062</v>
      </c>
      <c r="D8773" s="1" t="s">
        <v>55063</v>
      </c>
      <c r="E8773" s="1" t="b">
        <v>0</v>
      </c>
      <c r="F8773" s="1">
        <v>13</v>
      </c>
      <c r="G8773" s="1" t="b">
        <v>1</v>
      </c>
      <c r="H8773" s="1" t="b">
        <v>1</v>
      </c>
      <c r="I8773" s="1" t="s">
        <v>55064</v>
      </c>
      <c r="J8773" s="1" t="s">
        <v>93</v>
      </c>
      <c r="K8773" s="1" t="s">
        <v>55065</v>
      </c>
      <c r="L8773" s="1">
        <v>4</v>
      </c>
      <c r="M8773" s="1" t="s">
        <v>55066</v>
      </c>
      <c r="N8773" s="1">
        <v>93</v>
      </c>
      <c r="O8773" s="1">
        <v>66</v>
      </c>
      <c r="P8773" s="1" t="s">
        <v>55067</v>
      </c>
      <c r="Q8773" s="1">
        <v>66</v>
      </c>
      <c r="R8773" s="1">
        <v>36</v>
      </c>
      <c r="S8773" s="1" t="str">
        <f>VLOOKUP(R8773,[1]Sheet1!$A$1:$D$50,2,0)</f>
        <v>instal + file + packag + version + build</v>
      </c>
      <c r="T8773" s="1" t="str">
        <f>VLOOKUP(R8773,[1]Sheet1!$A$1:$D$50,3,0)</f>
        <v>Build Management</v>
      </c>
      <c r="U8773" s="1" t="s">
        <v>36</v>
      </c>
    </row>
    <row r="8774" spans="1:21" x14ac:dyDescent="0.25">
      <c r="A8774" s="1" t="str">
        <f t="shared" si="137"/>
        <v>https://github.com/bobbyrne01/tab-data-firefox</v>
      </c>
      <c r="B8774" s="1" t="s">
        <v>55068</v>
      </c>
      <c r="C8774" s="1" t="s">
        <v>55069</v>
      </c>
      <c r="D8774" s="1" t="s">
        <v>55070</v>
      </c>
      <c r="E8774" s="1" t="b">
        <v>0</v>
      </c>
      <c r="F8774" s="1">
        <v>8</v>
      </c>
      <c r="G8774" s="1" t="b">
        <v>1</v>
      </c>
      <c r="H8774" s="1" t="b">
        <v>0</v>
      </c>
      <c r="I8774" s="1" t="s">
        <v>55071</v>
      </c>
      <c r="J8774" s="1" t="s">
        <v>40</v>
      </c>
      <c r="K8774" s="1" t="s">
        <v>55072</v>
      </c>
      <c r="L8774" s="1">
        <v>16</v>
      </c>
      <c r="M8774" s="1" t="s">
        <v>55073</v>
      </c>
      <c r="N8774" s="1">
        <v>148</v>
      </c>
      <c r="O8774" s="1">
        <v>34</v>
      </c>
      <c r="P8774" s="1" t="s">
        <v>55074</v>
      </c>
      <c r="Q8774" s="1">
        <v>34</v>
      </c>
      <c r="R8774" s="1">
        <v>8</v>
      </c>
      <c r="S8774" s="1" t="str">
        <f>VLOOKUP(R8774,[1]Sheet1!$A$1:$D$50,2,0)</f>
        <v>music + applic + project + play + button</v>
      </c>
      <c r="T8774" s="1" t="str">
        <f>VLOOKUP(R8774,[1]Sheet1!$A$1:$D$50,3,0)</f>
        <v>Music Software</v>
      </c>
      <c r="U8774" s="1" t="s">
        <v>212</v>
      </c>
    </row>
    <row r="8775" spans="1:21" x14ac:dyDescent="0.25">
      <c r="A8775" s="1" t="str">
        <f t="shared" si="137"/>
        <v>https://github.com/BrandwatchLtd/tabler</v>
      </c>
      <c r="B8775" s="1" t="s">
        <v>55075</v>
      </c>
      <c r="C8775" s="1" t="s">
        <v>55076</v>
      </c>
      <c r="D8775" s="1" t="s">
        <v>55077</v>
      </c>
      <c r="E8775" s="1" t="b">
        <v>0</v>
      </c>
      <c r="F8775" s="1">
        <v>15</v>
      </c>
      <c r="G8775" s="1" t="b">
        <v>1</v>
      </c>
      <c r="H8775" s="1" t="b">
        <v>1</v>
      </c>
      <c r="I8775" s="1"/>
      <c r="J8775" s="1" t="s">
        <v>40</v>
      </c>
      <c r="K8775" s="1" t="s">
        <v>55078</v>
      </c>
      <c r="L8775" s="1">
        <v>2</v>
      </c>
      <c r="M8775" s="1" t="s">
        <v>55079</v>
      </c>
      <c r="N8775" s="1">
        <v>997</v>
      </c>
      <c r="O8775" s="1">
        <v>123</v>
      </c>
      <c r="P8775" s="1" t="s">
        <v>55080</v>
      </c>
      <c r="Q8775" s="1">
        <v>123</v>
      </c>
      <c r="R8775" s="1">
        <v>8</v>
      </c>
      <c r="S8775" s="1" t="str">
        <f>VLOOKUP(R8775,[1]Sheet1!$A$1:$D$50,2,0)</f>
        <v>music + applic + project + play + button</v>
      </c>
      <c r="T8775" s="1" t="str">
        <f>VLOOKUP(R8775,[1]Sheet1!$A$1:$D$50,3,0)</f>
        <v>Music Software</v>
      </c>
      <c r="U8775" s="1" t="s">
        <v>212</v>
      </c>
    </row>
    <row r="8776" spans="1:21" x14ac:dyDescent="0.25">
      <c r="A8776" s="1" t="str">
        <f t="shared" si="137"/>
        <v>https://github.com/Weebly/TableSchemer</v>
      </c>
      <c r="B8776" s="1" t="s">
        <v>55081</v>
      </c>
      <c r="C8776" s="1" t="s">
        <v>55082</v>
      </c>
      <c r="D8776" s="1" t="s">
        <v>55083</v>
      </c>
      <c r="E8776" s="1" t="b">
        <v>0</v>
      </c>
      <c r="F8776" s="1">
        <v>14</v>
      </c>
      <c r="G8776" s="1" t="b">
        <v>1</v>
      </c>
      <c r="H8776" s="1" t="b">
        <v>0</v>
      </c>
      <c r="I8776" s="1" t="s">
        <v>24</v>
      </c>
      <c r="J8776" s="1" t="s">
        <v>268</v>
      </c>
      <c r="K8776" s="1" t="s">
        <v>55084</v>
      </c>
      <c r="L8776" s="1">
        <v>1</v>
      </c>
      <c r="M8776" s="1" t="s">
        <v>55085</v>
      </c>
      <c r="N8776" s="1">
        <v>452</v>
      </c>
      <c r="O8776" s="1">
        <v>136</v>
      </c>
      <c r="P8776" s="1" t="s">
        <v>55086</v>
      </c>
      <c r="Q8776" s="1">
        <v>136</v>
      </c>
      <c r="R8776" s="1">
        <v>21</v>
      </c>
      <c r="S8776" s="1" t="str">
        <f>VLOOKUP(R8776,[1]Sheet1!$A$1:$D$50,2,0)</f>
        <v>function + object + return + data + var</v>
      </c>
      <c r="T8776" s="1" t="str">
        <f>VLOOKUP(R8776,[1]Sheet1!$A$1:$D$50,3,0)</f>
        <v>Programming</v>
      </c>
      <c r="U8776" s="1" t="s">
        <v>68</v>
      </c>
    </row>
    <row r="8777" spans="1:21" x14ac:dyDescent="0.25">
      <c r="A8777" s="1" t="str">
        <f t="shared" si="137"/>
        <v>https://github.com/sgentle/tabletone</v>
      </c>
      <c r="B8777" s="1" t="s">
        <v>55087</v>
      </c>
      <c r="C8777" s="1" t="s">
        <v>55088</v>
      </c>
      <c r="D8777" s="1" t="s">
        <v>55089</v>
      </c>
      <c r="E8777" s="1" t="b">
        <v>0</v>
      </c>
      <c r="F8777" s="1">
        <v>4</v>
      </c>
      <c r="G8777" s="1" t="b">
        <v>1</v>
      </c>
      <c r="H8777" s="1" t="b">
        <v>1</v>
      </c>
      <c r="I8777" s="1"/>
      <c r="J8777" s="1" t="s">
        <v>40</v>
      </c>
      <c r="K8777" s="1" t="s">
        <v>55090</v>
      </c>
      <c r="L8777" s="1">
        <v>0</v>
      </c>
      <c r="M8777" s="1" t="s">
        <v>55091</v>
      </c>
      <c r="N8777" s="1">
        <v>543</v>
      </c>
      <c r="O8777" s="1">
        <v>40</v>
      </c>
      <c r="P8777" s="1" t="s">
        <v>55092</v>
      </c>
      <c r="Q8777" s="1">
        <v>40</v>
      </c>
      <c r="R8777" s="1">
        <v>44</v>
      </c>
      <c r="S8777" s="1" t="str">
        <f>VLOOKUP(R8777,[1]Sheet1!$A$1:$D$50,2,0)</f>
        <v>gem + log + rubi + rail + support</v>
      </c>
      <c r="T8777" s="1" t="str">
        <f>VLOOKUP(R8777,[1]Sheet1!$A$1:$D$50,3,0)</f>
        <v>Ruby</v>
      </c>
      <c r="U8777" s="1" t="s">
        <v>264</v>
      </c>
    </row>
    <row r="8778" spans="1:21" x14ac:dyDescent="0.25">
      <c r="A8778" s="1" t="str">
        <f t="shared" si="137"/>
        <v>https://github.com/varshylmobile/TableViewCellFlip</v>
      </c>
      <c r="B8778" s="1" t="s">
        <v>55093</v>
      </c>
      <c r="C8778" s="1" t="s">
        <v>55094</v>
      </c>
      <c r="D8778" s="1" t="s">
        <v>55095</v>
      </c>
      <c r="E8778" s="1" t="b">
        <v>0</v>
      </c>
      <c r="F8778" s="1">
        <v>19</v>
      </c>
      <c r="G8778" s="1" t="b">
        <v>1</v>
      </c>
      <c r="H8778" s="1" t="b">
        <v>0</v>
      </c>
      <c r="I8778" s="1" t="s">
        <v>24</v>
      </c>
      <c r="J8778" s="1" t="s">
        <v>208</v>
      </c>
      <c r="K8778" s="1" t="s">
        <v>55096</v>
      </c>
      <c r="L8778" s="1">
        <v>0</v>
      </c>
      <c r="M8778" s="1" t="s">
        <v>55097</v>
      </c>
      <c r="N8778" s="1">
        <v>368</v>
      </c>
      <c r="O8778" s="1">
        <v>206</v>
      </c>
      <c r="P8778" s="1" t="s">
        <v>55098</v>
      </c>
      <c r="Q8778" s="1">
        <v>206</v>
      </c>
      <c r="R8778" s="1">
        <v>29</v>
      </c>
      <c r="S8778" s="1" t="str">
        <f>VLOOKUP(R8778,[1]Sheet1!$A$1:$D$50,2,0)</f>
        <v>licens + version + code + mit + releas</v>
      </c>
      <c r="T8778" s="1" t="str">
        <f>VLOOKUP(R8778,[1]Sheet1!$A$1:$D$50,3,0)</f>
        <v>Licensing</v>
      </c>
      <c r="U8778" s="1" t="s">
        <v>68</v>
      </c>
    </row>
    <row r="8779" spans="1:21" x14ac:dyDescent="0.25">
      <c r="A8779" s="1" t="str">
        <f t="shared" si="137"/>
        <v>https://github.com/AaronBratcher/TableViewHelper</v>
      </c>
      <c r="B8779" s="1" t="s">
        <v>55099</v>
      </c>
      <c r="C8779" s="1" t="s">
        <v>55100</v>
      </c>
      <c r="D8779" s="1" t="s">
        <v>55101</v>
      </c>
      <c r="E8779" s="1" t="b">
        <v>0</v>
      </c>
      <c r="F8779" s="1">
        <v>4</v>
      </c>
      <c r="G8779" s="1" t="b">
        <v>1</v>
      </c>
      <c r="H8779" s="1" t="b">
        <v>0</v>
      </c>
      <c r="I8779" s="1" t="s">
        <v>24</v>
      </c>
      <c r="J8779" s="1" t="s">
        <v>268</v>
      </c>
      <c r="K8779" s="1" t="s">
        <v>55102</v>
      </c>
      <c r="L8779" s="1">
        <v>0</v>
      </c>
      <c r="M8779" s="1" t="s">
        <v>55103</v>
      </c>
      <c r="N8779" s="1">
        <v>45</v>
      </c>
      <c r="O8779" s="1">
        <v>41</v>
      </c>
      <c r="P8779" s="1" t="s">
        <v>55104</v>
      </c>
      <c r="Q8779" s="1">
        <v>41</v>
      </c>
      <c r="R8779" s="1">
        <v>10</v>
      </c>
      <c r="S8779" s="1" t="str">
        <f>VLOOKUP(R8779,[1]Sheet1!$A$1:$D$50,2,0)</f>
        <v>app + android + io + librari + support</v>
      </c>
      <c r="T8779" s="1" t="str">
        <f>VLOOKUP(R8779,[1]Sheet1!$A$1:$D$50,3,0)</f>
        <v>Mobile+Android</v>
      </c>
      <c r="U8779" s="1" t="s">
        <v>44</v>
      </c>
    </row>
    <row r="8780" spans="1:21" x14ac:dyDescent="0.25">
      <c r="A8780" s="1" t="str">
        <f t="shared" si="137"/>
        <v>https://github.com/mgussekloo/Tabright</v>
      </c>
      <c r="B8780" s="1" t="s">
        <v>55105</v>
      </c>
      <c r="C8780" s="1" t="s">
        <v>55106</v>
      </c>
      <c r="D8780" s="1" t="s">
        <v>55107</v>
      </c>
      <c r="E8780" s="1" t="b">
        <v>0</v>
      </c>
      <c r="F8780" s="1">
        <v>4</v>
      </c>
      <c r="G8780" s="1" t="b">
        <v>1</v>
      </c>
      <c r="H8780" s="1" t="b">
        <v>0</v>
      </c>
      <c r="I8780" s="1"/>
      <c r="J8780" s="1" t="s">
        <v>56</v>
      </c>
      <c r="K8780" s="1" t="s">
        <v>55108</v>
      </c>
      <c r="L8780" s="1">
        <v>2</v>
      </c>
      <c r="M8780" s="1" t="s">
        <v>55109</v>
      </c>
      <c r="N8780" s="1">
        <v>271</v>
      </c>
      <c r="O8780" s="1">
        <v>34</v>
      </c>
      <c r="P8780" s="1" t="s">
        <v>55110</v>
      </c>
      <c r="Q8780" s="1">
        <v>34</v>
      </c>
      <c r="R8780" s="1">
        <v>28</v>
      </c>
      <c r="S8780" s="1" t="str">
        <f>VLOOKUP(R8780,[1]Sheet1!$A$1:$D$50,2,0)</f>
        <v>text + progress + sublim + view + bar</v>
      </c>
      <c r="T8780" s="1" t="str">
        <f>VLOOKUP(R8780,[1]Sheet1!$A$1:$D$50,3,0)</f>
        <v>Text Edtiing</v>
      </c>
      <c r="U8780" s="1" t="s">
        <v>323</v>
      </c>
    </row>
    <row r="8781" spans="1:21" x14ac:dyDescent="0.25">
      <c r="A8781" s="1" t="str">
        <f t="shared" si="137"/>
        <v>https://github.com/techiferous/tabulous</v>
      </c>
      <c r="B8781" s="1" t="s">
        <v>55111</v>
      </c>
      <c r="C8781" s="1" t="s">
        <v>55112</v>
      </c>
      <c r="D8781" s="1" t="s">
        <v>55113</v>
      </c>
      <c r="E8781" s="1" t="b">
        <v>0</v>
      </c>
      <c r="F8781" s="1">
        <v>33</v>
      </c>
      <c r="G8781" s="1" t="b">
        <v>1</v>
      </c>
      <c r="H8781" s="1" t="b">
        <v>0</v>
      </c>
      <c r="I8781" s="1"/>
      <c r="J8781" s="1" t="s">
        <v>234</v>
      </c>
      <c r="K8781" s="1" t="s">
        <v>55114</v>
      </c>
      <c r="L8781" s="1">
        <v>2</v>
      </c>
      <c r="M8781" s="1" t="s">
        <v>55115</v>
      </c>
      <c r="N8781" s="1">
        <v>738</v>
      </c>
      <c r="O8781" s="1">
        <v>339</v>
      </c>
      <c r="P8781" s="1" t="s">
        <v>8482</v>
      </c>
      <c r="Q8781" s="1">
        <v>339</v>
      </c>
      <c r="R8781" s="1">
        <v>44</v>
      </c>
      <c r="S8781" s="1" t="str">
        <f>VLOOKUP(R8781,[1]Sheet1!$A$1:$D$50,2,0)</f>
        <v>gem + log + rubi + rail + support</v>
      </c>
      <c r="T8781" s="1" t="str">
        <f>VLOOKUP(R8781,[1]Sheet1!$A$1:$D$50,3,0)</f>
        <v>Ruby</v>
      </c>
      <c r="U8781" s="1" t="s">
        <v>264</v>
      </c>
    </row>
    <row r="8782" spans="1:21" x14ac:dyDescent="0.25">
      <c r="A8782" s="1" t="str">
        <f t="shared" si="137"/>
        <v>https://github.com/azoff/tacion.js</v>
      </c>
      <c r="B8782" s="1" t="s">
        <v>55116</v>
      </c>
      <c r="C8782" s="1" t="s">
        <v>55117</v>
      </c>
      <c r="D8782" s="1" t="s">
        <v>55118</v>
      </c>
      <c r="E8782" s="1" t="b">
        <v>0</v>
      </c>
      <c r="F8782" s="1">
        <v>17</v>
      </c>
      <c r="G8782" s="1" t="b">
        <v>1</v>
      </c>
      <c r="H8782" s="1" t="b">
        <v>1</v>
      </c>
      <c r="I8782" s="1" t="s">
        <v>55119</v>
      </c>
      <c r="J8782" s="1" t="s">
        <v>40</v>
      </c>
      <c r="K8782" s="1" t="s">
        <v>55120</v>
      </c>
      <c r="L8782" s="1">
        <v>1</v>
      </c>
      <c r="M8782" s="1" t="s">
        <v>55121</v>
      </c>
      <c r="N8782" s="1">
        <v>766</v>
      </c>
      <c r="O8782" s="1">
        <v>81</v>
      </c>
      <c r="P8782" s="1" t="s">
        <v>55122</v>
      </c>
      <c r="Q8782" s="1">
        <v>81</v>
      </c>
      <c r="R8782" s="1">
        <v>28</v>
      </c>
      <c r="S8782" s="1" t="str">
        <f>VLOOKUP(R8782,[1]Sheet1!$A$1:$D$50,2,0)</f>
        <v>text + progress + sublim + view + bar</v>
      </c>
      <c r="T8782" s="1" t="str">
        <f>VLOOKUP(R8782,[1]Sheet1!$A$1:$D$50,3,0)</f>
        <v>Text Edtiing</v>
      </c>
      <c r="U8782" s="1" t="s">
        <v>323</v>
      </c>
    </row>
    <row r="8783" spans="1:21" x14ac:dyDescent="0.25">
      <c r="A8783" s="1" t="str">
        <f t="shared" si="137"/>
        <v>https://github.com/taraniselsu/TacLifeSupport</v>
      </c>
      <c r="B8783" s="1" t="s">
        <v>55123</v>
      </c>
      <c r="C8783" s="1" t="s">
        <v>55124</v>
      </c>
      <c r="D8783" s="1" t="s">
        <v>55125</v>
      </c>
      <c r="E8783" s="1" t="b">
        <v>0</v>
      </c>
      <c r="F8783" s="1">
        <v>49</v>
      </c>
      <c r="G8783" s="1" t="b">
        <v>1</v>
      </c>
      <c r="H8783" s="1" t="b">
        <v>1</v>
      </c>
      <c r="I8783" s="1" t="s">
        <v>24</v>
      </c>
      <c r="J8783" s="1" t="s">
        <v>666</v>
      </c>
      <c r="K8783" s="1" t="s">
        <v>55126</v>
      </c>
      <c r="L8783" s="1">
        <v>37</v>
      </c>
      <c r="M8783" s="1" t="s">
        <v>55127</v>
      </c>
      <c r="N8783" s="1">
        <v>73173</v>
      </c>
      <c r="O8783" s="1">
        <v>79</v>
      </c>
      <c r="P8783" s="1" t="s">
        <v>55128</v>
      </c>
      <c r="Q8783" s="1">
        <v>79</v>
      </c>
      <c r="R8783" s="1">
        <v>38</v>
      </c>
      <c r="S8783" s="1" t="str">
        <f>VLOOKUP(R8783,[1]Sheet1!$A$1:$D$50,2,0)</f>
        <v>file + project + librari + will + code</v>
      </c>
      <c r="T8783" s="1" t="str">
        <f>VLOOKUP(R8783,[1]Sheet1!$A$1:$D$50,3,0)</f>
        <v>Project Structure</v>
      </c>
      <c r="U8783" s="1" t="s">
        <v>68</v>
      </c>
    </row>
    <row r="8784" spans="1:21" x14ac:dyDescent="0.25">
      <c r="A8784" s="1" t="str">
        <f t="shared" si="137"/>
        <v>https://github.com/Southpaw-TACTIC/TACTIC</v>
      </c>
      <c r="B8784" s="1" t="s">
        <v>55129</v>
      </c>
      <c r="C8784" s="1" t="s">
        <v>55130</v>
      </c>
      <c r="D8784" s="1" t="s">
        <v>55131</v>
      </c>
      <c r="E8784" s="1" t="b">
        <v>0</v>
      </c>
      <c r="F8784" s="1">
        <v>59</v>
      </c>
      <c r="G8784" s="1" t="b">
        <v>1</v>
      </c>
      <c r="H8784" s="1" t="b">
        <v>0</v>
      </c>
      <c r="I8784" s="1"/>
      <c r="J8784" s="1" t="s">
        <v>56</v>
      </c>
      <c r="K8784" s="1" t="s">
        <v>55132</v>
      </c>
      <c r="L8784" s="1">
        <v>5</v>
      </c>
      <c r="M8784" s="1" t="s">
        <v>55133</v>
      </c>
      <c r="N8784" s="1">
        <v>191761</v>
      </c>
      <c r="O8784" s="1">
        <v>125</v>
      </c>
      <c r="P8784" s="1" t="s">
        <v>55134</v>
      </c>
      <c r="Q8784" s="1">
        <v>125</v>
      </c>
      <c r="R8784" s="1">
        <v>3</v>
      </c>
      <c r="S8784" s="1" t="str">
        <f>VLOOKUP(R8784,[1]Sheet1!$A$1:$D$50,2,0)</f>
        <v>imag + font + size + will + option</v>
      </c>
      <c r="T8784" s="1" t="str">
        <f>VLOOKUP(R8784,[1]Sheet1!$A$1:$D$50,3,0)</f>
        <v>UI Elements</v>
      </c>
      <c r="U8784" s="1" t="s">
        <v>123</v>
      </c>
    </row>
    <row r="8785" spans="1:21" x14ac:dyDescent="0.25">
      <c r="A8785" s="1" t="str">
        <f t="shared" si="137"/>
        <v>https://github.com/ekmett/tagged</v>
      </c>
      <c r="B8785" s="1" t="s">
        <v>55135</v>
      </c>
      <c r="C8785" s="1" t="s">
        <v>55136</v>
      </c>
      <c r="D8785" s="1" t="s">
        <v>55137</v>
      </c>
      <c r="E8785" s="1" t="b">
        <v>0</v>
      </c>
      <c r="F8785" s="1">
        <v>12</v>
      </c>
      <c r="G8785" s="1" t="b">
        <v>1</v>
      </c>
      <c r="H8785" s="1" t="b">
        <v>1</v>
      </c>
      <c r="I8785" s="1" t="s">
        <v>55138</v>
      </c>
      <c r="J8785" s="1" t="s">
        <v>597</v>
      </c>
      <c r="K8785" s="1" t="s">
        <v>55139</v>
      </c>
      <c r="L8785" s="1">
        <v>2</v>
      </c>
      <c r="M8785" s="1" t="s">
        <v>55140</v>
      </c>
      <c r="N8785" s="1">
        <v>145</v>
      </c>
      <c r="O8785" s="1">
        <v>20</v>
      </c>
      <c r="P8785" s="1" t="s">
        <v>55141</v>
      </c>
      <c r="Q8785" s="1">
        <v>20</v>
      </c>
      <c r="R8785" s="1">
        <v>21</v>
      </c>
      <c r="S8785" s="1" t="str">
        <f>VLOOKUP(R8785,[1]Sheet1!$A$1:$D$50,2,0)</f>
        <v>function + object + return + data + var</v>
      </c>
      <c r="T8785" s="1" t="str">
        <f>VLOOKUP(R8785,[1]Sheet1!$A$1:$D$50,3,0)</f>
        <v>Programming</v>
      </c>
      <c r="U8785" s="1" t="s">
        <v>68</v>
      </c>
    </row>
    <row r="8786" spans="1:21" x14ac:dyDescent="0.25">
      <c r="A8786" s="1" t="str">
        <f t="shared" si="137"/>
        <v>https://github.com/dpaquette/TagHelperSamples</v>
      </c>
      <c r="B8786" s="1" t="s">
        <v>55142</v>
      </c>
      <c r="C8786" s="1" t="s">
        <v>55143</v>
      </c>
      <c r="D8786" s="1" t="s">
        <v>55144</v>
      </c>
      <c r="E8786" s="1" t="b">
        <v>0</v>
      </c>
      <c r="F8786" s="1">
        <v>25</v>
      </c>
      <c r="G8786" s="1" t="b">
        <v>1</v>
      </c>
      <c r="H8786" s="1" t="b">
        <v>0</v>
      </c>
      <c r="I8786" s="1" t="s">
        <v>55145</v>
      </c>
      <c r="J8786" s="1" t="s">
        <v>666</v>
      </c>
      <c r="K8786" s="1" t="s">
        <v>55146</v>
      </c>
      <c r="L8786" s="1">
        <v>5</v>
      </c>
      <c r="M8786" s="1" t="s">
        <v>55147</v>
      </c>
      <c r="N8786" s="1">
        <v>2311</v>
      </c>
      <c r="O8786" s="1">
        <v>86</v>
      </c>
      <c r="P8786" s="1" t="s">
        <v>55148</v>
      </c>
      <c r="Q8786" s="1">
        <v>86</v>
      </c>
      <c r="R8786" s="1">
        <v>19</v>
      </c>
      <c r="S8786" s="1" t="str">
        <f>VLOOKUP(R8786,[1]Sheet1!$A$1:$D$50,2,0)</f>
        <v>markdown + html + document + gener + librari</v>
      </c>
      <c r="T8786" s="1" t="str">
        <f>VLOOKUP(R8786,[1]Sheet1!$A$1:$D$50,3,0)</f>
        <v>HTML</v>
      </c>
      <c r="U8786" s="1" t="s">
        <v>51</v>
      </c>
    </row>
    <row r="8787" spans="1:21" x14ac:dyDescent="0.25">
      <c r="A8787" s="1" t="str">
        <f t="shared" si="137"/>
        <v>https://github.com/joto/taginfo</v>
      </c>
      <c r="B8787" s="1" t="s">
        <v>55149</v>
      </c>
      <c r="C8787" s="1" t="s">
        <v>55150</v>
      </c>
      <c r="D8787" s="1" t="s">
        <v>55151</v>
      </c>
      <c r="E8787" s="1" t="b">
        <v>0</v>
      </c>
      <c r="F8787" s="1">
        <v>58</v>
      </c>
      <c r="G8787" s="1" t="b">
        <v>1</v>
      </c>
      <c r="H8787" s="1" t="b">
        <v>0</v>
      </c>
      <c r="I8787" s="1" t="s">
        <v>55152</v>
      </c>
      <c r="J8787" s="1" t="s">
        <v>234</v>
      </c>
      <c r="K8787" s="1" t="s">
        <v>55153</v>
      </c>
      <c r="L8787" s="1">
        <v>30</v>
      </c>
      <c r="M8787" s="1" t="s">
        <v>55154</v>
      </c>
      <c r="N8787" s="1">
        <v>4743</v>
      </c>
      <c r="O8787" s="1">
        <v>59</v>
      </c>
      <c r="P8787" s="1" t="s">
        <v>55155</v>
      </c>
      <c r="Q8787" s="1">
        <v>59</v>
      </c>
      <c r="R8787" s="1">
        <v>16</v>
      </c>
      <c r="S8787" s="1" t="str">
        <f>VLOOKUP(R8787,[1]Sheet1!$A$1:$D$50,2,0)</f>
        <v>event + compon + analyt + element + demo</v>
      </c>
      <c r="T8787" s="1" t="str">
        <f>VLOOKUP(R8787,[1]Sheet1!$A$1:$D$50,3,0)</f>
        <v>Others/Undetermined</v>
      </c>
      <c r="U8787" s="1" t="s">
        <v>68</v>
      </c>
    </row>
    <row r="8788" spans="1:21" x14ac:dyDescent="0.25">
      <c r="A8788" s="1" t="str">
        <f t="shared" si="137"/>
        <v>https://github.com/max-favilli/tagmanager</v>
      </c>
      <c r="B8788" s="1" t="s">
        <v>55156</v>
      </c>
      <c r="C8788" s="1" t="s">
        <v>55157</v>
      </c>
      <c r="D8788" s="1" t="s">
        <v>55158</v>
      </c>
      <c r="E8788" s="1" t="b">
        <v>0</v>
      </c>
      <c r="F8788" s="1">
        <v>250</v>
      </c>
      <c r="G8788" s="1" t="b">
        <v>1</v>
      </c>
      <c r="H8788" s="1" t="b">
        <v>0</v>
      </c>
      <c r="I8788" s="1" t="s">
        <v>24</v>
      </c>
      <c r="J8788" s="1" t="s">
        <v>40</v>
      </c>
      <c r="K8788" s="1" t="s">
        <v>55159</v>
      </c>
      <c r="L8788" s="1">
        <v>59</v>
      </c>
      <c r="M8788" s="1" t="s">
        <v>55160</v>
      </c>
      <c r="N8788" s="1">
        <v>375</v>
      </c>
      <c r="O8788" s="1">
        <v>758</v>
      </c>
      <c r="P8788" s="1" t="s">
        <v>55161</v>
      </c>
      <c r="Q8788" s="1">
        <v>758</v>
      </c>
      <c r="R8788" s="1">
        <v>19</v>
      </c>
      <c r="S8788" s="1" t="str">
        <f>VLOOKUP(R8788,[1]Sheet1!$A$1:$D$50,2,0)</f>
        <v>markdown + html + document + gener + librari</v>
      </c>
      <c r="T8788" s="1" t="str">
        <f>VLOOKUP(R8788,[1]Sheet1!$A$1:$D$50,3,0)</f>
        <v>HTML</v>
      </c>
      <c r="U8788" s="1" t="s">
        <v>51</v>
      </c>
    </row>
    <row r="8789" spans="1:21" x14ac:dyDescent="0.25">
      <c r="A8789" s="1" t="str">
        <f t="shared" si="137"/>
        <v>https://github.com/bastianallgeier/Tags</v>
      </c>
      <c r="B8789" s="1" t="s">
        <v>55162</v>
      </c>
      <c r="C8789" s="1" t="s">
        <v>55163</v>
      </c>
      <c r="D8789" s="1" t="s">
        <v>55164</v>
      </c>
      <c r="E8789" s="1" t="b">
        <v>0</v>
      </c>
      <c r="F8789" s="1">
        <v>15</v>
      </c>
      <c r="G8789" s="1" t="b">
        <v>1</v>
      </c>
      <c r="H8789" s="1" t="b">
        <v>0</v>
      </c>
      <c r="I8789" s="1" t="s">
        <v>24</v>
      </c>
      <c r="J8789" s="1" t="s">
        <v>40</v>
      </c>
      <c r="K8789" s="1" t="s">
        <v>55165</v>
      </c>
      <c r="L8789" s="1">
        <v>8</v>
      </c>
      <c r="M8789" s="1" t="s">
        <v>55166</v>
      </c>
      <c r="N8789" s="1">
        <v>103</v>
      </c>
      <c r="O8789" s="1">
        <v>34</v>
      </c>
      <c r="P8789" s="1" t="s">
        <v>55167</v>
      </c>
      <c r="Q8789" s="1">
        <v>34</v>
      </c>
      <c r="R8789" s="1">
        <v>44</v>
      </c>
      <c r="S8789" s="1" t="str">
        <f>VLOOKUP(R8789,[1]Sheet1!$A$1:$D$50,2,0)</f>
        <v>gem + log + rubi + rail + support</v>
      </c>
      <c r="T8789" s="1" t="str">
        <f>VLOOKUP(R8789,[1]Sheet1!$A$1:$D$50,3,0)</f>
        <v>Ruby</v>
      </c>
      <c r="U8789" s="1" t="s">
        <v>264</v>
      </c>
    </row>
    <row r="8790" spans="1:21" x14ac:dyDescent="0.25">
      <c r="A8790" s="1" t="str">
        <f t="shared" si="137"/>
        <v>https://github.com/aybabtme/tailf</v>
      </c>
      <c r="B8790" s="1" t="s">
        <v>55168</v>
      </c>
      <c r="C8790" s="1" t="s">
        <v>55169</v>
      </c>
      <c r="D8790" s="1" t="s">
        <v>55170</v>
      </c>
      <c r="E8790" s="1" t="b">
        <v>0</v>
      </c>
      <c r="F8790" s="1">
        <v>3</v>
      </c>
      <c r="G8790" s="1" t="b">
        <v>1</v>
      </c>
      <c r="H8790" s="1" t="b">
        <v>0</v>
      </c>
      <c r="I8790" s="1"/>
      <c r="J8790" s="1" t="s">
        <v>814</v>
      </c>
      <c r="K8790" s="1" t="s">
        <v>55171</v>
      </c>
      <c r="L8790" s="1">
        <v>1</v>
      </c>
      <c r="M8790" s="1" t="s">
        <v>55172</v>
      </c>
      <c r="N8790" s="1">
        <v>266</v>
      </c>
      <c r="O8790" s="1">
        <v>31</v>
      </c>
      <c r="P8790" s="1" t="s">
        <v>55173</v>
      </c>
      <c r="Q8790" s="1">
        <v>31</v>
      </c>
      <c r="R8790" s="1">
        <v>38</v>
      </c>
      <c r="S8790" s="1" t="str">
        <f>VLOOKUP(R8790,[1]Sheet1!$A$1:$D$50,2,0)</f>
        <v>file + project + librari + will + code</v>
      </c>
      <c r="T8790" s="1" t="str">
        <f>VLOOKUP(R8790,[1]Sheet1!$A$1:$D$50,3,0)</f>
        <v>Project Structure</v>
      </c>
      <c r="U8790" s="1" t="s">
        <v>68</v>
      </c>
    </row>
    <row r="8791" spans="1:21" x14ac:dyDescent="0.25">
      <c r="A8791" s="1" t="str">
        <f t="shared" si="137"/>
        <v>https://github.com/laruence/taint</v>
      </c>
      <c r="B8791" s="1" t="s">
        <v>55174</v>
      </c>
      <c r="C8791" s="1" t="s">
        <v>55175</v>
      </c>
      <c r="D8791" s="1" t="s">
        <v>55176</v>
      </c>
      <c r="E8791" s="1" t="b">
        <v>0</v>
      </c>
      <c r="F8791" s="1">
        <v>78</v>
      </c>
      <c r="G8791" s="1" t="b">
        <v>1</v>
      </c>
      <c r="H8791" s="1" t="b">
        <v>0</v>
      </c>
      <c r="I8791" s="1"/>
      <c r="J8791" s="1" t="s">
        <v>241</v>
      </c>
      <c r="K8791" s="1" t="s">
        <v>55177</v>
      </c>
      <c r="L8791" s="1">
        <v>9</v>
      </c>
      <c r="M8791" s="1" t="s">
        <v>55178</v>
      </c>
      <c r="N8791" s="1">
        <v>243</v>
      </c>
      <c r="O8791" s="1">
        <v>226</v>
      </c>
      <c r="P8791" s="1" t="s">
        <v>55179</v>
      </c>
      <c r="Q8791" s="1">
        <v>226</v>
      </c>
      <c r="R8791" s="1">
        <v>13</v>
      </c>
      <c r="S8791" s="1" t="str">
        <f>VLOOKUP(R8791,[1]Sheet1!$A$1:$D$50,2,0)</f>
        <v>light + task + heroku + webrtc + work</v>
      </c>
      <c r="T8791" s="1" t="str">
        <f>VLOOKUP(R8791,[1]Sheet1!$A$1:$D$50,3,0)</f>
        <v>Others/Undetermined</v>
      </c>
      <c r="U8791" s="1" t="s">
        <v>68</v>
      </c>
    </row>
    <row r="8792" spans="1:21" x14ac:dyDescent="0.25">
      <c r="A8792" s="1" t="str">
        <f t="shared" si="137"/>
        <v>https://github.com/jackpal/Taipei-Torrent</v>
      </c>
      <c r="B8792" s="1" t="s">
        <v>55180</v>
      </c>
      <c r="C8792" s="1" t="s">
        <v>55181</v>
      </c>
      <c r="D8792" s="1" t="s">
        <v>55182</v>
      </c>
      <c r="E8792" s="1" t="b">
        <v>0</v>
      </c>
      <c r="F8792" s="1">
        <v>82</v>
      </c>
      <c r="G8792" s="1" t="b">
        <v>1</v>
      </c>
      <c r="H8792" s="1" t="b">
        <v>0</v>
      </c>
      <c r="I8792" s="1"/>
      <c r="J8792" s="1" t="s">
        <v>814</v>
      </c>
      <c r="K8792" s="1" t="s">
        <v>55183</v>
      </c>
      <c r="L8792" s="1">
        <v>23</v>
      </c>
      <c r="M8792" s="1" t="s">
        <v>55184</v>
      </c>
      <c r="N8792" s="1">
        <v>1029</v>
      </c>
      <c r="O8792" s="1">
        <v>529</v>
      </c>
      <c r="P8792" s="1" t="s">
        <v>55185</v>
      </c>
      <c r="Q8792" s="1">
        <v>529</v>
      </c>
      <c r="R8792" s="1">
        <v>18</v>
      </c>
      <c r="S8792" s="1" t="str">
        <f>VLOOKUP(R8792,[1]Sheet1!$A$1:$D$50,2,0)</f>
        <v>file + data + store + support + librari</v>
      </c>
      <c r="T8792" s="1" t="str">
        <f>VLOOKUP(R8792,[1]Sheet1!$A$1:$D$50,3,0)</f>
        <v>Files+Storage</v>
      </c>
      <c r="U8792" s="1" t="s">
        <v>68</v>
      </c>
    </row>
    <row r="8793" spans="1:21" x14ac:dyDescent="0.25">
      <c r="A8793" s="1" t="str">
        <f t="shared" si="137"/>
        <v>https://github.com/alibaba/tair</v>
      </c>
      <c r="B8793" s="1" t="s">
        <v>55186</v>
      </c>
      <c r="C8793" s="1" t="s">
        <v>55187</v>
      </c>
      <c r="D8793" s="1" t="s">
        <v>55188</v>
      </c>
      <c r="E8793" s="1" t="b">
        <v>0</v>
      </c>
      <c r="F8793" s="1">
        <v>247</v>
      </c>
      <c r="G8793" s="1" t="b">
        <v>1</v>
      </c>
      <c r="H8793" s="1" t="b">
        <v>0</v>
      </c>
      <c r="I8793" s="1" t="s">
        <v>24</v>
      </c>
      <c r="J8793" s="1" t="s">
        <v>113</v>
      </c>
      <c r="K8793" s="1" t="s">
        <v>55189</v>
      </c>
      <c r="L8793" s="1">
        <v>6</v>
      </c>
      <c r="M8793" s="1" t="s">
        <v>55190</v>
      </c>
      <c r="N8793" s="1">
        <v>4524</v>
      </c>
      <c r="O8793" s="1">
        <v>426</v>
      </c>
      <c r="P8793" s="1" t="s">
        <v>55191</v>
      </c>
      <c r="Q8793" s="1">
        <v>426</v>
      </c>
      <c r="R8793" s="1">
        <v>20</v>
      </c>
      <c r="S8793" s="1" t="str">
        <f>VLOOKUP(R8793,[1]Sheet1!$A$1:$D$50,2,0)</f>
        <v>user + databas + will + configur + server</v>
      </c>
      <c r="T8793" s="1" t="str">
        <f>VLOOKUP(R8793,[1]Sheet1!$A$1:$D$50,3,0)</f>
        <v>User Access/Login</v>
      </c>
      <c r="U8793" s="1" t="s">
        <v>172</v>
      </c>
    </row>
    <row r="8794" spans="1:21" x14ac:dyDescent="0.25">
      <c r="A8794" s="1" t="str">
        <f t="shared" si="137"/>
        <v>https://github.com/kentaro/takosan</v>
      </c>
      <c r="B8794" s="1" t="s">
        <v>55192</v>
      </c>
      <c r="C8794" s="1" t="s">
        <v>55193</v>
      </c>
      <c r="D8794" s="1" t="s">
        <v>55194</v>
      </c>
      <c r="E8794" s="1" t="b">
        <v>0</v>
      </c>
      <c r="F8794" s="1">
        <v>8</v>
      </c>
      <c r="G8794" s="1" t="b">
        <v>1</v>
      </c>
      <c r="H8794" s="1" t="b">
        <v>0</v>
      </c>
      <c r="I8794" s="1"/>
      <c r="J8794" s="1" t="s">
        <v>814</v>
      </c>
      <c r="K8794" s="1" t="s">
        <v>55195</v>
      </c>
      <c r="L8794" s="1">
        <v>0</v>
      </c>
      <c r="M8794" s="1" t="s">
        <v>55196</v>
      </c>
      <c r="N8794" s="1">
        <v>45</v>
      </c>
      <c r="O8794" s="1">
        <v>38</v>
      </c>
      <c r="P8794" s="1" t="s">
        <v>55197</v>
      </c>
      <c r="Q8794" s="1">
        <v>38</v>
      </c>
      <c r="R8794" s="1">
        <v>2</v>
      </c>
      <c r="S8794" s="1" t="str">
        <f>VLOOKUP(R8794,[1]Sheet1!$A$1:$D$50,2,0)</f>
        <v>http + server + request + proxi + asynchron</v>
      </c>
      <c r="T8794" s="1" t="str">
        <f>VLOOKUP(R8794,[1]Sheet1!$A$1:$D$50,3,0)</f>
        <v>INTERNET+ WEB+NETWORK</v>
      </c>
      <c r="U8794" s="1" t="s">
        <v>988</v>
      </c>
    </row>
    <row r="8795" spans="1:21" x14ac:dyDescent="0.25">
      <c r="A8795" s="1" t="str">
        <f t="shared" si="137"/>
        <v>https://github.com/talend-spatial/talend-spatial</v>
      </c>
      <c r="B8795" s="1" t="s">
        <v>55198</v>
      </c>
      <c r="C8795" s="1" t="s">
        <v>55199</v>
      </c>
      <c r="D8795" s="1" t="s">
        <v>55200</v>
      </c>
      <c r="E8795" s="1" t="b">
        <v>0</v>
      </c>
      <c r="F8795" s="1">
        <v>12</v>
      </c>
      <c r="G8795" s="1" t="b">
        <v>1</v>
      </c>
      <c r="H8795" s="1" t="b">
        <v>0</v>
      </c>
      <c r="I8795" s="1" t="s">
        <v>24</v>
      </c>
      <c r="J8795" s="1" t="s">
        <v>40185</v>
      </c>
      <c r="K8795" s="1" t="s">
        <v>55201</v>
      </c>
      <c r="L8795" s="1">
        <v>15</v>
      </c>
      <c r="M8795" s="1" t="s">
        <v>55202</v>
      </c>
      <c r="N8795" s="1">
        <v>131840</v>
      </c>
      <c r="O8795" s="1">
        <v>27</v>
      </c>
      <c r="P8795" s="1" t="s">
        <v>55203</v>
      </c>
      <c r="Q8795" s="1">
        <v>27</v>
      </c>
      <c r="R8795" s="1">
        <v>30</v>
      </c>
      <c r="S8795" s="1" t="str">
        <f>VLOOKUP(R8795,[1]Sheet1!$A$1:$D$50,2,0)</f>
        <v>extens + django + web + chrome + graph</v>
      </c>
      <c r="T8795" s="1" t="str">
        <f>VLOOKUP(R8795,[1]Sheet1!$A$1:$D$50,3,0)</f>
        <v>Django Framework Related</v>
      </c>
      <c r="U8795" s="1" t="s">
        <v>362</v>
      </c>
    </row>
    <row r="8796" spans="1:21" x14ac:dyDescent="0.25">
      <c r="A8796" s="1" t="str">
        <f t="shared" si="137"/>
        <v>https://github.com/ellisonbg/talk-2014-strata-sc</v>
      </c>
      <c r="B8796" s="1" t="s">
        <v>55204</v>
      </c>
      <c r="C8796" s="1" t="s">
        <v>55205</v>
      </c>
      <c r="D8796" s="1" t="s">
        <v>55206</v>
      </c>
      <c r="E8796" s="1" t="b">
        <v>0</v>
      </c>
      <c r="F8796" s="1">
        <v>33</v>
      </c>
      <c r="G8796" s="1" t="b">
        <v>1</v>
      </c>
      <c r="H8796" s="1" t="b">
        <v>0</v>
      </c>
      <c r="I8796" s="1" t="s">
        <v>24</v>
      </c>
      <c r="J8796" s="1" t="s">
        <v>56</v>
      </c>
      <c r="K8796" s="1" t="s">
        <v>55207</v>
      </c>
      <c r="L8796" s="1">
        <v>2</v>
      </c>
      <c r="M8796" s="1" t="s">
        <v>55208</v>
      </c>
      <c r="N8796" s="1">
        <v>7856</v>
      </c>
      <c r="O8796" s="1">
        <v>73</v>
      </c>
      <c r="P8796" s="1" t="s">
        <v>55209</v>
      </c>
      <c r="Q8796" s="1">
        <v>73</v>
      </c>
      <c r="R8796" s="1">
        <v>2</v>
      </c>
      <c r="S8796" s="1" t="str">
        <f>VLOOKUP(R8796,[1]Sheet1!$A$1:$D$50,2,0)</f>
        <v>http + server + request + proxi + asynchron</v>
      </c>
      <c r="T8796" s="1" t="str">
        <f>VLOOKUP(R8796,[1]Sheet1!$A$1:$D$50,3,0)</f>
        <v>INTERNET+ WEB+NETWORK</v>
      </c>
      <c r="U8796" s="1" t="s">
        <v>988</v>
      </c>
    </row>
    <row r="8797" spans="1:21" x14ac:dyDescent="0.25">
      <c r="A8797" s="1" t="str">
        <f t="shared" si="137"/>
        <v>https://github.com/JaviSoto/Talks</v>
      </c>
      <c r="B8797" s="1" t="s">
        <v>55210</v>
      </c>
      <c r="C8797" s="1" t="s">
        <v>55211</v>
      </c>
      <c r="D8797" s="1" t="s">
        <v>55212</v>
      </c>
      <c r="E8797" s="1" t="b">
        <v>0</v>
      </c>
      <c r="F8797" s="1">
        <v>2</v>
      </c>
      <c r="G8797" s="1" t="b">
        <v>1</v>
      </c>
      <c r="H8797" s="1" t="b">
        <v>0</v>
      </c>
      <c r="I8797" s="1" t="s">
        <v>24</v>
      </c>
      <c r="J8797" s="1" t="s">
        <v>268</v>
      </c>
      <c r="K8797" s="1" t="s">
        <v>55213</v>
      </c>
      <c r="L8797" s="1">
        <v>1</v>
      </c>
      <c r="M8797" s="1" t="s">
        <v>55214</v>
      </c>
      <c r="N8797" s="1">
        <v>54222</v>
      </c>
      <c r="O8797" s="1">
        <v>63</v>
      </c>
      <c r="P8797" s="1" t="s">
        <v>55215</v>
      </c>
      <c r="Q8797" s="1">
        <v>63</v>
      </c>
      <c r="R8797" s="1">
        <v>2</v>
      </c>
      <c r="S8797" s="1" t="str">
        <f>VLOOKUP(R8797,[1]Sheet1!$A$1:$D$50,2,0)</f>
        <v>http + server + request + proxi + asynchron</v>
      </c>
      <c r="T8797" s="1" t="str">
        <f>VLOOKUP(R8797,[1]Sheet1!$A$1:$D$50,3,0)</f>
        <v>INTERNET+ WEB+NETWORK</v>
      </c>
      <c r="U8797" s="1" t="s">
        <v>988</v>
      </c>
    </row>
    <row r="8798" spans="1:21" x14ac:dyDescent="0.25">
      <c r="A8798" s="1" t="str">
        <f t="shared" si="137"/>
        <v>https://github.com/tangaza/Tangaza</v>
      </c>
      <c r="B8798" s="1" t="s">
        <v>55216</v>
      </c>
      <c r="C8798" s="1" t="s">
        <v>55217</v>
      </c>
      <c r="D8798" s="1" t="s">
        <v>55218</v>
      </c>
      <c r="E8798" s="1" t="b">
        <v>0</v>
      </c>
      <c r="F8798" s="1">
        <v>8</v>
      </c>
      <c r="G8798" s="1" t="b">
        <v>1</v>
      </c>
      <c r="H8798" s="1" t="b">
        <v>0</v>
      </c>
      <c r="I8798" s="1"/>
      <c r="J8798" s="1" t="s">
        <v>56</v>
      </c>
      <c r="K8798" s="1" t="s">
        <v>55219</v>
      </c>
      <c r="L8798" s="1">
        <v>15</v>
      </c>
      <c r="M8798" s="1" t="s">
        <v>55220</v>
      </c>
      <c r="N8798" s="1">
        <v>1347</v>
      </c>
      <c r="O8798" s="1">
        <v>20</v>
      </c>
      <c r="P8798" s="1" t="s">
        <v>55221</v>
      </c>
      <c r="Q8798" s="1">
        <v>20</v>
      </c>
      <c r="R8798" s="1">
        <v>14</v>
      </c>
      <c r="S8798" s="1" t="str">
        <f>VLOOKUP(R8798,[1]Sheet1!$A$1:$D$50,2,0)</f>
        <v>particl + implement + social + java + customis</v>
      </c>
      <c r="T8798" s="1" t="str">
        <f>VLOOKUP(R8798,[1]Sheet1!$A$1:$D$50,3,0)</f>
        <v>Others/Undetermined</v>
      </c>
      <c r="U8798" s="1" t="s">
        <v>68</v>
      </c>
    </row>
    <row r="8799" spans="1:21" x14ac:dyDescent="0.25">
      <c r="A8799" s="1" t="str">
        <f t="shared" si="137"/>
        <v>https://github.com/kwight/tango</v>
      </c>
      <c r="B8799" s="1" t="s">
        <v>55222</v>
      </c>
      <c r="C8799" s="1" t="s">
        <v>55223</v>
      </c>
      <c r="D8799" s="1" t="s">
        <v>55224</v>
      </c>
      <c r="E8799" s="1" t="b">
        <v>0</v>
      </c>
      <c r="F8799" s="1">
        <v>11</v>
      </c>
      <c r="G8799" s="1" t="b">
        <v>1</v>
      </c>
      <c r="H8799" s="1" t="b">
        <v>0</v>
      </c>
      <c r="I8799" s="1" t="s">
        <v>24</v>
      </c>
      <c r="J8799" s="1" t="s">
        <v>141</v>
      </c>
      <c r="K8799" s="1" t="s">
        <v>55225</v>
      </c>
      <c r="L8799" s="1">
        <v>3</v>
      </c>
      <c r="M8799" s="1" t="s">
        <v>55226</v>
      </c>
      <c r="N8799" s="1">
        <v>1495</v>
      </c>
      <c r="O8799" s="1">
        <v>122</v>
      </c>
      <c r="P8799" s="1" t="s">
        <v>55227</v>
      </c>
      <c r="Q8799" s="1">
        <v>122</v>
      </c>
      <c r="R8799" s="1">
        <v>39</v>
      </c>
      <c r="S8799" s="1" t="str">
        <f>VLOOKUP(R8799,[1]Sheet1!$A$1:$D$50,2,0)</f>
        <v>theme + javascript + editor + wordpress + base</v>
      </c>
      <c r="T8799" s="1" t="str">
        <f>VLOOKUP(R8799,[1]Sheet1!$A$1:$D$50,3,0)</f>
        <v>Content Management</v>
      </c>
      <c r="U8799" s="1" t="s">
        <v>323</v>
      </c>
    </row>
    <row r="8800" spans="1:21" x14ac:dyDescent="0.25">
      <c r="A8800" s="1" t="str">
        <f t="shared" si="137"/>
        <v>https://github.com/ologic/Tango</v>
      </c>
      <c r="B8800" s="1" t="s">
        <v>55228</v>
      </c>
      <c r="C8800" s="1" t="s">
        <v>55229</v>
      </c>
      <c r="D8800" s="1" t="s">
        <v>55230</v>
      </c>
      <c r="E8800" s="1" t="b">
        <v>0</v>
      </c>
      <c r="F8800" s="1">
        <v>33</v>
      </c>
      <c r="G8800" s="1" t="b">
        <v>1</v>
      </c>
      <c r="H8800" s="1" t="b">
        <v>1</v>
      </c>
      <c r="I8800" s="1" t="s">
        <v>24</v>
      </c>
      <c r="J8800" s="1" t="s">
        <v>176</v>
      </c>
      <c r="K8800" s="1" t="s">
        <v>55231</v>
      </c>
      <c r="L8800" s="1">
        <v>13</v>
      </c>
      <c r="M8800" s="1" t="s">
        <v>55232</v>
      </c>
      <c r="N8800" s="1">
        <v>10558</v>
      </c>
      <c r="O8800" s="1">
        <v>59</v>
      </c>
      <c r="P8800" s="1" t="s">
        <v>55233</v>
      </c>
      <c r="Q8800" s="1">
        <v>59</v>
      </c>
      <c r="R8800" s="1">
        <v>29</v>
      </c>
      <c r="S8800" s="1" t="str">
        <f>VLOOKUP(R8800,[1]Sheet1!$A$1:$D$50,2,0)</f>
        <v>licens + version + code + mit + releas</v>
      </c>
      <c r="T8800" s="1" t="str">
        <f>VLOOKUP(R8800,[1]Sheet1!$A$1:$D$50,3,0)</f>
        <v>Licensing</v>
      </c>
      <c r="U8800" s="1" t="s">
        <v>68</v>
      </c>
    </row>
    <row r="8801" spans="1:21" x14ac:dyDescent="0.25">
      <c r="A8801" s="1" t="str">
        <f t="shared" si="137"/>
        <v>https://github.com/TAPevents/tap-i18n</v>
      </c>
      <c r="B8801" s="1" t="s">
        <v>55234</v>
      </c>
      <c r="C8801" s="1" t="s">
        <v>55235</v>
      </c>
      <c r="D8801" s="1" t="s">
        <v>55236</v>
      </c>
      <c r="E8801" s="1" t="b">
        <v>0</v>
      </c>
      <c r="F8801" s="1">
        <v>52</v>
      </c>
      <c r="G8801" s="1" t="b">
        <v>1</v>
      </c>
      <c r="H8801" s="1" t="b">
        <v>0</v>
      </c>
      <c r="I8801" s="1"/>
      <c r="J8801" s="1" t="s">
        <v>40</v>
      </c>
      <c r="K8801" s="1" t="s">
        <v>55237</v>
      </c>
      <c r="L8801" s="1">
        <v>93</v>
      </c>
      <c r="M8801" s="1" t="s">
        <v>55238</v>
      </c>
      <c r="N8801" s="1">
        <v>412</v>
      </c>
      <c r="O8801" s="1">
        <v>310</v>
      </c>
      <c r="P8801" s="1" t="s">
        <v>55239</v>
      </c>
      <c r="Q8801" s="1">
        <v>310</v>
      </c>
      <c r="R8801" s="1">
        <v>15</v>
      </c>
      <c r="S8801" s="1" t="str">
        <f>VLOOKUP(R8801,[1]Sheet1!$A$1:$D$50,2,0)</f>
        <v>exampl + vagrant + vertx + sbt + maven</v>
      </c>
      <c r="T8801" s="1" t="str">
        <f>VLOOKUP(R8801,[1]Sheet1!$A$1:$D$50,3,0)</f>
        <v>Build and Environments</v>
      </c>
      <c r="U8801" s="1" t="s">
        <v>36</v>
      </c>
    </row>
    <row r="8802" spans="1:21" x14ac:dyDescent="0.25">
      <c r="A8802" s="1" t="str">
        <f t="shared" si="137"/>
        <v>https://github.com/ilya-klyuchnikov/tapl-scala</v>
      </c>
      <c r="B8802" s="1" t="s">
        <v>55240</v>
      </c>
      <c r="C8802" s="1" t="s">
        <v>55241</v>
      </c>
      <c r="D8802" s="1" t="s">
        <v>55242</v>
      </c>
      <c r="E8802" s="1" t="b">
        <v>0</v>
      </c>
      <c r="F8802" s="1">
        <v>11</v>
      </c>
      <c r="G8802" s="1" t="b">
        <v>1</v>
      </c>
      <c r="H8802" s="1" t="b">
        <v>0</v>
      </c>
      <c r="I8802" s="1"/>
      <c r="J8802" s="1" t="s">
        <v>426</v>
      </c>
      <c r="K8802" s="1" t="s">
        <v>55243</v>
      </c>
      <c r="L8802" s="1">
        <v>4</v>
      </c>
      <c r="M8802" s="1" t="s">
        <v>55244</v>
      </c>
      <c r="N8802" s="1">
        <v>238</v>
      </c>
      <c r="O8802" s="1">
        <v>96</v>
      </c>
      <c r="P8802" s="1" t="s">
        <v>55245</v>
      </c>
      <c r="Q8802" s="1">
        <v>96</v>
      </c>
      <c r="R8802" s="1">
        <v>29</v>
      </c>
      <c r="S8802" s="1" t="str">
        <f>VLOOKUP(R8802,[1]Sheet1!$A$1:$D$50,2,0)</f>
        <v>licens + version + code + mit + releas</v>
      </c>
      <c r="T8802" s="1" t="str">
        <f>VLOOKUP(R8802,[1]Sheet1!$A$1:$D$50,3,0)</f>
        <v>Licensing</v>
      </c>
      <c r="U8802" s="1" t="s">
        <v>68</v>
      </c>
    </row>
    <row r="8803" spans="1:21" x14ac:dyDescent="0.25">
      <c r="A8803" s="1" t="str">
        <f t="shared" si="137"/>
        <v>https://github.com/tardisgo/tardisgo</v>
      </c>
      <c r="B8803" s="1" t="s">
        <v>55246</v>
      </c>
      <c r="C8803" s="1" t="s">
        <v>55247</v>
      </c>
      <c r="D8803" s="1" t="s">
        <v>55248</v>
      </c>
      <c r="E8803" s="1" t="b">
        <v>0</v>
      </c>
      <c r="F8803" s="1">
        <v>15</v>
      </c>
      <c r="G8803" s="1" t="b">
        <v>1</v>
      </c>
      <c r="H8803" s="1" t="b">
        <v>0</v>
      </c>
      <c r="I8803" s="1" t="s">
        <v>55249</v>
      </c>
      <c r="J8803" s="1" t="s">
        <v>814</v>
      </c>
      <c r="K8803" s="1" t="s">
        <v>55250</v>
      </c>
      <c r="L8803" s="1">
        <v>3</v>
      </c>
      <c r="M8803" s="1" t="s">
        <v>55251</v>
      </c>
      <c r="N8803" s="1">
        <v>13945</v>
      </c>
      <c r="O8803" s="1">
        <v>317</v>
      </c>
      <c r="P8803" s="1" t="s">
        <v>55252</v>
      </c>
      <c r="Q8803" s="1">
        <v>317</v>
      </c>
      <c r="R8803" s="1">
        <v>4</v>
      </c>
      <c r="S8803" s="1" t="str">
        <f>VLOOKUP(R8803,[1]Sheet1!$A$1:$D$50,2,0)</f>
        <v>menu + blog + code + item + engin</v>
      </c>
      <c r="T8803" s="1" t="str">
        <f>VLOOKUP(R8803,[1]Sheet1!$A$1:$D$50,3,0)</f>
        <v>Others/Undetermined</v>
      </c>
      <c r="U8803" s="1" t="s">
        <v>430</v>
      </c>
    </row>
    <row r="8804" spans="1:21" x14ac:dyDescent="0.25">
      <c r="A8804" s="1" t="str">
        <f t="shared" si="137"/>
        <v>https://github.com/bonsaiviking/TarPyt</v>
      </c>
      <c r="B8804" s="1" t="s">
        <v>55253</v>
      </c>
      <c r="C8804" s="1" t="s">
        <v>55254</v>
      </c>
      <c r="D8804" s="1" t="s">
        <v>55255</v>
      </c>
      <c r="E8804" s="1" t="b">
        <v>0</v>
      </c>
      <c r="F8804" s="1">
        <v>1</v>
      </c>
      <c r="G8804" s="1" t="b">
        <v>1</v>
      </c>
      <c r="H8804" s="1" t="b">
        <v>0</v>
      </c>
      <c r="I8804" s="1"/>
      <c r="J8804" s="1" t="s">
        <v>56</v>
      </c>
      <c r="K8804" s="1" t="s">
        <v>55256</v>
      </c>
      <c r="L8804" s="1">
        <v>0</v>
      </c>
      <c r="M8804" s="1" t="s">
        <v>55257</v>
      </c>
      <c r="N8804" s="1">
        <v>132</v>
      </c>
      <c r="O8804" s="1">
        <v>27</v>
      </c>
      <c r="P8804" s="1" t="s">
        <v>55258</v>
      </c>
      <c r="Q8804" s="1">
        <v>27</v>
      </c>
      <c r="R8804" s="1">
        <v>21</v>
      </c>
      <c r="S8804" s="1" t="str">
        <f>VLOOKUP(R8804,[1]Sheet1!$A$1:$D$50,2,0)</f>
        <v>function + object + return + data + var</v>
      </c>
      <c r="T8804" s="1" t="str">
        <f>VLOOKUP(R8804,[1]Sheet1!$A$1:$D$50,3,0)</f>
        <v>Programming</v>
      </c>
      <c r="U8804" s="1" t="s">
        <v>68</v>
      </c>
    </row>
    <row r="8805" spans="1:21" x14ac:dyDescent="0.25">
      <c r="A8805" s="1" t="str">
        <f t="shared" si="137"/>
        <v>https://github.com/conceptdev/TaskCloud</v>
      </c>
      <c r="B8805" s="1" t="s">
        <v>55259</v>
      </c>
      <c r="C8805" s="1" t="s">
        <v>55260</v>
      </c>
      <c r="D8805" s="1" t="s">
        <v>55261</v>
      </c>
      <c r="E8805" s="1" t="b">
        <v>0</v>
      </c>
      <c r="F8805" s="1">
        <v>16</v>
      </c>
      <c r="G8805" s="1" t="b">
        <v>1</v>
      </c>
      <c r="H8805" s="1" t="b">
        <v>0</v>
      </c>
      <c r="I8805" s="1"/>
      <c r="J8805" s="1" t="s">
        <v>666</v>
      </c>
      <c r="K8805" s="1" t="s">
        <v>55262</v>
      </c>
      <c r="L8805" s="1">
        <v>0</v>
      </c>
      <c r="M8805" s="1" t="s">
        <v>55263</v>
      </c>
      <c r="N8805" s="1">
        <v>24895</v>
      </c>
      <c r="O8805" s="1">
        <v>29</v>
      </c>
      <c r="P8805" s="1" t="s">
        <v>55264</v>
      </c>
      <c r="Q8805" s="1">
        <v>29</v>
      </c>
      <c r="R8805" s="1">
        <v>34</v>
      </c>
      <c r="S8805" s="1" t="str">
        <f>VLOOKUP(R8805,[1]Sheet1!$A$1:$D$50,2,0)</f>
        <v>api + librari + document + client + applic</v>
      </c>
      <c r="T8805" s="1" t="str">
        <f>VLOOKUP(R8805,[1]Sheet1!$A$1:$D$50,3,0)</f>
        <v>Web API</v>
      </c>
      <c r="U8805" s="1" t="s">
        <v>68</v>
      </c>
    </row>
    <row r="8806" spans="1:21" x14ac:dyDescent="0.25">
      <c r="A8806" s="1" t="str">
        <f t="shared" si="137"/>
        <v>https://github.com/t0mj/Tasker</v>
      </c>
      <c r="B8806" s="1" t="s">
        <v>55265</v>
      </c>
      <c r="C8806" s="1" t="s">
        <v>55266</v>
      </c>
      <c r="D8806" s="1" t="s">
        <v>55267</v>
      </c>
      <c r="E8806" s="1" t="b">
        <v>0</v>
      </c>
      <c r="F8806" s="1">
        <v>4</v>
      </c>
      <c r="G8806" s="1" t="b">
        <v>1</v>
      </c>
      <c r="H8806" s="1" t="b">
        <v>0</v>
      </c>
      <c r="I8806" s="1" t="s">
        <v>24</v>
      </c>
      <c r="J8806" s="1" t="s">
        <v>56</v>
      </c>
      <c r="K8806" s="1" t="s">
        <v>55268</v>
      </c>
      <c r="L8806" s="1">
        <v>0</v>
      </c>
      <c r="M8806" s="1" t="s">
        <v>55269</v>
      </c>
      <c r="N8806" s="1">
        <v>39</v>
      </c>
      <c r="O8806" s="1">
        <v>23</v>
      </c>
      <c r="P8806" s="1" t="s">
        <v>55270</v>
      </c>
      <c r="Q8806" s="1">
        <v>23</v>
      </c>
      <c r="R8806" s="1">
        <v>13</v>
      </c>
      <c r="S8806" s="1" t="str">
        <f>VLOOKUP(R8806,[1]Sheet1!$A$1:$D$50,2,0)</f>
        <v>light + task + heroku + webrtc + work</v>
      </c>
      <c r="T8806" s="1" t="str">
        <f>VLOOKUP(R8806,[1]Sheet1!$A$1:$D$50,3,0)</f>
        <v>Others/Undetermined</v>
      </c>
      <c r="U8806" s="1" t="s">
        <v>68</v>
      </c>
    </row>
    <row r="8807" spans="1:21" x14ac:dyDescent="0.25">
      <c r="A8807" s="1" t="str">
        <f t="shared" si="137"/>
        <v>https://github.com/jmcohen/taste</v>
      </c>
      <c r="B8807" s="1" t="s">
        <v>55271</v>
      </c>
      <c r="C8807" s="1" t="s">
        <v>55272</v>
      </c>
      <c r="D8807" s="1" t="s">
        <v>55273</v>
      </c>
      <c r="E8807" s="1" t="b">
        <v>0</v>
      </c>
      <c r="F8807" s="1">
        <v>5</v>
      </c>
      <c r="G8807" s="1" t="b">
        <v>1</v>
      </c>
      <c r="H8807" s="1" t="b">
        <v>0</v>
      </c>
      <c r="I8807" s="1" t="s">
        <v>24</v>
      </c>
      <c r="J8807" s="1" t="s">
        <v>10738</v>
      </c>
      <c r="K8807" s="1" t="s">
        <v>55274</v>
      </c>
      <c r="L8807" s="1">
        <v>0</v>
      </c>
      <c r="M8807" s="1" t="s">
        <v>55275</v>
      </c>
      <c r="N8807" s="1">
        <v>39742</v>
      </c>
      <c r="O8807" s="1">
        <v>29</v>
      </c>
      <c r="P8807" s="1" t="s">
        <v>55276</v>
      </c>
      <c r="Q8807" s="1">
        <v>29</v>
      </c>
      <c r="R8807" s="1">
        <v>40</v>
      </c>
      <c r="S8807" s="1" t="str">
        <f>VLOOKUP(R8807,[1]Sheet1!$A$1:$D$50,2,0)</f>
        <v>task + plug + job + card + metric</v>
      </c>
      <c r="T8807" s="1" t="str">
        <f>VLOOKUP(R8807,[1]Sheet1!$A$1:$D$50,3,0)</f>
        <v>Others/Undetermined</v>
      </c>
      <c r="U8807" s="1" t="s">
        <v>68</v>
      </c>
    </row>
    <row r="8808" spans="1:21" x14ac:dyDescent="0.25">
      <c r="A8808" s="1" t="str">
        <f t="shared" si="137"/>
        <v>https://github.com/commerceguys/tax</v>
      </c>
      <c r="B8808" s="1" t="s">
        <v>55277</v>
      </c>
      <c r="C8808" s="1" t="s">
        <v>55278</v>
      </c>
      <c r="D8808" s="1" t="s">
        <v>55279</v>
      </c>
      <c r="E8808" s="1" t="b">
        <v>0</v>
      </c>
      <c r="F8808" s="1">
        <v>19</v>
      </c>
      <c r="G8808" s="1" t="b">
        <v>1</v>
      </c>
      <c r="H8808" s="1" t="b">
        <v>0</v>
      </c>
      <c r="I8808" s="1" t="s">
        <v>24</v>
      </c>
      <c r="J8808" s="1" t="s">
        <v>141</v>
      </c>
      <c r="K8808" s="1" t="s">
        <v>55280</v>
      </c>
      <c r="L8808" s="1">
        <v>12</v>
      </c>
      <c r="M8808" s="1" t="s">
        <v>55281</v>
      </c>
      <c r="N8808" s="1">
        <v>261</v>
      </c>
      <c r="O8808" s="1">
        <v>113</v>
      </c>
      <c r="P8808" s="1" t="s">
        <v>55282</v>
      </c>
      <c r="Q8808" s="1">
        <v>113</v>
      </c>
      <c r="R8808" s="1">
        <v>13</v>
      </c>
      <c r="S8808" s="1" t="str">
        <f>VLOOKUP(R8808,[1]Sheet1!$A$1:$D$50,2,0)</f>
        <v>light + task + heroku + webrtc + work</v>
      </c>
      <c r="T8808" s="1" t="str">
        <f>VLOOKUP(R8808,[1]Sheet1!$A$1:$D$50,3,0)</f>
        <v>Others/Undetermined</v>
      </c>
      <c r="U8808" s="1" t="s">
        <v>68</v>
      </c>
    </row>
    <row r="8809" spans="1:21" x14ac:dyDescent="0.25">
      <c r="A8809" s="1" t="str">
        <f t="shared" si="137"/>
        <v>https://github.com/TheBigBrainsCompany/TbbcMoneyBundle</v>
      </c>
      <c r="B8809" s="1" t="s">
        <v>55283</v>
      </c>
      <c r="C8809" s="1" t="s">
        <v>55284</v>
      </c>
      <c r="D8809" s="1" t="s">
        <v>55285</v>
      </c>
      <c r="E8809" s="1" t="b">
        <v>0</v>
      </c>
      <c r="F8809" s="1">
        <v>41</v>
      </c>
      <c r="G8809" s="1" t="b">
        <v>1</v>
      </c>
      <c r="H8809" s="1" t="b">
        <v>0</v>
      </c>
      <c r="I8809" s="1"/>
      <c r="J8809" s="1" t="s">
        <v>141</v>
      </c>
      <c r="K8809" s="1" t="s">
        <v>55286</v>
      </c>
      <c r="L8809" s="1">
        <v>19</v>
      </c>
      <c r="M8809" s="1" t="s">
        <v>55287</v>
      </c>
      <c r="N8809" s="1">
        <v>227</v>
      </c>
      <c r="O8809" s="1">
        <v>96</v>
      </c>
      <c r="P8809" s="1" t="s">
        <v>55288</v>
      </c>
      <c r="Q8809" s="1">
        <v>96</v>
      </c>
      <c r="R8809" s="1">
        <v>46</v>
      </c>
      <c r="S8809" s="1" t="str">
        <f>VLOOKUP(R8809,[1]Sheet1!$A$1:$D$50,2,0)</f>
        <v>articl + access + code + support + provid</v>
      </c>
      <c r="T8809" s="1" t="str">
        <f>VLOOKUP(R8809,[1]Sheet1!$A$1:$D$50,3,0)</f>
        <v>Help Docs</v>
      </c>
      <c r="U8809" s="1" t="s">
        <v>68</v>
      </c>
    </row>
    <row r="8810" spans="1:21" x14ac:dyDescent="0.25">
      <c r="A8810" s="1" t="str">
        <f t="shared" si="137"/>
        <v>https://github.com/KenT2/tboplayer</v>
      </c>
      <c r="B8810" s="1" t="s">
        <v>55289</v>
      </c>
      <c r="C8810" s="1" t="s">
        <v>55290</v>
      </c>
      <c r="D8810" s="1" t="s">
        <v>55291</v>
      </c>
      <c r="E8810" s="1" t="b">
        <v>0</v>
      </c>
      <c r="F8810" s="1">
        <v>24</v>
      </c>
      <c r="G8810" s="1" t="b">
        <v>1</v>
      </c>
      <c r="H8810" s="1" t="b">
        <v>0</v>
      </c>
      <c r="I8810" s="1" t="s">
        <v>24</v>
      </c>
      <c r="J8810" s="1" t="s">
        <v>56</v>
      </c>
      <c r="K8810" s="1" t="s">
        <v>55292</v>
      </c>
      <c r="L8810" s="1">
        <v>0</v>
      </c>
      <c r="M8810" s="1" t="s">
        <v>55293</v>
      </c>
      <c r="N8810" s="1">
        <v>330</v>
      </c>
      <c r="O8810" s="1">
        <v>56</v>
      </c>
      <c r="P8810" s="1" t="s">
        <v>55294</v>
      </c>
      <c r="Q8810" s="1">
        <v>56</v>
      </c>
      <c r="R8810" s="1">
        <v>5</v>
      </c>
      <c r="S8810" s="1" t="str">
        <f>VLOOKUP(R8810,[1]Sheet1!$A$1:$D$50,2,0)</f>
        <v>powershel + erlang + websit + cookbook + attack</v>
      </c>
      <c r="T8810" s="1" t="str">
        <f>VLOOKUP(R8810,[1]Sheet1!$A$1:$D$50,3,0)</f>
        <v>Others/Undetermined</v>
      </c>
      <c r="U8810" s="1" t="s">
        <v>68</v>
      </c>
    </row>
    <row r="8811" spans="1:21" x14ac:dyDescent="0.25">
      <c r="A8811" s="1" t="str">
        <f t="shared" si="137"/>
        <v>https://github.com/gcanti/tcomb-json-schema</v>
      </c>
      <c r="B8811" s="1" t="s">
        <v>55295</v>
      </c>
      <c r="C8811" s="1" t="s">
        <v>55296</v>
      </c>
      <c r="D8811" s="1" t="s">
        <v>55297</v>
      </c>
      <c r="E8811" s="1" t="b">
        <v>0</v>
      </c>
      <c r="F8811" s="1">
        <v>13</v>
      </c>
      <c r="G8811" s="1" t="b">
        <v>1</v>
      </c>
      <c r="H8811" s="1" t="b">
        <v>0</v>
      </c>
      <c r="I8811" s="1"/>
      <c r="J8811" s="1" t="s">
        <v>40</v>
      </c>
      <c r="K8811" s="1" t="s">
        <v>55298</v>
      </c>
      <c r="L8811" s="1">
        <v>3</v>
      </c>
      <c r="M8811" s="1" t="s">
        <v>55299</v>
      </c>
      <c r="N8811" s="1">
        <v>217</v>
      </c>
      <c r="O8811" s="1">
        <v>72</v>
      </c>
      <c r="P8811" s="1" t="s">
        <v>55300</v>
      </c>
      <c r="Q8811" s="1">
        <v>72</v>
      </c>
      <c r="R8811" s="1">
        <v>21</v>
      </c>
      <c r="S8811" s="1" t="str">
        <f>VLOOKUP(R8811,[1]Sheet1!$A$1:$D$50,2,0)</f>
        <v>function + object + return + data + var</v>
      </c>
      <c r="T8811" s="1" t="str">
        <f>VLOOKUP(R8811,[1]Sheet1!$A$1:$D$50,3,0)</f>
        <v>Programming</v>
      </c>
      <c r="U8811" s="1" t="s">
        <v>68</v>
      </c>
    </row>
    <row r="8812" spans="1:21" x14ac:dyDescent="0.25">
      <c r="A8812" s="1" t="str">
        <f t="shared" si="137"/>
        <v>https://github.com/Talend/tcommon-studio-se</v>
      </c>
      <c r="B8812" s="1" t="s">
        <v>55301</v>
      </c>
      <c r="C8812" s="1" t="s">
        <v>55302</v>
      </c>
      <c r="D8812" s="1" t="s">
        <v>24</v>
      </c>
      <c r="E8812" s="1" t="b">
        <v>0</v>
      </c>
      <c r="F8812" s="1">
        <v>58</v>
      </c>
      <c r="G8812" s="1" t="b">
        <v>1</v>
      </c>
      <c r="H8812" s="1" t="b">
        <v>0</v>
      </c>
      <c r="I8812" s="1" t="s">
        <v>24</v>
      </c>
      <c r="J8812" s="1" t="s">
        <v>176</v>
      </c>
      <c r="K8812" s="1" t="s">
        <v>55303</v>
      </c>
      <c r="L8812" s="1">
        <v>16</v>
      </c>
      <c r="M8812" s="1" t="s">
        <v>55304</v>
      </c>
      <c r="N8812" s="1">
        <v>790996</v>
      </c>
      <c r="O8812" s="1">
        <v>32</v>
      </c>
      <c r="P8812" s="1" t="s">
        <v>55305</v>
      </c>
      <c r="Q8812" s="1">
        <v>32</v>
      </c>
      <c r="R8812" s="1">
        <v>29</v>
      </c>
      <c r="S8812" s="1" t="str">
        <f>VLOOKUP(R8812,[1]Sheet1!$A$1:$D$50,2,0)</f>
        <v>licens + version + code + mit + releas</v>
      </c>
      <c r="T8812" s="1" t="str">
        <f>VLOOKUP(R8812,[1]Sheet1!$A$1:$D$50,3,0)</f>
        <v>Licensing</v>
      </c>
      <c r="U8812" s="1" t="s">
        <v>68</v>
      </c>
    </row>
    <row r="8813" spans="1:21" x14ac:dyDescent="0.25">
      <c r="A8813" s="1" t="str">
        <f t="shared" si="137"/>
        <v>https://github.com/ythri/tcresearch</v>
      </c>
      <c r="B8813" s="1" t="s">
        <v>55306</v>
      </c>
      <c r="C8813" s="1" t="s">
        <v>55307</v>
      </c>
      <c r="D8813" s="1" t="s">
        <v>55308</v>
      </c>
      <c r="E8813" s="1" t="b">
        <v>0</v>
      </c>
      <c r="F8813" s="1">
        <v>74</v>
      </c>
      <c r="G8813" s="1" t="b">
        <v>1</v>
      </c>
      <c r="H8813" s="1" t="b">
        <v>1</v>
      </c>
      <c r="I8813" s="1" t="s">
        <v>24</v>
      </c>
      <c r="J8813" s="1" t="s">
        <v>72</v>
      </c>
      <c r="K8813" s="1" t="s">
        <v>55309</v>
      </c>
      <c r="L8813" s="1">
        <v>16</v>
      </c>
      <c r="M8813" s="1" t="s">
        <v>55310</v>
      </c>
      <c r="N8813" s="1">
        <v>432</v>
      </c>
      <c r="O8813" s="1">
        <v>58</v>
      </c>
      <c r="P8813" s="1" t="s">
        <v>55311</v>
      </c>
      <c r="Q8813" s="1">
        <v>58</v>
      </c>
      <c r="R8813" s="1">
        <v>12</v>
      </c>
      <c r="S8813" s="1" t="str">
        <f>VLOOKUP(R8813,[1]Sheet1!$A$1:$D$50,2,0)</f>
        <v>window + os + develop + linux + applic</v>
      </c>
      <c r="T8813" s="1" t="str">
        <f>VLOOKUP(R8813,[1]Sheet1!$A$1:$D$50,3,0)</f>
        <v>OS+Platforms</v>
      </c>
      <c r="U8813" s="1" t="s">
        <v>151</v>
      </c>
    </row>
    <row r="8814" spans="1:21" x14ac:dyDescent="0.25">
      <c r="A8814" s="1" t="str">
        <f t="shared" si="137"/>
        <v>https://github.com/jakobloekke/tdcss.js</v>
      </c>
      <c r="B8814" s="1" t="s">
        <v>55312</v>
      </c>
      <c r="C8814" s="1" t="s">
        <v>55313</v>
      </c>
      <c r="D8814" s="1" t="s">
        <v>55314</v>
      </c>
      <c r="E8814" s="1" t="b">
        <v>0</v>
      </c>
      <c r="F8814" s="1">
        <v>13</v>
      </c>
      <c r="G8814" s="1" t="b">
        <v>1</v>
      </c>
      <c r="H8814" s="1" t="b">
        <v>1</v>
      </c>
      <c r="I8814" s="1"/>
      <c r="J8814" s="1" t="s">
        <v>40</v>
      </c>
      <c r="K8814" s="1" t="s">
        <v>55315</v>
      </c>
      <c r="L8814" s="1">
        <v>3</v>
      </c>
      <c r="M8814" s="1" t="s">
        <v>55316</v>
      </c>
      <c r="N8814" s="1">
        <v>2089</v>
      </c>
      <c r="O8814" s="1">
        <v>84</v>
      </c>
      <c r="P8814" s="1" t="s">
        <v>55317</v>
      </c>
      <c r="Q8814" s="1">
        <v>84</v>
      </c>
      <c r="R8814" s="1">
        <v>31</v>
      </c>
      <c r="S8814" s="1" t="str">
        <f>VLOOKUP(R8814,[1]Sheet1!$A$1:$D$50,2,0)</f>
        <v>test + pull + unit + fork + request</v>
      </c>
      <c r="T8814" s="1" t="str">
        <f>VLOOKUP(R8814,[1]Sheet1!$A$1:$D$50,3,0)</f>
        <v>testing in distributed repo</v>
      </c>
      <c r="U8814" s="1" t="s">
        <v>28</v>
      </c>
    </row>
    <row r="8815" spans="1:21" x14ac:dyDescent="0.25">
      <c r="A8815" s="1" t="str">
        <f t="shared" si="137"/>
        <v>https://github.com/ericelliott/tdd-es6-react</v>
      </c>
      <c r="B8815" s="1" t="s">
        <v>55318</v>
      </c>
      <c r="C8815" s="1" t="s">
        <v>55319</v>
      </c>
      <c r="D8815" s="1" t="s">
        <v>55320</v>
      </c>
      <c r="E8815" s="1" t="b">
        <v>0</v>
      </c>
      <c r="F8815" s="1">
        <v>13</v>
      </c>
      <c r="G8815" s="1" t="b">
        <v>1</v>
      </c>
      <c r="H8815" s="1" t="b">
        <v>0</v>
      </c>
      <c r="I8815" s="1" t="s">
        <v>24</v>
      </c>
      <c r="J8815" s="1" t="s">
        <v>24</v>
      </c>
      <c r="K8815" s="1" t="s">
        <v>55321</v>
      </c>
      <c r="L8815" s="1">
        <v>0</v>
      </c>
      <c r="M8815" s="1" t="s">
        <v>55322</v>
      </c>
      <c r="N8815" s="1">
        <v>497</v>
      </c>
      <c r="O8815" s="1">
        <v>59</v>
      </c>
      <c r="P8815" s="1" t="s">
        <v>55323</v>
      </c>
      <c r="Q8815" s="1">
        <v>59</v>
      </c>
      <c r="R8815" s="1">
        <v>34</v>
      </c>
      <c r="S8815" s="1" t="str">
        <f>VLOOKUP(R8815,[1]Sheet1!$A$1:$D$50,2,0)</f>
        <v>api + librari + document + client + applic</v>
      </c>
      <c r="T8815" s="1" t="str">
        <f>VLOOKUP(R8815,[1]Sheet1!$A$1:$D$50,3,0)</f>
        <v>Web API</v>
      </c>
      <c r="U8815" s="1" t="s">
        <v>68</v>
      </c>
    </row>
    <row r="8816" spans="1:21" x14ac:dyDescent="0.25">
      <c r="A8816" s="1" t="str">
        <f t="shared" si="137"/>
        <v>https://github.com/tdiary/tdiary-theme</v>
      </c>
      <c r="B8816" s="1" t="s">
        <v>55324</v>
      </c>
      <c r="C8816" s="1" t="s">
        <v>55325</v>
      </c>
      <c r="D8816" s="1" t="s">
        <v>55326</v>
      </c>
      <c r="E8816" s="1" t="b">
        <v>0</v>
      </c>
      <c r="F8816" s="1">
        <v>7</v>
      </c>
      <c r="G8816" s="1" t="b">
        <v>0</v>
      </c>
      <c r="H8816" s="1" t="b">
        <v>1</v>
      </c>
      <c r="I8816" s="1" t="s">
        <v>55327</v>
      </c>
      <c r="J8816" s="1" t="s">
        <v>72</v>
      </c>
      <c r="K8816" s="1" t="s">
        <v>55328</v>
      </c>
      <c r="L8816" s="1">
        <v>0</v>
      </c>
      <c r="M8816" s="1" t="s">
        <v>55329</v>
      </c>
      <c r="N8816" s="1">
        <v>6633</v>
      </c>
      <c r="O8816" s="1">
        <v>21</v>
      </c>
      <c r="P8816" s="1" t="s">
        <v>55330</v>
      </c>
      <c r="Q8816" s="1">
        <v>21</v>
      </c>
      <c r="R8816" s="1">
        <v>7</v>
      </c>
      <c r="S8816" s="1" t="str">
        <f>VLOOKUP(R8816,[1]Sheet1!$A$1:$D$50,2,0)</f>
        <v>googl + worker + bootstrap + creat + exampl</v>
      </c>
      <c r="T8816" s="1" t="str">
        <f>VLOOKUP(R8816,[1]Sheet1!$A$1:$D$50,3,0)</f>
        <v>Others/Undetermined</v>
      </c>
      <c r="U8816" s="1" t="s">
        <v>68</v>
      </c>
    </row>
    <row r="8817" spans="1:21" x14ac:dyDescent="0.25">
      <c r="A8817" s="1" t="str">
        <f t="shared" si="137"/>
        <v>https://github.com/Hypsurus/te</v>
      </c>
      <c r="B8817" s="1" t="s">
        <v>55331</v>
      </c>
      <c r="C8817" s="1" t="s">
        <v>55332</v>
      </c>
      <c r="D8817" s="1" t="s">
        <v>55333</v>
      </c>
      <c r="E8817" s="1" t="b">
        <v>0</v>
      </c>
      <c r="F8817" s="1">
        <v>3</v>
      </c>
      <c r="G8817" s="1" t="b">
        <v>1</v>
      </c>
      <c r="H8817" s="1" t="b">
        <v>0</v>
      </c>
      <c r="I8817" s="1" t="s">
        <v>24</v>
      </c>
      <c r="J8817" s="1" t="s">
        <v>241</v>
      </c>
      <c r="K8817" s="1" t="s">
        <v>55334</v>
      </c>
      <c r="L8817" s="1">
        <v>0</v>
      </c>
      <c r="M8817" s="1" t="s">
        <v>55335</v>
      </c>
      <c r="N8817" s="1">
        <v>266</v>
      </c>
      <c r="O8817" s="1">
        <v>33</v>
      </c>
      <c r="P8817" s="1" t="s">
        <v>55336</v>
      </c>
      <c r="Q8817" s="1">
        <v>33</v>
      </c>
      <c r="R8817" s="1">
        <v>20</v>
      </c>
      <c r="S8817" s="1" t="str">
        <f>VLOOKUP(R8817,[1]Sheet1!$A$1:$D$50,2,0)</f>
        <v>user + databas + will + configur + server</v>
      </c>
      <c r="T8817" s="1" t="str">
        <f>VLOOKUP(R8817,[1]Sheet1!$A$1:$D$50,3,0)</f>
        <v>User Access/Login</v>
      </c>
      <c r="U8817" s="1" t="s">
        <v>172</v>
      </c>
    </row>
    <row r="8818" spans="1:21" x14ac:dyDescent="0.25">
      <c r="A8818" s="1" t="str">
        <f t="shared" si="137"/>
        <v>https://github.com/teachthenet/TeachCraft-Server</v>
      </c>
      <c r="B8818" s="1" t="s">
        <v>55337</v>
      </c>
      <c r="C8818" s="1" t="s">
        <v>55338</v>
      </c>
      <c r="D8818" s="1" t="s">
        <v>55339</v>
      </c>
      <c r="E8818" s="1" t="b">
        <v>0</v>
      </c>
      <c r="F8818" s="1">
        <v>5</v>
      </c>
      <c r="G8818" s="1" t="b">
        <v>1</v>
      </c>
      <c r="H8818" s="1" t="b">
        <v>0</v>
      </c>
      <c r="I8818" s="1"/>
      <c r="J8818" s="1" t="s">
        <v>24</v>
      </c>
      <c r="K8818" s="1" t="s">
        <v>55340</v>
      </c>
      <c r="L8818" s="1">
        <v>0</v>
      </c>
      <c r="M8818" s="1" t="s">
        <v>55341</v>
      </c>
      <c r="N8818" s="1">
        <v>32318</v>
      </c>
      <c r="O8818" s="1">
        <v>22</v>
      </c>
      <c r="P8818" s="1" t="s">
        <v>55342</v>
      </c>
      <c r="Q8818" s="1">
        <v>22</v>
      </c>
      <c r="R8818" s="1">
        <v>32</v>
      </c>
      <c r="S8818" s="1" t="str">
        <f>VLOOKUP(R8818,[1]Sheet1!$A$1:$D$50,2,0)</f>
        <v>notif + server + monitor + will + program</v>
      </c>
      <c r="T8818" s="1" t="str">
        <f>VLOOKUP(R8818,[1]Sheet1!$A$1:$D$50,3,0)</f>
        <v>Server Administration</v>
      </c>
      <c r="U8818" s="1" t="s">
        <v>402</v>
      </c>
    </row>
    <row r="8819" spans="1:21" x14ac:dyDescent="0.25">
      <c r="A8819" s="1" t="str">
        <f t="shared" si="137"/>
        <v>https://github.com/pragmaticly/teahour.fm</v>
      </c>
      <c r="B8819" s="1" t="s">
        <v>55343</v>
      </c>
      <c r="C8819" s="1" t="s">
        <v>55344</v>
      </c>
      <c r="D8819" s="1" t="s">
        <v>55345</v>
      </c>
      <c r="E8819" s="1" t="b">
        <v>0</v>
      </c>
      <c r="F8819" s="1">
        <v>41</v>
      </c>
      <c r="G8819" s="1" t="b">
        <v>1</v>
      </c>
      <c r="H8819" s="1" t="b">
        <v>1</v>
      </c>
      <c r="I8819" s="1" t="s">
        <v>55346</v>
      </c>
      <c r="J8819" s="1" t="s">
        <v>72</v>
      </c>
      <c r="K8819" s="1" t="s">
        <v>55347</v>
      </c>
      <c r="L8819" s="1">
        <v>4</v>
      </c>
      <c r="M8819" s="1" t="s">
        <v>55348</v>
      </c>
      <c r="N8819" s="1">
        <v>35480</v>
      </c>
      <c r="O8819" s="1">
        <v>228</v>
      </c>
      <c r="P8819" s="1" t="s">
        <v>55349</v>
      </c>
      <c r="Q8819" s="1">
        <v>228</v>
      </c>
      <c r="R8819" s="1">
        <v>17</v>
      </c>
      <c r="S8819" s="1" t="str">
        <f>VLOOKUP(R8819,[1]Sheet1!$A$1:$D$50,2,0)</f>
        <v>amazon + upload + solut + s3 + aw</v>
      </c>
      <c r="T8819" s="1" t="str">
        <f>VLOOKUP(R8819,[1]Sheet1!$A$1:$D$50,3,0)</f>
        <v>Amazon+Cloud</v>
      </c>
      <c r="U8819" s="1" t="s">
        <v>437</v>
      </c>
    </row>
    <row r="8820" spans="1:21" x14ac:dyDescent="0.25">
      <c r="A8820" s="1" t="str">
        <f t="shared" si="137"/>
        <v>https://github.com/jonnyzzz/TeamCity.GitHub</v>
      </c>
      <c r="B8820" s="1" t="s">
        <v>55350</v>
      </c>
      <c r="C8820" s="1" t="s">
        <v>55351</v>
      </c>
      <c r="D8820" s="1" t="s">
        <v>55352</v>
      </c>
      <c r="E8820" s="1" t="b">
        <v>0</v>
      </c>
      <c r="F8820" s="1">
        <v>57</v>
      </c>
      <c r="G8820" s="1" t="b">
        <v>1</v>
      </c>
      <c r="H8820" s="1" t="b">
        <v>0</v>
      </c>
      <c r="I8820" s="1" t="s">
        <v>24</v>
      </c>
      <c r="J8820" s="1" t="s">
        <v>176</v>
      </c>
      <c r="K8820" s="1" t="s">
        <v>55353</v>
      </c>
      <c r="L8820" s="1">
        <v>34</v>
      </c>
      <c r="M8820" s="1" t="s">
        <v>55354</v>
      </c>
      <c r="N8820" s="1">
        <v>8603</v>
      </c>
      <c r="O8820" s="1">
        <v>185</v>
      </c>
      <c r="P8820" s="1" t="s">
        <v>55355</v>
      </c>
      <c r="Q8820" s="1">
        <v>185</v>
      </c>
      <c r="R8820" s="1">
        <v>2</v>
      </c>
      <c r="S8820" s="1" t="str">
        <f>VLOOKUP(R8820,[1]Sheet1!$A$1:$D$50,2,0)</f>
        <v>http + server + request + proxi + asynchron</v>
      </c>
      <c r="T8820" s="1" t="str">
        <f>VLOOKUP(R8820,[1]Sheet1!$A$1:$D$50,3,0)</f>
        <v>INTERNET+ WEB+NETWORK</v>
      </c>
      <c r="U8820" s="1" t="s">
        <v>988</v>
      </c>
    </row>
    <row r="8821" spans="1:21" x14ac:dyDescent="0.25">
      <c r="A8821" s="1" t="str">
        <f t="shared" si="137"/>
        <v>https://github.com/shrikeh/teapot</v>
      </c>
      <c r="B8821" s="1" t="s">
        <v>55356</v>
      </c>
      <c r="C8821" s="1" t="s">
        <v>55357</v>
      </c>
      <c r="D8821" s="1" t="s">
        <v>55358</v>
      </c>
      <c r="E8821" s="1" t="b">
        <v>0</v>
      </c>
      <c r="F8821" s="1">
        <v>13</v>
      </c>
      <c r="G8821" s="1" t="b">
        <v>1</v>
      </c>
      <c r="H8821" s="1" t="b">
        <v>1</v>
      </c>
      <c r="I8821" s="1" t="s">
        <v>24</v>
      </c>
      <c r="J8821" s="1" t="s">
        <v>141</v>
      </c>
      <c r="K8821" s="1" t="s">
        <v>55359</v>
      </c>
      <c r="L8821" s="1">
        <v>1</v>
      </c>
      <c r="M8821" s="1" t="s">
        <v>55360</v>
      </c>
      <c r="N8821" s="1">
        <v>348</v>
      </c>
      <c r="O8821" s="1">
        <v>228</v>
      </c>
      <c r="P8821" s="1" t="s">
        <v>55361</v>
      </c>
      <c r="Q8821" s="1">
        <v>228</v>
      </c>
      <c r="R8821" s="1">
        <v>2</v>
      </c>
      <c r="S8821" s="1" t="str">
        <f>VLOOKUP(R8821,[1]Sheet1!$A$1:$D$50,2,0)</f>
        <v>http + server + request + proxi + asynchron</v>
      </c>
      <c r="T8821" s="1" t="str">
        <f>VLOOKUP(R8821,[1]Sheet1!$A$1:$D$50,3,0)</f>
        <v>INTERNET+ WEB+NETWORK</v>
      </c>
      <c r="U8821" s="1" t="s">
        <v>988</v>
      </c>
    </row>
    <row r="8822" spans="1:21" x14ac:dyDescent="0.25">
      <c r="A8822" s="1" t="str">
        <f t="shared" si="137"/>
        <v>https://github.com/jejacks0n/teaspoon</v>
      </c>
      <c r="B8822" s="1" t="s">
        <v>55362</v>
      </c>
      <c r="C8822" s="1" t="s">
        <v>55363</v>
      </c>
      <c r="D8822" s="1" t="s">
        <v>55364</v>
      </c>
      <c r="E8822" s="1" t="b">
        <v>0</v>
      </c>
      <c r="F8822" s="1">
        <v>188</v>
      </c>
      <c r="G8822" s="1" t="b">
        <v>1</v>
      </c>
      <c r="H8822" s="1" t="b">
        <v>0</v>
      </c>
      <c r="I8822" s="1"/>
      <c r="J8822" s="1" t="s">
        <v>40</v>
      </c>
      <c r="K8822" s="1" t="s">
        <v>55365</v>
      </c>
      <c r="L8822" s="1">
        <v>20</v>
      </c>
      <c r="M8822" s="1" t="s">
        <v>55366</v>
      </c>
      <c r="N8822" s="1">
        <v>3922</v>
      </c>
      <c r="O8822" s="1">
        <v>1287</v>
      </c>
      <c r="P8822" s="1" t="s">
        <v>55367</v>
      </c>
      <c r="Q8822" s="1">
        <v>1287</v>
      </c>
      <c r="R8822" s="1">
        <v>23</v>
      </c>
      <c r="S8822" s="1" t="str">
        <f>VLOOKUP(R8822,[1]Sheet1!$A$1:$D$50,2,0)</f>
        <v>web + project + network + process + open</v>
      </c>
      <c r="T8822" s="1" t="str">
        <f>VLOOKUP(R8822,[1]Sheet1!$A$1:$D$50,3,0)</f>
        <v>Web Project</v>
      </c>
      <c r="U8822" s="1" t="s">
        <v>68</v>
      </c>
    </row>
    <row r="8823" spans="1:21" x14ac:dyDescent="0.25">
      <c r="A8823" s="1" t="str">
        <f t="shared" si="137"/>
        <v>https://github.com/krasimir/techy</v>
      </c>
      <c r="B8823" s="1" t="s">
        <v>55368</v>
      </c>
      <c r="C8823" s="1" t="s">
        <v>55369</v>
      </c>
      <c r="D8823" s="1" t="s">
        <v>55370</v>
      </c>
      <c r="E8823" s="1" t="b">
        <v>0</v>
      </c>
      <c r="F8823" s="1">
        <v>25</v>
      </c>
      <c r="G8823" s="1" t="b">
        <v>1</v>
      </c>
      <c r="H8823" s="1" t="b">
        <v>1</v>
      </c>
      <c r="I8823" s="1" t="s">
        <v>55371</v>
      </c>
      <c r="J8823" s="1" t="s">
        <v>72</v>
      </c>
      <c r="K8823" s="1" t="s">
        <v>55372</v>
      </c>
      <c r="L8823" s="1">
        <v>12</v>
      </c>
      <c r="M8823" s="1" t="s">
        <v>55373</v>
      </c>
      <c r="N8823" s="1">
        <v>4664</v>
      </c>
      <c r="O8823" s="1">
        <v>239</v>
      </c>
      <c r="P8823" s="1" t="s">
        <v>55374</v>
      </c>
      <c r="Q8823" s="1">
        <v>239</v>
      </c>
      <c r="R8823" s="1">
        <v>28</v>
      </c>
      <c r="S8823" s="1" t="str">
        <f>VLOOKUP(R8823,[1]Sheet1!$A$1:$D$50,2,0)</f>
        <v>text + progress + sublim + view + bar</v>
      </c>
      <c r="T8823" s="1" t="str">
        <f>VLOOKUP(R8823,[1]Sheet1!$A$1:$D$50,3,0)</f>
        <v>Text Edtiing</v>
      </c>
      <c r="U8823" s="1" t="s">
        <v>323</v>
      </c>
    </row>
    <row r="8824" spans="1:21" x14ac:dyDescent="0.25">
      <c r="A8824" s="1" t="str">
        <f t="shared" si="137"/>
        <v>https://github.com/hzengin/telegrambot</v>
      </c>
      <c r="B8824" s="1" t="s">
        <v>55375</v>
      </c>
      <c r="C8824" s="1" t="s">
        <v>55376</v>
      </c>
      <c r="D8824" s="1" t="s">
        <v>55377</v>
      </c>
      <c r="E8824" s="1" t="b">
        <v>0</v>
      </c>
      <c r="F8824" s="1">
        <v>4</v>
      </c>
      <c r="G8824" s="1" t="b">
        <v>1</v>
      </c>
      <c r="H8824" s="1" t="b">
        <v>0</v>
      </c>
      <c r="I8824" s="1"/>
      <c r="J8824" s="1" t="s">
        <v>426</v>
      </c>
      <c r="K8824" s="1" t="s">
        <v>55378</v>
      </c>
      <c r="L8824" s="1">
        <v>0</v>
      </c>
      <c r="M8824" s="1" t="s">
        <v>55379</v>
      </c>
      <c r="N8824" s="1">
        <v>0</v>
      </c>
      <c r="O8824" s="1">
        <v>33</v>
      </c>
      <c r="P8824" s="1" t="s">
        <v>55380</v>
      </c>
      <c r="Q8824" s="1">
        <v>33</v>
      </c>
      <c r="R8824" s="1">
        <v>34</v>
      </c>
      <c r="S8824" s="1" t="str">
        <f>VLOOKUP(R8824,[1]Sheet1!$A$1:$D$50,2,0)</f>
        <v>api + librari + document + client + applic</v>
      </c>
      <c r="T8824" s="1" t="str">
        <f>VLOOKUP(R8824,[1]Sheet1!$A$1:$D$50,3,0)</f>
        <v>Web API</v>
      </c>
      <c r="U8824" s="1" t="s">
        <v>68</v>
      </c>
    </row>
    <row r="8825" spans="1:21" x14ac:dyDescent="0.25">
      <c r="A8825" s="1" t="str">
        <f t="shared" si="137"/>
        <v>https://github.com/LukasKalbertodt/telegram-bot</v>
      </c>
      <c r="B8825" s="1" t="s">
        <v>55381</v>
      </c>
      <c r="C8825" s="1" t="s">
        <v>55382</v>
      </c>
      <c r="D8825" s="1" t="s">
        <v>55383</v>
      </c>
      <c r="E8825" s="1" t="b">
        <v>0</v>
      </c>
      <c r="F8825" s="1">
        <v>16</v>
      </c>
      <c r="G8825" s="1" t="b">
        <v>1</v>
      </c>
      <c r="H8825" s="1" t="b">
        <v>1</v>
      </c>
      <c r="I8825" s="1" t="s">
        <v>24</v>
      </c>
      <c r="J8825" s="1" t="s">
        <v>641</v>
      </c>
      <c r="K8825" s="1" t="s">
        <v>55384</v>
      </c>
      <c r="L8825" s="1">
        <v>23</v>
      </c>
      <c r="M8825" s="1" t="s">
        <v>55385</v>
      </c>
      <c r="N8825" s="1">
        <v>14248</v>
      </c>
      <c r="O8825" s="1">
        <v>54</v>
      </c>
      <c r="P8825" s="1" t="s">
        <v>55386</v>
      </c>
      <c r="Q8825" s="1">
        <v>54</v>
      </c>
      <c r="R8825" s="1">
        <v>34</v>
      </c>
      <c r="S8825" s="1" t="str">
        <f>VLOOKUP(R8825,[1]Sheet1!$A$1:$D$50,2,0)</f>
        <v>api + librari + document + client + applic</v>
      </c>
      <c r="T8825" s="1" t="str">
        <f>VLOOKUP(R8825,[1]Sheet1!$A$1:$D$50,3,0)</f>
        <v>Web API</v>
      </c>
      <c r="U8825" s="1" t="s">
        <v>68</v>
      </c>
    </row>
    <row r="8826" spans="1:21" x14ac:dyDescent="0.25">
      <c r="A8826" s="1" t="str">
        <f t="shared" si="137"/>
        <v>https://github.com/nv-vn/TelegraML</v>
      </c>
      <c r="B8826" s="1" t="s">
        <v>55387</v>
      </c>
      <c r="C8826" s="1" t="s">
        <v>55388</v>
      </c>
      <c r="D8826" s="1" t="s">
        <v>55389</v>
      </c>
      <c r="E8826" s="1" t="b">
        <v>0</v>
      </c>
      <c r="F8826" s="1">
        <v>3</v>
      </c>
      <c r="G8826" s="1" t="b">
        <v>1</v>
      </c>
      <c r="H8826" s="1" t="b">
        <v>1</v>
      </c>
      <c r="I8826" s="1" t="s">
        <v>24</v>
      </c>
      <c r="J8826" s="1" t="s">
        <v>15111</v>
      </c>
      <c r="K8826" s="1" t="s">
        <v>55390</v>
      </c>
      <c r="L8826" s="1">
        <v>2</v>
      </c>
      <c r="M8826" s="1" t="s">
        <v>55391</v>
      </c>
      <c r="N8826" s="1">
        <v>335</v>
      </c>
      <c r="O8826" s="1">
        <v>29</v>
      </c>
      <c r="P8826" s="1" t="s">
        <v>55392</v>
      </c>
      <c r="Q8826" s="1">
        <v>29</v>
      </c>
      <c r="R8826" s="1">
        <v>34</v>
      </c>
      <c r="S8826" s="1" t="str">
        <f>VLOOKUP(R8826,[1]Sheet1!$A$1:$D$50,2,0)</f>
        <v>api + librari + document + client + applic</v>
      </c>
      <c r="T8826" s="1" t="str">
        <f>VLOOKUP(R8826,[1]Sheet1!$A$1:$D$50,3,0)</f>
        <v>Web API</v>
      </c>
      <c r="U8826" s="1" t="s">
        <v>68</v>
      </c>
    </row>
    <row r="8827" spans="1:21" x14ac:dyDescent="0.25">
      <c r="A8827" s="1" t="str">
        <f t="shared" si="137"/>
        <v>https://github.com/quartzjer/TeleHash</v>
      </c>
      <c r="B8827" s="1" t="s">
        <v>55393</v>
      </c>
      <c r="C8827" s="1" t="s">
        <v>55394</v>
      </c>
      <c r="D8827" s="1" t="s">
        <v>55395</v>
      </c>
      <c r="E8827" s="1" t="b">
        <v>0</v>
      </c>
      <c r="F8827" s="1">
        <v>68</v>
      </c>
      <c r="G8827" s="1" t="b">
        <v>1</v>
      </c>
      <c r="H8827" s="1" t="b">
        <v>0</v>
      </c>
      <c r="I8827" s="1" t="s">
        <v>21480</v>
      </c>
      <c r="J8827" s="1" t="s">
        <v>176</v>
      </c>
      <c r="K8827" s="1" t="s">
        <v>55396</v>
      </c>
      <c r="L8827" s="1">
        <v>1</v>
      </c>
      <c r="M8827" s="1" t="s">
        <v>55397</v>
      </c>
      <c r="N8827" s="1">
        <v>2535</v>
      </c>
      <c r="O8827" s="1">
        <v>783</v>
      </c>
      <c r="P8827" s="1" t="s">
        <v>55398</v>
      </c>
      <c r="Q8827" s="1">
        <v>783</v>
      </c>
      <c r="R8827" s="1">
        <v>13</v>
      </c>
      <c r="S8827" s="1" t="str">
        <f>VLOOKUP(R8827,[1]Sheet1!$A$1:$D$50,2,0)</f>
        <v>light + task + heroku + webrtc + work</v>
      </c>
      <c r="T8827" s="1" t="str">
        <f>VLOOKUP(R8827,[1]Sheet1!$A$1:$D$50,3,0)</f>
        <v>Others/Undetermined</v>
      </c>
      <c r="U8827" s="1" t="s">
        <v>68</v>
      </c>
    </row>
    <row r="8828" spans="1:21" x14ac:dyDescent="0.25">
      <c r="A8828" s="1" t="str">
        <f t="shared" si="137"/>
        <v>https://github.com/telehash/telehash-objc</v>
      </c>
      <c r="B8828" s="1" t="s">
        <v>55399</v>
      </c>
      <c r="C8828" s="1" t="s">
        <v>55400</v>
      </c>
      <c r="D8828" s="1" t="s">
        <v>55401</v>
      </c>
      <c r="E8828" s="1" t="b">
        <v>0</v>
      </c>
      <c r="F8828" s="1">
        <v>6</v>
      </c>
      <c r="G8828" s="1" t="b">
        <v>1</v>
      </c>
      <c r="H8828" s="1" t="b">
        <v>0</v>
      </c>
      <c r="I8828" s="1"/>
      <c r="J8828" s="1" t="s">
        <v>113</v>
      </c>
      <c r="K8828" s="1" t="s">
        <v>55402</v>
      </c>
      <c r="L8828" s="1">
        <v>15</v>
      </c>
      <c r="M8828" s="1" t="s">
        <v>55403</v>
      </c>
      <c r="N8828" s="1">
        <v>10604</v>
      </c>
      <c r="O8828" s="1">
        <v>21</v>
      </c>
      <c r="P8828" s="1" t="s">
        <v>55404</v>
      </c>
      <c r="Q8828" s="1">
        <v>21</v>
      </c>
      <c r="R8828" s="1">
        <v>23</v>
      </c>
      <c r="S8828" s="1" t="str">
        <f>VLOOKUP(R8828,[1]Sheet1!$A$1:$D$50,2,0)</f>
        <v>web + project + network + process + open</v>
      </c>
      <c r="T8828" s="1" t="str">
        <f>VLOOKUP(R8828,[1]Sheet1!$A$1:$D$50,3,0)</f>
        <v>Web Project</v>
      </c>
      <c r="U8828" s="1" t="s">
        <v>68</v>
      </c>
    </row>
    <row r="8829" spans="1:21" x14ac:dyDescent="0.25">
      <c r="A8829" s="1" t="str">
        <f t="shared" si="137"/>
        <v>https://github.com/gurgeous/teleport</v>
      </c>
      <c r="B8829" s="1" t="s">
        <v>55405</v>
      </c>
      <c r="C8829" s="1" t="s">
        <v>55406</v>
      </c>
      <c r="D8829" s="1" t="s">
        <v>55407</v>
      </c>
      <c r="E8829" s="1" t="b">
        <v>0</v>
      </c>
      <c r="F8829" s="1">
        <v>10</v>
      </c>
      <c r="G8829" s="1" t="b">
        <v>1</v>
      </c>
      <c r="H8829" s="1" t="b">
        <v>0</v>
      </c>
      <c r="I8829" s="1"/>
      <c r="J8829" s="1" t="s">
        <v>234</v>
      </c>
      <c r="K8829" s="1" t="s">
        <v>55408</v>
      </c>
      <c r="L8829" s="1">
        <v>0</v>
      </c>
      <c r="M8829" s="1" t="s">
        <v>55409</v>
      </c>
      <c r="N8829" s="1">
        <v>1807</v>
      </c>
      <c r="O8829" s="1">
        <v>154</v>
      </c>
      <c r="P8829" s="1" t="s">
        <v>55410</v>
      </c>
      <c r="Q8829" s="1">
        <v>154</v>
      </c>
      <c r="R8829" s="1">
        <v>36</v>
      </c>
      <c r="S8829" s="1" t="str">
        <f>VLOOKUP(R8829,[1]Sheet1!$A$1:$D$50,2,0)</f>
        <v>instal + file + packag + version + build</v>
      </c>
      <c r="T8829" s="1" t="str">
        <f>VLOOKUP(R8829,[1]Sheet1!$A$1:$D$50,3,0)</f>
        <v>Build Management</v>
      </c>
      <c r="U8829" s="1" t="s">
        <v>36</v>
      </c>
    </row>
    <row r="8830" spans="1:21" x14ac:dyDescent="0.25">
      <c r="A8830" s="1" t="str">
        <f t="shared" si="137"/>
        <v>https://github.com/mattprecious/telescope</v>
      </c>
      <c r="B8830" s="1" t="s">
        <v>55411</v>
      </c>
      <c r="C8830" s="1" t="s">
        <v>55412</v>
      </c>
      <c r="D8830" s="1" t="s">
        <v>55413</v>
      </c>
      <c r="E8830" s="1" t="b">
        <v>0</v>
      </c>
      <c r="F8830" s="1">
        <v>97</v>
      </c>
      <c r="G8830" s="1" t="b">
        <v>1</v>
      </c>
      <c r="H8830" s="1" t="b">
        <v>0</v>
      </c>
      <c r="I8830" s="1"/>
      <c r="J8830" s="1" t="s">
        <v>176</v>
      </c>
      <c r="K8830" s="1" t="s">
        <v>55414</v>
      </c>
      <c r="L8830" s="1">
        <v>7</v>
      </c>
      <c r="M8830" s="1" t="s">
        <v>55415</v>
      </c>
      <c r="N8830" s="1">
        <v>2895</v>
      </c>
      <c r="O8830" s="1">
        <v>953</v>
      </c>
      <c r="P8830" s="1" t="s">
        <v>55416</v>
      </c>
      <c r="Q8830" s="1">
        <v>953</v>
      </c>
      <c r="R8830" s="1">
        <v>12</v>
      </c>
      <c r="S8830" s="1" t="str">
        <f>VLOOKUP(R8830,[1]Sheet1!$A$1:$D$50,2,0)</f>
        <v>window + os + develop + linux + applic</v>
      </c>
      <c r="T8830" s="1" t="str">
        <f>VLOOKUP(R8830,[1]Sheet1!$A$1:$D$50,3,0)</f>
        <v>OS+Platforms</v>
      </c>
      <c r="U8830" s="1" t="s">
        <v>151</v>
      </c>
    </row>
    <row r="8831" spans="1:21" x14ac:dyDescent="0.25">
      <c r="A8831" s="1" t="str">
        <f t="shared" si="137"/>
        <v>https://github.com/SEEDTEAM/TeleSeed</v>
      </c>
      <c r="B8831" s="1" t="s">
        <v>55417</v>
      </c>
      <c r="C8831" s="1" t="s">
        <v>55418</v>
      </c>
      <c r="D8831" s="1" t="s">
        <v>55419</v>
      </c>
      <c r="E8831" s="1" t="b">
        <v>0</v>
      </c>
      <c r="F8831" s="1">
        <v>551</v>
      </c>
      <c r="G8831" s="1" t="b">
        <v>1</v>
      </c>
      <c r="H8831" s="1" t="b">
        <v>0</v>
      </c>
      <c r="I8831" s="1" t="s">
        <v>55420</v>
      </c>
      <c r="J8831" s="1" t="s">
        <v>131</v>
      </c>
      <c r="K8831" s="1" t="s">
        <v>55421</v>
      </c>
      <c r="L8831" s="1">
        <v>21</v>
      </c>
      <c r="M8831" s="1" t="s">
        <v>55422</v>
      </c>
      <c r="N8831" s="1">
        <v>1261</v>
      </c>
      <c r="O8831" s="1">
        <v>219</v>
      </c>
      <c r="P8831" s="1" t="s">
        <v>55423</v>
      </c>
      <c r="Q8831" s="1">
        <v>219</v>
      </c>
      <c r="R8831" s="1">
        <v>24</v>
      </c>
      <c r="S8831" s="1" t="str">
        <f>VLOOKUP(R8831,[1]Sheet1!$A$1:$D$50,2,0)</f>
        <v>rabbitmq + servic + oracl + web + project</v>
      </c>
      <c r="T8831" s="1" t="str">
        <f>VLOOKUP(R8831,[1]Sheet1!$A$1:$D$50,3,0)</f>
        <v>MiddleWare</v>
      </c>
      <c r="U8831" s="1" t="s">
        <v>1148</v>
      </c>
    </row>
    <row r="8832" spans="1:21" x14ac:dyDescent="0.25">
      <c r="A8832" s="1" t="str">
        <f t="shared" si="137"/>
        <v>https://github.com/HappyMelly/teller</v>
      </c>
      <c r="B8832" s="1" t="s">
        <v>55424</v>
      </c>
      <c r="C8832" s="1" t="s">
        <v>55425</v>
      </c>
      <c r="D8832" s="1" t="s">
        <v>55426</v>
      </c>
      <c r="E8832" s="1" t="b">
        <v>0</v>
      </c>
      <c r="F8832" s="1">
        <v>22</v>
      </c>
      <c r="G8832" s="1" t="b">
        <v>1</v>
      </c>
      <c r="H8832" s="1" t="b">
        <v>0</v>
      </c>
      <c r="I8832" s="1"/>
      <c r="J8832" s="1" t="s">
        <v>426</v>
      </c>
      <c r="K8832" s="1" t="s">
        <v>55427</v>
      </c>
      <c r="L8832" s="1">
        <v>4</v>
      </c>
      <c r="M8832" s="1" t="s">
        <v>55428</v>
      </c>
      <c r="N8832" s="1">
        <v>26374</v>
      </c>
      <c r="O8832" s="1">
        <v>57</v>
      </c>
      <c r="P8832" s="1" t="s">
        <v>55429</v>
      </c>
      <c r="Q8832" s="1">
        <v>57</v>
      </c>
      <c r="R8832" s="1">
        <v>23</v>
      </c>
      <c r="S8832" s="1" t="str">
        <f>VLOOKUP(R8832,[1]Sheet1!$A$1:$D$50,2,0)</f>
        <v>web + project + network + process + open</v>
      </c>
      <c r="T8832" s="1" t="str">
        <f>VLOOKUP(R8832,[1]Sheet1!$A$1:$D$50,3,0)</f>
        <v>Web Project</v>
      </c>
      <c r="U8832" s="1" t="s">
        <v>68</v>
      </c>
    </row>
    <row r="8833" spans="1:21" x14ac:dyDescent="0.25">
      <c r="A8833" s="1" t="str">
        <f t="shared" si="137"/>
        <v>https://github.com/p3tecracknell/tellprox</v>
      </c>
      <c r="B8833" s="1" t="s">
        <v>55430</v>
      </c>
      <c r="C8833" s="1" t="s">
        <v>55431</v>
      </c>
      <c r="D8833" s="1" t="s">
        <v>55432</v>
      </c>
      <c r="E8833" s="1" t="b">
        <v>0</v>
      </c>
      <c r="F8833" s="1">
        <v>12</v>
      </c>
      <c r="G8833" s="1" t="b">
        <v>1</v>
      </c>
      <c r="H8833" s="1" t="b">
        <v>0</v>
      </c>
      <c r="I8833" s="1" t="s">
        <v>24</v>
      </c>
      <c r="J8833" s="1" t="s">
        <v>72</v>
      </c>
      <c r="K8833" s="1" t="s">
        <v>55433</v>
      </c>
      <c r="L8833" s="1">
        <v>4</v>
      </c>
      <c r="M8833" s="1" t="s">
        <v>55434</v>
      </c>
      <c r="N8833" s="1">
        <v>4924</v>
      </c>
      <c r="O8833" s="1">
        <v>29</v>
      </c>
      <c r="P8833" s="1" t="s">
        <v>55435</v>
      </c>
      <c r="Q8833" s="1">
        <v>29</v>
      </c>
      <c r="R8833" s="1">
        <v>32</v>
      </c>
      <c r="S8833" s="1" t="str">
        <f>VLOOKUP(R8833,[1]Sheet1!$A$1:$D$50,2,0)</f>
        <v>notif + server + monitor + will + program</v>
      </c>
      <c r="T8833" s="1" t="str">
        <f>VLOOKUP(R8833,[1]Sheet1!$A$1:$D$50,3,0)</f>
        <v>Server Administration</v>
      </c>
      <c r="U8833" s="1" t="s">
        <v>402</v>
      </c>
    </row>
    <row r="8834" spans="1:21" x14ac:dyDescent="0.25">
      <c r="A8834" s="1" t="str">
        <f t="shared" si="137"/>
        <v>https://github.com/tempesta-tech/tempesta</v>
      </c>
      <c r="B8834" s="1" t="s">
        <v>55436</v>
      </c>
      <c r="C8834" s="1" t="s">
        <v>55437</v>
      </c>
      <c r="D8834" s="1" t="s">
        <v>55438</v>
      </c>
      <c r="E8834" s="1" t="b">
        <v>0</v>
      </c>
      <c r="F8834" s="1">
        <v>29</v>
      </c>
      <c r="G8834" s="1" t="b">
        <v>1</v>
      </c>
      <c r="H8834" s="1" t="b">
        <v>0</v>
      </c>
      <c r="I8834" s="1"/>
      <c r="J8834" s="1" t="s">
        <v>241</v>
      </c>
      <c r="K8834" s="1" t="s">
        <v>55439</v>
      </c>
      <c r="L8834" s="1">
        <v>84</v>
      </c>
      <c r="M8834" s="1" t="s">
        <v>55440</v>
      </c>
      <c r="N8834" s="1">
        <v>7051</v>
      </c>
      <c r="O8834" s="1">
        <v>123</v>
      </c>
      <c r="P8834" s="1" t="s">
        <v>55441</v>
      </c>
      <c r="Q8834" s="1">
        <v>123</v>
      </c>
      <c r="R8834" s="1">
        <v>3</v>
      </c>
      <c r="S8834" s="1" t="str">
        <f>VLOOKUP(R8834,[1]Sheet1!$A$1:$D$50,2,0)</f>
        <v>imag + font + size + will + option</v>
      </c>
      <c r="T8834" s="1" t="str">
        <f>VLOOKUP(R8834,[1]Sheet1!$A$1:$D$50,3,0)</f>
        <v>UI Elements</v>
      </c>
      <c r="U8834" s="1" t="s">
        <v>123</v>
      </c>
    </row>
    <row r="8835" spans="1:21" x14ac:dyDescent="0.25">
      <c r="A8835" s="1" t="str">
        <f t="shared" ref="A8835:A8898" si="138">"https://github.com/"&amp;SUBSTITUTE(B8835,CONCATENATE("_",K8835),"")&amp;"/"&amp;K8835</f>
        <v>https://github.com/aspnet/Templates</v>
      </c>
      <c r="B8835" s="1" t="s">
        <v>55442</v>
      </c>
      <c r="C8835" s="1" t="s">
        <v>55443</v>
      </c>
      <c r="D8835" s="1" t="s">
        <v>55444</v>
      </c>
      <c r="E8835" s="1" t="b">
        <v>0</v>
      </c>
      <c r="F8835" s="1">
        <v>50</v>
      </c>
      <c r="G8835" s="1" t="b">
        <v>1</v>
      </c>
      <c r="H8835" s="1" t="b">
        <v>0</v>
      </c>
      <c r="I8835" s="1"/>
      <c r="J8835" s="1" t="s">
        <v>666</v>
      </c>
      <c r="K8835" s="1" t="s">
        <v>55445</v>
      </c>
      <c r="L8835" s="1">
        <v>85</v>
      </c>
      <c r="M8835" s="1" t="s">
        <v>55446</v>
      </c>
      <c r="N8835" s="1">
        <v>12690</v>
      </c>
      <c r="O8835" s="1">
        <v>114</v>
      </c>
      <c r="P8835" s="1" t="s">
        <v>55447</v>
      </c>
      <c r="Q8835" s="1">
        <v>114</v>
      </c>
      <c r="R8835" s="1">
        <v>46</v>
      </c>
      <c r="S8835" s="1" t="str">
        <f>VLOOKUP(R8835,[1]Sheet1!$A$1:$D$50,2,0)</f>
        <v>articl + access + code + support + provid</v>
      </c>
      <c r="T8835" s="1" t="str">
        <f>VLOOKUP(R8835,[1]Sheet1!$A$1:$D$50,3,0)</f>
        <v>Help Docs</v>
      </c>
      <c r="U8835" s="1" t="s">
        <v>68</v>
      </c>
    </row>
    <row r="8836" spans="1:21" x14ac:dyDescent="0.25">
      <c r="A8836" s="1" t="str">
        <f t="shared" si="138"/>
        <v>https://github.com/marko-js/templating-benchmarks</v>
      </c>
      <c r="B8836" s="1" t="s">
        <v>55448</v>
      </c>
      <c r="C8836" s="1" t="s">
        <v>55449</v>
      </c>
      <c r="D8836" s="1" t="s">
        <v>55450</v>
      </c>
      <c r="E8836" s="1" t="b">
        <v>0</v>
      </c>
      <c r="F8836" s="1">
        <v>9</v>
      </c>
      <c r="G8836" s="1" t="b">
        <v>1</v>
      </c>
      <c r="H8836" s="1" t="b">
        <v>0</v>
      </c>
      <c r="I8836" s="1" t="s">
        <v>24</v>
      </c>
      <c r="J8836" s="1" t="s">
        <v>93</v>
      </c>
      <c r="K8836" s="1" t="s">
        <v>55451</v>
      </c>
      <c r="L8836" s="1">
        <v>1</v>
      </c>
      <c r="M8836" s="1" t="s">
        <v>55452</v>
      </c>
      <c r="N8836" s="1">
        <v>312</v>
      </c>
      <c r="O8836" s="1">
        <v>38</v>
      </c>
      <c r="P8836" s="1" t="s">
        <v>55453</v>
      </c>
      <c r="Q8836" s="1">
        <v>38</v>
      </c>
      <c r="R8836" s="1">
        <v>38</v>
      </c>
      <c r="S8836" s="1" t="str">
        <f>VLOOKUP(R8836,[1]Sheet1!$A$1:$D$50,2,0)</f>
        <v>file + project + librari + will + code</v>
      </c>
      <c r="T8836" s="1" t="str">
        <f>VLOOKUP(R8836,[1]Sheet1!$A$1:$D$50,3,0)</f>
        <v>Project Structure</v>
      </c>
      <c r="U8836" s="1" t="s">
        <v>68</v>
      </c>
    </row>
    <row r="8837" spans="1:21" x14ac:dyDescent="0.25">
      <c r="A8837" s="1" t="str">
        <f t="shared" si="138"/>
        <v>https://github.com/jxnblk/tempo</v>
      </c>
      <c r="B8837" s="1" t="s">
        <v>55454</v>
      </c>
      <c r="C8837" s="1" t="s">
        <v>55455</v>
      </c>
      <c r="D8837" s="1" t="s">
        <v>55456</v>
      </c>
      <c r="E8837" s="1" t="b">
        <v>0</v>
      </c>
      <c r="F8837" s="1">
        <v>6</v>
      </c>
      <c r="G8837" s="1" t="b">
        <v>1</v>
      </c>
      <c r="H8837" s="1" t="b">
        <v>1</v>
      </c>
      <c r="I8837" s="1" t="s">
        <v>55457</v>
      </c>
      <c r="J8837" s="1" t="s">
        <v>72</v>
      </c>
      <c r="K8837" s="1" t="s">
        <v>55458</v>
      </c>
      <c r="L8837" s="1">
        <v>0</v>
      </c>
      <c r="M8837" s="1" t="s">
        <v>55459</v>
      </c>
      <c r="N8837" s="1">
        <v>571</v>
      </c>
      <c r="O8837" s="1">
        <v>55</v>
      </c>
      <c r="P8837" s="1" t="s">
        <v>55460</v>
      </c>
      <c r="Q8837" s="1">
        <v>55</v>
      </c>
      <c r="R8837" s="1">
        <v>16</v>
      </c>
      <c r="S8837" s="1" t="str">
        <f>VLOOKUP(R8837,[1]Sheet1!$A$1:$D$50,2,0)</f>
        <v>event + compon + analyt + element + demo</v>
      </c>
      <c r="T8837" s="1" t="str">
        <f>VLOOKUP(R8837,[1]Sheet1!$A$1:$D$50,3,0)</f>
        <v>Others/Undetermined</v>
      </c>
      <c r="U8837" s="1" t="s">
        <v>68</v>
      </c>
    </row>
    <row r="8838" spans="1:21" x14ac:dyDescent="0.25">
      <c r="A8838" s="1" t="str">
        <f t="shared" si="138"/>
        <v>https://github.com/ChrisMissal/TempusReader</v>
      </c>
      <c r="B8838" s="1" t="s">
        <v>55461</v>
      </c>
      <c r="C8838" s="1" t="s">
        <v>55462</v>
      </c>
      <c r="D8838" s="1" t="s">
        <v>55463</v>
      </c>
      <c r="E8838" s="1" t="b">
        <v>0</v>
      </c>
      <c r="F8838" s="1">
        <v>6</v>
      </c>
      <c r="G8838" s="1" t="b">
        <v>1</v>
      </c>
      <c r="H8838" s="1" t="b">
        <v>0</v>
      </c>
      <c r="I8838" s="1" t="s">
        <v>55464</v>
      </c>
      <c r="J8838" s="1" t="s">
        <v>666</v>
      </c>
      <c r="K8838" s="1" t="s">
        <v>55465</v>
      </c>
      <c r="L8838" s="1">
        <v>7</v>
      </c>
      <c r="M8838" s="1" t="s">
        <v>55466</v>
      </c>
      <c r="N8838" s="1">
        <v>556</v>
      </c>
      <c r="O8838" s="1">
        <v>25</v>
      </c>
      <c r="P8838" s="1" t="s">
        <v>55467</v>
      </c>
      <c r="Q8838" s="1">
        <v>25</v>
      </c>
      <c r="R8838" s="1">
        <v>3</v>
      </c>
      <c r="S8838" s="1" t="str">
        <f>VLOOKUP(R8838,[1]Sheet1!$A$1:$D$50,2,0)</f>
        <v>imag + font + size + will + option</v>
      </c>
      <c r="T8838" s="1" t="str">
        <f>VLOOKUP(R8838,[1]Sheet1!$A$1:$D$50,3,0)</f>
        <v>UI Elements</v>
      </c>
      <c r="U8838" s="1" t="s">
        <v>123</v>
      </c>
    </row>
    <row r="8839" spans="1:21" x14ac:dyDescent="0.25">
      <c r="A8839" s="1" t="str">
        <f t="shared" si="138"/>
        <v>https://github.com/AKSHAYUBHAT/TensorFace</v>
      </c>
      <c r="B8839" s="1" t="s">
        <v>55468</v>
      </c>
      <c r="C8839" s="1" t="s">
        <v>55469</v>
      </c>
      <c r="D8839" s="1" t="s">
        <v>55470</v>
      </c>
      <c r="E8839" s="1" t="b">
        <v>0</v>
      </c>
      <c r="F8839" s="1">
        <v>42</v>
      </c>
      <c r="G8839" s="1" t="b">
        <v>1</v>
      </c>
      <c r="H8839" s="1" t="b">
        <v>0</v>
      </c>
      <c r="I8839" s="1"/>
      <c r="J8839" s="1" t="s">
        <v>828</v>
      </c>
      <c r="K8839" s="1" t="s">
        <v>55471</v>
      </c>
      <c r="L8839" s="1">
        <v>2</v>
      </c>
      <c r="M8839" s="1" t="s">
        <v>55472</v>
      </c>
      <c r="N8839" s="1">
        <v>82220</v>
      </c>
      <c r="O8839" s="1">
        <v>100</v>
      </c>
      <c r="P8839" s="1" t="s">
        <v>55473</v>
      </c>
      <c r="Q8839" s="1">
        <v>100</v>
      </c>
      <c r="R8839" s="1">
        <v>19</v>
      </c>
      <c r="S8839" s="1" t="str">
        <f>VLOOKUP(R8839,[1]Sheet1!$A$1:$D$50,2,0)</f>
        <v>markdown + html + document + gener + librari</v>
      </c>
      <c r="T8839" s="1" t="str">
        <f>VLOOKUP(R8839,[1]Sheet1!$A$1:$D$50,3,0)</f>
        <v>HTML</v>
      </c>
      <c r="U8839" s="1" t="s">
        <v>51</v>
      </c>
    </row>
    <row r="8840" spans="1:21" x14ac:dyDescent="0.25">
      <c r="A8840" s="1" t="str">
        <f t="shared" si="138"/>
        <v>https://github.com/tobigithub/tensorflow-deep-learning</v>
      </c>
      <c r="B8840" s="1" t="s">
        <v>55474</v>
      </c>
      <c r="C8840" s="1" t="s">
        <v>55475</v>
      </c>
      <c r="D8840" s="1" t="s">
        <v>55476</v>
      </c>
      <c r="E8840" s="1" t="b">
        <v>0</v>
      </c>
      <c r="F8840" s="1">
        <v>17</v>
      </c>
      <c r="G8840" s="1" t="b">
        <v>1</v>
      </c>
      <c r="H8840" s="1" t="b">
        <v>0</v>
      </c>
      <c r="I8840" s="1" t="s">
        <v>24</v>
      </c>
      <c r="J8840" s="1" t="s">
        <v>24</v>
      </c>
      <c r="K8840" s="1" t="s">
        <v>55477</v>
      </c>
      <c r="L8840" s="1">
        <v>14</v>
      </c>
      <c r="M8840" s="1" t="s">
        <v>55478</v>
      </c>
      <c r="N8840" s="1">
        <v>7</v>
      </c>
      <c r="O8840" s="1">
        <v>56</v>
      </c>
      <c r="P8840" s="1" t="s">
        <v>55479</v>
      </c>
      <c r="Q8840" s="1">
        <v>56</v>
      </c>
      <c r="R8840" s="1">
        <v>47</v>
      </c>
      <c r="S8840" s="1" t="str">
        <f>VLOOKUP(R8840,[1]Sheet1!$A$1:$D$50,2,0)</f>
        <v>version + learn + video + effect + pagin</v>
      </c>
      <c r="T8840" s="1" t="str">
        <f>VLOOKUP(R8840,[1]Sheet1!$A$1:$D$50,3,0)</f>
        <v>Others/Undetermined</v>
      </c>
      <c r="U8840" s="1" t="s">
        <v>68</v>
      </c>
    </row>
    <row r="8841" spans="1:21" x14ac:dyDescent="0.25">
      <c r="A8841" s="1" t="str">
        <f t="shared" si="138"/>
        <v>https://github.com/amygdala/tensorflow-workshop</v>
      </c>
      <c r="B8841" s="1" t="s">
        <v>55480</v>
      </c>
      <c r="C8841" s="1" t="s">
        <v>55481</v>
      </c>
      <c r="D8841" s="1" t="s">
        <v>55482</v>
      </c>
      <c r="E8841" s="1" t="b">
        <v>0</v>
      </c>
      <c r="F8841" s="1">
        <v>54</v>
      </c>
      <c r="G8841" s="1" t="b">
        <v>1</v>
      </c>
      <c r="H8841" s="1" t="b">
        <v>0</v>
      </c>
      <c r="I8841" s="1"/>
      <c r="J8841" s="1" t="s">
        <v>828</v>
      </c>
      <c r="K8841" s="1" t="s">
        <v>55483</v>
      </c>
      <c r="L8841" s="1">
        <v>4</v>
      </c>
      <c r="M8841" s="1" t="s">
        <v>55484</v>
      </c>
      <c r="N8841" s="1">
        <v>950</v>
      </c>
      <c r="O8841" s="1">
        <v>144</v>
      </c>
      <c r="P8841" s="1" t="s">
        <v>55485</v>
      </c>
      <c r="Q8841" s="1">
        <v>144</v>
      </c>
      <c r="R8841" s="1">
        <v>35</v>
      </c>
      <c r="S8841" s="1" t="str">
        <f>VLOOKUP(R8841,[1]Sheet1!$A$1:$D$50,2,0)</f>
        <v>softwar + copi + copyright + includ + person</v>
      </c>
      <c r="T8841" s="1" t="str">
        <f>VLOOKUP(R8841,[1]Sheet1!$A$1:$D$50,3,0)</f>
        <v>CopyRight Related</v>
      </c>
      <c r="U8841" s="1" t="s">
        <v>68</v>
      </c>
    </row>
    <row r="8842" spans="1:21" x14ac:dyDescent="0.25">
      <c r="A8842" s="1" t="str">
        <f t="shared" si="138"/>
        <v>https://github.com/vadimkantorov/tensornet.torch</v>
      </c>
      <c r="B8842" s="1" t="s">
        <v>55486</v>
      </c>
      <c r="C8842" s="1" t="s">
        <v>55487</v>
      </c>
      <c r="D8842" s="1" t="s">
        <v>55488</v>
      </c>
      <c r="E8842" s="1" t="b">
        <v>0</v>
      </c>
      <c r="F8842" s="1">
        <v>6</v>
      </c>
      <c r="G8842" s="1" t="b">
        <v>1</v>
      </c>
      <c r="H8842" s="1" t="b">
        <v>0</v>
      </c>
      <c r="I8842" s="1" t="s">
        <v>24</v>
      </c>
      <c r="J8842" s="1" t="s">
        <v>131</v>
      </c>
      <c r="K8842" s="1" t="s">
        <v>55489</v>
      </c>
      <c r="L8842" s="1">
        <v>1</v>
      </c>
      <c r="M8842" s="1" t="s">
        <v>55490</v>
      </c>
      <c r="N8842" s="1">
        <v>1612</v>
      </c>
      <c r="O8842" s="1">
        <v>32</v>
      </c>
      <c r="P8842" s="1" t="s">
        <v>55491</v>
      </c>
      <c r="Q8842" s="1">
        <v>32</v>
      </c>
      <c r="R8842" s="1">
        <v>10</v>
      </c>
      <c r="S8842" s="1" t="str">
        <f>VLOOKUP(R8842,[1]Sheet1!$A$1:$D$50,2,0)</f>
        <v>app + android + io + librari + support</v>
      </c>
      <c r="T8842" s="1" t="str">
        <f>VLOOKUP(R8842,[1]Sheet1!$A$1:$D$50,3,0)</f>
        <v>Mobile+Android</v>
      </c>
      <c r="U8842" s="1" t="s">
        <v>44</v>
      </c>
    </row>
    <row r="8843" spans="1:21" x14ac:dyDescent="0.25">
      <c r="A8843" s="1" t="str">
        <f t="shared" si="138"/>
        <v>https://github.com/mdiep/Tentacle</v>
      </c>
      <c r="B8843" s="1" t="s">
        <v>55492</v>
      </c>
      <c r="C8843" s="1" t="s">
        <v>55493</v>
      </c>
      <c r="D8843" s="1" t="s">
        <v>55494</v>
      </c>
      <c r="E8843" s="1" t="b">
        <v>0</v>
      </c>
      <c r="F8843" s="1">
        <v>11</v>
      </c>
      <c r="G8843" s="1" t="b">
        <v>1</v>
      </c>
      <c r="H8843" s="1" t="b">
        <v>1</v>
      </c>
      <c r="I8843" s="1"/>
      <c r="J8843" s="1" t="s">
        <v>268</v>
      </c>
      <c r="K8843" s="1" t="s">
        <v>55495</v>
      </c>
      <c r="L8843" s="1">
        <v>0</v>
      </c>
      <c r="M8843" s="1" t="s">
        <v>55496</v>
      </c>
      <c r="N8843" s="1">
        <v>3904</v>
      </c>
      <c r="O8843" s="1">
        <v>147</v>
      </c>
      <c r="P8843" s="1" t="s">
        <v>55497</v>
      </c>
      <c r="Q8843" s="1">
        <v>147</v>
      </c>
      <c r="R8843" s="1">
        <v>29</v>
      </c>
      <c r="S8843" s="1" t="str">
        <f>VLOOKUP(R8843,[1]Sheet1!$A$1:$D$50,2,0)</f>
        <v>licens + version + code + mit + releas</v>
      </c>
      <c r="T8843" s="1" t="str">
        <f>VLOOKUP(R8843,[1]Sheet1!$A$1:$D$50,3,0)</f>
        <v>Licensing</v>
      </c>
      <c r="U8843" s="1" t="s">
        <v>68</v>
      </c>
    </row>
    <row r="8844" spans="1:21" x14ac:dyDescent="0.25">
      <c r="A8844" s="1" t="str">
        <f t="shared" si="138"/>
        <v>https://github.com/mikeckennedy/ten-tips-for-pythonic-code-jetbrains-webcast</v>
      </c>
      <c r="B8844" s="1" t="s">
        <v>55498</v>
      </c>
      <c r="C8844" s="1" t="s">
        <v>55499</v>
      </c>
      <c r="D8844" s="1" t="s">
        <v>55500</v>
      </c>
      <c r="E8844" s="1" t="b">
        <v>0</v>
      </c>
      <c r="F8844" s="1">
        <v>5</v>
      </c>
      <c r="G8844" s="1" t="b">
        <v>1</v>
      </c>
      <c r="H8844" s="1" t="b">
        <v>0</v>
      </c>
      <c r="I8844" s="1" t="s">
        <v>55501</v>
      </c>
      <c r="J8844" s="1" t="s">
        <v>56</v>
      </c>
      <c r="K8844" s="1" t="s">
        <v>55502</v>
      </c>
      <c r="L8844" s="1">
        <v>0</v>
      </c>
      <c r="M8844" s="1" t="s">
        <v>55503</v>
      </c>
      <c r="N8844" s="1">
        <v>1518</v>
      </c>
      <c r="O8844" s="1">
        <v>37</v>
      </c>
      <c r="P8844" s="1" t="s">
        <v>55504</v>
      </c>
      <c r="Q8844" s="1">
        <v>37</v>
      </c>
      <c r="R8844" s="1">
        <v>34</v>
      </c>
      <c r="S8844" s="1" t="str">
        <f>VLOOKUP(R8844,[1]Sheet1!$A$1:$D$50,2,0)</f>
        <v>api + librari + document + client + applic</v>
      </c>
      <c r="T8844" s="1" t="str">
        <f>VLOOKUP(R8844,[1]Sheet1!$A$1:$D$50,3,0)</f>
        <v>Web API</v>
      </c>
      <c r="U8844" s="1" t="s">
        <v>68</v>
      </c>
    </row>
    <row r="8845" spans="1:21" x14ac:dyDescent="0.25">
      <c r="A8845" s="1" t="str">
        <f t="shared" si="138"/>
        <v>https://github.com/kyleterry/tenyks</v>
      </c>
      <c r="B8845" s="1" t="s">
        <v>55505</v>
      </c>
      <c r="C8845" s="1" t="s">
        <v>55506</v>
      </c>
      <c r="D8845" s="1" t="s">
        <v>55507</v>
      </c>
      <c r="E8845" s="1" t="b">
        <v>0</v>
      </c>
      <c r="F8845" s="1">
        <v>15</v>
      </c>
      <c r="G8845" s="1" t="b">
        <v>1</v>
      </c>
      <c r="H8845" s="1" t="b">
        <v>0</v>
      </c>
      <c r="I8845" s="1" t="s">
        <v>55508</v>
      </c>
      <c r="J8845" s="1" t="s">
        <v>814</v>
      </c>
      <c r="K8845" s="1" t="s">
        <v>55509</v>
      </c>
      <c r="L8845" s="1">
        <v>12</v>
      </c>
      <c r="M8845" s="1" t="s">
        <v>55510</v>
      </c>
      <c r="N8845" s="1">
        <v>790</v>
      </c>
      <c r="O8845" s="1">
        <v>160</v>
      </c>
      <c r="P8845" s="1" t="s">
        <v>55511</v>
      </c>
      <c r="Q8845" s="1">
        <v>160</v>
      </c>
      <c r="R8845" s="1">
        <v>19</v>
      </c>
      <c r="S8845" s="1" t="str">
        <f>VLOOKUP(R8845,[1]Sheet1!$A$1:$D$50,2,0)</f>
        <v>markdown + html + document + gener + librari</v>
      </c>
      <c r="T8845" s="1" t="str">
        <f>VLOOKUP(R8845,[1]Sheet1!$A$1:$D$50,3,0)</f>
        <v>HTML</v>
      </c>
      <c r="U8845" s="1" t="s">
        <v>51</v>
      </c>
    </row>
    <row r="8846" spans="1:21" x14ac:dyDescent="0.25">
      <c r="A8846" s="1" t="str">
        <f t="shared" si="138"/>
        <v>https://github.com/MovingBlocks/TerasologyLauncher</v>
      </c>
      <c r="B8846" s="1" t="s">
        <v>55512</v>
      </c>
      <c r="C8846" s="1" t="s">
        <v>55513</v>
      </c>
      <c r="D8846" s="1" t="s">
        <v>55514</v>
      </c>
      <c r="E8846" s="1" t="b">
        <v>0</v>
      </c>
      <c r="F8846" s="1">
        <v>30</v>
      </c>
      <c r="G8846" s="1" t="b">
        <v>1</v>
      </c>
      <c r="H8846" s="1" t="b">
        <v>0</v>
      </c>
      <c r="I8846" s="1" t="s">
        <v>55515</v>
      </c>
      <c r="J8846" s="1" t="s">
        <v>176</v>
      </c>
      <c r="K8846" s="1" t="s">
        <v>55516</v>
      </c>
      <c r="L8846" s="1">
        <v>44</v>
      </c>
      <c r="M8846" s="1" t="s">
        <v>55517</v>
      </c>
      <c r="N8846" s="1">
        <v>9568</v>
      </c>
      <c r="O8846" s="1">
        <v>60</v>
      </c>
      <c r="P8846" s="1" t="s">
        <v>55518</v>
      </c>
      <c r="Q8846" s="1">
        <v>60</v>
      </c>
      <c r="R8846" s="1">
        <v>46</v>
      </c>
      <c r="S8846" s="1" t="str">
        <f>VLOOKUP(R8846,[1]Sheet1!$A$1:$D$50,2,0)</f>
        <v>articl + access + code + support + provid</v>
      </c>
      <c r="T8846" s="1" t="str">
        <f>VLOOKUP(R8846,[1]Sheet1!$A$1:$D$50,3,0)</f>
        <v>Help Docs</v>
      </c>
      <c r="U8846" s="1" t="s">
        <v>68</v>
      </c>
    </row>
    <row r="8847" spans="1:21" x14ac:dyDescent="0.25">
      <c r="A8847" s="1" t="str">
        <f t="shared" si="138"/>
        <v>https://github.com/rattle/term-extract</v>
      </c>
      <c r="B8847" s="1" t="s">
        <v>55519</v>
      </c>
      <c r="C8847" s="1" t="s">
        <v>55520</v>
      </c>
      <c r="D8847" s="1" t="s">
        <v>55521</v>
      </c>
      <c r="E8847" s="1" t="b">
        <v>0</v>
      </c>
      <c r="F8847" s="1">
        <v>12</v>
      </c>
      <c r="G8847" s="1" t="b">
        <v>1</v>
      </c>
      <c r="H8847" s="1" t="b">
        <v>0</v>
      </c>
      <c r="I8847" s="1"/>
      <c r="J8847" s="1" t="s">
        <v>234</v>
      </c>
      <c r="K8847" s="1" t="s">
        <v>55522</v>
      </c>
      <c r="L8847" s="1">
        <v>2</v>
      </c>
      <c r="M8847" s="1" t="s">
        <v>55523</v>
      </c>
      <c r="N8847" s="1">
        <v>137</v>
      </c>
      <c r="O8847" s="1">
        <v>29</v>
      </c>
      <c r="P8847" s="1" t="s">
        <v>55524</v>
      </c>
      <c r="Q8847" s="1">
        <v>29</v>
      </c>
      <c r="R8847" s="1">
        <v>31</v>
      </c>
      <c r="S8847" s="1" t="str">
        <f>VLOOKUP(R8847,[1]Sheet1!$A$1:$D$50,2,0)</f>
        <v>test + pull + unit + fork + request</v>
      </c>
      <c r="T8847" s="1" t="str">
        <f>VLOOKUP(R8847,[1]Sheet1!$A$1:$D$50,3,0)</f>
        <v>testing in distributed repo</v>
      </c>
      <c r="U8847" s="1" t="s">
        <v>28</v>
      </c>
    </row>
    <row r="8848" spans="1:21" x14ac:dyDescent="0.25">
      <c r="A8848" s="1" t="str">
        <f t="shared" si="138"/>
        <v>https://github.com/iamaziz/TermFeed</v>
      </c>
      <c r="B8848" s="1" t="s">
        <v>55525</v>
      </c>
      <c r="C8848" s="1" t="s">
        <v>55526</v>
      </c>
      <c r="D8848" s="1" t="s">
        <v>55527</v>
      </c>
      <c r="E8848" s="1" t="b">
        <v>0</v>
      </c>
      <c r="F8848" s="1">
        <v>5</v>
      </c>
      <c r="G8848" s="1" t="b">
        <v>1</v>
      </c>
      <c r="H8848" s="1" t="b">
        <v>0</v>
      </c>
      <c r="I8848" s="1" t="s">
        <v>24</v>
      </c>
      <c r="J8848" s="1" t="s">
        <v>56</v>
      </c>
      <c r="K8848" s="1" t="s">
        <v>55528</v>
      </c>
      <c r="L8848" s="1">
        <v>3</v>
      </c>
      <c r="M8848" s="1" t="s">
        <v>55529</v>
      </c>
      <c r="N8848" s="1">
        <v>357</v>
      </c>
      <c r="O8848" s="1">
        <v>143</v>
      </c>
      <c r="P8848" s="1" t="s">
        <v>55530</v>
      </c>
      <c r="Q8848" s="1">
        <v>143</v>
      </c>
      <c r="R8848" s="1">
        <v>18</v>
      </c>
      <c r="S8848" s="1" t="str">
        <f>VLOOKUP(R8848,[1]Sheet1!$A$1:$D$50,2,0)</f>
        <v>file + data + store + support + librari</v>
      </c>
      <c r="T8848" s="1" t="str">
        <f>VLOOKUP(R8848,[1]Sheet1!$A$1:$D$50,3,0)</f>
        <v>Files+Storage</v>
      </c>
      <c r="U8848" s="1" t="s">
        <v>68</v>
      </c>
    </row>
    <row r="8849" spans="1:21" x14ac:dyDescent="0.25">
      <c r="A8849" s="1" t="str">
        <f t="shared" si="138"/>
        <v>https://github.com/gaarf/term-hackernews</v>
      </c>
      <c r="B8849" s="1" t="s">
        <v>55531</v>
      </c>
      <c r="C8849" s="1" t="s">
        <v>55532</v>
      </c>
      <c r="D8849" s="1" t="s">
        <v>55533</v>
      </c>
      <c r="E8849" s="1" t="b">
        <v>0</v>
      </c>
      <c r="F8849" s="1">
        <v>2</v>
      </c>
      <c r="G8849" s="1" t="b">
        <v>1</v>
      </c>
      <c r="H8849" s="1" t="b">
        <v>0</v>
      </c>
      <c r="I8849" s="1" t="s">
        <v>24</v>
      </c>
      <c r="J8849" s="1" t="s">
        <v>40</v>
      </c>
      <c r="K8849" s="1" t="s">
        <v>55534</v>
      </c>
      <c r="L8849" s="1">
        <v>0</v>
      </c>
      <c r="M8849" s="1" t="s">
        <v>55535</v>
      </c>
      <c r="N8849" s="1">
        <v>187</v>
      </c>
      <c r="O8849" s="1">
        <v>37</v>
      </c>
      <c r="P8849" s="1" t="s">
        <v>55536</v>
      </c>
      <c r="Q8849" s="1">
        <v>37</v>
      </c>
      <c r="R8849" s="1">
        <v>48</v>
      </c>
      <c r="S8849" s="1" t="str">
        <f>VLOOKUP(R8849,[1]Sheet1!$A$1:$D$50,2,0)</f>
        <v>twitter + grid + field + bootstrap + form</v>
      </c>
      <c r="T8849" s="1" t="str">
        <f>VLOOKUP(R8849,[1]Sheet1!$A$1:$D$50,3,0)</f>
        <v>Boot Strap Framework</v>
      </c>
      <c r="U8849" s="1" t="s">
        <v>362</v>
      </c>
    </row>
    <row r="8850" spans="1:21" x14ac:dyDescent="0.25">
      <c r="A8850" s="1" t="str">
        <f t="shared" si="138"/>
        <v>https://github.com/jclulow/terminal-heatmap</v>
      </c>
      <c r="B8850" s="1" t="s">
        <v>55537</v>
      </c>
      <c r="C8850" s="1" t="s">
        <v>55538</v>
      </c>
      <c r="D8850" s="1" t="s">
        <v>55539</v>
      </c>
      <c r="E8850" s="1" t="b">
        <v>0</v>
      </c>
      <c r="F8850" s="1">
        <v>7</v>
      </c>
      <c r="G8850" s="1" t="b">
        <v>1</v>
      </c>
      <c r="H8850" s="1" t="b">
        <v>0</v>
      </c>
      <c r="I8850" s="1"/>
      <c r="J8850" s="1" t="s">
        <v>241</v>
      </c>
      <c r="K8850" s="1" t="s">
        <v>55540</v>
      </c>
      <c r="L8850" s="1">
        <v>3</v>
      </c>
      <c r="M8850" s="1" t="s">
        <v>55541</v>
      </c>
      <c r="N8850" s="1">
        <v>162</v>
      </c>
      <c r="O8850" s="1">
        <v>52</v>
      </c>
      <c r="P8850" s="1" t="s">
        <v>55542</v>
      </c>
      <c r="Q8850" s="1">
        <v>52</v>
      </c>
      <c r="R8850" s="1">
        <v>28</v>
      </c>
      <c r="S8850" s="1" t="str">
        <f>VLOOKUP(R8850,[1]Sheet1!$A$1:$D$50,2,0)</f>
        <v>text + progress + sublim + view + bar</v>
      </c>
      <c r="T8850" s="1" t="str">
        <f>VLOOKUP(R8850,[1]Sheet1!$A$1:$D$50,3,0)</f>
        <v>Text Edtiing</v>
      </c>
      <c r="U8850" s="1" t="s">
        <v>323</v>
      </c>
    </row>
    <row r="8851" spans="1:21" x14ac:dyDescent="0.25">
      <c r="A8851" s="1" t="str">
        <f t="shared" si="138"/>
        <v>https://github.com/ciembor/TerminalHero</v>
      </c>
      <c r="B8851" s="1" t="s">
        <v>55543</v>
      </c>
      <c r="C8851" s="1" t="s">
        <v>55544</v>
      </c>
      <c r="D8851" s="1" t="s">
        <v>55545</v>
      </c>
      <c r="E8851" s="1" t="b">
        <v>0</v>
      </c>
      <c r="F8851" s="1">
        <v>9</v>
      </c>
      <c r="G8851" s="1" t="b">
        <v>1</v>
      </c>
      <c r="H8851" s="1" t="b">
        <v>0</v>
      </c>
      <c r="I8851" s="1" t="s">
        <v>55546</v>
      </c>
      <c r="J8851" s="1" t="s">
        <v>106</v>
      </c>
      <c r="K8851" s="1" t="s">
        <v>55547</v>
      </c>
      <c r="L8851" s="1">
        <v>1</v>
      </c>
      <c r="M8851" s="1" t="s">
        <v>55548</v>
      </c>
      <c r="N8851" s="1">
        <v>132</v>
      </c>
      <c r="O8851" s="1">
        <v>38</v>
      </c>
      <c r="P8851" s="1" t="s">
        <v>55549</v>
      </c>
      <c r="Q8851" s="1">
        <v>38</v>
      </c>
      <c r="R8851" s="1">
        <v>36</v>
      </c>
      <c r="S8851" s="1" t="str">
        <f>VLOOKUP(R8851,[1]Sheet1!$A$1:$D$50,2,0)</f>
        <v>instal + file + packag + version + build</v>
      </c>
      <c r="T8851" s="1" t="str">
        <f>VLOOKUP(R8851,[1]Sheet1!$A$1:$D$50,3,0)</f>
        <v>Build Management</v>
      </c>
      <c r="U8851" s="1" t="s">
        <v>36</v>
      </c>
    </row>
    <row r="8852" spans="1:21" x14ac:dyDescent="0.25">
      <c r="A8852" s="1" t="str">
        <f t="shared" si="138"/>
        <v>https://github.com/fr1tz/terminal-overload</v>
      </c>
      <c r="B8852" s="1" t="s">
        <v>55550</v>
      </c>
      <c r="C8852" s="1" t="s">
        <v>55551</v>
      </c>
      <c r="D8852" s="1" t="s">
        <v>55552</v>
      </c>
      <c r="E8852" s="1" t="b">
        <v>0</v>
      </c>
      <c r="F8852" s="1">
        <v>7</v>
      </c>
      <c r="G8852" s="1" t="b">
        <v>1</v>
      </c>
      <c r="H8852" s="1" t="b">
        <v>0</v>
      </c>
      <c r="I8852" s="1" t="s">
        <v>55553</v>
      </c>
      <c r="J8852" s="1" t="s">
        <v>113</v>
      </c>
      <c r="K8852" s="1" t="s">
        <v>55554</v>
      </c>
      <c r="L8852" s="1">
        <v>51</v>
      </c>
      <c r="M8852" s="1" t="s">
        <v>55555</v>
      </c>
      <c r="N8852" s="1">
        <v>531895</v>
      </c>
      <c r="O8852" s="1">
        <v>63</v>
      </c>
      <c r="P8852" s="1" t="s">
        <v>55556</v>
      </c>
      <c r="Q8852" s="1">
        <v>63</v>
      </c>
      <c r="R8852" s="1">
        <v>27</v>
      </c>
      <c r="S8852" s="1" t="str">
        <f>VLOOKUP(R8852,[1]Sheet1!$A$1:$D$50,2,0)</f>
        <v>color + swift + java + gener + convert</v>
      </c>
      <c r="T8852" s="1" t="str">
        <f>VLOOKUP(R8852,[1]Sheet1!$A$1:$D$50,3,0)</f>
        <v>Others/Undetermined</v>
      </c>
      <c r="U8852" s="1" t="s">
        <v>68</v>
      </c>
    </row>
    <row r="8853" spans="1:21" x14ac:dyDescent="0.25">
      <c r="A8853" s="1" t="str">
        <f t="shared" si="138"/>
        <v>https://github.com/dsanson/termpdf</v>
      </c>
      <c r="B8853" s="1" t="s">
        <v>55557</v>
      </c>
      <c r="C8853" s="1" t="s">
        <v>55558</v>
      </c>
      <c r="D8853" s="1" t="s">
        <v>55559</v>
      </c>
      <c r="E8853" s="1" t="b">
        <v>0</v>
      </c>
      <c r="F8853" s="1">
        <v>14</v>
      </c>
      <c r="G8853" s="1" t="b">
        <v>1</v>
      </c>
      <c r="H8853" s="1" t="b">
        <v>0</v>
      </c>
      <c r="I8853" s="1"/>
      <c r="J8853" s="1" t="s">
        <v>775</v>
      </c>
      <c r="K8853" s="1" t="s">
        <v>55560</v>
      </c>
      <c r="L8853" s="1">
        <v>2</v>
      </c>
      <c r="M8853" s="1" t="s">
        <v>55561</v>
      </c>
      <c r="N8853" s="1">
        <v>15567</v>
      </c>
      <c r="O8853" s="1">
        <v>482</v>
      </c>
      <c r="P8853" s="1" t="s">
        <v>55562</v>
      </c>
      <c r="Q8853" s="1">
        <v>482</v>
      </c>
      <c r="R8853" s="1">
        <v>26</v>
      </c>
      <c r="S8853" s="1" t="str">
        <f>VLOOKUP(R8853,[1]Sheet1!$A$1:$D$50,2,0)</f>
        <v>broadcast + div + project + anim + data</v>
      </c>
      <c r="T8853" s="1" t="str">
        <f>VLOOKUP(R8853,[1]Sheet1!$A$1:$D$50,3,0)</f>
        <v>Others/Undetermined</v>
      </c>
      <c r="U8853" s="1" t="s">
        <v>68</v>
      </c>
    </row>
    <row r="8854" spans="1:21" x14ac:dyDescent="0.25">
      <c r="A8854" s="1" t="str">
        <f t="shared" si="138"/>
        <v>https://github.com/termux/termux-app</v>
      </c>
      <c r="B8854" s="1" t="s">
        <v>55563</v>
      </c>
      <c r="C8854" s="1" t="s">
        <v>55564</v>
      </c>
      <c r="D8854" s="1" t="s">
        <v>55565</v>
      </c>
      <c r="E8854" s="1" t="b">
        <v>0</v>
      </c>
      <c r="F8854" s="1">
        <v>55</v>
      </c>
      <c r="G8854" s="1" t="b">
        <v>1</v>
      </c>
      <c r="H8854" s="1" t="b">
        <v>0</v>
      </c>
      <c r="I8854" s="1" t="s">
        <v>55566</v>
      </c>
      <c r="J8854" s="1" t="s">
        <v>176</v>
      </c>
      <c r="K8854" s="1" t="s">
        <v>55567</v>
      </c>
      <c r="L8854" s="1">
        <v>63</v>
      </c>
      <c r="M8854" s="1" t="s">
        <v>55568</v>
      </c>
      <c r="N8854" s="1">
        <v>719</v>
      </c>
      <c r="O8854" s="1">
        <v>455</v>
      </c>
      <c r="P8854" s="1" t="s">
        <v>55569</v>
      </c>
      <c r="Q8854" s="1">
        <v>455</v>
      </c>
      <c r="R8854" s="1">
        <v>18</v>
      </c>
      <c r="S8854" s="1" t="str">
        <f>VLOOKUP(R8854,[1]Sheet1!$A$1:$D$50,2,0)</f>
        <v>file + data + store + support + librari</v>
      </c>
      <c r="T8854" s="1" t="str">
        <f>VLOOKUP(R8854,[1]Sheet1!$A$1:$D$50,3,0)</f>
        <v>Files+Storage</v>
      </c>
      <c r="U8854" s="1" t="s">
        <v>68</v>
      </c>
    </row>
    <row r="8855" spans="1:21" x14ac:dyDescent="0.25">
      <c r="A8855" s="1" t="str">
        <f t="shared" si="138"/>
        <v>https://github.com/cloudfoundry-community/terraform-aws-cf-install</v>
      </c>
      <c r="B8855" s="1" t="s">
        <v>55570</v>
      </c>
      <c r="C8855" s="1" t="s">
        <v>55571</v>
      </c>
      <c r="D8855" s="1" t="s">
        <v>55572</v>
      </c>
      <c r="E8855" s="1" t="b">
        <v>0</v>
      </c>
      <c r="F8855" s="1">
        <v>26</v>
      </c>
      <c r="G8855" s="1" t="b">
        <v>1</v>
      </c>
      <c r="H8855" s="1" t="b">
        <v>0</v>
      </c>
      <c r="I8855" s="1" t="s">
        <v>24</v>
      </c>
      <c r="J8855" s="1" t="s">
        <v>775</v>
      </c>
      <c r="K8855" s="1" t="s">
        <v>55573</v>
      </c>
      <c r="L8855" s="1">
        <v>14</v>
      </c>
      <c r="M8855" s="1" t="s">
        <v>55574</v>
      </c>
      <c r="N8855" s="1">
        <v>166</v>
      </c>
      <c r="O8855" s="1">
        <v>52</v>
      </c>
      <c r="P8855" s="1" t="s">
        <v>55575</v>
      </c>
      <c r="Q8855" s="1">
        <v>52</v>
      </c>
      <c r="R8855" s="1">
        <v>36</v>
      </c>
      <c r="S8855" s="1" t="str">
        <f>VLOOKUP(R8855,[1]Sheet1!$A$1:$D$50,2,0)</f>
        <v>instal + file + packag + version + build</v>
      </c>
      <c r="T8855" s="1" t="str">
        <f>VLOOKUP(R8855,[1]Sheet1!$A$1:$D$50,3,0)</f>
        <v>Build Management</v>
      </c>
      <c r="U8855" s="1" t="s">
        <v>36</v>
      </c>
    </row>
    <row r="8856" spans="1:21" x14ac:dyDescent="0.25">
      <c r="A8856" s="1" t="str">
        <f t="shared" si="138"/>
        <v>https://github.com/hooklift/terraform-provider-vix</v>
      </c>
      <c r="B8856" s="1" t="s">
        <v>55576</v>
      </c>
      <c r="C8856" s="1" t="s">
        <v>55577</v>
      </c>
      <c r="D8856" s="1" t="s">
        <v>55578</v>
      </c>
      <c r="E8856" s="1" t="b">
        <v>0</v>
      </c>
      <c r="F8856" s="1">
        <v>3</v>
      </c>
      <c r="G8856" s="1" t="b">
        <v>1</v>
      </c>
      <c r="H8856" s="1" t="b">
        <v>0</v>
      </c>
      <c r="I8856" s="1" t="s">
        <v>24</v>
      </c>
      <c r="J8856" s="1" t="s">
        <v>814</v>
      </c>
      <c r="K8856" s="1" t="s">
        <v>55579</v>
      </c>
      <c r="L8856" s="1">
        <v>8</v>
      </c>
      <c r="M8856" s="1" t="s">
        <v>55580</v>
      </c>
      <c r="N8856" s="1">
        <v>9759</v>
      </c>
      <c r="O8856" s="1">
        <v>37</v>
      </c>
      <c r="P8856" s="1" t="s">
        <v>55581</v>
      </c>
      <c r="Q8856" s="1">
        <v>37</v>
      </c>
      <c r="R8856" s="1">
        <v>46</v>
      </c>
      <c r="S8856" s="1" t="str">
        <f>VLOOKUP(R8856,[1]Sheet1!$A$1:$D$50,2,0)</f>
        <v>articl + access + code + support + provid</v>
      </c>
      <c r="T8856" s="1" t="str">
        <f>VLOOKUP(R8856,[1]Sheet1!$A$1:$D$50,3,0)</f>
        <v>Help Docs</v>
      </c>
      <c r="U8856" s="1" t="s">
        <v>68</v>
      </c>
    </row>
    <row r="8857" spans="1:21" x14ac:dyDescent="0.25">
      <c r="A8857" s="1" t="str">
        <f t="shared" si="138"/>
        <v>https://github.com/MCTCP/TerrainControl</v>
      </c>
      <c r="B8857" s="1" t="s">
        <v>55582</v>
      </c>
      <c r="C8857" s="1" t="s">
        <v>55583</v>
      </c>
      <c r="D8857" s="1" t="s">
        <v>55584</v>
      </c>
      <c r="E8857" s="1" t="b">
        <v>0</v>
      </c>
      <c r="F8857" s="1">
        <v>61</v>
      </c>
      <c r="G8857" s="1" t="b">
        <v>1</v>
      </c>
      <c r="H8857" s="1" t="b">
        <v>0</v>
      </c>
      <c r="I8857" s="1"/>
      <c r="J8857" s="1" t="s">
        <v>176</v>
      </c>
      <c r="K8857" s="1" t="s">
        <v>55585</v>
      </c>
      <c r="L8857" s="1">
        <v>70</v>
      </c>
      <c r="M8857" s="1" t="s">
        <v>55586</v>
      </c>
      <c r="N8857" s="1">
        <v>5836</v>
      </c>
      <c r="O8857" s="1">
        <v>141</v>
      </c>
      <c r="P8857" s="1" t="s">
        <v>55587</v>
      </c>
      <c r="Q8857" s="1">
        <v>141</v>
      </c>
      <c r="R8857" s="1">
        <v>23</v>
      </c>
      <c r="S8857" s="1" t="str">
        <f>VLOOKUP(R8857,[1]Sheet1!$A$1:$D$50,2,0)</f>
        <v>web + project + network + process + open</v>
      </c>
      <c r="T8857" s="1" t="str">
        <f>VLOOKUP(R8857,[1]Sheet1!$A$1:$D$50,3,0)</f>
        <v>Web Project</v>
      </c>
      <c r="U8857" s="1" t="s">
        <v>68</v>
      </c>
    </row>
    <row r="8858" spans="1:21" x14ac:dyDescent="0.25">
      <c r="A8858" s="1" t="str">
        <f t="shared" si="138"/>
        <v>https://github.com/splorp/tersus</v>
      </c>
      <c r="B8858" s="1" t="s">
        <v>55588</v>
      </c>
      <c r="C8858" s="1" t="s">
        <v>55589</v>
      </c>
      <c r="D8858" s="1" t="s">
        <v>55590</v>
      </c>
      <c r="E8858" s="1" t="b">
        <v>0</v>
      </c>
      <c r="F8858" s="1">
        <v>6</v>
      </c>
      <c r="G8858" s="1" t="b">
        <v>1</v>
      </c>
      <c r="H8858" s="1" t="b">
        <v>0</v>
      </c>
      <c r="I8858" s="1"/>
      <c r="J8858" s="1" t="s">
        <v>141</v>
      </c>
      <c r="K8858" s="1" t="s">
        <v>55591</v>
      </c>
      <c r="L8858" s="1">
        <v>20</v>
      </c>
      <c r="M8858" s="1" t="s">
        <v>55592</v>
      </c>
      <c r="N8858" s="1">
        <v>3518</v>
      </c>
      <c r="O8858" s="1">
        <v>107</v>
      </c>
      <c r="P8858" s="1" t="s">
        <v>55593</v>
      </c>
      <c r="Q8858" s="1">
        <v>107</v>
      </c>
      <c r="R8858" s="1">
        <v>11</v>
      </c>
      <c r="S8858" s="1" t="str">
        <f>VLOOKUP(R8858,[1]Sheet1!$A$1:$D$50,2,0)</f>
        <v>game + materi + bot + irc + chat</v>
      </c>
      <c r="T8858" s="1" t="str">
        <f>VLOOKUP(R8858,[1]Sheet1!$A$1:$D$50,3,0)</f>
        <v>Gaming and Chat</v>
      </c>
      <c r="U8858" s="1" t="s">
        <v>60</v>
      </c>
    </row>
    <row r="8859" spans="1:21" x14ac:dyDescent="0.25">
      <c r="A8859" s="1" t="str">
        <f t="shared" si="138"/>
        <v>https://github.com/memononen/tess2.js</v>
      </c>
      <c r="B8859" s="1" t="s">
        <v>55594</v>
      </c>
      <c r="C8859" s="1" t="s">
        <v>55595</v>
      </c>
      <c r="D8859" s="1" t="s">
        <v>55596</v>
      </c>
      <c r="E8859" s="1" t="b">
        <v>0</v>
      </c>
      <c r="F8859" s="1">
        <v>9</v>
      </c>
      <c r="G8859" s="1" t="b">
        <v>1</v>
      </c>
      <c r="H8859" s="1" t="b">
        <v>0</v>
      </c>
      <c r="I8859" s="1"/>
      <c r="J8859" s="1" t="s">
        <v>40</v>
      </c>
      <c r="K8859" s="1" t="s">
        <v>55597</v>
      </c>
      <c r="L8859" s="1">
        <v>1</v>
      </c>
      <c r="M8859" s="1" t="s">
        <v>55598</v>
      </c>
      <c r="N8859" s="1">
        <v>428</v>
      </c>
      <c r="O8859" s="1">
        <v>38</v>
      </c>
      <c r="P8859" s="1" t="s">
        <v>55599</v>
      </c>
      <c r="Q8859" s="1">
        <v>38</v>
      </c>
      <c r="R8859" s="1">
        <v>38</v>
      </c>
      <c r="S8859" s="1" t="str">
        <f>VLOOKUP(R8859,[1]Sheet1!$A$1:$D$50,2,0)</f>
        <v>file + project + librari + will + code</v>
      </c>
      <c r="T8859" s="1" t="str">
        <f>VLOOKUP(R8859,[1]Sheet1!$A$1:$D$50,3,0)</f>
        <v>Project Structure</v>
      </c>
      <c r="U8859" s="1" t="s">
        <v>68</v>
      </c>
    </row>
    <row r="8860" spans="1:21" x14ac:dyDescent="0.25">
      <c r="A8860" s="1" t="str">
        <f t="shared" si="138"/>
        <v>https://github.com/cscheid/tessellate</v>
      </c>
      <c r="B8860" s="1" t="s">
        <v>55600</v>
      </c>
      <c r="C8860" s="1" t="s">
        <v>55601</v>
      </c>
      <c r="D8860" s="1" t="s">
        <v>55602</v>
      </c>
      <c r="E8860" s="1" t="b">
        <v>0</v>
      </c>
      <c r="F8860" s="1">
        <v>10</v>
      </c>
      <c r="G8860" s="1" t="b">
        <v>1</v>
      </c>
      <c r="H8860" s="1" t="b">
        <v>0</v>
      </c>
      <c r="I8860" s="1" t="s">
        <v>24</v>
      </c>
      <c r="J8860" s="1" t="s">
        <v>40</v>
      </c>
      <c r="K8860" s="1" t="s">
        <v>55603</v>
      </c>
      <c r="L8860" s="1">
        <v>0</v>
      </c>
      <c r="M8860" s="1" t="s">
        <v>55604</v>
      </c>
      <c r="N8860" s="1">
        <v>715</v>
      </c>
      <c r="O8860" s="1">
        <v>40</v>
      </c>
      <c r="P8860" s="1" t="s">
        <v>55605</v>
      </c>
      <c r="Q8860" s="1">
        <v>40</v>
      </c>
      <c r="R8860" s="1">
        <v>18</v>
      </c>
      <c r="S8860" s="1" t="str">
        <f>VLOOKUP(R8860,[1]Sheet1!$A$1:$D$50,2,0)</f>
        <v>file + data + store + support + librari</v>
      </c>
      <c r="T8860" s="1" t="str">
        <f>VLOOKUP(R8860,[1]Sheet1!$A$1:$D$50,3,0)</f>
        <v>Files+Storage</v>
      </c>
      <c r="U8860" s="1" t="s">
        <v>68</v>
      </c>
    </row>
    <row r="8861" spans="1:21" x14ac:dyDescent="0.25">
      <c r="A8861" s="1" t="str">
        <f t="shared" si="138"/>
        <v>https://github.com/charlesw/tesseract-ocr-dotnet</v>
      </c>
      <c r="B8861" s="1" t="s">
        <v>55606</v>
      </c>
      <c r="C8861" s="1" t="s">
        <v>55607</v>
      </c>
      <c r="D8861" s="1"/>
      <c r="E8861" s="1" t="b">
        <v>0</v>
      </c>
      <c r="F8861" s="1">
        <v>30</v>
      </c>
      <c r="G8861" s="1" t="b">
        <v>1</v>
      </c>
      <c r="H8861" s="1" t="b">
        <v>0</v>
      </c>
      <c r="I8861" s="1"/>
      <c r="J8861" s="1" t="s">
        <v>113</v>
      </c>
      <c r="K8861" s="1" t="s">
        <v>55608</v>
      </c>
      <c r="L8861" s="1">
        <v>7</v>
      </c>
      <c r="M8861" s="1" t="s">
        <v>55609</v>
      </c>
      <c r="N8861" s="1">
        <v>395104</v>
      </c>
      <c r="O8861" s="1">
        <v>24</v>
      </c>
      <c r="P8861" s="1" t="s">
        <v>55610</v>
      </c>
      <c r="Q8861" s="1">
        <v>24</v>
      </c>
      <c r="R8861" s="1">
        <v>0</v>
      </c>
      <c r="S8861" s="1" t="str">
        <f>VLOOKUP(R8861,[1]Sheet1!$A$1:$D$50,2,0)</f>
        <v>data + dataset + analysi + book + code</v>
      </c>
      <c r="T8861" s="1" t="str">
        <f>VLOOKUP(R8861,[1]Sheet1!$A$1:$D$50,3,0)</f>
        <v>DATA Analysis</v>
      </c>
      <c r="U8861" s="1" t="s">
        <v>76</v>
      </c>
    </row>
    <row r="8862" spans="1:21" x14ac:dyDescent="0.25">
      <c r="A8862" s="1" t="str">
        <f t="shared" si="138"/>
        <v>https://github.com/gali8/Tesseract-OCR-iOS</v>
      </c>
      <c r="B8862" s="1" t="s">
        <v>55611</v>
      </c>
      <c r="C8862" s="1" t="s">
        <v>55612</v>
      </c>
      <c r="D8862" s="1" t="s">
        <v>55613</v>
      </c>
      <c r="E8862" s="1" t="b">
        <v>0</v>
      </c>
      <c r="F8862" s="1">
        <v>567</v>
      </c>
      <c r="G8862" s="1" t="b">
        <v>1</v>
      </c>
      <c r="H8862" s="1" t="b">
        <v>0</v>
      </c>
      <c r="I8862" s="1" t="s">
        <v>55614</v>
      </c>
      <c r="J8862" s="1" t="s">
        <v>241</v>
      </c>
      <c r="K8862" s="1" t="s">
        <v>55615</v>
      </c>
      <c r="L8862" s="1">
        <v>34</v>
      </c>
      <c r="M8862" s="1" t="s">
        <v>55616</v>
      </c>
      <c r="N8862" s="1">
        <v>496629</v>
      </c>
      <c r="O8862" s="1">
        <v>2362</v>
      </c>
      <c r="P8862" s="1" t="s">
        <v>55617</v>
      </c>
      <c r="Q8862" s="1">
        <v>2362</v>
      </c>
      <c r="R8862" s="1">
        <v>15</v>
      </c>
      <c r="S8862" s="1" t="str">
        <f>VLOOKUP(R8862,[1]Sheet1!$A$1:$D$50,2,0)</f>
        <v>exampl + vagrant + vertx + sbt + maven</v>
      </c>
      <c r="T8862" s="1" t="str">
        <f>VLOOKUP(R8862,[1]Sheet1!$A$1:$D$50,3,0)</f>
        <v>Build and Environments</v>
      </c>
      <c r="U8862" s="1" t="s">
        <v>36</v>
      </c>
    </row>
    <row r="8863" spans="1:21" x14ac:dyDescent="0.25">
      <c r="A8863" s="1" t="str">
        <f t="shared" si="138"/>
        <v>https://github.com/clojure/test.benchmark</v>
      </c>
      <c r="B8863" s="1" t="s">
        <v>55618</v>
      </c>
      <c r="C8863" s="1" t="s">
        <v>55619</v>
      </c>
      <c r="D8863" s="1" t="s">
        <v>55620</v>
      </c>
      <c r="E8863" s="1" t="b">
        <v>0</v>
      </c>
      <c r="F8863" s="1">
        <v>6</v>
      </c>
      <c r="G8863" s="1" t="b">
        <v>1</v>
      </c>
      <c r="H8863" s="1" t="b">
        <v>0</v>
      </c>
      <c r="I8863" s="1"/>
      <c r="J8863" s="1" t="s">
        <v>1144</v>
      </c>
      <c r="K8863" s="1" t="s">
        <v>55621</v>
      </c>
      <c r="L8863" s="1">
        <v>0</v>
      </c>
      <c r="M8863" s="1" t="s">
        <v>55622</v>
      </c>
      <c r="N8863" s="1">
        <v>595</v>
      </c>
      <c r="O8863" s="1">
        <v>31</v>
      </c>
      <c r="P8863" s="1" t="s">
        <v>55623</v>
      </c>
      <c r="Q8863" s="1">
        <v>31</v>
      </c>
      <c r="R8863" s="1">
        <v>43</v>
      </c>
      <c r="S8863" s="1" t="str">
        <f>VLOOKUP(R8863,[1]Sheet1!$A$1:$D$50,2,0)</f>
        <v>git + commit + script + python + clojur</v>
      </c>
      <c r="T8863" s="1" t="str">
        <f>VLOOKUP(R8863,[1]Sheet1!$A$1:$D$50,3,0)</f>
        <v>Others/Undetermined</v>
      </c>
      <c r="U8863" s="1" t="s">
        <v>68</v>
      </c>
    </row>
    <row r="8864" spans="1:21" x14ac:dyDescent="0.25">
      <c r="A8864" s="1" t="str">
        <f t="shared" si="138"/>
        <v>https://github.com/kyprizel/testcookie-nginx-module</v>
      </c>
      <c r="B8864" s="1" t="s">
        <v>55624</v>
      </c>
      <c r="C8864" s="1" t="s">
        <v>55625</v>
      </c>
      <c r="D8864" s="1" t="s">
        <v>55626</v>
      </c>
      <c r="E8864" s="1" t="b">
        <v>0</v>
      </c>
      <c r="F8864" s="1">
        <v>53</v>
      </c>
      <c r="G8864" s="1" t="b">
        <v>1</v>
      </c>
      <c r="H8864" s="1" t="b">
        <v>1</v>
      </c>
      <c r="I8864" s="1" t="s">
        <v>55627</v>
      </c>
      <c r="J8864" s="1" t="s">
        <v>241</v>
      </c>
      <c r="K8864" s="1" t="s">
        <v>55628</v>
      </c>
      <c r="L8864" s="1">
        <v>5</v>
      </c>
      <c r="M8864" s="1" t="s">
        <v>55629</v>
      </c>
      <c r="N8864" s="1">
        <v>266</v>
      </c>
      <c r="O8864" s="1">
        <v>244</v>
      </c>
      <c r="P8864" s="1" t="s">
        <v>55630</v>
      </c>
      <c r="Q8864" s="1">
        <v>244</v>
      </c>
      <c r="R8864" s="1">
        <v>42</v>
      </c>
      <c r="S8864" s="1" t="str">
        <f>VLOOKUP(R8864,[1]Sheet1!$A$1:$D$50,2,0)</f>
        <v>file + data + csv + code + gener</v>
      </c>
      <c r="T8864" s="1" t="str">
        <f>VLOOKUP(R8864,[1]Sheet1!$A$1:$D$50,3,0)</f>
        <v>File format and Properties</v>
      </c>
      <c r="U8864" s="1" t="s">
        <v>68</v>
      </c>
    </row>
    <row r="8865" spans="1:21" x14ac:dyDescent="0.25">
      <c r="A8865" s="1" t="str">
        <f t="shared" si="138"/>
        <v>https://github.com/nette/tester</v>
      </c>
      <c r="B8865" s="1" t="s">
        <v>55631</v>
      </c>
      <c r="C8865" s="1" t="s">
        <v>55632</v>
      </c>
      <c r="D8865" s="1" t="s">
        <v>55633</v>
      </c>
      <c r="E8865" s="1" t="b">
        <v>0</v>
      </c>
      <c r="F8865" s="1">
        <v>50</v>
      </c>
      <c r="G8865" s="1" t="b">
        <v>1</v>
      </c>
      <c r="H8865" s="1" t="b">
        <v>0</v>
      </c>
      <c r="I8865" s="1" t="s">
        <v>55634</v>
      </c>
      <c r="J8865" s="1" t="s">
        <v>141</v>
      </c>
      <c r="K8865" s="1" t="s">
        <v>55635</v>
      </c>
      <c r="L8865" s="1">
        <v>58</v>
      </c>
      <c r="M8865" s="1" t="s">
        <v>55636</v>
      </c>
      <c r="N8865" s="1">
        <v>1491</v>
      </c>
      <c r="O8865" s="1">
        <v>155</v>
      </c>
      <c r="P8865" s="1" t="s">
        <v>55637</v>
      </c>
      <c r="Q8865" s="1">
        <v>155</v>
      </c>
      <c r="R8865" s="1">
        <v>34</v>
      </c>
      <c r="S8865" s="1" t="str">
        <f>VLOOKUP(R8865,[1]Sheet1!$A$1:$D$50,2,0)</f>
        <v>api + librari + document + client + applic</v>
      </c>
      <c r="T8865" s="1" t="str">
        <f>VLOOKUP(R8865,[1]Sheet1!$A$1:$D$50,3,0)</f>
        <v>Web API</v>
      </c>
      <c r="U8865" s="1" t="s">
        <v>68</v>
      </c>
    </row>
    <row r="8866" spans="1:21" x14ac:dyDescent="0.25">
      <c r="A8866" s="1" t="str">
        <f t="shared" si="138"/>
        <v>https://github.com/testfairy/testfairy-gradle-plugin</v>
      </c>
      <c r="B8866" s="1" t="s">
        <v>55638</v>
      </c>
      <c r="C8866" s="1" t="s">
        <v>55639</v>
      </c>
      <c r="D8866" s="1" t="s">
        <v>55640</v>
      </c>
      <c r="E8866" s="1" t="b">
        <v>0</v>
      </c>
      <c r="F8866" s="1">
        <v>36</v>
      </c>
      <c r="G8866" s="1" t="b">
        <v>1</v>
      </c>
      <c r="H8866" s="1" t="b">
        <v>0</v>
      </c>
      <c r="I8866" s="1" t="s">
        <v>55641</v>
      </c>
      <c r="J8866" s="1" t="s">
        <v>1709</v>
      </c>
      <c r="K8866" s="1" t="s">
        <v>55642</v>
      </c>
      <c r="L8866" s="1">
        <v>20</v>
      </c>
      <c r="M8866" s="1" t="s">
        <v>55643</v>
      </c>
      <c r="N8866" s="1">
        <v>261</v>
      </c>
      <c r="O8866" s="1">
        <v>85</v>
      </c>
      <c r="P8866" s="1" t="s">
        <v>55644</v>
      </c>
      <c r="Q8866" s="1">
        <v>85</v>
      </c>
      <c r="R8866" s="1">
        <v>10</v>
      </c>
      <c r="S8866" s="1" t="str">
        <f>VLOOKUP(R8866,[1]Sheet1!$A$1:$D$50,2,0)</f>
        <v>app + android + io + librari + support</v>
      </c>
      <c r="T8866" s="1" t="str">
        <f>VLOOKUP(R8866,[1]Sheet1!$A$1:$D$50,3,0)</f>
        <v>Mobile+Android</v>
      </c>
      <c r="U8866" s="1" t="s">
        <v>44</v>
      </c>
    </row>
    <row r="8867" spans="1:21" x14ac:dyDescent="0.25">
      <c r="A8867" s="1" t="str">
        <f t="shared" si="138"/>
        <v>https://github.com/TestFX/TestFX</v>
      </c>
      <c r="B8867" s="1" t="s">
        <v>55645</v>
      </c>
      <c r="C8867" s="1" t="s">
        <v>55646</v>
      </c>
      <c r="D8867" s="1" t="s">
        <v>55647</v>
      </c>
      <c r="E8867" s="1" t="b">
        <v>0</v>
      </c>
      <c r="F8867" s="1">
        <v>55</v>
      </c>
      <c r="G8867" s="1" t="b">
        <v>1</v>
      </c>
      <c r="H8867" s="1" t="b">
        <v>0</v>
      </c>
      <c r="I8867" s="1"/>
      <c r="J8867" s="1" t="s">
        <v>176</v>
      </c>
      <c r="K8867" s="1" t="s">
        <v>55648</v>
      </c>
      <c r="L8867" s="1">
        <v>115</v>
      </c>
      <c r="M8867" s="1" t="s">
        <v>55649</v>
      </c>
      <c r="N8867" s="1">
        <v>2095</v>
      </c>
      <c r="O8867" s="1">
        <v>249</v>
      </c>
      <c r="P8867" s="1" t="s">
        <v>29335</v>
      </c>
      <c r="Q8867" s="1">
        <v>249</v>
      </c>
      <c r="R8867" s="1">
        <v>38</v>
      </c>
      <c r="S8867" s="1" t="str">
        <f>VLOOKUP(R8867,[1]Sheet1!$A$1:$D$50,2,0)</f>
        <v>file + project + librari + will + code</v>
      </c>
      <c r="T8867" s="1" t="str">
        <f>VLOOKUP(R8867,[1]Sheet1!$A$1:$D$50,3,0)</f>
        <v>Project Structure</v>
      </c>
      <c r="U8867" s="1" t="s">
        <v>68</v>
      </c>
    </row>
    <row r="8868" spans="1:21" x14ac:dyDescent="0.25">
      <c r="A8868" s="1" t="str">
        <f t="shared" si="138"/>
        <v>https://github.com/etsy/Testing101</v>
      </c>
      <c r="B8868" s="1" t="s">
        <v>55650</v>
      </c>
      <c r="C8868" s="1" t="s">
        <v>55651</v>
      </c>
      <c r="D8868" s="1" t="s">
        <v>55652</v>
      </c>
      <c r="E8868" s="1" t="b">
        <v>0</v>
      </c>
      <c r="F8868" s="1">
        <v>24</v>
      </c>
      <c r="G8868" s="1" t="b">
        <v>1</v>
      </c>
      <c r="H8868" s="1" t="b">
        <v>0</v>
      </c>
      <c r="I8868" s="1"/>
      <c r="J8868" s="1" t="s">
        <v>141</v>
      </c>
      <c r="K8868" s="1" t="s">
        <v>55653</v>
      </c>
      <c r="L8868" s="1">
        <v>0</v>
      </c>
      <c r="M8868" s="1" t="s">
        <v>55654</v>
      </c>
      <c r="N8868" s="1">
        <v>211</v>
      </c>
      <c r="O8868" s="1">
        <v>240</v>
      </c>
      <c r="P8868" s="1" t="s">
        <v>55655</v>
      </c>
      <c r="Q8868" s="1">
        <v>240</v>
      </c>
      <c r="R8868" s="1">
        <v>31</v>
      </c>
      <c r="S8868" s="1" t="str">
        <f>VLOOKUP(R8868,[1]Sheet1!$A$1:$D$50,2,0)</f>
        <v>test + pull + unit + fork + request</v>
      </c>
      <c r="T8868" s="1" t="str">
        <f>VLOOKUP(R8868,[1]Sheet1!$A$1:$D$50,3,0)</f>
        <v>testing in distributed repo</v>
      </c>
      <c r="U8868" s="1" t="s">
        <v>28</v>
      </c>
    </row>
    <row r="8869" spans="1:21" x14ac:dyDescent="0.25">
      <c r="A8869" s="1" t="str">
        <f t="shared" si="138"/>
        <v>https://github.com/TestStack/TestStack.FluentMVCTesting</v>
      </c>
      <c r="B8869" s="1" t="s">
        <v>55656</v>
      </c>
      <c r="C8869" s="1" t="s">
        <v>55657</v>
      </c>
      <c r="D8869" s="1" t="s">
        <v>55658</v>
      </c>
      <c r="E8869" s="1" t="b">
        <v>0</v>
      </c>
      <c r="F8869" s="1">
        <v>22</v>
      </c>
      <c r="G8869" s="1" t="b">
        <v>1</v>
      </c>
      <c r="H8869" s="1" t="b">
        <v>0</v>
      </c>
      <c r="I8869" s="1" t="s">
        <v>55659</v>
      </c>
      <c r="J8869" s="1" t="s">
        <v>666</v>
      </c>
      <c r="K8869" s="1" t="s">
        <v>55660</v>
      </c>
      <c r="L8869" s="1">
        <v>8</v>
      </c>
      <c r="M8869" s="1" t="s">
        <v>55661</v>
      </c>
      <c r="N8869" s="1">
        <v>4835</v>
      </c>
      <c r="O8869" s="1">
        <v>83</v>
      </c>
      <c r="P8869" s="1" t="s">
        <v>55662</v>
      </c>
      <c r="Q8869" s="1">
        <v>83</v>
      </c>
      <c r="R8869" s="1">
        <v>31</v>
      </c>
      <c r="S8869" s="1" t="str">
        <f>VLOOKUP(R8869,[1]Sheet1!$A$1:$D$50,2,0)</f>
        <v>test + pull + unit + fork + request</v>
      </c>
      <c r="T8869" s="1" t="str">
        <f>VLOOKUP(R8869,[1]Sheet1!$A$1:$D$50,3,0)</f>
        <v>testing in distributed repo</v>
      </c>
      <c r="U8869" s="1" t="s">
        <v>28</v>
      </c>
    </row>
    <row r="8870" spans="1:21" x14ac:dyDescent="0.25">
      <c r="A8870" s="1" t="str">
        <f t="shared" si="138"/>
        <v>https://github.com/diging/tethne</v>
      </c>
      <c r="B8870" s="1" t="s">
        <v>55663</v>
      </c>
      <c r="C8870" s="1" t="s">
        <v>55664</v>
      </c>
      <c r="D8870" s="1" t="s">
        <v>55665</v>
      </c>
      <c r="E8870" s="1" t="b">
        <v>0</v>
      </c>
      <c r="F8870" s="1">
        <v>16</v>
      </c>
      <c r="G8870" s="1" t="b">
        <v>1</v>
      </c>
      <c r="H8870" s="1" t="b">
        <v>1</v>
      </c>
      <c r="I8870" s="1" t="s">
        <v>55666</v>
      </c>
      <c r="J8870" s="1" t="s">
        <v>56</v>
      </c>
      <c r="K8870" s="1" t="s">
        <v>55667</v>
      </c>
      <c r="L8870" s="1">
        <v>16</v>
      </c>
      <c r="M8870" s="1" t="s">
        <v>55668</v>
      </c>
      <c r="N8870" s="1">
        <v>465934</v>
      </c>
      <c r="O8870" s="1">
        <v>31</v>
      </c>
      <c r="P8870" s="1" t="s">
        <v>55669</v>
      </c>
      <c r="Q8870" s="1">
        <v>31</v>
      </c>
      <c r="R8870" s="1">
        <v>44</v>
      </c>
      <c r="S8870" s="1" t="str">
        <f>VLOOKUP(R8870,[1]Sheet1!$A$1:$D$50,2,0)</f>
        <v>gem + log + rubi + rail + support</v>
      </c>
      <c r="T8870" s="1" t="str">
        <f>VLOOKUP(R8870,[1]Sheet1!$A$1:$D$50,3,0)</f>
        <v>Ruby</v>
      </c>
      <c r="U8870" s="1" t="s">
        <v>264</v>
      </c>
    </row>
    <row r="8871" spans="1:21" x14ac:dyDescent="0.25">
      <c r="A8871" s="1" t="str">
        <f t="shared" si="138"/>
        <v>https://github.com/motemen/Teto</v>
      </c>
      <c r="B8871" s="1" t="s">
        <v>55670</v>
      </c>
      <c r="C8871" s="1" t="s">
        <v>55671</v>
      </c>
      <c r="D8871" s="1" t="s">
        <v>55672</v>
      </c>
      <c r="E8871" s="1" t="b">
        <v>0</v>
      </c>
      <c r="F8871" s="1">
        <v>3</v>
      </c>
      <c r="G8871" s="1" t="b">
        <v>1</v>
      </c>
      <c r="H8871" s="1" t="b">
        <v>0</v>
      </c>
      <c r="I8871" s="1"/>
      <c r="J8871" s="1" t="s">
        <v>106</v>
      </c>
      <c r="K8871" s="1" t="s">
        <v>55673</v>
      </c>
      <c r="L8871" s="1">
        <v>0</v>
      </c>
      <c r="M8871" s="1" t="s">
        <v>55674</v>
      </c>
      <c r="N8871" s="1">
        <v>3079</v>
      </c>
      <c r="O8871" s="1">
        <v>39</v>
      </c>
      <c r="P8871" s="1" t="s">
        <v>55675</v>
      </c>
      <c r="Q8871" s="1">
        <v>39</v>
      </c>
      <c r="R8871" s="1">
        <v>8</v>
      </c>
      <c r="S8871" s="1" t="str">
        <f>VLOOKUP(R8871,[1]Sheet1!$A$1:$D$50,2,0)</f>
        <v>music + applic + project + play + button</v>
      </c>
      <c r="T8871" s="1" t="str">
        <f>VLOOKUP(R8871,[1]Sheet1!$A$1:$D$50,3,0)</f>
        <v>Music Software</v>
      </c>
      <c r="U8871" s="1" t="s">
        <v>212</v>
      </c>
    </row>
    <row r="8872" spans="1:21" x14ac:dyDescent="0.25">
      <c r="A8872" s="1" t="str">
        <f t="shared" si="138"/>
        <v>https://github.com/neisbut/textAnnotator</v>
      </c>
      <c r="B8872" s="1" t="s">
        <v>55676</v>
      </c>
      <c r="C8872" s="1" t="s">
        <v>55677</v>
      </c>
      <c r="D8872" s="1" t="s">
        <v>55678</v>
      </c>
      <c r="E8872" s="1" t="b">
        <v>0</v>
      </c>
      <c r="F8872" s="1">
        <v>8</v>
      </c>
      <c r="G8872" s="1" t="b">
        <v>1</v>
      </c>
      <c r="H8872" s="1" t="b">
        <v>1</v>
      </c>
      <c r="I8872" s="1" t="s">
        <v>24</v>
      </c>
      <c r="J8872" s="1" t="s">
        <v>40</v>
      </c>
      <c r="K8872" s="1" t="s">
        <v>55679</v>
      </c>
      <c r="L8872" s="1">
        <v>0</v>
      </c>
      <c r="M8872" s="1" t="s">
        <v>55680</v>
      </c>
      <c r="N8872" s="1">
        <v>386</v>
      </c>
      <c r="O8872" s="1">
        <v>57</v>
      </c>
      <c r="P8872" s="1" t="s">
        <v>55681</v>
      </c>
      <c r="Q8872" s="1">
        <v>57</v>
      </c>
      <c r="R8872" s="1">
        <v>48</v>
      </c>
      <c r="S8872" s="1" t="str">
        <f>VLOOKUP(R8872,[1]Sheet1!$A$1:$D$50,2,0)</f>
        <v>twitter + grid + field + bootstrap + form</v>
      </c>
      <c r="T8872" s="1" t="str">
        <f>VLOOKUP(R8872,[1]Sheet1!$A$1:$D$50,3,0)</f>
        <v>Boot Strap Framework</v>
      </c>
      <c r="U8872" s="1" t="s">
        <v>362</v>
      </c>
    </row>
    <row r="8873" spans="1:21" x14ac:dyDescent="0.25">
      <c r="A8873" s="1" t="str">
        <f t="shared" si="138"/>
        <v>https://github.com/GoogleChrome/text-app</v>
      </c>
      <c r="B8873" s="1" t="s">
        <v>55682</v>
      </c>
      <c r="C8873" s="1" t="s">
        <v>55683</v>
      </c>
      <c r="D8873" s="1" t="s">
        <v>55684</v>
      </c>
      <c r="E8873" s="1" t="b">
        <v>0</v>
      </c>
      <c r="F8873" s="1">
        <v>95</v>
      </c>
      <c r="G8873" s="1" t="b">
        <v>1</v>
      </c>
      <c r="H8873" s="1" t="b">
        <v>0</v>
      </c>
      <c r="I8873" s="1" t="s">
        <v>55685</v>
      </c>
      <c r="J8873" s="1" t="s">
        <v>40</v>
      </c>
      <c r="K8873" s="1" t="s">
        <v>55686</v>
      </c>
      <c r="L8873" s="1">
        <v>62</v>
      </c>
      <c r="M8873" s="1" t="s">
        <v>55687</v>
      </c>
      <c r="N8873" s="1">
        <v>6120</v>
      </c>
      <c r="O8873" s="1">
        <v>245</v>
      </c>
      <c r="P8873" s="1" t="s">
        <v>55688</v>
      </c>
      <c r="Q8873" s="1">
        <v>245</v>
      </c>
      <c r="R8873" s="1">
        <v>30</v>
      </c>
      <c r="S8873" s="1" t="str">
        <f>VLOOKUP(R8873,[1]Sheet1!$A$1:$D$50,2,0)</f>
        <v>extens + django + web + chrome + graph</v>
      </c>
      <c r="T8873" s="1" t="str">
        <f>VLOOKUP(R8873,[1]Sheet1!$A$1:$D$50,3,0)</f>
        <v>Django Framework Related</v>
      </c>
      <c r="U8873" s="1" t="s">
        <v>362</v>
      </c>
    </row>
    <row r="8874" spans="1:21" x14ac:dyDescent="0.25">
      <c r="A8874" s="1" t="str">
        <f t="shared" si="138"/>
        <v>https://github.com/component/textarea-caret-position</v>
      </c>
      <c r="B8874" s="1" t="s">
        <v>55689</v>
      </c>
      <c r="C8874" s="1" t="s">
        <v>55690</v>
      </c>
      <c r="D8874" s="1" t="s">
        <v>55691</v>
      </c>
      <c r="E8874" s="1" t="b">
        <v>0</v>
      </c>
      <c r="F8874" s="1">
        <v>27</v>
      </c>
      <c r="G8874" s="1" t="b">
        <v>1</v>
      </c>
      <c r="H8874" s="1" t="b">
        <v>0</v>
      </c>
      <c r="I8874" s="1" t="s">
        <v>55692</v>
      </c>
      <c r="J8874" s="1" t="s">
        <v>40</v>
      </c>
      <c r="K8874" s="1" t="s">
        <v>55693</v>
      </c>
      <c r="L8874" s="1">
        <v>13</v>
      </c>
      <c r="M8874" s="1" t="s">
        <v>55694</v>
      </c>
      <c r="N8874" s="1">
        <v>577</v>
      </c>
      <c r="O8874" s="1">
        <v>132</v>
      </c>
      <c r="P8874" s="1" t="s">
        <v>55695</v>
      </c>
      <c r="Q8874" s="1">
        <v>132</v>
      </c>
      <c r="R8874" s="1">
        <v>7</v>
      </c>
      <c r="S8874" s="1" t="str">
        <f>VLOOKUP(R8874,[1]Sheet1!$A$1:$D$50,2,0)</f>
        <v>googl + worker + bootstrap + creat + exampl</v>
      </c>
      <c r="T8874" s="1" t="str">
        <f>VLOOKUP(R8874,[1]Sheet1!$A$1:$D$50,3,0)</f>
        <v>Others/Undetermined</v>
      </c>
      <c r="U8874" s="1" t="s">
        <v>68</v>
      </c>
    </row>
    <row r="8875" spans="1:21" x14ac:dyDescent="0.25">
      <c r="A8875" s="1" t="str">
        <f t="shared" si="138"/>
        <v>https://github.com/sloria/TextBlob</v>
      </c>
      <c r="B8875" s="1" t="s">
        <v>55696</v>
      </c>
      <c r="C8875" s="1" t="s">
        <v>55697</v>
      </c>
      <c r="D8875" s="1" t="s">
        <v>55698</v>
      </c>
      <c r="E8875" s="1" t="b">
        <v>0</v>
      </c>
      <c r="F8875" s="1">
        <v>395</v>
      </c>
      <c r="G8875" s="1" t="b">
        <v>1</v>
      </c>
      <c r="H8875" s="1" t="b">
        <v>0</v>
      </c>
      <c r="I8875" s="1" t="s">
        <v>55699</v>
      </c>
      <c r="J8875" s="1" t="s">
        <v>56</v>
      </c>
      <c r="K8875" s="1" t="s">
        <v>55700</v>
      </c>
      <c r="L8875" s="1">
        <v>41</v>
      </c>
      <c r="M8875" s="1" t="s">
        <v>55701</v>
      </c>
      <c r="N8875" s="1">
        <v>8256</v>
      </c>
      <c r="O8875" s="1">
        <v>3281</v>
      </c>
      <c r="P8875" s="1" t="s">
        <v>55702</v>
      </c>
      <c r="Q8875" s="1">
        <v>3281</v>
      </c>
      <c r="R8875" s="1">
        <v>5</v>
      </c>
      <c r="S8875" s="1" t="str">
        <f>VLOOKUP(R8875,[1]Sheet1!$A$1:$D$50,2,0)</f>
        <v>powershel + erlang + websit + cookbook + attack</v>
      </c>
      <c r="T8875" s="1" t="str">
        <f>VLOOKUP(R8875,[1]Sheet1!$A$1:$D$50,3,0)</f>
        <v>Others/Undetermined</v>
      </c>
      <c r="U8875" s="1" t="s">
        <v>68</v>
      </c>
    </row>
    <row r="8876" spans="1:21" x14ac:dyDescent="0.25">
      <c r="A8876" s="1" t="str">
        <f t="shared" si="138"/>
        <v>https://github.com/RomainPiel/TextChronometer</v>
      </c>
      <c r="B8876" s="1" t="s">
        <v>55703</v>
      </c>
      <c r="C8876" s="1" t="s">
        <v>55704</v>
      </c>
      <c r="D8876" s="1" t="s">
        <v>55705</v>
      </c>
      <c r="E8876" s="1" t="b">
        <v>0</v>
      </c>
      <c r="F8876" s="1">
        <v>13</v>
      </c>
      <c r="G8876" s="1" t="b">
        <v>1</v>
      </c>
      <c r="H8876" s="1" t="b">
        <v>0</v>
      </c>
      <c r="I8876" s="1" t="s">
        <v>55706</v>
      </c>
      <c r="J8876" s="1" t="s">
        <v>176</v>
      </c>
      <c r="K8876" s="1" t="s">
        <v>55707</v>
      </c>
      <c r="L8876" s="1">
        <v>0</v>
      </c>
      <c r="M8876" s="1" t="s">
        <v>55708</v>
      </c>
      <c r="N8876" s="1">
        <v>326</v>
      </c>
      <c r="O8876" s="1">
        <v>50</v>
      </c>
      <c r="P8876" s="1" t="s">
        <v>55709</v>
      </c>
      <c r="Q8876" s="1">
        <v>50</v>
      </c>
      <c r="R8876" s="1">
        <v>34</v>
      </c>
      <c r="S8876" s="1" t="str">
        <f>VLOOKUP(R8876,[1]Sheet1!$A$1:$D$50,2,0)</f>
        <v>api + librari + document + client + applic</v>
      </c>
      <c r="T8876" s="1" t="str">
        <f>VLOOKUP(R8876,[1]Sheet1!$A$1:$D$50,3,0)</f>
        <v>Web API</v>
      </c>
      <c r="U8876" s="1" t="s">
        <v>68</v>
      </c>
    </row>
    <row r="8877" spans="1:21" x14ac:dyDescent="0.25">
      <c r="A8877" s="1" t="str">
        <f t="shared" si="138"/>
        <v>https://github.com/thii/TextEthan</v>
      </c>
      <c r="B8877" s="1" t="s">
        <v>55710</v>
      </c>
      <c r="C8877" s="1" t="s">
        <v>55711</v>
      </c>
      <c r="D8877" s="1" t="s">
        <v>55712</v>
      </c>
      <c r="E8877" s="1" t="b">
        <v>0</v>
      </c>
      <c r="F8877" s="1">
        <v>10</v>
      </c>
      <c r="G8877" s="1" t="b">
        <v>1</v>
      </c>
      <c r="H8877" s="1" t="b">
        <v>0</v>
      </c>
      <c r="I8877" s="1"/>
      <c r="J8877" s="1" t="s">
        <v>268</v>
      </c>
      <c r="K8877" s="1" t="s">
        <v>55713</v>
      </c>
      <c r="L8877" s="1">
        <v>0</v>
      </c>
      <c r="M8877" s="1" t="s">
        <v>55714</v>
      </c>
      <c r="N8877" s="1">
        <v>11158</v>
      </c>
      <c r="O8877" s="1">
        <v>44</v>
      </c>
      <c r="P8877" s="1" t="s">
        <v>55715</v>
      </c>
      <c r="Q8877" s="1">
        <v>44</v>
      </c>
      <c r="R8877" s="1">
        <v>13</v>
      </c>
      <c r="S8877" s="1" t="str">
        <f>VLOOKUP(R8877,[1]Sheet1!$A$1:$D$50,2,0)</f>
        <v>light + task + heroku + webrtc + work</v>
      </c>
      <c r="T8877" s="1" t="str">
        <f>VLOOKUP(R8877,[1]Sheet1!$A$1:$D$50,3,0)</f>
        <v>Others/Undetermined</v>
      </c>
      <c r="U8877" s="1" t="s">
        <v>68</v>
      </c>
    </row>
    <row r="8878" spans="1:21" x14ac:dyDescent="0.25">
      <c r="A8878" s="1" t="str">
        <f t="shared" si="138"/>
        <v>https://github.com/LucasEstevam/textSentimentViz</v>
      </c>
      <c r="B8878" s="1" t="s">
        <v>55716</v>
      </c>
      <c r="C8878" s="1" t="s">
        <v>55717</v>
      </c>
      <c r="D8878" s="1" t="s">
        <v>55718</v>
      </c>
      <c r="E8878" s="1" t="b">
        <v>0</v>
      </c>
      <c r="F8878" s="1">
        <v>8</v>
      </c>
      <c r="G8878" s="1" t="b">
        <v>1</v>
      </c>
      <c r="H8878" s="1" t="b">
        <v>0</v>
      </c>
      <c r="I8878" s="1" t="s">
        <v>24</v>
      </c>
      <c r="J8878" s="1" t="s">
        <v>40</v>
      </c>
      <c r="K8878" s="1" t="s">
        <v>55719</v>
      </c>
      <c r="L8878" s="1">
        <v>0</v>
      </c>
      <c r="M8878" s="1" t="s">
        <v>55720</v>
      </c>
      <c r="N8878" s="1">
        <v>743</v>
      </c>
      <c r="O8878" s="1">
        <v>33</v>
      </c>
      <c r="P8878" s="1" t="s">
        <v>55721</v>
      </c>
      <c r="Q8878" s="1">
        <v>33</v>
      </c>
      <c r="R8878" s="1">
        <v>35</v>
      </c>
      <c r="S8878" s="1" t="str">
        <f>VLOOKUP(R8878,[1]Sheet1!$A$1:$D$50,2,0)</f>
        <v>softwar + copi + copyright + includ + person</v>
      </c>
      <c r="T8878" s="1" t="str">
        <f>VLOOKUP(R8878,[1]Sheet1!$A$1:$D$50,3,0)</f>
        <v>CopyRight Related</v>
      </c>
      <c r="U8878" s="1" t="s">
        <v>68</v>
      </c>
    </row>
    <row r="8879" spans="1:21" x14ac:dyDescent="0.25">
      <c r="A8879" s="1" t="str">
        <f t="shared" si="138"/>
        <v>https://github.com/MojoJolo/textteaser</v>
      </c>
      <c r="B8879" s="1" t="s">
        <v>55722</v>
      </c>
      <c r="C8879" s="1" t="s">
        <v>55723</v>
      </c>
      <c r="D8879" s="1" t="s">
        <v>55724</v>
      </c>
      <c r="E8879" s="1" t="b">
        <v>0</v>
      </c>
      <c r="F8879" s="1">
        <v>235</v>
      </c>
      <c r="G8879" s="1" t="b">
        <v>1</v>
      </c>
      <c r="H8879" s="1" t="b">
        <v>0</v>
      </c>
      <c r="I8879" s="1" t="s">
        <v>24</v>
      </c>
      <c r="J8879" s="1" t="s">
        <v>426</v>
      </c>
      <c r="K8879" s="1" t="s">
        <v>55725</v>
      </c>
      <c r="L8879" s="1">
        <v>3</v>
      </c>
      <c r="M8879" s="1" t="s">
        <v>55726</v>
      </c>
      <c r="N8879" s="1">
        <v>516</v>
      </c>
      <c r="O8879" s="1">
        <v>1830</v>
      </c>
      <c r="P8879" s="1" t="s">
        <v>55727</v>
      </c>
      <c r="Q8879" s="1">
        <v>1830</v>
      </c>
      <c r="R8879" s="1">
        <v>26</v>
      </c>
      <c r="S8879" s="1" t="str">
        <f>VLOOKUP(R8879,[1]Sheet1!$A$1:$D$50,2,0)</f>
        <v>broadcast + div + project + anim + data</v>
      </c>
      <c r="T8879" s="1" t="str">
        <f>VLOOKUP(R8879,[1]Sheet1!$A$1:$D$50,3,0)</f>
        <v>Others/Undetermined</v>
      </c>
      <c r="U8879" s="1" t="s">
        <v>68</v>
      </c>
    </row>
    <row r="8880" spans="1:21" x14ac:dyDescent="0.25">
      <c r="A8880" s="1" t="str">
        <f t="shared" si="138"/>
        <v>https://github.com/rgrove/textual-sulaco</v>
      </c>
      <c r="B8880" s="1" t="s">
        <v>55728</v>
      </c>
      <c r="C8880" s="1" t="s">
        <v>55729</v>
      </c>
      <c r="D8880" s="1" t="s">
        <v>55730</v>
      </c>
      <c r="E8880" s="1" t="b">
        <v>0</v>
      </c>
      <c r="F8880" s="1">
        <v>12</v>
      </c>
      <c r="G8880" s="1" t="b">
        <v>1</v>
      </c>
      <c r="H8880" s="1" t="b">
        <v>0</v>
      </c>
      <c r="I8880" s="1" t="s">
        <v>24</v>
      </c>
      <c r="J8880" s="1" t="s">
        <v>93</v>
      </c>
      <c r="K8880" s="1" t="s">
        <v>55731</v>
      </c>
      <c r="L8880" s="1">
        <v>3</v>
      </c>
      <c r="M8880" s="1" t="s">
        <v>55732</v>
      </c>
      <c r="N8880" s="1">
        <v>21</v>
      </c>
      <c r="O8880" s="1">
        <v>40</v>
      </c>
      <c r="P8880" s="1" t="s">
        <v>55733</v>
      </c>
      <c r="Q8880" s="1">
        <v>40</v>
      </c>
      <c r="R8880" s="1">
        <v>16</v>
      </c>
      <c r="S8880" s="1" t="str">
        <f>VLOOKUP(R8880,[1]Sheet1!$A$1:$D$50,2,0)</f>
        <v>event + compon + analyt + element + demo</v>
      </c>
      <c r="T8880" s="1" t="str">
        <f>VLOOKUP(R8880,[1]Sheet1!$A$1:$D$50,3,0)</f>
        <v>Others/Undetermined</v>
      </c>
      <c r="U8880" s="1" t="s">
        <v>68</v>
      </c>
    </row>
    <row r="8881" spans="1:21" x14ac:dyDescent="0.25">
      <c r="A8881" s="1" t="str">
        <f t="shared" si="138"/>
        <v>https://github.com/MilhouseVH/texturecache.py</v>
      </c>
      <c r="B8881" s="1" t="s">
        <v>55734</v>
      </c>
      <c r="C8881" s="1" t="s">
        <v>55735</v>
      </c>
      <c r="D8881" s="1" t="s">
        <v>55736</v>
      </c>
      <c r="E8881" s="1" t="b">
        <v>0</v>
      </c>
      <c r="F8881" s="1">
        <v>14</v>
      </c>
      <c r="G8881" s="1" t="b">
        <v>1</v>
      </c>
      <c r="H8881" s="1" t="b">
        <v>0</v>
      </c>
      <c r="I8881" s="1" t="s">
        <v>55737</v>
      </c>
      <c r="J8881" s="1" t="s">
        <v>56</v>
      </c>
      <c r="K8881" s="1" t="s">
        <v>55738</v>
      </c>
      <c r="L8881" s="1">
        <v>1</v>
      </c>
      <c r="M8881" s="1" t="s">
        <v>55739</v>
      </c>
      <c r="N8881" s="1">
        <v>2495</v>
      </c>
      <c r="O8881" s="1">
        <v>82</v>
      </c>
      <c r="P8881" s="1" t="s">
        <v>55740</v>
      </c>
      <c r="Q8881" s="1">
        <v>82</v>
      </c>
      <c r="R8881" s="1">
        <v>12</v>
      </c>
      <c r="S8881" s="1" t="str">
        <f>VLOOKUP(R8881,[1]Sheet1!$A$1:$D$50,2,0)</f>
        <v>window + os + develop + linux + applic</v>
      </c>
      <c r="T8881" s="1" t="str">
        <f>VLOOKUP(R8881,[1]Sheet1!$A$1:$D$50,3,0)</f>
        <v>OS+Platforms</v>
      </c>
      <c r="U8881" s="1" t="s">
        <v>151</v>
      </c>
    </row>
    <row r="8882" spans="1:21" x14ac:dyDescent="0.25">
      <c r="A8882" s="1" t="str">
        <f t="shared" si="138"/>
        <v>https://github.com/maqp/tfc-nacl</v>
      </c>
      <c r="B8882" s="1" t="s">
        <v>55741</v>
      </c>
      <c r="C8882" s="1" t="s">
        <v>55742</v>
      </c>
      <c r="D8882" s="1" t="s">
        <v>55743</v>
      </c>
      <c r="E8882" s="1" t="b">
        <v>0</v>
      </c>
      <c r="F8882" s="1">
        <v>2</v>
      </c>
      <c r="G8882" s="1" t="b">
        <v>1</v>
      </c>
      <c r="H8882" s="1" t="b">
        <v>0</v>
      </c>
      <c r="I8882" s="1" t="s">
        <v>24</v>
      </c>
      <c r="J8882" s="1" t="s">
        <v>56</v>
      </c>
      <c r="K8882" s="1" t="s">
        <v>55744</v>
      </c>
      <c r="L8882" s="1">
        <v>0</v>
      </c>
      <c r="M8882" s="1" t="s">
        <v>55745</v>
      </c>
      <c r="N8882" s="1">
        <v>168</v>
      </c>
      <c r="O8882" s="1">
        <v>50</v>
      </c>
      <c r="P8882" s="1" t="s">
        <v>55746</v>
      </c>
      <c r="Q8882" s="1">
        <v>50</v>
      </c>
      <c r="R8882" s="1">
        <v>18</v>
      </c>
      <c r="S8882" s="1" t="str">
        <f>VLOOKUP(R8882,[1]Sheet1!$A$1:$D$50,2,0)</f>
        <v>file + data + store + support + librari</v>
      </c>
      <c r="T8882" s="1" t="str">
        <f>VLOOKUP(R8882,[1]Sheet1!$A$1:$D$50,3,0)</f>
        <v>Files+Storage</v>
      </c>
      <c r="U8882" s="1" t="s">
        <v>68</v>
      </c>
    </row>
    <row r="8883" spans="1:21" x14ac:dyDescent="0.25">
      <c r="A8883" s="1" t="str">
        <f t="shared" si="138"/>
        <v>https://github.com/pumpikano/tf-dann</v>
      </c>
      <c r="B8883" s="1" t="s">
        <v>55747</v>
      </c>
      <c r="C8883" s="1" t="s">
        <v>55748</v>
      </c>
      <c r="D8883" s="1" t="s">
        <v>55749</v>
      </c>
      <c r="E8883" s="1" t="b">
        <v>0</v>
      </c>
      <c r="F8883" s="1">
        <v>3</v>
      </c>
      <c r="G8883" s="1" t="b">
        <v>1</v>
      </c>
      <c r="H8883" s="1" t="b">
        <v>0</v>
      </c>
      <c r="I8883" s="1"/>
      <c r="J8883" s="1" t="s">
        <v>828</v>
      </c>
      <c r="K8883" s="1" t="s">
        <v>55750</v>
      </c>
      <c r="L8883" s="1">
        <v>1</v>
      </c>
      <c r="M8883" s="1" t="s">
        <v>55751</v>
      </c>
      <c r="N8883" s="1">
        <v>400</v>
      </c>
      <c r="O8883" s="1">
        <v>22</v>
      </c>
      <c r="P8883" s="1" t="s">
        <v>55752</v>
      </c>
      <c r="Q8883" s="1">
        <v>22</v>
      </c>
      <c r="R8883" s="1">
        <v>10</v>
      </c>
      <c r="S8883" s="1" t="str">
        <f>VLOOKUP(R8883,[1]Sheet1!$A$1:$D$50,2,0)</f>
        <v>app + android + io + librari + support</v>
      </c>
      <c r="T8883" s="1" t="str">
        <f>VLOOKUP(R8883,[1]Sheet1!$A$1:$D$50,3,0)</f>
        <v>Mobile+Android</v>
      </c>
      <c r="U8883" s="1" t="s">
        <v>44</v>
      </c>
    </row>
    <row r="8884" spans="1:21" x14ac:dyDescent="0.25">
      <c r="A8884" s="1" t="str">
        <f t="shared" si="138"/>
        <v>https://github.com/geffy/tffm</v>
      </c>
      <c r="B8884" s="1" t="s">
        <v>55753</v>
      </c>
      <c r="C8884" s="1" t="s">
        <v>55754</v>
      </c>
      <c r="D8884" s="1" t="s">
        <v>55755</v>
      </c>
      <c r="E8884" s="1" t="b">
        <v>0</v>
      </c>
      <c r="F8884" s="1">
        <v>18</v>
      </c>
      <c r="G8884" s="1" t="b">
        <v>1</v>
      </c>
      <c r="H8884" s="1" t="b">
        <v>0</v>
      </c>
      <c r="I8884" s="1"/>
      <c r="J8884" s="1" t="s">
        <v>828</v>
      </c>
      <c r="K8884" s="1" t="s">
        <v>55756</v>
      </c>
      <c r="L8884" s="1">
        <v>3</v>
      </c>
      <c r="M8884" s="1" t="s">
        <v>55757</v>
      </c>
      <c r="N8884" s="1">
        <v>162</v>
      </c>
      <c r="O8884" s="1">
        <v>58</v>
      </c>
      <c r="P8884" s="1" t="s">
        <v>55758</v>
      </c>
      <c r="Q8884" s="1">
        <v>58</v>
      </c>
      <c r="R8884" s="1">
        <v>26</v>
      </c>
      <c r="S8884" s="1" t="str">
        <f>VLOOKUP(R8884,[1]Sheet1!$A$1:$D$50,2,0)</f>
        <v>broadcast + div + project + anim + data</v>
      </c>
      <c r="T8884" s="1" t="str">
        <f>VLOOKUP(R8884,[1]Sheet1!$A$1:$D$50,3,0)</f>
        <v>Others/Undetermined</v>
      </c>
      <c r="U8884" s="1" t="s">
        <v>68</v>
      </c>
    </row>
    <row r="8885" spans="1:21" x14ac:dyDescent="0.25">
      <c r="A8885" s="1" t="str">
        <f t="shared" si="138"/>
        <v>https://github.com/mjhucla/TF-mRNN</v>
      </c>
      <c r="B8885" s="1" t="s">
        <v>55759</v>
      </c>
      <c r="C8885" s="1" t="s">
        <v>55760</v>
      </c>
      <c r="D8885" s="1" t="s">
        <v>55761</v>
      </c>
      <c r="E8885" s="1" t="b">
        <v>0</v>
      </c>
      <c r="F8885" s="1">
        <v>24</v>
      </c>
      <c r="G8885" s="1" t="b">
        <v>1</v>
      </c>
      <c r="H8885" s="1" t="b">
        <v>0</v>
      </c>
      <c r="I8885" s="1" t="s">
        <v>55762</v>
      </c>
      <c r="J8885" s="1" t="s">
        <v>828</v>
      </c>
      <c r="K8885" s="1" t="s">
        <v>55763</v>
      </c>
      <c r="L8885" s="1">
        <v>1</v>
      </c>
      <c r="M8885" s="1" t="s">
        <v>55764</v>
      </c>
      <c r="N8885" s="1">
        <v>371</v>
      </c>
      <c r="O8885" s="1">
        <v>37</v>
      </c>
      <c r="P8885" s="1" t="s">
        <v>55765</v>
      </c>
      <c r="Q8885" s="1">
        <v>37</v>
      </c>
      <c r="R8885" s="1">
        <v>43</v>
      </c>
      <c r="S8885" s="1" t="str">
        <f>VLOOKUP(R8885,[1]Sheet1!$A$1:$D$50,2,0)</f>
        <v>git + commit + script + python + clojur</v>
      </c>
      <c r="T8885" s="1" t="str">
        <f>VLOOKUP(R8885,[1]Sheet1!$A$1:$D$50,3,0)</f>
        <v>Others/Undetermined</v>
      </c>
      <c r="U8885" s="1" t="s">
        <v>68</v>
      </c>
    </row>
    <row r="8886" spans="1:21" x14ac:dyDescent="0.25">
      <c r="A8886" s="1" t="str">
        <f t="shared" si="138"/>
        <v>https://github.com/Tibolte/TGFoursquareLocationDetail-Demo</v>
      </c>
      <c r="B8886" s="1" t="s">
        <v>55766</v>
      </c>
      <c r="C8886" s="1" t="s">
        <v>55767</v>
      </c>
      <c r="D8886" s="1" t="s">
        <v>55768</v>
      </c>
      <c r="E8886" s="1" t="b">
        <v>0</v>
      </c>
      <c r="F8886" s="1">
        <v>42</v>
      </c>
      <c r="G8886" s="1" t="b">
        <v>1</v>
      </c>
      <c r="H8886" s="1" t="b">
        <v>0</v>
      </c>
      <c r="I8886" s="1" t="s">
        <v>24</v>
      </c>
      <c r="J8886" s="1" t="s">
        <v>208</v>
      </c>
      <c r="K8886" s="1" t="s">
        <v>55769</v>
      </c>
      <c r="L8886" s="1">
        <v>0</v>
      </c>
      <c r="M8886" s="1" t="s">
        <v>55770</v>
      </c>
      <c r="N8886" s="1">
        <v>5843</v>
      </c>
      <c r="O8886" s="1">
        <v>292</v>
      </c>
      <c r="P8886" s="1" t="s">
        <v>55771</v>
      </c>
      <c r="Q8886" s="1">
        <v>292</v>
      </c>
      <c r="R8886" s="1">
        <v>38</v>
      </c>
      <c r="S8886" s="1" t="str">
        <f>VLOOKUP(R8886,[1]Sheet1!$A$1:$D$50,2,0)</f>
        <v>file + project + librari + will + code</v>
      </c>
      <c r="T8886" s="1" t="str">
        <f>VLOOKUP(R8886,[1]Sheet1!$A$1:$D$50,3,0)</f>
        <v>Project Structure</v>
      </c>
      <c r="U8886" s="1" t="s">
        <v>68</v>
      </c>
    </row>
    <row r="8887" spans="1:21" x14ac:dyDescent="0.25">
      <c r="A8887" s="1" t="str">
        <f t="shared" si="138"/>
        <v>https://github.com/gleue/TGLStackedViewController</v>
      </c>
      <c r="B8887" s="1" t="s">
        <v>55772</v>
      </c>
      <c r="C8887" s="1" t="s">
        <v>55773</v>
      </c>
      <c r="D8887" s="1" t="s">
        <v>55774</v>
      </c>
      <c r="E8887" s="1" t="b">
        <v>0</v>
      </c>
      <c r="F8887" s="1">
        <v>121</v>
      </c>
      <c r="G8887" s="1" t="b">
        <v>1</v>
      </c>
      <c r="H8887" s="1" t="b">
        <v>0</v>
      </c>
      <c r="I8887" s="1"/>
      <c r="J8887" s="1" t="s">
        <v>208</v>
      </c>
      <c r="K8887" s="1" t="s">
        <v>55775</v>
      </c>
      <c r="L8887" s="1">
        <v>9</v>
      </c>
      <c r="M8887" s="1" t="s">
        <v>55776</v>
      </c>
      <c r="N8887" s="1">
        <v>918</v>
      </c>
      <c r="O8887" s="1">
        <v>1080</v>
      </c>
      <c r="P8887" s="1" t="s">
        <v>55777</v>
      </c>
      <c r="Q8887" s="1">
        <v>1080</v>
      </c>
      <c r="R8887" s="1">
        <v>7</v>
      </c>
      <c r="S8887" s="1" t="str">
        <f>VLOOKUP(R8887,[1]Sheet1!$A$1:$D$50,2,0)</f>
        <v>googl + worker + bootstrap + creat + exampl</v>
      </c>
      <c r="T8887" s="1" t="str">
        <f>VLOOKUP(R8887,[1]Sheet1!$A$1:$D$50,3,0)</f>
        <v>Others/Undetermined</v>
      </c>
      <c r="U8887" s="1" t="s">
        <v>68</v>
      </c>
    </row>
    <row r="8888" spans="1:21" x14ac:dyDescent="0.25">
      <c r="A8888" s="1" t="str">
        <f t="shared" si="138"/>
        <v>https://github.com/Nividica/ThaumicEnergistics</v>
      </c>
      <c r="B8888" s="1" t="s">
        <v>55778</v>
      </c>
      <c r="C8888" s="1" t="s">
        <v>55779</v>
      </c>
      <c r="D8888" s="1" t="s">
        <v>55780</v>
      </c>
      <c r="E8888" s="1" t="b">
        <v>0</v>
      </c>
      <c r="F8888" s="1">
        <v>37</v>
      </c>
      <c r="G8888" s="1" t="b">
        <v>1</v>
      </c>
      <c r="H8888" s="1" t="b">
        <v>0</v>
      </c>
      <c r="I8888" s="1"/>
      <c r="J8888" s="1" t="s">
        <v>176</v>
      </c>
      <c r="K8888" s="1" t="s">
        <v>55781</v>
      </c>
      <c r="L8888" s="1">
        <v>5</v>
      </c>
      <c r="M8888" s="1" t="s">
        <v>55782</v>
      </c>
      <c r="N8888" s="1">
        <v>4461</v>
      </c>
      <c r="O8888" s="1">
        <v>59</v>
      </c>
      <c r="P8888" s="1" t="s">
        <v>55783</v>
      </c>
      <c r="Q8888" s="1">
        <v>59</v>
      </c>
      <c r="R8888" s="1">
        <v>12</v>
      </c>
      <c r="S8888" s="1" t="str">
        <f>VLOOKUP(R8888,[1]Sheet1!$A$1:$D$50,2,0)</f>
        <v>window + os + develop + linux + applic</v>
      </c>
      <c r="T8888" s="1" t="str">
        <f>VLOOKUP(R8888,[1]Sheet1!$A$1:$D$50,3,0)</f>
        <v>OS+Platforms</v>
      </c>
      <c r="U8888" s="1" t="s">
        <v>151</v>
      </c>
    </row>
    <row r="8889" spans="1:21" x14ac:dyDescent="0.25">
      <c r="A8889" s="1" t="str">
        <f t="shared" si="138"/>
        <v>https://github.com/patriciogonzalezvivo/thebookofshaders</v>
      </c>
      <c r="B8889" s="1" t="s">
        <v>55784</v>
      </c>
      <c r="C8889" s="1" t="s">
        <v>55785</v>
      </c>
      <c r="D8889" s="1" t="s">
        <v>55786</v>
      </c>
      <c r="E8889" s="1" t="b">
        <v>0</v>
      </c>
      <c r="F8889" s="1">
        <v>73</v>
      </c>
      <c r="G8889" s="1" t="b">
        <v>1</v>
      </c>
      <c r="H8889" s="1" t="b">
        <v>0</v>
      </c>
      <c r="I8889" s="1" t="s">
        <v>55787</v>
      </c>
      <c r="J8889" s="1" t="s">
        <v>21075</v>
      </c>
      <c r="K8889" s="1" t="s">
        <v>55788</v>
      </c>
      <c r="L8889" s="1">
        <v>9</v>
      </c>
      <c r="M8889" s="1" t="s">
        <v>44899</v>
      </c>
      <c r="N8889" s="1">
        <v>99871</v>
      </c>
      <c r="O8889" s="1">
        <v>766</v>
      </c>
      <c r="P8889" s="1" t="s">
        <v>55789</v>
      </c>
      <c r="Q8889" s="1">
        <v>766</v>
      </c>
      <c r="R8889" s="1">
        <v>13</v>
      </c>
      <c r="S8889" s="1" t="str">
        <f>VLOOKUP(R8889,[1]Sheet1!$A$1:$D$50,2,0)</f>
        <v>light + task + heroku + webrtc + work</v>
      </c>
      <c r="T8889" s="1" t="str">
        <f>VLOOKUP(R8889,[1]Sheet1!$A$1:$D$50,3,0)</f>
        <v>Others/Undetermined</v>
      </c>
      <c r="U8889" s="1" t="s">
        <v>68</v>
      </c>
    </row>
    <row r="8890" spans="1:21" x14ac:dyDescent="0.25">
      <c r="A8890" s="1" t="str">
        <f t="shared" si="138"/>
        <v>https://github.com/chazmcgarvey/thecheat</v>
      </c>
      <c r="B8890" s="1" t="s">
        <v>55790</v>
      </c>
      <c r="C8890" s="1" t="s">
        <v>55791</v>
      </c>
      <c r="D8890" s="1" t="s">
        <v>55792</v>
      </c>
      <c r="E8890" s="1" t="b">
        <v>0</v>
      </c>
      <c r="F8890" s="1">
        <v>7</v>
      </c>
      <c r="G8890" s="1" t="b">
        <v>1</v>
      </c>
      <c r="H8890" s="1" t="b">
        <v>1</v>
      </c>
      <c r="I8890" s="1" t="s">
        <v>24</v>
      </c>
      <c r="J8890" s="1" t="s">
        <v>208</v>
      </c>
      <c r="K8890" s="1" t="s">
        <v>55793</v>
      </c>
      <c r="L8890" s="1">
        <v>0</v>
      </c>
      <c r="M8890" s="1" t="s">
        <v>55794</v>
      </c>
      <c r="N8890" s="1">
        <v>2140</v>
      </c>
      <c r="O8890" s="1">
        <v>45</v>
      </c>
      <c r="P8890" s="1" t="s">
        <v>55795</v>
      </c>
      <c r="Q8890" s="1">
        <v>45</v>
      </c>
      <c r="R8890" s="1">
        <v>12</v>
      </c>
      <c r="S8890" s="1" t="str">
        <f>VLOOKUP(R8890,[1]Sheet1!$A$1:$D$50,2,0)</f>
        <v>window + os + develop + linux + applic</v>
      </c>
      <c r="T8890" s="1" t="str">
        <f>VLOOKUP(R8890,[1]Sheet1!$A$1:$D$50,3,0)</f>
        <v>OS+Platforms</v>
      </c>
      <c r="U8890" s="1" t="s">
        <v>151</v>
      </c>
    </row>
    <row r="8891" spans="1:21" x14ac:dyDescent="0.25">
      <c r="A8891" s="1" t="str">
        <f t="shared" si="138"/>
        <v>https://github.com/aymanfarhat/TheCodeShip</v>
      </c>
      <c r="B8891" s="1" t="s">
        <v>55796</v>
      </c>
      <c r="C8891" s="1" t="s">
        <v>55797</v>
      </c>
      <c r="D8891" s="1" t="s">
        <v>55798</v>
      </c>
      <c r="E8891" s="1" t="b">
        <v>0</v>
      </c>
      <c r="F8891" s="1">
        <v>46</v>
      </c>
      <c r="G8891" s="1" t="b">
        <v>1</v>
      </c>
      <c r="H8891" s="1" t="b">
        <v>0</v>
      </c>
      <c r="I8891" s="1" t="s">
        <v>55799</v>
      </c>
      <c r="J8891" s="1" t="s">
        <v>72</v>
      </c>
      <c r="K8891" s="1" t="s">
        <v>55800</v>
      </c>
      <c r="L8891" s="1">
        <v>0</v>
      </c>
      <c r="M8891" s="1" t="s">
        <v>55801</v>
      </c>
      <c r="N8891" s="1">
        <v>518</v>
      </c>
      <c r="O8891" s="1">
        <v>114</v>
      </c>
      <c r="P8891" s="1" t="s">
        <v>55802</v>
      </c>
      <c r="Q8891" s="1">
        <v>114</v>
      </c>
      <c r="R8891" s="1">
        <v>34</v>
      </c>
      <c r="S8891" s="1" t="str">
        <f>VLOOKUP(R8891,[1]Sheet1!$A$1:$D$50,2,0)</f>
        <v>api + librari + document + client + applic</v>
      </c>
      <c r="T8891" s="1" t="str">
        <f>VLOOKUP(R8891,[1]Sheet1!$A$1:$D$50,3,0)</f>
        <v>Web API</v>
      </c>
      <c r="U8891" s="1" t="s">
        <v>68</v>
      </c>
    </row>
    <row r="8892" spans="1:21" x14ac:dyDescent="0.25">
      <c r="A8892" s="1" t="str">
        <f t="shared" si="138"/>
        <v>https://github.com/mre/the-coding-interview</v>
      </c>
      <c r="B8892" s="1" t="s">
        <v>55803</v>
      </c>
      <c r="C8892" s="1" t="s">
        <v>55804</v>
      </c>
      <c r="D8892" s="1" t="s">
        <v>55805</v>
      </c>
      <c r="E8892" s="1" t="b">
        <v>0</v>
      </c>
      <c r="F8892" s="1">
        <v>14</v>
      </c>
      <c r="G8892" s="1" t="b">
        <v>1</v>
      </c>
      <c r="H8892" s="1" t="b">
        <v>0</v>
      </c>
      <c r="I8892" s="1"/>
      <c r="J8892" s="1" t="s">
        <v>56</v>
      </c>
      <c r="K8892" s="1" t="s">
        <v>55806</v>
      </c>
      <c r="L8892" s="1">
        <v>0</v>
      </c>
      <c r="M8892" s="1" t="s">
        <v>55807</v>
      </c>
      <c r="N8892" s="1">
        <v>864</v>
      </c>
      <c r="O8892" s="1">
        <v>71</v>
      </c>
      <c r="P8892" s="1" t="s">
        <v>55808</v>
      </c>
      <c r="Q8892" s="1">
        <v>71</v>
      </c>
      <c r="R8892" s="1">
        <v>8</v>
      </c>
      <c r="S8892" s="1" t="str">
        <f>VLOOKUP(R8892,[1]Sheet1!$A$1:$D$50,2,0)</f>
        <v>music + applic + project + play + button</v>
      </c>
      <c r="T8892" s="1" t="str">
        <f>VLOOKUP(R8892,[1]Sheet1!$A$1:$D$50,3,0)</f>
        <v>Music Software</v>
      </c>
      <c r="U8892" s="1" t="s">
        <v>212</v>
      </c>
    </row>
    <row r="8893" spans="1:21" x14ac:dyDescent="0.25">
      <c r="A8893" s="1" t="str">
        <f t="shared" si="138"/>
        <v>https://github.com/afragen/the-events-calendar-category-colors</v>
      </c>
      <c r="B8893" s="1" t="s">
        <v>55809</v>
      </c>
      <c r="C8893" s="1" t="s">
        <v>55810</v>
      </c>
      <c r="D8893" s="1" t="s">
        <v>55811</v>
      </c>
      <c r="E8893" s="1" t="b">
        <v>0</v>
      </c>
      <c r="F8893" s="1">
        <v>10</v>
      </c>
      <c r="G8893" s="1" t="b">
        <v>1</v>
      </c>
      <c r="H8893" s="1" t="b">
        <v>0</v>
      </c>
      <c r="I8893" s="1" t="s">
        <v>24</v>
      </c>
      <c r="J8893" s="1" t="s">
        <v>141</v>
      </c>
      <c r="K8893" s="1" t="s">
        <v>55812</v>
      </c>
      <c r="L8893" s="1">
        <v>4</v>
      </c>
      <c r="M8893" s="1" t="s">
        <v>55813</v>
      </c>
      <c r="N8893" s="1">
        <v>4939</v>
      </c>
      <c r="O8893" s="1">
        <v>24</v>
      </c>
      <c r="P8893" s="1" t="s">
        <v>55814</v>
      </c>
      <c r="Q8893" s="1">
        <v>24</v>
      </c>
      <c r="R8893" s="1">
        <v>16</v>
      </c>
      <c r="S8893" s="1" t="str">
        <f>VLOOKUP(R8893,[1]Sheet1!$A$1:$D$50,2,0)</f>
        <v>event + compon + analyt + element + demo</v>
      </c>
      <c r="T8893" s="1" t="str">
        <f>VLOOKUP(R8893,[1]Sheet1!$A$1:$D$50,3,0)</f>
        <v>Others/Undetermined</v>
      </c>
      <c r="U8893" s="1" t="s">
        <v>68</v>
      </c>
    </row>
    <row r="8894" spans="1:21" x14ac:dyDescent="0.25">
      <c r="A8894" s="1" t="str">
        <f t="shared" si="138"/>
        <v>https://github.com/deanoemcke/thegreatsuspender</v>
      </c>
      <c r="B8894" s="1" t="s">
        <v>55815</v>
      </c>
      <c r="C8894" s="1" t="s">
        <v>55816</v>
      </c>
      <c r="D8894" s="1" t="s">
        <v>55817</v>
      </c>
      <c r="E8894" s="1" t="b">
        <v>0</v>
      </c>
      <c r="F8894" s="1">
        <v>115</v>
      </c>
      <c r="G8894" s="1" t="b">
        <v>1</v>
      </c>
      <c r="H8894" s="1" t="b">
        <v>0</v>
      </c>
      <c r="I8894" s="1" t="s">
        <v>55818</v>
      </c>
      <c r="J8894" s="1" t="s">
        <v>40</v>
      </c>
      <c r="K8894" s="1" t="s">
        <v>55819</v>
      </c>
      <c r="L8894" s="1">
        <v>222</v>
      </c>
      <c r="M8894" s="1" t="s">
        <v>55820</v>
      </c>
      <c r="N8894" s="1">
        <v>4540</v>
      </c>
      <c r="O8894" s="1">
        <v>820</v>
      </c>
      <c r="P8894" s="1" t="s">
        <v>55821</v>
      </c>
      <c r="Q8894" s="1">
        <v>820</v>
      </c>
      <c r="R8894" s="1">
        <v>30</v>
      </c>
      <c r="S8894" s="1" t="str">
        <f>VLOOKUP(R8894,[1]Sheet1!$A$1:$D$50,2,0)</f>
        <v>extens + django + web + chrome + graph</v>
      </c>
      <c r="T8894" s="1" t="str">
        <f>VLOOKUP(R8894,[1]Sheet1!$A$1:$D$50,3,0)</f>
        <v>Django Framework Related</v>
      </c>
      <c r="U8894" s="1" t="s">
        <v>362</v>
      </c>
    </row>
    <row r="8895" spans="1:21" x14ac:dyDescent="0.25">
      <c r="A8895" s="1" t="str">
        <f t="shared" si="138"/>
        <v>https://github.com/WeCodePixels/theia-sticky-sidebar</v>
      </c>
      <c r="B8895" s="1" t="s">
        <v>55822</v>
      </c>
      <c r="C8895" s="1" t="s">
        <v>55823</v>
      </c>
      <c r="D8895" s="1" t="s">
        <v>55824</v>
      </c>
      <c r="E8895" s="1" t="b">
        <v>0</v>
      </c>
      <c r="F8895" s="1">
        <v>49</v>
      </c>
      <c r="G8895" s="1" t="b">
        <v>1</v>
      </c>
      <c r="H8895" s="1" t="b">
        <v>0</v>
      </c>
      <c r="I8895" s="1"/>
      <c r="J8895" s="1" t="s">
        <v>40</v>
      </c>
      <c r="K8895" s="1" t="s">
        <v>55825</v>
      </c>
      <c r="L8895" s="1">
        <v>12</v>
      </c>
      <c r="M8895" s="1" t="s">
        <v>55826</v>
      </c>
      <c r="N8895" s="1">
        <v>1168</v>
      </c>
      <c r="O8895" s="1">
        <v>184</v>
      </c>
      <c r="P8895" s="1" t="s">
        <v>55827</v>
      </c>
      <c r="Q8895" s="1">
        <v>184</v>
      </c>
      <c r="R8895" s="1">
        <v>22</v>
      </c>
      <c r="S8895" s="1" t="str">
        <f>VLOOKUP(R8895,[1]Sheet1!$A$1:$D$50,2,0)</f>
        <v>plugin + jqueri + spring + creat + issu</v>
      </c>
      <c r="T8895" s="1" t="str">
        <f>VLOOKUP(R8895,[1]Sheet1!$A$1:$D$50,3,0)</f>
        <v>Web Front End</v>
      </c>
      <c r="U8895" s="1" t="s">
        <v>51</v>
      </c>
    </row>
    <row r="8896" spans="1:21" x14ac:dyDescent="0.25">
      <c r="A8896" s="1" t="str">
        <f t="shared" si="138"/>
        <v>https://github.com/captn3m0/the-joy-of-software-development</v>
      </c>
      <c r="B8896" s="1" t="s">
        <v>55828</v>
      </c>
      <c r="C8896" s="1" t="s">
        <v>55829</v>
      </c>
      <c r="D8896" s="1" t="s">
        <v>55830</v>
      </c>
      <c r="E8896" s="1" t="b">
        <v>0</v>
      </c>
      <c r="F8896" s="1">
        <v>1</v>
      </c>
      <c r="G8896" s="1" t="b">
        <v>1</v>
      </c>
      <c r="H8896" s="1" t="b">
        <v>0</v>
      </c>
      <c r="I8896" s="1" t="s">
        <v>55831</v>
      </c>
      <c r="J8896" s="1" t="s">
        <v>775</v>
      </c>
      <c r="K8896" s="1" t="s">
        <v>55832</v>
      </c>
      <c r="L8896" s="1">
        <v>3</v>
      </c>
      <c r="M8896" s="1" t="s">
        <v>55833</v>
      </c>
      <c r="N8896" s="1">
        <v>1780</v>
      </c>
      <c r="O8896" s="1">
        <v>42</v>
      </c>
      <c r="P8896" s="1" t="s">
        <v>55834</v>
      </c>
      <c r="Q8896" s="1">
        <v>42</v>
      </c>
      <c r="R8896" s="1">
        <v>0</v>
      </c>
      <c r="S8896" s="1" t="str">
        <f>VLOOKUP(R8896,[1]Sheet1!$A$1:$D$50,2,0)</f>
        <v>data + dataset + analysi + book + code</v>
      </c>
      <c r="T8896" s="1" t="str">
        <f>VLOOKUP(R8896,[1]Sheet1!$A$1:$D$50,3,0)</f>
        <v>DATA Analysis</v>
      </c>
      <c r="U8896" s="1" t="s">
        <v>76</v>
      </c>
    </row>
    <row r="8897" spans="1:21" x14ac:dyDescent="0.25">
      <c r="A8897" s="1" t="str">
        <f t="shared" si="138"/>
        <v>https://github.com/hwstartup/TheMakerMap.com</v>
      </c>
      <c r="B8897" s="1" t="s">
        <v>55835</v>
      </c>
      <c r="C8897" s="1" t="s">
        <v>55836</v>
      </c>
      <c r="D8897" s="1" t="s">
        <v>55837</v>
      </c>
      <c r="E8897" s="1" t="b">
        <v>0</v>
      </c>
      <c r="F8897" s="1">
        <v>42</v>
      </c>
      <c r="G8897" s="1" t="b">
        <v>1</v>
      </c>
      <c r="H8897" s="1" t="b">
        <v>1</v>
      </c>
      <c r="I8897" s="1" t="s">
        <v>24</v>
      </c>
      <c r="J8897" s="1" t="s">
        <v>40</v>
      </c>
      <c r="K8897" s="1" t="s">
        <v>55838</v>
      </c>
      <c r="L8897" s="1">
        <v>18</v>
      </c>
      <c r="M8897" s="1" t="s">
        <v>55839</v>
      </c>
      <c r="N8897" s="1">
        <v>610</v>
      </c>
      <c r="O8897" s="1">
        <v>42</v>
      </c>
      <c r="P8897" s="1" t="s">
        <v>55840</v>
      </c>
      <c r="Q8897" s="1">
        <v>42</v>
      </c>
      <c r="R8897" s="1">
        <v>36</v>
      </c>
      <c r="S8897" s="1" t="str">
        <f>VLOOKUP(R8897,[1]Sheet1!$A$1:$D$50,2,0)</f>
        <v>instal + file + packag + version + build</v>
      </c>
      <c r="T8897" s="1" t="str">
        <f>VLOOKUP(R8897,[1]Sheet1!$A$1:$D$50,3,0)</f>
        <v>Build Management</v>
      </c>
      <c r="U8897" s="1" t="s">
        <v>36</v>
      </c>
    </row>
    <row r="8898" spans="1:21" x14ac:dyDescent="0.25">
      <c r="A8898" s="1" t="str">
        <f t="shared" si="138"/>
        <v>https://github.com/divshot/themestrap</v>
      </c>
      <c r="B8898" s="1" t="s">
        <v>55841</v>
      </c>
      <c r="C8898" s="1" t="s">
        <v>55842</v>
      </c>
      <c r="D8898" s="1" t="s">
        <v>55843</v>
      </c>
      <c r="E8898" s="1" t="b">
        <v>0</v>
      </c>
      <c r="F8898" s="1">
        <v>46</v>
      </c>
      <c r="G8898" s="1" t="b">
        <v>1</v>
      </c>
      <c r="H8898" s="1" t="b">
        <v>1</v>
      </c>
      <c r="I8898" s="1" t="s">
        <v>55844</v>
      </c>
      <c r="J8898" s="1" t="s">
        <v>312</v>
      </c>
      <c r="K8898" s="1" t="s">
        <v>55845</v>
      </c>
      <c r="L8898" s="1">
        <v>5</v>
      </c>
      <c r="M8898" s="1" t="s">
        <v>55846</v>
      </c>
      <c r="N8898" s="1">
        <v>506</v>
      </c>
      <c r="O8898" s="1">
        <v>233</v>
      </c>
      <c r="P8898" s="1" t="s">
        <v>55847</v>
      </c>
      <c r="Q8898" s="1">
        <v>233</v>
      </c>
      <c r="R8898" s="1">
        <v>34</v>
      </c>
      <c r="S8898" s="1" t="str">
        <f>VLOOKUP(R8898,[1]Sheet1!$A$1:$D$50,2,0)</f>
        <v>api + librari + document + client + applic</v>
      </c>
      <c r="T8898" s="1" t="str">
        <f>VLOOKUP(R8898,[1]Sheet1!$A$1:$D$50,3,0)</f>
        <v>Web API</v>
      </c>
      <c r="U8898" s="1" t="s">
        <v>68</v>
      </c>
    </row>
    <row r="8899" spans="1:21" x14ac:dyDescent="0.25">
      <c r="A8899" s="1" t="str">
        <f t="shared" ref="A8899:A8962" si="139">"https://github.com/"&amp;SUBSTITUTE(B8899,CONCATENATE("_",K8899),"")&amp;"/"&amp;K8899</f>
        <v>https://github.com/shiffman/The-Nature-of-Code-archive</v>
      </c>
      <c r="B8899" s="1" t="s">
        <v>55848</v>
      </c>
      <c r="C8899" s="1" t="s">
        <v>55849</v>
      </c>
      <c r="D8899" s="1" t="s">
        <v>55850</v>
      </c>
      <c r="E8899" s="1" t="b">
        <v>0</v>
      </c>
      <c r="F8899" s="1">
        <v>164</v>
      </c>
      <c r="G8899" s="1" t="b">
        <v>1</v>
      </c>
      <c r="H8899" s="1" t="b">
        <v>0</v>
      </c>
      <c r="I8899" s="1" t="s">
        <v>55851</v>
      </c>
      <c r="J8899" s="1" t="s">
        <v>40</v>
      </c>
      <c r="K8899" s="1" t="s">
        <v>55852</v>
      </c>
      <c r="L8899" s="1">
        <v>5</v>
      </c>
      <c r="M8899" s="1" t="s">
        <v>55853</v>
      </c>
      <c r="N8899" s="1">
        <v>1151343</v>
      </c>
      <c r="O8899" s="1">
        <v>884</v>
      </c>
      <c r="P8899" s="1" t="s">
        <v>55854</v>
      </c>
      <c r="Q8899" s="1">
        <v>884</v>
      </c>
      <c r="R8899" s="1">
        <v>38</v>
      </c>
      <c r="S8899" s="1" t="str">
        <f>VLOOKUP(R8899,[1]Sheet1!$A$1:$D$50,2,0)</f>
        <v>file + project + librari + will + code</v>
      </c>
      <c r="T8899" s="1" t="str">
        <f>VLOOKUP(R8899,[1]Sheet1!$A$1:$D$50,3,0)</f>
        <v>Project Structure</v>
      </c>
      <c r="U8899" s="1" t="s">
        <v>68</v>
      </c>
    </row>
    <row r="8900" spans="1:21" x14ac:dyDescent="0.25">
      <c r="A8900" s="1" t="str">
        <f t="shared" si="139"/>
        <v>https://github.com/pugjs/then-jade</v>
      </c>
      <c r="B8900" s="1" t="s">
        <v>55855</v>
      </c>
      <c r="C8900" s="1" t="s">
        <v>55856</v>
      </c>
      <c r="D8900" s="1" t="s">
        <v>55857</v>
      </c>
      <c r="E8900" s="1" t="b">
        <v>0</v>
      </c>
      <c r="F8900" s="1">
        <v>2</v>
      </c>
      <c r="G8900" s="1" t="b">
        <v>1</v>
      </c>
      <c r="H8900" s="1" t="b">
        <v>0</v>
      </c>
      <c r="I8900" s="1"/>
      <c r="J8900" s="1" t="s">
        <v>40</v>
      </c>
      <c r="K8900" s="1" t="s">
        <v>55858</v>
      </c>
      <c r="L8900" s="1">
        <v>4</v>
      </c>
      <c r="M8900" s="1" t="s">
        <v>55859</v>
      </c>
      <c r="N8900" s="1">
        <v>75</v>
      </c>
      <c r="O8900" s="1">
        <v>40</v>
      </c>
      <c r="P8900" s="1" t="s">
        <v>55860</v>
      </c>
      <c r="Q8900" s="1">
        <v>40</v>
      </c>
      <c r="R8900" s="1">
        <v>2</v>
      </c>
      <c r="S8900" s="1" t="str">
        <f>VLOOKUP(R8900,[1]Sheet1!$A$1:$D$50,2,0)</f>
        <v>http + server + request + proxi + asynchron</v>
      </c>
      <c r="T8900" s="1" t="str">
        <f>VLOOKUP(R8900,[1]Sheet1!$A$1:$D$50,3,0)</f>
        <v>INTERNET+ WEB+NETWORK</v>
      </c>
      <c r="U8900" s="1" t="s">
        <v>988</v>
      </c>
    </row>
    <row r="8901" spans="1:21" x14ac:dyDescent="0.25">
      <c r="A8901" s="1" t="str">
        <f t="shared" si="139"/>
        <v>https://github.com/mjackson/then-redis</v>
      </c>
      <c r="B8901" s="1" t="s">
        <v>55861</v>
      </c>
      <c r="C8901" s="1" t="s">
        <v>55862</v>
      </c>
      <c r="D8901" s="1" t="s">
        <v>55863</v>
      </c>
      <c r="E8901" s="1" t="b">
        <v>0</v>
      </c>
      <c r="F8901" s="1">
        <v>44</v>
      </c>
      <c r="G8901" s="1" t="b">
        <v>1</v>
      </c>
      <c r="H8901" s="1" t="b">
        <v>0</v>
      </c>
      <c r="I8901" s="1"/>
      <c r="J8901" s="1" t="s">
        <v>40</v>
      </c>
      <c r="K8901" s="1" t="s">
        <v>55864</v>
      </c>
      <c r="L8901" s="1">
        <v>7</v>
      </c>
      <c r="M8901" s="1" t="s">
        <v>55865</v>
      </c>
      <c r="N8901" s="1">
        <v>201</v>
      </c>
      <c r="O8901" s="1">
        <v>261</v>
      </c>
      <c r="P8901" s="1" t="s">
        <v>55866</v>
      </c>
      <c r="Q8901" s="1">
        <v>261</v>
      </c>
      <c r="R8901" s="1">
        <v>6</v>
      </c>
      <c r="S8901" s="1" t="str">
        <f>VLOOKUP(R8901,[1]Sheet1!$A$1:$D$50,2,0)</f>
        <v>css + control + contain + view + will</v>
      </c>
      <c r="T8901" s="1" t="str">
        <f>VLOOKUP(R8901,[1]Sheet1!$A$1:$D$50,3,0)</f>
        <v>CSS</v>
      </c>
      <c r="U8901" s="1" t="s">
        <v>51</v>
      </c>
    </row>
    <row r="8902" spans="1:21" x14ac:dyDescent="0.25">
      <c r="A8902" s="1" t="str">
        <f t="shared" si="139"/>
        <v>https://github.com/Sean-Der/Therac</v>
      </c>
      <c r="B8902" s="1" t="s">
        <v>55867</v>
      </c>
      <c r="C8902" s="1" t="s">
        <v>55868</v>
      </c>
      <c r="D8902" s="1" t="s">
        <v>55869</v>
      </c>
      <c r="E8902" s="1" t="b">
        <v>0</v>
      </c>
      <c r="F8902" s="1">
        <v>2</v>
      </c>
      <c r="G8902" s="1" t="b">
        <v>1</v>
      </c>
      <c r="H8902" s="1" t="b">
        <v>0</v>
      </c>
      <c r="I8902" s="1" t="s">
        <v>24</v>
      </c>
      <c r="J8902" s="1" t="s">
        <v>141</v>
      </c>
      <c r="K8902" s="1" t="s">
        <v>55870</v>
      </c>
      <c r="L8902" s="1">
        <v>0</v>
      </c>
      <c r="M8902" s="1" t="s">
        <v>55871</v>
      </c>
      <c r="N8902" s="1">
        <v>81</v>
      </c>
      <c r="O8902" s="1">
        <v>80</v>
      </c>
      <c r="P8902" s="1" t="s">
        <v>55872</v>
      </c>
      <c r="Q8902" s="1">
        <v>80</v>
      </c>
      <c r="R8902" s="1">
        <v>20</v>
      </c>
      <c r="S8902" s="1" t="str">
        <f>VLOOKUP(R8902,[1]Sheet1!$A$1:$D$50,2,0)</f>
        <v>user + databas + will + configur + server</v>
      </c>
      <c r="T8902" s="1" t="str">
        <f>VLOOKUP(R8902,[1]Sheet1!$A$1:$D$50,3,0)</f>
        <v>User Access/Login</v>
      </c>
      <c r="U8902" s="1" t="s">
        <v>172</v>
      </c>
    </row>
    <row r="8903" spans="1:21" x14ac:dyDescent="0.25">
      <c r="A8903" s="1" t="str">
        <f t="shared" si="139"/>
        <v>https://github.com/mwichary/The-rectangle-behind-you</v>
      </c>
      <c r="B8903" s="1" t="s">
        <v>55873</v>
      </c>
      <c r="C8903" s="1" t="s">
        <v>55874</v>
      </c>
      <c r="D8903" s="1" t="s">
        <v>55875</v>
      </c>
      <c r="E8903" s="1" t="b">
        <v>0</v>
      </c>
      <c r="F8903" s="1">
        <v>0</v>
      </c>
      <c r="G8903" s="1" t="b">
        <v>1</v>
      </c>
      <c r="H8903" s="1" t="b">
        <v>0</v>
      </c>
      <c r="I8903" s="1" t="s">
        <v>24</v>
      </c>
      <c r="J8903" s="1" t="s">
        <v>40</v>
      </c>
      <c r="K8903" s="1" t="s">
        <v>55876</v>
      </c>
      <c r="L8903" s="1">
        <v>0</v>
      </c>
      <c r="M8903" s="1" t="s">
        <v>55877</v>
      </c>
      <c r="N8903" s="1">
        <v>204640</v>
      </c>
      <c r="O8903" s="1">
        <v>28</v>
      </c>
      <c r="P8903" s="1" t="s">
        <v>55878</v>
      </c>
      <c r="Q8903" s="1">
        <v>28</v>
      </c>
      <c r="R8903" s="1">
        <v>0</v>
      </c>
      <c r="S8903" s="1" t="str">
        <f>VLOOKUP(R8903,[1]Sheet1!$A$1:$D$50,2,0)</f>
        <v>data + dataset + analysi + book + code</v>
      </c>
      <c r="T8903" s="1" t="str">
        <f>VLOOKUP(R8903,[1]Sheet1!$A$1:$D$50,3,0)</f>
        <v>DATA Analysis</v>
      </c>
      <c r="U8903" s="1" t="s">
        <v>76</v>
      </c>
    </row>
    <row r="8904" spans="1:21" x14ac:dyDescent="0.25">
      <c r="A8904" s="1" t="str">
        <f t="shared" si="139"/>
        <v>https://github.com/gaearon/the-redux-journey</v>
      </c>
      <c r="B8904" s="1" t="s">
        <v>55879</v>
      </c>
      <c r="C8904" s="1" t="s">
        <v>55880</v>
      </c>
      <c r="D8904" s="1" t="s">
        <v>55881</v>
      </c>
      <c r="E8904" s="1" t="b">
        <v>0</v>
      </c>
      <c r="F8904" s="1">
        <v>4</v>
      </c>
      <c r="G8904" s="1" t="b">
        <v>1</v>
      </c>
      <c r="H8904" s="1" t="b">
        <v>1</v>
      </c>
      <c r="I8904" s="1" t="s">
        <v>24</v>
      </c>
      <c r="J8904" s="1" t="s">
        <v>40</v>
      </c>
      <c r="K8904" s="1" t="s">
        <v>55882</v>
      </c>
      <c r="L8904" s="1">
        <v>0</v>
      </c>
      <c r="M8904" s="1" t="s">
        <v>55883</v>
      </c>
      <c r="N8904" s="1">
        <v>10230</v>
      </c>
      <c r="O8904" s="1">
        <v>66</v>
      </c>
      <c r="P8904" s="1" t="s">
        <v>55884</v>
      </c>
      <c r="Q8904" s="1">
        <v>66</v>
      </c>
      <c r="R8904" s="1">
        <v>2</v>
      </c>
      <c r="S8904" s="1" t="str">
        <f>VLOOKUP(R8904,[1]Sheet1!$A$1:$D$50,2,0)</f>
        <v>http + server + request + proxi + asynchron</v>
      </c>
      <c r="T8904" s="1" t="str">
        <f>VLOOKUP(R8904,[1]Sheet1!$A$1:$D$50,3,0)</f>
        <v>INTERNET+ WEB+NETWORK</v>
      </c>
      <c r="U8904" s="1" t="s">
        <v>988</v>
      </c>
    </row>
    <row r="8905" spans="1:21" x14ac:dyDescent="0.25">
      <c r="A8905" s="1" t="str">
        <f t="shared" si="139"/>
        <v>https://github.com/thesassway/thesassway.com</v>
      </c>
      <c r="B8905" s="1" t="s">
        <v>55885</v>
      </c>
      <c r="C8905" s="1" t="s">
        <v>55886</v>
      </c>
      <c r="D8905" s="1" t="s">
        <v>55887</v>
      </c>
      <c r="E8905" s="1" t="b">
        <v>0</v>
      </c>
      <c r="F8905" s="1">
        <v>46</v>
      </c>
      <c r="G8905" s="1" t="b">
        <v>1</v>
      </c>
      <c r="H8905" s="1" t="b">
        <v>0</v>
      </c>
      <c r="I8905" s="1" t="s">
        <v>55888</v>
      </c>
      <c r="J8905" s="1" t="s">
        <v>93</v>
      </c>
      <c r="K8905" s="1" t="s">
        <v>55889</v>
      </c>
      <c r="L8905" s="1">
        <v>6</v>
      </c>
      <c r="M8905" s="1" t="s">
        <v>55890</v>
      </c>
      <c r="N8905" s="1">
        <v>15716</v>
      </c>
      <c r="O8905" s="1">
        <v>131</v>
      </c>
      <c r="P8905" s="1" t="s">
        <v>55891</v>
      </c>
      <c r="Q8905" s="1">
        <v>131</v>
      </c>
      <c r="R8905" s="1">
        <v>34</v>
      </c>
      <c r="S8905" s="1" t="str">
        <f>VLOOKUP(R8905,[1]Sheet1!$A$1:$D$50,2,0)</f>
        <v>api + librari + document + client + applic</v>
      </c>
      <c r="T8905" s="1" t="str">
        <f>VLOOKUP(R8905,[1]Sheet1!$A$1:$D$50,3,0)</f>
        <v>Web API</v>
      </c>
      <c r="U8905" s="1" t="s">
        <v>68</v>
      </c>
    </row>
    <row r="8906" spans="1:21" x14ac:dyDescent="0.25">
      <c r="A8906" s="1" t="str">
        <f t="shared" si="139"/>
        <v>https://github.com/sybrew/the-seo-framework</v>
      </c>
      <c r="B8906" s="1" t="s">
        <v>55892</v>
      </c>
      <c r="C8906" s="1" t="s">
        <v>55893</v>
      </c>
      <c r="D8906" s="1" t="s">
        <v>55894</v>
      </c>
      <c r="E8906" s="1" t="b">
        <v>0</v>
      </c>
      <c r="F8906" s="1">
        <v>6</v>
      </c>
      <c r="G8906" s="1" t="b">
        <v>1</v>
      </c>
      <c r="H8906" s="1" t="b">
        <v>0</v>
      </c>
      <c r="I8906" s="1" t="s">
        <v>55895</v>
      </c>
      <c r="J8906" s="1" t="s">
        <v>141</v>
      </c>
      <c r="K8906" s="1" t="s">
        <v>55896</v>
      </c>
      <c r="L8906" s="1">
        <v>9</v>
      </c>
      <c r="M8906" s="1" t="s">
        <v>55897</v>
      </c>
      <c r="N8906" s="1">
        <v>1786</v>
      </c>
      <c r="O8906" s="1">
        <v>52</v>
      </c>
      <c r="P8906" s="1" t="s">
        <v>55898</v>
      </c>
      <c r="Q8906" s="1">
        <v>52</v>
      </c>
      <c r="R8906" s="1">
        <v>22</v>
      </c>
      <c r="S8906" s="1" t="str">
        <f>VLOOKUP(R8906,[1]Sheet1!$A$1:$D$50,2,0)</f>
        <v>plugin + jqueri + spring + creat + issu</v>
      </c>
      <c r="T8906" s="1" t="str">
        <f>VLOOKUP(R8906,[1]Sheet1!$A$1:$D$50,3,0)</f>
        <v>Web Front End</v>
      </c>
      <c r="U8906" s="1" t="s">
        <v>51</v>
      </c>
    </row>
    <row r="8907" spans="1:21" x14ac:dyDescent="0.25">
      <c r="A8907" s="1" t="str">
        <f t="shared" si="139"/>
        <v>https://github.com/adobe-research/theseus</v>
      </c>
      <c r="B8907" s="1" t="s">
        <v>55899</v>
      </c>
      <c r="C8907" s="1" t="s">
        <v>55900</v>
      </c>
      <c r="D8907" s="1" t="s">
        <v>55901</v>
      </c>
      <c r="E8907" s="1" t="b">
        <v>0</v>
      </c>
      <c r="F8907" s="1">
        <v>62</v>
      </c>
      <c r="G8907" s="1" t="b">
        <v>1</v>
      </c>
      <c r="H8907" s="1" t="b">
        <v>1</v>
      </c>
      <c r="I8907" s="1"/>
      <c r="J8907" s="1" t="s">
        <v>40</v>
      </c>
      <c r="K8907" s="1" t="s">
        <v>55902</v>
      </c>
      <c r="L8907" s="1">
        <v>37</v>
      </c>
      <c r="M8907" s="1" t="s">
        <v>55903</v>
      </c>
      <c r="N8907" s="1">
        <v>2230</v>
      </c>
      <c r="O8907" s="1">
        <v>1326</v>
      </c>
      <c r="P8907" s="1" t="s">
        <v>55904</v>
      </c>
      <c r="Q8907" s="1">
        <v>1326</v>
      </c>
      <c r="R8907" s="1">
        <v>18</v>
      </c>
      <c r="S8907" s="1" t="str">
        <f>VLOOKUP(R8907,[1]Sheet1!$A$1:$D$50,2,0)</f>
        <v>file + data + store + support + librari</v>
      </c>
      <c r="T8907" s="1" t="str">
        <f>VLOOKUP(R8907,[1]Sheet1!$A$1:$D$50,3,0)</f>
        <v>Files+Storage</v>
      </c>
      <c r="U8907" s="1" t="s">
        <v>68</v>
      </c>
    </row>
    <row r="8908" spans="1:21" x14ac:dyDescent="0.25">
      <c r="A8908" s="1" t="str">
        <f t="shared" si="139"/>
        <v>https://github.com/infinitered/thesis-phoenix</v>
      </c>
      <c r="B8908" s="1" t="s">
        <v>55905</v>
      </c>
      <c r="C8908" s="1" t="s">
        <v>55906</v>
      </c>
      <c r="D8908" s="1" t="s">
        <v>55907</v>
      </c>
      <c r="E8908" s="1" t="b">
        <v>0</v>
      </c>
      <c r="F8908" s="1">
        <v>2</v>
      </c>
      <c r="G8908" s="1" t="b">
        <v>1</v>
      </c>
      <c r="H8908" s="1" t="b">
        <v>0</v>
      </c>
      <c r="I8908" s="1"/>
      <c r="J8908" s="1" t="s">
        <v>2723</v>
      </c>
      <c r="K8908" s="1" t="s">
        <v>55908</v>
      </c>
      <c r="L8908" s="1">
        <v>8</v>
      </c>
      <c r="M8908" s="1" t="s">
        <v>55909</v>
      </c>
      <c r="N8908" s="1">
        <v>2244</v>
      </c>
      <c r="O8908" s="1">
        <v>41</v>
      </c>
      <c r="P8908" s="1" t="s">
        <v>55910</v>
      </c>
      <c r="Q8908" s="1">
        <v>41</v>
      </c>
      <c r="R8908" s="1">
        <v>19</v>
      </c>
      <c r="S8908" s="1" t="str">
        <f>VLOOKUP(R8908,[1]Sheet1!$A$1:$D$50,2,0)</f>
        <v>markdown + html + document + gener + librari</v>
      </c>
      <c r="T8908" s="1" t="str">
        <f>VLOOKUP(R8908,[1]Sheet1!$A$1:$D$50,3,0)</f>
        <v>HTML</v>
      </c>
      <c r="U8908" s="1" t="s">
        <v>51</v>
      </c>
    </row>
    <row r="8909" spans="1:21" x14ac:dyDescent="0.25">
      <c r="A8909" s="1" t="str">
        <f t="shared" si="139"/>
        <v>https://github.com/FTSRG/thesis-template-latex</v>
      </c>
      <c r="B8909" s="1" t="s">
        <v>55911</v>
      </c>
      <c r="C8909" s="1" t="s">
        <v>55912</v>
      </c>
      <c r="D8909" s="1" t="s">
        <v>55913</v>
      </c>
      <c r="E8909" s="1" t="b">
        <v>0</v>
      </c>
      <c r="F8909" s="1">
        <v>9</v>
      </c>
      <c r="G8909" s="1" t="b">
        <v>1</v>
      </c>
      <c r="H8909" s="1" t="b">
        <v>1</v>
      </c>
      <c r="I8909" s="1"/>
      <c r="J8909" s="1" t="s">
        <v>12262</v>
      </c>
      <c r="K8909" s="1" t="s">
        <v>55914</v>
      </c>
      <c r="L8909" s="1">
        <v>0</v>
      </c>
      <c r="M8909" s="1" t="s">
        <v>55915</v>
      </c>
      <c r="N8909" s="1">
        <v>2395</v>
      </c>
      <c r="O8909" s="1">
        <v>33</v>
      </c>
      <c r="P8909" s="1" t="s">
        <v>55916</v>
      </c>
      <c r="Q8909" s="1">
        <v>33</v>
      </c>
      <c r="R8909" s="1">
        <v>38</v>
      </c>
      <c r="S8909" s="1" t="str">
        <f>VLOOKUP(R8909,[1]Sheet1!$A$1:$D$50,2,0)</f>
        <v>file + project + librari + will + code</v>
      </c>
      <c r="T8909" s="1" t="str">
        <f>VLOOKUP(R8909,[1]Sheet1!$A$1:$D$50,3,0)</f>
        <v>Project Structure</v>
      </c>
      <c r="U8909" s="1" t="s">
        <v>68</v>
      </c>
    </row>
    <row r="8910" spans="1:21" x14ac:dyDescent="0.25">
      <c r="A8910" s="1" t="str">
        <f t="shared" si="139"/>
        <v>https://github.com/CaitieM20/TheVerificationOfDistributedSystem</v>
      </c>
      <c r="B8910" s="1" t="s">
        <v>55917</v>
      </c>
      <c r="C8910" s="1" t="s">
        <v>55918</v>
      </c>
      <c r="D8910" s="1" t="s">
        <v>55919</v>
      </c>
      <c r="E8910" s="1" t="b">
        <v>0</v>
      </c>
      <c r="F8910" s="1">
        <v>3</v>
      </c>
      <c r="G8910" s="1" t="b">
        <v>1</v>
      </c>
      <c r="H8910" s="1" t="b">
        <v>0</v>
      </c>
      <c r="I8910" s="1"/>
      <c r="J8910" s="1" t="s">
        <v>24</v>
      </c>
      <c r="K8910" s="1" t="s">
        <v>55920</v>
      </c>
      <c r="L8910" s="1">
        <v>0</v>
      </c>
      <c r="M8910" s="1" t="s">
        <v>55921</v>
      </c>
      <c r="N8910" s="1">
        <v>16</v>
      </c>
      <c r="O8910" s="1">
        <v>80</v>
      </c>
      <c r="P8910" s="1" t="s">
        <v>55922</v>
      </c>
      <c r="Q8910" s="1">
        <v>80</v>
      </c>
      <c r="R8910" s="1">
        <v>47</v>
      </c>
      <c r="S8910" s="1" t="str">
        <f>VLOOKUP(R8910,[1]Sheet1!$A$1:$D$50,2,0)</f>
        <v>version + learn + video + effect + pagin</v>
      </c>
      <c r="T8910" s="1" t="str">
        <f>VLOOKUP(R8910,[1]Sheet1!$A$1:$D$50,3,0)</f>
        <v>Others/Undetermined</v>
      </c>
      <c r="U8910" s="1" t="s">
        <v>68</v>
      </c>
    </row>
    <row r="8911" spans="1:21" x14ac:dyDescent="0.25">
      <c r="A8911" s="1" t="str">
        <f t="shared" si="139"/>
        <v>https://github.com/mysociety/theyworkforyou</v>
      </c>
      <c r="B8911" s="1" t="s">
        <v>55923</v>
      </c>
      <c r="C8911" s="1" t="s">
        <v>55924</v>
      </c>
      <c r="D8911" s="1" t="s">
        <v>55925</v>
      </c>
      <c r="E8911" s="1" t="b">
        <v>0</v>
      </c>
      <c r="F8911" s="1">
        <v>28</v>
      </c>
      <c r="G8911" s="1" t="b">
        <v>1</v>
      </c>
      <c r="H8911" s="1" t="b">
        <v>1</v>
      </c>
      <c r="I8911" s="1" t="s">
        <v>55926</v>
      </c>
      <c r="J8911" s="1" t="s">
        <v>56</v>
      </c>
      <c r="K8911" s="1" t="s">
        <v>55927</v>
      </c>
      <c r="L8911" s="1">
        <v>398</v>
      </c>
      <c r="M8911" s="1" t="s">
        <v>55928</v>
      </c>
      <c r="N8911" s="1">
        <v>107229</v>
      </c>
      <c r="O8911" s="1">
        <v>85</v>
      </c>
      <c r="P8911" s="1" t="s">
        <v>55929</v>
      </c>
      <c r="Q8911" s="1">
        <v>85</v>
      </c>
      <c r="R8911" s="1">
        <v>21</v>
      </c>
      <c r="S8911" s="1" t="str">
        <f>VLOOKUP(R8911,[1]Sheet1!$A$1:$D$50,2,0)</f>
        <v>function + object + return + data + var</v>
      </c>
      <c r="T8911" s="1" t="str">
        <f>VLOOKUP(R8911,[1]Sheet1!$A$1:$D$50,3,0)</f>
        <v>Programming</v>
      </c>
      <c r="U8911" s="1" t="s">
        <v>68</v>
      </c>
    </row>
    <row r="8912" spans="1:21" x14ac:dyDescent="0.25">
      <c r="A8912" s="1" t="str">
        <f t="shared" si="139"/>
        <v>https://github.com/ytisf/theZoo</v>
      </c>
      <c r="B8912" s="1" t="s">
        <v>55930</v>
      </c>
      <c r="C8912" s="1" t="s">
        <v>55931</v>
      </c>
      <c r="D8912" s="1" t="s">
        <v>55932</v>
      </c>
      <c r="E8912" s="1" t="b">
        <v>0</v>
      </c>
      <c r="F8912" s="1">
        <v>344</v>
      </c>
      <c r="G8912" s="1" t="b">
        <v>1</v>
      </c>
      <c r="H8912" s="1" t="b">
        <v>1</v>
      </c>
      <c r="I8912" s="1" t="s">
        <v>55933</v>
      </c>
      <c r="J8912" s="1" t="s">
        <v>56</v>
      </c>
      <c r="K8912" s="1" t="s">
        <v>55934</v>
      </c>
      <c r="L8912" s="1">
        <v>3</v>
      </c>
      <c r="M8912" s="1" t="s">
        <v>55935</v>
      </c>
      <c r="N8912" s="1">
        <v>519541</v>
      </c>
      <c r="O8912" s="1">
        <v>1056</v>
      </c>
      <c r="P8912" s="1" t="s">
        <v>55936</v>
      </c>
      <c r="Q8912" s="1">
        <v>1056</v>
      </c>
      <c r="R8912" s="1">
        <v>9</v>
      </c>
      <c r="S8912" s="1" t="str">
        <f>VLOOKUP(R8912,[1]Sheet1!$A$1:$D$50,2,0)</f>
        <v>vim + memori + skeleton + elixir + opengl</v>
      </c>
      <c r="T8912" s="1" t="str">
        <f>VLOOKUP(R8912,[1]Sheet1!$A$1:$D$50,3,0)</f>
        <v>Others/Undetermined</v>
      </c>
      <c r="U8912" s="1" t="s">
        <v>68</v>
      </c>
    </row>
    <row r="8913" spans="1:21" x14ac:dyDescent="0.25">
      <c r="A8913" s="1" t="str">
        <f t="shared" si="139"/>
        <v>https://github.com/jamiltron/Thieflike</v>
      </c>
      <c r="B8913" s="1" t="s">
        <v>55937</v>
      </c>
      <c r="C8913" s="1" t="s">
        <v>55938</v>
      </c>
      <c r="D8913" s="1" t="s">
        <v>55939</v>
      </c>
      <c r="E8913" s="1" t="b">
        <v>0</v>
      </c>
      <c r="F8913" s="1">
        <v>5</v>
      </c>
      <c r="G8913" s="1" t="b">
        <v>1</v>
      </c>
      <c r="H8913" s="1" t="b">
        <v>0</v>
      </c>
      <c r="I8913" s="1" t="s">
        <v>24</v>
      </c>
      <c r="J8913" s="1" t="s">
        <v>597</v>
      </c>
      <c r="K8913" s="1" t="s">
        <v>55940</v>
      </c>
      <c r="L8913" s="1">
        <v>0</v>
      </c>
      <c r="M8913" s="1" t="s">
        <v>55941</v>
      </c>
      <c r="N8913" s="1">
        <v>159</v>
      </c>
      <c r="O8913" s="1">
        <v>20</v>
      </c>
      <c r="P8913" s="1" t="s">
        <v>55942</v>
      </c>
      <c r="Q8913" s="1">
        <v>20</v>
      </c>
      <c r="R8913" s="1">
        <v>38</v>
      </c>
      <c r="S8913" s="1" t="str">
        <f>VLOOKUP(R8913,[1]Sheet1!$A$1:$D$50,2,0)</f>
        <v>file + project + librari + will + code</v>
      </c>
      <c r="T8913" s="1" t="str">
        <f>VLOOKUP(R8913,[1]Sheet1!$A$1:$D$50,3,0)</f>
        <v>Project Structure</v>
      </c>
      <c r="U8913" s="1" t="s">
        <v>68</v>
      </c>
    </row>
    <row r="8914" spans="1:21" x14ac:dyDescent="0.25">
      <c r="A8914" s="1" t="str">
        <f t="shared" si="139"/>
        <v>https://github.com/mwunsch/thimble</v>
      </c>
      <c r="B8914" s="1" t="s">
        <v>55943</v>
      </c>
      <c r="C8914" s="1" t="s">
        <v>55944</v>
      </c>
      <c r="D8914" s="1" t="s">
        <v>55945</v>
      </c>
      <c r="E8914" s="1" t="b">
        <v>0</v>
      </c>
      <c r="F8914" s="1">
        <v>16</v>
      </c>
      <c r="G8914" s="1" t="b">
        <v>1</v>
      </c>
      <c r="H8914" s="1" t="b">
        <v>0</v>
      </c>
      <c r="I8914" s="1"/>
      <c r="J8914" s="1" t="s">
        <v>141</v>
      </c>
      <c r="K8914" s="1" t="s">
        <v>55946</v>
      </c>
      <c r="L8914" s="1">
        <v>8</v>
      </c>
      <c r="M8914" s="1" t="s">
        <v>55947</v>
      </c>
      <c r="N8914" s="1">
        <v>190</v>
      </c>
      <c r="O8914" s="1">
        <v>173</v>
      </c>
      <c r="P8914" s="1" t="s">
        <v>55948</v>
      </c>
      <c r="Q8914" s="1">
        <v>173</v>
      </c>
      <c r="R8914" s="1">
        <v>12</v>
      </c>
      <c r="S8914" s="1" t="str">
        <f>VLOOKUP(R8914,[1]Sheet1!$A$1:$D$50,2,0)</f>
        <v>window + os + develop + linux + applic</v>
      </c>
      <c r="T8914" s="1" t="str">
        <f>VLOOKUP(R8914,[1]Sheet1!$A$1:$D$50,3,0)</f>
        <v>OS+Platforms</v>
      </c>
      <c r="U8914" s="1" t="s">
        <v>151</v>
      </c>
    </row>
    <row r="8915" spans="1:21" x14ac:dyDescent="0.25">
      <c r="A8915" s="1" t="str">
        <f t="shared" si="139"/>
        <v>https://github.com/ScottGarman/thinkpad_t440s</v>
      </c>
      <c r="B8915" s="1" t="s">
        <v>55949</v>
      </c>
      <c r="C8915" s="1" t="s">
        <v>55950</v>
      </c>
      <c r="D8915" s="1" t="s">
        <v>55951</v>
      </c>
      <c r="E8915" s="1" t="b">
        <v>0</v>
      </c>
      <c r="F8915" s="1">
        <v>6</v>
      </c>
      <c r="G8915" s="1" t="b">
        <v>1</v>
      </c>
      <c r="H8915" s="1" t="b">
        <v>0</v>
      </c>
      <c r="I8915" s="1" t="s">
        <v>24</v>
      </c>
      <c r="J8915" s="1" t="s">
        <v>775</v>
      </c>
      <c r="K8915" s="1" t="s">
        <v>55952</v>
      </c>
      <c r="L8915" s="1">
        <v>2</v>
      </c>
      <c r="M8915" s="1" t="s">
        <v>55953</v>
      </c>
      <c r="N8915" s="1">
        <v>164</v>
      </c>
      <c r="O8915" s="1">
        <v>64</v>
      </c>
      <c r="P8915" s="1" t="s">
        <v>55954</v>
      </c>
      <c r="Q8915" s="1">
        <v>64</v>
      </c>
      <c r="R8915" s="1">
        <v>8</v>
      </c>
      <c r="S8915" s="1" t="str">
        <f>VLOOKUP(R8915,[1]Sheet1!$A$1:$D$50,2,0)</f>
        <v>music + applic + project + play + button</v>
      </c>
      <c r="T8915" s="1" t="str">
        <f>VLOOKUP(R8915,[1]Sheet1!$A$1:$D$50,3,0)</f>
        <v>Music Software</v>
      </c>
      <c r="U8915" s="1" t="s">
        <v>212</v>
      </c>
    </row>
    <row r="8916" spans="1:21" x14ac:dyDescent="0.25">
      <c r="A8916" s="1" t="str">
        <f t="shared" si="139"/>
        <v>https://github.com/heiswayi/thinkspace</v>
      </c>
      <c r="B8916" s="1" t="s">
        <v>55955</v>
      </c>
      <c r="C8916" s="1" t="s">
        <v>55956</v>
      </c>
      <c r="D8916" s="1" t="s">
        <v>55957</v>
      </c>
      <c r="E8916" s="1" t="b">
        <v>0</v>
      </c>
      <c r="F8916" s="1">
        <v>65</v>
      </c>
      <c r="G8916" s="1" t="b">
        <v>1</v>
      </c>
      <c r="H8916" s="1" t="b">
        <v>1</v>
      </c>
      <c r="I8916" s="1" t="s">
        <v>55958</v>
      </c>
      <c r="J8916" s="1" t="s">
        <v>72</v>
      </c>
      <c r="K8916" s="1" t="s">
        <v>55959</v>
      </c>
      <c r="L8916" s="1">
        <v>3</v>
      </c>
      <c r="M8916" s="1" t="s">
        <v>55960</v>
      </c>
      <c r="N8916" s="1">
        <v>4023</v>
      </c>
      <c r="O8916" s="1">
        <v>45</v>
      </c>
      <c r="P8916" s="1" t="s">
        <v>55961</v>
      </c>
      <c r="Q8916" s="1">
        <v>45</v>
      </c>
      <c r="R8916" s="1">
        <v>17</v>
      </c>
      <c r="S8916" s="1" t="str">
        <f>VLOOKUP(R8916,[1]Sheet1!$A$1:$D$50,2,0)</f>
        <v>amazon + upload + solut + s3 + aw</v>
      </c>
      <c r="T8916" s="1" t="str">
        <f>VLOOKUP(R8916,[1]Sheet1!$A$1:$D$50,3,0)</f>
        <v>Amazon+Cloud</v>
      </c>
      <c r="U8916" s="1" t="s">
        <v>437</v>
      </c>
    </row>
    <row r="8917" spans="1:21" x14ac:dyDescent="0.25">
      <c r="A8917" s="1" t="str">
        <f t="shared" si="139"/>
        <v>https://github.com/ngduc/Thin-PHP-Framework</v>
      </c>
      <c r="B8917" s="1" t="s">
        <v>55962</v>
      </c>
      <c r="C8917" s="1" t="s">
        <v>55963</v>
      </c>
      <c r="D8917" s="1" t="s">
        <v>55964</v>
      </c>
      <c r="E8917" s="1" t="b">
        <v>0</v>
      </c>
      <c r="F8917" s="1">
        <v>19</v>
      </c>
      <c r="G8917" s="1" t="b">
        <v>1</v>
      </c>
      <c r="H8917" s="1" t="b">
        <v>0</v>
      </c>
      <c r="I8917" s="1" t="s">
        <v>55965</v>
      </c>
      <c r="J8917" s="1" t="s">
        <v>141</v>
      </c>
      <c r="K8917" s="1" t="s">
        <v>55966</v>
      </c>
      <c r="L8917" s="1">
        <v>4</v>
      </c>
      <c r="M8917" s="1" t="s">
        <v>55967</v>
      </c>
      <c r="N8917" s="1">
        <v>812</v>
      </c>
      <c r="O8917" s="1">
        <v>40</v>
      </c>
      <c r="P8917" s="1" t="s">
        <v>55968</v>
      </c>
      <c r="Q8917" s="1">
        <v>40</v>
      </c>
      <c r="R8917" s="1">
        <v>34</v>
      </c>
      <c r="S8917" s="1" t="str">
        <f>VLOOKUP(R8917,[1]Sheet1!$A$1:$D$50,2,0)</f>
        <v>api + librari + document + client + applic</v>
      </c>
      <c r="T8917" s="1" t="str">
        <f>VLOOKUP(R8917,[1]Sheet1!$A$1:$D$50,3,0)</f>
        <v>Web API</v>
      </c>
      <c r="U8917" s="1" t="s">
        <v>68</v>
      </c>
    </row>
    <row r="8918" spans="1:21" x14ac:dyDescent="0.25">
      <c r="A8918" s="1" t="str">
        <f t="shared" si="139"/>
        <v>https://github.com/Bromeon/Thor</v>
      </c>
      <c r="B8918" s="1" t="s">
        <v>55969</v>
      </c>
      <c r="C8918" s="1" t="s">
        <v>55970</v>
      </c>
      <c r="D8918" s="1" t="s">
        <v>55971</v>
      </c>
      <c r="E8918" s="1" t="b">
        <v>0</v>
      </c>
      <c r="F8918" s="1">
        <v>22</v>
      </c>
      <c r="G8918" s="1" t="b">
        <v>1</v>
      </c>
      <c r="H8918" s="1" t="b">
        <v>0</v>
      </c>
      <c r="I8918" s="1" t="s">
        <v>55972</v>
      </c>
      <c r="J8918" s="1" t="s">
        <v>113</v>
      </c>
      <c r="K8918" s="1" t="s">
        <v>55973</v>
      </c>
      <c r="L8918" s="1">
        <v>0</v>
      </c>
      <c r="M8918" s="1" t="s">
        <v>55974</v>
      </c>
      <c r="N8918" s="1">
        <v>1322</v>
      </c>
      <c r="O8918" s="1">
        <v>173</v>
      </c>
      <c r="P8918" s="1" t="s">
        <v>55975</v>
      </c>
      <c r="Q8918" s="1">
        <v>173</v>
      </c>
      <c r="R8918" s="1">
        <v>38</v>
      </c>
      <c r="S8918" s="1" t="str">
        <f>VLOOKUP(R8918,[1]Sheet1!$A$1:$D$50,2,0)</f>
        <v>file + project + librari + will + code</v>
      </c>
      <c r="T8918" s="1" t="str">
        <f>VLOOKUP(R8918,[1]Sheet1!$A$1:$D$50,3,0)</f>
        <v>Project Structure</v>
      </c>
      <c r="U8918" s="1" t="s">
        <v>68</v>
      </c>
    </row>
    <row r="8919" spans="1:21" x14ac:dyDescent="0.25">
      <c r="A8919" s="1" t="str">
        <f t="shared" si="139"/>
        <v>https://github.com/cypher/thor-git</v>
      </c>
      <c r="B8919" s="1" t="s">
        <v>55976</v>
      </c>
      <c r="C8919" s="1" t="s">
        <v>55977</v>
      </c>
      <c r="D8919" s="1" t="s">
        <v>55978</v>
      </c>
      <c r="E8919" s="1" t="b">
        <v>0</v>
      </c>
      <c r="F8919" s="1">
        <v>5</v>
      </c>
      <c r="G8919" s="1" t="b">
        <v>1</v>
      </c>
      <c r="H8919" s="1" t="b">
        <v>0</v>
      </c>
      <c r="I8919" s="1"/>
      <c r="J8919" s="1" t="s">
        <v>234</v>
      </c>
      <c r="K8919" s="1" t="s">
        <v>55979</v>
      </c>
      <c r="L8919" s="1">
        <v>0</v>
      </c>
      <c r="M8919" s="1" t="s">
        <v>55980</v>
      </c>
      <c r="N8919" s="1">
        <v>122</v>
      </c>
      <c r="O8919" s="1">
        <v>38</v>
      </c>
      <c r="P8919" s="1" t="s">
        <v>55981</v>
      </c>
      <c r="Q8919" s="1">
        <v>38</v>
      </c>
      <c r="R8919" s="1">
        <v>31</v>
      </c>
      <c r="S8919" s="1" t="str">
        <f>VLOOKUP(R8919,[1]Sheet1!$A$1:$D$50,2,0)</f>
        <v>test + pull + unit + fork + request</v>
      </c>
      <c r="T8919" s="1" t="str">
        <f>VLOOKUP(R8919,[1]Sheet1!$A$1:$D$50,3,0)</f>
        <v>testing in distributed repo</v>
      </c>
      <c r="U8919" s="1" t="s">
        <v>28</v>
      </c>
    </row>
    <row r="8920" spans="1:21" x14ac:dyDescent="0.25">
      <c r="A8920" s="1" t="str">
        <f t="shared" si="139"/>
        <v>https://github.com/torryharris/TH-ProgressButton</v>
      </c>
      <c r="B8920" s="1" t="s">
        <v>55982</v>
      </c>
      <c r="C8920" s="1" t="s">
        <v>55983</v>
      </c>
      <c r="D8920" s="1" t="s">
        <v>55984</v>
      </c>
      <c r="E8920" s="1" t="b">
        <v>0</v>
      </c>
      <c r="F8920" s="1">
        <v>115</v>
      </c>
      <c r="G8920" s="1" t="b">
        <v>1</v>
      </c>
      <c r="H8920" s="1" t="b">
        <v>0</v>
      </c>
      <c r="I8920" s="1" t="s">
        <v>24</v>
      </c>
      <c r="J8920" s="1" t="s">
        <v>176</v>
      </c>
      <c r="K8920" s="1" t="s">
        <v>55985</v>
      </c>
      <c r="L8920" s="1">
        <v>1</v>
      </c>
      <c r="M8920" s="1" t="s">
        <v>55986</v>
      </c>
      <c r="N8920" s="1">
        <v>891</v>
      </c>
      <c r="O8920" s="1">
        <v>360</v>
      </c>
      <c r="P8920" s="1" t="s">
        <v>55987</v>
      </c>
      <c r="Q8920" s="1">
        <v>360</v>
      </c>
      <c r="R8920" s="1">
        <v>28</v>
      </c>
      <c r="S8920" s="1" t="str">
        <f>VLOOKUP(R8920,[1]Sheet1!$A$1:$D$50,2,0)</f>
        <v>text + progress + sublim + view + bar</v>
      </c>
      <c r="T8920" s="1" t="str">
        <f>VLOOKUP(R8920,[1]Sheet1!$A$1:$D$50,3,0)</f>
        <v>Text Edtiing</v>
      </c>
      <c r="U8920" s="1" t="s">
        <v>323</v>
      </c>
    </row>
    <row r="8921" spans="1:21" x14ac:dyDescent="0.25">
      <c r="A8921" s="1" t="str">
        <f t="shared" si="139"/>
        <v>https://github.com/mitchtreece/Threader</v>
      </c>
      <c r="B8921" s="1" t="s">
        <v>55988</v>
      </c>
      <c r="C8921" s="1" t="s">
        <v>55989</v>
      </c>
      <c r="D8921" s="1" t="s">
        <v>55990</v>
      </c>
      <c r="E8921" s="1" t="b">
        <v>0</v>
      </c>
      <c r="F8921" s="1">
        <v>0</v>
      </c>
      <c r="G8921" s="1" t="b">
        <v>1</v>
      </c>
      <c r="H8921" s="1" t="b">
        <v>0</v>
      </c>
      <c r="I8921" s="1" t="s">
        <v>24</v>
      </c>
      <c r="J8921" s="1" t="s">
        <v>775</v>
      </c>
      <c r="K8921" s="1" t="s">
        <v>55991</v>
      </c>
      <c r="L8921" s="1">
        <v>0</v>
      </c>
      <c r="M8921" s="1" t="s">
        <v>55992</v>
      </c>
      <c r="N8921" s="1">
        <v>66</v>
      </c>
      <c r="O8921" s="1">
        <v>41</v>
      </c>
      <c r="P8921" s="1" t="s">
        <v>55993</v>
      </c>
      <c r="Q8921" s="1">
        <v>41</v>
      </c>
      <c r="R8921" s="1">
        <v>1</v>
      </c>
      <c r="S8921" s="1" t="str">
        <f>VLOOKUP(R8921,[1]Sheet1!$A$1:$D$50,2,0)</f>
        <v>gateway + bitmap + countri + sampl + domain</v>
      </c>
      <c r="T8921" s="1" t="str">
        <f>VLOOKUP(R8921,[1]Sheet1!$A$1:$D$50,3,0)</f>
        <v>Others/Undetermined</v>
      </c>
      <c r="U8921" s="1" t="s">
        <v>68</v>
      </c>
    </row>
    <row r="8922" spans="1:21" x14ac:dyDescent="0.25">
      <c r="A8922" s="1" t="str">
        <f t="shared" si="139"/>
        <v>https://github.com/codeforamerica/three</v>
      </c>
      <c r="B8922" s="1" t="s">
        <v>55994</v>
      </c>
      <c r="C8922" s="1" t="s">
        <v>55995</v>
      </c>
      <c r="D8922" s="1" t="s">
        <v>55996</v>
      </c>
      <c r="E8922" s="1" t="b">
        <v>0</v>
      </c>
      <c r="F8922" s="1">
        <v>14</v>
      </c>
      <c r="G8922" s="1" t="b">
        <v>1</v>
      </c>
      <c r="H8922" s="1" t="b">
        <v>1</v>
      </c>
      <c r="I8922" s="1" t="s">
        <v>55997</v>
      </c>
      <c r="J8922" s="1" t="s">
        <v>56</v>
      </c>
      <c r="K8922" s="1" t="s">
        <v>55998</v>
      </c>
      <c r="L8922" s="1">
        <v>1</v>
      </c>
      <c r="M8922" s="1" t="s">
        <v>55999</v>
      </c>
      <c r="N8922" s="1">
        <v>247</v>
      </c>
      <c r="O8922" s="1">
        <v>26</v>
      </c>
      <c r="P8922" s="1" t="s">
        <v>56000</v>
      </c>
      <c r="Q8922" s="1">
        <v>26</v>
      </c>
      <c r="R8922" s="1">
        <v>34</v>
      </c>
      <c r="S8922" s="1" t="str">
        <f>VLOOKUP(R8922,[1]Sheet1!$A$1:$D$50,2,0)</f>
        <v>api + librari + document + client + applic</v>
      </c>
      <c r="T8922" s="1" t="str">
        <f>VLOOKUP(R8922,[1]Sheet1!$A$1:$D$50,3,0)</f>
        <v>Web API</v>
      </c>
      <c r="U8922" s="1" t="s">
        <v>68</v>
      </c>
    </row>
    <row r="8923" spans="1:21" x14ac:dyDescent="0.25">
      <c r="A8923" s="1" t="str">
        <f t="shared" si="139"/>
        <v>https://github.com/spite/THREE.AugmentedConsole.js</v>
      </c>
      <c r="B8923" s="1" t="s">
        <v>56001</v>
      </c>
      <c r="C8923" s="1" t="s">
        <v>56002</v>
      </c>
      <c r="D8923" s="1" t="s">
        <v>56003</v>
      </c>
      <c r="E8923" s="1" t="b">
        <v>0</v>
      </c>
      <c r="F8923" s="1">
        <v>5</v>
      </c>
      <c r="G8923" s="1" t="b">
        <v>1</v>
      </c>
      <c r="H8923" s="1" t="b">
        <v>0</v>
      </c>
      <c r="I8923" s="1" t="s">
        <v>24</v>
      </c>
      <c r="J8923" s="1" t="s">
        <v>40</v>
      </c>
      <c r="K8923" s="1" t="s">
        <v>56004</v>
      </c>
      <c r="L8923" s="1">
        <v>0</v>
      </c>
      <c r="M8923" s="1" t="s">
        <v>56005</v>
      </c>
      <c r="N8923" s="1">
        <v>2553</v>
      </c>
      <c r="O8923" s="1">
        <v>112</v>
      </c>
      <c r="P8923" s="1" t="s">
        <v>56006</v>
      </c>
      <c r="Q8923" s="1">
        <v>112</v>
      </c>
      <c r="R8923" s="1">
        <v>38</v>
      </c>
      <c r="S8923" s="1" t="str">
        <f>VLOOKUP(R8923,[1]Sheet1!$A$1:$D$50,2,0)</f>
        <v>file + project + librari + will + code</v>
      </c>
      <c r="T8923" s="1" t="str">
        <f>VLOOKUP(R8923,[1]Sheet1!$A$1:$D$50,3,0)</f>
        <v>Project Structure</v>
      </c>
      <c r="U8923" s="1" t="s">
        <v>68</v>
      </c>
    </row>
    <row r="8924" spans="1:21" x14ac:dyDescent="0.25">
      <c r="A8924" s="1" t="str">
        <f t="shared" si="139"/>
        <v>https://github.com/spite/THREE.MeshLine</v>
      </c>
      <c r="B8924" s="1" t="s">
        <v>56007</v>
      </c>
      <c r="C8924" s="1" t="s">
        <v>56008</v>
      </c>
      <c r="D8924" s="1" t="s">
        <v>56009</v>
      </c>
      <c r="E8924" s="1" t="b">
        <v>0</v>
      </c>
      <c r="F8924" s="1">
        <v>21</v>
      </c>
      <c r="G8924" s="1" t="b">
        <v>1</v>
      </c>
      <c r="H8924" s="1" t="b">
        <v>0</v>
      </c>
      <c r="I8924" s="1" t="s">
        <v>24</v>
      </c>
      <c r="J8924" s="1" t="s">
        <v>40</v>
      </c>
      <c r="K8924" s="1" t="s">
        <v>56010</v>
      </c>
      <c r="L8924" s="1">
        <v>12</v>
      </c>
      <c r="M8924" s="1" t="s">
        <v>56011</v>
      </c>
      <c r="N8924" s="1">
        <v>5482</v>
      </c>
      <c r="O8924" s="1">
        <v>262</v>
      </c>
      <c r="P8924" s="1" t="s">
        <v>56012</v>
      </c>
      <c r="Q8924" s="1">
        <v>262</v>
      </c>
      <c r="R8924" s="1">
        <v>38</v>
      </c>
      <c r="S8924" s="1" t="str">
        <f>VLOOKUP(R8924,[1]Sheet1!$A$1:$D$50,2,0)</f>
        <v>file + project + librari + will + code</v>
      </c>
      <c r="T8924" s="1" t="str">
        <f>VLOOKUP(R8924,[1]Sheet1!$A$1:$D$50,3,0)</f>
        <v>Project Structure</v>
      </c>
      <c r="U8924" s="1" t="s">
        <v>68</v>
      </c>
    </row>
    <row r="8925" spans="1:21" x14ac:dyDescent="0.25">
      <c r="A8925" s="1" t="str">
        <f t="shared" si="139"/>
        <v>https://github.com/mattdesl/three-orbit-controls</v>
      </c>
      <c r="B8925" s="1" t="s">
        <v>56013</v>
      </c>
      <c r="C8925" s="1" t="s">
        <v>56014</v>
      </c>
      <c r="D8925" s="1" t="s">
        <v>56015</v>
      </c>
      <c r="E8925" s="1" t="b">
        <v>0</v>
      </c>
      <c r="F8925" s="1">
        <v>14</v>
      </c>
      <c r="G8925" s="1" t="b">
        <v>1</v>
      </c>
      <c r="H8925" s="1" t="b">
        <v>0</v>
      </c>
      <c r="I8925" s="1"/>
      <c r="J8925" s="1" t="s">
        <v>40</v>
      </c>
      <c r="K8925" s="1" t="s">
        <v>56016</v>
      </c>
      <c r="L8925" s="1">
        <v>3</v>
      </c>
      <c r="M8925" s="1" t="s">
        <v>56017</v>
      </c>
      <c r="N8925" s="1">
        <v>243</v>
      </c>
      <c r="O8925" s="1">
        <v>50</v>
      </c>
      <c r="P8925" s="1" t="s">
        <v>56018</v>
      </c>
      <c r="Q8925" s="1">
        <v>50</v>
      </c>
      <c r="R8925" s="1">
        <v>29</v>
      </c>
      <c r="S8925" s="1" t="str">
        <f>VLOOKUP(R8925,[1]Sheet1!$A$1:$D$50,2,0)</f>
        <v>licens + version + code + mit + releas</v>
      </c>
      <c r="T8925" s="1" t="str">
        <f>VLOOKUP(R8925,[1]Sheet1!$A$1:$D$50,3,0)</f>
        <v>Licensing</v>
      </c>
      <c r="U8925" s="1" t="s">
        <v>68</v>
      </c>
    </row>
    <row r="8926" spans="1:21" x14ac:dyDescent="0.25">
      <c r="A8926" s="1" t="str">
        <f t="shared" si="139"/>
        <v>https://github.com/sjl/threesome.vim</v>
      </c>
      <c r="B8926" s="1" t="s">
        <v>56019</v>
      </c>
      <c r="C8926" s="1" t="s">
        <v>56020</v>
      </c>
      <c r="D8926" s="1" t="s">
        <v>56021</v>
      </c>
      <c r="E8926" s="1" t="b">
        <v>0</v>
      </c>
      <c r="F8926" s="1">
        <v>3</v>
      </c>
      <c r="G8926" s="1" t="b">
        <v>1</v>
      </c>
      <c r="H8926" s="1" t="b">
        <v>0</v>
      </c>
      <c r="I8926" s="1" t="s">
        <v>56022</v>
      </c>
      <c r="J8926" s="1" t="s">
        <v>56</v>
      </c>
      <c r="K8926" s="1" t="s">
        <v>56023</v>
      </c>
      <c r="L8926" s="1">
        <v>3</v>
      </c>
      <c r="M8926" s="1" t="s">
        <v>56024</v>
      </c>
      <c r="N8926" s="1">
        <v>216</v>
      </c>
      <c r="O8926" s="1">
        <v>71</v>
      </c>
      <c r="P8926" s="1" t="s">
        <v>56025</v>
      </c>
      <c r="Q8926" s="1">
        <v>71</v>
      </c>
      <c r="R8926" s="1">
        <v>16</v>
      </c>
      <c r="S8926" s="1" t="str">
        <f>VLOOKUP(R8926,[1]Sheet1!$A$1:$D$50,2,0)</f>
        <v>event + compon + analyt + element + demo</v>
      </c>
      <c r="T8926" s="1" t="str">
        <f>VLOOKUP(R8926,[1]Sheet1!$A$1:$D$50,3,0)</f>
        <v>Others/Undetermined</v>
      </c>
      <c r="U8926" s="1" t="s">
        <v>68</v>
      </c>
    </row>
    <row r="8927" spans="1:21" x14ac:dyDescent="0.25">
      <c r="A8927" s="1" t="str">
        <f t="shared" si="139"/>
        <v>https://github.com/mflux/three-vr-viewer</v>
      </c>
      <c r="B8927" s="1" t="s">
        <v>56026</v>
      </c>
      <c r="C8927" s="1" t="s">
        <v>56027</v>
      </c>
      <c r="D8927" s="1" t="s">
        <v>56028</v>
      </c>
      <c r="E8927" s="1" t="b">
        <v>0</v>
      </c>
      <c r="F8927" s="1">
        <v>0</v>
      </c>
      <c r="G8927" s="1" t="b">
        <v>1</v>
      </c>
      <c r="H8927" s="1" t="b">
        <v>0</v>
      </c>
      <c r="I8927" s="1" t="s">
        <v>24</v>
      </c>
      <c r="J8927" s="1" t="s">
        <v>40</v>
      </c>
      <c r="K8927" s="1" t="s">
        <v>56029</v>
      </c>
      <c r="L8927" s="1">
        <v>0</v>
      </c>
      <c r="M8927" s="1" t="s">
        <v>56030</v>
      </c>
      <c r="N8927" s="1">
        <v>1986</v>
      </c>
      <c r="O8927" s="1">
        <v>20</v>
      </c>
      <c r="P8927" s="1" t="s">
        <v>56031</v>
      </c>
      <c r="Q8927" s="1">
        <v>20</v>
      </c>
      <c r="R8927" s="1">
        <v>48</v>
      </c>
      <c r="S8927" s="1" t="str">
        <f>VLOOKUP(R8927,[1]Sheet1!$A$1:$D$50,2,0)</f>
        <v>twitter + grid + field + bootstrap + form</v>
      </c>
      <c r="T8927" s="1" t="str">
        <f>VLOOKUP(R8927,[1]Sheet1!$A$1:$D$50,3,0)</f>
        <v>Boot Strap Framework</v>
      </c>
      <c r="U8927" s="1" t="s">
        <v>362</v>
      </c>
    </row>
    <row r="8928" spans="1:21" x14ac:dyDescent="0.25">
      <c r="A8928" s="1" t="str">
        <f t="shared" si="139"/>
        <v>https://github.com/diwakergupta/thrift-missing-guide</v>
      </c>
      <c r="B8928" s="1" t="s">
        <v>56032</v>
      </c>
      <c r="C8928" s="1" t="s">
        <v>56033</v>
      </c>
      <c r="D8928" s="1" t="s">
        <v>56034</v>
      </c>
      <c r="E8928" s="1" t="b">
        <v>0</v>
      </c>
      <c r="F8928" s="1">
        <v>24</v>
      </c>
      <c r="G8928" s="1" t="b">
        <v>1</v>
      </c>
      <c r="H8928" s="1" t="b">
        <v>1</v>
      </c>
      <c r="I8928" s="1" t="s">
        <v>56035</v>
      </c>
      <c r="J8928" s="1" t="s">
        <v>56036</v>
      </c>
      <c r="K8928" s="1" t="s">
        <v>56037</v>
      </c>
      <c r="L8928" s="1">
        <v>2</v>
      </c>
      <c r="M8928" s="1" t="s">
        <v>56038</v>
      </c>
      <c r="N8928" s="1">
        <v>428</v>
      </c>
      <c r="O8928" s="1">
        <v>93</v>
      </c>
      <c r="P8928" s="1" t="s">
        <v>56039</v>
      </c>
      <c r="Q8928" s="1">
        <v>93</v>
      </c>
      <c r="R8928" s="1">
        <v>29</v>
      </c>
      <c r="S8928" s="1" t="str">
        <f>VLOOKUP(R8928,[1]Sheet1!$A$1:$D$50,2,0)</f>
        <v>licens + version + code + mit + releas</v>
      </c>
      <c r="T8928" s="1" t="str">
        <f>VLOOKUP(R8928,[1]Sheet1!$A$1:$D$50,3,0)</f>
        <v>Licensing</v>
      </c>
      <c r="U8928" s="1" t="s">
        <v>68</v>
      </c>
    </row>
    <row r="8929" spans="1:21" x14ac:dyDescent="0.25">
      <c r="A8929" s="1" t="str">
        <f t="shared" si="139"/>
        <v>https://github.com/eleme/thriftpy</v>
      </c>
      <c r="B8929" s="1" t="s">
        <v>56040</v>
      </c>
      <c r="C8929" s="1" t="s">
        <v>56041</v>
      </c>
      <c r="D8929" s="1" t="s">
        <v>56042</v>
      </c>
      <c r="E8929" s="1" t="b">
        <v>0</v>
      </c>
      <c r="F8929" s="1">
        <v>151</v>
      </c>
      <c r="G8929" s="1" t="b">
        <v>1</v>
      </c>
      <c r="H8929" s="1" t="b">
        <v>0</v>
      </c>
      <c r="I8929" s="1" t="s">
        <v>56043</v>
      </c>
      <c r="J8929" s="1" t="s">
        <v>56</v>
      </c>
      <c r="K8929" s="1" t="s">
        <v>56044</v>
      </c>
      <c r="L8929" s="1">
        <v>13</v>
      </c>
      <c r="M8929" s="1" t="s">
        <v>56045</v>
      </c>
      <c r="N8929" s="1">
        <v>1241</v>
      </c>
      <c r="O8929" s="1">
        <v>529</v>
      </c>
      <c r="P8929" s="1" t="s">
        <v>56046</v>
      </c>
      <c r="Q8929" s="1">
        <v>529</v>
      </c>
      <c r="R8929" s="1">
        <v>21</v>
      </c>
      <c r="S8929" s="1" t="str">
        <f>VLOOKUP(R8929,[1]Sheet1!$A$1:$D$50,2,0)</f>
        <v>function + object + return + data + var</v>
      </c>
      <c r="T8929" s="1" t="str">
        <f>VLOOKUP(R8929,[1]Sheet1!$A$1:$D$50,3,0)</f>
        <v>Programming</v>
      </c>
      <c r="U8929" s="1" t="s">
        <v>68</v>
      </c>
    </row>
    <row r="8930" spans="1:21" x14ac:dyDescent="0.25">
      <c r="A8930" s="1" t="str">
        <f t="shared" si="139"/>
        <v>https://github.com/SilentCicero/throw-down</v>
      </c>
      <c r="B8930" s="1" t="s">
        <v>56047</v>
      </c>
      <c r="C8930" s="1" t="s">
        <v>56048</v>
      </c>
      <c r="D8930" s="1" t="s">
        <v>56049</v>
      </c>
      <c r="E8930" s="1" t="b">
        <v>0</v>
      </c>
      <c r="F8930" s="1">
        <v>2</v>
      </c>
      <c r="G8930" s="1" t="b">
        <v>1</v>
      </c>
      <c r="H8930" s="1" t="b">
        <v>0</v>
      </c>
      <c r="I8930" s="1" t="s">
        <v>24</v>
      </c>
      <c r="J8930" s="1" t="s">
        <v>40</v>
      </c>
      <c r="K8930" s="1" t="s">
        <v>56050</v>
      </c>
      <c r="L8930" s="1">
        <v>2</v>
      </c>
      <c r="M8930" s="1" t="s">
        <v>56051</v>
      </c>
      <c r="N8930" s="1">
        <v>18</v>
      </c>
      <c r="O8930" s="1">
        <v>29</v>
      </c>
      <c r="P8930" s="1" t="s">
        <v>56052</v>
      </c>
      <c r="Q8930" s="1">
        <v>29</v>
      </c>
      <c r="R8930" s="1">
        <v>10</v>
      </c>
      <c r="S8930" s="1" t="str">
        <f>VLOOKUP(R8930,[1]Sheet1!$A$1:$D$50,2,0)</f>
        <v>app + android + io + librari + support</v>
      </c>
      <c r="T8930" s="1" t="str">
        <f>VLOOKUP(R8930,[1]Sheet1!$A$1:$D$50,3,0)</f>
        <v>Mobile+Android</v>
      </c>
      <c r="U8930" s="1" t="s">
        <v>44</v>
      </c>
    </row>
    <row r="8931" spans="1:21" x14ac:dyDescent="0.25">
      <c r="A8931" s="1" t="str">
        <f t="shared" si="139"/>
        <v>https://github.com/vdemedes/thumbbot</v>
      </c>
      <c r="B8931" s="1" t="s">
        <v>56053</v>
      </c>
      <c r="C8931" s="1" t="s">
        <v>56054</v>
      </c>
      <c r="D8931" s="1" t="s">
        <v>56055</v>
      </c>
      <c r="E8931" s="1" t="b">
        <v>0</v>
      </c>
      <c r="F8931" s="1">
        <v>12</v>
      </c>
      <c r="G8931" s="1" t="b">
        <v>1</v>
      </c>
      <c r="H8931" s="1" t="b">
        <v>1</v>
      </c>
      <c r="I8931" s="1" t="s">
        <v>56056</v>
      </c>
      <c r="J8931" s="1" t="s">
        <v>40</v>
      </c>
      <c r="K8931" s="1" t="s">
        <v>56057</v>
      </c>
      <c r="L8931" s="1">
        <v>5</v>
      </c>
      <c r="M8931" s="1" t="s">
        <v>56058</v>
      </c>
      <c r="N8931" s="1">
        <v>978</v>
      </c>
      <c r="O8931" s="1">
        <v>125</v>
      </c>
      <c r="P8931" s="1" t="s">
        <v>56059</v>
      </c>
      <c r="Q8931" s="1">
        <v>125</v>
      </c>
      <c r="R8931" s="1">
        <v>3</v>
      </c>
      <c r="S8931" s="1" t="str">
        <f>VLOOKUP(R8931,[1]Sheet1!$A$1:$D$50,2,0)</f>
        <v>imag + font + size + will + option</v>
      </c>
      <c r="T8931" s="1" t="str">
        <f>VLOOKUP(R8931,[1]Sheet1!$A$1:$D$50,3,0)</f>
        <v>UI Elements</v>
      </c>
      <c r="U8931" s="1" t="s">
        <v>123</v>
      </c>
    </row>
    <row r="8932" spans="1:21" x14ac:dyDescent="0.25">
      <c r="A8932" s="1" t="str">
        <f t="shared" si="139"/>
        <v>https://github.com/protz/thunderbird-conversations</v>
      </c>
      <c r="B8932" s="1" t="s">
        <v>56060</v>
      </c>
      <c r="C8932" s="1" t="s">
        <v>56061</v>
      </c>
      <c r="D8932" s="1" t="s">
        <v>56062</v>
      </c>
      <c r="E8932" s="1" t="b">
        <v>0</v>
      </c>
      <c r="F8932" s="1">
        <v>72</v>
      </c>
      <c r="G8932" s="1" t="b">
        <v>0</v>
      </c>
      <c r="H8932" s="1" t="b">
        <v>0</v>
      </c>
      <c r="I8932" s="1" t="s">
        <v>56063</v>
      </c>
      <c r="J8932" s="1" t="s">
        <v>40</v>
      </c>
      <c r="K8932" s="1" t="s">
        <v>56064</v>
      </c>
      <c r="L8932" s="1">
        <v>124</v>
      </c>
      <c r="M8932" s="1" t="s">
        <v>56065</v>
      </c>
      <c r="N8932" s="1">
        <v>10961</v>
      </c>
      <c r="O8932" s="1">
        <v>331</v>
      </c>
      <c r="P8932" s="1" t="s">
        <v>56066</v>
      </c>
      <c r="Q8932" s="1">
        <v>331</v>
      </c>
      <c r="R8932" s="1">
        <v>36</v>
      </c>
      <c r="S8932" s="1" t="str">
        <f>VLOOKUP(R8932,[1]Sheet1!$A$1:$D$50,2,0)</f>
        <v>instal + file + packag + version + build</v>
      </c>
      <c r="T8932" s="1" t="str">
        <f>VLOOKUP(R8932,[1]Sheet1!$A$1:$D$50,3,0)</f>
        <v>Build Management</v>
      </c>
      <c r="U8932" s="1" t="s">
        <v>36</v>
      </c>
    </row>
    <row r="8933" spans="1:21" x14ac:dyDescent="0.25">
      <c r="A8933" s="1" t="str">
        <f t="shared" si="139"/>
        <v>https://github.com/sectore/ThunderBoltAS3</v>
      </c>
      <c r="B8933" s="1" t="s">
        <v>56067</v>
      </c>
      <c r="C8933" s="1" t="s">
        <v>56068</v>
      </c>
      <c r="D8933" s="1" t="s">
        <v>56069</v>
      </c>
      <c r="E8933" s="1" t="b">
        <v>0</v>
      </c>
      <c r="F8933" s="1">
        <v>4</v>
      </c>
      <c r="G8933" s="1" t="b">
        <v>1</v>
      </c>
      <c r="H8933" s="1" t="b">
        <v>0</v>
      </c>
      <c r="I8933" s="1" t="s">
        <v>56070</v>
      </c>
      <c r="J8933" s="1" t="s">
        <v>3152</v>
      </c>
      <c r="K8933" s="1" t="s">
        <v>56071</v>
      </c>
      <c r="L8933" s="1">
        <v>1</v>
      </c>
      <c r="M8933" s="1" t="s">
        <v>56072</v>
      </c>
      <c r="N8933" s="1">
        <v>260</v>
      </c>
      <c r="O8933" s="1">
        <v>36</v>
      </c>
      <c r="P8933" s="1" t="s">
        <v>56073</v>
      </c>
      <c r="Q8933" s="1">
        <v>36</v>
      </c>
      <c r="R8933" s="1">
        <v>46</v>
      </c>
      <c r="S8933" s="1" t="str">
        <f>VLOOKUP(R8933,[1]Sheet1!$A$1:$D$50,2,0)</f>
        <v>articl + access + code + support + provid</v>
      </c>
      <c r="T8933" s="1" t="str">
        <f>VLOOKUP(R8933,[1]Sheet1!$A$1:$D$50,3,0)</f>
        <v>Help Docs</v>
      </c>
      <c r="U8933" s="1" t="s">
        <v>68</v>
      </c>
    </row>
    <row r="8934" spans="1:21" x14ac:dyDescent="0.25">
      <c r="A8934" s="1" t="str">
        <f t="shared" si="139"/>
        <v>https://github.com/doanduyhai/ThymeLeafDemo</v>
      </c>
      <c r="B8934" s="1" t="s">
        <v>56074</v>
      </c>
      <c r="C8934" s="1" t="s">
        <v>56075</v>
      </c>
      <c r="D8934" s="1" t="s">
        <v>56076</v>
      </c>
      <c r="E8934" s="1" t="b">
        <v>0</v>
      </c>
      <c r="F8934" s="1">
        <v>29</v>
      </c>
      <c r="G8934" s="1" t="b">
        <v>1</v>
      </c>
      <c r="H8934" s="1" t="b">
        <v>0</v>
      </c>
      <c r="I8934" s="1"/>
      <c r="J8934" s="1" t="s">
        <v>40</v>
      </c>
      <c r="K8934" s="1" t="s">
        <v>56077</v>
      </c>
      <c r="L8934" s="1">
        <v>0</v>
      </c>
      <c r="M8934" s="1" t="s">
        <v>56078</v>
      </c>
      <c r="N8934" s="1">
        <v>136</v>
      </c>
      <c r="O8934" s="1">
        <v>29</v>
      </c>
      <c r="P8934" s="1" t="s">
        <v>56079</v>
      </c>
      <c r="Q8934" s="1">
        <v>29</v>
      </c>
      <c r="R8934" s="1">
        <v>34</v>
      </c>
      <c r="S8934" s="1" t="str">
        <f>VLOOKUP(R8934,[1]Sheet1!$A$1:$D$50,2,0)</f>
        <v>api + librari + document + client + applic</v>
      </c>
      <c r="T8934" s="1" t="str">
        <f>VLOOKUP(R8934,[1]Sheet1!$A$1:$D$50,3,0)</f>
        <v>Web API</v>
      </c>
      <c r="U8934" s="1" t="s">
        <v>68</v>
      </c>
    </row>
    <row r="8935" spans="1:21" x14ac:dyDescent="0.25">
      <c r="A8935" s="1" t="str">
        <f t="shared" si="139"/>
        <v>https://github.com/theborakompanioni/thymeleaf-extras-shiro</v>
      </c>
      <c r="B8935" s="1" t="s">
        <v>56080</v>
      </c>
      <c r="C8935" s="1" t="s">
        <v>56081</v>
      </c>
      <c r="D8935" s="1" t="s">
        <v>56082</v>
      </c>
      <c r="E8935" s="1" t="b">
        <v>0</v>
      </c>
      <c r="F8935" s="1">
        <v>17</v>
      </c>
      <c r="G8935" s="1" t="b">
        <v>1</v>
      </c>
      <c r="H8935" s="1" t="b">
        <v>0</v>
      </c>
      <c r="I8935" s="1"/>
      <c r="J8935" s="1" t="s">
        <v>176</v>
      </c>
      <c r="K8935" s="1" t="s">
        <v>56083</v>
      </c>
      <c r="L8935" s="1">
        <v>2</v>
      </c>
      <c r="M8935" s="1" t="s">
        <v>56084</v>
      </c>
      <c r="N8935" s="1">
        <v>106</v>
      </c>
      <c r="O8935" s="1">
        <v>37</v>
      </c>
      <c r="P8935" s="1" t="s">
        <v>56085</v>
      </c>
      <c r="Q8935" s="1">
        <v>37</v>
      </c>
      <c r="R8935" s="1">
        <v>0</v>
      </c>
      <c r="S8935" s="1" t="str">
        <f>VLOOKUP(R8935,[1]Sheet1!$A$1:$D$50,2,0)</f>
        <v>data + dataset + analysi + book + code</v>
      </c>
      <c r="T8935" s="1" t="str">
        <f>VLOOKUP(R8935,[1]Sheet1!$A$1:$D$50,3,0)</f>
        <v>DATA Analysis</v>
      </c>
      <c r="U8935" s="1" t="s">
        <v>76</v>
      </c>
    </row>
    <row r="8936" spans="1:21" x14ac:dyDescent="0.25">
      <c r="A8936" s="1" t="str">
        <f t="shared" si="139"/>
        <v>https://github.com/vimrus/tickdb</v>
      </c>
      <c r="B8936" s="1" t="s">
        <v>56086</v>
      </c>
      <c r="C8936" s="1" t="s">
        <v>56087</v>
      </c>
      <c r="D8936" s="1" t="s">
        <v>56088</v>
      </c>
      <c r="E8936" s="1" t="b">
        <v>0</v>
      </c>
      <c r="F8936" s="1">
        <v>0</v>
      </c>
      <c r="G8936" s="1" t="b">
        <v>1</v>
      </c>
      <c r="H8936" s="1" t="b">
        <v>0</v>
      </c>
      <c r="I8936" s="1" t="s">
        <v>24</v>
      </c>
      <c r="J8936" s="1" t="s">
        <v>814</v>
      </c>
      <c r="K8936" s="1" t="s">
        <v>56089</v>
      </c>
      <c r="L8936" s="1">
        <v>0</v>
      </c>
      <c r="M8936" s="1" t="s">
        <v>56090</v>
      </c>
      <c r="N8936" s="1">
        <v>51</v>
      </c>
      <c r="O8936" s="1">
        <v>23</v>
      </c>
      <c r="P8936" s="1" t="s">
        <v>56091</v>
      </c>
      <c r="Q8936" s="1">
        <v>23</v>
      </c>
      <c r="R8936" s="1">
        <v>20</v>
      </c>
      <c r="S8936" s="1" t="str">
        <f>VLOOKUP(R8936,[1]Sheet1!$A$1:$D$50,2,0)</f>
        <v>user + databas + will + configur + server</v>
      </c>
      <c r="T8936" s="1" t="str">
        <f>VLOOKUP(R8936,[1]Sheet1!$A$1:$D$50,3,0)</f>
        <v>User Access/Login</v>
      </c>
      <c r="U8936" s="1" t="s">
        <v>172</v>
      </c>
    </row>
    <row r="8937" spans="1:21" x14ac:dyDescent="0.25">
      <c r="A8937" s="1" t="str">
        <f t="shared" si="139"/>
        <v>https://github.com/leesmith/ticket_mule</v>
      </c>
      <c r="B8937" s="1" t="s">
        <v>56092</v>
      </c>
      <c r="C8937" s="1" t="s">
        <v>56093</v>
      </c>
      <c r="D8937" s="1" t="s">
        <v>56094</v>
      </c>
      <c r="E8937" s="1" t="b">
        <v>0</v>
      </c>
      <c r="F8937" s="1">
        <v>28</v>
      </c>
      <c r="G8937" s="1" t="b">
        <v>1</v>
      </c>
      <c r="H8937" s="1" t="b">
        <v>0</v>
      </c>
      <c r="I8937" s="1"/>
      <c r="J8937" s="1" t="s">
        <v>234</v>
      </c>
      <c r="K8937" s="1" t="s">
        <v>56095</v>
      </c>
      <c r="L8937" s="1">
        <v>5</v>
      </c>
      <c r="M8937" s="1" t="s">
        <v>56096</v>
      </c>
      <c r="N8937" s="1">
        <v>6655</v>
      </c>
      <c r="O8937" s="1">
        <v>125</v>
      </c>
      <c r="P8937" s="1" t="s">
        <v>56097</v>
      </c>
      <c r="Q8937" s="1">
        <v>125</v>
      </c>
      <c r="R8937" s="1">
        <v>34</v>
      </c>
      <c r="S8937" s="1" t="str">
        <f>VLOOKUP(R8937,[1]Sheet1!$A$1:$D$50,2,0)</f>
        <v>api + librari + document + client + applic</v>
      </c>
      <c r="T8937" s="1" t="str">
        <f>VLOOKUP(R8937,[1]Sheet1!$A$1:$D$50,3,0)</f>
        <v>Web API</v>
      </c>
      <c r="U8937" s="1" t="s">
        <v>68</v>
      </c>
    </row>
    <row r="8938" spans="1:21" x14ac:dyDescent="0.25">
      <c r="A8938" s="1" t="str">
        <f t="shared" si="139"/>
        <v>https://github.com/k0sukey/TiCornerRadius</v>
      </c>
      <c r="B8938" s="1" t="s">
        <v>56098</v>
      </c>
      <c r="C8938" s="1" t="s">
        <v>56099</v>
      </c>
      <c r="D8938" s="1"/>
      <c r="E8938" s="1" t="b">
        <v>0</v>
      </c>
      <c r="F8938" s="1">
        <v>7</v>
      </c>
      <c r="G8938" s="1" t="b">
        <v>1</v>
      </c>
      <c r="H8938" s="1" t="b">
        <v>0</v>
      </c>
      <c r="I8938" s="1" t="s">
        <v>24</v>
      </c>
      <c r="J8938" s="1" t="s">
        <v>56</v>
      </c>
      <c r="K8938" s="1" t="s">
        <v>56100</v>
      </c>
      <c r="L8938" s="1">
        <v>1</v>
      </c>
      <c r="M8938" s="1" t="s">
        <v>56101</v>
      </c>
      <c r="N8938" s="1">
        <v>720</v>
      </c>
      <c r="O8938" s="1">
        <v>34</v>
      </c>
      <c r="P8938" s="1" t="s">
        <v>56102</v>
      </c>
      <c r="Q8938" s="1">
        <v>34</v>
      </c>
      <c r="R8938" s="1">
        <v>45</v>
      </c>
      <c r="S8938" s="1" t="str">
        <f>VLOOKUP(R8938,[1]Sheet1!$A$1:$D$50,2,0)</f>
        <v>output + color + build + implement + render</v>
      </c>
      <c r="T8938" s="1" t="str">
        <f>VLOOKUP(R8938,[1]Sheet1!$A$1:$D$50,3,0)</f>
        <v>Rendering</v>
      </c>
      <c r="U8938" s="1" t="s">
        <v>123</v>
      </c>
    </row>
    <row r="8939" spans="1:21" x14ac:dyDescent="0.25">
      <c r="A8939" s="1" t="str">
        <f t="shared" si="139"/>
        <v>https://github.com/AmarJayR/TicTacToe</v>
      </c>
      <c r="B8939" s="1" t="s">
        <v>56103</v>
      </c>
      <c r="C8939" s="1" t="s">
        <v>56104</v>
      </c>
      <c r="D8939" s="1" t="s">
        <v>56105</v>
      </c>
      <c r="E8939" s="1" t="b">
        <v>0</v>
      </c>
      <c r="F8939" s="1">
        <v>5</v>
      </c>
      <c r="G8939" s="1" t="b">
        <v>1</v>
      </c>
      <c r="H8939" s="1" t="b">
        <v>0</v>
      </c>
      <c r="I8939" s="1" t="s">
        <v>24</v>
      </c>
      <c r="J8939" s="1" t="s">
        <v>268</v>
      </c>
      <c r="K8939" s="1" t="s">
        <v>56106</v>
      </c>
      <c r="L8939" s="1">
        <v>4</v>
      </c>
      <c r="M8939" s="1" t="s">
        <v>56107</v>
      </c>
      <c r="N8939" s="1">
        <v>1340</v>
      </c>
      <c r="O8939" s="1">
        <v>44</v>
      </c>
      <c r="P8939" s="1" t="s">
        <v>56108</v>
      </c>
      <c r="Q8939" s="1">
        <v>44</v>
      </c>
      <c r="R8939" s="1">
        <v>10</v>
      </c>
      <c r="S8939" s="1" t="str">
        <f>VLOOKUP(R8939,[1]Sheet1!$A$1:$D$50,2,0)</f>
        <v>app + android + io + librari + support</v>
      </c>
      <c r="T8939" s="1" t="str">
        <f>VLOOKUP(R8939,[1]Sheet1!$A$1:$D$50,3,0)</f>
        <v>Mobile+Android</v>
      </c>
      <c r="U8939" s="1" t="s">
        <v>44</v>
      </c>
    </row>
    <row r="8940" spans="1:21" x14ac:dyDescent="0.25">
      <c r="A8940" s="1" t="str">
        <f t="shared" si="139"/>
        <v>https://github.com/jasonrobertfox/tictactoe</v>
      </c>
      <c r="B8940" s="1" t="s">
        <v>56109</v>
      </c>
      <c r="C8940" s="1" t="s">
        <v>56110</v>
      </c>
      <c r="D8940" s="1" t="s">
        <v>56111</v>
      </c>
      <c r="E8940" s="1" t="b">
        <v>0</v>
      </c>
      <c r="F8940" s="1">
        <v>30</v>
      </c>
      <c r="G8940" s="1" t="b">
        <v>1</v>
      </c>
      <c r="H8940" s="1" t="b">
        <v>0</v>
      </c>
      <c r="I8940" s="1" t="s">
        <v>56112</v>
      </c>
      <c r="J8940" s="1" t="s">
        <v>234</v>
      </c>
      <c r="K8940" s="1" t="s">
        <v>56113</v>
      </c>
      <c r="L8940" s="1">
        <v>1</v>
      </c>
      <c r="M8940" s="1" t="s">
        <v>56114</v>
      </c>
      <c r="N8940" s="1">
        <v>689</v>
      </c>
      <c r="O8940" s="1">
        <v>106</v>
      </c>
      <c r="P8940" s="1" t="s">
        <v>56115</v>
      </c>
      <c r="Q8940" s="1">
        <v>106</v>
      </c>
      <c r="R8940" s="1">
        <v>16</v>
      </c>
      <c r="S8940" s="1" t="str">
        <f>VLOOKUP(R8940,[1]Sheet1!$A$1:$D$50,2,0)</f>
        <v>event + compon + analyt + element + demo</v>
      </c>
      <c r="T8940" s="1" t="str">
        <f>VLOOKUP(R8940,[1]Sheet1!$A$1:$D$50,3,0)</f>
        <v>Others/Undetermined</v>
      </c>
      <c r="U8940" s="1" t="s">
        <v>68</v>
      </c>
    </row>
    <row r="8941" spans="1:21" x14ac:dyDescent="0.25">
      <c r="A8941" s="1" t="str">
        <f t="shared" si="139"/>
        <v>https://github.com/l0b0/tilde</v>
      </c>
      <c r="B8941" s="1" t="s">
        <v>56116</v>
      </c>
      <c r="C8941" s="1" t="s">
        <v>56117</v>
      </c>
      <c r="D8941" s="1" t="s">
        <v>56118</v>
      </c>
      <c r="E8941" s="1" t="b">
        <v>0</v>
      </c>
      <c r="F8941" s="1">
        <v>3</v>
      </c>
      <c r="G8941" s="1" t="b">
        <v>1</v>
      </c>
      <c r="H8941" s="1" t="b">
        <v>0</v>
      </c>
      <c r="I8941" s="1"/>
      <c r="J8941" s="1" t="s">
        <v>775</v>
      </c>
      <c r="K8941" s="1" t="s">
        <v>56119</v>
      </c>
      <c r="L8941" s="1">
        <v>0</v>
      </c>
      <c r="M8941" s="1" t="s">
        <v>53243</v>
      </c>
      <c r="N8941" s="1">
        <v>10906</v>
      </c>
      <c r="O8941" s="1">
        <v>34</v>
      </c>
      <c r="P8941" s="1" t="s">
        <v>56120</v>
      </c>
      <c r="Q8941" s="1">
        <v>34</v>
      </c>
      <c r="R8941" s="1">
        <v>38</v>
      </c>
      <c r="S8941" s="1" t="str">
        <f>VLOOKUP(R8941,[1]Sheet1!$A$1:$D$50,2,0)</f>
        <v>file + project + librari + will + code</v>
      </c>
      <c r="T8941" s="1" t="str">
        <f>VLOOKUP(R8941,[1]Sheet1!$A$1:$D$50,3,0)</f>
        <v>Project Structure</v>
      </c>
      <c r="U8941" s="1" t="s">
        <v>68</v>
      </c>
    </row>
    <row r="8942" spans="1:21" x14ac:dyDescent="0.25">
      <c r="A8942" s="1" t="str">
        <f t="shared" si="139"/>
        <v>https://github.com/Seanba/Tiled2Unity</v>
      </c>
      <c r="B8942" s="1" t="s">
        <v>56121</v>
      </c>
      <c r="C8942" s="1" t="s">
        <v>56122</v>
      </c>
      <c r="D8942" s="1" t="s">
        <v>56123</v>
      </c>
      <c r="E8942" s="1" t="b">
        <v>0</v>
      </c>
      <c r="F8942" s="1">
        <v>78</v>
      </c>
      <c r="G8942" s="1" t="b">
        <v>1</v>
      </c>
      <c r="H8942" s="1" t="b">
        <v>0</v>
      </c>
      <c r="I8942" s="1" t="s">
        <v>24</v>
      </c>
      <c r="J8942" s="1" t="s">
        <v>666</v>
      </c>
      <c r="K8942" s="1" t="s">
        <v>56124</v>
      </c>
      <c r="L8942" s="1">
        <v>10</v>
      </c>
      <c r="M8942" s="1" t="s">
        <v>56125</v>
      </c>
      <c r="N8942" s="1">
        <v>3199</v>
      </c>
      <c r="O8942" s="1">
        <v>205</v>
      </c>
      <c r="P8942" s="1" t="s">
        <v>56126</v>
      </c>
      <c r="Q8942" s="1">
        <v>205</v>
      </c>
      <c r="R8942" s="1">
        <v>48</v>
      </c>
      <c r="S8942" s="1" t="str">
        <f>VLOOKUP(R8942,[1]Sheet1!$A$1:$D$50,2,0)</f>
        <v>twitter + grid + field + bootstrap + form</v>
      </c>
      <c r="T8942" s="1" t="str">
        <f>VLOOKUP(R8942,[1]Sheet1!$A$1:$D$50,3,0)</f>
        <v>Boot Strap Framework</v>
      </c>
      <c r="U8942" s="1" t="s">
        <v>362</v>
      </c>
    </row>
    <row r="8943" spans="1:21" x14ac:dyDescent="0.25">
      <c r="A8943" s="1" t="str">
        <f t="shared" si="139"/>
        <v>https://github.com/tholman/tileJs</v>
      </c>
      <c r="B8943" s="1" t="s">
        <v>56127</v>
      </c>
      <c r="C8943" s="1" t="s">
        <v>56128</v>
      </c>
      <c r="D8943" s="1" t="s">
        <v>56129</v>
      </c>
      <c r="E8943" s="1" t="b">
        <v>0</v>
      </c>
      <c r="F8943" s="1">
        <v>65</v>
      </c>
      <c r="G8943" s="1" t="b">
        <v>1</v>
      </c>
      <c r="H8943" s="1" t="b">
        <v>0</v>
      </c>
      <c r="I8943" s="1" t="s">
        <v>56130</v>
      </c>
      <c r="J8943" s="1" t="s">
        <v>40</v>
      </c>
      <c r="K8943" s="1" t="s">
        <v>56131</v>
      </c>
      <c r="L8943" s="1">
        <v>3</v>
      </c>
      <c r="M8943" s="1" t="s">
        <v>56132</v>
      </c>
      <c r="N8943" s="1">
        <v>134</v>
      </c>
      <c r="O8943" s="1">
        <v>140</v>
      </c>
      <c r="P8943" s="1" t="s">
        <v>56133</v>
      </c>
      <c r="Q8943" s="1">
        <v>140</v>
      </c>
      <c r="R8943" s="1">
        <v>38</v>
      </c>
      <c r="S8943" s="1" t="str">
        <f>VLOOKUP(R8943,[1]Sheet1!$A$1:$D$50,2,0)</f>
        <v>file + project + librari + will + code</v>
      </c>
      <c r="T8943" s="1" t="str">
        <f>VLOOKUP(R8943,[1]Sheet1!$A$1:$D$50,3,0)</f>
        <v>Project Structure</v>
      </c>
      <c r="U8943" s="1" t="s">
        <v>68</v>
      </c>
    </row>
    <row r="8944" spans="1:21" x14ac:dyDescent="0.25">
      <c r="A8944" s="1" t="str">
        <f t="shared" si="139"/>
        <v>https://github.com/mapbox/tilelive-vector</v>
      </c>
      <c r="B8944" s="1" t="s">
        <v>56134</v>
      </c>
      <c r="C8944" s="1" t="s">
        <v>56135</v>
      </c>
      <c r="D8944" s="1" t="s">
        <v>56136</v>
      </c>
      <c r="E8944" s="1" t="b">
        <v>0</v>
      </c>
      <c r="F8944" s="1">
        <v>28</v>
      </c>
      <c r="G8944" s="1" t="b">
        <v>1</v>
      </c>
      <c r="H8944" s="1" t="b">
        <v>0</v>
      </c>
      <c r="I8944" s="1" t="s">
        <v>24</v>
      </c>
      <c r="J8944" s="1" t="s">
        <v>40</v>
      </c>
      <c r="K8944" s="1" t="s">
        <v>56137</v>
      </c>
      <c r="L8944" s="1">
        <v>12</v>
      </c>
      <c r="M8944" s="1" t="s">
        <v>56138</v>
      </c>
      <c r="N8944" s="1">
        <v>10111</v>
      </c>
      <c r="O8944" s="1">
        <v>38</v>
      </c>
      <c r="P8944" s="1" t="s">
        <v>56139</v>
      </c>
      <c r="Q8944" s="1">
        <v>38</v>
      </c>
      <c r="R8944" s="1">
        <v>27</v>
      </c>
      <c r="S8944" s="1" t="str">
        <f>VLOOKUP(R8944,[1]Sheet1!$A$1:$D$50,2,0)</f>
        <v>color + swift + java + gener + convert</v>
      </c>
      <c r="T8944" s="1" t="str">
        <f>VLOOKUP(R8944,[1]Sheet1!$A$1:$D$50,3,0)</f>
        <v>Others/Undetermined</v>
      </c>
      <c r="U8944" s="1" t="s">
        <v>68</v>
      </c>
    </row>
    <row r="8945" spans="1:21" x14ac:dyDescent="0.25">
      <c r="A8945" s="1" t="str">
        <f t="shared" si="139"/>
        <v>https://github.com/borbit/tiler</v>
      </c>
      <c r="B8945" s="1" t="s">
        <v>56140</v>
      </c>
      <c r="C8945" s="1" t="s">
        <v>56141</v>
      </c>
      <c r="D8945" s="1" t="s">
        <v>56142</v>
      </c>
      <c r="E8945" s="1" t="b">
        <v>0</v>
      </c>
      <c r="F8945" s="1">
        <v>8</v>
      </c>
      <c r="G8945" s="1" t="b">
        <v>1</v>
      </c>
      <c r="H8945" s="1" t="b">
        <v>1</v>
      </c>
      <c r="I8945" s="1" t="s">
        <v>56143</v>
      </c>
      <c r="J8945" s="1" t="s">
        <v>40</v>
      </c>
      <c r="K8945" s="1" t="s">
        <v>56144</v>
      </c>
      <c r="L8945" s="1">
        <v>0</v>
      </c>
      <c r="M8945" s="1" t="s">
        <v>56145</v>
      </c>
      <c r="N8945" s="1">
        <v>337</v>
      </c>
      <c r="O8945" s="1">
        <v>108</v>
      </c>
      <c r="P8945" s="1" t="s">
        <v>56146</v>
      </c>
      <c r="Q8945" s="1">
        <v>108</v>
      </c>
      <c r="R8945" s="1">
        <v>3</v>
      </c>
      <c r="S8945" s="1" t="str">
        <f>VLOOKUP(R8945,[1]Sheet1!$A$1:$D$50,2,0)</f>
        <v>imag + font + size + will + option</v>
      </c>
      <c r="T8945" s="1" t="str">
        <f>VLOOKUP(R8945,[1]Sheet1!$A$1:$D$50,3,0)</f>
        <v>UI Elements</v>
      </c>
      <c r="U8945" s="1" t="s">
        <v>123</v>
      </c>
    </row>
    <row r="8946" spans="1:21" x14ac:dyDescent="0.25">
      <c r="A8946" s="1" t="str">
        <f t="shared" si="139"/>
        <v>https://github.com/timber/timber</v>
      </c>
      <c r="B8946" s="1" t="s">
        <v>56147</v>
      </c>
      <c r="C8946" s="1" t="s">
        <v>56148</v>
      </c>
      <c r="D8946" s="1" t="s">
        <v>56149</v>
      </c>
      <c r="E8946" s="1" t="b">
        <v>0</v>
      </c>
      <c r="F8946" s="1">
        <v>259</v>
      </c>
      <c r="G8946" s="1" t="b">
        <v>1</v>
      </c>
      <c r="H8946" s="1" t="b">
        <v>1</v>
      </c>
      <c r="I8946" s="1" t="s">
        <v>56150</v>
      </c>
      <c r="J8946" s="1" t="s">
        <v>141</v>
      </c>
      <c r="K8946" s="1" t="s">
        <v>56151</v>
      </c>
      <c r="L8946" s="1">
        <v>115</v>
      </c>
      <c r="M8946" s="1" t="s">
        <v>56152</v>
      </c>
      <c r="N8946" s="1">
        <v>17754</v>
      </c>
      <c r="O8946" s="1">
        <v>2814</v>
      </c>
      <c r="P8946" s="1" t="s">
        <v>56153</v>
      </c>
      <c r="Q8946" s="1">
        <v>2814</v>
      </c>
      <c r="R8946" s="1">
        <v>34</v>
      </c>
      <c r="S8946" s="1" t="str">
        <f>VLOOKUP(R8946,[1]Sheet1!$A$1:$D$50,2,0)</f>
        <v>api + librari + document + client + applic</v>
      </c>
      <c r="T8946" s="1" t="str">
        <f>VLOOKUP(R8946,[1]Sheet1!$A$1:$D$50,3,0)</f>
        <v>Web API</v>
      </c>
      <c r="U8946" s="1" t="s">
        <v>68</v>
      </c>
    </row>
    <row r="8947" spans="1:21" x14ac:dyDescent="0.25">
      <c r="A8947" s="1" t="str">
        <f t="shared" si="139"/>
        <v>https://github.com/rust-lang-deprecated/time</v>
      </c>
      <c r="B8947" s="1" t="s">
        <v>56154</v>
      </c>
      <c r="C8947" s="1" t="s">
        <v>56155</v>
      </c>
      <c r="D8947" s="1" t="s">
        <v>56156</v>
      </c>
      <c r="E8947" s="1" t="b">
        <v>0</v>
      </c>
      <c r="F8947" s="1">
        <v>60</v>
      </c>
      <c r="G8947" s="1" t="b">
        <v>1</v>
      </c>
      <c r="H8947" s="1" t="b">
        <v>1</v>
      </c>
      <c r="I8947" s="1" t="s">
        <v>24</v>
      </c>
      <c r="J8947" s="1" t="s">
        <v>641</v>
      </c>
      <c r="K8947" s="1" t="s">
        <v>56157</v>
      </c>
      <c r="L8947" s="1">
        <v>13</v>
      </c>
      <c r="M8947" s="1" t="s">
        <v>56158</v>
      </c>
      <c r="N8947" s="1">
        <v>5104</v>
      </c>
      <c r="O8947" s="1">
        <v>73</v>
      </c>
      <c r="P8947" s="1" t="s">
        <v>56159</v>
      </c>
      <c r="Q8947" s="1">
        <v>73</v>
      </c>
      <c r="R8947" s="1">
        <v>19</v>
      </c>
      <c r="S8947" s="1" t="str">
        <f>VLOOKUP(R8947,[1]Sheet1!$A$1:$D$50,2,0)</f>
        <v>markdown + html + document + gener + librari</v>
      </c>
      <c r="T8947" s="1" t="str">
        <f>VLOOKUP(R8947,[1]Sheet1!$A$1:$D$50,3,0)</f>
        <v>HTML</v>
      </c>
      <c r="U8947" s="1" t="s">
        <v>51</v>
      </c>
    </row>
    <row r="8948" spans="1:21" x14ac:dyDescent="0.25">
      <c r="A8948" s="1" t="str">
        <f t="shared" si="139"/>
        <v>https://github.com/judofyr/timeless</v>
      </c>
      <c r="B8948" s="1" t="s">
        <v>56160</v>
      </c>
      <c r="C8948" s="1" t="s">
        <v>56161</v>
      </c>
      <c r="D8948" s="1" t="s">
        <v>56162</v>
      </c>
      <c r="E8948" s="1" t="b">
        <v>0</v>
      </c>
      <c r="F8948" s="1">
        <v>15</v>
      </c>
      <c r="G8948" s="1" t="b">
        <v>1</v>
      </c>
      <c r="H8948" s="1" t="b">
        <v>0</v>
      </c>
      <c r="I8948" s="1" t="s">
        <v>56163</v>
      </c>
      <c r="J8948" s="1" t="s">
        <v>234</v>
      </c>
      <c r="K8948" s="1" t="s">
        <v>56164</v>
      </c>
      <c r="L8948" s="1">
        <v>32</v>
      </c>
      <c r="M8948" s="1" t="s">
        <v>56165</v>
      </c>
      <c r="N8948" s="1">
        <v>301</v>
      </c>
      <c r="O8948" s="1">
        <v>118</v>
      </c>
      <c r="P8948" s="1" t="s">
        <v>56166</v>
      </c>
      <c r="Q8948" s="1">
        <v>118</v>
      </c>
      <c r="R8948" s="1">
        <v>9</v>
      </c>
      <c r="S8948" s="1" t="str">
        <f>VLOOKUP(R8948,[1]Sheet1!$A$1:$D$50,2,0)</f>
        <v>vim + memori + skeleton + elixir + opengl</v>
      </c>
      <c r="T8948" s="1" t="str">
        <f>VLOOKUP(R8948,[1]Sheet1!$A$1:$D$50,3,0)</f>
        <v>Others/Undetermined</v>
      </c>
      <c r="U8948" s="1" t="s">
        <v>68</v>
      </c>
    </row>
    <row r="8949" spans="1:21" x14ac:dyDescent="0.25">
      <c r="A8949" s="1" t="str">
        <f t="shared" si="139"/>
        <v>https://github.com/jixieshi999/TimelineAndroid</v>
      </c>
      <c r="B8949" s="1" t="s">
        <v>56167</v>
      </c>
      <c r="C8949" s="1" t="s">
        <v>56168</v>
      </c>
      <c r="D8949" s="1" t="s">
        <v>56169</v>
      </c>
      <c r="E8949" s="1" t="b">
        <v>0</v>
      </c>
      <c r="F8949" s="1">
        <v>11</v>
      </c>
      <c r="G8949" s="1" t="b">
        <v>1</v>
      </c>
      <c r="H8949" s="1" t="b">
        <v>0</v>
      </c>
      <c r="I8949" s="1" t="s">
        <v>24</v>
      </c>
      <c r="J8949" s="1" t="s">
        <v>176</v>
      </c>
      <c r="K8949" s="1" t="s">
        <v>56170</v>
      </c>
      <c r="L8949" s="1">
        <v>0</v>
      </c>
      <c r="M8949" s="1" t="s">
        <v>56171</v>
      </c>
      <c r="N8949" s="1">
        <v>644</v>
      </c>
      <c r="O8949" s="1">
        <v>40</v>
      </c>
      <c r="P8949" s="1" t="s">
        <v>56172</v>
      </c>
      <c r="Q8949" s="1">
        <v>40</v>
      </c>
      <c r="R8949" s="1">
        <v>11</v>
      </c>
      <c r="S8949" s="1" t="str">
        <f>VLOOKUP(R8949,[1]Sheet1!$A$1:$D$50,2,0)</f>
        <v>game + materi + bot + irc + chat</v>
      </c>
      <c r="T8949" s="1" t="str">
        <f>VLOOKUP(R8949,[1]Sheet1!$A$1:$D$50,3,0)</f>
        <v>Gaming and Chat</v>
      </c>
      <c r="U8949" s="1" t="s">
        <v>60</v>
      </c>
    </row>
    <row r="8950" spans="1:21" x14ac:dyDescent="0.25">
      <c r="A8950" s="1" t="str">
        <f t="shared" si="139"/>
        <v>https://github.com/stephpy/timeline-app</v>
      </c>
      <c r="B8950" s="1" t="s">
        <v>56173</v>
      </c>
      <c r="C8950" s="1" t="s">
        <v>56174</v>
      </c>
      <c r="D8950" s="1" t="s">
        <v>56175</v>
      </c>
      <c r="E8950" s="1" t="b">
        <v>0</v>
      </c>
      <c r="F8950" s="1">
        <v>5</v>
      </c>
      <c r="G8950" s="1" t="b">
        <v>1</v>
      </c>
      <c r="H8950" s="1" t="b">
        <v>0</v>
      </c>
      <c r="I8950" s="1" t="s">
        <v>24</v>
      </c>
      <c r="J8950" s="1" t="s">
        <v>141</v>
      </c>
      <c r="K8950" s="1" t="s">
        <v>56176</v>
      </c>
      <c r="L8950" s="1">
        <v>1</v>
      </c>
      <c r="M8950" s="1" t="s">
        <v>56177</v>
      </c>
      <c r="N8950" s="1">
        <v>542</v>
      </c>
      <c r="O8950" s="1">
        <v>39</v>
      </c>
      <c r="P8950" s="1" t="s">
        <v>56178</v>
      </c>
      <c r="Q8950" s="1">
        <v>39</v>
      </c>
      <c r="R8950" s="1">
        <v>35</v>
      </c>
      <c r="S8950" s="1" t="str">
        <f>VLOOKUP(R8950,[1]Sheet1!$A$1:$D$50,2,0)</f>
        <v>softwar + copi + copyright + includ + person</v>
      </c>
      <c r="T8950" s="1" t="str">
        <f>VLOOKUP(R8950,[1]Sheet1!$A$1:$D$50,3,0)</f>
        <v>CopyRight Related</v>
      </c>
      <c r="U8950" s="1" t="s">
        <v>68</v>
      </c>
    </row>
    <row r="8951" spans="1:21" x14ac:dyDescent="0.25">
      <c r="A8951" s="1" t="str">
        <f t="shared" si="139"/>
        <v>https://github.com/NUKnightLab/TimelineJS3</v>
      </c>
      <c r="B8951" s="1" t="s">
        <v>56179</v>
      </c>
      <c r="C8951" s="1" t="s">
        <v>56180</v>
      </c>
      <c r="D8951" s="1" t="s">
        <v>56181</v>
      </c>
      <c r="E8951" s="1" t="b">
        <v>0</v>
      </c>
      <c r="F8951" s="1">
        <v>205</v>
      </c>
      <c r="G8951" s="1" t="b">
        <v>1</v>
      </c>
      <c r="H8951" s="1" t="b">
        <v>0</v>
      </c>
      <c r="I8951" s="1" t="s">
        <v>24</v>
      </c>
      <c r="J8951" s="1" t="s">
        <v>40</v>
      </c>
      <c r="K8951" s="1" t="s">
        <v>56182</v>
      </c>
      <c r="L8951" s="1">
        <v>115</v>
      </c>
      <c r="M8951" s="1" t="s">
        <v>56183</v>
      </c>
      <c r="N8951" s="1">
        <v>12205</v>
      </c>
      <c r="O8951" s="1">
        <v>722</v>
      </c>
      <c r="P8951" s="1" t="s">
        <v>56184</v>
      </c>
      <c r="Q8951" s="1">
        <v>722</v>
      </c>
      <c r="R8951" s="1">
        <v>0</v>
      </c>
      <c r="S8951" s="1" t="str">
        <f>VLOOKUP(R8951,[1]Sheet1!$A$1:$D$50,2,0)</f>
        <v>data + dataset + analysi + book + code</v>
      </c>
      <c r="T8951" s="1" t="str">
        <f>VLOOKUP(R8951,[1]Sheet1!$A$1:$D$50,3,0)</f>
        <v>DATA Analysis</v>
      </c>
      <c r="U8951" s="1" t="s">
        <v>76</v>
      </c>
    </row>
    <row r="8952" spans="1:21" x14ac:dyDescent="0.25">
      <c r="A8952" s="1" t="str">
        <f t="shared" si="139"/>
        <v>https://github.com/pnpnpn/timeout-decorator</v>
      </c>
      <c r="B8952" s="1" t="s">
        <v>56185</v>
      </c>
      <c r="C8952" s="1" t="s">
        <v>56186</v>
      </c>
      <c r="D8952" s="1" t="s">
        <v>56187</v>
      </c>
      <c r="E8952" s="1" t="b">
        <v>0</v>
      </c>
      <c r="F8952" s="1">
        <v>24</v>
      </c>
      <c r="G8952" s="1" t="b">
        <v>1</v>
      </c>
      <c r="H8952" s="1" t="b">
        <v>0</v>
      </c>
      <c r="I8952" s="1"/>
      <c r="J8952" s="1" t="s">
        <v>56</v>
      </c>
      <c r="K8952" s="1" t="s">
        <v>56188</v>
      </c>
      <c r="L8952" s="1">
        <v>9</v>
      </c>
      <c r="M8952" s="1" t="s">
        <v>56189</v>
      </c>
      <c r="N8952" s="1">
        <v>251</v>
      </c>
      <c r="O8952" s="1">
        <v>74</v>
      </c>
      <c r="P8952" s="1" t="s">
        <v>56190</v>
      </c>
      <c r="Q8952" s="1">
        <v>74</v>
      </c>
      <c r="R8952" s="1">
        <v>1</v>
      </c>
      <c r="S8952" s="1" t="str">
        <f>VLOOKUP(R8952,[1]Sheet1!$A$1:$D$50,2,0)</f>
        <v>gateway + bitmap + countri + sampl + domain</v>
      </c>
      <c r="T8952" s="1" t="str">
        <f>VLOOKUP(R8952,[1]Sheet1!$A$1:$D$50,3,0)</f>
        <v>Others/Undetermined</v>
      </c>
      <c r="U8952" s="1" t="s">
        <v>68</v>
      </c>
    </row>
    <row r="8953" spans="1:21" x14ac:dyDescent="0.25">
      <c r="A8953" s="1" t="str">
        <f t="shared" si="139"/>
        <v>https://github.com/SaidinWoT/timespan</v>
      </c>
      <c r="B8953" s="1" t="s">
        <v>56191</v>
      </c>
      <c r="C8953" s="1" t="s">
        <v>56192</v>
      </c>
      <c r="D8953" s="1" t="s">
        <v>56193</v>
      </c>
      <c r="E8953" s="1" t="b">
        <v>0</v>
      </c>
      <c r="F8953" s="1">
        <v>2</v>
      </c>
      <c r="G8953" s="1" t="b">
        <v>1</v>
      </c>
      <c r="H8953" s="1" t="b">
        <v>0</v>
      </c>
      <c r="I8953" s="1" t="s">
        <v>24</v>
      </c>
      <c r="J8953" s="1" t="s">
        <v>814</v>
      </c>
      <c r="K8953" s="1" t="s">
        <v>56194</v>
      </c>
      <c r="L8953" s="1">
        <v>0</v>
      </c>
      <c r="M8953" s="1" t="s">
        <v>56195</v>
      </c>
      <c r="N8953" s="1">
        <v>9</v>
      </c>
      <c r="O8953" s="1">
        <v>35</v>
      </c>
      <c r="P8953" s="1" t="s">
        <v>56196</v>
      </c>
      <c r="Q8953" s="1">
        <v>35</v>
      </c>
      <c r="R8953" s="1">
        <v>26</v>
      </c>
      <c r="S8953" s="1" t="str">
        <f>VLOOKUP(R8953,[1]Sheet1!$A$1:$D$50,2,0)</f>
        <v>broadcast + div + project + anim + data</v>
      </c>
      <c r="T8953" s="1" t="str">
        <f>VLOOKUP(R8953,[1]Sheet1!$A$1:$D$50,3,0)</f>
        <v>Others/Undetermined</v>
      </c>
      <c r="U8953" s="1" t="s">
        <v>68</v>
      </c>
    </row>
    <row r="8954" spans="1:21" x14ac:dyDescent="0.25">
      <c r="A8954" s="1" t="str">
        <f t="shared" si="139"/>
        <v>https://github.com/stevepeak/timestring</v>
      </c>
      <c r="B8954" s="1" t="s">
        <v>56197</v>
      </c>
      <c r="C8954" s="1" t="s">
        <v>56198</v>
      </c>
      <c r="D8954" s="1" t="s">
        <v>56199</v>
      </c>
      <c r="E8954" s="1" t="b">
        <v>0</v>
      </c>
      <c r="F8954" s="1">
        <v>11</v>
      </c>
      <c r="G8954" s="1" t="b">
        <v>1</v>
      </c>
      <c r="H8954" s="1" t="b">
        <v>0</v>
      </c>
      <c r="I8954" s="1"/>
      <c r="J8954" s="1" t="s">
        <v>56</v>
      </c>
      <c r="K8954" s="1" t="s">
        <v>56200</v>
      </c>
      <c r="L8954" s="1">
        <v>23</v>
      </c>
      <c r="M8954" s="1" t="s">
        <v>56201</v>
      </c>
      <c r="N8954" s="1">
        <v>582</v>
      </c>
      <c r="O8954" s="1">
        <v>68</v>
      </c>
      <c r="P8954" s="1" t="s">
        <v>56202</v>
      </c>
      <c r="Q8954" s="1">
        <v>68</v>
      </c>
      <c r="R8954" s="1">
        <v>21</v>
      </c>
      <c r="S8954" s="1" t="str">
        <f>VLOOKUP(R8954,[1]Sheet1!$A$1:$D$50,2,0)</f>
        <v>function + object + return + data + var</v>
      </c>
      <c r="T8954" s="1" t="str">
        <f>VLOOKUP(R8954,[1]Sheet1!$A$1:$D$50,3,0)</f>
        <v>Programming</v>
      </c>
      <c r="U8954" s="1" t="s">
        <v>68</v>
      </c>
    </row>
    <row r="8955" spans="1:21" x14ac:dyDescent="0.25">
      <c r="A8955" s="1" t="str">
        <f t="shared" si="139"/>
        <v>https://github.com/samg/timetrap</v>
      </c>
      <c r="B8955" s="1" t="s">
        <v>56203</v>
      </c>
      <c r="C8955" s="1" t="s">
        <v>56204</v>
      </c>
      <c r="D8955" s="1" t="s">
        <v>56205</v>
      </c>
      <c r="E8955" s="1" t="b">
        <v>0</v>
      </c>
      <c r="F8955" s="1">
        <v>82</v>
      </c>
      <c r="G8955" s="1" t="b">
        <v>1</v>
      </c>
      <c r="H8955" s="1" t="b">
        <v>1</v>
      </c>
      <c r="I8955" s="1" t="s">
        <v>56206</v>
      </c>
      <c r="J8955" s="1" t="s">
        <v>234</v>
      </c>
      <c r="K8955" s="1" t="s">
        <v>56207</v>
      </c>
      <c r="L8955" s="1">
        <v>40</v>
      </c>
      <c r="M8955" s="1" t="s">
        <v>56208</v>
      </c>
      <c r="N8955" s="1">
        <v>600</v>
      </c>
      <c r="O8955" s="1">
        <v>640</v>
      </c>
      <c r="P8955" s="1" t="s">
        <v>56209</v>
      </c>
      <c r="Q8955" s="1">
        <v>640</v>
      </c>
      <c r="R8955" s="1">
        <v>18</v>
      </c>
      <c r="S8955" s="1" t="str">
        <f>VLOOKUP(R8955,[1]Sheet1!$A$1:$D$50,2,0)</f>
        <v>file + data + store + support + librari</v>
      </c>
      <c r="T8955" s="1" t="str">
        <f>VLOOKUP(R8955,[1]Sheet1!$A$1:$D$50,3,0)</f>
        <v>Files+Storage</v>
      </c>
      <c r="U8955" s="1" t="s">
        <v>68</v>
      </c>
    </row>
    <row r="8956" spans="1:21" x14ac:dyDescent="0.25">
      <c r="A8956" s="1" t="str">
        <f t="shared" si="139"/>
        <v>https://github.com/drbunsen/timewarp</v>
      </c>
      <c r="B8956" s="1" t="s">
        <v>56210</v>
      </c>
      <c r="C8956" s="1" t="s">
        <v>56211</v>
      </c>
      <c r="D8956" s="1" t="s">
        <v>56212</v>
      </c>
      <c r="E8956" s="1" t="b">
        <v>0</v>
      </c>
      <c r="F8956" s="1">
        <v>4</v>
      </c>
      <c r="G8956" s="1" t="b">
        <v>1</v>
      </c>
      <c r="H8956" s="1" t="b">
        <v>0</v>
      </c>
      <c r="I8956" s="1" t="s">
        <v>24</v>
      </c>
      <c r="J8956" s="1" t="s">
        <v>56</v>
      </c>
      <c r="K8956" s="1" t="s">
        <v>56213</v>
      </c>
      <c r="L8956" s="1">
        <v>0</v>
      </c>
      <c r="M8956" s="1" t="s">
        <v>56214</v>
      </c>
      <c r="N8956" s="1">
        <v>134</v>
      </c>
      <c r="O8956" s="1">
        <v>50</v>
      </c>
      <c r="P8956" s="1" t="s">
        <v>56215</v>
      </c>
      <c r="Q8956" s="1">
        <v>50</v>
      </c>
      <c r="R8956" s="1">
        <v>31</v>
      </c>
      <c r="S8956" s="1" t="str">
        <f>VLOOKUP(R8956,[1]Sheet1!$A$1:$D$50,2,0)</f>
        <v>test + pull + unit + fork + request</v>
      </c>
      <c r="T8956" s="1" t="str">
        <f>VLOOKUP(R8956,[1]Sheet1!$A$1:$D$50,3,0)</f>
        <v>testing in distributed repo</v>
      </c>
      <c r="U8956" s="1" t="s">
        <v>28</v>
      </c>
    </row>
    <row r="8957" spans="1:21" x14ac:dyDescent="0.25">
      <c r="A8957" s="1" t="str">
        <f t="shared" si="139"/>
        <v>https://github.com/JChristensen/Timezone</v>
      </c>
      <c r="B8957" s="1" t="s">
        <v>56216</v>
      </c>
      <c r="C8957" s="1" t="s">
        <v>56217</v>
      </c>
      <c r="D8957" s="1" t="s">
        <v>56218</v>
      </c>
      <c r="E8957" s="1" t="b">
        <v>0</v>
      </c>
      <c r="F8957" s="1">
        <v>25</v>
      </c>
      <c r="G8957" s="1" t="b">
        <v>1</v>
      </c>
      <c r="H8957" s="1" t="b">
        <v>0</v>
      </c>
      <c r="I8957" s="1"/>
      <c r="J8957" s="1" t="s">
        <v>113</v>
      </c>
      <c r="K8957" s="1" t="s">
        <v>56219</v>
      </c>
      <c r="L8957" s="1">
        <v>4</v>
      </c>
      <c r="M8957" s="1" t="s">
        <v>56220</v>
      </c>
      <c r="N8957" s="1">
        <v>35</v>
      </c>
      <c r="O8957" s="1">
        <v>51</v>
      </c>
      <c r="P8957" s="1" t="s">
        <v>56221</v>
      </c>
      <c r="Q8957" s="1">
        <v>51</v>
      </c>
      <c r="R8957" s="1">
        <v>18</v>
      </c>
      <c r="S8957" s="1" t="str">
        <f>VLOOKUP(R8957,[1]Sheet1!$A$1:$D$50,2,0)</f>
        <v>file + data + store + support + librari</v>
      </c>
      <c r="T8957" s="1" t="str">
        <f>VLOOKUP(R8957,[1]Sheet1!$A$1:$D$50,3,0)</f>
        <v>Files+Storage</v>
      </c>
      <c r="U8957" s="1" t="s">
        <v>68</v>
      </c>
    </row>
    <row r="8958" spans="1:21" x14ac:dyDescent="0.25">
      <c r="A8958" s="1" t="str">
        <f t="shared" si="139"/>
        <v>https://github.com/AnatoliyGatt/timezonedb-node</v>
      </c>
      <c r="B8958" s="1" t="s">
        <v>56222</v>
      </c>
      <c r="C8958" s="1" t="s">
        <v>56223</v>
      </c>
      <c r="D8958" s="1" t="s">
        <v>56224</v>
      </c>
      <c r="E8958" s="1" t="b">
        <v>0</v>
      </c>
      <c r="F8958" s="1">
        <v>1</v>
      </c>
      <c r="G8958" s="1" t="b">
        <v>1</v>
      </c>
      <c r="H8958" s="1" t="b">
        <v>0</v>
      </c>
      <c r="I8958" s="1" t="s">
        <v>24</v>
      </c>
      <c r="J8958" s="1" t="s">
        <v>40</v>
      </c>
      <c r="K8958" s="1" t="s">
        <v>56225</v>
      </c>
      <c r="L8958" s="1">
        <v>0</v>
      </c>
      <c r="M8958" s="1" t="s">
        <v>56226</v>
      </c>
      <c r="N8958" s="1">
        <v>68</v>
      </c>
      <c r="O8958" s="1">
        <v>30</v>
      </c>
      <c r="P8958" s="1" t="s">
        <v>56227</v>
      </c>
      <c r="Q8958" s="1">
        <v>30</v>
      </c>
      <c r="R8958" s="1">
        <v>14</v>
      </c>
      <c r="S8958" s="1" t="str">
        <f>VLOOKUP(R8958,[1]Sheet1!$A$1:$D$50,2,0)</f>
        <v>particl + implement + social + java + customis</v>
      </c>
      <c r="T8958" s="1" t="str">
        <f>VLOOKUP(R8958,[1]Sheet1!$A$1:$D$50,3,0)</f>
        <v>Others/Undetermined</v>
      </c>
      <c r="U8958" s="1" t="s">
        <v>68</v>
      </c>
    </row>
    <row r="8959" spans="1:21" x14ac:dyDescent="0.25">
      <c r="A8959" s="1" t="str">
        <f t="shared" si="139"/>
        <v>https://github.com/mj1856/TimeZoneNames</v>
      </c>
      <c r="B8959" s="1" t="s">
        <v>56228</v>
      </c>
      <c r="C8959" s="1" t="s">
        <v>56229</v>
      </c>
      <c r="D8959" s="1" t="s">
        <v>56230</v>
      </c>
      <c r="E8959" s="1" t="b">
        <v>0</v>
      </c>
      <c r="F8959" s="1">
        <v>4</v>
      </c>
      <c r="G8959" s="1" t="b">
        <v>1</v>
      </c>
      <c r="H8959" s="1" t="b">
        <v>1</v>
      </c>
      <c r="I8959" s="1" t="s">
        <v>24</v>
      </c>
      <c r="J8959" s="1" t="s">
        <v>40</v>
      </c>
      <c r="K8959" s="1" t="s">
        <v>56231</v>
      </c>
      <c r="L8959" s="1">
        <v>5</v>
      </c>
      <c r="M8959" s="1" t="s">
        <v>56232</v>
      </c>
      <c r="N8959" s="1">
        <v>3372</v>
      </c>
      <c r="O8959" s="1">
        <v>27</v>
      </c>
      <c r="P8959" s="1" t="s">
        <v>56233</v>
      </c>
      <c r="Q8959" s="1">
        <v>27</v>
      </c>
      <c r="R8959" s="1">
        <v>42</v>
      </c>
      <c r="S8959" s="1" t="str">
        <f>VLOOKUP(R8959,[1]Sheet1!$A$1:$D$50,2,0)</f>
        <v>file + data + csv + code + gener</v>
      </c>
      <c r="T8959" s="1" t="str">
        <f>VLOOKUP(R8959,[1]Sheet1!$A$1:$D$50,3,0)</f>
        <v>File format and Properties</v>
      </c>
      <c r="U8959" s="1" t="s">
        <v>68</v>
      </c>
    </row>
    <row r="8960" spans="1:21" x14ac:dyDescent="0.25">
      <c r="A8960" s="1" t="str">
        <f t="shared" si="139"/>
        <v>https://github.com/RusticiSoftware/TinCanPHP</v>
      </c>
      <c r="B8960" s="1" t="s">
        <v>56234</v>
      </c>
      <c r="C8960" s="1" t="s">
        <v>56235</v>
      </c>
      <c r="D8960" s="1" t="s">
        <v>56236</v>
      </c>
      <c r="E8960" s="1" t="b">
        <v>0</v>
      </c>
      <c r="F8960" s="1">
        <v>39</v>
      </c>
      <c r="G8960" s="1" t="b">
        <v>1</v>
      </c>
      <c r="H8960" s="1" t="b">
        <v>1</v>
      </c>
      <c r="I8960" s="1" t="s">
        <v>56237</v>
      </c>
      <c r="J8960" s="1" t="s">
        <v>141</v>
      </c>
      <c r="K8960" s="1" t="s">
        <v>56238</v>
      </c>
      <c r="L8960" s="1">
        <v>7</v>
      </c>
      <c r="M8960" s="1" t="s">
        <v>56239</v>
      </c>
      <c r="N8960" s="1">
        <v>1616</v>
      </c>
      <c r="O8960" s="1">
        <v>43</v>
      </c>
      <c r="P8960" s="1" t="s">
        <v>56240</v>
      </c>
      <c r="Q8960" s="1">
        <v>43</v>
      </c>
      <c r="R8960" s="1">
        <v>36</v>
      </c>
      <c r="S8960" s="1" t="str">
        <f>VLOOKUP(R8960,[1]Sheet1!$A$1:$D$50,2,0)</f>
        <v>instal + file + packag + version + build</v>
      </c>
      <c r="T8960" s="1" t="str">
        <f>VLOOKUP(R8960,[1]Sheet1!$A$1:$D$50,3,0)</f>
        <v>Build Management</v>
      </c>
      <c r="U8960" s="1" t="s">
        <v>36</v>
      </c>
    </row>
    <row r="8961" spans="1:21" x14ac:dyDescent="0.25">
      <c r="A8961" s="1" t="str">
        <f t="shared" si="139"/>
        <v>https://github.com/VctrySam/Tinder</v>
      </c>
      <c r="B8961" s="1" t="s">
        <v>56241</v>
      </c>
      <c r="C8961" s="1" t="s">
        <v>56242</v>
      </c>
      <c r="D8961" s="1" t="s">
        <v>56243</v>
      </c>
      <c r="E8961" s="1" t="b">
        <v>0</v>
      </c>
      <c r="F8961" s="1">
        <v>38</v>
      </c>
      <c r="G8961" s="1" t="b">
        <v>1</v>
      </c>
      <c r="H8961" s="1" t="b">
        <v>0</v>
      </c>
      <c r="I8961" s="1" t="s">
        <v>24</v>
      </c>
      <c r="J8961" s="1" t="s">
        <v>40</v>
      </c>
      <c r="K8961" s="1" t="s">
        <v>56244</v>
      </c>
      <c r="L8961" s="1">
        <v>1</v>
      </c>
      <c r="M8961" s="1" t="s">
        <v>56245</v>
      </c>
      <c r="N8961" s="1">
        <v>8791</v>
      </c>
      <c r="O8961" s="1">
        <v>138</v>
      </c>
      <c r="P8961" s="1" t="s">
        <v>42783</v>
      </c>
      <c r="Q8961" s="1">
        <v>138</v>
      </c>
      <c r="R8961" s="1">
        <v>18</v>
      </c>
      <c r="S8961" s="1" t="str">
        <f>VLOOKUP(R8961,[1]Sheet1!$A$1:$D$50,2,0)</f>
        <v>file + data + store + support + librari</v>
      </c>
      <c r="T8961" s="1" t="str">
        <f>VLOOKUP(R8961,[1]Sheet1!$A$1:$D$50,3,0)</f>
        <v>Files+Storage</v>
      </c>
      <c r="U8961" s="1" t="s">
        <v>68</v>
      </c>
    </row>
    <row r="8962" spans="1:21" x14ac:dyDescent="0.25">
      <c r="A8962" s="1" t="str">
        <f t="shared" si="139"/>
        <v>https://github.com/alkawryk/tinderbot</v>
      </c>
      <c r="B8962" s="1" t="s">
        <v>56246</v>
      </c>
      <c r="C8962" s="1" t="s">
        <v>56247</v>
      </c>
      <c r="D8962" s="1" t="s">
        <v>56248</v>
      </c>
      <c r="E8962" s="1" t="b">
        <v>0</v>
      </c>
      <c r="F8962" s="1">
        <v>22</v>
      </c>
      <c r="G8962" s="1" t="b">
        <v>1</v>
      </c>
      <c r="H8962" s="1" t="b">
        <v>0</v>
      </c>
      <c r="I8962" s="1" t="s">
        <v>24</v>
      </c>
      <c r="J8962" s="1" t="s">
        <v>40</v>
      </c>
      <c r="K8962" s="1" t="s">
        <v>56249</v>
      </c>
      <c r="L8962" s="1">
        <v>12</v>
      </c>
      <c r="M8962" s="1" t="s">
        <v>56250</v>
      </c>
      <c r="N8962" s="1">
        <v>176</v>
      </c>
      <c r="O8962" s="1">
        <v>101</v>
      </c>
      <c r="P8962" s="1" t="s">
        <v>56251</v>
      </c>
      <c r="Q8962" s="1">
        <v>101</v>
      </c>
      <c r="R8962" s="1">
        <v>7</v>
      </c>
      <c r="S8962" s="1" t="str">
        <f>VLOOKUP(R8962,[1]Sheet1!$A$1:$D$50,2,0)</f>
        <v>googl + worker + bootstrap + creat + exampl</v>
      </c>
      <c r="T8962" s="1" t="str">
        <f>VLOOKUP(R8962,[1]Sheet1!$A$1:$D$50,3,0)</f>
        <v>Others/Undetermined</v>
      </c>
      <c r="U8962" s="1" t="s">
        <v>68</v>
      </c>
    </row>
    <row r="8963" spans="1:21" x14ac:dyDescent="0.25">
      <c r="A8963" s="1" t="str">
        <f t="shared" ref="A8963:A9026" si="140">"https://github.com/"&amp;SUBSTITUTE(B8963,CONCATENATE("_",K8963),"")&amp;"/"&amp;K8963</f>
        <v>https://github.com/Wiladams/TINN</v>
      </c>
      <c r="B8963" s="1" t="s">
        <v>56252</v>
      </c>
      <c r="C8963" s="1" t="s">
        <v>56253</v>
      </c>
      <c r="D8963" s="1" t="s">
        <v>56254</v>
      </c>
      <c r="E8963" s="1" t="b">
        <v>0</v>
      </c>
      <c r="F8963" s="1">
        <v>4</v>
      </c>
      <c r="G8963" s="1" t="b">
        <v>1</v>
      </c>
      <c r="H8963" s="1" t="b">
        <v>0</v>
      </c>
      <c r="I8963" s="1"/>
      <c r="J8963" s="1" t="s">
        <v>131</v>
      </c>
      <c r="K8963" s="1" t="s">
        <v>56255</v>
      </c>
      <c r="L8963" s="1">
        <v>0</v>
      </c>
      <c r="M8963" s="1" t="s">
        <v>56256</v>
      </c>
      <c r="N8963" s="1">
        <v>7337</v>
      </c>
      <c r="O8963" s="1">
        <v>42</v>
      </c>
      <c r="P8963" s="1" t="s">
        <v>56257</v>
      </c>
      <c r="Q8963" s="1">
        <v>42</v>
      </c>
      <c r="R8963" s="1">
        <v>12</v>
      </c>
      <c r="S8963" s="1" t="str">
        <f>VLOOKUP(R8963,[1]Sheet1!$A$1:$D$50,2,0)</f>
        <v>window + os + develop + linux + applic</v>
      </c>
      <c r="T8963" s="1" t="str">
        <f>VLOOKUP(R8963,[1]Sheet1!$A$1:$D$50,3,0)</f>
        <v>OS+Platforms</v>
      </c>
      <c r="U8963" s="1" t="s">
        <v>151</v>
      </c>
    </row>
    <row r="8964" spans="1:21" x14ac:dyDescent="0.25">
      <c r="A8964" s="1" t="str">
        <f t="shared" si="140"/>
        <v>https://github.com/abo-abo/tiny</v>
      </c>
      <c r="B8964" s="1" t="s">
        <v>56258</v>
      </c>
      <c r="C8964" s="1" t="s">
        <v>56259</v>
      </c>
      <c r="D8964" s="1" t="s">
        <v>56260</v>
      </c>
      <c r="E8964" s="1" t="b">
        <v>0</v>
      </c>
      <c r="F8964" s="1">
        <v>5</v>
      </c>
      <c r="G8964" s="1" t="b">
        <v>1</v>
      </c>
      <c r="H8964" s="1" t="b">
        <v>0</v>
      </c>
      <c r="I8964" s="1" t="s">
        <v>24</v>
      </c>
      <c r="J8964" s="1" t="s">
        <v>379</v>
      </c>
      <c r="K8964" s="1" t="s">
        <v>56261</v>
      </c>
      <c r="L8964" s="1">
        <v>0</v>
      </c>
      <c r="M8964" s="1" t="s">
        <v>56262</v>
      </c>
      <c r="N8964" s="1">
        <v>50</v>
      </c>
      <c r="O8964" s="1">
        <v>48</v>
      </c>
      <c r="P8964" s="1" t="s">
        <v>56263</v>
      </c>
      <c r="Q8964" s="1">
        <v>48</v>
      </c>
      <c r="R8964" s="1">
        <v>5</v>
      </c>
      <c r="S8964" s="1" t="str">
        <f>VLOOKUP(R8964,[1]Sheet1!$A$1:$D$50,2,0)</f>
        <v>powershel + erlang + websit + cookbook + attack</v>
      </c>
      <c r="T8964" s="1" t="str">
        <f>VLOOKUP(R8964,[1]Sheet1!$A$1:$D$50,3,0)</f>
        <v>Others/Undetermined</v>
      </c>
      <c r="U8964" s="1" t="s">
        <v>68</v>
      </c>
    </row>
    <row r="8965" spans="1:21" x14ac:dyDescent="0.25">
      <c r="A8965" s="1" t="str">
        <f t="shared" si="140"/>
        <v>https://github.com/codeplea/tinyexpr</v>
      </c>
      <c r="B8965" s="1" t="s">
        <v>56264</v>
      </c>
      <c r="C8965" s="1" t="s">
        <v>56265</v>
      </c>
      <c r="D8965" s="1" t="s">
        <v>56266</v>
      </c>
      <c r="E8965" s="1" t="b">
        <v>0</v>
      </c>
      <c r="F8965" s="1">
        <v>6</v>
      </c>
      <c r="G8965" s="1" t="b">
        <v>1</v>
      </c>
      <c r="H8965" s="1" t="b">
        <v>0</v>
      </c>
      <c r="I8965" s="1"/>
      <c r="J8965" s="1" t="s">
        <v>241</v>
      </c>
      <c r="K8965" s="1" t="s">
        <v>56267</v>
      </c>
      <c r="L8965" s="1">
        <v>0</v>
      </c>
      <c r="M8965" s="1" t="s">
        <v>56268</v>
      </c>
      <c r="N8965" s="1">
        <v>109</v>
      </c>
      <c r="O8965" s="1">
        <v>110</v>
      </c>
      <c r="P8965" s="1" t="s">
        <v>56269</v>
      </c>
      <c r="Q8965" s="1">
        <v>110</v>
      </c>
      <c r="R8965" s="1">
        <v>21</v>
      </c>
      <c r="S8965" s="1" t="str">
        <f>VLOOKUP(R8965,[1]Sheet1!$A$1:$D$50,2,0)</f>
        <v>function + object + return + data + var</v>
      </c>
      <c r="T8965" s="1" t="str">
        <f>VLOOKUP(R8965,[1]Sheet1!$A$1:$D$50,3,0)</f>
        <v>Programming</v>
      </c>
      <c r="U8965" s="1" t="s">
        <v>68</v>
      </c>
    </row>
    <row r="8966" spans="1:21" x14ac:dyDescent="0.25">
      <c r="A8966" s="1" t="str">
        <f t="shared" si="140"/>
        <v>https://github.com/larryhe/tinyhttpd</v>
      </c>
      <c r="B8966" s="1" t="s">
        <v>56270</v>
      </c>
      <c r="C8966" s="1" t="s">
        <v>56271</v>
      </c>
      <c r="D8966" s="1" t="s">
        <v>56272</v>
      </c>
      <c r="E8966" s="1" t="b">
        <v>0</v>
      </c>
      <c r="F8966" s="1">
        <v>53</v>
      </c>
      <c r="G8966" s="1" t="b">
        <v>1</v>
      </c>
      <c r="H8966" s="1" t="b">
        <v>0</v>
      </c>
      <c r="I8966" s="1" t="s">
        <v>24</v>
      </c>
      <c r="J8966" s="1" t="s">
        <v>241</v>
      </c>
      <c r="K8966" s="1" t="s">
        <v>56273</v>
      </c>
      <c r="L8966" s="1">
        <v>0</v>
      </c>
      <c r="M8966" s="1" t="s">
        <v>56274</v>
      </c>
      <c r="N8966" s="1">
        <v>257</v>
      </c>
      <c r="O8966" s="1">
        <v>97</v>
      </c>
      <c r="P8966" s="1" t="s">
        <v>56275</v>
      </c>
      <c r="Q8966" s="1">
        <v>97</v>
      </c>
      <c r="R8966" s="1">
        <v>18</v>
      </c>
      <c r="S8966" s="1" t="str">
        <f>VLOOKUP(R8966,[1]Sheet1!$A$1:$D$50,2,0)</f>
        <v>file + data + store + support + librari</v>
      </c>
      <c r="T8966" s="1" t="str">
        <f>VLOOKUP(R8966,[1]Sheet1!$A$1:$D$50,3,0)</f>
        <v>Files+Storage</v>
      </c>
      <c r="U8966" s="1" t="s">
        <v>68</v>
      </c>
    </row>
    <row r="8967" spans="1:21" x14ac:dyDescent="0.25">
      <c r="A8967" s="1" t="str">
        <f t="shared" si="140"/>
        <v>https://github.com/CakeDC/TinyMCE</v>
      </c>
      <c r="B8967" s="1" t="s">
        <v>56276</v>
      </c>
      <c r="C8967" s="1" t="s">
        <v>56277</v>
      </c>
      <c r="D8967" s="1" t="s">
        <v>56278</v>
      </c>
      <c r="E8967" s="1" t="b">
        <v>0</v>
      </c>
      <c r="F8967" s="1">
        <v>43</v>
      </c>
      <c r="G8967" s="1" t="b">
        <v>0</v>
      </c>
      <c r="H8967" s="1" t="b">
        <v>0</v>
      </c>
      <c r="I8967" s="1"/>
      <c r="J8967" s="1" t="s">
        <v>141</v>
      </c>
      <c r="K8967" s="1" t="s">
        <v>56279</v>
      </c>
      <c r="L8967" s="1">
        <v>1</v>
      </c>
      <c r="M8967" s="1" t="s">
        <v>56280</v>
      </c>
      <c r="N8967" s="1">
        <v>5929</v>
      </c>
      <c r="O8967" s="1">
        <v>107</v>
      </c>
      <c r="P8967" s="1" t="s">
        <v>56281</v>
      </c>
      <c r="Q8967" s="1">
        <v>107</v>
      </c>
      <c r="R8967" s="1">
        <v>4</v>
      </c>
      <c r="S8967" s="1" t="str">
        <f>VLOOKUP(R8967,[1]Sheet1!$A$1:$D$50,2,0)</f>
        <v>menu + blog + code + item + engin</v>
      </c>
      <c r="T8967" s="1" t="str">
        <f>VLOOKUP(R8967,[1]Sheet1!$A$1:$D$50,3,0)</f>
        <v>Others/Undetermined</v>
      </c>
      <c r="U8967" s="1" t="s">
        <v>430</v>
      </c>
    </row>
    <row r="8968" spans="1:21" x14ac:dyDescent="0.25">
      <c r="A8968" s="1" t="str">
        <f t="shared" si="140"/>
        <v>https://github.com/gtraxx/tinymce-skin-bootstrap</v>
      </c>
      <c r="B8968" s="1" t="s">
        <v>56282</v>
      </c>
      <c r="C8968" s="1" t="s">
        <v>56283</v>
      </c>
      <c r="D8968" s="1" t="s">
        <v>56284</v>
      </c>
      <c r="E8968" s="1" t="b">
        <v>0</v>
      </c>
      <c r="F8968" s="1">
        <v>33</v>
      </c>
      <c r="G8968" s="1" t="b">
        <v>1</v>
      </c>
      <c r="H8968" s="1" t="b">
        <v>0</v>
      </c>
      <c r="I8968" s="1"/>
      <c r="J8968" s="1" t="s">
        <v>24</v>
      </c>
      <c r="K8968" s="1" t="s">
        <v>56285</v>
      </c>
      <c r="L8968" s="1">
        <v>3</v>
      </c>
      <c r="M8968" s="1" t="s">
        <v>56286</v>
      </c>
      <c r="N8968" s="1">
        <v>190</v>
      </c>
      <c r="O8968" s="1">
        <v>91</v>
      </c>
      <c r="P8968" s="1" t="s">
        <v>56287</v>
      </c>
      <c r="Q8968" s="1">
        <v>91</v>
      </c>
      <c r="R8968" s="1">
        <v>7</v>
      </c>
      <c r="S8968" s="1" t="str">
        <f>VLOOKUP(R8968,[1]Sheet1!$A$1:$D$50,2,0)</f>
        <v>googl + worker + bootstrap + creat + exampl</v>
      </c>
      <c r="T8968" s="1" t="str">
        <f>VLOOKUP(R8968,[1]Sheet1!$A$1:$D$50,3,0)</f>
        <v>Others/Undetermined</v>
      </c>
      <c r="U8968" s="1" t="s">
        <v>68</v>
      </c>
    </row>
    <row r="8969" spans="1:21" x14ac:dyDescent="0.25">
      <c r="A8969" s="1" t="str">
        <f t="shared" si="140"/>
        <v>https://github.com/jj1bdx/tinymt-erlang</v>
      </c>
      <c r="B8969" s="1" t="s">
        <v>56288</v>
      </c>
      <c r="C8969" s="1" t="s">
        <v>56289</v>
      </c>
      <c r="D8969" s="1" t="s">
        <v>56290</v>
      </c>
      <c r="E8969" s="1" t="b">
        <v>0</v>
      </c>
      <c r="F8969" s="1">
        <v>4</v>
      </c>
      <c r="G8969" s="1" t="b">
        <v>1</v>
      </c>
      <c r="H8969" s="1" t="b">
        <v>1</v>
      </c>
      <c r="I8969" s="1" t="s">
        <v>56291</v>
      </c>
      <c r="J8969" s="1" t="s">
        <v>441</v>
      </c>
      <c r="K8969" s="1" t="s">
        <v>56292</v>
      </c>
      <c r="L8969" s="1">
        <v>4</v>
      </c>
      <c r="M8969" s="1" t="s">
        <v>56293</v>
      </c>
      <c r="N8969" s="1">
        <v>514</v>
      </c>
      <c r="O8969" s="1">
        <v>25</v>
      </c>
      <c r="P8969" s="1" t="s">
        <v>56294</v>
      </c>
      <c r="Q8969" s="1">
        <v>25</v>
      </c>
      <c r="R8969" s="1">
        <v>41</v>
      </c>
      <c r="S8969" s="1" t="str">
        <f>VLOOKUP(R8969,[1]Sheet1!$A$1:$D$50,2,0)</f>
        <v>pi + tool + raspberri + devic + detect</v>
      </c>
      <c r="T8969" s="1" t="str">
        <f>VLOOKUP(R8969,[1]Sheet1!$A$1:$D$50,3,0)</f>
        <v>Raspeberry PI</v>
      </c>
      <c r="U8969" s="1" t="s">
        <v>349</v>
      </c>
    </row>
    <row r="8970" spans="1:21" x14ac:dyDescent="0.25">
      <c r="A8970" s="1" t="str">
        <f t="shared" si="140"/>
        <v>https://github.com/syoyo/tinyobjloader-c</v>
      </c>
      <c r="B8970" s="1" t="s">
        <v>56295</v>
      </c>
      <c r="C8970" s="1" t="s">
        <v>56296</v>
      </c>
      <c r="D8970" s="1" t="s">
        <v>56297</v>
      </c>
      <c r="E8970" s="1" t="b">
        <v>0</v>
      </c>
      <c r="F8970" s="1">
        <v>3</v>
      </c>
      <c r="G8970" s="1" t="b">
        <v>1</v>
      </c>
      <c r="H8970" s="1" t="b">
        <v>0</v>
      </c>
      <c r="I8970" s="1" t="s">
        <v>24</v>
      </c>
      <c r="J8970" s="1" t="s">
        <v>113</v>
      </c>
      <c r="K8970" s="1" t="s">
        <v>56298</v>
      </c>
      <c r="L8970" s="1">
        <v>1</v>
      </c>
      <c r="M8970" s="1" t="s">
        <v>56299</v>
      </c>
      <c r="N8970" s="1">
        <v>61</v>
      </c>
      <c r="O8970" s="1">
        <v>52</v>
      </c>
      <c r="P8970" s="1" t="s">
        <v>56300</v>
      </c>
      <c r="Q8970" s="1">
        <v>52</v>
      </c>
      <c r="R8970" s="1">
        <v>1</v>
      </c>
      <c r="S8970" s="1" t="str">
        <f>VLOOKUP(R8970,[1]Sheet1!$A$1:$D$50,2,0)</f>
        <v>gateway + bitmap + countri + sampl + domain</v>
      </c>
      <c r="T8970" s="1" t="str">
        <f>VLOOKUP(R8970,[1]Sheet1!$A$1:$D$50,3,0)</f>
        <v>Others/Undetermined</v>
      </c>
      <c r="U8970" s="1" t="s">
        <v>68</v>
      </c>
    </row>
    <row r="8971" spans="1:21" x14ac:dyDescent="0.25">
      <c r="A8971" s="1" t="str">
        <f t="shared" si="140"/>
        <v>https://github.com/kmcallister/tiny-rust-demo</v>
      </c>
      <c r="B8971" s="1" t="s">
        <v>56301</v>
      </c>
      <c r="C8971" s="1" t="s">
        <v>56302</v>
      </c>
      <c r="D8971" s="1" t="s">
        <v>56303</v>
      </c>
      <c r="E8971" s="1" t="b">
        <v>0</v>
      </c>
      <c r="F8971" s="1">
        <v>6</v>
      </c>
      <c r="G8971" s="1" t="b">
        <v>1</v>
      </c>
      <c r="H8971" s="1" t="b">
        <v>0</v>
      </c>
      <c r="I8971" s="1"/>
      <c r="J8971" s="1" t="s">
        <v>2710</v>
      </c>
      <c r="K8971" s="1" t="s">
        <v>56304</v>
      </c>
      <c r="L8971" s="1">
        <v>1</v>
      </c>
      <c r="M8971" s="1" t="s">
        <v>56305</v>
      </c>
      <c r="N8971" s="1">
        <v>180</v>
      </c>
      <c r="O8971" s="1">
        <v>32</v>
      </c>
      <c r="P8971" s="1" t="s">
        <v>56306</v>
      </c>
      <c r="Q8971" s="1">
        <v>32</v>
      </c>
      <c r="R8971" s="1">
        <v>13</v>
      </c>
      <c r="S8971" s="1" t="str">
        <f>VLOOKUP(R8971,[1]Sheet1!$A$1:$D$50,2,0)</f>
        <v>light + task + heroku + webrtc + work</v>
      </c>
      <c r="T8971" s="1" t="str">
        <f>VLOOKUP(R8971,[1]Sheet1!$A$1:$D$50,3,0)</f>
        <v>Others/Undetermined</v>
      </c>
      <c r="U8971" s="1" t="s">
        <v>68</v>
      </c>
    </row>
    <row r="8972" spans="1:21" x14ac:dyDescent="0.25">
      <c r="A8972" s="1" t="str">
        <f t="shared" si="140"/>
        <v>https://github.com/devsnd/tinytag</v>
      </c>
      <c r="B8972" s="1" t="s">
        <v>56307</v>
      </c>
      <c r="C8972" s="1" t="s">
        <v>56308</v>
      </c>
      <c r="D8972" s="1" t="s">
        <v>56309</v>
      </c>
      <c r="E8972" s="1" t="b">
        <v>0</v>
      </c>
      <c r="F8972" s="1">
        <v>27</v>
      </c>
      <c r="G8972" s="1" t="b">
        <v>1</v>
      </c>
      <c r="H8972" s="1" t="b">
        <v>0</v>
      </c>
      <c r="I8972" s="1"/>
      <c r="J8972" s="1" t="s">
        <v>56</v>
      </c>
      <c r="K8972" s="1" t="s">
        <v>56310</v>
      </c>
      <c r="L8972" s="1">
        <v>2</v>
      </c>
      <c r="M8972" s="1" t="s">
        <v>56311</v>
      </c>
      <c r="N8972" s="1">
        <v>1749</v>
      </c>
      <c r="O8972" s="1">
        <v>200</v>
      </c>
      <c r="P8972" s="1" t="s">
        <v>56312</v>
      </c>
      <c r="Q8972" s="1">
        <v>200</v>
      </c>
      <c r="R8972" s="1">
        <v>38</v>
      </c>
      <c r="S8972" s="1" t="str">
        <f>VLOOKUP(R8972,[1]Sheet1!$A$1:$D$50,2,0)</f>
        <v>file + project + librari + will + code</v>
      </c>
      <c r="T8972" s="1" t="str">
        <f>VLOOKUP(R8972,[1]Sheet1!$A$1:$D$50,3,0)</f>
        <v>Project Structure</v>
      </c>
      <c r="U8972" s="1" t="s">
        <v>68</v>
      </c>
    </row>
    <row r="8973" spans="1:21" x14ac:dyDescent="0.25">
      <c r="A8973" s="1" t="str">
        <f t="shared" si="140"/>
        <v>https://github.com/haqu/tiny-wings</v>
      </c>
      <c r="B8973" s="1" t="s">
        <v>56313</v>
      </c>
      <c r="C8973" s="1" t="s">
        <v>56314</v>
      </c>
      <c r="D8973" s="1" t="s">
        <v>56315</v>
      </c>
      <c r="E8973" s="1" t="b">
        <v>0</v>
      </c>
      <c r="F8973" s="1">
        <v>189</v>
      </c>
      <c r="G8973" s="1" t="b">
        <v>1</v>
      </c>
      <c r="H8973" s="1" t="b">
        <v>0</v>
      </c>
      <c r="I8973" s="1"/>
      <c r="J8973" s="1" t="s">
        <v>208</v>
      </c>
      <c r="K8973" s="1" t="s">
        <v>56316</v>
      </c>
      <c r="L8973" s="1">
        <v>0</v>
      </c>
      <c r="M8973" s="1" t="s">
        <v>56317</v>
      </c>
      <c r="N8973" s="1">
        <v>3177</v>
      </c>
      <c r="O8973" s="1">
        <v>831</v>
      </c>
      <c r="P8973" s="1" t="s">
        <v>56318</v>
      </c>
      <c r="Q8973" s="1">
        <v>831</v>
      </c>
      <c r="R8973" s="1">
        <v>20</v>
      </c>
      <c r="S8973" s="1" t="str">
        <f>VLOOKUP(R8973,[1]Sheet1!$A$1:$D$50,2,0)</f>
        <v>user + databas + will + configur + server</v>
      </c>
      <c r="T8973" s="1" t="str">
        <f>VLOOKUP(R8973,[1]Sheet1!$A$1:$D$50,3,0)</f>
        <v>User Access/Login</v>
      </c>
      <c r="U8973" s="1" t="s">
        <v>172</v>
      </c>
    </row>
    <row r="8974" spans="1:21" x14ac:dyDescent="0.25">
      <c r="A8974" s="1" t="str">
        <f t="shared" si="140"/>
        <v>https://github.com/MalwareTech/TinyXPB</v>
      </c>
      <c r="B8974" s="1" t="s">
        <v>56319</v>
      </c>
      <c r="C8974" s="1" t="s">
        <v>56320</v>
      </c>
      <c r="D8974" s="1" t="s">
        <v>56321</v>
      </c>
      <c r="E8974" s="1" t="b">
        <v>0</v>
      </c>
      <c r="F8974" s="1">
        <v>24</v>
      </c>
      <c r="G8974" s="1" t="b">
        <v>1</v>
      </c>
      <c r="H8974" s="1" t="b">
        <v>0</v>
      </c>
      <c r="I8974" s="1" t="s">
        <v>24</v>
      </c>
      <c r="J8974" s="1" t="s">
        <v>241</v>
      </c>
      <c r="K8974" s="1" t="s">
        <v>56322</v>
      </c>
      <c r="L8974" s="1">
        <v>1</v>
      </c>
      <c r="M8974" s="1" t="s">
        <v>56323</v>
      </c>
      <c r="N8974" s="1">
        <v>19517</v>
      </c>
      <c r="O8974" s="1">
        <v>61</v>
      </c>
      <c r="P8974" s="1" t="s">
        <v>56324</v>
      </c>
      <c r="Q8974" s="1">
        <v>61</v>
      </c>
      <c r="R8974" s="1">
        <v>36</v>
      </c>
      <c r="S8974" s="1" t="str">
        <f>VLOOKUP(R8974,[1]Sheet1!$A$1:$D$50,2,0)</f>
        <v>instal + file + packag + version + build</v>
      </c>
      <c r="T8974" s="1" t="str">
        <f>VLOOKUP(R8974,[1]Sheet1!$A$1:$D$50,3,0)</f>
        <v>Build Management</v>
      </c>
      <c r="U8974" s="1" t="s">
        <v>36</v>
      </c>
    </row>
    <row r="8975" spans="1:21" x14ac:dyDescent="0.25">
      <c r="A8975" s="1" t="str">
        <f t="shared" si="140"/>
        <v>https://github.com/appcelerator/tio2</v>
      </c>
      <c r="B8975" s="1" t="s">
        <v>56325</v>
      </c>
      <c r="C8975" s="1" t="s">
        <v>56326</v>
      </c>
      <c r="D8975" s="1" t="s">
        <v>56327</v>
      </c>
      <c r="E8975" s="1" t="b">
        <v>0</v>
      </c>
      <c r="F8975" s="1">
        <v>21</v>
      </c>
      <c r="G8975" s="1" t="b">
        <v>1</v>
      </c>
      <c r="H8975" s="1" t="b">
        <v>0</v>
      </c>
      <c r="I8975" s="1" t="s">
        <v>24</v>
      </c>
      <c r="J8975" s="1" t="s">
        <v>40</v>
      </c>
      <c r="K8975" s="1" t="s">
        <v>56328</v>
      </c>
      <c r="L8975" s="1">
        <v>8</v>
      </c>
      <c r="M8975" s="1" t="s">
        <v>56329</v>
      </c>
      <c r="N8975" s="1">
        <v>10757</v>
      </c>
      <c r="O8975" s="1">
        <v>53</v>
      </c>
      <c r="P8975" s="1" t="s">
        <v>56330</v>
      </c>
      <c r="Q8975" s="1">
        <v>53</v>
      </c>
      <c r="R8975" s="1">
        <v>31</v>
      </c>
      <c r="S8975" s="1" t="str">
        <f>VLOOKUP(R8975,[1]Sheet1!$A$1:$D$50,2,0)</f>
        <v>test + pull + unit + fork + request</v>
      </c>
      <c r="T8975" s="1" t="str">
        <f>VLOOKUP(R8975,[1]Sheet1!$A$1:$D$50,3,0)</f>
        <v>testing in distributed repo</v>
      </c>
      <c r="U8975" s="1" t="s">
        <v>28</v>
      </c>
    </row>
    <row r="8976" spans="1:21" x14ac:dyDescent="0.25">
      <c r="A8976" s="1" t="str">
        <f t="shared" si="140"/>
        <v>https://github.com/tipsyphp/tipsy</v>
      </c>
      <c r="B8976" s="1" t="s">
        <v>56331</v>
      </c>
      <c r="C8976" s="1" t="s">
        <v>56332</v>
      </c>
      <c r="D8976" s="1" t="s">
        <v>56333</v>
      </c>
      <c r="E8976" s="1" t="b">
        <v>0</v>
      </c>
      <c r="F8976" s="1">
        <v>8</v>
      </c>
      <c r="G8976" s="1" t="b">
        <v>1</v>
      </c>
      <c r="H8976" s="1" t="b">
        <v>1</v>
      </c>
      <c r="I8976" s="1" t="s">
        <v>56334</v>
      </c>
      <c r="J8976" s="1" t="s">
        <v>141</v>
      </c>
      <c r="K8976" s="1" t="s">
        <v>56335</v>
      </c>
      <c r="L8976" s="1">
        <v>24</v>
      </c>
      <c r="M8976" s="1" t="s">
        <v>56336</v>
      </c>
      <c r="N8976" s="1">
        <v>1773</v>
      </c>
      <c r="O8976" s="1">
        <v>47</v>
      </c>
      <c r="P8976" s="1" t="s">
        <v>56337</v>
      </c>
      <c r="Q8976" s="1">
        <v>47</v>
      </c>
      <c r="R8976" s="1">
        <v>36</v>
      </c>
      <c r="S8976" s="1" t="str">
        <f>VLOOKUP(R8976,[1]Sheet1!$A$1:$D$50,2,0)</f>
        <v>instal + file + packag + version + build</v>
      </c>
      <c r="T8976" s="1" t="str">
        <f>VLOOKUP(R8976,[1]Sheet1!$A$1:$D$50,3,0)</f>
        <v>Build Management</v>
      </c>
      <c r="U8976" s="1" t="s">
        <v>36</v>
      </c>
    </row>
    <row r="8977" spans="1:21" x14ac:dyDescent="0.25">
      <c r="A8977" s="1" t="str">
        <f t="shared" si="140"/>
        <v>https://github.com/HazemKhaled/TiPushNotification</v>
      </c>
      <c r="B8977" s="1" t="s">
        <v>56338</v>
      </c>
      <c r="C8977" s="1" t="s">
        <v>56339</v>
      </c>
      <c r="D8977" s="1" t="s">
        <v>56340</v>
      </c>
      <c r="E8977" s="1" t="b">
        <v>0</v>
      </c>
      <c r="F8977" s="1">
        <v>16</v>
      </c>
      <c r="G8977" s="1" t="b">
        <v>1</v>
      </c>
      <c r="H8977" s="1" t="b">
        <v>0</v>
      </c>
      <c r="I8977" s="1" t="s">
        <v>24</v>
      </c>
      <c r="J8977" s="1" t="s">
        <v>40</v>
      </c>
      <c r="K8977" s="1" t="s">
        <v>56341</v>
      </c>
      <c r="L8977" s="1">
        <v>3</v>
      </c>
      <c r="M8977" s="1" t="s">
        <v>56342</v>
      </c>
      <c r="N8977" s="1">
        <v>29</v>
      </c>
      <c r="O8977" s="1">
        <v>38</v>
      </c>
      <c r="P8977" s="1" t="s">
        <v>56343</v>
      </c>
      <c r="Q8977" s="1">
        <v>38</v>
      </c>
      <c r="R8977" s="1">
        <v>38</v>
      </c>
      <c r="S8977" s="1" t="str">
        <f>VLOOKUP(R8977,[1]Sheet1!$A$1:$D$50,2,0)</f>
        <v>file + project + librari + will + code</v>
      </c>
      <c r="T8977" s="1" t="str">
        <f>VLOOKUP(R8977,[1]Sheet1!$A$1:$D$50,3,0)</f>
        <v>Project Structure</v>
      </c>
      <c r="U8977" s="1" t="s">
        <v>68</v>
      </c>
    </row>
    <row r="8978" spans="1:21" x14ac:dyDescent="0.25">
      <c r="A8978" s="1" t="str">
        <f t="shared" si="140"/>
        <v>https://github.com/tirejs/tire</v>
      </c>
      <c r="B8978" s="1" t="s">
        <v>56344</v>
      </c>
      <c r="C8978" s="1" t="s">
        <v>56345</v>
      </c>
      <c r="D8978" s="1" t="s">
        <v>56346</v>
      </c>
      <c r="E8978" s="1" t="b">
        <v>0</v>
      </c>
      <c r="F8978" s="1">
        <v>19</v>
      </c>
      <c r="G8978" s="1" t="b">
        <v>1</v>
      </c>
      <c r="H8978" s="1" t="b">
        <v>0</v>
      </c>
      <c r="I8978" s="1" t="s">
        <v>56347</v>
      </c>
      <c r="J8978" s="1" t="s">
        <v>40</v>
      </c>
      <c r="K8978" s="1" t="s">
        <v>56348</v>
      </c>
      <c r="L8978" s="1">
        <v>1</v>
      </c>
      <c r="M8978" s="1" t="s">
        <v>56349</v>
      </c>
      <c r="N8978" s="1">
        <v>990</v>
      </c>
      <c r="O8978" s="1">
        <v>151</v>
      </c>
      <c r="P8978" s="1" t="s">
        <v>56350</v>
      </c>
      <c r="Q8978" s="1">
        <v>151</v>
      </c>
      <c r="R8978" s="1">
        <v>38</v>
      </c>
      <c r="S8978" s="1" t="str">
        <f>VLOOKUP(R8978,[1]Sheet1!$A$1:$D$50,2,0)</f>
        <v>file + project + librari + will + code</v>
      </c>
      <c r="T8978" s="1" t="str">
        <f>VLOOKUP(R8978,[1]Sheet1!$A$1:$D$50,3,0)</f>
        <v>Project Structure</v>
      </c>
      <c r="U8978" s="1" t="s">
        <v>68</v>
      </c>
    </row>
    <row r="8979" spans="1:21" x14ac:dyDescent="0.25">
      <c r="A8979" s="1" t="str">
        <f t="shared" si="140"/>
        <v>https://github.com/TrustInSoft/tis-interpreter</v>
      </c>
      <c r="B8979" s="1" t="s">
        <v>56351</v>
      </c>
      <c r="C8979" s="1" t="s">
        <v>56352</v>
      </c>
      <c r="D8979" s="1" t="s">
        <v>56353</v>
      </c>
      <c r="E8979" s="1" t="b">
        <v>0</v>
      </c>
      <c r="F8979" s="1">
        <v>9</v>
      </c>
      <c r="G8979" s="1" t="b">
        <v>1</v>
      </c>
      <c r="H8979" s="1" t="b">
        <v>0</v>
      </c>
      <c r="I8979" s="1" t="s">
        <v>24</v>
      </c>
      <c r="J8979" s="1" t="s">
        <v>15111</v>
      </c>
      <c r="K8979" s="1" t="s">
        <v>56354</v>
      </c>
      <c r="L8979" s="1">
        <v>95</v>
      </c>
      <c r="M8979" s="1" t="s">
        <v>56355</v>
      </c>
      <c r="N8979" s="1">
        <v>4104</v>
      </c>
      <c r="O8979" s="1">
        <v>327</v>
      </c>
      <c r="P8979" s="1" t="s">
        <v>56356</v>
      </c>
      <c r="Q8979" s="1">
        <v>327</v>
      </c>
      <c r="R8979" s="1">
        <v>45</v>
      </c>
      <c r="S8979" s="1" t="str">
        <f>VLOOKUP(R8979,[1]Sheet1!$A$1:$D$50,2,0)</f>
        <v>output + color + build + implement + render</v>
      </c>
      <c r="T8979" s="1" t="str">
        <f>VLOOKUP(R8979,[1]Sheet1!$A$1:$D$50,3,0)</f>
        <v>Rendering</v>
      </c>
      <c r="U8979" s="1" t="s">
        <v>123</v>
      </c>
    </row>
    <row r="8980" spans="1:21" x14ac:dyDescent="0.25">
      <c r="A8980" s="1" t="str">
        <f t="shared" si="140"/>
        <v>https://github.com/jhaynie/titanium_sprites</v>
      </c>
      <c r="B8980" s="1" t="s">
        <v>56357</v>
      </c>
      <c r="C8980" s="1" t="s">
        <v>56358</v>
      </c>
      <c r="D8980" s="1" t="s">
        <v>56359</v>
      </c>
      <c r="E8980" s="1" t="b">
        <v>0</v>
      </c>
      <c r="F8980" s="1">
        <v>13</v>
      </c>
      <c r="G8980" s="1" t="b">
        <v>1</v>
      </c>
      <c r="H8980" s="1" t="b">
        <v>0</v>
      </c>
      <c r="I8980" s="1"/>
      <c r="J8980" s="1" t="s">
        <v>208</v>
      </c>
      <c r="K8980" s="1" t="s">
        <v>56360</v>
      </c>
      <c r="L8980" s="1">
        <v>1</v>
      </c>
      <c r="M8980" s="1" t="s">
        <v>56361</v>
      </c>
      <c r="N8980" s="1">
        <v>358</v>
      </c>
      <c r="O8980" s="1">
        <v>36</v>
      </c>
      <c r="P8980" s="1" t="s">
        <v>56362</v>
      </c>
      <c r="Q8980" s="1">
        <v>36</v>
      </c>
      <c r="R8980" s="1">
        <v>7</v>
      </c>
      <c r="S8980" s="1" t="str">
        <f>VLOOKUP(R8980,[1]Sheet1!$A$1:$D$50,2,0)</f>
        <v>googl + worker + bootstrap + creat + exampl</v>
      </c>
      <c r="T8980" s="1" t="str">
        <f>VLOOKUP(R8980,[1]Sheet1!$A$1:$D$50,3,0)</f>
        <v>Others/Undetermined</v>
      </c>
      <c r="U8980" s="1" t="s">
        <v>68</v>
      </c>
    </row>
    <row r="8981" spans="1:21" x14ac:dyDescent="0.25">
      <c r="A8981" s="1" t="str">
        <f t="shared" si="140"/>
        <v>https://github.com/khopkins218/TitaniumCachedImageView</v>
      </c>
      <c r="B8981" s="1" t="s">
        <v>56363</v>
      </c>
      <c r="C8981" s="1" t="s">
        <v>56364</v>
      </c>
      <c r="D8981" s="1" t="s">
        <v>56365</v>
      </c>
      <c r="E8981" s="1" t="b">
        <v>0</v>
      </c>
      <c r="F8981" s="1">
        <v>13</v>
      </c>
      <c r="G8981" s="1" t="b">
        <v>1</v>
      </c>
      <c r="H8981" s="1" t="b">
        <v>0</v>
      </c>
      <c r="I8981" s="1" t="s">
        <v>56366</v>
      </c>
      <c r="J8981" s="1" t="s">
        <v>40</v>
      </c>
      <c r="K8981" s="1" t="s">
        <v>56367</v>
      </c>
      <c r="L8981" s="1">
        <v>2</v>
      </c>
      <c r="M8981" s="1" t="s">
        <v>56368</v>
      </c>
      <c r="N8981" s="1">
        <v>149</v>
      </c>
      <c r="O8981" s="1">
        <v>41</v>
      </c>
      <c r="P8981" s="1" t="s">
        <v>56369</v>
      </c>
      <c r="Q8981" s="1">
        <v>41</v>
      </c>
      <c r="R8981" s="1">
        <v>34</v>
      </c>
      <c r="S8981" s="1" t="str">
        <f>VLOOKUP(R8981,[1]Sheet1!$A$1:$D$50,2,0)</f>
        <v>api + librari + document + client + applic</v>
      </c>
      <c r="T8981" s="1" t="str">
        <f>VLOOKUP(R8981,[1]Sheet1!$A$1:$D$50,3,0)</f>
        <v>Web API</v>
      </c>
      <c r="U8981" s="1" t="s">
        <v>68</v>
      </c>
    </row>
    <row r="8982" spans="1:21" x14ac:dyDescent="0.25">
      <c r="A8982" s="1" t="str">
        <f t="shared" si="140"/>
        <v>https://github.com/krawaller/Titanium-Tools</v>
      </c>
      <c r="B8982" s="1" t="s">
        <v>56370</v>
      </c>
      <c r="C8982" s="1" t="s">
        <v>56371</v>
      </c>
      <c r="D8982" s="1" t="s">
        <v>56372</v>
      </c>
      <c r="E8982" s="1" t="b">
        <v>0</v>
      </c>
      <c r="F8982" s="1">
        <v>19</v>
      </c>
      <c r="G8982" s="1" t="b">
        <v>1</v>
      </c>
      <c r="H8982" s="1" t="b">
        <v>0</v>
      </c>
      <c r="I8982" s="1" t="s">
        <v>56373</v>
      </c>
      <c r="J8982" s="1" t="s">
        <v>40</v>
      </c>
      <c r="K8982" s="1" t="s">
        <v>56374</v>
      </c>
      <c r="L8982" s="1">
        <v>3</v>
      </c>
      <c r="M8982" s="1" t="s">
        <v>56375</v>
      </c>
      <c r="N8982" s="1">
        <v>244</v>
      </c>
      <c r="O8982" s="1">
        <v>147</v>
      </c>
      <c r="P8982" s="1" t="s">
        <v>56376</v>
      </c>
      <c r="Q8982" s="1">
        <v>147</v>
      </c>
      <c r="R8982" s="1">
        <v>7</v>
      </c>
      <c r="S8982" s="1" t="str">
        <f>VLOOKUP(R8982,[1]Sheet1!$A$1:$D$50,2,0)</f>
        <v>googl + worker + bootstrap + creat + exampl</v>
      </c>
      <c r="T8982" s="1" t="str">
        <f>VLOOKUP(R8982,[1]Sheet1!$A$1:$D$50,3,0)</f>
        <v>Others/Undetermined</v>
      </c>
      <c r="U8982" s="1" t="s">
        <v>68</v>
      </c>
    </row>
    <row r="8983" spans="1:21" x14ac:dyDescent="0.25">
      <c r="A8983" s="1" t="str">
        <f t="shared" si="140"/>
        <v>https://github.com/omorandi/tiws</v>
      </c>
      <c r="B8983" s="1" t="s">
        <v>56377</v>
      </c>
      <c r="C8983" s="1" t="s">
        <v>56378</v>
      </c>
      <c r="D8983" s="1" t="s">
        <v>56379</v>
      </c>
      <c r="E8983" s="1" t="b">
        <v>0</v>
      </c>
      <c r="F8983" s="1">
        <v>58</v>
      </c>
      <c r="G8983" s="1" t="b">
        <v>1</v>
      </c>
      <c r="H8983" s="1" t="b">
        <v>0</v>
      </c>
      <c r="I8983" s="1" t="s">
        <v>24</v>
      </c>
      <c r="J8983" s="1" t="s">
        <v>40</v>
      </c>
      <c r="K8983" s="1" t="s">
        <v>56380</v>
      </c>
      <c r="L8983" s="1">
        <v>11</v>
      </c>
      <c r="M8983" s="1" t="s">
        <v>56381</v>
      </c>
      <c r="N8983" s="1">
        <v>14721</v>
      </c>
      <c r="O8983" s="1">
        <v>123</v>
      </c>
      <c r="P8983" s="1" t="s">
        <v>56382</v>
      </c>
      <c r="Q8983" s="1">
        <v>123</v>
      </c>
      <c r="R8983" s="1">
        <v>17</v>
      </c>
      <c r="S8983" s="1" t="str">
        <f>VLOOKUP(R8983,[1]Sheet1!$A$1:$D$50,2,0)</f>
        <v>amazon + upload + solut + s3 + aw</v>
      </c>
      <c r="T8983" s="1" t="str">
        <f>VLOOKUP(R8983,[1]Sheet1!$A$1:$D$50,3,0)</f>
        <v>Amazon+Cloud</v>
      </c>
      <c r="U8983" s="1" t="s">
        <v>437</v>
      </c>
    </row>
    <row r="8984" spans="1:21" x14ac:dyDescent="0.25">
      <c r="A8984" s="1" t="str">
        <f t="shared" si="140"/>
        <v>https://github.com/drogatkin/TJWS2</v>
      </c>
      <c r="B8984" s="1" t="s">
        <v>56383</v>
      </c>
      <c r="C8984" s="1" t="s">
        <v>56384</v>
      </c>
      <c r="D8984" s="1" t="s">
        <v>56385</v>
      </c>
      <c r="E8984" s="1" t="b">
        <v>0</v>
      </c>
      <c r="F8984" s="1">
        <v>27</v>
      </c>
      <c r="G8984" s="1" t="b">
        <v>1</v>
      </c>
      <c r="H8984" s="1" t="b">
        <v>0</v>
      </c>
      <c r="I8984" s="1" t="s">
        <v>24</v>
      </c>
      <c r="J8984" s="1" t="s">
        <v>176</v>
      </c>
      <c r="K8984" s="1" t="s">
        <v>56386</v>
      </c>
      <c r="L8984" s="1">
        <v>3</v>
      </c>
      <c r="M8984" s="1" t="s">
        <v>56387</v>
      </c>
      <c r="N8984" s="1">
        <v>1253</v>
      </c>
      <c r="O8984" s="1">
        <v>33</v>
      </c>
      <c r="P8984" s="1" t="s">
        <v>56388</v>
      </c>
      <c r="Q8984" s="1">
        <v>33</v>
      </c>
      <c r="R8984" s="1">
        <v>30</v>
      </c>
      <c r="S8984" s="1" t="str">
        <f>VLOOKUP(R8984,[1]Sheet1!$A$1:$D$50,2,0)</f>
        <v>extens + django + web + chrome + graph</v>
      </c>
      <c r="T8984" s="1" t="str">
        <f>VLOOKUP(R8984,[1]Sheet1!$A$1:$D$50,3,0)</f>
        <v>Django Framework Related</v>
      </c>
      <c r="U8984" s="1" t="s">
        <v>362</v>
      </c>
    </row>
    <row r="8985" spans="1:21" x14ac:dyDescent="0.25">
      <c r="A8985" s="1" t="str">
        <f t="shared" si="140"/>
        <v>https://github.com/thunlp/TKRL</v>
      </c>
      <c r="B8985" s="1" t="s">
        <v>56389</v>
      </c>
      <c r="C8985" s="1" t="s">
        <v>56390</v>
      </c>
      <c r="D8985" s="1" t="s">
        <v>56391</v>
      </c>
      <c r="E8985" s="1" t="b">
        <v>0</v>
      </c>
      <c r="F8985" s="1">
        <v>13</v>
      </c>
      <c r="G8985" s="1" t="b">
        <v>1</v>
      </c>
      <c r="H8985" s="1" t="b">
        <v>0</v>
      </c>
      <c r="I8985" s="1"/>
      <c r="J8985" s="1" t="s">
        <v>113</v>
      </c>
      <c r="K8985" s="1" t="s">
        <v>56392</v>
      </c>
      <c r="L8985" s="1">
        <v>0</v>
      </c>
      <c r="M8985" s="1" t="s">
        <v>56393</v>
      </c>
      <c r="N8985" s="1">
        <v>5156</v>
      </c>
      <c r="O8985" s="1">
        <v>21</v>
      </c>
      <c r="P8985" s="1" t="s">
        <v>56394</v>
      </c>
      <c r="Q8985" s="1">
        <v>21</v>
      </c>
      <c r="R8985" s="1">
        <v>23</v>
      </c>
      <c r="S8985" s="1" t="str">
        <f>VLOOKUP(R8985,[1]Sheet1!$A$1:$D$50,2,0)</f>
        <v>web + project + network + process + open</v>
      </c>
      <c r="T8985" s="1" t="str">
        <f>VLOOKUP(R8985,[1]Sheet1!$A$1:$D$50,3,0)</f>
        <v>Web Project</v>
      </c>
      <c r="U8985" s="1" t="s">
        <v>68</v>
      </c>
    </row>
    <row r="8986" spans="1:21" x14ac:dyDescent="0.25">
      <c r="A8986" s="1" t="str">
        <f t="shared" si="140"/>
        <v>https://github.com/mandatoryprogrammer_TLDR/tldr</v>
      </c>
      <c r="B8986" s="1" t="s">
        <v>56395</v>
      </c>
      <c r="C8986" s="1" t="s">
        <v>56396</v>
      </c>
      <c r="D8986" s="1" t="s">
        <v>56397</v>
      </c>
      <c r="E8986" s="1" t="b">
        <v>0</v>
      </c>
      <c r="F8986" s="1">
        <v>9</v>
      </c>
      <c r="G8986" s="1" t="b">
        <v>1</v>
      </c>
      <c r="H8986" s="1" t="b">
        <v>0</v>
      </c>
      <c r="I8986" s="1"/>
      <c r="J8986" s="1" t="s">
        <v>814</v>
      </c>
      <c r="K8986" s="1" t="s">
        <v>56398</v>
      </c>
      <c r="L8986" s="1">
        <v>6</v>
      </c>
      <c r="M8986" s="1" t="s">
        <v>56399</v>
      </c>
      <c r="N8986" s="1">
        <v>30</v>
      </c>
      <c r="O8986" s="1">
        <v>63</v>
      </c>
      <c r="P8986" s="1" t="s">
        <v>56400</v>
      </c>
      <c r="Q8986" s="1">
        <v>63</v>
      </c>
      <c r="R8986" s="1">
        <v>36</v>
      </c>
      <c r="S8986" s="1" t="str">
        <f>VLOOKUP(R8986,[1]Sheet1!$A$1:$D$50,2,0)</f>
        <v>instal + file + packag + version + build</v>
      </c>
      <c r="T8986" s="1" t="str">
        <f>VLOOKUP(R8986,[1]Sheet1!$A$1:$D$50,3,0)</f>
        <v>Build Management</v>
      </c>
      <c r="U8986" s="1" t="s">
        <v>36</v>
      </c>
    </row>
    <row r="8987" spans="1:21" x14ac:dyDescent="0.25">
      <c r="A8987" s="1" t="str">
        <f t="shared" si="140"/>
        <v>https://github.com/pranavraja_tldr/TLDR</v>
      </c>
      <c r="B8987" s="1" t="s">
        <v>56401</v>
      </c>
      <c r="C8987" s="1" t="s">
        <v>56402</v>
      </c>
      <c r="D8987" s="1" t="s">
        <v>56403</v>
      </c>
      <c r="E8987" s="1" t="b">
        <v>0</v>
      </c>
      <c r="F8987" s="1">
        <v>22</v>
      </c>
      <c r="G8987" s="1" t="b">
        <v>1</v>
      </c>
      <c r="H8987" s="1" t="b">
        <v>0</v>
      </c>
      <c r="I8987" s="1" t="s">
        <v>24</v>
      </c>
      <c r="J8987" s="1" t="s">
        <v>56</v>
      </c>
      <c r="K8987" s="1" t="s">
        <v>56404</v>
      </c>
      <c r="L8987" s="1">
        <v>5</v>
      </c>
      <c r="M8987" s="1" t="s">
        <v>56405</v>
      </c>
      <c r="N8987" s="1">
        <v>329614</v>
      </c>
      <c r="O8987" s="1">
        <v>205</v>
      </c>
      <c r="P8987" s="1" t="s">
        <v>56406</v>
      </c>
      <c r="Q8987" s="1">
        <v>205</v>
      </c>
      <c r="R8987" s="1">
        <v>0</v>
      </c>
      <c r="S8987" s="1" t="str">
        <f>VLOOKUP(R8987,[1]Sheet1!$A$1:$D$50,2,0)</f>
        <v>data + dataset + analysi + book + code</v>
      </c>
      <c r="T8987" s="1" t="str">
        <f>VLOOKUP(R8987,[1]Sheet1!$A$1:$D$50,3,0)</f>
        <v>DATA Analysis</v>
      </c>
      <c r="U8987" s="1" t="s">
        <v>76</v>
      </c>
    </row>
    <row r="8988" spans="1:21" x14ac:dyDescent="0.25">
      <c r="A8988" s="1" t="str">
        <f t="shared" si="140"/>
        <v>https://github.com/tmate-io/tmate-slave</v>
      </c>
      <c r="B8988" s="1" t="s">
        <v>56407</v>
      </c>
      <c r="C8988" s="1" t="s">
        <v>56408</v>
      </c>
      <c r="D8988" s="1" t="s">
        <v>56409</v>
      </c>
      <c r="E8988" s="1" t="b">
        <v>0</v>
      </c>
      <c r="F8988" s="1">
        <v>30</v>
      </c>
      <c r="G8988" s="1" t="b">
        <v>1</v>
      </c>
      <c r="H8988" s="1" t="b">
        <v>0</v>
      </c>
      <c r="I8988" s="1" t="s">
        <v>56410</v>
      </c>
      <c r="J8988" s="1" t="s">
        <v>241</v>
      </c>
      <c r="K8988" s="1" t="s">
        <v>56411</v>
      </c>
      <c r="L8988" s="1">
        <v>6</v>
      </c>
      <c r="M8988" s="1" t="s">
        <v>56412</v>
      </c>
      <c r="N8988" s="1">
        <v>16376</v>
      </c>
      <c r="O8988" s="1">
        <v>159</v>
      </c>
      <c r="P8988" s="1" t="s">
        <v>56413</v>
      </c>
      <c r="Q8988" s="1">
        <v>159</v>
      </c>
      <c r="R8988" s="1">
        <v>35</v>
      </c>
      <c r="S8988" s="1" t="str">
        <f>VLOOKUP(R8988,[1]Sheet1!$A$1:$D$50,2,0)</f>
        <v>softwar + copi + copyright + includ + person</v>
      </c>
      <c r="T8988" s="1" t="str">
        <f>VLOOKUP(R8988,[1]Sheet1!$A$1:$D$50,3,0)</f>
        <v>CopyRight Related</v>
      </c>
      <c r="U8988" s="1" t="s">
        <v>68</v>
      </c>
    </row>
    <row r="8989" spans="1:21" x14ac:dyDescent="0.25">
      <c r="A8989" s="1" t="str">
        <f t="shared" si="140"/>
        <v>https://github.com/UweTrottmann/tmdb-java</v>
      </c>
      <c r="B8989" s="1" t="s">
        <v>56414</v>
      </c>
      <c r="C8989" s="1" t="s">
        <v>56415</v>
      </c>
      <c r="D8989" s="1" t="s">
        <v>56416</v>
      </c>
      <c r="E8989" s="1" t="b">
        <v>0</v>
      </c>
      <c r="F8989" s="1">
        <v>31</v>
      </c>
      <c r="G8989" s="1" t="b">
        <v>1</v>
      </c>
      <c r="H8989" s="1" t="b">
        <v>0</v>
      </c>
      <c r="I8989" s="1"/>
      <c r="J8989" s="1" t="s">
        <v>176</v>
      </c>
      <c r="K8989" s="1" t="s">
        <v>56417</v>
      </c>
      <c r="L8989" s="1">
        <v>1</v>
      </c>
      <c r="M8989" s="1" t="s">
        <v>56418</v>
      </c>
      <c r="N8989" s="1">
        <v>670</v>
      </c>
      <c r="O8989" s="1">
        <v>62</v>
      </c>
      <c r="P8989" s="1" t="s">
        <v>56419</v>
      </c>
      <c r="Q8989" s="1">
        <v>62</v>
      </c>
      <c r="R8989" s="1">
        <v>33</v>
      </c>
      <c r="S8989" s="1" t="str">
        <f>VLOOKUP(R8989,[1]Sheet1!$A$1:$D$50,2,0)</f>
        <v>react + icon + redux + action + compon</v>
      </c>
      <c r="T8989" s="1" t="str">
        <f>VLOOKUP(R8989,[1]Sheet1!$A$1:$D$50,3,0)</f>
        <v>React Framework</v>
      </c>
      <c r="U8989" s="1" t="s">
        <v>527</v>
      </c>
    </row>
    <row r="8990" spans="1:21" x14ac:dyDescent="0.25">
      <c r="A8990" s="1" t="str">
        <f t="shared" si="140"/>
        <v>https://github.com/abique/tmfs</v>
      </c>
      <c r="B8990" s="1" t="s">
        <v>56420</v>
      </c>
      <c r="C8990" s="1" t="s">
        <v>56421</v>
      </c>
      <c r="D8990" s="1" t="s">
        <v>56422</v>
      </c>
      <c r="E8990" s="1" t="b">
        <v>0</v>
      </c>
      <c r="F8990" s="1">
        <v>5</v>
      </c>
      <c r="G8990" s="1" t="b">
        <v>1</v>
      </c>
      <c r="H8990" s="1" t="b">
        <v>1</v>
      </c>
      <c r="I8990" s="1" t="s">
        <v>56423</v>
      </c>
      <c r="J8990" s="1" t="s">
        <v>113</v>
      </c>
      <c r="K8990" s="1" t="s">
        <v>56424</v>
      </c>
      <c r="L8990" s="1">
        <v>4</v>
      </c>
      <c r="M8990" s="1" t="s">
        <v>56425</v>
      </c>
      <c r="N8990" s="1">
        <v>200</v>
      </c>
      <c r="O8990" s="1">
        <v>110</v>
      </c>
      <c r="P8990" s="1" t="s">
        <v>56426</v>
      </c>
      <c r="Q8990" s="1">
        <v>110</v>
      </c>
      <c r="R8990" s="1">
        <v>12</v>
      </c>
      <c r="S8990" s="1" t="str">
        <f>VLOOKUP(R8990,[1]Sheet1!$A$1:$D$50,2,0)</f>
        <v>window + os + develop + linux + applic</v>
      </c>
      <c r="T8990" s="1" t="str">
        <f>VLOOKUP(R8990,[1]Sheet1!$A$1:$D$50,3,0)</f>
        <v>OS+Platforms</v>
      </c>
      <c r="U8990" s="1" t="s">
        <v>151</v>
      </c>
    </row>
    <row r="8991" spans="1:21" x14ac:dyDescent="0.25">
      <c r="A8991" s="1" t="str">
        <f t="shared" si="140"/>
        <v>https://github.com/edkolev/tmuxline.vim</v>
      </c>
      <c r="B8991" s="1" t="s">
        <v>56427</v>
      </c>
      <c r="C8991" s="1" t="s">
        <v>56428</v>
      </c>
      <c r="D8991" s="1" t="s">
        <v>56429</v>
      </c>
      <c r="E8991" s="1" t="b">
        <v>0</v>
      </c>
      <c r="F8991" s="1">
        <v>48</v>
      </c>
      <c r="G8991" s="1" t="b">
        <v>1</v>
      </c>
      <c r="H8991" s="1" t="b">
        <v>0</v>
      </c>
      <c r="I8991" s="1"/>
      <c r="J8991" s="1" t="s">
        <v>32</v>
      </c>
      <c r="K8991" s="1" t="s">
        <v>56430</v>
      </c>
      <c r="L8991" s="1">
        <v>22</v>
      </c>
      <c r="M8991" s="1" t="s">
        <v>56431</v>
      </c>
      <c r="N8991" s="1">
        <v>120</v>
      </c>
      <c r="O8991" s="1">
        <v>746</v>
      </c>
      <c r="P8991" s="1" t="s">
        <v>56432</v>
      </c>
      <c r="Q8991" s="1">
        <v>746</v>
      </c>
      <c r="R8991" s="1">
        <v>27</v>
      </c>
      <c r="S8991" s="1" t="str">
        <f>VLOOKUP(R8991,[1]Sheet1!$A$1:$D$50,2,0)</f>
        <v>color + swift + java + gener + convert</v>
      </c>
      <c r="T8991" s="1" t="str">
        <f>VLOOKUP(R8991,[1]Sheet1!$A$1:$D$50,3,0)</f>
        <v>Others/Undetermined</v>
      </c>
      <c r="U8991" s="1" t="s">
        <v>68</v>
      </c>
    </row>
    <row r="8992" spans="1:21" x14ac:dyDescent="0.25">
      <c r="A8992" s="1" t="str">
        <f t="shared" si="140"/>
        <v>https://github.com/tmux-plugins/tmux-sessionist</v>
      </c>
      <c r="B8992" s="1" t="s">
        <v>56433</v>
      </c>
      <c r="C8992" s="1" t="s">
        <v>56434</v>
      </c>
      <c r="D8992" s="1" t="s">
        <v>56435</v>
      </c>
      <c r="E8992" s="1" t="b">
        <v>0</v>
      </c>
      <c r="F8992" s="1">
        <v>10</v>
      </c>
      <c r="G8992" s="1" t="b">
        <v>1</v>
      </c>
      <c r="H8992" s="1" t="b">
        <v>0</v>
      </c>
      <c r="I8992" s="1"/>
      <c r="J8992" s="1" t="s">
        <v>775</v>
      </c>
      <c r="K8992" s="1" t="s">
        <v>56436</v>
      </c>
      <c r="L8992" s="1">
        <v>5</v>
      </c>
      <c r="M8992" s="1" t="s">
        <v>56437</v>
      </c>
      <c r="N8992" s="1">
        <v>433</v>
      </c>
      <c r="O8992" s="1">
        <v>90</v>
      </c>
      <c r="P8992" s="1" t="s">
        <v>56438</v>
      </c>
      <c r="Q8992" s="1">
        <v>90</v>
      </c>
      <c r="R8992" s="1">
        <v>4</v>
      </c>
      <c r="S8992" s="1" t="str">
        <f>VLOOKUP(R8992,[1]Sheet1!$A$1:$D$50,2,0)</f>
        <v>menu + blog + code + item + engin</v>
      </c>
      <c r="T8992" s="1" t="str">
        <f>VLOOKUP(R8992,[1]Sheet1!$A$1:$D$50,3,0)</f>
        <v>Others/Undetermined</v>
      </c>
      <c r="U8992" s="1" t="s">
        <v>430</v>
      </c>
    </row>
    <row r="8993" spans="1:21" x14ac:dyDescent="0.25">
      <c r="A8993" s="1" t="str">
        <f t="shared" si="140"/>
        <v>https://github.com/themanaworld/tmwa</v>
      </c>
      <c r="B8993" s="1" t="s">
        <v>56439</v>
      </c>
      <c r="C8993" s="1" t="s">
        <v>56440</v>
      </c>
      <c r="D8993" s="1" t="s">
        <v>56441</v>
      </c>
      <c r="E8993" s="1" t="b">
        <v>0</v>
      </c>
      <c r="F8993" s="1">
        <v>48</v>
      </c>
      <c r="G8993" s="1" t="b">
        <v>1</v>
      </c>
      <c r="H8993" s="1" t="b">
        <v>0</v>
      </c>
      <c r="I8993" s="1" t="s">
        <v>24</v>
      </c>
      <c r="J8993" s="1" t="s">
        <v>113</v>
      </c>
      <c r="K8993" s="1" t="s">
        <v>56442</v>
      </c>
      <c r="L8993" s="1">
        <v>79</v>
      </c>
      <c r="M8993" s="1" t="s">
        <v>56443</v>
      </c>
      <c r="N8993" s="1">
        <v>20072</v>
      </c>
      <c r="O8993" s="1">
        <v>39</v>
      </c>
      <c r="P8993" s="1" t="s">
        <v>56444</v>
      </c>
      <c r="Q8993" s="1">
        <v>39</v>
      </c>
      <c r="R8993" s="1">
        <v>23</v>
      </c>
      <c r="S8993" s="1" t="str">
        <f>VLOOKUP(R8993,[1]Sheet1!$A$1:$D$50,2,0)</f>
        <v>web + project + network + process + open</v>
      </c>
      <c r="T8993" s="1" t="str">
        <f>VLOOKUP(R8993,[1]Sheet1!$A$1:$D$50,3,0)</f>
        <v>Web Project</v>
      </c>
      <c r="U8993" s="1" t="s">
        <v>68</v>
      </c>
    </row>
    <row r="8994" spans="1:21" x14ac:dyDescent="0.25">
      <c r="A8994" s="1" t="str">
        <f t="shared" si="140"/>
        <v>https://github.com/rfk/tnetstring</v>
      </c>
      <c r="B8994" s="1" t="s">
        <v>56445</v>
      </c>
      <c r="C8994" s="1" t="s">
        <v>56446</v>
      </c>
      <c r="D8994" s="1" t="s">
        <v>56447</v>
      </c>
      <c r="E8994" s="1" t="b">
        <v>0</v>
      </c>
      <c r="F8994" s="1">
        <v>10</v>
      </c>
      <c r="G8994" s="1" t="b">
        <v>1</v>
      </c>
      <c r="H8994" s="1" t="b">
        <v>0</v>
      </c>
      <c r="I8994" s="1" t="s">
        <v>56448</v>
      </c>
      <c r="J8994" s="1" t="s">
        <v>241</v>
      </c>
      <c r="K8994" s="1" t="s">
        <v>56449</v>
      </c>
      <c r="L8994" s="1">
        <v>1</v>
      </c>
      <c r="M8994" s="1" t="s">
        <v>56450</v>
      </c>
      <c r="N8994" s="1">
        <v>203</v>
      </c>
      <c r="O8994" s="1">
        <v>58</v>
      </c>
      <c r="P8994" s="1" t="s">
        <v>56451</v>
      </c>
      <c r="Q8994" s="1">
        <v>58</v>
      </c>
      <c r="R8994" s="1">
        <v>21</v>
      </c>
      <c r="S8994" s="1" t="str">
        <f>VLOOKUP(R8994,[1]Sheet1!$A$1:$D$50,2,0)</f>
        <v>function + object + return + data + var</v>
      </c>
      <c r="T8994" s="1" t="str">
        <f>VLOOKUP(R8994,[1]Sheet1!$A$1:$D$50,3,0)</f>
        <v>Programming</v>
      </c>
      <c r="U8994" s="1" t="s">
        <v>68</v>
      </c>
    </row>
    <row r="8995" spans="1:21" x14ac:dyDescent="0.25">
      <c r="A8995" s="1" t="str">
        <f t="shared" si="140"/>
        <v>https://github.com/jimmycuadra/to_lang</v>
      </c>
      <c r="B8995" s="1" t="s">
        <v>56452</v>
      </c>
      <c r="C8995" s="1" t="s">
        <v>56453</v>
      </c>
      <c r="D8995" s="1" t="s">
        <v>56454</v>
      </c>
      <c r="E8995" s="1" t="b">
        <v>0</v>
      </c>
      <c r="F8995" s="1">
        <v>13</v>
      </c>
      <c r="G8995" s="1" t="b">
        <v>1</v>
      </c>
      <c r="H8995" s="1" t="b">
        <v>0</v>
      </c>
      <c r="I8995" s="1" t="s">
        <v>56455</v>
      </c>
      <c r="J8995" s="1" t="s">
        <v>234</v>
      </c>
      <c r="K8995" s="1" t="s">
        <v>56456</v>
      </c>
      <c r="L8995" s="1">
        <v>0</v>
      </c>
      <c r="M8995" s="1" t="s">
        <v>56457</v>
      </c>
      <c r="N8995" s="1">
        <v>230</v>
      </c>
      <c r="O8995" s="1">
        <v>297</v>
      </c>
      <c r="P8995" s="1" t="s">
        <v>56458</v>
      </c>
      <c r="Q8995" s="1">
        <v>297</v>
      </c>
      <c r="R8995" s="1">
        <v>44</v>
      </c>
      <c r="S8995" s="1" t="str">
        <f>VLOOKUP(R8995,[1]Sheet1!$A$1:$D$50,2,0)</f>
        <v>gem + log + rubi + rail + support</v>
      </c>
      <c r="T8995" s="1" t="str">
        <f>VLOOKUP(R8995,[1]Sheet1!$A$1:$D$50,3,0)</f>
        <v>Ruby</v>
      </c>
      <c r="U8995" s="1" t="s">
        <v>264</v>
      </c>
    </row>
    <row r="8996" spans="1:21" x14ac:dyDescent="0.25">
      <c r="A8996" s="1" t="str">
        <f t="shared" si="140"/>
        <v>https://github.com/MayGo/tockler</v>
      </c>
      <c r="B8996" s="1" t="s">
        <v>56459</v>
      </c>
      <c r="C8996" s="1" t="s">
        <v>56460</v>
      </c>
      <c r="D8996" s="1" t="s">
        <v>56461</v>
      </c>
      <c r="E8996" s="1" t="b">
        <v>0</v>
      </c>
      <c r="F8996" s="1">
        <v>4</v>
      </c>
      <c r="G8996" s="1" t="b">
        <v>1</v>
      </c>
      <c r="H8996" s="1" t="b">
        <v>1</v>
      </c>
      <c r="I8996" s="1" t="s">
        <v>56462</v>
      </c>
      <c r="J8996" s="1" t="s">
        <v>40</v>
      </c>
      <c r="K8996" s="1" t="s">
        <v>56463</v>
      </c>
      <c r="L8996" s="1">
        <v>0</v>
      </c>
      <c r="M8996" s="1" t="s">
        <v>56464</v>
      </c>
      <c r="N8996" s="1">
        <v>1968</v>
      </c>
      <c r="O8996" s="1">
        <v>30</v>
      </c>
      <c r="P8996" s="1" t="s">
        <v>56465</v>
      </c>
      <c r="Q8996" s="1">
        <v>30</v>
      </c>
      <c r="R8996" s="1">
        <v>36</v>
      </c>
      <c r="S8996" s="1" t="str">
        <f>VLOOKUP(R8996,[1]Sheet1!$A$1:$D$50,2,0)</f>
        <v>instal + file + packag + version + build</v>
      </c>
      <c r="T8996" s="1" t="str">
        <f>VLOOKUP(R8996,[1]Sheet1!$A$1:$D$50,3,0)</f>
        <v>Build Management</v>
      </c>
      <c r="U8996" s="1" t="s">
        <v>36</v>
      </c>
    </row>
    <row r="8997" spans="1:21" x14ac:dyDescent="0.25">
      <c r="A8997" s="1" t="str">
        <f t="shared" si="140"/>
        <v>https://github.com/dafi/tocmd-generator</v>
      </c>
      <c r="B8997" s="1" t="s">
        <v>56466</v>
      </c>
      <c r="C8997" s="1" t="s">
        <v>56467</v>
      </c>
      <c r="D8997" s="1" t="s">
        <v>56468</v>
      </c>
      <c r="E8997" s="1" t="b">
        <v>0</v>
      </c>
      <c r="F8997" s="1">
        <v>10</v>
      </c>
      <c r="G8997" s="1" t="b">
        <v>1</v>
      </c>
      <c r="H8997" s="1" t="b">
        <v>0</v>
      </c>
      <c r="I8997" s="1" t="s">
        <v>24</v>
      </c>
      <c r="J8997" s="1" t="s">
        <v>40</v>
      </c>
      <c r="K8997" s="1" t="s">
        <v>56469</v>
      </c>
      <c r="L8997" s="1">
        <v>3</v>
      </c>
      <c r="M8997" s="1" t="s">
        <v>56470</v>
      </c>
      <c r="N8997" s="1">
        <v>41</v>
      </c>
      <c r="O8997" s="1">
        <v>44</v>
      </c>
      <c r="P8997" s="1" t="s">
        <v>56471</v>
      </c>
      <c r="Q8997" s="1">
        <v>44</v>
      </c>
      <c r="R8997" s="1">
        <v>19</v>
      </c>
      <c r="S8997" s="1" t="str">
        <f>VLOOKUP(R8997,[1]Sheet1!$A$1:$D$50,2,0)</f>
        <v>markdown + html + document + gener + librari</v>
      </c>
      <c r="T8997" s="1" t="str">
        <f>VLOOKUP(R8997,[1]Sheet1!$A$1:$D$50,3,0)</f>
        <v>HTML</v>
      </c>
      <c r="U8997" s="1" t="s">
        <v>51</v>
      </c>
    </row>
    <row r="8998" spans="1:21" x14ac:dyDescent="0.25">
      <c r="A8998" s="1" t="str">
        <f t="shared" si="140"/>
        <v>https://github.com/toddmotto/toddmotto.github.io</v>
      </c>
      <c r="B8998" s="1" t="s">
        <v>56472</v>
      </c>
      <c r="C8998" s="1" t="s">
        <v>56473</v>
      </c>
      <c r="D8998" s="1" t="s">
        <v>56474</v>
      </c>
      <c r="E8998" s="1" t="b">
        <v>0</v>
      </c>
      <c r="F8998" s="1">
        <v>119</v>
      </c>
      <c r="G8998" s="1" t="b">
        <v>1</v>
      </c>
      <c r="H8998" s="1" t="b">
        <v>1</v>
      </c>
      <c r="I8998" s="1" t="s">
        <v>56475</v>
      </c>
      <c r="J8998" s="1" t="s">
        <v>40</v>
      </c>
      <c r="K8998" s="1" t="s">
        <v>56476</v>
      </c>
      <c r="L8998" s="1">
        <v>0</v>
      </c>
      <c r="M8998" s="1" t="s">
        <v>56477</v>
      </c>
      <c r="N8998" s="1">
        <v>37603</v>
      </c>
      <c r="O8998" s="1">
        <v>169</v>
      </c>
      <c r="P8998" s="1" t="s">
        <v>56478</v>
      </c>
      <c r="Q8998" s="1">
        <v>169</v>
      </c>
      <c r="R8998" s="1">
        <v>16</v>
      </c>
      <c r="S8998" s="1" t="str">
        <f>VLOOKUP(R8998,[1]Sheet1!$A$1:$D$50,2,0)</f>
        <v>event + compon + analyt + element + demo</v>
      </c>
      <c r="T8998" s="1" t="str">
        <f>VLOOKUP(R8998,[1]Sheet1!$A$1:$D$50,3,0)</f>
        <v>Others/Undetermined</v>
      </c>
      <c r="U8998" s="1" t="s">
        <v>68</v>
      </c>
    </row>
    <row r="8999" spans="1:21" x14ac:dyDescent="0.25">
      <c r="A8999" s="1" t="str">
        <f t="shared" si="140"/>
        <v>https://github.com/engineyard/todo</v>
      </c>
      <c r="B8999" s="1" t="s">
        <v>56479</v>
      </c>
      <c r="C8999" s="1" t="s">
        <v>56480</v>
      </c>
      <c r="D8999" s="1" t="s">
        <v>56481</v>
      </c>
      <c r="E8999" s="1" t="b">
        <v>0</v>
      </c>
      <c r="F8999" s="1">
        <v>8</v>
      </c>
      <c r="G8999" s="1" t="b">
        <v>1</v>
      </c>
      <c r="H8999" s="1" t="b">
        <v>0</v>
      </c>
      <c r="I8999" s="1"/>
      <c r="J8999" s="1" t="s">
        <v>40</v>
      </c>
      <c r="K8999" s="1" t="s">
        <v>56482</v>
      </c>
      <c r="L8999" s="1">
        <v>0</v>
      </c>
      <c r="M8999" s="1" t="s">
        <v>56483</v>
      </c>
      <c r="N8999" s="1">
        <v>13</v>
      </c>
      <c r="O8999" s="1">
        <v>24</v>
      </c>
      <c r="P8999" s="1" t="s">
        <v>56484</v>
      </c>
      <c r="Q8999" s="1">
        <v>24</v>
      </c>
      <c r="R8999" s="1">
        <v>24</v>
      </c>
      <c r="S8999" s="1" t="str">
        <f>VLOOKUP(R8999,[1]Sheet1!$A$1:$D$50,2,0)</f>
        <v>rabbitmq + servic + oracl + web + project</v>
      </c>
      <c r="T8999" s="1" t="str">
        <f>VLOOKUP(R8999,[1]Sheet1!$A$1:$D$50,3,0)</f>
        <v>MiddleWare</v>
      </c>
      <c r="U8999" s="1" t="s">
        <v>1148</v>
      </c>
    </row>
    <row r="9000" spans="1:21" x14ac:dyDescent="0.25">
      <c r="A9000" s="1" t="str">
        <f t="shared" si="140"/>
        <v>https://github.com/ParsePlatform/Todo</v>
      </c>
      <c r="B9000" s="1" t="s">
        <v>56485</v>
      </c>
      <c r="C9000" s="1" t="s">
        <v>56486</v>
      </c>
      <c r="D9000" s="1" t="s">
        <v>56487</v>
      </c>
      <c r="E9000" s="1" t="b">
        <v>0</v>
      </c>
      <c r="F9000" s="1">
        <v>258</v>
      </c>
      <c r="G9000" s="1" t="b">
        <v>1</v>
      </c>
      <c r="H9000" s="1" t="b">
        <v>1</v>
      </c>
      <c r="I9000" s="1"/>
      <c r="J9000" s="1" t="s">
        <v>40</v>
      </c>
      <c r="K9000" s="1" t="s">
        <v>56488</v>
      </c>
      <c r="L9000" s="1">
        <v>4</v>
      </c>
      <c r="M9000" s="1" t="s">
        <v>56489</v>
      </c>
      <c r="N9000" s="1">
        <v>65</v>
      </c>
      <c r="O9000" s="1">
        <v>237</v>
      </c>
      <c r="P9000" s="1" t="s">
        <v>56490</v>
      </c>
      <c r="Q9000" s="1">
        <v>237</v>
      </c>
      <c r="R9000" s="1">
        <v>10</v>
      </c>
      <c r="S9000" s="1" t="str">
        <f>VLOOKUP(R9000,[1]Sheet1!$A$1:$D$50,2,0)</f>
        <v>app + android + io + librari + support</v>
      </c>
      <c r="T9000" s="1" t="str">
        <f>VLOOKUP(R9000,[1]Sheet1!$A$1:$D$50,3,0)</f>
        <v>Mobile+Android</v>
      </c>
      <c r="U9000" s="1" t="s">
        <v>44</v>
      </c>
    </row>
    <row r="9001" spans="1:21" x14ac:dyDescent="0.25">
      <c r="A9001" s="1" t="str">
        <f t="shared" si="140"/>
        <v>https://github.com/urbanvikingr/todo</v>
      </c>
      <c r="B9001" s="1" t="s">
        <v>56491</v>
      </c>
      <c r="C9001" s="1" t="s">
        <v>56492</v>
      </c>
      <c r="D9001" s="1" t="s">
        <v>56493</v>
      </c>
      <c r="E9001" s="1" t="b">
        <v>0</v>
      </c>
      <c r="F9001" s="1">
        <v>171</v>
      </c>
      <c r="G9001" s="1" t="b">
        <v>1</v>
      </c>
      <c r="H9001" s="1" t="b">
        <v>0</v>
      </c>
      <c r="I9001" s="1"/>
      <c r="J9001" s="1" t="s">
        <v>93</v>
      </c>
      <c r="K9001" s="1" t="s">
        <v>56482</v>
      </c>
      <c r="L9001" s="1">
        <v>1</v>
      </c>
      <c r="M9001" s="1" t="s">
        <v>56494</v>
      </c>
      <c r="N9001" s="1">
        <v>45440</v>
      </c>
      <c r="O9001" s="1">
        <v>105</v>
      </c>
      <c r="P9001" s="1" t="s">
        <v>56495</v>
      </c>
      <c r="Q9001" s="1">
        <v>105</v>
      </c>
      <c r="R9001" s="1">
        <v>4</v>
      </c>
      <c r="S9001" s="1" t="str">
        <f>VLOOKUP(R9001,[1]Sheet1!$A$1:$D$50,2,0)</f>
        <v>menu + blog + code + item + engin</v>
      </c>
      <c r="T9001" s="1" t="str">
        <f>VLOOKUP(R9001,[1]Sheet1!$A$1:$D$50,3,0)</f>
        <v>Others/Undetermined</v>
      </c>
      <c r="U9001" s="1" t="s">
        <v>430</v>
      </c>
    </row>
    <row r="9002" spans="1:21" x14ac:dyDescent="0.25">
      <c r="A9002" s="1" t="str">
        <f t="shared" si="140"/>
        <v>https://github.com/ginatrapani_todo-android/todo.txt-android</v>
      </c>
      <c r="B9002" s="1" t="s">
        <v>56496</v>
      </c>
      <c r="C9002" s="1" t="s">
        <v>56497</v>
      </c>
      <c r="D9002" s="1" t="s">
        <v>56498</v>
      </c>
      <c r="E9002" s="1" t="b">
        <v>0</v>
      </c>
      <c r="F9002" s="1">
        <v>421</v>
      </c>
      <c r="G9002" s="1" t="b">
        <v>1</v>
      </c>
      <c r="H9002" s="1" t="b">
        <v>1</v>
      </c>
      <c r="I9002" s="1" t="s">
        <v>56499</v>
      </c>
      <c r="J9002" s="1" t="s">
        <v>176</v>
      </c>
      <c r="K9002" s="1" t="s">
        <v>56500</v>
      </c>
      <c r="L9002" s="1">
        <v>22</v>
      </c>
      <c r="M9002" s="1" t="s">
        <v>56501</v>
      </c>
      <c r="N9002" s="1">
        <v>14237</v>
      </c>
      <c r="O9002" s="1">
        <v>1025</v>
      </c>
      <c r="P9002" s="1" t="s">
        <v>56502</v>
      </c>
      <c r="Q9002" s="1">
        <v>1025</v>
      </c>
      <c r="R9002" s="1">
        <v>17</v>
      </c>
      <c r="S9002" s="1" t="str">
        <f>VLOOKUP(R9002,[1]Sheet1!$A$1:$D$50,2,0)</f>
        <v>amazon + upload + solut + s3 + aw</v>
      </c>
      <c r="T9002" s="1" t="str">
        <f>VLOOKUP(R9002,[1]Sheet1!$A$1:$D$50,3,0)</f>
        <v>Amazon+Cloud</v>
      </c>
      <c r="U9002" s="1" t="s">
        <v>437</v>
      </c>
    </row>
    <row r="9003" spans="1:21" x14ac:dyDescent="0.25">
      <c r="A9003" s="1" t="str">
        <f t="shared" si="140"/>
        <v>https://github.com/IBM-Bluemix/todo-apps</v>
      </c>
      <c r="B9003" s="1" t="s">
        <v>56503</v>
      </c>
      <c r="C9003" s="1" t="s">
        <v>56504</v>
      </c>
      <c r="D9003" s="1" t="s">
        <v>56505</v>
      </c>
      <c r="E9003" s="1" t="b">
        <v>0</v>
      </c>
      <c r="F9003" s="1">
        <v>165</v>
      </c>
      <c r="G9003" s="1" t="b">
        <v>1</v>
      </c>
      <c r="H9003" s="1" t="b">
        <v>0</v>
      </c>
      <c r="I9003" s="1"/>
      <c r="J9003" s="1" t="s">
        <v>176</v>
      </c>
      <c r="K9003" s="1" t="s">
        <v>56506</v>
      </c>
      <c r="L9003" s="1">
        <v>1</v>
      </c>
      <c r="M9003" s="1" t="s">
        <v>56507</v>
      </c>
      <c r="N9003" s="1">
        <v>230</v>
      </c>
      <c r="O9003" s="1">
        <v>140</v>
      </c>
      <c r="P9003" s="1" t="s">
        <v>56508</v>
      </c>
      <c r="Q9003" s="1">
        <v>140</v>
      </c>
      <c r="R9003" s="1">
        <v>18</v>
      </c>
      <c r="S9003" s="1" t="str">
        <f>VLOOKUP(R9003,[1]Sheet1!$A$1:$D$50,2,0)</f>
        <v>file + data + store + support + librari</v>
      </c>
      <c r="T9003" s="1" t="str">
        <f>VLOOKUP(R9003,[1]Sheet1!$A$1:$D$50,3,0)</f>
        <v>Files+Storage</v>
      </c>
      <c r="U9003" s="1" t="s">
        <v>68</v>
      </c>
    </row>
    <row r="9004" spans="1:21" x14ac:dyDescent="0.25">
      <c r="A9004" s="1" t="str">
        <f t="shared" si="140"/>
        <v>https://github.com/gammons/todolist</v>
      </c>
      <c r="B9004" s="1" t="s">
        <v>56509</v>
      </c>
      <c r="C9004" s="1" t="s">
        <v>56510</v>
      </c>
      <c r="D9004" s="1" t="s">
        <v>56511</v>
      </c>
      <c r="E9004" s="1" t="b">
        <v>0</v>
      </c>
      <c r="F9004" s="1">
        <v>2</v>
      </c>
      <c r="G9004" s="1" t="b">
        <v>1</v>
      </c>
      <c r="H9004" s="1" t="b">
        <v>1</v>
      </c>
      <c r="I9004" s="1" t="s">
        <v>56512</v>
      </c>
      <c r="J9004" s="1" t="s">
        <v>814</v>
      </c>
      <c r="K9004" s="1" t="s">
        <v>56513</v>
      </c>
      <c r="L9004" s="1">
        <v>1</v>
      </c>
      <c r="M9004" s="1" t="s">
        <v>56514</v>
      </c>
      <c r="N9004" s="1">
        <v>949</v>
      </c>
      <c r="O9004" s="1">
        <v>82</v>
      </c>
      <c r="P9004" s="1" t="s">
        <v>56515</v>
      </c>
      <c r="Q9004" s="1">
        <v>82</v>
      </c>
      <c r="R9004" s="1">
        <v>18</v>
      </c>
      <c r="S9004" s="1" t="str">
        <f>VLOOKUP(R9004,[1]Sheet1!$A$1:$D$50,2,0)</f>
        <v>file + data + store + support + librari</v>
      </c>
      <c r="T9004" s="1" t="str">
        <f>VLOOKUP(R9004,[1]Sheet1!$A$1:$D$50,3,0)</f>
        <v>Files+Storage</v>
      </c>
      <c r="U9004" s="1" t="s">
        <v>68</v>
      </c>
    </row>
    <row r="9005" spans="1:21" x14ac:dyDescent="0.25">
      <c r="A9005" s="1" t="str">
        <f t="shared" si="140"/>
        <v>https://github.com/gritzko/todomvc-swarm</v>
      </c>
      <c r="B9005" s="1" t="s">
        <v>56516</v>
      </c>
      <c r="C9005" s="1" t="s">
        <v>56517</v>
      </c>
      <c r="D9005" s="1" t="s">
        <v>56518</v>
      </c>
      <c r="E9005" s="1" t="b">
        <v>0</v>
      </c>
      <c r="F9005" s="1">
        <v>30</v>
      </c>
      <c r="G9005" s="1" t="b">
        <v>1</v>
      </c>
      <c r="H9005" s="1" t="b">
        <v>0</v>
      </c>
      <c r="I9005" s="1" t="s">
        <v>24</v>
      </c>
      <c r="J9005" s="1" t="s">
        <v>40</v>
      </c>
      <c r="K9005" s="1" t="s">
        <v>56519</v>
      </c>
      <c r="L9005" s="1">
        <v>4</v>
      </c>
      <c r="M9005" s="1" t="s">
        <v>56520</v>
      </c>
      <c r="N9005" s="1">
        <v>488</v>
      </c>
      <c r="O9005" s="1">
        <v>281</v>
      </c>
      <c r="P9005" s="1" t="s">
        <v>56521</v>
      </c>
      <c r="Q9005" s="1">
        <v>281</v>
      </c>
      <c r="R9005" s="1">
        <v>36</v>
      </c>
      <c r="S9005" s="1" t="str">
        <f>VLOOKUP(R9005,[1]Sheet1!$A$1:$D$50,2,0)</f>
        <v>instal + file + packag + version + build</v>
      </c>
      <c r="T9005" s="1" t="str">
        <f>VLOOKUP(R9005,[1]Sheet1!$A$1:$D$50,3,0)</f>
        <v>Build Management</v>
      </c>
      <c r="U9005" s="1" t="s">
        <v>36</v>
      </c>
    </row>
    <row r="9006" spans="1:21" x14ac:dyDescent="0.25">
      <c r="A9006" s="1" t="str">
        <f t="shared" si="140"/>
        <v>https://github.com/toggl/toggl-button</v>
      </c>
      <c r="B9006" s="1" t="s">
        <v>56522</v>
      </c>
      <c r="C9006" s="1" t="s">
        <v>56523</v>
      </c>
      <c r="D9006" s="1" t="s">
        <v>56524</v>
      </c>
      <c r="E9006" s="1" t="b">
        <v>0</v>
      </c>
      <c r="F9006" s="1">
        <v>316</v>
      </c>
      <c r="G9006" s="1" t="b">
        <v>1</v>
      </c>
      <c r="H9006" s="1" t="b">
        <v>1</v>
      </c>
      <c r="I9006" s="1"/>
      <c r="J9006" s="1" t="s">
        <v>40</v>
      </c>
      <c r="K9006" s="1" t="s">
        <v>56525</v>
      </c>
      <c r="L9006" s="1">
        <v>100</v>
      </c>
      <c r="M9006" s="1" t="s">
        <v>56526</v>
      </c>
      <c r="N9006" s="1">
        <v>2590</v>
      </c>
      <c r="O9006" s="1">
        <v>327</v>
      </c>
      <c r="P9006" s="1" t="s">
        <v>56527</v>
      </c>
      <c r="Q9006" s="1">
        <v>327</v>
      </c>
      <c r="R9006" s="1">
        <v>30</v>
      </c>
      <c r="S9006" s="1" t="str">
        <f>VLOOKUP(R9006,[1]Sheet1!$A$1:$D$50,2,0)</f>
        <v>extens + django + web + chrome + graph</v>
      </c>
      <c r="T9006" s="1" t="str">
        <f>VLOOKUP(R9006,[1]Sheet1!$A$1:$D$50,3,0)</f>
        <v>Django Framework Related</v>
      </c>
      <c r="U9006" s="1" t="s">
        <v>362</v>
      </c>
    </row>
    <row r="9007" spans="1:21" x14ac:dyDescent="0.25">
      <c r="A9007" s="1" t="str">
        <f t="shared" si="140"/>
        <v>https://github.com/observing/tolkien</v>
      </c>
      <c r="B9007" s="1" t="s">
        <v>56528</v>
      </c>
      <c r="C9007" s="1" t="s">
        <v>56529</v>
      </c>
      <c r="D9007" s="1" t="s">
        <v>56530</v>
      </c>
      <c r="E9007" s="1" t="b">
        <v>0</v>
      </c>
      <c r="F9007" s="1">
        <v>1</v>
      </c>
      <c r="G9007" s="1" t="b">
        <v>1</v>
      </c>
      <c r="H9007" s="1" t="b">
        <v>0</v>
      </c>
      <c r="I9007" s="1" t="s">
        <v>24</v>
      </c>
      <c r="J9007" s="1" t="s">
        <v>40</v>
      </c>
      <c r="K9007" s="1" t="s">
        <v>56531</v>
      </c>
      <c r="L9007" s="1">
        <v>1</v>
      </c>
      <c r="M9007" s="1" t="s">
        <v>56532</v>
      </c>
      <c r="N9007" s="1">
        <v>260</v>
      </c>
      <c r="O9007" s="1">
        <v>25</v>
      </c>
      <c r="P9007" s="1" t="s">
        <v>56533</v>
      </c>
      <c r="Q9007" s="1">
        <v>25</v>
      </c>
      <c r="R9007" s="1">
        <v>20</v>
      </c>
      <c r="S9007" s="1" t="str">
        <f>VLOOKUP(R9007,[1]Sheet1!$A$1:$D$50,2,0)</f>
        <v>user + databas + will + configur + server</v>
      </c>
      <c r="T9007" s="1" t="str">
        <f>VLOOKUP(R9007,[1]Sheet1!$A$1:$D$50,3,0)</f>
        <v>User Access/Login</v>
      </c>
      <c r="U9007" s="1" t="s">
        <v>172</v>
      </c>
    </row>
    <row r="9008" spans="1:21" x14ac:dyDescent="0.25">
      <c r="A9008" s="1" t="str">
        <f t="shared" si="140"/>
        <v>https://github.com/oinume/tomahawk</v>
      </c>
      <c r="B9008" s="1" t="s">
        <v>56534</v>
      </c>
      <c r="C9008" s="1" t="s">
        <v>56535</v>
      </c>
      <c r="D9008" s="1" t="s">
        <v>56536</v>
      </c>
      <c r="E9008" s="1" t="b">
        <v>0</v>
      </c>
      <c r="F9008" s="1">
        <v>4</v>
      </c>
      <c r="G9008" s="1" t="b">
        <v>1</v>
      </c>
      <c r="H9008" s="1" t="b">
        <v>0</v>
      </c>
      <c r="I9008" s="1" t="s">
        <v>56537</v>
      </c>
      <c r="J9008" s="1" t="s">
        <v>56</v>
      </c>
      <c r="K9008" s="1" t="s">
        <v>56538</v>
      </c>
      <c r="L9008" s="1">
        <v>5</v>
      </c>
      <c r="M9008" s="1" t="s">
        <v>56539</v>
      </c>
      <c r="N9008" s="1">
        <v>536</v>
      </c>
      <c r="O9008" s="1">
        <v>74</v>
      </c>
      <c r="P9008" s="1" t="s">
        <v>56540</v>
      </c>
      <c r="Q9008" s="1">
        <v>74</v>
      </c>
      <c r="R9008" s="1">
        <v>32</v>
      </c>
      <c r="S9008" s="1" t="str">
        <f>VLOOKUP(R9008,[1]Sheet1!$A$1:$D$50,2,0)</f>
        <v>notif + server + monitor + will + program</v>
      </c>
      <c r="T9008" s="1" t="str">
        <f>VLOOKUP(R9008,[1]Sheet1!$A$1:$D$50,3,0)</f>
        <v>Server Administration</v>
      </c>
      <c r="U9008" s="1" t="s">
        <v>402</v>
      </c>
    </row>
    <row r="9009" spans="1:21" x14ac:dyDescent="0.25">
      <c r="A9009" s="1" t="str">
        <f t="shared" si="140"/>
        <v>https://github.com/tomatocart/TomatoCart-v2</v>
      </c>
      <c r="B9009" s="1" t="s">
        <v>56541</v>
      </c>
      <c r="C9009" s="1" t="s">
        <v>56542</v>
      </c>
      <c r="D9009" s="1" t="s">
        <v>56543</v>
      </c>
      <c r="E9009" s="1" t="b">
        <v>0</v>
      </c>
      <c r="F9009" s="1">
        <v>34</v>
      </c>
      <c r="G9009" s="1" t="b">
        <v>1</v>
      </c>
      <c r="H9009" s="1" t="b">
        <v>0</v>
      </c>
      <c r="I9009" s="1" t="s">
        <v>24</v>
      </c>
      <c r="J9009" s="1" t="s">
        <v>141</v>
      </c>
      <c r="K9009" s="1" t="s">
        <v>56544</v>
      </c>
      <c r="L9009" s="1">
        <v>30</v>
      </c>
      <c r="M9009" s="1" t="s">
        <v>56545</v>
      </c>
      <c r="N9009" s="1">
        <v>14146</v>
      </c>
      <c r="O9009" s="1">
        <v>34</v>
      </c>
      <c r="P9009" s="1" t="s">
        <v>56546</v>
      </c>
      <c r="Q9009" s="1">
        <v>34</v>
      </c>
      <c r="R9009" s="1">
        <v>10</v>
      </c>
      <c r="S9009" s="1" t="str">
        <f>VLOOKUP(R9009,[1]Sheet1!$A$1:$D$50,2,0)</f>
        <v>app + android + io + librari + support</v>
      </c>
      <c r="T9009" s="1" t="str">
        <f>VLOOKUP(R9009,[1]Sheet1!$A$1:$D$50,3,0)</f>
        <v>Mobile+Android</v>
      </c>
      <c r="U9009" s="1" t="s">
        <v>44</v>
      </c>
    </row>
    <row r="9010" spans="1:21" x14ac:dyDescent="0.25">
      <c r="A9010" s="1" t="str">
        <f t="shared" si="140"/>
        <v>https://github.com/voxdolo/tomatoist</v>
      </c>
      <c r="B9010" s="1" t="s">
        <v>56547</v>
      </c>
      <c r="C9010" s="1" t="s">
        <v>56548</v>
      </c>
      <c r="D9010" s="1" t="s">
        <v>56549</v>
      </c>
      <c r="E9010" s="1" t="b">
        <v>0</v>
      </c>
      <c r="F9010" s="1">
        <v>24</v>
      </c>
      <c r="G9010" s="1" t="b">
        <v>1</v>
      </c>
      <c r="H9010" s="1" t="b">
        <v>0</v>
      </c>
      <c r="I9010" s="1" t="s">
        <v>56550</v>
      </c>
      <c r="J9010" s="1" t="s">
        <v>234</v>
      </c>
      <c r="K9010" s="1" t="s">
        <v>56551</v>
      </c>
      <c r="L9010" s="1">
        <v>6</v>
      </c>
      <c r="M9010" s="1" t="s">
        <v>56552</v>
      </c>
      <c r="N9010" s="1">
        <v>710</v>
      </c>
      <c r="O9010" s="1">
        <v>83</v>
      </c>
      <c r="P9010" s="1" t="s">
        <v>56553</v>
      </c>
      <c r="Q9010" s="1">
        <v>83</v>
      </c>
      <c r="R9010" s="1">
        <v>36</v>
      </c>
      <c r="S9010" s="1" t="str">
        <f>VLOOKUP(R9010,[1]Sheet1!$A$1:$D$50,2,0)</f>
        <v>instal + file + packag + version + build</v>
      </c>
      <c r="T9010" s="1" t="str">
        <f>VLOOKUP(R9010,[1]Sheet1!$A$1:$D$50,3,0)</f>
        <v>Build Management</v>
      </c>
      <c r="U9010" s="1" t="s">
        <v>36</v>
      </c>
    </row>
    <row r="9011" spans="1:21" x14ac:dyDescent="0.25">
      <c r="A9011" s="1" t="str">
        <f t="shared" si="140"/>
        <v>https://github.com/tomopy/tomopy</v>
      </c>
      <c r="B9011" s="1" t="s">
        <v>56554</v>
      </c>
      <c r="C9011" s="1" t="s">
        <v>56555</v>
      </c>
      <c r="D9011" s="1" t="s">
        <v>56556</v>
      </c>
      <c r="E9011" s="1" t="b">
        <v>0</v>
      </c>
      <c r="F9011" s="1">
        <v>68</v>
      </c>
      <c r="G9011" s="1" t="b">
        <v>1</v>
      </c>
      <c r="H9011" s="1" t="b">
        <v>1</v>
      </c>
      <c r="I9011" s="1" t="s">
        <v>56557</v>
      </c>
      <c r="J9011" s="1" t="s">
        <v>56</v>
      </c>
      <c r="K9011" s="1" t="s">
        <v>56558</v>
      </c>
      <c r="L9011" s="1">
        <v>17</v>
      </c>
      <c r="M9011" s="1" t="s">
        <v>56559</v>
      </c>
      <c r="N9011" s="1">
        <v>52128</v>
      </c>
      <c r="O9011" s="1">
        <v>43</v>
      </c>
      <c r="P9011" s="1" t="s">
        <v>56560</v>
      </c>
      <c r="Q9011" s="1">
        <v>43</v>
      </c>
      <c r="R9011" s="1">
        <v>0</v>
      </c>
      <c r="S9011" s="1" t="str">
        <f>VLOOKUP(R9011,[1]Sheet1!$A$1:$D$50,2,0)</f>
        <v>data + dataset + analysi + book + code</v>
      </c>
      <c r="T9011" s="1" t="str">
        <f>VLOOKUP(R9011,[1]Sheet1!$A$1:$D$50,3,0)</f>
        <v>DATA Analysis</v>
      </c>
      <c r="U9011" s="1" t="s">
        <v>76</v>
      </c>
    </row>
    <row r="9012" spans="1:21" x14ac:dyDescent="0.25">
      <c r="A9012" s="1" t="str">
        <f t="shared" si="140"/>
        <v>https://github.com/ToneDen/toneden-sdk</v>
      </c>
      <c r="B9012" s="1" t="s">
        <v>56561</v>
      </c>
      <c r="C9012" s="1" t="s">
        <v>56562</v>
      </c>
      <c r="D9012" s="1" t="s">
        <v>56563</v>
      </c>
      <c r="E9012" s="1" t="b">
        <v>0</v>
      </c>
      <c r="F9012" s="1">
        <v>73</v>
      </c>
      <c r="G9012" s="1" t="b">
        <v>1</v>
      </c>
      <c r="H9012" s="1" t="b">
        <v>0</v>
      </c>
      <c r="I9012" s="1" t="s">
        <v>56564</v>
      </c>
      <c r="J9012" s="1" t="s">
        <v>40</v>
      </c>
      <c r="K9012" s="1" t="s">
        <v>56565</v>
      </c>
      <c r="L9012" s="1">
        <v>20</v>
      </c>
      <c r="M9012" s="1" t="s">
        <v>56566</v>
      </c>
      <c r="N9012" s="1">
        <v>11000</v>
      </c>
      <c r="O9012" s="1">
        <v>475</v>
      </c>
      <c r="P9012" s="1" t="s">
        <v>56567</v>
      </c>
      <c r="Q9012" s="1">
        <v>475</v>
      </c>
      <c r="R9012" s="1">
        <v>48</v>
      </c>
      <c r="S9012" s="1" t="str">
        <f>VLOOKUP(R9012,[1]Sheet1!$A$1:$D$50,2,0)</f>
        <v>twitter + grid + field + bootstrap + form</v>
      </c>
      <c r="T9012" s="1" t="str">
        <f>VLOOKUP(R9012,[1]Sheet1!$A$1:$D$50,3,0)</f>
        <v>Boot Strap Framework</v>
      </c>
      <c r="U9012" s="1" t="s">
        <v>362</v>
      </c>
    </row>
    <row r="9013" spans="1:21" x14ac:dyDescent="0.25">
      <c r="A9013" s="1" t="str">
        <f t="shared" si="140"/>
        <v>https://github.com/pjambo/ToolbarTitleAnimation</v>
      </c>
      <c r="B9013" s="1" t="s">
        <v>56568</v>
      </c>
      <c r="C9013" s="1" t="s">
        <v>56569</v>
      </c>
      <c r="D9013" s="1" t="s">
        <v>56570</v>
      </c>
      <c r="E9013" s="1" t="b">
        <v>0</v>
      </c>
      <c r="F9013" s="1">
        <v>11</v>
      </c>
      <c r="G9013" s="1" t="b">
        <v>1</v>
      </c>
      <c r="H9013" s="1" t="b">
        <v>0</v>
      </c>
      <c r="I9013" s="1" t="s">
        <v>56571</v>
      </c>
      <c r="J9013" s="1" t="s">
        <v>176</v>
      </c>
      <c r="K9013" s="1" t="s">
        <v>56572</v>
      </c>
      <c r="L9013" s="1">
        <v>0</v>
      </c>
      <c r="M9013" s="1" t="s">
        <v>56573</v>
      </c>
      <c r="N9013" s="1">
        <v>1423</v>
      </c>
      <c r="O9013" s="1">
        <v>49</v>
      </c>
      <c r="P9013" s="1" t="s">
        <v>56574</v>
      </c>
      <c r="Q9013" s="1">
        <v>49</v>
      </c>
      <c r="R9013" s="1">
        <v>28</v>
      </c>
      <c r="S9013" s="1" t="str">
        <f>VLOOKUP(R9013,[1]Sheet1!$A$1:$D$50,2,0)</f>
        <v>text + progress + sublim + view + bar</v>
      </c>
      <c r="T9013" s="1" t="str">
        <f>VLOOKUP(R9013,[1]Sheet1!$A$1:$D$50,3,0)</f>
        <v>Text Edtiing</v>
      </c>
      <c r="U9013" s="1" t="s">
        <v>323</v>
      </c>
    </row>
    <row r="9014" spans="1:21" x14ac:dyDescent="0.25">
      <c r="A9014" s="1" t="str">
        <f t="shared" si="140"/>
        <v>https://github.com/cheesemaker/toolbox</v>
      </c>
      <c r="B9014" s="1" t="s">
        <v>56575</v>
      </c>
      <c r="C9014" s="1" t="s">
        <v>56576</v>
      </c>
      <c r="D9014" s="1" t="s">
        <v>56577</v>
      </c>
      <c r="E9014" s="1" t="b">
        <v>0</v>
      </c>
      <c r="F9014" s="1">
        <v>14</v>
      </c>
      <c r="G9014" s="1" t="b">
        <v>1</v>
      </c>
      <c r="H9014" s="1" t="b">
        <v>0</v>
      </c>
      <c r="I9014" s="1"/>
      <c r="J9014" s="1" t="s">
        <v>208</v>
      </c>
      <c r="K9014" s="1" t="s">
        <v>56578</v>
      </c>
      <c r="L9014" s="1">
        <v>2</v>
      </c>
      <c r="M9014" s="1" t="s">
        <v>56579</v>
      </c>
      <c r="N9014" s="1">
        <v>356</v>
      </c>
      <c r="O9014" s="1">
        <v>134</v>
      </c>
      <c r="P9014" s="1" t="s">
        <v>56580</v>
      </c>
      <c r="Q9014" s="1">
        <v>134</v>
      </c>
      <c r="R9014" s="1">
        <v>8</v>
      </c>
      <c r="S9014" s="1" t="str">
        <f>VLOOKUP(R9014,[1]Sheet1!$A$1:$D$50,2,0)</f>
        <v>music + applic + project + play + button</v>
      </c>
      <c r="T9014" s="1" t="str">
        <f>VLOOKUP(R9014,[1]Sheet1!$A$1:$D$50,3,0)</f>
        <v>Music Software</v>
      </c>
      <c r="U9014" s="1" t="s">
        <v>212</v>
      </c>
    </row>
    <row r="9015" spans="1:21" x14ac:dyDescent="0.25">
      <c r="A9015" s="1" t="str">
        <f t="shared" si="140"/>
        <v>https://github.com/luis-almeida/tooltip</v>
      </c>
      <c r="B9015" s="1" t="s">
        <v>56581</v>
      </c>
      <c r="C9015" s="1" t="s">
        <v>56582</v>
      </c>
      <c r="D9015" s="1" t="s">
        <v>56583</v>
      </c>
      <c r="E9015" s="1" t="b">
        <v>0</v>
      </c>
      <c r="F9015" s="1">
        <v>15</v>
      </c>
      <c r="G9015" s="1" t="b">
        <v>1</v>
      </c>
      <c r="H9015" s="1" t="b">
        <v>1</v>
      </c>
      <c r="I9015" s="1"/>
      <c r="J9015" s="1" t="s">
        <v>24</v>
      </c>
      <c r="K9015" s="1" t="s">
        <v>56584</v>
      </c>
      <c r="L9015" s="1">
        <v>0</v>
      </c>
      <c r="M9015" s="1" t="s">
        <v>56585</v>
      </c>
      <c r="N9015" s="1">
        <v>105</v>
      </c>
      <c r="O9015" s="1">
        <v>49</v>
      </c>
      <c r="P9015" s="1" t="s">
        <v>56586</v>
      </c>
      <c r="Q9015" s="1">
        <v>49</v>
      </c>
      <c r="R9015" s="1">
        <v>36</v>
      </c>
      <c r="S9015" s="1" t="str">
        <f>VLOOKUP(R9015,[1]Sheet1!$A$1:$D$50,2,0)</f>
        <v>instal + file + packag + version + build</v>
      </c>
      <c r="T9015" s="1" t="str">
        <f>VLOOKUP(R9015,[1]Sheet1!$A$1:$D$50,3,0)</f>
        <v>Build Management</v>
      </c>
      <c r="U9015" s="1" t="s">
        <v>36</v>
      </c>
    </row>
    <row r="9016" spans="1:21" x14ac:dyDescent="0.25">
      <c r="A9016" s="1" t="str">
        <f t="shared" si="140"/>
        <v>https://github.com/wbuntine/topic-models</v>
      </c>
      <c r="B9016" s="1" t="s">
        <v>56587</v>
      </c>
      <c r="C9016" s="1" t="s">
        <v>56588</v>
      </c>
      <c r="D9016" s="1" t="s">
        <v>56589</v>
      </c>
      <c r="E9016" s="1" t="b">
        <v>0</v>
      </c>
      <c r="F9016" s="1">
        <v>11</v>
      </c>
      <c r="G9016" s="1" t="b">
        <v>1</v>
      </c>
      <c r="H9016" s="1" t="b">
        <v>0</v>
      </c>
      <c r="I9016" s="1" t="s">
        <v>24</v>
      </c>
      <c r="J9016" s="1" t="s">
        <v>241</v>
      </c>
      <c r="K9016" s="1" t="s">
        <v>56590</v>
      </c>
      <c r="L9016" s="1">
        <v>0</v>
      </c>
      <c r="M9016" s="1" t="s">
        <v>56591</v>
      </c>
      <c r="N9016" s="1">
        <v>7588</v>
      </c>
      <c r="O9016" s="1">
        <v>44</v>
      </c>
      <c r="P9016" s="1" t="s">
        <v>56592</v>
      </c>
      <c r="Q9016" s="1">
        <v>44</v>
      </c>
      <c r="R9016" s="1">
        <v>29</v>
      </c>
      <c r="S9016" s="1" t="str">
        <f>VLOOKUP(R9016,[1]Sheet1!$A$1:$D$50,2,0)</f>
        <v>licens + version + code + mit + releas</v>
      </c>
      <c r="T9016" s="1" t="str">
        <f>VLOOKUP(R9016,[1]Sheet1!$A$1:$D$50,3,0)</f>
        <v>Licensing</v>
      </c>
      <c r="U9016" s="1" t="s">
        <v>68</v>
      </c>
    </row>
    <row r="9017" spans="1:21" x14ac:dyDescent="0.25">
      <c r="A9017" s="1" t="str">
        <f t="shared" si="140"/>
        <v>https://github.com/visfest/topics2015</v>
      </c>
      <c r="B9017" s="1" t="s">
        <v>56593</v>
      </c>
      <c r="C9017" s="1" t="s">
        <v>56594</v>
      </c>
      <c r="D9017" s="1" t="s">
        <v>56595</v>
      </c>
      <c r="E9017" s="1" t="b">
        <v>0</v>
      </c>
      <c r="F9017" s="1">
        <v>0</v>
      </c>
      <c r="G9017" s="1" t="b">
        <v>1</v>
      </c>
      <c r="H9017" s="1" t="b">
        <v>0</v>
      </c>
      <c r="I9017" s="1" t="s">
        <v>24</v>
      </c>
      <c r="J9017" s="1" t="s">
        <v>24</v>
      </c>
      <c r="K9017" s="1" t="s">
        <v>56596</v>
      </c>
      <c r="L9017" s="1">
        <v>32</v>
      </c>
      <c r="M9017" s="1" t="s">
        <v>56597</v>
      </c>
      <c r="N9017" s="1">
        <v>23</v>
      </c>
      <c r="O9017" s="1">
        <v>24</v>
      </c>
      <c r="P9017" s="1" t="s">
        <v>56598</v>
      </c>
      <c r="Q9017" s="1">
        <v>24</v>
      </c>
      <c r="R9017" s="1">
        <v>14</v>
      </c>
      <c r="S9017" s="1" t="str">
        <f>VLOOKUP(R9017,[1]Sheet1!$A$1:$D$50,2,0)</f>
        <v>particl + implement + social + java + customis</v>
      </c>
      <c r="T9017" s="1" t="str">
        <f>VLOOKUP(R9017,[1]Sheet1!$A$1:$D$50,3,0)</f>
        <v>Others/Undetermined</v>
      </c>
      <c r="U9017" s="1" t="s">
        <v>68</v>
      </c>
    </row>
    <row r="9018" spans="1:21" x14ac:dyDescent="0.25">
      <c r="A9018" s="1" t="str">
        <f t="shared" si="140"/>
        <v>https://github.com/calvinmetcalf/topojson.py</v>
      </c>
      <c r="B9018" s="1" t="s">
        <v>56599</v>
      </c>
      <c r="C9018" s="1" t="s">
        <v>56600</v>
      </c>
      <c r="D9018" s="1" t="s">
        <v>56601</v>
      </c>
      <c r="E9018" s="1" t="b">
        <v>0</v>
      </c>
      <c r="F9018" s="1">
        <v>23</v>
      </c>
      <c r="G9018" s="1" t="b">
        <v>1</v>
      </c>
      <c r="H9018" s="1" t="b">
        <v>0</v>
      </c>
      <c r="I9018" s="1"/>
      <c r="J9018" s="1" t="s">
        <v>56</v>
      </c>
      <c r="K9018" s="1" t="s">
        <v>56602</v>
      </c>
      <c r="L9018" s="1">
        <v>8</v>
      </c>
      <c r="M9018" s="1" t="s">
        <v>56603</v>
      </c>
      <c r="N9018" s="1">
        <v>712</v>
      </c>
      <c r="O9018" s="1">
        <v>49</v>
      </c>
      <c r="P9018" s="1" t="s">
        <v>56604</v>
      </c>
      <c r="Q9018" s="1">
        <v>49</v>
      </c>
      <c r="R9018" s="1">
        <v>34</v>
      </c>
      <c r="S9018" s="1" t="str">
        <f>VLOOKUP(R9018,[1]Sheet1!$A$1:$D$50,2,0)</f>
        <v>api + librari + document + client + applic</v>
      </c>
      <c r="T9018" s="1" t="str">
        <f>VLOOKUP(R9018,[1]Sheet1!$A$1:$D$50,3,0)</f>
        <v>Web API</v>
      </c>
      <c r="U9018" s="1" t="s">
        <v>68</v>
      </c>
    </row>
    <row r="9019" spans="1:21" x14ac:dyDescent="0.25">
      <c r="A9019" s="1" t="str">
        <f t="shared" si="140"/>
        <v>https://github.com/dmarx/Topological-Anomaly-Detection</v>
      </c>
      <c r="B9019" s="1" t="s">
        <v>56605</v>
      </c>
      <c r="C9019" s="1" t="s">
        <v>56606</v>
      </c>
      <c r="D9019" s="1" t="s">
        <v>56607</v>
      </c>
      <c r="E9019" s="1" t="b">
        <v>0</v>
      </c>
      <c r="F9019" s="1">
        <v>9</v>
      </c>
      <c r="G9019" s="1" t="b">
        <v>1</v>
      </c>
      <c r="H9019" s="1" t="b">
        <v>0</v>
      </c>
      <c r="I9019" s="1" t="s">
        <v>56608</v>
      </c>
      <c r="J9019" s="1" t="s">
        <v>56</v>
      </c>
      <c r="K9019" s="1" t="s">
        <v>56609</v>
      </c>
      <c r="L9019" s="1">
        <v>1</v>
      </c>
      <c r="M9019" s="1" t="s">
        <v>56610</v>
      </c>
      <c r="N9019" s="1">
        <v>306</v>
      </c>
      <c r="O9019" s="1">
        <v>44</v>
      </c>
      <c r="P9019" s="1" t="s">
        <v>56611</v>
      </c>
      <c r="Q9019" s="1">
        <v>44</v>
      </c>
      <c r="R9019" s="1">
        <v>35</v>
      </c>
      <c r="S9019" s="1" t="str">
        <f>VLOOKUP(R9019,[1]Sheet1!$A$1:$D$50,2,0)</f>
        <v>softwar + copi + copyright + includ + person</v>
      </c>
      <c r="T9019" s="1" t="str">
        <f>VLOOKUP(R9019,[1]Sheet1!$A$1:$D$50,3,0)</f>
        <v>CopyRight Related</v>
      </c>
      <c r="U9019" s="1" t="s">
        <v>68</v>
      </c>
    </row>
    <row r="9020" spans="1:21" x14ac:dyDescent="0.25">
      <c r="A9020" s="1" t="str">
        <f t="shared" si="140"/>
        <v>https://github.com/topspin/topspin-wordpress</v>
      </c>
      <c r="B9020" s="1" t="s">
        <v>56612</v>
      </c>
      <c r="C9020" s="1" t="s">
        <v>56613</v>
      </c>
      <c r="D9020" s="1" t="s">
        <v>56614</v>
      </c>
      <c r="E9020" s="1" t="b">
        <v>0</v>
      </c>
      <c r="F9020" s="1">
        <v>11</v>
      </c>
      <c r="G9020" s="1" t="b">
        <v>1</v>
      </c>
      <c r="H9020" s="1" t="b">
        <v>0</v>
      </c>
      <c r="I9020" s="1" t="s">
        <v>56615</v>
      </c>
      <c r="J9020" s="1" t="s">
        <v>141</v>
      </c>
      <c r="K9020" s="1" t="s">
        <v>56616</v>
      </c>
      <c r="L9020" s="1">
        <v>24</v>
      </c>
      <c r="M9020" s="1" t="s">
        <v>56617</v>
      </c>
      <c r="N9020" s="1">
        <v>3188</v>
      </c>
      <c r="O9020" s="1">
        <v>21</v>
      </c>
      <c r="P9020" s="1" t="s">
        <v>56618</v>
      </c>
      <c r="Q9020" s="1">
        <v>21</v>
      </c>
      <c r="R9020" s="1">
        <v>6</v>
      </c>
      <c r="S9020" s="1" t="str">
        <f>VLOOKUP(R9020,[1]Sheet1!$A$1:$D$50,2,0)</f>
        <v>css + control + contain + view + will</v>
      </c>
      <c r="T9020" s="1" t="str">
        <f>VLOOKUP(R9020,[1]Sheet1!$A$1:$D$50,3,0)</f>
        <v>CSS</v>
      </c>
      <c r="U9020" s="1" t="s">
        <v>51</v>
      </c>
    </row>
    <row r="9021" spans="1:21" x14ac:dyDescent="0.25">
      <c r="A9021" s="1" t="str">
        <f t="shared" si="140"/>
        <v>https://github.com/jseidl/torblock</v>
      </c>
      <c r="B9021" s="1" t="s">
        <v>56619</v>
      </c>
      <c r="C9021" s="1" t="s">
        <v>56620</v>
      </c>
      <c r="D9021" s="1" t="s">
        <v>56621</v>
      </c>
      <c r="E9021" s="1" t="b">
        <v>0</v>
      </c>
      <c r="F9021" s="1">
        <v>5</v>
      </c>
      <c r="G9021" s="1" t="b">
        <v>1</v>
      </c>
      <c r="H9021" s="1" t="b">
        <v>0</v>
      </c>
      <c r="I9021" s="1" t="s">
        <v>24</v>
      </c>
      <c r="J9021" s="1" t="s">
        <v>775</v>
      </c>
      <c r="K9021" s="1" t="s">
        <v>56622</v>
      </c>
      <c r="L9021" s="1">
        <v>1</v>
      </c>
      <c r="M9021" s="1" t="s">
        <v>56623</v>
      </c>
      <c r="N9021" s="1">
        <v>193</v>
      </c>
      <c r="O9021" s="1">
        <v>29</v>
      </c>
      <c r="P9021" s="1" t="s">
        <v>56624</v>
      </c>
      <c r="Q9021" s="1">
        <v>29</v>
      </c>
      <c r="R9021" s="1">
        <v>8</v>
      </c>
      <c r="S9021" s="1" t="str">
        <f>VLOOKUP(R9021,[1]Sheet1!$A$1:$D$50,2,0)</f>
        <v>music + applic + project + play + button</v>
      </c>
      <c r="T9021" s="1" t="str">
        <f>VLOOKUP(R9021,[1]Sheet1!$A$1:$D$50,3,0)</f>
        <v>Music Software</v>
      </c>
      <c r="U9021" s="1" t="s">
        <v>212</v>
      </c>
    </row>
    <row r="9022" spans="1:21" x14ac:dyDescent="0.25">
      <c r="A9022" s="1" t="str">
        <f t="shared" si="140"/>
        <v>https://github.com/iassael/torch-decomposition</v>
      </c>
      <c r="B9022" s="1" t="s">
        <v>56625</v>
      </c>
      <c r="C9022" s="1" t="s">
        <v>56626</v>
      </c>
      <c r="D9022" s="1" t="s">
        <v>56627</v>
      </c>
      <c r="E9022" s="1" t="b">
        <v>0</v>
      </c>
      <c r="F9022" s="1">
        <v>5</v>
      </c>
      <c r="G9022" s="1" t="b">
        <v>1</v>
      </c>
      <c r="H9022" s="1" t="b">
        <v>0</v>
      </c>
      <c r="I9022" s="1"/>
      <c r="J9022" s="1" t="s">
        <v>131</v>
      </c>
      <c r="K9022" s="1" t="s">
        <v>56628</v>
      </c>
      <c r="L9022" s="1">
        <v>0</v>
      </c>
      <c r="M9022" s="1" t="s">
        <v>56629</v>
      </c>
      <c r="N9022" s="1">
        <v>116</v>
      </c>
      <c r="O9022" s="1">
        <v>27</v>
      </c>
      <c r="P9022" s="1" t="s">
        <v>56630</v>
      </c>
      <c r="Q9022" s="1">
        <v>27</v>
      </c>
      <c r="R9022" s="1">
        <v>43</v>
      </c>
      <c r="S9022" s="1" t="str">
        <f>VLOOKUP(R9022,[1]Sheet1!$A$1:$D$50,2,0)</f>
        <v>git + commit + script + python + clojur</v>
      </c>
      <c r="T9022" s="1" t="str">
        <f>VLOOKUP(R9022,[1]Sheet1!$A$1:$D$50,3,0)</f>
        <v>Others/Undetermined</v>
      </c>
      <c r="U9022" s="1" t="s">
        <v>68</v>
      </c>
    </row>
    <row r="9023" spans="1:21" x14ac:dyDescent="0.25">
      <c r="A9023" s="1" t="str">
        <f t="shared" si="140"/>
        <v>https://github.com/iassael/torch-policy-gradient</v>
      </c>
      <c r="B9023" s="1" t="s">
        <v>56631</v>
      </c>
      <c r="C9023" s="1" t="s">
        <v>56632</v>
      </c>
      <c r="D9023" s="1" t="s">
        <v>56633</v>
      </c>
      <c r="E9023" s="1" t="b">
        <v>0</v>
      </c>
      <c r="F9023" s="1">
        <v>9</v>
      </c>
      <c r="G9023" s="1" t="b">
        <v>1</v>
      </c>
      <c r="H9023" s="1" t="b">
        <v>0</v>
      </c>
      <c r="I9023" s="1" t="s">
        <v>24</v>
      </c>
      <c r="J9023" s="1" t="s">
        <v>828</v>
      </c>
      <c r="K9023" s="1" t="s">
        <v>56634</v>
      </c>
      <c r="L9023" s="1">
        <v>0</v>
      </c>
      <c r="M9023" s="1" t="s">
        <v>56635</v>
      </c>
      <c r="N9023" s="1">
        <v>73</v>
      </c>
      <c r="O9023" s="1">
        <v>32</v>
      </c>
      <c r="P9023" s="1" t="s">
        <v>56636</v>
      </c>
      <c r="Q9023" s="1">
        <v>32</v>
      </c>
      <c r="R9023" s="1">
        <v>43</v>
      </c>
      <c r="S9023" s="1" t="str">
        <f>VLOOKUP(R9023,[1]Sheet1!$A$1:$D$50,2,0)</f>
        <v>git + commit + script + python + clojur</v>
      </c>
      <c r="T9023" s="1" t="str">
        <f>VLOOKUP(R9023,[1]Sheet1!$A$1:$D$50,3,0)</f>
        <v>Others/Undetermined</v>
      </c>
      <c r="U9023" s="1" t="s">
        <v>68</v>
      </c>
    </row>
    <row r="9024" spans="1:21" x14ac:dyDescent="0.25">
      <c r="A9024" s="1" t="str">
        <f t="shared" si="140"/>
        <v>https://github.com/jcjohnson/torch-rnn</v>
      </c>
      <c r="B9024" s="1" t="s">
        <v>56637</v>
      </c>
      <c r="C9024" s="1" t="s">
        <v>56638</v>
      </c>
      <c r="D9024" s="1" t="s">
        <v>56639</v>
      </c>
      <c r="E9024" s="1" t="b">
        <v>0</v>
      </c>
      <c r="F9024" s="1">
        <v>211</v>
      </c>
      <c r="G9024" s="1" t="b">
        <v>1</v>
      </c>
      <c r="H9024" s="1" t="b">
        <v>0</v>
      </c>
      <c r="I9024" s="1"/>
      <c r="J9024" s="1" t="s">
        <v>131</v>
      </c>
      <c r="K9024" s="1" t="s">
        <v>56640</v>
      </c>
      <c r="L9024" s="1">
        <v>82</v>
      </c>
      <c r="M9024" s="1" t="s">
        <v>56641</v>
      </c>
      <c r="N9024" s="1">
        <v>807</v>
      </c>
      <c r="O9024" s="1">
        <v>826</v>
      </c>
      <c r="P9024" s="1" t="s">
        <v>56642</v>
      </c>
      <c r="Q9024" s="1">
        <v>826</v>
      </c>
      <c r="R9024" s="1">
        <v>38</v>
      </c>
      <c r="S9024" s="1" t="str">
        <f>VLOOKUP(R9024,[1]Sheet1!$A$1:$D$50,2,0)</f>
        <v>file + project + librari + will + code</v>
      </c>
      <c r="T9024" s="1" t="str">
        <f>VLOOKUP(R9024,[1]Sheet1!$A$1:$D$50,3,0)</f>
        <v>Project Structure</v>
      </c>
      <c r="U9024" s="1" t="s">
        <v>68</v>
      </c>
    </row>
    <row r="9025" spans="1:21" x14ac:dyDescent="0.25">
      <c r="A9025" s="1" t="str">
        <f t="shared" si="140"/>
        <v>https://github.com/whackashoe/tor-hidden-service-setup</v>
      </c>
      <c r="B9025" s="1" t="s">
        <v>56643</v>
      </c>
      <c r="C9025" s="1" t="s">
        <v>56644</v>
      </c>
      <c r="D9025" s="1" t="s">
        <v>56645</v>
      </c>
      <c r="E9025" s="1" t="b">
        <v>0</v>
      </c>
      <c r="F9025" s="1">
        <v>12</v>
      </c>
      <c r="G9025" s="1" t="b">
        <v>1</v>
      </c>
      <c r="H9025" s="1" t="b">
        <v>0</v>
      </c>
      <c r="I9025" s="1" t="s">
        <v>24</v>
      </c>
      <c r="J9025" s="1" t="s">
        <v>775</v>
      </c>
      <c r="K9025" s="1" t="s">
        <v>56646</v>
      </c>
      <c r="L9025" s="1">
        <v>1</v>
      </c>
      <c r="M9025" s="1" t="s">
        <v>56647</v>
      </c>
      <c r="N9025" s="1">
        <v>12</v>
      </c>
      <c r="O9025" s="1">
        <v>48</v>
      </c>
      <c r="P9025" s="1" t="s">
        <v>56648</v>
      </c>
      <c r="Q9025" s="1">
        <v>48</v>
      </c>
      <c r="R9025" s="1">
        <v>31</v>
      </c>
      <c r="S9025" s="1" t="str">
        <f>VLOOKUP(R9025,[1]Sheet1!$A$1:$D$50,2,0)</f>
        <v>test + pull + unit + fork + request</v>
      </c>
      <c r="T9025" s="1" t="str">
        <f>VLOOKUP(R9025,[1]Sheet1!$A$1:$D$50,3,0)</f>
        <v>testing in distributed repo</v>
      </c>
      <c r="U9025" s="1" t="s">
        <v>28</v>
      </c>
    </row>
    <row r="9026" spans="1:21" x14ac:dyDescent="0.25">
      <c r="A9026" s="1" t="str">
        <f t="shared" si="140"/>
        <v>https://github.com/ruped24/toriptables2</v>
      </c>
      <c r="B9026" s="1" t="s">
        <v>56649</v>
      </c>
      <c r="C9026" s="1" t="s">
        <v>56650</v>
      </c>
      <c r="D9026" s="1" t="s">
        <v>56651</v>
      </c>
      <c r="E9026" s="1" t="b">
        <v>0</v>
      </c>
      <c r="F9026" s="1">
        <v>14</v>
      </c>
      <c r="G9026" s="1" t="b">
        <v>1</v>
      </c>
      <c r="H9026" s="1" t="b">
        <v>0</v>
      </c>
      <c r="I9026" s="1" t="s">
        <v>24</v>
      </c>
      <c r="J9026" s="1" t="s">
        <v>56</v>
      </c>
      <c r="K9026" s="1" t="s">
        <v>56652</v>
      </c>
      <c r="L9026" s="1">
        <v>0</v>
      </c>
      <c r="M9026" s="1" t="s">
        <v>56653</v>
      </c>
      <c r="N9026" s="1">
        <v>40</v>
      </c>
      <c r="O9026" s="1">
        <v>41</v>
      </c>
      <c r="P9026" s="1" t="s">
        <v>56654</v>
      </c>
      <c r="Q9026" s="1">
        <v>41</v>
      </c>
      <c r="R9026" s="1">
        <v>7</v>
      </c>
      <c r="S9026" s="1" t="str">
        <f>VLOOKUP(R9026,[1]Sheet1!$A$1:$D$50,2,0)</f>
        <v>googl + worker + bootstrap + creat + exampl</v>
      </c>
      <c r="T9026" s="1" t="str">
        <f>VLOOKUP(R9026,[1]Sheet1!$A$1:$D$50,3,0)</f>
        <v>Others/Undetermined</v>
      </c>
      <c r="U9026" s="1" t="s">
        <v>68</v>
      </c>
    </row>
    <row r="9027" spans="1:21" x14ac:dyDescent="0.25">
      <c r="A9027" s="1" t="str">
        <f t="shared" ref="A9027:A9090" si="141">"https://github.com/"&amp;SUBSTITUTE(B9027,CONCATENATE("_",K9027),"")&amp;"/"&amp;K9027</f>
        <v>https://github.com/thefab/tornadis</v>
      </c>
      <c r="B9027" s="1" t="s">
        <v>56655</v>
      </c>
      <c r="C9027" s="1" t="s">
        <v>56656</v>
      </c>
      <c r="D9027" s="1" t="s">
        <v>56657</v>
      </c>
      <c r="E9027" s="1" t="b">
        <v>0</v>
      </c>
      <c r="F9027" s="1">
        <v>3</v>
      </c>
      <c r="G9027" s="1" t="b">
        <v>1</v>
      </c>
      <c r="H9027" s="1" t="b">
        <v>0</v>
      </c>
      <c r="I9027" s="1" t="s">
        <v>24</v>
      </c>
      <c r="J9027" s="1" t="s">
        <v>56</v>
      </c>
      <c r="K9027" s="1" t="s">
        <v>56658</v>
      </c>
      <c r="L9027" s="1">
        <v>7</v>
      </c>
      <c r="M9027" s="1" t="s">
        <v>56659</v>
      </c>
      <c r="N9027" s="1">
        <v>212</v>
      </c>
      <c r="O9027" s="1">
        <v>69</v>
      </c>
      <c r="P9027" s="1" t="s">
        <v>56660</v>
      </c>
      <c r="Q9027" s="1">
        <v>69</v>
      </c>
      <c r="R9027" s="1">
        <v>33</v>
      </c>
      <c r="S9027" s="1" t="str">
        <f>VLOOKUP(R9027,[1]Sheet1!$A$1:$D$50,2,0)</f>
        <v>react + icon + redux + action + compon</v>
      </c>
      <c r="T9027" s="1" t="str">
        <f>VLOOKUP(R9027,[1]Sheet1!$A$1:$D$50,3,0)</f>
        <v>React Framework</v>
      </c>
      <c r="U9027" s="1" t="s">
        <v>527</v>
      </c>
    </row>
    <row r="9028" spans="1:21" x14ac:dyDescent="0.25">
      <c r="A9028" s="1" t="str">
        <f t="shared" si="141"/>
        <v>https://github.com/lepture/tornado.ext</v>
      </c>
      <c r="B9028" s="1" t="s">
        <v>56661</v>
      </c>
      <c r="C9028" s="1" t="s">
        <v>56662</v>
      </c>
      <c r="D9028" s="1" t="s">
        <v>56663</v>
      </c>
      <c r="E9028" s="1" t="b">
        <v>0</v>
      </c>
      <c r="F9028" s="1">
        <v>21</v>
      </c>
      <c r="G9028" s="1" t="b">
        <v>1</v>
      </c>
      <c r="H9028" s="1" t="b">
        <v>0</v>
      </c>
      <c r="I9028" s="1"/>
      <c r="J9028" s="1" t="s">
        <v>56</v>
      </c>
      <c r="K9028" s="1" t="s">
        <v>56664</v>
      </c>
      <c r="L9028" s="1">
        <v>0</v>
      </c>
      <c r="M9028" s="1" t="s">
        <v>56665</v>
      </c>
      <c r="N9028" s="1">
        <v>123</v>
      </c>
      <c r="O9028" s="1">
        <v>76</v>
      </c>
      <c r="P9028" s="1" t="s">
        <v>56666</v>
      </c>
      <c r="Q9028" s="1">
        <v>76</v>
      </c>
      <c r="R9028" s="1">
        <v>43</v>
      </c>
      <c r="S9028" s="1" t="str">
        <f>VLOOKUP(R9028,[1]Sheet1!$A$1:$D$50,2,0)</f>
        <v>git + commit + script + python + clojur</v>
      </c>
      <c r="T9028" s="1" t="str">
        <f>VLOOKUP(R9028,[1]Sheet1!$A$1:$D$50,3,0)</f>
        <v>Others/Undetermined</v>
      </c>
      <c r="U9028" s="1" t="s">
        <v>68</v>
      </c>
    </row>
    <row r="9029" spans="1:21" x14ac:dyDescent="0.25">
      <c r="A9029" s="1" t="str">
        <f t="shared" si="141"/>
        <v>https://github.com/senko/tornado-proxy</v>
      </c>
      <c r="B9029" s="1" t="s">
        <v>56667</v>
      </c>
      <c r="C9029" s="1" t="s">
        <v>56668</v>
      </c>
      <c r="D9029" s="1" t="s">
        <v>56669</v>
      </c>
      <c r="E9029" s="1" t="b">
        <v>0</v>
      </c>
      <c r="F9029" s="1">
        <v>82</v>
      </c>
      <c r="G9029" s="1" t="b">
        <v>1</v>
      </c>
      <c r="H9029" s="1" t="b">
        <v>0</v>
      </c>
      <c r="I9029" s="1"/>
      <c r="J9029" s="1" t="s">
        <v>56</v>
      </c>
      <c r="K9029" s="1" t="s">
        <v>56670</v>
      </c>
      <c r="L9029" s="1">
        <v>0</v>
      </c>
      <c r="M9029" s="1" t="s">
        <v>56671</v>
      </c>
      <c r="N9029" s="1">
        <v>192</v>
      </c>
      <c r="O9029" s="1">
        <v>191</v>
      </c>
      <c r="P9029" s="1" t="s">
        <v>56672</v>
      </c>
      <c r="Q9029" s="1">
        <v>191</v>
      </c>
      <c r="R9029" s="1">
        <v>34</v>
      </c>
      <c r="S9029" s="1" t="str">
        <f>VLOOKUP(R9029,[1]Sheet1!$A$1:$D$50,2,0)</f>
        <v>api + librari + document + client + applic</v>
      </c>
      <c r="T9029" s="1" t="str">
        <f>VLOOKUP(R9029,[1]Sheet1!$A$1:$D$50,3,0)</f>
        <v>Web API</v>
      </c>
      <c r="U9029" s="1" t="s">
        <v>68</v>
      </c>
    </row>
    <row r="9030" spans="1:21" x14ac:dyDescent="0.25">
      <c r="A9030" s="1" t="str">
        <f t="shared" si="141"/>
        <v>https://github.com/zs1621/tornado-redis-session</v>
      </c>
      <c r="B9030" s="1" t="s">
        <v>56673</v>
      </c>
      <c r="C9030" s="1" t="s">
        <v>56674</v>
      </c>
      <c r="D9030" s="1" t="s">
        <v>56675</v>
      </c>
      <c r="E9030" s="1" t="b">
        <v>0</v>
      </c>
      <c r="F9030" s="1">
        <v>9</v>
      </c>
      <c r="G9030" s="1" t="b">
        <v>1</v>
      </c>
      <c r="H9030" s="1" t="b">
        <v>0</v>
      </c>
      <c r="I9030" s="1" t="s">
        <v>24</v>
      </c>
      <c r="J9030" s="1" t="s">
        <v>56</v>
      </c>
      <c r="K9030" s="1" t="s">
        <v>56676</v>
      </c>
      <c r="L9030" s="1">
        <v>0</v>
      </c>
      <c r="M9030" s="1" t="s">
        <v>56677</v>
      </c>
      <c r="N9030" s="1">
        <v>132</v>
      </c>
      <c r="O9030" s="1">
        <v>27</v>
      </c>
      <c r="P9030" s="1" t="s">
        <v>56678</v>
      </c>
      <c r="Q9030" s="1">
        <v>27</v>
      </c>
      <c r="R9030" s="1">
        <v>18</v>
      </c>
      <c r="S9030" s="1" t="str">
        <f>VLOOKUP(R9030,[1]Sheet1!$A$1:$D$50,2,0)</f>
        <v>file + data + store + support + librari</v>
      </c>
      <c r="T9030" s="1" t="str">
        <f>VLOOKUP(R9030,[1]Sheet1!$A$1:$D$50,3,0)</f>
        <v>Files+Storage</v>
      </c>
      <c r="U9030" s="1" t="s">
        <v>68</v>
      </c>
    </row>
    <row r="9031" spans="1:21" x14ac:dyDescent="0.25">
      <c r="A9031" s="1" t="str">
        <f t="shared" si="141"/>
        <v>https://github.com/truemped/tornadotools</v>
      </c>
      <c r="B9031" s="1" t="s">
        <v>56679</v>
      </c>
      <c r="C9031" s="1" t="s">
        <v>56680</v>
      </c>
      <c r="D9031" s="1" t="s">
        <v>56681</v>
      </c>
      <c r="E9031" s="1" t="b">
        <v>0</v>
      </c>
      <c r="F9031" s="1">
        <v>13</v>
      </c>
      <c r="G9031" s="1" t="b">
        <v>1</v>
      </c>
      <c r="H9031" s="1" t="b">
        <v>1</v>
      </c>
      <c r="I9031" s="1" t="s">
        <v>56682</v>
      </c>
      <c r="J9031" s="1" t="s">
        <v>56</v>
      </c>
      <c r="K9031" s="1" t="s">
        <v>56683</v>
      </c>
      <c r="L9031" s="1">
        <v>1</v>
      </c>
      <c r="M9031" s="1" t="s">
        <v>56684</v>
      </c>
      <c r="N9031" s="1">
        <v>350</v>
      </c>
      <c r="O9031" s="1">
        <v>65</v>
      </c>
      <c r="P9031" s="1" t="s">
        <v>56685</v>
      </c>
      <c r="Q9031" s="1">
        <v>65</v>
      </c>
      <c r="R9031" s="1">
        <v>38</v>
      </c>
      <c r="S9031" s="1" t="str">
        <f>VLOOKUP(R9031,[1]Sheet1!$A$1:$D$50,2,0)</f>
        <v>file + project + librari + will + code</v>
      </c>
      <c r="T9031" s="1" t="str">
        <f>VLOOKUP(R9031,[1]Sheet1!$A$1:$D$50,3,0)</f>
        <v>Project Structure</v>
      </c>
      <c r="U9031" s="1" t="s">
        <v>68</v>
      </c>
    </row>
    <row r="9032" spans="1:21" x14ac:dyDescent="0.25">
      <c r="A9032" s="1" t="str">
        <f t="shared" si="141"/>
        <v>https://github.com/vamsiikrishna/tornado-upload</v>
      </c>
      <c r="B9032" s="1" t="s">
        <v>56686</v>
      </c>
      <c r="C9032" s="1" t="s">
        <v>56687</v>
      </c>
      <c r="D9032" s="1" t="s">
        <v>56688</v>
      </c>
      <c r="E9032" s="1" t="b">
        <v>0</v>
      </c>
      <c r="F9032" s="1">
        <v>12</v>
      </c>
      <c r="G9032" s="1" t="b">
        <v>1</v>
      </c>
      <c r="H9032" s="1" t="b">
        <v>0</v>
      </c>
      <c r="I9032" s="1"/>
      <c r="J9032" s="1" t="s">
        <v>56</v>
      </c>
      <c r="K9032" s="1" t="s">
        <v>56689</v>
      </c>
      <c r="L9032" s="1">
        <v>1</v>
      </c>
      <c r="M9032" s="1" t="s">
        <v>56690</v>
      </c>
      <c r="N9032" s="1">
        <v>196</v>
      </c>
      <c r="O9032" s="1">
        <v>34</v>
      </c>
      <c r="P9032" s="1" t="s">
        <v>56691</v>
      </c>
      <c r="Q9032" s="1">
        <v>34</v>
      </c>
      <c r="R9032" s="1">
        <v>30</v>
      </c>
      <c r="S9032" s="1" t="str">
        <f>VLOOKUP(R9032,[1]Sheet1!$A$1:$D$50,2,0)</f>
        <v>extens + django + web + chrome + graph</v>
      </c>
      <c r="T9032" s="1" t="str">
        <f>VLOOKUP(R9032,[1]Sheet1!$A$1:$D$50,3,0)</f>
        <v>Django Framework Related</v>
      </c>
      <c r="U9032" s="1" t="s">
        <v>362</v>
      </c>
    </row>
    <row r="9033" spans="1:21" x14ac:dyDescent="0.25">
      <c r="A9033" s="1" t="str">
        <f t="shared" si="141"/>
        <v>https://github.com/MitchellChu/torndsession</v>
      </c>
      <c r="B9033" s="1" t="s">
        <v>56692</v>
      </c>
      <c r="C9033" s="1" t="s">
        <v>56693</v>
      </c>
      <c r="D9033" s="1" t="s">
        <v>56694</v>
      </c>
      <c r="E9033" s="1" t="b">
        <v>0</v>
      </c>
      <c r="F9033" s="1">
        <v>21</v>
      </c>
      <c r="G9033" s="1" t="b">
        <v>1</v>
      </c>
      <c r="H9033" s="1" t="b">
        <v>0</v>
      </c>
      <c r="I9033" s="1" t="s">
        <v>24</v>
      </c>
      <c r="J9033" s="1" t="s">
        <v>56</v>
      </c>
      <c r="K9033" s="1" t="s">
        <v>56695</v>
      </c>
      <c r="L9033" s="1">
        <v>2</v>
      </c>
      <c r="M9033" s="1" t="s">
        <v>56696</v>
      </c>
      <c r="N9033" s="1">
        <v>297</v>
      </c>
      <c r="O9033" s="1">
        <v>34</v>
      </c>
      <c r="P9033" s="1" t="s">
        <v>56697</v>
      </c>
      <c r="Q9033" s="1">
        <v>34</v>
      </c>
      <c r="R9033" s="1">
        <v>20</v>
      </c>
      <c r="S9033" s="1" t="str">
        <f>VLOOKUP(R9033,[1]Sheet1!$A$1:$D$50,2,0)</f>
        <v>user + databas + will + configur + server</v>
      </c>
      <c r="T9033" s="1" t="str">
        <f>VLOOKUP(R9033,[1]Sheet1!$A$1:$D$50,3,0)</f>
        <v>User Access/Login</v>
      </c>
      <c r="U9033" s="1" t="s">
        <v>172</v>
      </c>
    </row>
    <row r="9034" spans="1:21" x14ac:dyDescent="0.25">
      <c r="A9034" s="1" t="str">
        <f t="shared" si="141"/>
        <v>https://github.com/adaptivecomputing/torque</v>
      </c>
      <c r="B9034" s="1" t="s">
        <v>56698</v>
      </c>
      <c r="C9034" s="1" t="s">
        <v>56699</v>
      </c>
      <c r="D9034" s="1" t="s">
        <v>56700</v>
      </c>
      <c r="E9034" s="1" t="b">
        <v>0</v>
      </c>
      <c r="F9034" s="1">
        <v>77</v>
      </c>
      <c r="G9034" s="1" t="b">
        <v>1</v>
      </c>
      <c r="H9034" s="1" t="b">
        <v>0</v>
      </c>
      <c r="I9034" s="1" t="s">
        <v>24</v>
      </c>
      <c r="J9034" s="1" t="s">
        <v>241</v>
      </c>
      <c r="K9034" s="1" t="s">
        <v>56701</v>
      </c>
      <c r="L9034" s="1">
        <v>62</v>
      </c>
      <c r="M9034" s="1" t="s">
        <v>56702</v>
      </c>
      <c r="N9034" s="1">
        <v>60387</v>
      </c>
      <c r="O9034" s="1">
        <v>97</v>
      </c>
      <c r="P9034" s="1" t="s">
        <v>56703</v>
      </c>
      <c r="Q9034" s="1">
        <v>97</v>
      </c>
      <c r="R9034" s="1">
        <v>2</v>
      </c>
      <c r="S9034" s="1" t="str">
        <f>VLOOKUP(R9034,[1]Sheet1!$A$1:$D$50,2,0)</f>
        <v>http + server + request + proxi + asynchron</v>
      </c>
      <c r="T9034" s="1" t="str">
        <f>VLOOKUP(R9034,[1]Sheet1!$A$1:$D$50,3,0)</f>
        <v>INTERNET+ WEB+NETWORK</v>
      </c>
      <c r="U9034" s="1" t="s">
        <v>988</v>
      </c>
    </row>
    <row r="9035" spans="1:21" x14ac:dyDescent="0.25">
      <c r="A9035" s="1" t="str">
        <f t="shared" si="141"/>
        <v>https://github.com/narze/toSkoy</v>
      </c>
      <c r="B9035" s="1" t="s">
        <v>56704</v>
      </c>
      <c r="C9035" s="1" t="s">
        <v>56705</v>
      </c>
      <c r="D9035" s="1" t="s">
        <v>56706</v>
      </c>
      <c r="E9035" s="1" t="b">
        <v>0</v>
      </c>
      <c r="F9035" s="1">
        <v>7</v>
      </c>
      <c r="G9035" s="1" t="b">
        <v>1</v>
      </c>
      <c r="H9035" s="1" t="b">
        <v>1</v>
      </c>
      <c r="I9035" s="1" t="s">
        <v>56707</v>
      </c>
      <c r="J9035" s="1" t="s">
        <v>40</v>
      </c>
      <c r="K9035" s="1" t="s">
        <v>56708</v>
      </c>
      <c r="L9035" s="1">
        <v>1</v>
      </c>
      <c r="M9035" s="1" t="s">
        <v>56709</v>
      </c>
      <c r="N9035" s="1">
        <v>247</v>
      </c>
      <c r="O9035" s="1">
        <v>24</v>
      </c>
      <c r="P9035" s="1" t="s">
        <v>56710</v>
      </c>
      <c r="Q9035" s="1">
        <v>24</v>
      </c>
      <c r="R9035" s="1">
        <v>35</v>
      </c>
      <c r="S9035" s="1" t="str">
        <f>VLOOKUP(R9035,[1]Sheet1!$A$1:$D$50,2,0)</f>
        <v>softwar + copi + copyright + includ + person</v>
      </c>
      <c r="T9035" s="1" t="str">
        <f>VLOOKUP(R9035,[1]Sheet1!$A$1:$D$50,3,0)</f>
        <v>CopyRight Related</v>
      </c>
      <c r="U9035" s="1" t="s">
        <v>68</v>
      </c>
    </row>
    <row r="9036" spans="1:21" x14ac:dyDescent="0.25">
      <c r="A9036" s="1" t="str">
        <f t="shared" si="141"/>
        <v>https://github.com/vyne1/tos-mechanics</v>
      </c>
      <c r="B9036" s="1" t="s">
        <v>56711</v>
      </c>
      <c r="C9036" s="1" t="s">
        <v>56712</v>
      </c>
      <c r="D9036" s="1" t="s">
        <v>56713</v>
      </c>
      <c r="E9036" s="1" t="b">
        <v>0</v>
      </c>
      <c r="F9036" s="1">
        <v>18</v>
      </c>
      <c r="G9036" s="1" t="b">
        <v>1</v>
      </c>
      <c r="H9036" s="1" t="b">
        <v>0</v>
      </c>
      <c r="I9036" s="1" t="s">
        <v>24</v>
      </c>
      <c r="J9036" s="1" t="s">
        <v>24</v>
      </c>
      <c r="K9036" s="1" t="s">
        <v>56714</v>
      </c>
      <c r="L9036" s="1">
        <v>1</v>
      </c>
      <c r="M9036" s="1" t="s">
        <v>56715</v>
      </c>
      <c r="N9036" s="1">
        <v>15553</v>
      </c>
      <c r="O9036" s="1">
        <v>52</v>
      </c>
      <c r="P9036" s="1" t="s">
        <v>56716</v>
      </c>
      <c r="Q9036" s="1">
        <v>52</v>
      </c>
      <c r="R9036" s="1">
        <v>0</v>
      </c>
      <c r="S9036" s="1" t="str">
        <f>VLOOKUP(R9036,[1]Sheet1!$A$1:$D$50,2,0)</f>
        <v>data + dataset + analysi + book + code</v>
      </c>
      <c r="T9036" s="1" t="str">
        <f>VLOOKUP(R9036,[1]Sheet1!$A$1:$D$50,3,0)</f>
        <v>DATA Analysis</v>
      </c>
      <c r="U9036" s="1" t="s">
        <v>76</v>
      </c>
    </row>
    <row r="9037" spans="1:21" x14ac:dyDescent="0.25">
      <c r="A9037" s="1" t="str">
        <f t="shared" si="141"/>
        <v>https://github.com/langalex/totally-restful-authorization</v>
      </c>
      <c r="B9037" s="1" t="s">
        <v>56717</v>
      </c>
      <c r="C9037" s="1" t="s">
        <v>56718</v>
      </c>
      <c r="D9037" s="1" t="s">
        <v>56719</v>
      </c>
      <c r="E9037" s="1" t="b">
        <v>0</v>
      </c>
      <c r="F9037" s="1">
        <v>4</v>
      </c>
      <c r="G9037" s="1" t="b">
        <v>1</v>
      </c>
      <c r="H9037" s="1" t="b">
        <v>0</v>
      </c>
      <c r="I9037" s="1" t="s">
        <v>56720</v>
      </c>
      <c r="J9037" s="1" t="s">
        <v>234</v>
      </c>
      <c r="K9037" s="1" t="s">
        <v>56721</v>
      </c>
      <c r="L9037" s="1">
        <v>0</v>
      </c>
      <c r="M9037" s="1" t="s">
        <v>56722</v>
      </c>
      <c r="N9037" s="1">
        <v>101</v>
      </c>
      <c r="O9037" s="1">
        <v>30</v>
      </c>
      <c r="P9037" s="1" t="s">
        <v>56723</v>
      </c>
      <c r="Q9037" s="1">
        <v>30</v>
      </c>
      <c r="R9037" s="1">
        <v>20</v>
      </c>
      <c r="S9037" s="1" t="str">
        <f>VLOOKUP(R9037,[1]Sheet1!$A$1:$D$50,2,0)</f>
        <v>user + databas + will + configur + server</v>
      </c>
      <c r="T9037" s="1" t="str">
        <f>VLOOKUP(R9037,[1]Sheet1!$A$1:$D$50,3,0)</f>
        <v>User Access/Login</v>
      </c>
      <c r="U9037" s="1" t="s">
        <v>172</v>
      </c>
    </row>
    <row r="9038" spans="1:21" x14ac:dyDescent="0.25">
      <c r="A9038" s="1" t="str">
        <f t="shared" si="141"/>
        <v>https://github.com/sketchymoose/TotalRecall</v>
      </c>
      <c r="B9038" s="1" t="s">
        <v>56724</v>
      </c>
      <c r="C9038" s="1" t="s">
        <v>56725</v>
      </c>
      <c r="D9038" s="1" t="s">
        <v>56726</v>
      </c>
      <c r="E9038" s="1" t="b">
        <v>0</v>
      </c>
      <c r="F9038" s="1">
        <v>7</v>
      </c>
      <c r="G9038" s="1" t="b">
        <v>1</v>
      </c>
      <c r="H9038" s="1" t="b">
        <v>0</v>
      </c>
      <c r="I9038" s="1" t="s">
        <v>24</v>
      </c>
      <c r="J9038" s="1" t="s">
        <v>56</v>
      </c>
      <c r="K9038" s="1" t="s">
        <v>56727</v>
      </c>
      <c r="L9038" s="1">
        <v>0</v>
      </c>
      <c r="M9038" s="1" t="s">
        <v>56728</v>
      </c>
      <c r="N9038" s="1">
        <v>149</v>
      </c>
      <c r="O9038" s="1">
        <v>33</v>
      </c>
      <c r="P9038" s="1" t="s">
        <v>56729</v>
      </c>
      <c r="Q9038" s="1">
        <v>33</v>
      </c>
      <c r="R9038" s="1">
        <v>19</v>
      </c>
      <c r="S9038" s="1" t="str">
        <f>VLOOKUP(R9038,[1]Sheet1!$A$1:$D$50,2,0)</f>
        <v>markdown + html + document + gener + librari</v>
      </c>
      <c r="T9038" s="1" t="str">
        <f>VLOOKUP(R9038,[1]Sheet1!$A$1:$D$50,3,0)</f>
        <v>HTML</v>
      </c>
      <c r="U9038" s="1" t="s">
        <v>51</v>
      </c>
    </row>
    <row r="9039" spans="1:21" x14ac:dyDescent="0.25">
      <c r="A9039" s="1" t="str">
        <f t="shared" si="141"/>
        <v>https://github.com/totorojs/totorojs.org</v>
      </c>
      <c r="B9039" s="1" t="s">
        <v>56730</v>
      </c>
      <c r="C9039" s="1" t="s">
        <v>56731</v>
      </c>
      <c r="D9039" s="1" t="s">
        <v>56732</v>
      </c>
      <c r="E9039" s="1" t="b">
        <v>0</v>
      </c>
      <c r="F9039" s="1">
        <v>9</v>
      </c>
      <c r="G9039" s="1" t="b">
        <v>1</v>
      </c>
      <c r="H9039" s="1" t="b">
        <v>1</v>
      </c>
      <c r="I9039" s="1" t="s">
        <v>56733</v>
      </c>
      <c r="J9039" s="1" t="s">
        <v>72</v>
      </c>
      <c r="K9039" s="1" t="s">
        <v>56734</v>
      </c>
      <c r="L9039" s="1">
        <v>2</v>
      </c>
      <c r="M9039" s="1" t="s">
        <v>56735</v>
      </c>
      <c r="N9039" s="1">
        <v>3429</v>
      </c>
      <c r="O9039" s="1">
        <v>57</v>
      </c>
      <c r="P9039" s="1" t="s">
        <v>56736</v>
      </c>
      <c r="Q9039" s="1">
        <v>57</v>
      </c>
      <c r="R9039" s="1">
        <v>46</v>
      </c>
      <c r="S9039" s="1" t="str">
        <f>VLOOKUP(R9039,[1]Sheet1!$A$1:$D$50,2,0)</f>
        <v>articl + access + code + support + provid</v>
      </c>
      <c r="T9039" s="1" t="str">
        <f>VLOOKUP(R9039,[1]Sheet1!$A$1:$D$50,3,0)</f>
        <v>Help Docs</v>
      </c>
      <c r="U9039" s="1" t="s">
        <v>68</v>
      </c>
    </row>
    <row r="9040" spans="1:21" x14ac:dyDescent="0.25">
      <c r="A9040" s="1" t="str">
        <f t="shared" si="141"/>
        <v>https://github.com/balasanjay/totp</v>
      </c>
      <c r="B9040" s="1" t="s">
        <v>56737</v>
      </c>
      <c r="C9040" s="1" t="s">
        <v>56738</v>
      </c>
      <c r="D9040" s="1" t="s">
        <v>56739</v>
      </c>
      <c r="E9040" s="1" t="b">
        <v>0</v>
      </c>
      <c r="F9040" s="1">
        <v>15</v>
      </c>
      <c r="G9040" s="1" t="b">
        <v>1</v>
      </c>
      <c r="H9040" s="1" t="b">
        <v>0</v>
      </c>
      <c r="I9040" s="1" t="s">
        <v>24</v>
      </c>
      <c r="J9040" s="1" t="s">
        <v>814</v>
      </c>
      <c r="K9040" s="1" t="s">
        <v>56740</v>
      </c>
      <c r="L9040" s="1">
        <v>0</v>
      </c>
      <c r="M9040" s="1" t="s">
        <v>56741</v>
      </c>
      <c r="N9040" s="1">
        <v>8</v>
      </c>
      <c r="O9040" s="1">
        <v>58</v>
      </c>
      <c r="P9040" s="1" t="s">
        <v>56742</v>
      </c>
      <c r="Q9040" s="1">
        <v>58</v>
      </c>
      <c r="R9040" s="1">
        <v>17</v>
      </c>
      <c r="S9040" s="1" t="str">
        <f>VLOOKUP(R9040,[1]Sheet1!$A$1:$D$50,2,0)</f>
        <v>amazon + upload + solut + s3 + aw</v>
      </c>
      <c r="T9040" s="1" t="str">
        <f>VLOOKUP(R9040,[1]Sheet1!$A$1:$D$50,3,0)</f>
        <v>Amazon+Cloud</v>
      </c>
      <c r="U9040" s="1" t="s">
        <v>437</v>
      </c>
    </row>
    <row r="9041" spans="1:21" x14ac:dyDescent="0.25">
      <c r="A9041" s="1" t="str">
        <f t="shared" si="141"/>
        <v>https://github.com/ToTypeScriptD/ToTypeScriptD</v>
      </c>
      <c r="B9041" s="1" t="s">
        <v>56743</v>
      </c>
      <c r="C9041" s="1" t="s">
        <v>56744</v>
      </c>
      <c r="D9041" s="1" t="s">
        <v>56745</v>
      </c>
      <c r="E9041" s="1" t="b">
        <v>0</v>
      </c>
      <c r="F9041" s="1">
        <v>6</v>
      </c>
      <c r="G9041" s="1" t="b">
        <v>1</v>
      </c>
      <c r="H9041" s="1" t="b">
        <v>0</v>
      </c>
      <c r="I9041" s="1"/>
      <c r="J9041" s="1" t="s">
        <v>40</v>
      </c>
      <c r="K9041" s="1" t="s">
        <v>56746</v>
      </c>
      <c r="L9041" s="1">
        <v>8</v>
      </c>
      <c r="M9041" s="1" t="s">
        <v>56747</v>
      </c>
      <c r="N9041" s="1">
        <v>547</v>
      </c>
      <c r="O9041" s="1">
        <v>34</v>
      </c>
      <c r="P9041" s="1" t="s">
        <v>56748</v>
      </c>
      <c r="Q9041" s="1">
        <v>34</v>
      </c>
      <c r="R9041" s="1">
        <v>38</v>
      </c>
      <c r="S9041" s="1" t="str">
        <f>VLOOKUP(R9041,[1]Sheet1!$A$1:$D$50,2,0)</f>
        <v>file + project + librari + will + code</v>
      </c>
      <c r="T9041" s="1" t="str">
        <f>VLOOKUP(R9041,[1]Sheet1!$A$1:$D$50,3,0)</f>
        <v>Project Structure</v>
      </c>
      <c r="U9041" s="1" t="s">
        <v>68</v>
      </c>
    </row>
    <row r="9042" spans="1:21" x14ac:dyDescent="0.25">
      <c r="A9042" s="1" t="str">
        <f t="shared" si="141"/>
        <v>https://github.com/touchandgo-devs/touchandgo</v>
      </c>
      <c r="B9042" s="1" t="s">
        <v>56749</v>
      </c>
      <c r="C9042" s="1" t="s">
        <v>56750</v>
      </c>
      <c r="D9042" s="1" t="s">
        <v>56751</v>
      </c>
      <c r="E9042" s="1" t="b">
        <v>0</v>
      </c>
      <c r="F9042" s="1">
        <v>14</v>
      </c>
      <c r="G9042" s="1" t="b">
        <v>1</v>
      </c>
      <c r="H9042" s="1" t="b">
        <v>0</v>
      </c>
      <c r="I9042" s="1"/>
      <c r="J9042" s="1" t="s">
        <v>56</v>
      </c>
      <c r="K9042" s="1" t="s">
        <v>56752</v>
      </c>
      <c r="L9042" s="1">
        <v>13</v>
      </c>
      <c r="M9042" s="1" t="s">
        <v>56753</v>
      </c>
      <c r="N9042" s="1">
        <v>1291</v>
      </c>
      <c r="O9042" s="1">
        <v>92</v>
      </c>
      <c r="P9042" s="1" t="s">
        <v>56754</v>
      </c>
      <c r="Q9042" s="1">
        <v>92</v>
      </c>
      <c r="R9042" s="1">
        <v>0</v>
      </c>
      <c r="S9042" s="1" t="str">
        <f>VLOOKUP(R9042,[1]Sheet1!$A$1:$D$50,2,0)</f>
        <v>data + dataset + analysi + book + code</v>
      </c>
      <c r="T9042" s="1" t="str">
        <f>VLOOKUP(R9042,[1]Sheet1!$A$1:$D$50,3,0)</f>
        <v>DATA Analysis</v>
      </c>
      <c r="U9042" s="1" t="s">
        <v>76</v>
      </c>
    </row>
    <row r="9043" spans="1:21" x14ac:dyDescent="0.25">
      <c r="A9043" s="1" t="str">
        <f t="shared" si="141"/>
        <v>https://github.com/Microsoft/TouchDevelop</v>
      </c>
      <c r="B9043" s="1" t="s">
        <v>56755</v>
      </c>
      <c r="C9043" s="1" t="s">
        <v>56756</v>
      </c>
      <c r="D9043" s="1" t="s">
        <v>56757</v>
      </c>
      <c r="E9043" s="1" t="b">
        <v>0</v>
      </c>
      <c r="F9043" s="1">
        <v>169</v>
      </c>
      <c r="G9043" s="1" t="b">
        <v>1</v>
      </c>
      <c r="H9043" s="1" t="b">
        <v>0</v>
      </c>
      <c r="I9043" s="1" t="s">
        <v>24</v>
      </c>
      <c r="J9043" s="1" t="s">
        <v>1933</v>
      </c>
      <c r="K9043" s="1" t="s">
        <v>56758</v>
      </c>
      <c r="L9043" s="1">
        <v>148</v>
      </c>
      <c r="M9043" s="1" t="s">
        <v>56759</v>
      </c>
      <c r="N9043" s="1">
        <v>41825</v>
      </c>
      <c r="O9043" s="1">
        <v>1293</v>
      </c>
      <c r="P9043" s="1" t="s">
        <v>56760</v>
      </c>
      <c r="Q9043" s="1">
        <v>1293</v>
      </c>
      <c r="R9043" s="1">
        <v>38</v>
      </c>
      <c r="S9043" s="1" t="str">
        <f>VLOOKUP(R9043,[1]Sheet1!$A$1:$D$50,2,0)</f>
        <v>file + project + librari + will + code</v>
      </c>
      <c r="T9043" s="1" t="str">
        <f>VLOOKUP(R9043,[1]Sheet1!$A$1:$D$50,3,0)</f>
        <v>Project Structure</v>
      </c>
      <c r="U9043" s="1" t="s">
        <v>68</v>
      </c>
    </row>
    <row r="9044" spans="1:21" x14ac:dyDescent="0.25">
      <c r="A9044" s="1" t="str">
        <f t="shared" si="141"/>
        <v>https://github.com/ChrisWren/touch-input-nav</v>
      </c>
      <c r="B9044" s="1" t="s">
        <v>56761</v>
      </c>
      <c r="C9044" s="1" t="s">
        <v>56762</v>
      </c>
      <c r="D9044" s="1" t="s">
        <v>56763</v>
      </c>
      <c r="E9044" s="1" t="b">
        <v>0</v>
      </c>
      <c r="F9044" s="1">
        <v>2</v>
      </c>
      <c r="G9044" s="1" t="b">
        <v>1</v>
      </c>
      <c r="H9044" s="1" t="b">
        <v>1</v>
      </c>
      <c r="I9044" s="1" t="s">
        <v>56764</v>
      </c>
      <c r="J9044" s="1" t="s">
        <v>40</v>
      </c>
      <c r="K9044" s="1" t="s">
        <v>56765</v>
      </c>
      <c r="L9044" s="1">
        <v>1</v>
      </c>
      <c r="M9044" s="1" t="s">
        <v>56766</v>
      </c>
      <c r="N9044" s="1">
        <v>934</v>
      </c>
      <c r="O9044" s="1">
        <v>20</v>
      </c>
      <c r="P9044" s="1" t="s">
        <v>56767</v>
      </c>
      <c r="Q9044" s="1">
        <v>20</v>
      </c>
      <c r="R9044" s="1">
        <v>21</v>
      </c>
      <c r="S9044" s="1" t="str">
        <f>VLOOKUP(R9044,[1]Sheet1!$A$1:$D$50,2,0)</f>
        <v>function + object + return + data + var</v>
      </c>
      <c r="T9044" s="1" t="str">
        <f>VLOOKUP(R9044,[1]Sheet1!$A$1:$D$50,3,0)</f>
        <v>Programming</v>
      </c>
      <c r="U9044" s="1" t="s">
        <v>68</v>
      </c>
    </row>
    <row r="9045" spans="1:21" x14ac:dyDescent="0.25">
      <c r="A9045" s="1" t="str">
        <f t="shared" si="141"/>
        <v>https://github.com/easelinc/tourist</v>
      </c>
      <c r="B9045" s="1" t="s">
        <v>56768</v>
      </c>
      <c r="C9045" s="1" t="s">
        <v>56769</v>
      </c>
      <c r="D9045" s="1" t="s">
        <v>56770</v>
      </c>
      <c r="E9045" s="1" t="b">
        <v>0</v>
      </c>
      <c r="F9045" s="1">
        <v>105</v>
      </c>
      <c r="G9045" s="1" t="b">
        <v>1</v>
      </c>
      <c r="H9045" s="1" t="b">
        <v>1</v>
      </c>
      <c r="I9045" s="1" t="s">
        <v>56771</v>
      </c>
      <c r="J9045" s="1" t="s">
        <v>312</v>
      </c>
      <c r="K9045" s="1" t="s">
        <v>56772</v>
      </c>
      <c r="L9045" s="1">
        <v>12</v>
      </c>
      <c r="M9045" s="1" t="s">
        <v>56773</v>
      </c>
      <c r="N9045" s="1">
        <v>990</v>
      </c>
      <c r="O9045" s="1">
        <v>1170</v>
      </c>
      <c r="P9045" s="1" t="s">
        <v>56774</v>
      </c>
      <c r="Q9045" s="1">
        <v>1170</v>
      </c>
      <c r="R9045" s="1">
        <v>36</v>
      </c>
      <c r="S9045" s="1" t="str">
        <f>VLOOKUP(R9045,[1]Sheet1!$A$1:$D$50,2,0)</f>
        <v>instal + file + packag + version + build</v>
      </c>
      <c r="T9045" s="1" t="str">
        <f>VLOOKUP(R9045,[1]Sheet1!$A$1:$D$50,3,0)</f>
        <v>Build Management</v>
      </c>
      <c r="U9045" s="1" t="s">
        <v>36</v>
      </c>
    </row>
    <row r="9046" spans="1:21" x14ac:dyDescent="0.25">
      <c r="A9046" s="1" t="str">
        <f t="shared" si="141"/>
        <v>https://github.com/geekben/towelroot</v>
      </c>
      <c r="B9046" s="1" t="s">
        <v>56775</v>
      </c>
      <c r="C9046" s="1" t="s">
        <v>56776</v>
      </c>
      <c r="D9046" s="1" t="s">
        <v>56777</v>
      </c>
      <c r="E9046" s="1" t="b">
        <v>0</v>
      </c>
      <c r="F9046" s="1">
        <v>16</v>
      </c>
      <c r="G9046" s="1" t="b">
        <v>1</v>
      </c>
      <c r="H9046" s="1" t="b">
        <v>0</v>
      </c>
      <c r="I9046" s="1"/>
      <c r="J9046" s="1" t="s">
        <v>241</v>
      </c>
      <c r="K9046" s="1" t="s">
        <v>56778</v>
      </c>
      <c r="L9046" s="1">
        <v>0</v>
      </c>
      <c r="M9046" s="1" t="s">
        <v>56779</v>
      </c>
      <c r="N9046" s="1">
        <v>303</v>
      </c>
      <c r="O9046" s="1">
        <v>32</v>
      </c>
      <c r="P9046" s="1" t="s">
        <v>56780</v>
      </c>
      <c r="Q9046" s="1">
        <v>32</v>
      </c>
      <c r="R9046" s="1">
        <v>9</v>
      </c>
      <c r="S9046" s="1" t="str">
        <f>VLOOKUP(R9046,[1]Sheet1!$A$1:$D$50,2,0)</f>
        <v>vim + memori + skeleton + elixir + opengl</v>
      </c>
      <c r="T9046" s="1" t="str">
        <f>VLOOKUP(R9046,[1]Sheet1!$A$1:$D$50,3,0)</f>
        <v>Others/Undetermined</v>
      </c>
      <c r="U9046" s="1" t="s">
        <v>68</v>
      </c>
    </row>
    <row r="9047" spans="1:21" x14ac:dyDescent="0.25">
      <c r="A9047" s="1" t="str">
        <f t="shared" si="141"/>
        <v>https://github.com/cjlucas/tower-alfred-workflow</v>
      </c>
      <c r="B9047" s="1" t="s">
        <v>56781</v>
      </c>
      <c r="C9047" s="1" t="s">
        <v>56782</v>
      </c>
      <c r="D9047" s="1" t="s">
        <v>56783</v>
      </c>
      <c r="E9047" s="1" t="b">
        <v>0</v>
      </c>
      <c r="F9047" s="1">
        <v>7</v>
      </c>
      <c r="G9047" s="1" t="b">
        <v>1</v>
      </c>
      <c r="H9047" s="1" t="b">
        <v>0</v>
      </c>
      <c r="I9047" s="1" t="s">
        <v>24</v>
      </c>
      <c r="J9047" s="1" t="s">
        <v>234</v>
      </c>
      <c r="K9047" s="1" t="s">
        <v>56784</v>
      </c>
      <c r="L9047" s="1">
        <v>0</v>
      </c>
      <c r="M9047" s="1" t="s">
        <v>56785</v>
      </c>
      <c r="N9047" s="1">
        <v>1310</v>
      </c>
      <c r="O9047" s="1">
        <v>57</v>
      </c>
      <c r="P9047" s="1" t="s">
        <v>56786</v>
      </c>
      <c r="Q9047" s="1">
        <v>57</v>
      </c>
      <c r="R9047" s="1">
        <v>36</v>
      </c>
      <c r="S9047" s="1" t="str">
        <f>VLOOKUP(R9047,[1]Sheet1!$A$1:$D$50,2,0)</f>
        <v>instal + file + packag + version + build</v>
      </c>
      <c r="T9047" s="1" t="str">
        <f>VLOOKUP(R9047,[1]Sheet1!$A$1:$D$50,3,0)</f>
        <v>Build Management</v>
      </c>
      <c r="U9047" s="1" t="s">
        <v>36</v>
      </c>
    </row>
    <row r="9048" spans="1:21" x14ac:dyDescent="0.25">
      <c r="A9048" s="1" t="str">
        <f t="shared" si="141"/>
        <v>https://github.com/freegeekchicago/townsquare</v>
      </c>
      <c r="B9048" s="1" t="s">
        <v>56787</v>
      </c>
      <c r="C9048" s="1" t="s">
        <v>56788</v>
      </c>
      <c r="D9048" s="1" t="s">
        <v>56789</v>
      </c>
      <c r="E9048" s="1" t="b">
        <v>0</v>
      </c>
      <c r="F9048" s="1">
        <v>11</v>
      </c>
      <c r="G9048" s="1" t="b">
        <v>1</v>
      </c>
      <c r="H9048" s="1" t="b">
        <v>0</v>
      </c>
      <c r="I9048" s="1"/>
      <c r="J9048" s="1" t="s">
        <v>141</v>
      </c>
      <c r="K9048" s="1" t="s">
        <v>56790</v>
      </c>
      <c r="L9048" s="1">
        <v>65</v>
      </c>
      <c r="M9048" s="1" t="s">
        <v>56791</v>
      </c>
      <c r="N9048" s="1">
        <v>1832</v>
      </c>
      <c r="O9048" s="1">
        <v>20</v>
      </c>
      <c r="P9048" s="1" t="s">
        <v>56792</v>
      </c>
      <c r="Q9048" s="1">
        <v>20</v>
      </c>
      <c r="R9048" s="1">
        <v>25</v>
      </c>
      <c r="S9048" s="1" t="str">
        <f>VLOOKUP(R9048,[1]Sheet1!$A$1:$D$50,2,0)</f>
        <v>studio + code + lua + visual + support</v>
      </c>
      <c r="T9048" s="1" t="str">
        <f>VLOOKUP(R9048,[1]Sheet1!$A$1:$D$50,3,0)</f>
        <v>Others/Undetermined</v>
      </c>
      <c r="U9048" s="1" t="s">
        <v>131</v>
      </c>
    </row>
    <row r="9049" spans="1:21" x14ac:dyDescent="0.25">
      <c r="A9049" s="1" t="str">
        <f t="shared" si="141"/>
        <v>https://github.com/Jman012/Toxicity</v>
      </c>
      <c r="B9049" s="1" t="s">
        <v>56793</v>
      </c>
      <c r="C9049" s="1" t="s">
        <v>56794</v>
      </c>
      <c r="D9049" s="1" t="s">
        <v>56795</v>
      </c>
      <c r="E9049" s="1" t="b">
        <v>0</v>
      </c>
      <c r="F9049" s="1">
        <v>15</v>
      </c>
      <c r="G9049" s="1" t="b">
        <v>1</v>
      </c>
      <c r="H9049" s="1" t="b">
        <v>0</v>
      </c>
      <c r="I9049" s="1" t="s">
        <v>24</v>
      </c>
      <c r="J9049" s="1" t="s">
        <v>208</v>
      </c>
      <c r="K9049" s="1" t="s">
        <v>56796</v>
      </c>
      <c r="L9049" s="1">
        <v>7</v>
      </c>
      <c r="M9049" s="1" t="s">
        <v>56797</v>
      </c>
      <c r="N9049" s="1">
        <v>5368</v>
      </c>
      <c r="O9049" s="1">
        <v>58</v>
      </c>
      <c r="P9049" s="1" t="s">
        <v>56798</v>
      </c>
      <c r="Q9049" s="1">
        <v>58</v>
      </c>
      <c r="R9049" s="1">
        <v>5</v>
      </c>
      <c r="S9049" s="1" t="str">
        <f>VLOOKUP(R9049,[1]Sheet1!$A$1:$D$50,2,0)</f>
        <v>powershel + erlang + websit + cookbook + attack</v>
      </c>
      <c r="T9049" s="1" t="str">
        <f>VLOOKUP(R9049,[1]Sheet1!$A$1:$D$50,3,0)</f>
        <v>Others/Undetermined</v>
      </c>
      <c r="U9049" s="1" t="s">
        <v>68</v>
      </c>
    </row>
    <row r="9050" spans="1:21" x14ac:dyDescent="0.25">
      <c r="A9050" s="1" t="str">
        <f t="shared" si="141"/>
        <v>https://github.com/mjg59/tpmtotp</v>
      </c>
      <c r="B9050" s="1" t="s">
        <v>56799</v>
      </c>
      <c r="C9050" s="1" t="s">
        <v>56800</v>
      </c>
      <c r="D9050" s="1" t="s">
        <v>56801</v>
      </c>
      <c r="E9050" s="1" t="b">
        <v>0</v>
      </c>
      <c r="F9050" s="1">
        <v>10</v>
      </c>
      <c r="G9050" s="1" t="b">
        <v>1</v>
      </c>
      <c r="H9050" s="1" t="b">
        <v>0</v>
      </c>
      <c r="I9050" s="1" t="s">
        <v>24</v>
      </c>
      <c r="J9050" s="1" t="s">
        <v>241</v>
      </c>
      <c r="K9050" s="1" t="s">
        <v>56802</v>
      </c>
      <c r="L9050" s="1">
        <v>4</v>
      </c>
      <c r="M9050" s="1" t="s">
        <v>56803</v>
      </c>
      <c r="N9050" s="1">
        <v>269</v>
      </c>
      <c r="O9050" s="1">
        <v>89</v>
      </c>
      <c r="P9050" s="1" t="s">
        <v>56804</v>
      </c>
      <c r="Q9050" s="1">
        <v>89</v>
      </c>
      <c r="R9050" s="1">
        <v>43</v>
      </c>
      <c r="S9050" s="1" t="str">
        <f>VLOOKUP(R9050,[1]Sheet1!$A$1:$D$50,2,0)</f>
        <v>git + commit + script + python + clojur</v>
      </c>
      <c r="T9050" s="1" t="str">
        <f>VLOOKUP(R9050,[1]Sheet1!$A$1:$D$50,3,0)</f>
        <v>Others/Undetermined</v>
      </c>
      <c r="U9050" s="1" t="s">
        <v>68</v>
      </c>
    </row>
    <row r="9051" spans="1:21" x14ac:dyDescent="0.25">
      <c r="A9051" s="1" t="str">
        <f t="shared" si="141"/>
        <v>https://github.com/tananaev/traccar</v>
      </c>
      <c r="B9051" s="1" t="s">
        <v>56805</v>
      </c>
      <c r="C9051" s="1" t="s">
        <v>56806</v>
      </c>
      <c r="D9051" s="1" t="s">
        <v>56807</v>
      </c>
      <c r="E9051" s="1" t="b">
        <v>0</v>
      </c>
      <c r="F9051" s="1">
        <v>613</v>
      </c>
      <c r="G9051" s="1" t="b">
        <v>1</v>
      </c>
      <c r="H9051" s="1" t="b">
        <v>0</v>
      </c>
      <c r="I9051" s="1" t="s">
        <v>56808</v>
      </c>
      <c r="J9051" s="1" t="s">
        <v>176</v>
      </c>
      <c r="K9051" s="1" t="s">
        <v>56809</v>
      </c>
      <c r="L9051" s="1">
        <v>949</v>
      </c>
      <c r="M9051" s="1" t="s">
        <v>56810</v>
      </c>
      <c r="N9051" s="1">
        <v>9392</v>
      </c>
      <c r="O9051" s="1">
        <v>707</v>
      </c>
      <c r="P9051" s="1" t="s">
        <v>56811</v>
      </c>
      <c r="Q9051" s="1">
        <v>707</v>
      </c>
      <c r="R9051" s="1">
        <v>11</v>
      </c>
      <c r="S9051" s="1" t="str">
        <f>VLOOKUP(R9051,[1]Sheet1!$A$1:$D$50,2,0)</f>
        <v>game + materi + bot + irc + chat</v>
      </c>
      <c r="T9051" s="1" t="str">
        <f>VLOOKUP(R9051,[1]Sheet1!$A$1:$D$50,3,0)</f>
        <v>Gaming and Chat</v>
      </c>
      <c r="U9051" s="1" t="s">
        <v>60</v>
      </c>
    </row>
    <row r="9052" spans="1:21" x14ac:dyDescent="0.25">
      <c r="A9052" s="1" t="str">
        <f t="shared" si="141"/>
        <v>https://github.com/yunap/traceit</v>
      </c>
      <c r="B9052" s="1" t="s">
        <v>56812</v>
      </c>
      <c r="C9052" s="1" t="s">
        <v>56813</v>
      </c>
      <c r="D9052" s="1" t="s">
        <v>56814</v>
      </c>
      <c r="E9052" s="1" t="b">
        <v>0</v>
      </c>
      <c r="F9052" s="1">
        <v>6</v>
      </c>
      <c r="G9052" s="1" t="b">
        <v>1</v>
      </c>
      <c r="H9052" s="1" t="b">
        <v>0</v>
      </c>
      <c r="I9052" s="1" t="s">
        <v>56815</v>
      </c>
      <c r="J9052" s="1" t="s">
        <v>40</v>
      </c>
      <c r="K9052" s="1" t="s">
        <v>56816</v>
      </c>
      <c r="L9052" s="1">
        <v>0</v>
      </c>
      <c r="M9052" s="1" t="s">
        <v>56817</v>
      </c>
      <c r="N9052" s="1">
        <v>444</v>
      </c>
      <c r="O9052" s="1">
        <v>77</v>
      </c>
      <c r="P9052" s="1" t="s">
        <v>56818</v>
      </c>
      <c r="Q9052" s="1">
        <v>77</v>
      </c>
      <c r="R9052" s="1">
        <v>13</v>
      </c>
      <c r="S9052" s="1" t="str">
        <f>VLOOKUP(R9052,[1]Sheet1!$A$1:$D$50,2,0)</f>
        <v>light + task + heroku + webrtc + work</v>
      </c>
      <c r="T9052" s="1" t="str">
        <f>VLOOKUP(R9052,[1]Sheet1!$A$1:$D$50,3,0)</f>
        <v>Others/Undetermined</v>
      </c>
      <c r="U9052" s="1" t="s">
        <v>68</v>
      </c>
    </row>
    <row r="9053" spans="1:21" x14ac:dyDescent="0.25">
      <c r="A9053" s="1" t="str">
        <f t="shared" si="141"/>
        <v>https://github.com/csnover/TraceKit</v>
      </c>
      <c r="B9053" s="1" t="s">
        <v>56819</v>
      </c>
      <c r="C9053" s="1" t="s">
        <v>56820</v>
      </c>
      <c r="D9053" s="1" t="s">
        <v>56821</v>
      </c>
      <c r="E9053" s="1" t="b">
        <v>0</v>
      </c>
      <c r="F9053" s="1">
        <v>119</v>
      </c>
      <c r="G9053" s="1" t="b">
        <v>1</v>
      </c>
      <c r="H9053" s="1" t="b">
        <v>0</v>
      </c>
      <c r="I9053" s="1"/>
      <c r="J9053" s="1" t="s">
        <v>40</v>
      </c>
      <c r="K9053" s="1" t="s">
        <v>56822</v>
      </c>
      <c r="L9053" s="1">
        <v>10</v>
      </c>
      <c r="M9053" s="1" t="s">
        <v>56823</v>
      </c>
      <c r="N9053" s="1">
        <v>236</v>
      </c>
      <c r="O9053" s="1">
        <v>374</v>
      </c>
      <c r="P9053" s="1" t="s">
        <v>56824</v>
      </c>
      <c r="Q9053" s="1">
        <v>374</v>
      </c>
      <c r="R9053" s="1">
        <v>41</v>
      </c>
      <c r="S9053" s="1" t="str">
        <f>VLOOKUP(R9053,[1]Sheet1!$A$1:$D$50,2,0)</f>
        <v>pi + tool + raspberri + devic + detect</v>
      </c>
      <c r="T9053" s="1" t="str">
        <f>VLOOKUP(R9053,[1]Sheet1!$A$1:$D$50,3,0)</f>
        <v>Raspeberry PI</v>
      </c>
      <c r="U9053" s="1" t="s">
        <v>349</v>
      </c>
    </row>
    <row r="9054" spans="1:21" x14ac:dyDescent="0.25">
      <c r="A9054" s="1" t="str">
        <f t="shared" si="141"/>
        <v>https://github.com/goinggo/tracelog</v>
      </c>
      <c r="B9054" s="1" t="s">
        <v>56825</v>
      </c>
      <c r="C9054" s="1" t="s">
        <v>56826</v>
      </c>
      <c r="D9054" s="1" t="s">
        <v>56827</v>
      </c>
      <c r="E9054" s="1" t="b">
        <v>0</v>
      </c>
      <c r="F9054" s="1">
        <v>10</v>
      </c>
      <c r="G9054" s="1" t="b">
        <v>1</v>
      </c>
      <c r="H9054" s="1" t="b">
        <v>0</v>
      </c>
      <c r="I9054" s="1" t="s">
        <v>24</v>
      </c>
      <c r="J9054" s="1" t="s">
        <v>814</v>
      </c>
      <c r="K9054" s="1" t="s">
        <v>56828</v>
      </c>
      <c r="L9054" s="1">
        <v>2</v>
      </c>
      <c r="M9054" s="1" t="s">
        <v>56829</v>
      </c>
      <c r="N9054" s="1">
        <v>268</v>
      </c>
      <c r="O9054" s="1">
        <v>42</v>
      </c>
      <c r="P9054" s="1" t="s">
        <v>56830</v>
      </c>
      <c r="Q9054" s="1">
        <v>42</v>
      </c>
      <c r="R9054" s="1">
        <v>2</v>
      </c>
      <c r="S9054" s="1" t="str">
        <f>VLOOKUP(R9054,[1]Sheet1!$A$1:$D$50,2,0)</f>
        <v>http + server + request + proxi + asynchron</v>
      </c>
      <c r="T9054" s="1" t="str">
        <f>VLOOKUP(R9054,[1]Sheet1!$A$1:$D$50,3,0)</f>
        <v>INTERNET+ WEB+NETWORK</v>
      </c>
      <c r="U9054" s="1" t="s">
        <v>988</v>
      </c>
    </row>
    <row r="9055" spans="1:21" x14ac:dyDescent="0.25">
      <c r="A9055" s="1" t="str">
        <f t="shared" si="141"/>
        <v>https://github.com/r-lyeh/tracey</v>
      </c>
      <c r="B9055" s="1" t="s">
        <v>56831</v>
      </c>
      <c r="C9055" s="1" t="s">
        <v>56832</v>
      </c>
      <c r="D9055" s="1" t="s">
        <v>56833</v>
      </c>
      <c r="E9055" s="1" t="b">
        <v>0</v>
      </c>
      <c r="F9055" s="1">
        <v>13</v>
      </c>
      <c r="G9055" s="1" t="b">
        <v>1</v>
      </c>
      <c r="H9055" s="1" t="b">
        <v>0</v>
      </c>
      <c r="I9055" s="1"/>
      <c r="J9055" s="1" t="s">
        <v>113</v>
      </c>
      <c r="K9055" s="1" t="s">
        <v>56834</v>
      </c>
      <c r="L9055" s="1">
        <v>4</v>
      </c>
      <c r="M9055" s="1" t="s">
        <v>56835</v>
      </c>
      <c r="N9055" s="1">
        <v>724</v>
      </c>
      <c r="O9055" s="1">
        <v>114</v>
      </c>
      <c r="P9055" s="1" t="s">
        <v>56836</v>
      </c>
      <c r="Q9055" s="1">
        <v>114</v>
      </c>
      <c r="R9055" s="1">
        <v>17</v>
      </c>
      <c r="S9055" s="1" t="str">
        <f>VLOOKUP(R9055,[1]Sheet1!$A$1:$D$50,2,0)</f>
        <v>amazon + upload + solut + s3 + aw</v>
      </c>
      <c r="T9055" s="1" t="str">
        <f>VLOOKUP(R9055,[1]Sheet1!$A$1:$D$50,3,0)</f>
        <v>Amazon+Cloud</v>
      </c>
      <c r="U9055" s="1" t="s">
        <v>437</v>
      </c>
    </row>
    <row r="9056" spans="1:21" x14ac:dyDescent="0.25">
      <c r="A9056" s="1" t="str">
        <f t="shared" si="141"/>
        <v>https://github.com/webix-hub/tracker</v>
      </c>
      <c r="B9056" s="1" t="s">
        <v>56837</v>
      </c>
      <c r="C9056" s="1" t="s">
        <v>56838</v>
      </c>
      <c r="D9056" s="1" t="s">
        <v>56839</v>
      </c>
      <c r="E9056" s="1" t="b">
        <v>0</v>
      </c>
      <c r="F9056" s="1">
        <v>27</v>
      </c>
      <c r="G9056" s="1" t="b">
        <v>1</v>
      </c>
      <c r="H9056" s="1" t="b">
        <v>0</v>
      </c>
      <c r="I9056" s="1" t="s">
        <v>56840</v>
      </c>
      <c r="J9056" s="1" t="s">
        <v>72</v>
      </c>
      <c r="K9056" s="1" t="s">
        <v>56841</v>
      </c>
      <c r="L9056" s="1">
        <v>31</v>
      </c>
      <c r="M9056" s="1" t="s">
        <v>56842</v>
      </c>
      <c r="N9056" s="1">
        <v>10963</v>
      </c>
      <c r="O9056" s="1">
        <v>93</v>
      </c>
      <c r="P9056" s="1" t="s">
        <v>56843</v>
      </c>
      <c r="Q9056" s="1">
        <v>93</v>
      </c>
      <c r="R9056" s="1">
        <v>20</v>
      </c>
      <c r="S9056" s="1" t="str">
        <f>VLOOKUP(R9056,[1]Sheet1!$A$1:$D$50,2,0)</f>
        <v>user + databas + will + configur + server</v>
      </c>
      <c r="T9056" s="1" t="str">
        <f>VLOOKUP(R9056,[1]Sheet1!$A$1:$D$50,3,0)</f>
        <v>User Access/Login</v>
      </c>
      <c r="U9056" s="1" t="s">
        <v>172</v>
      </c>
    </row>
    <row r="9057" spans="1:21" x14ac:dyDescent="0.25">
      <c r="A9057" s="1" t="str">
        <f t="shared" si="141"/>
        <v>https://github.com/barsoom/traco</v>
      </c>
      <c r="B9057" s="1" t="s">
        <v>56844</v>
      </c>
      <c r="C9057" s="1" t="s">
        <v>56845</v>
      </c>
      <c r="D9057" s="1" t="s">
        <v>56846</v>
      </c>
      <c r="E9057" s="1" t="b">
        <v>0</v>
      </c>
      <c r="F9057" s="1">
        <v>18</v>
      </c>
      <c r="G9057" s="1" t="b">
        <v>1</v>
      </c>
      <c r="H9057" s="1" t="b">
        <v>0</v>
      </c>
      <c r="I9057" s="1"/>
      <c r="J9057" s="1" t="s">
        <v>234</v>
      </c>
      <c r="K9057" s="1" t="s">
        <v>56847</v>
      </c>
      <c r="L9057" s="1">
        <v>2</v>
      </c>
      <c r="M9057" s="1" t="s">
        <v>56848</v>
      </c>
      <c r="N9057" s="1">
        <v>139</v>
      </c>
      <c r="O9057" s="1">
        <v>126</v>
      </c>
      <c r="P9057" s="1" t="s">
        <v>56849</v>
      </c>
      <c r="Q9057" s="1">
        <v>126</v>
      </c>
      <c r="R9057" s="1">
        <v>44</v>
      </c>
      <c r="S9057" s="1" t="str">
        <f>VLOOKUP(R9057,[1]Sheet1!$A$1:$D$50,2,0)</f>
        <v>gem + log + rubi + rail + support</v>
      </c>
      <c r="T9057" s="1" t="str">
        <f>VLOOKUP(R9057,[1]Sheet1!$A$1:$D$50,3,0)</f>
        <v>Ruby</v>
      </c>
      <c r="U9057" s="1" t="s">
        <v>264</v>
      </c>
    </row>
    <row r="9058" spans="1:21" x14ac:dyDescent="0.25">
      <c r="A9058" s="1" t="str">
        <f t="shared" si="141"/>
        <v>https://github.com/micahgodbolt/tractor</v>
      </c>
      <c r="B9058" s="1" t="s">
        <v>56850</v>
      </c>
      <c r="C9058" s="1" t="s">
        <v>56851</v>
      </c>
      <c r="D9058" s="1" t="s">
        <v>56852</v>
      </c>
      <c r="E9058" s="1" t="b">
        <v>0</v>
      </c>
      <c r="F9058" s="1">
        <v>9</v>
      </c>
      <c r="G9058" s="1" t="b">
        <v>1</v>
      </c>
      <c r="H9058" s="1" t="b">
        <v>0</v>
      </c>
      <c r="I9058" s="1"/>
      <c r="J9058" s="1" t="s">
        <v>72</v>
      </c>
      <c r="K9058" s="1" t="s">
        <v>56853</v>
      </c>
      <c r="L9058" s="1">
        <v>7</v>
      </c>
      <c r="M9058" s="1" t="s">
        <v>56854</v>
      </c>
      <c r="N9058" s="1">
        <v>5515</v>
      </c>
      <c r="O9058" s="1">
        <v>42</v>
      </c>
      <c r="P9058" s="1" t="s">
        <v>56855</v>
      </c>
      <c r="Q9058" s="1">
        <v>42</v>
      </c>
      <c r="R9058" s="1">
        <v>33</v>
      </c>
      <c r="S9058" s="1" t="str">
        <f>VLOOKUP(R9058,[1]Sheet1!$A$1:$D$50,2,0)</f>
        <v>react + icon + redux + action + compon</v>
      </c>
      <c r="T9058" s="1" t="str">
        <f>VLOOKUP(R9058,[1]Sheet1!$A$1:$D$50,3,0)</f>
        <v>React Framework</v>
      </c>
      <c r="U9058" s="1" t="s">
        <v>527</v>
      </c>
    </row>
    <row r="9059" spans="1:21" x14ac:dyDescent="0.25">
      <c r="A9059" s="1" t="str">
        <f t="shared" si="141"/>
        <v>https://github.com/enki/tragedy</v>
      </c>
      <c r="B9059" s="1" t="s">
        <v>56856</v>
      </c>
      <c r="C9059" s="1" t="s">
        <v>56857</v>
      </c>
      <c r="D9059" s="1" t="s">
        <v>56858</v>
      </c>
      <c r="E9059" s="1" t="b">
        <v>0</v>
      </c>
      <c r="F9059" s="1">
        <v>5</v>
      </c>
      <c r="G9059" s="1" t="b">
        <v>1</v>
      </c>
      <c r="H9059" s="1" t="b">
        <v>0</v>
      </c>
      <c r="I9059" s="1"/>
      <c r="J9059" s="1" t="s">
        <v>56</v>
      </c>
      <c r="K9059" s="1" t="s">
        <v>56859</v>
      </c>
      <c r="L9059" s="1">
        <v>0</v>
      </c>
      <c r="M9059" s="1" t="s">
        <v>56860</v>
      </c>
      <c r="N9059" s="1">
        <v>309</v>
      </c>
      <c r="O9059" s="1">
        <v>121</v>
      </c>
      <c r="P9059" s="1" t="s">
        <v>56861</v>
      </c>
      <c r="Q9059" s="1">
        <v>121</v>
      </c>
      <c r="R9059" s="1">
        <v>29</v>
      </c>
      <c r="S9059" s="1" t="str">
        <f>VLOOKUP(R9059,[1]Sheet1!$A$1:$D$50,2,0)</f>
        <v>licens + version + code + mit + releas</v>
      </c>
      <c r="T9059" s="1" t="str">
        <f>VLOOKUP(R9059,[1]Sheet1!$A$1:$D$50,3,0)</f>
        <v>Licensing</v>
      </c>
      <c r="U9059" s="1" t="s">
        <v>68</v>
      </c>
    </row>
    <row r="9060" spans="1:21" x14ac:dyDescent="0.25">
      <c r="A9060" s="1" t="str">
        <f t="shared" si="141"/>
        <v>https://github.com/traildb/traildb-python</v>
      </c>
      <c r="B9060" s="1" t="s">
        <v>56862</v>
      </c>
      <c r="C9060" s="1" t="s">
        <v>56863</v>
      </c>
      <c r="D9060" s="1" t="s">
        <v>56864</v>
      </c>
      <c r="E9060" s="1" t="b">
        <v>0</v>
      </c>
      <c r="F9060" s="1">
        <v>10</v>
      </c>
      <c r="G9060" s="1" t="b">
        <v>1</v>
      </c>
      <c r="H9060" s="1" t="b">
        <v>0</v>
      </c>
      <c r="I9060" s="1" t="s">
        <v>56865</v>
      </c>
      <c r="J9060" s="1" t="s">
        <v>56</v>
      </c>
      <c r="K9060" s="1" t="s">
        <v>56866</v>
      </c>
      <c r="L9060" s="1">
        <v>3</v>
      </c>
      <c r="M9060" s="1" t="s">
        <v>56867</v>
      </c>
      <c r="N9060" s="1">
        <v>46</v>
      </c>
      <c r="O9060" s="1">
        <v>26</v>
      </c>
      <c r="P9060" s="1" t="s">
        <v>56868</v>
      </c>
      <c r="Q9060" s="1">
        <v>26</v>
      </c>
      <c r="R9060" s="1">
        <v>27</v>
      </c>
      <c r="S9060" s="1" t="str">
        <f>VLOOKUP(R9060,[1]Sheet1!$A$1:$D$50,2,0)</f>
        <v>color + swift + java + gener + convert</v>
      </c>
      <c r="T9060" s="1" t="str">
        <f>VLOOKUP(R9060,[1]Sheet1!$A$1:$D$50,3,0)</f>
        <v>Others/Undetermined</v>
      </c>
      <c r="U9060" s="1" t="s">
        <v>68</v>
      </c>
    </row>
    <row r="9061" spans="1:21" x14ac:dyDescent="0.25">
      <c r="A9061" s="1" t="str">
        <f t="shared" si="141"/>
        <v>https://github.com/braveclojure/training</v>
      </c>
      <c r="B9061" s="1" t="s">
        <v>56869</v>
      </c>
      <c r="C9061" s="1" t="s">
        <v>56870</v>
      </c>
      <c r="D9061" s="1" t="s">
        <v>56871</v>
      </c>
      <c r="E9061" s="1" t="b">
        <v>0</v>
      </c>
      <c r="F9061" s="1">
        <v>2</v>
      </c>
      <c r="G9061" s="1" t="b">
        <v>1</v>
      </c>
      <c r="H9061" s="1" t="b">
        <v>0</v>
      </c>
      <c r="I9061" s="1"/>
      <c r="J9061" s="1" t="s">
        <v>1144</v>
      </c>
      <c r="K9061" s="1" t="s">
        <v>56872</v>
      </c>
      <c r="L9061" s="1">
        <v>1</v>
      </c>
      <c r="M9061" s="1" t="s">
        <v>56873</v>
      </c>
      <c r="N9061" s="1">
        <v>12166</v>
      </c>
      <c r="O9061" s="1">
        <v>54</v>
      </c>
      <c r="P9061" s="1" t="s">
        <v>56874</v>
      </c>
      <c r="Q9061" s="1">
        <v>54</v>
      </c>
      <c r="R9061" s="1">
        <v>38</v>
      </c>
      <c r="S9061" s="1" t="str">
        <f>VLOOKUP(R9061,[1]Sheet1!$A$1:$D$50,2,0)</f>
        <v>file + project + librari + will + code</v>
      </c>
      <c r="T9061" s="1" t="str">
        <f>VLOOKUP(R9061,[1]Sheet1!$A$1:$D$50,3,0)</f>
        <v>Project Structure</v>
      </c>
      <c r="U9061" s="1" t="s">
        <v>68</v>
      </c>
    </row>
    <row r="9062" spans="1:21" x14ac:dyDescent="0.25">
      <c r="A9062" s="1" t="str">
        <f t="shared" si="141"/>
        <v>https://github.com/Snugug/training-glossary</v>
      </c>
      <c r="B9062" s="1" t="s">
        <v>56875</v>
      </c>
      <c r="C9062" s="1" t="s">
        <v>56876</v>
      </c>
      <c r="D9062" s="1" t="s">
        <v>56877</v>
      </c>
      <c r="E9062" s="1" t="b">
        <v>0</v>
      </c>
      <c r="F9062" s="1">
        <v>2</v>
      </c>
      <c r="G9062" s="1" t="b">
        <v>1</v>
      </c>
      <c r="H9062" s="1" t="b">
        <v>0</v>
      </c>
      <c r="I9062" s="1" t="s">
        <v>24</v>
      </c>
      <c r="J9062" s="1" t="s">
        <v>24</v>
      </c>
      <c r="K9062" s="1" t="s">
        <v>56878</v>
      </c>
      <c r="L9062" s="1">
        <v>0</v>
      </c>
      <c r="M9062" s="1" t="s">
        <v>56879</v>
      </c>
      <c r="N9062" s="1">
        <v>1292</v>
      </c>
      <c r="O9062" s="1">
        <v>30</v>
      </c>
      <c r="P9062" s="1" t="s">
        <v>56880</v>
      </c>
      <c r="Q9062" s="1">
        <v>30</v>
      </c>
      <c r="R9062" s="1">
        <v>34</v>
      </c>
      <c r="S9062" s="1" t="str">
        <f>VLOOKUP(R9062,[1]Sheet1!$A$1:$D$50,2,0)</f>
        <v>api + librari + document + client + applic</v>
      </c>
      <c r="T9062" s="1" t="str">
        <f>VLOOKUP(R9062,[1]Sheet1!$A$1:$D$50,3,0)</f>
        <v>Web API</v>
      </c>
      <c r="U9062" s="1" t="s">
        <v>68</v>
      </c>
    </row>
    <row r="9063" spans="1:21" x14ac:dyDescent="0.25">
      <c r="A9063" s="1" t="str">
        <f t="shared" si="141"/>
        <v>https://github.com/pvande/Tranquil</v>
      </c>
      <c r="B9063" s="1" t="s">
        <v>56881</v>
      </c>
      <c r="C9063" s="1" t="s">
        <v>56882</v>
      </c>
      <c r="D9063" s="1"/>
      <c r="E9063" s="1" t="b">
        <v>0</v>
      </c>
      <c r="F9063" s="1">
        <v>8</v>
      </c>
      <c r="G9063" s="1" t="b">
        <v>1</v>
      </c>
      <c r="H9063" s="1" t="b">
        <v>0</v>
      </c>
      <c r="I9063" s="1"/>
      <c r="J9063" s="1" t="s">
        <v>40</v>
      </c>
      <c r="K9063" s="1" t="s">
        <v>56883</v>
      </c>
      <c r="L9063" s="1">
        <v>6</v>
      </c>
      <c r="M9063" s="1" t="s">
        <v>56884</v>
      </c>
      <c r="N9063" s="1">
        <v>1641</v>
      </c>
      <c r="O9063" s="1">
        <v>38</v>
      </c>
      <c r="P9063" s="1" t="s">
        <v>56885</v>
      </c>
      <c r="Q9063" s="1">
        <v>38</v>
      </c>
      <c r="R9063" s="1">
        <v>21</v>
      </c>
      <c r="S9063" s="1" t="str">
        <f>VLOOKUP(R9063,[1]Sheet1!$A$1:$D$50,2,0)</f>
        <v>function + object + return + data + var</v>
      </c>
      <c r="T9063" s="1" t="str">
        <f>VLOOKUP(R9063,[1]Sheet1!$A$1:$D$50,3,0)</f>
        <v>Programming</v>
      </c>
      <c r="U9063" s="1" t="s">
        <v>68</v>
      </c>
    </row>
    <row r="9064" spans="1:21" x14ac:dyDescent="0.25">
      <c r="A9064" s="1" t="str">
        <f t="shared" si="141"/>
        <v>https://github.com/bilalq/Tranquillity-Editor</v>
      </c>
      <c r="B9064" s="1" t="s">
        <v>56886</v>
      </c>
      <c r="C9064" s="1" t="s">
        <v>56887</v>
      </c>
      <c r="D9064" s="1" t="s">
        <v>56888</v>
      </c>
      <c r="E9064" s="1" t="b">
        <v>0</v>
      </c>
      <c r="F9064" s="1">
        <v>19</v>
      </c>
      <c r="G9064" s="1" t="b">
        <v>1</v>
      </c>
      <c r="H9064" s="1" t="b">
        <v>0</v>
      </c>
      <c r="I9064" s="1" t="s">
        <v>24</v>
      </c>
      <c r="J9064" s="1" t="s">
        <v>141</v>
      </c>
      <c r="K9064" s="1" t="s">
        <v>56889</v>
      </c>
      <c r="L9064" s="1">
        <v>9</v>
      </c>
      <c r="M9064" s="1" t="s">
        <v>56890</v>
      </c>
      <c r="N9064" s="1">
        <v>2772</v>
      </c>
      <c r="O9064" s="1">
        <v>127</v>
      </c>
      <c r="P9064" s="1" t="s">
        <v>56891</v>
      </c>
      <c r="Q9064" s="1">
        <v>127</v>
      </c>
      <c r="R9064" s="1">
        <v>16</v>
      </c>
      <c r="S9064" s="1" t="str">
        <f>VLOOKUP(R9064,[1]Sheet1!$A$1:$D$50,2,0)</f>
        <v>event + compon + analyt + element + demo</v>
      </c>
      <c r="T9064" s="1" t="str">
        <f>VLOOKUP(R9064,[1]Sheet1!$A$1:$D$50,3,0)</f>
        <v>Others/Undetermined</v>
      </c>
      <c r="U9064" s="1" t="s">
        <v>68</v>
      </c>
    </row>
    <row r="9065" spans="1:21" x14ac:dyDescent="0.25">
      <c r="A9065" s="1" t="str">
        <f t="shared" si="141"/>
        <v>https://github.com/Jintin/transai</v>
      </c>
      <c r="B9065" s="1" t="s">
        <v>56892</v>
      </c>
      <c r="C9065" s="1" t="s">
        <v>56893</v>
      </c>
      <c r="D9065" s="1" t="s">
        <v>56894</v>
      </c>
      <c r="E9065" s="1" t="b">
        <v>0</v>
      </c>
      <c r="F9065" s="1">
        <v>2</v>
      </c>
      <c r="G9065" s="1" t="b">
        <v>1</v>
      </c>
      <c r="H9065" s="1" t="b">
        <v>0</v>
      </c>
      <c r="I9065" s="1" t="s">
        <v>56895</v>
      </c>
      <c r="J9065" s="1" t="s">
        <v>40</v>
      </c>
      <c r="K9065" s="1" t="s">
        <v>56896</v>
      </c>
      <c r="L9065" s="1">
        <v>0</v>
      </c>
      <c r="M9065" s="1" t="s">
        <v>56897</v>
      </c>
      <c r="N9065" s="1">
        <v>28</v>
      </c>
      <c r="O9065" s="1">
        <v>30</v>
      </c>
      <c r="P9065" s="1" t="s">
        <v>56898</v>
      </c>
      <c r="Q9065" s="1">
        <v>30</v>
      </c>
      <c r="R9065" s="1">
        <v>6</v>
      </c>
      <c r="S9065" s="1" t="str">
        <f>VLOOKUP(R9065,[1]Sheet1!$A$1:$D$50,2,0)</f>
        <v>css + control + contain + view + will</v>
      </c>
      <c r="T9065" s="1" t="str">
        <f>VLOOKUP(R9065,[1]Sheet1!$A$1:$D$50,3,0)</f>
        <v>CSS</v>
      </c>
      <c r="U9065" s="1" t="s">
        <v>51</v>
      </c>
    </row>
    <row r="9066" spans="1:21" x14ac:dyDescent="0.25">
      <c r="A9066" s="1" t="str">
        <f t="shared" si="141"/>
        <v>https://github.com/dutchcoders/transfer.sh</v>
      </c>
      <c r="B9066" s="1" t="s">
        <v>56899</v>
      </c>
      <c r="C9066" s="1" t="s">
        <v>56900</v>
      </c>
      <c r="D9066" s="1" t="s">
        <v>56901</v>
      </c>
      <c r="E9066" s="1" t="b">
        <v>0</v>
      </c>
      <c r="F9066" s="1">
        <v>223</v>
      </c>
      <c r="G9066" s="1" t="b">
        <v>1</v>
      </c>
      <c r="H9066" s="1" t="b">
        <v>0</v>
      </c>
      <c r="I9066" s="1" t="s">
        <v>56902</v>
      </c>
      <c r="J9066" s="1" t="s">
        <v>72</v>
      </c>
      <c r="K9066" s="1" t="s">
        <v>56903</v>
      </c>
      <c r="L9066" s="1">
        <v>44</v>
      </c>
      <c r="M9066" s="1" t="s">
        <v>56904</v>
      </c>
      <c r="N9066" s="1">
        <v>3595</v>
      </c>
      <c r="O9066" s="1">
        <v>3065</v>
      </c>
      <c r="P9066" s="1" t="s">
        <v>56905</v>
      </c>
      <c r="Q9066" s="1">
        <v>3065</v>
      </c>
      <c r="R9066" s="1">
        <v>36</v>
      </c>
      <c r="S9066" s="1" t="str">
        <f>VLOOKUP(R9066,[1]Sheet1!$A$1:$D$50,2,0)</f>
        <v>instal + file + packag + version + build</v>
      </c>
      <c r="T9066" s="1" t="str">
        <f>VLOOKUP(R9066,[1]Sheet1!$A$1:$D$50,3,0)</f>
        <v>Build Management</v>
      </c>
      <c r="U9066" s="1" t="s">
        <v>36</v>
      </c>
    </row>
    <row r="9067" spans="1:21" x14ac:dyDescent="0.25">
      <c r="A9067" s="1" t="str">
        <f t="shared" si="141"/>
        <v>https://github.com/TransitFeeds/TransitFeeds-Public</v>
      </c>
      <c r="B9067" s="1" t="s">
        <v>56906</v>
      </c>
      <c r="C9067" s="1" t="s">
        <v>56907</v>
      </c>
      <c r="D9067" s="1" t="s">
        <v>56908</v>
      </c>
      <c r="E9067" s="1" t="b">
        <v>0</v>
      </c>
      <c r="F9067" s="1">
        <v>5</v>
      </c>
      <c r="G9067" s="1" t="b">
        <v>1</v>
      </c>
      <c r="H9067" s="1" t="b">
        <v>1</v>
      </c>
      <c r="I9067" s="1" t="s">
        <v>56909</v>
      </c>
      <c r="J9067" s="1" t="s">
        <v>24</v>
      </c>
      <c r="K9067" s="1" t="s">
        <v>56910</v>
      </c>
      <c r="L9067" s="1">
        <v>57</v>
      </c>
      <c r="M9067" s="1" t="s">
        <v>56911</v>
      </c>
      <c r="N9067" s="1">
        <v>196</v>
      </c>
      <c r="O9067" s="1">
        <v>25</v>
      </c>
      <c r="P9067" s="1" t="s">
        <v>56912</v>
      </c>
      <c r="Q9067" s="1">
        <v>25</v>
      </c>
      <c r="R9067" s="1">
        <v>12</v>
      </c>
      <c r="S9067" s="1" t="str">
        <f>VLOOKUP(R9067,[1]Sheet1!$A$1:$D$50,2,0)</f>
        <v>window + os + develop + linux + applic</v>
      </c>
      <c r="T9067" s="1" t="str">
        <f>VLOOKUP(R9067,[1]Sheet1!$A$1:$D$50,3,0)</f>
        <v>OS+Platforms</v>
      </c>
      <c r="U9067" s="1" t="s">
        <v>151</v>
      </c>
    </row>
    <row r="9068" spans="1:21" x14ac:dyDescent="0.25">
      <c r="A9068" s="1" t="str">
        <f t="shared" si="141"/>
        <v>https://github.com/musterknabe/translate.js</v>
      </c>
      <c r="B9068" s="1" t="s">
        <v>56913</v>
      </c>
      <c r="C9068" s="1" t="s">
        <v>56914</v>
      </c>
      <c r="D9068" s="1" t="s">
        <v>56915</v>
      </c>
      <c r="E9068" s="1" t="b">
        <v>0</v>
      </c>
      <c r="F9068" s="1">
        <v>9</v>
      </c>
      <c r="G9068" s="1" t="b">
        <v>1</v>
      </c>
      <c r="H9068" s="1" t="b">
        <v>0</v>
      </c>
      <c r="I9068" s="1"/>
      <c r="J9068" s="1" t="s">
        <v>40</v>
      </c>
      <c r="K9068" s="1" t="s">
        <v>56916</v>
      </c>
      <c r="L9068" s="1">
        <v>3</v>
      </c>
      <c r="M9068" s="1" t="s">
        <v>56917</v>
      </c>
      <c r="N9068" s="1">
        <v>85</v>
      </c>
      <c r="O9068" s="1">
        <v>27</v>
      </c>
      <c r="P9068" s="1" t="s">
        <v>56918</v>
      </c>
      <c r="Q9068" s="1">
        <v>27</v>
      </c>
      <c r="R9068" s="1">
        <v>10</v>
      </c>
      <c r="S9068" s="1" t="str">
        <f>VLOOKUP(R9068,[1]Sheet1!$A$1:$D$50,2,0)</f>
        <v>app + android + io + librari + support</v>
      </c>
      <c r="T9068" s="1" t="str">
        <f>VLOOKUP(R9068,[1]Sheet1!$A$1:$D$50,3,0)</f>
        <v>Mobile+Android</v>
      </c>
      <c r="U9068" s="1" t="s">
        <v>44</v>
      </c>
    </row>
    <row r="9069" spans="1:21" x14ac:dyDescent="0.25">
      <c r="A9069" s="1" t="str">
        <f t="shared" si="141"/>
        <v>https://github.com/Happyr/TranslationBundle</v>
      </c>
      <c r="B9069" s="1" t="s">
        <v>56919</v>
      </c>
      <c r="C9069" s="1" t="s">
        <v>56920</v>
      </c>
      <c r="D9069" s="1" t="s">
        <v>56921</v>
      </c>
      <c r="E9069" s="1" t="b">
        <v>0</v>
      </c>
      <c r="F9069" s="1">
        <v>18</v>
      </c>
      <c r="G9069" s="1" t="b">
        <v>1</v>
      </c>
      <c r="H9069" s="1" t="b">
        <v>0</v>
      </c>
      <c r="I9069" s="1"/>
      <c r="J9069" s="1" t="s">
        <v>141</v>
      </c>
      <c r="K9069" s="1" t="s">
        <v>56922</v>
      </c>
      <c r="L9069" s="1">
        <v>2</v>
      </c>
      <c r="M9069" s="1" t="s">
        <v>56923</v>
      </c>
      <c r="N9069" s="1">
        <v>1334</v>
      </c>
      <c r="O9069" s="1">
        <v>36</v>
      </c>
      <c r="P9069" s="1" t="s">
        <v>56924</v>
      </c>
      <c r="Q9069" s="1">
        <v>36</v>
      </c>
      <c r="R9069" s="1">
        <v>36</v>
      </c>
      <c r="S9069" s="1" t="str">
        <f>VLOOKUP(R9069,[1]Sheet1!$A$1:$D$50,2,0)</f>
        <v>instal + file + packag + version + build</v>
      </c>
      <c r="T9069" s="1" t="str">
        <f>VLOOKUP(R9069,[1]Sheet1!$A$1:$D$50,3,0)</f>
        <v>Build Management</v>
      </c>
      <c r="U9069" s="1" t="s">
        <v>36</v>
      </c>
    </row>
    <row r="9070" spans="1:21" x14ac:dyDescent="0.25">
      <c r="A9070" s="1" t="str">
        <f t="shared" si="141"/>
        <v>https://github.com/Ekhoo/Translucid</v>
      </c>
      <c r="B9070" s="1" t="s">
        <v>56925</v>
      </c>
      <c r="C9070" s="1" t="s">
        <v>56926</v>
      </c>
      <c r="D9070" s="1" t="s">
        <v>56927</v>
      </c>
      <c r="E9070" s="1" t="b">
        <v>0</v>
      </c>
      <c r="F9070" s="1">
        <v>27</v>
      </c>
      <c r="G9070" s="1" t="b">
        <v>1</v>
      </c>
      <c r="H9070" s="1" t="b">
        <v>0</v>
      </c>
      <c r="I9070" s="1"/>
      <c r="J9070" s="1" t="s">
        <v>268</v>
      </c>
      <c r="K9070" s="1" t="s">
        <v>56928</v>
      </c>
      <c r="L9070" s="1">
        <v>3</v>
      </c>
      <c r="M9070" s="1" t="s">
        <v>56929</v>
      </c>
      <c r="N9070" s="1">
        <v>8840</v>
      </c>
      <c r="O9070" s="1">
        <v>471</v>
      </c>
      <c r="P9070" s="1" t="s">
        <v>56930</v>
      </c>
      <c r="Q9070" s="1">
        <v>471</v>
      </c>
      <c r="R9070" s="1">
        <v>10</v>
      </c>
      <c r="S9070" s="1" t="str">
        <f>VLOOKUP(R9070,[1]Sheet1!$A$1:$D$50,2,0)</f>
        <v>app + android + io + librari + support</v>
      </c>
      <c r="T9070" s="1" t="str">
        <f>VLOOKUP(R9070,[1]Sheet1!$A$1:$D$50,3,0)</f>
        <v>Mobile+Android</v>
      </c>
      <c r="U9070" s="1" t="s">
        <v>44</v>
      </c>
    </row>
    <row r="9071" spans="1:21" x14ac:dyDescent="0.25">
      <c r="A9071" s="1" t="str">
        <f t="shared" si="141"/>
        <v>https://github.com/nning/transmission-rss</v>
      </c>
      <c r="B9071" s="1" t="s">
        <v>56931</v>
      </c>
      <c r="C9071" s="1" t="s">
        <v>56932</v>
      </c>
      <c r="D9071" s="1" t="s">
        <v>56933</v>
      </c>
      <c r="E9071" s="1" t="b">
        <v>0</v>
      </c>
      <c r="F9071" s="1">
        <v>14</v>
      </c>
      <c r="G9071" s="1" t="b">
        <v>1</v>
      </c>
      <c r="H9071" s="1" t="b">
        <v>0</v>
      </c>
      <c r="I9071" s="1" t="s">
        <v>24</v>
      </c>
      <c r="J9071" s="1" t="s">
        <v>234</v>
      </c>
      <c r="K9071" s="1" t="s">
        <v>56934</v>
      </c>
      <c r="L9071" s="1">
        <v>4</v>
      </c>
      <c r="M9071" s="1" t="s">
        <v>56935</v>
      </c>
      <c r="N9071" s="1">
        <v>151</v>
      </c>
      <c r="O9071" s="1">
        <v>86</v>
      </c>
      <c r="P9071" s="1" t="s">
        <v>56936</v>
      </c>
      <c r="Q9071" s="1">
        <v>86</v>
      </c>
      <c r="R9071" s="1">
        <v>10</v>
      </c>
      <c r="S9071" s="1" t="str">
        <f>VLOOKUP(R9071,[1]Sheet1!$A$1:$D$50,2,0)</f>
        <v>app + android + io + librari + support</v>
      </c>
      <c r="T9071" s="1" t="str">
        <f>VLOOKUP(R9071,[1]Sheet1!$A$1:$D$50,3,0)</f>
        <v>Mobile+Android</v>
      </c>
      <c r="U9071" s="1" t="s">
        <v>44</v>
      </c>
    </row>
    <row r="9072" spans="1:21" x14ac:dyDescent="0.25">
      <c r="A9072" s="1" t="str">
        <f t="shared" si="141"/>
        <v>https://github.com/martintamare/transmission-scripts</v>
      </c>
      <c r="B9072" s="1" t="s">
        <v>56937</v>
      </c>
      <c r="C9072" s="1" t="s">
        <v>56938</v>
      </c>
      <c r="D9072" s="1" t="s">
        <v>56939</v>
      </c>
      <c r="E9072" s="1" t="b">
        <v>0</v>
      </c>
      <c r="F9072" s="1">
        <v>6</v>
      </c>
      <c r="G9072" s="1" t="b">
        <v>1</v>
      </c>
      <c r="H9072" s="1" t="b">
        <v>0</v>
      </c>
      <c r="I9072" s="1"/>
      <c r="J9072" s="1" t="s">
        <v>56</v>
      </c>
      <c r="K9072" s="1" t="s">
        <v>56940</v>
      </c>
      <c r="L9072" s="1">
        <v>0</v>
      </c>
      <c r="M9072" s="1" t="s">
        <v>56941</v>
      </c>
      <c r="N9072" s="1">
        <v>120</v>
      </c>
      <c r="O9072" s="1">
        <v>25</v>
      </c>
      <c r="P9072" s="1" t="s">
        <v>56942</v>
      </c>
      <c r="Q9072" s="1">
        <v>25</v>
      </c>
      <c r="R9072" s="1">
        <v>37</v>
      </c>
      <c r="S9072" s="1" t="str">
        <f>VLOOKUP(R9072,[1]Sheet1!$A$1:$D$50,2,0)</f>
        <v>split + flask + sprite + kit + middlewar</v>
      </c>
      <c r="T9072" s="1" t="str">
        <f>VLOOKUP(R9072,[1]Sheet1!$A$1:$D$50,3,0)</f>
        <v>Others/Undetermined</v>
      </c>
      <c r="U9072" s="1" t="s">
        <v>68</v>
      </c>
    </row>
    <row r="9073" spans="1:21" x14ac:dyDescent="0.25">
      <c r="A9073" s="1" t="str">
        <f t="shared" si="141"/>
        <v>https://github.com/rancher/trash</v>
      </c>
      <c r="B9073" s="1" t="s">
        <v>56943</v>
      </c>
      <c r="C9073" s="1" t="s">
        <v>56944</v>
      </c>
      <c r="D9073" s="1" t="s">
        <v>56945</v>
      </c>
      <c r="E9073" s="1" t="b">
        <v>0</v>
      </c>
      <c r="F9073" s="1">
        <v>14</v>
      </c>
      <c r="G9073" s="1" t="b">
        <v>1</v>
      </c>
      <c r="H9073" s="1" t="b">
        <v>0</v>
      </c>
      <c r="I9073" s="1"/>
      <c r="J9073" s="1" t="s">
        <v>814</v>
      </c>
      <c r="K9073" s="1" t="s">
        <v>56946</v>
      </c>
      <c r="L9073" s="1">
        <v>4</v>
      </c>
      <c r="M9073" s="1" t="s">
        <v>56947</v>
      </c>
      <c r="N9073" s="1">
        <v>997</v>
      </c>
      <c r="O9073" s="1">
        <v>102</v>
      </c>
      <c r="P9073" s="1" t="s">
        <v>56948</v>
      </c>
      <c r="Q9073" s="1">
        <v>102</v>
      </c>
      <c r="R9073" s="1">
        <v>39</v>
      </c>
      <c r="S9073" s="1" t="str">
        <f>VLOOKUP(R9073,[1]Sheet1!$A$1:$D$50,2,0)</f>
        <v>theme + javascript + editor + wordpress + base</v>
      </c>
      <c r="T9073" s="1" t="str">
        <f>VLOOKUP(R9073,[1]Sheet1!$A$1:$D$50,3,0)</f>
        <v>Content Management</v>
      </c>
      <c r="U9073" s="1" t="s">
        <v>323</v>
      </c>
    </row>
    <row r="9074" spans="1:21" x14ac:dyDescent="0.25">
      <c r="A9074" s="1" t="str">
        <f t="shared" si="141"/>
        <v>https://github.com/TarasRoshko/TRAutocompleteView</v>
      </c>
      <c r="B9074" s="1" t="s">
        <v>56949</v>
      </c>
      <c r="C9074" s="1" t="s">
        <v>56950</v>
      </c>
      <c r="D9074" s="1" t="s">
        <v>56951</v>
      </c>
      <c r="E9074" s="1" t="b">
        <v>0</v>
      </c>
      <c r="F9074" s="1">
        <v>64</v>
      </c>
      <c r="G9074" s="1" t="b">
        <v>1</v>
      </c>
      <c r="H9074" s="1" t="b">
        <v>0</v>
      </c>
      <c r="I9074" s="1" t="s">
        <v>24</v>
      </c>
      <c r="J9074" s="1" t="s">
        <v>208</v>
      </c>
      <c r="K9074" s="1" t="s">
        <v>56952</v>
      </c>
      <c r="L9074" s="1">
        <v>11</v>
      </c>
      <c r="M9074" s="1" t="s">
        <v>56953</v>
      </c>
      <c r="N9074" s="1">
        <v>892</v>
      </c>
      <c r="O9074" s="1">
        <v>190</v>
      </c>
      <c r="P9074" s="1" t="s">
        <v>56954</v>
      </c>
      <c r="Q9074" s="1">
        <v>190</v>
      </c>
      <c r="R9074" s="1">
        <v>43</v>
      </c>
      <c r="S9074" s="1" t="str">
        <f>VLOOKUP(R9074,[1]Sheet1!$A$1:$D$50,2,0)</f>
        <v>git + commit + script + python + clojur</v>
      </c>
      <c r="T9074" s="1" t="str">
        <f>VLOOKUP(R9074,[1]Sheet1!$A$1:$D$50,3,0)</f>
        <v>Others/Undetermined</v>
      </c>
      <c r="U9074" s="1" t="s">
        <v>68</v>
      </c>
    </row>
    <row r="9075" spans="1:21" x14ac:dyDescent="0.25">
      <c r="A9075" s="1" t="str">
        <f t="shared" si="141"/>
        <v>https://github.com/CrowdStrike/travel-laptop</v>
      </c>
      <c r="B9075" s="1" t="s">
        <v>56955</v>
      </c>
      <c r="C9075" s="1" t="s">
        <v>56956</v>
      </c>
      <c r="D9075" s="1" t="s">
        <v>56957</v>
      </c>
      <c r="E9075" s="1" t="b">
        <v>0</v>
      </c>
      <c r="F9075" s="1">
        <v>16</v>
      </c>
      <c r="G9075" s="1" t="b">
        <v>1</v>
      </c>
      <c r="H9075" s="1" t="b">
        <v>0</v>
      </c>
      <c r="I9075" s="1" t="s">
        <v>24</v>
      </c>
      <c r="J9075" s="1" t="s">
        <v>113</v>
      </c>
      <c r="K9075" s="1" t="s">
        <v>56958</v>
      </c>
      <c r="L9075" s="1">
        <v>1</v>
      </c>
      <c r="M9075" s="1" t="s">
        <v>56959</v>
      </c>
      <c r="N9075" s="1">
        <v>16</v>
      </c>
      <c r="O9075" s="1">
        <v>148</v>
      </c>
      <c r="P9075" s="1" t="s">
        <v>56960</v>
      </c>
      <c r="Q9075" s="1">
        <v>148</v>
      </c>
      <c r="R9075" s="1">
        <v>36</v>
      </c>
      <c r="S9075" s="1" t="str">
        <f>VLOOKUP(R9075,[1]Sheet1!$A$1:$D$50,2,0)</f>
        <v>instal + file + packag + version + build</v>
      </c>
      <c r="T9075" s="1" t="str">
        <f>VLOOKUP(R9075,[1]Sheet1!$A$1:$D$50,3,0)</f>
        <v>Build Management</v>
      </c>
      <c r="U9075" s="1" t="s">
        <v>36</v>
      </c>
    </row>
    <row r="9076" spans="1:21" x14ac:dyDescent="0.25">
      <c r="A9076" s="1" t="str">
        <f t="shared" si="141"/>
        <v>https://github.com/travis-ci/travis-listener</v>
      </c>
      <c r="B9076" s="1" t="s">
        <v>56961</v>
      </c>
      <c r="C9076" s="1" t="s">
        <v>56962</v>
      </c>
      <c r="D9076" s="1" t="s">
        <v>56963</v>
      </c>
      <c r="E9076" s="1" t="b">
        <v>0</v>
      </c>
      <c r="F9076" s="1">
        <v>11</v>
      </c>
      <c r="G9076" s="1" t="b">
        <v>1</v>
      </c>
      <c r="H9076" s="1" t="b">
        <v>0</v>
      </c>
      <c r="I9076" s="1" t="s">
        <v>56964</v>
      </c>
      <c r="J9076" s="1" t="s">
        <v>234</v>
      </c>
      <c r="K9076" s="1" t="s">
        <v>56965</v>
      </c>
      <c r="L9076" s="1">
        <v>2</v>
      </c>
      <c r="M9076" s="1" t="s">
        <v>56966</v>
      </c>
      <c r="N9076" s="1">
        <v>1476</v>
      </c>
      <c r="O9076" s="1">
        <v>32</v>
      </c>
      <c r="P9076" s="1" t="s">
        <v>56967</v>
      </c>
      <c r="Q9076" s="1">
        <v>32</v>
      </c>
      <c r="R9076" s="1">
        <v>2</v>
      </c>
      <c r="S9076" s="1" t="str">
        <f>VLOOKUP(R9076,[1]Sheet1!$A$1:$D$50,2,0)</f>
        <v>http + server + request + proxi + asynchron</v>
      </c>
      <c r="T9076" s="1" t="str">
        <f>VLOOKUP(R9076,[1]Sheet1!$A$1:$D$50,3,0)</f>
        <v>INTERNET+ WEB+NETWORK</v>
      </c>
      <c r="U9076" s="1" t="s">
        <v>988</v>
      </c>
    </row>
    <row r="9077" spans="1:21" x14ac:dyDescent="0.25">
      <c r="A9077" s="1" t="str">
        <f t="shared" si="141"/>
        <v>https://github.com/jstasiak/travis-solo</v>
      </c>
      <c r="B9077" s="1" t="s">
        <v>56968</v>
      </c>
      <c r="C9077" s="1" t="s">
        <v>56969</v>
      </c>
      <c r="D9077" s="1" t="s">
        <v>56970</v>
      </c>
      <c r="E9077" s="1" t="b">
        <v>0</v>
      </c>
      <c r="F9077" s="1">
        <v>2</v>
      </c>
      <c r="G9077" s="1" t="b">
        <v>1</v>
      </c>
      <c r="H9077" s="1" t="b">
        <v>0</v>
      </c>
      <c r="I9077" s="1" t="s">
        <v>24</v>
      </c>
      <c r="J9077" s="1" t="s">
        <v>56</v>
      </c>
      <c r="K9077" s="1" t="s">
        <v>56971</v>
      </c>
      <c r="L9077" s="1">
        <v>0</v>
      </c>
      <c r="M9077" s="1" t="s">
        <v>56972</v>
      </c>
      <c r="N9077" s="1">
        <v>270</v>
      </c>
      <c r="O9077" s="1">
        <v>28</v>
      </c>
      <c r="P9077" s="1" t="s">
        <v>56973</v>
      </c>
      <c r="Q9077" s="1">
        <v>28</v>
      </c>
      <c r="R9077" s="1">
        <v>38</v>
      </c>
      <c r="S9077" s="1" t="str">
        <f>VLOOKUP(R9077,[1]Sheet1!$A$1:$D$50,2,0)</f>
        <v>file + project + librari + will + code</v>
      </c>
      <c r="T9077" s="1" t="str">
        <f>VLOOKUP(R9077,[1]Sheet1!$A$1:$D$50,3,0)</f>
        <v>Project Structure</v>
      </c>
      <c r="U9077" s="1" t="s">
        <v>68</v>
      </c>
    </row>
    <row r="9078" spans="1:21" x14ac:dyDescent="0.25">
      <c r="A9078" s="1" t="str">
        <f t="shared" si="141"/>
        <v>https://github.com/caesar0301/treelib</v>
      </c>
      <c r="B9078" s="1" t="s">
        <v>56974</v>
      </c>
      <c r="C9078" s="1" t="s">
        <v>56975</v>
      </c>
      <c r="D9078" s="1" t="s">
        <v>56976</v>
      </c>
      <c r="E9078" s="1" t="b">
        <v>0</v>
      </c>
      <c r="F9078" s="1">
        <v>49</v>
      </c>
      <c r="G9078" s="1" t="b">
        <v>1</v>
      </c>
      <c r="H9078" s="1" t="b">
        <v>1</v>
      </c>
      <c r="I9078" s="1" t="s">
        <v>56977</v>
      </c>
      <c r="J9078" s="1" t="s">
        <v>56</v>
      </c>
      <c r="K9078" s="1" t="s">
        <v>56978</v>
      </c>
      <c r="L9078" s="1">
        <v>8</v>
      </c>
      <c r="M9078" s="1" t="s">
        <v>56979</v>
      </c>
      <c r="N9078" s="1">
        <v>594</v>
      </c>
      <c r="O9078" s="1">
        <v>166</v>
      </c>
      <c r="P9078" s="1" t="s">
        <v>56980</v>
      </c>
      <c r="Q9078" s="1">
        <v>166</v>
      </c>
      <c r="R9078" s="1">
        <v>34</v>
      </c>
      <c r="S9078" s="1" t="str">
        <f>VLOOKUP(R9078,[1]Sheet1!$A$1:$D$50,2,0)</f>
        <v>api + librari + document + client + applic</v>
      </c>
      <c r="T9078" s="1" t="str">
        <f>VLOOKUP(R9078,[1]Sheet1!$A$1:$D$50,3,0)</f>
        <v>Web API</v>
      </c>
      <c r="U9078" s="1" t="s">
        <v>68</v>
      </c>
    </row>
    <row r="9079" spans="1:21" x14ac:dyDescent="0.25">
      <c r="A9079" s="1" t="str">
        <f t="shared" si="141"/>
        <v>https://github.com/imranghory/treemap-squared</v>
      </c>
      <c r="B9079" s="1" t="s">
        <v>56981</v>
      </c>
      <c r="C9079" s="1" t="s">
        <v>56982</v>
      </c>
      <c r="D9079" s="1" t="s">
        <v>56983</v>
      </c>
      <c r="E9079" s="1" t="b">
        <v>0</v>
      </c>
      <c r="F9079" s="1">
        <v>11</v>
      </c>
      <c r="G9079" s="1" t="b">
        <v>1</v>
      </c>
      <c r="H9079" s="1" t="b">
        <v>0</v>
      </c>
      <c r="I9079" s="1" t="s">
        <v>24</v>
      </c>
      <c r="J9079" s="1" t="s">
        <v>40</v>
      </c>
      <c r="K9079" s="1" t="s">
        <v>56984</v>
      </c>
      <c r="L9079" s="1">
        <v>3</v>
      </c>
      <c r="M9079" s="1" t="s">
        <v>56985</v>
      </c>
      <c r="N9079" s="1">
        <v>489</v>
      </c>
      <c r="O9079" s="1">
        <v>73</v>
      </c>
      <c r="P9079" s="1" t="s">
        <v>56986</v>
      </c>
      <c r="Q9079" s="1">
        <v>73</v>
      </c>
      <c r="R9079" s="1">
        <v>24</v>
      </c>
      <c r="S9079" s="1" t="str">
        <f>VLOOKUP(R9079,[1]Sheet1!$A$1:$D$50,2,0)</f>
        <v>rabbitmq + servic + oracl + web + project</v>
      </c>
      <c r="T9079" s="1" t="str">
        <f>VLOOKUP(R9079,[1]Sheet1!$A$1:$D$50,3,0)</f>
        <v>MiddleWare</v>
      </c>
      <c r="U9079" s="1" t="s">
        <v>1148</v>
      </c>
    </row>
    <row r="9080" spans="1:21" x14ac:dyDescent="0.25">
      <c r="A9080" s="1" t="str">
        <f t="shared" si="141"/>
        <v>https://github.com/RobSis/treesome</v>
      </c>
      <c r="B9080" s="1" t="s">
        <v>56987</v>
      </c>
      <c r="C9080" s="1" t="s">
        <v>56988</v>
      </c>
      <c r="D9080" s="1" t="s">
        <v>56989</v>
      </c>
      <c r="E9080" s="1" t="b">
        <v>0</v>
      </c>
      <c r="F9080" s="1">
        <v>3</v>
      </c>
      <c r="G9080" s="1" t="b">
        <v>1</v>
      </c>
      <c r="H9080" s="1" t="b">
        <v>0</v>
      </c>
      <c r="I9080" s="1" t="s">
        <v>24</v>
      </c>
      <c r="J9080" s="1" t="s">
        <v>131</v>
      </c>
      <c r="K9080" s="1" t="s">
        <v>56990</v>
      </c>
      <c r="L9080" s="1">
        <v>7</v>
      </c>
      <c r="M9080" s="1" t="s">
        <v>56991</v>
      </c>
      <c r="N9080" s="1">
        <v>186</v>
      </c>
      <c r="O9080" s="1">
        <v>52</v>
      </c>
      <c r="P9080" s="1" t="s">
        <v>56992</v>
      </c>
      <c r="Q9080" s="1">
        <v>52</v>
      </c>
      <c r="R9080" s="1">
        <v>45</v>
      </c>
      <c r="S9080" s="1" t="str">
        <f>VLOOKUP(R9080,[1]Sheet1!$A$1:$D$50,2,0)</f>
        <v>output + color + build + implement + render</v>
      </c>
      <c r="T9080" s="1" t="str">
        <f>VLOOKUP(R9080,[1]Sheet1!$A$1:$D$50,3,0)</f>
        <v>Rendering</v>
      </c>
      <c r="U9080" s="1" t="s">
        <v>123</v>
      </c>
    </row>
    <row r="9081" spans="1:21" x14ac:dyDescent="0.25">
      <c r="A9081" s="1" t="str">
        <f t="shared" si="141"/>
        <v>https://github.com/dillenmeister/Trello.NET</v>
      </c>
      <c r="B9081" s="1" t="s">
        <v>56993</v>
      </c>
      <c r="C9081" s="1" t="s">
        <v>56994</v>
      </c>
      <c r="D9081" s="1" t="s">
        <v>56995</v>
      </c>
      <c r="E9081" s="1" t="b">
        <v>0</v>
      </c>
      <c r="F9081" s="1">
        <v>77</v>
      </c>
      <c r="G9081" s="1" t="b">
        <v>1</v>
      </c>
      <c r="H9081" s="1" t="b">
        <v>0</v>
      </c>
      <c r="I9081" s="1"/>
      <c r="J9081" s="1" t="s">
        <v>666</v>
      </c>
      <c r="K9081" s="1" t="s">
        <v>56996</v>
      </c>
      <c r="L9081" s="1">
        <v>26</v>
      </c>
      <c r="M9081" s="1" t="s">
        <v>56997</v>
      </c>
      <c r="N9081" s="1">
        <v>7064</v>
      </c>
      <c r="O9081" s="1">
        <v>162</v>
      </c>
      <c r="P9081" s="1" t="s">
        <v>56998</v>
      </c>
      <c r="Q9081" s="1">
        <v>162</v>
      </c>
      <c r="R9081" s="1">
        <v>29</v>
      </c>
      <c r="S9081" s="1" t="str">
        <f>VLOOKUP(R9081,[1]Sheet1!$A$1:$D$50,2,0)</f>
        <v>licens + version + code + mit + releas</v>
      </c>
      <c r="T9081" s="1" t="str">
        <f>VLOOKUP(R9081,[1]Sheet1!$A$1:$D$50,3,0)</f>
        <v>Licensing</v>
      </c>
      <c r="U9081" s="1" t="s">
        <v>68</v>
      </c>
    </row>
    <row r="9082" spans="1:21" x14ac:dyDescent="0.25">
      <c r="A9082" s="1" t="str">
        <f t="shared" si="141"/>
        <v>https://github.com/rasky/trello-hipchat</v>
      </c>
      <c r="B9082" s="1" t="s">
        <v>56999</v>
      </c>
      <c r="C9082" s="1" t="s">
        <v>57000</v>
      </c>
      <c r="D9082" s="1" t="s">
        <v>57001</v>
      </c>
      <c r="E9082" s="1" t="b">
        <v>0</v>
      </c>
      <c r="F9082" s="1">
        <v>21</v>
      </c>
      <c r="G9082" s="1" t="b">
        <v>1</v>
      </c>
      <c r="H9082" s="1" t="b">
        <v>0</v>
      </c>
      <c r="I9082" s="1" t="s">
        <v>24</v>
      </c>
      <c r="J9082" s="1" t="s">
        <v>56</v>
      </c>
      <c r="K9082" s="1" t="s">
        <v>57002</v>
      </c>
      <c r="L9082" s="1">
        <v>1</v>
      </c>
      <c r="M9082" s="1" t="s">
        <v>57003</v>
      </c>
      <c r="N9082" s="1">
        <v>148</v>
      </c>
      <c r="O9082" s="1">
        <v>81</v>
      </c>
      <c r="P9082" s="1" t="s">
        <v>57004</v>
      </c>
      <c r="Q9082" s="1">
        <v>81</v>
      </c>
      <c r="R9082" s="1">
        <v>38</v>
      </c>
      <c r="S9082" s="1" t="str">
        <f>VLOOKUP(R9082,[1]Sheet1!$A$1:$D$50,2,0)</f>
        <v>file + project + librari + will + code</v>
      </c>
      <c r="T9082" s="1" t="str">
        <f>VLOOKUP(R9082,[1]Sheet1!$A$1:$D$50,3,0)</f>
        <v>Project Structure</v>
      </c>
      <c r="U9082" s="1" t="s">
        <v>68</v>
      </c>
    </row>
    <row r="9083" spans="1:21" x14ac:dyDescent="0.25">
      <c r="A9083" s="1" t="str">
        <f t="shared" si="141"/>
        <v>https://github.com/1stvamp/trequests</v>
      </c>
      <c r="B9083" s="1" t="s">
        <v>57005</v>
      </c>
      <c r="C9083" s="1" t="s">
        <v>57006</v>
      </c>
      <c r="D9083" s="1" t="s">
        <v>57007</v>
      </c>
      <c r="E9083" s="1" t="b">
        <v>0</v>
      </c>
      <c r="F9083" s="1">
        <v>8</v>
      </c>
      <c r="G9083" s="1" t="b">
        <v>1</v>
      </c>
      <c r="H9083" s="1" t="b">
        <v>0</v>
      </c>
      <c r="I9083" s="1"/>
      <c r="J9083" s="1" t="s">
        <v>56</v>
      </c>
      <c r="K9083" s="1" t="s">
        <v>57008</v>
      </c>
      <c r="L9083" s="1">
        <v>2</v>
      </c>
      <c r="M9083" s="1" t="s">
        <v>57009</v>
      </c>
      <c r="N9083" s="1">
        <v>18</v>
      </c>
      <c r="O9083" s="1">
        <v>121</v>
      </c>
      <c r="P9083" s="1" t="s">
        <v>57010</v>
      </c>
      <c r="Q9083" s="1">
        <v>121</v>
      </c>
      <c r="R9083" s="1">
        <v>15</v>
      </c>
      <c r="S9083" s="1" t="str">
        <f>VLOOKUP(R9083,[1]Sheet1!$A$1:$D$50,2,0)</f>
        <v>exampl + vagrant + vertx + sbt + maven</v>
      </c>
      <c r="T9083" s="1" t="str">
        <f>VLOOKUP(R9083,[1]Sheet1!$A$1:$D$50,3,0)</f>
        <v>Build and Environments</v>
      </c>
      <c r="U9083" s="1" t="s">
        <v>36</v>
      </c>
    </row>
    <row r="9084" spans="1:21" x14ac:dyDescent="0.25">
      <c r="A9084" s="1" t="str">
        <f t="shared" si="141"/>
        <v>https://github.com/maccman/trevi</v>
      </c>
      <c r="B9084" s="1" t="s">
        <v>57011</v>
      </c>
      <c r="C9084" s="1" t="s">
        <v>57012</v>
      </c>
      <c r="D9084" s="1" t="s">
        <v>57013</v>
      </c>
      <c r="E9084" s="1" t="b">
        <v>0</v>
      </c>
      <c r="F9084" s="1">
        <v>17</v>
      </c>
      <c r="G9084" s="1" t="b">
        <v>1</v>
      </c>
      <c r="H9084" s="1" t="b">
        <v>0</v>
      </c>
      <c r="I9084" s="1" t="s">
        <v>24</v>
      </c>
      <c r="J9084" s="1" t="s">
        <v>234</v>
      </c>
      <c r="K9084" s="1" t="s">
        <v>57014</v>
      </c>
      <c r="L9084" s="1">
        <v>3</v>
      </c>
      <c r="M9084" s="1" t="s">
        <v>57015</v>
      </c>
      <c r="N9084" s="1">
        <v>20</v>
      </c>
      <c r="O9084" s="1">
        <v>254</v>
      </c>
      <c r="P9084" s="1" t="s">
        <v>57016</v>
      </c>
      <c r="Q9084" s="1">
        <v>254</v>
      </c>
      <c r="R9084" s="1">
        <v>21</v>
      </c>
      <c r="S9084" s="1" t="str">
        <f>VLOOKUP(R9084,[1]Sheet1!$A$1:$D$50,2,0)</f>
        <v>function + object + return + data + var</v>
      </c>
      <c r="T9084" s="1" t="str">
        <f>VLOOKUP(R9084,[1]Sheet1!$A$1:$D$50,3,0)</f>
        <v>Programming</v>
      </c>
      <c r="U9084" s="1" t="s">
        <v>68</v>
      </c>
    </row>
    <row r="9085" spans="1:21" x14ac:dyDescent="0.25">
      <c r="A9085" s="1" t="str">
        <f t="shared" si="141"/>
        <v>https://github.com/bogdan-kulynych/trials</v>
      </c>
      <c r="B9085" s="1" t="s">
        <v>57017</v>
      </c>
      <c r="C9085" s="1" t="s">
        <v>57018</v>
      </c>
      <c r="D9085" s="1" t="s">
        <v>57019</v>
      </c>
      <c r="E9085" s="1" t="b">
        <v>0</v>
      </c>
      <c r="F9085" s="1">
        <v>8</v>
      </c>
      <c r="G9085" s="1" t="b">
        <v>1</v>
      </c>
      <c r="H9085" s="1" t="b">
        <v>0</v>
      </c>
      <c r="I9085" s="1"/>
      <c r="J9085" s="1" t="s">
        <v>56</v>
      </c>
      <c r="K9085" s="1" t="s">
        <v>57020</v>
      </c>
      <c r="L9085" s="1">
        <v>0</v>
      </c>
      <c r="M9085" s="1" t="s">
        <v>57021</v>
      </c>
      <c r="N9085" s="1">
        <v>1037</v>
      </c>
      <c r="O9085" s="1">
        <v>61</v>
      </c>
      <c r="P9085" s="1" t="s">
        <v>57022</v>
      </c>
      <c r="Q9085" s="1">
        <v>61</v>
      </c>
      <c r="R9085" s="1">
        <v>19</v>
      </c>
      <c r="S9085" s="1" t="str">
        <f>VLOOKUP(R9085,[1]Sheet1!$A$1:$D$50,2,0)</f>
        <v>markdown + html + document + gener + librari</v>
      </c>
      <c r="T9085" s="1" t="str">
        <f>VLOOKUP(R9085,[1]Sheet1!$A$1:$D$50,3,0)</f>
        <v>HTML</v>
      </c>
      <c r="U9085" s="1" t="s">
        <v>51</v>
      </c>
    </row>
    <row r="9086" spans="1:21" x14ac:dyDescent="0.25">
      <c r="A9086" s="1" t="str">
        <f t="shared" si="141"/>
        <v>https://github.com/asifmallik/triangloid</v>
      </c>
      <c r="B9086" s="1" t="s">
        <v>57023</v>
      </c>
      <c r="C9086" s="1" t="s">
        <v>57024</v>
      </c>
      <c r="D9086" s="1" t="s">
        <v>57025</v>
      </c>
      <c r="E9086" s="1" t="b">
        <v>0</v>
      </c>
      <c r="F9086" s="1">
        <v>11</v>
      </c>
      <c r="G9086" s="1" t="b">
        <v>1</v>
      </c>
      <c r="H9086" s="1" t="b">
        <v>0</v>
      </c>
      <c r="I9086" s="1" t="s">
        <v>24</v>
      </c>
      <c r="J9086" s="1" t="s">
        <v>40</v>
      </c>
      <c r="K9086" s="1" t="s">
        <v>57026</v>
      </c>
      <c r="L9086" s="1">
        <v>2</v>
      </c>
      <c r="M9086" s="1" t="s">
        <v>57027</v>
      </c>
      <c r="N9086" s="1">
        <v>2563</v>
      </c>
      <c r="O9086" s="1">
        <v>194</v>
      </c>
      <c r="P9086" s="1" t="s">
        <v>57028</v>
      </c>
      <c r="Q9086" s="1">
        <v>194</v>
      </c>
      <c r="R9086" s="1">
        <v>39</v>
      </c>
      <c r="S9086" s="1" t="str">
        <f>VLOOKUP(R9086,[1]Sheet1!$A$1:$D$50,2,0)</f>
        <v>theme + javascript + editor + wordpress + base</v>
      </c>
      <c r="T9086" s="1" t="str">
        <f>VLOOKUP(R9086,[1]Sheet1!$A$1:$D$50,3,0)</f>
        <v>Content Management</v>
      </c>
      <c r="U9086" s="1" t="s">
        <v>323</v>
      </c>
    </row>
    <row r="9087" spans="1:21" x14ac:dyDescent="0.25">
      <c r="A9087" s="1" t="str">
        <f t="shared" si="141"/>
        <v>https://github.com/chadrem/tribe</v>
      </c>
      <c r="B9087" s="1" t="s">
        <v>57029</v>
      </c>
      <c r="C9087" s="1" t="s">
        <v>57030</v>
      </c>
      <c r="D9087" s="1" t="s">
        <v>57031</v>
      </c>
      <c r="E9087" s="1" t="b">
        <v>0</v>
      </c>
      <c r="F9087" s="1">
        <v>1</v>
      </c>
      <c r="G9087" s="1" t="b">
        <v>1</v>
      </c>
      <c r="H9087" s="1" t="b">
        <v>0</v>
      </c>
      <c r="I9087" s="1" t="s">
        <v>57032</v>
      </c>
      <c r="J9087" s="1" t="s">
        <v>234</v>
      </c>
      <c r="K9087" s="1" t="s">
        <v>57033</v>
      </c>
      <c r="L9087" s="1">
        <v>0</v>
      </c>
      <c r="M9087" s="1" t="s">
        <v>57034</v>
      </c>
      <c r="N9087" s="1">
        <v>924</v>
      </c>
      <c r="O9087" s="1">
        <v>29</v>
      </c>
      <c r="P9087" s="1" t="s">
        <v>57035</v>
      </c>
      <c r="Q9087" s="1">
        <v>29</v>
      </c>
      <c r="R9087" s="1">
        <v>12</v>
      </c>
      <c r="S9087" s="1" t="str">
        <f>VLOOKUP(R9087,[1]Sheet1!$A$1:$D$50,2,0)</f>
        <v>window + os + develop + linux + applic</v>
      </c>
      <c r="T9087" s="1" t="str">
        <f>VLOOKUP(R9087,[1]Sheet1!$A$1:$D$50,3,0)</f>
        <v>OS+Platforms</v>
      </c>
      <c r="U9087" s="1" t="s">
        <v>151</v>
      </c>
    </row>
    <row r="9088" spans="1:21" x14ac:dyDescent="0.25">
      <c r="A9088" s="1" t="str">
        <f t="shared" si="141"/>
        <v>https://github.com/zats/Tribute</v>
      </c>
      <c r="B9088" s="1" t="s">
        <v>57036</v>
      </c>
      <c r="C9088" s="1" t="s">
        <v>57037</v>
      </c>
      <c r="D9088" s="1" t="s">
        <v>57038</v>
      </c>
      <c r="E9088" s="1" t="b">
        <v>0</v>
      </c>
      <c r="F9088" s="1">
        <v>6</v>
      </c>
      <c r="G9088" s="1" t="b">
        <v>1</v>
      </c>
      <c r="H9088" s="1" t="b">
        <v>0</v>
      </c>
      <c r="I9088" s="1"/>
      <c r="J9088" s="1" t="s">
        <v>268</v>
      </c>
      <c r="K9088" s="1" t="s">
        <v>57039</v>
      </c>
      <c r="L9088" s="1">
        <v>0</v>
      </c>
      <c r="M9088" s="1" t="s">
        <v>57040</v>
      </c>
      <c r="N9088" s="1">
        <v>2483</v>
      </c>
      <c r="O9088" s="1">
        <v>47</v>
      </c>
      <c r="P9088" s="1" t="s">
        <v>57041</v>
      </c>
      <c r="Q9088" s="1">
        <v>47</v>
      </c>
      <c r="R9088" s="1">
        <v>48</v>
      </c>
      <c r="S9088" s="1" t="str">
        <f>VLOOKUP(R9088,[1]Sheet1!$A$1:$D$50,2,0)</f>
        <v>twitter + grid + field + bootstrap + form</v>
      </c>
      <c r="T9088" s="1" t="str">
        <f>VLOOKUP(R9088,[1]Sheet1!$A$1:$D$50,3,0)</f>
        <v>Boot Strap Framework</v>
      </c>
      <c r="U9088" s="1" t="s">
        <v>362</v>
      </c>
    </row>
    <row r="9089" spans="1:21" x14ac:dyDescent="0.25">
      <c r="A9089" s="1" t="str">
        <f t="shared" si="141"/>
        <v>https://github.com/spotify/trickle</v>
      </c>
      <c r="B9089" s="1" t="s">
        <v>57042</v>
      </c>
      <c r="C9089" s="1" t="s">
        <v>57043</v>
      </c>
      <c r="D9089" s="1" t="s">
        <v>57044</v>
      </c>
      <c r="E9089" s="1" t="b">
        <v>0</v>
      </c>
      <c r="F9089" s="1">
        <v>15</v>
      </c>
      <c r="G9089" s="1" t="b">
        <v>1</v>
      </c>
      <c r="H9089" s="1" t="b">
        <v>0</v>
      </c>
      <c r="I9089" s="1"/>
      <c r="J9089" s="1" t="s">
        <v>176</v>
      </c>
      <c r="K9089" s="1" t="s">
        <v>57045</v>
      </c>
      <c r="L9089" s="1">
        <v>2</v>
      </c>
      <c r="M9089" s="1" t="s">
        <v>57046</v>
      </c>
      <c r="N9089" s="1">
        <v>276</v>
      </c>
      <c r="O9089" s="1">
        <v>272</v>
      </c>
      <c r="P9089" s="1" t="s">
        <v>57047</v>
      </c>
      <c r="Q9089" s="1">
        <v>272</v>
      </c>
      <c r="R9089" s="1">
        <v>38</v>
      </c>
      <c r="S9089" s="1" t="str">
        <f>VLOOKUP(R9089,[1]Sheet1!$A$1:$D$50,2,0)</f>
        <v>file + project + librari + will + code</v>
      </c>
      <c r="T9089" s="1" t="str">
        <f>VLOOKUP(R9089,[1]Sheet1!$A$1:$D$50,3,0)</f>
        <v>Project Structure</v>
      </c>
      <c r="U9089" s="1" t="s">
        <v>68</v>
      </c>
    </row>
    <row r="9090" spans="1:21" x14ac:dyDescent="0.25">
      <c r="A9090" s="1" t="str">
        <f t="shared" si="141"/>
        <v>https://github.com/okeuday/trie</v>
      </c>
      <c r="B9090" s="1" t="s">
        <v>57048</v>
      </c>
      <c r="C9090" s="1" t="s">
        <v>57049</v>
      </c>
      <c r="D9090" s="1" t="s">
        <v>57050</v>
      </c>
      <c r="E9090" s="1" t="b">
        <v>0</v>
      </c>
      <c r="F9090" s="1">
        <v>20</v>
      </c>
      <c r="G9090" s="1" t="b">
        <v>1</v>
      </c>
      <c r="H9090" s="1" t="b">
        <v>0</v>
      </c>
      <c r="I9090" s="1"/>
      <c r="J9090" s="1" t="s">
        <v>441</v>
      </c>
      <c r="K9090" s="1" t="s">
        <v>57051</v>
      </c>
      <c r="L9090" s="1">
        <v>0</v>
      </c>
      <c r="M9090" s="1" t="s">
        <v>57052</v>
      </c>
      <c r="N9090" s="1">
        <v>176</v>
      </c>
      <c r="O9090" s="1">
        <v>83</v>
      </c>
      <c r="P9090" s="1" t="s">
        <v>57053</v>
      </c>
      <c r="Q9090" s="1">
        <v>83</v>
      </c>
      <c r="R9090" s="1">
        <v>18</v>
      </c>
      <c r="S9090" s="1" t="str">
        <f>VLOOKUP(R9090,[1]Sheet1!$A$1:$D$50,2,0)</f>
        <v>file + data + store + support + librari</v>
      </c>
      <c r="T9090" s="1" t="str">
        <f>VLOOKUP(R9090,[1]Sheet1!$A$1:$D$50,3,0)</f>
        <v>Files+Storage</v>
      </c>
      <c r="U9090" s="1" t="s">
        <v>68</v>
      </c>
    </row>
    <row r="9091" spans="1:21" x14ac:dyDescent="0.25">
      <c r="A9091" s="1" t="str">
        <f t="shared" ref="A9091:A9154" si="142">"https://github.com/"&amp;SUBSTITUTE(B9091,CONCATENATE("_",K9091),"")&amp;"/"&amp;K9091</f>
        <v>https://github.com/ruarai/Trigrad</v>
      </c>
      <c r="B9091" s="1" t="s">
        <v>57054</v>
      </c>
      <c r="C9091" s="1" t="s">
        <v>57055</v>
      </c>
      <c r="D9091" s="1" t="s">
        <v>57056</v>
      </c>
      <c r="E9091" s="1" t="b">
        <v>0</v>
      </c>
      <c r="F9091" s="1">
        <v>1</v>
      </c>
      <c r="G9091" s="1" t="b">
        <v>1</v>
      </c>
      <c r="H9091" s="1" t="b">
        <v>1</v>
      </c>
      <c r="I9091" s="1" t="s">
        <v>57057</v>
      </c>
      <c r="J9091" s="1" t="s">
        <v>666</v>
      </c>
      <c r="K9091" s="1" t="s">
        <v>57058</v>
      </c>
      <c r="L9091" s="1">
        <v>0</v>
      </c>
      <c r="M9091" s="1" t="s">
        <v>57059</v>
      </c>
      <c r="N9091" s="1">
        <v>8852</v>
      </c>
      <c r="O9091" s="1">
        <v>71</v>
      </c>
      <c r="P9091" s="1" t="s">
        <v>57060</v>
      </c>
      <c r="Q9091" s="1">
        <v>71</v>
      </c>
      <c r="R9091" s="1">
        <v>22</v>
      </c>
      <c r="S9091" s="1" t="str">
        <f>VLOOKUP(R9091,[1]Sheet1!$A$1:$D$50,2,0)</f>
        <v>plugin + jqueri + spring + creat + issu</v>
      </c>
      <c r="T9091" s="1" t="str">
        <f>VLOOKUP(R9091,[1]Sheet1!$A$1:$D$50,3,0)</f>
        <v>Web Front End</v>
      </c>
      <c r="U9091" s="1" t="s">
        <v>51</v>
      </c>
    </row>
    <row r="9092" spans="1:21" x14ac:dyDescent="0.25">
      <c r="A9092" s="1" t="str">
        <f t="shared" si="142"/>
        <v>https://github.com/trinidad/trinidad</v>
      </c>
      <c r="B9092" s="1" t="s">
        <v>57061</v>
      </c>
      <c r="C9092" s="1" t="s">
        <v>57062</v>
      </c>
      <c r="D9092" s="1" t="s">
        <v>57063</v>
      </c>
      <c r="E9092" s="1" t="b">
        <v>0</v>
      </c>
      <c r="F9092" s="1">
        <v>28</v>
      </c>
      <c r="G9092" s="1" t="b">
        <v>1</v>
      </c>
      <c r="H9092" s="1" t="b">
        <v>0</v>
      </c>
      <c r="I9092" s="1"/>
      <c r="J9092" s="1" t="s">
        <v>234</v>
      </c>
      <c r="K9092" s="1" t="s">
        <v>57064</v>
      </c>
      <c r="L9092" s="1">
        <v>17</v>
      </c>
      <c r="M9092" s="1" t="s">
        <v>57065</v>
      </c>
      <c r="N9092" s="1">
        <v>93175</v>
      </c>
      <c r="O9092" s="1">
        <v>440</v>
      </c>
      <c r="P9092" s="1" t="s">
        <v>57066</v>
      </c>
      <c r="Q9092" s="1">
        <v>440</v>
      </c>
      <c r="R9092" s="1">
        <v>23</v>
      </c>
      <c r="S9092" s="1" t="str">
        <f>VLOOKUP(R9092,[1]Sheet1!$A$1:$D$50,2,0)</f>
        <v>web + project + network + process + open</v>
      </c>
      <c r="T9092" s="1" t="str">
        <f>VLOOKUP(R9092,[1]Sheet1!$A$1:$D$50,3,0)</f>
        <v>Web Project</v>
      </c>
      <c r="U9092" s="1" t="s">
        <v>68</v>
      </c>
    </row>
    <row r="9093" spans="1:21" x14ac:dyDescent="0.25">
      <c r="A9093" s="1" t="str">
        <f t="shared" si="142"/>
        <v>https://github.com/openstack/tripleo-image-elements</v>
      </c>
      <c r="B9093" s="1" t="s">
        <v>57067</v>
      </c>
      <c r="C9093" s="1" t="s">
        <v>57068</v>
      </c>
      <c r="D9093" s="1" t="s">
        <v>57069</v>
      </c>
      <c r="E9093" s="1" t="b">
        <v>0</v>
      </c>
      <c r="F9093" s="1">
        <v>26</v>
      </c>
      <c r="G9093" s="1" t="b">
        <v>0</v>
      </c>
      <c r="H9093" s="1" t="b">
        <v>0</v>
      </c>
      <c r="I9093" s="1" t="s">
        <v>2670</v>
      </c>
      <c r="J9093" s="1" t="s">
        <v>775</v>
      </c>
      <c r="K9093" s="1" t="s">
        <v>57070</v>
      </c>
      <c r="L9093" s="1">
        <v>0</v>
      </c>
      <c r="M9093" s="1" t="s">
        <v>57071</v>
      </c>
      <c r="N9093" s="1">
        <v>7557</v>
      </c>
      <c r="O9093" s="1">
        <v>65</v>
      </c>
      <c r="P9093" s="1" t="s">
        <v>57072</v>
      </c>
      <c r="Q9093" s="1">
        <v>65</v>
      </c>
      <c r="R9093" s="1">
        <v>10</v>
      </c>
      <c r="S9093" s="1" t="str">
        <f>VLOOKUP(R9093,[1]Sheet1!$A$1:$D$50,2,0)</f>
        <v>app + android + io + librari + support</v>
      </c>
      <c r="T9093" s="1" t="str">
        <f>VLOOKUP(R9093,[1]Sheet1!$A$1:$D$50,3,0)</f>
        <v>Mobile+Android</v>
      </c>
      <c r="U9093" s="1" t="s">
        <v>44</v>
      </c>
    </row>
    <row r="9094" spans="1:21" x14ac:dyDescent="0.25">
      <c r="A9094" s="1" t="str">
        <f t="shared" si="142"/>
        <v>https://github.com/keybase/triplesec</v>
      </c>
      <c r="B9094" s="1" t="s">
        <v>57073</v>
      </c>
      <c r="C9094" s="1" t="s">
        <v>57074</v>
      </c>
      <c r="D9094" s="1" t="s">
        <v>57075</v>
      </c>
      <c r="E9094" s="1" t="b">
        <v>0</v>
      </c>
      <c r="F9094" s="1">
        <v>22</v>
      </c>
      <c r="G9094" s="1" t="b">
        <v>1</v>
      </c>
      <c r="H9094" s="1" t="b">
        <v>1</v>
      </c>
      <c r="I9094" s="1" t="s">
        <v>57076</v>
      </c>
      <c r="J9094" s="1" t="s">
        <v>40</v>
      </c>
      <c r="K9094" s="1" t="s">
        <v>57077</v>
      </c>
      <c r="L9094" s="1">
        <v>24</v>
      </c>
      <c r="M9094" s="1" t="s">
        <v>57078</v>
      </c>
      <c r="N9094" s="1">
        <v>33004</v>
      </c>
      <c r="O9094" s="1">
        <v>259</v>
      </c>
      <c r="P9094" s="1" t="s">
        <v>57079</v>
      </c>
      <c r="Q9094" s="1">
        <v>259</v>
      </c>
      <c r="R9094" s="1">
        <v>41</v>
      </c>
      <c r="S9094" s="1" t="str">
        <f>VLOOKUP(R9094,[1]Sheet1!$A$1:$D$50,2,0)</f>
        <v>pi + tool + raspberri + devic + detect</v>
      </c>
      <c r="T9094" s="1" t="str">
        <f>VLOOKUP(R9094,[1]Sheet1!$A$1:$D$50,3,0)</f>
        <v>Raspeberry PI</v>
      </c>
      <c r="U9094" s="1" t="s">
        <v>349</v>
      </c>
    </row>
    <row r="9095" spans="1:21" x14ac:dyDescent="0.25">
      <c r="A9095" s="1" t="str">
        <f t="shared" si="142"/>
        <v>https://github.com/spion/triplie-ng</v>
      </c>
      <c r="B9095" s="1" t="s">
        <v>57080</v>
      </c>
      <c r="C9095" s="1" t="s">
        <v>57081</v>
      </c>
      <c r="D9095" s="1" t="s">
        <v>57082</v>
      </c>
      <c r="E9095" s="1" t="b">
        <v>0</v>
      </c>
      <c r="F9095" s="1">
        <v>8</v>
      </c>
      <c r="G9095" s="1" t="b">
        <v>1</v>
      </c>
      <c r="H9095" s="1" t="b">
        <v>0</v>
      </c>
      <c r="I9095" s="1"/>
      <c r="J9095" s="1" t="s">
        <v>40</v>
      </c>
      <c r="K9095" s="1" t="s">
        <v>57083</v>
      </c>
      <c r="L9095" s="1">
        <v>10</v>
      </c>
      <c r="M9095" s="1" t="s">
        <v>57084</v>
      </c>
      <c r="N9095" s="1">
        <v>326</v>
      </c>
      <c r="O9095" s="1">
        <v>52</v>
      </c>
      <c r="P9095" s="1" t="s">
        <v>57085</v>
      </c>
      <c r="Q9095" s="1">
        <v>52</v>
      </c>
      <c r="R9095" s="1">
        <v>46</v>
      </c>
      <c r="S9095" s="1" t="str">
        <f>VLOOKUP(R9095,[1]Sheet1!$A$1:$D$50,2,0)</f>
        <v>articl + access + code + support + provid</v>
      </c>
      <c r="T9095" s="1" t="str">
        <f>VLOOKUP(R9095,[1]Sheet1!$A$1:$D$50,3,0)</f>
        <v>Help Docs</v>
      </c>
      <c r="U9095" s="1" t="s">
        <v>68</v>
      </c>
    </row>
    <row r="9096" spans="1:21" x14ac:dyDescent="0.25">
      <c r="A9096" s="1" t="str">
        <f t="shared" si="142"/>
        <v>https://github.com/5loyd/trochilus</v>
      </c>
      <c r="B9096" s="1" t="s">
        <v>57086</v>
      </c>
      <c r="C9096" s="1" t="s">
        <v>57087</v>
      </c>
      <c r="D9096" s="1" t="s">
        <v>57088</v>
      </c>
      <c r="E9096" s="1" t="b">
        <v>0</v>
      </c>
      <c r="F9096" s="1">
        <v>57</v>
      </c>
      <c r="G9096" s="1" t="b">
        <v>1</v>
      </c>
      <c r="H9096" s="1" t="b">
        <v>0</v>
      </c>
      <c r="I9096" s="1"/>
      <c r="J9096" s="1" t="s">
        <v>113</v>
      </c>
      <c r="K9096" s="1" t="s">
        <v>57089</v>
      </c>
      <c r="L9096" s="1">
        <v>1</v>
      </c>
      <c r="M9096" s="1" t="s">
        <v>57090</v>
      </c>
      <c r="N9096" s="1">
        <v>15484</v>
      </c>
      <c r="O9096" s="1">
        <v>60</v>
      </c>
      <c r="P9096" s="1" t="s">
        <v>57091</v>
      </c>
      <c r="Q9096" s="1">
        <v>60</v>
      </c>
      <c r="R9096" s="1">
        <v>42</v>
      </c>
      <c r="S9096" s="1" t="str">
        <f>VLOOKUP(R9096,[1]Sheet1!$A$1:$D$50,2,0)</f>
        <v>file + data + csv + code + gener</v>
      </c>
      <c r="T9096" s="1" t="str">
        <f>VLOOKUP(R9096,[1]Sheet1!$A$1:$D$50,3,0)</f>
        <v>File format and Properties</v>
      </c>
      <c r="U9096" s="1" t="s">
        <v>68</v>
      </c>
    </row>
    <row r="9097" spans="1:21" x14ac:dyDescent="0.25">
      <c r="A9097" s="1" t="str">
        <f t="shared" si="142"/>
        <v>https://github.com/subTee/Troopers2016</v>
      </c>
      <c r="B9097" s="1" t="s">
        <v>57092</v>
      </c>
      <c r="C9097" s="1" t="s">
        <v>57093</v>
      </c>
      <c r="D9097" s="1" t="s">
        <v>57094</v>
      </c>
      <c r="E9097" s="1" t="b">
        <v>0</v>
      </c>
      <c r="F9097" s="1">
        <v>18</v>
      </c>
      <c r="G9097" s="1" t="b">
        <v>1</v>
      </c>
      <c r="H9097" s="1" t="b">
        <v>0</v>
      </c>
      <c r="I9097" s="1" t="s">
        <v>24</v>
      </c>
      <c r="J9097" s="1" t="s">
        <v>666</v>
      </c>
      <c r="K9097" s="1" t="s">
        <v>57095</v>
      </c>
      <c r="L9097" s="1">
        <v>0</v>
      </c>
      <c r="M9097" s="1" t="s">
        <v>57096</v>
      </c>
      <c r="N9097" s="1">
        <v>813</v>
      </c>
      <c r="O9097" s="1">
        <v>24</v>
      </c>
      <c r="P9097" s="1" t="s">
        <v>57097</v>
      </c>
      <c r="Q9097" s="1">
        <v>24</v>
      </c>
      <c r="R9097" s="1">
        <v>32</v>
      </c>
      <c r="S9097" s="1" t="str">
        <f>VLOOKUP(R9097,[1]Sheet1!$A$1:$D$50,2,0)</f>
        <v>notif + server + monitor + will + program</v>
      </c>
      <c r="T9097" s="1" t="str">
        <f>VLOOKUP(R9097,[1]Sheet1!$A$1:$D$50,3,0)</f>
        <v>Server Administration</v>
      </c>
      <c r="U9097" s="1" t="s">
        <v>402</v>
      </c>
    </row>
    <row r="9098" spans="1:21" x14ac:dyDescent="0.25">
      <c r="A9098" s="1" t="str">
        <f t="shared" si="142"/>
        <v>https://github.com/troopjs/troopjs</v>
      </c>
      <c r="B9098" s="1" t="s">
        <v>57098</v>
      </c>
      <c r="C9098" s="1" t="s">
        <v>57099</v>
      </c>
      <c r="D9098" s="1" t="s">
        <v>57100</v>
      </c>
      <c r="E9098" s="1" t="b">
        <v>0</v>
      </c>
      <c r="F9098" s="1">
        <v>18</v>
      </c>
      <c r="G9098" s="1" t="b">
        <v>1</v>
      </c>
      <c r="H9098" s="1" t="b">
        <v>0</v>
      </c>
      <c r="I9098" s="1"/>
      <c r="J9098" s="1" t="s">
        <v>40</v>
      </c>
      <c r="K9098" s="1" t="s">
        <v>57101</v>
      </c>
      <c r="L9098" s="1">
        <v>13</v>
      </c>
      <c r="M9098" s="1" t="s">
        <v>57102</v>
      </c>
      <c r="N9098" s="1">
        <v>7451</v>
      </c>
      <c r="O9098" s="1">
        <v>70</v>
      </c>
      <c r="P9098" s="1" t="s">
        <v>57103</v>
      </c>
      <c r="Q9098" s="1">
        <v>70</v>
      </c>
      <c r="R9098" s="1">
        <v>23</v>
      </c>
      <c r="S9098" s="1" t="str">
        <f>VLOOKUP(R9098,[1]Sheet1!$A$1:$D$50,2,0)</f>
        <v>web + project + network + process + open</v>
      </c>
      <c r="T9098" s="1" t="str">
        <f>VLOOKUP(R9098,[1]Sheet1!$A$1:$D$50,3,0)</f>
        <v>Web Project</v>
      </c>
      <c r="U9098" s="1" t="s">
        <v>68</v>
      </c>
    </row>
    <row r="9099" spans="1:21" x14ac:dyDescent="0.25">
      <c r="A9099" s="1" t="str">
        <f t="shared" si="142"/>
        <v>https://github.com/oleiade/trousseau</v>
      </c>
      <c r="B9099" s="1" t="s">
        <v>57104</v>
      </c>
      <c r="C9099" s="1" t="s">
        <v>57105</v>
      </c>
      <c r="D9099" s="1" t="s">
        <v>57106</v>
      </c>
      <c r="E9099" s="1" t="b">
        <v>0</v>
      </c>
      <c r="F9099" s="1">
        <v>34</v>
      </c>
      <c r="G9099" s="1" t="b">
        <v>1</v>
      </c>
      <c r="H9099" s="1" t="b">
        <v>1</v>
      </c>
      <c r="I9099" s="1"/>
      <c r="J9099" s="1" t="s">
        <v>814</v>
      </c>
      <c r="K9099" s="1" t="s">
        <v>57107</v>
      </c>
      <c r="L9099" s="1">
        <v>19</v>
      </c>
      <c r="M9099" s="1" t="s">
        <v>57108</v>
      </c>
      <c r="N9099" s="1">
        <v>11988</v>
      </c>
      <c r="O9099" s="1">
        <v>781</v>
      </c>
      <c r="P9099" s="1" t="s">
        <v>57109</v>
      </c>
      <c r="Q9099" s="1">
        <v>781</v>
      </c>
      <c r="R9099" s="1">
        <v>26</v>
      </c>
      <c r="S9099" s="1" t="str">
        <f>VLOOKUP(R9099,[1]Sheet1!$A$1:$D$50,2,0)</f>
        <v>broadcast + div + project + anim + data</v>
      </c>
      <c r="T9099" s="1" t="str">
        <f>VLOOKUP(R9099,[1]Sheet1!$A$1:$D$50,3,0)</f>
        <v>Others/Undetermined</v>
      </c>
      <c r="U9099" s="1" t="s">
        <v>68</v>
      </c>
    </row>
    <row r="9100" spans="1:21" x14ac:dyDescent="0.25">
      <c r="A9100" s="1" t="str">
        <f t="shared" si="142"/>
        <v>https://github.com/TrsstProject/trsst</v>
      </c>
      <c r="B9100" s="1" t="s">
        <v>57110</v>
      </c>
      <c r="C9100" s="1" t="s">
        <v>57111</v>
      </c>
      <c r="D9100" s="1" t="s">
        <v>57112</v>
      </c>
      <c r="E9100" s="1" t="b">
        <v>0</v>
      </c>
      <c r="F9100" s="1">
        <v>16</v>
      </c>
      <c r="G9100" s="1" t="b">
        <v>1</v>
      </c>
      <c r="H9100" s="1" t="b">
        <v>0</v>
      </c>
      <c r="I9100" s="1" t="s">
        <v>24</v>
      </c>
      <c r="J9100" s="1" t="s">
        <v>176</v>
      </c>
      <c r="K9100" s="1" t="s">
        <v>57113</v>
      </c>
      <c r="L9100" s="1">
        <v>21</v>
      </c>
      <c r="M9100" s="1" t="s">
        <v>57114</v>
      </c>
      <c r="N9100" s="1">
        <v>3290</v>
      </c>
      <c r="O9100" s="1">
        <v>170</v>
      </c>
      <c r="P9100" s="1" t="s">
        <v>57115</v>
      </c>
      <c r="Q9100" s="1">
        <v>170</v>
      </c>
      <c r="R9100" s="1">
        <v>2</v>
      </c>
      <c r="S9100" s="1" t="str">
        <f>VLOOKUP(R9100,[1]Sheet1!$A$1:$D$50,2,0)</f>
        <v>http + server + request + proxi + asynchron</v>
      </c>
      <c r="T9100" s="1" t="str">
        <f>VLOOKUP(R9100,[1]Sheet1!$A$1:$D$50,3,0)</f>
        <v>INTERNET+ WEB+NETWORK</v>
      </c>
      <c r="U9100" s="1" t="s">
        <v>988</v>
      </c>
    </row>
    <row r="9101" spans="1:21" x14ac:dyDescent="0.25">
      <c r="A9101" s="1" t="str">
        <f t="shared" si="142"/>
        <v>https://github.com/Indatus/trucker</v>
      </c>
      <c r="B9101" s="1" t="s">
        <v>57116</v>
      </c>
      <c r="C9101" s="1" t="s">
        <v>57117</v>
      </c>
      <c r="D9101" s="1" t="s">
        <v>57118</v>
      </c>
      <c r="E9101" s="1" t="b">
        <v>0</v>
      </c>
      <c r="F9101" s="1">
        <v>29</v>
      </c>
      <c r="G9101" s="1" t="b">
        <v>1</v>
      </c>
      <c r="H9101" s="1" t="b">
        <v>1</v>
      </c>
      <c r="I9101" s="1"/>
      <c r="J9101" s="1" t="s">
        <v>141</v>
      </c>
      <c r="K9101" s="1" t="s">
        <v>57119</v>
      </c>
      <c r="L9101" s="1">
        <v>5</v>
      </c>
      <c r="M9101" s="1" t="s">
        <v>57120</v>
      </c>
      <c r="N9101" s="1">
        <v>441</v>
      </c>
      <c r="O9101" s="1">
        <v>249</v>
      </c>
      <c r="P9101" s="1" t="s">
        <v>57121</v>
      </c>
      <c r="Q9101" s="1">
        <v>249</v>
      </c>
      <c r="R9101" s="1">
        <v>7</v>
      </c>
      <c r="S9101" s="1" t="str">
        <f>VLOOKUP(R9101,[1]Sheet1!$A$1:$D$50,2,0)</f>
        <v>googl + worker + bootstrap + creat + exampl</v>
      </c>
      <c r="T9101" s="1" t="str">
        <f>VLOOKUP(R9101,[1]Sheet1!$A$1:$D$50,3,0)</f>
        <v>Others/Undetermined</v>
      </c>
      <c r="U9101" s="1" t="s">
        <v>68</v>
      </c>
    </row>
    <row r="9102" spans="1:21" x14ac:dyDescent="0.25">
      <c r="A9102" s="1" t="str">
        <f t="shared" si="142"/>
        <v>https://github.com/UseAllFive/true-visibility</v>
      </c>
      <c r="B9102" s="1" t="s">
        <v>57122</v>
      </c>
      <c r="C9102" s="1" t="s">
        <v>57123</v>
      </c>
      <c r="D9102" s="1" t="s">
        <v>57124</v>
      </c>
      <c r="E9102" s="1" t="b">
        <v>0</v>
      </c>
      <c r="F9102" s="1">
        <v>19</v>
      </c>
      <c r="G9102" s="1" t="b">
        <v>1</v>
      </c>
      <c r="H9102" s="1" t="b">
        <v>0</v>
      </c>
      <c r="I9102" s="1" t="s">
        <v>57125</v>
      </c>
      <c r="J9102" s="1" t="s">
        <v>40</v>
      </c>
      <c r="K9102" s="1" t="s">
        <v>57126</v>
      </c>
      <c r="L9102" s="1">
        <v>9</v>
      </c>
      <c r="M9102" s="1" t="s">
        <v>57127</v>
      </c>
      <c r="N9102" s="1">
        <v>190</v>
      </c>
      <c r="O9102" s="1">
        <v>66</v>
      </c>
      <c r="P9102" s="1" t="s">
        <v>57128</v>
      </c>
      <c r="Q9102" s="1">
        <v>66</v>
      </c>
      <c r="R9102" s="1">
        <v>33</v>
      </c>
      <c r="S9102" s="1" t="str">
        <f>VLOOKUP(R9102,[1]Sheet1!$A$1:$D$50,2,0)</f>
        <v>react + icon + redux + action + compon</v>
      </c>
      <c r="T9102" s="1" t="str">
        <f>VLOOKUP(R9102,[1]Sheet1!$A$1:$D$50,3,0)</f>
        <v>React Framework</v>
      </c>
      <c r="U9102" s="1" t="s">
        <v>527</v>
      </c>
    </row>
    <row r="9103" spans="1:21" x14ac:dyDescent="0.25">
      <c r="A9103" s="1" t="str">
        <f t="shared" si="142"/>
        <v>https://github.com/tryswift/trySwiftNYC</v>
      </c>
      <c r="B9103" s="1" t="s">
        <v>57129</v>
      </c>
      <c r="C9103" s="1" t="s">
        <v>57130</v>
      </c>
      <c r="D9103" s="1" t="s">
        <v>57131</v>
      </c>
      <c r="E9103" s="1" t="b">
        <v>0</v>
      </c>
      <c r="F9103" s="1">
        <v>9</v>
      </c>
      <c r="G9103" s="1" t="b">
        <v>1</v>
      </c>
      <c r="H9103" s="1" t="b">
        <v>0</v>
      </c>
      <c r="I9103" s="1" t="s">
        <v>57132</v>
      </c>
      <c r="J9103" s="1" t="s">
        <v>268</v>
      </c>
      <c r="K9103" s="1" t="s">
        <v>57133</v>
      </c>
      <c r="L9103" s="1">
        <v>16</v>
      </c>
      <c r="M9103" s="1" t="s">
        <v>57134</v>
      </c>
      <c r="N9103" s="1">
        <v>74909</v>
      </c>
      <c r="O9103" s="1">
        <v>57</v>
      </c>
      <c r="P9103" s="1" t="s">
        <v>57135</v>
      </c>
      <c r="Q9103" s="1">
        <v>57</v>
      </c>
      <c r="R9103" s="1">
        <v>2</v>
      </c>
      <c r="S9103" s="1" t="str">
        <f>VLOOKUP(R9103,[1]Sheet1!$A$1:$D$50,2,0)</f>
        <v>http + server + request + proxi + asynchron</v>
      </c>
      <c r="T9103" s="1" t="str">
        <f>VLOOKUP(R9103,[1]Sheet1!$A$1:$D$50,3,0)</f>
        <v>INTERNET+ WEB+NETWORK</v>
      </c>
      <c r="U9103" s="1" t="s">
        <v>988</v>
      </c>
    </row>
    <row r="9104" spans="1:21" x14ac:dyDescent="0.25">
      <c r="A9104" s="1" t="str">
        <f t="shared" si="142"/>
        <v>https://github.com/thinkerbot/ts</v>
      </c>
      <c r="B9104" s="1" t="s">
        <v>57136</v>
      </c>
      <c r="C9104" s="1" t="s">
        <v>57137</v>
      </c>
      <c r="D9104" s="1" t="s">
        <v>57138</v>
      </c>
      <c r="E9104" s="1" t="b">
        <v>0</v>
      </c>
      <c r="F9104" s="1">
        <v>3</v>
      </c>
      <c r="G9104" s="1" t="b">
        <v>1</v>
      </c>
      <c r="H9104" s="1" t="b">
        <v>0</v>
      </c>
      <c r="I9104" s="1"/>
      <c r="J9104" s="1" t="s">
        <v>775</v>
      </c>
      <c r="K9104" s="1" t="s">
        <v>57139</v>
      </c>
      <c r="L9104" s="1">
        <v>9</v>
      </c>
      <c r="M9104" s="1" t="s">
        <v>57140</v>
      </c>
      <c r="N9104" s="1">
        <v>302</v>
      </c>
      <c r="O9104" s="1">
        <v>24</v>
      </c>
      <c r="P9104" s="1" t="s">
        <v>57141</v>
      </c>
      <c r="Q9104" s="1">
        <v>24</v>
      </c>
      <c r="R9104" s="1">
        <v>31</v>
      </c>
      <c r="S9104" s="1" t="str">
        <f>VLOOKUP(R9104,[1]Sheet1!$A$1:$D$50,2,0)</f>
        <v>test + pull + unit + fork + request</v>
      </c>
      <c r="T9104" s="1" t="str">
        <f>VLOOKUP(R9104,[1]Sheet1!$A$1:$D$50,3,0)</f>
        <v>testing in distributed repo</v>
      </c>
      <c r="U9104" s="1" t="s">
        <v>28</v>
      </c>
    </row>
    <row r="9105" spans="1:21" x14ac:dyDescent="0.25">
      <c r="A9105" s="1" t="str">
        <f t="shared" si="142"/>
        <v>https://github.com/angular/ts2dart</v>
      </c>
      <c r="B9105" s="1" t="s">
        <v>57142</v>
      </c>
      <c r="C9105" s="1" t="s">
        <v>57143</v>
      </c>
      <c r="D9105" s="1" t="s">
        <v>57144</v>
      </c>
      <c r="E9105" s="1" t="b">
        <v>0</v>
      </c>
      <c r="F9105" s="1">
        <v>28</v>
      </c>
      <c r="G9105" s="1" t="b">
        <v>1</v>
      </c>
      <c r="H9105" s="1" t="b">
        <v>0</v>
      </c>
      <c r="I9105" s="1"/>
      <c r="J9105" s="1" t="s">
        <v>1933</v>
      </c>
      <c r="K9105" s="1" t="s">
        <v>57145</v>
      </c>
      <c r="L9105" s="1">
        <v>39</v>
      </c>
      <c r="M9105" s="1" t="s">
        <v>57146</v>
      </c>
      <c r="N9105" s="1">
        <v>822</v>
      </c>
      <c r="O9105" s="1">
        <v>52</v>
      </c>
      <c r="P9105" s="1" t="s">
        <v>57147</v>
      </c>
      <c r="Q9105" s="1">
        <v>52</v>
      </c>
      <c r="R9105" s="1">
        <v>5</v>
      </c>
      <c r="S9105" s="1" t="str">
        <f>VLOOKUP(R9105,[1]Sheet1!$A$1:$D$50,2,0)</f>
        <v>powershel + erlang + websit + cookbook + attack</v>
      </c>
      <c r="T9105" s="1" t="str">
        <f>VLOOKUP(R9105,[1]Sheet1!$A$1:$D$50,3,0)</f>
        <v>Others/Undetermined</v>
      </c>
      <c r="U9105" s="1" t="s">
        <v>68</v>
      </c>
    </row>
    <row r="9106" spans="1:21" x14ac:dyDescent="0.25">
      <c r="A9106" s="1" t="str">
        <f t="shared" si="142"/>
        <v>https://github.com/TomSwift/TSCurrencyTextField</v>
      </c>
      <c r="B9106" s="1" t="s">
        <v>57148</v>
      </c>
      <c r="C9106" s="1" t="s">
        <v>57149</v>
      </c>
      <c r="D9106" s="1" t="s">
        <v>57150</v>
      </c>
      <c r="E9106" s="1" t="b">
        <v>0</v>
      </c>
      <c r="F9106" s="1">
        <v>27</v>
      </c>
      <c r="G9106" s="1" t="b">
        <v>1</v>
      </c>
      <c r="H9106" s="1" t="b">
        <v>0</v>
      </c>
      <c r="I9106" s="1" t="s">
        <v>24</v>
      </c>
      <c r="J9106" s="1" t="s">
        <v>208</v>
      </c>
      <c r="K9106" s="1" t="s">
        <v>57151</v>
      </c>
      <c r="L9106" s="1">
        <v>7</v>
      </c>
      <c r="M9106" s="1" t="s">
        <v>57152</v>
      </c>
      <c r="N9106" s="1">
        <v>362</v>
      </c>
      <c r="O9106" s="1">
        <v>100</v>
      </c>
      <c r="P9106" s="1" t="s">
        <v>57153</v>
      </c>
      <c r="Q9106" s="1">
        <v>100</v>
      </c>
      <c r="R9106" s="1">
        <v>46</v>
      </c>
      <c r="S9106" s="1" t="str">
        <f>VLOOKUP(R9106,[1]Sheet1!$A$1:$D$50,2,0)</f>
        <v>articl + access + code + support + provid</v>
      </c>
      <c r="T9106" s="1" t="str">
        <f>VLOOKUP(R9106,[1]Sheet1!$A$1:$D$50,3,0)</f>
        <v>Help Docs</v>
      </c>
      <c r="U9106" s="1" t="s">
        <v>68</v>
      </c>
    </row>
    <row r="9107" spans="1:21" x14ac:dyDescent="0.25">
      <c r="A9107" s="1" t="str">
        <f t="shared" si="142"/>
        <v>https://github.com/accdc/tsg</v>
      </c>
      <c r="B9107" s="1" t="s">
        <v>57154</v>
      </c>
      <c r="C9107" s="1" t="s">
        <v>57155</v>
      </c>
      <c r="D9107" s="1" t="s">
        <v>57156</v>
      </c>
      <c r="E9107" s="1" t="b">
        <v>0</v>
      </c>
      <c r="F9107" s="1">
        <v>22</v>
      </c>
      <c r="G9107" s="1" t="b">
        <v>1</v>
      </c>
      <c r="H9107" s="1" t="b">
        <v>0</v>
      </c>
      <c r="I9107" s="1" t="s">
        <v>57157</v>
      </c>
      <c r="J9107" s="1" t="s">
        <v>93</v>
      </c>
      <c r="K9107" s="1" t="s">
        <v>57158</v>
      </c>
      <c r="L9107" s="1">
        <v>1</v>
      </c>
      <c r="M9107" s="1" t="s">
        <v>57159</v>
      </c>
      <c r="N9107" s="1">
        <v>6611</v>
      </c>
      <c r="O9107" s="1">
        <v>32</v>
      </c>
      <c r="P9107" s="1" t="s">
        <v>57160</v>
      </c>
      <c r="Q9107" s="1">
        <v>32</v>
      </c>
      <c r="R9107" s="1">
        <v>24</v>
      </c>
      <c r="S9107" s="1" t="str">
        <f>VLOOKUP(R9107,[1]Sheet1!$A$1:$D$50,2,0)</f>
        <v>rabbitmq + servic + oracl + web + project</v>
      </c>
      <c r="T9107" s="1" t="str">
        <f>VLOOKUP(R9107,[1]Sheet1!$A$1:$D$50,3,0)</f>
        <v>MiddleWare</v>
      </c>
      <c r="U9107" s="1" t="s">
        <v>1148</v>
      </c>
    </row>
    <row r="9108" spans="1:21" x14ac:dyDescent="0.25">
      <c r="A9108" s="1" t="str">
        <f t="shared" si="142"/>
        <v>https://github.com/jbrantly/ts-jsx-loader</v>
      </c>
      <c r="B9108" s="1" t="s">
        <v>57161</v>
      </c>
      <c r="C9108" s="1" t="s">
        <v>57162</v>
      </c>
      <c r="D9108" s="1" t="s">
        <v>57163</v>
      </c>
      <c r="E9108" s="1" t="b">
        <v>0</v>
      </c>
      <c r="F9108" s="1">
        <v>6</v>
      </c>
      <c r="G9108" s="1" t="b">
        <v>1</v>
      </c>
      <c r="H9108" s="1" t="b">
        <v>0</v>
      </c>
      <c r="I9108" s="1" t="s">
        <v>24</v>
      </c>
      <c r="J9108" s="1" t="s">
        <v>40</v>
      </c>
      <c r="K9108" s="1" t="s">
        <v>57164</v>
      </c>
      <c r="L9108" s="1">
        <v>1</v>
      </c>
      <c r="M9108" s="1" t="s">
        <v>57165</v>
      </c>
      <c r="N9108" s="1">
        <v>410</v>
      </c>
      <c r="O9108" s="1">
        <v>34</v>
      </c>
      <c r="P9108" s="1" t="s">
        <v>57166</v>
      </c>
      <c r="Q9108" s="1">
        <v>34</v>
      </c>
      <c r="R9108" s="1">
        <v>22</v>
      </c>
      <c r="S9108" s="1" t="str">
        <f>VLOOKUP(R9108,[1]Sheet1!$A$1:$D$50,2,0)</f>
        <v>plugin + jqueri + spring + creat + issu</v>
      </c>
      <c r="T9108" s="1" t="str">
        <f>VLOOKUP(R9108,[1]Sheet1!$A$1:$D$50,3,0)</f>
        <v>Web Front End</v>
      </c>
      <c r="U9108" s="1" t="s">
        <v>51</v>
      </c>
    </row>
    <row r="9109" spans="1:21" x14ac:dyDescent="0.25">
      <c r="A9109" s="1" t="str">
        <f t="shared" si="142"/>
        <v>https://github.com/sjl/tslime2.vim</v>
      </c>
      <c r="B9109" s="1" t="s">
        <v>57167</v>
      </c>
      <c r="C9109" s="1" t="s">
        <v>57168</v>
      </c>
      <c r="D9109" s="1" t="s">
        <v>57169</v>
      </c>
      <c r="E9109" s="1" t="b">
        <v>0</v>
      </c>
      <c r="F9109" s="1">
        <v>1</v>
      </c>
      <c r="G9109" s="1" t="b">
        <v>1</v>
      </c>
      <c r="H9109" s="1" t="b">
        <v>0</v>
      </c>
      <c r="I9109" s="1"/>
      <c r="J9109" s="1" t="s">
        <v>32</v>
      </c>
      <c r="K9109" s="1" t="s">
        <v>57170</v>
      </c>
      <c r="L9109" s="1">
        <v>2</v>
      </c>
      <c r="M9109" s="1" t="s">
        <v>57171</v>
      </c>
      <c r="N9109" s="1">
        <v>184</v>
      </c>
      <c r="O9109" s="1">
        <v>36</v>
      </c>
      <c r="P9109" s="1" t="s">
        <v>57172</v>
      </c>
      <c r="Q9109" s="1">
        <v>36</v>
      </c>
      <c r="R9109" s="1">
        <v>44</v>
      </c>
      <c r="S9109" s="1" t="str">
        <f>VLOOKUP(R9109,[1]Sheet1!$A$1:$D$50,2,0)</f>
        <v>gem + log + rubi + rail + support</v>
      </c>
      <c r="T9109" s="1" t="str">
        <f>VLOOKUP(R9109,[1]Sheet1!$A$1:$D$50,3,0)</f>
        <v>Ruby</v>
      </c>
      <c r="U9109" s="1" t="s">
        <v>264</v>
      </c>
    </row>
    <row r="9110" spans="1:21" x14ac:dyDescent="0.25">
      <c r="A9110" s="1" t="str">
        <f t="shared" si="142"/>
        <v>https://github.com/cbowdon/TsMonad</v>
      </c>
      <c r="B9110" s="1" t="s">
        <v>57173</v>
      </c>
      <c r="C9110" s="1" t="s">
        <v>57174</v>
      </c>
      <c r="D9110" s="1" t="s">
        <v>57175</v>
      </c>
      <c r="E9110" s="1" t="b">
        <v>0</v>
      </c>
      <c r="F9110" s="1">
        <v>8</v>
      </c>
      <c r="G9110" s="1" t="b">
        <v>1</v>
      </c>
      <c r="H9110" s="1" t="b">
        <v>0</v>
      </c>
      <c r="I9110" s="1" t="s">
        <v>24</v>
      </c>
      <c r="J9110" s="1" t="s">
        <v>1933</v>
      </c>
      <c r="K9110" s="1" t="s">
        <v>57176</v>
      </c>
      <c r="L9110" s="1">
        <v>3</v>
      </c>
      <c r="M9110" s="1" t="s">
        <v>57177</v>
      </c>
      <c r="N9110" s="1">
        <v>178</v>
      </c>
      <c r="O9110" s="1">
        <v>75</v>
      </c>
      <c r="P9110" s="1" t="s">
        <v>57178</v>
      </c>
      <c r="Q9110" s="1">
        <v>75</v>
      </c>
      <c r="R9110" s="1">
        <v>0</v>
      </c>
      <c r="S9110" s="1" t="str">
        <f>VLOOKUP(R9110,[1]Sheet1!$A$1:$D$50,2,0)</f>
        <v>data + dataset + analysi + book + code</v>
      </c>
      <c r="T9110" s="1" t="str">
        <f>VLOOKUP(R9110,[1]Sheet1!$A$1:$D$50,3,0)</f>
        <v>DATA Analysis</v>
      </c>
      <c r="U9110" s="1" t="s">
        <v>76</v>
      </c>
    </row>
    <row r="9111" spans="1:21" x14ac:dyDescent="0.25">
      <c r="A9111" s="1" t="str">
        <f t="shared" si="142"/>
        <v>https://github.com/oreillymedia/t-SNE-tutorial</v>
      </c>
      <c r="B9111" s="1" t="s">
        <v>57179</v>
      </c>
      <c r="C9111" s="1" t="s">
        <v>57180</v>
      </c>
      <c r="D9111" s="1" t="s">
        <v>57181</v>
      </c>
      <c r="E9111" s="1" t="b">
        <v>0</v>
      </c>
      <c r="F9111" s="1">
        <v>20</v>
      </c>
      <c r="G9111" s="1" t="b">
        <v>1</v>
      </c>
      <c r="H9111" s="1" t="b">
        <v>0</v>
      </c>
      <c r="I9111" s="1" t="s">
        <v>24</v>
      </c>
      <c r="J9111" s="1" t="s">
        <v>40</v>
      </c>
      <c r="K9111" s="1" t="s">
        <v>57182</v>
      </c>
      <c r="L9111" s="1">
        <v>1</v>
      </c>
      <c r="M9111" s="1" t="s">
        <v>57183</v>
      </c>
      <c r="N9111" s="1">
        <v>2764</v>
      </c>
      <c r="O9111" s="1">
        <v>90</v>
      </c>
      <c r="P9111" s="1" t="s">
        <v>57184</v>
      </c>
      <c r="Q9111" s="1">
        <v>90</v>
      </c>
      <c r="R9111" s="1">
        <v>26</v>
      </c>
      <c r="S9111" s="1" t="str">
        <f>VLOOKUP(R9111,[1]Sheet1!$A$1:$D$50,2,0)</f>
        <v>broadcast + div + project + anim + data</v>
      </c>
      <c r="T9111" s="1" t="str">
        <f>VLOOKUP(R9111,[1]Sheet1!$A$1:$D$50,3,0)</f>
        <v>Others/Undetermined</v>
      </c>
      <c r="U9111" s="1" t="s">
        <v>68</v>
      </c>
    </row>
    <row r="9112" spans="1:21" x14ac:dyDescent="0.25">
      <c r="A9112" s="1" t="str">
        <f t="shared" si="142"/>
        <v>https://github.com/dmishin/tsp-solver</v>
      </c>
      <c r="B9112" s="1" t="s">
        <v>57185</v>
      </c>
      <c r="C9112" s="1" t="s">
        <v>57186</v>
      </c>
      <c r="D9112" s="1" t="s">
        <v>57187</v>
      </c>
      <c r="E9112" s="1" t="b">
        <v>0</v>
      </c>
      <c r="F9112" s="1">
        <v>18</v>
      </c>
      <c r="G9112" s="1" t="b">
        <v>1</v>
      </c>
      <c r="H9112" s="1" t="b">
        <v>0</v>
      </c>
      <c r="I9112" s="1"/>
      <c r="J9112" s="1" t="s">
        <v>56</v>
      </c>
      <c r="K9112" s="1" t="s">
        <v>57188</v>
      </c>
      <c r="L9112" s="1">
        <v>1</v>
      </c>
      <c r="M9112" s="1" t="s">
        <v>57189</v>
      </c>
      <c r="N9112" s="1">
        <v>880</v>
      </c>
      <c r="O9112" s="1">
        <v>46</v>
      </c>
      <c r="P9112" s="1" t="s">
        <v>57190</v>
      </c>
      <c r="Q9112" s="1">
        <v>46</v>
      </c>
      <c r="R9112" s="1">
        <v>27</v>
      </c>
      <c r="S9112" s="1" t="str">
        <f>VLOOKUP(R9112,[1]Sheet1!$A$1:$D$50,2,0)</f>
        <v>color + swift + java + gener + convert</v>
      </c>
      <c r="T9112" s="1" t="str">
        <f>VLOOKUP(R9112,[1]Sheet1!$A$1:$D$50,3,0)</f>
        <v>Others/Undetermined</v>
      </c>
      <c r="U9112" s="1" t="s">
        <v>68</v>
      </c>
    </row>
    <row r="9113" spans="1:21" x14ac:dyDescent="0.25">
      <c r="A9113" s="1" t="str">
        <f t="shared" si="142"/>
        <v>https://github.com/nycdotnet/TSqlFlex</v>
      </c>
      <c r="B9113" s="1" t="s">
        <v>57191</v>
      </c>
      <c r="C9113" s="1" t="s">
        <v>57192</v>
      </c>
      <c r="D9113" s="1" t="s">
        <v>57193</v>
      </c>
      <c r="E9113" s="1" t="b">
        <v>0</v>
      </c>
      <c r="F9113" s="1">
        <v>8</v>
      </c>
      <c r="G9113" s="1" t="b">
        <v>1</v>
      </c>
      <c r="H9113" s="1" t="b">
        <v>0</v>
      </c>
      <c r="I9113" s="1" t="s">
        <v>24</v>
      </c>
      <c r="J9113" s="1" t="s">
        <v>666</v>
      </c>
      <c r="K9113" s="1" t="s">
        <v>57194</v>
      </c>
      <c r="L9113" s="1">
        <v>24</v>
      </c>
      <c r="M9113" s="1" t="s">
        <v>57195</v>
      </c>
      <c r="N9113" s="1">
        <v>562</v>
      </c>
      <c r="O9113" s="1">
        <v>39</v>
      </c>
      <c r="P9113" s="1" t="s">
        <v>57196</v>
      </c>
      <c r="Q9113" s="1">
        <v>39</v>
      </c>
      <c r="R9113" s="1">
        <v>28</v>
      </c>
      <c r="S9113" s="1" t="str">
        <f>VLOOKUP(R9113,[1]Sheet1!$A$1:$D$50,2,0)</f>
        <v>text + progress + sublim + view + bar</v>
      </c>
      <c r="T9113" s="1" t="str">
        <f>VLOOKUP(R9113,[1]Sheet1!$A$1:$D$50,3,0)</f>
        <v>Text Edtiing</v>
      </c>
      <c r="U9113" s="1" t="s">
        <v>323</v>
      </c>
    </row>
    <row r="9114" spans="1:21" x14ac:dyDescent="0.25">
      <c r="A9114" s="1" t="str">
        <f t="shared" si="142"/>
        <v>https://github.com/processone/tsung</v>
      </c>
      <c r="B9114" s="1" t="s">
        <v>57197</v>
      </c>
      <c r="C9114" s="1" t="s">
        <v>57198</v>
      </c>
      <c r="D9114" s="1" t="s">
        <v>57199</v>
      </c>
      <c r="E9114" s="1" t="b">
        <v>0</v>
      </c>
      <c r="F9114" s="1">
        <v>249</v>
      </c>
      <c r="G9114" s="1" t="b">
        <v>1</v>
      </c>
      <c r="H9114" s="1" t="b">
        <v>0</v>
      </c>
      <c r="I9114" s="1" t="s">
        <v>57200</v>
      </c>
      <c r="J9114" s="1" t="s">
        <v>441</v>
      </c>
      <c r="K9114" s="1" t="s">
        <v>57201</v>
      </c>
      <c r="L9114" s="1">
        <v>46</v>
      </c>
      <c r="M9114" s="1" t="s">
        <v>57202</v>
      </c>
      <c r="N9114" s="1">
        <v>5928</v>
      </c>
      <c r="O9114" s="1">
        <v>1041</v>
      </c>
      <c r="P9114" s="1" t="s">
        <v>57203</v>
      </c>
      <c r="Q9114" s="1">
        <v>1041</v>
      </c>
      <c r="R9114" s="1">
        <v>33</v>
      </c>
      <c r="S9114" s="1" t="str">
        <f>VLOOKUP(R9114,[1]Sheet1!$A$1:$D$50,2,0)</f>
        <v>react + icon + redux + action + compon</v>
      </c>
      <c r="T9114" s="1" t="str">
        <f>VLOOKUP(R9114,[1]Sheet1!$A$1:$D$50,3,0)</f>
        <v>React Framework</v>
      </c>
      <c r="U9114" s="1" t="s">
        <v>527</v>
      </c>
    </row>
    <row r="9115" spans="1:21" x14ac:dyDescent="0.25">
      <c r="A9115" s="1" t="str">
        <f t="shared" si="142"/>
        <v>https://github.com/remojansen/ts-vscode-boilerplate</v>
      </c>
      <c r="B9115" s="1" t="s">
        <v>57204</v>
      </c>
      <c r="C9115" s="1" t="s">
        <v>57205</v>
      </c>
      <c r="D9115" s="1" t="s">
        <v>57206</v>
      </c>
      <c r="E9115" s="1" t="b">
        <v>0</v>
      </c>
      <c r="F9115" s="1">
        <v>28</v>
      </c>
      <c r="G9115" s="1" t="b">
        <v>1</v>
      </c>
      <c r="H9115" s="1" t="b">
        <v>0</v>
      </c>
      <c r="I9115" s="1"/>
      <c r="J9115" s="1" t="s">
        <v>40</v>
      </c>
      <c r="K9115" s="1" t="s">
        <v>57207</v>
      </c>
      <c r="L9115" s="1">
        <v>3</v>
      </c>
      <c r="M9115" s="1" t="s">
        <v>57208</v>
      </c>
      <c r="N9115" s="1">
        <v>324</v>
      </c>
      <c r="O9115" s="1">
        <v>58</v>
      </c>
      <c r="P9115" s="1" t="s">
        <v>57209</v>
      </c>
      <c r="Q9115" s="1">
        <v>58</v>
      </c>
      <c r="R9115" s="1">
        <v>25</v>
      </c>
      <c r="S9115" s="1" t="str">
        <f>VLOOKUP(R9115,[1]Sheet1!$A$1:$D$50,2,0)</f>
        <v>studio + code + lua + visual + support</v>
      </c>
      <c r="T9115" s="1" t="str">
        <f>VLOOKUP(R9115,[1]Sheet1!$A$1:$D$50,3,0)</f>
        <v>Others/Undetermined</v>
      </c>
      <c r="U9115" s="1" t="s">
        <v>131</v>
      </c>
    </row>
    <row r="9116" spans="1:21" x14ac:dyDescent="0.25">
      <c r="A9116" s="1" t="str">
        <f t="shared" si="142"/>
        <v>https://github.com/dameleon/tt.js</v>
      </c>
      <c r="B9116" s="1" t="s">
        <v>57210</v>
      </c>
      <c r="C9116" s="1" t="s">
        <v>57211</v>
      </c>
      <c r="D9116" s="1" t="s">
        <v>57212</v>
      </c>
      <c r="E9116" s="1" t="b">
        <v>0</v>
      </c>
      <c r="F9116" s="1">
        <v>5</v>
      </c>
      <c r="G9116" s="1" t="b">
        <v>1</v>
      </c>
      <c r="H9116" s="1" t="b">
        <v>1</v>
      </c>
      <c r="I9116" s="1"/>
      <c r="J9116" s="1" t="s">
        <v>40</v>
      </c>
      <c r="K9116" s="1" t="s">
        <v>57213</v>
      </c>
      <c r="L9116" s="1">
        <v>0</v>
      </c>
      <c r="M9116" s="1" t="s">
        <v>57214</v>
      </c>
      <c r="N9116" s="1">
        <v>1594</v>
      </c>
      <c r="O9116" s="1">
        <v>27</v>
      </c>
      <c r="P9116" s="1" t="s">
        <v>57215</v>
      </c>
      <c r="Q9116" s="1">
        <v>27</v>
      </c>
      <c r="R9116" s="1">
        <v>23</v>
      </c>
      <c r="S9116" s="1" t="str">
        <f>VLOOKUP(R9116,[1]Sheet1!$A$1:$D$50,2,0)</f>
        <v>web + project + network + process + open</v>
      </c>
      <c r="T9116" s="1" t="str">
        <f>VLOOKUP(R9116,[1]Sheet1!$A$1:$D$50,3,0)</f>
        <v>Web Project</v>
      </c>
      <c r="U9116" s="1" t="s">
        <v>68</v>
      </c>
    </row>
    <row r="9117" spans="1:21" x14ac:dyDescent="0.25">
      <c r="A9117" s="1" t="str">
        <f t="shared" si="142"/>
        <v>https://github.com/zekunyan/TTGTagCollectionView</v>
      </c>
      <c r="B9117" s="1" t="s">
        <v>57216</v>
      </c>
      <c r="C9117" s="1" t="s">
        <v>57217</v>
      </c>
      <c r="D9117" s="1" t="s">
        <v>57218</v>
      </c>
      <c r="E9117" s="1" t="b">
        <v>0</v>
      </c>
      <c r="F9117" s="1">
        <v>18</v>
      </c>
      <c r="G9117" s="1" t="b">
        <v>1</v>
      </c>
      <c r="H9117" s="1" t="b">
        <v>0</v>
      </c>
      <c r="I9117" s="1" t="s">
        <v>24</v>
      </c>
      <c r="J9117" s="1" t="s">
        <v>208</v>
      </c>
      <c r="K9117" s="1" t="s">
        <v>57219</v>
      </c>
      <c r="L9117" s="1">
        <v>0</v>
      </c>
      <c r="M9117" s="1" t="s">
        <v>57220</v>
      </c>
      <c r="N9117" s="1">
        <v>115</v>
      </c>
      <c r="O9117" s="1">
        <v>177</v>
      </c>
      <c r="P9117" s="1" t="s">
        <v>57221</v>
      </c>
      <c r="Q9117" s="1">
        <v>177</v>
      </c>
      <c r="R9117" s="1">
        <v>46</v>
      </c>
      <c r="S9117" s="1" t="str">
        <f>VLOOKUP(R9117,[1]Sheet1!$A$1:$D$50,2,0)</f>
        <v>articl + access + code + support + provid</v>
      </c>
      <c r="T9117" s="1" t="str">
        <f>VLOOKUP(R9117,[1]Sheet1!$A$1:$D$50,3,0)</f>
        <v>Help Docs</v>
      </c>
      <c r="U9117" s="1" t="s">
        <v>68</v>
      </c>
    </row>
    <row r="9118" spans="1:21" x14ac:dyDescent="0.25">
      <c r="A9118" s="1" t="str">
        <f t="shared" si="142"/>
        <v>https://github.com/rodrigoreyes79/ttlogger</v>
      </c>
      <c r="B9118" s="1" t="s">
        <v>57222</v>
      </c>
      <c r="C9118" s="1" t="s">
        <v>57223</v>
      </c>
      <c r="D9118" s="1" t="s">
        <v>57224</v>
      </c>
      <c r="E9118" s="1" t="b">
        <v>0</v>
      </c>
      <c r="F9118" s="1">
        <v>2</v>
      </c>
      <c r="G9118" s="1" t="b">
        <v>1</v>
      </c>
      <c r="H9118" s="1" t="b">
        <v>0</v>
      </c>
      <c r="I9118" s="1"/>
      <c r="J9118" s="1" t="s">
        <v>40</v>
      </c>
      <c r="K9118" s="1" t="s">
        <v>57225</v>
      </c>
      <c r="L9118" s="1">
        <v>0</v>
      </c>
      <c r="M9118" s="1" t="s">
        <v>57226</v>
      </c>
      <c r="N9118" s="1">
        <v>1467</v>
      </c>
      <c r="O9118" s="1">
        <v>56</v>
      </c>
      <c r="P9118" s="1" t="s">
        <v>57227</v>
      </c>
      <c r="Q9118" s="1">
        <v>56</v>
      </c>
      <c r="R9118" s="1">
        <v>12</v>
      </c>
      <c r="S9118" s="1" t="str">
        <f>VLOOKUP(R9118,[1]Sheet1!$A$1:$D$50,2,0)</f>
        <v>window + os + develop + linux + applic</v>
      </c>
      <c r="T9118" s="1" t="str">
        <f>VLOOKUP(R9118,[1]Sheet1!$A$1:$D$50,3,0)</f>
        <v>OS+Platforms</v>
      </c>
      <c r="U9118" s="1" t="s">
        <v>151</v>
      </c>
    </row>
    <row r="9119" spans="1:21" x14ac:dyDescent="0.25">
      <c r="A9119" s="1" t="str">
        <f t="shared" si="142"/>
        <v>https://github.com/mpetazzoni/ttorrent</v>
      </c>
      <c r="B9119" s="1" t="s">
        <v>57228</v>
      </c>
      <c r="C9119" s="1" t="s">
        <v>57229</v>
      </c>
      <c r="D9119" s="1" t="s">
        <v>57230</v>
      </c>
      <c r="E9119" s="1" t="b">
        <v>0</v>
      </c>
      <c r="F9119" s="1">
        <v>293</v>
      </c>
      <c r="G9119" s="1" t="b">
        <v>1</v>
      </c>
      <c r="H9119" s="1" t="b">
        <v>1</v>
      </c>
      <c r="I9119" s="1" t="s">
        <v>57231</v>
      </c>
      <c r="J9119" s="1" t="s">
        <v>176</v>
      </c>
      <c r="K9119" s="1" t="s">
        <v>57232</v>
      </c>
      <c r="L9119" s="1">
        <v>56</v>
      </c>
      <c r="M9119" s="1" t="s">
        <v>57233</v>
      </c>
      <c r="N9119" s="1">
        <v>7322</v>
      </c>
      <c r="O9119" s="1">
        <v>644</v>
      </c>
      <c r="P9119" s="1" t="s">
        <v>57234</v>
      </c>
      <c r="Q9119" s="1">
        <v>644</v>
      </c>
      <c r="R9119" s="1">
        <v>18</v>
      </c>
      <c r="S9119" s="1" t="str">
        <f>VLOOKUP(R9119,[1]Sheet1!$A$1:$D$50,2,0)</f>
        <v>file + data + store + support + librari</v>
      </c>
      <c r="T9119" s="1" t="str">
        <f>VLOOKUP(R9119,[1]Sheet1!$A$1:$D$50,3,0)</f>
        <v>Files+Storage</v>
      </c>
      <c r="U9119" s="1" t="s">
        <v>68</v>
      </c>
    </row>
    <row r="9120" spans="1:21" x14ac:dyDescent="0.25">
      <c r="A9120" s="1" t="str">
        <f t="shared" si="142"/>
        <v>https://github.com/tutumagi/TTPasteHistory</v>
      </c>
      <c r="B9120" s="1" t="s">
        <v>57235</v>
      </c>
      <c r="C9120" s="1" t="s">
        <v>57236</v>
      </c>
      <c r="D9120" s="1" t="s">
        <v>57237</v>
      </c>
      <c r="E9120" s="1" t="b">
        <v>0</v>
      </c>
      <c r="F9120" s="1">
        <v>2</v>
      </c>
      <c r="G9120" s="1" t="b">
        <v>1</v>
      </c>
      <c r="H9120" s="1" t="b">
        <v>0</v>
      </c>
      <c r="I9120" s="1"/>
      <c r="J9120" s="1" t="s">
        <v>208</v>
      </c>
      <c r="K9120" s="1" t="s">
        <v>57238</v>
      </c>
      <c r="L9120" s="1">
        <v>0</v>
      </c>
      <c r="M9120" s="1" t="s">
        <v>57239</v>
      </c>
      <c r="N9120" s="1">
        <v>328</v>
      </c>
      <c r="O9120" s="1">
        <v>30</v>
      </c>
      <c r="P9120" s="1" t="s">
        <v>57240</v>
      </c>
      <c r="Q9120" s="1">
        <v>30</v>
      </c>
      <c r="R9120" s="1">
        <v>38</v>
      </c>
      <c r="S9120" s="1" t="str">
        <f>VLOOKUP(R9120,[1]Sheet1!$A$1:$D$50,2,0)</f>
        <v>file + project + librari + will + code</v>
      </c>
      <c r="T9120" s="1" t="str">
        <f>VLOOKUP(R9120,[1]Sheet1!$A$1:$D$50,3,0)</f>
        <v>Project Structure</v>
      </c>
      <c r="U9120" s="1" t="s">
        <v>68</v>
      </c>
    </row>
    <row r="9121" spans="1:21" x14ac:dyDescent="0.25">
      <c r="A9121" s="1" t="str">
        <f t="shared" si="142"/>
        <v>https://github.com/Frick/ttplus</v>
      </c>
      <c r="B9121" s="1" t="s">
        <v>57241</v>
      </c>
      <c r="C9121" s="1" t="s">
        <v>57242</v>
      </c>
      <c r="D9121" s="1" t="s">
        <v>57243</v>
      </c>
      <c r="E9121" s="1" t="b">
        <v>0</v>
      </c>
      <c r="F9121" s="1">
        <v>16</v>
      </c>
      <c r="G9121" s="1" t="b">
        <v>1</v>
      </c>
      <c r="H9121" s="1" t="b">
        <v>0</v>
      </c>
      <c r="I9121" s="1" t="s">
        <v>57244</v>
      </c>
      <c r="J9121" s="1" t="s">
        <v>40</v>
      </c>
      <c r="K9121" s="1" t="s">
        <v>57245</v>
      </c>
      <c r="L9121" s="1">
        <v>24</v>
      </c>
      <c r="M9121" s="1" t="s">
        <v>57246</v>
      </c>
      <c r="N9121" s="1">
        <v>4340</v>
      </c>
      <c r="O9121" s="1">
        <v>47</v>
      </c>
      <c r="P9121" s="1" t="s">
        <v>57247</v>
      </c>
      <c r="Q9121" s="1">
        <v>47</v>
      </c>
      <c r="R9121" s="1">
        <v>30</v>
      </c>
      <c r="S9121" s="1" t="str">
        <f>VLOOKUP(R9121,[1]Sheet1!$A$1:$D$50,2,0)</f>
        <v>extens + django + web + chrome + graph</v>
      </c>
      <c r="T9121" s="1" t="str">
        <f>VLOOKUP(R9121,[1]Sheet1!$A$1:$D$50,3,0)</f>
        <v>Django Framework Related</v>
      </c>
      <c r="U9121" s="1" t="s">
        <v>362</v>
      </c>
    </row>
    <row r="9122" spans="1:21" x14ac:dyDescent="0.25">
      <c r="A9122" s="1" t="str">
        <f t="shared" si="142"/>
        <v>https://github.com/searls/TTResource</v>
      </c>
      <c r="B9122" s="1" t="s">
        <v>57248</v>
      </c>
      <c r="C9122" s="1" t="s">
        <v>57249</v>
      </c>
      <c r="D9122" s="1" t="s">
        <v>57250</v>
      </c>
      <c r="E9122" s="1" t="b">
        <v>0</v>
      </c>
      <c r="F9122" s="1">
        <v>2</v>
      </c>
      <c r="G9122" s="1" t="b">
        <v>1</v>
      </c>
      <c r="H9122" s="1" t="b">
        <v>0</v>
      </c>
      <c r="I9122" s="1"/>
      <c r="J9122" s="1" t="s">
        <v>208</v>
      </c>
      <c r="K9122" s="1" t="s">
        <v>57251</v>
      </c>
      <c r="L9122" s="1">
        <v>0</v>
      </c>
      <c r="M9122" s="1" t="s">
        <v>57252</v>
      </c>
      <c r="N9122" s="1">
        <v>223</v>
      </c>
      <c r="O9122" s="1">
        <v>25</v>
      </c>
      <c r="P9122" s="1" t="s">
        <v>57253</v>
      </c>
      <c r="Q9122" s="1">
        <v>25</v>
      </c>
      <c r="R9122" s="1">
        <v>5</v>
      </c>
      <c r="S9122" s="1" t="str">
        <f>VLOOKUP(R9122,[1]Sheet1!$A$1:$D$50,2,0)</f>
        <v>powershel + erlang + websit + cookbook + attack</v>
      </c>
      <c r="T9122" s="1" t="str">
        <f>VLOOKUP(R9122,[1]Sheet1!$A$1:$D$50,3,0)</f>
        <v>Others/Undetermined</v>
      </c>
      <c r="U9122" s="1" t="s">
        <v>68</v>
      </c>
    </row>
    <row r="9123" spans="1:21" x14ac:dyDescent="0.25">
      <c r="A9123" s="1" t="str">
        <f t="shared" si="142"/>
        <v>https://github.com/chjj/ttystudio</v>
      </c>
      <c r="B9123" s="1" t="s">
        <v>57254</v>
      </c>
      <c r="C9123" s="1" t="s">
        <v>57255</v>
      </c>
      <c r="D9123" s="1" t="s">
        <v>57256</v>
      </c>
      <c r="E9123" s="1" t="b">
        <v>0</v>
      </c>
      <c r="F9123" s="1">
        <v>65</v>
      </c>
      <c r="G9123" s="1" t="b">
        <v>1</v>
      </c>
      <c r="H9123" s="1" t="b">
        <v>0</v>
      </c>
      <c r="I9123" s="1" t="s">
        <v>24</v>
      </c>
      <c r="J9123" s="1" t="s">
        <v>40</v>
      </c>
      <c r="K9123" s="1" t="s">
        <v>57257</v>
      </c>
      <c r="L9123" s="1">
        <v>11</v>
      </c>
      <c r="M9123" s="1" t="s">
        <v>57258</v>
      </c>
      <c r="N9123" s="1">
        <v>924</v>
      </c>
      <c r="O9123" s="1">
        <v>2572</v>
      </c>
      <c r="P9123" s="1" t="s">
        <v>57259</v>
      </c>
      <c r="Q9123" s="1">
        <v>2572</v>
      </c>
      <c r="R9123" s="1">
        <v>36</v>
      </c>
      <c r="S9123" s="1" t="str">
        <f>VLOOKUP(R9123,[1]Sheet1!$A$1:$D$50,2,0)</f>
        <v>instal + file + packag + version + build</v>
      </c>
      <c r="T9123" s="1" t="str">
        <f>VLOOKUP(R9123,[1]Sheet1!$A$1:$D$50,3,0)</f>
        <v>Build Management</v>
      </c>
      <c r="U9123" s="1" t="s">
        <v>36</v>
      </c>
    </row>
    <row r="9124" spans="1:21" x14ac:dyDescent="0.25">
      <c r="A9124" s="1" t="str">
        <f t="shared" si="142"/>
        <v>https://github.com/rosstuck/TuckConverterBundle</v>
      </c>
      <c r="B9124" s="1" t="s">
        <v>57260</v>
      </c>
      <c r="C9124" s="1" t="s">
        <v>57261</v>
      </c>
      <c r="D9124" s="1" t="s">
        <v>57262</v>
      </c>
      <c r="E9124" s="1" t="b">
        <v>0</v>
      </c>
      <c r="F9124" s="1">
        <v>4</v>
      </c>
      <c r="G9124" s="1" t="b">
        <v>1</v>
      </c>
      <c r="H9124" s="1" t="b">
        <v>0</v>
      </c>
      <c r="I9124" s="1" t="s">
        <v>24</v>
      </c>
      <c r="J9124" s="1" t="s">
        <v>141</v>
      </c>
      <c r="K9124" s="1" t="s">
        <v>57263</v>
      </c>
      <c r="L9124" s="1">
        <v>2</v>
      </c>
      <c r="M9124" s="1" t="s">
        <v>57264</v>
      </c>
      <c r="N9124" s="1">
        <v>229</v>
      </c>
      <c r="O9124" s="1">
        <v>69</v>
      </c>
      <c r="P9124" s="1" t="s">
        <v>57265</v>
      </c>
      <c r="Q9124" s="1">
        <v>69</v>
      </c>
      <c r="R9124" s="1">
        <v>20</v>
      </c>
      <c r="S9124" s="1" t="str">
        <f>VLOOKUP(R9124,[1]Sheet1!$A$1:$D$50,2,0)</f>
        <v>user + databas + will + configur + server</v>
      </c>
      <c r="T9124" s="1" t="str">
        <f>VLOOKUP(R9124,[1]Sheet1!$A$1:$D$50,3,0)</f>
        <v>User Access/Login</v>
      </c>
      <c r="U9124" s="1" t="s">
        <v>172</v>
      </c>
    </row>
    <row r="9125" spans="1:21" x14ac:dyDescent="0.25">
      <c r="A9125" s="1" t="str">
        <f t="shared" si="142"/>
        <v>https://github.com/tulip-control/tulip-control</v>
      </c>
      <c r="B9125" s="1" t="s">
        <v>57266</v>
      </c>
      <c r="C9125" s="1" t="s">
        <v>57267</v>
      </c>
      <c r="D9125" s="1" t="s">
        <v>57268</v>
      </c>
      <c r="E9125" s="1" t="b">
        <v>0</v>
      </c>
      <c r="F9125" s="1">
        <v>13</v>
      </c>
      <c r="G9125" s="1" t="b">
        <v>1</v>
      </c>
      <c r="H9125" s="1" t="b">
        <v>0</v>
      </c>
      <c r="I9125" s="1" t="s">
        <v>57269</v>
      </c>
      <c r="J9125" s="1" t="s">
        <v>56</v>
      </c>
      <c r="K9125" s="1" t="s">
        <v>57270</v>
      </c>
      <c r="L9125" s="1">
        <v>41</v>
      </c>
      <c r="M9125" s="1" t="s">
        <v>57271</v>
      </c>
      <c r="N9125" s="1">
        <v>9307</v>
      </c>
      <c r="O9125" s="1">
        <v>27</v>
      </c>
      <c r="P9125" s="1" t="s">
        <v>57272</v>
      </c>
      <c r="Q9125" s="1">
        <v>27</v>
      </c>
      <c r="R9125" s="1">
        <v>48</v>
      </c>
      <c r="S9125" s="1" t="str">
        <f>VLOOKUP(R9125,[1]Sheet1!$A$1:$D$50,2,0)</f>
        <v>twitter + grid + field + bootstrap + form</v>
      </c>
      <c r="T9125" s="1" t="str">
        <f>VLOOKUP(R9125,[1]Sheet1!$A$1:$D$50,3,0)</f>
        <v>Boot Strap Framework</v>
      </c>
      <c r="U9125" s="1" t="s">
        <v>362</v>
      </c>
    </row>
    <row r="9126" spans="1:21" x14ac:dyDescent="0.25">
      <c r="A9126" s="1" t="str">
        <f t="shared" si="142"/>
        <v>https://github.com/gedsic/tumbdl</v>
      </c>
      <c r="B9126" s="1" t="s">
        <v>57273</v>
      </c>
      <c r="C9126" s="1" t="s">
        <v>57274</v>
      </c>
      <c r="D9126" s="1" t="s">
        <v>57275</v>
      </c>
      <c r="E9126" s="1" t="b">
        <v>0</v>
      </c>
      <c r="F9126" s="1">
        <v>9</v>
      </c>
      <c r="G9126" s="1" t="b">
        <v>1</v>
      </c>
      <c r="H9126" s="1" t="b">
        <v>0</v>
      </c>
      <c r="I9126" s="1" t="s">
        <v>24</v>
      </c>
      <c r="J9126" s="1" t="s">
        <v>775</v>
      </c>
      <c r="K9126" s="1" t="s">
        <v>57276</v>
      </c>
      <c r="L9126" s="1">
        <v>4</v>
      </c>
      <c r="M9126" s="1" t="s">
        <v>57277</v>
      </c>
      <c r="N9126" s="1">
        <v>13</v>
      </c>
      <c r="O9126" s="1">
        <v>38</v>
      </c>
      <c r="P9126" s="1" t="s">
        <v>57278</v>
      </c>
      <c r="Q9126" s="1">
        <v>38</v>
      </c>
      <c r="R9126" s="1">
        <v>0</v>
      </c>
      <c r="S9126" s="1" t="str">
        <f>VLOOKUP(R9126,[1]Sheet1!$A$1:$D$50,2,0)</f>
        <v>data + dataset + analysi + book + code</v>
      </c>
      <c r="T9126" s="1" t="str">
        <f>VLOOKUP(R9126,[1]Sheet1!$A$1:$D$50,3,0)</f>
        <v>DATA Analysis</v>
      </c>
      <c r="U9126" s="1" t="s">
        <v>76</v>
      </c>
    </row>
    <row r="9127" spans="1:21" x14ac:dyDescent="0.25">
      <c r="A9127" s="1" t="str">
        <f t="shared" si="142"/>
        <v>https://github.com/joshbuddy/tumbler</v>
      </c>
      <c r="B9127" s="1" t="s">
        <v>57279</v>
      </c>
      <c r="C9127" s="1" t="s">
        <v>57280</v>
      </c>
      <c r="D9127" s="1" t="s">
        <v>57281</v>
      </c>
      <c r="E9127" s="1" t="b">
        <v>0</v>
      </c>
      <c r="F9127" s="1">
        <v>2</v>
      </c>
      <c r="G9127" s="1" t="b">
        <v>1</v>
      </c>
      <c r="H9127" s="1" t="b">
        <v>0</v>
      </c>
      <c r="I9127" s="1"/>
      <c r="J9127" s="1" t="s">
        <v>234</v>
      </c>
      <c r="K9127" s="1" t="s">
        <v>57282</v>
      </c>
      <c r="L9127" s="1">
        <v>2</v>
      </c>
      <c r="M9127" s="1" t="s">
        <v>57283</v>
      </c>
      <c r="N9127" s="1">
        <v>202</v>
      </c>
      <c r="O9127" s="1">
        <v>22</v>
      </c>
      <c r="P9127" s="1" t="s">
        <v>57284</v>
      </c>
      <c r="Q9127" s="1">
        <v>22</v>
      </c>
      <c r="R9127" s="1">
        <v>12</v>
      </c>
      <c r="S9127" s="1" t="str">
        <f>VLOOKUP(R9127,[1]Sheet1!$A$1:$D$50,2,0)</f>
        <v>window + os + develop + linux + applic</v>
      </c>
      <c r="T9127" s="1" t="str">
        <f>VLOOKUP(R9127,[1]Sheet1!$A$1:$D$50,3,0)</f>
        <v>OS+Platforms</v>
      </c>
      <c r="U9127" s="1" t="s">
        <v>151</v>
      </c>
    </row>
    <row r="9128" spans="1:21" x14ac:dyDescent="0.25">
      <c r="A9128" s="1" t="str">
        <f t="shared" si="142"/>
        <v>https://github.com/sanographix/tumblr-boilerplate</v>
      </c>
      <c r="B9128" s="1" t="s">
        <v>57285</v>
      </c>
      <c r="C9128" s="1" t="s">
        <v>57286</v>
      </c>
      <c r="D9128" s="1" t="s">
        <v>57287</v>
      </c>
      <c r="E9128" s="1" t="b">
        <v>0</v>
      </c>
      <c r="F9128" s="1">
        <v>13</v>
      </c>
      <c r="G9128" s="1" t="b">
        <v>1</v>
      </c>
      <c r="H9128" s="1" t="b">
        <v>1</v>
      </c>
      <c r="I9128" s="1" t="s">
        <v>57288</v>
      </c>
      <c r="J9128" s="1" t="s">
        <v>24</v>
      </c>
      <c r="K9128" s="1" t="s">
        <v>57289</v>
      </c>
      <c r="L9128" s="1">
        <v>0</v>
      </c>
      <c r="M9128" s="1" t="s">
        <v>57290</v>
      </c>
      <c r="N9128" s="1">
        <v>624</v>
      </c>
      <c r="O9128" s="1">
        <v>38</v>
      </c>
      <c r="P9128" s="1" t="s">
        <v>57291</v>
      </c>
      <c r="Q9128" s="1">
        <v>38</v>
      </c>
      <c r="R9128" s="1">
        <v>27</v>
      </c>
      <c r="S9128" s="1" t="str">
        <f>VLOOKUP(R9128,[1]Sheet1!$A$1:$D$50,2,0)</f>
        <v>color + swift + java + gener + convert</v>
      </c>
      <c r="T9128" s="1" t="str">
        <f>VLOOKUP(R9128,[1]Sheet1!$A$1:$D$50,3,0)</f>
        <v>Others/Undetermined</v>
      </c>
      <c r="U9128" s="1" t="s">
        <v>68</v>
      </c>
    </row>
    <row r="9129" spans="1:21" x14ac:dyDescent="0.25">
      <c r="A9129" s="1" t="str">
        <f t="shared" si="142"/>
        <v>https://github.com/Leeiio/tumblr-downloader</v>
      </c>
      <c r="B9129" s="1" t="s">
        <v>57292</v>
      </c>
      <c r="C9129" s="1" t="s">
        <v>57293</v>
      </c>
      <c r="D9129" s="1" t="s">
        <v>57294</v>
      </c>
      <c r="E9129" s="1" t="b">
        <v>0</v>
      </c>
      <c r="F9129" s="1">
        <v>26</v>
      </c>
      <c r="G9129" s="1" t="b">
        <v>1</v>
      </c>
      <c r="H9129" s="1" t="b">
        <v>0</v>
      </c>
      <c r="I9129" s="1" t="s">
        <v>24</v>
      </c>
      <c r="J9129" s="1" t="s">
        <v>40</v>
      </c>
      <c r="K9129" s="1" t="s">
        <v>57295</v>
      </c>
      <c r="L9129" s="1">
        <v>0</v>
      </c>
      <c r="M9129" s="1" t="s">
        <v>57296</v>
      </c>
      <c r="N9129" s="1">
        <v>220</v>
      </c>
      <c r="O9129" s="1">
        <v>123</v>
      </c>
      <c r="P9129" s="1" t="s">
        <v>57297</v>
      </c>
      <c r="Q9129" s="1">
        <v>123</v>
      </c>
      <c r="R9129" s="1">
        <v>19</v>
      </c>
      <c r="S9129" s="1" t="str">
        <f>VLOOKUP(R9129,[1]Sheet1!$A$1:$D$50,2,0)</f>
        <v>markdown + html + document + gener + librari</v>
      </c>
      <c r="T9129" s="1" t="str">
        <f>VLOOKUP(R9129,[1]Sheet1!$A$1:$D$50,3,0)</f>
        <v>HTML</v>
      </c>
      <c r="U9129" s="1" t="s">
        <v>51</v>
      </c>
    </row>
    <row r="9130" spans="1:21" x14ac:dyDescent="0.25">
      <c r="A9130" s="1" t="str">
        <f t="shared" si="142"/>
        <v>https://github.com/shadowsocks/tun2socks-iOS</v>
      </c>
      <c r="B9130" s="1" t="s">
        <v>57298</v>
      </c>
      <c r="C9130" s="1" t="s">
        <v>57299</v>
      </c>
      <c r="D9130" s="1" t="s">
        <v>57300</v>
      </c>
      <c r="E9130" s="1" t="b">
        <v>0</v>
      </c>
      <c r="F9130" s="1">
        <v>161</v>
      </c>
      <c r="G9130" s="1" t="b">
        <v>1</v>
      </c>
      <c r="H9130" s="1" t="b">
        <v>0</v>
      </c>
      <c r="I9130" s="1" t="s">
        <v>24</v>
      </c>
      <c r="J9130" s="1" t="s">
        <v>24</v>
      </c>
      <c r="K9130" s="1" t="s">
        <v>57301</v>
      </c>
      <c r="L9130" s="1">
        <v>0</v>
      </c>
      <c r="M9130" s="1" t="s">
        <v>57302</v>
      </c>
      <c r="N9130" s="1">
        <v>680</v>
      </c>
      <c r="O9130" s="1">
        <v>36</v>
      </c>
      <c r="P9130" s="1" t="s">
        <v>57303</v>
      </c>
      <c r="Q9130" s="1">
        <v>36</v>
      </c>
      <c r="R9130" s="1">
        <v>10</v>
      </c>
      <c r="S9130" s="1" t="str">
        <f>VLOOKUP(R9130,[1]Sheet1!$A$1:$D$50,2,0)</f>
        <v>app + android + io + librari + support</v>
      </c>
      <c r="T9130" s="1" t="str">
        <f>VLOOKUP(R9130,[1]Sheet1!$A$1:$D$50,3,0)</f>
        <v>Mobile+Android</v>
      </c>
      <c r="U9130" s="1" t="s">
        <v>44</v>
      </c>
    </row>
    <row r="9131" spans="1:21" x14ac:dyDescent="0.25">
      <c r="A9131" s="1" t="str">
        <f t="shared" si="142"/>
        <v>https://github.com/kongtomorrow/TunableSpec</v>
      </c>
      <c r="B9131" s="1" t="s">
        <v>57304</v>
      </c>
      <c r="C9131" s="1" t="s">
        <v>57305</v>
      </c>
      <c r="D9131" s="1" t="s">
        <v>57306</v>
      </c>
      <c r="E9131" s="1" t="b">
        <v>0</v>
      </c>
      <c r="F9131" s="1">
        <v>11</v>
      </c>
      <c r="G9131" s="1" t="b">
        <v>1</v>
      </c>
      <c r="H9131" s="1" t="b">
        <v>0</v>
      </c>
      <c r="I9131" s="1"/>
      <c r="J9131" s="1" t="s">
        <v>208</v>
      </c>
      <c r="K9131" s="1" t="s">
        <v>57307</v>
      </c>
      <c r="L9131" s="1">
        <v>3</v>
      </c>
      <c r="M9131" s="1" t="s">
        <v>57308</v>
      </c>
      <c r="N9131" s="1">
        <v>944</v>
      </c>
      <c r="O9131" s="1">
        <v>174</v>
      </c>
      <c r="P9131" s="1" t="s">
        <v>57309</v>
      </c>
      <c r="Q9131" s="1">
        <v>174</v>
      </c>
      <c r="R9131" s="1">
        <v>48</v>
      </c>
      <c r="S9131" s="1" t="str">
        <f>VLOOKUP(R9131,[1]Sheet1!$A$1:$D$50,2,0)</f>
        <v>twitter + grid + field + bootstrap + form</v>
      </c>
      <c r="T9131" s="1" t="str">
        <f>VLOOKUP(R9131,[1]Sheet1!$A$1:$D$50,3,0)</f>
        <v>Boot Strap Framework</v>
      </c>
      <c r="U9131" s="1" t="s">
        <v>362</v>
      </c>
    </row>
    <row r="9132" spans="1:21" x14ac:dyDescent="0.25">
      <c r="A9132" s="1" t="str">
        <f t="shared" si="142"/>
        <v>https://github.com/msantos/tunctl</v>
      </c>
      <c r="B9132" s="1" t="s">
        <v>57310</v>
      </c>
      <c r="C9132" s="1" t="s">
        <v>57311</v>
      </c>
      <c r="D9132" s="1" t="s">
        <v>57312</v>
      </c>
      <c r="E9132" s="1" t="b">
        <v>0</v>
      </c>
      <c r="F9132" s="1">
        <v>10</v>
      </c>
      <c r="G9132" s="1" t="b">
        <v>1</v>
      </c>
      <c r="H9132" s="1" t="b">
        <v>0</v>
      </c>
      <c r="I9132" s="1"/>
      <c r="J9132" s="1" t="s">
        <v>441</v>
      </c>
      <c r="K9132" s="1" t="s">
        <v>57313</v>
      </c>
      <c r="L9132" s="1">
        <v>2</v>
      </c>
      <c r="M9132" s="1" t="s">
        <v>57314</v>
      </c>
      <c r="N9132" s="1">
        <v>252</v>
      </c>
      <c r="O9132" s="1">
        <v>32</v>
      </c>
      <c r="P9132" s="1" t="s">
        <v>57315</v>
      </c>
      <c r="Q9132" s="1">
        <v>32</v>
      </c>
      <c r="R9132" s="1">
        <v>3</v>
      </c>
      <c r="S9132" s="1" t="str">
        <f>VLOOKUP(R9132,[1]Sheet1!$A$1:$D$50,2,0)</f>
        <v>imag + font + size + will + option</v>
      </c>
      <c r="T9132" s="1" t="str">
        <f>VLOOKUP(R9132,[1]Sheet1!$A$1:$D$50,3,0)</f>
        <v>UI Elements</v>
      </c>
      <c r="U9132" s="1" t="s">
        <v>123</v>
      </c>
    </row>
    <row r="9133" spans="1:21" x14ac:dyDescent="0.25">
      <c r="A9133" s="1" t="str">
        <f t="shared" si="142"/>
        <v>https://github.com/tchapi/tuneefy</v>
      </c>
      <c r="B9133" s="1" t="s">
        <v>57316</v>
      </c>
      <c r="C9133" s="1" t="s">
        <v>57317</v>
      </c>
      <c r="D9133" s="1" t="s">
        <v>57318</v>
      </c>
      <c r="E9133" s="1" t="b">
        <v>0</v>
      </c>
      <c r="F9133" s="1">
        <v>6</v>
      </c>
      <c r="G9133" s="1" t="b">
        <v>1</v>
      </c>
      <c r="H9133" s="1" t="b">
        <v>1</v>
      </c>
      <c r="I9133" s="1" t="s">
        <v>57319</v>
      </c>
      <c r="J9133" s="1" t="s">
        <v>141</v>
      </c>
      <c r="K9133" s="1" t="s">
        <v>57320</v>
      </c>
      <c r="L9133" s="1">
        <v>0</v>
      </c>
      <c r="M9133" s="1" t="s">
        <v>57321</v>
      </c>
      <c r="N9133" s="1">
        <v>928</v>
      </c>
      <c r="O9133" s="1">
        <v>20</v>
      </c>
      <c r="P9133" s="1" t="s">
        <v>57322</v>
      </c>
      <c r="Q9133" s="1">
        <v>20</v>
      </c>
      <c r="R9133" s="1">
        <v>26</v>
      </c>
      <c r="S9133" s="1" t="str">
        <f>VLOOKUP(R9133,[1]Sheet1!$A$1:$D$50,2,0)</f>
        <v>broadcast + div + project + anim + data</v>
      </c>
      <c r="T9133" s="1" t="str">
        <f>VLOOKUP(R9133,[1]Sheet1!$A$1:$D$50,3,0)</f>
        <v>Others/Undetermined</v>
      </c>
      <c r="U9133" s="1" t="s">
        <v>68</v>
      </c>
    </row>
    <row r="9134" spans="1:21" x14ac:dyDescent="0.25">
      <c r="A9134" s="1" t="str">
        <f t="shared" si="142"/>
        <v>https://github.com/bbits/tuntaposx</v>
      </c>
      <c r="B9134" s="1" t="s">
        <v>57323</v>
      </c>
      <c r="C9134" s="1" t="s">
        <v>57324</v>
      </c>
      <c r="D9134" s="1" t="s">
        <v>57325</v>
      </c>
      <c r="E9134" s="1" t="b">
        <v>0</v>
      </c>
      <c r="F9134" s="1">
        <v>7</v>
      </c>
      <c r="G9134" s="1" t="b">
        <v>1</v>
      </c>
      <c r="H9134" s="1" t="b">
        <v>0</v>
      </c>
      <c r="I9134" s="1" t="s">
        <v>57326</v>
      </c>
      <c r="J9134" s="1" t="s">
        <v>113</v>
      </c>
      <c r="K9134" s="1" t="s">
        <v>57327</v>
      </c>
      <c r="L9134" s="1">
        <v>0</v>
      </c>
      <c r="M9134" s="1" t="s">
        <v>57328</v>
      </c>
      <c r="N9134" s="1">
        <v>192</v>
      </c>
      <c r="O9134" s="1">
        <v>35</v>
      </c>
      <c r="P9134" s="1" t="s">
        <v>57329</v>
      </c>
      <c r="Q9134" s="1">
        <v>35</v>
      </c>
      <c r="R9134" s="1">
        <v>12</v>
      </c>
      <c r="S9134" s="1" t="str">
        <f>VLOOKUP(R9134,[1]Sheet1!$A$1:$D$50,2,0)</f>
        <v>window + os + develop + linux + applic</v>
      </c>
      <c r="T9134" s="1" t="str">
        <f>VLOOKUP(R9134,[1]Sheet1!$A$1:$D$50,3,0)</f>
        <v>OS+Platforms</v>
      </c>
      <c r="U9134" s="1" t="s">
        <v>151</v>
      </c>
    </row>
    <row r="9135" spans="1:21" x14ac:dyDescent="0.25">
      <c r="A9135" s="1" t="str">
        <f t="shared" si="142"/>
        <v>https://github.com/komagata/turboctrl</v>
      </c>
      <c r="B9135" s="1" t="s">
        <v>57330</v>
      </c>
      <c r="C9135" s="1" t="s">
        <v>57331</v>
      </c>
      <c r="D9135" s="1" t="s">
        <v>57332</v>
      </c>
      <c r="E9135" s="1" t="b">
        <v>0</v>
      </c>
      <c r="F9135" s="1">
        <v>0</v>
      </c>
      <c r="G9135" s="1" t="b">
        <v>1</v>
      </c>
      <c r="H9135" s="1" t="b">
        <v>0</v>
      </c>
      <c r="I9135" s="1"/>
      <c r="J9135" s="1" t="s">
        <v>234</v>
      </c>
      <c r="K9135" s="1" t="s">
        <v>57333</v>
      </c>
      <c r="L9135" s="1">
        <v>1</v>
      </c>
      <c r="M9135" s="1" t="s">
        <v>57334</v>
      </c>
      <c r="N9135" s="1">
        <v>25</v>
      </c>
      <c r="O9135" s="1">
        <v>28</v>
      </c>
      <c r="P9135" s="1" t="s">
        <v>57335</v>
      </c>
      <c r="Q9135" s="1">
        <v>28</v>
      </c>
      <c r="R9135" s="1">
        <v>42</v>
      </c>
      <c r="S9135" s="1" t="str">
        <f>VLOOKUP(R9135,[1]Sheet1!$A$1:$D$50,2,0)</f>
        <v>file + data + csv + code + gener</v>
      </c>
      <c r="T9135" s="1" t="str">
        <f>VLOOKUP(R9135,[1]Sheet1!$A$1:$D$50,3,0)</f>
        <v>File format and Properties</v>
      </c>
      <c r="U9135" s="1" t="s">
        <v>68</v>
      </c>
    </row>
    <row r="9136" spans="1:21" x14ac:dyDescent="0.25">
      <c r="A9136" s="1" t="str">
        <f t="shared" si="142"/>
        <v>https://github.com/blue-yonder/turbodbc</v>
      </c>
      <c r="B9136" s="1" t="s">
        <v>57336</v>
      </c>
      <c r="C9136" s="1" t="s">
        <v>57337</v>
      </c>
      <c r="D9136" s="1" t="s">
        <v>57338</v>
      </c>
      <c r="E9136" s="1" t="b">
        <v>0</v>
      </c>
      <c r="F9136" s="1">
        <v>5</v>
      </c>
      <c r="G9136" s="1" t="b">
        <v>1</v>
      </c>
      <c r="H9136" s="1" t="b">
        <v>0</v>
      </c>
      <c r="I9136" s="1" t="s">
        <v>24</v>
      </c>
      <c r="J9136" s="1" t="s">
        <v>113</v>
      </c>
      <c r="K9136" s="1" t="s">
        <v>57339</v>
      </c>
      <c r="L9136" s="1">
        <v>7</v>
      </c>
      <c r="M9136" s="1" t="s">
        <v>57340</v>
      </c>
      <c r="N9136" s="1">
        <v>634</v>
      </c>
      <c r="O9136" s="1">
        <v>52</v>
      </c>
      <c r="P9136" s="1" t="s">
        <v>57341</v>
      </c>
      <c r="Q9136" s="1">
        <v>52</v>
      </c>
      <c r="R9136" s="1">
        <v>30</v>
      </c>
      <c r="S9136" s="1" t="str">
        <f>VLOOKUP(R9136,[1]Sheet1!$A$1:$D$50,2,0)</f>
        <v>extens + django + web + chrome + graph</v>
      </c>
      <c r="T9136" s="1" t="str">
        <f>VLOOKUP(R9136,[1]Sheet1!$A$1:$D$50,3,0)</f>
        <v>Django Framework Related</v>
      </c>
      <c r="U9136" s="1" t="s">
        <v>362</v>
      </c>
    </row>
    <row r="9137" spans="1:21" x14ac:dyDescent="0.25">
      <c r="A9137" s="1" t="str">
        <f t="shared" si="142"/>
        <v>https://github.com/bbc/turingcodec</v>
      </c>
      <c r="B9137" s="1" t="s">
        <v>57342</v>
      </c>
      <c r="C9137" s="1" t="s">
        <v>57343</v>
      </c>
      <c r="D9137" s="1" t="s">
        <v>57344</v>
      </c>
      <c r="E9137" s="1" t="b">
        <v>0</v>
      </c>
      <c r="F9137" s="1">
        <v>8</v>
      </c>
      <c r="G9137" s="1" t="b">
        <v>1</v>
      </c>
      <c r="H9137" s="1" t="b">
        <v>0</v>
      </c>
      <c r="I9137" s="1" t="s">
        <v>24</v>
      </c>
      <c r="J9137" s="1" t="s">
        <v>113</v>
      </c>
      <c r="K9137" s="1" t="s">
        <v>57345</v>
      </c>
      <c r="L9137" s="1">
        <v>2</v>
      </c>
      <c r="M9137" s="1" t="s">
        <v>57346</v>
      </c>
      <c r="N9137" s="1">
        <v>4180</v>
      </c>
      <c r="O9137" s="1">
        <v>30</v>
      </c>
      <c r="P9137" s="1" t="s">
        <v>57347</v>
      </c>
      <c r="Q9137" s="1">
        <v>30</v>
      </c>
      <c r="R9137" s="1">
        <v>36</v>
      </c>
      <c r="S9137" s="1" t="str">
        <f>VLOOKUP(R9137,[1]Sheet1!$A$1:$D$50,2,0)</f>
        <v>instal + file + packag + version + build</v>
      </c>
      <c r="T9137" s="1" t="str">
        <f>VLOOKUP(R9137,[1]Sheet1!$A$1:$D$50,3,0)</f>
        <v>Build Management</v>
      </c>
      <c r="U9137" s="1" t="s">
        <v>36</v>
      </c>
    </row>
    <row r="9138" spans="1:21" x14ac:dyDescent="0.25">
      <c r="A9138" s="1" t="str">
        <f t="shared" si="142"/>
        <v>https://github.com/SelenGora/TurkeyMap</v>
      </c>
      <c r="B9138" s="1" t="s">
        <v>57348</v>
      </c>
      <c r="C9138" s="1" t="s">
        <v>57349</v>
      </c>
      <c r="D9138" s="1" t="s">
        <v>57350</v>
      </c>
      <c r="E9138" s="1" t="b">
        <v>0</v>
      </c>
      <c r="F9138" s="1">
        <v>54</v>
      </c>
      <c r="G9138" s="1" t="b">
        <v>1</v>
      </c>
      <c r="H9138" s="1" t="b">
        <v>0</v>
      </c>
      <c r="I9138" s="1" t="s">
        <v>57351</v>
      </c>
      <c r="J9138" s="1" t="s">
        <v>40</v>
      </c>
      <c r="K9138" s="1" t="s">
        <v>57352</v>
      </c>
      <c r="L9138" s="1">
        <v>1</v>
      </c>
      <c r="M9138" s="1" t="s">
        <v>57353</v>
      </c>
      <c r="N9138" s="1">
        <v>1133</v>
      </c>
      <c r="O9138" s="1">
        <v>88</v>
      </c>
      <c r="P9138" s="1" t="s">
        <v>57354</v>
      </c>
      <c r="Q9138" s="1">
        <v>88</v>
      </c>
      <c r="R9138" s="1">
        <v>48</v>
      </c>
      <c r="S9138" s="1" t="str">
        <f>VLOOKUP(R9138,[1]Sheet1!$A$1:$D$50,2,0)</f>
        <v>twitter + grid + field + bootstrap + form</v>
      </c>
      <c r="T9138" s="1" t="str">
        <f>VLOOKUP(R9138,[1]Sheet1!$A$1:$D$50,3,0)</f>
        <v>Boot Strap Framework</v>
      </c>
      <c r="U9138" s="1" t="s">
        <v>362</v>
      </c>
    </row>
    <row r="9139" spans="1:21" x14ac:dyDescent="0.25">
      <c r="A9139" s="1" t="str">
        <f t="shared" si="142"/>
        <v>https://github.com/klmitch/turnstile</v>
      </c>
      <c r="B9139" s="1" t="s">
        <v>57355</v>
      </c>
      <c r="C9139" s="1" t="s">
        <v>57356</v>
      </c>
      <c r="D9139" s="1" t="s">
        <v>57357</v>
      </c>
      <c r="E9139" s="1" t="b">
        <v>0</v>
      </c>
      <c r="F9139" s="1">
        <v>7</v>
      </c>
      <c r="G9139" s="1" t="b">
        <v>1</v>
      </c>
      <c r="H9139" s="1" t="b">
        <v>0</v>
      </c>
      <c r="I9139" s="1"/>
      <c r="J9139" s="1" t="s">
        <v>56</v>
      </c>
      <c r="K9139" s="1" t="s">
        <v>57358</v>
      </c>
      <c r="L9139" s="1">
        <v>2</v>
      </c>
      <c r="M9139" s="1" t="s">
        <v>57359</v>
      </c>
      <c r="N9139" s="1">
        <v>871</v>
      </c>
      <c r="O9139" s="1">
        <v>110</v>
      </c>
      <c r="P9139" s="1" t="s">
        <v>57360</v>
      </c>
      <c r="Q9139" s="1">
        <v>110</v>
      </c>
      <c r="R9139" s="1">
        <v>20</v>
      </c>
      <c r="S9139" s="1" t="str">
        <f>VLOOKUP(R9139,[1]Sheet1!$A$1:$D$50,2,0)</f>
        <v>user + databas + will + configur + server</v>
      </c>
      <c r="T9139" s="1" t="str">
        <f>VLOOKUP(R9139,[1]Sheet1!$A$1:$D$50,3,0)</f>
        <v>User Access/Login</v>
      </c>
      <c r="U9139" s="1" t="s">
        <v>172</v>
      </c>
    </row>
    <row r="9140" spans="1:21" x14ac:dyDescent="0.25">
      <c r="A9140" s="1" t="str">
        <f t="shared" si="142"/>
        <v>https://github.com/kylef/Turnstone</v>
      </c>
      <c r="B9140" s="1" t="s">
        <v>57361</v>
      </c>
      <c r="C9140" s="1" t="s">
        <v>57362</v>
      </c>
      <c r="D9140" s="1" t="s">
        <v>57363</v>
      </c>
      <c r="E9140" s="1" t="b">
        <v>0</v>
      </c>
      <c r="F9140" s="1">
        <v>3</v>
      </c>
      <c r="G9140" s="1" t="b">
        <v>1</v>
      </c>
      <c r="H9140" s="1" t="b">
        <v>0</v>
      </c>
      <c r="I9140" s="1"/>
      <c r="J9140" s="1" t="s">
        <v>268</v>
      </c>
      <c r="K9140" s="1" t="s">
        <v>57364</v>
      </c>
      <c r="L9140" s="1">
        <v>1</v>
      </c>
      <c r="M9140" s="1" t="s">
        <v>57365</v>
      </c>
      <c r="N9140" s="1">
        <v>155</v>
      </c>
      <c r="O9140" s="1">
        <v>26</v>
      </c>
      <c r="P9140" s="1" t="s">
        <v>57366</v>
      </c>
      <c r="Q9140" s="1">
        <v>26</v>
      </c>
      <c r="R9140" s="1">
        <v>21</v>
      </c>
      <c r="S9140" s="1" t="str">
        <f>VLOOKUP(R9140,[1]Sheet1!$A$1:$D$50,2,0)</f>
        <v>function + object + return + data + var</v>
      </c>
      <c r="T9140" s="1" t="str">
        <f>VLOOKUP(R9140,[1]Sheet1!$A$1:$D$50,3,0)</f>
        <v>Programming</v>
      </c>
      <c r="U9140" s="1" t="s">
        <v>68</v>
      </c>
    </row>
    <row r="9141" spans="1:21" x14ac:dyDescent="0.25">
      <c r="A9141" s="1" t="str">
        <f t="shared" si="142"/>
        <v>https://github.com/eddturtle/TurtlePlayer</v>
      </c>
      <c r="B9141" s="1" t="s">
        <v>57367</v>
      </c>
      <c r="C9141" s="1" t="s">
        <v>57368</v>
      </c>
      <c r="D9141" s="1" t="s">
        <v>57369</v>
      </c>
      <c r="E9141" s="1" t="b">
        <v>0</v>
      </c>
      <c r="F9141" s="1">
        <v>105</v>
      </c>
      <c r="G9141" s="1" t="b">
        <v>1</v>
      </c>
      <c r="H9141" s="1" t="b">
        <v>0</v>
      </c>
      <c r="I9141" s="1" t="s">
        <v>57370</v>
      </c>
      <c r="J9141" s="1" t="s">
        <v>176</v>
      </c>
      <c r="K9141" s="1" t="s">
        <v>57371</v>
      </c>
      <c r="L9141" s="1">
        <v>15</v>
      </c>
      <c r="M9141" s="1" t="s">
        <v>57372</v>
      </c>
      <c r="N9141" s="1">
        <v>2140</v>
      </c>
      <c r="O9141" s="1">
        <v>160</v>
      </c>
      <c r="P9141" s="1" t="s">
        <v>57373</v>
      </c>
      <c r="Q9141" s="1">
        <v>160</v>
      </c>
      <c r="R9141" s="1">
        <v>8</v>
      </c>
      <c r="S9141" s="1" t="str">
        <f>VLOOKUP(R9141,[1]Sheet1!$A$1:$D$50,2,0)</f>
        <v>music + applic + project + play + button</v>
      </c>
      <c r="T9141" s="1" t="str">
        <f>VLOOKUP(R9141,[1]Sheet1!$A$1:$D$50,3,0)</f>
        <v>Music Software</v>
      </c>
      <c r="U9141" s="1" t="s">
        <v>212</v>
      </c>
    </row>
    <row r="9142" spans="1:21" x14ac:dyDescent="0.25">
      <c r="A9142" s="1" t="str">
        <f t="shared" si="142"/>
        <v>https://github.com/davidchambers/tutor</v>
      </c>
      <c r="B9142" s="1" t="s">
        <v>57374</v>
      </c>
      <c r="C9142" s="1" t="s">
        <v>57375</v>
      </c>
      <c r="D9142" s="1" t="s">
        <v>57376</v>
      </c>
      <c r="E9142" s="1" t="b">
        <v>0</v>
      </c>
      <c r="F9142" s="1">
        <v>22</v>
      </c>
      <c r="G9142" s="1" t="b">
        <v>1</v>
      </c>
      <c r="H9142" s="1" t="b">
        <v>0</v>
      </c>
      <c r="I9142" s="1" t="s">
        <v>57377</v>
      </c>
      <c r="J9142" s="1" t="s">
        <v>312</v>
      </c>
      <c r="K9142" s="1" t="s">
        <v>57378</v>
      </c>
      <c r="L9142" s="1">
        <v>3</v>
      </c>
      <c r="M9142" s="1" t="s">
        <v>57379</v>
      </c>
      <c r="N9142" s="1">
        <v>769</v>
      </c>
      <c r="O9142" s="1">
        <v>153</v>
      </c>
      <c r="P9142" s="1" t="s">
        <v>57380</v>
      </c>
      <c r="Q9142" s="1">
        <v>153</v>
      </c>
      <c r="R9142" s="1">
        <v>40</v>
      </c>
      <c r="S9142" s="1" t="str">
        <f>VLOOKUP(R9142,[1]Sheet1!$A$1:$D$50,2,0)</f>
        <v>task + plug + job + card + metric</v>
      </c>
      <c r="T9142" s="1" t="str">
        <f>VLOOKUP(R9142,[1]Sheet1!$A$1:$D$50,3,0)</f>
        <v>Others/Undetermined</v>
      </c>
      <c r="U9142" s="1" t="s">
        <v>68</v>
      </c>
    </row>
    <row r="9143" spans="1:21" x14ac:dyDescent="0.25">
      <c r="A9143" s="1" t="str">
        <f t="shared" si="142"/>
        <v>https://github.com/cocos-creator/tutorial-duang-sheep</v>
      </c>
      <c r="B9143" s="1" t="s">
        <v>57381</v>
      </c>
      <c r="C9143" s="1" t="s">
        <v>57382</v>
      </c>
      <c r="D9143" s="1" t="s">
        <v>57383</v>
      </c>
      <c r="E9143" s="1" t="b">
        <v>0</v>
      </c>
      <c r="F9143" s="1">
        <v>16</v>
      </c>
      <c r="G9143" s="1" t="b">
        <v>1</v>
      </c>
      <c r="H9143" s="1" t="b">
        <v>0</v>
      </c>
      <c r="I9143" s="1" t="s">
        <v>24</v>
      </c>
      <c r="J9143" s="1" t="s">
        <v>40</v>
      </c>
      <c r="K9143" s="1" t="s">
        <v>57384</v>
      </c>
      <c r="L9143" s="1">
        <v>1</v>
      </c>
      <c r="M9143" s="1" t="s">
        <v>57385</v>
      </c>
      <c r="N9143" s="1">
        <v>2641</v>
      </c>
      <c r="O9143" s="1">
        <v>36</v>
      </c>
      <c r="P9143" s="1" t="s">
        <v>57386</v>
      </c>
      <c r="Q9143" s="1">
        <v>36</v>
      </c>
      <c r="R9143" s="1">
        <v>45</v>
      </c>
      <c r="S9143" s="1" t="str">
        <f>VLOOKUP(R9143,[1]Sheet1!$A$1:$D$50,2,0)</f>
        <v>output + color + build + implement + render</v>
      </c>
      <c r="T9143" s="1" t="str">
        <f>VLOOKUP(R9143,[1]Sheet1!$A$1:$D$50,3,0)</f>
        <v>Rendering</v>
      </c>
      <c r="U9143" s="1" t="s">
        <v>123</v>
      </c>
    </row>
    <row r="9144" spans="1:21" x14ac:dyDescent="0.25">
      <c r="A9144" s="1" t="str">
        <f t="shared" si="142"/>
        <v>https://github.com/seg/tutorials</v>
      </c>
      <c r="B9144" s="1" t="s">
        <v>57387</v>
      </c>
      <c r="C9144" s="1" t="s">
        <v>57388</v>
      </c>
      <c r="D9144" s="1" t="s">
        <v>57389</v>
      </c>
      <c r="E9144" s="1" t="b">
        <v>0</v>
      </c>
      <c r="F9144" s="1">
        <v>31</v>
      </c>
      <c r="G9144" s="1" t="b">
        <v>1</v>
      </c>
      <c r="H9144" s="1" t="b">
        <v>0</v>
      </c>
      <c r="I9144" s="1" t="s">
        <v>24</v>
      </c>
      <c r="J9144" s="1" t="s">
        <v>24</v>
      </c>
      <c r="K9144" s="1" t="s">
        <v>57390</v>
      </c>
      <c r="L9144" s="1">
        <v>5</v>
      </c>
      <c r="M9144" s="1" t="s">
        <v>57391</v>
      </c>
      <c r="N9144" s="1">
        <v>65157</v>
      </c>
      <c r="O9144" s="1">
        <v>44</v>
      </c>
      <c r="P9144" s="1" t="s">
        <v>57392</v>
      </c>
      <c r="Q9144" s="1">
        <v>44</v>
      </c>
      <c r="R9144" s="1">
        <v>19</v>
      </c>
      <c r="S9144" s="1" t="str">
        <f>VLOOKUP(R9144,[1]Sheet1!$A$1:$D$50,2,0)</f>
        <v>markdown + html + document + gener + librari</v>
      </c>
      <c r="T9144" s="1" t="str">
        <f>VLOOKUP(R9144,[1]Sheet1!$A$1:$D$50,3,0)</f>
        <v>HTML</v>
      </c>
      <c r="U9144" s="1" t="s">
        <v>51</v>
      </c>
    </row>
    <row r="9145" spans="1:21" x14ac:dyDescent="0.25">
      <c r="A9145" s="1" t="str">
        <f t="shared" si="142"/>
        <v>https://github.com/Microsoft/TVHelpers</v>
      </c>
      <c r="B9145" s="1" t="s">
        <v>57393</v>
      </c>
      <c r="C9145" s="1" t="s">
        <v>57394</v>
      </c>
      <c r="D9145" s="1" t="s">
        <v>57395</v>
      </c>
      <c r="E9145" s="1" t="b">
        <v>0</v>
      </c>
      <c r="F9145" s="1">
        <v>13</v>
      </c>
      <c r="G9145" s="1" t="b">
        <v>1</v>
      </c>
      <c r="H9145" s="1" t="b">
        <v>0</v>
      </c>
      <c r="I9145" s="1" t="s">
        <v>24</v>
      </c>
      <c r="J9145" s="1" t="s">
        <v>40</v>
      </c>
      <c r="K9145" s="1" t="s">
        <v>57396</v>
      </c>
      <c r="L9145" s="1">
        <v>2</v>
      </c>
      <c r="M9145" s="1" t="s">
        <v>57397</v>
      </c>
      <c r="N9145" s="1">
        <v>60849</v>
      </c>
      <c r="O9145" s="1">
        <v>53</v>
      </c>
      <c r="P9145" s="1" t="s">
        <v>57398</v>
      </c>
      <c r="Q9145" s="1">
        <v>53</v>
      </c>
      <c r="R9145" s="1">
        <v>34</v>
      </c>
      <c r="S9145" s="1" t="str">
        <f>VLOOKUP(R9145,[1]Sheet1!$A$1:$D$50,2,0)</f>
        <v>api + librari + document + client + applic</v>
      </c>
      <c r="T9145" s="1" t="str">
        <f>VLOOKUP(R9145,[1]Sheet1!$A$1:$D$50,3,0)</f>
        <v>Web API</v>
      </c>
      <c r="U9145" s="1" t="s">
        <v>68</v>
      </c>
    </row>
    <row r="9146" spans="1:21" x14ac:dyDescent="0.25">
      <c r="A9146" s="1" t="str">
        <f t="shared" si="142"/>
        <v>https://github.com/fperrad/tvmjit</v>
      </c>
      <c r="B9146" s="1" t="s">
        <v>57399</v>
      </c>
      <c r="C9146" s="1" t="s">
        <v>57400</v>
      </c>
      <c r="D9146" s="1" t="s">
        <v>57401</v>
      </c>
      <c r="E9146" s="1" t="b">
        <v>0</v>
      </c>
      <c r="F9146" s="1">
        <v>6</v>
      </c>
      <c r="G9146" s="1" t="b">
        <v>1</v>
      </c>
      <c r="H9146" s="1" t="b">
        <v>0</v>
      </c>
      <c r="I9146" s="1" t="s">
        <v>24</v>
      </c>
      <c r="J9146" s="1" t="s">
        <v>241</v>
      </c>
      <c r="K9146" s="1" t="s">
        <v>57402</v>
      </c>
      <c r="L9146" s="1">
        <v>1</v>
      </c>
      <c r="M9146" s="1" t="s">
        <v>57403</v>
      </c>
      <c r="N9146" s="1">
        <v>2002</v>
      </c>
      <c r="O9146" s="1">
        <v>47</v>
      </c>
      <c r="P9146" s="1" t="s">
        <v>57404</v>
      </c>
      <c r="Q9146" s="1">
        <v>47</v>
      </c>
      <c r="R9146" s="1">
        <v>13</v>
      </c>
      <c r="S9146" s="1" t="str">
        <f>VLOOKUP(R9146,[1]Sheet1!$A$1:$D$50,2,0)</f>
        <v>light + task + heroku + webrtc + work</v>
      </c>
      <c r="T9146" s="1" t="str">
        <f>VLOOKUP(R9146,[1]Sheet1!$A$1:$D$50,3,0)</f>
        <v>Others/Undetermined</v>
      </c>
      <c r="U9146" s="1" t="s">
        <v>68</v>
      </c>
    </row>
    <row r="9147" spans="1:21" x14ac:dyDescent="0.25">
      <c r="A9147" s="1" t="str">
        <f t="shared" si="142"/>
        <v>https://github.com/steventroughtonsmith/tvOSBrowser</v>
      </c>
      <c r="B9147" s="1" t="s">
        <v>57405</v>
      </c>
      <c r="C9147" s="1" t="s">
        <v>57406</v>
      </c>
      <c r="D9147" s="1" t="s">
        <v>57407</v>
      </c>
      <c r="E9147" s="1" t="b">
        <v>0</v>
      </c>
      <c r="F9147" s="1">
        <v>115</v>
      </c>
      <c r="G9147" s="1" t="b">
        <v>1</v>
      </c>
      <c r="H9147" s="1" t="b">
        <v>0</v>
      </c>
      <c r="I9147" s="1" t="s">
        <v>24</v>
      </c>
      <c r="J9147" s="1" t="s">
        <v>208</v>
      </c>
      <c r="K9147" s="1" t="s">
        <v>57408</v>
      </c>
      <c r="L9147" s="1">
        <v>12</v>
      </c>
      <c r="M9147" s="1" t="s">
        <v>57409</v>
      </c>
      <c r="N9147" s="1">
        <v>204</v>
      </c>
      <c r="O9147" s="1">
        <v>238</v>
      </c>
      <c r="P9147" s="1" t="s">
        <v>57410</v>
      </c>
      <c r="Q9147" s="1">
        <v>238</v>
      </c>
      <c r="R9147" s="1">
        <v>23</v>
      </c>
      <c r="S9147" s="1" t="str">
        <f>VLOOKUP(R9147,[1]Sheet1!$A$1:$D$50,2,0)</f>
        <v>web + project + network + process + open</v>
      </c>
      <c r="T9147" s="1" t="str">
        <f>VLOOKUP(R9147,[1]Sheet1!$A$1:$D$50,3,0)</f>
        <v>Web Project</v>
      </c>
      <c r="U9147" s="1" t="s">
        <v>68</v>
      </c>
    </row>
    <row r="9148" spans="1:21" x14ac:dyDescent="0.25">
      <c r="A9148" s="1" t="str">
        <f t="shared" si="142"/>
        <v>https://github.com/mdobie/TWBootstrapJQValPopover</v>
      </c>
      <c r="B9148" s="1" t="s">
        <v>57411</v>
      </c>
      <c r="C9148" s="1" t="s">
        <v>57412</v>
      </c>
      <c r="D9148" s="1" t="s">
        <v>57413</v>
      </c>
      <c r="E9148" s="1" t="b">
        <v>0</v>
      </c>
      <c r="F9148" s="1">
        <v>14</v>
      </c>
      <c r="G9148" s="1" t="b">
        <v>1</v>
      </c>
      <c r="H9148" s="1" t="b">
        <v>0</v>
      </c>
      <c r="I9148" s="1" t="s">
        <v>24</v>
      </c>
      <c r="J9148" s="1" t="s">
        <v>72</v>
      </c>
      <c r="K9148" s="1" t="s">
        <v>57414</v>
      </c>
      <c r="L9148" s="1">
        <v>1</v>
      </c>
      <c r="M9148" s="1" t="s">
        <v>57415</v>
      </c>
      <c r="N9148" s="1">
        <v>100</v>
      </c>
      <c r="O9148" s="1">
        <v>36</v>
      </c>
      <c r="P9148" s="1" t="s">
        <v>57416</v>
      </c>
      <c r="Q9148" s="1">
        <v>36</v>
      </c>
      <c r="R9148" s="1">
        <v>48</v>
      </c>
      <c r="S9148" s="1" t="str">
        <f>VLOOKUP(R9148,[1]Sheet1!$A$1:$D$50,2,0)</f>
        <v>twitter + grid + field + bootstrap + form</v>
      </c>
      <c r="T9148" s="1" t="str">
        <f>VLOOKUP(R9148,[1]Sheet1!$A$1:$D$50,3,0)</f>
        <v>Boot Strap Framework</v>
      </c>
      <c r="U9148" s="1" t="s">
        <v>362</v>
      </c>
    </row>
    <row r="9149" spans="1:21" x14ac:dyDescent="0.25">
      <c r="A9149" s="1" t="str">
        <f t="shared" si="142"/>
        <v>https://github.com/esimakin/twbs-pagination</v>
      </c>
      <c r="B9149" s="1" t="s">
        <v>57417</v>
      </c>
      <c r="C9149" s="1" t="s">
        <v>57418</v>
      </c>
      <c r="D9149" s="1" t="s">
        <v>57419</v>
      </c>
      <c r="E9149" s="1" t="b">
        <v>0</v>
      </c>
      <c r="F9149" s="1">
        <v>153</v>
      </c>
      <c r="G9149" s="1" t="b">
        <v>1</v>
      </c>
      <c r="H9149" s="1" t="b">
        <v>1</v>
      </c>
      <c r="I9149" s="1" t="s">
        <v>57420</v>
      </c>
      <c r="J9149" s="1" t="s">
        <v>40</v>
      </c>
      <c r="K9149" s="1" t="s">
        <v>57421</v>
      </c>
      <c r="L9149" s="1">
        <v>20</v>
      </c>
      <c r="M9149" s="1" t="s">
        <v>57422</v>
      </c>
      <c r="N9149" s="1">
        <v>302</v>
      </c>
      <c r="O9149" s="1">
        <v>428</v>
      </c>
      <c r="P9149" s="1" t="s">
        <v>57423</v>
      </c>
      <c r="Q9149" s="1">
        <v>428</v>
      </c>
      <c r="R9149" s="1">
        <v>22</v>
      </c>
      <c r="S9149" s="1" t="str">
        <f>VLOOKUP(R9149,[1]Sheet1!$A$1:$D$50,2,0)</f>
        <v>plugin + jqueri + spring + creat + issu</v>
      </c>
      <c r="T9149" s="1" t="str">
        <f>VLOOKUP(R9149,[1]Sheet1!$A$1:$D$50,3,0)</f>
        <v>Web Front End</v>
      </c>
      <c r="U9149" s="1" t="s">
        <v>51</v>
      </c>
    </row>
    <row r="9150" spans="1:21" x14ac:dyDescent="0.25">
      <c r="A9150" s="1" t="str">
        <f t="shared" si="142"/>
        <v>https://github.com/g0v/twbudget</v>
      </c>
      <c r="B9150" s="1" t="s">
        <v>57424</v>
      </c>
      <c r="C9150" s="1" t="s">
        <v>57425</v>
      </c>
      <c r="D9150" s="1" t="s">
        <v>57426</v>
      </c>
      <c r="E9150" s="1" t="b">
        <v>0</v>
      </c>
      <c r="F9150" s="1">
        <v>30</v>
      </c>
      <c r="G9150" s="1" t="b">
        <v>1</v>
      </c>
      <c r="H9150" s="1" t="b">
        <v>0</v>
      </c>
      <c r="I9150" s="1" t="s">
        <v>24</v>
      </c>
      <c r="J9150" s="1" t="s">
        <v>22417</v>
      </c>
      <c r="K9150" s="1" t="s">
        <v>57427</v>
      </c>
      <c r="L9150" s="1">
        <v>13</v>
      </c>
      <c r="M9150" s="1" t="s">
        <v>57428</v>
      </c>
      <c r="N9150" s="1">
        <v>3212</v>
      </c>
      <c r="O9150" s="1">
        <v>39</v>
      </c>
      <c r="P9150" s="1" t="s">
        <v>57429</v>
      </c>
      <c r="Q9150" s="1">
        <v>39</v>
      </c>
      <c r="R9150" s="1">
        <v>22</v>
      </c>
      <c r="S9150" s="1" t="str">
        <f>VLOOKUP(R9150,[1]Sheet1!$A$1:$D$50,2,0)</f>
        <v>plugin + jqueri + spring + creat + issu</v>
      </c>
      <c r="T9150" s="1" t="str">
        <f>VLOOKUP(R9150,[1]Sheet1!$A$1:$D$50,3,0)</f>
        <v>Web Front End</v>
      </c>
      <c r="U9150" s="1" t="s">
        <v>51</v>
      </c>
    </row>
    <row r="9151" spans="1:21" x14ac:dyDescent="0.25">
      <c r="A9151" s="1" t="str">
        <f t="shared" si="142"/>
        <v>https://github.com/omarish/tweetable</v>
      </c>
      <c r="B9151" s="1" t="s">
        <v>57430</v>
      </c>
      <c r="C9151" s="1" t="s">
        <v>57431</v>
      </c>
      <c r="D9151" s="1" t="s">
        <v>57432</v>
      </c>
      <c r="E9151" s="1" t="b">
        <v>0</v>
      </c>
      <c r="F9151" s="1">
        <v>8</v>
      </c>
      <c r="G9151" s="1" t="b">
        <v>1</v>
      </c>
      <c r="H9151" s="1" t="b">
        <v>0</v>
      </c>
      <c r="I9151" s="1" t="s">
        <v>24</v>
      </c>
      <c r="J9151" s="1" t="s">
        <v>40</v>
      </c>
      <c r="K9151" s="1" t="s">
        <v>57433</v>
      </c>
      <c r="L9151" s="1">
        <v>1</v>
      </c>
      <c r="M9151" s="1" t="s">
        <v>57434</v>
      </c>
      <c r="N9151" s="1">
        <v>124</v>
      </c>
      <c r="O9151" s="1">
        <v>79</v>
      </c>
      <c r="P9151" s="1" t="s">
        <v>57435</v>
      </c>
      <c r="Q9151" s="1">
        <v>79</v>
      </c>
      <c r="R9151" s="1">
        <v>19</v>
      </c>
      <c r="S9151" s="1" t="str">
        <f>VLOOKUP(R9151,[1]Sheet1!$A$1:$D$50,2,0)</f>
        <v>markdown + html + document + gener + librari</v>
      </c>
      <c r="T9151" s="1" t="str">
        <f>VLOOKUP(R9151,[1]Sheet1!$A$1:$D$50,3,0)</f>
        <v>HTML</v>
      </c>
      <c r="U9151" s="1" t="s">
        <v>51</v>
      </c>
    </row>
    <row r="9152" spans="1:21" x14ac:dyDescent="0.25">
      <c r="A9152" s="1" t="str">
        <f t="shared" si="142"/>
        <v>https://github.com/chrislacy/TweetLanes</v>
      </c>
      <c r="B9152" s="1" t="s">
        <v>57436</v>
      </c>
      <c r="C9152" s="1" t="s">
        <v>57437</v>
      </c>
      <c r="D9152" s="1" t="s">
        <v>57438</v>
      </c>
      <c r="E9152" s="1" t="b">
        <v>0</v>
      </c>
      <c r="F9152" s="1">
        <v>305</v>
      </c>
      <c r="G9152" s="1" t="b">
        <v>1</v>
      </c>
      <c r="H9152" s="1" t="b">
        <v>0</v>
      </c>
      <c r="I9152" s="1" t="s">
        <v>24</v>
      </c>
      <c r="J9152" s="1" t="s">
        <v>176</v>
      </c>
      <c r="K9152" s="1" t="s">
        <v>57439</v>
      </c>
      <c r="L9152" s="1">
        <v>64</v>
      </c>
      <c r="M9152" s="1" t="s">
        <v>57440</v>
      </c>
      <c r="N9152" s="1">
        <v>25999</v>
      </c>
      <c r="O9152" s="1">
        <v>757</v>
      </c>
      <c r="P9152" s="1" t="s">
        <v>57441</v>
      </c>
      <c r="Q9152" s="1">
        <v>757</v>
      </c>
      <c r="R9152" s="1">
        <v>34</v>
      </c>
      <c r="S9152" s="1" t="str">
        <f>VLOOKUP(R9152,[1]Sheet1!$A$1:$D$50,2,0)</f>
        <v>api + librari + document + client + applic</v>
      </c>
      <c r="T9152" s="1" t="str">
        <f>VLOOKUP(R9152,[1]Sheet1!$A$1:$D$50,3,0)</f>
        <v>Web API</v>
      </c>
      <c r="U9152" s="1" t="s">
        <v>68</v>
      </c>
    </row>
    <row r="9153" spans="1:21" x14ac:dyDescent="0.25">
      <c r="A9153" s="1" t="str">
        <f t="shared" si="142"/>
        <v>https://github.com/chrissimpkins/tweetledee</v>
      </c>
      <c r="B9153" s="1" t="s">
        <v>57442</v>
      </c>
      <c r="C9153" s="1" t="s">
        <v>57443</v>
      </c>
      <c r="D9153" s="1" t="s">
        <v>57444</v>
      </c>
      <c r="E9153" s="1" t="b">
        <v>0</v>
      </c>
      <c r="F9153" s="1">
        <v>25</v>
      </c>
      <c r="G9153" s="1" t="b">
        <v>1</v>
      </c>
      <c r="H9153" s="1" t="b">
        <v>1</v>
      </c>
      <c r="I9153" s="1" t="s">
        <v>57445</v>
      </c>
      <c r="J9153" s="1" t="s">
        <v>141</v>
      </c>
      <c r="K9153" s="1" t="s">
        <v>57446</v>
      </c>
      <c r="L9153" s="1">
        <v>8</v>
      </c>
      <c r="M9153" s="1" t="s">
        <v>57447</v>
      </c>
      <c r="N9153" s="1">
        <v>730</v>
      </c>
      <c r="O9153" s="1">
        <v>167</v>
      </c>
      <c r="P9153" s="1" t="s">
        <v>57448</v>
      </c>
      <c r="Q9153" s="1">
        <v>167</v>
      </c>
      <c r="R9153" s="1">
        <v>0</v>
      </c>
      <c r="S9153" s="1" t="str">
        <f>VLOOKUP(R9153,[1]Sheet1!$A$1:$D$50,2,0)</f>
        <v>data + dataset + analysi + book + code</v>
      </c>
      <c r="T9153" s="1" t="str">
        <f>VLOOKUP(R9153,[1]Sheet1!$A$1:$D$50,3,0)</f>
        <v>DATA Analysis</v>
      </c>
      <c r="U9153" s="1" t="s">
        <v>76</v>
      </c>
    </row>
    <row r="9154" spans="1:21" x14ac:dyDescent="0.25">
      <c r="A9154" s="1" t="str">
        <f t="shared" si="142"/>
        <v>https://github.com/joshmarshall/tweetwatcher</v>
      </c>
      <c r="B9154" s="1" t="s">
        <v>57449</v>
      </c>
      <c r="C9154" s="1" t="s">
        <v>57450</v>
      </c>
      <c r="D9154" s="1" t="s">
        <v>57451</v>
      </c>
      <c r="E9154" s="1" t="b">
        <v>0</v>
      </c>
      <c r="F9154" s="1">
        <v>6</v>
      </c>
      <c r="G9154" s="1" t="b">
        <v>1</v>
      </c>
      <c r="H9154" s="1" t="b">
        <v>0</v>
      </c>
      <c r="I9154" s="1"/>
      <c r="J9154" s="1" t="s">
        <v>56</v>
      </c>
      <c r="K9154" s="1" t="s">
        <v>57452</v>
      </c>
      <c r="L9154" s="1">
        <v>1</v>
      </c>
      <c r="M9154" s="1" t="s">
        <v>57453</v>
      </c>
      <c r="N9154" s="1">
        <v>257</v>
      </c>
      <c r="O9154" s="1">
        <v>37</v>
      </c>
      <c r="P9154" s="1" t="s">
        <v>57454</v>
      </c>
      <c r="Q9154" s="1">
        <v>37</v>
      </c>
      <c r="R9154" s="1">
        <v>30</v>
      </c>
      <c r="S9154" s="1" t="str">
        <f>VLOOKUP(R9154,[1]Sheet1!$A$1:$D$50,2,0)</f>
        <v>extens + django + web + chrome + graph</v>
      </c>
      <c r="T9154" s="1" t="str">
        <f>VLOOKUP(R9154,[1]Sheet1!$A$1:$D$50,3,0)</f>
        <v>Django Framework Related</v>
      </c>
      <c r="U9154" s="1" t="s">
        <v>362</v>
      </c>
    </row>
    <row r="9155" spans="1:21" x14ac:dyDescent="0.25">
      <c r="A9155" s="1" t="str">
        <f t="shared" ref="A9155:A9218" si="143">"https://github.com/"&amp;SUBSTITUTE(B9155,CONCATENATE("_",K9155),"")&amp;"/"&amp;K9155</f>
        <v>https://github.com/jgoerzen/twidge</v>
      </c>
      <c r="B9155" s="1" t="s">
        <v>57455</v>
      </c>
      <c r="C9155" s="1" t="s">
        <v>57456</v>
      </c>
      <c r="D9155" s="1" t="s">
        <v>57457</v>
      </c>
      <c r="E9155" s="1" t="b">
        <v>0</v>
      </c>
      <c r="F9155" s="1">
        <v>29</v>
      </c>
      <c r="G9155" s="1" t="b">
        <v>1</v>
      </c>
      <c r="H9155" s="1" t="b">
        <v>1</v>
      </c>
      <c r="I9155" s="1" t="s">
        <v>57458</v>
      </c>
      <c r="J9155" s="1" t="s">
        <v>597</v>
      </c>
      <c r="K9155" s="1" t="s">
        <v>57459</v>
      </c>
      <c r="L9155" s="1">
        <v>18</v>
      </c>
      <c r="M9155" s="1" t="s">
        <v>57460</v>
      </c>
      <c r="N9155" s="1">
        <v>1834</v>
      </c>
      <c r="O9155" s="1">
        <v>209</v>
      </c>
      <c r="P9155" s="1" t="s">
        <v>57461</v>
      </c>
      <c r="Q9155" s="1">
        <v>209</v>
      </c>
      <c r="R9155" s="1">
        <v>2</v>
      </c>
      <c r="S9155" s="1" t="str">
        <f>VLOOKUP(R9155,[1]Sheet1!$A$1:$D$50,2,0)</f>
        <v>http + server + request + proxi + asynchron</v>
      </c>
      <c r="T9155" s="1" t="str">
        <f>VLOOKUP(R9155,[1]Sheet1!$A$1:$D$50,3,0)</f>
        <v>INTERNET+ WEB+NETWORK</v>
      </c>
      <c r="U9155" s="1" t="s">
        <v>988</v>
      </c>
    </row>
    <row r="9156" spans="1:21" x14ac:dyDescent="0.25">
      <c r="A9156" s="1" t="str">
        <f t="shared" si="143"/>
        <v>https://github.com/schmittjoh/twig.js</v>
      </c>
      <c r="B9156" s="1" t="s">
        <v>57462</v>
      </c>
      <c r="C9156" s="1" t="s">
        <v>57463</v>
      </c>
      <c r="D9156" s="1" t="s">
        <v>57464</v>
      </c>
      <c r="E9156" s="1" t="b">
        <v>0</v>
      </c>
      <c r="F9156" s="1">
        <v>45</v>
      </c>
      <c r="G9156" s="1" t="b">
        <v>1</v>
      </c>
      <c r="H9156" s="1" t="b">
        <v>0</v>
      </c>
      <c r="I9156" s="1" t="s">
        <v>57465</v>
      </c>
      <c r="J9156" s="1" t="s">
        <v>141</v>
      </c>
      <c r="K9156" s="1" t="s">
        <v>57466</v>
      </c>
      <c r="L9156" s="1">
        <v>10</v>
      </c>
      <c r="M9156" s="1" t="s">
        <v>57467</v>
      </c>
      <c r="N9156" s="1">
        <v>572</v>
      </c>
      <c r="O9156" s="1">
        <v>349</v>
      </c>
      <c r="P9156" s="1" t="s">
        <v>57468</v>
      </c>
      <c r="Q9156" s="1">
        <v>349</v>
      </c>
      <c r="R9156" s="1">
        <v>39</v>
      </c>
      <c r="S9156" s="1" t="str">
        <f>VLOOKUP(R9156,[1]Sheet1!$A$1:$D$50,2,0)</f>
        <v>theme + javascript + editor + wordpress + base</v>
      </c>
      <c r="T9156" s="1" t="str">
        <f>VLOOKUP(R9156,[1]Sheet1!$A$1:$D$50,3,0)</f>
        <v>Content Management</v>
      </c>
      <c r="U9156" s="1" t="s">
        <v>323</v>
      </c>
    </row>
    <row r="9157" spans="1:21" x14ac:dyDescent="0.25">
      <c r="A9157" s="1" t="str">
        <f t="shared" si="143"/>
        <v>https://github.com/asm89/twig-lint</v>
      </c>
      <c r="B9157" s="1" t="s">
        <v>57469</v>
      </c>
      <c r="C9157" s="1" t="s">
        <v>57470</v>
      </c>
      <c r="D9157" s="1" t="s">
        <v>57471</v>
      </c>
      <c r="E9157" s="1" t="b">
        <v>0</v>
      </c>
      <c r="F9157" s="1">
        <v>17</v>
      </c>
      <c r="G9157" s="1" t="b">
        <v>1</v>
      </c>
      <c r="H9157" s="1" t="b">
        <v>0</v>
      </c>
      <c r="I9157" s="1" t="s">
        <v>24</v>
      </c>
      <c r="J9157" s="1" t="s">
        <v>141</v>
      </c>
      <c r="K9157" s="1" t="s">
        <v>57472</v>
      </c>
      <c r="L9157" s="1">
        <v>10</v>
      </c>
      <c r="M9157" s="1" t="s">
        <v>57473</v>
      </c>
      <c r="N9157" s="1">
        <v>40</v>
      </c>
      <c r="O9157" s="1">
        <v>52</v>
      </c>
      <c r="P9157" s="1" t="s">
        <v>57474</v>
      </c>
      <c r="Q9157" s="1">
        <v>52</v>
      </c>
      <c r="R9157" s="1">
        <v>17</v>
      </c>
      <c r="S9157" s="1" t="str">
        <f>VLOOKUP(R9157,[1]Sheet1!$A$1:$D$50,2,0)</f>
        <v>amazon + upload + solut + s3 + aw</v>
      </c>
      <c r="T9157" s="1" t="str">
        <f>VLOOKUP(R9157,[1]Sheet1!$A$1:$D$50,3,0)</f>
        <v>Amazon+Cloud</v>
      </c>
      <c r="U9157" s="1" t="s">
        <v>437</v>
      </c>
    </row>
    <row r="9158" spans="1:21" x14ac:dyDescent="0.25">
      <c r="A9158" s="1" t="str">
        <f t="shared" si="143"/>
        <v>https://github.com/cody1213/twism</v>
      </c>
      <c r="B9158" s="1" t="s">
        <v>57475</v>
      </c>
      <c r="C9158" s="1" t="s">
        <v>57476</v>
      </c>
      <c r="D9158" s="1" t="s">
        <v>57477</v>
      </c>
      <c r="E9158" s="1" t="b">
        <v>0</v>
      </c>
      <c r="F9158" s="1">
        <v>7</v>
      </c>
      <c r="G9158" s="1" t="b">
        <v>1</v>
      </c>
      <c r="H9158" s="1" t="b">
        <v>0</v>
      </c>
      <c r="I9158" s="1"/>
      <c r="J9158" s="1" t="s">
        <v>40</v>
      </c>
      <c r="K9158" s="1" t="s">
        <v>57478</v>
      </c>
      <c r="L9158" s="1">
        <v>0</v>
      </c>
      <c r="M9158" s="1" t="s">
        <v>57479</v>
      </c>
      <c r="N9158" s="1">
        <v>1386</v>
      </c>
      <c r="O9158" s="1">
        <v>21</v>
      </c>
      <c r="P9158" s="1" t="s">
        <v>57480</v>
      </c>
      <c r="Q9158" s="1">
        <v>21</v>
      </c>
      <c r="R9158" s="1">
        <v>22</v>
      </c>
      <c r="S9158" s="1" t="str">
        <f>VLOOKUP(R9158,[1]Sheet1!$A$1:$D$50,2,0)</f>
        <v>plugin + jqueri + spring + creat + issu</v>
      </c>
      <c r="T9158" s="1" t="str">
        <f>VLOOKUP(R9158,[1]Sheet1!$A$1:$D$50,3,0)</f>
        <v>Web Front End</v>
      </c>
      <c r="U9158" s="1" t="s">
        <v>51</v>
      </c>
    </row>
    <row r="9159" spans="1:21" x14ac:dyDescent="0.25">
      <c r="A9159" s="1" t="str">
        <f t="shared" si="143"/>
        <v>https://github.com/fmoo/twisted-connect-proxy</v>
      </c>
      <c r="B9159" s="1" t="s">
        <v>57481</v>
      </c>
      <c r="C9159" s="1" t="s">
        <v>57482</v>
      </c>
      <c r="D9159" s="1" t="s">
        <v>57483</v>
      </c>
      <c r="E9159" s="1" t="b">
        <v>0</v>
      </c>
      <c r="F9159" s="1">
        <v>13</v>
      </c>
      <c r="G9159" s="1" t="b">
        <v>1</v>
      </c>
      <c r="H9159" s="1" t="b">
        <v>0</v>
      </c>
      <c r="I9159" s="1" t="s">
        <v>24</v>
      </c>
      <c r="J9159" s="1" t="s">
        <v>56</v>
      </c>
      <c r="K9159" s="1" t="s">
        <v>57484</v>
      </c>
      <c r="L9159" s="1">
        <v>5</v>
      </c>
      <c r="M9159" s="1" t="s">
        <v>57485</v>
      </c>
      <c r="N9159" s="1">
        <v>10</v>
      </c>
      <c r="O9159" s="1">
        <v>31</v>
      </c>
      <c r="P9159" s="1" t="s">
        <v>57486</v>
      </c>
      <c r="Q9159" s="1">
        <v>31</v>
      </c>
      <c r="R9159" s="1">
        <v>2</v>
      </c>
      <c r="S9159" s="1" t="str">
        <f>VLOOKUP(R9159,[1]Sheet1!$A$1:$D$50,2,0)</f>
        <v>http + server + request + proxi + asynchron</v>
      </c>
      <c r="T9159" s="1" t="str">
        <f>VLOOKUP(R9159,[1]Sheet1!$A$1:$D$50,3,0)</f>
        <v>INTERNET+ WEB+NETWORK</v>
      </c>
      <c r="U9159" s="1" t="s">
        <v>988</v>
      </c>
    </row>
    <row r="9160" spans="1:21" x14ac:dyDescent="0.25">
      <c r="A9160" s="1" t="str">
        <f t="shared" si="143"/>
        <v>https://github.com/Luxoft/Twister</v>
      </c>
      <c r="B9160" s="1" t="s">
        <v>57487</v>
      </c>
      <c r="C9160" s="1" t="s">
        <v>57488</v>
      </c>
      <c r="D9160" s="1" t="s">
        <v>57489</v>
      </c>
      <c r="E9160" s="1" t="b">
        <v>0</v>
      </c>
      <c r="F9160" s="1">
        <v>22</v>
      </c>
      <c r="G9160" s="1" t="b">
        <v>1</v>
      </c>
      <c r="H9160" s="1" t="b">
        <v>1</v>
      </c>
      <c r="I9160" s="1" t="s">
        <v>57490</v>
      </c>
      <c r="J9160" s="1" t="s">
        <v>176</v>
      </c>
      <c r="K9160" s="1" t="s">
        <v>57491</v>
      </c>
      <c r="L9160" s="1">
        <v>9</v>
      </c>
      <c r="M9160" s="1" t="s">
        <v>57492</v>
      </c>
      <c r="N9160" s="1">
        <v>693427</v>
      </c>
      <c r="O9160" s="1">
        <v>36</v>
      </c>
      <c r="P9160" s="1" t="s">
        <v>57493</v>
      </c>
      <c r="Q9160" s="1">
        <v>36</v>
      </c>
      <c r="R9160" s="1">
        <v>31</v>
      </c>
      <c r="S9160" s="1" t="str">
        <f>VLOOKUP(R9160,[1]Sheet1!$A$1:$D$50,2,0)</f>
        <v>test + pull + unit + fork + request</v>
      </c>
      <c r="T9160" s="1" t="str">
        <f>VLOOKUP(R9160,[1]Sheet1!$A$1:$D$50,3,0)</f>
        <v>testing in distributed repo</v>
      </c>
      <c r="U9160" s="1" t="s">
        <v>28</v>
      </c>
    </row>
    <row r="9161" spans="1:21" x14ac:dyDescent="0.25">
      <c r="A9161" s="1" t="str">
        <f t="shared" si="143"/>
        <v>https://github.com/fabpot-graveyard/twittee</v>
      </c>
      <c r="B9161" s="1" t="s">
        <v>57494</v>
      </c>
      <c r="C9161" s="1" t="s">
        <v>57495</v>
      </c>
      <c r="D9161" s="1" t="s">
        <v>57496</v>
      </c>
      <c r="E9161" s="1" t="b">
        <v>0</v>
      </c>
      <c r="F9161" s="1">
        <v>19</v>
      </c>
      <c r="G9161" s="1" t="b">
        <v>1</v>
      </c>
      <c r="H9161" s="1" t="b">
        <v>0</v>
      </c>
      <c r="I9161" s="1" t="s">
        <v>57497</v>
      </c>
      <c r="J9161" s="1" t="s">
        <v>141</v>
      </c>
      <c r="K9161" s="1" t="s">
        <v>57498</v>
      </c>
      <c r="L9161" s="1">
        <v>0</v>
      </c>
      <c r="M9161" s="1" t="s">
        <v>57499</v>
      </c>
      <c r="N9161" s="1">
        <v>159</v>
      </c>
      <c r="O9161" s="1">
        <v>97</v>
      </c>
      <c r="P9161" s="1" t="s">
        <v>57500</v>
      </c>
      <c r="Q9161" s="1">
        <v>97</v>
      </c>
      <c r="R9161" s="1">
        <v>6</v>
      </c>
      <c r="S9161" s="1" t="str">
        <f>VLOOKUP(R9161,[1]Sheet1!$A$1:$D$50,2,0)</f>
        <v>css + control + contain + view + will</v>
      </c>
      <c r="T9161" s="1" t="str">
        <f>VLOOKUP(R9161,[1]Sheet1!$A$1:$D$50,3,0)</f>
        <v>CSS</v>
      </c>
      <c r="U9161" s="1" t="s">
        <v>51</v>
      </c>
    </row>
    <row r="9162" spans="1:21" x14ac:dyDescent="0.25">
      <c r="A9162" s="1" t="str">
        <f t="shared" si="143"/>
        <v>https://github.com/geoffjentry/twitteR</v>
      </c>
      <c r="B9162" s="1" t="s">
        <v>57501</v>
      </c>
      <c r="C9162" s="1" t="s">
        <v>57502</v>
      </c>
      <c r="D9162" s="1" t="s">
        <v>57503</v>
      </c>
      <c r="E9162" s="1" t="b">
        <v>0</v>
      </c>
      <c r="F9162" s="1">
        <v>154</v>
      </c>
      <c r="G9162" s="1" t="b">
        <v>1</v>
      </c>
      <c r="H9162" s="1" t="b">
        <v>0</v>
      </c>
      <c r="I9162" s="1" t="s">
        <v>57504</v>
      </c>
      <c r="J9162" s="1" t="s">
        <v>523</v>
      </c>
      <c r="K9162" s="1" t="s">
        <v>57505</v>
      </c>
      <c r="L9162" s="1">
        <v>32</v>
      </c>
      <c r="M9162" s="1" t="s">
        <v>57506</v>
      </c>
      <c r="N9162" s="1">
        <v>1142</v>
      </c>
      <c r="O9162" s="1">
        <v>205</v>
      </c>
      <c r="P9162" s="1" t="s">
        <v>57507</v>
      </c>
      <c r="Q9162" s="1">
        <v>205</v>
      </c>
      <c r="R9162" s="1">
        <v>34</v>
      </c>
      <c r="S9162" s="1" t="str">
        <f>VLOOKUP(R9162,[1]Sheet1!$A$1:$D$50,2,0)</f>
        <v>api + librari + document + client + applic</v>
      </c>
      <c r="T9162" s="1" t="str">
        <f>VLOOKUP(R9162,[1]Sheet1!$A$1:$D$50,3,0)</f>
        <v>Web API</v>
      </c>
      <c r="U9162" s="1" t="s">
        <v>68</v>
      </c>
    </row>
    <row r="9163" spans="1:21" x14ac:dyDescent="0.25">
      <c r="A9163" s="1" t="str">
        <f t="shared" si="143"/>
        <v>https://github.com/thujohn/twitter</v>
      </c>
      <c r="B9163" s="1" t="s">
        <v>57508</v>
      </c>
      <c r="C9163" s="1" t="s">
        <v>57509</v>
      </c>
      <c r="D9163" s="1" t="s">
        <v>57510</v>
      </c>
      <c r="E9163" s="1" t="b">
        <v>0</v>
      </c>
      <c r="F9163" s="1">
        <v>106</v>
      </c>
      <c r="G9163" s="1" t="b">
        <v>1</v>
      </c>
      <c r="H9163" s="1" t="b">
        <v>0</v>
      </c>
      <c r="I9163" s="1"/>
      <c r="J9163" s="1" t="s">
        <v>141</v>
      </c>
      <c r="K9163" s="1" t="s">
        <v>57511</v>
      </c>
      <c r="L9163" s="1">
        <v>74</v>
      </c>
      <c r="M9163" s="1" t="s">
        <v>57512</v>
      </c>
      <c r="N9163" s="1">
        <v>382</v>
      </c>
      <c r="O9163" s="1">
        <v>354</v>
      </c>
      <c r="P9163" s="1" t="s">
        <v>57513</v>
      </c>
      <c r="Q9163" s="1">
        <v>354</v>
      </c>
      <c r="R9163" s="1">
        <v>34</v>
      </c>
      <c r="S9163" s="1" t="str">
        <f>VLOOKUP(R9163,[1]Sheet1!$A$1:$D$50,2,0)</f>
        <v>api + librari + document + client + applic</v>
      </c>
      <c r="T9163" s="1" t="str">
        <f>VLOOKUP(R9163,[1]Sheet1!$A$1:$D$50,3,0)</f>
        <v>Web API</v>
      </c>
      <c r="U9163" s="1" t="s">
        <v>68</v>
      </c>
    </row>
    <row r="9164" spans="1:21" x14ac:dyDescent="0.25">
      <c r="A9164" s="1" t="str">
        <f t="shared" si="143"/>
        <v>https://github.com/halcat0x15a/twitter4z</v>
      </c>
      <c r="B9164" s="1" t="s">
        <v>57514</v>
      </c>
      <c r="C9164" s="1" t="s">
        <v>57515</v>
      </c>
      <c r="D9164" s="1" t="s">
        <v>57516</v>
      </c>
      <c r="E9164" s="1" t="b">
        <v>0</v>
      </c>
      <c r="F9164" s="1">
        <v>1</v>
      </c>
      <c r="G9164" s="1" t="b">
        <v>1</v>
      </c>
      <c r="H9164" s="1" t="b">
        <v>1</v>
      </c>
      <c r="I9164" s="1"/>
      <c r="J9164" s="1" t="s">
        <v>426</v>
      </c>
      <c r="K9164" s="1" t="s">
        <v>57517</v>
      </c>
      <c r="L9164" s="1">
        <v>0</v>
      </c>
      <c r="M9164" s="1" t="s">
        <v>57518</v>
      </c>
      <c r="N9164" s="1">
        <v>765</v>
      </c>
      <c r="O9164" s="1">
        <v>28</v>
      </c>
      <c r="P9164" s="1" t="s">
        <v>57519</v>
      </c>
      <c r="Q9164" s="1">
        <v>28</v>
      </c>
      <c r="R9164" s="1">
        <v>34</v>
      </c>
      <c r="S9164" s="1" t="str">
        <f>VLOOKUP(R9164,[1]Sheet1!$A$1:$D$50,2,0)</f>
        <v>api + librari + document + client + applic</v>
      </c>
      <c r="T9164" s="1" t="str">
        <f>VLOOKUP(R9164,[1]Sheet1!$A$1:$D$50,3,0)</f>
        <v>Web API</v>
      </c>
      <c r="U9164" s="1" t="s">
        <v>68</v>
      </c>
    </row>
    <row r="9165" spans="1:21" x14ac:dyDescent="0.25">
      <c r="A9165" s="1" t="str">
        <f t="shared" si="143"/>
        <v>https://github.com/pauldotknopf/TwitterBootstrapjQueryValidate</v>
      </c>
      <c r="B9165" s="1" t="s">
        <v>57520</v>
      </c>
      <c r="C9165" s="1" t="s">
        <v>57521</v>
      </c>
      <c r="D9165" s="1" t="s">
        <v>57522</v>
      </c>
      <c r="E9165" s="1" t="b">
        <v>0</v>
      </c>
      <c r="F9165" s="1">
        <v>16</v>
      </c>
      <c r="G9165" s="1" t="b">
        <v>1</v>
      </c>
      <c r="H9165" s="1" t="b">
        <v>1</v>
      </c>
      <c r="I9165" s="1" t="s">
        <v>24</v>
      </c>
      <c r="J9165" s="1" t="s">
        <v>40</v>
      </c>
      <c r="K9165" s="1" t="s">
        <v>57523</v>
      </c>
      <c r="L9165" s="1">
        <v>0</v>
      </c>
      <c r="M9165" s="1" t="s">
        <v>57524</v>
      </c>
      <c r="N9165" s="1">
        <v>754</v>
      </c>
      <c r="O9165" s="1">
        <v>24</v>
      </c>
      <c r="P9165" s="1" t="s">
        <v>57525</v>
      </c>
      <c r="Q9165" s="1">
        <v>24</v>
      </c>
      <c r="R9165" s="1">
        <v>48</v>
      </c>
      <c r="S9165" s="1" t="str">
        <f>VLOOKUP(R9165,[1]Sheet1!$A$1:$D$50,2,0)</f>
        <v>twitter + grid + field + bootstrap + form</v>
      </c>
      <c r="T9165" s="1" t="str">
        <f>VLOOKUP(R9165,[1]Sheet1!$A$1:$D$50,3,0)</f>
        <v>Boot Strap Framework</v>
      </c>
      <c r="U9165" s="1" t="s">
        <v>362</v>
      </c>
    </row>
    <row r="9166" spans="1:21" x14ac:dyDescent="0.25">
      <c r="A9166" s="1" t="str">
        <f t="shared" si="143"/>
        <v>https://github.com/airbnb/twitter-commons-sample</v>
      </c>
      <c r="B9166" s="1" t="s">
        <v>57526</v>
      </c>
      <c r="C9166" s="1" t="s">
        <v>57527</v>
      </c>
      <c r="D9166" s="1" t="s">
        <v>57528</v>
      </c>
      <c r="E9166" s="1" t="b">
        <v>0</v>
      </c>
      <c r="F9166" s="1">
        <v>13</v>
      </c>
      <c r="G9166" s="1" t="b">
        <v>1</v>
      </c>
      <c r="H9166" s="1" t="b">
        <v>0</v>
      </c>
      <c r="I9166" s="1" t="s">
        <v>24</v>
      </c>
      <c r="J9166" s="1" t="s">
        <v>176</v>
      </c>
      <c r="K9166" s="1" t="s">
        <v>57529</v>
      </c>
      <c r="L9166" s="1">
        <v>1</v>
      </c>
      <c r="M9166" s="1" t="s">
        <v>57530</v>
      </c>
      <c r="N9166" s="1">
        <v>101</v>
      </c>
      <c r="O9166" s="1">
        <v>93</v>
      </c>
      <c r="P9166" s="1" t="s">
        <v>57531</v>
      </c>
      <c r="Q9166" s="1">
        <v>93</v>
      </c>
      <c r="R9166" s="1">
        <v>26</v>
      </c>
      <c r="S9166" s="1" t="str">
        <f>VLOOKUP(R9166,[1]Sheet1!$A$1:$D$50,2,0)</f>
        <v>broadcast + div + project + anim + data</v>
      </c>
      <c r="T9166" s="1" t="str">
        <f>VLOOKUP(R9166,[1]Sheet1!$A$1:$D$50,3,0)</f>
        <v>Others/Undetermined</v>
      </c>
      <c r="U9166" s="1" t="s">
        <v>68</v>
      </c>
    </row>
    <row r="9167" spans="1:21" x14ac:dyDescent="0.25">
      <c r="A9167" s="1" t="str">
        <f t="shared" si="143"/>
        <v>https://github.com/himura/twitter-conduit</v>
      </c>
      <c r="B9167" s="1" t="s">
        <v>57532</v>
      </c>
      <c r="C9167" s="1" t="s">
        <v>57533</v>
      </c>
      <c r="D9167" s="1" t="s">
        <v>57534</v>
      </c>
      <c r="E9167" s="1" t="b">
        <v>0</v>
      </c>
      <c r="F9167" s="1">
        <v>45</v>
      </c>
      <c r="G9167" s="1" t="b">
        <v>1</v>
      </c>
      <c r="H9167" s="1" t="b">
        <v>0</v>
      </c>
      <c r="I9167" s="1"/>
      <c r="J9167" s="1" t="s">
        <v>597</v>
      </c>
      <c r="K9167" s="1" t="s">
        <v>57535</v>
      </c>
      <c r="L9167" s="1">
        <v>6</v>
      </c>
      <c r="M9167" s="1" t="s">
        <v>57536</v>
      </c>
      <c r="N9167" s="1">
        <v>571</v>
      </c>
      <c r="O9167" s="1">
        <v>100</v>
      </c>
      <c r="P9167" s="1" t="s">
        <v>57537</v>
      </c>
      <c r="Q9167" s="1">
        <v>100</v>
      </c>
      <c r="R9167" s="1">
        <v>34</v>
      </c>
      <c r="S9167" s="1" t="str">
        <f>VLOOKUP(R9167,[1]Sheet1!$A$1:$D$50,2,0)</f>
        <v>api + librari + document + client + applic</v>
      </c>
      <c r="T9167" s="1" t="str">
        <f>VLOOKUP(R9167,[1]Sheet1!$A$1:$D$50,3,0)</f>
        <v>Web API</v>
      </c>
      <c r="U9167" s="1" t="s">
        <v>68</v>
      </c>
    </row>
    <row r="9168" spans="1:21" x14ac:dyDescent="0.25">
      <c r="A9168" s="1" t="str">
        <f t="shared" si="143"/>
        <v>https://github.com/kurrik/twittergo</v>
      </c>
      <c r="B9168" s="1" t="s">
        <v>57538</v>
      </c>
      <c r="C9168" s="1" t="s">
        <v>57539</v>
      </c>
      <c r="D9168" s="1" t="s">
        <v>57540</v>
      </c>
      <c r="E9168" s="1" t="b">
        <v>0</v>
      </c>
      <c r="F9168" s="1">
        <v>24</v>
      </c>
      <c r="G9168" s="1" t="b">
        <v>1</v>
      </c>
      <c r="H9168" s="1" t="b">
        <v>0</v>
      </c>
      <c r="I9168" s="1"/>
      <c r="J9168" s="1" t="s">
        <v>814</v>
      </c>
      <c r="K9168" s="1" t="s">
        <v>57541</v>
      </c>
      <c r="L9168" s="1">
        <v>4</v>
      </c>
      <c r="M9168" s="1" t="s">
        <v>57542</v>
      </c>
      <c r="N9168" s="1">
        <v>127</v>
      </c>
      <c r="O9168" s="1">
        <v>156</v>
      </c>
      <c r="P9168" s="1" t="s">
        <v>57543</v>
      </c>
      <c r="Q9168" s="1">
        <v>156</v>
      </c>
      <c r="R9168" s="1">
        <v>34</v>
      </c>
      <c r="S9168" s="1" t="str">
        <f>VLOOKUP(R9168,[1]Sheet1!$A$1:$D$50,2,0)</f>
        <v>api + librari + document + client + applic</v>
      </c>
      <c r="T9168" s="1" t="str">
        <f>VLOOKUP(R9168,[1]Sheet1!$A$1:$D$50,3,0)</f>
        <v>Web API</v>
      </c>
      <c r="U9168" s="1" t="s">
        <v>68</v>
      </c>
    </row>
    <row r="9169" spans="1:21" x14ac:dyDescent="0.25">
      <c r="A9169" s="1" t="str">
        <f t="shared" si="143"/>
        <v>https://github.com/remy/twitterlib</v>
      </c>
      <c r="B9169" s="1" t="s">
        <v>57544</v>
      </c>
      <c r="C9169" s="1" t="s">
        <v>57545</v>
      </c>
      <c r="D9169" s="1" t="s">
        <v>57546</v>
      </c>
      <c r="E9169" s="1" t="b">
        <v>0</v>
      </c>
      <c r="F9169" s="1">
        <v>53</v>
      </c>
      <c r="G9169" s="1" t="b">
        <v>1</v>
      </c>
      <c r="H9169" s="1" t="b">
        <v>1</v>
      </c>
      <c r="I9169" s="1" t="s">
        <v>57547</v>
      </c>
      <c r="J9169" s="1" t="s">
        <v>40</v>
      </c>
      <c r="K9169" s="1" t="s">
        <v>57548</v>
      </c>
      <c r="L9169" s="1">
        <v>12</v>
      </c>
      <c r="M9169" s="1" t="s">
        <v>57549</v>
      </c>
      <c r="N9169" s="1">
        <v>409</v>
      </c>
      <c r="O9169" s="1">
        <v>290</v>
      </c>
      <c r="P9169" s="1" t="s">
        <v>57550</v>
      </c>
      <c r="Q9169" s="1">
        <v>290</v>
      </c>
      <c r="R9169" s="1">
        <v>21</v>
      </c>
      <c r="S9169" s="1" t="str">
        <f>VLOOKUP(R9169,[1]Sheet1!$A$1:$D$50,2,0)</f>
        <v>function + object + return + data + var</v>
      </c>
      <c r="T9169" s="1" t="str">
        <f>VLOOKUP(R9169,[1]Sheet1!$A$1:$D$50,3,0)</f>
        <v>Programming</v>
      </c>
      <c r="U9169" s="1" t="s">
        <v>68</v>
      </c>
    </row>
    <row r="9170" spans="1:21" x14ac:dyDescent="0.25">
      <c r="A9170" s="1" t="str">
        <f t="shared" si="143"/>
        <v>https://github.com/vspiewak/twitter-sentiment-analysis</v>
      </c>
      <c r="B9170" s="1" t="s">
        <v>57551</v>
      </c>
      <c r="C9170" s="1" t="s">
        <v>57552</v>
      </c>
      <c r="D9170" s="1" t="s">
        <v>57553</v>
      </c>
      <c r="E9170" s="1" t="b">
        <v>0</v>
      </c>
      <c r="F9170" s="1">
        <v>28</v>
      </c>
      <c r="G9170" s="1" t="b">
        <v>1</v>
      </c>
      <c r="H9170" s="1" t="b">
        <v>0</v>
      </c>
      <c r="I9170" s="1"/>
      <c r="J9170" s="1" t="s">
        <v>426</v>
      </c>
      <c r="K9170" s="1" t="s">
        <v>57554</v>
      </c>
      <c r="L9170" s="1">
        <v>4</v>
      </c>
      <c r="M9170" s="1" t="s">
        <v>57555</v>
      </c>
      <c r="N9170" s="1">
        <v>1334</v>
      </c>
      <c r="O9170" s="1">
        <v>32</v>
      </c>
      <c r="P9170" s="1" t="s">
        <v>57556</v>
      </c>
      <c r="Q9170" s="1">
        <v>32</v>
      </c>
      <c r="R9170" s="1">
        <v>0</v>
      </c>
      <c r="S9170" s="1" t="str">
        <f>VLOOKUP(R9170,[1]Sheet1!$A$1:$D$50,2,0)</f>
        <v>data + dataset + analysi + book + code</v>
      </c>
      <c r="T9170" s="1" t="str">
        <f>VLOOKUP(R9170,[1]Sheet1!$A$1:$D$50,3,0)</f>
        <v>DATA Analysis</v>
      </c>
      <c r="U9170" s="1" t="s">
        <v>76</v>
      </c>
    </row>
    <row r="9171" spans="1:21" x14ac:dyDescent="0.25">
      <c r="A9171" s="1" t="str">
        <f t="shared" si="143"/>
        <v>https://github.com/ykabaran/TwitterSplash</v>
      </c>
      <c r="B9171" s="1" t="s">
        <v>57557</v>
      </c>
      <c r="C9171" s="1" t="s">
        <v>57558</v>
      </c>
      <c r="D9171" s="1" t="s">
        <v>57559</v>
      </c>
      <c r="E9171" s="1" t="b">
        <v>0</v>
      </c>
      <c r="F9171" s="1">
        <v>13</v>
      </c>
      <c r="G9171" s="1" t="b">
        <v>1</v>
      </c>
      <c r="H9171" s="1" t="b">
        <v>0</v>
      </c>
      <c r="I9171" s="1" t="s">
        <v>24</v>
      </c>
      <c r="J9171" s="1" t="s">
        <v>176</v>
      </c>
      <c r="K9171" s="1" t="s">
        <v>57560</v>
      </c>
      <c r="L9171" s="1">
        <v>0</v>
      </c>
      <c r="M9171" s="1" t="s">
        <v>57561</v>
      </c>
      <c r="N9171" s="1">
        <v>5924</v>
      </c>
      <c r="O9171" s="1">
        <v>52</v>
      </c>
      <c r="P9171" s="1" t="s">
        <v>57562</v>
      </c>
      <c r="Q9171" s="1">
        <v>52</v>
      </c>
      <c r="R9171" s="1">
        <v>48</v>
      </c>
      <c r="S9171" s="1" t="str">
        <f>VLOOKUP(R9171,[1]Sheet1!$A$1:$D$50,2,0)</f>
        <v>twitter + grid + field + bootstrap + form</v>
      </c>
      <c r="T9171" s="1" t="str">
        <f>VLOOKUP(R9171,[1]Sheet1!$A$1:$D$50,3,0)</f>
        <v>Boot Strap Framework</v>
      </c>
      <c r="U9171" s="1" t="s">
        <v>362</v>
      </c>
    </row>
    <row r="9172" spans="1:21" x14ac:dyDescent="0.25">
      <c r="A9172" s="1" t="str">
        <f t="shared" si="143"/>
        <v>https://github.com/voloko/twitter-stream</v>
      </c>
      <c r="B9172" s="1" t="s">
        <v>57563</v>
      </c>
      <c r="C9172" s="1" t="s">
        <v>57564</v>
      </c>
      <c r="D9172" s="1" t="s">
        <v>57565</v>
      </c>
      <c r="E9172" s="1" t="b">
        <v>0</v>
      </c>
      <c r="F9172" s="1">
        <v>82</v>
      </c>
      <c r="G9172" s="1" t="b">
        <v>1</v>
      </c>
      <c r="H9172" s="1" t="b">
        <v>0</v>
      </c>
      <c r="I9172" s="1"/>
      <c r="J9172" s="1" t="s">
        <v>234</v>
      </c>
      <c r="K9172" s="1" t="s">
        <v>57566</v>
      </c>
      <c r="L9172" s="1">
        <v>17</v>
      </c>
      <c r="M9172" s="1" t="s">
        <v>57567</v>
      </c>
      <c r="N9172" s="1">
        <v>369</v>
      </c>
      <c r="O9172" s="1">
        <v>242</v>
      </c>
      <c r="P9172" s="1" t="s">
        <v>57568</v>
      </c>
      <c r="Q9172" s="1">
        <v>242</v>
      </c>
      <c r="R9172" s="1">
        <v>34</v>
      </c>
      <c r="S9172" s="1" t="str">
        <f>VLOOKUP(R9172,[1]Sheet1!$A$1:$D$50,2,0)</f>
        <v>api + librari + document + client + applic</v>
      </c>
      <c r="T9172" s="1" t="str">
        <f>VLOOKUP(R9172,[1]Sheet1!$A$1:$D$50,3,0)</f>
        <v>Web API</v>
      </c>
      <c r="U9172" s="1" t="s">
        <v>68</v>
      </c>
    </row>
    <row r="9173" spans="1:21" x14ac:dyDescent="0.25">
      <c r="A9173" s="1" t="str">
        <f t="shared" si="143"/>
        <v>https://github.com/inactivist/twitter-streamer</v>
      </c>
      <c r="B9173" s="1" t="s">
        <v>57569</v>
      </c>
      <c r="C9173" s="1" t="s">
        <v>57570</v>
      </c>
      <c r="D9173" s="1" t="s">
        <v>57571</v>
      </c>
      <c r="E9173" s="1" t="b">
        <v>0</v>
      </c>
      <c r="F9173" s="1">
        <v>24</v>
      </c>
      <c r="G9173" s="1" t="b">
        <v>1</v>
      </c>
      <c r="H9173" s="1" t="b">
        <v>1</v>
      </c>
      <c r="I9173" s="1" t="s">
        <v>57572</v>
      </c>
      <c r="J9173" s="1" t="s">
        <v>56</v>
      </c>
      <c r="K9173" s="1" t="s">
        <v>57573</v>
      </c>
      <c r="L9173" s="1">
        <v>5</v>
      </c>
      <c r="M9173" s="1" t="s">
        <v>57574</v>
      </c>
      <c r="N9173" s="1">
        <v>625</v>
      </c>
      <c r="O9173" s="1">
        <v>29</v>
      </c>
      <c r="P9173" s="1" t="s">
        <v>57575</v>
      </c>
      <c r="Q9173" s="1">
        <v>29</v>
      </c>
      <c r="R9173" s="1">
        <v>35</v>
      </c>
      <c r="S9173" s="1" t="str">
        <f>VLOOKUP(R9173,[1]Sheet1!$A$1:$D$50,2,0)</f>
        <v>softwar + copi + copyright + includ + person</v>
      </c>
      <c r="T9173" s="1" t="str">
        <f>VLOOKUP(R9173,[1]Sheet1!$A$1:$D$50,3,0)</f>
        <v>CopyRight Related</v>
      </c>
      <c r="U9173" s="1" t="s">
        <v>68</v>
      </c>
    </row>
    <row r="9174" spans="1:21" x14ac:dyDescent="0.25">
      <c r="A9174" s="1" t="str">
        <f t="shared" si="143"/>
        <v>https://github.com/horgh/twitter-tcl</v>
      </c>
      <c r="B9174" s="1" t="s">
        <v>57576</v>
      </c>
      <c r="C9174" s="1" t="s">
        <v>57577</v>
      </c>
      <c r="D9174" s="1" t="s">
        <v>57578</v>
      </c>
      <c r="E9174" s="1" t="b">
        <v>0</v>
      </c>
      <c r="F9174" s="1">
        <v>12</v>
      </c>
      <c r="G9174" s="1" t="b">
        <v>1</v>
      </c>
      <c r="H9174" s="1" t="b">
        <v>0</v>
      </c>
      <c r="I9174" s="1"/>
      <c r="J9174" s="1" t="s">
        <v>12807</v>
      </c>
      <c r="K9174" s="1" t="s">
        <v>57579</v>
      </c>
      <c r="L9174" s="1">
        <v>0</v>
      </c>
      <c r="M9174" s="1" t="s">
        <v>57580</v>
      </c>
      <c r="N9174" s="1">
        <v>91</v>
      </c>
      <c r="O9174" s="1">
        <v>35</v>
      </c>
      <c r="P9174" s="1" t="s">
        <v>57581</v>
      </c>
      <c r="Q9174" s="1">
        <v>35</v>
      </c>
      <c r="R9174" s="1">
        <v>11</v>
      </c>
      <c r="S9174" s="1" t="str">
        <f>VLOOKUP(R9174,[1]Sheet1!$A$1:$D$50,2,0)</f>
        <v>game + materi + bot + irc + chat</v>
      </c>
      <c r="T9174" s="1" t="str">
        <f>VLOOKUP(R9174,[1]Sheet1!$A$1:$D$50,3,0)</f>
        <v>Gaming and Chat</v>
      </c>
      <c r="U9174" s="1" t="s">
        <v>60</v>
      </c>
    </row>
    <row r="9175" spans="1:21" x14ac:dyDescent="0.25">
      <c r="A9175" s="1" t="str">
        <f t="shared" si="143"/>
        <v>https://github.com/twitter/twitter-text-objc</v>
      </c>
      <c r="B9175" s="1" t="s">
        <v>57582</v>
      </c>
      <c r="C9175" s="1" t="s">
        <v>57583</v>
      </c>
      <c r="D9175" s="1" t="s">
        <v>57584</v>
      </c>
      <c r="E9175" s="1" t="b">
        <v>0</v>
      </c>
      <c r="F9175" s="1">
        <v>57</v>
      </c>
      <c r="G9175" s="1" t="b">
        <v>1</v>
      </c>
      <c r="H9175" s="1" t="b">
        <v>0</v>
      </c>
      <c r="I9175" s="1"/>
      <c r="J9175" s="1" t="s">
        <v>24</v>
      </c>
      <c r="K9175" s="1" t="s">
        <v>57585</v>
      </c>
      <c r="L9175" s="1">
        <v>4</v>
      </c>
      <c r="M9175" s="1" t="s">
        <v>57586</v>
      </c>
      <c r="N9175" s="1">
        <v>781</v>
      </c>
      <c r="O9175" s="1">
        <v>626</v>
      </c>
      <c r="P9175" s="1" t="s">
        <v>57587</v>
      </c>
      <c r="Q9175" s="1">
        <v>626</v>
      </c>
      <c r="R9175" s="1">
        <v>38</v>
      </c>
      <c r="S9175" s="1" t="str">
        <f>VLOOKUP(R9175,[1]Sheet1!$A$1:$D$50,2,0)</f>
        <v>file + project + librari + will + code</v>
      </c>
      <c r="T9175" s="1" t="str">
        <f>VLOOKUP(R9175,[1]Sheet1!$A$1:$D$50,3,0)</f>
        <v>Project Structure</v>
      </c>
      <c r="U9175" s="1" t="s">
        <v>68</v>
      </c>
    </row>
    <row r="9176" spans="1:21" x14ac:dyDescent="0.25">
      <c r="A9176" s="1" t="str">
        <f t="shared" si="143"/>
        <v>https://github.com/twitvim/twitvim</v>
      </c>
      <c r="B9176" s="1" t="s">
        <v>57588</v>
      </c>
      <c r="C9176" s="1" t="s">
        <v>57589</v>
      </c>
      <c r="D9176" s="1" t="s">
        <v>57590</v>
      </c>
      <c r="E9176" s="1" t="b">
        <v>0</v>
      </c>
      <c r="F9176" s="1">
        <v>0</v>
      </c>
      <c r="G9176" s="1" t="b">
        <v>1</v>
      </c>
      <c r="H9176" s="1" t="b">
        <v>0</v>
      </c>
      <c r="I9176" s="1" t="s">
        <v>24</v>
      </c>
      <c r="J9176" s="1" t="s">
        <v>32</v>
      </c>
      <c r="K9176" s="1" t="s">
        <v>57591</v>
      </c>
      <c r="L9176" s="1">
        <v>1</v>
      </c>
      <c r="M9176" s="1" t="s">
        <v>57592</v>
      </c>
      <c r="N9176" s="1">
        <v>544</v>
      </c>
      <c r="O9176" s="1">
        <v>30</v>
      </c>
      <c r="P9176" s="1" t="s">
        <v>57593</v>
      </c>
      <c r="Q9176" s="1">
        <v>30</v>
      </c>
      <c r="R9176" s="1">
        <v>34</v>
      </c>
      <c r="S9176" s="1" t="str">
        <f>VLOOKUP(R9176,[1]Sheet1!$A$1:$D$50,2,0)</f>
        <v>api + librari + document + client + applic</v>
      </c>
      <c r="T9176" s="1" t="str">
        <f>VLOOKUP(R9176,[1]Sheet1!$A$1:$D$50,3,0)</f>
        <v>Web API</v>
      </c>
      <c r="U9176" s="1" t="s">
        <v>68</v>
      </c>
    </row>
    <row r="9177" spans="1:21" x14ac:dyDescent="0.25">
      <c r="A9177" s="1" t="str">
        <f t="shared" si="143"/>
        <v>https://github.com/josephruscio/twke</v>
      </c>
      <c r="B9177" s="1" t="s">
        <v>57594</v>
      </c>
      <c r="C9177" s="1" t="s">
        <v>57595</v>
      </c>
      <c r="D9177" s="1" t="s">
        <v>57596</v>
      </c>
      <c r="E9177" s="1" t="b">
        <v>0</v>
      </c>
      <c r="F9177" s="1">
        <v>12</v>
      </c>
      <c r="G9177" s="1" t="b">
        <v>1</v>
      </c>
      <c r="H9177" s="1" t="b">
        <v>1</v>
      </c>
      <c r="I9177" s="1"/>
      <c r="J9177" s="1" t="s">
        <v>234</v>
      </c>
      <c r="K9177" s="1" t="s">
        <v>57597</v>
      </c>
      <c r="L9177" s="1">
        <v>2</v>
      </c>
      <c r="M9177" s="1" t="s">
        <v>57598</v>
      </c>
      <c r="N9177" s="1">
        <v>546</v>
      </c>
      <c r="O9177" s="1">
        <v>27</v>
      </c>
      <c r="P9177" s="1" t="s">
        <v>57599</v>
      </c>
      <c r="Q9177" s="1">
        <v>27</v>
      </c>
      <c r="R9177" s="1">
        <v>6</v>
      </c>
      <c r="S9177" s="1" t="str">
        <f>VLOOKUP(R9177,[1]Sheet1!$A$1:$D$50,2,0)</f>
        <v>css + control + contain + view + will</v>
      </c>
      <c r="T9177" s="1" t="str">
        <f>VLOOKUP(R9177,[1]Sheet1!$A$1:$D$50,3,0)</f>
        <v>CSS</v>
      </c>
      <c r="U9177" s="1" t="s">
        <v>51</v>
      </c>
    </row>
    <row r="9178" spans="1:21" x14ac:dyDescent="0.25">
      <c r="A9178" s="1" t="str">
        <f t="shared" si="143"/>
        <v>https://github.com/21dotco/two1-docker</v>
      </c>
      <c r="B9178" s="1" t="s">
        <v>57600</v>
      </c>
      <c r="C9178" s="1" t="s">
        <v>57601</v>
      </c>
      <c r="D9178" s="1" t="s">
        <v>57602</v>
      </c>
      <c r="E9178" s="1" t="b">
        <v>0</v>
      </c>
      <c r="F9178" s="1">
        <v>2</v>
      </c>
      <c r="G9178" s="1" t="b">
        <v>1</v>
      </c>
      <c r="H9178" s="1" t="b">
        <v>0</v>
      </c>
      <c r="I9178" s="1" t="s">
        <v>57603</v>
      </c>
      <c r="J9178" s="1" t="s">
        <v>56</v>
      </c>
      <c r="K9178" s="1" t="s">
        <v>57604</v>
      </c>
      <c r="L9178" s="1">
        <v>2</v>
      </c>
      <c r="M9178" s="1" t="s">
        <v>57605</v>
      </c>
      <c r="N9178" s="1">
        <v>31</v>
      </c>
      <c r="O9178" s="1">
        <v>25</v>
      </c>
      <c r="P9178" s="1" t="s">
        <v>57606</v>
      </c>
      <c r="Q9178" s="1">
        <v>25</v>
      </c>
      <c r="R9178" s="1">
        <v>3</v>
      </c>
      <c r="S9178" s="1" t="str">
        <f>VLOOKUP(R9178,[1]Sheet1!$A$1:$D$50,2,0)</f>
        <v>imag + font + size + will + option</v>
      </c>
      <c r="T9178" s="1" t="str">
        <f>VLOOKUP(R9178,[1]Sheet1!$A$1:$D$50,3,0)</f>
        <v>UI Elements</v>
      </c>
      <c r="U9178" s="1" t="s">
        <v>123</v>
      </c>
    </row>
    <row r="9179" spans="1:21" x14ac:dyDescent="0.25">
      <c r="A9179" s="1" t="str">
        <f t="shared" si="143"/>
        <v>https://github.com/matholroyd/tworgy-spaced-repetition</v>
      </c>
      <c r="B9179" s="1" t="s">
        <v>57607</v>
      </c>
      <c r="C9179" s="1" t="s">
        <v>57608</v>
      </c>
      <c r="D9179" s="1" t="s">
        <v>57609</v>
      </c>
      <c r="E9179" s="1" t="b">
        <v>0</v>
      </c>
      <c r="F9179" s="1">
        <v>14</v>
      </c>
      <c r="G9179" s="1" t="b">
        <v>1</v>
      </c>
      <c r="H9179" s="1" t="b">
        <v>0</v>
      </c>
      <c r="I9179" s="1"/>
      <c r="J9179" s="1" t="s">
        <v>234</v>
      </c>
      <c r="K9179" s="1" t="s">
        <v>57610</v>
      </c>
      <c r="L9179" s="1">
        <v>0</v>
      </c>
      <c r="M9179" s="1" t="s">
        <v>57611</v>
      </c>
      <c r="N9179" s="1">
        <v>120</v>
      </c>
      <c r="O9179" s="1">
        <v>60</v>
      </c>
      <c r="P9179" s="1" t="s">
        <v>57612</v>
      </c>
      <c r="Q9179" s="1">
        <v>60</v>
      </c>
      <c r="R9179" s="1">
        <v>14</v>
      </c>
      <c r="S9179" s="1" t="str">
        <f>VLOOKUP(R9179,[1]Sheet1!$A$1:$D$50,2,0)</f>
        <v>particl + implement + social + java + customis</v>
      </c>
      <c r="T9179" s="1" t="str">
        <f>VLOOKUP(R9179,[1]Sheet1!$A$1:$D$50,3,0)</f>
        <v>Others/Undetermined</v>
      </c>
      <c r="U9179" s="1" t="s">
        <v>68</v>
      </c>
    </row>
    <row r="9180" spans="1:21" x14ac:dyDescent="0.25">
      <c r="A9180" s="1" t="str">
        <f t="shared" si="143"/>
        <v>https://github.com/Ceasar/twosheds</v>
      </c>
      <c r="B9180" s="1" t="s">
        <v>57613</v>
      </c>
      <c r="C9180" s="1" t="s">
        <v>57614</v>
      </c>
      <c r="D9180" s="1" t="s">
        <v>57615</v>
      </c>
      <c r="E9180" s="1" t="b">
        <v>0</v>
      </c>
      <c r="F9180" s="1">
        <v>8</v>
      </c>
      <c r="G9180" s="1" t="b">
        <v>1</v>
      </c>
      <c r="H9180" s="1" t="b">
        <v>0</v>
      </c>
      <c r="I9180" s="1" t="s">
        <v>57616</v>
      </c>
      <c r="J9180" s="1" t="s">
        <v>56</v>
      </c>
      <c r="K9180" s="1" t="s">
        <v>57617</v>
      </c>
      <c r="L9180" s="1">
        <v>21</v>
      </c>
      <c r="M9180" s="1" t="s">
        <v>57618</v>
      </c>
      <c r="N9180" s="1">
        <v>1061</v>
      </c>
      <c r="O9180" s="1">
        <v>135</v>
      </c>
      <c r="P9180" s="1" t="s">
        <v>57619</v>
      </c>
      <c r="Q9180" s="1">
        <v>135</v>
      </c>
      <c r="R9180" s="1">
        <v>45</v>
      </c>
      <c r="S9180" s="1" t="str">
        <f>VLOOKUP(R9180,[1]Sheet1!$A$1:$D$50,2,0)</f>
        <v>output + color + build + implement + render</v>
      </c>
      <c r="T9180" s="1" t="str">
        <f>VLOOKUP(R9180,[1]Sheet1!$A$1:$D$50,3,0)</f>
        <v>Rendering</v>
      </c>
      <c r="U9180" s="1" t="s">
        <v>123</v>
      </c>
    </row>
    <row r="9181" spans="1:21" x14ac:dyDescent="0.25">
      <c r="A9181" s="1" t="str">
        <f t="shared" si="143"/>
        <v>https://github.com/fiorix/txredisapi</v>
      </c>
      <c r="B9181" s="1" t="s">
        <v>57620</v>
      </c>
      <c r="C9181" s="1" t="s">
        <v>57621</v>
      </c>
      <c r="D9181" s="1" t="s">
        <v>57622</v>
      </c>
      <c r="E9181" s="1" t="b">
        <v>0</v>
      </c>
      <c r="F9181" s="1">
        <v>71</v>
      </c>
      <c r="G9181" s="1" t="b">
        <v>1</v>
      </c>
      <c r="H9181" s="1" t="b">
        <v>0</v>
      </c>
      <c r="I9181" s="1"/>
      <c r="J9181" s="1" t="s">
        <v>56</v>
      </c>
      <c r="K9181" s="1" t="s">
        <v>57623</v>
      </c>
      <c r="L9181" s="1">
        <v>13</v>
      </c>
      <c r="M9181" s="1" t="s">
        <v>57624</v>
      </c>
      <c r="N9181" s="1">
        <v>459</v>
      </c>
      <c r="O9181" s="1">
        <v>178</v>
      </c>
      <c r="P9181" s="1" t="s">
        <v>57625</v>
      </c>
      <c r="Q9181" s="1">
        <v>178</v>
      </c>
      <c r="R9181" s="1">
        <v>18</v>
      </c>
      <c r="S9181" s="1" t="str">
        <f>VLOOKUP(R9181,[1]Sheet1!$A$1:$D$50,2,0)</f>
        <v>file + data + store + support + librari</v>
      </c>
      <c r="T9181" s="1" t="str">
        <f>VLOOKUP(R9181,[1]Sheet1!$A$1:$D$50,3,0)</f>
        <v>Files+Storage</v>
      </c>
      <c r="U9181" s="1" t="s">
        <v>68</v>
      </c>
    </row>
    <row r="9182" spans="1:21" x14ac:dyDescent="0.25">
      <c r="A9182" s="1" t="str">
        <f t="shared" si="143"/>
        <v>https://github.com/luckytianyiyan/TYBlurImage</v>
      </c>
      <c r="B9182" s="1" t="s">
        <v>57626</v>
      </c>
      <c r="C9182" s="1" t="s">
        <v>57627</v>
      </c>
      <c r="D9182" s="1" t="s">
        <v>57628</v>
      </c>
      <c r="E9182" s="1" t="b">
        <v>0</v>
      </c>
      <c r="F9182" s="1">
        <v>6</v>
      </c>
      <c r="G9182" s="1" t="b">
        <v>1</v>
      </c>
      <c r="H9182" s="1" t="b">
        <v>0</v>
      </c>
      <c r="I9182" s="1" t="s">
        <v>57629</v>
      </c>
      <c r="J9182" s="1" t="s">
        <v>208</v>
      </c>
      <c r="K9182" s="1" t="s">
        <v>57630</v>
      </c>
      <c r="L9182" s="1">
        <v>0</v>
      </c>
      <c r="M9182" s="1" t="s">
        <v>57631</v>
      </c>
      <c r="N9182" s="1">
        <v>6766</v>
      </c>
      <c r="O9182" s="1">
        <v>34</v>
      </c>
      <c r="P9182" s="1" t="s">
        <v>57632</v>
      </c>
      <c r="Q9182" s="1">
        <v>34</v>
      </c>
      <c r="R9182" s="1">
        <v>26</v>
      </c>
      <c r="S9182" s="1" t="str">
        <f>VLOOKUP(R9182,[1]Sheet1!$A$1:$D$50,2,0)</f>
        <v>broadcast + div + project + anim + data</v>
      </c>
      <c r="T9182" s="1" t="str">
        <f>VLOOKUP(R9182,[1]Sheet1!$A$1:$D$50,3,0)</f>
        <v>Others/Undetermined</v>
      </c>
      <c r="U9182" s="1" t="s">
        <v>68</v>
      </c>
    </row>
    <row r="9183" spans="1:21" x14ac:dyDescent="0.25">
      <c r="A9183" s="1" t="str">
        <f t="shared" si="143"/>
        <v>https://github.com/ThabreshVivid/TYDirectionFinder</v>
      </c>
      <c r="B9183" s="1" t="s">
        <v>57633</v>
      </c>
      <c r="C9183" s="1" t="s">
        <v>57634</v>
      </c>
      <c r="D9183" s="1" t="s">
        <v>57635</v>
      </c>
      <c r="E9183" s="1" t="b">
        <v>0</v>
      </c>
      <c r="F9183" s="1">
        <v>11</v>
      </c>
      <c r="G9183" s="1" t="b">
        <v>1</v>
      </c>
      <c r="H9183" s="1" t="b">
        <v>0</v>
      </c>
      <c r="I9183" s="1" t="s">
        <v>24</v>
      </c>
      <c r="J9183" s="1" t="s">
        <v>208</v>
      </c>
      <c r="K9183" s="1" t="s">
        <v>57636</v>
      </c>
      <c r="L9183" s="1">
        <v>0</v>
      </c>
      <c r="M9183" s="1" t="s">
        <v>57637</v>
      </c>
      <c r="N9183" s="1">
        <v>46</v>
      </c>
      <c r="O9183" s="1">
        <v>31</v>
      </c>
      <c r="P9183" s="1" t="s">
        <v>57638</v>
      </c>
      <c r="Q9183" s="1">
        <v>31</v>
      </c>
      <c r="R9183" s="1">
        <v>12</v>
      </c>
      <c r="S9183" s="1" t="str">
        <f>VLOOKUP(R9183,[1]Sheet1!$A$1:$D$50,2,0)</f>
        <v>window + os + develop + linux + applic</v>
      </c>
      <c r="T9183" s="1" t="str">
        <f>VLOOKUP(R9183,[1]Sheet1!$A$1:$D$50,3,0)</f>
        <v>OS+Platforms</v>
      </c>
      <c r="U9183" s="1" t="s">
        <v>151</v>
      </c>
    </row>
    <row r="9184" spans="1:21" x14ac:dyDescent="0.25">
      <c r="A9184" s="1" t="str">
        <f t="shared" si="143"/>
        <v>https://github.com/yimingtang/TYMActivityIndicatorView</v>
      </c>
      <c r="B9184" s="1" t="s">
        <v>57639</v>
      </c>
      <c r="C9184" s="1" t="s">
        <v>57640</v>
      </c>
      <c r="D9184" s="1" t="s">
        <v>57641</v>
      </c>
      <c r="E9184" s="1" t="b">
        <v>0</v>
      </c>
      <c r="F9184" s="1">
        <v>51</v>
      </c>
      <c r="G9184" s="1" t="b">
        <v>1</v>
      </c>
      <c r="H9184" s="1" t="b">
        <v>0</v>
      </c>
      <c r="I9184" s="1" t="s">
        <v>24</v>
      </c>
      <c r="J9184" s="1" t="s">
        <v>208</v>
      </c>
      <c r="K9184" s="1" t="s">
        <v>57642</v>
      </c>
      <c r="L9184" s="1">
        <v>1</v>
      </c>
      <c r="M9184" s="1" t="s">
        <v>57643</v>
      </c>
      <c r="N9184" s="1">
        <v>392</v>
      </c>
      <c r="O9184" s="1">
        <v>309</v>
      </c>
      <c r="P9184" s="1" t="s">
        <v>57644</v>
      </c>
      <c r="Q9184" s="1">
        <v>309</v>
      </c>
      <c r="R9184" s="1">
        <v>28</v>
      </c>
      <c r="S9184" s="1" t="str">
        <f>VLOOKUP(R9184,[1]Sheet1!$A$1:$D$50,2,0)</f>
        <v>text + progress + sublim + view + bar</v>
      </c>
      <c r="T9184" s="1" t="str">
        <f>VLOOKUP(R9184,[1]Sheet1!$A$1:$D$50,3,0)</f>
        <v>Text Edtiing</v>
      </c>
      <c r="U9184" s="1" t="s">
        <v>323</v>
      </c>
    </row>
    <row r="9185" spans="1:21" x14ac:dyDescent="0.25">
      <c r="A9185" s="1" t="str">
        <f t="shared" si="143"/>
        <v>https://github.com/yimingtang/TYMProgressBarView</v>
      </c>
      <c r="B9185" s="1" t="s">
        <v>57645</v>
      </c>
      <c r="C9185" s="1" t="s">
        <v>57646</v>
      </c>
      <c r="D9185" s="1" t="s">
        <v>57647</v>
      </c>
      <c r="E9185" s="1" t="b">
        <v>0</v>
      </c>
      <c r="F9185" s="1">
        <v>21</v>
      </c>
      <c r="G9185" s="1" t="b">
        <v>1</v>
      </c>
      <c r="H9185" s="1" t="b">
        <v>0</v>
      </c>
      <c r="I9185" s="1" t="s">
        <v>24</v>
      </c>
      <c r="J9185" s="1" t="s">
        <v>208</v>
      </c>
      <c r="K9185" s="1" t="s">
        <v>57648</v>
      </c>
      <c r="L9185" s="1">
        <v>2</v>
      </c>
      <c r="M9185" s="1" t="s">
        <v>57649</v>
      </c>
      <c r="N9185" s="1">
        <v>119</v>
      </c>
      <c r="O9185" s="1">
        <v>116</v>
      </c>
      <c r="P9185" s="1" t="s">
        <v>57650</v>
      </c>
      <c r="Q9185" s="1">
        <v>116</v>
      </c>
      <c r="R9185" s="1">
        <v>21</v>
      </c>
      <c r="S9185" s="1" t="str">
        <f>VLOOKUP(R9185,[1]Sheet1!$A$1:$D$50,2,0)</f>
        <v>function + object + return + data + var</v>
      </c>
      <c r="T9185" s="1" t="str">
        <f>VLOOKUP(R9185,[1]Sheet1!$A$1:$D$50,3,0)</f>
        <v>Programming</v>
      </c>
      <c r="U9185" s="1" t="s">
        <v>68</v>
      </c>
    </row>
    <row r="9186" spans="1:21" x14ac:dyDescent="0.25">
      <c r="A9186" s="1" t="str">
        <f t="shared" si="143"/>
        <v>https://github.com/jharding/typeahead.js-bootstrap.css</v>
      </c>
      <c r="B9186" s="1" t="s">
        <v>57651</v>
      </c>
      <c r="C9186" s="1" t="s">
        <v>57652</v>
      </c>
      <c r="D9186" s="1" t="s">
        <v>7856</v>
      </c>
      <c r="E9186" s="1" t="b">
        <v>0</v>
      </c>
      <c r="F9186" s="1">
        <v>142</v>
      </c>
      <c r="G9186" s="1" t="b">
        <v>1</v>
      </c>
      <c r="H9186" s="1" t="b">
        <v>0</v>
      </c>
      <c r="I9186" s="1"/>
      <c r="J9186" s="1" t="s">
        <v>72</v>
      </c>
      <c r="K9186" s="1" t="s">
        <v>57653</v>
      </c>
      <c r="L9186" s="1">
        <v>15</v>
      </c>
      <c r="M9186" s="1" t="s">
        <v>57654</v>
      </c>
      <c r="N9186" s="1">
        <v>132</v>
      </c>
      <c r="O9186" s="1">
        <v>85</v>
      </c>
      <c r="P9186" s="1" t="s">
        <v>57655</v>
      </c>
      <c r="Q9186" s="1">
        <v>85</v>
      </c>
      <c r="R9186" s="1">
        <v>8</v>
      </c>
      <c r="S9186" s="1" t="str">
        <f>VLOOKUP(R9186,[1]Sheet1!$A$1:$D$50,2,0)</f>
        <v>music + applic + project + play + button</v>
      </c>
      <c r="T9186" s="1" t="str">
        <f>VLOOKUP(R9186,[1]Sheet1!$A$1:$D$50,3,0)</f>
        <v>Music Software</v>
      </c>
      <c r="U9186" s="1" t="s">
        <v>212</v>
      </c>
    </row>
    <row r="9187" spans="1:21" x14ac:dyDescent="0.25">
      <c r="A9187" s="1" t="str">
        <f t="shared" si="143"/>
        <v>https://github.com/ehamberg/typeclassopedia-md</v>
      </c>
      <c r="B9187" s="1" t="s">
        <v>57656</v>
      </c>
      <c r="C9187" s="1" t="s">
        <v>57657</v>
      </c>
      <c r="D9187" s="1" t="s">
        <v>57658</v>
      </c>
      <c r="E9187" s="1" t="b">
        <v>0</v>
      </c>
      <c r="F9187" s="1">
        <v>2</v>
      </c>
      <c r="G9187" s="1" t="b">
        <v>1</v>
      </c>
      <c r="H9187" s="1" t="b">
        <v>0</v>
      </c>
      <c r="I9187" s="1" t="s">
        <v>57659</v>
      </c>
      <c r="J9187" s="1" t="s">
        <v>14069</v>
      </c>
      <c r="K9187" s="1" t="s">
        <v>57660</v>
      </c>
      <c r="L9187" s="1">
        <v>0</v>
      </c>
      <c r="M9187" s="1" t="s">
        <v>57661</v>
      </c>
      <c r="N9187" s="1">
        <v>417</v>
      </c>
      <c r="O9187" s="1">
        <v>20</v>
      </c>
      <c r="P9187" s="1" t="s">
        <v>57662</v>
      </c>
      <c r="Q9187" s="1">
        <v>20</v>
      </c>
      <c r="R9187" s="1">
        <v>27</v>
      </c>
      <c r="S9187" s="1" t="str">
        <f>VLOOKUP(R9187,[1]Sheet1!$A$1:$D$50,2,0)</f>
        <v>color + swift + java + gener + convert</v>
      </c>
      <c r="T9187" s="1" t="str">
        <f>VLOOKUP(R9187,[1]Sheet1!$A$1:$D$50,3,0)</f>
        <v>Others/Undetermined</v>
      </c>
      <c r="U9187" s="1" t="s">
        <v>68</v>
      </c>
    </row>
    <row r="9188" spans="1:21" x14ac:dyDescent="0.25">
      <c r="A9188" s="1" t="str">
        <f t="shared" si="143"/>
        <v>https://github.com/csswizardry/typecsset</v>
      </c>
      <c r="B9188" s="1" t="s">
        <v>57663</v>
      </c>
      <c r="C9188" s="1" t="s">
        <v>57664</v>
      </c>
      <c r="D9188" s="1" t="s">
        <v>57665</v>
      </c>
      <c r="E9188" s="1" t="b">
        <v>0</v>
      </c>
      <c r="F9188" s="1">
        <v>51</v>
      </c>
      <c r="G9188" s="1" t="b">
        <v>1</v>
      </c>
      <c r="H9188" s="1" t="b">
        <v>1</v>
      </c>
      <c r="I9188" s="1" t="s">
        <v>57666</v>
      </c>
      <c r="J9188" s="1" t="s">
        <v>72</v>
      </c>
      <c r="K9188" s="1" t="s">
        <v>57667</v>
      </c>
      <c r="L9188" s="1">
        <v>12</v>
      </c>
      <c r="M9188" s="1" t="s">
        <v>57668</v>
      </c>
      <c r="N9188" s="1">
        <v>418</v>
      </c>
      <c r="O9188" s="1">
        <v>764</v>
      </c>
      <c r="P9188" s="1" t="s">
        <v>57669</v>
      </c>
      <c r="Q9188" s="1">
        <v>764</v>
      </c>
      <c r="R9188" s="1">
        <v>21</v>
      </c>
      <c r="S9188" s="1" t="str">
        <f>VLOOKUP(R9188,[1]Sheet1!$A$1:$D$50,2,0)</f>
        <v>function + object + return + data + var</v>
      </c>
      <c r="T9188" s="1" t="str">
        <f>VLOOKUP(R9188,[1]Sheet1!$A$1:$D$50,3,0)</f>
        <v>Programming</v>
      </c>
      <c r="U9188" s="1" t="s">
        <v>68</v>
      </c>
    </row>
    <row r="9189" spans="1:21" x14ac:dyDescent="0.25">
      <c r="A9189" s="1" t="str">
        <f t="shared" si="143"/>
        <v>https://github.com/Asana/typed-react</v>
      </c>
      <c r="B9189" s="1" t="s">
        <v>57670</v>
      </c>
      <c r="C9189" s="1" t="s">
        <v>57671</v>
      </c>
      <c r="D9189" s="1" t="s">
        <v>57672</v>
      </c>
      <c r="E9189" s="1" t="b">
        <v>0</v>
      </c>
      <c r="F9189" s="1">
        <v>19</v>
      </c>
      <c r="G9189" s="1" t="b">
        <v>1</v>
      </c>
      <c r="H9189" s="1" t="b">
        <v>0</v>
      </c>
      <c r="I9189" s="1"/>
      <c r="J9189" s="1" t="s">
        <v>1933</v>
      </c>
      <c r="K9189" s="1" t="s">
        <v>57673</v>
      </c>
      <c r="L9189" s="1">
        <v>4</v>
      </c>
      <c r="M9189" s="1" t="s">
        <v>57674</v>
      </c>
      <c r="N9189" s="1">
        <v>132</v>
      </c>
      <c r="O9189" s="1">
        <v>372</v>
      </c>
      <c r="P9189" s="1" t="s">
        <v>57675</v>
      </c>
      <c r="Q9189" s="1">
        <v>372</v>
      </c>
      <c r="R9189" s="1">
        <v>38</v>
      </c>
      <c r="S9189" s="1" t="str">
        <f>VLOOKUP(R9189,[1]Sheet1!$A$1:$D$50,2,0)</f>
        <v>file + project + librari + will + code</v>
      </c>
      <c r="T9189" s="1" t="str">
        <f>VLOOKUP(R9189,[1]Sheet1!$A$1:$D$50,3,0)</f>
        <v>Project Structure</v>
      </c>
      <c r="U9189" s="1" t="s">
        <v>68</v>
      </c>
    </row>
    <row r="9190" spans="1:21" x14ac:dyDescent="0.25">
      <c r="A9190" s="1" t="str">
        <f t="shared" si="143"/>
        <v>https://github.com/maxgherman/TypeIOC</v>
      </c>
      <c r="B9190" s="1" t="s">
        <v>57676</v>
      </c>
      <c r="C9190" s="1" t="s">
        <v>57677</v>
      </c>
      <c r="D9190" s="1" t="s">
        <v>57678</v>
      </c>
      <c r="E9190" s="1" t="b">
        <v>0</v>
      </c>
      <c r="F9190" s="1">
        <v>2</v>
      </c>
      <c r="G9190" s="1" t="b">
        <v>1</v>
      </c>
      <c r="H9190" s="1" t="b">
        <v>0</v>
      </c>
      <c r="I9190" s="1"/>
      <c r="J9190" s="1" t="s">
        <v>40</v>
      </c>
      <c r="K9190" s="1" t="s">
        <v>57679</v>
      </c>
      <c r="L9190" s="1">
        <v>3</v>
      </c>
      <c r="M9190" s="1" t="s">
        <v>57680</v>
      </c>
      <c r="N9190" s="1">
        <v>6783</v>
      </c>
      <c r="O9190" s="1">
        <v>27</v>
      </c>
      <c r="P9190" s="1" t="s">
        <v>57681</v>
      </c>
      <c r="Q9190" s="1">
        <v>27</v>
      </c>
      <c r="R9190" s="1">
        <v>12</v>
      </c>
      <c r="S9190" s="1" t="str">
        <f>VLOOKUP(R9190,[1]Sheet1!$A$1:$D$50,2,0)</f>
        <v>window + os + develop + linux + applic</v>
      </c>
      <c r="T9190" s="1" t="str">
        <f>VLOOKUP(R9190,[1]Sheet1!$A$1:$D$50,3,0)</f>
        <v>OS+Platforms</v>
      </c>
      <c r="U9190" s="1" t="s">
        <v>151</v>
      </c>
    </row>
    <row r="9191" spans="1:21" x14ac:dyDescent="0.25">
      <c r="A9191" s="1" t="str">
        <f t="shared" si="143"/>
        <v>https://github.com/paholg/typenum</v>
      </c>
      <c r="B9191" s="1" t="s">
        <v>57682</v>
      </c>
      <c r="C9191" s="1" t="s">
        <v>57683</v>
      </c>
      <c r="D9191" s="1" t="s">
        <v>57684</v>
      </c>
      <c r="E9191" s="1" t="b">
        <v>0</v>
      </c>
      <c r="F9191" s="1">
        <v>2</v>
      </c>
      <c r="G9191" s="1" t="b">
        <v>1</v>
      </c>
      <c r="H9191" s="1" t="b">
        <v>1</v>
      </c>
      <c r="I9191" s="1" t="s">
        <v>24</v>
      </c>
      <c r="J9191" s="1" t="s">
        <v>641</v>
      </c>
      <c r="K9191" s="1" t="s">
        <v>57685</v>
      </c>
      <c r="L9191" s="1">
        <v>2</v>
      </c>
      <c r="M9191" s="1" t="s">
        <v>57686</v>
      </c>
      <c r="N9191" s="1">
        <v>1805</v>
      </c>
      <c r="O9191" s="1">
        <v>60</v>
      </c>
      <c r="P9191" s="1" t="s">
        <v>57687</v>
      </c>
      <c r="Q9191" s="1">
        <v>60</v>
      </c>
      <c r="R9191" s="1">
        <v>29</v>
      </c>
      <c r="S9191" s="1" t="str">
        <f>VLOOKUP(R9191,[1]Sheet1!$A$1:$D$50,2,0)</f>
        <v>licens + version + code + mit + releas</v>
      </c>
      <c r="T9191" s="1" t="str">
        <f>VLOOKUP(R9191,[1]Sheet1!$A$1:$D$50,3,0)</f>
        <v>Licensing</v>
      </c>
      <c r="U9191" s="1" t="s">
        <v>68</v>
      </c>
    </row>
    <row r="9192" spans="1:21" x14ac:dyDescent="0.25">
      <c r="A9192" s="1" t="str">
        <f t="shared" si="143"/>
        <v>https://github.com/phpDocumentor/TypeResolver</v>
      </c>
      <c r="B9192" s="1" t="s">
        <v>57688</v>
      </c>
      <c r="C9192" s="1" t="s">
        <v>57689</v>
      </c>
      <c r="D9192" s="1" t="s">
        <v>57690</v>
      </c>
      <c r="E9192" s="1" t="b">
        <v>0</v>
      </c>
      <c r="F9192" s="1">
        <v>6</v>
      </c>
      <c r="G9192" s="1" t="b">
        <v>1</v>
      </c>
      <c r="H9192" s="1" t="b">
        <v>0</v>
      </c>
      <c r="I9192" s="1" t="s">
        <v>24</v>
      </c>
      <c r="J9192" s="1" t="s">
        <v>141</v>
      </c>
      <c r="K9192" s="1" t="s">
        <v>57691</v>
      </c>
      <c r="L9192" s="1">
        <v>5</v>
      </c>
      <c r="M9192" s="1" t="s">
        <v>57692</v>
      </c>
      <c r="N9192" s="1">
        <v>49</v>
      </c>
      <c r="O9192" s="1">
        <v>34</v>
      </c>
      <c r="P9192" s="1" t="s">
        <v>57693</v>
      </c>
      <c r="Q9192" s="1">
        <v>34</v>
      </c>
      <c r="R9192" s="1">
        <v>17</v>
      </c>
      <c r="S9192" s="1" t="str">
        <f>VLOOKUP(R9192,[1]Sheet1!$A$1:$D$50,2,0)</f>
        <v>amazon + upload + solut + s3 + aw</v>
      </c>
      <c r="T9192" s="1" t="str">
        <f>VLOOKUP(R9192,[1]Sheet1!$A$1:$D$50,3,0)</f>
        <v>Amazon+Cloud</v>
      </c>
      <c r="U9192" s="1" t="s">
        <v>437</v>
      </c>
    </row>
    <row r="9193" spans="1:21" x14ac:dyDescent="0.25">
      <c r="A9193" s="1" t="str">
        <f t="shared" si="143"/>
        <v>https://github.com/ServiceStackApps/typescript-redux</v>
      </c>
      <c r="B9193" s="1" t="s">
        <v>57694</v>
      </c>
      <c r="C9193" s="1" t="s">
        <v>57695</v>
      </c>
      <c r="D9193" s="1" t="s">
        <v>57696</v>
      </c>
      <c r="E9193" s="1" t="b">
        <v>0</v>
      </c>
      <c r="F9193" s="1">
        <v>15</v>
      </c>
      <c r="G9193" s="1" t="b">
        <v>1</v>
      </c>
      <c r="H9193" s="1" t="b">
        <v>0</v>
      </c>
      <c r="I9193" s="1" t="s">
        <v>24</v>
      </c>
      <c r="J9193" s="1" t="s">
        <v>40</v>
      </c>
      <c r="K9193" s="1" t="s">
        <v>57697</v>
      </c>
      <c r="L9193" s="1">
        <v>0</v>
      </c>
      <c r="M9193" s="1" t="s">
        <v>57698</v>
      </c>
      <c r="N9193" s="1">
        <v>3841</v>
      </c>
      <c r="O9193" s="1">
        <v>94</v>
      </c>
      <c r="P9193" s="1" t="s">
        <v>57699</v>
      </c>
      <c r="Q9193" s="1">
        <v>94</v>
      </c>
      <c r="R9193" s="1">
        <v>38</v>
      </c>
      <c r="S9193" s="1" t="str">
        <f>VLOOKUP(R9193,[1]Sheet1!$A$1:$D$50,2,0)</f>
        <v>file + project + librari + will + code</v>
      </c>
      <c r="T9193" s="1" t="str">
        <f>VLOOKUP(R9193,[1]Sheet1!$A$1:$D$50,3,0)</f>
        <v>Project Structure</v>
      </c>
      <c r="U9193" s="1" t="s">
        <v>68</v>
      </c>
    </row>
    <row r="9194" spans="1:21" x14ac:dyDescent="0.25">
      <c r="A9194" s="1" t="str">
        <f t="shared" si="143"/>
        <v>https://github.com/photonstorm/typescript-signals</v>
      </c>
      <c r="B9194" s="1" t="s">
        <v>57700</v>
      </c>
      <c r="C9194" s="1" t="s">
        <v>57701</v>
      </c>
      <c r="D9194" s="1" t="s">
        <v>57702</v>
      </c>
      <c r="E9194" s="1" t="b">
        <v>0</v>
      </c>
      <c r="F9194" s="1">
        <v>4</v>
      </c>
      <c r="G9194" s="1" t="b">
        <v>1</v>
      </c>
      <c r="H9194" s="1" t="b">
        <v>0</v>
      </c>
      <c r="I9194" s="1"/>
      <c r="J9194" s="1" t="s">
        <v>1933</v>
      </c>
      <c r="K9194" s="1" t="s">
        <v>57703</v>
      </c>
      <c r="L9194" s="1">
        <v>3</v>
      </c>
      <c r="M9194" s="1" t="s">
        <v>57704</v>
      </c>
      <c r="N9194" s="1">
        <v>146</v>
      </c>
      <c r="O9194" s="1">
        <v>34</v>
      </c>
      <c r="P9194" s="1" t="s">
        <v>57705</v>
      </c>
      <c r="Q9194" s="1">
        <v>34</v>
      </c>
      <c r="R9194" s="1">
        <v>31</v>
      </c>
      <c r="S9194" s="1" t="str">
        <f>VLOOKUP(R9194,[1]Sheet1!$A$1:$D$50,2,0)</f>
        <v>test + pull + unit + fork + request</v>
      </c>
      <c r="T9194" s="1" t="str">
        <f>VLOOKUP(R9194,[1]Sheet1!$A$1:$D$50,3,0)</f>
        <v>testing in distributed repo</v>
      </c>
      <c r="U9194" s="1" t="s">
        <v>28</v>
      </c>
    </row>
    <row r="9195" spans="1:21" x14ac:dyDescent="0.25">
      <c r="A9195" s="1" t="str">
        <f t="shared" si="143"/>
        <v>https://github.com/teppeis/typescript-simple</v>
      </c>
      <c r="B9195" s="1" t="s">
        <v>57706</v>
      </c>
      <c r="C9195" s="1" t="s">
        <v>57707</v>
      </c>
      <c r="D9195" s="1" t="s">
        <v>57708</v>
      </c>
      <c r="E9195" s="1" t="b">
        <v>0</v>
      </c>
      <c r="F9195" s="1">
        <v>8</v>
      </c>
      <c r="G9195" s="1" t="b">
        <v>1</v>
      </c>
      <c r="H9195" s="1" t="b">
        <v>0</v>
      </c>
      <c r="I9195" s="1"/>
      <c r="J9195" s="1" t="s">
        <v>40</v>
      </c>
      <c r="K9195" s="1" t="s">
        <v>57709</v>
      </c>
      <c r="L9195" s="1">
        <v>11</v>
      </c>
      <c r="M9195" s="1" t="s">
        <v>57710</v>
      </c>
      <c r="N9195" s="1">
        <v>141</v>
      </c>
      <c r="O9195" s="1">
        <v>44</v>
      </c>
      <c r="P9195" s="1" t="s">
        <v>57711</v>
      </c>
      <c r="Q9195" s="1">
        <v>44</v>
      </c>
      <c r="R9195" s="1">
        <v>34</v>
      </c>
      <c r="S9195" s="1" t="str">
        <f>VLOOKUP(R9195,[1]Sheet1!$A$1:$D$50,2,0)</f>
        <v>api + librari + document + client + applic</v>
      </c>
      <c r="T9195" s="1" t="str">
        <f>VLOOKUP(R9195,[1]Sheet1!$A$1:$D$50,3,0)</f>
        <v>Web API</v>
      </c>
      <c r="U9195" s="1" t="s">
        <v>68</v>
      </c>
    </row>
    <row r="9196" spans="1:21" x14ac:dyDescent="0.25">
      <c r="A9196" s="1" t="str">
        <f t="shared" si="143"/>
        <v>https://github.com/positionly/Typist</v>
      </c>
      <c r="B9196" s="1" t="s">
        <v>57712</v>
      </c>
      <c r="C9196" s="1" t="s">
        <v>57713</v>
      </c>
      <c r="D9196" s="1" t="s">
        <v>57714</v>
      </c>
      <c r="E9196" s="1" t="b">
        <v>0</v>
      </c>
      <c r="F9196" s="1">
        <v>21</v>
      </c>
      <c r="G9196" s="1" t="b">
        <v>1</v>
      </c>
      <c r="H9196" s="1" t="b">
        <v>0</v>
      </c>
      <c r="I9196" s="1" t="s">
        <v>57715</v>
      </c>
      <c r="J9196" s="1" t="s">
        <v>312</v>
      </c>
      <c r="K9196" s="1" t="s">
        <v>57716</v>
      </c>
      <c r="L9196" s="1">
        <v>9</v>
      </c>
      <c r="M9196" s="1" t="s">
        <v>57717</v>
      </c>
      <c r="N9196" s="1">
        <v>260</v>
      </c>
      <c r="O9196" s="1">
        <v>300</v>
      </c>
      <c r="P9196" s="1" t="s">
        <v>57718</v>
      </c>
      <c r="Q9196" s="1">
        <v>300</v>
      </c>
      <c r="R9196" s="1">
        <v>42</v>
      </c>
      <c r="S9196" s="1" t="str">
        <f>VLOOKUP(R9196,[1]Sheet1!$A$1:$D$50,2,0)</f>
        <v>file + data + csv + code + gener</v>
      </c>
      <c r="T9196" s="1" t="str">
        <f>VLOOKUP(R9196,[1]Sheet1!$A$1:$D$50,3,0)</f>
        <v>File format and Properties</v>
      </c>
      <c r="U9196" s="1" t="s">
        <v>68</v>
      </c>
    </row>
    <row r="9197" spans="1:21" x14ac:dyDescent="0.25">
      <c r="A9197" s="1" t="str">
        <f t="shared" si="143"/>
        <v>https://github.com/google/u2f-ref-code</v>
      </c>
      <c r="B9197" s="1" t="s">
        <v>57719</v>
      </c>
      <c r="C9197" s="1" t="s">
        <v>57720</v>
      </c>
      <c r="D9197" s="1" t="s">
        <v>57721</v>
      </c>
      <c r="E9197" s="1" t="b">
        <v>0</v>
      </c>
      <c r="F9197" s="1">
        <v>95</v>
      </c>
      <c r="G9197" s="1" t="b">
        <v>1</v>
      </c>
      <c r="H9197" s="1" t="b">
        <v>0</v>
      </c>
      <c r="I9197" s="1"/>
      <c r="J9197" s="1" t="s">
        <v>40</v>
      </c>
      <c r="K9197" s="1" t="s">
        <v>57722</v>
      </c>
      <c r="L9197" s="1">
        <v>25</v>
      </c>
      <c r="M9197" s="1" t="s">
        <v>57723</v>
      </c>
      <c r="N9197" s="1">
        <v>202324</v>
      </c>
      <c r="O9197" s="1">
        <v>250</v>
      </c>
      <c r="P9197" s="1" t="s">
        <v>57724</v>
      </c>
      <c r="Q9197" s="1">
        <v>250</v>
      </c>
      <c r="R9197" s="1">
        <v>39</v>
      </c>
      <c r="S9197" s="1" t="str">
        <f>VLOOKUP(R9197,[1]Sheet1!$A$1:$D$50,2,0)</f>
        <v>theme + javascript + editor + wordpress + base</v>
      </c>
      <c r="T9197" s="1" t="str">
        <f>VLOOKUP(R9197,[1]Sheet1!$A$1:$D$50,3,0)</f>
        <v>Content Management</v>
      </c>
      <c r="U9197" s="1" t="s">
        <v>323</v>
      </c>
    </row>
    <row r="9198" spans="1:21" x14ac:dyDescent="0.25">
      <c r="A9198" s="1" t="str">
        <f t="shared" si="143"/>
        <v>https://github.com/hfiref0x/UACME</v>
      </c>
      <c r="B9198" s="1" t="s">
        <v>57725</v>
      </c>
      <c r="C9198" s="1" t="s">
        <v>57726</v>
      </c>
      <c r="D9198" s="1" t="s">
        <v>57727</v>
      </c>
      <c r="E9198" s="1" t="b">
        <v>0</v>
      </c>
      <c r="F9198" s="1">
        <v>199</v>
      </c>
      <c r="G9198" s="1" t="b">
        <v>1</v>
      </c>
      <c r="H9198" s="1" t="b">
        <v>0</v>
      </c>
      <c r="I9198" s="1" t="s">
        <v>24</v>
      </c>
      <c r="J9198" s="1" t="s">
        <v>241</v>
      </c>
      <c r="K9198" s="1" t="s">
        <v>57728</v>
      </c>
      <c r="L9198" s="1">
        <v>1</v>
      </c>
      <c r="M9198" s="1" t="s">
        <v>57729</v>
      </c>
      <c r="N9198" s="1">
        <v>5023</v>
      </c>
      <c r="O9198" s="1">
        <v>463</v>
      </c>
      <c r="P9198" s="1" t="s">
        <v>57730</v>
      </c>
      <c r="Q9198" s="1">
        <v>463</v>
      </c>
      <c r="R9198" s="1">
        <v>29</v>
      </c>
      <c r="S9198" s="1" t="str">
        <f>VLOOKUP(R9198,[1]Sheet1!$A$1:$D$50,2,0)</f>
        <v>licens + version + code + mit + releas</v>
      </c>
      <c r="T9198" s="1" t="str">
        <f>VLOOKUP(R9198,[1]Sheet1!$A$1:$D$50,3,0)</f>
        <v>Licensing</v>
      </c>
      <c r="U9198" s="1" t="s">
        <v>68</v>
      </c>
    </row>
    <row r="9199" spans="1:21" x14ac:dyDescent="0.25">
      <c r="A9199" s="1" t="str">
        <f t="shared" si="143"/>
        <v>https://github.com/unsignedapps/UAFilterableResultsController</v>
      </c>
      <c r="B9199" s="1" t="s">
        <v>57731</v>
      </c>
      <c r="C9199" s="1" t="s">
        <v>57732</v>
      </c>
      <c r="D9199" s="1" t="s">
        <v>57733</v>
      </c>
      <c r="E9199" s="1" t="b">
        <v>0</v>
      </c>
      <c r="F9199" s="1">
        <v>4</v>
      </c>
      <c r="G9199" s="1" t="b">
        <v>1</v>
      </c>
      <c r="H9199" s="1" t="b">
        <v>0</v>
      </c>
      <c r="I9199" s="1" t="s">
        <v>24</v>
      </c>
      <c r="J9199" s="1" t="s">
        <v>208</v>
      </c>
      <c r="K9199" s="1" t="s">
        <v>57734</v>
      </c>
      <c r="L9199" s="1">
        <v>2</v>
      </c>
      <c r="M9199" s="1" t="s">
        <v>57735</v>
      </c>
      <c r="N9199" s="1">
        <v>95</v>
      </c>
      <c r="O9199" s="1">
        <v>39</v>
      </c>
      <c r="P9199" s="1" t="s">
        <v>57736</v>
      </c>
      <c r="Q9199" s="1">
        <v>39</v>
      </c>
      <c r="R9199" s="1">
        <v>18</v>
      </c>
      <c r="S9199" s="1" t="str">
        <f>VLOOKUP(R9199,[1]Sheet1!$A$1:$D$50,2,0)</f>
        <v>file + data + store + support + librari</v>
      </c>
      <c r="T9199" s="1" t="str">
        <f>VLOOKUP(R9199,[1]Sheet1!$A$1:$D$50,3,0)</f>
        <v>Files+Storage</v>
      </c>
      <c r="U9199" s="1" t="s">
        <v>68</v>
      </c>
    </row>
    <row r="9200" spans="1:21" x14ac:dyDescent="0.25">
      <c r="A9200" s="1" t="str">
        <f t="shared" si="143"/>
        <v>https://github.com/ua-parser/uap-core</v>
      </c>
      <c r="B9200" s="1" t="s">
        <v>57737</v>
      </c>
      <c r="C9200" s="1" t="s">
        <v>57738</v>
      </c>
      <c r="D9200" s="1" t="s">
        <v>57739</v>
      </c>
      <c r="E9200" s="1" t="b">
        <v>0</v>
      </c>
      <c r="F9200" s="1">
        <v>121</v>
      </c>
      <c r="G9200" s="1" t="b">
        <v>1</v>
      </c>
      <c r="H9200" s="1" t="b">
        <v>0</v>
      </c>
      <c r="I9200" s="1" t="s">
        <v>24</v>
      </c>
      <c r="J9200" s="1" t="s">
        <v>40</v>
      </c>
      <c r="K9200" s="1" t="s">
        <v>57740</v>
      </c>
      <c r="L9200" s="1">
        <v>48</v>
      </c>
      <c r="M9200" s="1" t="s">
        <v>57741</v>
      </c>
      <c r="N9200" s="1">
        <v>4609</v>
      </c>
      <c r="O9200" s="1">
        <v>162</v>
      </c>
      <c r="P9200" s="1" t="s">
        <v>57742</v>
      </c>
      <c r="Q9200" s="1">
        <v>162</v>
      </c>
      <c r="R9200" s="1">
        <v>38</v>
      </c>
      <c r="S9200" s="1" t="str">
        <f>VLOOKUP(R9200,[1]Sheet1!$A$1:$D$50,2,0)</f>
        <v>file + project + librari + will + code</v>
      </c>
      <c r="T9200" s="1" t="str">
        <f>VLOOKUP(R9200,[1]Sheet1!$A$1:$D$50,3,0)</f>
        <v>Project Structure</v>
      </c>
      <c r="U9200" s="1" t="s">
        <v>68</v>
      </c>
    </row>
    <row r="9201" spans="1:21" x14ac:dyDescent="0.25">
      <c r="A9201" s="1" t="str">
        <f t="shared" si="143"/>
        <v>https://github.com/ua-parser/uap-php</v>
      </c>
      <c r="B9201" s="1" t="s">
        <v>57743</v>
      </c>
      <c r="C9201" s="1" t="s">
        <v>57744</v>
      </c>
      <c r="D9201" s="1" t="s">
        <v>57745</v>
      </c>
      <c r="E9201" s="1" t="b">
        <v>0</v>
      </c>
      <c r="F9201" s="1">
        <v>29</v>
      </c>
      <c r="G9201" s="1" t="b">
        <v>1</v>
      </c>
      <c r="H9201" s="1" t="b">
        <v>0</v>
      </c>
      <c r="I9201" s="1" t="s">
        <v>24</v>
      </c>
      <c r="J9201" s="1" t="s">
        <v>141</v>
      </c>
      <c r="K9201" s="1" t="s">
        <v>57746</v>
      </c>
      <c r="L9201" s="1">
        <v>3</v>
      </c>
      <c r="M9201" s="1" t="s">
        <v>57747</v>
      </c>
      <c r="N9201" s="1">
        <v>620</v>
      </c>
      <c r="O9201" s="1">
        <v>169</v>
      </c>
      <c r="P9201" s="1" t="s">
        <v>57748</v>
      </c>
      <c r="Q9201" s="1">
        <v>169</v>
      </c>
      <c r="R9201" s="1">
        <v>34</v>
      </c>
      <c r="S9201" s="1" t="str">
        <f>VLOOKUP(R9201,[1]Sheet1!$A$1:$D$50,2,0)</f>
        <v>api + librari + document + client + applic</v>
      </c>
      <c r="T9201" s="1" t="str">
        <f>VLOOKUP(R9201,[1]Sheet1!$A$1:$D$50,3,0)</f>
        <v>Web API</v>
      </c>
      <c r="U9201" s="1" t="s">
        <v>68</v>
      </c>
    </row>
    <row r="9202" spans="1:21" x14ac:dyDescent="0.25">
      <c r="A9202" s="1" t="str">
        <f t="shared" si="143"/>
        <v>https://github.com/uBlockOrigin/uAssets</v>
      </c>
      <c r="B9202" s="1" t="s">
        <v>57749</v>
      </c>
      <c r="C9202" s="1" t="s">
        <v>57750</v>
      </c>
      <c r="D9202" s="1" t="s">
        <v>57751</v>
      </c>
      <c r="E9202" s="1" t="b">
        <v>0</v>
      </c>
      <c r="F9202" s="1">
        <v>11</v>
      </c>
      <c r="G9202" s="1" t="b">
        <v>1</v>
      </c>
      <c r="H9202" s="1" t="b">
        <v>0</v>
      </c>
      <c r="I9202" s="1" t="s">
        <v>24</v>
      </c>
      <c r="J9202" s="1" t="s">
        <v>24</v>
      </c>
      <c r="K9202" s="1" t="s">
        <v>57752</v>
      </c>
      <c r="L9202" s="1">
        <v>18</v>
      </c>
      <c r="M9202" s="1" t="s">
        <v>57753</v>
      </c>
      <c r="N9202" s="1">
        <v>8976</v>
      </c>
      <c r="O9202" s="1">
        <v>81</v>
      </c>
      <c r="P9202" s="1" t="s">
        <v>57754</v>
      </c>
      <c r="Q9202" s="1">
        <v>81</v>
      </c>
      <c r="R9202" s="1">
        <v>12</v>
      </c>
      <c r="S9202" s="1" t="str">
        <f>VLOOKUP(R9202,[1]Sheet1!$A$1:$D$50,2,0)</f>
        <v>window + os + develop + linux + applic</v>
      </c>
      <c r="T9202" s="1" t="str">
        <f>VLOOKUP(R9202,[1]Sheet1!$A$1:$D$50,3,0)</f>
        <v>OS+Platforms</v>
      </c>
      <c r="U9202" s="1" t="s">
        <v>151</v>
      </c>
    </row>
    <row r="9203" spans="1:21" x14ac:dyDescent="0.25">
      <c r="A9203" s="1" t="str">
        <f t="shared" si="143"/>
        <v>https://github.com/adamdunkels/ubasic</v>
      </c>
      <c r="B9203" s="1" t="s">
        <v>57755</v>
      </c>
      <c r="C9203" s="1" t="s">
        <v>57756</v>
      </c>
      <c r="D9203" s="1" t="s">
        <v>57757</v>
      </c>
      <c r="E9203" s="1" t="b">
        <v>0</v>
      </c>
      <c r="F9203" s="1">
        <v>21</v>
      </c>
      <c r="G9203" s="1" t="b">
        <v>1</v>
      </c>
      <c r="H9203" s="1" t="b">
        <v>0</v>
      </c>
      <c r="I9203" s="1" t="s">
        <v>24</v>
      </c>
      <c r="J9203" s="1" t="s">
        <v>241</v>
      </c>
      <c r="K9203" s="1" t="s">
        <v>57758</v>
      </c>
      <c r="L9203" s="1">
        <v>2</v>
      </c>
      <c r="M9203" s="1" t="s">
        <v>57759</v>
      </c>
      <c r="N9203" s="1">
        <v>198</v>
      </c>
      <c r="O9203" s="1">
        <v>81</v>
      </c>
      <c r="P9203" s="1" t="s">
        <v>57760</v>
      </c>
      <c r="Q9203" s="1">
        <v>81</v>
      </c>
      <c r="R9203" s="1">
        <v>10</v>
      </c>
      <c r="S9203" s="1" t="str">
        <f>VLOOKUP(R9203,[1]Sheet1!$A$1:$D$50,2,0)</f>
        <v>app + android + io + librari + support</v>
      </c>
      <c r="T9203" s="1" t="str">
        <f>VLOOKUP(R9203,[1]Sheet1!$A$1:$D$50,3,0)</f>
        <v>Mobile+Android</v>
      </c>
      <c r="U9203" s="1" t="s">
        <v>44</v>
      </c>
    </row>
    <row r="9204" spans="1:21" x14ac:dyDescent="0.25">
      <c r="A9204" s="1" t="str">
        <f t="shared" si="143"/>
        <v>https://github.com/nvkzNemo/UberManager</v>
      </c>
      <c r="B9204" s="1" t="s">
        <v>57761</v>
      </c>
      <c r="C9204" s="1" t="s">
        <v>57762</v>
      </c>
      <c r="D9204" s="1" t="s">
        <v>57763</v>
      </c>
      <c r="E9204" s="1" t="b">
        <v>0</v>
      </c>
      <c r="F9204" s="1">
        <v>2</v>
      </c>
      <c r="G9204" s="1" t="b">
        <v>1</v>
      </c>
      <c r="H9204" s="1" t="b">
        <v>0</v>
      </c>
      <c r="I9204" s="1" t="s">
        <v>24</v>
      </c>
      <c r="J9204" s="1" t="s">
        <v>40</v>
      </c>
      <c r="K9204" s="1" t="s">
        <v>57764</v>
      </c>
      <c r="L9204" s="1">
        <v>1</v>
      </c>
      <c r="M9204" s="1" t="s">
        <v>57765</v>
      </c>
      <c r="N9204" s="1">
        <v>182</v>
      </c>
      <c r="O9204" s="1">
        <v>26</v>
      </c>
      <c r="P9204" s="1" t="s">
        <v>57766</v>
      </c>
      <c r="Q9204" s="1">
        <v>26</v>
      </c>
      <c r="R9204" s="1">
        <v>12</v>
      </c>
      <c r="S9204" s="1" t="str">
        <f>VLOOKUP(R9204,[1]Sheet1!$A$1:$D$50,2,0)</f>
        <v>window + os + develop + linux + applic</v>
      </c>
      <c r="T9204" s="1" t="str">
        <f>VLOOKUP(R9204,[1]Sheet1!$A$1:$D$50,3,0)</f>
        <v>OS+Platforms</v>
      </c>
      <c r="U9204" s="1" t="s">
        <v>151</v>
      </c>
    </row>
    <row r="9205" spans="1:21" x14ac:dyDescent="0.25">
      <c r="A9205" s="1" t="str">
        <f t="shared" si="143"/>
        <v>https://github.com/pressly/uber-s3</v>
      </c>
      <c r="B9205" s="1" t="s">
        <v>57767</v>
      </c>
      <c r="C9205" s="1" t="s">
        <v>57768</v>
      </c>
      <c r="D9205" s="1" t="s">
        <v>57769</v>
      </c>
      <c r="E9205" s="1" t="b">
        <v>0</v>
      </c>
      <c r="F9205" s="1">
        <v>15</v>
      </c>
      <c r="G9205" s="1" t="b">
        <v>1</v>
      </c>
      <c r="H9205" s="1" t="b">
        <v>0</v>
      </c>
      <c r="I9205" s="1" t="s">
        <v>57770</v>
      </c>
      <c r="J9205" s="1" t="s">
        <v>234</v>
      </c>
      <c r="K9205" s="1" t="s">
        <v>57771</v>
      </c>
      <c r="L9205" s="1">
        <v>8</v>
      </c>
      <c r="M9205" s="1" t="s">
        <v>57772</v>
      </c>
      <c r="N9205" s="1">
        <v>371</v>
      </c>
      <c r="O9205" s="1">
        <v>41</v>
      </c>
      <c r="P9205" s="1" t="s">
        <v>57773</v>
      </c>
      <c r="Q9205" s="1">
        <v>41</v>
      </c>
      <c r="R9205" s="1">
        <v>34</v>
      </c>
      <c r="S9205" s="1" t="str">
        <f>VLOOKUP(R9205,[1]Sheet1!$A$1:$D$50,2,0)</f>
        <v>api + librari + document + client + applic</v>
      </c>
      <c r="T9205" s="1" t="str">
        <f>VLOOKUP(R9205,[1]Sheet1!$A$1:$D$50,3,0)</f>
        <v>Web API</v>
      </c>
      <c r="U9205" s="1" t="s">
        <v>68</v>
      </c>
    </row>
    <row r="9206" spans="1:21" x14ac:dyDescent="0.25">
      <c r="A9206" s="1" t="str">
        <f t="shared" si="143"/>
        <v>https://github.com/yeah/uberspacify</v>
      </c>
      <c r="B9206" s="1" t="s">
        <v>57774</v>
      </c>
      <c r="C9206" s="1" t="s">
        <v>57775</v>
      </c>
      <c r="D9206" s="1" t="s">
        <v>57776</v>
      </c>
      <c r="E9206" s="1" t="b">
        <v>0</v>
      </c>
      <c r="F9206" s="1">
        <v>25</v>
      </c>
      <c r="G9206" s="1" t="b">
        <v>1</v>
      </c>
      <c r="H9206" s="1" t="b">
        <v>0</v>
      </c>
      <c r="I9206" s="1" t="s">
        <v>57777</v>
      </c>
      <c r="J9206" s="1" t="s">
        <v>234</v>
      </c>
      <c r="K9206" s="1" t="s">
        <v>57778</v>
      </c>
      <c r="L9206" s="1">
        <v>8</v>
      </c>
      <c r="M9206" s="1" t="s">
        <v>57779</v>
      </c>
      <c r="N9206" s="1">
        <v>206</v>
      </c>
      <c r="O9206" s="1">
        <v>70</v>
      </c>
      <c r="P9206" s="1" t="s">
        <v>57780</v>
      </c>
      <c r="Q9206" s="1">
        <v>70</v>
      </c>
      <c r="R9206" s="1">
        <v>20</v>
      </c>
      <c r="S9206" s="1" t="str">
        <f>VLOOKUP(R9206,[1]Sheet1!$A$1:$D$50,2,0)</f>
        <v>user + databas + will + configur + server</v>
      </c>
      <c r="T9206" s="1" t="str">
        <f>VLOOKUP(R9206,[1]Sheet1!$A$1:$D$50,3,0)</f>
        <v>User Access/Login</v>
      </c>
      <c r="U9206" s="1" t="s">
        <v>172</v>
      </c>
    </row>
    <row r="9207" spans="1:21" x14ac:dyDescent="0.25">
      <c r="A9207" s="1" t="str">
        <f t="shared" si="143"/>
        <v>https://github.com/greatscottgadgets/ubertooth</v>
      </c>
      <c r="B9207" s="1" t="s">
        <v>57781</v>
      </c>
      <c r="C9207" s="1" t="s">
        <v>57782</v>
      </c>
      <c r="D9207" s="1" t="s">
        <v>57783</v>
      </c>
      <c r="E9207" s="1" t="b">
        <v>0</v>
      </c>
      <c r="F9207" s="1">
        <v>133</v>
      </c>
      <c r="G9207" s="1" t="b">
        <v>1</v>
      </c>
      <c r="H9207" s="1" t="b">
        <v>0</v>
      </c>
      <c r="I9207" s="1"/>
      <c r="J9207" s="1" t="s">
        <v>33310</v>
      </c>
      <c r="K9207" s="1" t="s">
        <v>57784</v>
      </c>
      <c r="L9207" s="1">
        <v>44</v>
      </c>
      <c r="M9207" s="1" t="s">
        <v>57785</v>
      </c>
      <c r="N9207" s="1">
        <v>7189</v>
      </c>
      <c r="O9207" s="1">
        <v>410</v>
      </c>
      <c r="P9207" s="1" t="s">
        <v>57786</v>
      </c>
      <c r="Q9207" s="1">
        <v>410</v>
      </c>
      <c r="R9207" s="1">
        <v>23</v>
      </c>
      <c r="S9207" s="1" t="str">
        <f>VLOOKUP(R9207,[1]Sheet1!$A$1:$D$50,2,0)</f>
        <v>web + project + network + process + open</v>
      </c>
      <c r="T9207" s="1" t="str">
        <f>VLOOKUP(R9207,[1]Sheet1!$A$1:$D$50,3,0)</f>
        <v>Web Project</v>
      </c>
      <c r="U9207" s="1" t="s">
        <v>68</v>
      </c>
    </row>
    <row r="9208" spans="1:21" x14ac:dyDescent="0.25">
      <c r="A9208" s="1" t="str">
        <f t="shared" si="143"/>
        <v>https://github.com/trentrichardson/UberUploadCropper</v>
      </c>
      <c r="B9208" s="1" t="s">
        <v>57787</v>
      </c>
      <c r="C9208" s="1" t="s">
        <v>57788</v>
      </c>
      <c r="D9208" s="1" t="s">
        <v>57789</v>
      </c>
      <c r="E9208" s="1" t="b">
        <v>0</v>
      </c>
      <c r="F9208" s="1">
        <v>15</v>
      </c>
      <c r="G9208" s="1" t="b">
        <v>1</v>
      </c>
      <c r="H9208" s="1" t="b">
        <v>0</v>
      </c>
      <c r="I9208" s="1" t="s">
        <v>57790</v>
      </c>
      <c r="J9208" s="1" t="s">
        <v>40</v>
      </c>
      <c r="K9208" s="1" t="s">
        <v>57791</v>
      </c>
      <c r="L9208" s="1">
        <v>2</v>
      </c>
      <c r="M9208" s="1" t="s">
        <v>57792</v>
      </c>
      <c r="N9208" s="1">
        <v>299</v>
      </c>
      <c r="O9208" s="1">
        <v>37</v>
      </c>
      <c r="P9208" s="1" t="s">
        <v>57793</v>
      </c>
      <c r="Q9208" s="1">
        <v>37</v>
      </c>
      <c r="R9208" s="1">
        <v>3</v>
      </c>
      <c r="S9208" s="1" t="str">
        <f>VLOOKUP(R9208,[1]Sheet1!$A$1:$D$50,2,0)</f>
        <v>imag + font + size + will + option</v>
      </c>
      <c r="T9208" s="1" t="str">
        <f>VLOOKUP(R9208,[1]Sheet1!$A$1:$D$50,3,0)</f>
        <v>UI Elements</v>
      </c>
      <c r="U9208" s="1" t="s">
        <v>123</v>
      </c>
    </row>
    <row r="9209" spans="1:21" x14ac:dyDescent="0.25">
      <c r="A9209" s="1" t="str">
        <f t="shared" si="143"/>
        <v>https://github.com/scriptum/UBFG</v>
      </c>
      <c r="B9209" s="1" t="s">
        <v>57794</v>
      </c>
      <c r="C9209" s="1" t="s">
        <v>57795</v>
      </c>
      <c r="D9209" s="1" t="s">
        <v>57796</v>
      </c>
      <c r="E9209" s="1" t="b">
        <v>0</v>
      </c>
      <c r="F9209" s="1">
        <v>12</v>
      </c>
      <c r="G9209" s="1" t="b">
        <v>1</v>
      </c>
      <c r="H9209" s="1" t="b">
        <v>1</v>
      </c>
      <c r="I9209" s="1" t="s">
        <v>57797</v>
      </c>
      <c r="J9209" s="1" t="s">
        <v>113</v>
      </c>
      <c r="K9209" s="1" t="s">
        <v>57798</v>
      </c>
      <c r="L9209" s="1">
        <v>4</v>
      </c>
      <c r="M9209" s="1" t="s">
        <v>57799</v>
      </c>
      <c r="N9209" s="1">
        <v>1406</v>
      </c>
      <c r="O9209" s="1">
        <v>112</v>
      </c>
      <c r="P9209" s="1" t="s">
        <v>57800</v>
      </c>
      <c r="Q9209" s="1">
        <v>112</v>
      </c>
      <c r="R9209" s="1">
        <v>3</v>
      </c>
      <c r="S9209" s="1" t="str">
        <f>VLOOKUP(R9209,[1]Sheet1!$A$1:$D$50,2,0)</f>
        <v>imag + font + size + will + option</v>
      </c>
      <c r="T9209" s="1" t="str">
        <f>VLOOKUP(R9209,[1]Sheet1!$A$1:$D$50,3,0)</f>
        <v>UI Elements</v>
      </c>
      <c r="U9209" s="1" t="s">
        <v>123</v>
      </c>
    </row>
    <row r="9210" spans="1:21" x14ac:dyDescent="0.25">
      <c r="A9210" s="1" t="str">
        <f t="shared" si="143"/>
        <v>https://github.com/eyecreate/ubuntu-chromebook-installer</v>
      </c>
      <c r="B9210" s="1" t="s">
        <v>57801</v>
      </c>
      <c r="C9210" s="1" t="s">
        <v>57802</v>
      </c>
      <c r="D9210" s="1" t="s">
        <v>57803</v>
      </c>
      <c r="E9210" s="1" t="b">
        <v>0</v>
      </c>
      <c r="F9210" s="1">
        <v>70</v>
      </c>
      <c r="G9210" s="1" t="b">
        <v>1</v>
      </c>
      <c r="H9210" s="1" t="b">
        <v>0</v>
      </c>
      <c r="I9210" s="1" t="s">
        <v>24</v>
      </c>
      <c r="J9210" s="1" t="s">
        <v>775</v>
      </c>
      <c r="K9210" s="1" t="s">
        <v>57804</v>
      </c>
      <c r="L9210" s="1">
        <v>7</v>
      </c>
      <c r="M9210" s="1" t="s">
        <v>57805</v>
      </c>
      <c r="N9210" s="1">
        <v>1464</v>
      </c>
      <c r="O9210" s="1">
        <v>111</v>
      </c>
      <c r="P9210" s="1" t="s">
        <v>57806</v>
      </c>
      <c r="Q9210" s="1">
        <v>111</v>
      </c>
      <c r="R9210" s="1">
        <v>21</v>
      </c>
      <c r="S9210" s="1" t="str">
        <f>VLOOKUP(R9210,[1]Sheet1!$A$1:$D$50,2,0)</f>
        <v>function + object + return + data + var</v>
      </c>
      <c r="T9210" s="1" t="str">
        <f>VLOOKUP(R9210,[1]Sheet1!$A$1:$D$50,3,0)</f>
        <v>Programming</v>
      </c>
      <c r="U9210" s="1" t="s">
        <v>68</v>
      </c>
    </row>
    <row r="9211" spans="1:21" x14ac:dyDescent="0.25">
      <c r="A9211" s="1" t="str">
        <f t="shared" si="143"/>
        <v>https://github.com/dockerfile/ubuntu-desktop</v>
      </c>
      <c r="B9211" s="1" t="s">
        <v>57807</v>
      </c>
      <c r="C9211" s="1" t="s">
        <v>57808</v>
      </c>
      <c r="D9211" s="1" t="s">
        <v>57809</v>
      </c>
      <c r="E9211" s="1" t="b">
        <v>0</v>
      </c>
      <c r="F9211" s="1">
        <v>39</v>
      </c>
      <c r="G9211" s="1" t="b">
        <v>1</v>
      </c>
      <c r="H9211" s="1" t="b">
        <v>0</v>
      </c>
      <c r="I9211" s="1" t="s">
        <v>57810</v>
      </c>
      <c r="J9211" s="1" t="s">
        <v>775</v>
      </c>
      <c r="K9211" s="1" t="s">
        <v>57811</v>
      </c>
      <c r="L9211" s="1">
        <v>3</v>
      </c>
      <c r="M9211" s="1" t="s">
        <v>57812</v>
      </c>
      <c r="N9211" s="1">
        <v>213</v>
      </c>
      <c r="O9211" s="1">
        <v>75</v>
      </c>
      <c r="P9211" s="1" t="s">
        <v>57813</v>
      </c>
      <c r="Q9211" s="1">
        <v>75</v>
      </c>
      <c r="R9211" s="1">
        <v>36</v>
      </c>
      <c r="S9211" s="1" t="str">
        <f>VLOOKUP(R9211,[1]Sheet1!$A$1:$D$50,2,0)</f>
        <v>instal + file + packag + version + build</v>
      </c>
      <c r="T9211" s="1" t="str">
        <f>VLOOKUP(R9211,[1]Sheet1!$A$1:$D$50,3,0)</f>
        <v>Build Management</v>
      </c>
      <c r="U9211" s="1" t="s">
        <v>36</v>
      </c>
    </row>
    <row r="9212" spans="1:21" x14ac:dyDescent="0.25">
      <c r="A9212" s="1" t="str">
        <f t="shared" si="143"/>
        <v>https://github.com/tzwenn/ubuntu-latex-fonts</v>
      </c>
      <c r="B9212" s="1" t="s">
        <v>57814</v>
      </c>
      <c r="C9212" s="1" t="s">
        <v>57815</v>
      </c>
      <c r="D9212" s="1" t="s">
        <v>57816</v>
      </c>
      <c r="E9212" s="1" t="b">
        <v>0</v>
      </c>
      <c r="F9212" s="1">
        <v>6</v>
      </c>
      <c r="G9212" s="1" t="b">
        <v>1</v>
      </c>
      <c r="H9212" s="1" t="b">
        <v>0</v>
      </c>
      <c r="I9212" s="1" t="s">
        <v>57817</v>
      </c>
      <c r="J9212" s="1" t="s">
        <v>24</v>
      </c>
      <c r="K9212" s="1" t="s">
        <v>57818</v>
      </c>
      <c r="L9212" s="1">
        <v>5</v>
      </c>
      <c r="M9212" s="1" t="s">
        <v>57819</v>
      </c>
      <c r="N9212" s="1">
        <v>3069</v>
      </c>
      <c r="O9212" s="1">
        <v>27</v>
      </c>
      <c r="P9212" s="1" t="s">
        <v>57820</v>
      </c>
      <c r="Q9212" s="1">
        <v>27</v>
      </c>
      <c r="R9212" s="1">
        <v>46</v>
      </c>
      <c r="S9212" s="1" t="str">
        <f>VLOOKUP(R9212,[1]Sheet1!$A$1:$D$50,2,0)</f>
        <v>articl + access + code + support + provid</v>
      </c>
      <c r="T9212" s="1" t="str">
        <f>VLOOKUP(R9212,[1]Sheet1!$A$1:$D$50,3,0)</f>
        <v>Help Docs</v>
      </c>
      <c r="U9212" s="1" t="s">
        <v>68</v>
      </c>
    </row>
    <row r="9213" spans="1:21" x14ac:dyDescent="0.25">
      <c r="A9213" s="1" t="str">
        <f t="shared" si="143"/>
        <v>https://github.com/rkadlec/ubuntu-ranking-dataset-creator</v>
      </c>
      <c r="B9213" s="1" t="s">
        <v>57821</v>
      </c>
      <c r="C9213" s="1" t="s">
        <v>57822</v>
      </c>
      <c r="D9213" s="1" t="s">
        <v>57823</v>
      </c>
      <c r="E9213" s="1" t="b">
        <v>0</v>
      </c>
      <c r="F9213" s="1">
        <v>26</v>
      </c>
      <c r="G9213" s="1" t="b">
        <v>1</v>
      </c>
      <c r="H9213" s="1" t="b">
        <v>0</v>
      </c>
      <c r="I9213" s="1" t="s">
        <v>24</v>
      </c>
      <c r="J9213" s="1" t="s">
        <v>828</v>
      </c>
      <c r="K9213" s="1" t="s">
        <v>57824</v>
      </c>
      <c r="L9213" s="1">
        <v>1</v>
      </c>
      <c r="M9213" s="1" t="s">
        <v>57825</v>
      </c>
      <c r="N9213" s="1">
        <v>3693</v>
      </c>
      <c r="O9213" s="1">
        <v>88</v>
      </c>
      <c r="P9213" s="1" t="s">
        <v>57826</v>
      </c>
      <c r="Q9213" s="1">
        <v>88</v>
      </c>
      <c r="R9213" s="1">
        <v>0</v>
      </c>
      <c r="S9213" s="1" t="str">
        <f>VLOOKUP(R9213,[1]Sheet1!$A$1:$D$50,2,0)</f>
        <v>data + dataset + analysi + book + code</v>
      </c>
      <c r="T9213" s="1" t="str">
        <f>VLOOKUP(R9213,[1]Sheet1!$A$1:$D$50,3,0)</f>
        <v>DATA Analysis</v>
      </c>
      <c r="U9213" s="1" t="s">
        <v>76</v>
      </c>
    </row>
    <row r="9214" spans="1:21" x14ac:dyDescent="0.25">
      <c r="A9214" s="1" t="str">
        <f t="shared" si="143"/>
        <v>https://github.com/allanjude/uclcmd</v>
      </c>
      <c r="B9214" s="1" t="s">
        <v>57827</v>
      </c>
      <c r="C9214" s="1" t="s">
        <v>57828</v>
      </c>
      <c r="D9214" s="1" t="s">
        <v>57829</v>
      </c>
      <c r="E9214" s="1" t="b">
        <v>0</v>
      </c>
      <c r="F9214" s="1">
        <v>6</v>
      </c>
      <c r="G9214" s="1" t="b">
        <v>1</v>
      </c>
      <c r="H9214" s="1" t="b">
        <v>0</v>
      </c>
      <c r="I9214" s="1" t="s">
        <v>24</v>
      </c>
      <c r="J9214" s="1" t="s">
        <v>241</v>
      </c>
      <c r="K9214" s="1" t="s">
        <v>57830</v>
      </c>
      <c r="L9214" s="1">
        <v>4</v>
      </c>
      <c r="M9214" s="1" t="s">
        <v>57831</v>
      </c>
      <c r="N9214" s="1">
        <v>200</v>
      </c>
      <c r="O9214" s="1">
        <v>32</v>
      </c>
      <c r="P9214" s="1" t="s">
        <v>57832</v>
      </c>
      <c r="Q9214" s="1">
        <v>32</v>
      </c>
      <c r="R9214" s="1">
        <v>18</v>
      </c>
      <c r="S9214" s="1" t="str">
        <f>VLOOKUP(R9214,[1]Sheet1!$A$1:$D$50,2,0)</f>
        <v>file + data + store + support + librari</v>
      </c>
      <c r="T9214" s="1" t="str">
        <f>VLOOKUP(R9214,[1]Sheet1!$A$1:$D$50,3,0)</f>
        <v>Files+Storage</v>
      </c>
      <c r="U9214" s="1" t="s">
        <v>68</v>
      </c>
    </row>
    <row r="9215" spans="1:21" x14ac:dyDescent="0.25">
      <c r="A9215" s="1" t="str">
        <f t="shared" si="143"/>
        <v>https://github.com/jeanbmar/UCS</v>
      </c>
      <c r="B9215" s="1" t="s">
        <v>57833</v>
      </c>
      <c r="C9215" s="1" t="s">
        <v>57834</v>
      </c>
      <c r="D9215" s="1" t="s">
        <v>57835</v>
      </c>
      <c r="E9215" s="1" t="b">
        <v>0</v>
      </c>
      <c r="F9215" s="1">
        <v>40</v>
      </c>
      <c r="G9215" s="1" t="b">
        <v>1</v>
      </c>
      <c r="H9215" s="1" t="b">
        <v>0</v>
      </c>
      <c r="I9215" s="1" t="s">
        <v>24</v>
      </c>
      <c r="J9215" s="1" t="s">
        <v>666</v>
      </c>
      <c r="K9215" s="1" t="s">
        <v>57836</v>
      </c>
      <c r="L9215" s="1">
        <v>0</v>
      </c>
      <c r="M9215" s="1" t="s">
        <v>57837</v>
      </c>
      <c r="N9215" s="1">
        <v>268</v>
      </c>
      <c r="O9215" s="1">
        <v>55</v>
      </c>
      <c r="P9215" s="1" t="s">
        <v>57838</v>
      </c>
      <c r="Q9215" s="1">
        <v>55</v>
      </c>
      <c r="R9215" s="1">
        <v>11</v>
      </c>
      <c r="S9215" s="1" t="str">
        <f>VLOOKUP(R9215,[1]Sheet1!$A$1:$D$50,2,0)</f>
        <v>game + materi + bot + irc + chat</v>
      </c>
      <c r="T9215" s="1" t="str">
        <f>VLOOKUP(R9215,[1]Sheet1!$A$1:$D$50,3,0)</f>
        <v>Gaming and Chat</v>
      </c>
      <c r="U9215" s="1" t="s">
        <v>60</v>
      </c>
    </row>
    <row r="9216" spans="1:21" x14ac:dyDescent="0.25">
      <c r="A9216" s="1" t="str">
        <f t="shared" si="143"/>
        <v>https://github.com/AgentME/ud</v>
      </c>
      <c r="B9216" s="1" t="s">
        <v>57839</v>
      </c>
      <c r="C9216" s="1" t="s">
        <v>57840</v>
      </c>
      <c r="D9216" s="1" t="s">
        <v>57841</v>
      </c>
      <c r="E9216" s="1" t="b">
        <v>0</v>
      </c>
      <c r="F9216" s="1">
        <v>1</v>
      </c>
      <c r="G9216" s="1" t="b">
        <v>1</v>
      </c>
      <c r="H9216" s="1" t="b">
        <v>0</v>
      </c>
      <c r="I9216" s="1" t="s">
        <v>24</v>
      </c>
      <c r="J9216" s="1" t="s">
        <v>40</v>
      </c>
      <c r="K9216" s="1" t="s">
        <v>57842</v>
      </c>
      <c r="L9216" s="1">
        <v>0</v>
      </c>
      <c r="M9216" s="1" t="s">
        <v>57843</v>
      </c>
      <c r="N9216" s="1">
        <v>31</v>
      </c>
      <c r="O9216" s="1">
        <v>49</v>
      </c>
      <c r="P9216" s="1" t="s">
        <v>57844</v>
      </c>
      <c r="Q9216" s="1">
        <v>49</v>
      </c>
      <c r="R9216" s="1">
        <v>38</v>
      </c>
      <c r="S9216" s="1" t="str">
        <f>VLOOKUP(R9216,[1]Sheet1!$A$1:$D$50,2,0)</f>
        <v>file + project + librari + will + code</v>
      </c>
      <c r="T9216" s="1" t="str">
        <f>VLOOKUP(R9216,[1]Sheet1!$A$1:$D$50,3,0)</f>
        <v>Project Structure</v>
      </c>
      <c r="U9216" s="1" t="s">
        <v>68</v>
      </c>
    </row>
    <row r="9217" spans="1:21" x14ac:dyDescent="0.25">
      <c r="A9217" s="1" t="str">
        <f t="shared" si="143"/>
        <v>https://github.com/udacity/ud891</v>
      </c>
      <c r="B9217" s="1" t="s">
        <v>57845</v>
      </c>
      <c r="C9217" s="1" t="s">
        <v>57846</v>
      </c>
      <c r="D9217" s="1" t="s">
        <v>57847</v>
      </c>
      <c r="E9217" s="1" t="b">
        <v>0</v>
      </c>
      <c r="F9217" s="1">
        <v>36</v>
      </c>
      <c r="G9217" s="1" t="b">
        <v>1</v>
      </c>
      <c r="H9217" s="1" t="b">
        <v>1</v>
      </c>
      <c r="I9217" s="1" t="s">
        <v>24</v>
      </c>
      <c r="J9217" s="1" t="s">
        <v>40</v>
      </c>
      <c r="K9217" s="1" t="s">
        <v>57848</v>
      </c>
      <c r="L9217" s="1">
        <v>0</v>
      </c>
      <c r="M9217" s="1" t="s">
        <v>57849</v>
      </c>
      <c r="N9217" s="1">
        <v>17463</v>
      </c>
      <c r="O9217" s="1">
        <v>31</v>
      </c>
      <c r="P9217" s="1" t="s">
        <v>57850</v>
      </c>
      <c r="Q9217" s="1">
        <v>31</v>
      </c>
      <c r="R9217" s="1">
        <v>25</v>
      </c>
      <c r="S9217" s="1" t="str">
        <f>VLOOKUP(R9217,[1]Sheet1!$A$1:$D$50,2,0)</f>
        <v>studio + code + lua + visual + support</v>
      </c>
      <c r="T9217" s="1" t="str">
        <f>VLOOKUP(R9217,[1]Sheet1!$A$1:$D$50,3,0)</f>
        <v>Others/Undetermined</v>
      </c>
      <c r="U9217" s="1" t="s">
        <v>131</v>
      </c>
    </row>
    <row r="9218" spans="1:21" x14ac:dyDescent="0.25">
      <c r="A9218" s="1" t="str">
        <f t="shared" si="143"/>
        <v>https://github.com/infusion/udf_infusion</v>
      </c>
      <c r="B9218" s="1" t="s">
        <v>57851</v>
      </c>
      <c r="C9218" s="1" t="s">
        <v>57852</v>
      </c>
      <c r="D9218" s="1" t="s">
        <v>57853</v>
      </c>
      <c r="E9218" s="1" t="b">
        <v>0</v>
      </c>
      <c r="F9218" s="1">
        <v>19</v>
      </c>
      <c r="G9218" s="1" t="b">
        <v>1</v>
      </c>
      <c r="H9218" s="1" t="b">
        <v>0</v>
      </c>
      <c r="I9218" s="1" t="s">
        <v>57854</v>
      </c>
      <c r="J9218" s="1" t="s">
        <v>775</v>
      </c>
      <c r="K9218" s="1" t="s">
        <v>57855</v>
      </c>
      <c r="L9218" s="1">
        <v>1</v>
      </c>
      <c r="M9218" s="1" t="s">
        <v>57856</v>
      </c>
      <c r="N9218" s="1">
        <v>652</v>
      </c>
      <c r="O9218" s="1">
        <v>67</v>
      </c>
      <c r="P9218" s="1" t="s">
        <v>57857</v>
      </c>
      <c r="Q9218" s="1">
        <v>67</v>
      </c>
      <c r="R9218" s="1">
        <v>21</v>
      </c>
      <c r="S9218" s="1" t="str">
        <f>VLOOKUP(R9218,[1]Sheet1!$A$1:$D$50,2,0)</f>
        <v>function + object + return + data + var</v>
      </c>
      <c r="T9218" s="1" t="str">
        <f>VLOOKUP(R9218,[1]Sheet1!$A$1:$D$50,3,0)</f>
        <v>Programming</v>
      </c>
      <c r="U9218" s="1" t="s">
        <v>68</v>
      </c>
    </row>
    <row r="9219" spans="1:21" x14ac:dyDescent="0.25">
      <c r="A9219" s="1" t="str">
        <f t="shared" ref="A9219:A9282" si="144">"https://github.com/"&amp;SUBSTITUTE(B9219,CONCATENATE("_",K9219),"")&amp;"/"&amp;K9219</f>
        <v>https://github.com/jfrazelle/udict</v>
      </c>
      <c r="B9219" s="1" t="s">
        <v>57858</v>
      </c>
      <c r="C9219" s="1" t="s">
        <v>57859</v>
      </c>
      <c r="D9219" s="1" t="s">
        <v>57860</v>
      </c>
      <c r="E9219" s="1" t="b">
        <v>0</v>
      </c>
      <c r="F9219" s="1">
        <v>5</v>
      </c>
      <c r="G9219" s="1" t="b">
        <v>1</v>
      </c>
      <c r="H9219" s="1" t="b">
        <v>0</v>
      </c>
      <c r="I9219" s="1" t="s">
        <v>24</v>
      </c>
      <c r="J9219" s="1" t="s">
        <v>814</v>
      </c>
      <c r="K9219" s="1" t="s">
        <v>57861</v>
      </c>
      <c r="L9219" s="1">
        <v>0</v>
      </c>
      <c r="M9219" s="1" t="s">
        <v>57862</v>
      </c>
      <c r="N9219" s="1">
        <v>14</v>
      </c>
      <c r="O9219" s="1">
        <v>22</v>
      </c>
      <c r="P9219" s="1" t="s">
        <v>57863</v>
      </c>
      <c r="Q9219" s="1">
        <v>22</v>
      </c>
      <c r="R9219" s="1">
        <v>47</v>
      </c>
      <c r="S9219" s="1" t="str">
        <f>VLOOKUP(R9219,[1]Sheet1!$A$1:$D$50,2,0)</f>
        <v>version + learn + video + effect + pagin</v>
      </c>
      <c r="T9219" s="1" t="str">
        <f>VLOOKUP(R9219,[1]Sheet1!$A$1:$D$50,3,0)</f>
        <v>Others/Undetermined</v>
      </c>
      <c r="U9219" s="1" t="s">
        <v>68</v>
      </c>
    </row>
    <row r="9220" spans="1:21" x14ac:dyDescent="0.25">
      <c r="A9220" s="1" t="str">
        <f t="shared" si="144"/>
        <v>https://github.com/fmod/ue4integration</v>
      </c>
      <c r="B9220" s="1" t="s">
        <v>57864</v>
      </c>
      <c r="C9220" s="1" t="s">
        <v>57865</v>
      </c>
      <c r="D9220" s="1" t="s">
        <v>57866</v>
      </c>
      <c r="E9220" s="1" t="b">
        <v>0</v>
      </c>
      <c r="F9220" s="1">
        <v>11</v>
      </c>
      <c r="G9220" s="1" t="b">
        <v>1</v>
      </c>
      <c r="H9220" s="1" t="b">
        <v>0</v>
      </c>
      <c r="I9220" s="1" t="s">
        <v>24</v>
      </c>
      <c r="J9220" s="1" t="s">
        <v>241</v>
      </c>
      <c r="K9220" s="1" t="s">
        <v>57867</v>
      </c>
      <c r="L9220" s="1">
        <v>0</v>
      </c>
      <c r="M9220" s="1" t="s">
        <v>57868</v>
      </c>
      <c r="N9220" s="1">
        <v>422</v>
      </c>
      <c r="O9220" s="1">
        <v>38</v>
      </c>
      <c r="P9220" s="1" t="s">
        <v>57869</v>
      </c>
      <c r="Q9220" s="1">
        <v>38</v>
      </c>
      <c r="R9220" s="1">
        <v>31</v>
      </c>
      <c r="S9220" s="1" t="str">
        <f>VLOOKUP(R9220,[1]Sheet1!$A$1:$D$50,2,0)</f>
        <v>test + pull + unit + fork + request</v>
      </c>
      <c r="T9220" s="1" t="str">
        <f>VLOOKUP(R9220,[1]Sheet1!$A$1:$D$50,3,0)</f>
        <v>testing in distributed repo</v>
      </c>
      <c r="U9220" s="1" t="s">
        <v>28</v>
      </c>
    </row>
    <row r="9221" spans="1:21" x14ac:dyDescent="0.25">
      <c r="A9221" s="1" t="str">
        <f t="shared" si="144"/>
        <v>https://github.com/Koderz/UE4RuntimeMeshComponent</v>
      </c>
      <c r="B9221" s="1" t="s">
        <v>57870</v>
      </c>
      <c r="C9221" s="1" t="s">
        <v>57871</v>
      </c>
      <c r="D9221" s="1" t="s">
        <v>57872</v>
      </c>
      <c r="E9221" s="1" t="b">
        <v>0</v>
      </c>
      <c r="F9221" s="1">
        <v>16</v>
      </c>
      <c r="G9221" s="1" t="b">
        <v>1</v>
      </c>
      <c r="H9221" s="1" t="b">
        <v>1</v>
      </c>
      <c r="I9221" s="1" t="s">
        <v>57873</v>
      </c>
      <c r="J9221" s="1" t="s">
        <v>113</v>
      </c>
      <c r="K9221" s="1" t="s">
        <v>57874</v>
      </c>
      <c r="L9221" s="1">
        <v>3</v>
      </c>
      <c r="M9221" s="1" t="s">
        <v>57875</v>
      </c>
      <c r="N9221" s="1">
        <v>10116</v>
      </c>
      <c r="O9221" s="1">
        <v>50</v>
      </c>
      <c r="P9221" s="1" t="s">
        <v>57876</v>
      </c>
      <c r="Q9221" s="1">
        <v>50</v>
      </c>
      <c r="R9221" s="1">
        <v>43</v>
      </c>
      <c r="S9221" s="1" t="str">
        <f>VLOOKUP(R9221,[1]Sheet1!$A$1:$D$50,2,0)</f>
        <v>git + commit + script + python + clojur</v>
      </c>
      <c r="T9221" s="1" t="str">
        <f>VLOOKUP(R9221,[1]Sheet1!$A$1:$D$50,3,0)</f>
        <v>Others/Undetermined</v>
      </c>
      <c r="U9221" s="1" t="s">
        <v>68</v>
      </c>
    </row>
    <row r="9222" spans="1:21" x14ac:dyDescent="0.25">
      <c r="A9222" s="1" t="str">
        <f t="shared" si="144"/>
        <v>https://github.com/lukovkin/ufcnn-keras</v>
      </c>
      <c r="B9222" s="1" t="s">
        <v>57877</v>
      </c>
      <c r="C9222" s="1" t="s">
        <v>57878</v>
      </c>
      <c r="D9222" s="1" t="s">
        <v>57879</v>
      </c>
      <c r="E9222" s="1" t="b">
        <v>0</v>
      </c>
      <c r="F9222" s="1">
        <v>12</v>
      </c>
      <c r="G9222" s="1" t="b">
        <v>1</v>
      </c>
      <c r="H9222" s="1" t="b">
        <v>0</v>
      </c>
      <c r="I9222" s="1" t="s">
        <v>24</v>
      </c>
      <c r="J9222" s="1" t="s">
        <v>828</v>
      </c>
      <c r="K9222" s="1" t="s">
        <v>57880</v>
      </c>
      <c r="L9222" s="1">
        <v>3</v>
      </c>
      <c r="M9222" s="1" t="s">
        <v>57881</v>
      </c>
      <c r="N9222" s="1">
        <v>15402</v>
      </c>
      <c r="O9222" s="1">
        <v>35</v>
      </c>
      <c r="P9222" s="1" t="s">
        <v>57882</v>
      </c>
      <c r="Q9222" s="1">
        <v>35</v>
      </c>
      <c r="R9222" s="1">
        <v>4</v>
      </c>
      <c r="S9222" s="1" t="str">
        <f>VLOOKUP(R9222,[1]Sheet1!$A$1:$D$50,2,0)</f>
        <v>menu + blog + code + item + engin</v>
      </c>
      <c r="T9222" s="1" t="str">
        <f>VLOOKUP(R9222,[1]Sheet1!$A$1:$D$50,3,0)</f>
        <v>Others/Undetermined</v>
      </c>
      <c r="U9222" s="1" t="s">
        <v>430</v>
      </c>
    </row>
    <row r="9223" spans="1:21" x14ac:dyDescent="0.25">
      <c r="A9223" s="1" t="str">
        <f t="shared" si="144"/>
        <v>https://github.com/ptejada/uFlex</v>
      </c>
      <c r="B9223" s="1" t="s">
        <v>57883</v>
      </c>
      <c r="C9223" s="1" t="s">
        <v>57884</v>
      </c>
      <c r="D9223" s="1" t="s">
        <v>57885</v>
      </c>
      <c r="E9223" s="1" t="b">
        <v>0</v>
      </c>
      <c r="F9223" s="1">
        <v>43</v>
      </c>
      <c r="G9223" s="1" t="b">
        <v>1</v>
      </c>
      <c r="H9223" s="1" t="b">
        <v>0</v>
      </c>
      <c r="I9223" s="1" t="s">
        <v>57886</v>
      </c>
      <c r="J9223" s="1" t="s">
        <v>141</v>
      </c>
      <c r="K9223" s="1" t="s">
        <v>57887</v>
      </c>
      <c r="L9223" s="1">
        <v>4</v>
      </c>
      <c r="M9223" s="1" t="s">
        <v>57888</v>
      </c>
      <c r="N9223" s="1">
        <v>528</v>
      </c>
      <c r="O9223" s="1">
        <v>103</v>
      </c>
      <c r="P9223" s="1" t="s">
        <v>57889</v>
      </c>
      <c r="Q9223" s="1">
        <v>103</v>
      </c>
      <c r="R9223" s="1">
        <v>34</v>
      </c>
      <c r="S9223" s="1" t="str">
        <f>VLOOKUP(R9223,[1]Sheet1!$A$1:$D$50,2,0)</f>
        <v>api + librari + document + client + applic</v>
      </c>
      <c r="T9223" s="1" t="str">
        <f>VLOOKUP(R9223,[1]Sheet1!$A$1:$D$50,3,0)</f>
        <v>Web API</v>
      </c>
      <c r="U9223" s="1" t="s">
        <v>68</v>
      </c>
    </row>
    <row r="9224" spans="1:21" x14ac:dyDescent="0.25">
      <c r="A9224" s="1" t="str">
        <f t="shared" si="144"/>
        <v>https://github.com/WestHillApps/uGUI-Effect-Tool</v>
      </c>
      <c r="B9224" s="1" t="s">
        <v>57890</v>
      </c>
      <c r="C9224" s="1" t="s">
        <v>57891</v>
      </c>
      <c r="D9224" s="1" t="s">
        <v>57892</v>
      </c>
      <c r="E9224" s="1" t="b">
        <v>0</v>
      </c>
      <c r="F9224" s="1">
        <v>17</v>
      </c>
      <c r="G9224" s="1" t="b">
        <v>1</v>
      </c>
      <c r="H9224" s="1" t="b">
        <v>0</v>
      </c>
      <c r="I9224" s="1"/>
      <c r="J9224" s="1" t="s">
        <v>666</v>
      </c>
      <c r="K9224" s="1" t="s">
        <v>57893</v>
      </c>
      <c r="L9224" s="1">
        <v>0</v>
      </c>
      <c r="M9224" s="1" t="s">
        <v>57894</v>
      </c>
      <c r="N9224" s="1">
        <v>229</v>
      </c>
      <c r="O9224" s="1">
        <v>46</v>
      </c>
      <c r="P9224" s="1" t="s">
        <v>57895</v>
      </c>
      <c r="Q9224" s="1">
        <v>46</v>
      </c>
      <c r="R9224" s="1">
        <v>23</v>
      </c>
      <c r="S9224" s="1" t="str">
        <f>VLOOKUP(R9224,[1]Sheet1!$A$1:$D$50,2,0)</f>
        <v>web + project + network + process + open</v>
      </c>
      <c r="T9224" s="1" t="str">
        <f>VLOOKUP(R9224,[1]Sheet1!$A$1:$D$50,3,0)</f>
        <v>Web Project</v>
      </c>
      <c r="U9224" s="1" t="s">
        <v>68</v>
      </c>
    </row>
    <row r="9225" spans="1:21" x14ac:dyDescent="0.25">
      <c r="A9225" s="1" t="str">
        <f t="shared" si="144"/>
        <v>https://github.com/ryanmaxwell/UIAlertController-Blocks</v>
      </c>
      <c r="B9225" s="1" t="s">
        <v>57896</v>
      </c>
      <c r="C9225" s="1" t="s">
        <v>57897</v>
      </c>
      <c r="D9225" s="1" t="s">
        <v>57898</v>
      </c>
      <c r="E9225" s="1" t="b">
        <v>0</v>
      </c>
      <c r="F9225" s="1">
        <v>23</v>
      </c>
      <c r="G9225" s="1" t="b">
        <v>1</v>
      </c>
      <c r="H9225" s="1" t="b">
        <v>0</v>
      </c>
      <c r="I9225" s="1"/>
      <c r="J9225" s="1" t="s">
        <v>208</v>
      </c>
      <c r="K9225" s="1" t="s">
        <v>57899</v>
      </c>
      <c r="L9225" s="1">
        <v>2</v>
      </c>
      <c r="M9225" s="1" t="s">
        <v>57900</v>
      </c>
      <c r="N9225" s="1">
        <v>88</v>
      </c>
      <c r="O9225" s="1">
        <v>153</v>
      </c>
      <c r="P9225" s="1" t="s">
        <v>57901</v>
      </c>
      <c r="Q9225" s="1">
        <v>153</v>
      </c>
      <c r="R9225" s="1">
        <v>10</v>
      </c>
      <c r="S9225" s="1" t="str">
        <f>VLOOKUP(R9225,[1]Sheet1!$A$1:$D$50,2,0)</f>
        <v>app + android + io + librari + support</v>
      </c>
      <c r="T9225" s="1" t="str">
        <f>VLOOKUP(R9225,[1]Sheet1!$A$1:$D$50,3,0)</f>
        <v>Mobile+Android</v>
      </c>
      <c r="U9225" s="1" t="s">
        <v>44</v>
      </c>
    </row>
    <row r="9226" spans="1:21" x14ac:dyDescent="0.25">
      <c r="A9226" s="1" t="str">
        <f t="shared" si="144"/>
        <v>https://github.com/OskarGroth/UIButton-Bootstrap</v>
      </c>
      <c r="B9226" s="1" t="s">
        <v>57902</v>
      </c>
      <c r="C9226" s="1" t="s">
        <v>57903</v>
      </c>
      <c r="D9226" s="1" t="s">
        <v>57904</v>
      </c>
      <c r="E9226" s="1" t="b">
        <v>0</v>
      </c>
      <c r="F9226" s="1">
        <v>68</v>
      </c>
      <c r="G9226" s="1" t="b">
        <v>1</v>
      </c>
      <c r="H9226" s="1" t="b">
        <v>0</v>
      </c>
      <c r="I9226" s="1" t="s">
        <v>24</v>
      </c>
      <c r="J9226" s="1" t="s">
        <v>208</v>
      </c>
      <c r="K9226" s="1" t="s">
        <v>57905</v>
      </c>
      <c r="L9226" s="1">
        <v>6</v>
      </c>
      <c r="M9226" s="1" t="s">
        <v>57906</v>
      </c>
      <c r="N9226" s="1">
        <v>122</v>
      </c>
      <c r="O9226" s="1">
        <v>344</v>
      </c>
      <c r="P9226" s="1" t="s">
        <v>57907</v>
      </c>
      <c r="Q9226" s="1">
        <v>344</v>
      </c>
      <c r="R9226" s="1">
        <v>44</v>
      </c>
      <c r="S9226" s="1" t="str">
        <f>VLOOKUP(R9226,[1]Sheet1!$A$1:$D$50,2,0)</f>
        <v>gem + log + rubi + rail + support</v>
      </c>
      <c r="T9226" s="1" t="str">
        <f>VLOOKUP(R9226,[1]Sheet1!$A$1:$D$50,3,0)</f>
        <v>Ruby</v>
      </c>
      <c r="U9226" s="1" t="s">
        <v>264</v>
      </c>
    </row>
    <row r="9227" spans="1:21" x14ac:dyDescent="0.25">
      <c r="A9227" s="1" t="str">
        <f t="shared" si="144"/>
        <v>https://github.com/angular-ui/ui-chart</v>
      </c>
      <c r="B9227" s="1" t="s">
        <v>57908</v>
      </c>
      <c r="C9227" s="1" t="s">
        <v>57909</v>
      </c>
      <c r="D9227" s="1" t="s">
        <v>57910</v>
      </c>
      <c r="E9227" s="1" t="b">
        <v>0</v>
      </c>
      <c r="F9227" s="1">
        <v>56</v>
      </c>
      <c r="G9227" s="1" t="b">
        <v>1</v>
      </c>
      <c r="H9227" s="1" t="b">
        <v>1</v>
      </c>
      <c r="I9227" s="1" t="s">
        <v>57911</v>
      </c>
      <c r="J9227" s="1" t="s">
        <v>40</v>
      </c>
      <c r="K9227" s="1" t="s">
        <v>57912</v>
      </c>
      <c r="L9227" s="1">
        <v>19</v>
      </c>
      <c r="M9227" s="1" t="s">
        <v>57913</v>
      </c>
      <c r="N9227" s="1">
        <v>719</v>
      </c>
      <c r="O9227" s="1">
        <v>102</v>
      </c>
      <c r="P9227" s="1" t="s">
        <v>57914</v>
      </c>
      <c r="Q9227" s="1">
        <v>102</v>
      </c>
      <c r="R9227" s="1">
        <v>17</v>
      </c>
      <c r="S9227" s="1" t="str">
        <f>VLOOKUP(R9227,[1]Sheet1!$A$1:$D$50,2,0)</f>
        <v>amazon + upload + solut + s3 + aw</v>
      </c>
      <c r="T9227" s="1" t="str">
        <f>VLOOKUP(R9227,[1]Sheet1!$A$1:$D$50,3,0)</f>
        <v>Amazon+Cloud</v>
      </c>
      <c r="U9227" s="1" t="s">
        <v>437</v>
      </c>
    </row>
    <row r="9228" spans="1:21" x14ac:dyDescent="0.25">
      <c r="A9228" s="1" t="str">
        <f t="shared" si="144"/>
        <v>https://github.com/amarkulo/UIDevice-MacAddress-Helper</v>
      </c>
      <c r="B9228" s="1" t="s">
        <v>57915</v>
      </c>
      <c r="C9228" s="1" t="s">
        <v>57916</v>
      </c>
      <c r="D9228" s="1" t="s">
        <v>57917</v>
      </c>
      <c r="E9228" s="1" t="b">
        <v>0</v>
      </c>
      <c r="F9228" s="1">
        <v>5</v>
      </c>
      <c r="G9228" s="1" t="b">
        <v>1</v>
      </c>
      <c r="H9228" s="1" t="b">
        <v>0</v>
      </c>
      <c r="I9228" s="1"/>
      <c r="J9228" s="1" t="s">
        <v>208</v>
      </c>
      <c r="K9228" s="1" t="s">
        <v>57918</v>
      </c>
      <c r="L9228" s="1">
        <v>3</v>
      </c>
      <c r="M9228" s="1" t="s">
        <v>57919</v>
      </c>
      <c r="N9228" s="1">
        <v>118</v>
      </c>
      <c r="O9228" s="1">
        <v>23</v>
      </c>
      <c r="P9228" s="1" t="s">
        <v>57920</v>
      </c>
      <c r="Q9228" s="1">
        <v>23</v>
      </c>
      <c r="R9228" s="1">
        <v>29</v>
      </c>
      <c r="S9228" s="1" t="str">
        <f>VLOOKUP(R9228,[1]Sheet1!$A$1:$D$50,2,0)</f>
        <v>licens + version + code + mit + releas</v>
      </c>
      <c r="T9228" s="1" t="str">
        <f>VLOOKUP(R9228,[1]Sheet1!$A$1:$D$50,3,0)</f>
        <v>Licensing</v>
      </c>
      <c r="U9228" s="1" t="s">
        <v>68</v>
      </c>
    </row>
    <row r="9229" spans="1:21" x14ac:dyDescent="0.25">
      <c r="A9229" s="1" t="str">
        <f t="shared" si="144"/>
        <v>https://github.com/gekitz/UIDevice-with-UniqueIdentifier-for-iOS-5</v>
      </c>
      <c r="B9229" s="1" t="s">
        <v>57921</v>
      </c>
      <c r="C9229" s="1" t="s">
        <v>57922</v>
      </c>
      <c r="D9229" s="1" t="s">
        <v>57923</v>
      </c>
      <c r="E9229" s="1" t="b">
        <v>0</v>
      </c>
      <c r="F9229" s="1">
        <v>248</v>
      </c>
      <c r="G9229" s="1" t="b">
        <v>1</v>
      </c>
      <c r="H9229" s="1" t="b">
        <v>0</v>
      </c>
      <c r="I9229" s="1" t="s">
        <v>24</v>
      </c>
      <c r="J9229" s="1" t="s">
        <v>208</v>
      </c>
      <c r="K9229" s="1" t="s">
        <v>57924</v>
      </c>
      <c r="L9229" s="1">
        <v>11</v>
      </c>
      <c r="M9229" s="1" t="s">
        <v>57925</v>
      </c>
      <c r="N9229" s="1">
        <v>152</v>
      </c>
      <c r="O9229" s="1">
        <v>1258</v>
      </c>
      <c r="P9229" s="1" t="s">
        <v>57926</v>
      </c>
      <c r="Q9229" s="1">
        <v>1258</v>
      </c>
      <c r="R9229" s="1">
        <v>18</v>
      </c>
      <c r="S9229" s="1" t="str">
        <f>VLOOKUP(R9229,[1]Sheet1!$A$1:$D$50,2,0)</f>
        <v>file + data + store + support + librari</v>
      </c>
      <c r="T9229" s="1" t="str">
        <f>VLOOKUP(R9229,[1]Sheet1!$A$1:$D$50,3,0)</f>
        <v>Files+Storage</v>
      </c>
      <c r="U9229" s="1" t="s">
        <v>68</v>
      </c>
    </row>
    <row r="9230" spans="1:21" x14ac:dyDescent="0.25">
      <c r="A9230" s="1" t="str">
        <f t="shared" si="144"/>
        <v>https://github.com/philcockfield/ui-harness</v>
      </c>
      <c r="B9230" s="1" t="s">
        <v>57927</v>
      </c>
      <c r="C9230" s="1" t="s">
        <v>57928</v>
      </c>
      <c r="D9230" s="1" t="s">
        <v>57929</v>
      </c>
      <c r="E9230" s="1" t="b">
        <v>0</v>
      </c>
      <c r="F9230" s="1">
        <v>8</v>
      </c>
      <c r="G9230" s="1" t="b">
        <v>1</v>
      </c>
      <c r="H9230" s="1" t="b">
        <v>0</v>
      </c>
      <c r="I9230" s="1" t="s">
        <v>57930</v>
      </c>
      <c r="J9230" s="1" t="s">
        <v>40</v>
      </c>
      <c r="K9230" s="1" t="s">
        <v>57931</v>
      </c>
      <c r="L9230" s="1">
        <v>16</v>
      </c>
      <c r="M9230" s="1" t="s">
        <v>57932</v>
      </c>
      <c r="N9230" s="1">
        <v>737</v>
      </c>
      <c r="O9230" s="1">
        <v>251</v>
      </c>
      <c r="P9230" s="1" t="s">
        <v>57933</v>
      </c>
      <c r="Q9230" s="1">
        <v>251</v>
      </c>
      <c r="R9230" s="1">
        <v>31</v>
      </c>
      <c r="S9230" s="1" t="str">
        <f>VLOOKUP(R9230,[1]Sheet1!$A$1:$D$50,2,0)</f>
        <v>test + pull + unit + fork + request</v>
      </c>
      <c r="T9230" s="1" t="str">
        <f>VLOOKUP(R9230,[1]Sheet1!$A$1:$D$50,3,0)</f>
        <v>testing in distributed repo</v>
      </c>
      <c r="U9230" s="1" t="s">
        <v>28</v>
      </c>
    </row>
    <row r="9231" spans="1:21" x14ac:dyDescent="0.25">
      <c r="A9231" s="1" t="str">
        <f t="shared" si="144"/>
        <v>https://github.com/sochalewski/UIImageViewAlignedSwift</v>
      </c>
      <c r="B9231" s="1" t="s">
        <v>57934</v>
      </c>
      <c r="C9231" s="1" t="s">
        <v>57935</v>
      </c>
      <c r="D9231" s="1" t="s">
        <v>57936</v>
      </c>
      <c r="E9231" s="1" t="b">
        <v>0</v>
      </c>
      <c r="F9231" s="1">
        <v>7</v>
      </c>
      <c r="G9231" s="1" t="b">
        <v>1</v>
      </c>
      <c r="H9231" s="1" t="b">
        <v>0</v>
      </c>
      <c r="I9231" s="1"/>
      <c r="J9231" s="1" t="s">
        <v>268</v>
      </c>
      <c r="K9231" s="1" t="s">
        <v>57937</v>
      </c>
      <c r="L9231" s="1">
        <v>0</v>
      </c>
      <c r="M9231" s="1" t="s">
        <v>57938</v>
      </c>
      <c r="N9231" s="1">
        <v>53</v>
      </c>
      <c r="O9231" s="1">
        <v>25</v>
      </c>
      <c r="P9231" s="1" t="s">
        <v>57939</v>
      </c>
      <c r="Q9231" s="1">
        <v>25</v>
      </c>
      <c r="R9231" s="1">
        <v>22</v>
      </c>
      <c r="S9231" s="1" t="str">
        <f>VLOOKUP(R9231,[1]Sheet1!$A$1:$D$50,2,0)</f>
        <v>plugin + jqueri + spring + creat + issu</v>
      </c>
      <c r="T9231" s="1" t="str">
        <f>VLOOKUP(R9231,[1]Sheet1!$A$1:$D$50,3,0)</f>
        <v>Web Front End</v>
      </c>
      <c r="U9231" s="1" t="s">
        <v>51</v>
      </c>
    </row>
    <row r="9232" spans="1:21" x14ac:dyDescent="0.25">
      <c r="A9232" s="1" t="str">
        <f t="shared" si="144"/>
        <v>https://github.com/croath/UIImageView-BetterFace</v>
      </c>
      <c r="B9232" s="1" t="s">
        <v>57940</v>
      </c>
      <c r="C9232" s="1" t="s">
        <v>57941</v>
      </c>
      <c r="D9232" s="1" t="s">
        <v>57942</v>
      </c>
      <c r="E9232" s="1" t="b">
        <v>0</v>
      </c>
      <c r="F9232" s="1">
        <v>88</v>
      </c>
      <c r="G9232" s="1" t="b">
        <v>1</v>
      </c>
      <c r="H9232" s="1" t="b">
        <v>0</v>
      </c>
      <c r="I9232" s="1"/>
      <c r="J9232" s="1" t="s">
        <v>208</v>
      </c>
      <c r="K9232" s="1" t="s">
        <v>57943</v>
      </c>
      <c r="L9232" s="1">
        <v>3</v>
      </c>
      <c r="M9232" s="1" t="s">
        <v>57944</v>
      </c>
      <c r="N9232" s="1">
        <v>3821</v>
      </c>
      <c r="O9232" s="1">
        <v>677</v>
      </c>
      <c r="P9232" s="1" t="s">
        <v>57945</v>
      </c>
      <c r="Q9232" s="1">
        <v>677</v>
      </c>
      <c r="R9232" s="1">
        <v>30</v>
      </c>
      <c r="S9232" s="1" t="str">
        <f>VLOOKUP(R9232,[1]Sheet1!$A$1:$D$50,2,0)</f>
        <v>extens + django + web + chrome + graph</v>
      </c>
      <c r="T9232" s="1" t="str">
        <f>VLOOKUP(R9232,[1]Sheet1!$A$1:$D$50,3,0)</f>
        <v>Django Framework Related</v>
      </c>
      <c r="U9232" s="1" t="s">
        <v>362</v>
      </c>
    </row>
    <row r="9233" spans="1:21" x14ac:dyDescent="0.25">
      <c r="A9233" s="1" t="str">
        <f t="shared" si="144"/>
        <v>https://github.com/limitlessperspective/UIKit</v>
      </c>
      <c r="B9233" s="1" t="s">
        <v>57946</v>
      </c>
      <c r="C9233" s="1" t="s">
        <v>57947</v>
      </c>
      <c r="D9233" s="1" t="s">
        <v>57948</v>
      </c>
      <c r="E9233" s="1" t="b">
        <v>0</v>
      </c>
      <c r="F9233" s="1">
        <v>5</v>
      </c>
      <c r="G9233" s="1" t="b">
        <v>1</v>
      </c>
      <c r="H9233" s="1" t="b">
        <v>0</v>
      </c>
      <c r="I9233" s="1"/>
      <c r="J9233" s="1" t="s">
        <v>29908</v>
      </c>
      <c r="K9233" s="1" t="s">
        <v>57949</v>
      </c>
      <c r="L9233" s="1">
        <v>1</v>
      </c>
      <c r="M9233" s="1" t="s">
        <v>57950</v>
      </c>
      <c r="N9233" s="1">
        <v>771</v>
      </c>
      <c r="O9233" s="1">
        <v>25</v>
      </c>
      <c r="P9233" s="1" t="s">
        <v>57951</v>
      </c>
      <c r="Q9233" s="1">
        <v>25</v>
      </c>
      <c r="R9233" s="1">
        <v>10</v>
      </c>
      <c r="S9233" s="1" t="str">
        <f>VLOOKUP(R9233,[1]Sheet1!$A$1:$D$50,2,0)</f>
        <v>app + android + io + librari + support</v>
      </c>
      <c r="T9233" s="1" t="str">
        <f>VLOOKUP(R9233,[1]Sheet1!$A$1:$D$50,3,0)</f>
        <v>Mobile+Android</v>
      </c>
      <c r="U9233" s="1" t="s">
        <v>44</v>
      </c>
    </row>
    <row r="9234" spans="1:21" x14ac:dyDescent="0.25">
      <c r="A9234" s="1" t="str">
        <f t="shared" si="144"/>
        <v>https://github.com/gosuri/uilive</v>
      </c>
      <c r="B9234" s="1" t="s">
        <v>57952</v>
      </c>
      <c r="C9234" s="1" t="s">
        <v>57953</v>
      </c>
      <c r="D9234" s="1" t="s">
        <v>57954</v>
      </c>
      <c r="E9234" s="1" t="b">
        <v>0</v>
      </c>
      <c r="F9234" s="1">
        <v>13</v>
      </c>
      <c r="G9234" s="1" t="b">
        <v>1</v>
      </c>
      <c r="H9234" s="1" t="b">
        <v>0</v>
      </c>
      <c r="I9234" s="1"/>
      <c r="J9234" s="1" t="s">
        <v>814</v>
      </c>
      <c r="K9234" s="1" t="s">
        <v>57955</v>
      </c>
      <c r="L9234" s="1">
        <v>4</v>
      </c>
      <c r="M9234" s="1" t="s">
        <v>57956</v>
      </c>
      <c r="N9234" s="1">
        <v>318</v>
      </c>
      <c r="O9234" s="1">
        <v>468</v>
      </c>
      <c r="P9234" s="1" t="s">
        <v>57957</v>
      </c>
      <c r="Q9234" s="1">
        <v>468</v>
      </c>
      <c r="R9234" s="1">
        <v>10</v>
      </c>
      <c r="S9234" s="1" t="str">
        <f>VLOOKUP(R9234,[1]Sheet1!$A$1:$D$50,2,0)</f>
        <v>app + android + io + librari + support</v>
      </c>
      <c r="T9234" s="1" t="str">
        <f>VLOOKUP(R9234,[1]Sheet1!$A$1:$D$50,3,0)</f>
        <v>Mobile+Android</v>
      </c>
      <c r="U9234" s="1" t="s">
        <v>44</v>
      </c>
    </row>
    <row r="9235" spans="1:21" x14ac:dyDescent="0.25">
      <c r="A9235" s="1" t="str">
        <f t="shared" si="144"/>
        <v>https://github.com/angular-ui/ui-mention</v>
      </c>
      <c r="B9235" s="1" t="s">
        <v>57958</v>
      </c>
      <c r="C9235" s="1" t="s">
        <v>57959</v>
      </c>
      <c r="D9235" s="1" t="s">
        <v>57960</v>
      </c>
      <c r="E9235" s="1" t="b">
        <v>0</v>
      </c>
      <c r="F9235" s="1">
        <v>23</v>
      </c>
      <c r="G9235" s="1" t="b">
        <v>1</v>
      </c>
      <c r="H9235" s="1" t="b">
        <v>1</v>
      </c>
      <c r="I9235" s="1" t="s">
        <v>57961</v>
      </c>
      <c r="J9235" s="1" t="s">
        <v>40</v>
      </c>
      <c r="K9235" s="1" t="s">
        <v>57962</v>
      </c>
      <c r="L9235" s="1">
        <v>8</v>
      </c>
      <c r="M9235" s="1" t="s">
        <v>57963</v>
      </c>
      <c r="N9235" s="1">
        <v>66</v>
      </c>
      <c r="O9235" s="1">
        <v>58</v>
      </c>
      <c r="P9235" s="1" t="s">
        <v>57964</v>
      </c>
      <c r="Q9235" s="1">
        <v>58</v>
      </c>
      <c r="R9235" s="1">
        <v>44</v>
      </c>
      <c r="S9235" s="1" t="str">
        <f>VLOOKUP(R9235,[1]Sheet1!$A$1:$D$50,2,0)</f>
        <v>gem + log + rubi + rail + support</v>
      </c>
      <c r="T9235" s="1" t="str">
        <f>VLOOKUP(R9235,[1]Sheet1!$A$1:$D$50,3,0)</f>
        <v>Ruby</v>
      </c>
      <c r="U9235" s="1" t="s">
        <v>264</v>
      </c>
    </row>
    <row r="9236" spans="1:21" x14ac:dyDescent="0.25">
      <c r="A9236" s="1" t="str">
        <f t="shared" si="144"/>
        <v>https://github.com/lemonlabs/UINavigationItem-iOS7Spacing</v>
      </c>
      <c r="B9236" s="1" t="s">
        <v>57965</v>
      </c>
      <c r="C9236" s="1" t="s">
        <v>57966</v>
      </c>
      <c r="D9236" s="1" t="s">
        <v>57967</v>
      </c>
      <c r="E9236" s="1" t="b">
        <v>0</v>
      </c>
      <c r="F9236" s="1">
        <v>25</v>
      </c>
      <c r="G9236" s="1" t="b">
        <v>1</v>
      </c>
      <c r="H9236" s="1" t="b">
        <v>0</v>
      </c>
      <c r="I9236" s="1" t="s">
        <v>24</v>
      </c>
      <c r="J9236" s="1" t="s">
        <v>208</v>
      </c>
      <c r="K9236" s="1" t="s">
        <v>57968</v>
      </c>
      <c r="L9236" s="1">
        <v>4</v>
      </c>
      <c r="M9236" s="1" t="s">
        <v>57969</v>
      </c>
      <c r="N9236" s="1">
        <v>254</v>
      </c>
      <c r="O9236" s="1">
        <v>105</v>
      </c>
      <c r="P9236" s="1" t="s">
        <v>57970</v>
      </c>
      <c r="Q9236" s="1">
        <v>105</v>
      </c>
      <c r="R9236" s="1">
        <v>34</v>
      </c>
      <c r="S9236" s="1" t="str">
        <f>VLOOKUP(R9236,[1]Sheet1!$A$1:$D$50,2,0)</f>
        <v>api + librari + document + client + applic</v>
      </c>
      <c r="T9236" s="1" t="str">
        <f>VLOOKUP(R9236,[1]Sheet1!$A$1:$D$50,3,0)</f>
        <v>Web API</v>
      </c>
      <c r="U9236" s="1" t="s">
        <v>68</v>
      </c>
    </row>
    <row r="9237" spans="1:21" x14ac:dyDescent="0.25">
      <c r="A9237" s="1" t="str">
        <f t="shared" si="144"/>
        <v>https://github.com/marklagendijk/ui-router.stateHelper</v>
      </c>
      <c r="B9237" s="1" t="s">
        <v>57971</v>
      </c>
      <c r="C9237" s="1" t="s">
        <v>57972</v>
      </c>
      <c r="D9237" s="1" t="s">
        <v>57973</v>
      </c>
      <c r="E9237" s="1" t="b">
        <v>0</v>
      </c>
      <c r="F9237" s="1">
        <v>40</v>
      </c>
      <c r="G9237" s="1" t="b">
        <v>1</v>
      </c>
      <c r="H9237" s="1" t="b">
        <v>0</v>
      </c>
      <c r="I9237" s="1" t="s">
        <v>24</v>
      </c>
      <c r="J9237" s="1" t="s">
        <v>40</v>
      </c>
      <c r="K9237" s="1" t="s">
        <v>57974</v>
      </c>
      <c r="L9237" s="1">
        <v>5</v>
      </c>
      <c r="M9237" s="1" t="s">
        <v>57975</v>
      </c>
      <c r="N9237" s="1">
        <v>221</v>
      </c>
      <c r="O9237" s="1">
        <v>217</v>
      </c>
      <c r="P9237" s="1" t="s">
        <v>40546</v>
      </c>
      <c r="Q9237" s="1">
        <v>217</v>
      </c>
      <c r="R9237" s="1">
        <v>21</v>
      </c>
      <c r="S9237" s="1" t="str">
        <f>VLOOKUP(R9237,[1]Sheet1!$A$1:$D$50,2,0)</f>
        <v>function + object + return + data + var</v>
      </c>
      <c r="T9237" s="1" t="str">
        <f>VLOOKUP(R9237,[1]Sheet1!$A$1:$D$50,3,0)</f>
        <v>Programming</v>
      </c>
      <c r="U9237" s="1" t="s">
        <v>68</v>
      </c>
    </row>
    <row r="9238" spans="1:21" x14ac:dyDescent="0.25">
      <c r="A9238" s="1" t="str">
        <f t="shared" si="144"/>
        <v>https://github.com/tinusn/ui-router-metatags</v>
      </c>
      <c r="B9238" s="1" t="s">
        <v>57976</v>
      </c>
      <c r="C9238" s="1" t="s">
        <v>57977</v>
      </c>
      <c r="D9238" s="1" t="s">
        <v>57978</v>
      </c>
      <c r="E9238" s="1" t="b">
        <v>0</v>
      </c>
      <c r="F9238" s="1">
        <v>9</v>
      </c>
      <c r="G9238" s="1" t="b">
        <v>1</v>
      </c>
      <c r="H9238" s="1" t="b">
        <v>0</v>
      </c>
      <c r="I9238" s="1" t="s">
        <v>24</v>
      </c>
      <c r="J9238" s="1" t="s">
        <v>1933</v>
      </c>
      <c r="K9238" s="1" t="s">
        <v>57979</v>
      </c>
      <c r="L9238" s="1">
        <v>4</v>
      </c>
      <c r="M9238" s="1" t="s">
        <v>57980</v>
      </c>
      <c r="N9238" s="1">
        <v>75</v>
      </c>
      <c r="O9238" s="1">
        <v>32</v>
      </c>
      <c r="P9238" s="1" t="s">
        <v>57981</v>
      </c>
      <c r="Q9238" s="1">
        <v>32</v>
      </c>
      <c r="R9238" s="1">
        <v>6</v>
      </c>
      <c r="S9238" s="1" t="str">
        <f>VLOOKUP(R9238,[1]Sheet1!$A$1:$D$50,2,0)</f>
        <v>css + control + contain + view + will</v>
      </c>
      <c r="T9238" s="1" t="str">
        <f>VLOOKUP(R9238,[1]Sheet1!$A$1:$D$50,3,0)</f>
        <v>CSS</v>
      </c>
      <c r="U9238" s="1" t="s">
        <v>51</v>
      </c>
    </row>
    <row r="9239" spans="1:21" x14ac:dyDescent="0.25">
      <c r="A9239" s="1" t="str">
        <f t="shared" si="144"/>
        <v>https://github.com/enryold/UITabBarItem-CustomBadge</v>
      </c>
      <c r="B9239" s="1" t="s">
        <v>57982</v>
      </c>
      <c r="C9239" s="1" t="s">
        <v>57983</v>
      </c>
      <c r="D9239" s="1" t="s">
        <v>57984</v>
      </c>
      <c r="E9239" s="1" t="b">
        <v>0</v>
      </c>
      <c r="F9239" s="1">
        <v>20</v>
      </c>
      <c r="G9239" s="1" t="b">
        <v>1</v>
      </c>
      <c r="H9239" s="1" t="b">
        <v>0</v>
      </c>
      <c r="I9239" s="1" t="s">
        <v>24</v>
      </c>
      <c r="J9239" s="1" t="s">
        <v>234</v>
      </c>
      <c r="K9239" s="1" t="s">
        <v>57985</v>
      </c>
      <c r="L9239" s="1">
        <v>0</v>
      </c>
      <c r="M9239" s="1" t="s">
        <v>57986</v>
      </c>
      <c r="N9239" s="1">
        <v>7</v>
      </c>
      <c r="O9239" s="1">
        <v>78</v>
      </c>
      <c r="P9239" s="1" t="s">
        <v>57987</v>
      </c>
      <c r="Q9239" s="1">
        <v>78</v>
      </c>
      <c r="R9239" s="1">
        <v>0</v>
      </c>
      <c r="S9239" s="1" t="str">
        <f>VLOOKUP(R9239,[1]Sheet1!$A$1:$D$50,2,0)</f>
        <v>data + dataset + analysi + book + code</v>
      </c>
      <c r="T9239" s="1" t="str">
        <f>VLOOKUP(R9239,[1]Sheet1!$A$1:$D$50,3,0)</f>
        <v>DATA Analysis</v>
      </c>
      <c r="U9239" s="1" t="s">
        <v>76</v>
      </c>
    </row>
    <row r="9240" spans="1:21" x14ac:dyDescent="0.25">
      <c r="A9240" s="1" t="str">
        <f t="shared" si="144"/>
        <v>https://github.com/xn1108100154/UITableViewCell-Badge</v>
      </c>
      <c r="B9240" s="1" t="s">
        <v>57988</v>
      </c>
      <c r="C9240" s="1" t="s">
        <v>57989</v>
      </c>
      <c r="D9240" s="1" t="s">
        <v>57990</v>
      </c>
      <c r="E9240" s="1" t="b">
        <v>0</v>
      </c>
      <c r="F9240" s="1">
        <v>7</v>
      </c>
      <c r="G9240" s="1" t="b">
        <v>1</v>
      </c>
      <c r="H9240" s="1" t="b">
        <v>0</v>
      </c>
      <c r="I9240" s="1"/>
      <c r="J9240" s="1" t="s">
        <v>208</v>
      </c>
      <c r="K9240" s="1" t="s">
        <v>57991</v>
      </c>
      <c r="L9240" s="1">
        <v>1</v>
      </c>
      <c r="M9240" s="1" t="s">
        <v>57992</v>
      </c>
      <c r="N9240" s="1">
        <v>221</v>
      </c>
      <c r="O9240" s="1">
        <v>31</v>
      </c>
      <c r="P9240" s="1" t="s">
        <v>57993</v>
      </c>
      <c r="Q9240" s="1">
        <v>31</v>
      </c>
      <c r="R9240" s="1">
        <v>21</v>
      </c>
      <c r="S9240" s="1" t="str">
        <f>VLOOKUP(R9240,[1]Sheet1!$A$1:$D$50,2,0)</f>
        <v>function + object + return + data + var</v>
      </c>
      <c r="T9240" s="1" t="str">
        <f>VLOOKUP(R9240,[1]Sheet1!$A$1:$D$50,3,0)</f>
        <v>Programming</v>
      </c>
      <c r="U9240" s="1" t="s">
        <v>68</v>
      </c>
    </row>
    <row r="9241" spans="1:21" x14ac:dyDescent="0.25">
      <c r="A9241" s="1" t="str">
        <f t="shared" si="144"/>
        <v>https://github.com/TeehanLax/UITableViewCell-Swipe-for-Options</v>
      </c>
      <c r="B9241" s="1" t="s">
        <v>57994</v>
      </c>
      <c r="C9241" s="1" t="s">
        <v>57995</v>
      </c>
      <c r="D9241" s="1" t="s">
        <v>57996</v>
      </c>
      <c r="E9241" s="1" t="b">
        <v>0</v>
      </c>
      <c r="F9241" s="1">
        <v>103</v>
      </c>
      <c r="G9241" s="1" t="b">
        <v>1</v>
      </c>
      <c r="H9241" s="1" t="b">
        <v>0</v>
      </c>
      <c r="I9241" s="1" t="s">
        <v>57997</v>
      </c>
      <c r="J9241" s="1" t="s">
        <v>208</v>
      </c>
      <c r="K9241" s="1" t="s">
        <v>57998</v>
      </c>
      <c r="L9241" s="1">
        <v>8</v>
      </c>
      <c r="M9241" s="1" t="s">
        <v>57999</v>
      </c>
      <c r="N9241" s="1">
        <v>5144</v>
      </c>
      <c r="O9241" s="1">
        <v>634</v>
      </c>
      <c r="P9241" s="1" t="s">
        <v>58000</v>
      </c>
      <c r="Q9241" s="1">
        <v>634</v>
      </c>
      <c r="R9241" s="1">
        <v>34</v>
      </c>
      <c r="S9241" s="1" t="str">
        <f>VLOOKUP(R9241,[1]Sheet1!$A$1:$D$50,2,0)</f>
        <v>api + librari + document + client + applic</v>
      </c>
      <c r="T9241" s="1" t="str">
        <f>VLOOKUP(R9241,[1]Sheet1!$A$1:$D$50,3,0)</f>
        <v>Web API</v>
      </c>
      <c r="U9241" s="1" t="s">
        <v>68</v>
      </c>
    </row>
    <row r="9242" spans="1:21" x14ac:dyDescent="0.25">
      <c r="A9242" s="1" t="str">
        <f t="shared" si="144"/>
        <v>https://github.com/bharath2020/UITableViewTricks</v>
      </c>
      <c r="B9242" s="1" t="s">
        <v>58001</v>
      </c>
      <c r="C9242" s="1" t="s">
        <v>58002</v>
      </c>
      <c r="D9242" s="1" t="s">
        <v>58003</v>
      </c>
      <c r="E9242" s="1" t="b">
        <v>0</v>
      </c>
      <c r="F9242" s="1">
        <v>109</v>
      </c>
      <c r="G9242" s="1" t="b">
        <v>1</v>
      </c>
      <c r="H9242" s="1" t="b">
        <v>0</v>
      </c>
      <c r="I9242" s="1" t="s">
        <v>24</v>
      </c>
      <c r="J9242" s="1" t="s">
        <v>208</v>
      </c>
      <c r="K9242" s="1" t="s">
        <v>58004</v>
      </c>
      <c r="L9242" s="1">
        <v>2</v>
      </c>
      <c r="M9242" s="1" t="s">
        <v>58005</v>
      </c>
      <c r="N9242" s="1">
        <v>674</v>
      </c>
      <c r="O9242" s="1">
        <v>436</v>
      </c>
      <c r="P9242" s="1" t="s">
        <v>58006</v>
      </c>
      <c r="Q9242" s="1">
        <v>436</v>
      </c>
      <c r="R9242" s="1">
        <v>11</v>
      </c>
      <c r="S9242" s="1" t="str">
        <f>VLOOKUP(R9242,[1]Sheet1!$A$1:$D$50,2,0)</f>
        <v>game + materi + bot + irc + chat</v>
      </c>
      <c r="T9242" s="1" t="str">
        <f>VLOOKUP(R9242,[1]Sheet1!$A$1:$D$50,3,0)</f>
        <v>Gaming and Chat</v>
      </c>
      <c r="U9242" s="1" t="s">
        <v>60</v>
      </c>
    </row>
    <row r="9243" spans="1:21" x14ac:dyDescent="0.25">
      <c r="A9243" s="1" t="str">
        <f t="shared" si="144"/>
        <v>https://github.com/00StevenG/UITextViewExtras</v>
      </c>
      <c r="B9243" s="1" t="s">
        <v>58007</v>
      </c>
      <c r="C9243" s="1" t="s">
        <v>58008</v>
      </c>
      <c r="D9243" s="1" t="s">
        <v>58009</v>
      </c>
      <c r="E9243" s="1" t="b">
        <v>0</v>
      </c>
      <c r="F9243" s="1">
        <v>7</v>
      </c>
      <c r="G9243" s="1" t="b">
        <v>1</v>
      </c>
      <c r="H9243" s="1" t="b">
        <v>0</v>
      </c>
      <c r="I9243" s="1"/>
      <c r="J9243" s="1" t="s">
        <v>208</v>
      </c>
      <c r="K9243" s="1" t="s">
        <v>58010</v>
      </c>
      <c r="L9243" s="1">
        <v>0</v>
      </c>
      <c r="M9243" s="1" t="s">
        <v>58011</v>
      </c>
      <c r="N9243" s="1">
        <v>183</v>
      </c>
      <c r="O9243" s="1">
        <v>50</v>
      </c>
      <c r="P9243" s="1" t="s">
        <v>58012</v>
      </c>
      <c r="Q9243" s="1">
        <v>50</v>
      </c>
      <c r="R9243" s="1">
        <v>38</v>
      </c>
      <c r="S9243" s="1" t="str">
        <f>VLOOKUP(R9243,[1]Sheet1!$A$1:$D$50,2,0)</f>
        <v>file + project + librari + will + code</v>
      </c>
      <c r="T9243" s="1" t="str">
        <f>VLOOKUP(R9243,[1]Sheet1!$A$1:$D$50,3,0)</f>
        <v>Project Structure</v>
      </c>
      <c r="U9243" s="1" t="s">
        <v>68</v>
      </c>
    </row>
    <row r="9244" spans="1:21" x14ac:dyDescent="0.25">
      <c r="A9244" s="1" t="str">
        <f t="shared" si="144"/>
        <v>https://github.com/r3econ/UIView-Animation-Extensions</v>
      </c>
      <c r="B9244" s="1" t="s">
        <v>58013</v>
      </c>
      <c r="C9244" s="1" t="s">
        <v>58014</v>
      </c>
      <c r="D9244" s="1" t="s">
        <v>58015</v>
      </c>
      <c r="E9244" s="1" t="b">
        <v>0</v>
      </c>
      <c r="F9244" s="1">
        <v>21</v>
      </c>
      <c r="G9244" s="1" t="b">
        <v>1</v>
      </c>
      <c r="H9244" s="1" t="b">
        <v>0</v>
      </c>
      <c r="I9244" s="1" t="s">
        <v>58016</v>
      </c>
      <c r="J9244" s="1" t="s">
        <v>208</v>
      </c>
      <c r="K9244" s="1" t="s">
        <v>58017</v>
      </c>
      <c r="L9244" s="1">
        <v>0</v>
      </c>
      <c r="M9244" s="1" t="s">
        <v>58018</v>
      </c>
      <c r="N9244" s="1">
        <v>318</v>
      </c>
      <c r="O9244" s="1">
        <v>179</v>
      </c>
      <c r="P9244" s="1" t="s">
        <v>58019</v>
      </c>
      <c r="Q9244" s="1">
        <v>179</v>
      </c>
      <c r="R9244" s="1">
        <v>26</v>
      </c>
      <c r="S9244" s="1" t="str">
        <f>VLOOKUP(R9244,[1]Sheet1!$A$1:$D$50,2,0)</f>
        <v>broadcast + div + project + anim + data</v>
      </c>
      <c r="T9244" s="1" t="str">
        <f>VLOOKUP(R9244,[1]Sheet1!$A$1:$D$50,3,0)</f>
        <v>Others/Undetermined</v>
      </c>
      <c r="U9244" s="1" t="s">
        <v>68</v>
      </c>
    </row>
    <row r="9245" spans="1:21" x14ac:dyDescent="0.25">
      <c r="A9245" s="1" t="str">
        <f t="shared" si="144"/>
        <v>https://github.com/damienromito/UIView-UpdateAutoLayoutConstraints</v>
      </c>
      <c r="B9245" s="1" t="s">
        <v>58020</v>
      </c>
      <c r="C9245" s="1" t="s">
        <v>58021</v>
      </c>
      <c r="D9245" s="1" t="s">
        <v>58022</v>
      </c>
      <c r="E9245" s="1" t="b">
        <v>0</v>
      </c>
      <c r="F9245" s="1">
        <v>14</v>
      </c>
      <c r="G9245" s="1" t="b">
        <v>1</v>
      </c>
      <c r="H9245" s="1" t="b">
        <v>0</v>
      </c>
      <c r="I9245" s="1" t="s">
        <v>24</v>
      </c>
      <c r="J9245" s="1" t="s">
        <v>208</v>
      </c>
      <c r="K9245" s="1" t="s">
        <v>58023</v>
      </c>
      <c r="L9245" s="1">
        <v>4</v>
      </c>
      <c r="M9245" s="1" t="s">
        <v>58024</v>
      </c>
      <c r="N9245" s="1">
        <v>419</v>
      </c>
      <c r="O9245" s="1">
        <v>100</v>
      </c>
      <c r="P9245" s="1" t="s">
        <v>58025</v>
      </c>
      <c r="Q9245" s="1">
        <v>100</v>
      </c>
      <c r="R9245" s="1">
        <v>46</v>
      </c>
      <c r="S9245" s="1" t="str">
        <f>VLOOKUP(R9245,[1]Sheet1!$A$1:$D$50,2,0)</f>
        <v>articl + access + code + support + provid</v>
      </c>
      <c r="T9245" s="1" t="str">
        <f>VLOOKUP(R9245,[1]Sheet1!$A$1:$D$50,3,0)</f>
        <v>Help Docs</v>
      </c>
      <c r="U9245" s="1" t="s">
        <v>68</v>
      </c>
    </row>
    <row r="9246" spans="1:21" x14ac:dyDescent="0.25">
      <c r="A9246" s="1" t="str">
        <f t="shared" si="144"/>
        <v>https://github.com/TeamUlysses/ulib</v>
      </c>
      <c r="B9246" s="1" t="s">
        <v>58026</v>
      </c>
      <c r="C9246" s="1" t="s">
        <v>58027</v>
      </c>
      <c r="D9246" s="1" t="s">
        <v>58028</v>
      </c>
      <c r="E9246" s="1" t="b">
        <v>0</v>
      </c>
      <c r="F9246" s="1">
        <v>9</v>
      </c>
      <c r="G9246" s="1" t="b">
        <v>1</v>
      </c>
      <c r="H9246" s="1" t="b">
        <v>1</v>
      </c>
      <c r="I9246" s="1" t="s">
        <v>58029</v>
      </c>
      <c r="J9246" s="1" t="s">
        <v>131</v>
      </c>
      <c r="K9246" s="1" t="s">
        <v>58030</v>
      </c>
      <c r="L9246" s="1">
        <v>7</v>
      </c>
      <c r="M9246" s="1" t="s">
        <v>58031</v>
      </c>
      <c r="N9246" s="1">
        <v>875</v>
      </c>
      <c r="O9246" s="1">
        <v>22</v>
      </c>
      <c r="P9246" s="1" t="s">
        <v>58032</v>
      </c>
      <c r="Q9246" s="1">
        <v>22</v>
      </c>
      <c r="R9246" s="1">
        <v>23</v>
      </c>
      <c r="S9246" s="1" t="str">
        <f>VLOOKUP(R9246,[1]Sheet1!$A$1:$D$50,2,0)</f>
        <v>web + project + network + process + open</v>
      </c>
      <c r="T9246" s="1" t="str">
        <f>VLOOKUP(R9246,[1]Sheet1!$A$1:$D$50,3,0)</f>
        <v>Web Project</v>
      </c>
      <c r="U9246" s="1" t="s">
        <v>68</v>
      </c>
    </row>
    <row r="9247" spans="1:21" x14ac:dyDescent="0.25">
      <c r="A9247" s="1" t="str">
        <f t="shared" si="144"/>
        <v>https://github.com/rafaelsales/ulid</v>
      </c>
      <c r="B9247" s="1" t="s">
        <v>58033</v>
      </c>
      <c r="C9247" s="1" t="s">
        <v>58034</v>
      </c>
      <c r="D9247" s="1" t="s">
        <v>58035</v>
      </c>
      <c r="E9247" s="1" t="b">
        <v>0</v>
      </c>
      <c r="F9247" s="1">
        <v>3</v>
      </c>
      <c r="G9247" s="1" t="b">
        <v>1</v>
      </c>
      <c r="H9247" s="1" t="b">
        <v>0</v>
      </c>
      <c r="I9247" s="1" t="s">
        <v>24</v>
      </c>
      <c r="J9247" s="1" t="s">
        <v>234</v>
      </c>
      <c r="K9247" s="1" t="s">
        <v>58036</v>
      </c>
      <c r="L9247" s="1">
        <v>1</v>
      </c>
      <c r="M9247" s="1" t="s">
        <v>58037</v>
      </c>
      <c r="N9247" s="1">
        <v>17</v>
      </c>
      <c r="O9247" s="1">
        <v>86</v>
      </c>
      <c r="P9247" s="1" t="s">
        <v>58038</v>
      </c>
      <c r="Q9247" s="1">
        <v>86</v>
      </c>
      <c r="R9247" s="1">
        <v>20</v>
      </c>
      <c r="S9247" s="1" t="str">
        <f>VLOOKUP(R9247,[1]Sheet1!$A$1:$D$50,2,0)</f>
        <v>user + databas + will + configur + server</v>
      </c>
      <c r="T9247" s="1" t="str">
        <f>VLOOKUP(R9247,[1]Sheet1!$A$1:$D$50,3,0)</f>
        <v>User Access/Login</v>
      </c>
      <c r="U9247" s="1" t="s">
        <v>172</v>
      </c>
    </row>
    <row r="9248" spans="1:21" x14ac:dyDescent="0.25">
      <c r="A9248" s="1" t="str">
        <f t="shared" si="144"/>
        <v>https://github.com/tzyganu/UMC1.9</v>
      </c>
      <c r="B9248" s="1" t="s">
        <v>58039</v>
      </c>
      <c r="C9248" s="1" t="s">
        <v>58040</v>
      </c>
      <c r="D9248" s="1" t="s">
        <v>58041</v>
      </c>
      <c r="E9248" s="1" t="b">
        <v>0</v>
      </c>
      <c r="F9248" s="1">
        <v>75</v>
      </c>
      <c r="G9248" s="1" t="b">
        <v>1</v>
      </c>
      <c r="H9248" s="1" t="b">
        <v>0</v>
      </c>
      <c r="I9248" s="1" t="s">
        <v>24</v>
      </c>
      <c r="J9248" s="1" t="s">
        <v>141</v>
      </c>
      <c r="K9248" s="1" t="s">
        <v>58042</v>
      </c>
      <c r="L9248" s="1">
        <v>15</v>
      </c>
      <c r="M9248" s="1" t="s">
        <v>58043</v>
      </c>
      <c r="N9248" s="1">
        <v>1422</v>
      </c>
      <c r="O9248" s="1">
        <v>220</v>
      </c>
      <c r="P9248" s="1" t="s">
        <v>58044</v>
      </c>
      <c r="Q9248" s="1">
        <v>220</v>
      </c>
      <c r="R9248" s="1">
        <v>33</v>
      </c>
      <c r="S9248" s="1" t="str">
        <f>VLOOKUP(R9248,[1]Sheet1!$A$1:$D$50,2,0)</f>
        <v>react + icon + redux + action + compon</v>
      </c>
      <c r="T9248" s="1" t="str">
        <f>VLOOKUP(R9248,[1]Sheet1!$A$1:$D$50,3,0)</f>
        <v>React Framework</v>
      </c>
      <c r="U9248" s="1" t="s">
        <v>527</v>
      </c>
    </row>
    <row r="9249" spans="1:21" x14ac:dyDescent="0.25">
      <c r="A9249" s="1" t="str">
        <f t="shared" si="144"/>
        <v>https://github.com/seinecle/Umigon</v>
      </c>
      <c r="B9249" s="1" t="s">
        <v>58045</v>
      </c>
      <c r="C9249" s="1" t="s">
        <v>58046</v>
      </c>
      <c r="D9249" s="1" t="s">
        <v>58047</v>
      </c>
      <c r="E9249" s="1" t="b">
        <v>0</v>
      </c>
      <c r="F9249" s="1">
        <v>10</v>
      </c>
      <c r="G9249" s="1" t="b">
        <v>1</v>
      </c>
      <c r="H9249" s="1" t="b">
        <v>0</v>
      </c>
      <c r="I9249" s="1" t="s">
        <v>58048</v>
      </c>
      <c r="J9249" s="1" t="s">
        <v>176</v>
      </c>
      <c r="K9249" s="1" t="s">
        <v>58049</v>
      </c>
      <c r="L9249" s="1">
        <v>1</v>
      </c>
      <c r="M9249" s="1" t="s">
        <v>58050</v>
      </c>
      <c r="N9249" s="1">
        <v>1872</v>
      </c>
      <c r="O9249" s="1">
        <v>24</v>
      </c>
      <c r="P9249" s="1" t="s">
        <v>58051</v>
      </c>
      <c r="Q9249" s="1">
        <v>24</v>
      </c>
      <c r="R9249" s="1">
        <v>26</v>
      </c>
      <c r="S9249" s="1" t="str">
        <f>VLOOKUP(R9249,[1]Sheet1!$A$1:$D$50,2,0)</f>
        <v>broadcast + div + project + anim + data</v>
      </c>
      <c r="T9249" s="1" t="str">
        <f>VLOOKUP(R9249,[1]Sheet1!$A$1:$D$50,3,0)</f>
        <v>Others/Undetermined</v>
      </c>
      <c r="U9249" s="1" t="s">
        <v>68</v>
      </c>
    </row>
    <row r="9250" spans="1:21" x14ac:dyDescent="0.25">
      <c r="A9250" s="1" t="str">
        <f t="shared" si="144"/>
        <v>https://github.com/dspinellis/UMLGraph</v>
      </c>
      <c r="B9250" s="1" t="s">
        <v>58052</v>
      </c>
      <c r="C9250" s="1" t="s">
        <v>58053</v>
      </c>
      <c r="D9250" s="1" t="s">
        <v>58054</v>
      </c>
      <c r="E9250" s="1" t="b">
        <v>0</v>
      </c>
      <c r="F9250" s="1">
        <v>62</v>
      </c>
      <c r="G9250" s="1" t="b">
        <v>1</v>
      </c>
      <c r="H9250" s="1" t="b">
        <v>0</v>
      </c>
      <c r="I9250" s="1" t="s">
        <v>58055</v>
      </c>
      <c r="J9250" s="1" t="s">
        <v>176</v>
      </c>
      <c r="K9250" s="1" t="s">
        <v>58056</v>
      </c>
      <c r="L9250" s="1">
        <v>18</v>
      </c>
      <c r="M9250" s="1" t="s">
        <v>58057</v>
      </c>
      <c r="N9250" s="1">
        <v>4443</v>
      </c>
      <c r="O9250" s="1">
        <v>180</v>
      </c>
      <c r="P9250" s="1" t="s">
        <v>58058</v>
      </c>
      <c r="Q9250" s="1">
        <v>180</v>
      </c>
      <c r="R9250" s="1">
        <v>38</v>
      </c>
      <c r="S9250" s="1" t="str">
        <f>VLOOKUP(R9250,[1]Sheet1!$A$1:$D$50,2,0)</f>
        <v>file + project + librari + will + code</v>
      </c>
      <c r="T9250" s="1" t="str">
        <f>VLOOKUP(R9250,[1]Sheet1!$A$1:$D$50,3,0)</f>
        <v>Project Structure</v>
      </c>
      <c r="U9250" s="1" t="s">
        <v>68</v>
      </c>
    </row>
    <row r="9251" spans="1:21" x14ac:dyDescent="0.25">
      <c r="A9251" s="1" t="str">
        <f t="shared" si="144"/>
        <v>https://github.com/ObeoNetwork/UML-Java-Generation</v>
      </c>
      <c r="B9251" s="1" t="s">
        <v>58059</v>
      </c>
      <c r="C9251" s="1" t="s">
        <v>58060</v>
      </c>
      <c r="D9251" s="1" t="s">
        <v>58061</v>
      </c>
      <c r="E9251" s="1" t="b">
        <v>0</v>
      </c>
      <c r="F9251" s="1">
        <v>15</v>
      </c>
      <c r="G9251" s="1" t="b">
        <v>1</v>
      </c>
      <c r="H9251" s="1" t="b">
        <v>0</v>
      </c>
      <c r="I9251" s="1"/>
      <c r="J9251" s="1" t="s">
        <v>176</v>
      </c>
      <c r="K9251" s="1" t="s">
        <v>58062</v>
      </c>
      <c r="L9251" s="1">
        <v>0</v>
      </c>
      <c r="M9251" s="1" t="s">
        <v>58063</v>
      </c>
      <c r="N9251" s="1">
        <v>1783</v>
      </c>
      <c r="O9251" s="1">
        <v>21</v>
      </c>
      <c r="P9251" s="1" t="s">
        <v>58064</v>
      </c>
      <c r="Q9251" s="1">
        <v>21</v>
      </c>
      <c r="R9251" s="1">
        <v>41</v>
      </c>
      <c r="S9251" s="1" t="str">
        <f>VLOOKUP(R9251,[1]Sheet1!$A$1:$D$50,2,0)</f>
        <v>pi + tool + raspberri + devic + detect</v>
      </c>
      <c r="T9251" s="1" t="str">
        <f>VLOOKUP(R9251,[1]Sheet1!$A$1:$D$50,3,0)</f>
        <v>Raspeberry PI</v>
      </c>
      <c r="U9251" s="1" t="s">
        <v>349</v>
      </c>
    </row>
    <row r="9252" spans="1:21" x14ac:dyDescent="0.25">
      <c r="A9252" s="1" t="str">
        <f t="shared" si="144"/>
        <v>https://github.com/miekg/unbound</v>
      </c>
      <c r="B9252" s="1" t="s">
        <v>58065</v>
      </c>
      <c r="C9252" s="1" t="s">
        <v>58066</v>
      </c>
      <c r="D9252" s="1" t="s">
        <v>58067</v>
      </c>
      <c r="E9252" s="1" t="b">
        <v>0</v>
      </c>
      <c r="F9252" s="1">
        <v>12</v>
      </c>
      <c r="G9252" s="1" t="b">
        <v>1</v>
      </c>
      <c r="H9252" s="1" t="b">
        <v>0</v>
      </c>
      <c r="I9252" s="1" t="s">
        <v>24</v>
      </c>
      <c r="J9252" s="1" t="s">
        <v>814</v>
      </c>
      <c r="K9252" s="1" t="s">
        <v>58068</v>
      </c>
      <c r="L9252" s="1">
        <v>1</v>
      </c>
      <c r="M9252" s="1" t="s">
        <v>58069</v>
      </c>
      <c r="N9252" s="1">
        <v>90</v>
      </c>
      <c r="O9252" s="1">
        <v>53</v>
      </c>
      <c r="P9252" s="1" t="s">
        <v>58070</v>
      </c>
      <c r="Q9252" s="1">
        <v>53</v>
      </c>
      <c r="R9252" s="1">
        <v>48</v>
      </c>
      <c r="S9252" s="1" t="str">
        <f>VLOOKUP(R9252,[1]Sheet1!$A$1:$D$50,2,0)</f>
        <v>twitter + grid + field + bootstrap + form</v>
      </c>
      <c r="T9252" s="1" t="str">
        <f>VLOOKUP(R9252,[1]Sheet1!$A$1:$D$50,3,0)</f>
        <v>Boot Strap Framework</v>
      </c>
      <c r="U9252" s="1" t="s">
        <v>362</v>
      </c>
    </row>
    <row r="9253" spans="1:21" x14ac:dyDescent="0.25">
      <c r="A9253" s="1" t="str">
        <f t="shared" si="144"/>
        <v>https://github.com/Fedia/unclejs</v>
      </c>
      <c r="B9253" s="1" t="s">
        <v>58071</v>
      </c>
      <c r="C9253" s="1" t="s">
        <v>58072</v>
      </c>
      <c r="D9253" s="1" t="s">
        <v>58073</v>
      </c>
      <c r="E9253" s="1" t="b">
        <v>0</v>
      </c>
      <c r="F9253" s="1">
        <v>3</v>
      </c>
      <c r="G9253" s="1" t="b">
        <v>1</v>
      </c>
      <c r="H9253" s="1" t="b">
        <v>0</v>
      </c>
      <c r="I9253" s="1" t="s">
        <v>24</v>
      </c>
      <c r="J9253" s="1" t="s">
        <v>40</v>
      </c>
      <c r="K9253" s="1" t="s">
        <v>58074</v>
      </c>
      <c r="L9253" s="1">
        <v>0</v>
      </c>
      <c r="M9253" s="1" t="s">
        <v>58075</v>
      </c>
      <c r="N9253" s="1">
        <v>384</v>
      </c>
      <c r="O9253" s="1">
        <v>35</v>
      </c>
      <c r="P9253" s="1" t="s">
        <v>58076</v>
      </c>
      <c r="Q9253" s="1">
        <v>35</v>
      </c>
      <c r="R9253" s="1">
        <v>10</v>
      </c>
      <c r="S9253" s="1" t="str">
        <f>VLOOKUP(R9253,[1]Sheet1!$A$1:$D$50,2,0)</f>
        <v>app + android + io + librari + support</v>
      </c>
      <c r="T9253" s="1" t="str">
        <f>VLOOKUP(R9253,[1]Sheet1!$A$1:$D$50,3,0)</f>
        <v>Mobile+Android</v>
      </c>
      <c r="U9253" s="1" t="s">
        <v>44</v>
      </c>
    </row>
    <row r="9254" spans="1:21" x14ac:dyDescent="0.25">
      <c r="A9254" s="1" t="str">
        <f t="shared" si="144"/>
        <v>https://github.com/in-sideFX/UndecoratorBis</v>
      </c>
      <c r="B9254" s="1" t="s">
        <v>58077</v>
      </c>
      <c r="C9254" s="1" t="s">
        <v>58078</v>
      </c>
      <c r="D9254" s="1" t="s">
        <v>58079</v>
      </c>
      <c r="E9254" s="1" t="b">
        <v>0</v>
      </c>
      <c r="F9254" s="1">
        <v>13</v>
      </c>
      <c r="G9254" s="1" t="b">
        <v>1</v>
      </c>
      <c r="H9254" s="1" t="b">
        <v>0</v>
      </c>
      <c r="I9254" s="1" t="s">
        <v>58080</v>
      </c>
      <c r="J9254" s="1" t="s">
        <v>40</v>
      </c>
      <c r="K9254" s="1" t="s">
        <v>58081</v>
      </c>
      <c r="L9254" s="1">
        <v>5</v>
      </c>
      <c r="M9254" s="1" t="s">
        <v>58082</v>
      </c>
      <c r="N9254" s="1">
        <v>770</v>
      </c>
      <c r="O9254" s="1">
        <v>35</v>
      </c>
      <c r="P9254" s="1" t="s">
        <v>58083</v>
      </c>
      <c r="Q9254" s="1">
        <v>35</v>
      </c>
      <c r="R9254" s="1">
        <v>35</v>
      </c>
      <c r="S9254" s="1" t="str">
        <f>VLOOKUP(R9254,[1]Sheet1!$A$1:$D$50,2,0)</f>
        <v>softwar + copi + copyright + includ + person</v>
      </c>
      <c r="T9254" s="1" t="str">
        <f>VLOOKUP(R9254,[1]Sheet1!$A$1:$D$50,3,0)</f>
        <v>CopyRight Related</v>
      </c>
      <c r="U9254" s="1" t="s">
        <v>68</v>
      </c>
    </row>
    <row r="9255" spans="1:21" x14ac:dyDescent="0.25">
      <c r="A9255" s="1" t="str">
        <f t="shared" si="144"/>
        <v>https://github.com/kevinbeaty/underarm</v>
      </c>
      <c r="B9255" s="1" t="s">
        <v>58084</v>
      </c>
      <c r="C9255" s="1" t="s">
        <v>58085</v>
      </c>
      <c r="D9255" s="1" t="s">
        <v>58086</v>
      </c>
      <c r="E9255" s="1" t="b">
        <v>0</v>
      </c>
      <c r="F9255" s="1">
        <v>3</v>
      </c>
      <c r="G9255" s="1" t="b">
        <v>1</v>
      </c>
      <c r="H9255" s="1" t="b">
        <v>0</v>
      </c>
      <c r="I9255" s="1" t="s">
        <v>58087</v>
      </c>
      <c r="J9255" s="1" t="s">
        <v>40</v>
      </c>
      <c r="K9255" s="1" t="s">
        <v>58088</v>
      </c>
      <c r="L9255" s="1">
        <v>0</v>
      </c>
      <c r="M9255" s="1" t="s">
        <v>58089</v>
      </c>
      <c r="N9255" s="1">
        <v>912</v>
      </c>
      <c r="O9255" s="1">
        <v>81</v>
      </c>
      <c r="P9255" s="1" t="s">
        <v>58090</v>
      </c>
      <c r="Q9255" s="1">
        <v>81</v>
      </c>
      <c r="R9255" s="1">
        <v>21</v>
      </c>
      <c r="S9255" s="1" t="str">
        <f>VLOOKUP(R9255,[1]Sheet1!$A$1:$D$50,2,0)</f>
        <v>function + object + return + data + var</v>
      </c>
      <c r="T9255" s="1" t="str">
        <f>VLOOKUP(R9255,[1]Sheet1!$A$1:$D$50,3,0)</f>
        <v>Programming</v>
      </c>
      <c r="U9255" s="1" t="s">
        <v>68</v>
      </c>
    </row>
    <row r="9256" spans="1:21" x14ac:dyDescent="0.25">
      <c r="A9256" s="1" t="str">
        <f t="shared" si="144"/>
        <v>https://github.com/underdash/underdash</v>
      </c>
      <c r="B9256" s="1" t="s">
        <v>58091</v>
      </c>
      <c r="C9256" s="1" t="s">
        <v>58092</v>
      </c>
      <c r="D9256" s="1" t="s">
        <v>58093</v>
      </c>
      <c r="E9256" s="1" t="b">
        <v>0</v>
      </c>
      <c r="F9256" s="1">
        <v>5</v>
      </c>
      <c r="G9256" s="1" t="b">
        <v>1</v>
      </c>
      <c r="H9256" s="1" t="b">
        <v>0</v>
      </c>
      <c r="I9256" s="1"/>
      <c r="J9256" s="1" t="s">
        <v>24</v>
      </c>
      <c r="K9256" s="1" t="s">
        <v>58094</v>
      </c>
      <c r="L9256" s="1">
        <v>5</v>
      </c>
      <c r="M9256" s="1" t="s">
        <v>58095</v>
      </c>
      <c r="N9256" s="1">
        <v>10</v>
      </c>
      <c r="O9256" s="1">
        <v>575</v>
      </c>
      <c r="P9256" s="1" t="s">
        <v>58096</v>
      </c>
      <c r="Q9256" s="1">
        <v>575</v>
      </c>
      <c r="R9256" s="1">
        <v>14</v>
      </c>
      <c r="S9256" s="1" t="str">
        <f>VLOOKUP(R9256,[1]Sheet1!$A$1:$D$50,2,0)</f>
        <v>particl + implement + social + java + customis</v>
      </c>
      <c r="T9256" s="1" t="str">
        <f>VLOOKUP(R9256,[1]Sheet1!$A$1:$D$50,3,0)</f>
        <v>Others/Undetermined</v>
      </c>
      <c r="U9256" s="1" t="s">
        <v>68</v>
      </c>
    </row>
    <row r="9257" spans="1:21" x14ac:dyDescent="0.25">
      <c r="A9257" s="1" t="str">
        <f t="shared" si="144"/>
        <v>https://github.com/bruderstein/unexpected-react-shallow</v>
      </c>
      <c r="B9257" s="1" t="s">
        <v>58097</v>
      </c>
      <c r="C9257" s="1" t="s">
        <v>58098</v>
      </c>
      <c r="D9257" s="1" t="s">
        <v>58099</v>
      </c>
      <c r="E9257" s="1" t="b">
        <v>0</v>
      </c>
      <c r="F9257" s="1">
        <v>4</v>
      </c>
      <c r="G9257" s="1" t="b">
        <v>1</v>
      </c>
      <c r="H9257" s="1" t="b">
        <v>0</v>
      </c>
      <c r="I9257" s="1" t="s">
        <v>24</v>
      </c>
      <c r="J9257" s="1" t="s">
        <v>40</v>
      </c>
      <c r="K9257" s="1" t="s">
        <v>58100</v>
      </c>
      <c r="L9257" s="1">
        <v>2</v>
      </c>
      <c r="M9257" s="1" t="s">
        <v>58101</v>
      </c>
      <c r="N9257" s="1">
        <v>112</v>
      </c>
      <c r="O9257" s="1">
        <v>123</v>
      </c>
      <c r="P9257" s="1" t="s">
        <v>58102</v>
      </c>
      <c r="Q9257" s="1">
        <v>123</v>
      </c>
      <c r="R9257" s="1">
        <v>7</v>
      </c>
      <c r="S9257" s="1" t="str">
        <f>VLOOKUP(R9257,[1]Sheet1!$A$1:$D$50,2,0)</f>
        <v>googl + worker + bootstrap + creat + exampl</v>
      </c>
      <c r="T9257" s="1" t="str">
        <f>VLOOKUP(R9257,[1]Sheet1!$A$1:$D$50,3,0)</f>
        <v>Others/Undetermined</v>
      </c>
      <c r="U9257" s="1" t="s">
        <v>68</v>
      </c>
    </row>
    <row r="9258" spans="1:21" x14ac:dyDescent="0.25">
      <c r="A9258" s="1" t="str">
        <f t="shared" si="144"/>
        <v>https://github.com/isaiah/unexport</v>
      </c>
      <c r="B9258" s="1" t="s">
        <v>58103</v>
      </c>
      <c r="C9258" s="1" t="s">
        <v>58104</v>
      </c>
      <c r="D9258" s="1" t="s">
        <v>58105</v>
      </c>
      <c r="E9258" s="1" t="b">
        <v>0</v>
      </c>
      <c r="F9258" s="1">
        <v>4</v>
      </c>
      <c r="G9258" s="1" t="b">
        <v>1</v>
      </c>
      <c r="H9258" s="1" t="b">
        <v>0</v>
      </c>
      <c r="I9258" s="1"/>
      <c r="J9258" s="1" t="s">
        <v>814</v>
      </c>
      <c r="K9258" s="1" t="s">
        <v>58106</v>
      </c>
      <c r="L9258" s="1">
        <v>0</v>
      </c>
      <c r="M9258" s="1" t="s">
        <v>58107</v>
      </c>
      <c r="N9258" s="1">
        <v>211</v>
      </c>
      <c r="O9258" s="1">
        <v>35</v>
      </c>
      <c r="P9258" s="1" t="s">
        <v>58108</v>
      </c>
      <c r="Q9258" s="1">
        <v>35</v>
      </c>
      <c r="R9258" s="1">
        <v>17</v>
      </c>
      <c r="S9258" s="1" t="str">
        <f>VLOOKUP(R9258,[1]Sheet1!$A$1:$D$50,2,0)</f>
        <v>amazon + upload + solut + s3 + aw</v>
      </c>
      <c r="T9258" s="1" t="str">
        <f>VLOOKUP(R9258,[1]Sheet1!$A$1:$D$50,3,0)</f>
        <v>Amazon+Cloud</v>
      </c>
      <c r="U9258" s="1" t="s">
        <v>437</v>
      </c>
    </row>
    <row r="9259" spans="1:21" x14ac:dyDescent="0.25">
      <c r="A9259" s="1" t="str">
        <f t="shared" si="144"/>
        <v>https://github.com/unfiltered/unfiltered</v>
      </c>
      <c r="B9259" s="1" t="s">
        <v>58109</v>
      </c>
      <c r="C9259" s="1" t="s">
        <v>58110</v>
      </c>
      <c r="D9259" s="1" t="s">
        <v>58111</v>
      </c>
      <c r="E9259" s="1" t="b">
        <v>0</v>
      </c>
      <c r="F9259" s="1">
        <v>117</v>
      </c>
      <c r="G9259" s="1" t="b">
        <v>1</v>
      </c>
      <c r="H9259" s="1" t="b">
        <v>0</v>
      </c>
      <c r="I9259" s="1" t="s">
        <v>58112</v>
      </c>
      <c r="J9259" s="1" t="s">
        <v>426</v>
      </c>
      <c r="K9259" s="1" t="s">
        <v>58113</v>
      </c>
      <c r="L9259" s="1">
        <v>38</v>
      </c>
      <c r="M9259" s="1" t="s">
        <v>58114</v>
      </c>
      <c r="N9259" s="1">
        <v>3965</v>
      </c>
      <c r="O9259" s="1">
        <v>646</v>
      </c>
      <c r="P9259" s="1" t="s">
        <v>58115</v>
      </c>
      <c r="Q9259" s="1">
        <v>646</v>
      </c>
      <c r="R9259" s="1">
        <v>15</v>
      </c>
      <c r="S9259" s="1" t="str">
        <f>VLOOKUP(R9259,[1]Sheet1!$A$1:$D$50,2,0)</f>
        <v>exampl + vagrant + vertx + sbt + maven</v>
      </c>
      <c r="T9259" s="1" t="str">
        <f>VLOOKUP(R9259,[1]Sheet1!$A$1:$D$50,3,0)</f>
        <v>Build and Environments</v>
      </c>
      <c r="U9259" s="1" t="s">
        <v>36</v>
      </c>
    </row>
    <row r="9260" spans="1:21" x14ac:dyDescent="0.25">
      <c r="A9260" s="1" t="str">
        <f t="shared" si="144"/>
        <v>https://github.com/trustedsec/unicorn</v>
      </c>
      <c r="B9260" s="1" t="s">
        <v>58116</v>
      </c>
      <c r="C9260" s="1" t="s">
        <v>58117</v>
      </c>
      <c r="D9260" s="1" t="s">
        <v>58118</v>
      </c>
      <c r="E9260" s="1" t="b">
        <v>0</v>
      </c>
      <c r="F9260" s="1">
        <v>116</v>
      </c>
      <c r="G9260" s="1" t="b">
        <v>1</v>
      </c>
      <c r="H9260" s="1" t="b">
        <v>0</v>
      </c>
      <c r="I9260" s="1" t="s">
        <v>58119</v>
      </c>
      <c r="J9260" s="1" t="s">
        <v>56</v>
      </c>
      <c r="K9260" s="1" t="s">
        <v>58120</v>
      </c>
      <c r="L9260" s="1">
        <v>0</v>
      </c>
      <c r="M9260" s="1" t="s">
        <v>58121</v>
      </c>
      <c r="N9260" s="1">
        <v>91</v>
      </c>
      <c r="O9260" s="1">
        <v>334</v>
      </c>
      <c r="P9260" s="1" t="s">
        <v>58122</v>
      </c>
      <c r="Q9260" s="1">
        <v>334</v>
      </c>
      <c r="R9260" s="1">
        <v>5</v>
      </c>
      <c r="S9260" s="1" t="str">
        <f>VLOOKUP(R9260,[1]Sheet1!$A$1:$D$50,2,0)</f>
        <v>powershel + erlang + websit + cookbook + attack</v>
      </c>
      <c r="T9260" s="1" t="str">
        <f>VLOOKUP(R9260,[1]Sheet1!$A$1:$D$50,3,0)</f>
        <v>Others/Undetermined</v>
      </c>
      <c r="U9260" s="1" t="s">
        <v>68</v>
      </c>
    </row>
    <row r="9261" spans="1:21" x14ac:dyDescent="0.25">
      <c r="A9261" s="1" t="str">
        <f t="shared" si="144"/>
        <v>https://github.com/toddpress/Unicorn-js</v>
      </c>
      <c r="B9261" s="1" t="s">
        <v>58123</v>
      </c>
      <c r="C9261" s="1" t="s">
        <v>58124</v>
      </c>
      <c r="D9261" s="1" t="s">
        <v>58125</v>
      </c>
      <c r="E9261" s="1" t="b">
        <v>0</v>
      </c>
      <c r="F9261" s="1">
        <v>7</v>
      </c>
      <c r="G9261" s="1" t="b">
        <v>1</v>
      </c>
      <c r="H9261" s="1" t="b">
        <v>0</v>
      </c>
      <c r="I9261" s="1" t="s">
        <v>24</v>
      </c>
      <c r="J9261" s="1" t="s">
        <v>40</v>
      </c>
      <c r="K9261" s="1" t="s">
        <v>58126</v>
      </c>
      <c r="L9261" s="1">
        <v>2</v>
      </c>
      <c r="M9261" s="1" t="s">
        <v>58127</v>
      </c>
      <c r="N9261" s="1">
        <v>22</v>
      </c>
      <c r="O9261" s="1">
        <v>63</v>
      </c>
      <c r="P9261" s="1" t="s">
        <v>58128</v>
      </c>
      <c r="Q9261" s="1">
        <v>63</v>
      </c>
      <c r="R9261" s="1">
        <v>22</v>
      </c>
      <c r="S9261" s="1" t="str">
        <f>VLOOKUP(R9261,[1]Sheet1!$A$1:$D$50,2,0)</f>
        <v>plugin + jqueri + spring + creat + issu</v>
      </c>
      <c r="T9261" s="1" t="str">
        <f>VLOOKUP(R9261,[1]Sheet1!$A$1:$D$50,3,0)</f>
        <v>Web Front End</v>
      </c>
      <c r="U9261" s="1" t="s">
        <v>51</v>
      </c>
    </row>
    <row r="9262" spans="1:21" x14ac:dyDescent="0.25">
      <c r="A9262" s="1" t="str">
        <f t="shared" si="144"/>
        <v>https://github.com/CaptainCrowbar/unicorn-lib</v>
      </c>
      <c r="B9262" s="1" t="s">
        <v>58129</v>
      </c>
      <c r="C9262" s="1" t="s">
        <v>58130</v>
      </c>
      <c r="D9262" s="1" t="s">
        <v>58131</v>
      </c>
      <c r="E9262" s="1" t="b">
        <v>0</v>
      </c>
      <c r="F9262" s="1">
        <v>7</v>
      </c>
      <c r="G9262" s="1" t="b">
        <v>1</v>
      </c>
      <c r="H9262" s="1" t="b">
        <v>0</v>
      </c>
      <c r="I9262" s="1" t="s">
        <v>24</v>
      </c>
      <c r="J9262" s="1" t="s">
        <v>113</v>
      </c>
      <c r="K9262" s="1" t="s">
        <v>58132</v>
      </c>
      <c r="L9262" s="1">
        <v>1</v>
      </c>
      <c r="M9262" s="1" t="s">
        <v>58133</v>
      </c>
      <c r="N9262" s="1">
        <v>2347</v>
      </c>
      <c r="O9262" s="1">
        <v>171</v>
      </c>
      <c r="P9262" s="1" t="s">
        <v>58134</v>
      </c>
      <c r="Q9262" s="1">
        <v>171</v>
      </c>
      <c r="R9262" s="1">
        <v>44</v>
      </c>
      <c r="S9262" s="1" t="str">
        <f>VLOOKUP(R9262,[1]Sheet1!$A$1:$D$50,2,0)</f>
        <v>gem + log + rubi + rail + support</v>
      </c>
      <c r="T9262" s="1" t="str">
        <f>VLOOKUP(R9262,[1]Sheet1!$A$1:$D$50,3,0)</f>
        <v>Ruby</v>
      </c>
      <c r="U9262" s="1" t="s">
        <v>264</v>
      </c>
    </row>
    <row r="9263" spans="1:21" x14ac:dyDescent="0.25">
      <c r="A9263" s="1" t="str">
        <f t="shared" si="144"/>
        <v>https://github.com/gozoinks/unifi-pfsense</v>
      </c>
      <c r="B9263" s="1" t="s">
        <v>58135</v>
      </c>
      <c r="C9263" s="1" t="s">
        <v>58136</v>
      </c>
      <c r="D9263" s="1" t="s">
        <v>58137</v>
      </c>
      <c r="E9263" s="1" t="b">
        <v>0</v>
      </c>
      <c r="F9263" s="1">
        <v>44</v>
      </c>
      <c r="G9263" s="1" t="b">
        <v>1</v>
      </c>
      <c r="H9263" s="1" t="b">
        <v>0</v>
      </c>
      <c r="I9263" s="1" t="s">
        <v>24</v>
      </c>
      <c r="J9263" s="1" t="s">
        <v>775</v>
      </c>
      <c r="K9263" s="1" t="s">
        <v>58138</v>
      </c>
      <c r="L9263" s="1">
        <v>13</v>
      </c>
      <c r="M9263" s="1" t="s">
        <v>58139</v>
      </c>
      <c r="N9263" s="1">
        <v>85</v>
      </c>
      <c r="O9263" s="1">
        <v>91</v>
      </c>
      <c r="P9263" s="1" t="s">
        <v>58140</v>
      </c>
      <c r="Q9263" s="1">
        <v>91</v>
      </c>
      <c r="R9263" s="1">
        <v>26</v>
      </c>
      <c r="S9263" s="1" t="str">
        <f>VLOOKUP(R9263,[1]Sheet1!$A$1:$D$50,2,0)</f>
        <v>broadcast + div + project + anim + data</v>
      </c>
      <c r="T9263" s="1" t="str">
        <f>VLOOKUP(R9263,[1]Sheet1!$A$1:$D$50,3,0)</f>
        <v>Others/Undetermined</v>
      </c>
      <c r="U9263" s="1" t="s">
        <v>68</v>
      </c>
    </row>
    <row r="9264" spans="1:21" x14ac:dyDescent="0.25">
      <c r="A9264" s="1" t="str">
        <f t="shared" si="144"/>
        <v>https://github.com/ttezel/unio</v>
      </c>
      <c r="B9264" s="1" t="s">
        <v>58141</v>
      </c>
      <c r="C9264" s="1" t="s">
        <v>58142</v>
      </c>
      <c r="D9264" s="1" t="s">
        <v>58143</v>
      </c>
      <c r="E9264" s="1" t="b">
        <v>0</v>
      </c>
      <c r="F9264" s="1">
        <v>27</v>
      </c>
      <c r="G9264" s="1" t="b">
        <v>1</v>
      </c>
      <c r="H9264" s="1" t="b">
        <v>0</v>
      </c>
      <c r="I9264" s="1"/>
      <c r="J9264" s="1" t="s">
        <v>40</v>
      </c>
      <c r="K9264" s="1" t="s">
        <v>58144</v>
      </c>
      <c r="L9264" s="1">
        <v>6</v>
      </c>
      <c r="M9264" s="1" t="s">
        <v>58145</v>
      </c>
      <c r="N9264" s="1">
        <v>837</v>
      </c>
      <c r="O9264" s="1">
        <v>481</v>
      </c>
      <c r="P9264" s="1" t="s">
        <v>58146</v>
      </c>
      <c r="Q9264" s="1">
        <v>481</v>
      </c>
      <c r="R9264" s="1">
        <v>34</v>
      </c>
      <c r="S9264" s="1" t="str">
        <f>VLOOKUP(R9264,[1]Sheet1!$A$1:$D$50,2,0)</f>
        <v>api + librari + document + client + applic</v>
      </c>
      <c r="T9264" s="1" t="str">
        <f>VLOOKUP(R9264,[1]Sheet1!$A$1:$D$50,3,0)</f>
        <v>Web API</v>
      </c>
      <c r="U9264" s="1" t="s">
        <v>68</v>
      </c>
    </row>
    <row r="9265" spans="1:21" x14ac:dyDescent="0.25">
      <c r="A9265" s="1" t="str">
        <f t="shared" si="144"/>
        <v>https://github.com/unipop-graph/unipop</v>
      </c>
      <c r="B9265" s="1" t="s">
        <v>58147</v>
      </c>
      <c r="C9265" s="1" t="s">
        <v>58148</v>
      </c>
      <c r="D9265" s="1" t="s">
        <v>58149</v>
      </c>
      <c r="E9265" s="1" t="b">
        <v>0</v>
      </c>
      <c r="F9265" s="1">
        <v>13</v>
      </c>
      <c r="G9265" s="1" t="b">
        <v>1</v>
      </c>
      <c r="H9265" s="1" t="b">
        <v>0</v>
      </c>
      <c r="I9265" s="1"/>
      <c r="J9265" s="1" t="s">
        <v>176</v>
      </c>
      <c r="K9265" s="1" t="s">
        <v>58150</v>
      </c>
      <c r="L9265" s="1">
        <v>30</v>
      </c>
      <c r="M9265" s="1" t="s">
        <v>58151</v>
      </c>
      <c r="N9265" s="1">
        <v>32601</v>
      </c>
      <c r="O9265" s="1">
        <v>59</v>
      </c>
      <c r="P9265" s="1" t="s">
        <v>58152</v>
      </c>
      <c r="Q9265" s="1">
        <v>59</v>
      </c>
      <c r="R9265" s="1">
        <v>30</v>
      </c>
      <c r="S9265" s="1" t="str">
        <f>VLOOKUP(R9265,[1]Sheet1!$A$1:$D$50,2,0)</f>
        <v>extens + django + web + chrome + graph</v>
      </c>
      <c r="T9265" s="1" t="str">
        <f>VLOOKUP(R9265,[1]Sheet1!$A$1:$D$50,3,0)</f>
        <v>Django Framework Related</v>
      </c>
      <c r="U9265" s="1" t="s">
        <v>362</v>
      </c>
    </row>
    <row r="9266" spans="1:21" x14ac:dyDescent="0.25">
      <c r="A9266" s="1" t="str">
        <f t="shared" si="144"/>
        <v>https://github.com/EventtusHQ/uniqueness</v>
      </c>
      <c r="B9266" s="1" t="s">
        <v>58153</v>
      </c>
      <c r="C9266" s="1" t="s">
        <v>58154</v>
      </c>
      <c r="D9266" s="1" t="s">
        <v>58155</v>
      </c>
      <c r="E9266" s="1" t="b">
        <v>0</v>
      </c>
      <c r="F9266" s="1">
        <v>3</v>
      </c>
      <c r="G9266" s="1" t="b">
        <v>1</v>
      </c>
      <c r="H9266" s="1" t="b">
        <v>0</v>
      </c>
      <c r="I9266" s="1" t="s">
        <v>58156</v>
      </c>
      <c r="J9266" s="1" t="s">
        <v>234</v>
      </c>
      <c r="K9266" s="1" t="s">
        <v>58157</v>
      </c>
      <c r="L9266" s="1">
        <v>0</v>
      </c>
      <c r="M9266" s="1" t="s">
        <v>58158</v>
      </c>
      <c r="N9266" s="1">
        <v>26</v>
      </c>
      <c r="O9266" s="1">
        <v>50</v>
      </c>
      <c r="P9266" s="1" t="s">
        <v>58159</v>
      </c>
      <c r="Q9266" s="1">
        <v>50</v>
      </c>
      <c r="R9266" s="1">
        <v>44</v>
      </c>
      <c r="S9266" s="1" t="str">
        <f>VLOOKUP(R9266,[1]Sheet1!$A$1:$D$50,2,0)</f>
        <v>gem + log + rubi + rail + support</v>
      </c>
      <c r="T9266" s="1" t="str">
        <f>VLOOKUP(R9266,[1]Sheet1!$A$1:$D$50,3,0)</f>
        <v>Ruby</v>
      </c>
      <c r="U9266" s="1" t="s">
        <v>264</v>
      </c>
    </row>
    <row r="9267" spans="1:21" x14ac:dyDescent="0.25">
      <c r="A9267" s="1" t="str">
        <f t="shared" si="144"/>
        <v>https://github.com/uniqush/uniqush-push</v>
      </c>
      <c r="B9267" s="1" t="s">
        <v>58160</v>
      </c>
      <c r="C9267" s="1" t="s">
        <v>58161</v>
      </c>
      <c r="D9267" s="1" t="s">
        <v>58162</v>
      </c>
      <c r="E9267" s="1" t="b">
        <v>0</v>
      </c>
      <c r="F9267" s="1">
        <v>135</v>
      </c>
      <c r="G9267" s="1" t="b">
        <v>1</v>
      </c>
      <c r="H9267" s="1" t="b">
        <v>1</v>
      </c>
      <c r="I9267" s="1" t="s">
        <v>58163</v>
      </c>
      <c r="J9267" s="1" t="s">
        <v>814</v>
      </c>
      <c r="K9267" s="1" t="s">
        <v>58164</v>
      </c>
      <c r="L9267" s="1">
        <v>35</v>
      </c>
      <c r="M9267" s="1" t="s">
        <v>58165</v>
      </c>
      <c r="N9267" s="1">
        <v>4573</v>
      </c>
      <c r="O9267" s="1">
        <v>863</v>
      </c>
      <c r="P9267" s="1" t="s">
        <v>58166</v>
      </c>
      <c r="Q9267" s="1">
        <v>863</v>
      </c>
      <c r="R9267" s="1">
        <v>36</v>
      </c>
      <c r="S9267" s="1" t="str">
        <f>VLOOKUP(R9267,[1]Sheet1!$A$1:$D$50,2,0)</f>
        <v>instal + file + packag + version + build</v>
      </c>
      <c r="T9267" s="1" t="str">
        <f>VLOOKUP(R9267,[1]Sheet1!$A$1:$D$50,3,0)</f>
        <v>Build Management</v>
      </c>
      <c r="U9267" s="1" t="s">
        <v>36</v>
      </c>
    </row>
    <row r="9268" spans="1:21" x14ac:dyDescent="0.25">
      <c r="A9268" s="1" t="str">
        <f t="shared" si="144"/>
        <v>https://github.com/Shougo/unite.vim</v>
      </c>
      <c r="B9268" s="1" t="s">
        <v>58167</v>
      </c>
      <c r="C9268" s="1" t="s">
        <v>58168</v>
      </c>
      <c r="D9268" s="1" t="s">
        <v>58169</v>
      </c>
      <c r="E9268" s="1" t="b">
        <v>0</v>
      </c>
      <c r="F9268" s="1">
        <v>217</v>
      </c>
      <c r="G9268" s="1" t="b">
        <v>1</v>
      </c>
      <c r="H9268" s="1" t="b">
        <v>0</v>
      </c>
      <c r="I9268" s="1" t="s">
        <v>58170</v>
      </c>
      <c r="J9268" s="1" t="s">
        <v>32</v>
      </c>
      <c r="K9268" s="1" t="s">
        <v>58171</v>
      </c>
      <c r="L9268" s="1">
        <v>7</v>
      </c>
      <c r="M9268" s="1" t="s">
        <v>58172</v>
      </c>
      <c r="N9268" s="1">
        <v>13242</v>
      </c>
      <c r="O9268" s="1">
        <v>2460</v>
      </c>
      <c r="P9268" s="1" t="s">
        <v>5359</v>
      </c>
      <c r="Q9268" s="1">
        <v>2460</v>
      </c>
      <c r="R9268" s="1">
        <v>31</v>
      </c>
      <c r="S9268" s="1" t="str">
        <f>VLOOKUP(R9268,[1]Sheet1!$A$1:$D$50,2,0)</f>
        <v>test + pull + unit + fork + request</v>
      </c>
      <c r="T9268" s="1" t="str">
        <f>VLOOKUP(R9268,[1]Sheet1!$A$1:$D$50,3,0)</f>
        <v>testing in distributed repo</v>
      </c>
      <c r="U9268" s="1" t="s">
        <v>28</v>
      </c>
    </row>
    <row r="9269" spans="1:21" x14ac:dyDescent="0.25">
      <c r="A9269" s="1" t="str">
        <f t="shared" si="144"/>
        <v>https://github.com/uniter/uniter-jquery</v>
      </c>
      <c r="B9269" s="1" t="s">
        <v>58173</v>
      </c>
      <c r="C9269" s="1" t="s">
        <v>58174</v>
      </c>
      <c r="D9269" s="1" t="s">
        <v>58175</v>
      </c>
      <c r="E9269" s="1" t="b">
        <v>0</v>
      </c>
      <c r="F9269" s="1">
        <v>1</v>
      </c>
      <c r="G9269" s="1" t="b">
        <v>1</v>
      </c>
      <c r="H9269" s="1" t="b">
        <v>1</v>
      </c>
      <c r="I9269" s="1" t="s">
        <v>58176</v>
      </c>
      <c r="J9269" s="1" t="s">
        <v>141</v>
      </c>
      <c r="K9269" s="1" t="s">
        <v>58177</v>
      </c>
      <c r="L9269" s="1">
        <v>0</v>
      </c>
      <c r="M9269" s="1" t="s">
        <v>58178</v>
      </c>
      <c r="N9269" s="1">
        <v>1057</v>
      </c>
      <c r="O9269" s="1">
        <v>33</v>
      </c>
      <c r="P9269" s="1" t="s">
        <v>58179</v>
      </c>
      <c r="Q9269" s="1">
        <v>33</v>
      </c>
      <c r="R9269" s="1">
        <v>36</v>
      </c>
      <c r="S9269" s="1" t="str">
        <f>VLOOKUP(R9269,[1]Sheet1!$A$1:$D$50,2,0)</f>
        <v>instal + file + packag + version + build</v>
      </c>
      <c r="T9269" s="1" t="str">
        <f>VLOOKUP(R9269,[1]Sheet1!$A$1:$D$50,3,0)</f>
        <v>Build Management</v>
      </c>
      <c r="U9269" s="1" t="s">
        <v>36</v>
      </c>
    </row>
    <row r="9270" spans="1:21" x14ac:dyDescent="0.25">
      <c r="A9270" s="1" t="str">
        <f t="shared" si="144"/>
        <v>https://github.com/ajkeller34/Unitful.jl</v>
      </c>
      <c r="B9270" s="1" t="s">
        <v>58180</v>
      </c>
      <c r="C9270" s="1" t="s">
        <v>58181</v>
      </c>
      <c r="D9270" s="1" t="s">
        <v>58182</v>
      </c>
      <c r="E9270" s="1" t="b">
        <v>0</v>
      </c>
      <c r="F9270" s="1">
        <v>3</v>
      </c>
      <c r="G9270" s="1" t="b">
        <v>1</v>
      </c>
      <c r="H9270" s="1" t="b">
        <v>1</v>
      </c>
      <c r="I9270" s="1" t="s">
        <v>24</v>
      </c>
      <c r="J9270" s="1" t="s">
        <v>4081</v>
      </c>
      <c r="K9270" s="1" t="s">
        <v>58183</v>
      </c>
      <c r="L9270" s="1">
        <v>5</v>
      </c>
      <c r="M9270" s="1" t="s">
        <v>58184</v>
      </c>
      <c r="N9270" s="1">
        <v>853</v>
      </c>
      <c r="O9270" s="1">
        <v>22</v>
      </c>
      <c r="P9270" s="1" t="s">
        <v>58185</v>
      </c>
      <c r="Q9270" s="1">
        <v>22</v>
      </c>
      <c r="R9270" s="1">
        <v>38</v>
      </c>
      <c r="S9270" s="1" t="str">
        <f>VLOOKUP(R9270,[1]Sheet1!$A$1:$D$50,2,0)</f>
        <v>file + project + librari + will + code</v>
      </c>
      <c r="T9270" s="1" t="str">
        <f>VLOOKUP(R9270,[1]Sheet1!$A$1:$D$50,3,0)</f>
        <v>Project Structure</v>
      </c>
      <c r="U9270" s="1" t="s">
        <v>68</v>
      </c>
    </row>
    <row r="9271" spans="1:21" x14ac:dyDescent="0.25">
      <c r="A9271" s="1" t="str">
        <f t="shared" si="144"/>
        <v>https://github.com/heygrady/Units</v>
      </c>
      <c r="B9271" s="1" t="s">
        <v>58186</v>
      </c>
      <c r="C9271" s="1" t="s">
        <v>58187</v>
      </c>
      <c r="D9271" s="1" t="s">
        <v>58188</v>
      </c>
      <c r="E9271" s="1" t="b">
        <v>0</v>
      </c>
      <c r="F9271" s="1">
        <v>7</v>
      </c>
      <c r="G9271" s="1" t="b">
        <v>1</v>
      </c>
      <c r="H9271" s="1" t="b">
        <v>0</v>
      </c>
      <c r="I9271" s="1"/>
      <c r="J9271" s="1" t="s">
        <v>40</v>
      </c>
      <c r="K9271" s="1" t="s">
        <v>58189</v>
      </c>
      <c r="L9271" s="1">
        <v>3</v>
      </c>
      <c r="M9271" s="1" t="s">
        <v>58190</v>
      </c>
      <c r="N9271" s="1">
        <v>122</v>
      </c>
      <c r="O9271" s="1">
        <v>36</v>
      </c>
      <c r="P9271" s="1" t="s">
        <v>58191</v>
      </c>
      <c r="Q9271" s="1">
        <v>36</v>
      </c>
      <c r="R9271" s="1">
        <v>31</v>
      </c>
      <c r="S9271" s="1" t="str">
        <f>VLOOKUP(R9271,[1]Sheet1!$A$1:$D$50,2,0)</f>
        <v>test + pull + unit + fork + request</v>
      </c>
      <c r="T9271" s="1" t="str">
        <f>VLOOKUP(R9271,[1]Sheet1!$A$1:$D$50,3,0)</f>
        <v>testing in distributed repo</v>
      </c>
      <c r="U9271" s="1" t="s">
        <v>28</v>
      </c>
    </row>
    <row r="9272" spans="1:21" x14ac:dyDescent="0.25">
      <c r="A9272" s="1" t="str">
        <f t="shared" si="144"/>
        <v>https://github.com/oikomi/UnitScan</v>
      </c>
      <c r="B9272" s="1" t="s">
        <v>58192</v>
      </c>
      <c r="C9272" s="1" t="s">
        <v>58193</v>
      </c>
      <c r="D9272" s="1" t="s">
        <v>58194</v>
      </c>
      <c r="E9272" s="1" t="b">
        <v>0</v>
      </c>
      <c r="F9272" s="1">
        <v>7</v>
      </c>
      <c r="G9272" s="1" t="b">
        <v>1</v>
      </c>
      <c r="H9272" s="1" t="b">
        <v>0</v>
      </c>
      <c r="I9272" s="1" t="s">
        <v>24</v>
      </c>
      <c r="J9272" s="1" t="s">
        <v>56</v>
      </c>
      <c r="K9272" s="1" t="s">
        <v>58195</v>
      </c>
      <c r="L9272" s="1">
        <v>0</v>
      </c>
      <c r="M9272" s="1" t="s">
        <v>58196</v>
      </c>
      <c r="N9272" s="1">
        <v>4659</v>
      </c>
      <c r="O9272" s="1">
        <v>22</v>
      </c>
      <c r="P9272" s="1" t="s">
        <v>58197</v>
      </c>
      <c r="Q9272" s="1">
        <v>22</v>
      </c>
      <c r="R9272" s="1">
        <v>35</v>
      </c>
      <c r="S9272" s="1" t="str">
        <f>VLOOKUP(R9272,[1]Sheet1!$A$1:$D$50,2,0)</f>
        <v>softwar + copi + copyright + includ + person</v>
      </c>
      <c r="T9272" s="1" t="str">
        <f>VLOOKUP(R9272,[1]Sheet1!$A$1:$D$50,3,0)</f>
        <v>CopyRight Related</v>
      </c>
      <c r="U9272" s="1" t="s">
        <v>68</v>
      </c>
    </row>
    <row r="9273" spans="1:21" x14ac:dyDescent="0.25">
      <c r="A9273" s="1" t="str">
        <f t="shared" si="144"/>
        <v>https://github.com/NVentimiglia/Unity3d-Databinding-Mvvm-Mvc</v>
      </c>
      <c r="B9273" s="1" t="s">
        <v>58198</v>
      </c>
      <c r="C9273" s="1" t="s">
        <v>58199</v>
      </c>
      <c r="D9273" s="1" t="s">
        <v>58200</v>
      </c>
      <c r="E9273" s="1" t="b">
        <v>0</v>
      </c>
      <c r="F9273" s="1">
        <v>22</v>
      </c>
      <c r="G9273" s="1" t="b">
        <v>1</v>
      </c>
      <c r="H9273" s="1" t="b">
        <v>0</v>
      </c>
      <c r="I9273" s="1" t="s">
        <v>58201</v>
      </c>
      <c r="J9273" s="1" t="s">
        <v>24</v>
      </c>
      <c r="K9273" s="1" t="s">
        <v>58202</v>
      </c>
      <c r="L9273" s="1">
        <v>0</v>
      </c>
      <c r="M9273" s="1" t="s">
        <v>58203</v>
      </c>
      <c r="N9273" s="1">
        <v>20817</v>
      </c>
      <c r="O9273" s="1">
        <v>65</v>
      </c>
      <c r="P9273" s="1" t="s">
        <v>58204</v>
      </c>
      <c r="Q9273" s="1">
        <v>65</v>
      </c>
      <c r="R9273" s="1">
        <v>25</v>
      </c>
      <c r="S9273" s="1" t="str">
        <f>VLOOKUP(R9273,[1]Sheet1!$A$1:$D$50,2,0)</f>
        <v>studio + code + lua + visual + support</v>
      </c>
      <c r="T9273" s="1" t="str">
        <f>VLOOKUP(R9273,[1]Sheet1!$A$1:$D$50,3,0)</f>
        <v>Others/Undetermined</v>
      </c>
      <c r="U9273" s="1" t="s">
        <v>131</v>
      </c>
    </row>
    <row r="9274" spans="1:21" x14ac:dyDescent="0.25">
      <c r="A9274" s="1" t="str">
        <f t="shared" si="144"/>
        <v>https://github.com/NVentimiglia/Unity3d-Localization</v>
      </c>
      <c r="B9274" s="1" t="s">
        <v>58205</v>
      </c>
      <c r="C9274" s="1" t="s">
        <v>58206</v>
      </c>
      <c r="D9274" s="1" t="s">
        <v>58207</v>
      </c>
      <c r="E9274" s="1" t="b">
        <v>0</v>
      </c>
      <c r="F9274" s="1">
        <v>9</v>
      </c>
      <c r="G9274" s="1" t="b">
        <v>1</v>
      </c>
      <c r="H9274" s="1" t="b">
        <v>0</v>
      </c>
      <c r="I9274" s="1" t="s">
        <v>24</v>
      </c>
      <c r="J9274" s="1" t="s">
        <v>24</v>
      </c>
      <c r="K9274" s="1" t="s">
        <v>58208</v>
      </c>
      <c r="L9274" s="1">
        <v>0</v>
      </c>
      <c r="M9274" s="1" t="s">
        <v>58209</v>
      </c>
      <c r="N9274" s="1">
        <v>52323</v>
      </c>
      <c r="O9274" s="1">
        <v>26</v>
      </c>
      <c r="P9274" s="1" t="s">
        <v>58210</v>
      </c>
      <c r="Q9274" s="1">
        <v>26</v>
      </c>
      <c r="R9274" s="1">
        <v>31</v>
      </c>
      <c r="S9274" s="1" t="str">
        <f>VLOOKUP(R9274,[1]Sheet1!$A$1:$D$50,2,0)</f>
        <v>test + pull + unit + fork + request</v>
      </c>
      <c r="T9274" s="1" t="str">
        <f>VLOOKUP(R9274,[1]Sheet1!$A$1:$D$50,3,0)</f>
        <v>testing in distributed repo</v>
      </c>
      <c r="U9274" s="1" t="s">
        <v>28</v>
      </c>
    </row>
    <row r="9275" spans="1:21" x14ac:dyDescent="0.25">
      <c r="A9275" s="1" t="str">
        <f t="shared" si="144"/>
        <v>https://github.com/allanpichardo/Unity-Beat-Detection</v>
      </c>
      <c r="B9275" s="1" t="s">
        <v>58211</v>
      </c>
      <c r="C9275" s="1" t="s">
        <v>58212</v>
      </c>
      <c r="D9275" s="1" t="s">
        <v>58213</v>
      </c>
      <c r="E9275" s="1" t="b">
        <v>0</v>
      </c>
      <c r="F9275" s="1">
        <v>19</v>
      </c>
      <c r="G9275" s="1" t="b">
        <v>1</v>
      </c>
      <c r="H9275" s="1" t="b">
        <v>0</v>
      </c>
      <c r="I9275" s="1" t="s">
        <v>24</v>
      </c>
      <c r="J9275" s="1" t="s">
        <v>666</v>
      </c>
      <c r="K9275" s="1" t="s">
        <v>58214</v>
      </c>
      <c r="L9275" s="1">
        <v>1</v>
      </c>
      <c r="M9275" s="1" t="s">
        <v>58215</v>
      </c>
      <c r="N9275" s="1">
        <v>9</v>
      </c>
      <c r="O9275" s="1">
        <v>72</v>
      </c>
      <c r="P9275" s="1" t="s">
        <v>58216</v>
      </c>
      <c r="Q9275" s="1">
        <v>72</v>
      </c>
      <c r="R9275" s="1">
        <v>1</v>
      </c>
      <c r="S9275" s="1" t="str">
        <f>VLOOKUP(R9275,[1]Sheet1!$A$1:$D$50,2,0)</f>
        <v>gateway + bitmap + countri + sampl + domain</v>
      </c>
      <c r="T9275" s="1" t="str">
        <f>VLOOKUP(R9275,[1]Sheet1!$A$1:$D$50,3,0)</f>
        <v>Others/Undetermined</v>
      </c>
      <c r="U9275" s="1" t="s">
        <v>68</v>
      </c>
    </row>
    <row r="9276" spans="1:21" x14ac:dyDescent="0.25">
      <c r="A9276" s="1" t="str">
        <f t="shared" si="144"/>
        <v>https://github.com/chenxiaolong/Unity-for-Arch</v>
      </c>
      <c r="B9276" s="1" t="s">
        <v>58217</v>
      </c>
      <c r="C9276" s="1" t="s">
        <v>58218</v>
      </c>
      <c r="D9276" s="1" t="s">
        <v>58219</v>
      </c>
      <c r="E9276" s="1" t="b">
        <v>0</v>
      </c>
      <c r="F9276" s="1">
        <v>32</v>
      </c>
      <c r="G9276" s="1" t="b">
        <v>1</v>
      </c>
      <c r="H9276" s="1" t="b">
        <v>0</v>
      </c>
      <c r="I9276" s="1"/>
      <c r="J9276" s="1" t="s">
        <v>775</v>
      </c>
      <c r="K9276" s="1" t="s">
        <v>58220</v>
      </c>
      <c r="L9276" s="1">
        <v>32</v>
      </c>
      <c r="M9276" s="1" t="s">
        <v>58221</v>
      </c>
      <c r="N9276" s="1">
        <v>16168</v>
      </c>
      <c r="O9276" s="1">
        <v>143</v>
      </c>
      <c r="P9276" s="1" t="s">
        <v>58222</v>
      </c>
      <c r="Q9276" s="1">
        <v>143</v>
      </c>
      <c r="R9276" s="1">
        <v>12</v>
      </c>
      <c r="S9276" s="1" t="str">
        <f>VLOOKUP(R9276,[1]Sheet1!$A$1:$D$50,2,0)</f>
        <v>window + os + develop + linux + applic</v>
      </c>
      <c r="T9276" s="1" t="str">
        <f>VLOOKUP(R9276,[1]Sheet1!$A$1:$D$50,3,0)</f>
        <v>OS+Platforms</v>
      </c>
      <c r="U9276" s="1" t="s">
        <v>151</v>
      </c>
    </row>
    <row r="9277" spans="1:21" x14ac:dyDescent="0.25">
      <c r="A9277" s="1" t="str">
        <f t="shared" si="144"/>
        <v>https://github.com/kimsama/Unity-GoogleData</v>
      </c>
      <c r="B9277" s="1" t="s">
        <v>58223</v>
      </c>
      <c r="C9277" s="1" t="s">
        <v>58224</v>
      </c>
      <c r="D9277" s="1"/>
      <c r="E9277" s="1" t="b">
        <v>0</v>
      </c>
      <c r="F9277" s="1">
        <v>18</v>
      </c>
      <c r="G9277" s="1" t="b">
        <v>1</v>
      </c>
      <c r="H9277" s="1" t="b">
        <v>0</v>
      </c>
      <c r="I9277" s="1" t="s">
        <v>24</v>
      </c>
      <c r="J9277" s="1" t="s">
        <v>666</v>
      </c>
      <c r="K9277" s="1" t="s">
        <v>58225</v>
      </c>
      <c r="L9277" s="1">
        <v>0</v>
      </c>
      <c r="M9277" s="1" t="s">
        <v>58226</v>
      </c>
      <c r="N9277" s="1">
        <v>701</v>
      </c>
      <c r="O9277" s="1">
        <v>40</v>
      </c>
      <c r="P9277" s="1" t="s">
        <v>58227</v>
      </c>
      <c r="Q9277" s="1">
        <v>40</v>
      </c>
      <c r="R9277" s="1">
        <v>0</v>
      </c>
      <c r="S9277" s="1" t="str">
        <f>VLOOKUP(R9277,[1]Sheet1!$A$1:$D$50,2,0)</f>
        <v>data + dataset + analysi + book + code</v>
      </c>
      <c r="T9277" s="1" t="str">
        <f>VLOOKUP(R9277,[1]Sheet1!$A$1:$D$50,3,0)</f>
        <v>DATA Analysis</v>
      </c>
      <c r="U9277" s="1" t="s">
        <v>76</v>
      </c>
    </row>
    <row r="9278" spans="1:21" x14ac:dyDescent="0.25">
      <c r="A9278" s="1" t="str">
        <f t="shared" si="144"/>
        <v>https://github.com/jorgegarcia/UnityOSC</v>
      </c>
      <c r="B9278" s="1" t="s">
        <v>58228</v>
      </c>
      <c r="C9278" s="1" t="s">
        <v>58229</v>
      </c>
      <c r="D9278" s="1" t="s">
        <v>58230</v>
      </c>
      <c r="E9278" s="1" t="b">
        <v>0</v>
      </c>
      <c r="F9278" s="1">
        <v>74</v>
      </c>
      <c r="G9278" s="1" t="b">
        <v>1</v>
      </c>
      <c r="H9278" s="1" t="b">
        <v>0</v>
      </c>
      <c r="I9278" s="1"/>
      <c r="J9278" s="1" t="s">
        <v>666</v>
      </c>
      <c r="K9278" s="1" t="s">
        <v>58231</v>
      </c>
      <c r="L9278" s="1">
        <v>3</v>
      </c>
      <c r="M9278" s="1" t="s">
        <v>58232</v>
      </c>
      <c r="N9278" s="1">
        <v>1590</v>
      </c>
      <c r="O9278" s="1">
        <v>232</v>
      </c>
      <c r="P9278" s="1" t="s">
        <v>58233</v>
      </c>
      <c r="Q9278" s="1">
        <v>232</v>
      </c>
      <c r="R9278" s="1">
        <v>29</v>
      </c>
      <c r="S9278" s="1" t="str">
        <f>VLOOKUP(R9278,[1]Sheet1!$A$1:$D$50,2,0)</f>
        <v>licens + version + code + mit + releas</v>
      </c>
      <c r="T9278" s="1" t="str">
        <f>VLOOKUP(R9278,[1]Sheet1!$A$1:$D$50,3,0)</f>
        <v>Licensing</v>
      </c>
      <c r="U9278" s="1" t="s">
        <v>68</v>
      </c>
    </row>
    <row r="9279" spans="1:21" x14ac:dyDescent="0.25">
      <c r="A9279" s="1" t="str">
        <f t="shared" si="144"/>
        <v>https://github.com/TheSniperFan/unityserializer-ng</v>
      </c>
      <c r="B9279" s="1" t="s">
        <v>58234</v>
      </c>
      <c r="C9279" s="1" t="s">
        <v>58235</v>
      </c>
      <c r="D9279" s="1" t="s">
        <v>58236</v>
      </c>
      <c r="E9279" s="1" t="b">
        <v>0</v>
      </c>
      <c r="F9279" s="1">
        <v>15</v>
      </c>
      <c r="G9279" s="1" t="b">
        <v>1</v>
      </c>
      <c r="H9279" s="1" t="b">
        <v>0</v>
      </c>
      <c r="I9279" s="1" t="s">
        <v>24</v>
      </c>
      <c r="J9279" s="1" t="s">
        <v>666</v>
      </c>
      <c r="K9279" s="1" t="s">
        <v>58237</v>
      </c>
      <c r="L9279" s="1">
        <v>7</v>
      </c>
      <c r="M9279" s="1" t="s">
        <v>58238</v>
      </c>
      <c r="N9279" s="1">
        <v>8696</v>
      </c>
      <c r="O9279" s="1">
        <v>58</v>
      </c>
      <c r="P9279" s="1" t="s">
        <v>58239</v>
      </c>
      <c r="Q9279" s="1">
        <v>58</v>
      </c>
      <c r="R9279" s="1">
        <v>29</v>
      </c>
      <c r="S9279" s="1" t="str">
        <f>VLOOKUP(R9279,[1]Sheet1!$A$1:$D$50,2,0)</f>
        <v>licens + version + code + mit + releas</v>
      </c>
      <c r="T9279" s="1" t="str">
        <f>VLOOKUP(R9279,[1]Sheet1!$A$1:$D$50,3,0)</f>
        <v>Licensing</v>
      </c>
      <c r="U9279" s="1" t="s">
        <v>68</v>
      </c>
    </row>
    <row r="9280" spans="1:21" x14ac:dyDescent="0.25">
      <c r="A9280" s="1" t="str">
        <f t="shared" si="144"/>
        <v>https://github.com/MrJoy/UnitySVG</v>
      </c>
      <c r="B9280" s="1" t="s">
        <v>58240</v>
      </c>
      <c r="C9280" s="1" t="s">
        <v>58241</v>
      </c>
      <c r="D9280" s="1" t="s">
        <v>58242</v>
      </c>
      <c r="E9280" s="1" t="b">
        <v>0</v>
      </c>
      <c r="F9280" s="1">
        <v>28</v>
      </c>
      <c r="G9280" s="1" t="b">
        <v>1</v>
      </c>
      <c r="H9280" s="1" t="b">
        <v>0</v>
      </c>
      <c r="I9280" s="1"/>
      <c r="J9280" s="1" t="s">
        <v>666</v>
      </c>
      <c r="K9280" s="1" t="s">
        <v>58243</v>
      </c>
      <c r="L9280" s="1">
        <v>1</v>
      </c>
      <c r="M9280" s="1" t="s">
        <v>58244</v>
      </c>
      <c r="N9280" s="1">
        <v>3308</v>
      </c>
      <c r="O9280" s="1">
        <v>140</v>
      </c>
      <c r="P9280" s="1" t="s">
        <v>58245</v>
      </c>
      <c r="Q9280" s="1">
        <v>140</v>
      </c>
      <c r="R9280" s="1">
        <v>38</v>
      </c>
      <c r="S9280" s="1" t="str">
        <f>VLOOKUP(R9280,[1]Sheet1!$A$1:$D$50,2,0)</f>
        <v>file + project + librari + will + code</v>
      </c>
      <c r="T9280" s="1" t="str">
        <f>VLOOKUP(R9280,[1]Sheet1!$A$1:$D$50,3,0)</f>
        <v>Project Structure</v>
      </c>
      <c r="U9280" s="1" t="s">
        <v>68</v>
      </c>
    </row>
    <row r="9281" spans="1:21" x14ac:dyDescent="0.25">
      <c r="A9281" s="1" t="str">
        <f t="shared" si="144"/>
        <v>https://github.com/imkira/unity-sysfont</v>
      </c>
      <c r="B9281" s="1" t="s">
        <v>58246</v>
      </c>
      <c r="C9281" s="1" t="s">
        <v>58247</v>
      </c>
      <c r="D9281" s="1" t="s">
        <v>58248</v>
      </c>
      <c r="E9281" s="1" t="b">
        <v>0</v>
      </c>
      <c r="F9281" s="1">
        <v>59</v>
      </c>
      <c r="G9281" s="1" t="b">
        <v>1</v>
      </c>
      <c r="H9281" s="1" t="b">
        <v>0</v>
      </c>
      <c r="I9281" s="1"/>
      <c r="J9281" s="1" t="s">
        <v>666</v>
      </c>
      <c r="K9281" s="1" t="s">
        <v>58249</v>
      </c>
      <c r="L9281" s="1">
        <v>4</v>
      </c>
      <c r="M9281" s="1" t="s">
        <v>58250</v>
      </c>
      <c r="N9281" s="1">
        <v>289</v>
      </c>
      <c r="O9281" s="1">
        <v>168</v>
      </c>
      <c r="P9281" s="1" t="s">
        <v>58251</v>
      </c>
      <c r="Q9281" s="1">
        <v>168</v>
      </c>
      <c r="R9281" s="1">
        <v>43</v>
      </c>
      <c r="S9281" s="1" t="str">
        <f>VLOOKUP(R9281,[1]Sheet1!$A$1:$D$50,2,0)</f>
        <v>git + commit + script + python + clojur</v>
      </c>
      <c r="T9281" s="1" t="str">
        <f>VLOOKUP(R9281,[1]Sheet1!$A$1:$D$50,3,0)</f>
        <v>Others/Undetermined</v>
      </c>
      <c r="U9281" s="1" t="s">
        <v>68</v>
      </c>
    </row>
    <row r="9282" spans="1:21" x14ac:dyDescent="0.25">
      <c r="A9282" s="1" t="str">
        <f t="shared" si="144"/>
        <v>https://github.com/Mizipzor/UnityTileMap</v>
      </c>
      <c r="B9282" s="1" t="s">
        <v>58252</v>
      </c>
      <c r="C9282" s="1" t="s">
        <v>58253</v>
      </c>
      <c r="D9282" s="1" t="s">
        <v>58254</v>
      </c>
      <c r="E9282" s="1" t="b">
        <v>0</v>
      </c>
      <c r="F9282" s="1">
        <v>23</v>
      </c>
      <c r="G9282" s="1" t="b">
        <v>1</v>
      </c>
      <c r="H9282" s="1" t="b">
        <v>0</v>
      </c>
      <c r="I9282" s="1" t="s">
        <v>24</v>
      </c>
      <c r="J9282" s="1" t="s">
        <v>666</v>
      </c>
      <c r="K9282" s="1" t="s">
        <v>58255</v>
      </c>
      <c r="L9282" s="1">
        <v>2</v>
      </c>
      <c r="M9282" s="1" t="s">
        <v>58256</v>
      </c>
      <c r="N9282" s="1">
        <v>594</v>
      </c>
      <c r="O9282" s="1">
        <v>76</v>
      </c>
      <c r="P9282" s="1" t="s">
        <v>58257</v>
      </c>
      <c r="Q9282" s="1">
        <v>76</v>
      </c>
      <c r="R9282" s="1">
        <v>3</v>
      </c>
      <c r="S9282" s="1" t="str">
        <f>VLOOKUP(R9282,[1]Sheet1!$A$1:$D$50,2,0)</f>
        <v>imag + font + size + will + option</v>
      </c>
      <c r="T9282" s="1" t="str">
        <f>VLOOKUP(R9282,[1]Sheet1!$A$1:$D$50,3,0)</f>
        <v>UI Elements</v>
      </c>
      <c r="U9282" s="1" t="s">
        <v>123</v>
      </c>
    </row>
    <row r="9283" spans="1:21" x14ac:dyDescent="0.25">
      <c r="A9283" s="1" t="str">
        <f t="shared" ref="A9283:A9346" si="145">"https://github.com/"&amp;SUBSTITUTE(B9283,CONCATENATE("_",K9283),"")&amp;"/"&amp;K9283</f>
        <v>https://github.com/tsubaki/UnityZip</v>
      </c>
      <c r="B9283" s="1" t="s">
        <v>58258</v>
      </c>
      <c r="C9283" s="1" t="s">
        <v>58259</v>
      </c>
      <c r="D9283" s="1"/>
      <c r="E9283" s="1" t="b">
        <v>0</v>
      </c>
      <c r="F9283" s="1">
        <v>16</v>
      </c>
      <c r="G9283" s="1" t="b">
        <v>1</v>
      </c>
      <c r="H9283" s="1" t="b">
        <v>0</v>
      </c>
      <c r="I9283" s="1" t="s">
        <v>24</v>
      </c>
      <c r="J9283" s="1" t="s">
        <v>241</v>
      </c>
      <c r="K9283" s="1" t="s">
        <v>58260</v>
      </c>
      <c r="L9283" s="1">
        <v>6</v>
      </c>
      <c r="M9283" s="1" t="s">
        <v>58261</v>
      </c>
      <c r="N9283" s="1">
        <v>10145</v>
      </c>
      <c r="O9283" s="1">
        <v>55</v>
      </c>
      <c r="P9283" s="1" t="s">
        <v>58262</v>
      </c>
      <c r="Q9283" s="1">
        <v>55</v>
      </c>
      <c r="R9283" s="1">
        <v>25</v>
      </c>
      <c r="S9283" s="1" t="str">
        <f>VLOOKUP(R9283,[1]Sheet1!$A$1:$D$50,2,0)</f>
        <v>studio + code + lua + visual + support</v>
      </c>
      <c r="T9283" s="1" t="str">
        <f>VLOOKUP(R9283,[1]Sheet1!$A$1:$D$50,3,0)</f>
        <v>Others/Undetermined</v>
      </c>
      <c r="U9283" s="1" t="s">
        <v>131</v>
      </c>
    </row>
    <row r="9284" spans="1:21" x14ac:dyDescent="0.25">
      <c r="A9284" s="1" t="str">
        <f t="shared" si="145"/>
        <v>https://github.com/Raizlabs/UniversalAdapter</v>
      </c>
      <c r="B9284" s="1" t="s">
        <v>58263</v>
      </c>
      <c r="C9284" s="1" t="s">
        <v>58264</v>
      </c>
      <c r="D9284" s="1" t="s">
        <v>58265</v>
      </c>
      <c r="E9284" s="1" t="b">
        <v>0</v>
      </c>
      <c r="F9284" s="1">
        <v>10</v>
      </c>
      <c r="G9284" s="1" t="b">
        <v>1</v>
      </c>
      <c r="H9284" s="1" t="b">
        <v>0</v>
      </c>
      <c r="I9284" s="1"/>
      <c r="J9284" s="1" t="s">
        <v>176</v>
      </c>
      <c r="K9284" s="1" t="s">
        <v>58266</v>
      </c>
      <c r="L9284" s="1">
        <v>0</v>
      </c>
      <c r="M9284" s="1" t="s">
        <v>58267</v>
      </c>
      <c r="N9284" s="1">
        <v>2054</v>
      </c>
      <c r="O9284" s="1">
        <v>53</v>
      </c>
      <c r="P9284" s="1" t="s">
        <v>58268</v>
      </c>
      <c r="Q9284" s="1">
        <v>53</v>
      </c>
      <c r="R9284" s="1">
        <v>34</v>
      </c>
      <c r="S9284" s="1" t="str">
        <f>VLOOKUP(R9284,[1]Sheet1!$A$1:$D$50,2,0)</f>
        <v>api + librari + document + client + applic</v>
      </c>
      <c r="T9284" s="1" t="str">
        <f>VLOOKUP(R9284,[1]Sheet1!$A$1:$D$50,3,0)</f>
        <v>Web API</v>
      </c>
      <c r="U9284" s="1" t="s">
        <v>68</v>
      </c>
    </row>
    <row r="9285" spans="1:21" x14ac:dyDescent="0.25">
      <c r="A9285" s="1" t="str">
        <f t="shared" si="145"/>
        <v>https://github.com/peaksandpies/universal-analytics</v>
      </c>
      <c r="B9285" s="1" t="s">
        <v>58269</v>
      </c>
      <c r="C9285" s="1" t="s">
        <v>58270</v>
      </c>
      <c r="D9285" s="1" t="s">
        <v>58271</v>
      </c>
      <c r="E9285" s="1" t="b">
        <v>0</v>
      </c>
      <c r="F9285" s="1">
        <v>64</v>
      </c>
      <c r="G9285" s="1" t="b">
        <v>1</v>
      </c>
      <c r="H9285" s="1" t="b">
        <v>0</v>
      </c>
      <c r="I9285" s="1" t="s">
        <v>24</v>
      </c>
      <c r="J9285" s="1" t="s">
        <v>40</v>
      </c>
      <c r="K9285" s="1" t="s">
        <v>58272</v>
      </c>
      <c r="L9285" s="1">
        <v>20</v>
      </c>
      <c r="M9285" s="1" t="s">
        <v>58273</v>
      </c>
      <c r="N9285" s="1">
        <v>124</v>
      </c>
      <c r="O9285" s="1">
        <v>319</v>
      </c>
      <c r="P9285" s="1" t="s">
        <v>58274</v>
      </c>
      <c r="Q9285" s="1">
        <v>319</v>
      </c>
      <c r="R9285" s="1">
        <v>12</v>
      </c>
      <c r="S9285" s="1" t="str">
        <f>VLOOKUP(R9285,[1]Sheet1!$A$1:$D$50,2,0)</f>
        <v>window + os + develop + linux + applic</v>
      </c>
      <c r="T9285" s="1" t="str">
        <f>VLOOKUP(R9285,[1]Sheet1!$A$1:$D$50,3,0)</f>
        <v>OS+Platforms</v>
      </c>
      <c r="U9285" s="1" t="s">
        <v>151</v>
      </c>
    </row>
    <row r="9286" spans="1:21" x14ac:dyDescent="0.25">
      <c r="A9286" s="1" t="str">
        <f t="shared" si="145"/>
        <v>https://github.com/nighca/universal-diff</v>
      </c>
      <c r="B9286" s="1" t="s">
        <v>58275</v>
      </c>
      <c r="C9286" s="1" t="s">
        <v>58276</v>
      </c>
      <c r="D9286" s="1" t="s">
        <v>58277</v>
      </c>
      <c r="E9286" s="1" t="b">
        <v>0</v>
      </c>
      <c r="F9286" s="1">
        <v>2</v>
      </c>
      <c r="G9286" s="1" t="b">
        <v>1</v>
      </c>
      <c r="H9286" s="1" t="b">
        <v>1</v>
      </c>
      <c r="I9286" s="1" t="s">
        <v>58278</v>
      </c>
      <c r="J9286" s="1" t="s">
        <v>40</v>
      </c>
      <c r="K9286" s="1" t="s">
        <v>58279</v>
      </c>
      <c r="L9286" s="1">
        <v>0</v>
      </c>
      <c r="M9286" s="1" t="s">
        <v>58280</v>
      </c>
      <c r="N9286" s="1">
        <v>265</v>
      </c>
      <c r="O9286" s="1">
        <v>39</v>
      </c>
      <c r="P9286" s="1" t="s">
        <v>58281</v>
      </c>
      <c r="Q9286" s="1">
        <v>39</v>
      </c>
      <c r="R9286" s="1">
        <v>24</v>
      </c>
      <c r="S9286" s="1" t="str">
        <f>VLOOKUP(R9286,[1]Sheet1!$A$1:$D$50,2,0)</f>
        <v>rabbitmq + servic + oracl + web + project</v>
      </c>
      <c r="T9286" s="1" t="str">
        <f>VLOOKUP(R9286,[1]Sheet1!$A$1:$D$50,3,0)</f>
        <v>MiddleWare</v>
      </c>
      <c r="U9286" s="1" t="s">
        <v>1148</v>
      </c>
    </row>
    <row r="9287" spans="1:21" x14ac:dyDescent="0.25">
      <c r="A9287" s="1" t="str">
        <f t="shared" si="145"/>
        <v>https://github.com/winder/Universal-G-Code-Sender</v>
      </c>
      <c r="B9287" s="1" t="s">
        <v>58282</v>
      </c>
      <c r="C9287" s="1" t="s">
        <v>58283</v>
      </c>
      <c r="D9287" s="1" t="s">
        <v>58284</v>
      </c>
      <c r="E9287" s="1" t="b">
        <v>0</v>
      </c>
      <c r="F9287" s="1">
        <v>234</v>
      </c>
      <c r="G9287" s="1" t="b">
        <v>1</v>
      </c>
      <c r="H9287" s="1" t="b">
        <v>0</v>
      </c>
      <c r="I9287" s="1" t="s">
        <v>58285</v>
      </c>
      <c r="J9287" s="1" t="s">
        <v>176</v>
      </c>
      <c r="K9287" s="1" t="s">
        <v>58286</v>
      </c>
      <c r="L9287" s="1">
        <v>45</v>
      </c>
      <c r="M9287" s="1" t="s">
        <v>58287</v>
      </c>
      <c r="N9287" s="1">
        <v>41316</v>
      </c>
      <c r="O9287" s="1">
        <v>357</v>
      </c>
      <c r="P9287" s="1" t="s">
        <v>58288</v>
      </c>
      <c r="Q9287" s="1">
        <v>357</v>
      </c>
      <c r="R9287" s="1">
        <v>46</v>
      </c>
      <c r="S9287" s="1" t="str">
        <f>VLOOKUP(R9287,[1]Sheet1!$A$1:$D$50,2,0)</f>
        <v>articl + access + code + support + provid</v>
      </c>
      <c r="T9287" s="1" t="str">
        <f>VLOOKUP(R9287,[1]Sheet1!$A$1:$D$50,3,0)</f>
        <v>Help Docs</v>
      </c>
      <c r="U9287" s="1" t="s">
        <v>68</v>
      </c>
    </row>
    <row r="9288" spans="1:21" x14ac:dyDescent="0.25">
      <c r="A9288" s="1" t="str">
        <f t="shared" si="145"/>
        <v>https://github.com/dwendt/UniversalInject</v>
      </c>
      <c r="B9288" s="1" t="s">
        <v>58289</v>
      </c>
      <c r="C9288" s="1" t="s">
        <v>58290</v>
      </c>
      <c r="D9288" s="1" t="s">
        <v>58291</v>
      </c>
      <c r="E9288" s="1" t="b">
        <v>0</v>
      </c>
      <c r="F9288" s="1">
        <v>21</v>
      </c>
      <c r="G9288" s="1" t="b">
        <v>1</v>
      </c>
      <c r="H9288" s="1" t="b">
        <v>0</v>
      </c>
      <c r="I9288" s="1" t="s">
        <v>24</v>
      </c>
      <c r="J9288" s="1" t="s">
        <v>113</v>
      </c>
      <c r="K9288" s="1" t="s">
        <v>58292</v>
      </c>
      <c r="L9288" s="1">
        <v>1</v>
      </c>
      <c r="M9288" s="1" t="s">
        <v>58293</v>
      </c>
      <c r="N9288" s="1">
        <v>236</v>
      </c>
      <c r="O9288" s="1">
        <v>41</v>
      </c>
      <c r="P9288" s="1" t="s">
        <v>58294</v>
      </c>
      <c r="Q9288" s="1">
        <v>41</v>
      </c>
      <c r="R9288" s="1">
        <v>10</v>
      </c>
      <c r="S9288" s="1" t="str">
        <f>VLOOKUP(R9288,[1]Sheet1!$A$1:$D$50,2,0)</f>
        <v>app + android + io + librari + support</v>
      </c>
      <c r="T9288" s="1" t="str">
        <f>VLOOKUP(R9288,[1]Sheet1!$A$1:$D$50,3,0)</f>
        <v>Mobile+Android</v>
      </c>
      <c r="U9288" s="1" t="s">
        <v>44</v>
      </c>
    </row>
    <row r="9289" spans="1:21" x14ac:dyDescent="0.25">
      <c r="A9289" s="1" t="str">
        <f t="shared" si="145"/>
        <v>https://github.com/UniversalMediaServer/UniversalMediaServer</v>
      </c>
      <c r="B9289" s="1" t="s">
        <v>58295</v>
      </c>
      <c r="C9289" s="1" t="s">
        <v>58296</v>
      </c>
      <c r="D9289" s="1" t="s">
        <v>58297</v>
      </c>
      <c r="E9289" s="1" t="b">
        <v>0</v>
      </c>
      <c r="F9289" s="1">
        <v>167</v>
      </c>
      <c r="G9289" s="1" t="b">
        <v>1</v>
      </c>
      <c r="H9289" s="1" t="b">
        <v>0</v>
      </c>
      <c r="I9289" s="1" t="s">
        <v>24</v>
      </c>
      <c r="J9289" s="1" t="s">
        <v>176</v>
      </c>
      <c r="K9289" s="1" t="s">
        <v>58298</v>
      </c>
      <c r="L9289" s="1">
        <v>249</v>
      </c>
      <c r="M9289" s="1" t="s">
        <v>58299</v>
      </c>
      <c r="N9289" s="1">
        <v>56844</v>
      </c>
      <c r="O9289" s="1">
        <v>418</v>
      </c>
      <c r="P9289" s="1" t="s">
        <v>58300</v>
      </c>
      <c r="Q9289" s="1">
        <v>418</v>
      </c>
      <c r="R9289" s="1">
        <v>34</v>
      </c>
      <c r="S9289" s="1" t="str">
        <f>VLOOKUP(R9289,[1]Sheet1!$A$1:$D$50,2,0)</f>
        <v>api + librari + document + client + applic</v>
      </c>
      <c r="T9289" s="1" t="str">
        <f>VLOOKUP(R9289,[1]Sheet1!$A$1:$D$50,3,0)</f>
        <v>Web API</v>
      </c>
      <c r="U9289" s="1" t="s">
        <v>68</v>
      </c>
    </row>
    <row r="9290" spans="1:21" x14ac:dyDescent="0.25">
      <c r="A9290" s="1" t="str">
        <f t="shared" si="145"/>
        <v>https://github.com/ericclemmons/universal-webpack</v>
      </c>
      <c r="B9290" s="1" t="s">
        <v>58301</v>
      </c>
      <c r="C9290" s="1" t="s">
        <v>58302</v>
      </c>
      <c r="D9290" s="1" t="s">
        <v>58303</v>
      </c>
      <c r="E9290" s="1" t="b">
        <v>0</v>
      </c>
      <c r="F9290" s="1">
        <v>0</v>
      </c>
      <c r="G9290" s="1" t="b">
        <v>1</v>
      </c>
      <c r="H9290" s="1" t="b">
        <v>0</v>
      </c>
      <c r="I9290" s="1"/>
      <c r="J9290" s="1" t="s">
        <v>40</v>
      </c>
      <c r="K9290" s="1" t="s">
        <v>58304</v>
      </c>
      <c r="L9290" s="1">
        <v>1</v>
      </c>
      <c r="M9290" s="1" t="s">
        <v>58305</v>
      </c>
      <c r="N9290" s="1">
        <v>132</v>
      </c>
      <c r="O9290" s="1">
        <v>35</v>
      </c>
      <c r="P9290" s="1" t="s">
        <v>58306</v>
      </c>
      <c r="Q9290" s="1">
        <v>35</v>
      </c>
      <c r="R9290" s="1">
        <v>38</v>
      </c>
      <c r="S9290" s="1" t="str">
        <f>VLOOKUP(R9290,[1]Sheet1!$A$1:$D$50,2,0)</f>
        <v>file + project + librari + will + code</v>
      </c>
      <c r="T9290" s="1" t="str">
        <f>VLOOKUP(R9290,[1]Sheet1!$A$1:$D$50,3,0)</f>
        <v>Project Structure</v>
      </c>
      <c r="U9290" s="1" t="s">
        <v>68</v>
      </c>
    </row>
    <row r="9291" spans="1:21" x14ac:dyDescent="0.25">
      <c r="A9291" s="1" t="str">
        <f t="shared" si="145"/>
        <v>https://github.com/oharsta/university-foo</v>
      </c>
      <c r="B9291" s="1" t="s">
        <v>58307</v>
      </c>
      <c r="C9291" s="1" t="s">
        <v>58308</v>
      </c>
      <c r="D9291" s="1" t="s">
        <v>58309</v>
      </c>
      <c r="E9291" s="1" t="b">
        <v>0</v>
      </c>
      <c r="F9291" s="1">
        <v>10</v>
      </c>
      <c r="G9291" s="1" t="b">
        <v>1</v>
      </c>
      <c r="H9291" s="1" t="b">
        <v>0</v>
      </c>
      <c r="I9291" s="1" t="s">
        <v>24</v>
      </c>
      <c r="J9291" s="1" t="s">
        <v>72</v>
      </c>
      <c r="K9291" s="1" t="s">
        <v>58310</v>
      </c>
      <c r="L9291" s="1">
        <v>0</v>
      </c>
      <c r="M9291" s="1" t="s">
        <v>58311</v>
      </c>
      <c r="N9291" s="1">
        <v>353</v>
      </c>
      <c r="O9291" s="1">
        <v>39</v>
      </c>
      <c r="P9291" s="1" t="s">
        <v>58312</v>
      </c>
      <c r="Q9291" s="1">
        <v>39</v>
      </c>
      <c r="R9291" s="1">
        <v>34</v>
      </c>
      <c r="S9291" s="1" t="str">
        <f>VLOOKUP(R9291,[1]Sheet1!$A$1:$D$50,2,0)</f>
        <v>api + librari + document + client + applic</v>
      </c>
      <c r="T9291" s="1" t="str">
        <f>VLOOKUP(R9291,[1]Sheet1!$A$1:$D$50,3,0)</f>
        <v>Web API</v>
      </c>
      <c r="U9291" s="1" t="s">
        <v>68</v>
      </c>
    </row>
    <row r="9292" spans="1:21" x14ac:dyDescent="0.25">
      <c r="A9292" s="1" t="str">
        <f t="shared" si="145"/>
        <v>https://github.com/unixpackage/unixpackage</v>
      </c>
      <c r="B9292" s="1" t="s">
        <v>58313</v>
      </c>
      <c r="C9292" s="1" t="s">
        <v>58314</v>
      </c>
      <c r="D9292" s="1" t="s">
        <v>58315</v>
      </c>
      <c r="E9292" s="1" t="b">
        <v>0</v>
      </c>
      <c r="F9292" s="1">
        <v>2</v>
      </c>
      <c r="G9292" s="1" t="b">
        <v>1</v>
      </c>
      <c r="H9292" s="1" t="b">
        <v>0</v>
      </c>
      <c r="I9292" s="1" t="s">
        <v>24</v>
      </c>
      <c r="J9292" s="1" t="s">
        <v>56</v>
      </c>
      <c r="K9292" s="1" t="s">
        <v>58316</v>
      </c>
      <c r="L9292" s="1">
        <v>2</v>
      </c>
      <c r="M9292" s="1" t="s">
        <v>58317</v>
      </c>
      <c r="N9292" s="1">
        <v>140</v>
      </c>
      <c r="O9292" s="1">
        <v>29</v>
      </c>
      <c r="P9292" s="1" t="s">
        <v>58318</v>
      </c>
      <c r="Q9292" s="1">
        <v>29</v>
      </c>
      <c r="R9292" s="1">
        <v>36</v>
      </c>
      <c r="S9292" s="1" t="str">
        <f>VLOOKUP(R9292,[1]Sheet1!$A$1:$D$50,2,0)</f>
        <v>instal + file + packag + version + build</v>
      </c>
      <c r="T9292" s="1" t="str">
        <f>VLOOKUP(R9292,[1]Sheet1!$A$1:$D$50,3,0)</f>
        <v>Build Management</v>
      </c>
      <c r="U9292" s="1" t="s">
        <v>36</v>
      </c>
    </row>
    <row r="9293" spans="1:21" x14ac:dyDescent="0.25">
      <c r="A9293" s="1" t="str">
        <f t="shared" si="145"/>
        <v>https://github.com/Kabot/Unix-Privilege-Escalation-Exploits-Pack</v>
      </c>
      <c r="B9293" s="1" t="s">
        <v>58319</v>
      </c>
      <c r="C9293" s="1" t="s">
        <v>58320</v>
      </c>
      <c r="D9293" s="1" t="s">
        <v>58321</v>
      </c>
      <c r="E9293" s="1" t="b">
        <v>0</v>
      </c>
      <c r="F9293" s="1">
        <v>68</v>
      </c>
      <c r="G9293" s="1" t="b">
        <v>1</v>
      </c>
      <c r="H9293" s="1" t="b">
        <v>0</v>
      </c>
      <c r="I9293" s="1" t="s">
        <v>24</v>
      </c>
      <c r="J9293" s="1" t="s">
        <v>241</v>
      </c>
      <c r="K9293" s="1" t="s">
        <v>58322</v>
      </c>
      <c r="L9293" s="1">
        <v>0</v>
      </c>
      <c r="M9293" s="1" t="s">
        <v>58323</v>
      </c>
      <c r="N9293" s="1">
        <v>2552</v>
      </c>
      <c r="O9293" s="1">
        <v>115</v>
      </c>
      <c r="P9293" s="1" t="s">
        <v>58324</v>
      </c>
      <c r="Q9293" s="1">
        <v>115</v>
      </c>
      <c r="R9293" s="1">
        <v>36</v>
      </c>
      <c r="S9293" s="1" t="str">
        <f>VLOOKUP(R9293,[1]Sheet1!$A$1:$D$50,2,0)</f>
        <v>instal + file + packag + version + build</v>
      </c>
      <c r="T9293" s="1" t="str">
        <f>VLOOKUP(R9293,[1]Sheet1!$A$1:$D$50,3,0)</f>
        <v>Build Management</v>
      </c>
      <c r="U9293" s="1" t="s">
        <v>36</v>
      </c>
    </row>
    <row r="9294" spans="1:21" x14ac:dyDescent="0.25">
      <c r="A9294" s="1" t="str">
        <f t="shared" si="145"/>
        <v>https://github.com/benas/unix-stream</v>
      </c>
      <c r="B9294" s="1" t="s">
        <v>58325</v>
      </c>
      <c r="C9294" s="1" t="s">
        <v>58326</v>
      </c>
      <c r="D9294" s="1" t="s">
        <v>58327</v>
      </c>
      <c r="E9294" s="1" t="b">
        <v>0</v>
      </c>
      <c r="F9294" s="1">
        <v>10</v>
      </c>
      <c r="G9294" s="1" t="b">
        <v>1</v>
      </c>
      <c r="H9294" s="1" t="b">
        <v>0</v>
      </c>
      <c r="I9294" s="1" t="s">
        <v>58328</v>
      </c>
      <c r="J9294" s="1" t="s">
        <v>176</v>
      </c>
      <c r="K9294" s="1" t="s">
        <v>58329</v>
      </c>
      <c r="L9294" s="1">
        <v>1</v>
      </c>
      <c r="M9294" s="1" t="s">
        <v>58330</v>
      </c>
      <c r="N9294" s="1">
        <v>1779</v>
      </c>
      <c r="O9294" s="1">
        <v>75</v>
      </c>
      <c r="P9294" s="1" t="s">
        <v>58331</v>
      </c>
      <c r="Q9294" s="1">
        <v>75</v>
      </c>
      <c r="R9294" s="1">
        <v>15</v>
      </c>
      <c r="S9294" s="1" t="str">
        <f>VLOOKUP(R9294,[1]Sheet1!$A$1:$D$50,2,0)</f>
        <v>exampl + vagrant + vertx + sbt + maven</v>
      </c>
      <c r="T9294" s="1" t="str">
        <f>VLOOKUP(R9294,[1]Sheet1!$A$1:$D$50,3,0)</f>
        <v>Build and Environments</v>
      </c>
      <c r="U9294" s="1" t="s">
        <v>36</v>
      </c>
    </row>
    <row r="9295" spans="1:21" x14ac:dyDescent="0.25">
      <c r="A9295" s="1" t="str">
        <f t="shared" si="145"/>
        <v>https://github.com/sholiday/Unofficial-Waterloo-USA-Intern-Guide</v>
      </c>
      <c r="B9295" s="1" t="s">
        <v>58332</v>
      </c>
      <c r="C9295" s="1" t="s">
        <v>58333</v>
      </c>
      <c r="D9295" s="1" t="s">
        <v>58334</v>
      </c>
      <c r="E9295" s="1" t="b">
        <v>0</v>
      </c>
      <c r="F9295" s="1">
        <v>48</v>
      </c>
      <c r="G9295" s="1" t="b">
        <v>1</v>
      </c>
      <c r="H9295" s="1" t="b">
        <v>1</v>
      </c>
      <c r="I9295" s="1" t="s">
        <v>58335</v>
      </c>
      <c r="J9295" s="1" t="s">
        <v>93</v>
      </c>
      <c r="K9295" s="1" t="s">
        <v>58336</v>
      </c>
      <c r="L9295" s="1">
        <v>1</v>
      </c>
      <c r="M9295" s="1" t="s">
        <v>58337</v>
      </c>
      <c r="N9295" s="1">
        <v>920</v>
      </c>
      <c r="O9295" s="1">
        <v>99</v>
      </c>
      <c r="P9295" s="1" t="s">
        <v>58338</v>
      </c>
      <c r="Q9295" s="1">
        <v>99</v>
      </c>
      <c r="R9295" s="1">
        <v>9</v>
      </c>
      <c r="S9295" s="1" t="str">
        <f>VLOOKUP(R9295,[1]Sheet1!$A$1:$D$50,2,0)</f>
        <v>vim + memori + skeleton + elixir + opengl</v>
      </c>
      <c r="T9295" s="1" t="str">
        <f>VLOOKUP(R9295,[1]Sheet1!$A$1:$D$50,3,0)</f>
        <v>Others/Undetermined</v>
      </c>
      <c r="U9295" s="1" t="s">
        <v>68</v>
      </c>
    </row>
    <row r="9296" spans="1:21" x14ac:dyDescent="0.25">
      <c r="A9296" s="1" t="str">
        <f t="shared" si="145"/>
        <v>https://github.com/mbj/unparser</v>
      </c>
      <c r="B9296" s="1" t="s">
        <v>58339</v>
      </c>
      <c r="C9296" s="1" t="s">
        <v>58340</v>
      </c>
      <c r="D9296" s="1" t="s">
        <v>58341</v>
      </c>
      <c r="E9296" s="1" t="b">
        <v>0</v>
      </c>
      <c r="F9296" s="1">
        <v>29</v>
      </c>
      <c r="G9296" s="1" t="b">
        <v>1</v>
      </c>
      <c r="H9296" s="1" t="b">
        <v>0</v>
      </c>
      <c r="I9296" s="1"/>
      <c r="J9296" s="1" t="s">
        <v>234</v>
      </c>
      <c r="K9296" s="1" t="s">
        <v>58342</v>
      </c>
      <c r="L9296" s="1">
        <v>4</v>
      </c>
      <c r="M9296" s="1" t="s">
        <v>58343</v>
      </c>
      <c r="N9296" s="1">
        <v>825</v>
      </c>
      <c r="O9296" s="1">
        <v>136</v>
      </c>
      <c r="P9296" s="1" t="s">
        <v>58344</v>
      </c>
      <c r="Q9296" s="1">
        <v>136</v>
      </c>
      <c r="R9296" s="1">
        <v>44</v>
      </c>
      <c r="S9296" s="1" t="str">
        <f>VLOOKUP(R9296,[1]Sheet1!$A$1:$D$50,2,0)</f>
        <v>gem + log + rubi + rail + support</v>
      </c>
      <c r="T9296" s="1" t="str">
        <f>VLOOKUP(R9296,[1]Sheet1!$A$1:$D$50,3,0)</f>
        <v>Ruby</v>
      </c>
      <c r="U9296" s="1" t="s">
        <v>264</v>
      </c>
    </row>
    <row r="9297" spans="1:21" x14ac:dyDescent="0.25">
      <c r="A9297" s="1" t="str">
        <f t="shared" si="145"/>
        <v>https://github.com/timdoug/unpkg</v>
      </c>
      <c r="B9297" s="1" t="s">
        <v>58345</v>
      </c>
      <c r="C9297" s="1" t="s">
        <v>58346</v>
      </c>
      <c r="D9297" s="1" t="s">
        <v>58347</v>
      </c>
      <c r="E9297" s="1" t="b">
        <v>0</v>
      </c>
      <c r="F9297" s="1">
        <v>6</v>
      </c>
      <c r="G9297" s="1" t="b">
        <v>1</v>
      </c>
      <c r="H9297" s="1" t="b">
        <v>0</v>
      </c>
      <c r="I9297" s="1" t="s">
        <v>58348</v>
      </c>
      <c r="J9297" s="1" t="s">
        <v>56</v>
      </c>
      <c r="K9297" s="1" t="s">
        <v>58349</v>
      </c>
      <c r="L9297" s="1">
        <v>0</v>
      </c>
      <c r="M9297" s="1" t="s">
        <v>58350</v>
      </c>
      <c r="N9297" s="1">
        <v>692</v>
      </c>
      <c r="O9297" s="1">
        <v>46</v>
      </c>
      <c r="P9297" s="1" t="s">
        <v>58351</v>
      </c>
      <c r="Q9297" s="1">
        <v>46</v>
      </c>
      <c r="R9297" s="1">
        <v>36</v>
      </c>
      <c r="S9297" s="1" t="str">
        <f>VLOOKUP(R9297,[1]Sheet1!$A$1:$D$50,2,0)</f>
        <v>instal + file + packag + version + build</v>
      </c>
      <c r="T9297" s="1" t="str">
        <f>VLOOKUP(R9297,[1]Sheet1!$A$1:$D$50,3,0)</f>
        <v>Build Management</v>
      </c>
      <c r="U9297" s="1" t="s">
        <v>36</v>
      </c>
    </row>
    <row r="9298" spans="1:21" x14ac:dyDescent="0.25">
      <c r="A9298" s="1" t="str">
        <f t="shared" si="145"/>
        <v>https://github.com/nobonobo/unqlitepy</v>
      </c>
      <c r="B9298" s="1" t="s">
        <v>58352</v>
      </c>
      <c r="C9298" s="1" t="s">
        <v>58353</v>
      </c>
      <c r="D9298" s="1" t="s">
        <v>58354</v>
      </c>
      <c r="E9298" s="1" t="b">
        <v>0</v>
      </c>
      <c r="F9298" s="1">
        <v>5</v>
      </c>
      <c r="G9298" s="1" t="b">
        <v>1</v>
      </c>
      <c r="H9298" s="1" t="b">
        <v>0</v>
      </c>
      <c r="I9298" s="1" t="s">
        <v>24</v>
      </c>
      <c r="J9298" s="1" t="s">
        <v>241</v>
      </c>
      <c r="K9298" s="1" t="s">
        <v>58355</v>
      </c>
      <c r="L9298" s="1">
        <v>3</v>
      </c>
      <c r="M9298" s="1" t="s">
        <v>58356</v>
      </c>
      <c r="N9298" s="1">
        <v>607</v>
      </c>
      <c r="O9298" s="1">
        <v>20</v>
      </c>
      <c r="P9298" s="1" t="s">
        <v>58357</v>
      </c>
      <c r="Q9298" s="1">
        <v>20</v>
      </c>
      <c r="R9298" s="1">
        <v>28</v>
      </c>
      <c r="S9298" s="1" t="str">
        <f>VLOOKUP(R9298,[1]Sheet1!$A$1:$D$50,2,0)</f>
        <v>text + progress + sublim + view + bar</v>
      </c>
      <c r="T9298" s="1" t="str">
        <f>VLOOKUP(R9298,[1]Sheet1!$A$1:$D$50,3,0)</f>
        <v>Text Edtiing</v>
      </c>
      <c r="U9298" s="1" t="s">
        <v>323</v>
      </c>
    </row>
    <row r="9299" spans="1:21" x14ac:dyDescent="0.25">
      <c r="A9299" s="1" t="str">
        <f t="shared" si="145"/>
        <v>https://github.com/twogood/unshield</v>
      </c>
      <c r="B9299" s="1" t="s">
        <v>58358</v>
      </c>
      <c r="C9299" s="1" t="s">
        <v>58359</v>
      </c>
      <c r="D9299" s="1" t="s">
        <v>58360</v>
      </c>
      <c r="E9299" s="1" t="b">
        <v>0</v>
      </c>
      <c r="F9299" s="1">
        <v>39</v>
      </c>
      <c r="G9299" s="1" t="b">
        <v>1</v>
      </c>
      <c r="H9299" s="1" t="b">
        <v>0</v>
      </c>
      <c r="I9299" s="1"/>
      <c r="J9299" s="1" t="s">
        <v>241</v>
      </c>
      <c r="K9299" s="1" t="s">
        <v>58361</v>
      </c>
      <c r="L9299" s="1">
        <v>10</v>
      </c>
      <c r="M9299" s="1" t="s">
        <v>58362</v>
      </c>
      <c r="N9299" s="1">
        <v>268</v>
      </c>
      <c r="O9299" s="1">
        <v>52</v>
      </c>
      <c r="P9299" s="1" t="s">
        <v>58363</v>
      </c>
      <c r="Q9299" s="1">
        <v>52</v>
      </c>
      <c r="R9299" s="1">
        <v>36</v>
      </c>
      <c r="S9299" s="1" t="str">
        <f>VLOOKUP(R9299,[1]Sheet1!$A$1:$D$50,2,0)</f>
        <v>instal + file + packag + version + build</v>
      </c>
      <c r="T9299" s="1" t="str">
        <f>VLOOKUP(R9299,[1]Sheet1!$A$1:$D$50,3,0)</f>
        <v>Build Management</v>
      </c>
      <c r="U9299" s="1" t="s">
        <v>36</v>
      </c>
    </row>
    <row r="9300" spans="1:21" x14ac:dyDescent="0.25">
      <c r="A9300" s="1" t="str">
        <f t="shared" si="145"/>
        <v>https://github.com/steakknife/unsign</v>
      </c>
      <c r="B9300" s="1" t="s">
        <v>58364</v>
      </c>
      <c r="C9300" s="1" t="s">
        <v>58365</v>
      </c>
      <c r="D9300" s="1" t="s">
        <v>58366</v>
      </c>
      <c r="E9300" s="1" t="b">
        <v>0</v>
      </c>
      <c r="F9300" s="1">
        <v>10</v>
      </c>
      <c r="G9300" s="1" t="b">
        <v>1</v>
      </c>
      <c r="H9300" s="1" t="b">
        <v>0</v>
      </c>
      <c r="I9300" s="1"/>
      <c r="J9300" s="1" t="s">
        <v>241</v>
      </c>
      <c r="K9300" s="1" t="s">
        <v>58367</v>
      </c>
      <c r="L9300" s="1">
        <v>1</v>
      </c>
      <c r="M9300" s="1" t="s">
        <v>58368</v>
      </c>
      <c r="N9300" s="1">
        <v>140</v>
      </c>
      <c r="O9300" s="1">
        <v>112</v>
      </c>
      <c r="P9300" s="1" t="s">
        <v>58369</v>
      </c>
      <c r="Q9300" s="1">
        <v>112</v>
      </c>
      <c r="R9300" s="1">
        <v>6</v>
      </c>
      <c r="S9300" s="1" t="str">
        <f>VLOOKUP(R9300,[1]Sheet1!$A$1:$D$50,2,0)</f>
        <v>css + control + contain + view + will</v>
      </c>
      <c r="T9300" s="1" t="str">
        <f>VLOOKUP(R9300,[1]Sheet1!$A$1:$D$50,3,0)</f>
        <v>CSS</v>
      </c>
      <c r="U9300" s="1" t="s">
        <v>51</v>
      </c>
    </row>
    <row r="9301" spans="1:21" x14ac:dyDescent="0.25">
      <c r="A9301" s="1" t="str">
        <f t="shared" si="145"/>
        <v>https://github.com/DMarby/unsplash-downloader</v>
      </c>
      <c r="B9301" s="1" t="s">
        <v>58370</v>
      </c>
      <c r="C9301" s="1" t="s">
        <v>58371</v>
      </c>
      <c r="D9301" s="1" t="s">
        <v>58372</v>
      </c>
      <c r="E9301" s="1" t="b">
        <v>0</v>
      </c>
      <c r="F9301" s="1">
        <v>17</v>
      </c>
      <c r="G9301" s="1" t="b">
        <v>1</v>
      </c>
      <c r="H9301" s="1" t="b">
        <v>0</v>
      </c>
      <c r="I9301" s="1"/>
      <c r="J9301" s="1" t="s">
        <v>40</v>
      </c>
      <c r="K9301" s="1" t="s">
        <v>58373</v>
      </c>
      <c r="L9301" s="1">
        <v>3</v>
      </c>
      <c r="M9301" s="1" t="s">
        <v>58374</v>
      </c>
      <c r="N9301" s="1">
        <v>33</v>
      </c>
      <c r="O9301" s="1">
        <v>101</v>
      </c>
      <c r="P9301" s="1" t="s">
        <v>58375</v>
      </c>
      <c r="Q9301" s="1">
        <v>101</v>
      </c>
      <c r="R9301" s="1">
        <v>24</v>
      </c>
      <c r="S9301" s="1" t="str">
        <f>VLOOKUP(R9301,[1]Sheet1!$A$1:$D$50,2,0)</f>
        <v>rabbitmq + servic + oracl + web + project</v>
      </c>
      <c r="T9301" s="1" t="str">
        <f>VLOOKUP(R9301,[1]Sheet1!$A$1:$D$50,3,0)</f>
        <v>MiddleWare</v>
      </c>
      <c r="U9301" s="1" t="s">
        <v>1148</v>
      </c>
    </row>
    <row r="9302" spans="1:21" x14ac:dyDescent="0.25">
      <c r="A9302" s="1" t="str">
        <f t="shared" si="145"/>
        <v>https://github.com/emansim/unsupervised-videos</v>
      </c>
      <c r="B9302" s="1" t="s">
        <v>58376</v>
      </c>
      <c r="C9302" s="1" t="s">
        <v>58377</v>
      </c>
      <c r="D9302" s="1" t="s">
        <v>58378</v>
      </c>
      <c r="E9302" s="1" t="b">
        <v>0</v>
      </c>
      <c r="F9302" s="1">
        <v>35</v>
      </c>
      <c r="G9302" s="1" t="b">
        <v>1</v>
      </c>
      <c r="H9302" s="1" t="b">
        <v>0</v>
      </c>
      <c r="I9302" s="1" t="s">
        <v>58379</v>
      </c>
      <c r="J9302" s="1" t="s">
        <v>11318</v>
      </c>
      <c r="K9302" s="1" t="s">
        <v>58380</v>
      </c>
      <c r="L9302" s="1">
        <v>6</v>
      </c>
      <c r="M9302" s="1" t="s">
        <v>58381</v>
      </c>
      <c r="N9302" s="1">
        <v>941</v>
      </c>
      <c r="O9302" s="1">
        <v>68</v>
      </c>
      <c r="P9302" s="1" t="s">
        <v>58382</v>
      </c>
      <c r="Q9302" s="1">
        <v>68</v>
      </c>
      <c r="R9302" s="1">
        <v>3</v>
      </c>
      <c r="S9302" s="1" t="str">
        <f>VLOOKUP(R9302,[1]Sheet1!$A$1:$D$50,2,0)</f>
        <v>imag + font + size + will + option</v>
      </c>
      <c r="T9302" s="1" t="str">
        <f>VLOOKUP(R9302,[1]Sheet1!$A$1:$D$50,3,0)</f>
        <v>UI Elements</v>
      </c>
      <c r="U9302" s="1" t="s">
        <v>123</v>
      </c>
    </row>
    <row r="9303" spans="1:21" x14ac:dyDescent="0.25">
      <c r="A9303" s="1" t="str">
        <f t="shared" si="145"/>
        <v>https://github.com/Wykks/Untamed-Now-Playing-Next</v>
      </c>
      <c r="B9303" s="1" t="s">
        <v>58383</v>
      </c>
      <c r="C9303" s="1" t="s">
        <v>58384</v>
      </c>
      <c r="D9303" s="1" t="s">
        <v>58385</v>
      </c>
      <c r="E9303" s="1" t="b">
        <v>0</v>
      </c>
      <c r="F9303" s="1">
        <v>27</v>
      </c>
      <c r="G9303" s="1" t="b">
        <v>1</v>
      </c>
      <c r="H9303" s="1" t="b">
        <v>0</v>
      </c>
      <c r="I9303" s="1"/>
      <c r="J9303" s="1" t="s">
        <v>40</v>
      </c>
      <c r="K9303" s="1" t="s">
        <v>58386</v>
      </c>
      <c r="L9303" s="1">
        <v>9</v>
      </c>
      <c r="M9303" s="1" t="s">
        <v>58387</v>
      </c>
      <c r="N9303" s="1">
        <v>1523</v>
      </c>
      <c r="O9303" s="1">
        <v>48</v>
      </c>
      <c r="P9303" s="1" t="s">
        <v>58388</v>
      </c>
      <c r="Q9303" s="1">
        <v>48</v>
      </c>
      <c r="R9303" s="1">
        <v>3</v>
      </c>
      <c r="S9303" s="1" t="str">
        <f>VLOOKUP(R9303,[1]Sheet1!$A$1:$D$50,2,0)</f>
        <v>imag + font + size + will + option</v>
      </c>
      <c r="T9303" s="1" t="str">
        <f>VLOOKUP(R9303,[1]Sheet1!$A$1:$D$50,3,0)</f>
        <v>UI Elements</v>
      </c>
      <c r="U9303" s="1" t="s">
        <v>123</v>
      </c>
    </row>
    <row r="9304" spans="1:21" x14ac:dyDescent="0.25">
      <c r="A9304" s="1" t="str">
        <f t="shared" si="145"/>
        <v>https://github.com/cmar/untappd</v>
      </c>
      <c r="B9304" s="1" t="s">
        <v>58389</v>
      </c>
      <c r="C9304" s="1" t="s">
        <v>58390</v>
      </c>
      <c r="D9304" s="1" t="s">
        <v>58391</v>
      </c>
      <c r="E9304" s="1" t="b">
        <v>0</v>
      </c>
      <c r="F9304" s="1">
        <v>12</v>
      </c>
      <c r="G9304" s="1" t="b">
        <v>1</v>
      </c>
      <c r="H9304" s="1" t="b">
        <v>0</v>
      </c>
      <c r="I9304" s="1"/>
      <c r="J9304" s="1" t="s">
        <v>234</v>
      </c>
      <c r="K9304" s="1" t="s">
        <v>58392</v>
      </c>
      <c r="L9304" s="1">
        <v>2</v>
      </c>
      <c r="M9304" s="1" t="s">
        <v>58393</v>
      </c>
      <c r="N9304" s="1">
        <v>529</v>
      </c>
      <c r="O9304" s="1">
        <v>36</v>
      </c>
      <c r="P9304" s="1" t="s">
        <v>58394</v>
      </c>
      <c r="Q9304" s="1">
        <v>36</v>
      </c>
      <c r="R9304" s="1">
        <v>34</v>
      </c>
      <c r="S9304" s="1" t="str">
        <f>VLOOKUP(R9304,[1]Sheet1!$A$1:$D$50,2,0)</f>
        <v>api + librari + document + client + applic</v>
      </c>
      <c r="T9304" s="1" t="str">
        <f>VLOOKUP(R9304,[1]Sheet1!$A$1:$D$50,3,0)</f>
        <v>Web API</v>
      </c>
      <c r="U9304" s="1" t="s">
        <v>68</v>
      </c>
    </row>
    <row r="9305" spans="1:21" x14ac:dyDescent="0.25">
      <c r="A9305" s="1" t="str">
        <f t="shared" si="145"/>
        <v>https://github.com/zkat/until-it-dies</v>
      </c>
      <c r="B9305" s="1" t="s">
        <v>58395</v>
      </c>
      <c r="C9305" s="1" t="s">
        <v>58396</v>
      </c>
      <c r="D9305" s="1" t="s">
        <v>58397</v>
      </c>
      <c r="E9305" s="1" t="b">
        <v>0</v>
      </c>
      <c r="F9305" s="1">
        <v>2</v>
      </c>
      <c r="G9305" s="1" t="b">
        <v>1</v>
      </c>
      <c r="H9305" s="1" t="b">
        <v>0</v>
      </c>
      <c r="I9305" s="1"/>
      <c r="J9305" s="1" t="s">
        <v>821</v>
      </c>
      <c r="K9305" s="1" t="s">
        <v>58398</v>
      </c>
      <c r="L9305" s="1">
        <v>0</v>
      </c>
      <c r="M9305" s="1" t="s">
        <v>58399</v>
      </c>
      <c r="N9305" s="1">
        <v>1238</v>
      </c>
      <c r="O9305" s="1">
        <v>23</v>
      </c>
      <c r="P9305" s="1" t="s">
        <v>58400</v>
      </c>
      <c r="Q9305" s="1">
        <v>23</v>
      </c>
      <c r="R9305" s="1">
        <v>12</v>
      </c>
      <c r="S9305" s="1" t="str">
        <f>VLOOKUP(R9305,[1]Sheet1!$A$1:$D$50,2,0)</f>
        <v>window + os + develop + linux + applic</v>
      </c>
      <c r="T9305" s="1" t="str">
        <f>VLOOKUP(R9305,[1]Sheet1!$A$1:$D$50,3,0)</f>
        <v>OS+Platforms</v>
      </c>
      <c r="U9305" s="1" t="s">
        <v>151</v>
      </c>
    </row>
    <row r="9306" spans="1:21" x14ac:dyDescent="0.25">
      <c r="A9306" s="1" t="str">
        <f t="shared" si="145"/>
        <v>https://github.com/dgrtwo/unvotes</v>
      </c>
      <c r="B9306" s="1" t="s">
        <v>58401</v>
      </c>
      <c r="C9306" s="1" t="s">
        <v>58402</v>
      </c>
      <c r="D9306" s="1" t="s">
        <v>58403</v>
      </c>
      <c r="E9306" s="1" t="b">
        <v>0</v>
      </c>
      <c r="F9306" s="1">
        <v>0</v>
      </c>
      <c r="G9306" s="1" t="b">
        <v>1</v>
      </c>
      <c r="H9306" s="1" t="b">
        <v>0</v>
      </c>
      <c r="I9306" s="1" t="s">
        <v>24</v>
      </c>
      <c r="J9306" s="1" t="s">
        <v>523</v>
      </c>
      <c r="K9306" s="1" t="s">
        <v>58404</v>
      </c>
      <c r="L9306" s="1">
        <v>0</v>
      </c>
      <c r="M9306" s="1" t="s">
        <v>58405</v>
      </c>
      <c r="N9306" s="1">
        <v>5660</v>
      </c>
      <c r="O9306" s="1">
        <v>20</v>
      </c>
      <c r="P9306" s="1" t="s">
        <v>58406</v>
      </c>
      <c r="Q9306" s="1">
        <v>20</v>
      </c>
      <c r="R9306" s="1">
        <v>0</v>
      </c>
      <c r="S9306" s="1" t="str">
        <f>VLOOKUP(R9306,[1]Sheet1!$A$1:$D$50,2,0)</f>
        <v>data + dataset + analysi + book + code</v>
      </c>
      <c r="T9306" s="1" t="str">
        <f>VLOOKUP(R9306,[1]Sheet1!$A$1:$D$50,3,0)</f>
        <v>DATA Analysis</v>
      </c>
      <c r="U9306" s="1" t="s">
        <v>76</v>
      </c>
    </row>
    <row r="9307" spans="1:21" x14ac:dyDescent="0.25">
      <c r="A9307" s="1" t="str">
        <f t="shared" si="145"/>
        <v>https://github.com/scottwater/unwind</v>
      </c>
      <c r="B9307" s="1" t="s">
        <v>58407</v>
      </c>
      <c r="C9307" s="1" t="s">
        <v>58408</v>
      </c>
      <c r="D9307" s="1" t="s">
        <v>58409</v>
      </c>
      <c r="E9307" s="1" t="b">
        <v>0</v>
      </c>
      <c r="F9307" s="1">
        <v>6</v>
      </c>
      <c r="G9307" s="1" t="b">
        <v>1</v>
      </c>
      <c r="H9307" s="1" t="b">
        <v>0</v>
      </c>
      <c r="I9307" s="1"/>
      <c r="J9307" s="1" t="s">
        <v>234</v>
      </c>
      <c r="K9307" s="1" t="s">
        <v>58410</v>
      </c>
      <c r="L9307" s="1">
        <v>2</v>
      </c>
      <c r="M9307" s="1" t="s">
        <v>58411</v>
      </c>
      <c r="N9307" s="1">
        <v>1235</v>
      </c>
      <c r="O9307" s="1">
        <v>26</v>
      </c>
      <c r="P9307" s="1" t="s">
        <v>58412</v>
      </c>
      <c r="Q9307" s="1">
        <v>26</v>
      </c>
      <c r="R9307" s="1">
        <v>37</v>
      </c>
      <c r="S9307" s="1" t="str">
        <f>VLOOKUP(R9307,[1]Sheet1!$A$1:$D$50,2,0)</f>
        <v>split + flask + sprite + kit + middlewar</v>
      </c>
      <c r="T9307" s="1" t="str">
        <f>VLOOKUP(R9307,[1]Sheet1!$A$1:$D$50,3,0)</f>
        <v>Others/Undetermined</v>
      </c>
      <c r="U9307" s="1" t="s">
        <v>68</v>
      </c>
    </row>
    <row r="9308" spans="1:21" x14ac:dyDescent="0.25">
      <c r="A9308" s="1" t="str">
        <f t="shared" si="145"/>
        <v>https://github.com/thehackerwithin/UofCSCBC2012</v>
      </c>
      <c r="B9308" s="1" t="s">
        <v>58413</v>
      </c>
      <c r="C9308" s="1" t="s">
        <v>58414</v>
      </c>
      <c r="D9308" s="1" t="s">
        <v>58415</v>
      </c>
      <c r="E9308" s="1" t="b">
        <v>0</v>
      </c>
      <c r="F9308" s="1">
        <v>38</v>
      </c>
      <c r="G9308" s="1" t="b">
        <v>1</v>
      </c>
      <c r="H9308" s="1" t="b">
        <v>0</v>
      </c>
      <c r="I9308" s="1"/>
      <c r="J9308" s="1" t="s">
        <v>56</v>
      </c>
      <c r="K9308" s="1" t="s">
        <v>58416</v>
      </c>
      <c r="L9308" s="1">
        <v>1</v>
      </c>
      <c r="M9308" s="1" t="s">
        <v>58417</v>
      </c>
      <c r="N9308" s="1">
        <v>660</v>
      </c>
      <c r="O9308" s="1">
        <v>26</v>
      </c>
      <c r="P9308" s="1" t="s">
        <v>58418</v>
      </c>
      <c r="Q9308" s="1">
        <v>26</v>
      </c>
      <c r="R9308" s="1">
        <v>6</v>
      </c>
      <c r="S9308" s="1" t="str">
        <f>VLOOKUP(R9308,[1]Sheet1!$A$1:$D$50,2,0)</f>
        <v>css + control + contain + view + will</v>
      </c>
      <c r="T9308" s="1" t="str">
        <f>VLOOKUP(R9308,[1]Sheet1!$A$1:$D$50,3,0)</f>
        <v>CSS</v>
      </c>
      <c r="U9308" s="1" t="s">
        <v>51</v>
      </c>
    </row>
    <row r="9309" spans="1:21" x14ac:dyDescent="0.25">
      <c r="A9309" s="1" t="str">
        <f t="shared" si="145"/>
        <v>https://github.com/joehewitt/up</v>
      </c>
      <c r="B9309" s="1" t="s">
        <v>58419</v>
      </c>
      <c r="C9309" s="1" t="s">
        <v>58420</v>
      </c>
      <c r="D9309" s="1" t="s">
        <v>58421</v>
      </c>
      <c r="E9309" s="1" t="b">
        <v>0</v>
      </c>
      <c r="F9309" s="1">
        <v>0</v>
      </c>
      <c r="G9309" s="1" t="b">
        <v>1</v>
      </c>
      <c r="H9309" s="1" t="b">
        <v>0</v>
      </c>
      <c r="I9309" s="1" t="s">
        <v>24</v>
      </c>
      <c r="J9309" s="1" t="s">
        <v>241</v>
      </c>
      <c r="K9309" s="1" t="s">
        <v>58422</v>
      </c>
      <c r="L9309" s="1">
        <v>1</v>
      </c>
      <c r="M9309" s="1" t="s">
        <v>58423</v>
      </c>
      <c r="N9309" s="1">
        <v>3820</v>
      </c>
      <c r="O9309" s="1">
        <v>43</v>
      </c>
      <c r="P9309" s="1" t="s">
        <v>58424</v>
      </c>
      <c r="Q9309" s="1">
        <v>43</v>
      </c>
      <c r="R9309" s="1">
        <v>34</v>
      </c>
      <c r="S9309" s="1" t="str">
        <f>VLOOKUP(R9309,[1]Sheet1!$A$1:$D$50,2,0)</f>
        <v>api + librari + document + client + applic</v>
      </c>
      <c r="T9309" s="1" t="str">
        <f>VLOOKUP(R9309,[1]Sheet1!$A$1:$D$50,3,0)</f>
        <v>Web API</v>
      </c>
      <c r="U9309" s="1" t="s">
        <v>68</v>
      </c>
    </row>
    <row r="9310" spans="1:21" x14ac:dyDescent="0.25">
      <c r="A9310" s="1" t="str">
        <f t="shared" si="145"/>
        <v>https://github.com/TeehanLax/Upcoming</v>
      </c>
      <c r="B9310" s="1" t="s">
        <v>58425</v>
      </c>
      <c r="C9310" s="1" t="s">
        <v>58426</v>
      </c>
      <c r="D9310" s="1"/>
      <c r="E9310" s="1" t="b">
        <v>0</v>
      </c>
      <c r="F9310" s="1">
        <v>105</v>
      </c>
      <c r="G9310" s="1" t="b">
        <v>1</v>
      </c>
      <c r="H9310" s="1" t="b">
        <v>0</v>
      </c>
      <c r="I9310" s="1" t="s">
        <v>58427</v>
      </c>
      <c r="J9310" s="1" t="s">
        <v>208</v>
      </c>
      <c r="K9310" s="1" t="s">
        <v>58428</v>
      </c>
      <c r="L9310" s="1">
        <v>12</v>
      </c>
      <c r="M9310" s="1" t="s">
        <v>58429</v>
      </c>
      <c r="N9310" s="1">
        <v>2966</v>
      </c>
      <c r="O9310" s="1">
        <v>922</v>
      </c>
      <c r="P9310" s="1" t="s">
        <v>58430</v>
      </c>
      <c r="Q9310" s="1">
        <v>922</v>
      </c>
      <c r="R9310" s="1">
        <v>36</v>
      </c>
      <c r="S9310" s="1" t="str">
        <f>VLOOKUP(R9310,[1]Sheet1!$A$1:$D$50,2,0)</f>
        <v>instal + file + packag + version + build</v>
      </c>
      <c r="T9310" s="1" t="str">
        <f>VLOOKUP(R9310,[1]Sheet1!$A$1:$D$50,3,0)</f>
        <v>Build Management</v>
      </c>
      <c r="U9310" s="1" t="s">
        <v>36</v>
      </c>
    </row>
    <row r="9311" spans="1:21" x14ac:dyDescent="0.25">
      <c r="A9311" s="1" t="str">
        <f t="shared" si="145"/>
        <v>https://github.com/raineorshine/updatehammer</v>
      </c>
      <c r="B9311" s="1" t="s">
        <v>58431</v>
      </c>
      <c r="C9311" s="1" t="s">
        <v>58432</v>
      </c>
      <c r="D9311" s="1" t="s">
        <v>58433</v>
      </c>
      <c r="E9311" s="1" t="b">
        <v>0</v>
      </c>
      <c r="F9311" s="1">
        <v>0</v>
      </c>
      <c r="G9311" s="1" t="b">
        <v>1</v>
      </c>
      <c r="H9311" s="1" t="b">
        <v>0</v>
      </c>
      <c r="I9311" s="1"/>
      <c r="J9311" s="1" t="s">
        <v>312</v>
      </c>
      <c r="K9311" s="1" t="s">
        <v>58434</v>
      </c>
      <c r="L9311" s="1">
        <v>0</v>
      </c>
      <c r="M9311" s="1" t="s">
        <v>58435</v>
      </c>
      <c r="N9311" s="1">
        <v>211</v>
      </c>
      <c r="O9311" s="1">
        <v>23</v>
      </c>
      <c r="P9311" s="1" t="s">
        <v>58436</v>
      </c>
      <c r="Q9311" s="1">
        <v>23</v>
      </c>
      <c r="R9311" s="1">
        <v>36</v>
      </c>
      <c r="S9311" s="1" t="str">
        <f>VLOOKUP(R9311,[1]Sheet1!$A$1:$D$50,2,0)</f>
        <v>instal + file + packag + version + build</v>
      </c>
      <c r="T9311" s="1" t="str">
        <f>VLOOKUP(R9311,[1]Sheet1!$A$1:$D$50,3,0)</f>
        <v>Build Management</v>
      </c>
      <c r="U9311" s="1" t="s">
        <v>36</v>
      </c>
    </row>
    <row r="9312" spans="1:21" x14ac:dyDescent="0.25">
      <c r="A9312" s="1" t="str">
        <f t="shared" si="145"/>
        <v>https://github.com/yeoman/update-notifier</v>
      </c>
      <c r="B9312" s="1" t="s">
        <v>58437</v>
      </c>
      <c r="C9312" s="1" t="s">
        <v>58438</v>
      </c>
      <c r="D9312" s="1" t="s">
        <v>58439</v>
      </c>
      <c r="E9312" s="1" t="b">
        <v>0</v>
      </c>
      <c r="F9312" s="1">
        <v>41</v>
      </c>
      <c r="G9312" s="1" t="b">
        <v>1</v>
      </c>
      <c r="H9312" s="1" t="b">
        <v>0</v>
      </c>
      <c r="I9312" s="1"/>
      <c r="J9312" s="1" t="s">
        <v>40</v>
      </c>
      <c r="K9312" s="1" t="s">
        <v>58440</v>
      </c>
      <c r="L9312" s="1">
        <v>9</v>
      </c>
      <c r="M9312" s="1" t="s">
        <v>58441</v>
      </c>
      <c r="N9312" s="1">
        <v>157</v>
      </c>
      <c r="O9312" s="1">
        <v>485</v>
      </c>
      <c r="P9312" s="1" t="s">
        <v>58442</v>
      </c>
      <c r="Q9312" s="1">
        <v>485</v>
      </c>
      <c r="R9312" s="1">
        <v>48</v>
      </c>
      <c r="S9312" s="1" t="str">
        <f>VLOOKUP(R9312,[1]Sheet1!$A$1:$D$50,2,0)</f>
        <v>twitter + grid + field + bootstrap + form</v>
      </c>
      <c r="T9312" s="1" t="str">
        <f>VLOOKUP(R9312,[1]Sheet1!$A$1:$D$50,3,0)</f>
        <v>Boot Strap Framework</v>
      </c>
      <c r="U9312" s="1" t="s">
        <v>362</v>
      </c>
    </row>
    <row r="9313" spans="1:21" x14ac:dyDescent="0.25">
      <c r="A9313" s="1" t="str">
        <f t="shared" si="145"/>
        <v>https://github.com/github-archive/upload</v>
      </c>
      <c r="B9313" s="1" t="s">
        <v>58443</v>
      </c>
      <c r="C9313" s="1" t="s">
        <v>58444</v>
      </c>
      <c r="D9313" s="1" t="s">
        <v>58445</v>
      </c>
      <c r="E9313" s="1" t="b">
        <v>0</v>
      </c>
      <c r="F9313" s="1">
        <v>102</v>
      </c>
      <c r="G9313" s="1" t="b">
        <v>1</v>
      </c>
      <c r="H9313" s="1" t="b">
        <v>0</v>
      </c>
      <c r="I9313" s="1"/>
      <c r="J9313" s="1" t="s">
        <v>234</v>
      </c>
      <c r="K9313" s="1" t="s">
        <v>58446</v>
      </c>
      <c r="L9313" s="1">
        <v>16</v>
      </c>
      <c r="M9313" s="1" t="s">
        <v>58447</v>
      </c>
      <c r="N9313" s="1">
        <v>323</v>
      </c>
      <c r="O9313" s="1">
        <v>67</v>
      </c>
      <c r="P9313" s="1" t="s">
        <v>11300</v>
      </c>
      <c r="Q9313" s="1">
        <v>67</v>
      </c>
      <c r="R9313" s="1">
        <v>25</v>
      </c>
      <c r="S9313" s="1" t="str">
        <f>VLOOKUP(R9313,[1]Sheet1!$A$1:$D$50,2,0)</f>
        <v>studio + code + lua + visual + support</v>
      </c>
      <c r="T9313" s="1" t="str">
        <f>VLOOKUP(R9313,[1]Sheet1!$A$1:$D$50,3,0)</f>
        <v>Others/Undetermined</v>
      </c>
      <c r="U9313" s="1" t="s">
        <v>131</v>
      </c>
    </row>
    <row r="9314" spans="1:21" x14ac:dyDescent="0.25">
      <c r="A9314" s="1" t="str">
        <f t="shared" si="145"/>
        <v>https://github.com/upmin/upmin-admin-ruby</v>
      </c>
      <c r="B9314" s="1" t="s">
        <v>58448</v>
      </c>
      <c r="C9314" s="1" t="s">
        <v>58449</v>
      </c>
      <c r="D9314" s="1" t="s">
        <v>58450</v>
      </c>
      <c r="E9314" s="1" t="b">
        <v>0</v>
      </c>
      <c r="F9314" s="1">
        <v>79</v>
      </c>
      <c r="G9314" s="1" t="b">
        <v>1</v>
      </c>
      <c r="H9314" s="1" t="b">
        <v>0</v>
      </c>
      <c r="I9314" s="1"/>
      <c r="J9314" s="1" t="s">
        <v>234</v>
      </c>
      <c r="K9314" s="1" t="s">
        <v>58451</v>
      </c>
      <c r="L9314" s="1">
        <v>35</v>
      </c>
      <c r="M9314" s="1" t="s">
        <v>58452</v>
      </c>
      <c r="N9314" s="1">
        <v>1064</v>
      </c>
      <c r="O9314" s="1">
        <v>819</v>
      </c>
      <c r="P9314" s="1" t="s">
        <v>58453</v>
      </c>
      <c r="Q9314" s="1">
        <v>819</v>
      </c>
      <c r="R9314" s="1">
        <v>4</v>
      </c>
      <c r="S9314" s="1" t="str">
        <f>VLOOKUP(R9314,[1]Sheet1!$A$1:$D$50,2,0)</f>
        <v>menu + blog + code + item + engin</v>
      </c>
      <c r="T9314" s="1" t="str">
        <f>VLOOKUP(R9314,[1]Sheet1!$A$1:$D$50,3,0)</f>
        <v>Others/Undetermined</v>
      </c>
      <c r="U9314" s="1" t="s">
        <v>430</v>
      </c>
    </row>
    <row r="9315" spans="1:21" x14ac:dyDescent="0.25">
      <c r="A9315" s="1" t="str">
        <f t="shared" si="145"/>
        <v>https://github.com/substack/upnode</v>
      </c>
      <c r="B9315" s="1" t="s">
        <v>58454</v>
      </c>
      <c r="C9315" s="1" t="s">
        <v>58455</v>
      </c>
      <c r="D9315" s="1" t="s">
        <v>58456</v>
      </c>
      <c r="E9315" s="1" t="b">
        <v>0</v>
      </c>
      <c r="F9315" s="1">
        <v>27</v>
      </c>
      <c r="G9315" s="1" t="b">
        <v>1</v>
      </c>
      <c r="H9315" s="1" t="b">
        <v>0</v>
      </c>
      <c r="I9315" s="1"/>
      <c r="J9315" s="1" t="s">
        <v>40</v>
      </c>
      <c r="K9315" s="1" t="s">
        <v>58457</v>
      </c>
      <c r="L9315" s="1">
        <v>10</v>
      </c>
      <c r="M9315" s="1" t="s">
        <v>58458</v>
      </c>
      <c r="N9315" s="1">
        <v>59</v>
      </c>
      <c r="O9315" s="1">
        <v>106</v>
      </c>
      <c r="P9315" s="1" t="s">
        <v>58459</v>
      </c>
      <c r="Q9315" s="1">
        <v>106</v>
      </c>
      <c r="R9315" s="1">
        <v>21</v>
      </c>
      <c r="S9315" s="1" t="str">
        <f>VLOOKUP(R9315,[1]Sheet1!$A$1:$D$50,2,0)</f>
        <v>function + object + return + data + var</v>
      </c>
      <c r="T9315" s="1" t="str">
        <f>VLOOKUP(R9315,[1]Sheet1!$A$1:$D$50,3,0)</f>
        <v>Programming</v>
      </c>
      <c r="U9315" s="1" t="s">
        <v>68</v>
      </c>
    </row>
    <row r="9316" spans="1:21" x14ac:dyDescent="0.25">
      <c r="A9316" s="1" t="str">
        <f t="shared" si="145"/>
        <v>https://github.com/pouchdb/upsert</v>
      </c>
      <c r="B9316" s="1" t="s">
        <v>58460</v>
      </c>
      <c r="C9316" s="1" t="s">
        <v>58461</v>
      </c>
      <c r="D9316" s="1" t="s">
        <v>58462</v>
      </c>
      <c r="E9316" s="1" t="b">
        <v>0</v>
      </c>
      <c r="F9316" s="1">
        <v>8</v>
      </c>
      <c r="G9316" s="1" t="b">
        <v>1</v>
      </c>
      <c r="H9316" s="1" t="b">
        <v>0</v>
      </c>
      <c r="I9316" s="1"/>
      <c r="J9316" s="1" t="s">
        <v>40</v>
      </c>
      <c r="K9316" s="1" t="s">
        <v>58463</v>
      </c>
      <c r="L9316" s="1">
        <v>3</v>
      </c>
      <c r="M9316" s="1" t="s">
        <v>58464</v>
      </c>
      <c r="N9316" s="1">
        <v>31181</v>
      </c>
      <c r="O9316" s="1">
        <v>56</v>
      </c>
      <c r="P9316" s="1" t="s">
        <v>58465</v>
      </c>
      <c r="Q9316" s="1">
        <v>56</v>
      </c>
      <c r="R9316" s="1">
        <v>26</v>
      </c>
      <c r="S9316" s="1" t="str">
        <f>VLOOKUP(R9316,[1]Sheet1!$A$1:$D$50,2,0)</f>
        <v>broadcast + div + project + anim + data</v>
      </c>
      <c r="T9316" s="1" t="str">
        <f>VLOOKUP(R9316,[1]Sheet1!$A$1:$D$50,3,0)</f>
        <v>Others/Undetermined</v>
      </c>
      <c r="U9316" s="1" t="s">
        <v>68</v>
      </c>
    </row>
    <row r="9317" spans="1:21" x14ac:dyDescent="0.25">
      <c r="A9317" s="1" t="str">
        <f t="shared" si="145"/>
        <v>https://github.com/daveray/upshot</v>
      </c>
      <c r="B9317" s="1" t="s">
        <v>58466</v>
      </c>
      <c r="C9317" s="1" t="s">
        <v>58467</v>
      </c>
      <c r="D9317" s="1" t="s">
        <v>58468</v>
      </c>
      <c r="E9317" s="1" t="b">
        <v>0</v>
      </c>
      <c r="F9317" s="1">
        <v>6</v>
      </c>
      <c r="G9317" s="1" t="b">
        <v>1</v>
      </c>
      <c r="H9317" s="1" t="b">
        <v>0</v>
      </c>
      <c r="I9317" s="1"/>
      <c r="J9317" s="1" t="s">
        <v>1144</v>
      </c>
      <c r="K9317" s="1" t="s">
        <v>58469</v>
      </c>
      <c r="L9317" s="1">
        <v>1</v>
      </c>
      <c r="M9317" s="1" t="s">
        <v>58470</v>
      </c>
      <c r="N9317" s="1">
        <v>179</v>
      </c>
      <c r="O9317" s="1">
        <v>45</v>
      </c>
      <c r="P9317" s="1" t="s">
        <v>58471</v>
      </c>
      <c r="Q9317" s="1">
        <v>45</v>
      </c>
      <c r="R9317" s="1">
        <v>8</v>
      </c>
      <c r="S9317" s="1" t="str">
        <f>VLOOKUP(R9317,[1]Sheet1!$A$1:$D$50,2,0)</f>
        <v>music + applic + project + play + button</v>
      </c>
      <c r="T9317" s="1" t="str">
        <f>VLOOKUP(R9317,[1]Sheet1!$A$1:$D$50,3,0)</f>
        <v>Music Software</v>
      </c>
      <c r="U9317" s="1" t="s">
        <v>212</v>
      </c>
    </row>
    <row r="9318" spans="1:21" x14ac:dyDescent="0.25">
      <c r="A9318" s="1" t="str">
        <f t="shared" si="145"/>
        <v>https://github.com/webignition/url</v>
      </c>
      <c r="B9318" s="1" t="s">
        <v>58472</v>
      </c>
      <c r="C9318" s="1" t="s">
        <v>58473</v>
      </c>
      <c r="D9318" s="1" t="s">
        <v>58474</v>
      </c>
      <c r="E9318" s="1" t="b">
        <v>0</v>
      </c>
      <c r="F9318" s="1">
        <v>5</v>
      </c>
      <c r="G9318" s="1" t="b">
        <v>1</v>
      </c>
      <c r="H9318" s="1" t="b">
        <v>0</v>
      </c>
      <c r="I9318" s="1"/>
      <c r="J9318" s="1" t="s">
        <v>141</v>
      </c>
      <c r="K9318" s="1" t="s">
        <v>58475</v>
      </c>
      <c r="L9318" s="1">
        <v>1</v>
      </c>
      <c r="M9318" s="1" t="s">
        <v>58476</v>
      </c>
      <c r="N9318" s="1">
        <v>558</v>
      </c>
      <c r="O9318" s="1">
        <v>28</v>
      </c>
      <c r="P9318" s="1" t="s">
        <v>58477</v>
      </c>
      <c r="Q9318" s="1">
        <v>28</v>
      </c>
      <c r="R9318" s="1">
        <v>44</v>
      </c>
      <c r="S9318" s="1" t="str">
        <f>VLOOKUP(R9318,[1]Sheet1!$A$1:$D$50,2,0)</f>
        <v>gem + log + rubi + rail + support</v>
      </c>
      <c r="T9318" s="1" t="str">
        <f>VLOOKUP(R9318,[1]Sheet1!$A$1:$D$50,3,0)</f>
        <v>Ruby</v>
      </c>
      <c r="U9318" s="1" t="s">
        <v>264</v>
      </c>
    </row>
    <row r="9319" spans="1:21" x14ac:dyDescent="0.25">
      <c r="A9319" s="1" t="str">
        <f t="shared" si="145"/>
        <v>https://github.com/bokand/URLBarSizing</v>
      </c>
      <c r="B9319" s="1" t="s">
        <v>58478</v>
      </c>
      <c r="C9319" s="1" t="s">
        <v>58479</v>
      </c>
      <c r="D9319" s="1" t="s">
        <v>58480</v>
      </c>
      <c r="E9319" s="1" t="b">
        <v>0</v>
      </c>
      <c r="F9319" s="1">
        <v>2</v>
      </c>
      <c r="G9319" s="1" t="b">
        <v>1</v>
      </c>
      <c r="H9319" s="1" t="b">
        <v>0</v>
      </c>
      <c r="I9319" s="1" t="s">
        <v>24</v>
      </c>
      <c r="J9319" s="1" t="s">
        <v>24</v>
      </c>
      <c r="K9319" s="1" t="s">
        <v>58481</v>
      </c>
      <c r="L9319" s="1">
        <v>3</v>
      </c>
      <c r="M9319" s="1" t="s">
        <v>58482</v>
      </c>
      <c r="N9319" s="1">
        <v>98156</v>
      </c>
      <c r="O9319" s="1">
        <v>33</v>
      </c>
      <c r="P9319" s="1" t="s">
        <v>58483</v>
      </c>
      <c r="Q9319" s="1">
        <v>33</v>
      </c>
      <c r="R9319" s="1">
        <v>23</v>
      </c>
      <c r="S9319" s="1" t="str">
        <f>VLOOKUP(R9319,[1]Sheet1!$A$1:$D$50,2,0)</f>
        <v>web + project + network + process + open</v>
      </c>
      <c r="T9319" s="1" t="str">
        <f>VLOOKUP(R9319,[1]Sheet1!$A$1:$D$50,3,0)</f>
        <v>Web Project</v>
      </c>
      <c r="U9319" s="1" t="s">
        <v>68</v>
      </c>
    </row>
    <row r="9320" spans="1:21" x14ac:dyDescent="0.25">
      <c r="A9320" s="1" t="str">
        <f t="shared" si="145"/>
        <v>https://github.com/Visgean/urljects</v>
      </c>
      <c r="B9320" s="1" t="s">
        <v>58484</v>
      </c>
      <c r="C9320" s="1" t="s">
        <v>58485</v>
      </c>
      <c r="D9320" s="1" t="s">
        <v>58486</v>
      </c>
      <c r="E9320" s="1" t="b">
        <v>0</v>
      </c>
      <c r="F9320" s="1">
        <v>6</v>
      </c>
      <c r="G9320" s="1" t="b">
        <v>1</v>
      </c>
      <c r="H9320" s="1" t="b">
        <v>0</v>
      </c>
      <c r="I9320" s="1" t="s">
        <v>58487</v>
      </c>
      <c r="J9320" s="1" t="s">
        <v>56</v>
      </c>
      <c r="K9320" s="1" t="s">
        <v>58488</v>
      </c>
      <c r="L9320" s="1">
        <v>0</v>
      </c>
      <c r="M9320" s="1" t="s">
        <v>58489</v>
      </c>
      <c r="N9320" s="1">
        <v>80</v>
      </c>
      <c r="O9320" s="1">
        <v>50</v>
      </c>
      <c r="P9320" s="1" t="s">
        <v>58490</v>
      </c>
      <c r="Q9320" s="1">
        <v>50</v>
      </c>
      <c r="R9320" s="1">
        <v>21</v>
      </c>
      <c r="S9320" s="1" t="str">
        <f>VLOOKUP(R9320,[1]Sheet1!$A$1:$D$50,2,0)</f>
        <v>function + object + return + data + var</v>
      </c>
      <c r="T9320" s="1" t="str">
        <f>VLOOKUP(R9320,[1]Sheet1!$A$1:$D$50,3,0)</f>
        <v>Programming</v>
      </c>
      <c r="U9320" s="1" t="s">
        <v>68</v>
      </c>
    </row>
    <row r="9321" spans="1:21" x14ac:dyDescent="0.25">
      <c r="A9321" s="1" t="str">
        <f t="shared" si="145"/>
        <v>https://github.com/jfromaniello/url-join</v>
      </c>
      <c r="B9321" s="1" t="s">
        <v>58491</v>
      </c>
      <c r="C9321" s="1" t="s">
        <v>58492</v>
      </c>
      <c r="D9321" s="1" t="s">
        <v>58493</v>
      </c>
      <c r="E9321" s="1" t="b">
        <v>0</v>
      </c>
      <c r="F9321" s="1">
        <v>9</v>
      </c>
      <c r="G9321" s="1" t="b">
        <v>1</v>
      </c>
      <c r="H9321" s="1" t="b">
        <v>0</v>
      </c>
      <c r="I9321" s="1"/>
      <c r="J9321" s="1" t="s">
        <v>40</v>
      </c>
      <c r="K9321" s="1" t="s">
        <v>58494</v>
      </c>
      <c r="L9321" s="1">
        <v>7</v>
      </c>
      <c r="M9321" s="1" t="s">
        <v>58495</v>
      </c>
      <c r="N9321" s="1">
        <v>12</v>
      </c>
      <c r="O9321" s="1">
        <v>58</v>
      </c>
      <c r="P9321" s="1" t="s">
        <v>58496</v>
      </c>
      <c r="Q9321" s="1">
        <v>58</v>
      </c>
      <c r="R9321" s="1">
        <v>44</v>
      </c>
      <c r="S9321" s="1" t="str">
        <f>VLOOKUP(R9321,[1]Sheet1!$A$1:$D$50,2,0)</f>
        <v>gem + log + rubi + rail + support</v>
      </c>
      <c r="T9321" s="1" t="str">
        <f>VLOOKUP(R9321,[1]Sheet1!$A$1:$D$50,3,0)</f>
        <v>Ruby</v>
      </c>
      <c r="U9321" s="1" t="s">
        <v>264</v>
      </c>
    </row>
    <row r="9322" spans="1:21" x14ac:dyDescent="0.25">
      <c r="A9322" s="1" t="str">
        <f t="shared" si="145"/>
        <v>https://github.com/itsmeichigo/URLPreview</v>
      </c>
      <c r="B9322" s="1" t="s">
        <v>58497</v>
      </c>
      <c r="C9322" s="1" t="s">
        <v>58498</v>
      </c>
      <c r="D9322" s="1" t="s">
        <v>58499</v>
      </c>
      <c r="E9322" s="1" t="b">
        <v>0</v>
      </c>
      <c r="F9322" s="1">
        <v>11</v>
      </c>
      <c r="G9322" s="1" t="b">
        <v>1</v>
      </c>
      <c r="H9322" s="1" t="b">
        <v>0</v>
      </c>
      <c r="I9322" s="1"/>
      <c r="J9322" s="1" t="s">
        <v>268</v>
      </c>
      <c r="K9322" s="1" t="s">
        <v>58500</v>
      </c>
      <c r="L9322" s="1">
        <v>1</v>
      </c>
      <c r="M9322" s="1" t="s">
        <v>58501</v>
      </c>
      <c r="N9322" s="1">
        <v>140</v>
      </c>
      <c r="O9322" s="1">
        <v>161</v>
      </c>
      <c r="P9322" s="1" t="s">
        <v>58502</v>
      </c>
      <c r="Q9322" s="1">
        <v>161</v>
      </c>
      <c r="R9322" s="1">
        <v>30</v>
      </c>
      <c r="S9322" s="1" t="str">
        <f>VLOOKUP(R9322,[1]Sheet1!$A$1:$D$50,2,0)</f>
        <v>extens + django + web + chrome + graph</v>
      </c>
      <c r="T9322" s="1" t="str">
        <f>VLOOKUP(R9322,[1]Sheet1!$A$1:$D$50,3,0)</f>
        <v>Django Framework Related</v>
      </c>
      <c r="U9322" s="1" t="s">
        <v>362</v>
      </c>
    </row>
    <row r="9323" spans="1:21" x14ac:dyDescent="0.25">
      <c r="A9323" s="1" t="str">
        <f t="shared" si="145"/>
        <v>https://github.com/mattwright/URLResolver.php</v>
      </c>
      <c r="B9323" s="1" t="s">
        <v>58503</v>
      </c>
      <c r="C9323" s="1" t="s">
        <v>58504</v>
      </c>
      <c r="D9323" s="1" t="s">
        <v>58505</v>
      </c>
      <c r="E9323" s="1" t="b">
        <v>0</v>
      </c>
      <c r="F9323" s="1">
        <v>21</v>
      </c>
      <c r="G9323" s="1" t="b">
        <v>1</v>
      </c>
      <c r="H9323" s="1" t="b">
        <v>0</v>
      </c>
      <c r="I9323" s="1"/>
      <c r="J9323" s="1" t="s">
        <v>141</v>
      </c>
      <c r="K9323" s="1" t="s">
        <v>58506</v>
      </c>
      <c r="L9323" s="1">
        <v>7</v>
      </c>
      <c r="M9323" s="1" t="s">
        <v>58507</v>
      </c>
      <c r="N9323" s="1">
        <v>193</v>
      </c>
      <c r="O9323" s="1">
        <v>45</v>
      </c>
      <c r="P9323" s="1" t="s">
        <v>58508</v>
      </c>
      <c r="Q9323" s="1">
        <v>45</v>
      </c>
      <c r="R9323" s="1">
        <v>30</v>
      </c>
      <c r="S9323" s="1" t="str">
        <f>VLOOKUP(R9323,[1]Sheet1!$A$1:$D$50,2,0)</f>
        <v>extens + django + web + chrome + graph</v>
      </c>
      <c r="T9323" s="1" t="str">
        <f>VLOOKUP(R9323,[1]Sheet1!$A$1:$D$50,3,0)</f>
        <v>Django Framework Related</v>
      </c>
      <c r="U9323" s="1" t="s">
        <v>362</v>
      </c>
    </row>
    <row r="9324" spans="1:21" x14ac:dyDescent="0.25">
      <c r="A9324" s="1" t="str">
        <f t="shared" si="145"/>
        <v>https://github.com/pyr_url-shortener/URL-Shortener</v>
      </c>
      <c r="B9324" s="1" t="s">
        <v>58509</v>
      </c>
      <c r="C9324" s="1" t="s">
        <v>58510</v>
      </c>
      <c r="D9324" s="1" t="s">
        <v>58511</v>
      </c>
      <c r="E9324" s="1" t="b">
        <v>0</v>
      </c>
      <c r="F9324" s="1">
        <v>4</v>
      </c>
      <c r="G9324" s="1" t="b">
        <v>1</v>
      </c>
      <c r="H9324" s="1" t="b">
        <v>0</v>
      </c>
      <c r="I9324" s="1"/>
      <c r="J9324" s="1" t="s">
        <v>208</v>
      </c>
      <c r="K9324" s="1" t="s">
        <v>58512</v>
      </c>
      <c r="L9324" s="1">
        <v>0</v>
      </c>
      <c r="M9324" s="1" t="s">
        <v>58513</v>
      </c>
      <c r="N9324" s="1">
        <v>125</v>
      </c>
      <c r="O9324" s="1">
        <v>29</v>
      </c>
      <c r="P9324" s="1" t="s">
        <v>58514</v>
      </c>
      <c r="Q9324" s="1">
        <v>29</v>
      </c>
      <c r="R9324" s="1">
        <v>4</v>
      </c>
      <c r="S9324" s="1" t="str">
        <f>VLOOKUP(R9324,[1]Sheet1!$A$1:$D$50,2,0)</f>
        <v>menu + blog + code + item + engin</v>
      </c>
      <c r="T9324" s="1" t="str">
        <f>VLOOKUP(R9324,[1]Sheet1!$A$1:$D$50,3,0)</f>
        <v>Others/Undetermined</v>
      </c>
      <c r="U9324" s="1" t="s">
        <v>430</v>
      </c>
    </row>
    <row r="9325" spans="1:21" x14ac:dyDescent="0.25">
      <c r="A9325" s="1" t="str">
        <f t="shared" si="145"/>
        <v>https://github.com/theaudience_URL-Shortener/url-shortener</v>
      </c>
      <c r="B9325" s="1" t="s">
        <v>58515</v>
      </c>
      <c r="C9325" s="1" t="s">
        <v>58516</v>
      </c>
      <c r="D9325" s="1" t="s">
        <v>58517</v>
      </c>
      <c r="E9325" s="1" t="b">
        <v>0</v>
      </c>
      <c r="F9325" s="1">
        <v>14</v>
      </c>
      <c r="G9325" s="1" t="b">
        <v>1</v>
      </c>
      <c r="H9325" s="1" t="b">
        <v>0</v>
      </c>
      <c r="I9325" s="1" t="s">
        <v>24</v>
      </c>
      <c r="J9325" s="1" t="s">
        <v>56</v>
      </c>
      <c r="K9325" s="1" t="s">
        <v>58518</v>
      </c>
      <c r="L9325" s="1">
        <v>3</v>
      </c>
      <c r="M9325" s="1" t="s">
        <v>58519</v>
      </c>
      <c r="N9325" s="1">
        <v>223</v>
      </c>
      <c r="O9325" s="1">
        <v>44</v>
      </c>
      <c r="P9325" s="1" t="s">
        <v>58520</v>
      </c>
      <c r="Q9325" s="1">
        <v>44</v>
      </c>
      <c r="R9325" s="1">
        <v>34</v>
      </c>
      <c r="S9325" s="1" t="str">
        <f>VLOOKUP(R9325,[1]Sheet1!$A$1:$D$50,2,0)</f>
        <v>api + librari + document + client + applic</v>
      </c>
      <c r="T9325" s="1" t="str">
        <f>VLOOKUP(R9325,[1]Sheet1!$A$1:$D$50,3,0)</f>
        <v>Web API</v>
      </c>
      <c r="U9325" s="1" t="s">
        <v>68</v>
      </c>
    </row>
    <row r="9326" spans="1:21" x14ac:dyDescent="0.25">
      <c r="A9326" s="1" t="str">
        <f t="shared" si="145"/>
        <v>https://github.com/sigpipe/urlview</v>
      </c>
      <c r="B9326" s="1" t="s">
        <v>58521</v>
      </c>
      <c r="C9326" s="1" t="s">
        <v>58522</v>
      </c>
      <c r="D9326" s="1" t="s">
        <v>58523</v>
      </c>
      <c r="E9326" s="1" t="b">
        <v>0</v>
      </c>
      <c r="F9326" s="1">
        <v>8</v>
      </c>
      <c r="G9326" s="1" t="b">
        <v>1</v>
      </c>
      <c r="H9326" s="1" t="b">
        <v>0</v>
      </c>
      <c r="I9326" s="1" t="s">
        <v>24</v>
      </c>
      <c r="J9326" s="1" t="s">
        <v>241</v>
      </c>
      <c r="K9326" s="1" t="s">
        <v>58524</v>
      </c>
      <c r="L9326" s="1">
        <v>8</v>
      </c>
      <c r="M9326" s="1" t="s">
        <v>58525</v>
      </c>
      <c r="N9326" s="1">
        <v>329</v>
      </c>
      <c r="O9326" s="1">
        <v>26</v>
      </c>
      <c r="P9326" s="1" t="s">
        <v>58526</v>
      </c>
      <c r="Q9326" s="1">
        <v>26</v>
      </c>
      <c r="R9326" s="1">
        <v>38</v>
      </c>
      <c r="S9326" s="1" t="str">
        <f>VLOOKUP(R9326,[1]Sheet1!$A$1:$D$50,2,0)</f>
        <v>file + project + librari + will + code</v>
      </c>
      <c r="T9326" s="1" t="str">
        <f>VLOOKUP(R9326,[1]Sheet1!$A$1:$D$50,3,0)</f>
        <v>Project Structure</v>
      </c>
      <c r="U9326" s="1" t="s">
        <v>68</v>
      </c>
    </row>
    <row r="9327" spans="1:21" x14ac:dyDescent="0.25">
      <c r="A9327" s="1" t="str">
        <f t="shared" si="145"/>
        <v>https://github.com/goware/urlx</v>
      </c>
      <c r="B9327" s="1" t="s">
        <v>58527</v>
      </c>
      <c r="C9327" s="1" t="s">
        <v>58528</v>
      </c>
      <c r="D9327" s="1" t="s">
        <v>58529</v>
      </c>
      <c r="E9327" s="1" t="b">
        <v>0</v>
      </c>
      <c r="F9327" s="1">
        <v>2</v>
      </c>
      <c r="G9327" s="1" t="b">
        <v>1</v>
      </c>
      <c r="H9327" s="1" t="b">
        <v>0</v>
      </c>
      <c r="I9327" s="1"/>
      <c r="J9327" s="1" t="s">
        <v>814</v>
      </c>
      <c r="K9327" s="1" t="s">
        <v>58530</v>
      </c>
      <c r="L9327" s="1">
        <v>0</v>
      </c>
      <c r="M9327" s="1" t="s">
        <v>58531</v>
      </c>
      <c r="N9327" s="1">
        <v>25</v>
      </c>
      <c r="O9327" s="1">
        <v>45</v>
      </c>
      <c r="P9327" s="1" t="s">
        <v>58532</v>
      </c>
      <c r="Q9327" s="1">
        <v>45</v>
      </c>
      <c r="R9327" s="1">
        <v>2</v>
      </c>
      <c r="S9327" s="1" t="str">
        <f>VLOOKUP(R9327,[1]Sheet1!$A$1:$D$50,2,0)</f>
        <v>http + server + request + proxi + asynchron</v>
      </c>
      <c r="T9327" s="1" t="str">
        <f>VLOOKUP(R9327,[1]Sheet1!$A$1:$D$50,3,0)</f>
        <v>INTERNET+ WEB+NETWORK</v>
      </c>
      <c r="U9327" s="1" t="s">
        <v>988</v>
      </c>
    </row>
    <row r="9328" spans="1:21" x14ac:dyDescent="0.25">
      <c r="A9328" s="1" t="str">
        <f t="shared" si="145"/>
        <v>https://github.com/unity3d-jp/USDForUnity</v>
      </c>
      <c r="B9328" s="1" t="s">
        <v>58533</v>
      </c>
      <c r="C9328" s="1" t="s">
        <v>58534</v>
      </c>
      <c r="D9328" s="1" t="s">
        <v>58535</v>
      </c>
      <c r="E9328" s="1" t="b">
        <v>0</v>
      </c>
      <c r="F9328" s="1">
        <v>3</v>
      </c>
      <c r="G9328" s="1" t="b">
        <v>1</v>
      </c>
      <c r="H9328" s="1" t="b">
        <v>0</v>
      </c>
      <c r="I9328" s="1"/>
      <c r="J9328" s="1" t="s">
        <v>113</v>
      </c>
      <c r="K9328" s="1" t="s">
        <v>58536</v>
      </c>
      <c r="L9328" s="1">
        <v>0</v>
      </c>
      <c r="M9328" s="1" t="s">
        <v>58537</v>
      </c>
      <c r="N9328" s="1">
        <v>41884</v>
      </c>
      <c r="O9328" s="1">
        <v>31</v>
      </c>
      <c r="P9328" s="1" t="s">
        <v>58538</v>
      </c>
      <c r="Q9328" s="1">
        <v>31</v>
      </c>
      <c r="R9328" s="1">
        <v>29</v>
      </c>
      <c r="S9328" s="1" t="str">
        <f>VLOOKUP(R9328,[1]Sheet1!$A$1:$D$50,2,0)</f>
        <v>licens + version + code + mit + releas</v>
      </c>
      <c r="T9328" s="1" t="str">
        <f>VLOOKUP(R9328,[1]Sheet1!$A$1:$D$50,3,0)</f>
        <v>Licensing</v>
      </c>
      <c r="U9328" s="1" t="s">
        <v>68</v>
      </c>
    </row>
    <row r="9329" spans="1:21" x14ac:dyDescent="0.25">
      <c r="A9329" s="1" t="str">
        <f t="shared" si="145"/>
        <v>https://github.com/urbanadventurer/username-anarchy</v>
      </c>
      <c r="B9329" s="1" t="s">
        <v>58539</v>
      </c>
      <c r="C9329" s="1" t="s">
        <v>58540</v>
      </c>
      <c r="D9329" s="1" t="s">
        <v>58541</v>
      </c>
      <c r="E9329" s="1" t="b">
        <v>0</v>
      </c>
      <c r="F9329" s="1">
        <v>10</v>
      </c>
      <c r="G9329" s="1" t="b">
        <v>1</v>
      </c>
      <c r="H9329" s="1" t="b">
        <v>0</v>
      </c>
      <c r="I9329" s="1" t="s">
        <v>58542</v>
      </c>
      <c r="J9329" s="1" t="s">
        <v>234</v>
      </c>
      <c r="K9329" s="1" t="s">
        <v>58543</v>
      </c>
      <c r="L9329" s="1">
        <v>0</v>
      </c>
      <c r="M9329" s="1" t="s">
        <v>58544</v>
      </c>
      <c r="N9329" s="1">
        <v>17169</v>
      </c>
      <c r="O9329" s="1">
        <v>39</v>
      </c>
      <c r="P9329" s="1" t="s">
        <v>58545</v>
      </c>
      <c r="Q9329" s="1">
        <v>39</v>
      </c>
      <c r="R9329" s="1">
        <v>20</v>
      </c>
      <c r="S9329" s="1" t="str">
        <f>VLOOKUP(R9329,[1]Sheet1!$A$1:$D$50,2,0)</f>
        <v>user + databas + will + configur + server</v>
      </c>
      <c r="T9329" s="1" t="str">
        <f>VLOOKUP(R9329,[1]Sheet1!$A$1:$D$50,3,0)</f>
        <v>User Access/Login</v>
      </c>
      <c r="U9329" s="1" t="s">
        <v>172</v>
      </c>
    </row>
    <row r="9330" spans="1:21" x14ac:dyDescent="0.25">
      <c r="A9330" s="1" t="str">
        <f t="shared" si="145"/>
        <v>https://github.com/rainlab/user-plugin</v>
      </c>
      <c r="B9330" s="1" t="s">
        <v>58546</v>
      </c>
      <c r="C9330" s="1" t="s">
        <v>58547</v>
      </c>
      <c r="D9330" s="1" t="s">
        <v>58548</v>
      </c>
      <c r="E9330" s="1" t="b">
        <v>0</v>
      </c>
      <c r="F9330" s="1">
        <v>65</v>
      </c>
      <c r="G9330" s="1" t="b">
        <v>1</v>
      </c>
      <c r="H9330" s="1" t="b">
        <v>0</v>
      </c>
      <c r="I9330" s="1" t="s">
        <v>24</v>
      </c>
      <c r="J9330" s="1" t="s">
        <v>141</v>
      </c>
      <c r="K9330" s="1" t="s">
        <v>58549</v>
      </c>
      <c r="L9330" s="1">
        <v>46</v>
      </c>
      <c r="M9330" s="1" t="s">
        <v>58550</v>
      </c>
      <c r="N9330" s="1">
        <v>674</v>
      </c>
      <c r="O9330" s="1">
        <v>43</v>
      </c>
      <c r="P9330" s="1" t="s">
        <v>58551</v>
      </c>
      <c r="Q9330" s="1">
        <v>43</v>
      </c>
      <c r="R9330" s="1">
        <v>20</v>
      </c>
      <c r="S9330" s="1" t="str">
        <f>VLOOKUP(R9330,[1]Sheet1!$A$1:$D$50,2,0)</f>
        <v>user + databas + will + configur + server</v>
      </c>
      <c r="T9330" s="1" t="str">
        <f>VLOOKUP(R9330,[1]Sheet1!$A$1:$D$50,3,0)</f>
        <v>User Access/Login</v>
      </c>
      <c r="U9330" s="1" t="s">
        <v>172</v>
      </c>
    </row>
    <row r="9331" spans="1:21" x14ac:dyDescent="0.25">
      <c r="A9331" s="1" t="str">
        <f t="shared" si="145"/>
        <v>https://github.com/idno/User-Research</v>
      </c>
      <c r="B9331" s="1" t="s">
        <v>58552</v>
      </c>
      <c r="C9331" s="1" t="s">
        <v>58553</v>
      </c>
      <c r="D9331" s="1" t="s">
        <v>58554</v>
      </c>
      <c r="E9331" s="1" t="b">
        <v>0</v>
      </c>
      <c r="F9331" s="1">
        <v>5</v>
      </c>
      <c r="G9331" s="1" t="b">
        <v>1</v>
      </c>
      <c r="H9331" s="1" t="b">
        <v>0</v>
      </c>
      <c r="I9331" s="1" t="s">
        <v>24</v>
      </c>
      <c r="J9331" s="1" t="s">
        <v>24</v>
      </c>
      <c r="K9331" s="1" t="s">
        <v>58555</v>
      </c>
      <c r="L9331" s="1">
        <v>0</v>
      </c>
      <c r="M9331" s="1" t="s">
        <v>58556</v>
      </c>
      <c r="N9331" s="1">
        <v>264</v>
      </c>
      <c r="O9331" s="1">
        <v>54</v>
      </c>
      <c r="P9331" s="1" t="s">
        <v>58557</v>
      </c>
      <c r="Q9331" s="1">
        <v>54</v>
      </c>
      <c r="R9331" s="1">
        <v>19</v>
      </c>
      <c r="S9331" s="1" t="str">
        <f>VLOOKUP(R9331,[1]Sheet1!$A$1:$D$50,2,0)</f>
        <v>markdown + html + document + gener + librari</v>
      </c>
      <c r="T9331" s="1" t="str">
        <f>VLOOKUP(R9331,[1]Sheet1!$A$1:$D$50,3,0)</f>
        <v>HTML</v>
      </c>
      <c r="U9331" s="1" t="s">
        <v>51</v>
      </c>
    </row>
    <row r="9332" spans="1:21" x14ac:dyDescent="0.25">
      <c r="A9332" s="1" t="str">
        <f t="shared" si="145"/>
        <v>https://github.com/StartupAPI/users</v>
      </c>
      <c r="B9332" s="1" t="s">
        <v>58558</v>
      </c>
      <c r="C9332" s="1" t="s">
        <v>58559</v>
      </c>
      <c r="D9332" s="1" t="s">
        <v>58560</v>
      </c>
      <c r="E9332" s="1" t="b">
        <v>0</v>
      </c>
      <c r="F9332" s="1">
        <v>22</v>
      </c>
      <c r="G9332" s="1" t="b">
        <v>1</v>
      </c>
      <c r="H9332" s="1" t="b">
        <v>0</v>
      </c>
      <c r="I9332" s="1" t="s">
        <v>58561</v>
      </c>
      <c r="J9332" s="1" t="s">
        <v>141</v>
      </c>
      <c r="K9332" s="1" t="s">
        <v>58562</v>
      </c>
      <c r="L9332" s="1">
        <v>166</v>
      </c>
      <c r="M9332" s="1" t="s">
        <v>58563</v>
      </c>
      <c r="N9332" s="1">
        <v>3278</v>
      </c>
      <c r="O9332" s="1">
        <v>48</v>
      </c>
      <c r="P9332" s="1" t="s">
        <v>58564</v>
      </c>
      <c r="Q9332" s="1">
        <v>48</v>
      </c>
      <c r="R9332" s="1">
        <v>34</v>
      </c>
      <c r="S9332" s="1" t="str">
        <f>VLOOKUP(R9332,[1]Sheet1!$A$1:$D$50,2,0)</f>
        <v>api + librari + document + client + applic</v>
      </c>
      <c r="T9332" s="1" t="str">
        <f>VLOOKUP(R9332,[1]Sheet1!$A$1:$D$50,3,0)</f>
        <v>Web API</v>
      </c>
      <c r="U9332" s="1" t="s">
        <v>68</v>
      </c>
    </row>
    <row r="9333" spans="1:21" x14ac:dyDescent="0.25">
      <c r="A9333" s="1" t="str">
        <f t="shared" si="145"/>
        <v>https://github.com/janv/usgerman</v>
      </c>
      <c r="B9333" s="1" t="s">
        <v>58565</v>
      </c>
      <c r="C9333" s="1" t="s">
        <v>58566</v>
      </c>
      <c r="D9333" s="1" t="s">
        <v>58567</v>
      </c>
      <c r="E9333" s="1" t="b">
        <v>0</v>
      </c>
      <c r="F9333" s="1">
        <v>3</v>
      </c>
      <c r="G9333" s="1" t="b">
        <v>0</v>
      </c>
      <c r="H9333" s="1" t="b">
        <v>0</v>
      </c>
      <c r="I9333" s="1"/>
      <c r="J9333" s="1" t="s">
        <v>24</v>
      </c>
      <c r="K9333" s="1" t="s">
        <v>58568</v>
      </c>
      <c r="L9333" s="1">
        <v>0</v>
      </c>
      <c r="M9333" s="1" t="s">
        <v>58569</v>
      </c>
      <c r="N9333" s="1">
        <v>117</v>
      </c>
      <c r="O9333" s="1">
        <v>30</v>
      </c>
      <c r="P9333" s="1" t="s">
        <v>58570</v>
      </c>
      <c r="Q9333" s="1">
        <v>30</v>
      </c>
      <c r="R9333" s="1">
        <v>11</v>
      </c>
      <c r="S9333" s="1" t="str">
        <f>VLOOKUP(R9333,[1]Sheet1!$A$1:$D$50,2,0)</f>
        <v>game + materi + bot + irc + chat</v>
      </c>
      <c r="T9333" s="1" t="str">
        <f>VLOOKUP(R9333,[1]Sheet1!$A$1:$D$50,3,0)</f>
        <v>Gaming and Chat</v>
      </c>
      <c r="U9333" s="1" t="s">
        <v>60</v>
      </c>
    </row>
    <row r="9334" spans="1:21" x14ac:dyDescent="0.25">
      <c r="A9334" s="1" t="str">
        <f t="shared" si="145"/>
        <v>https://github.com/bellbind/using-promise-q</v>
      </c>
      <c r="B9334" s="1" t="s">
        <v>58571</v>
      </c>
      <c r="C9334" s="1" t="s">
        <v>58572</v>
      </c>
      <c r="D9334" s="1" t="s">
        <v>58573</v>
      </c>
      <c r="E9334" s="1" t="b">
        <v>0</v>
      </c>
      <c r="F9334" s="1">
        <v>30</v>
      </c>
      <c r="G9334" s="1" t="b">
        <v>1</v>
      </c>
      <c r="H9334" s="1" t="b">
        <v>0</v>
      </c>
      <c r="I9334" s="1" t="s">
        <v>24</v>
      </c>
      <c r="J9334" s="1" t="s">
        <v>24</v>
      </c>
      <c r="K9334" s="1" t="s">
        <v>58574</v>
      </c>
      <c r="L9334" s="1">
        <v>0</v>
      </c>
      <c r="M9334" s="1" t="s">
        <v>58575</v>
      </c>
      <c r="N9334" s="1">
        <v>187</v>
      </c>
      <c r="O9334" s="1">
        <v>239</v>
      </c>
      <c r="P9334" s="1" t="s">
        <v>58576</v>
      </c>
      <c r="Q9334" s="1">
        <v>239</v>
      </c>
      <c r="R9334" s="1">
        <v>6</v>
      </c>
      <c r="S9334" s="1" t="str">
        <f>VLOOKUP(R9334,[1]Sheet1!$A$1:$D$50,2,0)</f>
        <v>css + control + contain + view + will</v>
      </c>
      <c r="T9334" s="1" t="str">
        <f>VLOOKUP(R9334,[1]Sheet1!$A$1:$D$50,3,0)</f>
        <v>CSS</v>
      </c>
      <c r="U9334" s="1" t="s">
        <v>51</v>
      </c>
    </row>
    <row r="9335" spans="1:21" x14ac:dyDescent="0.25">
      <c r="A9335" s="1" t="str">
        <f t="shared" si="145"/>
        <v>https://github.com/fponticelli/utest</v>
      </c>
      <c r="B9335" s="1" t="s">
        <v>58577</v>
      </c>
      <c r="C9335" s="1" t="s">
        <v>58578</v>
      </c>
      <c r="D9335" s="1" t="s">
        <v>58579</v>
      </c>
      <c r="E9335" s="1" t="b">
        <v>0</v>
      </c>
      <c r="F9335" s="1">
        <v>15</v>
      </c>
      <c r="G9335" s="1" t="b">
        <v>1</v>
      </c>
      <c r="H9335" s="1" t="b">
        <v>0</v>
      </c>
      <c r="I9335" s="1"/>
      <c r="J9335" s="1" t="s">
        <v>4168</v>
      </c>
      <c r="K9335" s="1" t="s">
        <v>58580</v>
      </c>
      <c r="L9335" s="1">
        <v>11</v>
      </c>
      <c r="M9335" s="1" t="s">
        <v>58581</v>
      </c>
      <c r="N9335" s="1">
        <v>1022</v>
      </c>
      <c r="O9335" s="1">
        <v>30</v>
      </c>
      <c r="P9335" s="1" t="s">
        <v>58582</v>
      </c>
      <c r="Q9335" s="1">
        <v>30</v>
      </c>
      <c r="R9335" s="1">
        <v>34</v>
      </c>
      <c r="S9335" s="1" t="str">
        <f>VLOOKUP(R9335,[1]Sheet1!$A$1:$D$50,2,0)</f>
        <v>api + librari + document + client + applic</v>
      </c>
      <c r="T9335" s="1" t="str">
        <f>VLOOKUP(R9335,[1]Sheet1!$A$1:$D$50,3,0)</f>
        <v>Web API</v>
      </c>
      <c r="U9335" s="1" t="s">
        <v>68</v>
      </c>
    </row>
    <row r="9336" spans="1:21" x14ac:dyDescent="0.25">
      <c r="A9336" s="1" t="str">
        <f t="shared" si="145"/>
        <v>https://github.com/milesj/utility</v>
      </c>
      <c r="B9336" s="1" t="s">
        <v>58583</v>
      </c>
      <c r="C9336" s="1" t="s">
        <v>58584</v>
      </c>
      <c r="D9336" s="1" t="s">
        <v>58585</v>
      </c>
      <c r="E9336" s="1" t="b">
        <v>0</v>
      </c>
      <c r="F9336" s="1">
        <v>26</v>
      </c>
      <c r="G9336" s="1" t="b">
        <v>1</v>
      </c>
      <c r="H9336" s="1" t="b">
        <v>0</v>
      </c>
      <c r="I9336" s="1"/>
      <c r="J9336" s="1" t="s">
        <v>141</v>
      </c>
      <c r="K9336" s="1" t="s">
        <v>58586</v>
      </c>
      <c r="L9336" s="1">
        <v>1</v>
      </c>
      <c r="M9336" s="1" t="s">
        <v>58587</v>
      </c>
      <c r="N9336" s="1">
        <v>907</v>
      </c>
      <c r="O9336" s="1">
        <v>75</v>
      </c>
      <c r="P9336" s="1" t="s">
        <v>58588</v>
      </c>
      <c r="Q9336" s="1">
        <v>75</v>
      </c>
      <c r="R9336" s="1">
        <v>19</v>
      </c>
      <c r="S9336" s="1" t="str">
        <f>VLOOKUP(R9336,[1]Sheet1!$A$1:$D$50,2,0)</f>
        <v>markdown + html + document + gener + librari</v>
      </c>
      <c r="T9336" s="1" t="str">
        <f>VLOOKUP(R9336,[1]Sheet1!$A$1:$D$50,3,0)</f>
        <v>HTML</v>
      </c>
      <c r="U9336" s="1" t="s">
        <v>51</v>
      </c>
    </row>
    <row r="9337" spans="1:21" x14ac:dyDescent="0.25">
      <c r="A9337" s="1" t="str">
        <f t="shared" si="145"/>
        <v>https://github.com/CakeDC/utils</v>
      </c>
      <c r="B9337" s="1" t="s">
        <v>58589</v>
      </c>
      <c r="C9337" s="1" t="s">
        <v>58590</v>
      </c>
      <c r="D9337" s="1" t="s">
        <v>58591</v>
      </c>
      <c r="E9337" s="1" t="b">
        <v>0</v>
      </c>
      <c r="F9337" s="1">
        <v>163</v>
      </c>
      <c r="G9337" s="1" t="b">
        <v>1</v>
      </c>
      <c r="H9337" s="1" t="b">
        <v>0</v>
      </c>
      <c r="I9337" s="1" t="s">
        <v>17688</v>
      </c>
      <c r="J9337" s="1" t="s">
        <v>141</v>
      </c>
      <c r="K9337" s="1" t="s">
        <v>58592</v>
      </c>
      <c r="L9337" s="1">
        <v>9</v>
      </c>
      <c r="M9337" s="1" t="s">
        <v>58593</v>
      </c>
      <c r="N9337" s="1">
        <v>660</v>
      </c>
      <c r="O9337" s="1">
        <v>308</v>
      </c>
      <c r="P9337" s="1" t="s">
        <v>58594</v>
      </c>
      <c r="Q9337" s="1">
        <v>308</v>
      </c>
      <c r="R9337" s="1">
        <v>19</v>
      </c>
      <c r="S9337" s="1" t="str">
        <f>VLOOKUP(R9337,[1]Sheet1!$A$1:$D$50,2,0)</f>
        <v>markdown + html + document + gener + librari</v>
      </c>
      <c r="T9337" s="1" t="str">
        <f>VLOOKUP(R9337,[1]Sheet1!$A$1:$D$50,3,0)</f>
        <v>HTML</v>
      </c>
      <c r="U9337" s="1" t="s">
        <v>51</v>
      </c>
    </row>
    <row r="9338" spans="1:21" x14ac:dyDescent="0.25">
      <c r="A9338" s="1" t="str">
        <f t="shared" si="145"/>
        <v>https://github.com/assaf/uuid</v>
      </c>
      <c r="B9338" s="1" t="s">
        <v>58595</v>
      </c>
      <c r="C9338" s="1" t="s">
        <v>58596</v>
      </c>
      <c r="D9338" s="1" t="s">
        <v>58597</v>
      </c>
      <c r="E9338" s="1" t="b">
        <v>0</v>
      </c>
      <c r="F9338" s="1">
        <v>2</v>
      </c>
      <c r="G9338" s="1" t="b">
        <v>1</v>
      </c>
      <c r="H9338" s="1" t="b">
        <v>0</v>
      </c>
      <c r="I9338" s="1"/>
      <c r="J9338" s="1" t="s">
        <v>814</v>
      </c>
      <c r="K9338" s="1" t="s">
        <v>58598</v>
      </c>
      <c r="L9338" s="1">
        <v>0</v>
      </c>
      <c r="M9338" s="1" t="s">
        <v>58599</v>
      </c>
      <c r="N9338" s="1">
        <v>31</v>
      </c>
      <c r="O9338" s="1">
        <v>38</v>
      </c>
      <c r="P9338" s="1" t="s">
        <v>58600</v>
      </c>
      <c r="Q9338" s="1">
        <v>38</v>
      </c>
      <c r="R9338" s="1">
        <v>18</v>
      </c>
      <c r="S9338" s="1" t="str">
        <f>VLOOKUP(R9338,[1]Sheet1!$A$1:$D$50,2,0)</f>
        <v>file + data + store + support + librari</v>
      </c>
      <c r="T9338" s="1" t="str">
        <f>VLOOKUP(R9338,[1]Sheet1!$A$1:$D$50,3,0)</f>
        <v>Files+Storage</v>
      </c>
      <c r="U9338" s="1" t="s">
        <v>68</v>
      </c>
    </row>
    <row r="9339" spans="1:21" x14ac:dyDescent="0.25">
      <c r="A9339" s="1" t="str">
        <f t="shared" si="145"/>
        <v>https://github.com/m4rw3r/uuid</v>
      </c>
      <c r="B9339" s="1" t="s">
        <v>58601</v>
      </c>
      <c r="C9339" s="1" t="s">
        <v>58602</v>
      </c>
      <c r="D9339" s="1" t="s">
        <v>58603</v>
      </c>
      <c r="E9339" s="1" t="b">
        <v>0</v>
      </c>
      <c r="F9339" s="1">
        <v>45</v>
      </c>
      <c r="G9339" s="1" t="b">
        <v>1</v>
      </c>
      <c r="H9339" s="1" t="b">
        <v>1</v>
      </c>
      <c r="I9339" s="1" t="s">
        <v>58604</v>
      </c>
      <c r="J9339" s="1" t="s">
        <v>641</v>
      </c>
      <c r="K9339" s="1" t="s">
        <v>58598</v>
      </c>
      <c r="L9339" s="1">
        <v>4</v>
      </c>
      <c r="M9339" s="1" t="s">
        <v>58605</v>
      </c>
      <c r="N9339" s="1">
        <v>843</v>
      </c>
      <c r="O9339" s="1">
        <v>53</v>
      </c>
      <c r="P9339" s="1" t="s">
        <v>58606</v>
      </c>
      <c r="Q9339" s="1">
        <v>53</v>
      </c>
      <c r="R9339" s="1">
        <v>18</v>
      </c>
      <c r="S9339" s="1" t="str">
        <f>VLOOKUP(R9339,[1]Sheet1!$A$1:$D$50,2,0)</f>
        <v>file + data + store + support + librari</v>
      </c>
      <c r="T9339" s="1" t="str">
        <f>VLOOKUP(R9339,[1]Sheet1!$A$1:$D$50,3,0)</f>
        <v>Files+Storage</v>
      </c>
      <c r="U9339" s="1" t="s">
        <v>68</v>
      </c>
    </row>
    <row r="9340" spans="1:21" x14ac:dyDescent="0.25">
      <c r="A9340" s="1" t="str">
        <f t="shared" si="145"/>
        <v>https://github.com/rust-lang-nursery/uuid</v>
      </c>
      <c r="B9340" s="1" t="s">
        <v>58607</v>
      </c>
      <c r="C9340" s="1" t="s">
        <v>58608</v>
      </c>
      <c r="D9340" s="1" t="s">
        <v>58609</v>
      </c>
      <c r="E9340" s="1" t="b">
        <v>0</v>
      </c>
      <c r="F9340" s="1">
        <v>67</v>
      </c>
      <c r="G9340" s="1" t="b">
        <v>1</v>
      </c>
      <c r="H9340" s="1" t="b">
        <v>0</v>
      </c>
      <c r="I9340" s="1"/>
      <c r="J9340" s="1" t="s">
        <v>234</v>
      </c>
      <c r="K9340" s="1" t="s">
        <v>58598</v>
      </c>
      <c r="L9340" s="1">
        <v>14</v>
      </c>
      <c r="M9340" s="1" t="s">
        <v>58610</v>
      </c>
      <c r="N9340" s="1">
        <v>386</v>
      </c>
      <c r="O9340" s="1">
        <v>429</v>
      </c>
      <c r="P9340" s="1" t="s">
        <v>58611</v>
      </c>
      <c r="Q9340" s="1">
        <v>429</v>
      </c>
      <c r="R9340" s="1">
        <v>27</v>
      </c>
      <c r="S9340" s="1" t="str">
        <f>VLOOKUP(R9340,[1]Sheet1!$A$1:$D$50,2,0)</f>
        <v>color + swift + java + gener + convert</v>
      </c>
      <c r="T9340" s="1" t="str">
        <f>VLOOKUP(R9340,[1]Sheet1!$A$1:$D$50,3,0)</f>
        <v>Others/Undetermined</v>
      </c>
      <c r="U9340" s="1" t="s">
        <v>68</v>
      </c>
    </row>
    <row r="9341" spans="1:21" x14ac:dyDescent="0.25">
      <c r="A9341" s="1" t="str">
        <f t="shared" si="145"/>
        <v>https://github.com/nikhilm/uvbook</v>
      </c>
      <c r="B9341" s="1" t="s">
        <v>58612</v>
      </c>
      <c r="C9341" s="1" t="s">
        <v>58613</v>
      </c>
      <c r="D9341" s="1" t="s">
        <v>58614</v>
      </c>
      <c r="E9341" s="1" t="b">
        <v>0</v>
      </c>
      <c r="F9341" s="1">
        <v>193</v>
      </c>
      <c r="G9341" s="1" t="b">
        <v>1</v>
      </c>
      <c r="H9341" s="1" t="b">
        <v>1</v>
      </c>
      <c r="I9341" s="1" t="s">
        <v>58615</v>
      </c>
      <c r="J9341" s="1" t="s">
        <v>241</v>
      </c>
      <c r="K9341" s="1" t="s">
        <v>58616</v>
      </c>
      <c r="L9341" s="1">
        <v>10</v>
      </c>
      <c r="M9341" s="1" t="s">
        <v>58617</v>
      </c>
      <c r="N9341" s="1">
        <v>8558</v>
      </c>
      <c r="O9341" s="1">
        <v>658</v>
      </c>
      <c r="P9341" s="1" t="s">
        <v>58618</v>
      </c>
      <c r="Q9341" s="1">
        <v>658</v>
      </c>
      <c r="R9341" s="1">
        <v>29</v>
      </c>
      <c r="S9341" s="1" t="str">
        <f>VLOOKUP(R9341,[1]Sheet1!$A$1:$D$50,2,0)</f>
        <v>licens + version + code + mit + releas</v>
      </c>
      <c r="T9341" s="1" t="str">
        <f>VLOOKUP(R9341,[1]Sheet1!$A$1:$D$50,3,0)</f>
        <v>Licensing</v>
      </c>
      <c r="U9341" s="1" t="s">
        <v>68</v>
      </c>
    </row>
    <row r="9342" spans="1:21" x14ac:dyDescent="0.25">
      <c r="A9342" s="1" t="str">
        <f t="shared" si="145"/>
        <v>https://github.com/Microsoft/UWPQuickStart</v>
      </c>
      <c r="B9342" s="1" t="s">
        <v>58619</v>
      </c>
      <c r="C9342" s="1" t="s">
        <v>58620</v>
      </c>
      <c r="D9342" s="1" t="s">
        <v>58621</v>
      </c>
      <c r="E9342" s="1" t="b">
        <v>0</v>
      </c>
      <c r="F9342" s="1">
        <v>11</v>
      </c>
      <c r="G9342" s="1" t="b">
        <v>1</v>
      </c>
      <c r="H9342" s="1" t="b">
        <v>1</v>
      </c>
      <c r="I9342" s="1" t="s">
        <v>58622</v>
      </c>
      <c r="J9342" s="1" t="s">
        <v>666</v>
      </c>
      <c r="K9342" s="1" t="s">
        <v>58623</v>
      </c>
      <c r="L9342" s="1">
        <v>2</v>
      </c>
      <c r="M9342" s="1" t="s">
        <v>58624</v>
      </c>
      <c r="N9342" s="1">
        <v>26359</v>
      </c>
      <c r="O9342" s="1">
        <v>33</v>
      </c>
      <c r="P9342" s="1" t="s">
        <v>58625</v>
      </c>
      <c r="Q9342" s="1">
        <v>33</v>
      </c>
      <c r="R9342" s="1">
        <v>10</v>
      </c>
      <c r="S9342" s="1" t="str">
        <f>VLOOKUP(R9342,[1]Sheet1!$A$1:$D$50,2,0)</f>
        <v>app + android + io + librari + support</v>
      </c>
      <c r="T9342" s="1" t="str">
        <f>VLOOKUP(R9342,[1]Sheet1!$A$1:$D$50,3,0)</f>
        <v>Mobile+Android</v>
      </c>
      <c r="U9342" s="1" t="s">
        <v>44</v>
      </c>
    </row>
    <row r="9343" spans="1:21" x14ac:dyDescent="0.25">
      <c r="A9343" s="1" t="str">
        <f t="shared" si="145"/>
        <v>https://github.com/piervix/ux-framer-prototyping</v>
      </c>
      <c r="B9343" s="1" t="s">
        <v>58626</v>
      </c>
      <c r="C9343" s="1" t="s">
        <v>58627</v>
      </c>
      <c r="D9343" s="1" t="s">
        <v>58628</v>
      </c>
      <c r="E9343" s="1" t="b">
        <v>0</v>
      </c>
      <c r="F9343" s="1">
        <v>5</v>
      </c>
      <c r="G9343" s="1" t="b">
        <v>1</v>
      </c>
      <c r="H9343" s="1" t="b">
        <v>0</v>
      </c>
      <c r="I9343" s="1" t="s">
        <v>58629</v>
      </c>
      <c r="J9343" s="1" t="s">
        <v>40</v>
      </c>
      <c r="K9343" s="1" t="s">
        <v>58630</v>
      </c>
      <c r="L9343" s="1">
        <v>0</v>
      </c>
      <c r="M9343" s="1" t="s">
        <v>58631</v>
      </c>
      <c r="N9343" s="1">
        <v>140700</v>
      </c>
      <c r="O9343" s="1">
        <v>34</v>
      </c>
      <c r="P9343" s="1" t="s">
        <v>58632</v>
      </c>
      <c r="Q9343" s="1">
        <v>34</v>
      </c>
      <c r="R9343" s="1">
        <v>4</v>
      </c>
      <c r="S9343" s="1" t="str">
        <f>VLOOKUP(R9343,[1]Sheet1!$A$1:$D$50,2,0)</f>
        <v>menu + blog + code + item + engin</v>
      </c>
      <c r="T9343" s="1" t="str">
        <f>VLOOKUP(R9343,[1]Sheet1!$A$1:$D$50,3,0)</f>
        <v>Others/Undetermined</v>
      </c>
      <c r="U9343" s="1" t="s">
        <v>430</v>
      </c>
    </row>
    <row r="9344" spans="1:21" x14ac:dyDescent="0.25">
      <c r="A9344" s="1" t="str">
        <f t="shared" si="145"/>
        <v>https://github.com/benoitc/uzmq</v>
      </c>
      <c r="B9344" s="1" t="s">
        <v>58633</v>
      </c>
      <c r="C9344" s="1" t="s">
        <v>58634</v>
      </c>
      <c r="D9344" s="1" t="s">
        <v>58635</v>
      </c>
      <c r="E9344" s="1" t="b">
        <v>0</v>
      </c>
      <c r="F9344" s="1">
        <v>3</v>
      </c>
      <c r="G9344" s="1" t="b">
        <v>1</v>
      </c>
      <c r="H9344" s="1" t="b">
        <v>0</v>
      </c>
      <c r="I9344" s="1" t="s">
        <v>24</v>
      </c>
      <c r="J9344" s="1" t="s">
        <v>56</v>
      </c>
      <c r="K9344" s="1" t="s">
        <v>58636</v>
      </c>
      <c r="L9344" s="1">
        <v>2</v>
      </c>
      <c r="M9344" s="1" t="s">
        <v>58637</v>
      </c>
      <c r="N9344" s="1">
        <v>315</v>
      </c>
      <c r="O9344" s="1">
        <v>30</v>
      </c>
      <c r="P9344" s="1" t="s">
        <v>58638</v>
      </c>
      <c r="Q9344" s="1">
        <v>30</v>
      </c>
      <c r="R9344" s="1">
        <v>38</v>
      </c>
      <c r="S9344" s="1" t="str">
        <f>VLOOKUP(R9344,[1]Sheet1!$A$1:$D$50,2,0)</f>
        <v>file + project + librari + will + code</v>
      </c>
      <c r="T9344" s="1" t="str">
        <f>VLOOKUP(R9344,[1]Sheet1!$A$1:$D$50,3,0)</f>
        <v>Project Structure</v>
      </c>
      <c r="U9344" s="1" t="s">
        <v>68</v>
      </c>
    </row>
    <row r="9345" spans="1:21" x14ac:dyDescent="0.25">
      <c r="A9345" s="1" t="str">
        <f t="shared" si="145"/>
        <v>https://github.com/realazthat/v8.rocket</v>
      </c>
      <c r="B9345" s="1" t="s">
        <v>58639</v>
      </c>
      <c r="C9345" s="1" t="s">
        <v>58640</v>
      </c>
      <c r="D9345" s="1" t="s">
        <v>58641</v>
      </c>
      <c r="E9345" s="1" t="b">
        <v>0</v>
      </c>
      <c r="F9345" s="1">
        <v>2</v>
      </c>
      <c r="G9345" s="1" t="b">
        <v>1</v>
      </c>
      <c r="H9345" s="1" t="b">
        <v>0</v>
      </c>
      <c r="I9345" s="1"/>
      <c r="J9345" s="1" t="s">
        <v>241</v>
      </c>
      <c r="K9345" s="1" t="s">
        <v>58642</v>
      </c>
      <c r="L9345" s="1">
        <v>1</v>
      </c>
      <c r="M9345" s="1" t="s">
        <v>58643</v>
      </c>
      <c r="N9345" s="1">
        <v>152</v>
      </c>
      <c r="O9345" s="1">
        <v>24</v>
      </c>
      <c r="P9345" s="1" t="s">
        <v>58644</v>
      </c>
      <c r="Q9345" s="1">
        <v>24</v>
      </c>
      <c r="R9345" s="1">
        <v>24</v>
      </c>
      <c r="S9345" s="1" t="str">
        <f>VLOOKUP(R9345,[1]Sheet1!$A$1:$D$50,2,0)</f>
        <v>rabbitmq + servic + oracl + web + project</v>
      </c>
      <c r="T9345" s="1" t="str">
        <f>VLOOKUP(R9345,[1]Sheet1!$A$1:$D$50,3,0)</f>
        <v>MiddleWare</v>
      </c>
      <c r="U9345" s="1" t="s">
        <v>1148</v>
      </c>
    </row>
    <row r="9346" spans="1:21" x14ac:dyDescent="0.25">
      <c r="A9346" s="1" t="str">
        <f t="shared" si="145"/>
        <v>https://github.com/FriendsOfCake/vagrant-ansible</v>
      </c>
      <c r="B9346" s="1" t="s">
        <v>58645</v>
      </c>
      <c r="C9346" s="1" t="s">
        <v>58646</v>
      </c>
      <c r="D9346" s="1" t="s">
        <v>58647</v>
      </c>
      <c r="E9346" s="1" t="b">
        <v>0</v>
      </c>
      <c r="F9346" s="1">
        <v>15</v>
      </c>
      <c r="G9346" s="1" t="b">
        <v>1</v>
      </c>
      <c r="H9346" s="1" t="b">
        <v>0</v>
      </c>
      <c r="I9346" s="1"/>
      <c r="J9346" s="1" t="s">
        <v>24</v>
      </c>
      <c r="K9346" s="1" t="s">
        <v>58648</v>
      </c>
      <c r="L9346" s="1">
        <v>9</v>
      </c>
      <c r="M9346" s="1" t="s">
        <v>58649</v>
      </c>
      <c r="N9346" s="1">
        <v>44</v>
      </c>
      <c r="O9346" s="1">
        <v>38</v>
      </c>
      <c r="P9346" s="1" t="s">
        <v>24782</v>
      </c>
      <c r="Q9346" s="1">
        <v>38</v>
      </c>
      <c r="R9346" s="1">
        <v>36</v>
      </c>
      <c r="S9346" s="1" t="str">
        <f>VLOOKUP(R9346,[1]Sheet1!$A$1:$D$50,2,0)</f>
        <v>instal + file + packag + version + build</v>
      </c>
      <c r="T9346" s="1" t="str">
        <f>VLOOKUP(R9346,[1]Sheet1!$A$1:$D$50,3,0)</f>
        <v>Build Management</v>
      </c>
      <c r="U9346" s="1" t="s">
        <v>36</v>
      </c>
    </row>
    <row r="9347" spans="1:21" x14ac:dyDescent="0.25">
      <c r="A9347" s="1" t="str">
        <f t="shared" ref="A9347:A9410" si="146">"https://github.com/"&amp;SUBSTITUTE(B9347,CONCATENATE("_",K9347),"")&amp;"/"&amp;K9347</f>
        <v>https://github.com/marcusandre/vagrant-ansible-windows</v>
      </c>
      <c r="B9347" s="1" t="s">
        <v>58650</v>
      </c>
      <c r="C9347" s="1" t="s">
        <v>58651</v>
      </c>
      <c r="D9347" s="1" t="s">
        <v>58652</v>
      </c>
      <c r="E9347" s="1" t="b">
        <v>0</v>
      </c>
      <c r="F9347" s="1">
        <v>3</v>
      </c>
      <c r="G9347" s="1" t="b">
        <v>1</v>
      </c>
      <c r="H9347" s="1" t="b">
        <v>0</v>
      </c>
      <c r="I9347" s="1"/>
      <c r="J9347" s="1" t="s">
        <v>775</v>
      </c>
      <c r="K9347" s="1" t="s">
        <v>58653</v>
      </c>
      <c r="L9347" s="1">
        <v>0</v>
      </c>
      <c r="M9347" s="1" t="s">
        <v>58654</v>
      </c>
      <c r="N9347" s="1">
        <v>189</v>
      </c>
      <c r="O9347" s="1">
        <v>42</v>
      </c>
      <c r="P9347" s="1" t="s">
        <v>58655</v>
      </c>
      <c r="Q9347" s="1">
        <v>42</v>
      </c>
      <c r="R9347" s="1">
        <v>36</v>
      </c>
      <c r="S9347" s="1" t="str">
        <f>VLOOKUP(R9347,[1]Sheet1!$A$1:$D$50,2,0)</f>
        <v>instal + file + packag + version + build</v>
      </c>
      <c r="T9347" s="1" t="str">
        <f>VLOOKUP(R9347,[1]Sheet1!$A$1:$D$50,3,0)</f>
        <v>Build Management</v>
      </c>
      <c r="U9347" s="1" t="s">
        <v>36</v>
      </c>
    </row>
    <row r="9348" spans="1:21" x14ac:dyDescent="0.25">
      <c r="A9348" s="1" t="str">
        <f t="shared" si="146"/>
        <v>https://github.com/finitud/vagrant-common-lisp</v>
      </c>
      <c r="B9348" s="1" t="s">
        <v>58656</v>
      </c>
      <c r="C9348" s="1" t="s">
        <v>58657</v>
      </c>
      <c r="D9348" s="1" t="s">
        <v>58658</v>
      </c>
      <c r="E9348" s="1" t="b">
        <v>0</v>
      </c>
      <c r="F9348" s="1">
        <v>8</v>
      </c>
      <c r="G9348" s="1" t="b">
        <v>1</v>
      </c>
      <c r="H9348" s="1" t="b">
        <v>0</v>
      </c>
      <c r="I9348" s="1" t="s">
        <v>24</v>
      </c>
      <c r="J9348" s="1" t="s">
        <v>13640</v>
      </c>
      <c r="K9348" s="1" t="s">
        <v>58659</v>
      </c>
      <c r="L9348" s="1">
        <v>3</v>
      </c>
      <c r="M9348" s="1" t="s">
        <v>58660</v>
      </c>
      <c r="N9348" s="1">
        <v>103</v>
      </c>
      <c r="O9348" s="1">
        <v>23</v>
      </c>
      <c r="P9348" s="1" t="s">
        <v>58661</v>
      </c>
      <c r="Q9348" s="1">
        <v>23</v>
      </c>
      <c r="R9348" s="1">
        <v>16</v>
      </c>
      <c r="S9348" s="1" t="str">
        <f>VLOOKUP(R9348,[1]Sheet1!$A$1:$D$50,2,0)</f>
        <v>event + compon + analyt + element + demo</v>
      </c>
      <c r="T9348" s="1" t="str">
        <f>VLOOKUP(R9348,[1]Sheet1!$A$1:$D$50,3,0)</f>
        <v>Others/Undetermined</v>
      </c>
      <c r="U9348" s="1" t="s">
        <v>68</v>
      </c>
    </row>
    <row r="9349" spans="1:21" x14ac:dyDescent="0.25">
      <c r="A9349" s="1" t="str">
        <f t="shared" si="146"/>
        <v>https://github.com/mauserrifle/vagrant-debian-shell</v>
      </c>
      <c r="B9349" s="1" t="s">
        <v>58662</v>
      </c>
      <c r="C9349" s="1" t="s">
        <v>58663</v>
      </c>
      <c r="D9349" s="1" t="s">
        <v>58664</v>
      </c>
      <c r="E9349" s="1" t="b">
        <v>0</v>
      </c>
      <c r="F9349" s="1">
        <v>11</v>
      </c>
      <c r="G9349" s="1" t="b">
        <v>1</v>
      </c>
      <c r="H9349" s="1" t="b">
        <v>0</v>
      </c>
      <c r="I9349" s="1" t="s">
        <v>24</v>
      </c>
      <c r="J9349" s="1" t="s">
        <v>775</v>
      </c>
      <c r="K9349" s="1" t="s">
        <v>58665</v>
      </c>
      <c r="L9349" s="1">
        <v>0</v>
      </c>
      <c r="M9349" s="1" t="s">
        <v>58666</v>
      </c>
      <c r="N9349" s="1">
        <v>113</v>
      </c>
      <c r="O9349" s="1">
        <v>34</v>
      </c>
      <c r="P9349" s="1" t="s">
        <v>58667</v>
      </c>
      <c r="Q9349" s="1">
        <v>34</v>
      </c>
      <c r="R9349" s="1">
        <v>36</v>
      </c>
      <c r="S9349" s="1" t="str">
        <f>VLOOKUP(R9349,[1]Sheet1!$A$1:$D$50,2,0)</f>
        <v>instal + file + packag + version + build</v>
      </c>
      <c r="T9349" s="1" t="str">
        <f>VLOOKUP(R9349,[1]Sheet1!$A$1:$D$50,3,0)</f>
        <v>Build Management</v>
      </c>
      <c r="U9349" s="1" t="s">
        <v>36</v>
      </c>
    </row>
    <row r="9350" spans="1:21" x14ac:dyDescent="0.25">
      <c r="A9350" s="1" t="str">
        <f t="shared" si="146"/>
        <v>https://github.com/webdevops/vagrant-docker-vm</v>
      </c>
      <c r="B9350" s="1" t="s">
        <v>58668</v>
      </c>
      <c r="C9350" s="1" t="s">
        <v>58669</v>
      </c>
      <c r="D9350" s="1" t="s">
        <v>58670</v>
      </c>
      <c r="E9350" s="1" t="b">
        <v>0</v>
      </c>
      <c r="F9350" s="1">
        <v>20</v>
      </c>
      <c r="G9350" s="1" t="b">
        <v>1</v>
      </c>
      <c r="H9350" s="1" t="b">
        <v>0</v>
      </c>
      <c r="I9350" s="1" t="s">
        <v>58671</v>
      </c>
      <c r="J9350" s="1" t="s">
        <v>775</v>
      </c>
      <c r="K9350" s="1" t="s">
        <v>58672</v>
      </c>
      <c r="L9350" s="1">
        <v>25</v>
      </c>
      <c r="M9350" s="1" t="s">
        <v>58673</v>
      </c>
      <c r="N9350" s="1">
        <v>360</v>
      </c>
      <c r="O9350" s="1">
        <v>47</v>
      </c>
      <c r="P9350" s="1" t="s">
        <v>58674</v>
      </c>
      <c r="Q9350" s="1">
        <v>47</v>
      </c>
      <c r="R9350" s="1">
        <v>20</v>
      </c>
      <c r="S9350" s="1" t="str">
        <f>VLOOKUP(R9350,[1]Sheet1!$A$1:$D$50,2,0)</f>
        <v>user + databas + will + configur + server</v>
      </c>
      <c r="T9350" s="1" t="str">
        <f>VLOOKUP(R9350,[1]Sheet1!$A$1:$D$50,3,0)</f>
        <v>User Access/Login</v>
      </c>
      <c r="U9350" s="1" t="s">
        <v>172</v>
      </c>
    </row>
    <row r="9351" spans="1:21" x14ac:dyDescent="0.25">
      <c r="A9351" s="1" t="str">
        <f t="shared" si="146"/>
        <v>https://github.com/devopsgroup-io/vagrant-hostmanager</v>
      </c>
      <c r="B9351" s="1" t="s">
        <v>58675</v>
      </c>
      <c r="C9351" s="1" t="s">
        <v>58676</v>
      </c>
      <c r="D9351" s="1" t="s">
        <v>58677</v>
      </c>
      <c r="E9351" s="1" t="b">
        <v>0</v>
      </c>
      <c r="F9351" s="1">
        <v>119</v>
      </c>
      <c r="G9351" s="1" t="b">
        <v>1</v>
      </c>
      <c r="H9351" s="1" t="b">
        <v>0</v>
      </c>
      <c r="I9351" s="1"/>
      <c r="J9351" s="1" t="s">
        <v>234</v>
      </c>
      <c r="K9351" s="1" t="s">
        <v>58678</v>
      </c>
      <c r="L9351" s="1">
        <v>37</v>
      </c>
      <c r="M9351" s="1" t="s">
        <v>58679</v>
      </c>
      <c r="N9351" s="1">
        <v>331</v>
      </c>
      <c r="O9351" s="1">
        <v>969</v>
      </c>
      <c r="P9351" s="1" t="s">
        <v>58680</v>
      </c>
      <c r="Q9351" s="1">
        <v>969</v>
      </c>
      <c r="R9351" s="1">
        <v>36</v>
      </c>
      <c r="S9351" s="1" t="str">
        <f>VLOOKUP(R9351,[1]Sheet1!$A$1:$D$50,2,0)</f>
        <v>instal + file + packag + version + build</v>
      </c>
      <c r="T9351" s="1" t="str">
        <f>VLOOKUP(R9351,[1]Sheet1!$A$1:$D$50,3,0)</f>
        <v>Build Management</v>
      </c>
      <c r="U9351" s="1" t="s">
        <v>36</v>
      </c>
    </row>
    <row r="9352" spans="1:21" x14ac:dyDescent="0.25">
      <c r="A9352" s="1" t="str">
        <f t="shared" si="146"/>
        <v>https://github.com/vagrant-libvirt/vagrant-libvirt</v>
      </c>
      <c r="B9352" s="1" t="s">
        <v>58681</v>
      </c>
      <c r="C9352" s="1" t="s">
        <v>58682</v>
      </c>
      <c r="D9352" s="1" t="s">
        <v>58683</v>
      </c>
      <c r="E9352" s="1" t="b">
        <v>0</v>
      </c>
      <c r="F9352" s="1">
        <v>229</v>
      </c>
      <c r="G9352" s="1" t="b">
        <v>1</v>
      </c>
      <c r="H9352" s="1" t="b">
        <v>0</v>
      </c>
      <c r="I9352" s="1" t="s">
        <v>24</v>
      </c>
      <c r="J9352" s="1" t="s">
        <v>234</v>
      </c>
      <c r="K9352" s="1" t="s">
        <v>58684</v>
      </c>
      <c r="L9352" s="1">
        <v>77</v>
      </c>
      <c r="M9352" s="1" t="s">
        <v>58685</v>
      </c>
      <c r="N9352" s="1">
        <v>1228</v>
      </c>
      <c r="O9352" s="1">
        <v>846</v>
      </c>
      <c r="P9352" s="1" t="s">
        <v>58686</v>
      </c>
      <c r="Q9352" s="1">
        <v>846</v>
      </c>
      <c r="R9352" s="1">
        <v>15</v>
      </c>
      <c r="S9352" s="1" t="str">
        <f>VLOOKUP(R9352,[1]Sheet1!$A$1:$D$50,2,0)</f>
        <v>exampl + vagrant + vertx + sbt + maven</v>
      </c>
      <c r="T9352" s="1" t="str">
        <f>VLOOKUP(R9352,[1]Sheet1!$A$1:$D$50,3,0)</f>
        <v>Build and Environments</v>
      </c>
      <c r="U9352" s="1" t="s">
        <v>36</v>
      </c>
    </row>
    <row r="9353" spans="1:21" x14ac:dyDescent="0.25">
      <c r="A9353" s="1" t="str">
        <f t="shared" si="146"/>
        <v>https://github.com/lanayotech/vagrant-manager</v>
      </c>
      <c r="B9353" s="1" t="s">
        <v>58687</v>
      </c>
      <c r="C9353" s="1" t="s">
        <v>58688</v>
      </c>
      <c r="D9353" s="1" t="s">
        <v>58689</v>
      </c>
      <c r="E9353" s="1" t="b">
        <v>0</v>
      </c>
      <c r="F9353" s="1">
        <v>57</v>
      </c>
      <c r="G9353" s="1" t="b">
        <v>1</v>
      </c>
      <c r="H9353" s="1" t="b">
        <v>0</v>
      </c>
      <c r="I9353" s="1" t="s">
        <v>58690</v>
      </c>
      <c r="J9353" s="1" t="s">
        <v>208</v>
      </c>
      <c r="K9353" s="1" t="s">
        <v>58691</v>
      </c>
      <c r="L9353" s="1">
        <v>37</v>
      </c>
      <c r="M9353" s="1" t="s">
        <v>58692</v>
      </c>
      <c r="N9353" s="1">
        <v>2317</v>
      </c>
      <c r="O9353" s="1">
        <v>1420</v>
      </c>
      <c r="P9353" s="1" t="s">
        <v>58693</v>
      </c>
      <c r="Q9353" s="1">
        <v>1420</v>
      </c>
      <c r="R9353" s="1">
        <v>12</v>
      </c>
      <c r="S9353" s="1" t="str">
        <f>VLOOKUP(R9353,[1]Sheet1!$A$1:$D$50,2,0)</f>
        <v>window + os + develop + linux + applic</v>
      </c>
      <c r="T9353" s="1" t="str">
        <f>VLOOKUP(R9353,[1]Sheet1!$A$1:$D$50,3,0)</f>
        <v>OS+Platforms</v>
      </c>
      <c r="U9353" s="1" t="s">
        <v>151</v>
      </c>
    </row>
    <row r="9354" spans="1:21" x14ac:dyDescent="0.25">
      <c r="A9354" s="1" t="str">
        <f t="shared" si="146"/>
        <v>https://github.com/petems/vagrant-puppet-install</v>
      </c>
      <c r="B9354" s="1" t="s">
        <v>58694</v>
      </c>
      <c r="C9354" s="1" t="s">
        <v>58695</v>
      </c>
      <c r="D9354" s="1" t="s">
        <v>58696</v>
      </c>
      <c r="E9354" s="1" t="b">
        <v>0</v>
      </c>
      <c r="F9354" s="1">
        <v>9</v>
      </c>
      <c r="G9354" s="1" t="b">
        <v>1</v>
      </c>
      <c r="H9354" s="1" t="b">
        <v>0</v>
      </c>
      <c r="I9354" s="1"/>
      <c r="J9354" s="1" t="s">
        <v>234</v>
      </c>
      <c r="K9354" s="1" t="s">
        <v>58697</v>
      </c>
      <c r="L9354" s="1">
        <v>2</v>
      </c>
      <c r="M9354" s="1" t="s">
        <v>58698</v>
      </c>
      <c r="N9354" s="1">
        <v>123</v>
      </c>
      <c r="O9354" s="1">
        <v>58</v>
      </c>
      <c r="P9354" s="1" t="s">
        <v>58699</v>
      </c>
      <c r="Q9354" s="1">
        <v>58</v>
      </c>
      <c r="R9354" s="1">
        <v>22</v>
      </c>
      <c r="S9354" s="1" t="str">
        <f>VLOOKUP(R9354,[1]Sheet1!$A$1:$D$50,2,0)</f>
        <v>plugin + jqueri + spring + creat + issu</v>
      </c>
      <c r="T9354" s="1" t="str">
        <f>VLOOKUP(R9354,[1]Sheet1!$A$1:$D$50,3,0)</f>
        <v>Web Front End</v>
      </c>
      <c r="U9354" s="1" t="s">
        <v>51</v>
      </c>
    </row>
    <row r="9355" spans="1:21" x14ac:dyDescent="0.25">
      <c r="A9355" s="1" t="str">
        <f t="shared" si="146"/>
        <v>https://github.com/mitchellh/vagrant-rackspace</v>
      </c>
      <c r="B9355" s="1" t="s">
        <v>58700</v>
      </c>
      <c r="C9355" s="1" t="s">
        <v>58701</v>
      </c>
      <c r="D9355" s="1" t="s">
        <v>58702</v>
      </c>
      <c r="E9355" s="1" t="b">
        <v>0</v>
      </c>
      <c r="F9355" s="1">
        <v>162</v>
      </c>
      <c r="G9355" s="1" t="b">
        <v>1</v>
      </c>
      <c r="H9355" s="1" t="b">
        <v>0</v>
      </c>
      <c r="I9355" s="1" t="s">
        <v>24</v>
      </c>
      <c r="J9355" s="1" t="s">
        <v>234</v>
      </c>
      <c r="K9355" s="1" t="s">
        <v>58703</v>
      </c>
      <c r="L9355" s="1">
        <v>24</v>
      </c>
      <c r="M9355" s="1" t="s">
        <v>58704</v>
      </c>
      <c r="N9355" s="1">
        <v>280</v>
      </c>
      <c r="O9355" s="1">
        <v>247</v>
      </c>
      <c r="P9355" s="1" t="s">
        <v>58705</v>
      </c>
      <c r="Q9355" s="1">
        <v>247</v>
      </c>
      <c r="R9355" s="1">
        <v>34</v>
      </c>
      <c r="S9355" s="1" t="str">
        <f>VLOOKUP(R9355,[1]Sheet1!$A$1:$D$50,2,0)</f>
        <v>api + librari + document + client + applic</v>
      </c>
      <c r="T9355" s="1" t="str">
        <f>VLOOKUP(R9355,[1]Sheet1!$A$1:$D$50,3,0)</f>
        <v>Web API</v>
      </c>
      <c r="U9355" s="1" t="s">
        <v>68</v>
      </c>
    </row>
    <row r="9356" spans="1:21" x14ac:dyDescent="0.25">
      <c r="A9356" s="1" t="str">
        <f t="shared" si="146"/>
        <v>https://github.com/virtuald/vagrant-rekey-ssh</v>
      </c>
      <c r="B9356" s="1" t="s">
        <v>58706</v>
      </c>
      <c r="C9356" s="1" t="s">
        <v>58707</v>
      </c>
      <c r="D9356" s="1" t="s">
        <v>58708</v>
      </c>
      <c r="E9356" s="1" t="b">
        <v>0</v>
      </c>
      <c r="F9356" s="1">
        <v>7</v>
      </c>
      <c r="G9356" s="1" t="b">
        <v>1</v>
      </c>
      <c r="H9356" s="1" t="b">
        <v>0</v>
      </c>
      <c r="I9356" s="1"/>
      <c r="J9356" s="1" t="s">
        <v>234</v>
      </c>
      <c r="K9356" s="1" t="s">
        <v>58709</v>
      </c>
      <c r="L9356" s="1">
        <v>2</v>
      </c>
      <c r="M9356" s="1" t="s">
        <v>58710</v>
      </c>
      <c r="N9356" s="1">
        <v>18</v>
      </c>
      <c r="O9356" s="1">
        <v>55</v>
      </c>
      <c r="P9356" s="1" t="s">
        <v>58711</v>
      </c>
      <c r="Q9356" s="1">
        <v>55</v>
      </c>
      <c r="R9356" s="1">
        <v>23</v>
      </c>
      <c r="S9356" s="1" t="str">
        <f>VLOOKUP(R9356,[1]Sheet1!$A$1:$D$50,2,0)</f>
        <v>web + project + network + process + open</v>
      </c>
      <c r="T9356" s="1" t="str">
        <f>VLOOKUP(R9356,[1]Sheet1!$A$1:$D$50,3,0)</f>
        <v>Web Project</v>
      </c>
      <c r="U9356" s="1" t="s">
        <v>68</v>
      </c>
    </row>
    <row r="9357" spans="1:21" x14ac:dyDescent="0.25">
      <c r="A9357" s="1" t="str">
        <f t="shared" si="146"/>
        <v>https://github.com/vagrant-smartos/vagrant-smartos-zones</v>
      </c>
      <c r="B9357" s="1" t="s">
        <v>58712</v>
      </c>
      <c r="C9357" s="1" t="s">
        <v>58713</v>
      </c>
      <c r="D9357" s="1" t="s">
        <v>58714</v>
      </c>
      <c r="E9357" s="1" t="b">
        <v>0</v>
      </c>
      <c r="F9357" s="1">
        <v>6</v>
      </c>
      <c r="G9357" s="1" t="b">
        <v>1</v>
      </c>
      <c r="H9357" s="1" t="b">
        <v>0</v>
      </c>
      <c r="I9357" s="1"/>
      <c r="J9357" s="1" t="s">
        <v>234</v>
      </c>
      <c r="K9357" s="1" t="s">
        <v>58715</v>
      </c>
      <c r="L9357" s="1">
        <v>10</v>
      </c>
      <c r="M9357" s="1" t="s">
        <v>58716</v>
      </c>
      <c r="N9357" s="1">
        <v>249</v>
      </c>
      <c r="O9357" s="1">
        <v>49</v>
      </c>
      <c r="P9357" s="1" t="s">
        <v>58717</v>
      </c>
      <c r="Q9357" s="1">
        <v>49</v>
      </c>
      <c r="R9357" s="1">
        <v>2</v>
      </c>
      <c r="S9357" s="1" t="str">
        <f>VLOOKUP(R9357,[1]Sheet1!$A$1:$D$50,2,0)</f>
        <v>http + server + request + proxi + asynchron</v>
      </c>
      <c r="T9357" s="1" t="str">
        <f>VLOOKUP(R9357,[1]Sheet1!$A$1:$D$50,3,0)</f>
        <v>INTERNET+ WEB+NETWORK</v>
      </c>
      <c r="U9357" s="1" t="s">
        <v>988</v>
      </c>
    </row>
    <row r="9358" spans="1:21" x14ac:dyDescent="0.25">
      <c r="A9358" s="1" t="str">
        <f t="shared" si="146"/>
        <v>https://github.com/hilverd/vagrant-ubuntu-oracle-xe</v>
      </c>
      <c r="B9358" s="1" t="s">
        <v>58718</v>
      </c>
      <c r="C9358" s="1" t="s">
        <v>58719</v>
      </c>
      <c r="D9358" s="1" t="s">
        <v>58720</v>
      </c>
      <c r="E9358" s="1" t="b">
        <v>0</v>
      </c>
      <c r="F9358" s="1">
        <v>121</v>
      </c>
      <c r="G9358" s="1" t="b">
        <v>1</v>
      </c>
      <c r="H9358" s="1" t="b">
        <v>0</v>
      </c>
      <c r="I9358" s="1"/>
      <c r="J9358" s="1" t="s">
        <v>13640</v>
      </c>
      <c r="K9358" s="1" t="s">
        <v>58721</v>
      </c>
      <c r="L9358" s="1">
        <v>7</v>
      </c>
      <c r="M9358" s="1" t="s">
        <v>58722</v>
      </c>
      <c r="N9358" s="1">
        <v>57</v>
      </c>
      <c r="O9358" s="1">
        <v>271</v>
      </c>
      <c r="P9358" s="1" t="s">
        <v>58723</v>
      </c>
      <c r="Q9358" s="1">
        <v>271</v>
      </c>
      <c r="R9358" s="1">
        <v>24</v>
      </c>
      <c r="S9358" s="1" t="str">
        <f>VLOOKUP(R9358,[1]Sheet1!$A$1:$D$50,2,0)</f>
        <v>rabbitmq + servic + oracl + web + project</v>
      </c>
      <c r="T9358" s="1" t="str">
        <f>VLOOKUP(R9358,[1]Sheet1!$A$1:$D$50,3,0)</f>
        <v>MiddleWare</v>
      </c>
      <c r="U9358" s="1" t="s">
        <v>1148</v>
      </c>
    </row>
    <row r="9359" spans="1:21" x14ac:dyDescent="0.25">
      <c r="A9359" s="1" t="str">
        <f t="shared" si="146"/>
        <v>https://github.com/Valama/valama</v>
      </c>
      <c r="B9359" s="1" t="s">
        <v>58724</v>
      </c>
      <c r="C9359" s="1" t="s">
        <v>58725</v>
      </c>
      <c r="D9359" s="1" t="s">
        <v>58726</v>
      </c>
      <c r="E9359" s="1" t="b">
        <v>0</v>
      </c>
      <c r="F9359" s="1">
        <v>30</v>
      </c>
      <c r="G9359" s="1" t="b">
        <v>1</v>
      </c>
      <c r="H9359" s="1" t="b">
        <v>1</v>
      </c>
      <c r="I9359" s="1"/>
      <c r="J9359" s="1" t="s">
        <v>4106</v>
      </c>
      <c r="K9359" s="1" t="s">
        <v>58727</v>
      </c>
      <c r="L9359" s="1">
        <v>71</v>
      </c>
      <c r="M9359" s="1" t="s">
        <v>58728</v>
      </c>
      <c r="N9359" s="1">
        <v>5612</v>
      </c>
      <c r="O9359" s="1">
        <v>156</v>
      </c>
      <c r="P9359" s="1" t="s">
        <v>58729</v>
      </c>
      <c r="Q9359" s="1">
        <v>156</v>
      </c>
      <c r="R9359" s="1">
        <v>18</v>
      </c>
      <c r="S9359" s="1" t="str">
        <f>VLOOKUP(R9359,[1]Sheet1!$A$1:$D$50,2,0)</f>
        <v>file + data + store + support + librari</v>
      </c>
      <c r="T9359" s="1" t="str">
        <f>VLOOKUP(R9359,[1]Sheet1!$A$1:$D$50,3,0)</f>
        <v>Files+Storage</v>
      </c>
      <c r="U9359" s="1" t="s">
        <v>68</v>
      </c>
    </row>
    <row r="9360" spans="1:21" x14ac:dyDescent="0.25">
      <c r="A9360" s="1" t="str">
        <f t="shared" si="146"/>
        <v>https://github.com/teamcfadvance/ValidateThis</v>
      </c>
      <c r="B9360" s="1" t="s">
        <v>58730</v>
      </c>
      <c r="C9360" s="1" t="s">
        <v>58731</v>
      </c>
      <c r="D9360" s="1" t="s">
        <v>58732</v>
      </c>
      <c r="E9360" s="1" t="b">
        <v>0</v>
      </c>
      <c r="F9360" s="1">
        <v>32</v>
      </c>
      <c r="G9360" s="1" t="b">
        <v>1</v>
      </c>
      <c r="H9360" s="1" t="b">
        <v>1</v>
      </c>
      <c r="I9360" s="1" t="s">
        <v>58733</v>
      </c>
      <c r="J9360" s="1" t="s">
        <v>7890</v>
      </c>
      <c r="K9360" s="1" t="s">
        <v>58734</v>
      </c>
      <c r="L9360" s="1">
        <v>28</v>
      </c>
      <c r="M9360" s="1" t="s">
        <v>58735</v>
      </c>
      <c r="N9360" s="1">
        <v>5514</v>
      </c>
      <c r="O9360" s="1">
        <v>42</v>
      </c>
      <c r="P9360" s="1" t="s">
        <v>58736</v>
      </c>
      <c r="Q9360" s="1">
        <v>42</v>
      </c>
      <c r="R9360" s="1">
        <v>18</v>
      </c>
      <c r="S9360" s="1" t="str">
        <f>VLOOKUP(R9360,[1]Sheet1!$A$1:$D$50,2,0)</f>
        <v>file + data + store + support + librari</v>
      </c>
      <c r="T9360" s="1" t="str">
        <f>VLOOKUP(R9360,[1]Sheet1!$A$1:$D$50,3,0)</f>
        <v>Files+Storage</v>
      </c>
      <c r="U9360" s="1" t="s">
        <v>68</v>
      </c>
    </row>
    <row r="9361" spans="1:21" x14ac:dyDescent="0.25">
      <c r="A9361" s="1" t="str">
        <f t="shared" si="146"/>
        <v>https://github.com/swagger-api/validator-badge</v>
      </c>
      <c r="B9361" s="1" t="s">
        <v>58737</v>
      </c>
      <c r="C9361" s="1" t="s">
        <v>58738</v>
      </c>
      <c r="D9361" s="1" t="s">
        <v>58739</v>
      </c>
      <c r="E9361" s="1" t="b">
        <v>0</v>
      </c>
      <c r="F9361" s="1">
        <v>29</v>
      </c>
      <c r="G9361" s="1" t="b">
        <v>1</v>
      </c>
      <c r="H9361" s="1" t="b">
        <v>0</v>
      </c>
      <c r="I9361" s="1" t="s">
        <v>58740</v>
      </c>
      <c r="J9361" s="1" t="s">
        <v>176</v>
      </c>
      <c r="K9361" s="1" t="s">
        <v>58741</v>
      </c>
      <c r="L9361" s="1">
        <v>18</v>
      </c>
      <c r="M9361" s="1" t="s">
        <v>58742</v>
      </c>
      <c r="N9361" s="1">
        <v>208</v>
      </c>
      <c r="O9361" s="1">
        <v>65</v>
      </c>
      <c r="P9361" s="1" t="s">
        <v>58743</v>
      </c>
      <c r="Q9361" s="1">
        <v>65</v>
      </c>
      <c r="R9361" s="1">
        <v>17</v>
      </c>
      <c r="S9361" s="1" t="str">
        <f>VLOOKUP(R9361,[1]Sheet1!$A$1:$D$50,2,0)</f>
        <v>amazon + upload + solut + s3 + aw</v>
      </c>
      <c r="T9361" s="1" t="str">
        <f>VLOOKUP(R9361,[1]Sheet1!$A$1:$D$50,3,0)</f>
        <v>Amazon+Cloud</v>
      </c>
      <c r="U9361" s="1" t="s">
        <v>437</v>
      </c>
    </row>
    <row r="9362" spans="1:21" x14ac:dyDescent="0.25">
      <c r="A9362" s="1" t="str">
        <f t="shared" si="146"/>
        <v>https://github.com/chalkers/validEmail</v>
      </c>
      <c r="B9362" s="1" t="s">
        <v>58744</v>
      </c>
      <c r="C9362" s="1" t="s">
        <v>58745</v>
      </c>
      <c r="D9362" s="1" t="s">
        <v>58746</v>
      </c>
      <c r="E9362" s="1" t="b">
        <v>0</v>
      </c>
      <c r="F9362" s="1">
        <v>19</v>
      </c>
      <c r="G9362" s="1" t="b">
        <v>1</v>
      </c>
      <c r="H9362" s="1" t="b">
        <v>0</v>
      </c>
      <c r="I9362" s="1" t="s">
        <v>24</v>
      </c>
      <c r="J9362" s="1" t="s">
        <v>40</v>
      </c>
      <c r="K9362" s="1" t="s">
        <v>58747</v>
      </c>
      <c r="L9362" s="1">
        <v>1</v>
      </c>
      <c r="M9362" s="1" t="s">
        <v>58748</v>
      </c>
      <c r="N9362" s="1">
        <v>106</v>
      </c>
      <c r="O9362" s="1">
        <v>49</v>
      </c>
      <c r="P9362" s="1" t="s">
        <v>58749</v>
      </c>
      <c r="Q9362" s="1">
        <v>49</v>
      </c>
      <c r="R9362" s="1">
        <v>22</v>
      </c>
      <c r="S9362" s="1" t="str">
        <f>VLOOKUP(R9362,[1]Sheet1!$A$1:$D$50,2,0)</f>
        <v>plugin + jqueri + spring + creat + issu</v>
      </c>
      <c r="T9362" s="1" t="str">
        <f>VLOOKUP(R9362,[1]Sheet1!$A$1:$D$50,3,0)</f>
        <v>Web Front End</v>
      </c>
      <c r="U9362" s="1" t="s">
        <v>51</v>
      </c>
    </row>
    <row r="9363" spans="1:21" x14ac:dyDescent="0.25">
      <c r="A9363" s="1" t="str">
        <f t="shared" si="146"/>
        <v>https://github.com/ddollar/valkyrie</v>
      </c>
      <c r="B9363" s="1" t="s">
        <v>58750</v>
      </c>
      <c r="C9363" s="1" t="s">
        <v>58751</v>
      </c>
      <c r="D9363" s="1" t="s">
        <v>24</v>
      </c>
      <c r="E9363" s="1" t="b">
        <v>0</v>
      </c>
      <c r="F9363" s="1">
        <v>16</v>
      </c>
      <c r="G9363" s="1" t="b">
        <v>1</v>
      </c>
      <c r="H9363" s="1" t="b">
        <v>0</v>
      </c>
      <c r="I9363" s="1" t="s">
        <v>24</v>
      </c>
      <c r="J9363" s="1" t="s">
        <v>234</v>
      </c>
      <c r="K9363" s="1" t="s">
        <v>58752</v>
      </c>
      <c r="L9363" s="1">
        <v>0</v>
      </c>
      <c r="M9363" s="1" t="s">
        <v>58753</v>
      </c>
      <c r="N9363" s="1">
        <v>63</v>
      </c>
      <c r="O9363" s="1">
        <v>121</v>
      </c>
      <c r="P9363" s="1" t="s">
        <v>58754</v>
      </c>
      <c r="Q9363" s="1">
        <v>121</v>
      </c>
      <c r="R9363" s="1">
        <v>26</v>
      </c>
      <c r="S9363" s="1" t="str">
        <f>VLOOKUP(R9363,[1]Sheet1!$A$1:$D$50,2,0)</f>
        <v>broadcast + div + project + anim + data</v>
      </c>
      <c r="T9363" s="1" t="str">
        <f>VLOOKUP(R9363,[1]Sheet1!$A$1:$D$50,3,0)</f>
        <v>Others/Undetermined</v>
      </c>
      <c r="U9363" s="1" t="s">
        <v>68</v>
      </c>
    </row>
    <row r="9364" spans="1:21" x14ac:dyDescent="0.25">
      <c r="A9364" s="1" t="str">
        <f t="shared" si="146"/>
        <v>https://github.com/deepsweet/valya</v>
      </c>
      <c r="B9364" s="1" t="s">
        <v>58755</v>
      </c>
      <c r="C9364" s="1" t="s">
        <v>58756</v>
      </c>
      <c r="D9364" s="1" t="s">
        <v>58757</v>
      </c>
      <c r="E9364" s="1" t="b">
        <v>0</v>
      </c>
      <c r="F9364" s="1">
        <v>2</v>
      </c>
      <c r="G9364" s="1" t="b">
        <v>1</v>
      </c>
      <c r="H9364" s="1" t="b">
        <v>0</v>
      </c>
      <c r="I9364" s="1"/>
      <c r="J9364" s="1" t="s">
        <v>40</v>
      </c>
      <c r="K9364" s="1" t="s">
        <v>58758</v>
      </c>
      <c r="L9364" s="1">
        <v>0</v>
      </c>
      <c r="M9364" s="1" t="s">
        <v>58759</v>
      </c>
      <c r="N9364" s="1">
        <v>42</v>
      </c>
      <c r="O9364" s="1">
        <v>65</v>
      </c>
      <c r="P9364" s="1" t="s">
        <v>58760</v>
      </c>
      <c r="Q9364" s="1">
        <v>65</v>
      </c>
      <c r="R9364" s="1">
        <v>26</v>
      </c>
      <c r="S9364" s="1" t="str">
        <f>VLOOKUP(R9364,[1]Sheet1!$A$1:$D$50,2,0)</f>
        <v>broadcast + div + project + anim + data</v>
      </c>
      <c r="T9364" s="1" t="str">
        <f>VLOOKUP(R9364,[1]Sheet1!$A$1:$D$50,3,0)</f>
        <v>Others/Undetermined</v>
      </c>
      <c r="U9364" s="1" t="s">
        <v>68</v>
      </c>
    </row>
    <row r="9365" spans="1:21" x14ac:dyDescent="0.25">
      <c r="A9365" s="1" t="str">
        <f t="shared" si="146"/>
        <v>https://github.com/vanilla-music/vanilla</v>
      </c>
      <c r="B9365" s="1" t="s">
        <v>58761</v>
      </c>
      <c r="C9365" s="1" t="s">
        <v>58762</v>
      </c>
      <c r="D9365" s="1" t="s">
        <v>58763</v>
      </c>
      <c r="E9365" s="1" t="b">
        <v>0</v>
      </c>
      <c r="F9365" s="1">
        <v>148</v>
      </c>
      <c r="G9365" s="1" t="b">
        <v>1</v>
      </c>
      <c r="H9365" s="1" t="b">
        <v>0</v>
      </c>
      <c r="I9365" s="1"/>
      <c r="J9365" s="1" t="s">
        <v>176</v>
      </c>
      <c r="K9365" s="1" t="s">
        <v>58764</v>
      </c>
      <c r="L9365" s="1">
        <v>58</v>
      </c>
      <c r="M9365" s="1" t="s">
        <v>58765</v>
      </c>
      <c r="N9365" s="1">
        <v>6991</v>
      </c>
      <c r="O9365" s="1">
        <v>306</v>
      </c>
      <c r="P9365" s="1" t="s">
        <v>58766</v>
      </c>
      <c r="Q9365" s="1">
        <v>306</v>
      </c>
      <c r="R9365" s="1">
        <v>6</v>
      </c>
      <c r="S9365" s="1" t="str">
        <f>VLOOKUP(R9365,[1]Sheet1!$A$1:$D$50,2,0)</f>
        <v>css + control + contain + view + will</v>
      </c>
      <c r="T9365" s="1" t="str">
        <f>VLOOKUP(R9365,[1]Sheet1!$A$1:$D$50,3,0)</f>
        <v>CSS</v>
      </c>
      <c r="U9365" s="1" t="s">
        <v>51</v>
      </c>
    </row>
    <row r="9366" spans="1:21" x14ac:dyDescent="0.25">
      <c r="A9366" s="1" t="str">
        <f t="shared" si="146"/>
        <v>https://github.com/DimitriMikadze/vanilla-slideshow</v>
      </c>
      <c r="B9366" s="1" t="s">
        <v>58767</v>
      </c>
      <c r="C9366" s="1" t="s">
        <v>58768</v>
      </c>
      <c r="D9366" s="1" t="s">
        <v>58769</v>
      </c>
      <c r="E9366" s="1" t="b">
        <v>0</v>
      </c>
      <c r="F9366" s="1">
        <v>4</v>
      </c>
      <c r="G9366" s="1" t="b">
        <v>1</v>
      </c>
      <c r="H9366" s="1" t="b">
        <v>0</v>
      </c>
      <c r="I9366" s="1" t="s">
        <v>58770</v>
      </c>
      <c r="J9366" s="1" t="s">
        <v>40</v>
      </c>
      <c r="K9366" s="1" t="s">
        <v>58771</v>
      </c>
      <c r="L9366" s="1">
        <v>0</v>
      </c>
      <c r="M9366" s="1" t="s">
        <v>58772</v>
      </c>
      <c r="N9366" s="1">
        <v>8866</v>
      </c>
      <c r="O9366" s="1">
        <v>31</v>
      </c>
      <c r="P9366" s="1" t="s">
        <v>58773</v>
      </c>
      <c r="Q9366" s="1">
        <v>31</v>
      </c>
      <c r="R9366" s="1">
        <v>39</v>
      </c>
      <c r="S9366" s="1" t="str">
        <f>VLOOKUP(R9366,[1]Sheet1!$A$1:$D$50,2,0)</f>
        <v>theme + javascript + editor + wordpress + base</v>
      </c>
      <c r="T9366" s="1" t="str">
        <f>VLOOKUP(R9366,[1]Sheet1!$A$1:$D$50,3,0)</f>
        <v>Content Management</v>
      </c>
      <c r="U9366" s="1" t="s">
        <v>323</v>
      </c>
    </row>
    <row r="9367" spans="1:21" x14ac:dyDescent="0.25">
      <c r="A9367" s="1" t="str">
        <f t="shared" si="146"/>
        <v>https://github.com/eggs-cpp/variant</v>
      </c>
      <c r="B9367" s="1" t="s">
        <v>58774</v>
      </c>
      <c r="C9367" s="1" t="s">
        <v>58775</v>
      </c>
      <c r="D9367" s="1" t="s">
        <v>58776</v>
      </c>
      <c r="E9367" s="1" t="b">
        <v>0</v>
      </c>
      <c r="F9367" s="1">
        <v>12</v>
      </c>
      <c r="G9367" s="1" t="b">
        <v>1</v>
      </c>
      <c r="H9367" s="1" t="b">
        <v>1</v>
      </c>
      <c r="I9367" s="1"/>
      <c r="J9367" s="1" t="s">
        <v>113</v>
      </c>
      <c r="K9367" s="1" t="s">
        <v>58777</v>
      </c>
      <c r="L9367" s="1">
        <v>1</v>
      </c>
      <c r="M9367" s="1" t="s">
        <v>58778</v>
      </c>
      <c r="N9367" s="1">
        <v>557</v>
      </c>
      <c r="O9367" s="1">
        <v>83</v>
      </c>
      <c r="P9367" s="1" t="s">
        <v>58779</v>
      </c>
      <c r="Q9367" s="1">
        <v>83</v>
      </c>
      <c r="R9367" s="1">
        <v>21</v>
      </c>
      <c r="S9367" s="1" t="str">
        <f>VLOOKUP(R9367,[1]Sheet1!$A$1:$D$50,2,0)</f>
        <v>function + object + return + data + var</v>
      </c>
      <c r="T9367" s="1" t="str">
        <f>VLOOKUP(R9367,[1]Sheet1!$A$1:$D$50,3,0)</f>
        <v>Programming</v>
      </c>
      <c r="U9367" s="1" t="s">
        <v>68</v>
      </c>
    </row>
    <row r="9368" spans="1:21" x14ac:dyDescent="0.25">
      <c r="A9368" s="1" t="str">
        <f t="shared" si="146"/>
        <v>https://github.com/cheng6076/Variational-LSTM-Autoencoder</v>
      </c>
      <c r="B9368" s="1" t="s">
        <v>58780</v>
      </c>
      <c r="C9368" s="1" t="s">
        <v>58781</v>
      </c>
      <c r="D9368" s="1" t="s">
        <v>58782</v>
      </c>
      <c r="E9368" s="1" t="b">
        <v>0</v>
      </c>
      <c r="F9368" s="1">
        <v>11</v>
      </c>
      <c r="G9368" s="1" t="b">
        <v>1</v>
      </c>
      <c r="H9368" s="1" t="b">
        <v>0</v>
      </c>
      <c r="I9368" s="1" t="s">
        <v>24</v>
      </c>
      <c r="J9368" s="1" t="s">
        <v>131</v>
      </c>
      <c r="K9368" s="1" t="s">
        <v>58783</v>
      </c>
      <c r="L9368" s="1">
        <v>2</v>
      </c>
      <c r="M9368" s="1" t="s">
        <v>58784</v>
      </c>
      <c r="N9368" s="1">
        <v>14</v>
      </c>
      <c r="O9368" s="1">
        <v>32</v>
      </c>
      <c r="P9368" s="1" t="s">
        <v>58785</v>
      </c>
      <c r="Q9368" s="1">
        <v>32</v>
      </c>
      <c r="R9368" s="1">
        <v>8</v>
      </c>
      <c r="S9368" s="1" t="str">
        <f>VLOOKUP(R9368,[1]Sheet1!$A$1:$D$50,2,0)</f>
        <v>music + applic + project + play + button</v>
      </c>
      <c r="T9368" s="1" t="str">
        <f>VLOOKUP(R9368,[1]Sheet1!$A$1:$D$50,3,0)</f>
        <v>Music Software</v>
      </c>
      <c r="U9368" s="1" t="s">
        <v>212</v>
      </c>
    </row>
    <row r="9369" spans="1:21" x14ac:dyDescent="0.25">
      <c r="A9369" s="1" t="str">
        <f t="shared" si="146"/>
        <v>https://github.com/varnishcache/varnish-devicedetect</v>
      </c>
      <c r="B9369" s="1" t="s">
        <v>58786</v>
      </c>
      <c r="C9369" s="1" t="s">
        <v>58787</v>
      </c>
      <c r="D9369" s="1" t="s">
        <v>58788</v>
      </c>
      <c r="E9369" s="1" t="b">
        <v>0</v>
      </c>
      <c r="F9369" s="1">
        <v>64</v>
      </c>
      <c r="G9369" s="1" t="b">
        <v>1</v>
      </c>
      <c r="H9369" s="1" t="b">
        <v>0</v>
      </c>
      <c r="I9369" s="1"/>
      <c r="J9369" s="1" t="s">
        <v>106</v>
      </c>
      <c r="K9369" s="1" t="s">
        <v>58789</v>
      </c>
      <c r="L9369" s="1">
        <v>1</v>
      </c>
      <c r="M9369" s="1" t="s">
        <v>58790</v>
      </c>
      <c r="N9369" s="1">
        <v>132</v>
      </c>
      <c r="O9369" s="1">
        <v>218</v>
      </c>
      <c r="P9369" s="1" t="s">
        <v>58791</v>
      </c>
      <c r="Q9369" s="1">
        <v>218</v>
      </c>
      <c r="R9369" s="1">
        <v>41</v>
      </c>
      <c r="S9369" s="1" t="str">
        <f>VLOOKUP(R9369,[1]Sheet1!$A$1:$D$50,2,0)</f>
        <v>pi + tool + raspberri + devic + detect</v>
      </c>
      <c r="T9369" s="1" t="str">
        <f>VLOOKUP(R9369,[1]Sheet1!$A$1:$D$50,3,0)</f>
        <v>Raspeberry PI</v>
      </c>
      <c r="U9369" s="1" t="s">
        <v>349</v>
      </c>
    </row>
    <row r="9370" spans="1:21" x14ac:dyDescent="0.25">
      <c r="A9370" s="1" t="str">
        <f t="shared" si="146"/>
        <v>https://github.com/aelvan/VarnishPurge-Craft</v>
      </c>
      <c r="B9370" s="1" t="s">
        <v>58792</v>
      </c>
      <c r="C9370" s="1" t="s">
        <v>58793</v>
      </c>
      <c r="D9370" s="1" t="s">
        <v>58794</v>
      </c>
      <c r="E9370" s="1" t="b">
        <v>0</v>
      </c>
      <c r="F9370" s="1">
        <v>4</v>
      </c>
      <c r="G9370" s="1" t="b">
        <v>1</v>
      </c>
      <c r="H9370" s="1" t="b">
        <v>0</v>
      </c>
      <c r="I9370" s="1" t="s">
        <v>24</v>
      </c>
      <c r="J9370" s="1" t="s">
        <v>141</v>
      </c>
      <c r="K9370" s="1" t="s">
        <v>58795</v>
      </c>
      <c r="L9370" s="1">
        <v>0</v>
      </c>
      <c r="M9370" s="1" t="s">
        <v>58796</v>
      </c>
      <c r="N9370" s="1">
        <v>12</v>
      </c>
      <c r="O9370" s="1">
        <v>21</v>
      </c>
      <c r="P9370" s="1" t="s">
        <v>58797</v>
      </c>
      <c r="Q9370" s="1">
        <v>21</v>
      </c>
      <c r="R9370" s="1">
        <v>22</v>
      </c>
      <c r="S9370" s="1" t="str">
        <f>VLOOKUP(R9370,[1]Sheet1!$A$1:$D$50,2,0)</f>
        <v>plugin + jqueri + spring + creat + issu</v>
      </c>
      <c r="T9370" s="1" t="str">
        <f>VLOOKUP(R9370,[1]Sheet1!$A$1:$D$50,3,0)</f>
        <v>Web Front End</v>
      </c>
      <c r="U9370" s="1" t="s">
        <v>51</v>
      </c>
    </row>
    <row r="9371" spans="1:21" x14ac:dyDescent="0.25">
      <c r="A9371" s="1" t="str">
        <f t="shared" si="146"/>
        <v>https://github.com/dannyvankooten/vat</v>
      </c>
      <c r="B9371" s="1" t="s">
        <v>58798</v>
      </c>
      <c r="C9371" s="1" t="s">
        <v>58799</v>
      </c>
      <c r="D9371" s="1" t="s">
        <v>58800</v>
      </c>
      <c r="E9371" s="1" t="b">
        <v>0</v>
      </c>
      <c r="F9371" s="1">
        <v>0</v>
      </c>
      <c r="G9371" s="1" t="b">
        <v>1</v>
      </c>
      <c r="H9371" s="1" t="b">
        <v>0</v>
      </c>
      <c r="I9371" s="1"/>
      <c r="J9371" s="1" t="s">
        <v>814</v>
      </c>
      <c r="K9371" s="1" t="s">
        <v>58801</v>
      </c>
      <c r="L9371" s="1">
        <v>3</v>
      </c>
      <c r="M9371" s="1" t="s">
        <v>58802</v>
      </c>
      <c r="N9371" s="1">
        <v>19</v>
      </c>
      <c r="O9371" s="1">
        <v>28</v>
      </c>
      <c r="P9371" s="1" t="s">
        <v>58803</v>
      </c>
      <c r="Q9371" s="1">
        <v>28</v>
      </c>
      <c r="R9371" s="1">
        <v>38</v>
      </c>
      <c r="S9371" s="1" t="str">
        <f>VLOOKUP(R9371,[1]Sheet1!$A$1:$D$50,2,0)</f>
        <v>file + project + librari + will + code</v>
      </c>
      <c r="T9371" s="1" t="str">
        <f>VLOOKUP(R9371,[1]Sheet1!$A$1:$D$50,3,0)</f>
        <v>Project Structure</v>
      </c>
      <c r="U9371" s="1" t="s">
        <v>68</v>
      </c>
    </row>
    <row r="9372" spans="1:21" x14ac:dyDescent="0.25">
      <c r="A9372" s="1" t="str">
        <f t="shared" si="146"/>
        <v>https://github.com/MilkBowl/VaultAPI</v>
      </c>
      <c r="B9372" s="1" t="s">
        <v>58804</v>
      </c>
      <c r="C9372" s="1" t="s">
        <v>58805</v>
      </c>
      <c r="D9372" s="1" t="s">
        <v>58806</v>
      </c>
      <c r="E9372" s="1" t="b">
        <v>0</v>
      </c>
      <c r="F9372" s="1">
        <v>36</v>
      </c>
      <c r="G9372" s="1" t="b">
        <v>1</v>
      </c>
      <c r="H9372" s="1" t="b">
        <v>1</v>
      </c>
      <c r="I9372" s="1" t="s">
        <v>24</v>
      </c>
      <c r="J9372" s="1" t="s">
        <v>176</v>
      </c>
      <c r="K9372" s="1" t="s">
        <v>58807</v>
      </c>
      <c r="L9372" s="1">
        <v>4</v>
      </c>
      <c r="M9372" s="1" t="s">
        <v>58808</v>
      </c>
      <c r="N9372" s="1">
        <v>455</v>
      </c>
      <c r="O9372" s="1">
        <v>39</v>
      </c>
      <c r="P9372" s="1" t="s">
        <v>58809</v>
      </c>
      <c r="Q9372" s="1">
        <v>39</v>
      </c>
      <c r="R9372" s="1">
        <v>22</v>
      </c>
      <c r="S9372" s="1" t="str">
        <f>VLOOKUP(R9372,[1]Sheet1!$A$1:$D$50,2,0)</f>
        <v>plugin + jqueri + spring + creat + issu</v>
      </c>
      <c r="T9372" s="1" t="str">
        <f>VLOOKUP(R9372,[1]Sheet1!$A$1:$D$50,3,0)</f>
        <v>Web Front End</v>
      </c>
      <c r="U9372" s="1" t="s">
        <v>51</v>
      </c>
    </row>
    <row r="9373" spans="1:21" x14ac:dyDescent="0.25">
      <c r="A9373" s="1" t="str">
        <f t="shared" si="146"/>
        <v>https://github.com/rajanadar/VaultSharp</v>
      </c>
      <c r="B9373" s="1" t="s">
        <v>58810</v>
      </c>
      <c r="C9373" s="1" t="s">
        <v>58811</v>
      </c>
      <c r="D9373" s="1" t="s">
        <v>58812</v>
      </c>
      <c r="E9373" s="1" t="b">
        <v>0</v>
      </c>
      <c r="F9373" s="1">
        <v>3</v>
      </c>
      <c r="G9373" s="1" t="b">
        <v>1</v>
      </c>
      <c r="H9373" s="1" t="b">
        <v>1</v>
      </c>
      <c r="I9373" s="1"/>
      <c r="J9373" s="1" t="s">
        <v>666</v>
      </c>
      <c r="K9373" s="1" t="s">
        <v>58813</v>
      </c>
      <c r="L9373" s="1">
        <v>1</v>
      </c>
      <c r="M9373" s="1" t="s">
        <v>58814</v>
      </c>
      <c r="N9373" s="1">
        <v>256</v>
      </c>
      <c r="O9373" s="1">
        <v>23</v>
      </c>
      <c r="P9373" s="1" t="s">
        <v>58815</v>
      </c>
      <c r="Q9373" s="1">
        <v>23</v>
      </c>
      <c r="R9373" s="1">
        <v>34</v>
      </c>
      <c r="S9373" s="1" t="str">
        <f>VLOOKUP(R9373,[1]Sheet1!$A$1:$D$50,2,0)</f>
        <v>api + librari + document + client + applic</v>
      </c>
      <c r="T9373" s="1" t="str">
        <f>VLOOKUP(R9373,[1]Sheet1!$A$1:$D$50,3,0)</f>
        <v>Web API</v>
      </c>
      <c r="U9373" s="1" t="s">
        <v>68</v>
      </c>
    </row>
    <row r="9374" spans="1:21" x14ac:dyDescent="0.25">
      <c r="A9374" s="1" t="str">
        <f t="shared" si="146"/>
        <v>https://github.com/hilkoc/vbaDeveloper</v>
      </c>
      <c r="B9374" s="1" t="s">
        <v>58816</v>
      </c>
      <c r="C9374" s="1" t="s">
        <v>58817</v>
      </c>
      <c r="D9374" s="1" t="s">
        <v>58818</v>
      </c>
      <c r="E9374" s="1" t="b">
        <v>0</v>
      </c>
      <c r="F9374" s="1">
        <v>39</v>
      </c>
      <c r="G9374" s="1" t="b">
        <v>1</v>
      </c>
      <c r="H9374" s="1" t="b">
        <v>0</v>
      </c>
      <c r="I9374" s="1"/>
      <c r="J9374" s="1" t="s">
        <v>21967</v>
      </c>
      <c r="K9374" s="1" t="s">
        <v>58819</v>
      </c>
      <c r="L9374" s="1">
        <v>15</v>
      </c>
      <c r="M9374" s="1" t="s">
        <v>58820</v>
      </c>
      <c r="N9374" s="1">
        <v>78</v>
      </c>
      <c r="O9374" s="1">
        <v>115</v>
      </c>
      <c r="P9374" s="1" t="s">
        <v>58821</v>
      </c>
      <c r="Q9374" s="1">
        <v>115</v>
      </c>
      <c r="R9374" s="1">
        <v>38</v>
      </c>
      <c r="S9374" s="1" t="str">
        <f>VLOOKUP(R9374,[1]Sheet1!$A$1:$D$50,2,0)</f>
        <v>file + project + librari + will + code</v>
      </c>
      <c r="T9374" s="1" t="str">
        <f>VLOOKUP(R9374,[1]Sheet1!$A$1:$D$50,3,0)</f>
        <v>Project Structure</v>
      </c>
      <c r="U9374" s="1" t="s">
        <v>68</v>
      </c>
    </row>
    <row r="9375" spans="1:21" x14ac:dyDescent="0.25">
      <c r="A9375" s="1" t="str">
        <f t="shared" si="146"/>
        <v>https://github.com/vmware/vca-cli</v>
      </c>
      <c r="B9375" s="1" t="s">
        <v>58822</v>
      </c>
      <c r="C9375" s="1" t="s">
        <v>58823</v>
      </c>
      <c r="D9375" s="1" t="s">
        <v>58824</v>
      </c>
      <c r="E9375" s="1" t="b">
        <v>0</v>
      </c>
      <c r="F9375" s="1">
        <v>25</v>
      </c>
      <c r="G9375" s="1" t="b">
        <v>1</v>
      </c>
      <c r="H9375" s="1" t="b">
        <v>0</v>
      </c>
      <c r="I9375" s="1" t="s">
        <v>58825</v>
      </c>
      <c r="J9375" s="1" t="s">
        <v>56</v>
      </c>
      <c r="K9375" s="1" t="s">
        <v>58826</v>
      </c>
      <c r="L9375" s="1">
        <v>17</v>
      </c>
      <c r="M9375" s="1" t="s">
        <v>58827</v>
      </c>
      <c r="N9375" s="1">
        <v>688</v>
      </c>
      <c r="O9375" s="1">
        <v>61</v>
      </c>
      <c r="P9375" s="1" t="s">
        <v>58828</v>
      </c>
      <c r="Q9375" s="1">
        <v>61</v>
      </c>
      <c r="R9375" s="1">
        <v>37</v>
      </c>
      <c r="S9375" s="1" t="str">
        <f>VLOOKUP(R9375,[1]Sheet1!$A$1:$D$50,2,0)</f>
        <v>split + flask + sprite + kit + middlewar</v>
      </c>
      <c r="T9375" s="1" t="str">
        <f>VLOOKUP(R9375,[1]Sheet1!$A$1:$D$50,3,0)</f>
        <v>Others/Undetermined</v>
      </c>
      <c r="U9375" s="1" t="s">
        <v>68</v>
      </c>
    </row>
    <row r="9376" spans="1:21" x14ac:dyDescent="0.25">
      <c r="A9376" s="1" t="str">
        <f t="shared" si="146"/>
        <v>https://github.com/l0b0/vcard</v>
      </c>
      <c r="B9376" s="1" t="s">
        <v>58829</v>
      </c>
      <c r="C9376" s="1" t="s">
        <v>58830</v>
      </c>
      <c r="D9376" s="1" t="s">
        <v>58831</v>
      </c>
      <c r="E9376" s="1" t="b">
        <v>0</v>
      </c>
      <c r="F9376" s="1">
        <v>6</v>
      </c>
      <c r="G9376" s="1" t="b">
        <v>1</v>
      </c>
      <c r="H9376" s="1" t="b">
        <v>1</v>
      </c>
      <c r="I9376" s="1"/>
      <c r="J9376" s="1" t="s">
        <v>56</v>
      </c>
      <c r="K9376" s="1" t="s">
        <v>58832</v>
      </c>
      <c r="L9376" s="1">
        <v>9</v>
      </c>
      <c r="M9376" s="1" t="s">
        <v>58833</v>
      </c>
      <c r="N9376" s="1">
        <v>308</v>
      </c>
      <c r="O9376" s="1">
        <v>22</v>
      </c>
      <c r="P9376" s="1" t="s">
        <v>43065</v>
      </c>
      <c r="Q9376" s="1">
        <v>22</v>
      </c>
      <c r="R9376" s="1">
        <v>20</v>
      </c>
      <c r="S9376" s="1" t="str">
        <f>VLOOKUP(R9376,[1]Sheet1!$A$1:$D$50,2,0)</f>
        <v>user + databas + will + configur + server</v>
      </c>
      <c r="T9376" s="1" t="str">
        <f>VLOOKUP(R9376,[1]Sheet1!$A$1:$D$50,3,0)</f>
        <v>User Access/Login</v>
      </c>
      <c r="U9376" s="1" t="s">
        <v>172</v>
      </c>
    </row>
    <row r="9377" spans="1:21" x14ac:dyDescent="0.25">
      <c r="A9377" s="1" t="str">
        <f t="shared" si="146"/>
        <v>https://github.com/brewster/vcardigan</v>
      </c>
      <c r="B9377" s="1" t="s">
        <v>58834</v>
      </c>
      <c r="C9377" s="1" t="s">
        <v>58835</v>
      </c>
      <c r="D9377" s="1" t="s">
        <v>58836</v>
      </c>
      <c r="E9377" s="1" t="b">
        <v>0</v>
      </c>
      <c r="F9377" s="1">
        <v>17</v>
      </c>
      <c r="G9377" s="1" t="b">
        <v>1</v>
      </c>
      <c r="H9377" s="1" t="b">
        <v>0</v>
      </c>
      <c r="I9377" s="1" t="s">
        <v>24</v>
      </c>
      <c r="J9377" s="1" t="s">
        <v>234</v>
      </c>
      <c r="K9377" s="1" t="s">
        <v>58837</v>
      </c>
      <c r="L9377" s="1">
        <v>9</v>
      </c>
      <c r="M9377" s="1" t="s">
        <v>58838</v>
      </c>
      <c r="N9377" s="1">
        <v>346</v>
      </c>
      <c r="O9377" s="1">
        <v>41</v>
      </c>
      <c r="P9377" s="1" t="s">
        <v>58839</v>
      </c>
      <c r="Q9377" s="1">
        <v>41</v>
      </c>
      <c r="R9377" s="1">
        <v>20</v>
      </c>
      <c r="S9377" s="1" t="str">
        <f>VLOOKUP(R9377,[1]Sheet1!$A$1:$D$50,2,0)</f>
        <v>user + databas + will + configur + server</v>
      </c>
      <c r="T9377" s="1" t="str">
        <f>VLOOKUP(R9377,[1]Sheet1!$A$1:$D$50,3,0)</f>
        <v>User Access/Login</v>
      </c>
      <c r="U9377" s="1" t="s">
        <v>172</v>
      </c>
    </row>
    <row r="9378" spans="1:21" x14ac:dyDescent="0.25">
      <c r="A9378" s="1" t="str">
        <f t="shared" si="146"/>
        <v>https://github.com/kin9puppy/vcbuildFixForNode</v>
      </c>
      <c r="B9378" s="1" t="s">
        <v>58840</v>
      </c>
      <c r="C9378" s="1" t="s">
        <v>58841</v>
      </c>
      <c r="D9378" s="1" t="s">
        <v>58842</v>
      </c>
      <c r="E9378" s="1" t="b">
        <v>0</v>
      </c>
      <c r="F9378" s="1">
        <v>11</v>
      </c>
      <c r="G9378" s="1" t="b">
        <v>1</v>
      </c>
      <c r="H9378" s="1" t="b">
        <v>0</v>
      </c>
      <c r="I9378" s="1" t="s">
        <v>24</v>
      </c>
      <c r="J9378" s="1" t="s">
        <v>24</v>
      </c>
      <c r="K9378" s="1" t="s">
        <v>58843</v>
      </c>
      <c r="L9378" s="1">
        <v>1</v>
      </c>
      <c r="M9378" s="1" t="s">
        <v>58844</v>
      </c>
      <c r="N9378" s="1">
        <v>4949</v>
      </c>
      <c r="O9378" s="1">
        <v>34</v>
      </c>
      <c r="P9378" s="1" t="s">
        <v>58845</v>
      </c>
      <c r="Q9378" s="1">
        <v>34</v>
      </c>
      <c r="R9378" s="1">
        <v>36</v>
      </c>
      <c r="S9378" s="1" t="str">
        <f>VLOOKUP(R9378,[1]Sheet1!$A$1:$D$50,2,0)</f>
        <v>instal + file + packag + version + build</v>
      </c>
      <c r="T9378" s="1" t="str">
        <f>VLOOKUP(R9378,[1]Sheet1!$A$1:$D$50,3,0)</f>
        <v>Build Management</v>
      </c>
      <c r="U9378" s="1" t="s">
        <v>36</v>
      </c>
    </row>
    <row r="9379" spans="1:21" x14ac:dyDescent="0.25">
      <c r="A9379" s="1" t="str">
        <f t="shared" si="146"/>
        <v>https://github.com/vccw-team/vccw</v>
      </c>
      <c r="B9379" s="1" t="s">
        <v>58846</v>
      </c>
      <c r="C9379" s="1" t="s">
        <v>58847</v>
      </c>
      <c r="D9379" s="1" t="s">
        <v>58848</v>
      </c>
      <c r="E9379" s="1" t="b">
        <v>0</v>
      </c>
      <c r="F9379" s="1">
        <v>114</v>
      </c>
      <c r="G9379" s="1" t="b">
        <v>1</v>
      </c>
      <c r="H9379" s="1" t="b">
        <v>0</v>
      </c>
      <c r="I9379" s="1" t="s">
        <v>58849</v>
      </c>
      <c r="J9379" s="1" t="s">
        <v>93</v>
      </c>
      <c r="K9379" s="1" t="s">
        <v>58850</v>
      </c>
      <c r="L9379" s="1">
        <v>27</v>
      </c>
      <c r="M9379" s="1" t="s">
        <v>58851</v>
      </c>
      <c r="N9379" s="1">
        <v>1444</v>
      </c>
      <c r="O9379" s="1">
        <v>594</v>
      </c>
      <c r="P9379" s="1" t="s">
        <v>58852</v>
      </c>
      <c r="Q9379" s="1">
        <v>594</v>
      </c>
      <c r="R9379" s="1">
        <v>22</v>
      </c>
      <c r="S9379" s="1" t="str">
        <f>VLOOKUP(R9379,[1]Sheet1!$A$1:$D$50,2,0)</f>
        <v>plugin + jqueri + spring + creat + issu</v>
      </c>
      <c r="T9379" s="1" t="str">
        <f>VLOOKUP(R9379,[1]Sheet1!$A$1:$D$50,3,0)</f>
        <v>Web Front End</v>
      </c>
      <c r="U9379" s="1" t="s">
        <v>51</v>
      </c>
    </row>
    <row r="9380" spans="1:21" x14ac:dyDescent="0.25">
      <c r="A9380" s="1" t="str">
        <f t="shared" si="146"/>
        <v>https://github.com/elcuervo/vcr.js</v>
      </c>
      <c r="B9380" s="1" t="s">
        <v>58853</v>
      </c>
      <c r="C9380" s="1" t="s">
        <v>58854</v>
      </c>
      <c r="D9380" s="1" t="s">
        <v>58855</v>
      </c>
      <c r="E9380" s="1" t="b">
        <v>0</v>
      </c>
      <c r="F9380" s="1">
        <v>8</v>
      </c>
      <c r="G9380" s="1" t="b">
        <v>1</v>
      </c>
      <c r="H9380" s="1" t="b">
        <v>0</v>
      </c>
      <c r="I9380" s="1"/>
      <c r="J9380" s="1" t="s">
        <v>40</v>
      </c>
      <c r="K9380" s="1" t="s">
        <v>58856</v>
      </c>
      <c r="L9380" s="1">
        <v>1</v>
      </c>
      <c r="M9380" s="1" t="s">
        <v>58857</v>
      </c>
      <c r="N9380" s="1">
        <v>18</v>
      </c>
      <c r="O9380" s="1">
        <v>114</v>
      </c>
      <c r="P9380" s="1" t="s">
        <v>58858</v>
      </c>
      <c r="Q9380" s="1">
        <v>114</v>
      </c>
      <c r="R9380" s="1">
        <v>12</v>
      </c>
      <c r="S9380" s="1" t="str">
        <f>VLOOKUP(R9380,[1]Sheet1!$A$1:$D$50,2,0)</f>
        <v>window + os + develop + linux + applic</v>
      </c>
      <c r="T9380" s="1" t="str">
        <f>VLOOKUP(R9380,[1]Sheet1!$A$1:$D$50,3,0)</f>
        <v>OS+Platforms</v>
      </c>
      <c r="U9380" s="1" t="s">
        <v>151</v>
      </c>
    </row>
    <row r="9381" spans="1:21" x14ac:dyDescent="0.25">
      <c r="A9381" s="1" t="str">
        <f t="shared" si="146"/>
        <v>https://github.com/vcepeda858/VCRadioButton</v>
      </c>
      <c r="B9381" s="1" t="s">
        <v>58859</v>
      </c>
      <c r="C9381" s="1" t="s">
        <v>58860</v>
      </c>
      <c r="D9381" s="1" t="s">
        <v>58861</v>
      </c>
      <c r="E9381" s="1" t="b">
        <v>0</v>
      </c>
      <c r="F9381" s="1">
        <v>7</v>
      </c>
      <c r="G9381" s="1" t="b">
        <v>1</v>
      </c>
      <c r="H9381" s="1" t="b">
        <v>0</v>
      </c>
      <c r="I9381" s="1" t="s">
        <v>24</v>
      </c>
      <c r="J9381" s="1" t="s">
        <v>208</v>
      </c>
      <c r="K9381" s="1" t="s">
        <v>58862</v>
      </c>
      <c r="L9381" s="1">
        <v>2</v>
      </c>
      <c r="M9381" s="1" t="s">
        <v>58863</v>
      </c>
      <c r="N9381" s="1">
        <v>142</v>
      </c>
      <c r="O9381" s="1">
        <v>35</v>
      </c>
      <c r="P9381" s="1" t="s">
        <v>58864</v>
      </c>
      <c r="Q9381" s="1">
        <v>35</v>
      </c>
      <c r="R9381" s="1">
        <v>8</v>
      </c>
      <c r="S9381" s="1" t="str">
        <f>VLOOKUP(R9381,[1]Sheet1!$A$1:$D$50,2,0)</f>
        <v>music + applic + project + play + button</v>
      </c>
      <c r="T9381" s="1" t="str">
        <f>VLOOKUP(R9381,[1]Sheet1!$A$1:$D$50,3,0)</f>
        <v>Music Software</v>
      </c>
      <c r="U9381" s="1" t="s">
        <v>212</v>
      </c>
    </row>
    <row r="9382" spans="1:21" x14ac:dyDescent="0.25">
      <c r="A9382" s="1" t="str">
        <f t="shared" si="146"/>
        <v>https://github.com/localvoid/vdom-benchmark</v>
      </c>
      <c r="B9382" s="1" t="s">
        <v>58865</v>
      </c>
      <c r="C9382" s="1" t="s">
        <v>58866</v>
      </c>
      <c r="D9382" s="1" t="s">
        <v>58867</v>
      </c>
      <c r="E9382" s="1" t="b">
        <v>0</v>
      </c>
      <c r="F9382" s="1">
        <v>11</v>
      </c>
      <c r="G9382" s="1" t="b">
        <v>1</v>
      </c>
      <c r="H9382" s="1" t="b">
        <v>1</v>
      </c>
      <c r="I9382" s="1" t="s">
        <v>24</v>
      </c>
      <c r="J9382" s="1" t="s">
        <v>40</v>
      </c>
      <c r="K9382" s="1" t="s">
        <v>58868</v>
      </c>
      <c r="L9382" s="1">
        <v>5</v>
      </c>
      <c r="M9382" s="1" t="s">
        <v>58869</v>
      </c>
      <c r="N9382" s="1">
        <v>1796</v>
      </c>
      <c r="O9382" s="1">
        <v>47</v>
      </c>
      <c r="P9382" s="1" t="s">
        <v>58870</v>
      </c>
      <c r="Q9382" s="1">
        <v>47</v>
      </c>
      <c r="R9382" s="1">
        <v>16</v>
      </c>
      <c r="S9382" s="1" t="str">
        <f>VLOOKUP(R9382,[1]Sheet1!$A$1:$D$50,2,0)</f>
        <v>event + compon + analyt + element + demo</v>
      </c>
      <c r="T9382" s="1" t="str">
        <f>VLOOKUP(R9382,[1]Sheet1!$A$1:$D$50,3,0)</f>
        <v>Others/Undetermined</v>
      </c>
      <c r="U9382" s="1" t="s">
        <v>68</v>
      </c>
    </row>
    <row r="9383" spans="1:21" x14ac:dyDescent="0.25">
      <c r="A9383" s="1" t="str">
        <f t="shared" si="146"/>
        <v>https://github.com/logaretm/vee-validate</v>
      </c>
      <c r="B9383" s="1" t="s">
        <v>58871</v>
      </c>
      <c r="C9383" s="1" t="s">
        <v>58872</v>
      </c>
      <c r="D9383" s="1" t="s">
        <v>58873</v>
      </c>
      <c r="E9383" s="1" t="b">
        <v>0</v>
      </c>
      <c r="F9383" s="1">
        <v>9</v>
      </c>
      <c r="G9383" s="1" t="b">
        <v>1</v>
      </c>
      <c r="H9383" s="1" t="b">
        <v>0</v>
      </c>
      <c r="I9383" s="1" t="s">
        <v>58874</v>
      </c>
      <c r="J9383" s="1" t="s">
        <v>40</v>
      </c>
      <c r="K9383" s="1" t="s">
        <v>58875</v>
      </c>
      <c r="L9383" s="1">
        <v>2</v>
      </c>
      <c r="M9383" s="1" t="s">
        <v>58876</v>
      </c>
      <c r="N9383" s="1">
        <v>1600</v>
      </c>
      <c r="O9383" s="1">
        <v>89</v>
      </c>
      <c r="P9383" s="1" t="s">
        <v>58877</v>
      </c>
      <c r="Q9383" s="1">
        <v>89</v>
      </c>
      <c r="R9383" s="1">
        <v>21</v>
      </c>
      <c r="S9383" s="1" t="str">
        <f>VLOOKUP(R9383,[1]Sheet1!$A$1:$D$50,2,0)</f>
        <v>function + object + return + data + var</v>
      </c>
      <c r="T9383" s="1" t="str">
        <f>VLOOKUP(R9383,[1]Sheet1!$A$1:$D$50,3,0)</f>
        <v>Programming</v>
      </c>
      <c r="U9383" s="1" t="s">
        <v>68</v>
      </c>
    </row>
    <row r="9384" spans="1:21" x14ac:dyDescent="0.25">
      <c r="A9384" s="1" t="str">
        <f t="shared" si="146"/>
        <v>https://github.com/quirkey/vegas</v>
      </c>
      <c r="B9384" s="1" t="s">
        <v>58878</v>
      </c>
      <c r="C9384" s="1" t="s">
        <v>58879</v>
      </c>
      <c r="D9384" s="1" t="s">
        <v>58880</v>
      </c>
      <c r="E9384" s="1" t="b">
        <v>0</v>
      </c>
      <c r="F9384" s="1">
        <v>23</v>
      </c>
      <c r="G9384" s="1" t="b">
        <v>1</v>
      </c>
      <c r="H9384" s="1" t="b">
        <v>1</v>
      </c>
      <c r="I9384" s="1" t="s">
        <v>58881</v>
      </c>
      <c r="J9384" s="1" t="s">
        <v>234</v>
      </c>
      <c r="K9384" s="1" t="s">
        <v>58882</v>
      </c>
      <c r="L9384" s="1">
        <v>11</v>
      </c>
      <c r="M9384" s="1" t="s">
        <v>58883</v>
      </c>
      <c r="N9384" s="1">
        <v>257</v>
      </c>
      <c r="O9384" s="1">
        <v>180</v>
      </c>
      <c r="P9384" s="1" t="s">
        <v>58884</v>
      </c>
      <c r="Q9384" s="1">
        <v>180</v>
      </c>
      <c r="R9384" s="1">
        <v>16</v>
      </c>
      <c r="S9384" s="1" t="str">
        <f>VLOOKUP(R9384,[1]Sheet1!$A$1:$D$50,2,0)</f>
        <v>event + compon + analyt + element + demo</v>
      </c>
      <c r="T9384" s="1" t="str">
        <f>VLOOKUP(R9384,[1]Sheet1!$A$1:$D$50,3,0)</f>
        <v>Others/Undetermined</v>
      </c>
      <c r="U9384" s="1" t="s">
        <v>68</v>
      </c>
    </row>
    <row r="9385" spans="1:21" x14ac:dyDescent="0.25">
      <c r="A9385" s="1" t="str">
        <f t="shared" si="146"/>
        <v>https://github.com/csainty/Veil</v>
      </c>
      <c r="B9385" s="1" t="s">
        <v>58885</v>
      </c>
      <c r="C9385" s="1" t="s">
        <v>58886</v>
      </c>
      <c r="D9385" s="1" t="s">
        <v>58887</v>
      </c>
      <c r="E9385" s="1" t="b">
        <v>0</v>
      </c>
      <c r="F9385" s="1">
        <v>7</v>
      </c>
      <c r="G9385" s="1" t="b">
        <v>1</v>
      </c>
      <c r="H9385" s="1" t="b">
        <v>0</v>
      </c>
      <c r="I9385" s="1"/>
      <c r="J9385" s="1" t="s">
        <v>666</v>
      </c>
      <c r="K9385" s="1" t="s">
        <v>58888</v>
      </c>
      <c r="L9385" s="1">
        <v>6</v>
      </c>
      <c r="M9385" s="1" t="s">
        <v>58889</v>
      </c>
      <c r="N9385" s="1">
        <v>514</v>
      </c>
      <c r="O9385" s="1">
        <v>22</v>
      </c>
      <c r="P9385" s="1" t="s">
        <v>58890</v>
      </c>
      <c r="Q9385" s="1">
        <v>22</v>
      </c>
      <c r="R9385" s="1">
        <v>38</v>
      </c>
      <c r="S9385" s="1" t="str">
        <f>VLOOKUP(R9385,[1]Sheet1!$A$1:$D$50,2,0)</f>
        <v>file + project + librari + will + code</v>
      </c>
      <c r="T9385" s="1" t="str">
        <f>VLOOKUP(R9385,[1]Sheet1!$A$1:$D$50,3,0)</f>
        <v>Project Structure</v>
      </c>
      <c r="U9385" s="1" t="s">
        <v>68</v>
      </c>
    </row>
    <row r="9386" spans="1:21" x14ac:dyDescent="0.25">
      <c r="A9386" s="1" t="str">
        <f t="shared" si="146"/>
        <v>https://github.com/dimagi/Vellum</v>
      </c>
      <c r="B9386" s="1" t="s">
        <v>58891</v>
      </c>
      <c r="C9386" s="1" t="s">
        <v>58892</v>
      </c>
      <c r="D9386" s="1" t="s">
        <v>58893</v>
      </c>
      <c r="E9386" s="1" t="b">
        <v>0</v>
      </c>
      <c r="F9386" s="1">
        <v>19</v>
      </c>
      <c r="G9386" s="1" t="b">
        <v>1</v>
      </c>
      <c r="H9386" s="1" t="b">
        <v>0</v>
      </c>
      <c r="I9386" s="1"/>
      <c r="J9386" s="1" t="s">
        <v>40</v>
      </c>
      <c r="K9386" s="1" t="s">
        <v>58894</v>
      </c>
      <c r="L9386" s="1">
        <v>0</v>
      </c>
      <c r="M9386" s="1" t="s">
        <v>58895</v>
      </c>
      <c r="N9386" s="1">
        <v>15583</v>
      </c>
      <c r="O9386" s="1">
        <v>47</v>
      </c>
      <c r="P9386" s="1" t="s">
        <v>58896</v>
      </c>
      <c r="Q9386" s="1">
        <v>47</v>
      </c>
      <c r="R9386" s="1">
        <v>23</v>
      </c>
      <c r="S9386" s="1" t="str">
        <f>VLOOKUP(R9386,[1]Sheet1!$A$1:$D$50,2,0)</f>
        <v>web + project + network + process + open</v>
      </c>
      <c r="T9386" s="1" t="str">
        <f>VLOOKUP(R9386,[1]Sheet1!$A$1:$D$50,3,0)</f>
        <v>Web Project</v>
      </c>
      <c r="U9386" s="1" t="s">
        <v>68</v>
      </c>
    </row>
    <row r="9387" spans="1:21" x14ac:dyDescent="0.25">
      <c r="A9387" s="1" t="str">
        <f t="shared" si="146"/>
        <v>https://github.com/hassox/veneer</v>
      </c>
      <c r="B9387" s="1" t="s">
        <v>58897</v>
      </c>
      <c r="C9387" s="1" t="s">
        <v>58898</v>
      </c>
      <c r="D9387" s="1" t="s">
        <v>58899</v>
      </c>
      <c r="E9387" s="1" t="b">
        <v>0</v>
      </c>
      <c r="F9387" s="1">
        <v>3</v>
      </c>
      <c r="G9387" s="1" t="b">
        <v>1</v>
      </c>
      <c r="H9387" s="1" t="b">
        <v>0</v>
      </c>
      <c r="I9387" s="1" t="s">
        <v>24</v>
      </c>
      <c r="J9387" s="1" t="s">
        <v>234</v>
      </c>
      <c r="K9387" s="1" t="s">
        <v>58900</v>
      </c>
      <c r="L9387" s="1">
        <v>0</v>
      </c>
      <c r="M9387" s="1" t="s">
        <v>58901</v>
      </c>
      <c r="N9387" s="1">
        <v>1387</v>
      </c>
      <c r="O9387" s="1">
        <v>39</v>
      </c>
      <c r="P9387" s="1" t="s">
        <v>58902</v>
      </c>
      <c r="Q9387" s="1">
        <v>39</v>
      </c>
      <c r="R9387" s="1">
        <v>4</v>
      </c>
      <c r="S9387" s="1" t="str">
        <f>VLOOKUP(R9387,[1]Sheet1!$A$1:$D$50,2,0)</f>
        <v>menu + blog + code + item + engin</v>
      </c>
      <c r="T9387" s="1" t="str">
        <f>VLOOKUP(R9387,[1]Sheet1!$A$1:$D$50,3,0)</f>
        <v>Others/Undetermined</v>
      </c>
      <c r="U9387" s="1" t="s">
        <v>430</v>
      </c>
    </row>
    <row r="9388" spans="1:21" x14ac:dyDescent="0.25">
      <c r="A9388" s="1" t="str">
        <f t="shared" si="146"/>
        <v>https://github.com/venmo/VENPromotionsManager</v>
      </c>
      <c r="B9388" s="1" t="s">
        <v>58903</v>
      </c>
      <c r="C9388" s="1" t="s">
        <v>58904</v>
      </c>
      <c r="D9388" s="1" t="s">
        <v>58905</v>
      </c>
      <c r="E9388" s="1" t="b">
        <v>0</v>
      </c>
      <c r="F9388" s="1">
        <v>31</v>
      </c>
      <c r="G9388" s="1" t="b">
        <v>1</v>
      </c>
      <c r="H9388" s="1" t="b">
        <v>0</v>
      </c>
      <c r="I9388" s="1" t="s">
        <v>24</v>
      </c>
      <c r="J9388" s="1" t="s">
        <v>208</v>
      </c>
      <c r="K9388" s="1" t="s">
        <v>58906</v>
      </c>
      <c r="L9388" s="1">
        <v>0</v>
      </c>
      <c r="M9388" s="1" t="s">
        <v>58907</v>
      </c>
      <c r="N9388" s="1">
        <v>26785</v>
      </c>
      <c r="O9388" s="1">
        <v>201</v>
      </c>
      <c r="P9388" s="1" t="s">
        <v>58908</v>
      </c>
      <c r="Q9388" s="1">
        <v>201</v>
      </c>
      <c r="R9388" s="1">
        <v>46</v>
      </c>
      <c r="S9388" s="1" t="str">
        <f>VLOOKUP(R9388,[1]Sheet1!$A$1:$D$50,2,0)</f>
        <v>articl + access + code + support + provid</v>
      </c>
      <c r="T9388" s="1" t="str">
        <f>VLOOKUP(R9388,[1]Sheet1!$A$1:$D$50,3,0)</f>
        <v>Help Docs</v>
      </c>
      <c r="U9388" s="1" t="s">
        <v>68</v>
      </c>
    </row>
    <row r="9389" spans="1:21" x14ac:dyDescent="0.25">
      <c r="A9389" s="1" t="str">
        <f t="shared" si="146"/>
        <v>https://github.com/Verigreen/verigreen</v>
      </c>
      <c r="B9389" s="1" t="s">
        <v>58909</v>
      </c>
      <c r="C9389" s="1" t="s">
        <v>58910</v>
      </c>
      <c r="D9389" s="1" t="s">
        <v>58911</v>
      </c>
      <c r="E9389" s="1" t="b">
        <v>0</v>
      </c>
      <c r="F9389" s="1">
        <v>8</v>
      </c>
      <c r="G9389" s="1" t="b">
        <v>1</v>
      </c>
      <c r="H9389" s="1" t="b">
        <v>0</v>
      </c>
      <c r="I9389" s="1"/>
      <c r="J9389" s="1" t="s">
        <v>176</v>
      </c>
      <c r="K9389" s="1" t="s">
        <v>58912</v>
      </c>
      <c r="L9389" s="1">
        <v>12</v>
      </c>
      <c r="M9389" s="1" t="s">
        <v>58913</v>
      </c>
      <c r="N9389" s="1">
        <v>1011</v>
      </c>
      <c r="O9389" s="1">
        <v>36</v>
      </c>
      <c r="P9389" s="1" t="s">
        <v>58914</v>
      </c>
      <c r="Q9389" s="1">
        <v>36</v>
      </c>
      <c r="R9389" s="1">
        <v>43</v>
      </c>
      <c r="S9389" s="1" t="str">
        <f>VLOOKUP(R9389,[1]Sheet1!$A$1:$D$50,2,0)</f>
        <v>git + commit + script + python + clojur</v>
      </c>
      <c r="T9389" s="1" t="str">
        <f>VLOOKUP(R9389,[1]Sheet1!$A$1:$D$50,3,0)</f>
        <v>Others/Undetermined</v>
      </c>
      <c r="U9389" s="1" t="s">
        <v>68</v>
      </c>
    </row>
    <row r="9390" spans="1:21" x14ac:dyDescent="0.25">
      <c r="A9390" s="1" t="str">
        <f t="shared" si="146"/>
        <v>https://github.com/sebastianbergmann/version</v>
      </c>
      <c r="B9390" s="1" t="s">
        <v>58915</v>
      </c>
      <c r="C9390" s="1" t="s">
        <v>58916</v>
      </c>
      <c r="D9390" s="1" t="s">
        <v>58917</v>
      </c>
      <c r="E9390" s="1" t="b">
        <v>0</v>
      </c>
      <c r="F9390" s="1">
        <v>10</v>
      </c>
      <c r="G9390" s="1" t="b">
        <v>1</v>
      </c>
      <c r="H9390" s="1" t="b">
        <v>0</v>
      </c>
      <c r="I9390" s="1" t="s">
        <v>24</v>
      </c>
      <c r="J9390" s="1" t="s">
        <v>141</v>
      </c>
      <c r="K9390" s="1" t="s">
        <v>58918</v>
      </c>
      <c r="L9390" s="1">
        <v>0</v>
      </c>
      <c r="M9390" s="1" t="s">
        <v>58919</v>
      </c>
      <c r="N9390" s="1">
        <v>27</v>
      </c>
      <c r="O9390" s="1">
        <v>79</v>
      </c>
      <c r="P9390" s="1" t="s">
        <v>58920</v>
      </c>
      <c r="Q9390" s="1">
        <v>79</v>
      </c>
      <c r="R9390" s="1">
        <v>29</v>
      </c>
      <c r="S9390" s="1" t="str">
        <f>VLOOKUP(R9390,[1]Sheet1!$A$1:$D$50,2,0)</f>
        <v>licens + version + code + mit + releas</v>
      </c>
      <c r="T9390" s="1" t="str">
        <f>VLOOKUP(R9390,[1]Sheet1!$A$1:$D$50,3,0)</f>
        <v>Licensing</v>
      </c>
      <c r="U9390" s="1" t="s">
        <v>68</v>
      </c>
    </row>
    <row r="9391" spans="1:21" x14ac:dyDescent="0.25">
      <c r="A9391" s="1" t="str">
        <f t="shared" si="146"/>
        <v>https://github.com/versioneye/versioneye-core</v>
      </c>
      <c r="B9391" s="1" t="s">
        <v>58921</v>
      </c>
      <c r="C9391" s="1" t="s">
        <v>58922</v>
      </c>
      <c r="D9391" s="1" t="s">
        <v>58923</v>
      </c>
      <c r="E9391" s="1" t="b">
        <v>0</v>
      </c>
      <c r="F9391" s="1">
        <v>11</v>
      </c>
      <c r="G9391" s="1" t="b">
        <v>1</v>
      </c>
      <c r="H9391" s="1" t="b">
        <v>0</v>
      </c>
      <c r="I9391" s="1"/>
      <c r="J9391" s="1" t="s">
        <v>234</v>
      </c>
      <c r="K9391" s="1" t="s">
        <v>58924</v>
      </c>
      <c r="L9391" s="1">
        <v>4</v>
      </c>
      <c r="M9391" s="1" t="s">
        <v>58925</v>
      </c>
      <c r="N9391" s="1">
        <v>5910</v>
      </c>
      <c r="O9391" s="1">
        <v>48</v>
      </c>
      <c r="P9391" s="1" t="s">
        <v>58926</v>
      </c>
      <c r="Q9391" s="1">
        <v>48</v>
      </c>
      <c r="R9391" s="1">
        <v>20</v>
      </c>
      <c r="S9391" s="1" t="str">
        <f>VLOOKUP(R9391,[1]Sheet1!$A$1:$D$50,2,0)</f>
        <v>user + databas + will + configur + server</v>
      </c>
      <c r="T9391" s="1" t="str">
        <f>VLOOKUP(R9391,[1]Sheet1!$A$1:$D$50,3,0)</f>
        <v>User Access/Login</v>
      </c>
      <c r="U9391" s="1" t="s">
        <v>172</v>
      </c>
    </row>
    <row r="9392" spans="1:21" x14ac:dyDescent="0.25">
      <c r="A9392" s="1" t="str">
        <f t="shared" si="146"/>
        <v>https://github.com/stevedekorte/vertexdb</v>
      </c>
      <c r="B9392" s="1" t="s">
        <v>58927</v>
      </c>
      <c r="C9392" s="1" t="s">
        <v>58928</v>
      </c>
      <c r="D9392" s="1" t="s">
        <v>58929</v>
      </c>
      <c r="E9392" s="1" t="b">
        <v>0</v>
      </c>
      <c r="F9392" s="1">
        <v>28</v>
      </c>
      <c r="G9392" s="1" t="b">
        <v>1</v>
      </c>
      <c r="H9392" s="1" t="b">
        <v>0</v>
      </c>
      <c r="I9392" s="1"/>
      <c r="J9392" s="1" t="s">
        <v>241</v>
      </c>
      <c r="K9392" s="1" t="s">
        <v>58930</v>
      </c>
      <c r="L9392" s="1">
        <v>10</v>
      </c>
      <c r="M9392" s="1" t="s">
        <v>58931</v>
      </c>
      <c r="N9392" s="1">
        <v>2839</v>
      </c>
      <c r="O9392" s="1">
        <v>269</v>
      </c>
      <c r="P9392" s="1" t="s">
        <v>58932</v>
      </c>
      <c r="Q9392" s="1">
        <v>269</v>
      </c>
      <c r="R9392" s="1">
        <v>34</v>
      </c>
      <c r="S9392" s="1" t="str">
        <f>VLOOKUP(R9392,[1]Sheet1!$A$1:$D$50,2,0)</f>
        <v>api + librari + document + client + applic</v>
      </c>
      <c r="T9392" s="1" t="str">
        <f>VLOOKUP(R9392,[1]Sheet1!$A$1:$D$50,3,0)</f>
        <v>Web API</v>
      </c>
      <c r="U9392" s="1" t="s">
        <v>68</v>
      </c>
    </row>
    <row r="9393" spans="1:21" x14ac:dyDescent="0.25">
      <c r="A9393" s="1" t="str">
        <f t="shared" si="146"/>
        <v>https://github.com/wvanbergen/vertica</v>
      </c>
      <c r="B9393" s="1" t="s">
        <v>58933</v>
      </c>
      <c r="C9393" s="1" t="s">
        <v>58934</v>
      </c>
      <c r="D9393" s="1" t="s">
        <v>58935</v>
      </c>
      <c r="E9393" s="1" t="b">
        <v>0</v>
      </c>
      <c r="F9393" s="1">
        <v>25</v>
      </c>
      <c r="G9393" s="1" t="b">
        <v>1</v>
      </c>
      <c r="H9393" s="1" t="b">
        <v>1</v>
      </c>
      <c r="I9393" s="1" t="s">
        <v>58936</v>
      </c>
      <c r="J9393" s="1" t="s">
        <v>234</v>
      </c>
      <c r="K9393" s="1" t="s">
        <v>58937</v>
      </c>
      <c r="L9393" s="1">
        <v>2</v>
      </c>
      <c r="M9393" s="1" t="s">
        <v>58938</v>
      </c>
      <c r="N9393" s="1">
        <v>382</v>
      </c>
      <c r="O9393" s="1">
        <v>61</v>
      </c>
      <c r="P9393" s="1" t="s">
        <v>58939</v>
      </c>
      <c r="Q9393" s="1">
        <v>61</v>
      </c>
      <c r="R9393" s="1">
        <v>44</v>
      </c>
      <c r="S9393" s="1" t="str">
        <f>VLOOKUP(R9393,[1]Sheet1!$A$1:$D$50,2,0)</f>
        <v>gem + log + rubi + rail + support</v>
      </c>
      <c r="T9393" s="1" t="str">
        <f>VLOOKUP(R9393,[1]Sheet1!$A$1:$D$50,3,0)</f>
        <v>Ruby</v>
      </c>
      <c r="U9393" s="1" t="s">
        <v>264</v>
      </c>
    </row>
    <row r="9394" spans="1:21" x14ac:dyDescent="0.25">
      <c r="A9394" s="1" t="str">
        <f t="shared" si="146"/>
        <v>https://github.com/9uuso/vertigo</v>
      </c>
      <c r="B9394" s="1" t="s">
        <v>58940</v>
      </c>
      <c r="C9394" s="1" t="s">
        <v>58941</v>
      </c>
      <c r="D9394" s="1" t="s">
        <v>58942</v>
      </c>
      <c r="E9394" s="1" t="b">
        <v>0</v>
      </c>
      <c r="F9394" s="1">
        <v>12</v>
      </c>
      <c r="G9394" s="1" t="b">
        <v>1</v>
      </c>
      <c r="H9394" s="1" t="b">
        <v>1</v>
      </c>
      <c r="I9394" s="1" t="s">
        <v>58943</v>
      </c>
      <c r="J9394" s="1" t="s">
        <v>814</v>
      </c>
      <c r="K9394" s="1" t="s">
        <v>58944</v>
      </c>
      <c r="L9394" s="1">
        <v>1</v>
      </c>
      <c r="M9394" s="1" t="s">
        <v>58945</v>
      </c>
      <c r="N9394" s="1">
        <v>6209</v>
      </c>
      <c r="O9394" s="1">
        <v>143</v>
      </c>
      <c r="P9394" s="1" t="s">
        <v>58946</v>
      </c>
      <c r="Q9394" s="1">
        <v>143</v>
      </c>
      <c r="R9394" s="1">
        <v>36</v>
      </c>
      <c r="S9394" s="1" t="str">
        <f>VLOOKUP(R9394,[1]Sheet1!$A$1:$D$50,2,0)</f>
        <v>instal + file + packag + version + build</v>
      </c>
      <c r="T9394" s="1" t="str">
        <f>VLOOKUP(R9394,[1]Sheet1!$A$1:$D$50,3,0)</f>
        <v>Build Management</v>
      </c>
      <c r="U9394" s="1" t="s">
        <v>36</v>
      </c>
    </row>
    <row r="9395" spans="1:21" x14ac:dyDescent="0.25">
      <c r="A9395" s="1" t="str">
        <f t="shared" si="146"/>
        <v>https://github.com/vert-x3/vertx-examples</v>
      </c>
      <c r="B9395" s="1" t="s">
        <v>58947</v>
      </c>
      <c r="C9395" s="1" t="s">
        <v>58948</v>
      </c>
      <c r="D9395" s="1"/>
      <c r="E9395" s="1" t="b">
        <v>0</v>
      </c>
      <c r="F9395" s="1">
        <v>612</v>
      </c>
      <c r="G9395" s="1" t="b">
        <v>1</v>
      </c>
      <c r="H9395" s="1" t="b">
        <v>0</v>
      </c>
      <c r="I9395" s="1" t="s">
        <v>24</v>
      </c>
      <c r="J9395" s="1" t="s">
        <v>176</v>
      </c>
      <c r="K9395" s="1" t="s">
        <v>58949</v>
      </c>
      <c r="L9395" s="1">
        <v>4</v>
      </c>
      <c r="M9395" s="1" t="s">
        <v>58950</v>
      </c>
      <c r="N9395" s="1">
        <v>45699</v>
      </c>
      <c r="O9395" s="1">
        <v>564</v>
      </c>
      <c r="P9395" s="1" t="s">
        <v>58951</v>
      </c>
      <c r="Q9395" s="1">
        <v>564</v>
      </c>
      <c r="R9395" s="1">
        <v>15</v>
      </c>
      <c r="S9395" s="1" t="str">
        <f>VLOOKUP(R9395,[1]Sheet1!$A$1:$D$50,2,0)</f>
        <v>exampl + vagrant + vertx + sbt + maven</v>
      </c>
      <c r="T9395" s="1" t="str">
        <f>VLOOKUP(R9395,[1]Sheet1!$A$1:$D$50,3,0)</f>
        <v>Build and Environments</v>
      </c>
      <c r="U9395" s="1" t="s">
        <v>36</v>
      </c>
    </row>
    <row r="9396" spans="1:21" x14ac:dyDescent="0.25">
      <c r="A9396" s="1" t="str">
        <f t="shared" si="146"/>
        <v>https://github.com/sashahart/vex</v>
      </c>
      <c r="B9396" s="1" t="s">
        <v>58952</v>
      </c>
      <c r="C9396" s="1" t="s">
        <v>58953</v>
      </c>
      <c r="D9396" s="1" t="s">
        <v>58954</v>
      </c>
      <c r="E9396" s="1" t="b">
        <v>0</v>
      </c>
      <c r="F9396" s="1">
        <v>18</v>
      </c>
      <c r="G9396" s="1" t="b">
        <v>1</v>
      </c>
      <c r="H9396" s="1" t="b">
        <v>0</v>
      </c>
      <c r="I9396" s="1"/>
      <c r="J9396" s="1" t="s">
        <v>56</v>
      </c>
      <c r="K9396" s="1" t="s">
        <v>58955</v>
      </c>
      <c r="L9396" s="1">
        <v>3</v>
      </c>
      <c r="M9396" s="1" t="s">
        <v>58956</v>
      </c>
      <c r="N9396" s="1">
        <v>142</v>
      </c>
      <c r="O9396" s="1">
        <v>301</v>
      </c>
      <c r="P9396" s="1" t="s">
        <v>58957</v>
      </c>
      <c r="Q9396" s="1">
        <v>301</v>
      </c>
      <c r="R9396" s="1">
        <v>11</v>
      </c>
      <c r="S9396" s="1" t="str">
        <f>VLOOKUP(R9396,[1]Sheet1!$A$1:$D$50,2,0)</f>
        <v>game + materi + bot + irc + chat</v>
      </c>
      <c r="T9396" s="1" t="str">
        <f>VLOOKUP(R9396,[1]Sheet1!$A$1:$D$50,3,0)</f>
        <v>Gaming and Chat</v>
      </c>
      <c r="U9396" s="1" t="s">
        <v>60</v>
      </c>
    </row>
    <row r="9397" spans="1:21" x14ac:dyDescent="0.25">
      <c r="A9397" s="1" t="str">
        <f t="shared" si="146"/>
        <v>https://github.com/0xfe/vexflow</v>
      </c>
      <c r="B9397" s="1" t="s">
        <v>58958</v>
      </c>
      <c r="C9397" s="1" t="s">
        <v>58959</v>
      </c>
      <c r="D9397" s="1" t="s">
        <v>58960</v>
      </c>
      <c r="E9397" s="1" t="b">
        <v>0</v>
      </c>
      <c r="F9397" s="1">
        <v>345</v>
      </c>
      <c r="G9397" s="1" t="b">
        <v>1</v>
      </c>
      <c r="H9397" s="1" t="b">
        <v>0</v>
      </c>
      <c r="I9397" s="1" t="s">
        <v>58961</v>
      </c>
      <c r="J9397" s="1" t="s">
        <v>40</v>
      </c>
      <c r="K9397" s="1" t="s">
        <v>58962</v>
      </c>
      <c r="L9397" s="1">
        <v>53</v>
      </c>
      <c r="M9397" s="1" t="s">
        <v>58963</v>
      </c>
      <c r="N9397" s="1">
        <v>26611</v>
      </c>
      <c r="O9397" s="1">
        <v>1573</v>
      </c>
      <c r="P9397" s="1" t="s">
        <v>58964</v>
      </c>
      <c r="Q9397" s="1">
        <v>1573</v>
      </c>
      <c r="R9397" s="1">
        <v>37</v>
      </c>
      <c r="S9397" s="1" t="str">
        <f>VLOOKUP(R9397,[1]Sheet1!$A$1:$D$50,2,0)</f>
        <v>split + flask + sprite + kit + middlewar</v>
      </c>
      <c r="T9397" s="1" t="str">
        <f>VLOOKUP(R9397,[1]Sheet1!$A$1:$D$50,3,0)</f>
        <v>Others/Undetermined</v>
      </c>
      <c r="U9397" s="1" t="s">
        <v>68</v>
      </c>
    </row>
    <row r="9398" spans="1:21" x14ac:dyDescent="0.25">
      <c r="A9398" s="1" t="str">
        <f t="shared" si="146"/>
        <v>https://github.com/0xfe/vextab</v>
      </c>
      <c r="B9398" s="1" t="s">
        <v>58965</v>
      </c>
      <c r="C9398" s="1" t="s">
        <v>58966</v>
      </c>
      <c r="D9398" s="1" t="s">
        <v>58967</v>
      </c>
      <c r="E9398" s="1" t="b">
        <v>0</v>
      </c>
      <c r="F9398" s="1">
        <v>75</v>
      </c>
      <c r="G9398" s="1" t="b">
        <v>1</v>
      </c>
      <c r="H9398" s="1" t="b">
        <v>0</v>
      </c>
      <c r="I9398" s="1" t="s">
        <v>24</v>
      </c>
      <c r="J9398" s="1" t="s">
        <v>40</v>
      </c>
      <c r="K9398" s="1" t="s">
        <v>58968</v>
      </c>
      <c r="L9398" s="1">
        <v>36</v>
      </c>
      <c r="M9398" s="1" t="s">
        <v>58969</v>
      </c>
      <c r="N9398" s="1">
        <v>2357</v>
      </c>
      <c r="O9398" s="1">
        <v>306</v>
      </c>
      <c r="P9398" s="1" t="s">
        <v>58970</v>
      </c>
      <c r="Q9398" s="1">
        <v>306</v>
      </c>
      <c r="R9398" s="1">
        <v>37</v>
      </c>
      <c r="S9398" s="1" t="str">
        <f>VLOOKUP(R9398,[1]Sheet1!$A$1:$D$50,2,0)</f>
        <v>split + flask + sprite + kit + middlewar</v>
      </c>
      <c r="T9398" s="1" t="str">
        <f>VLOOKUP(R9398,[1]Sheet1!$A$1:$D$50,3,0)</f>
        <v>Others/Undetermined</v>
      </c>
      <c r="U9398" s="1" t="s">
        <v>68</v>
      </c>
    </row>
    <row r="9399" spans="1:21" x14ac:dyDescent="0.25">
      <c r="A9399" s="1" t="str">
        <f t="shared" si="146"/>
        <v>https://github.com/0xfe/vexwarp</v>
      </c>
      <c r="B9399" s="1" t="s">
        <v>58971</v>
      </c>
      <c r="C9399" s="1" t="s">
        <v>58972</v>
      </c>
      <c r="D9399" s="1" t="s">
        <v>58973</v>
      </c>
      <c r="E9399" s="1" t="b">
        <v>0</v>
      </c>
      <c r="F9399" s="1">
        <v>4</v>
      </c>
      <c r="G9399" s="1" t="b">
        <v>1</v>
      </c>
      <c r="H9399" s="1" t="b">
        <v>0</v>
      </c>
      <c r="I9399" s="1" t="s">
        <v>24</v>
      </c>
      <c r="J9399" s="1" t="s">
        <v>40</v>
      </c>
      <c r="K9399" s="1" t="s">
        <v>58974</v>
      </c>
      <c r="L9399" s="1">
        <v>0</v>
      </c>
      <c r="M9399" s="1" t="s">
        <v>58975</v>
      </c>
      <c r="N9399" s="1">
        <v>252</v>
      </c>
      <c r="O9399" s="1">
        <v>101</v>
      </c>
      <c r="P9399" s="1" t="s">
        <v>58976</v>
      </c>
      <c r="Q9399" s="1">
        <v>101</v>
      </c>
      <c r="R9399" s="1">
        <v>18</v>
      </c>
      <c r="S9399" s="1" t="str">
        <f>VLOOKUP(R9399,[1]Sheet1!$A$1:$D$50,2,0)</f>
        <v>file + data + store + support + librari</v>
      </c>
      <c r="T9399" s="1" t="str">
        <f>VLOOKUP(R9399,[1]Sheet1!$A$1:$D$50,3,0)</f>
        <v>Files+Storage</v>
      </c>
      <c r="U9399" s="1" t="s">
        <v>68</v>
      </c>
    </row>
    <row r="9400" spans="1:21" x14ac:dyDescent="0.25">
      <c r="A9400" s="1" t="str">
        <f t="shared" si="146"/>
        <v>https://github.com/rhcad/vgcore</v>
      </c>
      <c r="B9400" s="1" t="s">
        <v>58977</v>
      </c>
      <c r="C9400" s="1" t="s">
        <v>58978</v>
      </c>
      <c r="D9400" s="1" t="s">
        <v>58979</v>
      </c>
      <c r="E9400" s="1" t="b">
        <v>0</v>
      </c>
      <c r="F9400" s="1">
        <v>14</v>
      </c>
      <c r="G9400" s="1" t="b">
        <v>1</v>
      </c>
      <c r="H9400" s="1" t="b">
        <v>0</v>
      </c>
      <c r="I9400" s="1"/>
      <c r="J9400" s="1" t="s">
        <v>113</v>
      </c>
      <c r="K9400" s="1" t="s">
        <v>58980</v>
      </c>
      <c r="L9400" s="1">
        <v>0</v>
      </c>
      <c r="M9400" s="1" t="s">
        <v>58981</v>
      </c>
      <c r="N9400" s="1">
        <v>1937</v>
      </c>
      <c r="O9400" s="1">
        <v>38</v>
      </c>
      <c r="P9400" s="1" t="s">
        <v>58982</v>
      </c>
      <c r="Q9400" s="1">
        <v>38</v>
      </c>
      <c r="R9400" s="1">
        <v>33</v>
      </c>
      <c r="S9400" s="1" t="str">
        <f>VLOOKUP(R9400,[1]Sheet1!$A$1:$D$50,2,0)</f>
        <v>react + icon + redux + action + compon</v>
      </c>
      <c r="T9400" s="1" t="str">
        <f>VLOOKUP(R9400,[1]Sheet1!$A$1:$D$50,3,0)</f>
        <v>React Framework</v>
      </c>
      <c r="U9400" s="1" t="s">
        <v>527</v>
      </c>
    </row>
    <row r="9401" spans="1:21" x14ac:dyDescent="0.25">
      <c r="A9401" s="1" t="str">
        <f t="shared" si="146"/>
        <v>https://github.com/tomasr/viasfora</v>
      </c>
      <c r="B9401" s="1" t="s">
        <v>58983</v>
      </c>
      <c r="C9401" s="1" t="s">
        <v>58984</v>
      </c>
      <c r="D9401" s="1" t="s">
        <v>58985</v>
      </c>
      <c r="E9401" s="1" t="b">
        <v>0</v>
      </c>
      <c r="F9401" s="1">
        <v>16</v>
      </c>
      <c r="G9401" s="1" t="b">
        <v>1</v>
      </c>
      <c r="H9401" s="1" t="b">
        <v>0</v>
      </c>
      <c r="I9401" s="1" t="s">
        <v>24</v>
      </c>
      <c r="J9401" s="1" t="s">
        <v>666</v>
      </c>
      <c r="K9401" s="1" t="s">
        <v>58986</v>
      </c>
      <c r="L9401" s="1">
        <v>12</v>
      </c>
      <c r="M9401" s="1" t="s">
        <v>58987</v>
      </c>
      <c r="N9401" s="1">
        <v>1830</v>
      </c>
      <c r="O9401" s="1">
        <v>99</v>
      </c>
      <c r="P9401" s="1" t="s">
        <v>58988</v>
      </c>
      <c r="Q9401" s="1">
        <v>99</v>
      </c>
      <c r="R9401" s="1">
        <v>10</v>
      </c>
      <c r="S9401" s="1" t="str">
        <f>VLOOKUP(R9401,[1]Sheet1!$A$1:$D$50,2,0)</f>
        <v>app + android + io + librari + support</v>
      </c>
      <c r="T9401" s="1" t="str">
        <f>VLOOKUP(R9401,[1]Sheet1!$A$1:$D$50,3,0)</f>
        <v>Mobile+Android</v>
      </c>
      <c r="U9401" s="1" t="s">
        <v>44</v>
      </c>
    </row>
    <row r="9402" spans="1:21" x14ac:dyDescent="0.25">
      <c r="A9402" s="1" t="str">
        <f t="shared" si="146"/>
        <v>https://github.com/FormidableLabs/victory-animation</v>
      </c>
      <c r="B9402" s="1" t="s">
        <v>58989</v>
      </c>
      <c r="C9402" s="1" t="s">
        <v>58990</v>
      </c>
      <c r="D9402" s="1" t="s">
        <v>58991</v>
      </c>
      <c r="E9402" s="1" t="b">
        <v>0</v>
      </c>
      <c r="F9402" s="1">
        <v>6</v>
      </c>
      <c r="G9402" s="1" t="b">
        <v>1</v>
      </c>
      <c r="H9402" s="1" t="b">
        <v>0</v>
      </c>
      <c r="I9402" s="1" t="s">
        <v>58992</v>
      </c>
      <c r="J9402" s="1" t="s">
        <v>40</v>
      </c>
      <c r="K9402" s="1" t="s">
        <v>58993</v>
      </c>
      <c r="L9402" s="1">
        <v>0</v>
      </c>
      <c r="M9402" s="1" t="s">
        <v>58994</v>
      </c>
      <c r="N9402" s="1">
        <v>2384</v>
      </c>
      <c r="O9402" s="1">
        <v>41</v>
      </c>
      <c r="P9402" s="1" t="s">
        <v>58995</v>
      </c>
      <c r="Q9402" s="1">
        <v>41</v>
      </c>
      <c r="R9402" s="1">
        <v>26</v>
      </c>
      <c r="S9402" s="1" t="str">
        <f>VLOOKUP(R9402,[1]Sheet1!$A$1:$D$50,2,0)</f>
        <v>broadcast + div + project + anim + data</v>
      </c>
      <c r="T9402" s="1" t="str">
        <f>VLOOKUP(R9402,[1]Sheet1!$A$1:$D$50,3,0)</f>
        <v>Others/Undetermined</v>
      </c>
      <c r="U9402" s="1" t="s">
        <v>68</v>
      </c>
    </row>
    <row r="9403" spans="1:21" x14ac:dyDescent="0.25">
      <c r="A9403" s="1" t="str">
        <f t="shared" si="146"/>
        <v>https://github.com/FormidableLabs/victory-chart</v>
      </c>
      <c r="B9403" s="1" t="s">
        <v>58996</v>
      </c>
      <c r="C9403" s="1" t="s">
        <v>58997</v>
      </c>
      <c r="D9403" s="1" t="s">
        <v>58998</v>
      </c>
      <c r="E9403" s="1" t="b">
        <v>0</v>
      </c>
      <c r="F9403" s="1">
        <v>39</v>
      </c>
      <c r="G9403" s="1" t="b">
        <v>1</v>
      </c>
      <c r="H9403" s="1" t="b">
        <v>0</v>
      </c>
      <c r="I9403" s="1" t="s">
        <v>58999</v>
      </c>
      <c r="J9403" s="1" t="s">
        <v>40</v>
      </c>
      <c r="K9403" s="1" t="s">
        <v>59000</v>
      </c>
      <c r="L9403" s="1">
        <v>1</v>
      </c>
      <c r="M9403" s="1" t="s">
        <v>59001</v>
      </c>
      <c r="N9403" s="1">
        <v>15117</v>
      </c>
      <c r="O9403" s="1">
        <v>82</v>
      </c>
      <c r="P9403" s="1" t="s">
        <v>33280</v>
      </c>
      <c r="Q9403" s="1">
        <v>82</v>
      </c>
      <c r="R9403" s="1">
        <v>33</v>
      </c>
      <c r="S9403" s="1" t="str">
        <f>VLOOKUP(R9403,[1]Sheet1!$A$1:$D$50,2,0)</f>
        <v>react + icon + redux + action + compon</v>
      </c>
      <c r="T9403" s="1" t="str">
        <f>VLOOKUP(R9403,[1]Sheet1!$A$1:$D$50,3,0)</f>
        <v>React Framework</v>
      </c>
      <c r="U9403" s="1" t="s">
        <v>527</v>
      </c>
    </row>
    <row r="9404" spans="1:21" x14ac:dyDescent="0.25">
      <c r="A9404" s="1" t="str">
        <f t="shared" si="146"/>
        <v>https://github.com/georgmartius/vid.stab</v>
      </c>
      <c r="B9404" s="1" t="s">
        <v>59002</v>
      </c>
      <c r="C9404" s="1" t="s">
        <v>59003</v>
      </c>
      <c r="D9404" s="1" t="s">
        <v>59004</v>
      </c>
      <c r="E9404" s="1" t="b">
        <v>0</v>
      </c>
      <c r="F9404" s="1">
        <v>32</v>
      </c>
      <c r="G9404" s="1" t="b">
        <v>1</v>
      </c>
      <c r="H9404" s="1" t="b">
        <v>0</v>
      </c>
      <c r="I9404" s="1" t="s">
        <v>59005</v>
      </c>
      <c r="J9404" s="1" t="s">
        <v>241</v>
      </c>
      <c r="K9404" s="1" t="s">
        <v>59006</v>
      </c>
      <c r="L9404" s="1">
        <v>12</v>
      </c>
      <c r="M9404" s="1" t="s">
        <v>59007</v>
      </c>
      <c r="N9404" s="1">
        <v>884</v>
      </c>
      <c r="O9404" s="1">
        <v>152</v>
      </c>
      <c r="P9404" s="1" t="s">
        <v>59008</v>
      </c>
      <c r="Q9404" s="1">
        <v>152</v>
      </c>
      <c r="R9404" s="1">
        <v>12</v>
      </c>
      <c r="S9404" s="1" t="str">
        <f>VLOOKUP(R9404,[1]Sheet1!$A$1:$D$50,2,0)</f>
        <v>window + os + develop + linux + applic</v>
      </c>
      <c r="T9404" s="1" t="str">
        <f>VLOOKUP(R9404,[1]Sheet1!$A$1:$D$50,3,0)</f>
        <v>OS+Platforms</v>
      </c>
      <c r="U9404" s="1" t="s">
        <v>151</v>
      </c>
    </row>
    <row r="9405" spans="1:21" x14ac:dyDescent="0.25">
      <c r="A9405" s="1" t="str">
        <f t="shared" si="146"/>
        <v>https://github.com/mickey/videojs-ga</v>
      </c>
      <c r="B9405" s="1" t="s">
        <v>59009</v>
      </c>
      <c r="C9405" s="1" t="s">
        <v>59010</v>
      </c>
      <c r="D9405" s="1" t="s">
        <v>59011</v>
      </c>
      <c r="E9405" s="1" t="b">
        <v>0</v>
      </c>
      <c r="F9405" s="1">
        <v>66</v>
      </c>
      <c r="G9405" s="1" t="b">
        <v>1</v>
      </c>
      <c r="H9405" s="1" t="b">
        <v>0</v>
      </c>
      <c r="I9405" s="1" t="s">
        <v>24</v>
      </c>
      <c r="J9405" s="1" t="s">
        <v>40</v>
      </c>
      <c r="K9405" s="1" t="s">
        <v>59012</v>
      </c>
      <c r="L9405" s="1">
        <v>18</v>
      </c>
      <c r="M9405" s="1" t="s">
        <v>59013</v>
      </c>
      <c r="N9405" s="1">
        <v>269</v>
      </c>
      <c r="O9405" s="1">
        <v>91</v>
      </c>
      <c r="P9405" s="1" t="s">
        <v>59014</v>
      </c>
      <c r="Q9405" s="1">
        <v>91</v>
      </c>
      <c r="R9405" s="1">
        <v>23</v>
      </c>
      <c r="S9405" s="1" t="str">
        <f>VLOOKUP(R9405,[1]Sheet1!$A$1:$D$50,2,0)</f>
        <v>web + project + network + process + open</v>
      </c>
      <c r="T9405" s="1" t="str">
        <f>VLOOKUP(R9405,[1]Sheet1!$A$1:$D$50,3,0)</f>
        <v>Web Project</v>
      </c>
      <c r="U9405" s="1" t="s">
        <v>68</v>
      </c>
    </row>
    <row r="9406" spans="1:21" x14ac:dyDescent="0.25">
      <c r="A9406" s="1" t="str">
        <f t="shared" si="146"/>
        <v>https://github.com/spchuang/videojs-markers</v>
      </c>
      <c r="B9406" s="1" t="s">
        <v>59015</v>
      </c>
      <c r="C9406" s="1" t="s">
        <v>59016</v>
      </c>
      <c r="D9406" s="1" t="s">
        <v>59017</v>
      </c>
      <c r="E9406" s="1" t="b">
        <v>0</v>
      </c>
      <c r="F9406" s="1">
        <v>45</v>
      </c>
      <c r="G9406" s="1" t="b">
        <v>1</v>
      </c>
      <c r="H9406" s="1" t="b">
        <v>0</v>
      </c>
      <c r="I9406" s="1" t="s">
        <v>59018</v>
      </c>
      <c r="J9406" s="1" t="s">
        <v>40</v>
      </c>
      <c r="K9406" s="1" t="s">
        <v>59019</v>
      </c>
      <c r="L9406" s="1">
        <v>19</v>
      </c>
      <c r="M9406" s="1" t="s">
        <v>59020</v>
      </c>
      <c r="N9406" s="1">
        <v>714</v>
      </c>
      <c r="O9406" s="1">
        <v>81</v>
      </c>
      <c r="P9406" s="1" t="s">
        <v>59021</v>
      </c>
      <c r="Q9406" s="1">
        <v>81</v>
      </c>
      <c r="R9406" s="1">
        <v>47</v>
      </c>
      <c r="S9406" s="1" t="str">
        <f>VLOOKUP(R9406,[1]Sheet1!$A$1:$D$50,2,0)</f>
        <v>version + learn + video + effect + pagin</v>
      </c>
      <c r="T9406" s="1" t="str">
        <f>VLOOKUP(R9406,[1]Sheet1!$A$1:$D$50,3,0)</f>
        <v>Others/Undetermined</v>
      </c>
      <c r="U9406" s="1" t="s">
        <v>68</v>
      </c>
    </row>
    <row r="9407" spans="1:21" x14ac:dyDescent="0.25">
      <c r="A9407" s="1" t="str">
        <f t="shared" si="146"/>
        <v>https://github.com/brightcove/videojs-playlist</v>
      </c>
      <c r="B9407" s="1" t="s">
        <v>59022</v>
      </c>
      <c r="C9407" s="1" t="s">
        <v>59023</v>
      </c>
      <c r="D9407" s="1" t="s">
        <v>59024</v>
      </c>
      <c r="E9407" s="1" t="b">
        <v>0</v>
      </c>
      <c r="F9407" s="1">
        <v>26</v>
      </c>
      <c r="G9407" s="1" t="b">
        <v>1</v>
      </c>
      <c r="H9407" s="1" t="b">
        <v>0</v>
      </c>
      <c r="I9407" s="1" t="s">
        <v>24</v>
      </c>
      <c r="J9407" s="1" t="s">
        <v>40</v>
      </c>
      <c r="K9407" s="1" t="s">
        <v>59025</v>
      </c>
      <c r="L9407" s="1">
        <v>4</v>
      </c>
      <c r="M9407" s="1" t="s">
        <v>59026</v>
      </c>
      <c r="N9407" s="1">
        <v>1439</v>
      </c>
      <c r="O9407" s="1">
        <v>49</v>
      </c>
      <c r="P9407" s="1" t="s">
        <v>59027</v>
      </c>
      <c r="Q9407" s="1">
        <v>49</v>
      </c>
      <c r="R9407" s="1">
        <v>45</v>
      </c>
      <c r="S9407" s="1" t="str">
        <f>VLOOKUP(R9407,[1]Sheet1!$A$1:$D$50,2,0)</f>
        <v>output + color + build + implement + render</v>
      </c>
      <c r="T9407" s="1" t="str">
        <f>VLOOKUP(R9407,[1]Sheet1!$A$1:$D$50,3,0)</f>
        <v>Rendering</v>
      </c>
      <c r="U9407" s="1" t="s">
        <v>123</v>
      </c>
    </row>
    <row r="9408" spans="1:21" x14ac:dyDescent="0.25">
      <c r="A9408" s="1" t="str">
        <f t="shared" si="146"/>
        <v>https://github.com/dominic-p/videojs-resolution-selector</v>
      </c>
      <c r="B9408" s="1" t="s">
        <v>59028</v>
      </c>
      <c r="C9408" s="1" t="s">
        <v>59029</v>
      </c>
      <c r="D9408" s="1" t="s">
        <v>59030</v>
      </c>
      <c r="E9408" s="1" t="b">
        <v>0</v>
      </c>
      <c r="F9408" s="1">
        <v>28</v>
      </c>
      <c r="G9408" s="1" t="b">
        <v>1</v>
      </c>
      <c r="H9408" s="1" t="b">
        <v>0</v>
      </c>
      <c r="I9408" s="1"/>
      <c r="J9408" s="1" t="s">
        <v>40</v>
      </c>
      <c r="K9408" s="1" t="s">
        <v>59031</v>
      </c>
      <c r="L9408" s="1">
        <v>8</v>
      </c>
      <c r="M9408" s="1" t="s">
        <v>59032</v>
      </c>
      <c r="N9408" s="1">
        <v>548</v>
      </c>
      <c r="O9408" s="1">
        <v>73</v>
      </c>
      <c r="P9408" s="1" t="s">
        <v>59033</v>
      </c>
      <c r="Q9408" s="1">
        <v>73</v>
      </c>
      <c r="R9408" s="1">
        <v>48</v>
      </c>
      <c r="S9408" s="1" t="str">
        <f>VLOOKUP(R9408,[1]Sheet1!$A$1:$D$50,2,0)</f>
        <v>twitter + grid + field + bootstrap + form</v>
      </c>
      <c r="T9408" s="1" t="str">
        <f>VLOOKUP(R9408,[1]Sheet1!$A$1:$D$50,3,0)</f>
        <v>Boot Strap Framework</v>
      </c>
      <c r="U9408" s="1" t="s">
        <v>362</v>
      </c>
    </row>
    <row r="9409" spans="1:21" x14ac:dyDescent="0.25">
      <c r="A9409" s="1" t="str">
        <f t="shared" si="146"/>
        <v>https://github.com/xbgmsharp/videojs-watermark</v>
      </c>
      <c r="B9409" s="1" t="s">
        <v>59034</v>
      </c>
      <c r="C9409" s="1" t="s">
        <v>59035</v>
      </c>
      <c r="D9409" s="1" t="s">
        <v>59036</v>
      </c>
      <c r="E9409" s="1" t="b">
        <v>0</v>
      </c>
      <c r="F9409" s="1">
        <v>25</v>
      </c>
      <c r="G9409" s="1" t="b">
        <v>1</v>
      </c>
      <c r="H9409" s="1" t="b">
        <v>0</v>
      </c>
      <c r="I9409" s="1" t="s">
        <v>24</v>
      </c>
      <c r="J9409" s="1" t="s">
        <v>40</v>
      </c>
      <c r="K9409" s="1" t="s">
        <v>59037</v>
      </c>
      <c r="L9409" s="1">
        <v>0</v>
      </c>
      <c r="M9409" s="1" t="s">
        <v>59038</v>
      </c>
      <c r="N9409" s="1">
        <v>764</v>
      </c>
      <c r="O9409" s="1">
        <v>30</v>
      </c>
      <c r="P9409" s="1" t="s">
        <v>59039</v>
      </c>
      <c r="Q9409" s="1">
        <v>30</v>
      </c>
      <c r="R9409" s="1">
        <v>3</v>
      </c>
      <c r="S9409" s="1" t="str">
        <f>VLOOKUP(R9409,[1]Sheet1!$A$1:$D$50,2,0)</f>
        <v>imag + font + size + will + option</v>
      </c>
      <c r="T9409" s="1" t="str">
        <f>VLOOKUP(R9409,[1]Sheet1!$A$1:$D$50,3,0)</f>
        <v>UI Elements</v>
      </c>
      <c r="U9409" s="1" t="s">
        <v>123</v>
      </c>
    </row>
    <row r="9410" spans="1:21" x14ac:dyDescent="0.25">
      <c r="A9410" s="1" t="str">
        <f t="shared" si="146"/>
        <v>https://github.com/alvarop/VideoMessageExporter</v>
      </c>
      <c r="B9410" s="1" t="s">
        <v>59040</v>
      </c>
      <c r="C9410" s="1" t="s">
        <v>59041</v>
      </c>
      <c r="D9410" s="1" t="s">
        <v>59042</v>
      </c>
      <c r="E9410" s="1" t="b">
        <v>0</v>
      </c>
      <c r="F9410" s="1">
        <v>4</v>
      </c>
      <c r="G9410" s="1" t="b">
        <v>1</v>
      </c>
      <c r="H9410" s="1" t="b">
        <v>0</v>
      </c>
      <c r="I9410" s="1" t="s">
        <v>24</v>
      </c>
      <c r="J9410" s="1" t="s">
        <v>208</v>
      </c>
      <c r="K9410" s="1" t="s">
        <v>59043</v>
      </c>
      <c r="L9410" s="1">
        <v>1</v>
      </c>
      <c r="M9410" s="1" t="s">
        <v>59044</v>
      </c>
      <c r="N9410" s="1">
        <v>108</v>
      </c>
      <c r="O9410" s="1">
        <v>38</v>
      </c>
      <c r="P9410" s="1" t="s">
        <v>59045</v>
      </c>
      <c r="Q9410" s="1">
        <v>38</v>
      </c>
      <c r="R9410" s="1">
        <v>0</v>
      </c>
      <c r="S9410" s="1" t="str">
        <f>VLOOKUP(R9410,[1]Sheet1!$A$1:$D$50,2,0)</f>
        <v>data + dataset + analysi + book + code</v>
      </c>
      <c r="T9410" s="1" t="str">
        <f>VLOOKUP(R9410,[1]Sheet1!$A$1:$D$50,3,0)</f>
        <v>DATA Analysis</v>
      </c>
      <c r="U9410" s="1" t="s">
        <v>76</v>
      </c>
    </row>
    <row r="9411" spans="1:21" x14ac:dyDescent="0.25">
      <c r="A9411" s="1" t="str">
        <f t="shared" ref="A9411:A9474" si="147">"https://github.com/"&amp;SUBSTITUTE(B9411,CONCATENATE("_",K9411),"")&amp;"/"&amp;K9411</f>
        <v>https://github.com/jsuereth/viewducers</v>
      </c>
      <c r="B9411" s="1" t="s">
        <v>59046</v>
      </c>
      <c r="C9411" s="1" t="s">
        <v>59047</v>
      </c>
      <c r="D9411" s="1" t="s">
        <v>59048</v>
      </c>
      <c r="E9411" s="1" t="b">
        <v>0</v>
      </c>
      <c r="F9411" s="1">
        <v>3</v>
      </c>
      <c r="G9411" s="1" t="b">
        <v>1</v>
      </c>
      <c r="H9411" s="1" t="b">
        <v>0</v>
      </c>
      <c r="I9411" s="1" t="s">
        <v>24</v>
      </c>
      <c r="J9411" s="1" t="s">
        <v>426</v>
      </c>
      <c r="K9411" s="1" t="s">
        <v>59049</v>
      </c>
      <c r="L9411" s="1">
        <v>1</v>
      </c>
      <c r="M9411" s="1" t="s">
        <v>59050</v>
      </c>
      <c r="N9411" s="1">
        <v>244</v>
      </c>
      <c r="O9411" s="1">
        <v>43</v>
      </c>
      <c r="P9411" s="1" t="s">
        <v>59051</v>
      </c>
      <c r="Q9411" s="1">
        <v>43</v>
      </c>
      <c r="R9411" s="1">
        <v>44</v>
      </c>
      <c r="S9411" s="1" t="str">
        <f>VLOOKUP(R9411,[1]Sheet1!$A$1:$D$50,2,0)</f>
        <v>gem + log + rubi + rail + support</v>
      </c>
      <c r="T9411" s="1" t="str">
        <f>VLOOKUP(R9411,[1]Sheet1!$A$1:$D$50,3,0)</f>
        <v>Ruby</v>
      </c>
      <c r="U9411" s="1" t="s">
        <v>264</v>
      </c>
    </row>
    <row r="9412" spans="1:21" x14ac:dyDescent="0.25">
      <c r="A9412" s="1" t="str">
        <f t="shared" si="147"/>
        <v>https://github.com/fengyuanchen/viewerjs</v>
      </c>
      <c r="B9412" s="1" t="s">
        <v>59052</v>
      </c>
      <c r="C9412" s="1" t="s">
        <v>59053</v>
      </c>
      <c r="D9412" s="1" t="s">
        <v>59054</v>
      </c>
      <c r="E9412" s="1" t="b">
        <v>0</v>
      </c>
      <c r="F9412" s="1">
        <v>97</v>
      </c>
      <c r="G9412" s="1" t="b">
        <v>1</v>
      </c>
      <c r="H9412" s="1" t="b">
        <v>1</v>
      </c>
      <c r="I9412" s="1" t="s">
        <v>59055</v>
      </c>
      <c r="J9412" s="1" t="s">
        <v>40</v>
      </c>
      <c r="K9412" s="1" t="s">
        <v>59056</v>
      </c>
      <c r="L9412" s="1">
        <v>12</v>
      </c>
      <c r="M9412" s="1" t="s">
        <v>59057</v>
      </c>
      <c r="N9412" s="1">
        <v>27844</v>
      </c>
      <c r="O9412" s="1">
        <v>1745</v>
      </c>
      <c r="P9412" s="1" t="s">
        <v>59058</v>
      </c>
      <c r="Q9412" s="1">
        <v>1745</v>
      </c>
      <c r="R9412" s="1">
        <v>3</v>
      </c>
      <c r="S9412" s="1" t="str">
        <f>VLOOKUP(R9412,[1]Sheet1!$A$1:$D$50,2,0)</f>
        <v>imag + font + size + will + option</v>
      </c>
      <c r="T9412" s="1" t="str">
        <f>VLOOKUP(R9412,[1]Sheet1!$A$1:$D$50,3,0)</f>
        <v>UI Elements</v>
      </c>
      <c r="U9412" s="1" t="s">
        <v>123</v>
      </c>
    </row>
    <row r="9413" spans="1:21" x14ac:dyDescent="0.25">
      <c r="A9413" s="1" t="str">
        <f t="shared" si="147"/>
        <v>https://github.com/xfumihiro/ViewInspector</v>
      </c>
      <c r="B9413" s="1" t="s">
        <v>59059</v>
      </c>
      <c r="C9413" s="1" t="s">
        <v>59060</v>
      </c>
      <c r="D9413" s="1" t="s">
        <v>59061</v>
      </c>
      <c r="E9413" s="1" t="b">
        <v>0</v>
      </c>
      <c r="F9413" s="1">
        <v>190</v>
      </c>
      <c r="G9413" s="1" t="b">
        <v>1</v>
      </c>
      <c r="H9413" s="1" t="b">
        <v>0</v>
      </c>
      <c r="I9413" s="1"/>
      <c r="J9413" s="1" t="s">
        <v>176</v>
      </c>
      <c r="K9413" s="1" t="s">
        <v>59062</v>
      </c>
      <c r="L9413" s="1">
        <v>11</v>
      </c>
      <c r="M9413" s="1" t="s">
        <v>59063</v>
      </c>
      <c r="N9413" s="1">
        <v>2786</v>
      </c>
      <c r="O9413" s="1">
        <v>2011</v>
      </c>
      <c r="P9413" s="1" t="s">
        <v>59064</v>
      </c>
      <c r="Q9413" s="1">
        <v>2011</v>
      </c>
      <c r="R9413" s="1">
        <v>31</v>
      </c>
      <c r="S9413" s="1" t="str">
        <f>VLOOKUP(R9413,[1]Sheet1!$A$1:$D$50,2,0)</f>
        <v>test + pull + unit + fork + request</v>
      </c>
      <c r="T9413" s="1" t="str">
        <f>VLOOKUP(R9413,[1]Sheet1!$A$1:$D$50,3,0)</f>
        <v>testing in distributed repo</v>
      </c>
      <c r="U9413" s="1" t="s">
        <v>28</v>
      </c>
    </row>
    <row r="9414" spans="1:21" x14ac:dyDescent="0.25">
      <c r="A9414" s="1" t="str">
        <f t="shared" si="147"/>
        <v>https://github.com/ManuelDeLeon/viewmodel</v>
      </c>
      <c r="B9414" s="1" t="s">
        <v>59065</v>
      </c>
      <c r="C9414" s="1" t="s">
        <v>59066</v>
      </c>
      <c r="D9414" s="1" t="s">
        <v>59067</v>
      </c>
      <c r="E9414" s="1" t="b">
        <v>0</v>
      </c>
      <c r="F9414" s="1">
        <v>17</v>
      </c>
      <c r="G9414" s="1" t="b">
        <v>1</v>
      </c>
      <c r="H9414" s="1" t="b">
        <v>0</v>
      </c>
      <c r="I9414" s="1" t="s">
        <v>59068</v>
      </c>
      <c r="J9414" s="1" t="s">
        <v>312</v>
      </c>
      <c r="K9414" s="1" t="s">
        <v>59069</v>
      </c>
      <c r="L9414" s="1">
        <v>7</v>
      </c>
      <c r="M9414" s="1" t="s">
        <v>59070</v>
      </c>
      <c r="N9414" s="1">
        <v>382</v>
      </c>
      <c r="O9414" s="1">
        <v>187</v>
      </c>
      <c r="P9414" s="1" t="s">
        <v>59071</v>
      </c>
      <c r="Q9414" s="1">
        <v>187</v>
      </c>
      <c r="R9414" s="1">
        <v>10</v>
      </c>
      <c r="S9414" s="1" t="str">
        <f>VLOOKUP(R9414,[1]Sheet1!$A$1:$D$50,2,0)</f>
        <v>app + android + io + librari + support</v>
      </c>
      <c r="T9414" s="1" t="str">
        <f>VLOOKUP(R9414,[1]Sheet1!$A$1:$D$50,3,0)</f>
        <v>Mobile+Android</v>
      </c>
      <c r="U9414" s="1" t="s">
        <v>44</v>
      </c>
    </row>
    <row r="9415" spans="1:21" x14ac:dyDescent="0.25">
      <c r="A9415" s="1" t="str">
        <f t="shared" si="147"/>
        <v>https://github.com/sembozdemir/ViewPagerArrowIndicator</v>
      </c>
      <c r="B9415" s="1" t="s">
        <v>59072</v>
      </c>
      <c r="C9415" s="1" t="s">
        <v>59073</v>
      </c>
      <c r="D9415" s="1" t="s">
        <v>59074</v>
      </c>
      <c r="E9415" s="1" t="b">
        <v>0</v>
      </c>
      <c r="F9415" s="1">
        <v>10</v>
      </c>
      <c r="G9415" s="1" t="b">
        <v>1</v>
      </c>
      <c r="H9415" s="1" t="b">
        <v>0</v>
      </c>
      <c r="I9415" s="1"/>
      <c r="J9415" s="1" t="s">
        <v>176</v>
      </c>
      <c r="K9415" s="1" t="s">
        <v>59075</v>
      </c>
      <c r="L9415" s="1">
        <v>2</v>
      </c>
      <c r="M9415" s="1" t="s">
        <v>59076</v>
      </c>
      <c r="N9415" s="1">
        <v>344</v>
      </c>
      <c r="O9415" s="1">
        <v>45</v>
      </c>
      <c r="P9415" s="1" t="s">
        <v>59077</v>
      </c>
      <c r="Q9415" s="1">
        <v>45</v>
      </c>
      <c r="R9415" s="1">
        <v>21</v>
      </c>
      <c r="S9415" s="1" t="str">
        <f>VLOOKUP(R9415,[1]Sheet1!$A$1:$D$50,2,0)</f>
        <v>function + object + return + data + var</v>
      </c>
      <c r="T9415" s="1" t="str">
        <f>VLOOKUP(R9415,[1]Sheet1!$A$1:$D$50,3,0)</f>
        <v>Programming</v>
      </c>
      <c r="U9415" s="1" t="s">
        <v>68</v>
      </c>
    </row>
    <row r="9416" spans="1:21" x14ac:dyDescent="0.25">
      <c r="A9416" s="1" t="str">
        <f t="shared" si="147"/>
        <v>https://github.com/tausiq/ViewPagerMultipleFragmentDemo</v>
      </c>
      <c r="B9416" s="1" t="s">
        <v>59078</v>
      </c>
      <c r="C9416" s="1" t="s">
        <v>59079</v>
      </c>
      <c r="D9416" s="1" t="s">
        <v>59080</v>
      </c>
      <c r="E9416" s="1" t="b">
        <v>0</v>
      </c>
      <c r="F9416" s="1">
        <v>26</v>
      </c>
      <c r="G9416" s="1" t="b">
        <v>1</v>
      </c>
      <c r="H9416" s="1" t="b">
        <v>0</v>
      </c>
      <c r="I9416" s="1" t="s">
        <v>24</v>
      </c>
      <c r="J9416" s="1" t="s">
        <v>176</v>
      </c>
      <c r="K9416" s="1" t="s">
        <v>59081</v>
      </c>
      <c r="L9416" s="1">
        <v>0</v>
      </c>
      <c r="M9416" s="1" t="s">
        <v>59082</v>
      </c>
      <c r="N9416" s="1">
        <v>924</v>
      </c>
      <c r="O9416" s="1">
        <v>51</v>
      </c>
      <c r="P9416" s="1" t="s">
        <v>59083</v>
      </c>
      <c r="Q9416" s="1">
        <v>51</v>
      </c>
      <c r="R9416" s="1">
        <v>36</v>
      </c>
      <c r="S9416" s="1" t="str">
        <f>VLOOKUP(R9416,[1]Sheet1!$A$1:$D$50,2,0)</f>
        <v>instal + file + packag + version + build</v>
      </c>
      <c r="T9416" s="1" t="str">
        <f>VLOOKUP(R9416,[1]Sheet1!$A$1:$D$50,3,0)</f>
        <v>Build Management</v>
      </c>
      <c r="U9416" s="1" t="s">
        <v>36</v>
      </c>
    </row>
    <row r="9417" spans="1:21" x14ac:dyDescent="0.25">
      <c r="A9417" s="1" t="str">
        <f t="shared" si="147"/>
        <v>https://github.com/nicroto/viktor</v>
      </c>
      <c r="B9417" s="1" t="s">
        <v>59084</v>
      </c>
      <c r="C9417" s="1" t="s">
        <v>59085</v>
      </c>
      <c r="D9417" s="1" t="s">
        <v>59086</v>
      </c>
      <c r="E9417" s="1" t="b">
        <v>0</v>
      </c>
      <c r="F9417" s="1">
        <v>27</v>
      </c>
      <c r="G9417" s="1" t="b">
        <v>1</v>
      </c>
      <c r="H9417" s="1" t="b">
        <v>1</v>
      </c>
      <c r="I9417" s="1" t="s">
        <v>59087</v>
      </c>
      <c r="J9417" s="1" t="s">
        <v>93</v>
      </c>
      <c r="K9417" s="1" t="s">
        <v>59088</v>
      </c>
      <c r="L9417" s="1">
        <v>12</v>
      </c>
      <c r="M9417" s="1" t="s">
        <v>59089</v>
      </c>
      <c r="N9417" s="1">
        <v>21069</v>
      </c>
      <c r="O9417" s="1">
        <v>216</v>
      </c>
      <c r="P9417" s="1" t="s">
        <v>59090</v>
      </c>
      <c r="Q9417" s="1">
        <v>216</v>
      </c>
      <c r="R9417" s="1">
        <v>45</v>
      </c>
      <c r="S9417" s="1" t="str">
        <f>VLOOKUP(R9417,[1]Sheet1!$A$1:$D$50,2,0)</f>
        <v>output + color + build + implement + render</v>
      </c>
      <c r="T9417" s="1" t="str">
        <f>VLOOKUP(R9417,[1]Sheet1!$A$1:$D$50,3,0)</f>
        <v>Rendering</v>
      </c>
      <c r="U9417" s="1" t="s">
        <v>123</v>
      </c>
    </row>
    <row r="9418" spans="1:21" x14ac:dyDescent="0.25">
      <c r="A9418" s="1" t="str">
        <f t="shared" si="147"/>
        <v>https://github.com/stephank/villain</v>
      </c>
      <c r="B9418" s="1" t="s">
        <v>59091</v>
      </c>
      <c r="C9418" s="1" t="s">
        <v>59092</v>
      </c>
      <c r="D9418" s="1" t="s">
        <v>59093</v>
      </c>
      <c r="E9418" s="1" t="b">
        <v>0</v>
      </c>
      <c r="F9418" s="1">
        <v>4</v>
      </c>
      <c r="G9418" s="1" t="b">
        <v>1</v>
      </c>
      <c r="H9418" s="1" t="b">
        <v>0</v>
      </c>
      <c r="I9418" s="1"/>
      <c r="J9418" s="1" t="s">
        <v>312</v>
      </c>
      <c r="K9418" s="1" t="s">
        <v>59094</v>
      </c>
      <c r="L9418" s="1">
        <v>0</v>
      </c>
      <c r="M9418" s="1" t="s">
        <v>59095</v>
      </c>
      <c r="N9418" s="1">
        <v>137</v>
      </c>
      <c r="O9418" s="1">
        <v>59</v>
      </c>
      <c r="P9418" s="1" t="s">
        <v>59096</v>
      </c>
      <c r="Q9418" s="1">
        <v>59</v>
      </c>
      <c r="R9418" s="1">
        <v>11</v>
      </c>
      <c r="S9418" s="1" t="str">
        <f>VLOOKUP(R9418,[1]Sheet1!$A$1:$D$50,2,0)</f>
        <v>game + materi + bot + irc + chat</v>
      </c>
      <c r="T9418" s="1" t="str">
        <f>VLOOKUP(R9418,[1]Sheet1!$A$1:$D$50,3,0)</f>
        <v>Gaming and Chat</v>
      </c>
      <c r="U9418" s="1" t="s">
        <v>60</v>
      </c>
    </row>
    <row r="9419" spans="1:21" x14ac:dyDescent="0.25">
      <c r="A9419" s="1" t="str">
        <f t="shared" si="147"/>
        <v>https://github.com/wapiflapi/villoc</v>
      </c>
      <c r="B9419" s="1" t="s">
        <v>59097</v>
      </c>
      <c r="C9419" s="1" t="s">
        <v>59098</v>
      </c>
      <c r="D9419" s="1" t="s">
        <v>59099</v>
      </c>
      <c r="E9419" s="1" t="b">
        <v>0</v>
      </c>
      <c r="F9419" s="1">
        <v>36</v>
      </c>
      <c r="G9419" s="1" t="b">
        <v>1</v>
      </c>
      <c r="H9419" s="1" t="b">
        <v>1</v>
      </c>
      <c r="I9419" s="1" t="s">
        <v>24</v>
      </c>
      <c r="J9419" s="1" t="s">
        <v>56</v>
      </c>
      <c r="K9419" s="1" t="s">
        <v>59100</v>
      </c>
      <c r="L9419" s="1">
        <v>5</v>
      </c>
      <c r="M9419" s="1" t="s">
        <v>59101</v>
      </c>
      <c r="N9419" s="1">
        <v>283</v>
      </c>
      <c r="O9419" s="1">
        <v>232</v>
      </c>
      <c r="P9419" s="1" t="s">
        <v>59102</v>
      </c>
      <c r="Q9419" s="1">
        <v>232</v>
      </c>
      <c r="R9419" s="1">
        <v>19</v>
      </c>
      <c r="S9419" s="1" t="str">
        <f>VLOOKUP(R9419,[1]Sheet1!$A$1:$D$50,2,0)</f>
        <v>markdown + html + document + gener + librari</v>
      </c>
      <c r="T9419" s="1" t="str">
        <f>VLOOKUP(R9419,[1]Sheet1!$A$1:$D$50,3,0)</f>
        <v>HTML</v>
      </c>
      <c r="U9419" s="1" t="s">
        <v>51</v>
      </c>
    </row>
    <row r="9420" spans="1:21" x14ac:dyDescent="0.25">
      <c r="A9420" s="1" t="str">
        <f t="shared" si="147"/>
        <v>https://github.com/noah/vim256-color</v>
      </c>
      <c r="B9420" s="1" t="s">
        <v>59103</v>
      </c>
      <c r="C9420" s="1" t="s">
        <v>59104</v>
      </c>
      <c r="D9420" s="1" t="s">
        <v>59105</v>
      </c>
      <c r="E9420" s="1" t="b">
        <v>0</v>
      </c>
      <c r="F9420" s="1">
        <v>4</v>
      </c>
      <c r="G9420" s="1" t="b">
        <v>1</v>
      </c>
      <c r="H9420" s="1" t="b">
        <v>0</v>
      </c>
      <c r="I9420" s="1"/>
      <c r="J9420" s="1" t="s">
        <v>32</v>
      </c>
      <c r="K9420" s="1" t="s">
        <v>59106</v>
      </c>
      <c r="L9420" s="1">
        <v>0</v>
      </c>
      <c r="M9420" s="1" t="s">
        <v>59107</v>
      </c>
      <c r="N9420" s="1">
        <v>165</v>
      </c>
      <c r="O9420" s="1">
        <v>38</v>
      </c>
      <c r="P9420" s="1" t="s">
        <v>59108</v>
      </c>
      <c r="Q9420" s="1">
        <v>38</v>
      </c>
      <c r="R9420" s="1">
        <v>40</v>
      </c>
      <c r="S9420" s="1" t="str">
        <f>VLOOKUP(R9420,[1]Sheet1!$A$1:$D$50,2,0)</f>
        <v>task + plug + job + card + metric</v>
      </c>
      <c r="T9420" s="1" t="str">
        <f>VLOOKUP(R9420,[1]Sheet1!$A$1:$D$50,3,0)</f>
        <v>Others/Undetermined</v>
      </c>
      <c r="U9420" s="1" t="s">
        <v>68</v>
      </c>
    </row>
    <row r="9421" spans="1:21" x14ac:dyDescent="0.25">
      <c r="A9421" s="1" t="str">
        <f t="shared" si="147"/>
        <v>https://github.com/junegunn/vim-after-object</v>
      </c>
      <c r="B9421" s="1" t="s">
        <v>59109</v>
      </c>
      <c r="C9421" s="1" t="s">
        <v>59110</v>
      </c>
      <c r="D9421" s="1" t="s">
        <v>59111</v>
      </c>
      <c r="E9421" s="1" t="b">
        <v>0</v>
      </c>
      <c r="F9421" s="1">
        <v>1</v>
      </c>
      <c r="G9421" s="1" t="b">
        <v>1</v>
      </c>
      <c r="H9421" s="1" t="b">
        <v>0</v>
      </c>
      <c r="I9421" s="1"/>
      <c r="J9421" s="1" t="s">
        <v>32</v>
      </c>
      <c r="K9421" s="1" t="s">
        <v>59112</v>
      </c>
      <c r="L9421" s="1">
        <v>1</v>
      </c>
      <c r="M9421" s="1" t="s">
        <v>59113</v>
      </c>
      <c r="N9421" s="1">
        <v>224</v>
      </c>
      <c r="O9421" s="1">
        <v>42</v>
      </c>
      <c r="P9421" s="1" t="s">
        <v>59114</v>
      </c>
      <c r="Q9421" s="1">
        <v>42</v>
      </c>
      <c r="R9421" s="1">
        <v>5</v>
      </c>
      <c r="S9421" s="1" t="str">
        <f>VLOOKUP(R9421,[1]Sheet1!$A$1:$D$50,2,0)</f>
        <v>powershel + erlang + websit + cookbook + attack</v>
      </c>
      <c r="T9421" s="1" t="str">
        <f>VLOOKUP(R9421,[1]Sheet1!$A$1:$D$50,3,0)</f>
        <v>Others/Undetermined</v>
      </c>
      <c r="U9421" s="1" t="s">
        <v>68</v>
      </c>
    </row>
    <row r="9422" spans="1:21" x14ac:dyDescent="0.25">
      <c r="A9422" s="1" t="str">
        <f t="shared" si="147"/>
        <v>https://github.com/Torrunt/vimage</v>
      </c>
      <c r="B9422" s="1" t="s">
        <v>59115</v>
      </c>
      <c r="C9422" s="1" t="s">
        <v>59116</v>
      </c>
      <c r="D9422" s="1" t="s">
        <v>59117</v>
      </c>
      <c r="E9422" s="1" t="b">
        <v>0</v>
      </c>
      <c r="F9422" s="1">
        <v>4</v>
      </c>
      <c r="G9422" s="1" t="b">
        <v>1</v>
      </c>
      <c r="H9422" s="1" t="b">
        <v>0</v>
      </c>
      <c r="I9422" s="1" t="s">
        <v>59118</v>
      </c>
      <c r="J9422" s="1" t="s">
        <v>666</v>
      </c>
      <c r="K9422" s="1" t="s">
        <v>59119</v>
      </c>
      <c r="L9422" s="1">
        <v>6</v>
      </c>
      <c r="M9422" s="1" t="s">
        <v>59120</v>
      </c>
      <c r="N9422" s="1">
        <v>3636</v>
      </c>
      <c r="O9422" s="1">
        <v>33</v>
      </c>
      <c r="P9422" s="1" t="s">
        <v>59121</v>
      </c>
      <c r="Q9422" s="1">
        <v>33</v>
      </c>
      <c r="R9422" s="1">
        <v>31</v>
      </c>
      <c r="S9422" s="1" t="str">
        <f>VLOOKUP(R9422,[1]Sheet1!$A$1:$D$50,2,0)</f>
        <v>test + pull + unit + fork + request</v>
      </c>
      <c r="T9422" s="1" t="str">
        <f>VLOOKUP(R9422,[1]Sheet1!$A$1:$D$50,3,0)</f>
        <v>testing in distributed repo</v>
      </c>
      <c r="U9422" s="1" t="s">
        <v>28</v>
      </c>
    </row>
    <row r="9423" spans="1:21" x14ac:dyDescent="0.25">
      <c r="A9423" s="1" t="str">
        <f t="shared" si="147"/>
        <v>https://github.com/sudar/vim-arduino-syntax</v>
      </c>
      <c r="B9423" s="1" t="s">
        <v>59122</v>
      </c>
      <c r="C9423" s="1" t="s">
        <v>59123</v>
      </c>
      <c r="D9423" s="1" t="s">
        <v>59124</v>
      </c>
      <c r="E9423" s="1" t="b">
        <v>0</v>
      </c>
      <c r="F9423" s="1">
        <v>15</v>
      </c>
      <c r="G9423" s="1" t="b">
        <v>1</v>
      </c>
      <c r="H9423" s="1" t="b">
        <v>0</v>
      </c>
      <c r="I9423" s="1" t="s">
        <v>59125</v>
      </c>
      <c r="J9423" s="1" t="s">
        <v>32</v>
      </c>
      <c r="K9423" s="1" t="s">
        <v>59126</v>
      </c>
      <c r="L9423" s="1">
        <v>0</v>
      </c>
      <c r="M9423" s="1" t="s">
        <v>59127</v>
      </c>
      <c r="N9423" s="1">
        <v>190</v>
      </c>
      <c r="O9423" s="1">
        <v>67</v>
      </c>
      <c r="P9423" s="1" t="s">
        <v>59128</v>
      </c>
      <c r="Q9423" s="1">
        <v>67</v>
      </c>
      <c r="R9423" s="1">
        <v>20</v>
      </c>
      <c r="S9423" s="1" t="str">
        <f>VLOOKUP(R9423,[1]Sheet1!$A$1:$D$50,2,0)</f>
        <v>user + databas + will + configur + server</v>
      </c>
      <c r="T9423" s="1" t="str">
        <f>VLOOKUP(R9423,[1]Sheet1!$A$1:$D$50,3,0)</f>
        <v>User Access/Login</v>
      </c>
      <c r="U9423" s="1" t="s">
        <v>172</v>
      </c>
    </row>
    <row r="9424" spans="1:21" x14ac:dyDescent="0.25">
      <c r="A9424" s="1" t="str">
        <f t="shared" si="147"/>
        <v>https://github.com/jez/vim-as-an-ide</v>
      </c>
      <c r="B9424" s="1" t="s">
        <v>59129</v>
      </c>
      <c r="C9424" s="1" t="s">
        <v>59130</v>
      </c>
      <c r="D9424" s="1" t="s">
        <v>59131</v>
      </c>
      <c r="E9424" s="1" t="b">
        <v>0</v>
      </c>
      <c r="F9424" s="1">
        <v>106</v>
      </c>
      <c r="G9424" s="1" t="b">
        <v>1</v>
      </c>
      <c r="H9424" s="1" t="b">
        <v>0</v>
      </c>
      <c r="I9424" s="1" t="s">
        <v>59132</v>
      </c>
      <c r="J9424" s="1" t="s">
        <v>32</v>
      </c>
      <c r="K9424" s="1" t="s">
        <v>59133</v>
      </c>
      <c r="L9424" s="1">
        <v>0</v>
      </c>
      <c r="M9424" s="1" t="s">
        <v>59134</v>
      </c>
      <c r="N9424" s="1">
        <v>162</v>
      </c>
      <c r="O9424" s="1">
        <v>1330</v>
      </c>
      <c r="P9424" s="1" t="s">
        <v>59135</v>
      </c>
      <c r="Q9424" s="1">
        <v>1330</v>
      </c>
      <c r="R9424" s="1">
        <v>31</v>
      </c>
      <c r="S9424" s="1" t="str">
        <f>VLOOKUP(R9424,[1]Sheet1!$A$1:$D$50,2,0)</f>
        <v>test + pull + unit + fork + request</v>
      </c>
      <c r="T9424" s="1" t="str">
        <f>VLOOKUP(R9424,[1]Sheet1!$A$1:$D$50,3,0)</f>
        <v>testing in distributed repo</v>
      </c>
      <c r="U9424" s="1" t="s">
        <v>28</v>
      </c>
    </row>
    <row r="9425" spans="1:21" x14ac:dyDescent="0.25">
      <c r="A9425" s="1" t="str">
        <f t="shared" si="147"/>
        <v>https://github.com/mbrochh/vim-as-a-python-ide</v>
      </c>
      <c r="B9425" s="1" t="s">
        <v>59136</v>
      </c>
      <c r="C9425" s="1" t="s">
        <v>59137</v>
      </c>
      <c r="D9425" s="1" t="s">
        <v>59138</v>
      </c>
      <c r="E9425" s="1" t="b">
        <v>0</v>
      </c>
      <c r="F9425" s="1">
        <v>184</v>
      </c>
      <c r="G9425" s="1" t="b">
        <v>1</v>
      </c>
      <c r="H9425" s="1" t="b">
        <v>0</v>
      </c>
      <c r="I9425" s="1" t="s">
        <v>24</v>
      </c>
      <c r="J9425" s="1" t="s">
        <v>32</v>
      </c>
      <c r="K9425" s="1" t="s">
        <v>59139</v>
      </c>
      <c r="L9425" s="1">
        <v>0</v>
      </c>
      <c r="M9425" s="1" t="s">
        <v>59140</v>
      </c>
      <c r="N9425" s="1">
        <v>1649</v>
      </c>
      <c r="O9425" s="1">
        <v>427</v>
      </c>
      <c r="P9425" s="1" t="s">
        <v>59141</v>
      </c>
      <c r="Q9425" s="1">
        <v>427</v>
      </c>
      <c r="R9425" s="1">
        <v>19</v>
      </c>
      <c r="S9425" s="1" t="str">
        <f>VLOOKUP(R9425,[1]Sheet1!$A$1:$D$50,2,0)</f>
        <v>markdown + html + document + gener + librari</v>
      </c>
      <c r="T9425" s="1" t="str">
        <f>VLOOKUP(R9425,[1]Sheet1!$A$1:$D$50,3,0)</f>
        <v>HTML</v>
      </c>
      <c r="U9425" s="1" t="s">
        <v>51</v>
      </c>
    </row>
    <row r="9426" spans="1:21" x14ac:dyDescent="0.25">
      <c r="A9426" s="1" t="str">
        <f t="shared" si="147"/>
        <v>https://github.com/gosukiwi/vim-atom-dark</v>
      </c>
      <c r="B9426" s="1" t="s">
        <v>59142</v>
      </c>
      <c r="C9426" s="1" t="s">
        <v>59143</v>
      </c>
      <c r="D9426" s="1" t="s">
        <v>59144</v>
      </c>
      <c r="E9426" s="1" t="b">
        <v>0</v>
      </c>
      <c r="F9426" s="1">
        <v>34</v>
      </c>
      <c r="G9426" s="1" t="b">
        <v>1</v>
      </c>
      <c r="H9426" s="1" t="b">
        <v>0</v>
      </c>
      <c r="I9426" s="1" t="s">
        <v>24</v>
      </c>
      <c r="J9426" s="1" t="s">
        <v>32</v>
      </c>
      <c r="K9426" s="1" t="s">
        <v>59145</v>
      </c>
      <c r="L9426" s="1">
        <v>1</v>
      </c>
      <c r="M9426" s="1" t="s">
        <v>59146</v>
      </c>
      <c r="N9426" s="1">
        <v>211</v>
      </c>
      <c r="O9426" s="1">
        <v>179</v>
      </c>
      <c r="P9426" s="1" t="s">
        <v>59147</v>
      </c>
      <c r="Q9426" s="1">
        <v>179</v>
      </c>
      <c r="R9426" s="1">
        <v>39</v>
      </c>
      <c r="S9426" s="1" t="str">
        <f>VLOOKUP(R9426,[1]Sheet1!$A$1:$D$50,2,0)</f>
        <v>theme + javascript + editor + wordpress + base</v>
      </c>
      <c r="T9426" s="1" t="str">
        <f>VLOOKUP(R9426,[1]Sheet1!$A$1:$D$50,3,0)</f>
        <v>Content Management</v>
      </c>
      <c r="U9426" s="1" t="s">
        <v>323</v>
      </c>
    </row>
    <row r="9427" spans="1:21" x14ac:dyDescent="0.25">
      <c r="A9427" s="1" t="str">
        <f t="shared" si="147"/>
        <v>https://github.com/justmao945/vim-clang</v>
      </c>
      <c r="B9427" s="1" t="s">
        <v>59148</v>
      </c>
      <c r="C9427" s="1" t="s">
        <v>59149</v>
      </c>
      <c r="D9427" s="1" t="s">
        <v>59150</v>
      </c>
      <c r="E9427" s="1" t="b">
        <v>0</v>
      </c>
      <c r="F9427" s="1">
        <v>38</v>
      </c>
      <c r="G9427" s="1" t="b">
        <v>1</v>
      </c>
      <c r="H9427" s="1" t="b">
        <v>0</v>
      </c>
      <c r="I9427" s="1" t="s">
        <v>24</v>
      </c>
      <c r="J9427" s="1" t="s">
        <v>32</v>
      </c>
      <c r="K9427" s="1" t="s">
        <v>59151</v>
      </c>
      <c r="L9427" s="1">
        <v>16</v>
      </c>
      <c r="M9427" s="1" t="s">
        <v>59152</v>
      </c>
      <c r="N9427" s="1">
        <v>626</v>
      </c>
      <c r="O9427" s="1">
        <v>186</v>
      </c>
      <c r="P9427" s="1" t="s">
        <v>59153</v>
      </c>
      <c r="Q9427" s="1">
        <v>186</v>
      </c>
      <c r="R9427" s="1">
        <v>10</v>
      </c>
      <c r="S9427" s="1" t="str">
        <f>VLOOKUP(R9427,[1]Sheet1!$A$1:$D$50,2,0)</f>
        <v>app + android + io + librari + support</v>
      </c>
      <c r="T9427" s="1" t="str">
        <f>VLOOKUP(R9427,[1]Sheet1!$A$1:$D$50,3,0)</f>
        <v>Mobile+Android</v>
      </c>
      <c r="U9427" s="1" t="s">
        <v>44</v>
      </c>
    </row>
    <row r="9428" spans="1:21" x14ac:dyDescent="0.25">
      <c r="A9428" s="1" t="str">
        <f t="shared" si="147"/>
        <v>https://github.com/guns/vim-clojure-highlight</v>
      </c>
      <c r="B9428" s="1" t="s">
        <v>59154</v>
      </c>
      <c r="C9428" s="1" t="s">
        <v>59155</v>
      </c>
      <c r="D9428" s="1" t="s">
        <v>59156</v>
      </c>
      <c r="E9428" s="1" t="b">
        <v>0</v>
      </c>
      <c r="F9428" s="1">
        <v>5</v>
      </c>
      <c r="G9428" s="1" t="b">
        <v>1</v>
      </c>
      <c r="H9428" s="1" t="b">
        <v>1</v>
      </c>
      <c r="I9428" s="1" t="s">
        <v>24</v>
      </c>
      <c r="J9428" s="1" t="s">
        <v>1144</v>
      </c>
      <c r="K9428" s="1" t="s">
        <v>59157</v>
      </c>
      <c r="L9428" s="1">
        <v>2</v>
      </c>
      <c r="M9428" s="1" t="s">
        <v>59158</v>
      </c>
      <c r="N9428" s="1">
        <v>234</v>
      </c>
      <c r="O9428" s="1">
        <v>66</v>
      </c>
      <c r="P9428" s="1" t="s">
        <v>59159</v>
      </c>
      <c r="Q9428" s="1">
        <v>66</v>
      </c>
      <c r="R9428" s="1">
        <v>48</v>
      </c>
      <c r="S9428" s="1" t="str">
        <f>VLOOKUP(R9428,[1]Sheet1!$A$1:$D$50,2,0)</f>
        <v>twitter + grid + field + bootstrap + form</v>
      </c>
      <c r="T9428" s="1" t="str">
        <f>VLOOKUP(R9428,[1]Sheet1!$A$1:$D$50,3,0)</f>
        <v>Boot Strap Framework</v>
      </c>
      <c r="U9428" s="1" t="s">
        <v>362</v>
      </c>
    </row>
    <row r="9429" spans="1:21" x14ac:dyDescent="0.25">
      <c r="A9429" s="1" t="str">
        <f t="shared" si="147"/>
        <v>https://github.com/alevchuk/vim-clutch</v>
      </c>
      <c r="B9429" s="1" t="s">
        <v>59160</v>
      </c>
      <c r="C9429" s="1" t="s">
        <v>59161</v>
      </c>
      <c r="D9429" s="1" t="s">
        <v>59162</v>
      </c>
      <c r="E9429" s="1" t="b">
        <v>0</v>
      </c>
      <c r="F9429" s="1">
        <v>33</v>
      </c>
      <c r="G9429" s="1" t="b">
        <v>1</v>
      </c>
      <c r="H9429" s="1" t="b">
        <v>0</v>
      </c>
      <c r="I9429" s="1"/>
      <c r="J9429" s="1" t="s">
        <v>24</v>
      </c>
      <c r="K9429" s="1" t="s">
        <v>59163</v>
      </c>
      <c r="L9429" s="1">
        <v>13</v>
      </c>
      <c r="M9429" s="1" t="s">
        <v>59164</v>
      </c>
      <c r="N9429" s="1">
        <v>9954</v>
      </c>
      <c r="O9429" s="1">
        <v>934</v>
      </c>
      <c r="P9429" s="1" t="s">
        <v>59165</v>
      </c>
      <c r="Q9429" s="1">
        <v>934</v>
      </c>
      <c r="R9429" s="1">
        <v>9</v>
      </c>
      <c r="S9429" s="1" t="str">
        <f>VLOOKUP(R9429,[1]Sheet1!$A$1:$D$50,2,0)</f>
        <v>vim + memori + skeleton + elixir + opengl</v>
      </c>
      <c r="T9429" s="1" t="str">
        <f>VLOOKUP(R9429,[1]Sheet1!$A$1:$D$50,3,0)</f>
        <v>Others/Undetermined</v>
      </c>
      <c r="U9429" s="1" t="s">
        <v>68</v>
      </c>
    </row>
    <row r="9430" spans="1:21" x14ac:dyDescent="0.25">
      <c r="A9430" s="1" t="str">
        <f t="shared" si="147"/>
        <v>https://github.com/rhysd/vim-crystal</v>
      </c>
      <c r="B9430" s="1" t="s">
        <v>59166</v>
      </c>
      <c r="C9430" s="1" t="s">
        <v>59167</v>
      </c>
      <c r="D9430" s="1" t="s">
        <v>59168</v>
      </c>
      <c r="E9430" s="1" t="b">
        <v>0</v>
      </c>
      <c r="F9430" s="1">
        <v>17</v>
      </c>
      <c r="G9430" s="1" t="b">
        <v>1</v>
      </c>
      <c r="H9430" s="1" t="b">
        <v>0</v>
      </c>
      <c r="I9430" s="1" t="s">
        <v>59169</v>
      </c>
      <c r="J9430" s="1" t="s">
        <v>32</v>
      </c>
      <c r="K9430" s="1" t="s">
        <v>59170</v>
      </c>
      <c r="L9430" s="1">
        <v>6</v>
      </c>
      <c r="M9430" s="1" t="s">
        <v>59171</v>
      </c>
      <c r="N9430" s="1">
        <v>126</v>
      </c>
      <c r="O9430" s="1">
        <v>119</v>
      </c>
      <c r="P9430" s="1" t="s">
        <v>59172</v>
      </c>
      <c r="Q9430" s="1">
        <v>119</v>
      </c>
      <c r="R9430" s="1">
        <v>41</v>
      </c>
      <c r="S9430" s="1" t="str">
        <f>VLOOKUP(R9430,[1]Sheet1!$A$1:$D$50,2,0)</f>
        <v>pi + tool + raspberri + devic + detect</v>
      </c>
      <c r="T9430" s="1" t="str">
        <f>VLOOKUP(R9430,[1]Sheet1!$A$1:$D$50,3,0)</f>
        <v>Raspeberry PI</v>
      </c>
      <c r="U9430" s="1" t="s">
        <v>349</v>
      </c>
    </row>
    <row r="9431" spans="1:21" x14ac:dyDescent="0.25">
      <c r="A9431" s="1" t="str">
        <f t="shared" si="147"/>
        <v>https://github.com/itchyny/vim-cursorword</v>
      </c>
      <c r="B9431" s="1" t="s">
        <v>59173</v>
      </c>
      <c r="C9431" s="1" t="s">
        <v>59174</v>
      </c>
      <c r="D9431" s="1" t="s">
        <v>59175</v>
      </c>
      <c r="E9431" s="1" t="b">
        <v>0</v>
      </c>
      <c r="F9431" s="1">
        <v>5</v>
      </c>
      <c r="G9431" s="1" t="b">
        <v>1</v>
      </c>
      <c r="H9431" s="1" t="b">
        <v>0</v>
      </c>
      <c r="I9431" s="1" t="s">
        <v>59176</v>
      </c>
      <c r="J9431" s="1" t="s">
        <v>32</v>
      </c>
      <c r="K9431" s="1" t="s">
        <v>59177</v>
      </c>
      <c r="L9431" s="1">
        <v>0</v>
      </c>
      <c r="M9431" s="1" t="s">
        <v>59178</v>
      </c>
      <c r="N9431" s="1">
        <v>14</v>
      </c>
      <c r="O9431" s="1">
        <v>70</v>
      </c>
      <c r="P9431" s="1" t="s">
        <v>59179</v>
      </c>
      <c r="Q9431" s="1">
        <v>70</v>
      </c>
      <c r="R9431" s="1">
        <v>44</v>
      </c>
      <c r="S9431" s="1" t="str">
        <f>VLOOKUP(R9431,[1]Sheet1!$A$1:$D$50,2,0)</f>
        <v>gem + log + rubi + rail + support</v>
      </c>
      <c r="T9431" s="1" t="str">
        <f>VLOOKUP(R9431,[1]Sheet1!$A$1:$D$50,3,0)</f>
        <v>Ruby</v>
      </c>
      <c r="U9431" s="1" t="s">
        <v>264</v>
      </c>
    </row>
    <row r="9432" spans="1:21" x14ac:dyDescent="0.25">
      <c r="A9432" s="1" t="str">
        <f t="shared" si="147"/>
        <v>https://github.com/toupeira/vim-desertink</v>
      </c>
      <c r="B9432" s="1" t="s">
        <v>59180</v>
      </c>
      <c r="C9432" s="1" t="s">
        <v>59181</v>
      </c>
      <c r="D9432" s="1" t="s">
        <v>59182</v>
      </c>
      <c r="E9432" s="1" t="b">
        <v>0</v>
      </c>
      <c r="F9432" s="1">
        <v>4</v>
      </c>
      <c r="G9432" s="1" t="b">
        <v>1</v>
      </c>
      <c r="H9432" s="1" t="b">
        <v>0</v>
      </c>
      <c r="I9432" s="1"/>
      <c r="J9432" s="1" t="s">
        <v>32</v>
      </c>
      <c r="K9432" s="1" t="s">
        <v>59183</v>
      </c>
      <c r="L9432" s="1">
        <v>0</v>
      </c>
      <c r="M9432" s="1" t="s">
        <v>59184</v>
      </c>
      <c r="N9432" s="1">
        <v>191</v>
      </c>
      <c r="O9432" s="1">
        <v>27</v>
      </c>
      <c r="P9432" s="1" t="s">
        <v>59185</v>
      </c>
      <c r="Q9432" s="1">
        <v>27</v>
      </c>
      <c r="R9432" s="1">
        <v>36</v>
      </c>
      <c r="S9432" s="1" t="str">
        <f>VLOOKUP(R9432,[1]Sheet1!$A$1:$D$50,2,0)</f>
        <v>instal + file + packag + version + build</v>
      </c>
      <c r="T9432" s="1" t="str">
        <f>VLOOKUP(R9432,[1]Sheet1!$A$1:$D$50,3,0)</f>
        <v>Build Management</v>
      </c>
      <c r="U9432" s="1" t="s">
        <v>36</v>
      </c>
    </row>
    <row r="9433" spans="1:21" x14ac:dyDescent="0.25">
      <c r="A9433" s="1" t="str">
        <f t="shared" si="147"/>
        <v>https://github.com/cwood/vim-django</v>
      </c>
      <c r="B9433" s="1" t="s">
        <v>59186</v>
      </c>
      <c r="C9433" s="1" t="s">
        <v>59187</v>
      </c>
      <c r="D9433" s="1" t="s">
        <v>59188</v>
      </c>
      <c r="E9433" s="1" t="b">
        <v>0</v>
      </c>
      <c r="F9433" s="1">
        <v>4</v>
      </c>
      <c r="G9433" s="1" t="b">
        <v>1</v>
      </c>
      <c r="H9433" s="1" t="b">
        <v>1</v>
      </c>
      <c r="I9433" s="1" t="s">
        <v>59189</v>
      </c>
      <c r="J9433" s="1" t="s">
        <v>32</v>
      </c>
      <c r="K9433" s="1" t="s">
        <v>59190</v>
      </c>
      <c r="L9433" s="1">
        <v>3</v>
      </c>
      <c r="M9433" s="1" t="s">
        <v>59191</v>
      </c>
      <c r="N9433" s="1">
        <v>569</v>
      </c>
      <c r="O9433" s="1">
        <v>51</v>
      </c>
      <c r="P9433" s="1" t="s">
        <v>59192</v>
      </c>
      <c r="Q9433" s="1">
        <v>51</v>
      </c>
      <c r="R9433" s="1">
        <v>38</v>
      </c>
      <c r="S9433" s="1" t="str">
        <f>VLOOKUP(R9433,[1]Sheet1!$A$1:$D$50,2,0)</f>
        <v>file + project + librari + will + code</v>
      </c>
      <c r="T9433" s="1" t="str">
        <f>VLOOKUP(R9433,[1]Sheet1!$A$1:$D$50,3,0)</f>
        <v>Project Structure</v>
      </c>
      <c r="U9433" s="1" t="s">
        <v>68</v>
      </c>
    </row>
    <row r="9434" spans="1:21" x14ac:dyDescent="0.25">
      <c r="A9434" s="1" t="str">
        <f t="shared" si="147"/>
        <v>https://github.com/jperras/vim-dotfiles</v>
      </c>
      <c r="B9434" s="1" t="s">
        <v>59193</v>
      </c>
      <c r="C9434" s="1" t="s">
        <v>59194</v>
      </c>
      <c r="D9434" s="1" t="s">
        <v>59195</v>
      </c>
      <c r="E9434" s="1" t="b">
        <v>0</v>
      </c>
      <c r="F9434" s="1">
        <v>24</v>
      </c>
      <c r="G9434" s="1" t="b">
        <v>1</v>
      </c>
      <c r="H9434" s="1" t="b">
        <v>0</v>
      </c>
      <c r="I9434" s="1"/>
      <c r="J9434" s="1" t="s">
        <v>32</v>
      </c>
      <c r="K9434" s="1" t="s">
        <v>59196</v>
      </c>
      <c r="L9434" s="1">
        <v>1</v>
      </c>
      <c r="M9434" s="1" t="s">
        <v>59197</v>
      </c>
      <c r="N9434" s="1">
        <v>55</v>
      </c>
      <c r="O9434" s="1">
        <v>53</v>
      </c>
      <c r="P9434" s="1" t="s">
        <v>59198</v>
      </c>
      <c r="Q9434" s="1">
        <v>53</v>
      </c>
      <c r="R9434" s="1">
        <v>38</v>
      </c>
      <c r="S9434" s="1" t="str">
        <f>VLOOKUP(R9434,[1]Sheet1!$A$1:$D$50,2,0)</f>
        <v>file + project + librari + will + code</v>
      </c>
      <c r="T9434" s="1" t="str">
        <f>VLOOKUP(R9434,[1]Sheet1!$A$1:$D$50,3,0)</f>
        <v>Project Structure</v>
      </c>
      <c r="U9434" s="1" t="s">
        <v>68</v>
      </c>
    </row>
    <row r="9435" spans="1:21" x14ac:dyDescent="0.25">
      <c r="A9435" s="1" t="str">
        <f t="shared" si="147"/>
        <v>https://github.com/crusoexia/vim-dracula</v>
      </c>
      <c r="B9435" s="1" t="s">
        <v>59199</v>
      </c>
      <c r="C9435" s="1" t="s">
        <v>59200</v>
      </c>
      <c r="D9435" s="1" t="s">
        <v>59201</v>
      </c>
      <c r="E9435" s="1" t="b">
        <v>0</v>
      </c>
      <c r="F9435" s="1">
        <v>9</v>
      </c>
      <c r="G9435" s="1" t="b">
        <v>1</v>
      </c>
      <c r="H9435" s="1" t="b">
        <v>0</v>
      </c>
      <c r="I9435" s="1"/>
      <c r="J9435" s="1" t="s">
        <v>32</v>
      </c>
      <c r="K9435" s="1" t="s">
        <v>59202</v>
      </c>
      <c r="L9435" s="1">
        <v>1</v>
      </c>
      <c r="M9435" s="1" t="s">
        <v>59203</v>
      </c>
      <c r="N9435" s="1">
        <v>1632</v>
      </c>
      <c r="O9435" s="1">
        <v>29</v>
      </c>
      <c r="P9435" s="1" t="s">
        <v>59204</v>
      </c>
      <c r="Q9435" s="1">
        <v>29</v>
      </c>
      <c r="R9435" s="1">
        <v>12</v>
      </c>
      <c r="S9435" s="1" t="str">
        <f>VLOOKUP(R9435,[1]Sheet1!$A$1:$D$50,2,0)</f>
        <v>window + os + develop + linux + applic</v>
      </c>
      <c r="T9435" s="1" t="str">
        <f>VLOOKUP(R9435,[1]Sheet1!$A$1:$D$50,3,0)</f>
        <v>OS+Platforms</v>
      </c>
      <c r="U9435" s="1" t="s">
        <v>151</v>
      </c>
    </row>
    <row r="9436" spans="1:21" x14ac:dyDescent="0.25">
      <c r="A9436" s="1" t="str">
        <f t="shared" si="147"/>
        <v>https://github.com/vitoziv/VIMediaCache</v>
      </c>
      <c r="B9436" s="1" t="s">
        <v>59205</v>
      </c>
      <c r="C9436" s="1" t="s">
        <v>59206</v>
      </c>
      <c r="D9436" s="1" t="s">
        <v>59207</v>
      </c>
      <c r="E9436" s="1" t="b">
        <v>0</v>
      </c>
      <c r="F9436" s="1">
        <v>16</v>
      </c>
      <c r="G9436" s="1" t="b">
        <v>1</v>
      </c>
      <c r="H9436" s="1" t="b">
        <v>0</v>
      </c>
      <c r="I9436" s="1" t="s">
        <v>24</v>
      </c>
      <c r="J9436" s="1" t="s">
        <v>208</v>
      </c>
      <c r="K9436" s="1" t="s">
        <v>59208</v>
      </c>
      <c r="L9436" s="1">
        <v>2</v>
      </c>
      <c r="M9436" s="1" t="s">
        <v>59209</v>
      </c>
      <c r="N9436" s="1">
        <v>57</v>
      </c>
      <c r="O9436" s="1">
        <v>159</v>
      </c>
      <c r="P9436" s="1" t="s">
        <v>59210</v>
      </c>
      <c r="Q9436" s="1">
        <v>159</v>
      </c>
      <c r="R9436" s="1">
        <v>35</v>
      </c>
      <c r="S9436" s="1" t="str">
        <f>VLOOKUP(R9436,[1]Sheet1!$A$1:$D$50,2,0)</f>
        <v>softwar + copi + copyright + includ + person</v>
      </c>
      <c r="T9436" s="1" t="str">
        <f>VLOOKUP(R9436,[1]Sheet1!$A$1:$D$50,3,0)</f>
        <v>CopyRight Related</v>
      </c>
      <c r="U9436" s="1" t="s">
        <v>68</v>
      </c>
    </row>
    <row r="9437" spans="1:21" x14ac:dyDescent="0.25">
      <c r="A9437" s="1" t="str">
        <f t="shared" si="147"/>
        <v>https://github.com/justincampbell/vim-eighties</v>
      </c>
      <c r="B9437" s="1" t="s">
        <v>59211</v>
      </c>
      <c r="C9437" s="1" t="s">
        <v>59212</v>
      </c>
      <c r="D9437" s="1" t="s">
        <v>59213</v>
      </c>
      <c r="E9437" s="1" t="b">
        <v>0</v>
      </c>
      <c r="F9437" s="1">
        <v>6</v>
      </c>
      <c r="G9437" s="1" t="b">
        <v>1</v>
      </c>
      <c r="H9437" s="1" t="b">
        <v>0</v>
      </c>
      <c r="I9437" s="1" t="s">
        <v>59214</v>
      </c>
      <c r="J9437" s="1" t="s">
        <v>32</v>
      </c>
      <c r="K9437" s="1" t="s">
        <v>59215</v>
      </c>
      <c r="L9437" s="1">
        <v>4</v>
      </c>
      <c r="M9437" s="1" t="s">
        <v>59216</v>
      </c>
      <c r="N9437" s="1">
        <v>16</v>
      </c>
      <c r="O9437" s="1">
        <v>57</v>
      </c>
      <c r="P9437" s="1" t="s">
        <v>59217</v>
      </c>
      <c r="Q9437" s="1">
        <v>57</v>
      </c>
      <c r="R9437" s="1">
        <v>40</v>
      </c>
      <c r="S9437" s="1" t="str">
        <f>VLOOKUP(R9437,[1]Sheet1!$A$1:$D$50,2,0)</f>
        <v>task + plug + job + card + metric</v>
      </c>
      <c r="T9437" s="1" t="str">
        <f>VLOOKUP(R9437,[1]Sheet1!$A$1:$D$50,3,0)</f>
        <v>Others/Undetermined</v>
      </c>
      <c r="U9437" s="1" t="s">
        <v>68</v>
      </c>
    </row>
    <row r="9438" spans="1:21" x14ac:dyDescent="0.25">
      <c r="A9438" s="1" t="str">
        <f t="shared" si="147"/>
        <v>https://github.com/tpope/vim-endwise</v>
      </c>
      <c r="B9438" s="1" t="s">
        <v>59218</v>
      </c>
      <c r="C9438" s="1" t="s">
        <v>59219</v>
      </c>
      <c r="D9438" s="1" t="s">
        <v>59220</v>
      </c>
      <c r="E9438" s="1" t="b">
        <v>0</v>
      </c>
      <c r="F9438" s="1">
        <v>65</v>
      </c>
      <c r="G9438" s="1" t="b">
        <v>0</v>
      </c>
      <c r="H9438" s="1" t="b">
        <v>0</v>
      </c>
      <c r="I9438" s="1" t="s">
        <v>59221</v>
      </c>
      <c r="J9438" s="1" t="s">
        <v>32</v>
      </c>
      <c r="K9438" s="1" t="s">
        <v>59222</v>
      </c>
      <c r="L9438" s="1">
        <v>18</v>
      </c>
      <c r="M9438" s="1" t="s">
        <v>59223</v>
      </c>
      <c r="N9438" s="1">
        <v>114</v>
      </c>
      <c r="O9438" s="1">
        <v>544</v>
      </c>
      <c r="P9438" s="1" t="s">
        <v>24777</v>
      </c>
      <c r="Q9438" s="1">
        <v>544</v>
      </c>
      <c r="R9438" s="1">
        <v>6</v>
      </c>
      <c r="S9438" s="1" t="str">
        <f>VLOOKUP(R9438,[1]Sheet1!$A$1:$D$50,2,0)</f>
        <v>css + control + contain + view + will</v>
      </c>
      <c r="T9438" s="1" t="str">
        <f>VLOOKUP(R9438,[1]Sheet1!$A$1:$D$50,3,0)</f>
        <v>CSS</v>
      </c>
      <c r="U9438" s="1" t="s">
        <v>51</v>
      </c>
    </row>
    <row r="9439" spans="1:21" x14ac:dyDescent="0.25">
      <c r="A9439" s="1" t="str">
        <f t="shared" si="147"/>
        <v>https://github.com/johnteslade/vimeo-downloader</v>
      </c>
      <c r="B9439" s="1" t="s">
        <v>59224</v>
      </c>
      <c r="C9439" s="1" t="s">
        <v>59225</v>
      </c>
      <c r="D9439" s="1" t="s">
        <v>59226</v>
      </c>
      <c r="E9439" s="1" t="b">
        <v>0</v>
      </c>
      <c r="F9439" s="1">
        <v>29</v>
      </c>
      <c r="G9439" s="1" t="b">
        <v>1</v>
      </c>
      <c r="H9439" s="1" t="b">
        <v>0</v>
      </c>
      <c r="I9439" s="1" t="s">
        <v>24</v>
      </c>
      <c r="J9439" s="1" t="s">
        <v>775</v>
      </c>
      <c r="K9439" s="1" t="s">
        <v>59227</v>
      </c>
      <c r="L9439" s="1">
        <v>4</v>
      </c>
      <c r="M9439" s="1" t="s">
        <v>59228</v>
      </c>
      <c r="N9439" s="1">
        <v>213</v>
      </c>
      <c r="O9439" s="1">
        <v>85</v>
      </c>
      <c r="P9439" s="1" t="s">
        <v>59229</v>
      </c>
      <c r="Q9439" s="1">
        <v>85</v>
      </c>
      <c r="R9439" s="1">
        <v>36</v>
      </c>
      <c r="S9439" s="1" t="str">
        <f>VLOOKUP(R9439,[1]Sheet1!$A$1:$D$50,2,0)</f>
        <v>instal + file + packag + version + build</v>
      </c>
      <c r="T9439" s="1" t="str">
        <f>VLOOKUP(R9439,[1]Sheet1!$A$1:$D$50,3,0)</f>
        <v>Build Management</v>
      </c>
      <c r="U9439" s="1" t="s">
        <v>36</v>
      </c>
    </row>
    <row r="9440" spans="1:21" x14ac:dyDescent="0.25">
      <c r="A9440" s="1" t="str">
        <f t="shared" si="147"/>
        <v>https://github.com/fsouza/vimfiles</v>
      </c>
      <c r="B9440" s="1" t="s">
        <v>59230</v>
      </c>
      <c r="C9440" s="1" t="s">
        <v>59231</v>
      </c>
      <c r="D9440" s="1" t="s">
        <v>59232</v>
      </c>
      <c r="E9440" s="1" t="b">
        <v>0</v>
      </c>
      <c r="F9440" s="1">
        <v>21</v>
      </c>
      <c r="G9440" s="1" t="b">
        <v>1</v>
      </c>
      <c r="H9440" s="1" t="b">
        <v>0</v>
      </c>
      <c r="I9440" s="1" t="s">
        <v>59233</v>
      </c>
      <c r="J9440" s="1" t="s">
        <v>32</v>
      </c>
      <c r="K9440" s="1" t="s">
        <v>59234</v>
      </c>
      <c r="L9440" s="1">
        <v>0</v>
      </c>
      <c r="M9440" s="1" t="s">
        <v>59235</v>
      </c>
      <c r="N9440" s="1">
        <v>899</v>
      </c>
      <c r="O9440" s="1">
        <v>43</v>
      </c>
      <c r="P9440" s="1" t="s">
        <v>59236</v>
      </c>
      <c r="Q9440" s="1">
        <v>43</v>
      </c>
      <c r="R9440" s="1">
        <v>17</v>
      </c>
      <c r="S9440" s="1" t="str">
        <f>VLOOKUP(R9440,[1]Sheet1!$A$1:$D$50,2,0)</f>
        <v>amazon + upload + solut + s3 + aw</v>
      </c>
      <c r="T9440" s="1" t="str">
        <f>VLOOKUP(R9440,[1]Sheet1!$A$1:$D$50,3,0)</f>
        <v>Amazon+Cloud</v>
      </c>
      <c r="U9440" s="1" t="s">
        <v>437</v>
      </c>
    </row>
    <row r="9441" spans="1:21" x14ac:dyDescent="0.25">
      <c r="A9441" s="1" t="str">
        <f t="shared" si="147"/>
        <v>https://github.com/krisleech/vimfiles</v>
      </c>
      <c r="B9441" s="1" t="s">
        <v>59237</v>
      </c>
      <c r="C9441" s="1" t="s">
        <v>59238</v>
      </c>
      <c r="D9441" s="1" t="s">
        <v>59239</v>
      </c>
      <c r="E9441" s="1" t="b">
        <v>0</v>
      </c>
      <c r="F9441" s="1">
        <v>37</v>
      </c>
      <c r="G9441" s="1" t="b">
        <v>1</v>
      </c>
      <c r="H9441" s="1" t="b">
        <v>0</v>
      </c>
      <c r="I9441" s="1"/>
      <c r="J9441" s="1" t="s">
        <v>32</v>
      </c>
      <c r="K9441" s="1" t="s">
        <v>59234</v>
      </c>
      <c r="L9441" s="1">
        <v>1</v>
      </c>
      <c r="M9441" s="1" t="s">
        <v>59240</v>
      </c>
      <c r="N9441" s="1">
        <v>849</v>
      </c>
      <c r="O9441" s="1">
        <v>184</v>
      </c>
      <c r="P9441" s="1" t="s">
        <v>59241</v>
      </c>
      <c r="Q9441" s="1">
        <v>184</v>
      </c>
      <c r="R9441" s="1">
        <v>29</v>
      </c>
      <c r="S9441" s="1" t="str">
        <f>VLOOKUP(R9441,[1]Sheet1!$A$1:$D$50,2,0)</f>
        <v>licens + version + code + mit + releas</v>
      </c>
      <c r="T9441" s="1" t="str">
        <f>VLOOKUP(R9441,[1]Sheet1!$A$1:$D$50,3,0)</f>
        <v>Licensing</v>
      </c>
      <c r="U9441" s="1" t="s">
        <v>68</v>
      </c>
    </row>
    <row r="9442" spans="1:21" x14ac:dyDescent="0.25">
      <c r="A9442" s="1" t="str">
        <f t="shared" si="147"/>
        <v>https://github.com/lucascaton/vimfiles</v>
      </c>
      <c r="B9442" s="1" t="s">
        <v>59242</v>
      </c>
      <c r="C9442" s="1" t="s">
        <v>59243</v>
      </c>
      <c r="D9442" s="1" t="s">
        <v>59244</v>
      </c>
      <c r="E9442" s="1" t="b">
        <v>0</v>
      </c>
      <c r="F9442" s="1">
        <v>12</v>
      </c>
      <c r="G9442" s="1" t="b">
        <v>1</v>
      </c>
      <c r="H9442" s="1" t="b">
        <v>0</v>
      </c>
      <c r="I9442" s="1"/>
      <c r="J9442" s="1" t="s">
        <v>32</v>
      </c>
      <c r="K9442" s="1" t="s">
        <v>59234</v>
      </c>
      <c r="L9442" s="1">
        <v>0</v>
      </c>
      <c r="M9442" s="1" t="s">
        <v>59245</v>
      </c>
      <c r="N9442" s="1">
        <v>4402</v>
      </c>
      <c r="O9442" s="1">
        <v>24</v>
      </c>
      <c r="P9442" s="1" t="s">
        <v>59246</v>
      </c>
      <c r="Q9442" s="1">
        <v>24</v>
      </c>
      <c r="R9442" s="1">
        <v>5</v>
      </c>
      <c r="S9442" s="1" t="str">
        <f>VLOOKUP(R9442,[1]Sheet1!$A$1:$D$50,2,0)</f>
        <v>powershel + erlang + websit + cookbook + attack</v>
      </c>
      <c r="T9442" s="1" t="str">
        <f>VLOOKUP(R9442,[1]Sheet1!$A$1:$D$50,3,0)</f>
        <v>Others/Undetermined</v>
      </c>
      <c r="U9442" s="1" t="s">
        <v>68</v>
      </c>
    </row>
    <row r="9443" spans="1:21" x14ac:dyDescent="0.25">
      <c r="A9443" s="1" t="str">
        <f t="shared" si="147"/>
        <v>https://github.com/neowit/vim-force.com</v>
      </c>
      <c r="B9443" s="1" t="s">
        <v>59247</v>
      </c>
      <c r="C9443" s="1" t="s">
        <v>59248</v>
      </c>
      <c r="D9443" s="1" t="s">
        <v>59249</v>
      </c>
      <c r="E9443" s="1" t="b">
        <v>0</v>
      </c>
      <c r="F9443" s="1">
        <v>21</v>
      </c>
      <c r="G9443" s="1" t="b">
        <v>1</v>
      </c>
      <c r="H9443" s="1" t="b">
        <v>0</v>
      </c>
      <c r="I9443" s="1"/>
      <c r="J9443" s="1" t="s">
        <v>32</v>
      </c>
      <c r="K9443" s="1" t="s">
        <v>59250</v>
      </c>
      <c r="L9443" s="1">
        <v>7</v>
      </c>
      <c r="M9443" s="1" t="s">
        <v>59251</v>
      </c>
      <c r="N9443" s="1">
        <v>961</v>
      </c>
      <c r="O9443" s="1">
        <v>60</v>
      </c>
      <c r="P9443" s="1" t="s">
        <v>59252</v>
      </c>
      <c r="Q9443" s="1">
        <v>60</v>
      </c>
      <c r="R9443" s="1">
        <v>22</v>
      </c>
      <c r="S9443" s="1" t="str">
        <f>VLOOKUP(R9443,[1]Sheet1!$A$1:$D$50,2,0)</f>
        <v>plugin + jqueri + spring + creat + issu</v>
      </c>
      <c r="T9443" s="1" t="str">
        <f>VLOOKUP(R9443,[1]Sheet1!$A$1:$D$50,3,0)</f>
        <v>Web Front End</v>
      </c>
      <c r="U9443" s="1" t="s">
        <v>51</v>
      </c>
    </row>
    <row r="9444" spans="1:21" x14ac:dyDescent="0.25">
      <c r="A9444" s="1" t="str">
        <f t="shared" si="147"/>
        <v>https://github.com/juanpabloaj/vim-istanbul</v>
      </c>
      <c r="B9444" s="1" t="s">
        <v>59253</v>
      </c>
      <c r="C9444" s="1" t="s">
        <v>59254</v>
      </c>
      <c r="D9444" s="1" t="s">
        <v>59255</v>
      </c>
      <c r="E9444" s="1" t="b">
        <v>0</v>
      </c>
      <c r="F9444" s="1">
        <v>7</v>
      </c>
      <c r="G9444" s="1" t="b">
        <v>1</v>
      </c>
      <c r="H9444" s="1" t="b">
        <v>0</v>
      </c>
      <c r="I9444" s="1"/>
      <c r="J9444" s="1" t="s">
        <v>56</v>
      </c>
      <c r="K9444" s="1" t="s">
        <v>59256</v>
      </c>
      <c r="L9444" s="1">
        <v>0</v>
      </c>
      <c r="M9444" s="1" t="s">
        <v>59257</v>
      </c>
      <c r="N9444" s="1">
        <v>211</v>
      </c>
      <c r="O9444" s="1">
        <v>26</v>
      </c>
      <c r="P9444" s="1" t="s">
        <v>59258</v>
      </c>
      <c r="Q9444" s="1">
        <v>26</v>
      </c>
      <c r="R9444" s="1">
        <v>38</v>
      </c>
      <c r="S9444" s="1" t="str">
        <f>VLOOKUP(R9444,[1]Sheet1!$A$1:$D$50,2,0)</f>
        <v>file + project + librari + will + code</v>
      </c>
      <c r="T9444" s="1" t="str">
        <f>VLOOKUP(R9444,[1]Sheet1!$A$1:$D$50,3,0)</f>
        <v>Project Structure</v>
      </c>
      <c r="U9444" s="1" t="s">
        <v>68</v>
      </c>
    </row>
    <row r="9445" spans="1:21" x14ac:dyDescent="0.25">
      <c r="A9445" s="1" t="str">
        <f t="shared" si="147"/>
        <v>https://github.com/karlch/vimiv</v>
      </c>
      <c r="B9445" s="1" t="s">
        <v>59259</v>
      </c>
      <c r="C9445" s="1" t="s">
        <v>59260</v>
      </c>
      <c r="D9445" s="1" t="s">
        <v>59261</v>
      </c>
      <c r="E9445" s="1" t="b">
        <v>0</v>
      </c>
      <c r="F9445" s="1">
        <v>2</v>
      </c>
      <c r="G9445" s="1" t="b">
        <v>1</v>
      </c>
      <c r="H9445" s="1" t="b">
        <v>1</v>
      </c>
      <c r="I9445" s="1" t="s">
        <v>24</v>
      </c>
      <c r="J9445" s="1" t="s">
        <v>56</v>
      </c>
      <c r="K9445" s="1" t="s">
        <v>59262</v>
      </c>
      <c r="L9445" s="1">
        <v>2</v>
      </c>
      <c r="M9445" s="1" t="s">
        <v>59263</v>
      </c>
      <c r="N9445" s="1">
        <v>1706</v>
      </c>
      <c r="O9445" s="1">
        <v>42</v>
      </c>
      <c r="P9445" s="1" t="s">
        <v>59264</v>
      </c>
      <c r="Q9445" s="1">
        <v>42</v>
      </c>
      <c r="R9445" s="1">
        <v>37</v>
      </c>
      <c r="S9445" s="1" t="str">
        <f>VLOOKUP(R9445,[1]Sheet1!$A$1:$D$50,2,0)</f>
        <v>split + flask + sprite + kit + middlewar</v>
      </c>
      <c r="T9445" s="1" t="str">
        <f>VLOOKUP(R9445,[1]Sheet1!$A$1:$D$50,3,0)</f>
        <v>Others/Undetermined</v>
      </c>
      <c r="U9445" s="1" t="s">
        <v>68</v>
      </c>
    </row>
    <row r="9446" spans="1:21" x14ac:dyDescent="0.25">
      <c r="A9446" s="1" t="str">
        <f t="shared" si="147"/>
        <v>https://github.com/sleistner/vim-jshint</v>
      </c>
      <c r="B9446" s="1" t="s">
        <v>59265</v>
      </c>
      <c r="C9446" s="1" t="s">
        <v>59266</v>
      </c>
      <c r="D9446" s="1" t="s">
        <v>59267</v>
      </c>
      <c r="E9446" s="1" t="b">
        <v>0</v>
      </c>
      <c r="F9446" s="1">
        <v>5</v>
      </c>
      <c r="G9446" s="1" t="b">
        <v>1</v>
      </c>
      <c r="H9446" s="1" t="b">
        <v>1</v>
      </c>
      <c r="I9446" s="1"/>
      <c r="J9446" s="1" t="s">
        <v>32</v>
      </c>
      <c r="K9446" s="1" t="s">
        <v>59268</v>
      </c>
      <c r="L9446" s="1">
        <v>0</v>
      </c>
      <c r="M9446" s="1" t="s">
        <v>59269</v>
      </c>
      <c r="N9446" s="1">
        <v>317</v>
      </c>
      <c r="O9446" s="1">
        <v>28</v>
      </c>
      <c r="P9446" s="1" t="s">
        <v>59270</v>
      </c>
      <c r="Q9446" s="1">
        <v>28</v>
      </c>
      <c r="R9446" s="1">
        <v>41</v>
      </c>
      <c r="S9446" s="1" t="str">
        <f>VLOOKUP(R9446,[1]Sheet1!$A$1:$D$50,2,0)</f>
        <v>pi + tool + raspberri + devic + detect</v>
      </c>
      <c r="T9446" s="1" t="str">
        <f>VLOOKUP(R9446,[1]Sheet1!$A$1:$D$50,3,0)</f>
        <v>Raspeberry PI</v>
      </c>
      <c r="U9446" s="1" t="s">
        <v>349</v>
      </c>
    </row>
    <row r="9447" spans="1:21" x14ac:dyDescent="0.25">
      <c r="A9447" s="1" t="str">
        <f t="shared" si="147"/>
        <v>https://github.com/idvorkin/Vim-Keybindings-For-Onenote</v>
      </c>
      <c r="B9447" s="1" t="s">
        <v>59271</v>
      </c>
      <c r="C9447" s="1" t="s">
        <v>59272</v>
      </c>
      <c r="D9447" s="1" t="s">
        <v>59273</v>
      </c>
      <c r="E9447" s="1" t="b">
        <v>0</v>
      </c>
      <c r="F9447" s="1">
        <v>6</v>
      </c>
      <c r="G9447" s="1" t="b">
        <v>1</v>
      </c>
      <c r="H9447" s="1" t="b">
        <v>0</v>
      </c>
      <c r="I9447" s="1" t="s">
        <v>24</v>
      </c>
      <c r="J9447" s="1" t="s">
        <v>4011</v>
      </c>
      <c r="K9447" s="1" t="s">
        <v>59274</v>
      </c>
      <c r="L9447" s="1">
        <v>2</v>
      </c>
      <c r="M9447" s="1" t="s">
        <v>59275</v>
      </c>
      <c r="N9447" s="1">
        <v>2147</v>
      </c>
      <c r="O9447" s="1">
        <v>23</v>
      </c>
      <c r="P9447" s="1" t="s">
        <v>59276</v>
      </c>
      <c r="Q9447" s="1">
        <v>23</v>
      </c>
      <c r="R9447" s="1">
        <v>36</v>
      </c>
      <c r="S9447" s="1" t="str">
        <f>VLOOKUP(R9447,[1]Sheet1!$A$1:$D$50,2,0)</f>
        <v>instal + file + packag + version + build</v>
      </c>
      <c r="T9447" s="1" t="str">
        <f>VLOOKUP(R9447,[1]Sheet1!$A$1:$D$50,3,0)</f>
        <v>Build Management</v>
      </c>
      <c r="U9447" s="1" t="s">
        <v>36</v>
      </c>
    </row>
    <row r="9448" spans="1:21" x14ac:dyDescent="0.25">
      <c r="A9448" s="1" t="str">
        <f t="shared" si="147"/>
        <v>https://github.com/zeis/vim-kolor</v>
      </c>
      <c r="B9448" s="1" t="s">
        <v>59277</v>
      </c>
      <c r="C9448" s="1" t="s">
        <v>59278</v>
      </c>
      <c r="D9448" s="1" t="s">
        <v>59279</v>
      </c>
      <c r="E9448" s="1" t="b">
        <v>0</v>
      </c>
      <c r="F9448" s="1">
        <v>49</v>
      </c>
      <c r="G9448" s="1" t="b">
        <v>1</v>
      </c>
      <c r="H9448" s="1" t="b">
        <v>0</v>
      </c>
      <c r="I9448" s="1"/>
      <c r="J9448" s="1" t="s">
        <v>32</v>
      </c>
      <c r="K9448" s="1" t="s">
        <v>59280</v>
      </c>
      <c r="L9448" s="1">
        <v>0</v>
      </c>
      <c r="M9448" s="1" t="s">
        <v>59281</v>
      </c>
      <c r="N9448" s="1">
        <v>169</v>
      </c>
      <c r="O9448" s="1">
        <v>196</v>
      </c>
      <c r="P9448" s="1" t="s">
        <v>59282</v>
      </c>
      <c r="Q9448" s="1">
        <v>196</v>
      </c>
      <c r="R9448" s="1">
        <v>27</v>
      </c>
      <c r="S9448" s="1" t="str">
        <f>VLOOKUP(R9448,[1]Sheet1!$A$1:$D$50,2,0)</f>
        <v>color + swift + java + gener + convert</v>
      </c>
      <c r="T9448" s="1" t="str">
        <f>VLOOKUP(R9448,[1]Sheet1!$A$1:$D$50,3,0)</f>
        <v>Others/Undetermined</v>
      </c>
      <c r="U9448" s="1" t="s">
        <v>68</v>
      </c>
    </row>
    <row r="9449" spans="1:21" x14ac:dyDescent="0.25">
      <c r="A9449" s="1" t="str">
        <f t="shared" si="147"/>
        <v>https://github.com/tommcdo/vim-lion</v>
      </c>
      <c r="B9449" s="1" t="s">
        <v>59283</v>
      </c>
      <c r="C9449" s="1" t="s">
        <v>59284</v>
      </c>
      <c r="D9449" s="1" t="s">
        <v>59285</v>
      </c>
      <c r="E9449" s="1" t="b">
        <v>0</v>
      </c>
      <c r="F9449" s="1">
        <v>6</v>
      </c>
      <c r="G9449" s="1" t="b">
        <v>1</v>
      </c>
      <c r="H9449" s="1" t="b">
        <v>0</v>
      </c>
      <c r="I9449" s="1" t="s">
        <v>24</v>
      </c>
      <c r="J9449" s="1" t="s">
        <v>32</v>
      </c>
      <c r="K9449" s="1" t="s">
        <v>59286</v>
      </c>
      <c r="L9449" s="1">
        <v>1</v>
      </c>
      <c r="M9449" s="1" t="s">
        <v>59287</v>
      </c>
      <c r="N9449" s="1">
        <v>31</v>
      </c>
      <c r="O9449" s="1">
        <v>204</v>
      </c>
      <c r="P9449" s="1" t="s">
        <v>59288</v>
      </c>
      <c r="Q9449" s="1">
        <v>204</v>
      </c>
      <c r="R9449" s="1">
        <v>25</v>
      </c>
      <c r="S9449" s="1" t="str">
        <f>VLOOKUP(R9449,[1]Sheet1!$A$1:$D$50,2,0)</f>
        <v>studio + code + lua + visual + support</v>
      </c>
      <c r="T9449" s="1" t="str">
        <f>VLOOKUP(R9449,[1]Sheet1!$A$1:$D$50,3,0)</f>
        <v>Others/Undetermined</v>
      </c>
      <c r="U9449" s="1" t="s">
        <v>131</v>
      </c>
    </row>
    <row r="9450" spans="1:21" x14ac:dyDescent="0.25">
      <c r="A9450" s="1" t="str">
        <f t="shared" si="147"/>
        <v>https://github.com/osyo-manga/vim-marching</v>
      </c>
      <c r="B9450" s="1" t="s">
        <v>59289</v>
      </c>
      <c r="C9450" s="1" t="s">
        <v>59290</v>
      </c>
      <c r="D9450" s="1" t="s">
        <v>59291</v>
      </c>
      <c r="E9450" s="1" t="b">
        <v>0</v>
      </c>
      <c r="F9450" s="1">
        <v>5</v>
      </c>
      <c r="G9450" s="1" t="b">
        <v>1</v>
      </c>
      <c r="H9450" s="1" t="b">
        <v>0</v>
      </c>
      <c r="I9450" s="1" t="s">
        <v>24</v>
      </c>
      <c r="J9450" s="1" t="s">
        <v>32</v>
      </c>
      <c r="K9450" s="1" t="s">
        <v>59292</v>
      </c>
      <c r="L9450" s="1">
        <v>5</v>
      </c>
      <c r="M9450" s="1" t="s">
        <v>59293</v>
      </c>
      <c r="N9450" s="1">
        <v>482</v>
      </c>
      <c r="O9450" s="1">
        <v>118</v>
      </c>
      <c r="P9450" s="1" t="s">
        <v>59294</v>
      </c>
      <c r="Q9450" s="1">
        <v>118</v>
      </c>
      <c r="R9450" s="1">
        <v>2</v>
      </c>
      <c r="S9450" s="1" t="str">
        <f>VLOOKUP(R9450,[1]Sheet1!$A$1:$D$50,2,0)</f>
        <v>http + server + request + proxi + asynchron</v>
      </c>
      <c r="T9450" s="1" t="str">
        <f>VLOOKUP(R9450,[1]Sheet1!$A$1:$D$50,3,0)</f>
        <v>INTERNET+ WEB+NETWORK</v>
      </c>
      <c r="U9450" s="1" t="s">
        <v>988</v>
      </c>
    </row>
    <row r="9451" spans="1:21" x14ac:dyDescent="0.25">
      <c r="A9451" s="1" t="str">
        <f t="shared" si="147"/>
        <v>https://github.com/terryma/vim-multiple-cursors</v>
      </c>
      <c r="B9451" s="1" t="s">
        <v>59295</v>
      </c>
      <c r="C9451" s="1" t="s">
        <v>59296</v>
      </c>
      <c r="D9451" s="1" t="s">
        <v>59297</v>
      </c>
      <c r="E9451" s="1" t="b">
        <v>0</v>
      </c>
      <c r="F9451" s="1">
        <v>183</v>
      </c>
      <c r="G9451" s="1" t="b">
        <v>1</v>
      </c>
      <c r="H9451" s="1" t="b">
        <v>0</v>
      </c>
      <c r="I9451" s="1" t="s">
        <v>24</v>
      </c>
      <c r="J9451" s="1" t="s">
        <v>32</v>
      </c>
      <c r="K9451" s="1" t="s">
        <v>59298</v>
      </c>
      <c r="L9451" s="1">
        <v>32</v>
      </c>
      <c r="M9451" s="1" t="s">
        <v>59299</v>
      </c>
      <c r="N9451" s="1">
        <v>1368</v>
      </c>
      <c r="O9451" s="1">
        <v>4724</v>
      </c>
      <c r="P9451" s="1" t="s">
        <v>59300</v>
      </c>
      <c r="Q9451" s="1">
        <v>4724</v>
      </c>
      <c r="R9451" s="1">
        <v>38</v>
      </c>
      <c r="S9451" s="1" t="str">
        <f>VLOOKUP(R9451,[1]Sheet1!$A$1:$D$50,2,0)</f>
        <v>file + project + librari + will + code</v>
      </c>
      <c r="T9451" s="1" t="str">
        <f>VLOOKUP(R9451,[1]Sheet1!$A$1:$D$50,3,0)</f>
        <v>Project Structure</v>
      </c>
      <c r="U9451" s="1" t="s">
        <v>68</v>
      </c>
    </row>
    <row r="9452" spans="1:21" x14ac:dyDescent="0.25">
      <c r="A9452" s="1" t="str">
        <f t="shared" si="147"/>
        <v>https://github.com/maciakl/vim-neatstatus</v>
      </c>
      <c r="B9452" s="1" t="s">
        <v>59301</v>
      </c>
      <c r="C9452" s="1" t="s">
        <v>59302</v>
      </c>
      <c r="D9452" s="1" t="s">
        <v>59303</v>
      </c>
      <c r="E9452" s="1" t="b">
        <v>0</v>
      </c>
      <c r="F9452" s="1">
        <v>17</v>
      </c>
      <c r="G9452" s="1" t="b">
        <v>1</v>
      </c>
      <c r="H9452" s="1" t="b">
        <v>0</v>
      </c>
      <c r="I9452" s="1" t="s">
        <v>59304</v>
      </c>
      <c r="J9452" s="1" t="s">
        <v>32</v>
      </c>
      <c r="K9452" s="1" t="s">
        <v>59305</v>
      </c>
      <c r="L9452" s="1">
        <v>3</v>
      </c>
      <c r="M9452" s="1" t="s">
        <v>59306</v>
      </c>
      <c r="N9452" s="1">
        <v>354</v>
      </c>
      <c r="O9452" s="1">
        <v>69</v>
      </c>
      <c r="P9452" s="1" t="s">
        <v>59307</v>
      </c>
      <c r="Q9452" s="1">
        <v>69</v>
      </c>
      <c r="R9452" s="1">
        <v>12</v>
      </c>
      <c r="S9452" s="1" t="str">
        <f>VLOOKUP(R9452,[1]Sheet1!$A$1:$D$50,2,0)</f>
        <v>window + os + develop + linux + applic</v>
      </c>
      <c r="T9452" s="1" t="str">
        <f>VLOOKUP(R9452,[1]Sheet1!$A$1:$D$50,3,0)</f>
        <v>OS+Platforms</v>
      </c>
      <c r="U9452" s="1" t="s">
        <v>151</v>
      </c>
    </row>
    <row r="9453" spans="1:21" x14ac:dyDescent="0.25">
      <c r="A9453" s="1" t="str">
        <f t="shared" si="147"/>
        <v>https://github.com/rkitover/vimpager</v>
      </c>
      <c r="B9453" s="1" t="s">
        <v>59308</v>
      </c>
      <c r="C9453" s="1" t="s">
        <v>59309</v>
      </c>
      <c r="D9453" s="1" t="s">
        <v>59310</v>
      </c>
      <c r="E9453" s="1" t="b">
        <v>0</v>
      </c>
      <c r="F9453" s="1">
        <v>53</v>
      </c>
      <c r="G9453" s="1" t="b">
        <v>1</v>
      </c>
      <c r="H9453" s="1" t="b">
        <v>0</v>
      </c>
      <c r="I9453" s="1" t="s">
        <v>59311</v>
      </c>
      <c r="J9453" s="1" t="s">
        <v>32</v>
      </c>
      <c r="K9453" s="1" t="s">
        <v>59312</v>
      </c>
      <c r="L9453" s="1">
        <v>30</v>
      </c>
      <c r="M9453" s="1" t="s">
        <v>59313</v>
      </c>
      <c r="N9453" s="1">
        <v>2982</v>
      </c>
      <c r="O9453" s="1">
        <v>468</v>
      </c>
      <c r="P9453" s="1" t="s">
        <v>59314</v>
      </c>
      <c r="Q9453" s="1">
        <v>468</v>
      </c>
      <c r="R9453" s="1">
        <v>43</v>
      </c>
      <c r="S9453" s="1" t="str">
        <f>VLOOKUP(R9453,[1]Sheet1!$A$1:$D$50,2,0)</f>
        <v>git + commit + script + python + clojur</v>
      </c>
      <c r="T9453" s="1" t="str">
        <f>VLOOKUP(R9453,[1]Sheet1!$A$1:$D$50,3,0)</f>
        <v>Others/Undetermined</v>
      </c>
      <c r="U9453" s="1" t="s">
        <v>68</v>
      </c>
    </row>
    <row r="9454" spans="1:21" x14ac:dyDescent="0.25">
      <c r="A9454" s="1" t="str">
        <f t="shared" si="147"/>
        <v>https://github.com/vimpr/vimperator-colors</v>
      </c>
      <c r="B9454" s="1" t="s">
        <v>59315</v>
      </c>
      <c r="C9454" s="1" t="s">
        <v>59316</v>
      </c>
      <c r="D9454" s="1" t="s">
        <v>59317</v>
      </c>
      <c r="E9454" s="1" t="b">
        <v>0</v>
      </c>
      <c r="F9454" s="1">
        <v>23</v>
      </c>
      <c r="G9454" s="1" t="b">
        <v>1</v>
      </c>
      <c r="H9454" s="1" t="b">
        <v>0</v>
      </c>
      <c r="I9454" s="1"/>
      <c r="J9454" s="1" t="s">
        <v>32</v>
      </c>
      <c r="K9454" s="1" t="s">
        <v>59318</v>
      </c>
      <c r="L9454" s="1">
        <v>2</v>
      </c>
      <c r="M9454" s="1" t="s">
        <v>59319</v>
      </c>
      <c r="N9454" s="1">
        <v>183</v>
      </c>
      <c r="O9454" s="1">
        <v>92</v>
      </c>
      <c r="P9454" s="1" t="s">
        <v>59320</v>
      </c>
      <c r="Q9454" s="1">
        <v>92</v>
      </c>
      <c r="R9454" s="1">
        <v>30</v>
      </c>
      <c r="S9454" s="1" t="str">
        <f>VLOOKUP(R9454,[1]Sheet1!$A$1:$D$50,2,0)</f>
        <v>extens + django + web + chrome + graph</v>
      </c>
      <c r="T9454" s="1" t="str">
        <f>VLOOKUP(R9454,[1]Sheet1!$A$1:$D$50,3,0)</f>
        <v>Django Framework Related</v>
      </c>
      <c r="U9454" s="1" t="s">
        <v>362</v>
      </c>
    </row>
    <row r="9455" spans="1:21" x14ac:dyDescent="0.25">
      <c r="A9455" s="1" t="str">
        <f t="shared" si="147"/>
        <v>https://github.com/krisajenkins/vim-pipe</v>
      </c>
      <c r="B9455" s="1" t="s">
        <v>59321</v>
      </c>
      <c r="C9455" s="1" t="s">
        <v>59322</v>
      </c>
      <c r="D9455" s="1" t="s">
        <v>59323</v>
      </c>
      <c r="E9455" s="1" t="b">
        <v>0</v>
      </c>
      <c r="F9455" s="1">
        <v>13</v>
      </c>
      <c r="G9455" s="1" t="b">
        <v>1</v>
      </c>
      <c r="H9455" s="1" t="b">
        <v>1</v>
      </c>
      <c r="I9455" s="1" t="s">
        <v>24</v>
      </c>
      <c r="J9455" s="1" t="s">
        <v>32</v>
      </c>
      <c r="K9455" s="1" t="s">
        <v>59324</v>
      </c>
      <c r="L9455" s="1">
        <v>4</v>
      </c>
      <c r="M9455" s="1" t="s">
        <v>59325</v>
      </c>
      <c r="N9455" s="1">
        <v>244</v>
      </c>
      <c r="O9455" s="1">
        <v>151</v>
      </c>
      <c r="P9455" s="1" t="s">
        <v>59326</v>
      </c>
      <c r="Q9455" s="1">
        <v>151</v>
      </c>
      <c r="R9455" s="1">
        <v>20</v>
      </c>
      <c r="S9455" s="1" t="str">
        <f>VLOOKUP(R9455,[1]Sheet1!$A$1:$D$50,2,0)</f>
        <v>user + databas + will + configur + server</v>
      </c>
      <c r="T9455" s="1" t="str">
        <f>VLOOKUP(R9455,[1]Sheet1!$A$1:$D$50,3,0)</f>
        <v>User Access/Login</v>
      </c>
      <c r="U9455" s="1" t="s">
        <v>172</v>
      </c>
    </row>
    <row r="9456" spans="1:21" x14ac:dyDescent="0.25">
      <c r="A9456" s="1" t="str">
        <f t="shared" si="147"/>
        <v>https://github.com/heavenshell/vim-pydocstring</v>
      </c>
      <c r="B9456" s="1" t="s">
        <v>59327</v>
      </c>
      <c r="C9456" s="1" t="s">
        <v>59328</v>
      </c>
      <c r="D9456" s="1" t="s">
        <v>59329</v>
      </c>
      <c r="E9456" s="1" t="b">
        <v>0</v>
      </c>
      <c r="F9456" s="1">
        <v>11</v>
      </c>
      <c r="G9456" s="1" t="b">
        <v>1</v>
      </c>
      <c r="H9456" s="1" t="b">
        <v>0</v>
      </c>
      <c r="I9456" s="1"/>
      <c r="J9456" s="1" t="s">
        <v>32</v>
      </c>
      <c r="K9456" s="1" t="s">
        <v>59330</v>
      </c>
      <c r="L9456" s="1">
        <v>1</v>
      </c>
      <c r="M9456" s="1" t="s">
        <v>59331</v>
      </c>
      <c r="N9456" s="1">
        <v>31</v>
      </c>
      <c r="O9456" s="1">
        <v>32</v>
      </c>
      <c r="P9456" s="1" t="s">
        <v>59332</v>
      </c>
      <c r="Q9456" s="1">
        <v>32</v>
      </c>
      <c r="R9456" s="1">
        <v>22</v>
      </c>
      <c r="S9456" s="1" t="str">
        <f>VLOOKUP(R9456,[1]Sheet1!$A$1:$D$50,2,0)</f>
        <v>plugin + jqueri + spring + creat + issu</v>
      </c>
      <c r="T9456" s="1" t="str">
        <f>VLOOKUP(R9456,[1]Sheet1!$A$1:$D$50,3,0)</f>
        <v>Web Front End</v>
      </c>
      <c r="U9456" s="1" t="s">
        <v>51</v>
      </c>
    </row>
    <row r="9457" spans="1:21" x14ac:dyDescent="0.25">
      <c r="A9457" s="1" t="str">
        <f t="shared" si="147"/>
        <v>https://github.com/racer-rust/vim-racer</v>
      </c>
      <c r="B9457" s="1" t="s">
        <v>59333</v>
      </c>
      <c r="C9457" s="1" t="s">
        <v>59334</v>
      </c>
      <c r="D9457" s="1" t="s">
        <v>59335</v>
      </c>
      <c r="E9457" s="1" t="b">
        <v>0</v>
      </c>
      <c r="F9457" s="1">
        <v>20</v>
      </c>
      <c r="G9457" s="1" t="b">
        <v>1</v>
      </c>
      <c r="H9457" s="1" t="b">
        <v>0</v>
      </c>
      <c r="I9457" s="1" t="s">
        <v>24</v>
      </c>
      <c r="J9457" s="1" t="s">
        <v>32</v>
      </c>
      <c r="K9457" s="1" t="s">
        <v>59336</v>
      </c>
      <c r="L9457" s="1">
        <v>4</v>
      </c>
      <c r="M9457" s="1" t="s">
        <v>59337</v>
      </c>
      <c r="N9457" s="1">
        <v>77</v>
      </c>
      <c r="O9457" s="1">
        <v>170</v>
      </c>
      <c r="P9457" s="1" t="s">
        <v>59338</v>
      </c>
      <c r="Q9457" s="1">
        <v>170</v>
      </c>
      <c r="R9457" s="1">
        <v>46</v>
      </c>
      <c r="S9457" s="1" t="str">
        <f>VLOOKUP(R9457,[1]Sheet1!$A$1:$D$50,2,0)</f>
        <v>articl + access + code + support + provid</v>
      </c>
      <c r="T9457" s="1" t="str">
        <f>VLOOKUP(R9457,[1]Sheet1!$A$1:$D$50,3,0)</f>
        <v>Help Docs</v>
      </c>
      <c r="U9457" s="1" t="s">
        <v>68</v>
      </c>
    </row>
    <row r="9458" spans="1:21" x14ac:dyDescent="0.25">
      <c r="A9458" s="1" t="str">
        <f t="shared" si="147"/>
        <v>https://github.com/tpope/vim-ragtag</v>
      </c>
      <c r="B9458" s="1" t="s">
        <v>59339</v>
      </c>
      <c r="C9458" s="1" t="s">
        <v>59340</v>
      </c>
      <c r="D9458" s="1" t="s">
        <v>59341</v>
      </c>
      <c r="E9458" s="1" t="b">
        <v>0</v>
      </c>
      <c r="F9458" s="1">
        <v>46</v>
      </c>
      <c r="G9458" s="1" t="b">
        <v>1</v>
      </c>
      <c r="H9458" s="1" t="b">
        <v>0</v>
      </c>
      <c r="I9458" s="1" t="s">
        <v>59342</v>
      </c>
      <c r="J9458" s="1" t="s">
        <v>32</v>
      </c>
      <c r="K9458" s="1" t="s">
        <v>59343</v>
      </c>
      <c r="L9458" s="1">
        <v>4</v>
      </c>
      <c r="M9458" s="1" t="s">
        <v>59344</v>
      </c>
      <c r="N9458" s="1">
        <v>73</v>
      </c>
      <c r="O9458" s="1">
        <v>242</v>
      </c>
      <c r="P9458" s="1" t="s">
        <v>59345</v>
      </c>
      <c r="Q9458" s="1">
        <v>242</v>
      </c>
      <c r="R9458" s="1">
        <v>6</v>
      </c>
      <c r="S9458" s="1" t="str">
        <f>VLOOKUP(R9458,[1]Sheet1!$A$1:$D$50,2,0)</f>
        <v>css + control + contain + view + will</v>
      </c>
      <c r="T9458" s="1" t="str">
        <f>VLOOKUP(R9458,[1]Sheet1!$A$1:$D$50,3,0)</f>
        <v>CSS</v>
      </c>
      <c r="U9458" s="1" t="s">
        <v>51</v>
      </c>
    </row>
    <row r="9459" spans="1:21" x14ac:dyDescent="0.25">
      <c r="A9459" s="1" t="str">
        <f t="shared" si="147"/>
        <v>https://github.com/begriffs/vimrc</v>
      </c>
      <c r="B9459" s="1" t="s">
        <v>59346</v>
      </c>
      <c r="C9459" s="1" t="s">
        <v>59347</v>
      </c>
      <c r="D9459" s="1" t="s">
        <v>59348</v>
      </c>
      <c r="E9459" s="1" t="b">
        <v>0</v>
      </c>
      <c r="F9459" s="1">
        <v>5</v>
      </c>
      <c r="G9459" s="1" t="b">
        <v>1</v>
      </c>
      <c r="H9459" s="1" t="b">
        <v>0</v>
      </c>
      <c r="I9459" s="1"/>
      <c r="J9459" s="1" t="s">
        <v>32</v>
      </c>
      <c r="K9459" s="1" t="s">
        <v>59349</v>
      </c>
      <c r="L9459" s="1">
        <v>4</v>
      </c>
      <c r="M9459" s="1" t="s">
        <v>59350</v>
      </c>
      <c r="N9459" s="1">
        <v>391</v>
      </c>
      <c r="O9459" s="1">
        <v>30</v>
      </c>
      <c r="P9459" s="1" t="s">
        <v>30921</v>
      </c>
      <c r="Q9459" s="1">
        <v>30</v>
      </c>
      <c r="R9459" s="1">
        <v>36</v>
      </c>
      <c r="S9459" s="1" t="str">
        <f>VLOOKUP(R9459,[1]Sheet1!$A$1:$D$50,2,0)</f>
        <v>instal + file + packag + version + build</v>
      </c>
      <c r="T9459" s="1" t="str">
        <f>VLOOKUP(R9459,[1]Sheet1!$A$1:$D$50,3,0)</f>
        <v>Build Management</v>
      </c>
      <c r="U9459" s="1" t="s">
        <v>36</v>
      </c>
    </row>
    <row r="9460" spans="1:21" x14ac:dyDescent="0.25">
      <c r="A9460" s="1" t="str">
        <f t="shared" si="147"/>
        <v>https://github.com/rainerborene/vim-reek</v>
      </c>
      <c r="B9460" s="1" t="s">
        <v>59351</v>
      </c>
      <c r="C9460" s="1" t="s">
        <v>59352</v>
      </c>
      <c r="D9460" s="1" t="s">
        <v>59353</v>
      </c>
      <c r="E9460" s="1" t="b">
        <v>0</v>
      </c>
      <c r="F9460" s="1">
        <v>6</v>
      </c>
      <c r="G9460" s="1" t="b">
        <v>1</v>
      </c>
      <c r="H9460" s="1" t="b">
        <v>0</v>
      </c>
      <c r="I9460" s="1" t="s">
        <v>24</v>
      </c>
      <c r="J9460" s="1" t="s">
        <v>32</v>
      </c>
      <c r="K9460" s="1" t="s">
        <v>59354</v>
      </c>
      <c r="L9460" s="1">
        <v>1</v>
      </c>
      <c r="M9460" s="1" t="s">
        <v>59355</v>
      </c>
      <c r="N9460" s="1">
        <v>12</v>
      </c>
      <c r="O9460" s="1">
        <v>34</v>
      </c>
      <c r="P9460" s="1" t="s">
        <v>59356</v>
      </c>
      <c r="Q9460" s="1">
        <v>34</v>
      </c>
      <c r="R9460" s="1">
        <v>42</v>
      </c>
      <c r="S9460" s="1" t="str">
        <f>VLOOKUP(R9460,[1]Sheet1!$A$1:$D$50,2,0)</f>
        <v>file + data + csv + code + gener</v>
      </c>
      <c r="T9460" s="1" t="str">
        <f>VLOOKUP(R9460,[1]Sheet1!$A$1:$D$50,3,0)</f>
        <v>File format and Properties</v>
      </c>
      <c r="U9460" s="1" t="s">
        <v>68</v>
      </c>
    </row>
    <row r="9461" spans="1:21" x14ac:dyDescent="0.25">
      <c r="A9461" s="1" t="str">
        <f t="shared" si="147"/>
        <v>https://github.com/ujihisa/vimshell-ssh</v>
      </c>
      <c r="B9461" s="1" t="s">
        <v>59357</v>
      </c>
      <c r="C9461" s="1" t="s">
        <v>59358</v>
      </c>
      <c r="D9461" s="1" t="s">
        <v>59359</v>
      </c>
      <c r="E9461" s="1" t="b">
        <v>0</v>
      </c>
      <c r="F9461" s="1">
        <v>2</v>
      </c>
      <c r="G9461" s="1" t="b">
        <v>1</v>
      </c>
      <c r="H9461" s="1" t="b">
        <v>0</v>
      </c>
      <c r="I9461" s="1"/>
      <c r="J9461" s="1" t="s">
        <v>32</v>
      </c>
      <c r="K9461" s="1" t="s">
        <v>59360</v>
      </c>
      <c r="L9461" s="1">
        <v>0</v>
      </c>
      <c r="M9461" s="1" t="s">
        <v>59361</v>
      </c>
      <c r="N9461" s="1">
        <v>148</v>
      </c>
      <c r="O9461" s="1">
        <v>31</v>
      </c>
      <c r="P9461" s="1" t="s">
        <v>59362</v>
      </c>
      <c r="Q9461" s="1">
        <v>31</v>
      </c>
      <c r="R9461" s="1">
        <v>37</v>
      </c>
      <c r="S9461" s="1" t="str">
        <f>VLOOKUP(R9461,[1]Sheet1!$A$1:$D$50,2,0)</f>
        <v>split + flask + sprite + kit + middlewar</v>
      </c>
      <c r="T9461" s="1" t="str">
        <f>VLOOKUP(R9461,[1]Sheet1!$A$1:$D$50,3,0)</f>
        <v>Others/Undetermined</v>
      </c>
      <c r="U9461" s="1" t="s">
        <v>68</v>
      </c>
    </row>
    <row r="9462" spans="1:21" x14ac:dyDescent="0.25">
      <c r="A9462" s="1" t="str">
        <f t="shared" si="147"/>
        <v>https://github.com/tristen/vim-sparkup</v>
      </c>
      <c r="B9462" s="1" t="s">
        <v>59363</v>
      </c>
      <c r="C9462" s="1" t="s">
        <v>59364</v>
      </c>
      <c r="D9462" s="1" t="s">
        <v>59365</v>
      </c>
      <c r="E9462" s="1" t="b">
        <v>0</v>
      </c>
      <c r="F9462" s="1">
        <v>14</v>
      </c>
      <c r="G9462" s="1" t="b">
        <v>1</v>
      </c>
      <c r="H9462" s="1" t="b">
        <v>0</v>
      </c>
      <c r="I9462" s="1"/>
      <c r="J9462" s="1" t="s">
        <v>56</v>
      </c>
      <c r="K9462" s="1" t="s">
        <v>59366</v>
      </c>
      <c r="L9462" s="1">
        <v>6</v>
      </c>
      <c r="M9462" s="1" t="s">
        <v>59367</v>
      </c>
      <c r="N9462" s="1">
        <v>261</v>
      </c>
      <c r="O9462" s="1">
        <v>50</v>
      </c>
      <c r="P9462" s="1" t="s">
        <v>59368</v>
      </c>
      <c r="Q9462" s="1">
        <v>50</v>
      </c>
      <c r="R9462" s="1">
        <v>22</v>
      </c>
      <c r="S9462" s="1" t="str">
        <f>VLOOKUP(R9462,[1]Sheet1!$A$1:$D$50,2,0)</f>
        <v>plugin + jqueri + spring + creat + issu</v>
      </c>
      <c r="T9462" s="1" t="str">
        <f>VLOOKUP(R9462,[1]Sheet1!$A$1:$D$50,3,0)</f>
        <v>Web Front End</v>
      </c>
      <c r="U9462" s="1" t="s">
        <v>51</v>
      </c>
    </row>
    <row r="9463" spans="1:21" x14ac:dyDescent="0.25">
      <c r="A9463" s="1" t="str">
        <f t="shared" si="147"/>
        <v>https://github.com/DonnieWest/VimStudio</v>
      </c>
      <c r="B9463" s="1" t="s">
        <v>59369</v>
      </c>
      <c r="C9463" s="1" t="s">
        <v>59370</v>
      </c>
      <c r="D9463" s="1" t="s">
        <v>59371</v>
      </c>
      <c r="E9463" s="1" t="b">
        <v>0</v>
      </c>
      <c r="F9463" s="1">
        <v>1</v>
      </c>
      <c r="G9463" s="1" t="b">
        <v>1</v>
      </c>
      <c r="H9463" s="1" t="b">
        <v>0</v>
      </c>
      <c r="I9463" s="1" t="s">
        <v>24</v>
      </c>
      <c r="J9463" s="1" t="s">
        <v>32</v>
      </c>
      <c r="K9463" s="1" t="s">
        <v>59372</v>
      </c>
      <c r="L9463" s="1">
        <v>5</v>
      </c>
      <c r="M9463" s="1" t="s">
        <v>59373</v>
      </c>
      <c r="N9463" s="1">
        <v>77</v>
      </c>
      <c r="O9463" s="1">
        <v>37</v>
      </c>
      <c r="P9463" s="1" t="s">
        <v>59374</v>
      </c>
      <c r="Q9463" s="1">
        <v>37</v>
      </c>
      <c r="R9463" s="1">
        <v>0</v>
      </c>
      <c r="S9463" s="1" t="str">
        <f>VLOOKUP(R9463,[1]Sheet1!$A$1:$D$50,2,0)</f>
        <v>data + dataset + analysi + book + code</v>
      </c>
      <c r="T9463" s="1" t="str">
        <f>VLOOKUP(R9463,[1]Sheet1!$A$1:$D$50,3,0)</f>
        <v>DATA Analysis</v>
      </c>
      <c r="U9463" s="1" t="s">
        <v>76</v>
      </c>
    </row>
    <row r="9464" spans="1:21" x14ac:dyDescent="0.25">
      <c r="A9464" s="1" t="str">
        <f t="shared" si="147"/>
        <v>https://github.com/grigio/vim-sublime</v>
      </c>
      <c r="B9464" s="1" t="s">
        <v>59375</v>
      </c>
      <c r="C9464" s="1" t="s">
        <v>59376</v>
      </c>
      <c r="D9464" s="1" t="s">
        <v>59377</v>
      </c>
      <c r="E9464" s="1" t="b">
        <v>0</v>
      </c>
      <c r="F9464" s="1">
        <v>35</v>
      </c>
      <c r="G9464" s="1" t="b">
        <v>1</v>
      </c>
      <c r="H9464" s="1" t="b">
        <v>0</v>
      </c>
      <c r="I9464" s="1" t="s">
        <v>24</v>
      </c>
      <c r="J9464" s="1" t="s">
        <v>32</v>
      </c>
      <c r="K9464" s="1" t="s">
        <v>59378</v>
      </c>
      <c r="L9464" s="1">
        <v>8</v>
      </c>
      <c r="M9464" s="1" t="s">
        <v>59379</v>
      </c>
      <c r="N9464" s="1">
        <v>29516</v>
      </c>
      <c r="O9464" s="1">
        <v>268</v>
      </c>
      <c r="P9464" s="1" t="s">
        <v>59380</v>
      </c>
      <c r="Q9464" s="1">
        <v>268</v>
      </c>
      <c r="R9464" s="1">
        <v>28</v>
      </c>
      <c r="S9464" s="1" t="str">
        <f>VLOOKUP(R9464,[1]Sheet1!$A$1:$D$50,2,0)</f>
        <v>text + progress + sublim + view + bar</v>
      </c>
      <c r="T9464" s="1" t="str">
        <f>VLOOKUP(R9464,[1]Sheet1!$A$1:$D$50,3,0)</f>
        <v>Text Edtiing</v>
      </c>
      <c r="U9464" s="1" t="s">
        <v>323</v>
      </c>
    </row>
    <row r="9465" spans="1:21" x14ac:dyDescent="0.25">
      <c r="A9465" s="1" t="str">
        <f t="shared" si="147"/>
        <v>https://github.com/machakann/vim-swap</v>
      </c>
      <c r="B9465" s="1" t="s">
        <v>59381</v>
      </c>
      <c r="C9465" s="1" t="s">
        <v>59382</v>
      </c>
      <c r="D9465" s="1" t="s">
        <v>59383</v>
      </c>
      <c r="E9465" s="1" t="b">
        <v>0</v>
      </c>
      <c r="F9465" s="1">
        <v>0</v>
      </c>
      <c r="G9465" s="1" t="b">
        <v>1</v>
      </c>
      <c r="H9465" s="1" t="b">
        <v>0</v>
      </c>
      <c r="I9465" s="1" t="s">
        <v>24</v>
      </c>
      <c r="J9465" s="1" t="s">
        <v>32</v>
      </c>
      <c r="K9465" s="1" t="s">
        <v>59384</v>
      </c>
      <c r="L9465" s="1">
        <v>0</v>
      </c>
      <c r="M9465" s="1" t="s">
        <v>59385</v>
      </c>
      <c r="N9465" s="1">
        <v>56</v>
      </c>
      <c r="O9465" s="1">
        <v>35</v>
      </c>
      <c r="P9465" s="1" t="s">
        <v>59386</v>
      </c>
      <c r="Q9465" s="1">
        <v>35</v>
      </c>
      <c r="R9465" s="1">
        <v>4</v>
      </c>
      <c r="S9465" s="1" t="str">
        <f>VLOOKUP(R9465,[1]Sheet1!$A$1:$D$50,2,0)</f>
        <v>menu + blog + code + item + engin</v>
      </c>
      <c r="T9465" s="1" t="str">
        <f>VLOOKUP(R9465,[1]Sheet1!$A$1:$D$50,3,0)</f>
        <v>Others/Undetermined</v>
      </c>
      <c r="U9465" s="1" t="s">
        <v>430</v>
      </c>
    </row>
    <row r="9466" spans="1:21" x14ac:dyDescent="0.25">
      <c r="A9466" s="1" t="str">
        <f t="shared" si="147"/>
        <v>https://github.com/priomsrb/vimswitch</v>
      </c>
      <c r="B9466" s="1" t="s">
        <v>59387</v>
      </c>
      <c r="C9466" s="1" t="s">
        <v>59388</v>
      </c>
      <c r="D9466" s="1" t="s">
        <v>59389</v>
      </c>
      <c r="E9466" s="1" t="b">
        <v>0</v>
      </c>
      <c r="F9466" s="1">
        <v>4</v>
      </c>
      <c r="G9466" s="1" t="b">
        <v>1</v>
      </c>
      <c r="H9466" s="1" t="b">
        <v>1</v>
      </c>
      <c r="I9466" s="1" t="s">
        <v>59390</v>
      </c>
      <c r="J9466" s="1" t="s">
        <v>56</v>
      </c>
      <c r="K9466" s="1" t="s">
        <v>59391</v>
      </c>
      <c r="L9466" s="1">
        <v>2</v>
      </c>
      <c r="M9466" s="1" t="s">
        <v>59392</v>
      </c>
      <c r="N9466" s="1">
        <v>466</v>
      </c>
      <c r="O9466" s="1">
        <v>177</v>
      </c>
      <c r="P9466" s="1" t="s">
        <v>59393</v>
      </c>
      <c r="Q9466" s="1">
        <v>177</v>
      </c>
      <c r="R9466" s="1">
        <v>36</v>
      </c>
      <c r="S9466" s="1" t="str">
        <f>VLOOKUP(R9466,[1]Sheet1!$A$1:$D$50,2,0)</f>
        <v>instal + file + packag + version + build</v>
      </c>
      <c r="T9466" s="1" t="str">
        <f>VLOOKUP(R9466,[1]Sheet1!$A$1:$D$50,3,0)</f>
        <v>Build Management</v>
      </c>
      <c r="U9466" s="1" t="s">
        <v>36</v>
      </c>
    </row>
    <row r="9467" spans="1:21" x14ac:dyDescent="0.25">
      <c r="A9467" s="1" t="str">
        <f t="shared" si="147"/>
        <v>https://github.com/justinmk/vim-syntax-extra</v>
      </c>
      <c r="B9467" s="1" t="s">
        <v>59394</v>
      </c>
      <c r="C9467" s="1" t="s">
        <v>59395</v>
      </c>
      <c r="D9467" s="1" t="s">
        <v>59396</v>
      </c>
      <c r="E9467" s="1" t="b">
        <v>0</v>
      </c>
      <c r="F9467" s="1">
        <v>16</v>
      </c>
      <c r="G9467" s="1" t="b">
        <v>1</v>
      </c>
      <c r="H9467" s="1" t="b">
        <v>0</v>
      </c>
      <c r="I9467" s="1"/>
      <c r="J9467" s="1" t="s">
        <v>32</v>
      </c>
      <c r="K9467" s="1" t="s">
        <v>59397</v>
      </c>
      <c r="L9467" s="1">
        <v>3</v>
      </c>
      <c r="M9467" s="1" t="s">
        <v>59398</v>
      </c>
      <c r="N9467" s="1">
        <v>263</v>
      </c>
      <c r="O9467" s="1">
        <v>89</v>
      </c>
      <c r="P9467" s="1" t="s">
        <v>59399</v>
      </c>
      <c r="Q9467" s="1">
        <v>89</v>
      </c>
      <c r="R9467" s="1">
        <v>9</v>
      </c>
      <c r="S9467" s="1" t="str">
        <f>VLOOKUP(R9467,[1]Sheet1!$A$1:$D$50,2,0)</f>
        <v>vim + memori + skeleton + elixir + opengl</v>
      </c>
      <c r="T9467" s="1" t="str">
        <f>VLOOKUP(R9467,[1]Sheet1!$A$1:$D$50,3,0)</f>
        <v>Others/Undetermined</v>
      </c>
      <c r="U9467" s="1" t="s">
        <v>68</v>
      </c>
    </row>
    <row r="9468" spans="1:21" x14ac:dyDescent="0.25">
      <c r="A9468" s="1" t="str">
        <f t="shared" si="147"/>
        <v>https://github.com/kana/vim-textobj-function</v>
      </c>
      <c r="B9468" s="1" t="s">
        <v>59400</v>
      </c>
      <c r="C9468" s="1" t="s">
        <v>59401</v>
      </c>
      <c r="D9468" s="1" t="s">
        <v>59402</v>
      </c>
      <c r="E9468" s="1" t="b">
        <v>0</v>
      </c>
      <c r="F9468" s="1">
        <v>16</v>
      </c>
      <c r="G9468" s="1" t="b">
        <v>1</v>
      </c>
      <c r="H9468" s="1" t="b">
        <v>0</v>
      </c>
      <c r="I9468" s="1" t="s">
        <v>59403</v>
      </c>
      <c r="J9468" s="1" t="s">
        <v>32</v>
      </c>
      <c r="K9468" s="1" t="s">
        <v>59404</v>
      </c>
      <c r="L9468" s="1">
        <v>6</v>
      </c>
      <c r="M9468" s="1" t="s">
        <v>59405</v>
      </c>
      <c r="N9468" s="1">
        <v>520</v>
      </c>
      <c r="O9468" s="1">
        <v>64</v>
      </c>
      <c r="P9468" s="1" t="s">
        <v>59406</v>
      </c>
      <c r="Q9468" s="1">
        <v>64</v>
      </c>
      <c r="R9468" s="1">
        <v>18</v>
      </c>
      <c r="S9468" s="1" t="str">
        <f>VLOOKUP(R9468,[1]Sheet1!$A$1:$D$50,2,0)</f>
        <v>file + data + store + support + librari</v>
      </c>
      <c r="T9468" s="1" t="str">
        <f>VLOOKUP(R9468,[1]Sheet1!$A$1:$D$50,3,0)</f>
        <v>Files+Storage</v>
      </c>
      <c r="U9468" s="1" t="s">
        <v>68</v>
      </c>
    </row>
    <row r="9469" spans="1:21" x14ac:dyDescent="0.25">
      <c r="A9469" s="1" t="str">
        <f t="shared" si="147"/>
        <v>https://github.com/posva/vim-vue</v>
      </c>
      <c r="B9469" s="1" t="s">
        <v>59407</v>
      </c>
      <c r="C9469" s="1" t="s">
        <v>59408</v>
      </c>
      <c r="D9469" s="1" t="s">
        <v>59409</v>
      </c>
      <c r="E9469" s="1" t="b">
        <v>0</v>
      </c>
      <c r="F9469" s="1">
        <v>18</v>
      </c>
      <c r="G9469" s="1" t="b">
        <v>1</v>
      </c>
      <c r="H9469" s="1" t="b">
        <v>0</v>
      </c>
      <c r="I9469" s="1" t="s">
        <v>24</v>
      </c>
      <c r="J9469" s="1" t="s">
        <v>32</v>
      </c>
      <c r="K9469" s="1" t="s">
        <v>59410</v>
      </c>
      <c r="L9469" s="1">
        <v>2</v>
      </c>
      <c r="M9469" s="1" t="s">
        <v>59411</v>
      </c>
      <c r="N9469" s="1">
        <v>22</v>
      </c>
      <c r="O9469" s="1">
        <v>77</v>
      </c>
      <c r="P9469" s="1" t="s">
        <v>59412</v>
      </c>
      <c r="Q9469" s="1">
        <v>77</v>
      </c>
      <c r="R9469" s="1">
        <v>31</v>
      </c>
      <c r="S9469" s="1" t="str">
        <f>VLOOKUP(R9469,[1]Sheet1!$A$1:$D$50,2,0)</f>
        <v>test + pull + unit + fork + request</v>
      </c>
      <c r="T9469" s="1" t="str">
        <f>VLOOKUP(R9469,[1]Sheet1!$A$1:$D$50,3,0)</f>
        <v>testing in distributed repo</v>
      </c>
      <c r="U9469" s="1" t="s">
        <v>28</v>
      </c>
    </row>
    <row r="9470" spans="1:21" x14ac:dyDescent="0.25">
      <c r="A9470" s="1" t="str">
        <f t="shared" si="147"/>
        <v>https://github.com/wesQ3/vim-windowswap</v>
      </c>
      <c r="B9470" s="1" t="s">
        <v>59413</v>
      </c>
      <c r="C9470" s="1" t="s">
        <v>59414</v>
      </c>
      <c r="D9470" s="1" t="s">
        <v>59415</v>
      </c>
      <c r="E9470" s="1" t="b">
        <v>0</v>
      </c>
      <c r="F9470" s="1">
        <v>4</v>
      </c>
      <c r="G9470" s="1" t="b">
        <v>1</v>
      </c>
      <c r="H9470" s="1" t="b">
        <v>0</v>
      </c>
      <c r="I9470" s="1" t="s">
        <v>24</v>
      </c>
      <c r="J9470" s="1" t="s">
        <v>32</v>
      </c>
      <c r="K9470" s="1" t="s">
        <v>59416</v>
      </c>
      <c r="L9470" s="1">
        <v>4</v>
      </c>
      <c r="M9470" s="1" t="s">
        <v>59417</v>
      </c>
      <c r="N9470" s="1">
        <v>13</v>
      </c>
      <c r="O9470" s="1">
        <v>178</v>
      </c>
      <c r="P9470" s="1" t="s">
        <v>59418</v>
      </c>
      <c r="Q9470" s="1">
        <v>178</v>
      </c>
      <c r="R9470" s="1">
        <v>23</v>
      </c>
      <c r="S9470" s="1" t="str">
        <f>VLOOKUP(R9470,[1]Sheet1!$A$1:$D$50,2,0)</f>
        <v>web + project + network + process + open</v>
      </c>
      <c r="T9470" s="1" t="str">
        <f>VLOOKUP(R9470,[1]Sheet1!$A$1:$D$50,3,0)</f>
        <v>Web Project</v>
      </c>
      <c r="U9470" s="1" t="s">
        <v>68</v>
      </c>
    </row>
    <row r="9471" spans="1:21" x14ac:dyDescent="0.25">
      <c r="A9471" s="1" t="str">
        <f t="shared" si="147"/>
        <v>https://github.com/Vim-cn/Vinergy</v>
      </c>
      <c r="B9471" s="1" t="s">
        <v>59419</v>
      </c>
      <c r="C9471" s="1" t="s">
        <v>59420</v>
      </c>
      <c r="D9471" s="1" t="s">
        <v>59421</v>
      </c>
      <c r="E9471" s="1" t="b">
        <v>0</v>
      </c>
      <c r="F9471" s="1">
        <v>3</v>
      </c>
      <c r="G9471" s="1" t="b">
        <v>1</v>
      </c>
      <c r="H9471" s="1" t="b">
        <v>0</v>
      </c>
      <c r="I9471" s="1" t="s">
        <v>59422</v>
      </c>
      <c r="J9471" s="1" t="s">
        <v>56</v>
      </c>
      <c r="K9471" s="1" t="s">
        <v>59423</v>
      </c>
      <c r="L9471" s="1">
        <v>2</v>
      </c>
      <c r="M9471" s="1" t="s">
        <v>59424</v>
      </c>
      <c r="N9471" s="1">
        <v>86</v>
      </c>
      <c r="O9471" s="1">
        <v>33</v>
      </c>
      <c r="P9471" s="1" t="s">
        <v>59425</v>
      </c>
      <c r="Q9471" s="1">
        <v>33</v>
      </c>
      <c r="R9471" s="1">
        <v>36</v>
      </c>
      <c r="S9471" s="1" t="str">
        <f>VLOOKUP(R9471,[1]Sheet1!$A$1:$D$50,2,0)</f>
        <v>instal + file + packag + version + build</v>
      </c>
      <c r="T9471" s="1" t="str">
        <f>VLOOKUP(R9471,[1]Sheet1!$A$1:$D$50,3,0)</f>
        <v>Build Management</v>
      </c>
      <c r="U9471" s="1" t="s">
        <v>36</v>
      </c>
    </row>
    <row r="9472" spans="1:21" x14ac:dyDescent="0.25">
      <c r="A9472" s="1" t="str">
        <f t="shared" si="147"/>
        <v>https://github.com/0x00A/vines</v>
      </c>
      <c r="B9472" s="1" t="s">
        <v>59426</v>
      </c>
      <c r="C9472" s="1" t="s">
        <v>59427</v>
      </c>
      <c r="D9472" s="1" t="s">
        <v>59428</v>
      </c>
      <c r="E9472" s="1" t="b">
        <v>0</v>
      </c>
      <c r="F9472" s="1">
        <v>4</v>
      </c>
      <c r="G9472" s="1" t="b">
        <v>1</v>
      </c>
      <c r="H9472" s="1" t="b">
        <v>0</v>
      </c>
      <c r="I9472" s="1"/>
      <c r="J9472" s="1" t="s">
        <v>40</v>
      </c>
      <c r="K9472" s="1" t="s">
        <v>59429</v>
      </c>
      <c r="L9472" s="1">
        <v>1</v>
      </c>
      <c r="M9472" s="1" t="s">
        <v>59430</v>
      </c>
      <c r="N9472" s="1">
        <v>264</v>
      </c>
      <c r="O9472" s="1">
        <v>37</v>
      </c>
      <c r="P9472" s="1" t="s">
        <v>59431</v>
      </c>
      <c r="Q9472" s="1">
        <v>37</v>
      </c>
      <c r="R9472" s="1">
        <v>14</v>
      </c>
      <c r="S9472" s="1" t="str">
        <f>VLOOKUP(R9472,[1]Sheet1!$A$1:$D$50,2,0)</f>
        <v>particl + implement + social + java + customis</v>
      </c>
      <c r="T9472" s="1" t="str">
        <f>VLOOKUP(R9472,[1]Sheet1!$A$1:$D$50,3,0)</f>
        <v>Others/Undetermined</v>
      </c>
      <c r="U9472" s="1" t="s">
        <v>68</v>
      </c>
    </row>
    <row r="9473" spans="1:21" x14ac:dyDescent="0.25">
      <c r="A9473" s="1" t="str">
        <f t="shared" si="147"/>
        <v>https://github.com/gulpjs/vinyl</v>
      </c>
      <c r="B9473" s="1" t="s">
        <v>59432</v>
      </c>
      <c r="C9473" s="1" t="s">
        <v>59433</v>
      </c>
      <c r="D9473" s="1" t="s">
        <v>59434</v>
      </c>
      <c r="E9473" s="1" t="b">
        <v>0</v>
      </c>
      <c r="F9473" s="1">
        <v>55</v>
      </c>
      <c r="G9473" s="1" t="b">
        <v>1</v>
      </c>
      <c r="H9473" s="1" t="b">
        <v>0</v>
      </c>
      <c r="I9473" s="1" t="s">
        <v>24</v>
      </c>
      <c r="J9473" s="1" t="s">
        <v>40</v>
      </c>
      <c r="K9473" s="1" t="s">
        <v>59435</v>
      </c>
      <c r="L9473" s="1">
        <v>5</v>
      </c>
      <c r="M9473" s="1" t="s">
        <v>59436</v>
      </c>
      <c r="N9473" s="1">
        <v>203</v>
      </c>
      <c r="O9473" s="1">
        <v>722</v>
      </c>
      <c r="P9473" s="1" t="s">
        <v>35993</v>
      </c>
      <c r="Q9473" s="1">
        <v>722</v>
      </c>
      <c r="R9473" s="1">
        <v>36</v>
      </c>
      <c r="S9473" s="1" t="str">
        <f>VLOOKUP(R9473,[1]Sheet1!$A$1:$D$50,2,0)</f>
        <v>instal + file + packag + version + build</v>
      </c>
      <c r="T9473" s="1" t="str">
        <f>VLOOKUP(R9473,[1]Sheet1!$A$1:$D$50,3,0)</f>
        <v>Build Management</v>
      </c>
      <c r="U9473" s="1" t="s">
        <v>36</v>
      </c>
    </row>
    <row r="9474" spans="1:21" x14ac:dyDescent="0.25">
      <c r="A9474" s="1" t="str">
        <f t="shared" si="147"/>
        <v>https://github.com/mdn/violent-theremin</v>
      </c>
      <c r="B9474" s="1" t="s">
        <v>59437</v>
      </c>
      <c r="C9474" s="1" t="s">
        <v>59438</v>
      </c>
      <c r="D9474" s="1" t="s">
        <v>59439</v>
      </c>
      <c r="E9474" s="1" t="b">
        <v>0</v>
      </c>
      <c r="F9474" s="1">
        <v>23</v>
      </c>
      <c r="G9474" s="1" t="b">
        <v>1</v>
      </c>
      <c r="H9474" s="1" t="b">
        <v>1</v>
      </c>
      <c r="I9474" s="1" t="s">
        <v>24</v>
      </c>
      <c r="J9474" s="1" t="s">
        <v>40</v>
      </c>
      <c r="K9474" s="1" t="s">
        <v>59440</v>
      </c>
      <c r="L9474" s="1">
        <v>0</v>
      </c>
      <c r="M9474" s="1" t="s">
        <v>59441</v>
      </c>
      <c r="N9474" s="1">
        <v>32</v>
      </c>
      <c r="O9474" s="1">
        <v>67</v>
      </c>
      <c r="P9474" s="1" t="s">
        <v>59442</v>
      </c>
      <c r="Q9474" s="1">
        <v>67</v>
      </c>
      <c r="R9474" s="1">
        <v>44</v>
      </c>
      <c r="S9474" s="1" t="str">
        <f>VLOOKUP(R9474,[1]Sheet1!$A$1:$D$50,2,0)</f>
        <v>gem + log + rubi + rail + support</v>
      </c>
      <c r="T9474" s="1" t="str">
        <f>VLOOKUP(R9474,[1]Sheet1!$A$1:$D$50,3,0)</f>
        <v>Ruby</v>
      </c>
      <c r="U9474" s="1" t="s">
        <v>264</v>
      </c>
    </row>
    <row r="9475" spans="1:21" x14ac:dyDescent="0.25">
      <c r="A9475" s="1" t="str">
        <f t="shared" ref="A9475:A9538" si="148">"https://github.com/"&amp;SUBSTITUTE(B9475,CONCATENATE("_",K9475),"")&amp;"/"&amp;K9475</f>
        <v>https://github.com/Automattic/vip-mu-plugins-public</v>
      </c>
      <c r="B9475" s="1" t="s">
        <v>59443</v>
      </c>
      <c r="C9475" s="1" t="s">
        <v>59444</v>
      </c>
      <c r="D9475" s="1" t="s">
        <v>59445</v>
      </c>
      <c r="E9475" s="1" t="b">
        <v>0</v>
      </c>
      <c r="F9475" s="1">
        <v>14</v>
      </c>
      <c r="G9475" s="1" t="b">
        <v>1</v>
      </c>
      <c r="H9475" s="1" t="b">
        <v>0</v>
      </c>
      <c r="I9475" s="1" t="s">
        <v>59446</v>
      </c>
      <c r="J9475" s="1" t="s">
        <v>141</v>
      </c>
      <c r="K9475" s="1" t="s">
        <v>59447</v>
      </c>
      <c r="L9475" s="1">
        <v>0</v>
      </c>
      <c r="M9475" s="1" t="s">
        <v>59448</v>
      </c>
      <c r="N9475" s="1">
        <v>48950</v>
      </c>
      <c r="O9475" s="1">
        <v>32</v>
      </c>
      <c r="P9475" s="1" t="s">
        <v>59449</v>
      </c>
      <c r="Q9475" s="1">
        <v>32</v>
      </c>
      <c r="R9475" s="1">
        <v>10</v>
      </c>
      <c r="S9475" s="1" t="str">
        <f>VLOOKUP(R9475,[1]Sheet1!$A$1:$D$50,2,0)</f>
        <v>app + android + io + librari + support</v>
      </c>
      <c r="T9475" s="1" t="str">
        <f>VLOOKUP(R9475,[1]Sheet1!$A$1:$D$50,3,0)</f>
        <v>Mobile+Android</v>
      </c>
      <c r="U9475" s="1" t="s">
        <v>44</v>
      </c>
    </row>
    <row r="9476" spans="1:21" x14ac:dyDescent="0.25">
      <c r="A9476" s="1" t="str">
        <f t="shared" si="148"/>
        <v>https://github.com/Automattic/vip-quickstart</v>
      </c>
      <c r="B9476" s="1" t="s">
        <v>59450</v>
      </c>
      <c r="C9476" s="1" t="s">
        <v>59451</v>
      </c>
      <c r="D9476" s="1" t="s">
        <v>59452</v>
      </c>
      <c r="E9476" s="1" t="b">
        <v>0</v>
      </c>
      <c r="F9476" s="1">
        <v>107</v>
      </c>
      <c r="G9476" s="1" t="b">
        <v>1</v>
      </c>
      <c r="H9476" s="1" t="b">
        <v>0</v>
      </c>
      <c r="I9476" s="1" t="s">
        <v>59453</v>
      </c>
      <c r="J9476" s="1" t="s">
        <v>141</v>
      </c>
      <c r="K9476" s="1" t="s">
        <v>59454</v>
      </c>
      <c r="L9476" s="1">
        <v>76</v>
      </c>
      <c r="M9476" s="1" t="s">
        <v>59455</v>
      </c>
      <c r="N9476" s="1">
        <v>11011</v>
      </c>
      <c r="O9476" s="1">
        <v>281</v>
      </c>
      <c r="P9476" s="1" t="s">
        <v>59456</v>
      </c>
      <c r="Q9476" s="1">
        <v>281</v>
      </c>
      <c r="R9476" s="1">
        <v>20</v>
      </c>
      <c r="S9476" s="1" t="str">
        <f>VLOOKUP(R9476,[1]Sheet1!$A$1:$D$50,2,0)</f>
        <v>user + databas + will + configur + server</v>
      </c>
      <c r="T9476" s="1" t="str">
        <f>VLOOKUP(R9476,[1]Sheet1!$A$1:$D$50,3,0)</f>
        <v>User Access/Login</v>
      </c>
      <c r="U9476" s="1" t="s">
        <v>172</v>
      </c>
    </row>
    <row r="9477" spans="1:21" x14ac:dyDescent="0.25">
      <c r="A9477" s="1" t="str">
        <f t="shared" si="148"/>
        <v>https://github.com/fozavci/viproy-voipkit</v>
      </c>
      <c r="B9477" s="1" t="s">
        <v>59457</v>
      </c>
      <c r="C9477" s="1" t="s">
        <v>59458</v>
      </c>
      <c r="D9477" s="1" t="s">
        <v>59459</v>
      </c>
      <c r="E9477" s="1" t="b">
        <v>0</v>
      </c>
      <c r="F9477" s="1">
        <v>26</v>
      </c>
      <c r="G9477" s="1" t="b">
        <v>1</v>
      </c>
      <c r="H9477" s="1" t="b">
        <v>0</v>
      </c>
      <c r="I9477" s="1" t="s">
        <v>24</v>
      </c>
      <c r="J9477" s="1" t="s">
        <v>234</v>
      </c>
      <c r="K9477" s="1" t="s">
        <v>59460</v>
      </c>
      <c r="L9477" s="1">
        <v>5</v>
      </c>
      <c r="M9477" s="1" t="s">
        <v>59461</v>
      </c>
      <c r="N9477" s="1">
        <v>561</v>
      </c>
      <c r="O9477" s="1">
        <v>117</v>
      </c>
      <c r="P9477" s="1" t="s">
        <v>59462</v>
      </c>
      <c r="Q9477" s="1">
        <v>117</v>
      </c>
      <c r="R9477" s="1">
        <v>3</v>
      </c>
      <c r="S9477" s="1" t="str">
        <f>VLOOKUP(R9477,[1]Sheet1!$A$1:$D$50,2,0)</f>
        <v>imag + font + size + will + option</v>
      </c>
      <c r="T9477" s="1" t="str">
        <f>VLOOKUP(R9477,[1]Sheet1!$A$1:$D$50,3,0)</f>
        <v>UI Elements</v>
      </c>
      <c r="U9477" s="1" t="s">
        <v>123</v>
      </c>
    </row>
    <row r="9478" spans="1:21" x14ac:dyDescent="0.25">
      <c r="A9478" s="1" t="str">
        <f t="shared" si="148"/>
        <v>https://github.com/dataarts/virtual-art-sessions</v>
      </c>
      <c r="B9478" s="1" t="s">
        <v>59463</v>
      </c>
      <c r="C9478" s="1" t="s">
        <v>59464</v>
      </c>
      <c r="D9478" s="1" t="s">
        <v>59465</v>
      </c>
      <c r="E9478" s="1" t="b">
        <v>0</v>
      </c>
      <c r="F9478" s="1">
        <v>10</v>
      </c>
      <c r="G9478" s="1" t="b">
        <v>1</v>
      </c>
      <c r="H9478" s="1" t="b">
        <v>0</v>
      </c>
      <c r="I9478" s="1"/>
      <c r="J9478" s="1" t="s">
        <v>40</v>
      </c>
      <c r="K9478" s="1" t="s">
        <v>59466</v>
      </c>
      <c r="L9478" s="1">
        <v>0</v>
      </c>
      <c r="M9478" s="1" t="s">
        <v>59467</v>
      </c>
      <c r="N9478" s="1">
        <v>154215</v>
      </c>
      <c r="O9478" s="1">
        <v>47</v>
      </c>
      <c r="P9478" s="1" t="s">
        <v>59468</v>
      </c>
      <c r="Q9478" s="1">
        <v>47</v>
      </c>
      <c r="R9478" s="1">
        <v>33</v>
      </c>
      <c r="S9478" s="1" t="str">
        <f>VLOOKUP(R9478,[1]Sheet1!$A$1:$D$50,2,0)</f>
        <v>react + icon + redux + action + compon</v>
      </c>
      <c r="T9478" s="1" t="str">
        <f>VLOOKUP(R9478,[1]Sheet1!$A$1:$D$50,3,0)</f>
        <v>React Framework</v>
      </c>
      <c r="U9478" s="1" t="s">
        <v>527</v>
      </c>
    </row>
    <row r="9479" spans="1:21" x14ac:dyDescent="0.25">
      <c r="A9479" s="1" t="str">
        <f t="shared" si="148"/>
        <v>https://github.com/ocharles/virtual-dom</v>
      </c>
      <c r="B9479" s="1" t="s">
        <v>59469</v>
      </c>
      <c r="C9479" s="1" t="s">
        <v>59470</v>
      </c>
      <c r="D9479" s="1" t="s">
        <v>59471</v>
      </c>
      <c r="E9479" s="1" t="b">
        <v>0</v>
      </c>
      <c r="F9479" s="1">
        <v>7</v>
      </c>
      <c r="G9479" s="1" t="b">
        <v>1</v>
      </c>
      <c r="H9479" s="1" t="b">
        <v>0</v>
      </c>
      <c r="I9479" s="1" t="s">
        <v>24</v>
      </c>
      <c r="J9479" s="1" t="s">
        <v>597</v>
      </c>
      <c r="K9479" s="1" t="s">
        <v>59472</v>
      </c>
      <c r="L9479" s="1">
        <v>4</v>
      </c>
      <c r="M9479" s="1" t="s">
        <v>59473</v>
      </c>
      <c r="N9479" s="1">
        <v>289</v>
      </c>
      <c r="O9479" s="1">
        <v>26</v>
      </c>
      <c r="P9479" s="1" t="s">
        <v>59474</v>
      </c>
      <c r="Q9479" s="1">
        <v>26</v>
      </c>
      <c r="R9479" s="1">
        <v>19</v>
      </c>
      <c r="S9479" s="1" t="str">
        <f>VLOOKUP(R9479,[1]Sheet1!$A$1:$D$50,2,0)</f>
        <v>markdown + html + document + gener + librari</v>
      </c>
      <c r="T9479" s="1" t="str">
        <f>VLOOKUP(R9479,[1]Sheet1!$A$1:$D$50,3,0)</f>
        <v>HTML</v>
      </c>
      <c r="U9479" s="1" t="s">
        <v>51</v>
      </c>
    </row>
    <row r="9480" spans="1:21" x14ac:dyDescent="0.25">
      <c r="A9480" s="1" t="str">
        <f t="shared" si="148"/>
        <v>https://github.com/jasonmit/virtual-each</v>
      </c>
      <c r="B9480" s="1" t="s">
        <v>59475</v>
      </c>
      <c r="C9480" s="1" t="s">
        <v>59476</v>
      </c>
      <c r="D9480" s="1" t="s">
        <v>59477</v>
      </c>
      <c r="E9480" s="1" t="b">
        <v>0</v>
      </c>
      <c r="F9480" s="1">
        <v>4</v>
      </c>
      <c r="G9480" s="1" t="b">
        <v>1</v>
      </c>
      <c r="H9480" s="1" t="b">
        <v>1</v>
      </c>
      <c r="I9480" s="1" t="s">
        <v>59478</v>
      </c>
      <c r="J9480" s="1" t="s">
        <v>40</v>
      </c>
      <c r="K9480" s="1" t="s">
        <v>59479</v>
      </c>
      <c r="L9480" s="1">
        <v>6</v>
      </c>
      <c r="M9480" s="1" t="s">
        <v>59480</v>
      </c>
      <c r="N9480" s="1">
        <v>2116</v>
      </c>
      <c r="O9480" s="1">
        <v>25</v>
      </c>
      <c r="P9480" s="1" t="s">
        <v>59481</v>
      </c>
      <c r="Q9480" s="1">
        <v>25</v>
      </c>
      <c r="R9480" s="1">
        <v>19</v>
      </c>
      <c r="S9480" s="1" t="str">
        <f>VLOOKUP(R9480,[1]Sheet1!$A$1:$D$50,2,0)</f>
        <v>markdown + html + document + gener + librari</v>
      </c>
      <c r="T9480" s="1" t="str">
        <f>VLOOKUP(R9480,[1]Sheet1!$A$1:$D$50,3,0)</f>
        <v>HTML</v>
      </c>
      <c r="U9480" s="1" t="s">
        <v>51</v>
      </c>
    </row>
    <row r="9481" spans="1:21" x14ac:dyDescent="0.25">
      <c r="A9481" s="1" t="str">
        <f t="shared" si="148"/>
        <v>https://github.com/robreuss/VirtualGameController</v>
      </c>
      <c r="B9481" s="1" t="s">
        <v>59482</v>
      </c>
      <c r="C9481" s="1" t="s">
        <v>59483</v>
      </c>
      <c r="D9481" s="1" t="s">
        <v>59484</v>
      </c>
      <c r="E9481" s="1" t="b">
        <v>0</v>
      </c>
      <c r="F9481" s="1">
        <v>30</v>
      </c>
      <c r="G9481" s="1" t="b">
        <v>1</v>
      </c>
      <c r="H9481" s="1" t="b">
        <v>0</v>
      </c>
      <c r="I9481" s="1"/>
      <c r="J9481" s="1" t="s">
        <v>268</v>
      </c>
      <c r="K9481" s="1" t="s">
        <v>59485</v>
      </c>
      <c r="L9481" s="1">
        <v>14</v>
      </c>
      <c r="M9481" s="1" t="s">
        <v>59486</v>
      </c>
      <c r="N9481" s="1">
        <v>35181</v>
      </c>
      <c r="O9481" s="1">
        <v>297</v>
      </c>
      <c r="P9481" s="1" t="s">
        <v>59487</v>
      </c>
      <c r="Q9481" s="1">
        <v>297</v>
      </c>
      <c r="R9481" s="1">
        <v>11</v>
      </c>
      <c r="S9481" s="1" t="str">
        <f>VLOOKUP(R9481,[1]Sheet1!$A$1:$D$50,2,0)</f>
        <v>game + materi + bot + irc + chat</v>
      </c>
      <c r="T9481" s="1" t="str">
        <f>VLOOKUP(R9481,[1]Sheet1!$A$1:$D$50,3,0)</f>
        <v>Gaming and Chat</v>
      </c>
      <c r="U9481" s="1" t="s">
        <v>60</v>
      </c>
    </row>
    <row r="9482" spans="1:21" x14ac:dyDescent="0.25">
      <c r="A9482" s="1" t="str">
        <f t="shared" si="148"/>
        <v>https://github.com/duanefields/VirtualKVM</v>
      </c>
      <c r="B9482" s="1" t="s">
        <v>59488</v>
      </c>
      <c r="C9482" s="1" t="s">
        <v>59489</v>
      </c>
      <c r="D9482" s="1" t="s">
        <v>59490</v>
      </c>
      <c r="E9482" s="1" t="b">
        <v>0</v>
      </c>
      <c r="F9482" s="1">
        <v>15</v>
      </c>
      <c r="G9482" s="1" t="b">
        <v>1</v>
      </c>
      <c r="H9482" s="1" t="b">
        <v>0</v>
      </c>
      <c r="I9482" s="1" t="s">
        <v>24</v>
      </c>
      <c r="J9482" s="1" t="s">
        <v>208</v>
      </c>
      <c r="K9482" s="1" t="s">
        <v>59491</v>
      </c>
      <c r="L9482" s="1">
        <v>10</v>
      </c>
      <c r="M9482" s="1" t="s">
        <v>59492</v>
      </c>
      <c r="N9482" s="1">
        <v>1842</v>
      </c>
      <c r="O9482" s="1">
        <v>68</v>
      </c>
      <c r="P9482" s="1" t="s">
        <v>59493</v>
      </c>
      <c r="Q9482" s="1">
        <v>68</v>
      </c>
      <c r="R9482" s="1">
        <v>10</v>
      </c>
      <c r="S9482" s="1" t="str">
        <f>VLOOKUP(R9482,[1]Sheet1!$A$1:$D$50,2,0)</f>
        <v>app + android + io + librari + support</v>
      </c>
      <c r="T9482" s="1" t="str">
        <f>VLOOKUP(R9482,[1]Sheet1!$A$1:$D$50,3,0)</f>
        <v>Mobile+Android</v>
      </c>
      <c r="U9482" s="1" t="s">
        <v>44</v>
      </c>
    </row>
    <row r="9483" spans="1:21" x14ac:dyDescent="0.25">
      <c r="A9483" s="1" t="str">
        <f t="shared" si="148"/>
        <v>https://github.com/hacksparrow/virus</v>
      </c>
      <c r="B9483" s="1" t="s">
        <v>59494</v>
      </c>
      <c r="C9483" s="1" t="s">
        <v>59495</v>
      </c>
      <c r="D9483" s="1" t="s">
        <v>59496</v>
      </c>
      <c r="E9483" s="1" t="b">
        <v>0</v>
      </c>
      <c r="F9483" s="1">
        <v>9</v>
      </c>
      <c r="G9483" s="1" t="b">
        <v>1</v>
      </c>
      <c r="H9483" s="1" t="b">
        <v>0</v>
      </c>
      <c r="I9483" s="1" t="s">
        <v>24</v>
      </c>
      <c r="J9483" s="1" t="s">
        <v>40</v>
      </c>
      <c r="K9483" s="1" t="s">
        <v>59497</v>
      </c>
      <c r="L9483" s="1">
        <v>0</v>
      </c>
      <c r="M9483" s="1" t="s">
        <v>59498</v>
      </c>
      <c r="N9483" s="1">
        <v>140</v>
      </c>
      <c r="O9483" s="1">
        <v>32</v>
      </c>
      <c r="P9483" s="1" t="s">
        <v>59499</v>
      </c>
      <c r="Q9483" s="1">
        <v>32</v>
      </c>
      <c r="R9483" s="1">
        <v>11</v>
      </c>
      <c r="S9483" s="1" t="str">
        <f>VLOOKUP(R9483,[1]Sheet1!$A$1:$D$50,2,0)</f>
        <v>game + materi + bot + irc + chat</v>
      </c>
      <c r="T9483" s="1" t="str">
        <f>VLOOKUP(R9483,[1]Sheet1!$A$1:$D$50,3,0)</f>
        <v>Gaming and Chat</v>
      </c>
      <c r="U9483" s="1" t="s">
        <v>60</v>
      </c>
    </row>
    <row r="9484" spans="1:21" x14ac:dyDescent="0.25">
      <c r="A9484" s="1" t="str">
        <f t="shared" si="148"/>
        <v>https://github.com/ging/vish_editor</v>
      </c>
      <c r="B9484" s="1" t="s">
        <v>59500</v>
      </c>
      <c r="C9484" s="1" t="s">
        <v>59501</v>
      </c>
      <c r="D9484" s="1" t="s">
        <v>59502</v>
      </c>
      <c r="E9484" s="1" t="b">
        <v>0</v>
      </c>
      <c r="F9484" s="1">
        <v>16</v>
      </c>
      <c r="G9484" s="1" t="b">
        <v>1</v>
      </c>
      <c r="H9484" s="1" t="b">
        <v>0</v>
      </c>
      <c r="I9484" s="1" t="s">
        <v>59503</v>
      </c>
      <c r="J9484" s="1" t="s">
        <v>40</v>
      </c>
      <c r="K9484" s="1" t="s">
        <v>59504</v>
      </c>
      <c r="L9484" s="1">
        <v>3</v>
      </c>
      <c r="M9484" s="1" t="s">
        <v>59505</v>
      </c>
      <c r="N9484" s="1">
        <v>100873</v>
      </c>
      <c r="O9484" s="1">
        <v>30</v>
      </c>
      <c r="P9484" s="1" t="s">
        <v>59506</v>
      </c>
      <c r="Q9484" s="1">
        <v>30</v>
      </c>
      <c r="R9484" s="1">
        <v>12</v>
      </c>
      <c r="S9484" s="1" t="str">
        <f>VLOOKUP(R9484,[1]Sheet1!$A$1:$D$50,2,0)</f>
        <v>window + os + develop + linux + applic</v>
      </c>
      <c r="T9484" s="1" t="str">
        <f>VLOOKUP(R9484,[1]Sheet1!$A$1:$D$50,3,0)</f>
        <v>OS+Platforms</v>
      </c>
      <c r="U9484" s="1" t="s">
        <v>151</v>
      </c>
    </row>
    <row r="9485" spans="1:21" x14ac:dyDescent="0.25">
      <c r="A9485" s="1" t="str">
        <f t="shared" si="148"/>
        <v>https://github.com/jayrambhia/Vision</v>
      </c>
      <c r="B9485" s="1" t="s">
        <v>59507</v>
      </c>
      <c r="C9485" s="1" t="s">
        <v>59508</v>
      </c>
      <c r="D9485" s="1" t="s">
        <v>59509</v>
      </c>
      <c r="E9485" s="1" t="b">
        <v>0</v>
      </c>
      <c r="F9485" s="1">
        <v>62</v>
      </c>
      <c r="G9485" s="1" t="b">
        <v>1</v>
      </c>
      <c r="H9485" s="1" t="b">
        <v>0</v>
      </c>
      <c r="I9485" s="1" t="s">
        <v>24</v>
      </c>
      <c r="J9485" s="1" t="s">
        <v>113</v>
      </c>
      <c r="K9485" s="1" t="s">
        <v>59510</v>
      </c>
      <c r="L9485" s="1">
        <v>1</v>
      </c>
      <c r="M9485" s="1" t="s">
        <v>59511</v>
      </c>
      <c r="N9485" s="1">
        <v>146</v>
      </c>
      <c r="O9485" s="1">
        <v>43</v>
      </c>
      <c r="P9485" s="1" t="s">
        <v>59512</v>
      </c>
      <c r="Q9485" s="1">
        <v>43</v>
      </c>
      <c r="R9485" s="1">
        <v>12</v>
      </c>
      <c r="S9485" s="1" t="str">
        <f>VLOOKUP(R9485,[1]Sheet1!$A$1:$D$50,2,0)</f>
        <v>window + os + develop + linux + applic</v>
      </c>
      <c r="T9485" s="1" t="str">
        <f>VLOOKUP(R9485,[1]Sheet1!$A$1:$D$50,3,0)</f>
        <v>OS+Platforms</v>
      </c>
      <c r="U9485" s="1" t="s">
        <v>151</v>
      </c>
    </row>
    <row r="9486" spans="1:21" x14ac:dyDescent="0.25">
      <c r="A9486" s="1" t="str">
        <f t="shared" si="148"/>
        <v>https://github.com/pranab/visitante</v>
      </c>
      <c r="B9486" s="1" t="s">
        <v>59513</v>
      </c>
      <c r="C9486" s="1" t="s">
        <v>59514</v>
      </c>
      <c r="D9486" s="1" t="s">
        <v>59515</v>
      </c>
      <c r="E9486" s="1" t="b">
        <v>0</v>
      </c>
      <c r="F9486" s="1">
        <v>23</v>
      </c>
      <c r="G9486" s="1" t="b">
        <v>1</v>
      </c>
      <c r="H9486" s="1" t="b">
        <v>0</v>
      </c>
      <c r="I9486" s="1" t="s">
        <v>5292</v>
      </c>
      <c r="J9486" s="1" t="s">
        <v>176</v>
      </c>
      <c r="K9486" s="1" t="s">
        <v>59516</v>
      </c>
      <c r="L9486" s="1">
        <v>0</v>
      </c>
      <c r="M9486" s="1" t="s">
        <v>59517</v>
      </c>
      <c r="N9486" s="1">
        <v>509</v>
      </c>
      <c r="O9486" s="1">
        <v>27</v>
      </c>
      <c r="P9486" s="1" t="s">
        <v>59518</v>
      </c>
      <c r="Q9486" s="1">
        <v>27</v>
      </c>
      <c r="R9486" s="1">
        <v>16</v>
      </c>
      <c r="S9486" s="1" t="str">
        <f>VLOOKUP(R9486,[1]Sheet1!$A$1:$D$50,2,0)</f>
        <v>event + compon + analyt + element + demo</v>
      </c>
      <c r="T9486" s="1" t="str">
        <f>VLOOKUP(R9486,[1]Sheet1!$A$1:$D$50,3,0)</f>
        <v>Others/Undetermined</v>
      </c>
      <c r="U9486" s="1" t="s">
        <v>68</v>
      </c>
    </row>
    <row r="9487" spans="1:21" x14ac:dyDescent="0.25">
      <c r="A9487" s="1" t="str">
        <f t="shared" si="148"/>
        <v>https://github.com/carpedm20/visual-analogy-tensorflow</v>
      </c>
      <c r="B9487" s="1" t="s">
        <v>59519</v>
      </c>
      <c r="C9487" s="1" t="s">
        <v>59520</v>
      </c>
      <c r="D9487" s="1" t="s">
        <v>59521</v>
      </c>
      <c r="E9487" s="1" t="b">
        <v>0</v>
      </c>
      <c r="F9487" s="1">
        <v>32</v>
      </c>
      <c r="G9487" s="1" t="b">
        <v>1</v>
      </c>
      <c r="H9487" s="1" t="b">
        <v>0</v>
      </c>
      <c r="I9487" s="1"/>
      <c r="J9487" s="1" t="s">
        <v>56</v>
      </c>
      <c r="K9487" s="1" t="s">
        <v>59522</v>
      </c>
      <c r="L9487" s="1">
        <v>0</v>
      </c>
      <c r="M9487" s="1" t="s">
        <v>59523</v>
      </c>
      <c r="N9487" s="1">
        <v>5015</v>
      </c>
      <c r="O9487" s="1">
        <v>226</v>
      </c>
      <c r="P9487" s="1" t="s">
        <v>59524</v>
      </c>
      <c r="Q9487" s="1">
        <v>226</v>
      </c>
      <c r="R9487" s="1">
        <v>23</v>
      </c>
      <c r="S9487" s="1" t="str">
        <f>VLOOKUP(R9487,[1]Sheet1!$A$1:$D$50,2,0)</f>
        <v>web + project + network + process + open</v>
      </c>
      <c r="T9487" s="1" t="str">
        <f>VLOOKUP(R9487,[1]Sheet1!$A$1:$D$50,3,0)</f>
        <v>Web Project</v>
      </c>
      <c r="U9487" s="1" t="s">
        <v>68</v>
      </c>
    </row>
    <row r="9488" spans="1:21" x14ac:dyDescent="0.25">
      <c r="A9488" s="1" t="str">
        <f t="shared" si="148"/>
        <v>https://github.com/dchaplinsky/visual-logging</v>
      </c>
      <c r="B9488" s="1" t="s">
        <v>59525</v>
      </c>
      <c r="C9488" s="1" t="s">
        <v>59526</v>
      </c>
      <c r="D9488" s="1" t="s">
        <v>59527</v>
      </c>
      <c r="E9488" s="1" t="b">
        <v>0</v>
      </c>
      <c r="F9488" s="1">
        <v>5</v>
      </c>
      <c r="G9488" s="1" t="b">
        <v>1</v>
      </c>
      <c r="H9488" s="1" t="b">
        <v>1</v>
      </c>
      <c r="I9488" s="1" t="s">
        <v>24</v>
      </c>
      <c r="J9488" s="1" t="s">
        <v>56</v>
      </c>
      <c r="K9488" s="1" t="s">
        <v>59528</v>
      </c>
      <c r="L9488" s="1">
        <v>0</v>
      </c>
      <c r="M9488" s="1" t="s">
        <v>59529</v>
      </c>
      <c r="N9488" s="1">
        <v>364</v>
      </c>
      <c r="O9488" s="1">
        <v>57</v>
      </c>
      <c r="P9488" s="1" t="s">
        <v>59530</v>
      </c>
      <c r="Q9488" s="1">
        <v>57</v>
      </c>
      <c r="R9488" s="1">
        <v>10</v>
      </c>
      <c r="S9488" s="1" t="str">
        <f>VLOOKUP(R9488,[1]Sheet1!$A$1:$D$50,2,0)</f>
        <v>app + android + io + librari + support</v>
      </c>
      <c r="T9488" s="1" t="str">
        <f>VLOOKUP(R9488,[1]Sheet1!$A$1:$D$50,3,0)</f>
        <v>Mobile+Android</v>
      </c>
      <c r="U9488" s="1" t="s">
        <v>44</v>
      </c>
    </row>
    <row r="9489" spans="1:21" x14ac:dyDescent="0.25">
      <c r="A9489" s="1" t="str">
        <f t="shared" si="148"/>
        <v>https://github.com/surunzi/VisualMusic</v>
      </c>
      <c r="B9489" s="1" t="s">
        <v>59531</v>
      </c>
      <c r="C9489" s="1" t="s">
        <v>59532</v>
      </c>
      <c r="D9489" s="1" t="s">
        <v>59533</v>
      </c>
      <c r="E9489" s="1" t="b">
        <v>0</v>
      </c>
      <c r="F9489" s="1">
        <v>20</v>
      </c>
      <c r="G9489" s="1" t="b">
        <v>1</v>
      </c>
      <c r="H9489" s="1" t="b">
        <v>1</v>
      </c>
      <c r="I9489" s="1" t="s">
        <v>24</v>
      </c>
      <c r="J9489" s="1" t="s">
        <v>40</v>
      </c>
      <c r="K9489" s="1" t="s">
        <v>59534</v>
      </c>
      <c r="L9489" s="1">
        <v>0</v>
      </c>
      <c r="M9489" s="1" t="s">
        <v>59535</v>
      </c>
      <c r="N9489" s="1">
        <v>1921</v>
      </c>
      <c r="O9489" s="1">
        <v>71</v>
      </c>
      <c r="P9489" s="1" t="s">
        <v>59536</v>
      </c>
      <c r="Q9489" s="1">
        <v>71</v>
      </c>
      <c r="R9489" s="1">
        <v>30</v>
      </c>
      <c r="S9489" s="1" t="str">
        <f>VLOOKUP(R9489,[1]Sheet1!$A$1:$D$50,2,0)</f>
        <v>extens + django + web + chrome + graph</v>
      </c>
      <c r="T9489" s="1" t="str">
        <f>VLOOKUP(R9489,[1]Sheet1!$A$1:$D$50,3,0)</f>
        <v>Django Framework Related</v>
      </c>
      <c r="U9489" s="1" t="s">
        <v>362</v>
      </c>
    </row>
    <row r="9490" spans="1:21" x14ac:dyDescent="0.25">
      <c r="A9490" s="1" t="str">
        <f t="shared" si="148"/>
        <v>https://github.com/nikeee/visual-studio-dark</v>
      </c>
      <c r="B9490" s="1" t="s">
        <v>59537</v>
      </c>
      <c r="C9490" s="1" t="s">
        <v>59538</v>
      </c>
      <c r="D9490" s="1" t="s">
        <v>59539</v>
      </c>
      <c r="E9490" s="1" t="b">
        <v>0</v>
      </c>
      <c r="F9490" s="1">
        <v>10</v>
      </c>
      <c r="G9490" s="1" t="b">
        <v>1</v>
      </c>
      <c r="H9490" s="1" t="b">
        <v>0</v>
      </c>
      <c r="I9490" s="1" t="s">
        <v>24</v>
      </c>
      <c r="J9490" s="1" t="s">
        <v>24</v>
      </c>
      <c r="K9490" s="1" t="s">
        <v>59540</v>
      </c>
      <c r="L9490" s="1">
        <v>2</v>
      </c>
      <c r="M9490" s="1" t="s">
        <v>59541</v>
      </c>
      <c r="N9490" s="1">
        <v>159</v>
      </c>
      <c r="O9490" s="1">
        <v>43</v>
      </c>
      <c r="P9490" s="1" t="s">
        <v>59542</v>
      </c>
      <c r="Q9490" s="1">
        <v>43</v>
      </c>
      <c r="R9490" s="1">
        <v>39</v>
      </c>
      <c r="S9490" s="1" t="str">
        <f>VLOOKUP(R9490,[1]Sheet1!$A$1:$D$50,2,0)</f>
        <v>theme + javascript + editor + wordpress + base</v>
      </c>
      <c r="T9490" s="1" t="str">
        <f>VLOOKUP(R9490,[1]Sheet1!$A$1:$D$50,3,0)</f>
        <v>Content Management</v>
      </c>
      <c r="U9490" s="1" t="s">
        <v>323</v>
      </c>
    </row>
    <row r="9491" spans="1:21" x14ac:dyDescent="0.25">
      <c r="A9491" s="1" t="str">
        <f t="shared" si="148"/>
        <v>https://github.com/ZombieWizzard/vita-activator</v>
      </c>
      <c r="B9491" s="1" t="s">
        <v>59543</v>
      </c>
      <c r="C9491" s="1" t="s">
        <v>59544</v>
      </c>
      <c r="D9491" s="1" t="s">
        <v>59545</v>
      </c>
      <c r="E9491" s="1" t="b">
        <v>0</v>
      </c>
      <c r="F9491" s="1">
        <v>11</v>
      </c>
      <c r="G9491" s="1" t="b">
        <v>1</v>
      </c>
      <c r="H9491" s="1" t="b">
        <v>0</v>
      </c>
      <c r="I9491" s="1"/>
      <c r="J9491" s="1" t="s">
        <v>241</v>
      </c>
      <c r="K9491" s="1" t="s">
        <v>59546</v>
      </c>
      <c r="L9491" s="1">
        <v>2</v>
      </c>
      <c r="M9491" s="1" t="s">
        <v>59547</v>
      </c>
      <c r="N9491" s="1">
        <v>35</v>
      </c>
      <c r="O9491" s="1">
        <v>30</v>
      </c>
      <c r="P9491" s="1" t="s">
        <v>59548</v>
      </c>
      <c r="Q9491" s="1">
        <v>30</v>
      </c>
      <c r="R9491" s="1">
        <v>9</v>
      </c>
      <c r="S9491" s="1" t="str">
        <f>VLOOKUP(R9491,[1]Sheet1!$A$1:$D$50,2,0)</f>
        <v>vim + memori + skeleton + elixir + opengl</v>
      </c>
      <c r="T9491" s="1" t="str">
        <f>VLOOKUP(R9491,[1]Sheet1!$A$1:$D$50,3,0)</f>
        <v>Others/Undetermined</v>
      </c>
      <c r="U9491" s="1" t="s">
        <v>68</v>
      </c>
    </row>
    <row r="9492" spans="1:21" x14ac:dyDescent="0.25">
      <c r="A9492" s="1" t="str">
        <f t="shared" si="148"/>
        <v>https://github.com/yixia/VitamioBundle</v>
      </c>
      <c r="B9492" s="1" t="s">
        <v>59549</v>
      </c>
      <c r="C9492" s="1" t="s">
        <v>59550</v>
      </c>
      <c r="D9492" s="1" t="s">
        <v>59551</v>
      </c>
      <c r="E9492" s="1" t="b">
        <v>0</v>
      </c>
      <c r="F9492" s="1">
        <v>1875</v>
      </c>
      <c r="G9492" s="1" t="b">
        <v>1</v>
      </c>
      <c r="H9492" s="1" t="b">
        <v>0</v>
      </c>
      <c r="I9492" s="1" t="s">
        <v>59552</v>
      </c>
      <c r="J9492" s="1" t="s">
        <v>176</v>
      </c>
      <c r="K9492" s="1" t="s">
        <v>59553</v>
      </c>
      <c r="L9492" s="1">
        <v>237</v>
      </c>
      <c r="M9492" s="1" t="s">
        <v>59554</v>
      </c>
      <c r="N9492" s="1">
        <v>186316</v>
      </c>
      <c r="O9492" s="1">
        <v>3317</v>
      </c>
      <c r="P9492" s="1" t="s">
        <v>59555</v>
      </c>
      <c r="Q9492" s="1">
        <v>3317</v>
      </c>
      <c r="R9492" s="1">
        <v>23</v>
      </c>
      <c r="S9492" s="1" t="str">
        <f>VLOOKUP(R9492,[1]Sheet1!$A$1:$D$50,2,0)</f>
        <v>web + project + network + process + open</v>
      </c>
      <c r="T9492" s="1" t="str">
        <f>VLOOKUP(R9492,[1]Sheet1!$A$1:$D$50,3,0)</f>
        <v>Web Project</v>
      </c>
      <c r="U9492" s="1" t="s">
        <v>68</v>
      </c>
    </row>
    <row r="9493" spans="1:21" x14ac:dyDescent="0.25">
      <c r="A9493" s="1" t="str">
        <f t="shared" si="148"/>
        <v>https://github.com/wargio/vitatool</v>
      </c>
      <c r="B9493" s="1" t="s">
        <v>59556</v>
      </c>
      <c r="C9493" s="1" t="s">
        <v>59557</v>
      </c>
      <c r="D9493" s="1" t="s">
        <v>59558</v>
      </c>
      <c r="E9493" s="1" t="b">
        <v>0</v>
      </c>
      <c r="F9493" s="1">
        <v>10</v>
      </c>
      <c r="G9493" s="1" t="b">
        <v>1</v>
      </c>
      <c r="H9493" s="1" t="b">
        <v>0</v>
      </c>
      <c r="I9493" s="1"/>
      <c r="J9493" s="1" t="s">
        <v>241</v>
      </c>
      <c r="K9493" s="1" t="s">
        <v>59559</v>
      </c>
      <c r="L9493" s="1">
        <v>0</v>
      </c>
      <c r="M9493" s="1" t="s">
        <v>59560</v>
      </c>
      <c r="N9493" s="1">
        <v>330</v>
      </c>
      <c r="O9493" s="1">
        <v>20</v>
      </c>
      <c r="P9493" s="1" t="s">
        <v>59561</v>
      </c>
      <c r="Q9493" s="1">
        <v>20</v>
      </c>
      <c r="R9493" s="1">
        <v>9</v>
      </c>
      <c r="S9493" s="1" t="str">
        <f>VLOOKUP(R9493,[1]Sheet1!$A$1:$D$50,2,0)</f>
        <v>vim + memori + skeleton + elixir + opengl</v>
      </c>
      <c r="T9493" s="1" t="str">
        <f>VLOOKUP(R9493,[1]Sheet1!$A$1:$D$50,3,0)</f>
        <v>Others/Undetermined</v>
      </c>
      <c r="U9493" s="1" t="s">
        <v>68</v>
      </c>
    </row>
    <row r="9494" spans="1:21" x14ac:dyDescent="0.25">
      <c r="A9494" s="1" t="str">
        <f t="shared" si="148"/>
        <v>https://github.com/ryanflannery/vitunes</v>
      </c>
      <c r="B9494" s="1" t="s">
        <v>59562</v>
      </c>
      <c r="C9494" s="1" t="s">
        <v>59563</v>
      </c>
      <c r="D9494" s="1" t="s">
        <v>59564</v>
      </c>
      <c r="E9494" s="1" t="b">
        <v>0</v>
      </c>
      <c r="F9494" s="1">
        <v>7</v>
      </c>
      <c r="G9494" s="1" t="b">
        <v>1</v>
      </c>
      <c r="H9494" s="1" t="b">
        <v>0</v>
      </c>
      <c r="I9494" s="1" t="s">
        <v>59565</v>
      </c>
      <c r="J9494" s="1" t="s">
        <v>241</v>
      </c>
      <c r="K9494" s="1" t="s">
        <v>59566</v>
      </c>
      <c r="L9494" s="1">
        <v>20</v>
      </c>
      <c r="M9494" s="1" t="s">
        <v>59567</v>
      </c>
      <c r="N9494" s="1">
        <v>1262</v>
      </c>
      <c r="O9494" s="1">
        <v>39</v>
      </c>
      <c r="P9494" s="1" t="s">
        <v>59568</v>
      </c>
      <c r="Q9494" s="1">
        <v>39</v>
      </c>
      <c r="R9494" s="1">
        <v>24</v>
      </c>
      <c r="S9494" s="1" t="str">
        <f>VLOOKUP(R9494,[1]Sheet1!$A$1:$D$50,2,0)</f>
        <v>rabbitmq + servic + oracl + web + project</v>
      </c>
      <c r="T9494" s="1" t="str">
        <f>VLOOKUP(R9494,[1]Sheet1!$A$1:$D$50,3,0)</f>
        <v>MiddleWare</v>
      </c>
      <c r="U9494" s="1" t="s">
        <v>1148</v>
      </c>
    </row>
    <row r="9495" spans="1:21" x14ac:dyDescent="0.25">
      <c r="A9495" s="1" t="str">
        <f t="shared" si="148"/>
        <v>https://github.com/nt1m/vivaldi-fox</v>
      </c>
      <c r="B9495" s="1" t="s">
        <v>59569</v>
      </c>
      <c r="C9495" s="1" t="s">
        <v>59570</v>
      </c>
      <c r="D9495" s="1" t="s">
        <v>59571</v>
      </c>
      <c r="E9495" s="1" t="b">
        <v>0</v>
      </c>
      <c r="F9495" s="1">
        <v>2</v>
      </c>
      <c r="G9495" s="1" t="b">
        <v>1</v>
      </c>
      <c r="H9495" s="1" t="b">
        <v>0</v>
      </c>
      <c r="I9495" s="1" t="s">
        <v>59572</v>
      </c>
      <c r="J9495" s="1" t="s">
        <v>40</v>
      </c>
      <c r="K9495" s="1" t="s">
        <v>59573</v>
      </c>
      <c r="L9495" s="1">
        <v>16</v>
      </c>
      <c r="M9495" s="1" t="s">
        <v>59574</v>
      </c>
      <c r="N9495" s="1">
        <v>356</v>
      </c>
      <c r="O9495" s="1">
        <v>28</v>
      </c>
      <c r="P9495" s="1" t="s">
        <v>59575</v>
      </c>
      <c r="Q9495" s="1">
        <v>28</v>
      </c>
      <c r="R9495" s="1">
        <v>45</v>
      </c>
      <c r="S9495" s="1" t="str">
        <f>VLOOKUP(R9495,[1]Sheet1!$A$1:$D$50,2,0)</f>
        <v>output + color + build + implement + render</v>
      </c>
      <c r="T9495" s="1" t="str">
        <f>VLOOKUP(R9495,[1]Sheet1!$A$1:$D$50,3,0)</f>
        <v>Rendering</v>
      </c>
      <c r="U9495" s="1" t="s">
        <v>123</v>
      </c>
    </row>
    <row r="9496" spans="1:21" x14ac:dyDescent="0.25">
      <c r="A9496" s="1" t="str">
        <f t="shared" si="148"/>
        <v>https://github.com/musictheory/vivi.js</v>
      </c>
      <c r="B9496" s="1" t="s">
        <v>59576</v>
      </c>
      <c r="C9496" s="1" t="s">
        <v>59577</v>
      </c>
      <c r="D9496" s="1" t="s">
        <v>59578</v>
      </c>
      <c r="E9496" s="1" t="b">
        <v>0</v>
      </c>
      <c r="F9496" s="1">
        <v>2</v>
      </c>
      <c r="G9496" s="1" t="b">
        <v>1</v>
      </c>
      <c r="H9496" s="1" t="b">
        <v>0</v>
      </c>
      <c r="I9496" s="1" t="s">
        <v>24</v>
      </c>
      <c r="J9496" s="1" t="s">
        <v>40</v>
      </c>
      <c r="K9496" s="1" t="s">
        <v>59579</v>
      </c>
      <c r="L9496" s="1">
        <v>0</v>
      </c>
      <c r="M9496" s="1" t="s">
        <v>59580</v>
      </c>
      <c r="N9496" s="1">
        <v>188</v>
      </c>
      <c r="O9496" s="1">
        <v>29</v>
      </c>
      <c r="P9496" s="1" t="s">
        <v>59581</v>
      </c>
      <c r="Q9496" s="1">
        <v>29</v>
      </c>
      <c r="R9496" s="1">
        <v>6</v>
      </c>
      <c r="S9496" s="1" t="str">
        <f>VLOOKUP(R9496,[1]Sheet1!$A$1:$D$50,2,0)</f>
        <v>css + control + contain + view + will</v>
      </c>
      <c r="T9496" s="1" t="str">
        <f>VLOOKUP(R9496,[1]Sheet1!$A$1:$D$50,3,0)</f>
        <v>CSS</v>
      </c>
      <c r="U9496" s="1" t="s">
        <v>51</v>
      </c>
    </row>
    <row r="9497" spans="1:21" x14ac:dyDescent="0.25">
      <c r="A9497" s="1" t="str">
        <f t="shared" si="148"/>
        <v>https://github.com/mdaines/viz.js</v>
      </c>
      <c r="B9497" s="1" t="s">
        <v>59582</v>
      </c>
      <c r="C9497" s="1" t="s">
        <v>59583</v>
      </c>
      <c r="D9497" s="1" t="s">
        <v>59584</v>
      </c>
      <c r="E9497" s="1" t="b">
        <v>0</v>
      </c>
      <c r="F9497" s="1">
        <v>88</v>
      </c>
      <c r="G9497" s="1" t="b">
        <v>1</v>
      </c>
      <c r="H9497" s="1" t="b">
        <v>1</v>
      </c>
      <c r="I9497" s="1" t="s">
        <v>59585</v>
      </c>
      <c r="J9497" s="1" t="s">
        <v>40</v>
      </c>
      <c r="K9497" s="1" t="s">
        <v>59586</v>
      </c>
      <c r="L9497" s="1">
        <v>16</v>
      </c>
      <c r="M9497" s="1" t="s">
        <v>59587</v>
      </c>
      <c r="N9497" s="1">
        <v>9201</v>
      </c>
      <c r="O9497" s="1">
        <v>991</v>
      </c>
      <c r="P9497" s="1" t="s">
        <v>59588</v>
      </c>
      <c r="Q9497" s="1">
        <v>991</v>
      </c>
      <c r="R9497" s="1">
        <v>48</v>
      </c>
      <c r="S9497" s="1" t="str">
        <f>VLOOKUP(R9497,[1]Sheet1!$A$1:$D$50,2,0)</f>
        <v>twitter + grid + field + bootstrap + form</v>
      </c>
      <c r="T9497" s="1" t="str">
        <f>VLOOKUP(R9497,[1]Sheet1!$A$1:$D$50,3,0)</f>
        <v>Boot Strap Framework</v>
      </c>
      <c r="U9497" s="1" t="s">
        <v>362</v>
      </c>
    </row>
    <row r="9498" spans="1:21" x14ac:dyDescent="0.25">
      <c r="A9498" s="1" t="str">
        <f t="shared" si="148"/>
        <v>https://github.com/devlix1/vkBot</v>
      </c>
      <c r="B9498" s="1" t="s">
        <v>59589</v>
      </c>
      <c r="C9498" s="1" t="s">
        <v>59590</v>
      </c>
      <c r="D9498" s="1" t="s">
        <v>59591</v>
      </c>
      <c r="E9498" s="1" t="b">
        <v>0</v>
      </c>
      <c r="F9498" s="1">
        <v>6</v>
      </c>
      <c r="G9498" s="1" t="b">
        <v>1</v>
      </c>
      <c r="H9498" s="1" t="b">
        <v>0</v>
      </c>
      <c r="I9498" s="1"/>
      <c r="J9498" s="1" t="s">
        <v>40</v>
      </c>
      <c r="K9498" s="1" t="s">
        <v>59592</v>
      </c>
      <c r="L9498" s="1">
        <v>0</v>
      </c>
      <c r="M9498" s="1" t="s">
        <v>59593</v>
      </c>
      <c r="N9498" s="1">
        <v>24</v>
      </c>
      <c r="O9498" s="1">
        <v>20</v>
      </c>
      <c r="P9498" s="1" t="s">
        <v>59594</v>
      </c>
      <c r="Q9498" s="1">
        <v>20</v>
      </c>
      <c r="R9498" s="1">
        <v>5</v>
      </c>
      <c r="S9498" s="1" t="str">
        <f>VLOOKUP(R9498,[1]Sheet1!$A$1:$D$50,2,0)</f>
        <v>powershel + erlang + websit + cookbook + attack</v>
      </c>
      <c r="T9498" s="1" t="str">
        <f>VLOOKUP(R9498,[1]Sheet1!$A$1:$D$50,3,0)</f>
        <v>Others/Undetermined</v>
      </c>
      <c r="U9498" s="1" t="s">
        <v>68</v>
      </c>
    </row>
    <row r="9499" spans="1:21" x14ac:dyDescent="0.25">
      <c r="A9499" s="1" t="str">
        <f t="shared" si="148"/>
        <v>https://github.com/vladislav-k/VKCheckbox</v>
      </c>
      <c r="B9499" s="1" t="s">
        <v>59595</v>
      </c>
      <c r="C9499" s="1" t="s">
        <v>59596</v>
      </c>
      <c r="D9499" s="1" t="s">
        <v>59597</v>
      </c>
      <c r="E9499" s="1" t="b">
        <v>0</v>
      </c>
      <c r="F9499" s="1">
        <v>8</v>
      </c>
      <c r="G9499" s="1" t="b">
        <v>1</v>
      </c>
      <c r="H9499" s="1" t="b">
        <v>0</v>
      </c>
      <c r="I9499" s="1" t="s">
        <v>24</v>
      </c>
      <c r="J9499" s="1" t="s">
        <v>268</v>
      </c>
      <c r="K9499" s="1" t="s">
        <v>59598</v>
      </c>
      <c r="L9499" s="1">
        <v>0</v>
      </c>
      <c r="M9499" s="1" t="s">
        <v>59599</v>
      </c>
      <c r="N9499" s="1">
        <v>2142</v>
      </c>
      <c r="O9499" s="1">
        <v>78</v>
      </c>
      <c r="P9499" s="1" t="s">
        <v>59600</v>
      </c>
      <c r="Q9499" s="1">
        <v>78</v>
      </c>
      <c r="R9499" s="1">
        <v>27</v>
      </c>
      <c r="S9499" s="1" t="str">
        <f>VLOOKUP(R9499,[1]Sheet1!$A$1:$D$50,2,0)</f>
        <v>color + swift + java + gener + convert</v>
      </c>
      <c r="T9499" s="1" t="str">
        <f>VLOOKUP(R9499,[1]Sheet1!$A$1:$D$50,3,0)</f>
        <v>Others/Undetermined</v>
      </c>
      <c r="U9499" s="1" t="s">
        <v>68</v>
      </c>
    </row>
    <row r="9500" spans="1:21" x14ac:dyDescent="0.25">
      <c r="A9500" s="1" t="str">
        <f t="shared" si="148"/>
        <v>https://github.com/revolunet/VLCcontrols</v>
      </c>
      <c r="B9500" s="1" t="s">
        <v>59601</v>
      </c>
      <c r="C9500" s="1" t="s">
        <v>59602</v>
      </c>
      <c r="D9500" s="1" t="s">
        <v>59603</v>
      </c>
      <c r="E9500" s="1" t="b">
        <v>0</v>
      </c>
      <c r="F9500" s="1">
        <v>10</v>
      </c>
      <c r="G9500" s="1" t="b">
        <v>1</v>
      </c>
      <c r="H9500" s="1" t="b">
        <v>1</v>
      </c>
      <c r="I9500" s="1" t="s">
        <v>59604</v>
      </c>
      <c r="J9500" s="1" t="s">
        <v>40</v>
      </c>
      <c r="K9500" s="1" t="s">
        <v>59605</v>
      </c>
      <c r="L9500" s="1">
        <v>6</v>
      </c>
      <c r="M9500" s="1" t="s">
        <v>59606</v>
      </c>
      <c r="N9500" s="1">
        <v>184</v>
      </c>
      <c r="O9500" s="1">
        <v>24</v>
      </c>
      <c r="P9500" s="1" t="s">
        <v>59607</v>
      </c>
      <c r="Q9500" s="1">
        <v>24</v>
      </c>
      <c r="R9500" s="1">
        <v>8</v>
      </c>
      <c r="S9500" s="1" t="str">
        <f>VLOOKUP(R9500,[1]Sheet1!$A$1:$D$50,2,0)</f>
        <v>music + applic + project + play + button</v>
      </c>
      <c r="T9500" s="1" t="str">
        <f>VLOOKUP(R9500,[1]Sheet1!$A$1:$D$50,3,0)</f>
        <v>Music Software</v>
      </c>
      <c r="U9500" s="1" t="s">
        <v>212</v>
      </c>
    </row>
    <row r="9501" spans="1:21" x14ac:dyDescent="0.25">
      <c r="A9501" s="1" t="str">
        <f t="shared" si="148"/>
        <v>https://github.com/zm33y/vlc-lua-sia</v>
      </c>
      <c r="B9501" s="1" t="s">
        <v>59608</v>
      </c>
      <c r="C9501" s="1" t="s">
        <v>59609</v>
      </c>
      <c r="D9501" s="1" t="s">
        <v>59610</v>
      </c>
      <c r="E9501" s="1" t="b">
        <v>0</v>
      </c>
      <c r="F9501" s="1">
        <v>6</v>
      </c>
      <c r="G9501" s="1" t="b">
        <v>1</v>
      </c>
      <c r="H9501" s="1" t="b">
        <v>1</v>
      </c>
      <c r="I9501" s="1" t="s">
        <v>24</v>
      </c>
      <c r="J9501" s="1" t="s">
        <v>131</v>
      </c>
      <c r="K9501" s="1" t="s">
        <v>59611</v>
      </c>
      <c r="L9501" s="1">
        <v>7</v>
      </c>
      <c r="M9501" s="1" t="s">
        <v>59612</v>
      </c>
      <c r="N9501" s="1">
        <v>603</v>
      </c>
      <c r="O9501" s="1">
        <v>26</v>
      </c>
      <c r="P9501" s="1" t="s">
        <v>59613</v>
      </c>
      <c r="Q9501" s="1">
        <v>26</v>
      </c>
      <c r="R9501" s="1">
        <v>42</v>
      </c>
      <c r="S9501" s="1" t="str">
        <f>VLOOKUP(R9501,[1]Sheet1!$A$1:$D$50,2,0)</f>
        <v>file + data + csv + code + gener</v>
      </c>
      <c r="T9501" s="1" t="str">
        <f>VLOOKUP(R9501,[1]Sheet1!$A$1:$D$50,3,0)</f>
        <v>File format and Properties</v>
      </c>
      <c r="U9501" s="1" t="s">
        <v>68</v>
      </c>
    </row>
    <row r="9502" spans="1:21" x14ac:dyDescent="0.25">
      <c r="A9502" s="1" t="str">
        <f t="shared" si="148"/>
        <v>https://github.com/velos/VLMHarlemShake</v>
      </c>
      <c r="B9502" s="1" t="s">
        <v>59614</v>
      </c>
      <c r="C9502" s="1" t="s">
        <v>59615</v>
      </c>
      <c r="D9502" s="1" t="s">
        <v>59616</v>
      </c>
      <c r="E9502" s="1" t="b">
        <v>0</v>
      </c>
      <c r="F9502" s="1">
        <v>7</v>
      </c>
      <c r="G9502" s="1" t="b">
        <v>1</v>
      </c>
      <c r="H9502" s="1" t="b">
        <v>0</v>
      </c>
      <c r="I9502" s="1" t="s">
        <v>24</v>
      </c>
      <c r="J9502" s="1" t="s">
        <v>208</v>
      </c>
      <c r="K9502" s="1" t="s">
        <v>59617</v>
      </c>
      <c r="L9502" s="1">
        <v>0</v>
      </c>
      <c r="M9502" s="1" t="s">
        <v>59618</v>
      </c>
      <c r="N9502" s="1">
        <v>5565</v>
      </c>
      <c r="O9502" s="1">
        <v>92</v>
      </c>
      <c r="P9502" s="1" t="s">
        <v>59619</v>
      </c>
      <c r="Q9502" s="1">
        <v>92</v>
      </c>
      <c r="R9502" s="1">
        <v>13</v>
      </c>
      <c r="S9502" s="1" t="str">
        <f>VLOOKUP(R9502,[1]Sheet1!$A$1:$D$50,2,0)</f>
        <v>light + task + heroku + webrtc + work</v>
      </c>
      <c r="T9502" s="1" t="str">
        <f>VLOOKUP(R9502,[1]Sheet1!$A$1:$D$50,3,0)</f>
        <v>Others/Undetermined</v>
      </c>
      <c r="U9502" s="1" t="s">
        <v>68</v>
      </c>
    </row>
    <row r="9503" spans="1:21" x14ac:dyDescent="0.25">
      <c r="A9503" s="1" t="str">
        <f t="shared" si="148"/>
        <v>https://github.com/cosimo/vlogdump</v>
      </c>
      <c r="B9503" s="1" t="s">
        <v>59620</v>
      </c>
      <c r="C9503" s="1" t="s">
        <v>59621</v>
      </c>
      <c r="D9503" s="1" t="s">
        <v>59622</v>
      </c>
      <c r="E9503" s="1" t="b">
        <v>0</v>
      </c>
      <c r="F9503" s="1">
        <v>7</v>
      </c>
      <c r="G9503" s="1" t="b">
        <v>1</v>
      </c>
      <c r="H9503" s="1" t="b">
        <v>0</v>
      </c>
      <c r="I9503" s="1" t="s">
        <v>59623</v>
      </c>
      <c r="J9503" s="1" t="s">
        <v>59624</v>
      </c>
      <c r="K9503" s="1" t="s">
        <v>59625</v>
      </c>
      <c r="L9503" s="1">
        <v>1</v>
      </c>
      <c r="M9503" s="1" t="s">
        <v>59626</v>
      </c>
      <c r="N9503" s="1">
        <v>127</v>
      </c>
      <c r="O9503" s="1">
        <v>48</v>
      </c>
      <c r="P9503" s="1" t="s">
        <v>59627</v>
      </c>
      <c r="Q9503" s="1">
        <v>48</v>
      </c>
      <c r="R9503" s="1">
        <v>41</v>
      </c>
      <c r="S9503" s="1" t="str">
        <f>VLOOKUP(R9503,[1]Sheet1!$A$1:$D$50,2,0)</f>
        <v>pi + tool + raspberri + devic + detect</v>
      </c>
      <c r="T9503" s="1" t="str">
        <f>VLOOKUP(R9503,[1]Sheet1!$A$1:$D$50,3,0)</f>
        <v>Raspeberry PI</v>
      </c>
      <c r="U9503" s="1" t="s">
        <v>349</v>
      </c>
    </row>
    <row r="9504" spans="1:21" x14ac:dyDescent="0.25">
      <c r="A9504" s="1" t="str">
        <f t="shared" si="148"/>
        <v>https://github.com/openstack/vmtp</v>
      </c>
      <c r="B9504" s="1" t="s">
        <v>59628</v>
      </c>
      <c r="C9504" s="1" t="s">
        <v>59629</v>
      </c>
      <c r="D9504" s="1" t="s">
        <v>59630</v>
      </c>
      <c r="E9504" s="1" t="b">
        <v>0</v>
      </c>
      <c r="F9504" s="1">
        <v>4</v>
      </c>
      <c r="G9504" s="1" t="b">
        <v>0</v>
      </c>
      <c r="H9504" s="1" t="b">
        <v>0</v>
      </c>
      <c r="I9504" s="1" t="s">
        <v>2670</v>
      </c>
      <c r="J9504" s="1" t="s">
        <v>241</v>
      </c>
      <c r="K9504" s="1" t="s">
        <v>59631</v>
      </c>
      <c r="L9504" s="1">
        <v>0</v>
      </c>
      <c r="M9504" s="1" t="s">
        <v>59632</v>
      </c>
      <c r="N9504" s="1">
        <v>1531</v>
      </c>
      <c r="O9504" s="1">
        <v>45</v>
      </c>
      <c r="P9504" s="1" t="s">
        <v>59633</v>
      </c>
      <c r="Q9504" s="1">
        <v>45</v>
      </c>
      <c r="R9504" s="1">
        <v>6</v>
      </c>
      <c r="S9504" s="1" t="str">
        <f>VLOOKUP(R9504,[1]Sheet1!$A$1:$D$50,2,0)</f>
        <v>css + control + contain + view + will</v>
      </c>
      <c r="T9504" s="1" t="str">
        <f>VLOOKUP(R9504,[1]Sheet1!$A$1:$D$50,3,0)</f>
        <v>CSS</v>
      </c>
      <c r="U9504" s="1" t="s">
        <v>51</v>
      </c>
    </row>
    <row r="9505" spans="1:21" x14ac:dyDescent="0.25">
      <c r="A9505" s="1" t="str">
        <f t="shared" si="148"/>
        <v>https://github.com/project-fifo/vmwebadm</v>
      </c>
      <c r="B9505" s="1" t="s">
        <v>59634</v>
      </c>
      <c r="C9505" s="1" t="s">
        <v>59635</v>
      </c>
      <c r="D9505" s="1" t="s">
        <v>59636</v>
      </c>
      <c r="E9505" s="1" t="b">
        <v>0</v>
      </c>
      <c r="F9505" s="1">
        <v>9</v>
      </c>
      <c r="G9505" s="1" t="b">
        <v>1</v>
      </c>
      <c r="H9505" s="1" t="b">
        <v>0</v>
      </c>
      <c r="I9505" s="1"/>
      <c r="J9505" s="1" t="s">
        <v>1144</v>
      </c>
      <c r="K9505" s="1" t="s">
        <v>59637</v>
      </c>
      <c r="L9505" s="1">
        <v>3</v>
      </c>
      <c r="M9505" s="1" t="s">
        <v>59638</v>
      </c>
      <c r="N9505" s="1">
        <v>534</v>
      </c>
      <c r="O9505" s="1">
        <v>54</v>
      </c>
      <c r="P9505" s="1" t="s">
        <v>59639</v>
      </c>
      <c r="Q9505" s="1">
        <v>54</v>
      </c>
      <c r="R9505" s="1">
        <v>34</v>
      </c>
      <c r="S9505" s="1" t="str">
        <f>VLOOKUP(R9505,[1]Sheet1!$A$1:$D$50,2,0)</f>
        <v>api + librari + document + client + applic</v>
      </c>
      <c r="T9505" s="1" t="str">
        <f>VLOOKUP(R9505,[1]Sheet1!$A$1:$D$50,3,0)</f>
        <v>Web API</v>
      </c>
      <c r="U9505" s="1" t="s">
        <v>68</v>
      </c>
    </row>
    <row r="9506" spans="1:21" x14ac:dyDescent="0.25">
      <c r="A9506" s="1" t="str">
        <f t="shared" si="148"/>
        <v>https://github.com/voat/voat</v>
      </c>
      <c r="B9506" s="1" t="s">
        <v>59640</v>
      </c>
      <c r="C9506" s="1" t="s">
        <v>59641</v>
      </c>
      <c r="D9506" s="1" t="s">
        <v>59642</v>
      </c>
      <c r="E9506" s="1" t="b">
        <v>0</v>
      </c>
      <c r="F9506" s="1">
        <v>279</v>
      </c>
      <c r="G9506" s="1" t="b">
        <v>1</v>
      </c>
      <c r="H9506" s="1" t="b">
        <v>0</v>
      </c>
      <c r="I9506" s="1" t="s">
        <v>59643</v>
      </c>
      <c r="J9506" s="1" t="s">
        <v>666</v>
      </c>
      <c r="K9506" s="1" t="s">
        <v>59644</v>
      </c>
      <c r="L9506" s="1">
        <v>198</v>
      </c>
      <c r="M9506" s="1" t="s">
        <v>59645</v>
      </c>
      <c r="N9506" s="1">
        <v>25189</v>
      </c>
      <c r="O9506" s="1">
        <v>992</v>
      </c>
      <c r="P9506" s="1" t="s">
        <v>59646</v>
      </c>
      <c r="Q9506" s="1">
        <v>992</v>
      </c>
      <c r="R9506" s="1">
        <v>7</v>
      </c>
      <c r="S9506" s="1" t="str">
        <f>VLOOKUP(R9506,[1]Sheet1!$A$1:$D$50,2,0)</f>
        <v>googl + worker + bootstrap + creat + exampl</v>
      </c>
      <c r="T9506" s="1" t="str">
        <f>VLOOKUP(R9506,[1]Sheet1!$A$1:$D$50,3,0)</f>
        <v>Others/Undetermined</v>
      </c>
      <c r="U9506" s="1" t="s">
        <v>68</v>
      </c>
    </row>
    <row r="9507" spans="1:21" x14ac:dyDescent="0.25">
      <c r="A9507" s="1" t="str">
        <f t="shared" si="148"/>
        <v>https://github.com/sjdaws/vocal</v>
      </c>
      <c r="B9507" s="1" t="s">
        <v>59647</v>
      </c>
      <c r="C9507" s="1" t="s">
        <v>59648</v>
      </c>
      <c r="D9507" s="1" t="s">
        <v>59649</v>
      </c>
      <c r="E9507" s="1" t="b">
        <v>0</v>
      </c>
      <c r="F9507" s="1">
        <v>4</v>
      </c>
      <c r="G9507" s="1" t="b">
        <v>1</v>
      </c>
      <c r="H9507" s="1" t="b">
        <v>0</v>
      </c>
      <c r="I9507" s="1"/>
      <c r="J9507" s="1" t="s">
        <v>141</v>
      </c>
      <c r="K9507" s="1" t="s">
        <v>59650</v>
      </c>
      <c r="L9507" s="1">
        <v>0</v>
      </c>
      <c r="M9507" s="1" t="s">
        <v>59651</v>
      </c>
      <c r="N9507" s="1">
        <v>933</v>
      </c>
      <c r="O9507" s="1">
        <v>46</v>
      </c>
      <c r="P9507" s="1" t="s">
        <v>59652</v>
      </c>
      <c r="Q9507" s="1">
        <v>46</v>
      </c>
      <c r="R9507" s="1">
        <v>30</v>
      </c>
      <c r="S9507" s="1" t="str">
        <f>VLOOKUP(R9507,[1]Sheet1!$A$1:$D$50,2,0)</f>
        <v>extens + django + web + chrome + graph</v>
      </c>
      <c r="T9507" s="1" t="str">
        <f>VLOOKUP(R9507,[1]Sheet1!$A$1:$D$50,3,0)</f>
        <v>Django Framework Related</v>
      </c>
      <c r="U9507" s="1" t="s">
        <v>362</v>
      </c>
    </row>
    <row r="9508" spans="1:21" x14ac:dyDescent="0.25">
      <c r="A9508" s="1" t="str">
        <f t="shared" si="148"/>
        <v>https://github.com/atifazam/vocalizer</v>
      </c>
      <c r="B9508" s="1" t="s">
        <v>59653</v>
      </c>
      <c r="C9508" s="1" t="s">
        <v>59654</v>
      </c>
      <c r="D9508" s="1" t="s">
        <v>59655</v>
      </c>
      <c r="E9508" s="1" t="b">
        <v>0</v>
      </c>
      <c r="F9508" s="1">
        <v>9</v>
      </c>
      <c r="G9508" s="1" t="b">
        <v>1</v>
      </c>
      <c r="H9508" s="1" t="b">
        <v>0</v>
      </c>
      <c r="I9508" s="1" t="s">
        <v>24</v>
      </c>
      <c r="J9508" s="1" t="s">
        <v>93</v>
      </c>
      <c r="K9508" s="1" t="s">
        <v>59656</v>
      </c>
      <c r="L9508" s="1">
        <v>0</v>
      </c>
      <c r="M9508" s="1" t="s">
        <v>59657</v>
      </c>
      <c r="N9508" s="1">
        <v>21</v>
      </c>
      <c r="O9508" s="1">
        <v>82</v>
      </c>
      <c r="P9508" s="1" t="s">
        <v>59658</v>
      </c>
      <c r="Q9508" s="1">
        <v>82</v>
      </c>
      <c r="R9508" s="1">
        <v>12</v>
      </c>
      <c r="S9508" s="1" t="str">
        <f>VLOOKUP(R9508,[1]Sheet1!$A$1:$D$50,2,0)</f>
        <v>window + os + develop + linux + applic</v>
      </c>
      <c r="T9508" s="1" t="str">
        <f>VLOOKUP(R9508,[1]Sheet1!$A$1:$D$50,3,0)</f>
        <v>OS+Platforms</v>
      </c>
      <c r="U9508" s="1" t="s">
        <v>151</v>
      </c>
    </row>
    <row r="9509" spans="1:21" x14ac:dyDescent="0.25">
      <c r="A9509" s="1" t="str">
        <f t="shared" si="148"/>
        <v>https://github.com/ValveSoftware/voglperf</v>
      </c>
      <c r="B9509" s="1" t="s">
        <v>59659</v>
      </c>
      <c r="C9509" s="1" t="s">
        <v>59660</v>
      </c>
      <c r="D9509" s="1" t="s">
        <v>59661</v>
      </c>
      <c r="E9509" s="1" t="b">
        <v>0</v>
      </c>
      <c r="F9509" s="1">
        <v>18</v>
      </c>
      <c r="G9509" s="1" t="b">
        <v>1</v>
      </c>
      <c r="H9509" s="1" t="b">
        <v>0</v>
      </c>
      <c r="I9509" s="1" t="s">
        <v>24</v>
      </c>
      <c r="J9509" s="1" t="s">
        <v>241</v>
      </c>
      <c r="K9509" s="1" t="s">
        <v>59662</v>
      </c>
      <c r="L9509" s="1">
        <v>12</v>
      </c>
      <c r="M9509" s="1" t="s">
        <v>59663</v>
      </c>
      <c r="N9509" s="1">
        <v>1174</v>
      </c>
      <c r="O9509" s="1">
        <v>158</v>
      </c>
      <c r="P9509" s="1" t="s">
        <v>59664</v>
      </c>
      <c r="Q9509" s="1">
        <v>158</v>
      </c>
      <c r="R9509" s="1">
        <v>37</v>
      </c>
      <c r="S9509" s="1" t="str">
        <f>VLOOKUP(R9509,[1]Sheet1!$A$1:$D$50,2,0)</f>
        <v>split + flask + sprite + kit + middlewar</v>
      </c>
      <c r="T9509" s="1" t="str">
        <f>VLOOKUP(R9509,[1]Sheet1!$A$1:$D$50,3,0)</f>
        <v>Others/Undetermined</v>
      </c>
      <c r="U9509" s="1" t="s">
        <v>68</v>
      </c>
    </row>
    <row r="9510" spans="1:21" x14ac:dyDescent="0.25">
      <c r="A9510" s="1" t="str">
        <f t="shared" si="148"/>
        <v>https://github.com/dholm/voidwalker</v>
      </c>
      <c r="B9510" s="1" t="s">
        <v>59665</v>
      </c>
      <c r="C9510" s="1" t="s">
        <v>59666</v>
      </c>
      <c r="D9510" s="1" t="s">
        <v>59667</v>
      </c>
      <c r="E9510" s="1" t="b">
        <v>0</v>
      </c>
      <c r="F9510" s="1">
        <v>9</v>
      </c>
      <c r="G9510" s="1" t="b">
        <v>1</v>
      </c>
      <c r="H9510" s="1" t="b">
        <v>0</v>
      </c>
      <c r="I9510" s="1"/>
      <c r="J9510" s="1" t="s">
        <v>56</v>
      </c>
      <c r="K9510" s="1" t="s">
        <v>59668</v>
      </c>
      <c r="L9510" s="1">
        <v>1</v>
      </c>
      <c r="M9510" s="1" t="s">
        <v>59669</v>
      </c>
      <c r="N9510" s="1">
        <v>801</v>
      </c>
      <c r="O9510" s="1">
        <v>81</v>
      </c>
      <c r="P9510" s="1" t="s">
        <v>59670</v>
      </c>
      <c r="Q9510" s="1">
        <v>81</v>
      </c>
      <c r="R9510" s="1">
        <v>32</v>
      </c>
      <c r="S9510" s="1" t="str">
        <f>VLOOKUP(R9510,[1]Sheet1!$A$1:$D$50,2,0)</f>
        <v>notif + server + monitor + will + program</v>
      </c>
      <c r="T9510" s="1" t="str">
        <f>VLOOKUP(R9510,[1]Sheet1!$A$1:$D$50,3,0)</f>
        <v>Server Administration</v>
      </c>
      <c r="U9510" s="1" t="s">
        <v>402</v>
      </c>
    </row>
    <row r="9511" spans="1:21" x14ac:dyDescent="0.25">
      <c r="A9511" s="1" t="str">
        <f t="shared" si="148"/>
        <v>https://github.com/superponible/volatility-plugins</v>
      </c>
      <c r="B9511" s="1" t="s">
        <v>59671</v>
      </c>
      <c r="C9511" s="1" t="s">
        <v>59672</v>
      </c>
      <c r="D9511" s="1" t="s">
        <v>59673</v>
      </c>
      <c r="E9511" s="1" t="b">
        <v>0</v>
      </c>
      <c r="F9511" s="1">
        <v>8</v>
      </c>
      <c r="G9511" s="1" t="b">
        <v>1</v>
      </c>
      <c r="H9511" s="1" t="b">
        <v>0</v>
      </c>
      <c r="I9511" s="1" t="s">
        <v>24</v>
      </c>
      <c r="J9511" s="1" t="s">
        <v>56</v>
      </c>
      <c r="K9511" s="1" t="s">
        <v>59674</v>
      </c>
      <c r="L9511" s="1">
        <v>0</v>
      </c>
      <c r="M9511" s="1" t="s">
        <v>59675</v>
      </c>
      <c r="N9511" s="1">
        <v>67</v>
      </c>
      <c r="O9511" s="1">
        <v>46</v>
      </c>
      <c r="P9511" s="1" t="s">
        <v>59676</v>
      </c>
      <c r="Q9511" s="1">
        <v>46</v>
      </c>
      <c r="R9511" s="1">
        <v>25</v>
      </c>
      <c r="S9511" s="1" t="str">
        <f>VLOOKUP(R9511,[1]Sheet1!$A$1:$D$50,2,0)</f>
        <v>studio + code + lua + visual + support</v>
      </c>
      <c r="T9511" s="1" t="str">
        <f>VLOOKUP(R9511,[1]Sheet1!$A$1:$D$50,3,0)</f>
        <v>Others/Undetermined</v>
      </c>
      <c r="U9511" s="1" t="s">
        <v>131</v>
      </c>
    </row>
    <row r="9512" spans="1:21" x14ac:dyDescent="0.25">
      <c r="A9512" s="1" t="str">
        <f t="shared" si="148"/>
        <v>https://github.com/acrosa/voldemort-rb</v>
      </c>
      <c r="B9512" s="1" t="s">
        <v>59677</v>
      </c>
      <c r="C9512" s="1" t="s">
        <v>59678</v>
      </c>
      <c r="D9512" s="1" t="s">
        <v>59679</v>
      </c>
      <c r="E9512" s="1" t="b">
        <v>0</v>
      </c>
      <c r="F9512" s="1">
        <v>6</v>
      </c>
      <c r="G9512" s="1" t="b">
        <v>1</v>
      </c>
      <c r="H9512" s="1" t="b">
        <v>0</v>
      </c>
      <c r="I9512" s="1"/>
      <c r="J9512" s="1" t="s">
        <v>234</v>
      </c>
      <c r="K9512" s="1" t="s">
        <v>59680</v>
      </c>
      <c r="L9512" s="1">
        <v>1</v>
      </c>
      <c r="M9512" s="1" t="s">
        <v>59681</v>
      </c>
      <c r="N9512" s="1">
        <v>296</v>
      </c>
      <c r="O9512" s="1">
        <v>26</v>
      </c>
      <c r="P9512" s="1" t="s">
        <v>59682</v>
      </c>
      <c r="Q9512" s="1">
        <v>26</v>
      </c>
      <c r="R9512" s="1">
        <v>26</v>
      </c>
      <c r="S9512" s="1" t="str">
        <f>VLOOKUP(R9512,[1]Sheet1!$A$1:$D$50,2,0)</f>
        <v>broadcast + div + project + anim + data</v>
      </c>
      <c r="T9512" s="1" t="str">
        <f>VLOOKUP(R9512,[1]Sheet1!$A$1:$D$50,3,0)</f>
        <v>Others/Undetermined</v>
      </c>
      <c r="U9512" s="1" t="s">
        <v>68</v>
      </c>
    </row>
    <row r="9513" spans="1:21" x14ac:dyDescent="0.25">
      <c r="A9513" s="1" t="str">
        <f t="shared" si="148"/>
        <v>https://github.com/bow/volt</v>
      </c>
      <c r="B9513" s="1" t="s">
        <v>59683</v>
      </c>
      <c r="C9513" s="1" t="s">
        <v>59684</v>
      </c>
      <c r="D9513" s="1" t="s">
        <v>59685</v>
      </c>
      <c r="E9513" s="1" t="b">
        <v>0</v>
      </c>
      <c r="F9513" s="1">
        <v>5</v>
      </c>
      <c r="G9513" s="1" t="b">
        <v>1</v>
      </c>
      <c r="H9513" s="1" t="b">
        <v>0</v>
      </c>
      <c r="I9513" s="1" t="s">
        <v>59686</v>
      </c>
      <c r="J9513" s="1" t="s">
        <v>56</v>
      </c>
      <c r="K9513" s="1" t="s">
        <v>59687</v>
      </c>
      <c r="L9513" s="1">
        <v>1</v>
      </c>
      <c r="M9513" s="1" t="s">
        <v>59688</v>
      </c>
      <c r="N9513" s="1">
        <v>975</v>
      </c>
      <c r="O9513" s="1">
        <v>46</v>
      </c>
      <c r="P9513" s="1" t="s">
        <v>59689</v>
      </c>
      <c r="Q9513" s="1">
        <v>46</v>
      </c>
      <c r="R9513" s="1">
        <v>48</v>
      </c>
      <c r="S9513" s="1" t="str">
        <f>VLOOKUP(R9513,[1]Sheet1!$A$1:$D$50,2,0)</f>
        <v>twitter + grid + field + bootstrap + form</v>
      </c>
      <c r="T9513" s="1" t="str">
        <f>VLOOKUP(R9513,[1]Sheet1!$A$1:$D$50,3,0)</f>
        <v>Boot Strap Framework</v>
      </c>
      <c r="U9513" s="1" t="s">
        <v>362</v>
      </c>
    </row>
    <row r="9514" spans="1:21" x14ac:dyDescent="0.25">
      <c r="A9514" s="1" t="str">
        <f t="shared" si="148"/>
        <v>https://github.com/clayallsopp/VolumeCamera</v>
      </c>
      <c r="B9514" s="1" t="s">
        <v>59690</v>
      </c>
      <c r="C9514" s="1" t="s">
        <v>59691</v>
      </c>
      <c r="D9514" s="1" t="s">
        <v>59692</v>
      </c>
      <c r="E9514" s="1" t="b">
        <v>0</v>
      </c>
      <c r="F9514" s="1">
        <v>3</v>
      </c>
      <c r="G9514" s="1" t="b">
        <v>1</v>
      </c>
      <c r="H9514" s="1" t="b">
        <v>0</v>
      </c>
      <c r="I9514" s="1"/>
      <c r="J9514" s="1" t="s">
        <v>208</v>
      </c>
      <c r="K9514" s="1" t="s">
        <v>59693</v>
      </c>
      <c r="L9514" s="1">
        <v>1</v>
      </c>
      <c r="M9514" s="1" t="s">
        <v>59694</v>
      </c>
      <c r="N9514" s="1">
        <v>109</v>
      </c>
      <c r="O9514" s="1">
        <v>26</v>
      </c>
      <c r="P9514" s="1" t="s">
        <v>59695</v>
      </c>
      <c r="Q9514" s="1">
        <v>26</v>
      </c>
      <c r="R9514" s="1">
        <v>12</v>
      </c>
      <c r="S9514" s="1" t="str">
        <f>VLOOKUP(R9514,[1]Sheet1!$A$1:$D$50,2,0)</f>
        <v>window + os + develop + linux + applic</v>
      </c>
      <c r="T9514" s="1" t="str">
        <f>VLOOKUP(R9514,[1]Sheet1!$A$1:$D$50,3,0)</f>
        <v>OS+Platforms</v>
      </c>
      <c r="U9514" s="1" t="s">
        <v>151</v>
      </c>
    </row>
    <row r="9515" spans="1:21" x14ac:dyDescent="0.25">
      <c r="A9515" s="1" t="str">
        <f t="shared" si="148"/>
        <v>https://github.com/kevthehermit/VolUtility</v>
      </c>
      <c r="B9515" s="1" t="s">
        <v>59696</v>
      </c>
      <c r="C9515" s="1" t="s">
        <v>59697</v>
      </c>
      <c r="D9515" s="1" t="s">
        <v>59698</v>
      </c>
      <c r="E9515" s="1" t="b">
        <v>0</v>
      </c>
      <c r="F9515" s="1">
        <v>28</v>
      </c>
      <c r="G9515" s="1" t="b">
        <v>1</v>
      </c>
      <c r="H9515" s="1" t="b">
        <v>0</v>
      </c>
      <c r="I9515" s="1" t="s">
        <v>24</v>
      </c>
      <c r="J9515" s="1" t="s">
        <v>56</v>
      </c>
      <c r="K9515" s="1" t="s">
        <v>59699</v>
      </c>
      <c r="L9515" s="1">
        <v>7</v>
      </c>
      <c r="M9515" s="1" t="s">
        <v>59700</v>
      </c>
      <c r="N9515" s="1">
        <v>1927</v>
      </c>
      <c r="O9515" s="1">
        <v>123</v>
      </c>
      <c r="P9515" s="1" t="s">
        <v>59701</v>
      </c>
      <c r="Q9515" s="1">
        <v>123</v>
      </c>
      <c r="R9515" s="1">
        <v>23</v>
      </c>
      <c r="S9515" s="1" t="str">
        <f>VLOOKUP(R9515,[1]Sheet1!$A$1:$D$50,2,0)</f>
        <v>web + project + network + process + open</v>
      </c>
      <c r="T9515" s="1" t="str">
        <f>VLOOKUP(R9515,[1]Sheet1!$A$1:$D$50,3,0)</f>
        <v>Web Project</v>
      </c>
      <c r="U9515" s="1" t="s">
        <v>68</v>
      </c>
    </row>
    <row r="9516" spans="1:21" x14ac:dyDescent="0.25">
      <c r="A9516" s="1" t="str">
        <f t="shared" si="148"/>
        <v>https://github.com/mardix/Voodoo</v>
      </c>
      <c r="B9516" s="1" t="s">
        <v>59702</v>
      </c>
      <c r="C9516" s="1" t="s">
        <v>59703</v>
      </c>
      <c r="D9516" s="1" t="s">
        <v>59704</v>
      </c>
      <c r="E9516" s="1" t="b">
        <v>0</v>
      </c>
      <c r="F9516" s="1">
        <v>8</v>
      </c>
      <c r="G9516" s="1" t="b">
        <v>1</v>
      </c>
      <c r="H9516" s="1" t="b">
        <v>1</v>
      </c>
      <c r="I9516" s="1" t="s">
        <v>59705</v>
      </c>
      <c r="J9516" s="1" t="s">
        <v>141</v>
      </c>
      <c r="K9516" s="1" t="s">
        <v>59706</v>
      </c>
      <c r="L9516" s="1">
        <v>2</v>
      </c>
      <c r="M9516" s="1" t="s">
        <v>59707</v>
      </c>
      <c r="N9516" s="1">
        <v>1940</v>
      </c>
      <c r="O9516" s="1">
        <v>77</v>
      </c>
      <c r="P9516" s="1" t="s">
        <v>59708</v>
      </c>
      <c r="Q9516" s="1">
        <v>77</v>
      </c>
      <c r="R9516" s="1">
        <v>8</v>
      </c>
      <c r="S9516" s="1" t="str">
        <f>VLOOKUP(R9516,[1]Sheet1!$A$1:$D$50,2,0)</f>
        <v>music + applic + project + play + button</v>
      </c>
      <c r="T9516" s="1" t="str">
        <f>VLOOKUP(R9516,[1]Sheet1!$A$1:$D$50,3,0)</f>
        <v>Music Software</v>
      </c>
      <c r="U9516" s="1" t="s">
        <v>212</v>
      </c>
    </row>
    <row r="9517" spans="1:21" x14ac:dyDescent="0.25">
      <c r="A9517" s="1" t="str">
        <f t="shared" si="148"/>
        <v>https://github.com/MicrosoftDX/Vorlonjs</v>
      </c>
      <c r="B9517" s="1" t="s">
        <v>59709</v>
      </c>
      <c r="C9517" s="1" t="s">
        <v>59710</v>
      </c>
      <c r="D9517" s="1" t="s">
        <v>59711</v>
      </c>
      <c r="E9517" s="1" t="b">
        <v>0</v>
      </c>
      <c r="F9517" s="1">
        <v>209</v>
      </c>
      <c r="G9517" s="1" t="b">
        <v>1</v>
      </c>
      <c r="H9517" s="1" t="b">
        <v>0</v>
      </c>
      <c r="I9517" s="1" t="s">
        <v>59712</v>
      </c>
      <c r="J9517" s="1" t="s">
        <v>1933</v>
      </c>
      <c r="K9517" s="1" t="s">
        <v>59713</v>
      </c>
      <c r="L9517" s="1">
        <v>11</v>
      </c>
      <c r="M9517" s="1" t="s">
        <v>59714</v>
      </c>
      <c r="N9517" s="1">
        <v>86015</v>
      </c>
      <c r="O9517" s="1">
        <v>2200</v>
      </c>
      <c r="P9517" s="1" t="s">
        <v>59715</v>
      </c>
      <c r="Q9517" s="1">
        <v>2200</v>
      </c>
      <c r="R9517" s="1">
        <v>45</v>
      </c>
      <c r="S9517" s="1" t="str">
        <f>VLOOKUP(R9517,[1]Sheet1!$A$1:$D$50,2,0)</f>
        <v>output + color + build + implement + render</v>
      </c>
      <c r="T9517" s="1" t="str">
        <f>VLOOKUP(R9517,[1]Sheet1!$A$1:$D$50,3,0)</f>
        <v>Rendering</v>
      </c>
      <c r="U9517" s="1" t="s">
        <v>123</v>
      </c>
    </row>
    <row r="9518" spans="1:21" x14ac:dyDescent="0.25">
      <c r="A9518" s="1" t="str">
        <f t="shared" si="148"/>
        <v>https://github.com/rjanicek/voronoi-map-js</v>
      </c>
      <c r="B9518" s="1" t="s">
        <v>59716</v>
      </c>
      <c r="C9518" s="1" t="s">
        <v>59717</v>
      </c>
      <c r="D9518" s="1" t="s">
        <v>59718</v>
      </c>
      <c r="E9518" s="1" t="b">
        <v>0</v>
      </c>
      <c r="F9518" s="1">
        <v>15</v>
      </c>
      <c r="G9518" s="1" t="b">
        <v>1</v>
      </c>
      <c r="H9518" s="1" t="b">
        <v>1</v>
      </c>
      <c r="I9518" s="1" t="s">
        <v>24</v>
      </c>
      <c r="J9518" s="1" t="s">
        <v>40</v>
      </c>
      <c r="K9518" s="1" t="s">
        <v>59719</v>
      </c>
      <c r="L9518" s="1">
        <v>0</v>
      </c>
      <c r="M9518" s="1" t="s">
        <v>59720</v>
      </c>
      <c r="N9518" s="1">
        <v>919</v>
      </c>
      <c r="O9518" s="1">
        <v>76</v>
      </c>
      <c r="P9518" s="1" t="s">
        <v>59721</v>
      </c>
      <c r="Q9518" s="1">
        <v>76</v>
      </c>
      <c r="R9518" s="1">
        <v>39</v>
      </c>
      <c r="S9518" s="1" t="str">
        <f>VLOOKUP(R9518,[1]Sheet1!$A$1:$D$50,2,0)</f>
        <v>theme + javascript + editor + wordpress + base</v>
      </c>
      <c r="T9518" s="1" t="str">
        <f>VLOOKUP(R9518,[1]Sheet1!$A$1:$D$50,3,0)</f>
        <v>Content Management</v>
      </c>
      <c r="U9518" s="1" t="s">
        <v>323</v>
      </c>
    </row>
    <row r="9519" spans="1:21" x14ac:dyDescent="0.25">
      <c r="A9519" s="1" t="str">
        <f t="shared" si="148"/>
        <v>https://github.com/jiapei100/VOSM</v>
      </c>
      <c r="B9519" s="1" t="s">
        <v>59722</v>
      </c>
      <c r="C9519" s="1" t="s">
        <v>59723</v>
      </c>
      <c r="D9519" s="1" t="s">
        <v>59724</v>
      </c>
      <c r="E9519" s="1" t="b">
        <v>0</v>
      </c>
      <c r="F9519" s="1">
        <v>24</v>
      </c>
      <c r="G9519" s="1" t="b">
        <v>1</v>
      </c>
      <c r="H9519" s="1" t="b">
        <v>0</v>
      </c>
      <c r="I9519" s="1" t="s">
        <v>59725</v>
      </c>
      <c r="J9519" s="1" t="s">
        <v>113</v>
      </c>
      <c r="K9519" s="1" t="s">
        <v>59726</v>
      </c>
      <c r="L9519" s="1">
        <v>2</v>
      </c>
      <c r="M9519" s="1" t="s">
        <v>59727</v>
      </c>
      <c r="N9519" s="1">
        <v>727</v>
      </c>
      <c r="O9519" s="1">
        <v>43</v>
      </c>
      <c r="P9519" s="1" t="s">
        <v>59728</v>
      </c>
      <c r="Q9519" s="1">
        <v>43</v>
      </c>
      <c r="R9519" s="1">
        <v>35</v>
      </c>
      <c r="S9519" s="1" t="str">
        <f>VLOOKUP(R9519,[1]Sheet1!$A$1:$D$50,2,0)</f>
        <v>softwar + copi + copyright + includ + person</v>
      </c>
      <c r="T9519" s="1" t="str">
        <f>VLOOKUP(R9519,[1]Sheet1!$A$1:$D$50,3,0)</f>
        <v>CopyRight Related</v>
      </c>
      <c r="U9519" s="1" t="s">
        <v>68</v>
      </c>
    </row>
    <row r="9520" spans="1:21" x14ac:dyDescent="0.25">
      <c r="A9520" s="1" t="str">
        <f t="shared" si="148"/>
        <v>https://github.com/peteonrails/vote_fu</v>
      </c>
      <c r="B9520" s="1" t="s">
        <v>59729</v>
      </c>
      <c r="C9520" s="1" t="s">
        <v>59730</v>
      </c>
      <c r="D9520" s="1" t="s">
        <v>59731</v>
      </c>
      <c r="E9520" s="1" t="b">
        <v>0</v>
      </c>
      <c r="F9520" s="1">
        <v>114</v>
      </c>
      <c r="G9520" s="1" t="b">
        <v>1</v>
      </c>
      <c r="H9520" s="1" t="b">
        <v>0</v>
      </c>
      <c r="I9520" s="1" t="s">
        <v>59732</v>
      </c>
      <c r="J9520" s="1" t="s">
        <v>234</v>
      </c>
      <c r="K9520" s="1" t="s">
        <v>59733</v>
      </c>
      <c r="L9520" s="1">
        <v>2</v>
      </c>
      <c r="M9520" s="1" t="s">
        <v>59734</v>
      </c>
      <c r="N9520" s="1">
        <v>333</v>
      </c>
      <c r="O9520" s="1">
        <v>203</v>
      </c>
      <c r="P9520" s="1" t="s">
        <v>59735</v>
      </c>
      <c r="Q9520" s="1">
        <v>203</v>
      </c>
      <c r="R9520" s="1">
        <v>42</v>
      </c>
      <c r="S9520" s="1" t="str">
        <f>VLOOKUP(R9520,[1]Sheet1!$A$1:$D$50,2,0)</f>
        <v>file + data + csv + code + gener</v>
      </c>
      <c r="T9520" s="1" t="str">
        <f>VLOOKUP(R9520,[1]Sheet1!$A$1:$D$50,3,0)</f>
        <v>File format and Properties</v>
      </c>
      <c r="U9520" s="1" t="s">
        <v>68</v>
      </c>
    </row>
    <row r="9521" spans="1:21" x14ac:dyDescent="0.25">
      <c r="A9521" s="1" t="str">
        <f t="shared" si="148"/>
        <v>https://github.com/vshvedov/vote_fu_rails_3</v>
      </c>
      <c r="B9521" s="1" t="s">
        <v>59736</v>
      </c>
      <c r="C9521" s="1" t="s">
        <v>59737</v>
      </c>
      <c r="D9521" s="1" t="s">
        <v>59738</v>
      </c>
      <c r="E9521" s="1" t="b">
        <v>0</v>
      </c>
      <c r="F9521" s="1">
        <v>13</v>
      </c>
      <c r="G9521" s="1" t="b">
        <v>1</v>
      </c>
      <c r="H9521" s="1" t="b">
        <v>0</v>
      </c>
      <c r="I9521" s="1"/>
      <c r="J9521" s="1" t="s">
        <v>234</v>
      </c>
      <c r="K9521" s="1" t="s">
        <v>59739</v>
      </c>
      <c r="L9521" s="1">
        <v>3</v>
      </c>
      <c r="M9521" s="1" t="s">
        <v>59740</v>
      </c>
      <c r="N9521" s="1">
        <v>141</v>
      </c>
      <c r="O9521" s="1">
        <v>32</v>
      </c>
      <c r="P9521" s="1" t="s">
        <v>59741</v>
      </c>
      <c r="Q9521" s="1">
        <v>32</v>
      </c>
      <c r="R9521" s="1">
        <v>6</v>
      </c>
      <c r="S9521" s="1" t="str">
        <f>VLOOKUP(R9521,[1]Sheet1!$A$1:$D$50,2,0)</f>
        <v>css + control + contain + view + will</v>
      </c>
      <c r="T9521" s="1" t="str">
        <f>VLOOKUP(R9521,[1]Sheet1!$A$1:$D$50,3,0)</f>
        <v>CSS</v>
      </c>
      <c r="U9521" s="1" t="s">
        <v>51</v>
      </c>
    </row>
    <row r="9522" spans="1:21" x14ac:dyDescent="0.25">
      <c r="A9522" s="1" t="str">
        <f t="shared" si="148"/>
        <v>https://github.com/rspective/voucherify.js</v>
      </c>
      <c r="B9522" s="1" t="s">
        <v>59742</v>
      </c>
      <c r="C9522" s="1" t="s">
        <v>59743</v>
      </c>
      <c r="D9522" s="1" t="s">
        <v>59744</v>
      </c>
      <c r="E9522" s="1" t="b">
        <v>0</v>
      </c>
      <c r="F9522" s="1">
        <v>2</v>
      </c>
      <c r="G9522" s="1" t="b">
        <v>1</v>
      </c>
      <c r="H9522" s="1" t="b">
        <v>0</v>
      </c>
      <c r="I9522" s="1" t="s">
        <v>59745</v>
      </c>
      <c r="J9522" s="1" t="s">
        <v>40</v>
      </c>
      <c r="K9522" s="1" t="s">
        <v>59746</v>
      </c>
      <c r="L9522" s="1">
        <v>1</v>
      </c>
      <c r="M9522" s="1" t="s">
        <v>59747</v>
      </c>
      <c r="N9522" s="1">
        <v>67</v>
      </c>
      <c r="O9522" s="1">
        <v>43</v>
      </c>
      <c r="P9522" s="1" t="s">
        <v>59748</v>
      </c>
      <c r="Q9522" s="1">
        <v>43</v>
      </c>
      <c r="R9522" s="1">
        <v>12</v>
      </c>
      <c r="S9522" s="1" t="str">
        <f>VLOOKUP(R9522,[1]Sheet1!$A$1:$D$50,2,0)</f>
        <v>window + os + develop + linux + applic</v>
      </c>
      <c r="T9522" s="1" t="str">
        <f>VLOOKUP(R9522,[1]Sheet1!$A$1:$D$50,3,0)</f>
        <v>OS+Platforms</v>
      </c>
      <c r="U9522" s="1" t="s">
        <v>151</v>
      </c>
    </row>
    <row r="9523" spans="1:21" x14ac:dyDescent="0.25">
      <c r="A9523" s="1" t="str">
        <f t="shared" si="148"/>
        <v>https://github.com/maxogden/voxel-builder</v>
      </c>
      <c r="B9523" s="1" t="s">
        <v>59749</v>
      </c>
      <c r="C9523" s="1" t="s">
        <v>59750</v>
      </c>
      <c r="D9523" s="1" t="s">
        <v>59751</v>
      </c>
      <c r="E9523" s="1" t="b">
        <v>0</v>
      </c>
      <c r="F9523" s="1">
        <v>33</v>
      </c>
      <c r="G9523" s="1" t="b">
        <v>1</v>
      </c>
      <c r="H9523" s="1" t="b">
        <v>1</v>
      </c>
      <c r="I9523" s="1" t="s">
        <v>59752</v>
      </c>
      <c r="J9523" s="1" t="s">
        <v>72</v>
      </c>
      <c r="K9523" s="1" t="s">
        <v>59753</v>
      </c>
      <c r="L9523" s="1">
        <v>9</v>
      </c>
      <c r="M9523" s="1" t="s">
        <v>59754</v>
      </c>
      <c r="N9523" s="1">
        <v>5074</v>
      </c>
      <c r="O9523" s="1">
        <v>98</v>
      </c>
      <c r="P9523" s="1" t="s">
        <v>59755</v>
      </c>
      <c r="Q9523" s="1">
        <v>98</v>
      </c>
      <c r="R9523" s="1">
        <v>19</v>
      </c>
      <c r="S9523" s="1" t="str">
        <f>VLOOKUP(R9523,[1]Sheet1!$A$1:$D$50,2,0)</f>
        <v>markdown + html + document + gener + librari</v>
      </c>
      <c r="T9523" s="1" t="str">
        <f>VLOOKUP(R9523,[1]Sheet1!$A$1:$D$50,3,0)</f>
        <v>HTML</v>
      </c>
      <c r="U9523" s="1" t="s">
        <v>51</v>
      </c>
    </row>
    <row r="9524" spans="1:21" x14ac:dyDescent="0.25">
      <c r="A9524" s="1" t="str">
        <f t="shared" si="148"/>
        <v>https://github.com/maxogden/voxel-hello-world</v>
      </c>
      <c r="B9524" s="1" t="s">
        <v>59756</v>
      </c>
      <c r="C9524" s="1" t="s">
        <v>59757</v>
      </c>
      <c r="D9524" s="1" t="s">
        <v>59758</v>
      </c>
      <c r="E9524" s="1" t="b">
        <v>0</v>
      </c>
      <c r="F9524" s="1">
        <v>54</v>
      </c>
      <c r="G9524" s="1" t="b">
        <v>1</v>
      </c>
      <c r="H9524" s="1" t="b">
        <v>1</v>
      </c>
      <c r="I9524" s="1" t="s">
        <v>59759</v>
      </c>
      <c r="J9524" s="1" t="s">
        <v>40</v>
      </c>
      <c r="K9524" s="1" t="s">
        <v>59760</v>
      </c>
      <c r="L9524" s="1">
        <v>5</v>
      </c>
      <c r="M9524" s="1" t="s">
        <v>59761</v>
      </c>
      <c r="N9524" s="1">
        <v>727</v>
      </c>
      <c r="O9524" s="1">
        <v>41</v>
      </c>
      <c r="P9524" s="1" t="s">
        <v>59762</v>
      </c>
      <c r="Q9524" s="1">
        <v>41</v>
      </c>
      <c r="R9524" s="1">
        <v>21</v>
      </c>
      <c r="S9524" s="1" t="str">
        <f>VLOOKUP(R9524,[1]Sheet1!$A$1:$D$50,2,0)</f>
        <v>function + object + return + data + var</v>
      </c>
      <c r="T9524" s="1" t="str">
        <f>VLOOKUP(R9524,[1]Sheet1!$A$1:$D$50,3,0)</f>
        <v>Programming</v>
      </c>
      <c r="U9524" s="1" t="s">
        <v>68</v>
      </c>
    </row>
    <row r="9525" spans="1:21" x14ac:dyDescent="0.25">
      <c r="A9525" s="1" t="str">
        <f t="shared" si="148"/>
        <v>https://github.com/devthenet/voyeur</v>
      </c>
      <c r="B9525" s="1" t="s">
        <v>59763</v>
      </c>
      <c r="C9525" s="1" t="s">
        <v>59764</v>
      </c>
      <c r="D9525" s="1" t="s">
        <v>59765</v>
      </c>
      <c r="E9525" s="1" t="b">
        <v>0</v>
      </c>
      <c r="F9525" s="1">
        <v>17</v>
      </c>
      <c r="G9525" s="1" t="b">
        <v>1</v>
      </c>
      <c r="H9525" s="1" t="b">
        <v>1</v>
      </c>
      <c r="I9525" s="1" t="s">
        <v>59766</v>
      </c>
      <c r="J9525" s="1" t="s">
        <v>234</v>
      </c>
      <c r="K9525" s="1" t="s">
        <v>59767</v>
      </c>
      <c r="L9525" s="1">
        <v>4</v>
      </c>
      <c r="M9525" s="1" t="s">
        <v>59768</v>
      </c>
      <c r="N9525" s="1">
        <v>5316</v>
      </c>
      <c r="O9525" s="1">
        <v>153</v>
      </c>
      <c r="P9525" s="1" t="s">
        <v>59769</v>
      </c>
      <c r="Q9525" s="1">
        <v>153</v>
      </c>
      <c r="R9525" s="1">
        <v>10</v>
      </c>
      <c r="S9525" s="1" t="str">
        <f>VLOOKUP(R9525,[1]Sheet1!$A$1:$D$50,2,0)</f>
        <v>app + android + io + librari + support</v>
      </c>
      <c r="T9525" s="1" t="str">
        <f>VLOOKUP(R9525,[1]Sheet1!$A$1:$D$50,3,0)</f>
        <v>Mobile+Android</v>
      </c>
      <c r="U9525" s="1" t="s">
        <v>44</v>
      </c>
    </row>
    <row r="9526" spans="1:21" x14ac:dyDescent="0.25">
      <c r="A9526" s="1" t="str">
        <f t="shared" si="148"/>
        <v>https://github.com/dswd/vpncloud.rs</v>
      </c>
      <c r="B9526" s="1" t="s">
        <v>59770</v>
      </c>
      <c r="C9526" s="1" t="s">
        <v>59771</v>
      </c>
      <c r="D9526" s="1" t="s">
        <v>59772</v>
      </c>
      <c r="E9526" s="1" t="b">
        <v>0</v>
      </c>
      <c r="F9526" s="1">
        <v>2</v>
      </c>
      <c r="G9526" s="1" t="b">
        <v>1</v>
      </c>
      <c r="H9526" s="1" t="b">
        <v>0</v>
      </c>
      <c r="I9526" s="1" t="s">
        <v>24</v>
      </c>
      <c r="J9526" s="1" t="s">
        <v>641</v>
      </c>
      <c r="K9526" s="1" t="s">
        <v>59773</v>
      </c>
      <c r="L9526" s="1">
        <v>3</v>
      </c>
      <c r="M9526" s="1" t="s">
        <v>59774</v>
      </c>
      <c r="N9526" s="1">
        <v>372</v>
      </c>
      <c r="O9526" s="1">
        <v>57</v>
      </c>
      <c r="P9526" s="1" t="s">
        <v>59775</v>
      </c>
      <c r="Q9526" s="1">
        <v>57</v>
      </c>
      <c r="R9526" s="1">
        <v>13</v>
      </c>
      <c r="S9526" s="1" t="str">
        <f>VLOOKUP(R9526,[1]Sheet1!$A$1:$D$50,2,0)</f>
        <v>light + task + heroku + webrtc + work</v>
      </c>
      <c r="T9526" s="1" t="str">
        <f>VLOOKUP(R9526,[1]Sheet1!$A$1:$D$50,3,0)</f>
        <v>Others/Undetermined</v>
      </c>
      <c r="U9526" s="1" t="s">
        <v>68</v>
      </c>
    </row>
    <row r="9527" spans="1:21" x14ac:dyDescent="0.25">
      <c r="A9527" s="1" t="str">
        <f t="shared" si="148"/>
        <v>https://github.com/mgutz/vpsbench</v>
      </c>
      <c r="B9527" s="1" t="s">
        <v>59776</v>
      </c>
      <c r="C9527" s="1" t="s">
        <v>59777</v>
      </c>
      <c r="D9527" s="1" t="s">
        <v>59778</v>
      </c>
      <c r="E9527" s="1" t="b">
        <v>0</v>
      </c>
      <c r="F9527" s="1">
        <v>22</v>
      </c>
      <c r="G9527" s="1" t="b">
        <v>1</v>
      </c>
      <c r="H9527" s="1" t="b">
        <v>0</v>
      </c>
      <c r="I9527" s="1" t="s">
        <v>24</v>
      </c>
      <c r="J9527" s="1" t="s">
        <v>775</v>
      </c>
      <c r="K9527" s="1" t="s">
        <v>59779</v>
      </c>
      <c r="L9527" s="1">
        <v>3</v>
      </c>
      <c r="M9527" s="1" t="s">
        <v>59780</v>
      </c>
      <c r="N9527" s="1">
        <v>6</v>
      </c>
      <c r="O9527" s="1">
        <v>171</v>
      </c>
      <c r="P9527" s="1" t="s">
        <v>59781</v>
      </c>
      <c r="Q9527" s="1">
        <v>171</v>
      </c>
      <c r="R9527" s="1">
        <v>36</v>
      </c>
      <c r="S9527" s="1" t="str">
        <f>VLOOKUP(R9527,[1]Sheet1!$A$1:$D$50,2,0)</f>
        <v>instal + file + packag + version + build</v>
      </c>
      <c r="T9527" s="1" t="str">
        <f>VLOOKUP(R9527,[1]Sheet1!$A$1:$D$50,3,0)</f>
        <v>Build Management</v>
      </c>
      <c r="U9527" s="1" t="s">
        <v>36</v>
      </c>
    </row>
    <row r="9528" spans="1:21" x14ac:dyDescent="0.25">
      <c r="A9528" s="1" t="str">
        <f t="shared" si="148"/>
        <v>https://github.com/mitchemmc/VRContentExamples</v>
      </c>
      <c r="B9528" s="1" t="s">
        <v>59782</v>
      </c>
      <c r="C9528" s="1" t="s">
        <v>59783</v>
      </c>
      <c r="D9528" s="1" t="s">
        <v>59784</v>
      </c>
      <c r="E9528" s="1" t="b">
        <v>0</v>
      </c>
      <c r="F9528" s="1">
        <v>42</v>
      </c>
      <c r="G9528" s="1" t="b">
        <v>1</v>
      </c>
      <c r="H9528" s="1" t="b">
        <v>0</v>
      </c>
      <c r="I9528" s="1" t="s">
        <v>24</v>
      </c>
      <c r="J9528" s="1" t="s">
        <v>24</v>
      </c>
      <c r="K9528" s="1" t="s">
        <v>59785</v>
      </c>
      <c r="L9528" s="1">
        <v>0</v>
      </c>
      <c r="M9528" s="1" t="s">
        <v>59786</v>
      </c>
      <c r="N9528" s="1">
        <v>128391</v>
      </c>
      <c r="O9528" s="1">
        <v>110</v>
      </c>
      <c r="P9528" s="1" t="s">
        <v>59787</v>
      </c>
      <c r="Q9528" s="1">
        <v>110</v>
      </c>
      <c r="R9528" s="1">
        <v>25</v>
      </c>
      <c r="S9528" s="1" t="str">
        <f>VLOOKUP(R9528,[1]Sheet1!$A$1:$D$50,2,0)</f>
        <v>studio + code + lua + visual + support</v>
      </c>
      <c r="T9528" s="1" t="str">
        <f>VLOOKUP(R9528,[1]Sheet1!$A$1:$D$50,3,0)</f>
        <v>Others/Undetermined</v>
      </c>
      <c r="U9528" s="1" t="s">
        <v>131</v>
      </c>
    </row>
    <row r="9529" spans="1:21" x14ac:dyDescent="0.25">
      <c r="A9529" s="1" t="str">
        <f t="shared" si="148"/>
        <v>https://github.com/leapmotion/VRIntro</v>
      </c>
      <c r="B9529" s="1" t="s">
        <v>59788</v>
      </c>
      <c r="C9529" s="1" t="s">
        <v>59789</v>
      </c>
      <c r="D9529" s="1" t="s">
        <v>59790</v>
      </c>
      <c r="E9529" s="1" t="b">
        <v>0</v>
      </c>
      <c r="F9529" s="1">
        <v>19</v>
      </c>
      <c r="G9529" s="1" t="b">
        <v>1</v>
      </c>
      <c r="H9529" s="1" t="b">
        <v>0</v>
      </c>
      <c r="I9529" s="1" t="s">
        <v>24</v>
      </c>
      <c r="J9529" s="1" t="s">
        <v>113</v>
      </c>
      <c r="K9529" s="1" t="s">
        <v>59791</v>
      </c>
      <c r="L9529" s="1">
        <v>3</v>
      </c>
      <c r="M9529" s="1" t="s">
        <v>59792</v>
      </c>
      <c r="N9529" s="1">
        <v>101861</v>
      </c>
      <c r="O9529" s="1">
        <v>55</v>
      </c>
      <c r="P9529" s="1" t="s">
        <v>59793</v>
      </c>
      <c r="Q9529" s="1">
        <v>55</v>
      </c>
      <c r="R9529" s="1">
        <v>13</v>
      </c>
      <c r="S9529" s="1" t="str">
        <f>VLOOKUP(R9529,[1]Sheet1!$A$1:$D$50,2,0)</f>
        <v>light + task + heroku + webrtc + work</v>
      </c>
      <c r="T9529" s="1" t="str">
        <f>VLOOKUP(R9529,[1]Sheet1!$A$1:$D$50,3,0)</f>
        <v>Others/Undetermined</v>
      </c>
      <c r="U9529" s="1" t="s">
        <v>68</v>
      </c>
    </row>
    <row r="9530" spans="1:21" x14ac:dyDescent="0.25">
      <c r="A9530" s="1" t="str">
        <f t="shared" si="148"/>
        <v>https://github.com/jcorvinus/VRKeyboard</v>
      </c>
      <c r="B9530" s="1" t="s">
        <v>59794</v>
      </c>
      <c r="C9530" s="1" t="s">
        <v>59795</v>
      </c>
      <c r="D9530" s="1" t="s">
        <v>59796</v>
      </c>
      <c r="E9530" s="1" t="b">
        <v>0</v>
      </c>
      <c r="F9530" s="1">
        <v>9</v>
      </c>
      <c r="G9530" s="1" t="b">
        <v>1</v>
      </c>
      <c r="H9530" s="1" t="b">
        <v>0</v>
      </c>
      <c r="I9530" s="1" t="s">
        <v>24</v>
      </c>
      <c r="J9530" s="1" t="s">
        <v>666</v>
      </c>
      <c r="K9530" s="1" t="s">
        <v>59797</v>
      </c>
      <c r="L9530" s="1">
        <v>0</v>
      </c>
      <c r="M9530" s="1" t="s">
        <v>59798</v>
      </c>
      <c r="N9530" s="1">
        <v>58434</v>
      </c>
      <c r="O9530" s="1">
        <v>24</v>
      </c>
      <c r="P9530" s="1" t="s">
        <v>59799</v>
      </c>
      <c r="Q9530" s="1">
        <v>24</v>
      </c>
      <c r="R9530" s="1">
        <v>44</v>
      </c>
      <c r="S9530" s="1" t="str">
        <f>VLOOKUP(R9530,[1]Sheet1!$A$1:$D$50,2,0)</f>
        <v>gem + log + rubi + rail + support</v>
      </c>
      <c r="T9530" s="1" t="str">
        <f>VLOOKUP(R9530,[1]Sheet1!$A$1:$D$50,3,0)</f>
        <v>Ruby</v>
      </c>
      <c r="U9530" s="1" t="s">
        <v>264</v>
      </c>
    </row>
    <row r="9531" spans="1:21" x14ac:dyDescent="0.25">
      <c r="A9531" s="1" t="str">
        <f t="shared" si="148"/>
        <v>https://github.com/AADProductions/VR-Mirrors</v>
      </c>
      <c r="B9531" s="1" t="s">
        <v>59800</v>
      </c>
      <c r="C9531" s="1" t="s">
        <v>59801</v>
      </c>
      <c r="D9531" s="1" t="s">
        <v>59802</v>
      </c>
      <c r="E9531" s="1" t="b">
        <v>0</v>
      </c>
      <c r="F9531" s="1">
        <v>9</v>
      </c>
      <c r="G9531" s="1" t="b">
        <v>1</v>
      </c>
      <c r="H9531" s="1" t="b">
        <v>0</v>
      </c>
      <c r="I9531" s="1" t="s">
        <v>24</v>
      </c>
      <c r="J9531" s="1" t="s">
        <v>666</v>
      </c>
      <c r="K9531" s="1" t="s">
        <v>59803</v>
      </c>
      <c r="L9531" s="1">
        <v>4</v>
      </c>
      <c r="M9531" s="1" t="s">
        <v>59804</v>
      </c>
      <c r="N9531" s="1">
        <v>17321</v>
      </c>
      <c r="O9531" s="1">
        <v>40</v>
      </c>
      <c r="P9531" s="1" t="s">
        <v>59805</v>
      </c>
      <c r="Q9531" s="1">
        <v>40</v>
      </c>
      <c r="R9531" s="1">
        <v>43</v>
      </c>
      <c r="S9531" s="1" t="str">
        <f>VLOOKUP(R9531,[1]Sheet1!$A$1:$D$50,2,0)</f>
        <v>git + commit + script + python + clojur</v>
      </c>
      <c r="T9531" s="1" t="str">
        <f>VLOOKUP(R9531,[1]Sheet1!$A$1:$D$50,3,0)</f>
        <v>Others/Undetermined</v>
      </c>
      <c r="U9531" s="1" t="s">
        <v>68</v>
      </c>
    </row>
    <row r="9532" spans="1:21" x14ac:dyDescent="0.25">
      <c r="A9532" s="1" t="str">
        <f t="shared" si="148"/>
        <v>https://github.com/Microsoft/vscode</v>
      </c>
      <c r="B9532" s="1" t="s">
        <v>59806</v>
      </c>
      <c r="C9532" s="1" t="s">
        <v>59807</v>
      </c>
      <c r="D9532" s="1" t="s">
        <v>59808</v>
      </c>
      <c r="E9532" s="1" t="b">
        <v>0</v>
      </c>
      <c r="F9532" s="1">
        <v>2447</v>
      </c>
      <c r="G9532" s="1" t="b">
        <v>1</v>
      </c>
      <c r="H9532" s="1" t="b">
        <v>0</v>
      </c>
      <c r="I9532" s="1" t="s">
        <v>24434</v>
      </c>
      <c r="J9532" s="1" t="s">
        <v>1933</v>
      </c>
      <c r="K9532" s="1" t="s">
        <v>59809</v>
      </c>
      <c r="L9532" s="1">
        <v>2580</v>
      </c>
      <c r="M9532" s="1" t="s">
        <v>59810</v>
      </c>
      <c r="N9532" s="1">
        <v>55445</v>
      </c>
      <c r="O9532" s="1">
        <v>17789</v>
      </c>
      <c r="P9532" s="1" t="s">
        <v>59811</v>
      </c>
      <c r="Q9532" s="1">
        <v>17789</v>
      </c>
      <c r="R9532" s="1">
        <v>38</v>
      </c>
      <c r="S9532" s="1" t="str">
        <f>VLOOKUP(R9532,[1]Sheet1!$A$1:$D$50,2,0)</f>
        <v>file + project + librari + will + code</v>
      </c>
      <c r="T9532" s="1" t="str">
        <f>VLOOKUP(R9532,[1]Sheet1!$A$1:$D$50,3,0)</f>
        <v>Project Structure</v>
      </c>
      <c r="U9532" s="1" t="s">
        <v>68</v>
      </c>
    </row>
    <row r="9533" spans="1:21" x14ac:dyDescent="0.25">
      <c r="A9533" s="1" t="str">
        <f t="shared" si="148"/>
        <v>https://github.com/mitaki28/vscode-clang</v>
      </c>
      <c r="B9533" s="1" t="s">
        <v>59812</v>
      </c>
      <c r="C9533" s="1" t="s">
        <v>59813</v>
      </c>
      <c r="D9533" s="1" t="s">
        <v>59814</v>
      </c>
      <c r="E9533" s="1" t="b">
        <v>0</v>
      </c>
      <c r="F9533" s="1">
        <v>8</v>
      </c>
      <c r="G9533" s="1" t="b">
        <v>1</v>
      </c>
      <c r="H9533" s="1" t="b">
        <v>0</v>
      </c>
      <c r="I9533" s="1" t="s">
        <v>24</v>
      </c>
      <c r="J9533" s="1" t="s">
        <v>1933</v>
      </c>
      <c r="K9533" s="1" t="s">
        <v>59815</v>
      </c>
      <c r="L9533" s="1">
        <v>16</v>
      </c>
      <c r="M9533" s="1" t="s">
        <v>59816</v>
      </c>
      <c r="N9533" s="1">
        <v>52</v>
      </c>
      <c r="O9533" s="1">
        <v>29</v>
      </c>
      <c r="P9533" s="1" t="s">
        <v>59817</v>
      </c>
      <c r="Q9533" s="1">
        <v>29</v>
      </c>
      <c r="R9533" s="1">
        <v>2</v>
      </c>
      <c r="S9533" s="1" t="str">
        <f>VLOOKUP(R9533,[1]Sheet1!$A$1:$D$50,2,0)</f>
        <v>http + server + request + proxi + asynchron</v>
      </c>
      <c r="T9533" s="1" t="str">
        <f>VLOOKUP(R9533,[1]Sheet1!$A$1:$D$50,3,0)</f>
        <v>INTERNET+ WEB+NETWORK</v>
      </c>
      <c r="U9533" s="1" t="s">
        <v>988</v>
      </c>
    </row>
    <row r="9534" spans="1:21" x14ac:dyDescent="0.25">
      <c r="A9534" s="1" t="str">
        <f t="shared" si="148"/>
        <v>https://github.com/rtorr/vscode-flow</v>
      </c>
      <c r="B9534" s="1" t="s">
        <v>59818</v>
      </c>
      <c r="C9534" s="1" t="s">
        <v>59819</v>
      </c>
      <c r="D9534" s="1" t="s">
        <v>59820</v>
      </c>
      <c r="E9534" s="1" t="b">
        <v>0</v>
      </c>
      <c r="F9534" s="1">
        <v>5</v>
      </c>
      <c r="G9534" s="1" t="b">
        <v>1</v>
      </c>
      <c r="H9534" s="1" t="b">
        <v>0</v>
      </c>
      <c r="I9534" s="1" t="s">
        <v>24</v>
      </c>
      <c r="J9534" s="1" t="s">
        <v>1933</v>
      </c>
      <c r="K9534" s="1" t="s">
        <v>59821</v>
      </c>
      <c r="L9534" s="1">
        <v>2</v>
      </c>
      <c r="M9534" s="1" t="s">
        <v>59822</v>
      </c>
      <c r="N9534" s="1">
        <v>16997</v>
      </c>
      <c r="O9534" s="1">
        <v>20</v>
      </c>
      <c r="P9534" s="1" t="s">
        <v>59823</v>
      </c>
      <c r="Q9534" s="1">
        <v>20</v>
      </c>
      <c r="R9534" s="1">
        <v>38</v>
      </c>
      <c r="S9534" s="1" t="str">
        <f>VLOOKUP(R9534,[1]Sheet1!$A$1:$D$50,2,0)</f>
        <v>file + project + librari + will + code</v>
      </c>
      <c r="T9534" s="1" t="str">
        <f>VLOOKUP(R9534,[1]Sheet1!$A$1:$D$50,3,0)</f>
        <v>Project Structure</v>
      </c>
      <c r="U9534" s="1" t="s">
        <v>68</v>
      </c>
    </row>
    <row r="9535" spans="1:21" x14ac:dyDescent="0.25">
      <c r="A9535" s="1" t="str">
        <f t="shared" si="148"/>
        <v>https://github.com/mahonnaise/vs-code-markdown-theme</v>
      </c>
      <c r="B9535" s="1" t="s">
        <v>59824</v>
      </c>
      <c r="C9535" s="1" t="s">
        <v>59825</v>
      </c>
      <c r="D9535" s="1" t="s">
        <v>59826</v>
      </c>
      <c r="E9535" s="1" t="b">
        <v>0</v>
      </c>
      <c r="F9535" s="1">
        <v>6</v>
      </c>
      <c r="G9535" s="1" t="b">
        <v>1</v>
      </c>
      <c r="H9535" s="1" t="b">
        <v>0</v>
      </c>
      <c r="I9535" s="1"/>
      <c r="J9535" s="1" t="s">
        <v>72</v>
      </c>
      <c r="K9535" s="1" t="s">
        <v>59827</v>
      </c>
      <c r="L9535" s="1">
        <v>0</v>
      </c>
      <c r="M9535" s="1" t="s">
        <v>59828</v>
      </c>
      <c r="N9535" s="1">
        <v>323</v>
      </c>
      <c r="O9535" s="1">
        <v>29</v>
      </c>
      <c r="P9535" s="1" t="s">
        <v>59829</v>
      </c>
      <c r="Q9535" s="1">
        <v>29</v>
      </c>
      <c r="R9535" s="1">
        <v>26</v>
      </c>
      <c r="S9535" s="1" t="str">
        <f>VLOOKUP(R9535,[1]Sheet1!$A$1:$D$50,2,0)</f>
        <v>broadcast + div + project + anim + data</v>
      </c>
      <c r="T9535" s="1" t="str">
        <f>VLOOKUP(R9535,[1]Sheet1!$A$1:$D$50,3,0)</f>
        <v>Others/Undetermined</v>
      </c>
      <c r="U9535" s="1" t="s">
        <v>68</v>
      </c>
    </row>
    <row r="9536" spans="1:21" x14ac:dyDescent="0.25">
      <c r="A9536" s="1" t="str">
        <f t="shared" si="148"/>
        <v>https://github.com/Microsoft/vscode-npm-scripts</v>
      </c>
      <c r="B9536" s="1" t="s">
        <v>59830</v>
      </c>
      <c r="C9536" s="1" t="s">
        <v>59831</v>
      </c>
      <c r="D9536" s="1" t="s">
        <v>59832</v>
      </c>
      <c r="E9536" s="1" t="b">
        <v>0</v>
      </c>
      <c r="F9536" s="1">
        <v>13</v>
      </c>
      <c r="G9536" s="1" t="b">
        <v>1</v>
      </c>
      <c r="H9536" s="1" t="b">
        <v>0</v>
      </c>
      <c r="I9536" s="1" t="s">
        <v>24</v>
      </c>
      <c r="J9536" s="1" t="s">
        <v>1933</v>
      </c>
      <c r="K9536" s="1" t="s">
        <v>59833</v>
      </c>
      <c r="L9536" s="1">
        <v>2</v>
      </c>
      <c r="M9536" s="1" t="s">
        <v>59834</v>
      </c>
      <c r="N9536" s="1">
        <v>85</v>
      </c>
      <c r="O9536" s="1">
        <v>31</v>
      </c>
      <c r="P9536" s="1" t="s">
        <v>59835</v>
      </c>
      <c r="Q9536" s="1">
        <v>31</v>
      </c>
      <c r="R9536" s="1">
        <v>16</v>
      </c>
      <c r="S9536" s="1" t="str">
        <f>VLOOKUP(R9536,[1]Sheet1!$A$1:$D$50,2,0)</f>
        <v>event + compon + analyt + element + demo</v>
      </c>
      <c r="T9536" s="1" t="str">
        <f>VLOOKUP(R9536,[1]Sheet1!$A$1:$D$50,3,0)</f>
        <v>Others/Undetermined</v>
      </c>
      <c r="U9536" s="1" t="s">
        <v>68</v>
      </c>
    </row>
    <row r="9537" spans="1:21" x14ac:dyDescent="0.25">
      <c r="A9537" s="1" t="str">
        <f t="shared" si="148"/>
        <v>https://github.com/martijnboland/VSReact</v>
      </c>
      <c r="B9537" s="1" t="s">
        <v>59836</v>
      </c>
      <c r="C9537" s="1" t="s">
        <v>59837</v>
      </c>
      <c r="D9537" s="1" t="s">
        <v>59838</v>
      </c>
      <c r="E9537" s="1" t="b">
        <v>0</v>
      </c>
      <c r="F9537" s="1">
        <v>24</v>
      </c>
      <c r="G9537" s="1" t="b">
        <v>1</v>
      </c>
      <c r="H9537" s="1" t="b">
        <v>0</v>
      </c>
      <c r="I9537" s="1" t="s">
        <v>59839</v>
      </c>
      <c r="J9537" s="1" t="s">
        <v>40</v>
      </c>
      <c r="K9537" s="1" t="s">
        <v>59840</v>
      </c>
      <c r="L9537" s="1">
        <v>2</v>
      </c>
      <c r="M9537" s="1" t="s">
        <v>59841</v>
      </c>
      <c r="N9537" s="1">
        <v>39</v>
      </c>
      <c r="O9537" s="1">
        <v>52</v>
      </c>
      <c r="P9537" s="1" t="s">
        <v>59842</v>
      </c>
      <c r="Q9537" s="1">
        <v>52</v>
      </c>
      <c r="R9537" s="1">
        <v>20</v>
      </c>
      <c r="S9537" s="1" t="str">
        <f>VLOOKUP(R9537,[1]Sheet1!$A$1:$D$50,2,0)</f>
        <v>user + databas + will + configur + server</v>
      </c>
      <c r="T9537" s="1" t="str">
        <f>VLOOKUP(R9537,[1]Sheet1!$A$1:$D$50,3,0)</f>
        <v>User Access/Login</v>
      </c>
      <c r="U9537" s="1" t="s">
        <v>172</v>
      </c>
    </row>
    <row r="9538" spans="1:21" x14ac:dyDescent="0.25">
      <c r="A9538" s="1" t="str">
        <f t="shared" si="148"/>
        <v>https://github.com/vslinko/vstack-validator</v>
      </c>
      <c r="B9538" s="1" t="s">
        <v>59843</v>
      </c>
      <c r="C9538" s="1" t="s">
        <v>59844</v>
      </c>
      <c r="D9538" s="1" t="s">
        <v>59845</v>
      </c>
      <c r="E9538" s="1" t="b">
        <v>0</v>
      </c>
      <c r="F9538" s="1">
        <v>1</v>
      </c>
      <c r="G9538" s="1" t="b">
        <v>1</v>
      </c>
      <c r="H9538" s="1" t="b">
        <v>0</v>
      </c>
      <c r="I9538" s="1" t="s">
        <v>24</v>
      </c>
      <c r="J9538" s="1" t="s">
        <v>40</v>
      </c>
      <c r="K9538" s="1" t="s">
        <v>59846</v>
      </c>
      <c r="L9538" s="1">
        <v>1</v>
      </c>
      <c r="M9538" s="1" t="s">
        <v>59847</v>
      </c>
      <c r="N9538" s="1">
        <v>24</v>
      </c>
      <c r="O9538" s="1">
        <v>28</v>
      </c>
      <c r="P9538" s="1" t="s">
        <v>59848</v>
      </c>
      <c r="Q9538" s="1">
        <v>28</v>
      </c>
      <c r="R9538" s="1">
        <v>21</v>
      </c>
      <c r="S9538" s="1" t="str">
        <f>VLOOKUP(R9538,[1]Sheet1!$A$1:$D$50,2,0)</f>
        <v>function + object + return + data + var</v>
      </c>
      <c r="T9538" s="1" t="str">
        <f>VLOOKUP(R9538,[1]Sheet1!$A$1:$D$50,3,0)</f>
        <v>Programming</v>
      </c>
      <c r="U9538" s="1" t="s">
        <v>68</v>
      </c>
    </row>
    <row r="9539" spans="1:21" x14ac:dyDescent="0.25">
      <c r="A9539" s="1" t="str">
        <f t="shared" ref="A9539:A9602" si="149">"https://github.com/"&amp;SUBSTITUTE(B9539,CONCATENATE("_",K9539),"")&amp;"/"&amp;K9539</f>
        <v>https://github.com/xps/VSTextMacros</v>
      </c>
      <c r="B9539" s="1" t="s">
        <v>59849</v>
      </c>
      <c r="C9539" s="1" t="s">
        <v>59850</v>
      </c>
      <c r="D9539" s="1" t="s">
        <v>59851</v>
      </c>
      <c r="E9539" s="1" t="b">
        <v>0</v>
      </c>
      <c r="F9539" s="1">
        <v>13</v>
      </c>
      <c r="G9539" s="1" t="b">
        <v>1</v>
      </c>
      <c r="H9539" s="1" t="b">
        <v>0</v>
      </c>
      <c r="I9539" s="1" t="s">
        <v>59852</v>
      </c>
      <c r="J9539" s="1" t="s">
        <v>666</v>
      </c>
      <c r="K9539" s="1" t="s">
        <v>59853</v>
      </c>
      <c r="L9539" s="1">
        <v>3</v>
      </c>
      <c r="M9539" s="1" t="s">
        <v>59854</v>
      </c>
      <c r="N9539" s="1">
        <v>1892</v>
      </c>
      <c r="O9539" s="1">
        <v>37</v>
      </c>
      <c r="P9539" s="1" t="s">
        <v>59855</v>
      </c>
      <c r="Q9539" s="1">
        <v>37</v>
      </c>
      <c r="R9539" s="1">
        <v>41</v>
      </c>
      <c r="S9539" s="1" t="str">
        <f>VLOOKUP(R9539,[1]Sheet1!$A$1:$D$50,2,0)</f>
        <v>pi + tool + raspberri + devic + detect</v>
      </c>
      <c r="T9539" s="1" t="str">
        <f>VLOOKUP(R9539,[1]Sheet1!$A$1:$D$50,3,0)</f>
        <v>Raspeberry PI</v>
      </c>
      <c r="U9539" s="1" t="s">
        <v>349</v>
      </c>
    </row>
    <row r="9540" spans="1:21" x14ac:dyDescent="0.25">
      <c r="A9540" s="1" t="str">
        <f t="shared" si="149"/>
        <v>https://github.com/Microsoft/vsts-agent</v>
      </c>
      <c r="B9540" s="1" t="s">
        <v>59856</v>
      </c>
      <c r="C9540" s="1" t="s">
        <v>59857</v>
      </c>
      <c r="D9540" s="1" t="s">
        <v>59858</v>
      </c>
      <c r="E9540" s="1" t="b">
        <v>0</v>
      </c>
      <c r="F9540" s="1">
        <v>62</v>
      </c>
      <c r="G9540" s="1" t="b">
        <v>1</v>
      </c>
      <c r="H9540" s="1" t="b">
        <v>0</v>
      </c>
      <c r="I9540" s="1" t="s">
        <v>24</v>
      </c>
      <c r="J9540" s="1" t="s">
        <v>666</v>
      </c>
      <c r="K9540" s="1" t="s">
        <v>59859</v>
      </c>
      <c r="L9540" s="1">
        <v>33</v>
      </c>
      <c r="M9540" s="1" t="s">
        <v>59860</v>
      </c>
      <c r="N9540" s="1">
        <v>2545</v>
      </c>
      <c r="O9540" s="1">
        <v>133</v>
      </c>
      <c r="P9540" s="1" t="s">
        <v>59861</v>
      </c>
      <c r="Q9540" s="1">
        <v>133</v>
      </c>
      <c r="R9540" s="1">
        <v>25</v>
      </c>
      <c r="S9540" s="1" t="str">
        <f>VLOOKUP(R9540,[1]Sheet1!$A$1:$D$50,2,0)</f>
        <v>studio + code + lua + visual + support</v>
      </c>
      <c r="T9540" s="1" t="str">
        <f>VLOOKUP(R9540,[1]Sheet1!$A$1:$D$50,3,0)</f>
        <v>Others/Undetermined</v>
      </c>
      <c r="U9540" s="1" t="s">
        <v>131</v>
      </c>
    </row>
    <row r="9541" spans="1:21" x14ac:dyDescent="0.25">
      <c r="A9541" s="1" t="str">
        <f t="shared" si="149"/>
        <v>https://github.com/Microsoft/vsts-team-calendar</v>
      </c>
      <c r="B9541" s="1" t="s">
        <v>59862</v>
      </c>
      <c r="C9541" s="1" t="s">
        <v>59863</v>
      </c>
      <c r="D9541" s="1" t="s">
        <v>59864</v>
      </c>
      <c r="E9541" s="1" t="b">
        <v>0</v>
      </c>
      <c r="F9541" s="1">
        <v>32</v>
      </c>
      <c r="G9541" s="1" t="b">
        <v>1</v>
      </c>
      <c r="H9541" s="1" t="b">
        <v>0</v>
      </c>
      <c r="I9541" s="1" t="s">
        <v>59865</v>
      </c>
      <c r="J9541" s="1" t="s">
        <v>1933</v>
      </c>
      <c r="K9541" s="1" t="s">
        <v>59866</v>
      </c>
      <c r="L9541" s="1">
        <v>43</v>
      </c>
      <c r="M9541" s="1" t="s">
        <v>59867</v>
      </c>
      <c r="N9541" s="1">
        <v>2015</v>
      </c>
      <c r="O9541" s="1">
        <v>50</v>
      </c>
      <c r="P9541" s="1" t="s">
        <v>59868</v>
      </c>
      <c r="Q9541" s="1">
        <v>50</v>
      </c>
      <c r="R9541" s="1">
        <v>23</v>
      </c>
      <c r="S9541" s="1" t="str">
        <f>VLOOKUP(R9541,[1]Sheet1!$A$1:$D$50,2,0)</f>
        <v>web + project + network + process + open</v>
      </c>
      <c r="T9541" s="1" t="str">
        <f>VLOOKUP(R9541,[1]Sheet1!$A$1:$D$50,3,0)</f>
        <v>Web Project</v>
      </c>
      <c r="U9541" s="1" t="s">
        <v>68</v>
      </c>
    </row>
    <row r="9542" spans="1:21" x14ac:dyDescent="0.25">
      <c r="A9542" s="1" t="str">
        <f t="shared" si="149"/>
        <v>https://github.com/Kitware/VTK</v>
      </c>
      <c r="B9542" s="1" t="s">
        <v>59869</v>
      </c>
      <c r="C9542" s="1" t="s">
        <v>59870</v>
      </c>
      <c r="D9542" s="1" t="s">
        <v>59871</v>
      </c>
      <c r="E9542" s="1" t="b">
        <v>0</v>
      </c>
      <c r="F9542" s="1">
        <v>352</v>
      </c>
      <c r="G9542" s="1" t="b">
        <v>0</v>
      </c>
      <c r="H9542" s="1" t="b">
        <v>0</v>
      </c>
      <c r="I9542" s="1" t="s">
        <v>59872</v>
      </c>
      <c r="J9542" s="1" t="s">
        <v>113</v>
      </c>
      <c r="K9542" s="1" t="s">
        <v>59873</v>
      </c>
      <c r="L9542" s="1">
        <v>5</v>
      </c>
      <c r="M9542" s="1" t="s">
        <v>59874</v>
      </c>
      <c r="N9542" s="1">
        <v>182829</v>
      </c>
      <c r="O9542" s="1">
        <v>469</v>
      </c>
      <c r="P9542" s="1" t="s">
        <v>59875</v>
      </c>
      <c r="Q9542" s="1">
        <v>469</v>
      </c>
      <c r="R9542" s="1">
        <v>23</v>
      </c>
      <c r="S9542" s="1" t="str">
        <f>VLOOKUP(R9542,[1]Sheet1!$A$1:$D$50,2,0)</f>
        <v>web + project + network + process + open</v>
      </c>
      <c r="T9542" s="1" t="str">
        <f>VLOOKUP(R9542,[1]Sheet1!$A$1:$D$50,3,0)</f>
        <v>Web Project</v>
      </c>
      <c r="U9542" s="1" t="s">
        <v>68</v>
      </c>
    </row>
    <row r="9543" spans="1:21" x14ac:dyDescent="0.25">
      <c r="A9543" s="1" t="str">
        <f t="shared" si="149"/>
        <v>https://github.com/verilog-to-routing/vtr-verilog-to-routing</v>
      </c>
      <c r="B9543" s="1" t="s">
        <v>59876</v>
      </c>
      <c r="C9543" s="1" t="s">
        <v>59877</v>
      </c>
      <c r="D9543" s="1" t="s">
        <v>59878</v>
      </c>
      <c r="E9543" s="1" t="b">
        <v>0</v>
      </c>
      <c r="F9543" s="1">
        <v>24</v>
      </c>
      <c r="G9543" s="1" t="b">
        <v>1</v>
      </c>
      <c r="H9543" s="1" t="b">
        <v>0</v>
      </c>
      <c r="I9543" s="1" t="s">
        <v>59879</v>
      </c>
      <c r="J9543" s="1" t="s">
        <v>241</v>
      </c>
      <c r="K9543" s="1" t="s">
        <v>59880</v>
      </c>
      <c r="L9543" s="1">
        <v>48</v>
      </c>
      <c r="M9543" s="1" t="s">
        <v>59881</v>
      </c>
      <c r="N9543" s="1">
        <v>163649</v>
      </c>
      <c r="O9543" s="1">
        <v>46</v>
      </c>
      <c r="P9543" s="1" t="s">
        <v>59882</v>
      </c>
      <c r="Q9543" s="1">
        <v>46</v>
      </c>
      <c r="R9543" s="1">
        <v>38</v>
      </c>
      <c r="S9543" s="1" t="str">
        <f>VLOOKUP(R9543,[1]Sheet1!$A$1:$D$50,2,0)</f>
        <v>file + project + librari + will + code</v>
      </c>
      <c r="T9543" s="1" t="str">
        <f>VLOOKUP(R9543,[1]Sheet1!$A$1:$D$50,3,0)</f>
        <v>Project Structure</v>
      </c>
      <c r="U9543" s="1" t="s">
        <v>68</v>
      </c>
    </row>
    <row r="9544" spans="1:21" x14ac:dyDescent="0.25">
      <c r="A9544" s="1" t="str">
        <f t="shared" si="149"/>
        <v>https://github.com/apertureless/vue-chartjs</v>
      </c>
      <c r="B9544" s="1" t="s">
        <v>59883</v>
      </c>
      <c r="C9544" s="1" t="s">
        <v>59884</v>
      </c>
      <c r="D9544" s="1" t="s">
        <v>59885</v>
      </c>
      <c r="E9544" s="1" t="b">
        <v>0</v>
      </c>
      <c r="F9544" s="1">
        <v>5</v>
      </c>
      <c r="G9544" s="1" t="b">
        <v>1</v>
      </c>
      <c r="H9544" s="1" t="b">
        <v>0</v>
      </c>
      <c r="I9544" s="1"/>
      <c r="J9544" s="1" t="s">
        <v>40</v>
      </c>
      <c r="K9544" s="1" t="s">
        <v>59886</v>
      </c>
      <c r="L9544" s="1">
        <v>0</v>
      </c>
      <c r="M9544" s="1" t="s">
        <v>59887</v>
      </c>
      <c r="N9544" s="1">
        <v>3238</v>
      </c>
      <c r="O9544" s="1">
        <v>43</v>
      </c>
      <c r="P9544" s="1" t="s">
        <v>59888</v>
      </c>
      <c r="Q9544" s="1">
        <v>43</v>
      </c>
      <c r="R9544" s="1">
        <v>30</v>
      </c>
      <c r="S9544" s="1" t="str">
        <f>VLOOKUP(R9544,[1]Sheet1!$A$1:$D$50,2,0)</f>
        <v>extens + django + web + chrome + graph</v>
      </c>
      <c r="T9544" s="1" t="str">
        <f>VLOOKUP(R9544,[1]Sheet1!$A$1:$D$50,3,0)</f>
        <v>Django Framework Related</v>
      </c>
      <c r="U9544" s="1" t="s">
        <v>362</v>
      </c>
    </row>
    <row r="9545" spans="1:21" x14ac:dyDescent="0.25">
      <c r="A9545" s="1" t="str">
        <f t="shared" si="149"/>
        <v>https://github.com/haydenbbickerton/vue-charts</v>
      </c>
      <c r="B9545" s="1" t="s">
        <v>59889</v>
      </c>
      <c r="C9545" s="1" t="s">
        <v>59890</v>
      </c>
      <c r="D9545" s="1" t="s">
        <v>59891</v>
      </c>
      <c r="E9545" s="1" t="b">
        <v>0</v>
      </c>
      <c r="F9545" s="1">
        <v>5</v>
      </c>
      <c r="G9545" s="1" t="b">
        <v>1</v>
      </c>
      <c r="H9545" s="1" t="b">
        <v>1</v>
      </c>
      <c r="I9545" s="1"/>
      <c r="J9545" s="1" t="s">
        <v>40</v>
      </c>
      <c r="K9545" s="1" t="s">
        <v>59892</v>
      </c>
      <c r="L9545" s="1">
        <v>4</v>
      </c>
      <c r="M9545" s="1" t="s">
        <v>59893</v>
      </c>
      <c r="N9545" s="1">
        <v>69</v>
      </c>
      <c r="O9545" s="1">
        <v>52</v>
      </c>
      <c r="P9545" s="1" t="s">
        <v>59894</v>
      </c>
      <c r="Q9545" s="1">
        <v>52</v>
      </c>
      <c r="R9545" s="1">
        <v>7</v>
      </c>
      <c r="S9545" s="1" t="str">
        <f>VLOOKUP(R9545,[1]Sheet1!$A$1:$D$50,2,0)</f>
        <v>googl + worker + bootstrap + creat + exampl</v>
      </c>
      <c r="T9545" s="1" t="str">
        <f>VLOOKUP(R9545,[1]Sheet1!$A$1:$D$50,3,0)</f>
        <v>Others/Undetermined</v>
      </c>
      <c r="U9545" s="1" t="s">
        <v>68</v>
      </c>
    </row>
    <row r="9546" spans="1:21" x14ac:dyDescent="0.25">
      <c r="A9546" s="1" t="str">
        <f t="shared" si="149"/>
        <v>https://github.com/simplesmiler/vue-focus</v>
      </c>
      <c r="B9546" s="1" t="s">
        <v>59895</v>
      </c>
      <c r="C9546" s="1" t="s">
        <v>59896</v>
      </c>
      <c r="D9546" s="1" t="s">
        <v>59897</v>
      </c>
      <c r="E9546" s="1" t="b">
        <v>0</v>
      </c>
      <c r="F9546" s="1">
        <v>4</v>
      </c>
      <c r="G9546" s="1" t="b">
        <v>1</v>
      </c>
      <c r="H9546" s="1" t="b">
        <v>0</v>
      </c>
      <c r="I9546" s="1" t="s">
        <v>24</v>
      </c>
      <c r="J9546" s="1" t="s">
        <v>40</v>
      </c>
      <c r="K9546" s="1" t="s">
        <v>59898</v>
      </c>
      <c r="L9546" s="1">
        <v>3</v>
      </c>
      <c r="M9546" s="1" t="s">
        <v>59899</v>
      </c>
      <c r="N9546" s="1">
        <v>10</v>
      </c>
      <c r="O9546" s="1">
        <v>47</v>
      </c>
      <c r="P9546" s="1" t="s">
        <v>46165</v>
      </c>
      <c r="Q9546" s="1">
        <v>47</v>
      </c>
      <c r="R9546" s="1">
        <v>16</v>
      </c>
      <c r="S9546" s="1" t="str">
        <f>VLOOKUP(R9546,[1]Sheet1!$A$1:$D$50,2,0)</f>
        <v>event + compon + analyt + element + demo</v>
      </c>
      <c r="T9546" s="1" t="str">
        <f>VLOOKUP(R9546,[1]Sheet1!$A$1:$D$50,3,0)</f>
        <v>Others/Undetermined</v>
      </c>
      <c r="U9546" s="1" t="s">
        <v>68</v>
      </c>
    </row>
    <row r="9547" spans="1:21" x14ac:dyDescent="0.25">
      <c r="A9547" s="1" t="str">
        <f t="shared" si="149"/>
        <v>https://github.com/vuejs/vue-hackernews</v>
      </c>
      <c r="B9547" s="1" t="s">
        <v>59900</v>
      </c>
      <c r="C9547" s="1" t="s">
        <v>59901</v>
      </c>
      <c r="D9547" s="1" t="s">
        <v>59902</v>
      </c>
      <c r="E9547" s="1" t="b">
        <v>0</v>
      </c>
      <c r="F9547" s="1">
        <v>388</v>
      </c>
      <c r="G9547" s="1" t="b">
        <v>1</v>
      </c>
      <c r="H9547" s="1" t="b">
        <v>1</v>
      </c>
      <c r="I9547" s="1" t="s">
        <v>24</v>
      </c>
      <c r="J9547" s="1" t="s">
        <v>6709</v>
      </c>
      <c r="K9547" s="1" t="s">
        <v>59903</v>
      </c>
      <c r="L9547" s="1">
        <v>6</v>
      </c>
      <c r="M9547" s="1" t="s">
        <v>59904</v>
      </c>
      <c r="N9547" s="1">
        <v>1716</v>
      </c>
      <c r="O9547" s="1">
        <v>1631</v>
      </c>
      <c r="P9547" s="1" t="s">
        <v>59905</v>
      </c>
      <c r="Q9547" s="1">
        <v>1631</v>
      </c>
      <c r="R9547" s="1">
        <v>38</v>
      </c>
      <c r="S9547" s="1" t="str">
        <f>VLOOKUP(R9547,[1]Sheet1!$A$1:$D$50,2,0)</f>
        <v>file + project + librari + will + code</v>
      </c>
      <c r="T9547" s="1" t="str">
        <f>VLOOKUP(R9547,[1]Sheet1!$A$1:$D$50,3,0)</f>
        <v>Project Structure</v>
      </c>
      <c r="U9547" s="1" t="s">
        <v>68</v>
      </c>
    </row>
    <row r="9548" spans="1:21" x14ac:dyDescent="0.25">
      <c r="A9548" s="1" t="str">
        <f t="shared" si="149"/>
        <v>https://github.com/ktquez/vue-head</v>
      </c>
      <c r="B9548" s="1" t="s">
        <v>59906</v>
      </c>
      <c r="C9548" s="1" t="s">
        <v>59907</v>
      </c>
      <c r="D9548" s="1" t="s">
        <v>59908</v>
      </c>
      <c r="E9548" s="1" t="b">
        <v>0</v>
      </c>
      <c r="F9548" s="1">
        <v>9</v>
      </c>
      <c r="G9548" s="1" t="b">
        <v>1</v>
      </c>
      <c r="H9548" s="1" t="b">
        <v>0</v>
      </c>
      <c r="I9548" s="1"/>
      <c r="J9548" s="1" t="s">
        <v>40</v>
      </c>
      <c r="K9548" s="1" t="s">
        <v>59909</v>
      </c>
      <c r="L9548" s="1">
        <v>3</v>
      </c>
      <c r="M9548" s="1" t="s">
        <v>59910</v>
      </c>
      <c r="N9548" s="1">
        <v>28</v>
      </c>
      <c r="O9548" s="1">
        <v>113</v>
      </c>
      <c r="P9548" s="1" t="s">
        <v>59911</v>
      </c>
      <c r="Q9548" s="1">
        <v>113</v>
      </c>
      <c r="R9548" s="1">
        <v>21</v>
      </c>
      <c r="S9548" s="1" t="str">
        <f>VLOOKUP(R9548,[1]Sheet1!$A$1:$D$50,2,0)</f>
        <v>function + object + return + data + var</v>
      </c>
      <c r="T9548" s="1" t="str">
        <f>VLOOKUP(R9548,[1]Sheet1!$A$1:$D$50,3,0)</f>
        <v>Programming</v>
      </c>
      <c r="U9548" s="1" t="s">
        <v>68</v>
      </c>
    </row>
    <row r="9549" spans="1:21" x14ac:dyDescent="0.25">
      <c r="A9549" s="1" t="str">
        <f t="shared" si="149"/>
        <v>https://github.com/Haixing-Hu/vue-html-editor</v>
      </c>
      <c r="B9549" s="1" t="s">
        <v>59912</v>
      </c>
      <c r="C9549" s="1" t="s">
        <v>59913</v>
      </c>
      <c r="D9549" s="1" t="s">
        <v>59914</v>
      </c>
      <c r="E9549" s="1" t="b">
        <v>0</v>
      </c>
      <c r="F9549" s="1">
        <v>38</v>
      </c>
      <c r="G9549" s="1" t="b">
        <v>1</v>
      </c>
      <c r="H9549" s="1" t="b">
        <v>1</v>
      </c>
      <c r="I9549" s="1" t="s">
        <v>59915</v>
      </c>
      <c r="J9549" s="1" t="s">
        <v>40</v>
      </c>
      <c r="K9549" s="1" t="s">
        <v>59916</v>
      </c>
      <c r="L9549" s="1">
        <v>3</v>
      </c>
      <c r="M9549" s="1" t="s">
        <v>59917</v>
      </c>
      <c r="N9549" s="1">
        <v>536</v>
      </c>
      <c r="O9549" s="1">
        <v>153</v>
      </c>
      <c r="P9549" s="1" t="s">
        <v>59918</v>
      </c>
      <c r="Q9549" s="1">
        <v>153</v>
      </c>
      <c r="R9549" s="1">
        <v>44</v>
      </c>
      <c r="S9549" s="1" t="str">
        <f>VLOOKUP(R9549,[1]Sheet1!$A$1:$D$50,2,0)</f>
        <v>gem + log + rubi + rail + support</v>
      </c>
      <c r="T9549" s="1" t="str">
        <f>VLOOKUP(R9549,[1]Sheet1!$A$1:$D$50,3,0)</f>
        <v>Ruby</v>
      </c>
      <c r="U9549" s="1" t="s">
        <v>264</v>
      </c>
    </row>
    <row r="9550" spans="1:21" x14ac:dyDescent="0.25">
      <c r="A9550" s="1" t="str">
        <f t="shared" si="149"/>
        <v>https://github.com/PeachScript/vue-infinite-loading</v>
      </c>
      <c r="B9550" s="1" t="s">
        <v>59919</v>
      </c>
      <c r="C9550" s="1" t="s">
        <v>59920</v>
      </c>
      <c r="D9550" s="1" t="s">
        <v>59921</v>
      </c>
      <c r="E9550" s="1" t="b">
        <v>0</v>
      </c>
      <c r="F9550" s="1">
        <v>6</v>
      </c>
      <c r="G9550" s="1" t="b">
        <v>1</v>
      </c>
      <c r="H9550" s="1" t="b">
        <v>1</v>
      </c>
      <c r="I9550" s="1" t="s">
        <v>59922</v>
      </c>
      <c r="J9550" s="1" t="s">
        <v>72</v>
      </c>
      <c r="K9550" s="1" t="s">
        <v>59923</v>
      </c>
      <c r="L9550" s="1">
        <v>2</v>
      </c>
      <c r="M9550" s="1" t="s">
        <v>59924</v>
      </c>
      <c r="N9550" s="1">
        <v>1587</v>
      </c>
      <c r="O9550" s="1">
        <v>79</v>
      </c>
      <c r="P9550" s="1" t="s">
        <v>59925</v>
      </c>
      <c r="Q9550" s="1">
        <v>79</v>
      </c>
      <c r="R9550" s="1">
        <v>33</v>
      </c>
      <c r="S9550" s="1" t="str">
        <f>VLOOKUP(R9550,[1]Sheet1!$A$1:$D$50,2,0)</f>
        <v>react + icon + redux + action + compon</v>
      </c>
      <c r="T9550" s="1" t="str">
        <f>VLOOKUP(R9550,[1]Sheet1!$A$1:$D$50,3,0)</f>
        <v>React Framework</v>
      </c>
      <c r="U9550" s="1" t="s">
        <v>527</v>
      </c>
    </row>
    <row r="9551" spans="1:21" x14ac:dyDescent="0.25">
      <c r="A9551" s="1" t="str">
        <f t="shared" si="149"/>
        <v>https://github.com/myst729/Vuelog</v>
      </c>
      <c r="B9551" s="1" t="s">
        <v>59926</v>
      </c>
      <c r="C9551" s="1" t="s">
        <v>59927</v>
      </c>
      <c r="D9551" s="1" t="s">
        <v>59928</v>
      </c>
      <c r="E9551" s="1" t="b">
        <v>0</v>
      </c>
      <c r="F9551" s="1">
        <v>12</v>
      </c>
      <c r="G9551" s="1" t="b">
        <v>1</v>
      </c>
      <c r="H9551" s="1" t="b">
        <v>1</v>
      </c>
      <c r="I9551" s="1" t="s">
        <v>59929</v>
      </c>
      <c r="J9551" s="1" t="s">
        <v>40</v>
      </c>
      <c r="K9551" s="1" t="s">
        <v>59930</v>
      </c>
      <c r="L9551" s="1">
        <v>1</v>
      </c>
      <c r="M9551" s="1" t="s">
        <v>59931</v>
      </c>
      <c r="N9551" s="1">
        <v>9853</v>
      </c>
      <c r="O9551" s="1">
        <v>134</v>
      </c>
      <c r="P9551" s="1" t="s">
        <v>59932</v>
      </c>
      <c r="Q9551" s="1">
        <v>134</v>
      </c>
      <c r="R9551" s="1">
        <v>0</v>
      </c>
      <c r="S9551" s="1" t="str">
        <f>VLOOKUP(R9551,[1]Sheet1!$A$1:$D$50,2,0)</f>
        <v>data + dataset + analysi + book + code</v>
      </c>
      <c r="T9551" s="1" t="str">
        <f>VLOOKUP(R9551,[1]Sheet1!$A$1:$D$50,3,0)</f>
        <v>DATA Analysis</v>
      </c>
      <c r="U9551" s="1" t="s">
        <v>76</v>
      </c>
    </row>
    <row r="9552" spans="1:21" x14ac:dyDescent="0.25">
      <c r="A9552" s="1" t="str">
        <f t="shared" si="149"/>
        <v>https://github.com/GuillaumeLeclerc/vue-seo</v>
      </c>
      <c r="B9552" s="1" t="s">
        <v>59933</v>
      </c>
      <c r="C9552" s="1" t="s">
        <v>59934</v>
      </c>
      <c r="D9552" s="1" t="s">
        <v>59935</v>
      </c>
      <c r="E9552" s="1" t="b">
        <v>0</v>
      </c>
      <c r="F9552" s="1">
        <v>4</v>
      </c>
      <c r="G9552" s="1" t="b">
        <v>1</v>
      </c>
      <c r="H9552" s="1" t="b">
        <v>1</v>
      </c>
      <c r="I9552" s="1" t="s">
        <v>24</v>
      </c>
      <c r="J9552" s="1" t="s">
        <v>6709</v>
      </c>
      <c r="K9552" s="1" t="s">
        <v>59936</v>
      </c>
      <c r="L9552" s="1">
        <v>5</v>
      </c>
      <c r="M9552" s="1" t="s">
        <v>59937</v>
      </c>
      <c r="N9552" s="1">
        <v>792</v>
      </c>
      <c r="O9552" s="1">
        <v>29</v>
      </c>
      <c r="P9552" s="1" t="s">
        <v>59938</v>
      </c>
      <c r="Q9552" s="1">
        <v>29</v>
      </c>
      <c r="R9552" s="1">
        <v>4</v>
      </c>
      <c r="S9552" s="1" t="str">
        <f>VLOOKUP(R9552,[1]Sheet1!$A$1:$D$50,2,0)</f>
        <v>menu + blog + code + item + engin</v>
      </c>
      <c r="T9552" s="1" t="str">
        <f>VLOOKUP(R9552,[1]Sheet1!$A$1:$D$50,3,0)</f>
        <v>Others/Undetermined</v>
      </c>
      <c r="U9552" s="1" t="s">
        <v>430</v>
      </c>
    </row>
    <row r="9553" spans="1:21" x14ac:dyDescent="0.25">
      <c r="A9553" s="1" t="str">
        <f t="shared" si="149"/>
        <v>https://github.com/BosNaufal/vue-simple-store</v>
      </c>
      <c r="B9553" s="1" t="s">
        <v>59939</v>
      </c>
      <c r="C9553" s="1" t="s">
        <v>59940</v>
      </c>
      <c r="D9553" s="1" t="s">
        <v>59941</v>
      </c>
      <c r="E9553" s="1" t="b">
        <v>0</v>
      </c>
      <c r="F9553" s="1">
        <v>3</v>
      </c>
      <c r="G9553" s="1" t="b">
        <v>1</v>
      </c>
      <c r="H9553" s="1" t="b">
        <v>1</v>
      </c>
      <c r="I9553" s="1" t="s">
        <v>24</v>
      </c>
      <c r="J9553" s="1" t="s">
        <v>40</v>
      </c>
      <c r="K9553" s="1" t="s">
        <v>59942</v>
      </c>
      <c r="L9553" s="1">
        <v>0</v>
      </c>
      <c r="M9553" s="1" t="s">
        <v>59943</v>
      </c>
      <c r="N9553" s="1">
        <v>91</v>
      </c>
      <c r="O9553" s="1">
        <v>49</v>
      </c>
      <c r="P9553" s="1" t="s">
        <v>59944</v>
      </c>
      <c r="Q9553" s="1">
        <v>49</v>
      </c>
      <c r="R9553" s="1">
        <v>28</v>
      </c>
      <c r="S9553" s="1" t="str">
        <f>VLOOKUP(R9553,[1]Sheet1!$A$1:$D$50,2,0)</f>
        <v>text + progress + sublim + view + bar</v>
      </c>
      <c r="T9553" s="1" t="str">
        <f>VLOOKUP(R9553,[1]Sheet1!$A$1:$D$50,3,0)</f>
        <v>Text Edtiing</v>
      </c>
      <c r="U9553" s="1" t="s">
        <v>323</v>
      </c>
    </row>
    <row r="9554" spans="1:21" x14ac:dyDescent="0.25">
      <c r="A9554" s="1" t="str">
        <f t="shared" si="149"/>
        <v>https://github.com/easychen/vue-starter</v>
      </c>
      <c r="B9554" s="1" t="s">
        <v>59945</v>
      </c>
      <c r="C9554" s="1" t="s">
        <v>59946</v>
      </c>
      <c r="D9554" s="1"/>
      <c r="E9554" s="1" t="b">
        <v>0</v>
      </c>
      <c r="F9554" s="1">
        <v>7</v>
      </c>
      <c r="G9554" s="1" t="b">
        <v>1</v>
      </c>
      <c r="H9554" s="1" t="b">
        <v>0</v>
      </c>
      <c r="I9554" s="1" t="s">
        <v>24</v>
      </c>
      <c r="J9554" s="1" t="s">
        <v>40</v>
      </c>
      <c r="K9554" s="1" t="s">
        <v>59947</v>
      </c>
      <c r="L9554" s="1">
        <v>1</v>
      </c>
      <c r="M9554" s="1" t="s">
        <v>59948</v>
      </c>
      <c r="N9554" s="1">
        <v>108</v>
      </c>
      <c r="O9554" s="1">
        <v>30</v>
      </c>
      <c r="P9554" s="1" t="s">
        <v>59949</v>
      </c>
      <c r="Q9554" s="1">
        <v>30</v>
      </c>
      <c r="R9554" s="1">
        <v>39</v>
      </c>
      <c r="S9554" s="1" t="str">
        <f>VLOOKUP(R9554,[1]Sheet1!$A$1:$D$50,2,0)</f>
        <v>theme + javascript + editor + wordpress + base</v>
      </c>
      <c r="T9554" s="1" t="str">
        <f>VLOOKUP(R9554,[1]Sheet1!$A$1:$D$50,3,0)</f>
        <v>Content Management</v>
      </c>
      <c r="U9554" s="1" t="s">
        <v>323</v>
      </c>
    </row>
    <row r="9555" spans="1:21" x14ac:dyDescent="0.25">
      <c r="A9555" s="1" t="str">
        <f t="shared" si="149"/>
        <v>https://github.com/AStaroverov/vue-toast</v>
      </c>
      <c r="B9555" s="1" t="s">
        <v>59950</v>
      </c>
      <c r="C9555" s="1" t="s">
        <v>59951</v>
      </c>
      <c r="D9555" s="1" t="s">
        <v>59952</v>
      </c>
      <c r="E9555" s="1" t="b">
        <v>0</v>
      </c>
      <c r="F9555" s="1">
        <v>10</v>
      </c>
      <c r="G9555" s="1" t="b">
        <v>1</v>
      </c>
      <c r="H9555" s="1" t="b">
        <v>0</v>
      </c>
      <c r="I9555" s="1" t="s">
        <v>24</v>
      </c>
      <c r="J9555" s="1" t="s">
        <v>40</v>
      </c>
      <c r="K9555" s="1" t="s">
        <v>59953</v>
      </c>
      <c r="L9555" s="1">
        <v>0</v>
      </c>
      <c r="M9555" s="1" t="s">
        <v>59954</v>
      </c>
      <c r="N9555" s="1">
        <v>217</v>
      </c>
      <c r="O9555" s="1">
        <v>48</v>
      </c>
      <c r="P9555" s="1" t="s">
        <v>59955</v>
      </c>
      <c r="Q9555" s="1">
        <v>48</v>
      </c>
      <c r="R9555" s="1">
        <v>11</v>
      </c>
      <c r="S9555" s="1" t="str">
        <f>VLOOKUP(R9555,[1]Sheet1!$A$1:$D$50,2,0)</f>
        <v>game + materi + bot + irc + chat</v>
      </c>
      <c r="T9555" s="1" t="str">
        <f>VLOOKUP(R9555,[1]Sheet1!$A$1:$D$50,3,0)</f>
        <v>Gaming and Chat</v>
      </c>
      <c r="U9555" s="1" t="s">
        <v>60</v>
      </c>
    </row>
    <row r="9556" spans="1:21" x14ac:dyDescent="0.25">
      <c r="A9556" s="1" t="str">
        <f t="shared" si="149"/>
        <v>https://github.com/lepture/vui</v>
      </c>
      <c r="B9556" s="1" t="s">
        <v>59956</v>
      </c>
      <c r="C9556" s="1" t="s">
        <v>59957</v>
      </c>
      <c r="D9556" s="1" t="s">
        <v>59958</v>
      </c>
      <c r="E9556" s="1" t="b">
        <v>0</v>
      </c>
      <c r="F9556" s="1">
        <v>15</v>
      </c>
      <c r="G9556" s="1" t="b">
        <v>1</v>
      </c>
      <c r="H9556" s="1" t="b">
        <v>0</v>
      </c>
      <c r="I9556" s="1" t="s">
        <v>59959</v>
      </c>
      <c r="J9556" s="1" t="s">
        <v>6709</v>
      </c>
      <c r="K9556" s="1" t="s">
        <v>59960</v>
      </c>
      <c r="L9556" s="1">
        <v>3</v>
      </c>
      <c r="M9556" s="1" t="s">
        <v>59961</v>
      </c>
      <c r="N9556" s="1">
        <v>46</v>
      </c>
      <c r="O9556" s="1">
        <v>221</v>
      </c>
      <c r="P9556" s="1" t="s">
        <v>59962</v>
      </c>
      <c r="Q9556" s="1">
        <v>221</v>
      </c>
      <c r="R9556" s="1">
        <v>10</v>
      </c>
      <c r="S9556" s="1" t="str">
        <f>VLOOKUP(R9556,[1]Sheet1!$A$1:$D$50,2,0)</f>
        <v>app + android + io + librari + support</v>
      </c>
      <c r="T9556" s="1" t="str">
        <f>VLOOKUP(R9556,[1]Sheet1!$A$1:$D$50,3,0)</f>
        <v>Mobile+Android</v>
      </c>
      <c r="U9556" s="1" t="s">
        <v>44</v>
      </c>
    </row>
    <row r="9557" spans="1:21" x14ac:dyDescent="0.25">
      <c r="A9557" s="1" t="str">
        <f t="shared" si="149"/>
        <v>https://github.com/aniftyco/vulcan</v>
      </c>
      <c r="B9557" s="1" t="s">
        <v>59963</v>
      </c>
      <c r="C9557" s="1" t="s">
        <v>59964</v>
      </c>
      <c r="D9557" s="1" t="s">
        <v>59965</v>
      </c>
      <c r="E9557" s="1" t="b">
        <v>0</v>
      </c>
      <c r="F9557" s="1">
        <v>3</v>
      </c>
      <c r="G9557" s="1" t="b">
        <v>1</v>
      </c>
      <c r="H9557" s="1" t="b">
        <v>0</v>
      </c>
      <c r="I9557" s="1" t="s">
        <v>59966</v>
      </c>
      <c r="J9557" s="1" t="s">
        <v>40</v>
      </c>
      <c r="K9557" s="1" t="s">
        <v>59967</v>
      </c>
      <c r="L9557" s="1">
        <v>2</v>
      </c>
      <c r="M9557" s="1" t="s">
        <v>59968</v>
      </c>
      <c r="N9557" s="1">
        <v>90</v>
      </c>
      <c r="O9557" s="1">
        <v>24</v>
      </c>
      <c r="P9557" s="1" t="s">
        <v>59969</v>
      </c>
      <c r="Q9557" s="1">
        <v>24</v>
      </c>
      <c r="R9557" s="1">
        <v>45</v>
      </c>
      <c r="S9557" s="1" t="str">
        <f>VLOOKUP(R9557,[1]Sheet1!$A$1:$D$50,2,0)</f>
        <v>output + color + build + implement + render</v>
      </c>
      <c r="T9557" s="1" t="str">
        <f>VLOOKUP(R9557,[1]Sheet1!$A$1:$D$50,3,0)</f>
        <v>Rendering</v>
      </c>
      <c r="U9557" s="1" t="s">
        <v>123</v>
      </c>
    </row>
    <row r="9558" spans="1:21" x14ac:dyDescent="0.25">
      <c r="A9558" s="1" t="str">
        <f t="shared" si="149"/>
        <v>https://github.com/Niko40/Vulkan-API-Tutorials</v>
      </c>
      <c r="B9558" s="1" t="s">
        <v>59970</v>
      </c>
      <c r="C9558" s="1" t="s">
        <v>59971</v>
      </c>
      <c r="D9558" s="1" t="s">
        <v>59972</v>
      </c>
      <c r="E9558" s="1" t="b">
        <v>0</v>
      </c>
      <c r="F9558" s="1">
        <v>1</v>
      </c>
      <c r="G9558" s="1" t="b">
        <v>1</v>
      </c>
      <c r="H9558" s="1" t="b">
        <v>0</v>
      </c>
      <c r="I9558" s="1" t="s">
        <v>24</v>
      </c>
      <c r="J9558" s="1" t="s">
        <v>113</v>
      </c>
      <c r="K9558" s="1" t="s">
        <v>59973</v>
      </c>
      <c r="L9558" s="1">
        <v>0</v>
      </c>
      <c r="M9558" s="1" t="s">
        <v>59974</v>
      </c>
      <c r="N9558" s="1">
        <v>24282</v>
      </c>
      <c r="O9558" s="1">
        <v>34</v>
      </c>
      <c r="P9558" s="1" t="s">
        <v>59975</v>
      </c>
      <c r="Q9558" s="1">
        <v>34</v>
      </c>
      <c r="R9558" s="1">
        <v>43</v>
      </c>
      <c r="S9558" s="1" t="str">
        <f>VLOOKUP(R9558,[1]Sheet1!$A$1:$D$50,2,0)</f>
        <v>git + commit + script + python + clojur</v>
      </c>
      <c r="T9558" s="1" t="str">
        <f>VLOOKUP(R9558,[1]Sheet1!$A$1:$D$50,3,0)</f>
        <v>Others/Undetermined</v>
      </c>
      <c r="U9558" s="1" t="s">
        <v>68</v>
      </c>
    </row>
    <row r="9559" spans="1:21" x14ac:dyDescent="0.25">
      <c r="A9559" s="1" t="str">
        <f t="shared" si="149"/>
        <v>https://github.com/clarkio/vulnerable-app</v>
      </c>
      <c r="B9559" s="1" t="s">
        <v>59976</v>
      </c>
      <c r="C9559" s="1" t="s">
        <v>59977</v>
      </c>
      <c r="D9559" s="1" t="s">
        <v>59978</v>
      </c>
      <c r="E9559" s="1" t="b">
        <v>0</v>
      </c>
      <c r="F9559" s="1">
        <v>8</v>
      </c>
      <c r="G9559" s="1" t="b">
        <v>1</v>
      </c>
      <c r="H9559" s="1" t="b">
        <v>0</v>
      </c>
      <c r="I9559" s="1"/>
      <c r="J9559" s="1" t="s">
        <v>40</v>
      </c>
      <c r="K9559" s="1" t="s">
        <v>59979</v>
      </c>
      <c r="L9559" s="1">
        <v>0</v>
      </c>
      <c r="M9559" s="1" t="s">
        <v>59980</v>
      </c>
      <c r="N9559" s="1">
        <v>144</v>
      </c>
      <c r="O9559" s="1">
        <v>44</v>
      </c>
      <c r="P9559" s="1" t="s">
        <v>59981</v>
      </c>
      <c r="Q9559" s="1">
        <v>44</v>
      </c>
      <c r="R9559" s="1">
        <v>12</v>
      </c>
      <c r="S9559" s="1" t="str">
        <f>VLOOKUP(R9559,[1]Sheet1!$A$1:$D$50,2,0)</f>
        <v>window + os + develop + linux + applic</v>
      </c>
      <c r="T9559" s="1" t="str">
        <f>VLOOKUP(R9559,[1]Sheet1!$A$1:$D$50,3,0)</f>
        <v>OS+Platforms</v>
      </c>
      <c r="U9559" s="1" t="s">
        <v>151</v>
      </c>
    </row>
    <row r="9560" spans="1:21" x14ac:dyDescent="0.25">
      <c r="A9560" s="1" t="str">
        <f t="shared" si="149"/>
        <v>https://github.com/tjeerdintveen/Vurig-Calendar</v>
      </c>
      <c r="B9560" s="1" t="s">
        <v>59982</v>
      </c>
      <c r="C9560" s="1" t="s">
        <v>59983</v>
      </c>
      <c r="D9560" s="1" t="s">
        <v>59984</v>
      </c>
      <c r="E9560" s="1" t="b">
        <v>0</v>
      </c>
      <c r="F9560" s="1">
        <v>73</v>
      </c>
      <c r="G9560" s="1" t="b">
        <v>1</v>
      </c>
      <c r="H9560" s="1" t="b">
        <v>0</v>
      </c>
      <c r="I9560" s="1" t="s">
        <v>24</v>
      </c>
      <c r="J9560" s="1" t="s">
        <v>208</v>
      </c>
      <c r="K9560" s="1" t="s">
        <v>59985</v>
      </c>
      <c r="L9560" s="1">
        <v>23</v>
      </c>
      <c r="M9560" s="1" t="s">
        <v>59986</v>
      </c>
      <c r="N9560" s="1">
        <v>208</v>
      </c>
      <c r="O9560" s="1">
        <v>194</v>
      </c>
      <c r="P9560" s="1" t="s">
        <v>59987</v>
      </c>
      <c r="Q9560" s="1">
        <v>194</v>
      </c>
      <c r="R9560" s="1">
        <v>16</v>
      </c>
      <c r="S9560" s="1" t="str">
        <f>VLOOKUP(R9560,[1]Sheet1!$A$1:$D$50,2,0)</f>
        <v>event + compon + analyt + element + demo</v>
      </c>
      <c r="T9560" s="1" t="str">
        <f>VLOOKUP(R9560,[1]Sheet1!$A$1:$D$50,3,0)</f>
        <v>Others/Undetermined</v>
      </c>
      <c r="U9560" s="1" t="s">
        <v>68</v>
      </c>
    </row>
    <row r="9561" spans="1:21" x14ac:dyDescent="0.25">
      <c r="A9561" s="1" t="str">
        <f t="shared" si="149"/>
        <v>https://github.com/vallettaventures/VVActors</v>
      </c>
      <c r="B9561" s="1" t="s">
        <v>59988</v>
      </c>
      <c r="C9561" s="1" t="s">
        <v>59989</v>
      </c>
      <c r="D9561" s="1" t="s">
        <v>59990</v>
      </c>
      <c r="E9561" s="1" t="b">
        <v>0</v>
      </c>
      <c r="F9561" s="1">
        <v>2</v>
      </c>
      <c r="G9561" s="1" t="b">
        <v>1</v>
      </c>
      <c r="H9561" s="1" t="b">
        <v>0</v>
      </c>
      <c r="I9561" s="1"/>
      <c r="J9561" s="1" t="s">
        <v>208</v>
      </c>
      <c r="K9561" s="1" t="s">
        <v>59991</v>
      </c>
      <c r="L9561" s="1">
        <v>0</v>
      </c>
      <c r="M9561" s="1" t="s">
        <v>59992</v>
      </c>
      <c r="N9561" s="1">
        <v>97</v>
      </c>
      <c r="O9561" s="1">
        <v>27</v>
      </c>
      <c r="P9561" s="1" t="s">
        <v>59993</v>
      </c>
      <c r="Q9561" s="1">
        <v>27</v>
      </c>
      <c r="R9561" s="1">
        <v>13</v>
      </c>
      <c r="S9561" s="1" t="str">
        <f>VLOOKUP(R9561,[1]Sheet1!$A$1:$D$50,2,0)</f>
        <v>light + task + heroku + webrtc + work</v>
      </c>
      <c r="T9561" s="1" t="str">
        <f>VLOOKUP(R9561,[1]Sheet1!$A$1:$D$50,3,0)</f>
        <v>Others/Undetermined</v>
      </c>
      <c r="U9561" s="1" t="s">
        <v>68</v>
      </c>
    </row>
    <row r="9562" spans="1:21" x14ac:dyDescent="0.25">
      <c r="A9562" s="1" t="str">
        <f t="shared" si="149"/>
        <v>https://github.com/topdown/VVV-Dashboard</v>
      </c>
      <c r="B9562" s="1" t="s">
        <v>59994</v>
      </c>
      <c r="C9562" s="1" t="s">
        <v>59995</v>
      </c>
      <c r="D9562" s="1" t="s">
        <v>59996</v>
      </c>
      <c r="E9562" s="1" t="b">
        <v>0</v>
      </c>
      <c r="F9562" s="1">
        <v>25</v>
      </c>
      <c r="G9562" s="1" t="b">
        <v>1</v>
      </c>
      <c r="H9562" s="1" t="b">
        <v>1</v>
      </c>
      <c r="I9562" s="1"/>
      <c r="J9562" s="1" t="s">
        <v>141</v>
      </c>
      <c r="K9562" s="1" t="s">
        <v>59997</v>
      </c>
      <c r="L9562" s="1">
        <v>14</v>
      </c>
      <c r="M9562" s="1" t="s">
        <v>59998</v>
      </c>
      <c r="N9562" s="1">
        <v>5635</v>
      </c>
      <c r="O9562" s="1">
        <v>206</v>
      </c>
      <c r="P9562" s="1" t="s">
        <v>59999</v>
      </c>
      <c r="Q9562" s="1">
        <v>206</v>
      </c>
      <c r="R9562" s="1">
        <v>28</v>
      </c>
      <c r="S9562" s="1" t="str">
        <f>VLOOKUP(R9562,[1]Sheet1!$A$1:$D$50,2,0)</f>
        <v>text + progress + sublim + view + bar</v>
      </c>
      <c r="T9562" s="1" t="str">
        <f>VLOOKUP(R9562,[1]Sheet1!$A$1:$D$50,3,0)</f>
        <v>Text Edtiing</v>
      </c>
      <c r="U9562" s="1" t="s">
        <v>323</v>
      </c>
    </row>
    <row r="9563" spans="1:21" x14ac:dyDescent="0.25">
      <c r="A9563" s="1" t="str">
        <f t="shared" si="149"/>
        <v>https://github.com/upa/vxlan</v>
      </c>
      <c r="B9563" s="1" t="s">
        <v>60000</v>
      </c>
      <c r="C9563" s="1" t="s">
        <v>60001</v>
      </c>
      <c r="D9563" s="1" t="s">
        <v>60002</v>
      </c>
      <c r="E9563" s="1" t="b">
        <v>0</v>
      </c>
      <c r="F9563" s="1">
        <v>8</v>
      </c>
      <c r="G9563" s="1" t="b">
        <v>1</v>
      </c>
      <c r="H9563" s="1" t="b">
        <v>0</v>
      </c>
      <c r="I9563" s="1" t="s">
        <v>24</v>
      </c>
      <c r="J9563" s="1" t="s">
        <v>241</v>
      </c>
      <c r="K9563" s="1" t="s">
        <v>60003</v>
      </c>
      <c r="L9563" s="1">
        <v>0</v>
      </c>
      <c r="M9563" s="1" t="s">
        <v>60004</v>
      </c>
      <c r="N9563" s="1">
        <v>449</v>
      </c>
      <c r="O9563" s="1">
        <v>24</v>
      </c>
      <c r="P9563" s="1" t="s">
        <v>60005</v>
      </c>
      <c r="Q9563" s="1">
        <v>24</v>
      </c>
      <c r="R9563" s="1">
        <v>34</v>
      </c>
      <c r="S9563" s="1" t="str">
        <f>VLOOKUP(R9563,[1]Sheet1!$A$1:$D$50,2,0)</f>
        <v>api + librari + document + client + applic</v>
      </c>
      <c r="T9563" s="1" t="str">
        <f>VLOOKUP(R9563,[1]Sheet1!$A$1:$D$50,3,0)</f>
        <v>Web API</v>
      </c>
      <c r="U9563" s="1" t="s">
        <v>68</v>
      </c>
    </row>
    <row r="9564" spans="1:21" x14ac:dyDescent="0.25">
      <c r="A9564" s="1" t="str">
        <f t="shared" si="149"/>
        <v>https://github.com/pyrsmk/W</v>
      </c>
      <c r="B9564" s="1" t="s">
        <v>60006</v>
      </c>
      <c r="C9564" s="1" t="s">
        <v>60007</v>
      </c>
      <c r="D9564" s="1" t="s">
        <v>60008</v>
      </c>
      <c r="E9564" s="1" t="b">
        <v>0</v>
      </c>
      <c r="F9564" s="1">
        <v>8</v>
      </c>
      <c r="G9564" s="1" t="b">
        <v>1</v>
      </c>
      <c r="H9564" s="1" t="b">
        <v>0</v>
      </c>
      <c r="I9564" s="1" t="s">
        <v>60009</v>
      </c>
      <c r="J9564" s="1" t="s">
        <v>40</v>
      </c>
      <c r="K9564" s="1" t="s">
        <v>60010</v>
      </c>
      <c r="L9564" s="1">
        <v>0</v>
      </c>
      <c r="M9564" s="1" t="s">
        <v>60011</v>
      </c>
      <c r="N9564" s="1">
        <v>2273</v>
      </c>
      <c r="O9564" s="1">
        <v>97</v>
      </c>
      <c r="P9564" s="1" t="s">
        <v>60012</v>
      </c>
      <c r="Q9564" s="1">
        <v>97</v>
      </c>
      <c r="R9564" s="1">
        <v>36</v>
      </c>
      <c r="S9564" s="1" t="str">
        <f>VLOOKUP(R9564,[1]Sheet1!$A$1:$D$50,2,0)</f>
        <v>instal + file + packag + version + build</v>
      </c>
      <c r="T9564" s="1" t="str">
        <f>VLOOKUP(R9564,[1]Sheet1!$A$1:$D$50,3,0)</f>
        <v>Build Management</v>
      </c>
      <c r="U9564" s="1" t="s">
        <v>36</v>
      </c>
    </row>
    <row r="9565" spans="1:21" x14ac:dyDescent="0.25">
      <c r="A9565" s="1" t="str">
        <f t="shared" si="149"/>
        <v>https://github.com/andresriancho/w3af</v>
      </c>
      <c r="B9565" s="1" t="s">
        <v>60013</v>
      </c>
      <c r="C9565" s="1" t="s">
        <v>60014</v>
      </c>
      <c r="D9565" s="1" t="s">
        <v>60015</v>
      </c>
      <c r="E9565" s="1" t="b">
        <v>0</v>
      </c>
      <c r="F9565" s="1">
        <v>440</v>
      </c>
      <c r="G9565" s="1" t="b">
        <v>1</v>
      </c>
      <c r="H9565" s="1" t="b">
        <v>0</v>
      </c>
      <c r="I9565" s="1" t="s">
        <v>60016</v>
      </c>
      <c r="J9565" s="1" t="s">
        <v>56</v>
      </c>
      <c r="K9565" s="1" t="s">
        <v>60017</v>
      </c>
      <c r="L9565" s="1">
        <v>249</v>
      </c>
      <c r="M9565" s="1" t="s">
        <v>60018</v>
      </c>
      <c r="N9565" s="1">
        <v>172095</v>
      </c>
      <c r="O9565" s="1">
        <v>1119</v>
      </c>
      <c r="P9565" s="1" t="s">
        <v>60019</v>
      </c>
      <c r="Q9565" s="1">
        <v>1119</v>
      </c>
      <c r="R9565" s="1">
        <v>30</v>
      </c>
      <c r="S9565" s="1" t="str">
        <f>VLOOKUP(R9565,[1]Sheet1!$A$1:$D$50,2,0)</f>
        <v>extens + django + web + chrome + graph</v>
      </c>
      <c r="T9565" s="1" t="str">
        <f>VLOOKUP(R9565,[1]Sheet1!$A$1:$D$50,3,0)</f>
        <v>Django Framework Related</v>
      </c>
      <c r="U9565" s="1" t="s">
        <v>362</v>
      </c>
    </row>
    <row r="9566" spans="1:21" x14ac:dyDescent="0.25">
      <c r="A9566" s="1" t="str">
        <f t="shared" si="149"/>
        <v>https://github.com/adamdoupe/WackoPicko</v>
      </c>
      <c r="B9566" s="1" t="s">
        <v>60020</v>
      </c>
      <c r="C9566" s="1" t="s">
        <v>60021</v>
      </c>
      <c r="D9566" s="1" t="s">
        <v>60022</v>
      </c>
      <c r="E9566" s="1" t="b">
        <v>0</v>
      </c>
      <c r="F9566" s="1">
        <v>30</v>
      </c>
      <c r="G9566" s="1" t="b">
        <v>1</v>
      </c>
      <c r="H9566" s="1" t="b">
        <v>0</v>
      </c>
      <c r="I9566" s="1"/>
      <c r="J9566" s="1" t="s">
        <v>141</v>
      </c>
      <c r="K9566" s="1" t="s">
        <v>60023</v>
      </c>
      <c r="L9566" s="1">
        <v>1</v>
      </c>
      <c r="M9566" s="1" t="s">
        <v>60024</v>
      </c>
      <c r="N9566" s="1">
        <v>4659</v>
      </c>
      <c r="O9566" s="1">
        <v>86</v>
      </c>
      <c r="P9566" s="1" t="s">
        <v>60025</v>
      </c>
      <c r="Q9566" s="1">
        <v>86</v>
      </c>
      <c r="R9566" s="1">
        <v>24</v>
      </c>
      <c r="S9566" s="1" t="str">
        <f>VLOOKUP(R9566,[1]Sheet1!$A$1:$D$50,2,0)</f>
        <v>rabbitmq + servic + oracl + web + project</v>
      </c>
      <c r="T9566" s="1" t="str">
        <f>VLOOKUP(R9566,[1]Sheet1!$A$1:$D$50,3,0)</f>
        <v>MiddleWare</v>
      </c>
      <c r="U9566" s="1" t="s">
        <v>1148</v>
      </c>
    </row>
    <row r="9567" spans="1:21" x14ac:dyDescent="0.25">
      <c r="A9567" s="1" t="str">
        <f t="shared" si="149"/>
        <v>https://github.com/Wasappli/WACoreDataSpotlight</v>
      </c>
      <c r="B9567" s="1" t="s">
        <v>60026</v>
      </c>
      <c r="C9567" s="1" t="s">
        <v>60027</v>
      </c>
      <c r="D9567" s="1" t="s">
        <v>60028</v>
      </c>
      <c r="E9567" s="1" t="b">
        <v>0</v>
      </c>
      <c r="F9567" s="1">
        <v>18</v>
      </c>
      <c r="G9567" s="1" t="b">
        <v>1</v>
      </c>
      <c r="H9567" s="1" t="b">
        <v>0</v>
      </c>
      <c r="I9567" s="1" t="s">
        <v>24</v>
      </c>
      <c r="J9567" s="1" t="s">
        <v>208</v>
      </c>
      <c r="K9567" s="1" t="s">
        <v>60029</v>
      </c>
      <c r="L9567" s="1">
        <v>0</v>
      </c>
      <c r="M9567" s="1" t="s">
        <v>60030</v>
      </c>
      <c r="N9567" s="1">
        <v>680</v>
      </c>
      <c r="O9567" s="1">
        <v>118</v>
      </c>
      <c r="P9567" s="1" t="s">
        <v>60031</v>
      </c>
      <c r="Q9567" s="1">
        <v>118</v>
      </c>
      <c r="R9567" s="1">
        <v>0</v>
      </c>
      <c r="S9567" s="1" t="str">
        <f>VLOOKUP(R9567,[1]Sheet1!$A$1:$D$50,2,0)</f>
        <v>data + dataset + analysi + book + code</v>
      </c>
      <c r="T9567" s="1" t="str">
        <f>VLOOKUP(R9567,[1]Sheet1!$A$1:$D$50,3,0)</f>
        <v>DATA Analysis</v>
      </c>
      <c r="U9567" s="1" t="s">
        <v>76</v>
      </c>
    </row>
    <row r="9568" spans="1:21" x14ac:dyDescent="0.25">
      <c r="A9568" s="1" t="str">
        <f t="shared" si="149"/>
        <v>https://github.com/jbe2277/waf</v>
      </c>
      <c r="B9568" s="1" t="s">
        <v>60032</v>
      </c>
      <c r="C9568" s="1" t="s">
        <v>60033</v>
      </c>
      <c r="D9568" s="1" t="s">
        <v>60034</v>
      </c>
      <c r="E9568" s="1" t="b">
        <v>0</v>
      </c>
      <c r="F9568" s="1">
        <v>3</v>
      </c>
      <c r="G9568" s="1" t="b">
        <v>1</v>
      </c>
      <c r="H9568" s="1" t="b">
        <v>0</v>
      </c>
      <c r="I9568" s="1"/>
      <c r="J9568" s="1" t="s">
        <v>666</v>
      </c>
      <c r="K9568" s="1" t="s">
        <v>60035</v>
      </c>
      <c r="L9568" s="1">
        <v>0</v>
      </c>
      <c r="M9568" s="1" t="s">
        <v>60036</v>
      </c>
      <c r="N9568" s="1">
        <v>3359</v>
      </c>
      <c r="O9568" s="1">
        <v>47</v>
      </c>
      <c r="P9568" s="1" t="s">
        <v>19364</v>
      </c>
      <c r="Q9568" s="1">
        <v>47</v>
      </c>
      <c r="R9568" s="1">
        <v>34</v>
      </c>
      <c r="S9568" s="1" t="str">
        <f>VLOOKUP(R9568,[1]Sheet1!$A$1:$D$50,2,0)</f>
        <v>api + librari + document + client + applic</v>
      </c>
      <c r="T9568" s="1" t="str">
        <f>VLOOKUP(R9568,[1]Sheet1!$A$1:$D$50,3,0)</f>
        <v>Web API</v>
      </c>
      <c r="U9568" s="1" t="s">
        <v>68</v>
      </c>
    </row>
    <row r="9569" spans="1:21" x14ac:dyDescent="0.25">
      <c r="A9569" s="1" t="str">
        <f t="shared" si="149"/>
        <v>https://github.com/shelved/wahoo</v>
      </c>
      <c r="B9569" s="1" t="s">
        <v>60037</v>
      </c>
      <c r="C9569" s="1" t="s">
        <v>60038</v>
      </c>
      <c r="D9569" s="1" t="s">
        <v>60039</v>
      </c>
      <c r="E9569" s="1" t="b">
        <v>0</v>
      </c>
      <c r="F9569" s="1">
        <v>19</v>
      </c>
      <c r="G9569" s="1" t="b">
        <v>1</v>
      </c>
      <c r="H9569" s="1" t="b">
        <v>0</v>
      </c>
      <c r="I9569" s="1"/>
      <c r="J9569" s="1" t="s">
        <v>775</v>
      </c>
      <c r="K9569" s="1" t="s">
        <v>60040</v>
      </c>
      <c r="L9569" s="1">
        <v>2</v>
      </c>
      <c r="M9569" s="1" t="s">
        <v>60041</v>
      </c>
      <c r="N9569" s="1">
        <v>191</v>
      </c>
      <c r="O9569" s="1">
        <v>188</v>
      </c>
      <c r="P9569" s="1" t="s">
        <v>60042</v>
      </c>
      <c r="Q9569" s="1">
        <v>188</v>
      </c>
      <c r="R9569" s="1">
        <v>36</v>
      </c>
      <c r="S9569" s="1" t="str">
        <f>VLOOKUP(R9569,[1]Sheet1!$A$1:$D$50,2,0)</f>
        <v>instal + file + packag + version + build</v>
      </c>
      <c r="T9569" s="1" t="str">
        <f>VLOOKUP(R9569,[1]Sheet1!$A$1:$D$50,3,0)</f>
        <v>Build Management</v>
      </c>
      <c r="U9569" s="1" t="s">
        <v>36</v>
      </c>
    </row>
    <row r="9570" spans="1:21" x14ac:dyDescent="0.25">
      <c r="A9570" s="1" t="str">
        <f t="shared" si="149"/>
        <v>https://github.com/ajnsit/wai-routes</v>
      </c>
      <c r="B9570" s="1" t="s">
        <v>60043</v>
      </c>
      <c r="C9570" s="1" t="s">
        <v>60044</v>
      </c>
      <c r="D9570" s="1" t="s">
        <v>60045</v>
      </c>
      <c r="E9570" s="1" t="b">
        <v>0</v>
      </c>
      <c r="F9570" s="1">
        <v>6</v>
      </c>
      <c r="G9570" s="1" t="b">
        <v>1</v>
      </c>
      <c r="H9570" s="1" t="b">
        <v>1</v>
      </c>
      <c r="I9570" s="1" t="s">
        <v>60046</v>
      </c>
      <c r="J9570" s="1" t="s">
        <v>597</v>
      </c>
      <c r="K9570" s="1" t="s">
        <v>60047</v>
      </c>
      <c r="L9570" s="1">
        <v>0</v>
      </c>
      <c r="M9570" s="1" t="s">
        <v>60048</v>
      </c>
      <c r="N9570" s="1">
        <v>358</v>
      </c>
      <c r="O9570" s="1">
        <v>28</v>
      </c>
      <c r="P9570" s="1" t="s">
        <v>60049</v>
      </c>
      <c r="Q9570" s="1">
        <v>28</v>
      </c>
      <c r="R9570" s="1">
        <v>19</v>
      </c>
      <c r="S9570" s="1" t="str">
        <f>VLOOKUP(R9570,[1]Sheet1!$A$1:$D$50,2,0)</f>
        <v>markdown + html + document + gener + librari</v>
      </c>
      <c r="T9570" s="1" t="str">
        <f>VLOOKUP(R9570,[1]Sheet1!$A$1:$D$50,3,0)</f>
        <v>HTML</v>
      </c>
      <c r="U9570" s="1" t="s">
        <v>51</v>
      </c>
    </row>
    <row r="9571" spans="1:21" x14ac:dyDescent="0.25">
      <c r="A9571" s="1" t="str">
        <f t="shared" si="149"/>
        <v>https://github.com/alexanderdickson/waitForImages</v>
      </c>
      <c r="B9571" s="1" t="s">
        <v>60050</v>
      </c>
      <c r="C9571" s="1" t="s">
        <v>60051</v>
      </c>
      <c r="D9571" s="1" t="s">
        <v>60052</v>
      </c>
      <c r="E9571" s="1" t="b">
        <v>0</v>
      </c>
      <c r="F9571" s="1">
        <v>149</v>
      </c>
      <c r="G9571" s="1" t="b">
        <v>1</v>
      </c>
      <c r="H9571" s="1" t="b">
        <v>0</v>
      </c>
      <c r="I9571" s="1" t="s">
        <v>60053</v>
      </c>
      <c r="J9571" s="1" t="s">
        <v>40</v>
      </c>
      <c r="K9571" s="1" t="s">
        <v>60054</v>
      </c>
      <c r="L9571" s="1">
        <v>8</v>
      </c>
      <c r="M9571" s="1" t="s">
        <v>60055</v>
      </c>
      <c r="N9571" s="1">
        <v>307</v>
      </c>
      <c r="O9571" s="1">
        <v>1090</v>
      </c>
      <c r="P9571" s="1" t="s">
        <v>60056</v>
      </c>
      <c r="Q9571" s="1">
        <v>1090</v>
      </c>
      <c r="R9571" s="1">
        <v>21</v>
      </c>
      <c r="S9571" s="1" t="str">
        <f>VLOOKUP(R9571,[1]Sheet1!$A$1:$D$50,2,0)</f>
        <v>function + object + return + data + var</v>
      </c>
      <c r="T9571" s="1" t="str">
        <f>VLOOKUP(R9571,[1]Sheet1!$A$1:$D$50,3,0)</f>
        <v>Programming</v>
      </c>
      <c r="U9571" s="1" t="s">
        <v>68</v>
      </c>
    </row>
    <row r="9572" spans="1:21" x14ac:dyDescent="0.25">
      <c r="A9572" s="1" t="str">
        <f t="shared" si="149"/>
        <v>https://github.com/dustin/waitforsocket</v>
      </c>
      <c r="B9572" s="1" t="s">
        <v>60057</v>
      </c>
      <c r="C9572" s="1" t="s">
        <v>60058</v>
      </c>
      <c r="D9572" s="1" t="s">
        <v>60059</v>
      </c>
      <c r="E9572" s="1" t="b">
        <v>0</v>
      </c>
      <c r="F9572" s="1">
        <v>4</v>
      </c>
      <c r="G9572" s="1" t="b">
        <v>1</v>
      </c>
      <c r="H9572" s="1" t="b">
        <v>0</v>
      </c>
      <c r="I9572" s="1"/>
      <c r="J9572" s="1" t="s">
        <v>814</v>
      </c>
      <c r="K9572" s="1" t="s">
        <v>60060</v>
      </c>
      <c r="L9572" s="1">
        <v>0</v>
      </c>
      <c r="M9572" s="1" t="s">
        <v>60061</v>
      </c>
      <c r="N9572" s="1">
        <v>248</v>
      </c>
      <c r="O9572" s="1">
        <v>23</v>
      </c>
      <c r="P9572" s="1" t="s">
        <v>60062</v>
      </c>
      <c r="Q9572" s="1">
        <v>23</v>
      </c>
      <c r="R9572" s="1">
        <v>8</v>
      </c>
      <c r="S9572" s="1" t="str">
        <f>VLOOKUP(R9572,[1]Sheet1!$A$1:$D$50,2,0)</f>
        <v>music + applic + project + play + button</v>
      </c>
      <c r="T9572" s="1" t="str">
        <f>VLOOKUP(R9572,[1]Sheet1!$A$1:$D$50,3,0)</f>
        <v>Music Software</v>
      </c>
      <c r="U9572" s="1" t="s">
        <v>212</v>
      </c>
    </row>
    <row r="9573" spans="1:21" x14ac:dyDescent="0.25">
      <c r="A9573" s="1" t="str">
        <f t="shared" si="149"/>
        <v>https://github.com/jeffbski/wait-on</v>
      </c>
      <c r="B9573" s="1" t="s">
        <v>60063</v>
      </c>
      <c r="C9573" s="1" t="s">
        <v>60064</v>
      </c>
      <c r="D9573" s="1" t="s">
        <v>60065</v>
      </c>
      <c r="E9573" s="1" t="b">
        <v>0</v>
      </c>
      <c r="F9573" s="1">
        <v>4</v>
      </c>
      <c r="G9573" s="1" t="b">
        <v>1</v>
      </c>
      <c r="H9573" s="1" t="b">
        <v>0</v>
      </c>
      <c r="I9573" s="1"/>
      <c r="J9573" s="1" t="s">
        <v>40</v>
      </c>
      <c r="K9573" s="1" t="s">
        <v>60066</v>
      </c>
      <c r="L9573" s="1">
        <v>0</v>
      </c>
      <c r="M9573" s="1" t="s">
        <v>60067</v>
      </c>
      <c r="N9573" s="1">
        <v>49</v>
      </c>
      <c r="O9573" s="1">
        <v>64</v>
      </c>
      <c r="P9573" s="1" t="s">
        <v>60068</v>
      </c>
      <c r="Q9573" s="1">
        <v>64</v>
      </c>
      <c r="R9573" s="1">
        <v>18</v>
      </c>
      <c r="S9573" s="1" t="str">
        <f>VLOOKUP(R9573,[1]Sheet1!$A$1:$D$50,2,0)</f>
        <v>file + data + store + support + librari</v>
      </c>
      <c r="T9573" s="1" t="str">
        <f>VLOOKUP(R9573,[1]Sheet1!$A$1:$D$50,3,0)</f>
        <v>Files+Storage</v>
      </c>
      <c r="U9573" s="1" t="s">
        <v>68</v>
      </c>
    </row>
    <row r="9574" spans="1:21" x14ac:dyDescent="0.25">
      <c r="A9574" s="1" t="str">
        <f t="shared" si="149"/>
        <v>https://github.com/axsh/wakame-vdc</v>
      </c>
      <c r="B9574" s="1" t="s">
        <v>60069</v>
      </c>
      <c r="C9574" s="1" t="s">
        <v>60070</v>
      </c>
      <c r="D9574" s="1" t="s">
        <v>60071</v>
      </c>
      <c r="E9574" s="1" t="b">
        <v>0</v>
      </c>
      <c r="F9574" s="1">
        <v>28</v>
      </c>
      <c r="G9574" s="1" t="b">
        <v>1</v>
      </c>
      <c r="H9574" s="1" t="b">
        <v>1</v>
      </c>
      <c r="I9574" s="1" t="s">
        <v>60072</v>
      </c>
      <c r="J9574" s="1" t="s">
        <v>234</v>
      </c>
      <c r="K9574" s="1" t="s">
        <v>60073</v>
      </c>
      <c r="L9574" s="1">
        <v>118</v>
      </c>
      <c r="M9574" s="1" t="s">
        <v>60074</v>
      </c>
      <c r="N9574" s="1">
        <v>45393</v>
      </c>
      <c r="O9574" s="1">
        <v>105</v>
      </c>
      <c r="P9574" s="1" t="s">
        <v>60075</v>
      </c>
      <c r="Q9574" s="1">
        <v>105</v>
      </c>
      <c r="R9574" s="1">
        <v>11</v>
      </c>
      <c r="S9574" s="1" t="str">
        <f>VLOOKUP(R9574,[1]Sheet1!$A$1:$D$50,2,0)</f>
        <v>game + materi + bot + irc + chat</v>
      </c>
      <c r="T9574" s="1" t="str">
        <f>VLOOKUP(R9574,[1]Sheet1!$A$1:$D$50,3,0)</f>
        <v>Gaming and Chat</v>
      </c>
      <c r="U9574" s="1" t="s">
        <v>60</v>
      </c>
    </row>
    <row r="9575" spans="1:21" x14ac:dyDescent="0.25">
      <c r="A9575" s="1" t="str">
        <f t="shared" si="149"/>
        <v>https://github.com/mabasic/wakatime-php-api</v>
      </c>
      <c r="B9575" s="1" t="s">
        <v>60076</v>
      </c>
      <c r="C9575" s="1" t="s">
        <v>60077</v>
      </c>
      <c r="D9575" s="1" t="s">
        <v>60078</v>
      </c>
      <c r="E9575" s="1" t="b">
        <v>0</v>
      </c>
      <c r="F9575" s="1">
        <v>15</v>
      </c>
      <c r="G9575" s="1" t="b">
        <v>1</v>
      </c>
      <c r="H9575" s="1" t="b">
        <v>0</v>
      </c>
      <c r="I9575" s="1" t="s">
        <v>24</v>
      </c>
      <c r="J9575" s="1" t="s">
        <v>141</v>
      </c>
      <c r="K9575" s="1" t="s">
        <v>60079</v>
      </c>
      <c r="L9575" s="1">
        <v>0</v>
      </c>
      <c r="M9575" s="1" t="s">
        <v>60080</v>
      </c>
      <c r="N9575" s="1">
        <v>179</v>
      </c>
      <c r="O9575" s="1">
        <v>28</v>
      </c>
      <c r="P9575" s="1" t="s">
        <v>60081</v>
      </c>
      <c r="Q9575" s="1">
        <v>28</v>
      </c>
      <c r="R9575" s="1">
        <v>34</v>
      </c>
      <c r="S9575" s="1" t="str">
        <f>VLOOKUP(R9575,[1]Sheet1!$A$1:$D$50,2,0)</f>
        <v>api + librari + document + client + applic</v>
      </c>
      <c r="T9575" s="1" t="str">
        <f>VLOOKUP(R9575,[1]Sheet1!$A$1:$D$50,3,0)</f>
        <v>Web API</v>
      </c>
      <c r="U9575" s="1" t="s">
        <v>68</v>
      </c>
    </row>
    <row r="9576" spans="1:21" x14ac:dyDescent="0.25">
      <c r="A9576" s="1" t="str">
        <f t="shared" si="149"/>
        <v>https://github.com/josec89/wakatime-unity</v>
      </c>
      <c r="B9576" s="1" t="s">
        <v>60082</v>
      </c>
      <c r="C9576" s="1" t="s">
        <v>60083</v>
      </c>
      <c r="D9576" s="1" t="s">
        <v>60084</v>
      </c>
      <c r="E9576" s="1" t="b">
        <v>0</v>
      </c>
      <c r="F9576" s="1">
        <v>6</v>
      </c>
      <c r="G9576" s="1" t="b">
        <v>1</v>
      </c>
      <c r="H9576" s="1" t="b">
        <v>0</v>
      </c>
      <c r="I9576" s="1" t="s">
        <v>24</v>
      </c>
      <c r="J9576" s="1" t="s">
        <v>56</v>
      </c>
      <c r="K9576" s="1" t="s">
        <v>60085</v>
      </c>
      <c r="L9576" s="1">
        <v>2</v>
      </c>
      <c r="M9576" s="1" t="s">
        <v>60086</v>
      </c>
      <c r="N9576" s="1">
        <v>1980</v>
      </c>
      <c r="O9576" s="1">
        <v>22</v>
      </c>
      <c r="P9576" s="1" t="s">
        <v>60087</v>
      </c>
      <c r="Q9576" s="1">
        <v>22</v>
      </c>
      <c r="R9576" s="1">
        <v>1</v>
      </c>
      <c r="S9576" s="1" t="str">
        <f>VLOOKUP(R9576,[1]Sheet1!$A$1:$D$50,2,0)</f>
        <v>gateway + bitmap + countri + sampl + domain</v>
      </c>
      <c r="T9576" s="1" t="str">
        <f>VLOOKUP(R9576,[1]Sheet1!$A$1:$D$50,3,0)</f>
        <v>Others/Undetermined</v>
      </c>
      <c r="U9576" s="1" t="s">
        <v>68</v>
      </c>
    </row>
    <row r="9577" spans="1:21" x14ac:dyDescent="0.25">
      <c r="A9577" s="1" t="str">
        <f t="shared" si="149"/>
        <v>https://github.com/mafrosis/Wake-On-Lan</v>
      </c>
      <c r="B9577" s="1" t="s">
        <v>60088</v>
      </c>
      <c r="C9577" s="1" t="s">
        <v>60089</v>
      </c>
      <c r="D9577" s="1" t="s">
        <v>60090</v>
      </c>
      <c r="E9577" s="1" t="b">
        <v>0</v>
      </c>
      <c r="F9577" s="1">
        <v>17</v>
      </c>
      <c r="G9577" s="1" t="b">
        <v>1</v>
      </c>
      <c r="H9577" s="1" t="b">
        <v>0</v>
      </c>
      <c r="I9577" s="1"/>
      <c r="J9577" s="1" t="s">
        <v>176</v>
      </c>
      <c r="K9577" s="1" t="s">
        <v>60091</v>
      </c>
      <c r="L9577" s="1">
        <v>5</v>
      </c>
      <c r="M9577" s="1" t="s">
        <v>60092</v>
      </c>
      <c r="N9577" s="1">
        <v>810</v>
      </c>
      <c r="O9577" s="1">
        <v>51</v>
      </c>
      <c r="P9577" s="1" t="s">
        <v>60093</v>
      </c>
      <c r="Q9577" s="1">
        <v>51</v>
      </c>
      <c r="R9577" s="1">
        <v>20</v>
      </c>
      <c r="S9577" s="1" t="str">
        <f>VLOOKUP(R9577,[1]Sheet1!$A$1:$D$50,2,0)</f>
        <v>user + databas + will + configur + server</v>
      </c>
      <c r="T9577" s="1" t="str">
        <f>VLOOKUP(R9577,[1]Sheet1!$A$1:$D$50,3,0)</f>
        <v>User Access/Login</v>
      </c>
      <c r="U9577" s="1" t="s">
        <v>172</v>
      </c>
    </row>
    <row r="9578" spans="1:21" x14ac:dyDescent="0.25">
      <c r="A9578" s="1" t="str">
        <f t="shared" si="149"/>
        <v>https://github.com/atogle/walkshed.js</v>
      </c>
      <c r="B9578" s="1" t="s">
        <v>60094</v>
      </c>
      <c r="C9578" s="1" t="s">
        <v>60095</v>
      </c>
      <c r="D9578" s="1" t="s">
        <v>60096</v>
      </c>
      <c r="E9578" s="1" t="b">
        <v>0</v>
      </c>
      <c r="F9578" s="1">
        <v>9</v>
      </c>
      <c r="G9578" s="1" t="b">
        <v>1</v>
      </c>
      <c r="H9578" s="1" t="b">
        <v>0</v>
      </c>
      <c r="I9578" s="1" t="s">
        <v>60097</v>
      </c>
      <c r="J9578" s="1" t="s">
        <v>40</v>
      </c>
      <c r="K9578" s="1" t="s">
        <v>60098</v>
      </c>
      <c r="L9578" s="1">
        <v>2</v>
      </c>
      <c r="M9578" s="1" t="s">
        <v>60099</v>
      </c>
      <c r="N9578" s="1">
        <v>91</v>
      </c>
      <c r="O9578" s="1">
        <v>34</v>
      </c>
      <c r="P9578" s="1" t="s">
        <v>60100</v>
      </c>
      <c r="Q9578" s="1">
        <v>34</v>
      </c>
      <c r="R9578" s="1">
        <v>8</v>
      </c>
      <c r="S9578" s="1" t="str">
        <f>VLOOKUP(R9578,[1]Sheet1!$A$1:$D$50,2,0)</f>
        <v>music + applic + project + play + button</v>
      </c>
      <c r="T9578" s="1" t="str">
        <f>VLOOKUP(R9578,[1]Sheet1!$A$1:$D$50,3,0)</f>
        <v>Music Software</v>
      </c>
      <c r="U9578" s="1" t="s">
        <v>212</v>
      </c>
    </row>
    <row r="9579" spans="1:21" x14ac:dyDescent="0.25">
      <c r="A9579" s="1" t="str">
        <f t="shared" si="149"/>
        <v>https://github.com/keathley/wallaby</v>
      </c>
      <c r="B9579" s="1" t="s">
        <v>60101</v>
      </c>
      <c r="C9579" s="1" t="s">
        <v>60102</v>
      </c>
      <c r="D9579" s="1" t="s">
        <v>60103</v>
      </c>
      <c r="E9579" s="1" t="b">
        <v>0</v>
      </c>
      <c r="F9579" s="1">
        <v>23</v>
      </c>
      <c r="G9579" s="1" t="b">
        <v>1</v>
      </c>
      <c r="H9579" s="1" t="b">
        <v>0</v>
      </c>
      <c r="I9579" s="1"/>
      <c r="J9579" s="1" t="s">
        <v>2723</v>
      </c>
      <c r="K9579" s="1" t="s">
        <v>60104</v>
      </c>
      <c r="L9579" s="1">
        <v>13</v>
      </c>
      <c r="M9579" s="1" t="s">
        <v>60105</v>
      </c>
      <c r="N9579" s="1">
        <v>249</v>
      </c>
      <c r="O9579" s="1">
        <v>246</v>
      </c>
      <c r="P9579" s="1" t="s">
        <v>60106</v>
      </c>
      <c r="Q9579" s="1">
        <v>246</v>
      </c>
      <c r="R9579" s="1">
        <v>34</v>
      </c>
      <c r="S9579" s="1" t="str">
        <f>VLOOKUP(R9579,[1]Sheet1!$A$1:$D$50,2,0)</f>
        <v>api + librari + document + client + applic</v>
      </c>
      <c r="T9579" s="1" t="str">
        <f>VLOOKUP(R9579,[1]Sheet1!$A$1:$D$50,3,0)</f>
        <v>Web API</v>
      </c>
      <c r="U9579" s="1" t="s">
        <v>68</v>
      </c>
    </row>
    <row r="9580" spans="1:21" x14ac:dyDescent="0.25">
      <c r="A9580" s="1" t="str">
        <f t="shared" si="149"/>
        <v>https://github.com/rwood/WallpaperChange</v>
      </c>
      <c r="B9580" s="1" t="s">
        <v>60107</v>
      </c>
      <c r="C9580" s="1" t="s">
        <v>60108</v>
      </c>
      <c r="D9580" s="1" t="s">
        <v>60109</v>
      </c>
      <c r="E9580" s="1" t="b">
        <v>0</v>
      </c>
      <c r="F9580" s="1">
        <v>9</v>
      </c>
      <c r="G9580" s="1" t="b">
        <v>1</v>
      </c>
      <c r="H9580" s="1" t="b">
        <v>0</v>
      </c>
      <c r="I9580" s="1" t="s">
        <v>24</v>
      </c>
      <c r="J9580" s="1" t="s">
        <v>666</v>
      </c>
      <c r="K9580" s="1" t="s">
        <v>60110</v>
      </c>
      <c r="L9580" s="1">
        <v>4</v>
      </c>
      <c r="M9580" s="1" t="s">
        <v>60111</v>
      </c>
      <c r="N9580" s="1">
        <v>4089</v>
      </c>
      <c r="O9580" s="1">
        <v>31</v>
      </c>
      <c r="P9580" s="1" t="s">
        <v>60112</v>
      </c>
      <c r="Q9580" s="1">
        <v>31</v>
      </c>
      <c r="R9580" s="1">
        <v>8</v>
      </c>
      <c r="S9580" s="1" t="str">
        <f>VLOOKUP(R9580,[1]Sheet1!$A$1:$D$50,2,0)</f>
        <v>music + applic + project + play + button</v>
      </c>
      <c r="T9580" s="1" t="str">
        <f>VLOOKUP(R9580,[1]Sheet1!$A$1:$D$50,3,0)</f>
        <v>Music Software</v>
      </c>
      <c r="U9580" s="1" t="s">
        <v>212</v>
      </c>
    </row>
    <row r="9581" spans="1:21" x14ac:dyDescent="0.25">
      <c r="A9581" s="1" t="str">
        <f t="shared" si="149"/>
        <v>https://github.com/mcdallas/wallstreet</v>
      </c>
      <c r="B9581" s="1" t="s">
        <v>60113</v>
      </c>
      <c r="C9581" s="1" t="s">
        <v>60114</v>
      </c>
      <c r="D9581" s="1" t="s">
        <v>60115</v>
      </c>
      <c r="E9581" s="1" t="b">
        <v>0</v>
      </c>
      <c r="F9581" s="1">
        <v>10</v>
      </c>
      <c r="G9581" s="1" t="b">
        <v>1</v>
      </c>
      <c r="H9581" s="1" t="b">
        <v>0</v>
      </c>
      <c r="I9581" s="1" t="s">
        <v>24</v>
      </c>
      <c r="J9581" s="1" t="s">
        <v>56</v>
      </c>
      <c r="K9581" s="1" t="s">
        <v>60116</v>
      </c>
      <c r="L9581" s="1">
        <v>2</v>
      </c>
      <c r="M9581" s="1" t="s">
        <v>60117</v>
      </c>
      <c r="N9581" s="1">
        <v>17</v>
      </c>
      <c r="O9581" s="1">
        <v>32</v>
      </c>
      <c r="P9581" s="1" t="s">
        <v>60118</v>
      </c>
      <c r="Q9581" s="1">
        <v>32</v>
      </c>
      <c r="R9581" s="1">
        <v>43</v>
      </c>
      <c r="S9581" s="1" t="str">
        <f>VLOOKUP(R9581,[1]Sheet1!$A$1:$D$50,2,0)</f>
        <v>git + commit + script + python + clojur</v>
      </c>
      <c r="T9581" s="1" t="str">
        <f>VLOOKUP(R9581,[1]Sheet1!$A$1:$D$50,3,0)</f>
        <v>Others/Undetermined</v>
      </c>
      <c r="U9581" s="1" t="s">
        <v>68</v>
      </c>
    </row>
    <row r="9582" spans="1:21" x14ac:dyDescent="0.25">
      <c r="A9582" s="1" t="str">
        <f t="shared" si="149"/>
        <v>https://github.com/wamp-proto/wamp-proto</v>
      </c>
      <c r="B9582" s="1" t="s">
        <v>60119</v>
      </c>
      <c r="C9582" s="1" t="s">
        <v>60120</v>
      </c>
      <c r="D9582" s="1" t="s">
        <v>60121</v>
      </c>
      <c r="E9582" s="1" t="b">
        <v>0</v>
      </c>
      <c r="F9582" s="1">
        <v>53</v>
      </c>
      <c r="G9582" s="1" t="b">
        <v>1</v>
      </c>
      <c r="H9582" s="1" t="b">
        <v>0</v>
      </c>
      <c r="I9582" s="1" t="s">
        <v>60122</v>
      </c>
      <c r="J9582" s="1" t="s">
        <v>93</v>
      </c>
      <c r="K9582" s="1" t="s">
        <v>60123</v>
      </c>
      <c r="L9582" s="1">
        <v>88</v>
      </c>
      <c r="M9582" s="1" t="s">
        <v>60124</v>
      </c>
      <c r="N9582" s="1">
        <v>9048</v>
      </c>
      <c r="O9582" s="1">
        <v>250</v>
      </c>
      <c r="P9582" s="1" t="s">
        <v>60125</v>
      </c>
      <c r="Q9582" s="1">
        <v>250</v>
      </c>
      <c r="R9582" s="1">
        <v>30</v>
      </c>
      <c r="S9582" s="1" t="str">
        <f>VLOOKUP(R9582,[1]Sheet1!$A$1:$D$50,2,0)</f>
        <v>extens + django + web + chrome + graph</v>
      </c>
      <c r="T9582" s="1" t="str">
        <f>VLOOKUP(R9582,[1]Sheet1!$A$1:$D$50,3,0)</f>
        <v>Django Framework Related</v>
      </c>
      <c r="U9582" s="1" t="s">
        <v>362</v>
      </c>
    </row>
    <row r="9583" spans="1:21" x14ac:dyDescent="0.25">
      <c r="A9583" s="1" t="str">
        <f t="shared" si="149"/>
        <v>https://github.com/Code-Sharp/WampSharp</v>
      </c>
      <c r="B9583" s="1" t="s">
        <v>60126</v>
      </c>
      <c r="C9583" s="1" t="s">
        <v>60127</v>
      </c>
      <c r="D9583" s="1" t="s">
        <v>60128</v>
      </c>
      <c r="E9583" s="1" t="b">
        <v>0</v>
      </c>
      <c r="F9583" s="1">
        <v>44</v>
      </c>
      <c r="G9583" s="1" t="b">
        <v>1</v>
      </c>
      <c r="H9583" s="1" t="b">
        <v>0</v>
      </c>
      <c r="I9583" s="1"/>
      <c r="J9583" s="1" t="s">
        <v>666</v>
      </c>
      <c r="K9583" s="1" t="s">
        <v>60129</v>
      </c>
      <c r="L9583" s="1">
        <v>16</v>
      </c>
      <c r="M9583" s="1" t="s">
        <v>60130</v>
      </c>
      <c r="N9583" s="1">
        <v>29669</v>
      </c>
      <c r="O9583" s="1">
        <v>128</v>
      </c>
      <c r="P9583" s="1" t="s">
        <v>60131</v>
      </c>
      <c r="Q9583" s="1">
        <v>128</v>
      </c>
      <c r="R9583" s="1">
        <v>18</v>
      </c>
      <c r="S9583" s="1" t="str">
        <f>VLOOKUP(R9583,[1]Sheet1!$A$1:$D$50,2,0)</f>
        <v>file + data + store + support + librari</v>
      </c>
      <c r="T9583" s="1" t="str">
        <f>VLOOKUP(R9583,[1]Sheet1!$A$1:$D$50,3,0)</f>
        <v>Files+Storage</v>
      </c>
      <c r="U9583" s="1" t="s">
        <v>68</v>
      </c>
    </row>
    <row r="9584" spans="1:21" x14ac:dyDescent="0.25">
      <c r="A9584" s="1" t="str">
        <f t="shared" si="149"/>
        <v>https://github.com/xiprox/WaniKani-for-Android</v>
      </c>
      <c r="B9584" s="1" t="s">
        <v>60132</v>
      </c>
      <c r="C9584" s="1" t="s">
        <v>60133</v>
      </c>
      <c r="D9584" s="1" t="s">
        <v>60134</v>
      </c>
      <c r="E9584" s="1" t="b">
        <v>0</v>
      </c>
      <c r="F9584" s="1">
        <v>94</v>
      </c>
      <c r="G9584" s="1" t="b">
        <v>1</v>
      </c>
      <c r="H9584" s="1" t="b">
        <v>0</v>
      </c>
      <c r="I9584" s="1" t="s">
        <v>60135</v>
      </c>
      <c r="J9584" s="1" t="s">
        <v>176</v>
      </c>
      <c r="K9584" s="1" t="s">
        <v>60136</v>
      </c>
      <c r="L9584" s="1">
        <v>8</v>
      </c>
      <c r="M9584" s="1" t="s">
        <v>60137</v>
      </c>
      <c r="N9584" s="1">
        <v>6298</v>
      </c>
      <c r="O9584" s="1">
        <v>410</v>
      </c>
      <c r="P9584" s="1" t="s">
        <v>60138</v>
      </c>
      <c r="Q9584" s="1">
        <v>410</v>
      </c>
      <c r="R9584" s="1">
        <v>29</v>
      </c>
      <c r="S9584" s="1" t="str">
        <f>VLOOKUP(R9584,[1]Sheet1!$A$1:$D$50,2,0)</f>
        <v>licens + version + code + mit + releas</v>
      </c>
      <c r="T9584" s="1" t="str">
        <f>VLOOKUP(R9584,[1]Sheet1!$A$1:$D$50,3,0)</f>
        <v>Licensing</v>
      </c>
      <c r="U9584" s="1" t="s">
        <v>68</v>
      </c>
    </row>
    <row r="9585" spans="1:21" x14ac:dyDescent="0.25">
      <c r="A9585" s="1" t="str">
        <f t="shared" si="149"/>
        <v>https://github.com/dre1080/warden</v>
      </c>
      <c r="B9585" s="1" t="s">
        <v>60139</v>
      </c>
      <c r="C9585" s="1" t="s">
        <v>60140</v>
      </c>
      <c r="D9585" s="1" t="s">
        <v>60141</v>
      </c>
      <c r="E9585" s="1" t="b">
        <v>0</v>
      </c>
      <c r="F9585" s="1">
        <v>16</v>
      </c>
      <c r="G9585" s="1" t="b">
        <v>1</v>
      </c>
      <c r="H9585" s="1" t="b">
        <v>1</v>
      </c>
      <c r="I9585" s="1" t="s">
        <v>60142</v>
      </c>
      <c r="J9585" s="1" t="s">
        <v>141</v>
      </c>
      <c r="K9585" s="1" t="s">
        <v>60143</v>
      </c>
      <c r="L9585" s="1">
        <v>1</v>
      </c>
      <c r="M9585" s="1" t="s">
        <v>60144</v>
      </c>
      <c r="N9585" s="1">
        <v>3170</v>
      </c>
      <c r="O9585" s="1">
        <v>52</v>
      </c>
      <c r="P9585" s="1" t="s">
        <v>60145</v>
      </c>
      <c r="Q9585" s="1">
        <v>52</v>
      </c>
      <c r="R9585" s="1">
        <v>20</v>
      </c>
      <c r="S9585" s="1" t="str">
        <f>VLOOKUP(R9585,[1]Sheet1!$A$1:$D$50,2,0)</f>
        <v>user + databas + will + configur + server</v>
      </c>
      <c r="T9585" s="1" t="str">
        <f>VLOOKUP(R9585,[1]Sheet1!$A$1:$D$50,3,0)</f>
        <v>User Access/Login</v>
      </c>
      <c r="U9585" s="1" t="s">
        <v>172</v>
      </c>
    </row>
    <row r="9586" spans="1:21" x14ac:dyDescent="0.25">
      <c r="A9586" s="1" t="str">
        <f t="shared" si="149"/>
        <v>https://github.com/pypa/warehouse</v>
      </c>
      <c r="B9586" s="1" t="s">
        <v>60146</v>
      </c>
      <c r="C9586" s="1" t="s">
        <v>60147</v>
      </c>
      <c r="D9586" s="1" t="s">
        <v>60148</v>
      </c>
      <c r="E9586" s="1" t="b">
        <v>0</v>
      </c>
      <c r="F9586" s="1">
        <v>161</v>
      </c>
      <c r="G9586" s="1" t="b">
        <v>1</v>
      </c>
      <c r="H9586" s="1" t="b">
        <v>0</v>
      </c>
      <c r="I9586" s="1" t="s">
        <v>60149</v>
      </c>
      <c r="J9586" s="1" t="s">
        <v>56</v>
      </c>
      <c r="K9586" s="1" t="s">
        <v>60150</v>
      </c>
      <c r="L9586" s="1">
        <v>140</v>
      </c>
      <c r="M9586" s="1" t="s">
        <v>60151</v>
      </c>
      <c r="N9586" s="1">
        <v>30015</v>
      </c>
      <c r="O9586" s="1">
        <v>752</v>
      </c>
      <c r="P9586" s="1" t="s">
        <v>60152</v>
      </c>
      <c r="Q9586" s="1">
        <v>752</v>
      </c>
      <c r="R9586" s="1">
        <v>34</v>
      </c>
      <c r="S9586" s="1" t="str">
        <f>VLOOKUP(R9586,[1]Sheet1!$A$1:$D$50,2,0)</f>
        <v>api + librari + document + client + applic</v>
      </c>
      <c r="T9586" s="1" t="str">
        <f>VLOOKUP(R9586,[1]Sheet1!$A$1:$D$50,3,0)</f>
        <v>Web API</v>
      </c>
      <c r="U9586" s="1" t="s">
        <v>68</v>
      </c>
    </row>
    <row r="9587" spans="1:21" x14ac:dyDescent="0.25">
      <c r="A9587" s="1" t="str">
        <f t="shared" si="149"/>
        <v>https://github.com/Wargus/wargus</v>
      </c>
      <c r="B9587" s="1" t="s">
        <v>60153</v>
      </c>
      <c r="C9587" s="1" t="s">
        <v>60154</v>
      </c>
      <c r="D9587" s="1" t="s">
        <v>60155</v>
      </c>
      <c r="E9587" s="1" t="b">
        <v>0</v>
      </c>
      <c r="F9587" s="1">
        <v>8</v>
      </c>
      <c r="G9587" s="1" t="b">
        <v>1</v>
      </c>
      <c r="H9587" s="1" t="b">
        <v>0</v>
      </c>
      <c r="I9587" s="1" t="s">
        <v>24</v>
      </c>
      <c r="J9587" s="1" t="s">
        <v>131</v>
      </c>
      <c r="K9587" s="1" t="s">
        <v>60156</v>
      </c>
      <c r="L9587" s="1">
        <v>70</v>
      </c>
      <c r="M9587" s="1" t="s">
        <v>60157</v>
      </c>
      <c r="N9587" s="1">
        <v>66754</v>
      </c>
      <c r="O9587" s="1">
        <v>32</v>
      </c>
      <c r="P9587" s="1" t="s">
        <v>60158</v>
      </c>
      <c r="Q9587" s="1">
        <v>32</v>
      </c>
      <c r="R9587" s="1">
        <v>42</v>
      </c>
      <c r="S9587" s="1" t="str">
        <f>VLOOKUP(R9587,[1]Sheet1!$A$1:$D$50,2,0)</f>
        <v>file + data + csv + code + gener</v>
      </c>
      <c r="T9587" s="1" t="str">
        <f>VLOOKUP(R9587,[1]Sheet1!$A$1:$D$50,3,0)</f>
        <v>File format and Properties</v>
      </c>
      <c r="U9587" s="1" t="s">
        <v>68</v>
      </c>
    </row>
    <row r="9588" spans="1:21" x14ac:dyDescent="0.25">
      <c r="A9588" s="1" t="str">
        <f t="shared" si="149"/>
        <v>https://github.com/facebookarchive/warp</v>
      </c>
      <c r="B9588" s="1" t="s">
        <v>60159</v>
      </c>
      <c r="C9588" s="1" t="s">
        <v>60160</v>
      </c>
      <c r="D9588" s="1" t="s">
        <v>60161</v>
      </c>
      <c r="E9588" s="1" t="b">
        <v>0</v>
      </c>
      <c r="F9588" s="1">
        <v>37</v>
      </c>
      <c r="G9588" s="1" t="b">
        <v>1</v>
      </c>
      <c r="H9588" s="1" t="b">
        <v>0</v>
      </c>
      <c r="I9588" s="1" t="s">
        <v>24</v>
      </c>
      <c r="J9588" s="1" t="s">
        <v>1716</v>
      </c>
      <c r="K9588" s="1" t="s">
        <v>60162</v>
      </c>
      <c r="L9588" s="1">
        <v>7</v>
      </c>
      <c r="M9588" s="1" t="s">
        <v>60163</v>
      </c>
      <c r="N9588" s="1">
        <v>402</v>
      </c>
      <c r="O9588" s="1">
        <v>416</v>
      </c>
      <c r="P9588" s="1" t="s">
        <v>60164</v>
      </c>
      <c r="Q9588" s="1">
        <v>416</v>
      </c>
      <c r="R9588" s="1">
        <v>43</v>
      </c>
      <c r="S9588" s="1" t="str">
        <f>VLOOKUP(R9588,[1]Sheet1!$A$1:$D$50,2,0)</f>
        <v>git + commit + script + python + clojur</v>
      </c>
      <c r="T9588" s="1" t="str">
        <f>VLOOKUP(R9588,[1]Sheet1!$A$1:$D$50,3,0)</f>
        <v>Others/Undetermined</v>
      </c>
      <c r="U9588" s="1" t="s">
        <v>68</v>
      </c>
    </row>
    <row r="9589" spans="1:21" x14ac:dyDescent="0.25">
      <c r="A9589" s="1" t="str">
        <f t="shared" si="149"/>
        <v>https://github.com/savonrb/wasabi</v>
      </c>
      <c r="B9589" s="1" t="s">
        <v>60165</v>
      </c>
      <c r="C9589" s="1" t="s">
        <v>60166</v>
      </c>
      <c r="D9589" s="1" t="s">
        <v>60167</v>
      </c>
      <c r="E9589" s="1" t="b">
        <v>0</v>
      </c>
      <c r="F9589" s="1">
        <v>57</v>
      </c>
      <c r="G9589" s="1" t="b">
        <v>1</v>
      </c>
      <c r="H9589" s="1" t="b">
        <v>0</v>
      </c>
      <c r="I9589" s="1"/>
      <c r="J9589" s="1" t="s">
        <v>234</v>
      </c>
      <c r="K9589" s="1" t="s">
        <v>60168</v>
      </c>
      <c r="L9589" s="1">
        <v>14</v>
      </c>
      <c r="M9589" s="1" t="s">
        <v>60169</v>
      </c>
      <c r="N9589" s="1">
        <v>1327</v>
      </c>
      <c r="O9589" s="1">
        <v>44</v>
      </c>
      <c r="P9589" s="1" t="s">
        <v>60170</v>
      </c>
      <c r="Q9589" s="1">
        <v>44</v>
      </c>
      <c r="R9589" s="1">
        <v>2</v>
      </c>
      <c r="S9589" s="1" t="str">
        <f>VLOOKUP(R9589,[1]Sheet1!$A$1:$D$50,2,0)</f>
        <v>http + server + request + proxi + asynchron</v>
      </c>
      <c r="T9589" s="1" t="str">
        <f>VLOOKUP(R9589,[1]Sheet1!$A$1:$D$50,3,0)</f>
        <v>INTERNET+ WEB+NETWORK</v>
      </c>
      <c r="U9589" s="1" t="s">
        <v>988</v>
      </c>
    </row>
    <row r="9590" spans="1:21" x14ac:dyDescent="0.25">
      <c r="A9590" s="1" t="str">
        <f t="shared" si="149"/>
        <v>https://github.com/wasabifx/wasabi</v>
      </c>
      <c r="B9590" s="1" t="s">
        <v>60171</v>
      </c>
      <c r="C9590" s="1" t="s">
        <v>60172</v>
      </c>
      <c r="D9590" s="1" t="s">
        <v>60173</v>
      </c>
      <c r="E9590" s="1" t="b">
        <v>0</v>
      </c>
      <c r="F9590" s="1">
        <v>45</v>
      </c>
      <c r="G9590" s="1" t="b">
        <v>1</v>
      </c>
      <c r="H9590" s="1" t="b">
        <v>1</v>
      </c>
      <c r="I9590" s="1"/>
      <c r="J9590" s="1" t="s">
        <v>5921</v>
      </c>
      <c r="K9590" s="1" t="s">
        <v>60168</v>
      </c>
      <c r="L9590" s="1">
        <v>5</v>
      </c>
      <c r="M9590" s="1" t="s">
        <v>60174</v>
      </c>
      <c r="N9590" s="1">
        <v>17702</v>
      </c>
      <c r="O9590" s="1">
        <v>322</v>
      </c>
      <c r="P9590" s="1" t="s">
        <v>60175</v>
      </c>
      <c r="Q9590" s="1">
        <v>322</v>
      </c>
      <c r="R9590" s="1">
        <v>2</v>
      </c>
      <c r="S9590" s="1" t="str">
        <f>VLOOKUP(R9590,[1]Sheet1!$A$1:$D$50,2,0)</f>
        <v>http + server + request + proxi + asynchron</v>
      </c>
      <c r="T9590" s="1" t="str">
        <f>VLOOKUP(R9590,[1]Sheet1!$A$1:$D$50,3,0)</f>
        <v>INTERNET+ WEB+NETWORK</v>
      </c>
      <c r="U9590" s="1" t="s">
        <v>988</v>
      </c>
    </row>
    <row r="9591" spans="1:21" x14ac:dyDescent="0.25">
      <c r="A9591" s="1" t="str">
        <f t="shared" si="149"/>
        <v>https://github.com/wootapa/watable</v>
      </c>
      <c r="B9591" s="1" t="s">
        <v>60176</v>
      </c>
      <c r="C9591" s="1" t="s">
        <v>60177</v>
      </c>
      <c r="D9591" s="1" t="s">
        <v>60178</v>
      </c>
      <c r="E9591" s="1" t="b">
        <v>0</v>
      </c>
      <c r="F9591" s="1">
        <v>81</v>
      </c>
      <c r="G9591" s="1" t="b">
        <v>1</v>
      </c>
      <c r="H9591" s="1" t="b">
        <v>0</v>
      </c>
      <c r="I9591" s="1" t="s">
        <v>60179</v>
      </c>
      <c r="J9591" s="1" t="s">
        <v>40</v>
      </c>
      <c r="K9591" s="1" t="s">
        <v>60180</v>
      </c>
      <c r="L9591" s="1">
        <v>11</v>
      </c>
      <c r="M9591" s="1" t="s">
        <v>60181</v>
      </c>
      <c r="N9591" s="1">
        <v>682</v>
      </c>
      <c r="O9591" s="1">
        <v>242</v>
      </c>
      <c r="P9591" s="1" t="s">
        <v>60182</v>
      </c>
      <c r="Q9591" s="1">
        <v>242</v>
      </c>
      <c r="R9591" s="1">
        <v>22</v>
      </c>
      <c r="S9591" s="1" t="str">
        <f>VLOOKUP(R9591,[1]Sheet1!$A$1:$D$50,2,0)</f>
        <v>plugin + jqueri + spring + creat + issu</v>
      </c>
      <c r="T9591" s="1" t="str">
        <f>VLOOKUP(R9591,[1]Sheet1!$A$1:$D$50,3,0)</f>
        <v>Web Front End</v>
      </c>
      <c r="U9591" s="1" t="s">
        <v>51</v>
      </c>
    </row>
    <row r="9592" spans="1:21" x14ac:dyDescent="0.25">
      <c r="A9592" s="1" t="str">
        <f t="shared" si="149"/>
        <v>https://github.com/darcyclarke/Watch.js</v>
      </c>
      <c r="B9592" s="1" t="s">
        <v>60183</v>
      </c>
      <c r="C9592" s="1" t="s">
        <v>60184</v>
      </c>
      <c r="D9592" s="1" t="s">
        <v>60185</v>
      </c>
      <c r="E9592" s="1" t="b">
        <v>0</v>
      </c>
      <c r="F9592" s="1">
        <v>28</v>
      </c>
      <c r="G9592" s="1" t="b">
        <v>1</v>
      </c>
      <c r="H9592" s="1" t="b">
        <v>0</v>
      </c>
      <c r="I9592" s="1"/>
      <c r="J9592" s="1" t="s">
        <v>40</v>
      </c>
      <c r="K9592" s="1" t="s">
        <v>60186</v>
      </c>
      <c r="L9592" s="1">
        <v>3</v>
      </c>
      <c r="M9592" s="1" t="s">
        <v>60187</v>
      </c>
      <c r="N9592" s="1">
        <v>171</v>
      </c>
      <c r="O9592" s="1">
        <v>126</v>
      </c>
      <c r="P9592" s="1" t="s">
        <v>48747</v>
      </c>
      <c r="Q9592" s="1">
        <v>126</v>
      </c>
      <c r="R9592" s="1">
        <v>16</v>
      </c>
      <c r="S9592" s="1" t="str">
        <f>VLOOKUP(R9592,[1]Sheet1!$A$1:$D$50,2,0)</f>
        <v>event + compon + analyt + element + demo</v>
      </c>
      <c r="T9592" s="1" t="str">
        <f>VLOOKUP(R9592,[1]Sheet1!$A$1:$D$50,3,0)</f>
        <v>Others/Undetermined</v>
      </c>
      <c r="U9592" s="1" t="s">
        <v>68</v>
      </c>
    </row>
    <row r="9593" spans="1:21" x14ac:dyDescent="0.25">
      <c r="A9593" s="1" t="str">
        <f t="shared" si="149"/>
        <v>https://github.com/dfjones/watchman</v>
      </c>
      <c r="B9593" s="1" t="s">
        <v>60188</v>
      </c>
      <c r="C9593" s="1" t="s">
        <v>60189</v>
      </c>
      <c r="D9593" s="1" t="s">
        <v>60190</v>
      </c>
      <c r="E9593" s="1" t="b">
        <v>0</v>
      </c>
      <c r="F9593" s="1">
        <v>3</v>
      </c>
      <c r="G9593" s="1" t="b">
        <v>1</v>
      </c>
      <c r="H9593" s="1" t="b">
        <v>0</v>
      </c>
      <c r="I9593" s="1" t="s">
        <v>60191</v>
      </c>
      <c r="J9593" s="1" t="s">
        <v>40</v>
      </c>
      <c r="K9593" s="1" t="s">
        <v>60192</v>
      </c>
      <c r="L9593" s="1">
        <v>0</v>
      </c>
      <c r="M9593" s="1" t="s">
        <v>60193</v>
      </c>
      <c r="N9593" s="1">
        <v>131</v>
      </c>
      <c r="O9593" s="1">
        <v>31</v>
      </c>
      <c r="P9593" s="1" t="s">
        <v>60194</v>
      </c>
      <c r="Q9593" s="1">
        <v>31</v>
      </c>
      <c r="R9593" s="1">
        <v>8</v>
      </c>
      <c r="S9593" s="1" t="str">
        <f>VLOOKUP(R9593,[1]Sheet1!$A$1:$D$50,2,0)</f>
        <v>music + applic + project + play + button</v>
      </c>
      <c r="T9593" s="1" t="str">
        <f>VLOOKUP(R9593,[1]Sheet1!$A$1:$D$50,3,0)</f>
        <v>Music Software</v>
      </c>
      <c r="U9593" s="1" t="s">
        <v>212</v>
      </c>
    </row>
    <row r="9594" spans="1:21" x14ac:dyDescent="0.25">
      <c r="A9594" s="1" t="str">
        <f t="shared" si="149"/>
        <v>https://github.com/choptastic/watchmecode</v>
      </c>
      <c r="B9594" s="1" t="s">
        <v>60195</v>
      </c>
      <c r="C9594" s="1" t="s">
        <v>60196</v>
      </c>
      <c r="D9594" s="1" t="s">
        <v>60197</v>
      </c>
      <c r="E9594" s="1" t="b">
        <v>0</v>
      </c>
      <c r="F9594" s="1">
        <v>1</v>
      </c>
      <c r="G9594" s="1" t="b">
        <v>1</v>
      </c>
      <c r="H9594" s="1" t="b">
        <v>0</v>
      </c>
      <c r="I9594" s="1"/>
      <c r="J9594" s="1" t="s">
        <v>775</v>
      </c>
      <c r="K9594" s="1" t="s">
        <v>60198</v>
      </c>
      <c r="L9594" s="1">
        <v>0</v>
      </c>
      <c r="M9594" s="1" t="s">
        <v>60199</v>
      </c>
      <c r="N9594" s="1">
        <v>276</v>
      </c>
      <c r="O9594" s="1">
        <v>42</v>
      </c>
      <c r="P9594" s="1" t="s">
        <v>60200</v>
      </c>
      <c r="Q9594" s="1">
        <v>42</v>
      </c>
      <c r="R9594" s="1">
        <v>48</v>
      </c>
      <c r="S9594" s="1" t="str">
        <f>VLOOKUP(R9594,[1]Sheet1!$A$1:$D$50,2,0)</f>
        <v>twitter + grid + field + bootstrap + form</v>
      </c>
      <c r="T9594" s="1" t="str">
        <f>VLOOKUP(R9594,[1]Sheet1!$A$1:$D$50,3,0)</f>
        <v>Boot Strap Framework</v>
      </c>
      <c r="U9594" s="1" t="s">
        <v>362</v>
      </c>
    </row>
    <row r="9595" spans="1:21" x14ac:dyDescent="0.25">
      <c r="A9595" s="1" t="str">
        <f t="shared" si="149"/>
        <v>https://github.com/chrisallenlane/watchtower</v>
      </c>
      <c r="B9595" s="1" t="s">
        <v>60201</v>
      </c>
      <c r="C9595" s="1" t="s">
        <v>60202</v>
      </c>
      <c r="D9595" s="1" t="s">
        <v>60203</v>
      </c>
      <c r="E9595" s="1" t="b">
        <v>0</v>
      </c>
      <c r="F9595" s="1">
        <v>23</v>
      </c>
      <c r="G9595" s="1" t="b">
        <v>1</v>
      </c>
      <c r="H9595" s="1" t="b">
        <v>0</v>
      </c>
      <c r="I9595" s="1"/>
      <c r="J9595" s="1" t="s">
        <v>56</v>
      </c>
      <c r="K9595" s="1" t="s">
        <v>60204</v>
      </c>
      <c r="L9595" s="1">
        <v>2</v>
      </c>
      <c r="M9595" s="1" t="s">
        <v>60205</v>
      </c>
      <c r="N9595" s="1">
        <v>65</v>
      </c>
      <c r="O9595" s="1">
        <v>45</v>
      </c>
      <c r="P9595" s="1" t="s">
        <v>60206</v>
      </c>
      <c r="Q9595" s="1">
        <v>45</v>
      </c>
      <c r="R9595" s="1">
        <v>37</v>
      </c>
      <c r="S9595" s="1" t="str">
        <f>VLOOKUP(R9595,[1]Sheet1!$A$1:$D$50,2,0)</f>
        <v>split + flask + sprite + kit + middlewar</v>
      </c>
      <c r="T9595" s="1" t="str">
        <f>VLOOKUP(R9595,[1]Sheet1!$A$1:$D$50,3,0)</f>
        <v>Others/Undetermined</v>
      </c>
      <c r="U9595" s="1" t="s">
        <v>68</v>
      </c>
    </row>
    <row r="9596" spans="1:21" x14ac:dyDescent="0.25">
      <c r="A9596" s="1" t="str">
        <f t="shared" si="149"/>
        <v>https://github.com/kislyuk/watchtower</v>
      </c>
      <c r="B9596" s="1" t="s">
        <v>60207</v>
      </c>
      <c r="C9596" s="1" t="s">
        <v>60208</v>
      </c>
      <c r="D9596" s="1" t="s">
        <v>60209</v>
      </c>
      <c r="E9596" s="1" t="b">
        <v>0</v>
      </c>
      <c r="F9596" s="1">
        <v>17</v>
      </c>
      <c r="G9596" s="1" t="b">
        <v>1</v>
      </c>
      <c r="H9596" s="1" t="b">
        <v>0</v>
      </c>
      <c r="I9596" s="1" t="s">
        <v>24</v>
      </c>
      <c r="J9596" s="1" t="s">
        <v>234</v>
      </c>
      <c r="K9596" s="1" t="s">
        <v>60204</v>
      </c>
      <c r="L9596" s="1">
        <v>8</v>
      </c>
      <c r="M9596" s="1" t="s">
        <v>60210</v>
      </c>
      <c r="N9596" s="1">
        <v>3411</v>
      </c>
      <c r="O9596" s="1">
        <v>73</v>
      </c>
      <c r="P9596" s="1" t="s">
        <v>60211</v>
      </c>
      <c r="Q9596" s="1">
        <v>73</v>
      </c>
      <c r="R9596" s="1">
        <v>38</v>
      </c>
      <c r="S9596" s="1" t="str">
        <f>VLOOKUP(R9596,[1]Sheet1!$A$1:$D$50,2,0)</f>
        <v>file + project + librari + will + code</v>
      </c>
      <c r="T9596" s="1" t="str">
        <f>VLOOKUP(R9596,[1]Sheet1!$A$1:$D$50,3,0)</f>
        <v>Project Structure</v>
      </c>
      <c r="U9596" s="1" t="s">
        <v>68</v>
      </c>
    </row>
    <row r="9597" spans="1:21" x14ac:dyDescent="0.25">
      <c r="A9597" s="1" t="str">
        <f t="shared" si="149"/>
        <v>https://github.com/codeschool/WatchUsBuild-RailsWebAPI</v>
      </c>
      <c r="B9597" s="1" t="s">
        <v>60212</v>
      </c>
      <c r="C9597" s="1" t="s">
        <v>60213</v>
      </c>
      <c r="D9597" s="1"/>
      <c r="E9597" s="1" t="b">
        <v>0</v>
      </c>
      <c r="F9597" s="1">
        <v>19</v>
      </c>
      <c r="G9597" s="1" t="b">
        <v>1</v>
      </c>
      <c r="H9597" s="1" t="b">
        <v>0</v>
      </c>
      <c r="I9597" s="1" t="s">
        <v>60214</v>
      </c>
      <c r="J9597" s="1" t="s">
        <v>234</v>
      </c>
      <c r="K9597" s="1" t="s">
        <v>60215</v>
      </c>
      <c r="L9597" s="1">
        <v>0</v>
      </c>
      <c r="M9597" s="1" t="s">
        <v>60216</v>
      </c>
      <c r="N9597" s="1">
        <v>507</v>
      </c>
      <c r="O9597" s="1">
        <v>46</v>
      </c>
      <c r="P9597" s="1" t="s">
        <v>60217</v>
      </c>
      <c r="Q9597" s="1">
        <v>46</v>
      </c>
      <c r="R9597" s="1">
        <v>36</v>
      </c>
      <c r="S9597" s="1" t="str">
        <f>VLOOKUP(R9597,[1]Sheet1!$A$1:$D$50,2,0)</f>
        <v>instal + file + packag + version + build</v>
      </c>
      <c r="T9597" s="1" t="str">
        <f>VLOOKUP(R9597,[1]Sheet1!$A$1:$D$50,3,0)</f>
        <v>Build Management</v>
      </c>
      <c r="U9597" s="1" t="s">
        <v>36</v>
      </c>
    </row>
    <row r="9598" spans="1:21" x14ac:dyDescent="0.25">
      <c r="A9598" s="1" t="str">
        <f t="shared" si="149"/>
        <v>https://github.com/gabrielflorit/water</v>
      </c>
      <c r="B9598" s="1" t="s">
        <v>60218</v>
      </c>
      <c r="C9598" s="1" t="s">
        <v>60219</v>
      </c>
      <c r="D9598" s="1" t="s">
        <v>60220</v>
      </c>
      <c r="E9598" s="1" t="b">
        <v>0</v>
      </c>
      <c r="F9598" s="1">
        <v>35</v>
      </c>
      <c r="G9598" s="1" t="b">
        <v>1</v>
      </c>
      <c r="H9598" s="1" t="b">
        <v>0</v>
      </c>
      <c r="I9598" s="1" t="s">
        <v>60221</v>
      </c>
      <c r="J9598" s="1" t="s">
        <v>40</v>
      </c>
      <c r="K9598" s="1" t="s">
        <v>60222</v>
      </c>
      <c r="L9598" s="1">
        <v>0</v>
      </c>
      <c r="M9598" s="1" t="s">
        <v>60223</v>
      </c>
      <c r="N9598" s="1">
        <v>1390</v>
      </c>
      <c r="O9598" s="1">
        <v>300</v>
      </c>
      <c r="P9598" s="1" t="s">
        <v>6258</v>
      </c>
      <c r="Q9598" s="1">
        <v>300</v>
      </c>
      <c r="R9598" s="1">
        <v>17</v>
      </c>
      <c r="S9598" s="1" t="str">
        <f>VLOOKUP(R9598,[1]Sheet1!$A$1:$D$50,2,0)</f>
        <v>amazon + upload + solut + s3 + aw</v>
      </c>
      <c r="T9598" s="1" t="str">
        <f>VLOOKUP(R9598,[1]Sheet1!$A$1:$D$50,3,0)</f>
        <v>Amazon+Cloud</v>
      </c>
      <c r="U9598" s="1" t="s">
        <v>437</v>
      </c>
    </row>
    <row r="9599" spans="1:21" x14ac:dyDescent="0.25">
      <c r="A9599" s="1" t="str">
        <f t="shared" si="149"/>
        <v>https://github.com/songgao/water</v>
      </c>
      <c r="B9599" s="1" t="s">
        <v>60224</v>
      </c>
      <c r="C9599" s="1" t="s">
        <v>60225</v>
      </c>
      <c r="D9599" s="1" t="s">
        <v>60226</v>
      </c>
      <c r="E9599" s="1" t="b">
        <v>0</v>
      </c>
      <c r="F9599" s="1">
        <v>37</v>
      </c>
      <c r="G9599" s="1" t="b">
        <v>1</v>
      </c>
      <c r="H9599" s="1" t="b">
        <v>1</v>
      </c>
      <c r="I9599" s="1"/>
      <c r="J9599" s="1" t="s">
        <v>814</v>
      </c>
      <c r="K9599" s="1" t="s">
        <v>60222</v>
      </c>
      <c r="L9599" s="1">
        <v>2</v>
      </c>
      <c r="M9599" s="1" t="s">
        <v>60227</v>
      </c>
      <c r="N9599" s="1">
        <v>28</v>
      </c>
      <c r="O9599" s="1">
        <v>159</v>
      </c>
      <c r="P9599" s="1" t="s">
        <v>60228</v>
      </c>
      <c r="Q9599" s="1">
        <v>159</v>
      </c>
      <c r="R9599" s="1">
        <v>3</v>
      </c>
      <c r="S9599" s="1" t="str">
        <f>VLOOKUP(R9599,[1]Sheet1!$A$1:$D$50,2,0)</f>
        <v>imag + font + size + will + option</v>
      </c>
      <c r="T9599" s="1" t="str">
        <f>VLOOKUP(R9599,[1]Sheet1!$A$1:$D$50,3,0)</f>
        <v>UI Elements</v>
      </c>
      <c r="U9599" s="1" t="s">
        <v>123</v>
      </c>
    </row>
    <row r="9600" spans="1:21" x14ac:dyDescent="0.25">
      <c r="A9600" s="1" t="str">
        <f t="shared" si="149"/>
        <v>https://github.com/PandaraWen/WaterDropViewDemo</v>
      </c>
      <c r="B9600" s="1" t="s">
        <v>60229</v>
      </c>
      <c r="C9600" s="1" t="s">
        <v>60230</v>
      </c>
      <c r="D9600" s="1" t="s">
        <v>60231</v>
      </c>
      <c r="E9600" s="1" t="b">
        <v>0</v>
      </c>
      <c r="F9600" s="1">
        <v>10</v>
      </c>
      <c r="G9600" s="1" t="b">
        <v>1</v>
      </c>
      <c r="H9600" s="1" t="b">
        <v>0</v>
      </c>
      <c r="I9600" s="1" t="s">
        <v>60232</v>
      </c>
      <c r="J9600" s="1" t="s">
        <v>208</v>
      </c>
      <c r="K9600" s="1" t="s">
        <v>60233</v>
      </c>
      <c r="L9600" s="1">
        <v>0</v>
      </c>
      <c r="M9600" s="1" t="s">
        <v>60234</v>
      </c>
      <c r="N9600" s="1">
        <v>14</v>
      </c>
      <c r="O9600" s="1">
        <v>69</v>
      </c>
      <c r="P9600" s="1" t="s">
        <v>60235</v>
      </c>
      <c r="Q9600" s="1">
        <v>69</v>
      </c>
      <c r="R9600" s="1">
        <v>33</v>
      </c>
      <c r="S9600" s="1" t="str">
        <f>VLOOKUP(R9600,[1]Sheet1!$A$1:$D$50,2,0)</f>
        <v>react + icon + redux + action + compon</v>
      </c>
      <c r="T9600" s="1" t="str">
        <f>VLOOKUP(R9600,[1]Sheet1!$A$1:$D$50,3,0)</f>
        <v>React Framework</v>
      </c>
      <c r="U9600" s="1" t="s">
        <v>527</v>
      </c>
    </row>
    <row r="9601" spans="1:21" x14ac:dyDescent="0.25">
      <c r="A9601" s="1" t="str">
        <f t="shared" si="149"/>
        <v>https://github.com/apneadiving/waterfall</v>
      </c>
      <c r="B9601" s="1" t="s">
        <v>60236</v>
      </c>
      <c r="C9601" s="1" t="s">
        <v>60237</v>
      </c>
      <c r="D9601" s="1" t="s">
        <v>60238</v>
      </c>
      <c r="E9601" s="1" t="b">
        <v>0</v>
      </c>
      <c r="F9601" s="1">
        <v>5</v>
      </c>
      <c r="G9601" s="1" t="b">
        <v>1</v>
      </c>
      <c r="H9601" s="1" t="b">
        <v>0</v>
      </c>
      <c r="I9601" s="1"/>
      <c r="J9601" s="1" t="s">
        <v>234</v>
      </c>
      <c r="K9601" s="1" t="s">
        <v>60239</v>
      </c>
      <c r="L9601" s="1">
        <v>0</v>
      </c>
      <c r="M9601" s="1" t="s">
        <v>60240</v>
      </c>
      <c r="N9601" s="1">
        <v>74</v>
      </c>
      <c r="O9601" s="1">
        <v>162</v>
      </c>
      <c r="P9601" s="1" t="s">
        <v>60241</v>
      </c>
      <c r="Q9601" s="1">
        <v>162</v>
      </c>
      <c r="R9601" s="1">
        <v>38</v>
      </c>
      <c r="S9601" s="1" t="str">
        <f>VLOOKUP(R9601,[1]Sheet1!$A$1:$D$50,2,0)</f>
        <v>file + project + librari + will + code</v>
      </c>
      <c r="T9601" s="1" t="str">
        <f>VLOOKUP(R9601,[1]Sheet1!$A$1:$D$50,3,0)</f>
        <v>Project Structure</v>
      </c>
      <c r="U9601" s="1" t="s">
        <v>68</v>
      </c>
    </row>
    <row r="9602" spans="1:21" x14ac:dyDescent="0.25">
      <c r="A9602" s="1" t="str">
        <f t="shared" si="149"/>
        <v>https://github.com/jarmo/WatirSplash</v>
      </c>
      <c r="B9602" s="1" t="s">
        <v>60242</v>
      </c>
      <c r="C9602" s="1" t="s">
        <v>60243</v>
      </c>
      <c r="D9602" s="1" t="s">
        <v>60244</v>
      </c>
      <c r="E9602" s="1" t="b">
        <v>0</v>
      </c>
      <c r="F9602" s="1">
        <v>1</v>
      </c>
      <c r="G9602" s="1" t="b">
        <v>1</v>
      </c>
      <c r="H9602" s="1" t="b">
        <v>0</v>
      </c>
      <c r="I9602" s="1" t="s">
        <v>60245</v>
      </c>
      <c r="J9602" s="1" t="s">
        <v>234</v>
      </c>
      <c r="K9602" s="1" t="s">
        <v>60246</v>
      </c>
      <c r="L9602" s="1">
        <v>0</v>
      </c>
      <c r="M9602" s="1" t="s">
        <v>60247</v>
      </c>
      <c r="N9602" s="1">
        <v>1091</v>
      </c>
      <c r="O9602" s="1">
        <v>25</v>
      </c>
      <c r="P9602" s="1" t="s">
        <v>60248</v>
      </c>
      <c r="Q9602" s="1">
        <v>25</v>
      </c>
      <c r="R9602" s="1">
        <v>35</v>
      </c>
      <c r="S9602" s="1" t="str">
        <f>VLOOKUP(R9602,[1]Sheet1!$A$1:$D$50,2,0)</f>
        <v>softwar + copi + copyright + includ + person</v>
      </c>
      <c r="T9602" s="1" t="str">
        <f>VLOOKUP(R9602,[1]Sheet1!$A$1:$D$50,3,0)</f>
        <v>CopyRight Related</v>
      </c>
      <c r="U9602" s="1" t="s">
        <v>68</v>
      </c>
    </row>
    <row r="9603" spans="1:21" x14ac:dyDescent="0.25">
      <c r="A9603" s="1" t="str">
        <f t="shared" ref="A9603:A9666" si="150">"https://github.com/"&amp;SUBSTITUTE(B9603,CONCATENATE("_",K9603),"")&amp;"/"&amp;K9603</f>
        <v>https://github.com/simoncoulton/watson</v>
      </c>
      <c r="B9603" s="1" t="s">
        <v>60249</v>
      </c>
      <c r="C9603" s="1" t="s">
        <v>60250</v>
      </c>
      <c r="D9603" s="1" t="s">
        <v>60251</v>
      </c>
      <c r="E9603" s="1" t="b">
        <v>0</v>
      </c>
      <c r="F9603" s="1">
        <v>4</v>
      </c>
      <c r="G9603" s="1" t="b">
        <v>1</v>
      </c>
      <c r="H9603" s="1" t="b">
        <v>1</v>
      </c>
      <c r="I9603" s="1"/>
      <c r="J9603" s="1" t="s">
        <v>56</v>
      </c>
      <c r="K9603" s="1" t="s">
        <v>60252</v>
      </c>
      <c r="L9603" s="1">
        <v>0</v>
      </c>
      <c r="M9603" s="1" t="s">
        <v>60253</v>
      </c>
      <c r="N9603" s="1">
        <v>1845</v>
      </c>
      <c r="O9603" s="1">
        <v>40</v>
      </c>
      <c r="P9603" s="1" t="s">
        <v>60254</v>
      </c>
      <c r="Q9603" s="1">
        <v>40</v>
      </c>
      <c r="R9603" s="1">
        <v>12</v>
      </c>
      <c r="S9603" s="1" t="str">
        <f>VLOOKUP(R9603,[1]Sheet1!$A$1:$D$50,2,0)</f>
        <v>window + os + develop + linux + applic</v>
      </c>
      <c r="T9603" s="1" t="str">
        <f>VLOOKUP(R9603,[1]Sheet1!$A$1:$D$50,3,0)</f>
        <v>OS+Platforms</v>
      </c>
      <c r="U9603" s="1" t="s">
        <v>151</v>
      </c>
    </row>
    <row r="9604" spans="1:21" x14ac:dyDescent="0.25">
      <c r="A9604" s="1" t="str">
        <f t="shared" si="150"/>
        <v>https://github.com/TailorDev_Watson/watson</v>
      </c>
      <c r="B9604" s="1" t="s">
        <v>60255</v>
      </c>
      <c r="C9604" s="1" t="s">
        <v>60256</v>
      </c>
      <c r="D9604" s="1" t="s">
        <v>60257</v>
      </c>
      <c r="E9604" s="1" t="b">
        <v>0</v>
      </c>
      <c r="F9604" s="1">
        <v>8</v>
      </c>
      <c r="G9604" s="1" t="b">
        <v>1</v>
      </c>
      <c r="H9604" s="1" t="b">
        <v>0</v>
      </c>
      <c r="I9604" s="1"/>
      <c r="J9604" s="1" t="s">
        <v>176</v>
      </c>
      <c r="K9604" s="1" t="s">
        <v>60252</v>
      </c>
      <c r="L9604" s="1">
        <v>15</v>
      </c>
      <c r="M9604" s="1" t="s">
        <v>60258</v>
      </c>
      <c r="N9604" s="1">
        <v>7158</v>
      </c>
      <c r="O9604" s="1">
        <v>59</v>
      </c>
      <c r="P9604" s="1" t="s">
        <v>60259</v>
      </c>
      <c r="Q9604" s="1">
        <v>59</v>
      </c>
      <c r="R9604" s="1">
        <v>16</v>
      </c>
      <c r="S9604" s="1" t="str">
        <f>VLOOKUP(R9604,[1]Sheet1!$A$1:$D$50,2,0)</f>
        <v>event + compon + analyt + element + demo</v>
      </c>
      <c r="T9604" s="1" t="str">
        <f>VLOOKUP(R9604,[1]Sheet1!$A$1:$D$50,3,0)</f>
        <v>Others/Undetermined</v>
      </c>
      <c r="U9604" s="1" t="s">
        <v>68</v>
      </c>
    </row>
    <row r="9605" spans="1:21" x14ac:dyDescent="0.25">
      <c r="A9605" s="1" t="str">
        <f t="shared" si="150"/>
        <v>https://github.com/totemo_watson/Watson</v>
      </c>
      <c r="B9605" s="1" t="s">
        <v>60260</v>
      </c>
      <c r="C9605" s="1" t="s">
        <v>60261</v>
      </c>
      <c r="D9605" s="1" t="s">
        <v>60262</v>
      </c>
      <c r="E9605" s="1" t="b">
        <v>0</v>
      </c>
      <c r="F9605" s="1">
        <v>31</v>
      </c>
      <c r="G9605" s="1" t="b">
        <v>1</v>
      </c>
      <c r="H9605" s="1" t="b">
        <v>1</v>
      </c>
      <c r="I9605" s="1" t="s">
        <v>60263</v>
      </c>
      <c r="J9605" s="1" t="s">
        <v>56</v>
      </c>
      <c r="K9605" s="1" t="s">
        <v>60264</v>
      </c>
      <c r="L9605" s="1">
        <v>25</v>
      </c>
      <c r="M9605" s="1" t="s">
        <v>60265</v>
      </c>
      <c r="N9605" s="1">
        <v>9503</v>
      </c>
      <c r="O9605" s="1">
        <v>482</v>
      </c>
      <c r="P9605" s="1" t="s">
        <v>60266</v>
      </c>
      <c r="Q9605" s="1">
        <v>482</v>
      </c>
      <c r="R9605" s="1">
        <v>23</v>
      </c>
      <c r="S9605" s="1" t="str">
        <f>VLOOKUP(R9605,[1]Sheet1!$A$1:$D$50,2,0)</f>
        <v>web + project + network + process + open</v>
      </c>
      <c r="T9605" s="1" t="str">
        <f>VLOOKUP(R9605,[1]Sheet1!$A$1:$D$50,3,0)</f>
        <v>Web Project</v>
      </c>
      <c r="U9605" s="1" t="s">
        <v>68</v>
      </c>
    </row>
    <row r="9606" spans="1:21" x14ac:dyDescent="0.25">
      <c r="A9606" s="1" t="str">
        <f t="shared" si="150"/>
        <v>https://github.com/dannguyen/watson-word-watcher</v>
      </c>
      <c r="B9606" s="1" t="s">
        <v>60267</v>
      </c>
      <c r="C9606" s="1" t="s">
        <v>60268</v>
      </c>
      <c r="D9606" s="1" t="s">
        <v>60269</v>
      </c>
      <c r="E9606" s="1" t="b">
        <v>0</v>
      </c>
      <c r="F9606" s="1">
        <v>15</v>
      </c>
      <c r="G9606" s="1" t="b">
        <v>1</v>
      </c>
      <c r="H9606" s="1" t="b">
        <v>0</v>
      </c>
      <c r="I9606" s="1" t="s">
        <v>60270</v>
      </c>
      <c r="J9606" s="1" t="s">
        <v>56</v>
      </c>
      <c r="K9606" s="1" t="s">
        <v>60271</v>
      </c>
      <c r="L9606" s="1">
        <v>0</v>
      </c>
      <c r="M9606" s="1" t="s">
        <v>60272</v>
      </c>
      <c r="N9606" s="1">
        <v>99167</v>
      </c>
      <c r="O9606" s="1">
        <v>209</v>
      </c>
      <c r="P9606" s="1" t="s">
        <v>60273</v>
      </c>
      <c r="Q9606" s="1">
        <v>209</v>
      </c>
      <c r="R9606" s="1">
        <v>36</v>
      </c>
      <c r="S9606" s="1" t="str">
        <f>VLOOKUP(R9606,[1]Sheet1!$A$1:$D$50,2,0)</f>
        <v>instal + file + packag + version + build</v>
      </c>
      <c r="T9606" s="1" t="str">
        <f>VLOOKUP(R9606,[1]Sheet1!$A$1:$D$50,3,0)</f>
        <v>Build Management</v>
      </c>
      <c r="U9606" s="1" t="s">
        <v>36</v>
      </c>
    </row>
    <row r="9607" spans="1:21" x14ac:dyDescent="0.25">
      <c r="A9607" s="1" t="str">
        <f t="shared" si="150"/>
        <v>https://github.com/rzurad/waveform</v>
      </c>
      <c r="B9607" s="1" t="s">
        <v>60274</v>
      </c>
      <c r="C9607" s="1" t="s">
        <v>60275</v>
      </c>
      <c r="D9607" s="1" t="s">
        <v>60276</v>
      </c>
      <c r="E9607" s="1" t="b">
        <v>0</v>
      </c>
      <c r="F9607" s="1">
        <v>3</v>
      </c>
      <c r="G9607" s="1" t="b">
        <v>1</v>
      </c>
      <c r="H9607" s="1" t="b">
        <v>0</v>
      </c>
      <c r="I9607" s="1"/>
      <c r="J9607" s="1" t="s">
        <v>241</v>
      </c>
      <c r="K9607" s="1" t="s">
        <v>60277</v>
      </c>
      <c r="L9607" s="1">
        <v>5</v>
      </c>
      <c r="M9607" s="1" t="s">
        <v>60278</v>
      </c>
      <c r="N9607" s="1">
        <v>15252</v>
      </c>
      <c r="O9607" s="1">
        <v>35</v>
      </c>
      <c r="P9607" s="1" t="s">
        <v>60279</v>
      </c>
      <c r="Q9607" s="1">
        <v>35</v>
      </c>
      <c r="R9607" s="1">
        <v>3</v>
      </c>
      <c r="S9607" s="1" t="str">
        <f>VLOOKUP(R9607,[1]Sheet1!$A$1:$D$50,2,0)</f>
        <v>imag + font + size + will + option</v>
      </c>
      <c r="T9607" s="1" t="str">
        <f>VLOOKUP(R9607,[1]Sheet1!$A$1:$D$50,3,0)</f>
        <v>UI Elements</v>
      </c>
      <c r="U9607" s="1" t="s">
        <v>123</v>
      </c>
    </row>
    <row r="9608" spans="1:21" x14ac:dyDescent="0.25">
      <c r="A9608" s="1" t="str">
        <f t="shared" si="150"/>
        <v>https://github.com/Cleveroad/WaveInApp</v>
      </c>
      <c r="B9608" s="1" t="s">
        <v>60280</v>
      </c>
      <c r="C9608" s="1" t="s">
        <v>60281</v>
      </c>
      <c r="D9608" s="1" t="s">
        <v>60282</v>
      </c>
      <c r="E9608" s="1" t="b">
        <v>0</v>
      </c>
      <c r="F9608" s="1">
        <v>121</v>
      </c>
      <c r="G9608" s="1" t="b">
        <v>1</v>
      </c>
      <c r="H9608" s="1" t="b">
        <v>0</v>
      </c>
      <c r="I9608" s="1" t="s">
        <v>60283</v>
      </c>
      <c r="J9608" s="1" t="s">
        <v>176</v>
      </c>
      <c r="K9608" s="1" t="s">
        <v>60284</v>
      </c>
      <c r="L9608" s="1">
        <v>1</v>
      </c>
      <c r="M9608" s="1" t="s">
        <v>60285</v>
      </c>
      <c r="N9608" s="1">
        <v>6907</v>
      </c>
      <c r="O9608" s="1">
        <v>772</v>
      </c>
      <c r="P9608" s="1" t="s">
        <v>60286</v>
      </c>
      <c r="Q9608" s="1">
        <v>772</v>
      </c>
      <c r="R9608" s="1">
        <v>44</v>
      </c>
      <c r="S9608" s="1" t="str">
        <f>VLOOKUP(R9608,[1]Sheet1!$A$1:$D$50,2,0)</f>
        <v>gem + log + rubi + rail + support</v>
      </c>
      <c r="T9608" s="1" t="str">
        <f>VLOOKUP(R9608,[1]Sheet1!$A$1:$D$50,3,0)</f>
        <v>Ruby</v>
      </c>
      <c r="U9608" s="1" t="s">
        <v>264</v>
      </c>
    </row>
    <row r="9609" spans="1:21" x14ac:dyDescent="0.25">
      <c r="A9609" s="1" t="str">
        <f t="shared" si="150"/>
        <v>https://github.com/wavepot/wavep0t</v>
      </c>
      <c r="B9609" s="1" t="s">
        <v>60287</v>
      </c>
      <c r="C9609" s="1" t="s">
        <v>60288</v>
      </c>
      <c r="D9609" s="1" t="s">
        <v>60289</v>
      </c>
      <c r="E9609" s="1" t="b">
        <v>0</v>
      </c>
      <c r="F9609" s="1">
        <v>2</v>
      </c>
      <c r="G9609" s="1" t="b">
        <v>1</v>
      </c>
      <c r="H9609" s="1" t="b">
        <v>0</v>
      </c>
      <c r="I9609" s="1" t="s">
        <v>24</v>
      </c>
      <c r="J9609" s="1" t="s">
        <v>40</v>
      </c>
      <c r="K9609" s="1" t="s">
        <v>60290</v>
      </c>
      <c r="L9609" s="1">
        <v>0</v>
      </c>
      <c r="M9609" s="1" t="s">
        <v>60291</v>
      </c>
      <c r="N9609" s="1">
        <v>6476</v>
      </c>
      <c r="O9609" s="1">
        <v>29</v>
      </c>
      <c r="P9609" s="1" t="s">
        <v>60292</v>
      </c>
      <c r="Q9609" s="1">
        <v>29</v>
      </c>
      <c r="R9609" s="1">
        <v>44</v>
      </c>
      <c r="S9609" s="1" t="str">
        <f>VLOOKUP(R9609,[1]Sheet1!$A$1:$D$50,2,0)</f>
        <v>gem + log + rubi + rail + support</v>
      </c>
      <c r="T9609" s="1" t="str">
        <f>VLOOKUP(R9609,[1]Sheet1!$A$1:$D$50,3,0)</f>
        <v>Ruby</v>
      </c>
      <c r="U9609" s="1" t="s">
        <v>264</v>
      </c>
    </row>
    <row r="9610" spans="1:21" x14ac:dyDescent="0.25">
      <c r="A9610" s="1" t="str">
        <f t="shared" si="150"/>
        <v>https://github.com/kingster/Way2SMS-API</v>
      </c>
      <c r="B9610" s="1" t="s">
        <v>60293</v>
      </c>
      <c r="C9610" s="1" t="s">
        <v>60294</v>
      </c>
      <c r="D9610" s="1" t="s">
        <v>60295</v>
      </c>
      <c r="E9610" s="1" t="b">
        <v>0</v>
      </c>
      <c r="F9610" s="1">
        <v>53</v>
      </c>
      <c r="G9610" s="1" t="b">
        <v>1</v>
      </c>
      <c r="H9610" s="1" t="b">
        <v>0</v>
      </c>
      <c r="I9610" s="1"/>
      <c r="J9610" s="1" t="s">
        <v>141</v>
      </c>
      <c r="K9610" s="1" t="s">
        <v>60296</v>
      </c>
      <c r="L9610" s="1">
        <v>0</v>
      </c>
      <c r="M9610" s="1" t="s">
        <v>60297</v>
      </c>
      <c r="N9610" s="1">
        <v>39</v>
      </c>
      <c r="O9610" s="1">
        <v>29</v>
      </c>
      <c r="P9610" s="1" t="s">
        <v>60298</v>
      </c>
      <c r="Q9610" s="1">
        <v>29</v>
      </c>
      <c r="R9610" s="1">
        <v>36</v>
      </c>
      <c r="S9610" s="1" t="str">
        <f>VLOOKUP(R9610,[1]Sheet1!$A$1:$D$50,2,0)</f>
        <v>instal + file + packag + version + build</v>
      </c>
      <c r="T9610" s="1" t="str">
        <f>VLOOKUP(R9610,[1]Sheet1!$A$1:$D$50,3,0)</f>
        <v>Build Management</v>
      </c>
      <c r="U9610" s="1" t="s">
        <v>36</v>
      </c>
    </row>
    <row r="9611" spans="1:21" x14ac:dyDescent="0.25">
      <c r="A9611" s="1" t="str">
        <f t="shared" si="150"/>
        <v>https://github.com/yoshuawuyts/wayfarer</v>
      </c>
      <c r="B9611" s="1" t="s">
        <v>60299</v>
      </c>
      <c r="C9611" s="1" t="s">
        <v>60300</v>
      </c>
      <c r="D9611" s="1" t="s">
        <v>60301</v>
      </c>
      <c r="E9611" s="1" t="b">
        <v>0</v>
      </c>
      <c r="F9611" s="1">
        <v>8</v>
      </c>
      <c r="G9611" s="1" t="b">
        <v>1</v>
      </c>
      <c r="H9611" s="1" t="b">
        <v>0</v>
      </c>
      <c r="I9611" s="1"/>
      <c r="J9611" s="1" t="s">
        <v>40</v>
      </c>
      <c r="K9611" s="1" t="s">
        <v>60302</v>
      </c>
      <c r="L9611" s="1">
        <v>1</v>
      </c>
      <c r="M9611" s="1" t="s">
        <v>60303</v>
      </c>
      <c r="N9611" s="1">
        <v>92</v>
      </c>
      <c r="O9611" s="1">
        <v>202</v>
      </c>
      <c r="P9611" s="1" t="s">
        <v>60304</v>
      </c>
      <c r="Q9611" s="1">
        <v>202</v>
      </c>
      <c r="R9611" s="1">
        <v>40</v>
      </c>
      <c r="S9611" s="1" t="str">
        <f>VLOOKUP(R9611,[1]Sheet1!$A$1:$D$50,2,0)</f>
        <v>task + plug + job + card + metric</v>
      </c>
      <c r="T9611" s="1" t="str">
        <f>VLOOKUP(R9611,[1]Sheet1!$A$1:$D$50,3,0)</f>
        <v>Others/Undetermined</v>
      </c>
      <c r="U9611" s="1" t="s">
        <v>68</v>
      </c>
    </row>
    <row r="9612" spans="1:21" x14ac:dyDescent="0.25">
      <c r="A9612" s="1" t="str">
        <f t="shared" si="150"/>
        <v>https://github.com/WoltLab/WCF</v>
      </c>
      <c r="B9612" s="1" t="s">
        <v>60305</v>
      </c>
      <c r="C9612" s="1" t="s">
        <v>60306</v>
      </c>
      <c r="D9612" s="1" t="s">
        <v>60307</v>
      </c>
      <c r="E9612" s="1" t="b">
        <v>0</v>
      </c>
      <c r="F9612" s="1">
        <v>121</v>
      </c>
      <c r="G9612" s="1" t="b">
        <v>1</v>
      </c>
      <c r="H9612" s="1" t="b">
        <v>0</v>
      </c>
      <c r="I9612" s="1" t="s">
        <v>60308</v>
      </c>
      <c r="J9612" s="1" t="s">
        <v>141</v>
      </c>
      <c r="K9612" s="1" t="s">
        <v>60309</v>
      </c>
      <c r="L9612" s="1">
        <v>3</v>
      </c>
      <c r="M9612" s="1" t="s">
        <v>60310</v>
      </c>
      <c r="N9612" s="1">
        <v>82063</v>
      </c>
      <c r="O9612" s="1">
        <v>155</v>
      </c>
      <c r="P9612" s="1" t="s">
        <v>60311</v>
      </c>
      <c r="Q9612" s="1">
        <v>155</v>
      </c>
      <c r="R9612" s="1">
        <v>23</v>
      </c>
      <c r="S9612" s="1" t="str">
        <f>VLOOKUP(R9612,[1]Sheet1!$A$1:$D$50,2,0)</f>
        <v>web + project + network + process + open</v>
      </c>
      <c r="T9612" s="1" t="str">
        <f>VLOOKUP(R9612,[1]Sheet1!$A$1:$D$50,3,0)</f>
        <v>Web Project</v>
      </c>
      <c r="U9612" s="1" t="s">
        <v>68</v>
      </c>
    </row>
    <row r="9613" spans="1:21" x14ac:dyDescent="0.25">
      <c r="A9613" s="1" t="str">
        <f t="shared" si="150"/>
        <v>https://github.com/alandmoore/wcgbrowser</v>
      </c>
      <c r="B9613" s="1" t="s">
        <v>60312</v>
      </c>
      <c r="C9613" s="1" t="s">
        <v>60313</v>
      </c>
      <c r="D9613" s="1" t="s">
        <v>60314</v>
      </c>
      <c r="E9613" s="1" t="b">
        <v>0</v>
      </c>
      <c r="F9613" s="1">
        <v>10</v>
      </c>
      <c r="G9613" s="1" t="b">
        <v>1</v>
      </c>
      <c r="H9613" s="1" t="b">
        <v>1</v>
      </c>
      <c r="I9613" s="1" t="s">
        <v>60315</v>
      </c>
      <c r="J9613" s="1" t="s">
        <v>56</v>
      </c>
      <c r="K9613" s="1" t="s">
        <v>60316</v>
      </c>
      <c r="L9613" s="1">
        <v>3</v>
      </c>
      <c r="M9613" s="1" t="s">
        <v>60317</v>
      </c>
      <c r="N9613" s="1">
        <v>270</v>
      </c>
      <c r="O9613" s="1">
        <v>42</v>
      </c>
      <c r="P9613" s="1" t="s">
        <v>60318</v>
      </c>
      <c r="Q9613" s="1">
        <v>42</v>
      </c>
      <c r="R9613" s="1">
        <v>18</v>
      </c>
      <c r="S9613" s="1" t="str">
        <f>VLOOKUP(R9613,[1]Sheet1!$A$1:$D$50,2,0)</f>
        <v>file + data + store + support + librari</v>
      </c>
      <c r="T9613" s="1" t="str">
        <f>VLOOKUP(R9613,[1]Sheet1!$A$1:$D$50,3,0)</f>
        <v>Files+Storage</v>
      </c>
      <c r="U9613" s="1" t="s">
        <v>68</v>
      </c>
    </row>
    <row r="9614" spans="1:21" x14ac:dyDescent="0.25">
      <c r="A9614" s="1" t="str">
        <f t="shared" si="150"/>
        <v>https://github.com/websanova/wChar</v>
      </c>
      <c r="B9614" s="1" t="s">
        <v>60319</v>
      </c>
      <c r="C9614" s="1" t="s">
        <v>60320</v>
      </c>
      <c r="D9614" s="1" t="s">
        <v>60321</v>
      </c>
      <c r="E9614" s="1" t="b">
        <v>0</v>
      </c>
      <c r="F9614" s="1">
        <v>5</v>
      </c>
      <c r="G9614" s="1" t="b">
        <v>1</v>
      </c>
      <c r="H9614" s="1" t="b">
        <v>0</v>
      </c>
      <c r="I9614" s="1" t="s">
        <v>24</v>
      </c>
      <c r="J9614" s="1" t="s">
        <v>40</v>
      </c>
      <c r="K9614" s="1" t="s">
        <v>60322</v>
      </c>
      <c r="L9614" s="1">
        <v>1</v>
      </c>
      <c r="M9614" s="1" t="s">
        <v>60323</v>
      </c>
      <c r="N9614" s="1">
        <v>366</v>
      </c>
      <c r="O9614" s="1">
        <v>46</v>
      </c>
      <c r="P9614" s="1" t="s">
        <v>60324</v>
      </c>
      <c r="Q9614" s="1">
        <v>46</v>
      </c>
      <c r="R9614" s="1">
        <v>22</v>
      </c>
      <c r="S9614" s="1" t="str">
        <f>VLOOKUP(R9614,[1]Sheet1!$A$1:$D$50,2,0)</f>
        <v>plugin + jqueri + spring + creat + issu</v>
      </c>
      <c r="T9614" s="1" t="str">
        <f>VLOOKUP(R9614,[1]Sheet1!$A$1:$D$50,3,0)</f>
        <v>Web Front End</v>
      </c>
      <c r="U9614" s="1" t="s">
        <v>51</v>
      </c>
    </row>
    <row r="9615" spans="1:21" x14ac:dyDescent="0.25">
      <c r="A9615" s="1" t="str">
        <f t="shared" si="150"/>
        <v>https://github.com/broadinstitute/wdl</v>
      </c>
      <c r="B9615" s="1" t="s">
        <v>60325</v>
      </c>
      <c r="C9615" s="1" t="s">
        <v>60326</v>
      </c>
      <c r="D9615" s="1" t="s">
        <v>60327</v>
      </c>
      <c r="E9615" s="1" t="b">
        <v>0</v>
      </c>
      <c r="F9615" s="1">
        <v>15</v>
      </c>
      <c r="G9615" s="1" t="b">
        <v>1</v>
      </c>
      <c r="H9615" s="1" t="b">
        <v>0</v>
      </c>
      <c r="I9615" s="1"/>
      <c r="J9615" s="1" t="s">
        <v>176</v>
      </c>
      <c r="K9615" s="1" t="s">
        <v>60328</v>
      </c>
      <c r="L9615" s="1">
        <v>11</v>
      </c>
      <c r="M9615" s="1" t="s">
        <v>60329</v>
      </c>
      <c r="N9615" s="1">
        <v>2723</v>
      </c>
      <c r="O9615" s="1">
        <v>88</v>
      </c>
      <c r="P9615" s="1" t="s">
        <v>60330</v>
      </c>
      <c r="Q9615" s="1">
        <v>88</v>
      </c>
      <c r="R9615" s="1">
        <v>38</v>
      </c>
      <c r="S9615" s="1" t="str">
        <f>VLOOKUP(R9615,[1]Sheet1!$A$1:$D$50,2,0)</f>
        <v>file + project + librari + will + code</v>
      </c>
      <c r="T9615" s="1" t="str">
        <f>VLOOKUP(R9615,[1]Sheet1!$A$1:$D$50,3,0)</f>
        <v>Project Structure</v>
      </c>
      <c r="U9615" s="1" t="s">
        <v>68</v>
      </c>
    </row>
    <row r="9616" spans="1:21" x14ac:dyDescent="0.25">
      <c r="A9616" s="1" t="str">
        <f t="shared" si="150"/>
        <v>https://github.com/WebDevStudios/WDS-BuddyPress-Project-Framework</v>
      </c>
      <c r="B9616" s="1" t="s">
        <v>60331</v>
      </c>
      <c r="C9616" s="1" t="s">
        <v>60332</v>
      </c>
      <c r="D9616" s="1" t="s">
        <v>60333</v>
      </c>
      <c r="E9616" s="1" t="b">
        <v>0</v>
      </c>
      <c r="F9616" s="1">
        <v>8</v>
      </c>
      <c r="G9616" s="1" t="b">
        <v>1</v>
      </c>
      <c r="H9616" s="1" t="b">
        <v>0</v>
      </c>
      <c r="I9616" s="1"/>
      <c r="J9616" s="1" t="s">
        <v>72</v>
      </c>
      <c r="K9616" s="1" t="s">
        <v>60334</v>
      </c>
      <c r="L9616" s="1">
        <v>4</v>
      </c>
      <c r="M9616" s="1" t="s">
        <v>60335</v>
      </c>
      <c r="N9616" s="1">
        <v>2028</v>
      </c>
      <c r="O9616" s="1">
        <v>63</v>
      </c>
      <c r="P9616" s="1" t="s">
        <v>60336</v>
      </c>
      <c r="Q9616" s="1">
        <v>63</v>
      </c>
      <c r="R9616" s="1">
        <v>38</v>
      </c>
      <c r="S9616" s="1" t="str">
        <f>VLOOKUP(R9616,[1]Sheet1!$A$1:$D$50,2,0)</f>
        <v>file + project + librari + will + code</v>
      </c>
      <c r="T9616" s="1" t="str">
        <f>VLOOKUP(R9616,[1]Sheet1!$A$1:$D$50,3,0)</f>
        <v>Project Structure</v>
      </c>
      <c r="U9616" s="1" t="s">
        <v>68</v>
      </c>
    </row>
    <row r="9617" spans="1:21" x14ac:dyDescent="0.25">
      <c r="A9617" s="1" t="str">
        <f t="shared" si="150"/>
        <v>https://github.com/escherba/Weather</v>
      </c>
      <c r="B9617" s="1" t="s">
        <v>60337</v>
      </c>
      <c r="C9617" s="1" t="s">
        <v>60338</v>
      </c>
      <c r="D9617" s="1" t="s">
        <v>60339</v>
      </c>
      <c r="E9617" s="1" t="b">
        <v>0</v>
      </c>
      <c r="F9617" s="1">
        <v>15</v>
      </c>
      <c r="G9617" s="1" t="b">
        <v>1</v>
      </c>
      <c r="H9617" s="1" t="b">
        <v>0</v>
      </c>
      <c r="I9617" s="1"/>
      <c r="J9617" s="1" t="s">
        <v>208</v>
      </c>
      <c r="K9617" s="1" t="s">
        <v>60340</v>
      </c>
      <c r="L9617" s="1">
        <v>2</v>
      </c>
      <c r="M9617" s="1" t="s">
        <v>60341</v>
      </c>
      <c r="N9617" s="1">
        <v>4678</v>
      </c>
      <c r="O9617" s="1">
        <v>21</v>
      </c>
      <c r="P9617" s="1" t="s">
        <v>60342</v>
      </c>
      <c r="Q9617" s="1">
        <v>21</v>
      </c>
      <c r="R9617" s="1">
        <v>0</v>
      </c>
      <c r="S9617" s="1" t="str">
        <f>VLOOKUP(R9617,[1]Sheet1!$A$1:$D$50,2,0)</f>
        <v>data + dataset + analysi + book + code</v>
      </c>
      <c r="T9617" s="1" t="str">
        <f>VLOOKUP(R9617,[1]Sheet1!$A$1:$D$50,3,0)</f>
        <v>DATA Analysis</v>
      </c>
      <c r="U9617" s="1" t="s">
        <v>76</v>
      </c>
    </row>
    <row r="9618" spans="1:21" x14ac:dyDescent="0.25">
      <c r="A9618" s="1" t="str">
        <f t="shared" si="150"/>
        <v>https://github.com/zakhttp/weather-app</v>
      </c>
      <c r="B9618" s="1" t="s">
        <v>60343</v>
      </c>
      <c r="C9618" s="1" t="s">
        <v>60344</v>
      </c>
      <c r="D9618" s="1" t="s">
        <v>60345</v>
      </c>
      <c r="E9618" s="1" t="b">
        <v>0</v>
      </c>
      <c r="F9618" s="1">
        <v>10</v>
      </c>
      <c r="G9618" s="1" t="b">
        <v>1</v>
      </c>
      <c r="H9618" s="1" t="b">
        <v>0</v>
      </c>
      <c r="I9618" s="1" t="s">
        <v>24</v>
      </c>
      <c r="J9618" s="1" t="s">
        <v>40</v>
      </c>
      <c r="K9618" s="1" t="s">
        <v>60346</v>
      </c>
      <c r="L9618" s="1">
        <v>0</v>
      </c>
      <c r="M9618" s="1" t="s">
        <v>60347</v>
      </c>
      <c r="N9618" s="1">
        <v>3205</v>
      </c>
      <c r="O9618" s="1">
        <v>36</v>
      </c>
      <c r="P9618" s="1" t="s">
        <v>60348</v>
      </c>
      <c r="Q9618" s="1">
        <v>36</v>
      </c>
      <c r="R9618" s="1">
        <v>0</v>
      </c>
      <c r="S9618" s="1" t="str">
        <f>VLOOKUP(R9618,[1]Sheet1!$A$1:$D$50,2,0)</f>
        <v>data + dataset + analysi + book + code</v>
      </c>
      <c r="T9618" s="1" t="str">
        <f>VLOOKUP(R9618,[1]Sheet1!$A$1:$D$50,3,0)</f>
        <v>DATA Analysis</v>
      </c>
      <c r="U9618" s="1" t="s">
        <v>76</v>
      </c>
    </row>
    <row r="9619" spans="1:21" x14ac:dyDescent="0.25">
      <c r="A9619" s="1" t="str">
        <f t="shared" si="150"/>
        <v>https://github.com/kickstandapps/WeatherIcons</v>
      </c>
      <c r="B9619" s="1" t="s">
        <v>60349</v>
      </c>
      <c r="C9619" s="1" t="s">
        <v>60350</v>
      </c>
      <c r="D9619" s="1" t="s">
        <v>60351</v>
      </c>
      <c r="E9619" s="1" t="b">
        <v>0</v>
      </c>
      <c r="F9619" s="1">
        <v>11</v>
      </c>
      <c r="G9619" s="1" t="b">
        <v>1</v>
      </c>
      <c r="H9619" s="1" t="b">
        <v>0</v>
      </c>
      <c r="I9619" s="1" t="s">
        <v>24</v>
      </c>
      <c r="J9619" s="1" t="s">
        <v>24</v>
      </c>
      <c r="K9619" s="1" t="s">
        <v>60352</v>
      </c>
      <c r="L9619" s="1">
        <v>0</v>
      </c>
      <c r="M9619" s="1" t="s">
        <v>60353</v>
      </c>
      <c r="N9619" s="1">
        <v>1108</v>
      </c>
      <c r="O9619" s="1">
        <v>67</v>
      </c>
      <c r="P9619" s="1" t="s">
        <v>60354</v>
      </c>
      <c r="Q9619" s="1">
        <v>67</v>
      </c>
      <c r="R9619" s="1">
        <v>33</v>
      </c>
      <c r="S9619" s="1" t="str">
        <f>VLOOKUP(R9619,[1]Sheet1!$A$1:$D$50,2,0)</f>
        <v>react + icon + redux + action + compon</v>
      </c>
      <c r="T9619" s="1" t="str">
        <f>VLOOKUP(R9619,[1]Sheet1!$A$1:$D$50,3,0)</f>
        <v>React Framework</v>
      </c>
      <c r="U9619" s="1" t="s">
        <v>527</v>
      </c>
    </row>
    <row r="9620" spans="1:21" x14ac:dyDescent="0.25">
      <c r="A9620" s="1" t="str">
        <f t="shared" si="150"/>
        <v>https://github.com/shapeshed/weatherme</v>
      </c>
      <c r="B9620" s="1" t="s">
        <v>60355</v>
      </c>
      <c r="C9620" s="1" t="s">
        <v>60356</v>
      </c>
      <c r="D9620" s="1" t="s">
        <v>60357</v>
      </c>
      <c r="E9620" s="1" t="b">
        <v>0</v>
      </c>
      <c r="F9620" s="1">
        <v>9</v>
      </c>
      <c r="G9620" s="1" t="b">
        <v>1</v>
      </c>
      <c r="H9620" s="1" t="b">
        <v>0</v>
      </c>
      <c r="I9620" s="1"/>
      <c r="J9620" s="1" t="s">
        <v>40</v>
      </c>
      <c r="K9620" s="1" t="s">
        <v>60358</v>
      </c>
      <c r="L9620" s="1">
        <v>0</v>
      </c>
      <c r="M9620" s="1" t="s">
        <v>60359</v>
      </c>
      <c r="N9620" s="1">
        <v>216</v>
      </c>
      <c r="O9620" s="1">
        <v>44</v>
      </c>
      <c r="P9620" s="1" t="s">
        <v>60360</v>
      </c>
      <c r="Q9620" s="1">
        <v>44</v>
      </c>
      <c r="R9620" s="1">
        <v>11</v>
      </c>
      <c r="S9620" s="1" t="str">
        <f>VLOOKUP(R9620,[1]Sheet1!$A$1:$D$50,2,0)</f>
        <v>game + materi + bot + irc + chat</v>
      </c>
      <c r="T9620" s="1" t="str">
        <f>VLOOKUP(R9620,[1]Sheet1!$A$1:$D$50,3,0)</f>
        <v>Gaming and Chat</v>
      </c>
      <c r="U9620" s="1" t="s">
        <v>60</v>
      </c>
    </row>
    <row r="9621" spans="1:21" x14ac:dyDescent="0.25">
      <c r="A9621" s="1" t="str">
        <f t="shared" si="150"/>
        <v>https://github.com/mhausenblas/web.instata</v>
      </c>
      <c r="B9621" s="1" t="s">
        <v>60361</v>
      </c>
      <c r="C9621" s="1" t="s">
        <v>60362</v>
      </c>
      <c r="D9621" s="1" t="s">
        <v>60363</v>
      </c>
      <c r="E9621" s="1" t="b">
        <v>0</v>
      </c>
      <c r="F9621" s="1">
        <v>5</v>
      </c>
      <c r="G9621" s="1" t="b">
        <v>1</v>
      </c>
      <c r="H9621" s="1" t="b">
        <v>0</v>
      </c>
      <c r="I9621" s="1"/>
      <c r="J9621" s="1" t="s">
        <v>56</v>
      </c>
      <c r="K9621" s="1" t="s">
        <v>60364</v>
      </c>
      <c r="L9621" s="1">
        <v>0</v>
      </c>
      <c r="M9621" s="1" t="s">
        <v>60365</v>
      </c>
      <c r="N9621" s="1">
        <v>678</v>
      </c>
      <c r="O9621" s="1">
        <v>24</v>
      </c>
      <c r="P9621" s="1" t="s">
        <v>60366</v>
      </c>
      <c r="Q9621" s="1">
        <v>24</v>
      </c>
      <c r="R9621" s="1">
        <v>42</v>
      </c>
      <c r="S9621" s="1" t="str">
        <f>VLOOKUP(R9621,[1]Sheet1!$A$1:$D$50,2,0)</f>
        <v>file + data + csv + code + gener</v>
      </c>
      <c r="T9621" s="1" t="str">
        <f>VLOOKUP(R9621,[1]Sheet1!$A$1:$D$50,3,0)</f>
        <v>File format and Properties</v>
      </c>
      <c r="U9621" s="1" t="s">
        <v>68</v>
      </c>
    </row>
    <row r="9622" spans="1:21" x14ac:dyDescent="0.25">
      <c r="A9622" s="1" t="str">
        <f t="shared" si="150"/>
        <v>https://github.com/nus/web2py-for-fluxflex</v>
      </c>
      <c r="B9622" s="1" t="s">
        <v>60367</v>
      </c>
      <c r="C9622" s="1" t="s">
        <v>60368</v>
      </c>
      <c r="D9622" s="1" t="s">
        <v>60369</v>
      </c>
      <c r="E9622" s="1" t="b">
        <v>0</v>
      </c>
      <c r="F9622" s="1">
        <v>14</v>
      </c>
      <c r="G9622" s="1" t="b">
        <v>1</v>
      </c>
      <c r="H9622" s="1" t="b">
        <v>0</v>
      </c>
      <c r="I9622" s="1" t="s">
        <v>60370</v>
      </c>
      <c r="J9622" s="1" t="s">
        <v>56</v>
      </c>
      <c r="K9622" s="1" t="s">
        <v>60371</v>
      </c>
      <c r="L9622" s="1">
        <v>1</v>
      </c>
      <c r="M9622" s="1" t="s">
        <v>60372</v>
      </c>
      <c r="N9622" s="1">
        <v>95</v>
      </c>
      <c r="O9622" s="1">
        <v>25</v>
      </c>
      <c r="P9622" s="1" t="s">
        <v>60373</v>
      </c>
      <c r="Q9622" s="1">
        <v>25</v>
      </c>
      <c r="R9622" s="1">
        <v>33</v>
      </c>
      <c r="S9622" s="1" t="str">
        <f>VLOOKUP(R9622,[1]Sheet1!$A$1:$D$50,2,0)</f>
        <v>react + icon + redux + action + compon</v>
      </c>
      <c r="T9622" s="1" t="str">
        <f>VLOOKUP(R9622,[1]Sheet1!$A$1:$D$50,3,0)</f>
        <v>React Framework</v>
      </c>
      <c r="U9622" s="1" t="s">
        <v>527</v>
      </c>
    </row>
    <row r="9623" spans="1:21" x14ac:dyDescent="0.25">
      <c r="A9623" s="1" t="str">
        <f t="shared" si="150"/>
        <v>https://github.com/sramana/web2py-instant-admin</v>
      </c>
      <c r="B9623" s="1" t="s">
        <v>60374</v>
      </c>
      <c r="C9623" s="1" t="s">
        <v>60375</v>
      </c>
      <c r="D9623" s="1" t="s">
        <v>60376</v>
      </c>
      <c r="E9623" s="1" t="b">
        <v>0</v>
      </c>
      <c r="F9623" s="1">
        <v>10</v>
      </c>
      <c r="G9623" s="1" t="b">
        <v>1</v>
      </c>
      <c r="H9623" s="1" t="b">
        <v>0</v>
      </c>
      <c r="I9623" s="1" t="s">
        <v>60377</v>
      </c>
      <c r="J9623" s="1" t="s">
        <v>40</v>
      </c>
      <c r="K9623" s="1" t="s">
        <v>60378</v>
      </c>
      <c r="L9623" s="1">
        <v>6</v>
      </c>
      <c r="M9623" s="1" t="s">
        <v>60379</v>
      </c>
      <c r="N9623" s="1">
        <v>4908</v>
      </c>
      <c r="O9623" s="1">
        <v>41</v>
      </c>
      <c r="P9623" s="1" t="s">
        <v>60380</v>
      </c>
      <c r="Q9623" s="1">
        <v>41</v>
      </c>
      <c r="R9623" s="1">
        <v>47</v>
      </c>
      <c r="S9623" s="1" t="str">
        <f>VLOOKUP(R9623,[1]Sheet1!$A$1:$D$50,2,0)</f>
        <v>version + learn + video + effect + pagin</v>
      </c>
      <c r="T9623" s="1" t="str">
        <f>VLOOKUP(R9623,[1]Sheet1!$A$1:$D$50,3,0)</f>
        <v>Others/Undetermined</v>
      </c>
      <c r="U9623" s="1" t="s">
        <v>68</v>
      </c>
    </row>
    <row r="9624" spans="1:21" x14ac:dyDescent="0.25">
      <c r="A9624" s="1" t="str">
        <f t="shared" si="150"/>
        <v>https://github.com/tomoyuki28jp/web4r</v>
      </c>
      <c r="B9624" s="1" t="s">
        <v>60381</v>
      </c>
      <c r="C9624" s="1" t="s">
        <v>60382</v>
      </c>
      <c r="D9624" s="1" t="s">
        <v>60383</v>
      </c>
      <c r="E9624" s="1" t="b">
        <v>0</v>
      </c>
      <c r="F9624" s="1">
        <v>2</v>
      </c>
      <c r="G9624" s="1" t="b">
        <v>1</v>
      </c>
      <c r="H9624" s="1" t="b">
        <v>0</v>
      </c>
      <c r="I9624" s="1" t="s">
        <v>60384</v>
      </c>
      <c r="J9624" s="1" t="s">
        <v>821</v>
      </c>
      <c r="K9624" s="1" t="s">
        <v>60385</v>
      </c>
      <c r="L9624" s="1">
        <v>0</v>
      </c>
      <c r="M9624" s="1" t="s">
        <v>60386</v>
      </c>
      <c r="N9624" s="1">
        <v>14973</v>
      </c>
      <c r="O9624" s="1">
        <v>37</v>
      </c>
      <c r="P9624" s="1" t="s">
        <v>60387</v>
      </c>
      <c r="Q9624" s="1">
        <v>37</v>
      </c>
      <c r="R9624" s="1">
        <v>12</v>
      </c>
      <c r="S9624" s="1" t="str">
        <f>VLOOKUP(R9624,[1]Sheet1!$A$1:$D$50,2,0)</f>
        <v>window + os + develop + linux + applic</v>
      </c>
      <c r="T9624" s="1" t="str">
        <f>VLOOKUP(R9624,[1]Sheet1!$A$1:$D$50,3,0)</f>
        <v>OS+Platforms</v>
      </c>
      <c r="U9624" s="1" t="s">
        <v>151</v>
      </c>
    </row>
    <row r="9625" spans="1:21" x14ac:dyDescent="0.25">
      <c r="A9625" s="1" t="str">
        <f t="shared" si="150"/>
        <v>https://github.com/benvanik/WebAL</v>
      </c>
      <c r="B9625" s="1" t="s">
        <v>60388</v>
      </c>
      <c r="C9625" s="1" t="s">
        <v>60389</v>
      </c>
      <c r="D9625" s="1" t="s">
        <v>60390</v>
      </c>
      <c r="E9625" s="1" t="b">
        <v>0</v>
      </c>
      <c r="F9625" s="1">
        <v>5</v>
      </c>
      <c r="G9625" s="1" t="b">
        <v>1</v>
      </c>
      <c r="H9625" s="1" t="b">
        <v>1</v>
      </c>
      <c r="I9625" s="1"/>
      <c r="J9625" s="1" t="s">
        <v>40</v>
      </c>
      <c r="K9625" s="1" t="s">
        <v>60391</v>
      </c>
      <c r="L9625" s="1">
        <v>1</v>
      </c>
      <c r="M9625" s="1" t="s">
        <v>60392</v>
      </c>
      <c r="N9625" s="1">
        <v>6836</v>
      </c>
      <c r="O9625" s="1">
        <v>56</v>
      </c>
      <c r="P9625" s="1" t="s">
        <v>60393</v>
      </c>
      <c r="Q9625" s="1">
        <v>56</v>
      </c>
      <c r="R9625" s="1">
        <v>38</v>
      </c>
      <c r="S9625" s="1" t="str">
        <f>VLOOKUP(R9625,[1]Sheet1!$A$1:$D$50,2,0)</f>
        <v>file + project + librari + will + code</v>
      </c>
      <c r="T9625" s="1" t="str">
        <f>VLOOKUP(R9625,[1]Sheet1!$A$1:$D$50,3,0)</f>
        <v>Project Structure</v>
      </c>
      <c r="U9625" s="1" t="s">
        <v>68</v>
      </c>
    </row>
    <row r="9626" spans="1:21" x14ac:dyDescent="0.25">
      <c r="A9626" s="1" t="str">
        <f t="shared" si="150"/>
        <v>https://github.com/dferber90/webapp</v>
      </c>
      <c r="B9626" s="1" t="s">
        <v>60394</v>
      </c>
      <c r="C9626" s="1" t="s">
        <v>60395</v>
      </c>
      <c r="D9626" s="1" t="s">
        <v>60396</v>
      </c>
      <c r="E9626" s="1" t="b">
        <v>0</v>
      </c>
      <c r="F9626" s="1">
        <v>9</v>
      </c>
      <c r="G9626" s="1" t="b">
        <v>1</v>
      </c>
      <c r="H9626" s="1" t="b">
        <v>0</v>
      </c>
      <c r="I9626" s="1" t="s">
        <v>24</v>
      </c>
      <c r="J9626" s="1" t="s">
        <v>814</v>
      </c>
      <c r="K9626" s="1" t="s">
        <v>60397</v>
      </c>
      <c r="L9626" s="1">
        <v>0</v>
      </c>
      <c r="M9626" s="1" t="s">
        <v>60398</v>
      </c>
      <c r="N9626" s="1">
        <v>7493</v>
      </c>
      <c r="O9626" s="1">
        <v>37</v>
      </c>
      <c r="P9626" s="1" t="s">
        <v>60399</v>
      </c>
      <c r="Q9626" s="1">
        <v>37</v>
      </c>
      <c r="R9626" s="1">
        <v>19</v>
      </c>
      <c r="S9626" s="1" t="str">
        <f>VLOOKUP(R9626,[1]Sheet1!$A$1:$D$50,2,0)</f>
        <v>markdown + html + document + gener + librari</v>
      </c>
      <c r="T9626" s="1" t="str">
        <f>VLOOKUP(R9626,[1]Sheet1!$A$1:$D$50,3,0)</f>
        <v>HTML</v>
      </c>
      <c r="U9626" s="1" t="s">
        <v>51</v>
      </c>
    </row>
    <row r="9627" spans="1:21" x14ac:dyDescent="0.25">
      <c r="A9627" s="1" t="str">
        <f t="shared" si="150"/>
        <v>https://github.com/verifiedninja/webapp</v>
      </c>
      <c r="B9627" s="1" t="s">
        <v>60400</v>
      </c>
      <c r="C9627" s="1" t="s">
        <v>60401</v>
      </c>
      <c r="D9627" s="1" t="s">
        <v>60402</v>
      </c>
      <c r="E9627" s="1" t="b">
        <v>0</v>
      </c>
      <c r="F9627" s="1">
        <v>3</v>
      </c>
      <c r="G9627" s="1" t="b">
        <v>1</v>
      </c>
      <c r="H9627" s="1" t="b">
        <v>0</v>
      </c>
      <c r="I9627" s="1"/>
      <c r="J9627" s="1" t="s">
        <v>40</v>
      </c>
      <c r="K9627" s="1" t="s">
        <v>60397</v>
      </c>
      <c r="L9627" s="1">
        <v>0</v>
      </c>
      <c r="M9627" s="1" t="s">
        <v>60403</v>
      </c>
      <c r="N9627" s="1">
        <v>522</v>
      </c>
      <c r="O9627" s="1">
        <v>105</v>
      </c>
      <c r="P9627" s="1" t="s">
        <v>60404</v>
      </c>
      <c r="Q9627" s="1">
        <v>105</v>
      </c>
      <c r="R9627" s="1">
        <v>38</v>
      </c>
      <c r="S9627" s="1" t="str">
        <f>VLOOKUP(R9627,[1]Sheet1!$A$1:$D$50,2,0)</f>
        <v>file + project + librari + will + code</v>
      </c>
      <c r="T9627" s="1" t="str">
        <f>VLOOKUP(R9627,[1]Sheet1!$A$1:$D$50,3,0)</f>
        <v>Project Structure</v>
      </c>
      <c r="U9627" s="1" t="s">
        <v>68</v>
      </c>
    </row>
    <row r="9628" spans="1:21" x14ac:dyDescent="0.25">
      <c r="A9628" s="1" t="str">
        <f t="shared" si="150"/>
        <v>https://github.com/ikreymer/webarchiveplayer</v>
      </c>
      <c r="B9628" s="1" t="s">
        <v>60405</v>
      </c>
      <c r="C9628" s="1" t="s">
        <v>60406</v>
      </c>
      <c r="D9628" s="1" t="s">
        <v>60407</v>
      </c>
      <c r="E9628" s="1" t="b">
        <v>0</v>
      </c>
      <c r="F9628" s="1">
        <v>12</v>
      </c>
      <c r="G9628" s="1" t="b">
        <v>1</v>
      </c>
      <c r="H9628" s="1" t="b">
        <v>0</v>
      </c>
      <c r="I9628" s="1"/>
      <c r="J9628" s="1" t="s">
        <v>56</v>
      </c>
      <c r="K9628" s="1" t="s">
        <v>60408</v>
      </c>
      <c r="L9628" s="1">
        <v>6</v>
      </c>
      <c r="M9628" s="1" t="s">
        <v>60409</v>
      </c>
      <c r="N9628" s="1">
        <v>211164</v>
      </c>
      <c r="O9628" s="1">
        <v>79</v>
      </c>
      <c r="P9628" s="1" t="s">
        <v>60410</v>
      </c>
      <c r="Q9628" s="1">
        <v>79</v>
      </c>
      <c r="R9628" s="1">
        <v>38</v>
      </c>
      <c r="S9628" s="1" t="str">
        <f>VLOOKUP(R9628,[1]Sheet1!$A$1:$D$50,2,0)</f>
        <v>file + project + librari + will + code</v>
      </c>
      <c r="T9628" s="1" t="str">
        <f>VLOOKUP(R9628,[1]Sheet1!$A$1:$D$50,3,0)</f>
        <v>Project Structure</v>
      </c>
      <c r="U9628" s="1" t="s">
        <v>68</v>
      </c>
    </row>
    <row r="9629" spans="1:21" x14ac:dyDescent="0.25">
      <c r="A9629" s="1" t="str">
        <f t="shared" si="150"/>
        <v>https://github.com/meandavejustice/web-audio-modules</v>
      </c>
      <c r="B9629" s="1" t="s">
        <v>60411</v>
      </c>
      <c r="C9629" s="1" t="s">
        <v>60412</v>
      </c>
      <c r="D9629" s="1" t="s">
        <v>60413</v>
      </c>
      <c r="E9629" s="1" t="b">
        <v>0</v>
      </c>
      <c r="F9629" s="1">
        <v>6</v>
      </c>
      <c r="G9629" s="1" t="b">
        <v>1</v>
      </c>
      <c r="H9629" s="1" t="b">
        <v>1</v>
      </c>
      <c r="I9629" s="1" t="s">
        <v>60414</v>
      </c>
      <c r="J9629" s="1" t="s">
        <v>93</v>
      </c>
      <c r="K9629" s="1" t="s">
        <v>60415</v>
      </c>
      <c r="L9629" s="1">
        <v>0</v>
      </c>
      <c r="M9629" s="1" t="s">
        <v>60416</v>
      </c>
      <c r="N9629" s="1">
        <v>98</v>
      </c>
      <c r="O9629" s="1">
        <v>49</v>
      </c>
      <c r="P9629" s="1" t="s">
        <v>60417</v>
      </c>
      <c r="Q9629" s="1">
        <v>49</v>
      </c>
      <c r="R9629" s="1">
        <v>34</v>
      </c>
      <c r="S9629" s="1" t="str">
        <f>VLOOKUP(R9629,[1]Sheet1!$A$1:$D$50,2,0)</f>
        <v>api + librari + document + client + applic</v>
      </c>
      <c r="T9629" s="1" t="str">
        <f>VLOOKUP(R9629,[1]Sheet1!$A$1:$D$50,3,0)</f>
        <v>Web API</v>
      </c>
      <c r="U9629" s="1" t="s">
        <v>68</v>
      </c>
    </row>
    <row r="9630" spans="1:21" x14ac:dyDescent="0.25">
      <c r="A9630" s="1" t="str">
        <f t="shared" si="150"/>
        <v>https://github.com/mohayonao/web-audio-test-api</v>
      </c>
      <c r="B9630" s="1" t="s">
        <v>60418</v>
      </c>
      <c r="C9630" s="1" t="s">
        <v>60419</v>
      </c>
      <c r="D9630" s="1" t="s">
        <v>60420</v>
      </c>
      <c r="E9630" s="1" t="b">
        <v>0</v>
      </c>
      <c r="F9630" s="1">
        <v>3</v>
      </c>
      <c r="G9630" s="1" t="b">
        <v>1</v>
      </c>
      <c r="H9630" s="1" t="b">
        <v>1</v>
      </c>
      <c r="I9630" s="1" t="s">
        <v>60421</v>
      </c>
      <c r="J9630" s="1" t="s">
        <v>40</v>
      </c>
      <c r="K9630" s="1" t="s">
        <v>60422</v>
      </c>
      <c r="L9630" s="1">
        <v>2</v>
      </c>
      <c r="M9630" s="1" t="s">
        <v>60423</v>
      </c>
      <c r="N9630" s="1">
        <v>815</v>
      </c>
      <c r="O9630" s="1">
        <v>43</v>
      </c>
      <c r="P9630" s="1" t="s">
        <v>60424</v>
      </c>
      <c r="Q9630" s="1">
        <v>43</v>
      </c>
      <c r="R9630" s="1">
        <v>34</v>
      </c>
      <c r="S9630" s="1" t="str">
        <f>VLOOKUP(R9630,[1]Sheet1!$A$1:$D$50,2,0)</f>
        <v>api + librari + document + client + applic</v>
      </c>
      <c r="T9630" s="1" t="str">
        <f>VLOOKUP(R9630,[1]Sheet1!$A$1:$D$50,3,0)</f>
        <v>Web API</v>
      </c>
      <c r="U9630" s="1" t="s">
        <v>68</v>
      </c>
    </row>
    <row r="9631" spans="1:21" x14ac:dyDescent="0.25">
      <c r="A9631" s="1" t="str">
        <f t="shared" si="150"/>
        <v>https://github.com/xat/webcam-binaryjs-demo</v>
      </c>
      <c r="B9631" s="1" t="s">
        <v>60425</v>
      </c>
      <c r="C9631" s="1" t="s">
        <v>60426</v>
      </c>
      <c r="D9631" s="1" t="s">
        <v>60427</v>
      </c>
      <c r="E9631" s="1" t="b">
        <v>0</v>
      </c>
      <c r="F9631" s="1">
        <v>15</v>
      </c>
      <c r="G9631" s="1" t="b">
        <v>1</v>
      </c>
      <c r="H9631" s="1" t="b">
        <v>0</v>
      </c>
      <c r="I9631" s="1" t="s">
        <v>24</v>
      </c>
      <c r="J9631" s="1" t="s">
        <v>93</v>
      </c>
      <c r="K9631" s="1" t="s">
        <v>60428</v>
      </c>
      <c r="L9631" s="1">
        <v>0</v>
      </c>
      <c r="M9631" s="1" t="s">
        <v>60429</v>
      </c>
      <c r="N9631" s="1">
        <v>329</v>
      </c>
      <c r="O9631" s="1">
        <v>28</v>
      </c>
      <c r="P9631" s="1" t="s">
        <v>60430</v>
      </c>
      <c r="Q9631" s="1">
        <v>28</v>
      </c>
      <c r="R9631" s="1">
        <v>12</v>
      </c>
      <c r="S9631" s="1" t="str">
        <f>VLOOKUP(R9631,[1]Sheet1!$A$1:$D$50,2,0)</f>
        <v>window + os + develop + linux + applic</v>
      </c>
      <c r="T9631" s="1" t="str">
        <f>VLOOKUP(R9631,[1]Sheet1!$A$1:$D$50,3,0)</f>
        <v>OS+Platforms</v>
      </c>
      <c r="U9631" s="1" t="s">
        <v>151</v>
      </c>
    </row>
    <row r="9632" spans="1:21" x14ac:dyDescent="0.25">
      <c r="A9632" s="1" t="str">
        <f t="shared" si="150"/>
        <v>https://github.com/esdalmaijer/webcam-eyetracker</v>
      </c>
      <c r="B9632" s="1" t="s">
        <v>60431</v>
      </c>
      <c r="C9632" s="1" t="s">
        <v>60432</v>
      </c>
      <c r="D9632" s="1" t="s">
        <v>60433</v>
      </c>
      <c r="E9632" s="1" t="b">
        <v>0</v>
      </c>
      <c r="F9632" s="1">
        <v>17</v>
      </c>
      <c r="G9632" s="1" t="b">
        <v>1</v>
      </c>
      <c r="H9632" s="1" t="b">
        <v>0</v>
      </c>
      <c r="I9632" s="1" t="s">
        <v>60434</v>
      </c>
      <c r="J9632" s="1" t="s">
        <v>56</v>
      </c>
      <c r="K9632" s="1" t="s">
        <v>60435</v>
      </c>
      <c r="L9632" s="1">
        <v>1</v>
      </c>
      <c r="M9632" s="1" t="s">
        <v>60436</v>
      </c>
      <c r="N9632" s="1">
        <v>432</v>
      </c>
      <c r="O9632" s="1">
        <v>42</v>
      </c>
      <c r="P9632" s="1" t="s">
        <v>60437</v>
      </c>
      <c r="Q9632" s="1">
        <v>42</v>
      </c>
      <c r="R9632" s="1">
        <v>29</v>
      </c>
      <c r="S9632" s="1" t="str">
        <f>VLOOKUP(R9632,[1]Sheet1!$A$1:$D$50,2,0)</f>
        <v>licens + version + code + mit + releas</v>
      </c>
      <c r="T9632" s="1" t="str">
        <f>VLOOKUP(R9632,[1]Sheet1!$A$1:$D$50,3,0)</f>
        <v>Licensing</v>
      </c>
      <c r="U9632" s="1" t="s">
        <v>68</v>
      </c>
    </row>
    <row r="9633" spans="1:21" x14ac:dyDescent="0.25">
      <c r="A9633" s="1" t="str">
        <f t="shared" si="150"/>
        <v>https://github.com/mateusortiz/webcomponentsweekly.me</v>
      </c>
      <c r="B9633" s="1" t="s">
        <v>60438</v>
      </c>
      <c r="C9633" s="1" t="s">
        <v>60439</v>
      </c>
      <c r="D9633" s="1" t="s">
        <v>60440</v>
      </c>
      <c r="E9633" s="1" t="b">
        <v>0</v>
      </c>
      <c r="F9633" s="1">
        <v>4</v>
      </c>
      <c r="G9633" s="1" t="b">
        <v>1</v>
      </c>
      <c r="H9633" s="1" t="b">
        <v>1</v>
      </c>
      <c r="I9633" s="1" t="s">
        <v>60441</v>
      </c>
      <c r="J9633" s="1" t="s">
        <v>40</v>
      </c>
      <c r="K9633" s="1" t="s">
        <v>60442</v>
      </c>
      <c r="L9633" s="1">
        <v>4</v>
      </c>
      <c r="M9633" s="1" t="s">
        <v>60443</v>
      </c>
      <c r="N9633" s="1">
        <v>1946</v>
      </c>
      <c r="O9633" s="1">
        <v>41</v>
      </c>
      <c r="P9633" s="1" t="s">
        <v>60444</v>
      </c>
      <c r="Q9633" s="1">
        <v>41</v>
      </c>
      <c r="R9633" s="1">
        <v>35</v>
      </c>
      <c r="S9633" s="1" t="str">
        <f>VLOOKUP(R9633,[1]Sheet1!$A$1:$D$50,2,0)</f>
        <v>softwar + copi + copyright + includ + person</v>
      </c>
      <c r="T9633" s="1" t="str">
        <f>VLOOKUP(R9633,[1]Sheet1!$A$1:$D$50,3,0)</f>
        <v>CopyRight Related</v>
      </c>
      <c r="U9633" s="1" t="s">
        <v>68</v>
      </c>
    </row>
    <row r="9634" spans="1:21" x14ac:dyDescent="0.25">
      <c r="A9634" s="1" t="str">
        <f t="shared" si="150"/>
        <v>https://github.com/codeforscience/webdata</v>
      </c>
      <c r="B9634" s="1" t="s">
        <v>60445</v>
      </c>
      <c r="C9634" s="1" t="s">
        <v>60446</v>
      </c>
      <c r="D9634" s="1" t="s">
        <v>60447</v>
      </c>
      <c r="E9634" s="1" t="b">
        <v>0</v>
      </c>
      <c r="F9634" s="1">
        <v>4</v>
      </c>
      <c r="G9634" s="1" t="b">
        <v>1</v>
      </c>
      <c r="H9634" s="1" t="b">
        <v>0</v>
      </c>
      <c r="I9634" s="1"/>
      <c r="J9634" s="1" t="s">
        <v>24</v>
      </c>
      <c r="K9634" s="1" t="s">
        <v>60448</v>
      </c>
      <c r="L9634" s="1">
        <v>8</v>
      </c>
      <c r="M9634" s="1" t="s">
        <v>60449</v>
      </c>
      <c r="N9634" s="1">
        <v>2</v>
      </c>
      <c r="O9634" s="1">
        <v>151</v>
      </c>
      <c r="P9634" s="1" t="s">
        <v>60450</v>
      </c>
      <c r="Q9634" s="1">
        <v>151</v>
      </c>
      <c r="R9634" s="1">
        <v>9</v>
      </c>
      <c r="S9634" s="1" t="str">
        <f>VLOOKUP(R9634,[1]Sheet1!$A$1:$D$50,2,0)</f>
        <v>vim + memori + skeleton + elixir + opengl</v>
      </c>
      <c r="T9634" s="1" t="str">
        <f>VLOOKUP(R9634,[1]Sheet1!$A$1:$D$50,3,0)</f>
        <v>Others/Undetermined</v>
      </c>
      <c r="U9634" s="1" t="s">
        <v>68</v>
      </c>
    </row>
    <row r="9635" spans="1:21" x14ac:dyDescent="0.25">
      <c r="A9635" s="1" t="str">
        <f t="shared" si="150"/>
        <v>https://github.com/derAndreas/Webdesktop</v>
      </c>
      <c r="B9635" s="1" t="s">
        <v>60451</v>
      </c>
      <c r="C9635" s="1" t="s">
        <v>60452</v>
      </c>
      <c r="D9635" s="1" t="s">
        <v>60453</v>
      </c>
      <c r="E9635" s="1" t="b">
        <v>0</v>
      </c>
      <c r="F9635" s="1">
        <v>14</v>
      </c>
      <c r="G9635" s="1" t="b">
        <v>1</v>
      </c>
      <c r="H9635" s="1" t="b">
        <v>0</v>
      </c>
      <c r="I9635" s="1"/>
      <c r="J9635" s="1" t="s">
        <v>141</v>
      </c>
      <c r="K9635" s="1" t="s">
        <v>60454</v>
      </c>
      <c r="L9635" s="1">
        <v>2</v>
      </c>
      <c r="M9635" s="1" t="s">
        <v>60455</v>
      </c>
      <c r="N9635" s="1">
        <v>1994</v>
      </c>
      <c r="O9635" s="1">
        <v>34</v>
      </c>
      <c r="P9635" s="1" t="s">
        <v>60456</v>
      </c>
      <c r="Q9635" s="1">
        <v>34</v>
      </c>
      <c r="R9635" s="1">
        <v>15</v>
      </c>
      <c r="S9635" s="1" t="str">
        <f>VLOOKUP(R9635,[1]Sheet1!$A$1:$D$50,2,0)</f>
        <v>exampl + vagrant + vertx + sbt + maven</v>
      </c>
      <c r="T9635" s="1" t="str">
        <f>VLOOKUP(R9635,[1]Sheet1!$A$1:$D$50,3,0)</f>
        <v>Build and Environments</v>
      </c>
      <c r="U9635" s="1" t="s">
        <v>36</v>
      </c>
    </row>
    <row r="9636" spans="1:21" x14ac:dyDescent="0.25">
      <c r="A9636" s="1" t="str">
        <f t="shared" si="150"/>
        <v>https://github.com/Imaginarydesign/webdev-checklist</v>
      </c>
      <c r="B9636" s="1" t="s">
        <v>60457</v>
      </c>
      <c r="C9636" s="1" t="s">
        <v>60458</v>
      </c>
      <c r="D9636" s="1" t="s">
        <v>60459</v>
      </c>
      <c r="E9636" s="1" t="b">
        <v>0</v>
      </c>
      <c r="F9636" s="1">
        <v>10</v>
      </c>
      <c r="G9636" s="1" t="b">
        <v>1</v>
      </c>
      <c r="H9636" s="1" t="b">
        <v>1</v>
      </c>
      <c r="I9636" s="1"/>
      <c r="J9636" s="1" t="s">
        <v>40</v>
      </c>
      <c r="K9636" s="1" t="s">
        <v>60460</v>
      </c>
      <c r="L9636" s="1">
        <v>2</v>
      </c>
      <c r="M9636" s="1" t="s">
        <v>60461</v>
      </c>
      <c r="N9636" s="1">
        <v>1122</v>
      </c>
      <c r="O9636" s="1">
        <v>81</v>
      </c>
      <c r="P9636" s="1" t="s">
        <v>60462</v>
      </c>
      <c r="Q9636" s="1">
        <v>81</v>
      </c>
      <c r="R9636" s="1">
        <v>18</v>
      </c>
      <c r="S9636" s="1" t="str">
        <f>VLOOKUP(R9636,[1]Sheet1!$A$1:$D$50,2,0)</f>
        <v>file + data + store + support + librari</v>
      </c>
      <c r="T9636" s="1" t="str">
        <f>VLOOKUP(R9636,[1]Sheet1!$A$1:$D$50,3,0)</f>
        <v>Files+Storage</v>
      </c>
      <c r="U9636" s="1" t="s">
        <v>68</v>
      </c>
    </row>
    <row r="9637" spans="1:21" x14ac:dyDescent="0.25">
      <c r="A9637" s="1" t="str">
        <f t="shared" si="150"/>
        <v>https://github.com/EthanRBrown/web-development-with-node-and-express</v>
      </c>
      <c r="B9637" s="1" t="s">
        <v>60463</v>
      </c>
      <c r="C9637" s="1" t="s">
        <v>60464</v>
      </c>
      <c r="D9637" s="1" t="s">
        <v>60465</v>
      </c>
      <c r="E9637" s="1" t="b">
        <v>0</v>
      </c>
      <c r="F9637" s="1">
        <v>281</v>
      </c>
      <c r="G9637" s="1" t="b">
        <v>1</v>
      </c>
      <c r="H9637" s="1" t="b">
        <v>0</v>
      </c>
      <c r="I9637" s="1" t="s">
        <v>24</v>
      </c>
      <c r="J9637" s="1" t="s">
        <v>40</v>
      </c>
      <c r="K9637" s="1" t="s">
        <v>60466</v>
      </c>
      <c r="L9637" s="1">
        <v>26</v>
      </c>
      <c r="M9637" s="1" t="s">
        <v>60467</v>
      </c>
      <c r="N9637" s="1">
        <v>968</v>
      </c>
      <c r="O9637" s="1">
        <v>472</v>
      </c>
      <c r="P9637" s="1" t="s">
        <v>60468</v>
      </c>
      <c r="Q9637" s="1">
        <v>472</v>
      </c>
      <c r="R9637" s="1">
        <v>34</v>
      </c>
      <c r="S9637" s="1" t="str">
        <f>VLOOKUP(R9637,[1]Sheet1!$A$1:$D$50,2,0)</f>
        <v>api + librari + document + client + applic</v>
      </c>
      <c r="T9637" s="1" t="str">
        <f>VLOOKUP(R9637,[1]Sheet1!$A$1:$D$50,3,0)</f>
        <v>Web API</v>
      </c>
      <c r="U9637" s="1" t="s">
        <v>68</v>
      </c>
    </row>
    <row r="9638" spans="1:21" x14ac:dyDescent="0.25">
      <c r="A9638" s="1" t="str">
        <f t="shared" si="150"/>
        <v>https://github.com/dmachi/webdriver-js</v>
      </c>
      <c r="B9638" s="1" t="s">
        <v>60469</v>
      </c>
      <c r="C9638" s="1" t="s">
        <v>60470</v>
      </c>
      <c r="D9638" s="1" t="s">
        <v>60471</v>
      </c>
      <c r="E9638" s="1" t="b">
        <v>0</v>
      </c>
      <c r="F9638" s="1">
        <v>0</v>
      </c>
      <c r="G9638" s="1" t="b">
        <v>1</v>
      </c>
      <c r="H9638" s="1" t="b">
        <v>0</v>
      </c>
      <c r="I9638" s="1"/>
      <c r="J9638" s="1" t="s">
        <v>40</v>
      </c>
      <c r="K9638" s="1" t="s">
        <v>60472</v>
      </c>
      <c r="L9638" s="1">
        <v>1</v>
      </c>
      <c r="M9638" s="1" t="s">
        <v>60473</v>
      </c>
      <c r="N9638" s="1">
        <v>212</v>
      </c>
      <c r="O9638" s="1">
        <v>44</v>
      </c>
      <c r="P9638" s="1" t="s">
        <v>60474</v>
      </c>
      <c r="Q9638" s="1">
        <v>44</v>
      </c>
      <c r="R9638" s="1">
        <v>25</v>
      </c>
      <c r="S9638" s="1" t="str">
        <f>VLOOKUP(R9638,[1]Sheet1!$A$1:$D$50,2,0)</f>
        <v>studio + code + lua + visual + support</v>
      </c>
      <c r="T9638" s="1" t="str">
        <f>VLOOKUP(R9638,[1]Sheet1!$A$1:$D$50,3,0)</f>
        <v>Others/Undetermined</v>
      </c>
      <c r="U9638" s="1" t="s">
        <v>131</v>
      </c>
    </row>
    <row r="9639" spans="1:21" x14ac:dyDescent="0.25">
      <c r="A9639" s="1" t="str">
        <f t="shared" si="150"/>
        <v>https://github.com/webduinoio/webduino-js</v>
      </c>
      <c r="B9639" s="1" t="s">
        <v>60475</v>
      </c>
      <c r="C9639" s="1" t="s">
        <v>60476</v>
      </c>
      <c r="D9639" s="1" t="s">
        <v>60477</v>
      </c>
      <c r="E9639" s="1" t="b">
        <v>0</v>
      </c>
      <c r="F9639" s="1">
        <v>13</v>
      </c>
      <c r="G9639" s="1" t="b">
        <v>1</v>
      </c>
      <c r="H9639" s="1" t="b">
        <v>0</v>
      </c>
      <c r="I9639" s="1" t="s">
        <v>60478</v>
      </c>
      <c r="J9639" s="1" t="s">
        <v>40</v>
      </c>
      <c r="K9639" s="1" t="s">
        <v>60479</v>
      </c>
      <c r="L9639" s="1">
        <v>0</v>
      </c>
      <c r="M9639" s="1" t="s">
        <v>60480</v>
      </c>
      <c r="N9639" s="1">
        <v>294</v>
      </c>
      <c r="O9639" s="1">
        <v>33</v>
      </c>
      <c r="P9639" s="1" t="s">
        <v>60481</v>
      </c>
      <c r="Q9639" s="1">
        <v>33</v>
      </c>
      <c r="R9639" s="1">
        <v>34</v>
      </c>
      <c r="S9639" s="1" t="str">
        <f>VLOOKUP(R9639,[1]Sheet1!$A$1:$D$50,2,0)</f>
        <v>api + librari + document + client + applic</v>
      </c>
      <c r="T9639" s="1" t="str">
        <f>VLOOKUP(R9639,[1]Sheet1!$A$1:$D$50,3,0)</f>
        <v>Web API</v>
      </c>
      <c r="U9639" s="1" t="s">
        <v>68</v>
      </c>
    </row>
    <row r="9640" spans="1:21" x14ac:dyDescent="0.25">
      <c r="A9640" s="1" t="str">
        <f t="shared" si="150"/>
        <v>https://github.com/e14n/webfinger</v>
      </c>
      <c r="B9640" s="1" t="s">
        <v>60482</v>
      </c>
      <c r="C9640" s="1" t="s">
        <v>60483</v>
      </c>
      <c r="D9640" s="1" t="s">
        <v>60484</v>
      </c>
      <c r="E9640" s="1" t="b">
        <v>0</v>
      </c>
      <c r="F9640" s="1">
        <v>7</v>
      </c>
      <c r="G9640" s="1" t="b">
        <v>1</v>
      </c>
      <c r="H9640" s="1" t="b">
        <v>0</v>
      </c>
      <c r="I9640" s="1" t="s">
        <v>24</v>
      </c>
      <c r="J9640" s="1" t="s">
        <v>40</v>
      </c>
      <c r="K9640" s="1" t="s">
        <v>60485</v>
      </c>
      <c r="L9640" s="1">
        <v>11</v>
      </c>
      <c r="M9640" s="1" t="s">
        <v>60486</v>
      </c>
      <c r="N9640" s="1">
        <v>176</v>
      </c>
      <c r="O9640" s="1">
        <v>25</v>
      </c>
      <c r="P9640" s="1" t="s">
        <v>60487</v>
      </c>
      <c r="Q9640" s="1">
        <v>25</v>
      </c>
      <c r="R9640" s="1">
        <v>29</v>
      </c>
      <c r="S9640" s="1" t="str">
        <f>VLOOKUP(R9640,[1]Sheet1!$A$1:$D$50,2,0)</f>
        <v>licens + version + code + mit + releas</v>
      </c>
      <c r="T9640" s="1" t="str">
        <f>VLOOKUP(R9640,[1]Sheet1!$A$1:$D$50,3,0)</f>
        <v>Licensing</v>
      </c>
      <c r="U9640" s="1" t="s">
        <v>68</v>
      </c>
    </row>
    <row r="9641" spans="1:21" x14ac:dyDescent="0.25">
      <c r="A9641" s="1" t="str">
        <f t="shared" si="150"/>
        <v>https://github.com/typekit/webfontloader</v>
      </c>
      <c r="B9641" s="1" t="s">
        <v>60488</v>
      </c>
      <c r="C9641" s="1" t="s">
        <v>60489</v>
      </c>
      <c r="D9641" s="1" t="s">
        <v>60490</v>
      </c>
      <c r="E9641" s="1" t="b">
        <v>0</v>
      </c>
      <c r="F9641" s="1">
        <v>458</v>
      </c>
      <c r="G9641" s="1" t="b">
        <v>1</v>
      </c>
      <c r="H9641" s="1" t="b">
        <v>0</v>
      </c>
      <c r="I9641" s="1"/>
      <c r="J9641" s="1" t="s">
        <v>40</v>
      </c>
      <c r="K9641" s="1" t="s">
        <v>60491</v>
      </c>
      <c r="L9641" s="1">
        <v>28</v>
      </c>
      <c r="M9641" s="1" t="s">
        <v>60492</v>
      </c>
      <c r="N9641" s="1">
        <v>30087</v>
      </c>
      <c r="O9641" s="1">
        <v>4916</v>
      </c>
      <c r="P9641" s="1" t="s">
        <v>60493</v>
      </c>
      <c r="Q9641" s="1">
        <v>4916</v>
      </c>
      <c r="R9641" s="1">
        <v>3</v>
      </c>
      <c r="S9641" s="1" t="str">
        <f>VLOOKUP(R9641,[1]Sheet1!$A$1:$D$50,2,0)</f>
        <v>imag + font + size + will + option</v>
      </c>
      <c r="T9641" s="1" t="str">
        <f>VLOOKUP(R9641,[1]Sheet1!$A$1:$D$50,3,0)</f>
        <v>UI Elements</v>
      </c>
      <c r="U9641" s="1" t="s">
        <v>123</v>
      </c>
    </row>
    <row r="9642" spans="1:21" x14ac:dyDescent="0.25">
      <c r="A9642" s="1" t="str">
        <f t="shared" si="150"/>
        <v>https://github.com/mirisuzanne/webfontspecimen</v>
      </c>
      <c r="B9642" s="1" t="s">
        <v>60494</v>
      </c>
      <c r="C9642" s="1" t="s">
        <v>60495</v>
      </c>
      <c r="D9642" s="1" t="s">
        <v>60496</v>
      </c>
      <c r="E9642" s="1" t="b">
        <v>0</v>
      </c>
      <c r="F9642" s="1">
        <v>1</v>
      </c>
      <c r="G9642" s="1" t="b">
        <v>1</v>
      </c>
      <c r="H9642" s="1" t="b">
        <v>0</v>
      </c>
      <c r="I9642" s="1"/>
      <c r="J9642" s="1" t="s">
        <v>234</v>
      </c>
      <c r="K9642" s="1" t="s">
        <v>60497</v>
      </c>
      <c r="L9642" s="1">
        <v>0</v>
      </c>
      <c r="M9642" s="1" t="s">
        <v>60498</v>
      </c>
      <c r="N9642" s="1">
        <v>136</v>
      </c>
      <c r="O9642" s="1">
        <v>32</v>
      </c>
      <c r="P9642" s="1" t="s">
        <v>60499</v>
      </c>
      <c r="Q9642" s="1">
        <v>32</v>
      </c>
      <c r="R9642" s="1">
        <v>34</v>
      </c>
      <c r="S9642" s="1" t="str">
        <f>VLOOKUP(R9642,[1]Sheet1!$A$1:$D$50,2,0)</f>
        <v>api + librari + document + client + applic</v>
      </c>
      <c r="T9642" s="1" t="str">
        <f>VLOOKUP(R9642,[1]Sheet1!$A$1:$D$50,3,0)</f>
        <v>Web API</v>
      </c>
      <c r="U9642" s="1" t="s">
        <v>68</v>
      </c>
    </row>
    <row r="9643" spans="1:21" x14ac:dyDescent="0.25">
      <c r="A9643" s="1" t="str">
        <f t="shared" si="150"/>
        <v>https://github.com/gopherjs/webgl</v>
      </c>
      <c r="B9643" s="1" t="s">
        <v>60500</v>
      </c>
      <c r="C9643" s="1" t="s">
        <v>60501</v>
      </c>
      <c r="D9643" s="1" t="s">
        <v>60502</v>
      </c>
      <c r="E9643" s="1" t="b">
        <v>0</v>
      </c>
      <c r="F9643" s="1">
        <v>3</v>
      </c>
      <c r="G9643" s="1" t="b">
        <v>1</v>
      </c>
      <c r="H9643" s="1" t="b">
        <v>0</v>
      </c>
      <c r="I9643" s="1" t="s">
        <v>24</v>
      </c>
      <c r="J9643" s="1" t="s">
        <v>814</v>
      </c>
      <c r="K9643" s="1" t="s">
        <v>60503</v>
      </c>
      <c r="L9643" s="1">
        <v>5</v>
      </c>
      <c r="M9643" s="1" t="s">
        <v>60504</v>
      </c>
      <c r="N9643" s="1">
        <v>250</v>
      </c>
      <c r="O9643" s="1">
        <v>41</v>
      </c>
      <c r="P9643" s="1" t="s">
        <v>60505</v>
      </c>
      <c r="Q9643" s="1">
        <v>41</v>
      </c>
      <c r="R9643" s="1">
        <v>4</v>
      </c>
      <c r="S9643" s="1" t="str">
        <f>VLOOKUP(R9643,[1]Sheet1!$A$1:$D$50,2,0)</f>
        <v>menu + blog + code + item + engin</v>
      </c>
      <c r="T9643" s="1" t="str">
        <f>VLOOKUP(R9643,[1]Sheet1!$A$1:$D$50,3,0)</f>
        <v>Others/Undetermined</v>
      </c>
      <c r="U9643" s="1" t="s">
        <v>430</v>
      </c>
    </row>
    <row r="9644" spans="1:21" x14ac:dyDescent="0.25">
      <c r="A9644" s="1" t="str">
        <f t="shared" si="150"/>
        <v>https://github.com/gameclosure/webgl-2d</v>
      </c>
      <c r="B9644" s="1" t="s">
        <v>60506</v>
      </c>
      <c r="C9644" s="1" t="s">
        <v>60507</v>
      </c>
      <c r="D9644" s="1" t="s">
        <v>60508</v>
      </c>
      <c r="E9644" s="1" t="b">
        <v>0</v>
      </c>
      <c r="F9644" s="1">
        <v>87</v>
      </c>
      <c r="G9644" s="1" t="b">
        <v>1</v>
      </c>
      <c r="H9644" s="1" t="b">
        <v>0</v>
      </c>
      <c r="I9644" s="1" t="s">
        <v>60509</v>
      </c>
      <c r="J9644" s="1" t="s">
        <v>40</v>
      </c>
      <c r="K9644" s="1" t="s">
        <v>60510</v>
      </c>
      <c r="L9644" s="1">
        <v>19</v>
      </c>
      <c r="M9644" s="1" t="s">
        <v>60511</v>
      </c>
      <c r="N9644" s="1">
        <v>7243</v>
      </c>
      <c r="O9644" s="1">
        <v>373</v>
      </c>
      <c r="P9644" s="1" t="s">
        <v>60512</v>
      </c>
      <c r="Q9644" s="1">
        <v>373</v>
      </c>
      <c r="R9644" s="1">
        <v>28</v>
      </c>
      <c r="S9644" s="1" t="str">
        <f>VLOOKUP(R9644,[1]Sheet1!$A$1:$D$50,2,0)</f>
        <v>text + progress + sublim + view + bar</v>
      </c>
      <c r="T9644" s="1" t="str">
        <f>VLOOKUP(R9644,[1]Sheet1!$A$1:$D$50,3,0)</f>
        <v>Text Edtiing</v>
      </c>
      <c r="U9644" s="1" t="s">
        <v>323</v>
      </c>
    </row>
    <row r="9645" spans="1:21" x14ac:dyDescent="0.25">
      <c r="A9645" s="1" t="str">
        <f t="shared" si="150"/>
        <v>https://github.com/greggman/webgl2-fundamentals</v>
      </c>
      <c r="B9645" s="1" t="s">
        <v>60513</v>
      </c>
      <c r="C9645" s="1" t="s">
        <v>60514</v>
      </c>
      <c r="D9645" s="1" t="s">
        <v>60515</v>
      </c>
      <c r="E9645" s="1" t="b">
        <v>0</v>
      </c>
      <c r="F9645" s="1">
        <v>3</v>
      </c>
      <c r="G9645" s="1" t="b">
        <v>1</v>
      </c>
      <c r="H9645" s="1" t="b">
        <v>1</v>
      </c>
      <c r="I9645" s="1" t="s">
        <v>24</v>
      </c>
      <c r="J9645" s="1" t="s">
        <v>93</v>
      </c>
      <c r="K9645" s="1" t="s">
        <v>60516</v>
      </c>
      <c r="L9645" s="1">
        <v>0</v>
      </c>
      <c r="M9645" s="1" t="s">
        <v>60517</v>
      </c>
      <c r="N9645" s="1">
        <v>6530</v>
      </c>
      <c r="O9645" s="1">
        <v>59</v>
      </c>
      <c r="P9645" s="1" t="s">
        <v>8469</v>
      </c>
      <c r="Q9645" s="1">
        <v>59</v>
      </c>
      <c r="R9645" s="1">
        <v>34</v>
      </c>
      <c r="S9645" s="1" t="str">
        <f>VLOOKUP(R9645,[1]Sheet1!$A$1:$D$50,2,0)</f>
        <v>api + librari + document + client + applic</v>
      </c>
      <c r="T9645" s="1" t="str">
        <f>VLOOKUP(R9645,[1]Sheet1!$A$1:$D$50,3,0)</f>
        <v>Web API</v>
      </c>
      <c r="U9645" s="1" t="s">
        <v>68</v>
      </c>
    </row>
    <row r="9646" spans="1:21" x14ac:dyDescent="0.25">
      <c r="A9646" s="1" t="str">
        <f t="shared" si="150"/>
        <v>https://github.com/ursudio/webgl-heatmap-leaflet</v>
      </c>
      <c r="B9646" s="1" t="s">
        <v>60518</v>
      </c>
      <c r="C9646" s="1" t="s">
        <v>60519</v>
      </c>
      <c r="D9646" s="1" t="s">
        <v>60520</v>
      </c>
      <c r="E9646" s="1" t="b">
        <v>0</v>
      </c>
      <c r="F9646" s="1">
        <v>10</v>
      </c>
      <c r="G9646" s="1" t="b">
        <v>1</v>
      </c>
      <c r="H9646" s="1" t="b">
        <v>0</v>
      </c>
      <c r="I9646" s="1" t="s">
        <v>24</v>
      </c>
      <c r="J9646" s="1" t="s">
        <v>141</v>
      </c>
      <c r="K9646" s="1" t="s">
        <v>60521</v>
      </c>
      <c r="L9646" s="1">
        <v>1</v>
      </c>
      <c r="M9646" s="1" t="s">
        <v>60522</v>
      </c>
      <c r="N9646" s="1">
        <v>160</v>
      </c>
      <c r="O9646" s="1">
        <v>85</v>
      </c>
      <c r="P9646" s="1" t="s">
        <v>60523</v>
      </c>
      <c r="Q9646" s="1">
        <v>85</v>
      </c>
      <c r="R9646" s="1">
        <v>21</v>
      </c>
      <c r="S9646" s="1" t="str">
        <f>VLOOKUP(R9646,[1]Sheet1!$A$1:$D$50,2,0)</f>
        <v>function + object + return + data + var</v>
      </c>
      <c r="T9646" s="1" t="str">
        <f>VLOOKUP(R9646,[1]Sheet1!$A$1:$D$50,3,0)</f>
        <v>Programming</v>
      </c>
      <c r="U9646" s="1" t="s">
        <v>68</v>
      </c>
    </row>
    <row r="9647" spans="1:21" x14ac:dyDescent="0.25">
      <c r="A9647" s="1" t="str">
        <f t="shared" si="150"/>
        <v>https://github.com/mattdesl/webgl-lines</v>
      </c>
      <c r="B9647" s="1" t="s">
        <v>60524</v>
      </c>
      <c r="C9647" s="1" t="s">
        <v>60525</v>
      </c>
      <c r="D9647" s="1" t="s">
        <v>60526</v>
      </c>
      <c r="E9647" s="1" t="b">
        <v>0</v>
      </c>
      <c r="F9647" s="1">
        <v>8</v>
      </c>
      <c r="G9647" s="1" t="b">
        <v>1</v>
      </c>
      <c r="H9647" s="1" t="b">
        <v>1</v>
      </c>
      <c r="I9647" s="1" t="s">
        <v>60527</v>
      </c>
      <c r="J9647" s="1" t="s">
        <v>40</v>
      </c>
      <c r="K9647" s="1" t="s">
        <v>60528</v>
      </c>
      <c r="L9647" s="1">
        <v>1</v>
      </c>
      <c r="M9647" s="1" t="s">
        <v>60529</v>
      </c>
      <c r="N9647" s="1">
        <v>655</v>
      </c>
      <c r="O9647" s="1">
        <v>99</v>
      </c>
      <c r="P9647" s="1" t="s">
        <v>60530</v>
      </c>
      <c r="Q9647" s="1">
        <v>99</v>
      </c>
      <c r="R9647" s="1">
        <v>38</v>
      </c>
      <c r="S9647" s="1" t="str">
        <f>VLOOKUP(R9647,[1]Sheet1!$A$1:$D$50,2,0)</f>
        <v>file + project + librari + will + code</v>
      </c>
      <c r="T9647" s="1" t="str">
        <f>VLOOKUP(R9647,[1]Sheet1!$A$1:$D$50,3,0)</f>
        <v>Project Structure</v>
      </c>
      <c r="U9647" s="1" t="s">
        <v>68</v>
      </c>
    </row>
    <row r="9648" spans="1:21" x14ac:dyDescent="0.25">
      <c r="A9648" s="1" t="str">
        <f t="shared" si="150"/>
        <v>https://github.com/toji/webgl-texture-utils</v>
      </c>
      <c r="B9648" s="1" t="s">
        <v>60531</v>
      </c>
      <c r="C9648" s="1" t="s">
        <v>60532</v>
      </c>
      <c r="D9648" s="1" t="s">
        <v>60533</v>
      </c>
      <c r="E9648" s="1" t="b">
        <v>0</v>
      </c>
      <c r="F9648" s="1">
        <v>21</v>
      </c>
      <c r="G9648" s="1" t="b">
        <v>1</v>
      </c>
      <c r="H9648" s="1" t="b">
        <v>0</v>
      </c>
      <c r="I9648" s="1" t="s">
        <v>24</v>
      </c>
      <c r="J9648" s="1" t="s">
        <v>40</v>
      </c>
      <c r="K9648" s="1" t="s">
        <v>60534</v>
      </c>
      <c r="L9648" s="1">
        <v>6</v>
      </c>
      <c r="M9648" s="1" t="s">
        <v>60535</v>
      </c>
      <c r="N9648" s="1">
        <v>2269</v>
      </c>
      <c r="O9648" s="1">
        <v>81</v>
      </c>
      <c r="P9648" s="1" t="s">
        <v>8077</v>
      </c>
      <c r="Q9648" s="1">
        <v>81</v>
      </c>
      <c r="R9648" s="1">
        <v>38</v>
      </c>
      <c r="S9648" s="1" t="str">
        <f>VLOOKUP(R9648,[1]Sheet1!$A$1:$D$50,2,0)</f>
        <v>file + project + librari + will + code</v>
      </c>
      <c r="T9648" s="1" t="str">
        <f>VLOOKUP(R9648,[1]Sheet1!$A$1:$D$50,3,0)</f>
        <v>Project Structure</v>
      </c>
      <c r="U9648" s="1" t="s">
        <v>68</v>
      </c>
    </row>
    <row r="9649" spans="1:21" x14ac:dyDescent="0.25">
      <c r="A9649" s="1" t="str">
        <f t="shared" si="150"/>
        <v>https://github.com/harrisiirak/webhdfs</v>
      </c>
      <c r="B9649" s="1" t="s">
        <v>60536</v>
      </c>
      <c r="C9649" s="1" t="s">
        <v>60537</v>
      </c>
      <c r="D9649" s="1" t="s">
        <v>60538</v>
      </c>
      <c r="E9649" s="1" t="b">
        <v>0</v>
      </c>
      <c r="F9649" s="1">
        <v>19</v>
      </c>
      <c r="G9649" s="1" t="b">
        <v>1</v>
      </c>
      <c r="H9649" s="1" t="b">
        <v>0</v>
      </c>
      <c r="I9649" s="1"/>
      <c r="J9649" s="1" t="s">
        <v>40</v>
      </c>
      <c r="K9649" s="1" t="s">
        <v>60539</v>
      </c>
      <c r="L9649" s="1">
        <v>2</v>
      </c>
      <c r="M9649" s="1" t="s">
        <v>60540</v>
      </c>
      <c r="N9649" s="1">
        <v>68</v>
      </c>
      <c r="O9649" s="1">
        <v>34</v>
      </c>
      <c r="P9649" s="1" t="s">
        <v>60541</v>
      </c>
      <c r="Q9649" s="1">
        <v>34</v>
      </c>
      <c r="R9649" s="1">
        <v>34</v>
      </c>
      <c r="S9649" s="1" t="str">
        <f>VLOOKUP(R9649,[1]Sheet1!$A$1:$D$50,2,0)</f>
        <v>api + librari + document + client + applic</v>
      </c>
      <c r="T9649" s="1" t="str">
        <f>VLOOKUP(R9649,[1]Sheet1!$A$1:$D$50,3,0)</f>
        <v>Web API</v>
      </c>
      <c r="U9649" s="1" t="s">
        <v>68</v>
      </c>
    </row>
    <row r="9650" spans="1:21" x14ac:dyDescent="0.25">
      <c r="A9650" s="1" t="str">
        <f t="shared" si="150"/>
        <v>https://github.com/cwilso/webkitAudioContext-MonkeyPatch</v>
      </c>
      <c r="B9650" s="1" t="s">
        <v>60542</v>
      </c>
      <c r="C9650" s="1" t="s">
        <v>60543</v>
      </c>
      <c r="D9650" s="1" t="s">
        <v>60544</v>
      </c>
      <c r="E9650" s="1" t="b">
        <v>0</v>
      </c>
      <c r="F9650" s="1">
        <v>10</v>
      </c>
      <c r="G9650" s="1" t="b">
        <v>1</v>
      </c>
      <c r="H9650" s="1" t="b">
        <v>1</v>
      </c>
      <c r="I9650" s="1" t="s">
        <v>24</v>
      </c>
      <c r="J9650" s="1" t="s">
        <v>40</v>
      </c>
      <c r="K9650" s="1" t="s">
        <v>60545</v>
      </c>
      <c r="L9650" s="1">
        <v>3</v>
      </c>
      <c r="M9650" s="1" t="s">
        <v>60546</v>
      </c>
      <c r="N9650" s="1">
        <v>451</v>
      </c>
      <c r="O9650" s="1">
        <v>43</v>
      </c>
      <c r="P9650" s="1" t="s">
        <v>60547</v>
      </c>
      <c r="Q9650" s="1">
        <v>43</v>
      </c>
      <c r="R9650" s="1">
        <v>3</v>
      </c>
      <c r="S9650" s="1" t="str">
        <f>VLOOKUP(R9650,[1]Sheet1!$A$1:$D$50,2,0)</f>
        <v>imag + font + size + will + option</v>
      </c>
      <c r="T9650" s="1" t="str">
        <f>VLOOKUP(R9650,[1]Sheet1!$A$1:$D$50,3,0)</f>
        <v>UI Elements</v>
      </c>
      <c r="U9650" s="1" t="s">
        <v>123</v>
      </c>
    </row>
    <row r="9651" spans="1:21" x14ac:dyDescent="0.25">
      <c r="A9651" s="1" t="str">
        <f t="shared" si="150"/>
        <v>https://github.com/tristandunn/webkit-server</v>
      </c>
      <c r="B9651" s="1" t="s">
        <v>60548</v>
      </c>
      <c r="C9651" s="1" t="s">
        <v>60549</v>
      </c>
      <c r="D9651" s="1" t="s">
        <v>60550</v>
      </c>
      <c r="E9651" s="1" t="b">
        <v>0</v>
      </c>
      <c r="F9651" s="1">
        <v>2</v>
      </c>
      <c r="G9651" s="1" t="b">
        <v>1</v>
      </c>
      <c r="H9651" s="1" t="b">
        <v>0</v>
      </c>
      <c r="I9651" s="1"/>
      <c r="J9651" s="1" t="s">
        <v>113</v>
      </c>
      <c r="K9651" s="1" t="s">
        <v>60551</v>
      </c>
      <c r="L9651" s="1">
        <v>0</v>
      </c>
      <c r="M9651" s="1" t="s">
        <v>60552</v>
      </c>
      <c r="N9651" s="1">
        <v>199</v>
      </c>
      <c r="O9651" s="1">
        <v>20</v>
      </c>
      <c r="P9651" s="1" t="s">
        <v>60553</v>
      </c>
      <c r="Q9651" s="1">
        <v>20</v>
      </c>
      <c r="R9651" s="1">
        <v>40</v>
      </c>
      <c r="S9651" s="1" t="str">
        <f>VLOOKUP(R9651,[1]Sheet1!$A$1:$D$50,2,0)</f>
        <v>task + plug + job + card + metric</v>
      </c>
      <c r="T9651" s="1" t="str">
        <f>VLOOKUP(R9651,[1]Sheet1!$A$1:$D$50,3,0)</f>
        <v>Others/Undetermined</v>
      </c>
      <c r="U9651" s="1" t="s">
        <v>68</v>
      </c>
    </row>
    <row r="9652" spans="1:21" x14ac:dyDescent="0.25">
      <c r="A9652" s="1" t="str">
        <f t="shared" si="150"/>
        <v>https://github.com/Anniepoo_weblog/WeBlog</v>
      </c>
      <c r="B9652" s="1" t="s">
        <v>60554</v>
      </c>
      <c r="C9652" s="1" t="s">
        <v>60555</v>
      </c>
      <c r="D9652" s="1" t="s">
        <v>60556</v>
      </c>
      <c r="E9652" s="1" t="b">
        <v>0</v>
      </c>
      <c r="F9652" s="1">
        <v>40</v>
      </c>
      <c r="G9652" s="1" t="b">
        <v>1</v>
      </c>
      <c r="H9652" s="1" t="b">
        <v>0</v>
      </c>
      <c r="I9652" s="1" t="s">
        <v>24</v>
      </c>
      <c r="J9652" s="1" t="s">
        <v>666</v>
      </c>
      <c r="K9652" s="1" t="s">
        <v>60557</v>
      </c>
      <c r="L9652" s="1">
        <v>35</v>
      </c>
      <c r="M9652" s="1" t="s">
        <v>60558</v>
      </c>
      <c r="N9652" s="1">
        <v>24342</v>
      </c>
      <c r="O9652" s="1">
        <v>26</v>
      </c>
      <c r="P9652" s="1" t="s">
        <v>60559</v>
      </c>
      <c r="Q9652" s="1">
        <v>26</v>
      </c>
      <c r="R9652" s="1">
        <v>24</v>
      </c>
      <c r="S9652" s="1" t="str">
        <f>VLOOKUP(R9652,[1]Sheet1!$A$1:$D$50,2,0)</f>
        <v>rabbitmq + servic + oracl + web + project</v>
      </c>
      <c r="T9652" s="1" t="str">
        <f>VLOOKUP(R9652,[1]Sheet1!$A$1:$D$50,3,0)</f>
        <v>MiddleWare</v>
      </c>
      <c r="U9652" s="1" t="s">
        <v>1148</v>
      </c>
    </row>
    <row r="9653" spans="1:21" x14ac:dyDescent="0.25">
      <c r="A9653" s="1" t="str">
        <f t="shared" si="150"/>
        <v>https://github.com/WeTeam_WeBlog/weblog</v>
      </c>
      <c r="B9653" s="1" t="s">
        <v>60560</v>
      </c>
      <c r="C9653" s="1" t="s">
        <v>60561</v>
      </c>
      <c r="D9653" s="1" t="s">
        <v>60562</v>
      </c>
      <c r="E9653" s="1" t="b">
        <v>0</v>
      </c>
      <c r="F9653" s="1">
        <v>3</v>
      </c>
      <c r="G9653" s="1" t="b">
        <v>1</v>
      </c>
      <c r="H9653" s="1" t="b">
        <v>0</v>
      </c>
      <c r="I9653" s="1" t="s">
        <v>24</v>
      </c>
      <c r="J9653" s="1" t="s">
        <v>15016</v>
      </c>
      <c r="K9653" s="1" t="s">
        <v>60563</v>
      </c>
      <c r="L9653" s="1">
        <v>9</v>
      </c>
      <c r="M9653" s="1" t="s">
        <v>60564</v>
      </c>
      <c r="N9653" s="1">
        <v>4356</v>
      </c>
      <c r="O9653" s="1">
        <v>23</v>
      </c>
      <c r="P9653" s="1" t="s">
        <v>60565</v>
      </c>
      <c r="Q9653" s="1">
        <v>23</v>
      </c>
      <c r="R9653" s="1">
        <v>32</v>
      </c>
      <c r="S9653" s="1" t="str">
        <f>VLOOKUP(R9653,[1]Sheet1!$A$1:$D$50,2,0)</f>
        <v>notif + server + monitor + will + program</v>
      </c>
      <c r="T9653" s="1" t="str">
        <f>VLOOKUP(R9653,[1]Sheet1!$A$1:$D$50,3,0)</f>
        <v>Server Administration</v>
      </c>
      <c r="U9653" s="1" t="s">
        <v>402</v>
      </c>
    </row>
    <row r="9654" spans="1:21" x14ac:dyDescent="0.25">
      <c r="A9654" s="1" t="str">
        <f t="shared" si="150"/>
        <v>https://github.com/webmachine/webmachine-ruby</v>
      </c>
      <c r="B9654" s="1" t="s">
        <v>60566</v>
      </c>
      <c r="C9654" s="1" t="s">
        <v>60567</v>
      </c>
      <c r="D9654" s="1" t="s">
        <v>60568</v>
      </c>
      <c r="E9654" s="1" t="b">
        <v>0</v>
      </c>
      <c r="F9654" s="1">
        <v>44</v>
      </c>
      <c r="G9654" s="1" t="b">
        <v>1</v>
      </c>
      <c r="H9654" s="1" t="b">
        <v>0</v>
      </c>
      <c r="I9654" s="1" t="s">
        <v>60569</v>
      </c>
      <c r="J9654" s="1" t="s">
        <v>234</v>
      </c>
      <c r="K9654" s="1" t="s">
        <v>60570</v>
      </c>
      <c r="L9654" s="1">
        <v>14</v>
      </c>
      <c r="M9654" s="1" t="s">
        <v>60571</v>
      </c>
      <c r="N9654" s="1">
        <v>1323</v>
      </c>
      <c r="O9654" s="1">
        <v>785</v>
      </c>
      <c r="P9654" s="1" t="s">
        <v>60572</v>
      </c>
      <c r="Q9654" s="1">
        <v>785</v>
      </c>
      <c r="R9654" s="1">
        <v>38</v>
      </c>
      <c r="S9654" s="1" t="str">
        <f>VLOOKUP(R9654,[1]Sheet1!$A$1:$D$50,2,0)</f>
        <v>file + project + librari + will + code</v>
      </c>
      <c r="T9654" s="1" t="str">
        <f>VLOOKUP(R9654,[1]Sheet1!$A$1:$D$50,3,0)</f>
        <v>Project Structure</v>
      </c>
      <c r="U9654" s="1" t="s">
        <v>68</v>
      </c>
    </row>
    <row r="9655" spans="1:21" x14ac:dyDescent="0.25">
      <c r="A9655" s="1" t="str">
        <f t="shared" si="150"/>
        <v>https://github.com/mmckegg/web-midi</v>
      </c>
      <c r="B9655" s="1" t="s">
        <v>60573</v>
      </c>
      <c r="C9655" s="1" t="s">
        <v>60574</v>
      </c>
      <c r="D9655" s="1" t="s">
        <v>60575</v>
      </c>
      <c r="E9655" s="1" t="b">
        <v>0</v>
      </c>
      <c r="F9655" s="1">
        <v>5</v>
      </c>
      <c r="G9655" s="1" t="b">
        <v>1</v>
      </c>
      <c r="H9655" s="1" t="b">
        <v>0</v>
      </c>
      <c r="I9655" s="1" t="s">
        <v>24</v>
      </c>
      <c r="J9655" s="1" t="s">
        <v>40</v>
      </c>
      <c r="K9655" s="1" t="s">
        <v>60576</v>
      </c>
      <c r="L9655" s="1">
        <v>0</v>
      </c>
      <c r="M9655" s="1" t="s">
        <v>60577</v>
      </c>
      <c r="N9655" s="1">
        <v>19</v>
      </c>
      <c r="O9655" s="1">
        <v>37</v>
      </c>
      <c r="P9655" s="1" t="s">
        <v>60578</v>
      </c>
      <c r="Q9655" s="1">
        <v>37</v>
      </c>
      <c r="R9655" s="1">
        <v>30</v>
      </c>
      <c r="S9655" s="1" t="str">
        <f>VLOOKUP(R9655,[1]Sheet1!$A$1:$D$50,2,0)</f>
        <v>extens + django + web + chrome + graph</v>
      </c>
      <c r="T9655" s="1" t="str">
        <f>VLOOKUP(R9655,[1]Sheet1!$A$1:$D$50,3,0)</f>
        <v>Django Framework Related</v>
      </c>
      <c r="U9655" s="1" t="s">
        <v>362</v>
      </c>
    </row>
    <row r="9656" spans="1:21" x14ac:dyDescent="0.25">
      <c r="A9656" s="1" t="str">
        <f t="shared" si="150"/>
        <v>https://github.com/rauschma/webpack-babel-demo</v>
      </c>
      <c r="B9656" s="1" t="s">
        <v>60579</v>
      </c>
      <c r="C9656" s="1" t="s">
        <v>60580</v>
      </c>
      <c r="D9656" s="1"/>
      <c r="E9656" s="1" t="b">
        <v>0</v>
      </c>
      <c r="F9656" s="1">
        <v>12</v>
      </c>
      <c r="G9656" s="1" t="b">
        <v>1</v>
      </c>
      <c r="H9656" s="1" t="b">
        <v>0</v>
      </c>
      <c r="I9656" s="1" t="s">
        <v>60581</v>
      </c>
      <c r="J9656" s="1" t="s">
        <v>40</v>
      </c>
      <c r="K9656" s="1" t="s">
        <v>60582</v>
      </c>
      <c r="L9656" s="1">
        <v>1</v>
      </c>
      <c r="M9656" s="1" t="s">
        <v>60583</v>
      </c>
      <c r="N9656" s="1">
        <v>3</v>
      </c>
      <c r="O9656" s="1">
        <v>75</v>
      </c>
      <c r="P9656" s="1" t="s">
        <v>60584</v>
      </c>
      <c r="Q9656" s="1">
        <v>75</v>
      </c>
      <c r="R9656" s="1">
        <v>36</v>
      </c>
      <c r="S9656" s="1" t="str">
        <f>VLOOKUP(R9656,[1]Sheet1!$A$1:$D$50,2,0)</f>
        <v>instal + file + packag + version + build</v>
      </c>
      <c r="T9656" s="1" t="str">
        <f>VLOOKUP(R9656,[1]Sheet1!$A$1:$D$50,3,0)</f>
        <v>Build Management</v>
      </c>
      <c r="U9656" s="1" t="s">
        <v>36</v>
      </c>
    </row>
    <row r="9657" spans="1:21" x14ac:dyDescent="0.25">
      <c r="A9657" s="1" t="str">
        <f t="shared" si="150"/>
        <v>https://github.com/lewie9021/webpack-configurator</v>
      </c>
      <c r="B9657" s="1" t="s">
        <v>60585</v>
      </c>
      <c r="C9657" s="1" t="s">
        <v>60586</v>
      </c>
      <c r="D9657" s="1" t="s">
        <v>60587</v>
      </c>
      <c r="E9657" s="1" t="b">
        <v>0</v>
      </c>
      <c r="F9657" s="1">
        <v>6</v>
      </c>
      <c r="G9657" s="1" t="b">
        <v>1</v>
      </c>
      <c r="H9657" s="1" t="b">
        <v>0</v>
      </c>
      <c r="I9657" s="1"/>
      <c r="J9657" s="1" t="s">
        <v>40</v>
      </c>
      <c r="K9657" s="1" t="s">
        <v>60588</v>
      </c>
      <c r="L9657" s="1">
        <v>10</v>
      </c>
      <c r="M9657" s="1" t="s">
        <v>60589</v>
      </c>
      <c r="N9657" s="1">
        <v>121</v>
      </c>
      <c r="O9657" s="1">
        <v>65</v>
      </c>
      <c r="P9657" s="1" t="s">
        <v>60590</v>
      </c>
      <c r="Q9657" s="1">
        <v>65</v>
      </c>
      <c r="R9657" s="1">
        <v>33</v>
      </c>
      <c r="S9657" s="1" t="str">
        <f>VLOOKUP(R9657,[1]Sheet1!$A$1:$D$50,2,0)</f>
        <v>react + icon + redux + action + compon</v>
      </c>
      <c r="T9657" s="1" t="str">
        <f>VLOOKUP(R9657,[1]Sheet1!$A$1:$D$50,3,0)</f>
        <v>React Framework</v>
      </c>
      <c r="U9657" s="1" t="s">
        <v>527</v>
      </c>
    </row>
    <row r="9658" spans="1:21" x14ac:dyDescent="0.25">
      <c r="A9658" s="1" t="str">
        <f t="shared" si="150"/>
        <v>https://github.com/webpack/webpack-dev-middleware</v>
      </c>
      <c r="B9658" s="1" t="s">
        <v>60591</v>
      </c>
      <c r="C9658" s="1" t="s">
        <v>60592</v>
      </c>
      <c r="D9658" s="1" t="s">
        <v>60593</v>
      </c>
      <c r="E9658" s="1" t="b">
        <v>0</v>
      </c>
      <c r="F9658" s="1">
        <v>97</v>
      </c>
      <c r="G9658" s="1" t="b">
        <v>1</v>
      </c>
      <c r="H9658" s="1" t="b">
        <v>0</v>
      </c>
      <c r="I9658" s="1" t="s">
        <v>24</v>
      </c>
      <c r="J9658" s="1" t="s">
        <v>40</v>
      </c>
      <c r="K9658" s="1" t="s">
        <v>60594</v>
      </c>
      <c r="L9658" s="1">
        <v>3</v>
      </c>
      <c r="M9658" s="1" t="s">
        <v>60595</v>
      </c>
      <c r="N9658" s="1">
        <v>166</v>
      </c>
      <c r="O9658" s="1">
        <v>364</v>
      </c>
      <c r="P9658" s="1" t="s">
        <v>60596</v>
      </c>
      <c r="Q9658" s="1">
        <v>364</v>
      </c>
      <c r="R9658" s="1">
        <v>38</v>
      </c>
      <c r="S9658" s="1" t="str">
        <f>VLOOKUP(R9658,[1]Sheet1!$A$1:$D$50,2,0)</f>
        <v>file + project + librari + will + code</v>
      </c>
      <c r="T9658" s="1" t="str">
        <f>VLOOKUP(R9658,[1]Sheet1!$A$1:$D$50,3,0)</f>
        <v>Project Structure</v>
      </c>
      <c r="U9658" s="1" t="s">
        <v>68</v>
      </c>
    </row>
    <row r="9659" spans="1:21" x14ac:dyDescent="0.25">
      <c r="A9659" s="1" t="str">
        <f t="shared" si="150"/>
        <v>https://github.com/mvc-works/webpack-hud</v>
      </c>
      <c r="B9659" s="1" t="s">
        <v>60597</v>
      </c>
      <c r="C9659" s="1" t="s">
        <v>60598</v>
      </c>
      <c r="D9659" s="1" t="s">
        <v>60599</v>
      </c>
      <c r="E9659" s="1" t="b">
        <v>0</v>
      </c>
      <c r="F9659" s="1">
        <v>2</v>
      </c>
      <c r="G9659" s="1" t="b">
        <v>1</v>
      </c>
      <c r="H9659" s="1" t="b">
        <v>0</v>
      </c>
      <c r="I9659" s="1"/>
      <c r="J9659" s="1" t="s">
        <v>40</v>
      </c>
      <c r="K9659" s="1" t="s">
        <v>60600</v>
      </c>
      <c r="L9659" s="1">
        <v>0</v>
      </c>
      <c r="M9659" s="1" t="s">
        <v>60601</v>
      </c>
      <c r="N9659" s="1">
        <v>74</v>
      </c>
      <c r="O9659" s="1">
        <v>25</v>
      </c>
      <c r="P9659" s="1" t="s">
        <v>60602</v>
      </c>
      <c r="Q9659" s="1">
        <v>25</v>
      </c>
      <c r="R9659" s="1">
        <v>24</v>
      </c>
      <c r="S9659" s="1" t="str">
        <f>VLOOKUP(R9659,[1]Sheet1!$A$1:$D$50,2,0)</f>
        <v>rabbitmq + servic + oracl + web + project</v>
      </c>
      <c r="T9659" s="1" t="str">
        <f>VLOOKUP(R9659,[1]Sheet1!$A$1:$D$50,3,0)</f>
        <v>MiddleWare</v>
      </c>
      <c r="U9659" s="1" t="s">
        <v>1148</v>
      </c>
    </row>
    <row r="9660" spans="1:21" x14ac:dyDescent="0.25">
      <c r="A9660" s="1" t="str">
        <f t="shared" si="150"/>
        <v>https://github.com/keathley/webpack-react-skeleton</v>
      </c>
      <c r="B9660" s="1" t="s">
        <v>60603</v>
      </c>
      <c r="C9660" s="1" t="s">
        <v>60604</v>
      </c>
      <c r="D9660" s="1" t="s">
        <v>60605</v>
      </c>
      <c r="E9660" s="1" t="b">
        <v>0</v>
      </c>
      <c r="F9660" s="1">
        <v>11</v>
      </c>
      <c r="G9660" s="1" t="b">
        <v>1</v>
      </c>
      <c r="H9660" s="1" t="b">
        <v>0</v>
      </c>
      <c r="I9660" s="1" t="s">
        <v>24</v>
      </c>
      <c r="J9660" s="1" t="s">
        <v>40</v>
      </c>
      <c r="K9660" s="1" t="s">
        <v>60606</v>
      </c>
      <c r="L9660" s="1">
        <v>0</v>
      </c>
      <c r="M9660" s="1" t="s">
        <v>60607</v>
      </c>
      <c r="N9660" s="1">
        <v>904</v>
      </c>
      <c r="O9660" s="1">
        <v>47</v>
      </c>
      <c r="P9660" s="1" t="s">
        <v>60608</v>
      </c>
      <c r="Q9660" s="1">
        <v>47</v>
      </c>
      <c r="R9660" s="1">
        <v>33</v>
      </c>
      <c r="S9660" s="1" t="str">
        <f>VLOOKUP(R9660,[1]Sheet1!$A$1:$D$50,2,0)</f>
        <v>react + icon + redux + action + compon</v>
      </c>
      <c r="T9660" s="1" t="str">
        <f>VLOOKUP(R9660,[1]Sheet1!$A$1:$D$50,3,0)</f>
        <v>React Framework</v>
      </c>
      <c r="U9660" s="1" t="s">
        <v>527</v>
      </c>
    </row>
    <row r="9661" spans="1:21" x14ac:dyDescent="0.25">
      <c r="A9661" s="1" t="str">
        <f t="shared" si="150"/>
        <v>https://github.com/ruanyf/webpack-static-site-demo</v>
      </c>
      <c r="B9661" s="1" t="s">
        <v>60609</v>
      </c>
      <c r="C9661" s="1" t="s">
        <v>60610</v>
      </c>
      <c r="D9661" s="1" t="s">
        <v>60611</v>
      </c>
      <c r="E9661" s="1" t="b">
        <v>0</v>
      </c>
      <c r="F9661" s="1">
        <v>4</v>
      </c>
      <c r="G9661" s="1" t="b">
        <v>1</v>
      </c>
      <c r="H9661" s="1" t="b">
        <v>0</v>
      </c>
      <c r="I9661" s="1"/>
      <c r="J9661" s="1" t="s">
        <v>40</v>
      </c>
      <c r="K9661" s="1" t="s">
        <v>60612</v>
      </c>
      <c r="L9661" s="1">
        <v>0</v>
      </c>
      <c r="M9661" s="1" t="s">
        <v>60613</v>
      </c>
      <c r="N9661" s="1">
        <v>182</v>
      </c>
      <c r="O9661" s="1">
        <v>20</v>
      </c>
      <c r="P9661" s="1" t="s">
        <v>60614</v>
      </c>
      <c r="Q9661" s="1">
        <v>20</v>
      </c>
      <c r="R9661" s="1">
        <v>36</v>
      </c>
      <c r="S9661" s="1" t="str">
        <f>VLOOKUP(R9661,[1]Sheet1!$A$1:$D$50,2,0)</f>
        <v>instal + file + packag + version + build</v>
      </c>
      <c r="T9661" s="1" t="str">
        <f>VLOOKUP(R9661,[1]Sheet1!$A$1:$D$50,3,0)</f>
        <v>Build Management</v>
      </c>
      <c r="U9661" s="1" t="s">
        <v>36</v>
      </c>
    </row>
    <row r="9662" spans="1:21" x14ac:dyDescent="0.25">
      <c r="A9662" s="1" t="str">
        <f t="shared" si="150"/>
        <v>https://github.com/w3c/web-performance</v>
      </c>
      <c r="B9662" s="1" t="s">
        <v>60615</v>
      </c>
      <c r="C9662" s="1" t="s">
        <v>60616</v>
      </c>
      <c r="D9662" s="1" t="s">
        <v>60617</v>
      </c>
      <c r="E9662" s="1" t="b">
        <v>0</v>
      </c>
      <c r="F9662" s="1">
        <v>19</v>
      </c>
      <c r="G9662" s="1" t="b">
        <v>1</v>
      </c>
      <c r="H9662" s="1" t="b">
        <v>1</v>
      </c>
      <c r="I9662" s="1" t="s">
        <v>60618</v>
      </c>
      <c r="J9662" s="1" t="s">
        <v>93</v>
      </c>
      <c r="K9662" s="1" t="s">
        <v>60619</v>
      </c>
      <c r="L9662" s="1">
        <v>0</v>
      </c>
      <c r="M9662" s="1" t="s">
        <v>60620</v>
      </c>
      <c r="N9662" s="1">
        <v>3284</v>
      </c>
      <c r="O9662" s="1">
        <v>67</v>
      </c>
      <c r="P9662" s="1" t="s">
        <v>60621</v>
      </c>
      <c r="Q9662" s="1">
        <v>67</v>
      </c>
      <c r="R9662" s="1">
        <v>23</v>
      </c>
      <c r="S9662" s="1" t="str">
        <f>VLOOKUP(R9662,[1]Sheet1!$A$1:$D$50,2,0)</f>
        <v>web + project + network + process + open</v>
      </c>
      <c r="T9662" s="1" t="str">
        <f>VLOOKUP(R9662,[1]Sheet1!$A$1:$D$50,3,0)</f>
        <v>Web Project</v>
      </c>
      <c r="U9662" s="1" t="s">
        <v>68</v>
      </c>
    </row>
    <row r="9663" spans="1:21" x14ac:dyDescent="0.25">
      <c r="A9663" s="1" t="str">
        <f t="shared" si="150"/>
        <v>https://github.com/briansmith/webpki</v>
      </c>
      <c r="B9663" s="1" t="s">
        <v>60622</v>
      </c>
      <c r="C9663" s="1" t="s">
        <v>60623</v>
      </c>
      <c r="D9663" s="1" t="s">
        <v>60624</v>
      </c>
      <c r="E9663" s="1" t="b">
        <v>0</v>
      </c>
      <c r="F9663" s="1">
        <v>7</v>
      </c>
      <c r="G9663" s="1" t="b">
        <v>1</v>
      </c>
      <c r="H9663" s="1" t="b">
        <v>0</v>
      </c>
      <c r="I9663" s="1" t="s">
        <v>60625</v>
      </c>
      <c r="J9663" s="1" t="s">
        <v>641</v>
      </c>
      <c r="K9663" s="1" t="s">
        <v>60626</v>
      </c>
      <c r="L9663" s="1">
        <v>7</v>
      </c>
      <c r="M9663" s="1" t="s">
        <v>60627</v>
      </c>
      <c r="N9663" s="1">
        <v>211</v>
      </c>
      <c r="O9663" s="1">
        <v>63</v>
      </c>
      <c r="P9663" s="1" t="s">
        <v>60628</v>
      </c>
      <c r="Q9663" s="1">
        <v>63</v>
      </c>
      <c r="R9663" s="1">
        <v>29</v>
      </c>
      <c r="S9663" s="1" t="str">
        <f>VLOOKUP(R9663,[1]Sheet1!$A$1:$D$50,2,0)</f>
        <v>licens + version + code + mit + releas</v>
      </c>
      <c r="T9663" s="1" t="str">
        <f>VLOOKUP(R9663,[1]Sheet1!$A$1:$D$50,3,0)</f>
        <v>Licensing</v>
      </c>
      <c r="U9663" s="1" t="s">
        <v>68</v>
      </c>
    </row>
    <row r="9664" spans="1:21" x14ac:dyDescent="0.25">
      <c r="A9664" s="1" t="str">
        <f t="shared" si="150"/>
        <v>https://github.com/pristineio/webrtc-build-scripts</v>
      </c>
      <c r="B9664" s="1" t="s">
        <v>60629</v>
      </c>
      <c r="C9664" s="1" t="s">
        <v>60630</v>
      </c>
      <c r="D9664" s="1" t="s">
        <v>60631</v>
      </c>
      <c r="E9664" s="1" t="b">
        <v>0</v>
      </c>
      <c r="F9664" s="1">
        <v>304</v>
      </c>
      <c r="G9664" s="1" t="b">
        <v>1</v>
      </c>
      <c r="H9664" s="1" t="b">
        <v>0</v>
      </c>
      <c r="I9664" s="1" t="s">
        <v>24</v>
      </c>
      <c r="J9664" s="1" t="s">
        <v>775</v>
      </c>
      <c r="K9664" s="1" t="s">
        <v>60632</v>
      </c>
      <c r="L9664" s="1">
        <v>73</v>
      </c>
      <c r="M9664" s="1" t="s">
        <v>60633</v>
      </c>
      <c r="N9664" s="1">
        <v>295</v>
      </c>
      <c r="O9664" s="1">
        <v>669</v>
      </c>
      <c r="P9664" s="1" t="s">
        <v>60634</v>
      </c>
      <c r="Q9664" s="1">
        <v>669</v>
      </c>
      <c r="R9664" s="1">
        <v>10</v>
      </c>
      <c r="S9664" s="1" t="str">
        <f>VLOOKUP(R9664,[1]Sheet1!$A$1:$D$50,2,0)</f>
        <v>app + android + io + librari + support</v>
      </c>
      <c r="T9664" s="1" t="str">
        <f>VLOOKUP(R9664,[1]Sheet1!$A$1:$D$50,3,0)</f>
        <v>Mobile+Android</v>
      </c>
      <c r="U9664" s="1" t="s">
        <v>44</v>
      </c>
    </row>
    <row r="9665" spans="1:21" x14ac:dyDescent="0.25">
      <c r="A9665" s="1" t="str">
        <f t="shared" si="150"/>
        <v>https://github.com/mafintosh/webrtc-swarm</v>
      </c>
      <c r="B9665" s="1" t="s">
        <v>60635</v>
      </c>
      <c r="C9665" s="1" t="s">
        <v>60636</v>
      </c>
      <c r="D9665" s="1" t="s">
        <v>60637</v>
      </c>
      <c r="E9665" s="1" t="b">
        <v>0</v>
      </c>
      <c r="F9665" s="1">
        <v>12</v>
      </c>
      <c r="G9665" s="1" t="b">
        <v>1</v>
      </c>
      <c r="H9665" s="1" t="b">
        <v>0</v>
      </c>
      <c r="I9665" s="1"/>
      <c r="J9665" s="1" t="s">
        <v>40</v>
      </c>
      <c r="K9665" s="1" t="s">
        <v>60638</v>
      </c>
      <c r="L9665" s="1">
        <v>3</v>
      </c>
      <c r="M9665" s="1" t="s">
        <v>60639</v>
      </c>
      <c r="N9665" s="1">
        <v>30</v>
      </c>
      <c r="O9665" s="1">
        <v>129</v>
      </c>
      <c r="P9665" s="1" t="s">
        <v>60640</v>
      </c>
      <c r="Q9665" s="1">
        <v>129</v>
      </c>
      <c r="R9665" s="1">
        <v>45</v>
      </c>
      <c r="S9665" s="1" t="str">
        <f>VLOOKUP(R9665,[1]Sheet1!$A$1:$D$50,2,0)</f>
        <v>output + color + build + implement + render</v>
      </c>
      <c r="T9665" s="1" t="str">
        <f>VLOOKUP(R9665,[1]Sheet1!$A$1:$D$50,3,0)</f>
        <v>Rendering</v>
      </c>
      <c r="U9665" s="1" t="s">
        <v>123</v>
      </c>
    </row>
    <row r="9666" spans="1:21" x14ac:dyDescent="0.25">
      <c r="A9666" s="1" t="str">
        <f t="shared" si="150"/>
        <v>https://github.com/xxuejie/webruby</v>
      </c>
      <c r="B9666" s="1" t="s">
        <v>60641</v>
      </c>
      <c r="C9666" s="1" t="s">
        <v>60642</v>
      </c>
      <c r="D9666" s="1" t="s">
        <v>60643</v>
      </c>
      <c r="E9666" s="1" t="b">
        <v>0</v>
      </c>
      <c r="F9666" s="1">
        <v>14</v>
      </c>
      <c r="G9666" s="1" t="b">
        <v>1</v>
      </c>
      <c r="H9666" s="1" t="b">
        <v>0</v>
      </c>
      <c r="I9666" s="1" t="s">
        <v>24</v>
      </c>
      <c r="J9666" s="1" t="s">
        <v>234</v>
      </c>
      <c r="K9666" s="1" t="s">
        <v>60644</v>
      </c>
      <c r="L9666" s="1">
        <v>2</v>
      </c>
      <c r="M9666" s="1" t="s">
        <v>60645</v>
      </c>
      <c r="N9666" s="1">
        <v>893</v>
      </c>
      <c r="O9666" s="1">
        <v>287</v>
      </c>
      <c r="P9666" s="1" t="s">
        <v>60646</v>
      </c>
      <c r="Q9666" s="1">
        <v>287</v>
      </c>
      <c r="R9666" s="1">
        <v>12</v>
      </c>
      <c r="S9666" s="1" t="str">
        <f>VLOOKUP(R9666,[1]Sheet1!$A$1:$D$50,2,0)</f>
        <v>window + os + develop + linux + applic</v>
      </c>
      <c r="T9666" s="1" t="str">
        <f>VLOOKUP(R9666,[1]Sheet1!$A$1:$D$50,3,0)</f>
        <v>OS+Platforms</v>
      </c>
      <c r="U9666" s="1" t="s">
        <v>151</v>
      </c>
    </row>
    <row r="9667" spans="1:21" x14ac:dyDescent="0.25">
      <c r="A9667" s="1" t="str">
        <f t="shared" ref="A9667:A9730" si="151">"https://github.com/"&amp;SUBSTITUTE(B9667,CONCATENATE("_",K9667),"")&amp;"/"&amp;K9667</f>
        <v>https://github.com/yahoo/webseclab</v>
      </c>
      <c r="B9667" s="1" t="s">
        <v>60647</v>
      </c>
      <c r="C9667" s="1" t="s">
        <v>60648</v>
      </c>
      <c r="D9667" s="1" t="s">
        <v>60649</v>
      </c>
      <c r="E9667" s="1" t="b">
        <v>0</v>
      </c>
      <c r="F9667" s="1">
        <v>52</v>
      </c>
      <c r="G9667" s="1" t="b">
        <v>1</v>
      </c>
      <c r="H9667" s="1" t="b">
        <v>0</v>
      </c>
      <c r="I9667" s="1"/>
      <c r="J9667" s="1" t="s">
        <v>814</v>
      </c>
      <c r="K9667" s="1" t="s">
        <v>60650</v>
      </c>
      <c r="L9667" s="1">
        <v>0</v>
      </c>
      <c r="M9667" s="1" t="s">
        <v>60651</v>
      </c>
      <c r="N9667" s="1">
        <v>204</v>
      </c>
      <c r="O9667" s="1">
        <v>878</v>
      </c>
      <c r="P9667" s="1" t="s">
        <v>60652</v>
      </c>
      <c r="Q9667" s="1">
        <v>878</v>
      </c>
      <c r="R9667" s="1">
        <v>23</v>
      </c>
      <c r="S9667" s="1" t="str">
        <f>VLOOKUP(R9667,[1]Sheet1!$A$1:$D$50,2,0)</f>
        <v>web + project + network + process + open</v>
      </c>
      <c r="T9667" s="1" t="str">
        <f>VLOOKUP(R9667,[1]Sheet1!$A$1:$D$50,3,0)</f>
        <v>Web Project</v>
      </c>
      <c r="U9667" s="1" t="s">
        <v>68</v>
      </c>
    </row>
    <row r="9668" spans="1:21" x14ac:dyDescent="0.25">
      <c r="A9668" s="1" t="str">
        <f t="shared" si="151"/>
        <v>https://github.com/bricas/webservice-solr</v>
      </c>
      <c r="B9668" s="1" t="s">
        <v>60653</v>
      </c>
      <c r="C9668" s="1" t="s">
        <v>60654</v>
      </c>
      <c r="D9668" s="1" t="s">
        <v>60655</v>
      </c>
      <c r="E9668" s="1" t="b">
        <v>0</v>
      </c>
      <c r="F9668" s="1">
        <v>18</v>
      </c>
      <c r="G9668" s="1" t="b">
        <v>1</v>
      </c>
      <c r="H9668" s="1" t="b">
        <v>0</v>
      </c>
      <c r="I9668" s="1" t="s">
        <v>60656</v>
      </c>
      <c r="J9668" s="1" t="s">
        <v>106</v>
      </c>
      <c r="K9668" s="1" t="s">
        <v>60657</v>
      </c>
      <c r="L9668" s="1">
        <v>12</v>
      </c>
      <c r="M9668" s="1" t="s">
        <v>60658</v>
      </c>
      <c r="N9668" s="1">
        <v>248</v>
      </c>
      <c r="O9668" s="1">
        <v>21</v>
      </c>
      <c r="P9668" s="1" t="s">
        <v>60659</v>
      </c>
      <c r="Q9668" s="1">
        <v>21</v>
      </c>
      <c r="R9668" s="1">
        <v>17</v>
      </c>
      <c r="S9668" s="1" t="str">
        <f>VLOOKUP(R9668,[1]Sheet1!$A$1:$D$50,2,0)</f>
        <v>amazon + upload + solut + s3 + aw</v>
      </c>
      <c r="T9668" s="1" t="str">
        <f>VLOOKUP(R9668,[1]Sheet1!$A$1:$D$50,3,0)</f>
        <v>Amazon+Cloud</v>
      </c>
      <c r="U9668" s="1" t="s">
        <v>437</v>
      </c>
    </row>
    <row r="9669" spans="1:21" x14ac:dyDescent="0.25">
      <c r="A9669" s="1" t="str">
        <f t="shared" si="151"/>
        <v>https://github.com/WICG/web-share</v>
      </c>
      <c r="B9669" s="1" t="s">
        <v>60660</v>
      </c>
      <c r="C9669" s="1" t="s">
        <v>60661</v>
      </c>
      <c r="D9669" s="1" t="s">
        <v>60662</v>
      </c>
      <c r="E9669" s="1" t="b">
        <v>0</v>
      </c>
      <c r="F9669" s="1">
        <v>1</v>
      </c>
      <c r="G9669" s="1" t="b">
        <v>1</v>
      </c>
      <c r="H9669" s="1" t="b">
        <v>0</v>
      </c>
      <c r="I9669" s="1" t="s">
        <v>24</v>
      </c>
      <c r="J9669" s="1" t="s">
        <v>93</v>
      </c>
      <c r="K9669" s="1" t="s">
        <v>60663</v>
      </c>
      <c r="L9669" s="1">
        <v>7</v>
      </c>
      <c r="M9669" s="1" t="s">
        <v>60664</v>
      </c>
      <c r="N9669" s="1">
        <v>579</v>
      </c>
      <c r="O9669" s="1">
        <v>29</v>
      </c>
      <c r="P9669" s="1" t="s">
        <v>60665</v>
      </c>
      <c r="Q9669" s="1">
        <v>29</v>
      </c>
      <c r="R9669" s="1">
        <v>23</v>
      </c>
      <c r="S9669" s="1" t="str">
        <f>VLOOKUP(R9669,[1]Sheet1!$A$1:$D$50,2,0)</f>
        <v>web + project + network + process + open</v>
      </c>
      <c r="T9669" s="1" t="str">
        <f>VLOOKUP(R9669,[1]Sheet1!$A$1:$D$50,3,0)</f>
        <v>Web Project</v>
      </c>
      <c r="U9669" s="1" t="s">
        <v>68</v>
      </c>
    </row>
    <row r="9670" spans="1:21" x14ac:dyDescent="0.25">
      <c r="A9670" s="1" t="str">
        <f t="shared" si="151"/>
        <v>https://github.com/theCrag/website</v>
      </c>
      <c r="B9670" s="1" t="s">
        <v>60666</v>
      </c>
      <c r="C9670" s="1" t="s">
        <v>60667</v>
      </c>
      <c r="D9670" s="1" t="s">
        <v>60668</v>
      </c>
      <c r="E9670" s="1" t="b">
        <v>0</v>
      </c>
      <c r="F9670" s="1">
        <v>4</v>
      </c>
      <c r="G9670" s="1" t="b">
        <v>1</v>
      </c>
      <c r="H9670" s="1" t="b">
        <v>0</v>
      </c>
      <c r="I9670" s="1" t="s">
        <v>60669</v>
      </c>
      <c r="J9670" s="1" t="s">
        <v>93</v>
      </c>
      <c r="K9670" s="1" t="s">
        <v>60670</v>
      </c>
      <c r="L9670" s="1">
        <v>0</v>
      </c>
      <c r="M9670" s="1" t="s">
        <v>60671</v>
      </c>
      <c r="N9670" s="1">
        <v>639</v>
      </c>
      <c r="O9670" s="1">
        <v>45</v>
      </c>
      <c r="P9670" s="1" t="s">
        <v>60672</v>
      </c>
      <c r="Q9670" s="1">
        <v>45</v>
      </c>
      <c r="R9670" s="1">
        <v>36</v>
      </c>
      <c r="S9670" s="1" t="str">
        <f>VLOOKUP(R9670,[1]Sheet1!$A$1:$D$50,2,0)</f>
        <v>instal + file + packag + version + build</v>
      </c>
      <c r="T9670" s="1" t="str">
        <f>VLOOKUP(R9670,[1]Sheet1!$A$1:$D$50,3,0)</f>
        <v>Build Management</v>
      </c>
      <c r="U9670" s="1" t="s">
        <v>36</v>
      </c>
    </row>
    <row r="9671" spans="1:21" x14ac:dyDescent="0.25">
      <c r="A9671" s="1" t="str">
        <f t="shared" si="151"/>
        <v>https://github.com/wcaleb/website</v>
      </c>
      <c r="B9671" s="1" t="s">
        <v>60673</v>
      </c>
      <c r="C9671" s="1" t="s">
        <v>60674</v>
      </c>
      <c r="D9671" s="1" t="s">
        <v>60675</v>
      </c>
      <c r="E9671" s="1" t="b">
        <v>0</v>
      </c>
      <c r="F9671" s="1">
        <v>1</v>
      </c>
      <c r="G9671" s="1" t="b">
        <v>1</v>
      </c>
      <c r="H9671" s="1" t="b">
        <v>0</v>
      </c>
      <c r="I9671" s="1"/>
      <c r="J9671" s="1" t="s">
        <v>24</v>
      </c>
      <c r="K9671" s="1" t="s">
        <v>60670</v>
      </c>
      <c r="L9671" s="1">
        <v>801</v>
      </c>
      <c r="M9671" s="1" t="s">
        <v>60676</v>
      </c>
      <c r="N9671" s="1">
        <v>441</v>
      </c>
      <c r="O9671" s="1">
        <v>26</v>
      </c>
      <c r="P9671" s="1" t="s">
        <v>60677</v>
      </c>
      <c r="Q9671" s="1">
        <v>26</v>
      </c>
      <c r="R9671" s="1">
        <v>5</v>
      </c>
      <c r="S9671" s="1" t="str">
        <f>VLOOKUP(R9671,[1]Sheet1!$A$1:$D$50,2,0)</f>
        <v>powershel + erlang + websit + cookbook + attack</v>
      </c>
      <c r="T9671" s="1" t="str">
        <f>VLOOKUP(R9671,[1]Sheet1!$A$1:$D$50,3,0)</f>
        <v>Others/Undetermined</v>
      </c>
      <c r="U9671" s="1" t="s">
        <v>68</v>
      </c>
    </row>
    <row r="9672" spans="1:21" x14ac:dyDescent="0.25">
      <c r="A9672" s="1" t="str">
        <f t="shared" si="151"/>
        <v>https://github.com/GeniusesOfSymfony/WebSocketBundle</v>
      </c>
      <c r="B9672" s="1" t="s">
        <v>60678</v>
      </c>
      <c r="C9672" s="1" t="s">
        <v>60679</v>
      </c>
      <c r="D9672" s="1" t="s">
        <v>60680</v>
      </c>
      <c r="E9672" s="1" t="b">
        <v>0</v>
      </c>
      <c r="F9672" s="1">
        <v>53</v>
      </c>
      <c r="G9672" s="1" t="b">
        <v>1</v>
      </c>
      <c r="H9672" s="1" t="b">
        <v>1</v>
      </c>
      <c r="I9672" s="1"/>
      <c r="J9672" s="1" t="s">
        <v>141</v>
      </c>
      <c r="K9672" s="1" t="s">
        <v>60681</v>
      </c>
      <c r="L9672" s="1">
        <v>33</v>
      </c>
      <c r="M9672" s="1" t="s">
        <v>60682</v>
      </c>
      <c r="N9672" s="1">
        <v>335</v>
      </c>
      <c r="O9672" s="1">
        <v>190</v>
      </c>
      <c r="P9672" s="1" t="s">
        <v>60683</v>
      </c>
      <c r="Q9672" s="1">
        <v>190</v>
      </c>
      <c r="R9672" s="1">
        <v>34</v>
      </c>
      <c r="S9672" s="1" t="str">
        <f>VLOOKUP(R9672,[1]Sheet1!$A$1:$D$50,2,0)</f>
        <v>api + librari + document + client + applic</v>
      </c>
      <c r="T9672" s="1" t="str">
        <f>VLOOKUP(R9672,[1]Sheet1!$A$1:$D$50,3,0)</f>
        <v>Web API</v>
      </c>
      <c r="U9672" s="1" t="s">
        <v>68</v>
      </c>
    </row>
    <row r="9673" spans="1:21" x14ac:dyDescent="0.25">
      <c r="A9673" s="1" t="str">
        <f t="shared" si="151"/>
        <v>https://github.com/joewalnes/websocketd</v>
      </c>
      <c r="B9673" s="1" t="s">
        <v>60684</v>
      </c>
      <c r="C9673" s="1" t="s">
        <v>60685</v>
      </c>
      <c r="D9673" s="1" t="s">
        <v>60686</v>
      </c>
      <c r="E9673" s="1" t="b">
        <v>0</v>
      </c>
      <c r="F9673" s="1">
        <v>315</v>
      </c>
      <c r="G9673" s="1" t="b">
        <v>1</v>
      </c>
      <c r="H9673" s="1" t="b">
        <v>1</v>
      </c>
      <c r="I9673" s="1" t="s">
        <v>60687</v>
      </c>
      <c r="J9673" s="1" t="s">
        <v>814</v>
      </c>
      <c r="K9673" s="1" t="s">
        <v>60688</v>
      </c>
      <c r="L9673" s="1">
        <v>25</v>
      </c>
      <c r="M9673" s="1" t="s">
        <v>60689</v>
      </c>
      <c r="N9673" s="1">
        <v>1415</v>
      </c>
      <c r="O9673" s="1">
        <v>7336</v>
      </c>
      <c r="P9673" s="1" t="s">
        <v>48456</v>
      </c>
      <c r="Q9673" s="1">
        <v>7336</v>
      </c>
      <c r="R9673" s="1">
        <v>12</v>
      </c>
      <c r="S9673" s="1" t="str">
        <f>VLOOKUP(R9673,[1]Sheet1!$A$1:$D$50,2,0)</f>
        <v>window + os + develop + linux + applic</v>
      </c>
      <c r="T9673" s="1" t="str">
        <f>VLOOKUP(R9673,[1]Sheet1!$A$1:$D$50,3,0)</f>
        <v>OS+Platforms</v>
      </c>
      <c r="U9673" s="1" t="s">
        <v>151</v>
      </c>
    </row>
    <row r="9674" spans="1:21" x14ac:dyDescent="0.25">
      <c r="A9674" s="1" t="str">
        <f t="shared" si="151"/>
        <v>https://github.com/firebug/websocket-monitor</v>
      </c>
      <c r="B9674" s="1" t="s">
        <v>60690</v>
      </c>
      <c r="C9674" s="1" t="s">
        <v>60691</v>
      </c>
      <c r="D9674" s="1" t="s">
        <v>60692</v>
      </c>
      <c r="E9674" s="1" t="b">
        <v>0</v>
      </c>
      <c r="F9674" s="1">
        <v>10</v>
      </c>
      <c r="G9674" s="1" t="b">
        <v>1</v>
      </c>
      <c r="H9674" s="1" t="b">
        <v>0</v>
      </c>
      <c r="I9674" s="1" t="s">
        <v>24</v>
      </c>
      <c r="J9674" s="1" t="s">
        <v>40</v>
      </c>
      <c r="K9674" s="1" t="s">
        <v>60693</v>
      </c>
      <c r="L9674" s="1">
        <v>11</v>
      </c>
      <c r="M9674" s="1" t="s">
        <v>60694</v>
      </c>
      <c r="N9674" s="1">
        <v>529</v>
      </c>
      <c r="O9674" s="1">
        <v>72</v>
      </c>
      <c r="P9674" s="1" t="s">
        <v>60695</v>
      </c>
      <c r="Q9674" s="1">
        <v>72</v>
      </c>
      <c r="R9674" s="1">
        <v>30</v>
      </c>
      <c r="S9674" s="1" t="str">
        <f>VLOOKUP(R9674,[1]Sheet1!$A$1:$D$50,2,0)</f>
        <v>extens + django + web + chrome + graph</v>
      </c>
      <c r="T9674" s="1" t="str">
        <f>VLOOKUP(R9674,[1]Sheet1!$A$1:$D$50,3,0)</f>
        <v>Django Framework Related</v>
      </c>
      <c r="U9674" s="1" t="s">
        <v>362</v>
      </c>
    </row>
    <row r="9675" spans="1:21" x14ac:dyDescent="0.25">
      <c r="A9675" s="1" t="str">
        <f t="shared" si="151"/>
        <v>https://github.com/maxogden/websocket-stream</v>
      </c>
      <c r="B9675" s="1" t="s">
        <v>60696</v>
      </c>
      <c r="C9675" s="1" t="s">
        <v>60697</v>
      </c>
      <c r="D9675" s="1" t="s">
        <v>60698</v>
      </c>
      <c r="E9675" s="1" t="b">
        <v>0</v>
      </c>
      <c r="F9675" s="1">
        <v>52</v>
      </c>
      <c r="G9675" s="1" t="b">
        <v>1</v>
      </c>
      <c r="H9675" s="1" t="b">
        <v>0</v>
      </c>
      <c r="I9675" s="1"/>
      <c r="J9675" s="1" t="s">
        <v>40</v>
      </c>
      <c r="K9675" s="1" t="s">
        <v>60699</v>
      </c>
      <c r="L9675" s="1">
        <v>11</v>
      </c>
      <c r="M9675" s="1" t="s">
        <v>60700</v>
      </c>
      <c r="N9675" s="1">
        <v>121</v>
      </c>
      <c r="O9675" s="1">
        <v>374</v>
      </c>
      <c r="P9675" s="1" t="s">
        <v>60701</v>
      </c>
      <c r="Q9675" s="1">
        <v>374</v>
      </c>
      <c r="R9675" s="1">
        <v>12</v>
      </c>
      <c r="S9675" s="1" t="str">
        <f>VLOOKUP(R9675,[1]Sheet1!$A$1:$D$50,2,0)</f>
        <v>window + os + develop + linux + applic</v>
      </c>
      <c r="T9675" s="1" t="str">
        <f>VLOOKUP(R9675,[1]Sheet1!$A$1:$D$50,3,0)</f>
        <v>OS+Platforms</v>
      </c>
      <c r="U9675" s="1" t="s">
        <v>151</v>
      </c>
    </row>
    <row r="9676" spans="1:21" x14ac:dyDescent="0.25">
      <c r="A9676" s="1" t="str">
        <f t="shared" si="151"/>
        <v>https://github.com/psayre23/WebSQL</v>
      </c>
      <c r="B9676" s="1" t="s">
        <v>60702</v>
      </c>
      <c r="C9676" s="1" t="s">
        <v>60703</v>
      </c>
      <c r="D9676" s="1" t="s">
        <v>60704</v>
      </c>
      <c r="E9676" s="1" t="b">
        <v>0</v>
      </c>
      <c r="F9676" s="1">
        <v>21</v>
      </c>
      <c r="G9676" s="1" t="b">
        <v>1</v>
      </c>
      <c r="H9676" s="1" t="b">
        <v>0</v>
      </c>
      <c r="I9676" s="1"/>
      <c r="J9676" s="1" t="s">
        <v>40</v>
      </c>
      <c r="K9676" s="1" t="s">
        <v>60705</v>
      </c>
      <c r="L9676" s="1">
        <v>1</v>
      </c>
      <c r="M9676" s="1" t="s">
        <v>60706</v>
      </c>
      <c r="N9676" s="1">
        <v>152</v>
      </c>
      <c r="O9676" s="1">
        <v>65</v>
      </c>
      <c r="P9676" s="1" t="s">
        <v>60707</v>
      </c>
      <c r="Q9676" s="1">
        <v>65</v>
      </c>
      <c r="R9676" s="1">
        <v>4</v>
      </c>
      <c r="S9676" s="1" t="str">
        <f>VLOOKUP(R9676,[1]Sheet1!$A$1:$D$50,2,0)</f>
        <v>menu + blog + code + item + engin</v>
      </c>
      <c r="T9676" s="1" t="str">
        <f>VLOOKUP(R9676,[1]Sheet1!$A$1:$D$50,3,0)</f>
        <v>Others/Undetermined</v>
      </c>
      <c r="U9676" s="1" t="s">
        <v>430</v>
      </c>
    </row>
    <row r="9677" spans="1:21" x14ac:dyDescent="0.25">
      <c r="A9677" s="1" t="str">
        <f t="shared" si="151"/>
        <v>https://github.com/Pencroff/WebStorm-Live-Template</v>
      </c>
      <c r="B9677" s="1" t="s">
        <v>60708</v>
      </c>
      <c r="C9677" s="1" t="s">
        <v>60709</v>
      </c>
      <c r="D9677" s="1" t="s">
        <v>60710</v>
      </c>
      <c r="E9677" s="1" t="b">
        <v>0</v>
      </c>
      <c r="F9677" s="1">
        <v>11</v>
      </c>
      <c r="G9677" s="1" t="b">
        <v>1</v>
      </c>
      <c r="H9677" s="1" t="b">
        <v>0</v>
      </c>
      <c r="I9677" s="1" t="s">
        <v>24</v>
      </c>
      <c r="J9677" s="1" t="s">
        <v>24</v>
      </c>
      <c r="K9677" s="1" t="s">
        <v>60711</v>
      </c>
      <c r="L9677" s="1">
        <v>0</v>
      </c>
      <c r="M9677" s="1" t="s">
        <v>60712</v>
      </c>
      <c r="N9677" s="1">
        <v>234</v>
      </c>
      <c r="O9677" s="1">
        <v>35</v>
      </c>
      <c r="P9677" s="1" t="s">
        <v>60713</v>
      </c>
      <c r="Q9677" s="1">
        <v>35</v>
      </c>
      <c r="R9677" s="1">
        <v>25</v>
      </c>
      <c r="S9677" s="1" t="str">
        <f>VLOOKUP(R9677,[1]Sheet1!$A$1:$D$50,2,0)</f>
        <v>studio + code + lua + visual + support</v>
      </c>
      <c r="T9677" s="1" t="str">
        <f>VLOOKUP(R9677,[1]Sheet1!$A$1:$D$50,3,0)</f>
        <v>Others/Undetermined</v>
      </c>
      <c r="U9677" s="1" t="s">
        <v>131</v>
      </c>
    </row>
    <row r="9678" spans="1:21" x14ac:dyDescent="0.25">
      <c r="A9678" s="1" t="str">
        <f t="shared" si="151"/>
        <v>https://github.com/ludei/webview-plus-ios</v>
      </c>
      <c r="B9678" s="1" t="s">
        <v>60714</v>
      </c>
      <c r="C9678" s="1" t="s">
        <v>60715</v>
      </c>
      <c r="D9678" s="1" t="s">
        <v>60716</v>
      </c>
      <c r="E9678" s="1" t="b">
        <v>0</v>
      </c>
      <c r="F9678" s="1">
        <v>8</v>
      </c>
      <c r="G9678" s="1" t="b">
        <v>1</v>
      </c>
      <c r="H9678" s="1" t="b">
        <v>0</v>
      </c>
      <c r="I9678" s="1"/>
      <c r="J9678" s="1" t="s">
        <v>40</v>
      </c>
      <c r="K9678" s="1" t="s">
        <v>60717</v>
      </c>
      <c r="L9678" s="1">
        <v>0</v>
      </c>
      <c r="M9678" s="1" t="s">
        <v>60718</v>
      </c>
      <c r="N9678" s="1">
        <v>16119</v>
      </c>
      <c r="O9678" s="1">
        <v>32</v>
      </c>
      <c r="P9678" s="1" t="s">
        <v>60719</v>
      </c>
      <c r="Q9678" s="1">
        <v>32</v>
      </c>
      <c r="R9678" s="1">
        <v>23</v>
      </c>
      <c r="S9678" s="1" t="str">
        <f>VLOOKUP(R9678,[1]Sheet1!$A$1:$D$50,2,0)</f>
        <v>web + project + network + process + open</v>
      </c>
      <c r="T9678" s="1" t="str">
        <f>VLOOKUP(R9678,[1]Sheet1!$A$1:$D$50,3,0)</f>
        <v>Web Project</v>
      </c>
      <c r="U9678" s="1" t="s">
        <v>68</v>
      </c>
    </row>
    <row r="9679" spans="1:21" x14ac:dyDescent="0.25">
      <c r="A9679" s="1" t="str">
        <f t="shared" si="151"/>
        <v>https://github.com/VisualDataWeb/WebVOWL</v>
      </c>
      <c r="B9679" s="1" t="s">
        <v>60720</v>
      </c>
      <c r="C9679" s="1" t="s">
        <v>60721</v>
      </c>
      <c r="D9679" s="1" t="s">
        <v>60722</v>
      </c>
      <c r="E9679" s="1" t="b">
        <v>0</v>
      </c>
      <c r="F9679" s="1">
        <v>25</v>
      </c>
      <c r="G9679" s="1" t="b">
        <v>1</v>
      </c>
      <c r="H9679" s="1" t="b">
        <v>0</v>
      </c>
      <c r="I9679" s="1" t="s">
        <v>60723</v>
      </c>
      <c r="J9679" s="1" t="s">
        <v>40</v>
      </c>
      <c r="K9679" s="1" t="s">
        <v>60724</v>
      </c>
      <c r="L9679" s="1">
        <v>4</v>
      </c>
      <c r="M9679" s="1" t="s">
        <v>60725</v>
      </c>
      <c r="N9679" s="1">
        <v>2678</v>
      </c>
      <c r="O9679" s="1">
        <v>69</v>
      </c>
      <c r="P9679" s="1" t="s">
        <v>60726</v>
      </c>
      <c r="Q9679" s="1">
        <v>69</v>
      </c>
      <c r="R9679" s="1">
        <v>43</v>
      </c>
      <c r="S9679" s="1" t="str">
        <f>VLOOKUP(R9679,[1]Sheet1!$A$1:$D$50,2,0)</f>
        <v>git + commit + script + python + clojur</v>
      </c>
      <c r="T9679" s="1" t="str">
        <f>VLOOKUP(R9679,[1]Sheet1!$A$1:$D$50,3,0)</f>
        <v>Others/Undetermined</v>
      </c>
      <c r="U9679" s="1" t="s">
        <v>68</v>
      </c>
    </row>
    <row r="9680" spans="1:21" x14ac:dyDescent="0.25">
      <c r="A9680" s="1" t="str">
        <f t="shared" si="151"/>
        <v>https://github.com/jrainlau/wechat-subscriptor</v>
      </c>
      <c r="B9680" s="1" t="s">
        <v>60727</v>
      </c>
      <c r="C9680" s="1" t="s">
        <v>60728</v>
      </c>
      <c r="D9680" s="1" t="s">
        <v>60729</v>
      </c>
      <c r="E9680" s="1" t="b">
        <v>0</v>
      </c>
      <c r="F9680" s="1">
        <v>29</v>
      </c>
      <c r="G9680" s="1" t="b">
        <v>1</v>
      </c>
      <c r="H9680" s="1" t="b">
        <v>0</v>
      </c>
      <c r="I9680" s="1" t="s">
        <v>24</v>
      </c>
      <c r="J9680" s="1" t="s">
        <v>40</v>
      </c>
      <c r="K9680" s="1" t="s">
        <v>60730</v>
      </c>
      <c r="L9680" s="1">
        <v>0</v>
      </c>
      <c r="M9680" s="1" t="s">
        <v>60731</v>
      </c>
      <c r="N9680" s="1">
        <v>1017</v>
      </c>
      <c r="O9680" s="1">
        <v>92</v>
      </c>
      <c r="P9680" s="1" t="s">
        <v>60732</v>
      </c>
      <c r="Q9680" s="1">
        <v>92</v>
      </c>
      <c r="R9680" s="1">
        <v>4</v>
      </c>
      <c r="S9680" s="1" t="str">
        <f>VLOOKUP(R9680,[1]Sheet1!$A$1:$D$50,2,0)</f>
        <v>menu + blog + code + item + engin</v>
      </c>
      <c r="T9680" s="1" t="str">
        <f>VLOOKUP(R9680,[1]Sheet1!$A$1:$D$50,3,0)</f>
        <v>Others/Undetermined</v>
      </c>
      <c r="U9680" s="1" t="s">
        <v>430</v>
      </c>
    </row>
    <row r="9681" spans="1:21" x14ac:dyDescent="0.25">
      <c r="A9681" s="1" t="str">
        <f t="shared" si="151"/>
        <v>https://github.com/werner77/WECodeScanner</v>
      </c>
      <c r="B9681" s="1" t="s">
        <v>60733</v>
      </c>
      <c r="C9681" s="1" t="s">
        <v>60734</v>
      </c>
      <c r="D9681" s="1" t="s">
        <v>60735</v>
      </c>
      <c r="E9681" s="1" t="b">
        <v>0</v>
      </c>
      <c r="F9681" s="1">
        <v>19</v>
      </c>
      <c r="G9681" s="1" t="b">
        <v>1</v>
      </c>
      <c r="H9681" s="1" t="b">
        <v>0</v>
      </c>
      <c r="I9681" s="1"/>
      <c r="J9681" s="1" t="s">
        <v>208</v>
      </c>
      <c r="K9681" s="1" t="s">
        <v>60736</v>
      </c>
      <c r="L9681" s="1">
        <v>2</v>
      </c>
      <c r="M9681" s="1" t="s">
        <v>60737</v>
      </c>
      <c r="N9681" s="1">
        <v>172</v>
      </c>
      <c r="O9681" s="1">
        <v>55</v>
      </c>
      <c r="P9681" s="1" t="s">
        <v>60738</v>
      </c>
      <c r="Q9681" s="1">
        <v>55</v>
      </c>
      <c r="R9681" s="1">
        <v>5</v>
      </c>
      <c r="S9681" s="1" t="str">
        <f>VLOOKUP(R9681,[1]Sheet1!$A$1:$D$50,2,0)</f>
        <v>powershel + erlang + websit + cookbook + attack</v>
      </c>
      <c r="T9681" s="1" t="str">
        <f>VLOOKUP(R9681,[1]Sheet1!$A$1:$D$50,3,0)</f>
        <v>Others/Undetermined</v>
      </c>
      <c r="U9681" s="1" t="s">
        <v>68</v>
      </c>
    </row>
    <row r="9682" spans="1:21" x14ac:dyDescent="0.25">
      <c r="A9682" s="1" t="str">
        <f t="shared" si="151"/>
        <v>https://github.com/klinker24/wedding-app</v>
      </c>
      <c r="B9682" s="1" t="s">
        <v>60739</v>
      </c>
      <c r="C9682" s="1" t="s">
        <v>60740</v>
      </c>
      <c r="D9682" s="1" t="s">
        <v>60741</v>
      </c>
      <c r="E9682" s="1" t="b">
        <v>0</v>
      </c>
      <c r="F9682" s="1">
        <v>2</v>
      </c>
      <c r="G9682" s="1" t="b">
        <v>1</v>
      </c>
      <c r="H9682" s="1" t="b">
        <v>0</v>
      </c>
      <c r="I9682" s="1" t="s">
        <v>24</v>
      </c>
      <c r="J9682" s="1" t="s">
        <v>176</v>
      </c>
      <c r="K9682" s="1" t="s">
        <v>60742</v>
      </c>
      <c r="L9682" s="1">
        <v>0</v>
      </c>
      <c r="M9682" s="1" t="s">
        <v>60743</v>
      </c>
      <c r="N9682" s="1">
        <v>10376</v>
      </c>
      <c r="O9682" s="1">
        <v>47</v>
      </c>
      <c r="P9682" s="1" t="s">
        <v>60744</v>
      </c>
      <c r="Q9682" s="1">
        <v>47</v>
      </c>
      <c r="R9682" s="1">
        <v>33</v>
      </c>
      <c r="S9682" s="1" t="str">
        <f>VLOOKUP(R9682,[1]Sheet1!$A$1:$D$50,2,0)</f>
        <v>react + icon + redux + action + compon</v>
      </c>
      <c r="T9682" s="1" t="str">
        <f>VLOOKUP(R9682,[1]Sheet1!$A$1:$D$50,3,0)</f>
        <v>React Framework</v>
      </c>
      <c r="U9682" s="1" t="s">
        <v>527</v>
      </c>
    </row>
    <row r="9683" spans="1:21" x14ac:dyDescent="0.25">
      <c r="A9683" s="1" t="str">
        <f t="shared" si="151"/>
        <v>https://github.com/UWE-Ruby/week-02</v>
      </c>
      <c r="B9683" s="1" t="s">
        <v>60745</v>
      </c>
      <c r="C9683" s="1" t="s">
        <v>60746</v>
      </c>
      <c r="D9683" s="1" t="s">
        <v>60747</v>
      </c>
      <c r="E9683" s="1" t="b">
        <v>0</v>
      </c>
      <c r="F9683" s="1">
        <v>21</v>
      </c>
      <c r="G9683" s="1" t="b">
        <v>1</v>
      </c>
      <c r="H9683" s="1" t="b">
        <v>0</v>
      </c>
      <c r="I9683" s="1"/>
      <c r="J9683" s="1" t="s">
        <v>234</v>
      </c>
      <c r="K9683" s="1" t="s">
        <v>60748</v>
      </c>
      <c r="L9683" s="1">
        <v>0</v>
      </c>
      <c r="M9683" s="1" t="s">
        <v>60749</v>
      </c>
      <c r="N9683" s="1">
        <v>114</v>
      </c>
      <c r="O9683" s="1">
        <v>28</v>
      </c>
      <c r="P9683" s="1" t="s">
        <v>60750</v>
      </c>
      <c r="Q9683" s="1">
        <v>28</v>
      </c>
      <c r="R9683" s="1">
        <v>31</v>
      </c>
      <c r="S9683" s="1" t="str">
        <f>VLOOKUP(R9683,[1]Sheet1!$A$1:$D$50,2,0)</f>
        <v>test + pull + unit + fork + request</v>
      </c>
      <c r="T9683" s="1" t="str">
        <f>VLOOKUP(R9683,[1]Sheet1!$A$1:$D$50,3,0)</f>
        <v>testing in distributed repo</v>
      </c>
      <c r="U9683" s="1" t="s">
        <v>28</v>
      </c>
    </row>
    <row r="9684" spans="1:21" x14ac:dyDescent="0.25">
      <c r="A9684" s="1" t="str">
        <f t="shared" si="151"/>
        <v>https://github.com/UWE-Ruby/week-03</v>
      </c>
      <c r="B9684" s="1" t="s">
        <v>60751</v>
      </c>
      <c r="C9684" s="1" t="s">
        <v>60752</v>
      </c>
      <c r="D9684" s="1" t="s">
        <v>60753</v>
      </c>
      <c r="E9684" s="1" t="b">
        <v>0</v>
      </c>
      <c r="F9684" s="1">
        <v>23</v>
      </c>
      <c r="G9684" s="1" t="b">
        <v>1</v>
      </c>
      <c r="H9684" s="1" t="b">
        <v>0</v>
      </c>
      <c r="I9684" s="1"/>
      <c r="J9684" s="1" t="s">
        <v>234</v>
      </c>
      <c r="K9684" s="1" t="s">
        <v>60754</v>
      </c>
      <c r="L9684" s="1">
        <v>0</v>
      </c>
      <c r="M9684" s="1" t="s">
        <v>60755</v>
      </c>
      <c r="N9684" s="1">
        <v>102</v>
      </c>
      <c r="O9684" s="1">
        <v>33</v>
      </c>
      <c r="P9684" s="1" t="s">
        <v>60756</v>
      </c>
      <c r="Q9684" s="1">
        <v>33</v>
      </c>
      <c r="R9684" s="1">
        <v>5</v>
      </c>
      <c r="S9684" s="1" t="str">
        <f>VLOOKUP(R9684,[1]Sheet1!$A$1:$D$50,2,0)</f>
        <v>powershel + erlang + websit + cookbook + attack</v>
      </c>
      <c r="T9684" s="1" t="str">
        <f>VLOOKUP(R9684,[1]Sheet1!$A$1:$D$50,3,0)</f>
        <v>Others/Undetermined</v>
      </c>
      <c r="U9684" s="1" t="s">
        <v>68</v>
      </c>
    </row>
    <row r="9685" spans="1:21" x14ac:dyDescent="0.25">
      <c r="A9685" s="1" t="str">
        <f t="shared" si="151"/>
        <v>https://github.com/Xuzz/WeeLoader</v>
      </c>
      <c r="B9685" s="1" t="s">
        <v>60757</v>
      </c>
      <c r="C9685" s="1" t="s">
        <v>60758</v>
      </c>
      <c r="D9685" s="1" t="s">
        <v>60759</v>
      </c>
      <c r="E9685" s="1" t="b">
        <v>0</v>
      </c>
      <c r="F9685" s="1">
        <v>11</v>
      </c>
      <c r="G9685" s="1" t="b">
        <v>1</v>
      </c>
      <c r="H9685" s="1" t="b">
        <v>0</v>
      </c>
      <c r="I9685" s="1"/>
      <c r="J9685" s="1" t="s">
        <v>34776</v>
      </c>
      <c r="K9685" s="1" t="s">
        <v>60760</v>
      </c>
      <c r="L9685" s="1">
        <v>1</v>
      </c>
      <c r="M9685" s="1" t="s">
        <v>60761</v>
      </c>
      <c r="N9685" s="1">
        <v>156</v>
      </c>
      <c r="O9685" s="1">
        <v>29</v>
      </c>
      <c r="P9685" s="1" t="s">
        <v>60762</v>
      </c>
      <c r="Q9685" s="1">
        <v>29</v>
      </c>
      <c r="R9685" s="1">
        <v>6</v>
      </c>
      <c r="S9685" s="1" t="str">
        <f>VLOOKUP(R9685,[1]Sheet1!$A$1:$D$50,2,0)</f>
        <v>css + control + contain + view + will</v>
      </c>
      <c r="T9685" s="1" t="str">
        <f>VLOOKUP(R9685,[1]Sheet1!$A$1:$D$50,3,0)</f>
        <v>CSS</v>
      </c>
      <c r="U9685" s="1" t="s">
        <v>51</v>
      </c>
    </row>
    <row r="9686" spans="1:21" x14ac:dyDescent="0.25">
      <c r="A9686" s="1" t="str">
        <f t="shared" si="151"/>
        <v>https://github.com/arielf/weight-loss</v>
      </c>
      <c r="B9686" s="1" t="s">
        <v>60763</v>
      </c>
      <c r="C9686" s="1" t="s">
        <v>60764</v>
      </c>
      <c r="D9686" s="1" t="s">
        <v>60765</v>
      </c>
      <c r="E9686" s="1" t="b">
        <v>0</v>
      </c>
      <c r="F9686" s="1">
        <v>99</v>
      </c>
      <c r="G9686" s="1" t="b">
        <v>1</v>
      </c>
      <c r="H9686" s="1" t="b">
        <v>1</v>
      </c>
      <c r="I9686" s="1"/>
      <c r="J9686" s="1" t="s">
        <v>56</v>
      </c>
      <c r="K9686" s="1" t="s">
        <v>60766</v>
      </c>
      <c r="L9686" s="1">
        <v>3</v>
      </c>
      <c r="M9686" s="1" t="s">
        <v>60767</v>
      </c>
      <c r="N9686" s="1">
        <v>1092</v>
      </c>
      <c r="O9686" s="1">
        <v>2812</v>
      </c>
      <c r="P9686" s="1" t="s">
        <v>60768</v>
      </c>
      <c r="Q9686" s="1">
        <v>2812</v>
      </c>
      <c r="R9686" s="1">
        <v>0</v>
      </c>
      <c r="S9686" s="1" t="str">
        <f>VLOOKUP(R9686,[1]Sheet1!$A$1:$D$50,2,0)</f>
        <v>data + dataset + analysi + book + code</v>
      </c>
      <c r="T9686" s="1" t="str">
        <f>VLOOKUP(R9686,[1]Sheet1!$A$1:$D$50,3,0)</f>
        <v>DATA Analysis</v>
      </c>
      <c r="U9686" s="1" t="s">
        <v>76</v>
      </c>
    </row>
    <row r="9687" spans="1:21" x14ac:dyDescent="0.25">
      <c r="A9687" s="1" t="str">
        <f t="shared" si="151"/>
        <v>https://github.com/xiocode/weigo</v>
      </c>
      <c r="B9687" s="1" t="s">
        <v>60769</v>
      </c>
      <c r="C9687" s="1" t="s">
        <v>60770</v>
      </c>
      <c r="D9687" s="1" t="s">
        <v>60771</v>
      </c>
      <c r="E9687" s="1" t="b">
        <v>0</v>
      </c>
      <c r="F9687" s="1">
        <v>11</v>
      </c>
      <c r="G9687" s="1" t="b">
        <v>1</v>
      </c>
      <c r="H9687" s="1" t="b">
        <v>0</v>
      </c>
      <c r="I9687" s="1" t="s">
        <v>24</v>
      </c>
      <c r="J9687" s="1" t="s">
        <v>814</v>
      </c>
      <c r="K9687" s="1" t="s">
        <v>60772</v>
      </c>
      <c r="L9687" s="1">
        <v>0</v>
      </c>
      <c r="M9687" s="1" t="s">
        <v>60773</v>
      </c>
      <c r="N9687" s="1">
        <v>634</v>
      </c>
      <c r="O9687" s="1">
        <v>49</v>
      </c>
      <c r="P9687" s="1" t="s">
        <v>60774</v>
      </c>
      <c r="Q9687" s="1">
        <v>49</v>
      </c>
      <c r="R9687" s="1">
        <v>36</v>
      </c>
      <c r="S9687" s="1" t="str">
        <f>VLOOKUP(R9687,[1]Sheet1!$A$1:$D$50,2,0)</f>
        <v>instal + file + packag + version + build</v>
      </c>
      <c r="T9687" s="1" t="str">
        <f>VLOOKUP(R9687,[1]Sheet1!$A$1:$D$50,3,0)</f>
        <v>Build Management</v>
      </c>
      <c r="U9687" s="1" t="s">
        <v>36</v>
      </c>
    </row>
    <row r="9688" spans="1:21" x14ac:dyDescent="0.25">
      <c r="A9688" s="1" t="str">
        <f t="shared" si="151"/>
        <v>https://github.com/TimPietrusky/weloveiconfonts</v>
      </c>
      <c r="B9688" s="1" t="s">
        <v>60775</v>
      </c>
      <c r="C9688" s="1" t="s">
        <v>60776</v>
      </c>
      <c r="D9688" s="1" t="s">
        <v>60777</v>
      </c>
      <c r="E9688" s="1" t="b">
        <v>0</v>
      </c>
      <c r="F9688" s="1">
        <v>109</v>
      </c>
      <c r="G9688" s="1" t="b">
        <v>1</v>
      </c>
      <c r="H9688" s="1" t="b">
        <v>0</v>
      </c>
      <c r="I9688" s="1" t="s">
        <v>24</v>
      </c>
      <c r="J9688" s="1" t="s">
        <v>72</v>
      </c>
      <c r="K9688" s="1" t="s">
        <v>60778</v>
      </c>
      <c r="L9688" s="1">
        <v>32</v>
      </c>
      <c r="M9688" s="1" t="s">
        <v>60779</v>
      </c>
      <c r="N9688" s="1">
        <v>2423</v>
      </c>
      <c r="O9688" s="1">
        <v>604</v>
      </c>
      <c r="P9688" s="1" t="s">
        <v>60780</v>
      </c>
      <c r="Q9688" s="1">
        <v>604</v>
      </c>
      <c r="R9688" s="1">
        <v>3</v>
      </c>
      <c r="S9688" s="1" t="str">
        <f>VLOOKUP(R9688,[1]Sheet1!$A$1:$D$50,2,0)</f>
        <v>imag + font + size + will + option</v>
      </c>
      <c r="T9688" s="1" t="str">
        <f>VLOOKUP(R9688,[1]Sheet1!$A$1:$D$50,3,0)</f>
        <v>UI Elements</v>
      </c>
      <c r="U9688" s="1" t="s">
        <v>123</v>
      </c>
    </row>
    <row r="9689" spans="1:21" x14ac:dyDescent="0.25">
      <c r="A9689" s="1" t="str">
        <f t="shared" si="151"/>
        <v>https://github.com/RickStrahl/WestwindToolkit</v>
      </c>
      <c r="B9689" s="1" t="s">
        <v>60781</v>
      </c>
      <c r="C9689" s="1" t="s">
        <v>60782</v>
      </c>
      <c r="D9689" s="1" t="s">
        <v>60783</v>
      </c>
      <c r="E9689" s="1" t="b">
        <v>0</v>
      </c>
      <c r="F9689" s="1">
        <v>71</v>
      </c>
      <c r="G9689" s="1" t="b">
        <v>1</v>
      </c>
      <c r="H9689" s="1" t="b">
        <v>0</v>
      </c>
      <c r="I9689" s="1"/>
      <c r="J9689" s="1" t="s">
        <v>666</v>
      </c>
      <c r="K9689" s="1" t="s">
        <v>60784</v>
      </c>
      <c r="L9689" s="1">
        <v>3</v>
      </c>
      <c r="M9689" s="1" t="s">
        <v>60785</v>
      </c>
      <c r="N9689" s="1">
        <v>20265</v>
      </c>
      <c r="O9689" s="1">
        <v>152</v>
      </c>
      <c r="P9689" s="1" t="s">
        <v>60786</v>
      </c>
      <c r="Q9689" s="1">
        <v>152</v>
      </c>
      <c r="R9689" s="1">
        <v>30</v>
      </c>
      <c r="S9689" s="1" t="str">
        <f>VLOOKUP(R9689,[1]Sheet1!$A$1:$D$50,2,0)</f>
        <v>extens + django + web + chrome + graph</v>
      </c>
      <c r="T9689" s="1" t="str">
        <f>VLOOKUP(R9689,[1]Sheet1!$A$1:$D$50,3,0)</f>
        <v>Django Framework Related</v>
      </c>
      <c r="U9689" s="1" t="s">
        <v>362</v>
      </c>
    </row>
    <row r="9690" spans="1:21" x14ac:dyDescent="0.25">
      <c r="A9690" s="1" t="str">
        <f t="shared" si="151"/>
        <v>https://github.com/mwilliamson/whack</v>
      </c>
      <c r="B9690" s="1" t="s">
        <v>60787</v>
      </c>
      <c r="C9690" s="1" t="s">
        <v>60788</v>
      </c>
      <c r="D9690" s="1" t="s">
        <v>60789</v>
      </c>
      <c r="E9690" s="1" t="b">
        <v>0</v>
      </c>
      <c r="F9690" s="1">
        <v>1</v>
      </c>
      <c r="G9690" s="1" t="b">
        <v>1</v>
      </c>
      <c r="H9690" s="1" t="b">
        <v>0</v>
      </c>
      <c r="I9690" s="1"/>
      <c r="J9690" s="1" t="s">
        <v>56</v>
      </c>
      <c r="K9690" s="1" t="s">
        <v>60790</v>
      </c>
      <c r="L9690" s="1">
        <v>0</v>
      </c>
      <c r="M9690" s="1" t="s">
        <v>60791</v>
      </c>
      <c r="N9690" s="1">
        <v>1716</v>
      </c>
      <c r="O9690" s="1">
        <v>85</v>
      </c>
      <c r="P9690" s="1" t="s">
        <v>60792</v>
      </c>
      <c r="Q9690" s="1">
        <v>85</v>
      </c>
      <c r="R9690" s="1">
        <v>36</v>
      </c>
      <c r="S9690" s="1" t="str">
        <f>VLOOKUP(R9690,[1]Sheet1!$A$1:$D$50,2,0)</f>
        <v>instal + file + packag + version + build</v>
      </c>
      <c r="T9690" s="1" t="str">
        <f>VLOOKUP(R9690,[1]Sheet1!$A$1:$D$50,3,0)</f>
        <v>Build Management</v>
      </c>
      <c r="U9690" s="1" t="s">
        <v>36</v>
      </c>
    </row>
    <row r="9691" spans="1:21" x14ac:dyDescent="0.25">
      <c r="A9691" s="1" t="str">
        <f t="shared" si="151"/>
        <v>https://github.com/isaaczafuta/whatapi</v>
      </c>
      <c r="B9691" s="1" t="s">
        <v>60793</v>
      </c>
      <c r="C9691" s="1" t="s">
        <v>60794</v>
      </c>
      <c r="D9691" s="1" t="s">
        <v>60795</v>
      </c>
      <c r="E9691" s="1" t="b">
        <v>0</v>
      </c>
      <c r="F9691" s="1">
        <v>10</v>
      </c>
      <c r="G9691" s="1" t="b">
        <v>1</v>
      </c>
      <c r="H9691" s="1" t="b">
        <v>0</v>
      </c>
      <c r="I9691" s="1"/>
      <c r="J9691" s="1" t="s">
        <v>56</v>
      </c>
      <c r="K9691" s="1" t="s">
        <v>60796</v>
      </c>
      <c r="L9691" s="1">
        <v>3</v>
      </c>
      <c r="M9691" s="1" t="s">
        <v>60797</v>
      </c>
      <c r="N9691" s="1">
        <v>20</v>
      </c>
      <c r="O9691" s="1">
        <v>26</v>
      </c>
      <c r="P9691" s="1" t="s">
        <v>60798</v>
      </c>
      <c r="Q9691" s="1">
        <v>26</v>
      </c>
      <c r="R9691" s="1">
        <v>32</v>
      </c>
      <c r="S9691" s="1" t="str">
        <f>VLOOKUP(R9691,[1]Sheet1!$A$1:$D$50,2,0)</f>
        <v>notif + server + monitor + will + program</v>
      </c>
      <c r="T9691" s="1" t="str">
        <f>VLOOKUP(R9691,[1]Sheet1!$A$1:$D$50,3,0)</f>
        <v>Server Administration</v>
      </c>
      <c r="U9691" s="1" t="s">
        <v>402</v>
      </c>
    </row>
    <row r="9692" spans="1:21" x14ac:dyDescent="0.25">
      <c r="A9692" s="1" t="str">
        <f t="shared" si="151"/>
        <v>https://github.com/rcmcastro/whatsapp-ios</v>
      </c>
      <c r="B9692" s="1" t="s">
        <v>60799</v>
      </c>
      <c r="C9692" s="1" t="s">
        <v>60800</v>
      </c>
      <c r="D9692" s="1" t="s">
        <v>60801</v>
      </c>
      <c r="E9692" s="1" t="b">
        <v>0</v>
      </c>
      <c r="F9692" s="1">
        <v>42</v>
      </c>
      <c r="G9692" s="1" t="b">
        <v>1</v>
      </c>
      <c r="H9692" s="1" t="b">
        <v>0</v>
      </c>
      <c r="I9692" s="1" t="s">
        <v>24</v>
      </c>
      <c r="J9692" s="1" t="s">
        <v>208</v>
      </c>
      <c r="K9692" s="1" t="s">
        <v>60802</v>
      </c>
      <c r="L9692" s="1">
        <v>9</v>
      </c>
      <c r="M9692" s="1" t="s">
        <v>60803</v>
      </c>
      <c r="N9692" s="1">
        <v>2013</v>
      </c>
      <c r="O9692" s="1">
        <v>161</v>
      </c>
      <c r="P9692" s="1" t="s">
        <v>60804</v>
      </c>
      <c r="Q9692" s="1">
        <v>161</v>
      </c>
      <c r="R9692" s="1">
        <v>10</v>
      </c>
      <c r="S9692" s="1" t="str">
        <f>VLOOKUP(R9692,[1]Sheet1!$A$1:$D$50,2,0)</f>
        <v>app + android + io + librari + support</v>
      </c>
      <c r="T9692" s="1" t="str">
        <f>VLOOKUP(R9692,[1]Sheet1!$A$1:$D$50,3,0)</f>
        <v>Mobile+Android</v>
      </c>
      <c r="U9692" s="1" t="s">
        <v>44</v>
      </c>
    </row>
    <row r="9693" spans="1:21" x14ac:dyDescent="0.25">
      <c r="A9693" s="1" t="str">
        <f t="shared" si="151"/>
        <v>https://github.com/AbinashBishoyi/WhatsApp-Key-DB-Extractor-UnOfficial</v>
      </c>
      <c r="B9693" s="1" t="s">
        <v>60805</v>
      </c>
      <c r="C9693" s="1" t="s">
        <v>60806</v>
      </c>
      <c r="D9693" s="1" t="s">
        <v>60807</v>
      </c>
      <c r="E9693" s="1" t="b">
        <v>0</v>
      </c>
      <c r="F9693" s="1">
        <v>26</v>
      </c>
      <c r="G9693" s="1" t="b">
        <v>1</v>
      </c>
      <c r="H9693" s="1" t="b">
        <v>1</v>
      </c>
      <c r="I9693" s="1"/>
      <c r="J9693" s="1" t="s">
        <v>20819</v>
      </c>
      <c r="K9693" s="1" t="s">
        <v>60808</v>
      </c>
      <c r="L9693" s="1">
        <v>7</v>
      </c>
      <c r="M9693" s="1" t="s">
        <v>60809</v>
      </c>
      <c r="N9693" s="1">
        <v>42187</v>
      </c>
      <c r="O9693" s="1">
        <v>63</v>
      </c>
      <c r="P9693" s="1" t="s">
        <v>60810</v>
      </c>
      <c r="Q9693" s="1">
        <v>63</v>
      </c>
      <c r="R9693" s="1">
        <v>32</v>
      </c>
      <c r="S9693" s="1" t="str">
        <f>VLOOKUP(R9693,[1]Sheet1!$A$1:$D$50,2,0)</f>
        <v>notif + server + monitor + will + program</v>
      </c>
      <c r="T9693" s="1" t="str">
        <f>VLOOKUP(R9693,[1]Sheet1!$A$1:$D$50,3,0)</f>
        <v>Server Administration</v>
      </c>
      <c r="U9693" s="1" t="s">
        <v>402</v>
      </c>
    </row>
    <row r="9694" spans="1:21" x14ac:dyDescent="0.25">
      <c r="A9694" s="1" t="str">
        <f t="shared" si="151"/>
        <v>https://github.com/wesbos/What-The-Flexbox</v>
      </c>
      <c r="B9694" s="1" t="s">
        <v>60811</v>
      </c>
      <c r="C9694" s="1" t="s">
        <v>60812</v>
      </c>
      <c r="D9694" s="1" t="s">
        <v>60813</v>
      </c>
      <c r="E9694" s="1" t="b">
        <v>0</v>
      </c>
      <c r="F9694" s="1">
        <v>12</v>
      </c>
      <c r="G9694" s="1" t="b">
        <v>1</v>
      </c>
      <c r="H9694" s="1" t="b">
        <v>0</v>
      </c>
      <c r="I9694" s="1" t="s">
        <v>24</v>
      </c>
      <c r="J9694" s="1" t="s">
        <v>72</v>
      </c>
      <c r="K9694" s="1" t="s">
        <v>60814</v>
      </c>
      <c r="L9694" s="1">
        <v>0</v>
      </c>
      <c r="M9694" s="1" t="s">
        <v>60815</v>
      </c>
      <c r="N9694" s="1">
        <v>167</v>
      </c>
      <c r="O9694" s="1">
        <v>47</v>
      </c>
      <c r="P9694" s="1" t="s">
        <v>60816</v>
      </c>
      <c r="Q9694" s="1">
        <v>47</v>
      </c>
      <c r="R9694" s="1">
        <v>3</v>
      </c>
      <c r="S9694" s="1" t="str">
        <f>VLOOKUP(R9694,[1]Sheet1!$A$1:$D$50,2,0)</f>
        <v>imag + font + size + will + option</v>
      </c>
      <c r="T9694" s="1" t="str">
        <f>VLOOKUP(R9694,[1]Sheet1!$A$1:$D$50,3,0)</f>
        <v>UI Elements</v>
      </c>
      <c r="U9694" s="1" t="s">
        <v>123</v>
      </c>
    </row>
    <row r="9695" spans="1:21" x14ac:dyDescent="0.25">
      <c r="A9695" s="1" t="str">
        <f t="shared" si="151"/>
        <v>https://github.com/stanfeldman/wheels</v>
      </c>
      <c r="B9695" s="1" t="s">
        <v>60817</v>
      </c>
      <c r="C9695" s="1" t="s">
        <v>60818</v>
      </c>
      <c r="D9695" s="1" t="s">
        <v>60819</v>
      </c>
      <c r="E9695" s="1" t="b">
        <v>0</v>
      </c>
      <c r="F9695" s="1">
        <v>2</v>
      </c>
      <c r="G9695" s="1" t="b">
        <v>1</v>
      </c>
      <c r="H9695" s="1" t="b">
        <v>1</v>
      </c>
      <c r="I9695" s="1" t="s">
        <v>60820</v>
      </c>
      <c r="J9695" s="1" t="s">
        <v>312</v>
      </c>
      <c r="K9695" s="1" t="s">
        <v>60821</v>
      </c>
      <c r="L9695" s="1">
        <v>3</v>
      </c>
      <c r="M9695" s="1" t="s">
        <v>60822</v>
      </c>
      <c r="N9695" s="1">
        <v>739</v>
      </c>
      <c r="O9695" s="1">
        <v>41</v>
      </c>
      <c r="P9695" s="1" t="s">
        <v>60823</v>
      </c>
      <c r="Q9695" s="1">
        <v>41</v>
      </c>
      <c r="R9695" s="1">
        <v>34</v>
      </c>
      <c r="S9695" s="1" t="str">
        <f>VLOOKUP(R9695,[1]Sheet1!$A$1:$D$50,2,0)</f>
        <v>api + librari + document + client + applic</v>
      </c>
      <c r="T9695" s="1" t="str">
        <f>VLOOKUP(R9695,[1]Sheet1!$A$1:$D$50,3,0)</f>
        <v>Web API</v>
      </c>
      <c r="U9695" s="1" t="s">
        <v>68</v>
      </c>
    </row>
    <row r="9696" spans="1:21" x14ac:dyDescent="0.25">
      <c r="A9696" s="1" t="str">
        <f t="shared" si="151"/>
        <v>https://github.com/pydanny/whichcraft</v>
      </c>
      <c r="B9696" s="1" t="s">
        <v>60824</v>
      </c>
      <c r="C9696" s="1" t="s">
        <v>60825</v>
      </c>
      <c r="D9696" s="1" t="s">
        <v>60826</v>
      </c>
      <c r="E9696" s="1" t="b">
        <v>0</v>
      </c>
      <c r="F9696" s="1">
        <v>3</v>
      </c>
      <c r="G9696" s="1" t="b">
        <v>1</v>
      </c>
      <c r="H9696" s="1" t="b">
        <v>0</v>
      </c>
      <c r="I9696" s="1"/>
      <c r="J9696" s="1" t="s">
        <v>56</v>
      </c>
      <c r="K9696" s="1" t="s">
        <v>60827</v>
      </c>
      <c r="L9696" s="1">
        <v>1</v>
      </c>
      <c r="M9696" s="1" t="s">
        <v>60828</v>
      </c>
      <c r="N9696" s="1">
        <v>22</v>
      </c>
      <c r="O9696" s="1">
        <v>25</v>
      </c>
      <c r="P9696" s="1" t="s">
        <v>60829</v>
      </c>
      <c r="Q9696" s="1">
        <v>25</v>
      </c>
      <c r="R9696" s="1">
        <v>7</v>
      </c>
      <c r="S9696" s="1" t="str">
        <f>VLOOKUP(R9696,[1]Sheet1!$A$1:$D$50,2,0)</f>
        <v>googl + worker + bootstrap + creat + exampl</v>
      </c>
      <c r="T9696" s="1" t="str">
        <f>VLOOKUP(R9696,[1]Sheet1!$A$1:$D$50,3,0)</f>
        <v>Others/Undetermined</v>
      </c>
      <c r="U9696" s="1" t="s">
        <v>68</v>
      </c>
    </row>
    <row r="9697" spans="1:21" x14ac:dyDescent="0.25">
      <c r="A9697" s="1" t="str">
        <f t="shared" si="151"/>
        <v>https://github.com/gsf/whiskers.js</v>
      </c>
      <c r="B9697" s="1" t="s">
        <v>60830</v>
      </c>
      <c r="C9697" s="1" t="s">
        <v>60831</v>
      </c>
      <c r="D9697" s="1" t="s">
        <v>60832</v>
      </c>
      <c r="E9697" s="1" t="b">
        <v>0</v>
      </c>
      <c r="F9697" s="1">
        <v>14</v>
      </c>
      <c r="G9697" s="1" t="b">
        <v>1</v>
      </c>
      <c r="H9697" s="1" t="b">
        <v>1</v>
      </c>
      <c r="I9697" s="1"/>
      <c r="J9697" s="1" t="s">
        <v>40</v>
      </c>
      <c r="K9697" s="1" t="s">
        <v>60833</v>
      </c>
      <c r="L9697" s="1">
        <v>2</v>
      </c>
      <c r="M9697" s="1" t="s">
        <v>60834</v>
      </c>
      <c r="N9697" s="1">
        <v>295</v>
      </c>
      <c r="O9697" s="1">
        <v>77</v>
      </c>
      <c r="P9697" s="1" t="s">
        <v>60835</v>
      </c>
      <c r="Q9697" s="1">
        <v>77</v>
      </c>
      <c r="R9697" s="1">
        <v>38</v>
      </c>
      <c r="S9697" s="1" t="str">
        <f>VLOOKUP(R9697,[1]Sheet1!$A$1:$D$50,2,0)</f>
        <v>file + project + librari + will + code</v>
      </c>
      <c r="T9697" s="1" t="str">
        <f>VLOOKUP(R9697,[1]Sheet1!$A$1:$D$50,3,0)</f>
        <v>Project Structure</v>
      </c>
      <c r="U9697" s="1" t="s">
        <v>68</v>
      </c>
    </row>
    <row r="9698" spans="1:21" x14ac:dyDescent="0.25">
      <c r="A9698" s="1" t="str">
        <f t="shared" si="151"/>
        <v>https://github.com/WhisperSystems/whispersystems.org</v>
      </c>
      <c r="B9698" s="1" t="s">
        <v>60836</v>
      </c>
      <c r="C9698" s="1" t="s">
        <v>60837</v>
      </c>
      <c r="D9698" s="1" t="s">
        <v>60838</v>
      </c>
      <c r="E9698" s="1" t="b">
        <v>0</v>
      </c>
      <c r="F9698" s="1">
        <v>64</v>
      </c>
      <c r="G9698" s="1" t="b">
        <v>1</v>
      </c>
      <c r="H9698" s="1" t="b">
        <v>0</v>
      </c>
      <c r="I9698" s="1" t="s">
        <v>60839</v>
      </c>
      <c r="J9698" s="1" t="s">
        <v>93</v>
      </c>
      <c r="K9698" s="1" t="s">
        <v>60840</v>
      </c>
      <c r="L9698" s="1">
        <v>25</v>
      </c>
      <c r="M9698" s="1" t="s">
        <v>60841</v>
      </c>
      <c r="N9698" s="1">
        <v>61977</v>
      </c>
      <c r="O9698" s="1">
        <v>84</v>
      </c>
      <c r="P9698" s="1" t="s">
        <v>60842</v>
      </c>
      <c r="Q9698" s="1">
        <v>84</v>
      </c>
      <c r="R9698" s="1">
        <v>5</v>
      </c>
      <c r="S9698" s="1" t="str">
        <f>VLOOKUP(R9698,[1]Sheet1!$A$1:$D$50,2,0)</f>
        <v>powershel + erlang + websit + cookbook + attack</v>
      </c>
      <c r="T9698" s="1" t="str">
        <f>VLOOKUP(R9698,[1]Sheet1!$A$1:$D$50,3,0)</f>
        <v>Others/Undetermined</v>
      </c>
      <c r="U9698" s="1" t="s">
        <v>68</v>
      </c>
    </row>
    <row r="9699" spans="1:21" x14ac:dyDescent="0.25">
      <c r="A9699" s="1" t="str">
        <f t="shared" si="151"/>
        <v>https://github.com/bdavidxyz/white-angularjs-app</v>
      </c>
      <c r="B9699" s="1" t="s">
        <v>60843</v>
      </c>
      <c r="C9699" s="1" t="s">
        <v>60844</v>
      </c>
      <c r="D9699" s="1" t="s">
        <v>60845</v>
      </c>
      <c r="E9699" s="1" t="b">
        <v>0</v>
      </c>
      <c r="F9699" s="1">
        <v>27</v>
      </c>
      <c r="G9699" s="1" t="b">
        <v>1</v>
      </c>
      <c r="H9699" s="1" t="b">
        <v>0</v>
      </c>
      <c r="I9699" s="1" t="s">
        <v>24</v>
      </c>
      <c r="J9699" s="1" t="s">
        <v>40</v>
      </c>
      <c r="K9699" s="1" t="s">
        <v>60846</v>
      </c>
      <c r="L9699" s="1">
        <v>1</v>
      </c>
      <c r="M9699" s="1" t="s">
        <v>60847</v>
      </c>
      <c r="N9699" s="1">
        <v>270</v>
      </c>
      <c r="O9699" s="1">
        <v>43</v>
      </c>
      <c r="P9699" s="1" t="s">
        <v>60848</v>
      </c>
      <c r="Q9699" s="1">
        <v>43</v>
      </c>
      <c r="R9699" s="1">
        <v>34</v>
      </c>
      <c r="S9699" s="1" t="str">
        <f>VLOOKUP(R9699,[1]Sheet1!$A$1:$D$50,2,0)</f>
        <v>api + librari + document + client + applic</v>
      </c>
      <c r="T9699" s="1" t="str">
        <f>VLOOKUP(R9699,[1]Sheet1!$A$1:$D$50,3,0)</f>
        <v>Web API</v>
      </c>
      <c r="U9699" s="1" t="s">
        <v>68</v>
      </c>
    </row>
    <row r="9700" spans="1:21" x14ac:dyDescent="0.25">
      <c r="A9700" s="1" t="str">
        <f t="shared" si="151"/>
        <v>https://github.com/decebals/wicket-dashboard</v>
      </c>
      <c r="B9700" s="1" t="s">
        <v>60849</v>
      </c>
      <c r="C9700" s="1" t="s">
        <v>60850</v>
      </c>
      <c r="D9700" s="1" t="s">
        <v>60851</v>
      </c>
      <c r="E9700" s="1" t="b">
        <v>0</v>
      </c>
      <c r="F9700" s="1">
        <v>22</v>
      </c>
      <c r="G9700" s="1" t="b">
        <v>1</v>
      </c>
      <c r="H9700" s="1" t="b">
        <v>0</v>
      </c>
      <c r="I9700" s="1" t="s">
        <v>24</v>
      </c>
      <c r="J9700" s="1" t="s">
        <v>176</v>
      </c>
      <c r="K9700" s="1" t="s">
        <v>60852</v>
      </c>
      <c r="L9700" s="1">
        <v>3</v>
      </c>
      <c r="M9700" s="1" t="s">
        <v>60853</v>
      </c>
      <c r="N9700" s="1">
        <v>969</v>
      </c>
      <c r="O9700" s="1">
        <v>49</v>
      </c>
      <c r="P9700" s="1" t="s">
        <v>60854</v>
      </c>
      <c r="Q9700" s="1">
        <v>49</v>
      </c>
      <c r="R9700" s="1">
        <v>12</v>
      </c>
      <c r="S9700" s="1" t="str">
        <f>VLOOKUP(R9700,[1]Sheet1!$A$1:$D$50,2,0)</f>
        <v>window + os + develop + linux + applic</v>
      </c>
      <c r="T9700" s="1" t="str">
        <f>VLOOKUP(R9700,[1]Sheet1!$A$1:$D$50,3,0)</f>
        <v>OS+Platforms</v>
      </c>
      <c r="U9700" s="1" t="s">
        <v>151</v>
      </c>
    </row>
    <row r="9701" spans="1:21" x14ac:dyDescent="0.25">
      <c r="A9701" s="1" t="str">
        <f t="shared" si="151"/>
        <v>https://github.com/b3log/wide</v>
      </c>
      <c r="B9701" s="1" t="s">
        <v>60855</v>
      </c>
      <c r="C9701" s="1" t="s">
        <v>60856</v>
      </c>
      <c r="D9701" s="1" t="s">
        <v>60857</v>
      </c>
      <c r="E9701" s="1" t="b">
        <v>0</v>
      </c>
      <c r="F9701" s="1">
        <v>273</v>
      </c>
      <c r="G9701" s="1" t="b">
        <v>1</v>
      </c>
      <c r="H9701" s="1" t="b">
        <v>0</v>
      </c>
      <c r="I9701" s="1" t="s">
        <v>60858</v>
      </c>
      <c r="J9701" s="1" t="s">
        <v>40</v>
      </c>
      <c r="K9701" s="1" t="s">
        <v>60859</v>
      </c>
      <c r="L9701" s="1">
        <v>18</v>
      </c>
      <c r="M9701" s="1" t="s">
        <v>60860</v>
      </c>
      <c r="N9701" s="1">
        <v>20989</v>
      </c>
      <c r="O9701" s="1">
        <v>1707</v>
      </c>
      <c r="P9701" s="1" t="s">
        <v>60861</v>
      </c>
      <c r="Q9701" s="1">
        <v>1707</v>
      </c>
      <c r="R9701" s="1">
        <v>2</v>
      </c>
      <c r="S9701" s="1" t="str">
        <f>VLOOKUP(R9701,[1]Sheet1!$A$1:$D$50,2,0)</f>
        <v>http + server + request + proxi + asynchron</v>
      </c>
      <c r="T9701" s="1" t="str">
        <f>VLOOKUP(R9701,[1]Sheet1!$A$1:$D$50,3,0)</f>
        <v>INTERNET+ WEB+NETWORK</v>
      </c>
      <c r="U9701" s="1" t="s">
        <v>988</v>
      </c>
    </row>
    <row r="9702" spans="1:21" x14ac:dyDescent="0.25">
      <c r="A9702" s="1" t="str">
        <f t="shared" si="151"/>
        <v>https://github.com/johnbender/wield</v>
      </c>
      <c r="B9702" s="1" t="s">
        <v>60862</v>
      </c>
      <c r="C9702" s="1" t="s">
        <v>60863</v>
      </c>
      <c r="D9702" s="1" t="s">
        <v>60864</v>
      </c>
      <c r="E9702" s="1" t="b">
        <v>0</v>
      </c>
      <c r="F9702" s="1">
        <v>4</v>
      </c>
      <c r="G9702" s="1" t="b">
        <v>1</v>
      </c>
      <c r="H9702" s="1" t="b">
        <v>0</v>
      </c>
      <c r="I9702" s="1"/>
      <c r="J9702" s="1" t="s">
        <v>40</v>
      </c>
      <c r="K9702" s="1" t="s">
        <v>60865</v>
      </c>
      <c r="L9702" s="1">
        <v>0</v>
      </c>
      <c r="M9702" s="1" t="s">
        <v>60866</v>
      </c>
      <c r="N9702" s="1">
        <v>481</v>
      </c>
      <c r="O9702" s="1">
        <v>53</v>
      </c>
      <c r="P9702" s="1" t="s">
        <v>60867</v>
      </c>
      <c r="Q9702" s="1">
        <v>53</v>
      </c>
      <c r="R9702" s="1">
        <v>5</v>
      </c>
      <c r="S9702" s="1" t="str">
        <f>VLOOKUP(R9702,[1]Sheet1!$A$1:$D$50,2,0)</f>
        <v>powershel + erlang + websit + cookbook + attack</v>
      </c>
      <c r="T9702" s="1" t="str">
        <f>VLOOKUP(R9702,[1]Sheet1!$A$1:$D$50,3,0)</f>
        <v>Others/Undetermined</v>
      </c>
      <c r="U9702" s="1" t="s">
        <v>68</v>
      </c>
    </row>
    <row r="9703" spans="1:21" x14ac:dyDescent="0.25">
      <c r="A9703" s="1" t="str">
        <f t="shared" si="151"/>
        <v>https://github.com/msolters/wifi-control-node</v>
      </c>
      <c r="B9703" s="1" t="s">
        <v>60868</v>
      </c>
      <c r="C9703" s="1" t="s">
        <v>60869</v>
      </c>
      <c r="D9703" s="1" t="s">
        <v>60870</v>
      </c>
      <c r="E9703" s="1" t="b">
        <v>0</v>
      </c>
      <c r="F9703" s="1">
        <v>13</v>
      </c>
      <c r="G9703" s="1" t="b">
        <v>1</v>
      </c>
      <c r="H9703" s="1" t="b">
        <v>0</v>
      </c>
      <c r="I9703" s="1" t="s">
        <v>60871</v>
      </c>
      <c r="J9703" s="1" t="s">
        <v>312</v>
      </c>
      <c r="K9703" s="1" t="s">
        <v>60872</v>
      </c>
      <c r="L9703" s="1">
        <v>12</v>
      </c>
      <c r="M9703" s="1" t="s">
        <v>60873</v>
      </c>
      <c r="N9703" s="1">
        <v>102</v>
      </c>
      <c r="O9703" s="1">
        <v>42</v>
      </c>
      <c r="P9703" s="1" t="s">
        <v>60874</v>
      </c>
      <c r="Q9703" s="1">
        <v>42</v>
      </c>
      <c r="R9703" s="1">
        <v>33</v>
      </c>
      <c r="S9703" s="1" t="str">
        <f>VLOOKUP(R9703,[1]Sheet1!$A$1:$D$50,2,0)</f>
        <v>react + icon + redux + action + compon</v>
      </c>
      <c r="T9703" s="1" t="str">
        <f>VLOOKUP(R9703,[1]Sheet1!$A$1:$D$50,3,0)</f>
        <v>React Framework</v>
      </c>
      <c r="U9703" s="1" t="s">
        <v>527</v>
      </c>
    </row>
    <row r="9704" spans="1:21" x14ac:dyDescent="0.25">
      <c r="A9704" s="1" t="str">
        <f t="shared" si="151"/>
        <v>https://github.com/colemancda/Wi-Fi-Crack</v>
      </c>
      <c r="B9704" s="1" t="s">
        <v>60875</v>
      </c>
      <c r="C9704" s="1" t="s">
        <v>60876</v>
      </c>
      <c r="D9704" s="1" t="s">
        <v>60877</v>
      </c>
      <c r="E9704" s="1" t="b">
        <v>0</v>
      </c>
      <c r="F9704" s="1">
        <v>22</v>
      </c>
      <c r="G9704" s="1" t="b">
        <v>1</v>
      </c>
      <c r="H9704" s="1" t="b">
        <v>0</v>
      </c>
      <c r="I9704" s="1" t="s">
        <v>24</v>
      </c>
      <c r="J9704" s="1" t="s">
        <v>208</v>
      </c>
      <c r="K9704" s="1" t="s">
        <v>60878</v>
      </c>
      <c r="L9704" s="1">
        <v>6</v>
      </c>
      <c r="M9704" s="1" t="s">
        <v>60879</v>
      </c>
      <c r="N9704" s="1">
        <v>1656</v>
      </c>
      <c r="O9704" s="1">
        <v>87</v>
      </c>
      <c r="P9704" s="1" t="s">
        <v>60880</v>
      </c>
      <c r="Q9704" s="1">
        <v>87</v>
      </c>
      <c r="R9704" s="1">
        <v>20</v>
      </c>
      <c r="S9704" s="1" t="str">
        <f>VLOOKUP(R9704,[1]Sheet1!$A$1:$D$50,2,0)</f>
        <v>user + databas + will + configur + server</v>
      </c>
      <c r="T9704" s="1" t="str">
        <f>VLOOKUP(R9704,[1]Sheet1!$A$1:$D$50,3,0)</f>
        <v>User Access/Login</v>
      </c>
      <c r="U9704" s="1" t="s">
        <v>172</v>
      </c>
    </row>
    <row r="9705" spans="1:21" x14ac:dyDescent="0.25">
      <c r="A9705" s="1" t="str">
        <f t="shared" si="151"/>
        <v>https://github.com/wiggleport/wiggle-spine</v>
      </c>
      <c r="B9705" s="1" t="s">
        <v>60881</v>
      </c>
      <c r="C9705" s="1" t="s">
        <v>60882</v>
      </c>
      <c r="D9705" s="1" t="s">
        <v>60883</v>
      </c>
      <c r="E9705" s="1" t="b">
        <v>0</v>
      </c>
      <c r="F9705" s="1">
        <v>4</v>
      </c>
      <c r="G9705" s="1" t="b">
        <v>1</v>
      </c>
      <c r="H9705" s="1" t="b">
        <v>0</v>
      </c>
      <c r="I9705" s="1" t="s">
        <v>60884</v>
      </c>
      <c r="J9705" s="1" t="s">
        <v>33310</v>
      </c>
      <c r="K9705" s="1" t="s">
        <v>60885</v>
      </c>
      <c r="L9705" s="1">
        <v>0</v>
      </c>
      <c r="M9705" s="1" t="s">
        <v>60886</v>
      </c>
      <c r="N9705" s="1">
        <v>46160</v>
      </c>
      <c r="O9705" s="1">
        <v>90</v>
      </c>
      <c r="P9705" s="1" t="s">
        <v>60887</v>
      </c>
      <c r="Q9705" s="1">
        <v>90</v>
      </c>
      <c r="R9705" s="1">
        <v>45</v>
      </c>
      <c r="S9705" s="1" t="str">
        <f>VLOOKUP(R9705,[1]Sheet1!$A$1:$D$50,2,0)</f>
        <v>output + color + build + implement + render</v>
      </c>
      <c r="T9705" s="1" t="str">
        <f>VLOOKUP(R9705,[1]Sheet1!$A$1:$D$50,3,0)</f>
        <v>Rendering</v>
      </c>
      <c r="U9705" s="1" t="s">
        <v>123</v>
      </c>
    </row>
    <row r="9706" spans="1:21" x14ac:dyDescent="0.25">
      <c r="A9706" s="1" t="str">
        <f t="shared" si="151"/>
        <v>https://github.com/tailrecursion/wigwam</v>
      </c>
      <c r="B9706" s="1" t="s">
        <v>60888</v>
      </c>
      <c r="C9706" s="1" t="s">
        <v>60889</v>
      </c>
      <c r="D9706" s="1" t="s">
        <v>60890</v>
      </c>
      <c r="E9706" s="1" t="b">
        <v>0</v>
      </c>
      <c r="F9706" s="1">
        <v>0</v>
      </c>
      <c r="G9706" s="1" t="b">
        <v>1</v>
      </c>
      <c r="H9706" s="1" t="b">
        <v>1</v>
      </c>
      <c r="I9706" s="1"/>
      <c r="J9706" s="1" t="s">
        <v>141</v>
      </c>
      <c r="K9706" s="1" t="s">
        <v>60891</v>
      </c>
      <c r="L9706" s="1">
        <v>0</v>
      </c>
      <c r="M9706" s="1" t="s">
        <v>60892</v>
      </c>
      <c r="N9706" s="1">
        <v>784</v>
      </c>
      <c r="O9706" s="1">
        <v>21</v>
      </c>
      <c r="P9706" s="1" t="s">
        <v>60893</v>
      </c>
      <c r="Q9706" s="1">
        <v>21</v>
      </c>
      <c r="R9706" s="1">
        <v>8</v>
      </c>
      <c r="S9706" s="1" t="str">
        <f>VLOOKUP(R9706,[1]Sheet1!$A$1:$D$50,2,0)</f>
        <v>music + applic + project + play + button</v>
      </c>
      <c r="T9706" s="1" t="str">
        <f>VLOOKUP(R9706,[1]Sheet1!$A$1:$D$50,3,0)</f>
        <v>Music Software</v>
      </c>
      <c r="U9706" s="1" t="s">
        <v>212</v>
      </c>
    </row>
    <row r="9707" spans="1:21" x14ac:dyDescent="0.25">
      <c r="A9707" s="1" t="str">
        <f t="shared" si="151"/>
        <v>https://github.com/Mystro256/wiisxr</v>
      </c>
      <c r="B9707" s="1" t="s">
        <v>60894</v>
      </c>
      <c r="C9707" s="1" t="s">
        <v>60895</v>
      </c>
      <c r="D9707" s="1" t="s">
        <v>60896</v>
      </c>
      <c r="E9707" s="1" t="b">
        <v>0</v>
      </c>
      <c r="F9707" s="1">
        <v>4</v>
      </c>
      <c r="G9707" s="1" t="b">
        <v>1</v>
      </c>
      <c r="H9707" s="1" t="b">
        <v>0</v>
      </c>
      <c r="I9707" s="1" t="s">
        <v>24</v>
      </c>
      <c r="J9707" s="1" t="s">
        <v>241</v>
      </c>
      <c r="K9707" s="1" t="s">
        <v>60897</v>
      </c>
      <c r="L9707" s="1">
        <v>24</v>
      </c>
      <c r="M9707" s="1" t="s">
        <v>60898</v>
      </c>
      <c r="N9707" s="1">
        <v>7961</v>
      </c>
      <c r="O9707" s="1">
        <v>29</v>
      </c>
      <c r="P9707" s="1" t="s">
        <v>60899</v>
      </c>
      <c r="Q9707" s="1">
        <v>29</v>
      </c>
      <c r="R9707" s="1">
        <v>8</v>
      </c>
      <c r="S9707" s="1" t="str">
        <f>VLOOKUP(R9707,[1]Sheet1!$A$1:$D$50,2,0)</f>
        <v>music + applic + project + play + button</v>
      </c>
      <c r="T9707" s="1" t="str">
        <f>VLOOKUP(R9707,[1]Sheet1!$A$1:$D$50,3,0)</f>
        <v>Music Software</v>
      </c>
      <c r="U9707" s="1" t="s">
        <v>212</v>
      </c>
    </row>
    <row r="9708" spans="1:21" x14ac:dyDescent="0.25">
      <c r="A9708" s="1" t="str">
        <f t="shared" si="151"/>
        <v>https://github.com/walle/wiki</v>
      </c>
      <c r="B9708" s="1" t="s">
        <v>60900</v>
      </c>
      <c r="C9708" s="1" t="s">
        <v>60901</v>
      </c>
      <c r="D9708" s="1" t="s">
        <v>60902</v>
      </c>
      <c r="E9708" s="1" t="b">
        <v>0</v>
      </c>
      <c r="F9708" s="1">
        <v>13</v>
      </c>
      <c r="G9708" s="1" t="b">
        <v>1</v>
      </c>
      <c r="H9708" s="1" t="b">
        <v>0</v>
      </c>
      <c r="I9708" s="1"/>
      <c r="J9708" s="1" t="s">
        <v>814</v>
      </c>
      <c r="K9708" s="1" t="s">
        <v>60903</v>
      </c>
      <c r="L9708" s="1">
        <v>2</v>
      </c>
      <c r="M9708" s="1" t="s">
        <v>60904</v>
      </c>
      <c r="N9708" s="1">
        <v>33</v>
      </c>
      <c r="O9708" s="1">
        <v>201</v>
      </c>
      <c r="P9708" s="1" t="s">
        <v>60905</v>
      </c>
      <c r="Q9708" s="1">
        <v>201</v>
      </c>
      <c r="R9708" s="1">
        <v>11</v>
      </c>
      <c r="S9708" s="1" t="str">
        <f>VLOOKUP(R9708,[1]Sheet1!$A$1:$D$50,2,0)</f>
        <v>game + materi + bot + irc + chat</v>
      </c>
      <c r="T9708" s="1" t="str">
        <f>VLOOKUP(R9708,[1]Sheet1!$A$1:$D$50,3,0)</f>
        <v>Gaming and Chat</v>
      </c>
      <c r="U9708" s="1" t="s">
        <v>60</v>
      </c>
    </row>
    <row r="9709" spans="1:21" x14ac:dyDescent="0.25">
      <c r="A9709" s="1" t="str">
        <f t="shared" si="151"/>
        <v>https://github.com/Wikidata/Wikidata-Toolkit</v>
      </c>
      <c r="B9709" s="1" t="s">
        <v>60906</v>
      </c>
      <c r="C9709" s="1" t="s">
        <v>60907</v>
      </c>
      <c r="D9709" s="1"/>
      <c r="E9709" s="1" t="b">
        <v>0</v>
      </c>
      <c r="F9709" s="1">
        <v>50</v>
      </c>
      <c r="G9709" s="1" t="b">
        <v>1</v>
      </c>
      <c r="H9709" s="1" t="b">
        <v>1</v>
      </c>
      <c r="I9709" s="1" t="s">
        <v>60908</v>
      </c>
      <c r="J9709" s="1" t="s">
        <v>176</v>
      </c>
      <c r="K9709" s="1" t="s">
        <v>60909</v>
      </c>
      <c r="L9709" s="1">
        <v>41</v>
      </c>
      <c r="M9709" s="1" t="s">
        <v>60910</v>
      </c>
      <c r="N9709" s="1">
        <v>9098</v>
      </c>
      <c r="O9709" s="1">
        <v>129</v>
      </c>
      <c r="P9709" s="1" t="s">
        <v>60911</v>
      </c>
      <c r="Q9709" s="1">
        <v>129</v>
      </c>
      <c r="R9709" s="1">
        <v>21</v>
      </c>
      <c r="S9709" s="1" t="str">
        <f>VLOOKUP(R9709,[1]Sheet1!$A$1:$D$50,2,0)</f>
        <v>function + object + return + data + var</v>
      </c>
      <c r="T9709" s="1" t="str">
        <f>VLOOKUP(R9709,[1]Sheet1!$A$1:$D$50,3,0)</f>
        <v>Programming</v>
      </c>
      <c r="U9709" s="1" t="s">
        <v>68</v>
      </c>
    </row>
    <row r="9710" spans="1:21" x14ac:dyDescent="0.25">
      <c r="A9710" s="1" t="str">
        <f t="shared" si="151"/>
        <v>https://github.com/bcoe/wikifetch</v>
      </c>
      <c r="B9710" s="1" t="s">
        <v>60912</v>
      </c>
      <c r="C9710" s="1" t="s">
        <v>60913</v>
      </c>
      <c r="D9710" s="1" t="s">
        <v>60914</v>
      </c>
      <c r="E9710" s="1" t="b">
        <v>0</v>
      </c>
      <c r="F9710" s="1">
        <v>15</v>
      </c>
      <c r="G9710" s="1" t="b">
        <v>1</v>
      </c>
      <c r="H9710" s="1" t="b">
        <v>0</v>
      </c>
      <c r="I9710" s="1" t="s">
        <v>24</v>
      </c>
      <c r="J9710" s="1" t="s">
        <v>40</v>
      </c>
      <c r="K9710" s="1" t="s">
        <v>60915</v>
      </c>
      <c r="L9710" s="1">
        <v>2</v>
      </c>
      <c r="M9710" s="1" t="s">
        <v>60916</v>
      </c>
      <c r="N9710" s="1">
        <v>154</v>
      </c>
      <c r="O9710" s="1">
        <v>133</v>
      </c>
      <c r="P9710" s="1" t="s">
        <v>60917</v>
      </c>
      <c r="Q9710" s="1">
        <v>133</v>
      </c>
      <c r="R9710" s="1">
        <v>46</v>
      </c>
      <c r="S9710" s="1" t="str">
        <f>VLOOKUP(R9710,[1]Sheet1!$A$1:$D$50,2,0)</f>
        <v>articl + access + code + support + provid</v>
      </c>
      <c r="T9710" s="1" t="str">
        <f>VLOOKUP(R9710,[1]Sheet1!$A$1:$D$50,3,0)</f>
        <v>Help Docs</v>
      </c>
      <c r="U9710" s="1" t="s">
        <v>68</v>
      </c>
    </row>
    <row r="9711" spans="1:21" x14ac:dyDescent="0.25">
      <c r="A9711" s="1" t="str">
        <f t="shared" si="151"/>
        <v>https://github.com/hatnote/wikimon</v>
      </c>
      <c r="B9711" s="1" t="s">
        <v>60918</v>
      </c>
      <c r="C9711" s="1" t="s">
        <v>60919</v>
      </c>
      <c r="D9711" s="1" t="s">
        <v>60920</v>
      </c>
      <c r="E9711" s="1" t="b">
        <v>0</v>
      </c>
      <c r="F9711" s="1">
        <v>10</v>
      </c>
      <c r="G9711" s="1" t="b">
        <v>1</v>
      </c>
      <c r="H9711" s="1" t="b">
        <v>0</v>
      </c>
      <c r="I9711" s="1" t="s">
        <v>24</v>
      </c>
      <c r="J9711" s="1" t="s">
        <v>56</v>
      </c>
      <c r="K9711" s="1" t="s">
        <v>60921</v>
      </c>
      <c r="L9711" s="1">
        <v>2</v>
      </c>
      <c r="M9711" s="1" t="s">
        <v>60922</v>
      </c>
      <c r="N9711" s="1">
        <v>351</v>
      </c>
      <c r="O9711" s="1">
        <v>52</v>
      </c>
      <c r="P9711" s="1" t="s">
        <v>60923</v>
      </c>
      <c r="Q9711" s="1">
        <v>52</v>
      </c>
      <c r="R9711" s="1">
        <v>9</v>
      </c>
      <c r="S9711" s="1" t="str">
        <f>VLOOKUP(R9711,[1]Sheet1!$A$1:$D$50,2,0)</f>
        <v>vim + memori + skeleton + elixir + opengl</v>
      </c>
      <c r="T9711" s="1" t="str">
        <f>VLOOKUP(R9711,[1]Sheet1!$A$1:$D$50,3,0)</f>
        <v>Others/Undetermined</v>
      </c>
      <c r="U9711" s="1" t="s">
        <v>68</v>
      </c>
    </row>
    <row r="9712" spans="1:21" x14ac:dyDescent="0.25">
      <c r="A9712" s="1" t="str">
        <f t="shared" si="151"/>
        <v>https://github.com/cosmiclattes/wikireplay</v>
      </c>
      <c r="B9712" s="1" t="s">
        <v>60924</v>
      </c>
      <c r="C9712" s="1" t="s">
        <v>60925</v>
      </c>
      <c r="D9712" s="1" t="s">
        <v>60926</v>
      </c>
      <c r="E9712" s="1" t="b">
        <v>0</v>
      </c>
      <c r="F9712" s="1">
        <v>5</v>
      </c>
      <c r="G9712" s="1" t="b">
        <v>1</v>
      </c>
      <c r="H9712" s="1" t="b">
        <v>1</v>
      </c>
      <c r="I9712" s="1" t="s">
        <v>60927</v>
      </c>
      <c r="J9712" s="1" t="s">
        <v>40</v>
      </c>
      <c r="K9712" s="1" t="s">
        <v>60928</v>
      </c>
      <c r="L9712" s="1">
        <v>17</v>
      </c>
      <c r="M9712" s="1" t="s">
        <v>15436</v>
      </c>
      <c r="N9712" s="1">
        <v>852</v>
      </c>
      <c r="O9712" s="1">
        <v>23</v>
      </c>
      <c r="P9712" s="1" t="s">
        <v>60929</v>
      </c>
      <c r="Q9712" s="1">
        <v>23</v>
      </c>
      <c r="R9712" s="1">
        <v>30</v>
      </c>
      <c r="S9712" s="1" t="str">
        <f>VLOOKUP(R9712,[1]Sheet1!$A$1:$D$50,2,0)</f>
        <v>extens + django + web + chrome + graph</v>
      </c>
      <c r="T9712" s="1" t="str">
        <f>VLOOKUP(R9712,[1]Sheet1!$A$1:$D$50,3,0)</f>
        <v>Django Framework Related</v>
      </c>
      <c r="U9712" s="1" t="s">
        <v>362</v>
      </c>
    </row>
    <row r="9713" spans="1:21" x14ac:dyDescent="0.25">
      <c r="A9713" s="1" t="str">
        <f t="shared" si="151"/>
        <v>https://github.com/corelan/windbglib</v>
      </c>
      <c r="B9713" s="1" t="s">
        <v>60930</v>
      </c>
      <c r="C9713" s="1" t="s">
        <v>60931</v>
      </c>
      <c r="D9713" s="1" t="s">
        <v>60932</v>
      </c>
      <c r="E9713" s="1" t="b">
        <v>0</v>
      </c>
      <c r="F9713" s="1">
        <v>26</v>
      </c>
      <c r="G9713" s="1" t="b">
        <v>1</v>
      </c>
      <c r="H9713" s="1" t="b">
        <v>0</v>
      </c>
      <c r="I9713" s="1" t="s">
        <v>24</v>
      </c>
      <c r="J9713" s="1" t="s">
        <v>56</v>
      </c>
      <c r="K9713" s="1" t="s">
        <v>60933</v>
      </c>
      <c r="L9713" s="1">
        <v>2</v>
      </c>
      <c r="M9713" s="1" t="s">
        <v>60934</v>
      </c>
      <c r="N9713" s="1">
        <v>5943</v>
      </c>
      <c r="O9713" s="1">
        <v>53</v>
      </c>
      <c r="P9713" s="1" t="s">
        <v>60935</v>
      </c>
      <c r="Q9713" s="1">
        <v>53</v>
      </c>
      <c r="R9713" s="1">
        <v>12</v>
      </c>
      <c r="S9713" s="1" t="str">
        <f>VLOOKUP(R9713,[1]Sheet1!$A$1:$D$50,2,0)</f>
        <v>window + os + develop + linux + applic</v>
      </c>
      <c r="T9713" s="1" t="str">
        <f>VLOOKUP(R9713,[1]Sheet1!$A$1:$D$50,3,0)</f>
        <v>OS+Platforms</v>
      </c>
      <c r="U9713" s="1" t="s">
        <v>151</v>
      </c>
    </row>
    <row r="9714" spans="1:21" x14ac:dyDescent="0.25">
      <c r="A9714" s="1" t="str">
        <f t="shared" si="151"/>
        <v>https://github.com/Windows-Readiness/WinDevHOLs</v>
      </c>
      <c r="B9714" s="1" t="s">
        <v>60936</v>
      </c>
      <c r="C9714" s="1" t="s">
        <v>60937</v>
      </c>
      <c r="D9714" s="1" t="s">
        <v>60938</v>
      </c>
      <c r="E9714" s="1" t="b">
        <v>0</v>
      </c>
      <c r="F9714" s="1">
        <v>38</v>
      </c>
      <c r="G9714" s="1" t="b">
        <v>1</v>
      </c>
      <c r="H9714" s="1" t="b">
        <v>0</v>
      </c>
      <c r="I9714" s="1" t="s">
        <v>24</v>
      </c>
      <c r="J9714" s="1" t="s">
        <v>666</v>
      </c>
      <c r="K9714" s="1" t="s">
        <v>60939</v>
      </c>
      <c r="L9714" s="1">
        <v>1</v>
      </c>
      <c r="M9714" s="1" t="s">
        <v>60940</v>
      </c>
      <c r="N9714" s="1">
        <v>40954</v>
      </c>
      <c r="O9714" s="1">
        <v>64</v>
      </c>
      <c r="P9714" s="1" t="s">
        <v>60941</v>
      </c>
      <c r="Q9714" s="1">
        <v>64</v>
      </c>
      <c r="R9714" s="1">
        <v>17</v>
      </c>
      <c r="S9714" s="1" t="str">
        <f>VLOOKUP(R9714,[1]Sheet1!$A$1:$D$50,2,0)</f>
        <v>amazon + upload + solut + s3 + aw</v>
      </c>
      <c r="T9714" s="1" t="str">
        <f>VLOOKUP(R9714,[1]Sheet1!$A$1:$D$50,3,0)</f>
        <v>Amazon+Cloud</v>
      </c>
      <c r="U9714" s="1" t="s">
        <v>437</v>
      </c>
    </row>
    <row r="9715" spans="1:21" x14ac:dyDescent="0.25">
      <c r="A9715" s="1" t="str">
        <f t="shared" si="151"/>
        <v>https://github.com/steventroughtonsmith/WindowManager</v>
      </c>
      <c r="B9715" s="1" t="s">
        <v>60942</v>
      </c>
      <c r="C9715" s="1" t="s">
        <v>60943</v>
      </c>
      <c r="D9715" s="1" t="s">
        <v>60944</v>
      </c>
      <c r="E9715" s="1" t="b">
        <v>0</v>
      </c>
      <c r="F9715" s="1">
        <v>14</v>
      </c>
      <c r="G9715" s="1" t="b">
        <v>1</v>
      </c>
      <c r="H9715" s="1" t="b">
        <v>0</v>
      </c>
      <c r="I9715" s="1" t="s">
        <v>24</v>
      </c>
      <c r="J9715" s="1" t="s">
        <v>208</v>
      </c>
      <c r="K9715" s="1" t="s">
        <v>60945</v>
      </c>
      <c r="L9715" s="1">
        <v>0</v>
      </c>
      <c r="M9715" s="1" t="s">
        <v>60946</v>
      </c>
      <c r="N9715" s="1">
        <v>478</v>
      </c>
      <c r="O9715" s="1">
        <v>122</v>
      </c>
      <c r="P9715" s="1" t="s">
        <v>60947</v>
      </c>
      <c r="Q9715" s="1">
        <v>122</v>
      </c>
      <c r="R9715" s="1">
        <v>34</v>
      </c>
      <c r="S9715" s="1" t="str">
        <f>VLOOKUP(R9715,[1]Sheet1!$A$1:$D$50,2,0)</f>
        <v>api + librari + document + client + applic</v>
      </c>
      <c r="T9715" s="1" t="str">
        <f>VLOOKUP(R9715,[1]Sheet1!$A$1:$D$50,3,0)</f>
        <v>Web API</v>
      </c>
      <c r="U9715" s="1" t="s">
        <v>68</v>
      </c>
    </row>
    <row r="9716" spans="1:21" x14ac:dyDescent="0.25">
      <c r="A9716" s="1" t="str">
        <f t="shared" si="151"/>
        <v>https://github.com/nschum/window-numbering.el</v>
      </c>
      <c r="B9716" s="1" t="s">
        <v>60948</v>
      </c>
      <c r="C9716" s="1" t="s">
        <v>60949</v>
      </c>
      <c r="D9716" s="1" t="s">
        <v>60950</v>
      </c>
      <c r="E9716" s="1" t="b">
        <v>0</v>
      </c>
      <c r="F9716" s="1">
        <v>21</v>
      </c>
      <c r="G9716" s="1" t="b">
        <v>1</v>
      </c>
      <c r="H9716" s="1" t="b">
        <v>0</v>
      </c>
      <c r="I9716" s="1" t="s">
        <v>60951</v>
      </c>
      <c r="J9716" s="1" t="s">
        <v>379</v>
      </c>
      <c r="K9716" s="1" t="s">
        <v>60952</v>
      </c>
      <c r="L9716" s="1">
        <v>4</v>
      </c>
      <c r="M9716" s="1" t="s">
        <v>60953</v>
      </c>
      <c r="N9716" s="1">
        <v>32</v>
      </c>
      <c r="O9716" s="1">
        <v>88</v>
      </c>
      <c r="P9716" s="1" t="s">
        <v>60954</v>
      </c>
      <c r="Q9716" s="1">
        <v>88</v>
      </c>
      <c r="R9716" s="1">
        <v>48</v>
      </c>
      <c r="S9716" s="1" t="str">
        <f>VLOOKUP(R9716,[1]Sheet1!$A$1:$D$50,2,0)</f>
        <v>twitter + grid + field + bootstrap + form</v>
      </c>
      <c r="T9716" s="1" t="str">
        <f>VLOOKUP(R9716,[1]Sheet1!$A$1:$D$50,3,0)</f>
        <v>Boot Strap Framework</v>
      </c>
      <c r="U9716" s="1" t="s">
        <v>362</v>
      </c>
    </row>
    <row r="9717" spans="1:21" x14ac:dyDescent="0.25">
      <c r="A9717" s="1" t="str">
        <f t="shared" si="151"/>
        <v>https://github.com/cdhunt/WindowsAudioDevice-Powershell-Cmdlet</v>
      </c>
      <c r="B9717" s="1" t="s">
        <v>60955</v>
      </c>
      <c r="C9717" s="1" t="s">
        <v>60956</v>
      </c>
      <c r="D9717" s="1" t="s">
        <v>60957</v>
      </c>
      <c r="E9717" s="1" t="b">
        <v>0</v>
      </c>
      <c r="F9717" s="1">
        <v>15</v>
      </c>
      <c r="G9717" s="1" t="b">
        <v>1</v>
      </c>
      <c r="H9717" s="1" t="b">
        <v>1</v>
      </c>
      <c r="I9717" s="1" t="s">
        <v>24</v>
      </c>
      <c r="J9717" s="1" t="s">
        <v>666</v>
      </c>
      <c r="K9717" s="1" t="s">
        <v>60958</v>
      </c>
      <c r="L9717" s="1">
        <v>5</v>
      </c>
      <c r="M9717" s="1" t="s">
        <v>60959</v>
      </c>
      <c r="N9717" s="1">
        <v>179</v>
      </c>
      <c r="O9717" s="1">
        <v>46</v>
      </c>
      <c r="P9717" s="1" t="s">
        <v>60960</v>
      </c>
      <c r="Q9717" s="1">
        <v>46</v>
      </c>
      <c r="R9717" s="1">
        <v>6</v>
      </c>
      <c r="S9717" s="1" t="str">
        <f>VLOOKUP(R9717,[1]Sheet1!$A$1:$D$50,2,0)</f>
        <v>css + control + contain + view + will</v>
      </c>
      <c r="T9717" s="1" t="str">
        <f>VLOOKUP(R9717,[1]Sheet1!$A$1:$D$50,3,0)</f>
        <v>CSS</v>
      </c>
      <c r="U9717" s="1" t="s">
        <v>51</v>
      </c>
    </row>
    <row r="9718" spans="1:21" x14ac:dyDescent="0.25">
      <c r="A9718" s="1" t="str">
        <f t="shared" si="151"/>
        <v>https://github.com/cqcn1991/Wind-Speed-Analysis</v>
      </c>
      <c r="B9718" s="1" t="s">
        <v>60961</v>
      </c>
      <c r="C9718" s="1" t="s">
        <v>60962</v>
      </c>
      <c r="D9718" s="1" t="s">
        <v>60963</v>
      </c>
      <c r="E9718" s="1" t="b">
        <v>0</v>
      </c>
      <c r="F9718" s="1">
        <v>12</v>
      </c>
      <c r="G9718" s="1" t="b">
        <v>1</v>
      </c>
      <c r="H9718" s="1" t="b">
        <v>0</v>
      </c>
      <c r="I9718" s="1"/>
      <c r="J9718" s="1" t="s">
        <v>93</v>
      </c>
      <c r="K9718" s="1" t="s">
        <v>60964</v>
      </c>
      <c r="L9718" s="1">
        <v>1</v>
      </c>
      <c r="M9718" s="1" t="s">
        <v>60965</v>
      </c>
      <c r="N9718" s="1">
        <v>406128</v>
      </c>
      <c r="O9718" s="1">
        <v>87</v>
      </c>
      <c r="P9718" s="1" t="s">
        <v>60966</v>
      </c>
      <c r="Q9718" s="1">
        <v>87</v>
      </c>
      <c r="R9718" s="1">
        <v>17</v>
      </c>
      <c r="S9718" s="1" t="str">
        <f>VLOOKUP(R9718,[1]Sheet1!$A$1:$D$50,2,0)</f>
        <v>amazon + upload + solut + s3 + aw</v>
      </c>
      <c r="T9718" s="1" t="str">
        <f>VLOOKUP(R9718,[1]Sheet1!$A$1:$D$50,3,0)</f>
        <v>Amazon+Cloud</v>
      </c>
      <c r="U9718" s="1" t="s">
        <v>437</v>
      </c>
    </row>
    <row r="9719" spans="1:21" x14ac:dyDescent="0.25">
      <c r="A9719" s="1" t="str">
        <f t="shared" si="151"/>
        <v>https://github.com/wine-compholio/wine-staging</v>
      </c>
      <c r="B9719" s="1" t="s">
        <v>60967</v>
      </c>
      <c r="C9719" s="1" t="s">
        <v>60968</v>
      </c>
      <c r="D9719" s="1" t="s">
        <v>60969</v>
      </c>
      <c r="E9719" s="1" t="b">
        <v>0</v>
      </c>
      <c r="F9719" s="1">
        <v>38</v>
      </c>
      <c r="G9719" s="1" t="b">
        <v>1</v>
      </c>
      <c r="H9719" s="1" t="b">
        <v>0</v>
      </c>
      <c r="I9719" s="1" t="s">
        <v>60970</v>
      </c>
      <c r="J9719" s="1" t="s">
        <v>775</v>
      </c>
      <c r="K9719" s="1" t="s">
        <v>60971</v>
      </c>
      <c r="L9719" s="1">
        <v>1</v>
      </c>
      <c r="M9719" s="1" t="s">
        <v>60972</v>
      </c>
      <c r="N9719" s="1">
        <v>24377</v>
      </c>
      <c r="O9719" s="1">
        <v>266</v>
      </c>
      <c r="P9719" s="1" t="s">
        <v>60973</v>
      </c>
      <c r="Q9719" s="1">
        <v>266</v>
      </c>
      <c r="R9719" s="1">
        <v>29</v>
      </c>
      <c r="S9719" s="1" t="str">
        <f>VLOOKUP(R9719,[1]Sheet1!$A$1:$D$50,2,0)</f>
        <v>licens + version + code + mit + releas</v>
      </c>
      <c r="T9719" s="1" t="str">
        <f>VLOOKUP(R9719,[1]Sheet1!$A$1:$D$50,3,0)</f>
        <v>Licensing</v>
      </c>
      <c r="U9719" s="1" t="s">
        <v>68</v>
      </c>
    </row>
    <row r="9720" spans="1:21" x14ac:dyDescent="0.25">
      <c r="A9720" s="1" t="str">
        <f t="shared" si="151"/>
        <v>https://github.com/Winetricks/winetricks</v>
      </c>
      <c r="B9720" s="1" t="s">
        <v>60974</v>
      </c>
      <c r="C9720" s="1" t="s">
        <v>60975</v>
      </c>
      <c r="D9720" s="1" t="s">
        <v>60976</v>
      </c>
      <c r="E9720" s="1" t="b">
        <v>0</v>
      </c>
      <c r="F9720" s="1">
        <v>58</v>
      </c>
      <c r="G9720" s="1" t="b">
        <v>0</v>
      </c>
      <c r="H9720" s="1" t="b">
        <v>0</v>
      </c>
      <c r="I9720" s="1" t="s">
        <v>24</v>
      </c>
      <c r="J9720" s="1" t="s">
        <v>775</v>
      </c>
      <c r="K9720" s="1" t="s">
        <v>60977</v>
      </c>
      <c r="L9720" s="1">
        <v>30</v>
      </c>
      <c r="M9720" s="1" t="s">
        <v>60978</v>
      </c>
      <c r="N9720" s="1">
        <v>10965</v>
      </c>
      <c r="O9720" s="1">
        <v>252</v>
      </c>
      <c r="P9720" s="1" t="s">
        <v>60979</v>
      </c>
      <c r="Q9720" s="1">
        <v>252</v>
      </c>
      <c r="R9720" s="1">
        <v>23</v>
      </c>
      <c r="S9720" s="1" t="str">
        <f>VLOOKUP(R9720,[1]Sheet1!$A$1:$D$50,2,0)</f>
        <v>web + project + network + process + open</v>
      </c>
      <c r="T9720" s="1" t="str">
        <f>VLOOKUP(R9720,[1]Sheet1!$A$1:$D$50,3,0)</f>
        <v>Web Project</v>
      </c>
      <c r="U9720" s="1" t="s">
        <v>68</v>
      </c>
    </row>
    <row r="9721" spans="1:21" x14ac:dyDescent="0.25">
      <c r="A9721" s="1" t="str">
        <f t="shared" si="151"/>
        <v>https://github.com/nicbou/winston</v>
      </c>
      <c r="B9721" s="1" t="s">
        <v>60980</v>
      </c>
      <c r="C9721" s="1" t="s">
        <v>60981</v>
      </c>
      <c r="D9721" s="1" t="s">
        <v>60982</v>
      </c>
      <c r="E9721" s="1" t="b">
        <v>0</v>
      </c>
      <c r="F9721" s="1">
        <v>12</v>
      </c>
      <c r="G9721" s="1" t="b">
        <v>1</v>
      </c>
      <c r="H9721" s="1" t="b">
        <v>0</v>
      </c>
      <c r="I9721" s="1" t="s">
        <v>60983</v>
      </c>
      <c r="J9721" s="1" t="s">
        <v>56</v>
      </c>
      <c r="K9721" s="1" t="s">
        <v>60984</v>
      </c>
      <c r="L9721" s="1">
        <v>0</v>
      </c>
      <c r="M9721" s="1" t="s">
        <v>60985</v>
      </c>
      <c r="N9721" s="1">
        <v>1056</v>
      </c>
      <c r="O9721" s="1">
        <v>30</v>
      </c>
      <c r="P9721" s="1" t="s">
        <v>60986</v>
      </c>
      <c r="Q9721" s="1">
        <v>30</v>
      </c>
      <c r="R9721" s="1">
        <v>12</v>
      </c>
      <c r="S9721" s="1" t="str">
        <f>VLOOKUP(R9721,[1]Sheet1!$A$1:$D$50,2,0)</f>
        <v>window + os + develop + linux + applic</v>
      </c>
      <c r="T9721" s="1" t="str">
        <f>VLOOKUP(R9721,[1]Sheet1!$A$1:$D$50,3,0)</f>
        <v>OS+Platforms</v>
      </c>
      <c r="U9721" s="1" t="s">
        <v>151</v>
      </c>
    </row>
    <row r="9722" spans="1:21" x14ac:dyDescent="0.25">
      <c r="A9722" s="1" t="str">
        <f t="shared" si="151"/>
        <v>https://github.com/jnordberg/wintersmith</v>
      </c>
      <c r="B9722" s="1" t="s">
        <v>60987</v>
      </c>
      <c r="C9722" s="1" t="s">
        <v>60988</v>
      </c>
      <c r="D9722" s="1" t="s">
        <v>60989</v>
      </c>
      <c r="E9722" s="1" t="b">
        <v>0</v>
      </c>
      <c r="F9722" s="1">
        <v>311</v>
      </c>
      <c r="G9722" s="1" t="b">
        <v>1</v>
      </c>
      <c r="H9722" s="1" t="b">
        <v>1</v>
      </c>
      <c r="I9722" s="1" t="s">
        <v>60990</v>
      </c>
      <c r="J9722" s="1" t="s">
        <v>312</v>
      </c>
      <c r="K9722" s="1" t="s">
        <v>60991</v>
      </c>
      <c r="L9722" s="1">
        <v>36</v>
      </c>
      <c r="M9722" s="1" t="s">
        <v>60992</v>
      </c>
      <c r="N9722" s="1">
        <v>1884</v>
      </c>
      <c r="O9722" s="1">
        <v>2961</v>
      </c>
      <c r="P9722" s="1" t="s">
        <v>60993</v>
      </c>
      <c r="Q9722" s="1">
        <v>2961</v>
      </c>
      <c r="R9722" s="1">
        <v>19</v>
      </c>
      <c r="S9722" s="1" t="str">
        <f>VLOOKUP(R9722,[1]Sheet1!$A$1:$D$50,2,0)</f>
        <v>markdown + html + document + gener + librari</v>
      </c>
      <c r="T9722" s="1" t="str">
        <f>VLOOKUP(R9722,[1]Sheet1!$A$1:$D$50,3,0)</f>
        <v>HTML</v>
      </c>
      <c r="U9722" s="1" t="s">
        <v>51</v>
      </c>
    </row>
    <row r="9723" spans="1:21" x14ac:dyDescent="0.25">
      <c r="A9723" s="1" t="str">
        <f t="shared" si="151"/>
        <v>https://github.com/cernekee/WinXP</v>
      </c>
      <c r="B9723" s="1" t="s">
        <v>60994</v>
      </c>
      <c r="C9723" s="1" t="s">
        <v>60995</v>
      </c>
      <c r="D9723" s="1" t="s">
        <v>60996</v>
      </c>
      <c r="E9723" s="1" t="b">
        <v>0</v>
      </c>
      <c r="F9723" s="1">
        <v>5</v>
      </c>
      <c r="G9723" s="1" t="b">
        <v>1</v>
      </c>
      <c r="H9723" s="1" t="b">
        <v>0</v>
      </c>
      <c r="I9723" s="1"/>
      <c r="J9723" s="1" t="s">
        <v>241</v>
      </c>
      <c r="K9723" s="1" t="s">
        <v>60997</v>
      </c>
      <c r="L9723" s="1">
        <v>0</v>
      </c>
      <c r="M9723" s="1" t="s">
        <v>60998</v>
      </c>
      <c r="N9723" s="1">
        <v>1066</v>
      </c>
      <c r="O9723" s="1">
        <v>27</v>
      </c>
      <c r="P9723" s="1" t="s">
        <v>60999</v>
      </c>
      <c r="Q9723" s="1">
        <v>27</v>
      </c>
      <c r="R9723" s="1">
        <v>3</v>
      </c>
      <c r="S9723" s="1" t="str">
        <f>VLOOKUP(R9723,[1]Sheet1!$A$1:$D$50,2,0)</f>
        <v>imag + font + size + will + option</v>
      </c>
      <c r="T9723" s="1" t="str">
        <f>VLOOKUP(R9723,[1]Sheet1!$A$1:$D$50,3,0)</f>
        <v>UI Elements</v>
      </c>
      <c r="U9723" s="1" t="s">
        <v>123</v>
      </c>
    </row>
    <row r="9724" spans="1:21" x14ac:dyDescent="0.25">
      <c r="A9724" s="1" t="str">
        <f t="shared" si="151"/>
        <v>https://github.com/phoboslab/wipeout</v>
      </c>
      <c r="B9724" s="1" t="s">
        <v>61000</v>
      </c>
      <c r="C9724" s="1" t="s">
        <v>61001</v>
      </c>
      <c r="D9724" s="1" t="s">
        <v>61002</v>
      </c>
      <c r="E9724" s="1" t="b">
        <v>0</v>
      </c>
      <c r="F9724" s="1">
        <v>21</v>
      </c>
      <c r="G9724" s="1" t="b">
        <v>1</v>
      </c>
      <c r="H9724" s="1" t="b">
        <v>0</v>
      </c>
      <c r="I9724" s="1" t="s">
        <v>24</v>
      </c>
      <c r="J9724" s="1" t="s">
        <v>40</v>
      </c>
      <c r="K9724" s="1" t="s">
        <v>61003</v>
      </c>
      <c r="L9724" s="1">
        <v>17</v>
      </c>
      <c r="M9724" s="1" t="s">
        <v>61004</v>
      </c>
      <c r="N9724" s="1">
        <v>308</v>
      </c>
      <c r="O9724" s="1">
        <v>301</v>
      </c>
      <c r="P9724" s="1" t="s">
        <v>61005</v>
      </c>
      <c r="Q9724" s="1">
        <v>301</v>
      </c>
      <c r="R9724" s="1">
        <v>5</v>
      </c>
      <c r="S9724" s="1" t="str">
        <f>VLOOKUP(R9724,[1]Sheet1!$A$1:$D$50,2,0)</f>
        <v>powershel + erlang + websit + cookbook + attack</v>
      </c>
      <c r="T9724" s="1" t="str">
        <f>VLOOKUP(R9724,[1]Sheet1!$A$1:$D$50,3,0)</f>
        <v>Others/Undetermined</v>
      </c>
      <c r="U9724" s="1" t="s">
        <v>68</v>
      </c>
    </row>
    <row r="9725" spans="1:21" x14ac:dyDescent="0.25">
      <c r="A9725" s="1" t="str">
        <f t="shared" si="151"/>
        <v>https://github.com/WiQuery/wiquery</v>
      </c>
      <c r="B9725" s="1" t="s">
        <v>61006</v>
      </c>
      <c r="C9725" s="1" t="s">
        <v>61007</v>
      </c>
      <c r="D9725" s="1" t="s">
        <v>61008</v>
      </c>
      <c r="E9725" s="1" t="b">
        <v>0</v>
      </c>
      <c r="F9725" s="1">
        <v>27</v>
      </c>
      <c r="G9725" s="1" t="b">
        <v>1</v>
      </c>
      <c r="H9725" s="1" t="b">
        <v>0</v>
      </c>
      <c r="I9725" s="1" t="s">
        <v>61009</v>
      </c>
      <c r="J9725" s="1" t="s">
        <v>176</v>
      </c>
      <c r="K9725" s="1" t="s">
        <v>61010</v>
      </c>
      <c r="L9725" s="1">
        <v>9</v>
      </c>
      <c r="M9725" s="1" t="s">
        <v>61011</v>
      </c>
      <c r="N9725" s="1">
        <v>15946</v>
      </c>
      <c r="O9725" s="1">
        <v>68</v>
      </c>
      <c r="P9725" s="1" t="s">
        <v>61012</v>
      </c>
      <c r="Q9725" s="1">
        <v>68</v>
      </c>
      <c r="R9725" s="1">
        <v>22</v>
      </c>
      <c r="S9725" s="1" t="str">
        <f>VLOOKUP(R9725,[1]Sheet1!$A$1:$D$50,2,0)</f>
        <v>plugin + jqueri + spring + creat + issu</v>
      </c>
      <c r="T9725" s="1" t="str">
        <f>VLOOKUP(R9725,[1]Sheet1!$A$1:$D$50,3,0)</f>
        <v>Web Front End</v>
      </c>
      <c r="U9725" s="1" t="s">
        <v>51</v>
      </c>
    </row>
    <row r="9726" spans="1:21" x14ac:dyDescent="0.25">
      <c r="A9726" s="1" t="str">
        <f t="shared" si="151"/>
        <v>https://github.com/mariuszostrowski/wireframingsketch</v>
      </c>
      <c r="B9726" s="1" t="s">
        <v>61013</v>
      </c>
      <c r="C9726" s="1" t="s">
        <v>61014</v>
      </c>
      <c r="D9726" s="1" t="s">
        <v>61015</v>
      </c>
      <c r="E9726" s="1" t="b">
        <v>0</v>
      </c>
      <c r="F9726" s="1">
        <v>11</v>
      </c>
      <c r="G9726" s="1" t="b">
        <v>1</v>
      </c>
      <c r="H9726" s="1" t="b">
        <v>0</v>
      </c>
      <c r="I9726" s="1" t="s">
        <v>24</v>
      </c>
      <c r="J9726" s="1" t="s">
        <v>24</v>
      </c>
      <c r="K9726" s="1" t="s">
        <v>61016</v>
      </c>
      <c r="L9726" s="1">
        <v>0</v>
      </c>
      <c r="M9726" s="1" t="s">
        <v>61017</v>
      </c>
      <c r="N9726" s="1">
        <v>349</v>
      </c>
      <c r="O9726" s="1">
        <v>303</v>
      </c>
      <c r="P9726" s="1" t="s">
        <v>61018</v>
      </c>
      <c r="Q9726" s="1">
        <v>303</v>
      </c>
      <c r="R9726" s="1">
        <v>45</v>
      </c>
      <c r="S9726" s="1" t="str">
        <f>VLOOKUP(R9726,[1]Sheet1!$A$1:$D$50,2,0)</f>
        <v>output + color + build + implement + render</v>
      </c>
      <c r="T9726" s="1" t="str">
        <f>VLOOKUP(R9726,[1]Sheet1!$A$1:$D$50,3,0)</f>
        <v>Rendering</v>
      </c>
      <c r="U9726" s="1" t="s">
        <v>123</v>
      </c>
    </row>
    <row r="9727" spans="1:21" x14ac:dyDescent="0.25">
      <c r="A9727" s="1" t="str">
        <f t="shared" si="151"/>
        <v>https://github.com/cjdsie/wirefy</v>
      </c>
      <c r="B9727" s="1" t="s">
        <v>61019</v>
      </c>
      <c r="C9727" s="1" t="s">
        <v>61020</v>
      </c>
      <c r="D9727" s="1" t="s">
        <v>61021</v>
      </c>
      <c r="E9727" s="1" t="b">
        <v>0</v>
      </c>
      <c r="F9727" s="1">
        <v>105</v>
      </c>
      <c r="G9727" s="1" t="b">
        <v>1</v>
      </c>
      <c r="H9727" s="1" t="b">
        <v>1</v>
      </c>
      <c r="I9727" s="1" t="s">
        <v>61022</v>
      </c>
      <c r="J9727" s="1" t="s">
        <v>72</v>
      </c>
      <c r="K9727" s="1" t="s">
        <v>61023</v>
      </c>
      <c r="L9727" s="1">
        <v>0</v>
      </c>
      <c r="M9727" s="1" t="s">
        <v>61024</v>
      </c>
      <c r="N9727" s="1">
        <v>8107</v>
      </c>
      <c r="O9727" s="1">
        <v>732</v>
      </c>
      <c r="P9727" s="1" t="s">
        <v>61025</v>
      </c>
      <c r="Q9727" s="1">
        <v>732</v>
      </c>
      <c r="R9727" s="1">
        <v>23</v>
      </c>
      <c r="S9727" s="1" t="str">
        <f>VLOOKUP(R9727,[1]Sheet1!$A$1:$D$50,2,0)</f>
        <v>web + project + network + process + open</v>
      </c>
      <c r="T9727" s="1" t="str">
        <f>VLOOKUP(R9727,[1]Sheet1!$A$1:$D$50,3,0)</f>
        <v>Web Project</v>
      </c>
      <c r="U9727" s="1" t="s">
        <v>68</v>
      </c>
    </row>
    <row r="9728" spans="1:21" x14ac:dyDescent="0.25">
      <c r="A9728" s="1" t="str">
        <f t="shared" si="151"/>
        <v>https://github.com/neyric/wireit</v>
      </c>
      <c r="B9728" s="1" t="s">
        <v>61026</v>
      </c>
      <c r="C9728" s="1" t="s">
        <v>61027</v>
      </c>
      <c r="D9728" s="1" t="s">
        <v>61028</v>
      </c>
      <c r="E9728" s="1" t="b">
        <v>0</v>
      </c>
      <c r="F9728" s="1">
        <v>86</v>
      </c>
      <c r="G9728" s="1" t="b">
        <v>1</v>
      </c>
      <c r="H9728" s="1" t="b">
        <v>1</v>
      </c>
      <c r="I9728" s="1" t="s">
        <v>61029</v>
      </c>
      <c r="J9728" s="1" t="s">
        <v>40</v>
      </c>
      <c r="K9728" s="1" t="s">
        <v>61030</v>
      </c>
      <c r="L9728" s="1">
        <v>38</v>
      </c>
      <c r="M9728" s="1" t="s">
        <v>61031</v>
      </c>
      <c r="N9728" s="1">
        <v>22071</v>
      </c>
      <c r="O9728" s="1">
        <v>449</v>
      </c>
      <c r="P9728" s="1" t="s">
        <v>61032</v>
      </c>
      <c r="Q9728" s="1">
        <v>449</v>
      </c>
      <c r="R9728" s="1">
        <v>38</v>
      </c>
      <c r="S9728" s="1" t="str">
        <f>VLOOKUP(R9728,[1]Sheet1!$A$1:$D$50,2,0)</f>
        <v>file + project + librari + will + code</v>
      </c>
      <c r="T9728" s="1" t="str">
        <f>VLOOKUP(R9728,[1]Sheet1!$A$1:$D$50,3,0)</f>
        <v>Project Structure</v>
      </c>
      <c r="U9728" s="1" t="s">
        <v>68</v>
      </c>
    </row>
    <row r="9729" spans="1:21" x14ac:dyDescent="0.25">
      <c r="A9729" s="1" t="str">
        <f t="shared" si="151"/>
        <v>https://github.com/SYWorks/wireless-ids</v>
      </c>
      <c r="B9729" s="1" t="s">
        <v>61033</v>
      </c>
      <c r="C9729" s="1" t="s">
        <v>61034</v>
      </c>
      <c r="D9729" s="1" t="s">
        <v>61035</v>
      </c>
      <c r="E9729" s="1" t="b">
        <v>0</v>
      </c>
      <c r="F9729" s="1">
        <v>31</v>
      </c>
      <c r="G9729" s="1" t="b">
        <v>1</v>
      </c>
      <c r="H9729" s="1" t="b">
        <v>0</v>
      </c>
      <c r="I9729" s="1" t="s">
        <v>61036</v>
      </c>
      <c r="J9729" s="1" t="s">
        <v>56</v>
      </c>
      <c r="K9729" s="1" t="s">
        <v>61037</v>
      </c>
      <c r="L9729" s="1">
        <v>4</v>
      </c>
      <c r="M9729" s="1" t="s">
        <v>61038</v>
      </c>
      <c r="N9729" s="1">
        <v>1631</v>
      </c>
      <c r="O9729" s="1">
        <v>75</v>
      </c>
      <c r="P9729" s="1" t="s">
        <v>61039</v>
      </c>
      <c r="Q9729" s="1">
        <v>75</v>
      </c>
      <c r="R9729" s="1">
        <v>20</v>
      </c>
      <c r="S9729" s="1" t="str">
        <f>VLOOKUP(R9729,[1]Sheet1!$A$1:$D$50,2,0)</f>
        <v>user + databas + will + configur + server</v>
      </c>
      <c r="T9729" s="1" t="str">
        <f>VLOOKUP(R9729,[1]Sheet1!$A$1:$D$50,3,0)</f>
        <v>User Access/Login</v>
      </c>
      <c r="U9729" s="1" t="s">
        <v>172</v>
      </c>
    </row>
    <row r="9730" spans="1:21" x14ac:dyDescent="0.25">
      <c r="A9730" s="1" t="str">
        <f t="shared" si="151"/>
        <v>https://github.com/PaloAltoNetworks/WireLurkerDetector</v>
      </c>
      <c r="B9730" s="1" t="s">
        <v>61040</v>
      </c>
      <c r="C9730" s="1" t="s">
        <v>61041</v>
      </c>
      <c r="D9730" s="1" t="s">
        <v>61042</v>
      </c>
      <c r="E9730" s="1" t="b">
        <v>0</v>
      </c>
      <c r="F9730" s="1">
        <v>73</v>
      </c>
      <c r="G9730" s="1" t="b">
        <v>1</v>
      </c>
      <c r="H9730" s="1" t="b">
        <v>0</v>
      </c>
      <c r="I9730" s="1" t="s">
        <v>61043</v>
      </c>
      <c r="J9730" s="1" t="s">
        <v>56</v>
      </c>
      <c r="K9730" s="1" t="s">
        <v>61044</v>
      </c>
      <c r="L9730" s="1">
        <v>6</v>
      </c>
      <c r="M9730" s="1" t="s">
        <v>61045</v>
      </c>
      <c r="N9730" s="1">
        <v>303</v>
      </c>
      <c r="O9730" s="1">
        <v>377</v>
      </c>
      <c r="P9730" s="1" t="s">
        <v>61046</v>
      </c>
      <c r="Q9730" s="1">
        <v>377</v>
      </c>
      <c r="R9730" s="1">
        <v>1</v>
      </c>
      <c r="S9730" s="1" t="str">
        <f>VLOOKUP(R9730,[1]Sheet1!$A$1:$D$50,2,0)</f>
        <v>gateway + bitmap + countri + sampl + domain</v>
      </c>
      <c r="T9730" s="1" t="str">
        <f>VLOOKUP(R9730,[1]Sheet1!$A$1:$D$50,3,0)</f>
        <v>Others/Undetermined</v>
      </c>
      <c r="U9730" s="1" t="s">
        <v>68</v>
      </c>
    </row>
    <row r="9731" spans="1:21" x14ac:dyDescent="0.25">
      <c r="A9731" s="1" t="str">
        <f t="shared" ref="A9731:A9794" si="152">"https://github.com/"&amp;SUBSTITUTE(B9731,CONCATENATE("_",K9731),"")&amp;"/"&amp;K9731</f>
        <v>https://github.com/danprince/wireworld</v>
      </c>
      <c r="B9731" s="1" t="s">
        <v>61047</v>
      </c>
      <c r="C9731" s="1" t="s">
        <v>61048</v>
      </c>
      <c r="D9731" s="1" t="s">
        <v>61049</v>
      </c>
      <c r="E9731" s="1" t="b">
        <v>0</v>
      </c>
      <c r="F9731" s="1">
        <v>0</v>
      </c>
      <c r="G9731" s="1" t="b">
        <v>1</v>
      </c>
      <c r="H9731" s="1" t="b">
        <v>1</v>
      </c>
      <c r="I9731" s="1" t="s">
        <v>61050</v>
      </c>
      <c r="J9731" s="1" t="s">
        <v>1144</v>
      </c>
      <c r="K9731" s="1" t="s">
        <v>61051</v>
      </c>
      <c r="L9731" s="1">
        <v>3</v>
      </c>
      <c r="M9731" s="1" t="s">
        <v>61052</v>
      </c>
      <c r="N9731" s="1">
        <v>617</v>
      </c>
      <c r="O9731" s="1">
        <v>42</v>
      </c>
      <c r="P9731" s="1" t="s">
        <v>61053</v>
      </c>
      <c r="Q9731" s="1">
        <v>42</v>
      </c>
      <c r="R9731" s="1">
        <v>7</v>
      </c>
      <c r="S9731" s="1" t="str">
        <f>VLOOKUP(R9731,[1]Sheet1!$A$1:$D$50,2,0)</f>
        <v>googl + worker + bootstrap + creat + exampl</v>
      </c>
      <c r="T9731" s="1" t="str">
        <f>VLOOKUP(R9731,[1]Sheet1!$A$1:$D$50,3,0)</f>
        <v>Others/Undetermined</v>
      </c>
      <c r="U9731" s="1" t="s">
        <v>68</v>
      </c>
    </row>
    <row r="9732" spans="1:21" x14ac:dyDescent="0.25">
      <c r="A9732" s="1" t="str">
        <f t="shared" si="152"/>
        <v>https://github.com/WiringPi/WiringPi-Ruby</v>
      </c>
      <c r="B9732" s="1" t="s">
        <v>61054</v>
      </c>
      <c r="C9732" s="1" t="s">
        <v>61055</v>
      </c>
      <c r="D9732" s="1" t="s">
        <v>61056</v>
      </c>
      <c r="E9732" s="1" t="b">
        <v>0</v>
      </c>
      <c r="F9732" s="1">
        <v>23</v>
      </c>
      <c r="G9732" s="1" t="b">
        <v>1</v>
      </c>
      <c r="H9732" s="1" t="b">
        <v>0</v>
      </c>
      <c r="I9732" s="1" t="s">
        <v>24</v>
      </c>
      <c r="J9732" s="1" t="s">
        <v>241</v>
      </c>
      <c r="K9732" s="1" t="s">
        <v>61057</v>
      </c>
      <c r="L9732" s="1">
        <v>6</v>
      </c>
      <c r="M9732" s="1" t="s">
        <v>61058</v>
      </c>
      <c r="N9732" s="1">
        <v>303</v>
      </c>
      <c r="O9732" s="1">
        <v>61</v>
      </c>
      <c r="P9732" s="1" t="s">
        <v>61059</v>
      </c>
      <c r="Q9732" s="1">
        <v>61</v>
      </c>
      <c r="R9732" s="1">
        <v>28</v>
      </c>
      <c r="S9732" s="1" t="str">
        <f>VLOOKUP(R9732,[1]Sheet1!$A$1:$D$50,2,0)</f>
        <v>text + progress + sublim + view + bar</v>
      </c>
      <c r="T9732" s="1" t="str">
        <f>VLOOKUP(R9732,[1]Sheet1!$A$1:$D$50,3,0)</f>
        <v>Text Edtiing</v>
      </c>
      <c r="U9732" s="1" t="s">
        <v>323</v>
      </c>
    </row>
    <row r="9733" spans="1:21" x14ac:dyDescent="0.25">
      <c r="A9733" s="1" t="str">
        <f t="shared" si="152"/>
        <v>https://github.com/vikasnkumar/wisecracker</v>
      </c>
      <c r="B9733" s="1" t="s">
        <v>61060</v>
      </c>
      <c r="C9733" s="1" t="s">
        <v>61061</v>
      </c>
      <c r="D9733" s="1" t="s">
        <v>61062</v>
      </c>
      <c r="E9733" s="1" t="b">
        <v>0</v>
      </c>
      <c r="F9733" s="1">
        <v>8</v>
      </c>
      <c r="G9733" s="1" t="b">
        <v>1</v>
      </c>
      <c r="H9733" s="1" t="b">
        <v>0</v>
      </c>
      <c r="I9733" s="1" t="s">
        <v>61063</v>
      </c>
      <c r="J9733" s="1" t="s">
        <v>241</v>
      </c>
      <c r="K9733" s="1" t="s">
        <v>61064</v>
      </c>
      <c r="L9733" s="1">
        <v>0</v>
      </c>
      <c r="M9733" s="1" t="s">
        <v>61065</v>
      </c>
      <c r="N9733" s="1">
        <v>809</v>
      </c>
      <c r="O9733" s="1">
        <v>37</v>
      </c>
      <c r="P9733" s="1" t="s">
        <v>61066</v>
      </c>
      <c r="Q9733" s="1">
        <v>37</v>
      </c>
      <c r="R9733" s="1">
        <v>36</v>
      </c>
      <c r="S9733" s="1" t="str">
        <f>VLOOKUP(R9733,[1]Sheet1!$A$1:$D$50,2,0)</f>
        <v>instal + file + packag + version + build</v>
      </c>
      <c r="T9733" s="1" t="str">
        <f>VLOOKUP(R9733,[1]Sheet1!$A$1:$D$50,3,0)</f>
        <v>Build Management</v>
      </c>
      <c r="U9733" s="1" t="s">
        <v>36</v>
      </c>
    </row>
    <row r="9734" spans="1:21" x14ac:dyDescent="0.25">
      <c r="A9734" s="1" t="str">
        <f t="shared" si="152"/>
        <v>https://github.com/gxexj/wisp</v>
      </c>
      <c r="B9734" s="1" t="s">
        <v>61067</v>
      </c>
      <c r="C9734" s="1" t="s">
        <v>61068</v>
      </c>
      <c r="D9734" s="1" t="s">
        <v>61069</v>
      </c>
      <c r="E9734" s="1" t="b">
        <v>0</v>
      </c>
      <c r="F9734" s="1">
        <v>9</v>
      </c>
      <c r="G9734" s="1" t="b">
        <v>1</v>
      </c>
      <c r="H9734" s="1" t="b">
        <v>0</v>
      </c>
      <c r="I9734" s="1" t="s">
        <v>24</v>
      </c>
      <c r="J9734" s="1" t="s">
        <v>597</v>
      </c>
      <c r="K9734" s="1" t="s">
        <v>61070</v>
      </c>
      <c r="L9734" s="1">
        <v>2</v>
      </c>
      <c r="M9734" s="1" t="s">
        <v>61071</v>
      </c>
      <c r="N9734" s="1">
        <v>120</v>
      </c>
      <c r="O9734" s="1">
        <v>116</v>
      </c>
      <c r="P9734" s="1" t="s">
        <v>61072</v>
      </c>
      <c r="Q9734" s="1">
        <v>116</v>
      </c>
      <c r="R9734" s="1">
        <v>38</v>
      </c>
      <c r="S9734" s="1" t="str">
        <f>VLOOKUP(R9734,[1]Sheet1!$A$1:$D$50,2,0)</f>
        <v>file + project + librari + will + code</v>
      </c>
      <c r="T9734" s="1" t="str">
        <f>VLOOKUP(R9734,[1]Sheet1!$A$1:$D$50,3,0)</f>
        <v>Project Structure</v>
      </c>
      <c r="U9734" s="1" t="s">
        <v>68</v>
      </c>
    </row>
    <row r="9735" spans="1:21" x14ac:dyDescent="0.25">
      <c r="A9735" s="1" t="str">
        <f t="shared" si="152"/>
        <v>https://github.com/stephenreid/wistia-api</v>
      </c>
      <c r="B9735" s="1" t="s">
        <v>61073</v>
      </c>
      <c r="C9735" s="1" t="s">
        <v>61074</v>
      </c>
      <c r="D9735" s="1" t="s">
        <v>61075</v>
      </c>
      <c r="E9735" s="1" t="b">
        <v>0</v>
      </c>
      <c r="F9735" s="1">
        <v>14</v>
      </c>
      <c r="G9735" s="1" t="b">
        <v>1</v>
      </c>
      <c r="H9735" s="1" t="b">
        <v>0</v>
      </c>
      <c r="I9735" s="1" t="s">
        <v>24</v>
      </c>
      <c r="J9735" s="1" t="s">
        <v>141</v>
      </c>
      <c r="K9735" s="1" t="s">
        <v>61076</v>
      </c>
      <c r="L9735" s="1">
        <v>0</v>
      </c>
      <c r="M9735" s="1" t="s">
        <v>61077</v>
      </c>
      <c r="N9735" s="1">
        <v>145</v>
      </c>
      <c r="O9735" s="1">
        <v>22</v>
      </c>
      <c r="P9735" s="1" t="s">
        <v>61078</v>
      </c>
      <c r="Q9735" s="1">
        <v>22</v>
      </c>
      <c r="R9735" s="1">
        <v>34</v>
      </c>
      <c r="S9735" s="1" t="str">
        <f>VLOOKUP(R9735,[1]Sheet1!$A$1:$D$50,2,0)</f>
        <v>api + librari + document + client + applic</v>
      </c>
      <c r="T9735" s="1" t="str">
        <f>VLOOKUP(R9735,[1]Sheet1!$A$1:$D$50,3,0)</f>
        <v>Web API</v>
      </c>
      <c r="U9735" s="1" t="s">
        <v>68</v>
      </c>
    </row>
    <row r="9736" spans="1:21" x14ac:dyDescent="0.25">
      <c r="A9736" s="1" t="str">
        <f t="shared" si="152"/>
        <v>https://github.com/virtual-programming/witcher2-linux</v>
      </c>
      <c r="B9736" s="1" t="s">
        <v>61079</v>
      </c>
      <c r="C9736" s="1" t="s">
        <v>61080</v>
      </c>
      <c r="D9736" s="1" t="s">
        <v>61081</v>
      </c>
      <c r="E9736" s="1" t="b">
        <v>0</v>
      </c>
      <c r="F9736" s="1">
        <v>2</v>
      </c>
      <c r="G9736" s="1" t="b">
        <v>1</v>
      </c>
      <c r="H9736" s="1" t="b">
        <v>0</v>
      </c>
      <c r="I9736" s="1"/>
      <c r="J9736" s="1" t="s">
        <v>24</v>
      </c>
      <c r="K9736" s="1" t="s">
        <v>61082</v>
      </c>
      <c r="L9736" s="1">
        <v>44</v>
      </c>
      <c r="M9736" s="1" t="s">
        <v>61083</v>
      </c>
      <c r="N9736" s="1">
        <v>255</v>
      </c>
      <c r="O9736" s="1">
        <v>52</v>
      </c>
      <c r="P9736" s="1" t="s">
        <v>61084</v>
      </c>
      <c r="Q9736" s="1">
        <v>52</v>
      </c>
      <c r="R9736" s="1">
        <v>38</v>
      </c>
      <c r="S9736" s="1" t="str">
        <f>VLOOKUP(R9736,[1]Sheet1!$A$1:$D$50,2,0)</f>
        <v>file + project + librari + will + code</v>
      </c>
      <c r="T9736" s="1" t="str">
        <f>VLOOKUP(R9736,[1]Sheet1!$A$1:$D$50,3,0)</f>
        <v>Project Structure</v>
      </c>
      <c r="U9736" s="1" t="s">
        <v>68</v>
      </c>
    </row>
    <row r="9737" spans="1:21" x14ac:dyDescent="0.25">
      <c r="A9737" s="1" t="str">
        <f t="shared" si="152"/>
        <v>https://github.com/yiiext/with-related-behavior</v>
      </c>
      <c r="B9737" s="1" t="s">
        <v>61085</v>
      </c>
      <c r="C9737" s="1" t="s">
        <v>61086</v>
      </c>
      <c r="D9737" s="1" t="s">
        <v>61087</v>
      </c>
      <c r="E9737" s="1" t="b">
        <v>0</v>
      </c>
      <c r="F9737" s="1">
        <v>25</v>
      </c>
      <c r="G9737" s="1" t="b">
        <v>1</v>
      </c>
      <c r="H9737" s="1" t="b">
        <v>0</v>
      </c>
      <c r="I9737" s="1" t="s">
        <v>61088</v>
      </c>
      <c r="J9737" s="1" t="s">
        <v>141</v>
      </c>
      <c r="K9737" s="1" t="s">
        <v>61089</v>
      </c>
      <c r="L9737" s="1">
        <v>8</v>
      </c>
      <c r="M9737" s="1" t="s">
        <v>61090</v>
      </c>
      <c r="N9737" s="1">
        <v>174</v>
      </c>
      <c r="O9737" s="1">
        <v>107</v>
      </c>
      <c r="P9737" s="1" t="s">
        <v>61091</v>
      </c>
      <c r="Q9737" s="1">
        <v>107</v>
      </c>
      <c r="R9737" s="1">
        <v>4</v>
      </c>
      <c r="S9737" s="1" t="str">
        <f>VLOOKUP(R9737,[1]Sheet1!$A$1:$D$50,2,0)</f>
        <v>menu + blog + code + item + engin</v>
      </c>
      <c r="T9737" s="1" t="str">
        <f>VLOOKUP(R9737,[1]Sheet1!$A$1:$D$50,3,0)</f>
        <v>Others/Undetermined</v>
      </c>
      <c r="U9737" s="1" t="s">
        <v>430</v>
      </c>
    </row>
    <row r="9738" spans="1:21" x14ac:dyDescent="0.25">
      <c r="A9738" s="1" t="str">
        <f t="shared" si="152"/>
        <v>https://github.com/kless/wizard</v>
      </c>
      <c r="B9738" s="1" t="s">
        <v>61092</v>
      </c>
      <c r="C9738" s="1" t="s">
        <v>61093</v>
      </c>
      <c r="D9738" s="1" t="s">
        <v>61094</v>
      </c>
      <c r="E9738" s="1" t="b">
        <v>0</v>
      </c>
      <c r="F9738" s="1">
        <v>2</v>
      </c>
      <c r="G9738" s="1" t="b">
        <v>1</v>
      </c>
      <c r="H9738" s="1" t="b">
        <v>0</v>
      </c>
      <c r="I9738" s="1"/>
      <c r="J9738" s="1" t="s">
        <v>814</v>
      </c>
      <c r="K9738" s="1" t="s">
        <v>61095</v>
      </c>
      <c r="L9738" s="1">
        <v>0</v>
      </c>
      <c r="M9738" s="1" t="s">
        <v>61096</v>
      </c>
      <c r="N9738" s="1">
        <v>1578</v>
      </c>
      <c r="O9738" s="1">
        <v>40</v>
      </c>
      <c r="P9738" s="1" t="s">
        <v>61097</v>
      </c>
      <c r="Q9738" s="1">
        <v>40</v>
      </c>
      <c r="R9738" s="1">
        <v>38</v>
      </c>
      <c r="S9738" s="1" t="str">
        <f>VLOOKUP(R9738,[1]Sheet1!$A$1:$D$50,2,0)</f>
        <v>file + project + librari + will + code</v>
      </c>
      <c r="T9738" s="1" t="str">
        <f>VLOOKUP(R9738,[1]Sheet1!$A$1:$D$50,3,0)</f>
        <v>Project Structure</v>
      </c>
      <c r="U9738" s="1" t="s">
        <v>68</v>
      </c>
    </row>
    <row r="9739" spans="1:21" x14ac:dyDescent="0.25">
      <c r="A9739" s="1" t="str">
        <f t="shared" si="152"/>
        <v>https://github.com/h4cc/wkhtmltopdf-amd64</v>
      </c>
      <c r="B9739" s="1" t="s">
        <v>61098</v>
      </c>
      <c r="C9739" s="1" t="s">
        <v>61099</v>
      </c>
      <c r="D9739" s="1" t="s">
        <v>61100</v>
      </c>
      <c r="E9739" s="1" t="b">
        <v>0</v>
      </c>
      <c r="F9739" s="1">
        <v>21</v>
      </c>
      <c r="G9739" s="1" t="b">
        <v>1</v>
      </c>
      <c r="H9739" s="1" t="b">
        <v>0</v>
      </c>
      <c r="I9739" s="1" t="s">
        <v>61101</v>
      </c>
      <c r="J9739" s="1" t="s">
        <v>24</v>
      </c>
      <c r="K9739" s="1" t="s">
        <v>61102</v>
      </c>
      <c r="L9739" s="1">
        <v>5</v>
      </c>
      <c r="M9739" s="1" t="s">
        <v>61103</v>
      </c>
      <c r="N9739" s="1">
        <v>58720</v>
      </c>
      <c r="O9739" s="1">
        <v>61</v>
      </c>
      <c r="P9739" s="1" t="s">
        <v>61104</v>
      </c>
      <c r="Q9739" s="1">
        <v>61</v>
      </c>
      <c r="R9739" s="1">
        <v>36</v>
      </c>
      <c r="S9739" s="1" t="str">
        <f>VLOOKUP(R9739,[1]Sheet1!$A$1:$D$50,2,0)</f>
        <v>instal + file + packag + version + build</v>
      </c>
      <c r="T9739" s="1" t="str">
        <f>VLOOKUP(R9739,[1]Sheet1!$A$1:$D$50,3,0)</f>
        <v>Build Management</v>
      </c>
      <c r="U9739" s="1" t="s">
        <v>36</v>
      </c>
    </row>
    <row r="9740" spans="1:21" x14ac:dyDescent="0.25">
      <c r="A9740" s="1" t="str">
        <f t="shared" si="152"/>
        <v>https://github.com/vhelin/wla-dx</v>
      </c>
      <c r="B9740" s="1" t="s">
        <v>61105</v>
      </c>
      <c r="C9740" s="1" t="s">
        <v>61106</v>
      </c>
      <c r="D9740" s="1" t="s">
        <v>61107</v>
      </c>
      <c r="E9740" s="1" t="b">
        <v>0</v>
      </c>
      <c r="F9740" s="1">
        <v>27</v>
      </c>
      <c r="G9740" s="1" t="b">
        <v>1</v>
      </c>
      <c r="H9740" s="1" t="b">
        <v>0</v>
      </c>
      <c r="I9740" s="1" t="s">
        <v>24</v>
      </c>
      <c r="J9740" s="1" t="s">
        <v>241</v>
      </c>
      <c r="K9740" s="1" t="s">
        <v>61108</v>
      </c>
      <c r="L9740" s="1">
        <v>53</v>
      </c>
      <c r="M9740" s="1" t="s">
        <v>61109</v>
      </c>
      <c r="N9740" s="1">
        <v>981</v>
      </c>
      <c r="O9740" s="1">
        <v>104</v>
      </c>
      <c r="P9740" s="1" t="s">
        <v>61110</v>
      </c>
      <c r="Q9740" s="1">
        <v>104</v>
      </c>
      <c r="R9740" s="1">
        <v>38</v>
      </c>
      <c r="S9740" s="1" t="str">
        <f>VLOOKUP(R9740,[1]Sheet1!$A$1:$D$50,2,0)</f>
        <v>file + project + librari + will + code</v>
      </c>
      <c r="T9740" s="1" t="str">
        <f>VLOOKUP(R9740,[1]Sheet1!$A$1:$D$50,3,0)</f>
        <v>Project Structure</v>
      </c>
      <c r="U9740" s="1" t="s">
        <v>68</v>
      </c>
    </row>
    <row r="9741" spans="1:21" x14ac:dyDescent="0.25">
      <c r="A9741" s="1" t="str">
        <f t="shared" si="152"/>
        <v>https://github.com/an0/WLPageViewController</v>
      </c>
      <c r="B9741" s="1" t="s">
        <v>61111</v>
      </c>
      <c r="C9741" s="1" t="s">
        <v>61112</v>
      </c>
      <c r="D9741" s="1" t="s">
        <v>61113</v>
      </c>
      <c r="E9741" s="1" t="b">
        <v>0</v>
      </c>
      <c r="F9741" s="1">
        <v>19</v>
      </c>
      <c r="G9741" s="1" t="b">
        <v>1</v>
      </c>
      <c r="H9741" s="1" t="b">
        <v>0</v>
      </c>
      <c r="I9741" s="1" t="s">
        <v>24</v>
      </c>
      <c r="J9741" s="1" t="s">
        <v>208</v>
      </c>
      <c r="K9741" s="1" t="s">
        <v>61114</v>
      </c>
      <c r="L9741" s="1">
        <v>1</v>
      </c>
      <c r="M9741" s="1" t="s">
        <v>61115</v>
      </c>
      <c r="N9741" s="1">
        <v>3237</v>
      </c>
      <c r="O9741" s="1">
        <v>150</v>
      </c>
      <c r="P9741" s="1" t="s">
        <v>61116</v>
      </c>
      <c r="Q9741" s="1">
        <v>150</v>
      </c>
      <c r="R9741" s="1">
        <v>6</v>
      </c>
      <c r="S9741" s="1" t="str">
        <f>VLOOKUP(R9741,[1]Sheet1!$A$1:$D$50,2,0)</f>
        <v>css + control + contain + view + will</v>
      </c>
      <c r="T9741" s="1" t="str">
        <f>VLOOKUP(R9741,[1]Sheet1!$A$1:$D$50,3,0)</f>
        <v>CSS</v>
      </c>
      <c r="U9741" s="1" t="s">
        <v>51</v>
      </c>
    </row>
    <row r="9742" spans="1:21" x14ac:dyDescent="0.25">
      <c r="A9742" s="1" t="str">
        <f t="shared" si="152"/>
        <v>https://github.com/chloerei/wmd-rails</v>
      </c>
      <c r="B9742" s="1" t="s">
        <v>61117</v>
      </c>
      <c r="C9742" s="1" t="s">
        <v>61118</v>
      </c>
      <c r="D9742" s="1" t="s">
        <v>61119</v>
      </c>
      <c r="E9742" s="1" t="b">
        <v>0</v>
      </c>
      <c r="F9742" s="1">
        <v>4</v>
      </c>
      <c r="G9742" s="1" t="b">
        <v>1</v>
      </c>
      <c r="H9742" s="1" t="b">
        <v>0</v>
      </c>
      <c r="I9742" s="1"/>
      <c r="J9742" s="1" t="s">
        <v>234</v>
      </c>
      <c r="K9742" s="1" t="s">
        <v>61120</v>
      </c>
      <c r="L9742" s="1">
        <v>0</v>
      </c>
      <c r="M9742" s="1" t="s">
        <v>61121</v>
      </c>
      <c r="N9742" s="1">
        <v>188</v>
      </c>
      <c r="O9742" s="1">
        <v>33</v>
      </c>
      <c r="P9742" s="1" t="s">
        <v>61122</v>
      </c>
      <c r="Q9742" s="1">
        <v>33</v>
      </c>
      <c r="R9742" s="1">
        <v>44</v>
      </c>
      <c r="S9742" s="1" t="str">
        <f>VLOOKUP(R9742,[1]Sheet1!$A$1:$D$50,2,0)</f>
        <v>gem + log + rubi + rail + support</v>
      </c>
      <c r="T9742" s="1" t="str">
        <f>VLOOKUP(R9742,[1]Sheet1!$A$1:$D$50,3,0)</f>
        <v>Ruby</v>
      </c>
      <c r="U9742" s="1" t="s">
        <v>264</v>
      </c>
    </row>
    <row r="9743" spans="1:21" x14ac:dyDescent="0.25">
      <c r="A9743" s="1" t="str">
        <f t="shared" si="152"/>
        <v>https://github.com/wangmchn/WMPageController-Swift</v>
      </c>
      <c r="B9743" s="1" t="s">
        <v>61123</v>
      </c>
      <c r="C9743" s="1" t="s">
        <v>61124</v>
      </c>
      <c r="D9743" s="1" t="s">
        <v>61125</v>
      </c>
      <c r="E9743" s="1" t="b">
        <v>0</v>
      </c>
      <c r="F9743" s="1">
        <v>11</v>
      </c>
      <c r="G9743" s="1" t="b">
        <v>1</v>
      </c>
      <c r="H9743" s="1" t="b">
        <v>0</v>
      </c>
      <c r="I9743" s="1"/>
      <c r="J9743" s="1" t="s">
        <v>268</v>
      </c>
      <c r="K9743" s="1" t="s">
        <v>61126</v>
      </c>
      <c r="L9743" s="1">
        <v>7</v>
      </c>
      <c r="M9743" s="1" t="s">
        <v>61127</v>
      </c>
      <c r="N9743" s="1">
        <v>2026</v>
      </c>
      <c r="O9743" s="1">
        <v>56</v>
      </c>
      <c r="P9743" s="1" t="s">
        <v>61128</v>
      </c>
      <c r="Q9743" s="1">
        <v>56</v>
      </c>
      <c r="R9743" s="1">
        <v>23</v>
      </c>
      <c r="S9743" s="1" t="str">
        <f>VLOOKUP(R9743,[1]Sheet1!$A$1:$D$50,2,0)</f>
        <v>web + project + network + process + open</v>
      </c>
      <c r="T9743" s="1" t="str">
        <f>VLOOKUP(R9743,[1]Sheet1!$A$1:$D$50,3,0)</f>
        <v>Web Project</v>
      </c>
      <c r="U9743" s="1" t="s">
        <v>68</v>
      </c>
    </row>
    <row r="9744" spans="1:21" x14ac:dyDescent="0.25">
      <c r="A9744" s="1" t="str">
        <f t="shared" si="152"/>
        <v>https://github.com/wnmp/wnmp</v>
      </c>
      <c r="B9744" s="1" t="s">
        <v>61129</v>
      </c>
      <c r="C9744" s="1" t="s">
        <v>61130</v>
      </c>
      <c r="D9744" s="1" t="s">
        <v>61131</v>
      </c>
      <c r="E9744" s="1" t="b">
        <v>0</v>
      </c>
      <c r="F9744" s="1">
        <v>33</v>
      </c>
      <c r="G9744" s="1" t="b">
        <v>1</v>
      </c>
      <c r="H9744" s="1" t="b">
        <v>0</v>
      </c>
      <c r="I9744" s="1" t="s">
        <v>61132</v>
      </c>
      <c r="J9744" s="1" t="s">
        <v>666</v>
      </c>
      <c r="K9744" s="1" t="s">
        <v>61133</v>
      </c>
      <c r="L9744" s="1">
        <v>1</v>
      </c>
      <c r="M9744" s="1" t="s">
        <v>61134</v>
      </c>
      <c r="N9744" s="1">
        <v>6525</v>
      </c>
      <c r="O9744" s="1">
        <v>132</v>
      </c>
      <c r="P9744" s="1" t="s">
        <v>61135</v>
      </c>
      <c r="Q9744" s="1">
        <v>132</v>
      </c>
      <c r="R9744" s="1">
        <v>4</v>
      </c>
      <c r="S9744" s="1" t="str">
        <f>VLOOKUP(R9744,[1]Sheet1!$A$1:$D$50,2,0)</f>
        <v>menu + blog + code + item + engin</v>
      </c>
      <c r="T9744" s="1" t="str">
        <f>VLOOKUP(R9744,[1]Sheet1!$A$1:$D$50,3,0)</f>
        <v>Others/Undetermined</v>
      </c>
      <c r="U9744" s="1" t="s">
        <v>430</v>
      </c>
    </row>
    <row r="9745" spans="1:21" x14ac:dyDescent="0.25">
      <c r="A9745" s="1" t="str">
        <f t="shared" si="152"/>
        <v>https://github.com/gdm85/wolfengo</v>
      </c>
      <c r="B9745" s="1" t="s">
        <v>61136</v>
      </c>
      <c r="C9745" s="1" t="s">
        <v>61137</v>
      </c>
      <c r="D9745" s="1" t="s">
        <v>61138</v>
      </c>
      <c r="E9745" s="1" t="b">
        <v>0</v>
      </c>
      <c r="F9745" s="1">
        <v>8</v>
      </c>
      <c r="G9745" s="1" t="b">
        <v>1</v>
      </c>
      <c r="H9745" s="1" t="b">
        <v>0</v>
      </c>
      <c r="I9745" s="1" t="s">
        <v>24</v>
      </c>
      <c r="J9745" s="1" t="s">
        <v>814</v>
      </c>
      <c r="K9745" s="1" t="s">
        <v>61139</v>
      </c>
      <c r="L9745" s="1">
        <v>1</v>
      </c>
      <c r="M9745" s="1" t="s">
        <v>61140</v>
      </c>
      <c r="N9745" s="1">
        <v>187</v>
      </c>
      <c r="O9745" s="1">
        <v>171</v>
      </c>
      <c r="P9745" s="1" t="s">
        <v>61141</v>
      </c>
      <c r="Q9745" s="1">
        <v>171</v>
      </c>
      <c r="R9745" s="1">
        <v>10</v>
      </c>
      <c r="S9745" s="1" t="str">
        <f>VLOOKUP(R9745,[1]Sheet1!$A$1:$D$50,2,0)</f>
        <v>app + android + io + librari + support</v>
      </c>
      <c r="T9745" s="1" t="str">
        <f>VLOOKUP(R9745,[1]Sheet1!$A$1:$D$50,3,0)</f>
        <v>Mobile+Android</v>
      </c>
      <c r="U9745" s="1" t="s">
        <v>44</v>
      </c>
    </row>
    <row r="9746" spans="1:21" x14ac:dyDescent="0.25">
      <c r="A9746" s="1" t="str">
        <f t="shared" si="152"/>
        <v>https://github.com/orthecreedence/wookie</v>
      </c>
      <c r="B9746" s="1" t="s">
        <v>61142</v>
      </c>
      <c r="C9746" s="1" t="s">
        <v>61143</v>
      </c>
      <c r="D9746" s="1" t="s">
        <v>61144</v>
      </c>
      <c r="E9746" s="1" t="b">
        <v>0</v>
      </c>
      <c r="F9746" s="1">
        <v>16</v>
      </c>
      <c r="G9746" s="1" t="b">
        <v>1</v>
      </c>
      <c r="H9746" s="1" t="b">
        <v>0</v>
      </c>
      <c r="I9746" s="1" t="s">
        <v>24</v>
      </c>
      <c r="J9746" s="1" t="s">
        <v>821</v>
      </c>
      <c r="K9746" s="1" t="s">
        <v>61145</v>
      </c>
      <c r="L9746" s="1">
        <v>8</v>
      </c>
      <c r="M9746" s="1" t="s">
        <v>61146</v>
      </c>
      <c r="N9746" s="1">
        <v>308</v>
      </c>
      <c r="O9746" s="1">
        <v>125</v>
      </c>
      <c r="P9746" s="1" t="s">
        <v>61147</v>
      </c>
      <c r="Q9746" s="1">
        <v>125</v>
      </c>
      <c r="R9746" s="1">
        <v>1</v>
      </c>
      <c r="S9746" s="1" t="str">
        <f>VLOOKUP(R9746,[1]Sheet1!$A$1:$D$50,2,0)</f>
        <v>gateway + bitmap + countri + sampl + domain</v>
      </c>
      <c r="T9746" s="1" t="str">
        <f>VLOOKUP(R9746,[1]Sheet1!$A$1:$D$50,3,0)</f>
        <v>Others/Undetermined</v>
      </c>
      <c r="U9746" s="1" t="s">
        <v>68</v>
      </c>
    </row>
    <row r="9747" spans="1:21" x14ac:dyDescent="0.25">
      <c r="A9747" s="1" t="str">
        <f t="shared" si="152"/>
        <v>https://github.com/thebitllc/WopiBasicEditor</v>
      </c>
      <c r="B9747" s="1" t="s">
        <v>61148</v>
      </c>
      <c r="C9747" s="1" t="s">
        <v>61149</v>
      </c>
      <c r="D9747" s="1" t="s">
        <v>61150</v>
      </c>
      <c r="E9747" s="1" t="b">
        <v>0</v>
      </c>
      <c r="F9747" s="1">
        <v>11</v>
      </c>
      <c r="G9747" s="1" t="b">
        <v>1</v>
      </c>
      <c r="H9747" s="1" t="b">
        <v>0</v>
      </c>
      <c r="I9747" s="1" t="s">
        <v>24</v>
      </c>
      <c r="J9747" s="1" t="s">
        <v>666</v>
      </c>
      <c r="K9747" s="1" t="s">
        <v>61151</v>
      </c>
      <c r="L9747" s="1">
        <v>2</v>
      </c>
      <c r="M9747" s="1" t="s">
        <v>61152</v>
      </c>
      <c r="N9747" s="1">
        <v>180</v>
      </c>
      <c r="O9747" s="1">
        <v>23</v>
      </c>
      <c r="P9747" s="1" t="s">
        <v>61153</v>
      </c>
      <c r="Q9747" s="1">
        <v>23</v>
      </c>
      <c r="R9747" s="1">
        <v>40</v>
      </c>
      <c r="S9747" s="1" t="str">
        <f>VLOOKUP(R9747,[1]Sheet1!$A$1:$D$50,2,0)</f>
        <v>task + plug + job + card + metric</v>
      </c>
      <c r="T9747" s="1" t="str">
        <f>VLOOKUP(R9747,[1]Sheet1!$A$1:$D$50,3,0)</f>
        <v>Others/Undetermined</v>
      </c>
      <c r="U9747" s="1" t="s">
        <v>68</v>
      </c>
    </row>
    <row r="9748" spans="1:21" x14ac:dyDescent="0.25">
      <c r="A9748" s="1" t="str">
        <f t="shared" si="152"/>
        <v>https://github.com/niitsuma/word2vec-keras-in-gensim</v>
      </c>
      <c r="B9748" s="1" t="s">
        <v>61154</v>
      </c>
      <c r="C9748" s="1" t="s">
        <v>61155</v>
      </c>
      <c r="D9748" s="1" t="s">
        <v>61156</v>
      </c>
      <c r="E9748" s="1" t="b">
        <v>0</v>
      </c>
      <c r="F9748" s="1">
        <v>22</v>
      </c>
      <c r="G9748" s="1" t="b">
        <v>1</v>
      </c>
      <c r="H9748" s="1" t="b">
        <v>0</v>
      </c>
      <c r="I9748" s="1" t="s">
        <v>24</v>
      </c>
      <c r="J9748" s="1" t="s">
        <v>56</v>
      </c>
      <c r="K9748" s="1" t="s">
        <v>61157</v>
      </c>
      <c r="L9748" s="1">
        <v>5</v>
      </c>
      <c r="M9748" s="1" t="s">
        <v>61158</v>
      </c>
      <c r="N9748" s="1">
        <v>118</v>
      </c>
      <c r="O9748" s="1">
        <v>70</v>
      </c>
      <c r="P9748" s="1" t="s">
        <v>61159</v>
      </c>
      <c r="Q9748" s="1">
        <v>70</v>
      </c>
      <c r="R9748" s="1">
        <v>36</v>
      </c>
      <c r="S9748" s="1" t="str">
        <f>VLOOKUP(R9748,[1]Sheet1!$A$1:$D$50,2,0)</f>
        <v>instal + file + packag + version + build</v>
      </c>
      <c r="T9748" s="1" t="str">
        <f>VLOOKUP(R9748,[1]Sheet1!$A$1:$D$50,3,0)</f>
        <v>Build Management</v>
      </c>
      <c r="U9748" s="1" t="s">
        <v>36</v>
      </c>
    </row>
    <row r="9749" spans="1:21" x14ac:dyDescent="0.25">
      <c r="A9749" s="1" t="str">
        <f t="shared" si="152"/>
        <v>https://github.com/timdream/wordcloud2.js</v>
      </c>
      <c r="B9749" s="1" t="s">
        <v>61160</v>
      </c>
      <c r="C9749" s="1" t="s">
        <v>61161</v>
      </c>
      <c r="D9749" s="1" t="s">
        <v>61162</v>
      </c>
      <c r="E9749" s="1" t="b">
        <v>0</v>
      </c>
      <c r="F9749" s="1">
        <v>134</v>
      </c>
      <c r="G9749" s="1" t="b">
        <v>1</v>
      </c>
      <c r="H9749" s="1" t="b">
        <v>1</v>
      </c>
      <c r="I9749" s="1" t="s">
        <v>61163</v>
      </c>
      <c r="J9749" s="1" t="s">
        <v>40</v>
      </c>
      <c r="K9749" s="1" t="s">
        <v>61164</v>
      </c>
      <c r="L9749" s="1">
        <v>18</v>
      </c>
      <c r="M9749" s="1" t="s">
        <v>61165</v>
      </c>
      <c r="N9749" s="1">
        <v>242</v>
      </c>
      <c r="O9749" s="1">
        <v>378</v>
      </c>
      <c r="P9749" s="1" t="s">
        <v>61166</v>
      </c>
      <c r="Q9749" s="1">
        <v>378</v>
      </c>
      <c r="R9749" s="1">
        <v>38</v>
      </c>
      <c r="S9749" s="1" t="str">
        <f>VLOOKUP(R9749,[1]Sheet1!$A$1:$D$50,2,0)</f>
        <v>file + project + librari + will + code</v>
      </c>
      <c r="T9749" s="1" t="str">
        <f>VLOOKUP(R9749,[1]Sheet1!$A$1:$D$50,3,0)</f>
        <v>Project Structure</v>
      </c>
      <c r="U9749" s="1" t="s">
        <v>68</v>
      </c>
    </row>
    <row r="9750" spans="1:21" x14ac:dyDescent="0.25">
      <c r="A9750" s="1" t="str">
        <f t="shared" si="152"/>
        <v>https://github.com/wycks/WordPhing</v>
      </c>
      <c r="B9750" s="1" t="s">
        <v>61167</v>
      </c>
      <c r="C9750" s="1" t="s">
        <v>61168</v>
      </c>
      <c r="D9750" s="1" t="s">
        <v>61169</v>
      </c>
      <c r="E9750" s="1" t="b">
        <v>0</v>
      </c>
      <c r="F9750" s="1">
        <v>7</v>
      </c>
      <c r="G9750" s="1" t="b">
        <v>1</v>
      </c>
      <c r="H9750" s="1" t="b">
        <v>0</v>
      </c>
      <c r="I9750" s="1"/>
      <c r="J9750" s="1" t="s">
        <v>61170</v>
      </c>
      <c r="K9750" s="1" t="s">
        <v>61171</v>
      </c>
      <c r="L9750" s="1">
        <v>2</v>
      </c>
      <c r="M9750" s="1" t="s">
        <v>61172</v>
      </c>
      <c r="N9750" s="1">
        <v>165</v>
      </c>
      <c r="O9750" s="1">
        <v>52</v>
      </c>
      <c r="P9750" s="1" t="s">
        <v>61173</v>
      </c>
      <c r="Q9750" s="1">
        <v>52</v>
      </c>
      <c r="R9750" s="1">
        <v>36</v>
      </c>
      <c r="S9750" s="1" t="str">
        <f>VLOOKUP(R9750,[1]Sheet1!$A$1:$D$50,2,0)</f>
        <v>instal + file + packag + version + build</v>
      </c>
      <c r="T9750" s="1" t="str">
        <f>VLOOKUP(R9750,[1]Sheet1!$A$1:$D$50,3,0)</f>
        <v>Build Management</v>
      </c>
      <c r="U9750" s="1" t="s">
        <v>36</v>
      </c>
    </row>
    <row r="9751" spans="1:21" x14ac:dyDescent="0.25">
      <c r="A9751" s="1" t="str">
        <f t="shared" si="152"/>
        <v>https://github.com/twitter/wordpress</v>
      </c>
      <c r="B9751" s="1" t="s">
        <v>61174</v>
      </c>
      <c r="C9751" s="1" t="s">
        <v>61175</v>
      </c>
      <c r="D9751" s="1" t="s">
        <v>61176</v>
      </c>
      <c r="E9751" s="1" t="b">
        <v>0</v>
      </c>
      <c r="F9751" s="1">
        <v>40</v>
      </c>
      <c r="G9751" s="1" t="b">
        <v>1</v>
      </c>
      <c r="H9751" s="1" t="b">
        <v>0</v>
      </c>
      <c r="I9751" s="1" t="s">
        <v>61177</v>
      </c>
      <c r="J9751" s="1" t="s">
        <v>141</v>
      </c>
      <c r="K9751" s="1" t="s">
        <v>61178</v>
      </c>
      <c r="L9751" s="1">
        <v>0</v>
      </c>
      <c r="M9751" s="1" t="s">
        <v>61179</v>
      </c>
      <c r="N9751" s="1">
        <v>347</v>
      </c>
      <c r="O9751" s="1">
        <v>158</v>
      </c>
      <c r="P9751" s="1" t="s">
        <v>61180</v>
      </c>
      <c r="Q9751" s="1">
        <v>158</v>
      </c>
      <c r="R9751" s="1">
        <v>48</v>
      </c>
      <c r="S9751" s="1" t="str">
        <f>VLOOKUP(R9751,[1]Sheet1!$A$1:$D$50,2,0)</f>
        <v>twitter + grid + field + bootstrap + form</v>
      </c>
      <c r="T9751" s="1" t="str">
        <f>VLOOKUP(R9751,[1]Sheet1!$A$1:$D$50,3,0)</f>
        <v>Boot Strap Framework</v>
      </c>
      <c r="U9751" s="1" t="s">
        <v>362</v>
      </c>
    </row>
    <row r="9752" spans="1:21" x14ac:dyDescent="0.25">
      <c r="A9752" s="1" t="str">
        <f t="shared" si="152"/>
        <v>https://github.com/herrkris/wordpress-capistrano</v>
      </c>
      <c r="B9752" s="1" t="s">
        <v>61181</v>
      </c>
      <c r="C9752" s="1" t="s">
        <v>61182</v>
      </c>
      <c r="D9752" s="1" t="s">
        <v>61183</v>
      </c>
      <c r="E9752" s="1" t="b">
        <v>0</v>
      </c>
      <c r="F9752" s="1">
        <v>12</v>
      </c>
      <c r="G9752" s="1" t="b">
        <v>1</v>
      </c>
      <c r="H9752" s="1" t="b">
        <v>0</v>
      </c>
      <c r="I9752" s="1" t="s">
        <v>24</v>
      </c>
      <c r="J9752" s="1" t="s">
        <v>141</v>
      </c>
      <c r="K9752" s="1" t="s">
        <v>61184</v>
      </c>
      <c r="L9752" s="1">
        <v>0</v>
      </c>
      <c r="M9752" s="1" t="s">
        <v>61185</v>
      </c>
      <c r="N9752" s="1">
        <v>5193</v>
      </c>
      <c r="O9752" s="1">
        <v>34</v>
      </c>
      <c r="P9752" s="1" t="s">
        <v>61186</v>
      </c>
      <c r="Q9752" s="1">
        <v>34</v>
      </c>
      <c r="R9752" s="1">
        <v>20</v>
      </c>
      <c r="S9752" s="1" t="str">
        <f>VLOOKUP(R9752,[1]Sheet1!$A$1:$D$50,2,0)</f>
        <v>user + databas + will + configur + server</v>
      </c>
      <c r="T9752" s="1" t="str">
        <f>VLOOKUP(R9752,[1]Sheet1!$A$1:$D$50,3,0)</f>
        <v>User Access/Login</v>
      </c>
      <c r="U9752" s="1" t="s">
        <v>172</v>
      </c>
    </row>
    <row r="9753" spans="1:21" x14ac:dyDescent="0.25">
      <c r="A9753" s="1" t="str">
        <f t="shared" si="152"/>
        <v>https://github.com/willnorris/wordpress-hum</v>
      </c>
      <c r="B9753" s="1" t="s">
        <v>61187</v>
      </c>
      <c r="C9753" s="1" t="s">
        <v>61188</v>
      </c>
      <c r="D9753" s="1" t="s">
        <v>61189</v>
      </c>
      <c r="E9753" s="1" t="b">
        <v>0</v>
      </c>
      <c r="F9753" s="1">
        <v>3</v>
      </c>
      <c r="G9753" s="1" t="b">
        <v>1</v>
      </c>
      <c r="H9753" s="1" t="b">
        <v>0</v>
      </c>
      <c r="I9753" s="1"/>
      <c r="J9753" s="1" t="s">
        <v>141</v>
      </c>
      <c r="K9753" s="1" t="s">
        <v>61190</v>
      </c>
      <c r="L9753" s="1">
        <v>1</v>
      </c>
      <c r="M9753" s="1" t="s">
        <v>61191</v>
      </c>
      <c r="N9753" s="1">
        <v>240</v>
      </c>
      <c r="O9753" s="1">
        <v>22</v>
      </c>
      <c r="P9753" s="1" t="s">
        <v>61192</v>
      </c>
      <c r="Q9753" s="1">
        <v>22</v>
      </c>
      <c r="R9753" s="1">
        <v>37</v>
      </c>
      <c r="S9753" s="1" t="str">
        <f>VLOOKUP(R9753,[1]Sheet1!$A$1:$D$50,2,0)</f>
        <v>split + flask + sprite + kit + middlewar</v>
      </c>
      <c r="T9753" s="1" t="str">
        <f>VLOOKUP(R9753,[1]Sheet1!$A$1:$D$50,3,0)</f>
        <v>Others/Undetermined</v>
      </c>
      <c r="U9753" s="1" t="s">
        <v>68</v>
      </c>
    </row>
    <row r="9754" spans="1:21" x14ac:dyDescent="0.25">
      <c r="A9754" s="1" t="str">
        <f t="shared" si="152"/>
        <v>https://github.com/shprink/wordpress-hybrid-client</v>
      </c>
      <c r="B9754" s="1" t="s">
        <v>61193</v>
      </c>
      <c r="C9754" s="1" t="s">
        <v>61194</v>
      </c>
      <c r="D9754" s="1" t="s">
        <v>61195</v>
      </c>
      <c r="E9754" s="1" t="b">
        <v>0</v>
      </c>
      <c r="F9754" s="1">
        <v>184</v>
      </c>
      <c r="G9754" s="1" t="b">
        <v>1</v>
      </c>
      <c r="H9754" s="1" t="b">
        <v>0</v>
      </c>
      <c r="I9754" s="1" t="s">
        <v>61196</v>
      </c>
      <c r="J9754" s="1" t="s">
        <v>40</v>
      </c>
      <c r="K9754" s="1" t="s">
        <v>61197</v>
      </c>
      <c r="L9754" s="1">
        <v>22</v>
      </c>
      <c r="M9754" s="1" t="s">
        <v>61198</v>
      </c>
      <c r="N9754" s="1">
        <v>998</v>
      </c>
      <c r="O9754" s="1">
        <v>527</v>
      </c>
      <c r="P9754" s="1" t="s">
        <v>61199</v>
      </c>
      <c r="Q9754" s="1">
        <v>527</v>
      </c>
      <c r="R9754" s="1">
        <v>10</v>
      </c>
      <c r="S9754" s="1" t="str">
        <f>VLOOKUP(R9754,[1]Sheet1!$A$1:$D$50,2,0)</f>
        <v>app + android + io + librari + support</v>
      </c>
      <c r="T9754" s="1" t="str">
        <f>VLOOKUP(R9754,[1]Sheet1!$A$1:$D$50,3,0)</f>
        <v>Mobile+Android</v>
      </c>
      <c r="U9754" s="1" t="s">
        <v>44</v>
      </c>
    </row>
    <row r="9755" spans="1:21" x14ac:dyDescent="0.25">
      <c r="A9755" s="1" t="str">
        <f t="shared" si="152"/>
        <v>https://github.com/studio24/wordpress-multi-env-config</v>
      </c>
      <c r="B9755" s="1" t="s">
        <v>61200</v>
      </c>
      <c r="C9755" s="1" t="s">
        <v>61201</v>
      </c>
      <c r="D9755" s="1" t="s">
        <v>61202</v>
      </c>
      <c r="E9755" s="1" t="b">
        <v>0</v>
      </c>
      <c r="F9755" s="1">
        <v>72</v>
      </c>
      <c r="G9755" s="1" t="b">
        <v>1</v>
      </c>
      <c r="H9755" s="1" t="b">
        <v>0</v>
      </c>
      <c r="I9755" s="1" t="s">
        <v>24</v>
      </c>
      <c r="J9755" s="1" t="s">
        <v>141</v>
      </c>
      <c r="K9755" s="1" t="s">
        <v>61203</v>
      </c>
      <c r="L9755" s="1">
        <v>5</v>
      </c>
      <c r="M9755" s="1" t="s">
        <v>61204</v>
      </c>
      <c r="N9755" s="1">
        <v>35</v>
      </c>
      <c r="O9755" s="1">
        <v>494</v>
      </c>
      <c r="P9755" s="1" t="s">
        <v>61205</v>
      </c>
      <c r="Q9755" s="1">
        <v>494</v>
      </c>
      <c r="R9755" s="1">
        <v>20</v>
      </c>
      <c r="S9755" s="1" t="str">
        <f>VLOOKUP(R9755,[1]Sheet1!$A$1:$D$50,2,0)</f>
        <v>user + databas + will + configur + server</v>
      </c>
      <c r="T9755" s="1" t="str">
        <f>VLOOKUP(R9755,[1]Sheet1!$A$1:$D$50,3,0)</f>
        <v>User Access/Login</v>
      </c>
      <c r="U9755" s="1" t="s">
        <v>172</v>
      </c>
    </row>
    <row r="9756" spans="1:21" x14ac:dyDescent="0.25">
      <c r="A9756" s="1" t="str">
        <f t="shared" si="152"/>
        <v>https://github.com/qpleple/wordpress-on-dotcloud</v>
      </c>
      <c r="B9756" s="1" t="s">
        <v>61206</v>
      </c>
      <c r="C9756" s="1" t="s">
        <v>61207</v>
      </c>
      <c r="D9756" s="1" t="s">
        <v>61208</v>
      </c>
      <c r="E9756" s="1" t="b">
        <v>0</v>
      </c>
      <c r="F9756" s="1">
        <v>12</v>
      </c>
      <c r="G9756" s="1" t="b">
        <v>1</v>
      </c>
      <c r="H9756" s="1" t="b">
        <v>0</v>
      </c>
      <c r="I9756" s="1" t="s">
        <v>61209</v>
      </c>
      <c r="J9756" s="1" t="s">
        <v>141</v>
      </c>
      <c r="K9756" s="1" t="s">
        <v>61210</v>
      </c>
      <c r="L9756" s="1">
        <v>0</v>
      </c>
      <c r="M9756" s="1" t="s">
        <v>61211</v>
      </c>
      <c r="N9756" s="1">
        <v>128</v>
      </c>
      <c r="O9756" s="1">
        <v>29</v>
      </c>
      <c r="P9756" s="1" t="s">
        <v>61212</v>
      </c>
      <c r="Q9756" s="1">
        <v>29</v>
      </c>
      <c r="R9756" s="1">
        <v>36</v>
      </c>
      <c r="S9756" s="1" t="str">
        <f>VLOOKUP(R9756,[1]Sheet1!$A$1:$D$50,2,0)</f>
        <v>instal + file + packag + version + build</v>
      </c>
      <c r="T9756" s="1" t="str">
        <f>VLOOKUP(R9756,[1]Sheet1!$A$1:$D$50,3,0)</f>
        <v>Build Management</v>
      </c>
      <c r="U9756" s="1" t="s">
        <v>36</v>
      </c>
    </row>
    <row r="9757" spans="1:21" x14ac:dyDescent="0.25">
      <c r="A9757" s="1" t="str">
        <f t="shared" si="152"/>
        <v>https://github.com/GaryJones/wordpress-plugin-git-flow-svn-deploy</v>
      </c>
      <c r="B9757" s="1" t="s">
        <v>61213</v>
      </c>
      <c r="C9757" s="1" t="s">
        <v>61214</v>
      </c>
      <c r="D9757" s="1" t="s">
        <v>61215</v>
      </c>
      <c r="E9757" s="1" t="b">
        <v>0</v>
      </c>
      <c r="F9757" s="1">
        <v>31</v>
      </c>
      <c r="G9757" s="1" t="b">
        <v>1</v>
      </c>
      <c r="H9757" s="1" t="b">
        <v>1</v>
      </c>
      <c r="I9757" s="1" t="s">
        <v>24</v>
      </c>
      <c r="J9757" s="1" t="s">
        <v>775</v>
      </c>
      <c r="K9757" s="1" t="s">
        <v>61216</v>
      </c>
      <c r="L9757" s="1">
        <v>7</v>
      </c>
      <c r="M9757" s="1" t="s">
        <v>61217</v>
      </c>
      <c r="N9757" s="1">
        <v>59</v>
      </c>
      <c r="O9757" s="1">
        <v>174</v>
      </c>
      <c r="P9757" s="1" t="s">
        <v>61218</v>
      </c>
      <c r="Q9757" s="1">
        <v>174</v>
      </c>
      <c r="R9757" s="1">
        <v>36</v>
      </c>
      <c r="S9757" s="1" t="str">
        <f>VLOOKUP(R9757,[1]Sheet1!$A$1:$D$50,2,0)</f>
        <v>instal + file + packag + version + build</v>
      </c>
      <c r="T9757" s="1" t="str">
        <f>VLOOKUP(R9757,[1]Sheet1!$A$1:$D$50,3,0)</f>
        <v>Build Management</v>
      </c>
      <c r="U9757" s="1" t="s">
        <v>36</v>
      </c>
    </row>
    <row r="9758" spans="1:21" x14ac:dyDescent="0.25">
      <c r="A9758" s="1" t="str">
        <f t="shared" si="152"/>
        <v>https://github.com/benbalter/wordpress-plugin-tests</v>
      </c>
      <c r="B9758" s="1" t="s">
        <v>61219</v>
      </c>
      <c r="C9758" s="1" t="s">
        <v>61220</v>
      </c>
      <c r="D9758" s="1" t="s">
        <v>61221</v>
      </c>
      <c r="E9758" s="1" t="b">
        <v>0</v>
      </c>
      <c r="F9758" s="1">
        <v>29</v>
      </c>
      <c r="G9758" s="1" t="b">
        <v>1</v>
      </c>
      <c r="H9758" s="1" t="b">
        <v>0</v>
      </c>
      <c r="I9758" s="1" t="s">
        <v>61222</v>
      </c>
      <c r="J9758" s="1" t="s">
        <v>141</v>
      </c>
      <c r="K9758" s="1" t="s">
        <v>61223</v>
      </c>
      <c r="L9758" s="1">
        <v>3</v>
      </c>
      <c r="M9758" s="1" t="s">
        <v>61224</v>
      </c>
      <c r="N9758" s="1">
        <v>220</v>
      </c>
      <c r="O9758" s="1">
        <v>71</v>
      </c>
      <c r="P9758" s="1" t="s">
        <v>61225</v>
      </c>
      <c r="Q9758" s="1">
        <v>71</v>
      </c>
      <c r="R9758" s="1">
        <v>31</v>
      </c>
      <c r="S9758" s="1" t="str">
        <f>VLOOKUP(R9758,[1]Sheet1!$A$1:$D$50,2,0)</f>
        <v>test + pull + unit + fork + request</v>
      </c>
      <c r="T9758" s="1" t="str">
        <f>VLOOKUP(R9758,[1]Sheet1!$A$1:$D$50,3,0)</f>
        <v>testing in distributed repo</v>
      </c>
      <c r="U9758" s="1" t="s">
        <v>28</v>
      </c>
    </row>
    <row r="9759" spans="1:21" x14ac:dyDescent="0.25">
      <c r="A9759" s="1" t="str">
        <f t="shared" si="152"/>
        <v>https://github.com/nb/wordpress-tests</v>
      </c>
      <c r="B9759" s="1" t="s">
        <v>61226</v>
      </c>
      <c r="C9759" s="1" t="s">
        <v>61227</v>
      </c>
      <c r="D9759" s="1" t="s">
        <v>61228</v>
      </c>
      <c r="E9759" s="1" t="b">
        <v>0</v>
      </c>
      <c r="F9759" s="1">
        <v>34</v>
      </c>
      <c r="G9759" s="1" t="b">
        <v>1</v>
      </c>
      <c r="H9759" s="1" t="b">
        <v>0</v>
      </c>
      <c r="I9759" s="1" t="s">
        <v>61229</v>
      </c>
      <c r="J9759" s="1" t="s">
        <v>141</v>
      </c>
      <c r="K9759" s="1" t="s">
        <v>61230</v>
      </c>
      <c r="L9759" s="1">
        <v>1</v>
      </c>
      <c r="M9759" s="1" t="s">
        <v>61231</v>
      </c>
      <c r="N9759" s="1">
        <v>432</v>
      </c>
      <c r="O9759" s="1">
        <v>136</v>
      </c>
      <c r="P9759" s="1" t="s">
        <v>61232</v>
      </c>
      <c r="Q9759" s="1">
        <v>136</v>
      </c>
      <c r="R9759" s="1">
        <v>31</v>
      </c>
      <c r="S9759" s="1" t="str">
        <f>VLOOKUP(R9759,[1]Sheet1!$A$1:$D$50,2,0)</f>
        <v>test + pull + unit + fork + request</v>
      </c>
      <c r="T9759" s="1" t="str">
        <f>VLOOKUP(R9759,[1]Sheet1!$A$1:$D$50,3,0)</f>
        <v>testing in distributed repo</v>
      </c>
      <c r="U9759" s="1" t="s">
        <v>28</v>
      </c>
    </row>
    <row r="9760" spans="1:21" x14ac:dyDescent="0.25">
      <c r="A9760" s="1" t="str">
        <f t="shared" si="152"/>
        <v>https://github.com/tommcfarlin/WordPress-Widget-Boilerplate</v>
      </c>
      <c r="B9760" s="1" t="s">
        <v>61233</v>
      </c>
      <c r="C9760" s="1" t="s">
        <v>61234</v>
      </c>
      <c r="D9760" s="1" t="s">
        <v>61235</v>
      </c>
      <c r="E9760" s="1" t="b">
        <v>0</v>
      </c>
      <c r="F9760" s="1">
        <v>185</v>
      </c>
      <c r="G9760" s="1" t="b">
        <v>1</v>
      </c>
      <c r="H9760" s="1" t="b">
        <v>0</v>
      </c>
      <c r="I9760" s="1" t="s">
        <v>61236</v>
      </c>
      <c r="J9760" s="1" t="s">
        <v>141</v>
      </c>
      <c r="K9760" s="1" t="s">
        <v>61237</v>
      </c>
      <c r="L9760" s="1">
        <v>5</v>
      </c>
      <c r="M9760" s="1" t="s">
        <v>61238</v>
      </c>
      <c r="N9760" s="1">
        <v>238</v>
      </c>
      <c r="O9760" s="1">
        <v>907</v>
      </c>
      <c r="P9760" s="1" t="s">
        <v>61239</v>
      </c>
      <c r="Q9760" s="1">
        <v>907</v>
      </c>
      <c r="R9760" s="1">
        <v>22</v>
      </c>
      <c r="S9760" s="1" t="str">
        <f>VLOOKUP(R9760,[1]Sheet1!$A$1:$D$50,2,0)</f>
        <v>plugin + jqueri + spring + creat + issu</v>
      </c>
      <c r="T9760" s="1" t="str">
        <f>VLOOKUP(R9760,[1]Sheet1!$A$1:$D$50,3,0)</f>
        <v>Web Front End</v>
      </c>
      <c r="U9760" s="1" t="s">
        <v>51</v>
      </c>
    </row>
    <row r="9761" spans="1:21" x14ac:dyDescent="0.25">
      <c r="A9761" s="1" t="str">
        <f t="shared" si="152"/>
        <v>https://github.com/WebDevStudios/WordPress-Widgets-Refresh</v>
      </c>
      <c r="B9761" s="1" t="s">
        <v>61240</v>
      </c>
      <c r="C9761" s="1" t="s">
        <v>61241</v>
      </c>
      <c r="D9761" s="1" t="s">
        <v>61242</v>
      </c>
      <c r="E9761" s="1" t="b">
        <v>0</v>
      </c>
      <c r="F9761" s="1">
        <v>7</v>
      </c>
      <c r="G9761" s="1" t="b">
        <v>1</v>
      </c>
      <c r="H9761" s="1" t="b">
        <v>0</v>
      </c>
      <c r="I9761" s="1" t="s">
        <v>24</v>
      </c>
      <c r="J9761" s="1" t="s">
        <v>141</v>
      </c>
      <c r="K9761" s="1" t="s">
        <v>61243</v>
      </c>
      <c r="L9761" s="1">
        <v>3</v>
      </c>
      <c r="M9761" s="1" t="s">
        <v>61244</v>
      </c>
      <c r="N9761" s="1">
        <v>141</v>
      </c>
      <c r="O9761" s="1">
        <v>47</v>
      </c>
      <c r="P9761" s="1" t="s">
        <v>61245</v>
      </c>
      <c r="Q9761" s="1">
        <v>47</v>
      </c>
      <c r="R9761" s="1">
        <v>11</v>
      </c>
      <c r="S9761" s="1" t="str">
        <f>VLOOKUP(R9761,[1]Sheet1!$A$1:$D$50,2,0)</f>
        <v>game + materi + bot + irc + chat</v>
      </c>
      <c r="T9761" s="1" t="str">
        <f>VLOOKUP(R9761,[1]Sheet1!$A$1:$D$50,3,0)</f>
        <v>Gaming and Chat</v>
      </c>
      <c r="U9761" s="1" t="s">
        <v>60</v>
      </c>
    </row>
    <row r="9762" spans="1:21" x14ac:dyDescent="0.25">
      <c r="A9762" s="1" t="str">
        <f t="shared" si="152"/>
        <v>https://github.com/dempseyatgithub/WordsWithoutFriends</v>
      </c>
      <c r="B9762" s="1" t="s">
        <v>61246</v>
      </c>
      <c r="C9762" s="1" t="s">
        <v>61247</v>
      </c>
      <c r="D9762" s="1" t="s">
        <v>61248</v>
      </c>
      <c r="E9762" s="1" t="b">
        <v>0</v>
      </c>
      <c r="F9762" s="1">
        <v>3</v>
      </c>
      <c r="G9762" s="1" t="b">
        <v>1</v>
      </c>
      <c r="H9762" s="1" t="b">
        <v>0</v>
      </c>
      <c r="I9762" s="1"/>
      <c r="J9762" s="1" t="s">
        <v>208</v>
      </c>
      <c r="K9762" s="1" t="s">
        <v>61249</v>
      </c>
      <c r="L9762" s="1">
        <v>0</v>
      </c>
      <c r="M9762" s="1" t="s">
        <v>61250</v>
      </c>
      <c r="N9762" s="1">
        <v>232</v>
      </c>
      <c r="O9762" s="1">
        <v>37</v>
      </c>
      <c r="P9762" s="1" t="s">
        <v>61251</v>
      </c>
      <c r="Q9762" s="1">
        <v>37</v>
      </c>
      <c r="R9762" s="1">
        <v>44</v>
      </c>
      <c r="S9762" s="1" t="str">
        <f>VLOOKUP(R9762,[1]Sheet1!$A$1:$D$50,2,0)</f>
        <v>gem + log + rubi + rail + support</v>
      </c>
      <c r="T9762" s="1" t="str">
        <f>VLOOKUP(R9762,[1]Sheet1!$A$1:$D$50,3,0)</f>
        <v>Ruby</v>
      </c>
      <c r="U9762" s="1" t="s">
        <v>264</v>
      </c>
    </row>
    <row r="9763" spans="1:21" x14ac:dyDescent="0.25">
      <c r="A9763" s="1" t="str">
        <f t="shared" si="152"/>
        <v>https://github.com/shama/workerify</v>
      </c>
      <c r="B9763" s="1" t="s">
        <v>61252</v>
      </c>
      <c r="C9763" s="1" t="s">
        <v>61253</v>
      </c>
      <c r="D9763" s="1" t="s">
        <v>61254</v>
      </c>
      <c r="E9763" s="1" t="b">
        <v>0</v>
      </c>
      <c r="F9763" s="1">
        <v>12</v>
      </c>
      <c r="G9763" s="1" t="b">
        <v>1</v>
      </c>
      <c r="H9763" s="1" t="b">
        <v>0</v>
      </c>
      <c r="I9763" s="1" t="s">
        <v>24</v>
      </c>
      <c r="J9763" s="1" t="s">
        <v>40</v>
      </c>
      <c r="K9763" s="1" t="s">
        <v>61255</v>
      </c>
      <c r="L9763" s="1">
        <v>9</v>
      </c>
      <c r="M9763" s="1" t="s">
        <v>61256</v>
      </c>
      <c r="N9763" s="1">
        <v>329</v>
      </c>
      <c r="O9763" s="1">
        <v>80</v>
      </c>
      <c r="P9763" s="1" t="s">
        <v>61257</v>
      </c>
      <c r="Q9763" s="1">
        <v>80</v>
      </c>
      <c r="R9763" s="1">
        <v>7</v>
      </c>
      <c r="S9763" s="1" t="str">
        <f>VLOOKUP(R9763,[1]Sheet1!$A$1:$D$50,2,0)</f>
        <v>googl + worker + bootstrap + creat + exampl</v>
      </c>
      <c r="T9763" s="1" t="str">
        <f>VLOOKUP(R9763,[1]Sheet1!$A$1:$D$50,3,0)</f>
        <v>Others/Undetermined</v>
      </c>
      <c r="U9763" s="1" t="s">
        <v>68</v>
      </c>
    </row>
    <row r="9764" spans="1:21" x14ac:dyDescent="0.25">
      <c r="A9764" s="1" t="str">
        <f t="shared" si="152"/>
        <v>https://github.com/kripken/worker-ui</v>
      </c>
      <c r="B9764" s="1" t="s">
        <v>61258</v>
      </c>
      <c r="C9764" s="1" t="s">
        <v>61259</v>
      </c>
      <c r="D9764" s="1" t="s">
        <v>61260</v>
      </c>
      <c r="E9764" s="1" t="b">
        <v>0</v>
      </c>
      <c r="F9764" s="1">
        <v>0</v>
      </c>
      <c r="G9764" s="1" t="b">
        <v>1</v>
      </c>
      <c r="H9764" s="1" t="b">
        <v>0</v>
      </c>
      <c r="I9764" s="1" t="s">
        <v>24</v>
      </c>
      <c r="J9764" s="1" t="s">
        <v>24</v>
      </c>
      <c r="K9764" s="1" t="s">
        <v>61261</v>
      </c>
      <c r="L9764" s="1">
        <v>6</v>
      </c>
      <c r="M9764" s="1" t="s">
        <v>54518</v>
      </c>
      <c r="N9764" s="1">
        <v>0</v>
      </c>
      <c r="O9764" s="1">
        <v>33</v>
      </c>
      <c r="P9764" s="1" t="s">
        <v>61262</v>
      </c>
      <c r="Q9764" s="1">
        <v>33</v>
      </c>
      <c r="R9764" s="1">
        <v>16</v>
      </c>
      <c r="S9764" s="1" t="str">
        <f>VLOOKUP(R9764,[1]Sheet1!$A$1:$D$50,2,0)</f>
        <v>event + compon + analyt + element + demo</v>
      </c>
      <c r="T9764" s="1" t="str">
        <f>VLOOKUP(R9764,[1]Sheet1!$A$1:$D$50,3,0)</f>
        <v>Others/Undetermined</v>
      </c>
      <c r="U9764" s="1" t="s">
        <v>68</v>
      </c>
    </row>
    <row r="9765" spans="1:21" x14ac:dyDescent="0.25">
      <c r="A9765" s="1" t="str">
        <f t="shared" si="152"/>
        <v>https://github.com/picosync/workingDraft</v>
      </c>
      <c r="B9765" s="1" t="s">
        <v>61263</v>
      </c>
      <c r="C9765" s="1" t="s">
        <v>61264</v>
      </c>
      <c r="D9765" s="1" t="s">
        <v>61265</v>
      </c>
      <c r="E9765" s="1" t="b">
        <v>0</v>
      </c>
      <c r="F9765" s="1">
        <v>5</v>
      </c>
      <c r="G9765" s="1" t="b">
        <v>1</v>
      </c>
      <c r="H9765" s="1" t="b">
        <v>0</v>
      </c>
      <c r="I9765" s="1" t="s">
        <v>24</v>
      </c>
      <c r="J9765" s="1" t="s">
        <v>241</v>
      </c>
      <c r="K9765" s="1" t="s">
        <v>61266</v>
      </c>
      <c r="L9765" s="1">
        <v>1</v>
      </c>
      <c r="M9765" s="1" t="s">
        <v>61267</v>
      </c>
      <c r="N9765" s="1">
        <v>550</v>
      </c>
      <c r="O9765" s="1">
        <v>71</v>
      </c>
      <c r="P9765" s="1" t="s">
        <v>61268</v>
      </c>
      <c r="Q9765" s="1">
        <v>71</v>
      </c>
      <c r="R9765" s="1">
        <v>6</v>
      </c>
      <c r="S9765" s="1" t="str">
        <f>VLOOKUP(R9765,[1]Sheet1!$A$1:$D$50,2,0)</f>
        <v>css + control + contain + view + will</v>
      </c>
      <c r="T9765" s="1" t="str">
        <f>VLOOKUP(R9765,[1]Sheet1!$A$1:$D$50,3,0)</f>
        <v>CSS</v>
      </c>
      <c r="U9765" s="1" t="s">
        <v>51</v>
      </c>
    </row>
    <row r="9766" spans="1:21" x14ac:dyDescent="0.25">
      <c r="A9766" s="1" t="str">
        <f t="shared" si="152"/>
        <v>https://github.com/kennyyu/workshop</v>
      </c>
      <c r="B9766" s="1" t="s">
        <v>61269</v>
      </c>
      <c r="C9766" s="1" t="s">
        <v>61270</v>
      </c>
      <c r="D9766" s="1" t="s">
        <v>61271</v>
      </c>
      <c r="E9766" s="1" t="b">
        <v>0</v>
      </c>
      <c r="F9766" s="1">
        <v>64</v>
      </c>
      <c r="G9766" s="1" t="b">
        <v>1</v>
      </c>
      <c r="H9766" s="1" t="b">
        <v>0</v>
      </c>
      <c r="I9766" s="1" t="s">
        <v>24</v>
      </c>
      <c r="J9766" s="1" t="s">
        <v>241</v>
      </c>
      <c r="K9766" s="1" t="s">
        <v>61272</v>
      </c>
      <c r="L9766" s="1">
        <v>0</v>
      </c>
      <c r="M9766" s="1" t="s">
        <v>61273</v>
      </c>
      <c r="N9766" s="1">
        <v>14415</v>
      </c>
      <c r="O9766" s="1">
        <v>162</v>
      </c>
      <c r="P9766" s="1" t="s">
        <v>61274</v>
      </c>
      <c r="Q9766" s="1">
        <v>162</v>
      </c>
      <c r="R9766" s="1">
        <v>22</v>
      </c>
      <c r="S9766" s="1" t="str">
        <f>VLOOKUP(R9766,[1]Sheet1!$A$1:$D$50,2,0)</f>
        <v>plugin + jqueri + spring + creat + issu</v>
      </c>
      <c r="T9766" s="1" t="str">
        <f>VLOOKUP(R9766,[1]Sheet1!$A$1:$D$50,3,0)</f>
        <v>Web Front End</v>
      </c>
      <c r="U9766" s="1" t="s">
        <v>51</v>
      </c>
    </row>
    <row r="9767" spans="1:21" x14ac:dyDescent="0.25">
      <c r="A9767" s="1" t="str">
        <f t="shared" si="152"/>
        <v>https://github.com/twigkit/worldfactbook-dataset</v>
      </c>
      <c r="B9767" s="1" t="s">
        <v>61275</v>
      </c>
      <c r="C9767" s="1" t="s">
        <v>61276</v>
      </c>
      <c r="D9767" s="1"/>
      <c r="E9767" s="1" t="b">
        <v>0</v>
      </c>
      <c r="F9767" s="1">
        <v>17</v>
      </c>
      <c r="G9767" s="1" t="b">
        <v>1</v>
      </c>
      <c r="H9767" s="1" t="b">
        <v>0</v>
      </c>
      <c r="I9767" s="1"/>
      <c r="J9767" s="1" t="s">
        <v>72</v>
      </c>
      <c r="K9767" s="1" t="s">
        <v>61277</v>
      </c>
      <c r="L9767" s="1">
        <v>0</v>
      </c>
      <c r="M9767" s="1" t="s">
        <v>61278</v>
      </c>
      <c r="N9767" s="1">
        <v>238625</v>
      </c>
      <c r="O9767" s="1">
        <v>34</v>
      </c>
      <c r="P9767" s="1" t="s">
        <v>61279</v>
      </c>
      <c r="Q9767" s="1">
        <v>34</v>
      </c>
      <c r="R9767" s="1">
        <v>0</v>
      </c>
      <c r="S9767" s="1" t="str">
        <f>VLOOKUP(R9767,[1]Sheet1!$A$1:$D$50,2,0)</f>
        <v>data + dataset + analysi + book + code</v>
      </c>
      <c r="T9767" s="1" t="str">
        <f>VLOOKUP(R9767,[1]Sheet1!$A$1:$D$50,3,0)</f>
        <v>DATA Analysis</v>
      </c>
      <c r="U9767" s="1" t="s">
        <v>76</v>
      </c>
    </row>
    <row r="9768" spans="1:21" x14ac:dyDescent="0.25">
      <c r="A9768" s="1" t="str">
        <f t="shared" si="152"/>
        <v>https://github.com/kevalbhatt/WorldMapGenerator</v>
      </c>
      <c r="B9768" s="1" t="s">
        <v>61280</v>
      </c>
      <c r="C9768" s="1" t="s">
        <v>61281</v>
      </c>
      <c r="D9768" s="1" t="s">
        <v>61282</v>
      </c>
      <c r="E9768" s="1" t="b">
        <v>0</v>
      </c>
      <c r="F9768" s="1">
        <v>8</v>
      </c>
      <c r="G9768" s="1" t="b">
        <v>1</v>
      </c>
      <c r="H9768" s="1" t="b">
        <v>1</v>
      </c>
      <c r="I9768" s="1" t="s">
        <v>61283</v>
      </c>
      <c r="J9768" s="1" t="s">
        <v>40</v>
      </c>
      <c r="K9768" s="1" t="s">
        <v>61284</v>
      </c>
      <c r="L9768" s="1">
        <v>0</v>
      </c>
      <c r="M9768" s="1" t="s">
        <v>61285</v>
      </c>
      <c r="N9768" s="1">
        <v>92</v>
      </c>
      <c r="O9768" s="1">
        <v>21</v>
      </c>
      <c r="P9768" s="1" t="s">
        <v>61286</v>
      </c>
      <c r="Q9768" s="1">
        <v>21</v>
      </c>
      <c r="R9768" s="1">
        <v>44</v>
      </c>
      <c r="S9768" s="1" t="str">
        <f>VLOOKUP(R9768,[1]Sheet1!$A$1:$D$50,2,0)</f>
        <v>gem + log + rubi + rail + support</v>
      </c>
      <c r="T9768" s="1" t="str">
        <f>VLOOKUP(R9768,[1]Sheet1!$A$1:$D$50,3,0)</f>
        <v>Ruby</v>
      </c>
      <c r="U9768" s="1" t="s">
        <v>264</v>
      </c>
    </row>
    <row r="9769" spans="1:21" x14ac:dyDescent="0.25">
      <c r="A9769" s="1" t="str">
        <f t="shared" si="152"/>
        <v>https://github.com/thunder-spb/wot-api-description</v>
      </c>
      <c r="B9769" s="1" t="s">
        <v>61287</v>
      </c>
      <c r="C9769" s="1" t="s">
        <v>61288</v>
      </c>
      <c r="D9769" s="1" t="s">
        <v>61289</v>
      </c>
      <c r="E9769" s="1" t="b">
        <v>0</v>
      </c>
      <c r="F9769" s="1">
        <v>10</v>
      </c>
      <c r="G9769" s="1" t="b">
        <v>1</v>
      </c>
      <c r="H9769" s="1" t="b">
        <v>0</v>
      </c>
      <c r="I9769" s="1" t="s">
        <v>61290</v>
      </c>
      <c r="J9769" s="1" t="s">
        <v>141</v>
      </c>
      <c r="K9769" s="1" t="s">
        <v>61291</v>
      </c>
      <c r="L9769" s="1">
        <v>1</v>
      </c>
      <c r="M9769" s="1" t="s">
        <v>61292</v>
      </c>
      <c r="N9769" s="1">
        <v>983</v>
      </c>
      <c r="O9769" s="1">
        <v>54</v>
      </c>
      <c r="P9769" s="1" t="s">
        <v>61293</v>
      </c>
      <c r="Q9769" s="1">
        <v>54</v>
      </c>
      <c r="R9769" s="1">
        <v>34</v>
      </c>
      <c r="S9769" s="1" t="str">
        <f>VLOOKUP(R9769,[1]Sheet1!$A$1:$D$50,2,0)</f>
        <v>api + librari + document + client + applic</v>
      </c>
      <c r="T9769" s="1" t="str">
        <f>VLOOKUP(R9769,[1]Sheet1!$A$1:$D$50,3,0)</f>
        <v>Web API</v>
      </c>
      <c r="U9769" s="1" t="s">
        <v>68</v>
      </c>
    </row>
    <row r="9770" spans="1:21" x14ac:dyDescent="0.25">
      <c r="A9770" s="1" t="str">
        <f t="shared" si="152"/>
        <v>https://github.com/TrinityCore/WowPacketParser</v>
      </c>
      <c r="B9770" s="1" t="s">
        <v>61294</v>
      </c>
      <c r="C9770" s="1" t="s">
        <v>61295</v>
      </c>
      <c r="D9770" s="1" t="s">
        <v>61296</v>
      </c>
      <c r="E9770" s="1" t="b">
        <v>0</v>
      </c>
      <c r="F9770" s="1">
        <v>161</v>
      </c>
      <c r="G9770" s="1" t="b">
        <v>1</v>
      </c>
      <c r="H9770" s="1" t="b">
        <v>0</v>
      </c>
      <c r="I9770" s="1"/>
      <c r="J9770" s="1" t="s">
        <v>666</v>
      </c>
      <c r="K9770" s="1" t="s">
        <v>61297</v>
      </c>
      <c r="L9770" s="1">
        <v>20</v>
      </c>
      <c r="M9770" s="1" t="s">
        <v>61298</v>
      </c>
      <c r="N9770" s="1">
        <v>34176</v>
      </c>
      <c r="O9770" s="1">
        <v>135</v>
      </c>
      <c r="P9770" s="1" t="s">
        <v>61299</v>
      </c>
      <c r="Q9770" s="1">
        <v>135</v>
      </c>
      <c r="R9770" s="1">
        <v>18</v>
      </c>
      <c r="S9770" s="1" t="str">
        <f>VLOOKUP(R9770,[1]Sheet1!$A$1:$D$50,2,0)</f>
        <v>file + data + store + support + librari</v>
      </c>
      <c r="T9770" s="1" t="str">
        <f>VLOOKUP(R9770,[1]Sheet1!$A$1:$D$50,3,0)</f>
        <v>Files+Storage</v>
      </c>
      <c r="U9770" s="1" t="s">
        <v>68</v>
      </c>
    </row>
    <row r="9771" spans="1:21" x14ac:dyDescent="0.25">
      <c r="A9771" s="1" t="str">
        <f t="shared" si="152"/>
        <v>https://github.com/twittem/wp-bootstrap-navlist-walker</v>
      </c>
      <c r="B9771" s="1" t="s">
        <v>61300</v>
      </c>
      <c r="C9771" s="1" t="s">
        <v>61301</v>
      </c>
      <c r="D9771" s="1" t="s">
        <v>61302</v>
      </c>
      <c r="E9771" s="1" t="b">
        <v>0</v>
      </c>
      <c r="F9771" s="1">
        <v>8</v>
      </c>
      <c r="G9771" s="1" t="b">
        <v>1</v>
      </c>
      <c r="H9771" s="1" t="b">
        <v>1</v>
      </c>
      <c r="I9771" s="1" t="s">
        <v>61303</v>
      </c>
      <c r="J9771" s="1" t="s">
        <v>141</v>
      </c>
      <c r="K9771" s="1" t="s">
        <v>61304</v>
      </c>
      <c r="L9771" s="1">
        <v>2</v>
      </c>
      <c r="M9771" s="1" t="s">
        <v>61305</v>
      </c>
      <c r="N9771" s="1">
        <v>138</v>
      </c>
      <c r="O9771" s="1">
        <v>28</v>
      </c>
      <c r="P9771" s="1" t="s">
        <v>61306</v>
      </c>
      <c r="Q9771" s="1">
        <v>28</v>
      </c>
      <c r="R9771" s="1">
        <v>4</v>
      </c>
      <c r="S9771" s="1" t="str">
        <f>VLOOKUP(R9771,[1]Sheet1!$A$1:$D$50,2,0)</f>
        <v>menu + blog + code + item + engin</v>
      </c>
      <c r="T9771" s="1" t="str">
        <f>VLOOKUP(R9771,[1]Sheet1!$A$1:$D$50,3,0)</f>
        <v>Others/Undetermined</v>
      </c>
      <c r="U9771" s="1" t="s">
        <v>430</v>
      </c>
    </row>
    <row r="9772" spans="1:21" x14ac:dyDescent="0.25">
      <c r="A9772" s="1" t="str">
        <f t="shared" si="152"/>
        <v>https://github.com/wpXtreme/wpdk</v>
      </c>
      <c r="B9772" s="1" t="s">
        <v>61307</v>
      </c>
      <c r="C9772" s="1" t="s">
        <v>61308</v>
      </c>
      <c r="D9772" s="1" t="s">
        <v>61309</v>
      </c>
      <c r="E9772" s="1" t="b">
        <v>0</v>
      </c>
      <c r="F9772" s="1">
        <v>16</v>
      </c>
      <c r="G9772" s="1" t="b">
        <v>1</v>
      </c>
      <c r="H9772" s="1" t="b">
        <v>1</v>
      </c>
      <c r="I9772" s="1" t="s">
        <v>61310</v>
      </c>
      <c r="J9772" s="1" t="s">
        <v>141</v>
      </c>
      <c r="K9772" s="1" t="s">
        <v>61311</v>
      </c>
      <c r="L9772" s="1">
        <v>15</v>
      </c>
      <c r="M9772" s="1" t="s">
        <v>61312</v>
      </c>
      <c r="N9772" s="1">
        <v>12025</v>
      </c>
      <c r="O9772" s="1">
        <v>78</v>
      </c>
      <c r="P9772" s="1" t="s">
        <v>61313</v>
      </c>
      <c r="Q9772" s="1">
        <v>78</v>
      </c>
      <c r="R9772" s="1">
        <v>31</v>
      </c>
      <c r="S9772" s="1" t="str">
        <f>VLOOKUP(R9772,[1]Sheet1!$A$1:$D$50,2,0)</f>
        <v>test + pull + unit + fork + request</v>
      </c>
      <c r="T9772" s="1" t="str">
        <f>VLOOKUP(R9772,[1]Sheet1!$A$1:$D$50,3,0)</f>
        <v>testing in distributed repo</v>
      </c>
      <c r="U9772" s="1" t="s">
        <v>28</v>
      </c>
    </row>
    <row r="9773" spans="1:21" x14ac:dyDescent="0.25">
      <c r="A9773" s="1" t="str">
        <f t="shared" si="152"/>
        <v>https://github.com/Automattic/wp-e2e-tests</v>
      </c>
      <c r="B9773" s="1" t="s">
        <v>61314</v>
      </c>
      <c r="C9773" s="1" t="s">
        <v>61315</v>
      </c>
      <c r="D9773" s="1" t="s">
        <v>61316</v>
      </c>
      <c r="E9773" s="1" t="b">
        <v>0</v>
      </c>
      <c r="F9773" s="1">
        <v>8</v>
      </c>
      <c r="G9773" s="1" t="b">
        <v>1</v>
      </c>
      <c r="H9773" s="1" t="b">
        <v>0</v>
      </c>
      <c r="I9773" s="1" t="s">
        <v>61317</v>
      </c>
      <c r="J9773" s="1" t="s">
        <v>40</v>
      </c>
      <c r="K9773" s="1" t="s">
        <v>61318</v>
      </c>
      <c r="L9773" s="1">
        <v>28</v>
      </c>
      <c r="M9773" s="1" t="s">
        <v>61319</v>
      </c>
      <c r="N9773" s="1">
        <v>988</v>
      </c>
      <c r="O9773" s="1">
        <v>53</v>
      </c>
      <c r="P9773" s="1" t="s">
        <v>61320</v>
      </c>
      <c r="Q9773" s="1">
        <v>53</v>
      </c>
      <c r="R9773" s="1">
        <v>31</v>
      </c>
      <c r="S9773" s="1" t="str">
        <f>VLOOKUP(R9773,[1]Sheet1!$A$1:$D$50,2,0)</f>
        <v>test + pull + unit + fork + request</v>
      </c>
      <c r="T9773" s="1" t="str">
        <f>VLOOKUP(R9773,[1]Sheet1!$A$1:$D$50,3,0)</f>
        <v>testing in distributed repo</v>
      </c>
      <c r="U9773" s="1" t="s">
        <v>28</v>
      </c>
    </row>
    <row r="9774" spans="1:21" x14ac:dyDescent="0.25">
      <c r="A9774" s="1" t="str">
        <f t="shared" si="152"/>
        <v>https://github.com/ronnycsharp/WPFLight</v>
      </c>
      <c r="B9774" s="1" t="s">
        <v>61321</v>
      </c>
      <c r="C9774" s="1" t="s">
        <v>61322</v>
      </c>
      <c r="D9774" s="1" t="s">
        <v>61323</v>
      </c>
      <c r="E9774" s="1" t="b">
        <v>0</v>
      </c>
      <c r="F9774" s="1">
        <v>14</v>
      </c>
      <c r="G9774" s="1" t="b">
        <v>1</v>
      </c>
      <c r="H9774" s="1" t="b">
        <v>0</v>
      </c>
      <c r="I9774" s="1"/>
      <c r="J9774" s="1" t="s">
        <v>666</v>
      </c>
      <c r="K9774" s="1" t="s">
        <v>61324</v>
      </c>
      <c r="L9774" s="1">
        <v>2</v>
      </c>
      <c r="M9774" s="1" t="s">
        <v>61325</v>
      </c>
      <c r="N9774" s="1">
        <v>1151</v>
      </c>
      <c r="O9774" s="1">
        <v>72</v>
      </c>
      <c r="P9774" s="1" t="s">
        <v>61326</v>
      </c>
      <c r="Q9774" s="1">
        <v>72</v>
      </c>
      <c r="R9774" s="1">
        <v>28</v>
      </c>
      <c r="S9774" s="1" t="str">
        <f>VLOOKUP(R9774,[1]Sheet1!$A$1:$D$50,2,0)</f>
        <v>text + progress + sublim + view + bar</v>
      </c>
      <c r="T9774" s="1" t="str">
        <f>VLOOKUP(R9774,[1]Sheet1!$A$1:$D$50,3,0)</f>
        <v>Text Edtiing</v>
      </c>
      <c r="U9774" s="1" t="s">
        <v>323</v>
      </c>
    </row>
    <row r="9775" spans="1:21" x14ac:dyDescent="0.25">
      <c r="A9775" s="1" t="str">
        <f t="shared" si="152"/>
        <v>https://github.com/manovotny/wp-gist</v>
      </c>
      <c r="B9775" s="1" t="s">
        <v>61327</v>
      </c>
      <c r="C9775" s="1" t="s">
        <v>61328</v>
      </c>
      <c r="D9775" s="1" t="s">
        <v>61329</v>
      </c>
      <c r="E9775" s="1" t="b">
        <v>0</v>
      </c>
      <c r="F9775" s="1">
        <v>8</v>
      </c>
      <c r="G9775" s="1" t="b">
        <v>1</v>
      </c>
      <c r="H9775" s="1" t="b">
        <v>1</v>
      </c>
      <c r="I9775" s="1" t="s">
        <v>61330</v>
      </c>
      <c r="J9775" s="1" t="s">
        <v>40</v>
      </c>
      <c r="K9775" s="1" t="s">
        <v>61331</v>
      </c>
      <c r="L9775" s="1">
        <v>1</v>
      </c>
      <c r="M9775" s="1" t="s">
        <v>61332</v>
      </c>
      <c r="N9775" s="1">
        <v>910</v>
      </c>
      <c r="O9775" s="1">
        <v>41</v>
      </c>
      <c r="P9775" s="1" t="s">
        <v>61333</v>
      </c>
      <c r="Q9775" s="1">
        <v>41</v>
      </c>
      <c r="R9775" s="1">
        <v>31</v>
      </c>
      <c r="S9775" s="1" t="str">
        <f>VLOOKUP(R9775,[1]Sheet1!$A$1:$D$50,2,0)</f>
        <v>test + pull + unit + fork + request</v>
      </c>
      <c r="T9775" s="1" t="str">
        <f>VLOOKUP(R9775,[1]Sheet1!$A$1:$D$50,3,0)</f>
        <v>testing in distributed repo</v>
      </c>
      <c r="U9775" s="1" t="s">
        <v>28</v>
      </c>
    </row>
    <row r="9776" spans="1:21" x14ac:dyDescent="0.25">
      <c r="A9776" s="1" t="str">
        <f t="shared" si="152"/>
        <v>https://github.com/10up/wp-hammer</v>
      </c>
      <c r="B9776" s="1" t="s">
        <v>61334</v>
      </c>
      <c r="C9776" s="1" t="s">
        <v>61335</v>
      </c>
      <c r="D9776" s="1" t="s">
        <v>61336</v>
      </c>
      <c r="E9776" s="1" t="b">
        <v>0</v>
      </c>
      <c r="F9776" s="1">
        <v>3</v>
      </c>
      <c r="G9776" s="1" t="b">
        <v>1</v>
      </c>
      <c r="H9776" s="1" t="b">
        <v>0</v>
      </c>
      <c r="I9776" s="1" t="s">
        <v>61337</v>
      </c>
      <c r="J9776" s="1" t="s">
        <v>141</v>
      </c>
      <c r="K9776" s="1" t="s">
        <v>61338</v>
      </c>
      <c r="L9776" s="1">
        <v>2</v>
      </c>
      <c r="M9776" s="1" t="s">
        <v>61339</v>
      </c>
      <c r="N9776" s="1">
        <v>47</v>
      </c>
      <c r="O9776" s="1">
        <v>45</v>
      </c>
      <c r="P9776" s="1" t="s">
        <v>61340</v>
      </c>
      <c r="Q9776" s="1">
        <v>45</v>
      </c>
      <c r="R9776" s="1">
        <v>31</v>
      </c>
      <c r="S9776" s="1" t="str">
        <f>VLOOKUP(R9776,[1]Sheet1!$A$1:$D$50,2,0)</f>
        <v>test + pull + unit + fork + request</v>
      </c>
      <c r="T9776" s="1" t="str">
        <f>VLOOKUP(R9776,[1]Sheet1!$A$1:$D$50,3,0)</f>
        <v>testing in distributed repo</v>
      </c>
      <c r="U9776" s="1" t="s">
        <v>28</v>
      </c>
    </row>
    <row r="9777" spans="1:21" x14ac:dyDescent="0.25">
      <c r="A9777" s="1" t="str">
        <f t="shared" si="152"/>
        <v>https://github.com/PanMan/WP-JSON-API-ACF</v>
      </c>
      <c r="B9777" s="1" t="s">
        <v>61341</v>
      </c>
      <c r="C9777" s="1" t="s">
        <v>61342</v>
      </c>
      <c r="D9777" s="1" t="s">
        <v>61343</v>
      </c>
      <c r="E9777" s="1" t="b">
        <v>0</v>
      </c>
      <c r="F9777" s="1">
        <v>14</v>
      </c>
      <c r="G9777" s="1" t="b">
        <v>1</v>
      </c>
      <c r="H9777" s="1" t="b">
        <v>0</v>
      </c>
      <c r="I9777" s="1" t="s">
        <v>24</v>
      </c>
      <c r="J9777" s="1" t="s">
        <v>141</v>
      </c>
      <c r="K9777" s="1" t="s">
        <v>61344</v>
      </c>
      <c r="L9777" s="1">
        <v>7</v>
      </c>
      <c r="M9777" s="1" t="s">
        <v>61345</v>
      </c>
      <c r="N9777" s="1">
        <v>205</v>
      </c>
      <c r="O9777" s="1">
        <v>92</v>
      </c>
      <c r="P9777" s="1" t="s">
        <v>61346</v>
      </c>
      <c r="Q9777" s="1">
        <v>92</v>
      </c>
      <c r="R9777" s="1">
        <v>31</v>
      </c>
      <c r="S9777" s="1" t="str">
        <f>VLOOKUP(R9777,[1]Sheet1!$A$1:$D$50,2,0)</f>
        <v>test + pull + unit + fork + request</v>
      </c>
      <c r="T9777" s="1" t="str">
        <f>VLOOKUP(R9777,[1]Sheet1!$A$1:$D$50,3,0)</f>
        <v>testing in distributed repo</v>
      </c>
      <c r="U9777" s="1" t="s">
        <v>28</v>
      </c>
    </row>
    <row r="9778" spans="1:21" x14ac:dyDescent="0.25">
      <c r="A9778" s="1" t="str">
        <f t="shared" si="152"/>
        <v>https://github.com/garyjohnson/wpnest</v>
      </c>
      <c r="B9778" s="1" t="s">
        <v>61347</v>
      </c>
      <c r="C9778" s="1" t="s">
        <v>61348</v>
      </c>
      <c r="D9778" s="1" t="s">
        <v>61349</v>
      </c>
      <c r="E9778" s="1" t="b">
        <v>0</v>
      </c>
      <c r="F9778" s="1">
        <v>8</v>
      </c>
      <c r="G9778" s="1" t="b">
        <v>1</v>
      </c>
      <c r="H9778" s="1" t="b">
        <v>0</v>
      </c>
      <c r="I9778" s="1"/>
      <c r="J9778" s="1" t="s">
        <v>666</v>
      </c>
      <c r="K9778" s="1" t="s">
        <v>61350</v>
      </c>
      <c r="L9778" s="1">
        <v>0</v>
      </c>
      <c r="M9778" s="1" t="s">
        <v>61351</v>
      </c>
      <c r="N9778" s="1">
        <v>21503</v>
      </c>
      <c r="O9778" s="1">
        <v>21</v>
      </c>
      <c r="P9778" s="1" t="s">
        <v>61352</v>
      </c>
      <c r="Q9778" s="1">
        <v>21</v>
      </c>
      <c r="R9778" s="1">
        <v>33</v>
      </c>
      <c r="S9778" s="1" t="str">
        <f>VLOOKUP(R9778,[1]Sheet1!$A$1:$D$50,2,0)</f>
        <v>react + icon + redux + action + compon</v>
      </c>
      <c r="T9778" s="1" t="str">
        <f>VLOOKUP(R9778,[1]Sheet1!$A$1:$D$50,3,0)</f>
        <v>React Framework</v>
      </c>
      <c r="U9778" s="1" t="s">
        <v>527</v>
      </c>
    </row>
    <row r="9779" spans="1:21" x14ac:dyDescent="0.25">
      <c r="A9779" s="1" t="str">
        <f t="shared" si="152"/>
        <v>https://github.com/mozilla/wp-offline-shell</v>
      </c>
      <c r="B9779" s="1" t="s">
        <v>61353</v>
      </c>
      <c r="C9779" s="1" t="s">
        <v>61354</v>
      </c>
      <c r="D9779" s="1" t="s">
        <v>61355</v>
      </c>
      <c r="E9779" s="1" t="b">
        <v>0</v>
      </c>
      <c r="F9779" s="1">
        <v>6</v>
      </c>
      <c r="G9779" s="1" t="b">
        <v>1</v>
      </c>
      <c r="H9779" s="1" t="b">
        <v>0</v>
      </c>
      <c r="I9779" s="1" t="s">
        <v>24</v>
      </c>
      <c r="J9779" s="1" t="s">
        <v>141</v>
      </c>
      <c r="K9779" s="1" t="s">
        <v>61356</v>
      </c>
      <c r="L9779" s="1">
        <v>9</v>
      </c>
      <c r="M9779" s="1" t="s">
        <v>61357</v>
      </c>
      <c r="N9779" s="1">
        <v>819</v>
      </c>
      <c r="O9779" s="1">
        <v>27</v>
      </c>
      <c r="P9779" s="1" t="s">
        <v>61358</v>
      </c>
      <c r="Q9779" s="1">
        <v>27</v>
      </c>
      <c r="R9779" s="1">
        <v>23</v>
      </c>
      <c r="S9779" s="1" t="str">
        <f>VLOOKUP(R9779,[1]Sheet1!$A$1:$D$50,2,0)</f>
        <v>web + project + network + process + open</v>
      </c>
      <c r="T9779" s="1" t="str">
        <f>VLOOKUP(R9779,[1]Sheet1!$A$1:$D$50,3,0)</f>
        <v>Web Project</v>
      </c>
      <c r="U9779" s="1" t="s">
        <v>68</v>
      </c>
    </row>
    <row r="9780" spans="1:21" x14ac:dyDescent="0.25">
      <c r="A9780" s="1" t="str">
        <f t="shared" si="152"/>
        <v>https://github.com/scribu/wp-phptidy</v>
      </c>
      <c r="B9780" s="1" t="s">
        <v>61359</v>
      </c>
      <c r="C9780" s="1" t="s">
        <v>61360</v>
      </c>
      <c r="D9780" s="1" t="s">
        <v>61361</v>
      </c>
      <c r="E9780" s="1" t="b">
        <v>0</v>
      </c>
      <c r="F9780" s="1">
        <v>60</v>
      </c>
      <c r="G9780" s="1" t="b">
        <v>1</v>
      </c>
      <c r="H9780" s="1" t="b">
        <v>0</v>
      </c>
      <c r="I9780" s="1" t="s">
        <v>61362</v>
      </c>
      <c r="J9780" s="1" t="s">
        <v>141</v>
      </c>
      <c r="K9780" s="1" t="s">
        <v>61363</v>
      </c>
      <c r="L9780" s="1">
        <v>5</v>
      </c>
      <c r="M9780" s="1" t="s">
        <v>61364</v>
      </c>
      <c r="N9780" s="1">
        <v>222</v>
      </c>
      <c r="O9780" s="1">
        <v>111</v>
      </c>
      <c r="P9780" s="1" t="s">
        <v>61365</v>
      </c>
      <c r="Q9780" s="1">
        <v>111</v>
      </c>
      <c r="R9780" s="1">
        <v>23</v>
      </c>
      <c r="S9780" s="1" t="str">
        <f>VLOOKUP(R9780,[1]Sheet1!$A$1:$D$50,2,0)</f>
        <v>web + project + network + process + open</v>
      </c>
      <c r="T9780" s="1" t="str">
        <f>VLOOKUP(R9780,[1]Sheet1!$A$1:$D$50,3,0)</f>
        <v>Web Project</v>
      </c>
      <c r="U9780" s="1" t="s">
        <v>68</v>
      </c>
    </row>
    <row r="9781" spans="1:21" x14ac:dyDescent="0.25">
      <c r="A9781" s="1" t="str">
        <f t="shared" si="152"/>
        <v>https://github.com/codebykat/wp-post-by-email</v>
      </c>
      <c r="B9781" s="1" t="s">
        <v>61366</v>
      </c>
      <c r="C9781" s="1" t="s">
        <v>61367</v>
      </c>
      <c r="D9781" s="1" t="s">
        <v>61368</v>
      </c>
      <c r="E9781" s="1" t="b">
        <v>0</v>
      </c>
      <c r="F9781" s="1">
        <v>10</v>
      </c>
      <c r="G9781" s="1" t="b">
        <v>1</v>
      </c>
      <c r="H9781" s="1" t="b">
        <v>0</v>
      </c>
      <c r="I9781" s="1" t="s">
        <v>24</v>
      </c>
      <c r="J9781" s="1" t="s">
        <v>141</v>
      </c>
      <c r="K9781" s="1" t="s">
        <v>61369</v>
      </c>
      <c r="L9781" s="1">
        <v>20</v>
      </c>
      <c r="M9781" s="1" t="s">
        <v>61370</v>
      </c>
      <c r="N9781" s="1">
        <v>1570</v>
      </c>
      <c r="O9781" s="1">
        <v>29</v>
      </c>
      <c r="P9781" s="1" t="s">
        <v>61371</v>
      </c>
      <c r="Q9781" s="1">
        <v>29</v>
      </c>
      <c r="R9781" s="1">
        <v>34</v>
      </c>
      <c r="S9781" s="1" t="str">
        <f>VLOOKUP(R9781,[1]Sheet1!$A$1:$D$50,2,0)</f>
        <v>api + librari + document + client + applic</v>
      </c>
      <c r="T9781" s="1" t="str">
        <f>VLOOKUP(R9781,[1]Sheet1!$A$1:$D$50,3,0)</f>
        <v>Web API</v>
      </c>
      <c r="U9781" s="1" t="s">
        <v>68</v>
      </c>
    </row>
    <row r="9782" spans="1:21" x14ac:dyDescent="0.25">
      <c r="A9782" s="1" t="str">
        <f t="shared" si="152"/>
        <v>https://github.com/wpreadme2markdown/wp-readme-to-markdown</v>
      </c>
      <c r="B9782" s="1" t="s">
        <v>61372</v>
      </c>
      <c r="C9782" s="1" t="s">
        <v>61373</v>
      </c>
      <c r="D9782" s="1" t="s">
        <v>61374</v>
      </c>
      <c r="E9782" s="1" t="b">
        <v>0</v>
      </c>
      <c r="F9782" s="1">
        <v>14</v>
      </c>
      <c r="G9782" s="1" t="b">
        <v>1</v>
      </c>
      <c r="H9782" s="1" t="b">
        <v>0</v>
      </c>
      <c r="I9782" s="1"/>
      <c r="J9782" s="1" t="s">
        <v>141</v>
      </c>
      <c r="K9782" s="1" t="s">
        <v>61375</v>
      </c>
      <c r="L9782" s="1">
        <v>2</v>
      </c>
      <c r="M9782" s="1" t="s">
        <v>61376</v>
      </c>
      <c r="N9782" s="1">
        <v>189</v>
      </c>
      <c r="O9782" s="1">
        <v>67</v>
      </c>
      <c r="P9782" s="1" t="s">
        <v>61377</v>
      </c>
      <c r="Q9782" s="1">
        <v>67</v>
      </c>
      <c r="R9782" s="1">
        <v>36</v>
      </c>
      <c r="S9782" s="1" t="str">
        <f>VLOOKUP(R9782,[1]Sheet1!$A$1:$D$50,2,0)</f>
        <v>instal + file + packag + version + build</v>
      </c>
      <c r="T9782" s="1" t="str">
        <f>VLOOKUP(R9782,[1]Sheet1!$A$1:$D$50,3,0)</f>
        <v>Build Management</v>
      </c>
      <c r="U9782" s="1" t="s">
        <v>36</v>
      </c>
    </row>
    <row r="9783" spans="1:21" x14ac:dyDescent="0.25">
      <c r="A9783" s="1" t="str">
        <f t="shared" si="152"/>
        <v>https://github.com/BenjaminAdams/wp-redis-cache</v>
      </c>
      <c r="B9783" s="1" t="s">
        <v>61378</v>
      </c>
      <c r="C9783" s="1" t="s">
        <v>61379</v>
      </c>
      <c r="D9783" s="1" t="s">
        <v>61380</v>
      </c>
      <c r="E9783" s="1" t="b">
        <v>0</v>
      </c>
      <c r="F9783" s="1">
        <v>41</v>
      </c>
      <c r="G9783" s="1" t="b">
        <v>1</v>
      </c>
      <c r="H9783" s="1" t="b">
        <v>0</v>
      </c>
      <c r="I9783" s="1" t="s">
        <v>24</v>
      </c>
      <c r="J9783" s="1" t="s">
        <v>141</v>
      </c>
      <c r="K9783" s="1" t="s">
        <v>61381</v>
      </c>
      <c r="L9783" s="1">
        <v>20</v>
      </c>
      <c r="M9783" s="1" t="s">
        <v>61382</v>
      </c>
      <c r="N9783" s="1">
        <v>68</v>
      </c>
      <c r="O9783" s="1">
        <v>145</v>
      </c>
      <c r="P9783" s="1" t="s">
        <v>61383</v>
      </c>
      <c r="Q9783" s="1">
        <v>145</v>
      </c>
      <c r="R9783" s="1">
        <v>31</v>
      </c>
      <c r="S9783" s="1" t="str">
        <f>VLOOKUP(R9783,[1]Sheet1!$A$1:$D$50,2,0)</f>
        <v>test + pull + unit + fork + request</v>
      </c>
      <c r="T9783" s="1" t="str">
        <f>VLOOKUP(R9783,[1]Sheet1!$A$1:$D$50,3,0)</f>
        <v>testing in distributed repo</v>
      </c>
      <c r="U9783" s="1" t="s">
        <v>28</v>
      </c>
    </row>
    <row r="9784" spans="1:21" x14ac:dyDescent="0.25">
      <c r="A9784" s="1" t="str">
        <f t="shared" si="152"/>
        <v>https://github.com/JorgenHookham/WP-Resolutions</v>
      </c>
      <c r="B9784" s="1" t="s">
        <v>61384</v>
      </c>
      <c r="C9784" s="1" t="s">
        <v>61385</v>
      </c>
      <c r="D9784" s="1" t="s">
        <v>61386</v>
      </c>
      <c r="E9784" s="1" t="b">
        <v>0</v>
      </c>
      <c r="F9784" s="1">
        <v>14</v>
      </c>
      <c r="G9784" s="1" t="b">
        <v>1</v>
      </c>
      <c r="H9784" s="1" t="b">
        <v>0</v>
      </c>
      <c r="I9784" s="1" t="s">
        <v>61387</v>
      </c>
      <c r="J9784" s="1" t="s">
        <v>141</v>
      </c>
      <c r="K9784" s="1" t="s">
        <v>61388</v>
      </c>
      <c r="L9784" s="1">
        <v>4</v>
      </c>
      <c r="M9784" s="1" t="s">
        <v>61389</v>
      </c>
      <c r="N9784" s="1">
        <v>123</v>
      </c>
      <c r="O9784" s="1">
        <v>63</v>
      </c>
      <c r="P9784" s="1" t="s">
        <v>61390</v>
      </c>
      <c r="Q9784" s="1">
        <v>63</v>
      </c>
      <c r="R9784" s="1">
        <v>36</v>
      </c>
      <c r="S9784" s="1" t="str">
        <f>VLOOKUP(R9784,[1]Sheet1!$A$1:$D$50,2,0)</f>
        <v>instal + file + packag + version + build</v>
      </c>
      <c r="T9784" s="1" t="str">
        <f>VLOOKUP(R9784,[1]Sheet1!$A$1:$D$50,3,0)</f>
        <v>Build Management</v>
      </c>
      <c r="U9784" s="1" t="s">
        <v>36</v>
      </c>
    </row>
    <row r="9785" spans="1:21" x14ac:dyDescent="0.25">
      <c r="A9785" s="1" t="str">
        <f t="shared" si="152"/>
        <v>https://github.com/stormuk/wp-turbolinks</v>
      </c>
      <c r="B9785" s="1" t="s">
        <v>61391</v>
      </c>
      <c r="C9785" s="1" t="s">
        <v>61392</v>
      </c>
      <c r="D9785" s="1" t="s">
        <v>61393</v>
      </c>
      <c r="E9785" s="1" t="b">
        <v>0</v>
      </c>
      <c r="F9785" s="1">
        <v>6</v>
      </c>
      <c r="G9785" s="1" t="b">
        <v>1</v>
      </c>
      <c r="H9785" s="1" t="b">
        <v>0</v>
      </c>
      <c r="I9785" s="1" t="s">
        <v>24</v>
      </c>
      <c r="J9785" s="1" t="s">
        <v>312</v>
      </c>
      <c r="K9785" s="1" t="s">
        <v>61394</v>
      </c>
      <c r="L9785" s="1">
        <v>3</v>
      </c>
      <c r="M9785" s="1" t="s">
        <v>61395</v>
      </c>
      <c r="N9785" s="1">
        <v>161</v>
      </c>
      <c r="O9785" s="1">
        <v>27</v>
      </c>
      <c r="P9785" s="1" t="s">
        <v>61396</v>
      </c>
      <c r="Q9785" s="1">
        <v>27</v>
      </c>
      <c r="R9785" s="1">
        <v>12</v>
      </c>
      <c r="S9785" s="1" t="str">
        <f>VLOOKUP(R9785,[1]Sheet1!$A$1:$D$50,2,0)</f>
        <v>window + os + develop + linux + applic</v>
      </c>
      <c r="T9785" s="1" t="str">
        <f>VLOOKUP(R9785,[1]Sheet1!$A$1:$D$50,3,0)</f>
        <v>OS+Platforms</v>
      </c>
      <c r="U9785" s="1" t="s">
        <v>151</v>
      </c>
    </row>
    <row r="9786" spans="1:21" x14ac:dyDescent="0.25">
      <c r="A9786" s="1" t="str">
        <f t="shared" si="152"/>
        <v>https://github.com/stuttter/wp-user-profiles</v>
      </c>
      <c r="B9786" s="1" t="s">
        <v>61397</v>
      </c>
      <c r="C9786" s="1" t="s">
        <v>61398</v>
      </c>
      <c r="D9786" s="1" t="s">
        <v>61399</v>
      </c>
      <c r="E9786" s="1" t="b">
        <v>0</v>
      </c>
      <c r="F9786" s="1">
        <v>8</v>
      </c>
      <c r="G9786" s="1" t="b">
        <v>1</v>
      </c>
      <c r="H9786" s="1" t="b">
        <v>0</v>
      </c>
      <c r="I9786" s="1" t="s">
        <v>61400</v>
      </c>
      <c r="J9786" s="1" t="s">
        <v>141</v>
      </c>
      <c r="K9786" s="1" t="s">
        <v>61401</v>
      </c>
      <c r="L9786" s="1">
        <v>0</v>
      </c>
      <c r="M9786" s="1" t="s">
        <v>61402</v>
      </c>
      <c r="N9786" s="1">
        <v>137</v>
      </c>
      <c r="O9786" s="1">
        <v>36</v>
      </c>
      <c r="P9786" s="1" t="s">
        <v>61403</v>
      </c>
      <c r="Q9786" s="1">
        <v>36</v>
      </c>
      <c r="R9786" s="1">
        <v>31</v>
      </c>
      <c r="S9786" s="1" t="str">
        <f>VLOOKUP(R9786,[1]Sheet1!$A$1:$D$50,2,0)</f>
        <v>test + pull + unit + fork + request</v>
      </c>
      <c r="T9786" s="1" t="str">
        <f>VLOOKUP(R9786,[1]Sheet1!$A$1:$D$50,3,0)</f>
        <v>testing in distributed repo</v>
      </c>
      <c r="U9786" s="1" t="s">
        <v>28</v>
      </c>
    </row>
    <row r="9787" spans="1:21" x14ac:dyDescent="0.25">
      <c r="A9787" s="1" t="str">
        <f t="shared" si="152"/>
        <v>https://github.com/thoughtbot/wrapped</v>
      </c>
      <c r="B9787" s="1" t="s">
        <v>61404</v>
      </c>
      <c r="C9787" s="1" t="s">
        <v>61405</v>
      </c>
      <c r="D9787" s="1" t="s">
        <v>61406</v>
      </c>
      <c r="E9787" s="1" t="b">
        <v>0</v>
      </c>
      <c r="F9787" s="1">
        <v>3</v>
      </c>
      <c r="G9787" s="1" t="b">
        <v>1</v>
      </c>
      <c r="H9787" s="1" t="b">
        <v>0</v>
      </c>
      <c r="I9787" s="1"/>
      <c r="J9787" s="1" t="s">
        <v>234</v>
      </c>
      <c r="K9787" s="1" t="s">
        <v>61407</v>
      </c>
      <c r="L9787" s="1">
        <v>0</v>
      </c>
      <c r="M9787" s="1" t="s">
        <v>61408</v>
      </c>
      <c r="N9787" s="1">
        <v>405</v>
      </c>
      <c r="O9787" s="1">
        <v>43</v>
      </c>
      <c r="P9787" s="1" t="s">
        <v>61409</v>
      </c>
      <c r="Q9787" s="1">
        <v>43</v>
      </c>
      <c r="R9787" s="1">
        <v>4</v>
      </c>
      <c r="S9787" s="1" t="str">
        <f>VLOOKUP(R9787,[1]Sheet1!$A$1:$D$50,2,0)</f>
        <v>menu + blog + code + item + engin</v>
      </c>
      <c r="T9787" s="1" t="str">
        <f>VLOOKUP(R9787,[1]Sheet1!$A$1:$D$50,3,0)</f>
        <v>Others/Undetermined</v>
      </c>
      <c r="U9787" s="1" t="s">
        <v>430</v>
      </c>
    </row>
    <row r="9788" spans="1:21" x14ac:dyDescent="0.25">
      <c r="A9788" s="1" t="str">
        <f t="shared" si="152"/>
        <v>https://github.com/markmandel/wrapping-clojure-tooling-in-containers</v>
      </c>
      <c r="B9788" s="1" t="s">
        <v>61410</v>
      </c>
      <c r="C9788" s="1" t="s">
        <v>61411</v>
      </c>
      <c r="D9788" s="1" t="s">
        <v>61412</v>
      </c>
      <c r="E9788" s="1" t="b">
        <v>0</v>
      </c>
      <c r="F9788" s="1">
        <v>6</v>
      </c>
      <c r="G9788" s="1" t="b">
        <v>1</v>
      </c>
      <c r="H9788" s="1" t="b">
        <v>0</v>
      </c>
      <c r="I9788" s="1" t="s">
        <v>24</v>
      </c>
      <c r="J9788" s="1" t="s">
        <v>14069</v>
      </c>
      <c r="K9788" s="1" t="s">
        <v>61413</v>
      </c>
      <c r="L9788" s="1">
        <v>0</v>
      </c>
      <c r="M9788" s="1" t="s">
        <v>61414</v>
      </c>
      <c r="N9788" s="1">
        <v>18</v>
      </c>
      <c r="O9788" s="1">
        <v>33</v>
      </c>
      <c r="P9788" s="1" t="s">
        <v>61415</v>
      </c>
      <c r="Q9788" s="1">
        <v>33</v>
      </c>
      <c r="R9788" s="1">
        <v>36</v>
      </c>
      <c r="S9788" s="1" t="str">
        <f>VLOOKUP(R9788,[1]Sheet1!$A$1:$D$50,2,0)</f>
        <v>instal + file + packag + version + build</v>
      </c>
      <c r="T9788" s="1" t="str">
        <f>VLOOKUP(R9788,[1]Sheet1!$A$1:$D$50,3,0)</f>
        <v>Build Management</v>
      </c>
      <c r="U9788" s="1" t="s">
        <v>36</v>
      </c>
    </row>
    <row r="9789" spans="1:21" x14ac:dyDescent="0.25">
      <c r="A9789" s="1" t="str">
        <f t="shared" si="152"/>
        <v>https://github.com/varspool/Wrench</v>
      </c>
      <c r="B9789" s="1" t="s">
        <v>61416</v>
      </c>
      <c r="C9789" s="1" t="s">
        <v>61417</v>
      </c>
      <c r="D9789" s="1" t="s">
        <v>61418</v>
      </c>
      <c r="E9789" s="1" t="b">
        <v>0</v>
      </c>
      <c r="F9789" s="1">
        <v>315</v>
      </c>
      <c r="G9789" s="1" t="b">
        <v>1</v>
      </c>
      <c r="H9789" s="1" t="b">
        <v>0</v>
      </c>
      <c r="I9789" s="1"/>
      <c r="J9789" s="1" t="s">
        <v>141</v>
      </c>
      <c r="K9789" s="1" t="s">
        <v>61419</v>
      </c>
      <c r="L9789" s="1">
        <v>16</v>
      </c>
      <c r="M9789" s="1" t="s">
        <v>61420</v>
      </c>
      <c r="N9789" s="1">
        <v>1524</v>
      </c>
      <c r="O9789" s="1">
        <v>415</v>
      </c>
      <c r="P9789" s="1" t="s">
        <v>61421</v>
      </c>
      <c r="Q9789" s="1">
        <v>415</v>
      </c>
      <c r="R9789" s="1">
        <v>34</v>
      </c>
      <c r="S9789" s="1" t="str">
        <f>VLOOKUP(R9789,[1]Sheet1!$A$1:$D$50,2,0)</f>
        <v>api + librari + document + client + applic</v>
      </c>
      <c r="T9789" s="1" t="str">
        <f>VLOOKUP(R9789,[1]Sheet1!$A$1:$D$50,3,0)</f>
        <v>Web API</v>
      </c>
      <c r="U9789" s="1" t="s">
        <v>68</v>
      </c>
    </row>
    <row r="9790" spans="1:21" x14ac:dyDescent="0.25">
      <c r="A9790" s="1" t="str">
        <f t="shared" si="152"/>
        <v>https://github.com/jblocksom/WristComms</v>
      </c>
      <c r="B9790" s="1" t="s">
        <v>61422</v>
      </c>
      <c r="C9790" s="1" t="s">
        <v>61423</v>
      </c>
      <c r="D9790" s="1" t="s">
        <v>61424</v>
      </c>
      <c r="E9790" s="1" t="b">
        <v>0</v>
      </c>
      <c r="F9790" s="1">
        <v>5</v>
      </c>
      <c r="G9790" s="1" t="b">
        <v>1</v>
      </c>
      <c r="H9790" s="1" t="b">
        <v>0</v>
      </c>
      <c r="I9790" s="1" t="s">
        <v>24</v>
      </c>
      <c r="J9790" s="1" t="s">
        <v>208</v>
      </c>
      <c r="K9790" s="1" t="s">
        <v>61425</v>
      </c>
      <c r="L9790" s="1">
        <v>2</v>
      </c>
      <c r="M9790" s="1" t="s">
        <v>61426</v>
      </c>
      <c r="N9790" s="1">
        <v>146</v>
      </c>
      <c r="O9790" s="1">
        <v>34</v>
      </c>
      <c r="P9790" s="1" t="s">
        <v>61427</v>
      </c>
      <c r="Q9790" s="1">
        <v>34</v>
      </c>
      <c r="R9790" s="1">
        <v>20</v>
      </c>
      <c r="S9790" s="1" t="str">
        <f>VLOOKUP(R9790,[1]Sheet1!$A$1:$D$50,2,0)</f>
        <v>user + databas + will + configur + server</v>
      </c>
      <c r="T9790" s="1" t="str">
        <f>VLOOKUP(R9790,[1]Sheet1!$A$1:$D$50,3,0)</f>
        <v>User Access/Login</v>
      </c>
      <c r="U9790" s="1" t="s">
        <v>172</v>
      </c>
    </row>
    <row r="9791" spans="1:21" x14ac:dyDescent="0.25">
      <c r="A9791" s="1" t="str">
        <f t="shared" si="152"/>
        <v>https://github.com/honza/writer.vim</v>
      </c>
      <c r="B9791" s="1" t="s">
        <v>61428</v>
      </c>
      <c r="C9791" s="1" t="s">
        <v>61429</v>
      </c>
      <c r="D9791" s="1" t="s">
        <v>61430</v>
      </c>
      <c r="E9791" s="1" t="b">
        <v>0</v>
      </c>
      <c r="F9791" s="1">
        <v>7</v>
      </c>
      <c r="G9791" s="1" t="b">
        <v>1</v>
      </c>
      <c r="H9791" s="1" t="b">
        <v>0</v>
      </c>
      <c r="I9791" s="1"/>
      <c r="J9791" s="1" t="s">
        <v>32</v>
      </c>
      <c r="K9791" s="1" t="s">
        <v>61431</v>
      </c>
      <c r="L9791" s="1">
        <v>3</v>
      </c>
      <c r="M9791" s="1" t="s">
        <v>61432</v>
      </c>
      <c r="N9791" s="1">
        <v>183</v>
      </c>
      <c r="O9791" s="1">
        <v>20</v>
      </c>
      <c r="P9791" s="1" t="s">
        <v>61433</v>
      </c>
      <c r="Q9791" s="1">
        <v>20</v>
      </c>
      <c r="R9791" s="1">
        <v>18</v>
      </c>
      <c r="S9791" s="1" t="str">
        <f>VLOOKUP(R9791,[1]Sheet1!$A$1:$D$50,2,0)</f>
        <v>file + data + store + support + librari</v>
      </c>
      <c r="T9791" s="1" t="str">
        <f>VLOOKUP(R9791,[1]Sheet1!$A$1:$D$50,3,0)</f>
        <v>Files+Storage</v>
      </c>
      <c r="U9791" s="1" t="s">
        <v>68</v>
      </c>
    </row>
    <row r="9792" spans="1:21" x14ac:dyDescent="0.25">
      <c r="A9792" s="1" t="str">
        <f t="shared" si="152"/>
        <v>https://github.com/ctfs/write-ups-tools</v>
      </c>
      <c r="B9792" s="1" t="s">
        <v>61434</v>
      </c>
      <c r="C9792" s="1" t="s">
        <v>61435</v>
      </c>
      <c r="D9792" s="1" t="s">
        <v>61436</v>
      </c>
      <c r="E9792" s="1" t="b">
        <v>0</v>
      </c>
      <c r="F9792" s="1">
        <v>30</v>
      </c>
      <c r="G9792" s="1" t="b">
        <v>1</v>
      </c>
      <c r="H9792" s="1" t="b">
        <v>0</v>
      </c>
      <c r="I9792" s="1" t="s">
        <v>24</v>
      </c>
      <c r="J9792" s="1" t="s">
        <v>56</v>
      </c>
      <c r="K9792" s="1" t="s">
        <v>61437</v>
      </c>
      <c r="L9792" s="1">
        <v>5</v>
      </c>
      <c r="M9792" s="1" t="s">
        <v>61438</v>
      </c>
      <c r="N9792" s="1">
        <v>790</v>
      </c>
      <c r="O9792" s="1">
        <v>53</v>
      </c>
      <c r="P9792" s="1" t="s">
        <v>61439</v>
      </c>
      <c r="Q9792" s="1">
        <v>53</v>
      </c>
      <c r="R9792" s="1">
        <v>42</v>
      </c>
      <c r="S9792" s="1" t="str">
        <f>VLOOKUP(R9792,[1]Sheet1!$A$1:$D$50,2,0)</f>
        <v>file + data + csv + code + gener</v>
      </c>
      <c r="T9792" s="1" t="str">
        <f>VLOOKUP(R9792,[1]Sheet1!$A$1:$D$50,3,0)</f>
        <v>File format and Properties</v>
      </c>
      <c r="U9792" s="1" t="s">
        <v>68</v>
      </c>
    </row>
    <row r="9793" spans="1:21" x14ac:dyDescent="0.25">
      <c r="A9793" s="1" t="str">
        <f t="shared" si="152"/>
        <v>https://github.com/keplerproject/wsapi</v>
      </c>
      <c r="B9793" s="1" t="s">
        <v>61440</v>
      </c>
      <c r="C9793" s="1" t="s">
        <v>61441</v>
      </c>
      <c r="D9793" s="1" t="s">
        <v>61442</v>
      </c>
      <c r="E9793" s="1" t="b">
        <v>0</v>
      </c>
      <c r="F9793" s="1">
        <v>27</v>
      </c>
      <c r="G9793" s="1" t="b">
        <v>1</v>
      </c>
      <c r="H9793" s="1" t="b">
        <v>1</v>
      </c>
      <c r="I9793" s="1" t="s">
        <v>61443</v>
      </c>
      <c r="J9793" s="1" t="s">
        <v>131</v>
      </c>
      <c r="K9793" s="1" t="s">
        <v>61444</v>
      </c>
      <c r="L9793" s="1">
        <v>13</v>
      </c>
      <c r="M9793" s="1" t="s">
        <v>61445</v>
      </c>
      <c r="N9793" s="1">
        <v>596</v>
      </c>
      <c r="O9793" s="1">
        <v>54</v>
      </c>
      <c r="P9793" s="1" t="s">
        <v>61446</v>
      </c>
      <c r="Q9793" s="1">
        <v>54</v>
      </c>
      <c r="R9793" s="1">
        <v>34</v>
      </c>
      <c r="S9793" s="1" t="str">
        <f>VLOOKUP(R9793,[1]Sheet1!$A$1:$D$50,2,0)</f>
        <v>api + librari + document + client + applic</v>
      </c>
      <c r="T9793" s="1" t="str">
        <f>VLOOKUP(R9793,[1]Sheet1!$A$1:$D$50,3,0)</f>
        <v>Web API</v>
      </c>
      <c r="U9793" s="1" t="s">
        <v>68</v>
      </c>
    </row>
    <row r="9794" spans="1:21" x14ac:dyDescent="0.25">
      <c r="A9794" s="1" t="str">
        <f t="shared" si="152"/>
        <v>https://github.com/forcedotcom/wsc</v>
      </c>
      <c r="B9794" s="1" t="s">
        <v>61447</v>
      </c>
      <c r="C9794" s="1" t="s">
        <v>61448</v>
      </c>
      <c r="D9794" s="1"/>
      <c r="E9794" s="1" t="b">
        <v>0</v>
      </c>
      <c r="F9794" s="1">
        <v>127</v>
      </c>
      <c r="G9794" s="1" t="b">
        <v>1</v>
      </c>
      <c r="H9794" s="1" t="b">
        <v>0</v>
      </c>
      <c r="I9794" s="1"/>
      <c r="J9794" s="1" t="s">
        <v>176</v>
      </c>
      <c r="K9794" s="1" t="s">
        <v>61449</v>
      </c>
      <c r="L9794" s="1">
        <v>34</v>
      </c>
      <c r="M9794" s="1" t="s">
        <v>61450</v>
      </c>
      <c r="N9794" s="1">
        <v>3439</v>
      </c>
      <c r="O9794" s="1">
        <v>123</v>
      </c>
      <c r="P9794" s="1" t="s">
        <v>61451</v>
      </c>
      <c r="Q9794" s="1">
        <v>123</v>
      </c>
      <c r="R9794" s="1">
        <v>24</v>
      </c>
      <c r="S9794" s="1" t="str">
        <f>VLOOKUP(R9794,[1]Sheet1!$A$1:$D$50,2,0)</f>
        <v>rabbitmq + servic + oracl + web + project</v>
      </c>
      <c r="T9794" s="1" t="str">
        <f>VLOOKUP(R9794,[1]Sheet1!$A$1:$D$50,3,0)</f>
        <v>MiddleWare</v>
      </c>
      <c r="U9794" s="1" t="s">
        <v>1148</v>
      </c>
    </row>
    <row r="9795" spans="1:21" x14ac:dyDescent="0.25">
      <c r="A9795" s="1" t="str">
        <f t="shared" ref="A9795:A9858" si="153">"https://github.com/"&amp;SUBSTITUTE(B9795,CONCATENATE("_",K9795),"")&amp;"/"&amp;K9795</f>
        <v>https://github.com/pyanfield/WSChart</v>
      </c>
      <c r="B9795" s="1" t="s">
        <v>61452</v>
      </c>
      <c r="C9795" s="1" t="s">
        <v>61453</v>
      </c>
      <c r="D9795" s="1" t="s">
        <v>61454</v>
      </c>
      <c r="E9795" s="1" t="b">
        <v>0</v>
      </c>
      <c r="F9795" s="1">
        <v>5</v>
      </c>
      <c r="G9795" s="1" t="b">
        <v>1</v>
      </c>
      <c r="H9795" s="1" t="b">
        <v>0</v>
      </c>
      <c r="I9795" s="1"/>
      <c r="J9795" s="1" t="s">
        <v>208</v>
      </c>
      <c r="K9795" s="1" t="s">
        <v>61455</v>
      </c>
      <c r="L9795" s="1">
        <v>6</v>
      </c>
      <c r="M9795" s="1" t="s">
        <v>61456</v>
      </c>
      <c r="N9795" s="1">
        <v>980</v>
      </c>
      <c r="O9795" s="1">
        <v>41</v>
      </c>
      <c r="P9795" s="1" t="s">
        <v>61457</v>
      </c>
      <c r="Q9795" s="1">
        <v>41</v>
      </c>
      <c r="R9795" s="1">
        <v>33</v>
      </c>
      <c r="S9795" s="1" t="str">
        <f>VLOOKUP(R9795,[1]Sheet1!$A$1:$D$50,2,0)</f>
        <v>react + icon + redux + action + compon</v>
      </c>
      <c r="T9795" s="1" t="str">
        <f>VLOOKUP(R9795,[1]Sheet1!$A$1:$D$50,3,0)</f>
        <v>React Framework</v>
      </c>
      <c r="U9795" s="1" t="s">
        <v>527</v>
      </c>
    </row>
    <row r="9796" spans="1:21" x14ac:dyDescent="0.25">
      <c r="A9796" s="1" t="str">
        <f t="shared" si="153"/>
        <v>https://github.com/substack/wsnc</v>
      </c>
      <c r="B9796" s="1" t="s">
        <v>61458</v>
      </c>
      <c r="C9796" s="1" t="s">
        <v>61459</v>
      </c>
      <c r="D9796" s="1" t="s">
        <v>61460</v>
      </c>
      <c r="E9796" s="1" t="b">
        <v>0</v>
      </c>
      <c r="F9796" s="1">
        <v>2</v>
      </c>
      <c r="G9796" s="1" t="b">
        <v>1</v>
      </c>
      <c r="H9796" s="1" t="b">
        <v>0</v>
      </c>
      <c r="I9796" s="1" t="s">
        <v>24</v>
      </c>
      <c r="J9796" s="1" t="s">
        <v>40</v>
      </c>
      <c r="K9796" s="1" t="s">
        <v>61461</v>
      </c>
      <c r="L9796" s="1">
        <v>3</v>
      </c>
      <c r="M9796" s="1" t="s">
        <v>61462</v>
      </c>
      <c r="N9796" s="1">
        <v>159</v>
      </c>
      <c r="O9796" s="1">
        <v>60</v>
      </c>
      <c r="P9796" s="1" t="s">
        <v>61463</v>
      </c>
      <c r="Q9796" s="1">
        <v>60</v>
      </c>
      <c r="R9796" s="1">
        <v>41</v>
      </c>
      <c r="S9796" s="1" t="str">
        <f>VLOOKUP(R9796,[1]Sheet1!$A$1:$D$50,2,0)</f>
        <v>pi + tool + raspberri + devic + detect</v>
      </c>
      <c r="T9796" s="1" t="str">
        <f>VLOOKUP(R9796,[1]Sheet1!$A$1:$D$50,3,0)</f>
        <v>Raspeberry PI</v>
      </c>
      <c r="U9796" s="1" t="s">
        <v>349</v>
      </c>
    </row>
    <row r="9797" spans="1:21" x14ac:dyDescent="0.25">
      <c r="A9797" s="1" t="str">
        <f t="shared" si="153"/>
        <v>https://github.com/Netflix-Skunkworks/WSPerfLab</v>
      </c>
      <c r="B9797" s="1" t="s">
        <v>61464</v>
      </c>
      <c r="C9797" s="1" t="s">
        <v>61465</v>
      </c>
      <c r="D9797" s="1" t="s">
        <v>61466</v>
      </c>
      <c r="E9797" s="1" t="b">
        <v>0</v>
      </c>
      <c r="F9797" s="1">
        <v>17</v>
      </c>
      <c r="G9797" s="1" t="b">
        <v>1</v>
      </c>
      <c r="H9797" s="1" t="b">
        <v>0</v>
      </c>
      <c r="I9797" s="1" t="s">
        <v>24</v>
      </c>
      <c r="J9797" s="1" t="s">
        <v>176</v>
      </c>
      <c r="K9797" s="1" t="s">
        <v>61467</v>
      </c>
      <c r="L9797" s="1">
        <v>2</v>
      </c>
      <c r="M9797" s="1" t="s">
        <v>61468</v>
      </c>
      <c r="N9797" s="1">
        <v>21240</v>
      </c>
      <c r="O9797" s="1">
        <v>42</v>
      </c>
      <c r="P9797" s="1" t="s">
        <v>61469</v>
      </c>
      <c r="Q9797" s="1">
        <v>42</v>
      </c>
      <c r="R9797" s="1">
        <v>31</v>
      </c>
      <c r="S9797" s="1" t="str">
        <f>VLOOKUP(R9797,[1]Sheet1!$A$1:$D$50,2,0)</f>
        <v>test + pull + unit + fork + request</v>
      </c>
      <c r="T9797" s="1" t="str">
        <f>VLOOKUP(R9797,[1]Sheet1!$A$1:$D$50,3,0)</f>
        <v>testing in distributed repo</v>
      </c>
      <c r="U9797" s="1" t="s">
        <v>28</v>
      </c>
    </row>
    <row r="9798" spans="1:21" x14ac:dyDescent="0.25">
      <c r="A9798" s="1" t="str">
        <f t="shared" si="153"/>
        <v>https://github.com/ireade/wtfoperamini</v>
      </c>
      <c r="B9798" s="1" t="s">
        <v>61470</v>
      </c>
      <c r="C9798" s="1" t="s">
        <v>61471</v>
      </c>
      <c r="D9798" s="1" t="s">
        <v>61472</v>
      </c>
      <c r="E9798" s="1" t="b">
        <v>0</v>
      </c>
      <c r="F9798" s="1">
        <v>1</v>
      </c>
      <c r="G9798" s="1" t="b">
        <v>1</v>
      </c>
      <c r="H9798" s="1" t="b">
        <v>1</v>
      </c>
      <c r="I9798" s="1" t="s">
        <v>61473</v>
      </c>
      <c r="J9798" s="1" t="s">
        <v>72</v>
      </c>
      <c r="K9798" s="1" t="s">
        <v>61474</v>
      </c>
      <c r="L9798" s="1">
        <v>1</v>
      </c>
      <c r="M9798" s="1" t="s">
        <v>61475</v>
      </c>
      <c r="N9798" s="1">
        <v>499</v>
      </c>
      <c r="O9798" s="1">
        <v>48</v>
      </c>
      <c r="P9798" s="1" t="s">
        <v>61476</v>
      </c>
      <c r="Q9798" s="1">
        <v>48</v>
      </c>
      <c r="R9798" s="1">
        <v>41</v>
      </c>
      <c r="S9798" s="1" t="str">
        <f>VLOOKUP(R9798,[1]Sheet1!$A$1:$D$50,2,0)</f>
        <v>pi + tool + raspberri + devic + detect</v>
      </c>
      <c r="T9798" s="1" t="str">
        <f>VLOOKUP(R9798,[1]Sheet1!$A$1:$D$50,3,0)</f>
        <v>Raspeberry PI</v>
      </c>
      <c r="U9798" s="1" t="s">
        <v>349</v>
      </c>
    </row>
    <row r="9799" spans="1:21" x14ac:dyDescent="0.25">
      <c r="A9799" s="1" t="str">
        <f t="shared" si="153"/>
        <v>https://github.com/kvesteri/wtforms-components</v>
      </c>
      <c r="B9799" s="1" t="s">
        <v>61477</v>
      </c>
      <c r="C9799" s="1" t="s">
        <v>61478</v>
      </c>
      <c r="D9799" s="1" t="s">
        <v>61479</v>
      </c>
      <c r="E9799" s="1" t="b">
        <v>0</v>
      </c>
      <c r="F9799" s="1">
        <v>17</v>
      </c>
      <c r="G9799" s="1" t="b">
        <v>1</v>
      </c>
      <c r="H9799" s="1" t="b">
        <v>0</v>
      </c>
      <c r="I9799" s="1" t="s">
        <v>24</v>
      </c>
      <c r="J9799" s="1" t="s">
        <v>56</v>
      </c>
      <c r="K9799" s="1" t="s">
        <v>61480</v>
      </c>
      <c r="L9799" s="1">
        <v>11</v>
      </c>
      <c r="M9799" s="1" t="s">
        <v>61481</v>
      </c>
      <c r="N9799" s="1">
        <v>186</v>
      </c>
      <c r="O9799" s="1">
        <v>33</v>
      </c>
      <c r="P9799" s="1" t="s">
        <v>61482</v>
      </c>
      <c r="Q9799" s="1">
        <v>33</v>
      </c>
      <c r="R9799" s="1">
        <v>28</v>
      </c>
      <c r="S9799" s="1" t="str">
        <f>VLOOKUP(R9799,[1]Sheet1!$A$1:$D$50,2,0)</f>
        <v>text + progress + sublim + view + bar</v>
      </c>
      <c r="T9799" s="1" t="str">
        <f>VLOOKUP(R9799,[1]Sheet1!$A$1:$D$50,3,0)</f>
        <v>Text Edtiing</v>
      </c>
      <c r="U9799" s="1" t="s">
        <v>323</v>
      </c>
    </row>
    <row r="9800" spans="1:21" x14ac:dyDescent="0.25">
      <c r="A9800" s="1" t="str">
        <f t="shared" si="153"/>
        <v>https://github.com/Kintaro/wtftw</v>
      </c>
      <c r="B9800" s="1" t="s">
        <v>61483</v>
      </c>
      <c r="C9800" s="1" t="s">
        <v>61484</v>
      </c>
      <c r="D9800" s="1" t="s">
        <v>61485</v>
      </c>
      <c r="E9800" s="1" t="b">
        <v>0</v>
      </c>
      <c r="F9800" s="1">
        <v>52</v>
      </c>
      <c r="G9800" s="1" t="b">
        <v>1</v>
      </c>
      <c r="H9800" s="1" t="b">
        <v>0</v>
      </c>
      <c r="I9800" s="1" t="s">
        <v>24</v>
      </c>
      <c r="J9800" s="1" t="s">
        <v>641</v>
      </c>
      <c r="K9800" s="1" t="s">
        <v>61486</v>
      </c>
      <c r="L9800" s="1">
        <v>18</v>
      </c>
      <c r="M9800" s="1" t="s">
        <v>61487</v>
      </c>
      <c r="N9800" s="1">
        <v>457</v>
      </c>
      <c r="O9800" s="1">
        <v>1427</v>
      </c>
      <c r="P9800" s="1" t="s">
        <v>61488</v>
      </c>
      <c r="Q9800" s="1">
        <v>1427</v>
      </c>
      <c r="R9800" s="1">
        <v>12</v>
      </c>
      <c r="S9800" s="1" t="str">
        <f>VLOOKUP(R9800,[1]Sheet1!$A$1:$D$50,2,0)</f>
        <v>window + os + develop + linux + applic</v>
      </c>
      <c r="T9800" s="1" t="str">
        <f>VLOOKUP(R9800,[1]Sheet1!$A$1:$D$50,3,0)</f>
        <v>OS+Platforms</v>
      </c>
      <c r="U9800" s="1" t="s">
        <v>151</v>
      </c>
    </row>
    <row r="9801" spans="1:21" x14ac:dyDescent="0.25">
      <c r="A9801" s="1" t="str">
        <f t="shared" si="153"/>
        <v>https://github.com/waterlou/WTGlyphFontSet</v>
      </c>
      <c r="B9801" s="1" t="s">
        <v>61489</v>
      </c>
      <c r="C9801" s="1" t="s">
        <v>61490</v>
      </c>
      <c r="D9801" s="1" t="s">
        <v>61491</v>
      </c>
      <c r="E9801" s="1" t="b">
        <v>0</v>
      </c>
      <c r="F9801" s="1">
        <v>23</v>
      </c>
      <c r="G9801" s="1" t="b">
        <v>1</v>
      </c>
      <c r="H9801" s="1" t="b">
        <v>0</v>
      </c>
      <c r="I9801" s="1" t="s">
        <v>24</v>
      </c>
      <c r="J9801" s="1" t="s">
        <v>208</v>
      </c>
      <c r="K9801" s="1" t="s">
        <v>61492</v>
      </c>
      <c r="L9801" s="1">
        <v>7</v>
      </c>
      <c r="M9801" s="1" t="s">
        <v>61493</v>
      </c>
      <c r="N9801" s="1">
        <v>2688</v>
      </c>
      <c r="O9801" s="1">
        <v>183</v>
      </c>
      <c r="P9801" s="1" t="s">
        <v>61494</v>
      </c>
      <c r="Q9801" s="1">
        <v>183</v>
      </c>
      <c r="R9801" s="1">
        <v>36</v>
      </c>
      <c r="S9801" s="1" t="str">
        <f>VLOOKUP(R9801,[1]Sheet1!$A$1:$D$50,2,0)</f>
        <v>instal + file + packag + version + build</v>
      </c>
      <c r="T9801" s="1" t="str">
        <f>VLOOKUP(R9801,[1]Sheet1!$A$1:$D$50,3,0)</f>
        <v>Build Management</v>
      </c>
      <c r="U9801" s="1" t="s">
        <v>36</v>
      </c>
    </row>
    <row r="9802" spans="1:21" x14ac:dyDescent="0.25">
      <c r="A9802" s="1" t="str">
        <f t="shared" si="153"/>
        <v>https://github.com/cargath/WWDC2016-Xcode-Color-Scheme</v>
      </c>
      <c r="B9802" s="1" t="s">
        <v>61495</v>
      </c>
      <c r="C9802" s="1" t="s">
        <v>61496</v>
      </c>
      <c r="D9802" s="1" t="s">
        <v>61497</v>
      </c>
      <c r="E9802" s="1" t="b">
        <v>0</v>
      </c>
      <c r="F9802" s="1">
        <v>14</v>
      </c>
      <c r="G9802" s="1" t="b">
        <v>1</v>
      </c>
      <c r="H9802" s="1" t="b">
        <v>0</v>
      </c>
      <c r="I9802" s="1" t="s">
        <v>24</v>
      </c>
      <c r="J9802" s="1" t="s">
        <v>24</v>
      </c>
      <c r="K9802" s="1" t="s">
        <v>61498</v>
      </c>
      <c r="L9802" s="1">
        <v>0</v>
      </c>
      <c r="M9802" s="1" t="s">
        <v>61499</v>
      </c>
      <c r="N9802" s="1">
        <v>106</v>
      </c>
      <c r="O9802" s="1">
        <v>281</v>
      </c>
      <c r="P9802" s="1" t="s">
        <v>61500</v>
      </c>
      <c r="Q9802" s="1">
        <v>281</v>
      </c>
      <c r="R9802" s="1">
        <v>45</v>
      </c>
      <c r="S9802" s="1" t="str">
        <f>VLOOKUP(R9802,[1]Sheet1!$A$1:$D$50,2,0)</f>
        <v>output + color + build + implement + render</v>
      </c>
      <c r="T9802" s="1" t="str">
        <f>VLOOKUP(R9802,[1]Sheet1!$A$1:$D$50,3,0)</f>
        <v>Rendering</v>
      </c>
      <c r="U9802" s="1" t="s">
        <v>123</v>
      </c>
    </row>
    <row r="9803" spans="1:21" x14ac:dyDescent="0.25">
      <c r="A9803" s="1" t="str">
        <f t="shared" si="153"/>
        <v>https://github.com/rioki/www.rioki.org</v>
      </c>
      <c r="B9803" s="1" t="s">
        <v>61501</v>
      </c>
      <c r="C9803" s="1" t="s">
        <v>61502</v>
      </c>
      <c r="D9803" s="1" t="s">
        <v>61503</v>
      </c>
      <c r="E9803" s="1" t="b">
        <v>0</v>
      </c>
      <c r="F9803" s="1">
        <v>7</v>
      </c>
      <c r="G9803" s="1" t="b">
        <v>1</v>
      </c>
      <c r="H9803" s="1" t="b">
        <v>0</v>
      </c>
      <c r="I9803" s="1" t="s">
        <v>61504</v>
      </c>
      <c r="J9803" s="1" t="s">
        <v>40</v>
      </c>
      <c r="K9803" s="1" t="s">
        <v>61505</v>
      </c>
      <c r="L9803" s="1">
        <v>0</v>
      </c>
      <c r="M9803" s="1" t="s">
        <v>61506</v>
      </c>
      <c r="N9803" s="1">
        <v>16725</v>
      </c>
      <c r="O9803" s="1">
        <v>35</v>
      </c>
      <c r="P9803" s="1" t="s">
        <v>61507</v>
      </c>
      <c r="Q9803" s="1">
        <v>35</v>
      </c>
      <c r="R9803" s="1">
        <v>18</v>
      </c>
      <c r="S9803" s="1" t="str">
        <f>VLOOKUP(R9803,[1]Sheet1!$A$1:$D$50,2,0)</f>
        <v>file + data + store + support + librari</v>
      </c>
      <c r="T9803" s="1" t="str">
        <f>VLOOKUP(R9803,[1]Sheet1!$A$1:$D$50,3,0)</f>
        <v>Files+Storage</v>
      </c>
      <c r="U9803" s="1" t="s">
        <v>68</v>
      </c>
    </row>
    <row r="9804" spans="1:21" x14ac:dyDescent="0.25">
      <c r="A9804" s="1" t="str">
        <f t="shared" si="153"/>
        <v>https://github.com/ruby/www.ruby-lang.org</v>
      </c>
      <c r="B9804" s="1" t="s">
        <v>61508</v>
      </c>
      <c r="C9804" s="1" t="s">
        <v>61509</v>
      </c>
      <c r="D9804" s="1" t="s">
        <v>61510</v>
      </c>
      <c r="E9804" s="1" t="b">
        <v>0</v>
      </c>
      <c r="F9804" s="1">
        <v>412</v>
      </c>
      <c r="G9804" s="1" t="b">
        <v>1</v>
      </c>
      <c r="H9804" s="1" t="b">
        <v>0</v>
      </c>
      <c r="I9804" s="1"/>
      <c r="J9804" s="1" t="s">
        <v>93</v>
      </c>
      <c r="K9804" s="1" t="s">
        <v>61511</v>
      </c>
      <c r="L9804" s="1">
        <v>43</v>
      </c>
      <c r="M9804" s="1" t="s">
        <v>61512</v>
      </c>
      <c r="N9804" s="1">
        <v>44028</v>
      </c>
      <c r="O9804" s="1">
        <v>595</v>
      </c>
      <c r="P9804" s="1" t="s">
        <v>61513</v>
      </c>
      <c r="Q9804" s="1">
        <v>595</v>
      </c>
      <c r="R9804" s="1">
        <v>25</v>
      </c>
      <c r="S9804" s="1" t="str">
        <f>VLOOKUP(R9804,[1]Sheet1!$A$1:$D$50,2,0)</f>
        <v>studio + code + lua + visual + support</v>
      </c>
      <c r="T9804" s="1" t="str">
        <f>VLOOKUP(R9804,[1]Sheet1!$A$1:$D$50,3,0)</f>
        <v>Others/Undetermined</v>
      </c>
      <c r="U9804" s="1" t="s">
        <v>131</v>
      </c>
    </row>
    <row r="9805" spans="1:21" x14ac:dyDescent="0.25">
      <c r="A9805" s="1" t="str">
        <f t="shared" si="153"/>
        <v>https://github.com/christianparpart/x0</v>
      </c>
      <c r="B9805" s="1" t="s">
        <v>61514</v>
      </c>
      <c r="C9805" s="1" t="s">
        <v>61515</v>
      </c>
      <c r="D9805" s="1" t="s">
        <v>61516</v>
      </c>
      <c r="E9805" s="1" t="b">
        <v>0</v>
      </c>
      <c r="F9805" s="1">
        <v>15</v>
      </c>
      <c r="G9805" s="1" t="b">
        <v>1</v>
      </c>
      <c r="H9805" s="1" t="b">
        <v>0</v>
      </c>
      <c r="I9805" s="1" t="s">
        <v>61517</v>
      </c>
      <c r="J9805" s="1" t="s">
        <v>113</v>
      </c>
      <c r="K9805" s="1" t="s">
        <v>61518</v>
      </c>
      <c r="L9805" s="1">
        <v>38</v>
      </c>
      <c r="M9805" s="1" t="s">
        <v>61519</v>
      </c>
      <c r="N9805" s="1">
        <v>16549</v>
      </c>
      <c r="O9805" s="1">
        <v>107</v>
      </c>
      <c r="P9805" s="1" t="s">
        <v>61520</v>
      </c>
      <c r="Q9805" s="1">
        <v>107</v>
      </c>
      <c r="R9805" s="1">
        <v>34</v>
      </c>
      <c r="S9805" s="1" t="str">
        <f>VLOOKUP(R9805,[1]Sheet1!$A$1:$D$50,2,0)</f>
        <v>api + librari + document + client + applic</v>
      </c>
      <c r="T9805" s="1" t="str">
        <f>VLOOKUP(R9805,[1]Sheet1!$A$1:$D$50,3,0)</f>
        <v>Web API</v>
      </c>
      <c r="U9805" s="1" t="s">
        <v>68</v>
      </c>
    </row>
    <row r="9806" spans="1:21" x14ac:dyDescent="0.25">
      <c r="A9806" s="1" t="str">
        <f t="shared" si="153"/>
        <v>https://github.com/frntn/x509-san</v>
      </c>
      <c r="B9806" s="1" t="s">
        <v>61521</v>
      </c>
      <c r="C9806" s="1" t="s">
        <v>61522</v>
      </c>
      <c r="D9806" s="1" t="s">
        <v>61523</v>
      </c>
      <c r="E9806" s="1" t="b">
        <v>0</v>
      </c>
      <c r="F9806" s="1">
        <v>9</v>
      </c>
      <c r="G9806" s="1" t="b">
        <v>1</v>
      </c>
      <c r="H9806" s="1" t="b">
        <v>0</v>
      </c>
      <c r="I9806" s="1"/>
      <c r="J9806" s="1" t="s">
        <v>775</v>
      </c>
      <c r="K9806" s="1" t="s">
        <v>61524</v>
      </c>
      <c r="L9806" s="1">
        <v>0</v>
      </c>
      <c r="M9806" s="1" t="s">
        <v>61525</v>
      </c>
      <c r="N9806" s="1">
        <v>77</v>
      </c>
      <c r="O9806" s="1">
        <v>149</v>
      </c>
      <c r="P9806" s="1" t="s">
        <v>61526</v>
      </c>
      <c r="Q9806" s="1">
        <v>149</v>
      </c>
      <c r="R9806" s="1">
        <v>32</v>
      </c>
      <c r="S9806" s="1" t="str">
        <f>VLOOKUP(R9806,[1]Sheet1!$A$1:$D$50,2,0)</f>
        <v>notif + server + monitor + will + program</v>
      </c>
      <c r="T9806" s="1" t="str">
        <f>VLOOKUP(R9806,[1]Sheet1!$A$1:$D$50,3,0)</f>
        <v>Server Administration</v>
      </c>
      <c r="U9806" s="1" t="s">
        <v>402</v>
      </c>
    </row>
    <row r="9807" spans="1:21" x14ac:dyDescent="0.25">
      <c r="A9807" s="1" t="str">
        <f t="shared" si="153"/>
        <v>https://github.com/StanfordPL/x64asm</v>
      </c>
      <c r="B9807" s="1" t="s">
        <v>61527</v>
      </c>
      <c r="C9807" s="1" t="s">
        <v>61528</v>
      </c>
      <c r="D9807" s="1" t="s">
        <v>61529</v>
      </c>
      <c r="E9807" s="1" t="b">
        <v>0</v>
      </c>
      <c r="F9807" s="1">
        <v>15</v>
      </c>
      <c r="G9807" s="1" t="b">
        <v>1</v>
      </c>
      <c r="H9807" s="1" t="b">
        <v>0</v>
      </c>
      <c r="I9807" s="1"/>
      <c r="J9807" s="1" t="s">
        <v>113</v>
      </c>
      <c r="K9807" s="1" t="s">
        <v>61530</v>
      </c>
      <c r="L9807" s="1">
        <v>15</v>
      </c>
      <c r="M9807" s="1" t="s">
        <v>61531</v>
      </c>
      <c r="N9807" s="1">
        <v>39318</v>
      </c>
      <c r="O9807" s="1">
        <v>84</v>
      </c>
      <c r="P9807" s="1" t="s">
        <v>61532</v>
      </c>
      <c r="Q9807" s="1">
        <v>84</v>
      </c>
      <c r="R9807" s="1">
        <v>32</v>
      </c>
      <c r="S9807" s="1" t="str">
        <f>VLOOKUP(R9807,[1]Sheet1!$A$1:$D$50,2,0)</f>
        <v>notif + server + monitor + will + program</v>
      </c>
      <c r="T9807" s="1" t="str">
        <f>VLOOKUP(R9807,[1]Sheet1!$A$1:$D$50,3,0)</f>
        <v>Server Administration</v>
      </c>
      <c r="U9807" s="1" t="s">
        <v>402</v>
      </c>
    </row>
    <row r="9808" spans="1:21" x14ac:dyDescent="0.25">
      <c r="A9808" s="1" t="str">
        <f t="shared" si="153"/>
        <v>https://github.com/divipp/x86-64</v>
      </c>
      <c r="B9808" s="1" t="s">
        <v>61533</v>
      </c>
      <c r="C9808" s="1" t="s">
        <v>61534</v>
      </c>
      <c r="D9808" s="1" t="s">
        <v>61535</v>
      </c>
      <c r="E9808" s="1" t="b">
        <v>0</v>
      </c>
      <c r="F9808" s="1">
        <v>1</v>
      </c>
      <c r="G9808" s="1" t="b">
        <v>1</v>
      </c>
      <c r="H9808" s="1" t="b">
        <v>0</v>
      </c>
      <c r="I9808" s="1" t="s">
        <v>24</v>
      </c>
      <c r="J9808" s="1" t="s">
        <v>597</v>
      </c>
      <c r="K9808" s="1" t="s">
        <v>61536</v>
      </c>
      <c r="L9808" s="1">
        <v>1</v>
      </c>
      <c r="M9808" s="1" t="s">
        <v>61537</v>
      </c>
      <c r="N9808" s="1">
        <v>86</v>
      </c>
      <c r="O9808" s="1">
        <v>29</v>
      </c>
      <c r="P9808" s="1" t="s">
        <v>61538</v>
      </c>
      <c r="Q9808" s="1">
        <v>29</v>
      </c>
      <c r="R9808" s="1">
        <v>42</v>
      </c>
      <c r="S9808" s="1" t="str">
        <f>VLOOKUP(R9808,[1]Sheet1!$A$1:$D$50,2,0)</f>
        <v>file + data + csv + code + gener</v>
      </c>
      <c r="T9808" s="1" t="str">
        <f>VLOOKUP(R9808,[1]Sheet1!$A$1:$D$50,3,0)</f>
        <v>File format and Properties</v>
      </c>
      <c r="U9808" s="1" t="s">
        <v>68</v>
      </c>
    </row>
    <row r="9809" spans="1:21" x14ac:dyDescent="0.25">
      <c r="A9809" s="1" t="str">
        <f t="shared" si="153"/>
        <v>https://github.com/amay077/Xamarin.Forms.GoogleMaps</v>
      </c>
      <c r="B9809" s="1" t="s">
        <v>61539</v>
      </c>
      <c r="C9809" s="1" t="s">
        <v>61540</v>
      </c>
      <c r="D9809" s="1" t="s">
        <v>61541</v>
      </c>
      <c r="E9809" s="1" t="b">
        <v>0</v>
      </c>
      <c r="F9809" s="1">
        <v>9</v>
      </c>
      <c r="G9809" s="1" t="b">
        <v>1</v>
      </c>
      <c r="H9809" s="1" t="b">
        <v>0</v>
      </c>
      <c r="I9809" s="1"/>
      <c r="J9809" s="1" t="s">
        <v>666</v>
      </c>
      <c r="K9809" s="1" t="s">
        <v>61542</v>
      </c>
      <c r="L9809" s="1">
        <v>22</v>
      </c>
      <c r="M9809" s="1" t="s">
        <v>61543</v>
      </c>
      <c r="N9809" s="1">
        <v>2169</v>
      </c>
      <c r="O9809" s="1">
        <v>39</v>
      </c>
      <c r="P9809" s="1" t="s">
        <v>61544</v>
      </c>
      <c r="Q9809" s="1">
        <v>39</v>
      </c>
      <c r="R9809" s="1">
        <v>34</v>
      </c>
      <c r="S9809" s="1" t="str">
        <f>VLOOKUP(R9809,[1]Sheet1!$A$1:$D$50,2,0)</f>
        <v>api + librari + document + client + applic</v>
      </c>
      <c r="T9809" s="1" t="str">
        <f>VLOOKUP(R9809,[1]Sheet1!$A$1:$D$50,3,0)</f>
        <v>Web API</v>
      </c>
      <c r="U9809" s="1" t="s">
        <v>68</v>
      </c>
    </row>
    <row r="9810" spans="1:21" x14ac:dyDescent="0.25">
      <c r="A9810" s="1" t="str">
        <f t="shared" si="153"/>
        <v>https://github.com/danhermes/xamarin-book-examples</v>
      </c>
      <c r="B9810" s="1" t="s">
        <v>61545</v>
      </c>
      <c r="C9810" s="1" t="s">
        <v>61546</v>
      </c>
      <c r="D9810" s="1" t="s">
        <v>61547</v>
      </c>
      <c r="E9810" s="1" t="b">
        <v>0</v>
      </c>
      <c r="F9810" s="1">
        <v>21</v>
      </c>
      <c r="G9810" s="1" t="b">
        <v>1</v>
      </c>
      <c r="H9810" s="1" t="b">
        <v>0</v>
      </c>
      <c r="I9810" s="1"/>
      <c r="J9810" s="1" t="s">
        <v>666</v>
      </c>
      <c r="K9810" s="1" t="s">
        <v>61548</v>
      </c>
      <c r="L9810" s="1">
        <v>0</v>
      </c>
      <c r="M9810" s="1" t="s">
        <v>61549</v>
      </c>
      <c r="N9810" s="1">
        <v>45869</v>
      </c>
      <c r="O9810" s="1">
        <v>38</v>
      </c>
      <c r="P9810" s="1" t="s">
        <v>61550</v>
      </c>
      <c r="Q9810" s="1">
        <v>38</v>
      </c>
      <c r="R9810" s="1">
        <v>34</v>
      </c>
      <c r="S9810" s="1" t="str">
        <f>VLOOKUP(R9810,[1]Sheet1!$A$1:$D$50,2,0)</f>
        <v>api + librari + document + client + applic</v>
      </c>
      <c r="T9810" s="1" t="str">
        <f>VLOOKUP(R9810,[1]Sheet1!$A$1:$D$50,3,0)</f>
        <v>Web API</v>
      </c>
      <c r="U9810" s="1" t="s">
        <v>68</v>
      </c>
    </row>
    <row r="9811" spans="1:21" x14ac:dyDescent="0.25">
      <c r="A9811" s="1" t="str">
        <f t="shared" si="153"/>
        <v>https://github.com/XLabs/Xamarin-Forms-Labs-Samples</v>
      </c>
      <c r="B9811" s="1" t="s">
        <v>61551</v>
      </c>
      <c r="C9811" s="1" t="s">
        <v>61552</v>
      </c>
      <c r="D9811" s="1" t="s">
        <v>61553</v>
      </c>
      <c r="E9811" s="1" t="b">
        <v>0</v>
      </c>
      <c r="F9811" s="1">
        <v>29</v>
      </c>
      <c r="G9811" s="1" t="b">
        <v>1</v>
      </c>
      <c r="H9811" s="1" t="b">
        <v>0</v>
      </c>
      <c r="I9811" s="1" t="s">
        <v>24</v>
      </c>
      <c r="J9811" s="1" t="s">
        <v>666</v>
      </c>
      <c r="K9811" s="1" t="s">
        <v>61554</v>
      </c>
      <c r="L9811" s="1">
        <v>0</v>
      </c>
      <c r="M9811" s="1" t="s">
        <v>61555</v>
      </c>
      <c r="N9811" s="1">
        <v>7916</v>
      </c>
      <c r="O9811" s="1">
        <v>30</v>
      </c>
      <c r="P9811" s="1" t="s">
        <v>61556</v>
      </c>
      <c r="Q9811" s="1">
        <v>30</v>
      </c>
      <c r="R9811" s="1">
        <v>46</v>
      </c>
      <c r="S9811" s="1" t="str">
        <f>VLOOKUP(R9811,[1]Sheet1!$A$1:$D$50,2,0)</f>
        <v>articl + access + code + support + provid</v>
      </c>
      <c r="T9811" s="1" t="str">
        <f>VLOOKUP(R9811,[1]Sheet1!$A$1:$D$50,3,0)</f>
        <v>Help Docs</v>
      </c>
      <c r="U9811" s="1" t="s">
        <v>68</v>
      </c>
    </row>
    <row r="9812" spans="1:21" x14ac:dyDescent="0.25">
      <c r="A9812" s="1" t="str">
        <f t="shared" si="153"/>
        <v>https://github.com/conceptdev/xamarin-samples</v>
      </c>
      <c r="B9812" s="1" t="s">
        <v>61557</v>
      </c>
      <c r="C9812" s="1" t="s">
        <v>61558</v>
      </c>
      <c r="D9812" s="1" t="s">
        <v>61559</v>
      </c>
      <c r="E9812" s="1" t="b">
        <v>0</v>
      </c>
      <c r="F9812" s="1">
        <v>118</v>
      </c>
      <c r="G9812" s="1" t="b">
        <v>1</v>
      </c>
      <c r="H9812" s="1" t="b">
        <v>0</v>
      </c>
      <c r="I9812" s="1"/>
      <c r="J9812" s="1" t="s">
        <v>666</v>
      </c>
      <c r="K9812" s="1" t="s">
        <v>61560</v>
      </c>
      <c r="L9812" s="1">
        <v>1</v>
      </c>
      <c r="M9812" s="1" t="s">
        <v>61561</v>
      </c>
      <c r="N9812" s="1">
        <v>53556</v>
      </c>
      <c r="O9812" s="1">
        <v>99</v>
      </c>
      <c r="P9812" s="1" t="s">
        <v>61562</v>
      </c>
      <c r="Q9812" s="1">
        <v>99</v>
      </c>
      <c r="R9812" s="1">
        <v>1</v>
      </c>
      <c r="S9812" s="1" t="str">
        <f>VLOOKUP(R9812,[1]Sheet1!$A$1:$D$50,2,0)</f>
        <v>gateway + bitmap + countri + sampl + domain</v>
      </c>
      <c r="T9812" s="1" t="str">
        <f>VLOOKUP(R9812,[1]Sheet1!$A$1:$D$50,3,0)</f>
        <v>Others/Undetermined</v>
      </c>
      <c r="U9812" s="1" t="s">
        <v>68</v>
      </c>
    </row>
    <row r="9813" spans="1:21" x14ac:dyDescent="0.25">
      <c r="A9813" s="1" t="str">
        <f t="shared" si="153"/>
        <v>https://github.com/MrCircuit/XAMLMarkupExtensions</v>
      </c>
      <c r="B9813" s="1" t="s">
        <v>61563</v>
      </c>
      <c r="C9813" s="1" t="s">
        <v>61564</v>
      </c>
      <c r="D9813" s="1" t="s">
        <v>61565</v>
      </c>
      <c r="E9813" s="1" t="b">
        <v>0</v>
      </c>
      <c r="F9813" s="1">
        <v>9</v>
      </c>
      <c r="G9813" s="1" t="b">
        <v>1</v>
      </c>
      <c r="H9813" s="1" t="b">
        <v>0</v>
      </c>
      <c r="I9813" s="1" t="s">
        <v>61566</v>
      </c>
      <c r="J9813" s="1" t="s">
        <v>666</v>
      </c>
      <c r="K9813" s="1" t="s">
        <v>61567</v>
      </c>
      <c r="L9813" s="1">
        <v>1</v>
      </c>
      <c r="M9813" s="1" t="s">
        <v>61568</v>
      </c>
      <c r="N9813" s="1">
        <v>407</v>
      </c>
      <c r="O9813" s="1">
        <v>29</v>
      </c>
      <c r="P9813" s="1" t="s">
        <v>61569</v>
      </c>
      <c r="Q9813" s="1">
        <v>29</v>
      </c>
      <c r="R9813" s="1">
        <v>0</v>
      </c>
      <c r="S9813" s="1" t="str">
        <f>VLOOKUP(R9813,[1]Sheet1!$A$1:$D$50,2,0)</f>
        <v>data + dataset + analysi + book + code</v>
      </c>
      <c r="T9813" s="1" t="str">
        <f>VLOOKUP(R9813,[1]Sheet1!$A$1:$D$50,3,0)</f>
        <v>DATA Analysis</v>
      </c>
      <c r="U9813" s="1" t="s">
        <v>76</v>
      </c>
    </row>
    <row r="9814" spans="1:21" x14ac:dyDescent="0.25">
      <c r="A9814" s="1" t="str">
        <f t="shared" si="153"/>
        <v>https://github.com/telerik/xaml-sdk</v>
      </c>
      <c r="B9814" s="1" t="s">
        <v>61570</v>
      </c>
      <c r="C9814" s="1" t="s">
        <v>61571</v>
      </c>
      <c r="D9814" s="1" t="s">
        <v>61572</v>
      </c>
      <c r="E9814" s="1" t="b">
        <v>0</v>
      </c>
      <c r="F9814" s="1">
        <v>645</v>
      </c>
      <c r="G9814" s="1" t="b">
        <v>1</v>
      </c>
      <c r="H9814" s="1" t="b">
        <v>1</v>
      </c>
      <c r="I9814" s="1" t="s">
        <v>61573</v>
      </c>
      <c r="J9814" s="1" t="s">
        <v>666</v>
      </c>
      <c r="K9814" s="1" t="s">
        <v>61574</v>
      </c>
      <c r="L9814" s="1">
        <v>7</v>
      </c>
      <c r="M9814" s="1" t="s">
        <v>61575</v>
      </c>
      <c r="N9814" s="1">
        <v>97942</v>
      </c>
      <c r="O9814" s="1">
        <v>196</v>
      </c>
      <c r="P9814" s="1" t="s">
        <v>61576</v>
      </c>
      <c r="Q9814" s="1">
        <v>196</v>
      </c>
      <c r="R9814" s="1">
        <v>34</v>
      </c>
      <c r="S9814" s="1" t="str">
        <f>VLOOKUP(R9814,[1]Sheet1!$A$1:$D$50,2,0)</f>
        <v>api + librari + document + client + applic</v>
      </c>
      <c r="T9814" s="1" t="str">
        <f>VLOOKUP(R9814,[1]Sheet1!$A$1:$D$50,3,0)</f>
        <v>Web API</v>
      </c>
      <c r="U9814" s="1" t="s">
        <v>68</v>
      </c>
    </row>
    <row r="9815" spans="1:21" x14ac:dyDescent="0.25">
      <c r="A9815" s="1" t="str">
        <f t="shared" si="153"/>
        <v>https://github.com/garaio/xapian_db</v>
      </c>
      <c r="B9815" s="1" t="s">
        <v>61577</v>
      </c>
      <c r="C9815" s="1" t="s">
        <v>61578</v>
      </c>
      <c r="D9815" s="1" t="s">
        <v>61579</v>
      </c>
      <c r="E9815" s="1" t="b">
        <v>0</v>
      </c>
      <c r="F9815" s="1">
        <v>10</v>
      </c>
      <c r="G9815" s="1" t="b">
        <v>1</v>
      </c>
      <c r="H9815" s="1" t="b">
        <v>0</v>
      </c>
      <c r="I9815" s="1"/>
      <c r="J9815" s="1" t="s">
        <v>234</v>
      </c>
      <c r="K9815" s="1" t="s">
        <v>61580</v>
      </c>
      <c r="L9815" s="1">
        <v>2</v>
      </c>
      <c r="M9815" s="1" t="s">
        <v>61581</v>
      </c>
      <c r="N9815" s="1">
        <v>16269</v>
      </c>
      <c r="O9815" s="1">
        <v>32</v>
      </c>
      <c r="P9815" s="1" t="s">
        <v>61582</v>
      </c>
      <c r="Q9815" s="1">
        <v>32</v>
      </c>
      <c r="R9815" s="1">
        <v>0</v>
      </c>
      <c r="S9815" s="1" t="str">
        <f>VLOOKUP(R9815,[1]Sheet1!$A$1:$D$50,2,0)</f>
        <v>data + dataset + analysi + book + code</v>
      </c>
      <c r="T9815" s="1" t="str">
        <f>VLOOKUP(R9815,[1]Sheet1!$A$1:$D$50,3,0)</f>
        <v>DATA Analysis</v>
      </c>
      <c r="U9815" s="1" t="s">
        <v>76</v>
      </c>
    </row>
    <row r="9816" spans="1:21" x14ac:dyDescent="0.25">
      <c r="A9816" s="1" t="str">
        <f t="shared" si="153"/>
        <v>https://github.com/fernandezpablo85/Xb</v>
      </c>
      <c r="B9816" s="1" t="s">
        <v>61583</v>
      </c>
      <c r="C9816" s="1" t="s">
        <v>61584</v>
      </c>
      <c r="D9816" s="1" t="s">
        <v>61585</v>
      </c>
      <c r="E9816" s="1" t="b">
        <v>0</v>
      </c>
      <c r="F9816" s="1">
        <v>0</v>
      </c>
      <c r="G9816" s="1" t="b">
        <v>1</v>
      </c>
      <c r="H9816" s="1" t="b">
        <v>0</v>
      </c>
      <c r="I9816" s="1"/>
      <c r="J9816" s="1" t="s">
        <v>40</v>
      </c>
      <c r="K9816" s="1" t="s">
        <v>61586</v>
      </c>
      <c r="L9816" s="1">
        <v>1</v>
      </c>
      <c r="M9816" s="1" t="s">
        <v>61587</v>
      </c>
      <c r="N9816" s="1">
        <v>100</v>
      </c>
      <c r="O9816" s="1">
        <v>45</v>
      </c>
      <c r="P9816" s="1" t="s">
        <v>6258</v>
      </c>
      <c r="Q9816" s="1">
        <v>45</v>
      </c>
      <c r="R9816" s="1">
        <v>10</v>
      </c>
      <c r="S9816" s="1" t="str">
        <f>VLOOKUP(R9816,[1]Sheet1!$A$1:$D$50,2,0)</f>
        <v>app + android + io + librari + support</v>
      </c>
      <c r="T9816" s="1" t="str">
        <f>VLOOKUP(R9816,[1]Sheet1!$A$1:$D$50,3,0)</f>
        <v>Mobile+Android</v>
      </c>
      <c r="U9816" s="1" t="s">
        <v>44</v>
      </c>
    </row>
    <row r="9817" spans="1:21" x14ac:dyDescent="0.25">
      <c r="A9817" s="1" t="str">
        <f t="shared" si="153"/>
        <v>https://github.com/cubicle-vdo/xbmc-israel</v>
      </c>
      <c r="B9817" s="1" t="s">
        <v>61588</v>
      </c>
      <c r="C9817" s="1" t="s">
        <v>61589</v>
      </c>
      <c r="D9817" s="1" t="s">
        <v>61590</v>
      </c>
      <c r="E9817" s="1" t="b">
        <v>0</v>
      </c>
      <c r="F9817" s="1">
        <v>115</v>
      </c>
      <c r="G9817" s="1" t="b">
        <v>1</v>
      </c>
      <c r="H9817" s="1" t="b">
        <v>0</v>
      </c>
      <c r="I9817" s="1" t="s">
        <v>24</v>
      </c>
      <c r="J9817" s="1" t="s">
        <v>56</v>
      </c>
      <c r="K9817" s="1" t="s">
        <v>61591</v>
      </c>
      <c r="L9817" s="1">
        <v>4</v>
      </c>
      <c r="M9817" s="1" t="s">
        <v>61592</v>
      </c>
      <c r="N9817" s="1">
        <v>178361</v>
      </c>
      <c r="O9817" s="1">
        <v>74</v>
      </c>
      <c r="P9817" s="1" t="s">
        <v>61593</v>
      </c>
      <c r="Q9817" s="1">
        <v>74</v>
      </c>
      <c r="R9817" s="1">
        <v>36</v>
      </c>
      <c r="S9817" s="1" t="str">
        <f>VLOOKUP(R9817,[1]Sheet1!$A$1:$D$50,2,0)</f>
        <v>instal + file + packag + version + build</v>
      </c>
      <c r="T9817" s="1" t="str">
        <f>VLOOKUP(R9817,[1]Sheet1!$A$1:$D$50,3,0)</f>
        <v>Build Management</v>
      </c>
      <c r="U9817" s="1" t="s">
        <v>36</v>
      </c>
    </row>
    <row r="9818" spans="1:21" x14ac:dyDescent="0.25">
      <c r="A9818" s="1" t="str">
        <f t="shared" si="153"/>
        <v>https://github.com/xchataqua/xchataqua</v>
      </c>
      <c r="B9818" s="1" t="s">
        <v>61594</v>
      </c>
      <c r="C9818" s="1" t="s">
        <v>61595</v>
      </c>
      <c r="D9818" s="1" t="s">
        <v>61596</v>
      </c>
      <c r="E9818" s="1" t="b">
        <v>0</v>
      </c>
      <c r="F9818" s="1">
        <v>31</v>
      </c>
      <c r="G9818" s="1" t="b">
        <v>1</v>
      </c>
      <c r="H9818" s="1" t="b">
        <v>0</v>
      </c>
      <c r="I9818" s="1" t="s">
        <v>61597</v>
      </c>
      <c r="J9818" s="1" t="s">
        <v>106</v>
      </c>
      <c r="K9818" s="1" t="s">
        <v>61598</v>
      </c>
      <c r="L9818" s="1">
        <v>89</v>
      </c>
      <c r="M9818" s="1" t="s">
        <v>61599</v>
      </c>
      <c r="N9818" s="1">
        <v>67487</v>
      </c>
      <c r="O9818" s="1">
        <v>119</v>
      </c>
      <c r="P9818" s="1" t="s">
        <v>61600</v>
      </c>
      <c r="Q9818" s="1">
        <v>119</v>
      </c>
      <c r="R9818" s="1">
        <v>36</v>
      </c>
      <c r="S9818" s="1" t="str">
        <f>VLOOKUP(R9818,[1]Sheet1!$A$1:$D$50,2,0)</f>
        <v>instal + file + packag + version + build</v>
      </c>
      <c r="T9818" s="1" t="str">
        <f>VLOOKUP(R9818,[1]Sheet1!$A$1:$D$50,3,0)</f>
        <v>Build Management</v>
      </c>
      <c r="U9818" s="1" t="s">
        <v>36</v>
      </c>
    </row>
    <row r="9819" spans="1:21" x14ac:dyDescent="0.25">
      <c r="A9819" s="1" t="str">
        <f t="shared" si="153"/>
        <v>https://github.com/square/xcknife</v>
      </c>
      <c r="B9819" s="1" t="s">
        <v>61601</v>
      </c>
      <c r="C9819" s="1" t="s">
        <v>61602</v>
      </c>
      <c r="D9819" s="1" t="s">
        <v>61603</v>
      </c>
      <c r="E9819" s="1" t="b">
        <v>0</v>
      </c>
      <c r="F9819" s="1">
        <v>0</v>
      </c>
      <c r="G9819" s="1" t="b">
        <v>1</v>
      </c>
      <c r="H9819" s="1" t="b">
        <v>0</v>
      </c>
      <c r="I9819" s="1" t="s">
        <v>24</v>
      </c>
      <c r="J9819" s="1" t="s">
        <v>234</v>
      </c>
      <c r="K9819" s="1" t="s">
        <v>61604</v>
      </c>
      <c r="L9819" s="1">
        <v>1</v>
      </c>
      <c r="M9819" s="1" t="s">
        <v>61605</v>
      </c>
      <c r="N9819" s="1">
        <v>20</v>
      </c>
      <c r="O9819" s="1">
        <v>37</v>
      </c>
      <c r="P9819" s="1" t="s">
        <v>61606</v>
      </c>
      <c r="Q9819" s="1">
        <v>37</v>
      </c>
      <c r="R9819" s="1">
        <v>36</v>
      </c>
      <c r="S9819" s="1" t="str">
        <f>VLOOKUP(R9819,[1]Sheet1!$A$1:$D$50,2,0)</f>
        <v>instal + file + packag + version + build</v>
      </c>
      <c r="T9819" s="1" t="str">
        <f>VLOOKUP(R9819,[1]Sheet1!$A$1:$D$50,3,0)</f>
        <v>Build Management</v>
      </c>
      <c r="U9819" s="1" t="s">
        <v>36</v>
      </c>
    </row>
    <row r="9820" spans="1:21" x14ac:dyDescent="0.25">
      <c r="A9820" s="1" t="str">
        <f t="shared" si="153"/>
        <v>https://github.com/nicklanasa/xcode-mode</v>
      </c>
      <c r="B9820" s="1" t="s">
        <v>61607</v>
      </c>
      <c r="C9820" s="1" t="s">
        <v>61608</v>
      </c>
      <c r="D9820" s="1" t="s">
        <v>61609</v>
      </c>
      <c r="E9820" s="1" t="b">
        <v>0</v>
      </c>
      <c r="F9820" s="1">
        <v>3</v>
      </c>
      <c r="G9820" s="1" t="b">
        <v>1</v>
      </c>
      <c r="H9820" s="1" t="b">
        <v>0</v>
      </c>
      <c r="I9820" s="1"/>
      <c r="J9820" s="1" t="s">
        <v>379</v>
      </c>
      <c r="K9820" s="1" t="s">
        <v>61610</v>
      </c>
      <c r="L9820" s="1">
        <v>5</v>
      </c>
      <c r="M9820" s="1" t="s">
        <v>61611</v>
      </c>
      <c r="N9820" s="1">
        <v>5096</v>
      </c>
      <c r="O9820" s="1">
        <v>37</v>
      </c>
      <c r="P9820" s="1" t="s">
        <v>61612</v>
      </c>
      <c r="Q9820" s="1">
        <v>37</v>
      </c>
      <c r="R9820" s="1">
        <v>38</v>
      </c>
      <c r="S9820" s="1" t="str">
        <f>VLOOKUP(R9820,[1]Sheet1!$A$1:$D$50,2,0)</f>
        <v>file + project + librari + will + code</v>
      </c>
      <c r="T9820" s="1" t="str">
        <f>VLOOKUP(R9820,[1]Sheet1!$A$1:$D$50,3,0)</f>
        <v>Project Structure</v>
      </c>
      <c r="U9820" s="1" t="s">
        <v>68</v>
      </c>
    </row>
    <row r="9821" spans="1:21" x14ac:dyDescent="0.25">
      <c r="A9821" s="1" t="str">
        <f t="shared" si="153"/>
        <v>https://github.com/timwredwards/Xcode-Multi-Edit-Plugin</v>
      </c>
      <c r="B9821" s="1" t="s">
        <v>61613</v>
      </c>
      <c r="C9821" s="1" t="s">
        <v>61614</v>
      </c>
      <c r="D9821" s="1" t="s">
        <v>61615</v>
      </c>
      <c r="E9821" s="1" t="b">
        <v>0</v>
      </c>
      <c r="F9821" s="1">
        <v>7</v>
      </c>
      <c r="G9821" s="1" t="b">
        <v>1</v>
      </c>
      <c r="H9821" s="1" t="b">
        <v>0</v>
      </c>
      <c r="I9821" s="1"/>
      <c r="J9821" s="1" t="s">
        <v>208</v>
      </c>
      <c r="K9821" s="1" t="s">
        <v>61616</v>
      </c>
      <c r="L9821" s="1">
        <v>3</v>
      </c>
      <c r="M9821" s="1" t="s">
        <v>61617</v>
      </c>
      <c r="N9821" s="1">
        <v>553</v>
      </c>
      <c r="O9821" s="1">
        <v>38</v>
      </c>
      <c r="P9821" s="1" t="s">
        <v>61618</v>
      </c>
      <c r="Q9821" s="1">
        <v>38</v>
      </c>
      <c r="R9821" s="1">
        <v>19</v>
      </c>
      <c r="S9821" s="1" t="str">
        <f>VLOOKUP(R9821,[1]Sheet1!$A$1:$D$50,2,0)</f>
        <v>markdown + html + document + gener + librari</v>
      </c>
      <c r="T9821" s="1" t="str">
        <f>VLOOKUP(R9821,[1]Sheet1!$A$1:$D$50,3,0)</f>
        <v>HTML</v>
      </c>
      <c r="U9821" s="1" t="s">
        <v>51</v>
      </c>
    </row>
    <row r="9822" spans="1:21" x14ac:dyDescent="0.25">
      <c r="A9822" s="1" t="str">
        <f t="shared" si="153"/>
        <v>https://github.com/xcore/xcommon</v>
      </c>
      <c r="B9822" s="1" t="s">
        <v>61619</v>
      </c>
      <c r="C9822" s="1" t="s">
        <v>61620</v>
      </c>
      <c r="D9822" s="1" t="s">
        <v>61621</v>
      </c>
      <c r="E9822" s="1" t="b">
        <v>0</v>
      </c>
      <c r="F9822" s="1">
        <v>9</v>
      </c>
      <c r="G9822" s="1" t="b">
        <v>1</v>
      </c>
      <c r="H9822" s="1" t="b">
        <v>0</v>
      </c>
      <c r="I9822" s="1"/>
      <c r="J9822" s="1" t="s">
        <v>56</v>
      </c>
      <c r="K9822" s="1" t="s">
        <v>61622</v>
      </c>
      <c r="L9822" s="1">
        <v>5</v>
      </c>
      <c r="M9822" s="1" t="s">
        <v>61623</v>
      </c>
      <c r="N9822" s="1">
        <v>769</v>
      </c>
      <c r="O9822" s="1">
        <v>23</v>
      </c>
      <c r="P9822" s="1" t="s">
        <v>61624</v>
      </c>
      <c r="Q9822" s="1">
        <v>23</v>
      </c>
      <c r="R9822" s="1">
        <v>1</v>
      </c>
      <c r="S9822" s="1" t="str">
        <f>VLOOKUP(R9822,[1]Sheet1!$A$1:$D$50,2,0)</f>
        <v>gateway + bitmap + countri + sampl + domain</v>
      </c>
      <c r="T9822" s="1" t="str">
        <f>VLOOKUP(R9822,[1]Sheet1!$A$1:$D$50,3,0)</f>
        <v>Others/Undetermined</v>
      </c>
      <c r="U9822" s="1" t="s">
        <v>68</v>
      </c>
    </row>
    <row r="9823" spans="1:21" x14ac:dyDescent="0.25">
      <c r="A9823" s="1" t="str">
        <f t="shared" si="153"/>
        <v>https://github.com/supermarin/xcpretty</v>
      </c>
      <c r="B9823" s="1" t="s">
        <v>61625</v>
      </c>
      <c r="C9823" s="1" t="s">
        <v>61626</v>
      </c>
      <c r="D9823" s="1" t="s">
        <v>61627</v>
      </c>
      <c r="E9823" s="1" t="b">
        <v>0</v>
      </c>
      <c r="F9823" s="1">
        <v>124</v>
      </c>
      <c r="G9823" s="1" t="b">
        <v>1</v>
      </c>
      <c r="H9823" s="1" t="b">
        <v>0</v>
      </c>
      <c r="I9823" s="1"/>
      <c r="J9823" s="1" t="s">
        <v>234</v>
      </c>
      <c r="K9823" s="1" t="s">
        <v>61628</v>
      </c>
      <c r="L9823" s="1">
        <v>62</v>
      </c>
      <c r="M9823" s="1" t="s">
        <v>61629</v>
      </c>
      <c r="N9823" s="1">
        <v>6883</v>
      </c>
      <c r="O9823" s="1">
        <v>1946</v>
      </c>
      <c r="P9823" s="1" t="s">
        <v>61630</v>
      </c>
      <c r="Q9823" s="1">
        <v>1946</v>
      </c>
      <c r="R9823" s="1">
        <v>46</v>
      </c>
      <c r="S9823" s="1" t="str">
        <f>VLOOKUP(R9823,[1]Sheet1!$A$1:$D$50,2,0)</f>
        <v>articl + access + code + support + provid</v>
      </c>
      <c r="T9823" s="1" t="str">
        <f>VLOOKUP(R9823,[1]Sheet1!$A$1:$D$50,3,0)</f>
        <v>Help Docs</v>
      </c>
      <c r="U9823" s="1" t="s">
        <v>68</v>
      </c>
    </row>
    <row r="9824" spans="1:21" x14ac:dyDescent="0.25">
      <c r="A9824" s="1" t="str">
        <f t="shared" si="153"/>
        <v>https://github.com/nashvail/X-Days-of-Swift</v>
      </c>
      <c r="B9824" s="1" t="s">
        <v>61631</v>
      </c>
      <c r="C9824" s="1" t="s">
        <v>61632</v>
      </c>
      <c r="D9824" s="1" t="s">
        <v>61633</v>
      </c>
      <c r="E9824" s="1" t="b">
        <v>0</v>
      </c>
      <c r="F9824" s="1">
        <v>7</v>
      </c>
      <c r="G9824" s="1" t="b">
        <v>1</v>
      </c>
      <c r="H9824" s="1" t="b">
        <v>0</v>
      </c>
      <c r="I9824" s="1" t="s">
        <v>24</v>
      </c>
      <c r="J9824" s="1" t="s">
        <v>268</v>
      </c>
      <c r="K9824" s="1" t="s">
        <v>61634</v>
      </c>
      <c r="L9824" s="1">
        <v>0</v>
      </c>
      <c r="M9824" s="1" t="s">
        <v>61635</v>
      </c>
      <c r="N9824" s="1">
        <v>37092</v>
      </c>
      <c r="O9824" s="1">
        <v>126</v>
      </c>
      <c r="P9824" s="1" t="s">
        <v>61636</v>
      </c>
      <c r="Q9824" s="1">
        <v>126</v>
      </c>
      <c r="R9824" s="1">
        <v>0</v>
      </c>
      <c r="S9824" s="1" t="str">
        <f>VLOOKUP(R9824,[1]Sheet1!$A$1:$D$50,2,0)</f>
        <v>data + dataset + analysi + book + code</v>
      </c>
      <c r="T9824" s="1" t="str">
        <f>VLOOKUP(R9824,[1]Sheet1!$A$1:$D$50,3,0)</f>
        <v>DATA Analysis</v>
      </c>
      <c r="U9824" s="1" t="s">
        <v>76</v>
      </c>
    </row>
    <row r="9825" spans="1:21" x14ac:dyDescent="0.25">
      <c r="A9825" s="1" t="str">
        <f t="shared" si="153"/>
        <v>https://github.com/lad1337/XDM</v>
      </c>
      <c r="B9825" s="1" t="s">
        <v>61637</v>
      </c>
      <c r="C9825" s="1" t="s">
        <v>61638</v>
      </c>
      <c r="D9825" s="1" t="s">
        <v>61639</v>
      </c>
      <c r="E9825" s="1" t="b">
        <v>0</v>
      </c>
      <c r="F9825" s="1">
        <v>43</v>
      </c>
      <c r="G9825" s="1" t="b">
        <v>1</v>
      </c>
      <c r="H9825" s="1" t="b">
        <v>1</v>
      </c>
      <c r="I9825" s="1" t="s">
        <v>61640</v>
      </c>
      <c r="J9825" s="1" t="s">
        <v>56</v>
      </c>
      <c r="K9825" s="1" t="s">
        <v>61641</v>
      </c>
      <c r="L9825" s="1">
        <v>86</v>
      </c>
      <c r="M9825" s="1" t="s">
        <v>61642</v>
      </c>
      <c r="N9825" s="1">
        <v>20656</v>
      </c>
      <c r="O9825" s="1">
        <v>187</v>
      </c>
      <c r="P9825" s="1" t="s">
        <v>61643</v>
      </c>
      <c r="Q9825" s="1">
        <v>187</v>
      </c>
      <c r="R9825" s="1">
        <v>22</v>
      </c>
      <c r="S9825" s="1" t="str">
        <f>VLOOKUP(R9825,[1]Sheet1!$A$1:$D$50,2,0)</f>
        <v>plugin + jqueri + spring + creat + issu</v>
      </c>
      <c r="T9825" s="1" t="str">
        <f>VLOOKUP(R9825,[1]Sheet1!$A$1:$D$50,3,0)</f>
        <v>Web Front End</v>
      </c>
      <c r="U9825" s="1" t="s">
        <v>51</v>
      </c>
    </row>
    <row r="9826" spans="1:21" x14ac:dyDescent="0.25">
      <c r="A9826" s="1" t="str">
        <f t="shared" si="153"/>
        <v>https://github.com/timmolter/XDropWizard</v>
      </c>
      <c r="B9826" s="1" t="s">
        <v>61644</v>
      </c>
      <c r="C9826" s="1" t="s">
        <v>61645</v>
      </c>
      <c r="D9826" s="1" t="s">
        <v>61646</v>
      </c>
      <c r="E9826" s="1" t="b">
        <v>0</v>
      </c>
      <c r="F9826" s="1">
        <v>13</v>
      </c>
      <c r="G9826" s="1" t="b">
        <v>1</v>
      </c>
      <c r="H9826" s="1" t="b">
        <v>0</v>
      </c>
      <c r="I9826" s="1"/>
      <c r="J9826" s="1" t="s">
        <v>40</v>
      </c>
      <c r="K9826" s="1" t="s">
        <v>61647</v>
      </c>
      <c r="L9826" s="1">
        <v>0</v>
      </c>
      <c r="M9826" s="1" t="s">
        <v>61648</v>
      </c>
      <c r="N9826" s="1">
        <v>2217</v>
      </c>
      <c r="O9826" s="1">
        <v>76</v>
      </c>
      <c r="P9826" s="1" t="s">
        <v>61649</v>
      </c>
      <c r="Q9826" s="1">
        <v>76</v>
      </c>
      <c r="R9826" s="1">
        <v>31</v>
      </c>
      <c r="S9826" s="1" t="str">
        <f>VLOOKUP(R9826,[1]Sheet1!$A$1:$D$50,2,0)</f>
        <v>test + pull + unit + fork + request</v>
      </c>
      <c r="T9826" s="1" t="str">
        <f>VLOOKUP(R9826,[1]Sheet1!$A$1:$D$50,3,0)</f>
        <v>testing in distributed repo</v>
      </c>
      <c r="U9826" s="1" t="s">
        <v>28</v>
      </c>
    </row>
    <row r="9827" spans="1:21" x14ac:dyDescent="0.25">
      <c r="A9827" s="1" t="str">
        <f t="shared" si="153"/>
        <v>https://github.com/openstack/xenapi-os-testing</v>
      </c>
      <c r="B9827" s="1" t="s">
        <v>61650</v>
      </c>
      <c r="C9827" s="1" t="s">
        <v>61651</v>
      </c>
      <c r="D9827" s="1" t="s">
        <v>61652</v>
      </c>
      <c r="E9827" s="1" t="b">
        <v>0</v>
      </c>
      <c r="F9827" s="1">
        <v>2</v>
      </c>
      <c r="G9827" s="1" t="b">
        <v>0</v>
      </c>
      <c r="H9827" s="1" t="b">
        <v>0</v>
      </c>
      <c r="I9827" s="1" t="s">
        <v>2670</v>
      </c>
      <c r="J9827" s="1" t="s">
        <v>775</v>
      </c>
      <c r="K9827" s="1" t="s">
        <v>61653</v>
      </c>
      <c r="L9827" s="1">
        <v>0</v>
      </c>
      <c r="M9827" s="1" t="s">
        <v>61654</v>
      </c>
      <c r="N9827" s="1">
        <v>159</v>
      </c>
      <c r="O9827" s="1">
        <v>38</v>
      </c>
      <c r="P9827" s="1" t="s">
        <v>61655</v>
      </c>
      <c r="Q9827" s="1">
        <v>38</v>
      </c>
      <c r="R9827" s="1">
        <v>37</v>
      </c>
      <c r="S9827" s="1" t="str">
        <f>VLOOKUP(R9827,[1]Sheet1!$A$1:$D$50,2,0)</f>
        <v>split + flask + sprite + kit + middlewar</v>
      </c>
      <c r="T9827" s="1" t="str">
        <f>VLOOKUP(R9827,[1]Sheet1!$A$1:$D$50,3,0)</f>
        <v>Others/Undetermined</v>
      </c>
      <c r="U9827" s="1" t="s">
        <v>68</v>
      </c>
    </row>
    <row r="9828" spans="1:21" x14ac:dyDescent="0.25">
      <c r="A9828" s="1" t="str">
        <f t="shared" si="153"/>
        <v>https://github.com/xen-tools/xen-tools</v>
      </c>
      <c r="B9828" s="1" t="s">
        <v>61656</v>
      </c>
      <c r="C9828" s="1" t="s">
        <v>61657</v>
      </c>
      <c r="D9828" s="1" t="s">
        <v>61658</v>
      </c>
      <c r="E9828" s="1" t="b">
        <v>0</v>
      </c>
      <c r="F9828" s="1">
        <v>8</v>
      </c>
      <c r="G9828" s="1" t="b">
        <v>1</v>
      </c>
      <c r="H9828" s="1" t="b">
        <v>0</v>
      </c>
      <c r="I9828" s="1" t="s">
        <v>61659</v>
      </c>
      <c r="J9828" s="1" t="s">
        <v>106</v>
      </c>
      <c r="K9828" s="1" t="s">
        <v>61660</v>
      </c>
      <c r="L9828" s="1">
        <v>36</v>
      </c>
      <c r="M9828" s="1" t="s">
        <v>61661</v>
      </c>
      <c r="N9828" s="1">
        <v>3121</v>
      </c>
      <c r="O9828" s="1">
        <v>24</v>
      </c>
      <c r="P9828" s="1" t="s">
        <v>61662</v>
      </c>
      <c r="Q9828" s="1">
        <v>24</v>
      </c>
      <c r="R9828" s="1">
        <v>36</v>
      </c>
      <c r="S9828" s="1" t="str">
        <f>VLOOKUP(R9828,[1]Sheet1!$A$1:$D$50,2,0)</f>
        <v>instal + file + packag + version + build</v>
      </c>
      <c r="T9828" s="1" t="str">
        <f>VLOOKUP(R9828,[1]Sheet1!$A$1:$D$50,3,0)</f>
        <v>Build Management</v>
      </c>
      <c r="U9828" s="1" t="s">
        <v>36</v>
      </c>
    </row>
    <row r="9829" spans="1:21" x14ac:dyDescent="0.25">
      <c r="A9829" s="1" t="str">
        <f t="shared" si="153"/>
        <v>https://github.com/komiya-atsushi/xgboost-predictor-java</v>
      </c>
      <c r="B9829" s="1" t="s">
        <v>61663</v>
      </c>
      <c r="C9829" s="1" t="s">
        <v>61664</v>
      </c>
      <c r="D9829" s="1" t="s">
        <v>61665</v>
      </c>
      <c r="E9829" s="1" t="b">
        <v>0</v>
      </c>
      <c r="F9829" s="1">
        <v>9</v>
      </c>
      <c r="G9829" s="1" t="b">
        <v>1</v>
      </c>
      <c r="H9829" s="1" t="b">
        <v>0</v>
      </c>
      <c r="I9829" s="1" t="s">
        <v>24</v>
      </c>
      <c r="J9829" s="1" t="s">
        <v>176</v>
      </c>
      <c r="K9829" s="1" t="s">
        <v>61666</v>
      </c>
      <c r="L9829" s="1">
        <v>3</v>
      </c>
      <c r="M9829" s="1" t="s">
        <v>61667</v>
      </c>
      <c r="N9829" s="1">
        <v>392</v>
      </c>
      <c r="O9829" s="1">
        <v>33</v>
      </c>
      <c r="P9829" s="1" t="s">
        <v>61668</v>
      </c>
      <c r="Q9829" s="1">
        <v>33</v>
      </c>
      <c r="R9829" s="1">
        <v>27</v>
      </c>
      <c r="S9829" s="1" t="str">
        <f>VLOOKUP(R9829,[1]Sheet1!$A$1:$D$50,2,0)</f>
        <v>color + swift + java + gener + convert</v>
      </c>
      <c r="T9829" s="1" t="str">
        <f>VLOOKUP(R9829,[1]Sheet1!$A$1:$D$50,3,0)</f>
        <v>Others/Undetermined</v>
      </c>
      <c r="U9829" s="1" t="s">
        <v>68</v>
      </c>
    </row>
    <row r="9830" spans="1:21" x14ac:dyDescent="0.25">
      <c r="A9830" s="1" t="str">
        <f t="shared" si="153"/>
        <v>https://github.com/mattn/xgopher</v>
      </c>
      <c r="B9830" s="1" t="s">
        <v>61669</v>
      </c>
      <c r="C9830" s="1" t="s">
        <v>61670</v>
      </c>
      <c r="D9830" s="1" t="s">
        <v>61671</v>
      </c>
      <c r="E9830" s="1" t="b">
        <v>0</v>
      </c>
      <c r="F9830" s="1">
        <v>1</v>
      </c>
      <c r="G9830" s="1" t="b">
        <v>1</v>
      </c>
      <c r="H9830" s="1" t="b">
        <v>0</v>
      </c>
      <c r="I9830" s="1" t="s">
        <v>24</v>
      </c>
      <c r="J9830" s="1" t="s">
        <v>241</v>
      </c>
      <c r="K9830" s="1" t="s">
        <v>61672</v>
      </c>
      <c r="L9830" s="1">
        <v>0</v>
      </c>
      <c r="M9830" s="1" t="s">
        <v>61673</v>
      </c>
      <c r="N9830" s="1">
        <v>34</v>
      </c>
      <c r="O9830" s="1">
        <v>26</v>
      </c>
      <c r="P9830" s="1" t="s">
        <v>61674</v>
      </c>
      <c r="Q9830" s="1">
        <v>26</v>
      </c>
      <c r="R9830" s="1">
        <v>12</v>
      </c>
      <c r="S9830" s="1" t="str">
        <f>VLOOKUP(R9830,[1]Sheet1!$A$1:$D$50,2,0)</f>
        <v>window + os + develop + linux + applic</v>
      </c>
      <c r="T9830" s="1" t="str">
        <f>VLOOKUP(R9830,[1]Sheet1!$A$1:$D$50,3,0)</f>
        <v>OS+Platforms</v>
      </c>
      <c r="U9830" s="1" t="s">
        <v>151</v>
      </c>
    </row>
    <row r="9831" spans="1:21" x14ac:dyDescent="0.25">
      <c r="A9831" s="1" t="str">
        <f t="shared" si="153"/>
        <v>https://github.com/XGProyect/XG-Proyect-v3.x.x</v>
      </c>
      <c r="B9831" s="1" t="s">
        <v>61675</v>
      </c>
      <c r="C9831" s="1" t="s">
        <v>61676</v>
      </c>
      <c r="D9831" s="1" t="s">
        <v>61677</v>
      </c>
      <c r="E9831" s="1" t="b">
        <v>0</v>
      </c>
      <c r="F9831" s="1">
        <v>33</v>
      </c>
      <c r="G9831" s="1" t="b">
        <v>1</v>
      </c>
      <c r="H9831" s="1" t="b">
        <v>0</v>
      </c>
      <c r="I9831" s="1" t="s">
        <v>61678</v>
      </c>
      <c r="J9831" s="1" t="s">
        <v>141</v>
      </c>
      <c r="K9831" s="1" t="s">
        <v>61679</v>
      </c>
      <c r="L9831" s="1">
        <v>24</v>
      </c>
      <c r="M9831" s="1" t="s">
        <v>61680</v>
      </c>
      <c r="N9831" s="1">
        <v>5654</v>
      </c>
      <c r="O9831" s="1">
        <v>29</v>
      </c>
      <c r="P9831" s="1" t="s">
        <v>61681</v>
      </c>
      <c r="Q9831" s="1">
        <v>29</v>
      </c>
      <c r="R9831" s="1">
        <v>6</v>
      </c>
      <c r="S9831" s="1" t="str">
        <f>VLOOKUP(R9831,[1]Sheet1!$A$1:$D$50,2,0)</f>
        <v>css + control + contain + view + will</v>
      </c>
      <c r="T9831" s="1" t="str">
        <f>VLOOKUP(R9831,[1]Sheet1!$A$1:$D$50,3,0)</f>
        <v>CSS</v>
      </c>
      <c r="U9831" s="1" t="s">
        <v>51</v>
      </c>
    </row>
    <row r="9832" spans="1:21" x14ac:dyDescent="0.25">
      <c r="A9832" s="1" t="str">
        <f t="shared" si="153"/>
        <v>https://github.com/zst123/XHaloFloatingWindow</v>
      </c>
      <c r="B9832" s="1" t="s">
        <v>61682</v>
      </c>
      <c r="C9832" s="1" t="s">
        <v>61683</v>
      </c>
      <c r="D9832" s="1" t="s">
        <v>61684</v>
      </c>
      <c r="E9832" s="1" t="b">
        <v>0</v>
      </c>
      <c r="F9832" s="1">
        <v>37</v>
      </c>
      <c r="G9832" s="1" t="b">
        <v>1</v>
      </c>
      <c r="H9832" s="1" t="b">
        <v>0</v>
      </c>
      <c r="I9832" s="1"/>
      <c r="J9832" s="1" t="s">
        <v>176</v>
      </c>
      <c r="K9832" s="1" t="s">
        <v>61685</v>
      </c>
      <c r="L9832" s="1">
        <v>9</v>
      </c>
      <c r="M9832" s="1" t="s">
        <v>61686</v>
      </c>
      <c r="N9832" s="1">
        <v>3025</v>
      </c>
      <c r="O9832" s="1">
        <v>62</v>
      </c>
      <c r="P9832" s="1" t="s">
        <v>61687</v>
      </c>
      <c r="Q9832" s="1">
        <v>62</v>
      </c>
      <c r="R9832" s="1">
        <v>35</v>
      </c>
      <c r="S9832" s="1" t="str">
        <f>VLOOKUP(R9832,[1]Sheet1!$A$1:$D$50,2,0)</f>
        <v>softwar + copi + copyright + includ + person</v>
      </c>
      <c r="T9832" s="1" t="str">
        <f>VLOOKUP(R9832,[1]Sheet1!$A$1:$D$50,3,0)</f>
        <v>CopyRight Related</v>
      </c>
      <c r="U9832" s="1" t="s">
        <v>68</v>
      </c>
    </row>
    <row r="9833" spans="1:21" x14ac:dyDescent="0.25">
      <c r="A9833" s="1" t="str">
        <f t="shared" si="153"/>
        <v>https://github.com/xhzengAIB/XHTwitterPaggingViewer</v>
      </c>
      <c r="B9833" s="1" t="s">
        <v>61688</v>
      </c>
      <c r="C9833" s="1" t="s">
        <v>61689</v>
      </c>
      <c r="D9833" s="1" t="s">
        <v>61690</v>
      </c>
      <c r="E9833" s="1" t="b">
        <v>0</v>
      </c>
      <c r="F9833" s="1">
        <v>52</v>
      </c>
      <c r="G9833" s="1" t="b">
        <v>1</v>
      </c>
      <c r="H9833" s="1" t="b">
        <v>0</v>
      </c>
      <c r="I9833" s="1" t="s">
        <v>24</v>
      </c>
      <c r="J9833" s="1" t="s">
        <v>208</v>
      </c>
      <c r="K9833" s="1" t="s">
        <v>61691</v>
      </c>
      <c r="L9833" s="1">
        <v>6</v>
      </c>
      <c r="M9833" s="1" t="s">
        <v>61692</v>
      </c>
      <c r="N9833" s="1">
        <v>395</v>
      </c>
      <c r="O9833" s="1">
        <v>203</v>
      </c>
      <c r="P9833" s="1" t="s">
        <v>61693</v>
      </c>
      <c r="Q9833" s="1">
        <v>203</v>
      </c>
      <c r="R9833" s="1">
        <v>48</v>
      </c>
      <c r="S9833" s="1" t="str">
        <f>VLOOKUP(R9833,[1]Sheet1!$A$1:$D$50,2,0)</f>
        <v>twitter + grid + field + bootstrap + form</v>
      </c>
      <c r="T9833" s="1" t="str">
        <f>VLOOKUP(R9833,[1]Sheet1!$A$1:$D$50,3,0)</f>
        <v>Boot Strap Framework</v>
      </c>
      <c r="U9833" s="1" t="s">
        <v>362</v>
      </c>
    </row>
    <row r="9834" spans="1:21" x14ac:dyDescent="0.25">
      <c r="A9834" s="1" t="str">
        <f t="shared" si="153"/>
        <v>https://github.com/XIA-Project/xia-core</v>
      </c>
      <c r="B9834" s="1" t="s">
        <v>61694</v>
      </c>
      <c r="C9834" s="1" t="s">
        <v>61695</v>
      </c>
      <c r="D9834" s="1" t="s">
        <v>61696</v>
      </c>
      <c r="E9834" s="1" t="b">
        <v>0</v>
      </c>
      <c r="F9834" s="1">
        <v>22</v>
      </c>
      <c r="G9834" s="1" t="b">
        <v>1</v>
      </c>
      <c r="H9834" s="1" t="b">
        <v>0</v>
      </c>
      <c r="I9834" s="1" t="s">
        <v>61697</v>
      </c>
      <c r="J9834" s="1" t="s">
        <v>241</v>
      </c>
      <c r="K9834" s="1" t="s">
        <v>61698</v>
      </c>
      <c r="L9834" s="1">
        <v>3</v>
      </c>
      <c r="M9834" s="1" t="s">
        <v>61699</v>
      </c>
      <c r="N9834" s="1">
        <v>219966</v>
      </c>
      <c r="O9834" s="1">
        <v>32</v>
      </c>
      <c r="P9834" s="1" t="s">
        <v>61700</v>
      </c>
      <c r="Q9834" s="1">
        <v>32</v>
      </c>
      <c r="R9834" s="1">
        <v>20</v>
      </c>
      <c r="S9834" s="1" t="str">
        <f>VLOOKUP(R9834,[1]Sheet1!$A$1:$D$50,2,0)</f>
        <v>user + databas + will + configur + server</v>
      </c>
      <c r="T9834" s="1" t="str">
        <f>VLOOKUP(R9834,[1]Sheet1!$A$1:$D$50,3,0)</f>
        <v>User Access/Login</v>
      </c>
      <c r="U9834" s="1" t="s">
        <v>172</v>
      </c>
    </row>
    <row r="9835" spans="1:21" x14ac:dyDescent="0.25">
      <c r="A9835" s="1" t="str">
        <f t="shared" si="153"/>
        <v>https://github.com/stackia/XIME</v>
      </c>
      <c r="B9835" s="1" t="s">
        <v>61701</v>
      </c>
      <c r="C9835" s="1" t="s">
        <v>61702</v>
      </c>
      <c r="D9835" s="1" t="s">
        <v>61703</v>
      </c>
      <c r="E9835" s="1" t="b">
        <v>0</v>
      </c>
      <c r="F9835" s="1">
        <v>8</v>
      </c>
      <c r="G9835" s="1" t="b">
        <v>1</v>
      </c>
      <c r="H9835" s="1" t="b">
        <v>0</v>
      </c>
      <c r="I9835" s="1"/>
      <c r="J9835" s="1" t="s">
        <v>241</v>
      </c>
      <c r="K9835" s="1" t="s">
        <v>61704</v>
      </c>
      <c r="L9835" s="1">
        <v>1</v>
      </c>
      <c r="M9835" s="1" t="s">
        <v>61705</v>
      </c>
      <c r="N9835" s="1">
        <v>11323</v>
      </c>
      <c r="O9835" s="1">
        <v>67</v>
      </c>
      <c r="P9835" s="1" t="s">
        <v>61706</v>
      </c>
      <c r="Q9835" s="1">
        <v>67</v>
      </c>
      <c r="R9835" s="1">
        <v>39</v>
      </c>
      <c r="S9835" s="1" t="str">
        <f>VLOOKUP(R9835,[1]Sheet1!$A$1:$D$50,2,0)</f>
        <v>theme + javascript + editor + wordpress + base</v>
      </c>
      <c r="T9835" s="1" t="str">
        <f>VLOOKUP(R9835,[1]Sheet1!$A$1:$D$50,3,0)</f>
        <v>Content Management</v>
      </c>
      <c r="U9835" s="1" t="s">
        <v>323</v>
      </c>
    </row>
    <row r="9836" spans="1:21" x14ac:dyDescent="0.25">
      <c r="A9836" s="1" t="str">
        <f t="shared" si="153"/>
        <v>https://github.com/zigdon/xkcd-Bucket</v>
      </c>
      <c r="B9836" s="1" t="s">
        <v>61707</v>
      </c>
      <c r="C9836" s="1" t="s">
        <v>61708</v>
      </c>
      <c r="D9836" s="1" t="s">
        <v>61709</v>
      </c>
      <c r="E9836" s="1" t="b">
        <v>0</v>
      </c>
      <c r="F9836" s="1">
        <v>28</v>
      </c>
      <c r="G9836" s="1" t="b">
        <v>1</v>
      </c>
      <c r="H9836" s="1" t="b">
        <v>0</v>
      </c>
      <c r="I9836" s="1" t="s">
        <v>61710</v>
      </c>
      <c r="J9836" s="1" t="s">
        <v>106</v>
      </c>
      <c r="K9836" s="1" t="s">
        <v>61711</v>
      </c>
      <c r="L9836" s="1">
        <v>32</v>
      </c>
      <c r="M9836" s="1" t="s">
        <v>61712</v>
      </c>
      <c r="N9836" s="1">
        <v>809</v>
      </c>
      <c r="O9836" s="1">
        <v>106</v>
      </c>
      <c r="P9836" s="1" t="s">
        <v>61713</v>
      </c>
      <c r="Q9836" s="1">
        <v>106</v>
      </c>
      <c r="R9836" s="1">
        <v>26</v>
      </c>
      <c r="S9836" s="1" t="str">
        <f>VLOOKUP(R9836,[1]Sheet1!$A$1:$D$50,2,0)</f>
        <v>broadcast + div + project + anim + data</v>
      </c>
      <c r="T9836" s="1" t="str">
        <f>VLOOKUP(R9836,[1]Sheet1!$A$1:$D$50,3,0)</f>
        <v>Others/Undetermined</v>
      </c>
      <c r="U9836" s="1" t="s">
        <v>68</v>
      </c>
    </row>
    <row r="9837" spans="1:21" x14ac:dyDescent="0.25">
      <c r="A9837" s="1" t="str">
        <f t="shared" si="153"/>
        <v>https://github.com/zverok/xkcdize</v>
      </c>
      <c r="B9837" s="1" t="s">
        <v>61714</v>
      </c>
      <c r="C9837" s="1" t="s">
        <v>61715</v>
      </c>
      <c r="D9837" s="1" t="s">
        <v>61716</v>
      </c>
      <c r="E9837" s="1" t="b">
        <v>0</v>
      </c>
      <c r="F9837" s="1">
        <v>2</v>
      </c>
      <c r="G9837" s="1" t="b">
        <v>1</v>
      </c>
      <c r="H9837" s="1" t="b">
        <v>0</v>
      </c>
      <c r="I9837" s="1" t="s">
        <v>24</v>
      </c>
      <c r="J9837" s="1" t="s">
        <v>234</v>
      </c>
      <c r="K9837" s="1" t="s">
        <v>61717</v>
      </c>
      <c r="L9837" s="1">
        <v>2</v>
      </c>
      <c r="M9837" s="1" t="s">
        <v>61718</v>
      </c>
      <c r="N9837" s="1">
        <v>346</v>
      </c>
      <c r="O9837" s="1">
        <v>46</v>
      </c>
      <c r="P9837" s="1" t="s">
        <v>61719</v>
      </c>
      <c r="Q9837" s="1">
        <v>46</v>
      </c>
      <c r="R9837" s="1">
        <v>16</v>
      </c>
      <c r="S9837" s="1" t="str">
        <f>VLOOKUP(R9837,[1]Sheet1!$A$1:$D$50,2,0)</f>
        <v>event + compon + analyt + element + demo</v>
      </c>
      <c r="T9837" s="1" t="str">
        <f>VLOOKUP(R9837,[1]Sheet1!$A$1:$D$50,3,0)</f>
        <v>Others/Undetermined</v>
      </c>
      <c r="U9837" s="1" t="s">
        <v>68</v>
      </c>
    </row>
    <row r="9838" spans="1:21" x14ac:dyDescent="0.25">
      <c r="A9838" s="1" t="str">
        <f t="shared" si="153"/>
        <v>https://github.com/Posnet/xkcd-substitutions</v>
      </c>
      <c r="B9838" s="1" t="s">
        <v>61720</v>
      </c>
      <c r="C9838" s="1" t="s">
        <v>61721</v>
      </c>
      <c r="D9838" s="1" t="s">
        <v>61722</v>
      </c>
      <c r="E9838" s="1" t="b">
        <v>0</v>
      </c>
      <c r="F9838" s="1">
        <v>70</v>
      </c>
      <c r="G9838" s="1" t="b">
        <v>1</v>
      </c>
      <c r="H9838" s="1" t="b">
        <v>0</v>
      </c>
      <c r="I9838" s="1" t="s">
        <v>24</v>
      </c>
      <c r="J9838" s="1" t="s">
        <v>40</v>
      </c>
      <c r="K9838" s="1" t="s">
        <v>61723</v>
      </c>
      <c r="L9838" s="1">
        <v>22</v>
      </c>
      <c r="M9838" s="1" t="s">
        <v>61724</v>
      </c>
      <c r="N9838" s="1">
        <v>917</v>
      </c>
      <c r="O9838" s="1">
        <v>71</v>
      </c>
      <c r="P9838" s="1" t="s">
        <v>61725</v>
      </c>
      <c r="Q9838" s="1">
        <v>71</v>
      </c>
      <c r="R9838" s="1">
        <v>47</v>
      </c>
      <c r="S9838" s="1" t="str">
        <f>VLOOKUP(R9838,[1]Sheet1!$A$1:$D$50,2,0)</f>
        <v>version + learn + video + effect + pagin</v>
      </c>
      <c r="T9838" s="1" t="str">
        <f>VLOOKUP(R9838,[1]Sheet1!$A$1:$D$50,3,0)</f>
        <v>Others/Undetermined</v>
      </c>
      <c r="U9838" s="1" t="s">
        <v>68</v>
      </c>
    </row>
    <row r="9839" spans="1:21" x14ac:dyDescent="0.25">
      <c r="A9839" s="1" t="str">
        <f t="shared" si="153"/>
        <v>https://github.com/miraisolutions/xlconnect</v>
      </c>
      <c r="B9839" s="1" t="s">
        <v>61726</v>
      </c>
      <c r="C9839" s="1" t="s">
        <v>61727</v>
      </c>
      <c r="D9839" s="1" t="s">
        <v>61728</v>
      </c>
      <c r="E9839" s="1" t="b">
        <v>0</v>
      </c>
      <c r="F9839" s="1">
        <v>15</v>
      </c>
      <c r="G9839" s="1" t="b">
        <v>1</v>
      </c>
      <c r="H9839" s="1" t="b">
        <v>0</v>
      </c>
      <c r="I9839" s="1" t="s">
        <v>24</v>
      </c>
      <c r="J9839" s="1" t="s">
        <v>523</v>
      </c>
      <c r="K9839" s="1" t="s">
        <v>61729</v>
      </c>
      <c r="L9839" s="1">
        <v>31</v>
      </c>
      <c r="M9839" s="1" t="s">
        <v>61730</v>
      </c>
      <c r="N9839" s="1">
        <v>64731</v>
      </c>
      <c r="O9839" s="1">
        <v>50</v>
      </c>
      <c r="P9839" s="1" t="s">
        <v>61731</v>
      </c>
      <c r="Q9839" s="1">
        <v>50</v>
      </c>
      <c r="R9839" s="1">
        <v>36</v>
      </c>
      <c r="S9839" s="1" t="str">
        <f>VLOOKUP(R9839,[1]Sheet1!$A$1:$D$50,2,0)</f>
        <v>instal + file + packag + version + build</v>
      </c>
      <c r="T9839" s="1" t="str">
        <f>VLOOKUP(R9839,[1]Sheet1!$A$1:$D$50,3,0)</f>
        <v>Build Management</v>
      </c>
      <c r="U9839" s="1" t="s">
        <v>36</v>
      </c>
    </row>
    <row r="9840" spans="1:21" x14ac:dyDescent="0.25">
      <c r="A9840" s="1" t="str">
        <f t="shared" si="153"/>
        <v>https://github.com/Xylemon/xlennart</v>
      </c>
      <c r="B9840" s="1" t="s">
        <v>61732</v>
      </c>
      <c r="C9840" s="1" t="s">
        <v>61733</v>
      </c>
      <c r="D9840" s="1" t="s">
        <v>61734</v>
      </c>
      <c r="E9840" s="1" t="b">
        <v>0</v>
      </c>
      <c r="F9840" s="1">
        <v>9</v>
      </c>
      <c r="G9840" s="1" t="b">
        <v>1</v>
      </c>
      <c r="H9840" s="1" t="b">
        <v>0</v>
      </c>
      <c r="I9840" s="1" t="s">
        <v>61735</v>
      </c>
      <c r="J9840" s="1" t="s">
        <v>241</v>
      </c>
      <c r="K9840" s="1" t="s">
        <v>61736</v>
      </c>
      <c r="L9840" s="1">
        <v>1</v>
      </c>
      <c r="M9840" s="1" t="s">
        <v>61737</v>
      </c>
      <c r="N9840" s="1">
        <v>637</v>
      </c>
      <c r="O9840" s="1">
        <v>65</v>
      </c>
      <c r="P9840" s="1" t="s">
        <v>61738</v>
      </c>
      <c r="Q9840" s="1">
        <v>65</v>
      </c>
      <c r="R9840" s="1">
        <v>8</v>
      </c>
      <c r="S9840" s="1" t="str">
        <f>VLOOKUP(R9840,[1]Sheet1!$A$1:$D$50,2,0)</f>
        <v>music + applic + project + play + button</v>
      </c>
      <c r="T9840" s="1" t="str">
        <f>VLOOKUP(R9840,[1]Sheet1!$A$1:$D$50,3,0)</f>
        <v>Music Software</v>
      </c>
      <c r="U9840" s="1" t="s">
        <v>212</v>
      </c>
    </row>
    <row r="9841" spans="1:21" x14ac:dyDescent="0.25">
      <c r="A9841" s="1" t="str">
        <f t="shared" si="153"/>
        <v>https://github.com/xmartlabs/XLMediaZoom</v>
      </c>
      <c r="B9841" s="1" t="s">
        <v>61739</v>
      </c>
      <c r="C9841" s="1" t="s">
        <v>61740</v>
      </c>
      <c r="D9841" s="1" t="s">
        <v>61741</v>
      </c>
      <c r="E9841" s="1" t="b">
        <v>0</v>
      </c>
      <c r="F9841" s="1">
        <v>11</v>
      </c>
      <c r="G9841" s="1" t="b">
        <v>1</v>
      </c>
      <c r="H9841" s="1" t="b">
        <v>0</v>
      </c>
      <c r="I9841" s="1"/>
      <c r="J9841" s="1" t="s">
        <v>208</v>
      </c>
      <c r="K9841" s="1" t="s">
        <v>61742</v>
      </c>
      <c r="L9841" s="1">
        <v>2</v>
      </c>
      <c r="M9841" s="1" t="s">
        <v>61743</v>
      </c>
      <c r="N9841" s="1">
        <v>1784</v>
      </c>
      <c r="O9841" s="1">
        <v>57</v>
      </c>
      <c r="P9841" s="1" t="s">
        <v>61744</v>
      </c>
      <c r="Q9841" s="1">
        <v>57</v>
      </c>
      <c r="R9841" s="1">
        <v>0</v>
      </c>
      <c r="S9841" s="1" t="str">
        <f>VLOOKUP(R9841,[1]Sheet1!$A$1:$D$50,2,0)</f>
        <v>data + dataset + analysi + book + code</v>
      </c>
      <c r="T9841" s="1" t="str">
        <f>VLOOKUP(R9841,[1]Sheet1!$A$1:$D$50,3,0)</f>
        <v>DATA Analysis</v>
      </c>
      <c r="U9841" s="1" t="s">
        <v>76</v>
      </c>
    </row>
    <row r="9842" spans="1:21" x14ac:dyDescent="0.25">
      <c r="A9842" s="1" t="str">
        <f t="shared" si="153"/>
        <v>https://github.com/python-excel/xlutils</v>
      </c>
      <c r="B9842" s="1" t="s">
        <v>61745</v>
      </c>
      <c r="C9842" s="1" t="s">
        <v>61746</v>
      </c>
      <c r="D9842" s="1" t="s">
        <v>61747</v>
      </c>
      <c r="E9842" s="1" t="b">
        <v>0</v>
      </c>
      <c r="F9842" s="1">
        <v>60</v>
      </c>
      <c r="G9842" s="1" t="b">
        <v>1</v>
      </c>
      <c r="H9842" s="1" t="b">
        <v>0</v>
      </c>
      <c r="I9842" s="1" t="s">
        <v>61748</v>
      </c>
      <c r="J9842" s="1" t="s">
        <v>56</v>
      </c>
      <c r="K9842" s="1" t="s">
        <v>61749</v>
      </c>
      <c r="L9842" s="1">
        <v>0</v>
      </c>
      <c r="M9842" s="1" t="s">
        <v>61750</v>
      </c>
      <c r="N9842" s="1">
        <v>344</v>
      </c>
      <c r="O9842" s="1">
        <v>175</v>
      </c>
      <c r="P9842" s="1" t="s">
        <v>61751</v>
      </c>
      <c r="Q9842" s="1">
        <v>175</v>
      </c>
      <c r="R9842" s="1">
        <v>6</v>
      </c>
      <c r="S9842" s="1" t="str">
        <f>VLOOKUP(R9842,[1]Sheet1!$A$1:$D$50,2,0)</f>
        <v>css + control + contain + view + will</v>
      </c>
      <c r="T9842" s="1" t="str">
        <f>VLOOKUP(R9842,[1]Sheet1!$A$1:$D$50,3,0)</f>
        <v>CSS</v>
      </c>
      <c r="U9842" s="1" t="s">
        <v>51</v>
      </c>
    </row>
    <row r="9843" spans="1:21" x14ac:dyDescent="0.25">
      <c r="A9843" s="1" t="str">
        <f t="shared" si="153"/>
        <v>https://github.com/oozcitak/xmlbuilder-js</v>
      </c>
      <c r="B9843" s="1" t="s">
        <v>61752</v>
      </c>
      <c r="C9843" s="1" t="s">
        <v>61753</v>
      </c>
      <c r="D9843" s="1" t="s">
        <v>61754</v>
      </c>
      <c r="E9843" s="1" t="b">
        <v>0</v>
      </c>
      <c r="F9843" s="1">
        <v>52</v>
      </c>
      <c r="G9843" s="1" t="b">
        <v>1</v>
      </c>
      <c r="H9843" s="1" t="b">
        <v>0</v>
      </c>
      <c r="I9843" s="1"/>
      <c r="J9843" s="1" t="s">
        <v>312</v>
      </c>
      <c r="K9843" s="1" t="s">
        <v>61755</v>
      </c>
      <c r="L9843" s="1">
        <v>16</v>
      </c>
      <c r="M9843" s="1" t="s">
        <v>61756</v>
      </c>
      <c r="N9843" s="1">
        <v>719</v>
      </c>
      <c r="O9843" s="1">
        <v>355</v>
      </c>
      <c r="P9843" s="1" t="s">
        <v>61757</v>
      </c>
      <c r="Q9843" s="1">
        <v>355</v>
      </c>
      <c r="R9843" s="1">
        <v>40</v>
      </c>
      <c r="S9843" s="1" t="str">
        <f>VLOOKUP(R9843,[1]Sheet1!$A$1:$D$50,2,0)</f>
        <v>task + plug + job + card + metric</v>
      </c>
      <c r="T9843" s="1" t="str">
        <f>VLOOKUP(R9843,[1]Sheet1!$A$1:$D$50,3,0)</f>
        <v>Others/Undetermined</v>
      </c>
      <c r="U9843" s="1" t="s">
        <v>68</v>
      </c>
    </row>
    <row r="9844" spans="1:21" x14ac:dyDescent="0.25">
      <c r="A9844" s="1" t="str">
        <f t="shared" si="153"/>
        <v>https://github.com/sukima/xmledit</v>
      </c>
      <c r="B9844" s="1" t="s">
        <v>61758</v>
      </c>
      <c r="C9844" s="1" t="s">
        <v>61759</v>
      </c>
      <c r="D9844" s="1" t="s">
        <v>61760</v>
      </c>
      <c r="E9844" s="1" t="b">
        <v>0</v>
      </c>
      <c r="F9844" s="1">
        <v>37</v>
      </c>
      <c r="G9844" s="1" t="b">
        <v>1</v>
      </c>
      <c r="H9844" s="1" t="b">
        <v>1</v>
      </c>
      <c r="I9844" s="1" t="s">
        <v>61761</v>
      </c>
      <c r="J9844" s="1" t="s">
        <v>32</v>
      </c>
      <c r="K9844" s="1" t="s">
        <v>61762</v>
      </c>
      <c r="L9844" s="1">
        <v>6</v>
      </c>
      <c r="M9844" s="1" t="s">
        <v>61763</v>
      </c>
      <c r="N9844" s="1">
        <v>673</v>
      </c>
      <c r="O9844" s="1">
        <v>212</v>
      </c>
      <c r="P9844" s="1" t="s">
        <v>61764</v>
      </c>
      <c r="Q9844" s="1">
        <v>212</v>
      </c>
      <c r="R9844" s="1">
        <v>41</v>
      </c>
      <c r="S9844" s="1" t="str">
        <f>VLOOKUP(R9844,[1]Sheet1!$A$1:$D$50,2,0)</f>
        <v>pi + tool + raspberri + devic + detect</v>
      </c>
      <c r="T9844" s="1" t="str">
        <f>VLOOKUP(R9844,[1]Sheet1!$A$1:$D$50,3,0)</f>
        <v>Raspeberry PI</v>
      </c>
      <c r="U9844" s="1" t="s">
        <v>349</v>
      </c>
    </row>
    <row r="9845" spans="1:21" x14ac:dyDescent="0.25">
      <c r="A9845" s="1" t="str">
        <f t="shared" si="153"/>
        <v>https://github.com/zk/xmpp-clj</v>
      </c>
      <c r="B9845" s="1" t="s">
        <v>61765</v>
      </c>
      <c r="C9845" s="1" t="s">
        <v>61766</v>
      </c>
      <c r="D9845" s="1" t="s">
        <v>61767</v>
      </c>
      <c r="E9845" s="1" t="b">
        <v>0</v>
      </c>
      <c r="F9845" s="1">
        <v>25</v>
      </c>
      <c r="G9845" s="1" t="b">
        <v>1</v>
      </c>
      <c r="H9845" s="1" t="b">
        <v>0</v>
      </c>
      <c r="I9845" s="1"/>
      <c r="J9845" s="1" t="s">
        <v>1144</v>
      </c>
      <c r="K9845" s="1" t="s">
        <v>61768</v>
      </c>
      <c r="L9845" s="1">
        <v>4</v>
      </c>
      <c r="M9845" s="1" t="s">
        <v>61769</v>
      </c>
      <c r="N9845" s="1">
        <v>306</v>
      </c>
      <c r="O9845" s="1">
        <v>45</v>
      </c>
      <c r="P9845" s="1" t="s">
        <v>61770</v>
      </c>
      <c r="Q9845" s="1">
        <v>45</v>
      </c>
      <c r="R9845" s="1">
        <v>34</v>
      </c>
      <c r="S9845" s="1" t="str">
        <f>VLOOKUP(R9845,[1]Sheet1!$A$1:$D$50,2,0)</f>
        <v>api + librari + document + client + applic</v>
      </c>
      <c r="T9845" s="1" t="str">
        <f>VLOOKUP(R9845,[1]Sheet1!$A$1:$D$50,3,0)</f>
        <v>Web API</v>
      </c>
      <c r="U9845" s="1" t="s">
        <v>68</v>
      </c>
    </row>
    <row r="9846" spans="1:21" x14ac:dyDescent="0.25">
      <c r="A9846" s="1" t="str">
        <f t="shared" si="153"/>
        <v>https://github.com/joachimlindborg/XMPP-IoT</v>
      </c>
      <c r="B9846" s="1" t="s">
        <v>61771</v>
      </c>
      <c r="C9846" s="1" t="s">
        <v>61772</v>
      </c>
      <c r="D9846" s="1" t="s">
        <v>61773</v>
      </c>
      <c r="E9846" s="1" t="b">
        <v>0</v>
      </c>
      <c r="F9846" s="1">
        <v>11</v>
      </c>
      <c r="G9846" s="1" t="b">
        <v>1</v>
      </c>
      <c r="H9846" s="1" t="b">
        <v>0</v>
      </c>
      <c r="I9846" s="1" t="s">
        <v>61774</v>
      </c>
      <c r="J9846" s="1" t="s">
        <v>93</v>
      </c>
      <c r="K9846" s="1" t="s">
        <v>61775</v>
      </c>
      <c r="L9846" s="1">
        <v>6</v>
      </c>
      <c r="M9846" s="1" t="s">
        <v>61776</v>
      </c>
      <c r="N9846" s="1">
        <v>2079</v>
      </c>
      <c r="O9846" s="1">
        <v>31</v>
      </c>
      <c r="P9846" s="1" t="s">
        <v>61777</v>
      </c>
      <c r="Q9846" s="1">
        <v>31</v>
      </c>
      <c r="R9846" s="1">
        <v>5</v>
      </c>
      <c r="S9846" s="1" t="str">
        <f>VLOOKUP(R9846,[1]Sheet1!$A$1:$D$50,2,0)</f>
        <v>powershel + erlang + websit + cookbook + attack</v>
      </c>
      <c r="T9846" s="1" t="str">
        <f>VLOOKUP(R9846,[1]Sheet1!$A$1:$D$50,3,0)</f>
        <v>Others/Undetermined</v>
      </c>
      <c r="U9846" s="1" t="s">
        <v>68</v>
      </c>
    </row>
    <row r="9847" spans="1:21" x14ac:dyDescent="0.25">
      <c r="A9847" s="1" t="str">
        <f t="shared" si="153"/>
        <v>https://github.com/xing/XNGAPIClient</v>
      </c>
      <c r="B9847" s="1" t="s">
        <v>61778</v>
      </c>
      <c r="C9847" s="1" t="s">
        <v>61779</v>
      </c>
      <c r="D9847" s="1" t="s">
        <v>61780</v>
      </c>
      <c r="E9847" s="1" t="b">
        <v>0</v>
      </c>
      <c r="F9847" s="1">
        <v>23</v>
      </c>
      <c r="G9847" s="1" t="b">
        <v>1</v>
      </c>
      <c r="H9847" s="1" t="b">
        <v>0</v>
      </c>
      <c r="I9847" s="1" t="s">
        <v>24</v>
      </c>
      <c r="J9847" s="1" t="s">
        <v>208</v>
      </c>
      <c r="K9847" s="1" t="s">
        <v>61781</v>
      </c>
      <c r="L9847" s="1">
        <v>11</v>
      </c>
      <c r="M9847" s="1" t="s">
        <v>61782</v>
      </c>
      <c r="N9847" s="1">
        <v>925</v>
      </c>
      <c r="O9847" s="1">
        <v>41</v>
      </c>
      <c r="P9847" s="1" t="s">
        <v>61783</v>
      </c>
      <c r="Q9847" s="1">
        <v>41</v>
      </c>
      <c r="R9847" s="1">
        <v>34</v>
      </c>
      <c r="S9847" s="1" t="str">
        <f>VLOOKUP(R9847,[1]Sheet1!$A$1:$D$50,2,0)</f>
        <v>api + librari + document + client + applic</v>
      </c>
      <c r="T9847" s="1" t="str">
        <f>VLOOKUP(R9847,[1]Sheet1!$A$1:$D$50,3,0)</f>
        <v>Web API</v>
      </c>
      <c r="U9847" s="1" t="s">
        <v>68</v>
      </c>
    </row>
    <row r="9848" spans="1:21" x14ac:dyDescent="0.25">
      <c r="A9848" s="1" t="str">
        <f t="shared" si="153"/>
        <v>https://github.com/brentp/xopen</v>
      </c>
      <c r="B9848" s="1" t="s">
        <v>61784</v>
      </c>
      <c r="C9848" s="1" t="s">
        <v>61785</v>
      </c>
      <c r="D9848" s="1" t="s">
        <v>61786</v>
      </c>
      <c r="E9848" s="1" t="b">
        <v>0</v>
      </c>
      <c r="F9848" s="1">
        <v>3</v>
      </c>
      <c r="G9848" s="1" t="b">
        <v>1</v>
      </c>
      <c r="H9848" s="1" t="b">
        <v>0</v>
      </c>
      <c r="I9848" s="1" t="s">
        <v>24</v>
      </c>
      <c r="J9848" s="1" t="s">
        <v>814</v>
      </c>
      <c r="K9848" s="1" t="s">
        <v>61787</v>
      </c>
      <c r="L9848" s="1">
        <v>0</v>
      </c>
      <c r="M9848" s="1" t="s">
        <v>61788</v>
      </c>
      <c r="N9848" s="1">
        <v>14</v>
      </c>
      <c r="O9848" s="1">
        <v>31</v>
      </c>
      <c r="P9848" s="1" t="s">
        <v>61789</v>
      </c>
      <c r="Q9848" s="1">
        <v>31</v>
      </c>
      <c r="R9848" s="1">
        <v>38</v>
      </c>
      <c r="S9848" s="1" t="str">
        <f>VLOOKUP(R9848,[1]Sheet1!$A$1:$D$50,2,0)</f>
        <v>file + project + librari + will + code</v>
      </c>
      <c r="T9848" s="1" t="str">
        <f>VLOOKUP(R9848,[1]Sheet1!$A$1:$D$50,3,0)</f>
        <v>Project Structure</v>
      </c>
      <c r="U9848" s="1" t="s">
        <v>68</v>
      </c>
    </row>
    <row r="9849" spans="1:21" x14ac:dyDescent="0.25">
      <c r="A9849" s="1" t="str">
        <f t="shared" si="153"/>
        <v>https://github.com/KyleBanks/XOREncryption</v>
      </c>
      <c r="B9849" s="1" t="s">
        <v>61790</v>
      </c>
      <c r="C9849" s="1" t="s">
        <v>61791</v>
      </c>
      <c r="D9849" s="1" t="s">
        <v>61792</v>
      </c>
      <c r="E9849" s="1" t="b">
        <v>0</v>
      </c>
      <c r="F9849" s="1">
        <v>19</v>
      </c>
      <c r="G9849" s="1" t="b">
        <v>1</v>
      </c>
      <c r="H9849" s="1" t="b">
        <v>0</v>
      </c>
      <c r="I9849" s="1" t="s">
        <v>61793</v>
      </c>
      <c r="J9849" s="1" t="s">
        <v>21967</v>
      </c>
      <c r="K9849" s="1" t="s">
        <v>61794</v>
      </c>
      <c r="L9849" s="1">
        <v>0</v>
      </c>
      <c r="M9849" s="1" t="s">
        <v>61795</v>
      </c>
      <c r="N9849" s="1">
        <v>21</v>
      </c>
      <c r="O9849" s="1">
        <v>68</v>
      </c>
      <c r="P9849" s="1" t="s">
        <v>61796</v>
      </c>
      <c r="Q9849" s="1">
        <v>68</v>
      </c>
      <c r="R9849" s="1">
        <v>39</v>
      </c>
      <c r="S9849" s="1" t="str">
        <f>VLOOKUP(R9849,[1]Sheet1!$A$1:$D$50,2,0)</f>
        <v>theme + javascript + editor + wordpress + base</v>
      </c>
      <c r="T9849" s="1" t="str">
        <f>VLOOKUP(R9849,[1]Sheet1!$A$1:$D$50,3,0)</f>
        <v>Content Management</v>
      </c>
      <c r="U9849" s="1" t="s">
        <v>323</v>
      </c>
    </row>
    <row r="9850" spans="1:21" x14ac:dyDescent="0.25">
      <c r="A9850" s="1" t="str">
        <f t="shared" si="153"/>
        <v>https://github.com/ross/XOSplash</v>
      </c>
      <c r="B9850" s="1" t="s">
        <v>61797</v>
      </c>
      <c r="C9850" s="1" t="s">
        <v>61798</v>
      </c>
      <c r="D9850" s="1" t="s">
        <v>61799</v>
      </c>
      <c r="E9850" s="1" t="b">
        <v>0</v>
      </c>
      <c r="F9850" s="1">
        <v>5</v>
      </c>
      <c r="G9850" s="1" t="b">
        <v>1</v>
      </c>
      <c r="H9850" s="1" t="b">
        <v>0</v>
      </c>
      <c r="I9850" s="1" t="s">
        <v>24</v>
      </c>
      <c r="J9850" s="1" t="s">
        <v>208</v>
      </c>
      <c r="K9850" s="1" t="s">
        <v>61800</v>
      </c>
      <c r="L9850" s="1">
        <v>0</v>
      </c>
      <c r="M9850" s="1" t="s">
        <v>61801</v>
      </c>
      <c r="N9850" s="1">
        <v>1767</v>
      </c>
      <c r="O9850" s="1">
        <v>21</v>
      </c>
      <c r="P9850" s="1" t="s">
        <v>61802</v>
      </c>
      <c r="Q9850" s="1">
        <v>21</v>
      </c>
      <c r="R9850" s="1">
        <v>3</v>
      </c>
      <c r="S9850" s="1" t="str">
        <f>VLOOKUP(R9850,[1]Sheet1!$A$1:$D$50,2,0)</f>
        <v>imag + font + size + will + option</v>
      </c>
      <c r="T9850" s="1" t="str">
        <f>VLOOKUP(R9850,[1]Sheet1!$A$1:$D$50,3,0)</f>
        <v>UI Elements</v>
      </c>
      <c r="U9850" s="1" t="s">
        <v>123</v>
      </c>
    </row>
    <row r="9851" spans="1:21" x14ac:dyDescent="0.25">
      <c r="A9851" s="1" t="str">
        <f t="shared" si="153"/>
        <v>https://github.com/jonathanpeppers/XPlatUtils</v>
      </c>
      <c r="B9851" s="1" t="s">
        <v>61803</v>
      </c>
      <c r="C9851" s="1" t="s">
        <v>61804</v>
      </c>
      <c r="D9851" s="1" t="s">
        <v>61805</v>
      </c>
      <c r="E9851" s="1" t="b">
        <v>0</v>
      </c>
      <c r="F9851" s="1">
        <v>5</v>
      </c>
      <c r="G9851" s="1" t="b">
        <v>1</v>
      </c>
      <c r="H9851" s="1" t="b">
        <v>0</v>
      </c>
      <c r="I9851" s="1" t="s">
        <v>24</v>
      </c>
      <c r="J9851" s="1" t="s">
        <v>666</v>
      </c>
      <c r="K9851" s="1" t="s">
        <v>61806</v>
      </c>
      <c r="L9851" s="1">
        <v>0</v>
      </c>
      <c r="M9851" s="1" t="s">
        <v>61807</v>
      </c>
      <c r="N9851" s="1">
        <v>487</v>
      </c>
      <c r="O9851" s="1">
        <v>35</v>
      </c>
      <c r="P9851" s="1" t="s">
        <v>61808</v>
      </c>
      <c r="Q9851" s="1">
        <v>35</v>
      </c>
      <c r="R9851" s="1">
        <v>21</v>
      </c>
      <c r="S9851" s="1" t="str">
        <f>VLOOKUP(R9851,[1]Sheet1!$A$1:$D$50,2,0)</f>
        <v>function + object + return + data + var</v>
      </c>
      <c r="T9851" s="1" t="str">
        <f>VLOOKUP(R9851,[1]Sheet1!$A$1:$D$50,3,0)</f>
        <v>Programming</v>
      </c>
      <c r="U9851" s="1" t="s">
        <v>68</v>
      </c>
    </row>
    <row r="9852" spans="1:21" x14ac:dyDescent="0.25">
      <c r="A9852" s="1" t="str">
        <f t="shared" si="153"/>
        <v>https://github.com/qfish/xproj</v>
      </c>
      <c r="B9852" s="1" t="s">
        <v>61809</v>
      </c>
      <c r="C9852" s="1" t="s">
        <v>61810</v>
      </c>
      <c r="D9852" s="1" t="s">
        <v>61811</v>
      </c>
      <c r="E9852" s="1" t="b">
        <v>0</v>
      </c>
      <c r="F9852" s="1">
        <v>32</v>
      </c>
      <c r="G9852" s="1" t="b">
        <v>1</v>
      </c>
      <c r="H9852" s="1" t="b">
        <v>0</v>
      </c>
      <c r="I9852" s="1" t="s">
        <v>24</v>
      </c>
      <c r="J9852" s="1" t="s">
        <v>775</v>
      </c>
      <c r="K9852" s="1" t="s">
        <v>61812</v>
      </c>
      <c r="L9852" s="1">
        <v>0</v>
      </c>
      <c r="M9852" s="1" t="s">
        <v>61813</v>
      </c>
      <c r="N9852" s="1">
        <v>259</v>
      </c>
      <c r="O9852" s="1">
        <v>111</v>
      </c>
      <c r="P9852" s="1" t="s">
        <v>61814</v>
      </c>
      <c r="Q9852" s="1">
        <v>111</v>
      </c>
      <c r="R9852" s="1">
        <v>30</v>
      </c>
      <c r="S9852" s="1" t="str">
        <f>VLOOKUP(R9852,[1]Sheet1!$A$1:$D$50,2,0)</f>
        <v>extens + django + web + chrome + graph</v>
      </c>
      <c r="T9852" s="1" t="str">
        <f>VLOOKUP(R9852,[1]Sheet1!$A$1:$D$50,3,0)</f>
        <v>Django Framework Related</v>
      </c>
      <c r="U9852" s="1" t="s">
        <v>362</v>
      </c>
    </row>
    <row r="9853" spans="1:21" x14ac:dyDescent="0.25">
      <c r="A9853" s="1" t="str">
        <f t="shared" si="153"/>
        <v>https://github.com/sektioneins/xpwntool-lite</v>
      </c>
      <c r="B9853" s="1" t="s">
        <v>61815</v>
      </c>
      <c r="C9853" s="1" t="s">
        <v>61816</v>
      </c>
      <c r="D9853" s="1" t="s">
        <v>61817</v>
      </c>
      <c r="E9853" s="1" t="b">
        <v>0</v>
      </c>
      <c r="F9853" s="1">
        <v>10</v>
      </c>
      <c r="G9853" s="1" t="b">
        <v>1</v>
      </c>
      <c r="H9853" s="1" t="b">
        <v>0</v>
      </c>
      <c r="I9853" s="1" t="s">
        <v>24</v>
      </c>
      <c r="J9853" s="1" t="s">
        <v>241</v>
      </c>
      <c r="K9853" s="1" t="s">
        <v>61818</v>
      </c>
      <c r="L9853" s="1">
        <v>1</v>
      </c>
      <c r="M9853" s="1" t="s">
        <v>61819</v>
      </c>
      <c r="N9853" s="1">
        <v>127</v>
      </c>
      <c r="O9853" s="1">
        <v>26</v>
      </c>
      <c r="P9853" s="1" t="s">
        <v>61820</v>
      </c>
      <c r="Q9853" s="1">
        <v>26</v>
      </c>
      <c r="R9853" s="1">
        <v>29</v>
      </c>
      <c r="S9853" s="1" t="str">
        <f>VLOOKUP(R9853,[1]Sheet1!$A$1:$D$50,2,0)</f>
        <v>licens + version + code + mit + releas</v>
      </c>
      <c r="T9853" s="1" t="str">
        <f>VLOOKUP(R9853,[1]Sheet1!$A$1:$D$50,3,0)</f>
        <v>Licensing</v>
      </c>
      <c r="U9853" s="1" t="s">
        <v>68</v>
      </c>
    </row>
    <row r="9854" spans="1:21" x14ac:dyDescent="0.25">
      <c r="A9854" s="1" t="str">
        <f t="shared" si="153"/>
        <v>https://github.com/hchasestevens/xpyth</v>
      </c>
      <c r="B9854" s="1" t="s">
        <v>61821</v>
      </c>
      <c r="C9854" s="1" t="s">
        <v>61822</v>
      </c>
      <c r="D9854" s="1" t="s">
        <v>61823</v>
      </c>
      <c r="E9854" s="1" t="b">
        <v>0</v>
      </c>
      <c r="F9854" s="1">
        <v>1</v>
      </c>
      <c r="G9854" s="1" t="b">
        <v>1</v>
      </c>
      <c r="H9854" s="1" t="b">
        <v>0</v>
      </c>
      <c r="I9854" s="1"/>
      <c r="J9854" s="1" t="s">
        <v>56</v>
      </c>
      <c r="K9854" s="1" t="s">
        <v>61824</v>
      </c>
      <c r="L9854" s="1">
        <v>0</v>
      </c>
      <c r="M9854" s="1" t="s">
        <v>61825</v>
      </c>
      <c r="N9854" s="1">
        <v>221</v>
      </c>
      <c r="O9854" s="1">
        <v>83</v>
      </c>
      <c r="P9854" s="1" t="s">
        <v>61826</v>
      </c>
      <c r="Q9854" s="1">
        <v>83</v>
      </c>
      <c r="R9854" s="1">
        <v>21</v>
      </c>
      <c r="S9854" s="1" t="str">
        <f>VLOOKUP(R9854,[1]Sheet1!$A$1:$D$50,2,0)</f>
        <v>function + object + return + data + var</v>
      </c>
      <c r="T9854" s="1" t="str">
        <f>VLOOKUP(R9854,[1]Sheet1!$A$1:$D$50,3,0)</f>
        <v>Programming</v>
      </c>
      <c r="U9854" s="1" t="s">
        <v>68</v>
      </c>
    </row>
    <row r="9855" spans="1:21" x14ac:dyDescent="0.25">
      <c r="A9855" s="1" t="str">
        <f t="shared" si="153"/>
        <v>https://github.com/edx/xqueue</v>
      </c>
      <c r="B9855" s="1" t="s">
        <v>61827</v>
      </c>
      <c r="C9855" s="1" t="s">
        <v>61828</v>
      </c>
      <c r="D9855" s="1" t="s">
        <v>61829</v>
      </c>
      <c r="E9855" s="1" t="b">
        <v>0</v>
      </c>
      <c r="F9855" s="1">
        <v>56</v>
      </c>
      <c r="G9855" s="1" t="b">
        <v>1</v>
      </c>
      <c r="H9855" s="1" t="b">
        <v>0</v>
      </c>
      <c r="I9855" s="1"/>
      <c r="J9855" s="1" t="s">
        <v>56</v>
      </c>
      <c r="K9855" s="1" t="s">
        <v>61830</v>
      </c>
      <c r="L9855" s="1">
        <v>4</v>
      </c>
      <c r="M9855" s="1" t="s">
        <v>61831</v>
      </c>
      <c r="N9855" s="1">
        <v>541</v>
      </c>
      <c r="O9855" s="1">
        <v>21</v>
      </c>
      <c r="P9855" s="1" t="s">
        <v>61832</v>
      </c>
      <c r="Q9855" s="1">
        <v>21</v>
      </c>
      <c r="R9855" s="1">
        <v>16</v>
      </c>
      <c r="S9855" s="1" t="str">
        <f>VLOOKUP(R9855,[1]Sheet1!$A$1:$D$50,2,0)</f>
        <v>event + compon + analyt + element + demo</v>
      </c>
      <c r="T9855" s="1" t="str">
        <f>VLOOKUP(R9855,[1]Sheet1!$A$1:$D$50,3,0)</f>
        <v>Others/Undetermined</v>
      </c>
      <c r="U9855" s="1" t="s">
        <v>68</v>
      </c>
    </row>
    <row r="9856" spans="1:21" x14ac:dyDescent="0.25">
      <c r="A9856" s="1" t="str">
        <f t="shared" si="153"/>
        <v>https://github.com/renoise/xrnx</v>
      </c>
      <c r="B9856" s="1" t="s">
        <v>61833</v>
      </c>
      <c r="C9856" s="1" t="s">
        <v>61834</v>
      </c>
      <c r="D9856" s="1" t="s">
        <v>61835</v>
      </c>
      <c r="E9856" s="1" t="b">
        <v>0</v>
      </c>
      <c r="F9856" s="1">
        <v>3</v>
      </c>
      <c r="G9856" s="1" t="b">
        <v>0</v>
      </c>
      <c r="H9856" s="1" t="b">
        <v>0</v>
      </c>
      <c r="I9856" s="1"/>
      <c r="J9856" s="1" t="s">
        <v>131</v>
      </c>
      <c r="K9856" s="1" t="s">
        <v>61836</v>
      </c>
      <c r="L9856" s="1">
        <v>8</v>
      </c>
      <c r="M9856" s="1" t="s">
        <v>61837</v>
      </c>
      <c r="N9856" s="1">
        <v>23091</v>
      </c>
      <c r="O9856" s="1">
        <v>48</v>
      </c>
      <c r="P9856" s="1" t="s">
        <v>61838</v>
      </c>
      <c r="Q9856" s="1">
        <v>48</v>
      </c>
      <c r="R9856" s="1">
        <v>48</v>
      </c>
      <c r="S9856" s="1" t="str">
        <f>VLOOKUP(R9856,[1]Sheet1!$A$1:$D$50,2,0)</f>
        <v>twitter + grid + field + bootstrap + form</v>
      </c>
      <c r="T9856" s="1" t="str">
        <f>VLOOKUP(R9856,[1]Sheet1!$A$1:$D$50,3,0)</f>
        <v>Boot Strap Framework</v>
      </c>
      <c r="U9856" s="1" t="s">
        <v>362</v>
      </c>
    </row>
    <row r="9857" spans="1:21" x14ac:dyDescent="0.25">
      <c r="A9857" s="1" t="str">
        <f t="shared" si="153"/>
        <v>https://github.com/acama/xrop</v>
      </c>
      <c r="B9857" s="1" t="s">
        <v>61839</v>
      </c>
      <c r="C9857" s="1" t="s">
        <v>61840</v>
      </c>
      <c r="D9857" s="1" t="s">
        <v>61841</v>
      </c>
      <c r="E9857" s="1" t="b">
        <v>0</v>
      </c>
      <c r="F9857" s="1">
        <v>28</v>
      </c>
      <c r="G9857" s="1" t="b">
        <v>1</v>
      </c>
      <c r="H9857" s="1" t="b">
        <v>0</v>
      </c>
      <c r="I9857" s="1"/>
      <c r="J9857" s="1" t="s">
        <v>241</v>
      </c>
      <c r="K9857" s="1" t="s">
        <v>61842</v>
      </c>
      <c r="L9857" s="1">
        <v>0</v>
      </c>
      <c r="M9857" s="1" t="s">
        <v>61843</v>
      </c>
      <c r="N9857" s="1">
        <v>2002</v>
      </c>
      <c r="O9857" s="1">
        <v>94</v>
      </c>
      <c r="P9857" s="1" t="s">
        <v>61844</v>
      </c>
      <c r="Q9857" s="1">
        <v>94</v>
      </c>
      <c r="R9857" s="1">
        <v>38</v>
      </c>
      <c r="S9857" s="1" t="str">
        <f>VLOOKUP(R9857,[1]Sheet1!$A$1:$D$50,2,0)</f>
        <v>file + project + librari + will + code</v>
      </c>
      <c r="T9857" s="1" t="str">
        <f>VLOOKUP(R9857,[1]Sheet1!$A$1:$D$50,3,0)</f>
        <v>Project Structure</v>
      </c>
      <c r="U9857" s="1" t="s">
        <v>68</v>
      </c>
    </row>
    <row r="9858" spans="1:21" x14ac:dyDescent="0.25">
      <c r="A9858" s="1" t="str">
        <f t="shared" si="153"/>
        <v>https://github.com/fnogatz/xsd2json</v>
      </c>
      <c r="B9858" s="1" t="s">
        <v>61845</v>
      </c>
      <c r="C9858" s="1" t="s">
        <v>61846</v>
      </c>
      <c r="D9858" s="1" t="s">
        <v>61847</v>
      </c>
      <c r="E9858" s="1" t="b">
        <v>0</v>
      </c>
      <c r="F9858" s="1">
        <v>9</v>
      </c>
      <c r="G9858" s="1" t="b">
        <v>1</v>
      </c>
      <c r="H9858" s="1" t="b">
        <v>0</v>
      </c>
      <c r="I9858" s="1" t="s">
        <v>24</v>
      </c>
      <c r="J9858" s="1" t="s">
        <v>15016</v>
      </c>
      <c r="K9858" s="1" t="s">
        <v>61848</v>
      </c>
      <c r="L9858" s="1">
        <v>11</v>
      </c>
      <c r="M9858" s="1" t="s">
        <v>61849</v>
      </c>
      <c r="N9858" s="1">
        <v>1864</v>
      </c>
      <c r="O9858" s="1">
        <v>38</v>
      </c>
      <c r="P9858" s="1" t="s">
        <v>61850</v>
      </c>
      <c r="Q9858" s="1">
        <v>38</v>
      </c>
      <c r="R9858" s="1">
        <v>27</v>
      </c>
      <c r="S9858" s="1" t="str">
        <f>VLOOKUP(R9858,[1]Sheet1!$A$1:$D$50,2,0)</f>
        <v>color + swift + java + gener + convert</v>
      </c>
      <c r="T9858" s="1" t="str">
        <f>VLOOKUP(R9858,[1]Sheet1!$A$1:$D$50,3,0)</f>
        <v>Others/Undetermined</v>
      </c>
      <c r="U9858" s="1" t="s">
        <v>68</v>
      </c>
    </row>
    <row r="9859" spans="1:21" x14ac:dyDescent="0.25">
      <c r="A9859" s="1" t="str">
        <f t="shared" ref="A9859:A9922" si="154">"https://github.com/"&amp;SUBSTITUTE(B9859,CONCATENATE("_",K9859),"")&amp;"/"&amp;K9859</f>
        <v>https://github.com/amouat/xsd-validator</v>
      </c>
      <c r="B9859" s="1" t="s">
        <v>61851</v>
      </c>
      <c r="C9859" s="1" t="s">
        <v>61852</v>
      </c>
      <c r="D9859" s="1" t="s">
        <v>61853</v>
      </c>
      <c r="E9859" s="1" t="b">
        <v>0</v>
      </c>
      <c r="F9859" s="1">
        <v>14</v>
      </c>
      <c r="G9859" s="1" t="b">
        <v>1</v>
      </c>
      <c r="H9859" s="1" t="b">
        <v>0</v>
      </c>
      <c r="I9859" s="1" t="s">
        <v>24</v>
      </c>
      <c r="J9859" s="1" t="s">
        <v>176</v>
      </c>
      <c r="K9859" s="1" t="s">
        <v>61854</v>
      </c>
      <c r="L9859" s="1">
        <v>8</v>
      </c>
      <c r="M9859" s="1" t="s">
        <v>61855</v>
      </c>
      <c r="N9859" s="1">
        <v>194</v>
      </c>
      <c r="O9859" s="1">
        <v>30</v>
      </c>
      <c r="P9859" s="1" t="s">
        <v>61856</v>
      </c>
      <c r="Q9859" s="1">
        <v>30</v>
      </c>
      <c r="R9859" s="1">
        <v>48</v>
      </c>
      <c r="S9859" s="1" t="str">
        <f>VLOOKUP(R9859,[1]Sheet1!$A$1:$D$50,2,0)</f>
        <v>twitter + grid + field + bootstrap + form</v>
      </c>
      <c r="T9859" s="1" t="str">
        <f>VLOOKUP(R9859,[1]Sheet1!$A$1:$D$50,3,0)</f>
        <v>Boot Strap Framework</v>
      </c>
      <c r="U9859" s="1" t="s">
        <v>362</v>
      </c>
    </row>
    <row r="9860" spans="1:21" x14ac:dyDescent="0.25">
      <c r="A9860" s="1" t="str">
        <f t="shared" si="154"/>
        <v>https://github.com/docbook/xslt20-stylesheets</v>
      </c>
      <c r="B9860" s="1" t="s">
        <v>61857</v>
      </c>
      <c r="C9860" s="1" t="s">
        <v>61858</v>
      </c>
      <c r="D9860" s="1" t="s">
        <v>61859</v>
      </c>
      <c r="E9860" s="1" t="b">
        <v>0</v>
      </c>
      <c r="F9860" s="1">
        <v>15</v>
      </c>
      <c r="G9860" s="1" t="b">
        <v>1</v>
      </c>
      <c r="H9860" s="1" t="b">
        <v>0</v>
      </c>
      <c r="I9860" s="1" t="s">
        <v>61860</v>
      </c>
      <c r="J9860" s="1" t="s">
        <v>93</v>
      </c>
      <c r="K9860" s="1" t="s">
        <v>61861</v>
      </c>
      <c r="L9860" s="1">
        <v>11</v>
      </c>
      <c r="M9860" s="1" t="s">
        <v>61862</v>
      </c>
      <c r="N9860" s="1">
        <v>37599</v>
      </c>
      <c r="O9860" s="1">
        <v>45</v>
      </c>
      <c r="P9860" s="1" t="s">
        <v>61863</v>
      </c>
      <c r="Q9860" s="1">
        <v>45</v>
      </c>
      <c r="R9860" s="1">
        <v>10</v>
      </c>
      <c r="S9860" s="1" t="str">
        <f>VLOOKUP(R9860,[1]Sheet1!$A$1:$D$50,2,0)</f>
        <v>app + android + io + librari + support</v>
      </c>
      <c r="T9860" s="1" t="str">
        <f>VLOOKUP(R9860,[1]Sheet1!$A$1:$D$50,3,0)</f>
        <v>Mobile+Android</v>
      </c>
      <c r="U9860" s="1" t="s">
        <v>44</v>
      </c>
    </row>
    <row r="9861" spans="1:21" x14ac:dyDescent="0.25">
      <c r="A9861" s="1" t="str">
        <f t="shared" si="154"/>
        <v>https://github.com/evilcos/xss.swf</v>
      </c>
      <c r="B9861" s="1" t="s">
        <v>61864</v>
      </c>
      <c r="C9861" s="1" t="s">
        <v>61865</v>
      </c>
      <c r="D9861" s="1" t="s">
        <v>61866</v>
      </c>
      <c r="E9861" s="1" t="b">
        <v>0</v>
      </c>
      <c r="F9861" s="1">
        <v>35</v>
      </c>
      <c r="G9861" s="1" t="b">
        <v>1</v>
      </c>
      <c r="H9861" s="1" t="b">
        <v>0</v>
      </c>
      <c r="I9861" s="1" t="s">
        <v>24</v>
      </c>
      <c r="J9861" s="1" t="s">
        <v>24</v>
      </c>
      <c r="K9861" s="1" t="s">
        <v>61867</v>
      </c>
      <c r="L9861" s="1">
        <v>0</v>
      </c>
      <c r="M9861" s="1" t="s">
        <v>61868</v>
      </c>
      <c r="N9861" s="1">
        <v>115</v>
      </c>
      <c r="O9861" s="1">
        <v>55</v>
      </c>
      <c r="P9861" s="1" t="s">
        <v>61869</v>
      </c>
      <c r="Q9861" s="1">
        <v>55</v>
      </c>
      <c r="R9861" s="1">
        <v>14</v>
      </c>
      <c r="S9861" s="1" t="str">
        <f>VLOOKUP(R9861,[1]Sheet1!$A$1:$D$50,2,0)</f>
        <v>particl + implement + social + java + customis</v>
      </c>
      <c r="T9861" s="1" t="str">
        <f>VLOOKUP(R9861,[1]Sheet1!$A$1:$D$50,3,0)</f>
        <v>Others/Undetermined</v>
      </c>
      <c r="U9861" s="1" t="s">
        <v>68</v>
      </c>
    </row>
    <row r="9862" spans="1:21" x14ac:dyDescent="0.25">
      <c r="A9862" s="1" t="str">
        <f t="shared" si="154"/>
        <v>https://github.com/Prochainezo/xss2shell</v>
      </c>
      <c r="B9862" s="1" t="s">
        <v>61870</v>
      </c>
      <c r="C9862" s="1" t="s">
        <v>61871</v>
      </c>
      <c r="D9862" s="1" t="s">
        <v>61872</v>
      </c>
      <c r="E9862" s="1" t="b">
        <v>0</v>
      </c>
      <c r="F9862" s="1">
        <v>16</v>
      </c>
      <c r="G9862" s="1" t="b">
        <v>1</v>
      </c>
      <c r="H9862" s="1" t="b">
        <v>0</v>
      </c>
      <c r="I9862" s="1"/>
      <c r="J9862" s="1" t="s">
        <v>56</v>
      </c>
      <c r="K9862" s="1" t="s">
        <v>61873</v>
      </c>
      <c r="L9862" s="1">
        <v>1</v>
      </c>
      <c r="M9862" s="1" t="s">
        <v>61874</v>
      </c>
      <c r="N9862" s="1">
        <v>200</v>
      </c>
      <c r="O9862" s="1">
        <v>49</v>
      </c>
      <c r="P9862" s="1" t="s">
        <v>61875</v>
      </c>
      <c r="Q9862" s="1">
        <v>49</v>
      </c>
      <c r="R9862" s="1">
        <v>29</v>
      </c>
      <c r="S9862" s="1" t="str">
        <f>VLOOKUP(R9862,[1]Sheet1!$A$1:$D$50,2,0)</f>
        <v>licens + version + code + mit + releas</v>
      </c>
      <c r="T9862" s="1" t="str">
        <f>VLOOKUP(R9862,[1]Sheet1!$A$1:$D$50,3,0)</f>
        <v>Licensing</v>
      </c>
      <c r="U9862" s="1" t="s">
        <v>68</v>
      </c>
    </row>
    <row r="9863" spans="1:21" x14ac:dyDescent="0.25">
      <c r="A9863" s="1" t="str">
        <f t="shared" si="154"/>
        <v>https://github.com/DanMcInerney/xsscrapy</v>
      </c>
      <c r="B9863" s="1" t="s">
        <v>61876</v>
      </c>
      <c r="C9863" s="1" t="s">
        <v>61877</v>
      </c>
      <c r="D9863" s="1" t="s">
        <v>61878</v>
      </c>
      <c r="E9863" s="1" t="b">
        <v>0</v>
      </c>
      <c r="F9863" s="1">
        <v>158</v>
      </c>
      <c r="G9863" s="1" t="b">
        <v>1</v>
      </c>
      <c r="H9863" s="1" t="b">
        <v>0</v>
      </c>
      <c r="I9863" s="1"/>
      <c r="J9863" s="1" t="s">
        <v>56</v>
      </c>
      <c r="K9863" s="1" t="s">
        <v>61879</v>
      </c>
      <c r="L9863" s="1">
        <v>3</v>
      </c>
      <c r="M9863" s="1" t="s">
        <v>61880</v>
      </c>
      <c r="N9863" s="1">
        <v>7753</v>
      </c>
      <c r="O9863" s="1">
        <v>566</v>
      </c>
      <c r="P9863" s="1" t="s">
        <v>61881</v>
      </c>
      <c r="Q9863" s="1">
        <v>566</v>
      </c>
      <c r="R9863" s="1">
        <v>41</v>
      </c>
      <c r="S9863" s="1" t="str">
        <f>VLOOKUP(R9863,[1]Sheet1!$A$1:$D$50,2,0)</f>
        <v>pi + tool + raspberri + devic + detect</v>
      </c>
      <c r="T9863" s="1" t="str">
        <f>VLOOKUP(R9863,[1]Sheet1!$A$1:$D$50,3,0)</f>
        <v>Raspeberry PI</v>
      </c>
      <c r="U9863" s="1" t="s">
        <v>349</v>
      </c>
    </row>
    <row r="9864" spans="1:21" x14ac:dyDescent="0.25">
      <c r="A9864" s="1" t="str">
        <f t="shared" si="154"/>
        <v>https://github.com/Miserlou/XSS-Harvest</v>
      </c>
      <c r="B9864" s="1" t="s">
        <v>61882</v>
      </c>
      <c r="C9864" s="1" t="s">
        <v>61883</v>
      </c>
      <c r="D9864" s="1" t="s">
        <v>61884</v>
      </c>
      <c r="E9864" s="1" t="b">
        <v>0</v>
      </c>
      <c r="F9864" s="1">
        <v>3</v>
      </c>
      <c r="G9864" s="1" t="b">
        <v>1</v>
      </c>
      <c r="H9864" s="1" t="b">
        <v>0</v>
      </c>
      <c r="I9864" s="1"/>
      <c r="J9864" s="1" t="s">
        <v>106</v>
      </c>
      <c r="K9864" s="1" t="s">
        <v>61885</v>
      </c>
      <c r="L9864" s="1">
        <v>0</v>
      </c>
      <c r="M9864" s="1" t="s">
        <v>61886</v>
      </c>
      <c r="N9864" s="1">
        <v>117</v>
      </c>
      <c r="O9864" s="1">
        <v>26</v>
      </c>
      <c r="P9864" s="1" t="s">
        <v>61887</v>
      </c>
      <c r="Q9864" s="1">
        <v>26</v>
      </c>
      <c r="R9864" s="1">
        <v>37</v>
      </c>
      <c r="S9864" s="1" t="str">
        <f>VLOOKUP(R9864,[1]Sheet1!$A$1:$D$50,2,0)</f>
        <v>split + flask + sprite + kit + middlewar</v>
      </c>
      <c r="T9864" s="1" t="str">
        <f>VLOOKUP(R9864,[1]Sheet1!$A$1:$D$50,3,0)</f>
        <v>Others/Undetermined</v>
      </c>
      <c r="U9864" s="1" t="s">
        <v>68</v>
      </c>
    </row>
    <row r="9865" spans="1:21" x14ac:dyDescent="0.25">
      <c r="A9865" s="1" t="str">
        <f t="shared" si="154"/>
        <v>https://github.com/hadynz/xss-keylogger</v>
      </c>
      <c r="B9865" s="1" t="s">
        <v>61888</v>
      </c>
      <c r="C9865" s="1" t="s">
        <v>61889</v>
      </c>
      <c r="D9865" s="1" t="s">
        <v>61890</v>
      </c>
      <c r="E9865" s="1" t="b">
        <v>0</v>
      </c>
      <c r="F9865" s="1">
        <v>16</v>
      </c>
      <c r="G9865" s="1" t="b">
        <v>1</v>
      </c>
      <c r="H9865" s="1" t="b">
        <v>0</v>
      </c>
      <c r="I9865" s="1"/>
      <c r="J9865" s="1" t="s">
        <v>40</v>
      </c>
      <c r="K9865" s="1" t="s">
        <v>61891</v>
      </c>
      <c r="L9865" s="1">
        <v>1</v>
      </c>
      <c r="M9865" s="1" t="s">
        <v>61892</v>
      </c>
      <c r="N9865" s="1">
        <v>172</v>
      </c>
      <c r="O9865" s="1">
        <v>53</v>
      </c>
      <c r="P9865" s="1" t="s">
        <v>61893</v>
      </c>
      <c r="Q9865" s="1">
        <v>53</v>
      </c>
      <c r="R9865" s="1">
        <v>32</v>
      </c>
      <c r="S9865" s="1" t="str">
        <f>VLOOKUP(R9865,[1]Sheet1!$A$1:$D$50,2,0)</f>
        <v>notif + server + monitor + will + program</v>
      </c>
      <c r="T9865" s="1" t="str">
        <f>VLOOKUP(R9865,[1]Sheet1!$A$1:$D$50,3,0)</f>
        <v>Server Administration</v>
      </c>
      <c r="U9865" s="1" t="s">
        <v>402</v>
      </c>
    </row>
    <row r="9866" spans="1:21" x14ac:dyDescent="0.25">
      <c r="A9866" s="1" t="str">
        <f t="shared" si="154"/>
        <v>https://github.com/x-tag/x-tag</v>
      </c>
      <c r="B9866" s="1" t="s">
        <v>61894</v>
      </c>
      <c r="C9866" s="1" t="s">
        <v>61895</v>
      </c>
      <c r="D9866" s="1" t="s">
        <v>61896</v>
      </c>
      <c r="E9866" s="1" t="b">
        <v>0</v>
      </c>
      <c r="F9866" s="1">
        <v>41</v>
      </c>
      <c r="G9866" s="1" t="b">
        <v>1</v>
      </c>
      <c r="H9866" s="1" t="b">
        <v>0</v>
      </c>
      <c r="I9866" s="1" t="s">
        <v>61897</v>
      </c>
      <c r="J9866" s="1" t="s">
        <v>40</v>
      </c>
      <c r="K9866" s="1" t="s">
        <v>61898</v>
      </c>
      <c r="L9866" s="1">
        <v>0</v>
      </c>
      <c r="M9866" s="1" t="s">
        <v>61899</v>
      </c>
      <c r="N9866" s="1">
        <v>1994</v>
      </c>
      <c r="O9866" s="1">
        <v>364</v>
      </c>
      <c r="P9866" s="1" t="s">
        <v>61900</v>
      </c>
      <c r="Q9866" s="1">
        <v>364</v>
      </c>
      <c r="R9866" s="1">
        <v>36</v>
      </c>
      <c r="S9866" s="1" t="str">
        <f>VLOOKUP(R9866,[1]Sheet1!$A$1:$D$50,2,0)</f>
        <v>instal + file + packag + version + build</v>
      </c>
      <c r="T9866" s="1" t="str">
        <f>VLOOKUP(R9866,[1]Sheet1!$A$1:$D$50,3,0)</f>
        <v>Build Management</v>
      </c>
      <c r="U9866" s="1" t="s">
        <v>36</v>
      </c>
    </row>
    <row r="9867" spans="1:21" x14ac:dyDescent="0.25">
      <c r="A9867" s="1" t="str">
        <f t="shared" si="154"/>
        <v>https://github.com/deviantony/xtrabackup-scripts</v>
      </c>
      <c r="B9867" s="1" t="s">
        <v>61901</v>
      </c>
      <c r="C9867" s="1" t="s">
        <v>61902</v>
      </c>
      <c r="D9867" s="1" t="s">
        <v>61903</v>
      </c>
      <c r="E9867" s="1" t="b">
        <v>0</v>
      </c>
      <c r="F9867" s="1">
        <v>31</v>
      </c>
      <c r="G9867" s="1" t="b">
        <v>1</v>
      </c>
      <c r="H9867" s="1" t="b">
        <v>1</v>
      </c>
      <c r="I9867" s="1" t="s">
        <v>61904</v>
      </c>
      <c r="J9867" s="1" t="s">
        <v>56</v>
      </c>
      <c r="K9867" s="1" t="s">
        <v>61905</v>
      </c>
      <c r="L9867" s="1">
        <v>8</v>
      </c>
      <c r="M9867" s="1" t="s">
        <v>61906</v>
      </c>
      <c r="N9867" s="1">
        <v>225</v>
      </c>
      <c r="O9867" s="1">
        <v>62</v>
      </c>
      <c r="P9867" s="1" t="s">
        <v>61907</v>
      </c>
      <c r="Q9867" s="1">
        <v>62</v>
      </c>
      <c r="R9867" s="1">
        <v>43</v>
      </c>
      <c r="S9867" s="1" t="str">
        <f>VLOOKUP(R9867,[1]Sheet1!$A$1:$D$50,2,0)</f>
        <v>git + commit + script + python + clojur</v>
      </c>
      <c r="T9867" s="1" t="str">
        <f>VLOOKUP(R9867,[1]Sheet1!$A$1:$D$50,3,0)</f>
        <v>Others/Undetermined</v>
      </c>
      <c r="U9867" s="1" t="s">
        <v>68</v>
      </c>
    </row>
    <row r="9868" spans="1:21" x14ac:dyDescent="0.25">
      <c r="A9868" s="1" t="str">
        <f t="shared" si="154"/>
        <v>https://github.com/mohaps/xtractor</v>
      </c>
      <c r="B9868" s="1" t="s">
        <v>61908</v>
      </c>
      <c r="C9868" s="1" t="s">
        <v>61909</v>
      </c>
      <c r="D9868" s="1" t="s">
        <v>61910</v>
      </c>
      <c r="E9868" s="1" t="b">
        <v>0</v>
      </c>
      <c r="F9868" s="1">
        <v>6</v>
      </c>
      <c r="G9868" s="1" t="b">
        <v>1</v>
      </c>
      <c r="H9868" s="1" t="b">
        <v>0</v>
      </c>
      <c r="I9868" s="1" t="s">
        <v>61911</v>
      </c>
      <c r="J9868" s="1" t="s">
        <v>176</v>
      </c>
      <c r="K9868" s="1" t="s">
        <v>61912</v>
      </c>
      <c r="L9868" s="1">
        <v>1</v>
      </c>
      <c r="M9868" s="1" t="s">
        <v>61913</v>
      </c>
      <c r="N9868" s="1">
        <v>684</v>
      </c>
      <c r="O9868" s="1">
        <v>26</v>
      </c>
      <c r="P9868" s="1" t="s">
        <v>61914</v>
      </c>
      <c r="Q9868" s="1">
        <v>26</v>
      </c>
      <c r="R9868" s="1">
        <v>8</v>
      </c>
      <c r="S9868" s="1" t="str">
        <f>VLOOKUP(R9868,[1]Sheet1!$A$1:$D$50,2,0)</f>
        <v>music + applic + project + play + button</v>
      </c>
      <c r="T9868" s="1" t="str">
        <f>VLOOKUP(R9868,[1]Sheet1!$A$1:$D$50,3,0)</f>
        <v>Music Software</v>
      </c>
      <c r="U9868" s="1" t="s">
        <v>212</v>
      </c>
    </row>
    <row r="9869" spans="1:21" x14ac:dyDescent="0.25">
      <c r="A9869" s="1" t="str">
        <f t="shared" si="154"/>
        <v>https://github.com/xwiki/xwiki-rendering</v>
      </c>
      <c r="B9869" s="1" t="s">
        <v>61915</v>
      </c>
      <c r="C9869" s="1" t="s">
        <v>61916</v>
      </c>
      <c r="D9869" s="1" t="s">
        <v>61917</v>
      </c>
      <c r="E9869" s="1" t="b">
        <v>0</v>
      </c>
      <c r="F9869" s="1">
        <v>39</v>
      </c>
      <c r="G9869" s="1" t="b">
        <v>1</v>
      </c>
      <c r="H9869" s="1" t="b">
        <v>0</v>
      </c>
      <c r="I9869" s="1" t="s">
        <v>61918</v>
      </c>
      <c r="J9869" s="1" t="s">
        <v>176</v>
      </c>
      <c r="K9869" s="1" t="s">
        <v>61919</v>
      </c>
      <c r="L9869" s="1">
        <v>3</v>
      </c>
      <c r="M9869" s="1" t="s">
        <v>61920</v>
      </c>
      <c r="N9869" s="1">
        <v>8925</v>
      </c>
      <c r="O9869" s="1">
        <v>35</v>
      </c>
      <c r="P9869" s="1" t="s">
        <v>61921</v>
      </c>
      <c r="Q9869" s="1">
        <v>35</v>
      </c>
      <c r="R9869" s="1">
        <v>45</v>
      </c>
      <c r="S9869" s="1" t="str">
        <f>VLOOKUP(R9869,[1]Sheet1!$A$1:$D$50,2,0)</f>
        <v>output + color + build + implement + render</v>
      </c>
      <c r="T9869" s="1" t="str">
        <f>VLOOKUP(R9869,[1]Sheet1!$A$1:$D$50,3,0)</f>
        <v>Rendering</v>
      </c>
      <c r="U9869" s="1" t="s">
        <v>123</v>
      </c>
    </row>
    <row r="9870" spans="1:21" x14ac:dyDescent="0.25">
      <c r="A9870" s="1" t="str">
        <f t="shared" si="154"/>
        <v>https://github.com/Gifts/XXE-OOB-Exploitation-Toolset-for-Automation</v>
      </c>
      <c r="B9870" s="1" t="s">
        <v>61922</v>
      </c>
      <c r="C9870" s="1" t="s">
        <v>61923</v>
      </c>
      <c r="D9870" s="1" t="s">
        <v>61924</v>
      </c>
      <c r="E9870" s="1" t="b">
        <v>0</v>
      </c>
      <c r="F9870" s="1">
        <v>13</v>
      </c>
      <c r="G9870" s="1" t="b">
        <v>1</v>
      </c>
      <c r="H9870" s="1" t="b">
        <v>0</v>
      </c>
      <c r="I9870" s="1" t="s">
        <v>24</v>
      </c>
      <c r="J9870" s="1" t="s">
        <v>56</v>
      </c>
      <c r="K9870" s="1" t="s">
        <v>61925</v>
      </c>
      <c r="L9870" s="1">
        <v>2</v>
      </c>
      <c r="M9870" s="1" t="s">
        <v>61926</v>
      </c>
      <c r="N9870" s="1">
        <v>156</v>
      </c>
      <c r="O9870" s="1">
        <v>36</v>
      </c>
      <c r="P9870" s="1" t="s">
        <v>61927</v>
      </c>
      <c r="Q9870" s="1">
        <v>36</v>
      </c>
      <c r="R9870" s="1">
        <v>9</v>
      </c>
      <c r="S9870" s="1" t="str">
        <f>VLOOKUP(R9870,[1]Sheet1!$A$1:$D$50,2,0)</f>
        <v>vim + memori + skeleton + elixir + opengl</v>
      </c>
      <c r="T9870" s="1" t="str">
        <f>VLOOKUP(R9870,[1]Sheet1!$A$1:$D$50,3,0)</f>
        <v>Others/Undetermined</v>
      </c>
      <c r="U9870" s="1" t="s">
        <v>68</v>
      </c>
    </row>
    <row r="9871" spans="1:21" x14ac:dyDescent="0.25">
      <c r="A9871" s="1" t="str">
        <f t="shared" si="154"/>
        <v>https://github.com/nashby/xxhash</v>
      </c>
      <c r="B9871" s="1" t="s">
        <v>61928</v>
      </c>
      <c r="C9871" s="1" t="s">
        <v>61929</v>
      </c>
      <c r="D9871" s="1" t="s">
        <v>61930</v>
      </c>
      <c r="E9871" s="1" t="b">
        <v>0</v>
      </c>
      <c r="F9871" s="1">
        <v>12</v>
      </c>
      <c r="G9871" s="1" t="b">
        <v>1</v>
      </c>
      <c r="H9871" s="1" t="b">
        <v>0</v>
      </c>
      <c r="I9871" s="1"/>
      <c r="J9871" s="1" t="s">
        <v>241</v>
      </c>
      <c r="K9871" s="1" t="s">
        <v>61931</v>
      </c>
      <c r="L9871" s="1">
        <v>3</v>
      </c>
      <c r="M9871" s="1" t="s">
        <v>61932</v>
      </c>
      <c r="N9871" s="1">
        <v>52</v>
      </c>
      <c r="O9871" s="1">
        <v>88</v>
      </c>
      <c r="P9871" s="1" t="s">
        <v>6678</v>
      </c>
      <c r="Q9871" s="1">
        <v>88</v>
      </c>
      <c r="R9871" s="1">
        <v>36</v>
      </c>
      <c r="S9871" s="1" t="str">
        <f>VLOOKUP(R9871,[1]Sheet1!$A$1:$D$50,2,0)</f>
        <v>instal + file + packag + version + build</v>
      </c>
      <c r="T9871" s="1" t="str">
        <f>VLOOKUP(R9871,[1]Sheet1!$A$1:$D$50,3,0)</f>
        <v>Build Management</v>
      </c>
      <c r="U9871" s="1" t="s">
        <v>36</v>
      </c>
    </row>
    <row r="9872" spans="1:21" x14ac:dyDescent="0.25">
      <c r="A9872" s="1" t="str">
        <f t="shared" si="154"/>
        <v>https://github.com/vova616/xxhash</v>
      </c>
      <c r="B9872" s="1" t="s">
        <v>61933</v>
      </c>
      <c r="C9872" s="1" t="s">
        <v>61934</v>
      </c>
      <c r="D9872" s="1"/>
      <c r="E9872" s="1" t="b">
        <v>0</v>
      </c>
      <c r="F9872" s="1">
        <v>4</v>
      </c>
      <c r="G9872" s="1" t="b">
        <v>1</v>
      </c>
      <c r="H9872" s="1" t="b">
        <v>0</v>
      </c>
      <c r="I9872" s="1" t="s">
        <v>24</v>
      </c>
      <c r="J9872" s="1" t="s">
        <v>814</v>
      </c>
      <c r="K9872" s="1" t="s">
        <v>61931</v>
      </c>
      <c r="L9872" s="1">
        <v>0</v>
      </c>
      <c r="M9872" s="1" t="s">
        <v>61935</v>
      </c>
      <c r="N9872" s="1">
        <v>140</v>
      </c>
      <c r="O9872" s="1">
        <v>25</v>
      </c>
      <c r="P9872" s="1" t="s">
        <v>61936</v>
      </c>
      <c r="Q9872" s="1">
        <v>25</v>
      </c>
      <c r="R9872" s="1">
        <v>36</v>
      </c>
      <c r="S9872" s="1" t="str">
        <f>VLOOKUP(R9872,[1]Sheet1!$A$1:$D$50,2,0)</f>
        <v>instal + file + packag + version + build</v>
      </c>
      <c r="T9872" s="1" t="str">
        <f>VLOOKUP(R9872,[1]Sheet1!$A$1:$D$50,3,0)</f>
        <v>Build Management</v>
      </c>
      <c r="U9872" s="1" t="s">
        <v>36</v>
      </c>
    </row>
    <row r="9873" spans="1:21" x14ac:dyDescent="0.25">
      <c r="A9873" s="1" t="str">
        <f t="shared" si="154"/>
        <v>https://github.com/hczhcz/y86</v>
      </c>
      <c r="B9873" s="1" t="s">
        <v>61937</v>
      </c>
      <c r="C9873" s="1" t="s">
        <v>61938</v>
      </c>
      <c r="D9873" s="1" t="s">
        <v>61939</v>
      </c>
      <c r="E9873" s="1" t="b">
        <v>0</v>
      </c>
      <c r="F9873" s="1">
        <v>1</v>
      </c>
      <c r="G9873" s="1" t="b">
        <v>1</v>
      </c>
      <c r="H9873" s="1" t="b">
        <v>0</v>
      </c>
      <c r="I9873" s="1" t="s">
        <v>24</v>
      </c>
      <c r="J9873" s="1" t="s">
        <v>241</v>
      </c>
      <c r="K9873" s="1" t="s">
        <v>61940</v>
      </c>
      <c r="L9873" s="1">
        <v>0</v>
      </c>
      <c r="M9873" s="1" t="s">
        <v>61941</v>
      </c>
      <c r="N9873" s="1">
        <v>218</v>
      </c>
      <c r="O9873" s="1">
        <v>34</v>
      </c>
      <c r="P9873" s="1" t="s">
        <v>61942</v>
      </c>
      <c r="Q9873" s="1">
        <v>34</v>
      </c>
      <c r="R9873" s="1">
        <v>26</v>
      </c>
      <c r="S9873" s="1" t="str">
        <f>VLOOKUP(R9873,[1]Sheet1!$A$1:$D$50,2,0)</f>
        <v>broadcast + div + project + anim + data</v>
      </c>
      <c r="T9873" s="1" t="str">
        <f>VLOOKUP(R9873,[1]Sheet1!$A$1:$D$50,3,0)</f>
        <v>Others/Undetermined</v>
      </c>
      <c r="U9873" s="1" t="s">
        <v>68</v>
      </c>
    </row>
    <row r="9874" spans="1:21" x14ac:dyDescent="0.25">
      <c r="A9874" s="1" t="str">
        <f t="shared" si="154"/>
        <v>https://github.com/Wappworks/yaak.js</v>
      </c>
      <c r="B9874" s="1" t="s">
        <v>61943</v>
      </c>
      <c r="C9874" s="1" t="s">
        <v>61944</v>
      </c>
      <c r="D9874" s="1" t="s">
        <v>61945</v>
      </c>
      <c r="E9874" s="1" t="b">
        <v>0</v>
      </c>
      <c r="F9874" s="1">
        <v>2</v>
      </c>
      <c r="G9874" s="1" t="b">
        <v>1</v>
      </c>
      <c r="H9874" s="1" t="b">
        <v>1</v>
      </c>
      <c r="I9874" s="1" t="s">
        <v>61946</v>
      </c>
      <c r="J9874" s="1" t="s">
        <v>40</v>
      </c>
      <c r="K9874" s="1" t="s">
        <v>61947</v>
      </c>
      <c r="L9874" s="1">
        <v>5</v>
      </c>
      <c r="M9874" s="1" t="s">
        <v>61948</v>
      </c>
      <c r="N9874" s="1">
        <v>28536</v>
      </c>
      <c r="O9874" s="1">
        <v>56</v>
      </c>
      <c r="P9874" s="1" t="s">
        <v>61949</v>
      </c>
      <c r="Q9874" s="1">
        <v>56</v>
      </c>
      <c r="R9874" s="1">
        <v>12</v>
      </c>
      <c r="S9874" s="1" t="str">
        <f>VLOOKUP(R9874,[1]Sheet1!$A$1:$D$50,2,0)</f>
        <v>window + os + develop + linux + applic</v>
      </c>
      <c r="T9874" s="1" t="str">
        <f>VLOOKUP(R9874,[1]Sheet1!$A$1:$D$50,3,0)</f>
        <v>OS+Platforms</v>
      </c>
      <c r="U9874" s="1" t="s">
        <v>151</v>
      </c>
    </row>
    <row r="9875" spans="1:21" x14ac:dyDescent="0.25">
      <c r="A9875" s="1" t="str">
        <f t="shared" si="154"/>
        <v>https://github.com/willemt/yabtorrent</v>
      </c>
      <c r="B9875" s="1" t="s">
        <v>61950</v>
      </c>
      <c r="C9875" s="1" t="s">
        <v>61951</v>
      </c>
      <c r="D9875" s="1" t="s">
        <v>61952</v>
      </c>
      <c r="E9875" s="1" t="b">
        <v>0</v>
      </c>
      <c r="F9875" s="1">
        <v>4</v>
      </c>
      <c r="G9875" s="1" t="b">
        <v>1</v>
      </c>
      <c r="H9875" s="1" t="b">
        <v>1</v>
      </c>
      <c r="I9875" s="1"/>
      <c r="J9875" s="1" t="s">
        <v>241</v>
      </c>
      <c r="K9875" s="1" t="s">
        <v>61953</v>
      </c>
      <c r="L9875" s="1">
        <v>10</v>
      </c>
      <c r="M9875" s="1" t="s">
        <v>61954</v>
      </c>
      <c r="N9875" s="1">
        <v>1132</v>
      </c>
      <c r="O9875" s="1">
        <v>28</v>
      </c>
      <c r="P9875" s="1" t="s">
        <v>61955</v>
      </c>
      <c r="Q9875" s="1">
        <v>28</v>
      </c>
      <c r="R9875" s="1">
        <v>18</v>
      </c>
      <c r="S9875" s="1" t="str">
        <f>VLOOKUP(R9875,[1]Sheet1!$A$1:$D$50,2,0)</f>
        <v>file + data + store + support + librari</v>
      </c>
      <c r="T9875" s="1" t="str">
        <f>VLOOKUP(R9875,[1]Sheet1!$A$1:$D$50,3,0)</f>
        <v>Files+Storage</v>
      </c>
      <c r="U9875" s="1" t="s">
        <v>68</v>
      </c>
    </row>
    <row r="9876" spans="1:21" x14ac:dyDescent="0.25">
      <c r="A9876" s="1" t="str">
        <f t="shared" si="154"/>
        <v>https://github.com/lukaszbanasiak/yahoo-finance</v>
      </c>
      <c r="B9876" s="1" t="s">
        <v>61956</v>
      </c>
      <c r="C9876" s="1" t="s">
        <v>61957</v>
      </c>
      <c r="D9876" s="1" t="s">
        <v>61958</v>
      </c>
      <c r="E9876" s="1" t="b">
        <v>0</v>
      </c>
      <c r="F9876" s="1">
        <v>114</v>
      </c>
      <c r="G9876" s="1" t="b">
        <v>1</v>
      </c>
      <c r="H9876" s="1" t="b">
        <v>0</v>
      </c>
      <c r="I9876" s="1"/>
      <c r="J9876" s="1" t="s">
        <v>56</v>
      </c>
      <c r="K9876" s="1" t="s">
        <v>61959</v>
      </c>
      <c r="L9876" s="1">
        <v>30</v>
      </c>
      <c r="M9876" s="1" t="s">
        <v>61960</v>
      </c>
      <c r="N9876" s="1">
        <v>102</v>
      </c>
      <c r="O9876" s="1">
        <v>251</v>
      </c>
      <c r="P9876" s="1" t="s">
        <v>61961</v>
      </c>
      <c r="Q9876" s="1">
        <v>251</v>
      </c>
      <c r="R9876" s="1">
        <v>0</v>
      </c>
      <c r="S9876" s="1" t="str">
        <f>VLOOKUP(R9876,[1]Sheet1!$A$1:$D$50,2,0)</f>
        <v>data + dataset + analysi + book + code</v>
      </c>
      <c r="T9876" s="1" t="str">
        <f>VLOOKUP(R9876,[1]Sheet1!$A$1:$D$50,3,0)</f>
        <v>DATA Analysis</v>
      </c>
      <c r="U9876" s="1" t="s">
        <v>76</v>
      </c>
    </row>
    <row r="9877" spans="1:21" x14ac:dyDescent="0.25">
      <c r="A9877" s="1" t="str">
        <f t="shared" si="154"/>
        <v>https://github.com/natehefner/yahoostocks-java</v>
      </c>
      <c r="B9877" s="1" t="s">
        <v>61962</v>
      </c>
      <c r="C9877" s="1" t="s">
        <v>61963</v>
      </c>
      <c r="D9877" s="1" t="s">
        <v>61964</v>
      </c>
      <c r="E9877" s="1" t="b">
        <v>0</v>
      </c>
      <c r="F9877" s="1">
        <v>51</v>
      </c>
      <c r="G9877" s="1" t="b">
        <v>1</v>
      </c>
      <c r="H9877" s="1" t="b">
        <v>1</v>
      </c>
      <c r="I9877" s="1"/>
      <c r="J9877" s="1" t="s">
        <v>176</v>
      </c>
      <c r="K9877" s="1" t="s">
        <v>61965</v>
      </c>
      <c r="L9877" s="1">
        <v>4</v>
      </c>
      <c r="M9877" s="1" t="s">
        <v>61966</v>
      </c>
      <c r="N9877" s="1">
        <v>489</v>
      </c>
      <c r="O9877" s="1">
        <v>65</v>
      </c>
      <c r="P9877" s="1" t="s">
        <v>61967</v>
      </c>
      <c r="Q9877" s="1">
        <v>65</v>
      </c>
      <c r="R9877" s="1">
        <v>0</v>
      </c>
      <c r="S9877" s="1" t="str">
        <f>VLOOKUP(R9877,[1]Sheet1!$A$1:$D$50,2,0)</f>
        <v>data + dataset + analysi + book + code</v>
      </c>
      <c r="T9877" s="1" t="str">
        <f>VLOOKUP(R9877,[1]Sheet1!$A$1:$D$50,3,0)</f>
        <v>DATA Analysis</v>
      </c>
      <c r="U9877" s="1" t="s">
        <v>76</v>
      </c>
    </row>
    <row r="9878" spans="1:21" x14ac:dyDescent="0.25">
      <c r="A9878" s="1" t="str">
        <f t="shared" si="154"/>
        <v>https://github.com/johanlofberg/YALMIP</v>
      </c>
      <c r="B9878" s="1" t="s">
        <v>61968</v>
      </c>
      <c r="C9878" s="1" t="s">
        <v>61969</v>
      </c>
      <c r="D9878" s="1" t="s">
        <v>61970</v>
      </c>
      <c r="E9878" s="1" t="b">
        <v>0</v>
      </c>
      <c r="F9878" s="1">
        <v>14</v>
      </c>
      <c r="G9878" s="1" t="b">
        <v>1</v>
      </c>
      <c r="H9878" s="1" t="b">
        <v>0</v>
      </c>
      <c r="I9878" s="1"/>
      <c r="J9878" s="1" t="s">
        <v>10738</v>
      </c>
      <c r="K9878" s="1" t="s">
        <v>61971</v>
      </c>
      <c r="L9878" s="1">
        <v>43</v>
      </c>
      <c r="M9878" s="1" t="s">
        <v>61972</v>
      </c>
      <c r="N9878" s="1">
        <v>3999</v>
      </c>
      <c r="O9878" s="1">
        <v>36</v>
      </c>
      <c r="P9878" s="1" t="s">
        <v>61973</v>
      </c>
      <c r="Q9878" s="1">
        <v>36</v>
      </c>
      <c r="R9878" s="1">
        <v>48</v>
      </c>
      <c r="S9878" s="1" t="str">
        <f>VLOOKUP(R9878,[1]Sheet1!$A$1:$D$50,2,0)</f>
        <v>twitter + grid + field + bootstrap + form</v>
      </c>
      <c r="T9878" s="1" t="str">
        <f>VLOOKUP(R9878,[1]Sheet1!$A$1:$D$50,3,0)</f>
        <v>Boot Strap Framework</v>
      </c>
      <c r="U9878" s="1" t="s">
        <v>362</v>
      </c>
    </row>
    <row r="9879" spans="1:21" x14ac:dyDescent="0.25">
      <c r="A9879" s="1" t="str">
        <f t="shared" si="154"/>
        <v>https://github.com/djesse/yaml4-sass</v>
      </c>
      <c r="B9879" s="1" t="s">
        <v>61974</v>
      </c>
      <c r="C9879" s="1" t="s">
        <v>61975</v>
      </c>
      <c r="D9879" s="1" t="s">
        <v>61976</v>
      </c>
      <c r="E9879" s="1" t="b">
        <v>0</v>
      </c>
      <c r="F9879" s="1">
        <v>13</v>
      </c>
      <c r="G9879" s="1" t="b">
        <v>1</v>
      </c>
      <c r="H9879" s="1" t="b">
        <v>0</v>
      </c>
      <c r="I9879" s="1" t="s">
        <v>61977</v>
      </c>
      <c r="J9879" s="1" t="s">
        <v>40</v>
      </c>
      <c r="K9879" s="1" t="s">
        <v>61978</v>
      </c>
      <c r="L9879" s="1">
        <v>0</v>
      </c>
      <c r="M9879" s="1" t="s">
        <v>61979</v>
      </c>
      <c r="N9879" s="1">
        <v>902</v>
      </c>
      <c r="O9879" s="1">
        <v>52</v>
      </c>
      <c r="P9879" s="1" t="s">
        <v>61980</v>
      </c>
      <c r="Q9879" s="1">
        <v>52</v>
      </c>
      <c r="R9879" s="1">
        <v>26</v>
      </c>
      <c r="S9879" s="1" t="str">
        <f>VLOOKUP(R9879,[1]Sheet1!$A$1:$D$50,2,0)</f>
        <v>broadcast + div + project + anim + data</v>
      </c>
      <c r="T9879" s="1" t="str">
        <f>VLOOKUP(R9879,[1]Sheet1!$A$1:$D$50,3,0)</f>
        <v>Others/Undetermined</v>
      </c>
      <c r="U9879" s="1" t="s">
        <v>68</v>
      </c>
    </row>
    <row r="9880" spans="1:21" x14ac:dyDescent="0.25">
      <c r="A9880" s="1" t="str">
        <f t="shared" si="154"/>
        <v>https://github.com/aaubry/YamlDotNet</v>
      </c>
      <c r="B9880" s="1" t="s">
        <v>61981</v>
      </c>
      <c r="C9880" s="1" t="s">
        <v>61982</v>
      </c>
      <c r="D9880" s="1" t="s">
        <v>61983</v>
      </c>
      <c r="E9880" s="1" t="b">
        <v>0</v>
      </c>
      <c r="F9880" s="1">
        <v>119</v>
      </c>
      <c r="G9880" s="1" t="b">
        <v>1</v>
      </c>
      <c r="H9880" s="1" t="b">
        <v>0</v>
      </c>
      <c r="I9880" s="1" t="s">
        <v>24</v>
      </c>
      <c r="J9880" s="1" t="s">
        <v>666</v>
      </c>
      <c r="K9880" s="1" t="s">
        <v>61984</v>
      </c>
      <c r="L9880" s="1">
        <v>37</v>
      </c>
      <c r="M9880" s="1" t="s">
        <v>61985</v>
      </c>
      <c r="N9880" s="1">
        <v>7427</v>
      </c>
      <c r="O9880" s="1">
        <v>384</v>
      </c>
      <c r="P9880" s="1" t="s">
        <v>61986</v>
      </c>
      <c r="Q9880" s="1">
        <v>384</v>
      </c>
      <c r="R9880" s="1">
        <v>44</v>
      </c>
      <c r="S9880" s="1" t="str">
        <f>VLOOKUP(R9880,[1]Sheet1!$A$1:$D$50,2,0)</f>
        <v>gem + log + rubi + rail + support</v>
      </c>
      <c r="T9880" s="1" t="str">
        <f>VLOOKUP(R9880,[1]Sheet1!$A$1:$D$50,3,0)</f>
        <v>Ruby</v>
      </c>
      <c r="U9880" s="1" t="s">
        <v>264</v>
      </c>
    </row>
    <row r="9881" spans="1:21" x14ac:dyDescent="0.25">
      <c r="A9881" s="1" t="str">
        <f t="shared" si="154"/>
        <v>https://github.com/goertzenator/yamler</v>
      </c>
      <c r="B9881" s="1" t="s">
        <v>61987</v>
      </c>
      <c r="C9881" s="1" t="s">
        <v>61988</v>
      </c>
      <c r="D9881" s="1" t="s">
        <v>61989</v>
      </c>
      <c r="E9881" s="1" t="b">
        <v>0</v>
      </c>
      <c r="F9881" s="1">
        <v>22</v>
      </c>
      <c r="G9881" s="1" t="b">
        <v>1</v>
      </c>
      <c r="H9881" s="1" t="b">
        <v>0</v>
      </c>
      <c r="I9881" s="1" t="s">
        <v>24</v>
      </c>
      <c r="J9881" s="1" t="s">
        <v>241</v>
      </c>
      <c r="K9881" s="1" t="s">
        <v>61990</v>
      </c>
      <c r="L9881" s="1">
        <v>2</v>
      </c>
      <c r="M9881" s="1" t="s">
        <v>61991</v>
      </c>
      <c r="N9881" s="1">
        <v>87</v>
      </c>
      <c r="O9881" s="1">
        <v>52</v>
      </c>
      <c r="P9881" s="1" t="s">
        <v>61992</v>
      </c>
      <c r="Q9881" s="1">
        <v>52</v>
      </c>
      <c r="R9881" s="1">
        <v>21</v>
      </c>
      <c r="S9881" s="1" t="str">
        <f>VLOOKUP(R9881,[1]Sheet1!$A$1:$D$50,2,0)</f>
        <v>function + object + return + data + var</v>
      </c>
      <c r="T9881" s="1" t="str">
        <f>VLOOKUP(R9881,[1]Sheet1!$A$1:$D$50,3,0)</f>
        <v>Programming</v>
      </c>
      <c r="U9881" s="1" t="s">
        <v>68</v>
      </c>
    </row>
    <row r="9882" spans="1:21" x14ac:dyDescent="0.25">
      <c r="A9882" s="1" t="str">
        <f t="shared" si="154"/>
        <v>https://github.com/richardbenson/YAMS</v>
      </c>
      <c r="B9882" s="1" t="s">
        <v>61993</v>
      </c>
      <c r="C9882" s="1" t="s">
        <v>61994</v>
      </c>
      <c r="D9882" s="1" t="s">
        <v>61995</v>
      </c>
      <c r="E9882" s="1" t="b">
        <v>0</v>
      </c>
      <c r="F9882" s="1">
        <v>36</v>
      </c>
      <c r="G9882" s="1" t="b">
        <v>1</v>
      </c>
      <c r="H9882" s="1" t="b">
        <v>1</v>
      </c>
      <c r="I9882" s="1" t="s">
        <v>61996</v>
      </c>
      <c r="J9882" s="1" t="s">
        <v>666</v>
      </c>
      <c r="K9882" s="1" t="s">
        <v>61997</v>
      </c>
      <c r="L9882" s="1">
        <v>58</v>
      </c>
      <c r="M9882" s="1" t="s">
        <v>61998</v>
      </c>
      <c r="N9882" s="1">
        <v>8815</v>
      </c>
      <c r="O9882" s="1">
        <v>55</v>
      </c>
      <c r="P9882" s="1" t="s">
        <v>61999</v>
      </c>
      <c r="Q9882" s="1">
        <v>55</v>
      </c>
      <c r="R9882" s="1">
        <v>13</v>
      </c>
      <c r="S9882" s="1" t="str">
        <f>VLOOKUP(R9882,[1]Sheet1!$A$1:$D$50,2,0)</f>
        <v>light + task + heroku + webrtc + work</v>
      </c>
      <c r="T9882" s="1" t="str">
        <f>VLOOKUP(R9882,[1]Sheet1!$A$1:$D$50,3,0)</f>
        <v>Others/Undetermined</v>
      </c>
      <c r="U9882" s="1" t="s">
        <v>68</v>
      </c>
    </row>
    <row r="9883" spans="1:21" x14ac:dyDescent="0.25">
      <c r="A9883" s="1" t="str">
        <f t="shared" si="154"/>
        <v>https://github.com/VirusTotal/yara-python</v>
      </c>
      <c r="B9883" s="1" t="s">
        <v>62000</v>
      </c>
      <c r="C9883" s="1" t="s">
        <v>62001</v>
      </c>
      <c r="D9883" s="1" t="s">
        <v>62002</v>
      </c>
      <c r="E9883" s="1" t="b">
        <v>0</v>
      </c>
      <c r="F9883" s="1">
        <v>16</v>
      </c>
      <c r="G9883" s="1" t="b">
        <v>1</v>
      </c>
      <c r="H9883" s="1" t="b">
        <v>0</v>
      </c>
      <c r="I9883" s="1" t="s">
        <v>62003</v>
      </c>
      <c r="J9883" s="1" t="s">
        <v>241</v>
      </c>
      <c r="K9883" s="1" t="s">
        <v>62004</v>
      </c>
      <c r="L9883" s="1">
        <v>17</v>
      </c>
      <c r="M9883" s="1" t="s">
        <v>62005</v>
      </c>
      <c r="N9883" s="1">
        <v>61</v>
      </c>
      <c r="O9883" s="1">
        <v>27</v>
      </c>
      <c r="P9883" s="1" t="s">
        <v>62006</v>
      </c>
      <c r="Q9883" s="1">
        <v>27</v>
      </c>
      <c r="R9883" s="1">
        <v>36</v>
      </c>
      <c r="S9883" s="1" t="str">
        <f>VLOOKUP(R9883,[1]Sheet1!$A$1:$D$50,2,0)</f>
        <v>instal + file + packag + version + build</v>
      </c>
      <c r="T9883" s="1" t="str">
        <f>VLOOKUP(R9883,[1]Sheet1!$A$1:$D$50,3,0)</f>
        <v>Build Management</v>
      </c>
      <c r="U9883" s="1" t="s">
        <v>36</v>
      </c>
    </row>
    <row r="9884" spans="1:21" x14ac:dyDescent="0.25">
      <c r="A9884" s="1" t="str">
        <f t="shared" si="154"/>
        <v>https://github.com/rubyworks/yard-tomdoc</v>
      </c>
      <c r="B9884" s="1" t="s">
        <v>62007</v>
      </c>
      <c r="C9884" s="1" t="s">
        <v>62008</v>
      </c>
      <c r="D9884" s="1" t="s">
        <v>62009</v>
      </c>
      <c r="E9884" s="1" t="b">
        <v>0</v>
      </c>
      <c r="F9884" s="1">
        <v>5</v>
      </c>
      <c r="G9884" s="1" t="b">
        <v>1</v>
      </c>
      <c r="H9884" s="1" t="b">
        <v>1</v>
      </c>
      <c r="I9884" s="1" t="s">
        <v>62010</v>
      </c>
      <c r="J9884" s="1" t="s">
        <v>234</v>
      </c>
      <c r="K9884" s="1" t="s">
        <v>62011</v>
      </c>
      <c r="L9884" s="1">
        <v>0</v>
      </c>
      <c r="M9884" s="1" t="s">
        <v>62012</v>
      </c>
      <c r="N9884" s="1">
        <v>567</v>
      </c>
      <c r="O9884" s="1">
        <v>35</v>
      </c>
      <c r="P9884" s="1" t="s">
        <v>62013</v>
      </c>
      <c r="Q9884" s="1">
        <v>35</v>
      </c>
      <c r="R9884" s="1">
        <v>3</v>
      </c>
      <c r="S9884" s="1" t="str">
        <f>VLOOKUP(R9884,[1]Sheet1!$A$1:$D$50,2,0)</f>
        <v>imag + font + size + will + option</v>
      </c>
      <c r="T9884" s="1" t="str">
        <f>VLOOKUP(R9884,[1]Sheet1!$A$1:$D$50,3,0)</f>
        <v>UI Elements</v>
      </c>
      <c r="U9884" s="1" t="s">
        <v>123</v>
      </c>
    </row>
    <row r="9885" spans="1:21" x14ac:dyDescent="0.25">
      <c r="A9885" s="1" t="str">
        <f t="shared" si="154"/>
        <v>https://github.com/scovetta/yasca</v>
      </c>
      <c r="B9885" s="1" t="s">
        <v>62014</v>
      </c>
      <c r="C9885" s="1" t="s">
        <v>62015</v>
      </c>
      <c r="D9885" s="1" t="s">
        <v>62016</v>
      </c>
      <c r="E9885" s="1" t="b">
        <v>0</v>
      </c>
      <c r="F9885" s="1">
        <v>21</v>
      </c>
      <c r="G9885" s="1" t="b">
        <v>1</v>
      </c>
      <c r="H9885" s="1" t="b">
        <v>1</v>
      </c>
      <c r="I9885" s="1" t="s">
        <v>24</v>
      </c>
      <c r="J9885" s="1" t="s">
        <v>141</v>
      </c>
      <c r="K9885" s="1" t="s">
        <v>62017</v>
      </c>
      <c r="L9885" s="1">
        <v>8</v>
      </c>
      <c r="M9885" s="1" t="s">
        <v>62018</v>
      </c>
      <c r="N9885" s="1">
        <v>422626</v>
      </c>
      <c r="O9885" s="1">
        <v>69</v>
      </c>
      <c r="P9885" s="1" t="s">
        <v>62019</v>
      </c>
      <c r="Q9885" s="1">
        <v>69</v>
      </c>
      <c r="R9885" s="1">
        <v>27</v>
      </c>
      <c r="S9885" s="1" t="str">
        <f>VLOOKUP(R9885,[1]Sheet1!$A$1:$D$50,2,0)</f>
        <v>color + swift + java + gener + convert</v>
      </c>
      <c r="T9885" s="1" t="str">
        <f>VLOOKUP(R9885,[1]Sheet1!$A$1:$D$50,3,0)</f>
        <v>Others/Undetermined</v>
      </c>
      <c r="U9885" s="1" t="s">
        <v>68</v>
      </c>
    </row>
    <row r="9886" spans="1:21" x14ac:dyDescent="0.25">
      <c r="A9886" s="1" t="str">
        <f t="shared" si="154"/>
        <v>https://github.com/m2ym/yascroll-el</v>
      </c>
      <c r="B9886" s="1" t="s">
        <v>62020</v>
      </c>
      <c r="C9886" s="1" t="s">
        <v>62021</v>
      </c>
      <c r="D9886" s="1" t="s">
        <v>62022</v>
      </c>
      <c r="E9886" s="1" t="b">
        <v>0</v>
      </c>
      <c r="F9886" s="1">
        <v>5</v>
      </c>
      <c r="G9886" s="1" t="b">
        <v>1</v>
      </c>
      <c r="H9886" s="1" t="b">
        <v>1</v>
      </c>
      <c r="I9886" s="1"/>
      <c r="J9886" s="1" t="s">
        <v>379</v>
      </c>
      <c r="K9886" s="1" t="s">
        <v>62023</v>
      </c>
      <c r="L9886" s="1">
        <v>10</v>
      </c>
      <c r="M9886" s="1" t="s">
        <v>62024</v>
      </c>
      <c r="N9886" s="1">
        <v>220</v>
      </c>
      <c r="O9886" s="1">
        <v>34</v>
      </c>
      <c r="P9886" s="1" t="s">
        <v>62025</v>
      </c>
      <c r="Q9886" s="1">
        <v>34</v>
      </c>
      <c r="R9886" s="1">
        <v>36</v>
      </c>
      <c r="S9886" s="1" t="str">
        <f>VLOOKUP(R9886,[1]Sheet1!$A$1:$D$50,2,0)</f>
        <v>instal + file + packag + version + build</v>
      </c>
      <c r="T9886" s="1" t="str">
        <f>VLOOKUP(R9886,[1]Sheet1!$A$1:$D$50,3,0)</f>
        <v>Build Management</v>
      </c>
      <c r="U9886" s="1" t="s">
        <v>36</v>
      </c>
    </row>
    <row r="9887" spans="1:21" x14ac:dyDescent="0.25">
      <c r="A9887" s="1" t="str">
        <f t="shared" si="154"/>
        <v>https://github.com/choonkeat/yaselect</v>
      </c>
      <c r="B9887" s="1" t="s">
        <v>62026</v>
      </c>
      <c r="C9887" s="1" t="s">
        <v>62027</v>
      </c>
      <c r="D9887" s="1" t="s">
        <v>62028</v>
      </c>
      <c r="E9887" s="1" t="b">
        <v>0</v>
      </c>
      <c r="F9887" s="1">
        <v>14</v>
      </c>
      <c r="G9887" s="1" t="b">
        <v>1</v>
      </c>
      <c r="H9887" s="1" t="b">
        <v>0</v>
      </c>
      <c r="I9887" s="1" t="s">
        <v>62029</v>
      </c>
      <c r="J9887" s="1" t="s">
        <v>40</v>
      </c>
      <c r="K9887" s="1" t="s">
        <v>62030</v>
      </c>
      <c r="L9887" s="1">
        <v>3</v>
      </c>
      <c r="M9887" s="1" t="s">
        <v>62031</v>
      </c>
      <c r="N9887" s="1">
        <v>121</v>
      </c>
      <c r="O9887" s="1">
        <v>28</v>
      </c>
      <c r="P9887" s="1" t="s">
        <v>62032</v>
      </c>
      <c r="Q9887" s="1">
        <v>28</v>
      </c>
      <c r="R9887" s="1">
        <v>48</v>
      </c>
      <c r="S9887" s="1" t="str">
        <f>VLOOKUP(R9887,[1]Sheet1!$A$1:$D$50,2,0)</f>
        <v>twitter + grid + field + bootstrap + form</v>
      </c>
      <c r="T9887" s="1" t="str">
        <f>VLOOKUP(R9887,[1]Sheet1!$A$1:$D$50,3,0)</f>
        <v>Boot Strap Framework</v>
      </c>
      <c r="U9887" s="1" t="s">
        <v>362</v>
      </c>
    </row>
    <row r="9888" spans="1:21" x14ac:dyDescent="0.25">
      <c r="A9888" s="1" t="str">
        <f t="shared" si="154"/>
        <v>https://github.com/joaotavora/yasnippet</v>
      </c>
      <c r="B9888" s="1" t="s">
        <v>62033</v>
      </c>
      <c r="C9888" s="1" t="s">
        <v>62034</v>
      </c>
      <c r="D9888" s="1" t="s">
        <v>62035</v>
      </c>
      <c r="E9888" s="1" t="b">
        <v>0</v>
      </c>
      <c r="F9888" s="1">
        <v>243</v>
      </c>
      <c r="G9888" s="1" t="b">
        <v>1</v>
      </c>
      <c r="H9888" s="1" t="b">
        <v>1</v>
      </c>
      <c r="I9888" s="1" t="s">
        <v>62036</v>
      </c>
      <c r="J9888" s="1" t="s">
        <v>379</v>
      </c>
      <c r="K9888" s="1" t="s">
        <v>62037</v>
      </c>
      <c r="L9888" s="1">
        <v>41</v>
      </c>
      <c r="M9888" s="1" t="s">
        <v>62038</v>
      </c>
      <c r="N9888" s="1">
        <v>5592</v>
      </c>
      <c r="O9888" s="1">
        <v>1323</v>
      </c>
      <c r="P9888" s="1" t="s">
        <v>62039</v>
      </c>
      <c r="Q9888" s="1">
        <v>1323</v>
      </c>
      <c r="R9888" s="1">
        <v>38</v>
      </c>
      <c r="S9888" s="1" t="str">
        <f>VLOOKUP(R9888,[1]Sheet1!$A$1:$D$50,2,0)</f>
        <v>file + project + librari + will + code</v>
      </c>
      <c r="T9888" s="1" t="str">
        <f>VLOOKUP(R9888,[1]Sheet1!$A$1:$D$50,3,0)</f>
        <v>Project Structure</v>
      </c>
      <c r="U9888" s="1" t="s">
        <v>68</v>
      </c>
    </row>
    <row r="9889" spans="1:21" x14ac:dyDescent="0.25">
      <c r="A9889" s="1" t="str">
        <f t="shared" si="154"/>
        <v>https://github.com/jonatkinson/yasnippet-django</v>
      </c>
      <c r="B9889" s="1" t="s">
        <v>62040</v>
      </c>
      <c r="C9889" s="1" t="s">
        <v>62041</v>
      </c>
      <c r="D9889" s="1" t="s">
        <v>62042</v>
      </c>
      <c r="E9889" s="1" t="b">
        <v>0</v>
      </c>
      <c r="F9889" s="1">
        <v>8</v>
      </c>
      <c r="G9889" s="1" t="b">
        <v>1</v>
      </c>
      <c r="H9889" s="1" t="b">
        <v>0</v>
      </c>
      <c r="I9889" s="1"/>
      <c r="J9889" s="1" t="s">
        <v>24</v>
      </c>
      <c r="K9889" s="1" t="s">
        <v>62043</v>
      </c>
      <c r="L9889" s="1">
        <v>0</v>
      </c>
      <c r="M9889" s="1" t="s">
        <v>62044</v>
      </c>
      <c r="N9889" s="1">
        <v>100</v>
      </c>
      <c r="O9889" s="1">
        <v>20</v>
      </c>
      <c r="P9889" s="1" t="s">
        <v>62045</v>
      </c>
      <c r="Q9889" s="1">
        <v>20</v>
      </c>
      <c r="R9889" s="1">
        <v>12</v>
      </c>
      <c r="S9889" s="1" t="str">
        <f>VLOOKUP(R9889,[1]Sheet1!$A$1:$D$50,2,0)</f>
        <v>window + os + develop + linux + applic</v>
      </c>
      <c r="T9889" s="1" t="str">
        <f>VLOOKUP(R9889,[1]Sheet1!$A$1:$D$50,3,0)</f>
        <v>OS+Platforms</v>
      </c>
      <c r="U9889" s="1" t="s">
        <v>151</v>
      </c>
    </row>
    <row r="9890" spans="1:21" x14ac:dyDescent="0.25">
      <c r="A9890" s="1" t="str">
        <f t="shared" si="154"/>
        <v>https://github.com/yawd/yawd-elfinder</v>
      </c>
      <c r="B9890" s="1" t="s">
        <v>62046</v>
      </c>
      <c r="C9890" s="1" t="s">
        <v>62047</v>
      </c>
      <c r="D9890" s="1" t="s">
        <v>62048</v>
      </c>
      <c r="E9890" s="1" t="b">
        <v>0</v>
      </c>
      <c r="F9890" s="1">
        <v>17</v>
      </c>
      <c r="G9890" s="1" t="b">
        <v>1</v>
      </c>
      <c r="H9890" s="1" t="b">
        <v>0</v>
      </c>
      <c r="I9890" s="1" t="s">
        <v>24</v>
      </c>
      <c r="J9890" s="1" t="s">
        <v>40</v>
      </c>
      <c r="K9890" s="1" t="s">
        <v>62049</v>
      </c>
      <c r="L9890" s="1">
        <v>13</v>
      </c>
      <c r="M9890" s="1" t="s">
        <v>62050</v>
      </c>
      <c r="N9890" s="1">
        <v>1283</v>
      </c>
      <c r="O9890" s="1">
        <v>42</v>
      </c>
      <c r="P9890" s="1" t="s">
        <v>62051</v>
      </c>
      <c r="Q9890" s="1">
        <v>42</v>
      </c>
      <c r="R9890" s="1">
        <v>30</v>
      </c>
      <c r="S9890" s="1" t="str">
        <f>VLOOKUP(R9890,[1]Sheet1!$A$1:$D$50,2,0)</f>
        <v>extens + django + web + chrome + graph</v>
      </c>
      <c r="T9890" s="1" t="str">
        <f>VLOOKUP(R9890,[1]Sheet1!$A$1:$D$50,3,0)</f>
        <v>Django Framework Related</v>
      </c>
      <c r="U9890" s="1" t="s">
        <v>362</v>
      </c>
    </row>
    <row r="9891" spans="1:21" x14ac:dyDescent="0.25">
      <c r="A9891" s="1" t="str">
        <f t="shared" si="154"/>
        <v>https://github.com/datenstrom/yellow-plugins</v>
      </c>
      <c r="B9891" s="1" t="s">
        <v>62052</v>
      </c>
      <c r="C9891" s="1" t="s">
        <v>62053</v>
      </c>
      <c r="D9891" s="1" t="s">
        <v>62054</v>
      </c>
      <c r="E9891" s="1" t="b">
        <v>0</v>
      </c>
      <c r="F9891" s="1">
        <v>29</v>
      </c>
      <c r="G9891" s="1" t="b">
        <v>1</v>
      </c>
      <c r="H9891" s="1" t="b">
        <v>0</v>
      </c>
      <c r="I9891" s="1" t="s">
        <v>62055</v>
      </c>
      <c r="J9891" s="1" t="s">
        <v>141</v>
      </c>
      <c r="K9891" s="1" t="s">
        <v>62056</v>
      </c>
      <c r="L9891" s="1">
        <v>0</v>
      </c>
      <c r="M9891" s="1" t="s">
        <v>62057</v>
      </c>
      <c r="N9891" s="1">
        <v>19135</v>
      </c>
      <c r="O9891" s="1">
        <v>33</v>
      </c>
      <c r="P9891" s="1" t="s">
        <v>62058</v>
      </c>
      <c r="Q9891" s="1">
        <v>33</v>
      </c>
      <c r="R9891" s="1">
        <v>5</v>
      </c>
      <c r="S9891" s="1" t="str">
        <f>VLOOKUP(R9891,[1]Sheet1!$A$1:$D$50,2,0)</f>
        <v>powershel + erlang + websit + cookbook + attack</v>
      </c>
      <c r="T9891" s="1" t="str">
        <f>VLOOKUP(R9891,[1]Sheet1!$A$1:$D$50,3,0)</f>
        <v>Others/Undetermined</v>
      </c>
      <c r="U9891" s="1" t="s">
        <v>68</v>
      </c>
    </row>
    <row r="9892" spans="1:21" x14ac:dyDescent="0.25">
      <c r="A9892" s="1" t="str">
        <f t="shared" si="154"/>
        <v>https://github.com/hmalphettes/yeoman-angular-express-example</v>
      </c>
      <c r="B9892" s="1" t="s">
        <v>62059</v>
      </c>
      <c r="C9892" s="1" t="s">
        <v>62060</v>
      </c>
      <c r="D9892" s="1" t="s">
        <v>62061</v>
      </c>
      <c r="E9892" s="1" t="b">
        <v>0</v>
      </c>
      <c r="F9892" s="1">
        <v>5</v>
      </c>
      <c r="G9892" s="1" t="b">
        <v>1</v>
      </c>
      <c r="H9892" s="1" t="b">
        <v>0</v>
      </c>
      <c r="I9892" s="1" t="s">
        <v>24</v>
      </c>
      <c r="J9892" s="1" t="s">
        <v>40</v>
      </c>
      <c r="K9892" s="1" t="s">
        <v>62062</v>
      </c>
      <c r="L9892" s="1">
        <v>1</v>
      </c>
      <c r="M9892" s="1" t="s">
        <v>62063</v>
      </c>
      <c r="N9892" s="1">
        <v>201</v>
      </c>
      <c r="O9892" s="1">
        <v>46</v>
      </c>
      <c r="P9892" s="1" t="s">
        <v>62064</v>
      </c>
      <c r="Q9892" s="1">
        <v>46</v>
      </c>
      <c r="R9892" s="1">
        <v>36</v>
      </c>
      <c r="S9892" s="1" t="str">
        <f>VLOOKUP(R9892,[1]Sheet1!$A$1:$D$50,2,0)</f>
        <v>instal + file + packag + version + build</v>
      </c>
      <c r="T9892" s="1" t="str">
        <f>VLOOKUP(R9892,[1]Sheet1!$A$1:$D$50,3,0)</f>
        <v>Build Management</v>
      </c>
      <c r="U9892" s="1" t="s">
        <v>36</v>
      </c>
    </row>
    <row r="9893" spans="1:21" x14ac:dyDescent="0.25">
      <c r="A9893" s="1" t="str">
        <f t="shared" si="154"/>
        <v>https://github.com/wesleytodd/YeoPress</v>
      </c>
      <c r="B9893" s="1" t="s">
        <v>62065</v>
      </c>
      <c r="C9893" s="1" t="s">
        <v>62066</v>
      </c>
      <c r="D9893" s="1" t="s">
        <v>62067</v>
      </c>
      <c r="E9893" s="1" t="b">
        <v>0</v>
      </c>
      <c r="F9893" s="1">
        <v>178</v>
      </c>
      <c r="G9893" s="1" t="b">
        <v>1</v>
      </c>
      <c r="H9893" s="1" t="b">
        <v>0</v>
      </c>
      <c r="I9893" s="1" t="s">
        <v>24</v>
      </c>
      <c r="J9893" s="1" t="s">
        <v>40</v>
      </c>
      <c r="K9893" s="1" t="s">
        <v>62068</v>
      </c>
      <c r="L9893" s="1">
        <v>31</v>
      </c>
      <c r="M9893" s="1" t="s">
        <v>62069</v>
      </c>
      <c r="N9893" s="1">
        <v>3116</v>
      </c>
      <c r="O9893" s="1">
        <v>1079</v>
      </c>
      <c r="P9893" s="1" t="s">
        <v>62070</v>
      </c>
      <c r="Q9893" s="1">
        <v>1079</v>
      </c>
      <c r="R9893" s="1">
        <v>36</v>
      </c>
      <c r="S9893" s="1" t="str">
        <f>VLOOKUP(R9893,[1]Sheet1!$A$1:$D$50,2,0)</f>
        <v>instal + file + packag + version + build</v>
      </c>
      <c r="T9893" s="1" t="str">
        <f>VLOOKUP(R9893,[1]Sheet1!$A$1:$D$50,3,0)</f>
        <v>Build Management</v>
      </c>
      <c r="U9893" s="1" t="s">
        <v>36</v>
      </c>
    </row>
    <row r="9894" spans="1:21" x14ac:dyDescent="0.25">
      <c r="A9894" s="1" t="str">
        <f t="shared" si="154"/>
        <v>https://github.com/yesodweb/yesod-cookbook</v>
      </c>
      <c r="B9894" s="1" t="s">
        <v>62071</v>
      </c>
      <c r="C9894" s="1" t="s">
        <v>62072</v>
      </c>
      <c r="D9894" s="1" t="s">
        <v>62073</v>
      </c>
      <c r="E9894" s="1" t="b">
        <v>0</v>
      </c>
      <c r="F9894" s="1">
        <v>9</v>
      </c>
      <c r="G9894" s="1" t="b">
        <v>1</v>
      </c>
      <c r="H9894" s="1" t="b">
        <v>0</v>
      </c>
      <c r="I9894" s="1" t="s">
        <v>24</v>
      </c>
      <c r="J9894" s="1" t="s">
        <v>597</v>
      </c>
      <c r="K9894" s="1" t="s">
        <v>62074</v>
      </c>
      <c r="L9894" s="1">
        <v>3</v>
      </c>
      <c r="M9894" s="1" t="s">
        <v>62075</v>
      </c>
      <c r="N9894" s="1">
        <v>439</v>
      </c>
      <c r="O9894" s="1">
        <v>32</v>
      </c>
      <c r="P9894" s="1" t="s">
        <v>62076</v>
      </c>
      <c r="Q9894" s="1">
        <v>32</v>
      </c>
      <c r="R9894" s="1">
        <v>5</v>
      </c>
      <c r="S9894" s="1" t="str">
        <f>VLOOKUP(R9894,[1]Sheet1!$A$1:$D$50,2,0)</f>
        <v>powershel + erlang + websit + cookbook + attack</v>
      </c>
      <c r="T9894" s="1" t="str">
        <f>VLOOKUP(R9894,[1]Sheet1!$A$1:$D$50,3,0)</f>
        <v>Others/Undetermined</v>
      </c>
      <c r="U9894" s="1" t="s">
        <v>68</v>
      </c>
    </row>
    <row r="9895" spans="1:21" x14ac:dyDescent="0.25">
      <c r="A9895" s="1" t="str">
        <f t="shared" si="154"/>
        <v>https://github.com/android1989/YetiCharacterLabelExample</v>
      </c>
      <c r="B9895" s="1" t="s">
        <v>62077</v>
      </c>
      <c r="C9895" s="1" t="s">
        <v>62078</v>
      </c>
      <c r="D9895" s="1" t="s">
        <v>24</v>
      </c>
      <c r="E9895" s="1" t="b">
        <v>0</v>
      </c>
      <c r="F9895" s="1">
        <v>37</v>
      </c>
      <c r="G9895" s="1" t="b">
        <v>1</v>
      </c>
      <c r="H9895" s="1" t="b">
        <v>0</v>
      </c>
      <c r="I9895" s="1" t="s">
        <v>24</v>
      </c>
      <c r="J9895" s="1" t="s">
        <v>208</v>
      </c>
      <c r="K9895" s="1" t="s">
        <v>62079</v>
      </c>
      <c r="L9895" s="1">
        <v>4</v>
      </c>
      <c r="M9895" s="1" t="s">
        <v>62080</v>
      </c>
      <c r="N9895" s="1">
        <v>993</v>
      </c>
      <c r="O9895" s="1">
        <v>345</v>
      </c>
      <c r="P9895" s="1" t="s">
        <v>62081</v>
      </c>
      <c r="Q9895" s="1">
        <v>345</v>
      </c>
      <c r="R9895" s="1">
        <v>31</v>
      </c>
      <c r="S9895" s="1" t="str">
        <f>VLOOKUP(R9895,[1]Sheet1!$A$1:$D$50,2,0)</f>
        <v>test + pull + unit + fork + request</v>
      </c>
      <c r="T9895" s="1" t="str">
        <f>VLOOKUP(R9895,[1]Sheet1!$A$1:$D$50,3,0)</f>
        <v>testing in distributed repo</v>
      </c>
      <c r="U9895" s="1" t="s">
        <v>28</v>
      </c>
    </row>
    <row r="9896" spans="1:21" x14ac:dyDescent="0.25">
      <c r="A9896" s="1" t="str">
        <f t="shared" si="154"/>
        <v>https://github.com/Yeti-CMS/yeti-frontend</v>
      </c>
      <c r="B9896" s="1" t="s">
        <v>62082</v>
      </c>
      <c r="C9896" s="1" t="s">
        <v>62083</v>
      </c>
      <c r="D9896" s="1" t="s">
        <v>62084</v>
      </c>
      <c r="E9896" s="1" t="b">
        <v>0</v>
      </c>
      <c r="F9896" s="1">
        <v>4</v>
      </c>
      <c r="G9896" s="1" t="b">
        <v>1</v>
      </c>
      <c r="H9896" s="1" t="b">
        <v>1</v>
      </c>
      <c r="I9896" s="1" t="s">
        <v>62085</v>
      </c>
      <c r="J9896" s="1" t="s">
        <v>40</v>
      </c>
      <c r="K9896" s="1" t="s">
        <v>62086</v>
      </c>
      <c r="L9896" s="1">
        <v>1</v>
      </c>
      <c r="M9896" s="1" t="s">
        <v>62087</v>
      </c>
      <c r="N9896" s="1">
        <v>1714</v>
      </c>
      <c r="O9896" s="1">
        <v>29</v>
      </c>
      <c r="P9896" s="1" t="s">
        <v>62088</v>
      </c>
      <c r="Q9896" s="1">
        <v>29</v>
      </c>
      <c r="R9896" s="1">
        <v>9</v>
      </c>
      <c r="S9896" s="1" t="str">
        <f>VLOOKUP(R9896,[1]Sheet1!$A$1:$D$50,2,0)</f>
        <v>vim + memori + skeleton + elixir + opengl</v>
      </c>
      <c r="T9896" s="1" t="str">
        <f>VLOOKUP(R9896,[1]Sheet1!$A$1:$D$50,3,0)</f>
        <v>Others/Undetermined</v>
      </c>
      <c r="U9896" s="1" t="s">
        <v>68</v>
      </c>
    </row>
    <row r="9897" spans="1:21" x14ac:dyDescent="0.25">
      <c r="A9897" s="1" t="str">
        <f t="shared" si="154"/>
        <v>https://github.com/alexdantas/yetris</v>
      </c>
      <c r="B9897" s="1" t="s">
        <v>62089</v>
      </c>
      <c r="C9897" s="1" t="s">
        <v>62090</v>
      </c>
      <c r="D9897" s="1" t="s">
        <v>62091</v>
      </c>
      <c r="E9897" s="1" t="b">
        <v>0</v>
      </c>
      <c r="F9897" s="1">
        <v>40</v>
      </c>
      <c r="G9897" s="1" t="b">
        <v>1</v>
      </c>
      <c r="H9897" s="1" t="b">
        <v>1</v>
      </c>
      <c r="I9897" s="1" t="s">
        <v>62092</v>
      </c>
      <c r="J9897" s="1" t="s">
        <v>113</v>
      </c>
      <c r="K9897" s="1" t="s">
        <v>62093</v>
      </c>
      <c r="L9897" s="1">
        <v>10</v>
      </c>
      <c r="M9897" s="1" t="s">
        <v>62094</v>
      </c>
      <c r="N9897" s="1">
        <v>3342</v>
      </c>
      <c r="O9897" s="1">
        <v>117</v>
      </c>
      <c r="P9897" s="1" t="s">
        <v>62095</v>
      </c>
      <c r="Q9897" s="1">
        <v>117</v>
      </c>
      <c r="R9897" s="1">
        <v>7</v>
      </c>
      <c r="S9897" s="1" t="str">
        <f>VLOOKUP(R9897,[1]Sheet1!$A$1:$D$50,2,0)</f>
        <v>googl + worker + bootstrap + creat + exampl</v>
      </c>
      <c r="T9897" s="1" t="str">
        <f>VLOOKUP(R9897,[1]Sheet1!$A$1:$D$50,3,0)</f>
        <v>Others/Undetermined</v>
      </c>
      <c r="U9897" s="1" t="s">
        <v>68</v>
      </c>
    </row>
    <row r="9898" spans="1:21" x14ac:dyDescent="0.25">
      <c r="A9898" s="1" t="str">
        <f t="shared" si="154"/>
        <v>https://github.com/whatadewitt/yfsapi</v>
      </c>
      <c r="B9898" s="1" t="s">
        <v>62096</v>
      </c>
      <c r="C9898" s="1" t="s">
        <v>62097</v>
      </c>
      <c r="D9898" s="1" t="s">
        <v>62098</v>
      </c>
      <c r="E9898" s="1" t="b">
        <v>0</v>
      </c>
      <c r="F9898" s="1">
        <v>9</v>
      </c>
      <c r="G9898" s="1" t="b">
        <v>1</v>
      </c>
      <c r="H9898" s="1" t="b">
        <v>0</v>
      </c>
      <c r="I9898" s="1" t="s">
        <v>62099</v>
      </c>
      <c r="J9898" s="1" t="s">
        <v>40</v>
      </c>
      <c r="K9898" s="1" t="s">
        <v>62100</v>
      </c>
      <c r="L9898" s="1">
        <v>2</v>
      </c>
      <c r="M9898" s="1" t="s">
        <v>62101</v>
      </c>
      <c r="N9898" s="1">
        <v>200</v>
      </c>
      <c r="O9898" s="1">
        <v>40</v>
      </c>
      <c r="P9898" s="1" t="s">
        <v>62102</v>
      </c>
      <c r="Q9898" s="1">
        <v>40</v>
      </c>
      <c r="R9898" s="1">
        <v>5</v>
      </c>
      <c r="S9898" s="1" t="str">
        <f>VLOOKUP(R9898,[1]Sheet1!$A$1:$D$50,2,0)</f>
        <v>powershel + erlang + websit + cookbook + attack</v>
      </c>
      <c r="T9898" s="1" t="str">
        <f>VLOOKUP(R9898,[1]Sheet1!$A$1:$D$50,3,0)</f>
        <v>Others/Undetermined</v>
      </c>
      <c r="U9898" s="1" t="s">
        <v>68</v>
      </c>
    </row>
    <row r="9899" spans="1:21" x14ac:dyDescent="0.25">
      <c r="A9899" s="1" t="str">
        <f t="shared" si="154"/>
        <v>https://github.com/deerawan/yii2-advanced-api</v>
      </c>
      <c r="B9899" s="1" t="s">
        <v>62103</v>
      </c>
      <c r="C9899" s="1" t="s">
        <v>62104</v>
      </c>
      <c r="D9899" s="1" t="s">
        <v>62105</v>
      </c>
      <c r="E9899" s="1" t="b">
        <v>0</v>
      </c>
      <c r="F9899" s="1">
        <v>105</v>
      </c>
      <c r="G9899" s="1" t="b">
        <v>1</v>
      </c>
      <c r="H9899" s="1" t="b">
        <v>0</v>
      </c>
      <c r="I9899" s="1" t="s">
        <v>24</v>
      </c>
      <c r="J9899" s="1" t="s">
        <v>141</v>
      </c>
      <c r="K9899" s="1" t="s">
        <v>62106</v>
      </c>
      <c r="L9899" s="1">
        <v>7</v>
      </c>
      <c r="M9899" s="1" t="s">
        <v>62107</v>
      </c>
      <c r="N9899" s="1">
        <v>236</v>
      </c>
      <c r="O9899" s="1">
        <v>127</v>
      </c>
      <c r="P9899" s="1" t="s">
        <v>62108</v>
      </c>
      <c r="Q9899" s="1">
        <v>127</v>
      </c>
      <c r="R9899" s="1">
        <v>34</v>
      </c>
      <c r="S9899" s="1" t="str">
        <f>VLOOKUP(R9899,[1]Sheet1!$A$1:$D$50,2,0)</f>
        <v>api + librari + document + client + applic</v>
      </c>
      <c r="T9899" s="1" t="str">
        <f>VLOOKUP(R9899,[1]Sheet1!$A$1:$D$50,3,0)</f>
        <v>Web API</v>
      </c>
      <c r="U9899" s="1" t="s">
        <v>68</v>
      </c>
    </row>
    <row r="9900" spans="1:21" x14ac:dyDescent="0.25">
      <c r="A9900" s="1" t="str">
        <f t="shared" si="154"/>
        <v>https://github.com/mickgeek/yii2-advanced-one-domain-config</v>
      </c>
      <c r="B9900" s="1" t="s">
        <v>62109</v>
      </c>
      <c r="C9900" s="1" t="s">
        <v>62110</v>
      </c>
      <c r="D9900" s="1" t="s">
        <v>62111</v>
      </c>
      <c r="E9900" s="1" t="b">
        <v>0</v>
      </c>
      <c r="F9900" s="1">
        <v>49</v>
      </c>
      <c r="G9900" s="1" t="b">
        <v>1</v>
      </c>
      <c r="H9900" s="1" t="b">
        <v>0</v>
      </c>
      <c r="I9900" s="1"/>
      <c r="J9900" s="1" t="s">
        <v>1218</v>
      </c>
      <c r="K9900" s="1" t="s">
        <v>62112</v>
      </c>
      <c r="L9900" s="1">
        <v>4</v>
      </c>
      <c r="M9900" s="1" t="s">
        <v>62113</v>
      </c>
      <c r="N9900" s="1">
        <v>276</v>
      </c>
      <c r="O9900" s="1">
        <v>99</v>
      </c>
      <c r="P9900" s="1" t="s">
        <v>62114</v>
      </c>
      <c r="Q9900" s="1">
        <v>99</v>
      </c>
      <c r="R9900" s="1">
        <v>20</v>
      </c>
      <c r="S9900" s="1" t="str">
        <f>VLOOKUP(R9900,[1]Sheet1!$A$1:$D$50,2,0)</f>
        <v>user + databas + will + configur + server</v>
      </c>
      <c r="T9900" s="1" t="str">
        <f>VLOOKUP(R9900,[1]Sheet1!$A$1:$D$50,3,0)</f>
        <v>User Access/Login</v>
      </c>
      <c r="U9900" s="1" t="s">
        <v>172</v>
      </c>
    </row>
    <row r="9901" spans="1:21" x14ac:dyDescent="0.25">
      <c r="A9901" s="1" t="str">
        <f t="shared" si="154"/>
        <v>https://github.com/Urmuz/Yii2-All-For-Development</v>
      </c>
      <c r="B9901" s="1" t="s">
        <v>62115</v>
      </c>
      <c r="C9901" s="1" t="s">
        <v>62116</v>
      </c>
      <c r="D9901" s="1" t="s">
        <v>62117</v>
      </c>
      <c r="E9901" s="1" t="b">
        <v>0</v>
      </c>
      <c r="F9901" s="1">
        <v>17</v>
      </c>
      <c r="G9901" s="1" t="b">
        <v>1</v>
      </c>
      <c r="H9901" s="1" t="b">
        <v>0</v>
      </c>
      <c r="I9901" s="1"/>
      <c r="J9901" s="1" t="s">
        <v>24</v>
      </c>
      <c r="K9901" s="1" t="s">
        <v>62118</v>
      </c>
      <c r="L9901" s="1">
        <v>0</v>
      </c>
      <c r="M9901" s="1" t="s">
        <v>62119</v>
      </c>
      <c r="N9901" s="1">
        <v>68</v>
      </c>
      <c r="O9901" s="1">
        <v>43</v>
      </c>
      <c r="P9901" s="1" t="s">
        <v>62120</v>
      </c>
      <c r="Q9901" s="1">
        <v>43</v>
      </c>
      <c r="R9901" s="1">
        <v>30</v>
      </c>
      <c r="S9901" s="1" t="str">
        <f>VLOOKUP(R9901,[1]Sheet1!$A$1:$D$50,2,0)</f>
        <v>extens + django + web + chrome + graph</v>
      </c>
      <c r="T9901" s="1" t="str">
        <f>VLOOKUP(R9901,[1]Sheet1!$A$1:$D$50,3,0)</f>
        <v>Django Framework Related</v>
      </c>
      <c r="U9901" s="1" t="s">
        <v>362</v>
      </c>
    </row>
    <row r="9902" spans="1:21" x14ac:dyDescent="0.25">
      <c r="A9902" s="1" t="str">
        <f t="shared" si="154"/>
        <v>https://github.com/robregonm/yii2-auth</v>
      </c>
      <c r="B9902" s="1" t="s">
        <v>62121</v>
      </c>
      <c r="C9902" s="1" t="s">
        <v>62122</v>
      </c>
      <c r="D9902" s="1" t="s">
        <v>62123</v>
      </c>
      <c r="E9902" s="1" t="b">
        <v>0</v>
      </c>
      <c r="F9902" s="1">
        <v>49</v>
      </c>
      <c r="G9902" s="1" t="b">
        <v>1</v>
      </c>
      <c r="H9902" s="1" t="b">
        <v>0</v>
      </c>
      <c r="I9902" s="1" t="s">
        <v>24</v>
      </c>
      <c r="J9902" s="1" t="s">
        <v>141</v>
      </c>
      <c r="K9902" s="1" t="s">
        <v>62124</v>
      </c>
      <c r="L9902" s="1">
        <v>20</v>
      </c>
      <c r="M9902" s="1" t="s">
        <v>62125</v>
      </c>
      <c r="N9902" s="1">
        <v>557</v>
      </c>
      <c r="O9902" s="1">
        <v>74</v>
      </c>
      <c r="P9902" s="1" t="s">
        <v>62126</v>
      </c>
      <c r="Q9902" s="1">
        <v>74</v>
      </c>
      <c r="R9902" s="1">
        <v>20</v>
      </c>
      <c r="S9902" s="1" t="str">
        <f>VLOOKUP(R9902,[1]Sheet1!$A$1:$D$50,2,0)</f>
        <v>user + databas + will + configur + server</v>
      </c>
      <c r="T9902" s="1" t="str">
        <f>VLOOKUP(R9902,[1]Sheet1!$A$1:$D$50,3,0)</f>
        <v>User Access/Login</v>
      </c>
      <c r="U9902" s="1" t="s">
        <v>172</v>
      </c>
    </row>
    <row r="9903" spans="1:21" x14ac:dyDescent="0.25">
      <c r="A9903" s="1" t="str">
        <f t="shared" si="154"/>
        <v>https://github.com/Beaten-Sect0r/yii2-core</v>
      </c>
      <c r="B9903" s="1" t="s">
        <v>62127</v>
      </c>
      <c r="C9903" s="1" t="s">
        <v>62128</v>
      </c>
      <c r="D9903" s="1" t="s">
        <v>62129</v>
      </c>
      <c r="E9903" s="1" t="b">
        <v>0</v>
      </c>
      <c r="F9903" s="1">
        <v>7</v>
      </c>
      <c r="G9903" s="1" t="b">
        <v>1</v>
      </c>
      <c r="H9903" s="1" t="b">
        <v>0</v>
      </c>
      <c r="I9903" s="1" t="s">
        <v>24</v>
      </c>
      <c r="J9903" s="1" t="s">
        <v>141</v>
      </c>
      <c r="K9903" s="1" t="s">
        <v>62130</v>
      </c>
      <c r="L9903" s="1">
        <v>0</v>
      </c>
      <c r="M9903" s="1" t="s">
        <v>62131</v>
      </c>
      <c r="N9903" s="1">
        <v>492</v>
      </c>
      <c r="O9903" s="1">
        <v>23</v>
      </c>
      <c r="P9903" s="1" t="s">
        <v>62132</v>
      </c>
      <c r="Q9903" s="1">
        <v>23</v>
      </c>
      <c r="R9903" s="1">
        <v>38</v>
      </c>
      <c r="S9903" s="1" t="str">
        <f>VLOOKUP(R9903,[1]Sheet1!$A$1:$D$50,2,0)</f>
        <v>file + project + librari + will + code</v>
      </c>
      <c r="T9903" s="1" t="str">
        <f>VLOOKUP(R9903,[1]Sheet1!$A$1:$D$50,3,0)</f>
        <v>Project Structure</v>
      </c>
      <c r="U9903" s="1" t="s">
        <v>68</v>
      </c>
    </row>
    <row r="9904" spans="1:21" x14ac:dyDescent="0.25">
      <c r="A9904" s="1" t="str">
        <f t="shared" si="154"/>
        <v>https://github.com/codemix/yii2-dockerized</v>
      </c>
      <c r="B9904" s="1" t="s">
        <v>62133</v>
      </c>
      <c r="C9904" s="1" t="s">
        <v>62134</v>
      </c>
      <c r="D9904" s="1" t="s">
        <v>62135</v>
      </c>
      <c r="E9904" s="1" t="b">
        <v>0</v>
      </c>
      <c r="F9904" s="1">
        <v>18</v>
      </c>
      <c r="G9904" s="1" t="b">
        <v>1</v>
      </c>
      <c r="H9904" s="1" t="b">
        <v>0</v>
      </c>
      <c r="I9904" s="1" t="s">
        <v>24</v>
      </c>
      <c r="J9904" s="1" t="s">
        <v>141</v>
      </c>
      <c r="K9904" s="1" t="s">
        <v>62136</v>
      </c>
      <c r="L9904" s="1">
        <v>1</v>
      </c>
      <c r="M9904" s="1" t="s">
        <v>62137</v>
      </c>
      <c r="N9904" s="1">
        <v>188</v>
      </c>
      <c r="O9904" s="1">
        <v>59</v>
      </c>
      <c r="P9904" s="1" t="s">
        <v>62138</v>
      </c>
      <c r="Q9904" s="1">
        <v>59</v>
      </c>
      <c r="R9904" s="1">
        <v>20</v>
      </c>
      <c r="S9904" s="1" t="str">
        <f>VLOOKUP(R9904,[1]Sheet1!$A$1:$D$50,2,0)</f>
        <v>user + databas + will + configur + server</v>
      </c>
      <c r="T9904" s="1" t="str">
        <f>VLOOKUP(R9904,[1]Sheet1!$A$1:$D$50,3,0)</f>
        <v>User Access/Login</v>
      </c>
      <c r="U9904" s="1" t="s">
        <v>172</v>
      </c>
    </row>
    <row r="9905" spans="1:21" x14ac:dyDescent="0.25">
      <c r="A9905" s="1" t="str">
        <f t="shared" si="154"/>
        <v>https://github.com/2amigos/yii2-file-upload-widget</v>
      </c>
      <c r="B9905" s="1" t="s">
        <v>62139</v>
      </c>
      <c r="C9905" s="1" t="s">
        <v>62140</v>
      </c>
      <c r="D9905" s="1" t="s">
        <v>62141</v>
      </c>
      <c r="E9905" s="1" t="b">
        <v>0</v>
      </c>
      <c r="F9905" s="1">
        <v>76</v>
      </c>
      <c r="G9905" s="1" t="b">
        <v>1</v>
      </c>
      <c r="H9905" s="1" t="b">
        <v>0</v>
      </c>
      <c r="I9905" s="1" t="s">
        <v>24</v>
      </c>
      <c r="J9905" s="1" t="s">
        <v>141</v>
      </c>
      <c r="K9905" s="1" t="s">
        <v>62142</v>
      </c>
      <c r="L9905" s="1">
        <v>22</v>
      </c>
      <c r="M9905" s="1" t="s">
        <v>62143</v>
      </c>
      <c r="N9905" s="1">
        <v>159</v>
      </c>
      <c r="O9905" s="1">
        <v>128</v>
      </c>
      <c r="P9905" s="1" t="s">
        <v>62144</v>
      </c>
      <c r="Q9905" s="1">
        <v>128</v>
      </c>
      <c r="R9905" s="1">
        <v>38</v>
      </c>
      <c r="S9905" s="1" t="str">
        <f>VLOOKUP(R9905,[1]Sheet1!$A$1:$D$50,2,0)</f>
        <v>file + project + librari + will + code</v>
      </c>
      <c r="T9905" s="1" t="str">
        <f>VLOOKUP(R9905,[1]Sheet1!$A$1:$D$50,3,0)</f>
        <v>Project Structure</v>
      </c>
      <c r="U9905" s="1" t="s">
        <v>68</v>
      </c>
    </row>
    <row r="9906" spans="1:21" x14ac:dyDescent="0.25">
      <c r="A9906" s="1" t="str">
        <f t="shared" si="154"/>
        <v>https://github.com/yiisoft/yii2-framework</v>
      </c>
      <c r="B9906" s="1" t="s">
        <v>62145</v>
      </c>
      <c r="C9906" s="1" t="s">
        <v>62146</v>
      </c>
      <c r="D9906" s="1" t="s">
        <v>62147</v>
      </c>
      <c r="E9906" s="1" t="b">
        <v>0</v>
      </c>
      <c r="F9906" s="1">
        <v>97</v>
      </c>
      <c r="G9906" s="1" t="b">
        <v>1</v>
      </c>
      <c r="H9906" s="1" t="b">
        <v>0</v>
      </c>
      <c r="I9906" s="1" t="s">
        <v>62148</v>
      </c>
      <c r="J9906" s="1" t="s">
        <v>141</v>
      </c>
      <c r="K9906" s="1" t="s">
        <v>62149</v>
      </c>
      <c r="L9906" s="1">
        <v>0</v>
      </c>
      <c r="M9906" s="1" t="s">
        <v>62150</v>
      </c>
      <c r="N9906" s="1">
        <v>20720</v>
      </c>
      <c r="O9906" s="1">
        <v>125</v>
      </c>
      <c r="P9906" s="1" t="s">
        <v>62151</v>
      </c>
      <c r="Q9906" s="1">
        <v>125</v>
      </c>
      <c r="R9906" s="1">
        <v>34</v>
      </c>
      <c r="S9906" s="1" t="str">
        <f>VLOOKUP(R9906,[1]Sheet1!$A$1:$D$50,2,0)</f>
        <v>api + librari + document + client + applic</v>
      </c>
      <c r="T9906" s="1" t="str">
        <f>VLOOKUP(R9906,[1]Sheet1!$A$1:$D$50,3,0)</f>
        <v>Web API</v>
      </c>
      <c r="U9906" s="1" t="s">
        <v>68</v>
      </c>
    </row>
    <row r="9907" spans="1:21" x14ac:dyDescent="0.25">
      <c r="A9907" s="1" t="str">
        <f t="shared" si="154"/>
        <v>https://github.com/yurkinx/yii2-image</v>
      </c>
      <c r="B9907" s="1" t="s">
        <v>62152</v>
      </c>
      <c r="C9907" s="1" t="s">
        <v>62153</v>
      </c>
      <c r="D9907" s="1" t="s">
        <v>62154</v>
      </c>
      <c r="E9907" s="1" t="b">
        <v>0</v>
      </c>
      <c r="F9907" s="1">
        <v>29</v>
      </c>
      <c r="G9907" s="1" t="b">
        <v>1</v>
      </c>
      <c r="H9907" s="1" t="b">
        <v>0</v>
      </c>
      <c r="I9907" s="1"/>
      <c r="J9907" s="1" t="s">
        <v>141</v>
      </c>
      <c r="K9907" s="1" t="s">
        <v>62155</v>
      </c>
      <c r="L9907" s="1">
        <v>6</v>
      </c>
      <c r="M9907" s="1" t="s">
        <v>62156</v>
      </c>
      <c r="N9907" s="1">
        <v>210</v>
      </c>
      <c r="O9907" s="1">
        <v>45</v>
      </c>
      <c r="P9907" s="1" t="s">
        <v>62157</v>
      </c>
      <c r="Q9907" s="1">
        <v>45</v>
      </c>
      <c r="R9907" s="1">
        <v>34</v>
      </c>
      <c r="S9907" s="1" t="str">
        <f>VLOOKUP(R9907,[1]Sheet1!$A$1:$D$50,2,0)</f>
        <v>api + librari + document + client + applic</v>
      </c>
      <c r="T9907" s="1" t="str">
        <f>VLOOKUP(R9907,[1]Sheet1!$A$1:$D$50,3,0)</f>
        <v>Web API</v>
      </c>
      <c r="U9907" s="1" t="s">
        <v>68</v>
      </c>
    </row>
    <row r="9908" spans="1:21" x14ac:dyDescent="0.25">
      <c r="A9908" s="1" t="str">
        <f t="shared" si="154"/>
        <v>https://github.com/iJackUA/yii2-lepture-markdown-editor-widget</v>
      </c>
      <c r="B9908" s="1" t="s">
        <v>62158</v>
      </c>
      <c r="C9908" s="1" t="s">
        <v>62159</v>
      </c>
      <c r="D9908" s="1" t="s">
        <v>62160</v>
      </c>
      <c r="E9908" s="1" t="b">
        <v>0</v>
      </c>
      <c r="F9908" s="1">
        <v>4</v>
      </c>
      <c r="G9908" s="1" t="b">
        <v>1</v>
      </c>
      <c r="H9908" s="1" t="b">
        <v>0</v>
      </c>
      <c r="I9908" s="1" t="s">
        <v>24</v>
      </c>
      <c r="J9908" s="1" t="s">
        <v>40</v>
      </c>
      <c r="K9908" s="1" t="s">
        <v>62161</v>
      </c>
      <c r="L9908" s="1">
        <v>1</v>
      </c>
      <c r="M9908" s="1" t="s">
        <v>62162</v>
      </c>
      <c r="N9908" s="1">
        <v>219</v>
      </c>
      <c r="O9908" s="1">
        <v>35</v>
      </c>
      <c r="P9908" s="1" t="s">
        <v>62163</v>
      </c>
      <c r="Q9908" s="1">
        <v>35</v>
      </c>
      <c r="R9908" s="1">
        <v>5</v>
      </c>
      <c r="S9908" s="1" t="str">
        <f>VLOOKUP(R9908,[1]Sheet1!$A$1:$D$50,2,0)</f>
        <v>powershel + erlang + websit + cookbook + attack</v>
      </c>
      <c r="T9908" s="1" t="str">
        <f>VLOOKUP(R9908,[1]Sheet1!$A$1:$D$50,3,0)</f>
        <v>Others/Undetermined</v>
      </c>
      <c r="U9908" s="1" t="s">
        <v>68</v>
      </c>
    </row>
    <row r="9909" spans="1:21" x14ac:dyDescent="0.25">
      <c r="A9909" s="1" t="str">
        <f t="shared" si="154"/>
        <v>https://github.com/MacGyer/yii2-materializecss</v>
      </c>
      <c r="B9909" s="1" t="s">
        <v>62164</v>
      </c>
      <c r="C9909" s="1" t="s">
        <v>62165</v>
      </c>
      <c r="D9909" s="1" t="s">
        <v>62166</v>
      </c>
      <c r="E9909" s="1" t="b">
        <v>0</v>
      </c>
      <c r="F9909" s="1">
        <v>8</v>
      </c>
      <c r="G9909" s="1" t="b">
        <v>1</v>
      </c>
      <c r="H9909" s="1" t="b">
        <v>1</v>
      </c>
      <c r="I9909" s="1"/>
      <c r="J9909" s="1" t="s">
        <v>141</v>
      </c>
      <c r="K9909" s="1" t="s">
        <v>62167</v>
      </c>
      <c r="L9909" s="1">
        <v>1</v>
      </c>
      <c r="M9909" s="1" t="s">
        <v>62168</v>
      </c>
      <c r="N9909" s="1">
        <v>2805</v>
      </c>
      <c r="O9909" s="1">
        <v>38</v>
      </c>
      <c r="P9909" s="1" t="s">
        <v>62169</v>
      </c>
      <c r="Q9909" s="1">
        <v>38</v>
      </c>
      <c r="R9909" s="1">
        <v>34</v>
      </c>
      <c r="S9909" s="1" t="str">
        <f>VLOOKUP(R9909,[1]Sheet1!$A$1:$D$50,2,0)</f>
        <v>api + librari + document + client + applic</v>
      </c>
      <c r="T9909" s="1" t="str">
        <f>VLOOKUP(R9909,[1]Sheet1!$A$1:$D$50,3,0)</f>
        <v>Web API</v>
      </c>
      <c r="U9909" s="1" t="s">
        <v>68</v>
      </c>
    </row>
    <row r="9910" spans="1:21" x14ac:dyDescent="0.25">
      <c r="A9910" s="1" t="str">
        <f t="shared" si="154"/>
        <v>https://github.com/2amigos/yii2-qrcode-helper</v>
      </c>
      <c r="B9910" s="1" t="s">
        <v>62170</v>
      </c>
      <c r="C9910" s="1" t="s">
        <v>62171</v>
      </c>
      <c r="D9910" s="1" t="s">
        <v>62172</v>
      </c>
      <c r="E9910" s="1" t="b">
        <v>0</v>
      </c>
      <c r="F9910" s="1">
        <v>23</v>
      </c>
      <c r="G9910" s="1" t="b">
        <v>1</v>
      </c>
      <c r="H9910" s="1" t="b">
        <v>0</v>
      </c>
      <c r="I9910" s="1" t="s">
        <v>24</v>
      </c>
      <c r="J9910" s="1" t="s">
        <v>141</v>
      </c>
      <c r="K9910" s="1" t="s">
        <v>62173</v>
      </c>
      <c r="L9910" s="1">
        <v>7</v>
      </c>
      <c r="M9910" s="1" t="s">
        <v>62174</v>
      </c>
      <c r="N9910" s="1">
        <v>199</v>
      </c>
      <c r="O9910" s="1">
        <v>55</v>
      </c>
      <c r="P9910" s="1" t="s">
        <v>62175</v>
      </c>
      <c r="Q9910" s="1">
        <v>55</v>
      </c>
      <c r="R9910" s="1">
        <v>17</v>
      </c>
      <c r="S9910" s="1" t="str">
        <f>VLOOKUP(R9910,[1]Sheet1!$A$1:$D$50,2,0)</f>
        <v>amazon + upload + solut + s3 + aw</v>
      </c>
      <c r="T9910" s="1" t="str">
        <f>VLOOKUP(R9910,[1]Sheet1!$A$1:$D$50,3,0)</f>
        <v>Amazon+Cloud</v>
      </c>
      <c r="U9910" s="1" t="s">
        <v>437</v>
      </c>
    </row>
    <row r="9911" spans="1:21" x14ac:dyDescent="0.25">
      <c r="A9911" s="1" t="str">
        <f t="shared" si="154"/>
        <v>https://github.com/yiisoft/yii2-queue</v>
      </c>
      <c r="B9911" s="1" t="s">
        <v>62176</v>
      </c>
      <c r="C9911" s="1" t="s">
        <v>62177</v>
      </c>
      <c r="D9911" s="1" t="s">
        <v>62178</v>
      </c>
      <c r="E9911" s="1" t="b">
        <v>0</v>
      </c>
      <c r="F9911" s="1">
        <v>38</v>
      </c>
      <c r="G9911" s="1" t="b">
        <v>1</v>
      </c>
      <c r="H9911" s="1" t="b">
        <v>0</v>
      </c>
      <c r="I9911" s="1" t="s">
        <v>24</v>
      </c>
      <c r="J9911" s="1" t="s">
        <v>141</v>
      </c>
      <c r="K9911" s="1" t="s">
        <v>62179</v>
      </c>
      <c r="L9911" s="1">
        <v>12</v>
      </c>
      <c r="M9911" s="1" t="s">
        <v>62180</v>
      </c>
      <c r="N9911" s="1">
        <v>45</v>
      </c>
      <c r="O9911" s="1">
        <v>66</v>
      </c>
      <c r="P9911" s="1" t="s">
        <v>62181</v>
      </c>
      <c r="Q9911" s="1">
        <v>66</v>
      </c>
      <c r="R9911" s="1">
        <v>3</v>
      </c>
      <c r="S9911" s="1" t="str">
        <f>VLOOKUP(R9911,[1]Sheet1!$A$1:$D$50,2,0)</f>
        <v>imag + font + size + will + option</v>
      </c>
      <c r="T9911" s="1" t="str">
        <f>VLOOKUP(R9911,[1]Sheet1!$A$1:$D$50,3,0)</f>
        <v>UI Elements</v>
      </c>
      <c r="U9911" s="1" t="s">
        <v>123</v>
      </c>
    </row>
    <row r="9912" spans="1:21" x14ac:dyDescent="0.25">
      <c r="A9912" s="1" t="str">
        <f t="shared" si="154"/>
        <v>https://github.com/yii2mod/yii2-rbac</v>
      </c>
      <c r="B9912" s="1" t="s">
        <v>62182</v>
      </c>
      <c r="C9912" s="1" t="s">
        <v>62183</v>
      </c>
      <c r="D9912" s="1" t="s">
        <v>62184</v>
      </c>
      <c r="E9912" s="1" t="b">
        <v>0</v>
      </c>
      <c r="F9912" s="1">
        <v>14</v>
      </c>
      <c r="G9912" s="1" t="b">
        <v>1</v>
      </c>
      <c r="H9912" s="1" t="b">
        <v>0</v>
      </c>
      <c r="I9912" s="1" t="s">
        <v>24</v>
      </c>
      <c r="J9912" s="1" t="s">
        <v>141</v>
      </c>
      <c r="K9912" s="1" t="s">
        <v>62185</v>
      </c>
      <c r="L9912" s="1">
        <v>0</v>
      </c>
      <c r="M9912" s="1" t="s">
        <v>62186</v>
      </c>
      <c r="N9912" s="1">
        <v>150</v>
      </c>
      <c r="O9912" s="1">
        <v>26</v>
      </c>
      <c r="P9912" s="1" t="s">
        <v>62187</v>
      </c>
      <c r="Q9912" s="1">
        <v>26</v>
      </c>
      <c r="R9912" s="1">
        <v>36</v>
      </c>
      <c r="S9912" s="1" t="str">
        <f>VLOOKUP(R9912,[1]Sheet1!$A$1:$D$50,2,0)</f>
        <v>instal + file + packag + version + build</v>
      </c>
      <c r="T9912" s="1" t="str">
        <f>VLOOKUP(R9912,[1]Sheet1!$A$1:$D$50,3,0)</f>
        <v>Build Management</v>
      </c>
      <c r="U9912" s="1" t="s">
        <v>36</v>
      </c>
    </row>
    <row r="9913" spans="1:21" x14ac:dyDescent="0.25">
      <c r="A9913" s="1" t="str">
        <f t="shared" si="154"/>
        <v>https://github.com/vova07/yii2-start</v>
      </c>
      <c r="B9913" s="1" t="s">
        <v>62188</v>
      </c>
      <c r="C9913" s="1" t="s">
        <v>62189</v>
      </c>
      <c r="D9913" s="1" t="s">
        <v>62190</v>
      </c>
      <c r="E9913" s="1" t="b">
        <v>0</v>
      </c>
      <c r="F9913" s="1">
        <v>164</v>
      </c>
      <c r="G9913" s="1" t="b">
        <v>1</v>
      </c>
      <c r="H9913" s="1" t="b">
        <v>0</v>
      </c>
      <c r="I9913" s="1" t="s">
        <v>62191</v>
      </c>
      <c r="J9913" s="1" t="s">
        <v>141</v>
      </c>
      <c r="K9913" s="1" t="s">
        <v>62192</v>
      </c>
      <c r="L9913" s="1">
        <v>32</v>
      </c>
      <c r="M9913" s="1" t="s">
        <v>62193</v>
      </c>
      <c r="N9913" s="1">
        <v>9243</v>
      </c>
      <c r="O9913" s="1">
        <v>295</v>
      </c>
      <c r="P9913" s="1" t="s">
        <v>62194</v>
      </c>
      <c r="Q9913" s="1">
        <v>295</v>
      </c>
      <c r="R9913" s="1">
        <v>13</v>
      </c>
      <c r="S9913" s="1" t="str">
        <f>VLOOKUP(R9913,[1]Sheet1!$A$1:$D$50,2,0)</f>
        <v>light + task + heroku + webrtc + work</v>
      </c>
      <c r="T9913" s="1" t="str">
        <f>VLOOKUP(R9913,[1]Sheet1!$A$1:$D$50,3,0)</f>
        <v>Others/Undetermined</v>
      </c>
      <c r="U9913" s="1" t="s">
        <v>68</v>
      </c>
    </row>
    <row r="9914" spans="1:21" x14ac:dyDescent="0.25">
      <c r="A9914" s="1" t="str">
        <f t="shared" si="154"/>
        <v>https://github.com/lichunqiang/yii2-swagger</v>
      </c>
      <c r="B9914" s="1" t="s">
        <v>62195</v>
      </c>
      <c r="C9914" s="1" t="s">
        <v>62196</v>
      </c>
      <c r="D9914" s="1" t="s">
        <v>62197</v>
      </c>
      <c r="E9914" s="1" t="b">
        <v>0</v>
      </c>
      <c r="F9914" s="1">
        <v>8</v>
      </c>
      <c r="G9914" s="1" t="b">
        <v>1</v>
      </c>
      <c r="H9914" s="1" t="b">
        <v>0</v>
      </c>
      <c r="I9914" s="1" t="s">
        <v>62198</v>
      </c>
      <c r="J9914" s="1" t="s">
        <v>141</v>
      </c>
      <c r="K9914" s="1" t="s">
        <v>62199</v>
      </c>
      <c r="L9914" s="1">
        <v>1</v>
      </c>
      <c r="M9914" s="1" t="s">
        <v>62200</v>
      </c>
      <c r="N9914" s="1">
        <v>15</v>
      </c>
      <c r="O9914" s="1">
        <v>28</v>
      </c>
      <c r="P9914" s="1" t="s">
        <v>62201</v>
      </c>
      <c r="Q9914" s="1">
        <v>28</v>
      </c>
      <c r="R9914" s="1">
        <v>0</v>
      </c>
      <c r="S9914" s="1" t="str">
        <f>VLOOKUP(R9914,[1]Sheet1!$A$1:$D$50,2,0)</f>
        <v>data + dataset + analysi + book + code</v>
      </c>
      <c r="T9914" s="1" t="str">
        <f>VLOOKUP(R9914,[1]Sheet1!$A$1:$D$50,3,0)</f>
        <v>DATA Analysis</v>
      </c>
      <c r="U9914" s="1" t="s">
        <v>76</v>
      </c>
    </row>
    <row r="9915" spans="1:21" x14ac:dyDescent="0.25">
      <c r="A9915" s="1" t="str">
        <f t="shared" si="154"/>
        <v>https://github.com/amnah/yii2-user</v>
      </c>
      <c r="B9915" s="1" t="s">
        <v>62202</v>
      </c>
      <c r="C9915" s="1" t="s">
        <v>62203</v>
      </c>
      <c r="D9915" s="1" t="s">
        <v>62204</v>
      </c>
      <c r="E9915" s="1" t="b">
        <v>0</v>
      </c>
      <c r="F9915" s="1">
        <v>108</v>
      </c>
      <c r="G9915" s="1" t="b">
        <v>1</v>
      </c>
      <c r="H9915" s="1" t="b">
        <v>0</v>
      </c>
      <c r="I9915" s="1"/>
      <c r="J9915" s="1" t="s">
        <v>141</v>
      </c>
      <c r="K9915" s="1" t="s">
        <v>62205</v>
      </c>
      <c r="L9915" s="1">
        <v>12</v>
      </c>
      <c r="M9915" s="1" t="s">
        <v>62206</v>
      </c>
      <c r="N9915" s="1">
        <v>633</v>
      </c>
      <c r="O9915" s="1">
        <v>191</v>
      </c>
      <c r="P9915" s="1" t="s">
        <v>62207</v>
      </c>
      <c r="Q9915" s="1">
        <v>191</v>
      </c>
      <c r="R9915" s="1">
        <v>20</v>
      </c>
      <c r="S9915" s="1" t="str">
        <f>VLOOKUP(R9915,[1]Sheet1!$A$1:$D$50,2,0)</f>
        <v>user + databas + will + configur + server</v>
      </c>
      <c r="T9915" s="1" t="str">
        <f>VLOOKUP(R9915,[1]Sheet1!$A$1:$D$50,3,0)</f>
        <v>User Access/Login</v>
      </c>
      <c r="U9915" s="1" t="s">
        <v>172</v>
      </c>
    </row>
    <row r="9916" spans="1:21" x14ac:dyDescent="0.25">
      <c r="A9916" s="1" t="str">
        <f t="shared" si="154"/>
        <v>https://github.com/dektrium/yii2-user</v>
      </c>
      <c r="B9916" s="1" t="s">
        <v>62208</v>
      </c>
      <c r="C9916" s="1" t="s">
        <v>62209</v>
      </c>
      <c r="D9916" s="1" t="s">
        <v>62210</v>
      </c>
      <c r="E9916" s="1" t="b">
        <v>0</v>
      </c>
      <c r="F9916" s="1">
        <v>410</v>
      </c>
      <c r="G9916" s="1" t="b">
        <v>1</v>
      </c>
      <c r="H9916" s="1" t="b">
        <v>0</v>
      </c>
      <c r="I9916" s="1" t="s">
        <v>62211</v>
      </c>
      <c r="J9916" s="1" t="s">
        <v>141</v>
      </c>
      <c r="K9916" s="1" t="s">
        <v>62205</v>
      </c>
      <c r="L9916" s="1">
        <v>23</v>
      </c>
      <c r="M9916" s="1" t="s">
        <v>62212</v>
      </c>
      <c r="N9916" s="1">
        <v>2527</v>
      </c>
      <c r="O9916" s="1">
        <v>614</v>
      </c>
      <c r="P9916" s="1" t="s">
        <v>62213</v>
      </c>
      <c r="Q9916" s="1">
        <v>614</v>
      </c>
      <c r="R9916" s="1">
        <v>20</v>
      </c>
      <c r="S9916" s="1" t="str">
        <f>VLOOKUP(R9916,[1]Sheet1!$A$1:$D$50,2,0)</f>
        <v>user + databas + will + configur + server</v>
      </c>
      <c r="T9916" s="1" t="str">
        <f>VLOOKUP(R9916,[1]Sheet1!$A$1:$D$50,3,0)</f>
        <v>User Access/Login</v>
      </c>
      <c r="U9916" s="1" t="s">
        <v>172</v>
      </c>
    </row>
    <row r="9917" spans="1:21" x14ac:dyDescent="0.25">
      <c r="A9917" s="1" t="str">
        <f t="shared" si="154"/>
        <v>https://github.com/nineinchnick/yii2-usr</v>
      </c>
      <c r="B9917" s="1" t="s">
        <v>62214</v>
      </c>
      <c r="C9917" s="1" t="s">
        <v>62215</v>
      </c>
      <c r="D9917" s="1" t="s">
        <v>62216</v>
      </c>
      <c r="E9917" s="1" t="b">
        <v>0</v>
      </c>
      <c r="F9917" s="1">
        <v>10</v>
      </c>
      <c r="G9917" s="1" t="b">
        <v>1</v>
      </c>
      <c r="H9917" s="1" t="b">
        <v>0</v>
      </c>
      <c r="I9917" s="1" t="s">
        <v>62217</v>
      </c>
      <c r="J9917" s="1" t="s">
        <v>141</v>
      </c>
      <c r="K9917" s="1" t="s">
        <v>62218</v>
      </c>
      <c r="L9917" s="1">
        <v>3</v>
      </c>
      <c r="M9917" s="1" t="s">
        <v>62219</v>
      </c>
      <c r="N9917" s="1">
        <v>1171</v>
      </c>
      <c r="O9917" s="1">
        <v>40</v>
      </c>
      <c r="P9917" s="1" t="s">
        <v>62220</v>
      </c>
      <c r="Q9917" s="1">
        <v>40</v>
      </c>
      <c r="R9917" s="1">
        <v>20</v>
      </c>
      <c r="S9917" s="1" t="str">
        <f>VLOOKUP(R9917,[1]Sheet1!$A$1:$D$50,2,0)</f>
        <v>user + databas + will + configur + server</v>
      </c>
      <c r="T9917" s="1" t="str">
        <f>VLOOKUP(R9917,[1]Sheet1!$A$1:$D$50,3,0)</f>
        <v>User Access/Login</v>
      </c>
      <c r="U9917" s="1" t="s">
        <v>172</v>
      </c>
    </row>
    <row r="9918" spans="1:21" x14ac:dyDescent="0.25">
      <c r="A9918" s="1" t="str">
        <f t="shared" si="154"/>
        <v>https://github.com/erikuus/Yii-Extensions</v>
      </c>
      <c r="B9918" s="1" t="s">
        <v>62221</v>
      </c>
      <c r="C9918" s="1" t="s">
        <v>62222</v>
      </c>
      <c r="D9918" s="1" t="s">
        <v>62223</v>
      </c>
      <c r="E9918" s="1" t="b">
        <v>0</v>
      </c>
      <c r="F9918" s="1">
        <v>28</v>
      </c>
      <c r="G9918" s="1" t="b">
        <v>1</v>
      </c>
      <c r="H9918" s="1" t="b">
        <v>0</v>
      </c>
      <c r="I9918" s="1" t="s">
        <v>24</v>
      </c>
      <c r="J9918" s="1" t="s">
        <v>141</v>
      </c>
      <c r="K9918" s="1" t="s">
        <v>62224</v>
      </c>
      <c r="L9918" s="1">
        <v>3</v>
      </c>
      <c r="M9918" s="1" t="s">
        <v>62225</v>
      </c>
      <c r="N9918" s="1">
        <v>9741</v>
      </c>
      <c r="O9918" s="1">
        <v>29</v>
      </c>
      <c r="P9918" s="1" t="s">
        <v>62226</v>
      </c>
      <c r="Q9918" s="1">
        <v>29</v>
      </c>
      <c r="R9918" s="1">
        <v>30</v>
      </c>
      <c r="S9918" s="1" t="str">
        <f>VLOOKUP(R9918,[1]Sheet1!$A$1:$D$50,2,0)</f>
        <v>extens + django + web + chrome + graph</v>
      </c>
      <c r="T9918" s="1" t="str">
        <f>VLOOKUP(R9918,[1]Sheet1!$A$1:$D$50,3,0)</f>
        <v>Django Framework Related</v>
      </c>
      <c r="U9918" s="1" t="s">
        <v>362</v>
      </c>
    </row>
    <row r="9919" spans="1:21" x14ac:dyDescent="0.25">
      <c r="A9919" s="1" t="str">
        <f t="shared" si="154"/>
        <v>https://github.com/malyshev/yii-gravatar</v>
      </c>
      <c r="B9919" s="1" t="s">
        <v>62227</v>
      </c>
      <c r="C9919" s="1" t="s">
        <v>62228</v>
      </c>
      <c r="D9919" s="1" t="s">
        <v>62229</v>
      </c>
      <c r="E9919" s="1" t="b">
        <v>0</v>
      </c>
      <c r="F9919" s="1">
        <v>9</v>
      </c>
      <c r="G9919" s="1" t="b">
        <v>1</v>
      </c>
      <c r="H9919" s="1" t="b">
        <v>0</v>
      </c>
      <c r="I9919" s="1"/>
      <c r="J9919" s="1" t="s">
        <v>141</v>
      </c>
      <c r="K9919" s="1" t="s">
        <v>62230</v>
      </c>
      <c r="L9919" s="1">
        <v>2</v>
      </c>
      <c r="M9919" s="1" t="s">
        <v>62231</v>
      </c>
      <c r="N9919" s="1">
        <v>114</v>
      </c>
      <c r="O9919" s="1">
        <v>27</v>
      </c>
      <c r="P9919" s="1" t="s">
        <v>62232</v>
      </c>
      <c r="Q9919" s="1">
        <v>27</v>
      </c>
      <c r="R9919" s="1">
        <v>3</v>
      </c>
      <c r="S9919" s="1" t="str">
        <f>VLOOKUP(R9919,[1]Sheet1!$A$1:$D$50,2,0)</f>
        <v>imag + font + size + will + option</v>
      </c>
      <c r="T9919" s="1" t="str">
        <f>VLOOKUP(R9919,[1]Sheet1!$A$1:$D$50,3,0)</f>
        <v>UI Elements</v>
      </c>
      <c r="U9919" s="1" t="s">
        <v>123</v>
      </c>
    </row>
    <row r="9920" spans="1:21" x14ac:dyDescent="0.25">
      <c r="A9920" s="1" t="str">
        <f t="shared" si="154"/>
        <v>https://github.com/neo-classic/yiimine</v>
      </c>
      <c r="B9920" s="1" t="s">
        <v>62233</v>
      </c>
      <c r="C9920" s="1" t="s">
        <v>62234</v>
      </c>
      <c r="D9920" s="1" t="s">
        <v>62235</v>
      </c>
      <c r="E9920" s="1" t="b">
        <v>0</v>
      </c>
      <c r="F9920" s="1">
        <v>18</v>
      </c>
      <c r="G9920" s="1" t="b">
        <v>1</v>
      </c>
      <c r="H9920" s="1" t="b">
        <v>0</v>
      </c>
      <c r="I9920" s="1" t="s">
        <v>24</v>
      </c>
      <c r="J9920" s="1" t="s">
        <v>141</v>
      </c>
      <c r="K9920" s="1" t="s">
        <v>62236</v>
      </c>
      <c r="L9920" s="1">
        <v>7</v>
      </c>
      <c r="M9920" s="1" t="s">
        <v>62237</v>
      </c>
      <c r="N9920" s="1">
        <v>5797</v>
      </c>
      <c r="O9920" s="1">
        <v>61</v>
      </c>
      <c r="P9920" s="1" t="s">
        <v>62238</v>
      </c>
      <c r="Q9920" s="1">
        <v>61</v>
      </c>
      <c r="R9920" s="1">
        <v>6</v>
      </c>
      <c r="S9920" s="1" t="str">
        <f>VLOOKUP(R9920,[1]Sheet1!$A$1:$D$50,2,0)</f>
        <v>css + control + contain + view + will</v>
      </c>
      <c r="T9920" s="1" t="str">
        <f>VLOOKUP(R9920,[1]Sheet1!$A$1:$D$50,3,0)</f>
        <v>CSS</v>
      </c>
      <c r="U9920" s="1" t="s">
        <v>51</v>
      </c>
    </row>
    <row r="9921" spans="1:21" x14ac:dyDescent="0.25">
      <c r="A9921" s="1" t="str">
        <f t="shared" si="154"/>
        <v>https://github.com/nineinchnick/yii-nfy</v>
      </c>
      <c r="B9921" s="1" t="s">
        <v>62239</v>
      </c>
      <c r="C9921" s="1" t="s">
        <v>62240</v>
      </c>
      <c r="D9921" s="1" t="s">
        <v>62241</v>
      </c>
      <c r="E9921" s="1" t="b">
        <v>0</v>
      </c>
      <c r="F9921" s="1">
        <v>11</v>
      </c>
      <c r="G9921" s="1" t="b">
        <v>1</v>
      </c>
      <c r="H9921" s="1" t="b">
        <v>0</v>
      </c>
      <c r="I9921" s="1" t="s">
        <v>24</v>
      </c>
      <c r="J9921" s="1" t="s">
        <v>141</v>
      </c>
      <c r="K9921" s="1" t="s">
        <v>62242</v>
      </c>
      <c r="L9921" s="1">
        <v>10</v>
      </c>
      <c r="M9921" s="1" t="s">
        <v>62243</v>
      </c>
      <c r="N9921" s="1">
        <v>153</v>
      </c>
      <c r="O9921" s="1">
        <v>21</v>
      </c>
      <c r="P9921" s="1" t="s">
        <v>62244</v>
      </c>
      <c r="Q9921" s="1">
        <v>21</v>
      </c>
      <c r="R9921" s="1">
        <v>16</v>
      </c>
      <c r="S9921" s="1" t="str">
        <f>VLOOKUP(R9921,[1]Sheet1!$A$1:$D$50,2,0)</f>
        <v>event + compon + analyt + element + demo</v>
      </c>
      <c r="T9921" s="1" t="str">
        <f>VLOOKUP(R9921,[1]Sheet1!$A$1:$D$50,3,0)</f>
        <v>Others/Undetermined</v>
      </c>
      <c r="U9921" s="1" t="s">
        <v>68</v>
      </c>
    </row>
    <row r="9922" spans="1:21" x14ac:dyDescent="0.25">
      <c r="A9922" s="1" t="str">
        <f t="shared" si="154"/>
        <v>https://github.com/ivolovikov/yii-rest-api</v>
      </c>
      <c r="B9922" s="1" t="s">
        <v>62245</v>
      </c>
      <c r="C9922" s="1" t="s">
        <v>62246</v>
      </c>
      <c r="D9922" s="1" t="s">
        <v>62247</v>
      </c>
      <c r="E9922" s="1" t="b">
        <v>0</v>
      </c>
      <c r="F9922" s="1">
        <v>30</v>
      </c>
      <c r="G9922" s="1" t="b">
        <v>1</v>
      </c>
      <c r="H9922" s="1" t="b">
        <v>0</v>
      </c>
      <c r="I9922" s="1" t="s">
        <v>24</v>
      </c>
      <c r="J9922" s="1" t="s">
        <v>141</v>
      </c>
      <c r="K9922" s="1" t="s">
        <v>62248</v>
      </c>
      <c r="L9922" s="1">
        <v>1</v>
      </c>
      <c r="M9922" s="1" t="s">
        <v>62249</v>
      </c>
      <c r="N9922" s="1">
        <v>147</v>
      </c>
      <c r="O9922" s="1">
        <v>99</v>
      </c>
      <c r="P9922" s="1" t="s">
        <v>62250</v>
      </c>
      <c r="Q9922" s="1">
        <v>99</v>
      </c>
      <c r="R9922" s="1">
        <v>34</v>
      </c>
      <c r="S9922" s="1" t="str">
        <f>VLOOKUP(R9922,[1]Sheet1!$A$1:$D$50,2,0)</f>
        <v>api + librari + document + client + applic</v>
      </c>
      <c r="T9922" s="1" t="str">
        <f>VLOOKUP(R9922,[1]Sheet1!$A$1:$D$50,3,0)</f>
        <v>Web API</v>
      </c>
      <c r="U9922" s="1" t="s">
        <v>68</v>
      </c>
    </row>
    <row r="9923" spans="1:21" x14ac:dyDescent="0.25">
      <c r="A9923" s="1" t="str">
        <f t="shared" ref="A9923:A9986" si="155">"https://github.com/"&amp;SUBSTITUTE(B9923,CONCATENATE("_",K9923),"")&amp;"/"&amp;K9923</f>
        <v>https://github.com/phpnode/YiiStateMachine</v>
      </c>
      <c r="B9923" s="1" t="s">
        <v>62251</v>
      </c>
      <c r="C9923" s="1" t="s">
        <v>62252</v>
      </c>
      <c r="D9923" s="1" t="s">
        <v>62253</v>
      </c>
      <c r="E9923" s="1" t="b">
        <v>0</v>
      </c>
      <c r="F9923" s="1">
        <v>8</v>
      </c>
      <c r="G9923" s="1" t="b">
        <v>1</v>
      </c>
      <c r="H9923" s="1" t="b">
        <v>0</v>
      </c>
      <c r="I9923" s="1"/>
      <c r="J9923" s="1" t="s">
        <v>141</v>
      </c>
      <c r="K9923" s="1" t="s">
        <v>62254</v>
      </c>
      <c r="L9923" s="1">
        <v>2</v>
      </c>
      <c r="M9923" s="1" t="s">
        <v>62255</v>
      </c>
      <c r="N9923" s="1">
        <v>191</v>
      </c>
      <c r="O9923" s="1">
        <v>27</v>
      </c>
      <c r="P9923" s="1" t="s">
        <v>62256</v>
      </c>
      <c r="Q9923" s="1">
        <v>27</v>
      </c>
      <c r="R9923" s="1">
        <v>21</v>
      </c>
      <c r="S9923" s="1" t="str">
        <f>VLOOKUP(R9923,[1]Sheet1!$A$1:$D$50,2,0)</f>
        <v>function + object + return + data + var</v>
      </c>
      <c r="T9923" s="1" t="str">
        <f>VLOOKUP(R9923,[1]Sheet1!$A$1:$D$50,3,0)</f>
        <v>Programming</v>
      </c>
      <c r="U9923" s="1" t="s">
        <v>68</v>
      </c>
    </row>
    <row r="9924" spans="1:21" x14ac:dyDescent="0.25">
      <c r="A9924" s="1" t="str">
        <f t="shared" si="155"/>
        <v>https://github.com/Yubico/ykneo-oath</v>
      </c>
      <c r="B9924" s="1" t="s">
        <v>62257</v>
      </c>
      <c r="C9924" s="1" t="s">
        <v>62258</v>
      </c>
      <c r="D9924" s="1" t="s">
        <v>62259</v>
      </c>
      <c r="E9924" s="1" t="b">
        <v>0</v>
      </c>
      <c r="F9924" s="1">
        <v>16</v>
      </c>
      <c r="G9924" s="1" t="b">
        <v>1</v>
      </c>
      <c r="H9924" s="1" t="b">
        <v>0</v>
      </c>
      <c r="I9924" s="1" t="s">
        <v>62260</v>
      </c>
      <c r="J9924" s="1" t="s">
        <v>176</v>
      </c>
      <c r="K9924" s="1" t="s">
        <v>62261</v>
      </c>
      <c r="L9924" s="1">
        <v>4</v>
      </c>
      <c r="M9924" s="1" t="s">
        <v>62262</v>
      </c>
      <c r="N9924" s="1">
        <v>485</v>
      </c>
      <c r="O9924" s="1">
        <v>32</v>
      </c>
      <c r="P9924" s="1" t="s">
        <v>62263</v>
      </c>
      <c r="Q9924" s="1">
        <v>32</v>
      </c>
      <c r="R9924" s="1">
        <v>8</v>
      </c>
      <c r="S9924" s="1" t="str">
        <f>VLOOKUP(R9924,[1]Sheet1!$A$1:$D$50,2,0)</f>
        <v>music + applic + project + play + button</v>
      </c>
      <c r="T9924" s="1" t="str">
        <f>VLOOKUP(R9924,[1]Sheet1!$A$1:$D$50,3,0)</f>
        <v>Music Software</v>
      </c>
      <c r="U9924" s="1" t="s">
        <v>212</v>
      </c>
    </row>
    <row r="9925" spans="1:21" x14ac:dyDescent="0.25">
      <c r="A9925" s="1" t="str">
        <f t="shared" si="155"/>
        <v>https://github.com/emptyland/ymd</v>
      </c>
      <c r="B9925" s="1" t="s">
        <v>62264</v>
      </c>
      <c r="C9925" s="1" t="s">
        <v>62265</v>
      </c>
      <c r="D9925" s="1" t="s">
        <v>62266</v>
      </c>
      <c r="E9925" s="1" t="b">
        <v>0</v>
      </c>
      <c r="F9925" s="1">
        <v>2</v>
      </c>
      <c r="G9925" s="1" t="b">
        <v>1</v>
      </c>
      <c r="H9925" s="1" t="b">
        <v>0</v>
      </c>
      <c r="I9925" s="1"/>
      <c r="J9925" s="1" t="s">
        <v>241</v>
      </c>
      <c r="K9925" s="1" t="s">
        <v>62267</v>
      </c>
      <c r="L9925" s="1">
        <v>1</v>
      </c>
      <c r="M9925" s="1" t="s">
        <v>62268</v>
      </c>
      <c r="N9925" s="1">
        <v>2259</v>
      </c>
      <c r="O9925" s="1">
        <v>30</v>
      </c>
      <c r="P9925" s="1" t="s">
        <v>62269</v>
      </c>
      <c r="Q9925" s="1">
        <v>30</v>
      </c>
      <c r="R9925" s="1">
        <v>43</v>
      </c>
      <c r="S9925" s="1" t="str">
        <f>VLOOKUP(R9925,[1]Sheet1!$A$1:$D$50,2,0)</f>
        <v>git + commit + script + python + clojur</v>
      </c>
      <c r="T9925" s="1" t="str">
        <f>VLOOKUP(R9925,[1]Sheet1!$A$1:$D$50,3,0)</f>
        <v>Others/Undetermined</v>
      </c>
      <c r="U9925" s="1" t="s">
        <v>68</v>
      </c>
    </row>
    <row r="9926" spans="1:21" x14ac:dyDescent="0.25">
      <c r="A9926" s="1" t="str">
        <f t="shared" si="155"/>
        <v>https://github.com/kickingvegas/YmsCoreBluetooth</v>
      </c>
      <c r="B9926" s="1" t="s">
        <v>62270</v>
      </c>
      <c r="C9926" s="1" t="s">
        <v>62271</v>
      </c>
      <c r="D9926" s="1" t="s">
        <v>62272</v>
      </c>
      <c r="E9926" s="1" t="b">
        <v>0</v>
      </c>
      <c r="F9926" s="1">
        <v>118</v>
      </c>
      <c r="G9926" s="1" t="b">
        <v>1</v>
      </c>
      <c r="H9926" s="1" t="b">
        <v>1</v>
      </c>
      <c r="I9926" s="1"/>
      <c r="J9926" s="1" t="s">
        <v>208</v>
      </c>
      <c r="K9926" s="1" t="s">
        <v>62273</v>
      </c>
      <c r="L9926" s="1">
        <v>26</v>
      </c>
      <c r="M9926" s="1" t="s">
        <v>62274</v>
      </c>
      <c r="N9926" s="1">
        <v>3599</v>
      </c>
      <c r="O9926" s="1">
        <v>488</v>
      </c>
      <c r="P9926" s="1" t="s">
        <v>62275</v>
      </c>
      <c r="Q9926" s="1">
        <v>488</v>
      </c>
      <c r="R9926" s="1">
        <v>3</v>
      </c>
      <c r="S9926" s="1" t="str">
        <f>VLOOKUP(R9926,[1]Sheet1!$A$1:$D$50,2,0)</f>
        <v>imag + font + size + will + option</v>
      </c>
      <c r="T9926" s="1" t="str">
        <f>VLOOKUP(R9926,[1]Sheet1!$A$1:$D$50,3,0)</f>
        <v>UI Elements</v>
      </c>
      <c r="U9926" s="1" t="s">
        <v>123</v>
      </c>
    </row>
    <row r="9927" spans="1:21" x14ac:dyDescent="0.25">
      <c r="A9927" s="1" t="str">
        <f t="shared" si="155"/>
        <v>https://github.com/Yoast/YoastSEO.js</v>
      </c>
      <c r="B9927" s="1" t="s">
        <v>62276</v>
      </c>
      <c r="C9927" s="1" t="s">
        <v>62277</v>
      </c>
      <c r="D9927" s="1" t="s">
        <v>62278</v>
      </c>
      <c r="E9927" s="1" t="b">
        <v>0</v>
      </c>
      <c r="F9927" s="1">
        <v>18</v>
      </c>
      <c r="G9927" s="1" t="b">
        <v>1</v>
      </c>
      <c r="H9927" s="1" t="b">
        <v>1</v>
      </c>
      <c r="I9927" s="1"/>
      <c r="J9927" s="1" t="s">
        <v>40</v>
      </c>
      <c r="K9927" s="1" t="s">
        <v>62279</v>
      </c>
      <c r="L9927" s="1">
        <v>118</v>
      </c>
      <c r="M9927" s="1" t="s">
        <v>62280</v>
      </c>
      <c r="N9927" s="1">
        <v>5696</v>
      </c>
      <c r="O9927" s="1">
        <v>62</v>
      </c>
      <c r="P9927" s="1" t="s">
        <v>62281</v>
      </c>
      <c r="Q9927" s="1">
        <v>62</v>
      </c>
      <c r="R9927" s="1">
        <v>26</v>
      </c>
      <c r="S9927" s="1" t="str">
        <f>VLOOKUP(R9927,[1]Sheet1!$A$1:$D$50,2,0)</f>
        <v>broadcast + div + project + anim + data</v>
      </c>
      <c r="T9927" s="1" t="str">
        <f>VLOOKUP(R9927,[1]Sheet1!$A$1:$D$50,3,0)</f>
        <v>Others/Undetermined</v>
      </c>
      <c r="U9927" s="1" t="s">
        <v>68</v>
      </c>
    </row>
    <row r="9928" spans="1:21" x14ac:dyDescent="0.25">
      <c r="A9928" s="1" t="str">
        <f t="shared" si="155"/>
        <v>https://github.com/trygve-lie/yocto.js</v>
      </c>
      <c r="B9928" s="1" t="s">
        <v>62282</v>
      </c>
      <c r="C9928" s="1" t="s">
        <v>62283</v>
      </c>
      <c r="D9928" s="1" t="s">
        <v>62284</v>
      </c>
      <c r="E9928" s="1" t="b">
        <v>0</v>
      </c>
      <c r="F9928" s="1">
        <v>0</v>
      </c>
      <c r="G9928" s="1" t="b">
        <v>1</v>
      </c>
      <c r="H9928" s="1" t="b">
        <v>0</v>
      </c>
      <c r="I9928" s="1"/>
      <c r="J9928" s="1" t="s">
        <v>40</v>
      </c>
      <c r="K9928" s="1" t="s">
        <v>62285</v>
      </c>
      <c r="L9928" s="1">
        <v>7</v>
      </c>
      <c r="M9928" s="1" t="s">
        <v>62286</v>
      </c>
      <c r="N9928" s="1">
        <v>1376</v>
      </c>
      <c r="O9928" s="1">
        <v>89</v>
      </c>
      <c r="P9928" s="1" t="s">
        <v>62287</v>
      </c>
      <c r="Q9928" s="1">
        <v>89</v>
      </c>
      <c r="R9928" s="1">
        <v>18</v>
      </c>
      <c r="S9928" s="1" t="str">
        <f>VLOOKUP(R9928,[1]Sheet1!$A$1:$D$50,2,0)</f>
        <v>file + data + store + support + librari</v>
      </c>
      <c r="T9928" s="1" t="str">
        <f>VLOOKUP(R9928,[1]Sheet1!$A$1:$D$50,3,0)</f>
        <v>Files+Storage</v>
      </c>
      <c r="U9928" s="1" t="s">
        <v>68</v>
      </c>
    </row>
    <row r="9929" spans="1:21" x14ac:dyDescent="0.25">
      <c r="A9929" s="1" t="str">
        <f t="shared" si="155"/>
        <v>https://github.com/xelatihy/yocto-gl</v>
      </c>
      <c r="B9929" s="1" t="s">
        <v>62288</v>
      </c>
      <c r="C9929" s="1" t="s">
        <v>62289</v>
      </c>
      <c r="D9929" s="1" t="s">
        <v>62290</v>
      </c>
      <c r="E9929" s="1" t="b">
        <v>0</v>
      </c>
      <c r="F9929" s="1">
        <v>16</v>
      </c>
      <c r="G9929" s="1" t="b">
        <v>1</v>
      </c>
      <c r="H9929" s="1" t="b">
        <v>0</v>
      </c>
      <c r="I9929" s="1"/>
      <c r="J9929" s="1" t="s">
        <v>241</v>
      </c>
      <c r="K9929" s="1" t="s">
        <v>62291</v>
      </c>
      <c r="L9929" s="1">
        <v>4</v>
      </c>
      <c r="M9929" s="1" t="s">
        <v>62292</v>
      </c>
      <c r="N9929" s="1">
        <v>3738</v>
      </c>
      <c r="O9929" s="1">
        <v>316</v>
      </c>
      <c r="P9929" s="1" t="s">
        <v>62293</v>
      </c>
      <c r="Q9929" s="1">
        <v>316</v>
      </c>
      <c r="R9929" s="1">
        <v>8</v>
      </c>
      <c r="S9929" s="1" t="str">
        <f>VLOOKUP(R9929,[1]Sheet1!$A$1:$D$50,2,0)</f>
        <v>music + applic + project + play + button</v>
      </c>
      <c r="T9929" s="1" t="str">
        <f>VLOOKUP(R9929,[1]Sheet1!$A$1:$D$50,3,0)</f>
        <v>Music Software</v>
      </c>
      <c r="U9929" s="1" t="s">
        <v>212</v>
      </c>
    </row>
    <row r="9930" spans="1:21" x14ac:dyDescent="0.25">
      <c r="A9930" s="1" t="str">
        <f t="shared" si="155"/>
        <v>https://github.com/moloch--/Yoshimi-Botnet</v>
      </c>
      <c r="B9930" s="1" t="s">
        <v>62294</v>
      </c>
      <c r="C9930" s="1" t="s">
        <v>62295</v>
      </c>
      <c r="D9930" s="1" t="s">
        <v>62296</v>
      </c>
      <c r="E9930" s="1" t="b">
        <v>0</v>
      </c>
      <c r="F9930" s="1">
        <v>17</v>
      </c>
      <c r="G9930" s="1" t="b">
        <v>1</v>
      </c>
      <c r="H9930" s="1" t="b">
        <v>0</v>
      </c>
      <c r="I9930" s="1"/>
      <c r="J9930" s="1" t="s">
        <v>56</v>
      </c>
      <c r="K9930" s="1" t="s">
        <v>62297</v>
      </c>
      <c r="L9930" s="1">
        <v>0</v>
      </c>
      <c r="M9930" s="1" t="s">
        <v>62298</v>
      </c>
      <c r="N9930" s="1">
        <v>8520</v>
      </c>
      <c r="O9930" s="1">
        <v>35</v>
      </c>
      <c r="P9930" s="1" t="s">
        <v>17108</v>
      </c>
      <c r="Q9930" s="1">
        <v>35</v>
      </c>
      <c r="R9930" s="1">
        <v>30</v>
      </c>
      <c r="S9930" s="1" t="str">
        <f>VLOOKUP(R9930,[1]Sheet1!$A$1:$D$50,2,0)</f>
        <v>extens + django + web + chrome + graph</v>
      </c>
      <c r="T9930" s="1" t="str">
        <f>VLOOKUP(R9930,[1]Sheet1!$A$1:$D$50,3,0)</f>
        <v>Django Framework Related</v>
      </c>
      <c r="U9930" s="1" t="s">
        <v>362</v>
      </c>
    </row>
    <row r="9931" spans="1:21" x14ac:dyDescent="0.25">
      <c r="A9931" s="1" t="str">
        <f t="shared" si="155"/>
        <v>https://github.com/yahoo/yos-social-php5</v>
      </c>
      <c r="B9931" s="1" t="s">
        <v>62299</v>
      </c>
      <c r="C9931" s="1" t="s">
        <v>62300</v>
      </c>
      <c r="D9931" s="1" t="s">
        <v>62301</v>
      </c>
      <c r="E9931" s="1" t="b">
        <v>0</v>
      </c>
      <c r="F9931" s="1">
        <v>39</v>
      </c>
      <c r="G9931" s="1" t="b">
        <v>1</v>
      </c>
      <c r="H9931" s="1" t="b">
        <v>0</v>
      </c>
      <c r="I9931" s="1" t="s">
        <v>62302</v>
      </c>
      <c r="J9931" s="1" t="s">
        <v>141</v>
      </c>
      <c r="K9931" s="1" t="s">
        <v>62303</v>
      </c>
      <c r="L9931" s="1">
        <v>14</v>
      </c>
      <c r="M9931" s="1" t="s">
        <v>62304</v>
      </c>
      <c r="N9931" s="1">
        <v>778</v>
      </c>
      <c r="O9931" s="1">
        <v>76</v>
      </c>
      <c r="P9931" s="1" t="s">
        <v>62305</v>
      </c>
      <c r="Q9931" s="1">
        <v>76</v>
      </c>
      <c r="R9931" s="1">
        <v>34</v>
      </c>
      <c r="S9931" s="1" t="str">
        <f>VLOOKUP(R9931,[1]Sheet1!$A$1:$D$50,2,0)</f>
        <v>api + librari + document + client + applic</v>
      </c>
      <c r="T9931" s="1" t="str">
        <f>VLOOKUP(R9931,[1]Sheet1!$A$1:$D$50,3,0)</f>
        <v>Web API</v>
      </c>
      <c r="U9931" s="1" t="s">
        <v>68</v>
      </c>
    </row>
    <row r="9932" spans="1:21" x14ac:dyDescent="0.25">
      <c r="A9932" s="1" t="str">
        <f t="shared" si="155"/>
        <v>https://github.com/icook/yota</v>
      </c>
      <c r="B9932" s="1" t="s">
        <v>62306</v>
      </c>
      <c r="C9932" s="1" t="s">
        <v>62307</v>
      </c>
      <c r="D9932" s="1" t="s">
        <v>62308</v>
      </c>
      <c r="E9932" s="1" t="b">
        <v>0</v>
      </c>
      <c r="F9932" s="1">
        <v>5</v>
      </c>
      <c r="G9932" s="1" t="b">
        <v>1</v>
      </c>
      <c r="H9932" s="1" t="b">
        <v>0</v>
      </c>
      <c r="I9932" s="1"/>
      <c r="J9932" s="1" t="s">
        <v>56</v>
      </c>
      <c r="K9932" s="1" t="s">
        <v>62309</v>
      </c>
      <c r="L9932" s="1">
        <v>31</v>
      </c>
      <c r="M9932" s="1" t="s">
        <v>62310</v>
      </c>
      <c r="N9932" s="1">
        <v>1013</v>
      </c>
      <c r="O9932" s="1">
        <v>33</v>
      </c>
      <c r="P9932" s="1" t="s">
        <v>62311</v>
      </c>
      <c r="Q9932" s="1">
        <v>33</v>
      </c>
      <c r="R9932" s="1">
        <v>34</v>
      </c>
      <c r="S9932" s="1" t="str">
        <f>VLOOKUP(R9932,[1]Sheet1!$A$1:$D$50,2,0)</f>
        <v>api + librari + document + client + applic</v>
      </c>
      <c r="T9932" s="1" t="str">
        <f>VLOOKUP(R9932,[1]Sheet1!$A$1:$D$50,3,0)</f>
        <v>Web API</v>
      </c>
      <c r="U9932" s="1" t="s">
        <v>68</v>
      </c>
    </row>
    <row r="9933" spans="1:21" x14ac:dyDescent="0.25">
      <c r="A9933" s="1" t="str">
        <f t="shared" si="155"/>
        <v>https://github.com/watson-developer-cloud/your-celebrity-match</v>
      </c>
      <c r="B9933" s="1" t="s">
        <v>62312</v>
      </c>
      <c r="C9933" s="1" t="s">
        <v>62313</v>
      </c>
      <c r="D9933" s="1" t="s">
        <v>62314</v>
      </c>
      <c r="E9933" s="1" t="b">
        <v>0</v>
      </c>
      <c r="F9933" s="1">
        <v>112</v>
      </c>
      <c r="G9933" s="1" t="b">
        <v>1</v>
      </c>
      <c r="H9933" s="1" t="b">
        <v>0</v>
      </c>
      <c r="I9933" s="1" t="s">
        <v>62315</v>
      </c>
      <c r="J9933" s="1" t="s">
        <v>40</v>
      </c>
      <c r="K9933" s="1" t="s">
        <v>62316</v>
      </c>
      <c r="L9933" s="1">
        <v>0</v>
      </c>
      <c r="M9933" s="1" t="s">
        <v>62317</v>
      </c>
      <c r="N9933" s="1">
        <v>812</v>
      </c>
      <c r="O9933" s="1">
        <v>96</v>
      </c>
      <c r="P9933" s="1" t="s">
        <v>62318</v>
      </c>
      <c r="Q9933" s="1">
        <v>96</v>
      </c>
      <c r="R9933" s="1">
        <v>35</v>
      </c>
      <c r="S9933" s="1" t="str">
        <f>VLOOKUP(R9933,[1]Sheet1!$A$1:$D$50,2,0)</f>
        <v>softwar + copi + copyright + includ + person</v>
      </c>
      <c r="T9933" s="1" t="str">
        <f>VLOOKUP(R9933,[1]Sheet1!$A$1:$D$50,3,0)</f>
        <v>CopyRight Related</v>
      </c>
      <c r="U9933" s="1" t="s">
        <v>68</v>
      </c>
    </row>
    <row r="9934" spans="1:21" x14ac:dyDescent="0.25">
      <c r="A9934" s="1" t="str">
        <f t="shared" si="155"/>
        <v>https://github.com/dgw/yourls-dont-track-admins</v>
      </c>
      <c r="B9934" s="1" t="s">
        <v>62319</v>
      </c>
      <c r="C9934" s="1" t="s">
        <v>62320</v>
      </c>
      <c r="D9934" s="1" t="s">
        <v>62321</v>
      </c>
      <c r="E9934" s="1" t="b">
        <v>0</v>
      </c>
      <c r="F9934" s="1">
        <v>4</v>
      </c>
      <c r="G9934" s="1" t="b">
        <v>1</v>
      </c>
      <c r="H9934" s="1" t="b">
        <v>0</v>
      </c>
      <c r="I9934" s="1" t="s">
        <v>62322</v>
      </c>
      <c r="J9934" s="1" t="s">
        <v>141</v>
      </c>
      <c r="K9934" s="1" t="s">
        <v>62323</v>
      </c>
      <c r="L9934" s="1">
        <v>0</v>
      </c>
      <c r="M9934" s="1" t="s">
        <v>62324</v>
      </c>
      <c r="N9934" s="1">
        <v>18</v>
      </c>
      <c r="O9934" s="1">
        <v>22</v>
      </c>
      <c r="P9934" s="1" t="s">
        <v>62325</v>
      </c>
      <c r="Q9934" s="1">
        <v>22</v>
      </c>
      <c r="R9934" s="1">
        <v>44</v>
      </c>
      <c r="S9934" s="1" t="str">
        <f>VLOOKUP(R9934,[1]Sheet1!$A$1:$D$50,2,0)</f>
        <v>gem + log + rubi + rail + support</v>
      </c>
      <c r="T9934" s="1" t="str">
        <f>VLOOKUP(R9934,[1]Sheet1!$A$1:$D$50,3,0)</f>
        <v>Ruby</v>
      </c>
      <c r="U9934" s="1" t="s">
        <v>264</v>
      </c>
    </row>
    <row r="9935" spans="1:21" x14ac:dyDescent="0.25">
      <c r="A9935" s="1" t="str">
        <f t="shared" si="155"/>
        <v>https://github.com/Commit451/YouTubeExtractor</v>
      </c>
      <c r="B9935" s="1" t="s">
        <v>62326</v>
      </c>
      <c r="C9935" s="1" t="s">
        <v>62327</v>
      </c>
      <c r="D9935" s="1" t="s">
        <v>62328</v>
      </c>
      <c r="E9935" s="1" t="b">
        <v>0</v>
      </c>
      <c r="F9935" s="1">
        <v>9</v>
      </c>
      <c r="G9935" s="1" t="b">
        <v>1</v>
      </c>
      <c r="H9935" s="1" t="b">
        <v>0</v>
      </c>
      <c r="I9935" s="1"/>
      <c r="J9935" s="1" t="s">
        <v>176</v>
      </c>
      <c r="K9935" s="1" t="s">
        <v>62329</v>
      </c>
      <c r="L9935" s="1">
        <v>1</v>
      </c>
      <c r="M9935" s="1" t="s">
        <v>62330</v>
      </c>
      <c r="N9935" s="1">
        <v>201</v>
      </c>
      <c r="O9935" s="1">
        <v>31</v>
      </c>
      <c r="P9935" s="1" t="s">
        <v>62331</v>
      </c>
      <c r="Q9935" s="1">
        <v>31</v>
      </c>
      <c r="R9935" s="1">
        <v>10</v>
      </c>
      <c r="S9935" s="1" t="str">
        <f>VLOOKUP(R9935,[1]Sheet1!$A$1:$D$50,2,0)</f>
        <v>app + android + io + librari + support</v>
      </c>
      <c r="T9935" s="1" t="str">
        <f>VLOOKUP(R9935,[1]Sheet1!$A$1:$D$50,3,0)</f>
        <v>Mobile+Android</v>
      </c>
      <c r="U9935" s="1" t="s">
        <v>44</v>
      </c>
    </row>
    <row r="9936" spans="1:21" x14ac:dyDescent="0.25">
      <c r="A9936" s="1" t="str">
        <f t="shared" si="155"/>
        <v>https://github.com/codrops/YouTubeLeftSideMenu</v>
      </c>
      <c r="B9936" s="1" t="s">
        <v>62332</v>
      </c>
      <c r="C9936" s="1" t="s">
        <v>62333</v>
      </c>
      <c r="D9936" s="1" t="s">
        <v>62334</v>
      </c>
      <c r="E9936" s="1" t="b">
        <v>0</v>
      </c>
      <c r="F9936" s="1">
        <v>44</v>
      </c>
      <c r="G9936" s="1" t="b">
        <v>1</v>
      </c>
      <c r="H9936" s="1" t="b">
        <v>0</v>
      </c>
      <c r="I9936" s="1" t="s">
        <v>24</v>
      </c>
      <c r="J9936" s="1" t="s">
        <v>40</v>
      </c>
      <c r="K9936" s="1" t="s">
        <v>62335</v>
      </c>
      <c r="L9936" s="1">
        <v>1</v>
      </c>
      <c r="M9936" s="1" t="s">
        <v>62336</v>
      </c>
      <c r="N9936" s="1">
        <v>118</v>
      </c>
      <c r="O9936" s="1">
        <v>116</v>
      </c>
      <c r="P9936" s="1" t="s">
        <v>62337</v>
      </c>
      <c r="Q9936" s="1">
        <v>116</v>
      </c>
      <c r="R9936" s="1">
        <v>4</v>
      </c>
      <c r="S9936" s="1" t="str">
        <f>VLOOKUP(R9936,[1]Sheet1!$A$1:$D$50,2,0)</f>
        <v>menu + blog + code + item + engin</v>
      </c>
      <c r="T9936" s="1" t="str">
        <f>VLOOKUP(R9936,[1]Sheet1!$A$1:$D$50,3,0)</f>
        <v>Others/Undetermined</v>
      </c>
      <c r="U9936" s="1" t="s">
        <v>430</v>
      </c>
    </row>
    <row r="9937" spans="1:21" x14ac:dyDescent="0.25">
      <c r="A9937" s="1" t="str">
        <f t="shared" si="155"/>
        <v>https://github.com/JonathanAquino/yubnub</v>
      </c>
      <c r="B9937" s="1" t="s">
        <v>62338</v>
      </c>
      <c r="C9937" s="1" t="s">
        <v>62339</v>
      </c>
      <c r="D9937" s="1" t="s">
        <v>62340</v>
      </c>
      <c r="E9937" s="1" t="b">
        <v>0</v>
      </c>
      <c r="F9937" s="1">
        <v>4</v>
      </c>
      <c r="G9937" s="1" t="b">
        <v>1</v>
      </c>
      <c r="H9937" s="1" t="b">
        <v>0</v>
      </c>
      <c r="I9937" s="1" t="s">
        <v>24</v>
      </c>
      <c r="J9937" s="1" t="s">
        <v>141</v>
      </c>
      <c r="K9937" s="1" t="s">
        <v>62341</v>
      </c>
      <c r="L9937" s="1">
        <v>2</v>
      </c>
      <c r="M9937" s="1" t="s">
        <v>62342</v>
      </c>
      <c r="N9937" s="1">
        <v>867</v>
      </c>
      <c r="O9937" s="1">
        <v>26</v>
      </c>
      <c r="P9937" s="1" t="s">
        <v>62343</v>
      </c>
      <c r="Q9937" s="1">
        <v>26</v>
      </c>
      <c r="R9937" s="1">
        <v>27</v>
      </c>
      <c r="S9937" s="1" t="str">
        <f>VLOOKUP(R9937,[1]Sheet1!$A$1:$D$50,2,0)</f>
        <v>color + swift + java + gener + convert</v>
      </c>
      <c r="T9937" s="1" t="str">
        <f>VLOOKUP(R9937,[1]Sheet1!$A$1:$D$50,3,0)</f>
        <v>Others/Undetermined</v>
      </c>
      <c r="U9937" s="1" t="s">
        <v>68</v>
      </c>
    </row>
    <row r="9938" spans="1:21" x14ac:dyDescent="0.25">
      <c r="A9938" s="1" t="str">
        <f t="shared" si="155"/>
        <v>https://github.com/yogthos/yuggoth</v>
      </c>
      <c r="B9938" s="1" t="s">
        <v>62344</v>
      </c>
      <c r="C9938" s="1" t="s">
        <v>62345</v>
      </c>
      <c r="D9938" s="1" t="s">
        <v>62346</v>
      </c>
      <c r="E9938" s="1" t="b">
        <v>0</v>
      </c>
      <c r="F9938" s="1">
        <v>23</v>
      </c>
      <c r="G9938" s="1" t="b">
        <v>1</v>
      </c>
      <c r="H9938" s="1" t="b">
        <v>0</v>
      </c>
      <c r="I9938" s="1" t="s">
        <v>62347</v>
      </c>
      <c r="J9938" s="1" t="s">
        <v>1144</v>
      </c>
      <c r="K9938" s="1" t="s">
        <v>62348</v>
      </c>
      <c r="L9938" s="1">
        <v>2</v>
      </c>
      <c r="M9938" s="1" t="s">
        <v>62349</v>
      </c>
      <c r="N9938" s="1">
        <v>12612</v>
      </c>
      <c r="O9938" s="1">
        <v>155</v>
      </c>
      <c r="P9938" s="1" t="s">
        <v>62350</v>
      </c>
      <c r="Q9938" s="1">
        <v>155</v>
      </c>
      <c r="R9938" s="1">
        <v>20</v>
      </c>
      <c r="S9938" s="1" t="str">
        <f>VLOOKUP(R9938,[1]Sheet1!$A$1:$D$50,2,0)</f>
        <v>user + databas + will + configur + server</v>
      </c>
      <c r="T9938" s="1" t="str">
        <f>VLOOKUP(R9938,[1]Sheet1!$A$1:$D$50,3,0)</f>
        <v>User Access/Login</v>
      </c>
      <c r="U9938" s="1" t="s">
        <v>172</v>
      </c>
    </row>
    <row r="9939" spans="1:21" x14ac:dyDescent="0.25">
      <c r="A9939" s="1" t="str">
        <f t="shared" si="155"/>
        <v>https://github.com/wereHamster/yukon</v>
      </c>
      <c r="B9939" s="1" t="s">
        <v>62351</v>
      </c>
      <c r="C9939" s="1" t="s">
        <v>62352</v>
      </c>
      <c r="D9939" s="1" t="s">
        <v>62353</v>
      </c>
      <c r="E9939" s="1" t="b">
        <v>0</v>
      </c>
      <c r="F9939" s="1">
        <v>5</v>
      </c>
      <c r="G9939" s="1" t="b">
        <v>1</v>
      </c>
      <c r="H9939" s="1" t="b">
        <v>0</v>
      </c>
      <c r="I9939" s="1" t="s">
        <v>62354</v>
      </c>
      <c r="J9939" s="1" t="s">
        <v>241</v>
      </c>
      <c r="K9939" s="1" t="s">
        <v>62355</v>
      </c>
      <c r="L9939" s="1">
        <v>3</v>
      </c>
      <c r="M9939" s="1" t="s">
        <v>62356</v>
      </c>
      <c r="N9939" s="1">
        <v>385</v>
      </c>
      <c r="O9939" s="1">
        <v>23</v>
      </c>
      <c r="P9939" s="1" t="s">
        <v>62357</v>
      </c>
      <c r="Q9939" s="1">
        <v>23</v>
      </c>
      <c r="R9939" s="1">
        <v>34</v>
      </c>
      <c r="S9939" s="1" t="str">
        <f>VLOOKUP(R9939,[1]Sheet1!$A$1:$D$50,2,0)</f>
        <v>api + librari + document + client + applic</v>
      </c>
      <c r="T9939" s="1" t="str">
        <f>VLOOKUP(R9939,[1]Sheet1!$A$1:$D$50,3,0)</f>
        <v>Web API</v>
      </c>
      <c r="U9939" s="1" t="s">
        <v>68</v>
      </c>
    </row>
    <row r="9940" spans="1:21" x14ac:dyDescent="0.25">
      <c r="A9940" s="1" t="str">
        <f t="shared" si="155"/>
        <v>https://github.com/jquense/yup</v>
      </c>
      <c r="B9940" s="1" t="s">
        <v>62358</v>
      </c>
      <c r="C9940" s="1" t="s">
        <v>62359</v>
      </c>
      <c r="D9940" s="1" t="s">
        <v>62360</v>
      </c>
      <c r="E9940" s="1" t="b">
        <v>0</v>
      </c>
      <c r="F9940" s="1">
        <v>20</v>
      </c>
      <c r="G9940" s="1" t="b">
        <v>1</v>
      </c>
      <c r="H9940" s="1" t="b">
        <v>0</v>
      </c>
      <c r="I9940" s="1"/>
      <c r="J9940" s="1" t="s">
        <v>40</v>
      </c>
      <c r="K9940" s="1" t="s">
        <v>62361</v>
      </c>
      <c r="L9940" s="1">
        <v>7</v>
      </c>
      <c r="M9940" s="1" t="s">
        <v>62362</v>
      </c>
      <c r="N9940" s="1">
        <v>664</v>
      </c>
      <c r="O9940" s="1">
        <v>251</v>
      </c>
      <c r="P9940" s="1" t="s">
        <v>62363</v>
      </c>
      <c r="Q9940" s="1">
        <v>251</v>
      </c>
      <c r="R9940" s="1">
        <v>14</v>
      </c>
      <c r="S9940" s="1" t="str">
        <f>VLOOKUP(R9940,[1]Sheet1!$A$1:$D$50,2,0)</f>
        <v>particl + implement + social + java + customis</v>
      </c>
      <c r="T9940" s="1" t="str">
        <f>VLOOKUP(R9940,[1]Sheet1!$A$1:$D$50,3,0)</f>
        <v>Others/Undetermined</v>
      </c>
      <c r="U9940" s="1" t="s">
        <v>68</v>
      </c>
    </row>
    <row r="9941" spans="1:21" x14ac:dyDescent="0.25">
      <c r="A9941" s="1" t="str">
        <f t="shared" si="155"/>
        <v>https://github.com/ibireme/YYAsyncLayer</v>
      </c>
      <c r="B9941" s="1" t="s">
        <v>62364</v>
      </c>
      <c r="C9941" s="1" t="s">
        <v>62365</v>
      </c>
      <c r="D9941" s="1" t="s">
        <v>62366</v>
      </c>
      <c r="E9941" s="1" t="b">
        <v>0</v>
      </c>
      <c r="F9941" s="1">
        <v>50</v>
      </c>
      <c r="G9941" s="1" t="b">
        <v>1</v>
      </c>
      <c r="H9941" s="1" t="b">
        <v>0</v>
      </c>
      <c r="I9941" s="1" t="s">
        <v>24</v>
      </c>
      <c r="J9941" s="1" t="s">
        <v>208</v>
      </c>
      <c r="K9941" s="1" t="s">
        <v>62367</v>
      </c>
      <c r="L9941" s="1">
        <v>6</v>
      </c>
      <c r="M9941" s="1" t="s">
        <v>62368</v>
      </c>
      <c r="N9941" s="1">
        <v>29</v>
      </c>
      <c r="O9941" s="1">
        <v>246</v>
      </c>
      <c r="P9941" s="1" t="s">
        <v>62369</v>
      </c>
      <c r="Q9941" s="1">
        <v>246</v>
      </c>
      <c r="R9941" s="1">
        <v>11</v>
      </c>
      <c r="S9941" s="1" t="str">
        <f>VLOOKUP(R9941,[1]Sheet1!$A$1:$D$50,2,0)</f>
        <v>game + materi + bot + irc + chat</v>
      </c>
      <c r="T9941" s="1" t="str">
        <f>VLOOKUP(R9941,[1]Sheet1!$A$1:$D$50,3,0)</f>
        <v>Gaming and Chat</v>
      </c>
      <c r="U9941" s="1" t="s">
        <v>60</v>
      </c>
    </row>
    <row r="9942" spans="1:21" x14ac:dyDescent="0.25">
      <c r="A9942" s="1" t="str">
        <f t="shared" si="155"/>
        <v>https://github.com/KnightOS/z80e</v>
      </c>
      <c r="B9942" s="1" t="s">
        <v>62370</v>
      </c>
      <c r="C9942" s="1" t="s">
        <v>62371</v>
      </c>
      <c r="D9942" s="1" t="s">
        <v>62372</v>
      </c>
      <c r="E9942" s="1" t="b">
        <v>0</v>
      </c>
      <c r="F9942" s="1">
        <v>8</v>
      </c>
      <c r="G9942" s="1" t="b">
        <v>1</v>
      </c>
      <c r="H9942" s="1" t="b">
        <v>0</v>
      </c>
      <c r="I9942" s="1"/>
      <c r="J9942" s="1" t="s">
        <v>241</v>
      </c>
      <c r="K9942" s="1" t="s">
        <v>62373</v>
      </c>
      <c r="L9942" s="1">
        <v>0</v>
      </c>
      <c r="M9942" s="1" t="s">
        <v>62374</v>
      </c>
      <c r="N9942" s="1">
        <v>823</v>
      </c>
      <c r="O9942" s="1">
        <v>40</v>
      </c>
      <c r="P9942" s="1" t="s">
        <v>62375</v>
      </c>
      <c r="Q9942" s="1">
        <v>40</v>
      </c>
      <c r="R9942" s="1">
        <v>41</v>
      </c>
      <c r="S9942" s="1" t="str">
        <f>VLOOKUP(R9942,[1]Sheet1!$A$1:$D$50,2,0)</f>
        <v>pi + tool + raspberri + devic + detect</v>
      </c>
      <c r="T9942" s="1" t="str">
        <f>VLOOKUP(R9942,[1]Sheet1!$A$1:$D$50,3,0)</f>
        <v>Raspeberry PI</v>
      </c>
      <c r="U9942" s="1" t="s">
        <v>349</v>
      </c>
    </row>
    <row r="9943" spans="1:21" x14ac:dyDescent="0.25">
      <c r="A9943" s="1" t="str">
        <f t="shared" si="155"/>
        <v>https://github.com/zbackup/zbackup</v>
      </c>
      <c r="B9943" s="1" t="s">
        <v>62376</v>
      </c>
      <c r="C9943" s="1" t="s">
        <v>62377</v>
      </c>
      <c r="D9943" s="1" t="s">
        <v>62378</v>
      </c>
      <c r="E9943" s="1" t="b">
        <v>0</v>
      </c>
      <c r="F9943" s="1">
        <v>55</v>
      </c>
      <c r="G9943" s="1" t="b">
        <v>1</v>
      </c>
      <c r="H9943" s="1" t="b">
        <v>1</v>
      </c>
      <c r="I9943" s="1" t="s">
        <v>62379</v>
      </c>
      <c r="J9943" s="1" t="s">
        <v>113</v>
      </c>
      <c r="K9943" s="1" t="s">
        <v>62380</v>
      </c>
      <c r="L9943" s="1">
        <v>37</v>
      </c>
      <c r="M9943" s="1" t="s">
        <v>62381</v>
      </c>
      <c r="N9943" s="1">
        <v>578</v>
      </c>
      <c r="O9943" s="1">
        <v>595</v>
      </c>
      <c r="P9943" s="1" t="s">
        <v>62382</v>
      </c>
      <c r="Q9943" s="1">
        <v>595</v>
      </c>
      <c r="R9943" s="1">
        <v>19</v>
      </c>
      <c r="S9943" s="1" t="str">
        <f>VLOOKUP(R9943,[1]Sheet1!$A$1:$D$50,2,0)</f>
        <v>markdown + html + document + gener + librari</v>
      </c>
      <c r="T9943" s="1" t="str">
        <f>VLOOKUP(R9943,[1]Sheet1!$A$1:$D$50,3,0)</f>
        <v>HTML</v>
      </c>
      <c r="U9943" s="1" t="s">
        <v>51</v>
      </c>
    </row>
    <row r="9944" spans="1:21" x14ac:dyDescent="0.25">
      <c r="A9944" s="1" t="str">
        <f t="shared" si="155"/>
        <v>https://github.com/libersoft/zcs-php</v>
      </c>
      <c r="B9944" s="1" t="s">
        <v>62383</v>
      </c>
      <c r="C9944" s="1" t="s">
        <v>62384</v>
      </c>
      <c r="D9944" s="1" t="s">
        <v>62385</v>
      </c>
      <c r="E9944" s="1" t="b">
        <v>0</v>
      </c>
      <c r="F9944" s="1">
        <v>17</v>
      </c>
      <c r="G9944" s="1" t="b">
        <v>1</v>
      </c>
      <c r="H9944" s="1" t="b">
        <v>1</v>
      </c>
      <c r="I9944" s="1" t="s">
        <v>62386</v>
      </c>
      <c r="J9944" s="1" t="s">
        <v>141</v>
      </c>
      <c r="K9944" s="1" t="s">
        <v>62387</v>
      </c>
      <c r="L9944" s="1">
        <v>2</v>
      </c>
      <c r="M9944" s="1" t="s">
        <v>62388</v>
      </c>
      <c r="N9944" s="1">
        <v>259</v>
      </c>
      <c r="O9944" s="1">
        <v>23</v>
      </c>
      <c r="P9944" s="1" t="s">
        <v>62389</v>
      </c>
      <c r="Q9944" s="1">
        <v>23</v>
      </c>
      <c r="R9944" s="1">
        <v>38</v>
      </c>
      <c r="S9944" s="1" t="str">
        <f>VLOOKUP(R9944,[1]Sheet1!$A$1:$D$50,2,0)</f>
        <v>file + project + librari + will + code</v>
      </c>
      <c r="T9944" s="1" t="str">
        <f>VLOOKUP(R9944,[1]Sheet1!$A$1:$D$50,3,0)</f>
        <v>Project Structure</v>
      </c>
      <c r="U9944" s="1" t="s">
        <v>68</v>
      </c>
    </row>
    <row r="9945" spans="1:21" x14ac:dyDescent="0.25">
      <c r="A9945" s="1" t="str">
        <f t="shared" si="155"/>
        <v>https://github.com/ShogoMizumoto/ZDepthShadow</v>
      </c>
      <c r="B9945" s="1" t="s">
        <v>62390</v>
      </c>
      <c r="C9945" s="1" t="s">
        <v>62391</v>
      </c>
      <c r="D9945" s="1" t="s">
        <v>62392</v>
      </c>
      <c r="E9945" s="1" t="b">
        <v>0</v>
      </c>
      <c r="F9945" s="1">
        <v>69</v>
      </c>
      <c r="G9945" s="1" t="b">
        <v>1</v>
      </c>
      <c r="H9945" s="1" t="b">
        <v>0</v>
      </c>
      <c r="I9945" s="1" t="s">
        <v>24</v>
      </c>
      <c r="J9945" s="1" t="s">
        <v>176</v>
      </c>
      <c r="K9945" s="1" t="s">
        <v>62393</v>
      </c>
      <c r="L9945" s="1">
        <v>5</v>
      </c>
      <c r="M9945" s="1" t="s">
        <v>62394</v>
      </c>
      <c r="N9945" s="1">
        <v>1389</v>
      </c>
      <c r="O9945" s="1">
        <v>430</v>
      </c>
      <c r="P9945" s="1" t="s">
        <v>62395</v>
      </c>
      <c r="Q9945" s="1">
        <v>430</v>
      </c>
      <c r="R9945" s="1">
        <v>44</v>
      </c>
      <c r="S9945" s="1" t="str">
        <f>VLOOKUP(R9945,[1]Sheet1!$A$1:$D$50,2,0)</f>
        <v>gem + log + rubi + rail + support</v>
      </c>
      <c r="T9945" s="1" t="str">
        <f>VLOOKUP(R9945,[1]Sheet1!$A$1:$D$50,3,0)</f>
        <v>Ruby</v>
      </c>
      <c r="U9945" s="1" t="s">
        <v>264</v>
      </c>
    </row>
    <row r="9946" spans="1:21" x14ac:dyDescent="0.25">
      <c r="A9946" s="1" t="str">
        <f t="shared" si="155"/>
        <v>https://github.com/pranavraja/zen</v>
      </c>
      <c r="B9946" s="1" t="s">
        <v>62396</v>
      </c>
      <c r="C9946" s="1" t="s">
        <v>62397</v>
      </c>
      <c r="D9946" s="1" t="s">
        <v>62398</v>
      </c>
      <c r="E9946" s="1" t="b">
        <v>0</v>
      </c>
      <c r="F9946" s="1">
        <v>4</v>
      </c>
      <c r="G9946" s="1" t="b">
        <v>1</v>
      </c>
      <c r="H9946" s="1" t="b">
        <v>0</v>
      </c>
      <c r="I9946" s="1" t="s">
        <v>24</v>
      </c>
      <c r="J9946" s="1" t="s">
        <v>814</v>
      </c>
      <c r="K9946" s="1" t="s">
        <v>62399</v>
      </c>
      <c r="L9946" s="1">
        <v>0</v>
      </c>
      <c r="M9946" s="1" t="s">
        <v>62400</v>
      </c>
      <c r="N9946" s="1">
        <v>221</v>
      </c>
      <c r="O9946" s="1">
        <v>42</v>
      </c>
      <c r="P9946" s="1" t="s">
        <v>62401</v>
      </c>
      <c r="Q9946" s="1">
        <v>42</v>
      </c>
      <c r="R9946" s="1">
        <v>31</v>
      </c>
      <c r="S9946" s="1" t="str">
        <f>VLOOKUP(R9946,[1]Sheet1!$A$1:$D$50,2,0)</f>
        <v>test + pull + unit + fork + request</v>
      </c>
      <c r="T9946" s="1" t="str">
        <f>VLOOKUP(R9946,[1]Sheet1!$A$1:$D$50,3,0)</f>
        <v>testing in distributed repo</v>
      </c>
      <c r="U9946" s="1" t="s">
        <v>28</v>
      </c>
    </row>
    <row r="9947" spans="1:21" x14ac:dyDescent="0.25">
      <c r="A9947" s="1" t="str">
        <f t="shared" si="155"/>
        <v>https://github.com/thebestsolution/ZendMultipleAuthentications</v>
      </c>
      <c r="B9947" s="1" t="s">
        <v>62402</v>
      </c>
      <c r="C9947" s="1" t="s">
        <v>62403</v>
      </c>
      <c r="D9947" s="1" t="s">
        <v>62404</v>
      </c>
      <c r="E9947" s="1" t="b">
        <v>0</v>
      </c>
      <c r="F9947" s="1">
        <v>30</v>
      </c>
      <c r="G9947" s="1" t="b">
        <v>1</v>
      </c>
      <c r="H9947" s="1" t="b">
        <v>0</v>
      </c>
      <c r="I9947" s="1" t="s">
        <v>62405</v>
      </c>
      <c r="J9947" s="1" t="s">
        <v>141</v>
      </c>
      <c r="K9947" s="1" t="s">
        <v>62406</v>
      </c>
      <c r="L9947" s="1">
        <v>0</v>
      </c>
      <c r="M9947" s="1" t="s">
        <v>62407</v>
      </c>
      <c r="N9947" s="1">
        <v>5027</v>
      </c>
      <c r="O9947" s="1">
        <v>58</v>
      </c>
      <c r="P9947" s="1" t="s">
        <v>62408</v>
      </c>
      <c r="Q9947" s="1">
        <v>58</v>
      </c>
      <c r="R9947" s="1">
        <v>34</v>
      </c>
      <c r="S9947" s="1" t="str">
        <f>VLOOKUP(R9947,[1]Sheet1!$A$1:$D$50,2,0)</f>
        <v>api + librari + document + client + applic</v>
      </c>
      <c r="T9947" s="1" t="str">
        <f>VLOOKUP(R9947,[1]Sheet1!$A$1:$D$50,3,0)</f>
        <v>Web API</v>
      </c>
      <c r="U9947" s="1" t="s">
        <v>68</v>
      </c>
    </row>
    <row r="9948" spans="1:21" x14ac:dyDescent="0.25">
      <c r="A9948" s="1" t="str">
        <f t="shared" si="155"/>
        <v>https://github.com/lex0r/zendscaffolding</v>
      </c>
      <c r="B9948" s="1" t="s">
        <v>62409</v>
      </c>
      <c r="C9948" s="1" t="s">
        <v>62410</v>
      </c>
      <c r="D9948" s="1" t="s">
        <v>62411</v>
      </c>
      <c r="E9948" s="1" t="b">
        <v>0</v>
      </c>
      <c r="F9948" s="1">
        <v>8</v>
      </c>
      <c r="G9948" s="1" t="b">
        <v>1</v>
      </c>
      <c r="H9948" s="1" t="b">
        <v>0</v>
      </c>
      <c r="I9948" s="1"/>
      <c r="J9948" s="1" t="s">
        <v>141</v>
      </c>
      <c r="K9948" s="1" t="s">
        <v>62412</v>
      </c>
      <c r="L9948" s="1">
        <v>5</v>
      </c>
      <c r="M9948" s="1" t="s">
        <v>62413</v>
      </c>
      <c r="N9948" s="1">
        <v>485</v>
      </c>
      <c r="O9948" s="1">
        <v>44</v>
      </c>
      <c r="P9948" s="1" t="s">
        <v>62414</v>
      </c>
      <c r="Q9948" s="1">
        <v>44</v>
      </c>
      <c r="R9948" s="1">
        <v>34</v>
      </c>
      <c r="S9948" s="1" t="str">
        <f>VLOOKUP(R9948,[1]Sheet1!$A$1:$D$50,2,0)</f>
        <v>api + librari + document + client + applic</v>
      </c>
      <c r="T9948" s="1" t="str">
        <f>VLOOKUP(R9948,[1]Sheet1!$A$1:$D$50,3,0)</f>
        <v>Web API</v>
      </c>
      <c r="U9948" s="1" t="s">
        <v>68</v>
      </c>
    </row>
    <row r="9949" spans="1:21" x14ac:dyDescent="0.25">
      <c r="A9949" s="1" t="str">
        <f t="shared" si="155"/>
        <v>https://github.com/zendframework/ZendSkeletonModule</v>
      </c>
      <c r="B9949" s="1" t="s">
        <v>62415</v>
      </c>
      <c r="C9949" s="1" t="s">
        <v>62416</v>
      </c>
      <c r="D9949" s="1" t="s">
        <v>62417</v>
      </c>
      <c r="E9949" s="1" t="b">
        <v>0</v>
      </c>
      <c r="F9949" s="1">
        <v>96</v>
      </c>
      <c r="G9949" s="1" t="b">
        <v>1</v>
      </c>
      <c r="H9949" s="1" t="b">
        <v>0</v>
      </c>
      <c r="I9949" s="1" t="s">
        <v>62418</v>
      </c>
      <c r="J9949" s="1" t="s">
        <v>141</v>
      </c>
      <c r="K9949" s="1" t="s">
        <v>62419</v>
      </c>
      <c r="L9949" s="1">
        <v>3</v>
      </c>
      <c r="M9949" s="1" t="s">
        <v>62420</v>
      </c>
      <c r="N9949" s="1">
        <v>76</v>
      </c>
      <c r="O9949" s="1">
        <v>220</v>
      </c>
      <c r="P9949" s="1" t="s">
        <v>62421</v>
      </c>
      <c r="Q9949" s="1">
        <v>220</v>
      </c>
      <c r="R9949" s="1">
        <v>10</v>
      </c>
      <c r="S9949" s="1" t="str">
        <f>VLOOKUP(R9949,[1]Sheet1!$A$1:$D$50,2,0)</f>
        <v>app + android + io + librari + support</v>
      </c>
      <c r="T9949" s="1" t="str">
        <f>VLOOKUP(R9949,[1]Sheet1!$A$1:$D$50,3,0)</f>
        <v>Mobile+Android</v>
      </c>
      <c r="U9949" s="1" t="s">
        <v>44</v>
      </c>
    </row>
    <row r="9950" spans="1:21" x14ac:dyDescent="0.25">
      <c r="A9950" s="1" t="str">
        <f t="shared" si="155"/>
        <v>https://github.com/zendframework/zend-stratigility</v>
      </c>
      <c r="B9950" s="1" t="s">
        <v>62422</v>
      </c>
      <c r="C9950" s="1" t="s">
        <v>62423</v>
      </c>
      <c r="D9950" s="1" t="s">
        <v>62424</v>
      </c>
      <c r="E9950" s="1" t="b">
        <v>0</v>
      </c>
      <c r="F9950" s="1">
        <v>41</v>
      </c>
      <c r="G9950" s="1" t="b">
        <v>1</v>
      </c>
      <c r="H9950" s="1" t="b">
        <v>1</v>
      </c>
      <c r="I9950" s="1" t="s">
        <v>62425</v>
      </c>
      <c r="J9950" s="1" t="s">
        <v>141</v>
      </c>
      <c r="K9950" s="1" t="s">
        <v>62426</v>
      </c>
      <c r="L9950" s="1">
        <v>11</v>
      </c>
      <c r="M9950" s="1" t="s">
        <v>62427</v>
      </c>
      <c r="N9950" s="1">
        <v>841</v>
      </c>
      <c r="O9950" s="1">
        <v>152</v>
      </c>
      <c r="P9950" s="1" t="s">
        <v>62428</v>
      </c>
      <c r="Q9950" s="1">
        <v>152</v>
      </c>
      <c r="R9950" s="1">
        <v>16</v>
      </c>
      <c r="S9950" s="1" t="str">
        <f>VLOOKUP(R9950,[1]Sheet1!$A$1:$D$50,2,0)</f>
        <v>event + compon + analyt + element + demo</v>
      </c>
      <c r="T9950" s="1" t="str">
        <f>VLOOKUP(R9950,[1]Sheet1!$A$1:$D$50,3,0)</f>
        <v>Others/Undetermined</v>
      </c>
      <c r="U9950" s="1" t="s">
        <v>68</v>
      </c>
    </row>
    <row r="9951" spans="1:21" x14ac:dyDescent="0.25">
      <c r="A9951" s="1" t="str">
        <f t="shared" si="155"/>
        <v>https://github.com/noradaiko/ZenPlayer-for-iOS</v>
      </c>
      <c r="B9951" s="1" t="s">
        <v>62429</v>
      </c>
      <c r="C9951" s="1" t="s">
        <v>62430</v>
      </c>
      <c r="D9951" s="1" t="s">
        <v>62431</v>
      </c>
      <c r="E9951" s="1" t="b">
        <v>0</v>
      </c>
      <c r="F9951" s="1">
        <v>19</v>
      </c>
      <c r="G9951" s="1" t="b">
        <v>1</v>
      </c>
      <c r="H9951" s="1" t="b">
        <v>0</v>
      </c>
      <c r="I9951" s="1"/>
      <c r="J9951" s="1" t="s">
        <v>208</v>
      </c>
      <c r="K9951" s="1" t="s">
        <v>62432</v>
      </c>
      <c r="L9951" s="1">
        <v>0</v>
      </c>
      <c r="M9951" s="1" t="s">
        <v>62433</v>
      </c>
      <c r="N9951" s="1">
        <v>519</v>
      </c>
      <c r="O9951" s="1">
        <v>95</v>
      </c>
      <c r="P9951" s="1" t="s">
        <v>62434</v>
      </c>
      <c r="Q9951" s="1">
        <v>95</v>
      </c>
      <c r="R9951" s="1">
        <v>12</v>
      </c>
      <c r="S9951" s="1" t="str">
        <f>VLOOKUP(R9951,[1]Sheet1!$A$1:$D$50,2,0)</f>
        <v>window + os + develop + linux + applic</v>
      </c>
      <c r="T9951" s="1" t="str">
        <f>VLOOKUP(R9951,[1]Sheet1!$A$1:$D$50,3,0)</f>
        <v>OS+Platforms</v>
      </c>
      <c r="U9951" s="1" t="s">
        <v>151</v>
      </c>
    </row>
    <row r="9952" spans="1:21" x14ac:dyDescent="0.25">
      <c r="A9952" s="1" t="str">
        <f t="shared" si="155"/>
        <v>https://github.com/zephir-lang/zephir</v>
      </c>
      <c r="B9952" s="1" t="s">
        <v>62435</v>
      </c>
      <c r="C9952" s="1" t="s">
        <v>62436</v>
      </c>
      <c r="D9952" s="1" t="s">
        <v>62437</v>
      </c>
      <c r="E9952" s="1" t="b">
        <v>0</v>
      </c>
      <c r="F9952" s="1">
        <v>6</v>
      </c>
      <c r="G9952" s="1" t="b">
        <v>1</v>
      </c>
      <c r="H9952" s="1" t="b">
        <v>0</v>
      </c>
      <c r="I9952" s="1" t="s">
        <v>62438</v>
      </c>
      <c r="J9952" s="1" t="s">
        <v>141</v>
      </c>
      <c r="K9952" s="1" t="s">
        <v>62439</v>
      </c>
      <c r="L9952" s="1">
        <v>4</v>
      </c>
      <c r="M9952" s="1" t="s">
        <v>62440</v>
      </c>
      <c r="N9952" s="1">
        <v>12222</v>
      </c>
      <c r="O9952" s="1">
        <v>36</v>
      </c>
      <c r="P9952" s="1" t="s">
        <v>62441</v>
      </c>
      <c r="Q9952" s="1">
        <v>36</v>
      </c>
      <c r="R9952" s="1">
        <v>38</v>
      </c>
      <c r="S9952" s="1" t="str">
        <f>VLOOKUP(R9952,[1]Sheet1!$A$1:$D$50,2,0)</f>
        <v>file + project + librari + will + code</v>
      </c>
      <c r="T9952" s="1" t="str">
        <f>VLOOKUP(R9952,[1]Sheet1!$A$1:$D$50,3,0)</f>
        <v>Project Structure</v>
      </c>
      <c r="U9952" s="1" t="s">
        <v>68</v>
      </c>
    </row>
    <row r="9953" spans="1:21" x14ac:dyDescent="0.25">
      <c r="A9953" s="1" t="str">
        <f t="shared" si="155"/>
        <v>https://github.com/ZewoGraveyard/ZeroMQ</v>
      </c>
      <c r="B9953" s="1" t="s">
        <v>62442</v>
      </c>
      <c r="C9953" s="1" t="s">
        <v>62443</v>
      </c>
      <c r="D9953" s="1" t="s">
        <v>62444</v>
      </c>
      <c r="E9953" s="1" t="b">
        <v>0</v>
      </c>
      <c r="F9953" s="1">
        <v>14</v>
      </c>
      <c r="G9953" s="1" t="b">
        <v>1</v>
      </c>
      <c r="H9953" s="1" t="b">
        <v>0</v>
      </c>
      <c r="I9953" s="1"/>
      <c r="J9953" s="1" t="s">
        <v>268</v>
      </c>
      <c r="K9953" s="1" t="s">
        <v>62445</v>
      </c>
      <c r="L9953" s="1">
        <v>3</v>
      </c>
      <c r="M9953" s="1" t="s">
        <v>62446</v>
      </c>
      <c r="N9953" s="1">
        <v>88</v>
      </c>
      <c r="O9953" s="1">
        <v>60</v>
      </c>
      <c r="P9953" s="1" t="s">
        <v>62447</v>
      </c>
      <c r="Q9953" s="1">
        <v>60</v>
      </c>
      <c r="R9953" s="1">
        <v>25</v>
      </c>
      <c r="S9953" s="1" t="str">
        <f>VLOOKUP(R9953,[1]Sheet1!$A$1:$D$50,2,0)</f>
        <v>studio + code + lua + visual + support</v>
      </c>
      <c r="T9953" s="1" t="str">
        <f>VLOOKUP(R9953,[1]Sheet1!$A$1:$D$50,3,0)</f>
        <v>Others/Undetermined</v>
      </c>
      <c r="U9953" s="1" t="s">
        <v>131</v>
      </c>
    </row>
    <row r="9954" spans="1:21" x14ac:dyDescent="0.25">
      <c r="A9954" s="1" t="str">
        <f t="shared" si="155"/>
        <v>https://github.com/rllola/zeroTube</v>
      </c>
      <c r="B9954" s="1" t="s">
        <v>62448</v>
      </c>
      <c r="C9954" s="1" t="s">
        <v>62449</v>
      </c>
      <c r="D9954" s="1" t="s">
        <v>62450</v>
      </c>
      <c r="E9954" s="1" t="b">
        <v>0</v>
      </c>
      <c r="F9954" s="1">
        <v>9</v>
      </c>
      <c r="G9954" s="1" t="b">
        <v>1</v>
      </c>
      <c r="H9954" s="1" t="b">
        <v>0</v>
      </c>
      <c r="I9954" s="1" t="s">
        <v>24</v>
      </c>
      <c r="J9954" s="1" t="s">
        <v>40</v>
      </c>
      <c r="K9954" s="1" t="s">
        <v>62451</v>
      </c>
      <c r="L9954" s="1">
        <v>5</v>
      </c>
      <c r="M9954" s="1" t="s">
        <v>62452</v>
      </c>
      <c r="N9954" s="1">
        <v>434</v>
      </c>
      <c r="O9954" s="1">
        <v>91</v>
      </c>
      <c r="P9954" s="1" t="s">
        <v>62453</v>
      </c>
      <c r="Q9954" s="1">
        <v>91</v>
      </c>
      <c r="R9954" s="1">
        <v>44</v>
      </c>
      <c r="S9954" s="1" t="str">
        <f>VLOOKUP(R9954,[1]Sheet1!$A$1:$D$50,2,0)</f>
        <v>gem + log + rubi + rail + support</v>
      </c>
      <c r="T9954" s="1" t="str">
        <f>VLOOKUP(R9954,[1]Sheet1!$A$1:$D$50,3,0)</f>
        <v>Ruby</v>
      </c>
      <c r="U9954" s="1" t="s">
        <v>264</v>
      </c>
    </row>
    <row r="9955" spans="1:21" x14ac:dyDescent="0.25">
      <c r="A9955" s="1" t="str">
        <f t="shared" si="155"/>
        <v>https://github.com/BenBBear/Zeta</v>
      </c>
      <c r="B9955" s="1" t="s">
        <v>62454</v>
      </c>
      <c r="C9955" s="1" t="s">
        <v>62455</v>
      </c>
      <c r="D9955" s="1" t="s">
        <v>62456</v>
      </c>
      <c r="E9955" s="1" t="b">
        <v>0</v>
      </c>
      <c r="F9955" s="1">
        <v>2</v>
      </c>
      <c r="G9955" s="1" t="b">
        <v>1</v>
      </c>
      <c r="H9955" s="1" t="b">
        <v>1</v>
      </c>
      <c r="I9955" s="1" t="s">
        <v>62457</v>
      </c>
      <c r="J9955" s="1" t="s">
        <v>40</v>
      </c>
      <c r="K9955" s="1" t="s">
        <v>62458</v>
      </c>
      <c r="L9955" s="1">
        <v>0</v>
      </c>
      <c r="M9955" s="1" t="s">
        <v>62459</v>
      </c>
      <c r="N9955" s="1">
        <v>2169</v>
      </c>
      <c r="O9955" s="1">
        <v>27</v>
      </c>
      <c r="P9955" s="1" t="s">
        <v>62460</v>
      </c>
      <c r="Q9955" s="1">
        <v>27</v>
      </c>
      <c r="R9955" s="1">
        <v>21</v>
      </c>
      <c r="S9955" s="1" t="str">
        <f>VLOOKUP(R9955,[1]Sheet1!$A$1:$D$50,2,0)</f>
        <v>function + object + return + data + var</v>
      </c>
      <c r="T9955" s="1" t="str">
        <f>VLOOKUP(R9955,[1]Sheet1!$A$1:$D$50,3,0)</f>
        <v>Programming</v>
      </c>
      <c r="U9955" s="1" t="s">
        <v>68</v>
      </c>
    </row>
    <row r="9956" spans="1:21" x14ac:dyDescent="0.25">
      <c r="A9956" s="1" t="str">
        <f t="shared" si="155"/>
        <v>https://github.com/klen/zeta-library</v>
      </c>
      <c r="B9956" s="1" t="s">
        <v>62461</v>
      </c>
      <c r="C9956" s="1" t="s">
        <v>62462</v>
      </c>
      <c r="D9956" s="1" t="s">
        <v>62463</v>
      </c>
      <c r="E9956" s="1" t="b">
        <v>0</v>
      </c>
      <c r="F9956" s="1">
        <v>9</v>
      </c>
      <c r="G9956" s="1" t="b">
        <v>1</v>
      </c>
      <c r="H9956" s="1" t="b">
        <v>0</v>
      </c>
      <c r="I9956" s="1"/>
      <c r="J9956" s="1" t="s">
        <v>56</v>
      </c>
      <c r="K9956" s="1" t="s">
        <v>62464</v>
      </c>
      <c r="L9956" s="1">
        <v>3</v>
      </c>
      <c r="M9956" s="1" t="s">
        <v>62465</v>
      </c>
      <c r="N9956" s="1">
        <v>594</v>
      </c>
      <c r="O9956" s="1">
        <v>55</v>
      </c>
      <c r="P9956" s="1" t="s">
        <v>62466</v>
      </c>
      <c r="Q9956" s="1">
        <v>55</v>
      </c>
      <c r="R9956" s="1">
        <v>48</v>
      </c>
      <c r="S9956" s="1" t="str">
        <f>VLOOKUP(R9956,[1]Sheet1!$A$1:$D$50,2,0)</f>
        <v>twitter + grid + field + bootstrap + form</v>
      </c>
      <c r="T9956" s="1" t="str">
        <f>VLOOKUP(R9956,[1]Sheet1!$A$1:$D$50,3,0)</f>
        <v>Boot Strap Framework</v>
      </c>
      <c r="U9956" s="1" t="s">
        <v>362</v>
      </c>
    </row>
    <row r="9957" spans="1:21" x14ac:dyDescent="0.25">
      <c r="A9957" s="1" t="str">
        <f t="shared" si="155"/>
        <v>https://github.com/simplethings/ZetaWebmailBundle</v>
      </c>
      <c r="B9957" s="1" t="s">
        <v>62467</v>
      </c>
      <c r="C9957" s="1" t="s">
        <v>62468</v>
      </c>
      <c r="D9957" s="1" t="s">
        <v>62469</v>
      </c>
      <c r="E9957" s="1" t="b">
        <v>0</v>
      </c>
      <c r="F9957" s="1">
        <v>11</v>
      </c>
      <c r="G9957" s="1" t="b">
        <v>1</v>
      </c>
      <c r="H9957" s="1" t="b">
        <v>0</v>
      </c>
      <c r="I9957" s="1" t="s">
        <v>62470</v>
      </c>
      <c r="J9957" s="1" t="s">
        <v>141</v>
      </c>
      <c r="K9957" s="1" t="s">
        <v>62471</v>
      </c>
      <c r="L9957" s="1">
        <v>3</v>
      </c>
      <c r="M9957" s="1" t="s">
        <v>62472</v>
      </c>
      <c r="N9957" s="1">
        <v>141</v>
      </c>
      <c r="O9957" s="1">
        <v>37</v>
      </c>
      <c r="P9957" s="1" t="s">
        <v>62473</v>
      </c>
      <c r="Q9957" s="1">
        <v>37</v>
      </c>
      <c r="R9957" s="1">
        <v>46</v>
      </c>
      <c r="S9957" s="1" t="str">
        <f>VLOOKUP(R9957,[1]Sheet1!$A$1:$D$50,2,0)</f>
        <v>articl + access + code + support + provid</v>
      </c>
      <c r="T9957" s="1" t="str">
        <f>VLOOKUP(R9957,[1]Sheet1!$A$1:$D$50,3,0)</f>
        <v>Help Docs</v>
      </c>
      <c r="U9957" s="1" t="s">
        <v>68</v>
      </c>
    </row>
    <row r="9958" spans="1:21" x14ac:dyDescent="0.25">
      <c r="A9958" s="1" t="str">
        <f t="shared" si="155"/>
        <v>https://github.com/van-clj/zetta-parser</v>
      </c>
      <c r="B9958" s="1" t="s">
        <v>62474</v>
      </c>
      <c r="C9958" s="1" t="s">
        <v>62475</v>
      </c>
      <c r="D9958" s="1" t="s">
        <v>62476</v>
      </c>
      <c r="E9958" s="1" t="b">
        <v>0</v>
      </c>
      <c r="F9958" s="1">
        <v>3</v>
      </c>
      <c r="G9958" s="1" t="b">
        <v>1</v>
      </c>
      <c r="H9958" s="1" t="b">
        <v>0</v>
      </c>
      <c r="I9958" s="1" t="s">
        <v>62477</v>
      </c>
      <c r="J9958" s="1" t="s">
        <v>1144</v>
      </c>
      <c r="K9958" s="1" t="s">
        <v>62478</v>
      </c>
      <c r="L9958" s="1">
        <v>2</v>
      </c>
      <c r="M9958" s="1" t="s">
        <v>62479</v>
      </c>
      <c r="N9958" s="1">
        <v>245</v>
      </c>
      <c r="O9958" s="1">
        <v>32</v>
      </c>
      <c r="P9958" s="1" t="s">
        <v>62480</v>
      </c>
      <c r="Q9958" s="1">
        <v>32</v>
      </c>
      <c r="R9958" s="1">
        <v>38</v>
      </c>
      <c r="S9958" s="1" t="str">
        <f>VLOOKUP(R9958,[1]Sheet1!$A$1:$D$50,2,0)</f>
        <v>file + project + librari + will + code</v>
      </c>
      <c r="T9958" s="1" t="str">
        <f>VLOOKUP(R9958,[1]Sheet1!$A$1:$D$50,3,0)</f>
        <v>Project Structure</v>
      </c>
      <c r="U9958" s="1" t="s">
        <v>68</v>
      </c>
    </row>
    <row r="9959" spans="1:21" x14ac:dyDescent="0.25">
      <c r="A9959" s="1" t="str">
        <f t="shared" si="155"/>
        <v>https://github.com/zweifisch/zf</v>
      </c>
      <c r="B9959" s="1" t="s">
        <v>62481</v>
      </c>
      <c r="C9959" s="1" t="s">
        <v>62482</v>
      </c>
      <c r="D9959" s="1" t="s">
        <v>62483</v>
      </c>
      <c r="E9959" s="1" t="b">
        <v>0</v>
      </c>
      <c r="F9959" s="1">
        <v>16</v>
      </c>
      <c r="G9959" s="1" t="b">
        <v>1</v>
      </c>
      <c r="H9959" s="1" t="b">
        <v>0</v>
      </c>
      <c r="I9959" s="1"/>
      <c r="J9959" s="1" t="s">
        <v>141</v>
      </c>
      <c r="K9959" s="1" t="s">
        <v>62484</v>
      </c>
      <c r="L9959" s="1">
        <v>0</v>
      </c>
      <c r="M9959" s="1" t="s">
        <v>62485</v>
      </c>
      <c r="N9959" s="1">
        <v>907</v>
      </c>
      <c r="O9959" s="1">
        <v>29</v>
      </c>
      <c r="P9959" s="1" t="s">
        <v>62486</v>
      </c>
      <c r="Q9959" s="1">
        <v>29</v>
      </c>
      <c r="R9959" s="1">
        <v>34</v>
      </c>
      <c r="S9959" s="1" t="str">
        <f>VLOOKUP(R9959,[1]Sheet1!$A$1:$D$50,2,0)</f>
        <v>api + librari + document + client + applic</v>
      </c>
      <c r="T9959" s="1" t="str">
        <f>VLOOKUP(R9959,[1]Sheet1!$A$1:$D$50,3,0)</f>
        <v>Web API</v>
      </c>
      <c r="U9959" s="1" t="s">
        <v>68</v>
      </c>
    </row>
    <row r="9960" spans="1:21" x14ac:dyDescent="0.25">
      <c r="A9960" s="1" t="str">
        <f t="shared" si="155"/>
        <v>https://github.com/cgmartin/ZF2FileUploadExamples</v>
      </c>
      <c r="B9960" s="1" t="s">
        <v>62487</v>
      </c>
      <c r="C9960" s="1" t="s">
        <v>62488</v>
      </c>
      <c r="D9960" s="1" t="s">
        <v>62489</v>
      </c>
      <c r="E9960" s="1" t="b">
        <v>0</v>
      </c>
      <c r="F9960" s="1">
        <v>53</v>
      </c>
      <c r="G9960" s="1" t="b">
        <v>1</v>
      </c>
      <c r="H9960" s="1" t="b">
        <v>0</v>
      </c>
      <c r="I9960" s="1" t="s">
        <v>24</v>
      </c>
      <c r="J9960" s="1" t="s">
        <v>141</v>
      </c>
      <c r="K9960" s="1" t="s">
        <v>62490</v>
      </c>
      <c r="L9960" s="1">
        <v>7</v>
      </c>
      <c r="M9960" s="1" t="s">
        <v>62491</v>
      </c>
      <c r="N9960" s="1">
        <v>66</v>
      </c>
      <c r="O9960" s="1">
        <v>82</v>
      </c>
      <c r="P9960" s="1" t="s">
        <v>62492</v>
      </c>
      <c r="Q9960" s="1">
        <v>82</v>
      </c>
      <c r="R9960" s="1">
        <v>38</v>
      </c>
      <c r="S9960" s="1" t="str">
        <f>VLOOKUP(R9960,[1]Sheet1!$A$1:$D$50,2,0)</f>
        <v>file + project + librari + will + code</v>
      </c>
      <c r="T9960" s="1" t="str">
        <f>VLOOKUP(R9960,[1]Sheet1!$A$1:$D$50,3,0)</f>
        <v>Project Structure</v>
      </c>
      <c r="U9960" s="1" t="s">
        <v>68</v>
      </c>
    </row>
    <row r="9961" spans="1:21" x14ac:dyDescent="0.25">
      <c r="A9961" s="1" t="str">
        <f t="shared" si="155"/>
        <v>https://github.com/zfcampus/zf-console</v>
      </c>
      <c r="B9961" s="1" t="s">
        <v>62493</v>
      </c>
      <c r="C9961" s="1" t="s">
        <v>62494</v>
      </c>
      <c r="D9961" s="1" t="s">
        <v>62495</v>
      </c>
      <c r="E9961" s="1" t="b">
        <v>0</v>
      </c>
      <c r="F9961" s="1">
        <v>19</v>
      </c>
      <c r="G9961" s="1" t="b">
        <v>1</v>
      </c>
      <c r="H9961" s="1" t="b">
        <v>0</v>
      </c>
      <c r="I9961" s="1" t="s">
        <v>62496</v>
      </c>
      <c r="J9961" s="1" t="s">
        <v>141</v>
      </c>
      <c r="K9961" s="1" t="s">
        <v>62497</v>
      </c>
      <c r="L9961" s="1">
        <v>3</v>
      </c>
      <c r="M9961" s="1" t="s">
        <v>62498</v>
      </c>
      <c r="N9961" s="1">
        <v>192</v>
      </c>
      <c r="O9961" s="1">
        <v>42</v>
      </c>
      <c r="P9961" s="1" t="s">
        <v>62499</v>
      </c>
      <c r="Q9961" s="1">
        <v>42</v>
      </c>
      <c r="R9961" s="1">
        <v>20</v>
      </c>
      <c r="S9961" s="1" t="str">
        <f>VLOOKUP(R9961,[1]Sheet1!$A$1:$D$50,2,0)</f>
        <v>user + databas + will + configur + server</v>
      </c>
      <c r="T9961" s="1" t="str">
        <f>VLOOKUP(R9961,[1]Sheet1!$A$1:$D$50,3,0)</f>
        <v>User Access/Login</v>
      </c>
      <c r="U9961" s="1" t="s">
        <v>172</v>
      </c>
    </row>
    <row r="9962" spans="1:21" x14ac:dyDescent="0.25">
      <c r="A9962" s="1" t="str">
        <f t="shared" si="155"/>
        <v>https://github.com/ZF-Commons/ZfcUser</v>
      </c>
      <c r="B9962" s="1" t="s">
        <v>62500</v>
      </c>
      <c r="C9962" s="1" t="s">
        <v>62501</v>
      </c>
      <c r="D9962" s="1" t="s">
        <v>62502</v>
      </c>
      <c r="E9962" s="1" t="b">
        <v>0</v>
      </c>
      <c r="F9962" s="1">
        <v>402</v>
      </c>
      <c r="G9962" s="1" t="b">
        <v>1</v>
      </c>
      <c r="H9962" s="1" t="b">
        <v>1</v>
      </c>
      <c r="I9962" s="1"/>
      <c r="J9962" s="1" t="s">
        <v>141</v>
      </c>
      <c r="K9962" s="1" t="s">
        <v>62503</v>
      </c>
      <c r="L9962" s="1">
        <v>49</v>
      </c>
      <c r="M9962" s="1" t="s">
        <v>62504</v>
      </c>
      <c r="N9962" s="1">
        <v>2320</v>
      </c>
      <c r="O9962" s="1">
        <v>536</v>
      </c>
      <c r="P9962" s="1" t="s">
        <v>62505</v>
      </c>
      <c r="Q9962" s="1">
        <v>536</v>
      </c>
      <c r="R9962" s="1">
        <v>20</v>
      </c>
      <c r="S9962" s="1" t="str">
        <f>VLOOKUP(R9962,[1]Sheet1!$A$1:$D$50,2,0)</f>
        <v>user + databas + will + configur + server</v>
      </c>
      <c r="T9962" s="1" t="str">
        <f>VLOOKUP(R9962,[1]Sheet1!$A$1:$D$50,3,0)</f>
        <v>User Access/Login</v>
      </c>
      <c r="U9962" s="1" t="s">
        <v>172</v>
      </c>
    </row>
    <row r="9963" spans="1:21" x14ac:dyDescent="0.25">
      <c r="A9963" s="1" t="str">
        <f t="shared" si="155"/>
        <v>https://github.com/zf-fr/zfr-mailchimp</v>
      </c>
      <c r="B9963" s="1" t="s">
        <v>62506</v>
      </c>
      <c r="C9963" s="1" t="s">
        <v>62507</v>
      </c>
      <c r="D9963" s="1" t="s">
        <v>62508</v>
      </c>
      <c r="E9963" s="1" t="b">
        <v>0</v>
      </c>
      <c r="F9963" s="1">
        <v>22</v>
      </c>
      <c r="G9963" s="1" t="b">
        <v>1</v>
      </c>
      <c r="H9963" s="1" t="b">
        <v>0</v>
      </c>
      <c r="I9963" s="1" t="s">
        <v>24</v>
      </c>
      <c r="J9963" s="1" t="s">
        <v>141</v>
      </c>
      <c r="K9963" s="1" t="s">
        <v>62509</v>
      </c>
      <c r="L9963" s="1">
        <v>4</v>
      </c>
      <c r="M9963" s="1" t="s">
        <v>62510</v>
      </c>
      <c r="N9963" s="1">
        <v>124</v>
      </c>
      <c r="O9963" s="1">
        <v>43</v>
      </c>
      <c r="P9963" s="1" t="s">
        <v>62511</v>
      </c>
      <c r="Q9963" s="1">
        <v>43</v>
      </c>
      <c r="R9963" s="1">
        <v>34</v>
      </c>
      <c r="S9963" s="1" t="str">
        <f>VLOOKUP(R9963,[1]Sheet1!$A$1:$D$50,2,0)</f>
        <v>api + librari + document + client + applic</v>
      </c>
      <c r="T9963" s="1" t="str">
        <f>VLOOKUP(R9963,[1]Sheet1!$A$1:$D$50,3,0)</f>
        <v>Web API</v>
      </c>
      <c r="U9963" s="1" t="s">
        <v>68</v>
      </c>
    </row>
    <row r="9964" spans="1:21" x14ac:dyDescent="0.25">
      <c r="A9964" s="1" t="str">
        <f t="shared" si="155"/>
        <v>https://github.com/zfsrogue/zfs-crypto</v>
      </c>
      <c r="B9964" s="1" t="s">
        <v>62512</v>
      </c>
      <c r="C9964" s="1" t="s">
        <v>62513</v>
      </c>
      <c r="D9964" s="1" t="s">
        <v>62514</v>
      </c>
      <c r="E9964" s="1" t="b">
        <v>0</v>
      </c>
      <c r="F9964" s="1">
        <v>8</v>
      </c>
      <c r="G9964" s="1" t="b">
        <v>1</v>
      </c>
      <c r="H9964" s="1" t="b">
        <v>0</v>
      </c>
      <c r="I9964" s="1" t="s">
        <v>24</v>
      </c>
      <c r="J9964" s="1" t="s">
        <v>241</v>
      </c>
      <c r="K9964" s="1" t="s">
        <v>62515</v>
      </c>
      <c r="L9964" s="1">
        <v>9</v>
      </c>
      <c r="M9964" s="1" t="s">
        <v>62516</v>
      </c>
      <c r="N9964" s="1">
        <v>21346</v>
      </c>
      <c r="O9964" s="1">
        <v>44</v>
      </c>
      <c r="P9964" s="1" t="s">
        <v>62517</v>
      </c>
      <c r="Q9964" s="1">
        <v>44</v>
      </c>
      <c r="R9964" s="1">
        <v>18</v>
      </c>
      <c r="S9964" s="1" t="str">
        <f>VLOOKUP(R9964,[1]Sheet1!$A$1:$D$50,2,0)</f>
        <v>file + data + store + support + librari</v>
      </c>
      <c r="T9964" s="1" t="str">
        <f>VLOOKUP(R9964,[1]Sheet1!$A$1:$D$50,3,0)</f>
        <v>Files+Storage</v>
      </c>
      <c r="U9964" s="1" t="s">
        <v>68</v>
      </c>
    </row>
    <row r="9965" spans="1:21" x14ac:dyDescent="0.25">
      <c r="A9965" s="1" t="str">
        <f t="shared" si="155"/>
        <v>https://github.com/yixia/ZI</v>
      </c>
      <c r="B9965" s="1" t="s">
        <v>62518</v>
      </c>
      <c r="C9965" s="1" t="s">
        <v>62519</v>
      </c>
      <c r="D9965" s="1" t="s">
        <v>62520</v>
      </c>
      <c r="E9965" s="1" t="b">
        <v>0</v>
      </c>
      <c r="F9965" s="1">
        <v>53</v>
      </c>
      <c r="G9965" s="1" t="b">
        <v>1</v>
      </c>
      <c r="H9965" s="1" t="b">
        <v>0</v>
      </c>
      <c r="I9965" s="1"/>
      <c r="J9965" s="1" t="s">
        <v>176</v>
      </c>
      <c r="K9965" s="1" t="s">
        <v>62521</v>
      </c>
      <c r="L9965" s="1">
        <v>0</v>
      </c>
      <c r="M9965" s="1" t="s">
        <v>62522</v>
      </c>
      <c r="N9965" s="1">
        <v>2842</v>
      </c>
      <c r="O9965" s="1">
        <v>68</v>
      </c>
      <c r="P9965" s="1" t="s">
        <v>62523</v>
      </c>
      <c r="Q9965" s="1">
        <v>68</v>
      </c>
      <c r="R9965" s="1">
        <v>10</v>
      </c>
      <c r="S9965" s="1" t="str">
        <f>VLOOKUP(R9965,[1]Sheet1!$A$1:$D$50,2,0)</f>
        <v>app + android + io + librari + support</v>
      </c>
      <c r="T9965" s="1" t="str">
        <f>VLOOKUP(R9965,[1]Sheet1!$A$1:$D$50,3,0)</f>
        <v>Mobile+Android</v>
      </c>
      <c r="U9965" s="1" t="s">
        <v>44</v>
      </c>
    </row>
    <row r="9966" spans="1:21" x14ac:dyDescent="0.25">
      <c r="A9966" s="1" t="str">
        <f t="shared" si="155"/>
        <v>https://github.com/zapret-info/z-i</v>
      </c>
      <c r="B9966" s="1" t="s">
        <v>62524</v>
      </c>
      <c r="C9966" s="1" t="s">
        <v>62525</v>
      </c>
      <c r="D9966" s="1" t="s">
        <v>62526</v>
      </c>
      <c r="E9966" s="1" t="b">
        <v>0</v>
      </c>
      <c r="F9966" s="1">
        <v>27</v>
      </c>
      <c r="G9966" s="1" t="b">
        <v>1</v>
      </c>
      <c r="H9966" s="1" t="b">
        <v>0</v>
      </c>
      <c r="I9966" s="1" t="s">
        <v>24</v>
      </c>
      <c r="J9966" s="1" t="s">
        <v>24</v>
      </c>
      <c r="K9966" s="1" t="s">
        <v>62527</v>
      </c>
      <c r="L9966" s="1">
        <v>6</v>
      </c>
      <c r="M9966" s="1" t="s">
        <v>62528</v>
      </c>
      <c r="N9966" s="1">
        <v>45632</v>
      </c>
      <c r="O9966" s="1">
        <v>238</v>
      </c>
      <c r="P9966" s="1" t="s">
        <v>62529</v>
      </c>
      <c r="Q9966" s="1">
        <v>238</v>
      </c>
      <c r="R9966" s="1">
        <v>33</v>
      </c>
      <c r="S9966" s="1" t="str">
        <f>VLOOKUP(R9966,[1]Sheet1!$A$1:$D$50,2,0)</f>
        <v>react + icon + redux + action + compon</v>
      </c>
      <c r="T9966" s="1" t="str">
        <f>VLOOKUP(R9966,[1]Sheet1!$A$1:$D$50,3,0)</f>
        <v>React Framework</v>
      </c>
      <c r="U9966" s="1" t="s">
        <v>527</v>
      </c>
    </row>
    <row r="9967" spans="1:21" x14ac:dyDescent="0.25">
      <c r="A9967" s="1" t="str">
        <f t="shared" si="155"/>
        <v>https://github.com/tlaukkan/zigbee4java</v>
      </c>
      <c r="B9967" s="1" t="s">
        <v>62530</v>
      </c>
      <c r="C9967" s="1" t="s">
        <v>62531</v>
      </c>
      <c r="D9967" s="1" t="s">
        <v>62532</v>
      </c>
      <c r="E9967" s="1" t="b">
        <v>0</v>
      </c>
      <c r="F9967" s="1">
        <v>34</v>
      </c>
      <c r="G9967" s="1" t="b">
        <v>1</v>
      </c>
      <c r="H9967" s="1" t="b">
        <v>0</v>
      </c>
      <c r="I9967" s="1"/>
      <c r="J9967" s="1" t="s">
        <v>176</v>
      </c>
      <c r="K9967" s="1" t="s">
        <v>62533</v>
      </c>
      <c r="L9967" s="1">
        <v>15</v>
      </c>
      <c r="M9967" s="1" t="s">
        <v>62534</v>
      </c>
      <c r="N9967" s="1">
        <v>6334</v>
      </c>
      <c r="O9967" s="1">
        <v>54</v>
      </c>
      <c r="P9967" s="1" t="s">
        <v>62535</v>
      </c>
      <c r="Q9967" s="1">
        <v>54</v>
      </c>
      <c r="R9967" s="1">
        <v>1</v>
      </c>
      <c r="S9967" s="1" t="str">
        <f>VLOOKUP(R9967,[1]Sheet1!$A$1:$D$50,2,0)</f>
        <v>gateway + bitmap + countri + sampl + domain</v>
      </c>
      <c r="T9967" s="1" t="str">
        <f>VLOOKUP(R9967,[1]Sheet1!$A$1:$D$50,3,0)</f>
        <v>Others/Undetermined</v>
      </c>
      <c r="U9967" s="1" t="s">
        <v>68</v>
      </c>
    </row>
    <row r="9968" spans="1:21" x14ac:dyDescent="0.25">
      <c r="A9968" s="1" t="str">
        <f t="shared" si="155"/>
        <v>https://github.com/bbangert/zilch</v>
      </c>
      <c r="B9968" s="1" t="s">
        <v>62536</v>
      </c>
      <c r="C9968" s="1" t="s">
        <v>62537</v>
      </c>
      <c r="D9968" s="1" t="s">
        <v>62538</v>
      </c>
      <c r="E9968" s="1" t="b">
        <v>0</v>
      </c>
      <c r="F9968" s="1">
        <v>3</v>
      </c>
      <c r="G9968" s="1" t="b">
        <v>1</v>
      </c>
      <c r="H9968" s="1" t="b">
        <v>0</v>
      </c>
      <c r="I9968" s="1"/>
      <c r="J9968" s="1" t="s">
        <v>56</v>
      </c>
      <c r="K9968" s="1" t="s">
        <v>62539</v>
      </c>
      <c r="L9968" s="1">
        <v>1</v>
      </c>
      <c r="M9968" s="1" t="s">
        <v>62540</v>
      </c>
      <c r="N9968" s="1">
        <v>182</v>
      </c>
      <c r="O9968" s="1">
        <v>40</v>
      </c>
      <c r="P9968" s="1" t="s">
        <v>62541</v>
      </c>
      <c r="Q9968" s="1">
        <v>40</v>
      </c>
      <c r="R9968" s="1">
        <v>25</v>
      </c>
      <c r="S9968" s="1" t="str">
        <f>VLOOKUP(R9968,[1]Sheet1!$A$1:$D$50,2,0)</f>
        <v>studio + code + lua + visual + support</v>
      </c>
      <c r="T9968" s="1" t="str">
        <f>VLOOKUP(R9968,[1]Sheet1!$A$1:$D$50,3,0)</f>
        <v>Others/Undetermined</v>
      </c>
      <c r="U9968" s="1" t="s">
        <v>131</v>
      </c>
    </row>
    <row r="9969" spans="1:21" x14ac:dyDescent="0.25">
      <c r="A9969" s="1" t="str">
        <f t="shared" si="155"/>
        <v>https://github.com/ziggi/zimg-host</v>
      </c>
      <c r="B9969" s="1" t="s">
        <v>62542</v>
      </c>
      <c r="C9969" s="1" t="s">
        <v>62543</v>
      </c>
      <c r="D9969" s="1" t="s">
        <v>62544</v>
      </c>
      <c r="E9969" s="1" t="b">
        <v>0</v>
      </c>
      <c r="F9969" s="1">
        <v>12</v>
      </c>
      <c r="G9969" s="1" t="b">
        <v>1</v>
      </c>
      <c r="H9969" s="1" t="b">
        <v>0</v>
      </c>
      <c r="I9969" s="1" t="s">
        <v>62545</v>
      </c>
      <c r="J9969" s="1" t="s">
        <v>141</v>
      </c>
      <c r="K9969" s="1" t="s">
        <v>62546</v>
      </c>
      <c r="L9969" s="1">
        <v>2</v>
      </c>
      <c r="M9969" s="1" t="s">
        <v>62547</v>
      </c>
      <c r="N9969" s="1">
        <v>524</v>
      </c>
      <c r="O9969" s="1">
        <v>29</v>
      </c>
      <c r="P9969" s="1" t="s">
        <v>62548</v>
      </c>
      <c r="Q9969" s="1">
        <v>29</v>
      </c>
      <c r="R9969" s="1">
        <v>20</v>
      </c>
      <c r="S9969" s="1" t="str">
        <f>VLOOKUP(R9969,[1]Sheet1!$A$1:$D$50,2,0)</f>
        <v>user + databas + will + configur + server</v>
      </c>
      <c r="T9969" s="1" t="str">
        <f>VLOOKUP(R9969,[1]Sheet1!$A$1:$D$50,3,0)</f>
        <v>User Access/Login</v>
      </c>
      <c r="U9969" s="1" t="s">
        <v>172</v>
      </c>
    </row>
    <row r="9970" spans="1:21" x14ac:dyDescent="0.25">
      <c r="A9970" s="1" t="str">
        <f t="shared" si="155"/>
        <v>https://github.com/hackndev/zinc</v>
      </c>
      <c r="B9970" s="1" t="s">
        <v>62549</v>
      </c>
      <c r="C9970" s="1" t="s">
        <v>62550</v>
      </c>
      <c r="D9970" s="1" t="s">
        <v>62551</v>
      </c>
      <c r="E9970" s="1" t="b">
        <v>0</v>
      </c>
      <c r="F9970" s="1">
        <v>90</v>
      </c>
      <c r="G9970" s="1" t="b">
        <v>1</v>
      </c>
      <c r="H9970" s="1" t="b">
        <v>1</v>
      </c>
      <c r="I9970" s="1" t="s">
        <v>62552</v>
      </c>
      <c r="J9970" s="1" t="s">
        <v>641</v>
      </c>
      <c r="K9970" s="1" t="s">
        <v>62553</v>
      </c>
      <c r="L9970" s="1">
        <v>79</v>
      </c>
      <c r="M9970" s="1" t="s">
        <v>62554</v>
      </c>
      <c r="N9970" s="1">
        <v>2763</v>
      </c>
      <c r="O9970" s="1">
        <v>738</v>
      </c>
      <c r="P9970" s="1" t="s">
        <v>62555</v>
      </c>
      <c r="Q9970" s="1">
        <v>738</v>
      </c>
      <c r="R9970" s="1">
        <v>23</v>
      </c>
      <c r="S9970" s="1" t="str">
        <f>VLOOKUP(R9970,[1]Sheet1!$A$1:$D$50,2,0)</f>
        <v>web + project + network + process + open</v>
      </c>
      <c r="T9970" s="1" t="str">
        <f>VLOOKUP(R9970,[1]Sheet1!$A$1:$D$50,3,0)</f>
        <v>Web Project</v>
      </c>
      <c r="U9970" s="1" t="s">
        <v>68</v>
      </c>
    </row>
    <row r="9971" spans="1:21" x14ac:dyDescent="0.25">
      <c r="A9971" s="1" t="str">
        <f t="shared" si="155"/>
        <v>https://github.com/kriskowal/zip</v>
      </c>
      <c r="B9971" s="1" t="s">
        <v>62556</v>
      </c>
      <c r="C9971" s="1" t="s">
        <v>62557</v>
      </c>
      <c r="D9971" s="1" t="s">
        <v>62558</v>
      </c>
      <c r="E9971" s="1" t="b">
        <v>0</v>
      </c>
      <c r="F9971" s="1">
        <v>20</v>
      </c>
      <c r="G9971" s="1" t="b">
        <v>1</v>
      </c>
      <c r="H9971" s="1" t="b">
        <v>0</v>
      </c>
      <c r="I9971" s="1"/>
      <c r="J9971" s="1" t="s">
        <v>40</v>
      </c>
      <c r="K9971" s="1" t="s">
        <v>62559</v>
      </c>
      <c r="L9971" s="1">
        <v>3</v>
      </c>
      <c r="M9971" s="1" t="s">
        <v>62560</v>
      </c>
      <c r="N9971" s="1">
        <v>37</v>
      </c>
      <c r="O9971" s="1">
        <v>54</v>
      </c>
      <c r="P9971" s="1" t="s">
        <v>62561</v>
      </c>
      <c r="Q9971" s="1">
        <v>54</v>
      </c>
      <c r="R9971" s="1">
        <v>3</v>
      </c>
      <c r="S9971" s="1" t="str">
        <f>VLOOKUP(R9971,[1]Sheet1!$A$1:$D$50,2,0)</f>
        <v>imag + font + size + will + option</v>
      </c>
      <c r="T9971" s="1" t="str">
        <f>VLOOKUP(R9971,[1]Sheet1!$A$1:$D$50,3,0)</f>
        <v>UI Elements</v>
      </c>
      <c r="U9971" s="1" t="s">
        <v>123</v>
      </c>
    </row>
    <row r="9972" spans="1:21" x14ac:dyDescent="0.25">
      <c r="A9972" s="1" t="str">
        <f t="shared" si="155"/>
        <v>https://github.com/mattconnolly/ZipArchive</v>
      </c>
      <c r="B9972" s="1" t="s">
        <v>62562</v>
      </c>
      <c r="C9972" s="1" t="s">
        <v>62563</v>
      </c>
      <c r="D9972" s="1" t="s">
        <v>62564</v>
      </c>
      <c r="E9972" s="1" t="b">
        <v>0</v>
      </c>
      <c r="F9972" s="1">
        <v>246</v>
      </c>
      <c r="G9972" s="1" t="b">
        <v>1</v>
      </c>
      <c r="H9972" s="1" t="b">
        <v>0</v>
      </c>
      <c r="I9972" s="1" t="s">
        <v>62565</v>
      </c>
      <c r="J9972" s="1" t="s">
        <v>241</v>
      </c>
      <c r="K9972" s="1" t="s">
        <v>62566</v>
      </c>
      <c r="L9972" s="1">
        <v>32</v>
      </c>
      <c r="M9972" s="1" t="s">
        <v>62567</v>
      </c>
      <c r="N9972" s="1">
        <v>1155</v>
      </c>
      <c r="O9972" s="1">
        <v>690</v>
      </c>
      <c r="P9972" s="1" t="s">
        <v>62568</v>
      </c>
      <c r="Q9972" s="1">
        <v>690</v>
      </c>
      <c r="R9972" s="1">
        <v>38</v>
      </c>
      <c r="S9972" s="1" t="str">
        <f>VLOOKUP(R9972,[1]Sheet1!$A$1:$D$50,2,0)</f>
        <v>file + project + librari + will + code</v>
      </c>
      <c r="T9972" s="1" t="str">
        <f>VLOOKUP(R9972,[1]Sheet1!$A$1:$D$50,3,0)</f>
        <v>Project Structure</v>
      </c>
      <c r="U9972" s="1" t="s">
        <v>68</v>
      </c>
    </row>
    <row r="9973" spans="1:21" x14ac:dyDescent="0.25">
      <c r="A9973" s="1" t="str">
        <f t="shared" si="155"/>
        <v>https://github.com/monterail/zip-codes</v>
      </c>
      <c r="B9973" s="1" t="s">
        <v>62569</v>
      </c>
      <c r="C9973" s="1" t="s">
        <v>62570</v>
      </c>
      <c r="D9973" s="1" t="s">
        <v>62571</v>
      </c>
      <c r="E9973" s="1" t="b">
        <v>0</v>
      </c>
      <c r="F9973" s="1">
        <v>16</v>
      </c>
      <c r="G9973" s="1" t="b">
        <v>1</v>
      </c>
      <c r="H9973" s="1" t="b">
        <v>0</v>
      </c>
      <c r="I9973" s="1" t="s">
        <v>24</v>
      </c>
      <c r="J9973" s="1" t="s">
        <v>234</v>
      </c>
      <c r="K9973" s="1" t="s">
        <v>62572</v>
      </c>
      <c r="L9973" s="1">
        <v>4</v>
      </c>
      <c r="M9973" s="1" t="s">
        <v>62573</v>
      </c>
      <c r="N9973" s="1">
        <v>2093</v>
      </c>
      <c r="O9973" s="1">
        <v>59</v>
      </c>
      <c r="P9973" s="1" t="s">
        <v>62574</v>
      </c>
      <c r="Q9973" s="1">
        <v>59</v>
      </c>
      <c r="R9973" s="1">
        <v>3</v>
      </c>
      <c r="S9973" s="1" t="str">
        <f>VLOOKUP(R9973,[1]Sheet1!$A$1:$D$50,2,0)</f>
        <v>imag + font + size + will + option</v>
      </c>
      <c r="T9973" s="1" t="str">
        <f>VLOOKUP(R9973,[1]Sheet1!$A$1:$D$50,3,0)</f>
        <v>UI Elements</v>
      </c>
      <c r="U9973" s="1" t="s">
        <v>123</v>
      </c>
    </row>
    <row r="9974" spans="1:21" x14ac:dyDescent="0.25">
      <c r="A9974" s="1" t="str">
        <f t="shared" si="155"/>
        <v>https://github.com/quantopian/zipline</v>
      </c>
      <c r="B9974" s="1" t="s">
        <v>62575</v>
      </c>
      <c r="C9974" s="1" t="s">
        <v>62576</v>
      </c>
      <c r="D9974" s="1" t="s">
        <v>62577</v>
      </c>
      <c r="E9974" s="1" t="b">
        <v>0</v>
      </c>
      <c r="F9974" s="1">
        <v>1171</v>
      </c>
      <c r="G9974" s="1" t="b">
        <v>1</v>
      </c>
      <c r="H9974" s="1" t="b">
        <v>1</v>
      </c>
      <c r="I9974" s="1"/>
      <c r="J9974" s="1" t="s">
        <v>56</v>
      </c>
      <c r="K9974" s="1" t="s">
        <v>62578</v>
      </c>
      <c r="L9974" s="1">
        <v>169</v>
      </c>
      <c r="M9974" s="1" t="s">
        <v>62579</v>
      </c>
      <c r="N9974" s="1">
        <v>159674</v>
      </c>
      <c r="O9974" s="1">
        <v>3730</v>
      </c>
      <c r="P9974" s="1" t="s">
        <v>62580</v>
      </c>
      <c r="Q9974" s="1">
        <v>3730</v>
      </c>
      <c r="R9974" s="1">
        <v>32</v>
      </c>
      <c r="S9974" s="1" t="str">
        <f>VLOOKUP(R9974,[1]Sheet1!$A$1:$D$50,2,0)</f>
        <v>notif + server + monitor + will + program</v>
      </c>
      <c r="T9974" s="1" t="str">
        <f>VLOOKUP(R9974,[1]Sheet1!$A$1:$D$50,3,0)</f>
        <v>Server Administration</v>
      </c>
      <c r="U9974" s="1" t="s">
        <v>402</v>
      </c>
    </row>
    <row r="9975" spans="1:21" x14ac:dyDescent="0.25">
      <c r="A9975" s="1" t="str">
        <f t="shared" si="155"/>
        <v>https://github.com/joshstrange/Ziptastic</v>
      </c>
      <c r="B9975" s="1" t="s">
        <v>62581</v>
      </c>
      <c r="C9975" s="1" t="s">
        <v>62582</v>
      </c>
      <c r="D9975" s="1" t="s">
        <v>62583</v>
      </c>
      <c r="E9975" s="1" t="b">
        <v>0</v>
      </c>
      <c r="F9975" s="1">
        <v>4</v>
      </c>
      <c r="G9975" s="1" t="b">
        <v>1</v>
      </c>
      <c r="H9975" s="1" t="b">
        <v>0</v>
      </c>
      <c r="I9975" s="1" t="s">
        <v>24</v>
      </c>
      <c r="J9975" s="1" t="s">
        <v>141</v>
      </c>
      <c r="K9975" s="1" t="s">
        <v>62584</v>
      </c>
      <c r="L9975" s="1">
        <v>1</v>
      </c>
      <c r="M9975" s="1" t="s">
        <v>62585</v>
      </c>
      <c r="N9975" s="1">
        <v>2079</v>
      </c>
      <c r="O9975" s="1">
        <v>24</v>
      </c>
      <c r="P9975" s="1" t="s">
        <v>62586</v>
      </c>
      <c r="Q9975" s="1">
        <v>24</v>
      </c>
      <c r="R9975" s="1">
        <v>4</v>
      </c>
      <c r="S9975" s="1" t="str">
        <f>VLOOKUP(R9975,[1]Sheet1!$A$1:$D$50,2,0)</f>
        <v>menu + blog + code + item + engin</v>
      </c>
      <c r="T9975" s="1" t="str">
        <f>VLOOKUP(R9975,[1]Sheet1!$A$1:$D$50,3,0)</f>
        <v>Others/Undetermined</v>
      </c>
      <c r="U9975" s="1" t="s">
        <v>430</v>
      </c>
    </row>
    <row r="9976" spans="1:21" x14ac:dyDescent="0.25">
      <c r="A9976" s="1" t="str">
        <f t="shared" si="155"/>
        <v>https://github.com/mengfeng/zjobs</v>
      </c>
      <c r="B9976" s="1" t="s">
        <v>62587</v>
      </c>
      <c r="C9976" s="1" t="s">
        <v>62588</v>
      </c>
      <c r="D9976" s="1" t="s">
        <v>62589</v>
      </c>
      <c r="E9976" s="1" t="b">
        <v>0</v>
      </c>
      <c r="F9976" s="1">
        <v>16</v>
      </c>
      <c r="G9976" s="1" t="b">
        <v>1</v>
      </c>
      <c r="H9976" s="1" t="b">
        <v>0</v>
      </c>
      <c r="I9976" s="1" t="s">
        <v>62590</v>
      </c>
      <c r="J9976" s="1" t="s">
        <v>56</v>
      </c>
      <c r="K9976" s="1" t="s">
        <v>62591</v>
      </c>
      <c r="L9976" s="1">
        <v>0</v>
      </c>
      <c r="M9976" s="1" t="s">
        <v>62592</v>
      </c>
      <c r="N9976" s="1">
        <v>760</v>
      </c>
      <c r="O9976" s="1">
        <v>31</v>
      </c>
      <c r="P9976" s="1" t="s">
        <v>62593</v>
      </c>
      <c r="Q9976" s="1">
        <v>31</v>
      </c>
      <c r="R9976" s="1">
        <v>36</v>
      </c>
      <c r="S9976" s="1" t="str">
        <f>VLOOKUP(R9976,[1]Sheet1!$A$1:$D$50,2,0)</f>
        <v>instal + file + packag + version + build</v>
      </c>
      <c r="T9976" s="1" t="str">
        <f>VLOOKUP(R9976,[1]Sheet1!$A$1:$D$50,3,0)</f>
        <v>Build Management</v>
      </c>
      <c r="U9976" s="1" t="s">
        <v>36</v>
      </c>
    </row>
    <row r="9977" spans="1:21" x14ac:dyDescent="0.25">
      <c r="A9977" s="1" t="str">
        <f t="shared" si="155"/>
        <v>https://github.com/se38/zJSON</v>
      </c>
      <c r="B9977" s="1" t="s">
        <v>62594</v>
      </c>
      <c r="C9977" s="1" t="s">
        <v>62595</v>
      </c>
      <c r="D9977" s="1" t="s">
        <v>62596</v>
      </c>
      <c r="E9977" s="1" t="b">
        <v>0</v>
      </c>
      <c r="F9977" s="1">
        <v>9</v>
      </c>
      <c r="G9977" s="1" t="b">
        <v>1</v>
      </c>
      <c r="H9977" s="1" t="b">
        <v>0</v>
      </c>
      <c r="I9977" s="1" t="s">
        <v>24</v>
      </c>
      <c r="J9977" s="1" t="s">
        <v>24</v>
      </c>
      <c r="K9977" s="1" t="s">
        <v>62597</v>
      </c>
      <c r="L9977" s="1">
        <v>1</v>
      </c>
      <c r="M9977" s="1" t="s">
        <v>62598</v>
      </c>
      <c r="N9977" s="1">
        <v>579</v>
      </c>
      <c r="O9977" s="1">
        <v>33</v>
      </c>
      <c r="P9977" s="1" t="s">
        <v>62599</v>
      </c>
      <c r="Q9977" s="1">
        <v>33</v>
      </c>
      <c r="R9977" s="1">
        <v>21</v>
      </c>
      <c r="S9977" s="1" t="str">
        <f>VLOOKUP(R9977,[1]Sheet1!$A$1:$D$50,2,0)</f>
        <v>function + object + return + data + var</v>
      </c>
      <c r="T9977" s="1" t="str">
        <f>VLOOKUP(R9977,[1]Sheet1!$A$1:$D$50,3,0)</f>
        <v>Programming</v>
      </c>
      <c r="U9977" s="1" t="s">
        <v>68</v>
      </c>
    </row>
    <row r="9978" spans="1:21" x14ac:dyDescent="0.25">
      <c r="A9978" s="1" t="str">
        <f t="shared" si="155"/>
        <v>https://github.com/EVE-KILL/zKillboard</v>
      </c>
      <c r="B9978" s="1" t="s">
        <v>62600</v>
      </c>
      <c r="C9978" s="1" t="s">
        <v>62601</v>
      </c>
      <c r="D9978" s="1" t="s">
        <v>62602</v>
      </c>
      <c r="E9978" s="1" t="b">
        <v>0</v>
      </c>
      <c r="F9978" s="1">
        <v>50</v>
      </c>
      <c r="G9978" s="1" t="b">
        <v>1</v>
      </c>
      <c r="H9978" s="1" t="b">
        <v>0</v>
      </c>
      <c r="I9978" s="1" t="s">
        <v>62603</v>
      </c>
      <c r="J9978" s="1" t="s">
        <v>141</v>
      </c>
      <c r="K9978" s="1" t="s">
        <v>62602</v>
      </c>
      <c r="L9978" s="1">
        <v>33</v>
      </c>
      <c r="M9978" s="1" t="s">
        <v>62604</v>
      </c>
      <c r="N9978" s="1">
        <v>145376</v>
      </c>
      <c r="O9978" s="1">
        <v>80</v>
      </c>
      <c r="P9978" s="1" t="s">
        <v>62605</v>
      </c>
      <c r="Q9978" s="1">
        <v>80</v>
      </c>
      <c r="R9978" s="1">
        <v>20</v>
      </c>
      <c r="S9978" s="1" t="str">
        <f>VLOOKUP(R9978,[1]Sheet1!$A$1:$D$50,2,0)</f>
        <v>user + databas + will + configur + server</v>
      </c>
      <c r="T9978" s="1" t="str">
        <f>VLOOKUP(R9978,[1]Sheet1!$A$1:$D$50,3,0)</f>
        <v>User Access/Login</v>
      </c>
      <c r="U9978" s="1" t="s">
        <v>172</v>
      </c>
    </row>
    <row r="9979" spans="1:21" x14ac:dyDescent="0.25">
      <c r="A9979" s="1" t="str">
        <f t="shared" si="155"/>
        <v>https://github.com/bensie/zlist</v>
      </c>
      <c r="B9979" s="1" t="s">
        <v>62606</v>
      </c>
      <c r="C9979" s="1" t="s">
        <v>62607</v>
      </c>
      <c r="D9979" s="1" t="s">
        <v>62608</v>
      </c>
      <c r="E9979" s="1" t="b">
        <v>0</v>
      </c>
      <c r="F9979" s="1">
        <v>8</v>
      </c>
      <c r="G9979" s="1" t="b">
        <v>1</v>
      </c>
      <c r="H9979" s="1" t="b">
        <v>0</v>
      </c>
      <c r="I9979" s="1"/>
      <c r="J9979" s="1" t="s">
        <v>234</v>
      </c>
      <c r="K9979" s="1" t="s">
        <v>62609</v>
      </c>
      <c r="L9979" s="1">
        <v>0</v>
      </c>
      <c r="M9979" s="1" t="s">
        <v>62610</v>
      </c>
      <c r="N9979" s="1">
        <v>720</v>
      </c>
      <c r="O9979" s="1">
        <v>43</v>
      </c>
      <c r="P9979" s="1" t="s">
        <v>62611</v>
      </c>
      <c r="Q9979" s="1">
        <v>43</v>
      </c>
      <c r="R9979" s="1">
        <v>44</v>
      </c>
      <c r="S9979" s="1" t="str">
        <f>VLOOKUP(R9979,[1]Sheet1!$A$1:$D$50,2,0)</f>
        <v>gem + log + rubi + rail + support</v>
      </c>
      <c r="T9979" s="1" t="str">
        <f>VLOOKUP(R9979,[1]Sheet1!$A$1:$D$50,3,0)</f>
        <v>Ruby</v>
      </c>
      <c r="U9979" s="1" t="s">
        <v>264</v>
      </c>
    </row>
    <row r="9980" spans="1:21" x14ac:dyDescent="0.25">
      <c r="A9980" s="1" t="str">
        <f t="shared" si="155"/>
        <v>https://github.com/zhanleewo/ZLMailComposerViewController</v>
      </c>
      <c r="B9980" s="1" t="s">
        <v>62612</v>
      </c>
      <c r="C9980" s="1" t="s">
        <v>62613</v>
      </c>
      <c r="D9980" s="1" t="s">
        <v>62614</v>
      </c>
      <c r="E9980" s="1" t="b">
        <v>0</v>
      </c>
      <c r="F9980" s="1">
        <v>15</v>
      </c>
      <c r="G9980" s="1" t="b">
        <v>1</v>
      </c>
      <c r="H9980" s="1" t="b">
        <v>1</v>
      </c>
      <c r="I9980" s="1"/>
      <c r="J9980" s="1" t="s">
        <v>208</v>
      </c>
      <c r="K9980" s="1" t="s">
        <v>62615</v>
      </c>
      <c r="L9980" s="1">
        <v>1</v>
      </c>
      <c r="M9980" s="1" t="s">
        <v>62616</v>
      </c>
      <c r="N9980" s="1">
        <v>966</v>
      </c>
      <c r="O9980" s="1">
        <v>35</v>
      </c>
      <c r="P9980" s="1" t="s">
        <v>62617</v>
      </c>
      <c r="Q9980" s="1">
        <v>35</v>
      </c>
      <c r="R9980" s="1">
        <v>22</v>
      </c>
      <c r="S9980" s="1" t="str">
        <f>VLOOKUP(R9980,[1]Sheet1!$A$1:$D$50,2,0)</f>
        <v>plugin + jqueri + spring + creat + issu</v>
      </c>
      <c r="T9980" s="1" t="str">
        <f>VLOOKUP(R9980,[1]Sheet1!$A$1:$D$50,3,0)</f>
        <v>Web Front End</v>
      </c>
      <c r="U9980" s="1" t="s">
        <v>51</v>
      </c>
    </row>
    <row r="9981" spans="1:21" x14ac:dyDescent="0.25">
      <c r="A9981" s="1" t="str">
        <f t="shared" si="155"/>
        <v>https://github.com/zhxnlai/ZLSinusWaveView</v>
      </c>
      <c r="B9981" s="1" t="s">
        <v>62618</v>
      </c>
      <c r="C9981" s="1" t="s">
        <v>62619</v>
      </c>
      <c r="D9981" s="1" t="s">
        <v>62620</v>
      </c>
      <c r="E9981" s="1" t="b">
        <v>0</v>
      </c>
      <c r="F9981" s="1">
        <v>29</v>
      </c>
      <c r="G9981" s="1" t="b">
        <v>1</v>
      </c>
      <c r="H9981" s="1" t="b">
        <v>0</v>
      </c>
      <c r="I9981" s="1" t="s">
        <v>24</v>
      </c>
      <c r="J9981" s="1" t="s">
        <v>208</v>
      </c>
      <c r="K9981" s="1" t="s">
        <v>62621</v>
      </c>
      <c r="L9981" s="1">
        <v>5</v>
      </c>
      <c r="M9981" s="1" t="s">
        <v>62622</v>
      </c>
      <c r="N9981" s="1">
        <v>8610</v>
      </c>
      <c r="O9981" s="1">
        <v>244</v>
      </c>
      <c r="P9981" s="1" t="s">
        <v>62623</v>
      </c>
      <c r="Q9981" s="1">
        <v>244</v>
      </c>
      <c r="R9981" s="1">
        <v>7</v>
      </c>
      <c r="S9981" s="1" t="str">
        <f>VLOOKUP(R9981,[1]Sheet1!$A$1:$D$50,2,0)</f>
        <v>googl + worker + bootstrap + creat + exampl</v>
      </c>
      <c r="T9981" s="1" t="str">
        <f>VLOOKUP(R9981,[1]Sheet1!$A$1:$D$50,3,0)</f>
        <v>Others/Undetermined</v>
      </c>
      <c r="U9981" s="1" t="s">
        <v>68</v>
      </c>
    </row>
    <row r="9982" spans="1:21" x14ac:dyDescent="0.25">
      <c r="A9982" s="1" t="str">
        <f t="shared" si="155"/>
        <v>https://github.com/zhxnlai/ZLSwipeableView</v>
      </c>
      <c r="B9982" s="1" t="s">
        <v>62624</v>
      </c>
      <c r="C9982" s="1" t="s">
        <v>62625</v>
      </c>
      <c r="D9982" s="1" t="s">
        <v>62626</v>
      </c>
      <c r="E9982" s="1" t="b">
        <v>0</v>
      </c>
      <c r="F9982" s="1">
        <v>320</v>
      </c>
      <c r="G9982" s="1" t="b">
        <v>1</v>
      </c>
      <c r="H9982" s="1" t="b">
        <v>1</v>
      </c>
      <c r="I9982" s="1"/>
      <c r="J9982" s="1" t="s">
        <v>208</v>
      </c>
      <c r="K9982" s="1" t="s">
        <v>62627</v>
      </c>
      <c r="L9982" s="1">
        <v>39</v>
      </c>
      <c r="M9982" s="1" t="s">
        <v>62628</v>
      </c>
      <c r="N9982" s="1">
        <v>6011</v>
      </c>
      <c r="O9982" s="1">
        <v>2402</v>
      </c>
      <c r="P9982" s="1" t="s">
        <v>62629</v>
      </c>
      <c r="Q9982" s="1">
        <v>2402</v>
      </c>
      <c r="R9982" s="1">
        <v>18</v>
      </c>
      <c r="S9982" s="1" t="str">
        <f>VLOOKUP(R9982,[1]Sheet1!$A$1:$D$50,2,0)</f>
        <v>file + data + store + support + librari</v>
      </c>
      <c r="T9982" s="1" t="str">
        <f>VLOOKUP(R9982,[1]Sheet1!$A$1:$D$50,3,0)</f>
        <v>Files+Storage</v>
      </c>
      <c r="U9982" s="1" t="s">
        <v>68</v>
      </c>
    </row>
    <row r="9983" spans="1:21" x14ac:dyDescent="0.25">
      <c r="A9983" s="1" t="str">
        <f t="shared" si="155"/>
        <v>https://github.com/AF83/zobi</v>
      </c>
      <c r="B9983" s="1" t="s">
        <v>62630</v>
      </c>
      <c r="C9983" s="1" t="s">
        <v>62631</v>
      </c>
      <c r="D9983" s="1" t="s">
        <v>62632</v>
      </c>
      <c r="E9983" s="1" t="b">
        <v>0</v>
      </c>
      <c r="F9983" s="1">
        <v>3</v>
      </c>
      <c r="G9983" s="1" t="b">
        <v>1</v>
      </c>
      <c r="H9983" s="1" t="b">
        <v>0</v>
      </c>
      <c r="I9983" s="1" t="s">
        <v>24</v>
      </c>
      <c r="J9983" s="1" t="s">
        <v>234</v>
      </c>
      <c r="K9983" s="1" t="s">
        <v>62633</v>
      </c>
      <c r="L9983" s="1">
        <v>2</v>
      </c>
      <c r="M9983" s="1" t="s">
        <v>62634</v>
      </c>
      <c r="N9983" s="1">
        <v>497</v>
      </c>
      <c r="O9983" s="1">
        <v>37</v>
      </c>
      <c r="P9983" s="1" t="s">
        <v>62635</v>
      </c>
      <c r="Q9983" s="1">
        <v>37</v>
      </c>
      <c r="R9983" s="1">
        <v>44</v>
      </c>
      <c r="S9983" s="1" t="str">
        <f>VLOOKUP(R9983,[1]Sheet1!$A$1:$D$50,2,0)</f>
        <v>gem + log + rubi + rail + support</v>
      </c>
      <c r="T9983" s="1" t="str">
        <f>VLOOKUP(R9983,[1]Sheet1!$A$1:$D$50,3,0)</f>
        <v>Ruby</v>
      </c>
      <c r="U9983" s="1" t="s">
        <v>264</v>
      </c>
    </row>
    <row r="9984" spans="1:21" x14ac:dyDescent="0.25">
      <c r="A9984" s="1" t="str">
        <f t="shared" si="155"/>
        <v>https://github.com/alindeman/zonebie</v>
      </c>
      <c r="B9984" s="1" t="s">
        <v>62636</v>
      </c>
      <c r="C9984" s="1" t="s">
        <v>62637</v>
      </c>
      <c r="D9984" s="1" t="s">
        <v>62638</v>
      </c>
      <c r="E9984" s="1" t="b">
        <v>0</v>
      </c>
      <c r="F9984" s="1">
        <v>10</v>
      </c>
      <c r="G9984" s="1" t="b">
        <v>1</v>
      </c>
      <c r="H9984" s="1" t="b">
        <v>0</v>
      </c>
      <c r="I9984" s="1"/>
      <c r="J9984" s="1" t="s">
        <v>234</v>
      </c>
      <c r="K9984" s="1" t="s">
        <v>62639</v>
      </c>
      <c r="L9984" s="1">
        <v>2</v>
      </c>
      <c r="M9984" s="1" t="s">
        <v>62640</v>
      </c>
      <c r="N9984" s="1">
        <v>122</v>
      </c>
      <c r="O9984" s="1">
        <v>314</v>
      </c>
      <c r="P9984" s="1" t="s">
        <v>62641</v>
      </c>
      <c r="Q9984" s="1">
        <v>314</v>
      </c>
      <c r="R9984" s="1">
        <v>46</v>
      </c>
      <c r="S9984" s="1" t="str">
        <f>VLOOKUP(R9984,[1]Sheet1!$A$1:$D$50,2,0)</f>
        <v>articl + access + code + support + provid</v>
      </c>
      <c r="T9984" s="1" t="str">
        <f>VLOOKUP(R9984,[1]Sheet1!$A$1:$D$50,3,0)</f>
        <v>Help Docs</v>
      </c>
      <c r="U9984" s="1" t="s">
        <v>68</v>
      </c>
    </row>
    <row r="9985" spans="1:21" x14ac:dyDescent="0.25">
      <c r="A9985" s="1" t="str">
        <f t="shared" si="155"/>
        <v>https://github.com/patryk1007/ZoomHeaderViewPager</v>
      </c>
      <c r="B9985" s="1" t="s">
        <v>62642</v>
      </c>
      <c r="C9985" s="1" t="s">
        <v>62643</v>
      </c>
      <c r="D9985" s="1" t="s">
        <v>62644</v>
      </c>
      <c r="E9985" s="1" t="b">
        <v>0</v>
      </c>
      <c r="F9985" s="1">
        <v>8</v>
      </c>
      <c r="G9985" s="1" t="b">
        <v>1</v>
      </c>
      <c r="H9985" s="1" t="b">
        <v>0</v>
      </c>
      <c r="I9985" s="1"/>
      <c r="J9985" s="1" t="s">
        <v>176</v>
      </c>
      <c r="K9985" s="1" t="s">
        <v>62645</v>
      </c>
      <c r="L9985" s="1">
        <v>0</v>
      </c>
      <c r="M9985" s="1" t="s">
        <v>62646</v>
      </c>
      <c r="N9985" s="1">
        <v>210</v>
      </c>
      <c r="O9985" s="1">
        <v>45</v>
      </c>
      <c r="P9985" s="1" t="s">
        <v>62647</v>
      </c>
      <c r="Q9985" s="1">
        <v>45</v>
      </c>
      <c r="R9985" s="1">
        <v>11</v>
      </c>
      <c r="S9985" s="1" t="str">
        <f>VLOOKUP(R9985,[1]Sheet1!$A$1:$D$50,2,0)</f>
        <v>game + materi + bot + irc + chat</v>
      </c>
      <c r="T9985" s="1" t="str">
        <f>VLOOKUP(R9985,[1]Sheet1!$A$1:$D$50,3,0)</f>
        <v>Gaming and Chat</v>
      </c>
      <c r="U9985" s="1" t="s">
        <v>60</v>
      </c>
    </row>
    <row r="9986" spans="1:21" x14ac:dyDescent="0.25">
      <c r="A9986" s="1" t="str">
        <f t="shared" si="155"/>
        <v>https://github.com/Gargron/zoomie</v>
      </c>
      <c r="B9986" s="1" t="s">
        <v>62648</v>
      </c>
      <c r="C9986" s="1" t="s">
        <v>62649</v>
      </c>
      <c r="D9986" s="1" t="s">
        <v>62650</v>
      </c>
      <c r="E9986" s="1" t="b">
        <v>0</v>
      </c>
      <c r="F9986" s="1">
        <v>5</v>
      </c>
      <c r="G9986" s="1" t="b">
        <v>1</v>
      </c>
      <c r="H9986" s="1" t="b">
        <v>1</v>
      </c>
      <c r="I9986" s="1" t="s">
        <v>62651</v>
      </c>
      <c r="J9986" s="1" t="s">
        <v>40</v>
      </c>
      <c r="K9986" s="1" t="s">
        <v>62652</v>
      </c>
      <c r="L9986" s="1">
        <v>0</v>
      </c>
      <c r="M9986" s="1" t="s">
        <v>62653</v>
      </c>
      <c r="N9986" s="1">
        <v>124</v>
      </c>
      <c r="O9986" s="1">
        <v>35</v>
      </c>
      <c r="P9986" s="1" t="s">
        <v>62654</v>
      </c>
      <c r="Q9986" s="1">
        <v>35</v>
      </c>
      <c r="R9986" s="1">
        <v>22</v>
      </c>
      <c r="S9986" s="1" t="str">
        <f>VLOOKUP(R9986,[1]Sheet1!$A$1:$D$50,2,0)</f>
        <v>plugin + jqueri + spring + creat + issu</v>
      </c>
      <c r="T9986" s="1" t="str">
        <f>VLOOKUP(R9986,[1]Sheet1!$A$1:$D$50,3,0)</f>
        <v>Web Front End</v>
      </c>
      <c r="U9986" s="1" t="s">
        <v>51</v>
      </c>
    </row>
    <row r="9987" spans="1:21" x14ac:dyDescent="0.25">
      <c r="A9987" s="1" t="str">
        <f t="shared" ref="A9987:A10001" si="156">"https://github.com/"&amp;SUBSTITUTE(B9987,CONCATENATE("_",K9987),"")&amp;"/"&amp;K9987</f>
        <v>https://github.com/peachananr/zoom-scroller</v>
      </c>
      <c r="B9987" s="1" t="s">
        <v>62655</v>
      </c>
      <c r="C9987" s="1" t="s">
        <v>62656</v>
      </c>
      <c r="D9987" s="1" t="s">
        <v>62657</v>
      </c>
      <c r="E9987" s="1" t="b">
        <v>0</v>
      </c>
      <c r="F9987" s="1">
        <v>42</v>
      </c>
      <c r="G9987" s="1" t="b">
        <v>1</v>
      </c>
      <c r="H9987" s="1" t="b">
        <v>0</v>
      </c>
      <c r="I9987" s="1" t="s">
        <v>62658</v>
      </c>
      <c r="J9987" s="1" t="s">
        <v>40</v>
      </c>
      <c r="K9987" s="1" t="s">
        <v>62659</v>
      </c>
      <c r="L9987" s="1">
        <v>2</v>
      </c>
      <c r="M9987" s="1" t="s">
        <v>62660</v>
      </c>
      <c r="N9987" s="1">
        <v>1440</v>
      </c>
      <c r="O9987" s="1">
        <v>87</v>
      </c>
      <c r="P9987" s="1" t="s">
        <v>62661</v>
      </c>
      <c r="Q9987" s="1">
        <v>87</v>
      </c>
      <c r="R9987" s="1">
        <v>37</v>
      </c>
      <c r="S9987" s="1" t="str">
        <f>VLOOKUP(R9987,[1]Sheet1!$A$1:$D$50,2,0)</f>
        <v>split + flask + sprite + kit + middlewar</v>
      </c>
      <c r="T9987" s="1" t="str">
        <f>VLOOKUP(R9987,[1]Sheet1!$A$1:$D$50,3,0)</f>
        <v>Others/Undetermined</v>
      </c>
      <c r="U9987" s="1" t="s">
        <v>68</v>
      </c>
    </row>
    <row r="9988" spans="1:21" x14ac:dyDescent="0.25">
      <c r="A9988" s="1" t="str">
        <f t="shared" si="156"/>
        <v>https://github.com/jcblw/zoomy-plugin</v>
      </c>
      <c r="B9988" s="1" t="s">
        <v>62662</v>
      </c>
      <c r="C9988" s="1" t="s">
        <v>62663</v>
      </c>
      <c r="D9988" s="1" t="s">
        <v>62664</v>
      </c>
      <c r="E9988" s="1" t="b">
        <v>0</v>
      </c>
      <c r="F9988" s="1">
        <v>21</v>
      </c>
      <c r="G9988" s="1" t="b">
        <v>1</v>
      </c>
      <c r="H9988" s="1" t="b">
        <v>0</v>
      </c>
      <c r="I9988" s="1"/>
      <c r="J9988" s="1" t="s">
        <v>40</v>
      </c>
      <c r="K9988" s="1" t="s">
        <v>62665</v>
      </c>
      <c r="L9988" s="1">
        <v>3</v>
      </c>
      <c r="M9988" s="1" t="s">
        <v>62666</v>
      </c>
      <c r="N9988" s="1">
        <v>1121</v>
      </c>
      <c r="O9988" s="1">
        <v>76</v>
      </c>
      <c r="P9988" s="1" t="s">
        <v>62667</v>
      </c>
      <c r="Q9988" s="1">
        <v>76</v>
      </c>
      <c r="R9988" s="1">
        <v>10</v>
      </c>
      <c r="S9988" s="1" t="str">
        <f>VLOOKUP(R9988,[1]Sheet1!$A$1:$D$50,2,0)</f>
        <v>app + android + io + librari + support</v>
      </c>
      <c r="T9988" s="1" t="str">
        <f>VLOOKUP(R9988,[1]Sheet1!$A$1:$D$50,3,0)</f>
        <v>Mobile+Android</v>
      </c>
      <c r="U9988" s="1" t="s">
        <v>44</v>
      </c>
    </row>
    <row r="9989" spans="1:21" x14ac:dyDescent="0.25">
      <c r="A9989" s="1" t="str">
        <f t="shared" si="156"/>
        <v>https://github.com/fwbrasil/zoot</v>
      </c>
      <c r="B9989" s="1" t="s">
        <v>62668</v>
      </c>
      <c r="C9989" s="1" t="s">
        <v>62669</v>
      </c>
      <c r="D9989" s="1" t="s">
        <v>62670</v>
      </c>
      <c r="E9989" s="1" t="b">
        <v>0</v>
      </c>
      <c r="F9989" s="1">
        <v>4</v>
      </c>
      <c r="G9989" s="1" t="b">
        <v>1</v>
      </c>
      <c r="H9989" s="1" t="b">
        <v>0</v>
      </c>
      <c r="I9989" s="1"/>
      <c r="J9989" s="1" t="s">
        <v>426</v>
      </c>
      <c r="K9989" s="1" t="s">
        <v>62671</v>
      </c>
      <c r="L9989" s="1">
        <v>1</v>
      </c>
      <c r="M9989" s="1" t="s">
        <v>62672</v>
      </c>
      <c r="N9989" s="1">
        <v>506</v>
      </c>
      <c r="O9989" s="1">
        <v>48</v>
      </c>
      <c r="P9989" s="1" t="s">
        <v>62673</v>
      </c>
      <c r="Q9989" s="1">
        <v>48</v>
      </c>
      <c r="R9989" s="1">
        <v>34</v>
      </c>
      <c r="S9989" s="1" t="str">
        <f>VLOOKUP(R9989,[1]Sheet1!$A$1:$D$50,2,0)</f>
        <v>api + librari + document + client + applic</v>
      </c>
      <c r="T9989" s="1" t="str">
        <f>VLOOKUP(R9989,[1]Sheet1!$A$1:$D$50,3,0)</f>
        <v>Web API</v>
      </c>
      <c r="U9989" s="1" t="s">
        <v>68</v>
      </c>
    </row>
    <row r="9990" spans="1:21" x14ac:dyDescent="0.25">
      <c r="A9990" s="1" t="str">
        <f t="shared" si="156"/>
        <v>https://github.com/vspinu/zotelo</v>
      </c>
      <c r="B9990" s="1" t="s">
        <v>62674</v>
      </c>
      <c r="C9990" s="1" t="s">
        <v>62675</v>
      </c>
      <c r="D9990" s="1" t="s">
        <v>62676</v>
      </c>
      <c r="E9990" s="1" t="b">
        <v>0</v>
      </c>
      <c r="F9990" s="1">
        <v>10</v>
      </c>
      <c r="G9990" s="1" t="b">
        <v>1</v>
      </c>
      <c r="H9990" s="1" t="b">
        <v>0</v>
      </c>
      <c r="I9990" s="1"/>
      <c r="J9990" s="1" t="s">
        <v>379</v>
      </c>
      <c r="K9990" s="1" t="s">
        <v>62677</v>
      </c>
      <c r="L9990" s="1">
        <v>6</v>
      </c>
      <c r="M9990" s="1" t="s">
        <v>62678</v>
      </c>
      <c r="N9990" s="1">
        <v>176</v>
      </c>
      <c r="O9990" s="1">
        <v>67</v>
      </c>
      <c r="P9990" s="1" t="s">
        <v>62679</v>
      </c>
      <c r="Q9990" s="1">
        <v>67</v>
      </c>
      <c r="R9990" s="1">
        <v>18</v>
      </c>
      <c r="S9990" s="1" t="str">
        <f>VLOOKUP(R9990,[1]Sheet1!$A$1:$D$50,2,0)</f>
        <v>file + data + store + support + librari</v>
      </c>
      <c r="T9990" s="1" t="str">
        <f>VLOOKUP(R9990,[1]Sheet1!$A$1:$D$50,3,0)</f>
        <v>Files+Storage</v>
      </c>
      <c r="U9990" s="1" t="s">
        <v>68</v>
      </c>
    </row>
    <row r="9991" spans="1:21" x14ac:dyDescent="0.25">
      <c r="A9991" s="1" t="str">
        <f t="shared" si="156"/>
        <v>https://github.com/retorquere/zotero-better-bibtex</v>
      </c>
      <c r="B9991" s="1" t="s">
        <v>62680</v>
      </c>
      <c r="C9991" s="1" t="s">
        <v>62681</v>
      </c>
      <c r="D9991" s="1" t="s">
        <v>62682</v>
      </c>
      <c r="E9991" s="1" t="b">
        <v>0</v>
      </c>
      <c r="F9991" s="1">
        <v>39</v>
      </c>
      <c r="G9991" s="1" t="b">
        <v>1</v>
      </c>
      <c r="H9991" s="1" t="b">
        <v>1</v>
      </c>
      <c r="I9991" s="1" t="s">
        <v>62683</v>
      </c>
      <c r="J9991" s="1" t="s">
        <v>312</v>
      </c>
      <c r="K9991" s="1" t="s">
        <v>62684</v>
      </c>
      <c r="L9991" s="1">
        <v>6</v>
      </c>
      <c r="M9991" s="1" t="s">
        <v>62685</v>
      </c>
      <c r="N9991" s="1">
        <v>111402</v>
      </c>
      <c r="O9991" s="1">
        <v>273</v>
      </c>
      <c r="P9991" s="1" t="s">
        <v>62686</v>
      </c>
      <c r="Q9991" s="1">
        <v>273</v>
      </c>
      <c r="R9991" s="1">
        <v>30</v>
      </c>
      <c r="S9991" s="1" t="str">
        <f>VLOOKUP(R9991,[1]Sheet1!$A$1:$D$50,2,0)</f>
        <v>extens + django + web + chrome + graph</v>
      </c>
      <c r="T9991" s="1" t="str">
        <f>VLOOKUP(R9991,[1]Sheet1!$A$1:$D$50,3,0)</f>
        <v>Django Framework Related</v>
      </c>
      <c r="U9991" s="1" t="s">
        <v>362</v>
      </c>
    </row>
    <row r="9992" spans="1:21" x14ac:dyDescent="0.25">
      <c r="A9992" s="1" t="str">
        <f t="shared" si="156"/>
        <v>https://github.com/tadeuzagallo/zsh.js</v>
      </c>
      <c r="B9992" s="1" t="s">
        <v>62687</v>
      </c>
      <c r="C9992" s="1" t="s">
        <v>62688</v>
      </c>
      <c r="D9992" s="1" t="s">
        <v>62689</v>
      </c>
      <c r="E9992" s="1" t="b">
        <v>0</v>
      </c>
      <c r="F9992" s="1">
        <v>4</v>
      </c>
      <c r="G9992" s="1" t="b">
        <v>1</v>
      </c>
      <c r="H9992" s="1" t="b">
        <v>0</v>
      </c>
      <c r="I9992" s="1" t="s">
        <v>24</v>
      </c>
      <c r="J9992" s="1" t="s">
        <v>40</v>
      </c>
      <c r="K9992" s="1" t="s">
        <v>62690</v>
      </c>
      <c r="L9992" s="1">
        <v>5</v>
      </c>
      <c r="M9992" s="1" t="s">
        <v>62691</v>
      </c>
      <c r="N9992" s="1">
        <v>2737</v>
      </c>
      <c r="O9992" s="1">
        <v>33</v>
      </c>
      <c r="P9992" s="1" t="s">
        <v>62692</v>
      </c>
      <c r="Q9992" s="1">
        <v>33</v>
      </c>
      <c r="R9992" s="1">
        <v>30</v>
      </c>
      <c r="S9992" s="1" t="str">
        <f>VLOOKUP(R9992,[1]Sheet1!$A$1:$D$50,2,0)</f>
        <v>extens + django + web + chrome + graph</v>
      </c>
      <c r="T9992" s="1" t="str">
        <f>VLOOKUP(R9992,[1]Sheet1!$A$1:$D$50,3,0)</f>
        <v>Django Framework Related</v>
      </c>
      <c r="U9992" s="1" t="s">
        <v>362</v>
      </c>
    </row>
    <row r="9993" spans="1:21" x14ac:dyDescent="0.25">
      <c r="A9993" s="1" t="str">
        <f t="shared" si="156"/>
        <v>https://github.com/landz/z-stack</v>
      </c>
      <c r="B9993" s="1" t="s">
        <v>62693</v>
      </c>
      <c r="C9993" s="1" t="s">
        <v>62694</v>
      </c>
      <c r="D9993" s="1" t="s">
        <v>62695</v>
      </c>
      <c r="E9993" s="1" t="b">
        <v>0</v>
      </c>
      <c r="F9993" s="1">
        <v>9</v>
      </c>
      <c r="G9993" s="1" t="b">
        <v>1</v>
      </c>
      <c r="H9993" s="1" t="b">
        <v>0</v>
      </c>
      <c r="I9993" s="1" t="s">
        <v>24</v>
      </c>
      <c r="J9993" s="1" t="s">
        <v>176</v>
      </c>
      <c r="K9993" s="1" t="s">
        <v>62696</v>
      </c>
      <c r="L9993" s="1">
        <v>13</v>
      </c>
      <c r="M9993" s="1" t="s">
        <v>62697</v>
      </c>
      <c r="N9993" s="1">
        <v>12915</v>
      </c>
      <c r="O9993" s="1">
        <v>57</v>
      </c>
      <c r="P9993" s="1" t="s">
        <v>62698</v>
      </c>
      <c r="Q9993" s="1">
        <v>57</v>
      </c>
      <c r="R9993" s="1">
        <v>20</v>
      </c>
      <c r="S9993" s="1" t="str">
        <f>VLOOKUP(R9993,[1]Sheet1!$A$1:$D$50,2,0)</f>
        <v>user + databas + will + configur + server</v>
      </c>
      <c r="T9993" s="1" t="str">
        <f>VLOOKUP(R9993,[1]Sheet1!$A$1:$D$50,3,0)</f>
        <v>User Access/Login</v>
      </c>
      <c r="U9993" s="1" t="s">
        <v>172</v>
      </c>
    </row>
    <row r="9994" spans="1:21" x14ac:dyDescent="0.25">
      <c r="A9994" s="1" t="str">
        <f t="shared" si="156"/>
        <v>https://github.com/ZevanRosser/ztxt</v>
      </c>
      <c r="B9994" s="1" t="s">
        <v>62699</v>
      </c>
      <c r="C9994" s="1" t="s">
        <v>62700</v>
      </c>
      <c r="D9994" s="1" t="s">
        <v>62701</v>
      </c>
      <c r="E9994" s="1" t="b">
        <v>0</v>
      </c>
      <c r="F9994" s="1">
        <v>13</v>
      </c>
      <c r="G9994" s="1" t="b">
        <v>1</v>
      </c>
      <c r="H9994" s="1" t="b">
        <v>0</v>
      </c>
      <c r="I9994" s="1"/>
      <c r="J9994" s="1" t="s">
        <v>40</v>
      </c>
      <c r="K9994" s="1" t="s">
        <v>62702</v>
      </c>
      <c r="L9994" s="1">
        <v>2</v>
      </c>
      <c r="M9994" s="1" t="s">
        <v>62703</v>
      </c>
      <c r="N9994" s="1">
        <v>819</v>
      </c>
      <c r="O9994" s="1">
        <v>41</v>
      </c>
      <c r="P9994" s="1" t="s">
        <v>62704</v>
      </c>
      <c r="Q9994" s="1">
        <v>41</v>
      </c>
      <c r="R9994" s="1">
        <v>46</v>
      </c>
      <c r="S9994" s="1" t="str">
        <f>VLOOKUP(R9994,[1]Sheet1!$A$1:$D$50,2,0)</f>
        <v>articl + access + code + support + provid</v>
      </c>
      <c r="T9994" s="1" t="str">
        <f>VLOOKUP(R9994,[1]Sheet1!$A$1:$D$50,3,0)</f>
        <v>Help Docs</v>
      </c>
      <c r="U9994" s="1" t="s">
        <v>68</v>
      </c>
    </row>
    <row r="9995" spans="1:21" x14ac:dyDescent="0.25">
      <c r="A9995" s="1" t="str">
        <f t="shared" si="156"/>
        <v>https://github.com/icyz/zurbfoundation5-multiselect</v>
      </c>
      <c r="B9995" s="1" t="s">
        <v>62705</v>
      </c>
      <c r="C9995" s="1" t="s">
        <v>62706</v>
      </c>
      <c r="D9995" s="1" t="s">
        <v>62707</v>
      </c>
      <c r="E9995" s="1" t="b">
        <v>0</v>
      </c>
      <c r="F9995" s="1">
        <v>33</v>
      </c>
      <c r="G9995" s="1" t="b">
        <v>1</v>
      </c>
      <c r="H9995" s="1" t="b">
        <v>0</v>
      </c>
      <c r="I9995" s="1" t="s">
        <v>24</v>
      </c>
      <c r="J9995" s="1" t="s">
        <v>93</v>
      </c>
      <c r="K9995" s="1" t="s">
        <v>62708</v>
      </c>
      <c r="L9995" s="1">
        <v>10</v>
      </c>
      <c r="M9995" s="1" t="s">
        <v>62709</v>
      </c>
      <c r="N9995" s="1">
        <v>593</v>
      </c>
      <c r="O9995" s="1">
        <v>43</v>
      </c>
      <c r="P9995" s="1" t="s">
        <v>62710</v>
      </c>
      <c r="Q9995" s="1">
        <v>43</v>
      </c>
      <c r="R9995" s="1">
        <v>17</v>
      </c>
      <c r="S9995" s="1" t="str">
        <f>VLOOKUP(R9995,[1]Sheet1!$A$1:$D$50,2,0)</f>
        <v>amazon + upload + solut + s3 + aw</v>
      </c>
      <c r="T9995" s="1" t="str">
        <f>VLOOKUP(R9995,[1]Sheet1!$A$1:$D$50,3,0)</f>
        <v>Amazon+Cloud</v>
      </c>
      <c r="U9995" s="1" t="s">
        <v>437</v>
      </c>
    </row>
    <row r="9996" spans="1:21" x14ac:dyDescent="0.25">
      <c r="A9996" s="1" t="str">
        <f t="shared" si="156"/>
        <v>https://github.com/markrebec/zuul</v>
      </c>
      <c r="B9996" s="1" t="s">
        <v>62711</v>
      </c>
      <c r="C9996" s="1" t="s">
        <v>62712</v>
      </c>
      <c r="D9996" s="1" t="s">
        <v>62713</v>
      </c>
      <c r="E9996" s="1" t="b">
        <v>0</v>
      </c>
      <c r="F9996" s="1">
        <v>4</v>
      </c>
      <c r="G9996" s="1" t="b">
        <v>1</v>
      </c>
      <c r="H9996" s="1" t="b">
        <v>0</v>
      </c>
      <c r="I9996" s="1"/>
      <c r="J9996" s="1" t="s">
        <v>234</v>
      </c>
      <c r="K9996" s="1" t="s">
        <v>62714</v>
      </c>
      <c r="L9996" s="1">
        <v>1</v>
      </c>
      <c r="M9996" s="1" t="s">
        <v>62715</v>
      </c>
      <c r="N9996" s="1">
        <v>781</v>
      </c>
      <c r="O9996" s="1">
        <v>29</v>
      </c>
      <c r="P9996" s="1" t="s">
        <v>62716</v>
      </c>
      <c r="Q9996" s="1">
        <v>29</v>
      </c>
      <c r="R9996" s="1">
        <v>46</v>
      </c>
      <c r="S9996" s="1" t="str">
        <f>VLOOKUP(R9996,[1]Sheet1!$A$1:$D$50,2,0)</f>
        <v>articl + access + code + support + provid</v>
      </c>
      <c r="T9996" s="1" t="str">
        <f>VLOOKUP(R9996,[1]Sheet1!$A$1:$D$50,3,0)</f>
        <v>Help Docs</v>
      </c>
      <c r="U9996" s="1" t="s">
        <v>68</v>
      </c>
    </row>
    <row r="9997" spans="1:21" x14ac:dyDescent="0.25">
      <c r="A9997" s="1" t="str">
        <f t="shared" si="156"/>
        <v>https://github.com/ifesdjeen/zweikopf</v>
      </c>
      <c r="B9997" s="1" t="s">
        <v>62717</v>
      </c>
      <c r="C9997" s="1" t="s">
        <v>62718</v>
      </c>
      <c r="D9997" s="1" t="s">
        <v>62719</v>
      </c>
      <c r="E9997" s="1" t="b">
        <v>0</v>
      </c>
      <c r="F9997" s="1">
        <v>10</v>
      </c>
      <c r="G9997" s="1" t="b">
        <v>1</v>
      </c>
      <c r="H9997" s="1" t="b">
        <v>0</v>
      </c>
      <c r="I9997" s="1"/>
      <c r="J9997" s="1" t="s">
        <v>234</v>
      </c>
      <c r="K9997" s="1" t="s">
        <v>62720</v>
      </c>
      <c r="L9997" s="1">
        <v>0</v>
      </c>
      <c r="M9997" s="1" t="s">
        <v>62721</v>
      </c>
      <c r="N9997" s="1">
        <v>9993</v>
      </c>
      <c r="O9997" s="1">
        <v>62</v>
      </c>
      <c r="P9997" s="1" t="s">
        <v>62722</v>
      </c>
      <c r="Q9997" s="1">
        <v>62</v>
      </c>
      <c r="R9997" s="1">
        <v>38</v>
      </c>
      <c r="S9997" s="1" t="str">
        <f>VLOOKUP(R9997,[1]Sheet1!$A$1:$D$50,2,0)</f>
        <v>file + project + librari + will + code</v>
      </c>
      <c r="T9997" s="1" t="str">
        <f>VLOOKUP(R9997,[1]Sheet1!$A$1:$D$50,3,0)</f>
        <v>Project Structure</v>
      </c>
      <c r="U9997" s="1" t="s">
        <v>68</v>
      </c>
    </row>
    <row r="9998" spans="1:21" x14ac:dyDescent="0.25">
      <c r="A9998" s="1" t="str">
        <f t="shared" si="156"/>
        <v>https://github.com/arnaud-lb/Zwig</v>
      </c>
      <c r="B9998" s="1" t="s">
        <v>62723</v>
      </c>
      <c r="C9998" s="1" t="s">
        <v>62724</v>
      </c>
      <c r="D9998" s="1" t="s">
        <v>62725</v>
      </c>
      <c r="E9998" s="1" t="b">
        <v>0</v>
      </c>
      <c r="F9998" s="1">
        <v>6</v>
      </c>
      <c r="G9998" s="1" t="b">
        <v>1</v>
      </c>
      <c r="H9998" s="1" t="b">
        <v>0</v>
      </c>
      <c r="I9998" s="1" t="s">
        <v>62726</v>
      </c>
      <c r="J9998" s="1" t="s">
        <v>141</v>
      </c>
      <c r="K9998" s="1" t="s">
        <v>62727</v>
      </c>
      <c r="L9998" s="1">
        <v>0</v>
      </c>
      <c r="M9998" s="1" t="s">
        <v>62728</v>
      </c>
      <c r="N9998" s="1">
        <v>136</v>
      </c>
      <c r="O9998" s="1">
        <v>20</v>
      </c>
      <c r="P9998" s="1" t="s">
        <v>62729</v>
      </c>
      <c r="Q9998" s="1">
        <v>20</v>
      </c>
      <c r="R9998" s="1">
        <v>14</v>
      </c>
      <c r="S9998" s="1" t="str">
        <f>VLOOKUP(R9998,[1]Sheet1!$A$1:$D$50,2,0)</f>
        <v>particl + implement + social + java + customis</v>
      </c>
      <c r="T9998" s="1" t="str">
        <f>VLOOKUP(R9998,[1]Sheet1!$A$1:$D$50,3,0)</f>
        <v>Others/Undetermined</v>
      </c>
      <c r="U9998" s="1" t="s">
        <v>68</v>
      </c>
    </row>
    <row r="9999" spans="1:21" x14ac:dyDescent="0.25">
      <c r="A9999" s="1" t="str">
        <f t="shared" si="156"/>
        <v>https://github.com/Spelt/ZXing.Delphi</v>
      </c>
      <c r="B9999" s="1" t="s">
        <v>62730</v>
      </c>
      <c r="C9999" s="1" t="s">
        <v>62731</v>
      </c>
      <c r="D9999" s="1" t="s">
        <v>62732</v>
      </c>
      <c r="E9999" s="1" t="b">
        <v>0</v>
      </c>
      <c r="F9999" s="1">
        <v>20</v>
      </c>
      <c r="G9999" s="1" t="b">
        <v>1</v>
      </c>
      <c r="H9999" s="1" t="b">
        <v>0</v>
      </c>
      <c r="I9999" s="1"/>
      <c r="J9999" s="1" t="s">
        <v>7701</v>
      </c>
      <c r="K9999" s="1" t="s">
        <v>62733</v>
      </c>
      <c r="L9999" s="1">
        <v>5</v>
      </c>
      <c r="M9999" s="1" t="s">
        <v>62734</v>
      </c>
      <c r="N9999" s="1">
        <v>6858</v>
      </c>
      <c r="O9999" s="1">
        <v>56</v>
      </c>
      <c r="P9999" s="1" t="s">
        <v>62735</v>
      </c>
      <c r="Q9999" s="1">
        <v>56</v>
      </c>
      <c r="R9999" s="1">
        <v>36</v>
      </c>
      <c r="S9999" s="1" t="str">
        <f>VLOOKUP(R9999,[1]Sheet1!$A$1:$D$50,2,0)</f>
        <v>instal + file + packag + version + build</v>
      </c>
      <c r="T9999" s="1" t="str">
        <f>VLOOKUP(R9999,[1]Sheet1!$A$1:$D$50,3,0)</f>
        <v>Build Management</v>
      </c>
      <c r="U9999" s="1" t="s">
        <v>36</v>
      </c>
    </row>
    <row r="10000" spans="1:21" x14ac:dyDescent="0.25">
      <c r="A10000" s="1" t="str">
        <f t="shared" si="156"/>
        <v>https://github.com/marianoabdala/ZYActivity</v>
      </c>
      <c r="B10000" s="1" t="s">
        <v>62736</v>
      </c>
      <c r="C10000" s="1" t="s">
        <v>62737</v>
      </c>
      <c r="D10000" s="1" t="s">
        <v>62738</v>
      </c>
      <c r="E10000" s="1" t="b">
        <v>0</v>
      </c>
      <c r="F10000" s="1">
        <v>4</v>
      </c>
      <c r="G10000" s="1" t="b">
        <v>1</v>
      </c>
      <c r="H10000" s="1" t="b">
        <v>0</v>
      </c>
      <c r="I10000" s="1"/>
      <c r="J10000" s="1" t="s">
        <v>208</v>
      </c>
      <c r="K10000" s="1" t="s">
        <v>62739</v>
      </c>
      <c r="L10000" s="1">
        <v>0</v>
      </c>
      <c r="M10000" s="1" t="s">
        <v>62740</v>
      </c>
      <c r="N10000" s="1">
        <v>383</v>
      </c>
      <c r="O10000" s="1">
        <v>62</v>
      </c>
      <c r="P10000" s="1" t="s">
        <v>62741</v>
      </c>
      <c r="Q10000" s="1">
        <v>62</v>
      </c>
      <c r="R10000" s="1">
        <v>28</v>
      </c>
      <c r="S10000" s="1" t="str">
        <f>VLOOKUP(R10000,[1]Sheet1!$A$1:$D$50,2,0)</f>
        <v>text + progress + sublim + view + bar</v>
      </c>
      <c r="T10000" s="1" t="str">
        <f>VLOOKUP(R10000,[1]Sheet1!$A$1:$D$50,3,0)</f>
        <v>Text Edtiing</v>
      </c>
      <c r="U10000" s="1" t="s">
        <v>323</v>
      </c>
    </row>
    <row r="10001" spans="1:21" x14ac:dyDescent="0.25">
      <c r="A10001" s="1" t="str">
        <f t="shared" si="156"/>
        <v>https://github.com/oddbird_true/TRUE</v>
      </c>
      <c r="B10001" s="1" t="s">
        <v>62742</v>
      </c>
      <c r="C10001" s="1" t="s">
        <v>62743</v>
      </c>
      <c r="D10001" s="1" t="s">
        <v>62744</v>
      </c>
      <c r="E10001" s="1" t="b">
        <v>0</v>
      </c>
      <c r="F10001" s="1">
        <v>28</v>
      </c>
      <c r="G10001" s="1" t="b">
        <v>1</v>
      </c>
      <c r="H10001" s="1" t="b">
        <v>1</v>
      </c>
      <c r="I10001" s="1" t="s">
        <v>62745</v>
      </c>
      <c r="J10001" s="1" t="s">
        <v>40</v>
      </c>
      <c r="K10001" s="1" t="b">
        <v>1</v>
      </c>
      <c r="L10001" s="1">
        <v>11</v>
      </c>
      <c r="M10001" s="1" t="s">
        <v>62746</v>
      </c>
      <c r="N10001" s="1">
        <v>488</v>
      </c>
      <c r="O10001" s="1">
        <v>368</v>
      </c>
      <c r="P10001" s="1" t="s">
        <v>62747</v>
      </c>
      <c r="Q10001" s="1">
        <v>368</v>
      </c>
      <c r="R10001" s="1">
        <v>46</v>
      </c>
      <c r="S10001" s="1" t="str">
        <f>VLOOKUP(R10001,[1]Sheet1!$A$1:$D$50,2,0)</f>
        <v>articl + access + code + support + provid</v>
      </c>
      <c r="T10001" s="1" t="str">
        <f>VLOOKUP(R10001,[1]Sheet1!$A$1:$D$50,3,0)</f>
        <v>Help Docs</v>
      </c>
      <c r="U10001" s="1" t="s">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1"/>
  <sheetViews>
    <sheetView tabSelected="1" workbookViewId="0">
      <selection activeCell="C8" sqref="C8"/>
    </sheetView>
  </sheetViews>
  <sheetFormatPr defaultRowHeight="15" x14ac:dyDescent="0.25"/>
  <cols>
    <col min="1" max="1" width="86.28515625" customWidth="1"/>
    <col min="2" max="2" width="40.85546875" customWidth="1"/>
    <col min="3" max="3" width="42" customWidth="1"/>
  </cols>
  <sheetData>
    <row r="1" spans="1:3" x14ac:dyDescent="0.25">
      <c r="A1" s="3" t="s">
        <v>0</v>
      </c>
      <c r="B1" s="3" t="s">
        <v>18</v>
      </c>
      <c r="C1" s="3" t="s">
        <v>72746</v>
      </c>
    </row>
    <row r="2" spans="1:3" x14ac:dyDescent="0.25">
      <c r="A2" s="1" t="s">
        <v>62748</v>
      </c>
      <c r="B2" s="1" t="s">
        <v>62749</v>
      </c>
      <c r="C2" s="1" t="s">
        <v>28</v>
      </c>
    </row>
    <row r="3" spans="1:3" x14ac:dyDescent="0.25">
      <c r="A3" s="1" t="s">
        <v>62750</v>
      </c>
      <c r="B3" s="1" t="s">
        <v>62751</v>
      </c>
      <c r="C3" s="1" t="s">
        <v>36</v>
      </c>
    </row>
    <row r="4" spans="1:3" x14ac:dyDescent="0.25">
      <c r="A4" s="1" t="s">
        <v>62752</v>
      </c>
      <c r="B4" s="1" t="s">
        <v>62753</v>
      </c>
      <c r="C4" s="1" t="s">
        <v>44</v>
      </c>
    </row>
    <row r="5" spans="1:3" x14ac:dyDescent="0.25">
      <c r="A5" s="1" t="s">
        <v>62754</v>
      </c>
      <c r="B5" s="1" t="s">
        <v>62755</v>
      </c>
      <c r="C5" s="1" t="s">
        <v>51</v>
      </c>
    </row>
    <row r="6" spans="1:3" x14ac:dyDescent="0.25">
      <c r="A6" s="1" t="s">
        <v>62756</v>
      </c>
      <c r="B6" s="1" t="s">
        <v>62757</v>
      </c>
      <c r="C6" s="1" t="s">
        <v>60</v>
      </c>
    </row>
    <row r="7" spans="1:3" x14ac:dyDescent="0.25">
      <c r="A7" s="1" t="s">
        <v>62758</v>
      </c>
      <c r="B7" s="1" t="s">
        <v>62759</v>
      </c>
      <c r="C7" s="1" t="s">
        <v>68</v>
      </c>
    </row>
    <row r="8" spans="1:3" x14ac:dyDescent="0.25">
      <c r="A8" s="1" t="s">
        <v>62760</v>
      </c>
      <c r="B8" s="1" t="s">
        <v>62761</v>
      </c>
      <c r="C8" s="1" t="s">
        <v>76</v>
      </c>
    </row>
    <row r="9" spans="1:3" x14ac:dyDescent="0.25">
      <c r="A9" s="1" t="s">
        <v>62762</v>
      </c>
      <c r="B9" s="1" t="s">
        <v>62763</v>
      </c>
      <c r="C9" s="1" t="s">
        <v>68</v>
      </c>
    </row>
    <row r="10" spans="1:3" x14ac:dyDescent="0.25">
      <c r="A10" s="1" t="s">
        <v>62764</v>
      </c>
      <c r="B10" s="1" t="s">
        <v>62765</v>
      </c>
      <c r="C10" s="1" t="s">
        <v>68</v>
      </c>
    </row>
    <row r="11" spans="1:3" x14ac:dyDescent="0.25">
      <c r="A11" s="1" t="s">
        <v>62766</v>
      </c>
      <c r="B11" s="1" t="s">
        <v>62767</v>
      </c>
      <c r="C11" s="1" t="s">
        <v>68</v>
      </c>
    </row>
    <row r="12" spans="1:3" x14ac:dyDescent="0.25">
      <c r="A12" s="1" t="s">
        <v>62768</v>
      </c>
      <c r="B12" s="1" t="s">
        <v>62769</v>
      </c>
      <c r="C12" s="1" t="s">
        <v>51</v>
      </c>
    </row>
    <row r="13" spans="1:3" x14ac:dyDescent="0.25">
      <c r="A13" s="1" t="s">
        <v>62770</v>
      </c>
      <c r="B13" s="1" t="s">
        <v>62771</v>
      </c>
      <c r="C13" s="1" t="s">
        <v>68</v>
      </c>
    </row>
    <row r="14" spans="1:3" x14ac:dyDescent="0.25">
      <c r="A14" s="1" t="s">
        <v>62772</v>
      </c>
      <c r="B14" s="1" t="s">
        <v>62773</v>
      </c>
      <c r="C14" s="1" t="s">
        <v>68</v>
      </c>
    </row>
    <row r="15" spans="1:3" x14ac:dyDescent="0.25">
      <c r="A15" s="1" t="s">
        <v>62774</v>
      </c>
      <c r="B15" s="1" t="s">
        <v>62775</v>
      </c>
      <c r="C15" s="1" t="s">
        <v>123</v>
      </c>
    </row>
    <row r="16" spans="1:3" x14ac:dyDescent="0.25">
      <c r="A16" s="1" t="s">
        <v>62776</v>
      </c>
      <c r="B16" s="1" t="s">
        <v>62777</v>
      </c>
      <c r="C16" s="1" t="s">
        <v>131</v>
      </c>
    </row>
    <row r="17" spans="1:3" x14ac:dyDescent="0.25">
      <c r="A17" s="1" t="s">
        <v>62778</v>
      </c>
      <c r="B17" s="1" t="s">
        <v>62779</v>
      </c>
      <c r="C17" s="1" t="s">
        <v>68</v>
      </c>
    </row>
    <row r="18" spans="1:3" x14ac:dyDescent="0.25">
      <c r="A18" s="1" t="s">
        <v>62780</v>
      </c>
      <c r="B18" s="1" t="s">
        <v>62777</v>
      </c>
      <c r="C18" s="1" t="s">
        <v>131</v>
      </c>
    </row>
    <row r="19" spans="1:3" x14ac:dyDescent="0.25">
      <c r="A19" s="1" t="s">
        <v>62781</v>
      </c>
      <c r="B19" s="1" t="s">
        <v>62782</v>
      </c>
      <c r="C19" s="1" t="s">
        <v>151</v>
      </c>
    </row>
    <row r="20" spans="1:3" x14ac:dyDescent="0.25">
      <c r="A20" s="1" t="s">
        <v>62783</v>
      </c>
      <c r="B20" s="1" t="s">
        <v>62784</v>
      </c>
      <c r="C20" s="1" t="s">
        <v>68</v>
      </c>
    </row>
    <row r="21" spans="1:3" x14ac:dyDescent="0.25">
      <c r="A21" s="1" t="s">
        <v>62785</v>
      </c>
      <c r="B21" s="1" t="s">
        <v>62751</v>
      </c>
      <c r="C21" s="1" t="s">
        <v>36</v>
      </c>
    </row>
    <row r="22" spans="1:3" x14ac:dyDescent="0.25">
      <c r="A22" s="1" t="s">
        <v>62786</v>
      </c>
      <c r="B22" s="1" t="s">
        <v>62787</v>
      </c>
      <c r="C22" s="1" t="s">
        <v>172</v>
      </c>
    </row>
    <row r="23" spans="1:3" x14ac:dyDescent="0.25">
      <c r="A23" s="1" t="s">
        <v>62788</v>
      </c>
      <c r="B23" s="1" t="s">
        <v>62789</v>
      </c>
      <c r="C23" s="1" t="s">
        <v>68</v>
      </c>
    </row>
    <row r="24" spans="1:3" x14ac:dyDescent="0.25">
      <c r="A24" s="1" t="s">
        <v>62790</v>
      </c>
      <c r="B24" s="1" t="s">
        <v>62784</v>
      </c>
      <c r="C24" s="1" t="s">
        <v>68</v>
      </c>
    </row>
    <row r="25" spans="1:3" x14ac:dyDescent="0.25">
      <c r="A25" s="1" t="s">
        <v>62791</v>
      </c>
      <c r="B25" s="1" t="s">
        <v>62751</v>
      </c>
      <c r="C25" s="1" t="s">
        <v>36</v>
      </c>
    </row>
    <row r="26" spans="1:3" x14ac:dyDescent="0.25">
      <c r="A26" s="1" t="s">
        <v>62792</v>
      </c>
      <c r="B26" s="1" t="s">
        <v>62773</v>
      </c>
      <c r="C26" s="1" t="s">
        <v>68</v>
      </c>
    </row>
    <row r="27" spans="1:3" x14ac:dyDescent="0.25">
      <c r="A27" s="1" t="s">
        <v>62793</v>
      </c>
      <c r="B27" s="1" t="s">
        <v>62753</v>
      </c>
      <c r="C27" s="1" t="s">
        <v>44</v>
      </c>
    </row>
    <row r="28" spans="1:3" x14ac:dyDescent="0.25">
      <c r="A28" s="1" t="s">
        <v>62794</v>
      </c>
      <c r="B28" s="1" t="s">
        <v>62795</v>
      </c>
      <c r="C28" s="1" t="s">
        <v>212</v>
      </c>
    </row>
    <row r="29" spans="1:3" x14ac:dyDescent="0.25">
      <c r="A29" s="1" t="s">
        <v>62796</v>
      </c>
      <c r="B29" s="1" t="s">
        <v>62797</v>
      </c>
      <c r="C29" s="1" t="s">
        <v>68</v>
      </c>
    </row>
    <row r="30" spans="1:3" x14ac:dyDescent="0.25">
      <c r="A30" s="1" t="s">
        <v>62798</v>
      </c>
      <c r="B30" s="1" t="s">
        <v>62773</v>
      </c>
      <c r="C30" s="1" t="s">
        <v>68</v>
      </c>
    </row>
    <row r="31" spans="1:3" x14ac:dyDescent="0.25">
      <c r="A31" s="1" t="s">
        <v>62799</v>
      </c>
      <c r="B31" s="1" t="s">
        <v>62800</v>
      </c>
      <c r="C31" s="1" t="s">
        <v>123</v>
      </c>
    </row>
    <row r="32" spans="1:3" x14ac:dyDescent="0.25">
      <c r="A32" s="1" t="s">
        <v>62801</v>
      </c>
      <c r="B32" s="1" t="s">
        <v>62773</v>
      </c>
      <c r="C32" s="1" t="s">
        <v>68</v>
      </c>
    </row>
    <row r="33" spans="1:3" x14ac:dyDescent="0.25">
      <c r="A33" s="1" t="s">
        <v>62802</v>
      </c>
      <c r="B33" s="1" t="s">
        <v>62751</v>
      </c>
      <c r="C33" s="1" t="s">
        <v>36</v>
      </c>
    </row>
    <row r="34" spans="1:3" x14ac:dyDescent="0.25">
      <c r="A34" s="1" t="s">
        <v>62803</v>
      </c>
      <c r="B34" s="1" t="s">
        <v>62797</v>
      </c>
      <c r="C34" s="1" t="s">
        <v>68</v>
      </c>
    </row>
    <row r="35" spans="1:3" x14ac:dyDescent="0.25">
      <c r="A35" s="1" t="s">
        <v>62804</v>
      </c>
      <c r="B35" s="1" t="s">
        <v>62753</v>
      </c>
      <c r="C35" s="1" t="s">
        <v>44</v>
      </c>
    </row>
    <row r="36" spans="1:3" x14ac:dyDescent="0.25">
      <c r="A36" s="1" t="s">
        <v>62805</v>
      </c>
      <c r="B36" s="1" t="s">
        <v>62806</v>
      </c>
      <c r="C36" s="1" t="s">
        <v>264</v>
      </c>
    </row>
    <row r="37" spans="1:3" x14ac:dyDescent="0.25">
      <c r="A37" s="1" t="s">
        <v>62807</v>
      </c>
      <c r="B37" s="1" t="s">
        <v>62808</v>
      </c>
      <c r="C37" s="1" t="s">
        <v>68</v>
      </c>
    </row>
    <row r="38" spans="1:3" x14ac:dyDescent="0.25">
      <c r="A38" s="1" t="s">
        <v>62809</v>
      </c>
      <c r="B38" s="1" t="s">
        <v>62810</v>
      </c>
      <c r="C38" s="1" t="s">
        <v>51</v>
      </c>
    </row>
    <row r="39" spans="1:3" x14ac:dyDescent="0.25">
      <c r="A39" s="1" t="s">
        <v>62811</v>
      </c>
      <c r="B39" s="1" t="s">
        <v>62810</v>
      </c>
      <c r="C39" s="1" t="s">
        <v>51</v>
      </c>
    </row>
    <row r="40" spans="1:3" x14ac:dyDescent="0.25">
      <c r="A40" s="1" t="s">
        <v>62812</v>
      </c>
      <c r="B40" s="1" t="s">
        <v>62782</v>
      </c>
      <c r="C40" s="1" t="s">
        <v>151</v>
      </c>
    </row>
    <row r="41" spans="1:3" x14ac:dyDescent="0.25">
      <c r="A41" s="1" t="s">
        <v>62813</v>
      </c>
      <c r="B41" s="1" t="s">
        <v>62789</v>
      </c>
      <c r="C41" s="1" t="s">
        <v>68</v>
      </c>
    </row>
    <row r="42" spans="1:3" x14ac:dyDescent="0.25">
      <c r="A42" s="1" t="s">
        <v>62814</v>
      </c>
      <c r="B42" s="1" t="s">
        <v>62751</v>
      </c>
      <c r="C42" s="1" t="s">
        <v>36</v>
      </c>
    </row>
    <row r="43" spans="1:3" x14ac:dyDescent="0.25">
      <c r="A43" s="1" t="s">
        <v>62815</v>
      </c>
      <c r="B43" s="1" t="s">
        <v>62816</v>
      </c>
      <c r="C43" s="1" t="s">
        <v>68</v>
      </c>
    </row>
    <row r="44" spans="1:3" x14ac:dyDescent="0.25">
      <c r="A44" s="1" t="s">
        <v>62817</v>
      </c>
      <c r="B44" s="1" t="s">
        <v>62773</v>
      </c>
      <c r="C44" s="1" t="s">
        <v>68</v>
      </c>
    </row>
    <row r="45" spans="1:3" x14ac:dyDescent="0.25">
      <c r="A45" s="1" t="s">
        <v>62818</v>
      </c>
      <c r="B45" s="1" t="s">
        <v>62819</v>
      </c>
      <c r="C45" s="1" t="s">
        <v>323</v>
      </c>
    </row>
    <row r="46" spans="1:3" x14ac:dyDescent="0.25">
      <c r="A46" s="1" t="s">
        <v>62820</v>
      </c>
      <c r="B46" s="1" t="s">
        <v>62773</v>
      </c>
      <c r="C46" s="1" t="s">
        <v>68</v>
      </c>
    </row>
    <row r="47" spans="1:3" x14ac:dyDescent="0.25">
      <c r="A47" s="1" t="s">
        <v>62821</v>
      </c>
      <c r="B47" s="1" t="s">
        <v>62819</v>
      </c>
      <c r="C47" s="1" t="s">
        <v>323</v>
      </c>
    </row>
    <row r="48" spans="1:3" x14ac:dyDescent="0.25">
      <c r="A48" s="1" t="s">
        <v>62822</v>
      </c>
      <c r="B48" s="1" t="s">
        <v>62749</v>
      </c>
      <c r="C48" s="1" t="s">
        <v>28</v>
      </c>
    </row>
    <row r="49" spans="1:3" x14ac:dyDescent="0.25">
      <c r="A49" s="1" t="s">
        <v>62823</v>
      </c>
      <c r="B49" s="1" t="s">
        <v>62824</v>
      </c>
      <c r="C49" s="1" t="s">
        <v>349</v>
      </c>
    </row>
    <row r="50" spans="1:3" x14ac:dyDescent="0.25">
      <c r="A50" s="1" t="s">
        <v>62825</v>
      </c>
      <c r="B50" s="1" t="s">
        <v>62826</v>
      </c>
      <c r="C50" s="1" t="s">
        <v>68</v>
      </c>
    </row>
    <row r="51" spans="1:3" x14ac:dyDescent="0.25">
      <c r="A51" s="1" t="s">
        <v>62827</v>
      </c>
      <c r="B51" s="1" t="s">
        <v>62828</v>
      </c>
      <c r="C51" s="1" t="s">
        <v>362</v>
      </c>
    </row>
    <row r="52" spans="1:3" x14ac:dyDescent="0.25">
      <c r="A52" s="1" t="s">
        <v>62829</v>
      </c>
      <c r="B52" s="1" t="s">
        <v>62751</v>
      </c>
      <c r="C52" s="1" t="s">
        <v>36</v>
      </c>
    </row>
    <row r="53" spans="1:3" x14ac:dyDescent="0.25">
      <c r="A53" s="1" t="s">
        <v>62830</v>
      </c>
      <c r="B53" s="1" t="s">
        <v>62782</v>
      </c>
      <c r="C53" s="1" t="s">
        <v>151</v>
      </c>
    </row>
    <row r="54" spans="1:3" x14ac:dyDescent="0.25">
      <c r="A54" s="1" t="s">
        <v>62831</v>
      </c>
      <c r="B54" s="1" t="s">
        <v>62757</v>
      </c>
      <c r="C54" s="1" t="s">
        <v>60</v>
      </c>
    </row>
    <row r="55" spans="1:3" x14ac:dyDescent="0.25">
      <c r="A55" s="1" t="s">
        <v>62832</v>
      </c>
      <c r="B55" s="1" t="s">
        <v>62787</v>
      </c>
      <c r="C55" s="1" t="s">
        <v>172</v>
      </c>
    </row>
    <row r="56" spans="1:3" x14ac:dyDescent="0.25">
      <c r="A56" s="1" t="s">
        <v>62833</v>
      </c>
      <c r="B56" s="1" t="s">
        <v>62834</v>
      </c>
      <c r="C56" s="1" t="s">
        <v>68</v>
      </c>
    </row>
    <row r="57" spans="1:3" x14ac:dyDescent="0.25">
      <c r="A57" s="1" t="s">
        <v>62835</v>
      </c>
      <c r="B57" s="1" t="s">
        <v>62836</v>
      </c>
      <c r="C57" s="1" t="s">
        <v>402</v>
      </c>
    </row>
    <row r="58" spans="1:3" x14ac:dyDescent="0.25">
      <c r="A58" s="1" t="s">
        <v>62837</v>
      </c>
      <c r="B58" s="1" t="s">
        <v>62806</v>
      </c>
      <c r="C58" s="1" t="s">
        <v>264</v>
      </c>
    </row>
    <row r="59" spans="1:3" x14ac:dyDescent="0.25">
      <c r="A59" s="1" t="s">
        <v>62838</v>
      </c>
      <c r="B59" s="1" t="s">
        <v>62839</v>
      </c>
      <c r="C59" s="1" t="s">
        <v>68</v>
      </c>
    </row>
    <row r="60" spans="1:3" x14ac:dyDescent="0.25">
      <c r="A60" s="1" t="s">
        <v>62840</v>
      </c>
      <c r="B60" s="1" t="s">
        <v>62816</v>
      </c>
      <c r="C60" s="1" t="s">
        <v>68</v>
      </c>
    </row>
    <row r="61" spans="1:3" x14ac:dyDescent="0.25">
      <c r="A61" s="1" t="s">
        <v>62841</v>
      </c>
      <c r="B61" s="1" t="s">
        <v>62842</v>
      </c>
      <c r="C61" s="1" t="s">
        <v>430</v>
      </c>
    </row>
    <row r="62" spans="1:3" x14ac:dyDescent="0.25">
      <c r="A62" s="1" t="s">
        <v>62843</v>
      </c>
      <c r="B62" s="1" t="s">
        <v>62844</v>
      </c>
      <c r="C62" s="1" t="s">
        <v>437</v>
      </c>
    </row>
    <row r="63" spans="1:3" x14ac:dyDescent="0.25">
      <c r="A63" s="1" t="s">
        <v>62845</v>
      </c>
      <c r="B63" s="1" t="s">
        <v>62782</v>
      </c>
      <c r="C63" s="1" t="s">
        <v>151</v>
      </c>
    </row>
    <row r="64" spans="1:3" x14ac:dyDescent="0.25">
      <c r="A64" s="1" t="s">
        <v>62846</v>
      </c>
      <c r="B64" s="1" t="s">
        <v>62834</v>
      </c>
      <c r="C64" s="1" t="s">
        <v>68</v>
      </c>
    </row>
    <row r="65" spans="1:3" x14ac:dyDescent="0.25">
      <c r="A65" s="1" t="s">
        <v>62847</v>
      </c>
      <c r="B65" s="1" t="s">
        <v>62848</v>
      </c>
      <c r="C65" s="1" t="s">
        <v>36</v>
      </c>
    </row>
    <row r="66" spans="1:3" x14ac:dyDescent="0.25">
      <c r="A66" s="1" t="s">
        <v>62849</v>
      </c>
      <c r="B66" s="1" t="s">
        <v>62787</v>
      </c>
      <c r="C66" s="1" t="s">
        <v>172</v>
      </c>
    </row>
    <row r="67" spans="1:3" x14ac:dyDescent="0.25">
      <c r="A67" s="1" t="s">
        <v>62850</v>
      </c>
      <c r="B67" s="1" t="s">
        <v>62761</v>
      </c>
      <c r="C67" s="1" t="s">
        <v>76</v>
      </c>
    </row>
    <row r="68" spans="1:3" x14ac:dyDescent="0.25">
      <c r="A68" s="1" t="s">
        <v>62851</v>
      </c>
      <c r="B68" s="1" t="s">
        <v>62816</v>
      </c>
      <c r="C68" s="1" t="s">
        <v>68</v>
      </c>
    </row>
    <row r="69" spans="1:3" x14ac:dyDescent="0.25">
      <c r="A69" s="1" t="s">
        <v>62852</v>
      </c>
      <c r="B69" s="1" t="s">
        <v>62816</v>
      </c>
      <c r="C69" s="1" t="s">
        <v>68</v>
      </c>
    </row>
    <row r="70" spans="1:3" x14ac:dyDescent="0.25">
      <c r="A70" s="1" t="s">
        <v>62853</v>
      </c>
      <c r="B70" s="1" t="s">
        <v>62826</v>
      </c>
      <c r="C70" s="1" t="s">
        <v>68</v>
      </c>
    </row>
    <row r="71" spans="1:3" x14ac:dyDescent="0.25">
      <c r="A71" s="1" t="s">
        <v>62854</v>
      </c>
      <c r="B71" s="1" t="s">
        <v>62751</v>
      </c>
      <c r="C71" s="1" t="s">
        <v>36</v>
      </c>
    </row>
    <row r="72" spans="1:3" x14ac:dyDescent="0.25">
      <c r="A72" s="1" t="s">
        <v>62855</v>
      </c>
      <c r="B72" s="1" t="s">
        <v>62753</v>
      </c>
      <c r="C72" s="1" t="s">
        <v>44</v>
      </c>
    </row>
    <row r="73" spans="1:3" x14ac:dyDescent="0.25">
      <c r="A73" s="1" t="s">
        <v>62856</v>
      </c>
      <c r="B73" s="1" t="s">
        <v>62753</v>
      </c>
      <c r="C73" s="1" t="s">
        <v>44</v>
      </c>
    </row>
    <row r="74" spans="1:3" x14ac:dyDescent="0.25">
      <c r="A74" s="1" t="s">
        <v>62857</v>
      </c>
      <c r="B74" s="1" t="s">
        <v>62808</v>
      </c>
      <c r="C74" s="1" t="s">
        <v>68</v>
      </c>
    </row>
    <row r="75" spans="1:3" x14ac:dyDescent="0.25">
      <c r="A75" s="1" t="s">
        <v>62858</v>
      </c>
      <c r="B75" s="1" t="s">
        <v>62753</v>
      </c>
      <c r="C75" s="1" t="s">
        <v>44</v>
      </c>
    </row>
    <row r="76" spans="1:3" x14ac:dyDescent="0.25">
      <c r="A76" s="1" t="s">
        <v>62859</v>
      </c>
      <c r="B76" s="1" t="s">
        <v>62860</v>
      </c>
      <c r="C76" s="1" t="s">
        <v>527</v>
      </c>
    </row>
    <row r="77" spans="1:3" x14ac:dyDescent="0.25">
      <c r="A77" s="1" t="s">
        <v>62861</v>
      </c>
      <c r="B77" s="1" t="s">
        <v>62771</v>
      </c>
      <c r="C77" s="1" t="s">
        <v>68</v>
      </c>
    </row>
    <row r="78" spans="1:3" x14ac:dyDescent="0.25">
      <c r="A78" s="1" t="s">
        <v>62862</v>
      </c>
      <c r="B78" s="1" t="s">
        <v>62844</v>
      </c>
      <c r="C78" s="1" t="s">
        <v>437</v>
      </c>
    </row>
    <row r="79" spans="1:3" x14ac:dyDescent="0.25">
      <c r="A79" s="1" t="s">
        <v>62863</v>
      </c>
      <c r="B79" s="1" t="s">
        <v>62864</v>
      </c>
      <c r="C79" s="1" t="s">
        <v>68</v>
      </c>
    </row>
    <row r="80" spans="1:3" x14ac:dyDescent="0.25">
      <c r="A80" s="1" t="s">
        <v>62865</v>
      </c>
      <c r="B80" s="1" t="s">
        <v>62789</v>
      </c>
      <c r="C80" s="1" t="s">
        <v>68</v>
      </c>
    </row>
    <row r="81" spans="1:3" x14ac:dyDescent="0.25">
      <c r="A81" s="1" t="s">
        <v>62866</v>
      </c>
      <c r="B81" s="1" t="s">
        <v>62773</v>
      </c>
      <c r="C81" s="1" t="s">
        <v>68</v>
      </c>
    </row>
    <row r="82" spans="1:3" x14ac:dyDescent="0.25">
      <c r="A82" s="1" t="s">
        <v>62867</v>
      </c>
      <c r="B82" s="1" t="s">
        <v>62787</v>
      </c>
      <c r="C82" s="1" t="s">
        <v>172</v>
      </c>
    </row>
    <row r="83" spans="1:3" x14ac:dyDescent="0.25">
      <c r="A83" s="1" t="s">
        <v>62868</v>
      </c>
      <c r="B83" s="1" t="s">
        <v>62761</v>
      </c>
      <c r="C83" s="1" t="s">
        <v>76</v>
      </c>
    </row>
    <row r="84" spans="1:3" x14ac:dyDescent="0.25">
      <c r="A84" s="1" t="s">
        <v>62869</v>
      </c>
      <c r="B84" s="1" t="s">
        <v>62773</v>
      </c>
      <c r="C84" s="1" t="s">
        <v>68</v>
      </c>
    </row>
    <row r="85" spans="1:3" x14ac:dyDescent="0.25">
      <c r="A85" s="1" t="s">
        <v>62870</v>
      </c>
      <c r="B85" s="1" t="s">
        <v>62797</v>
      </c>
      <c r="C85" s="1" t="s">
        <v>68</v>
      </c>
    </row>
    <row r="86" spans="1:3" x14ac:dyDescent="0.25">
      <c r="A86" s="1" t="s">
        <v>62871</v>
      </c>
      <c r="B86" s="1" t="s">
        <v>62808</v>
      </c>
      <c r="C86" s="1" t="s">
        <v>68</v>
      </c>
    </row>
    <row r="87" spans="1:3" x14ac:dyDescent="0.25">
      <c r="A87" s="1" t="s">
        <v>62872</v>
      </c>
      <c r="B87" s="1" t="s">
        <v>62761</v>
      </c>
      <c r="C87" s="1" t="s">
        <v>76</v>
      </c>
    </row>
    <row r="88" spans="1:3" x14ac:dyDescent="0.25">
      <c r="A88" s="1" t="s">
        <v>62873</v>
      </c>
      <c r="B88" s="1" t="s">
        <v>62816</v>
      </c>
      <c r="C88" s="1" t="s">
        <v>68</v>
      </c>
    </row>
    <row r="89" spans="1:3" x14ac:dyDescent="0.25">
      <c r="A89" s="1" t="s">
        <v>62874</v>
      </c>
      <c r="B89" s="1" t="s">
        <v>62797</v>
      </c>
      <c r="C89" s="1" t="s">
        <v>68</v>
      </c>
    </row>
    <row r="90" spans="1:3" x14ac:dyDescent="0.25">
      <c r="A90" s="1" t="s">
        <v>62875</v>
      </c>
      <c r="B90" s="1" t="s">
        <v>62810</v>
      </c>
      <c r="C90" s="1" t="s">
        <v>51</v>
      </c>
    </row>
    <row r="91" spans="1:3" x14ac:dyDescent="0.25">
      <c r="A91" s="1" t="s">
        <v>62876</v>
      </c>
      <c r="B91" s="1" t="s">
        <v>62797</v>
      </c>
      <c r="C91" s="1" t="s">
        <v>68</v>
      </c>
    </row>
    <row r="92" spans="1:3" x14ac:dyDescent="0.25">
      <c r="A92" s="1" t="s">
        <v>62877</v>
      </c>
      <c r="B92" s="1" t="s">
        <v>62753</v>
      </c>
      <c r="C92" s="1" t="s">
        <v>44</v>
      </c>
    </row>
    <row r="93" spans="1:3" x14ac:dyDescent="0.25">
      <c r="A93" s="1" t="s">
        <v>62878</v>
      </c>
      <c r="B93" s="1" t="s">
        <v>62751</v>
      </c>
      <c r="C93" s="1" t="s">
        <v>36</v>
      </c>
    </row>
    <row r="94" spans="1:3" x14ac:dyDescent="0.25">
      <c r="A94" s="1" t="s">
        <v>62879</v>
      </c>
      <c r="B94" s="1" t="s">
        <v>62749</v>
      </c>
      <c r="C94" s="1" t="s">
        <v>28</v>
      </c>
    </row>
    <row r="95" spans="1:3" x14ac:dyDescent="0.25">
      <c r="A95" s="1" t="s">
        <v>62880</v>
      </c>
      <c r="B95" s="1" t="s">
        <v>62824</v>
      </c>
      <c r="C95" s="1" t="s">
        <v>349</v>
      </c>
    </row>
    <row r="96" spans="1:3" x14ac:dyDescent="0.25">
      <c r="A96" s="1" t="s">
        <v>62881</v>
      </c>
      <c r="B96" s="1" t="s">
        <v>62771</v>
      </c>
      <c r="C96" s="1" t="s">
        <v>68</v>
      </c>
    </row>
    <row r="97" spans="1:3" x14ac:dyDescent="0.25">
      <c r="A97" s="1" t="s">
        <v>62882</v>
      </c>
      <c r="B97" s="1" t="s">
        <v>62771</v>
      </c>
      <c r="C97" s="1" t="s">
        <v>68</v>
      </c>
    </row>
    <row r="98" spans="1:3" x14ac:dyDescent="0.25">
      <c r="A98" s="1" t="s">
        <v>62883</v>
      </c>
      <c r="B98" s="1" t="s">
        <v>62755</v>
      </c>
      <c r="C98" s="1" t="s">
        <v>51</v>
      </c>
    </row>
    <row r="99" spans="1:3" x14ac:dyDescent="0.25">
      <c r="A99" s="1" t="s">
        <v>62884</v>
      </c>
      <c r="B99" s="1" t="s">
        <v>62819</v>
      </c>
      <c r="C99" s="1" t="s">
        <v>323</v>
      </c>
    </row>
    <row r="100" spans="1:3" x14ac:dyDescent="0.25">
      <c r="A100" s="1" t="s">
        <v>62885</v>
      </c>
      <c r="B100" s="1" t="s">
        <v>62782</v>
      </c>
      <c r="C100" s="1" t="s">
        <v>151</v>
      </c>
    </row>
    <row r="101" spans="1:3" x14ac:dyDescent="0.25">
      <c r="A101" s="1" t="s">
        <v>62886</v>
      </c>
      <c r="B101" s="1" t="s">
        <v>62839</v>
      </c>
      <c r="C101" s="1" t="s">
        <v>68</v>
      </c>
    </row>
    <row r="102" spans="1:3" x14ac:dyDescent="0.25">
      <c r="A102" s="1" t="s">
        <v>62887</v>
      </c>
      <c r="B102" s="1" t="s">
        <v>62784</v>
      </c>
      <c r="C102" s="1" t="s">
        <v>68</v>
      </c>
    </row>
    <row r="103" spans="1:3" x14ac:dyDescent="0.25">
      <c r="A103" s="1" t="s">
        <v>62888</v>
      </c>
      <c r="B103" s="1" t="s">
        <v>62753</v>
      </c>
      <c r="C103" s="1" t="s">
        <v>44</v>
      </c>
    </row>
    <row r="104" spans="1:3" x14ac:dyDescent="0.25">
      <c r="A104" s="1" t="s">
        <v>62889</v>
      </c>
      <c r="B104" s="1" t="s">
        <v>62806</v>
      </c>
      <c r="C104" s="1" t="s">
        <v>264</v>
      </c>
    </row>
    <row r="105" spans="1:3" x14ac:dyDescent="0.25">
      <c r="A105" s="1" t="s">
        <v>62890</v>
      </c>
      <c r="B105" s="1" t="s">
        <v>62773</v>
      </c>
      <c r="C105" s="1" t="s">
        <v>68</v>
      </c>
    </row>
    <row r="106" spans="1:3" x14ac:dyDescent="0.25">
      <c r="A106" s="1" t="s">
        <v>62891</v>
      </c>
      <c r="B106" s="1" t="s">
        <v>62763</v>
      </c>
      <c r="C106" s="1" t="s">
        <v>68</v>
      </c>
    </row>
    <row r="107" spans="1:3" x14ac:dyDescent="0.25">
      <c r="A107" s="1" t="s">
        <v>62892</v>
      </c>
      <c r="B107" s="1" t="s">
        <v>62753</v>
      </c>
      <c r="C107" s="1" t="s">
        <v>44</v>
      </c>
    </row>
    <row r="108" spans="1:3" x14ac:dyDescent="0.25">
      <c r="A108" s="1" t="s">
        <v>62893</v>
      </c>
      <c r="B108" s="1" t="s">
        <v>62753</v>
      </c>
      <c r="C108" s="1" t="s">
        <v>44</v>
      </c>
    </row>
    <row r="109" spans="1:3" x14ac:dyDescent="0.25">
      <c r="A109" s="1" t="s">
        <v>62894</v>
      </c>
      <c r="B109" s="1" t="s">
        <v>62816</v>
      </c>
      <c r="C109" s="1" t="s">
        <v>68</v>
      </c>
    </row>
    <row r="110" spans="1:3" x14ac:dyDescent="0.25">
      <c r="A110" s="1" t="s">
        <v>62895</v>
      </c>
      <c r="B110" s="1" t="s">
        <v>62753</v>
      </c>
      <c r="C110" s="1" t="s">
        <v>44</v>
      </c>
    </row>
    <row r="111" spans="1:3" x14ac:dyDescent="0.25">
      <c r="A111" s="1" t="s">
        <v>62896</v>
      </c>
      <c r="B111" s="1" t="s">
        <v>62897</v>
      </c>
      <c r="C111" s="1" t="s">
        <v>323</v>
      </c>
    </row>
    <row r="112" spans="1:3" x14ac:dyDescent="0.25">
      <c r="A112" s="1" t="s">
        <v>62898</v>
      </c>
      <c r="B112" s="1" t="s">
        <v>62755</v>
      </c>
      <c r="C112" s="1" t="s">
        <v>51</v>
      </c>
    </row>
    <row r="113" spans="1:3" x14ac:dyDescent="0.25">
      <c r="A113" s="1" t="s">
        <v>62899</v>
      </c>
      <c r="B113" s="1" t="s">
        <v>62824</v>
      </c>
      <c r="C113" s="1" t="s">
        <v>349</v>
      </c>
    </row>
    <row r="114" spans="1:3" x14ac:dyDescent="0.25">
      <c r="A114" s="1" t="s">
        <v>62900</v>
      </c>
      <c r="B114" s="1" t="s">
        <v>62897</v>
      </c>
      <c r="C114" s="1" t="s">
        <v>323</v>
      </c>
    </row>
    <row r="115" spans="1:3" x14ac:dyDescent="0.25">
      <c r="A115" s="1" t="s">
        <v>62901</v>
      </c>
      <c r="B115" s="1" t="s">
        <v>62897</v>
      </c>
      <c r="C115" s="1" t="s">
        <v>323</v>
      </c>
    </row>
    <row r="116" spans="1:3" x14ac:dyDescent="0.25">
      <c r="A116" s="1" t="s">
        <v>62902</v>
      </c>
      <c r="B116" s="1" t="s">
        <v>62808</v>
      </c>
      <c r="C116" s="1" t="s">
        <v>68</v>
      </c>
    </row>
    <row r="117" spans="1:3" x14ac:dyDescent="0.25">
      <c r="A117" s="1" t="s">
        <v>62903</v>
      </c>
      <c r="B117" s="1" t="s">
        <v>62749</v>
      </c>
      <c r="C117" s="1" t="s">
        <v>28</v>
      </c>
    </row>
    <row r="118" spans="1:3" x14ac:dyDescent="0.25">
      <c r="A118" s="1" t="s">
        <v>62904</v>
      </c>
      <c r="B118" s="1" t="s">
        <v>62779</v>
      </c>
      <c r="C118" s="1" t="s">
        <v>68</v>
      </c>
    </row>
    <row r="119" spans="1:3" x14ac:dyDescent="0.25">
      <c r="A119" s="1" t="s">
        <v>62905</v>
      </c>
      <c r="B119" s="1" t="s">
        <v>62844</v>
      </c>
      <c r="C119" s="1" t="s">
        <v>437</v>
      </c>
    </row>
    <row r="120" spans="1:3" x14ac:dyDescent="0.25">
      <c r="A120" s="1" t="s">
        <v>62906</v>
      </c>
      <c r="B120" s="1" t="s">
        <v>62897</v>
      </c>
      <c r="C120" s="1" t="s">
        <v>323</v>
      </c>
    </row>
    <row r="121" spans="1:3" x14ac:dyDescent="0.25">
      <c r="A121" s="1" t="s">
        <v>62907</v>
      </c>
      <c r="B121" s="1" t="s">
        <v>62771</v>
      </c>
      <c r="C121" s="1" t="s">
        <v>68</v>
      </c>
    </row>
    <row r="122" spans="1:3" x14ac:dyDescent="0.25">
      <c r="A122" s="1" t="s">
        <v>62908</v>
      </c>
      <c r="B122" s="1" t="s">
        <v>62782</v>
      </c>
      <c r="C122" s="1" t="s">
        <v>151</v>
      </c>
    </row>
    <row r="123" spans="1:3" x14ac:dyDescent="0.25">
      <c r="A123" s="1" t="s">
        <v>62909</v>
      </c>
      <c r="B123" s="1" t="s">
        <v>62860</v>
      </c>
      <c r="C123" s="1" t="s">
        <v>527</v>
      </c>
    </row>
    <row r="124" spans="1:3" x14ac:dyDescent="0.25">
      <c r="A124" s="1" t="s">
        <v>62910</v>
      </c>
      <c r="B124" s="1" t="s">
        <v>62787</v>
      </c>
      <c r="C124" s="1" t="s">
        <v>172</v>
      </c>
    </row>
    <row r="125" spans="1:3" x14ac:dyDescent="0.25">
      <c r="A125" s="1" t="s">
        <v>62911</v>
      </c>
      <c r="B125" s="1" t="s">
        <v>62773</v>
      </c>
      <c r="C125" s="1" t="s">
        <v>68</v>
      </c>
    </row>
    <row r="126" spans="1:3" x14ac:dyDescent="0.25">
      <c r="A126" s="1" t="s">
        <v>62912</v>
      </c>
      <c r="B126" s="1" t="s">
        <v>62836</v>
      </c>
      <c r="C126" s="1" t="s">
        <v>402</v>
      </c>
    </row>
    <row r="127" spans="1:3" x14ac:dyDescent="0.25">
      <c r="A127" s="1" t="s">
        <v>62913</v>
      </c>
      <c r="B127" s="1" t="s">
        <v>62914</v>
      </c>
      <c r="C127" s="1" t="s">
        <v>68</v>
      </c>
    </row>
    <row r="128" spans="1:3" x14ac:dyDescent="0.25">
      <c r="A128" s="1" t="s">
        <v>62915</v>
      </c>
      <c r="B128" s="1" t="s">
        <v>62797</v>
      </c>
      <c r="C128" s="1" t="s">
        <v>68</v>
      </c>
    </row>
    <row r="129" spans="1:3" x14ac:dyDescent="0.25">
      <c r="A129" s="1" t="s">
        <v>62916</v>
      </c>
      <c r="B129" s="1" t="s">
        <v>62797</v>
      </c>
      <c r="C129" s="1" t="s">
        <v>68</v>
      </c>
    </row>
    <row r="130" spans="1:3" x14ac:dyDescent="0.25">
      <c r="A130" s="1" t="s">
        <v>62917</v>
      </c>
      <c r="B130" s="1" t="s">
        <v>62914</v>
      </c>
      <c r="C130" s="1" t="s">
        <v>68</v>
      </c>
    </row>
    <row r="131" spans="1:3" x14ac:dyDescent="0.25">
      <c r="A131" s="1" t="s">
        <v>62918</v>
      </c>
      <c r="B131" s="1" t="s">
        <v>62753</v>
      </c>
      <c r="C131" s="1" t="s">
        <v>44</v>
      </c>
    </row>
    <row r="132" spans="1:3" x14ac:dyDescent="0.25">
      <c r="A132" s="1" t="s">
        <v>62919</v>
      </c>
      <c r="B132" s="1" t="s">
        <v>62771</v>
      </c>
      <c r="C132" s="1" t="s">
        <v>68</v>
      </c>
    </row>
    <row r="133" spans="1:3" x14ac:dyDescent="0.25">
      <c r="A133" s="1" t="s">
        <v>62920</v>
      </c>
      <c r="B133" s="1" t="s">
        <v>62784</v>
      </c>
      <c r="C133" s="1" t="s">
        <v>68</v>
      </c>
    </row>
    <row r="134" spans="1:3" x14ac:dyDescent="0.25">
      <c r="A134" s="1" t="s">
        <v>62921</v>
      </c>
      <c r="B134" s="1" t="s">
        <v>62751</v>
      </c>
      <c r="C134" s="1" t="s">
        <v>36</v>
      </c>
    </row>
    <row r="135" spans="1:3" x14ac:dyDescent="0.25">
      <c r="A135" s="1" t="s">
        <v>62922</v>
      </c>
      <c r="B135" s="1" t="s">
        <v>62767</v>
      </c>
      <c r="C135" s="1" t="s">
        <v>68</v>
      </c>
    </row>
    <row r="136" spans="1:3" x14ac:dyDescent="0.25">
      <c r="A136" s="1" t="s">
        <v>62923</v>
      </c>
      <c r="B136" s="1" t="s">
        <v>62763</v>
      </c>
      <c r="C136" s="1" t="s">
        <v>68</v>
      </c>
    </row>
    <row r="137" spans="1:3" x14ac:dyDescent="0.25">
      <c r="A137" s="1" t="s">
        <v>62924</v>
      </c>
      <c r="B137" s="1" t="s">
        <v>62795</v>
      </c>
      <c r="C137" s="1" t="s">
        <v>212</v>
      </c>
    </row>
    <row r="138" spans="1:3" x14ac:dyDescent="0.25">
      <c r="A138" s="1" t="s">
        <v>62925</v>
      </c>
      <c r="B138" s="1" t="s">
        <v>62826</v>
      </c>
      <c r="C138" s="1" t="s">
        <v>68</v>
      </c>
    </row>
    <row r="139" spans="1:3" x14ac:dyDescent="0.25">
      <c r="A139" s="1" t="s">
        <v>62926</v>
      </c>
      <c r="B139" s="1" t="s">
        <v>62749</v>
      </c>
      <c r="C139" s="1" t="s">
        <v>28</v>
      </c>
    </row>
    <row r="140" spans="1:3" x14ac:dyDescent="0.25">
      <c r="A140" s="1" t="s">
        <v>62927</v>
      </c>
      <c r="B140" s="1" t="s">
        <v>62751</v>
      </c>
      <c r="C140" s="1" t="s">
        <v>36</v>
      </c>
    </row>
    <row r="141" spans="1:3" x14ac:dyDescent="0.25">
      <c r="A141" s="1" t="s">
        <v>62928</v>
      </c>
      <c r="B141" s="1" t="s">
        <v>62784</v>
      </c>
      <c r="C141" s="1" t="s">
        <v>68</v>
      </c>
    </row>
    <row r="142" spans="1:3" x14ac:dyDescent="0.25">
      <c r="A142" s="1" t="s">
        <v>62929</v>
      </c>
      <c r="B142" s="1" t="s">
        <v>62797</v>
      </c>
      <c r="C142" s="1" t="s">
        <v>68</v>
      </c>
    </row>
    <row r="143" spans="1:3" x14ac:dyDescent="0.25">
      <c r="A143" s="1" t="s">
        <v>62930</v>
      </c>
      <c r="B143" s="1" t="s">
        <v>62824</v>
      </c>
      <c r="C143" s="1" t="s">
        <v>349</v>
      </c>
    </row>
    <row r="144" spans="1:3" x14ac:dyDescent="0.25">
      <c r="A144" s="1" t="s">
        <v>62931</v>
      </c>
      <c r="B144" s="1" t="s">
        <v>62828</v>
      </c>
      <c r="C144" s="1" t="s">
        <v>362</v>
      </c>
    </row>
    <row r="145" spans="1:3" x14ac:dyDescent="0.25">
      <c r="A145" s="1" t="s">
        <v>62932</v>
      </c>
      <c r="B145" s="1" t="s">
        <v>62782</v>
      </c>
      <c r="C145" s="1" t="s">
        <v>151</v>
      </c>
    </row>
    <row r="146" spans="1:3" x14ac:dyDescent="0.25">
      <c r="A146" s="1" t="s">
        <v>62933</v>
      </c>
      <c r="B146" s="1" t="s">
        <v>62834</v>
      </c>
      <c r="C146" s="1" t="s">
        <v>68</v>
      </c>
    </row>
    <row r="147" spans="1:3" x14ac:dyDescent="0.25">
      <c r="A147" s="1" t="s">
        <v>62934</v>
      </c>
      <c r="B147" s="1" t="s">
        <v>62789</v>
      </c>
      <c r="C147" s="1" t="s">
        <v>68</v>
      </c>
    </row>
    <row r="148" spans="1:3" x14ac:dyDescent="0.25">
      <c r="A148" s="1" t="s">
        <v>62935</v>
      </c>
      <c r="B148" s="1" t="s">
        <v>62936</v>
      </c>
      <c r="C148" s="1" t="s">
        <v>988</v>
      </c>
    </row>
    <row r="149" spans="1:3" x14ac:dyDescent="0.25">
      <c r="A149" s="1" t="s">
        <v>62937</v>
      </c>
      <c r="B149" s="1" t="s">
        <v>62759</v>
      </c>
      <c r="C149" s="1" t="s">
        <v>68</v>
      </c>
    </row>
    <row r="150" spans="1:3" x14ac:dyDescent="0.25">
      <c r="A150" s="1" t="s">
        <v>62938</v>
      </c>
      <c r="B150" s="1" t="s">
        <v>62784</v>
      </c>
      <c r="C150" s="1" t="s">
        <v>68</v>
      </c>
    </row>
    <row r="151" spans="1:3" x14ac:dyDescent="0.25">
      <c r="A151" s="1" t="s">
        <v>62939</v>
      </c>
      <c r="B151" s="1" t="s">
        <v>62773</v>
      </c>
      <c r="C151" s="1" t="s">
        <v>68</v>
      </c>
    </row>
    <row r="152" spans="1:3" x14ac:dyDescent="0.25">
      <c r="A152" s="1" t="s">
        <v>62940</v>
      </c>
      <c r="B152" s="1" t="s">
        <v>62836</v>
      </c>
      <c r="C152" s="1" t="s">
        <v>402</v>
      </c>
    </row>
    <row r="153" spans="1:3" x14ac:dyDescent="0.25">
      <c r="A153" s="1" t="s">
        <v>62941</v>
      </c>
      <c r="B153" s="1" t="s">
        <v>62797</v>
      </c>
      <c r="C153" s="1" t="s">
        <v>68</v>
      </c>
    </row>
    <row r="154" spans="1:3" x14ac:dyDescent="0.25">
      <c r="A154" s="1" t="s">
        <v>62942</v>
      </c>
      <c r="B154" s="1" t="s">
        <v>62767</v>
      </c>
      <c r="C154" s="1" t="s">
        <v>68</v>
      </c>
    </row>
    <row r="155" spans="1:3" x14ac:dyDescent="0.25">
      <c r="A155" s="1" t="s">
        <v>62943</v>
      </c>
      <c r="B155" s="1" t="s">
        <v>62773</v>
      </c>
      <c r="C155" s="1" t="s">
        <v>68</v>
      </c>
    </row>
    <row r="156" spans="1:3" x14ac:dyDescent="0.25">
      <c r="A156" s="1" t="s">
        <v>62944</v>
      </c>
      <c r="B156" s="1" t="s">
        <v>62773</v>
      </c>
      <c r="C156" s="1" t="s">
        <v>68</v>
      </c>
    </row>
    <row r="157" spans="1:3" x14ac:dyDescent="0.25">
      <c r="A157" s="1" t="s">
        <v>62945</v>
      </c>
      <c r="B157" s="1" t="s">
        <v>62844</v>
      </c>
      <c r="C157" s="1" t="s">
        <v>437</v>
      </c>
    </row>
    <row r="158" spans="1:3" x14ac:dyDescent="0.25">
      <c r="A158" s="1" t="s">
        <v>62946</v>
      </c>
      <c r="B158" s="1" t="s">
        <v>62844</v>
      </c>
      <c r="C158" s="1" t="s">
        <v>437</v>
      </c>
    </row>
    <row r="159" spans="1:3" x14ac:dyDescent="0.25">
      <c r="A159" s="1" t="s">
        <v>62947</v>
      </c>
      <c r="B159" s="1" t="s">
        <v>62769</v>
      </c>
      <c r="C159" s="1" t="s">
        <v>51</v>
      </c>
    </row>
    <row r="160" spans="1:3" x14ac:dyDescent="0.25">
      <c r="A160" s="1" t="s">
        <v>62948</v>
      </c>
      <c r="B160" s="1" t="s">
        <v>62749</v>
      </c>
      <c r="C160" s="1" t="s">
        <v>28</v>
      </c>
    </row>
    <row r="161" spans="1:3" x14ac:dyDescent="0.25">
      <c r="A161" s="1" t="s">
        <v>62949</v>
      </c>
      <c r="B161" s="1" t="s">
        <v>62759</v>
      </c>
      <c r="C161" s="1" t="s">
        <v>68</v>
      </c>
    </row>
    <row r="162" spans="1:3" x14ac:dyDescent="0.25">
      <c r="A162" s="1" t="s">
        <v>62950</v>
      </c>
      <c r="B162" s="1" t="s">
        <v>62844</v>
      </c>
      <c r="C162" s="1" t="s">
        <v>437</v>
      </c>
    </row>
    <row r="163" spans="1:3" x14ac:dyDescent="0.25">
      <c r="A163" s="1" t="s">
        <v>62951</v>
      </c>
      <c r="B163" s="1" t="s">
        <v>62844</v>
      </c>
      <c r="C163" s="1" t="s">
        <v>437</v>
      </c>
    </row>
    <row r="164" spans="1:3" x14ac:dyDescent="0.25">
      <c r="A164" s="1" t="s">
        <v>62952</v>
      </c>
      <c r="B164" s="1" t="s">
        <v>62844</v>
      </c>
      <c r="C164" s="1" t="s">
        <v>437</v>
      </c>
    </row>
    <row r="165" spans="1:3" x14ac:dyDescent="0.25">
      <c r="A165" s="1" t="s">
        <v>62953</v>
      </c>
      <c r="B165" s="1" t="s">
        <v>62844</v>
      </c>
      <c r="C165" s="1" t="s">
        <v>437</v>
      </c>
    </row>
    <row r="166" spans="1:3" x14ac:dyDescent="0.25">
      <c r="A166" s="1" t="s">
        <v>62954</v>
      </c>
      <c r="B166" s="1" t="s">
        <v>62844</v>
      </c>
      <c r="C166" s="1" t="s">
        <v>437</v>
      </c>
    </row>
    <row r="167" spans="1:3" x14ac:dyDescent="0.25">
      <c r="A167" s="1" t="s">
        <v>62955</v>
      </c>
      <c r="B167" s="1" t="s">
        <v>62844</v>
      </c>
      <c r="C167" s="1" t="s">
        <v>437</v>
      </c>
    </row>
    <row r="168" spans="1:3" x14ac:dyDescent="0.25">
      <c r="A168" s="1" t="s">
        <v>62956</v>
      </c>
      <c r="B168" s="1" t="s">
        <v>62834</v>
      </c>
      <c r="C168" s="1" t="s">
        <v>68</v>
      </c>
    </row>
    <row r="169" spans="1:3" x14ac:dyDescent="0.25">
      <c r="A169" s="1" t="s">
        <v>62957</v>
      </c>
      <c r="B169" s="1" t="s">
        <v>62765</v>
      </c>
      <c r="C169" s="1" t="s">
        <v>68</v>
      </c>
    </row>
    <row r="170" spans="1:3" x14ac:dyDescent="0.25">
      <c r="A170" s="1" t="s">
        <v>62958</v>
      </c>
      <c r="B170" s="1" t="s">
        <v>62769</v>
      </c>
      <c r="C170" s="1" t="s">
        <v>51</v>
      </c>
    </row>
    <row r="171" spans="1:3" x14ac:dyDescent="0.25">
      <c r="A171" s="1" t="s">
        <v>62959</v>
      </c>
      <c r="B171" s="1" t="s">
        <v>62816</v>
      </c>
      <c r="C171" s="1" t="s">
        <v>68</v>
      </c>
    </row>
    <row r="172" spans="1:3" x14ac:dyDescent="0.25">
      <c r="A172" s="1" t="s">
        <v>62960</v>
      </c>
      <c r="B172" s="1" t="s">
        <v>62844</v>
      </c>
      <c r="C172" s="1" t="s">
        <v>437</v>
      </c>
    </row>
    <row r="173" spans="1:3" x14ac:dyDescent="0.25">
      <c r="A173" s="1" t="s">
        <v>62961</v>
      </c>
      <c r="B173" s="1" t="s">
        <v>62962</v>
      </c>
      <c r="C173" s="1" t="s">
        <v>1148</v>
      </c>
    </row>
    <row r="174" spans="1:3" x14ac:dyDescent="0.25">
      <c r="A174" s="1" t="s">
        <v>62963</v>
      </c>
      <c r="B174" s="1" t="s">
        <v>62751</v>
      </c>
      <c r="C174" s="1" t="s">
        <v>36</v>
      </c>
    </row>
    <row r="175" spans="1:3" x14ac:dyDescent="0.25">
      <c r="A175" s="1" t="s">
        <v>62964</v>
      </c>
      <c r="B175" s="1" t="s">
        <v>62763</v>
      </c>
      <c r="C175" s="1" t="s">
        <v>68</v>
      </c>
    </row>
    <row r="176" spans="1:3" x14ac:dyDescent="0.25">
      <c r="A176" s="1" t="s">
        <v>62965</v>
      </c>
      <c r="B176" s="1" t="s">
        <v>62782</v>
      </c>
      <c r="C176" s="1" t="s">
        <v>151</v>
      </c>
    </row>
    <row r="177" spans="1:3" x14ac:dyDescent="0.25">
      <c r="A177" s="1" t="s">
        <v>62966</v>
      </c>
      <c r="B177" s="1" t="s">
        <v>62826</v>
      </c>
      <c r="C177" s="1" t="s">
        <v>68</v>
      </c>
    </row>
    <row r="178" spans="1:3" x14ac:dyDescent="0.25">
      <c r="A178" s="1" t="s">
        <v>62967</v>
      </c>
      <c r="B178" s="1" t="s">
        <v>62749</v>
      </c>
      <c r="C178" s="1" t="s">
        <v>28</v>
      </c>
    </row>
    <row r="179" spans="1:3" x14ac:dyDescent="0.25">
      <c r="A179" s="1" t="s">
        <v>62968</v>
      </c>
      <c r="B179" s="1" t="s">
        <v>62797</v>
      </c>
      <c r="C179" s="1" t="s">
        <v>68</v>
      </c>
    </row>
    <row r="180" spans="1:3" x14ac:dyDescent="0.25">
      <c r="A180" s="1" t="s">
        <v>62969</v>
      </c>
      <c r="B180" s="1" t="s">
        <v>62810</v>
      </c>
      <c r="C180" s="1" t="s">
        <v>51</v>
      </c>
    </row>
    <row r="181" spans="1:3" x14ac:dyDescent="0.25">
      <c r="A181" s="1" t="s">
        <v>62970</v>
      </c>
      <c r="B181" s="1" t="s">
        <v>62897</v>
      </c>
      <c r="C181" s="1" t="s">
        <v>323</v>
      </c>
    </row>
    <row r="182" spans="1:3" x14ac:dyDescent="0.25">
      <c r="A182" s="1" t="s">
        <v>62971</v>
      </c>
      <c r="B182" s="1" t="s">
        <v>62767</v>
      </c>
      <c r="C182" s="1" t="s">
        <v>68</v>
      </c>
    </row>
    <row r="183" spans="1:3" x14ac:dyDescent="0.25">
      <c r="A183" s="1" t="s">
        <v>62972</v>
      </c>
      <c r="B183" s="1" t="s">
        <v>62806</v>
      </c>
      <c r="C183" s="1" t="s">
        <v>264</v>
      </c>
    </row>
    <row r="184" spans="1:3" x14ac:dyDescent="0.25">
      <c r="A184" s="1" t="s">
        <v>62973</v>
      </c>
      <c r="B184" s="1" t="s">
        <v>62800</v>
      </c>
      <c r="C184" s="1" t="s">
        <v>123</v>
      </c>
    </row>
    <row r="185" spans="1:3" x14ac:dyDescent="0.25">
      <c r="A185" s="1" t="s">
        <v>62974</v>
      </c>
      <c r="B185" s="1" t="s">
        <v>62975</v>
      </c>
      <c r="C185" s="1" t="s">
        <v>68</v>
      </c>
    </row>
    <row r="186" spans="1:3" x14ac:dyDescent="0.25">
      <c r="A186" s="1" t="s">
        <v>62976</v>
      </c>
      <c r="B186" s="1" t="s">
        <v>62828</v>
      </c>
      <c r="C186" s="1" t="s">
        <v>362</v>
      </c>
    </row>
    <row r="187" spans="1:3" x14ac:dyDescent="0.25">
      <c r="A187" s="1" t="s">
        <v>62977</v>
      </c>
      <c r="B187" s="1" t="s">
        <v>62755</v>
      </c>
      <c r="C187" s="1" t="s">
        <v>51</v>
      </c>
    </row>
    <row r="188" spans="1:3" x14ac:dyDescent="0.25">
      <c r="A188" s="1" t="s">
        <v>62978</v>
      </c>
      <c r="B188" s="1" t="s">
        <v>62860</v>
      </c>
      <c r="C188" s="1" t="s">
        <v>527</v>
      </c>
    </row>
    <row r="189" spans="1:3" x14ac:dyDescent="0.25">
      <c r="A189" s="1" t="s">
        <v>62979</v>
      </c>
      <c r="B189" s="1" t="s">
        <v>62836</v>
      </c>
      <c r="C189" s="1" t="s">
        <v>402</v>
      </c>
    </row>
    <row r="190" spans="1:3" x14ac:dyDescent="0.25">
      <c r="A190" s="1" t="s">
        <v>62980</v>
      </c>
      <c r="B190" s="1" t="s">
        <v>62782</v>
      </c>
      <c r="C190" s="1" t="s">
        <v>151</v>
      </c>
    </row>
    <row r="191" spans="1:3" x14ac:dyDescent="0.25">
      <c r="A191" s="1" t="s">
        <v>62981</v>
      </c>
      <c r="B191" s="1" t="s">
        <v>62773</v>
      </c>
      <c r="C191" s="1" t="s">
        <v>68</v>
      </c>
    </row>
    <row r="192" spans="1:3" x14ac:dyDescent="0.25">
      <c r="A192" s="1" t="s">
        <v>62982</v>
      </c>
      <c r="B192" s="1" t="s">
        <v>62773</v>
      </c>
      <c r="C192" s="1" t="s">
        <v>68</v>
      </c>
    </row>
    <row r="193" spans="1:3" x14ac:dyDescent="0.25">
      <c r="A193" s="1" t="s">
        <v>62983</v>
      </c>
      <c r="B193" s="1" t="s">
        <v>62775</v>
      </c>
      <c r="C193" s="1" t="s">
        <v>123</v>
      </c>
    </row>
    <row r="194" spans="1:3" x14ac:dyDescent="0.25">
      <c r="A194" s="1" t="s">
        <v>62984</v>
      </c>
      <c r="B194" s="1" t="s">
        <v>62763</v>
      </c>
      <c r="C194" s="1" t="s">
        <v>68</v>
      </c>
    </row>
    <row r="195" spans="1:3" x14ac:dyDescent="0.25">
      <c r="A195" s="1" t="s">
        <v>62985</v>
      </c>
      <c r="B195" s="1" t="s">
        <v>62759</v>
      </c>
      <c r="C195" s="1" t="s">
        <v>68</v>
      </c>
    </row>
    <row r="196" spans="1:3" x14ac:dyDescent="0.25">
      <c r="A196" s="1" t="s">
        <v>62986</v>
      </c>
      <c r="B196" s="1" t="s">
        <v>62755</v>
      </c>
      <c r="C196" s="1" t="s">
        <v>51</v>
      </c>
    </row>
    <row r="197" spans="1:3" x14ac:dyDescent="0.25">
      <c r="A197" s="1" t="s">
        <v>62987</v>
      </c>
      <c r="B197" s="1" t="s">
        <v>62844</v>
      </c>
      <c r="C197" s="1" t="s">
        <v>437</v>
      </c>
    </row>
    <row r="198" spans="1:3" x14ac:dyDescent="0.25">
      <c r="A198" s="1" t="s">
        <v>62988</v>
      </c>
      <c r="B198" s="1" t="s">
        <v>62864</v>
      </c>
      <c r="C198" s="1" t="s">
        <v>68</v>
      </c>
    </row>
    <row r="199" spans="1:3" x14ac:dyDescent="0.25">
      <c r="A199" s="1" t="s">
        <v>62989</v>
      </c>
      <c r="B199" s="1" t="s">
        <v>62751</v>
      </c>
      <c r="C199" s="1" t="s">
        <v>36</v>
      </c>
    </row>
    <row r="200" spans="1:3" x14ac:dyDescent="0.25">
      <c r="A200" s="1" t="s">
        <v>62990</v>
      </c>
      <c r="B200" s="1" t="s">
        <v>62773</v>
      </c>
      <c r="C200" s="1" t="s">
        <v>68</v>
      </c>
    </row>
    <row r="201" spans="1:3" x14ac:dyDescent="0.25">
      <c r="A201" s="1" t="s">
        <v>62991</v>
      </c>
      <c r="B201" s="1" t="s">
        <v>62773</v>
      </c>
      <c r="C201" s="1" t="s">
        <v>68</v>
      </c>
    </row>
    <row r="202" spans="1:3" x14ac:dyDescent="0.25">
      <c r="A202" s="1" t="s">
        <v>62992</v>
      </c>
      <c r="B202" s="1" t="s">
        <v>62787</v>
      </c>
      <c r="C202" s="1" t="s">
        <v>172</v>
      </c>
    </row>
    <row r="203" spans="1:3" x14ac:dyDescent="0.25">
      <c r="A203" s="1" t="s">
        <v>62993</v>
      </c>
      <c r="B203" s="1" t="s">
        <v>62819</v>
      </c>
      <c r="C203" s="1" t="s">
        <v>323</v>
      </c>
    </row>
    <row r="204" spans="1:3" x14ac:dyDescent="0.25">
      <c r="A204" s="1" t="s">
        <v>62994</v>
      </c>
      <c r="B204" s="1" t="s">
        <v>62797</v>
      </c>
      <c r="C204" s="1" t="s">
        <v>68</v>
      </c>
    </row>
    <row r="205" spans="1:3" x14ac:dyDescent="0.25">
      <c r="A205" s="1" t="s">
        <v>62995</v>
      </c>
      <c r="B205" s="1" t="s">
        <v>62749</v>
      </c>
      <c r="C205" s="1" t="s">
        <v>28</v>
      </c>
    </row>
    <row r="206" spans="1:3" x14ac:dyDescent="0.25">
      <c r="A206" s="1" t="s">
        <v>62996</v>
      </c>
      <c r="B206" s="1" t="s">
        <v>62816</v>
      </c>
      <c r="C206" s="1" t="s">
        <v>68</v>
      </c>
    </row>
    <row r="207" spans="1:3" x14ac:dyDescent="0.25">
      <c r="A207" s="1" t="s">
        <v>62997</v>
      </c>
      <c r="B207" s="1" t="s">
        <v>62749</v>
      </c>
      <c r="C207" s="1" t="s">
        <v>28</v>
      </c>
    </row>
    <row r="208" spans="1:3" x14ac:dyDescent="0.25">
      <c r="A208" s="1" t="s">
        <v>62998</v>
      </c>
      <c r="B208" s="1" t="s">
        <v>62914</v>
      </c>
      <c r="C208" s="1" t="s">
        <v>68</v>
      </c>
    </row>
    <row r="209" spans="1:3" x14ac:dyDescent="0.25">
      <c r="A209" s="1" t="s">
        <v>62999</v>
      </c>
      <c r="B209" s="1" t="s">
        <v>62782</v>
      </c>
      <c r="C209" s="1" t="s">
        <v>151</v>
      </c>
    </row>
    <row r="210" spans="1:3" x14ac:dyDescent="0.25">
      <c r="A210" s="1" t="s">
        <v>63000</v>
      </c>
      <c r="B210" s="1" t="s">
        <v>62797</v>
      </c>
      <c r="C210" s="1" t="s">
        <v>68</v>
      </c>
    </row>
    <row r="211" spans="1:3" x14ac:dyDescent="0.25">
      <c r="A211" s="1" t="s">
        <v>63001</v>
      </c>
      <c r="B211" s="1" t="s">
        <v>62755</v>
      </c>
      <c r="C211" s="1" t="s">
        <v>51</v>
      </c>
    </row>
    <row r="212" spans="1:3" x14ac:dyDescent="0.25">
      <c r="A212" s="1" t="s">
        <v>63002</v>
      </c>
      <c r="B212" s="1" t="s">
        <v>62775</v>
      </c>
      <c r="C212" s="1" t="s">
        <v>123</v>
      </c>
    </row>
    <row r="213" spans="1:3" x14ac:dyDescent="0.25">
      <c r="A213" s="1" t="s">
        <v>63003</v>
      </c>
      <c r="B213" s="1" t="s">
        <v>62797</v>
      </c>
      <c r="C213" s="1" t="s">
        <v>68</v>
      </c>
    </row>
    <row r="214" spans="1:3" x14ac:dyDescent="0.25">
      <c r="A214" s="1" t="s">
        <v>63004</v>
      </c>
      <c r="B214" s="1" t="s">
        <v>62759</v>
      </c>
      <c r="C214" s="1" t="s">
        <v>68</v>
      </c>
    </row>
    <row r="215" spans="1:3" x14ac:dyDescent="0.25">
      <c r="A215" s="1" t="s">
        <v>63005</v>
      </c>
      <c r="B215" s="1" t="s">
        <v>62800</v>
      </c>
      <c r="C215" s="1" t="s">
        <v>123</v>
      </c>
    </row>
    <row r="216" spans="1:3" x14ac:dyDescent="0.25">
      <c r="A216" s="1" t="s">
        <v>63006</v>
      </c>
      <c r="B216" s="1" t="s">
        <v>62749</v>
      </c>
      <c r="C216" s="1" t="s">
        <v>28</v>
      </c>
    </row>
    <row r="217" spans="1:3" x14ac:dyDescent="0.25">
      <c r="A217" s="1" t="s">
        <v>63007</v>
      </c>
      <c r="B217" s="1" t="s">
        <v>62753</v>
      </c>
      <c r="C217" s="1" t="s">
        <v>44</v>
      </c>
    </row>
    <row r="218" spans="1:3" x14ac:dyDescent="0.25">
      <c r="A218" s="1" t="s">
        <v>63008</v>
      </c>
      <c r="B218" s="1" t="s">
        <v>62751</v>
      </c>
      <c r="C218" s="1" t="s">
        <v>36</v>
      </c>
    </row>
    <row r="219" spans="1:3" x14ac:dyDescent="0.25">
      <c r="A219" s="1" t="s">
        <v>63009</v>
      </c>
      <c r="B219" s="1" t="s">
        <v>62753</v>
      </c>
      <c r="C219" s="1" t="s">
        <v>44</v>
      </c>
    </row>
    <row r="220" spans="1:3" x14ac:dyDescent="0.25">
      <c r="A220" s="1" t="s">
        <v>63010</v>
      </c>
      <c r="B220" s="1" t="s">
        <v>62828</v>
      </c>
      <c r="C220" s="1" t="s">
        <v>362</v>
      </c>
    </row>
    <row r="221" spans="1:3" x14ac:dyDescent="0.25">
      <c r="A221" s="1" t="s">
        <v>63011</v>
      </c>
      <c r="B221" s="1" t="s">
        <v>62816</v>
      </c>
      <c r="C221" s="1" t="s">
        <v>68</v>
      </c>
    </row>
    <row r="222" spans="1:3" x14ac:dyDescent="0.25">
      <c r="A222" s="1" t="s">
        <v>63012</v>
      </c>
      <c r="B222" s="1" t="s">
        <v>62795</v>
      </c>
      <c r="C222" s="1" t="s">
        <v>212</v>
      </c>
    </row>
    <row r="223" spans="1:3" x14ac:dyDescent="0.25">
      <c r="A223" s="1" t="s">
        <v>63013</v>
      </c>
      <c r="B223" s="1" t="s">
        <v>62789</v>
      </c>
      <c r="C223" s="1" t="s">
        <v>68</v>
      </c>
    </row>
    <row r="224" spans="1:3" x14ac:dyDescent="0.25">
      <c r="A224" s="1" t="s">
        <v>63014</v>
      </c>
      <c r="B224" s="1" t="s">
        <v>62795</v>
      </c>
      <c r="C224" s="1" t="s">
        <v>212</v>
      </c>
    </row>
    <row r="225" spans="1:3" x14ac:dyDescent="0.25">
      <c r="A225" s="1" t="s">
        <v>63015</v>
      </c>
      <c r="B225" s="1" t="s">
        <v>62806</v>
      </c>
      <c r="C225" s="1" t="s">
        <v>264</v>
      </c>
    </row>
    <row r="226" spans="1:3" x14ac:dyDescent="0.25">
      <c r="A226" s="1" t="s">
        <v>63016</v>
      </c>
      <c r="B226" s="1" t="s">
        <v>62897</v>
      </c>
      <c r="C226" s="1" t="s">
        <v>323</v>
      </c>
    </row>
    <row r="227" spans="1:3" x14ac:dyDescent="0.25">
      <c r="A227" s="1" t="s">
        <v>63017</v>
      </c>
      <c r="B227" s="1" t="s">
        <v>62810</v>
      </c>
      <c r="C227" s="1" t="s">
        <v>51</v>
      </c>
    </row>
    <row r="228" spans="1:3" x14ac:dyDescent="0.25">
      <c r="A228" s="1" t="s">
        <v>63018</v>
      </c>
      <c r="B228" s="1" t="s">
        <v>62826</v>
      </c>
      <c r="C228" s="1" t="s">
        <v>68</v>
      </c>
    </row>
    <row r="229" spans="1:3" x14ac:dyDescent="0.25">
      <c r="A229" s="1" t="s">
        <v>63019</v>
      </c>
      <c r="B229" s="1" t="s">
        <v>62753</v>
      </c>
      <c r="C229" s="1" t="s">
        <v>44</v>
      </c>
    </row>
    <row r="230" spans="1:3" x14ac:dyDescent="0.25">
      <c r="A230" s="1" t="s">
        <v>63020</v>
      </c>
      <c r="B230" s="1" t="s">
        <v>62848</v>
      </c>
      <c r="C230" s="1" t="s">
        <v>36</v>
      </c>
    </row>
    <row r="231" spans="1:3" x14ac:dyDescent="0.25">
      <c r="A231" s="1" t="s">
        <v>63021</v>
      </c>
      <c r="B231" s="1" t="s">
        <v>62808</v>
      </c>
      <c r="C231" s="1" t="s">
        <v>68</v>
      </c>
    </row>
    <row r="232" spans="1:3" x14ac:dyDescent="0.25">
      <c r="A232" s="1" t="s">
        <v>63022</v>
      </c>
      <c r="B232" s="1" t="s">
        <v>62782</v>
      </c>
      <c r="C232" s="1" t="s">
        <v>151</v>
      </c>
    </row>
    <row r="233" spans="1:3" x14ac:dyDescent="0.25">
      <c r="A233" s="1" t="s">
        <v>63023</v>
      </c>
      <c r="B233" s="1" t="s">
        <v>62753</v>
      </c>
      <c r="C233" s="1" t="s">
        <v>44</v>
      </c>
    </row>
    <row r="234" spans="1:3" x14ac:dyDescent="0.25">
      <c r="A234" s="1" t="s">
        <v>63024</v>
      </c>
      <c r="B234" s="1" t="s">
        <v>62769</v>
      </c>
      <c r="C234" s="1" t="s">
        <v>51</v>
      </c>
    </row>
    <row r="235" spans="1:3" x14ac:dyDescent="0.25">
      <c r="A235" s="1" t="s">
        <v>1533</v>
      </c>
      <c r="B235" s="1" t="s">
        <v>63025</v>
      </c>
      <c r="C235" s="1" t="s">
        <v>68</v>
      </c>
    </row>
    <row r="236" spans="1:3" x14ac:dyDescent="0.25">
      <c r="A236" s="1" t="s">
        <v>63026</v>
      </c>
      <c r="B236" s="1" t="s">
        <v>62787</v>
      </c>
      <c r="C236" s="1" t="s">
        <v>172</v>
      </c>
    </row>
    <row r="237" spans="1:3" x14ac:dyDescent="0.25">
      <c r="A237" s="1" t="s">
        <v>63027</v>
      </c>
      <c r="B237" s="1" t="s">
        <v>62753</v>
      </c>
      <c r="C237" s="1" t="s">
        <v>44</v>
      </c>
    </row>
    <row r="238" spans="1:3" x14ac:dyDescent="0.25">
      <c r="A238" s="1" t="s">
        <v>63028</v>
      </c>
      <c r="B238" s="1" t="s">
        <v>62784</v>
      </c>
      <c r="C238" s="1" t="s">
        <v>68</v>
      </c>
    </row>
    <row r="239" spans="1:3" x14ac:dyDescent="0.25">
      <c r="A239" s="1" t="s">
        <v>63029</v>
      </c>
      <c r="B239" s="1" t="s">
        <v>62816</v>
      </c>
      <c r="C239" s="1" t="s">
        <v>68</v>
      </c>
    </row>
    <row r="240" spans="1:3" x14ac:dyDescent="0.25">
      <c r="A240" s="1" t="s">
        <v>63030</v>
      </c>
      <c r="B240" s="1" t="s">
        <v>62771</v>
      </c>
      <c r="C240" s="1" t="s">
        <v>68</v>
      </c>
    </row>
    <row r="241" spans="1:3" x14ac:dyDescent="0.25">
      <c r="A241" s="1" t="s">
        <v>63031</v>
      </c>
      <c r="B241" s="1" t="s">
        <v>62751</v>
      </c>
      <c r="C241" s="1" t="s">
        <v>36</v>
      </c>
    </row>
    <row r="242" spans="1:3" x14ac:dyDescent="0.25">
      <c r="A242" s="1" t="s">
        <v>63032</v>
      </c>
      <c r="B242" s="1" t="s">
        <v>62755</v>
      </c>
      <c r="C242" s="1" t="s">
        <v>51</v>
      </c>
    </row>
    <row r="243" spans="1:3" x14ac:dyDescent="0.25">
      <c r="A243" s="1" t="s">
        <v>63033</v>
      </c>
      <c r="B243" s="1" t="s">
        <v>62773</v>
      </c>
      <c r="C243" s="1" t="s">
        <v>68</v>
      </c>
    </row>
    <row r="244" spans="1:3" x14ac:dyDescent="0.25">
      <c r="A244" s="1" t="s">
        <v>63034</v>
      </c>
      <c r="B244" s="1" t="s">
        <v>62753</v>
      </c>
      <c r="C244" s="1" t="s">
        <v>44</v>
      </c>
    </row>
    <row r="245" spans="1:3" x14ac:dyDescent="0.25">
      <c r="A245" s="1" t="s">
        <v>63035</v>
      </c>
      <c r="B245" s="1" t="s">
        <v>62753</v>
      </c>
      <c r="C245" s="1" t="s">
        <v>44</v>
      </c>
    </row>
    <row r="246" spans="1:3" x14ac:dyDescent="0.25">
      <c r="A246" s="1" t="s">
        <v>63036</v>
      </c>
      <c r="B246" s="1" t="s">
        <v>62787</v>
      </c>
      <c r="C246" s="1" t="s">
        <v>172</v>
      </c>
    </row>
    <row r="247" spans="1:3" x14ac:dyDescent="0.25">
      <c r="A247" s="1" t="s">
        <v>63037</v>
      </c>
      <c r="B247" s="1" t="s">
        <v>62810</v>
      </c>
      <c r="C247" s="1" t="s">
        <v>51</v>
      </c>
    </row>
    <row r="248" spans="1:3" x14ac:dyDescent="0.25">
      <c r="A248" s="1" t="s">
        <v>63038</v>
      </c>
      <c r="B248" s="1" t="s">
        <v>62753</v>
      </c>
      <c r="C248" s="1" t="s">
        <v>44</v>
      </c>
    </row>
    <row r="249" spans="1:3" x14ac:dyDescent="0.25">
      <c r="A249" s="1" t="s">
        <v>63039</v>
      </c>
      <c r="B249" s="1" t="s">
        <v>62773</v>
      </c>
      <c r="C249" s="1" t="s">
        <v>68</v>
      </c>
    </row>
    <row r="250" spans="1:3" x14ac:dyDescent="0.25">
      <c r="A250" s="1" t="s">
        <v>63040</v>
      </c>
      <c r="B250" s="1" t="s">
        <v>62797</v>
      </c>
      <c r="C250" s="1" t="s">
        <v>68</v>
      </c>
    </row>
    <row r="251" spans="1:3" x14ac:dyDescent="0.25">
      <c r="A251" s="1" t="s">
        <v>63041</v>
      </c>
      <c r="B251" s="1" t="s">
        <v>62753</v>
      </c>
      <c r="C251" s="1" t="s">
        <v>44</v>
      </c>
    </row>
    <row r="252" spans="1:3" x14ac:dyDescent="0.25">
      <c r="A252" s="1" t="s">
        <v>63042</v>
      </c>
      <c r="B252" s="1" t="s">
        <v>62753</v>
      </c>
      <c r="C252" s="1" t="s">
        <v>44</v>
      </c>
    </row>
    <row r="253" spans="1:3" x14ac:dyDescent="0.25">
      <c r="A253" s="1" t="s">
        <v>63043</v>
      </c>
      <c r="B253" s="1" t="s">
        <v>62816</v>
      </c>
      <c r="C253" s="1" t="s">
        <v>68</v>
      </c>
    </row>
    <row r="254" spans="1:3" x14ac:dyDescent="0.25">
      <c r="A254" s="1" t="s">
        <v>63044</v>
      </c>
      <c r="B254" s="1" t="s">
        <v>62800</v>
      </c>
      <c r="C254" s="1" t="s">
        <v>123</v>
      </c>
    </row>
    <row r="255" spans="1:3" x14ac:dyDescent="0.25">
      <c r="A255" s="1" t="s">
        <v>63045</v>
      </c>
      <c r="B255" s="1" t="s">
        <v>62749</v>
      </c>
      <c r="C255" s="1" t="s">
        <v>28</v>
      </c>
    </row>
    <row r="256" spans="1:3" x14ac:dyDescent="0.25">
      <c r="A256" s="1" t="s">
        <v>63046</v>
      </c>
      <c r="B256" s="1" t="s">
        <v>62753</v>
      </c>
      <c r="C256" s="1" t="s">
        <v>44</v>
      </c>
    </row>
    <row r="257" spans="1:3" x14ac:dyDescent="0.25">
      <c r="A257" s="1" t="s">
        <v>63047</v>
      </c>
      <c r="B257" s="1" t="s">
        <v>62751</v>
      </c>
      <c r="C257" s="1" t="s">
        <v>36</v>
      </c>
    </row>
    <row r="258" spans="1:3" x14ac:dyDescent="0.25">
      <c r="A258" s="1" t="s">
        <v>63048</v>
      </c>
      <c r="B258" s="1" t="s">
        <v>62797</v>
      </c>
      <c r="C258" s="1" t="s">
        <v>68</v>
      </c>
    </row>
    <row r="259" spans="1:3" x14ac:dyDescent="0.25">
      <c r="A259" s="1" t="s">
        <v>63049</v>
      </c>
      <c r="B259" s="1" t="s">
        <v>62797</v>
      </c>
      <c r="C259" s="1" t="s">
        <v>68</v>
      </c>
    </row>
    <row r="260" spans="1:3" x14ac:dyDescent="0.25">
      <c r="A260" s="1" t="s">
        <v>63050</v>
      </c>
      <c r="B260" s="1" t="s">
        <v>62753</v>
      </c>
      <c r="C260" s="1" t="s">
        <v>44</v>
      </c>
    </row>
    <row r="261" spans="1:3" x14ac:dyDescent="0.25">
      <c r="A261" s="1" t="s">
        <v>63051</v>
      </c>
      <c r="B261" s="1" t="s">
        <v>62816</v>
      </c>
      <c r="C261" s="1" t="s">
        <v>68</v>
      </c>
    </row>
    <row r="262" spans="1:3" x14ac:dyDescent="0.25">
      <c r="A262" s="1" t="s">
        <v>63052</v>
      </c>
      <c r="B262" s="1" t="s">
        <v>62816</v>
      </c>
      <c r="C262" s="1" t="s">
        <v>68</v>
      </c>
    </row>
    <row r="263" spans="1:3" x14ac:dyDescent="0.25">
      <c r="A263" s="1" t="s">
        <v>63053</v>
      </c>
      <c r="B263" s="1" t="s">
        <v>62751</v>
      </c>
      <c r="C263" s="1" t="s">
        <v>36</v>
      </c>
    </row>
    <row r="264" spans="1:3" x14ac:dyDescent="0.25">
      <c r="A264" s="1" t="s">
        <v>63054</v>
      </c>
      <c r="B264" s="1" t="s">
        <v>62753</v>
      </c>
      <c r="C264" s="1" t="s">
        <v>44</v>
      </c>
    </row>
    <row r="265" spans="1:3" x14ac:dyDescent="0.25">
      <c r="A265" s="1" t="s">
        <v>63055</v>
      </c>
      <c r="B265" s="1" t="s">
        <v>62775</v>
      </c>
      <c r="C265" s="1" t="s">
        <v>123</v>
      </c>
    </row>
    <row r="266" spans="1:3" x14ac:dyDescent="0.25">
      <c r="A266" s="1" t="s">
        <v>63056</v>
      </c>
      <c r="B266" s="1" t="s">
        <v>62936</v>
      </c>
      <c r="C266" s="1" t="s">
        <v>988</v>
      </c>
    </row>
    <row r="267" spans="1:3" x14ac:dyDescent="0.25">
      <c r="A267" s="1" t="s">
        <v>63057</v>
      </c>
      <c r="B267" s="1" t="s">
        <v>62914</v>
      </c>
      <c r="C267" s="1" t="s">
        <v>68</v>
      </c>
    </row>
    <row r="268" spans="1:3" x14ac:dyDescent="0.25">
      <c r="A268" s="1" t="s">
        <v>63058</v>
      </c>
      <c r="B268" s="1" t="s">
        <v>62753</v>
      </c>
      <c r="C268" s="1" t="s">
        <v>44</v>
      </c>
    </row>
    <row r="269" spans="1:3" x14ac:dyDescent="0.25">
      <c r="A269" s="1" t="s">
        <v>63059</v>
      </c>
      <c r="B269" s="1" t="s">
        <v>62777</v>
      </c>
      <c r="C269" s="1" t="s">
        <v>131</v>
      </c>
    </row>
    <row r="270" spans="1:3" x14ac:dyDescent="0.25">
      <c r="A270" s="1" t="s">
        <v>63060</v>
      </c>
      <c r="B270" s="1" t="s">
        <v>62753</v>
      </c>
      <c r="C270" s="1" t="s">
        <v>44</v>
      </c>
    </row>
    <row r="271" spans="1:3" x14ac:dyDescent="0.25">
      <c r="A271" s="1" t="s">
        <v>63061</v>
      </c>
      <c r="B271" s="1" t="s">
        <v>62808</v>
      </c>
      <c r="C271" s="1" t="s">
        <v>68</v>
      </c>
    </row>
    <row r="272" spans="1:3" x14ac:dyDescent="0.25">
      <c r="A272" s="1" t="s">
        <v>63062</v>
      </c>
      <c r="B272" s="1" t="s">
        <v>62753</v>
      </c>
      <c r="C272" s="1" t="s">
        <v>44</v>
      </c>
    </row>
    <row r="273" spans="1:3" x14ac:dyDescent="0.25">
      <c r="A273" s="1" t="s">
        <v>63063</v>
      </c>
      <c r="B273" s="1" t="s">
        <v>62759</v>
      </c>
      <c r="C273" s="1" t="s">
        <v>68</v>
      </c>
    </row>
    <row r="274" spans="1:3" x14ac:dyDescent="0.25">
      <c r="A274" s="1" t="s">
        <v>63064</v>
      </c>
      <c r="B274" s="1" t="s">
        <v>62753</v>
      </c>
      <c r="C274" s="1" t="s">
        <v>44</v>
      </c>
    </row>
    <row r="275" spans="1:3" x14ac:dyDescent="0.25">
      <c r="A275" s="1" t="s">
        <v>63065</v>
      </c>
      <c r="B275" s="1" t="s">
        <v>62914</v>
      </c>
      <c r="C275" s="1" t="s">
        <v>68</v>
      </c>
    </row>
    <row r="276" spans="1:3" x14ac:dyDescent="0.25">
      <c r="A276" s="1" t="s">
        <v>63066</v>
      </c>
      <c r="B276" s="1" t="s">
        <v>62864</v>
      </c>
      <c r="C276" s="1" t="s">
        <v>68</v>
      </c>
    </row>
    <row r="277" spans="1:3" x14ac:dyDescent="0.25">
      <c r="A277" s="1" t="s">
        <v>63067</v>
      </c>
      <c r="B277" s="1" t="s">
        <v>62753</v>
      </c>
      <c r="C277" s="1" t="s">
        <v>44</v>
      </c>
    </row>
    <row r="278" spans="1:3" x14ac:dyDescent="0.25">
      <c r="A278" s="1" t="s">
        <v>63068</v>
      </c>
      <c r="B278" s="1" t="s">
        <v>62773</v>
      </c>
      <c r="C278" s="1" t="s">
        <v>68</v>
      </c>
    </row>
    <row r="279" spans="1:3" x14ac:dyDescent="0.25">
      <c r="A279" s="1" t="s">
        <v>63069</v>
      </c>
      <c r="B279" s="1" t="s">
        <v>62753</v>
      </c>
      <c r="C279" s="1" t="s">
        <v>44</v>
      </c>
    </row>
    <row r="280" spans="1:3" x14ac:dyDescent="0.25">
      <c r="A280" s="1" t="s">
        <v>63070</v>
      </c>
      <c r="B280" s="1" t="s">
        <v>62753</v>
      </c>
      <c r="C280" s="1" t="s">
        <v>44</v>
      </c>
    </row>
    <row r="281" spans="1:3" x14ac:dyDescent="0.25">
      <c r="A281" s="1" t="s">
        <v>63071</v>
      </c>
      <c r="B281" s="1" t="s">
        <v>62806</v>
      </c>
      <c r="C281" s="1" t="s">
        <v>264</v>
      </c>
    </row>
    <row r="282" spans="1:3" x14ac:dyDescent="0.25">
      <c r="A282" s="1" t="s">
        <v>63072</v>
      </c>
      <c r="B282" s="1" t="s">
        <v>62773</v>
      </c>
      <c r="C282" s="1" t="s">
        <v>68</v>
      </c>
    </row>
    <row r="283" spans="1:3" x14ac:dyDescent="0.25">
      <c r="A283" s="1" t="s">
        <v>63073</v>
      </c>
      <c r="B283" s="1" t="s">
        <v>62753</v>
      </c>
      <c r="C283" s="1" t="s">
        <v>44</v>
      </c>
    </row>
    <row r="284" spans="1:3" x14ac:dyDescent="0.25">
      <c r="A284" s="1" t="s">
        <v>63074</v>
      </c>
      <c r="B284" s="1" t="s">
        <v>62753</v>
      </c>
      <c r="C284" s="1" t="s">
        <v>44</v>
      </c>
    </row>
    <row r="285" spans="1:3" x14ac:dyDescent="0.25">
      <c r="A285" s="1" t="s">
        <v>63075</v>
      </c>
      <c r="B285" s="1" t="s">
        <v>62819</v>
      </c>
      <c r="C285" s="1" t="s">
        <v>323</v>
      </c>
    </row>
    <row r="286" spans="1:3" x14ac:dyDescent="0.25">
      <c r="A286" s="1" t="s">
        <v>63076</v>
      </c>
      <c r="B286" s="1" t="s">
        <v>62787</v>
      </c>
      <c r="C286" s="1" t="s">
        <v>172</v>
      </c>
    </row>
    <row r="287" spans="1:3" x14ac:dyDescent="0.25">
      <c r="A287" s="1" t="s">
        <v>63077</v>
      </c>
      <c r="B287" s="1" t="s">
        <v>62749</v>
      </c>
      <c r="C287" s="1" t="s">
        <v>28</v>
      </c>
    </row>
    <row r="288" spans="1:3" x14ac:dyDescent="0.25">
      <c r="A288" s="1" t="s">
        <v>63078</v>
      </c>
      <c r="B288" s="1" t="s">
        <v>62753</v>
      </c>
      <c r="C288" s="1" t="s">
        <v>44</v>
      </c>
    </row>
    <row r="289" spans="1:3" x14ac:dyDescent="0.25">
      <c r="A289" s="1" t="s">
        <v>63079</v>
      </c>
      <c r="B289" s="1" t="s">
        <v>62773</v>
      </c>
      <c r="C289" s="1" t="s">
        <v>68</v>
      </c>
    </row>
    <row r="290" spans="1:3" x14ac:dyDescent="0.25">
      <c r="A290" s="1" t="s">
        <v>63080</v>
      </c>
      <c r="B290" s="1" t="s">
        <v>62753</v>
      </c>
      <c r="C290" s="1" t="s">
        <v>44</v>
      </c>
    </row>
    <row r="291" spans="1:3" x14ac:dyDescent="0.25">
      <c r="A291" s="1" t="s">
        <v>63081</v>
      </c>
      <c r="B291" s="1" t="s">
        <v>62769</v>
      </c>
      <c r="C291" s="1" t="s">
        <v>51</v>
      </c>
    </row>
    <row r="292" spans="1:3" x14ac:dyDescent="0.25">
      <c r="A292" s="1" t="s">
        <v>63082</v>
      </c>
      <c r="B292" s="1" t="s">
        <v>62767</v>
      </c>
      <c r="C292" s="1" t="s">
        <v>68</v>
      </c>
    </row>
    <row r="293" spans="1:3" x14ac:dyDescent="0.25">
      <c r="A293" s="1" t="s">
        <v>63083</v>
      </c>
      <c r="B293" s="1" t="s">
        <v>62753</v>
      </c>
      <c r="C293" s="1" t="s">
        <v>44</v>
      </c>
    </row>
    <row r="294" spans="1:3" x14ac:dyDescent="0.25">
      <c r="A294" s="1" t="s">
        <v>63084</v>
      </c>
      <c r="B294" s="1" t="s">
        <v>62773</v>
      </c>
      <c r="C294" s="1" t="s">
        <v>68</v>
      </c>
    </row>
    <row r="295" spans="1:3" x14ac:dyDescent="0.25">
      <c r="A295" s="1" t="s">
        <v>63085</v>
      </c>
      <c r="B295" s="1" t="s">
        <v>62773</v>
      </c>
      <c r="C295" s="1" t="s">
        <v>68</v>
      </c>
    </row>
    <row r="296" spans="1:3" x14ac:dyDescent="0.25">
      <c r="A296" s="1" t="s">
        <v>63086</v>
      </c>
      <c r="B296" s="1" t="s">
        <v>62816</v>
      </c>
      <c r="C296" s="1" t="s">
        <v>68</v>
      </c>
    </row>
    <row r="297" spans="1:3" x14ac:dyDescent="0.25">
      <c r="A297" s="1" t="s">
        <v>63087</v>
      </c>
      <c r="B297" s="1" t="s">
        <v>62759</v>
      </c>
      <c r="C297" s="1" t="s">
        <v>68</v>
      </c>
    </row>
    <row r="298" spans="1:3" x14ac:dyDescent="0.25">
      <c r="A298" s="1" t="s">
        <v>63088</v>
      </c>
      <c r="B298" s="1" t="s">
        <v>62797</v>
      </c>
      <c r="C298" s="1" t="s">
        <v>68</v>
      </c>
    </row>
    <row r="299" spans="1:3" x14ac:dyDescent="0.25">
      <c r="A299" s="1" t="s">
        <v>63089</v>
      </c>
      <c r="B299" s="1" t="s">
        <v>62897</v>
      </c>
      <c r="C299" s="1" t="s">
        <v>323</v>
      </c>
    </row>
    <row r="300" spans="1:3" x14ac:dyDescent="0.25">
      <c r="A300" s="1" t="s">
        <v>63090</v>
      </c>
      <c r="B300" s="1" t="s">
        <v>62751</v>
      </c>
      <c r="C300" s="1" t="s">
        <v>36</v>
      </c>
    </row>
    <row r="301" spans="1:3" x14ac:dyDescent="0.25">
      <c r="A301" s="1" t="s">
        <v>63091</v>
      </c>
      <c r="B301" s="1" t="s">
        <v>62797</v>
      </c>
      <c r="C301" s="1" t="s">
        <v>68</v>
      </c>
    </row>
    <row r="302" spans="1:3" x14ac:dyDescent="0.25">
      <c r="A302" s="1" t="s">
        <v>63092</v>
      </c>
      <c r="B302" s="1" t="s">
        <v>62751</v>
      </c>
      <c r="C302" s="1" t="s">
        <v>36</v>
      </c>
    </row>
    <row r="303" spans="1:3" x14ac:dyDescent="0.25">
      <c r="A303" s="1" t="s">
        <v>63093</v>
      </c>
      <c r="B303" s="1" t="s">
        <v>62782</v>
      </c>
      <c r="C303" s="1" t="s">
        <v>151</v>
      </c>
    </row>
    <row r="304" spans="1:3" x14ac:dyDescent="0.25">
      <c r="A304" s="1" t="s">
        <v>63094</v>
      </c>
      <c r="B304" s="1" t="s">
        <v>62753</v>
      </c>
      <c r="C304" s="1" t="s">
        <v>44</v>
      </c>
    </row>
    <row r="305" spans="1:3" x14ac:dyDescent="0.25">
      <c r="A305" s="1" t="s">
        <v>63095</v>
      </c>
      <c r="B305" s="1" t="s">
        <v>62810</v>
      </c>
      <c r="C305" s="1" t="s">
        <v>51</v>
      </c>
    </row>
    <row r="306" spans="1:3" x14ac:dyDescent="0.25">
      <c r="A306" s="1" t="s">
        <v>63096</v>
      </c>
      <c r="B306" s="1" t="s">
        <v>62860</v>
      </c>
      <c r="C306" s="1" t="s">
        <v>527</v>
      </c>
    </row>
    <row r="307" spans="1:3" x14ac:dyDescent="0.25">
      <c r="A307" s="1" t="s">
        <v>63097</v>
      </c>
      <c r="B307" s="1" t="s">
        <v>62828</v>
      </c>
      <c r="C307" s="1" t="s">
        <v>362</v>
      </c>
    </row>
    <row r="308" spans="1:3" x14ac:dyDescent="0.25">
      <c r="A308" s="1" t="s">
        <v>63098</v>
      </c>
      <c r="B308" s="1" t="s">
        <v>62816</v>
      </c>
      <c r="C308" s="1" t="s">
        <v>68</v>
      </c>
    </row>
    <row r="309" spans="1:3" x14ac:dyDescent="0.25">
      <c r="A309" s="1" t="s">
        <v>63099</v>
      </c>
      <c r="B309" s="1" t="s">
        <v>62797</v>
      </c>
      <c r="C309" s="1" t="s">
        <v>68</v>
      </c>
    </row>
    <row r="310" spans="1:3" x14ac:dyDescent="0.25">
      <c r="A310" s="1" t="s">
        <v>63100</v>
      </c>
      <c r="B310" s="1" t="s">
        <v>62759</v>
      </c>
      <c r="C310" s="1" t="s">
        <v>68</v>
      </c>
    </row>
    <row r="311" spans="1:3" x14ac:dyDescent="0.25">
      <c r="A311" s="1" t="s">
        <v>63101</v>
      </c>
      <c r="B311" s="1" t="s">
        <v>62769</v>
      </c>
      <c r="C311" s="1" t="s">
        <v>51</v>
      </c>
    </row>
    <row r="312" spans="1:3" x14ac:dyDescent="0.25">
      <c r="A312" s="1" t="s">
        <v>63102</v>
      </c>
      <c r="B312" s="1" t="s">
        <v>62797</v>
      </c>
      <c r="C312" s="1" t="s">
        <v>68</v>
      </c>
    </row>
    <row r="313" spans="1:3" x14ac:dyDescent="0.25">
      <c r="A313" s="1" t="s">
        <v>63103</v>
      </c>
      <c r="B313" s="1" t="s">
        <v>62759</v>
      </c>
      <c r="C313" s="1" t="s">
        <v>68</v>
      </c>
    </row>
    <row r="314" spans="1:3" x14ac:dyDescent="0.25">
      <c r="A314" s="1" t="s">
        <v>63104</v>
      </c>
      <c r="B314" s="1" t="s">
        <v>62759</v>
      </c>
      <c r="C314" s="1" t="s">
        <v>68</v>
      </c>
    </row>
    <row r="315" spans="1:3" x14ac:dyDescent="0.25">
      <c r="A315" s="1" t="s">
        <v>63105</v>
      </c>
      <c r="B315" s="1" t="s">
        <v>62806</v>
      </c>
      <c r="C315" s="1" t="s">
        <v>264</v>
      </c>
    </row>
    <row r="316" spans="1:3" x14ac:dyDescent="0.25">
      <c r="A316" s="1" t="s">
        <v>63106</v>
      </c>
      <c r="B316" s="1" t="s">
        <v>62797</v>
      </c>
      <c r="C316" s="1" t="s">
        <v>68</v>
      </c>
    </row>
    <row r="317" spans="1:3" x14ac:dyDescent="0.25">
      <c r="A317" s="1" t="s">
        <v>63107</v>
      </c>
      <c r="B317" s="1" t="s">
        <v>62784</v>
      </c>
      <c r="C317" s="1" t="s">
        <v>68</v>
      </c>
    </row>
    <row r="318" spans="1:3" x14ac:dyDescent="0.25">
      <c r="A318" s="1" t="s">
        <v>63108</v>
      </c>
      <c r="B318" s="1" t="s">
        <v>62787</v>
      </c>
      <c r="C318" s="1" t="s">
        <v>172</v>
      </c>
    </row>
    <row r="319" spans="1:3" x14ac:dyDescent="0.25">
      <c r="A319" s="1" t="s">
        <v>63109</v>
      </c>
      <c r="B319" s="1" t="s">
        <v>62797</v>
      </c>
      <c r="C319" s="1" t="s">
        <v>68</v>
      </c>
    </row>
    <row r="320" spans="1:3" x14ac:dyDescent="0.25">
      <c r="A320" s="1" t="s">
        <v>63110</v>
      </c>
      <c r="B320" s="1" t="s">
        <v>62828</v>
      </c>
      <c r="C320" s="1" t="s">
        <v>362</v>
      </c>
    </row>
    <row r="321" spans="1:3" x14ac:dyDescent="0.25">
      <c r="A321" s="1" t="s">
        <v>63111</v>
      </c>
      <c r="B321" s="1" t="s">
        <v>62784</v>
      </c>
      <c r="C321" s="1" t="s">
        <v>68</v>
      </c>
    </row>
    <row r="322" spans="1:3" x14ac:dyDescent="0.25">
      <c r="A322" s="1" t="s">
        <v>63112</v>
      </c>
      <c r="B322" s="1" t="s">
        <v>62763</v>
      </c>
      <c r="C322" s="1" t="s">
        <v>68</v>
      </c>
    </row>
    <row r="323" spans="1:3" x14ac:dyDescent="0.25">
      <c r="A323" s="1" t="s">
        <v>63113</v>
      </c>
      <c r="B323" s="1" t="s">
        <v>62749</v>
      </c>
      <c r="C323" s="1" t="s">
        <v>28</v>
      </c>
    </row>
    <row r="324" spans="1:3" x14ac:dyDescent="0.25">
      <c r="A324" s="1" t="s">
        <v>63114</v>
      </c>
      <c r="B324" s="1" t="s">
        <v>62753</v>
      </c>
      <c r="C324" s="1" t="s">
        <v>44</v>
      </c>
    </row>
    <row r="325" spans="1:3" x14ac:dyDescent="0.25">
      <c r="A325" s="1" t="s">
        <v>63115</v>
      </c>
      <c r="B325" s="1" t="s">
        <v>62759</v>
      </c>
      <c r="C325" s="1" t="s">
        <v>68</v>
      </c>
    </row>
    <row r="326" spans="1:3" x14ac:dyDescent="0.25">
      <c r="A326" s="1" t="s">
        <v>63116</v>
      </c>
      <c r="B326" s="1" t="s">
        <v>62753</v>
      </c>
      <c r="C326" s="1" t="s">
        <v>44</v>
      </c>
    </row>
    <row r="327" spans="1:3" x14ac:dyDescent="0.25">
      <c r="A327" s="1" t="s">
        <v>63117</v>
      </c>
      <c r="B327" s="1" t="s">
        <v>62834</v>
      </c>
      <c r="C327" s="1" t="s">
        <v>68</v>
      </c>
    </row>
    <row r="328" spans="1:3" x14ac:dyDescent="0.25">
      <c r="A328" s="1" t="s">
        <v>63118</v>
      </c>
      <c r="B328" s="1" t="s">
        <v>62797</v>
      </c>
      <c r="C328" s="1" t="s">
        <v>68</v>
      </c>
    </row>
    <row r="329" spans="1:3" x14ac:dyDescent="0.25">
      <c r="A329" s="1" t="s">
        <v>63119</v>
      </c>
      <c r="B329" s="1" t="s">
        <v>62755</v>
      </c>
      <c r="C329" s="1" t="s">
        <v>51</v>
      </c>
    </row>
    <row r="330" spans="1:3" x14ac:dyDescent="0.25">
      <c r="A330" s="1" t="s">
        <v>63120</v>
      </c>
      <c r="B330" s="1" t="s">
        <v>62769</v>
      </c>
      <c r="C330" s="1" t="s">
        <v>51</v>
      </c>
    </row>
    <row r="331" spans="1:3" x14ac:dyDescent="0.25">
      <c r="A331" s="1" t="s">
        <v>63121</v>
      </c>
      <c r="B331" s="1" t="s">
        <v>62800</v>
      </c>
      <c r="C331" s="1" t="s">
        <v>123</v>
      </c>
    </row>
    <row r="332" spans="1:3" x14ac:dyDescent="0.25">
      <c r="A332" s="1" t="s">
        <v>63122</v>
      </c>
      <c r="B332" s="1" t="s">
        <v>62975</v>
      </c>
      <c r="C332" s="1" t="s">
        <v>68</v>
      </c>
    </row>
    <row r="333" spans="1:3" x14ac:dyDescent="0.25">
      <c r="A333" s="1" t="s">
        <v>63123</v>
      </c>
      <c r="B333" s="1" t="s">
        <v>62797</v>
      </c>
      <c r="C333" s="1" t="s">
        <v>68</v>
      </c>
    </row>
    <row r="334" spans="1:3" x14ac:dyDescent="0.25">
      <c r="A334" s="1" t="s">
        <v>63124</v>
      </c>
      <c r="B334" s="1" t="s">
        <v>62806</v>
      </c>
      <c r="C334" s="1" t="s">
        <v>264</v>
      </c>
    </row>
    <row r="335" spans="1:3" x14ac:dyDescent="0.25">
      <c r="A335" s="1" t="s">
        <v>63125</v>
      </c>
      <c r="B335" s="1" t="s">
        <v>62797</v>
      </c>
      <c r="C335" s="1" t="s">
        <v>68</v>
      </c>
    </row>
    <row r="336" spans="1:3" x14ac:dyDescent="0.25">
      <c r="A336" s="1" t="s">
        <v>63126</v>
      </c>
      <c r="B336" s="1" t="s">
        <v>62816</v>
      </c>
      <c r="C336" s="1" t="s">
        <v>68</v>
      </c>
    </row>
    <row r="337" spans="1:3" x14ac:dyDescent="0.25">
      <c r="A337" s="1" t="s">
        <v>63127</v>
      </c>
      <c r="B337" s="1" t="s">
        <v>62800</v>
      </c>
      <c r="C337" s="1" t="s">
        <v>123</v>
      </c>
    </row>
    <row r="338" spans="1:3" x14ac:dyDescent="0.25">
      <c r="A338" s="1" t="s">
        <v>63128</v>
      </c>
      <c r="B338" s="1" t="s">
        <v>62777</v>
      </c>
      <c r="C338" s="1" t="s">
        <v>131</v>
      </c>
    </row>
    <row r="339" spans="1:3" x14ac:dyDescent="0.25">
      <c r="A339" s="1" t="s">
        <v>63129</v>
      </c>
      <c r="B339" s="1" t="s">
        <v>62860</v>
      </c>
      <c r="C339" s="1" t="s">
        <v>527</v>
      </c>
    </row>
    <row r="340" spans="1:3" x14ac:dyDescent="0.25">
      <c r="A340" s="1" t="s">
        <v>63130</v>
      </c>
      <c r="B340" s="1" t="s">
        <v>62797</v>
      </c>
      <c r="C340" s="1" t="s">
        <v>68</v>
      </c>
    </row>
    <row r="341" spans="1:3" x14ac:dyDescent="0.25">
      <c r="A341" s="1" t="s">
        <v>63131</v>
      </c>
      <c r="B341" s="1" t="s">
        <v>62789</v>
      </c>
      <c r="C341" s="1" t="s">
        <v>68</v>
      </c>
    </row>
    <row r="342" spans="1:3" x14ac:dyDescent="0.25">
      <c r="A342" s="1" t="s">
        <v>63132</v>
      </c>
      <c r="B342" s="1" t="s">
        <v>62797</v>
      </c>
      <c r="C342" s="1" t="s">
        <v>68</v>
      </c>
    </row>
    <row r="343" spans="1:3" x14ac:dyDescent="0.25">
      <c r="A343" s="1" t="s">
        <v>63133</v>
      </c>
      <c r="B343" s="1" t="s">
        <v>62773</v>
      </c>
      <c r="C343" s="1" t="s">
        <v>68</v>
      </c>
    </row>
    <row r="344" spans="1:3" x14ac:dyDescent="0.25">
      <c r="A344" s="1" t="s">
        <v>63134</v>
      </c>
      <c r="B344" s="1" t="s">
        <v>62759</v>
      </c>
      <c r="C344" s="1" t="s">
        <v>68</v>
      </c>
    </row>
    <row r="345" spans="1:3" x14ac:dyDescent="0.25">
      <c r="A345" s="1" t="s">
        <v>63135</v>
      </c>
      <c r="B345" s="1" t="s">
        <v>62806</v>
      </c>
      <c r="C345" s="1" t="s">
        <v>264</v>
      </c>
    </row>
    <row r="346" spans="1:3" x14ac:dyDescent="0.25">
      <c r="A346" s="1" t="s">
        <v>63136</v>
      </c>
      <c r="B346" s="1" t="s">
        <v>62763</v>
      </c>
      <c r="C346" s="1" t="s">
        <v>68</v>
      </c>
    </row>
    <row r="347" spans="1:3" x14ac:dyDescent="0.25">
      <c r="A347" s="1" t="s">
        <v>63137</v>
      </c>
      <c r="B347" s="1" t="s">
        <v>62816</v>
      </c>
      <c r="C347" s="1" t="s">
        <v>68</v>
      </c>
    </row>
    <row r="348" spans="1:3" x14ac:dyDescent="0.25">
      <c r="A348" s="1" t="s">
        <v>63138</v>
      </c>
      <c r="B348" s="1" t="s">
        <v>62797</v>
      </c>
      <c r="C348" s="1" t="s">
        <v>68</v>
      </c>
    </row>
    <row r="349" spans="1:3" x14ac:dyDescent="0.25">
      <c r="A349" s="1" t="s">
        <v>63139</v>
      </c>
      <c r="B349" s="1" t="s">
        <v>62751</v>
      </c>
      <c r="C349" s="1" t="s">
        <v>36</v>
      </c>
    </row>
    <row r="350" spans="1:3" x14ac:dyDescent="0.25">
      <c r="A350" s="1" t="s">
        <v>63140</v>
      </c>
      <c r="B350" s="1" t="s">
        <v>62797</v>
      </c>
      <c r="C350" s="1" t="s">
        <v>68</v>
      </c>
    </row>
    <row r="351" spans="1:3" x14ac:dyDescent="0.25">
      <c r="A351" s="1" t="s">
        <v>63141</v>
      </c>
      <c r="B351" s="1" t="s">
        <v>62797</v>
      </c>
      <c r="C351" s="1" t="s">
        <v>68</v>
      </c>
    </row>
    <row r="352" spans="1:3" x14ac:dyDescent="0.25">
      <c r="A352" s="1" t="s">
        <v>63142</v>
      </c>
      <c r="B352" s="1" t="s">
        <v>62797</v>
      </c>
      <c r="C352" s="1" t="s">
        <v>68</v>
      </c>
    </row>
    <row r="353" spans="1:3" x14ac:dyDescent="0.25">
      <c r="A353" s="1" t="s">
        <v>63143</v>
      </c>
      <c r="B353" s="1" t="s">
        <v>62826</v>
      </c>
      <c r="C353" s="1" t="s">
        <v>68</v>
      </c>
    </row>
    <row r="354" spans="1:3" x14ac:dyDescent="0.25">
      <c r="A354" s="1" t="s">
        <v>63144</v>
      </c>
      <c r="B354" s="1" t="s">
        <v>62797</v>
      </c>
      <c r="C354" s="1" t="s">
        <v>68</v>
      </c>
    </row>
    <row r="355" spans="1:3" x14ac:dyDescent="0.25">
      <c r="A355" s="1" t="s">
        <v>63145</v>
      </c>
      <c r="B355" s="1" t="s">
        <v>62828</v>
      </c>
      <c r="C355" s="1" t="s">
        <v>362</v>
      </c>
    </row>
    <row r="356" spans="1:3" x14ac:dyDescent="0.25">
      <c r="A356" s="1" t="s">
        <v>63146</v>
      </c>
      <c r="B356" s="1" t="s">
        <v>62795</v>
      </c>
      <c r="C356" s="1" t="s">
        <v>212</v>
      </c>
    </row>
    <row r="357" spans="1:3" x14ac:dyDescent="0.25">
      <c r="A357" s="1" t="s">
        <v>63147</v>
      </c>
      <c r="B357" s="1" t="s">
        <v>62763</v>
      </c>
      <c r="C357" s="1" t="s">
        <v>68</v>
      </c>
    </row>
    <row r="358" spans="1:3" x14ac:dyDescent="0.25">
      <c r="A358" s="1" t="s">
        <v>63148</v>
      </c>
      <c r="B358" s="1" t="s">
        <v>62759</v>
      </c>
      <c r="C358" s="1" t="s">
        <v>68</v>
      </c>
    </row>
    <row r="359" spans="1:3" x14ac:dyDescent="0.25">
      <c r="A359" s="1" t="s">
        <v>63149</v>
      </c>
      <c r="B359" s="1" t="s">
        <v>62759</v>
      </c>
      <c r="C359" s="1" t="s">
        <v>68</v>
      </c>
    </row>
    <row r="360" spans="1:3" x14ac:dyDescent="0.25">
      <c r="A360" s="1" t="s">
        <v>63150</v>
      </c>
      <c r="B360" s="1" t="s">
        <v>62765</v>
      </c>
      <c r="C360" s="1" t="s">
        <v>68</v>
      </c>
    </row>
    <row r="361" spans="1:3" x14ac:dyDescent="0.25">
      <c r="A361" s="1" t="s">
        <v>63151</v>
      </c>
      <c r="B361" s="1" t="s">
        <v>62769</v>
      </c>
      <c r="C361" s="1" t="s">
        <v>51</v>
      </c>
    </row>
    <row r="362" spans="1:3" x14ac:dyDescent="0.25">
      <c r="A362" s="1" t="s">
        <v>63152</v>
      </c>
      <c r="B362" s="1" t="s">
        <v>62759</v>
      </c>
      <c r="C362" s="1" t="s">
        <v>68</v>
      </c>
    </row>
    <row r="363" spans="1:3" x14ac:dyDescent="0.25">
      <c r="A363" s="1" t="s">
        <v>63153</v>
      </c>
      <c r="B363" s="1" t="s">
        <v>62806</v>
      </c>
      <c r="C363" s="1" t="s">
        <v>264</v>
      </c>
    </row>
    <row r="364" spans="1:3" x14ac:dyDescent="0.25">
      <c r="A364" s="1" t="s">
        <v>63154</v>
      </c>
      <c r="B364" s="1" t="s">
        <v>62828</v>
      </c>
      <c r="C364" s="1" t="s">
        <v>362</v>
      </c>
    </row>
    <row r="365" spans="1:3" x14ac:dyDescent="0.25">
      <c r="A365" s="1" t="s">
        <v>63155</v>
      </c>
      <c r="B365" s="1" t="s">
        <v>62797</v>
      </c>
      <c r="C365" s="1" t="s">
        <v>68</v>
      </c>
    </row>
    <row r="366" spans="1:3" x14ac:dyDescent="0.25">
      <c r="A366" s="1" t="s">
        <v>63156</v>
      </c>
      <c r="B366" s="1" t="s">
        <v>62797</v>
      </c>
      <c r="C366" s="1" t="s">
        <v>68</v>
      </c>
    </row>
    <row r="367" spans="1:3" x14ac:dyDescent="0.25">
      <c r="A367" s="1" t="s">
        <v>63157</v>
      </c>
      <c r="B367" s="1" t="s">
        <v>62749</v>
      </c>
      <c r="C367" s="1" t="s">
        <v>28</v>
      </c>
    </row>
    <row r="368" spans="1:3" x14ac:dyDescent="0.25">
      <c r="A368" s="1" t="s">
        <v>63158</v>
      </c>
      <c r="B368" s="1" t="s">
        <v>62753</v>
      </c>
      <c r="C368" s="1" t="s">
        <v>44</v>
      </c>
    </row>
    <row r="369" spans="1:3" x14ac:dyDescent="0.25">
      <c r="A369" s="1" t="s">
        <v>63159</v>
      </c>
      <c r="B369" s="1" t="s">
        <v>62806</v>
      </c>
      <c r="C369" s="1" t="s">
        <v>264</v>
      </c>
    </row>
    <row r="370" spans="1:3" x14ac:dyDescent="0.25">
      <c r="A370" s="1" t="s">
        <v>63160</v>
      </c>
      <c r="B370" s="1" t="s">
        <v>62759</v>
      </c>
      <c r="C370" s="1" t="s">
        <v>68</v>
      </c>
    </row>
    <row r="371" spans="1:3" x14ac:dyDescent="0.25">
      <c r="A371" s="1" t="s">
        <v>63161</v>
      </c>
      <c r="B371" s="1" t="s">
        <v>62828</v>
      </c>
      <c r="C371" s="1" t="s">
        <v>362</v>
      </c>
    </row>
    <row r="372" spans="1:3" x14ac:dyDescent="0.25">
      <c r="A372" s="1" t="s">
        <v>63162</v>
      </c>
      <c r="B372" s="1" t="s">
        <v>62897</v>
      </c>
      <c r="C372" s="1" t="s">
        <v>323</v>
      </c>
    </row>
    <row r="373" spans="1:3" x14ac:dyDescent="0.25">
      <c r="A373" s="1" t="s">
        <v>63163</v>
      </c>
      <c r="B373" s="1" t="s">
        <v>62759</v>
      </c>
      <c r="C373" s="1" t="s">
        <v>68</v>
      </c>
    </row>
    <row r="374" spans="1:3" x14ac:dyDescent="0.25">
      <c r="A374" s="1" t="s">
        <v>63164</v>
      </c>
      <c r="B374" s="1" t="s">
        <v>62834</v>
      </c>
      <c r="C374" s="1" t="s">
        <v>68</v>
      </c>
    </row>
    <row r="375" spans="1:3" x14ac:dyDescent="0.25">
      <c r="A375" s="1" t="s">
        <v>63165</v>
      </c>
      <c r="B375" s="1" t="s">
        <v>62826</v>
      </c>
      <c r="C375" s="1" t="s">
        <v>68</v>
      </c>
    </row>
    <row r="376" spans="1:3" x14ac:dyDescent="0.25">
      <c r="A376" s="1" t="s">
        <v>63166</v>
      </c>
      <c r="B376" s="1" t="s">
        <v>62773</v>
      </c>
      <c r="C376" s="1" t="s">
        <v>68</v>
      </c>
    </row>
    <row r="377" spans="1:3" x14ac:dyDescent="0.25">
      <c r="A377" s="1" t="s">
        <v>63167</v>
      </c>
      <c r="B377" s="1" t="s">
        <v>62759</v>
      </c>
      <c r="C377" s="1" t="s">
        <v>68</v>
      </c>
    </row>
    <row r="378" spans="1:3" x14ac:dyDescent="0.25">
      <c r="A378" s="1" t="s">
        <v>63168</v>
      </c>
      <c r="B378" s="1" t="s">
        <v>62816</v>
      </c>
      <c r="C378" s="1" t="s">
        <v>68</v>
      </c>
    </row>
    <row r="379" spans="1:3" x14ac:dyDescent="0.25">
      <c r="A379" s="1" t="s">
        <v>63169</v>
      </c>
      <c r="B379" s="1" t="s">
        <v>62773</v>
      </c>
      <c r="C379" s="1" t="s">
        <v>68</v>
      </c>
    </row>
    <row r="380" spans="1:3" x14ac:dyDescent="0.25">
      <c r="A380" s="1" t="s">
        <v>63170</v>
      </c>
      <c r="B380" s="1" t="s">
        <v>62782</v>
      </c>
      <c r="C380" s="1" t="s">
        <v>151</v>
      </c>
    </row>
    <row r="381" spans="1:3" x14ac:dyDescent="0.25">
      <c r="A381" s="1" t="s">
        <v>63171</v>
      </c>
      <c r="B381" s="1" t="s">
        <v>62753</v>
      </c>
      <c r="C381" s="1" t="s">
        <v>44</v>
      </c>
    </row>
    <row r="382" spans="1:3" x14ac:dyDescent="0.25">
      <c r="A382" s="1" t="s">
        <v>63172</v>
      </c>
      <c r="B382" s="1" t="s">
        <v>62759</v>
      </c>
      <c r="C382" s="1" t="s">
        <v>68</v>
      </c>
    </row>
    <row r="383" spans="1:3" x14ac:dyDescent="0.25">
      <c r="A383" s="1" t="s">
        <v>63173</v>
      </c>
      <c r="B383" s="1" t="s">
        <v>62782</v>
      </c>
      <c r="C383" s="1" t="s">
        <v>151</v>
      </c>
    </row>
    <row r="384" spans="1:3" x14ac:dyDescent="0.25">
      <c r="A384" s="1" t="s">
        <v>63174</v>
      </c>
      <c r="B384" s="1" t="s">
        <v>62800</v>
      </c>
      <c r="C384" s="1" t="s">
        <v>123</v>
      </c>
    </row>
    <row r="385" spans="1:3" x14ac:dyDescent="0.25">
      <c r="A385" s="1" t="s">
        <v>63175</v>
      </c>
      <c r="B385" s="1" t="s">
        <v>62806</v>
      </c>
      <c r="C385" s="1" t="s">
        <v>264</v>
      </c>
    </row>
    <row r="386" spans="1:3" x14ac:dyDescent="0.25">
      <c r="A386" s="1" t="s">
        <v>63176</v>
      </c>
      <c r="B386" s="1" t="s">
        <v>62773</v>
      </c>
      <c r="C386" s="1" t="s">
        <v>68</v>
      </c>
    </row>
    <row r="387" spans="1:3" x14ac:dyDescent="0.25">
      <c r="A387" s="1" t="s">
        <v>63177</v>
      </c>
      <c r="B387" s="1" t="s">
        <v>62759</v>
      </c>
      <c r="C387" s="1" t="s">
        <v>68</v>
      </c>
    </row>
    <row r="388" spans="1:3" x14ac:dyDescent="0.25">
      <c r="A388" s="1" t="s">
        <v>63178</v>
      </c>
      <c r="B388" s="1" t="s">
        <v>62755</v>
      </c>
      <c r="C388" s="1" t="s">
        <v>51</v>
      </c>
    </row>
    <row r="389" spans="1:3" x14ac:dyDescent="0.25">
      <c r="A389" s="1" t="s">
        <v>63179</v>
      </c>
      <c r="B389" s="1" t="s">
        <v>62755</v>
      </c>
      <c r="C389" s="1" t="s">
        <v>51</v>
      </c>
    </row>
    <row r="390" spans="1:3" x14ac:dyDescent="0.25">
      <c r="A390" s="1" t="s">
        <v>63180</v>
      </c>
      <c r="B390" s="1" t="s">
        <v>62842</v>
      </c>
      <c r="C390" s="1" t="s">
        <v>430</v>
      </c>
    </row>
    <row r="391" spans="1:3" x14ac:dyDescent="0.25">
      <c r="A391" s="1" t="s">
        <v>63181</v>
      </c>
      <c r="B391" s="1" t="s">
        <v>62779</v>
      </c>
      <c r="C391" s="1" t="s">
        <v>68</v>
      </c>
    </row>
    <row r="392" spans="1:3" x14ac:dyDescent="0.25">
      <c r="A392" s="1" t="s">
        <v>63182</v>
      </c>
      <c r="B392" s="1" t="s">
        <v>62800</v>
      </c>
      <c r="C392" s="1" t="s">
        <v>123</v>
      </c>
    </row>
    <row r="393" spans="1:3" x14ac:dyDescent="0.25">
      <c r="A393" s="1" t="s">
        <v>63183</v>
      </c>
      <c r="B393" s="1" t="s">
        <v>62773</v>
      </c>
      <c r="C393" s="1" t="s">
        <v>68</v>
      </c>
    </row>
    <row r="394" spans="1:3" x14ac:dyDescent="0.25">
      <c r="A394" s="1" t="s">
        <v>63184</v>
      </c>
      <c r="B394" s="1" t="s">
        <v>62787</v>
      </c>
      <c r="C394" s="1" t="s">
        <v>172</v>
      </c>
    </row>
    <row r="395" spans="1:3" x14ac:dyDescent="0.25">
      <c r="A395" s="1" t="s">
        <v>63185</v>
      </c>
      <c r="B395" s="1" t="s">
        <v>62828</v>
      </c>
      <c r="C395" s="1" t="s">
        <v>362</v>
      </c>
    </row>
    <row r="396" spans="1:3" x14ac:dyDescent="0.25">
      <c r="A396" s="1" t="s">
        <v>63186</v>
      </c>
      <c r="B396" s="1" t="s">
        <v>62936</v>
      </c>
      <c r="C396" s="1" t="s">
        <v>988</v>
      </c>
    </row>
    <row r="397" spans="1:3" x14ac:dyDescent="0.25">
      <c r="A397" s="1" t="s">
        <v>63187</v>
      </c>
      <c r="B397" s="1" t="s">
        <v>62751</v>
      </c>
      <c r="C397" s="1" t="s">
        <v>36</v>
      </c>
    </row>
    <row r="398" spans="1:3" x14ac:dyDescent="0.25">
      <c r="A398" s="1" t="s">
        <v>63188</v>
      </c>
      <c r="B398" s="1" t="s">
        <v>62751</v>
      </c>
      <c r="C398" s="1" t="s">
        <v>36</v>
      </c>
    </row>
    <row r="399" spans="1:3" x14ac:dyDescent="0.25">
      <c r="A399" s="1" t="s">
        <v>63189</v>
      </c>
      <c r="B399" s="1" t="s">
        <v>62751</v>
      </c>
      <c r="C399" s="1" t="s">
        <v>36</v>
      </c>
    </row>
    <row r="400" spans="1:3" x14ac:dyDescent="0.25">
      <c r="A400" s="1" t="s">
        <v>63190</v>
      </c>
      <c r="B400" s="1" t="s">
        <v>62751</v>
      </c>
      <c r="C400" s="1" t="s">
        <v>36</v>
      </c>
    </row>
    <row r="401" spans="1:3" x14ac:dyDescent="0.25">
      <c r="A401" s="1" t="s">
        <v>63191</v>
      </c>
      <c r="B401" s="1" t="s">
        <v>62751</v>
      </c>
      <c r="C401" s="1" t="s">
        <v>36</v>
      </c>
    </row>
    <row r="402" spans="1:3" x14ac:dyDescent="0.25">
      <c r="A402" s="1" t="s">
        <v>63192</v>
      </c>
      <c r="B402" s="1" t="s">
        <v>62751</v>
      </c>
      <c r="C402" s="1" t="s">
        <v>36</v>
      </c>
    </row>
    <row r="403" spans="1:3" x14ac:dyDescent="0.25">
      <c r="A403" s="1" t="s">
        <v>63193</v>
      </c>
      <c r="B403" s="1" t="s">
        <v>62761</v>
      </c>
      <c r="C403" s="1" t="s">
        <v>76</v>
      </c>
    </row>
    <row r="404" spans="1:3" x14ac:dyDescent="0.25">
      <c r="A404" s="1" t="s">
        <v>63194</v>
      </c>
      <c r="B404" s="1" t="s">
        <v>62763</v>
      </c>
      <c r="C404" s="1" t="s">
        <v>68</v>
      </c>
    </row>
    <row r="405" spans="1:3" x14ac:dyDescent="0.25">
      <c r="A405" s="1" t="s">
        <v>63195</v>
      </c>
      <c r="B405" s="1" t="s">
        <v>62773</v>
      </c>
      <c r="C405" s="1" t="s">
        <v>68</v>
      </c>
    </row>
    <row r="406" spans="1:3" x14ac:dyDescent="0.25">
      <c r="A406" s="1" t="s">
        <v>63196</v>
      </c>
      <c r="B406" s="1" t="s">
        <v>62751</v>
      </c>
      <c r="C406" s="1" t="s">
        <v>36</v>
      </c>
    </row>
    <row r="407" spans="1:3" x14ac:dyDescent="0.25">
      <c r="A407" s="1" t="s">
        <v>63197</v>
      </c>
      <c r="B407" s="1" t="s">
        <v>62755</v>
      </c>
      <c r="C407" s="1" t="s">
        <v>51</v>
      </c>
    </row>
    <row r="408" spans="1:3" x14ac:dyDescent="0.25">
      <c r="A408" s="1" t="s">
        <v>63198</v>
      </c>
      <c r="B408" s="1" t="s">
        <v>62751</v>
      </c>
      <c r="C408" s="1" t="s">
        <v>36</v>
      </c>
    </row>
    <row r="409" spans="1:3" x14ac:dyDescent="0.25">
      <c r="A409" s="1" t="s">
        <v>63199</v>
      </c>
      <c r="B409" s="1" t="s">
        <v>62751</v>
      </c>
      <c r="C409" s="1" t="s">
        <v>36</v>
      </c>
    </row>
    <row r="410" spans="1:3" x14ac:dyDescent="0.25">
      <c r="A410" s="1" t="s">
        <v>63200</v>
      </c>
      <c r="B410" s="1" t="s">
        <v>62757</v>
      </c>
      <c r="C410" s="1" t="s">
        <v>60</v>
      </c>
    </row>
    <row r="411" spans="1:3" x14ac:dyDescent="0.25">
      <c r="A411" s="1" t="s">
        <v>63201</v>
      </c>
      <c r="B411" s="1" t="s">
        <v>62751</v>
      </c>
      <c r="C411" s="1" t="s">
        <v>36</v>
      </c>
    </row>
    <row r="412" spans="1:3" x14ac:dyDescent="0.25">
      <c r="A412" s="1" t="s">
        <v>63202</v>
      </c>
      <c r="B412" s="1" t="s">
        <v>62773</v>
      </c>
      <c r="C412" s="1" t="s">
        <v>68</v>
      </c>
    </row>
    <row r="413" spans="1:3" x14ac:dyDescent="0.25">
      <c r="A413" s="1" t="s">
        <v>63203</v>
      </c>
      <c r="B413" s="1" t="s">
        <v>62789</v>
      </c>
      <c r="C413" s="1" t="s">
        <v>68</v>
      </c>
    </row>
    <row r="414" spans="1:3" x14ac:dyDescent="0.25">
      <c r="A414" s="1" t="s">
        <v>63204</v>
      </c>
      <c r="B414" s="1" t="s">
        <v>62914</v>
      </c>
      <c r="C414" s="1" t="s">
        <v>68</v>
      </c>
    </row>
    <row r="415" spans="1:3" x14ac:dyDescent="0.25">
      <c r="A415" s="1" t="s">
        <v>63205</v>
      </c>
      <c r="B415" s="1" t="s">
        <v>62797</v>
      </c>
      <c r="C415" s="1" t="s">
        <v>68</v>
      </c>
    </row>
    <row r="416" spans="1:3" x14ac:dyDescent="0.25">
      <c r="A416" s="1" t="s">
        <v>63206</v>
      </c>
      <c r="B416" s="1" t="s">
        <v>62784</v>
      </c>
      <c r="C416" s="1" t="s">
        <v>68</v>
      </c>
    </row>
    <row r="417" spans="1:3" x14ac:dyDescent="0.25">
      <c r="A417" s="1" t="s">
        <v>63207</v>
      </c>
      <c r="B417" s="1" t="s">
        <v>62773</v>
      </c>
      <c r="C417" s="1" t="s">
        <v>68</v>
      </c>
    </row>
    <row r="418" spans="1:3" x14ac:dyDescent="0.25">
      <c r="A418" s="1" t="s">
        <v>63208</v>
      </c>
      <c r="B418" s="1" t="s">
        <v>62824</v>
      </c>
      <c r="C418" s="1" t="s">
        <v>349</v>
      </c>
    </row>
    <row r="419" spans="1:3" x14ac:dyDescent="0.25">
      <c r="A419" s="1" t="s">
        <v>63209</v>
      </c>
      <c r="B419" s="1" t="s">
        <v>62828</v>
      </c>
      <c r="C419" s="1" t="s">
        <v>362</v>
      </c>
    </row>
    <row r="420" spans="1:3" x14ac:dyDescent="0.25">
      <c r="A420" s="1" t="s">
        <v>63210</v>
      </c>
      <c r="B420" s="1" t="s">
        <v>62773</v>
      </c>
      <c r="C420" s="1" t="s">
        <v>68</v>
      </c>
    </row>
    <row r="421" spans="1:3" x14ac:dyDescent="0.25">
      <c r="A421" s="1" t="s">
        <v>63211</v>
      </c>
      <c r="B421" s="1" t="s">
        <v>62763</v>
      </c>
      <c r="C421" s="1" t="s">
        <v>68</v>
      </c>
    </row>
    <row r="422" spans="1:3" x14ac:dyDescent="0.25">
      <c r="A422" s="1" t="s">
        <v>63212</v>
      </c>
      <c r="B422" s="1" t="s">
        <v>62773</v>
      </c>
      <c r="C422" s="1" t="s">
        <v>68</v>
      </c>
    </row>
    <row r="423" spans="1:3" x14ac:dyDescent="0.25">
      <c r="A423" s="1" t="s">
        <v>63213</v>
      </c>
      <c r="B423" s="1" t="s">
        <v>62751</v>
      </c>
      <c r="C423" s="1" t="s">
        <v>36</v>
      </c>
    </row>
    <row r="424" spans="1:3" x14ac:dyDescent="0.25">
      <c r="A424" s="1" t="s">
        <v>63214</v>
      </c>
      <c r="B424" s="1" t="s">
        <v>62769</v>
      </c>
      <c r="C424" s="1" t="s">
        <v>51</v>
      </c>
    </row>
    <row r="425" spans="1:3" x14ac:dyDescent="0.25">
      <c r="A425" s="1" t="s">
        <v>63215</v>
      </c>
      <c r="B425" s="1" t="s">
        <v>62773</v>
      </c>
      <c r="C425" s="1" t="s">
        <v>68</v>
      </c>
    </row>
    <row r="426" spans="1:3" x14ac:dyDescent="0.25">
      <c r="A426" s="1" t="s">
        <v>63216</v>
      </c>
      <c r="B426" s="1" t="s">
        <v>62782</v>
      </c>
      <c r="C426" s="1" t="s">
        <v>151</v>
      </c>
    </row>
    <row r="427" spans="1:3" x14ac:dyDescent="0.25">
      <c r="A427" s="1" t="s">
        <v>63217</v>
      </c>
      <c r="B427" s="1" t="s">
        <v>62787</v>
      </c>
      <c r="C427" s="1" t="s">
        <v>172</v>
      </c>
    </row>
    <row r="428" spans="1:3" x14ac:dyDescent="0.25">
      <c r="A428" s="1" t="s">
        <v>63218</v>
      </c>
      <c r="B428" s="1" t="s">
        <v>62784</v>
      </c>
      <c r="C428" s="1" t="s">
        <v>68</v>
      </c>
    </row>
    <row r="429" spans="1:3" x14ac:dyDescent="0.25">
      <c r="A429" s="1" t="s">
        <v>63219</v>
      </c>
      <c r="B429" s="1" t="s">
        <v>62897</v>
      </c>
      <c r="C429" s="1" t="s">
        <v>323</v>
      </c>
    </row>
    <row r="430" spans="1:3" x14ac:dyDescent="0.25">
      <c r="A430" s="1" t="s">
        <v>63220</v>
      </c>
      <c r="B430" s="1" t="s">
        <v>62797</v>
      </c>
      <c r="C430" s="1" t="s">
        <v>68</v>
      </c>
    </row>
    <row r="431" spans="1:3" x14ac:dyDescent="0.25">
      <c r="A431" s="1" t="s">
        <v>63221</v>
      </c>
      <c r="B431" s="1" t="s">
        <v>62763</v>
      </c>
      <c r="C431" s="1" t="s">
        <v>68</v>
      </c>
    </row>
    <row r="432" spans="1:3" x14ac:dyDescent="0.25">
      <c r="A432" s="1" t="s">
        <v>63222</v>
      </c>
      <c r="B432" s="1" t="s">
        <v>62765</v>
      </c>
      <c r="C432" s="1" t="s">
        <v>68</v>
      </c>
    </row>
    <row r="433" spans="1:3" x14ac:dyDescent="0.25">
      <c r="A433" s="1" t="s">
        <v>63223</v>
      </c>
      <c r="B433" s="1" t="s">
        <v>63224</v>
      </c>
      <c r="C433" s="1" t="s">
        <v>362</v>
      </c>
    </row>
    <row r="434" spans="1:3" x14ac:dyDescent="0.25">
      <c r="A434" s="1" t="s">
        <v>63225</v>
      </c>
      <c r="B434" s="1" t="s">
        <v>62787</v>
      </c>
      <c r="C434" s="1" t="s">
        <v>172</v>
      </c>
    </row>
    <row r="435" spans="1:3" x14ac:dyDescent="0.25">
      <c r="A435" s="1" t="s">
        <v>63226</v>
      </c>
      <c r="B435" s="1" t="s">
        <v>62797</v>
      </c>
      <c r="C435" s="1" t="s">
        <v>68</v>
      </c>
    </row>
    <row r="436" spans="1:3" x14ac:dyDescent="0.25">
      <c r="A436" s="1" t="s">
        <v>63227</v>
      </c>
      <c r="B436" s="1" t="s">
        <v>62771</v>
      </c>
      <c r="C436" s="1" t="s">
        <v>68</v>
      </c>
    </row>
    <row r="437" spans="1:3" x14ac:dyDescent="0.25">
      <c r="A437" s="1" t="s">
        <v>63228</v>
      </c>
      <c r="B437" s="1" t="s">
        <v>62751</v>
      </c>
      <c r="C437" s="1" t="s">
        <v>36</v>
      </c>
    </row>
    <row r="438" spans="1:3" x14ac:dyDescent="0.25">
      <c r="A438" s="1" t="s">
        <v>63229</v>
      </c>
      <c r="B438" s="1" t="s">
        <v>62834</v>
      </c>
      <c r="C438" s="1" t="s">
        <v>68</v>
      </c>
    </row>
    <row r="439" spans="1:3" x14ac:dyDescent="0.25">
      <c r="A439" s="1" t="s">
        <v>63230</v>
      </c>
      <c r="B439" s="1" t="s">
        <v>62816</v>
      </c>
      <c r="C439" s="1" t="s">
        <v>68</v>
      </c>
    </row>
    <row r="440" spans="1:3" x14ac:dyDescent="0.25">
      <c r="A440" s="1" t="s">
        <v>63231</v>
      </c>
      <c r="B440" s="1" t="s">
        <v>62797</v>
      </c>
      <c r="C440" s="1" t="s">
        <v>68</v>
      </c>
    </row>
    <row r="441" spans="1:3" x14ac:dyDescent="0.25">
      <c r="A441" s="1" t="s">
        <v>63232</v>
      </c>
      <c r="B441" s="1" t="s">
        <v>62797</v>
      </c>
      <c r="C441" s="1" t="s">
        <v>68</v>
      </c>
    </row>
    <row r="442" spans="1:3" x14ac:dyDescent="0.25">
      <c r="A442" s="1" t="s">
        <v>63233</v>
      </c>
      <c r="B442" s="1" t="s">
        <v>62789</v>
      </c>
      <c r="C442" s="1" t="s">
        <v>68</v>
      </c>
    </row>
    <row r="443" spans="1:3" x14ac:dyDescent="0.25">
      <c r="A443" s="1" t="s">
        <v>63234</v>
      </c>
      <c r="B443" s="1" t="s">
        <v>62806</v>
      </c>
      <c r="C443" s="1" t="s">
        <v>264</v>
      </c>
    </row>
    <row r="444" spans="1:3" x14ac:dyDescent="0.25">
      <c r="A444" s="1" t="s">
        <v>63235</v>
      </c>
      <c r="B444" s="1" t="s">
        <v>62779</v>
      </c>
      <c r="C444" s="1" t="s">
        <v>68</v>
      </c>
    </row>
    <row r="445" spans="1:3" x14ac:dyDescent="0.25">
      <c r="A445" s="1" t="s">
        <v>63236</v>
      </c>
      <c r="B445" s="1" t="s">
        <v>62842</v>
      </c>
      <c r="C445" s="1" t="s">
        <v>430</v>
      </c>
    </row>
    <row r="446" spans="1:3" x14ac:dyDescent="0.25">
      <c r="A446" s="1" t="s">
        <v>63237</v>
      </c>
      <c r="B446" s="1" t="s">
        <v>62749</v>
      </c>
      <c r="C446" s="1" t="s">
        <v>28</v>
      </c>
    </row>
    <row r="447" spans="1:3" x14ac:dyDescent="0.25">
      <c r="A447" s="1" t="s">
        <v>63238</v>
      </c>
      <c r="B447" s="1" t="s">
        <v>62749</v>
      </c>
      <c r="C447" s="1" t="s">
        <v>28</v>
      </c>
    </row>
    <row r="448" spans="1:3" x14ac:dyDescent="0.25">
      <c r="A448" s="1" t="s">
        <v>63239</v>
      </c>
      <c r="B448" s="1" t="s">
        <v>62797</v>
      </c>
      <c r="C448" s="1" t="s">
        <v>68</v>
      </c>
    </row>
    <row r="449" spans="1:3" x14ac:dyDescent="0.25">
      <c r="A449" s="1" t="s">
        <v>63240</v>
      </c>
      <c r="B449" s="1" t="s">
        <v>63241</v>
      </c>
      <c r="C449" s="1" t="s">
        <v>68</v>
      </c>
    </row>
    <row r="450" spans="1:3" x14ac:dyDescent="0.25">
      <c r="A450" s="1" t="s">
        <v>63242</v>
      </c>
      <c r="B450" s="1" t="s">
        <v>62784</v>
      </c>
      <c r="C450" s="1" t="s">
        <v>68</v>
      </c>
    </row>
    <row r="451" spans="1:3" x14ac:dyDescent="0.25">
      <c r="A451" s="1" t="s">
        <v>63243</v>
      </c>
      <c r="B451" s="1" t="s">
        <v>62962</v>
      </c>
      <c r="C451" s="1" t="s">
        <v>1148</v>
      </c>
    </row>
    <row r="452" spans="1:3" x14ac:dyDescent="0.25">
      <c r="A452" s="1" t="s">
        <v>63244</v>
      </c>
      <c r="B452" s="1" t="s">
        <v>62914</v>
      </c>
      <c r="C452" s="1" t="s">
        <v>68</v>
      </c>
    </row>
    <row r="453" spans="1:3" x14ac:dyDescent="0.25">
      <c r="A453" s="1" t="s">
        <v>63245</v>
      </c>
      <c r="B453" s="1" t="s">
        <v>62751</v>
      </c>
      <c r="C453" s="1" t="s">
        <v>36</v>
      </c>
    </row>
    <row r="454" spans="1:3" x14ac:dyDescent="0.25">
      <c r="A454" s="1" t="s">
        <v>63246</v>
      </c>
      <c r="B454" s="1" t="s">
        <v>62806</v>
      </c>
      <c r="C454" s="1" t="s">
        <v>264</v>
      </c>
    </row>
    <row r="455" spans="1:3" x14ac:dyDescent="0.25">
      <c r="A455" s="1" t="s">
        <v>63247</v>
      </c>
      <c r="B455" s="1" t="s">
        <v>62753</v>
      </c>
      <c r="C455" s="1" t="s">
        <v>44</v>
      </c>
    </row>
    <row r="456" spans="1:3" x14ac:dyDescent="0.25">
      <c r="A456" s="1" t="s">
        <v>63248</v>
      </c>
      <c r="B456" s="1" t="s">
        <v>62816</v>
      </c>
      <c r="C456" s="1" t="s">
        <v>68</v>
      </c>
    </row>
    <row r="457" spans="1:3" x14ac:dyDescent="0.25">
      <c r="A457" s="1" t="s">
        <v>63249</v>
      </c>
      <c r="B457" s="1" t="s">
        <v>62751</v>
      </c>
      <c r="C457" s="1" t="s">
        <v>36</v>
      </c>
    </row>
    <row r="458" spans="1:3" x14ac:dyDescent="0.25">
      <c r="A458" s="1" t="s">
        <v>63250</v>
      </c>
      <c r="B458" s="1" t="s">
        <v>62782</v>
      </c>
      <c r="C458" s="1" t="s">
        <v>151</v>
      </c>
    </row>
    <row r="459" spans="1:3" x14ac:dyDescent="0.25">
      <c r="A459" s="1" t="s">
        <v>63251</v>
      </c>
      <c r="B459" s="1" t="s">
        <v>62836</v>
      </c>
      <c r="C459" s="1" t="s">
        <v>402</v>
      </c>
    </row>
    <row r="460" spans="1:3" x14ac:dyDescent="0.25">
      <c r="A460" s="1" t="s">
        <v>63252</v>
      </c>
      <c r="B460" s="1" t="s">
        <v>62810</v>
      </c>
      <c r="C460" s="1" t="s">
        <v>51</v>
      </c>
    </row>
    <row r="461" spans="1:3" x14ac:dyDescent="0.25">
      <c r="A461" s="1" t="s">
        <v>63253</v>
      </c>
      <c r="B461" s="1" t="s">
        <v>62789</v>
      </c>
      <c r="C461" s="1" t="s">
        <v>68</v>
      </c>
    </row>
    <row r="462" spans="1:3" x14ac:dyDescent="0.25">
      <c r="A462" s="1" t="s">
        <v>63254</v>
      </c>
      <c r="B462" s="1" t="s">
        <v>62797</v>
      </c>
      <c r="C462" s="1" t="s">
        <v>68</v>
      </c>
    </row>
    <row r="463" spans="1:3" x14ac:dyDescent="0.25">
      <c r="A463" s="1" t="s">
        <v>63255</v>
      </c>
      <c r="B463" s="1" t="s">
        <v>62753</v>
      </c>
      <c r="C463" s="1" t="s">
        <v>44</v>
      </c>
    </row>
    <row r="464" spans="1:3" x14ac:dyDescent="0.25">
      <c r="A464" s="1" t="s">
        <v>63256</v>
      </c>
      <c r="B464" s="1" t="s">
        <v>62782</v>
      </c>
      <c r="C464" s="1" t="s">
        <v>151</v>
      </c>
    </row>
    <row r="465" spans="1:3" x14ac:dyDescent="0.25">
      <c r="A465" s="1" t="s">
        <v>63257</v>
      </c>
      <c r="B465" s="1" t="s">
        <v>62773</v>
      </c>
      <c r="C465" s="1" t="s">
        <v>68</v>
      </c>
    </row>
    <row r="466" spans="1:3" x14ac:dyDescent="0.25">
      <c r="A466" s="1" t="s">
        <v>63258</v>
      </c>
      <c r="B466" s="1" t="s">
        <v>62773</v>
      </c>
      <c r="C466" s="1" t="s">
        <v>68</v>
      </c>
    </row>
    <row r="467" spans="1:3" x14ac:dyDescent="0.25">
      <c r="A467" s="1" t="s">
        <v>63259</v>
      </c>
      <c r="B467" s="1" t="s">
        <v>62753</v>
      </c>
      <c r="C467" s="1" t="s">
        <v>44</v>
      </c>
    </row>
    <row r="468" spans="1:3" x14ac:dyDescent="0.25">
      <c r="A468" s="1" t="s">
        <v>63260</v>
      </c>
      <c r="B468" s="1" t="s">
        <v>62757</v>
      </c>
      <c r="C468" s="1" t="s">
        <v>60</v>
      </c>
    </row>
    <row r="469" spans="1:3" x14ac:dyDescent="0.25">
      <c r="A469" s="1" t="s">
        <v>63261</v>
      </c>
      <c r="B469" s="1" t="s">
        <v>62826</v>
      </c>
      <c r="C469" s="1" t="s">
        <v>68</v>
      </c>
    </row>
    <row r="470" spans="1:3" x14ac:dyDescent="0.25">
      <c r="A470" s="1" t="s">
        <v>63262</v>
      </c>
      <c r="B470" s="1" t="s">
        <v>62795</v>
      </c>
      <c r="C470" s="1" t="s">
        <v>212</v>
      </c>
    </row>
    <row r="471" spans="1:3" x14ac:dyDescent="0.25">
      <c r="A471" s="1" t="s">
        <v>63263</v>
      </c>
      <c r="B471" s="1" t="s">
        <v>62753</v>
      </c>
      <c r="C471" s="1" t="s">
        <v>44</v>
      </c>
    </row>
    <row r="472" spans="1:3" x14ac:dyDescent="0.25">
      <c r="A472" s="1" t="s">
        <v>63264</v>
      </c>
      <c r="B472" s="1" t="s">
        <v>63025</v>
      </c>
      <c r="C472" s="1" t="s">
        <v>68</v>
      </c>
    </row>
    <row r="473" spans="1:3" x14ac:dyDescent="0.25">
      <c r="A473" s="1" t="s">
        <v>63265</v>
      </c>
      <c r="B473" s="1" t="s">
        <v>62779</v>
      </c>
      <c r="C473" s="1" t="s">
        <v>68</v>
      </c>
    </row>
    <row r="474" spans="1:3" x14ac:dyDescent="0.25">
      <c r="A474" s="1" t="s">
        <v>63266</v>
      </c>
      <c r="B474" s="1" t="s">
        <v>62757</v>
      </c>
      <c r="C474" s="1" t="s">
        <v>60</v>
      </c>
    </row>
    <row r="475" spans="1:3" x14ac:dyDescent="0.25">
      <c r="A475" s="1" t="s">
        <v>63267</v>
      </c>
      <c r="B475" s="1" t="s">
        <v>62795</v>
      </c>
      <c r="C475" s="1" t="s">
        <v>212</v>
      </c>
    </row>
    <row r="476" spans="1:3" x14ac:dyDescent="0.25">
      <c r="A476" s="1" t="s">
        <v>63268</v>
      </c>
      <c r="B476" s="1" t="s">
        <v>62753</v>
      </c>
      <c r="C476" s="1" t="s">
        <v>44</v>
      </c>
    </row>
    <row r="477" spans="1:3" x14ac:dyDescent="0.25">
      <c r="A477" s="1" t="s">
        <v>63269</v>
      </c>
      <c r="B477" s="1" t="s">
        <v>62828</v>
      </c>
      <c r="C477" s="1" t="s">
        <v>362</v>
      </c>
    </row>
    <row r="478" spans="1:3" x14ac:dyDescent="0.25">
      <c r="A478" s="1" t="s">
        <v>63270</v>
      </c>
      <c r="B478" s="1" t="s">
        <v>62797</v>
      </c>
      <c r="C478" s="1" t="s">
        <v>68</v>
      </c>
    </row>
    <row r="479" spans="1:3" x14ac:dyDescent="0.25">
      <c r="A479" s="1" t="s">
        <v>63271</v>
      </c>
      <c r="B479" s="1" t="s">
        <v>62864</v>
      </c>
      <c r="C479" s="1" t="s">
        <v>68</v>
      </c>
    </row>
    <row r="480" spans="1:3" x14ac:dyDescent="0.25">
      <c r="A480" s="1" t="s">
        <v>63272</v>
      </c>
      <c r="B480" s="1" t="s">
        <v>62808</v>
      </c>
      <c r="C480" s="1" t="s">
        <v>68</v>
      </c>
    </row>
    <row r="481" spans="1:3" x14ac:dyDescent="0.25">
      <c r="A481" s="1" t="s">
        <v>63273</v>
      </c>
      <c r="B481" s="1" t="s">
        <v>62784</v>
      </c>
      <c r="C481" s="1" t="s">
        <v>68</v>
      </c>
    </row>
    <row r="482" spans="1:3" x14ac:dyDescent="0.25">
      <c r="A482" s="1" t="s">
        <v>63274</v>
      </c>
      <c r="B482" s="1" t="s">
        <v>62844</v>
      </c>
      <c r="C482" s="1" t="s">
        <v>437</v>
      </c>
    </row>
    <row r="483" spans="1:3" x14ac:dyDescent="0.25">
      <c r="A483" s="1" t="s">
        <v>63275</v>
      </c>
      <c r="B483" s="1" t="s">
        <v>63224</v>
      </c>
      <c r="C483" s="1" t="s">
        <v>362</v>
      </c>
    </row>
    <row r="484" spans="1:3" x14ac:dyDescent="0.25">
      <c r="A484" s="1" t="s">
        <v>63276</v>
      </c>
      <c r="B484" s="1" t="s">
        <v>62834</v>
      </c>
      <c r="C484" s="1" t="s">
        <v>68</v>
      </c>
    </row>
    <row r="485" spans="1:3" x14ac:dyDescent="0.25">
      <c r="A485" s="1" t="s">
        <v>63277</v>
      </c>
      <c r="B485" s="1" t="s">
        <v>62763</v>
      </c>
      <c r="C485" s="1" t="s">
        <v>68</v>
      </c>
    </row>
    <row r="486" spans="1:3" x14ac:dyDescent="0.25">
      <c r="A486" s="1" t="s">
        <v>63278</v>
      </c>
      <c r="B486" s="1" t="s">
        <v>62819</v>
      </c>
      <c r="C486" s="1" t="s">
        <v>323</v>
      </c>
    </row>
    <row r="487" spans="1:3" x14ac:dyDescent="0.25">
      <c r="A487" s="1" t="s">
        <v>63279</v>
      </c>
      <c r="B487" s="1" t="s">
        <v>62839</v>
      </c>
      <c r="C487" s="1" t="s">
        <v>68</v>
      </c>
    </row>
    <row r="488" spans="1:3" x14ac:dyDescent="0.25">
      <c r="A488" s="1" t="s">
        <v>63280</v>
      </c>
      <c r="B488" s="1" t="s">
        <v>62914</v>
      </c>
      <c r="C488" s="1" t="s">
        <v>68</v>
      </c>
    </row>
    <row r="489" spans="1:3" x14ac:dyDescent="0.25">
      <c r="A489" s="1" t="s">
        <v>63281</v>
      </c>
      <c r="B489" s="1" t="s">
        <v>62753</v>
      </c>
      <c r="C489" s="1" t="s">
        <v>44</v>
      </c>
    </row>
    <row r="490" spans="1:3" x14ac:dyDescent="0.25">
      <c r="A490" s="1" t="s">
        <v>63282</v>
      </c>
      <c r="B490" s="1" t="s">
        <v>62962</v>
      </c>
      <c r="C490" s="1" t="s">
        <v>1148</v>
      </c>
    </row>
    <row r="491" spans="1:3" x14ac:dyDescent="0.25">
      <c r="A491" s="1" t="s">
        <v>63283</v>
      </c>
      <c r="B491" s="1" t="s">
        <v>62751</v>
      </c>
      <c r="C491" s="1" t="s">
        <v>36</v>
      </c>
    </row>
    <row r="492" spans="1:3" x14ac:dyDescent="0.25">
      <c r="A492" s="1" t="s">
        <v>63284</v>
      </c>
      <c r="B492" s="1" t="s">
        <v>62749</v>
      </c>
      <c r="C492" s="1" t="s">
        <v>28</v>
      </c>
    </row>
    <row r="493" spans="1:3" x14ac:dyDescent="0.25">
      <c r="A493" s="1" t="s">
        <v>63285</v>
      </c>
      <c r="B493" s="1" t="s">
        <v>62782</v>
      </c>
      <c r="C493" s="1" t="s">
        <v>151</v>
      </c>
    </row>
    <row r="494" spans="1:3" x14ac:dyDescent="0.25">
      <c r="A494" s="1" t="s">
        <v>63286</v>
      </c>
      <c r="B494" s="1" t="s">
        <v>62757</v>
      </c>
      <c r="C494" s="1" t="s">
        <v>60</v>
      </c>
    </row>
    <row r="495" spans="1:3" x14ac:dyDescent="0.25">
      <c r="A495" s="1" t="s">
        <v>63287</v>
      </c>
      <c r="B495" s="1" t="s">
        <v>62753</v>
      </c>
      <c r="C495" s="1" t="s">
        <v>44</v>
      </c>
    </row>
    <row r="496" spans="1:3" x14ac:dyDescent="0.25">
      <c r="A496" s="1" t="s">
        <v>63288</v>
      </c>
      <c r="B496" s="1" t="s">
        <v>62797</v>
      </c>
      <c r="C496" s="1" t="s">
        <v>68</v>
      </c>
    </row>
    <row r="497" spans="1:3" x14ac:dyDescent="0.25">
      <c r="A497" s="1" t="s">
        <v>63289</v>
      </c>
      <c r="B497" s="1" t="s">
        <v>62771</v>
      </c>
      <c r="C497" s="1" t="s">
        <v>68</v>
      </c>
    </row>
    <row r="498" spans="1:3" x14ac:dyDescent="0.25">
      <c r="A498" s="1" t="s">
        <v>63290</v>
      </c>
      <c r="B498" s="1" t="s">
        <v>62763</v>
      </c>
      <c r="C498" s="1" t="s">
        <v>68</v>
      </c>
    </row>
    <row r="499" spans="1:3" x14ac:dyDescent="0.25">
      <c r="A499" s="1" t="s">
        <v>63291</v>
      </c>
      <c r="B499" s="1" t="s">
        <v>62897</v>
      </c>
      <c r="C499" s="1" t="s">
        <v>323</v>
      </c>
    </row>
    <row r="500" spans="1:3" x14ac:dyDescent="0.25">
      <c r="A500" s="1" t="s">
        <v>63292</v>
      </c>
      <c r="B500" s="1" t="s">
        <v>62962</v>
      </c>
      <c r="C500" s="1" t="s">
        <v>1148</v>
      </c>
    </row>
    <row r="501" spans="1:3" x14ac:dyDescent="0.25">
      <c r="A501" s="1" t="s">
        <v>63293</v>
      </c>
      <c r="B501" s="1" t="s">
        <v>62816</v>
      </c>
      <c r="C501" s="1" t="s">
        <v>68</v>
      </c>
    </row>
    <row r="502" spans="1:3" x14ac:dyDescent="0.25">
      <c r="A502" s="1" t="s">
        <v>63294</v>
      </c>
      <c r="B502" s="1" t="s">
        <v>62842</v>
      </c>
      <c r="C502" s="1" t="s">
        <v>430</v>
      </c>
    </row>
    <row r="503" spans="1:3" x14ac:dyDescent="0.25">
      <c r="A503" s="1" t="s">
        <v>63295</v>
      </c>
      <c r="B503" s="1" t="s">
        <v>62828</v>
      </c>
      <c r="C503" s="1" t="s">
        <v>362</v>
      </c>
    </row>
    <row r="504" spans="1:3" x14ac:dyDescent="0.25">
      <c r="A504" s="1" t="s">
        <v>63296</v>
      </c>
      <c r="B504" s="1" t="s">
        <v>62761</v>
      </c>
      <c r="C504" s="1" t="s">
        <v>76</v>
      </c>
    </row>
    <row r="505" spans="1:3" x14ac:dyDescent="0.25">
      <c r="A505" s="1" t="s">
        <v>63297</v>
      </c>
      <c r="B505" s="1" t="s">
        <v>62787</v>
      </c>
      <c r="C505" s="1" t="s">
        <v>172</v>
      </c>
    </row>
    <row r="506" spans="1:3" x14ac:dyDescent="0.25">
      <c r="A506" s="1" t="s">
        <v>63298</v>
      </c>
      <c r="B506" s="1" t="s">
        <v>62784</v>
      </c>
      <c r="C506" s="1" t="s">
        <v>68</v>
      </c>
    </row>
    <row r="507" spans="1:3" x14ac:dyDescent="0.25">
      <c r="A507" s="1" t="s">
        <v>63299</v>
      </c>
      <c r="B507" s="1" t="s">
        <v>62787</v>
      </c>
      <c r="C507" s="1" t="s">
        <v>172</v>
      </c>
    </row>
    <row r="508" spans="1:3" x14ac:dyDescent="0.25">
      <c r="A508" s="1" t="s">
        <v>63300</v>
      </c>
      <c r="B508" s="1" t="s">
        <v>62761</v>
      </c>
      <c r="C508" s="1" t="s">
        <v>76</v>
      </c>
    </row>
    <row r="509" spans="1:3" x14ac:dyDescent="0.25">
      <c r="A509" s="1" t="s">
        <v>63301</v>
      </c>
      <c r="B509" s="1" t="s">
        <v>62753</v>
      </c>
      <c r="C509" s="1" t="s">
        <v>44</v>
      </c>
    </row>
    <row r="510" spans="1:3" x14ac:dyDescent="0.25">
      <c r="A510" s="1" t="s">
        <v>63302</v>
      </c>
      <c r="B510" s="1" t="s">
        <v>62771</v>
      </c>
      <c r="C510" s="1" t="s">
        <v>68</v>
      </c>
    </row>
    <row r="511" spans="1:3" x14ac:dyDescent="0.25">
      <c r="A511" s="1" t="s">
        <v>63303</v>
      </c>
      <c r="B511" s="1" t="s">
        <v>62975</v>
      </c>
      <c r="C511" s="1" t="s">
        <v>68</v>
      </c>
    </row>
    <row r="512" spans="1:3" x14ac:dyDescent="0.25">
      <c r="A512" s="1" t="s">
        <v>63304</v>
      </c>
      <c r="B512" s="1" t="s">
        <v>62753</v>
      </c>
      <c r="C512" s="1" t="s">
        <v>44</v>
      </c>
    </row>
    <row r="513" spans="1:3" x14ac:dyDescent="0.25">
      <c r="A513" s="1" t="s">
        <v>63305</v>
      </c>
      <c r="B513" s="1" t="s">
        <v>62773</v>
      </c>
      <c r="C513" s="1" t="s">
        <v>68</v>
      </c>
    </row>
    <row r="514" spans="1:3" x14ac:dyDescent="0.25">
      <c r="A514" s="1" t="s">
        <v>63306</v>
      </c>
      <c r="B514" s="1" t="s">
        <v>62800</v>
      </c>
      <c r="C514" s="1" t="s">
        <v>123</v>
      </c>
    </row>
    <row r="515" spans="1:3" x14ac:dyDescent="0.25">
      <c r="A515" s="1" t="s">
        <v>63307</v>
      </c>
      <c r="B515" s="1" t="s">
        <v>62782</v>
      </c>
      <c r="C515" s="1" t="s">
        <v>151</v>
      </c>
    </row>
    <row r="516" spans="1:3" x14ac:dyDescent="0.25">
      <c r="A516" s="1" t="s">
        <v>63308</v>
      </c>
      <c r="B516" s="1" t="s">
        <v>62800</v>
      </c>
      <c r="C516" s="1" t="s">
        <v>123</v>
      </c>
    </row>
    <row r="517" spans="1:3" x14ac:dyDescent="0.25">
      <c r="A517" s="1" t="s">
        <v>63309</v>
      </c>
      <c r="B517" s="1" t="s">
        <v>62828</v>
      </c>
      <c r="C517" s="1" t="s">
        <v>362</v>
      </c>
    </row>
    <row r="518" spans="1:3" x14ac:dyDescent="0.25">
      <c r="A518" s="1" t="s">
        <v>63310</v>
      </c>
      <c r="B518" s="1" t="s">
        <v>62824</v>
      </c>
      <c r="C518" s="1" t="s">
        <v>349</v>
      </c>
    </row>
    <row r="519" spans="1:3" x14ac:dyDescent="0.25">
      <c r="A519" s="1" t="s">
        <v>63311</v>
      </c>
      <c r="B519" s="1" t="s">
        <v>62779</v>
      </c>
      <c r="C519" s="1" t="s">
        <v>68</v>
      </c>
    </row>
    <row r="520" spans="1:3" x14ac:dyDescent="0.25">
      <c r="A520" s="1" t="s">
        <v>63312</v>
      </c>
      <c r="B520" s="1" t="s">
        <v>62975</v>
      </c>
      <c r="C520" s="1" t="s">
        <v>68</v>
      </c>
    </row>
    <row r="521" spans="1:3" x14ac:dyDescent="0.25">
      <c r="A521" s="1" t="s">
        <v>63313</v>
      </c>
      <c r="B521" s="1" t="s">
        <v>62848</v>
      </c>
      <c r="C521" s="1" t="s">
        <v>36</v>
      </c>
    </row>
    <row r="522" spans="1:3" x14ac:dyDescent="0.25">
      <c r="A522" s="1" t="s">
        <v>63314</v>
      </c>
      <c r="B522" s="1" t="s">
        <v>62816</v>
      </c>
      <c r="C522" s="1" t="s">
        <v>68</v>
      </c>
    </row>
    <row r="523" spans="1:3" x14ac:dyDescent="0.25">
      <c r="A523" s="1" t="s">
        <v>63315</v>
      </c>
      <c r="B523" s="1" t="s">
        <v>62787</v>
      </c>
      <c r="C523" s="1" t="s">
        <v>172</v>
      </c>
    </row>
    <row r="524" spans="1:3" x14ac:dyDescent="0.25">
      <c r="A524" s="1" t="s">
        <v>63316</v>
      </c>
      <c r="B524" s="1" t="s">
        <v>62819</v>
      </c>
      <c r="C524" s="1" t="s">
        <v>323</v>
      </c>
    </row>
    <row r="525" spans="1:3" x14ac:dyDescent="0.25">
      <c r="A525" s="1" t="s">
        <v>63317</v>
      </c>
      <c r="B525" s="1" t="s">
        <v>62816</v>
      </c>
      <c r="C525" s="1" t="s">
        <v>68</v>
      </c>
    </row>
    <row r="526" spans="1:3" x14ac:dyDescent="0.25">
      <c r="A526" s="1" t="s">
        <v>63318</v>
      </c>
      <c r="B526" s="1" t="s">
        <v>62787</v>
      </c>
      <c r="C526" s="1" t="s">
        <v>172</v>
      </c>
    </row>
    <row r="527" spans="1:3" x14ac:dyDescent="0.25">
      <c r="A527" s="1" t="s">
        <v>63319</v>
      </c>
      <c r="B527" s="1" t="s">
        <v>62773</v>
      </c>
      <c r="C527" s="1" t="s">
        <v>68</v>
      </c>
    </row>
    <row r="528" spans="1:3" x14ac:dyDescent="0.25">
      <c r="A528" s="1" t="s">
        <v>63320</v>
      </c>
      <c r="B528" s="1" t="s">
        <v>62751</v>
      </c>
      <c r="C528" s="1" t="s">
        <v>36</v>
      </c>
    </row>
    <row r="529" spans="1:3" x14ac:dyDescent="0.25">
      <c r="A529" s="1" t="s">
        <v>63321</v>
      </c>
      <c r="B529" s="1" t="s">
        <v>62773</v>
      </c>
      <c r="C529" s="1" t="s">
        <v>68</v>
      </c>
    </row>
    <row r="530" spans="1:3" x14ac:dyDescent="0.25">
      <c r="A530" s="1" t="s">
        <v>63322</v>
      </c>
      <c r="B530" s="1" t="s">
        <v>62800</v>
      </c>
      <c r="C530" s="1" t="s">
        <v>123</v>
      </c>
    </row>
    <row r="531" spans="1:3" x14ac:dyDescent="0.25">
      <c r="A531" s="1" t="s">
        <v>63323</v>
      </c>
      <c r="B531" s="1" t="s">
        <v>62767</v>
      </c>
      <c r="C531" s="1" t="s">
        <v>68</v>
      </c>
    </row>
    <row r="532" spans="1:3" x14ac:dyDescent="0.25">
      <c r="A532" s="1" t="s">
        <v>63324</v>
      </c>
      <c r="B532" s="1" t="s">
        <v>62806</v>
      </c>
      <c r="C532" s="1" t="s">
        <v>264</v>
      </c>
    </row>
    <row r="533" spans="1:3" x14ac:dyDescent="0.25">
      <c r="A533" s="1" t="s">
        <v>63325</v>
      </c>
      <c r="B533" s="1" t="s">
        <v>62773</v>
      </c>
      <c r="C533" s="1" t="s">
        <v>68</v>
      </c>
    </row>
    <row r="534" spans="1:3" x14ac:dyDescent="0.25">
      <c r="A534" s="1" t="s">
        <v>63326</v>
      </c>
      <c r="B534" s="1" t="s">
        <v>62757</v>
      </c>
      <c r="C534" s="1" t="s">
        <v>60</v>
      </c>
    </row>
    <row r="535" spans="1:3" x14ac:dyDescent="0.25">
      <c r="A535" s="1" t="s">
        <v>63327</v>
      </c>
      <c r="B535" s="1" t="s">
        <v>62761</v>
      </c>
      <c r="C535" s="1" t="s">
        <v>76</v>
      </c>
    </row>
    <row r="536" spans="1:3" x14ac:dyDescent="0.25">
      <c r="A536" s="1" t="s">
        <v>63328</v>
      </c>
      <c r="B536" s="1" t="s">
        <v>62826</v>
      </c>
      <c r="C536" s="1" t="s">
        <v>68</v>
      </c>
    </row>
    <row r="537" spans="1:3" x14ac:dyDescent="0.25">
      <c r="A537" s="1" t="s">
        <v>63329</v>
      </c>
      <c r="B537" s="1" t="s">
        <v>62860</v>
      </c>
      <c r="C537" s="1" t="s">
        <v>527</v>
      </c>
    </row>
    <row r="538" spans="1:3" x14ac:dyDescent="0.25">
      <c r="A538" s="1" t="s">
        <v>63330</v>
      </c>
      <c r="B538" s="1" t="s">
        <v>62763</v>
      </c>
      <c r="C538" s="1" t="s">
        <v>68</v>
      </c>
    </row>
    <row r="539" spans="1:3" x14ac:dyDescent="0.25">
      <c r="A539" s="1" t="s">
        <v>63331</v>
      </c>
      <c r="B539" s="1" t="s">
        <v>62810</v>
      </c>
      <c r="C539" s="1" t="s">
        <v>51</v>
      </c>
    </row>
    <row r="540" spans="1:3" x14ac:dyDescent="0.25">
      <c r="A540" s="1" t="s">
        <v>63332</v>
      </c>
      <c r="B540" s="1" t="s">
        <v>62897</v>
      </c>
      <c r="C540" s="1" t="s">
        <v>323</v>
      </c>
    </row>
    <row r="541" spans="1:3" x14ac:dyDescent="0.25">
      <c r="A541" s="1" t="s">
        <v>63333</v>
      </c>
      <c r="B541" s="1" t="s">
        <v>62782</v>
      </c>
      <c r="C541" s="1" t="s">
        <v>151</v>
      </c>
    </row>
    <row r="542" spans="1:3" x14ac:dyDescent="0.25">
      <c r="A542" s="1" t="s">
        <v>63334</v>
      </c>
      <c r="B542" s="1" t="s">
        <v>63335</v>
      </c>
      <c r="C542" s="1" t="s">
        <v>68</v>
      </c>
    </row>
    <row r="543" spans="1:3" x14ac:dyDescent="0.25">
      <c r="A543" s="1" t="s">
        <v>63336</v>
      </c>
      <c r="B543" s="1" t="s">
        <v>62763</v>
      </c>
      <c r="C543" s="1" t="s">
        <v>68</v>
      </c>
    </row>
    <row r="544" spans="1:3" x14ac:dyDescent="0.25">
      <c r="A544" s="1" t="s">
        <v>63337</v>
      </c>
      <c r="B544" s="1" t="s">
        <v>62773</v>
      </c>
      <c r="C544" s="1" t="s">
        <v>68</v>
      </c>
    </row>
    <row r="545" spans="1:3" x14ac:dyDescent="0.25">
      <c r="A545" s="1" t="s">
        <v>63338</v>
      </c>
      <c r="B545" s="1" t="s">
        <v>62753</v>
      </c>
      <c r="C545" s="1" t="s">
        <v>44</v>
      </c>
    </row>
    <row r="546" spans="1:3" x14ac:dyDescent="0.25">
      <c r="A546" s="1" t="s">
        <v>63339</v>
      </c>
      <c r="B546" s="1" t="s">
        <v>62834</v>
      </c>
      <c r="C546" s="1" t="s">
        <v>68</v>
      </c>
    </row>
    <row r="547" spans="1:3" x14ac:dyDescent="0.25">
      <c r="A547" s="1" t="s">
        <v>63340</v>
      </c>
      <c r="B547" s="1" t="s">
        <v>62787</v>
      </c>
      <c r="C547" s="1" t="s">
        <v>172</v>
      </c>
    </row>
    <row r="548" spans="1:3" x14ac:dyDescent="0.25">
      <c r="A548" s="1" t="s">
        <v>63341</v>
      </c>
      <c r="B548" s="1" t="s">
        <v>63342</v>
      </c>
      <c r="C548" s="1" t="s">
        <v>68</v>
      </c>
    </row>
    <row r="549" spans="1:3" x14ac:dyDescent="0.25">
      <c r="A549" s="1" t="s">
        <v>63343</v>
      </c>
      <c r="B549" s="1" t="s">
        <v>63342</v>
      </c>
      <c r="C549" s="1" t="s">
        <v>68</v>
      </c>
    </row>
    <row r="550" spans="1:3" x14ac:dyDescent="0.25">
      <c r="A550" s="1" t="s">
        <v>63344</v>
      </c>
      <c r="B550" s="1" t="s">
        <v>62975</v>
      </c>
      <c r="C550" s="1" t="s">
        <v>68</v>
      </c>
    </row>
    <row r="551" spans="1:3" x14ac:dyDescent="0.25">
      <c r="A551" s="1" t="s">
        <v>63345</v>
      </c>
      <c r="B551" s="1" t="s">
        <v>63342</v>
      </c>
      <c r="C551" s="1" t="s">
        <v>68</v>
      </c>
    </row>
    <row r="552" spans="1:3" x14ac:dyDescent="0.25">
      <c r="A552" s="1" t="s">
        <v>63346</v>
      </c>
      <c r="B552" s="1" t="s">
        <v>62782</v>
      </c>
      <c r="C552" s="1" t="s">
        <v>151</v>
      </c>
    </row>
    <row r="553" spans="1:3" x14ac:dyDescent="0.25">
      <c r="A553" s="1" t="s">
        <v>63347</v>
      </c>
      <c r="B553" s="1" t="s">
        <v>62975</v>
      </c>
      <c r="C553" s="1" t="s">
        <v>68</v>
      </c>
    </row>
    <row r="554" spans="1:3" x14ac:dyDescent="0.25">
      <c r="A554" s="1" t="s">
        <v>63348</v>
      </c>
      <c r="B554" s="1" t="s">
        <v>62797</v>
      </c>
      <c r="C554" s="1" t="s">
        <v>68</v>
      </c>
    </row>
    <row r="555" spans="1:3" x14ac:dyDescent="0.25">
      <c r="A555" s="1" t="s">
        <v>63349</v>
      </c>
      <c r="B555" s="1" t="s">
        <v>62769</v>
      </c>
      <c r="C555" s="1" t="s">
        <v>51</v>
      </c>
    </row>
    <row r="556" spans="1:3" x14ac:dyDescent="0.25">
      <c r="A556" s="1" t="s">
        <v>63350</v>
      </c>
      <c r="B556" s="1" t="s">
        <v>62784</v>
      </c>
      <c r="C556" s="1" t="s">
        <v>68</v>
      </c>
    </row>
    <row r="557" spans="1:3" x14ac:dyDescent="0.25">
      <c r="A557" s="1" t="s">
        <v>63351</v>
      </c>
      <c r="B557" s="1" t="s">
        <v>62773</v>
      </c>
      <c r="C557" s="1" t="s">
        <v>68</v>
      </c>
    </row>
    <row r="558" spans="1:3" x14ac:dyDescent="0.25">
      <c r="A558" s="1" t="s">
        <v>63352</v>
      </c>
      <c r="B558" s="1" t="s">
        <v>62773</v>
      </c>
      <c r="C558" s="1" t="s">
        <v>68</v>
      </c>
    </row>
    <row r="559" spans="1:3" x14ac:dyDescent="0.25">
      <c r="A559" s="1" t="s">
        <v>63353</v>
      </c>
      <c r="B559" s="1" t="s">
        <v>62800</v>
      </c>
      <c r="C559" s="1" t="s">
        <v>123</v>
      </c>
    </row>
    <row r="560" spans="1:3" x14ac:dyDescent="0.25">
      <c r="A560" s="1" t="s">
        <v>63354</v>
      </c>
      <c r="B560" s="1" t="s">
        <v>63241</v>
      </c>
      <c r="C560" s="1" t="s">
        <v>68</v>
      </c>
    </row>
    <row r="561" spans="1:3" x14ac:dyDescent="0.25">
      <c r="A561" s="1" t="s">
        <v>63355</v>
      </c>
      <c r="B561" s="1" t="s">
        <v>62848</v>
      </c>
      <c r="C561" s="1" t="s">
        <v>36</v>
      </c>
    </row>
    <row r="562" spans="1:3" x14ac:dyDescent="0.25">
      <c r="A562" s="1" t="s">
        <v>63356</v>
      </c>
      <c r="B562" s="1" t="s">
        <v>62797</v>
      </c>
      <c r="C562" s="1" t="s">
        <v>68</v>
      </c>
    </row>
    <row r="563" spans="1:3" x14ac:dyDescent="0.25">
      <c r="A563" s="1" t="s">
        <v>63357</v>
      </c>
      <c r="B563" s="1" t="s">
        <v>62769</v>
      </c>
      <c r="C563" s="1" t="s">
        <v>51</v>
      </c>
    </row>
    <row r="564" spans="1:3" x14ac:dyDescent="0.25">
      <c r="A564" s="1" t="s">
        <v>63358</v>
      </c>
      <c r="B564" s="1" t="s">
        <v>62769</v>
      </c>
      <c r="C564" s="1" t="s">
        <v>51</v>
      </c>
    </row>
    <row r="565" spans="1:3" x14ac:dyDescent="0.25">
      <c r="A565" s="1" t="s">
        <v>63359</v>
      </c>
      <c r="B565" s="1" t="s">
        <v>62773</v>
      </c>
      <c r="C565" s="1" t="s">
        <v>68</v>
      </c>
    </row>
    <row r="566" spans="1:3" x14ac:dyDescent="0.25">
      <c r="A566" s="1" t="s">
        <v>63360</v>
      </c>
      <c r="B566" s="1" t="s">
        <v>63342</v>
      </c>
      <c r="C566" s="1" t="s">
        <v>68</v>
      </c>
    </row>
    <row r="567" spans="1:3" x14ac:dyDescent="0.25">
      <c r="A567" s="1" t="s">
        <v>63361</v>
      </c>
      <c r="B567" s="1" t="s">
        <v>62755</v>
      </c>
      <c r="C567" s="1" t="s">
        <v>51</v>
      </c>
    </row>
    <row r="568" spans="1:3" x14ac:dyDescent="0.25">
      <c r="A568" s="1" t="s">
        <v>63362</v>
      </c>
      <c r="B568" s="1" t="s">
        <v>62806</v>
      </c>
      <c r="C568" s="1" t="s">
        <v>264</v>
      </c>
    </row>
    <row r="569" spans="1:3" x14ac:dyDescent="0.25">
      <c r="A569" s="1" t="s">
        <v>63363</v>
      </c>
      <c r="B569" s="1" t="s">
        <v>62797</v>
      </c>
      <c r="C569" s="1" t="s">
        <v>68</v>
      </c>
    </row>
    <row r="570" spans="1:3" x14ac:dyDescent="0.25">
      <c r="A570" s="1" t="s">
        <v>63364</v>
      </c>
      <c r="B570" s="1" t="s">
        <v>62816</v>
      </c>
      <c r="C570" s="1" t="s">
        <v>68</v>
      </c>
    </row>
    <row r="571" spans="1:3" x14ac:dyDescent="0.25">
      <c r="A571" s="1" t="s">
        <v>63365</v>
      </c>
      <c r="B571" s="1" t="s">
        <v>62797</v>
      </c>
      <c r="C571" s="1" t="s">
        <v>68</v>
      </c>
    </row>
    <row r="572" spans="1:3" x14ac:dyDescent="0.25">
      <c r="A572" s="1" t="s">
        <v>63366</v>
      </c>
      <c r="B572" s="1" t="s">
        <v>62975</v>
      </c>
      <c r="C572" s="1" t="s">
        <v>68</v>
      </c>
    </row>
    <row r="573" spans="1:3" x14ac:dyDescent="0.25">
      <c r="A573" s="1" t="s">
        <v>63367</v>
      </c>
      <c r="B573" s="1" t="s">
        <v>62749</v>
      </c>
      <c r="C573" s="1" t="s">
        <v>28</v>
      </c>
    </row>
    <row r="574" spans="1:3" x14ac:dyDescent="0.25">
      <c r="A574" s="1" t="s">
        <v>63368</v>
      </c>
      <c r="B574" s="1" t="s">
        <v>62751</v>
      </c>
      <c r="C574" s="1" t="s">
        <v>36</v>
      </c>
    </row>
    <row r="575" spans="1:3" x14ac:dyDescent="0.25">
      <c r="A575" s="1" t="s">
        <v>63369</v>
      </c>
      <c r="B575" s="1" t="s">
        <v>63224</v>
      </c>
      <c r="C575" s="1" t="s">
        <v>362</v>
      </c>
    </row>
    <row r="576" spans="1:3" x14ac:dyDescent="0.25">
      <c r="A576" s="1" t="s">
        <v>63370</v>
      </c>
      <c r="B576" s="1" t="s">
        <v>62826</v>
      </c>
      <c r="C576" s="1" t="s">
        <v>68</v>
      </c>
    </row>
    <row r="577" spans="1:3" x14ac:dyDescent="0.25">
      <c r="A577" s="1" t="s">
        <v>63371</v>
      </c>
      <c r="B577" s="1" t="s">
        <v>62749</v>
      </c>
      <c r="C577" s="1" t="s">
        <v>28</v>
      </c>
    </row>
    <row r="578" spans="1:3" x14ac:dyDescent="0.25">
      <c r="A578" s="1" t="s">
        <v>63372</v>
      </c>
      <c r="B578" s="1" t="s">
        <v>62816</v>
      </c>
      <c r="C578" s="1" t="s">
        <v>68</v>
      </c>
    </row>
    <row r="579" spans="1:3" x14ac:dyDescent="0.25">
      <c r="A579" s="1" t="s">
        <v>63373</v>
      </c>
      <c r="B579" s="1" t="s">
        <v>62816</v>
      </c>
      <c r="C579" s="1" t="s">
        <v>68</v>
      </c>
    </row>
    <row r="580" spans="1:3" x14ac:dyDescent="0.25">
      <c r="A580" s="1" t="s">
        <v>63374</v>
      </c>
      <c r="B580" s="1" t="s">
        <v>62784</v>
      </c>
      <c r="C580" s="1" t="s">
        <v>68</v>
      </c>
    </row>
    <row r="581" spans="1:3" x14ac:dyDescent="0.25">
      <c r="A581" s="1" t="s">
        <v>63375</v>
      </c>
      <c r="B581" s="1" t="s">
        <v>62810</v>
      </c>
      <c r="C581" s="1" t="s">
        <v>51</v>
      </c>
    </row>
    <row r="582" spans="1:3" x14ac:dyDescent="0.25">
      <c r="A582" s="1" t="s">
        <v>63376</v>
      </c>
      <c r="B582" s="1" t="s">
        <v>62765</v>
      </c>
      <c r="C582" s="1" t="s">
        <v>68</v>
      </c>
    </row>
    <row r="583" spans="1:3" x14ac:dyDescent="0.25">
      <c r="A583" s="1" t="s">
        <v>63377</v>
      </c>
      <c r="B583" s="1" t="s">
        <v>62789</v>
      </c>
      <c r="C583" s="1" t="s">
        <v>68</v>
      </c>
    </row>
    <row r="584" spans="1:3" x14ac:dyDescent="0.25">
      <c r="A584" s="1" t="s">
        <v>63378</v>
      </c>
      <c r="B584" s="1" t="s">
        <v>62816</v>
      </c>
      <c r="C584" s="1" t="s">
        <v>68</v>
      </c>
    </row>
    <row r="585" spans="1:3" x14ac:dyDescent="0.25">
      <c r="A585" s="1" t="s">
        <v>63379</v>
      </c>
      <c r="B585" s="1" t="s">
        <v>62787</v>
      </c>
      <c r="C585" s="1" t="s">
        <v>172</v>
      </c>
    </row>
    <row r="586" spans="1:3" x14ac:dyDescent="0.25">
      <c r="A586" s="1" t="s">
        <v>63380</v>
      </c>
      <c r="B586" s="1" t="s">
        <v>62828</v>
      </c>
      <c r="C586" s="1" t="s">
        <v>362</v>
      </c>
    </row>
    <row r="587" spans="1:3" x14ac:dyDescent="0.25">
      <c r="A587" s="1" t="s">
        <v>63381</v>
      </c>
      <c r="B587" s="1" t="s">
        <v>62806</v>
      </c>
      <c r="C587" s="1" t="s">
        <v>264</v>
      </c>
    </row>
    <row r="588" spans="1:3" x14ac:dyDescent="0.25">
      <c r="A588" s="1" t="s">
        <v>63382</v>
      </c>
      <c r="B588" s="1" t="s">
        <v>62844</v>
      </c>
      <c r="C588" s="1" t="s">
        <v>437</v>
      </c>
    </row>
    <row r="589" spans="1:3" x14ac:dyDescent="0.25">
      <c r="A589" s="1" t="s">
        <v>63383</v>
      </c>
      <c r="B589" s="1" t="s">
        <v>62749</v>
      </c>
      <c r="C589" s="1" t="s">
        <v>28</v>
      </c>
    </row>
    <row r="590" spans="1:3" x14ac:dyDescent="0.25">
      <c r="A590" s="1" t="s">
        <v>63384</v>
      </c>
      <c r="B590" s="1" t="s">
        <v>62828</v>
      </c>
      <c r="C590" s="1" t="s">
        <v>362</v>
      </c>
    </row>
    <row r="591" spans="1:3" x14ac:dyDescent="0.25">
      <c r="A591" s="1" t="s">
        <v>63385</v>
      </c>
      <c r="B591" s="1" t="s">
        <v>62789</v>
      </c>
      <c r="C591" s="1" t="s">
        <v>68</v>
      </c>
    </row>
    <row r="592" spans="1:3" x14ac:dyDescent="0.25">
      <c r="A592" s="1" t="s">
        <v>63386</v>
      </c>
      <c r="B592" s="1" t="s">
        <v>62816</v>
      </c>
      <c r="C592" s="1" t="s">
        <v>68</v>
      </c>
    </row>
    <row r="593" spans="1:3" x14ac:dyDescent="0.25">
      <c r="A593" s="1" t="s">
        <v>63387</v>
      </c>
      <c r="B593" s="1" t="s">
        <v>62839</v>
      </c>
      <c r="C593" s="1" t="s">
        <v>68</v>
      </c>
    </row>
    <row r="594" spans="1:3" x14ac:dyDescent="0.25">
      <c r="A594" s="1" t="s">
        <v>63388</v>
      </c>
      <c r="B594" s="1" t="s">
        <v>62773</v>
      </c>
      <c r="C594" s="1" t="s">
        <v>68</v>
      </c>
    </row>
    <row r="595" spans="1:3" x14ac:dyDescent="0.25">
      <c r="A595" s="1" t="s">
        <v>63389</v>
      </c>
      <c r="B595" s="1" t="s">
        <v>62782</v>
      </c>
      <c r="C595" s="1" t="s">
        <v>151</v>
      </c>
    </row>
    <row r="596" spans="1:3" x14ac:dyDescent="0.25">
      <c r="A596" s="1" t="s">
        <v>63390</v>
      </c>
      <c r="B596" s="1" t="s">
        <v>62782</v>
      </c>
      <c r="C596" s="1" t="s">
        <v>151</v>
      </c>
    </row>
    <row r="597" spans="1:3" x14ac:dyDescent="0.25">
      <c r="A597" s="1" t="s">
        <v>63391</v>
      </c>
      <c r="B597" s="1" t="s">
        <v>62782</v>
      </c>
      <c r="C597" s="1" t="s">
        <v>151</v>
      </c>
    </row>
    <row r="598" spans="1:3" x14ac:dyDescent="0.25">
      <c r="A598" s="1" t="s">
        <v>63392</v>
      </c>
      <c r="B598" s="1" t="s">
        <v>62765</v>
      </c>
      <c r="C598" s="1" t="s">
        <v>68</v>
      </c>
    </row>
    <row r="599" spans="1:3" x14ac:dyDescent="0.25">
      <c r="A599" s="1" t="s">
        <v>63393</v>
      </c>
      <c r="B599" s="1" t="s">
        <v>62782</v>
      </c>
      <c r="C599" s="1" t="s">
        <v>151</v>
      </c>
    </row>
    <row r="600" spans="1:3" x14ac:dyDescent="0.25">
      <c r="A600" s="1" t="s">
        <v>63394</v>
      </c>
      <c r="B600" s="1" t="s">
        <v>62787</v>
      </c>
      <c r="C600" s="1" t="s">
        <v>172</v>
      </c>
    </row>
    <row r="601" spans="1:3" x14ac:dyDescent="0.25">
      <c r="A601" s="1" t="s">
        <v>63395</v>
      </c>
      <c r="B601" s="1" t="s">
        <v>62782</v>
      </c>
      <c r="C601" s="1" t="s">
        <v>151</v>
      </c>
    </row>
    <row r="602" spans="1:3" x14ac:dyDescent="0.25">
      <c r="A602" s="1" t="s">
        <v>63396</v>
      </c>
      <c r="B602" s="1" t="s">
        <v>63224</v>
      </c>
      <c r="C602" s="1" t="s">
        <v>362</v>
      </c>
    </row>
    <row r="603" spans="1:3" x14ac:dyDescent="0.25">
      <c r="A603" s="1" t="s">
        <v>63397</v>
      </c>
      <c r="B603" s="1" t="s">
        <v>62769</v>
      </c>
      <c r="C603" s="1" t="s">
        <v>51</v>
      </c>
    </row>
    <row r="604" spans="1:3" x14ac:dyDescent="0.25">
      <c r="A604" s="1" t="s">
        <v>63398</v>
      </c>
      <c r="B604" s="1" t="s">
        <v>62773</v>
      </c>
      <c r="C604" s="1" t="s">
        <v>68</v>
      </c>
    </row>
    <row r="605" spans="1:3" x14ac:dyDescent="0.25">
      <c r="A605" s="1" t="s">
        <v>63399</v>
      </c>
      <c r="B605" s="1" t="s">
        <v>62844</v>
      </c>
      <c r="C605" s="1" t="s">
        <v>437</v>
      </c>
    </row>
    <row r="606" spans="1:3" x14ac:dyDescent="0.25">
      <c r="A606" s="1" t="s">
        <v>63400</v>
      </c>
      <c r="B606" s="1" t="s">
        <v>62797</v>
      </c>
      <c r="C606" s="1" t="s">
        <v>68</v>
      </c>
    </row>
    <row r="607" spans="1:3" x14ac:dyDescent="0.25">
      <c r="A607" s="1" t="s">
        <v>63401</v>
      </c>
      <c r="B607" s="1" t="s">
        <v>62787</v>
      </c>
      <c r="C607" s="1" t="s">
        <v>172</v>
      </c>
    </row>
    <row r="608" spans="1:3" x14ac:dyDescent="0.25">
      <c r="A608" s="1" t="s">
        <v>63402</v>
      </c>
      <c r="B608" s="1" t="s">
        <v>62797</v>
      </c>
      <c r="C608" s="1" t="s">
        <v>68</v>
      </c>
    </row>
    <row r="609" spans="1:3" x14ac:dyDescent="0.25">
      <c r="A609" s="1" t="s">
        <v>63403</v>
      </c>
      <c r="B609" s="1" t="s">
        <v>62753</v>
      </c>
      <c r="C609" s="1" t="s">
        <v>44</v>
      </c>
    </row>
    <row r="610" spans="1:3" x14ac:dyDescent="0.25">
      <c r="A610" s="1" t="s">
        <v>63404</v>
      </c>
      <c r="B610" s="1" t="s">
        <v>62795</v>
      </c>
      <c r="C610" s="1" t="s">
        <v>212</v>
      </c>
    </row>
    <row r="611" spans="1:3" x14ac:dyDescent="0.25">
      <c r="A611" s="1" t="s">
        <v>63405</v>
      </c>
      <c r="B611" s="1" t="s">
        <v>63025</v>
      </c>
      <c r="C611" s="1" t="s">
        <v>68</v>
      </c>
    </row>
    <row r="612" spans="1:3" x14ac:dyDescent="0.25">
      <c r="A612" s="1" t="s">
        <v>63406</v>
      </c>
      <c r="B612" s="1" t="s">
        <v>62777</v>
      </c>
      <c r="C612" s="1" t="s">
        <v>131</v>
      </c>
    </row>
    <row r="613" spans="1:3" x14ac:dyDescent="0.25">
      <c r="A613" s="1" t="s">
        <v>63407</v>
      </c>
      <c r="B613" s="1" t="s">
        <v>62834</v>
      </c>
      <c r="C613" s="1" t="s">
        <v>68</v>
      </c>
    </row>
    <row r="614" spans="1:3" x14ac:dyDescent="0.25">
      <c r="A614" s="1" t="s">
        <v>63408</v>
      </c>
      <c r="B614" s="1" t="s">
        <v>62844</v>
      </c>
      <c r="C614" s="1" t="s">
        <v>437</v>
      </c>
    </row>
    <row r="615" spans="1:3" x14ac:dyDescent="0.25">
      <c r="A615" s="1" t="s">
        <v>63409</v>
      </c>
      <c r="B615" s="1" t="s">
        <v>62787</v>
      </c>
      <c r="C615" s="1" t="s">
        <v>172</v>
      </c>
    </row>
    <row r="616" spans="1:3" x14ac:dyDescent="0.25">
      <c r="A616" s="1" t="s">
        <v>63410</v>
      </c>
      <c r="B616" s="1" t="s">
        <v>62787</v>
      </c>
      <c r="C616" s="1" t="s">
        <v>172</v>
      </c>
    </row>
    <row r="617" spans="1:3" x14ac:dyDescent="0.25">
      <c r="A617" s="1" t="s">
        <v>63411</v>
      </c>
      <c r="B617" s="1" t="s">
        <v>62773</v>
      </c>
      <c r="C617" s="1" t="s">
        <v>68</v>
      </c>
    </row>
    <row r="618" spans="1:3" x14ac:dyDescent="0.25">
      <c r="A618" s="1" t="s">
        <v>63412</v>
      </c>
      <c r="B618" s="1" t="s">
        <v>62800</v>
      </c>
      <c r="C618" s="1" t="s">
        <v>123</v>
      </c>
    </row>
    <row r="619" spans="1:3" x14ac:dyDescent="0.25">
      <c r="A619" s="1" t="s">
        <v>63413</v>
      </c>
      <c r="B619" s="1" t="s">
        <v>62797</v>
      </c>
      <c r="C619" s="1" t="s">
        <v>68</v>
      </c>
    </row>
    <row r="620" spans="1:3" x14ac:dyDescent="0.25">
      <c r="A620" s="1" t="s">
        <v>63414</v>
      </c>
      <c r="B620" s="1" t="s">
        <v>62797</v>
      </c>
      <c r="C620" s="1" t="s">
        <v>68</v>
      </c>
    </row>
    <row r="621" spans="1:3" x14ac:dyDescent="0.25">
      <c r="A621" s="1" t="s">
        <v>63415</v>
      </c>
      <c r="B621" s="1" t="s">
        <v>62753</v>
      </c>
      <c r="C621" s="1" t="s">
        <v>44</v>
      </c>
    </row>
    <row r="622" spans="1:3" x14ac:dyDescent="0.25">
      <c r="A622" s="1" t="s">
        <v>63416</v>
      </c>
      <c r="B622" s="1" t="s">
        <v>62824</v>
      </c>
      <c r="C622" s="1" t="s">
        <v>349</v>
      </c>
    </row>
    <row r="623" spans="1:3" x14ac:dyDescent="0.25">
      <c r="A623" s="1" t="s">
        <v>63417</v>
      </c>
      <c r="B623" s="1" t="s">
        <v>62962</v>
      </c>
      <c r="C623" s="1" t="s">
        <v>1148</v>
      </c>
    </row>
    <row r="624" spans="1:3" x14ac:dyDescent="0.25">
      <c r="A624" s="1" t="s">
        <v>63418</v>
      </c>
      <c r="B624" s="1" t="s">
        <v>62784</v>
      </c>
      <c r="C624" s="1" t="s">
        <v>68</v>
      </c>
    </row>
    <row r="625" spans="1:3" x14ac:dyDescent="0.25">
      <c r="A625" s="1" t="s">
        <v>63419</v>
      </c>
      <c r="B625" s="1" t="s">
        <v>62773</v>
      </c>
      <c r="C625" s="1" t="s">
        <v>68</v>
      </c>
    </row>
    <row r="626" spans="1:3" x14ac:dyDescent="0.25">
      <c r="A626" s="1" t="s">
        <v>63420</v>
      </c>
      <c r="B626" s="1" t="s">
        <v>62962</v>
      </c>
      <c r="C626" s="1" t="s">
        <v>1148</v>
      </c>
    </row>
    <row r="627" spans="1:3" x14ac:dyDescent="0.25">
      <c r="A627" s="1" t="s">
        <v>63421</v>
      </c>
      <c r="B627" s="1" t="s">
        <v>62914</v>
      </c>
      <c r="C627" s="1" t="s">
        <v>68</v>
      </c>
    </row>
    <row r="628" spans="1:3" x14ac:dyDescent="0.25">
      <c r="A628" s="1" t="s">
        <v>63422</v>
      </c>
      <c r="B628" s="1" t="s">
        <v>62773</v>
      </c>
      <c r="C628" s="1" t="s">
        <v>68</v>
      </c>
    </row>
    <row r="629" spans="1:3" x14ac:dyDescent="0.25">
      <c r="A629" s="1" t="s">
        <v>63423</v>
      </c>
      <c r="B629" s="1" t="s">
        <v>62782</v>
      </c>
      <c r="C629" s="1" t="s">
        <v>151</v>
      </c>
    </row>
    <row r="630" spans="1:3" x14ac:dyDescent="0.25">
      <c r="A630" s="1" t="s">
        <v>63424</v>
      </c>
      <c r="B630" s="1" t="s">
        <v>63224</v>
      </c>
      <c r="C630" s="1" t="s">
        <v>362</v>
      </c>
    </row>
    <row r="631" spans="1:3" x14ac:dyDescent="0.25">
      <c r="A631" s="1" t="s">
        <v>63425</v>
      </c>
      <c r="B631" s="1" t="s">
        <v>62864</v>
      </c>
      <c r="C631" s="1" t="s">
        <v>68</v>
      </c>
    </row>
    <row r="632" spans="1:3" x14ac:dyDescent="0.25">
      <c r="A632" s="1" t="s">
        <v>63426</v>
      </c>
      <c r="B632" s="1" t="s">
        <v>62753</v>
      </c>
      <c r="C632" s="1" t="s">
        <v>44</v>
      </c>
    </row>
    <row r="633" spans="1:3" x14ac:dyDescent="0.25">
      <c r="A633" s="1" t="s">
        <v>63427</v>
      </c>
      <c r="B633" s="1" t="s">
        <v>62773</v>
      </c>
      <c r="C633" s="1" t="s">
        <v>68</v>
      </c>
    </row>
    <row r="634" spans="1:3" x14ac:dyDescent="0.25">
      <c r="A634" s="1" t="s">
        <v>63428</v>
      </c>
      <c r="B634" s="1" t="s">
        <v>62787</v>
      </c>
      <c r="C634" s="1" t="s">
        <v>172</v>
      </c>
    </row>
    <row r="635" spans="1:3" x14ac:dyDescent="0.25">
      <c r="A635" s="1" t="s">
        <v>63429</v>
      </c>
      <c r="B635" s="1" t="s">
        <v>63241</v>
      </c>
      <c r="C635" s="1" t="s">
        <v>68</v>
      </c>
    </row>
    <row r="636" spans="1:3" x14ac:dyDescent="0.25">
      <c r="A636" s="1" t="s">
        <v>63430</v>
      </c>
      <c r="B636" s="1" t="s">
        <v>62771</v>
      </c>
      <c r="C636" s="1" t="s">
        <v>68</v>
      </c>
    </row>
    <row r="637" spans="1:3" x14ac:dyDescent="0.25">
      <c r="A637" s="1" t="s">
        <v>63431</v>
      </c>
      <c r="B637" s="1" t="s">
        <v>62775</v>
      </c>
      <c r="C637" s="1" t="s">
        <v>123</v>
      </c>
    </row>
    <row r="638" spans="1:3" x14ac:dyDescent="0.25">
      <c r="A638" s="1" t="s">
        <v>63432</v>
      </c>
      <c r="B638" s="1" t="s">
        <v>62826</v>
      </c>
      <c r="C638" s="1" t="s">
        <v>68</v>
      </c>
    </row>
    <row r="639" spans="1:3" x14ac:dyDescent="0.25">
      <c r="A639" s="1" t="s">
        <v>63433</v>
      </c>
      <c r="B639" s="1" t="s">
        <v>62806</v>
      </c>
      <c r="C639" s="1" t="s">
        <v>264</v>
      </c>
    </row>
    <row r="640" spans="1:3" x14ac:dyDescent="0.25">
      <c r="A640" s="1" t="s">
        <v>63434</v>
      </c>
      <c r="B640" s="1" t="s">
        <v>62819</v>
      </c>
      <c r="C640" s="1" t="s">
        <v>323</v>
      </c>
    </row>
    <row r="641" spans="1:3" x14ac:dyDescent="0.25">
      <c r="A641" s="1" t="s">
        <v>63435</v>
      </c>
      <c r="B641" s="1" t="s">
        <v>62773</v>
      </c>
      <c r="C641" s="1" t="s">
        <v>68</v>
      </c>
    </row>
    <row r="642" spans="1:3" x14ac:dyDescent="0.25">
      <c r="A642" s="1" t="s">
        <v>63436</v>
      </c>
      <c r="B642" s="1" t="s">
        <v>62826</v>
      </c>
      <c r="C642" s="1" t="s">
        <v>68</v>
      </c>
    </row>
    <row r="643" spans="1:3" x14ac:dyDescent="0.25">
      <c r="A643" s="1" t="s">
        <v>63437</v>
      </c>
      <c r="B643" s="1" t="s">
        <v>62795</v>
      </c>
      <c r="C643" s="1" t="s">
        <v>212</v>
      </c>
    </row>
    <row r="644" spans="1:3" x14ac:dyDescent="0.25">
      <c r="A644" s="1" t="s">
        <v>63438</v>
      </c>
      <c r="B644" s="1" t="s">
        <v>62773</v>
      </c>
      <c r="C644" s="1" t="s">
        <v>68</v>
      </c>
    </row>
    <row r="645" spans="1:3" x14ac:dyDescent="0.25">
      <c r="A645" s="1" t="s">
        <v>63439</v>
      </c>
      <c r="B645" s="1" t="s">
        <v>62800</v>
      </c>
      <c r="C645" s="1" t="s">
        <v>123</v>
      </c>
    </row>
    <row r="646" spans="1:3" x14ac:dyDescent="0.25">
      <c r="A646" s="1" t="s">
        <v>63440</v>
      </c>
      <c r="B646" s="1" t="s">
        <v>62782</v>
      </c>
      <c r="C646" s="1" t="s">
        <v>151</v>
      </c>
    </row>
    <row r="647" spans="1:3" x14ac:dyDescent="0.25">
      <c r="A647" s="1" t="s">
        <v>63441</v>
      </c>
      <c r="B647" s="1" t="s">
        <v>62755</v>
      </c>
      <c r="C647" s="1" t="s">
        <v>51</v>
      </c>
    </row>
    <row r="648" spans="1:3" x14ac:dyDescent="0.25">
      <c r="A648" s="1" t="s">
        <v>63442</v>
      </c>
      <c r="B648" s="1" t="s">
        <v>62800</v>
      </c>
      <c r="C648" s="1" t="s">
        <v>123</v>
      </c>
    </row>
    <row r="649" spans="1:3" x14ac:dyDescent="0.25">
      <c r="A649" s="1" t="s">
        <v>63443</v>
      </c>
      <c r="B649" s="1" t="s">
        <v>62773</v>
      </c>
      <c r="C649" s="1" t="s">
        <v>68</v>
      </c>
    </row>
    <row r="650" spans="1:3" x14ac:dyDescent="0.25">
      <c r="A650" s="1" t="s">
        <v>63444</v>
      </c>
      <c r="B650" s="1" t="s">
        <v>62787</v>
      </c>
      <c r="C650" s="1" t="s">
        <v>172</v>
      </c>
    </row>
    <row r="651" spans="1:3" x14ac:dyDescent="0.25">
      <c r="A651" s="1" t="s">
        <v>63445</v>
      </c>
      <c r="B651" s="1" t="s">
        <v>62784</v>
      </c>
      <c r="C651" s="1" t="s">
        <v>68</v>
      </c>
    </row>
    <row r="652" spans="1:3" x14ac:dyDescent="0.25">
      <c r="A652" s="1" t="s">
        <v>63446</v>
      </c>
      <c r="B652" s="1" t="s">
        <v>62844</v>
      </c>
      <c r="C652" s="1" t="s">
        <v>437</v>
      </c>
    </row>
    <row r="653" spans="1:3" x14ac:dyDescent="0.25">
      <c r="A653" s="1" t="s">
        <v>63447</v>
      </c>
      <c r="B653" s="1" t="s">
        <v>63224</v>
      </c>
      <c r="C653" s="1" t="s">
        <v>362</v>
      </c>
    </row>
    <row r="654" spans="1:3" x14ac:dyDescent="0.25">
      <c r="A654" s="1" t="s">
        <v>63448</v>
      </c>
      <c r="B654" s="1" t="s">
        <v>62828</v>
      </c>
      <c r="C654" s="1" t="s">
        <v>362</v>
      </c>
    </row>
    <row r="655" spans="1:3" x14ac:dyDescent="0.25">
      <c r="A655" s="1" t="s">
        <v>63449</v>
      </c>
      <c r="B655" s="1" t="s">
        <v>62897</v>
      </c>
      <c r="C655" s="1" t="s">
        <v>323</v>
      </c>
    </row>
    <row r="656" spans="1:3" x14ac:dyDescent="0.25">
      <c r="A656" s="1" t="s">
        <v>63450</v>
      </c>
      <c r="B656" s="1" t="s">
        <v>62763</v>
      </c>
      <c r="C656" s="1" t="s">
        <v>68</v>
      </c>
    </row>
    <row r="657" spans="1:3" x14ac:dyDescent="0.25">
      <c r="A657" s="1" t="s">
        <v>63451</v>
      </c>
      <c r="B657" s="1" t="s">
        <v>62765</v>
      </c>
      <c r="C657" s="1" t="s">
        <v>68</v>
      </c>
    </row>
    <row r="658" spans="1:3" x14ac:dyDescent="0.25">
      <c r="A658" s="1" t="s">
        <v>63452</v>
      </c>
      <c r="B658" s="1" t="s">
        <v>62751</v>
      </c>
      <c r="C658" s="1" t="s">
        <v>36</v>
      </c>
    </row>
    <row r="659" spans="1:3" x14ac:dyDescent="0.25">
      <c r="A659" s="1" t="s">
        <v>63453</v>
      </c>
      <c r="B659" s="1" t="s">
        <v>62826</v>
      </c>
      <c r="C659" s="1" t="s">
        <v>68</v>
      </c>
    </row>
    <row r="660" spans="1:3" x14ac:dyDescent="0.25">
      <c r="A660" s="1" t="s">
        <v>63454</v>
      </c>
      <c r="B660" s="1" t="s">
        <v>62797</v>
      </c>
      <c r="C660" s="1" t="s">
        <v>68</v>
      </c>
    </row>
    <row r="661" spans="1:3" x14ac:dyDescent="0.25">
      <c r="A661" s="1" t="s">
        <v>63455</v>
      </c>
      <c r="B661" s="1" t="s">
        <v>62763</v>
      </c>
      <c r="C661" s="1" t="s">
        <v>68</v>
      </c>
    </row>
    <row r="662" spans="1:3" x14ac:dyDescent="0.25">
      <c r="A662" s="1" t="s">
        <v>63456</v>
      </c>
      <c r="B662" s="1" t="s">
        <v>62824</v>
      </c>
      <c r="C662" s="1" t="s">
        <v>349</v>
      </c>
    </row>
    <row r="663" spans="1:3" x14ac:dyDescent="0.25">
      <c r="A663" s="1" t="s">
        <v>63457</v>
      </c>
      <c r="B663" s="1" t="s">
        <v>62819</v>
      </c>
      <c r="C663" s="1" t="s">
        <v>323</v>
      </c>
    </row>
    <row r="664" spans="1:3" x14ac:dyDescent="0.25">
      <c r="A664" s="1" t="s">
        <v>63458</v>
      </c>
      <c r="B664" s="1" t="s">
        <v>62897</v>
      </c>
      <c r="C664" s="1" t="s">
        <v>323</v>
      </c>
    </row>
    <row r="665" spans="1:3" x14ac:dyDescent="0.25">
      <c r="A665" s="1" t="s">
        <v>63459</v>
      </c>
      <c r="B665" s="1" t="s">
        <v>62797</v>
      </c>
      <c r="C665" s="1" t="s">
        <v>68</v>
      </c>
    </row>
    <row r="666" spans="1:3" x14ac:dyDescent="0.25">
      <c r="A666" s="1" t="s">
        <v>63460</v>
      </c>
      <c r="B666" s="1" t="s">
        <v>62763</v>
      </c>
      <c r="C666" s="1" t="s">
        <v>68</v>
      </c>
    </row>
    <row r="667" spans="1:3" x14ac:dyDescent="0.25">
      <c r="A667" s="1" t="s">
        <v>63461</v>
      </c>
      <c r="B667" s="1" t="s">
        <v>62897</v>
      </c>
      <c r="C667" s="1" t="s">
        <v>323</v>
      </c>
    </row>
    <row r="668" spans="1:3" x14ac:dyDescent="0.25">
      <c r="A668" s="1" t="s">
        <v>63462</v>
      </c>
      <c r="B668" s="1" t="s">
        <v>62824</v>
      </c>
      <c r="C668" s="1" t="s">
        <v>349</v>
      </c>
    </row>
    <row r="669" spans="1:3" x14ac:dyDescent="0.25">
      <c r="A669" s="1" t="s">
        <v>63463</v>
      </c>
      <c r="B669" s="1" t="s">
        <v>62897</v>
      </c>
      <c r="C669" s="1" t="s">
        <v>323</v>
      </c>
    </row>
    <row r="670" spans="1:3" x14ac:dyDescent="0.25">
      <c r="A670" s="1" t="s">
        <v>63464</v>
      </c>
      <c r="B670" s="1" t="s">
        <v>62897</v>
      </c>
      <c r="C670" s="1" t="s">
        <v>323</v>
      </c>
    </row>
    <row r="671" spans="1:3" x14ac:dyDescent="0.25">
      <c r="A671" s="1" t="s">
        <v>63465</v>
      </c>
      <c r="B671" s="1" t="s">
        <v>62897</v>
      </c>
      <c r="C671" s="1" t="s">
        <v>323</v>
      </c>
    </row>
    <row r="672" spans="1:3" x14ac:dyDescent="0.25">
      <c r="A672" s="1" t="s">
        <v>63466</v>
      </c>
      <c r="B672" s="1" t="s">
        <v>62897</v>
      </c>
      <c r="C672" s="1" t="s">
        <v>323</v>
      </c>
    </row>
    <row r="673" spans="1:3" x14ac:dyDescent="0.25">
      <c r="A673" s="1" t="s">
        <v>63467</v>
      </c>
      <c r="B673" s="1" t="s">
        <v>63224</v>
      </c>
      <c r="C673" s="1" t="s">
        <v>362</v>
      </c>
    </row>
    <row r="674" spans="1:3" x14ac:dyDescent="0.25">
      <c r="A674" s="1" t="s">
        <v>63468</v>
      </c>
      <c r="B674" s="1" t="s">
        <v>62824</v>
      </c>
      <c r="C674" s="1" t="s">
        <v>349</v>
      </c>
    </row>
    <row r="675" spans="1:3" x14ac:dyDescent="0.25">
      <c r="A675" s="1" t="s">
        <v>63469</v>
      </c>
      <c r="B675" s="1" t="s">
        <v>62789</v>
      </c>
      <c r="C675" s="1" t="s">
        <v>68</v>
      </c>
    </row>
    <row r="676" spans="1:3" x14ac:dyDescent="0.25">
      <c r="A676" s="1" t="s">
        <v>63470</v>
      </c>
      <c r="B676" s="1" t="s">
        <v>62797</v>
      </c>
      <c r="C676" s="1" t="s">
        <v>68</v>
      </c>
    </row>
    <row r="677" spans="1:3" x14ac:dyDescent="0.25">
      <c r="A677" s="1" t="s">
        <v>63471</v>
      </c>
      <c r="B677" s="1" t="s">
        <v>62779</v>
      </c>
      <c r="C677" s="1" t="s">
        <v>68</v>
      </c>
    </row>
    <row r="678" spans="1:3" x14ac:dyDescent="0.25">
      <c r="A678" s="1" t="s">
        <v>63472</v>
      </c>
      <c r="B678" s="1" t="s">
        <v>62844</v>
      </c>
      <c r="C678" s="1" t="s">
        <v>437</v>
      </c>
    </row>
    <row r="679" spans="1:3" x14ac:dyDescent="0.25">
      <c r="A679" s="1" t="s">
        <v>63473</v>
      </c>
      <c r="B679" s="1" t="s">
        <v>62844</v>
      </c>
      <c r="C679" s="1" t="s">
        <v>437</v>
      </c>
    </row>
    <row r="680" spans="1:3" x14ac:dyDescent="0.25">
      <c r="A680" s="1" t="s">
        <v>63474</v>
      </c>
      <c r="B680" s="1" t="s">
        <v>62795</v>
      </c>
      <c r="C680" s="1" t="s">
        <v>212</v>
      </c>
    </row>
    <row r="681" spans="1:3" x14ac:dyDescent="0.25">
      <c r="A681" s="1" t="s">
        <v>63475</v>
      </c>
      <c r="B681" s="1" t="s">
        <v>62797</v>
      </c>
      <c r="C681" s="1" t="s">
        <v>68</v>
      </c>
    </row>
    <row r="682" spans="1:3" x14ac:dyDescent="0.25">
      <c r="A682" s="1" t="s">
        <v>63476</v>
      </c>
      <c r="B682" s="1" t="s">
        <v>62816</v>
      </c>
      <c r="C682" s="1" t="s">
        <v>68</v>
      </c>
    </row>
    <row r="683" spans="1:3" x14ac:dyDescent="0.25">
      <c r="A683" s="1" t="s">
        <v>63477</v>
      </c>
      <c r="B683" s="1" t="s">
        <v>63241</v>
      </c>
      <c r="C683" s="1" t="s">
        <v>68</v>
      </c>
    </row>
    <row r="684" spans="1:3" x14ac:dyDescent="0.25">
      <c r="A684" s="1" t="s">
        <v>63478</v>
      </c>
      <c r="B684" s="1" t="s">
        <v>62751</v>
      </c>
      <c r="C684" s="1" t="s">
        <v>36</v>
      </c>
    </row>
    <row r="685" spans="1:3" x14ac:dyDescent="0.25">
      <c r="A685" s="1" t="s">
        <v>63479</v>
      </c>
      <c r="B685" s="1" t="s">
        <v>62751</v>
      </c>
      <c r="C685" s="1" t="s">
        <v>36</v>
      </c>
    </row>
    <row r="686" spans="1:3" x14ac:dyDescent="0.25">
      <c r="A686" s="1" t="s">
        <v>63480</v>
      </c>
      <c r="B686" s="1" t="s">
        <v>62761</v>
      </c>
      <c r="C686" s="1" t="s">
        <v>76</v>
      </c>
    </row>
    <row r="687" spans="1:3" x14ac:dyDescent="0.25">
      <c r="A687" s="1" t="s">
        <v>63481</v>
      </c>
      <c r="B687" s="1" t="s">
        <v>62769</v>
      </c>
      <c r="C687" s="1" t="s">
        <v>51</v>
      </c>
    </row>
    <row r="688" spans="1:3" x14ac:dyDescent="0.25">
      <c r="A688" s="1" t="s">
        <v>63482</v>
      </c>
      <c r="B688" s="1" t="s">
        <v>62797</v>
      </c>
      <c r="C688" s="1" t="s">
        <v>68</v>
      </c>
    </row>
    <row r="689" spans="1:3" x14ac:dyDescent="0.25">
      <c r="A689" s="1" t="s">
        <v>63483</v>
      </c>
      <c r="B689" s="1" t="s">
        <v>62757</v>
      </c>
      <c r="C689" s="1" t="s">
        <v>60</v>
      </c>
    </row>
    <row r="690" spans="1:3" x14ac:dyDescent="0.25">
      <c r="A690" s="1" t="s">
        <v>63484</v>
      </c>
      <c r="B690" s="1" t="s">
        <v>62824</v>
      </c>
      <c r="C690" s="1" t="s">
        <v>349</v>
      </c>
    </row>
    <row r="691" spans="1:3" x14ac:dyDescent="0.25">
      <c r="A691" s="1" t="s">
        <v>63485</v>
      </c>
      <c r="B691" s="1" t="s">
        <v>62797</v>
      </c>
      <c r="C691" s="1" t="s">
        <v>68</v>
      </c>
    </row>
    <row r="692" spans="1:3" x14ac:dyDescent="0.25">
      <c r="A692" s="1" t="s">
        <v>63486</v>
      </c>
      <c r="B692" s="1" t="s">
        <v>62806</v>
      </c>
      <c r="C692" s="1" t="s">
        <v>264</v>
      </c>
    </row>
    <row r="693" spans="1:3" x14ac:dyDescent="0.25">
      <c r="A693" s="1" t="s">
        <v>63487</v>
      </c>
      <c r="B693" s="1" t="s">
        <v>62797</v>
      </c>
      <c r="C693" s="1" t="s">
        <v>68</v>
      </c>
    </row>
    <row r="694" spans="1:3" x14ac:dyDescent="0.25">
      <c r="A694" s="1" t="s">
        <v>63488</v>
      </c>
      <c r="B694" s="1" t="s">
        <v>62797</v>
      </c>
      <c r="C694" s="1" t="s">
        <v>68</v>
      </c>
    </row>
    <row r="695" spans="1:3" x14ac:dyDescent="0.25">
      <c r="A695" s="1" t="s">
        <v>63489</v>
      </c>
      <c r="B695" s="1" t="s">
        <v>62769</v>
      </c>
      <c r="C695" s="1" t="s">
        <v>51</v>
      </c>
    </row>
    <row r="696" spans="1:3" x14ac:dyDescent="0.25">
      <c r="A696" s="1" t="s">
        <v>63490</v>
      </c>
      <c r="B696" s="1" t="s">
        <v>62797</v>
      </c>
      <c r="C696" s="1" t="s">
        <v>68</v>
      </c>
    </row>
    <row r="697" spans="1:3" x14ac:dyDescent="0.25">
      <c r="A697" s="1" t="s">
        <v>63491</v>
      </c>
      <c r="B697" s="1" t="s">
        <v>62797</v>
      </c>
      <c r="C697" s="1" t="s">
        <v>68</v>
      </c>
    </row>
    <row r="698" spans="1:3" x14ac:dyDescent="0.25">
      <c r="A698" s="1" t="s">
        <v>63492</v>
      </c>
      <c r="B698" s="1" t="s">
        <v>62751</v>
      </c>
      <c r="C698" s="1" t="s">
        <v>36</v>
      </c>
    </row>
    <row r="699" spans="1:3" x14ac:dyDescent="0.25">
      <c r="A699" s="1" t="s">
        <v>63493</v>
      </c>
      <c r="B699" s="1" t="s">
        <v>62797</v>
      </c>
      <c r="C699" s="1" t="s">
        <v>68</v>
      </c>
    </row>
    <row r="700" spans="1:3" x14ac:dyDescent="0.25">
      <c r="A700" s="1" t="s">
        <v>63494</v>
      </c>
      <c r="B700" s="1" t="s">
        <v>62797</v>
      </c>
      <c r="C700" s="1" t="s">
        <v>68</v>
      </c>
    </row>
    <row r="701" spans="1:3" x14ac:dyDescent="0.25">
      <c r="A701" s="1" t="s">
        <v>63495</v>
      </c>
      <c r="B701" s="1" t="s">
        <v>62797</v>
      </c>
      <c r="C701" s="1" t="s">
        <v>68</v>
      </c>
    </row>
    <row r="702" spans="1:3" x14ac:dyDescent="0.25">
      <c r="A702" s="1" t="s">
        <v>63496</v>
      </c>
      <c r="B702" s="1" t="s">
        <v>62806</v>
      </c>
      <c r="C702" s="1" t="s">
        <v>264</v>
      </c>
    </row>
    <row r="703" spans="1:3" x14ac:dyDescent="0.25">
      <c r="A703" s="1" t="s">
        <v>63497</v>
      </c>
      <c r="B703" s="1" t="s">
        <v>63025</v>
      </c>
      <c r="C703" s="1" t="s">
        <v>68</v>
      </c>
    </row>
    <row r="704" spans="1:3" x14ac:dyDescent="0.25">
      <c r="A704" s="1" t="s">
        <v>63498</v>
      </c>
      <c r="B704" s="1" t="s">
        <v>62751</v>
      </c>
      <c r="C704" s="1" t="s">
        <v>36</v>
      </c>
    </row>
    <row r="705" spans="1:3" x14ac:dyDescent="0.25">
      <c r="A705" s="1" t="s">
        <v>63499</v>
      </c>
      <c r="B705" s="1" t="s">
        <v>62751</v>
      </c>
      <c r="C705" s="1" t="s">
        <v>36</v>
      </c>
    </row>
    <row r="706" spans="1:3" x14ac:dyDescent="0.25">
      <c r="A706" s="1" t="s">
        <v>63500</v>
      </c>
      <c r="B706" s="1" t="s">
        <v>62816</v>
      </c>
      <c r="C706" s="1" t="s">
        <v>68</v>
      </c>
    </row>
    <row r="707" spans="1:3" x14ac:dyDescent="0.25">
      <c r="A707" s="1" t="s">
        <v>63501</v>
      </c>
      <c r="B707" s="1" t="s">
        <v>62816</v>
      </c>
      <c r="C707" s="1" t="s">
        <v>68</v>
      </c>
    </row>
    <row r="708" spans="1:3" x14ac:dyDescent="0.25">
      <c r="A708" s="1" t="s">
        <v>63502</v>
      </c>
      <c r="B708" s="1" t="s">
        <v>62806</v>
      </c>
      <c r="C708" s="1" t="s">
        <v>264</v>
      </c>
    </row>
    <row r="709" spans="1:3" x14ac:dyDescent="0.25">
      <c r="A709" s="1" t="s">
        <v>63503</v>
      </c>
      <c r="B709" s="1" t="s">
        <v>63335</v>
      </c>
      <c r="C709" s="1" t="s">
        <v>68</v>
      </c>
    </row>
    <row r="710" spans="1:3" x14ac:dyDescent="0.25">
      <c r="A710" s="1" t="s">
        <v>63504</v>
      </c>
      <c r="B710" s="1" t="s">
        <v>62751</v>
      </c>
      <c r="C710" s="1" t="s">
        <v>36</v>
      </c>
    </row>
    <row r="711" spans="1:3" x14ac:dyDescent="0.25">
      <c r="A711" s="1" t="s">
        <v>63505</v>
      </c>
      <c r="B711" s="1" t="s">
        <v>62763</v>
      </c>
      <c r="C711" s="1" t="s">
        <v>68</v>
      </c>
    </row>
    <row r="712" spans="1:3" x14ac:dyDescent="0.25">
      <c r="A712" s="1" t="s">
        <v>63506</v>
      </c>
      <c r="B712" s="1" t="s">
        <v>62962</v>
      </c>
      <c r="C712" s="1" t="s">
        <v>1148</v>
      </c>
    </row>
    <row r="713" spans="1:3" x14ac:dyDescent="0.25">
      <c r="A713" s="1" t="s">
        <v>63507</v>
      </c>
      <c r="B713" s="1" t="s">
        <v>62795</v>
      </c>
      <c r="C713" s="1" t="s">
        <v>212</v>
      </c>
    </row>
    <row r="714" spans="1:3" x14ac:dyDescent="0.25">
      <c r="A714" s="1" t="s">
        <v>63508</v>
      </c>
      <c r="B714" s="1" t="s">
        <v>62810</v>
      </c>
      <c r="C714" s="1" t="s">
        <v>51</v>
      </c>
    </row>
    <row r="715" spans="1:3" x14ac:dyDescent="0.25">
      <c r="A715" s="1" t="s">
        <v>63509</v>
      </c>
      <c r="B715" s="1" t="s">
        <v>62897</v>
      </c>
      <c r="C715" s="1" t="s">
        <v>323</v>
      </c>
    </row>
    <row r="716" spans="1:3" x14ac:dyDescent="0.25">
      <c r="A716" s="1" t="s">
        <v>63510</v>
      </c>
      <c r="B716" s="1" t="s">
        <v>62808</v>
      </c>
      <c r="C716" s="1" t="s">
        <v>68</v>
      </c>
    </row>
    <row r="717" spans="1:3" x14ac:dyDescent="0.25">
      <c r="A717" s="1" t="s">
        <v>63511</v>
      </c>
      <c r="B717" s="1" t="s">
        <v>62759</v>
      </c>
      <c r="C717" s="1" t="s">
        <v>68</v>
      </c>
    </row>
    <row r="718" spans="1:3" x14ac:dyDescent="0.25">
      <c r="A718" s="1" t="s">
        <v>63512</v>
      </c>
      <c r="B718" s="1" t="s">
        <v>63025</v>
      </c>
      <c r="C718" s="1" t="s">
        <v>68</v>
      </c>
    </row>
    <row r="719" spans="1:3" x14ac:dyDescent="0.25">
      <c r="A719" s="1" t="s">
        <v>63513</v>
      </c>
      <c r="B719" s="1" t="s">
        <v>62782</v>
      </c>
      <c r="C719" s="1" t="s">
        <v>151</v>
      </c>
    </row>
    <row r="720" spans="1:3" x14ac:dyDescent="0.25">
      <c r="A720" s="1" t="s">
        <v>63514</v>
      </c>
      <c r="B720" s="1" t="s">
        <v>62897</v>
      </c>
      <c r="C720" s="1" t="s">
        <v>323</v>
      </c>
    </row>
    <row r="721" spans="1:3" x14ac:dyDescent="0.25">
      <c r="A721" s="1" t="s">
        <v>63515</v>
      </c>
      <c r="B721" s="1" t="s">
        <v>62784</v>
      </c>
      <c r="C721" s="1" t="s">
        <v>68</v>
      </c>
    </row>
    <row r="722" spans="1:3" x14ac:dyDescent="0.25">
      <c r="A722" s="1" t="s">
        <v>63516</v>
      </c>
      <c r="B722" s="1" t="s">
        <v>62797</v>
      </c>
      <c r="C722" s="1" t="s">
        <v>68</v>
      </c>
    </row>
    <row r="723" spans="1:3" x14ac:dyDescent="0.25">
      <c r="A723" s="1" t="s">
        <v>63517</v>
      </c>
      <c r="B723" s="1" t="s">
        <v>62773</v>
      </c>
      <c r="C723" s="1" t="s">
        <v>68</v>
      </c>
    </row>
    <row r="724" spans="1:3" x14ac:dyDescent="0.25">
      <c r="A724" s="1" t="s">
        <v>63518</v>
      </c>
      <c r="B724" s="1" t="s">
        <v>62759</v>
      </c>
      <c r="C724" s="1" t="s">
        <v>68</v>
      </c>
    </row>
    <row r="725" spans="1:3" x14ac:dyDescent="0.25">
      <c r="A725" s="1" t="s">
        <v>63519</v>
      </c>
      <c r="B725" s="1" t="s">
        <v>62787</v>
      </c>
      <c r="C725" s="1" t="s">
        <v>172</v>
      </c>
    </row>
    <row r="726" spans="1:3" x14ac:dyDescent="0.25">
      <c r="A726" s="1" t="s">
        <v>63520</v>
      </c>
      <c r="B726" s="1" t="s">
        <v>62763</v>
      </c>
      <c r="C726" s="1" t="s">
        <v>68</v>
      </c>
    </row>
    <row r="727" spans="1:3" x14ac:dyDescent="0.25">
      <c r="A727" s="1" t="s">
        <v>63521</v>
      </c>
      <c r="B727" s="1" t="s">
        <v>62819</v>
      </c>
      <c r="C727" s="1" t="s">
        <v>323</v>
      </c>
    </row>
    <row r="728" spans="1:3" x14ac:dyDescent="0.25">
      <c r="A728" s="1" t="s">
        <v>63522</v>
      </c>
      <c r="B728" s="1" t="s">
        <v>62763</v>
      </c>
      <c r="C728" s="1" t="s">
        <v>68</v>
      </c>
    </row>
    <row r="729" spans="1:3" x14ac:dyDescent="0.25">
      <c r="A729" s="1" t="s">
        <v>63523</v>
      </c>
      <c r="B729" s="1" t="s">
        <v>62763</v>
      </c>
      <c r="C729" s="1" t="s">
        <v>68</v>
      </c>
    </row>
    <row r="730" spans="1:3" x14ac:dyDescent="0.25">
      <c r="A730" s="1" t="s">
        <v>63524</v>
      </c>
      <c r="B730" s="1" t="s">
        <v>62806</v>
      </c>
      <c r="C730" s="1" t="s">
        <v>264</v>
      </c>
    </row>
    <row r="731" spans="1:3" x14ac:dyDescent="0.25">
      <c r="A731" s="1" t="s">
        <v>63525</v>
      </c>
      <c r="B731" s="1" t="s">
        <v>62834</v>
      </c>
      <c r="C731" s="1" t="s">
        <v>68</v>
      </c>
    </row>
    <row r="732" spans="1:3" x14ac:dyDescent="0.25">
      <c r="A732" s="1" t="s">
        <v>63526</v>
      </c>
      <c r="B732" s="1" t="s">
        <v>62749</v>
      </c>
      <c r="C732" s="1" t="s">
        <v>28</v>
      </c>
    </row>
    <row r="733" spans="1:3" x14ac:dyDescent="0.25">
      <c r="A733" s="1" t="s">
        <v>63527</v>
      </c>
      <c r="B733" s="1" t="s">
        <v>62828</v>
      </c>
      <c r="C733" s="1" t="s">
        <v>362</v>
      </c>
    </row>
    <row r="734" spans="1:3" x14ac:dyDescent="0.25">
      <c r="A734" s="1" t="s">
        <v>63528</v>
      </c>
      <c r="B734" s="1" t="s">
        <v>62761</v>
      </c>
      <c r="C734" s="1" t="s">
        <v>76</v>
      </c>
    </row>
    <row r="735" spans="1:3" x14ac:dyDescent="0.25">
      <c r="A735" s="1" t="s">
        <v>63529</v>
      </c>
      <c r="B735" s="1" t="s">
        <v>62797</v>
      </c>
      <c r="C735" s="1" t="s">
        <v>68</v>
      </c>
    </row>
    <row r="736" spans="1:3" x14ac:dyDescent="0.25">
      <c r="A736" s="1" t="s">
        <v>63530</v>
      </c>
      <c r="B736" s="1" t="s">
        <v>62816</v>
      </c>
      <c r="C736" s="1" t="s">
        <v>68</v>
      </c>
    </row>
    <row r="737" spans="1:3" x14ac:dyDescent="0.25">
      <c r="A737" s="1" t="s">
        <v>63531</v>
      </c>
      <c r="B737" s="1" t="s">
        <v>62782</v>
      </c>
      <c r="C737" s="1" t="s">
        <v>151</v>
      </c>
    </row>
    <row r="738" spans="1:3" x14ac:dyDescent="0.25">
      <c r="A738" s="1" t="s">
        <v>63532</v>
      </c>
      <c r="B738" s="1" t="s">
        <v>62751</v>
      </c>
      <c r="C738" s="1" t="s">
        <v>36</v>
      </c>
    </row>
    <row r="739" spans="1:3" x14ac:dyDescent="0.25">
      <c r="A739" s="1" t="s">
        <v>63533</v>
      </c>
      <c r="B739" s="1" t="s">
        <v>62753</v>
      </c>
      <c r="C739" s="1" t="s">
        <v>44</v>
      </c>
    </row>
    <row r="740" spans="1:3" x14ac:dyDescent="0.25">
      <c r="A740" s="1" t="s">
        <v>63534</v>
      </c>
      <c r="B740" s="1" t="s">
        <v>62753</v>
      </c>
      <c r="C740" s="1" t="s">
        <v>44</v>
      </c>
    </row>
    <row r="741" spans="1:3" x14ac:dyDescent="0.25">
      <c r="A741" s="1" t="s">
        <v>63535</v>
      </c>
      <c r="B741" s="1" t="s">
        <v>62773</v>
      </c>
      <c r="C741" s="1" t="s">
        <v>68</v>
      </c>
    </row>
    <row r="742" spans="1:3" x14ac:dyDescent="0.25">
      <c r="A742" s="1" t="s">
        <v>63536</v>
      </c>
      <c r="B742" s="1" t="s">
        <v>62828</v>
      </c>
      <c r="C742" s="1" t="s">
        <v>362</v>
      </c>
    </row>
    <row r="743" spans="1:3" x14ac:dyDescent="0.25">
      <c r="A743" s="1" t="s">
        <v>63537</v>
      </c>
      <c r="B743" s="1" t="s">
        <v>62787</v>
      </c>
      <c r="C743" s="1" t="s">
        <v>172</v>
      </c>
    </row>
    <row r="744" spans="1:3" x14ac:dyDescent="0.25">
      <c r="A744" s="1" t="s">
        <v>63538</v>
      </c>
      <c r="B744" s="1" t="s">
        <v>62749</v>
      </c>
      <c r="C744" s="1" t="s">
        <v>28</v>
      </c>
    </row>
    <row r="745" spans="1:3" x14ac:dyDescent="0.25">
      <c r="A745" s="1" t="s">
        <v>63539</v>
      </c>
      <c r="B745" s="1" t="s">
        <v>62797</v>
      </c>
      <c r="C745" s="1" t="s">
        <v>68</v>
      </c>
    </row>
    <row r="746" spans="1:3" x14ac:dyDescent="0.25">
      <c r="A746" s="1" t="s">
        <v>63540</v>
      </c>
      <c r="B746" s="1" t="s">
        <v>62797</v>
      </c>
      <c r="C746" s="1" t="s">
        <v>68</v>
      </c>
    </row>
    <row r="747" spans="1:3" x14ac:dyDescent="0.25">
      <c r="A747" s="1" t="s">
        <v>63541</v>
      </c>
      <c r="B747" s="1" t="s">
        <v>62797</v>
      </c>
      <c r="C747" s="1" t="s">
        <v>68</v>
      </c>
    </row>
    <row r="748" spans="1:3" x14ac:dyDescent="0.25">
      <c r="A748" s="1" t="s">
        <v>63542</v>
      </c>
      <c r="B748" s="1" t="s">
        <v>62797</v>
      </c>
      <c r="C748" s="1" t="s">
        <v>68</v>
      </c>
    </row>
    <row r="749" spans="1:3" x14ac:dyDescent="0.25">
      <c r="A749" s="1" t="s">
        <v>63543</v>
      </c>
      <c r="B749" s="1" t="s">
        <v>62839</v>
      </c>
      <c r="C749" s="1" t="s">
        <v>68</v>
      </c>
    </row>
    <row r="750" spans="1:3" x14ac:dyDescent="0.25">
      <c r="A750" s="1" t="s">
        <v>63544</v>
      </c>
      <c r="B750" s="1" t="s">
        <v>62773</v>
      </c>
      <c r="C750" s="1" t="s">
        <v>68</v>
      </c>
    </row>
    <row r="751" spans="1:3" x14ac:dyDescent="0.25">
      <c r="A751" s="1" t="s">
        <v>63545</v>
      </c>
      <c r="B751" s="1" t="s">
        <v>62763</v>
      </c>
      <c r="C751" s="1" t="s">
        <v>68</v>
      </c>
    </row>
    <row r="752" spans="1:3" x14ac:dyDescent="0.25">
      <c r="A752" s="1" t="s">
        <v>63546</v>
      </c>
      <c r="B752" s="1" t="s">
        <v>62975</v>
      </c>
      <c r="C752" s="1" t="s">
        <v>68</v>
      </c>
    </row>
    <row r="753" spans="1:3" x14ac:dyDescent="0.25">
      <c r="A753" s="1" t="s">
        <v>63547</v>
      </c>
      <c r="B753" s="1" t="s">
        <v>62826</v>
      </c>
      <c r="C753" s="1" t="s">
        <v>68</v>
      </c>
    </row>
    <row r="754" spans="1:3" x14ac:dyDescent="0.25">
      <c r="A754" s="1" t="s">
        <v>63548</v>
      </c>
      <c r="B754" s="1" t="s">
        <v>62759</v>
      </c>
      <c r="C754" s="1" t="s">
        <v>68</v>
      </c>
    </row>
    <row r="755" spans="1:3" x14ac:dyDescent="0.25">
      <c r="A755" s="1" t="s">
        <v>63549</v>
      </c>
      <c r="B755" s="1" t="s">
        <v>62797</v>
      </c>
      <c r="C755" s="1" t="s">
        <v>68</v>
      </c>
    </row>
    <row r="756" spans="1:3" x14ac:dyDescent="0.25">
      <c r="A756" s="1" t="s">
        <v>63550</v>
      </c>
      <c r="B756" s="1" t="s">
        <v>62773</v>
      </c>
      <c r="C756" s="1" t="s">
        <v>68</v>
      </c>
    </row>
    <row r="757" spans="1:3" x14ac:dyDescent="0.25">
      <c r="A757" s="1" t="s">
        <v>63551</v>
      </c>
      <c r="B757" s="1" t="s">
        <v>62962</v>
      </c>
      <c r="C757" s="1" t="s">
        <v>1148</v>
      </c>
    </row>
    <row r="758" spans="1:3" x14ac:dyDescent="0.25">
      <c r="A758" s="1" t="s">
        <v>63552</v>
      </c>
      <c r="B758" s="1" t="s">
        <v>62759</v>
      </c>
      <c r="C758" s="1" t="s">
        <v>68</v>
      </c>
    </row>
    <row r="759" spans="1:3" x14ac:dyDescent="0.25">
      <c r="A759" s="1" t="s">
        <v>63553</v>
      </c>
      <c r="B759" s="1" t="s">
        <v>62759</v>
      </c>
      <c r="C759" s="1" t="s">
        <v>68</v>
      </c>
    </row>
    <row r="760" spans="1:3" x14ac:dyDescent="0.25">
      <c r="A760" s="1" t="s">
        <v>63554</v>
      </c>
      <c r="B760" s="1" t="s">
        <v>62797</v>
      </c>
      <c r="C760" s="1" t="s">
        <v>68</v>
      </c>
    </row>
    <row r="761" spans="1:3" x14ac:dyDescent="0.25">
      <c r="A761" s="1" t="s">
        <v>63555</v>
      </c>
      <c r="B761" s="1" t="s">
        <v>62761</v>
      </c>
      <c r="C761" s="1" t="s">
        <v>76</v>
      </c>
    </row>
    <row r="762" spans="1:3" x14ac:dyDescent="0.25">
      <c r="A762" s="1" t="s">
        <v>63556</v>
      </c>
      <c r="B762" s="1" t="s">
        <v>62753</v>
      </c>
      <c r="C762" s="1" t="s">
        <v>44</v>
      </c>
    </row>
    <row r="763" spans="1:3" x14ac:dyDescent="0.25">
      <c r="A763" s="1" t="s">
        <v>63557</v>
      </c>
      <c r="B763" s="1" t="s">
        <v>62797</v>
      </c>
      <c r="C763" s="1" t="s">
        <v>68</v>
      </c>
    </row>
    <row r="764" spans="1:3" x14ac:dyDescent="0.25">
      <c r="A764" s="1" t="s">
        <v>63558</v>
      </c>
      <c r="B764" s="1" t="s">
        <v>62797</v>
      </c>
      <c r="C764" s="1" t="s">
        <v>68</v>
      </c>
    </row>
    <row r="765" spans="1:3" x14ac:dyDescent="0.25">
      <c r="A765" s="1" t="s">
        <v>63559</v>
      </c>
      <c r="B765" s="1" t="s">
        <v>62844</v>
      </c>
      <c r="C765" s="1" t="s">
        <v>437</v>
      </c>
    </row>
    <row r="766" spans="1:3" x14ac:dyDescent="0.25">
      <c r="A766" s="1" t="s">
        <v>63560</v>
      </c>
      <c r="B766" s="1" t="s">
        <v>62844</v>
      </c>
      <c r="C766" s="1" t="s">
        <v>437</v>
      </c>
    </row>
    <row r="767" spans="1:3" x14ac:dyDescent="0.25">
      <c r="A767" s="1" t="s">
        <v>63561</v>
      </c>
      <c r="B767" s="1" t="s">
        <v>62828</v>
      </c>
      <c r="C767" s="1" t="s">
        <v>362</v>
      </c>
    </row>
    <row r="768" spans="1:3" x14ac:dyDescent="0.25">
      <c r="A768" s="1" t="s">
        <v>4886</v>
      </c>
      <c r="B768" s="1" t="s">
        <v>63241</v>
      </c>
      <c r="C768" s="1" t="s">
        <v>68</v>
      </c>
    </row>
    <row r="769" spans="1:3" x14ac:dyDescent="0.25">
      <c r="A769" s="1" t="s">
        <v>63562</v>
      </c>
      <c r="B769" s="1" t="s">
        <v>62769</v>
      </c>
      <c r="C769" s="1" t="s">
        <v>51</v>
      </c>
    </row>
    <row r="770" spans="1:3" x14ac:dyDescent="0.25">
      <c r="A770" s="1" t="s">
        <v>63563</v>
      </c>
      <c r="B770" s="1" t="s">
        <v>62753</v>
      </c>
      <c r="C770" s="1" t="s">
        <v>44</v>
      </c>
    </row>
    <row r="771" spans="1:3" x14ac:dyDescent="0.25">
      <c r="A771" s="1" t="s">
        <v>63564</v>
      </c>
      <c r="B771" s="1" t="s">
        <v>62806</v>
      </c>
      <c r="C771" s="1" t="s">
        <v>264</v>
      </c>
    </row>
    <row r="772" spans="1:3" x14ac:dyDescent="0.25">
      <c r="A772" s="1" t="s">
        <v>63565</v>
      </c>
      <c r="B772" s="1" t="s">
        <v>62842</v>
      </c>
      <c r="C772" s="1" t="s">
        <v>430</v>
      </c>
    </row>
    <row r="773" spans="1:3" x14ac:dyDescent="0.25">
      <c r="A773" s="1" t="s">
        <v>63566</v>
      </c>
      <c r="B773" s="1" t="s">
        <v>62826</v>
      </c>
      <c r="C773" s="1" t="s">
        <v>68</v>
      </c>
    </row>
    <row r="774" spans="1:3" x14ac:dyDescent="0.25">
      <c r="A774" s="1" t="s">
        <v>63567</v>
      </c>
      <c r="B774" s="1" t="s">
        <v>62751</v>
      </c>
      <c r="C774" s="1" t="s">
        <v>36</v>
      </c>
    </row>
    <row r="775" spans="1:3" x14ac:dyDescent="0.25">
      <c r="A775" s="1" t="s">
        <v>63568</v>
      </c>
      <c r="B775" s="1" t="s">
        <v>62773</v>
      </c>
      <c r="C775" s="1" t="s">
        <v>68</v>
      </c>
    </row>
    <row r="776" spans="1:3" x14ac:dyDescent="0.25">
      <c r="A776" s="1" t="s">
        <v>63569</v>
      </c>
      <c r="B776" s="1" t="s">
        <v>62795</v>
      </c>
      <c r="C776" s="1" t="s">
        <v>212</v>
      </c>
    </row>
    <row r="777" spans="1:3" x14ac:dyDescent="0.25">
      <c r="A777" s="1" t="s">
        <v>63570</v>
      </c>
      <c r="B777" s="1" t="s">
        <v>62751</v>
      </c>
      <c r="C777" s="1" t="s">
        <v>36</v>
      </c>
    </row>
    <row r="778" spans="1:3" x14ac:dyDescent="0.25">
      <c r="A778" s="1" t="s">
        <v>63571</v>
      </c>
      <c r="B778" s="1" t="s">
        <v>62751</v>
      </c>
      <c r="C778" s="1" t="s">
        <v>36</v>
      </c>
    </row>
    <row r="779" spans="1:3" x14ac:dyDescent="0.25">
      <c r="A779" s="1" t="s">
        <v>63572</v>
      </c>
      <c r="B779" s="1" t="s">
        <v>62753</v>
      </c>
      <c r="C779" s="1" t="s">
        <v>44</v>
      </c>
    </row>
    <row r="780" spans="1:3" x14ac:dyDescent="0.25">
      <c r="A780" s="1" t="s">
        <v>63573</v>
      </c>
      <c r="B780" s="1" t="s">
        <v>62975</v>
      </c>
      <c r="C780" s="1" t="s">
        <v>68</v>
      </c>
    </row>
    <row r="781" spans="1:3" x14ac:dyDescent="0.25">
      <c r="A781" s="1" t="s">
        <v>63574</v>
      </c>
      <c r="B781" s="1" t="s">
        <v>62797</v>
      </c>
      <c r="C781" s="1" t="s">
        <v>68</v>
      </c>
    </row>
    <row r="782" spans="1:3" x14ac:dyDescent="0.25">
      <c r="A782" s="1" t="s">
        <v>63575</v>
      </c>
      <c r="B782" s="1" t="s">
        <v>62810</v>
      </c>
      <c r="C782" s="1" t="s">
        <v>51</v>
      </c>
    </row>
    <row r="783" spans="1:3" x14ac:dyDescent="0.25">
      <c r="A783" s="1" t="s">
        <v>63576</v>
      </c>
      <c r="B783" s="1" t="s">
        <v>62797</v>
      </c>
      <c r="C783" s="1" t="s">
        <v>68</v>
      </c>
    </row>
    <row r="784" spans="1:3" x14ac:dyDescent="0.25">
      <c r="A784" s="1" t="s">
        <v>63577</v>
      </c>
      <c r="B784" s="1" t="s">
        <v>62761</v>
      </c>
      <c r="C784" s="1" t="s">
        <v>76</v>
      </c>
    </row>
    <row r="785" spans="1:3" x14ac:dyDescent="0.25">
      <c r="A785" s="1" t="s">
        <v>4993</v>
      </c>
      <c r="B785" s="1" t="s">
        <v>62753</v>
      </c>
      <c r="C785" s="1" t="s">
        <v>44</v>
      </c>
    </row>
    <row r="786" spans="1:3" x14ac:dyDescent="0.25">
      <c r="A786" s="1" t="s">
        <v>63578</v>
      </c>
      <c r="B786" s="1" t="s">
        <v>62795</v>
      </c>
      <c r="C786" s="1" t="s">
        <v>212</v>
      </c>
    </row>
    <row r="787" spans="1:3" x14ac:dyDescent="0.25">
      <c r="A787" s="1" t="s">
        <v>63579</v>
      </c>
      <c r="B787" s="1" t="s">
        <v>62836</v>
      </c>
      <c r="C787" s="1" t="s">
        <v>402</v>
      </c>
    </row>
    <row r="788" spans="1:3" x14ac:dyDescent="0.25">
      <c r="A788" s="1" t="s">
        <v>63580</v>
      </c>
      <c r="B788" s="1" t="s">
        <v>62824</v>
      </c>
      <c r="C788" s="1" t="s">
        <v>349</v>
      </c>
    </row>
    <row r="789" spans="1:3" x14ac:dyDescent="0.25">
      <c r="A789" s="1" t="s">
        <v>63581</v>
      </c>
      <c r="B789" s="1" t="s">
        <v>62773</v>
      </c>
      <c r="C789" s="1" t="s">
        <v>68</v>
      </c>
    </row>
    <row r="790" spans="1:3" x14ac:dyDescent="0.25">
      <c r="A790" s="1" t="s">
        <v>63582</v>
      </c>
      <c r="B790" s="1" t="s">
        <v>62816</v>
      </c>
      <c r="C790" s="1" t="s">
        <v>68</v>
      </c>
    </row>
    <row r="791" spans="1:3" x14ac:dyDescent="0.25">
      <c r="A791" s="1" t="s">
        <v>63583</v>
      </c>
      <c r="B791" s="1" t="s">
        <v>62897</v>
      </c>
      <c r="C791" s="1" t="s">
        <v>323</v>
      </c>
    </row>
    <row r="792" spans="1:3" x14ac:dyDescent="0.25">
      <c r="A792" s="1" t="s">
        <v>63584</v>
      </c>
      <c r="B792" s="1" t="s">
        <v>62782</v>
      </c>
      <c r="C792" s="1" t="s">
        <v>151</v>
      </c>
    </row>
    <row r="793" spans="1:3" x14ac:dyDescent="0.25">
      <c r="A793" s="1" t="s">
        <v>63585</v>
      </c>
      <c r="B793" s="1" t="s">
        <v>62779</v>
      </c>
      <c r="C793" s="1" t="s">
        <v>68</v>
      </c>
    </row>
    <row r="794" spans="1:3" x14ac:dyDescent="0.25">
      <c r="A794" s="1" t="s">
        <v>63586</v>
      </c>
      <c r="B794" s="1" t="s">
        <v>62826</v>
      </c>
      <c r="C794" s="1" t="s">
        <v>68</v>
      </c>
    </row>
    <row r="795" spans="1:3" x14ac:dyDescent="0.25">
      <c r="A795" s="1" t="s">
        <v>63587</v>
      </c>
      <c r="B795" s="1" t="s">
        <v>62975</v>
      </c>
      <c r="C795" s="1" t="s">
        <v>68</v>
      </c>
    </row>
    <row r="796" spans="1:3" x14ac:dyDescent="0.25">
      <c r="A796" s="1" t="s">
        <v>63588</v>
      </c>
      <c r="B796" s="1" t="s">
        <v>62777</v>
      </c>
      <c r="C796" s="1" t="s">
        <v>131</v>
      </c>
    </row>
    <row r="797" spans="1:3" x14ac:dyDescent="0.25">
      <c r="A797" s="1" t="s">
        <v>63589</v>
      </c>
      <c r="B797" s="1" t="s">
        <v>62771</v>
      </c>
      <c r="C797" s="1" t="s">
        <v>68</v>
      </c>
    </row>
    <row r="798" spans="1:3" x14ac:dyDescent="0.25">
      <c r="A798" s="1" t="s">
        <v>63590</v>
      </c>
      <c r="B798" s="1" t="s">
        <v>62826</v>
      </c>
      <c r="C798" s="1" t="s">
        <v>68</v>
      </c>
    </row>
    <row r="799" spans="1:3" x14ac:dyDescent="0.25">
      <c r="A799" s="1" t="s">
        <v>63591</v>
      </c>
      <c r="B799" s="1" t="s">
        <v>62784</v>
      </c>
      <c r="C799" s="1" t="s">
        <v>68</v>
      </c>
    </row>
    <row r="800" spans="1:3" x14ac:dyDescent="0.25">
      <c r="A800" s="1" t="s">
        <v>63592</v>
      </c>
      <c r="B800" s="1" t="s">
        <v>62806</v>
      </c>
      <c r="C800" s="1" t="s">
        <v>264</v>
      </c>
    </row>
    <row r="801" spans="1:3" x14ac:dyDescent="0.25">
      <c r="A801" s="1" t="s">
        <v>63593</v>
      </c>
      <c r="B801" s="1" t="s">
        <v>62787</v>
      </c>
      <c r="C801" s="1" t="s">
        <v>172</v>
      </c>
    </row>
    <row r="802" spans="1:3" x14ac:dyDescent="0.25">
      <c r="A802" s="1" t="s">
        <v>63594</v>
      </c>
      <c r="B802" s="1" t="s">
        <v>62816</v>
      </c>
      <c r="C802" s="1" t="s">
        <v>68</v>
      </c>
    </row>
    <row r="803" spans="1:3" x14ac:dyDescent="0.25">
      <c r="A803" s="1" t="s">
        <v>63595</v>
      </c>
      <c r="B803" s="1" t="s">
        <v>62795</v>
      </c>
      <c r="C803" s="1" t="s">
        <v>212</v>
      </c>
    </row>
    <row r="804" spans="1:3" x14ac:dyDescent="0.25">
      <c r="A804" s="1" t="s">
        <v>63596</v>
      </c>
      <c r="B804" s="1" t="s">
        <v>62962</v>
      </c>
      <c r="C804" s="1" t="s">
        <v>1148</v>
      </c>
    </row>
    <row r="805" spans="1:3" x14ac:dyDescent="0.25">
      <c r="A805" s="1" t="s">
        <v>63597</v>
      </c>
      <c r="B805" s="1" t="s">
        <v>62806</v>
      </c>
      <c r="C805" s="1" t="s">
        <v>264</v>
      </c>
    </row>
    <row r="806" spans="1:3" x14ac:dyDescent="0.25">
      <c r="A806" s="1" t="s">
        <v>63598</v>
      </c>
      <c r="B806" s="1" t="s">
        <v>62864</v>
      </c>
      <c r="C806" s="1" t="s">
        <v>68</v>
      </c>
    </row>
    <row r="807" spans="1:3" x14ac:dyDescent="0.25">
      <c r="A807" s="1" t="s">
        <v>63599</v>
      </c>
      <c r="B807" s="1" t="s">
        <v>62787</v>
      </c>
      <c r="C807" s="1" t="s">
        <v>172</v>
      </c>
    </row>
    <row r="808" spans="1:3" x14ac:dyDescent="0.25">
      <c r="A808" s="1" t="s">
        <v>63600</v>
      </c>
      <c r="B808" s="1" t="s">
        <v>63025</v>
      </c>
      <c r="C808" s="1" t="s">
        <v>68</v>
      </c>
    </row>
    <row r="809" spans="1:3" x14ac:dyDescent="0.25">
      <c r="A809" s="1" t="s">
        <v>63601</v>
      </c>
      <c r="B809" s="1" t="s">
        <v>62773</v>
      </c>
      <c r="C809" s="1" t="s">
        <v>68</v>
      </c>
    </row>
    <row r="810" spans="1:3" x14ac:dyDescent="0.25">
      <c r="A810" s="1" t="s">
        <v>63602</v>
      </c>
      <c r="B810" s="1" t="s">
        <v>63025</v>
      </c>
      <c r="C810" s="1" t="s">
        <v>68</v>
      </c>
    </row>
    <row r="811" spans="1:3" x14ac:dyDescent="0.25">
      <c r="A811" s="1" t="s">
        <v>63603</v>
      </c>
      <c r="B811" s="1" t="s">
        <v>62765</v>
      </c>
      <c r="C811" s="1" t="s">
        <v>68</v>
      </c>
    </row>
    <row r="812" spans="1:3" x14ac:dyDescent="0.25">
      <c r="A812" s="1" t="s">
        <v>63604</v>
      </c>
      <c r="B812" s="1" t="s">
        <v>62751</v>
      </c>
      <c r="C812" s="1" t="s">
        <v>36</v>
      </c>
    </row>
    <row r="813" spans="1:3" x14ac:dyDescent="0.25">
      <c r="A813" s="1" t="s">
        <v>63605</v>
      </c>
      <c r="B813" s="1" t="s">
        <v>62795</v>
      </c>
      <c r="C813" s="1" t="s">
        <v>212</v>
      </c>
    </row>
    <row r="814" spans="1:3" x14ac:dyDescent="0.25">
      <c r="A814" s="1" t="s">
        <v>63606</v>
      </c>
      <c r="B814" s="1" t="s">
        <v>62773</v>
      </c>
      <c r="C814" s="1" t="s">
        <v>68</v>
      </c>
    </row>
    <row r="815" spans="1:3" x14ac:dyDescent="0.25">
      <c r="A815" s="1" t="s">
        <v>63607</v>
      </c>
      <c r="B815" s="1" t="s">
        <v>62836</v>
      </c>
      <c r="C815" s="1" t="s">
        <v>402</v>
      </c>
    </row>
    <row r="816" spans="1:3" x14ac:dyDescent="0.25">
      <c r="A816" s="1" t="s">
        <v>63608</v>
      </c>
      <c r="B816" s="1" t="s">
        <v>62800</v>
      </c>
      <c r="C816" s="1" t="s">
        <v>123</v>
      </c>
    </row>
    <row r="817" spans="1:3" x14ac:dyDescent="0.25">
      <c r="A817" s="1" t="s">
        <v>63609</v>
      </c>
      <c r="B817" s="1" t="s">
        <v>62769</v>
      </c>
      <c r="C817" s="1" t="s">
        <v>51</v>
      </c>
    </row>
    <row r="818" spans="1:3" x14ac:dyDescent="0.25">
      <c r="A818" s="1" t="s">
        <v>63610</v>
      </c>
      <c r="B818" s="1" t="s">
        <v>62797</v>
      </c>
      <c r="C818" s="1" t="s">
        <v>68</v>
      </c>
    </row>
    <row r="819" spans="1:3" x14ac:dyDescent="0.25">
      <c r="A819" s="1" t="s">
        <v>63611</v>
      </c>
      <c r="B819" s="1" t="s">
        <v>62755</v>
      </c>
      <c r="C819" s="1" t="s">
        <v>51</v>
      </c>
    </row>
    <row r="820" spans="1:3" x14ac:dyDescent="0.25">
      <c r="A820" s="1" t="s">
        <v>63612</v>
      </c>
      <c r="B820" s="1" t="s">
        <v>62751</v>
      </c>
      <c r="C820" s="1" t="s">
        <v>36</v>
      </c>
    </row>
    <row r="821" spans="1:3" x14ac:dyDescent="0.25">
      <c r="A821" s="1" t="s">
        <v>63613</v>
      </c>
      <c r="B821" s="1" t="s">
        <v>62826</v>
      </c>
      <c r="C821" s="1" t="s">
        <v>68</v>
      </c>
    </row>
    <row r="822" spans="1:3" x14ac:dyDescent="0.25">
      <c r="A822" s="1" t="s">
        <v>63614</v>
      </c>
      <c r="B822" s="1" t="s">
        <v>62834</v>
      </c>
      <c r="C822" s="1" t="s">
        <v>68</v>
      </c>
    </row>
    <row r="823" spans="1:3" x14ac:dyDescent="0.25">
      <c r="A823" s="1" t="s">
        <v>63615</v>
      </c>
      <c r="B823" s="1" t="s">
        <v>62848</v>
      </c>
      <c r="C823" s="1" t="s">
        <v>36</v>
      </c>
    </row>
    <row r="824" spans="1:3" x14ac:dyDescent="0.25">
      <c r="A824" s="1" t="s">
        <v>63616</v>
      </c>
      <c r="B824" s="1" t="s">
        <v>62787</v>
      </c>
      <c r="C824" s="1" t="s">
        <v>172</v>
      </c>
    </row>
    <row r="825" spans="1:3" x14ac:dyDescent="0.25">
      <c r="A825" s="1" t="s">
        <v>63617</v>
      </c>
      <c r="B825" s="1" t="s">
        <v>62784</v>
      </c>
      <c r="C825" s="1" t="s">
        <v>68</v>
      </c>
    </row>
    <row r="826" spans="1:3" x14ac:dyDescent="0.25">
      <c r="A826" s="1" t="s">
        <v>63618</v>
      </c>
      <c r="B826" s="1" t="s">
        <v>62806</v>
      </c>
      <c r="C826" s="1" t="s">
        <v>264</v>
      </c>
    </row>
    <row r="827" spans="1:3" x14ac:dyDescent="0.25">
      <c r="A827" s="1" t="s">
        <v>63619</v>
      </c>
      <c r="B827" s="1" t="s">
        <v>62824</v>
      </c>
      <c r="C827" s="1" t="s">
        <v>349</v>
      </c>
    </row>
    <row r="828" spans="1:3" x14ac:dyDescent="0.25">
      <c r="A828" s="1" t="s">
        <v>63620</v>
      </c>
      <c r="B828" s="1" t="s">
        <v>62810</v>
      </c>
      <c r="C828" s="1" t="s">
        <v>51</v>
      </c>
    </row>
    <row r="829" spans="1:3" x14ac:dyDescent="0.25">
      <c r="A829" s="1" t="s">
        <v>63621</v>
      </c>
      <c r="B829" s="1" t="s">
        <v>62787</v>
      </c>
      <c r="C829" s="1" t="s">
        <v>172</v>
      </c>
    </row>
    <row r="830" spans="1:3" x14ac:dyDescent="0.25">
      <c r="A830" s="1" t="s">
        <v>63622</v>
      </c>
      <c r="B830" s="1" t="s">
        <v>62800</v>
      </c>
      <c r="C830" s="1" t="s">
        <v>123</v>
      </c>
    </row>
    <row r="831" spans="1:3" x14ac:dyDescent="0.25">
      <c r="A831" s="1" t="s">
        <v>63623</v>
      </c>
      <c r="B831" s="1" t="s">
        <v>62769</v>
      </c>
      <c r="C831" s="1" t="s">
        <v>51</v>
      </c>
    </row>
    <row r="832" spans="1:3" x14ac:dyDescent="0.25">
      <c r="A832" s="1" t="s">
        <v>63624</v>
      </c>
      <c r="B832" s="1" t="s">
        <v>62824</v>
      </c>
      <c r="C832" s="1" t="s">
        <v>349</v>
      </c>
    </row>
    <row r="833" spans="1:3" x14ac:dyDescent="0.25">
      <c r="A833" s="1" t="s">
        <v>63625</v>
      </c>
      <c r="B833" s="1" t="s">
        <v>62819</v>
      </c>
      <c r="C833" s="1" t="s">
        <v>323</v>
      </c>
    </row>
    <row r="834" spans="1:3" x14ac:dyDescent="0.25">
      <c r="A834" s="1" t="s">
        <v>63626</v>
      </c>
      <c r="B834" s="1" t="s">
        <v>62795</v>
      </c>
      <c r="C834" s="1" t="s">
        <v>212</v>
      </c>
    </row>
    <row r="835" spans="1:3" x14ac:dyDescent="0.25">
      <c r="A835" s="1" t="s">
        <v>63627</v>
      </c>
      <c r="B835" s="1" t="s">
        <v>62787</v>
      </c>
      <c r="C835" s="1" t="s">
        <v>172</v>
      </c>
    </row>
    <row r="836" spans="1:3" x14ac:dyDescent="0.25">
      <c r="A836" s="1" t="s">
        <v>63628</v>
      </c>
      <c r="B836" s="1" t="s">
        <v>62816</v>
      </c>
      <c r="C836" s="1" t="s">
        <v>68</v>
      </c>
    </row>
    <row r="837" spans="1:3" x14ac:dyDescent="0.25">
      <c r="A837" s="1" t="s">
        <v>63629</v>
      </c>
      <c r="B837" s="1" t="s">
        <v>62773</v>
      </c>
      <c r="C837" s="1" t="s">
        <v>68</v>
      </c>
    </row>
    <row r="838" spans="1:3" x14ac:dyDescent="0.25">
      <c r="A838" s="1" t="s">
        <v>63630</v>
      </c>
      <c r="B838" s="1" t="s">
        <v>62806</v>
      </c>
      <c r="C838" s="1" t="s">
        <v>264</v>
      </c>
    </row>
    <row r="839" spans="1:3" x14ac:dyDescent="0.25">
      <c r="A839" s="1" t="s">
        <v>63631</v>
      </c>
      <c r="B839" s="1" t="s">
        <v>62763</v>
      </c>
      <c r="C839" s="1" t="s">
        <v>68</v>
      </c>
    </row>
    <row r="840" spans="1:3" x14ac:dyDescent="0.25">
      <c r="A840" s="1" t="s">
        <v>63632</v>
      </c>
      <c r="B840" s="1" t="s">
        <v>62842</v>
      </c>
      <c r="C840" s="1" t="s">
        <v>430</v>
      </c>
    </row>
    <row r="841" spans="1:3" x14ac:dyDescent="0.25">
      <c r="A841" s="1" t="s">
        <v>63633</v>
      </c>
      <c r="B841" s="1" t="s">
        <v>62773</v>
      </c>
      <c r="C841" s="1" t="s">
        <v>68</v>
      </c>
    </row>
    <row r="842" spans="1:3" x14ac:dyDescent="0.25">
      <c r="A842" s="1" t="s">
        <v>63634</v>
      </c>
      <c r="B842" s="1" t="s">
        <v>62784</v>
      </c>
      <c r="C842" s="1" t="s">
        <v>68</v>
      </c>
    </row>
    <row r="843" spans="1:3" x14ac:dyDescent="0.25">
      <c r="A843" s="1" t="s">
        <v>63635</v>
      </c>
      <c r="B843" s="1" t="s">
        <v>62761</v>
      </c>
      <c r="C843" s="1" t="s">
        <v>76</v>
      </c>
    </row>
    <row r="844" spans="1:3" x14ac:dyDescent="0.25">
      <c r="A844" s="1" t="s">
        <v>63636</v>
      </c>
      <c r="B844" s="1" t="s">
        <v>62775</v>
      </c>
      <c r="C844" s="1" t="s">
        <v>123</v>
      </c>
    </row>
    <row r="845" spans="1:3" x14ac:dyDescent="0.25">
      <c r="A845" s="1" t="s">
        <v>63637</v>
      </c>
      <c r="B845" s="1" t="s">
        <v>62816</v>
      </c>
      <c r="C845" s="1" t="s">
        <v>68</v>
      </c>
    </row>
    <row r="846" spans="1:3" x14ac:dyDescent="0.25">
      <c r="A846" s="1" t="s">
        <v>63638</v>
      </c>
      <c r="B846" s="1" t="s">
        <v>62824</v>
      </c>
      <c r="C846" s="1" t="s">
        <v>349</v>
      </c>
    </row>
    <row r="847" spans="1:3" x14ac:dyDescent="0.25">
      <c r="A847" s="1" t="s">
        <v>63639</v>
      </c>
      <c r="B847" s="1" t="s">
        <v>62797</v>
      </c>
      <c r="C847" s="1" t="s">
        <v>68</v>
      </c>
    </row>
    <row r="848" spans="1:3" x14ac:dyDescent="0.25">
      <c r="A848" s="1" t="s">
        <v>63640</v>
      </c>
      <c r="B848" s="1" t="s">
        <v>62800</v>
      </c>
      <c r="C848" s="1" t="s">
        <v>123</v>
      </c>
    </row>
    <row r="849" spans="1:3" x14ac:dyDescent="0.25">
      <c r="A849" s="1" t="s">
        <v>63641</v>
      </c>
      <c r="B849" s="1" t="s">
        <v>62797</v>
      </c>
      <c r="C849" s="1" t="s">
        <v>68</v>
      </c>
    </row>
    <row r="850" spans="1:3" x14ac:dyDescent="0.25">
      <c r="A850" s="1" t="s">
        <v>63642</v>
      </c>
      <c r="B850" s="1" t="s">
        <v>62773</v>
      </c>
      <c r="C850" s="1" t="s">
        <v>68</v>
      </c>
    </row>
    <row r="851" spans="1:3" x14ac:dyDescent="0.25">
      <c r="A851" s="1" t="s">
        <v>63643</v>
      </c>
      <c r="B851" s="1" t="s">
        <v>62897</v>
      </c>
      <c r="C851" s="1" t="s">
        <v>323</v>
      </c>
    </row>
    <row r="852" spans="1:3" x14ac:dyDescent="0.25">
      <c r="A852" s="1" t="s">
        <v>63644</v>
      </c>
      <c r="B852" s="1" t="s">
        <v>62775</v>
      </c>
      <c r="C852" s="1" t="s">
        <v>123</v>
      </c>
    </row>
    <row r="853" spans="1:3" x14ac:dyDescent="0.25">
      <c r="A853" s="1" t="s">
        <v>63645</v>
      </c>
      <c r="B853" s="1" t="s">
        <v>62775</v>
      </c>
      <c r="C853" s="1" t="s">
        <v>123</v>
      </c>
    </row>
    <row r="854" spans="1:3" x14ac:dyDescent="0.25">
      <c r="A854" s="1" t="s">
        <v>63646</v>
      </c>
      <c r="B854" s="1" t="s">
        <v>62860</v>
      </c>
      <c r="C854" s="1" t="s">
        <v>527</v>
      </c>
    </row>
    <row r="855" spans="1:3" x14ac:dyDescent="0.25">
      <c r="A855" s="1" t="s">
        <v>63647</v>
      </c>
      <c r="B855" s="1" t="s">
        <v>63241</v>
      </c>
      <c r="C855" s="1" t="s">
        <v>68</v>
      </c>
    </row>
    <row r="856" spans="1:3" x14ac:dyDescent="0.25">
      <c r="A856" s="1" t="s">
        <v>63648</v>
      </c>
      <c r="B856" s="1" t="s">
        <v>62824</v>
      </c>
      <c r="C856" s="1" t="s">
        <v>349</v>
      </c>
    </row>
    <row r="857" spans="1:3" x14ac:dyDescent="0.25">
      <c r="A857" s="1" t="s">
        <v>63649</v>
      </c>
      <c r="B857" s="1" t="s">
        <v>62806</v>
      </c>
      <c r="C857" s="1" t="s">
        <v>264</v>
      </c>
    </row>
    <row r="858" spans="1:3" x14ac:dyDescent="0.25">
      <c r="A858" s="1" t="s">
        <v>63650</v>
      </c>
      <c r="B858" s="1" t="s">
        <v>62826</v>
      </c>
      <c r="C858" s="1" t="s">
        <v>68</v>
      </c>
    </row>
    <row r="859" spans="1:3" x14ac:dyDescent="0.25">
      <c r="A859" s="1" t="s">
        <v>63651</v>
      </c>
      <c r="B859" s="1" t="s">
        <v>62771</v>
      </c>
      <c r="C859" s="1" t="s">
        <v>68</v>
      </c>
    </row>
    <row r="860" spans="1:3" x14ac:dyDescent="0.25">
      <c r="A860" s="1" t="s">
        <v>63652</v>
      </c>
      <c r="B860" s="1" t="s">
        <v>62819</v>
      </c>
      <c r="C860" s="1" t="s">
        <v>323</v>
      </c>
    </row>
    <row r="861" spans="1:3" x14ac:dyDescent="0.25">
      <c r="A861" s="1" t="s">
        <v>63653</v>
      </c>
      <c r="B861" s="1" t="s">
        <v>63224</v>
      </c>
      <c r="C861" s="1" t="s">
        <v>362</v>
      </c>
    </row>
    <row r="862" spans="1:3" x14ac:dyDescent="0.25">
      <c r="A862" s="1" t="s">
        <v>63654</v>
      </c>
      <c r="B862" s="1" t="s">
        <v>62751</v>
      </c>
      <c r="C862" s="1" t="s">
        <v>36</v>
      </c>
    </row>
    <row r="863" spans="1:3" x14ac:dyDescent="0.25">
      <c r="A863" s="1" t="s">
        <v>63655</v>
      </c>
      <c r="B863" s="1" t="s">
        <v>62749</v>
      </c>
      <c r="C863" s="1" t="s">
        <v>28</v>
      </c>
    </row>
    <row r="864" spans="1:3" x14ac:dyDescent="0.25">
      <c r="A864" s="1" t="s">
        <v>63656</v>
      </c>
      <c r="B864" s="1" t="s">
        <v>62775</v>
      </c>
      <c r="C864" s="1" t="s">
        <v>123</v>
      </c>
    </row>
    <row r="865" spans="1:3" x14ac:dyDescent="0.25">
      <c r="A865" s="1" t="s">
        <v>63657</v>
      </c>
      <c r="B865" s="1" t="s">
        <v>62810</v>
      </c>
      <c r="C865" s="1" t="s">
        <v>51</v>
      </c>
    </row>
    <row r="866" spans="1:3" x14ac:dyDescent="0.25">
      <c r="A866" s="1" t="s">
        <v>63658</v>
      </c>
      <c r="B866" s="1" t="s">
        <v>62914</v>
      </c>
      <c r="C866" s="1" t="s">
        <v>68</v>
      </c>
    </row>
    <row r="867" spans="1:3" x14ac:dyDescent="0.25">
      <c r="A867" s="1" t="s">
        <v>63659</v>
      </c>
      <c r="B867" s="1" t="s">
        <v>63335</v>
      </c>
      <c r="C867" s="1" t="s">
        <v>68</v>
      </c>
    </row>
    <row r="868" spans="1:3" x14ac:dyDescent="0.25">
      <c r="A868" s="1" t="s">
        <v>63660</v>
      </c>
      <c r="B868" s="1" t="s">
        <v>62761</v>
      </c>
      <c r="C868" s="1" t="s">
        <v>76</v>
      </c>
    </row>
    <row r="869" spans="1:3" x14ac:dyDescent="0.25">
      <c r="A869" s="1" t="s">
        <v>63661</v>
      </c>
      <c r="B869" s="1" t="s">
        <v>62779</v>
      </c>
      <c r="C869" s="1" t="s">
        <v>68</v>
      </c>
    </row>
    <row r="870" spans="1:3" x14ac:dyDescent="0.25">
      <c r="A870" s="1" t="s">
        <v>63662</v>
      </c>
      <c r="B870" s="1" t="s">
        <v>62826</v>
      </c>
      <c r="C870" s="1" t="s">
        <v>68</v>
      </c>
    </row>
    <row r="871" spans="1:3" x14ac:dyDescent="0.25">
      <c r="A871" s="1" t="s">
        <v>63663</v>
      </c>
      <c r="B871" s="1" t="s">
        <v>62777</v>
      </c>
      <c r="C871" s="1" t="s">
        <v>131</v>
      </c>
    </row>
    <row r="872" spans="1:3" x14ac:dyDescent="0.25">
      <c r="A872" s="1" t="s">
        <v>63664</v>
      </c>
      <c r="B872" s="1" t="s">
        <v>62844</v>
      </c>
      <c r="C872" s="1" t="s">
        <v>437</v>
      </c>
    </row>
    <row r="873" spans="1:3" x14ac:dyDescent="0.25">
      <c r="A873" s="1" t="s">
        <v>63665</v>
      </c>
      <c r="B873" s="1" t="s">
        <v>62897</v>
      </c>
      <c r="C873" s="1" t="s">
        <v>323</v>
      </c>
    </row>
    <row r="874" spans="1:3" x14ac:dyDescent="0.25">
      <c r="A874" s="1" t="s">
        <v>63666</v>
      </c>
      <c r="B874" s="1" t="s">
        <v>62824</v>
      </c>
      <c r="C874" s="1" t="s">
        <v>349</v>
      </c>
    </row>
    <row r="875" spans="1:3" x14ac:dyDescent="0.25">
      <c r="A875" s="1" t="s">
        <v>63667</v>
      </c>
      <c r="B875" s="1" t="s">
        <v>62751</v>
      </c>
      <c r="C875" s="1" t="s">
        <v>36</v>
      </c>
    </row>
    <row r="876" spans="1:3" x14ac:dyDescent="0.25">
      <c r="A876" s="1" t="s">
        <v>63668</v>
      </c>
      <c r="B876" s="1" t="s">
        <v>62773</v>
      </c>
      <c r="C876" s="1" t="s">
        <v>68</v>
      </c>
    </row>
    <row r="877" spans="1:3" x14ac:dyDescent="0.25">
      <c r="A877" s="1" t="s">
        <v>63669</v>
      </c>
      <c r="B877" s="1" t="s">
        <v>62824</v>
      </c>
      <c r="C877" s="1" t="s">
        <v>349</v>
      </c>
    </row>
    <row r="878" spans="1:3" x14ac:dyDescent="0.25">
      <c r="A878" s="1" t="s">
        <v>63670</v>
      </c>
      <c r="B878" s="1" t="s">
        <v>62755</v>
      </c>
      <c r="C878" s="1" t="s">
        <v>51</v>
      </c>
    </row>
    <row r="879" spans="1:3" x14ac:dyDescent="0.25">
      <c r="A879" s="1" t="s">
        <v>63671</v>
      </c>
      <c r="B879" s="1" t="s">
        <v>62782</v>
      </c>
      <c r="C879" s="1" t="s">
        <v>151</v>
      </c>
    </row>
    <row r="880" spans="1:3" x14ac:dyDescent="0.25">
      <c r="A880" s="1" t="s">
        <v>63672</v>
      </c>
      <c r="B880" s="1" t="s">
        <v>62779</v>
      </c>
      <c r="C880" s="1" t="s">
        <v>68</v>
      </c>
    </row>
    <row r="881" spans="1:3" x14ac:dyDescent="0.25">
      <c r="A881" s="1" t="s">
        <v>5604</v>
      </c>
      <c r="B881" s="1" t="s">
        <v>62787</v>
      </c>
      <c r="C881" s="1" t="s">
        <v>172</v>
      </c>
    </row>
    <row r="882" spans="1:3" x14ac:dyDescent="0.25">
      <c r="A882" s="1" t="s">
        <v>63673</v>
      </c>
      <c r="B882" s="1" t="s">
        <v>62836</v>
      </c>
      <c r="C882" s="1" t="s">
        <v>402</v>
      </c>
    </row>
    <row r="883" spans="1:3" x14ac:dyDescent="0.25">
      <c r="A883" s="1" t="s">
        <v>63674</v>
      </c>
      <c r="B883" s="1" t="s">
        <v>62775</v>
      </c>
      <c r="C883" s="1" t="s">
        <v>123</v>
      </c>
    </row>
    <row r="884" spans="1:3" x14ac:dyDescent="0.25">
      <c r="A884" s="1" t="s">
        <v>63675</v>
      </c>
      <c r="B884" s="1" t="s">
        <v>62753</v>
      </c>
      <c r="C884" s="1" t="s">
        <v>44</v>
      </c>
    </row>
    <row r="885" spans="1:3" x14ac:dyDescent="0.25">
      <c r="A885" s="1" t="s">
        <v>63676</v>
      </c>
      <c r="B885" s="1" t="s">
        <v>62860</v>
      </c>
      <c r="C885" s="1" t="s">
        <v>527</v>
      </c>
    </row>
    <row r="886" spans="1:3" x14ac:dyDescent="0.25">
      <c r="A886" s="1" t="s">
        <v>63677</v>
      </c>
      <c r="B886" s="1" t="s">
        <v>62761</v>
      </c>
      <c r="C886" s="1" t="s">
        <v>76</v>
      </c>
    </row>
    <row r="887" spans="1:3" x14ac:dyDescent="0.25">
      <c r="A887" s="1" t="s">
        <v>63678</v>
      </c>
      <c r="B887" s="1" t="s">
        <v>62773</v>
      </c>
      <c r="C887" s="1" t="s">
        <v>68</v>
      </c>
    </row>
    <row r="888" spans="1:3" x14ac:dyDescent="0.25">
      <c r="A888" s="1" t="s">
        <v>63679</v>
      </c>
      <c r="B888" s="1" t="s">
        <v>62753</v>
      </c>
      <c r="C888" s="1" t="s">
        <v>44</v>
      </c>
    </row>
    <row r="889" spans="1:3" x14ac:dyDescent="0.25">
      <c r="A889" s="1" t="s">
        <v>63680</v>
      </c>
      <c r="B889" s="1" t="s">
        <v>62864</v>
      </c>
      <c r="C889" s="1" t="s">
        <v>68</v>
      </c>
    </row>
    <row r="890" spans="1:3" x14ac:dyDescent="0.25">
      <c r="A890" s="1" t="s">
        <v>63681</v>
      </c>
      <c r="B890" s="1" t="s">
        <v>62773</v>
      </c>
      <c r="C890" s="1" t="s">
        <v>68</v>
      </c>
    </row>
    <row r="891" spans="1:3" x14ac:dyDescent="0.25">
      <c r="A891" s="1" t="s">
        <v>63682</v>
      </c>
      <c r="B891" s="1" t="s">
        <v>63335</v>
      </c>
      <c r="C891" s="1" t="s">
        <v>68</v>
      </c>
    </row>
    <row r="892" spans="1:3" x14ac:dyDescent="0.25">
      <c r="A892" s="1" t="s">
        <v>63683</v>
      </c>
      <c r="B892" s="1" t="s">
        <v>62765</v>
      </c>
      <c r="C892" s="1" t="s">
        <v>68</v>
      </c>
    </row>
    <row r="893" spans="1:3" x14ac:dyDescent="0.25">
      <c r="A893" s="1" t="s">
        <v>63684</v>
      </c>
      <c r="B893" s="1" t="s">
        <v>62828</v>
      </c>
      <c r="C893" s="1" t="s">
        <v>362</v>
      </c>
    </row>
    <row r="894" spans="1:3" x14ac:dyDescent="0.25">
      <c r="A894" s="1" t="s">
        <v>63685</v>
      </c>
      <c r="B894" s="1" t="s">
        <v>62819</v>
      </c>
      <c r="C894" s="1" t="s">
        <v>323</v>
      </c>
    </row>
    <row r="895" spans="1:3" x14ac:dyDescent="0.25">
      <c r="A895" s="1" t="s">
        <v>63686</v>
      </c>
      <c r="B895" s="1" t="s">
        <v>62782</v>
      </c>
      <c r="C895" s="1" t="s">
        <v>151</v>
      </c>
    </row>
    <row r="896" spans="1:3" x14ac:dyDescent="0.25">
      <c r="A896" s="1" t="s">
        <v>63687</v>
      </c>
      <c r="B896" s="1" t="s">
        <v>62782</v>
      </c>
      <c r="C896" s="1" t="s">
        <v>151</v>
      </c>
    </row>
    <row r="897" spans="1:3" x14ac:dyDescent="0.25">
      <c r="A897" s="1" t="s">
        <v>63688</v>
      </c>
      <c r="B897" s="1" t="s">
        <v>62782</v>
      </c>
      <c r="C897" s="1" t="s">
        <v>151</v>
      </c>
    </row>
    <row r="898" spans="1:3" x14ac:dyDescent="0.25">
      <c r="A898" s="1" t="s">
        <v>63689</v>
      </c>
      <c r="B898" s="1" t="s">
        <v>62763</v>
      </c>
      <c r="C898" s="1" t="s">
        <v>68</v>
      </c>
    </row>
    <row r="899" spans="1:3" x14ac:dyDescent="0.25">
      <c r="A899" s="1" t="s">
        <v>63690</v>
      </c>
      <c r="B899" s="1" t="s">
        <v>62755</v>
      </c>
      <c r="C899" s="1" t="s">
        <v>51</v>
      </c>
    </row>
    <row r="900" spans="1:3" x14ac:dyDescent="0.25">
      <c r="A900" s="1" t="s">
        <v>63691</v>
      </c>
      <c r="B900" s="1" t="s">
        <v>62755</v>
      </c>
      <c r="C900" s="1" t="s">
        <v>51</v>
      </c>
    </row>
    <row r="901" spans="1:3" x14ac:dyDescent="0.25">
      <c r="A901" s="1" t="s">
        <v>63692</v>
      </c>
      <c r="B901" s="1" t="s">
        <v>62834</v>
      </c>
      <c r="C901" s="1" t="s">
        <v>68</v>
      </c>
    </row>
    <row r="902" spans="1:3" x14ac:dyDescent="0.25">
      <c r="A902" s="1" t="s">
        <v>63693</v>
      </c>
      <c r="B902" s="1" t="s">
        <v>62773</v>
      </c>
      <c r="C902" s="1" t="s">
        <v>68</v>
      </c>
    </row>
    <row r="903" spans="1:3" x14ac:dyDescent="0.25">
      <c r="A903" s="1" t="s">
        <v>63694</v>
      </c>
      <c r="B903" s="1" t="s">
        <v>62787</v>
      </c>
      <c r="C903" s="1" t="s">
        <v>172</v>
      </c>
    </row>
    <row r="904" spans="1:3" x14ac:dyDescent="0.25">
      <c r="A904" s="1" t="s">
        <v>63695</v>
      </c>
      <c r="B904" s="1" t="s">
        <v>62797</v>
      </c>
      <c r="C904" s="1" t="s">
        <v>68</v>
      </c>
    </row>
    <row r="905" spans="1:3" x14ac:dyDescent="0.25">
      <c r="A905" s="1" t="s">
        <v>63696</v>
      </c>
      <c r="B905" s="1" t="s">
        <v>62797</v>
      </c>
      <c r="C905" s="1" t="s">
        <v>68</v>
      </c>
    </row>
    <row r="906" spans="1:3" x14ac:dyDescent="0.25">
      <c r="A906" s="1" t="s">
        <v>63697</v>
      </c>
      <c r="B906" s="1" t="s">
        <v>62797</v>
      </c>
      <c r="C906" s="1" t="s">
        <v>68</v>
      </c>
    </row>
    <row r="907" spans="1:3" x14ac:dyDescent="0.25">
      <c r="A907" s="1" t="s">
        <v>63698</v>
      </c>
      <c r="B907" s="1" t="s">
        <v>62797</v>
      </c>
      <c r="C907" s="1" t="s">
        <v>68</v>
      </c>
    </row>
    <row r="908" spans="1:3" x14ac:dyDescent="0.25">
      <c r="A908" s="1" t="s">
        <v>63699</v>
      </c>
      <c r="B908" s="1" t="s">
        <v>62842</v>
      </c>
      <c r="C908" s="1" t="s">
        <v>430</v>
      </c>
    </row>
    <row r="909" spans="1:3" x14ac:dyDescent="0.25">
      <c r="A909" s="1" t="s">
        <v>63700</v>
      </c>
      <c r="B909" s="1" t="s">
        <v>62842</v>
      </c>
      <c r="C909" s="1" t="s">
        <v>430</v>
      </c>
    </row>
    <row r="910" spans="1:3" x14ac:dyDescent="0.25">
      <c r="A910" s="1" t="s">
        <v>63701</v>
      </c>
      <c r="B910" s="1" t="s">
        <v>63335</v>
      </c>
      <c r="C910" s="1" t="s">
        <v>68</v>
      </c>
    </row>
    <row r="911" spans="1:3" x14ac:dyDescent="0.25">
      <c r="A911" s="1" t="s">
        <v>63702</v>
      </c>
      <c r="B911" s="1" t="s">
        <v>62800</v>
      </c>
      <c r="C911" s="1" t="s">
        <v>123</v>
      </c>
    </row>
    <row r="912" spans="1:3" x14ac:dyDescent="0.25">
      <c r="A912" s="1" t="s">
        <v>63703</v>
      </c>
      <c r="B912" s="1" t="s">
        <v>62808</v>
      </c>
      <c r="C912" s="1" t="s">
        <v>68</v>
      </c>
    </row>
    <row r="913" spans="1:3" x14ac:dyDescent="0.25">
      <c r="A913" s="1" t="s">
        <v>63704</v>
      </c>
      <c r="B913" s="1" t="s">
        <v>62763</v>
      </c>
      <c r="C913" s="1" t="s">
        <v>68</v>
      </c>
    </row>
    <row r="914" spans="1:3" x14ac:dyDescent="0.25">
      <c r="A914" s="1" t="s">
        <v>63705</v>
      </c>
      <c r="B914" s="1" t="s">
        <v>62784</v>
      </c>
      <c r="C914" s="1" t="s">
        <v>68</v>
      </c>
    </row>
    <row r="915" spans="1:3" x14ac:dyDescent="0.25">
      <c r="A915" s="1" t="s">
        <v>63706</v>
      </c>
      <c r="B915" s="1" t="s">
        <v>62773</v>
      </c>
      <c r="C915" s="1" t="s">
        <v>68</v>
      </c>
    </row>
    <row r="916" spans="1:3" x14ac:dyDescent="0.25">
      <c r="A916" s="1" t="s">
        <v>63707</v>
      </c>
      <c r="B916" s="1" t="s">
        <v>62797</v>
      </c>
      <c r="C916" s="1" t="s">
        <v>68</v>
      </c>
    </row>
    <row r="917" spans="1:3" x14ac:dyDescent="0.25">
      <c r="A917" s="1" t="s">
        <v>63708</v>
      </c>
      <c r="B917" s="1" t="s">
        <v>62810</v>
      </c>
      <c r="C917" s="1" t="s">
        <v>51</v>
      </c>
    </row>
    <row r="918" spans="1:3" x14ac:dyDescent="0.25">
      <c r="A918" s="1" t="s">
        <v>63709</v>
      </c>
      <c r="B918" s="1" t="s">
        <v>62755</v>
      </c>
      <c r="C918" s="1" t="s">
        <v>51</v>
      </c>
    </row>
    <row r="919" spans="1:3" x14ac:dyDescent="0.25">
      <c r="A919" s="1" t="s">
        <v>63710</v>
      </c>
      <c r="B919" s="1" t="s">
        <v>62795</v>
      </c>
      <c r="C919" s="1" t="s">
        <v>212</v>
      </c>
    </row>
    <row r="920" spans="1:3" x14ac:dyDescent="0.25">
      <c r="A920" s="1" t="s">
        <v>63711</v>
      </c>
      <c r="B920" s="1" t="s">
        <v>62914</v>
      </c>
      <c r="C920" s="1" t="s">
        <v>68</v>
      </c>
    </row>
    <row r="921" spans="1:3" x14ac:dyDescent="0.25">
      <c r="A921" s="1" t="s">
        <v>63712</v>
      </c>
      <c r="B921" s="1" t="s">
        <v>62936</v>
      </c>
      <c r="C921" s="1" t="s">
        <v>988</v>
      </c>
    </row>
    <row r="922" spans="1:3" x14ac:dyDescent="0.25">
      <c r="A922" s="1" t="s">
        <v>63713</v>
      </c>
      <c r="B922" s="1" t="s">
        <v>62757</v>
      </c>
      <c r="C922" s="1" t="s">
        <v>60</v>
      </c>
    </row>
    <row r="923" spans="1:3" x14ac:dyDescent="0.25">
      <c r="A923" s="1" t="s">
        <v>63714</v>
      </c>
      <c r="B923" s="1" t="s">
        <v>62800</v>
      </c>
      <c r="C923" s="1" t="s">
        <v>123</v>
      </c>
    </row>
    <row r="924" spans="1:3" x14ac:dyDescent="0.25">
      <c r="A924" s="1" t="s">
        <v>63715</v>
      </c>
      <c r="B924" s="1" t="s">
        <v>62751</v>
      </c>
      <c r="C924" s="1" t="s">
        <v>36</v>
      </c>
    </row>
    <row r="925" spans="1:3" x14ac:dyDescent="0.25">
      <c r="A925" s="1" t="s">
        <v>63716</v>
      </c>
      <c r="B925" s="1" t="s">
        <v>62751</v>
      </c>
      <c r="C925" s="1" t="s">
        <v>36</v>
      </c>
    </row>
    <row r="926" spans="1:3" x14ac:dyDescent="0.25">
      <c r="A926" s="1" t="s">
        <v>63717</v>
      </c>
      <c r="B926" s="1" t="s">
        <v>62800</v>
      </c>
      <c r="C926" s="1" t="s">
        <v>123</v>
      </c>
    </row>
    <row r="927" spans="1:3" x14ac:dyDescent="0.25">
      <c r="A927" s="1" t="s">
        <v>63718</v>
      </c>
      <c r="B927" s="1" t="s">
        <v>62806</v>
      </c>
      <c r="C927" s="1" t="s">
        <v>264</v>
      </c>
    </row>
    <row r="928" spans="1:3" x14ac:dyDescent="0.25">
      <c r="A928" s="1" t="s">
        <v>63719</v>
      </c>
      <c r="B928" s="1" t="s">
        <v>62962</v>
      </c>
      <c r="C928" s="1" t="s">
        <v>1148</v>
      </c>
    </row>
    <row r="929" spans="1:3" x14ac:dyDescent="0.25">
      <c r="A929" s="1" t="s">
        <v>63720</v>
      </c>
      <c r="B929" s="1" t="s">
        <v>62771</v>
      </c>
      <c r="C929" s="1" t="s">
        <v>68</v>
      </c>
    </row>
    <row r="930" spans="1:3" x14ac:dyDescent="0.25">
      <c r="A930" s="1" t="s">
        <v>63721</v>
      </c>
      <c r="B930" s="1" t="s">
        <v>62806</v>
      </c>
      <c r="C930" s="1" t="s">
        <v>264</v>
      </c>
    </row>
    <row r="931" spans="1:3" x14ac:dyDescent="0.25">
      <c r="A931" s="1" t="s">
        <v>63722</v>
      </c>
      <c r="B931" s="1" t="s">
        <v>63342</v>
      </c>
      <c r="C931" s="1" t="s">
        <v>68</v>
      </c>
    </row>
    <row r="932" spans="1:3" x14ac:dyDescent="0.25">
      <c r="A932" s="1" t="s">
        <v>63723</v>
      </c>
      <c r="B932" s="1" t="s">
        <v>62782</v>
      </c>
      <c r="C932" s="1" t="s">
        <v>151</v>
      </c>
    </row>
    <row r="933" spans="1:3" x14ac:dyDescent="0.25">
      <c r="A933" s="1" t="s">
        <v>63724</v>
      </c>
      <c r="B933" s="1" t="s">
        <v>62759</v>
      </c>
      <c r="C933" s="1" t="s">
        <v>68</v>
      </c>
    </row>
    <row r="934" spans="1:3" x14ac:dyDescent="0.25">
      <c r="A934" s="1" t="s">
        <v>63725</v>
      </c>
      <c r="B934" s="1" t="s">
        <v>62816</v>
      </c>
      <c r="C934" s="1" t="s">
        <v>68</v>
      </c>
    </row>
    <row r="935" spans="1:3" x14ac:dyDescent="0.25">
      <c r="A935" s="1" t="s">
        <v>63726</v>
      </c>
      <c r="B935" s="1" t="s">
        <v>62806</v>
      </c>
      <c r="C935" s="1" t="s">
        <v>264</v>
      </c>
    </row>
    <row r="936" spans="1:3" x14ac:dyDescent="0.25">
      <c r="A936" s="1" t="s">
        <v>63727</v>
      </c>
      <c r="B936" s="1" t="s">
        <v>62773</v>
      </c>
      <c r="C936" s="1" t="s">
        <v>68</v>
      </c>
    </row>
    <row r="937" spans="1:3" x14ac:dyDescent="0.25">
      <c r="A937" s="1" t="s">
        <v>63728</v>
      </c>
      <c r="B937" s="1" t="s">
        <v>62769</v>
      </c>
      <c r="C937" s="1" t="s">
        <v>51</v>
      </c>
    </row>
    <row r="938" spans="1:3" x14ac:dyDescent="0.25">
      <c r="A938" s="1" t="s">
        <v>63729</v>
      </c>
      <c r="B938" s="1" t="s">
        <v>62826</v>
      </c>
      <c r="C938" s="1" t="s">
        <v>68</v>
      </c>
    </row>
    <row r="939" spans="1:3" x14ac:dyDescent="0.25">
      <c r="A939" s="1" t="s">
        <v>63730</v>
      </c>
      <c r="B939" s="1" t="s">
        <v>62759</v>
      </c>
      <c r="C939" s="1" t="s">
        <v>68</v>
      </c>
    </row>
    <row r="940" spans="1:3" x14ac:dyDescent="0.25">
      <c r="A940" s="1" t="s">
        <v>63731</v>
      </c>
      <c r="B940" s="1" t="s">
        <v>62784</v>
      </c>
      <c r="C940" s="1" t="s">
        <v>68</v>
      </c>
    </row>
    <row r="941" spans="1:3" x14ac:dyDescent="0.25">
      <c r="A941" s="1" t="s">
        <v>63732</v>
      </c>
      <c r="B941" s="1" t="s">
        <v>62816</v>
      </c>
      <c r="C941" s="1" t="s">
        <v>68</v>
      </c>
    </row>
    <row r="942" spans="1:3" x14ac:dyDescent="0.25">
      <c r="A942" s="1" t="s">
        <v>63733</v>
      </c>
      <c r="B942" s="1" t="s">
        <v>62824</v>
      </c>
      <c r="C942" s="1" t="s">
        <v>349</v>
      </c>
    </row>
    <row r="943" spans="1:3" x14ac:dyDescent="0.25">
      <c r="A943" s="1" t="s">
        <v>63734</v>
      </c>
      <c r="B943" s="1" t="s">
        <v>62773</v>
      </c>
      <c r="C943" s="1" t="s">
        <v>68</v>
      </c>
    </row>
    <row r="944" spans="1:3" x14ac:dyDescent="0.25">
      <c r="A944" s="1" t="s">
        <v>63735</v>
      </c>
      <c r="B944" s="1" t="s">
        <v>62797</v>
      </c>
      <c r="C944" s="1" t="s">
        <v>68</v>
      </c>
    </row>
    <row r="945" spans="1:3" x14ac:dyDescent="0.25">
      <c r="A945" s="1" t="s">
        <v>63736</v>
      </c>
      <c r="B945" s="1" t="s">
        <v>62810</v>
      </c>
      <c r="C945" s="1" t="s">
        <v>51</v>
      </c>
    </row>
    <row r="946" spans="1:3" x14ac:dyDescent="0.25">
      <c r="A946" s="1" t="s">
        <v>63737</v>
      </c>
      <c r="B946" s="1" t="s">
        <v>63342</v>
      </c>
      <c r="C946" s="1" t="s">
        <v>68</v>
      </c>
    </row>
    <row r="947" spans="1:3" x14ac:dyDescent="0.25">
      <c r="A947" s="1" t="s">
        <v>63738</v>
      </c>
      <c r="B947" s="1" t="s">
        <v>62810</v>
      </c>
      <c r="C947" s="1" t="s">
        <v>51</v>
      </c>
    </row>
    <row r="948" spans="1:3" x14ac:dyDescent="0.25">
      <c r="A948" s="1" t="s">
        <v>63739</v>
      </c>
      <c r="B948" s="1" t="s">
        <v>62771</v>
      </c>
      <c r="C948" s="1" t="s">
        <v>68</v>
      </c>
    </row>
    <row r="949" spans="1:3" x14ac:dyDescent="0.25">
      <c r="A949" s="1" t="s">
        <v>63740</v>
      </c>
      <c r="B949" s="1" t="s">
        <v>62842</v>
      </c>
      <c r="C949" s="1" t="s">
        <v>430</v>
      </c>
    </row>
    <row r="950" spans="1:3" x14ac:dyDescent="0.25">
      <c r="A950" s="1" t="s">
        <v>63741</v>
      </c>
      <c r="B950" s="1" t="s">
        <v>62787</v>
      </c>
      <c r="C950" s="1" t="s">
        <v>172</v>
      </c>
    </row>
    <row r="951" spans="1:3" x14ac:dyDescent="0.25">
      <c r="A951" s="1" t="s">
        <v>63742</v>
      </c>
      <c r="B951" s="1" t="s">
        <v>62819</v>
      </c>
      <c r="C951" s="1" t="s">
        <v>323</v>
      </c>
    </row>
    <row r="952" spans="1:3" x14ac:dyDescent="0.25">
      <c r="A952" s="1" t="s">
        <v>63743</v>
      </c>
      <c r="B952" s="1" t="s">
        <v>62784</v>
      </c>
      <c r="C952" s="1" t="s">
        <v>68</v>
      </c>
    </row>
    <row r="953" spans="1:3" x14ac:dyDescent="0.25">
      <c r="A953" s="1" t="s">
        <v>63744</v>
      </c>
      <c r="B953" s="1" t="s">
        <v>62816</v>
      </c>
      <c r="C953" s="1" t="s">
        <v>68</v>
      </c>
    </row>
    <row r="954" spans="1:3" x14ac:dyDescent="0.25">
      <c r="A954" s="1" t="s">
        <v>63745</v>
      </c>
      <c r="B954" s="1" t="s">
        <v>62816</v>
      </c>
      <c r="C954" s="1" t="s">
        <v>68</v>
      </c>
    </row>
    <row r="955" spans="1:3" x14ac:dyDescent="0.25">
      <c r="A955" s="1" t="s">
        <v>63746</v>
      </c>
      <c r="B955" s="1" t="s">
        <v>62800</v>
      </c>
      <c r="C955" s="1" t="s">
        <v>123</v>
      </c>
    </row>
    <row r="956" spans="1:3" x14ac:dyDescent="0.25">
      <c r="A956" s="1" t="s">
        <v>63747</v>
      </c>
      <c r="B956" s="1" t="s">
        <v>62751</v>
      </c>
      <c r="C956" s="1" t="s">
        <v>36</v>
      </c>
    </row>
    <row r="957" spans="1:3" x14ac:dyDescent="0.25">
      <c r="A957" s="1" t="s">
        <v>63748</v>
      </c>
      <c r="B957" s="1" t="s">
        <v>62773</v>
      </c>
      <c r="C957" s="1" t="s">
        <v>68</v>
      </c>
    </row>
    <row r="958" spans="1:3" x14ac:dyDescent="0.25">
      <c r="A958" s="1" t="s">
        <v>63749</v>
      </c>
      <c r="B958" s="1" t="s">
        <v>62784</v>
      </c>
      <c r="C958" s="1" t="s">
        <v>68</v>
      </c>
    </row>
    <row r="959" spans="1:3" x14ac:dyDescent="0.25">
      <c r="A959" s="1" t="s">
        <v>63750</v>
      </c>
      <c r="B959" s="1" t="s">
        <v>62753</v>
      </c>
      <c r="C959" s="1" t="s">
        <v>44</v>
      </c>
    </row>
    <row r="960" spans="1:3" x14ac:dyDescent="0.25">
      <c r="A960" s="1" t="s">
        <v>63751</v>
      </c>
      <c r="B960" s="1" t="s">
        <v>62819</v>
      </c>
      <c r="C960" s="1" t="s">
        <v>323</v>
      </c>
    </row>
    <row r="961" spans="1:3" x14ac:dyDescent="0.25">
      <c r="A961" s="1" t="s">
        <v>63752</v>
      </c>
      <c r="B961" s="1" t="s">
        <v>62769</v>
      </c>
      <c r="C961" s="1" t="s">
        <v>51</v>
      </c>
    </row>
    <row r="962" spans="1:3" x14ac:dyDescent="0.25">
      <c r="A962" s="1" t="s">
        <v>63753</v>
      </c>
      <c r="B962" s="1" t="s">
        <v>63342</v>
      </c>
      <c r="C962" s="1" t="s">
        <v>68</v>
      </c>
    </row>
    <row r="963" spans="1:3" x14ac:dyDescent="0.25">
      <c r="A963" s="1" t="s">
        <v>63754</v>
      </c>
      <c r="B963" s="1" t="s">
        <v>62787</v>
      </c>
      <c r="C963" s="1" t="s">
        <v>172</v>
      </c>
    </row>
    <row r="964" spans="1:3" x14ac:dyDescent="0.25">
      <c r="A964" s="1" t="s">
        <v>63755</v>
      </c>
      <c r="B964" s="1" t="s">
        <v>62808</v>
      </c>
      <c r="C964" s="1" t="s">
        <v>68</v>
      </c>
    </row>
    <row r="965" spans="1:3" x14ac:dyDescent="0.25">
      <c r="A965" s="1" t="s">
        <v>63756</v>
      </c>
      <c r="B965" s="1" t="s">
        <v>62749</v>
      </c>
      <c r="C965" s="1" t="s">
        <v>28</v>
      </c>
    </row>
    <row r="966" spans="1:3" x14ac:dyDescent="0.25">
      <c r="A966" s="1" t="s">
        <v>63757</v>
      </c>
      <c r="B966" s="1" t="s">
        <v>62800</v>
      </c>
      <c r="C966" s="1" t="s">
        <v>123</v>
      </c>
    </row>
    <row r="967" spans="1:3" x14ac:dyDescent="0.25">
      <c r="A967" s="1" t="s">
        <v>63758</v>
      </c>
      <c r="B967" s="1" t="s">
        <v>62769</v>
      </c>
      <c r="C967" s="1" t="s">
        <v>51</v>
      </c>
    </row>
    <row r="968" spans="1:3" x14ac:dyDescent="0.25">
      <c r="A968" s="1" t="s">
        <v>63759</v>
      </c>
      <c r="B968" s="1" t="s">
        <v>62828</v>
      </c>
      <c r="C968" s="1" t="s">
        <v>362</v>
      </c>
    </row>
    <row r="969" spans="1:3" x14ac:dyDescent="0.25">
      <c r="A969" s="1" t="s">
        <v>63760</v>
      </c>
      <c r="B969" s="1" t="s">
        <v>62787</v>
      </c>
      <c r="C969" s="1" t="s">
        <v>172</v>
      </c>
    </row>
    <row r="970" spans="1:3" x14ac:dyDescent="0.25">
      <c r="A970" s="1" t="s">
        <v>63761</v>
      </c>
      <c r="B970" s="1" t="s">
        <v>62787</v>
      </c>
      <c r="C970" s="1" t="s">
        <v>172</v>
      </c>
    </row>
    <row r="971" spans="1:3" x14ac:dyDescent="0.25">
      <c r="A971" s="1" t="s">
        <v>63762</v>
      </c>
      <c r="B971" s="1" t="s">
        <v>62787</v>
      </c>
      <c r="C971" s="1" t="s">
        <v>172</v>
      </c>
    </row>
    <row r="972" spans="1:3" x14ac:dyDescent="0.25">
      <c r="A972" s="1" t="s">
        <v>63763</v>
      </c>
      <c r="B972" s="1" t="s">
        <v>62816</v>
      </c>
      <c r="C972" s="1" t="s">
        <v>68</v>
      </c>
    </row>
    <row r="973" spans="1:3" x14ac:dyDescent="0.25">
      <c r="A973" s="1" t="s">
        <v>63764</v>
      </c>
      <c r="B973" s="1" t="s">
        <v>62757</v>
      </c>
      <c r="C973" s="1" t="s">
        <v>60</v>
      </c>
    </row>
    <row r="974" spans="1:3" x14ac:dyDescent="0.25">
      <c r="A974" s="1" t="s">
        <v>63765</v>
      </c>
      <c r="B974" s="1" t="s">
        <v>62826</v>
      </c>
      <c r="C974" s="1" t="s">
        <v>68</v>
      </c>
    </row>
    <row r="975" spans="1:3" x14ac:dyDescent="0.25">
      <c r="A975" s="1" t="s">
        <v>63766</v>
      </c>
      <c r="B975" s="1" t="s">
        <v>62828</v>
      </c>
      <c r="C975" s="1" t="s">
        <v>362</v>
      </c>
    </row>
    <row r="976" spans="1:3" x14ac:dyDescent="0.25">
      <c r="A976" s="1" t="s">
        <v>63767</v>
      </c>
      <c r="B976" s="1" t="s">
        <v>62769</v>
      </c>
      <c r="C976" s="1" t="s">
        <v>51</v>
      </c>
    </row>
    <row r="977" spans="1:3" x14ac:dyDescent="0.25">
      <c r="A977" s="1" t="s">
        <v>63768</v>
      </c>
      <c r="B977" s="1" t="s">
        <v>62763</v>
      </c>
      <c r="C977" s="1" t="s">
        <v>68</v>
      </c>
    </row>
    <row r="978" spans="1:3" x14ac:dyDescent="0.25">
      <c r="A978" s="1" t="s">
        <v>63769</v>
      </c>
      <c r="B978" s="1" t="s">
        <v>63025</v>
      </c>
      <c r="C978" s="1" t="s">
        <v>68</v>
      </c>
    </row>
    <row r="979" spans="1:3" x14ac:dyDescent="0.25">
      <c r="A979" s="1" t="s">
        <v>63770</v>
      </c>
      <c r="B979" s="1" t="s">
        <v>63342</v>
      </c>
      <c r="C979" s="1" t="s">
        <v>68</v>
      </c>
    </row>
    <row r="980" spans="1:3" x14ac:dyDescent="0.25">
      <c r="A980" s="1" t="s">
        <v>63771</v>
      </c>
      <c r="B980" s="1" t="s">
        <v>62806</v>
      </c>
      <c r="C980" s="1" t="s">
        <v>264</v>
      </c>
    </row>
    <row r="981" spans="1:3" x14ac:dyDescent="0.25">
      <c r="A981" s="1" t="s">
        <v>63772</v>
      </c>
      <c r="B981" s="1" t="s">
        <v>62826</v>
      </c>
      <c r="C981" s="1" t="s">
        <v>68</v>
      </c>
    </row>
    <row r="982" spans="1:3" x14ac:dyDescent="0.25">
      <c r="A982" s="1" t="s">
        <v>63773</v>
      </c>
      <c r="B982" s="1" t="s">
        <v>62824</v>
      </c>
      <c r="C982" s="1" t="s">
        <v>349</v>
      </c>
    </row>
    <row r="983" spans="1:3" x14ac:dyDescent="0.25">
      <c r="A983" s="1" t="s">
        <v>63774</v>
      </c>
      <c r="B983" s="1" t="s">
        <v>62828</v>
      </c>
      <c r="C983" s="1" t="s">
        <v>362</v>
      </c>
    </row>
    <row r="984" spans="1:3" x14ac:dyDescent="0.25">
      <c r="A984" s="1" t="s">
        <v>63775</v>
      </c>
      <c r="B984" s="1" t="s">
        <v>62779</v>
      </c>
      <c r="C984" s="1" t="s">
        <v>68</v>
      </c>
    </row>
    <row r="985" spans="1:3" x14ac:dyDescent="0.25">
      <c r="A985" s="1" t="s">
        <v>63776</v>
      </c>
      <c r="B985" s="1" t="s">
        <v>62782</v>
      </c>
      <c r="C985" s="1" t="s">
        <v>151</v>
      </c>
    </row>
    <row r="986" spans="1:3" x14ac:dyDescent="0.25">
      <c r="A986" s="1" t="s">
        <v>63777</v>
      </c>
      <c r="B986" s="1" t="s">
        <v>62842</v>
      </c>
      <c r="C986" s="1" t="s">
        <v>430</v>
      </c>
    </row>
    <row r="987" spans="1:3" x14ac:dyDescent="0.25">
      <c r="A987" s="1" t="s">
        <v>63778</v>
      </c>
      <c r="B987" s="1" t="s">
        <v>62787</v>
      </c>
      <c r="C987" s="1" t="s">
        <v>172</v>
      </c>
    </row>
    <row r="988" spans="1:3" x14ac:dyDescent="0.25">
      <c r="A988" s="1" t="s">
        <v>63779</v>
      </c>
      <c r="B988" s="1" t="s">
        <v>62787</v>
      </c>
      <c r="C988" s="1" t="s">
        <v>172</v>
      </c>
    </row>
    <row r="989" spans="1:3" x14ac:dyDescent="0.25">
      <c r="A989" s="1" t="s">
        <v>63780</v>
      </c>
      <c r="B989" s="1" t="s">
        <v>62775</v>
      </c>
      <c r="C989" s="1" t="s">
        <v>123</v>
      </c>
    </row>
    <row r="990" spans="1:3" x14ac:dyDescent="0.25">
      <c r="A990" s="1" t="s">
        <v>63781</v>
      </c>
      <c r="B990" s="1" t="s">
        <v>62749</v>
      </c>
      <c r="C990" s="1" t="s">
        <v>28</v>
      </c>
    </row>
    <row r="991" spans="1:3" x14ac:dyDescent="0.25">
      <c r="A991" s="1" t="s">
        <v>63782</v>
      </c>
      <c r="B991" s="1" t="s">
        <v>62795</v>
      </c>
      <c r="C991" s="1" t="s">
        <v>212</v>
      </c>
    </row>
    <row r="992" spans="1:3" x14ac:dyDescent="0.25">
      <c r="A992" s="1" t="s">
        <v>63783</v>
      </c>
      <c r="B992" s="1" t="s">
        <v>62773</v>
      </c>
      <c r="C992" s="1" t="s">
        <v>68</v>
      </c>
    </row>
    <row r="993" spans="1:3" x14ac:dyDescent="0.25">
      <c r="A993" s="1" t="s">
        <v>63784</v>
      </c>
      <c r="B993" s="1" t="s">
        <v>62767</v>
      </c>
      <c r="C993" s="1" t="s">
        <v>68</v>
      </c>
    </row>
    <row r="994" spans="1:3" x14ac:dyDescent="0.25">
      <c r="A994" s="1" t="s">
        <v>63785</v>
      </c>
      <c r="B994" s="1" t="s">
        <v>62751</v>
      </c>
      <c r="C994" s="1" t="s">
        <v>36</v>
      </c>
    </row>
    <row r="995" spans="1:3" x14ac:dyDescent="0.25">
      <c r="A995" s="1" t="s">
        <v>63786</v>
      </c>
      <c r="B995" s="1" t="s">
        <v>62839</v>
      </c>
      <c r="C995" s="1" t="s">
        <v>68</v>
      </c>
    </row>
    <row r="996" spans="1:3" x14ac:dyDescent="0.25">
      <c r="A996" s="1" t="s">
        <v>63787</v>
      </c>
      <c r="B996" s="1" t="s">
        <v>62784</v>
      </c>
      <c r="C996" s="1" t="s">
        <v>68</v>
      </c>
    </row>
    <row r="997" spans="1:3" x14ac:dyDescent="0.25">
      <c r="A997" s="1" t="s">
        <v>63788</v>
      </c>
      <c r="B997" s="1" t="s">
        <v>63335</v>
      </c>
      <c r="C997" s="1" t="s">
        <v>68</v>
      </c>
    </row>
    <row r="998" spans="1:3" x14ac:dyDescent="0.25">
      <c r="A998" s="1" t="s">
        <v>63789</v>
      </c>
      <c r="B998" s="1" t="s">
        <v>63342</v>
      </c>
      <c r="C998" s="1" t="s">
        <v>68</v>
      </c>
    </row>
    <row r="999" spans="1:3" x14ac:dyDescent="0.25">
      <c r="A999" s="1" t="s">
        <v>63790</v>
      </c>
      <c r="B999" s="1" t="s">
        <v>62757</v>
      </c>
      <c r="C999" s="1" t="s">
        <v>60</v>
      </c>
    </row>
    <row r="1000" spans="1:3" x14ac:dyDescent="0.25">
      <c r="A1000" s="1" t="s">
        <v>63791</v>
      </c>
      <c r="B1000" s="1" t="s">
        <v>62810</v>
      </c>
      <c r="C1000" s="1" t="s">
        <v>51</v>
      </c>
    </row>
    <row r="1001" spans="1:3" x14ac:dyDescent="0.25">
      <c r="A1001" s="1" t="s">
        <v>63792</v>
      </c>
      <c r="B1001" s="1" t="s">
        <v>62761</v>
      </c>
      <c r="C1001" s="1" t="s">
        <v>76</v>
      </c>
    </row>
    <row r="1002" spans="1:3" x14ac:dyDescent="0.25">
      <c r="A1002" s="1" t="s">
        <v>63793</v>
      </c>
      <c r="B1002" s="1" t="s">
        <v>62836</v>
      </c>
      <c r="C1002" s="1" t="s">
        <v>402</v>
      </c>
    </row>
    <row r="1003" spans="1:3" x14ac:dyDescent="0.25">
      <c r="A1003" s="1" t="s">
        <v>63794</v>
      </c>
      <c r="B1003" s="1" t="s">
        <v>62759</v>
      </c>
      <c r="C1003" s="1" t="s">
        <v>68</v>
      </c>
    </row>
    <row r="1004" spans="1:3" x14ac:dyDescent="0.25">
      <c r="A1004" s="1" t="s">
        <v>63795</v>
      </c>
      <c r="B1004" s="1" t="s">
        <v>62749</v>
      </c>
      <c r="C1004" s="1" t="s">
        <v>28</v>
      </c>
    </row>
    <row r="1005" spans="1:3" x14ac:dyDescent="0.25">
      <c r="A1005" s="1" t="s">
        <v>63796</v>
      </c>
      <c r="B1005" s="1" t="s">
        <v>62777</v>
      </c>
      <c r="C1005" s="1" t="s">
        <v>131</v>
      </c>
    </row>
    <row r="1006" spans="1:3" x14ac:dyDescent="0.25">
      <c r="A1006" s="1" t="s">
        <v>63797</v>
      </c>
      <c r="B1006" s="1" t="s">
        <v>62759</v>
      </c>
      <c r="C1006" s="1" t="s">
        <v>68</v>
      </c>
    </row>
    <row r="1007" spans="1:3" x14ac:dyDescent="0.25">
      <c r="A1007" s="1" t="s">
        <v>63798</v>
      </c>
      <c r="B1007" s="1" t="s">
        <v>62810</v>
      </c>
      <c r="C1007" s="1" t="s">
        <v>51</v>
      </c>
    </row>
    <row r="1008" spans="1:3" x14ac:dyDescent="0.25">
      <c r="A1008" s="1" t="s">
        <v>63799</v>
      </c>
      <c r="B1008" s="1" t="s">
        <v>62769</v>
      </c>
      <c r="C1008" s="1" t="s">
        <v>51</v>
      </c>
    </row>
    <row r="1009" spans="1:3" x14ac:dyDescent="0.25">
      <c r="A1009" s="1" t="s">
        <v>63800</v>
      </c>
      <c r="B1009" s="1" t="s">
        <v>62797</v>
      </c>
      <c r="C1009" s="1" t="s">
        <v>68</v>
      </c>
    </row>
    <row r="1010" spans="1:3" x14ac:dyDescent="0.25">
      <c r="A1010" s="1" t="s">
        <v>63801</v>
      </c>
      <c r="B1010" s="1" t="s">
        <v>62773</v>
      </c>
      <c r="C1010" s="1" t="s">
        <v>68</v>
      </c>
    </row>
    <row r="1011" spans="1:3" x14ac:dyDescent="0.25">
      <c r="A1011" s="1" t="s">
        <v>63802</v>
      </c>
      <c r="B1011" s="1" t="s">
        <v>62777</v>
      </c>
      <c r="C1011" s="1" t="s">
        <v>131</v>
      </c>
    </row>
    <row r="1012" spans="1:3" x14ac:dyDescent="0.25">
      <c r="A1012" s="1" t="s">
        <v>63803</v>
      </c>
      <c r="B1012" s="1" t="s">
        <v>62826</v>
      </c>
      <c r="C1012" s="1" t="s">
        <v>68</v>
      </c>
    </row>
    <row r="1013" spans="1:3" x14ac:dyDescent="0.25">
      <c r="A1013" s="1" t="s">
        <v>63804</v>
      </c>
      <c r="B1013" s="1" t="s">
        <v>62897</v>
      </c>
      <c r="C1013" s="1" t="s">
        <v>323</v>
      </c>
    </row>
    <row r="1014" spans="1:3" x14ac:dyDescent="0.25">
      <c r="A1014" s="1" t="s">
        <v>63805</v>
      </c>
      <c r="B1014" s="1" t="s">
        <v>62769</v>
      </c>
      <c r="C1014" s="1" t="s">
        <v>51</v>
      </c>
    </row>
    <row r="1015" spans="1:3" x14ac:dyDescent="0.25">
      <c r="A1015" s="1" t="s">
        <v>63806</v>
      </c>
      <c r="B1015" s="1" t="s">
        <v>62773</v>
      </c>
      <c r="C1015" s="1" t="s">
        <v>68</v>
      </c>
    </row>
    <row r="1016" spans="1:3" x14ac:dyDescent="0.25">
      <c r="A1016" s="1" t="s">
        <v>63807</v>
      </c>
      <c r="B1016" s="1" t="s">
        <v>62787</v>
      </c>
      <c r="C1016" s="1" t="s">
        <v>172</v>
      </c>
    </row>
    <row r="1017" spans="1:3" x14ac:dyDescent="0.25">
      <c r="A1017" s="1" t="s">
        <v>63808</v>
      </c>
      <c r="B1017" s="1" t="s">
        <v>62897</v>
      </c>
      <c r="C1017" s="1" t="s">
        <v>323</v>
      </c>
    </row>
    <row r="1018" spans="1:3" x14ac:dyDescent="0.25">
      <c r="A1018" s="1" t="s">
        <v>63809</v>
      </c>
      <c r="B1018" s="1" t="s">
        <v>62806</v>
      </c>
      <c r="C1018" s="1" t="s">
        <v>264</v>
      </c>
    </row>
    <row r="1019" spans="1:3" x14ac:dyDescent="0.25">
      <c r="A1019" s="1" t="s">
        <v>63810</v>
      </c>
      <c r="B1019" s="1" t="s">
        <v>62751</v>
      </c>
      <c r="C1019" s="1" t="s">
        <v>36</v>
      </c>
    </row>
    <row r="1020" spans="1:3" x14ac:dyDescent="0.25">
      <c r="A1020" s="1" t="s">
        <v>63811</v>
      </c>
      <c r="B1020" s="1" t="s">
        <v>62797</v>
      </c>
      <c r="C1020" s="1" t="s">
        <v>68</v>
      </c>
    </row>
    <row r="1021" spans="1:3" x14ac:dyDescent="0.25">
      <c r="A1021" s="1" t="s">
        <v>63812</v>
      </c>
      <c r="B1021" s="1" t="s">
        <v>62777</v>
      </c>
      <c r="C1021" s="1" t="s">
        <v>131</v>
      </c>
    </row>
    <row r="1022" spans="1:3" x14ac:dyDescent="0.25">
      <c r="A1022" s="1" t="s">
        <v>63813</v>
      </c>
      <c r="B1022" s="1" t="s">
        <v>62914</v>
      </c>
      <c r="C1022" s="1" t="s">
        <v>68</v>
      </c>
    </row>
    <row r="1023" spans="1:3" x14ac:dyDescent="0.25">
      <c r="A1023" s="1" t="s">
        <v>63814</v>
      </c>
      <c r="B1023" s="1" t="s">
        <v>62914</v>
      </c>
      <c r="C1023" s="1" t="s">
        <v>68</v>
      </c>
    </row>
    <row r="1024" spans="1:3" x14ac:dyDescent="0.25">
      <c r="A1024" s="1" t="s">
        <v>63815</v>
      </c>
      <c r="B1024" s="1" t="s">
        <v>62757</v>
      </c>
      <c r="C1024" s="1" t="s">
        <v>60</v>
      </c>
    </row>
    <row r="1025" spans="1:3" x14ac:dyDescent="0.25">
      <c r="A1025" s="1" t="s">
        <v>63816</v>
      </c>
      <c r="B1025" s="1" t="s">
        <v>62787</v>
      </c>
      <c r="C1025" s="1" t="s">
        <v>172</v>
      </c>
    </row>
    <row r="1026" spans="1:3" x14ac:dyDescent="0.25">
      <c r="A1026" s="1" t="s">
        <v>63817</v>
      </c>
      <c r="B1026" s="1" t="s">
        <v>62782</v>
      </c>
      <c r="C1026" s="1" t="s">
        <v>151</v>
      </c>
    </row>
    <row r="1027" spans="1:3" x14ac:dyDescent="0.25">
      <c r="A1027" s="1" t="s">
        <v>63818</v>
      </c>
      <c r="B1027" s="1" t="s">
        <v>62782</v>
      </c>
      <c r="C1027" s="1" t="s">
        <v>151</v>
      </c>
    </row>
    <row r="1028" spans="1:3" x14ac:dyDescent="0.25">
      <c r="A1028" s="1" t="s">
        <v>63819</v>
      </c>
      <c r="B1028" s="1" t="s">
        <v>62897</v>
      </c>
      <c r="C1028" s="1" t="s">
        <v>323</v>
      </c>
    </row>
    <row r="1029" spans="1:3" x14ac:dyDescent="0.25">
      <c r="A1029" s="1" t="s">
        <v>63820</v>
      </c>
      <c r="B1029" s="1" t="s">
        <v>62757</v>
      </c>
      <c r="C1029" s="1" t="s">
        <v>60</v>
      </c>
    </row>
    <row r="1030" spans="1:3" x14ac:dyDescent="0.25">
      <c r="A1030" s="1" t="s">
        <v>63821</v>
      </c>
      <c r="B1030" s="1" t="s">
        <v>62806</v>
      </c>
      <c r="C1030" s="1" t="s">
        <v>264</v>
      </c>
    </row>
    <row r="1031" spans="1:3" x14ac:dyDescent="0.25">
      <c r="A1031" s="1" t="s">
        <v>63822</v>
      </c>
      <c r="B1031" s="1" t="s">
        <v>62797</v>
      </c>
      <c r="C1031" s="1" t="s">
        <v>68</v>
      </c>
    </row>
    <row r="1032" spans="1:3" x14ac:dyDescent="0.25">
      <c r="A1032" s="1" t="s">
        <v>63823</v>
      </c>
      <c r="B1032" s="1" t="s">
        <v>62761</v>
      </c>
      <c r="C1032" s="1" t="s">
        <v>76</v>
      </c>
    </row>
    <row r="1033" spans="1:3" x14ac:dyDescent="0.25">
      <c r="A1033" s="1" t="s">
        <v>63824</v>
      </c>
      <c r="B1033" s="1" t="s">
        <v>62795</v>
      </c>
      <c r="C1033" s="1" t="s">
        <v>212</v>
      </c>
    </row>
    <row r="1034" spans="1:3" x14ac:dyDescent="0.25">
      <c r="A1034" s="1" t="s">
        <v>63825</v>
      </c>
      <c r="B1034" s="1" t="s">
        <v>62777</v>
      </c>
      <c r="C1034" s="1" t="s">
        <v>131</v>
      </c>
    </row>
    <row r="1035" spans="1:3" x14ac:dyDescent="0.25">
      <c r="A1035" s="1" t="s">
        <v>63826</v>
      </c>
      <c r="B1035" s="1" t="s">
        <v>62828</v>
      </c>
      <c r="C1035" s="1" t="s">
        <v>362</v>
      </c>
    </row>
    <row r="1036" spans="1:3" x14ac:dyDescent="0.25">
      <c r="A1036" s="1" t="s">
        <v>63827</v>
      </c>
      <c r="B1036" s="1" t="s">
        <v>62751</v>
      </c>
      <c r="C1036" s="1" t="s">
        <v>36</v>
      </c>
    </row>
    <row r="1037" spans="1:3" x14ac:dyDescent="0.25">
      <c r="A1037" s="1" t="s">
        <v>63828</v>
      </c>
      <c r="B1037" s="1" t="s">
        <v>62816</v>
      </c>
      <c r="C1037" s="1" t="s">
        <v>68</v>
      </c>
    </row>
    <row r="1038" spans="1:3" x14ac:dyDescent="0.25">
      <c r="A1038" s="1" t="s">
        <v>63829</v>
      </c>
      <c r="B1038" s="1" t="s">
        <v>62808</v>
      </c>
      <c r="C1038" s="1" t="s">
        <v>68</v>
      </c>
    </row>
    <row r="1039" spans="1:3" x14ac:dyDescent="0.25">
      <c r="A1039" s="1" t="s">
        <v>63830</v>
      </c>
      <c r="B1039" s="1" t="s">
        <v>62777</v>
      </c>
      <c r="C1039" s="1" t="s">
        <v>131</v>
      </c>
    </row>
    <row r="1040" spans="1:3" x14ac:dyDescent="0.25">
      <c r="A1040" s="1" t="s">
        <v>63831</v>
      </c>
      <c r="B1040" s="1" t="s">
        <v>62806</v>
      </c>
      <c r="C1040" s="1" t="s">
        <v>264</v>
      </c>
    </row>
    <row r="1041" spans="1:3" x14ac:dyDescent="0.25">
      <c r="A1041" s="1" t="s">
        <v>63832</v>
      </c>
      <c r="B1041" s="1" t="s">
        <v>62787</v>
      </c>
      <c r="C1041" s="1" t="s">
        <v>172</v>
      </c>
    </row>
    <row r="1042" spans="1:3" x14ac:dyDescent="0.25">
      <c r="A1042" s="1" t="s">
        <v>63833</v>
      </c>
      <c r="B1042" s="1" t="s">
        <v>62773</v>
      </c>
      <c r="C1042" s="1" t="s">
        <v>68</v>
      </c>
    </row>
    <row r="1043" spans="1:3" x14ac:dyDescent="0.25">
      <c r="A1043" s="1" t="s">
        <v>63834</v>
      </c>
      <c r="B1043" s="1" t="s">
        <v>62767</v>
      </c>
      <c r="C1043" s="1" t="s">
        <v>68</v>
      </c>
    </row>
    <row r="1044" spans="1:3" x14ac:dyDescent="0.25">
      <c r="A1044" s="1" t="s">
        <v>63835</v>
      </c>
      <c r="B1044" s="1" t="s">
        <v>62769</v>
      </c>
      <c r="C1044" s="1" t="s">
        <v>51</v>
      </c>
    </row>
    <row r="1045" spans="1:3" x14ac:dyDescent="0.25">
      <c r="A1045" s="1" t="s">
        <v>63836</v>
      </c>
      <c r="B1045" s="1" t="s">
        <v>62765</v>
      </c>
      <c r="C1045" s="1" t="s">
        <v>68</v>
      </c>
    </row>
    <row r="1046" spans="1:3" x14ac:dyDescent="0.25">
      <c r="A1046" s="1" t="s">
        <v>63837</v>
      </c>
      <c r="B1046" s="1" t="s">
        <v>62975</v>
      </c>
      <c r="C1046" s="1" t="s">
        <v>68</v>
      </c>
    </row>
    <row r="1047" spans="1:3" x14ac:dyDescent="0.25">
      <c r="A1047" s="1" t="s">
        <v>63838</v>
      </c>
      <c r="B1047" s="1" t="s">
        <v>62826</v>
      </c>
      <c r="C1047" s="1" t="s">
        <v>68</v>
      </c>
    </row>
    <row r="1048" spans="1:3" x14ac:dyDescent="0.25">
      <c r="A1048" s="1" t="s">
        <v>63839</v>
      </c>
      <c r="B1048" s="1" t="s">
        <v>62962</v>
      </c>
      <c r="C1048" s="1" t="s">
        <v>1148</v>
      </c>
    </row>
    <row r="1049" spans="1:3" x14ac:dyDescent="0.25">
      <c r="A1049" s="1" t="s">
        <v>63840</v>
      </c>
      <c r="B1049" s="1" t="s">
        <v>62761</v>
      </c>
      <c r="C1049" s="1" t="s">
        <v>76</v>
      </c>
    </row>
    <row r="1050" spans="1:3" x14ac:dyDescent="0.25">
      <c r="A1050" s="1" t="s">
        <v>63841</v>
      </c>
      <c r="B1050" s="1" t="s">
        <v>62771</v>
      </c>
      <c r="C1050" s="1" t="s">
        <v>68</v>
      </c>
    </row>
    <row r="1051" spans="1:3" x14ac:dyDescent="0.25">
      <c r="A1051" s="1" t="s">
        <v>63842</v>
      </c>
      <c r="B1051" s="1" t="s">
        <v>62773</v>
      </c>
      <c r="C1051" s="1" t="s">
        <v>68</v>
      </c>
    </row>
    <row r="1052" spans="1:3" x14ac:dyDescent="0.25">
      <c r="A1052" s="1" t="s">
        <v>63843</v>
      </c>
      <c r="B1052" s="1" t="s">
        <v>62806</v>
      </c>
      <c r="C1052" s="1" t="s">
        <v>264</v>
      </c>
    </row>
    <row r="1053" spans="1:3" x14ac:dyDescent="0.25">
      <c r="A1053" s="1" t="s">
        <v>63844</v>
      </c>
      <c r="B1053" s="1" t="s">
        <v>62795</v>
      </c>
      <c r="C1053" s="1" t="s">
        <v>212</v>
      </c>
    </row>
    <row r="1054" spans="1:3" x14ac:dyDescent="0.25">
      <c r="A1054" s="1" t="s">
        <v>63845</v>
      </c>
      <c r="B1054" s="1" t="s">
        <v>62787</v>
      </c>
      <c r="C1054" s="1" t="s">
        <v>172</v>
      </c>
    </row>
    <row r="1055" spans="1:3" x14ac:dyDescent="0.25">
      <c r="A1055" s="1" t="s">
        <v>63846</v>
      </c>
      <c r="B1055" s="1" t="s">
        <v>62797</v>
      </c>
      <c r="C1055" s="1" t="s">
        <v>68</v>
      </c>
    </row>
    <row r="1056" spans="1:3" x14ac:dyDescent="0.25">
      <c r="A1056" s="1" t="s">
        <v>63847</v>
      </c>
      <c r="B1056" s="1" t="s">
        <v>62936</v>
      </c>
      <c r="C1056" s="1" t="s">
        <v>988</v>
      </c>
    </row>
    <row r="1057" spans="1:3" x14ac:dyDescent="0.25">
      <c r="A1057" s="1" t="s">
        <v>63848</v>
      </c>
      <c r="B1057" s="1" t="s">
        <v>62844</v>
      </c>
      <c r="C1057" s="1" t="s">
        <v>437</v>
      </c>
    </row>
    <row r="1058" spans="1:3" x14ac:dyDescent="0.25">
      <c r="A1058" s="1" t="s">
        <v>63849</v>
      </c>
      <c r="B1058" s="1" t="s">
        <v>62773</v>
      </c>
      <c r="C1058" s="1" t="s">
        <v>68</v>
      </c>
    </row>
    <row r="1059" spans="1:3" x14ac:dyDescent="0.25">
      <c r="A1059" s="1" t="s">
        <v>63850</v>
      </c>
      <c r="B1059" s="1" t="s">
        <v>62800</v>
      </c>
      <c r="C1059" s="1" t="s">
        <v>123</v>
      </c>
    </row>
    <row r="1060" spans="1:3" x14ac:dyDescent="0.25">
      <c r="A1060" s="1" t="s">
        <v>63851</v>
      </c>
      <c r="B1060" s="1" t="s">
        <v>62806</v>
      </c>
      <c r="C1060" s="1" t="s">
        <v>264</v>
      </c>
    </row>
    <row r="1061" spans="1:3" x14ac:dyDescent="0.25">
      <c r="A1061" s="1" t="s">
        <v>63852</v>
      </c>
      <c r="B1061" s="1" t="s">
        <v>63224</v>
      </c>
      <c r="C1061" s="1" t="s">
        <v>362</v>
      </c>
    </row>
    <row r="1062" spans="1:3" x14ac:dyDescent="0.25">
      <c r="A1062" s="1" t="s">
        <v>63853</v>
      </c>
      <c r="B1062" s="1" t="s">
        <v>62824</v>
      </c>
      <c r="C1062" s="1" t="s">
        <v>349</v>
      </c>
    </row>
    <row r="1063" spans="1:3" x14ac:dyDescent="0.25">
      <c r="A1063" s="1" t="s">
        <v>63854</v>
      </c>
      <c r="B1063" s="1" t="s">
        <v>62751</v>
      </c>
      <c r="C1063" s="1" t="s">
        <v>36</v>
      </c>
    </row>
    <row r="1064" spans="1:3" x14ac:dyDescent="0.25">
      <c r="A1064" s="1" t="s">
        <v>63855</v>
      </c>
      <c r="B1064" s="1" t="s">
        <v>62864</v>
      </c>
      <c r="C1064" s="1" t="s">
        <v>68</v>
      </c>
    </row>
    <row r="1065" spans="1:3" x14ac:dyDescent="0.25">
      <c r="A1065" s="1" t="s">
        <v>63856</v>
      </c>
      <c r="B1065" s="1" t="s">
        <v>62914</v>
      </c>
      <c r="C1065" s="1" t="s">
        <v>68</v>
      </c>
    </row>
    <row r="1066" spans="1:3" x14ac:dyDescent="0.25">
      <c r="A1066" s="1" t="s">
        <v>63857</v>
      </c>
      <c r="B1066" s="1" t="s">
        <v>62810</v>
      </c>
      <c r="C1066" s="1" t="s">
        <v>51</v>
      </c>
    </row>
    <row r="1067" spans="1:3" x14ac:dyDescent="0.25">
      <c r="A1067" s="1" t="s">
        <v>63858</v>
      </c>
      <c r="B1067" s="1" t="s">
        <v>62767</v>
      </c>
      <c r="C1067" s="1" t="s">
        <v>68</v>
      </c>
    </row>
    <row r="1068" spans="1:3" x14ac:dyDescent="0.25">
      <c r="A1068" s="1" t="s">
        <v>63859</v>
      </c>
      <c r="B1068" s="1" t="s">
        <v>62757</v>
      </c>
      <c r="C1068" s="1" t="s">
        <v>60</v>
      </c>
    </row>
    <row r="1069" spans="1:3" x14ac:dyDescent="0.25">
      <c r="A1069" s="1" t="s">
        <v>63860</v>
      </c>
      <c r="B1069" s="1" t="s">
        <v>62773</v>
      </c>
      <c r="C1069" s="1" t="s">
        <v>68</v>
      </c>
    </row>
    <row r="1070" spans="1:3" x14ac:dyDescent="0.25">
      <c r="A1070" s="1" t="s">
        <v>63861</v>
      </c>
      <c r="B1070" s="1" t="s">
        <v>62753</v>
      </c>
      <c r="C1070" s="1" t="s">
        <v>44</v>
      </c>
    </row>
    <row r="1071" spans="1:3" x14ac:dyDescent="0.25">
      <c r="A1071" s="1" t="s">
        <v>63862</v>
      </c>
      <c r="B1071" s="1" t="s">
        <v>62784</v>
      </c>
      <c r="C1071" s="1" t="s">
        <v>68</v>
      </c>
    </row>
    <row r="1072" spans="1:3" x14ac:dyDescent="0.25">
      <c r="A1072" s="1" t="s">
        <v>63863</v>
      </c>
      <c r="B1072" s="1" t="s">
        <v>62789</v>
      </c>
      <c r="C1072" s="1" t="s">
        <v>68</v>
      </c>
    </row>
    <row r="1073" spans="1:3" x14ac:dyDescent="0.25">
      <c r="A1073" s="1" t="s">
        <v>63864</v>
      </c>
      <c r="B1073" s="1" t="s">
        <v>62771</v>
      </c>
      <c r="C1073" s="1" t="s">
        <v>68</v>
      </c>
    </row>
    <row r="1074" spans="1:3" x14ac:dyDescent="0.25">
      <c r="A1074" s="1" t="s">
        <v>63865</v>
      </c>
      <c r="B1074" s="1" t="s">
        <v>62797</v>
      </c>
      <c r="C1074" s="1" t="s">
        <v>68</v>
      </c>
    </row>
    <row r="1075" spans="1:3" x14ac:dyDescent="0.25">
      <c r="A1075" s="1" t="s">
        <v>63866</v>
      </c>
      <c r="B1075" s="1" t="s">
        <v>62767</v>
      </c>
      <c r="C1075" s="1" t="s">
        <v>68</v>
      </c>
    </row>
    <row r="1076" spans="1:3" x14ac:dyDescent="0.25">
      <c r="A1076" s="1" t="s">
        <v>63867</v>
      </c>
      <c r="B1076" s="1" t="s">
        <v>62763</v>
      </c>
      <c r="C1076" s="1" t="s">
        <v>68</v>
      </c>
    </row>
    <row r="1077" spans="1:3" x14ac:dyDescent="0.25">
      <c r="A1077" s="1" t="s">
        <v>63868</v>
      </c>
      <c r="B1077" s="1" t="s">
        <v>62795</v>
      </c>
      <c r="C1077" s="1" t="s">
        <v>212</v>
      </c>
    </row>
    <row r="1078" spans="1:3" x14ac:dyDescent="0.25">
      <c r="A1078" s="1" t="s">
        <v>63869</v>
      </c>
      <c r="B1078" s="1" t="s">
        <v>62767</v>
      </c>
      <c r="C1078" s="1" t="s">
        <v>68</v>
      </c>
    </row>
    <row r="1079" spans="1:3" x14ac:dyDescent="0.25">
      <c r="A1079" s="1" t="s">
        <v>63870</v>
      </c>
      <c r="B1079" s="1" t="s">
        <v>62806</v>
      </c>
      <c r="C1079" s="1" t="s">
        <v>264</v>
      </c>
    </row>
    <row r="1080" spans="1:3" x14ac:dyDescent="0.25">
      <c r="A1080" s="1" t="s">
        <v>63871</v>
      </c>
      <c r="B1080" s="1" t="s">
        <v>62826</v>
      </c>
      <c r="C1080" s="1" t="s">
        <v>68</v>
      </c>
    </row>
    <row r="1081" spans="1:3" x14ac:dyDescent="0.25">
      <c r="A1081" s="1" t="s">
        <v>63872</v>
      </c>
      <c r="B1081" s="1" t="s">
        <v>62848</v>
      </c>
      <c r="C1081" s="1" t="s">
        <v>36</v>
      </c>
    </row>
    <row r="1082" spans="1:3" x14ac:dyDescent="0.25">
      <c r="A1082" s="1" t="s">
        <v>63873</v>
      </c>
      <c r="B1082" s="1" t="s">
        <v>62914</v>
      </c>
      <c r="C1082" s="1" t="s">
        <v>68</v>
      </c>
    </row>
    <row r="1083" spans="1:3" x14ac:dyDescent="0.25">
      <c r="A1083" s="1" t="s">
        <v>63874</v>
      </c>
      <c r="B1083" s="1" t="s">
        <v>62753</v>
      </c>
      <c r="C1083" s="1" t="s">
        <v>44</v>
      </c>
    </row>
    <row r="1084" spans="1:3" x14ac:dyDescent="0.25">
      <c r="A1084" s="1" t="s">
        <v>63875</v>
      </c>
      <c r="B1084" s="1" t="s">
        <v>62806</v>
      </c>
      <c r="C1084" s="1" t="s">
        <v>264</v>
      </c>
    </row>
    <row r="1085" spans="1:3" x14ac:dyDescent="0.25">
      <c r="A1085" s="1" t="s">
        <v>63876</v>
      </c>
      <c r="B1085" s="1" t="s">
        <v>62826</v>
      </c>
      <c r="C1085" s="1" t="s">
        <v>68</v>
      </c>
    </row>
    <row r="1086" spans="1:3" x14ac:dyDescent="0.25">
      <c r="A1086" s="1" t="s">
        <v>63877</v>
      </c>
      <c r="B1086" s="1" t="s">
        <v>62797</v>
      </c>
      <c r="C1086" s="1" t="s">
        <v>68</v>
      </c>
    </row>
    <row r="1087" spans="1:3" x14ac:dyDescent="0.25">
      <c r="A1087" s="1" t="s">
        <v>63878</v>
      </c>
      <c r="B1087" s="1" t="s">
        <v>62797</v>
      </c>
      <c r="C1087" s="1" t="s">
        <v>68</v>
      </c>
    </row>
    <row r="1088" spans="1:3" x14ac:dyDescent="0.25">
      <c r="A1088" s="1" t="s">
        <v>63879</v>
      </c>
      <c r="B1088" s="1" t="s">
        <v>62782</v>
      </c>
      <c r="C1088" s="1" t="s">
        <v>151</v>
      </c>
    </row>
    <row r="1089" spans="1:3" x14ac:dyDescent="0.25">
      <c r="A1089" s="1" t="s">
        <v>63880</v>
      </c>
      <c r="B1089" s="1" t="s">
        <v>62797</v>
      </c>
      <c r="C1089" s="1" t="s">
        <v>68</v>
      </c>
    </row>
    <row r="1090" spans="1:3" x14ac:dyDescent="0.25">
      <c r="A1090" s="1" t="s">
        <v>63881</v>
      </c>
      <c r="B1090" s="1" t="s">
        <v>62797</v>
      </c>
      <c r="C1090" s="1" t="s">
        <v>68</v>
      </c>
    </row>
    <row r="1091" spans="1:3" x14ac:dyDescent="0.25">
      <c r="A1091" s="1" t="s">
        <v>63882</v>
      </c>
      <c r="B1091" s="1" t="s">
        <v>62749</v>
      </c>
      <c r="C1091" s="1" t="s">
        <v>28</v>
      </c>
    </row>
    <row r="1092" spans="1:3" x14ac:dyDescent="0.25">
      <c r="A1092" s="1" t="s">
        <v>63883</v>
      </c>
      <c r="B1092" s="1" t="s">
        <v>62751</v>
      </c>
      <c r="C1092" s="1" t="s">
        <v>36</v>
      </c>
    </row>
    <row r="1093" spans="1:3" x14ac:dyDescent="0.25">
      <c r="A1093" s="1" t="s">
        <v>63884</v>
      </c>
      <c r="B1093" s="1" t="s">
        <v>62962</v>
      </c>
      <c r="C1093" s="1" t="s">
        <v>1148</v>
      </c>
    </row>
    <row r="1094" spans="1:3" x14ac:dyDescent="0.25">
      <c r="A1094" s="1" t="s">
        <v>63885</v>
      </c>
      <c r="B1094" s="1" t="s">
        <v>62753</v>
      </c>
      <c r="C1094" s="1" t="s">
        <v>44</v>
      </c>
    </row>
    <row r="1095" spans="1:3" x14ac:dyDescent="0.25">
      <c r="A1095" s="1" t="s">
        <v>63886</v>
      </c>
      <c r="B1095" s="1" t="s">
        <v>62784</v>
      </c>
      <c r="C1095" s="1" t="s">
        <v>68</v>
      </c>
    </row>
    <row r="1096" spans="1:3" x14ac:dyDescent="0.25">
      <c r="A1096" s="1" t="s">
        <v>63887</v>
      </c>
      <c r="B1096" s="1" t="s">
        <v>62769</v>
      </c>
      <c r="C1096" s="1" t="s">
        <v>51</v>
      </c>
    </row>
    <row r="1097" spans="1:3" x14ac:dyDescent="0.25">
      <c r="A1097" s="1" t="s">
        <v>63888</v>
      </c>
      <c r="B1097" s="1" t="s">
        <v>62769</v>
      </c>
      <c r="C1097" s="1" t="s">
        <v>51</v>
      </c>
    </row>
    <row r="1098" spans="1:3" x14ac:dyDescent="0.25">
      <c r="A1098" s="1" t="s">
        <v>63889</v>
      </c>
      <c r="B1098" s="1" t="s">
        <v>62771</v>
      </c>
      <c r="C1098" s="1" t="s">
        <v>68</v>
      </c>
    </row>
    <row r="1099" spans="1:3" x14ac:dyDescent="0.25">
      <c r="A1099" s="1" t="s">
        <v>63890</v>
      </c>
      <c r="B1099" s="1" t="s">
        <v>62753</v>
      </c>
      <c r="C1099" s="1" t="s">
        <v>44</v>
      </c>
    </row>
    <row r="1100" spans="1:3" x14ac:dyDescent="0.25">
      <c r="A1100" s="1" t="s">
        <v>63891</v>
      </c>
      <c r="B1100" s="1" t="s">
        <v>63224</v>
      </c>
      <c r="C1100" s="1" t="s">
        <v>362</v>
      </c>
    </row>
    <row r="1101" spans="1:3" x14ac:dyDescent="0.25">
      <c r="A1101" s="1" t="s">
        <v>63892</v>
      </c>
      <c r="B1101" s="1" t="s">
        <v>62759</v>
      </c>
      <c r="C1101" s="1" t="s">
        <v>68</v>
      </c>
    </row>
    <row r="1102" spans="1:3" x14ac:dyDescent="0.25">
      <c r="A1102" s="1" t="s">
        <v>63893</v>
      </c>
      <c r="B1102" s="1" t="s">
        <v>62753</v>
      </c>
      <c r="C1102" s="1" t="s">
        <v>44</v>
      </c>
    </row>
    <row r="1103" spans="1:3" x14ac:dyDescent="0.25">
      <c r="A1103" s="1" t="s">
        <v>63894</v>
      </c>
      <c r="B1103" s="1" t="s">
        <v>62806</v>
      </c>
      <c r="C1103" s="1" t="s">
        <v>264</v>
      </c>
    </row>
    <row r="1104" spans="1:3" x14ac:dyDescent="0.25">
      <c r="A1104" s="1" t="s">
        <v>63895</v>
      </c>
      <c r="B1104" s="1" t="s">
        <v>62773</v>
      </c>
      <c r="C1104" s="1" t="s">
        <v>68</v>
      </c>
    </row>
    <row r="1105" spans="1:3" x14ac:dyDescent="0.25">
      <c r="A1105" s="1" t="s">
        <v>63896</v>
      </c>
      <c r="B1105" s="1" t="s">
        <v>62749</v>
      </c>
      <c r="C1105" s="1" t="s">
        <v>28</v>
      </c>
    </row>
    <row r="1106" spans="1:3" x14ac:dyDescent="0.25">
      <c r="A1106" s="1" t="s">
        <v>63897</v>
      </c>
      <c r="B1106" s="1" t="s">
        <v>62800</v>
      </c>
      <c r="C1106" s="1" t="s">
        <v>123</v>
      </c>
    </row>
    <row r="1107" spans="1:3" x14ac:dyDescent="0.25">
      <c r="A1107" s="1" t="s">
        <v>63898</v>
      </c>
      <c r="B1107" s="1" t="s">
        <v>62753</v>
      </c>
      <c r="C1107" s="1" t="s">
        <v>44</v>
      </c>
    </row>
    <row r="1108" spans="1:3" x14ac:dyDescent="0.25">
      <c r="A1108" s="1" t="s">
        <v>63899</v>
      </c>
      <c r="B1108" s="1" t="s">
        <v>62828</v>
      </c>
      <c r="C1108" s="1" t="s">
        <v>362</v>
      </c>
    </row>
    <row r="1109" spans="1:3" x14ac:dyDescent="0.25">
      <c r="A1109" s="1" t="s">
        <v>63900</v>
      </c>
      <c r="B1109" s="1" t="s">
        <v>62816</v>
      </c>
      <c r="C1109" s="1" t="s">
        <v>68</v>
      </c>
    </row>
    <row r="1110" spans="1:3" x14ac:dyDescent="0.25">
      <c r="A1110" s="1" t="s">
        <v>63901</v>
      </c>
      <c r="B1110" s="1" t="s">
        <v>62826</v>
      </c>
      <c r="C1110" s="1" t="s">
        <v>68</v>
      </c>
    </row>
    <row r="1111" spans="1:3" x14ac:dyDescent="0.25">
      <c r="A1111" s="1" t="s">
        <v>63902</v>
      </c>
      <c r="B1111" s="1" t="s">
        <v>62797</v>
      </c>
      <c r="C1111" s="1" t="s">
        <v>68</v>
      </c>
    </row>
    <row r="1112" spans="1:3" x14ac:dyDescent="0.25">
      <c r="A1112" s="1" t="s">
        <v>63903</v>
      </c>
      <c r="B1112" s="1" t="s">
        <v>62816</v>
      </c>
      <c r="C1112" s="1" t="s">
        <v>68</v>
      </c>
    </row>
    <row r="1113" spans="1:3" x14ac:dyDescent="0.25">
      <c r="A1113" s="1" t="s">
        <v>63904</v>
      </c>
      <c r="B1113" s="1" t="s">
        <v>62797</v>
      </c>
      <c r="C1113" s="1" t="s">
        <v>68</v>
      </c>
    </row>
    <row r="1114" spans="1:3" x14ac:dyDescent="0.25">
      <c r="A1114" s="1" t="s">
        <v>63905</v>
      </c>
      <c r="B1114" s="1" t="s">
        <v>62936</v>
      </c>
      <c r="C1114" s="1" t="s">
        <v>988</v>
      </c>
    </row>
    <row r="1115" spans="1:3" x14ac:dyDescent="0.25">
      <c r="A1115" s="1" t="s">
        <v>63906</v>
      </c>
      <c r="B1115" s="1" t="s">
        <v>62751</v>
      </c>
      <c r="C1115" s="1" t="s">
        <v>36</v>
      </c>
    </row>
    <row r="1116" spans="1:3" x14ac:dyDescent="0.25">
      <c r="A1116" s="1" t="s">
        <v>63907</v>
      </c>
      <c r="B1116" s="1" t="s">
        <v>62761</v>
      </c>
      <c r="C1116" s="1" t="s">
        <v>76</v>
      </c>
    </row>
    <row r="1117" spans="1:3" x14ac:dyDescent="0.25">
      <c r="A1117" s="1" t="s">
        <v>63908</v>
      </c>
      <c r="B1117" s="1" t="s">
        <v>62834</v>
      </c>
      <c r="C1117" s="1" t="s">
        <v>68</v>
      </c>
    </row>
    <row r="1118" spans="1:3" x14ac:dyDescent="0.25">
      <c r="A1118" s="1" t="s">
        <v>63909</v>
      </c>
      <c r="B1118" s="1" t="s">
        <v>62751</v>
      </c>
      <c r="C1118" s="1" t="s">
        <v>36</v>
      </c>
    </row>
    <row r="1119" spans="1:3" x14ac:dyDescent="0.25">
      <c r="A1119" s="1" t="s">
        <v>63910</v>
      </c>
      <c r="B1119" s="1" t="s">
        <v>62773</v>
      </c>
      <c r="C1119" s="1" t="s">
        <v>68</v>
      </c>
    </row>
    <row r="1120" spans="1:3" x14ac:dyDescent="0.25">
      <c r="A1120" s="1" t="s">
        <v>63911</v>
      </c>
      <c r="B1120" s="1" t="s">
        <v>63241</v>
      </c>
      <c r="C1120" s="1" t="s">
        <v>68</v>
      </c>
    </row>
    <row r="1121" spans="1:3" x14ac:dyDescent="0.25">
      <c r="A1121" s="1" t="s">
        <v>63912</v>
      </c>
      <c r="B1121" s="1" t="s">
        <v>62836</v>
      </c>
      <c r="C1121" s="1" t="s">
        <v>402</v>
      </c>
    </row>
    <row r="1122" spans="1:3" x14ac:dyDescent="0.25">
      <c r="A1122" s="1" t="s">
        <v>63913</v>
      </c>
      <c r="B1122" s="1" t="s">
        <v>62816</v>
      </c>
      <c r="C1122" s="1" t="s">
        <v>68</v>
      </c>
    </row>
    <row r="1123" spans="1:3" x14ac:dyDescent="0.25">
      <c r="A1123" s="1" t="s">
        <v>63914</v>
      </c>
      <c r="B1123" s="1" t="s">
        <v>62782</v>
      </c>
      <c r="C1123" s="1" t="s">
        <v>151</v>
      </c>
    </row>
    <row r="1124" spans="1:3" x14ac:dyDescent="0.25">
      <c r="A1124" s="1" t="s">
        <v>63915</v>
      </c>
      <c r="B1124" s="1" t="s">
        <v>62787</v>
      </c>
      <c r="C1124" s="1" t="s">
        <v>172</v>
      </c>
    </row>
    <row r="1125" spans="1:3" x14ac:dyDescent="0.25">
      <c r="A1125" s="1" t="s">
        <v>63916</v>
      </c>
      <c r="B1125" s="1" t="s">
        <v>62795</v>
      </c>
      <c r="C1125" s="1" t="s">
        <v>212</v>
      </c>
    </row>
    <row r="1126" spans="1:3" x14ac:dyDescent="0.25">
      <c r="A1126" s="1" t="s">
        <v>63917</v>
      </c>
      <c r="B1126" s="1" t="s">
        <v>62763</v>
      </c>
      <c r="C1126" s="1" t="s">
        <v>68</v>
      </c>
    </row>
    <row r="1127" spans="1:3" x14ac:dyDescent="0.25">
      <c r="A1127" s="1" t="s">
        <v>63918</v>
      </c>
      <c r="B1127" s="1" t="s">
        <v>62763</v>
      </c>
      <c r="C1127" s="1" t="s">
        <v>68</v>
      </c>
    </row>
    <row r="1128" spans="1:3" x14ac:dyDescent="0.25">
      <c r="A1128" s="1" t="s">
        <v>63919</v>
      </c>
      <c r="B1128" s="1" t="s">
        <v>62773</v>
      </c>
      <c r="C1128" s="1" t="s">
        <v>68</v>
      </c>
    </row>
    <row r="1129" spans="1:3" x14ac:dyDescent="0.25">
      <c r="A1129" s="1" t="s">
        <v>63920</v>
      </c>
      <c r="B1129" s="1" t="s">
        <v>62751</v>
      </c>
      <c r="C1129" s="1" t="s">
        <v>36</v>
      </c>
    </row>
    <row r="1130" spans="1:3" x14ac:dyDescent="0.25">
      <c r="A1130" s="1" t="s">
        <v>63921</v>
      </c>
      <c r="B1130" s="1" t="s">
        <v>62806</v>
      </c>
      <c r="C1130" s="1" t="s">
        <v>264</v>
      </c>
    </row>
    <row r="1131" spans="1:3" x14ac:dyDescent="0.25">
      <c r="A1131" s="1" t="s">
        <v>63922</v>
      </c>
      <c r="B1131" s="1" t="s">
        <v>62824</v>
      </c>
      <c r="C1131" s="1" t="s">
        <v>349</v>
      </c>
    </row>
    <row r="1132" spans="1:3" x14ac:dyDescent="0.25">
      <c r="A1132" s="1" t="s">
        <v>63923</v>
      </c>
      <c r="B1132" s="1" t="s">
        <v>62782</v>
      </c>
      <c r="C1132" s="1" t="s">
        <v>151</v>
      </c>
    </row>
    <row r="1133" spans="1:3" x14ac:dyDescent="0.25">
      <c r="A1133" s="1" t="s">
        <v>63924</v>
      </c>
      <c r="B1133" s="1" t="s">
        <v>62769</v>
      </c>
      <c r="C1133" s="1" t="s">
        <v>51</v>
      </c>
    </row>
    <row r="1134" spans="1:3" x14ac:dyDescent="0.25">
      <c r="A1134" s="1" t="s">
        <v>63925</v>
      </c>
      <c r="B1134" s="1" t="s">
        <v>62769</v>
      </c>
      <c r="C1134" s="1" t="s">
        <v>51</v>
      </c>
    </row>
    <row r="1135" spans="1:3" x14ac:dyDescent="0.25">
      <c r="A1135" s="1" t="s">
        <v>63926</v>
      </c>
      <c r="B1135" s="1" t="s">
        <v>62787</v>
      </c>
      <c r="C1135" s="1" t="s">
        <v>172</v>
      </c>
    </row>
    <row r="1136" spans="1:3" x14ac:dyDescent="0.25">
      <c r="A1136" s="1" t="s">
        <v>63927</v>
      </c>
      <c r="B1136" s="1" t="s">
        <v>62761</v>
      </c>
      <c r="C1136" s="1" t="s">
        <v>76</v>
      </c>
    </row>
    <row r="1137" spans="1:3" x14ac:dyDescent="0.25">
      <c r="A1137" s="1" t="s">
        <v>63928</v>
      </c>
      <c r="B1137" s="1" t="s">
        <v>62782</v>
      </c>
      <c r="C1137" s="1" t="s">
        <v>151</v>
      </c>
    </row>
    <row r="1138" spans="1:3" x14ac:dyDescent="0.25">
      <c r="A1138" s="1" t="s">
        <v>63929</v>
      </c>
      <c r="B1138" s="1" t="s">
        <v>62769</v>
      </c>
      <c r="C1138" s="1" t="s">
        <v>51</v>
      </c>
    </row>
    <row r="1139" spans="1:3" x14ac:dyDescent="0.25">
      <c r="A1139" s="1" t="s">
        <v>63930</v>
      </c>
      <c r="B1139" s="1" t="s">
        <v>62751</v>
      </c>
      <c r="C1139" s="1" t="s">
        <v>36</v>
      </c>
    </row>
    <row r="1140" spans="1:3" x14ac:dyDescent="0.25">
      <c r="A1140" s="1" t="s">
        <v>63931</v>
      </c>
      <c r="B1140" s="1" t="s">
        <v>62769</v>
      </c>
      <c r="C1140" s="1" t="s">
        <v>51</v>
      </c>
    </row>
    <row r="1141" spans="1:3" x14ac:dyDescent="0.25">
      <c r="A1141" s="1" t="s">
        <v>63932</v>
      </c>
      <c r="B1141" s="1" t="s">
        <v>62787</v>
      </c>
      <c r="C1141" s="1" t="s">
        <v>172</v>
      </c>
    </row>
    <row r="1142" spans="1:3" x14ac:dyDescent="0.25">
      <c r="A1142" s="1" t="s">
        <v>63933</v>
      </c>
      <c r="B1142" s="1" t="s">
        <v>62769</v>
      </c>
      <c r="C1142" s="1" t="s">
        <v>51</v>
      </c>
    </row>
    <row r="1143" spans="1:3" x14ac:dyDescent="0.25">
      <c r="A1143" s="1" t="s">
        <v>63934</v>
      </c>
      <c r="B1143" s="1" t="s">
        <v>62797</v>
      </c>
      <c r="C1143" s="1" t="s">
        <v>68</v>
      </c>
    </row>
    <row r="1144" spans="1:3" x14ac:dyDescent="0.25">
      <c r="A1144" s="1" t="s">
        <v>63935</v>
      </c>
      <c r="B1144" s="1" t="s">
        <v>62782</v>
      </c>
      <c r="C1144" s="1" t="s">
        <v>151</v>
      </c>
    </row>
    <row r="1145" spans="1:3" x14ac:dyDescent="0.25">
      <c r="A1145" s="1" t="s">
        <v>63936</v>
      </c>
      <c r="B1145" s="1" t="s">
        <v>62828</v>
      </c>
      <c r="C1145" s="1" t="s">
        <v>362</v>
      </c>
    </row>
    <row r="1146" spans="1:3" x14ac:dyDescent="0.25">
      <c r="A1146" s="1" t="s">
        <v>63937</v>
      </c>
      <c r="B1146" s="1" t="s">
        <v>62751</v>
      </c>
      <c r="C1146" s="1" t="s">
        <v>36</v>
      </c>
    </row>
    <row r="1147" spans="1:3" x14ac:dyDescent="0.25">
      <c r="A1147" s="1" t="s">
        <v>63938</v>
      </c>
      <c r="B1147" s="1" t="s">
        <v>62816</v>
      </c>
      <c r="C1147" s="1" t="s">
        <v>68</v>
      </c>
    </row>
    <row r="1148" spans="1:3" x14ac:dyDescent="0.25">
      <c r="A1148" s="1" t="s">
        <v>63939</v>
      </c>
      <c r="B1148" s="1" t="s">
        <v>62839</v>
      </c>
      <c r="C1148" s="1" t="s">
        <v>68</v>
      </c>
    </row>
    <row r="1149" spans="1:3" x14ac:dyDescent="0.25">
      <c r="A1149" s="1" t="s">
        <v>63940</v>
      </c>
      <c r="B1149" s="1" t="s">
        <v>62759</v>
      </c>
      <c r="C1149" s="1" t="s">
        <v>68</v>
      </c>
    </row>
    <row r="1150" spans="1:3" x14ac:dyDescent="0.25">
      <c r="A1150" s="1" t="s">
        <v>63941</v>
      </c>
      <c r="B1150" s="1" t="s">
        <v>62806</v>
      </c>
      <c r="C1150" s="1" t="s">
        <v>264</v>
      </c>
    </row>
    <row r="1151" spans="1:3" x14ac:dyDescent="0.25">
      <c r="A1151" s="1" t="s">
        <v>63942</v>
      </c>
      <c r="B1151" s="1" t="s">
        <v>62819</v>
      </c>
      <c r="C1151" s="1" t="s">
        <v>323</v>
      </c>
    </row>
    <row r="1152" spans="1:3" x14ac:dyDescent="0.25">
      <c r="A1152" s="1" t="s">
        <v>63943</v>
      </c>
      <c r="B1152" s="1" t="s">
        <v>62753</v>
      </c>
      <c r="C1152" s="1" t="s">
        <v>44</v>
      </c>
    </row>
    <row r="1153" spans="1:3" x14ac:dyDescent="0.25">
      <c r="A1153" s="1" t="s">
        <v>63944</v>
      </c>
      <c r="B1153" s="1" t="s">
        <v>62749</v>
      </c>
      <c r="C1153" s="1" t="s">
        <v>28</v>
      </c>
    </row>
    <row r="1154" spans="1:3" x14ac:dyDescent="0.25">
      <c r="A1154" s="1" t="s">
        <v>63945</v>
      </c>
      <c r="B1154" s="1" t="s">
        <v>62834</v>
      </c>
      <c r="C1154" s="1" t="s">
        <v>68</v>
      </c>
    </row>
    <row r="1155" spans="1:3" x14ac:dyDescent="0.25">
      <c r="A1155" s="1" t="s">
        <v>63946</v>
      </c>
      <c r="B1155" s="1" t="s">
        <v>62751</v>
      </c>
      <c r="C1155" s="1" t="s">
        <v>36</v>
      </c>
    </row>
    <row r="1156" spans="1:3" x14ac:dyDescent="0.25">
      <c r="A1156" s="1" t="s">
        <v>63947</v>
      </c>
      <c r="B1156" s="1" t="s">
        <v>62751</v>
      </c>
      <c r="C1156" s="1" t="s">
        <v>36</v>
      </c>
    </row>
    <row r="1157" spans="1:3" x14ac:dyDescent="0.25">
      <c r="A1157" s="1" t="s">
        <v>63948</v>
      </c>
      <c r="B1157" s="1" t="s">
        <v>63241</v>
      </c>
      <c r="C1157" s="1" t="s">
        <v>68</v>
      </c>
    </row>
    <row r="1158" spans="1:3" x14ac:dyDescent="0.25">
      <c r="A1158" s="1" t="s">
        <v>63949</v>
      </c>
      <c r="B1158" s="1" t="s">
        <v>62779</v>
      </c>
      <c r="C1158" s="1" t="s">
        <v>68</v>
      </c>
    </row>
    <row r="1159" spans="1:3" x14ac:dyDescent="0.25">
      <c r="A1159" s="1" t="s">
        <v>63950</v>
      </c>
      <c r="B1159" s="1" t="s">
        <v>62773</v>
      </c>
      <c r="C1159" s="1" t="s">
        <v>68</v>
      </c>
    </row>
    <row r="1160" spans="1:3" x14ac:dyDescent="0.25">
      <c r="A1160" s="1" t="s">
        <v>63951</v>
      </c>
      <c r="B1160" s="1" t="s">
        <v>62765</v>
      </c>
      <c r="C1160" s="1" t="s">
        <v>68</v>
      </c>
    </row>
    <row r="1161" spans="1:3" x14ac:dyDescent="0.25">
      <c r="A1161" s="1" t="s">
        <v>63952</v>
      </c>
      <c r="B1161" s="1" t="s">
        <v>62773</v>
      </c>
      <c r="C1161" s="1" t="s">
        <v>68</v>
      </c>
    </row>
    <row r="1162" spans="1:3" x14ac:dyDescent="0.25">
      <c r="A1162" s="1" t="s">
        <v>63953</v>
      </c>
      <c r="B1162" s="1" t="s">
        <v>62759</v>
      </c>
      <c r="C1162" s="1" t="s">
        <v>68</v>
      </c>
    </row>
    <row r="1163" spans="1:3" x14ac:dyDescent="0.25">
      <c r="A1163" s="1" t="s">
        <v>63954</v>
      </c>
      <c r="B1163" s="1" t="s">
        <v>62751</v>
      </c>
      <c r="C1163" s="1" t="s">
        <v>36</v>
      </c>
    </row>
    <row r="1164" spans="1:3" x14ac:dyDescent="0.25">
      <c r="A1164" s="1" t="s">
        <v>63955</v>
      </c>
      <c r="B1164" s="1" t="s">
        <v>62757</v>
      </c>
      <c r="C1164" s="1" t="s">
        <v>60</v>
      </c>
    </row>
    <row r="1165" spans="1:3" x14ac:dyDescent="0.25">
      <c r="A1165" s="1" t="s">
        <v>63956</v>
      </c>
      <c r="B1165" s="1" t="s">
        <v>62810</v>
      </c>
      <c r="C1165" s="1" t="s">
        <v>51</v>
      </c>
    </row>
    <row r="1166" spans="1:3" x14ac:dyDescent="0.25">
      <c r="A1166" s="1" t="s">
        <v>63957</v>
      </c>
      <c r="B1166" s="1" t="s">
        <v>62751</v>
      </c>
      <c r="C1166" s="1" t="s">
        <v>36</v>
      </c>
    </row>
    <row r="1167" spans="1:3" x14ac:dyDescent="0.25">
      <c r="A1167" s="1" t="s">
        <v>63958</v>
      </c>
      <c r="B1167" s="1" t="s">
        <v>62806</v>
      </c>
      <c r="C1167" s="1" t="s">
        <v>264</v>
      </c>
    </row>
    <row r="1168" spans="1:3" x14ac:dyDescent="0.25">
      <c r="A1168" s="1" t="s">
        <v>63959</v>
      </c>
      <c r="B1168" s="1" t="s">
        <v>62795</v>
      </c>
      <c r="C1168" s="1" t="s">
        <v>212</v>
      </c>
    </row>
    <row r="1169" spans="1:3" x14ac:dyDescent="0.25">
      <c r="A1169" s="1" t="s">
        <v>63960</v>
      </c>
      <c r="B1169" s="1" t="s">
        <v>62779</v>
      </c>
      <c r="C1169" s="1" t="s">
        <v>68</v>
      </c>
    </row>
    <row r="1170" spans="1:3" x14ac:dyDescent="0.25">
      <c r="A1170" s="1" t="s">
        <v>63961</v>
      </c>
      <c r="B1170" s="1" t="s">
        <v>62765</v>
      </c>
      <c r="C1170" s="1" t="s">
        <v>68</v>
      </c>
    </row>
    <row r="1171" spans="1:3" x14ac:dyDescent="0.25">
      <c r="A1171" s="1" t="s">
        <v>63962</v>
      </c>
      <c r="B1171" s="1" t="s">
        <v>62787</v>
      </c>
      <c r="C1171" s="1" t="s">
        <v>172</v>
      </c>
    </row>
    <row r="1172" spans="1:3" x14ac:dyDescent="0.25">
      <c r="A1172" s="1" t="s">
        <v>63963</v>
      </c>
      <c r="B1172" s="1" t="s">
        <v>63342</v>
      </c>
      <c r="C1172" s="1" t="s">
        <v>68</v>
      </c>
    </row>
    <row r="1173" spans="1:3" x14ac:dyDescent="0.25">
      <c r="A1173" s="1" t="s">
        <v>63964</v>
      </c>
      <c r="B1173" s="1" t="s">
        <v>62787</v>
      </c>
      <c r="C1173" s="1" t="s">
        <v>172</v>
      </c>
    </row>
    <row r="1174" spans="1:3" x14ac:dyDescent="0.25">
      <c r="A1174" s="1" t="s">
        <v>7442</v>
      </c>
      <c r="B1174" s="1" t="s">
        <v>62795</v>
      </c>
      <c r="C1174" s="1" t="s">
        <v>212</v>
      </c>
    </row>
    <row r="1175" spans="1:3" x14ac:dyDescent="0.25">
      <c r="A1175" s="1" t="s">
        <v>63965</v>
      </c>
      <c r="B1175" s="1" t="s">
        <v>62787</v>
      </c>
      <c r="C1175" s="1" t="s">
        <v>172</v>
      </c>
    </row>
    <row r="1176" spans="1:3" x14ac:dyDescent="0.25">
      <c r="A1176" s="1" t="s">
        <v>63966</v>
      </c>
      <c r="B1176" s="1" t="s">
        <v>62824</v>
      </c>
      <c r="C1176" s="1" t="s">
        <v>349</v>
      </c>
    </row>
    <row r="1177" spans="1:3" x14ac:dyDescent="0.25">
      <c r="A1177" s="1" t="s">
        <v>63967</v>
      </c>
      <c r="B1177" s="1" t="s">
        <v>62897</v>
      </c>
      <c r="C1177" s="1" t="s">
        <v>323</v>
      </c>
    </row>
    <row r="1178" spans="1:3" x14ac:dyDescent="0.25">
      <c r="A1178" s="1" t="s">
        <v>63968</v>
      </c>
      <c r="B1178" s="1" t="s">
        <v>62816</v>
      </c>
      <c r="C1178" s="1" t="s">
        <v>68</v>
      </c>
    </row>
    <row r="1179" spans="1:3" x14ac:dyDescent="0.25">
      <c r="A1179" s="1" t="s">
        <v>63969</v>
      </c>
      <c r="B1179" s="1" t="s">
        <v>62797</v>
      </c>
      <c r="C1179" s="1" t="s">
        <v>68</v>
      </c>
    </row>
    <row r="1180" spans="1:3" x14ac:dyDescent="0.25">
      <c r="A1180" s="1" t="s">
        <v>63970</v>
      </c>
      <c r="B1180" s="1" t="s">
        <v>62751</v>
      </c>
      <c r="C1180" s="1" t="s">
        <v>36</v>
      </c>
    </row>
    <row r="1181" spans="1:3" x14ac:dyDescent="0.25">
      <c r="A1181" s="1" t="s">
        <v>63971</v>
      </c>
      <c r="B1181" s="1" t="s">
        <v>62789</v>
      </c>
      <c r="C1181" s="1" t="s">
        <v>68</v>
      </c>
    </row>
    <row r="1182" spans="1:3" x14ac:dyDescent="0.25">
      <c r="A1182" s="1" t="s">
        <v>63972</v>
      </c>
      <c r="B1182" s="1" t="s">
        <v>62800</v>
      </c>
      <c r="C1182" s="1" t="s">
        <v>123</v>
      </c>
    </row>
    <row r="1183" spans="1:3" x14ac:dyDescent="0.25">
      <c r="A1183" s="1" t="s">
        <v>63973</v>
      </c>
      <c r="B1183" s="1" t="s">
        <v>62806</v>
      </c>
      <c r="C1183" s="1" t="s">
        <v>264</v>
      </c>
    </row>
    <row r="1184" spans="1:3" x14ac:dyDescent="0.25">
      <c r="A1184" s="1" t="s">
        <v>63974</v>
      </c>
      <c r="B1184" s="1" t="s">
        <v>62787</v>
      </c>
      <c r="C1184" s="1" t="s">
        <v>172</v>
      </c>
    </row>
    <row r="1185" spans="1:3" x14ac:dyDescent="0.25">
      <c r="A1185" s="1" t="s">
        <v>63975</v>
      </c>
      <c r="B1185" s="1" t="s">
        <v>62816</v>
      </c>
      <c r="C1185" s="1" t="s">
        <v>68</v>
      </c>
    </row>
    <row r="1186" spans="1:3" x14ac:dyDescent="0.25">
      <c r="A1186" s="1" t="s">
        <v>63976</v>
      </c>
      <c r="B1186" s="1" t="s">
        <v>62773</v>
      </c>
      <c r="C1186" s="1" t="s">
        <v>68</v>
      </c>
    </row>
    <row r="1187" spans="1:3" x14ac:dyDescent="0.25">
      <c r="A1187" s="1" t="s">
        <v>63977</v>
      </c>
      <c r="B1187" s="1" t="s">
        <v>62769</v>
      </c>
      <c r="C1187" s="1" t="s">
        <v>51</v>
      </c>
    </row>
    <row r="1188" spans="1:3" x14ac:dyDescent="0.25">
      <c r="A1188" s="1" t="s">
        <v>63978</v>
      </c>
      <c r="B1188" s="1" t="s">
        <v>62757</v>
      </c>
      <c r="C1188" s="1" t="s">
        <v>60</v>
      </c>
    </row>
    <row r="1189" spans="1:3" x14ac:dyDescent="0.25">
      <c r="A1189" s="1" t="s">
        <v>63979</v>
      </c>
      <c r="B1189" s="1" t="s">
        <v>62789</v>
      </c>
      <c r="C1189" s="1" t="s">
        <v>68</v>
      </c>
    </row>
    <row r="1190" spans="1:3" x14ac:dyDescent="0.25">
      <c r="A1190" s="1" t="s">
        <v>63980</v>
      </c>
      <c r="B1190" s="1" t="s">
        <v>62795</v>
      </c>
      <c r="C1190" s="1" t="s">
        <v>212</v>
      </c>
    </row>
    <row r="1191" spans="1:3" x14ac:dyDescent="0.25">
      <c r="A1191" s="1" t="s">
        <v>63981</v>
      </c>
      <c r="B1191" s="1" t="s">
        <v>62773</v>
      </c>
      <c r="C1191" s="1" t="s">
        <v>68</v>
      </c>
    </row>
    <row r="1192" spans="1:3" x14ac:dyDescent="0.25">
      <c r="A1192" s="1" t="s">
        <v>63982</v>
      </c>
      <c r="B1192" s="1" t="s">
        <v>62914</v>
      </c>
      <c r="C1192" s="1" t="s">
        <v>68</v>
      </c>
    </row>
    <row r="1193" spans="1:3" x14ac:dyDescent="0.25">
      <c r="A1193" s="1" t="s">
        <v>63983</v>
      </c>
      <c r="B1193" s="1" t="s">
        <v>62775</v>
      </c>
      <c r="C1193" s="1" t="s">
        <v>123</v>
      </c>
    </row>
    <row r="1194" spans="1:3" x14ac:dyDescent="0.25">
      <c r="A1194" s="1" t="s">
        <v>63984</v>
      </c>
      <c r="B1194" s="1" t="s">
        <v>62810</v>
      </c>
      <c r="C1194" s="1" t="s">
        <v>51</v>
      </c>
    </row>
    <row r="1195" spans="1:3" x14ac:dyDescent="0.25">
      <c r="A1195" s="1" t="s">
        <v>63985</v>
      </c>
      <c r="B1195" s="1" t="s">
        <v>62808</v>
      </c>
      <c r="C1195" s="1" t="s">
        <v>68</v>
      </c>
    </row>
    <row r="1196" spans="1:3" x14ac:dyDescent="0.25">
      <c r="A1196" s="1" t="s">
        <v>63986</v>
      </c>
      <c r="B1196" s="1" t="s">
        <v>62755</v>
      </c>
      <c r="C1196" s="1" t="s">
        <v>51</v>
      </c>
    </row>
    <row r="1197" spans="1:3" x14ac:dyDescent="0.25">
      <c r="A1197" s="1" t="s">
        <v>63987</v>
      </c>
      <c r="B1197" s="1" t="s">
        <v>62761</v>
      </c>
      <c r="C1197" s="1" t="s">
        <v>76</v>
      </c>
    </row>
    <row r="1198" spans="1:3" x14ac:dyDescent="0.25">
      <c r="A1198" s="1" t="s">
        <v>63988</v>
      </c>
      <c r="B1198" s="1" t="s">
        <v>62751</v>
      </c>
      <c r="C1198" s="1" t="s">
        <v>36</v>
      </c>
    </row>
    <row r="1199" spans="1:3" x14ac:dyDescent="0.25">
      <c r="A1199" s="1" t="s">
        <v>63989</v>
      </c>
      <c r="B1199" s="1" t="s">
        <v>62782</v>
      </c>
      <c r="C1199" s="1" t="s">
        <v>151</v>
      </c>
    </row>
    <row r="1200" spans="1:3" x14ac:dyDescent="0.25">
      <c r="A1200" s="1" t="s">
        <v>63990</v>
      </c>
      <c r="B1200" s="1" t="s">
        <v>62782</v>
      </c>
      <c r="C1200" s="1" t="s">
        <v>151</v>
      </c>
    </row>
    <row r="1201" spans="1:3" x14ac:dyDescent="0.25">
      <c r="A1201" s="1" t="s">
        <v>63991</v>
      </c>
      <c r="B1201" s="1" t="s">
        <v>62834</v>
      </c>
      <c r="C1201" s="1" t="s">
        <v>68</v>
      </c>
    </row>
    <row r="1202" spans="1:3" x14ac:dyDescent="0.25">
      <c r="A1202" s="1" t="s">
        <v>63992</v>
      </c>
      <c r="B1202" s="1" t="s">
        <v>62784</v>
      </c>
      <c r="C1202" s="1" t="s">
        <v>68</v>
      </c>
    </row>
    <row r="1203" spans="1:3" x14ac:dyDescent="0.25">
      <c r="A1203" s="1" t="s">
        <v>63993</v>
      </c>
      <c r="B1203" s="1" t="s">
        <v>62842</v>
      </c>
      <c r="C1203" s="1" t="s">
        <v>430</v>
      </c>
    </row>
    <row r="1204" spans="1:3" x14ac:dyDescent="0.25">
      <c r="A1204" s="1" t="s">
        <v>63994</v>
      </c>
      <c r="B1204" s="1" t="s">
        <v>62824</v>
      </c>
      <c r="C1204" s="1" t="s">
        <v>349</v>
      </c>
    </row>
    <row r="1205" spans="1:3" x14ac:dyDescent="0.25">
      <c r="A1205" s="1" t="s">
        <v>63995</v>
      </c>
      <c r="B1205" s="1" t="s">
        <v>62797</v>
      </c>
      <c r="C1205" s="1" t="s">
        <v>68</v>
      </c>
    </row>
    <row r="1206" spans="1:3" x14ac:dyDescent="0.25">
      <c r="A1206" s="1" t="s">
        <v>63996</v>
      </c>
      <c r="B1206" s="1" t="s">
        <v>62828</v>
      </c>
      <c r="C1206" s="1" t="s">
        <v>362</v>
      </c>
    </row>
    <row r="1207" spans="1:3" x14ac:dyDescent="0.25">
      <c r="A1207" s="1" t="s">
        <v>63997</v>
      </c>
      <c r="B1207" s="1" t="s">
        <v>62773</v>
      </c>
      <c r="C1207" s="1" t="s">
        <v>68</v>
      </c>
    </row>
    <row r="1208" spans="1:3" x14ac:dyDescent="0.25">
      <c r="A1208" s="1" t="s">
        <v>63998</v>
      </c>
      <c r="B1208" s="1" t="s">
        <v>62773</v>
      </c>
      <c r="C1208" s="1" t="s">
        <v>68</v>
      </c>
    </row>
    <row r="1209" spans="1:3" x14ac:dyDescent="0.25">
      <c r="A1209" s="1" t="s">
        <v>63999</v>
      </c>
      <c r="B1209" s="1" t="s">
        <v>62773</v>
      </c>
      <c r="C1209" s="1" t="s">
        <v>68</v>
      </c>
    </row>
    <row r="1210" spans="1:3" x14ac:dyDescent="0.25">
      <c r="A1210" s="1" t="s">
        <v>64000</v>
      </c>
      <c r="B1210" s="1" t="s">
        <v>62787</v>
      </c>
      <c r="C1210" s="1" t="s">
        <v>172</v>
      </c>
    </row>
    <row r="1211" spans="1:3" x14ac:dyDescent="0.25">
      <c r="A1211" s="1" t="s">
        <v>64001</v>
      </c>
      <c r="B1211" s="1" t="s">
        <v>62810</v>
      </c>
      <c r="C1211" s="1" t="s">
        <v>51</v>
      </c>
    </row>
    <row r="1212" spans="1:3" x14ac:dyDescent="0.25">
      <c r="A1212" s="1" t="s">
        <v>64002</v>
      </c>
      <c r="B1212" s="1" t="s">
        <v>62773</v>
      </c>
      <c r="C1212" s="1" t="s">
        <v>68</v>
      </c>
    </row>
    <row r="1213" spans="1:3" x14ac:dyDescent="0.25">
      <c r="A1213" s="1" t="s">
        <v>64003</v>
      </c>
      <c r="B1213" s="1" t="s">
        <v>62962</v>
      </c>
      <c r="C1213" s="1" t="s">
        <v>1148</v>
      </c>
    </row>
    <row r="1214" spans="1:3" x14ac:dyDescent="0.25">
      <c r="A1214" s="1" t="s">
        <v>64004</v>
      </c>
      <c r="B1214" s="1" t="s">
        <v>62797</v>
      </c>
      <c r="C1214" s="1" t="s">
        <v>68</v>
      </c>
    </row>
    <row r="1215" spans="1:3" x14ac:dyDescent="0.25">
      <c r="A1215" s="1" t="s">
        <v>64005</v>
      </c>
      <c r="B1215" s="1" t="s">
        <v>62784</v>
      </c>
      <c r="C1215" s="1" t="s">
        <v>68</v>
      </c>
    </row>
    <row r="1216" spans="1:3" x14ac:dyDescent="0.25">
      <c r="A1216" s="1" t="s">
        <v>64006</v>
      </c>
      <c r="B1216" s="1" t="s">
        <v>62761</v>
      </c>
      <c r="C1216" s="1" t="s">
        <v>76</v>
      </c>
    </row>
    <row r="1217" spans="1:3" x14ac:dyDescent="0.25">
      <c r="A1217" s="1" t="s">
        <v>64007</v>
      </c>
      <c r="B1217" s="1" t="s">
        <v>62757</v>
      </c>
      <c r="C1217" s="1" t="s">
        <v>60</v>
      </c>
    </row>
    <row r="1218" spans="1:3" x14ac:dyDescent="0.25">
      <c r="A1218" s="1" t="s">
        <v>64008</v>
      </c>
      <c r="B1218" s="1" t="s">
        <v>62828</v>
      </c>
      <c r="C1218" s="1" t="s">
        <v>362</v>
      </c>
    </row>
    <row r="1219" spans="1:3" x14ac:dyDescent="0.25">
      <c r="A1219" s="1" t="s">
        <v>64009</v>
      </c>
      <c r="B1219" s="1" t="s">
        <v>62759</v>
      </c>
      <c r="C1219" s="1" t="s">
        <v>68</v>
      </c>
    </row>
    <row r="1220" spans="1:3" x14ac:dyDescent="0.25">
      <c r="A1220" s="1" t="s">
        <v>64010</v>
      </c>
      <c r="B1220" s="1" t="s">
        <v>62751</v>
      </c>
      <c r="C1220" s="1" t="s">
        <v>36</v>
      </c>
    </row>
    <row r="1221" spans="1:3" x14ac:dyDescent="0.25">
      <c r="A1221" s="1" t="s">
        <v>64011</v>
      </c>
      <c r="B1221" s="1" t="s">
        <v>62816</v>
      </c>
      <c r="C1221" s="1" t="s">
        <v>68</v>
      </c>
    </row>
    <row r="1222" spans="1:3" x14ac:dyDescent="0.25">
      <c r="A1222" s="1" t="s">
        <v>64012</v>
      </c>
      <c r="B1222" s="1" t="s">
        <v>62962</v>
      </c>
      <c r="C1222" s="1" t="s">
        <v>1148</v>
      </c>
    </row>
    <row r="1223" spans="1:3" x14ac:dyDescent="0.25">
      <c r="A1223" s="1" t="s">
        <v>64013</v>
      </c>
      <c r="B1223" s="1" t="s">
        <v>62784</v>
      </c>
      <c r="C1223" s="1" t="s">
        <v>68</v>
      </c>
    </row>
    <row r="1224" spans="1:3" x14ac:dyDescent="0.25">
      <c r="A1224" s="1" t="s">
        <v>64014</v>
      </c>
      <c r="B1224" s="1" t="s">
        <v>62779</v>
      </c>
      <c r="C1224" s="1" t="s">
        <v>68</v>
      </c>
    </row>
    <row r="1225" spans="1:3" x14ac:dyDescent="0.25">
      <c r="A1225" s="1" t="s">
        <v>64015</v>
      </c>
      <c r="B1225" s="1" t="s">
        <v>62784</v>
      </c>
      <c r="C1225" s="1" t="s">
        <v>68</v>
      </c>
    </row>
    <row r="1226" spans="1:3" x14ac:dyDescent="0.25">
      <c r="A1226" s="1" t="s">
        <v>64016</v>
      </c>
      <c r="B1226" s="1" t="s">
        <v>62789</v>
      </c>
      <c r="C1226" s="1" t="s">
        <v>68</v>
      </c>
    </row>
    <row r="1227" spans="1:3" x14ac:dyDescent="0.25">
      <c r="A1227" s="1" t="s">
        <v>64017</v>
      </c>
      <c r="B1227" s="1" t="s">
        <v>62773</v>
      </c>
      <c r="C1227" s="1" t="s">
        <v>68</v>
      </c>
    </row>
    <row r="1228" spans="1:3" x14ac:dyDescent="0.25">
      <c r="A1228" s="1" t="s">
        <v>64018</v>
      </c>
      <c r="B1228" s="1" t="s">
        <v>62782</v>
      </c>
      <c r="C1228" s="1" t="s">
        <v>151</v>
      </c>
    </row>
    <row r="1229" spans="1:3" x14ac:dyDescent="0.25">
      <c r="A1229" s="1" t="s">
        <v>64019</v>
      </c>
      <c r="B1229" s="1" t="s">
        <v>62795</v>
      </c>
      <c r="C1229" s="1" t="s">
        <v>212</v>
      </c>
    </row>
    <row r="1230" spans="1:3" x14ac:dyDescent="0.25">
      <c r="A1230" s="1" t="s">
        <v>64020</v>
      </c>
      <c r="B1230" s="1" t="s">
        <v>62755</v>
      </c>
      <c r="C1230" s="1" t="s">
        <v>51</v>
      </c>
    </row>
    <row r="1231" spans="1:3" x14ac:dyDescent="0.25">
      <c r="A1231" s="1" t="s">
        <v>64021</v>
      </c>
      <c r="B1231" s="1" t="s">
        <v>62782</v>
      </c>
      <c r="C1231" s="1" t="s">
        <v>151</v>
      </c>
    </row>
    <row r="1232" spans="1:3" x14ac:dyDescent="0.25">
      <c r="A1232" s="1" t="s">
        <v>64022</v>
      </c>
      <c r="B1232" s="1" t="s">
        <v>63224</v>
      </c>
      <c r="C1232" s="1" t="s">
        <v>362</v>
      </c>
    </row>
    <row r="1233" spans="1:3" x14ac:dyDescent="0.25">
      <c r="A1233" s="1" t="s">
        <v>64023</v>
      </c>
      <c r="B1233" s="1" t="s">
        <v>62751</v>
      </c>
      <c r="C1233" s="1" t="s">
        <v>36</v>
      </c>
    </row>
    <row r="1234" spans="1:3" x14ac:dyDescent="0.25">
      <c r="A1234" s="1" t="s">
        <v>64024</v>
      </c>
      <c r="B1234" s="1" t="s">
        <v>62773</v>
      </c>
      <c r="C1234" s="1" t="s">
        <v>68</v>
      </c>
    </row>
    <row r="1235" spans="1:3" x14ac:dyDescent="0.25">
      <c r="A1235" s="1" t="s">
        <v>64025</v>
      </c>
      <c r="B1235" s="1" t="s">
        <v>62816</v>
      </c>
      <c r="C1235" s="1" t="s">
        <v>68</v>
      </c>
    </row>
    <row r="1236" spans="1:3" x14ac:dyDescent="0.25">
      <c r="A1236" s="1" t="s">
        <v>64026</v>
      </c>
      <c r="B1236" s="1" t="s">
        <v>62761</v>
      </c>
      <c r="C1236" s="1" t="s">
        <v>76</v>
      </c>
    </row>
    <row r="1237" spans="1:3" x14ac:dyDescent="0.25">
      <c r="A1237" s="1" t="s">
        <v>64027</v>
      </c>
      <c r="B1237" s="1" t="s">
        <v>62826</v>
      </c>
      <c r="C1237" s="1" t="s">
        <v>68</v>
      </c>
    </row>
    <row r="1238" spans="1:3" x14ac:dyDescent="0.25">
      <c r="A1238" s="1" t="s">
        <v>64028</v>
      </c>
      <c r="B1238" s="1" t="s">
        <v>62834</v>
      </c>
      <c r="C1238" s="1" t="s">
        <v>68</v>
      </c>
    </row>
    <row r="1239" spans="1:3" x14ac:dyDescent="0.25">
      <c r="A1239" s="1" t="s">
        <v>64029</v>
      </c>
      <c r="B1239" s="1" t="s">
        <v>62836</v>
      </c>
      <c r="C1239" s="1" t="s">
        <v>402</v>
      </c>
    </row>
    <row r="1240" spans="1:3" x14ac:dyDescent="0.25">
      <c r="A1240" s="1" t="s">
        <v>64030</v>
      </c>
      <c r="B1240" s="1" t="s">
        <v>62962</v>
      </c>
      <c r="C1240" s="1" t="s">
        <v>1148</v>
      </c>
    </row>
    <row r="1241" spans="1:3" x14ac:dyDescent="0.25">
      <c r="A1241" s="1" t="s">
        <v>64031</v>
      </c>
      <c r="B1241" s="1" t="s">
        <v>62962</v>
      </c>
      <c r="C1241" s="1" t="s">
        <v>1148</v>
      </c>
    </row>
    <row r="1242" spans="1:3" x14ac:dyDescent="0.25">
      <c r="A1242" s="1" t="s">
        <v>64032</v>
      </c>
      <c r="B1242" s="1" t="s">
        <v>62797</v>
      </c>
      <c r="C1242" s="1" t="s">
        <v>68</v>
      </c>
    </row>
    <row r="1243" spans="1:3" x14ac:dyDescent="0.25">
      <c r="A1243" s="1" t="s">
        <v>64033</v>
      </c>
      <c r="B1243" s="1" t="s">
        <v>62816</v>
      </c>
      <c r="C1243" s="1" t="s">
        <v>68</v>
      </c>
    </row>
    <row r="1244" spans="1:3" x14ac:dyDescent="0.25">
      <c r="A1244" s="1" t="s">
        <v>64034</v>
      </c>
      <c r="B1244" s="1" t="s">
        <v>62782</v>
      </c>
      <c r="C1244" s="1" t="s">
        <v>151</v>
      </c>
    </row>
    <row r="1245" spans="1:3" x14ac:dyDescent="0.25">
      <c r="A1245" s="1" t="s">
        <v>64035</v>
      </c>
      <c r="B1245" s="1" t="s">
        <v>62773</v>
      </c>
      <c r="C1245" s="1" t="s">
        <v>68</v>
      </c>
    </row>
    <row r="1246" spans="1:3" x14ac:dyDescent="0.25">
      <c r="A1246" s="1" t="s">
        <v>64036</v>
      </c>
      <c r="B1246" s="1" t="s">
        <v>62789</v>
      </c>
      <c r="C1246" s="1" t="s">
        <v>68</v>
      </c>
    </row>
    <row r="1247" spans="1:3" x14ac:dyDescent="0.25">
      <c r="A1247" s="1" t="s">
        <v>64037</v>
      </c>
      <c r="B1247" s="1" t="s">
        <v>62773</v>
      </c>
      <c r="C1247" s="1" t="s">
        <v>68</v>
      </c>
    </row>
    <row r="1248" spans="1:3" x14ac:dyDescent="0.25">
      <c r="A1248" s="1" t="s">
        <v>64038</v>
      </c>
      <c r="B1248" s="1" t="s">
        <v>62751</v>
      </c>
      <c r="C1248" s="1" t="s">
        <v>36</v>
      </c>
    </row>
    <row r="1249" spans="1:3" x14ac:dyDescent="0.25">
      <c r="A1249" s="1" t="s">
        <v>64039</v>
      </c>
      <c r="B1249" s="1" t="s">
        <v>62751</v>
      </c>
      <c r="C1249" s="1" t="s">
        <v>36</v>
      </c>
    </row>
    <row r="1250" spans="1:3" x14ac:dyDescent="0.25">
      <c r="A1250" s="1" t="s">
        <v>64040</v>
      </c>
      <c r="B1250" s="1" t="s">
        <v>62757</v>
      </c>
      <c r="C1250" s="1" t="s">
        <v>60</v>
      </c>
    </row>
    <row r="1251" spans="1:3" x14ac:dyDescent="0.25">
      <c r="A1251" s="1" t="s">
        <v>64041</v>
      </c>
      <c r="B1251" s="1" t="s">
        <v>62828</v>
      </c>
      <c r="C1251" s="1" t="s">
        <v>362</v>
      </c>
    </row>
    <row r="1252" spans="1:3" x14ac:dyDescent="0.25">
      <c r="A1252" s="1" t="s">
        <v>64042</v>
      </c>
      <c r="B1252" s="1" t="s">
        <v>62816</v>
      </c>
      <c r="C1252" s="1" t="s">
        <v>68</v>
      </c>
    </row>
    <row r="1253" spans="1:3" x14ac:dyDescent="0.25">
      <c r="A1253" s="1" t="s">
        <v>64043</v>
      </c>
      <c r="B1253" s="1" t="s">
        <v>62797</v>
      </c>
      <c r="C1253" s="1" t="s">
        <v>68</v>
      </c>
    </row>
    <row r="1254" spans="1:3" x14ac:dyDescent="0.25">
      <c r="A1254" s="1" t="s">
        <v>64044</v>
      </c>
      <c r="B1254" s="1" t="s">
        <v>62749</v>
      </c>
      <c r="C1254" s="1" t="s">
        <v>28</v>
      </c>
    </row>
    <row r="1255" spans="1:3" x14ac:dyDescent="0.25">
      <c r="A1255" s="1" t="s">
        <v>64045</v>
      </c>
      <c r="B1255" s="1" t="s">
        <v>62751</v>
      </c>
      <c r="C1255" s="1" t="s">
        <v>36</v>
      </c>
    </row>
    <row r="1256" spans="1:3" x14ac:dyDescent="0.25">
      <c r="A1256" s="1" t="s">
        <v>64046</v>
      </c>
      <c r="B1256" s="1" t="s">
        <v>62771</v>
      </c>
      <c r="C1256" s="1" t="s">
        <v>68</v>
      </c>
    </row>
    <row r="1257" spans="1:3" x14ac:dyDescent="0.25">
      <c r="A1257" s="1" t="s">
        <v>64047</v>
      </c>
      <c r="B1257" s="1" t="s">
        <v>62816</v>
      </c>
      <c r="C1257" s="1" t="s">
        <v>68</v>
      </c>
    </row>
    <row r="1258" spans="1:3" x14ac:dyDescent="0.25">
      <c r="A1258" s="1" t="s">
        <v>64048</v>
      </c>
      <c r="B1258" s="1" t="s">
        <v>62797</v>
      </c>
      <c r="C1258" s="1" t="s">
        <v>68</v>
      </c>
    </row>
    <row r="1259" spans="1:3" x14ac:dyDescent="0.25">
      <c r="A1259" s="1" t="s">
        <v>64049</v>
      </c>
      <c r="B1259" s="1" t="s">
        <v>62797</v>
      </c>
      <c r="C1259" s="1" t="s">
        <v>68</v>
      </c>
    </row>
    <row r="1260" spans="1:3" x14ac:dyDescent="0.25">
      <c r="A1260" s="1" t="s">
        <v>64050</v>
      </c>
      <c r="B1260" s="1" t="s">
        <v>62763</v>
      </c>
      <c r="C1260" s="1" t="s">
        <v>68</v>
      </c>
    </row>
    <row r="1261" spans="1:3" x14ac:dyDescent="0.25">
      <c r="A1261" s="1" t="s">
        <v>64051</v>
      </c>
      <c r="B1261" s="1" t="s">
        <v>62759</v>
      </c>
      <c r="C1261" s="1" t="s">
        <v>68</v>
      </c>
    </row>
    <row r="1262" spans="1:3" x14ac:dyDescent="0.25">
      <c r="A1262" s="1" t="s">
        <v>64052</v>
      </c>
      <c r="B1262" s="1" t="s">
        <v>62779</v>
      </c>
      <c r="C1262" s="1" t="s">
        <v>68</v>
      </c>
    </row>
    <row r="1263" spans="1:3" x14ac:dyDescent="0.25">
      <c r="A1263" s="1" t="s">
        <v>64053</v>
      </c>
      <c r="B1263" s="1" t="s">
        <v>62753</v>
      </c>
      <c r="C1263" s="1" t="s">
        <v>44</v>
      </c>
    </row>
    <row r="1264" spans="1:3" x14ac:dyDescent="0.25">
      <c r="A1264" s="1" t="s">
        <v>64054</v>
      </c>
      <c r="B1264" s="1" t="s">
        <v>62828</v>
      </c>
      <c r="C1264" s="1" t="s">
        <v>362</v>
      </c>
    </row>
    <row r="1265" spans="1:3" x14ac:dyDescent="0.25">
      <c r="A1265" s="1" t="s">
        <v>64055</v>
      </c>
      <c r="B1265" s="1" t="s">
        <v>62763</v>
      </c>
      <c r="C1265" s="1" t="s">
        <v>68</v>
      </c>
    </row>
    <row r="1266" spans="1:3" x14ac:dyDescent="0.25">
      <c r="A1266" s="1" t="s">
        <v>64056</v>
      </c>
      <c r="B1266" s="1" t="s">
        <v>62860</v>
      </c>
      <c r="C1266" s="1" t="s">
        <v>527</v>
      </c>
    </row>
    <row r="1267" spans="1:3" x14ac:dyDescent="0.25">
      <c r="A1267" s="1" t="s">
        <v>64057</v>
      </c>
      <c r="B1267" s="1" t="s">
        <v>63224</v>
      </c>
      <c r="C1267" s="1" t="s">
        <v>362</v>
      </c>
    </row>
    <row r="1268" spans="1:3" x14ac:dyDescent="0.25">
      <c r="A1268" s="1" t="s">
        <v>64058</v>
      </c>
      <c r="B1268" s="1" t="s">
        <v>62800</v>
      </c>
      <c r="C1268" s="1" t="s">
        <v>123</v>
      </c>
    </row>
    <row r="1269" spans="1:3" x14ac:dyDescent="0.25">
      <c r="A1269" s="1" t="s">
        <v>64059</v>
      </c>
      <c r="B1269" s="1" t="s">
        <v>62773</v>
      </c>
      <c r="C1269" s="1" t="s">
        <v>68</v>
      </c>
    </row>
    <row r="1270" spans="1:3" x14ac:dyDescent="0.25">
      <c r="A1270" s="1" t="s">
        <v>64060</v>
      </c>
      <c r="B1270" s="1" t="s">
        <v>62782</v>
      </c>
      <c r="C1270" s="1" t="s">
        <v>151</v>
      </c>
    </row>
    <row r="1271" spans="1:3" x14ac:dyDescent="0.25">
      <c r="A1271" s="1" t="s">
        <v>64061</v>
      </c>
      <c r="B1271" s="1" t="s">
        <v>62797</v>
      </c>
      <c r="C1271" s="1" t="s">
        <v>68</v>
      </c>
    </row>
    <row r="1272" spans="1:3" x14ac:dyDescent="0.25">
      <c r="A1272" s="1" t="s">
        <v>64062</v>
      </c>
      <c r="B1272" s="1" t="s">
        <v>62751</v>
      </c>
      <c r="C1272" s="1" t="s">
        <v>36</v>
      </c>
    </row>
    <row r="1273" spans="1:3" x14ac:dyDescent="0.25">
      <c r="A1273" s="1" t="s">
        <v>64063</v>
      </c>
      <c r="B1273" s="1" t="s">
        <v>62787</v>
      </c>
      <c r="C1273" s="1" t="s">
        <v>172</v>
      </c>
    </row>
    <row r="1274" spans="1:3" x14ac:dyDescent="0.25">
      <c r="A1274" s="1" t="s">
        <v>64064</v>
      </c>
      <c r="B1274" s="1" t="s">
        <v>62800</v>
      </c>
      <c r="C1274" s="1" t="s">
        <v>123</v>
      </c>
    </row>
    <row r="1275" spans="1:3" x14ac:dyDescent="0.25">
      <c r="A1275" s="1" t="s">
        <v>64065</v>
      </c>
      <c r="B1275" s="1" t="s">
        <v>62765</v>
      </c>
      <c r="C1275" s="1" t="s">
        <v>68</v>
      </c>
    </row>
    <row r="1276" spans="1:3" x14ac:dyDescent="0.25">
      <c r="A1276" s="1" t="s">
        <v>64066</v>
      </c>
      <c r="B1276" s="1" t="s">
        <v>62765</v>
      </c>
      <c r="C1276" s="1" t="s">
        <v>68</v>
      </c>
    </row>
    <row r="1277" spans="1:3" x14ac:dyDescent="0.25">
      <c r="A1277" s="1" t="s">
        <v>64067</v>
      </c>
      <c r="B1277" s="1" t="s">
        <v>62842</v>
      </c>
      <c r="C1277" s="1" t="s">
        <v>430</v>
      </c>
    </row>
    <row r="1278" spans="1:3" x14ac:dyDescent="0.25">
      <c r="A1278" s="1" t="s">
        <v>64068</v>
      </c>
      <c r="B1278" s="1" t="s">
        <v>62751</v>
      </c>
      <c r="C1278" s="1" t="s">
        <v>36</v>
      </c>
    </row>
    <row r="1279" spans="1:3" x14ac:dyDescent="0.25">
      <c r="A1279" s="1" t="s">
        <v>64069</v>
      </c>
      <c r="B1279" s="1" t="s">
        <v>62795</v>
      </c>
      <c r="C1279" s="1" t="s">
        <v>212</v>
      </c>
    </row>
    <row r="1280" spans="1:3" x14ac:dyDescent="0.25">
      <c r="A1280" s="1" t="s">
        <v>64070</v>
      </c>
      <c r="B1280" s="1" t="s">
        <v>62761</v>
      </c>
      <c r="C1280" s="1" t="s">
        <v>76</v>
      </c>
    </row>
    <row r="1281" spans="1:3" x14ac:dyDescent="0.25">
      <c r="A1281" s="1" t="s">
        <v>64071</v>
      </c>
      <c r="B1281" s="1" t="s">
        <v>62751</v>
      </c>
      <c r="C1281" s="1" t="s">
        <v>36</v>
      </c>
    </row>
    <row r="1282" spans="1:3" x14ac:dyDescent="0.25">
      <c r="A1282" s="1" t="s">
        <v>64072</v>
      </c>
      <c r="B1282" s="1" t="s">
        <v>62759</v>
      </c>
      <c r="C1282" s="1" t="s">
        <v>68</v>
      </c>
    </row>
    <row r="1283" spans="1:3" x14ac:dyDescent="0.25">
      <c r="A1283" s="1" t="s">
        <v>64073</v>
      </c>
      <c r="B1283" s="1" t="s">
        <v>62797</v>
      </c>
      <c r="C1283" s="1" t="s">
        <v>68</v>
      </c>
    </row>
    <row r="1284" spans="1:3" x14ac:dyDescent="0.25">
      <c r="A1284" s="1" t="s">
        <v>64074</v>
      </c>
      <c r="B1284" s="1" t="s">
        <v>62834</v>
      </c>
      <c r="C1284" s="1" t="s">
        <v>68</v>
      </c>
    </row>
    <row r="1285" spans="1:3" x14ac:dyDescent="0.25">
      <c r="A1285" s="1" t="s">
        <v>64075</v>
      </c>
      <c r="B1285" s="1" t="s">
        <v>62834</v>
      </c>
      <c r="C1285" s="1" t="s">
        <v>68</v>
      </c>
    </row>
    <row r="1286" spans="1:3" x14ac:dyDescent="0.25">
      <c r="A1286" s="1" t="s">
        <v>64076</v>
      </c>
      <c r="B1286" s="1" t="s">
        <v>62789</v>
      </c>
      <c r="C1286" s="1" t="s">
        <v>68</v>
      </c>
    </row>
    <row r="1287" spans="1:3" x14ac:dyDescent="0.25">
      <c r="A1287" s="1" t="s">
        <v>64077</v>
      </c>
      <c r="B1287" s="1" t="s">
        <v>62773</v>
      </c>
      <c r="C1287" s="1" t="s">
        <v>68</v>
      </c>
    </row>
    <row r="1288" spans="1:3" x14ac:dyDescent="0.25">
      <c r="A1288" s="1" t="s">
        <v>64078</v>
      </c>
      <c r="B1288" s="1" t="s">
        <v>62759</v>
      </c>
      <c r="C1288" s="1" t="s">
        <v>68</v>
      </c>
    </row>
    <row r="1289" spans="1:3" x14ac:dyDescent="0.25">
      <c r="A1289" s="1" t="s">
        <v>64079</v>
      </c>
      <c r="B1289" s="1" t="s">
        <v>62749</v>
      </c>
      <c r="C1289" s="1" t="s">
        <v>28</v>
      </c>
    </row>
    <row r="1290" spans="1:3" x14ac:dyDescent="0.25">
      <c r="A1290" s="1" t="s">
        <v>64080</v>
      </c>
      <c r="B1290" s="1" t="s">
        <v>62753</v>
      </c>
      <c r="C1290" s="1" t="s">
        <v>44</v>
      </c>
    </row>
    <row r="1291" spans="1:3" x14ac:dyDescent="0.25">
      <c r="A1291" s="1" t="s">
        <v>64081</v>
      </c>
      <c r="B1291" s="1" t="s">
        <v>62797</v>
      </c>
      <c r="C1291" s="1" t="s">
        <v>68</v>
      </c>
    </row>
    <row r="1292" spans="1:3" x14ac:dyDescent="0.25">
      <c r="A1292" s="1" t="s">
        <v>64082</v>
      </c>
      <c r="B1292" s="1" t="s">
        <v>63025</v>
      </c>
      <c r="C1292" s="1" t="s">
        <v>68</v>
      </c>
    </row>
    <row r="1293" spans="1:3" x14ac:dyDescent="0.25">
      <c r="A1293" s="1" t="s">
        <v>64083</v>
      </c>
      <c r="B1293" s="1" t="s">
        <v>62751</v>
      </c>
      <c r="C1293" s="1" t="s">
        <v>36</v>
      </c>
    </row>
    <row r="1294" spans="1:3" x14ac:dyDescent="0.25">
      <c r="A1294" s="1" t="s">
        <v>64084</v>
      </c>
      <c r="B1294" s="1" t="s">
        <v>62769</v>
      </c>
      <c r="C1294" s="1" t="s">
        <v>51</v>
      </c>
    </row>
    <row r="1295" spans="1:3" x14ac:dyDescent="0.25">
      <c r="A1295" s="1" t="s">
        <v>64085</v>
      </c>
      <c r="B1295" s="1" t="s">
        <v>62784</v>
      </c>
      <c r="C1295" s="1" t="s">
        <v>68</v>
      </c>
    </row>
    <row r="1296" spans="1:3" x14ac:dyDescent="0.25">
      <c r="A1296" s="1" t="s">
        <v>64086</v>
      </c>
      <c r="B1296" s="1" t="s">
        <v>62769</v>
      </c>
      <c r="C1296" s="1" t="s">
        <v>51</v>
      </c>
    </row>
    <row r="1297" spans="1:3" x14ac:dyDescent="0.25">
      <c r="A1297" s="1" t="s">
        <v>64087</v>
      </c>
      <c r="B1297" s="1" t="s">
        <v>62769</v>
      </c>
      <c r="C1297" s="1" t="s">
        <v>51</v>
      </c>
    </row>
    <row r="1298" spans="1:3" x14ac:dyDescent="0.25">
      <c r="A1298" s="1" t="s">
        <v>64088</v>
      </c>
      <c r="B1298" s="1" t="s">
        <v>62842</v>
      </c>
      <c r="C1298" s="1" t="s">
        <v>430</v>
      </c>
    </row>
    <row r="1299" spans="1:3" x14ac:dyDescent="0.25">
      <c r="A1299" s="1" t="s">
        <v>64089</v>
      </c>
      <c r="B1299" s="1" t="s">
        <v>62795</v>
      </c>
      <c r="C1299" s="1" t="s">
        <v>212</v>
      </c>
    </row>
    <row r="1300" spans="1:3" x14ac:dyDescent="0.25">
      <c r="A1300" s="1" t="s">
        <v>64090</v>
      </c>
      <c r="B1300" s="1" t="s">
        <v>62773</v>
      </c>
      <c r="C1300" s="1" t="s">
        <v>68</v>
      </c>
    </row>
    <row r="1301" spans="1:3" x14ac:dyDescent="0.25">
      <c r="A1301" s="1" t="s">
        <v>64091</v>
      </c>
      <c r="B1301" s="1" t="s">
        <v>62797</v>
      </c>
      <c r="C1301" s="1" t="s">
        <v>68</v>
      </c>
    </row>
    <row r="1302" spans="1:3" x14ac:dyDescent="0.25">
      <c r="A1302" s="1" t="s">
        <v>64092</v>
      </c>
      <c r="B1302" s="1" t="s">
        <v>62816</v>
      </c>
      <c r="C1302" s="1" t="s">
        <v>68</v>
      </c>
    </row>
    <row r="1303" spans="1:3" x14ac:dyDescent="0.25">
      <c r="A1303" s="1" t="s">
        <v>64093</v>
      </c>
      <c r="B1303" s="1" t="s">
        <v>62751</v>
      </c>
      <c r="C1303" s="1" t="s">
        <v>36</v>
      </c>
    </row>
    <row r="1304" spans="1:3" x14ac:dyDescent="0.25">
      <c r="A1304" s="1" t="s">
        <v>64094</v>
      </c>
      <c r="B1304" s="1" t="s">
        <v>63224</v>
      </c>
      <c r="C1304" s="1" t="s">
        <v>362</v>
      </c>
    </row>
    <row r="1305" spans="1:3" x14ac:dyDescent="0.25">
      <c r="A1305" s="1" t="s">
        <v>64095</v>
      </c>
      <c r="B1305" s="1" t="s">
        <v>63224</v>
      </c>
      <c r="C1305" s="1" t="s">
        <v>362</v>
      </c>
    </row>
    <row r="1306" spans="1:3" x14ac:dyDescent="0.25">
      <c r="A1306" s="1" t="s">
        <v>64096</v>
      </c>
      <c r="B1306" s="1" t="s">
        <v>62751</v>
      </c>
      <c r="C1306" s="1" t="s">
        <v>36</v>
      </c>
    </row>
    <row r="1307" spans="1:3" x14ac:dyDescent="0.25">
      <c r="A1307" s="1" t="s">
        <v>64097</v>
      </c>
      <c r="B1307" s="1" t="s">
        <v>62795</v>
      </c>
      <c r="C1307" s="1" t="s">
        <v>212</v>
      </c>
    </row>
    <row r="1308" spans="1:3" x14ac:dyDescent="0.25">
      <c r="A1308" s="1" t="s">
        <v>64098</v>
      </c>
      <c r="B1308" s="1" t="s">
        <v>62797</v>
      </c>
      <c r="C1308" s="1" t="s">
        <v>68</v>
      </c>
    </row>
    <row r="1309" spans="1:3" x14ac:dyDescent="0.25">
      <c r="A1309" s="1" t="s">
        <v>64099</v>
      </c>
      <c r="B1309" s="1" t="s">
        <v>62797</v>
      </c>
      <c r="C1309" s="1" t="s">
        <v>68</v>
      </c>
    </row>
    <row r="1310" spans="1:3" x14ac:dyDescent="0.25">
      <c r="A1310" s="1" t="s">
        <v>64100</v>
      </c>
      <c r="B1310" s="1" t="s">
        <v>62842</v>
      </c>
      <c r="C1310" s="1" t="s">
        <v>430</v>
      </c>
    </row>
    <row r="1311" spans="1:3" x14ac:dyDescent="0.25">
      <c r="A1311" s="1" t="s">
        <v>64101</v>
      </c>
      <c r="B1311" s="1" t="s">
        <v>62753</v>
      </c>
      <c r="C1311" s="1" t="s">
        <v>44</v>
      </c>
    </row>
    <row r="1312" spans="1:3" x14ac:dyDescent="0.25">
      <c r="A1312" s="1" t="s">
        <v>64102</v>
      </c>
      <c r="B1312" s="1" t="s">
        <v>62755</v>
      </c>
      <c r="C1312" s="1" t="s">
        <v>51</v>
      </c>
    </row>
    <row r="1313" spans="1:3" x14ac:dyDescent="0.25">
      <c r="A1313" s="1" t="s">
        <v>64103</v>
      </c>
      <c r="B1313" s="1" t="s">
        <v>62828</v>
      </c>
      <c r="C1313" s="1" t="s">
        <v>362</v>
      </c>
    </row>
    <row r="1314" spans="1:3" x14ac:dyDescent="0.25">
      <c r="A1314" s="1" t="s">
        <v>64104</v>
      </c>
      <c r="B1314" s="1" t="s">
        <v>62782</v>
      </c>
      <c r="C1314" s="1" t="s">
        <v>151</v>
      </c>
    </row>
    <row r="1315" spans="1:3" x14ac:dyDescent="0.25">
      <c r="A1315" s="1" t="s">
        <v>64105</v>
      </c>
      <c r="B1315" s="1" t="s">
        <v>62834</v>
      </c>
      <c r="C1315" s="1" t="s">
        <v>68</v>
      </c>
    </row>
    <row r="1316" spans="1:3" x14ac:dyDescent="0.25">
      <c r="A1316" s="1" t="s">
        <v>64106</v>
      </c>
      <c r="B1316" s="1" t="s">
        <v>62751</v>
      </c>
      <c r="C1316" s="1" t="s">
        <v>36</v>
      </c>
    </row>
    <row r="1317" spans="1:3" x14ac:dyDescent="0.25">
      <c r="A1317" s="1" t="s">
        <v>64107</v>
      </c>
      <c r="B1317" s="1" t="s">
        <v>62763</v>
      </c>
      <c r="C1317" s="1" t="s">
        <v>68</v>
      </c>
    </row>
    <row r="1318" spans="1:3" x14ac:dyDescent="0.25">
      <c r="A1318" s="1" t="s">
        <v>64108</v>
      </c>
      <c r="B1318" s="1" t="s">
        <v>62763</v>
      </c>
      <c r="C1318" s="1" t="s">
        <v>68</v>
      </c>
    </row>
    <row r="1319" spans="1:3" x14ac:dyDescent="0.25">
      <c r="A1319" s="1" t="s">
        <v>64109</v>
      </c>
      <c r="B1319" s="1" t="s">
        <v>62797</v>
      </c>
      <c r="C1319" s="1" t="s">
        <v>68</v>
      </c>
    </row>
    <row r="1320" spans="1:3" x14ac:dyDescent="0.25">
      <c r="A1320" s="1" t="s">
        <v>64110</v>
      </c>
      <c r="B1320" s="1" t="s">
        <v>62795</v>
      </c>
      <c r="C1320" s="1" t="s">
        <v>212</v>
      </c>
    </row>
    <row r="1321" spans="1:3" x14ac:dyDescent="0.25">
      <c r="A1321" s="1" t="s">
        <v>64111</v>
      </c>
      <c r="B1321" s="1" t="s">
        <v>62797</v>
      </c>
      <c r="C1321" s="1" t="s">
        <v>68</v>
      </c>
    </row>
    <row r="1322" spans="1:3" x14ac:dyDescent="0.25">
      <c r="A1322" s="1" t="s">
        <v>64112</v>
      </c>
      <c r="B1322" s="1" t="s">
        <v>62773</v>
      </c>
      <c r="C1322" s="1" t="s">
        <v>68</v>
      </c>
    </row>
    <row r="1323" spans="1:3" x14ac:dyDescent="0.25">
      <c r="A1323" s="1" t="s">
        <v>64113</v>
      </c>
      <c r="B1323" s="1" t="s">
        <v>62826</v>
      </c>
      <c r="C1323" s="1" t="s">
        <v>68</v>
      </c>
    </row>
    <row r="1324" spans="1:3" x14ac:dyDescent="0.25">
      <c r="A1324" s="1" t="s">
        <v>64114</v>
      </c>
      <c r="B1324" s="1" t="s">
        <v>62753</v>
      </c>
      <c r="C1324" s="1" t="s">
        <v>44</v>
      </c>
    </row>
    <row r="1325" spans="1:3" x14ac:dyDescent="0.25">
      <c r="A1325" s="1" t="s">
        <v>64115</v>
      </c>
      <c r="B1325" s="1" t="s">
        <v>62773</v>
      </c>
      <c r="C1325" s="1" t="s">
        <v>68</v>
      </c>
    </row>
    <row r="1326" spans="1:3" x14ac:dyDescent="0.25">
      <c r="A1326" s="1" t="s">
        <v>64116</v>
      </c>
      <c r="B1326" s="1" t="s">
        <v>62897</v>
      </c>
      <c r="C1326" s="1" t="s">
        <v>323</v>
      </c>
    </row>
    <row r="1327" spans="1:3" x14ac:dyDescent="0.25">
      <c r="A1327" s="1" t="s">
        <v>64117</v>
      </c>
      <c r="B1327" s="1" t="s">
        <v>62816</v>
      </c>
      <c r="C1327" s="1" t="s">
        <v>68</v>
      </c>
    </row>
    <row r="1328" spans="1:3" x14ac:dyDescent="0.25">
      <c r="A1328" s="1" t="s">
        <v>64118</v>
      </c>
      <c r="B1328" s="1" t="s">
        <v>62753</v>
      </c>
      <c r="C1328" s="1" t="s">
        <v>44</v>
      </c>
    </row>
    <row r="1329" spans="1:3" x14ac:dyDescent="0.25">
      <c r="A1329" s="1" t="s">
        <v>64119</v>
      </c>
      <c r="B1329" s="1" t="s">
        <v>62806</v>
      </c>
      <c r="C1329" s="1" t="s">
        <v>264</v>
      </c>
    </row>
    <row r="1330" spans="1:3" x14ac:dyDescent="0.25">
      <c r="A1330" s="1" t="s">
        <v>64120</v>
      </c>
      <c r="B1330" s="1" t="s">
        <v>62816</v>
      </c>
      <c r="C1330" s="1" t="s">
        <v>68</v>
      </c>
    </row>
    <row r="1331" spans="1:3" x14ac:dyDescent="0.25">
      <c r="A1331" s="1" t="s">
        <v>64121</v>
      </c>
      <c r="B1331" s="1" t="s">
        <v>62763</v>
      </c>
      <c r="C1331" s="1" t="s">
        <v>68</v>
      </c>
    </row>
    <row r="1332" spans="1:3" x14ac:dyDescent="0.25">
      <c r="A1332" s="1" t="s">
        <v>64122</v>
      </c>
      <c r="B1332" s="1" t="s">
        <v>62761</v>
      </c>
      <c r="C1332" s="1" t="s">
        <v>76</v>
      </c>
    </row>
    <row r="1333" spans="1:3" x14ac:dyDescent="0.25">
      <c r="A1333" s="1" t="s">
        <v>64123</v>
      </c>
      <c r="B1333" s="1" t="s">
        <v>62759</v>
      </c>
      <c r="C1333" s="1" t="s">
        <v>68</v>
      </c>
    </row>
    <row r="1334" spans="1:3" x14ac:dyDescent="0.25">
      <c r="A1334" s="1" t="s">
        <v>64124</v>
      </c>
      <c r="B1334" s="1" t="s">
        <v>62834</v>
      </c>
      <c r="C1334" s="1" t="s">
        <v>68</v>
      </c>
    </row>
    <row r="1335" spans="1:3" x14ac:dyDescent="0.25">
      <c r="A1335" s="1" t="s">
        <v>64125</v>
      </c>
      <c r="B1335" s="1" t="s">
        <v>63224</v>
      </c>
      <c r="C1335" s="1" t="s">
        <v>362</v>
      </c>
    </row>
    <row r="1336" spans="1:3" x14ac:dyDescent="0.25">
      <c r="A1336" s="1" t="s">
        <v>64126</v>
      </c>
      <c r="B1336" s="1" t="s">
        <v>62782</v>
      </c>
      <c r="C1336" s="1" t="s">
        <v>151</v>
      </c>
    </row>
    <row r="1337" spans="1:3" x14ac:dyDescent="0.25">
      <c r="A1337" s="1" t="s">
        <v>64127</v>
      </c>
      <c r="B1337" s="1" t="s">
        <v>62782</v>
      </c>
      <c r="C1337" s="1" t="s">
        <v>151</v>
      </c>
    </row>
    <row r="1338" spans="1:3" x14ac:dyDescent="0.25">
      <c r="A1338" s="1" t="s">
        <v>64128</v>
      </c>
      <c r="B1338" s="1" t="s">
        <v>62828</v>
      </c>
      <c r="C1338" s="1" t="s">
        <v>362</v>
      </c>
    </row>
    <row r="1339" spans="1:3" x14ac:dyDescent="0.25">
      <c r="A1339" s="1" t="s">
        <v>64129</v>
      </c>
      <c r="B1339" s="1" t="s">
        <v>62828</v>
      </c>
      <c r="C1339" s="1" t="s">
        <v>362</v>
      </c>
    </row>
    <row r="1340" spans="1:3" x14ac:dyDescent="0.25">
      <c r="A1340" s="1" t="s">
        <v>64130</v>
      </c>
      <c r="B1340" s="1" t="s">
        <v>62819</v>
      </c>
      <c r="C1340" s="1" t="s">
        <v>323</v>
      </c>
    </row>
    <row r="1341" spans="1:3" x14ac:dyDescent="0.25">
      <c r="A1341" s="1" t="s">
        <v>64131</v>
      </c>
      <c r="B1341" s="1" t="s">
        <v>62816</v>
      </c>
      <c r="C1341" s="1" t="s">
        <v>68</v>
      </c>
    </row>
    <row r="1342" spans="1:3" x14ac:dyDescent="0.25">
      <c r="A1342" s="1" t="s">
        <v>64132</v>
      </c>
      <c r="B1342" s="1" t="s">
        <v>62773</v>
      </c>
      <c r="C1342" s="1" t="s">
        <v>68</v>
      </c>
    </row>
    <row r="1343" spans="1:3" x14ac:dyDescent="0.25">
      <c r="A1343" s="1" t="s">
        <v>64133</v>
      </c>
      <c r="B1343" s="1" t="s">
        <v>62784</v>
      </c>
      <c r="C1343" s="1" t="s">
        <v>68</v>
      </c>
    </row>
    <row r="1344" spans="1:3" x14ac:dyDescent="0.25">
      <c r="A1344" s="1" t="s">
        <v>64134</v>
      </c>
      <c r="B1344" s="1" t="s">
        <v>63224</v>
      </c>
      <c r="C1344" s="1" t="s">
        <v>362</v>
      </c>
    </row>
    <row r="1345" spans="1:3" x14ac:dyDescent="0.25">
      <c r="A1345" s="1" t="s">
        <v>64135</v>
      </c>
      <c r="B1345" s="1" t="s">
        <v>62797</v>
      </c>
      <c r="C1345" s="1" t="s">
        <v>68</v>
      </c>
    </row>
    <row r="1346" spans="1:3" x14ac:dyDescent="0.25">
      <c r="A1346" s="1" t="s">
        <v>64136</v>
      </c>
      <c r="B1346" s="1" t="s">
        <v>62773</v>
      </c>
      <c r="C1346" s="1" t="s">
        <v>68</v>
      </c>
    </row>
    <row r="1347" spans="1:3" x14ac:dyDescent="0.25">
      <c r="A1347" s="1" t="s">
        <v>64137</v>
      </c>
      <c r="B1347" s="1" t="s">
        <v>62819</v>
      </c>
      <c r="C1347" s="1" t="s">
        <v>323</v>
      </c>
    </row>
    <row r="1348" spans="1:3" x14ac:dyDescent="0.25">
      <c r="A1348" s="1" t="s">
        <v>64138</v>
      </c>
      <c r="B1348" s="1" t="s">
        <v>62784</v>
      </c>
      <c r="C1348" s="1" t="s">
        <v>68</v>
      </c>
    </row>
    <row r="1349" spans="1:3" x14ac:dyDescent="0.25">
      <c r="A1349" s="1" t="s">
        <v>64139</v>
      </c>
      <c r="B1349" s="1" t="s">
        <v>62816</v>
      </c>
      <c r="C1349" s="1" t="s">
        <v>68</v>
      </c>
    </row>
    <row r="1350" spans="1:3" x14ac:dyDescent="0.25">
      <c r="A1350" s="1" t="s">
        <v>64140</v>
      </c>
      <c r="B1350" s="1" t="s">
        <v>62773</v>
      </c>
      <c r="C1350" s="1" t="s">
        <v>68</v>
      </c>
    </row>
    <row r="1351" spans="1:3" x14ac:dyDescent="0.25">
      <c r="A1351" s="1" t="s">
        <v>64141</v>
      </c>
      <c r="B1351" s="1" t="s">
        <v>62795</v>
      </c>
      <c r="C1351" s="1" t="s">
        <v>212</v>
      </c>
    </row>
    <row r="1352" spans="1:3" x14ac:dyDescent="0.25">
      <c r="A1352" s="1" t="s">
        <v>64142</v>
      </c>
      <c r="B1352" s="1" t="s">
        <v>62755</v>
      </c>
      <c r="C1352" s="1" t="s">
        <v>51</v>
      </c>
    </row>
    <row r="1353" spans="1:3" x14ac:dyDescent="0.25">
      <c r="A1353" s="1" t="s">
        <v>64143</v>
      </c>
      <c r="B1353" s="1" t="s">
        <v>62842</v>
      </c>
      <c r="C1353" s="1" t="s">
        <v>430</v>
      </c>
    </row>
    <row r="1354" spans="1:3" x14ac:dyDescent="0.25">
      <c r="A1354" s="1" t="s">
        <v>64144</v>
      </c>
      <c r="B1354" s="1" t="s">
        <v>62751</v>
      </c>
      <c r="C1354" s="1" t="s">
        <v>36</v>
      </c>
    </row>
    <row r="1355" spans="1:3" x14ac:dyDescent="0.25">
      <c r="A1355" s="1" t="s">
        <v>64145</v>
      </c>
      <c r="B1355" s="1" t="s">
        <v>62773</v>
      </c>
      <c r="C1355" s="1" t="s">
        <v>68</v>
      </c>
    </row>
    <row r="1356" spans="1:3" x14ac:dyDescent="0.25">
      <c r="A1356" s="1" t="s">
        <v>8600</v>
      </c>
      <c r="B1356" s="1" t="s">
        <v>62897</v>
      </c>
      <c r="C1356" s="1" t="s">
        <v>323</v>
      </c>
    </row>
    <row r="1357" spans="1:3" x14ac:dyDescent="0.25">
      <c r="A1357" s="1" t="s">
        <v>64146</v>
      </c>
      <c r="B1357" s="1" t="s">
        <v>62795</v>
      </c>
      <c r="C1357" s="1" t="s">
        <v>212</v>
      </c>
    </row>
    <row r="1358" spans="1:3" x14ac:dyDescent="0.25">
      <c r="A1358" s="1" t="s">
        <v>64147</v>
      </c>
      <c r="B1358" s="1" t="s">
        <v>62782</v>
      </c>
      <c r="C1358" s="1" t="s">
        <v>151</v>
      </c>
    </row>
    <row r="1359" spans="1:3" x14ac:dyDescent="0.25">
      <c r="A1359" s="1" t="s">
        <v>64148</v>
      </c>
      <c r="B1359" s="1" t="s">
        <v>62782</v>
      </c>
      <c r="C1359" s="1" t="s">
        <v>151</v>
      </c>
    </row>
    <row r="1360" spans="1:3" x14ac:dyDescent="0.25">
      <c r="A1360" s="1" t="s">
        <v>64149</v>
      </c>
      <c r="B1360" s="1" t="s">
        <v>62763</v>
      </c>
      <c r="C1360" s="1" t="s">
        <v>68</v>
      </c>
    </row>
    <row r="1361" spans="1:3" x14ac:dyDescent="0.25">
      <c r="A1361" s="1" t="s">
        <v>64150</v>
      </c>
      <c r="B1361" s="1" t="s">
        <v>62826</v>
      </c>
      <c r="C1361" s="1" t="s">
        <v>68</v>
      </c>
    </row>
    <row r="1362" spans="1:3" x14ac:dyDescent="0.25">
      <c r="A1362" s="1" t="s">
        <v>64151</v>
      </c>
      <c r="B1362" s="1" t="s">
        <v>62763</v>
      </c>
      <c r="C1362" s="1" t="s">
        <v>68</v>
      </c>
    </row>
    <row r="1363" spans="1:3" x14ac:dyDescent="0.25">
      <c r="A1363" s="1" t="s">
        <v>64152</v>
      </c>
      <c r="B1363" s="1" t="s">
        <v>62797</v>
      </c>
      <c r="C1363" s="1" t="s">
        <v>68</v>
      </c>
    </row>
    <row r="1364" spans="1:3" x14ac:dyDescent="0.25">
      <c r="A1364" s="1" t="s">
        <v>64153</v>
      </c>
      <c r="B1364" s="1" t="s">
        <v>62936</v>
      </c>
      <c r="C1364" s="1" t="s">
        <v>988</v>
      </c>
    </row>
    <row r="1365" spans="1:3" x14ac:dyDescent="0.25">
      <c r="A1365" s="1" t="s">
        <v>64154</v>
      </c>
      <c r="B1365" s="1" t="s">
        <v>62819</v>
      </c>
      <c r="C1365" s="1" t="s">
        <v>323</v>
      </c>
    </row>
    <row r="1366" spans="1:3" x14ac:dyDescent="0.25">
      <c r="A1366" s="1" t="s">
        <v>64155</v>
      </c>
      <c r="B1366" s="1" t="s">
        <v>62797</v>
      </c>
      <c r="C1366" s="1" t="s">
        <v>68</v>
      </c>
    </row>
    <row r="1367" spans="1:3" x14ac:dyDescent="0.25">
      <c r="A1367" s="1" t="s">
        <v>64156</v>
      </c>
      <c r="B1367" s="1" t="s">
        <v>62763</v>
      </c>
      <c r="C1367" s="1" t="s">
        <v>68</v>
      </c>
    </row>
    <row r="1368" spans="1:3" x14ac:dyDescent="0.25">
      <c r="A1368" s="1" t="s">
        <v>64157</v>
      </c>
      <c r="B1368" s="1" t="s">
        <v>62844</v>
      </c>
      <c r="C1368" s="1" t="s">
        <v>437</v>
      </c>
    </row>
    <row r="1369" spans="1:3" x14ac:dyDescent="0.25">
      <c r="A1369" s="1" t="s">
        <v>64158</v>
      </c>
      <c r="B1369" s="1" t="s">
        <v>62800</v>
      </c>
      <c r="C1369" s="1" t="s">
        <v>123</v>
      </c>
    </row>
    <row r="1370" spans="1:3" x14ac:dyDescent="0.25">
      <c r="A1370" s="1" t="s">
        <v>64159</v>
      </c>
      <c r="B1370" s="1" t="s">
        <v>62842</v>
      </c>
      <c r="C1370" s="1" t="s">
        <v>430</v>
      </c>
    </row>
    <row r="1371" spans="1:3" x14ac:dyDescent="0.25">
      <c r="A1371" s="1" t="s">
        <v>64160</v>
      </c>
      <c r="B1371" s="1" t="s">
        <v>62797</v>
      </c>
      <c r="C1371" s="1" t="s">
        <v>68</v>
      </c>
    </row>
    <row r="1372" spans="1:3" x14ac:dyDescent="0.25">
      <c r="A1372" s="1" t="s">
        <v>64161</v>
      </c>
      <c r="B1372" s="1" t="s">
        <v>62797</v>
      </c>
      <c r="C1372" s="1" t="s">
        <v>68</v>
      </c>
    </row>
    <row r="1373" spans="1:3" x14ac:dyDescent="0.25">
      <c r="A1373" s="1" t="s">
        <v>64162</v>
      </c>
      <c r="B1373" s="1" t="s">
        <v>62787</v>
      </c>
      <c r="C1373" s="1" t="s">
        <v>172</v>
      </c>
    </row>
    <row r="1374" spans="1:3" x14ac:dyDescent="0.25">
      <c r="A1374" s="1" t="s">
        <v>64163</v>
      </c>
      <c r="B1374" s="1" t="s">
        <v>62842</v>
      </c>
      <c r="C1374" s="1" t="s">
        <v>430</v>
      </c>
    </row>
    <row r="1375" spans="1:3" x14ac:dyDescent="0.25">
      <c r="A1375" s="1" t="s">
        <v>64164</v>
      </c>
      <c r="B1375" s="1" t="s">
        <v>62797</v>
      </c>
      <c r="C1375" s="1" t="s">
        <v>68</v>
      </c>
    </row>
    <row r="1376" spans="1:3" x14ac:dyDescent="0.25">
      <c r="A1376" s="1" t="s">
        <v>64165</v>
      </c>
      <c r="B1376" s="1" t="s">
        <v>62773</v>
      </c>
      <c r="C1376" s="1" t="s">
        <v>68</v>
      </c>
    </row>
    <row r="1377" spans="1:3" x14ac:dyDescent="0.25">
      <c r="A1377" s="1" t="s">
        <v>64166</v>
      </c>
      <c r="B1377" s="1" t="s">
        <v>62751</v>
      </c>
      <c r="C1377" s="1" t="s">
        <v>36</v>
      </c>
    </row>
    <row r="1378" spans="1:3" x14ac:dyDescent="0.25">
      <c r="A1378" s="1" t="s">
        <v>64167</v>
      </c>
      <c r="B1378" s="1" t="s">
        <v>62771</v>
      </c>
      <c r="C1378" s="1" t="s">
        <v>68</v>
      </c>
    </row>
    <row r="1379" spans="1:3" x14ac:dyDescent="0.25">
      <c r="A1379" s="1" t="s">
        <v>64168</v>
      </c>
      <c r="B1379" s="1" t="s">
        <v>62771</v>
      </c>
      <c r="C1379" s="1" t="s">
        <v>68</v>
      </c>
    </row>
    <row r="1380" spans="1:3" x14ac:dyDescent="0.25">
      <c r="A1380" s="1" t="s">
        <v>64169</v>
      </c>
      <c r="B1380" s="1" t="s">
        <v>62826</v>
      </c>
      <c r="C1380" s="1" t="s">
        <v>68</v>
      </c>
    </row>
    <row r="1381" spans="1:3" x14ac:dyDescent="0.25">
      <c r="A1381" s="1" t="s">
        <v>64170</v>
      </c>
      <c r="B1381" s="1" t="s">
        <v>62773</v>
      </c>
      <c r="C1381" s="1" t="s">
        <v>68</v>
      </c>
    </row>
    <row r="1382" spans="1:3" x14ac:dyDescent="0.25">
      <c r="A1382" s="1" t="s">
        <v>64171</v>
      </c>
      <c r="B1382" s="1" t="s">
        <v>62782</v>
      </c>
      <c r="C1382" s="1" t="s">
        <v>151</v>
      </c>
    </row>
    <row r="1383" spans="1:3" x14ac:dyDescent="0.25">
      <c r="A1383" s="1" t="s">
        <v>64172</v>
      </c>
      <c r="B1383" s="1" t="s">
        <v>62860</v>
      </c>
      <c r="C1383" s="1" t="s">
        <v>527</v>
      </c>
    </row>
    <row r="1384" spans="1:3" x14ac:dyDescent="0.25">
      <c r="A1384" s="1" t="s">
        <v>64173</v>
      </c>
      <c r="B1384" s="1" t="s">
        <v>62787</v>
      </c>
      <c r="C1384" s="1" t="s">
        <v>172</v>
      </c>
    </row>
    <row r="1385" spans="1:3" x14ac:dyDescent="0.25">
      <c r="A1385" s="1" t="s">
        <v>64174</v>
      </c>
      <c r="B1385" s="1" t="s">
        <v>62751</v>
      </c>
      <c r="C1385" s="1" t="s">
        <v>36</v>
      </c>
    </row>
    <row r="1386" spans="1:3" x14ac:dyDescent="0.25">
      <c r="A1386" s="1" t="s">
        <v>64175</v>
      </c>
      <c r="B1386" s="1" t="s">
        <v>62751</v>
      </c>
      <c r="C1386" s="1" t="s">
        <v>36</v>
      </c>
    </row>
    <row r="1387" spans="1:3" x14ac:dyDescent="0.25">
      <c r="A1387" s="1" t="s">
        <v>64176</v>
      </c>
      <c r="B1387" s="1" t="s">
        <v>62797</v>
      </c>
      <c r="C1387" s="1" t="s">
        <v>68</v>
      </c>
    </row>
    <row r="1388" spans="1:3" x14ac:dyDescent="0.25">
      <c r="A1388" s="1" t="s">
        <v>64177</v>
      </c>
      <c r="B1388" s="1" t="s">
        <v>62810</v>
      </c>
      <c r="C1388" s="1" t="s">
        <v>51</v>
      </c>
    </row>
    <row r="1389" spans="1:3" x14ac:dyDescent="0.25">
      <c r="A1389" s="1" t="s">
        <v>64178</v>
      </c>
      <c r="B1389" s="1" t="s">
        <v>62771</v>
      </c>
      <c r="C1389" s="1" t="s">
        <v>68</v>
      </c>
    </row>
    <row r="1390" spans="1:3" x14ac:dyDescent="0.25">
      <c r="A1390" s="1" t="s">
        <v>64179</v>
      </c>
      <c r="B1390" s="1" t="s">
        <v>62864</v>
      </c>
      <c r="C1390" s="1" t="s">
        <v>68</v>
      </c>
    </row>
    <row r="1391" spans="1:3" x14ac:dyDescent="0.25">
      <c r="A1391" s="1" t="s">
        <v>64180</v>
      </c>
      <c r="B1391" s="1" t="s">
        <v>62860</v>
      </c>
      <c r="C1391" s="1" t="s">
        <v>527</v>
      </c>
    </row>
    <row r="1392" spans="1:3" x14ac:dyDescent="0.25">
      <c r="A1392" s="1" t="s">
        <v>64181</v>
      </c>
      <c r="B1392" s="1" t="s">
        <v>62757</v>
      </c>
      <c r="C1392" s="1" t="s">
        <v>60</v>
      </c>
    </row>
    <row r="1393" spans="1:3" x14ac:dyDescent="0.25">
      <c r="A1393" s="1" t="s">
        <v>64182</v>
      </c>
      <c r="B1393" s="1" t="s">
        <v>62761</v>
      </c>
      <c r="C1393" s="1" t="s">
        <v>76</v>
      </c>
    </row>
    <row r="1394" spans="1:3" x14ac:dyDescent="0.25">
      <c r="A1394" s="1" t="s">
        <v>64183</v>
      </c>
      <c r="B1394" s="1" t="s">
        <v>62751</v>
      </c>
      <c r="C1394" s="1" t="s">
        <v>36</v>
      </c>
    </row>
    <row r="1395" spans="1:3" x14ac:dyDescent="0.25">
      <c r="A1395" s="1" t="s">
        <v>64184</v>
      </c>
      <c r="B1395" s="1" t="s">
        <v>62773</v>
      </c>
      <c r="C1395" s="1" t="s">
        <v>68</v>
      </c>
    </row>
    <row r="1396" spans="1:3" x14ac:dyDescent="0.25">
      <c r="A1396" s="1" t="s">
        <v>64185</v>
      </c>
      <c r="B1396" s="1" t="s">
        <v>62797</v>
      </c>
      <c r="C1396" s="1" t="s">
        <v>68</v>
      </c>
    </row>
    <row r="1397" spans="1:3" x14ac:dyDescent="0.25">
      <c r="A1397" s="1" t="s">
        <v>64186</v>
      </c>
      <c r="B1397" s="1" t="s">
        <v>62839</v>
      </c>
      <c r="C1397" s="1" t="s">
        <v>68</v>
      </c>
    </row>
    <row r="1398" spans="1:3" x14ac:dyDescent="0.25">
      <c r="A1398" s="1" t="s">
        <v>64187</v>
      </c>
      <c r="B1398" s="1" t="s">
        <v>62769</v>
      </c>
      <c r="C1398" s="1" t="s">
        <v>51</v>
      </c>
    </row>
    <row r="1399" spans="1:3" x14ac:dyDescent="0.25">
      <c r="A1399" s="1" t="s">
        <v>8866</v>
      </c>
      <c r="B1399" s="1" t="s">
        <v>62771</v>
      </c>
      <c r="C1399" s="1" t="s">
        <v>68</v>
      </c>
    </row>
    <row r="1400" spans="1:3" x14ac:dyDescent="0.25">
      <c r="A1400" s="1" t="s">
        <v>64188</v>
      </c>
      <c r="B1400" s="1" t="s">
        <v>62797</v>
      </c>
      <c r="C1400" s="1" t="s">
        <v>68</v>
      </c>
    </row>
    <row r="1401" spans="1:3" x14ac:dyDescent="0.25">
      <c r="A1401" s="1" t="s">
        <v>64189</v>
      </c>
      <c r="B1401" s="1" t="s">
        <v>62773</v>
      </c>
      <c r="C1401" s="1" t="s">
        <v>68</v>
      </c>
    </row>
    <row r="1402" spans="1:3" x14ac:dyDescent="0.25">
      <c r="A1402" s="1" t="s">
        <v>64190</v>
      </c>
      <c r="B1402" s="1" t="s">
        <v>62773</v>
      </c>
      <c r="C1402" s="1" t="s">
        <v>68</v>
      </c>
    </row>
    <row r="1403" spans="1:3" x14ac:dyDescent="0.25">
      <c r="A1403" s="1" t="s">
        <v>64191</v>
      </c>
      <c r="B1403" s="1" t="s">
        <v>62773</v>
      </c>
      <c r="C1403" s="1" t="s">
        <v>68</v>
      </c>
    </row>
    <row r="1404" spans="1:3" x14ac:dyDescent="0.25">
      <c r="A1404" s="1" t="s">
        <v>64192</v>
      </c>
      <c r="B1404" s="1" t="s">
        <v>62755</v>
      </c>
      <c r="C1404" s="1" t="s">
        <v>51</v>
      </c>
    </row>
    <row r="1405" spans="1:3" x14ac:dyDescent="0.25">
      <c r="A1405" s="1" t="s">
        <v>64193</v>
      </c>
      <c r="B1405" s="1" t="s">
        <v>63342</v>
      </c>
      <c r="C1405" s="1" t="s">
        <v>68</v>
      </c>
    </row>
    <row r="1406" spans="1:3" x14ac:dyDescent="0.25">
      <c r="A1406" s="1" t="s">
        <v>64194</v>
      </c>
      <c r="B1406" s="1" t="s">
        <v>62787</v>
      </c>
      <c r="C1406" s="1" t="s">
        <v>172</v>
      </c>
    </row>
    <row r="1407" spans="1:3" x14ac:dyDescent="0.25">
      <c r="A1407" s="1" t="s">
        <v>64195</v>
      </c>
      <c r="B1407" s="1" t="s">
        <v>62782</v>
      </c>
      <c r="C1407" s="1" t="s">
        <v>151</v>
      </c>
    </row>
    <row r="1408" spans="1:3" x14ac:dyDescent="0.25">
      <c r="A1408" s="1" t="s">
        <v>64196</v>
      </c>
      <c r="B1408" s="1" t="s">
        <v>62751</v>
      </c>
      <c r="C1408" s="1" t="s">
        <v>36</v>
      </c>
    </row>
    <row r="1409" spans="1:3" x14ac:dyDescent="0.25">
      <c r="A1409" s="1" t="s">
        <v>64197</v>
      </c>
      <c r="B1409" s="1" t="s">
        <v>62806</v>
      </c>
      <c r="C1409" s="1" t="s">
        <v>264</v>
      </c>
    </row>
    <row r="1410" spans="1:3" x14ac:dyDescent="0.25">
      <c r="A1410" s="1" t="s">
        <v>64198</v>
      </c>
      <c r="B1410" s="1" t="s">
        <v>62784</v>
      </c>
      <c r="C1410" s="1" t="s">
        <v>68</v>
      </c>
    </row>
    <row r="1411" spans="1:3" x14ac:dyDescent="0.25">
      <c r="A1411" s="1" t="s">
        <v>64199</v>
      </c>
      <c r="B1411" s="1" t="s">
        <v>62828</v>
      </c>
      <c r="C1411" s="1" t="s">
        <v>362</v>
      </c>
    </row>
    <row r="1412" spans="1:3" x14ac:dyDescent="0.25">
      <c r="A1412" s="1" t="s">
        <v>64200</v>
      </c>
      <c r="B1412" s="1" t="s">
        <v>62797</v>
      </c>
      <c r="C1412" s="1" t="s">
        <v>68</v>
      </c>
    </row>
    <row r="1413" spans="1:3" x14ac:dyDescent="0.25">
      <c r="A1413" s="1" t="s">
        <v>64201</v>
      </c>
      <c r="B1413" s="1" t="s">
        <v>62834</v>
      </c>
      <c r="C1413" s="1" t="s">
        <v>68</v>
      </c>
    </row>
    <row r="1414" spans="1:3" x14ac:dyDescent="0.25">
      <c r="A1414" s="1" t="s">
        <v>64202</v>
      </c>
      <c r="B1414" s="1" t="s">
        <v>62800</v>
      </c>
      <c r="C1414" s="1" t="s">
        <v>123</v>
      </c>
    </row>
    <row r="1415" spans="1:3" x14ac:dyDescent="0.25">
      <c r="A1415" s="1" t="s">
        <v>64203</v>
      </c>
      <c r="B1415" s="1" t="s">
        <v>62773</v>
      </c>
      <c r="C1415" s="1" t="s">
        <v>68</v>
      </c>
    </row>
    <row r="1416" spans="1:3" x14ac:dyDescent="0.25">
      <c r="A1416" s="1" t="s">
        <v>64204</v>
      </c>
      <c r="B1416" s="1" t="s">
        <v>62773</v>
      </c>
      <c r="C1416" s="1" t="s">
        <v>68</v>
      </c>
    </row>
    <row r="1417" spans="1:3" x14ac:dyDescent="0.25">
      <c r="A1417" s="1" t="s">
        <v>64205</v>
      </c>
      <c r="B1417" s="1" t="s">
        <v>62842</v>
      </c>
      <c r="C1417" s="1" t="s">
        <v>430</v>
      </c>
    </row>
    <row r="1418" spans="1:3" x14ac:dyDescent="0.25">
      <c r="A1418" s="1" t="s">
        <v>64206</v>
      </c>
      <c r="B1418" s="1" t="s">
        <v>62806</v>
      </c>
      <c r="C1418" s="1" t="s">
        <v>264</v>
      </c>
    </row>
    <row r="1419" spans="1:3" x14ac:dyDescent="0.25">
      <c r="A1419" s="1" t="s">
        <v>64207</v>
      </c>
      <c r="B1419" s="1" t="s">
        <v>62773</v>
      </c>
      <c r="C1419" s="1" t="s">
        <v>68</v>
      </c>
    </row>
    <row r="1420" spans="1:3" x14ac:dyDescent="0.25">
      <c r="A1420" s="1" t="s">
        <v>64208</v>
      </c>
      <c r="B1420" s="1" t="s">
        <v>62761</v>
      </c>
      <c r="C1420" s="1" t="s">
        <v>76</v>
      </c>
    </row>
    <row r="1421" spans="1:3" x14ac:dyDescent="0.25">
      <c r="A1421" s="1" t="s">
        <v>64209</v>
      </c>
      <c r="B1421" s="1" t="s">
        <v>62864</v>
      </c>
      <c r="C1421" s="1" t="s">
        <v>68</v>
      </c>
    </row>
    <row r="1422" spans="1:3" x14ac:dyDescent="0.25">
      <c r="A1422" s="1" t="s">
        <v>64210</v>
      </c>
      <c r="B1422" s="1" t="s">
        <v>62797</v>
      </c>
      <c r="C1422" s="1" t="s">
        <v>68</v>
      </c>
    </row>
    <row r="1423" spans="1:3" x14ac:dyDescent="0.25">
      <c r="A1423" s="1" t="s">
        <v>64211</v>
      </c>
      <c r="B1423" s="1" t="s">
        <v>62795</v>
      </c>
      <c r="C1423" s="1" t="s">
        <v>212</v>
      </c>
    </row>
    <row r="1424" spans="1:3" x14ac:dyDescent="0.25">
      <c r="A1424" s="1" t="s">
        <v>64212</v>
      </c>
      <c r="B1424" s="1" t="s">
        <v>62779</v>
      </c>
      <c r="C1424" s="1" t="s">
        <v>68</v>
      </c>
    </row>
    <row r="1425" spans="1:3" x14ac:dyDescent="0.25">
      <c r="A1425" s="1" t="s">
        <v>64213</v>
      </c>
      <c r="B1425" s="1" t="s">
        <v>62782</v>
      </c>
      <c r="C1425" s="1" t="s">
        <v>151</v>
      </c>
    </row>
    <row r="1426" spans="1:3" x14ac:dyDescent="0.25">
      <c r="A1426" s="1" t="s">
        <v>64214</v>
      </c>
      <c r="B1426" s="1" t="s">
        <v>62755</v>
      </c>
      <c r="C1426" s="1" t="s">
        <v>51</v>
      </c>
    </row>
    <row r="1427" spans="1:3" x14ac:dyDescent="0.25">
      <c r="A1427" s="1" t="s">
        <v>64215</v>
      </c>
      <c r="B1427" s="1" t="s">
        <v>62826</v>
      </c>
      <c r="C1427" s="1" t="s">
        <v>68</v>
      </c>
    </row>
    <row r="1428" spans="1:3" x14ac:dyDescent="0.25">
      <c r="A1428" s="1" t="s">
        <v>64216</v>
      </c>
      <c r="B1428" s="1" t="s">
        <v>63335</v>
      </c>
      <c r="C1428" s="1" t="s">
        <v>68</v>
      </c>
    </row>
    <row r="1429" spans="1:3" x14ac:dyDescent="0.25">
      <c r="A1429" s="1" t="s">
        <v>9047</v>
      </c>
      <c r="B1429" s="1" t="s">
        <v>62975</v>
      </c>
      <c r="C1429" s="1" t="s">
        <v>68</v>
      </c>
    </row>
    <row r="1430" spans="1:3" x14ac:dyDescent="0.25">
      <c r="A1430" s="1" t="s">
        <v>64217</v>
      </c>
      <c r="B1430" s="1" t="s">
        <v>62826</v>
      </c>
      <c r="C1430" s="1" t="s">
        <v>68</v>
      </c>
    </row>
    <row r="1431" spans="1:3" x14ac:dyDescent="0.25">
      <c r="A1431" s="1" t="s">
        <v>64218</v>
      </c>
      <c r="B1431" s="1" t="s">
        <v>62751</v>
      </c>
      <c r="C1431" s="1" t="s">
        <v>36</v>
      </c>
    </row>
    <row r="1432" spans="1:3" x14ac:dyDescent="0.25">
      <c r="A1432" s="1" t="s">
        <v>64219</v>
      </c>
      <c r="B1432" s="1" t="s">
        <v>62789</v>
      </c>
      <c r="C1432" s="1" t="s">
        <v>68</v>
      </c>
    </row>
    <row r="1433" spans="1:3" x14ac:dyDescent="0.25">
      <c r="A1433" s="1" t="s">
        <v>64220</v>
      </c>
      <c r="B1433" s="1" t="s">
        <v>62795</v>
      </c>
      <c r="C1433" s="1" t="s">
        <v>212</v>
      </c>
    </row>
    <row r="1434" spans="1:3" x14ac:dyDescent="0.25">
      <c r="A1434" s="1" t="s">
        <v>64221</v>
      </c>
      <c r="B1434" s="1" t="s">
        <v>62751</v>
      </c>
      <c r="C1434" s="1" t="s">
        <v>36</v>
      </c>
    </row>
    <row r="1435" spans="1:3" x14ac:dyDescent="0.25">
      <c r="A1435" s="1" t="s">
        <v>64222</v>
      </c>
      <c r="B1435" s="1" t="s">
        <v>62751</v>
      </c>
      <c r="C1435" s="1" t="s">
        <v>36</v>
      </c>
    </row>
    <row r="1436" spans="1:3" x14ac:dyDescent="0.25">
      <c r="A1436" s="1" t="s">
        <v>64223</v>
      </c>
      <c r="B1436" s="1" t="s">
        <v>62773</v>
      </c>
      <c r="C1436" s="1" t="s">
        <v>68</v>
      </c>
    </row>
    <row r="1437" spans="1:3" x14ac:dyDescent="0.25">
      <c r="A1437" s="1" t="s">
        <v>64224</v>
      </c>
      <c r="B1437" s="1" t="s">
        <v>62797</v>
      </c>
      <c r="C1437" s="1" t="s">
        <v>68</v>
      </c>
    </row>
    <row r="1438" spans="1:3" x14ac:dyDescent="0.25">
      <c r="A1438" s="1" t="s">
        <v>64225</v>
      </c>
      <c r="B1438" s="1" t="s">
        <v>62787</v>
      </c>
      <c r="C1438" s="1" t="s">
        <v>172</v>
      </c>
    </row>
    <row r="1439" spans="1:3" x14ac:dyDescent="0.25">
      <c r="A1439" s="1" t="s">
        <v>64226</v>
      </c>
      <c r="B1439" s="1" t="s">
        <v>62806</v>
      </c>
      <c r="C1439" s="1" t="s">
        <v>264</v>
      </c>
    </row>
    <row r="1440" spans="1:3" x14ac:dyDescent="0.25">
      <c r="A1440" s="1" t="s">
        <v>64227</v>
      </c>
      <c r="B1440" s="1" t="s">
        <v>62975</v>
      </c>
      <c r="C1440" s="1" t="s">
        <v>68</v>
      </c>
    </row>
    <row r="1441" spans="1:3" x14ac:dyDescent="0.25">
      <c r="A1441" s="1" t="s">
        <v>64228</v>
      </c>
      <c r="B1441" s="1" t="s">
        <v>62751</v>
      </c>
      <c r="C1441" s="1" t="s">
        <v>36</v>
      </c>
    </row>
    <row r="1442" spans="1:3" x14ac:dyDescent="0.25">
      <c r="A1442" s="1" t="s">
        <v>64229</v>
      </c>
      <c r="B1442" s="1" t="s">
        <v>63025</v>
      </c>
      <c r="C1442" s="1" t="s">
        <v>68</v>
      </c>
    </row>
    <row r="1443" spans="1:3" x14ac:dyDescent="0.25">
      <c r="A1443" s="1" t="s">
        <v>64230</v>
      </c>
      <c r="B1443" s="1" t="s">
        <v>62797</v>
      </c>
      <c r="C1443" s="1" t="s">
        <v>68</v>
      </c>
    </row>
    <row r="1444" spans="1:3" x14ac:dyDescent="0.25">
      <c r="A1444" s="1" t="s">
        <v>64231</v>
      </c>
      <c r="B1444" s="1" t="s">
        <v>62782</v>
      </c>
      <c r="C1444" s="1" t="s">
        <v>151</v>
      </c>
    </row>
    <row r="1445" spans="1:3" x14ac:dyDescent="0.25">
      <c r="A1445" s="1" t="s">
        <v>64232</v>
      </c>
      <c r="B1445" s="1" t="s">
        <v>62839</v>
      </c>
      <c r="C1445" s="1" t="s">
        <v>68</v>
      </c>
    </row>
    <row r="1446" spans="1:3" x14ac:dyDescent="0.25">
      <c r="A1446" s="1" t="s">
        <v>64233</v>
      </c>
      <c r="B1446" s="1" t="s">
        <v>62751</v>
      </c>
      <c r="C1446" s="1" t="s">
        <v>36</v>
      </c>
    </row>
    <row r="1447" spans="1:3" x14ac:dyDescent="0.25">
      <c r="A1447" s="1" t="s">
        <v>64234</v>
      </c>
      <c r="B1447" s="1" t="s">
        <v>62828</v>
      </c>
      <c r="C1447" s="1" t="s">
        <v>362</v>
      </c>
    </row>
    <row r="1448" spans="1:3" x14ac:dyDescent="0.25">
      <c r="A1448" s="1" t="s">
        <v>64235</v>
      </c>
      <c r="B1448" s="1" t="s">
        <v>62773</v>
      </c>
      <c r="C1448" s="1" t="s">
        <v>68</v>
      </c>
    </row>
    <row r="1449" spans="1:3" x14ac:dyDescent="0.25">
      <c r="A1449" s="1" t="s">
        <v>64236</v>
      </c>
      <c r="B1449" s="1" t="s">
        <v>63224</v>
      </c>
      <c r="C1449" s="1" t="s">
        <v>362</v>
      </c>
    </row>
    <row r="1450" spans="1:3" x14ac:dyDescent="0.25">
      <c r="A1450" s="1" t="s">
        <v>64237</v>
      </c>
      <c r="B1450" s="1" t="s">
        <v>62797</v>
      </c>
      <c r="C1450" s="1" t="s">
        <v>68</v>
      </c>
    </row>
    <row r="1451" spans="1:3" x14ac:dyDescent="0.25">
      <c r="A1451" s="1" t="s">
        <v>64238</v>
      </c>
      <c r="B1451" s="1" t="s">
        <v>62806</v>
      </c>
      <c r="C1451" s="1" t="s">
        <v>264</v>
      </c>
    </row>
    <row r="1452" spans="1:3" x14ac:dyDescent="0.25">
      <c r="A1452" s="1" t="s">
        <v>64239</v>
      </c>
      <c r="B1452" s="1" t="s">
        <v>62759</v>
      </c>
      <c r="C1452" s="1" t="s">
        <v>68</v>
      </c>
    </row>
    <row r="1453" spans="1:3" x14ac:dyDescent="0.25">
      <c r="A1453" s="1" t="s">
        <v>64240</v>
      </c>
      <c r="B1453" s="1" t="s">
        <v>62773</v>
      </c>
      <c r="C1453" s="1" t="s">
        <v>68</v>
      </c>
    </row>
    <row r="1454" spans="1:3" x14ac:dyDescent="0.25">
      <c r="A1454" s="1" t="s">
        <v>64241</v>
      </c>
      <c r="B1454" s="1" t="s">
        <v>62975</v>
      </c>
      <c r="C1454" s="1" t="s">
        <v>68</v>
      </c>
    </row>
    <row r="1455" spans="1:3" x14ac:dyDescent="0.25">
      <c r="A1455" s="1" t="s">
        <v>64242</v>
      </c>
      <c r="B1455" s="1" t="s">
        <v>62797</v>
      </c>
      <c r="C1455" s="1" t="s">
        <v>68</v>
      </c>
    </row>
    <row r="1456" spans="1:3" x14ac:dyDescent="0.25">
      <c r="A1456" s="1" t="s">
        <v>64243</v>
      </c>
      <c r="B1456" s="1" t="s">
        <v>62834</v>
      </c>
      <c r="C1456" s="1" t="s">
        <v>68</v>
      </c>
    </row>
    <row r="1457" spans="1:3" x14ac:dyDescent="0.25">
      <c r="A1457" s="1" t="s">
        <v>64244</v>
      </c>
      <c r="B1457" s="1" t="s">
        <v>62773</v>
      </c>
      <c r="C1457" s="1" t="s">
        <v>68</v>
      </c>
    </row>
    <row r="1458" spans="1:3" x14ac:dyDescent="0.25">
      <c r="A1458" s="1" t="s">
        <v>64245</v>
      </c>
      <c r="B1458" s="1" t="s">
        <v>62864</v>
      </c>
      <c r="C1458" s="1" t="s">
        <v>68</v>
      </c>
    </row>
    <row r="1459" spans="1:3" x14ac:dyDescent="0.25">
      <c r="A1459" s="1" t="s">
        <v>64246</v>
      </c>
      <c r="B1459" s="1" t="s">
        <v>62975</v>
      </c>
      <c r="C1459" s="1" t="s">
        <v>68</v>
      </c>
    </row>
    <row r="1460" spans="1:3" x14ac:dyDescent="0.25">
      <c r="A1460" s="1" t="s">
        <v>64247</v>
      </c>
      <c r="B1460" s="1" t="s">
        <v>62773</v>
      </c>
      <c r="C1460" s="1" t="s">
        <v>68</v>
      </c>
    </row>
    <row r="1461" spans="1:3" x14ac:dyDescent="0.25">
      <c r="A1461" s="1" t="s">
        <v>64248</v>
      </c>
      <c r="B1461" s="1" t="s">
        <v>62810</v>
      </c>
      <c r="C1461" s="1" t="s">
        <v>51</v>
      </c>
    </row>
    <row r="1462" spans="1:3" x14ac:dyDescent="0.25">
      <c r="A1462" s="1" t="s">
        <v>64249</v>
      </c>
      <c r="B1462" s="1" t="s">
        <v>62787</v>
      </c>
      <c r="C1462" s="1" t="s">
        <v>172</v>
      </c>
    </row>
    <row r="1463" spans="1:3" x14ac:dyDescent="0.25">
      <c r="A1463" s="1" t="s">
        <v>64250</v>
      </c>
      <c r="B1463" s="1" t="s">
        <v>62828</v>
      </c>
      <c r="C1463" s="1" t="s">
        <v>362</v>
      </c>
    </row>
    <row r="1464" spans="1:3" x14ac:dyDescent="0.25">
      <c r="A1464" s="1" t="s">
        <v>64251</v>
      </c>
      <c r="B1464" s="1" t="s">
        <v>62773</v>
      </c>
      <c r="C1464" s="1" t="s">
        <v>68</v>
      </c>
    </row>
    <row r="1465" spans="1:3" x14ac:dyDescent="0.25">
      <c r="A1465" s="1" t="s">
        <v>64252</v>
      </c>
      <c r="B1465" s="1" t="s">
        <v>62797</v>
      </c>
      <c r="C1465" s="1" t="s">
        <v>68</v>
      </c>
    </row>
    <row r="1466" spans="1:3" x14ac:dyDescent="0.25">
      <c r="A1466" s="1" t="s">
        <v>64253</v>
      </c>
      <c r="B1466" s="1" t="s">
        <v>62826</v>
      </c>
      <c r="C1466" s="1" t="s">
        <v>68</v>
      </c>
    </row>
    <row r="1467" spans="1:3" x14ac:dyDescent="0.25">
      <c r="A1467" s="1" t="s">
        <v>64254</v>
      </c>
      <c r="B1467" s="1" t="s">
        <v>62773</v>
      </c>
      <c r="C1467" s="1" t="s">
        <v>68</v>
      </c>
    </row>
    <row r="1468" spans="1:3" x14ac:dyDescent="0.25">
      <c r="A1468" s="1" t="s">
        <v>64255</v>
      </c>
      <c r="B1468" s="1" t="s">
        <v>62751</v>
      </c>
      <c r="C1468" s="1" t="s">
        <v>36</v>
      </c>
    </row>
    <row r="1469" spans="1:3" x14ac:dyDescent="0.25">
      <c r="A1469" s="1" t="s">
        <v>64256</v>
      </c>
      <c r="B1469" s="1" t="s">
        <v>62816</v>
      </c>
      <c r="C1469" s="1" t="s">
        <v>68</v>
      </c>
    </row>
    <row r="1470" spans="1:3" x14ac:dyDescent="0.25">
      <c r="A1470" s="1" t="s">
        <v>64257</v>
      </c>
      <c r="B1470" s="1" t="s">
        <v>62797</v>
      </c>
      <c r="C1470" s="1" t="s">
        <v>68</v>
      </c>
    </row>
    <row r="1471" spans="1:3" x14ac:dyDescent="0.25">
      <c r="A1471" s="1" t="s">
        <v>64258</v>
      </c>
      <c r="B1471" s="1" t="s">
        <v>63224</v>
      </c>
      <c r="C1471" s="1" t="s">
        <v>362</v>
      </c>
    </row>
    <row r="1472" spans="1:3" x14ac:dyDescent="0.25">
      <c r="A1472" s="1" t="s">
        <v>64259</v>
      </c>
      <c r="B1472" s="1" t="s">
        <v>63224</v>
      </c>
      <c r="C1472" s="1" t="s">
        <v>362</v>
      </c>
    </row>
    <row r="1473" spans="1:3" x14ac:dyDescent="0.25">
      <c r="A1473" s="1" t="s">
        <v>64260</v>
      </c>
      <c r="B1473" s="1" t="s">
        <v>62753</v>
      </c>
      <c r="C1473" s="1" t="s">
        <v>44</v>
      </c>
    </row>
    <row r="1474" spans="1:3" x14ac:dyDescent="0.25">
      <c r="A1474" s="1" t="s">
        <v>64261</v>
      </c>
      <c r="B1474" s="1" t="s">
        <v>62753</v>
      </c>
      <c r="C1474" s="1" t="s">
        <v>44</v>
      </c>
    </row>
    <row r="1475" spans="1:3" x14ac:dyDescent="0.25">
      <c r="A1475" s="1" t="s">
        <v>64262</v>
      </c>
      <c r="B1475" s="1" t="s">
        <v>62759</v>
      </c>
      <c r="C1475" s="1" t="s">
        <v>68</v>
      </c>
    </row>
    <row r="1476" spans="1:3" x14ac:dyDescent="0.25">
      <c r="A1476" s="1" t="s">
        <v>64263</v>
      </c>
      <c r="B1476" s="1" t="s">
        <v>62797</v>
      </c>
      <c r="C1476" s="1" t="s">
        <v>68</v>
      </c>
    </row>
    <row r="1477" spans="1:3" x14ac:dyDescent="0.25">
      <c r="A1477" s="1" t="s">
        <v>64264</v>
      </c>
      <c r="B1477" s="1" t="s">
        <v>62759</v>
      </c>
      <c r="C1477" s="1" t="s">
        <v>68</v>
      </c>
    </row>
    <row r="1478" spans="1:3" x14ac:dyDescent="0.25">
      <c r="A1478" s="1" t="s">
        <v>64265</v>
      </c>
      <c r="B1478" s="1" t="s">
        <v>62806</v>
      </c>
      <c r="C1478" s="1" t="s">
        <v>264</v>
      </c>
    </row>
    <row r="1479" spans="1:3" x14ac:dyDescent="0.25">
      <c r="A1479" s="1" t="s">
        <v>64266</v>
      </c>
      <c r="B1479" s="1" t="s">
        <v>62819</v>
      </c>
      <c r="C1479" s="1" t="s">
        <v>323</v>
      </c>
    </row>
    <row r="1480" spans="1:3" x14ac:dyDescent="0.25">
      <c r="A1480" s="1" t="s">
        <v>64267</v>
      </c>
      <c r="B1480" s="1" t="s">
        <v>62897</v>
      </c>
      <c r="C1480" s="1" t="s">
        <v>323</v>
      </c>
    </row>
    <row r="1481" spans="1:3" x14ac:dyDescent="0.25">
      <c r="A1481" s="1" t="s">
        <v>64268</v>
      </c>
      <c r="B1481" s="1" t="s">
        <v>62816</v>
      </c>
      <c r="C1481" s="1" t="s">
        <v>68</v>
      </c>
    </row>
    <row r="1482" spans="1:3" x14ac:dyDescent="0.25">
      <c r="A1482" s="1" t="s">
        <v>64269</v>
      </c>
      <c r="B1482" s="1" t="s">
        <v>62800</v>
      </c>
      <c r="C1482" s="1" t="s">
        <v>123</v>
      </c>
    </row>
    <row r="1483" spans="1:3" x14ac:dyDescent="0.25">
      <c r="A1483" s="1" t="s">
        <v>64270</v>
      </c>
      <c r="B1483" s="1" t="s">
        <v>62773</v>
      </c>
      <c r="C1483" s="1" t="s">
        <v>68</v>
      </c>
    </row>
    <row r="1484" spans="1:3" x14ac:dyDescent="0.25">
      <c r="A1484" s="1" t="s">
        <v>64271</v>
      </c>
      <c r="B1484" s="1" t="s">
        <v>62844</v>
      </c>
      <c r="C1484" s="1" t="s">
        <v>437</v>
      </c>
    </row>
    <row r="1485" spans="1:3" x14ac:dyDescent="0.25">
      <c r="A1485" s="1" t="s">
        <v>64272</v>
      </c>
      <c r="B1485" s="1" t="s">
        <v>62751</v>
      </c>
      <c r="C1485" s="1" t="s">
        <v>36</v>
      </c>
    </row>
    <row r="1486" spans="1:3" x14ac:dyDescent="0.25">
      <c r="A1486" s="1" t="s">
        <v>64273</v>
      </c>
      <c r="B1486" s="1" t="s">
        <v>62779</v>
      </c>
      <c r="C1486" s="1" t="s">
        <v>68</v>
      </c>
    </row>
    <row r="1487" spans="1:3" x14ac:dyDescent="0.25">
      <c r="A1487" s="1" t="s">
        <v>64274</v>
      </c>
      <c r="B1487" s="1" t="s">
        <v>62784</v>
      </c>
      <c r="C1487" s="1" t="s">
        <v>68</v>
      </c>
    </row>
    <row r="1488" spans="1:3" x14ac:dyDescent="0.25">
      <c r="A1488" s="1" t="s">
        <v>64275</v>
      </c>
      <c r="B1488" s="1" t="s">
        <v>62789</v>
      </c>
      <c r="C1488" s="1" t="s">
        <v>68</v>
      </c>
    </row>
    <row r="1489" spans="1:3" x14ac:dyDescent="0.25">
      <c r="A1489" s="1" t="s">
        <v>64276</v>
      </c>
      <c r="B1489" s="1" t="s">
        <v>62765</v>
      </c>
      <c r="C1489" s="1" t="s">
        <v>68</v>
      </c>
    </row>
    <row r="1490" spans="1:3" x14ac:dyDescent="0.25">
      <c r="A1490" s="1" t="s">
        <v>64277</v>
      </c>
      <c r="B1490" s="1" t="s">
        <v>62789</v>
      </c>
      <c r="C1490" s="1" t="s">
        <v>68</v>
      </c>
    </row>
    <row r="1491" spans="1:3" x14ac:dyDescent="0.25">
      <c r="A1491" s="1" t="s">
        <v>64278</v>
      </c>
      <c r="B1491" s="1" t="s">
        <v>62789</v>
      </c>
      <c r="C1491" s="1" t="s">
        <v>68</v>
      </c>
    </row>
    <row r="1492" spans="1:3" x14ac:dyDescent="0.25">
      <c r="A1492" s="1" t="s">
        <v>64279</v>
      </c>
      <c r="B1492" s="1" t="s">
        <v>62761</v>
      </c>
      <c r="C1492" s="1" t="s">
        <v>76</v>
      </c>
    </row>
    <row r="1493" spans="1:3" x14ac:dyDescent="0.25">
      <c r="A1493" s="1" t="s">
        <v>64280</v>
      </c>
      <c r="B1493" s="1" t="s">
        <v>62810</v>
      </c>
      <c r="C1493" s="1" t="s">
        <v>51</v>
      </c>
    </row>
    <row r="1494" spans="1:3" x14ac:dyDescent="0.25">
      <c r="A1494" s="1" t="s">
        <v>64281</v>
      </c>
      <c r="B1494" s="1" t="s">
        <v>62775</v>
      </c>
      <c r="C1494" s="1" t="s">
        <v>123</v>
      </c>
    </row>
    <row r="1495" spans="1:3" x14ac:dyDescent="0.25">
      <c r="A1495" s="1" t="s">
        <v>64282</v>
      </c>
      <c r="B1495" s="1" t="s">
        <v>62789</v>
      </c>
      <c r="C1495" s="1" t="s">
        <v>68</v>
      </c>
    </row>
    <row r="1496" spans="1:3" x14ac:dyDescent="0.25">
      <c r="A1496" s="1" t="s">
        <v>64283</v>
      </c>
      <c r="B1496" s="1" t="s">
        <v>62806</v>
      </c>
      <c r="C1496" s="1" t="s">
        <v>264</v>
      </c>
    </row>
    <row r="1497" spans="1:3" x14ac:dyDescent="0.25">
      <c r="A1497" s="1" t="s">
        <v>64284</v>
      </c>
      <c r="B1497" s="1" t="s">
        <v>62763</v>
      </c>
      <c r="C1497" s="1" t="s">
        <v>68</v>
      </c>
    </row>
    <row r="1498" spans="1:3" x14ac:dyDescent="0.25">
      <c r="A1498" s="1" t="s">
        <v>64285</v>
      </c>
      <c r="B1498" s="1" t="s">
        <v>62789</v>
      </c>
      <c r="C1498" s="1" t="s">
        <v>68</v>
      </c>
    </row>
    <row r="1499" spans="1:3" x14ac:dyDescent="0.25">
      <c r="A1499" s="1" t="s">
        <v>9492</v>
      </c>
      <c r="B1499" s="1" t="s">
        <v>62806</v>
      </c>
      <c r="C1499" s="1" t="s">
        <v>264</v>
      </c>
    </row>
    <row r="1500" spans="1:3" x14ac:dyDescent="0.25">
      <c r="A1500" s="1" t="s">
        <v>64286</v>
      </c>
      <c r="B1500" s="1" t="s">
        <v>62755</v>
      </c>
      <c r="C1500" s="1" t="s">
        <v>51</v>
      </c>
    </row>
    <row r="1501" spans="1:3" x14ac:dyDescent="0.25">
      <c r="A1501" s="1" t="s">
        <v>64287</v>
      </c>
      <c r="B1501" s="1" t="s">
        <v>62897</v>
      </c>
      <c r="C1501" s="1" t="s">
        <v>323</v>
      </c>
    </row>
    <row r="1502" spans="1:3" x14ac:dyDescent="0.25">
      <c r="A1502" s="1" t="s">
        <v>64288</v>
      </c>
      <c r="B1502" s="1" t="s">
        <v>62834</v>
      </c>
      <c r="C1502" s="1" t="s">
        <v>68</v>
      </c>
    </row>
    <row r="1503" spans="1:3" x14ac:dyDescent="0.25">
      <c r="A1503" s="1" t="s">
        <v>64289</v>
      </c>
      <c r="B1503" s="1" t="s">
        <v>62816</v>
      </c>
      <c r="C1503" s="1" t="s">
        <v>68</v>
      </c>
    </row>
    <row r="1504" spans="1:3" x14ac:dyDescent="0.25">
      <c r="A1504" s="1" t="s">
        <v>64290</v>
      </c>
      <c r="B1504" s="1" t="s">
        <v>62836</v>
      </c>
      <c r="C1504" s="1" t="s">
        <v>402</v>
      </c>
    </row>
    <row r="1505" spans="1:3" x14ac:dyDescent="0.25">
      <c r="A1505" s="1" t="s">
        <v>64291</v>
      </c>
      <c r="B1505" s="1" t="s">
        <v>62755</v>
      </c>
      <c r="C1505" s="1" t="s">
        <v>51</v>
      </c>
    </row>
    <row r="1506" spans="1:3" x14ac:dyDescent="0.25">
      <c r="A1506" s="1" t="s">
        <v>64292</v>
      </c>
      <c r="B1506" s="1" t="s">
        <v>62757</v>
      </c>
      <c r="C1506" s="1" t="s">
        <v>60</v>
      </c>
    </row>
    <row r="1507" spans="1:3" x14ac:dyDescent="0.25">
      <c r="A1507" s="1" t="s">
        <v>64293</v>
      </c>
      <c r="B1507" s="1" t="s">
        <v>62759</v>
      </c>
      <c r="C1507" s="1" t="s">
        <v>68</v>
      </c>
    </row>
    <row r="1508" spans="1:3" x14ac:dyDescent="0.25">
      <c r="A1508" s="1" t="s">
        <v>64294</v>
      </c>
      <c r="B1508" s="1" t="s">
        <v>63025</v>
      </c>
      <c r="C1508" s="1" t="s">
        <v>68</v>
      </c>
    </row>
    <row r="1509" spans="1:3" x14ac:dyDescent="0.25">
      <c r="A1509" s="1" t="s">
        <v>64295</v>
      </c>
      <c r="B1509" s="1" t="s">
        <v>62751</v>
      </c>
      <c r="C1509" s="1" t="s">
        <v>36</v>
      </c>
    </row>
    <row r="1510" spans="1:3" x14ac:dyDescent="0.25">
      <c r="A1510" s="1" t="s">
        <v>64296</v>
      </c>
      <c r="B1510" s="1" t="s">
        <v>62765</v>
      </c>
      <c r="C1510" s="1" t="s">
        <v>68</v>
      </c>
    </row>
    <row r="1511" spans="1:3" x14ac:dyDescent="0.25">
      <c r="A1511" s="1" t="s">
        <v>64297</v>
      </c>
      <c r="B1511" s="1" t="s">
        <v>62797</v>
      </c>
      <c r="C1511" s="1" t="s">
        <v>68</v>
      </c>
    </row>
    <row r="1512" spans="1:3" x14ac:dyDescent="0.25">
      <c r="A1512" s="1" t="s">
        <v>64298</v>
      </c>
      <c r="B1512" s="1" t="s">
        <v>62782</v>
      </c>
      <c r="C1512" s="1" t="s">
        <v>151</v>
      </c>
    </row>
    <row r="1513" spans="1:3" x14ac:dyDescent="0.25">
      <c r="A1513" s="1" t="s">
        <v>64299</v>
      </c>
      <c r="B1513" s="1" t="s">
        <v>62773</v>
      </c>
      <c r="C1513" s="1" t="s">
        <v>68</v>
      </c>
    </row>
    <row r="1514" spans="1:3" x14ac:dyDescent="0.25">
      <c r="A1514" s="1" t="s">
        <v>64300</v>
      </c>
      <c r="B1514" s="1" t="s">
        <v>62826</v>
      </c>
      <c r="C1514" s="1" t="s">
        <v>68</v>
      </c>
    </row>
    <row r="1515" spans="1:3" x14ac:dyDescent="0.25">
      <c r="A1515" s="1" t="s">
        <v>64301</v>
      </c>
      <c r="B1515" s="1" t="s">
        <v>62753</v>
      </c>
      <c r="C1515" s="1" t="s">
        <v>44</v>
      </c>
    </row>
    <row r="1516" spans="1:3" x14ac:dyDescent="0.25">
      <c r="A1516" s="1" t="s">
        <v>64302</v>
      </c>
      <c r="B1516" s="1" t="s">
        <v>62771</v>
      </c>
      <c r="C1516" s="1" t="s">
        <v>68</v>
      </c>
    </row>
    <row r="1517" spans="1:3" x14ac:dyDescent="0.25">
      <c r="A1517" s="1" t="s">
        <v>64303</v>
      </c>
      <c r="B1517" s="1" t="s">
        <v>62755</v>
      </c>
      <c r="C1517" s="1" t="s">
        <v>51</v>
      </c>
    </row>
    <row r="1518" spans="1:3" x14ac:dyDescent="0.25">
      <c r="A1518" s="1" t="s">
        <v>64304</v>
      </c>
      <c r="B1518" s="1" t="s">
        <v>62824</v>
      </c>
      <c r="C1518" s="1" t="s">
        <v>349</v>
      </c>
    </row>
    <row r="1519" spans="1:3" x14ac:dyDescent="0.25">
      <c r="A1519" s="1" t="s">
        <v>64305</v>
      </c>
      <c r="B1519" s="1" t="s">
        <v>62777</v>
      </c>
      <c r="C1519" s="1" t="s">
        <v>131</v>
      </c>
    </row>
    <row r="1520" spans="1:3" x14ac:dyDescent="0.25">
      <c r="A1520" s="1" t="s">
        <v>64306</v>
      </c>
      <c r="B1520" s="1" t="s">
        <v>62810</v>
      </c>
      <c r="C1520" s="1" t="s">
        <v>51</v>
      </c>
    </row>
    <row r="1521" spans="1:3" x14ac:dyDescent="0.25">
      <c r="A1521" s="1" t="s">
        <v>64307</v>
      </c>
      <c r="B1521" s="1" t="s">
        <v>62816</v>
      </c>
      <c r="C1521" s="1" t="s">
        <v>68</v>
      </c>
    </row>
    <row r="1522" spans="1:3" x14ac:dyDescent="0.25">
      <c r="A1522" s="1" t="s">
        <v>64308</v>
      </c>
      <c r="B1522" s="1" t="s">
        <v>62816</v>
      </c>
      <c r="C1522" s="1" t="s">
        <v>68</v>
      </c>
    </row>
    <row r="1523" spans="1:3" x14ac:dyDescent="0.25">
      <c r="A1523" s="1" t="s">
        <v>64309</v>
      </c>
      <c r="B1523" s="1" t="s">
        <v>62773</v>
      </c>
      <c r="C1523" s="1" t="s">
        <v>68</v>
      </c>
    </row>
    <row r="1524" spans="1:3" x14ac:dyDescent="0.25">
      <c r="A1524" s="1" t="s">
        <v>64310</v>
      </c>
      <c r="B1524" s="1" t="s">
        <v>62787</v>
      </c>
      <c r="C1524" s="1" t="s">
        <v>172</v>
      </c>
    </row>
    <row r="1525" spans="1:3" x14ac:dyDescent="0.25">
      <c r="A1525" s="1" t="s">
        <v>64311</v>
      </c>
      <c r="B1525" s="1" t="s">
        <v>62784</v>
      </c>
      <c r="C1525" s="1" t="s">
        <v>68</v>
      </c>
    </row>
    <row r="1526" spans="1:3" x14ac:dyDescent="0.25">
      <c r="A1526" s="1" t="s">
        <v>64312</v>
      </c>
      <c r="B1526" s="1" t="s">
        <v>62782</v>
      </c>
      <c r="C1526" s="1" t="s">
        <v>151</v>
      </c>
    </row>
    <row r="1527" spans="1:3" x14ac:dyDescent="0.25">
      <c r="A1527" s="1" t="s">
        <v>64313</v>
      </c>
      <c r="B1527" s="1" t="s">
        <v>63241</v>
      </c>
      <c r="C1527" s="1" t="s">
        <v>68</v>
      </c>
    </row>
    <row r="1528" spans="1:3" x14ac:dyDescent="0.25">
      <c r="A1528" s="1" t="s">
        <v>64314</v>
      </c>
      <c r="B1528" s="1" t="s">
        <v>62824</v>
      </c>
      <c r="C1528" s="1" t="s">
        <v>349</v>
      </c>
    </row>
    <row r="1529" spans="1:3" x14ac:dyDescent="0.25">
      <c r="A1529" s="1" t="s">
        <v>64315</v>
      </c>
      <c r="B1529" s="1" t="s">
        <v>62773</v>
      </c>
      <c r="C1529" s="1" t="s">
        <v>68</v>
      </c>
    </row>
    <row r="1530" spans="1:3" x14ac:dyDescent="0.25">
      <c r="A1530" s="1" t="s">
        <v>64316</v>
      </c>
      <c r="B1530" s="1" t="s">
        <v>62800</v>
      </c>
      <c r="C1530" s="1" t="s">
        <v>123</v>
      </c>
    </row>
    <row r="1531" spans="1:3" x14ac:dyDescent="0.25">
      <c r="A1531" s="1" t="s">
        <v>64317</v>
      </c>
      <c r="B1531" s="1" t="s">
        <v>62795</v>
      </c>
      <c r="C1531" s="1" t="s">
        <v>212</v>
      </c>
    </row>
    <row r="1532" spans="1:3" x14ac:dyDescent="0.25">
      <c r="A1532" s="1" t="s">
        <v>64318</v>
      </c>
      <c r="B1532" s="1" t="s">
        <v>62751</v>
      </c>
      <c r="C1532" s="1" t="s">
        <v>36</v>
      </c>
    </row>
    <row r="1533" spans="1:3" x14ac:dyDescent="0.25">
      <c r="A1533" s="1" t="s">
        <v>64319</v>
      </c>
      <c r="B1533" s="1" t="s">
        <v>62773</v>
      </c>
      <c r="C1533" s="1" t="s">
        <v>68</v>
      </c>
    </row>
    <row r="1534" spans="1:3" x14ac:dyDescent="0.25">
      <c r="A1534" s="1" t="s">
        <v>64320</v>
      </c>
      <c r="B1534" s="1" t="s">
        <v>62816</v>
      </c>
      <c r="C1534" s="1" t="s">
        <v>68</v>
      </c>
    </row>
    <row r="1535" spans="1:3" x14ac:dyDescent="0.25">
      <c r="A1535" s="1" t="s">
        <v>64321</v>
      </c>
      <c r="B1535" s="1" t="s">
        <v>62751</v>
      </c>
      <c r="C1535" s="1" t="s">
        <v>36</v>
      </c>
    </row>
    <row r="1536" spans="1:3" x14ac:dyDescent="0.25">
      <c r="A1536" s="1" t="s">
        <v>64322</v>
      </c>
      <c r="B1536" s="1" t="s">
        <v>63241</v>
      </c>
      <c r="C1536" s="1" t="s">
        <v>68</v>
      </c>
    </row>
    <row r="1537" spans="1:3" x14ac:dyDescent="0.25">
      <c r="A1537" s="1" t="s">
        <v>64323</v>
      </c>
      <c r="B1537" s="1" t="s">
        <v>62797</v>
      </c>
      <c r="C1537" s="1" t="s">
        <v>68</v>
      </c>
    </row>
    <row r="1538" spans="1:3" x14ac:dyDescent="0.25">
      <c r="A1538" s="1" t="s">
        <v>64324</v>
      </c>
      <c r="B1538" s="1" t="s">
        <v>62834</v>
      </c>
      <c r="C1538" s="1" t="s">
        <v>68</v>
      </c>
    </row>
    <row r="1539" spans="1:3" x14ac:dyDescent="0.25">
      <c r="A1539" s="1" t="s">
        <v>64325</v>
      </c>
      <c r="B1539" s="1" t="s">
        <v>62751</v>
      </c>
      <c r="C1539" s="1" t="s">
        <v>36</v>
      </c>
    </row>
    <row r="1540" spans="1:3" x14ac:dyDescent="0.25">
      <c r="A1540" s="1" t="s">
        <v>64326</v>
      </c>
      <c r="B1540" s="1" t="s">
        <v>62795</v>
      </c>
      <c r="C1540" s="1" t="s">
        <v>212</v>
      </c>
    </row>
    <row r="1541" spans="1:3" x14ac:dyDescent="0.25">
      <c r="A1541" s="1" t="s">
        <v>64327</v>
      </c>
      <c r="B1541" s="1" t="s">
        <v>62751</v>
      </c>
      <c r="C1541" s="1" t="s">
        <v>36</v>
      </c>
    </row>
    <row r="1542" spans="1:3" x14ac:dyDescent="0.25">
      <c r="A1542" s="1" t="s">
        <v>64328</v>
      </c>
      <c r="B1542" s="1" t="s">
        <v>62751</v>
      </c>
      <c r="C1542" s="1" t="s">
        <v>36</v>
      </c>
    </row>
    <row r="1543" spans="1:3" x14ac:dyDescent="0.25">
      <c r="A1543" s="1" t="s">
        <v>9768</v>
      </c>
      <c r="B1543" s="1" t="s">
        <v>62773</v>
      </c>
      <c r="C1543" s="1" t="s">
        <v>68</v>
      </c>
    </row>
    <row r="1544" spans="1:3" x14ac:dyDescent="0.25">
      <c r="A1544" s="1" t="s">
        <v>64329</v>
      </c>
      <c r="B1544" s="1" t="s">
        <v>62749</v>
      </c>
      <c r="C1544" s="1" t="s">
        <v>28</v>
      </c>
    </row>
    <row r="1545" spans="1:3" x14ac:dyDescent="0.25">
      <c r="A1545" s="1" t="s">
        <v>64330</v>
      </c>
      <c r="B1545" s="1" t="s">
        <v>62763</v>
      </c>
      <c r="C1545" s="1" t="s">
        <v>68</v>
      </c>
    </row>
    <row r="1546" spans="1:3" x14ac:dyDescent="0.25">
      <c r="A1546" s="1" t="s">
        <v>64331</v>
      </c>
      <c r="B1546" s="1" t="s">
        <v>62751</v>
      </c>
      <c r="C1546" s="1" t="s">
        <v>36</v>
      </c>
    </row>
    <row r="1547" spans="1:3" x14ac:dyDescent="0.25">
      <c r="A1547" s="1" t="s">
        <v>64332</v>
      </c>
      <c r="B1547" s="1" t="s">
        <v>62782</v>
      </c>
      <c r="C1547" s="1" t="s">
        <v>151</v>
      </c>
    </row>
    <row r="1548" spans="1:3" x14ac:dyDescent="0.25">
      <c r="A1548" s="1" t="s">
        <v>64333</v>
      </c>
      <c r="B1548" s="1" t="s">
        <v>62784</v>
      </c>
      <c r="C1548" s="1" t="s">
        <v>68</v>
      </c>
    </row>
    <row r="1549" spans="1:3" x14ac:dyDescent="0.25">
      <c r="A1549" s="1" t="s">
        <v>64334</v>
      </c>
      <c r="B1549" s="1" t="s">
        <v>62826</v>
      </c>
      <c r="C1549" s="1" t="s">
        <v>68</v>
      </c>
    </row>
    <row r="1550" spans="1:3" x14ac:dyDescent="0.25">
      <c r="A1550" s="1" t="s">
        <v>64335</v>
      </c>
      <c r="B1550" s="1" t="s">
        <v>62836</v>
      </c>
      <c r="C1550" s="1" t="s">
        <v>402</v>
      </c>
    </row>
    <row r="1551" spans="1:3" x14ac:dyDescent="0.25">
      <c r="A1551" s="1" t="s">
        <v>64336</v>
      </c>
      <c r="B1551" s="1" t="s">
        <v>62782</v>
      </c>
      <c r="C1551" s="1" t="s">
        <v>151</v>
      </c>
    </row>
    <row r="1552" spans="1:3" x14ac:dyDescent="0.25">
      <c r="A1552" s="1" t="s">
        <v>64337</v>
      </c>
      <c r="B1552" s="1" t="s">
        <v>62773</v>
      </c>
      <c r="C1552" s="1" t="s">
        <v>68</v>
      </c>
    </row>
    <row r="1553" spans="1:3" x14ac:dyDescent="0.25">
      <c r="A1553" s="1" t="s">
        <v>64338</v>
      </c>
      <c r="B1553" s="1" t="s">
        <v>62771</v>
      </c>
      <c r="C1553" s="1" t="s">
        <v>68</v>
      </c>
    </row>
    <row r="1554" spans="1:3" x14ac:dyDescent="0.25">
      <c r="A1554" s="1" t="s">
        <v>64339</v>
      </c>
      <c r="B1554" s="1" t="s">
        <v>62771</v>
      </c>
      <c r="C1554" s="1" t="s">
        <v>68</v>
      </c>
    </row>
    <row r="1555" spans="1:3" x14ac:dyDescent="0.25">
      <c r="A1555" s="1" t="s">
        <v>64340</v>
      </c>
      <c r="B1555" s="1" t="s">
        <v>62751</v>
      </c>
      <c r="C1555" s="1" t="s">
        <v>36</v>
      </c>
    </row>
    <row r="1556" spans="1:3" x14ac:dyDescent="0.25">
      <c r="A1556" s="1" t="s">
        <v>64341</v>
      </c>
      <c r="B1556" s="1" t="s">
        <v>62777</v>
      </c>
      <c r="C1556" s="1" t="s">
        <v>131</v>
      </c>
    </row>
    <row r="1557" spans="1:3" x14ac:dyDescent="0.25">
      <c r="A1557" s="1" t="s">
        <v>64342</v>
      </c>
      <c r="B1557" s="1" t="s">
        <v>62751</v>
      </c>
      <c r="C1557" s="1" t="s">
        <v>36</v>
      </c>
    </row>
    <row r="1558" spans="1:3" x14ac:dyDescent="0.25">
      <c r="A1558" s="1" t="s">
        <v>64343</v>
      </c>
      <c r="B1558" s="1" t="s">
        <v>62763</v>
      </c>
      <c r="C1558" s="1" t="s">
        <v>68</v>
      </c>
    </row>
    <row r="1559" spans="1:3" x14ac:dyDescent="0.25">
      <c r="A1559" s="1" t="s">
        <v>64344</v>
      </c>
      <c r="B1559" s="1" t="s">
        <v>62806</v>
      </c>
      <c r="C1559" s="1" t="s">
        <v>264</v>
      </c>
    </row>
    <row r="1560" spans="1:3" x14ac:dyDescent="0.25">
      <c r="A1560" s="1" t="s">
        <v>64345</v>
      </c>
      <c r="B1560" s="1" t="s">
        <v>62842</v>
      </c>
      <c r="C1560" s="1" t="s">
        <v>430</v>
      </c>
    </row>
    <row r="1561" spans="1:3" x14ac:dyDescent="0.25">
      <c r="A1561" s="1" t="s">
        <v>64346</v>
      </c>
      <c r="B1561" s="1" t="s">
        <v>62751</v>
      </c>
      <c r="C1561" s="1" t="s">
        <v>36</v>
      </c>
    </row>
    <row r="1562" spans="1:3" x14ac:dyDescent="0.25">
      <c r="A1562" s="1" t="s">
        <v>64347</v>
      </c>
      <c r="B1562" s="1" t="s">
        <v>62749</v>
      </c>
      <c r="C1562" s="1" t="s">
        <v>28</v>
      </c>
    </row>
    <row r="1563" spans="1:3" x14ac:dyDescent="0.25">
      <c r="A1563" s="1" t="s">
        <v>64348</v>
      </c>
      <c r="B1563" s="1" t="s">
        <v>62751</v>
      </c>
      <c r="C1563" s="1" t="s">
        <v>36</v>
      </c>
    </row>
    <row r="1564" spans="1:3" x14ac:dyDescent="0.25">
      <c r="A1564" s="1" t="s">
        <v>64349</v>
      </c>
      <c r="B1564" s="1" t="s">
        <v>62755</v>
      </c>
      <c r="C1564" s="1" t="s">
        <v>51</v>
      </c>
    </row>
    <row r="1565" spans="1:3" x14ac:dyDescent="0.25">
      <c r="A1565" s="1" t="s">
        <v>64350</v>
      </c>
      <c r="B1565" s="1" t="s">
        <v>62787</v>
      </c>
      <c r="C1565" s="1" t="s">
        <v>172</v>
      </c>
    </row>
    <row r="1566" spans="1:3" x14ac:dyDescent="0.25">
      <c r="A1566" s="1" t="s">
        <v>64351</v>
      </c>
      <c r="B1566" s="1" t="s">
        <v>62787</v>
      </c>
      <c r="C1566" s="1" t="s">
        <v>172</v>
      </c>
    </row>
    <row r="1567" spans="1:3" x14ac:dyDescent="0.25">
      <c r="A1567" s="1" t="s">
        <v>64352</v>
      </c>
      <c r="B1567" s="1" t="s">
        <v>62797</v>
      </c>
      <c r="C1567" s="1" t="s">
        <v>68</v>
      </c>
    </row>
    <row r="1568" spans="1:3" x14ac:dyDescent="0.25">
      <c r="A1568" s="1" t="s">
        <v>64353</v>
      </c>
      <c r="B1568" s="1" t="s">
        <v>62759</v>
      </c>
      <c r="C1568" s="1" t="s">
        <v>68</v>
      </c>
    </row>
    <row r="1569" spans="1:3" x14ac:dyDescent="0.25">
      <c r="A1569" s="1" t="s">
        <v>64354</v>
      </c>
      <c r="B1569" s="1" t="s">
        <v>62761</v>
      </c>
      <c r="C1569" s="1" t="s">
        <v>76</v>
      </c>
    </row>
    <row r="1570" spans="1:3" x14ac:dyDescent="0.25">
      <c r="A1570" s="1" t="s">
        <v>64355</v>
      </c>
      <c r="B1570" s="1" t="s">
        <v>62777</v>
      </c>
      <c r="C1570" s="1" t="s">
        <v>131</v>
      </c>
    </row>
    <row r="1571" spans="1:3" x14ac:dyDescent="0.25">
      <c r="A1571" s="1" t="s">
        <v>64356</v>
      </c>
      <c r="B1571" s="1" t="s">
        <v>62749</v>
      </c>
      <c r="C1571" s="1" t="s">
        <v>28</v>
      </c>
    </row>
    <row r="1572" spans="1:3" x14ac:dyDescent="0.25">
      <c r="A1572" s="1" t="s">
        <v>64357</v>
      </c>
      <c r="B1572" s="1" t="s">
        <v>62782</v>
      </c>
      <c r="C1572" s="1" t="s">
        <v>151</v>
      </c>
    </row>
    <row r="1573" spans="1:3" x14ac:dyDescent="0.25">
      <c r="A1573" s="1" t="s">
        <v>64358</v>
      </c>
      <c r="B1573" s="1" t="s">
        <v>62864</v>
      </c>
      <c r="C1573" s="1" t="s">
        <v>68</v>
      </c>
    </row>
    <row r="1574" spans="1:3" x14ac:dyDescent="0.25">
      <c r="A1574" s="1" t="s">
        <v>64359</v>
      </c>
      <c r="B1574" s="1" t="s">
        <v>62795</v>
      </c>
      <c r="C1574" s="1" t="s">
        <v>212</v>
      </c>
    </row>
    <row r="1575" spans="1:3" x14ac:dyDescent="0.25">
      <c r="A1575" s="1" t="s">
        <v>64360</v>
      </c>
      <c r="B1575" s="1" t="s">
        <v>62775</v>
      </c>
      <c r="C1575" s="1" t="s">
        <v>123</v>
      </c>
    </row>
    <row r="1576" spans="1:3" x14ac:dyDescent="0.25">
      <c r="A1576" s="1" t="s">
        <v>64361</v>
      </c>
      <c r="B1576" s="1" t="s">
        <v>62787</v>
      </c>
      <c r="C1576" s="1" t="s">
        <v>172</v>
      </c>
    </row>
    <row r="1577" spans="1:3" x14ac:dyDescent="0.25">
      <c r="A1577" s="1" t="s">
        <v>64362</v>
      </c>
      <c r="B1577" s="1" t="s">
        <v>62773</v>
      </c>
      <c r="C1577" s="1" t="s">
        <v>68</v>
      </c>
    </row>
    <row r="1578" spans="1:3" x14ac:dyDescent="0.25">
      <c r="A1578" s="1" t="s">
        <v>64363</v>
      </c>
      <c r="B1578" s="1" t="s">
        <v>62751</v>
      </c>
      <c r="C1578" s="1" t="s">
        <v>36</v>
      </c>
    </row>
    <row r="1579" spans="1:3" x14ac:dyDescent="0.25">
      <c r="A1579" s="1" t="s">
        <v>64364</v>
      </c>
      <c r="B1579" s="1" t="s">
        <v>63342</v>
      </c>
      <c r="C1579" s="1" t="s">
        <v>68</v>
      </c>
    </row>
    <row r="1580" spans="1:3" x14ac:dyDescent="0.25">
      <c r="A1580" s="1" t="s">
        <v>64365</v>
      </c>
      <c r="B1580" s="1" t="s">
        <v>62751</v>
      </c>
      <c r="C1580" s="1" t="s">
        <v>36</v>
      </c>
    </row>
    <row r="1581" spans="1:3" x14ac:dyDescent="0.25">
      <c r="A1581" s="1" t="s">
        <v>64366</v>
      </c>
      <c r="B1581" s="1" t="s">
        <v>62797</v>
      </c>
      <c r="C1581" s="1" t="s">
        <v>68</v>
      </c>
    </row>
    <row r="1582" spans="1:3" x14ac:dyDescent="0.25">
      <c r="A1582" s="1" t="s">
        <v>64367</v>
      </c>
      <c r="B1582" s="1" t="s">
        <v>62751</v>
      </c>
      <c r="C1582" s="1" t="s">
        <v>36</v>
      </c>
    </row>
    <row r="1583" spans="1:3" x14ac:dyDescent="0.25">
      <c r="A1583" s="1" t="s">
        <v>10016</v>
      </c>
      <c r="B1583" s="1" t="s">
        <v>62784</v>
      </c>
      <c r="C1583" s="1" t="s">
        <v>68</v>
      </c>
    </row>
    <row r="1584" spans="1:3" x14ac:dyDescent="0.25">
      <c r="A1584" s="1" t="s">
        <v>64368</v>
      </c>
      <c r="B1584" s="1" t="s">
        <v>62787</v>
      </c>
      <c r="C1584" s="1" t="s">
        <v>172</v>
      </c>
    </row>
    <row r="1585" spans="1:3" x14ac:dyDescent="0.25">
      <c r="A1585" s="1" t="s">
        <v>64369</v>
      </c>
      <c r="B1585" s="1" t="s">
        <v>62773</v>
      </c>
      <c r="C1585" s="1" t="s">
        <v>68</v>
      </c>
    </row>
    <row r="1586" spans="1:3" x14ac:dyDescent="0.25">
      <c r="A1586" s="1" t="s">
        <v>64370</v>
      </c>
      <c r="B1586" s="1" t="s">
        <v>62810</v>
      </c>
      <c r="C1586" s="1" t="s">
        <v>51</v>
      </c>
    </row>
    <row r="1587" spans="1:3" x14ac:dyDescent="0.25">
      <c r="A1587" s="1" t="s">
        <v>64371</v>
      </c>
      <c r="B1587" s="1" t="s">
        <v>62759</v>
      </c>
      <c r="C1587" s="1" t="s">
        <v>68</v>
      </c>
    </row>
    <row r="1588" spans="1:3" x14ac:dyDescent="0.25">
      <c r="A1588" s="1" t="s">
        <v>64372</v>
      </c>
      <c r="B1588" s="1" t="s">
        <v>62777</v>
      </c>
      <c r="C1588" s="1" t="s">
        <v>131</v>
      </c>
    </row>
    <row r="1589" spans="1:3" x14ac:dyDescent="0.25">
      <c r="A1589" s="1" t="s">
        <v>64373</v>
      </c>
      <c r="B1589" s="1" t="s">
        <v>62797</v>
      </c>
      <c r="C1589" s="1" t="s">
        <v>68</v>
      </c>
    </row>
    <row r="1590" spans="1:3" x14ac:dyDescent="0.25">
      <c r="A1590" s="1" t="s">
        <v>64374</v>
      </c>
      <c r="B1590" s="1" t="s">
        <v>62777</v>
      </c>
      <c r="C1590" s="1" t="s">
        <v>131</v>
      </c>
    </row>
    <row r="1591" spans="1:3" x14ac:dyDescent="0.25">
      <c r="A1591" s="1" t="s">
        <v>64375</v>
      </c>
      <c r="B1591" s="1" t="s">
        <v>62784</v>
      </c>
      <c r="C1591" s="1" t="s">
        <v>68</v>
      </c>
    </row>
    <row r="1592" spans="1:3" x14ac:dyDescent="0.25">
      <c r="A1592" s="1" t="s">
        <v>64376</v>
      </c>
      <c r="B1592" s="1" t="s">
        <v>62773</v>
      </c>
      <c r="C1592" s="1" t="s">
        <v>68</v>
      </c>
    </row>
    <row r="1593" spans="1:3" x14ac:dyDescent="0.25">
      <c r="A1593" s="1" t="s">
        <v>64377</v>
      </c>
      <c r="B1593" s="1" t="s">
        <v>63342</v>
      </c>
      <c r="C1593" s="1" t="s">
        <v>68</v>
      </c>
    </row>
    <row r="1594" spans="1:3" x14ac:dyDescent="0.25">
      <c r="A1594" s="1" t="s">
        <v>64378</v>
      </c>
      <c r="B1594" s="1" t="s">
        <v>62759</v>
      </c>
      <c r="C1594" s="1" t="s">
        <v>68</v>
      </c>
    </row>
    <row r="1595" spans="1:3" x14ac:dyDescent="0.25">
      <c r="A1595" s="1" t="s">
        <v>64379</v>
      </c>
      <c r="B1595" s="1" t="s">
        <v>62763</v>
      </c>
      <c r="C1595" s="1" t="s">
        <v>68</v>
      </c>
    </row>
    <row r="1596" spans="1:3" x14ac:dyDescent="0.25">
      <c r="A1596" s="1" t="s">
        <v>64380</v>
      </c>
      <c r="B1596" s="1" t="s">
        <v>62834</v>
      </c>
      <c r="C1596" s="1" t="s">
        <v>68</v>
      </c>
    </row>
    <row r="1597" spans="1:3" x14ac:dyDescent="0.25">
      <c r="A1597" s="1" t="s">
        <v>64381</v>
      </c>
      <c r="B1597" s="1" t="s">
        <v>62761</v>
      </c>
      <c r="C1597" s="1" t="s">
        <v>76</v>
      </c>
    </row>
    <row r="1598" spans="1:3" x14ac:dyDescent="0.25">
      <c r="A1598" s="1" t="s">
        <v>64382</v>
      </c>
      <c r="B1598" s="1" t="s">
        <v>62753</v>
      </c>
      <c r="C1598" s="1" t="s">
        <v>44</v>
      </c>
    </row>
    <row r="1599" spans="1:3" x14ac:dyDescent="0.25">
      <c r="A1599" s="1" t="s">
        <v>64383</v>
      </c>
      <c r="B1599" s="1" t="s">
        <v>62848</v>
      </c>
      <c r="C1599" s="1" t="s">
        <v>36</v>
      </c>
    </row>
    <row r="1600" spans="1:3" x14ac:dyDescent="0.25">
      <c r="A1600" s="1" t="s">
        <v>64384</v>
      </c>
      <c r="B1600" s="1" t="s">
        <v>62763</v>
      </c>
      <c r="C1600" s="1" t="s">
        <v>68</v>
      </c>
    </row>
    <row r="1601" spans="1:3" x14ac:dyDescent="0.25">
      <c r="A1601" s="1" t="s">
        <v>64385</v>
      </c>
      <c r="B1601" s="1" t="s">
        <v>62848</v>
      </c>
      <c r="C1601" s="1" t="s">
        <v>36</v>
      </c>
    </row>
    <row r="1602" spans="1:3" x14ac:dyDescent="0.25">
      <c r="A1602" s="1" t="s">
        <v>64386</v>
      </c>
      <c r="B1602" s="1" t="s">
        <v>62771</v>
      </c>
      <c r="C1602" s="1" t="s">
        <v>68</v>
      </c>
    </row>
    <row r="1603" spans="1:3" x14ac:dyDescent="0.25">
      <c r="A1603" s="1" t="s">
        <v>64387</v>
      </c>
      <c r="B1603" s="1" t="s">
        <v>62761</v>
      </c>
      <c r="C1603" s="1" t="s">
        <v>76</v>
      </c>
    </row>
    <row r="1604" spans="1:3" x14ac:dyDescent="0.25">
      <c r="A1604" s="1" t="s">
        <v>64388</v>
      </c>
      <c r="B1604" s="1" t="s">
        <v>62763</v>
      </c>
      <c r="C1604" s="1" t="s">
        <v>68</v>
      </c>
    </row>
    <row r="1605" spans="1:3" x14ac:dyDescent="0.25">
      <c r="A1605" s="1" t="s">
        <v>64389</v>
      </c>
      <c r="B1605" s="1" t="s">
        <v>63241</v>
      </c>
      <c r="C1605" s="1" t="s">
        <v>68</v>
      </c>
    </row>
    <row r="1606" spans="1:3" x14ac:dyDescent="0.25">
      <c r="A1606" s="1" t="s">
        <v>64390</v>
      </c>
      <c r="B1606" s="1" t="s">
        <v>62806</v>
      </c>
      <c r="C1606" s="1" t="s">
        <v>264</v>
      </c>
    </row>
    <row r="1607" spans="1:3" x14ac:dyDescent="0.25">
      <c r="A1607" s="1" t="s">
        <v>64391</v>
      </c>
      <c r="B1607" s="1" t="s">
        <v>62782</v>
      </c>
      <c r="C1607" s="1" t="s">
        <v>151</v>
      </c>
    </row>
    <row r="1608" spans="1:3" x14ac:dyDescent="0.25">
      <c r="A1608" s="1" t="s">
        <v>64392</v>
      </c>
      <c r="B1608" s="1" t="s">
        <v>62761</v>
      </c>
      <c r="C1608" s="1" t="s">
        <v>76</v>
      </c>
    </row>
    <row r="1609" spans="1:3" x14ac:dyDescent="0.25">
      <c r="A1609" s="1" t="s">
        <v>64393</v>
      </c>
      <c r="B1609" s="1" t="s">
        <v>62749</v>
      </c>
      <c r="C1609" s="1" t="s">
        <v>28</v>
      </c>
    </row>
    <row r="1610" spans="1:3" x14ac:dyDescent="0.25">
      <c r="A1610" s="1" t="s">
        <v>64394</v>
      </c>
      <c r="B1610" s="1" t="s">
        <v>62816</v>
      </c>
      <c r="C1610" s="1" t="s">
        <v>68</v>
      </c>
    </row>
    <row r="1611" spans="1:3" x14ac:dyDescent="0.25">
      <c r="A1611" s="1" t="s">
        <v>64395</v>
      </c>
      <c r="B1611" s="1" t="s">
        <v>62763</v>
      </c>
      <c r="C1611" s="1" t="s">
        <v>68</v>
      </c>
    </row>
    <row r="1612" spans="1:3" x14ac:dyDescent="0.25">
      <c r="A1612" s="1" t="s">
        <v>64396</v>
      </c>
      <c r="B1612" s="1" t="s">
        <v>62751</v>
      </c>
      <c r="C1612" s="1" t="s">
        <v>36</v>
      </c>
    </row>
    <row r="1613" spans="1:3" x14ac:dyDescent="0.25">
      <c r="A1613" s="1" t="s">
        <v>64397</v>
      </c>
      <c r="B1613" s="1" t="s">
        <v>62757</v>
      </c>
      <c r="C1613" s="1" t="s">
        <v>60</v>
      </c>
    </row>
    <row r="1614" spans="1:3" x14ac:dyDescent="0.25">
      <c r="A1614" s="1" t="s">
        <v>64398</v>
      </c>
      <c r="B1614" s="1" t="s">
        <v>62759</v>
      </c>
      <c r="C1614" s="1" t="s">
        <v>68</v>
      </c>
    </row>
    <row r="1615" spans="1:3" x14ac:dyDescent="0.25">
      <c r="A1615" s="1" t="s">
        <v>64399</v>
      </c>
      <c r="B1615" s="1" t="s">
        <v>62751</v>
      </c>
      <c r="C1615" s="1" t="s">
        <v>36</v>
      </c>
    </row>
    <row r="1616" spans="1:3" x14ac:dyDescent="0.25">
      <c r="A1616" s="1" t="s">
        <v>64400</v>
      </c>
      <c r="B1616" s="1" t="s">
        <v>62751</v>
      </c>
      <c r="C1616" s="1" t="s">
        <v>36</v>
      </c>
    </row>
    <row r="1617" spans="1:3" x14ac:dyDescent="0.25">
      <c r="A1617" s="1" t="s">
        <v>64401</v>
      </c>
      <c r="B1617" s="1" t="s">
        <v>62769</v>
      </c>
      <c r="C1617" s="1" t="s">
        <v>51</v>
      </c>
    </row>
    <row r="1618" spans="1:3" x14ac:dyDescent="0.25">
      <c r="A1618" s="1" t="s">
        <v>64402</v>
      </c>
      <c r="B1618" s="1" t="s">
        <v>62769</v>
      </c>
      <c r="C1618" s="1" t="s">
        <v>51</v>
      </c>
    </row>
    <row r="1619" spans="1:3" x14ac:dyDescent="0.25">
      <c r="A1619" s="1" t="s">
        <v>64403</v>
      </c>
      <c r="B1619" s="1" t="s">
        <v>62787</v>
      </c>
      <c r="C1619" s="1" t="s">
        <v>172</v>
      </c>
    </row>
    <row r="1620" spans="1:3" x14ac:dyDescent="0.25">
      <c r="A1620" s="1" t="s">
        <v>64404</v>
      </c>
      <c r="B1620" s="1" t="s">
        <v>62751</v>
      </c>
      <c r="C1620" s="1" t="s">
        <v>36</v>
      </c>
    </row>
    <row r="1621" spans="1:3" x14ac:dyDescent="0.25">
      <c r="A1621" s="1" t="s">
        <v>64405</v>
      </c>
      <c r="B1621" s="1" t="s">
        <v>62769</v>
      </c>
      <c r="C1621" s="1" t="s">
        <v>51</v>
      </c>
    </row>
    <row r="1622" spans="1:3" x14ac:dyDescent="0.25">
      <c r="A1622" s="1" t="s">
        <v>64406</v>
      </c>
      <c r="B1622" s="1" t="s">
        <v>62763</v>
      </c>
      <c r="C1622" s="1" t="s">
        <v>68</v>
      </c>
    </row>
    <row r="1623" spans="1:3" x14ac:dyDescent="0.25">
      <c r="A1623" s="1" t="s">
        <v>64407</v>
      </c>
      <c r="B1623" s="1" t="s">
        <v>62769</v>
      </c>
      <c r="C1623" s="1" t="s">
        <v>51</v>
      </c>
    </row>
    <row r="1624" spans="1:3" x14ac:dyDescent="0.25">
      <c r="A1624" s="1" t="s">
        <v>64408</v>
      </c>
      <c r="B1624" s="1" t="s">
        <v>62769</v>
      </c>
      <c r="C1624" s="1" t="s">
        <v>51</v>
      </c>
    </row>
    <row r="1625" spans="1:3" x14ac:dyDescent="0.25">
      <c r="A1625" s="1" t="s">
        <v>64409</v>
      </c>
      <c r="B1625" s="1" t="s">
        <v>62753</v>
      </c>
      <c r="C1625" s="1" t="s">
        <v>44</v>
      </c>
    </row>
    <row r="1626" spans="1:3" x14ac:dyDescent="0.25">
      <c r="A1626" s="1" t="s">
        <v>64410</v>
      </c>
      <c r="B1626" s="1" t="s">
        <v>62753</v>
      </c>
      <c r="C1626" s="1" t="s">
        <v>44</v>
      </c>
    </row>
    <row r="1627" spans="1:3" x14ac:dyDescent="0.25">
      <c r="A1627" s="1" t="s">
        <v>64411</v>
      </c>
      <c r="B1627" s="1" t="s">
        <v>62769</v>
      </c>
      <c r="C1627" s="1" t="s">
        <v>51</v>
      </c>
    </row>
    <row r="1628" spans="1:3" x14ac:dyDescent="0.25">
      <c r="A1628" s="1" t="s">
        <v>64412</v>
      </c>
      <c r="B1628" s="1" t="s">
        <v>62753</v>
      </c>
      <c r="C1628" s="1" t="s">
        <v>44</v>
      </c>
    </row>
    <row r="1629" spans="1:3" x14ac:dyDescent="0.25">
      <c r="A1629" s="1" t="s">
        <v>64413</v>
      </c>
      <c r="B1629" s="1" t="s">
        <v>62755</v>
      </c>
      <c r="C1629" s="1" t="s">
        <v>51</v>
      </c>
    </row>
    <row r="1630" spans="1:3" x14ac:dyDescent="0.25">
      <c r="A1630" s="1" t="s">
        <v>64414</v>
      </c>
      <c r="B1630" s="1" t="s">
        <v>62753</v>
      </c>
      <c r="C1630" s="1" t="s">
        <v>44</v>
      </c>
    </row>
    <row r="1631" spans="1:3" x14ac:dyDescent="0.25">
      <c r="A1631" s="1" t="s">
        <v>64415</v>
      </c>
      <c r="B1631" s="1" t="s">
        <v>62773</v>
      </c>
      <c r="C1631" s="1" t="s">
        <v>68</v>
      </c>
    </row>
    <row r="1632" spans="1:3" x14ac:dyDescent="0.25">
      <c r="A1632" s="1" t="s">
        <v>64416</v>
      </c>
      <c r="B1632" s="1" t="s">
        <v>62797</v>
      </c>
      <c r="C1632" s="1" t="s">
        <v>68</v>
      </c>
    </row>
    <row r="1633" spans="1:3" x14ac:dyDescent="0.25">
      <c r="A1633" s="1" t="s">
        <v>64417</v>
      </c>
      <c r="B1633" s="1" t="s">
        <v>62848</v>
      </c>
      <c r="C1633" s="1" t="s">
        <v>36</v>
      </c>
    </row>
    <row r="1634" spans="1:3" x14ac:dyDescent="0.25">
      <c r="A1634" s="1" t="s">
        <v>64418</v>
      </c>
      <c r="B1634" s="1" t="s">
        <v>62836</v>
      </c>
      <c r="C1634" s="1" t="s">
        <v>402</v>
      </c>
    </row>
    <row r="1635" spans="1:3" x14ac:dyDescent="0.25">
      <c r="A1635" s="1" t="s">
        <v>64419</v>
      </c>
      <c r="B1635" s="1" t="s">
        <v>62759</v>
      </c>
      <c r="C1635" s="1" t="s">
        <v>68</v>
      </c>
    </row>
    <row r="1636" spans="1:3" x14ac:dyDescent="0.25">
      <c r="A1636" s="1" t="s">
        <v>64420</v>
      </c>
      <c r="B1636" s="1" t="s">
        <v>62819</v>
      </c>
      <c r="C1636" s="1" t="s">
        <v>323</v>
      </c>
    </row>
    <row r="1637" spans="1:3" x14ac:dyDescent="0.25">
      <c r="A1637" s="1" t="s">
        <v>64421</v>
      </c>
      <c r="B1637" s="1" t="s">
        <v>62773</v>
      </c>
      <c r="C1637" s="1" t="s">
        <v>68</v>
      </c>
    </row>
    <row r="1638" spans="1:3" x14ac:dyDescent="0.25">
      <c r="A1638" s="1" t="s">
        <v>64422</v>
      </c>
      <c r="B1638" s="1" t="s">
        <v>62842</v>
      </c>
      <c r="C1638" s="1" t="s">
        <v>430</v>
      </c>
    </row>
    <row r="1639" spans="1:3" x14ac:dyDescent="0.25">
      <c r="A1639" s="1" t="s">
        <v>64423</v>
      </c>
      <c r="B1639" s="1" t="s">
        <v>63224</v>
      </c>
      <c r="C1639" s="1" t="s">
        <v>362</v>
      </c>
    </row>
    <row r="1640" spans="1:3" x14ac:dyDescent="0.25">
      <c r="A1640" s="1" t="s">
        <v>64424</v>
      </c>
      <c r="B1640" s="1" t="s">
        <v>62773</v>
      </c>
      <c r="C1640" s="1" t="s">
        <v>68</v>
      </c>
    </row>
    <row r="1641" spans="1:3" x14ac:dyDescent="0.25">
      <c r="A1641" s="1" t="s">
        <v>64425</v>
      </c>
      <c r="B1641" s="1" t="s">
        <v>62936</v>
      </c>
      <c r="C1641" s="1" t="s">
        <v>988</v>
      </c>
    </row>
    <row r="1642" spans="1:3" x14ac:dyDescent="0.25">
      <c r="A1642" s="1" t="s">
        <v>64426</v>
      </c>
      <c r="B1642" s="1" t="s">
        <v>62765</v>
      </c>
      <c r="C1642" s="1" t="s">
        <v>68</v>
      </c>
    </row>
    <row r="1643" spans="1:3" x14ac:dyDescent="0.25">
      <c r="A1643" s="1" t="s">
        <v>64427</v>
      </c>
      <c r="B1643" s="1" t="s">
        <v>63342</v>
      </c>
      <c r="C1643" s="1" t="s">
        <v>68</v>
      </c>
    </row>
    <row r="1644" spans="1:3" x14ac:dyDescent="0.25">
      <c r="A1644" s="1" t="s">
        <v>64428</v>
      </c>
      <c r="B1644" s="1" t="s">
        <v>62753</v>
      </c>
      <c r="C1644" s="1" t="s">
        <v>44</v>
      </c>
    </row>
    <row r="1645" spans="1:3" x14ac:dyDescent="0.25">
      <c r="A1645" s="1" t="s">
        <v>64429</v>
      </c>
      <c r="B1645" s="1" t="s">
        <v>62782</v>
      </c>
      <c r="C1645" s="1" t="s">
        <v>151</v>
      </c>
    </row>
    <row r="1646" spans="1:3" x14ac:dyDescent="0.25">
      <c r="A1646" s="1" t="s">
        <v>64430</v>
      </c>
      <c r="B1646" s="1" t="s">
        <v>62797</v>
      </c>
      <c r="C1646" s="1" t="s">
        <v>68</v>
      </c>
    </row>
    <row r="1647" spans="1:3" x14ac:dyDescent="0.25">
      <c r="A1647" s="1" t="s">
        <v>64431</v>
      </c>
      <c r="B1647" s="1" t="s">
        <v>62836</v>
      </c>
      <c r="C1647" s="1" t="s">
        <v>402</v>
      </c>
    </row>
    <row r="1648" spans="1:3" x14ac:dyDescent="0.25">
      <c r="A1648" s="1" t="s">
        <v>64432</v>
      </c>
      <c r="B1648" s="1" t="s">
        <v>62753</v>
      </c>
      <c r="C1648" s="1" t="s">
        <v>44</v>
      </c>
    </row>
    <row r="1649" spans="1:3" x14ac:dyDescent="0.25">
      <c r="A1649" s="1" t="s">
        <v>64433</v>
      </c>
      <c r="B1649" s="1" t="s">
        <v>62860</v>
      </c>
      <c r="C1649" s="1" t="s">
        <v>527</v>
      </c>
    </row>
    <row r="1650" spans="1:3" x14ac:dyDescent="0.25">
      <c r="A1650" s="1" t="s">
        <v>64434</v>
      </c>
      <c r="B1650" s="1" t="s">
        <v>62806</v>
      </c>
      <c r="C1650" s="1" t="s">
        <v>264</v>
      </c>
    </row>
    <row r="1651" spans="1:3" x14ac:dyDescent="0.25">
      <c r="A1651" s="1" t="s">
        <v>64435</v>
      </c>
      <c r="B1651" s="1" t="s">
        <v>62751</v>
      </c>
      <c r="C1651" s="1" t="s">
        <v>36</v>
      </c>
    </row>
    <row r="1652" spans="1:3" x14ac:dyDescent="0.25">
      <c r="A1652" s="1" t="s">
        <v>64436</v>
      </c>
      <c r="B1652" s="1" t="s">
        <v>62782</v>
      </c>
      <c r="C1652" s="1" t="s">
        <v>151</v>
      </c>
    </row>
    <row r="1653" spans="1:3" x14ac:dyDescent="0.25">
      <c r="A1653" s="1" t="s">
        <v>64437</v>
      </c>
      <c r="B1653" s="1" t="s">
        <v>62897</v>
      </c>
      <c r="C1653" s="1" t="s">
        <v>323</v>
      </c>
    </row>
    <row r="1654" spans="1:3" x14ac:dyDescent="0.25">
      <c r="A1654" s="1" t="s">
        <v>64438</v>
      </c>
      <c r="B1654" s="1" t="s">
        <v>62795</v>
      </c>
      <c r="C1654" s="1" t="s">
        <v>212</v>
      </c>
    </row>
    <row r="1655" spans="1:3" x14ac:dyDescent="0.25">
      <c r="A1655" s="1" t="s">
        <v>64439</v>
      </c>
      <c r="B1655" s="1" t="s">
        <v>62773</v>
      </c>
      <c r="C1655" s="1" t="s">
        <v>68</v>
      </c>
    </row>
    <row r="1656" spans="1:3" x14ac:dyDescent="0.25">
      <c r="A1656" s="1" t="s">
        <v>64440</v>
      </c>
      <c r="B1656" s="1" t="s">
        <v>62769</v>
      </c>
      <c r="C1656" s="1" t="s">
        <v>51</v>
      </c>
    </row>
    <row r="1657" spans="1:3" x14ac:dyDescent="0.25">
      <c r="A1657" s="1" t="s">
        <v>64441</v>
      </c>
      <c r="B1657" s="1" t="s">
        <v>62763</v>
      </c>
      <c r="C1657" s="1" t="s">
        <v>68</v>
      </c>
    </row>
    <row r="1658" spans="1:3" x14ac:dyDescent="0.25">
      <c r="A1658" s="1" t="s">
        <v>64442</v>
      </c>
      <c r="B1658" s="1" t="s">
        <v>62787</v>
      </c>
      <c r="C1658" s="1" t="s">
        <v>172</v>
      </c>
    </row>
    <row r="1659" spans="1:3" x14ac:dyDescent="0.25">
      <c r="A1659" s="1" t="s">
        <v>64443</v>
      </c>
      <c r="B1659" s="1" t="s">
        <v>63241</v>
      </c>
      <c r="C1659" s="1" t="s">
        <v>68</v>
      </c>
    </row>
    <row r="1660" spans="1:3" x14ac:dyDescent="0.25">
      <c r="A1660" s="1" t="s">
        <v>64444</v>
      </c>
      <c r="B1660" s="1" t="s">
        <v>62782</v>
      </c>
      <c r="C1660" s="1" t="s">
        <v>151</v>
      </c>
    </row>
    <row r="1661" spans="1:3" x14ac:dyDescent="0.25">
      <c r="A1661" s="1" t="s">
        <v>64445</v>
      </c>
      <c r="B1661" s="1" t="s">
        <v>62789</v>
      </c>
      <c r="C1661" s="1" t="s">
        <v>68</v>
      </c>
    </row>
    <row r="1662" spans="1:3" x14ac:dyDescent="0.25">
      <c r="A1662" s="1" t="s">
        <v>64446</v>
      </c>
      <c r="B1662" s="1" t="s">
        <v>62773</v>
      </c>
      <c r="C1662" s="1" t="s">
        <v>68</v>
      </c>
    </row>
    <row r="1663" spans="1:3" x14ac:dyDescent="0.25">
      <c r="A1663" s="1" t="s">
        <v>64447</v>
      </c>
      <c r="B1663" s="1" t="s">
        <v>62761</v>
      </c>
      <c r="C1663" s="1" t="s">
        <v>76</v>
      </c>
    </row>
    <row r="1664" spans="1:3" x14ac:dyDescent="0.25">
      <c r="A1664" s="1" t="s">
        <v>64448</v>
      </c>
      <c r="B1664" s="1" t="s">
        <v>62753</v>
      </c>
      <c r="C1664" s="1" t="s">
        <v>44</v>
      </c>
    </row>
    <row r="1665" spans="1:3" x14ac:dyDescent="0.25">
      <c r="A1665" s="1" t="s">
        <v>64449</v>
      </c>
      <c r="B1665" s="1" t="s">
        <v>62769</v>
      </c>
      <c r="C1665" s="1" t="s">
        <v>51</v>
      </c>
    </row>
    <row r="1666" spans="1:3" x14ac:dyDescent="0.25">
      <c r="A1666" s="1" t="s">
        <v>64450</v>
      </c>
      <c r="B1666" s="1" t="s">
        <v>62844</v>
      </c>
      <c r="C1666" s="1" t="s">
        <v>437</v>
      </c>
    </row>
    <row r="1667" spans="1:3" x14ac:dyDescent="0.25">
      <c r="A1667" s="1" t="s">
        <v>64451</v>
      </c>
      <c r="B1667" s="1" t="s">
        <v>62808</v>
      </c>
      <c r="C1667" s="1" t="s">
        <v>68</v>
      </c>
    </row>
    <row r="1668" spans="1:3" x14ac:dyDescent="0.25">
      <c r="A1668" s="1" t="s">
        <v>64452</v>
      </c>
      <c r="B1668" s="1" t="s">
        <v>62769</v>
      </c>
      <c r="C1668" s="1" t="s">
        <v>51</v>
      </c>
    </row>
    <row r="1669" spans="1:3" x14ac:dyDescent="0.25">
      <c r="A1669" s="1" t="s">
        <v>64453</v>
      </c>
      <c r="B1669" s="1" t="s">
        <v>62844</v>
      </c>
      <c r="C1669" s="1" t="s">
        <v>437</v>
      </c>
    </row>
    <row r="1670" spans="1:3" x14ac:dyDescent="0.25">
      <c r="A1670" s="1" t="s">
        <v>64454</v>
      </c>
      <c r="B1670" s="1" t="s">
        <v>62759</v>
      </c>
      <c r="C1670" s="1" t="s">
        <v>68</v>
      </c>
    </row>
    <row r="1671" spans="1:3" x14ac:dyDescent="0.25">
      <c r="A1671" s="1" t="s">
        <v>64455</v>
      </c>
      <c r="B1671" s="1" t="s">
        <v>62763</v>
      </c>
      <c r="C1671" s="1" t="s">
        <v>68</v>
      </c>
    </row>
    <row r="1672" spans="1:3" x14ac:dyDescent="0.25">
      <c r="A1672" s="1" t="s">
        <v>64456</v>
      </c>
      <c r="B1672" s="1" t="s">
        <v>62782</v>
      </c>
      <c r="C1672" s="1" t="s">
        <v>151</v>
      </c>
    </row>
    <row r="1673" spans="1:3" x14ac:dyDescent="0.25">
      <c r="A1673" s="1" t="s">
        <v>64457</v>
      </c>
      <c r="B1673" s="1" t="s">
        <v>62771</v>
      </c>
      <c r="C1673" s="1" t="s">
        <v>68</v>
      </c>
    </row>
    <row r="1674" spans="1:3" x14ac:dyDescent="0.25">
      <c r="A1674" s="1" t="s">
        <v>64458</v>
      </c>
      <c r="B1674" s="1" t="s">
        <v>62773</v>
      </c>
      <c r="C1674" s="1" t="s">
        <v>68</v>
      </c>
    </row>
    <row r="1675" spans="1:3" x14ac:dyDescent="0.25">
      <c r="A1675" s="1" t="s">
        <v>64459</v>
      </c>
      <c r="B1675" s="1" t="s">
        <v>62779</v>
      </c>
      <c r="C1675" s="1" t="s">
        <v>68</v>
      </c>
    </row>
    <row r="1676" spans="1:3" x14ac:dyDescent="0.25">
      <c r="A1676" s="1" t="s">
        <v>64460</v>
      </c>
      <c r="B1676" s="1" t="s">
        <v>62761</v>
      </c>
      <c r="C1676" s="1" t="s">
        <v>76</v>
      </c>
    </row>
    <row r="1677" spans="1:3" x14ac:dyDescent="0.25">
      <c r="A1677" s="1" t="s">
        <v>64461</v>
      </c>
      <c r="B1677" s="1" t="s">
        <v>62761</v>
      </c>
      <c r="C1677" s="1" t="s">
        <v>76</v>
      </c>
    </row>
    <row r="1678" spans="1:3" x14ac:dyDescent="0.25">
      <c r="A1678" s="1" t="s">
        <v>64462</v>
      </c>
      <c r="B1678" s="1" t="s">
        <v>62797</v>
      </c>
      <c r="C1678" s="1" t="s">
        <v>68</v>
      </c>
    </row>
    <row r="1679" spans="1:3" x14ac:dyDescent="0.25">
      <c r="A1679" s="1" t="s">
        <v>64463</v>
      </c>
      <c r="B1679" s="1" t="s">
        <v>63335</v>
      </c>
      <c r="C1679" s="1" t="s">
        <v>68</v>
      </c>
    </row>
    <row r="1680" spans="1:3" x14ac:dyDescent="0.25">
      <c r="A1680" s="1" t="s">
        <v>64464</v>
      </c>
      <c r="B1680" s="1" t="s">
        <v>62771</v>
      </c>
      <c r="C1680" s="1" t="s">
        <v>68</v>
      </c>
    </row>
    <row r="1681" spans="1:3" x14ac:dyDescent="0.25">
      <c r="A1681" s="1" t="s">
        <v>64465</v>
      </c>
      <c r="B1681" s="1" t="s">
        <v>62936</v>
      </c>
      <c r="C1681" s="1" t="s">
        <v>988</v>
      </c>
    </row>
    <row r="1682" spans="1:3" x14ac:dyDescent="0.25">
      <c r="A1682" s="1" t="s">
        <v>64466</v>
      </c>
      <c r="B1682" s="1" t="s">
        <v>62773</v>
      </c>
      <c r="C1682" s="1" t="s">
        <v>68</v>
      </c>
    </row>
    <row r="1683" spans="1:3" x14ac:dyDescent="0.25">
      <c r="A1683" s="1" t="s">
        <v>64467</v>
      </c>
      <c r="B1683" s="1" t="s">
        <v>62749</v>
      </c>
      <c r="C1683" s="1" t="s">
        <v>28</v>
      </c>
    </row>
    <row r="1684" spans="1:3" x14ac:dyDescent="0.25">
      <c r="A1684" s="1" t="s">
        <v>64468</v>
      </c>
      <c r="B1684" s="1" t="s">
        <v>62782</v>
      </c>
      <c r="C1684" s="1" t="s">
        <v>151</v>
      </c>
    </row>
    <row r="1685" spans="1:3" x14ac:dyDescent="0.25">
      <c r="A1685" s="1" t="s">
        <v>64469</v>
      </c>
      <c r="B1685" s="1" t="s">
        <v>62771</v>
      </c>
      <c r="C1685" s="1" t="s">
        <v>68</v>
      </c>
    </row>
    <row r="1686" spans="1:3" x14ac:dyDescent="0.25">
      <c r="A1686" s="1" t="s">
        <v>64470</v>
      </c>
      <c r="B1686" s="1" t="s">
        <v>62824</v>
      </c>
      <c r="C1686" s="1" t="s">
        <v>349</v>
      </c>
    </row>
    <row r="1687" spans="1:3" x14ac:dyDescent="0.25">
      <c r="A1687" s="1" t="s">
        <v>64471</v>
      </c>
      <c r="B1687" s="1" t="s">
        <v>62936</v>
      </c>
      <c r="C1687" s="1" t="s">
        <v>988</v>
      </c>
    </row>
    <row r="1688" spans="1:3" x14ac:dyDescent="0.25">
      <c r="A1688" s="1" t="s">
        <v>64472</v>
      </c>
      <c r="B1688" s="1" t="s">
        <v>62782</v>
      </c>
      <c r="C1688" s="1" t="s">
        <v>151</v>
      </c>
    </row>
    <row r="1689" spans="1:3" x14ac:dyDescent="0.25">
      <c r="A1689" s="1" t="s">
        <v>64473</v>
      </c>
      <c r="B1689" s="1" t="s">
        <v>62769</v>
      </c>
      <c r="C1689" s="1" t="s">
        <v>51</v>
      </c>
    </row>
    <row r="1690" spans="1:3" x14ac:dyDescent="0.25">
      <c r="A1690" s="1" t="s">
        <v>64474</v>
      </c>
      <c r="B1690" s="1" t="s">
        <v>62816</v>
      </c>
      <c r="C1690" s="1" t="s">
        <v>68</v>
      </c>
    </row>
    <row r="1691" spans="1:3" x14ac:dyDescent="0.25">
      <c r="A1691" s="1" t="s">
        <v>64475</v>
      </c>
      <c r="B1691" s="1" t="s">
        <v>62800</v>
      </c>
      <c r="C1691" s="1" t="s">
        <v>123</v>
      </c>
    </row>
    <row r="1692" spans="1:3" x14ac:dyDescent="0.25">
      <c r="A1692" s="1" t="s">
        <v>64476</v>
      </c>
      <c r="B1692" s="1" t="s">
        <v>62753</v>
      </c>
      <c r="C1692" s="1" t="s">
        <v>44</v>
      </c>
    </row>
    <row r="1693" spans="1:3" x14ac:dyDescent="0.25">
      <c r="A1693" s="1" t="s">
        <v>64477</v>
      </c>
      <c r="B1693" s="1" t="s">
        <v>62782</v>
      </c>
      <c r="C1693" s="1" t="s">
        <v>151</v>
      </c>
    </row>
    <row r="1694" spans="1:3" x14ac:dyDescent="0.25">
      <c r="A1694" s="1" t="s">
        <v>64478</v>
      </c>
      <c r="B1694" s="1" t="s">
        <v>62784</v>
      </c>
      <c r="C1694" s="1" t="s">
        <v>68</v>
      </c>
    </row>
    <row r="1695" spans="1:3" x14ac:dyDescent="0.25">
      <c r="A1695" s="1" t="s">
        <v>64479</v>
      </c>
      <c r="B1695" s="1" t="s">
        <v>62797</v>
      </c>
      <c r="C1695" s="1" t="s">
        <v>68</v>
      </c>
    </row>
    <row r="1696" spans="1:3" x14ac:dyDescent="0.25">
      <c r="A1696" s="1" t="s">
        <v>64480</v>
      </c>
      <c r="B1696" s="1" t="s">
        <v>62761</v>
      </c>
      <c r="C1696" s="1" t="s">
        <v>76</v>
      </c>
    </row>
    <row r="1697" spans="1:3" x14ac:dyDescent="0.25">
      <c r="A1697" s="1" t="s">
        <v>64481</v>
      </c>
      <c r="B1697" s="1" t="s">
        <v>62771</v>
      </c>
      <c r="C1697" s="1" t="s">
        <v>68</v>
      </c>
    </row>
    <row r="1698" spans="1:3" x14ac:dyDescent="0.25">
      <c r="A1698" s="1" t="s">
        <v>64482</v>
      </c>
      <c r="B1698" s="1" t="s">
        <v>62826</v>
      </c>
      <c r="C1698" s="1" t="s">
        <v>68</v>
      </c>
    </row>
    <row r="1699" spans="1:3" x14ac:dyDescent="0.25">
      <c r="A1699" s="1" t="s">
        <v>64483</v>
      </c>
      <c r="B1699" s="1" t="s">
        <v>62763</v>
      </c>
      <c r="C1699" s="1" t="s">
        <v>68</v>
      </c>
    </row>
    <row r="1700" spans="1:3" x14ac:dyDescent="0.25">
      <c r="A1700" s="1" t="s">
        <v>64484</v>
      </c>
      <c r="B1700" s="1" t="s">
        <v>62765</v>
      </c>
      <c r="C1700" s="1" t="s">
        <v>68</v>
      </c>
    </row>
    <row r="1701" spans="1:3" x14ac:dyDescent="0.25">
      <c r="A1701" s="1" t="s">
        <v>64485</v>
      </c>
      <c r="B1701" s="1" t="s">
        <v>62767</v>
      </c>
      <c r="C1701" s="1" t="s">
        <v>68</v>
      </c>
    </row>
    <row r="1702" spans="1:3" x14ac:dyDescent="0.25">
      <c r="A1702" s="1" t="s">
        <v>64486</v>
      </c>
      <c r="B1702" s="1" t="s">
        <v>62797</v>
      </c>
      <c r="C1702" s="1" t="s">
        <v>68</v>
      </c>
    </row>
    <row r="1703" spans="1:3" x14ac:dyDescent="0.25">
      <c r="A1703" s="1" t="s">
        <v>64487</v>
      </c>
      <c r="B1703" s="1" t="s">
        <v>62773</v>
      </c>
      <c r="C1703" s="1" t="s">
        <v>68</v>
      </c>
    </row>
    <row r="1704" spans="1:3" x14ac:dyDescent="0.25">
      <c r="A1704" s="1" t="s">
        <v>64488</v>
      </c>
      <c r="B1704" s="1" t="s">
        <v>62779</v>
      </c>
      <c r="C1704" s="1" t="s">
        <v>68</v>
      </c>
    </row>
    <row r="1705" spans="1:3" x14ac:dyDescent="0.25">
      <c r="A1705" s="1" t="s">
        <v>64489</v>
      </c>
      <c r="B1705" s="1" t="s">
        <v>62769</v>
      </c>
      <c r="C1705" s="1" t="s">
        <v>51</v>
      </c>
    </row>
    <row r="1706" spans="1:3" x14ac:dyDescent="0.25">
      <c r="A1706" s="1" t="s">
        <v>64490</v>
      </c>
      <c r="B1706" s="1" t="s">
        <v>62860</v>
      </c>
      <c r="C1706" s="1" t="s">
        <v>527</v>
      </c>
    </row>
    <row r="1707" spans="1:3" x14ac:dyDescent="0.25">
      <c r="A1707" s="1" t="s">
        <v>64491</v>
      </c>
      <c r="B1707" s="1" t="s">
        <v>62751</v>
      </c>
      <c r="C1707" s="1" t="s">
        <v>36</v>
      </c>
    </row>
    <row r="1708" spans="1:3" x14ac:dyDescent="0.25">
      <c r="A1708" s="1" t="s">
        <v>64492</v>
      </c>
      <c r="B1708" s="1" t="s">
        <v>63241</v>
      </c>
      <c r="C1708" s="1" t="s">
        <v>68</v>
      </c>
    </row>
    <row r="1709" spans="1:3" x14ac:dyDescent="0.25">
      <c r="A1709" s="1" t="s">
        <v>64493</v>
      </c>
      <c r="B1709" s="1" t="s">
        <v>62782</v>
      </c>
      <c r="C1709" s="1" t="s">
        <v>151</v>
      </c>
    </row>
    <row r="1710" spans="1:3" x14ac:dyDescent="0.25">
      <c r="A1710" s="1" t="s">
        <v>64494</v>
      </c>
      <c r="B1710" s="1" t="s">
        <v>62787</v>
      </c>
      <c r="C1710" s="1" t="s">
        <v>172</v>
      </c>
    </row>
    <row r="1711" spans="1:3" x14ac:dyDescent="0.25">
      <c r="A1711" s="1" t="s">
        <v>64495</v>
      </c>
      <c r="B1711" s="1" t="s">
        <v>62839</v>
      </c>
      <c r="C1711" s="1" t="s">
        <v>68</v>
      </c>
    </row>
    <row r="1712" spans="1:3" x14ac:dyDescent="0.25">
      <c r="A1712" s="1" t="s">
        <v>64496</v>
      </c>
      <c r="B1712" s="1" t="s">
        <v>62816</v>
      </c>
      <c r="C1712" s="1" t="s">
        <v>68</v>
      </c>
    </row>
    <row r="1713" spans="1:3" x14ac:dyDescent="0.25">
      <c r="A1713" s="1" t="s">
        <v>64497</v>
      </c>
      <c r="B1713" s="1" t="s">
        <v>62797</v>
      </c>
      <c r="C1713" s="1" t="s">
        <v>68</v>
      </c>
    </row>
    <row r="1714" spans="1:3" x14ac:dyDescent="0.25">
      <c r="A1714" s="1" t="s">
        <v>64498</v>
      </c>
      <c r="B1714" s="1" t="s">
        <v>62839</v>
      </c>
      <c r="C1714" s="1" t="s">
        <v>68</v>
      </c>
    </row>
    <row r="1715" spans="1:3" x14ac:dyDescent="0.25">
      <c r="A1715" s="1" t="s">
        <v>64499</v>
      </c>
      <c r="B1715" s="1" t="s">
        <v>62816</v>
      </c>
      <c r="C1715" s="1" t="s">
        <v>68</v>
      </c>
    </row>
    <row r="1716" spans="1:3" x14ac:dyDescent="0.25">
      <c r="A1716" s="1" t="s">
        <v>64500</v>
      </c>
      <c r="B1716" s="1" t="s">
        <v>62816</v>
      </c>
      <c r="C1716" s="1" t="s">
        <v>68</v>
      </c>
    </row>
    <row r="1717" spans="1:3" x14ac:dyDescent="0.25">
      <c r="A1717" s="1" t="s">
        <v>64501</v>
      </c>
      <c r="B1717" s="1" t="s">
        <v>62769</v>
      </c>
      <c r="C1717" s="1" t="s">
        <v>51</v>
      </c>
    </row>
    <row r="1718" spans="1:3" x14ac:dyDescent="0.25">
      <c r="A1718" s="1" t="s">
        <v>64502</v>
      </c>
      <c r="B1718" s="1" t="s">
        <v>62806</v>
      </c>
      <c r="C1718" s="1" t="s">
        <v>264</v>
      </c>
    </row>
    <row r="1719" spans="1:3" x14ac:dyDescent="0.25">
      <c r="A1719" s="1" t="s">
        <v>64503</v>
      </c>
      <c r="B1719" s="1" t="s">
        <v>62800</v>
      </c>
      <c r="C1719" s="1" t="s">
        <v>123</v>
      </c>
    </row>
    <row r="1720" spans="1:3" x14ac:dyDescent="0.25">
      <c r="A1720" s="1" t="s">
        <v>64504</v>
      </c>
      <c r="B1720" s="1" t="s">
        <v>62751</v>
      </c>
      <c r="C1720" s="1" t="s">
        <v>36</v>
      </c>
    </row>
    <row r="1721" spans="1:3" x14ac:dyDescent="0.25">
      <c r="A1721" s="1" t="s">
        <v>64505</v>
      </c>
      <c r="B1721" s="1" t="s">
        <v>62836</v>
      </c>
      <c r="C1721" s="1" t="s">
        <v>402</v>
      </c>
    </row>
    <row r="1722" spans="1:3" x14ac:dyDescent="0.25">
      <c r="A1722" s="1" t="s">
        <v>64506</v>
      </c>
      <c r="B1722" s="1" t="s">
        <v>62836</v>
      </c>
      <c r="C1722" s="1" t="s">
        <v>402</v>
      </c>
    </row>
    <row r="1723" spans="1:3" x14ac:dyDescent="0.25">
      <c r="A1723" s="1" t="s">
        <v>64507</v>
      </c>
      <c r="B1723" s="1" t="s">
        <v>62784</v>
      </c>
      <c r="C1723" s="1" t="s">
        <v>68</v>
      </c>
    </row>
    <row r="1724" spans="1:3" x14ac:dyDescent="0.25">
      <c r="A1724" s="1" t="s">
        <v>64508</v>
      </c>
      <c r="B1724" s="1" t="s">
        <v>62797</v>
      </c>
      <c r="C1724" s="1" t="s">
        <v>68</v>
      </c>
    </row>
    <row r="1725" spans="1:3" x14ac:dyDescent="0.25">
      <c r="A1725" s="1" t="s">
        <v>64509</v>
      </c>
      <c r="B1725" s="1" t="s">
        <v>62962</v>
      </c>
      <c r="C1725" s="1" t="s">
        <v>1148</v>
      </c>
    </row>
    <row r="1726" spans="1:3" x14ac:dyDescent="0.25">
      <c r="A1726" s="1" t="s">
        <v>64510</v>
      </c>
      <c r="B1726" s="1" t="s">
        <v>62782</v>
      </c>
      <c r="C1726" s="1" t="s">
        <v>151</v>
      </c>
    </row>
    <row r="1727" spans="1:3" x14ac:dyDescent="0.25">
      <c r="A1727" s="1" t="s">
        <v>64511</v>
      </c>
      <c r="B1727" s="1" t="s">
        <v>62839</v>
      </c>
      <c r="C1727" s="1" t="s">
        <v>68</v>
      </c>
    </row>
    <row r="1728" spans="1:3" x14ac:dyDescent="0.25">
      <c r="A1728" s="1" t="s">
        <v>64512</v>
      </c>
      <c r="B1728" s="1" t="s">
        <v>62753</v>
      </c>
      <c r="C1728" s="1" t="s">
        <v>44</v>
      </c>
    </row>
    <row r="1729" spans="1:3" x14ac:dyDescent="0.25">
      <c r="A1729" s="1" t="s">
        <v>64513</v>
      </c>
      <c r="B1729" s="1" t="s">
        <v>62749</v>
      </c>
      <c r="C1729" s="1" t="s">
        <v>28</v>
      </c>
    </row>
    <row r="1730" spans="1:3" x14ac:dyDescent="0.25">
      <c r="A1730" s="1" t="s">
        <v>64514</v>
      </c>
      <c r="B1730" s="1" t="s">
        <v>62789</v>
      </c>
      <c r="C1730" s="1" t="s">
        <v>68</v>
      </c>
    </row>
    <row r="1731" spans="1:3" x14ac:dyDescent="0.25">
      <c r="A1731" s="1" t="s">
        <v>64515</v>
      </c>
      <c r="B1731" s="1" t="s">
        <v>62826</v>
      </c>
      <c r="C1731" s="1" t="s">
        <v>68</v>
      </c>
    </row>
    <row r="1732" spans="1:3" x14ac:dyDescent="0.25">
      <c r="A1732" s="1" t="s">
        <v>64516</v>
      </c>
      <c r="B1732" s="1" t="s">
        <v>62839</v>
      </c>
      <c r="C1732" s="1" t="s">
        <v>68</v>
      </c>
    </row>
    <row r="1733" spans="1:3" x14ac:dyDescent="0.25">
      <c r="A1733" s="1" t="s">
        <v>64517</v>
      </c>
      <c r="B1733" s="1" t="s">
        <v>62761</v>
      </c>
      <c r="C1733" s="1" t="s">
        <v>76</v>
      </c>
    </row>
    <row r="1734" spans="1:3" x14ac:dyDescent="0.25">
      <c r="A1734" s="1" t="s">
        <v>64518</v>
      </c>
      <c r="B1734" s="1" t="s">
        <v>62787</v>
      </c>
      <c r="C1734" s="1" t="s">
        <v>172</v>
      </c>
    </row>
    <row r="1735" spans="1:3" x14ac:dyDescent="0.25">
      <c r="A1735" s="1" t="s">
        <v>64519</v>
      </c>
      <c r="B1735" s="1" t="s">
        <v>62765</v>
      </c>
      <c r="C1735" s="1" t="s">
        <v>68</v>
      </c>
    </row>
    <row r="1736" spans="1:3" x14ac:dyDescent="0.25">
      <c r="A1736" s="1" t="s">
        <v>64520</v>
      </c>
      <c r="B1736" s="1" t="s">
        <v>62806</v>
      </c>
      <c r="C1736" s="1" t="s">
        <v>264</v>
      </c>
    </row>
    <row r="1737" spans="1:3" x14ac:dyDescent="0.25">
      <c r="A1737" s="1" t="s">
        <v>64521</v>
      </c>
      <c r="B1737" s="1" t="s">
        <v>62773</v>
      </c>
      <c r="C1737" s="1" t="s">
        <v>68</v>
      </c>
    </row>
    <row r="1738" spans="1:3" x14ac:dyDescent="0.25">
      <c r="A1738" s="1" t="s">
        <v>64522</v>
      </c>
      <c r="B1738" s="1" t="s">
        <v>62836</v>
      </c>
      <c r="C1738" s="1" t="s">
        <v>402</v>
      </c>
    </row>
    <row r="1739" spans="1:3" x14ac:dyDescent="0.25">
      <c r="A1739" s="1" t="s">
        <v>64523</v>
      </c>
      <c r="B1739" s="1" t="s">
        <v>62769</v>
      </c>
      <c r="C1739" s="1" t="s">
        <v>51</v>
      </c>
    </row>
    <row r="1740" spans="1:3" x14ac:dyDescent="0.25">
      <c r="A1740" s="1" t="s">
        <v>64524</v>
      </c>
      <c r="B1740" s="1" t="s">
        <v>62836</v>
      </c>
      <c r="C1740" s="1" t="s">
        <v>402</v>
      </c>
    </row>
    <row r="1741" spans="1:3" x14ac:dyDescent="0.25">
      <c r="A1741" s="1" t="s">
        <v>64525</v>
      </c>
      <c r="B1741" s="1" t="s">
        <v>62777</v>
      </c>
      <c r="C1741" s="1" t="s">
        <v>131</v>
      </c>
    </row>
    <row r="1742" spans="1:3" x14ac:dyDescent="0.25">
      <c r="A1742" s="1" t="s">
        <v>64526</v>
      </c>
      <c r="B1742" s="1" t="s">
        <v>62755</v>
      </c>
      <c r="C1742" s="1" t="s">
        <v>51</v>
      </c>
    </row>
    <row r="1743" spans="1:3" x14ac:dyDescent="0.25">
      <c r="A1743" s="1" t="s">
        <v>64527</v>
      </c>
      <c r="B1743" s="1" t="s">
        <v>62810</v>
      </c>
      <c r="C1743" s="1" t="s">
        <v>51</v>
      </c>
    </row>
    <row r="1744" spans="1:3" x14ac:dyDescent="0.25">
      <c r="A1744" s="1" t="s">
        <v>64528</v>
      </c>
      <c r="B1744" s="1" t="s">
        <v>62816</v>
      </c>
      <c r="C1744" s="1" t="s">
        <v>68</v>
      </c>
    </row>
    <row r="1745" spans="1:3" x14ac:dyDescent="0.25">
      <c r="A1745" s="1" t="s">
        <v>64529</v>
      </c>
      <c r="B1745" s="1" t="s">
        <v>62839</v>
      </c>
      <c r="C1745" s="1" t="s">
        <v>68</v>
      </c>
    </row>
    <row r="1746" spans="1:3" x14ac:dyDescent="0.25">
      <c r="A1746" s="1" t="s">
        <v>64530</v>
      </c>
      <c r="B1746" s="1" t="s">
        <v>62936</v>
      </c>
      <c r="C1746" s="1" t="s">
        <v>988</v>
      </c>
    </row>
    <row r="1747" spans="1:3" x14ac:dyDescent="0.25">
      <c r="A1747" s="1" t="s">
        <v>64531</v>
      </c>
      <c r="B1747" s="1" t="s">
        <v>62782</v>
      </c>
      <c r="C1747" s="1" t="s">
        <v>151</v>
      </c>
    </row>
    <row r="1748" spans="1:3" x14ac:dyDescent="0.25">
      <c r="A1748" s="1" t="s">
        <v>64532</v>
      </c>
      <c r="B1748" s="1" t="s">
        <v>62787</v>
      </c>
      <c r="C1748" s="1" t="s">
        <v>172</v>
      </c>
    </row>
    <row r="1749" spans="1:3" x14ac:dyDescent="0.25">
      <c r="A1749" s="1" t="s">
        <v>64533</v>
      </c>
      <c r="B1749" s="1" t="s">
        <v>62836</v>
      </c>
      <c r="C1749" s="1" t="s">
        <v>402</v>
      </c>
    </row>
    <row r="1750" spans="1:3" x14ac:dyDescent="0.25">
      <c r="A1750" s="1" t="s">
        <v>64534</v>
      </c>
      <c r="B1750" s="1" t="s">
        <v>62755</v>
      </c>
      <c r="C1750" s="1" t="s">
        <v>51</v>
      </c>
    </row>
    <row r="1751" spans="1:3" x14ac:dyDescent="0.25">
      <c r="A1751" s="1" t="s">
        <v>64535</v>
      </c>
      <c r="B1751" s="1" t="s">
        <v>62795</v>
      </c>
      <c r="C1751" s="1" t="s">
        <v>212</v>
      </c>
    </row>
    <row r="1752" spans="1:3" x14ac:dyDescent="0.25">
      <c r="A1752" s="1" t="s">
        <v>64536</v>
      </c>
      <c r="B1752" s="1" t="s">
        <v>62800</v>
      </c>
      <c r="C1752" s="1" t="s">
        <v>123</v>
      </c>
    </row>
    <row r="1753" spans="1:3" x14ac:dyDescent="0.25">
      <c r="A1753" s="1" t="s">
        <v>64537</v>
      </c>
      <c r="B1753" s="1" t="s">
        <v>62784</v>
      </c>
      <c r="C1753" s="1" t="s">
        <v>68</v>
      </c>
    </row>
    <row r="1754" spans="1:3" x14ac:dyDescent="0.25">
      <c r="A1754" s="1" t="s">
        <v>64538</v>
      </c>
      <c r="B1754" s="1" t="s">
        <v>62816</v>
      </c>
      <c r="C1754" s="1" t="s">
        <v>68</v>
      </c>
    </row>
    <row r="1755" spans="1:3" x14ac:dyDescent="0.25">
      <c r="A1755" s="1" t="s">
        <v>64539</v>
      </c>
      <c r="B1755" s="1" t="s">
        <v>62789</v>
      </c>
      <c r="C1755" s="1" t="s">
        <v>68</v>
      </c>
    </row>
    <row r="1756" spans="1:3" x14ac:dyDescent="0.25">
      <c r="A1756" s="1" t="s">
        <v>64540</v>
      </c>
      <c r="B1756" s="1" t="s">
        <v>62816</v>
      </c>
      <c r="C1756" s="1" t="s">
        <v>68</v>
      </c>
    </row>
    <row r="1757" spans="1:3" x14ac:dyDescent="0.25">
      <c r="A1757" s="1" t="s">
        <v>64541</v>
      </c>
      <c r="B1757" s="1" t="s">
        <v>62759</v>
      </c>
      <c r="C1757" s="1" t="s">
        <v>68</v>
      </c>
    </row>
    <row r="1758" spans="1:3" x14ac:dyDescent="0.25">
      <c r="A1758" s="1" t="s">
        <v>64542</v>
      </c>
      <c r="B1758" s="1" t="s">
        <v>62797</v>
      </c>
      <c r="C1758" s="1" t="s">
        <v>68</v>
      </c>
    </row>
    <row r="1759" spans="1:3" x14ac:dyDescent="0.25">
      <c r="A1759" s="1" t="s">
        <v>64543</v>
      </c>
      <c r="B1759" s="1" t="s">
        <v>62751</v>
      </c>
      <c r="C1759" s="1" t="s">
        <v>36</v>
      </c>
    </row>
    <row r="1760" spans="1:3" x14ac:dyDescent="0.25">
      <c r="A1760" s="1" t="s">
        <v>64544</v>
      </c>
      <c r="B1760" s="1" t="s">
        <v>62755</v>
      </c>
      <c r="C1760" s="1" t="s">
        <v>51</v>
      </c>
    </row>
    <row r="1761" spans="1:3" x14ac:dyDescent="0.25">
      <c r="A1761" s="1" t="s">
        <v>64545</v>
      </c>
      <c r="B1761" s="1" t="s">
        <v>62834</v>
      </c>
      <c r="C1761" s="1" t="s">
        <v>68</v>
      </c>
    </row>
    <row r="1762" spans="1:3" x14ac:dyDescent="0.25">
      <c r="A1762" s="1" t="s">
        <v>64546</v>
      </c>
      <c r="B1762" s="1" t="s">
        <v>62769</v>
      </c>
      <c r="C1762" s="1" t="s">
        <v>51</v>
      </c>
    </row>
    <row r="1763" spans="1:3" x14ac:dyDescent="0.25">
      <c r="A1763" s="1" t="s">
        <v>64547</v>
      </c>
      <c r="B1763" s="1" t="s">
        <v>62769</v>
      </c>
      <c r="C1763" s="1" t="s">
        <v>51</v>
      </c>
    </row>
    <row r="1764" spans="1:3" x14ac:dyDescent="0.25">
      <c r="A1764" s="1" t="s">
        <v>64548</v>
      </c>
      <c r="B1764" s="1" t="s">
        <v>62779</v>
      </c>
      <c r="C1764" s="1" t="s">
        <v>68</v>
      </c>
    </row>
    <row r="1765" spans="1:3" x14ac:dyDescent="0.25">
      <c r="A1765" s="1" t="s">
        <v>64549</v>
      </c>
      <c r="B1765" s="1" t="s">
        <v>62826</v>
      </c>
      <c r="C1765" s="1" t="s">
        <v>68</v>
      </c>
    </row>
    <row r="1766" spans="1:3" x14ac:dyDescent="0.25">
      <c r="A1766" s="1" t="s">
        <v>64550</v>
      </c>
      <c r="B1766" s="1" t="s">
        <v>62816</v>
      </c>
      <c r="C1766" s="1" t="s">
        <v>68</v>
      </c>
    </row>
    <row r="1767" spans="1:3" x14ac:dyDescent="0.25">
      <c r="A1767" s="1" t="s">
        <v>64551</v>
      </c>
      <c r="B1767" s="1" t="s">
        <v>62806</v>
      </c>
      <c r="C1767" s="1" t="s">
        <v>264</v>
      </c>
    </row>
    <row r="1768" spans="1:3" x14ac:dyDescent="0.25">
      <c r="A1768" s="1" t="s">
        <v>64552</v>
      </c>
      <c r="B1768" s="1" t="s">
        <v>62767</v>
      </c>
      <c r="C1768" s="1" t="s">
        <v>68</v>
      </c>
    </row>
    <row r="1769" spans="1:3" x14ac:dyDescent="0.25">
      <c r="A1769" s="1" t="s">
        <v>64553</v>
      </c>
      <c r="B1769" s="1" t="s">
        <v>62819</v>
      </c>
      <c r="C1769" s="1" t="s">
        <v>323</v>
      </c>
    </row>
    <row r="1770" spans="1:3" x14ac:dyDescent="0.25">
      <c r="A1770" s="1" t="s">
        <v>64554</v>
      </c>
      <c r="B1770" s="1" t="s">
        <v>62816</v>
      </c>
      <c r="C1770" s="1" t="s">
        <v>68</v>
      </c>
    </row>
    <row r="1771" spans="1:3" x14ac:dyDescent="0.25">
      <c r="A1771" s="1" t="s">
        <v>64555</v>
      </c>
      <c r="B1771" s="1" t="s">
        <v>62816</v>
      </c>
      <c r="C1771" s="1" t="s">
        <v>68</v>
      </c>
    </row>
    <row r="1772" spans="1:3" x14ac:dyDescent="0.25">
      <c r="A1772" s="1" t="s">
        <v>64556</v>
      </c>
      <c r="B1772" s="1" t="s">
        <v>62816</v>
      </c>
      <c r="C1772" s="1" t="s">
        <v>68</v>
      </c>
    </row>
    <row r="1773" spans="1:3" x14ac:dyDescent="0.25">
      <c r="A1773" s="1" t="s">
        <v>64557</v>
      </c>
      <c r="B1773" s="1" t="s">
        <v>62765</v>
      </c>
      <c r="C1773" s="1" t="s">
        <v>68</v>
      </c>
    </row>
    <row r="1774" spans="1:3" x14ac:dyDescent="0.25">
      <c r="A1774" s="1" t="s">
        <v>64558</v>
      </c>
      <c r="B1774" s="1" t="s">
        <v>62810</v>
      </c>
      <c r="C1774" s="1" t="s">
        <v>51</v>
      </c>
    </row>
    <row r="1775" spans="1:3" x14ac:dyDescent="0.25">
      <c r="A1775" s="1" t="s">
        <v>64559</v>
      </c>
      <c r="B1775" s="1" t="s">
        <v>62773</v>
      </c>
      <c r="C1775" s="1" t="s">
        <v>68</v>
      </c>
    </row>
    <row r="1776" spans="1:3" x14ac:dyDescent="0.25">
      <c r="A1776" s="1" t="s">
        <v>64560</v>
      </c>
      <c r="B1776" s="1" t="s">
        <v>62765</v>
      </c>
      <c r="C1776" s="1" t="s">
        <v>68</v>
      </c>
    </row>
    <row r="1777" spans="1:3" x14ac:dyDescent="0.25">
      <c r="A1777" s="1" t="s">
        <v>64561</v>
      </c>
      <c r="B1777" s="1" t="s">
        <v>62763</v>
      </c>
      <c r="C1777" s="1" t="s">
        <v>68</v>
      </c>
    </row>
    <row r="1778" spans="1:3" x14ac:dyDescent="0.25">
      <c r="A1778" s="1" t="s">
        <v>64562</v>
      </c>
      <c r="B1778" s="1" t="s">
        <v>62914</v>
      </c>
      <c r="C1778" s="1" t="s">
        <v>68</v>
      </c>
    </row>
    <row r="1779" spans="1:3" x14ac:dyDescent="0.25">
      <c r="A1779" s="1" t="s">
        <v>64563</v>
      </c>
      <c r="B1779" s="1" t="s">
        <v>62795</v>
      </c>
      <c r="C1779" s="1" t="s">
        <v>212</v>
      </c>
    </row>
    <row r="1780" spans="1:3" x14ac:dyDescent="0.25">
      <c r="A1780" s="1" t="s">
        <v>64564</v>
      </c>
      <c r="B1780" s="1" t="s">
        <v>62753</v>
      </c>
      <c r="C1780" s="1" t="s">
        <v>44</v>
      </c>
    </row>
    <row r="1781" spans="1:3" x14ac:dyDescent="0.25">
      <c r="A1781" s="1" t="s">
        <v>64565</v>
      </c>
      <c r="B1781" s="1" t="s">
        <v>62787</v>
      </c>
      <c r="C1781" s="1" t="s">
        <v>172</v>
      </c>
    </row>
    <row r="1782" spans="1:3" x14ac:dyDescent="0.25">
      <c r="A1782" s="1" t="s">
        <v>64566</v>
      </c>
      <c r="B1782" s="1" t="s">
        <v>63224</v>
      </c>
      <c r="C1782" s="1" t="s">
        <v>362</v>
      </c>
    </row>
    <row r="1783" spans="1:3" x14ac:dyDescent="0.25">
      <c r="A1783" s="1" t="s">
        <v>64567</v>
      </c>
      <c r="B1783" s="1" t="s">
        <v>62749</v>
      </c>
      <c r="C1783" s="1" t="s">
        <v>28</v>
      </c>
    </row>
    <row r="1784" spans="1:3" x14ac:dyDescent="0.25">
      <c r="A1784" s="1" t="s">
        <v>64568</v>
      </c>
      <c r="B1784" s="1" t="s">
        <v>62782</v>
      </c>
      <c r="C1784" s="1" t="s">
        <v>151</v>
      </c>
    </row>
    <row r="1785" spans="1:3" x14ac:dyDescent="0.25">
      <c r="A1785" s="1" t="s">
        <v>64569</v>
      </c>
      <c r="B1785" s="1" t="s">
        <v>62836</v>
      </c>
      <c r="C1785" s="1" t="s">
        <v>402</v>
      </c>
    </row>
    <row r="1786" spans="1:3" x14ac:dyDescent="0.25">
      <c r="A1786" s="1" t="s">
        <v>64570</v>
      </c>
      <c r="B1786" s="1" t="s">
        <v>62975</v>
      </c>
      <c r="C1786" s="1" t="s">
        <v>68</v>
      </c>
    </row>
    <row r="1787" spans="1:3" x14ac:dyDescent="0.25">
      <c r="A1787" s="1" t="s">
        <v>64571</v>
      </c>
      <c r="B1787" s="1" t="s">
        <v>62773</v>
      </c>
      <c r="C1787" s="1" t="s">
        <v>68</v>
      </c>
    </row>
    <row r="1788" spans="1:3" x14ac:dyDescent="0.25">
      <c r="A1788" s="1" t="s">
        <v>64572</v>
      </c>
      <c r="B1788" s="1" t="s">
        <v>62782</v>
      </c>
      <c r="C1788" s="1" t="s">
        <v>151</v>
      </c>
    </row>
    <row r="1789" spans="1:3" x14ac:dyDescent="0.25">
      <c r="A1789" s="1" t="s">
        <v>64573</v>
      </c>
      <c r="B1789" s="1" t="s">
        <v>62773</v>
      </c>
      <c r="C1789" s="1" t="s">
        <v>68</v>
      </c>
    </row>
    <row r="1790" spans="1:3" x14ac:dyDescent="0.25">
      <c r="A1790" s="1" t="s">
        <v>64574</v>
      </c>
      <c r="B1790" s="1" t="s">
        <v>62773</v>
      </c>
      <c r="C1790" s="1" t="s">
        <v>68</v>
      </c>
    </row>
    <row r="1791" spans="1:3" x14ac:dyDescent="0.25">
      <c r="A1791" s="1" t="s">
        <v>64575</v>
      </c>
      <c r="B1791" s="1" t="s">
        <v>62757</v>
      </c>
      <c r="C1791" s="1" t="s">
        <v>60</v>
      </c>
    </row>
    <row r="1792" spans="1:3" x14ac:dyDescent="0.25">
      <c r="A1792" s="1" t="s">
        <v>64576</v>
      </c>
      <c r="B1792" s="1" t="s">
        <v>62839</v>
      </c>
      <c r="C1792" s="1" t="s">
        <v>68</v>
      </c>
    </row>
    <row r="1793" spans="1:3" x14ac:dyDescent="0.25">
      <c r="A1793" s="1" t="s">
        <v>64577</v>
      </c>
      <c r="B1793" s="1" t="s">
        <v>62763</v>
      </c>
      <c r="C1793" s="1" t="s">
        <v>68</v>
      </c>
    </row>
    <row r="1794" spans="1:3" x14ac:dyDescent="0.25">
      <c r="A1794" s="1" t="s">
        <v>64578</v>
      </c>
      <c r="B1794" s="1" t="s">
        <v>62797</v>
      </c>
      <c r="C1794" s="1" t="s">
        <v>68</v>
      </c>
    </row>
    <row r="1795" spans="1:3" x14ac:dyDescent="0.25">
      <c r="A1795" s="1" t="s">
        <v>64579</v>
      </c>
      <c r="B1795" s="1" t="s">
        <v>62773</v>
      </c>
      <c r="C1795" s="1" t="s">
        <v>68</v>
      </c>
    </row>
    <row r="1796" spans="1:3" x14ac:dyDescent="0.25">
      <c r="A1796" s="1" t="s">
        <v>64580</v>
      </c>
      <c r="B1796" s="1" t="s">
        <v>62828</v>
      </c>
      <c r="C1796" s="1" t="s">
        <v>362</v>
      </c>
    </row>
    <row r="1797" spans="1:3" x14ac:dyDescent="0.25">
      <c r="A1797" s="1" t="s">
        <v>64581</v>
      </c>
      <c r="B1797" s="1" t="s">
        <v>62787</v>
      </c>
      <c r="C1797" s="1" t="s">
        <v>172</v>
      </c>
    </row>
    <row r="1798" spans="1:3" x14ac:dyDescent="0.25">
      <c r="A1798" s="1" t="s">
        <v>64582</v>
      </c>
      <c r="B1798" s="1" t="s">
        <v>62826</v>
      </c>
      <c r="C1798" s="1" t="s">
        <v>68</v>
      </c>
    </row>
    <row r="1799" spans="1:3" x14ac:dyDescent="0.25">
      <c r="A1799" s="1" t="s">
        <v>64583</v>
      </c>
      <c r="B1799" s="1" t="s">
        <v>62784</v>
      </c>
      <c r="C1799" s="1" t="s">
        <v>68</v>
      </c>
    </row>
    <row r="1800" spans="1:3" x14ac:dyDescent="0.25">
      <c r="A1800" s="1" t="s">
        <v>64584</v>
      </c>
      <c r="B1800" s="1" t="s">
        <v>62773</v>
      </c>
      <c r="C1800" s="1" t="s">
        <v>68</v>
      </c>
    </row>
    <row r="1801" spans="1:3" x14ac:dyDescent="0.25">
      <c r="A1801" s="1" t="s">
        <v>64585</v>
      </c>
      <c r="B1801" s="1" t="s">
        <v>62797</v>
      </c>
      <c r="C1801" s="1" t="s">
        <v>68</v>
      </c>
    </row>
    <row r="1802" spans="1:3" x14ac:dyDescent="0.25">
      <c r="A1802" s="1" t="s">
        <v>64586</v>
      </c>
      <c r="B1802" s="1" t="s">
        <v>62797</v>
      </c>
      <c r="C1802" s="1" t="s">
        <v>68</v>
      </c>
    </row>
    <row r="1803" spans="1:3" x14ac:dyDescent="0.25">
      <c r="A1803" s="1" t="s">
        <v>64587</v>
      </c>
      <c r="B1803" s="1" t="s">
        <v>62757</v>
      </c>
      <c r="C1803" s="1" t="s">
        <v>60</v>
      </c>
    </row>
    <row r="1804" spans="1:3" x14ac:dyDescent="0.25">
      <c r="A1804" s="1" t="s">
        <v>64588</v>
      </c>
      <c r="B1804" s="1" t="s">
        <v>62810</v>
      </c>
      <c r="C1804" s="1" t="s">
        <v>51</v>
      </c>
    </row>
    <row r="1805" spans="1:3" x14ac:dyDescent="0.25">
      <c r="A1805" s="1" t="s">
        <v>64589</v>
      </c>
      <c r="B1805" s="1" t="s">
        <v>62797</v>
      </c>
      <c r="C1805" s="1" t="s">
        <v>68</v>
      </c>
    </row>
    <row r="1806" spans="1:3" x14ac:dyDescent="0.25">
      <c r="A1806" s="1" t="s">
        <v>64590</v>
      </c>
      <c r="B1806" s="1" t="s">
        <v>62975</v>
      </c>
      <c r="C1806" s="1" t="s">
        <v>68</v>
      </c>
    </row>
    <row r="1807" spans="1:3" x14ac:dyDescent="0.25">
      <c r="A1807" s="1" t="s">
        <v>64591</v>
      </c>
      <c r="B1807" s="1" t="s">
        <v>62795</v>
      </c>
      <c r="C1807" s="1" t="s">
        <v>212</v>
      </c>
    </row>
    <row r="1808" spans="1:3" x14ac:dyDescent="0.25">
      <c r="A1808" s="1" t="s">
        <v>64592</v>
      </c>
      <c r="B1808" s="1" t="s">
        <v>62759</v>
      </c>
      <c r="C1808" s="1" t="s">
        <v>68</v>
      </c>
    </row>
    <row r="1809" spans="1:3" x14ac:dyDescent="0.25">
      <c r="A1809" s="1" t="s">
        <v>64593</v>
      </c>
      <c r="B1809" s="1" t="s">
        <v>62755</v>
      </c>
      <c r="C1809" s="1" t="s">
        <v>51</v>
      </c>
    </row>
    <row r="1810" spans="1:3" x14ac:dyDescent="0.25">
      <c r="A1810" s="1" t="s">
        <v>64594</v>
      </c>
      <c r="B1810" s="1" t="s">
        <v>62806</v>
      </c>
      <c r="C1810" s="1" t="s">
        <v>264</v>
      </c>
    </row>
    <row r="1811" spans="1:3" x14ac:dyDescent="0.25">
      <c r="A1811" s="1" t="s">
        <v>64595</v>
      </c>
      <c r="B1811" s="1" t="s">
        <v>62787</v>
      </c>
      <c r="C1811" s="1" t="s">
        <v>172</v>
      </c>
    </row>
    <row r="1812" spans="1:3" x14ac:dyDescent="0.25">
      <c r="A1812" s="1" t="s">
        <v>64596</v>
      </c>
      <c r="B1812" s="1" t="s">
        <v>62763</v>
      </c>
      <c r="C1812" s="1" t="s">
        <v>68</v>
      </c>
    </row>
    <row r="1813" spans="1:3" x14ac:dyDescent="0.25">
      <c r="A1813" s="1" t="s">
        <v>64597</v>
      </c>
      <c r="B1813" s="1" t="s">
        <v>62828</v>
      </c>
      <c r="C1813" s="1" t="s">
        <v>362</v>
      </c>
    </row>
    <row r="1814" spans="1:3" x14ac:dyDescent="0.25">
      <c r="A1814" s="1" t="s">
        <v>64598</v>
      </c>
      <c r="B1814" s="1" t="s">
        <v>62751</v>
      </c>
      <c r="C1814" s="1" t="s">
        <v>36</v>
      </c>
    </row>
    <row r="1815" spans="1:3" x14ac:dyDescent="0.25">
      <c r="A1815" s="1" t="s">
        <v>64599</v>
      </c>
      <c r="B1815" s="1" t="s">
        <v>62800</v>
      </c>
      <c r="C1815" s="1" t="s">
        <v>123</v>
      </c>
    </row>
    <row r="1816" spans="1:3" x14ac:dyDescent="0.25">
      <c r="A1816" s="1" t="s">
        <v>64600</v>
      </c>
      <c r="B1816" s="1" t="s">
        <v>63335</v>
      </c>
      <c r="C1816" s="1" t="s">
        <v>68</v>
      </c>
    </row>
    <row r="1817" spans="1:3" x14ac:dyDescent="0.25">
      <c r="A1817" s="1" t="s">
        <v>64601</v>
      </c>
      <c r="B1817" s="1" t="s">
        <v>62836</v>
      </c>
      <c r="C1817" s="1" t="s">
        <v>402</v>
      </c>
    </row>
    <row r="1818" spans="1:3" x14ac:dyDescent="0.25">
      <c r="A1818" s="1" t="s">
        <v>64602</v>
      </c>
      <c r="B1818" s="1" t="s">
        <v>62782</v>
      </c>
      <c r="C1818" s="1" t="s">
        <v>151</v>
      </c>
    </row>
    <row r="1819" spans="1:3" x14ac:dyDescent="0.25">
      <c r="A1819" s="1" t="s">
        <v>64603</v>
      </c>
      <c r="B1819" s="1" t="s">
        <v>62797</v>
      </c>
      <c r="C1819" s="1" t="s">
        <v>68</v>
      </c>
    </row>
    <row r="1820" spans="1:3" x14ac:dyDescent="0.25">
      <c r="A1820" s="1" t="s">
        <v>64604</v>
      </c>
      <c r="B1820" s="1" t="s">
        <v>62755</v>
      </c>
      <c r="C1820" s="1" t="s">
        <v>51</v>
      </c>
    </row>
    <row r="1821" spans="1:3" x14ac:dyDescent="0.25">
      <c r="A1821" s="1" t="s">
        <v>64605</v>
      </c>
      <c r="B1821" s="1" t="s">
        <v>62936</v>
      </c>
      <c r="C1821" s="1" t="s">
        <v>988</v>
      </c>
    </row>
    <row r="1822" spans="1:3" x14ac:dyDescent="0.25">
      <c r="A1822" s="1" t="s">
        <v>64606</v>
      </c>
      <c r="B1822" s="1" t="s">
        <v>62816</v>
      </c>
      <c r="C1822" s="1" t="s">
        <v>68</v>
      </c>
    </row>
    <row r="1823" spans="1:3" x14ac:dyDescent="0.25">
      <c r="A1823" s="1" t="s">
        <v>64607</v>
      </c>
      <c r="B1823" s="1" t="s">
        <v>62936</v>
      </c>
      <c r="C1823" s="1" t="s">
        <v>988</v>
      </c>
    </row>
    <row r="1824" spans="1:3" x14ac:dyDescent="0.25">
      <c r="A1824" s="1" t="s">
        <v>64608</v>
      </c>
      <c r="B1824" s="1" t="s">
        <v>62765</v>
      </c>
      <c r="C1824" s="1" t="s">
        <v>68</v>
      </c>
    </row>
    <row r="1825" spans="1:3" x14ac:dyDescent="0.25">
      <c r="A1825" s="1" t="s">
        <v>64609</v>
      </c>
      <c r="B1825" s="1" t="s">
        <v>62819</v>
      </c>
      <c r="C1825" s="1" t="s">
        <v>323</v>
      </c>
    </row>
    <row r="1826" spans="1:3" x14ac:dyDescent="0.25">
      <c r="A1826" s="1" t="s">
        <v>64610</v>
      </c>
      <c r="B1826" s="1" t="s">
        <v>62761</v>
      </c>
      <c r="C1826" s="1" t="s">
        <v>76</v>
      </c>
    </row>
    <row r="1827" spans="1:3" x14ac:dyDescent="0.25">
      <c r="A1827" s="1" t="s">
        <v>64611</v>
      </c>
      <c r="B1827" s="1" t="s">
        <v>62761</v>
      </c>
      <c r="C1827" s="1" t="s">
        <v>76</v>
      </c>
    </row>
    <row r="1828" spans="1:3" x14ac:dyDescent="0.25">
      <c r="A1828" s="1" t="s">
        <v>64612</v>
      </c>
      <c r="B1828" s="1" t="s">
        <v>62775</v>
      </c>
      <c r="C1828" s="1" t="s">
        <v>123</v>
      </c>
    </row>
    <row r="1829" spans="1:3" x14ac:dyDescent="0.25">
      <c r="A1829" s="1" t="s">
        <v>64613</v>
      </c>
      <c r="B1829" s="1" t="s">
        <v>62836</v>
      </c>
      <c r="C1829" s="1" t="s">
        <v>402</v>
      </c>
    </row>
    <row r="1830" spans="1:3" x14ac:dyDescent="0.25">
      <c r="A1830" s="1" t="s">
        <v>64614</v>
      </c>
      <c r="B1830" s="1" t="s">
        <v>62826</v>
      </c>
      <c r="C1830" s="1" t="s">
        <v>68</v>
      </c>
    </row>
    <row r="1831" spans="1:3" x14ac:dyDescent="0.25">
      <c r="A1831" s="1" t="s">
        <v>64615</v>
      </c>
      <c r="B1831" s="1" t="s">
        <v>62771</v>
      </c>
      <c r="C1831" s="1" t="s">
        <v>68</v>
      </c>
    </row>
    <row r="1832" spans="1:3" x14ac:dyDescent="0.25">
      <c r="A1832" s="1" t="s">
        <v>64616</v>
      </c>
      <c r="B1832" s="1" t="s">
        <v>62806</v>
      </c>
      <c r="C1832" s="1" t="s">
        <v>264</v>
      </c>
    </row>
    <row r="1833" spans="1:3" x14ac:dyDescent="0.25">
      <c r="A1833" s="1" t="s">
        <v>64617</v>
      </c>
      <c r="B1833" s="1" t="s">
        <v>62759</v>
      </c>
      <c r="C1833" s="1" t="s">
        <v>68</v>
      </c>
    </row>
    <row r="1834" spans="1:3" x14ac:dyDescent="0.25">
      <c r="A1834" s="1" t="s">
        <v>64618</v>
      </c>
      <c r="B1834" s="1" t="s">
        <v>62765</v>
      </c>
      <c r="C1834" s="1" t="s">
        <v>68</v>
      </c>
    </row>
    <row r="1835" spans="1:3" x14ac:dyDescent="0.25">
      <c r="A1835" s="1" t="s">
        <v>64619</v>
      </c>
      <c r="B1835" s="1" t="s">
        <v>62773</v>
      </c>
      <c r="C1835" s="1" t="s">
        <v>68</v>
      </c>
    </row>
    <row r="1836" spans="1:3" x14ac:dyDescent="0.25">
      <c r="A1836" s="1" t="s">
        <v>64620</v>
      </c>
      <c r="B1836" s="1" t="s">
        <v>62819</v>
      </c>
      <c r="C1836" s="1" t="s">
        <v>323</v>
      </c>
    </row>
    <row r="1837" spans="1:3" x14ac:dyDescent="0.25">
      <c r="A1837" s="1" t="s">
        <v>64621</v>
      </c>
      <c r="B1837" s="1" t="s">
        <v>62773</v>
      </c>
      <c r="C1837" s="1" t="s">
        <v>68</v>
      </c>
    </row>
    <row r="1838" spans="1:3" x14ac:dyDescent="0.25">
      <c r="A1838" s="1" t="s">
        <v>64622</v>
      </c>
      <c r="B1838" s="1" t="s">
        <v>62936</v>
      </c>
      <c r="C1838" s="1" t="s">
        <v>988</v>
      </c>
    </row>
    <row r="1839" spans="1:3" x14ac:dyDescent="0.25">
      <c r="A1839" s="1" t="s">
        <v>64623</v>
      </c>
      <c r="B1839" s="1" t="s">
        <v>63335</v>
      </c>
      <c r="C1839" s="1" t="s">
        <v>68</v>
      </c>
    </row>
    <row r="1840" spans="1:3" x14ac:dyDescent="0.25">
      <c r="A1840" s="1" t="s">
        <v>64624</v>
      </c>
      <c r="B1840" s="1" t="s">
        <v>62914</v>
      </c>
      <c r="C1840" s="1" t="s">
        <v>68</v>
      </c>
    </row>
    <row r="1841" spans="1:3" x14ac:dyDescent="0.25">
      <c r="A1841" s="1" t="s">
        <v>64625</v>
      </c>
      <c r="B1841" s="1" t="s">
        <v>62782</v>
      </c>
      <c r="C1841" s="1" t="s">
        <v>151</v>
      </c>
    </row>
    <row r="1842" spans="1:3" x14ac:dyDescent="0.25">
      <c r="A1842" s="1" t="s">
        <v>64626</v>
      </c>
      <c r="B1842" s="1" t="s">
        <v>62914</v>
      </c>
      <c r="C1842" s="1" t="s">
        <v>68</v>
      </c>
    </row>
    <row r="1843" spans="1:3" x14ac:dyDescent="0.25">
      <c r="A1843" s="1" t="s">
        <v>64627</v>
      </c>
      <c r="B1843" s="1" t="s">
        <v>62795</v>
      </c>
      <c r="C1843" s="1" t="s">
        <v>212</v>
      </c>
    </row>
    <row r="1844" spans="1:3" x14ac:dyDescent="0.25">
      <c r="A1844" s="1" t="s">
        <v>64628</v>
      </c>
      <c r="B1844" s="1" t="s">
        <v>62800</v>
      </c>
      <c r="C1844" s="1" t="s">
        <v>123</v>
      </c>
    </row>
    <row r="1845" spans="1:3" x14ac:dyDescent="0.25">
      <c r="A1845" s="1" t="s">
        <v>64629</v>
      </c>
      <c r="B1845" s="1" t="s">
        <v>62797</v>
      </c>
      <c r="C1845" s="1" t="s">
        <v>68</v>
      </c>
    </row>
    <row r="1846" spans="1:3" x14ac:dyDescent="0.25">
      <c r="A1846" s="1" t="s">
        <v>64630</v>
      </c>
      <c r="B1846" s="1" t="s">
        <v>62797</v>
      </c>
      <c r="C1846" s="1" t="s">
        <v>68</v>
      </c>
    </row>
    <row r="1847" spans="1:3" x14ac:dyDescent="0.25">
      <c r="A1847" s="1" t="s">
        <v>64631</v>
      </c>
      <c r="B1847" s="1" t="s">
        <v>62795</v>
      </c>
      <c r="C1847" s="1" t="s">
        <v>212</v>
      </c>
    </row>
    <row r="1848" spans="1:3" x14ac:dyDescent="0.25">
      <c r="A1848" s="1" t="s">
        <v>64632</v>
      </c>
      <c r="B1848" s="1" t="s">
        <v>62773</v>
      </c>
      <c r="C1848" s="1" t="s">
        <v>68</v>
      </c>
    </row>
    <row r="1849" spans="1:3" x14ac:dyDescent="0.25">
      <c r="A1849" s="1" t="s">
        <v>64633</v>
      </c>
      <c r="B1849" s="1" t="s">
        <v>62753</v>
      </c>
      <c r="C1849" s="1" t="s">
        <v>44</v>
      </c>
    </row>
    <row r="1850" spans="1:3" x14ac:dyDescent="0.25">
      <c r="A1850" s="1" t="s">
        <v>64634</v>
      </c>
      <c r="B1850" s="1" t="s">
        <v>62936</v>
      </c>
      <c r="C1850" s="1" t="s">
        <v>988</v>
      </c>
    </row>
    <row r="1851" spans="1:3" x14ac:dyDescent="0.25">
      <c r="A1851" s="1" t="s">
        <v>64635</v>
      </c>
      <c r="B1851" s="1" t="s">
        <v>62784</v>
      </c>
      <c r="C1851" s="1" t="s">
        <v>68</v>
      </c>
    </row>
    <row r="1852" spans="1:3" x14ac:dyDescent="0.25">
      <c r="A1852" s="1" t="s">
        <v>64636</v>
      </c>
      <c r="B1852" s="1" t="s">
        <v>62751</v>
      </c>
      <c r="C1852" s="1" t="s">
        <v>36</v>
      </c>
    </row>
    <row r="1853" spans="1:3" x14ac:dyDescent="0.25">
      <c r="A1853" s="1" t="s">
        <v>64637</v>
      </c>
      <c r="B1853" s="1" t="s">
        <v>62771</v>
      </c>
      <c r="C1853" s="1" t="s">
        <v>68</v>
      </c>
    </row>
    <row r="1854" spans="1:3" x14ac:dyDescent="0.25">
      <c r="A1854" s="1" t="s">
        <v>64638</v>
      </c>
      <c r="B1854" s="1" t="s">
        <v>62761</v>
      </c>
      <c r="C1854" s="1" t="s">
        <v>76</v>
      </c>
    </row>
    <row r="1855" spans="1:3" x14ac:dyDescent="0.25">
      <c r="A1855" s="1" t="s">
        <v>64639</v>
      </c>
      <c r="B1855" s="1" t="s">
        <v>63342</v>
      </c>
      <c r="C1855" s="1" t="s">
        <v>68</v>
      </c>
    </row>
    <row r="1856" spans="1:3" x14ac:dyDescent="0.25">
      <c r="A1856" s="1" t="s">
        <v>64640</v>
      </c>
      <c r="B1856" s="1" t="s">
        <v>62784</v>
      </c>
      <c r="C1856" s="1" t="s">
        <v>68</v>
      </c>
    </row>
    <row r="1857" spans="1:3" x14ac:dyDescent="0.25">
      <c r="A1857" s="1" t="s">
        <v>64641</v>
      </c>
      <c r="B1857" s="1" t="s">
        <v>62773</v>
      </c>
      <c r="C1857" s="1" t="s">
        <v>68</v>
      </c>
    </row>
    <row r="1858" spans="1:3" x14ac:dyDescent="0.25">
      <c r="A1858" s="1" t="s">
        <v>64642</v>
      </c>
      <c r="B1858" s="1" t="s">
        <v>62797</v>
      </c>
      <c r="C1858" s="1" t="s">
        <v>68</v>
      </c>
    </row>
    <row r="1859" spans="1:3" x14ac:dyDescent="0.25">
      <c r="A1859" s="1" t="s">
        <v>64643</v>
      </c>
      <c r="B1859" s="1" t="s">
        <v>62806</v>
      </c>
      <c r="C1859" s="1" t="s">
        <v>264</v>
      </c>
    </row>
    <row r="1860" spans="1:3" x14ac:dyDescent="0.25">
      <c r="A1860" s="1" t="s">
        <v>64644</v>
      </c>
      <c r="B1860" s="1" t="s">
        <v>62897</v>
      </c>
      <c r="C1860" s="1" t="s">
        <v>323</v>
      </c>
    </row>
    <row r="1861" spans="1:3" x14ac:dyDescent="0.25">
      <c r="A1861" s="1" t="s">
        <v>64645</v>
      </c>
      <c r="B1861" s="1" t="s">
        <v>62795</v>
      </c>
      <c r="C1861" s="1" t="s">
        <v>212</v>
      </c>
    </row>
    <row r="1862" spans="1:3" x14ac:dyDescent="0.25">
      <c r="A1862" s="1" t="s">
        <v>64646</v>
      </c>
      <c r="B1862" s="1" t="s">
        <v>62864</v>
      </c>
      <c r="C1862" s="1" t="s">
        <v>68</v>
      </c>
    </row>
    <row r="1863" spans="1:3" x14ac:dyDescent="0.25">
      <c r="A1863" s="1" t="s">
        <v>64647</v>
      </c>
      <c r="B1863" s="1" t="s">
        <v>62914</v>
      </c>
      <c r="C1863" s="1" t="s">
        <v>68</v>
      </c>
    </row>
    <row r="1864" spans="1:3" x14ac:dyDescent="0.25">
      <c r="A1864" s="1" t="s">
        <v>64648</v>
      </c>
      <c r="B1864" s="1" t="s">
        <v>62826</v>
      </c>
      <c r="C1864" s="1" t="s">
        <v>68</v>
      </c>
    </row>
    <row r="1865" spans="1:3" x14ac:dyDescent="0.25">
      <c r="A1865" s="1" t="s">
        <v>64649</v>
      </c>
      <c r="B1865" s="1" t="s">
        <v>62797</v>
      </c>
      <c r="C1865" s="1" t="s">
        <v>68</v>
      </c>
    </row>
    <row r="1866" spans="1:3" x14ac:dyDescent="0.25">
      <c r="A1866" s="1" t="s">
        <v>64650</v>
      </c>
      <c r="B1866" s="1" t="s">
        <v>62773</v>
      </c>
      <c r="C1866" s="1" t="s">
        <v>68</v>
      </c>
    </row>
    <row r="1867" spans="1:3" x14ac:dyDescent="0.25">
      <c r="A1867" s="1" t="s">
        <v>64651</v>
      </c>
      <c r="B1867" s="1" t="s">
        <v>62797</v>
      </c>
      <c r="C1867" s="1" t="s">
        <v>68</v>
      </c>
    </row>
    <row r="1868" spans="1:3" x14ac:dyDescent="0.25">
      <c r="A1868" s="1" t="s">
        <v>64652</v>
      </c>
      <c r="B1868" s="1" t="s">
        <v>62834</v>
      </c>
      <c r="C1868" s="1" t="s">
        <v>68</v>
      </c>
    </row>
    <row r="1869" spans="1:3" x14ac:dyDescent="0.25">
      <c r="A1869" s="1" t="s">
        <v>64653</v>
      </c>
      <c r="B1869" s="1" t="s">
        <v>63241</v>
      </c>
      <c r="C1869" s="1" t="s">
        <v>68</v>
      </c>
    </row>
    <row r="1870" spans="1:3" x14ac:dyDescent="0.25">
      <c r="A1870" s="1" t="s">
        <v>64654</v>
      </c>
      <c r="B1870" s="1" t="s">
        <v>62782</v>
      </c>
      <c r="C1870" s="1" t="s">
        <v>151</v>
      </c>
    </row>
    <row r="1871" spans="1:3" x14ac:dyDescent="0.25">
      <c r="A1871" s="1" t="s">
        <v>64655</v>
      </c>
      <c r="B1871" s="1" t="s">
        <v>62936</v>
      </c>
      <c r="C1871" s="1" t="s">
        <v>988</v>
      </c>
    </row>
    <row r="1872" spans="1:3" x14ac:dyDescent="0.25">
      <c r="A1872" s="1" t="s">
        <v>64656</v>
      </c>
      <c r="B1872" s="1" t="s">
        <v>62936</v>
      </c>
      <c r="C1872" s="1" t="s">
        <v>988</v>
      </c>
    </row>
    <row r="1873" spans="1:3" x14ac:dyDescent="0.25">
      <c r="A1873" s="1" t="s">
        <v>64657</v>
      </c>
      <c r="B1873" s="1" t="s">
        <v>62810</v>
      </c>
      <c r="C1873" s="1" t="s">
        <v>51</v>
      </c>
    </row>
    <row r="1874" spans="1:3" x14ac:dyDescent="0.25">
      <c r="A1874" s="1" t="s">
        <v>64658</v>
      </c>
      <c r="B1874" s="1" t="s">
        <v>62782</v>
      </c>
      <c r="C1874" s="1" t="s">
        <v>151</v>
      </c>
    </row>
    <row r="1875" spans="1:3" x14ac:dyDescent="0.25">
      <c r="A1875" s="1" t="s">
        <v>64659</v>
      </c>
      <c r="B1875" s="1" t="s">
        <v>63224</v>
      </c>
      <c r="C1875" s="1" t="s">
        <v>362</v>
      </c>
    </row>
    <row r="1876" spans="1:3" x14ac:dyDescent="0.25">
      <c r="A1876" s="1" t="s">
        <v>64660</v>
      </c>
      <c r="B1876" s="1" t="s">
        <v>62751</v>
      </c>
      <c r="C1876" s="1" t="s">
        <v>36</v>
      </c>
    </row>
    <row r="1877" spans="1:3" x14ac:dyDescent="0.25">
      <c r="A1877" s="1" t="s">
        <v>64661</v>
      </c>
      <c r="B1877" s="1" t="s">
        <v>62816</v>
      </c>
      <c r="C1877" s="1" t="s">
        <v>68</v>
      </c>
    </row>
    <row r="1878" spans="1:3" x14ac:dyDescent="0.25">
      <c r="A1878" s="1" t="s">
        <v>64662</v>
      </c>
      <c r="B1878" s="1" t="s">
        <v>62777</v>
      </c>
      <c r="C1878" s="1" t="s">
        <v>131</v>
      </c>
    </row>
    <row r="1879" spans="1:3" x14ac:dyDescent="0.25">
      <c r="A1879" s="1" t="s">
        <v>64663</v>
      </c>
      <c r="B1879" s="1" t="s">
        <v>62755</v>
      </c>
      <c r="C1879" s="1" t="s">
        <v>51</v>
      </c>
    </row>
    <row r="1880" spans="1:3" x14ac:dyDescent="0.25">
      <c r="A1880" s="1" t="s">
        <v>64664</v>
      </c>
      <c r="B1880" s="1" t="s">
        <v>62975</v>
      </c>
      <c r="C1880" s="1" t="s">
        <v>68</v>
      </c>
    </row>
    <row r="1881" spans="1:3" x14ac:dyDescent="0.25">
      <c r="A1881" s="1" t="s">
        <v>64665</v>
      </c>
      <c r="B1881" s="1" t="s">
        <v>62860</v>
      </c>
      <c r="C1881" s="1" t="s">
        <v>527</v>
      </c>
    </row>
    <row r="1882" spans="1:3" x14ac:dyDescent="0.25">
      <c r="A1882" s="1" t="s">
        <v>64666</v>
      </c>
      <c r="B1882" s="1" t="s">
        <v>62806</v>
      </c>
      <c r="C1882" s="1" t="s">
        <v>264</v>
      </c>
    </row>
    <row r="1883" spans="1:3" x14ac:dyDescent="0.25">
      <c r="A1883" s="1" t="s">
        <v>64667</v>
      </c>
      <c r="B1883" s="1" t="s">
        <v>62787</v>
      </c>
      <c r="C1883" s="1" t="s">
        <v>172</v>
      </c>
    </row>
    <row r="1884" spans="1:3" x14ac:dyDescent="0.25">
      <c r="A1884" s="1" t="s">
        <v>64668</v>
      </c>
      <c r="B1884" s="1" t="s">
        <v>62789</v>
      </c>
      <c r="C1884" s="1" t="s">
        <v>68</v>
      </c>
    </row>
    <row r="1885" spans="1:3" x14ac:dyDescent="0.25">
      <c r="A1885" s="1" t="s">
        <v>64669</v>
      </c>
      <c r="B1885" s="1" t="s">
        <v>62761</v>
      </c>
      <c r="C1885" s="1" t="s">
        <v>76</v>
      </c>
    </row>
    <row r="1886" spans="1:3" x14ac:dyDescent="0.25">
      <c r="A1886" s="1" t="s">
        <v>64670</v>
      </c>
      <c r="B1886" s="1" t="s">
        <v>62761</v>
      </c>
      <c r="C1886" s="1" t="s">
        <v>76</v>
      </c>
    </row>
    <row r="1887" spans="1:3" x14ac:dyDescent="0.25">
      <c r="A1887" s="1" t="s">
        <v>64671</v>
      </c>
      <c r="B1887" s="1" t="s">
        <v>62761</v>
      </c>
      <c r="C1887" s="1" t="s">
        <v>76</v>
      </c>
    </row>
    <row r="1888" spans="1:3" x14ac:dyDescent="0.25">
      <c r="A1888" s="1" t="s">
        <v>64672</v>
      </c>
      <c r="B1888" s="1" t="s">
        <v>62787</v>
      </c>
      <c r="C1888" s="1" t="s">
        <v>172</v>
      </c>
    </row>
    <row r="1889" spans="1:3" x14ac:dyDescent="0.25">
      <c r="A1889" s="1" t="s">
        <v>64673</v>
      </c>
      <c r="B1889" s="1" t="s">
        <v>62819</v>
      </c>
      <c r="C1889" s="1" t="s">
        <v>323</v>
      </c>
    </row>
    <row r="1890" spans="1:3" x14ac:dyDescent="0.25">
      <c r="A1890" s="1" t="s">
        <v>64674</v>
      </c>
      <c r="B1890" s="1" t="s">
        <v>62749</v>
      </c>
      <c r="C1890" s="1" t="s">
        <v>28</v>
      </c>
    </row>
    <row r="1891" spans="1:3" x14ac:dyDescent="0.25">
      <c r="A1891" s="1" t="s">
        <v>64675</v>
      </c>
      <c r="B1891" s="1" t="s">
        <v>62761</v>
      </c>
      <c r="C1891" s="1" t="s">
        <v>76</v>
      </c>
    </row>
    <row r="1892" spans="1:3" x14ac:dyDescent="0.25">
      <c r="A1892" s="1" t="s">
        <v>64676</v>
      </c>
      <c r="B1892" s="1" t="s">
        <v>62755</v>
      </c>
      <c r="C1892" s="1" t="s">
        <v>51</v>
      </c>
    </row>
    <row r="1893" spans="1:3" x14ac:dyDescent="0.25">
      <c r="A1893" s="1" t="s">
        <v>64677</v>
      </c>
      <c r="B1893" s="1" t="s">
        <v>62761</v>
      </c>
      <c r="C1893" s="1" t="s">
        <v>76</v>
      </c>
    </row>
    <row r="1894" spans="1:3" x14ac:dyDescent="0.25">
      <c r="A1894" s="1" t="s">
        <v>64678</v>
      </c>
      <c r="B1894" s="1" t="s">
        <v>62761</v>
      </c>
      <c r="C1894" s="1" t="s">
        <v>76</v>
      </c>
    </row>
    <row r="1895" spans="1:3" x14ac:dyDescent="0.25">
      <c r="A1895" s="1" t="s">
        <v>64679</v>
      </c>
      <c r="B1895" s="1" t="s">
        <v>62751</v>
      </c>
      <c r="C1895" s="1" t="s">
        <v>36</v>
      </c>
    </row>
    <row r="1896" spans="1:3" x14ac:dyDescent="0.25">
      <c r="A1896" s="1" t="s">
        <v>64680</v>
      </c>
      <c r="B1896" s="1" t="s">
        <v>62816</v>
      </c>
      <c r="C1896" s="1" t="s">
        <v>68</v>
      </c>
    </row>
    <row r="1897" spans="1:3" x14ac:dyDescent="0.25">
      <c r="A1897" s="1" t="s">
        <v>64681</v>
      </c>
      <c r="B1897" s="1" t="s">
        <v>62753</v>
      </c>
      <c r="C1897" s="1" t="s">
        <v>44</v>
      </c>
    </row>
    <row r="1898" spans="1:3" x14ac:dyDescent="0.25">
      <c r="A1898" s="1" t="s">
        <v>64682</v>
      </c>
      <c r="B1898" s="1" t="s">
        <v>62763</v>
      </c>
      <c r="C1898" s="1" t="s">
        <v>68</v>
      </c>
    </row>
    <row r="1899" spans="1:3" x14ac:dyDescent="0.25">
      <c r="A1899" s="1" t="s">
        <v>64683</v>
      </c>
      <c r="B1899" s="1" t="s">
        <v>62753</v>
      </c>
      <c r="C1899" s="1" t="s">
        <v>44</v>
      </c>
    </row>
    <row r="1900" spans="1:3" x14ac:dyDescent="0.25">
      <c r="A1900" s="1" t="s">
        <v>64684</v>
      </c>
      <c r="B1900" s="1" t="s">
        <v>62782</v>
      </c>
      <c r="C1900" s="1" t="s">
        <v>151</v>
      </c>
    </row>
    <row r="1901" spans="1:3" x14ac:dyDescent="0.25">
      <c r="A1901" s="1" t="s">
        <v>64685</v>
      </c>
      <c r="B1901" s="1" t="s">
        <v>62773</v>
      </c>
      <c r="C1901" s="1" t="s">
        <v>68</v>
      </c>
    </row>
    <row r="1902" spans="1:3" x14ac:dyDescent="0.25">
      <c r="A1902" s="1" t="s">
        <v>64686</v>
      </c>
      <c r="B1902" s="1" t="s">
        <v>62860</v>
      </c>
      <c r="C1902" s="1" t="s">
        <v>527</v>
      </c>
    </row>
    <row r="1903" spans="1:3" x14ac:dyDescent="0.25">
      <c r="A1903" s="1" t="s">
        <v>64687</v>
      </c>
      <c r="B1903" s="1" t="s">
        <v>62763</v>
      </c>
      <c r="C1903" s="1" t="s">
        <v>68</v>
      </c>
    </row>
    <row r="1904" spans="1:3" x14ac:dyDescent="0.25">
      <c r="A1904" s="1" t="s">
        <v>64688</v>
      </c>
      <c r="B1904" s="1" t="s">
        <v>62759</v>
      </c>
      <c r="C1904" s="1" t="s">
        <v>68</v>
      </c>
    </row>
    <row r="1905" spans="1:3" x14ac:dyDescent="0.25">
      <c r="A1905" s="1" t="s">
        <v>64689</v>
      </c>
      <c r="B1905" s="1" t="s">
        <v>62777</v>
      </c>
      <c r="C1905" s="1" t="s">
        <v>131</v>
      </c>
    </row>
    <row r="1906" spans="1:3" x14ac:dyDescent="0.25">
      <c r="A1906" s="1" t="s">
        <v>64690</v>
      </c>
      <c r="B1906" s="1" t="s">
        <v>62751</v>
      </c>
      <c r="C1906" s="1" t="s">
        <v>36</v>
      </c>
    </row>
    <row r="1907" spans="1:3" x14ac:dyDescent="0.25">
      <c r="A1907" s="1" t="s">
        <v>64691</v>
      </c>
      <c r="B1907" s="1" t="s">
        <v>62975</v>
      </c>
      <c r="C1907" s="1" t="s">
        <v>68</v>
      </c>
    </row>
    <row r="1908" spans="1:3" x14ac:dyDescent="0.25">
      <c r="A1908" s="1" t="s">
        <v>64692</v>
      </c>
      <c r="B1908" s="1" t="s">
        <v>62864</v>
      </c>
      <c r="C1908" s="1" t="s">
        <v>68</v>
      </c>
    </row>
    <row r="1909" spans="1:3" x14ac:dyDescent="0.25">
      <c r="A1909" s="1" t="s">
        <v>64693</v>
      </c>
      <c r="B1909" s="1" t="s">
        <v>62749</v>
      </c>
      <c r="C1909" s="1" t="s">
        <v>28</v>
      </c>
    </row>
    <row r="1910" spans="1:3" x14ac:dyDescent="0.25">
      <c r="A1910" s="1" t="s">
        <v>64694</v>
      </c>
      <c r="B1910" s="1" t="s">
        <v>62787</v>
      </c>
      <c r="C1910" s="1" t="s">
        <v>172</v>
      </c>
    </row>
    <row r="1911" spans="1:3" x14ac:dyDescent="0.25">
      <c r="A1911" s="1" t="s">
        <v>64695</v>
      </c>
      <c r="B1911" s="1" t="s">
        <v>62767</v>
      </c>
      <c r="C1911" s="1" t="s">
        <v>68</v>
      </c>
    </row>
    <row r="1912" spans="1:3" x14ac:dyDescent="0.25">
      <c r="A1912" s="1" t="s">
        <v>64696</v>
      </c>
      <c r="B1912" s="1" t="s">
        <v>62839</v>
      </c>
      <c r="C1912" s="1" t="s">
        <v>68</v>
      </c>
    </row>
    <row r="1913" spans="1:3" x14ac:dyDescent="0.25">
      <c r="A1913" s="1" t="s">
        <v>64697</v>
      </c>
      <c r="B1913" s="1" t="s">
        <v>63224</v>
      </c>
      <c r="C1913" s="1" t="s">
        <v>362</v>
      </c>
    </row>
    <row r="1914" spans="1:3" x14ac:dyDescent="0.25">
      <c r="A1914" s="1" t="s">
        <v>64698</v>
      </c>
      <c r="B1914" s="1" t="s">
        <v>62763</v>
      </c>
      <c r="C1914" s="1" t="s">
        <v>68</v>
      </c>
    </row>
    <row r="1915" spans="1:3" x14ac:dyDescent="0.25">
      <c r="A1915" s="1" t="s">
        <v>64699</v>
      </c>
      <c r="B1915" s="1" t="s">
        <v>62914</v>
      </c>
      <c r="C1915" s="1" t="s">
        <v>68</v>
      </c>
    </row>
    <row r="1916" spans="1:3" x14ac:dyDescent="0.25">
      <c r="A1916" s="1" t="s">
        <v>64700</v>
      </c>
      <c r="B1916" s="1" t="s">
        <v>62795</v>
      </c>
      <c r="C1916" s="1" t="s">
        <v>212</v>
      </c>
    </row>
    <row r="1917" spans="1:3" x14ac:dyDescent="0.25">
      <c r="A1917" s="1" t="s">
        <v>64701</v>
      </c>
      <c r="B1917" s="1" t="s">
        <v>62816</v>
      </c>
      <c r="C1917" s="1" t="s">
        <v>68</v>
      </c>
    </row>
    <row r="1918" spans="1:3" x14ac:dyDescent="0.25">
      <c r="A1918" s="1" t="s">
        <v>64702</v>
      </c>
      <c r="B1918" s="1" t="s">
        <v>62806</v>
      </c>
      <c r="C1918" s="1" t="s">
        <v>264</v>
      </c>
    </row>
    <row r="1919" spans="1:3" x14ac:dyDescent="0.25">
      <c r="A1919" s="1" t="s">
        <v>64703</v>
      </c>
      <c r="B1919" s="1" t="s">
        <v>62773</v>
      </c>
      <c r="C1919" s="1" t="s">
        <v>68</v>
      </c>
    </row>
    <row r="1920" spans="1:3" x14ac:dyDescent="0.25">
      <c r="A1920" s="1" t="s">
        <v>64704</v>
      </c>
      <c r="B1920" s="1" t="s">
        <v>62775</v>
      </c>
      <c r="C1920" s="1" t="s">
        <v>123</v>
      </c>
    </row>
    <row r="1921" spans="1:3" x14ac:dyDescent="0.25">
      <c r="A1921" s="1" t="s">
        <v>64705</v>
      </c>
      <c r="B1921" s="1" t="s">
        <v>62753</v>
      </c>
      <c r="C1921" s="1" t="s">
        <v>44</v>
      </c>
    </row>
    <row r="1922" spans="1:3" x14ac:dyDescent="0.25">
      <c r="A1922" s="1" t="s">
        <v>64706</v>
      </c>
      <c r="B1922" s="1" t="s">
        <v>62749</v>
      </c>
      <c r="C1922" s="1" t="s">
        <v>28</v>
      </c>
    </row>
    <row r="1923" spans="1:3" x14ac:dyDescent="0.25">
      <c r="A1923" s="1" t="s">
        <v>64707</v>
      </c>
      <c r="B1923" s="1" t="s">
        <v>62797</v>
      </c>
      <c r="C1923" s="1" t="s">
        <v>68</v>
      </c>
    </row>
    <row r="1924" spans="1:3" x14ac:dyDescent="0.25">
      <c r="A1924" s="1" t="s">
        <v>64708</v>
      </c>
      <c r="B1924" s="1" t="s">
        <v>62839</v>
      </c>
      <c r="C1924" s="1" t="s">
        <v>68</v>
      </c>
    </row>
    <row r="1925" spans="1:3" x14ac:dyDescent="0.25">
      <c r="A1925" s="1" t="s">
        <v>64709</v>
      </c>
      <c r="B1925" s="1" t="s">
        <v>62763</v>
      </c>
      <c r="C1925" s="1" t="s">
        <v>68</v>
      </c>
    </row>
    <row r="1926" spans="1:3" x14ac:dyDescent="0.25">
      <c r="A1926" s="1" t="s">
        <v>64710</v>
      </c>
      <c r="B1926" s="1" t="s">
        <v>62751</v>
      </c>
      <c r="C1926" s="1" t="s">
        <v>36</v>
      </c>
    </row>
    <row r="1927" spans="1:3" x14ac:dyDescent="0.25">
      <c r="A1927" s="1" t="s">
        <v>64711</v>
      </c>
      <c r="B1927" s="1" t="s">
        <v>62787</v>
      </c>
      <c r="C1927" s="1" t="s">
        <v>172</v>
      </c>
    </row>
    <row r="1928" spans="1:3" x14ac:dyDescent="0.25">
      <c r="A1928" s="1" t="s">
        <v>64712</v>
      </c>
      <c r="B1928" s="1" t="s">
        <v>62816</v>
      </c>
      <c r="C1928" s="1" t="s">
        <v>68</v>
      </c>
    </row>
    <row r="1929" spans="1:3" x14ac:dyDescent="0.25">
      <c r="A1929" s="1" t="s">
        <v>64713</v>
      </c>
      <c r="B1929" s="1" t="s">
        <v>62773</v>
      </c>
      <c r="C1929" s="1" t="s">
        <v>68</v>
      </c>
    </row>
    <row r="1930" spans="1:3" x14ac:dyDescent="0.25">
      <c r="A1930" s="1" t="s">
        <v>64714</v>
      </c>
      <c r="B1930" s="1" t="s">
        <v>62836</v>
      </c>
      <c r="C1930" s="1" t="s">
        <v>402</v>
      </c>
    </row>
    <row r="1931" spans="1:3" x14ac:dyDescent="0.25">
      <c r="A1931" s="1" t="s">
        <v>64715</v>
      </c>
      <c r="B1931" s="1" t="s">
        <v>63342</v>
      </c>
      <c r="C1931" s="1" t="s">
        <v>68</v>
      </c>
    </row>
    <row r="1932" spans="1:3" x14ac:dyDescent="0.25">
      <c r="A1932" s="1" t="s">
        <v>64716</v>
      </c>
      <c r="B1932" s="1" t="s">
        <v>62761</v>
      </c>
      <c r="C1932" s="1" t="s">
        <v>76</v>
      </c>
    </row>
    <row r="1933" spans="1:3" x14ac:dyDescent="0.25">
      <c r="A1933" s="1" t="s">
        <v>64717</v>
      </c>
      <c r="B1933" s="1" t="s">
        <v>62751</v>
      </c>
      <c r="C1933" s="1" t="s">
        <v>36</v>
      </c>
    </row>
    <row r="1934" spans="1:3" x14ac:dyDescent="0.25">
      <c r="A1934" s="1" t="s">
        <v>64718</v>
      </c>
      <c r="B1934" s="1" t="s">
        <v>62751</v>
      </c>
      <c r="C1934" s="1" t="s">
        <v>36</v>
      </c>
    </row>
    <row r="1935" spans="1:3" x14ac:dyDescent="0.25">
      <c r="A1935" s="1" t="s">
        <v>64719</v>
      </c>
      <c r="B1935" s="1" t="s">
        <v>62828</v>
      </c>
      <c r="C1935" s="1" t="s">
        <v>362</v>
      </c>
    </row>
    <row r="1936" spans="1:3" x14ac:dyDescent="0.25">
      <c r="A1936" s="1" t="s">
        <v>64720</v>
      </c>
      <c r="B1936" s="1" t="s">
        <v>62824</v>
      </c>
      <c r="C1936" s="1" t="s">
        <v>349</v>
      </c>
    </row>
    <row r="1937" spans="1:3" x14ac:dyDescent="0.25">
      <c r="A1937" s="1" t="s">
        <v>64721</v>
      </c>
      <c r="B1937" s="1" t="s">
        <v>62828</v>
      </c>
      <c r="C1937" s="1" t="s">
        <v>362</v>
      </c>
    </row>
    <row r="1938" spans="1:3" x14ac:dyDescent="0.25">
      <c r="A1938" s="1" t="s">
        <v>64722</v>
      </c>
      <c r="B1938" s="1" t="s">
        <v>62751</v>
      </c>
      <c r="C1938" s="1" t="s">
        <v>36</v>
      </c>
    </row>
    <row r="1939" spans="1:3" x14ac:dyDescent="0.25">
      <c r="A1939" s="1" t="s">
        <v>64723</v>
      </c>
      <c r="B1939" s="1" t="s">
        <v>62810</v>
      </c>
      <c r="C1939" s="1" t="s">
        <v>51</v>
      </c>
    </row>
    <row r="1940" spans="1:3" x14ac:dyDescent="0.25">
      <c r="A1940" s="1" t="s">
        <v>64724</v>
      </c>
      <c r="B1940" s="1" t="s">
        <v>62797</v>
      </c>
      <c r="C1940" s="1" t="s">
        <v>68</v>
      </c>
    </row>
    <row r="1941" spans="1:3" x14ac:dyDescent="0.25">
      <c r="A1941" s="1" t="s">
        <v>64725</v>
      </c>
      <c r="B1941" s="1" t="s">
        <v>63224</v>
      </c>
      <c r="C1941" s="1" t="s">
        <v>362</v>
      </c>
    </row>
    <row r="1942" spans="1:3" x14ac:dyDescent="0.25">
      <c r="A1942" s="1" t="s">
        <v>64726</v>
      </c>
      <c r="B1942" s="1" t="s">
        <v>62763</v>
      </c>
      <c r="C1942" s="1" t="s">
        <v>68</v>
      </c>
    </row>
    <row r="1943" spans="1:3" x14ac:dyDescent="0.25">
      <c r="A1943" s="1" t="s">
        <v>64727</v>
      </c>
      <c r="B1943" s="1" t="s">
        <v>62836</v>
      </c>
      <c r="C1943" s="1" t="s">
        <v>402</v>
      </c>
    </row>
    <row r="1944" spans="1:3" x14ac:dyDescent="0.25">
      <c r="A1944" s="1" t="s">
        <v>64728</v>
      </c>
      <c r="B1944" s="1" t="s">
        <v>62753</v>
      </c>
      <c r="C1944" s="1" t="s">
        <v>44</v>
      </c>
    </row>
    <row r="1945" spans="1:3" x14ac:dyDescent="0.25">
      <c r="A1945" s="1" t="s">
        <v>64729</v>
      </c>
      <c r="B1945" s="1" t="s">
        <v>62763</v>
      </c>
      <c r="C1945" s="1" t="s">
        <v>68</v>
      </c>
    </row>
    <row r="1946" spans="1:3" x14ac:dyDescent="0.25">
      <c r="A1946" s="1" t="s">
        <v>64730</v>
      </c>
      <c r="B1946" s="1" t="s">
        <v>62771</v>
      </c>
      <c r="C1946" s="1" t="s">
        <v>68</v>
      </c>
    </row>
    <row r="1947" spans="1:3" x14ac:dyDescent="0.25">
      <c r="A1947" s="1" t="s">
        <v>64731</v>
      </c>
      <c r="B1947" s="1" t="s">
        <v>62848</v>
      </c>
      <c r="C1947" s="1" t="s">
        <v>36</v>
      </c>
    </row>
    <row r="1948" spans="1:3" x14ac:dyDescent="0.25">
      <c r="A1948" s="1" t="s">
        <v>64732</v>
      </c>
      <c r="B1948" s="1" t="s">
        <v>62763</v>
      </c>
      <c r="C1948" s="1" t="s">
        <v>68</v>
      </c>
    </row>
    <row r="1949" spans="1:3" x14ac:dyDescent="0.25">
      <c r="A1949" s="1" t="s">
        <v>64733</v>
      </c>
      <c r="B1949" s="1" t="s">
        <v>62808</v>
      </c>
      <c r="C1949" s="1" t="s">
        <v>68</v>
      </c>
    </row>
    <row r="1950" spans="1:3" x14ac:dyDescent="0.25">
      <c r="A1950" s="1" t="s">
        <v>64734</v>
      </c>
      <c r="B1950" s="1" t="s">
        <v>62816</v>
      </c>
      <c r="C1950" s="1" t="s">
        <v>68</v>
      </c>
    </row>
    <row r="1951" spans="1:3" x14ac:dyDescent="0.25">
      <c r="A1951" s="1" t="s">
        <v>64735</v>
      </c>
      <c r="B1951" s="1" t="s">
        <v>62759</v>
      </c>
      <c r="C1951" s="1" t="s">
        <v>68</v>
      </c>
    </row>
    <row r="1952" spans="1:3" x14ac:dyDescent="0.25">
      <c r="A1952" s="1" t="s">
        <v>64736</v>
      </c>
      <c r="B1952" s="1" t="s">
        <v>62789</v>
      </c>
      <c r="C1952" s="1" t="s">
        <v>68</v>
      </c>
    </row>
    <row r="1953" spans="1:3" x14ac:dyDescent="0.25">
      <c r="A1953" s="1" t="s">
        <v>64737</v>
      </c>
      <c r="B1953" s="1" t="s">
        <v>62936</v>
      </c>
      <c r="C1953" s="1" t="s">
        <v>988</v>
      </c>
    </row>
    <row r="1954" spans="1:3" x14ac:dyDescent="0.25">
      <c r="A1954" s="1" t="s">
        <v>64738</v>
      </c>
      <c r="B1954" s="1" t="s">
        <v>62897</v>
      </c>
      <c r="C1954" s="1" t="s">
        <v>323</v>
      </c>
    </row>
    <row r="1955" spans="1:3" x14ac:dyDescent="0.25">
      <c r="A1955" s="1" t="s">
        <v>64739</v>
      </c>
      <c r="B1955" s="1" t="s">
        <v>62839</v>
      </c>
      <c r="C1955" s="1" t="s">
        <v>68</v>
      </c>
    </row>
    <row r="1956" spans="1:3" x14ac:dyDescent="0.25">
      <c r="A1956" s="1" t="s">
        <v>64740</v>
      </c>
      <c r="B1956" s="1" t="s">
        <v>62810</v>
      </c>
      <c r="C1956" s="1" t="s">
        <v>51</v>
      </c>
    </row>
    <row r="1957" spans="1:3" x14ac:dyDescent="0.25">
      <c r="A1957" s="1" t="s">
        <v>64741</v>
      </c>
      <c r="B1957" s="1" t="s">
        <v>62769</v>
      </c>
      <c r="C1957" s="1" t="s">
        <v>51</v>
      </c>
    </row>
    <row r="1958" spans="1:3" x14ac:dyDescent="0.25">
      <c r="A1958" s="1" t="s">
        <v>64742</v>
      </c>
      <c r="B1958" s="1" t="s">
        <v>62761</v>
      </c>
      <c r="C1958" s="1" t="s">
        <v>76</v>
      </c>
    </row>
    <row r="1959" spans="1:3" x14ac:dyDescent="0.25">
      <c r="A1959" s="1" t="s">
        <v>64743</v>
      </c>
      <c r="B1959" s="1" t="s">
        <v>62761</v>
      </c>
      <c r="C1959" s="1" t="s">
        <v>76</v>
      </c>
    </row>
    <row r="1960" spans="1:3" x14ac:dyDescent="0.25">
      <c r="A1960" s="1" t="s">
        <v>64744</v>
      </c>
      <c r="B1960" s="1" t="s">
        <v>62777</v>
      </c>
      <c r="C1960" s="1" t="s">
        <v>131</v>
      </c>
    </row>
    <row r="1961" spans="1:3" x14ac:dyDescent="0.25">
      <c r="A1961" s="1" t="s">
        <v>64745</v>
      </c>
      <c r="B1961" s="1" t="s">
        <v>62751</v>
      </c>
      <c r="C1961" s="1" t="s">
        <v>36</v>
      </c>
    </row>
    <row r="1962" spans="1:3" x14ac:dyDescent="0.25">
      <c r="A1962" s="1" t="s">
        <v>64746</v>
      </c>
      <c r="B1962" s="1" t="s">
        <v>62834</v>
      </c>
      <c r="C1962" s="1" t="s">
        <v>68</v>
      </c>
    </row>
    <row r="1963" spans="1:3" x14ac:dyDescent="0.25">
      <c r="A1963" s="1" t="s">
        <v>64747</v>
      </c>
      <c r="B1963" s="1" t="s">
        <v>62800</v>
      </c>
      <c r="C1963" s="1" t="s">
        <v>123</v>
      </c>
    </row>
    <row r="1964" spans="1:3" x14ac:dyDescent="0.25">
      <c r="A1964" s="1" t="s">
        <v>64748</v>
      </c>
      <c r="B1964" s="1" t="s">
        <v>62839</v>
      </c>
      <c r="C1964" s="1" t="s">
        <v>68</v>
      </c>
    </row>
    <row r="1965" spans="1:3" x14ac:dyDescent="0.25">
      <c r="A1965" s="1" t="s">
        <v>64749</v>
      </c>
      <c r="B1965" s="1" t="s">
        <v>62779</v>
      </c>
      <c r="C1965" s="1" t="s">
        <v>68</v>
      </c>
    </row>
    <row r="1966" spans="1:3" x14ac:dyDescent="0.25">
      <c r="A1966" s="1" t="s">
        <v>64750</v>
      </c>
      <c r="B1966" s="1" t="s">
        <v>62834</v>
      </c>
      <c r="C1966" s="1" t="s">
        <v>68</v>
      </c>
    </row>
    <row r="1967" spans="1:3" x14ac:dyDescent="0.25">
      <c r="A1967" s="1" t="s">
        <v>64751</v>
      </c>
      <c r="B1967" s="1" t="s">
        <v>62787</v>
      </c>
      <c r="C1967" s="1" t="s">
        <v>172</v>
      </c>
    </row>
    <row r="1968" spans="1:3" x14ac:dyDescent="0.25">
      <c r="A1968" s="1" t="s">
        <v>64752</v>
      </c>
      <c r="B1968" s="1" t="s">
        <v>62797</v>
      </c>
      <c r="C1968" s="1" t="s">
        <v>68</v>
      </c>
    </row>
    <row r="1969" spans="1:3" x14ac:dyDescent="0.25">
      <c r="A1969" s="1" t="s">
        <v>64753</v>
      </c>
      <c r="B1969" s="1" t="s">
        <v>62962</v>
      </c>
      <c r="C1969" s="1" t="s">
        <v>1148</v>
      </c>
    </row>
    <row r="1970" spans="1:3" x14ac:dyDescent="0.25">
      <c r="A1970" s="1" t="s">
        <v>64754</v>
      </c>
      <c r="B1970" s="1" t="s">
        <v>62749</v>
      </c>
      <c r="C1970" s="1" t="s">
        <v>28</v>
      </c>
    </row>
    <row r="1971" spans="1:3" x14ac:dyDescent="0.25">
      <c r="A1971" s="1" t="s">
        <v>64755</v>
      </c>
      <c r="B1971" s="1" t="s">
        <v>62763</v>
      </c>
      <c r="C1971" s="1" t="s">
        <v>68</v>
      </c>
    </row>
    <row r="1972" spans="1:3" x14ac:dyDescent="0.25">
      <c r="A1972" s="1" t="s">
        <v>64756</v>
      </c>
      <c r="B1972" s="1" t="s">
        <v>62806</v>
      </c>
      <c r="C1972" s="1" t="s">
        <v>264</v>
      </c>
    </row>
    <row r="1973" spans="1:3" x14ac:dyDescent="0.25">
      <c r="A1973" s="1" t="s">
        <v>64757</v>
      </c>
      <c r="B1973" s="1" t="s">
        <v>62816</v>
      </c>
      <c r="C1973" s="1" t="s">
        <v>68</v>
      </c>
    </row>
    <row r="1974" spans="1:3" x14ac:dyDescent="0.25">
      <c r="A1974" s="1" t="s">
        <v>64758</v>
      </c>
      <c r="B1974" s="1" t="s">
        <v>62782</v>
      </c>
      <c r="C1974" s="1" t="s">
        <v>151</v>
      </c>
    </row>
    <row r="1975" spans="1:3" x14ac:dyDescent="0.25">
      <c r="A1975" s="1" t="s">
        <v>64759</v>
      </c>
      <c r="B1975" s="1" t="s">
        <v>62761</v>
      </c>
      <c r="C1975" s="1" t="s">
        <v>76</v>
      </c>
    </row>
    <row r="1976" spans="1:3" x14ac:dyDescent="0.25">
      <c r="A1976" s="1" t="s">
        <v>64760</v>
      </c>
      <c r="B1976" s="1" t="s">
        <v>62797</v>
      </c>
      <c r="C1976" s="1" t="s">
        <v>68</v>
      </c>
    </row>
    <row r="1977" spans="1:3" x14ac:dyDescent="0.25">
      <c r="A1977" s="1" t="s">
        <v>64761</v>
      </c>
      <c r="B1977" s="1" t="s">
        <v>62800</v>
      </c>
      <c r="C1977" s="1" t="s">
        <v>123</v>
      </c>
    </row>
    <row r="1978" spans="1:3" x14ac:dyDescent="0.25">
      <c r="A1978" s="1" t="s">
        <v>64762</v>
      </c>
      <c r="B1978" s="1" t="s">
        <v>62842</v>
      </c>
      <c r="C1978" s="1" t="s">
        <v>430</v>
      </c>
    </row>
    <row r="1979" spans="1:3" x14ac:dyDescent="0.25">
      <c r="A1979" s="1" t="s">
        <v>64763</v>
      </c>
      <c r="B1979" s="1" t="s">
        <v>62824</v>
      </c>
      <c r="C1979" s="1" t="s">
        <v>349</v>
      </c>
    </row>
    <row r="1980" spans="1:3" x14ac:dyDescent="0.25">
      <c r="A1980" s="1" t="s">
        <v>64764</v>
      </c>
      <c r="B1980" s="1" t="s">
        <v>62824</v>
      </c>
      <c r="C1980" s="1" t="s">
        <v>349</v>
      </c>
    </row>
    <row r="1981" spans="1:3" x14ac:dyDescent="0.25">
      <c r="A1981" s="1" t="s">
        <v>64765</v>
      </c>
      <c r="B1981" s="1" t="s">
        <v>63342</v>
      </c>
      <c r="C1981" s="1" t="s">
        <v>68</v>
      </c>
    </row>
    <row r="1982" spans="1:3" x14ac:dyDescent="0.25">
      <c r="A1982" s="1" t="s">
        <v>64766</v>
      </c>
      <c r="B1982" s="1" t="s">
        <v>62787</v>
      </c>
      <c r="C1982" s="1" t="s">
        <v>172</v>
      </c>
    </row>
    <row r="1983" spans="1:3" x14ac:dyDescent="0.25">
      <c r="A1983" s="1" t="s">
        <v>64767</v>
      </c>
      <c r="B1983" s="1" t="s">
        <v>62806</v>
      </c>
      <c r="C1983" s="1" t="s">
        <v>264</v>
      </c>
    </row>
    <row r="1984" spans="1:3" x14ac:dyDescent="0.25">
      <c r="A1984" s="1" t="s">
        <v>64768</v>
      </c>
      <c r="B1984" s="1" t="s">
        <v>62755</v>
      </c>
      <c r="C1984" s="1" t="s">
        <v>51</v>
      </c>
    </row>
    <row r="1985" spans="1:3" x14ac:dyDescent="0.25">
      <c r="A1985" s="1" t="s">
        <v>64769</v>
      </c>
      <c r="B1985" s="1" t="s">
        <v>62779</v>
      </c>
      <c r="C1985" s="1" t="s">
        <v>68</v>
      </c>
    </row>
    <row r="1986" spans="1:3" x14ac:dyDescent="0.25">
      <c r="A1986" s="1" t="s">
        <v>64770</v>
      </c>
      <c r="B1986" s="1" t="s">
        <v>62842</v>
      </c>
      <c r="C1986" s="1" t="s">
        <v>430</v>
      </c>
    </row>
    <row r="1987" spans="1:3" x14ac:dyDescent="0.25">
      <c r="A1987" s="1" t="s">
        <v>64771</v>
      </c>
      <c r="B1987" s="1" t="s">
        <v>62826</v>
      </c>
      <c r="C1987" s="1" t="s">
        <v>68</v>
      </c>
    </row>
    <row r="1988" spans="1:3" x14ac:dyDescent="0.25">
      <c r="A1988" s="1" t="s">
        <v>64772</v>
      </c>
      <c r="B1988" s="1" t="s">
        <v>62773</v>
      </c>
      <c r="C1988" s="1" t="s">
        <v>68</v>
      </c>
    </row>
    <row r="1989" spans="1:3" x14ac:dyDescent="0.25">
      <c r="A1989" s="1" t="s">
        <v>64773</v>
      </c>
      <c r="B1989" s="1" t="s">
        <v>62789</v>
      </c>
      <c r="C1989" s="1" t="s">
        <v>68</v>
      </c>
    </row>
    <row r="1990" spans="1:3" x14ac:dyDescent="0.25">
      <c r="A1990" s="1" t="s">
        <v>64774</v>
      </c>
      <c r="B1990" s="1" t="s">
        <v>62797</v>
      </c>
      <c r="C1990" s="1" t="s">
        <v>68</v>
      </c>
    </row>
    <row r="1991" spans="1:3" x14ac:dyDescent="0.25">
      <c r="A1991" s="1" t="s">
        <v>64775</v>
      </c>
      <c r="B1991" s="1" t="s">
        <v>62782</v>
      </c>
      <c r="C1991" s="1" t="s">
        <v>151</v>
      </c>
    </row>
    <row r="1992" spans="1:3" x14ac:dyDescent="0.25">
      <c r="A1992" s="1" t="s">
        <v>64776</v>
      </c>
      <c r="B1992" s="1" t="s">
        <v>62806</v>
      </c>
      <c r="C1992" s="1" t="s">
        <v>264</v>
      </c>
    </row>
    <row r="1993" spans="1:3" x14ac:dyDescent="0.25">
      <c r="A1993" s="1" t="s">
        <v>64777</v>
      </c>
      <c r="B1993" s="1" t="s">
        <v>62777</v>
      </c>
      <c r="C1993" s="1" t="s">
        <v>131</v>
      </c>
    </row>
    <row r="1994" spans="1:3" x14ac:dyDescent="0.25">
      <c r="A1994" s="1" t="s">
        <v>64778</v>
      </c>
      <c r="B1994" s="1" t="s">
        <v>62806</v>
      </c>
      <c r="C1994" s="1" t="s">
        <v>264</v>
      </c>
    </row>
    <row r="1995" spans="1:3" x14ac:dyDescent="0.25">
      <c r="A1995" s="1" t="s">
        <v>64779</v>
      </c>
      <c r="B1995" s="1" t="s">
        <v>62757</v>
      </c>
      <c r="C1995" s="1" t="s">
        <v>60</v>
      </c>
    </row>
    <row r="1996" spans="1:3" x14ac:dyDescent="0.25">
      <c r="A1996" s="1" t="s">
        <v>64780</v>
      </c>
      <c r="B1996" s="1" t="s">
        <v>62787</v>
      </c>
      <c r="C1996" s="1" t="s">
        <v>172</v>
      </c>
    </row>
    <row r="1997" spans="1:3" x14ac:dyDescent="0.25">
      <c r="A1997" s="1" t="s">
        <v>64781</v>
      </c>
      <c r="B1997" s="1" t="s">
        <v>62787</v>
      </c>
      <c r="C1997" s="1" t="s">
        <v>172</v>
      </c>
    </row>
    <row r="1998" spans="1:3" x14ac:dyDescent="0.25">
      <c r="A1998" s="1" t="s">
        <v>64782</v>
      </c>
      <c r="B1998" s="1" t="s">
        <v>62914</v>
      </c>
      <c r="C1998" s="1" t="s">
        <v>68</v>
      </c>
    </row>
    <row r="1999" spans="1:3" x14ac:dyDescent="0.25">
      <c r="A1999" s="1" t="s">
        <v>64783</v>
      </c>
      <c r="B1999" s="1" t="s">
        <v>62797</v>
      </c>
      <c r="C1999" s="1" t="s">
        <v>68</v>
      </c>
    </row>
    <row r="2000" spans="1:3" x14ac:dyDescent="0.25">
      <c r="A2000" s="1" t="s">
        <v>64784</v>
      </c>
      <c r="B2000" s="1" t="s">
        <v>63224</v>
      </c>
      <c r="C2000" s="1" t="s">
        <v>362</v>
      </c>
    </row>
    <row r="2001" spans="1:3" x14ac:dyDescent="0.25">
      <c r="A2001" s="1" t="s">
        <v>64785</v>
      </c>
      <c r="B2001" s="1" t="s">
        <v>62839</v>
      </c>
      <c r="C2001" s="1" t="s">
        <v>68</v>
      </c>
    </row>
    <row r="2002" spans="1:3" x14ac:dyDescent="0.25">
      <c r="A2002" s="1" t="s">
        <v>64786</v>
      </c>
      <c r="B2002" s="1" t="s">
        <v>62773</v>
      </c>
      <c r="C2002" s="1" t="s">
        <v>68</v>
      </c>
    </row>
    <row r="2003" spans="1:3" x14ac:dyDescent="0.25">
      <c r="A2003" s="1" t="s">
        <v>64787</v>
      </c>
      <c r="B2003" s="1" t="s">
        <v>62795</v>
      </c>
      <c r="C2003" s="1" t="s">
        <v>212</v>
      </c>
    </row>
    <row r="2004" spans="1:3" x14ac:dyDescent="0.25">
      <c r="A2004" s="1" t="s">
        <v>64788</v>
      </c>
      <c r="B2004" s="1" t="s">
        <v>62773</v>
      </c>
      <c r="C2004" s="1" t="s">
        <v>68</v>
      </c>
    </row>
    <row r="2005" spans="1:3" x14ac:dyDescent="0.25">
      <c r="A2005" s="1" t="s">
        <v>64789</v>
      </c>
      <c r="B2005" s="1" t="s">
        <v>62797</v>
      </c>
      <c r="C2005" s="1" t="s">
        <v>68</v>
      </c>
    </row>
    <row r="2006" spans="1:3" x14ac:dyDescent="0.25">
      <c r="A2006" s="1" t="s">
        <v>64790</v>
      </c>
      <c r="B2006" s="1" t="s">
        <v>62800</v>
      </c>
      <c r="C2006" s="1" t="s">
        <v>123</v>
      </c>
    </row>
    <row r="2007" spans="1:3" x14ac:dyDescent="0.25">
      <c r="A2007" s="1" t="s">
        <v>64791</v>
      </c>
      <c r="B2007" s="1" t="s">
        <v>62816</v>
      </c>
      <c r="C2007" s="1" t="s">
        <v>68</v>
      </c>
    </row>
    <row r="2008" spans="1:3" x14ac:dyDescent="0.25">
      <c r="A2008" s="1" t="s">
        <v>64792</v>
      </c>
      <c r="B2008" s="1" t="s">
        <v>62816</v>
      </c>
      <c r="C2008" s="1" t="s">
        <v>68</v>
      </c>
    </row>
    <row r="2009" spans="1:3" x14ac:dyDescent="0.25">
      <c r="A2009" s="1" t="s">
        <v>64793</v>
      </c>
      <c r="B2009" s="1" t="s">
        <v>62773</v>
      </c>
      <c r="C2009" s="1" t="s">
        <v>68</v>
      </c>
    </row>
    <row r="2010" spans="1:3" x14ac:dyDescent="0.25">
      <c r="A2010" s="1" t="s">
        <v>64794</v>
      </c>
      <c r="B2010" s="1" t="s">
        <v>62765</v>
      </c>
      <c r="C2010" s="1" t="s">
        <v>68</v>
      </c>
    </row>
    <row r="2011" spans="1:3" x14ac:dyDescent="0.25">
      <c r="A2011" s="1" t="s">
        <v>64795</v>
      </c>
      <c r="B2011" s="1" t="s">
        <v>62751</v>
      </c>
      <c r="C2011" s="1" t="s">
        <v>36</v>
      </c>
    </row>
    <row r="2012" spans="1:3" x14ac:dyDescent="0.25">
      <c r="A2012" s="1" t="s">
        <v>64796</v>
      </c>
      <c r="B2012" s="1" t="s">
        <v>62824</v>
      </c>
      <c r="C2012" s="1" t="s">
        <v>349</v>
      </c>
    </row>
    <row r="2013" spans="1:3" x14ac:dyDescent="0.25">
      <c r="A2013" s="1" t="s">
        <v>64797</v>
      </c>
      <c r="B2013" s="1" t="s">
        <v>62751</v>
      </c>
      <c r="C2013" s="1" t="s">
        <v>36</v>
      </c>
    </row>
    <row r="2014" spans="1:3" x14ac:dyDescent="0.25">
      <c r="A2014" s="1" t="s">
        <v>64798</v>
      </c>
      <c r="B2014" s="1" t="s">
        <v>62755</v>
      </c>
      <c r="C2014" s="1" t="s">
        <v>51</v>
      </c>
    </row>
    <row r="2015" spans="1:3" x14ac:dyDescent="0.25">
      <c r="A2015" s="1" t="s">
        <v>64799</v>
      </c>
      <c r="B2015" s="1" t="s">
        <v>62842</v>
      </c>
      <c r="C2015" s="1" t="s">
        <v>430</v>
      </c>
    </row>
    <row r="2016" spans="1:3" x14ac:dyDescent="0.25">
      <c r="A2016" s="1" t="s">
        <v>64800</v>
      </c>
      <c r="B2016" s="1" t="s">
        <v>62806</v>
      </c>
      <c r="C2016" s="1" t="s">
        <v>264</v>
      </c>
    </row>
    <row r="2017" spans="1:3" x14ac:dyDescent="0.25">
      <c r="A2017" s="1" t="s">
        <v>64801</v>
      </c>
      <c r="B2017" s="1" t="s">
        <v>63335</v>
      </c>
      <c r="C2017" s="1" t="s">
        <v>68</v>
      </c>
    </row>
    <row r="2018" spans="1:3" x14ac:dyDescent="0.25">
      <c r="A2018" s="1" t="s">
        <v>64802</v>
      </c>
      <c r="B2018" s="1" t="s">
        <v>62782</v>
      </c>
      <c r="C2018" s="1" t="s">
        <v>151</v>
      </c>
    </row>
    <row r="2019" spans="1:3" x14ac:dyDescent="0.25">
      <c r="A2019" s="1" t="s">
        <v>64803</v>
      </c>
      <c r="B2019" s="1" t="s">
        <v>62828</v>
      </c>
      <c r="C2019" s="1" t="s">
        <v>362</v>
      </c>
    </row>
    <row r="2020" spans="1:3" x14ac:dyDescent="0.25">
      <c r="A2020" s="1" t="s">
        <v>64804</v>
      </c>
      <c r="B2020" s="1" t="s">
        <v>62767</v>
      </c>
      <c r="C2020" s="1" t="s">
        <v>68</v>
      </c>
    </row>
    <row r="2021" spans="1:3" x14ac:dyDescent="0.25">
      <c r="A2021" s="1" t="s">
        <v>64805</v>
      </c>
      <c r="B2021" s="1" t="s">
        <v>62897</v>
      </c>
      <c r="C2021" s="1" t="s">
        <v>323</v>
      </c>
    </row>
    <row r="2022" spans="1:3" x14ac:dyDescent="0.25">
      <c r="A2022" s="1" t="s">
        <v>64806</v>
      </c>
      <c r="B2022" s="1" t="s">
        <v>62784</v>
      </c>
      <c r="C2022" s="1" t="s">
        <v>68</v>
      </c>
    </row>
    <row r="2023" spans="1:3" x14ac:dyDescent="0.25">
      <c r="A2023" s="1" t="s">
        <v>64807</v>
      </c>
      <c r="B2023" s="1" t="s">
        <v>62819</v>
      </c>
      <c r="C2023" s="1" t="s">
        <v>323</v>
      </c>
    </row>
    <row r="2024" spans="1:3" x14ac:dyDescent="0.25">
      <c r="A2024" s="1" t="s">
        <v>64808</v>
      </c>
      <c r="B2024" s="1" t="s">
        <v>62800</v>
      </c>
      <c r="C2024" s="1" t="s">
        <v>123</v>
      </c>
    </row>
    <row r="2025" spans="1:3" x14ac:dyDescent="0.25">
      <c r="A2025" s="1" t="s">
        <v>64809</v>
      </c>
      <c r="B2025" s="1" t="s">
        <v>63342</v>
      </c>
      <c r="C2025" s="1" t="s">
        <v>68</v>
      </c>
    </row>
    <row r="2026" spans="1:3" x14ac:dyDescent="0.25">
      <c r="A2026" s="1" t="s">
        <v>64810</v>
      </c>
      <c r="B2026" s="1" t="s">
        <v>62914</v>
      </c>
      <c r="C2026" s="1" t="s">
        <v>68</v>
      </c>
    </row>
    <row r="2027" spans="1:3" x14ac:dyDescent="0.25">
      <c r="A2027" s="1" t="s">
        <v>64811</v>
      </c>
      <c r="B2027" s="1" t="s">
        <v>62751</v>
      </c>
      <c r="C2027" s="1" t="s">
        <v>36</v>
      </c>
    </row>
    <row r="2028" spans="1:3" x14ac:dyDescent="0.25">
      <c r="A2028" s="1" t="s">
        <v>64812</v>
      </c>
      <c r="B2028" s="1" t="s">
        <v>62826</v>
      </c>
      <c r="C2028" s="1" t="s">
        <v>68</v>
      </c>
    </row>
    <row r="2029" spans="1:3" x14ac:dyDescent="0.25">
      <c r="A2029" s="1" t="s">
        <v>64813</v>
      </c>
      <c r="B2029" s="1" t="s">
        <v>62824</v>
      </c>
      <c r="C2029" s="1" t="s">
        <v>349</v>
      </c>
    </row>
    <row r="2030" spans="1:3" x14ac:dyDescent="0.25">
      <c r="A2030" s="1" t="s">
        <v>64814</v>
      </c>
      <c r="B2030" s="1" t="s">
        <v>62808</v>
      </c>
      <c r="C2030" s="1" t="s">
        <v>68</v>
      </c>
    </row>
    <row r="2031" spans="1:3" x14ac:dyDescent="0.25">
      <c r="A2031" s="1" t="s">
        <v>64815</v>
      </c>
      <c r="B2031" s="1" t="s">
        <v>62797</v>
      </c>
      <c r="C2031" s="1" t="s">
        <v>68</v>
      </c>
    </row>
    <row r="2032" spans="1:3" x14ac:dyDescent="0.25">
      <c r="A2032" s="1" t="s">
        <v>64816</v>
      </c>
      <c r="B2032" s="1" t="s">
        <v>62810</v>
      </c>
      <c r="C2032" s="1" t="s">
        <v>51</v>
      </c>
    </row>
    <row r="2033" spans="1:3" x14ac:dyDescent="0.25">
      <c r="A2033" s="1" t="s">
        <v>64817</v>
      </c>
      <c r="B2033" s="1" t="s">
        <v>62819</v>
      </c>
      <c r="C2033" s="1" t="s">
        <v>323</v>
      </c>
    </row>
    <row r="2034" spans="1:3" x14ac:dyDescent="0.25">
      <c r="A2034" s="1" t="s">
        <v>64818</v>
      </c>
      <c r="B2034" s="1" t="s">
        <v>62787</v>
      </c>
      <c r="C2034" s="1" t="s">
        <v>172</v>
      </c>
    </row>
    <row r="2035" spans="1:3" x14ac:dyDescent="0.25">
      <c r="A2035" s="1" t="s">
        <v>64819</v>
      </c>
      <c r="B2035" s="1" t="s">
        <v>62773</v>
      </c>
      <c r="C2035" s="1" t="s">
        <v>68</v>
      </c>
    </row>
    <row r="2036" spans="1:3" x14ac:dyDescent="0.25">
      <c r="A2036" s="1" t="s">
        <v>64820</v>
      </c>
      <c r="B2036" s="1" t="s">
        <v>62751</v>
      </c>
      <c r="C2036" s="1" t="s">
        <v>36</v>
      </c>
    </row>
    <row r="2037" spans="1:3" x14ac:dyDescent="0.25">
      <c r="A2037" s="1" t="s">
        <v>64821</v>
      </c>
      <c r="B2037" s="1" t="s">
        <v>63241</v>
      </c>
      <c r="C2037" s="1" t="s">
        <v>68</v>
      </c>
    </row>
    <row r="2038" spans="1:3" x14ac:dyDescent="0.25">
      <c r="A2038" s="1" t="s">
        <v>64822</v>
      </c>
      <c r="B2038" s="1" t="s">
        <v>62797</v>
      </c>
      <c r="C2038" s="1" t="s">
        <v>68</v>
      </c>
    </row>
    <row r="2039" spans="1:3" x14ac:dyDescent="0.25">
      <c r="A2039" s="1" t="s">
        <v>64823</v>
      </c>
      <c r="B2039" s="1" t="s">
        <v>62848</v>
      </c>
      <c r="C2039" s="1" t="s">
        <v>36</v>
      </c>
    </row>
    <row r="2040" spans="1:3" x14ac:dyDescent="0.25">
      <c r="A2040" s="1" t="s">
        <v>64824</v>
      </c>
      <c r="B2040" s="1" t="s">
        <v>62797</v>
      </c>
      <c r="C2040" s="1" t="s">
        <v>68</v>
      </c>
    </row>
    <row r="2041" spans="1:3" x14ac:dyDescent="0.25">
      <c r="A2041" s="1" t="s">
        <v>64825</v>
      </c>
      <c r="B2041" s="1" t="s">
        <v>62842</v>
      </c>
      <c r="C2041" s="1" t="s">
        <v>430</v>
      </c>
    </row>
    <row r="2042" spans="1:3" x14ac:dyDescent="0.25">
      <c r="A2042" s="1" t="s">
        <v>64826</v>
      </c>
      <c r="B2042" s="1" t="s">
        <v>62842</v>
      </c>
      <c r="C2042" s="1" t="s">
        <v>430</v>
      </c>
    </row>
    <row r="2043" spans="1:3" x14ac:dyDescent="0.25">
      <c r="A2043" s="1" t="s">
        <v>64827</v>
      </c>
      <c r="B2043" s="1" t="s">
        <v>62763</v>
      </c>
      <c r="C2043" s="1" t="s">
        <v>68</v>
      </c>
    </row>
    <row r="2044" spans="1:3" x14ac:dyDescent="0.25">
      <c r="A2044" s="1" t="s">
        <v>64828</v>
      </c>
      <c r="B2044" s="1" t="s">
        <v>62751</v>
      </c>
      <c r="C2044" s="1" t="s">
        <v>36</v>
      </c>
    </row>
    <row r="2045" spans="1:3" x14ac:dyDescent="0.25">
      <c r="A2045" s="1" t="s">
        <v>64829</v>
      </c>
      <c r="B2045" s="1" t="s">
        <v>62773</v>
      </c>
      <c r="C2045" s="1" t="s">
        <v>68</v>
      </c>
    </row>
    <row r="2046" spans="1:3" x14ac:dyDescent="0.25">
      <c r="A2046" s="1" t="s">
        <v>64830</v>
      </c>
      <c r="B2046" s="1" t="s">
        <v>62826</v>
      </c>
      <c r="C2046" s="1" t="s">
        <v>68</v>
      </c>
    </row>
    <row r="2047" spans="1:3" x14ac:dyDescent="0.25">
      <c r="A2047" s="1" t="s">
        <v>64831</v>
      </c>
      <c r="B2047" s="1" t="s">
        <v>62784</v>
      </c>
      <c r="C2047" s="1" t="s">
        <v>68</v>
      </c>
    </row>
    <row r="2048" spans="1:3" x14ac:dyDescent="0.25">
      <c r="A2048" s="1" t="s">
        <v>64832</v>
      </c>
      <c r="B2048" s="1" t="s">
        <v>62773</v>
      </c>
      <c r="C2048" s="1" t="s">
        <v>68</v>
      </c>
    </row>
    <row r="2049" spans="1:3" x14ac:dyDescent="0.25">
      <c r="A2049" s="1" t="s">
        <v>64833</v>
      </c>
      <c r="B2049" s="1" t="s">
        <v>62975</v>
      </c>
      <c r="C2049" s="1" t="s">
        <v>68</v>
      </c>
    </row>
    <row r="2050" spans="1:3" x14ac:dyDescent="0.25">
      <c r="A2050" s="1" t="s">
        <v>64834</v>
      </c>
      <c r="B2050" s="1" t="s">
        <v>63342</v>
      </c>
      <c r="C2050" s="1" t="s">
        <v>68</v>
      </c>
    </row>
    <row r="2051" spans="1:3" x14ac:dyDescent="0.25">
      <c r="A2051" s="1" t="s">
        <v>64835</v>
      </c>
      <c r="B2051" s="1" t="s">
        <v>62789</v>
      </c>
      <c r="C2051" s="1" t="s">
        <v>68</v>
      </c>
    </row>
    <row r="2052" spans="1:3" x14ac:dyDescent="0.25">
      <c r="A2052" s="1" t="s">
        <v>64836</v>
      </c>
      <c r="B2052" s="1" t="s">
        <v>62797</v>
      </c>
      <c r="C2052" s="1" t="s">
        <v>68</v>
      </c>
    </row>
    <row r="2053" spans="1:3" x14ac:dyDescent="0.25">
      <c r="A2053" s="1" t="s">
        <v>64837</v>
      </c>
      <c r="B2053" s="1" t="s">
        <v>62797</v>
      </c>
      <c r="C2053" s="1" t="s">
        <v>68</v>
      </c>
    </row>
    <row r="2054" spans="1:3" x14ac:dyDescent="0.25">
      <c r="A2054" s="1" t="s">
        <v>64838</v>
      </c>
      <c r="B2054" s="1" t="s">
        <v>62975</v>
      </c>
      <c r="C2054" s="1" t="s">
        <v>68</v>
      </c>
    </row>
    <row r="2055" spans="1:3" x14ac:dyDescent="0.25">
      <c r="A2055" s="1" t="s">
        <v>64839</v>
      </c>
      <c r="B2055" s="1" t="s">
        <v>62749</v>
      </c>
      <c r="C2055" s="1" t="s">
        <v>28</v>
      </c>
    </row>
    <row r="2056" spans="1:3" x14ac:dyDescent="0.25">
      <c r="A2056" s="1" t="s">
        <v>64840</v>
      </c>
      <c r="B2056" s="1" t="s">
        <v>62753</v>
      </c>
      <c r="C2056" s="1" t="s">
        <v>44</v>
      </c>
    </row>
    <row r="2057" spans="1:3" x14ac:dyDescent="0.25">
      <c r="A2057" s="1" t="s">
        <v>64841</v>
      </c>
      <c r="B2057" s="1" t="s">
        <v>62773</v>
      </c>
      <c r="C2057" s="1" t="s">
        <v>68</v>
      </c>
    </row>
    <row r="2058" spans="1:3" x14ac:dyDescent="0.25">
      <c r="A2058" s="1" t="s">
        <v>64842</v>
      </c>
      <c r="B2058" s="1" t="s">
        <v>62753</v>
      </c>
      <c r="C2058" s="1" t="s">
        <v>44</v>
      </c>
    </row>
    <row r="2059" spans="1:3" x14ac:dyDescent="0.25">
      <c r="A2059" s="1" t="s">
        <v>64843</v>
      </c>
      <c r="B2059" s="1" t="s">
        <v>63224</v>
      </c>
      <c r="C2059" s="1" t="s">
        <v>362</v>
      </c>
    </row>
    <row r="2060" spans="1:3" x14ac:dyDescent="0.25">
      <c r="A2060" s="1" t="s">
        <v>64844</v>
      </c>
      <c r="B2060" s="1" t="s">
        <v>62773</v>
      </c>
      <c r="C2060" s="1" t="s">
        <v>68</v>
      </c>
    </row>
    <row r="2061" spans="1:3" x14ac:dyDescent="0.25">
      <c r="A2061" s="1" t="s">
        <v>64845</v>
      </c>
      <c r="B2061" s="1" t="s">
        <v>62787</v>
      </c>
      <c r="C2061" s="1" t="s">
        <v>172</v>
      </c>
    </row>
    <row r="2062" spans="1:3" x14ac:dyDescent="0.25">
      <c r="A2062" s="1" t="s">
        <v>64846</v>
      </c>
      <c r="B2062" s="1" t="s">
        <v>63025</v>
      </c>
      <c r="C2062" s="1" t="s">
        <v>68</v>
      </c>
    </row>
    <row r="2063" spans="1:3" x14ac:dyDescent="0.25">
      <c r="A2063" s="1" t="s">
        <v>64847</v>
      </c>
      <c r="B2063" s="1" t="s">
        <v>62782</v>
      </c>
      <c r="C2063" s="1" t="s">
        <v>151</v>
      </c>
    </row>
    <row r="2064" spans="1:3" x14ac:dyDescent="0.25">
      <c r="A2064" s="1" t="s">
        <v>64848</v>
      </c>
      <c r="B2064" s="1" t="s">
        <v>62826</v>
      </c>
      <c r="C2064" s="1" t="s">
        <v>68</v>
      </c>
    </row>
    <row r="2065" spans="1:3" x14ac:dyDescent="0.25">
      <c r="A2065" s="1" t="s">
        <v>64849</v>
      </c>
      <c r="B2065" s="1" t="s">
        <v>62800</v>
      </c>
      <c r="C2065" s="1" t="s">
        <v>123</v>
      </c>
    </row>
    <row r="2066" spans="1:3" x14ac:dyDescent="0.25">
      <c r="A2066" s="1" t="s">
        <v>64850</v>
      </c>
      <c r="B2066" s="1" t="s">
        <v>62787</v>
      </c>
      <c r="C2066" s="1" t="s">
        <v>172</v>
      </c>
    </row>
    <row r="2067" spans="1:3" x14ac:dyDescent="0.25">
      <c r="A2067" s="1" t="s">
        <v>64851</v>
      </c>
      <c r="B2067" s="1" t="s">
        <v>62749</v>
      </c>
      <c r="C2067" s="1" t="s">
        <v>28</v>
      </c>
    </row>
    <row r="2068" spans="1:3" x14ac:dyDescent="0.25">
      <c r="A2068" s="1" t="s">
        <v>64852</v>
      </c>
      <c r="B2068" s="1" t="s">
        <v>62797</v>
      </c>
      <c r="C2068" s="1" t="s">
        <v>68</v>
      </c>
    </row>
    <row r="2069" spans="1:3" x14ac:dyDescent="0.25">
      <c r="A2069" s="1" t="s">
        <v>64853</v>
      </c>
      <c r="B2069" s="1" t="s">
        <v>62842</v>
      </c>
      <c r="C2069" s="1" t="s">
        <v>430</v>
      </c>
    </row>
    <row r="2070" spans="1:3" x14ac:dyDescent="0.25">
      <c r="A2070" s="1" t="s">
        <v>64854</v>
      </c>
      <c r="B2070" s="1" t="s">
        <v>63224</v>
      </c>
      <c r="C2070" s="1" t="s">
        <v>362</v>
      </c>
    </row>
    <row r="2071" spans="1:3" x14ac:dyDescent="0.25">
      <c r="A2071" s="1" t="s">
        <v>64855</v>
      </c>
      <c r="B2071" s="1" t="s">
        <v>63224</v>
      </c>
      <c r="C2071" s="1" t="s">
        <v>362</v>
      </c>
    </row>
    <row r="2072" spans="1:3" x14ac:dyDescent="0.25">
      <c r="A2072" s="1" t="s">
        <v>64856</v>
      </c>
      <c r="B2072" s="1" t="s">
        <v>62773</v>
      </c>
      <c r="C2072" s="1" t="s">
        <v>68</v>
      </c>
    </row>
    <row r="2073" spans="1:3" x14ac:dyDescent="0.25">
      <c r="A2073" s="1" t="s">
        <v>64857</v>
      </c>
      <c r="B2073" s="1" t="s">
        <v>62763</v>
      </c>
      <c r="C2073" s="1" t="s">
        <v>68</v>
      </c>
    </row>
    <row r="2074" spans="1:3" x14ac:dyDescent="0.25">
      <c r="A2074" s="1" t="s">
        <v>64858</v>
      </c>
      <c r="B2074" s="1" t="s">
        <v>62749</v>
      </c>
      <c r="C2074" s="1" t="s">
        <v>28</v>
      </c>
    </row>
    <row r="2075" spans="1:3" x14ac:dyDescent="0.25">
      <c r="A2075" s="1" t="s">
        <v>64859</v>
      </c>
      <c r="B2075" s="1" t="s">
        <v>63224</v>
      </c>
      <c r="C2075" s="1" t="s">
        <v>362</v>
      </c>
    </row>
    <row r="2076" spans="1:3" x14ac:dyDescent="0.25">
      <c r="A2076" s="1" t="s">
        <v>64860</v>
      </c>
      <c r="B2076" s="1" t="s">
        <v>63224</v>
      </c>
      <c r="C2076" s="1" t="s">
        <v>362</v>
      </c>
    </row>
    <row r="2077" spans="1:3" x14ac:dyDescent="0.25">
      <c r="A2077" s="1" t="s">
        <v>64861</v>
      </c>
      <c r="B2077" s="1" t="s">
        <v>62787</v>
      </c>
      <c r="C2077" s="1" t="s">
        <v>172</v>
      </c>
    </row>
    <row r="2078" spans="1:3" x14ac:dyDescent="0.25">
      <c r="A2078" s="1" t="s">
        <v>64862</v>
      </c>
      <c r="B2078" s="1" t="s">
        <v>62800</v>
      </c>
      <c r="C2078" s="1" t="s">
        <v>123</v>
      </c>
    </row>
    <row r="2079" spans="1:3" x14ac:dyDescent="0.25">
      <c r="A2079" s="1" t="s">
        <v>64863</v>
      </c>
      <c r="B2079" s="1" t="s">
        <v>62761</v>
      </c>
      <c r="C2079" s="1" t="s">
        <v>76</v>
      </c>
    </row>
    <row r="2080" spans="1:3" x14ac:dyDescent="0.25">
      <c r="A2080" s="1" t="s">
        <v>64864</v>
      </c>
      <c r="B2080" s="1" t="s">
        <v>62777</v>
      </c>
      <c r="C2080" s="1" t="s">
        <v>131</v>
      </c>
    </row>
    <row r="2081" spans="1:3" x14ac:dyDescent="0.25">
      <c r="A2081" s="1" t="s">
        <v>64865</v>
      </c>
      <c r="B2081" s="1" t="s">
        <v>62787</v>
      </c>
      <c r="C2081" s="1" t="s">
        <v>172</v>
      </c>
    </row>
    <row r="2082" spans="1:3" x14ac:dyDescent="0.25">
      <c r="A2082" s="1" t="s">
        <v>64866</v>
      </c>
      <c r="B2082" s="1" t="s">
        <v>63342</v>
      </c>
      <c r="C2082" s="1" t="s">
        <v>68</v>
      </c>
    </row>
    <row r="2083" spans="1:3" x14ac:dyDescent="0.25">
      <c r="A2083" s="1" t="s">
        <v>64867</v>
      </c>
      <c r="B2083" s="1" t="s">
        <v>62787</v>
      </c>
      <c r="C2083" s="1" t="s">
        <v>172</v>
      </c>
    </row>
    <row r="2084" spans="1:3" x14ac:dyDescent="0.25">
      <c r="A2084" s="1" t="s">
        <v>64868</v>
      </c>
      <c r="B2084" s="1" t="s">
        <v>62751</v>
      </c>
      <c r="C2084" s="1" t="s">
        <v>36</v>
      </c>
    </row>
    <row r="2085" spans="1:3" x14ac:dyDescent="0.25">
      <c r="A2085" s="1" t="s">
        <v>64869</v>
      </c>
      <c r="B2085" s="1" t="s">
        <v>62810</v>
      </c>
      <c r="C2085" s="1" t="s">
        <v>51</v>
      </c>
    </row>
    <row r="2086" spans="1:3" x14ac:dyDescent="0.25">
      <c r="A2086" s="1" t="s">
        <v>64870</v>
      </c>
      <c r="B2086" s="1" t="s">
        <v>63335</v>
      </c>
      <c r="C2086" s="1" t="s">
        <v>68</v>
      </c>
    </row>
    <row r="2087" spans="1:3" x14ac:dyDescent="0.25">
      <c r="A2087" s="1" t="s">
        <v>64871</v>
      </c>
      <c r="B2087" s="1" t="s">
        <v>62773</v>
      </c>
      <c r="C2087" s="1" t="s">
        <v>68</v>
      </c>
    </row>
    <row r="2088" spans="1:3" x14ac:dyDescent="0.25">
      <c r="A2088" s="1" t="s">
        <v>64872</v>
      </c>
      <c r="B2088" s="1" t="s">
        <v>62975</v>
      </c>
      <c r="C2088" s="1" t="s">
        <v>68</v>
      </c>
    </row>
    <row r="2089" spans="1:3" x14ac:dyDescent="0.25">
      <c r="A2089" s="1" t="s">
        <v>64873</v>
      </c>
      <c r="B2089" s="1" t="s">
        <v>63241</v>
      </c>
      <c r="C2089" s="1" t="s">
        <v>68</v>
      </c>
    </row>
    <row r="2090" spans="1:3" x14ac:dyDescent="0.25">
      <c r="A2090" s="1" t="s">
        <v>64874</v>
      </c>
      <c r="B2090" s="1" t="s">
        <v>62782</v>
      </c>
      <c r="C2090" s="1" t="s">
        <v>151</v>
      </c>
    </row>
    <row r="2091" spans="1:3" x14ac:dyDescent="0.25">
      <c r="A2091" s="1" t="s">
        <v>64875</v>
      </c>
      <c r="B2091" s="1" t="s">
        <v>63224</v>
      </c>
      <c r="C2091" s="1" t="s">
        <v>362</v>
      </c>
    </row>
    <row r="2092" spans="1:3" x14ac:dyDescent="0.25">
      <c r="A2092" s="1" t="s">
        <v>64876</v>
      </c>
      <c r="B2092" s="1" t="s">
        <v>63224</v>
      </c>
      <c r="C2092" s="1" t="s">
        <v>362</v>
      </c>
    </row>
    <row r="2093" spans="1:3" x14ac:dyDescent="0.25">
      <c r="A2093" s="1" t="s">
        <v>64877</v>
      </c>
      <c r="B2093" s="1" t="s">
        <v>62751</v>
      </c>
      <c r="C2093" s="1" t="s">
        <v>36</v>
      </c>
    </row>
    <row r="2094" spans="1:3" x14ac:dyDescent="0.25">
      <c r="A2094" s="1" t="s">
        <v>64878</v>
      </c>
      <c r="B2094" s="1" t="s">
        <v>62797</v>
      </c>
      <c r="C2094" s="1" t="s">
        <v>68</v>
      </c>
    </row>
    <row r="2095" spans="1:3" x14ac:dyDescent="0.25">
      <c r="A2095" s="1" t="s">
        <v>64879</v>
      </c>
      <c r="B2095" s="1" t="s">
        <v>63224</v>
      </c>
      <c r="C2095" s="1" t="s">
        <v>362</v>
      </c>
    </row>
    <row r="2096" spans="1:3" x14ac:dyDescent="0.25">
      <c r="A2096" s="1" t="s">
        <v>64880</v>
      </c>
      <c r="B2096" s="1" t="s">
        <v>63224</v>
      </c>
      <c r="C2096" s="1" t="s">
        <v>362</v>
      </c>
    </row>
    <row r="2097" spans="1:3" x14ac:dyDescent="0.25">
      <c r="A2097" s="1" t="s">
        <v>64881</v>
      </c>
      <c r="B2097" s="1" t="s">
        <v>62773</v>
      </c>
      <c r="C2097" s="1" t="s">
        <v>68</v>
      </c>
    </row>
    <row r="2098" spans="1:3" x14ac:dyDescent="0.25">
      <c r="A2098" s="1" t="s">
        <v>64882</v>
      </c>
      <c r="B2098" s="1" t="s">
        <v>62800</v>
      </c>
      <c r="C2098" s="1" t="s">
        <v>123</v>
      </c>
    </row>
    <row r="2099" spans="1:3" x14ac:dyDescent="0.25">
      <c r="A2099" s="1" t="s">
        <v>64883</v>
      </c>
      <c r="B2099" s="1" t="s">
        <v>62787</v>
      </c>
      <c r="C2099" s="1" t="s">
        <v>172</v>
      </c>
    </row>
    <row r="2100" spans="1:3" x14ac:dyDescent="0.25">
      <c r="A2100" s="1" t="s">
        <v>64884</v>
      </c>
      <c r="B2100" s="1" t="s">
        <v>62787</v>
      </c>
      <c r="C2100" s="1" t="s">
        <v>172</v>
      </c>
    </row>
    <row r="2101" spans="1:3" x14ac:dyDescent="0.25">
      <c r="A2101" s="1" t="s">
        <v>64885</v>
      </c>
      <c r="B2101" s="1" t="s">
        <v>62773</v>
      </c>
      <c r="C2101" s="1" t="s">
        <v>68</v>
      </c>
    </row>
    <row r="2102" spans="1:3" x14ac:dyDescent="0.25">
      <c r="A2102" s="1" t="s">
        <v>64886</v>
      </c>
      <c r="B2102" s="1" t="s">
        <v>62897</v>
      </c>
      <c r="C2102" s="1" t="s">
        <v>323</v>
      </c>
    </row>
    <row r="2103" spans="1:3" x14ac:dyDescent="0.25">
      <c r="A2103" s="1" t="s">
        <v>64887</v>
      </c>
      <c r="B2103" s="1" t="s">
        <v>62816</v>
      </c>
      <c r="C2103" s="1" t="s">
        <v>68</v>
      </c>
    </row>
    <row r="2104" spans="1:3" x14ac:dyDescent="0.25">
      <c r="A2104" s="1" t="s">
        <v>64888</v>
      </c>
      <c r="B2104" s="1" t="s">
        <v>63224</v>
      </c>
      <c r="C2104" s="1" t="s">
        <v>362</v>
      </c>
    </row>
    <row r="2105" spans="1:3" x14ac:dyDescent="0.25">
      <c r="A2105" s="1" t="s">
        <v>64889</v>
      </c>
      <c r="B2105" s="1" t="s">
        <v>62975</v>
      </c>
      <c r="C2105" s="1" t="s">
        <v>68</v>
      </c>
    </row>
    <row r="2106" spans="1:3" x14ac:dyDescent="0.25">
      <c r="A2106" s="1" t="s">
        <v>64890</v>
      </c>
      <c r="B2106" s="1" t="s">
        <v>62765</v>
      </c>
      <c r="C2106" s="1" t="s">
        <v>68</v>
      </c>
    </row>
    <row r="2107" spans="1:3" x14ac:dyDescent="0.25">
      <c r="A2107" s="1" t="s">
        <v>64891</v>
      </c>
      <c r="B2107" s="1" t="s">
        <v>62800</v>
      </c>
      <c r="C2107" s="1" t="s">
        <v>123</v>
      </c>
    </row>
    <row r="2108" spans="1:3" x14ac:dyDescent="0.25">
      <c r="A2108" s="1" t="s">
        <v>64892</v>
      </c>
      <c r="B2108" s="1" t="s">
        <v>63224</v>
      </c>
      <c r="C2108" s="1" t="s">
        <v>362</v>
      </c>
    </row>
    <row r="2109" spans="1:3" x14ac:dyDescent="0.25">
      <c r="A2109" s="1" t="s">
        <v>64893</v>
      </c>
      <c r="B2109" s="1" t="s">
        <v>62787</v>
      </c>
      <c r="C2109" s="1" t="s">
        <v>172</v>
      </c>
    </row>
    <row r="2110" spans="1:3" x14ac:dyDescent="0.25">
      <c r="A2110" s="1" t="s">
        <v>64894</v>
      </c>
      <c r="B2110" s="1" t="s">
        <v>63224</v>
      </c>
      <c r="C2110" s="1" t="s">
        <v>362</v>
      </c>
    </row>
    <row r="2111" spans="1:3" x14ac:dyDescent="0.25">
      <c r="A2111" s="1" t="s">
        <v>64895</v>
      </c>
      <c r="B2111" s="1" t="s">
        <v>62784</v>
      </c>
      <c r="C2111" s="1" t="s">
        <v>68</v>
      </c>
    </row>
    <row r="2112" spans="1:3" x14ac:dyDescent="0.25">
      <c r="A2112" s="1" t="s">
        <v>64896</v>
      </c>
      <c r="B2112" s="1" t="s">
        <v>62753</v>
      </c>
      <c r="C2112" s="1" t="s">
        <v>44</v>
      </c>
    </row>
    <row r="2113" spans="1:3" x14ac:dyDescent="0.25">
      <c r="A2113" s="1" t="s">
        <v>64897</v>
      </c>
      <c r="B2113" s="1" t="s">
        <v>62914</v>
      </c>
      <c r="C2113" s="1" t="s">
        <v>68</v>
      </c>
    </row>
    <row r="2114" spans="1:3" x14ac:dyDescent="0.25">
      <c r="A2114" s="1" t="s">
        <v>64898</v>
      </c>
      <c r="B2114" s="1" t="s">
        <v>62816</v>
      </c>
      <c r="C2114" s="1" t="s">
        <v>68</v>
      </c>
    </row>
    <row r="2115" spans="1:3" x14ac:dyDescent="0.25">
      <c r="A2115" s="1" t="s">
        <v>64899</v>
      </c>
      <c r="B2115" s="1" t="s">
        <v>62749</v>
      </c>
      <c r="C2115" s="1" t="s">
        <v>28</v>
      </c>
    </row>
    <row r="2116" spans="1:3" x14ac:dyDescent="0.25">
      <c r="A2116" s="1" t="s">
        <v>64900</v>
      </c>
      <c r="B2116" s="1" t="s">
        <v>62782</v>
      </c>
      <c r="C2116" s="1" t="s">
        <v>151</v>
      </c>
    </row>
    <row r="2117" spans="1:3" x14ac:dyDescent="0.25">
      <c r="A2117" s="1" t="s">
        <v>64901</v>
      </c>
      <c r="B2117" s="1" t="s">
        <v>62759</v>
      </c>
      <c r="C2117" s="1" t="s">
        <v>68</v>
      </c>
    </row>
    <row r="2118" spans="1:3" x14ac:dyDescent="0.25">
      <c r="A2118" s="1" t="s">
        <v>64902</v>
      </c>
      <c r="B2118" s="1" t="s">
        <v>62773</v>
      </c>
      <c r="C2118" s="1" t="s">
        <v>68</v>
      </c>
    </row>
    <row r="2119" spans="1:3" x14ac:dyDescent="0.25">
      <c r="A2119" s="1" t="s">
        <v>64903</v>
      </c>
      <c r="B2119" s="1" t="s">
        <v>62751</v>
      </c>
      <c r="C2119" s="1" t="s">
        <v>36</v>
      </c>
    </row>
    <row r="2120" spans="1:3" x14ac:dyDescent="0.25">
      <c r="A2120" s="1" t="s">
        <v>64904</v>
      </c>
      <c r="B2120" s="1" t="s">
        <v>63224</v>
      </c>
      <c r="C2120" s="1" t="s">
        <v>362</v>
      </c>
    </row>
    <row r="2121" spans="1:3" x14ac:dyDescent="0.25">
      <c r="A2121" s="1" t="s">
        <v>64905</v>
      </c>
      <c r="B2121" s="1" t="s">
        <v>62773</v>
      </c>
      <c r="C2121" s="1" t="s">
        <v>68</v>
      </c>
    </row>
    <row r="2122" spans="1:3" x14ac:dyDescent="0.25">
      <c r="A2122" s="1" t="s">
        <v>64906</v>
      </c>
      <c r="B2122" s="1" t="s">
        <v>62834</v>
      </c>
      <c r="C2122" s="1" t="s">
        <v>68</v>
      </c>
    </row>
    <row r="2123" spans="1:3" x14ac:dyDescent="0.25">
      <c r="A2123" s="1" t="s">
        <v>64907</v>
      </c>
      <c r="B2123" s="1" t="s">
        <v>62751</v>
      </c>
      <c r="C2123" s="1" t="s">
        <v>36</v>
      </c>
    </row>
    <row r="2124" spans="1:3" x14ac:dyDescent="0.25">
      <c r="A2124" s="1" t="s">
        <v>64908</v>
      </c>
      <c r="B2124" s="1" t="s">
        <v>62797</v>
      </c>
      <c r="C2124" s="1" t="s">
        <v>68</v>
      </c>
    </row>
    <row r="2125" spans="1:3" x14ac:dyDescent="0.25">
      <c r="A2125" s="1" t="s">
        <v>64909</v>
      </c>
      <c r="B2125" s="1" t="s">
        <v>63224</v>
      </c>
      <c r="C2125" s="1" t="s">
        <v>362</v>
      </c>
    </row>
    <row r="2126" spans="1:3" x14ac:dyDescent="0.25">
      <c r="A2126" s="1" t="s">
        <v>64910</v>
      </c>
      <c r="B2126" s="1" t="s">
        <v>62839</v>
      </c>
      <c r="C2126" s="1" t="s">
        <v>68</v>
      </c>
    </row>
    <row r="2127" spans="1:3" x14ac:dyDescent="0.25">
      <c r="A2127" s="1" t="s">
        <v>64911</v>
      </c>
      <c r="B2127" s="1" t="s">
        <v>62749</v>
      </c>
      <c r="C2127" s="1" t="s">
        <v>28</v>
      </c>
    </row>
    <row r="2128" spans="1:3" x14ac:dyDescent="0.25">
      <c r="A2128" s="1" t="s">
        <v>64912</v>
      </c>
      <c r="B2128" s="1" t="s">
        <v>62751</v>
      </c>
      <c r="C2128" s="1" t="s">
        <v>36</v>
      </c>
    </row>
    <row r="2129" spans="1:3" x14ac:dyDescent="0.25">
      <c r="A2129" s="1" t="s">
        <v>64913</v>
      </c>
      <c r="B2129" s="1" t="s">
        <v>62816</v>
      </c>
      <c r="C2129" s="1" t="s">
        <v>68</v>
      </c>
    </row>
    <row r="2130" spans="1:3" x14ac:dyDescent="0.25">
      <c r="A2130" s="1" t="s">
        <v>64914</v>
      </c>
      <c r="B2130" s="1" t="s">
        <v>62763</v>
      </c>
      <c r="C2130" s="1" t="s">
        <v>68</v>
      </c>
    </row>
    <row r="2131" spans="1:3" x14ac:dyDescent="0.25">
      <c r="A2131" s="1" t="s">
        <v>64915</v>
      </c>
      <c r="B2131" s="1" t="s">
        <v>62763</v>
      </c>
      <c r="C2131" s="1" t="s">
        <v>68</v>
      </c>
    </row>
    <row r="2132" spans="1:3" x14ac:dyDescent="0.25">
      <c r="A2132" s="1" t="s">
        <v>64916</v>
      </c>
      <c r="B2132" s="1" t="s">
        <v>62787</v>
      </c>
      <c r="C2132" s="1" t="s">
        <v>172</v>
      </c>
    </row>
    <row r="2133" spans="1:3" x14ac:dyDescent="0.25">
      <c r="A2133" s="1" t="s">
        <v>64917</v>
      </c>
      <c r="B2133" s="1" t="s">
        <v>63224</v>
      </c>
      <c r="C2133" s="1" t="s">
        <v>362</v>
      </c>
    </row>
    <row r="2134" spans="1:3" x14ac:dyDescent="0.25">
      <c r="A2134" s="1" t="s">
        <v>64918</v>
      </c>
      <c r="B2134" s="1" t="s">
        <v>62810</v>
      </c>
      <c r="C2134" s="1" t="s">
        <v>51</v>
      </c>
    </row>
    <row r="2135" spans="1:3" x14ac:dyDescent="0.25">
      <c r="A2135" s="1" t="s">
        <v>64919</v>
      </c>
      <c r="B2135" s="1" t="s">
        <v>62797</v>
      </c>
      <c r="C2135" s="1" t="s">
        <v>68</v>
      </c>
    </row>
    <row r="2136" spans="1:3" x14ac:dyDescent="0.25">
      <c r="A2136" s="1" t="s">
        <v>64920</v>
      </c>
      <c r="B2136" s="1" t="s">
        <v>62975</v>
      </c>
      <c r="C2136" s="1" t="s">
        <v>68</v>
      </c>
    </row>
    <row r="2137" spans="1:3" x14ac:dyDescent="0.25">
      <c r="A2137" s="1" t="s">
        <v>64921</v>
      </c>
      <c r="B2137" s="1" t="s">
        <v>63224</v>
      </c>
      <c r="C2137" s="1" t="s">
        <v>362</v>
      </c>
    </row>
    <row r="2138" spans="1:3" x14ac:dyDescent="0.25">
      <c r="A2138" s="1" t="s">
        <v>64922</v>
      </c>
      <c r="B2138" s="1" t="s">
        <v>62771</v>
      </c>
      <c r="C2138" s="1" t="s">
        <v>68</v>
      </c>
    </row>
    <row r="2139" spans="1:3" x14ac:dyDescent="0.25">
      <c r="A2139" s="1" t="s">
        <v>64923</v>
      </c>
      <c r="B2139" s="1" t="s">
        <v>63224</v>
      </c>
      <c r="C2139" s="1" t="s">
        <v>362</v>
      </c>
    </row>
    <row r="2140" spans="1:3" x14ac:dyDescent="0.25">
      <c r="A2140" s="1" t="s">
        <v>64924</v>
      </c>
      <c r="B2140" s="1" t="s">
        <v>62784</v>
      </c>
      <c r="C2140" s="1" t="s">
        <v>68</v>
      </c>
    </row>
    <row r="2141" spans="1:3" x14ac:dyDescent="0.25">
      <c r="A2141" s="1" t="s">
        <v>64925</v>
      </c>
      <c r="B2141" s="1" t="s">
        <v>63224</v>
      </c>
      <c r="C2141" s="1" t="s">
        <v>362</v>
      </c>
    </row>
    <row r="2142" spans="1:3" x14ac:dyDescent="0.25">
      <c r="A2142" s="1" t="s">
        <v>64926</v>
      </c>
      <c r="B2142" s="1" t="s">
        <v>63025</v>
      </c>
      <c r="C2142" s="1" t="s">
        <v>68</v>
      </c>
    </row>
    <row r="2143" spans="1:3" x14ac:dyDescent="0.25">
      <c r="A2143" s="1" t="s">
        <v>64927</v>
      </c>
      <c r="B2143" s="1" t="s">
        <v>62797</v>
      </c>
      <c r="C2143" s="1" t="s">
        <v>68</v>
      </c>
    </row>
    <row r="2144" spans="1:3" x14ac:dyDescent="0.25">
      <c r="A2144" s="1" t="s">
        <v>64928</v>
      </c>
      <c r="B2144" s="1" t="s">
        <v>62749</v>
      </c>
      <c r="C2144" s="1" t="s">
        <v>28</v>
      </c>
    </row>
    <row r="2145" spans="1:3" x14ac:dyDescent="0.25">
      <c r="A2145" s="1" t="s">
        <v>64929</v>
      </c>
      <c r="B2145" s="1" t="s">
        <v>63224</v>
      </c>
      <c r="C2145" s="1" t="s">
        <v>362</v>
      </c>
    </row>
    <row r="2146" spans="1:3" x14ac:dyDescent="0.25">
      <c r="A2146" s="1" t="s">
        <v>64930</v>
      </c>
      <c r="B2146" s="1" t="s">
        <v>62806</v>
      </c>
      <c r="C2146" s="1" t="s">
        <v>264</v>
      </c>
    </row>
    <row r="2147" spans="1:3" x14ac:dyDescent="0.25">
      <c r="A2147" s="1" t="s">
        <v>64931</v>
      </c>
      <c r="B2147" s="1" t="s">
        <v>62936</v>
      </c>
      <c r="C2147" s="1" t="s">
        <v>988</v>
      </c>
    </row>
    <row r="2148" spans="1:3" x14ac:dyDescent="0.25">
      <c r="A2148" s="1" t="s">
        <v>64932</v>
      </c>
      <c r="B2148" s="1" t="s">
        <v>62844</v>
      </c>
      <c r="C2148" s="1" t="s">
        <v>437</v>
      </c>
    </row>
    <row r="2149" spans="1:3" x14ac:dyDescent="0.25">
      <c r="A2149" s="1" t="s">
        <v>64933</v>
      </c>
      <c r="B2149" s="1" t="s">
        <v>62751</v>
      </c>
      <c r="C2149" s="1" t="s">
        <v>36</v>
      </c>
    </row>
    <row r="2150" spans="1:3" x14ac:dyDescent="0.25">
      <c r="A2150" s="1" t="s">
        <v>64934</v>
      </c>
      <c r="B2150" s="1" t="s">
        <v>63224</v>
      </c>
      <c r="C2150" s="1" t="s">
        <v>362</v>
      </c>
    </row>
    <row r="2151" spans="1:3" x14ac:dyDescent="0.25">
      <c r="A2151" s="1" t="s">
        <v>64935</v>
      </c>
      <c r="B2151" s="1" t="s">
        <v>62773</v>
      </c>
      <c r="C2151" s="1" t="s">
        <v>68</v>
      </c>
    </row>
    <row r="2152" spans="1:3" x14ac:dyDescent="0.25">
      <c r="A2152" s="1" t="s">
        <v>64936</v>
      </c>
      <c r="B2152" s="1" t="s">
        <v>62789</v>
      </c>
      <c r="C2152" s="1" t="s">
        <v>68</v>
      </c>
    </row>
    <row r="2153" spans="1:3" x14ac:dyDescent="0.25">
      <c r="A2153" s="1" t="s">
        <v>64937</v>
      </c>
      <c r="B2153" s="1" t="s">
        <v>63224</v>
      </c>
      <c r="C2153" s="1" t="s">
        <v>362</v>
      </c>
    </row>
    <row r="2154" spans="1:3" x14ac:dyDescent="0.25">
      <c r="A2154" s="1" t="s">
        <v>13596</v>
      </c>
      <c r="B2154" s="1" t="s">
        <v>62749</v>
      </c>
      <c r="C2154" s="1" t="s">
        <v>28</v>
      </c>
    </row>
    <row r="2155" spans="1:3" x14ac:dyDescent="0.25">
      <c r="A2155" s="1" t="s">
        <v>64938</v>
      </c>
      <c r="B2155" s="1" t="s">
        <v>62828</v>
      </c>
      <c r="C2155" s="1" t="s">
        <v>362</v>
      </c>
    </row>
    <row r="2156" spans="1:3" x14ac:dyDescent="0.25">
      <c r="A2156" s="1" t="s">
        <v>64939</v>
      </c>
      <c r="B2156" s="1" t="s">
        <v>62787</v>
      </c>
      <c r="C2156" s="1" t="s">
        <v>172</v>
      </c>
    </row>
    <row r="2157" spans="1:3" x14ac:dyDescent="0.25">
      <c r="A2157" s="1" t="s">
        <v>64940</v>
      </c>
      <c r="B2157" s="1" t="s">
        <v>63224</v>
      </c>
      <c r="C2157" s="1" t="s">
        <v>362</v>
      </c>
    </row>
    <row r="2158" spans="1:3" x14ac:dyDescent="0.25">
      <c r="A2158" s="1" t="s">
        <v>64941</v>
      </c>
      <c r="B2158" s="1" t="s">
        <v>63224</v>
      </c>
      <c r="C2158" s="1" t="s">
        <v>362</v>
      </c>
    </row>
    <row r="2159" spans="1:3" x14ac:dyDescent="0.25">
      <c r="A2159" s="1" t="s">
        <v>64942</v>
      </c>
      <c r="B2159" s="1" t="s">
        <v>62975</v>
      </c>
      <c r="C2159" s="1" t="s">
        <v>68</v>
      </c>
    </row>
    <row r="2160" spans="1:3" x14ac:dyDescent="0.25">
      <c r="A2160" s="1" t="s">
        <v>64943</v>
      </c>
      <c r="B2160" s="1" t="s">
        <v>62810</v>
      </c>
      <c r="C2160" s="1" t="s">
        <v>51</v>
      </c>
    </row>
    <row r="2161" spans="1:3" x14ac:dyDescent="0.25">
      <c r="A2161" s="1" t="s">
        <v>64944</v>
      </c>
      <c r="B2161" s="1" t="s">
        <v>62751</v>
      </c>
      <c r="C2161" s="1" t="s">
        <v>36</v>
      </c>
    </row>
    <row r="2162" spans="1:3" x14ac:dyDescent="0.25">
      <c r="A2162" s="1" t="s">
        <v>64945</v>
      </c>
      <c r="B2162" s="1" t="s">
        <v>62826</v>
      </c>
      <c r="C2162" s="1" t="s">
        <v>68</v>
      </c>
    </row>
    <row r="2163" spans="1:3" x14ac:dyDescent="0.25">
      <c r="A2163" s="1" t="s">
        <v>64946</v>
      </c>
      <c r="B2163" s="1" t="s">
        <v>63224</v>
      </c>
      <c r="C2163" s="1" t="s">
        <v>362</v>
      </c>
    </row>
    <row r="2164" spans="1:3" x14ac:dyDescent="0.25">
      <c r="A2164" s="1" t="s">
        <v>64947</v>
      </c>
      <c r="B2164" s="1" t="s">
        <v>62836</v>
      </c>
      <c r="C2164" s="1" t="s">
        <v>402</v>
      </c>
    </row>
    <row r="2165" spans="1:3" x14ac:dyDescent="0.25">
      <c r="A2165" s="1" t="s">
        <v>64948</v>
      </c>
      <c r="B2165" s="1" t="s">
        <v>63224</v>
      </c>
      <c r="C2165" s="1" t="s">
        <v>362</v>
      </c>
    </row>
    <row r="2166" spans="1:3" x14ac:dyDescent="0.25">
      <c r="A2166" s="1" t="s">
        <v>64949</v>
      </c>
      <c r="B2166" s="1" t="s">
        <v>62763</v>
      </c>
      <c r="C2166" s="1" t="s">
        <v>68</v>
      </c>
    </row>
    <row r="2167" spans="1:3" x14ac:dyDescent="0.25">
      <c r="A2167" s="1" t="s">
        <v>64950</v>
      </c>
      <c r="B2167" s="1" t="s">
        <v>62787</v>
      </c>
      <c r="C2167" s="1" t="s">
        <v>172</v>
      </c>
    </row>
    <row r="2168" spans="1:3" x14ac:dyDescent="0.25">
      <c r="A2168" s="1" t="s">
        <v>64951</v>
      </c>
      <c r="B2168" s="1" t="s">
        <v>62828</v>
      </c>
      <c r="C2168" s="1" t="s">
        <v>362</v>
      </c>
    </row>
    <row r="2169" spans="1:3" x14ac:dyDescent="0.25">
      <c r="A2169" s="1" t="s">
        <v>64952</v>
      </c>
      <c r="B2169" s="1" t="s">
        <v>62797</v>
      </c>
      <c r="C2169" s="1" t="s">
        <v>68</v>
      </c>
    </row>
    <row r="2170" spans="1:3" x14ac:dyDescent="0.25">
      <c r="A2170" s="1" t="s">
        <v>64953</v>
      </c>
      <c r="B2170" s="1" t="s">
        <v>62806</v>
      </c>
      <c r="C2170" s="1" t="s">
        <v>264</v>
      </c>
    </row>
    <row r="2171" spans="1:3" x14ac:dyDescent="0.25">
      <c r="A2171" s="1" t="s">
        <v>64954</v>
      </c>
      <c r="B2171" s="1" t="s">
        <v>62761</v>
      </c>
      <c r="C2171" s="1" t="s">
        <v>76</v>
      </c>
    </row>
    <row r="2172" spans="1:3" x14ac:dyDescent="0.25">
      <c r="A2172" s="1" t="s">
        <v>64955</v>
      </c>
      <c r="B2172" s="1" t="s">
        <v>62763</v>
      </c>
      <c r="C2172" s="1" t="s">
        <v>68</v>
      </c>
    </row>
    <row r="2173" spans="1:3" x14ac:dyDescent="0.25">
      <c r="A2173" s="1" t="s">
        <v>64956</v>
      </c>
      <c r="B2173" s="1" t="s">
        <v>62795</v>
      </c>
      <c r="C2173" s="1" t="s">
        <v>212</v>
      </c>
    </row>
    <row r="2174" spans="1:3" x14ac:dyDescent="0.25">
      <c r="A2174" s="1" t="s">
        <v>64957</v>
      </c>
      <c r="B2174" s="1" t="s">
        <v>62779</v>
      </c>
      <c r="C2174" s="1" t="s">
        <v>68</v>
      </c>
    </row>
    <row r="2175" spans="1:3" x14ac:dyDescent="0.25">
      <c r="A2175" s="1" t="s">
        <v>64958</v>
      </c>
      <c r="B2175" s="1" t="s">
        <v>62824</v>
      </c>
      <c r="C2175" s="1" t="s">
        <v>349</v>
      </c>
    </row>
    <row r="2176" spans="1:3" x14ac:dyDescent="0.25">
      <c r="A2176" s="1" t="s">
        <v>64959</v>
      </c>
      <c r="B2176" s="1" t="s">
        <v>62782</v>
      </c>
      <c r="C2176" s="1" t="s">
        <v>151</v>
      </c>
    </row>
    <row r="2177" spans="1:3" x14ac:dyDescent="0.25">
      <c r="A2177" s="1" t="s">
        <v>64960</v>
      </c>
      <c r="B2177" s="1" t="s">
        <v>62795</v>
      </c>
      <c r="C2177" s="1" t="s">
        <v>212</v>
      </c>
    </row>
    <row r="2178" spans="1:3" x14ac:dyDescent="0.25">
      <c r="A2178" s="1" t="s">
        <v>64961</v>
      </c>
      <c r="B2178" s="1" t="s">
        <v>62773</v>
      </c>
      <c r="C2178" s="1" t="s">
        <v>68</v>
      </c>
    </row>
    <row r="2179" spans="1:3" x14ac:dyDescent="0.25">
      <c r="A2179" s="1" t="s">
        <v>64962</v>
      </c>
      <c r="B2179" s="1" t="s">
        <v>62782</v>
      </c>
      <c r="C2179" s="1" t="s">
        <v>151</v>
      </c>
    </row>
    <row r="2180" spans="1:3" x14ac:dyDescent="0.25">
      <c r="A2180" s="1" t="s">
        <v>64963</v>
      </c>
      <c r="B2180" s="1" t="s">
        <v>62914</v>
      </c>
      <c r="C2180" s="1" t="s">
        <v>68</v>
      </c>
    </row>
    <row r="2181" spans="1:3" x14ac:dyDescent="0.25">
      <c r="A2181" s="1" t="s">
        <v>64964</v>
      </c>
      <c r="B2181" s="1" t="s">
        <v>62773</v>
      </c>
      <c r="C2181" s="1" t="s">
        <v>68</v>
      </c>
    </row>
    <row r="2182" spans="1:3" x14ac:dyDescent="0.25">
      <c r="A2182" s="1" t="s">
        <v>64965</v>
      </c>
      <c r="B2182" s="1" t="s">
        <v>62806</v>
      </c>
      <c r="C2182" s="1" t="s">
        <v>264</v>
      </c>
    </row>
    <row r="2183" spans="1:3" x14ac:dyDescent="0.25">
      <c r="A2183" s="1" t="s">
        <v>64966</v>
      </c>
      <c r="B2183" s="1" t="s">
        <v>62777</v>
      </c>
      <c r="C2183" s="1" t="s">
        <v>131</v>
      </c>
    </row>
    <row r="2184" spans="1:3" x14ac:dyDescent="0.25">
      <c r="A2184" s="1" t="s">
        <v>64967</v>
      </c>
      <c r="B2184" s="1" t="s">
        <v>63224</v>
      </c>
      <c r="C2184" s="1" t="s">
        <v>362</v>
      </c>
    </row>
    <row r="2185" spans="1:3" x14ac:dyDescent="0.25">
      <c r="A2185" s="1" t="s">
        <v>64968</v>
      </c>
      <c r="B2185" s="1" t="s">
        <v>62779</v>
      </c>
      <c r="C2185" s="1" t="s">
        <v>68</v>
      </c>
    </row>
    <row r="2186" spans="1:3" x14ac:dyDescent="0.25">
      <c r="A2186" s="1" t="s">
        <v>64969</v>
      </c>
      <c r="B2186" s="1" t="s">
        <v>62761</v>
      </c>
      <c r="C2186" s="1" t="s">
        <v>76</v>
      </c>
    </row>
    <row r="2187" spans="1:3" x14ac:dyDescent="0.25">
      <c r="A2187" s="1" t="s">
        <v>64970</v>
      </c>
      <c r="B2187" s="1" t="s">
        <v>62816</v>
      </c>
      <c r="C2187" s="1" t="s">
        <v>68</v>
      </c>
    </row>
    <row r="2188" spans="1:3" x14ac:dyDescent="0.25">
      <c r="A2188" s="1" t="s">
        <v>64971</v>
      </c>
      <c r="B2188" s="1" t="s">
        <v>62914</v>
      </c>
      <c r="C2188" s="1" t="s">
        <v>68</v>
      </c>
    </row>
    <row r="2189" spans="1:3" x14ac:dyDescent="0.25">
      <c r="A2189" s="1" t="s">
        <v>64972</v>
      </c>
      <c r="B2189" s="1" t="s">
        <v>62914</v>
      </c>
      <c r="C2189" s="1" t="s">
        <v>68</v>
      </c>
    </row>
    <row r="2190" spans="1:3" x14ac:dyDescent="0.25">
      <c r="A2190" s="1" t="s">
        <v>64973</v>
      </c>
      <c r="B2190" s="1" t="s">
        <v>62751</v>
      </c>
      <c r="C2190" s="1" t="s">
        <v>36</v>
      </c>
    </row>
    <row r="2191" spans="1:3" x14ac:dyDescent="0.25">
      <c r="A2191" s="1" t="s">
        <v>64974</v>
      </c>
      <c r="B2191" s="1" t="s">
        <v>62826</v>
      </c>
      <c r="C2191" s="1" t="s">
        <v>68</v>
      </c>
    </row>
    <row r="2192" spans="1:3" x14ac:dyDescent="0.25">
      <c r="A2192" s="1" t="s">
        <v>64975</v>
      </c>
      <c r="B2192" s="1" t="s">
        <v>62797</v>
      </c>
      <c r="C2192" s="1" t="s">
        <v>68</v>
      </c>
    </row>
    <row r="2193" spans="1:3" x14ac:dyDescent="0.25">
      <c r="A2193" s="1" t="s">
        <v>64976</v>
      </c>
      <c r="B2193" s="1" t="s">
        <v>62787</v>
      </c>
      <c r="C2193" s="1" t="s">
        <v>172</v>
      </c>
    </row>
    <row r="2194" spans="1:3" x14ac:dyDescent="0.25">
      <c r="A2194" s="1" t="s">
        <v>64977</v>
      </c>
      <c r="B2194" s="1" t="s">
        <v>62773</v>
      </c>
      <c r="C2194" s="1" t="s">
        <v>68</v>
      </c>
    </row>
    <row r="2195" spans="1:3" x14ac:dyDescent="0.25">
      <c r="A2195" s="1" t="s">
        <v>64978</v>
      </c>
      <c r="B2195" s="1" t="s">
        <v>62860</v>
      </c>
      <c r="C2195" s="1" t="s">
        <v>527</v>
      </c>
    </row>
    <row r="2196" spans="1:3" x14ac:dyDescent="0.25">
      <c r="A2196" s="1" t="s">
        <v>64979</v>
      </c>
      <c r="B2196" s="1" t="s">
        <v>62784</v>
      </c>
      <c r="C2196" s="1" t="s">
        <v>68</v>
      </c>
    </row>
    <row r="2197" spans="1:3" x14ac:dyDescent="0.25">
      <c r="A2197" s="1" t="s">
        <v>64980</v>
      </c>
      <c r="B2197" s="1" t="s">
        <v>62797</v>
      </c>
      <c r="C2197" s="1" t="s">
        <v>68</v>
      </c>
    </row>
    <row r="2198" spans="1:3" x14ac:dyDescent="0.25">
      <c r="A2198" s="1" t="s">
        <v>64981</v>
      </c>
      <c r="B2198" s="1" t="s">
        <v>62773</v>
      </c>
      <c r="C2198" s="1" t="s">
        <v>68</v>
      </c>
    </row>
    <row r="2199" spans="1:3" x14ac:dyDescent="0.25">
      <c r="A2199" s="1" t="s">
        <v>64982</v>
      </c>
      <c r="B2199" s="1" t="s">
        <v>62787</v>
      </c>
      <c r="C2199" s="1" t="s">
        <v>172</v>
      </c>
    </row>
    <row r="2200" spans="1:3" x14ac:dyDescent="0.25">
      <c r="A2200" s="1" t="s">
        <v>64983</v>
      </c>
      <c r="B2200" s="1" t="s">
        <v>62806</v>
      </c>
      <c r="C2200" s="1" t="s">
        <v>264</v>
      </c>
    </row>
    <row r="2201" spans="1:3" x14ac:dyDescent="0.25">
      <c r="A2201" s="1" t="s">
        <v>64984</v>
      </c>
      <c r="B2201" s="1" t="s">
        <v>62962</v>
      </c>
      <c r="C2201" s="1" t="s">
        <v>1148</v>
      </c>
    </row>
    <row r="2202" spans="1:3" x14ac:dyDescent="0.25">
      <c r="A2202" s="1" t="s">
        <v>64985</v>
      </c>
      <c r="B2202" s="1" t="s">
        <v>62797</v>
      </c>
      <c r="C2202" s="1" t="s">
        <v>68</v>
      </c>
    </row>
    <row r="2203" spans="1:3" x14ac:dyDescent="0.25">
      <c r="A2203" s="1" t="s">
        <v>64986</v>
      </c>
      <c r="B2203" s="1" t="s">
        <v>62860</v>
      </c>
      <c r="C2203" s="1" t="s">
        <v>527</v>
      </c>
    </row>
    <row r="2204" spans="1:3" x14ac:dyDescent="0.25">
      <c r="A2204" s="1" t="s">
        <v>64987</v>
      </c>
      <c r="B2204" s="1" t="s">
        <v>62844</v>
      </c>
      <c r="C2204" s="1" t="s">
        <v>437</v>
      </c>
    </row>
    <row r="2205" spans="1:3" x14ac:dyDescent="0.25">
      <c r="A2205" s="1" t="s">
        <v>64988</v>
      </c>
      <c r="B2205" s="1" t="s">
        <v>62787</v>
      </c>
      <c r="C2205" s="1" t="s">
        <v>172</v>
      </c>
    </row>
    <row r="2206" spans="1:3" x14ac:dyDescent="0.25">
      <c r="A2206" s="1" t="s">
        <v>64989</v>
      </c>
      <c r="B2206" s="1" t="s">
        <v>62787</v>
      </c>
      <c r="C2206" s="1" t="s">
        <v>172</v>
      </c>
    </row>
    <row r="2207" spans="1:3" x14ac:dyDescent="0.25">
      <c r="A2207" s="1" t="s">
        <v>64990</v>
      </c>
      <c r="B2207" s="1" t="s">
        <v>62751</v>
      </c>
      <c r="C2207" s="1" t="s">
        <v>36</v>
      </c>
    </row>
    <row r="2208" spans="1:3" x14ac:dyDescent="0.25">
      <c r="A2208" s="1" t="s">
        <v>64991</v>
      </c>
      <c r="B2208" s="1" t="s">
        <v>62787</v>
      </c>
      <c r="C2208" s="1" t="s">
        <v>172</v>
      </c>
    </row>
    <row r="2209" spans="1:3" x14ac:dyDescent="0.25">
      <c r="A2209" s="1" t="s">
        <v>64992</v>
      </c>
      <c r="B2209" s="1" t="s">
        <v>62787</v>
      </c>
      <c r="C2209" s="1" t="s">
        <v>172</v>
      </c>
    </row>
    <row r="2210" spans="1:3" x14ac:dyDescent="0.25">
      <c r="A2210" s="1" t="s">
        <v>64993</v>
      </c>
      <c r="B2210" s="1" t="s">
        <v>62787</v>
      </c>
      <c r="C2210" s="1" t="s">
        <v>172</v>
      </c>
    </row>
    <row r="2211" spans="1:3" x14ac:dyDescent="0.25">
      <c r="A2211" s="1" t="s">
        <v>64994</v>
      </c>
      <c r="B2211" s="1" t="s">
        <v>62797</v>
      </c>
      <c r="C2211" s="1" t="s">
        <v>68</v>
      </c>
    </row>
    <row r="2212" spans="1:3" x14ac:dyDescent="0.25">
      <c r="A2212" s="1" t="s">
        <v>64995</v>
      </c>
      <c r="B2212" s="1" t="s">
        <v>62787</v>
      </c>
      <c r="C2212" s="1" t="s">
        <v>172</v>
      </c>
    </row>
    <row r="2213" spans="1:3" x14ac:dyDescent="0.25">
      <c r="A2213" s="1" t="s">
        <v>64996</v>
      </c>
      <c r="B2213" s="1" t="s">
        <v>62962</v>
      </c>
      <c r="C2213" s="1" t="s">
        <v>1148</v>
      </c>
    </row>
    <row r="2214" spans="1:3" x14ac:dyDescent="0.25">
      <c r="A2214" s="1" t="s">
        <v>64997</v>
      </c>
      <c r="B2214" s="1" t="s">
        <v>62844</v>
      </c>
      <c r="C2214" s="1" t="s">
        <v>437</v>
      </c>
    </row>
    <row r="2215" spans="1:3" x14ac:dyDescent="0.25">
      <c r="A2215" s="1" t="s">
        <v>64998</v>
      </c>
      <c r="B2215" s="1" t="s">
        <v>62808</v>
      </c>
      <c r="C2215" s="1" t="s">
        <v>68</v>
      </c>
    </row>
    <row r="2216" spans="1:3" x14ac:dyDescent="0.25">
      <c r="A2216" s="1" t="s">
        <v>64999</v>
      </c>
      <c r="B2216" s="1" t="s">
        <v>63224</v>
      </c>
      <c r="C2216" s="1" t="s">
        <v>362</v>
      </c>
    </row>
    <row r="2217" spans="1:3" x14ac:dyDescent="0.25">
      <c r="A2217" s="1" t="s">
        <v>65000</v>
      </c>
      <c r="B2217" s="1" t="s">
        <v>62787</v>
      </c>
      <c r="C2217" s="1" t="s">
        <v>172</v>
      </c>
    </row>
    <row r="2218" spans="1:3" x14ac:dyDescent="0.25">
      <c r="A2218" s="1" t="s">
        <v>65001</v>
      </c>
      <c r="B2218" s="1" t="s">
        <v>62751</v>
      </c>
      <c r="C2218" s="1" t="s">
        <v>36</v>
      </c>
    </row>
    <row r="2219" spans="1:3" x14ac:dyDescent="0.25">
      <c r="A2219" s="1" t="s">
        <v>65002</v>
      </c>
      <c r="B2219" s="1" t="s">
        <v>62751</v>
      </c>
      <c r="C2219" s="1" t="s">
        <v>36</v>
      </c>
    </row>
    <row r="2220" spans="1:3" x14ac:dyDescent="0.25">
      <c r="A2220" s="1" t="s">
        <v>65003</v>
      </c>
      <c r="B2220" s="1" t="s">
        <v>62751</v>
      </c>
      <c r="C2220" s="1" t="s">
        <v>36</v>
      </c>
    </row>
    <row r="2221" spans="1:3" x14ac:dyDescent="0.25">
      <c r="A2221" s="1" t="s">
        <v>65004</v>
      </c>
      <c r="B2221" s="1" t="s">
        <v>62782</v>
      </c>
      <c r="C2221" s="1" t="s">
        <v>151</v>
      </c>
    </row>
    <row r="2222" spans="1:3" x14ac:dyDescent="0.25">
      <c r="A2222" s="1" t="s">
        <v>65005</v>
      </c>
      <c r="B2222" s="1" t="s">
        <v>62787</v>
      </c>
      <c r="C2222" s="1" t="s">
        <v>172</v>
      </c>
    </row>
    <row r="2223" spans="1:3" x14ac:dyDescent="0.25">
      <c r="A2223" s="1" t="s">
        <v>65006</v>
      </c>
      <c r="B2223" s="1" t="s">
        <v>62759</v>
      </c>
      <c r="C2223" s="1" t="s">
        <v>68</v>
      </c>
    </row>
    <row r="2224" spans="1:3" x14ac:dyDescent="0.25">
      <c r="A2224" s="1" t="s">
        <v>65007</v>
      </c>
      <c r="B2224" s="1" t="s">
        <v>62751</v>
      </c>
      <c r="C2224" s="1" t="s">
        <v>36</v>
      </c>
    </row>
    <row r="2225" spans="1:3" x14ac:dyDescent="0.25">
      <c r="A2225" s="1" t="s">
        <v>65008</v>
      </c>
      <c r="B2225" s="1" t="s">
        <v>62839</v>
      </c>
      <c r="C2225" s="1" t="s">
        <v>68</v>
      </c>
    </row>
    <row r="2226" spans="1:3" x14ac:dyDescent="0.25">
      <c r="A2226" s="1" t="s">
        <v>65009</v>
      </c>
      <c r="B2226" s="1" t="s">
        <v>62797</v>
      </c>
      <c r="C2226" s="1" t="s">
        <v>68</v>
      </c>
    </row>
    <row r="2227" spans="1:3" x14ac:dyDescent="0.25">
      <c r="A2227" s="1" t="s">
        <v>65010</v>
      </c>
      <c r="B2227" s="1" t="s">
        <v>62787</v>
      </c>
      <c r="C2227" s="1" t="s">
        <v>172</v>
      </c>
    </row>
    <row r="2228" spans="1:3" x14ac:dyDescent="0.25">
      <c r="A2228" s="1" t="s">
        <v>65011</v>
      </c>
      <c r="B2228" s="1" t="s">
        <v>62751</v>
      </c>
      <c r="C2228" s="1" t="s">
        <v>36</v>
      </c>
    </row>
    <row r="2229" spans="1:3" x14ac:dyDescent="0.25">
      <c r="A2229" s="1" t="s">
        <v>65012</v>
      </c>
      <c r="B2229" s="1" t="s">
        <v>63335</v>
      </c>
      <c r="C2229" s="1" t="s">
        <v>68</v>
      </c>
    </row>
    <row r="2230" spans="1:3" x14ac:dyDescent="0.25">
      <c r="A2230" s="1" t="s">
        <v>65013</v>
      </c>
      <c r="B2230" s="1" t="s">
        <v>62753</v>
      </c>
      <c r="C2230" s="1" t="s">
        <v>44</v>
      </c>
    </row>
    <row r="2231" spans="1:3" x14ac:dyDescent="0.25">
      <c r="A2231" s="1" t="s">
        <v>65014</v>
      </c>
      <c r="B2231" s="1" t="s">
        <v>63224</v>
      </c>
      <c r="C2231" s="1" t="s">
        <v>362</v>
      </c>
    </row>
    <row r="2232" spans="1:3" x14ac:dyDescent="0.25">
      <c r="A2232" s="1" t="s">
        <v>65015</v>
      </c>
      <c r="B2232" s="1" t="s">
        <v>62806</v>
      </c>
      <c r="C2232" s="1" t="s">
        <v>264</v>
      </c>
    </row>
    <row r="2233" spans="1:3" x14ac:dyDescent="0.25">
      <c r="A2233" s="1" t="s">
        <v>65016</v>
      </c>
      <c r="B2233" s="1" t="s">
        <v>62975</v>
      </c>
      <c r="C2233" s="1" t="s">
        <v>68</v>
      </c>
    </row>
    <row r="2234" spans="1:3" x14ac:dyDescent="0.25">
      <c r="A2234" s="1" t="s">
        <v>65017</v>
      </c>
      <c r="B2234" s="1" t="s">
        <v>62751</v>
      </c>
      <c r="C2234" s="1" t="s">
        <v>36</v>
      </c>
    </row>
    <row r="2235" spans="1:3" x14ac:dyDescent="0.25">
      <c r="A2235" s="1" t="s">
        <v>65018</v>
      </c>
      <c r="B2235" s="1" t="s">
        <v>62828</v>
      </c>
      <c r="C2235" s="1" t="s">
        <v>362</v>
      </c>
    </row>
    <row r="2236" spans="1:3" x14ac:dyDescent="0.25">
      <c r="A2236" s="1" t="s">
        <v>65019</v>
      </c>
      <c r="B2236" s="1" t="s">
        <v>62787</v>
      </c>
      <c r="C2236" s="1" t="s">
        <v>172</v>
      </c>
    </row>
    <row r="2237" spans="1:3" x14ac:dyDescent="0.25">
      <c r="A2237" s="1" t="s">
        <v>65020</v>
      </c>
      <c r="B2237" s="1" t="s">
        <v>62816</v>
      </c>
      <c r="C2237" s="1" t="s">
        <v>68</v>
      </c>
    </row>
    <row r="2238" spans="1:3" x14ac:dyDescent="0.25">
      <c r="A2238" s="1" t="s">
        <v>65021</v>
      </c>
      <c r="B2238" s="1" t="s">
        <v>62751</v>
      </c>
      <c r="C2238" s="1" t="s">
        <v>36</v>
      </c>
    </row>
    <row r="2239" spans="1:3" x14ac:dyDescent="0.25">
      <c r="A2239" s="1" t="s">
        <v>65022</v>
      </c>
      <c r="B2239" s="1" t="s">
        <v>62773</v>
      </c>
      <c r="C2239" s="1" t="s">
        <v>68</v>
      </c>
    </row>
    <row r="2240" spans="1:3" x14ac:dyDescent="0.25">
      <c r="A2240" s="1" t="s">
        <v>65023</v>
      </c>
      <c r="B2240" s="1" t="s">
        <v>62897</v>
      </c>
      <c r="C2240" s="1" t="s">
        <v>323</v>
      </c>
    </row>
    <row r="2241" spans="1:3" x14ac:dyDescent="0.25">
      <c r="A2241" s="1" t="s">
        <v>65024</v>
      </c>
      <c r="B2241" s="1" t="s">
        <v>62773</v>
      </c>
      <c r="C2241" s="1" t="s">
        <v>68</v>
      </c>
    </row>
    <row r="2242" spans="1:3" x14ac:dyDescent="0.25">
      <c r="A2242" s="1" t="s">
        <v>65025</v>
      </c>
      <c r="B2242" s="1" t="s">
        <v>62749</v>
      </c>
      <c r="C2242" s="1" t="s">
        <v>28</v>
      </c>
    </row>
    <row r="2243" spans="1:3" x14ac:dyDescent="0.25">
      <c r="A2243" s="1" t="s">
        <v>65026</v>
      </c>
      <c r="B2243" s="1" t="s">
        <v>62797</v>
      </c>
      <c r="C2243" s="1" t="s">
        <v>68</v>
      </c>
    </row>
    <row r="2244" spans="1:3" x14ac:dyDescent="0.25">
      <c r="A2244" s="1" t="s">
        <v>65027</v>
      </c>
      <c r="B2244" s="1" t="s">
        <v>62795</v>
      </c>
      <c r="C2244" s="1" t="s">
        <v>212</v>
      </c>
    </row>
    <row r="2245" spans="1:3" x14ac:dyDescent="0.25">
      <c r="A2245" s="1" t="s">
        <v>65028</v>
      </c>
      <c r="B2245" s="1" t="s">
        <v>62763</v>
      </c>
      <c r="C2245" s="1" t="s">
        <v>68</v>
      </c>
    </row>
    <row r="2246" spans="1:3" x14ac:dyDescent="0.25">
      <c r="A2246" s="1" t="s">
        <v>65029</v>
      </c>
      <c r="B2246" s="1" t="s">
        <v>62771</v>
      </c>
      <c r="C2246" s="1" t="s">
        <v>68</v>
      </c>
    </row>
    <row r="2247" spans="1:3" x14ac:dyDescent="0.25">
      <c r="A2247" s="1" t="s">
        <v>65030</v>
      </c>
      <c r="B2247" s="1" t="s">
        <v>62797</v>
      </c>
      <c r="C2247" s="1" t="s">
        <v>68</v>
      </c>
    </row>
    <row r="2248" spans="1:3" x14ac:dyDescent="0.25">
      <c r="A2248" s="1" t="s">
        <v>65031</v>
      </c>
      <c r="B2248" s="1" t="s">
        <v>62834</v>
      </c>
      <c r="C2248" s="1" t="s">
        <v>68</v>
      </c>
    </row>
    <row r="2249" spans="1:3" x14ac:dyDescent="0.25">
      <c r="A2249" s="1" t="s">
        <v>65032</v>
      </c>
      <c r="B2249" s="1" t="s">
        <v>62808</v>
      </c>
      <c r="C2249" s="1" t="s">
        <v>68</v>
      </c>
    </row>
    <row r="2250" spans="1:3" x14ac:dyDescent="0.25">
      <c r="A2250" s="1" t="s">
        <v>65033</v>
      </c>
      <c r="B2250" s="1" t="s">
        <v>62751</v>
      </c>
      <c r="C2250" s="1" t="s">
        <v>36</v>
      </c>
    </row>
    <row r="2251" spans="1:3" x14ac:dyDescent="0.25">
      <c r="A2251" s="1" t="s">
        <v>65034</v>
      </c>
      <c r="B2251" s="1" t="s">
        <v>62826</v>
      </c>
      <c r="C2251" s="1" t="s">
        <v>68</v>
      </c>
    </row>
    <row r="2252" spans="1:3" x14ac:dyDescent="0.25">
      <c r="A2252" s="1" t="s">
        <v>65035</v>
      </c>
      <c r="B2252" s="1" t="s">
        <v>62782</v>
      </c>
      <c r="C2252" s="1" t="s">
        <v>151</v>
      </c>
    </row>
    <row r="2253" spans="1:3" x14ac:dyDescent="0.25">
      <c r="A2253" s="1" t="s">
        <v>65036</v>
      </c>
      <c r="B2253" s="1" t="s">
        <v>62784</v>
      </c>
      <c r="C2253" s="1" t="s">
        <v>68</v>
      </c>
    </row>
    <row r="2254" spans="1:3" x14ac:dyDescent="0.25">
      <c r="A2254" s="1" t="s">
        <v>65037</v>
      </c>
      <c r="B2254" s="1" t="s">
        <v>62789</v>
      </c>
      <c r="C2254" s="1" t="s">
        <v>68</v>
      </c>
    </row>
    <row r="2255" spans="1:3" x14ac:dyDescent="0.25">
      <c r="A2255" s="1" t="s">
        <v>65038</v>
      </c>
      <c r="B2255" s="1" t="s">
        <v>62806</v>
      </c>
      <c r="C2255" s="1" t="s">
        <v>264</v>
      </c>
    </row>
    <row r="2256" spans="1:3" x14ac:dyDescent="0.25">
      <c r="A2256" s="1" t="s">
        <v>65039</v>
      </c>
      <c r="B2256" s="1" t="s">
        <v>63335</v>
      </c>
      <c r="C2256" s="1" t="s">
        <v>68</v>
      </c>
    </row>
    <row r="2257" spans="1:3" x14ac:dyDescent="0.25">
      <c r="A2257" s="1" t="s">
        <v>65040</v>
      </c>
      <c r="B2257" s="1" t="s">
        <v>62773</v>
      </c>
      <c r="C2257" s="1" t="s">
        <v>68</v>
      </c>
    </row>
    <row r="2258" spans="1:3" x14ac:dyDescent="0.25">
      <c r="A2258" s="1" t="s">
        <v>65041</v>
      </c>
      <c r="B2258" s="1" t="s">
        <v>62836</v>
      </c>
      <c r="C2258" s="1" t="s">
        <v>402</v>
      </c>
    </row>
    <row r="2259" spans="1:3" x14ac:dyDescent="0.25">
      <c r="A2259" s="1" t="s">
        <v>65042</v>
      </c>
      <c r="B2259" s="1" t="s">
        <v>62795</v>
      </c>
      <c r="C2259" s="1" t="s">
        <v>212</v>
      </c>
    </row>
    <row r="2260" spans="1:3" x14ac:dyDescent="0.25">
      <c r="A2260" s="1" t="s">
        <v>65043</v>
      </c>
      <c r="B2260" s="1" t="s">
        <v>62848</v>
      </c>
      <c r="C2260" s="1" t="s">
        <v>36</v>
      </c>
    </row>
    <row r="2261" spans="1:3" x14ac:dyDescent="0.25">
      <c r="A2261" s="1" t="s">
        <v>65044</v>
      </c>
      <c r="B2261" s="1" t="s">
        <v>62834</v>
      </c>
      <c r="C2261" s="1" t="s">
        <v>68</v>
      </c>
    </row>
    <row r="2262" spans="1:3" x14ac:dyDescent="0.25">
      <c r="A2262" s="1" t="s">
        <v>65045</v>
      </c>
      <c r="B2262" s="1" t="s">
        <v>62826</v>
      </c>
      <c r="C2262" s="1" t="s">
        <v>68</v>
      </c>
    </row>
    <row r="2263" spans="1:3" x14ac:dyDescent="0.25">
      <c r="A2263" s="1" t="s">
        <v>65046</v>
      </c>
      <c r="B2263" s="1" t="s">
        <v>62787</v>
      </c>
      <c r="C2263" s="1" t="s">
        <v>172</v>
      </c>
    </row>
    <row r="2264" spans="1:3" x14ac:dyDescent="0.25">
      <c r="A2264" s="1" t="s">
        <v>65047</v>
      </c>
      <c r="B2264" s="1" t="s">
        <v>62864</v>
      </c>
      <c r="C2264" s="1" t="s">
        <v>68</v>
      </c>
    </row>
    <row r="2265" spans="1:3" x14ac:dyDescent="0.25">
      <c r="A2265" s="1" t="s">
        <v>65048</v>
      </c>
      <c r="B2265" s="1" t="s">
        <v>62824</v>
      </c>
      <c r="C2265" s="1" t="s">
        <v>349</v>
      </c>
    </row>
    <row r="2266" spans="1:3" x14ac:dyDescent="0.25">
      <c r="A2266" s="1" t="s">
        <v>65049</v>
      </c>
      <c r="B2266" s="1" t="s">
        <v>62826</v>
      </c>
      <c r="C2266" s="1" t="s">
        <v>68</v>
      </c>
    </row>
    <row r="2267" spans="1:3" x14ac:dyDescent="0.25">
      <c r="A2267" s="1" t="s">
        <v>65050</v>
      </c>
      <c r="B2267" s="1" t="s">
        <v>62810</v>
      </c>
      <c r="C2267" s="1" t="s">
        <v>51</v>
      </c>
    </row>
    <row r="2268" spans="1:3" x14ac:dyDescent="0.25">
      <c r="A2268" s="1" t="s">
        <v>65051</v>
      </c>
      <c r="B2268" s="1" t="s">
        <v>62753</v>
      </c>
      <c r="C2268" s="1" t="s">
        <v>44</v>
      </c>
    </row>
    <row r="2269" spans="1:3" x14ac:dyDescent="0.25">
      <c r="A2269" s="1" t="s">
        <v>65052</v>
      </c>
      <c r="B2269" s="1" t="s">
        <v>62761</v>
      </c>
      <c r="C2269" s="1" t="s">
        <v>76</v>
      </c>
    </row>
    <row r="2270" spans="1:3" x14ac:dyDescent="0.25">
      <c r="A2270" s="1" t="s">
        <v>65053</v>
      </c>
      <c r="B2270" s="1" t="s">
        <v>63025</v>
      </c>
      <c r="C2270" s="1" t="s">
        <v>68</v>
      </c>
    </row>
    <row r="2271" spans="1:3" x14ac:dyDescent="0.25">
      <c r="A2271" s="1" t="s">
        <v>65054</v>
      </c>
      <c r="B2271" s="1" t="s">
        <v>62816</v>
      </c>
      <c r="C2271" s="1" t="s">
        <v>68</v>
      </c>
    </row>
    <row r="2272" spans="1:3" x14ac:dyDescent="0.25">
      <c r="A2272" s="1" t="s">
        <v>65055</v>
      </c>
      <c r="B2272" s="1" t="s">
        <v>62897</v>
      </c>
      <c r="C2272" s="1" t="s">
        <v>323</v>
      </c>
    </row>
    <row r="2273" spans="1:3" x14ac:dyDescent="0.25">
      <c r="A2273" s="1" t="s">
        <v>65056</v>
      </c>
      <c r="B2273" s="1" t="s">
        <v>62787</v>
      </c>
      <c r="C2273" s="1" t="s">
        <v>172</v>
      </c>
    </row>
    <row r="2274" spans="1:3" x14ac:dyDescent="0.25">
      <c r="A2274" s="1" t="s">
        <v>65057</v>
      </c>
      <c r="B2274" s="1" t="s">
        <v>62761</v>
      </c>
      <c r="C2274" s="1" t="s">
        <v>76</v>
      </c>
    </row>
    <row r="2275" spans="1:3" x14ac:dyDescent="0.25">
      <c r="A2275" s="1" t="s">
        <v>65058</v>
      </c>
      <c r="B2275" s="1" t="s">
        <v>62751</v>
      </c>
      <c r="C2275" s="1" t="s">
        <v>36</v>
      </c>
    </row>
    <row r="2276" spans="1:3" x14ac:dyDescent="0.25">
      <c r="A2276" s="1" t="s">
        <v>65059</v>
      </c>
      <c r="B2276" s="1" t="s">
        <v>62897</v>
      </c>
      <c r="C2276" s="1" t="s">
        <v>323</v>
      </c>
    </row>
    <row r="2277" spans="1:3" x14ac:dyDescent="0.25">
      <c r="A2277" s="1" t="s">
        <v>65060</v>
      </c>
      <c r="B2277" s="1" t="s">
        <v>62773</v>
      </c>
      <c r="C2277" s="1" t="s">
        <v>68</v>
      </c>
    </row>
    <row r="2278" spans="1:3" x14ac:dyDescent="0.25">
      <c r="A2278" s="1" t="s">
        <v>65061</v>
      </c>
      <c r="B2278" s="1" t="s">
        <v>62769</v>
      </c>
      <c r="C2278" s="1" t="s">
        <v>51</v>
      </c>
    </row>
    <row r="2279" spans="1:3" x14ac:dyDescent="0.25">
      <c r="A2279" s="1" t="s">
        <v>65062</v>
      </c>
      <c r="B2279" s="1" t="s">
        <v>63025</v>
      </c>
      <c r="C2279" s="1" t="s">
        <v>68</v>
      </c>
    </row>
    <row r="2280" spans="1:3" x14ac:dyDescent="0.25">
      <c r="A2280" s="1" t="s">
        <v>65063</v>
      </c>
      <c r="B2280" s="1" t="s">
        <v>62848</v>
      </c>
      <c r="C2280" s="1" t="s">
        <v>36</v>
      </c>
    </row>
    <row r="2281" spans="1:3" x14ac:dyDescent="0.25">
      <c r="A2281" s="1" t="s">
        <v>65064</v>
      </c>
      <c r="B2281" s="1" t="s">
        <v>62848</v>
      </c>
      <c r="C2281" s="1" t="s">
        <v>36</v>
      </c>
    </row>
    <row r="2282" spans="1:3" x14ac:dyDescent="0.25">
      <c r="A2282" s="1" t="s">
        <v>65065</v>
      </c>
      <c r="B2282" s="1" t="s">
        <v>62848</v>
      </c>
      <c r="C2282" s="1" t="s">
        <v>36</v>
      </c>
    </row>
    <row r="2283" spans="1:3" x14ac:dyDescent="0.25">
      <c r="A2283" s="1" t="s">
        <v>65066</v>
      </c>
      <c r="B2283" s="1" t="s">
        <v>62751</v>
      </c>
      <c r="C2283" s="1" t="s">
        <v>36</v>
      </c>
    </row>
    <row r="2284" spans="1:3" x14ac:dyDescent="0.25">
      <c r="A2284" s="1" t="s">
        <v>65067</v>
      </c>
      <c r="B2284" s="1" t="s">
        <v>62751</v>
      </c>
      <c r="C2284" s="1" t="s">
        <v>36</v>
      </c>
    </row>
    <row r="2285" spans="1:3" x14ac:dyDescent="0.25">
      <c r="A2285" s="1" t="s">
        <v>65068</v>
      </c>
      <c r="B2285" s="1" t="s">
        <v>62782</v>
      </c>
      <c r="C2285" s="1" t="s">
        <v>151</v>
      </c>
    </row>
    <row r="2286" spans="1:3" x14ac:dyDescent="0.25">
      <c r="A2286" s="1" t="s">
        <v>65069</v>
      </c>
      <c r="B2286" s="1" t="s">
        <v>62842</v>
      </c>
      <c r="C2286" s="1" t="s">
        <v>430</v>
      </c>
    </row>
    <row r="2287" spans="1:3" x14ac:dyDescent="0.25">
      <c r="A2287" s="1" t="s">
        <v>65070</v>
      </c>
      <c r="B2287" s="1" t="s">
        <v>62775</v>
      </c>
      <c r="C2287" s="1" t="s">
        <v>123</v>
      </c>
    </row>
    <row r="2288" spans="1:3" x14ac:dyDescent="0.25">
      <c r="A2288" s="1" t="s">
        <v>65071</v>
      </c>
      <c r="B2288" s="1" t="s">
        <v>62749</v>
      </c>
      <c r="C2288" s="1" t="s">
        <v>28</v>
      </c>
    </row>
    <row r="2289" spans="1:3" x14ac:dyDescent="0.25">
      <c r="A2289" s="1" t="s">
        <v>65072</v>
      </c>
      <c r="B2289" s="1" t="s">
        <v>62751</v>
      </c>
      <c r="C2289" s="1" t="s">
        <v>36</v>
      </c>
    </row>
    <row r="2290" spans="1:3" x14ac:dyDescent="0.25">
      <c r="A2290" s="1" t="s">
        <v>65073</v>
      </c>
      <c r="B2290" s="1" t="s">
        <v>62800</v>
      </c>
      <c r="C2290" s="1" t="s">
        <v>123</v>
      </c>
    </row>
    <row r="2291" spans="1:3" x14ac:dyDescent="0.25">
      <c r="A2291" s="1" t="s">
        <v>65074</v>
      </c>
      <c r="B2291" s="1" t="s">
        <v>62782</v>
      </c>
      <c r="C2291" s="1" t="s">
        <v>151</v>
      </c>
    </row>
    <row r="2292" spans="1:3" x14ac:dyDescent="0.25">
      <c r="A2292" s="1" t="s">
        <v>65075</v>
      </c>
      <c r="B2292" s="1" t="s">
        <v>62782</v>
      </c>
      <c r="C2292" s="1" t="s">
        <v>151</v>
      </c>
    </row>
    <row r="2293" spans="1:3" x14ac:dyDescent="0.25">
      <c r="A2293" s="1" t="s">
        <v>65076</v>
      </c>
      <c r="B2293" s="1" t="s">
        <v>62784</v>
      </c>
      <c r="C2293" s="1" t="s">
        <v>68</v>
      </c>
    </row>
    <row r="2294" spans="1:3" x14ac:dyDescent="0.25">
      <c r="A2294" s="1" t="s">
        <v>65077</v>
      </c>
      <c r="B2294" s="1" t="s">
        <v>62773</v>
      </c>
      <c r="C2294" s="1" t="s">
        <v>68</v>
      </c>
    </row>
    <row r="2295" spans="1:3" x14ac:dyDescent="0.25">
      <c r="A2295" s="1" t="s">
        <v>65078</v>
      </c>
      <c r="B2295" s="1" t="s">
        <v>62753</v>
      </c>
      <c r="C2295" s="1" t="s">
        <v>44</v>
      </c>
    </row>
    <row r="2296" spans="1:3" x14ac:dyDescent="0.25">
      <c r="A2296" s="1" t="s">
        <v>65079</v>
      </c>
      <c r="B2296" s="1" t="s">
        <v>62757</v>
      </c>
      <c r="C2296" s="1" t="s">
        <v>60</v>
      </c>
    </row>
    <row r="2297" spans="1:3" x14ac:dyDescent="0.25">
      <c r="A2297" s="1" t="s">
        <v>65080</v>
      </c>
      <c r="B2297" s="1" t="s">
        <v>62782</v>
      </c>
      <c r="C2297" s="1" t="s">
        <v>151</v>
      </c>
    </row>
    <row r="2298" spans="1:3" x14ac:dyDescent="0.25">
      <c r="A2298" s="1" t="s">
        <v>65081</v>
      </c>
      <c r="B2298" s="1" t="s">
        <v>62769</v>
      </c>
      <c r="C2298" s="1" t="s">
        <v>51</v>
      </c>
    </row>
    <row r="2299" spans="1:3" x14ac:dyDescent="0.25">
      <c r="A2299" s="1" t="s">
        <v>65082</v>
      </c>
      <c r="B2299" s="1" t="s">
        <v>62769</v>
      </c>
      <c r="C2299" s="1" t="s">
        <v>51</v>
      </c>
    </row>
    <row r="2300" spans="1:3" x14ac:dyDescent="0.25">
      <c r="A2300" s="1" t="s">
        <v>65083</v>
      </c>
      <c r="B2300" s="1" t="s">
        <v>62761</v>
      </c>
      <c r="C2300" s="1" t="s">
        <v>76</v>
      </c>
    </row>
    <row r="2301" spans="1:3" x14ac:dyDescent="0.25">
      <c r="A2301" s="1" t="s">
        <v>65084</v>
      </c>
      <c r="B2301" s="1" t="s">
        <v>62810</v>
      </c>
      <c r="C2301" s="1" t="s">
        <v>51</v>
      </c>
    </row>
    <row r="2302" spans="1:3" x14ac:dyDescent="0.25">
      <c r="A2302" s="1" t="s">
        <v>65085</v>
      </c>
      <c r="B2302" s="1" t="s">
        <v>62763</v>
      </c>
      <c r="C2302" s="1" t="s">
        <v>68</v>
      </c>
    </row>
    <row r="2303" spans="1:3" x14ac:dyDescent="0.25">
      <c r="A2303" s="1" t="s">
        <v>65086</v>
      </c>
      <c r="B2303" s="1" t="s">
        <v>62806</v>
      </c>
      <c r="C2303" s="1" t="s">
        <v>264</v>
      </c>
    </row>
    <row r="2304" spans="1:3" x14ac:dyDescent="0.25">
      <c r="A2304" s="1" t="s">
        <v>65087</v>
      </c>
      <c r="B2304" s="1" t="s">
        <v>62816</v>
      </c>
      <c r="C2304" s="1" t="s">
        <v>68</v>
      </c>
    </row>
    <row r="2305" spans="1:3" x14ac:dyDescent="0.25">
      <c r="A2305" s="1" t="s">
        <v>65088</v>
      </c>
      <c r="B2305" s="1" t="s">
        <v>62787</v>
      </c>
      <c r="C2305" s="1" t="s">
        <v>172</v>
      </c>
    </row>
    <row r="2306" spans="1:3" x14ac:dyDescent="0.25">
      <c r="A2306" s="1" t="s">
        <v>65089</v>
      </c>
      <c r="B2306" s="1" t="s">
        <v>62816</v>
      </c>
      <c r="C2306" s="1" t="s">
        <v>68</v>
      </c>
    </row>
    <row r="2307" spans="1:3" x14ac:dyDescent="0.25">
      <c r="A2307" s="1" t="s">
        <v>65090</v>
      </c>
      <c r="B2307" s="1" t="s">
        <v>62797</v>
      </c>
      <c r="C2307" s="1" t="s">
        <v>68</v>
      </c>
    </row>
    <row r="2308" spans="1:3" x14ac:dyDescent="0.25">
      <c r="A2308" s="1" t="s">
        <v>65091</v>
      </c>
      <c r="B2308" s="1" t="s">
        <v>62782</v>
      </c>
      <c r="C2308" s="1" t="s">
        <v>151</v>
      </c>
    </row>
    <row r="2309" spans="1:3" x14ac:dyDescent="0.25">
      <c r="A2309" s="1" t="s">
        <v>65092</v>
      </c>
      <c r="B2309" s="1" t="s">
        <v>62763</v>
      </c>
      <c r="C2309" s="1" t="s">
        <v>68</v>
      </c>
    </row>
    <row r="2310" spans="1:3" x14ac:dyDescent="0.25">
      <c r="A2310" s="1" t="s">
        <v>65093</v>
      </c>
      <c r="B2310" s="1" t="s">
        <v>62816</v>
      </c>
      <c r="C2310" s="1" t="s">
        <v>68</v>
      </c>
    </row>
    <row r="2311" spans="1:3" x14ac:dyDescent="0.25">
      <c r="A2311" s="1" t="s">
        <v>65094</v>
      </c>
      <c r="B2311" s="1" t="s">
        <v>62819</v>
      </c>
      <c r="C2311" s="1" t="s">
        <v>323</v>
      </c>
    </row>
    <row r="2312" spans="1:3" x14ac:dyDescent="0.25">
      <c r="A2312" s="1" t="s">
        <v>65095</v>
      </c>
      <c r="B2312" s="1" t="s">
        <v>62784</v>
      </c>
      <c r="C2312" s="1" t="s">
        <v>68</v>
      </c>
    </row>
    <row r="2313" spans="1:3" x14ac:dyDescent="0.25">
      <c r="A2313" s="1" t="s">
        <v>65096</v>
      </c>
      <c r="B2313" s="1" t="s">
        <v>62769</v>
      </c>
      <c r="C2313" s="1" t="s">
        <v>51</v>
      </c>
    </row>
    <row r="2314" spans="1:3" x14ac:dyDescent="0.25">
      <c r="A2314" s="1" t="s">
        <v>65097</v>
      </c>
      <c r="B2314" s="1" t="s">
        <v>62763</v>
      </c>
      <c r="C2314" s="1" t="s">
        <v>68</v>
      </c>
    </row>
    <row r="2315" spans="1:3" x14ac:dyDescent="0.25">
      <c r="A2315" s="1" t="s">
        <v>65098</v>
      </c>
      <c r="B2315" s="1" t="s">
        <v>62749</v>
      </c>
      <c r="C2315" s="1" t="s">
        <v>28</v>
      </c>
    </row>
    <row r="2316" spans="1:3" x14ac:dyDescent="0.25">
      <c r="A2316" s="1" t="s">
        <v>65099</v>
      </c>
      <c r="B2316" s="1" t="s">
        <v>62836</v>
      </c>
      <c r="C2316" s="1" t="s">
        <v>402</v>
      </c>
    </row>
    <row r="2317" spans="1:3" x14ac:dyDescent="0.25">
      <c r="A2317" s="1" t="s">
        <v>65100</v>
      </c>
      <c r="B2317" s="1" t="s">
        <v>62962</v>
      </c>
      <c r="C2317" s="1" t="s">
        <v>1148</v>
      </c>
    </row>
    <row r="2318" spans="1:3" x14ac:dyDescent="0.25">
      <c r="A2318" s="1" t="s">
        <v>65101</v>
      </c>
      <c r="B2318" s="1" t="s">
        <v>62795</v>
      </c>
      <c r="C2318" s="1" t="s">
        <v>212</v>
      </c>
    </row>
    <row r="2319" spans="1:3" x14ac:dyDescent="0.25">
      <c r="A2319" s="1" t="s">
        <v>65102</v>
      </c>
      <c r="B2319" s="1" t="s">
        <v>62751</v>
      </c>
      <c r="C2319" s="1" t="s">
        <v>36</v>
      </c>
    </row>
    <row r="2320" spans="1:3" x14ac:dyDescent="0.25">
      <c r="A2320" s="1" t="s">
        <v>65103</v>
      </c>
      <c r="B2320" s="1" t="s">
        <v>63335</v>
      </c>
      <c r="C2320" s="1" t="s">
        <v>68</v>
      </c>
    </row>
    <row r="2321" spans="1:3" x14ac:dyDescent="0.25">
      <c r="A2321" s="1" t="s">
        <v>65104</v>
      </c>
      <c r="B2321" s="1" t="s">
        <v>62757</v>
      </c>
      <c r="C2321" s="1" t="s">
        <v>60</v>
      </c>
    </row>
    <row r="2322" spans="1:3" x14ac:dyDescent="0.25">
      <c r="A2322" s="1" t="s">
        <v>65105</v>
      </c>
      <c r="B2322" s="1" t="s">
        <v>62806</v>
      </c>
      <c r="C2322" s="1" t="s">
        <v>264</v>
      </c>
    </row>
    <row r="2323" spans="1:3" x14ac:dyDescent="0.25">
      <c r="A2323" s="1" t="s">
        <v>65106</v>
      </c>
      <c r="B2323" s="1" t="s">
        <v>62797</v>
      </c>
      <c r="C2323" s="1" t="s">
        <v>68</v>
      </c>
    </row>
    <row r="2324" spans="1:3" x14ac:dyDescent="0.25">
      <c r="A2324" s="1" t="s">
        <v>65107</v>
      </c>
      <c r="B2324" s="1" t="s">
        <v>62749</v>
      </c>
      <c r="C2324" s="1" t="s">
        <v>28</v>
      </c>
    </row>
    <row r="2325" spans="1:3" x14ac:dyDescent="0.25">
      <c r="A2325" s="1" t="s">
        <v>65108</v>
      </c>
      <c r="B2325" s="1" t="s">
        <v>62759</v>
      </c>
      <c r="C2325" s="1" t="s">
        <v>68</v>
      </c>
    </row>
    <row r="2326" spans="1:3" x14ac:dyDescent="0.25">
      <c r="A2326" s="1" t="s">
        <v>65109</v>
      </c>
      <c r="B2326" s="1" t="s">
        <v>62773</v>
      </c>
      <c r="C2326" s="1" t="s">
        <v>68</v>
      </c>
    </row>
    <row r="2327" spans="1:3" x14ac:dyDescent="0.25">
      <c r="A2327" s="1" t="s">
        <v>65110</v>
      </c>
      <c r="B2327" s="1" t="s">
        <v>62839</v>
      </c>
      <c r="C2327" s="1" t="s">
        <v>68</v>
      </c>
    </row>
    <row r="2328" spans="1:3" x14ac:dyDescent="0.25">
      <c r="A2328" s="1" t="s">
        <v>65111</v>
      </c>
      <c r="B2328" s="1" t="s">
        <v>62797</v>
      </c>
      <c r="C2328" s="1" t="s">
        <v>68</v>
      </c>
    </row>
    <row r="2329" spans="1:3" x14ac:dyDescent="0.25">
      <c r="A2329" s="1" t="s">
        <v>65112</v>
      </c>
      <c r="B2329" s="1" t="s">
        <v>62753</v>
      </c>
      <c r="C2329" s="1" t="s">
        <v>44</v>
      </c>
    </row>
    <row r="2330" spans="1:3" x14ac:dyDescent="0.25">
      <c r="A2330" s="1" t="s">
        <v>65113</v>
      </c>
      <c r="B2330" s="1" t="s">
        <v>62787</v>
      </c>
      <c r="C2330" s="1" t="s">
        <v>172</v>
      </c>
    </row>
    <row r="2331" spans="1:3" x14ac:dyDescent="0.25">
      <c r="A2331" s="1" t="s">
        <v>65114</v>
      </c>
      <c r="B2331" s="1" t="s">
        <v>62787</v>
      </c>
      <c r="C2331" s="1" t="s">
        <v>172</v>
      </c>
    </row>
    <row r="2332" spans="1:3" x14ac:dyDescent="0.25">
      <c r="A2332" s="1" t="s">
        <v>65115</v>
      </c>
      <c r="B2332" s="1" t="s">
        <v>62787</v>
      </c>
      <c r="C2332" s="1" t="s">
        <v>172</v>
      </c>
    </row>
    <row r="2333" spans="1:3" x14ac:dyDescent="0.25">
      <c r="A2333" s="1" t="s">
        <v>65116</v>
      </c>
      <c r="B2333" s="1" t="s">
        <v>62753</v>
      </c>
      <c r="C2333" s="1" t="s">
        <v>44</v>
      </c>
    </row>
    <row r="2334" spans="1:3" x14ac:dyDescent="0.25">
      <c r="A2334" s="1" t="s">
        <v>65117</v>
      </c>
      <c r="B2334" s="1" t="s">
        <v>62751</v>
      </c>
      <c r="C2334" s="1" t="s">
        <v>36</v>
      </c>
    </row>
    <row r="2335" spans="1:3" x14ac:dyDescent="0.25">
      <c r="A2335" s="1" t="s">
        <v>65118</v>
      </c>
      <c r="B2335" s="1" t="s">
        <v>62797</v>
      </c>
      <c r="C2335" s="1" t="s">
        <v>68</v>
      </c>
    </row>
    <row r="2336" spans="1:3" x14ac:dyDescent="0.25">
      <c r="A2336" s="1" t="s">
        <v>65119</v>
      </c>
      <c r="B2336" s="1" t="s">
        <v>63224</v>
      </c>
      <c r="C2336" s="1" t="s">
        <v>362</v>
      </c>
    </row>
    <row r="2337" spans="1:3" x14ac:dyDescent="0.25">
      <c r="A2337" s="1" t="s">
        <v>65120</v>
      </c>
      <c r="B2337" s="1" t="s">
        <v>62806</v>
      </c>
      <c r="C2337" s="1" t="s">
        <v>264</v>
      </c>
    </row>
    <row r="2338" spans="1:3" x14ac:dyDescent="0.25">
      <c r="A2338" s="1" t="s">
        <v>65121</v>
      </c>
      <c r="B2338" s="1" t="s">
        <v>62789</v>
      </c>
      <c r="C2338" s="1" t="s">
        <v>68</v>
      </c>
    </row>
    <row r="2339" spans="1:3" x14ac:dyDescent="0.25">
      <c r="A2339" s="1" t="s">
        <v>65122</v>
      </c>
      <c r="B2339" s="1" t="s">
        <v>62810</v>
      </c>
      <c r="C2339" s="1" t="s">
        <v>51</v>
      </c>
    </row>
    <row r="2340" spans="1:3" x14ac:dyDescent="0.25">
      <c r="A2340" s="1" t="s">
        <v>65123</v>
      </c>
      <c r="B2340" s="1" t="s">
        <v>62797</v>
      </c>
      <c r="C2340" s="1" t="s">
        <v>68</v>
      </c>
    </row>
    <row r="2341" spans="1:3" x14ac:dyDescent="0.25">
      <c r="A2341" s="1" t="s">
        <v>65124</v>
      </c>
      <c r="B2341" s="1" t="s">
        <v>62789</v>
      </c>
      <c r="C2341" s="1" t="s">
        <v>68</v>
      </c>
    </row>
    <row r="2342" spans="1:3" x14ac:dyDescent="0.25">
      <c r="A2342" s="1" t="s">
        <v>65125</v>
      </c>
      <c r="B2342" s="1" t="s">
        <v>62761</v>
      </c>
      <c r="C2342" s="1" t="s">
        <v>76</v>
      </c>
    </row>
    <row r="2343" spans="1:3" x14ac:dyDescent="0.25">
      <c r="A2343" s="1" t="s">
        <v>65126</v>
      </c>
      <c r="B2343" s="1" t="s">
        <v>62761</v>
      </c>
      <c r="C2343" s="1" t="s">
        <v>76</v>
      </c>
    </row>
    <row r="2344" spans="1:3" x14ac:dyDescent="0.25">
      <c r="A2344" s="1" t="s">
        <v>65127</v>
      </c>
      <c r="B2344" s="1" t="s">
        <v>62810</v>
      </c>
      <c r="C2344" s="1" t="s">
        <v>51</v>
      </c>
    </row>
    <row r="2345" spans="1:3" x14ac:dyDescent="0.25">
      <c r="A2345" s="1" t="s">
        <v>65128</v>
      </c>
      <c r="B2345" s="1" t="s">
        <v>62782</v>
      </c>
      <c r="C2345" s="1" t="s">
        <v>151</v>
      </c>
    </row>
    <row r="2346" spans="1:3" x14ac:dyDescent="0.25">
      <c r="A2346" s="1" t="s">
        <v>65129</v>
      </c>
      <c r="B2346" s="1" t="s">
        <v>62784</v>
      </c>
      <c r="C2346" s="1" t="s">
        <v>68</v>
      </c>
    </row>
    <row r="2347" spans="1:3" x14ac:dyDescent="0.25">
      <c r="A2347" s="1" t="s">
        <v>65130</v>
      </c>
      <c r="B2347" s="1" t="s">
        <v>62824</v>
      </c>
      <c r="C2347" s="1" t="s">
        <v>349</v>
      </c>
    </row>
    <row r="2348" spans="1:3" x14ac:dyDescent="0.25">
      <c r="A2348" s="1" t="s">
        <v>65131</v>
      </c>
      <c r="B2348" s="1" t="s">
        <v>62773</v>
      </c>
      <c r="C2348" s="1" t="s">
        <v>68</v>
      </c>
    </row>
    <row r="2349" spans="1:3" x14ac:dyDescent="0.25">
      <c r="A2349" s="1" t="s">
        <v>65132</v>
      </c>
      <c r="B2349" s="1" t="s">
        <v>62773</v>
      </c>
      <c r="C2349" s="1" t="s">
        <v>68</v>
      </c>
    </row>
    <row r="2350" spans="1:3" x14ac:dyDescent="0.25">
      <c r="A2350" s="1" t="s">
        <v>65133</v>
      </c>
      <c r="B2350" s="1" t="s">
        <v>62761</v>
      </c>
      <c r="C2350" s="1" t="s">
        <v>76</v>
      </c>
    </row>
    <row r="2351" spans="1:3" x14ac:dyDescent="0.25">
      <c r="A2351" s="1" t="s">
        <v>65134</v>
      </c>
      <c r="B2351" s="1" t="s">
        <v>62782</v>
      </c>
      <c r="C2351" s="1" t="s">
        <v>151</v>
      </c>
    </row>
    <row r="2352" spans="1:3" x14ac:dyDescent="0.25">
      <c r="A2352" s="1" t="s">
        <v>65135</v>
      </c>
      <c r="B2352" s="1" t="s">
        <v>62800</v>
      </c>
      <c r="C2352" s="1" t="s">
        <v>123</v>
      </c>
    </row>
    <row r="2353" spans="1:3" x14ac:dyDescent="0.25">
      <c r="A2353" s="1" t="s">
        <v>65136</v>
      </c>
      <c r="B2353" s="1" t="s">
        <v>62797</v>
      </c>
      <c r="C2353" s="1" t="s">
        <v>68</v>
      </c>
    </row>
    <row r="2354" spans="1:3" x14ac:dyDescent="0.25">
      <c r="A2354" s="1" t="s">
        <v>65137</v>
      </c>
      <c r="B2354" s="1" t="s">
        <v>62751</v>
      </c>
      <c r="C2354" s="1" t="s">
        <v>36</v>
      </c>
    </row>
    <row r="2355" spans="1:3" x14ac:dyDescent="0.25">
      <c r="A2355" s="1" t="s">
        <v>65138</v>
      </c>
      <c r="B2355" s="1" t="s">
        <v>62773</v>
      </c>
      <c r="C2355" s="1" t="s">
        <v>68</v>
      </c>
    </row>
    <row r="2356" spans="1:3" x14ac:dyDescent="0.25">
      <c r="A2356" s="1" t="s">
        <v>65139</v>
      </c>
      <c r="B2356" s="1" t="s">
        <v>62842</v>
      </c>
      <c r="C2356" s="1" t="s">
        <v>430</v>
      </c>
    </row>
    <row r="2357" spans="1:3" x14ac:dyDescent="0.25">
      <c r="A2357" s="1" t="s">
        <v>65140</v>
      </c>
      <c r="B2357" s="1" t="s">
        <v>62816</v>
      </c>
      <c r="C2357" s="1" t="s">
        <v>68</v>
      </c>
    </row>
    <row r="2358" spans="1:3" x14ac:dyDescent="0.25">
      <c r="A2358" s="1" t="s">
        <v>65141</v>
      </c>
      <c r="B2358" s="1" t="s">
        <v>62826</v>
      </c>
      <c r="C2358" s="1" t="s">
        <v>68</v>
      </c>
    </row>
    <row r="2359" spans="1:3" x14ac:dyDescent="0.25">
      <c r="A2359" s="1" t="s">
        <v>65142</v>
      </c>
      <c r="B2359" s="1" t="s">
        <v>62797</v>
      </c>
      <c r="C2359" s="1" t="s">
        <v>68</v>
      </c>
    </row>
    <row r="2360" spans="1:3" x14ac:dyDescent="0.25">
      <c r="A2360" s="1" t="s">
        <v>65143</v>
      </c>
      <c r="B2360" s="1" t="s">
        <v>62834</v>
      </c>
      <c r="C2360" s="1" t="s">
        <v>68</v>
      </c>
    </row>
    <row r="2361" spans="1:3" x14ac:dyDescent="0.25">
      <c r="A2361" s="1" t="s">
        <v>65144</v>
      </c>
      <c r="B2361" s="1" t="s">
        <v>62755</v>
      </c>
      <c r="C2361" s="1" t="s">
        <v>51</v>
      </c>
    </row>
    <row r="2362" spans="1:3" x14ac:dyDescent="0.25">
      <c r="A2362" s="1" t="s">
        <v>65145</v>
      </c>
      <c r="B2362" s="1" t="s">
        <v>62795</v>
      </c>
      <c r="C2362" s="1" t="s">
        <v>212</v>
      </c>
    </row>
    <row r="2363" spans="1:3" x14ac:dyDescent="0.25">
      <c r="A2363" s="1" t="s">
        <v>65146</v>
      </c>
      <c r="B2363" s="1" t="s">
        <v>62755</v>
      </c>
      <c r="C2363" s="1" t="s">
        <v>51</v>
      </c>
    </row>
    <row r="2364" spans="1:3" x14ac:dyDescent="0.25">
      <c r="A2364" s="1" t="s">
        <v>65147</v>
      </c>
      <c r="B2364" s="1" t="s">
        <v>62784</v>
      </c>
      <c r="C2364" s="1" t="s">
        <v>68</v>
      </c>
    </row>
    <row r="2365" spans="1:3" x14ac:dyDescent="0.25">
      <c r="A2365" s="1" t="s">
        <v>65148</v>
      </c>
      <c r="B2365" s="1" t="s">
        <v>62842</v>
      </c>
      <c r="C2365" s="1" t="s">
        <v>430</v>
      </c>
    </row>
    <row r="2366" spans="1:3" x14ac:dyDescent="0.25">
      <c r="A2366" s="1" t="s">
        <v>65149</v>
      </c>
      <c r="B2366" s="1" t="s">
        <v>62773</v>
      </c>
      <c r="C2366" s="1" t="s">
        <v>68</v>
      </c>
    </row>
    <row r="2367" spans="1:3" x14ac:dyDescent="0.25">
      <c r="A2367" s="1" t="s">
        <v>65150</v>
      </c>
      <c r="B2367" s="1" t="s">
        <v>62800</v>
      </c>
      <c r="C2367" s="1" t="s">
        <v>123</v>
      </c>
    </row>
    <row r="2368" spans="1:3" x14ac:dyDescent="0.25">
      <c r="A2368" s="1" t="s">
        <v>65151</v>
      </c>
      <c r="B2368" s="1" t="s">
        <v>62795</v>
      </c>
      <c r="C2368" s="1" t="s">
        <v>212</v>
      </c>
    </row>
    <row r="2369" spans="1:3" x14ac:dyDescent="0.25">
      <c r="A2369" s="1" t="s">
        <v>65152</v>
      </c>
      <c r="B2369" s="1" t="s">
        <v>62975</v>
      </c>
      <c r="C2369" s="1" t="s">
        <v>68</v>
      </c>
    </row>
    <row r="2370" spans="1:3" x14ac:dyDescent="0.25">
      <c r="A2370" s="1" t="s">
        <v>65153</v>
      </c>
      <c r="B2370" s="1" t="s">
        <v>62797</v>
      </c>
      <c r="C2370" s="1" t="s">
        <v>68</v>
      </c>
    </row>
    <row r="2371" spans="1:3" x14ac:dyDescent="0.25">
      <c r="A2371" s="1" t="s">
        <v>65154</v>
      </c>
      <c r="B2371" s="1" t="s">
        <v>62816</v>
      </c>
      <c r="C2371" s="1" t="s">
        <v>68</v>
      </c>
    </row>
    <row r="2372" spans="1:3" x14ac:dyDescent="0.25">
      <c r="A2372" s="1" t="s">
        <v>65155</v>
      </c>
      <c r="B2372" s="1" t="s">
        <v>62784</v>
      </c>
      <c r="C2372" s="1" t="s">
        <v>68</v>
      </c>
    </row>
    <row r="2373" spans="1:3" x14ac:dyDescent="0.25">
      <c r="A2373" s="1" t="s">
        <v>65156</v>
      </c>
      <c r="B2373" s="1" t="s">
        <v>62787</v>
      </c>
      <c r="C2373" s="1" t="s">
        <v>172</v>
      </c>
    </row>
    <row r="2374" spans="1:3" x14ac:dyDescent="0.25">
      <c r="A2374" s="1" t="s">
        <v>65157</v>
      </c>
      <c r="B2374" s="1" t="s">
        <v>62779</v>
      </c>
      <c r="C2374" s="1" t="s">
        <v>68</v>
      </c>
    </row>
    <row r="2375" spans="1:3" x14ac:dyDescent="0.25">
      <c r="A2375" s="1" t="s">
        <v>65158</v>
      </c>
      <c r="B2375" s="1" t="s">
        <v>62751</v>
      </c>
      <c r="C2375" s="1" t="s">
        <v>36</v>
      </c>
    </row>
    <row r="2376" spans="1:3" x14ac:dyDescent="0.25">
      <c r="A2376" s="1" t="s">
        <v>65159</v>
      </c>
      <c r="B2376" s="1" t="s">
        <v>62816</v>
      </c>
      <c r="C2376" s="1" t="s">
        <v>68</v>
      </c>
    </row>
    <row r="2377" spans="1:3" x14ac:dyDescent="0.25">
      <c r="A2377" s="1" t="s">
        <v>65160</v>
      </c>
      <c r="B2377" s="1" t="s">
        <v>62834</v>
      </c>
      <c r="C2377" s="1" t="s">
        <v>68</v>
      </c>
    </row>
    <row r="2378" spans="1:3" x14ac:dyDescent="0.25">
      <c r="A2378" s="1" t="s">
        <v>65161</v>
      </c>
      <c r="B2378" s="1" t="s">
        <v>62757</v>
      </c>
      <c r="C2378" s="1" t="s">
        <v>60</v>
      </c>
    </row>
    <row r="2379" spans="1:3" x14ac:dyDescent="0.25">
      <c r="A2379" s="1" t="s">
        <v>65162</v>
      </c>
      <c r="B2379" s="1" t="s">
        <v>62806</v>
      </c>
      <c r="C2379" s="1" t="s">
        <v>264</v>
      </c>
    </row>
    <row r="2380" spans="1:3" x14ac:dyDescent="0.25">
      <c r="A2380" s="1" t="s">
        <v>65163</v>
      </c>
      <c r="B2380" s="1" t="s">
        <v>62810</v>
      </c>
      <c r="C2380" s="1" t="s">
        <v>51</v>
      </c>
    </row>
    <row r="2381" spans="1:3" x14ac:dyDescent="0.25">
      <c r="A2381" s="1" t="s">
        <v>65164</v>
      </c>
      <c r="B2381" s="1" t="s">
        <v>62784</v>
      </c>
      <c r="C2381" s="1" t="s">
        <v>68</v>
      </c>
    </row>
    <row r="2382" spans="1:3" x14ac:dyDescent="0.25">
      <c r="A2382" s="1" t="s">
        <v>65165</v>
      </c>
      <c r="B2382" s="1" t="s">
        <v>62749</v>
      </c>
      <c r="C2382" s="1" t="s">
        <v>28</v>
      </c>
    </row>
    <row r="2383" spans="1:3" x14ac:dyDescent="0.25">
      <c r="A2383" s="1" t="s">
        <v>65166</v>
      </c>
      <c r="B2383" s="1" t="s">
        <v>62751</v>
      </c>
      <c r="C2383" s="1" t="s">
        <v>36</v>
      </c>
    </row>
    <row r="2384" spans="1:3" x14ac:dyDescent="0.25">
      <c r="A2384" s="1" t="s">
        <v>65167</v>
      </c>
      <c r="B2384" s="1" t="s">
        <v>63335</v>
      </c>
      <c r="C2384" s="1" t="s">
        <v>68</v>
      </c>
    </row>
    <row r="2385" spans="1:3" x14ac:dyDescent="0.25">
      <c r="A2385" s="1" t="s">
        <v>65168</v>
      </c>
      <c r="B2385" s="1" t="s">
        <v>62797</v>
      </c>
      <c r="C2385" s="1" t="s">
        <v>68</v>
      </c>
    </row>
    <row r="2386" spans="1:3" x14ac:dyDescent="0.25">
      <c r="A2386" s="1" t="s">
        <v>65169</v>
      </c>
      <c r="B2386" s="1" t="s">
        <v>62753</v>
      </c>
      <c r="C2386" s="1" t="s">
        <v>44</v>
      </c>
    </row>
    <row r="2387" spans="1:3" x14ac:dyDescent="0.25">
      <c r="A2387" s="1" t="s">
        <v>65170</v>
      </c>
      <c r="B2387" s="1" t="s">
        <v>62751</v>
      </c>
      <c r="C2387" s="1" t="s">
        <v>36</v>
      </c>
    </row>
    <row r="2388" spans="1:3" x14ac:dyDescent="0.25">
      <c r="A2388" s="1" t="s">
        <v>65171</v>
      </c>
      <c r="B2388" s="1" t="s">
        <v>62765</v>
      </c>
      <c r="C2388" s="1" t="s">
        <v>68</v>
      </c>
    </row>
    <row r="2389" spans="1:3" x14ac:dyDescent="0.25">
      <c r="A2389" s="1" t="s">
        <v>65172</v>
      </c>
      <c r="B2389" s="1" t="s">
        <v>62806</v>
      </c>
      <c r="C2389" s="1" t="s">
        <v>264</v>
      </c>
    </row>
    <row r="2390" spans="1:3" x14ac:dyDescent="0.25">
      <c r="A2390" s="1" t="s">
        <v>65173</v>
      </c>
      <c r="B2390" s="1" t="s">
        <v>62773</v>
      </c>
      <c r="C2390" s="1" t="s">
        <v>68</v>
      </c>
    </row>
    <row r="2391" spans="1:3" x14ac:dyDescent="0.25">
      <c r="A2391" s="1" t="s">
        <v>65174</v>
      </c>
      <c r="B2391" s="1" t="s">
        <v>62797</v>
      </c>
      <c r="C2391" s="1" t="s">
        <v>68</v>
      </c>
    </row>
    <row r="2392" spans="1:3" x14ac:dyDescent="0.25">
      <c r="A2392" s="1" t="s">
        <v>65175</v>
      </c>
      <c r="B2392" s="1" t="s">
        <v>62749</v>
      </c>
      <c r="C2392" s="1" t="s">
        <v>28</v>
      </c>
    </row>
    <row r="2393" spans="1:3" x14ac:dyDescent="0.25">
      <c r="A2393" s="1" t="s">
        <v>65176</v>
      </c>
      <c r="B2393" s="1" t="s">
        <v>62773</v>
      </c>
      <c r="C2393" s="1" t="s">
        <v>68</v>
      </c>
    </row>
    <row r="2394" spans="1:3" x14ac:dyDescent="0.25">
      <c r="A2394" s="1" t="s">
        <v>65177</v>
      </c>
      <c r="B2394" s="1" t="s">
        <v>62819</v>
      </c>
      <c r="C2394" s="1" t="s">
        <v>323</v>
      </c>
    </row>
    <row r="2395" spans="1:3" x14ac:dyDescent="0.25">
      <c r="A2395" s="1" t="s">
        <v>65178</v>
      </c>
      <c r="B2395" s="1" t="s">
        <v>62806</v>
      </c>
      <c r="C2395" s="1" t="s">
        <v>264</v>
      </c>
    </row>
    <row r="2396" spans="1:3" x14ac:dyDescent="0.25">
      <c r="A2396" s="1" t="s">
        <v>65179</v>
      </c>
      <c r="B2396" s="1" t="s">
        <v>62751</v>
      </c>
      <c r="C2396" s="1" t="s">
        <v>36</v>
      </c>
    </row>
    <row r="2397" spans="1:3" x14ac:dyDescent="0.25">
      <c r="A2397" s="1" t="s">
        <v>65180</v>
      </c>
      <c r="B2397" s="1" t="s">
        <v>62819</v>
      </c>
      <c r="C2397" s="1" t="s">
        <v>323</v>
      </c>
    </row>
    <row r="2398" spans="1:3" x14ac:dyDescent="0.25">
      <c r="A2398" s="1" t="s">
        <v>65181</v>
      </c>
      <c r="B2398" s="1" t="s">
        <v>62864</v>
      </c>
      <c r="C2398" s="1" t="s">
        <v>68</v>
      </c>
    </row>
    <row r="2399" spans="1:3" x14ac:dyDescent="0.25">
      <c r="A2399" s="1" t="s">
        <v>65182</v>
      </c>
      <c r="B2399" s="1" t="s">
        <v>62757</v>
      </c>
      <c r="C2399" s="1" t="s">
        <v>60</v>
      </c>
    </row>
    <row r="2400" spans="1:3" x14ac:dyDescent="0.25">
      <c r="A2400" s="1" t="s">
        <v>65183</v>
      </c>
      <c r="B2400" s="1" t="s">
        <v>63224</v>
      </c>
      <c r="C2400" s="1" t="s">
        <v>362</v>
      </c>
    </row>
    <row r="2401" spans="1:3" x14ac:dyDescent="0.25">
      <c r="A2401" s="1" t="s">
        <v>65184</v>
      </c>
      <c r="B2401" s="1" t="s">
        <v>62751</v>
      </c>
      <c r="C2401" s="1" t="s">
        <v>36</v>
      </c>
    </row>
    <row r="2402" spans="1:3" x14ac:dyDescent="0.25">
      <c r="A2402" s="1" t="s">
        <v>65185</v>
      </c>
      <c r="B2402" s="1" t="s">
        <v>62761</v>
      </c>
      <c r="C2402" s="1" t="s">
        <v>76</v>
      </c>
    </row>
    <row r="2403" spans="1:3" x14ac:dyDescent="0.25">
      <c r="A2403" s="1" t="s">
        <v>65186</v>
      </c>
      <c r="B2403" s="1" t="s">
        <v>62834</v>
      </c>
      <c r="C2403" s="1" t="s">
        <v>68</v>
      </c>
    </row>
    <row r="2404" spans="1:3" x14ac:dyDescent="0.25">
      <c r="A2404" s="1" t="s">
        <v>65187</v>
      </c>
      <c r="B2404" s="1" t="s">
        <v>62844</v>
      </c>
      <c r="C2404" s="1" t="s">
        <v>437</v>
      </c>
    </row>
    <row r="2405" spans="1:3" x14ac:dyDescent="0.25">
      <c r="A2405" s="1" t="s">
        <v>65188</v>
      </c>
      <c r="B2405" s="1" t="s">
        <v>62765</v>
      </c>
      <c r="C2405" s="1" t="s">
        <v>68</v>
      </c>
    </row>
    <row r="2406" spans="1:3" x14ac:dyDescent="0.25">
      <c r="A2406" s="1" t="s">
        <v>65189</v>
      </c>
      <c r="B2406" s="1" t="s">
        <v>62782</v>
      </c>
      <c r="C2406" s="1" t="s">
        <v>151</v>
      </c>
    </row>
    <row r="2407" spans="1:3" x14ac:dyDescent="0.25">
      <c r="A2407" s="1" t="s">
        <v>65190</v>
      </c>
      <c r="B2407" s="1" t="s">
        <v>62826</v>
      </c>
      <c r="C2407" s="1" t="s">
        <v>68</v>
      </c>
    </row>
    <row r="2408" spans="1:3" x14ac:dyDescent="0.25">
      <c r="A2408" s="1" t="s">
        <v>65191</v>
      </c>
      <c r="B2408" s="1" t="s">
        <v>62777</v>
      </c>
      <c r="C2408" s="1" t="s">
        <v>131</v>
      </c>
    </row>
    <row r="2409" spans="1:3" x14ac:dyDescent="0.25">
      <c r="A2409" s="1" t="s">
        <v>65192</v>
      </c>
      <c r="B2409" s="1" t="s">
        <v>62761</v>
      </c>
      <c r="C2409" s="1" t="s">
        <v>76</v>
      </c>
    </row>
    <row r="2410" spans="1:3" x14ac:dyDescent="0.25">
      <c r="A2410" s="1" t="s">
        <v>65193</v>
      </c>
      <c r="B2410" s="1" t="s">
        <v>62749</v>
      </c>
      <c r="C2410" s="1" t="s">
        <v>28</v>
      </c>
    </row>
    <row r="2411" spans="1:3" x14ac:dyDescent="0.25">
      <c r="A2411" s="1" t="s">
        <v>65194</v>
      </c>
      <c r="B2411" s="1" t="s">
        <v>62787</v>
      </c>
      <c r="C2411" s="1" t="s">
        <v>172</v>
      </c>
    </row>
    <row r="2412" spans="1:3" x14ac:dyDescent="0.25">
      <c r="A2412" s="1" t="s">
        <v>65195</v>
      </c>
      <c r="B2412" s="1" t="s">
        <v>62773</v>
      </c>
      <c r="C2412" s="1" t="s">
        <v>68</v>
      </c>
    </row>
    <row r="2413" spans="1:3" x14ac:dyDescent="0.25">
      <c r="A2413" s="1" t="s">
        <v>65196</v>
      </c>
      <c r="B2413" s="1" t="s">
        <v>62773</v>
      </c>
      <c r="C2413" s="1" t="s">
        <v>68</v>
      </c>
    </row>
    <row r="2414" spans="1:3" x14ac:dyDescent="0.25">
      <c r="A2414" s="1" t="s">
        <v>65197</v>
      </c>
      <c r="B2414" s="1" t="s">
        <v>62797</v>
      </c>
      <c r="C2414" s="1" t="s">
        <v>68</v>
      </c>
    </row>
    <row r="2415" spans="1:3" x14ac:dyDescent="0.25">
      <c r="A2415" s="1" t="s">
        <v>65198</v>
      </c>
      <c r="B2415" s="1" t="s">
        <v>62824</v>
      </c>
      <c r="C2415" s="1" t="s">
        <v>349</v>
      </c>
    </row>
    <row r="2416" spans="1:3" x14ac:dyDescent="0.25">
      <c r="A2416" s="1" t="s">
        <v>65199</v>
      </c>
      <c r="B2416" s="1" t="s">
        <v>62819</v>
      </c>
      <c r="C2416" s="1" t="s">
        <v>323</v>
      </c>
    </row>
    <row r="2417" spans="1:3" x14ac:dyDescent="0.25">
      <c r="A2417" s="1" t="s">
        <v>65200</v>
      </c>
      <c r="B2417" s="1" t="s">
        <v>62751</v>
      </c>
      <c r="C2417" s="1" t="s">
        <v>36</v>
      </c>
    </row>
    <row r="2418" spans="1:3" x14ac:dyDescent="0.25">
      <c r="A2418" s="1" t="s">
        <v>65201</v>
      </c>
      <c r="B2418" s="1" t="s">
        <v>62816</v>
      </c>
      <c r="C2418" s="1" t="s">
        <v>68</v>
      </c>
    </row>
    <row r="2419" spans="1:3" x14ac:dyDescent="0.25">
      <c r="A2419" s="1" t="s">
        <v>65202</v>
      </c>
      <c r="B2419" s="1" t="s">
        <v>62800</v>
      </c>
      <c r="C2419" s="1" t="s">
        <v>123</v>
      </c>
    </row>
    <row r="2420" spans="1:3" x14ac:dyDescent="0.25">
      <c r="A2420" s="1" t="s">
        <v>65203</v>
      </c>
      <c r="B2420" s="1" t="s">
        <v>62763</v>
      </c>
      <c r="C2420" s="1" t="s">
        <v>68</v>
      </c>
    </row>
    <row r="2421" spans="1:3" x14ac:dyDescent="0.25">
      <c r="A2421" s="1" t="s">
        <v>65204</v>
      </c>
      <c r="B2421" s="1" t="s">
        <v>62751</v>
      </c>
      <c r="C2421" s="1" t="s">
        <v>36</v>
      </c>
    </row>
    <row r="2422" spans="1:3" x14ac:dyDescent="0.25">
      <c r="A2422" s="1" t="s">
        <v>65205</v>
      </c>
      <c r="B2422" s="1" t="s">
        <v>62797</v>
      </c>
      <c r="C2422" s="1" t="s">
        <v>68</v>
      </c>
    </row>
    <row r="2423" spans="1:3" x14ac:dyDescent="0.25">
      <c r="A2423" s="1" t="s">
        <v>65206</v>
      </c>
      <c r="B2423" s="1" t="s">
        <v>62795</v>
      </c>
      <c r="C2423" s="1" t="s">
        <v>212</v>
      </c>
    </row>
    <row r="2424" spans="1:3" x14ac:dyDescent="0.25">
      <c r="A2424" s="1" t="s">
        <v>65207</v>
      </c>
      <c r="B2424" s="1" t="s">
        <v>62795</v>
      </c>
      <c r="C2424" s="1" t="s">
        <v>212</v>
      </c>
    </row>
    <row r="2425" spans="1:3" x14ac:dyDescent="0.25">
      <c r="A2425" s="1" t="s">
        <v>65208</v>
      </c>
      <c r="B2425" s="1" t="s">
        <v>62782</v>
      </c>
      <c r="C2425" s="1" t="s">
        <v>151</v>
      </c>
    </row>
    <row r="2426" spans="1:3" x14ac:dyDescent="0.25">
      <c r="A2426" s="1" t="s">
        <v>65209</v>
      </c>
      <c r="B2426" s="1" t="s">
        <v>63241</v>
      </c>
      <c r="C2426" s="1" t="s">
        <v>68</v>
      </c>
    </row>
    <row r="2427" spans="1:3" x14ac:dyDescent="0.25">
      <c r="A2427" s="1" t="s">
        <v>65210</v>
      </c>
      <c r="B2427" s="1" t="s">
        <v>62800</v>
      </c>
      <c r="C2427" s="1" t="s">
        <v>123</v>
      </c>
    </row>
    <row r="2428" spans="1:3" x14ac:dyDescent="0.25">
      <c r="A2428" s="1" t="s">
        <v>65211</v>
      </c>
      <c r="B2428" s="1" t="s">
        <v>62810</v>
      </c>
      <c r="C2428" s="1" t="s">
        <v>51</v>
      </c>
    </row>
    <row r="2429" spans="1:3" x14ac:dyDescent="0.25">
      <c r="A2429" s="1" t="s">
        <v>65212</v>
      </c>
      <c r="B2429" s="1" t="s">
        <v>62761</v>
      </c>
      <c r="C2429" s="1" t="s">
        <v>76</v>
      </c>
    </row>
    <row r="2430" spans="1:3" x14ac:dyDescent="0.25">
      <c r="A2430" s="1" t="s">
        <v>65213</v>
      </c>
      <c r="B2430" s="1" t="s">
        <v>62763</v>
      </c>
      <c r="C2430" s="1" t="s">
        <v>68</v>
      </c>
    </row>
    <row r="2431" spans="1:3" x14ac:dyDescent="0.25">
      <c r="A2431" s="1" t="s">
        <v>65214</v>
      </c>
      <c r="B2431" s="1" t="s">
        <v>62975</v>
      </c>
      <c r="C2431" s="1" t="s">
        <v>68</v>
      </c>
    </row>
    <row r="2432" spans="1:3" x14ac:dyDescent="0.25">
      <c r="A2432" s="1" t="s">
        <v>65215</v>
      </c>
      <c r="B2432" s="1" t="s">
        <v>62784</v>
      </c>
      <c r="C2432" s="1" t="s">
        <v>68</v>
      </c>
    </row>
    <row r="2433" spans="1:3" x14ac:dyDescent="0.25">
      <c r="A2433" s="1" t="s">
        <v>65216</v>
      </c>
      <c r="B2433" s="1" t="s">
        <v>62787</v>
      </c>
      <c r="C2433" s="1" t="s">
        <v>172</v>
      </c>
    </row>
    <row r="2434" spans="1:3" x14ac:dyDescent="0.25">
      <c r="A2434" s="1" t="s">
        <v>65217</v>
      </c>
      <c r="B2434" s="1" t="s">
        <v>62834</v>
      </c>
      <c r="C2434" s="1" t="s">
        <v>68</v>
      </c>
    </row>
    <row r="2435" spans="1:3" x14ac:dyDescent="0.25">
      <c r="A2435" s="1" t="s">
        <v>65218</v>
      </c>
      <c r="B2435" s="1" t="s">
        <v>62782</v>
      </c>
      <c r="C2435" s="1" t="s">
        <v>151</v>
      </c>
    </row>
    <row r="2436" spans="1:3" x14ac:dyDescent="0.25">
      <c r="A2436" s="1" t="s">
        <v>65219</v>
      </c>
      <c r="B2436" s="1" t="s">
        <v>62795</v>
      </c>
      <c r="C2436" s="1" t="s">
        <v>212</v>
      </c>
    </row>
    <row r="2437" spans="1:3" x14ac:dyDescent="0.25">
      <c r="A2437" s="1" t="s">
        <v>65220</v>
      </c>
      <c r="B2437" s="1" t="s">
        <v>62787</v>
      </c>
      <c r="C2437" s="1" t="s">
        <v>172</v>
      </c>
    </row>
    <row r="2438" spans="1:3" x14ac:dyDescent="0.25">
      <c r="A2438" s="1" t="s">
        <v>65221</v>
      </c>
      <c r="B2438" s="1" t="s">
        <v>62761</v>
      </c>
      <c r="C2438" s="1" t="s">
        <v>76</v>
      </c>
    </row>
    <row r="2439" spans="1:3" x14ac:dyDescent="0.25">
      <c r="A2439" s="1" t="s">
        <v>65222</v>
      </c>
      <c r="B2439" s="1" t="s">
        <v>62797</v>
      </c>
      <c r="C2439" s="1" t="s">
        <v>68</v>
      </c>
    </row>
    <row r="2440" spans="1:3" x14ac:dyDescent="0.25">
      <c r="A2440" s="1" t="s">
        <v>65223</v>
      </c>
      <c r="B2440" s="1" t="s">
        <v>62797</v>
      </c>
      <c r="C2440" s="1" t="s">
        <v>68</v>
      </c>
    </row>
    <row r="2441" spans="1:3" x14ac:dyDescent="0.25">
      <c r="A2441" s="1" t="s">
        <v>65224</v>
      </c>
      <c r="B2441" s="1" t="s">
        <v>62773</v>
      </c>
      <c r="C2441" s="1" t="s">
        <v>68</v>
      </c>
    </row>
    <row r="2442" spans="1:3" x14ac:dyDescent="0.25">
      <c r="A2442" s="1" t="s">
        <v>65225</v>
      </c>
      <c r="B2442" s="1" t="s">
        <v>62777</v>
      </c>
      <c r="C2442" s="1" t="s">
        <v>131</v>
      </c>
    </row>
    <row r="2443" spans="1:3" x14ac:dyDescent="0.25">
      <c r="A2443" s="1" t="s">
        <v>65226</v>
      </c>
      <c r="B2443" s="1" t="s">
        <v>62782</v>
      </c>
      <c r="C2443" s="1" t="s">
        <v>151</v>
      </c>
    </row>
    <row r="2444" spans="1:3" x14ac:dyDescent="0.25">
      <c r="A2444" s="1" t="s">
        <v>65227</v>
      </c>
      <c r="B2444" s="1" t="s">
        <v>62797</v>
      </c>
      <c r="C2444" s="1" t="s">
        <v>68</v>
      </c>
    </row>
    <row r="2445" spans="1:3" x14ac:dyDescent="0.25">
      <c r="A2445" s="1" t="s">
        <v>65228</v>
      </c>
      <c r="B2445" s="1" t="s">
        <v>62769</v>
      </c>
      <c r="C2445" s="1" t="s">
        <v>51</v>
      </c>
    </row>
    <row r="2446" spans="1:3" x14ac:dyDescent="0.25">
      <c r="A2446" s="1" t="s">
        <v>65229</v>
      </c>
      <c r="B2446" s="1" t="s">
        <v>62842</v>
      </c>
      <c r="C2446" s="1" t="s">
        <v>430</v>
      </c>
    </row>
    <row r="2447" spans="1:3" x14ac:dyDescent="0.25">
      <c r="A2447" s="1" t="s">
        <v>65230</v>
      </c>
      <c r="B2447" s="1" t="s">
        <v>62828</v>
      </c>
      <c r="C2447" s="1" t="s">
        <v>362</v>
      </c>
    </row>
    <row r="2448" spans="1:3" x14ac:dyDescent="0.25">
      <c r="A2448" s="1" t="s">
        <v>65231</v>
      </c>
      <c r="B2448" s="1" t="s">
        <v>62797</v>
      </c>
      <c r="C2448" s="1" t="s">
        <v>68</v>
      </c>
    </row>
    <row r="2449" spans="1:3" x14ac:dyDescent="0.25">
      <c r="A2449" s="1" t="s">
        <v>65232</v>
      </c>
      <c r="B2449" s="1" t="s">
        <v>62761</v>
      </c>
      <c r="C2449" s="1" t="s">
        <v>76</v>
      </c>
    </row>
    <row r="2450" spans="1:3" x14ac:dyDescent="0.25">
      <c r="A2450" s="1" t="s">
        <v>65233</v>
      </c>
      <c r="B2450" s="1" t="s">
        <v>62749</v>
      </c>
      <c r="C2450" s="1" t="s">
        <v>28</v>
      </c>
    </row>
    <row r="2451" spans="1:3" x14ac:dyDescent="0.25">
      <c r="A2451" s="1" t="s">
        <v>65234</v>
      </c>
      <c r="B2451" s="1" t="s">
        <v>62761</v>
      </c>
      <c r="C2451" s="1" t="s">
        <v>76</v>
      </c>
    </row>
    <row r="2452" spans="1:3" x14ac:dyDescent="0.25">
      <c r="A2452" s="1" t="s">
        <v>65235</v>
      </c>
      <c r="B2452" s="1" t="s">
        <v>62784</v>
      </c>
      <c r="C2452" s="1" t="s">
        <v>68</v>
      </c>
    </row>
    <row r="2453" spans="1:3" x14ac:dyDescent="0.25">
      <c r="A2453" s="1" t="s">
        <v>65236</v>
      </c>
      <c r="B2453" s="1" t="s">
        <v>62962</v>
      </c>
      <c r="C2453" s="1" t="s">
        <v>1148</v>
      </c>
    </row>
    <row r="2454" spans="1:3" x14ac:dyDescent="0.25">
      <c r="A2454" s="1" t="s">
        <v>65237</v>
      </c>
      <c r="B2454" s="1" t="s">
        <v>62839</v>
      </c>
      <c r="C2454" s="1" t="s">
        <v>68</v>
      </c>
    </row>
    <row r="2455" spans="1:3" x14ac:dyDescent="0.25">
      <c r="A2455" s="1" t="s">
        <v>65238</v>
      </c>
      <c r="B2455" s="1" t="s">
        <v>62769</v>
      </c>
      <c r="C2455" s="1" t="s">
        <v>51</v>
      </c>
    </row>
    <row r="2456" spans="1:3" x14ac:dyDescent="0.25">
      <c r="A2456" s="1" t="s">
        <v>65239</v>
      </c>
      <c r="B2456" s="1" t="s">
        <v>62751</v>
      </c>
      <c r="C2456" s="1" t="s">
        <v>36</v>
      </c>
    </row>
    <row r="2457" spans="1:3" x14ac:dyDescent="0.25">
      <c r="A2457" s="1" t="s">
        <v>65240</v>
      </c>
      <c r="B2457" s="1" t="s">
        <v>62782</v>
      </c>
      <c r="C2457" s="1" t="s">
        <v>151</v>
      </c>
    </row>
    <row r="2458" spans="1:3" x14ac:dyDescent="0.25">
      <c r="A2458" s="1" t="s">
        <v>65241</v>
      </c>
      <c r="B2458" s="1" t="s">
        <v>62749</v>
      </c>
      <c r="C2458" s="1" t="s">
        <v>28</v>
      </c>
    </row>
    <row r="2459" spans="1:3" x14ac:dyDescent="0.25">
      <c r="A2459" s="1" t="s">
        <v>65242</v>
      </c>
      <c r="B2459" s="1" t="s">
        <v>62824</v>
      </c>
      <c r="C2459" s="1" t="s">
        <v>349</v>
      </c>
    </row>
    <row r="2460" spans="1:3" x14ac:dyDescent="0.25">
      <c r="A2460" s="1" t="s">
        <v>65243</v>
      </c>
      <c r="B2460" s="1" t="s">
        <v>62797</v>
      </c>
      <c r="C2460" s="1" t="s">
        <v>68</v>
      </c>
    </row>
    <row r="2461" spans="1:3" x14ac:dyDescent="0.25">
      <c r="A2461" s="1" t="s">
        <v>65244</v>
      </c>
      <c r="B2461" s="1" t="s">
        <v>62771</v>
      </c>
      <c r="C2461" s="1" t="s">
        <v>68</v>
      </c>
    </row>
    <row r="2462" spans="1:3" x14ac:dyDescent="0.25">
      <c r="A2462" s="1" t="s">
        <v>65245</v>
      </c>
      <c r="B2462" s="1" t="s">
        <v>62777</v>
      </c>
      <c r="C2462" s="1" t="s">
        <v>131</v>
      </c>
    </row>
    <row r="2463" spans="1:3" x14ac:dyDescent="0.25">
      <c r="A2463" s="1" t="s">
        <v>65246</v>
      </c>
      <c r="B2463" s="1" t="s">
        <v>62797</v>
      </c>
      <c r="C2463" s="1" t="s">
        <v>68</v>
      </c>
    </row>
    <row r="2464" spans="1:3" x14ac:dyDescent="0.25">
      <c r="A2464" s="1" t="s">
        <v>65247</v>
      </c>
      <c r="B2464" s="1" t="s">
        <v>62779</v>
      </c>
      <c r="C2464" s="1" t="s">
        <v>68</v>
      </c>
    </row>
    <row r="2465" spans="1:3" x14ac:dyDescent="0.25">
      <c r="A2465" s="1" t="s">
        <v>65248</v>
      </c>
      <c r="B2465" s="1" t="s">
        <v>62975</v>
      </c>
      <c r="C2465" s="1" t="s">
        <v>68</v>
      </c>
    </row>
    <row r="2466" spans="1:3" x14ac:dyDescent="0.25">
      <c r="A2466" s="1" t="s">
        <v>65249</v>
      </c>
      <c r="B2466" s="1" t="s">
        <v>63241</v>
      </c>
      <c r="C2466" s="1" t="s">
        <v>68</v>
      </c>
    </row>
    <row r="2467" spans="1:3" x14ac:dyDescent="0.25">
      <c r="A2467" s="1" t="s">
        <v>65250</v>
      </c>
      <c r="B2467" s="1" t="s">
        <v>62773</v>
      </c>
      <c r="C2467" s="1" t="s">
        <v>68</v>
      </c>
    </row>
    <row r="2468" spans="1:3" x14ac:dyDescent="0.25">
      <c r="A2468" s="1" t="s">
        <v>65251</v>
      </c>
      <c r="B2468" s="1" t="s">
        <v>62844</v>
      </c>
      <c r="C2468" s="1" t="s">
        <v>437</v>
      </c>
    </row>
    <row r="2469" spans="1:3" x14ac:dyDescent="0.25">
      <c r="A2469" s="1" t="s">
        <v>65252</v>
      </c>
      <c r="B2469" s="1" t="s">
        <v>62864</v>
      </c>
      <c r="C2469" s="1" t="s">
        <v>68</v>
      </c>
    </row>
    <row r="2470" spans="1:3" x14ac:dyDescent="0.25">
      <c r="A2470" s="1" t="s">
        <v>65253</v>
      </c>
      <c r="B2470" s="1" t="s">
        <v>62782</v>
      </c>
      <c r="C2470" s="1" t="s">
        <v>151</v>
      </c>
    </row>
    <row r="2471" spans="1:3" x14ac:dyDescent="0.25">
      <c r="A2471" s="1" t="s">
        <v>65254</v>
      </c>
      <c r="B2471" s="1" t="s">
        <v>62797</v>
      </c>
      <c r="C2471" s="1" t="s">
        <v>68</v>
      </c>
    </row>
    <row r="2472" spans="1:3" x14ac:dyDescent="0.25">
      <c r="A2472" s="1" t="s">
        <v>65255</v>
      </c>
      <c r="B2472" s="1" t="s">
        <v>62782</v>
      </c>
      <c r="C2472" s="1" t="s">
        <v>151</v>
      </c>
    </row>
    <row r="2473" spans="1:3" x14ac:dyDescent="0.25">
      <c r="A2473" s="1" t="s">
        <v>65256</v>
      </c>
      <c r="B2473" s="1" t="s">
        <v>62975</v>
      </c>
      <c r="C2473" s="1" t="s">
        <v>68</v>
      </c>
    </row>
    <row r="2474" spans="1:3" x14ac:dyDescent="0.25">
      <c r="A2474" s="1" t="s">
        <v>65257</v>
      </c>
      <c r="B2474" s="1" t="s">
        <v>62816</v>
      </c>
      <c r="C2474" s="1" t="s">
        <v>68</v>
      </c>
    </row>
    <row r="2475" spans="1:3" x14ac:dyDescent="0.25">
      <c r="A2475" s="1" t="s">
        <v>65258</v>
      </c>
      <c r="B2475" s="1" t="s">
        <v>62761</v>
      </c>
      <c r="C2475" s="1" t="s">
        <v>76</v>
      </c>
    </row>
    <row r="2476" spans="1:3" x14ac:dyDescent="0.25">
      <c r="A2476" s="1" t="s">
        <v>65259</v>
      </c>
      <c r="B2476" s="1" t="s">
        <v>62753</v>
      </c>
      <c r="C2476" s="1" t="s">
        <v>44</v>
      </c>
    </row>
    <row r="2477" spans="1:3" x14ac:dyDescent="0.25">
      <c r="A2477" s="1" t="s">
        <v>65260</v>
      </c>
      <c r="B2477" s="1" t="s">
        <v>62795</v>
      </c>
      <c r="C2477" s="1" t="s">
        <v>212</v>
      </c>
    </row>
    <row r="2478" spans="1:3" x14ac:dyDescent="0.25">
      <c r="A2478" s="1" t="s">
        <v>65261</v>
      </c>
      <c r="B2478" s="1" t="s">
        <v>62816</v>
      </c>
      <c r="C2478" s="1" t="s">
        <v>68</v>
      </c>
    </row>
    <row r="2479" spans="1:3" x14ac:dyDescent="0.25">
      <c r="A2479" s="1" t="s">
        <v>65262</v>
      </c>
      <c r="B2479" s="1" t="s">
        <v>62761</v>
      </c>
      <c r="C2479" s="1" t="s">
        <v>76</v>
      </c>
    </row>
    <row r="2480" spans="1:3" x14ac:dyDescent="0.25">
      <c r="A2480" s="1" t="s">
        <v>65263</v>
      </c>
      <c r="B2480" s="1" t="s">
        <v>62773</v>
      </c>
      <c r="C2480" s="1" t="s">
        <v>68</v>
      </c>
    </row>
    <row r="2481" spans="1:3" x14ac:dyDescent="0.25">
      <c r="A2481" s="1" t="s">
        <v>65264</v>
      </c>
      <c r="B2481" s="1" t="s">
        <v>62761</v>
      </c>
      <c r="C2481" s="1" t="s">
        <v>76</v>
      </c>
    </row>
    <row r="2482" spans="1:3" x14ac:dyDescent="0.25">
      <c r="A2482" s="1" t="s">
        <v>65265</v>
      </c>
      <c r="B2482" s="1" t="s">
        <v>62761</v>
      </c>
      <c r="C2482" s="1" t="s">
        <v>76</v>
      </c>
    </row>
    <row r="2483" spans="1:3" x14ac:dyDescent="0.25">
      <c r="A2483" s="1" t="s">
        <v>65266</v>
      </c>
      <c r="B2483" s="1" t="s">
        <v>62797</v>
      </c>
      <c r="C2483" s="1" t="s">
        <v>68</v>
      </c>
    </row>
    <row r="2484" spans="1:3" x14ac:dyDescent="0.25">
      <c r="A2484" s="1" t="s">
        <v>65267</v>
      </c>
      <c r="B2484" s="1" t="s">
        <v>62897</v>
      </c>
      <c r="C2484" s="1" t="s">
        <v>323</v>
      </c>
    </row>
    <row r="2485" spans="1:3" x14ac:dyDescent="0.25">
      <c r="A2485" s="1" t="s">
        <v>65268</v>
      </c>
      <c r="B2485" s="1" t="s">
        <v>62751</v>
      </c>
      <c r="C2485" s="1" t="s">
        <v>36</v>
      </c>
    </row>
    <row r="2486" spans="1:3" x14ac:dyDescent="0.25">
      <c r="A2486" s="1" t="s">
        <v>65269</v>
      </c>
      <c r="B2486" s="1" t="s">
        <v>62751</v>
      </c>
      <c r="C2486" s="1" t="s">
        <v>36</v>
      </c>
    </row>
    <row r="2487" spans="1:3" x14ac:dyDescent="0.25">
      <c r="A2487" s="1" t="s">
        <v>65270</v>
      </c>
      <c r="B2487" s="1" t="s">
        <v>62816</v>
      </c>
      <c r="C2487" s="1" t="s">
        <v>68</v>
      </c>
    </row>
    <row r="2488" spans="1:3" x14ac:dyDescent="0.25">
      <c r="A2488" s="1" t="s">
        <v>65271</v>
      </c>
      <c r="B2488" s="1" t="s">
        <v>62773</v>
      </c>
      <c r="C2488" s="1" t="s">
        <v>68</v>
      </c>
    </row>
    <row r="2489" spans="1:3" x14ac:dyDescent="0.25">
      <c r="A2489" s="1" t="s">
        <v>65272</v>
      </c>
      <c r="B2489" s="1" t="s">
        <v>62842</v>
      </c>
      <c r="C2489" s="1" t="s">
        <v>430</v>
      </c>
    </row>
    <row r="2490" spans="1:3" x14ac:dyDescent="0.25">
      <c r="A2490" s="1" t="s">
        <v>65273</v>
      </c>
      <c r="B2490" s="1" t="s">
        <v>62773</v>
      </c>
      <c r="C2490" s="1" t="s">
        <v>68</v>
      </c>
    </row>
    <row r="2491" spans="1:3" x14ac:dyDescent="0.25">
      <c r="A2491" s="1" t="s">
        <v>65274</v>
      </c>
      <c r="B2491" s="1" t="s">
        <v>62844</v>
      </c>
      <c r="C2491" s="1" t="s">
        <v>437</v>
      </c>
    </row>
    <row r="2492" spans="1:3" x14ac:dyDescent="0.25">
      <c r="A2492" s="1" t="s">
        <v>65275</v>
      </c>
      <c r="B2492" s="1" t="s">
        <v>62842</v>
      </c>
      <c r="C2492" s="1" t="s">
        <v>430</v>
      </c>
    </row>
    <row r="2493" spans="1:3" x14ac:dyDescent="0.25">
      <c r="A2493" s="1" t="s">
        <v>65276</v>
      </c>
      <c r="B2493" s="1" t="s">
        <v>62751</v>
      </c>
      <c r="C2493" s="1" t="s">
        <v>36</v>
      </c>
    </row>
    <row r="2494" spans="1:3" x14ac:dyDescent="0.25">
      <c r="A2494" s="1" t="s">
        <v>65277</v>
      </c>
      <c r="B2494" s="1" t="s">
        <v>62761</v>
      </c>
      <c r="C2494" s="1" t="s">
        <v>76</v>
      </c>
    </row>
    <row r="2495" spans="1:3" x14ac:dyDescent="0.25">
      <c r="A2495" s="1" t="s">
        <v>65278</v>
      </c>
      <c r="B2495" s="1" t="s">
        <v>62836</v>
      </c>
      <c r="C2495" s="1" t="s">
        <v>402</v>
      </c>
    </row>
    <row r="2496" spans="1:3" x14ac:dyDescent="0.25">
      <c r="A2496" s="1" t="s">
        <v>65279</v>
      </c>
      <c r="B2496" s="1" t="s">
        <v>62773</v>
      </c>
      <c r="C2496" s="1" t="s">
        <v>68</v>
      </c>
    </row>
    <row r="2497" spans="1:3" x14ac:dyDescent="0.25">
      <c r="A2497" s="1" t="s">
        <v>65280</v>
      </c>
      <c r="B2497" s="1" t="s">
        <v>62751</v>
      </c>
      <c r="C2497" s="1" t="s">
        <v>36</v>
      </c>
    </row>
    <row r="2498" spans="1:3" x14ac:dyDescent="0.25">
      <c r="A2498" s="1" t="s">
        <v>65281</v>
      </c>
      <c r="B2498" s="1" t="s">
        <v>62819</v>
      </c>
      <c r="C2498" s="1" t="s">
        <v>323</v>
      </c>
    </row>
    <row r="2499" spans="1:3" x14ac:dyDescent="0.25">
      <c r="A2499" s="1" t="s">
        <v>65282</v>
      </c>
      <c r="B2499" s="1" t="s">
        <v>62834</v>
      </c>
      <c r="C2499" s="1" t="s">
        <v>68</v>
      </c>
    </row>
    <row r="2500" spans="1:3" x14ac:dyDescent="0.25">
      <c r="A2500" s="1" t="s">
        <v>65283</v>
      </c>
      <c r="B2500" s="1" t="s">
        <v>62753</v>
      </c>
      <c r="C2500" s="1" t="s">
        <v>44</v>
      </c>
    </row>
    <row r="2501" spans="1:3" x14ac:dyDescent="0.25">
      <c r="A2501" s="1" t="s">
        <v>65284</v>
      </c>
      <c r="B2501" s="1" t="s">
        <v>62751</v>
      </c>
      <c r="C2501" s="1" t="s">
        <v>36</v>
      </c>
    </row>
    <row r="2502" spans="1:3" x14ac:dyDescent="0.25">
      <c r="A2502" s="1" t="s">
        <v>65285</v>
      </c>
      <c r="B2502" s="1" t="s">
        <v>62784</v>
      </c>
      <c r="C2502" s="1" t="s">
        <v>68</v>
      </c>
    </row>
    <row r="2503" spans="1:3" x14ac:dyDescent="0.25">
      <c r="A2503" s="1" t="s">
        <v>65286</v>
      </c>
      <c r="B2503" s="1" t="s">
        <v>62797</v>
      </c>
      <c r="C2503" s="1" t="s">
        <v>68</v>
      </c>
    </row>
    <row r="2504" spans="1:3" x14ac:dyDescent="0.25">
      <c r="A2504" s="1" t="s">
        <v>65287</v>
      </c>
      <c r="B2504" s="1" t="s">
        <v>62755</v>
      </c>
      <c r="C2504" s="1" t="s">
        <v>51</v>
      </c>
    </row>
    <row r="2505" spans="1:3" x14ac:dyDescent="0.25">
      <c r="A2505" s="1" t="s">
        <v>65288</v>
      </c>
      <c r="B2505" s="1" t="s">
        <v>62782</v>
      </c>
      <c r="C2505" s="1" t="s">
        <v>151</v>
      </c>
    </row>
    <row r="2506" spans="1:3" x14ac:dyDescent="0.25">
      <c r="A2506" s="1" t="s">
        <v>65289</v>
      </c>
      <c r="B2506" s="1" t="s">
        <v>62819</v>
      </c>
      <c r="C2506" s="1" t="s">
        <v>323</v>
      </c>
    </row>
    <row r="2507" spans="1:3" x14ac:dyDescent="0.25">
      <c r="A2507" s="1" t="s">
        <v>65290</v>
      </c>
      <c r="B2507" s="1" t="s">
        <v>62773</v>
      </c>
      <c r="C2507" s="1" t="s">
        <v>68</v>
      </c>
    </row>
    <row r="2508" spans="1:3" x14ac:dyDescent="0.25">
      <c r="A2508" s="1" t="s">
        <v>65291</v>
      </c>
      <c r="B2508" s="1" t="s">
        <v>62797</v>
      </c>
      <c r="C2508" s="1" t="s">
        <v>68</v>
      </c>
    </row>
    <row r="2509" spans="1:3" x14ac:dyDescent="0.25">
      <c r="A2509" s="1" t="s">
        <v>65292</v>
      </c>
      <c r="B2509" s="1" t="s">
        <v>62806</v>
      </c>
      <c r="C2509" s="1" t="s">
        <v>264</v>
      </c>
    </row>
    <row r="2510" spans="1:3" x14ac:dyDescent="0.25">
      <c r="A2510" s="1" t="s">
        <v>65293</v>
      </c>
      <c r="B2510" s="1" t="s">
        <v>62765</v>
      </c>
      <c r="C2510" s="1" t="s">
        <v>68</v>
      </c>
    </row>
    <row r="2511" spans="1:3" x14ac:dyDescent="0.25">
      <c r="A2511" s="1" t="s">
        <v>65294</v>
      </c>
      <c r="B2511" s="1" t="s">
        <v>62777</v>
      </c>
      <c r="C2511" s="1" t="s">
        <v>131</v>
      </c>
    </row>
    <row r="2512" spans="1:3" x14ac:dyDescent="0.25">
      <c r="A2512" s="1" t="s">
        <v>65295</v>
      </c>
      <c r="B2512" s="1" t="s">
        <v>62751</v>
      </c>
      <c r="C2512" s="1" t="s">
        <v>36</v>
      </c>
    </row>
    <row r="2513" spans="1:3" x14ac:dyDescent="0.25">
      <c r="A2513" s="1" t="s">
        <v>65296</v>
      </c>
      <c r="B2513" s="1" t="s">
        <v>62828</v>
      </c>
      <c r="C2513" s="1" t="s">
        <v>362</v>
      </c>
    </row>
    <row r="2514" spans="1:3" x14ac:dyDescent="0.25">
      <c r="A2514" s="1" t="s">
        <v>65297</v>
      </c>
      <c r="B2514" s="1" t="s">
        <v>62769</v>
      </c>
      <c r="C2514" s="1" t="s">
        <v>51</v>
      </c>
    </row>
    <row r="2515" spans="1:3" x14ac:dyDescent="0.25">
      <c r="A2515" s="1" t="s">
        <v>65298</v>
      </c>
      <c r="B2515" s="1" t="s">
        <v>62962</v>
      </c>
      <c r="C2515" s="1" t="s">
        <v>1148</v>
      </c>
    </row>
    <row r="2516" spans="1:3" x14ac:dyDescent="0.25">
      <c r="A2516" s="1" t="s">
        <v>65299</v>
      </c>
      <c r="B2516" s="1" t="s">
        <v>62816</v>
      </c>
      <c r="C2516" s="1" t="s">
        <v>68</v>
      </c>
    </row>
    <row r="2517" spans="1:3" x14ac:dyDescent="0.25">
      <c r="A2517" s="1" t="s">
        <v>65300</v>
      </c>
      <c r="B2517" s="1" t="s">
        <v>62763</v>
      </c>
      <c r="C2517" s="1" t="s">
        <v>68</v>
      </c>
    </row>
    <row r="2518" spans="1:3" x14ac:dyDescent="0.25">
      <c r="A2518" s="1" t="s">
        <v>65301</v>
      </c>
      <c r="B2518" s="1" t="s">
        <v>62806</v>
      </c>
      <c r="C2518" s="1" t="s">
        <v>264</v>
      </c>
    </row>
    <row r="2519" spans="1:3" x14ac:dyDescent="0.25">
      <c r="A2519" s="1" t="s">
        <v>65302</v>
      </c>
      <c r="B2519" s="1" t="s">
        <v>62757</v>
      </c>
      <c r="C2519" s="1" t="s">
        <v>60</v>
      </c>
    </row>
    <row r="2520" spans="1:3" x14ac:dyDescent="0.25">
      <c r="A2520" s="1" t="s">
        <v>65303</v>
      </c>
      <c r="B2520" s="1" t="s">
        <v>62749</v>
      </c>
      <c r="C2520" s="1" t="s">
        <v>28</v>
      </c>
    </row>
    <row r="2521" spans="1:3" x14ac:dyDescent="0.25">
      <c r="A2521" s="1" t="s">
        <v>65304</v>
      </c>
      <c r="B2521" s="1" t="s">
        <v>62797</v>
      </c>
      <c r="C2521" s="1" t="s">
        <v>68</v>
      </c>
    </row>
    <row r="2522" spans="1:3" x14ac:dyDescent="0.25">
      <c r="A2522" s="1" t="s">
        <v>65305</v>
      </c>
      <c r="B2522" s="1" t="s">
        <v>62777</v>
      </c>
      <c r="C2522" s="1" t="s">
        <v>131</v>
      </c>
    </row>
    <row r="2523" spans="1:3" x14ac:dyDescent="0.25">
      <c r="A2523" s="1" t="s">
        <v>65306</v>
      </c>
      <c r="B2523" s="1" t="s">
        <v>62810</v>
      </c>
      <c r="C2523" s="1" t="s">
        <v>51</v>
      </c>
    </row>
    <row r="2524" spans="1:3" x14ac:dyDescent="0.25">
      <c r="A2524" s="1" t="s">
        <v>65307</v>
      </c>
      <c r="B2524" s="1" t="s">
        <v>62782</v>
      </c>
      <c r="C2524" s="1" t="s">
        <v>151</v>
      </c>
    </row>
    <row r="2525" spans="1:3" x14ac:dyDescent="0.25">
      <c r="A2525" s="1" t="s">
        <v>65308</v>
      </c>
      <c r="B2525" s="1" t="s">
        <v>62761</v>
      </c>
      <c r="C2525" s="1" t="s">
        <v>76</v>
      </c>
    </row>
    <row r="2526" spans="1:3" x14ac:dyDescent="0.25">
      <c r="A2526" s="1" t="s">
        <v>65309</v>
      </c>
      <c r="B2526" s="1" t="s">
        <v>62751</v>
      </c>
      <c r="C2526" s="1" t="s">
        <v>36</v>
      </c>
    </row>
    <row r="2527" spans="1:3" x14ac:dyDescent="0.25">
      <c r="A2527" s="1" t="s">
        <v>65310</v>
      </c>
      <c r="B2527" s="1" t="s">
        <v>63241</v>
      </c>
      <c r="C2527" s="1" t="s">
        <v>68</v>
      </c>
    </row>
    <row r="2528" spans="1:3" x14ac:dyDescent="0.25">
      <c r="A2528" s="1" t="s">
        <v>65311</v>
      </c>
      <c r="B2528" s="1" t="s">
        <v>62789</v>
      </c>
      <c r="C2528" s="1" t="s">
        <v>68</v>
      </c>
    </row>
    <row r="2529" spans="1:3" x14ac:dyDescent="0.25">
      <c r="A2529" s="1" t="s">
        <v>65312</v>
      </c>
      <c r="B2529" s="1" t="s">
        <v>62782</v>
      </c>
      <c r="C2529" s="1" t="s">
        <v>151</v>
      </c>
    </row>
    <row r="2530" spans="1:3" x14ac:dyDescent="0.25">
      <c r="A2530" s="1" t="s">
        <v>65313</v>
      </c>
      <c r="B2530" s="1" t="s">
        <v>62751</v>
      </c>
      <c r="C2530" s="1" t="s">
        <v>36</v>
      </c>
    </row>
    <row r="2531" spans="1:3" x14ac:dyDescent="0.25">
      <c r="A2531" s="1" t="s">
        <v>65314</v>
      </c>
      <c r="B2531" s="1" t="s">
        <v>62797</v>
      </c>
      <c r="C2531" s="1" t="s">
        <v>68</v>
      </c>
    </row>
    <row r="2532" spans="1:3" x14ac:dyDescent="0.25">
      <c r="A2532" s="1" t="s">
        <v>65315</v>
      </c>
      <c r="B2532" s="1" t="s">
        <v>62753</v>
      </c>
      <c r="C2532" s="1" t="s">
        <v>44</v>
      </c>
    </row>
    <row r="2533" spans="1:3" x14ac:dyDescent="0.25">
      <c r="A2533" s="1" t="s">
        <v>15984</v>
      </c>
      <c r="B2533" s="1" t="s">
        <v>62759</v>
      </c>
      <c r="C2533" s="1" t="s">
        <v>68</v>
      </c>
    </row>
    <row r="2534" spans="1:3" x14ac:dyDescent="0.25">
      <c r="A2534" s="1" t="s">
        <v>65316</v>
      </c>
      <c r="B2534" s="1" t="s">
        <v>62860</v>
      </c>
      <c r="C2534" s="1" t="s">
        <v>527</v>
      </c>
    </row>
    <row r="2535" spans="1:3" x14ac:dyDescent="0.25">
      <c r="A2535" s="1" t="s">
        <v>65317</v>
      </c>
      <c r="B2535" s="1" t="s">
        <v>62759</v>
      </c>
      <c r="C2535" s="1" t="s">
        <v>68</v>
      </c>
    </row>
    <row r="2536" spans="1:3" x14ac:dyDescent="0.25">
      <c r="A2536" s="1" t="s">
        <v>65318</v>
      </c>
      <c r="B2536" s="1" t="s">
        <v>62810</v>
      </c>
      <c r="C2536" s="1" t="s">
        <v>51</v>
      </c>
    </row>
    <row r="2537" spans="1:3" x14ac:dyDescent="0.25">
      <c r="A2537" s="1" t="s">
        <v>65319</v>
      </c>
      <c r="B2537" s="1" t="s">
        <v>62795</v>
      </c>
      <c r="C2537" s="1" t="s">
        <v>212</v>
      </c>
    </row>
    <row r="2538" spans="1:3" x14ac:dyDescent="0.25">
      <c r="A2538" s="1" t="s">
        <v>65320</v>
      </c>
      <c r="B2538" s="1" t="s">
        <v>62836</v>
      </c>
      <c r="C2538" s="1" t="s">
        <v>402</v>
      </c>
    </row>
    <row r="2539" spans="1:3" x14ac:dyDescent="0.25">
      <c r="A2539" s="1" t="s">
        <v>65321</v>
      </c>
      <c r="B2539" s="1" t="s">
        <v>62789</v>
      </c>
      <c r="C2539" s="1" t="s">
        <v>68</v>
      </c>
    </row>
    <row r="2540" spans="1:3" x14ac:dyDescent="0.25">
      <c r="A2540" s="1" t="s">
        <v>65322</v>
      </c>
      <c r="B2540" s="1" t="s">
        <v>62797</v>
      </c>
      <c r="C2540" s="1" t="s">
        <v>68</v>
      </c>
    </row>
    <row r="2541" spans="1:3" x14ac:dyDescent="0.25">
      <c r="A2541" s="1" t="s">
        <v>65323</v>
      </c>
      <c r="B2541" s="1" t="s">
        <v>62751</v>
      </c>
      <c r="C2541" s="1" t="s">
        <v>36</v>
      </c>
    </row>
    <row r="2542" spans="1:3" x14ac:dyDescent="0.25">
      <c r="A2542" s="1" t="s">
        <v>65324</v>
      </c>
      <c r="B2542" s="1" t="s">
        <v>62751</v>
      </c>
      <c r="C2542" s="1" t="s">
        <v>36</v>
      </c>
    </row>
    <row r="2543" spans="1:3" x14ac:dyDescent="0.25">
      <c r="A2543" s="1" t="s">
        <v>65325</v>
      </c>
      <c r="B2543" s="1" t="s">
        <v>62753</v>
      </c>
      <c r="C2543" s="1" t="s">
        <v>44</v>
      </c>
    </row>
    <row r="2544" spans="1:3" x14ac:dyDescent="0.25">
      <c r="A2544" s="1" t="s">
        <v>65326</v>
      </c>
      <c r="B2544" s="1" t="s">
        <v>62914</v>
      </c>
      <c r="C2544" s="1" t="s">
        <v>68</v>
      </c>
    </row>
    <row r="2545" spans="1:3" x14ac:dyDescent="0.25">
      <c r="A2545" s="1" t="s">
        <v>65327</v>
      </c>
      <c r="B2545" s="1" t="s">
        <v>62975</v>
      </c>
      <c r="C2545" s="1" t="s">
        <v>68</v>
      </c>
    </row>
    <row r="2546" spans="1:3" x14ac:dyDescent="0.25">
      <c r="A2546" s="1" t="s">
        <v>65328</v>
      </c>
      <c r="B2546" s="1" t="s">
        <v>63025</v>
      </c>
      <c r="C2546" s="1" t="s">
        <v>68</v>
      </c>
    </row>
    <row r="2547" spans="1:3" x14ac:dyDescent="0.25">
      <c r="A2547" s="1" t="s">
        <v>65329</v>
      </c>
      <c r="B2547" s="1" t="s">
        <v>62826</v>
      </c>
      <c r="C2547" s="1" t="s">
        <v>68</v>
      </c>
    </row>
    <row r="2548" spans="1:3" x14ac:dyDescent="0.25">
      <c r="A2548" s="1" t="s">
        <v>65330</v>
      </c>
      <c r="B2548" s="1" t="s">
        <v>62753</v>
      </c>
      <c r="C2548" s="1" t="s">
        <v>44</v>
      </c>
    </row>
    <row r="2549" spans="1:3" x14ac:dyDescent="0.25">
      <c r="A2549" s="1" t="s">
        <v>65331</v>
      </c>
      <c r="B2549" s="1" t="s">
        <v>62749</v>
      </c>
      <c r="C2549" s="1" t="s">
        <v>28</v>
      </c>
    </row>
    <row r="2550" spans="1:3" x14ac:dyDescent="0.25">
      <c r="A2550" s="1" t="s">
        <v>65332</v>
      </c>
      <c r="B2550" s="1" t="s">
        <v>62753</v>
      </c>
      <c r="C2550" s="1" t="s">
        <v>44</v>
      </c>
    </row>
    <row r="2551" spans="1:3" x14ac:dyDescent="0.25">
      <c r="A2551" s="1" t="s">
        <v>65333</v>
      </c>
      <c r="B2551" s="1" t="s">
        <v>62914</v>
      </c>
      <c r="C2551" s="1" t="s">
        <v>68</v>
      </c>
    </row>
    <row r="2552" spans="1:3" x14ac:dyDescent="0.25">
      <c r="A2552" s="1" t="s">
        <v>65334</v>
      </c>
      <c r="B2552" s="1" t="s">
        <v>62826</v>
      </c>
      <c r="C2552" s="1" t="s">
        <v>68</v>
      </c>
    </row>
    <row r="2553" spans="1:3" x14ac:dyDescent="0.25">
      <c r="A2553" s="1" t="s">
        <v>65335</v>
      </c>
      <c r="B2553" s="1" t="s">
        <v>62784</v>
      </c>
      <c r="C2553" s="1" t="s">
        <v>68</v>
      </c>
    </row>
    <row r="2554" spans="1:3" x14ac:dyDescent="0.25">
      <c r="A2554" s="1" t="s">
        <v>65336</v>
      </c>
      <c r="B2554" s="1" t="s">
        <v>62761</v>
      </c>
      <c r="C2554" s="1" t="s">
        <v>76</v>
      </c>
    </row>
    <row r="2555" spans="1:3" x14ac:dyDescent="0.25">
      <c r="A2555" s="1" t="s">
        <v>65337</v>
      </c>
      <c r="B2555" s="1" t="s">
        <v>62767</v>
      </c>
      <c r="C2555" s="1" t="s">
        <v>68</v>
      </c>
    </row>
    <row r="2556" spans="1:3" x14ac:dyDescent="0.25">
      <c r="A2556" s="1" t="s">
        <v>65338</v>
      </c>
      <c r="B2556" s="1" t="s">
        <v>62782</v>
      </c>
      <c r="C2556" s="1" t="s">
        <v>151</v>
      </c>
    </row>
    <row r="2557" spans="1:3" x14ac:dyDescent="0.25">
      <c r="A2557" s="1" t="s">
        <v>65339</v>
      </c>
      <c r="B2557" s="1" t="s">
        <v>62797</v>
      </c>
      <c r="C2557" s="1" t="s">
        <v>68</v>
      </c>
    </row>
    <row r="2558" spans="1:3" x14ac:dyDescent="0.25">
      <c r="A2558" s="1" t="s">
        <v>65340</v>
      </c>
      <c r="B2558" s="1" t="s">
        <v>62777</v>
      </c>
      <c r="C2558" s="1" t="s">
        <v>131</v>
      </c>
    </row>
    <row r="2559" spans="1:3" x14ac:dyDescent="0.25">
      <c r="A2559" s="1" t="s">
        <v>65341</v>
      </c>
      <c r="B2559" s="1" t="s">
        <v>62806</v>
      </c>
      <c r="C2559" s="1" t="s">
        <v>264</v>
      </c>
    </row>
    <row r="2560" spans="1:3" x14ac:dyDescent="0.25">
      <c r="A2560" s="1" t="s">
        <v>65342</v>
      </c>
      <c r="B2560" s="1" t="s">
        <v>62787</v>
      </c>
      <c r="C2560" s="1" t="s">
        <v>172</v>
      </c>
    </row>
    <row r="2561" spans="1:3" x14ac:dyDescent="0.25">
      <c r="A2561" s="1" t="s">
        <v>65343</v>
      </c>
      <c r="B2561" s="1" t="s">
        <v>63025</v>
      </c>
      <c r="C2561" s="1" t="s">
        <v>68</v>
      </c>
    </row>
    <row r="2562" spans="1:3" x14ac:dyDescent="0.25">
      <c r="A2562" s="1" t="s">
        <v>65344</v>
      </c>
      <c r="B2562" s="1" t="s">
        <v>62782</v>
      </c>
      <c r="C2562" s="1" t="s">
        <v>151</v>
      </c>
    </row>
    <row r="2563" spans="1:3" x14ac:dyDescent="0.25">
      <c r="A2563" s="1" t="s">
        <v>65345</v>
      </c>
      <c r="B2563" s="1" t="s">
        <v>62864</v>
      </c>
      <c r="C2563" s="1" t="s">
        <v>68</v>
      </c>
    </row>
    <row r="2564" spans="1:3" x14ac:dyDescent="0.25">
      <c r="A2564" s="1" t="s">
        <v>65346</v>
      </c>
      <c r="B2564" s="1" t="s">
        <v>62784</v>
      </c>
      <c r="C2564" s="1" t="s">
        <v>68</v>
      </c>
    </row>
    <row r="2565" spans="1:3" x14ac:dyDescent="0.25">
      <c r="A2565" s="1" t="s">
        <v>65347</v>
      </c>
      <c r="B2565" s="1" t="s">
        <v>62773</v>
      </c>
      <c r="C2565" s="1" t="s">
        <v>68</v>
      </c>
    </row>
    <row r="2566" spans="1:3" x14ac:dyDescent="0.25">
      <c r="A2566" s="1" t="s">
        <v>65348</v>
      </c>
      <c r="B2566" s="1" t="s">
        <v>62860</v>
      </c>
      <c r="C2566" s="1" t="s">
        <v>527</v>
      </c>
    </row>
    <row r="2567" spans="1:3" x14ac:dyDescent="0.25">
      <c r="A2567" s="1" t="s">
        <v>65349</v>
      </c>
      <c r="B2567" s="1" t="s">
        <v>62751</v>
      </c>
      <c r="C2567" s="1" t="s">
        <v>36</v>
      </c>
    </row>
    <row r="2568" spans="1:3" x14ac:dyDescent="0.25">
      <c r="A2568" s="1" t="s">
        <v>65350</v>
      </c>
      <c r="B2568" s="1" t="s">
        <v>62763</v>
      </c>
      <c r="C2568" s="1" t="s">
        <v>68</v>
      </c>
    </row>
    <row r="2569" spans="1:3" x14ac:dyDescent="0.25">
      <c r="A2569" s="1" t="s">
        <v>65351</v>
      </c>
      <c r="B2569" s="1" t="s">
        <v>62797</v>
      </c>
      <c r="C2569" s="1" t="s">
        <v>68</v>
      </c>
    </row>
    <row r="2570" spans="1:3" x14ac:dyDescent="0.25">
      <c r="A2570" s="1" t="s">
        <v>65352</v>
      </c>
      <c r="B2570" s="1" t="s">
        <v>62797</v>
      </c>
      <c r="C2570" s="1" t="s">
        <v>68</v>
      </c>
    </row>
    <row r="2571" spans="1:3" x14ac:dyDescent="0.25">
      <c r="A2571" s="1" t="s">
        <v>65353</v>
      </c>
      <c r="B2571" s="1" t="s">
        <v>62844</v>
      </c>
      <c r="C2571" s="1" t="s">
        <v>437</v>
      </c>
    </row>
    <row r="2572" spans="1:3" x14ac:dyDescent="0.25">
      <c r="A2572" s="1" t="s">
        <v>65354</v>
      </c>
      <c r="B2572" s="1" t="s">
        <v>62755</v>
      </c>
      <c r="C2572" s="1" t="s">
        <v>51</v>
      </c>
    </row>
    <row r="2573" spans="1:3" x14ac:dyDescent="0.25">
      <c r="A2573" s="1" t="s">
        <v>65355</v>
      </c>
      <c r="B2573" s="1" t="s">
        <v>62806</v>
      </c>
      <c r="C2573" s="1" t="s">
        <v>264</v>
      </c>
    </row>
    <row r="2574" spans="1:3" x14ac:dyDescent="0.25">
      <c r="A2574" s="1" t="s">
        <v>65356</v>
      </c>
      <c r="B2574" s="1" t="s">
        <v>62751</v>
      </c>
      <c r="C2574" s="1" t="s">
        <v>36</v>
      </c>
    </row>
    <row r="2575" spans="1:3" x14ac:dyDescent="0.25">
      <c r="A2575" s="1" t="s">
        <v>65357</v>
      </c>
      <c r="B2575" s="1" t="s">
        <v>63241</v>
      </c>
      <c r="C2575" s="1" t="s">
        <v>68</v>
      </c>
    </row>
    <row r="2576" spans="1:3" x14ac:dyDescent="0.25">
      <c r="A2576" s="1" t="s">
        <v>65358</v>
      </c>
      <c r="B2576" s="1" t="s">
        <v>62773</v>
      </c>
      <c r="C2576" s="1" t="s">
        <v>68</v>
      </c>
    </row>
    <row r="2577" spans="1:3" x14ac:dyDescent="0.25">
      <c r="A2577" s="1" t="s">
        <v>65359</v>
      </c>
      <c r="B2577" s="1" t="s">
        <v>62797</v>
      </c>
      <c r="C2577" s="1" t="s">
        <v>68</v>
      </c>
    </row>
    <row r="2578" spans="1:3" x14ac:dyDescent="0.25">
      <c r="A2578" s="1" t="s">
        <v>65360</v>
      </c>
      <c r="B2578" s="1" t="s">
        <v>62749</v>
      </c>
      <c r="C2578" s="1" t="s">
        <v>28</v>
      </c>
    </row>
    <row r="2579" spans="1:3" x14ac:dyDescent="0.25">
      <c r="A2579" s="1" t="s">
        <v>65361</v>
      </c>
      <c r="B2579" s="1" t="s">
        <v>62751</v>
      </c>
      <c r="C2579" s="1" t="s">
        <v>36</v>
      </c>
    </row>
    <row r="2580" spans="1:3" x14ac:dyDescent="0.25">
      <c r="A2580" s="1" t="s">
        <v>65362</v>
      </c>
      <c r="B2580" s="1" t="s">
        <v>62824</v>
      </c>
      <c r="C2580" s="1" t="s">
        <v>349</v>
      </c>
    </row>
    <row r="2581" spans="1:3" x14ac:dyDescent="0.25">
      <c r="A2581" s="1" t="s">
        <v>65363</v>
      </c>
      <c r="B2581" s="1" t="s">
        <v>62749</v>
      </c>
      <c r="C2581" s="1" t="s">
        <v>28</v>
      </c>
    </row>
    <row r="2582" spans="1:3" x14ac:dyDescent="0.25">
      <c r="A2582" s="1" t="s">
        <v>65364</v>
      </c>
      <c r="B2582" s="1" t="s">
        <v>62765</v>
      </c>
      <c r="C2582" s="1" t="s">
        <v>68</v>
      </c>
    </row>
    <row r="2583" spans="1:3" x14ac:dyDescent="0.25">
      <c r="A2583" s="1" t="s">
        <v>65365</v>
      </c>
      <c r="B2583" s="1" t="s">
        <v>62761</v>
      </c>
      <c r="C2583" s="1" t="s">
        <v>76</v>
      </c>
    </row>
    <row r="2584" spans="1:3" x14ac:dyDescent="0.25">
      <c r="A2584" s="1" t="s">
        <v>65366</v>
      </c>
      <c r="B2584" s="1" t="s">
        <v>62797</v>
      </c>
      <c r="C2584" s="1" t="s">
        <v>68</v>
      </c>
    </row>
    <row r="2585" spans="1:3" x14ac:dyDescent="0.25">
      <c r="A2585" s="1" t="s">
        <v>65367</v>
      </c>
      <c r="B2585" s="1" t="s">
        <v>62797</v>
      </c>
      <c r="C2585" s="1" t="s">
        <v>68</v>
      </c>
    </row>
    <row r="2586" spans="1:3" x14ac:dyDescent="0.25">
      <c r="A2586" s="1" t="s">
        <v>65368</v>
      </c>
      <c r="B2586" s="1" t="s">
        <v>62828</v>
      </c>
      <c r="C2586" s="1" t="s">
        <v>362</v>
      </c>
    </row>
    <row r="2587" spans="1:3" x14ac:dyDescent="0.25">
      <c r="A2587" s="1" t="s">
        <v>65369</v>
      </c>
      <c r="B2587" s="1" t="s">
        <v>62864</v>
      </c>
      <c r="C2587" s="1" t="s">
        <v>68</v>
      </c>
    </row>
    <row r="2588" spans="1:3" x14ac:dyDescent="0.25">
      <c r="A2588" s="1" t="s">
        <v>65370</v>
      </c>
      <c r="B2588" s="1" t="s">
        <v>62753</v>
      </c>
      <c r="C2588" s="1" t="s">
        <v>44</v>
      </c>
    </row>
    <row r="2589" spans="1:3" x14ac:dyDescent="0.25">
      <c r="A2589" s="1" t="s">
        <v>65371</v>
      </c>
      <c r="B2589" s="1" t="s">
        <v>62787</v>
      </c>
      <c r="C2589" s="1" t="s">
        <v>172</v>
      </c>
    </row>
    <row r="2590" spans="1:3" x14ac:dyDescent="0.25">
      <c r="A2590" s="1" t="s">
        <v>65372</v>
      </c>
      <c r="B2590" s="1" t="s">
        <v>62779</v>
      </c>
      <c r="C2590" s="1" t="s">
        <v>68</v>
      </c>
    </row>
    <row r="2591" spans="1:3" x14ac:dyDescent="0.25">
      <c r="A2591" s="1" t="s">
        <v>65373</v>
      </c>
      <c r="B2591" s="1" t="s">
        <v>63224</v>
      </c>
      <c r="C2591" s="1" t="s">
        <v>362</v>
      </c>
    </row>
    <row r="2592" spans="1:3" x14ac:dyDescent="0.25">
      <c r="A2592" s="1" t="s">
        <v>65374</v>
      </c>
      <c r="B2592" s="1" t="s">
        <v>62806</v>
      </c>
      <c r="C2592" s="1" t="s">
        <v>264</v>
      </c>
    </row>
    <row r="2593" spans="1:3" x14ac:dyDescent="0.25">
      <c r="A2593" s="1" t="s">
        <v>65375</v>
      </c>
      <c r="B2593" s="1" t="s">
        <v>62797</v>
      </c>
      <c r="C2593" s="1" t="s">
        <v>68</v>
      </c>
    </row>
    <row r="2594" spans="1:3" x14ac:dyDescent="0.25">
      <c r="A2594" s="1" t="s">
        <v>65376</v>
      </c>
      <c r="B2594" s="1" t="s">
        <v>62782</v>
      </c>
      <c r="C2594" s="1" t="s">
        <v>151</v>
      </c>
    </row>
    <row r="2595" spans="1:3" x14ac:dyDescent="0.25">
      <c r="A2595" s="1" t="s">
        <v>65377</v>
      </c>
      <c r="B2595" s="1" t="s">
        <v>62834</v>
      </c>
      <c r="C2595" s="1" t="s">
        <v>68</v>
      </c>
    </row>
    <row r="2596" spans="1:3" x14ac:dyDescent="0.25">
      <c r="A2596" s="1" t="s">
        <v>65378</v>
      </c>
      <c r="B2596" s="1" t="s">
        <v>62757</v>
      </c>
      <c r="C2596" s="1" t="s">
        <v>60</v>
      </c>
    </row>
    <row r="2597" spans="1:3" x14ac:dyDescent="0.25">
      <c r="A2597" s="1" t="s">
        <v>65379</v>
      </c>
      <c r="B2597" s="1" t="s">
        <v>62773</v>
      </c>
      <c r="C2597" s="1" t="s">
        <v>68</v>
      </c>
    </row>
    <row r="2598" spans="1:3" x14ac:dyDescent="0.25">
      <c r="A2598" s="1" t="s">
        <v>65380</v>
      </c>
      <c r="B2598" s="1" t="s">
        <v>62775</v>
      </c>
      <c r="C2598" s="1" t="s">
        <v>123</v>
      </c>
    </row>
    <row r="2599" spans="1:3" x14ac:dyDescent="0.25">
      <c r="A2599" s="1" t="s">
        <v>65381</v>
      </c>
      <c r="B2599" s="1" t="s">
        <v>62914</v>
      </c>
      <c r="C2599" s="1" t="s">
        <v>68</v>
      </c>
    </row>
    <row r="2600" spans="1:3" x14ac:dyDescent="0.25">
      <c r="A2600" s="1" t="s">
        <v>65382</v>
      </c>
      <c r="B2600" s="1" t="s">
        <v>62773</v>
      </c>
      <c r="C2600" s="1" t="s">
        <v>68</v>
      </c>
    </row>
    <row r="2601" spans="1:3" x14ac:dyDescent="0.25">
      <c r="A2601" s="1" t="s">
        <v>65383</v>
      </c>
      <c r="B2601" s="1" t="s">
        <v>62834</v>
      </c>
      <c r="C2601" s="1" t="s">
        <v>68</v>
      </c>
    </row>
    <row r="2602" spans="1:3" x14ac:dyDescent="0.25">
      <c r="A2602" s="1" t="s">
        <v>65384</v>
      </c>
      <c r="B2602" s="1" t="s">
        <v>62848</v>
      </c>
      <c r="C2602" s="1" t="s">
        <v>36</v>
      </c>
    </row>
    <row r="2603" spans="1:3" x14ac:dyDescent="0.25">
      <c r="A2603" s="1" t="s">
        <v>65385</v>
      </c>
      <c r="B2603" s="1" t="s">
        <v>63025</v>
      </c>
      <c r="C2603" s="1" t="s">
        <v>68</v>
      </c>
    </row>
    <row r="2604" spans="1:3" x14ac:dyDescent="0.25">
      <c r="A2604" s="1" t="s">
        <v>65386</v>
      </c>
      <c r="B2604" s="1" t="s">
        <v>62834</v>
      </c>
      <c r="C2604" s="1" t="s">
        <v>68</v>
      </c>
    </row>
    <row r="2605" spans="1:3" x14ac:dyDescent="0.25">
      <c r="A2605" s="1" t="s">
        <v>65387</v>
      </c>
      <c r="B2605" s="1" t="s">
        <v>63025</v>
      </c>
      <c r="C2605" s="1" t="s">
        <v>68</v>
      </c>
    </row>
    <row r="2606" spans="1:3" x14ac:dyDescent="0.25">
      <c r="A2606" s="1" t="s">
        <v>65388</v>
      </c>
      <c r="B2606" s="1" t="s">
        <v>62806</v>
      </c>
      <c r="C2606" s="1" t="s">
        <v>264</v>
      </c>
    </row>
    <row r="2607" spans="1:3" x14ac:dyDescent="0.25">
      <c r="A2607" s="1" t="s">
        <v>65389</v>
      </c>
      <c r="B2607" s="1" t="s">
        <v>62773</v>
      </c>
      <c r="C2607" s="1" t="s">
        <v>68</v>
      </c>
    </row>
    <row r="2608" spans="1:3" x14ac:dyDescent="0.25">
      <c r="A2608" s="1" t="s">
        <v>65390</v>
      </c>
      <c r="B2608" s="1" t="s">
        <v>62810</v>
      </c>
      <c r="C2608" s="1" t="s">
        <v>51</v>
      </c>
    </row>
    <row r="2609" spans="1:3" x14ac:dyDescent="0.25">
      <c r="A2609" s="1" t="s">
        <v>65391</v>
      </c>
      <c r="B2609" s="1" t="s">
        <v>63025</v>
      </c>
      <c r="C2609" s="1" t="s">
        <v>68</v>
      </c>
    </row>
    <row r="2610" spans="1:3" x14ac:dyDescent="0.25">
      <c r="A2610" s="1" t="s">
        <v>65392</v>
      </c>
      <c r="B2610" s="1" t="s">
        <v>62816</v>
      </c>
      <c r="C2610" s="1" t="s">
        <v>68</v>
      </c>
    </row>
    <row r="2611" spans="1:3" x14ac:dyDescent="0.25">
      <c r="A2611" s="1" t="s">
        <v>65393</v>
      </c>
      <c r="B2611" s="1" t="s">
        <v>62787</v>
      </c>
      <c r="C2611" s="1" t="s">
        <v>172</v>
      </c>
    </row>
    <row r="2612" spans="1:3" x14ac:dyDescent="0.25">
      <c r="A2612" s="1" t="s">
        <v>65394</v>
      </c>
      <c r="B2612" s="1" t="s">
        <v>62775</v>
      </c>
      <c r="C2612" s="1" t="s">
        <v>123</v>
      </c>
    </row>
    <row r="2613" spans="1:3" x14ac:dyDescent="0.25">
      <c r="A2613" s="1" t="s">
        <v>65395</v>
      </c>
      <c r="B2613" s="1" t="s">
        <v>62848</v>
      </c>
      <c r="C2613" s="1" t="s">
        <v>36</v>
      </c>
    </row>
    <row r="2614" spans="1:3" x14ac:dyDescent="0.25">
      <c r="A2614" s="1" t="s">
        <v>65396</v>
      </c>
      <c r="B2614" s="1" t="s">
        <v>62834</v>
      </c>
      <c r="C2614" s="1" t="s">
        <v>68</v>
      </c>
    </row>
    <row r="2615" spans="1:3" x14ac:dyDescent="0.25">
      <c r="A2615" s="1" t="s">
        <v>65397</v>
      </c>
      <c r="B2615" s="1" t="s">
        <v>62782</v>
      </c>
      <c r="C2615" s="1" t="s">
        <v>151</v>
      </c>
    </row>
    <row r="2616" spans="1:3" x14ac:dyDescent="0.25">
      <c r="A2616" s="1" t="s">
        <v>65398</v>
      </c>
      <c r="B2616" s="1" t="s">
        <v>62810</v>
      </c>
      <c r="C2616" s="1" t="s">
        <v>51</v>
      </c>
    </row>
    <row r="2617" spans="1:3" x14ac:dyDescent="0.25">
      <c r="A2617" s="1" t="s">
        <v>65399</v>
      </c>
      <c r="B2617" s="1" t="s">
        <v>62767</v>
      </c>
      <c r="C2617" s="1" t="s">
        <v>68</v>
      </c>
    </row>
    <row r="2618" spans="1:3" x14ac:dyDescent="0.25">
      <c r="A2618" s="1" t="s">
        <v>65400</v>
      </c>
      <c r="B2618" s="1" t="s">
        <v>62779</v>
      </c>
      <c r="C2618" s="1" t="s">
        <v>68</v>
      </c>
    </row>
    <row r="2619" spans="1:3" x14ac:dyDescent="0.25">
      <c r="A2619" s="1" t="s">
        <v>65401</v>
      </c>
      <c r="B2619" s="1" t="s">
        <v>62773</v>
      </c>
      <c r="C2619" s="1" t="s">
        <v>68</v>
      </c>
    </row>
    <row r="2620" spans="1:3" x14ac:dyDescent="0.25">
      <c r="A2620" s="1" t="s">
        <v>65402</v>
      </c>
      <c r="B2620" s="1" t="s">
        <v>62816</v>
      </c>
      <c r="C2620" s="1" t="s">
        <v>68</v>
      </c>
    </row>
    <row r="2621" spans="1:3" x14ac:dyDescent="0.25">
      <c r="A2621" s="1" t="s">
        <v>65403</v>
      </c>
      <c r="B2621" s="1" t="s">
        <v>62816</v>
      </c>
      <c r="C2621" s="1" t="s">
        <v>68</v>
      </c>
    </row>
    <row r="2622" spans="1:3" x14ac:dyDescent="0.25">
      <c r="A2622" s="1" t="s">
        <v>65404</v>
      </c>
      <c r="B2622" s="1" t="s">
        <v>62749</v>
      </c>
      <c r="C2622" s="1" t="s">
        <v>28</v>
      </c>
    </row>
    <row r="2623" spans="1:3" x14ac:dyDescent="0.25">
      <c r="A2623" s="1" t="s">
        <v>65405</v>
      </c>
      <c r="B2623" s="1" t="s">
        <v>62810</v>
      </c>
      <c r="C2623" s="1" t="s">
        <v>51</v>
      </c>
    </row>
    <row r="2624" spans="1:3" x14ac:dyDescent="0.25">
      <c r="A2624" s="1" t="s">
        <v>65406</v>
      </c>
      <c r="B2624" s="1" t="s">
        <v>62936</v>
      </c>
      <c r="C2624" s="1" t="s">
        <v>988</v>
      </c>
    </row>
    <row r="2625" spans="1:3" x14ac:dyDescent="0.25">
      <c r="A2625" s="1" t="s">
        <v>65407</v>
      </c>
      <c r="B2625" s="1" t="s">
        <v>62775</v>
      </c>
      <c r="C2625" s="1" t="s">
        <v>123</v>
      </c>
    </row>
    <row r="2626" spans="1:3" x14ac:dyDescent="0.25">
      <c r="A2626" s="1" t="s">
        <v>65408</v>
      </c>
      <c r="B2626" s="1" t="s">
        <v>62749</v>
      </c>
      <c r="C2626" s="1" t="s">
        <v>28</v>
      </c>
    </row>
    <row r="2627" spans="1:3" x14ac:dyDescent="0.25">
      <c r="A2627" s="1" t="s">
        <v>65409</v>
      </c>
      <c r="B2627" s="1" t="s">
        <v>62773</v>
      </c>
      <c r="C2627" s="1" t="s">
        <v>68</v>
      </c>
    </row>
    <row r="2628" spans="1:3" x14ac:dyDescent="0.25">
      <c r="A2628" s="1" t="s">
        <v>65410</v>
      </c>
      <c r="B2628" s="1" t="s">
        <v>62761</v>
      </c>
      <c r="C2628" s="1" t="s">
        <v>76</v>
      </c>
    </row>
    <row r="2629" spans="1:3" x14ac:dyDescent="0.25">
      <c r="A2629" s="1" t="s">
        <v>65411</v>
      </c>
      <c r="B2629" s="1" t="s">
        <v>62797</v>
      </c>
      <c r="C2629" s="1" t="s">
        <v>68</v>
      </c>
    </row>
    <row r="2630" spans="1:3" x14ac:dyDescent="0.25">
      <c r="A2630" s="1" t="s">
        <v>65412</v>
      </c>
      <c r="B2630" s="1" t="s">
        <v>62763</v>
      </c>
      <c r="C2630" s="1" t="s">
        <v>68</v>
      </c>
    </row>
    <row r="2631" spans="1:3" x14ac:dyDescent="0.25">
      <c r="A2631" s="1" t="s">
        <v>65413</v>
      </c>
      <c r="B2631" s="1" t="s">
        <v>62797</v>
      </c>
      <c r="C2631" s="1" t="s">
        <v>68</v>
      </c>
    </row>
    <row r="2632" spans="1:3" x14ac:dyDescent="0.25">
      <c r="A2632" s="1" t="s">
        <v>65414</v>
      </c>
      <c r="B2632" s="1" t="s">
        <v>62826</v>
      </c>
      <c r="C2632" s="1" t="s">
        <v>68</v>
      </c>
    </row>
    <row r="2633" spans="1:3" x14ac:dyDescent="0.25">
      <c r="A2633" s="1" t="s">
        <v>65415</v>
      </c>
      <c r="B2633" s="1" t="s">
        <v>62914</v>
      </c>
      <c r="C2633" s="1" t="s">
        <v>68</v>
      </c>
    </row>
    <row r="2634" spans="1:3" x14ac:dyDescent="0.25">
      <c r="A2634" s="1" t="s">
        <v>65416</v>
      </c>
      <c r="B2634" s="1" t="s">
        <v>62828</v>
      </c>
      <c r="C2634" s="1" t="s">
        <v>362</v>
      </c>
    </row>
    <row r="2635" spans="1:3" x14ac:dyDescent="0.25">
      <c r="A2635" s="1" t="s">
        <v>65417</v>
      </c>
      <c r="B2635" s="1" t="s">
        <v>62810</v>
      </c>
      <c r="C2635" s="1" t="s">
        <v>51</v>
      </c>
    </row>
    <row r="2636" spans="1:3" x14ac:dyDescent="0.25">
      <c r="A2636" s="1" t="s">
        <v>65418</v>
      </c>
      <c r="B2636" s="1" t="s">
        <v>62787</v>
      </c>
      <c r="C2636" s="1" t="s">
        <v>172</v>
      </c>
    </row>
    <row r="2637" spans="1:3" x14ac:dyDescent="0.25">
      <c r="A2637" s="1" t="s">
        <v>65419</v>
      </c>
      <c r="B2637" s="1" t="s">
        <v>62864</v>
      </c>
      <c r="C2637" s="1" t="s">
        <v>68</v>
      </c>
    </row>
    <row r="2638" spans="1:3" x14ac:dyDescent="0.25">
      <c r="A2638" s="1" t="s">
        <v>65420</v>
      </c>
      <c r="B2638" s="1" t="s">
        <v>62759</v>
      </c>
      <c r="C2638" s="1" t="s">
        <v>68</v>
      </c>
    </row>
    <row r="2639" spans="1:3" x14ac:dyDescent="0.25">
      <c r="A2639" s="1" t="s">
        <v>65421</v>
      </c>
      <c r="B2639" s="1" t="s">
        <v>62751</v>
      </c>
      <c r="C2639" s="1" t="s">
        <v>36</v>
      </c>
    </row>
    <row r="2640" spans="1:3" x14ac:dyDescent="0.25">
      <c r="A2640" s="1" t="s">
        <v>65422</v>
      </c>
      <c r="B2640" s="1" t="s">
        <v>62761</v>
      </c>
      <c r="C2640" s="1" t="s">
        <v>76</v>
      </c>
    </row>
    <row r="2641" spans="1:3" x14ac:dyDescent="0.25">
      <c r="A2641" s="1" t="s">
        <v>65423</v>
      </c>
      <c r="B2641" s="1" t="s">
        <v>62826</v>
      </c>
      <c r="C2641" s="1" t="s">
        <v>68</v>
      </c>
    </row>
    <row r="2642" spans="1:3" x14ac:dyDescent="0.25">
      <c r="A2642" s="1" t="s">
        <v>65424</v>
      </c>
      <c r="B2642" s="1" t="s">
        <v>62797</v>
      </c>
      <c r="C2642" s="1" t="s">
        <v>68</v>
      </c>
    </row>
    <row r="2643" spans="1:3" x14ac:dyDescent="0.25">
      <c r="A2643" s="1" t="s">
        <v>65425</v>
      </c>
      <c r="B2643" s="1" t="s">
        <v>62806</v>
      </c>
      <c r="C2643" s="1" t="s">
        <v>264</v>
      </c>
    </row>
    <row r="2644" spans="1:3" x14ac:dyDescent="0.25">
      <c r="A2644" s="1" t="s">
        <v>65426</v>
      </c>
      <c r="B2644" s="1" t="s">
        <v>62773</v>
      </c>
      <c r="C2644" s="1" t="s">
        <v>68</v>
      </c>
    </row>
    <row r="2645" spans="1:3" x14ac:dyDescent="0.25">
      <c r="A2645" s="1" t="s">
        <v>65427</v>
      </c>
      <c r="B2645" s="1" t="s">
        <v>62779</v>
      </c>
      <c r="C2645" s="1" t="s">
        <v>68</v>
      </c>
    </row>
    <row r="2646" spans="1:3" x14ac:dyDescent="0.25">
      <c r="A2646" s="1" t="s">
        <v>65428</v>
      </c>
      <c r="B2646" s="1" t="s">
        <v>62773</v>
      </c>
      <c r="C2646" s="1" t="s">
        <v>68</v>
      </c>
    </row>
    <row r="2647" spans="1:3" x14ac:dyDescent="0.25">
      <c r="A2647" s="1" t="s">
        <v>65429</v>
      </c>
      <c r="B2647" s="1" t="s">
        <v>62751</v>
      </c>
      <c r="C2647" s="1" t="s">
        <v>36</v>
      </c>
    </row>
    <row r="2648" spans="1:3" x14ac:dyDescent="0.25">
      <c r="A2648" s="1" t="s">
        <v>65430</v>
      </c>
      <c r="B2648" s="1" t="s">
        <v>62797</v>
      </c>
      <c r="C2648" s="1" t="s">
        <v>68</v>
      </c>
    </row>
    <row r="2649" spans="1:3" x14ac:dyDescent="0.25">
      <c r="A2649" s="1" t="s">
        <v>65431</v>
      </c>
      <c r="B2649" s="1" t="s">
        <v>62975</v>
      </c>
      <c r="C2649" s="1" t="s">
        <v>68</v>
      </c>
    </row>
    <row r="2650" spans="1:3" x14ac:dyDescent="0.25">
      <c r="A2650" s="1" t="s">
        <v>65432</v>
      </c>
      <c r="B2650" s="1" t="s">
        <v>62806</v>
      </c>
      <c r="C2650" s="1" t="s">
        <v>264</v>
      </c>
    </row>
    <row r="2651" spans="1:3" x14ac:dyDescent="0.25">
      <c r="A2651" s="1" t="s">
        <v>65433</v>
      </c>
      <c r="B2651" s="1" t="s">
        <v>62808</v>
      </c>
      <c r="C2651" s="1" t="s">
        <v>68</v>
      </c>
    </row>
    <row r="2652" spans="1:3" x14ac:dyDescent="0.25">
      <c r="A2652" s="1" t="s">
        <v>65434</v>
      </c>
      <c r="B2652" s="1" t="s">
        <v>62936</v>
      </c>
      <c r="C2652" s="1" t="s">
        <v>988</v>
      </c>
    </row>
    <row r="2653" spans="1:3" x14ac:dyDescent="0.25">
      <c r="A2653" s="1" t="s">
        <v>65435</v>
      </c>
      <c r="B2653" s="1" t="s">
        <v>62777</v>
      </c>
      <c r="C2653" s="1" t="s">
        <v>131</v>
      </c>
    </row>
    <row r="2654" spans="1:3" x14ac:dyDescent="0.25">
      <c r="A2654" s="1" t="s">
        <v>65436</v>
      </c>
      <c r="B2654" s="1" t="s">
        <v>62759</v>
      </c>
      <c r="C2654" s="1" t="s">
        <v>68</v>
      </c>
    </row>
    <row r="2655" spans="1:3" x14ac:dyDescent="0.25">
      <c r="A2655" s="1" t="s">
        <v>65437</v>
      </c>
      <c r="B2655" s="1" t="s">
        <v>62834</v>
      </c>
      <c r="C2655" s="1" t="s">
        <v>68</v>
      </c>
    </row>
    <row r="2656" spans="1:3" x14ac:dyDescent="0.25">
      <c r="A2656" s="1" t="s">
        <v>65438</v>
      </c>
      <c r="B2656" s="1" t="s">
        <v>62789</v>
      </c>
      <c r="C2656" s="1" t="s">
        <v>68</v>
      </c>
    </row>
    <row r="2657" spans="1:3" x14ac:dyDescent="0.25">
      <c r="A2657" s="1" t="s">
        <v>65439</v>
      </c>
      <c r="B2657" s="1" t="s">
        <v>62749</v>
      </c>
      <c r="C2657" s="1" t="s">
        <v>28</v>
      </c>
    </row>
    <row r="2658" spans="1:3" x14ac:dyDescent="0.25">
      <c r="A2658" s="1" t="s">
        <v>65440</v>
      </c>
      <c r="B2658" s="1" t="s">
        <v>62749</v>
      </c>
      <c r="C2658" s="1" t="s">
        <v>28</v>
      </c>
    </row>
    <row r="2659" spans="1:3" x14ac:dyDescent="0.25">
      <c r="A2659" s="1" t="s">
        <v>65441</v>
      </c>
      <c r="B2659" s="1" t="s">
        <v>62797</v>
      </c>
      <c r="C2659" s="1" t="s">
        <v>68</v>
      </c>
    </row>
    <row r="2660" spans="1:3" x14ac:dyDescent="0.25">
      <c r="A2660" s="1" t="s">
        <v>65442</v>
      </c>
      <c r="B2660" s="1" t="s">
        <v>62975</v>
      </c>
      <c r="C2660" s="1" t="s">
        <v>68</v>
      </c>
    </row>
    <row r="2661" spans="1:3" x14ac:dyDescent="0.25">
      <c r="A2661" s="1" t="s">
        <v>65443</v>
      </c>
      <c r="B2661" s="1" t="s">
        <v>62844</v>
      </c>
      <c r="C2661" s="1" t="s">
        <v>437</v>
      </c>
    </row>
    <row r="2662" spans="1:3" x14ac:dyDescent="0.25">
      <c r="A2662" s="1" t="s">
        <v>65444</v>
      </c>
      <c r="B2662" s="1" t="s">
        <v>63224</v>
      </c>
      <c r="C2662" s="1" t="s">
        <v>362</v>
      </c>
    </row>
    <row r="2663" spans="1:3" x14ac:dyDescent="0.25">
      <c r="A2663" s="1" t="s">
        <v>65445</v>
      </c>
      <c r="B2663" s="1" t="s">
        <v>62797</v>
      </c>
      <c r="C2663" s="1" t="s">
        <v>68</v>
      </c>
    </row>
    <row r="2664" spans="1:3" x14ac:dyDescent="0.25">
      <c r="A2664" s="1" t="s">
        <v>65446</v>
      </c>
      <c r="B2664" s="1" t="s">
        <v>62834</v>
      </c>
      <c r="C2664" s="1" t="s">
        <v>68</v>
      </c>
    </row>
    <row r="2665" spans="1:3" x14ac:dyDescent="0.25">
      <c r="A2665" s="1" t="s">
        <v>65447</v>
      </c>
      <c r="B2665" s="1" t="s">
        <v>62834</v>
      </c>
      <c r="C2665" s="1" t="s">
        <v>68</v>
      </c>
    </row>
    <row r="2666" spans="1:3" x14ac:dyDescent="0.25">
      <c r="A2666" s="1" t="s">
        <v>65448</v>
      </c>
      <c r="B2666" s="1" t="s">
        <v>62759</v>
      </c>
      <c r="C2666" s="1" t="s">
        <v>68</v>
      </c>
    </row>
    <row r="2667" spans="1:3" x14ac:dyDescent="0.25">
      <c r="A2667" s="1" t="s">
        <v>65449</v>
      </c>
      <c r="B2667" s="1" t="s">
        <v>62797</v>
      </c>
      <c r="C2667" s="1" t="s">
        <v>68</v>
      </c>
    </row>
    <row r="2668" spans="1:3" x14ac:dyDescent="0.25">
      <c r="A2668" s="1" t="s">
        <v>65450</v>
      </c>
      <c r="B2668" s="1" t="s">
        <v>62816</v>
      </c>
      <c r="C2668" s="1" t="s">
        <v>68</v>
      </c>
    </row>
    <row r="2669" spans="1:3" x14ac:dyDescent="0.25">
      <c r="A2669" s="1" t="s">
        <v>65451</v>
      </c>
      <c r="B2669" s="1" t="s">
        <v>62787</v>
      </c>
      <c r="C2669" s="1" t="s">
        <v>172</v>
      </c>
    </row>
    <row r="2670" spans="1:3" x14ac:dyDescent="0.25">
      <c r="A2670" s="1" t="s">
        <v>65452</v>
      </c>
      <c r="B2670" s="1" t="s">
        <v>62759</v>
      </c>
      <c r="C2670" s="1" t="s">
        <v>68</v>
      </c>
    </row>
    <row r="2671" spans="1:3" x14ac:dyDescent="0.25">
      <c r="A2671" s="1" t="s">
        <v>65453</v>
      </c>
      <c r="B2671" s="1" t="s">
        <v>63025</v>
      </c>
      <c r="C2671" s="1" t="s">
        <v>68</v>
      </c>
    </row>
    <row r="2672" spans="1:3" x14ac:dyDescent="0.25">
      <c r="A2672" s="1" t="s">
        <v>65454</v>
      </c>
      <c r="B2672" s="1" t="s">
        <v>62810</v>
      </c>
      <c r="C2672" s="1" t="s">
        <v>51</v>
      </c>
    </row>
    <row r="2673" spans="1:3" x14ac:dyDescent="0.25">
      <c r="A2673" s="1" t="s">
        <v>65455</v>
      </c>
      <c r="B2673" s="1" t="s">
        <v>62751</v>
      </c>
      <c r="C2673" s="1" t="s">
        <v>36</v>
      </c>
    </row>
    <row r="2674" spans="1:3" x14ac:dyDescent="0.25">
      <c r="A2674" s="1" t="s">
        <v>65456</v>
      </c>
      <c r="B2674" s="1" t="s">
        <v>62765</v>
      </c>
      <c r="C2674" s="1" t="s">
        <v>68</v>
      </c>
    </row>
    <row r="2675" spans="1:3" x14ac:dyDescent="0.25">
      <c r="A2675" s="1" t="s">
        <v>65457</v>
      </c>
      <c r="B2675" s="1" t="s">
        <v>62767</v>
      </c>
      <c r="C2675" s="1" t="s">
        <v>68</v>
      </c>
    </row>
    <row r="2676" spans="1:3" x14ac:dyDescent="0.25">
      <c r="A2676" s="1" t="s">
        <v>65458</v>
      </c>
      <c r="B2676" s="1" t="s">
        <v>62806</v>
      </c>
      <c r="C2676" s="1" t="s">
        <v>264</v>
      </c>
    </row>
    <row r="2677" spans="1:3" x14ac:dyDescent="0.25">
      <c r="A2677" s="1" t="s">
        <v>65459</v>
      </c>
      <c r="B2677" s="1" t="s">
        <v>62753</v>
      </c>
      <c r="C2677" s="1" t="s">
        <v>44</v>
      </c>
    </row>
    <row r="2678" spans="1:3" x14ac:dyDescent="0.25">
      <c r="A2678" s="1" t="s">
        <v>65460</v>
      </c>
      <c r="B2678" s="1" t="s">
        <v>62797</v>
      </c>
      <c r="C2678" s="1" t="s">
        <v>68</v>
      </c>
    </row>
    <row r="2679" spans="1:3" x14ac:dyDescent="0.25">
      <c r="A2679" s="1" t="s">
        <v>65461</v>
      </c>
      <c r="B2679" s="1" t="s">
        <v>62828</v>
      </c>
      <c r="C2679" s="1" t="s">
        <v>362</v>
      </c>
    </row>
    <row r="2680" spans="1:3" x14ac:dyDescent="0.25">
      <c r="A2680" s="1" t="s">
        <v>65462</v>
      </c>
      <c r="B2680" s="1" t="s">
        <v>63241</v>
      </c>
      <c r="C2680" s="1" t="s">
        <v>68</v>
      </c>
    </row>
    <row r="2681" spans="1:3" x14ac:dyDescent="0.25">
      <c r="A2681" s="1" t="s">
        <v>65463</v>
      </c>
      <c r="B2681" s="1" t="s">
        <v>62789</v>
      </c>
      <c r="C2681" s="1" t="s">
        <v>68</v>
      </c>
    </row>
    <row r="2682" spans="1:3" x14ac:dyDescent="0.25">
      <c r="A2682" s="1" t="s">
        <v>65464</v>
      </c>
      <c r="B2682" s="1" t="s">
        <v>62751</v>
      </c>
      <c r="C2682" s="1" t="s">
        <v>36</v>
      </c>
    </row>
    <row r="2683" spans="1:3" x14ac:dyDescent="0.25">
      <c r="A2683" s="1" t="s">
        <v>65465</v>
      </c>
      <c r="B2683" s="1" t="s">
        <v>62848</v>
      </c>
      <c r="C2683" s="1" t="s">
        <v>36</v>
      </c>
    </row>
    <row r="2684" spans="1:3" x14ac:dyDescent="0.25">
      <c r="A2684" s="1" t="s">
        <v>65466</v>
      </c>
      <c r="B2684" s="1" t="s">
        <v>62771</v>
      </c>
      <c r="C2684" s="1" t="s">
        <v>68</v>
      </c>
    </row>
    <row r="2685" spans="1:3" x14ac:dyDescent="0.25">
      <c r="A2685" s="1" t="s">
        <v>65467</v>
      </c>
      <c r="B2685" s="1" t="s">
        <v>62806</v>
      </c>
      <c r="C2685" s="1" t="s">
        <v>264</v>
      </c>
    </row>
    <row r="2686" spans="1:3" x14ac:dyDescent="0.25">
      <c r="A2686" s="1" t="s">
        <v>65468</v>
      </c>
      <c r="B2686" s="1" t="s">
        <v>62773</v>
      </c>
      <c r="C2686" s="1" t="s">
        <v>68</v>
      </c>
    </row>
    <row r="2687" spans="1:3" x14ac:dyDescent="0.25">
      <c r="A2687" s="1" t="s">
        <v>65469</v>
      </c>
      <c r="B2687" s="1" t="s">
        <v>62795</v>
      </c>
      <c r="C2687" s="1" t="s">
        <v>212</v>
      </c>
    </row>
    <row r="2688" spans="1:3" x14ac:dyDescent="0.25">
      <c r="A2688" s="1" t="s">
        <v>65470</v>
      </c>
      <c r="B2688" s="1" t="s">
        <v>62763</v>
      </c>
      <c r="C2688" s="1" t="s">
        <v>68</v>
      </c>
    </row>
    <row r="2689" spans="1:3" x14ac:dyDescent="0.25">
      <c r="A2689" s="1" t="s">
        <v>65471</v>
      </c>
      <c r="B2689" s="1" t="s">
        <v>62761</v>
      </c>
      <c r="C2689" s="1" t="s">
        <v>76</v>
      </c>
    </row>
    <row r="2690" spans="1:3" x14ac:dyDescent="0.25">
      <c r="A2690" s="1" t="s">
        <v>65472</v>
      </c>
      <c r="B2690" s="1" t="s">
        <v>62824</v>
      </c>
      <c r="C2690" s="1" t="s">
        <v>349</v>
      </c>
    </row>
    <row r="2691" spans="1:3" x14ac:dyDescent="0.25">
      <c r="A2691" s="1" t="s">
        <v>65473</v>
      </c>
      <c r="B2691" s="1" t="s">
        <v>62749</v>
      </c>
      <c r="C2691" s="1" t="s">
        <v>28</v>
      </c>
    </row>
    <row r="2692" spans="1:3" x14ac:dyDescent="0.25">
      <c r="A2692" s="1" t="s">
        <v>65474</v>
      </c>
      <c r="B2692" s="1" t="s">
        <v>62773</v>
      </c>
      <c r="C2692" s="1" t="s">
        <v>68</v>
      </c>
    </row>
    <row r="2693" spans="1:3" x14ac:dyDescent="0.25">
      <c r="A2693" s="1" t="s">
        <v>65475</v>
      </c>
      <c r="B2693" s="1" t="s">
        <v>62782</v>
      </c>
      <c r="C2693" s="1" t="s">
        <v>151</v>
      </c>
    </row>
    <row r="2694" spans="1:3" x14ac:dyDescent="0.25">
      <c r="A2694" s="1" t="s">
        <v>65476</v>
      </c>
      <c r="B2694" s="1" t="s">
        <v>62797</v>
      </c>
      <c r="C2694" s="1" t="s">
        <v>68</v>
      </c>
    </row>
    <row r="2695" spans="1:3" x14ac:dyDescent="0.25">
      <c r="A2695" s="1" t="s">
        <v>65477</v>
      </c>
      <c r="B2695" s="1" t="s">
        <v>62789</v>
      </c>
      <c r="C2695" s="1" t="s">
        <v>68</v>
      </c>
    </row>
    <row r="2696" spans="1:3" x14ac:dyDescent="0.25">
      <c r="A2696" s="1" t="s">
        <v>65478</v>
      </c>
      <c r="B2696" s="1" t="s">
        <v>62771</v>
      </c>
      <c r="C2696" s="1" t="s">
        <v>68</v>
      </c>
    </row>
    <row r="2697" spans="1:3" x14ac:dyDescent="0.25">
      <c r="A2697" s="1" t="s">
        <v>65479</v>
      </c>
      <c r="B2697" s="1" t="s">
        <v>62864</v>
      </c>
      <c r="C2697" s="1" t="s">
        <v>68</v>
      </c>
    </row>
    <row r="2698" spans="1:3" x14ac:dyDescent="0.25">
      <c r="A2698" s="1" t="s">
        <v>65480</v>
      </c>
      <c r="B2698" s="1" t="s">
        <v>62767</v>
      </c>
      <c r="C2698" s="1" t="s">
        <v>68</v>
      </c>
    </row>
    <row r="2699" spans="1:3" x14ac:dyDescent="0.25">
      <c r="A2699" s="1" t="s">
        <v>65481</v>
      </c>
      <c r="B2699" s="1" t="s">
        <v>62962</v>
      </c>
      <c r="C2699" s="1" t="s">
        <v>1148</v>
      </c>
    </row>
    <row r="2700" spans="1:3" x14ac:dyDescent="0.25">
      <c r="A2700" s="1" t="s">
        <v>65482</v>
      </c>
      <c r="B2700" s="1" t="s">
        <v>62751</v>
      </c>
      <c r="C2700" s="1" t="s">
        <v>36</v>
      </c>
    </row>
    <row r="2701" spans="1:3" x14ac:dyDescent="0.25">
      <c r="A2701" s="1" t="s">
        <v>65483</v>
      </c>
      <c r="B2701" s="1" t="s">
        <v>62773</v>
      </c>
      <c r="C2701" s="1" t="s">
        <v>68</v>
      </c>
    </row>
    <row r="2702" spans="1:3" x14ac:dyDescent="0.25">
      <c r="A2702" s="1" t="s">
        <v>65484</v>
      </c>
      <c r="B2702" s="1" t="s">
        <v>62773</v>
      </c>
      <c r="C2702" s="1" t="s">
        <v>68</v>
      </c>
    </row>
    <row r="2703" spans="1:3" x14ac:dyDescent="0.25">
      <c r="A2703" s="1" t="s">
        <v>65485</v>
      </c>
      <c r="B2703" s="1" t="s">
        <v>62773</v>
      </c>
      <c r="C2703" s="1" t="s">
        <v>68</v>
      </c>
    </row>
    <row r="2704" spans="1:3" x14ac:dyDescent="0.25">
      <c r="A2704" s="1" t="s">
        <v>65486</v>
      </c>
      <c r="B2704" s="1" t="s">
        <v>62816</v>
      </c>
      <c r="C2704" s="1" t="s">
        <v>68</v>
      </c>
    </row>
    <row r="2705" spans="1:3" x14ac:dyDescent="0.25">
      <c r="A2705" s="1" t="s">
        <v>65487</v>
      </c>
      <c r="B2705" s="1" t="s">
        <v>62824</v>
      </c>
      <c r="C2705" s="1" t="s">
        <v>349</v>
      </c>
    </row>
    <row r="2706" spans="1:3" x14ac:dyDescent="0.25">
      <c r="A2706" s="1" t="s">
        <v>65488</v>
      </c>
      <c r="B2706" s="1" t="s">
        <v>62810</v>
      </c>
      <c r="C2706" s="1" t="s">
        <v>51</v>
      </c>
    </row>
    <row r="2707" spans="1:3" x14ac:dyDescent="0.25">
      <c r="A2707" s="1" t="s">
        <v>65489</v>
      </c>
      <c r="B2707" s="1" t="s">
        <v>63342</v>
      </c>
      <c r="C2707" s="1" t="s">
        <v>68</v>
      </c>
    </row>
    <row r="2708" spans="1:3" x14ac:dyDescent="0.25">
      <c r="A2708" s="1" t="s">
        <v>65490</v>
      </c>
      <c r="B2708" s="1" t="s">
        <v>62808</v>
      </c>
      <c r="C2708" s="1" t="s">
        <v>68</v>
      </c>
    </row>
    <row r="2709" spans="1:3" x14ac:dyDescent="0.25">
      <c r="A2709" s="1" t="s">
        <v>65491</v>
      </c>
      <c r="B2709" s="1" t="s">
        <v>62789</v>
      </c>
      <c r="C2709" s="1" t="s">
        <v>68</v>
      </c>
    </row>
    <row r="2710" spans="1:3" x14ac:dyDescent="0.25">
      <c r="A2710" s="1" t="s">
        <v>65492</v>
      </c>
      <c r="B2710" s="1" t="s">
        <v>62769</v>
      </c>
      <c r="C2710" s="1" t="s">
        <v>51</v>
      </c>
    </row>
    <row r="2711" spans="1:3" x14ac:dyDescent="0.25">
      <c r="A2711" s="1" t="s">
        <v>65493</v>
      </c>
      <c r="B2711" s="1" t="s">
        <v>62753</v>
      </c>
      <c r="C2711" s="1" t="s">
        <v>44</v>
      </c>
    </row>
    <row r="2712" spans="1:3" x14ac:dyDescent="0.25">
      <c r="A2712" s="1" t="s">
        <v>65494</v>
      </c>
      <c r="B2712" s="1" t="s">
        <v>62757</v>
      </c>
      <c r="C2712" s="1" t="s">
        <v>60</v>
      </c>
    </row>
    <row r="2713" spans="1:3" x14ac:dyDescent="0.25">
      <c r="A2713" s="1" t="s">
        <v>65495</v>
      </c>
      <c r="B2713" s="1" t="s">
        <v>62753</v>
      </c>
      <c r="C2713" s="1" t="s">
        <v>44</v>
      </c>
    </row>
    <row r="2714" spans="1:3" x14ac:dyDescent="0.25">
      <c r="A2714" s="1" t="s">
        <v>65496</v>
      </c>
      <c r="B2714" s="1" t="s">
        <v>62864</v>
      </c>
      <c r="C2714" s="1" t="s">
        <v>68</v>
      </c>
    </row>
    <row r="2715" spans="1:3" x14ac:dyDescent="0.25">
      <c r="A2715" s="1" t="s">
        <v>65497</v>
      </c>
      <c r="B2715" s="1" t="s">
        <v>62773</v>
      </c>
      <c r="C2715" s="1" t="s">
        <v>68</v>
      </c>
    </row>
    <row r="2716" spans="1:3" x14ac:dyDescent="0.25">
      <c r="A2716" s="1" t="s">
        <v>65498</v>
      </c>
      <c r="B2716" s="1" t="s">
        <v>62773</v>
      </c>
      <c r="C2716" s="1" t="s">
        <v>68</v>
      </c>
    </row>
    <row r="2717" spans="1:3" x14ac:dyDescent="0.25">
      <c r="A2717" s="1" t="s">
        <v>65499</v>
      </c>
      <c r="B2717" s="1" t="s">
        <v>62797</v>
      </c>
      <c r="C2717" s="1" t="s">
        <v>68</v>
      </c>
    </row>
    <row r="2718" spans="1:3" x14ac:dyDescent="0.25">
      <c r="A2718" s="1" t="s">
        <v>65500</v>
      </c>
      <c r="B2718" s="1" t="s">
        <v>62779</v>
      </c>
      <c r="C2718" s="1" t="s">
        <v>68</v>
      </c>
    </row>
    <row r="2719" spans="1:3" x14ac:dyDescent="0.25">
      <c r="A2719" s="1" t="s">
        <v>65501</v>
      </c>
      <c r="B2719" s="1" t="s">
        <v>62816</v>
      </c>
      <c r="C2719" s="1" t="s">
        <v>68</v>
      </c>
    </row>
    <row r="2720" spans="1:3" x14ac:dyDescent="0.25">
      <c r="A2720" s="1" t="s">
        <v>65502</v>
      </c>
      <c r="B2720" s="1" t="s">
        <v>62777</v>
      </c>
      <c r="C2720" s="1" t="s">
        <v>131</v>
      </c>
    </row>
    <row r="2721" spans="1:3" x14ac:dyDescent="0.25">
      <c r="A2721" s="1" t="s">
        <v>65503</v>
      </c>
      <c r="B2721" s="1" t="s">
        <v>62777</v>
      </c>
      <c r="C2721" s="1" t="s">
        <v>131</v>
      </c>
    </row>
    <row r="2722" spans="1:3" x14ac:dyDescent="0.25">
      <c r="A2722" s="1" t="s">
        <v>65504</v>
      </c>
      <c r="B2722" s="1" t="s">
        <v>62775</v>
      </c>
      <c r="C2722" s="1" t="s">
        <v>123</v>
      </c>
    </row>
    <row r="2723" spans="1:3" x14ac:dyDescent="0.25">
      <c r="A2723" s="1" t="s">
        <v>65505</v>
      </c>
      <c r="B2723" s="1" t="s">
        <v>62755</v>
      </c>
      <c r="C2723" s="1" t="s">
        <v>51</v>
      </c>
    </row>
    <row r="2724" spans="1:3" x14ac:dyDescent="0.25">
      <c r="A2724" s="1" t="s">
        <v>65506</v>
      </c>
      <c r="B2724" s="1" t="s">
        <v>62816</v>
      </c>
      <c r="C2724" s="1" t="s">
        <v>68</v>
      </c>
    </row>
    <row r="2725" spans="1:3" x14ac:dyDescent="0.25">
      <c r="A2725" s="1" t="s">
        <v>65507</v>
      </c>
      <c r="B2725" s="1" t="s">
        <v>62777</v>
      </c>
      <c r="C2725" s="1" t="s">
        <v>131</v>
      </c>
    </row>
    <row r="2726" spans="1:3" x14ac:dyDescent="0.25">
      <c r="A2726" s="1" t="s">
        <v>65508</v>
      </c>
      <c r="B2726" s="1" t="s">
        <v>62751</v>
      </c>
      <c r="C2726" s="1" t="s">
        <v>36</v>
      </c>
    </row>
    <row r="2727" spans="1:3" x14ac:dyDescent="0.25">
      <c r="A2727" s="1" t="s">
        <v>65509</v>
      </c>
      <c r="B2727" s="1" t="s">
        <v>62749</v>
      </c>
      <c r="C2727" s="1" t="s">
        <v>28</v>
      </c>
    </row>
    <row r="2728" spans="1:3" x14ac:dyDescent="0.25">
      <c r="A2728" s="1" t="s">
        <v>65510</v>
      </c>
      <c r="B2728" s="1" t="s">
        <v>63241</v>
      </c>
      <c r="C2728" s="1" t="s">
        <v>68</v>
      </c>
    </row>
    <row r="2729" spans="1:3" x14ac:dyDescent="0.25">
      <c r="A2729" s="1" t="s">
        <v>65511</v>
      </c>
      <c r="B2729" s="1" t="s">
        <v>62816</v>
      </c>
      <c r="C2729" s="1" t="s">
        <v>68</v>
      </c>
    </row>
    <row r="2730" spans="1:3" x14ac:dyDescent="0.25">
      <c r="A2730" s="1" t="s">
        <v>65512</v>
      </c>
      <c r="B2730" s="1" t="s">
        <v>63342</v>
      </c>
      <c r="C2730" s="1" t="s">
        <v>68</v>
      </c>
    </row>
    <row r="2731" spans="1:3" x14ac:dyDescent="0.25">
      <c r="A2731" s="1" t="s">
        <v>65513</v>
      </c>
      <c r="B2731" s="1" t="s">
        <v>62787</v>
      </c>
      <c r="C2731" s="1" t="s">
        <v>172</v>
      </c>
    </row>
    <row r="2732" spans="1:3" x14ac:dyDescent="0.25">
      <c r="A2732" s="1" t="s">
        <v>65514</v>
      </c>
      <c r="B2732" s="1" t="s">
        <v>62761</v>
      </c>
      <c r="C2732" s="1" t="s">
        <v>76</v>
      </c>
    </row>
    <row r="2733" spans="1:3" x14ac:dyDescent="0.25">
      <c r="A2733" s="1" t="s">
        <v>65515</v>
      </c>
      <c r="B2733" s="1" t="s">
        <v>62757</v>
      </c>
      <c r="C2733" s="1" t="s">
        <v>60</v>
      </c>
    </row>
    <row r="2734" spans="1:3" x14ac:dyDescent="0.25">
      <c r="A2734" s="1" t="s">
        <v>65516</v>
      </c>
      <c r="B2734" s="1" t="s">
        <v>63224</v>
      </c>
      <c r="C2734" s="1" t="s">
        <v>362</v>
      </c>
    </row>
    <row r="2735" spans="1:3" x14ac:dyDescent="0.25">
      <c r="A2735" s="1" t="s">
        <v>65517</v>
      </c>
      <c r="B2735" s="1" t="s">
        <v>62797</v>
      </c>
      <c r="C2735" s="1" t="s">
        <v>68</v>
      </c>
    </row>
    <row r="2736" spans="1:3" x14ac:dyDescent="0.25">
      <c r="A2736" s="1" t="s">
        <v>65518</v>
      </c>
      <c r="B2736" s="1" t="s">
        <v>62773</v>
      </c>
      <c r="C2736" s="1" t="s">
        <v>68</v>
      </c>
    </row>
    <row r="2737" spans="1:3" x14ac:dyDescent="0.25">
      <c r="A2737" s="1" t="s">
        <v>65519</v>
      </c>
      <c r="B2737" s="1" t="s">
        <v>62864</v>
      </c>
      <c r="C2737" s="1" t="s">
        <v>68</v>
      </c>
    </row>
    <row r="2738" spans="1:3" x14ac:dyDescent="0.25">
      <c r="A2738" s="1" t="s">
        <v>65520</v>
      </c>
      <c r="B2738" s="1" t="s">
        <v>62773</v>
      </c>
      <c r="C2738" s="1" t="s">
        <v>68</v>
      </c>
    </row>
    <row r="2739" spans="1:3" x14ac:dyDescent="0.25">
      <c r="A2739" s="1" t="s">
        <v>65521</v>
      </c>
      <c r="B2739" s="1" t="s">
        <v>62826</v>
      </c>
      <c r="C2739" s="1" t="s">
        <v>68</v>
      </c>
    </row>
    <row r="2740" spans="1:3" x14ac:dyDescent="0.25">
      <c r="A2740" s="1" t="s">
        <v>65522</v>
      </c>
      <c r="B2740" s="1" t="s">
        <v>63025</v>
      </c>
      <c r="C2740" s="1" t="s">
        <v>68</v>
      </c>
    </row>
    <row r="2741" spans="1:3" x14ac:dyDescent="0.25">
      <c r="A2741" s="1" t="s">
        <v>65523</v>
      </c>
      <c r="B2741" s="1" t="s">
        <v>62773</v>
      </c>
      <c r="C2741" s="1" t="s">
        <v>68</v>
      </c>
    </row>
    <row r="2742" spans="1:3" x14ac:dyDescent="0.25">
      <c r="A2742" s="1" t="s">
        <v>65524</v>
      </c>
      <c r="B2742" s="1" t="s">
        <v>62773</v>
      </c>
      <c r="C2742" s="1" t="s">
        <v>68</v>
      </c>
    </row>
    <row r="2743" spans="1:3" x14ac:dyDescent="0.25">
      <c r="A2743" s="1" t="s">
        <v>65525</v>
      </c>
      <c r="B2743" s="1" t="s">
        <v>62806</v>
      </c>
      <c r="C2743" s="1" t="s">
        <v>264</v>
      </c>
    </row>
    <row r="2744" spans="1:3" x14ac:dyDescent="0.25">
      <c r="A2744" s="1" t="s">
        <v>65526</v>
      </c>
      <c r="B2744" s="1" t="s">
        <v>62839</v>
      </c>
      <c r="C2744" s="1" t="s">
        <v>68</v>
      </c>
    </row>
    <row r="2745" spans="1:3" x14ac:dyDescent="0.25">
      <c r="A2745" s="1" t="s">
        <v>65527</v>
      </c>
      <c r="B2745" s="1" t="s">
        <v>62808</v>
      </c>
      <c r="C2745" s="1" t="s">
        <v>68</v>
      </c>
    </row>
    <row r="2746" spans="1:3" x14ac:dyDescent="0.25">
      <c r="A2746" s="1" t="s">
        <v>65528</v>
      </c>
      <c r="B2746" s="1" t="s">
        <v>62936</v>
      </c>
      <c r="C2746" s="1" t="s">
        <v>988</v>
      </c>
    </row>
    <row r="2747" spans="1:3" x14ac:dyDescent="0.25">
      <c r="A2747" s="1" t="s">
        <v>65529</v>
      </c>
      <c r="B2747" s="1" t="s">
        <v>62806</v>
      </c>
      <c r="C2747" s="1" t="s">
        <v>264</v>
      </c>
    </row>
    <row r="2748" spans="1:3" x14ac:dyDescent="0.25">
      <c r="A2748" s="1" t="s">
        <v>65530</v>
      </c>
      <c r="B2748" s="1" t="s">
        <v>62826</v>
      </c>
      <c r="C2748" s="1" t="s">
        <v>68</v>
      </c>
    </row>
    <row r="2749" spans="1:3" x14ac:dyDescent="0.25">
      <c r="A2749" s="1" t="s">
        <v>65531</v>
      </c>
      <c r="B2749" s="1" t="s">
        <v>62824</v>
      </c>
      <c r="C2749" s="1" t="s">
        <v>349</v>
      </c>
    </row>
    <row r="2750" spans="1:3" x14ac:dyDescent="0.25">
      <c r="A2750" s="1" t="s">
        <v>65532</v>
      </c>
      <c r="B2750" s="1" t="s">
        <v>62806</v>
      </c>
      <c r="C2750" s="1" t="s">
        <v>264</v>
      </c>
    </row>
    <row r="2751" spans="1:3" x14ac:dyDescent="0.25">
      <c r="A2751" s="1" t="s">
        <v>65533</v>
      </c>
      <c r="B2751" s="1" t="s">
        <v>62751</v>
      </c>
      <c r="C2751" s="1" t="s">
        <v>36</v>
      </c>
    </row>
    <row r="2752" spans="1:3" x14ac:dyDescent="0.25">
      <c r="A2752" s="1" t="s">
        <v>65534</v>
      </c>
      <c r="B2752" s="1" t="s">
        <v>62806</v>
      </c>
      <c r="C2752" s="1" t="s">
        <v>264</v>
      </c>
    </row>
    <row r="2753" spans="1:3" x14ac:dyDescent="0.25">
      <c r="A2753" s="1" t="s">
        <v>65535</v>
      </c>
      <c r="B2753" s="1" t="s">
        <v>62828</v>
      </c>
      <c r="C2753" s="1" t="s">
        <v>362</v>
      </c>
    </row>
    <row r="2754" spans="1:3" x14ac:dyDescent="0.25">
      <c r="A2754" s="1" t="s">
        <v>65536</v>
      </c>
      <c r="B2754" s="1" t="s">
        <v>62782</v>
      </c>
      <c r="C2754" s="1" t="s">
        <v>151</v>
      </c>
    </row>
    <row r="2755" spans="1:3" x14ac:dyDescent="0.25">
      <c r="A2755" s="1" t="s">
        <v>65537</v>
      </c>
      <c r="B2755" s="1" t="s">
        <v>62834</v>
      </c>
      <c r="C2755" s="1" t="s">
        <v>68</v>
      </c>
    </row>
    <row r="2756" spans="1:3" x14ac:dyDescent="0.25">
      <c r="A2756" s="1" t="s">
        <v>65538</v>
      </c>
      <c r="B2756" s="1" t="s">
        <v>62797</v>
      </c>
      <c r="C2756" s="1" t="s">
        <v>68</v>
      </c>
    </row>
    <row r="2757" spans="1:3" x14ac:dyDescent="0.25">
      <c r="A2757" s="1" t="s">
        <v>65539</v>
      </c>
      <c r="B2757" s="1" t="s">
        <v>62769</v>
      </c>
      <c r="C2757" s="1" t="s">
        <v>51</v>
      </c>
    </row>
    <row r="2758" spans="1:3" x14ac:dyDescent="0.25">
      <c r="A2758" s="1" t="s">
        <v>65540</v>
      </c>
      <c r="B2758" s="1" t="s">
        <v>62782</v>
      </c>
      <c r="C2758" s="1" t="s">
        <v>151</v>
      </c>
    </row>
    <row r="2759" spans="1:3" x14ac:dyDescent="0.25">
      <c r="A2759" s="1" t="s">
        <v>65541</v>
      </c>
      <c r="B2759" s="1" t="s">
        <v>62787</v>
      </c>
      <c r="C2759" s="1" t="s">
        <v>172</v>
      </c>
    </row>
    <row r="2760" spans="1:3" x14ac:dyDescent="0.25">
      <c r="A2760" s="1" t="s">
        <v>65542</v>
      </c>
      <c r="B2760" s="1" t="s">
        <v>62797</v>
      </c>
      <c r="C2760" s="1" t="s">
        <v>68</v>
      </c>
    </row>
    <row r="2761" spans="1:3" x14ac:dyDescent="0.25">
      <c r="A2761" s="1" t="s">
        <v>65543</v>
      </c>
      <c r="B2761" s="1" t="s">
        <v>62897</v>
      </c>
      <c r="C2761" s="1" t="s">
        <v>323</v>
      </c>
    </row>
    <row r="2762" spans="1:3" x14ac:dyDescent="0.25">
      <c r="A2762" s="1" t="s">
        <v>65544</v>
      </c>
      <c r="B2762" s="1" t="s">
        <v>62797</v>
      </c>
      <c r="C2762" s="1" t="s">
        <v>68</v>
      </c>
    </row>
    <row r="2763" spans="1:3" x14ac:dyDescent="0.25">
      <c r="A2763" s="1" t="s">
        <v>65545</v>
      </c>
      <c r="B2763" s="1" t="s">
        <v>62826</v>
      </c>
      <c r="C2763" s="1" t="s">
        <v>68</v>
      </c>
    </row>
    <row r="2764" spans="1:3" x14ac:dyDescent="0.25">
      <c r="A2764" s="1" t="s">
        <v>65546</v>
      </c>
      <c r="B2764" s="1" t="s">
        <v>62864</v>
      </c>
      <c r="C2764" s="1" t="s">
        <v>68</v>
      </c>
    </row>
    <row r="2765" spans="1:3" x14ac:dyDescent="0.25">
      <c r="A2765" s="1" t="s">
        <v>65547</v>
      </c>
      <c r="B2765" s="1" t="s">
        <v>62787</v>
      </c>
      <c r="C2765" s="1" t="s">
        <v>172</v>
      </c>
    </row>
    <row r="2766" spans="1:3" x14ac:dyDescent="0.25">
      <c r="A2766" s="1" t="s">
        <v>65548</v>
      </c>
      <c r="B2766" s="1" t="s">
        <v>63224</v>
      </c>
      <c r="C2766" s="1" t="s">
        <v>362</v>
      </c>
    </row>
    <row r="2767" spans="1:3" x14ac:dyDescent="0.25">
      <c r="A2767" s="1" t="s">
        <v>65549</v>
      </c>
      <c r="B2767" s="1" t="s">
        <v>62816</v>
      </c>
      <c r="C2767" s="1" t="s">
        <v>68</v>
      </c>
    </row>
    <row r="2768" spans="1:3" x14ac:dyDescent="0.25">
      <c r="A2768" s="1" t="s">
        <v>65550</v>
      </c>
      <c r="B2768" s="1" t="s">
        <v>62806</v>
      </c>
      <c r="C2768" s="1" t="s">
        <v>264</v>
      </c>
    </row>
    <row r="2769" spans="1:3" x14ac:dyDescent="0.25">
      <c r="A2769" s="1" t="s">
        <v>65551</v>
      </c>
      <c r="B2769" s="1" t="s">
        <v>62826</v>
      </c>
      <c r="C2769" s="1" t="s">
        <v>68</v>
      </c>
    </row>
    <row r="2770" spans="1:3" x14ac:dyDescent="0.25">
      <c r="A2770" s="1" t="s">
        <v>65552</v>
      </c>
      <c r="B2770" s="1" t="s">
        <v>62753</v>
      </c>
      <c r="C2770" s="1" t="s">
        <v>44</v>
      </c>
    </row>
    <row r="2771" spans="1:3" x14ac:dyDescent="0.25">
      <c r="A2771" s="1" t="s">
        <v>65553</v>
      </c>
      <c r="B2771" s="1" t="s">
        <v>62816</v>
      </c>
      <c r="C2771" s="1" t="s">
        <v>68</v>
      </c>
    </row>
    <row r="2772" spans="1:3" x14ac:dyDescent="0.25">
      <c r="A2772" s="1" t="s">
        <v>65554</v>
      </c>
      <c r="B2772" s="1" t="s">
        <v>62824</v>
      </c>
      <c r="C2772" s="1" t="s">
        <v>349</v>
      </c>
    </row>
    <row r="2773" spans="1:3" x14ac:dyDescent="0.25">
      <c r="A2773" s="1" t="s">
        <v>65555</v>
      </c>
      <c r="B2773" s="1" t="s">
        <v>62806</v>
      </c>
      <c r="C2773" s="1" t="s">
        <v>264</v>
      </c>
    </row>
    <row r="2774" spans="1:3" x14ac:dyDescent="0.25">
      <c r="A2774" s="1" t="s">
        <v>65556</v>
      </c>
      <c r="B2774" s="1" t="s">
        <v>62787</v>
      </c>
      <c r="C2774" s="1" t="s">
        <v>172</v>
      </c>
    </row>
    <row r="2775" spans="1:3" x14ac:dyDescent="0.25">
      <c r="A2775" s="1" t="s">
        <v>65557</v>
      </c>
      <c r="B2775" s="1" t="s">
        <v>62753</v>
      </c>
      <c r="C2775" s="1" t="s">
        <v>44</v>
      </c>
    </row>
    <row r="2776" spans="1:3" x14ac:dyDescent="0.25">
      <c r="A2776" s="1" t="s">
        <v>65558</v>
      </c>
      <c r="B2776" s="1" t="s">
        <v>62806</v>
      </c>
      <c r="C2776" s="1" t="s">
        <v>264</v>
      </c>
    </row>
    <row r="2777" spans="1:3" x14ac:dyDescent="0.25">
      <c r="A2777" s="1" t="s">
        <v>65559</v>
      </c>
      <c r="B2777" s="1" t="s">
        <v>62773</v>
      </c>
      <c r="C2777" s="1" t="s">
        <v>68</v>
      </c>
    </row>
    <row r="2778" spans="1:3" x14ac:dyDescent="0.25">
      <c r="A2778" s="1" t="s">
        <v>65560</v>
      </c>
      <c r="B2778" s="1" t="s">
        <v>62775</v>
      </c>
      <c r="C2778" s="1" t="s">
        <v>123</v>
      </c>
    </row>
    <row r="2779" spans="1:3" x14ac:dyDescent="0.25">
      <c r="A2779" s="1" t="s">
        <v>65561</v>
      </c>
      <c r="B2779" s="1" t="s">
        <v>62787</v>
      </c>
      <c r="C2779" s="1" t="s">
        <v>172</v>
      </c>
    </row>
    <row r="2780" spans="1:3" x14ac:dyDescent="0.25">
      <c r="A2780" s="1" t="s">
        <v>65562</v>
      </c>
      <c r="B2780" s="1" t="s">
        <v>62797</v>
      </c>
      <c r="C2780" s="1" t="s">
        <v>68</v>
      </c>
    </row>
    <row r="2781" spans="1:3" x14ac:dyDescent="0.25">
      <c r="A2781" s="1" t="s">
        <v>65563</v>
      </c>
      <c r="B2781" s="1" t="s">
        <v>62806</v>
      </c>
      <c r="C2781" s="1" t="s">
        <v>264</v>
      </c>
    </row>
    <row r="2782" spans="1:3" x14ac:dyDescent="0.25">
      <c r="A2782" s="1" t="s">
        <v>65564</v>
      </c>
      <c r="B2782" s="1" t="s">
        <v>63025</v>
      </c>
      <c r="C2782" s="1" t="s">
        <v>68</v>
      </c>
    </row>
    <row r="2783" spans="1:3" x14ac:dyDescent="0.25">
      <c r="A2783" s="1" t="s">
        <v>65565</v>
      </c>
      <c r="B2783" s="1" t="s">
        <v>62795</v>
      </c>
      <c r="C2783" s="1" t="s">
        <v>212</v>
      </c>
    </row>
    <row r="2784" spans="1:3" x14ac:dyDescent="0.25">
      <c r="A2784" s="1" t="s">
        <v>65566</v>
      </c>
      <c r="B2784" s="1" t="s">
        <v>62824</v>
      </c>
      <c r="C2784" s="1" t="s">
        <v>349</v>
      </c>
    </row>
    <row r="2785" spans="1:3" x14ac:dyDescent="0.25">
      <c r="A2785" s="1" t="s">
        <v>65567</v>
      </c>
      <c r="B2785" s="1" t="s">
        <v>62753</v>
      </c>
      <c r="C2785" s="1" t="s">
        <v>44</v>
      </c>
    </row>
    <row r="2786" spans="1:3" x14ac:dyDescent="0.25">
      <c r="A2786" s="1" t="s">
        <v>65568</v>
      </c>
      <c r="B2786" s="1" t="s">
        <v>62753</v>
      </c>
      <c r="C2786" s="1" t="s">
        <v>44</v>
      </c>
    </row>
    <row r="2787" spans="1:3" x14ac:dyDescent="0.25">
      <c r="A2787" s="1" t="s">
        <v>65569</v>
      </c>
      <c r="B2787" s="1" t="s">
        <v>62782</v>
      </c>
      <c r="C2787" s="1" t="s">
        <v>151</v>
      </c>
    </row>
    <row r="2788" spans="1:3" x14ac:dyDescent="0.25">
      <c r="A2788" s="1" t="s">
        <v>65570</v>
      </c>
      <c r="B2788" s="1" t="s">
        <v>62975</v>
      </c>
      <c r="C2788" s="1" t="s">
        <v>68</v>
      </c>
    </row>
    <row r="2789" spans="1:3" x14ac:dyDescent="0.25">
      <c r="A2789" s="1" t="s">
        <v>65571</v>
      </c>
      <c r="B2789" s="1" t="s">
        <v>62797</v>
      </c>
      <c r="C2789" s="1" t="s">
        <v>68</v>
      </c>
    </row>
    <row r="2790" spans="1:3" x14ac:dyDescent="0.25">
      <c r="A2790" s="1" t="s">
        <v>65572</v>
      </c>
      <c r="B2790" s="1" t="s">
        <v>62782</v>
      </c>
      <c r="C2790" s="1" t="s">
        <v>151</v>
      </c>
    </row>
    <row r="2791" spans="1:3" x14ac:dyDescent="0.25">
      <c r="A2791" s="1" t="s">
        <v>65573</v>
      </c>
      <c r="B2791" s="1" t="s">
        <v>62751</v>
      </c>
      <c r="C2791" s="1" t="s">
        <v>36</v>
      </c>
    </row>
    <row r="2792" spans="1:3" x14ac:dyDescent="0.25">
      <c r="A2792" s="1" t="s">
        <v>65574</v>
      </c>
      <c r="B2792" s="1" t="s">
        <v>62789</v>
      </c>
      <c r="C2792" s="1" t="s">
        <v>68</v>
      </c>
    </row>
    <row r="2793" spans="1:3" x14ac:dyDescent="0.25">
      <c r="A2793" s="1" t="s">
        <v>65575</v>
      </c>
      <c r="B2793" s="1" t="s">
        <v>62759</v>
      </c>
      <c r="C2793" s="1" t="s">
        <v>68</v>
      </c>
    </row>
    <row r="2794" spans="1:3" x14ac:dyDescent="0.25">
      <c r="A2794" s="1" t="s">
        <v>65576</v>
      </c>
      <c r="B2794" s="1" t="s">
        <v>62779</v>
      </c>
      <c r="C2794" s="1" t="s">
        <v>68</v>
      </c>
    </row>
    <row r="2795" spans="1:3" x14ac:dyDescent="0.25">
      <c r="A2795" s="1" t="s">
        <v>65577</v>
      </c>
      <c r="B2795" s="1" t="s">
        <v>62897</v>
      </c>
      <c r="C2795" s="1" t="s">
        <v>323</v>
      </c>
    </row>
    <row r="2796" spans="1:3" x14ac:dyDescent="0.25">
      <c r="A2796" s="1" t="s">
        <v>65578</v>
      </c>
      <c r="B2796" s="1" t="s">
        <v>62839</v>
      </c>
      <c r="C2796" s="1" t="s">
        <v>68</v>
      </c>
    </row>
    <row r="2797" spans="1:3" x14ac:dyDescent="0.25">
      <c r="A2797" s="1" t="s">
        <v>65579</v>
      </c>
      <c r="B2797" s="1" t="s">
        <v>62779</v>
      </c>
      <c r="C2797" s="1" t="s">
        <v>68</v>
      </c>
    </row>
    <row r="2798" spans="1:3" x14ac:dyDescent="0.25">
      <c r="A2798" s="1" t="s">
        <v>65580</v>
      </c>
      <c r="B2798" s="1" t="s">
        <v>62797</v>
      </c>
      <c r="C2798" s="1" t="s">
        <v>68</v>
      </c>
    </row>
    <row r="2799" spans="1:3" x14ac:dyDescent="0.25">
      <c r="A2799" s="1" t="s">
        <v>65581</v>
      </c>
      <c r="B2799" s="1" t="s">
        <v>62800</v>
      </c>
      <c r="C2799" s="1" t="s">
        <v>123</v>
      </c>
    </row>
    <row r="2800" spans="1:3" x14ac:dyDescent="0.25">
      <c r="A2800" s="1" t="s">
        <v>65582</v>
      </c>
      <c r="B2800" s="1" t="s">
        <v>62751</v>
      </c>
      <c r="C2800" s="1" t="s">
        <v>36</v>
      </c>
    </row>
    <row r="2801" spans="1:3" x14ac:dyDescent="0.25">
      <c r="A2801" s="1" t="s">
        <v>65583</v>
      </c>
      <c r="B2801" s="1" t="s">
        <v>62749</v>
      </c>
      <c r="C2801" s="1" t="s">
        <v>28</v>
      </c>
    </row>
    <row r="2802" spans="1:3" x14ac:dyDescent="0.25">
      <c r="A2802" s="1" t="s">
        <v>65584</v>
      </c>
      <c r="B2802" s="1" t="s">
        <v>62816</v>
      </c>
      <c r="C2802" s="1" t="s">
        <v>68</v>
      </c>
    </row>
    <row r="2803" spans="1:3" x14ac:dyDescent="0.25">
      <c r="A2803" s="1" t="s">
        <v>65585</v>
      </c>
      <c r="B2803" s="1" t="s">
        <v>62797</v>
      </c>
      <c r="C2803" s="1" t="s">
        <v>68</v>
      </c>
    </row>
    <row r="2804" spans="1:3" x14ac:dyDescent="0.25">
      <c r="A2804" s="1" t="s">
        <v>65586</v>
      </c>
      <c r="B2804" s="1" t="s">
        <v>62800</v>
      </c>
      <c r="C2804" s="1" t="s">
        <v>123</v>
      </c>
    </row>
    <row r="2805" spans="1:3" x14ac:dyDescent="0.25">
      <c r="A2805" s="1" t="s">
        <v>65587</v>
      </c>
      <c r="B2805" s="1" t="s">
        <v>62797</v>
      </c>
      <c r="C2805" s="1" t="s">
        <v>68</v>
      </c>
    </row>
    <row r="2806" spans="1:3" x14ac:dyDescent="0.25">
      <c r="A2806" s="1" t="s">
        <v>65588</v>
      </c>
      <c r="B2806" s="1" t="s">
        <v>62763</v>
      </c>
      <c r="C2806" s="1" t="s">
        <v>68</v>
      </c>
    </row>
    <row r="2807" spans="1:3" x14ac:dyDescent="0.25">
      <c r="A2807" s="1" t="s">
        <v>65589</v>
      </c>
      <c r="B2807" s="1" t="s">
        <v>62797</v>
      </c>
      <c r="C2807" s="1" t="s">
        <v>68</v>
      </c>
    </row>
    <row r="2808" spans="1:3" x14ac:dyDescent="0.25">
      <c r="A2808" s="1" t="s">
        <v>65590</v>
      </c>
      <c r="B2808" s="1" t="s">
        <v>62806</v>
      </c>
      <c r="C2808" s="1" t="s">
        <v>264</v>
      </c>
    </row>
    <row r="2809" spans="1:3" x14ac:dyDescent="0.25">
      <c r="A2809" s="1" t="s">
        <v>65591</v>
      </c>
      <c r="B2809" s="1" t="s">
        <v>62828</v>
      </c>
      <c r="C2809" s="1" t="s">
        <v>362</v>
      </c>
    </row>
    <row r="2810" spans="1:3" x14ac:dyDescent="0.25">
      <c r="A2810" s="1" t="s">
        <v>65592</v>
      </c>
      <c r="B2810" s="1" t="s">
        <v>62749</v>
      </c>
      <c r="C2810" s="1" t="s">
        <v>28</v>
      </c>
    </row>
    <row r="2811" spans="1:3" x14ac:dyDescent="0.25">
      <c r="A2811" s="1" t="s">
        <v>65593</v>
      </c>
      <c r="B2811" s="1" t="s">
        <v>62797</v>
      </c>
      <c r="C2811" s="1" t="s">
        <v>68</v>
      </c>
    </row>
    <row r="2812" spans="1:3" x14ac:dyDescent="0.25">
      <c r="A2812" s="1" t="s">
        <v>65594</v>
      </c>
      <c r="B2812" s="1" t="s">
        <v>62749</v>
      </c>
      <c r="C2812" s="1" t="s">
        <v>28</v>
      </c>
    </row>
    <row r="2813" spans="1:3" x14ac:dyDescent="0.25">
      <c r="A2813" s="1" t="s">
        <v>65595</v>
      </c>
      <c r="B2813" s="1" t="s">
        <v>62962</v>
      </c>
      <c r="C2813" s="1" t="s">
        <v>1148</v>
      </c>
    </row>
    <row r="2814" spans="1:3" x14ac:dyDescent="0.25">
      <c r="A2814" s="1" t="s">
        <v>65596</v>
      </c>
      <c r="B2814" s="1" t="s">
        <v>62751</v>
      </c>
      <c r="C2814" s="1" t="s">
        <v>36</v>
      </c>
    </row>
    <row r="2815" spans="1:3" x14ac:dyDescent="0.25">
      <c r="A2815" s="1" t="s">
        <v>65597</v>
      </c>
      <c r="B2815" s="1" t="s">
        <v>62800</v>
      </c>
      <c r="C2815" s="1" t="s">
        <v>123</v>
      </c>
    </row>
    <row r="2816" spans="1:3" x14ac:dyDescent="0.25">
      <c r="A2816" s="1" t="s">
        <v>65598</v>
      </c>
      <c r="B2816" s="1" t="s">
        <v>62759</v>
      </c>
      <c r="C2816" s="1" t="s">
        <v>68</v>
      </c>
    </row>
    <row r="2817" spans="1:3" x14ac:dyDescent="0.25">
      <c r="A2817" s="1" t="s">
        <v>65599</v>
      </c>
      <c r="B2817" s="1" t="s">
        <v>62763</v>
      </c>
      <c r="C2817" s="1" t="s">
        <v>68</v>
      </c>
    </row>
    <row r="2818" spans="1:3" x14ac:dyDescent="0.25">
      <c r="A2818" s="1" t="s">
        <v>65600</v>
      </c>
      <c r="B2818" s="1" t="s">
        <v>62808</v>
      </c>
      <c r="C2818" s="1" t="s">
        <v>68</v>
      </c>
    </row>
    <row r="2819" spans="1:3" x14ac:dyDescent="0.25">
      <c r="A2819" s="1" t="s">
        <v>65601</v>
      </c>
      <c r="B2819" s="1" t="s">
        <v>62755</v>
      </c>
      <c r="C2819" s="1" t="s">
        <v>51</v>
      </c>
    </row>
    <row r="2820" spans="1:3" x14ac:dyDescent="0.25">
      <c r="A2820" s="1" t="s">
        <v>65602</v>
      </c>
      <c r="B2820" s="1" t="s">
        <v>62797</v>
      </c>
      <c r="C2820" s="1" t="s">
        <v>68</v>
      </c>
    </row>
    <row r="2821" spans="1:3" x14ac:dyDescent="0.25">
      <c r="A2821" s="1" t="s">
        <v>65603</v>
      </c>
      <c r="B2821" s="1" t="s">
        <v>62773</v>
      </c>
      <c r="C2821" s="1" t="s">
        <v>68</v>
      </c>
    </row>
    <row r="2822" spans="1:3" x14ac:dyDescent="0.25">
      <c r="A2822" s="1" t="s">
        <v>65604</v>
      </c>
      <c r="B2822" s="1" t="s">
        <v>62834</v>
      </c>
      <c r="C2822" s="1" t="s">
        <v>68</v>
      </c>
    </row>
    <row r="2823" spans="1:3" x14ac:dyDescent="0.25">
      <c r="A2823" s="1" t="s">
        <v>65605</v>
      </c>
      <c r="B2823" s="1" t="s">
        <v>62763</v>
      </c>
      <c r="C2823" s="1" t="s">
        <v>68</v>
      </c>
    </row>
    <row r="2824" spans="1:3" x14ac:dyDescent="0.25">
      <c r="A2824" s="1" t="s">
        <v>65606</v>
      </c>
      <c r="B2824" s="1" t="s">
        <v>62797</v>
      </c>
      <c r="C2824" s="1" t="s">
        <v>68</v>
      </c>
    </row>
    <row r="2825" spans="1:3" x14ac:dyDescent="0.25">
      <c r="A2825" s="1" t="s">
        <v>65607</v>
      </c>
      <c r="B2825" s="1" t="s">
        <v>62782</v>
      </c>
      <c r="C2825" s="1" t="s">
        <v>151</v>
      </c>
    </row>
    <row r="2826" spans="1:3" x14ac:dyDescent="0.25">
      <c r="A2826" s="1" t="s">
        <v>65608</v>
      </c>
      <c r="B2826" s="1" t="s">
        <v>62795</v>
      </c>
      <c r="C2826" s="1" t="s">
        <v>212</v>
      </c>
    </row>
    <row r="2827" spans="1:3" x14ac:dyDescent="0.25">
      <c r="A2827" s="1" t="s">
        <v>65609</v>
      </c>
      <c r="B2827" s="1" t="s">
        <v>62782</v>
      </c>
      <c r="C2827" s="1" t="s">
        <v>151</v>
      </c>
    </row>
    <row r="2828" spans="1:3" x14ac:dyDescent="0.25">
      <c r="A2828" s="1" t="s">
        <v>65610</v>
      </c>
      <c r="B2828" s="1" t="s">
        <v>62897</v>
      </c>
      <c r="C2828" s="1" t="s">
        <v>323</v>
      </c>
    </row>
    <row r="2829" spans="1:3" x14ac:dyDescent="0.25">
      <c r="A2829" s="1" t="s">
        <v>65611</v>
      </c>
      <c r="B2829" s="1" t="s">
        <v>62763</v>
      </c>
      <c r="C2829" s="1" t="s">
        <v>68</v>
      </c>
    </row>
    <row r="2830" spans="1:3" x14ac:dyDescent="0.25">
      <c r="A2830" s="1" t="s">
        <v>65612</v>
      </c>
      <c r="B2830" s="1" t="s">
        <v>62763</v>
      </c>
      <c r="C2830" s="1" t="s">
        <v>68</v>
      </c>
    </row>
    <row r="2831" spans="1:3" x14ac:dyDescent="0.25">
      <c r="A2831" s="1" t="s">
        <v>65613</v>
      </c>
      <c r="B2831" s="1" t="s">
        <v>62767</v>
      </c>
      <c r="C2831" s="1" t="s">
        <v>68</v>
      </c>
    </row>
    <row r="2832" spans="1:3" x14ac:dyDescent="0.25">
      <c r="A2832" s="1" t="s">
        <v>65614</v>
      </c>
      <c r="B2832" s="1" t="s">
        <v>62763</v>
      </c>
      <c r="C2832" s="1" t="s">
        <v>68</v>
      </c>
    </row>
    <row r="2833" spans="1:3" x14ac:dyDescent="0.25">
      <c r="A2833" s="1" t="s">
        <v>65615</v>
      </c>
      <c r="B2833" s="1" t="s">
        <v>62797</v>
      </c>
      <c r="C2833" s="1" t="s">
        <v>68</v>
      </c>
    </row>
    <row r="2834" spans="1:3" x14ac:dyDescent="0.25">
      <c r="A2834" s="1" t="s">
        <v>65616</v>
      </c>
      <c r="B2834" s="1" t="s">
        <v>62769</v>
      </c>
      <c r="C2834" s="1" t="s">
        <v>51</v>
      </c>
    </row>
    <row r="2835" spans="1:3" x14ac:dyDescent="0.25">
      <c r="A2835" s="1" t="s">
        <v>65617</v>
      </c>
      <c r="B2835" s="1" t="s">
        <v>62773</v>
      </c>
      <c r="C2835" s="1" t="s">
        <v>68</v>
      </c>
    </row>
    <row r="2836" spans="1:3" x14ac:dyDescent="0.25">
      <c r="A2836" s="1" t="s">
        <v>65618</v>
      </c>
      <c r="B2836" s="1" t="s">
        <v>62755</v>
      </c>
      <c r="C2836" s="1" t="s">
        <v>51</v>
      </c>
    </row>
    <row r="2837" spans="1:3" x14ac:dyDescent="0.25">
      <c r="A2837" s="1" t="s">
        <v>65619</v>
      </c>
      <c r="B2837" s="1" t="s">
        <v>62789</v>
      </c>
      <c r="C2837" s="1" t="s">
        <v>68</v>
      </c>
    </row>
    <row r="2838" spans="1:3" x14ac:dyDescent="0.25">
      <c r="A2838" s="1" t="s">
        <v>65620</v>
      </c>
      <c r="B2838" s="1" t="s">
        <v>62797</v>
      </c>
      <c r="C2838" s="1" t="s">
        <v>68</v>
      </c>
    </row>
    <row r="2839" spans="1:3" x14ac:dyDescent="0.25">
      <c r="A2839" s="1" t="s">
        <v>65621</v>
      </c>
      <c r="B2839" s="1" t="s">
        <v>62773</v>
      </c>
      <c r="C2839" s="1" t="s">
        <v>68</v>
      </c>
    </row>
    <row r="2840" spans="1:3" x14ac:dyDescent="0.25">
      <c r="A2840" s="1" t="s">
        <v>65622</v>
      </c>
      <c r="B2840" s="1" t="s">
        <v>62826</v>
      </c>
      <c r="C2840" s="1" t="s">
        <v>68</v>
      </c>
    </row>
    <row r="2841" spans="1:3" x14ac:dyDescent="0.25">
      <c r="A2841" s="1" t="s">
        <v>65623</v>
      </c>
      <c r="B2841" s="1" t="s">
        <v>62763</v>
      </c>
      <c r="C2841" s="1" t="s">
        <v>68</v>
      </c>
    </row>
    <row r="2842" spans="1:3" x14ac:dyDescent="0.25">
      <c r="A2842" s="1" t="s">
        <v>65624</v>
      </c>
      <c r="B2842" s="1" t="s">
        <v>62773</v>
      </c>
      <c r="C2842" s="1" t="s">
        <v>68</v>
      </c>
    </row>
    <row r="2843" spans="1:3" x14ac:dyDescent="0.25">
      <c r="A2843" s="1" t="s">
        <v>65625</v>
      </c>
      <c r="B2843" s="1" t="s">
        <v>62769</v>
      </c>
      <c r="C2843" s="1" t="s">
        <v>51</v>
      </c>
    </row>
    <row r="2844" spans="1:3" x14ac:dyDescent="0.25">
      <c r="A2844" s="1" t="s">
        <v>65626</v>
      </c>
      <c r="B2844" s="1" t="s">
        <v>62914</v>
      </c>
      <c r="C2844" s="1" t="s">
        <v>68</v>
      </c>
    </row>
    <row r="2845" spans="1:3" x14ac:dyDescent="0.25">
      <c r="A2845" s="1" t="s">
        <v>65627</v>
      </c>
      <c r="B2845" s="1" t="s">
        <v>63241</v>
      </c>
      <c r="C2845" s="1" t="s">
        <v>68</v>
      </c>
    </row>
    <row r="2846" spans="1:3" x14ac:dyDescent="0.25">
      <c r="A2846" s="1" t="s">
        <v>65628</v>
      </c>
      <c r="B2846" s="1" t="s">
        <v>62784</v>
      </c>
      <c r="C2846" s="1" t="s">
        <v>68</v>
      </c>
    </row>
    <row r="2847" spans="1:3" x14ac:dyDescent="0.25">
      <c r="A2847" s="1" t="s">
        <v>65629</v>
      </c>
      <c r="B2847" s="1" t="s">
        <v>62751</v>
      </c>
      <c r="C2847" s="1" t="s">
        <v>36</v>
      </c>
    </row>
    <row r="2848" spans="1:3" x14ac:dyDescent="0.25">
      <c r="A2848" s="1" t="s">
        <v>65630</v>
      </c>
      <c r="B2848" s="1" t="s">
        <v>62810</v>
      </c>
      <c r="C2848" s="1" t="s">
        <v>51</v>
      </c>
    </row>
    <row r="2849" spans="1:3" x14ac:dyDescent="0.25">
      <c r="A2849" s="1" t="s">
        <v>65631</v>
      </c>
      <c r="B2849" s="1" t="s">
        <v>62773</v>
      </c>
      <c r="C2849" s="1" t="s">
        <v>68</v>
      </c>
    </row>
    <row r="2850" spans="1:3" x14ac:dyDescent="0.25">
      <c r="A2850" s="1" t="s">
        <v>65632</v>
      </c>
      <c r="B2850" s="1" t="s">
        <v>62751</v>
      </c>
      <c r="C2850" s="1" t="s">
        <v>36</v>
      </c>
    </row>
    <row r="2851" spans="1:3" x14ac:dyDescent="0.25">
      <c r="A2851" s="1" t="s">
        <v>65633</v>
      </c>
      <c r="B2851" s="1" t="s">
        <v>62757</v>
      </c>
      <c r="C2851" s="1" t="s">
        <v>60</v>
      </c>
    </row>
    <row r="2852" spans="1:3" x14ac:dyDescent="0.25">
      <c r="A2852" s="1" t="s">
        <v>65634</v>
      </c>
      <c r="B2852" s="1" t="s">
        <v>62826</v>
      </c>
      <c r="C2852" s="1" t="s">
        <v>68</v>
      </c>
    </row>
    <row r="2853" spans="1:3" x14ac:dyDescent="0.25">
      <c r="A2853" s="1" t="s">
        <v>65635</v>
      </c>
      <c r="B2853" s="1" t="s">
        <v>62753</v>
      </c>
      <c r="C2853" s="1" t="s">
        <v>44</v>
      </c>
    </row>
    <row r="2854" spans="1:3" x14ac:dyDescent="0.25">
      <c r="A2854" s="1" t="s">
        <v>65636</v>
      </c>
      <c r="B2854" s="1" t="s">
        <v>62816</v>
      </c>
      <c r="C2854" s="1" t="s">
        <v>68</v>
      </c>
    </row>
    <row r="2855" spans="1:3" x14ac:dyDescent="0.25">
      <c r="A2855" s="1" t="s">
        <v>65637</v>
      </c>
      <c r="B2855" s="1" t="s">
        <v>62779</v>
      </c>
      <c r="C2855" s="1" t="s">
        <v>68</v>
      </c>
    </row>
    <row r="2856" spans="1:3" x14ac:dyDescent="0.25">
      <c r="A2856" s="1" t="s">
        <v>65638</v>
      </c>
      <c r="B2856" s="1" t="s">
        <v>62773</v>
      </c>
      <c r="C2856" s="1" t="s">
        <v>68</v>
      </c>
    </row>
    <row r="2857" spans="1:3" x14ac:dyDescent="0.25">
      <c r="A2857" s="1" t="s">
        <v>65639</v>
      </c>
      <c r="B2857" s="1" t="s">
        <v>62789</v>
      </c>
      <c r="C2857" s="1" t="s">
        <v>68</v>
      </c>
    </row>
    <row r="2858" spans="1:3" x14ac:dyDescent="0.25">
      <c r="A2858" s="1" t="s">
        <v>65640</v>
      </c>
      <c r="B2858" s="1" t="s">
        <v>62797</v>
      </c>
      <c r="C2858" s="1" t="s">
        <v>68</v>
      </c>
    </row>
    <row r="2859" spans="1:3" x14ac:dyDescent="0.25">
      <c r="A2859" s="1" t="s">
        <v>65641</v>
      </c>
      <c r="B2859" s="1" t="s">
        <v>62759</v>
      </c>
      <c r="C2859" s="1" t="s">
        <v>68</v>
      </c>
    </row>
    <row r="2860" spans="1:3" x14ac:dyDescent="0.25">
      <c r="A2860" s="1" t="s">
        <v>65642</v>
      </c>
      <c r="B2860" s="1" t="s">
        <v>62782</v>
      </c>
      <c r="C2860" s="1" t="s">
        <v>151</v>
      </c>
    </row>
    <row r="2861" spans="1:3" x14ac:dyDescent="0.25">
      <c r="A2861" s="1" t="s">
        <v>65643</v>
      </c>
      <c r="B2861" s="1" t="s">
        <v>62836</v>
      </c>
      <c r="C2861" s="1" t="s">
        <v>402</v>
      </c>
    </row>
    <row r="2862" spans="1:3" x14ac:dyDescent="0.25">
      <c r="A2862" s="1" t="s">
        <v>65644</v>
      </c>
      <c r="B2862" s="1" t="s">
        <v>62826</v>
      </c>
      <c r="C2862" s="1" t="s">
        <v>68</v>
      </c>
    </row>
    <row r="2863" spans="1:3" x14ac:dyDescent="0.25">
      <c r="A2863" s="1" t="s">
        <v>65645</v>
      </c>
      <c r="B2863" s="1" t="s">
        <v>62897</v>
      </c>
      <c r="C2863" s="1" t="s">
        <v>323</v>
      </c>
    </row>
    <row r="2864" spans="1:3" x14ac:dyDescent="0.25">
      <c r="A2864" s="1" t="s">
        <v>65646</v>
      </c>
      <c r="B2864" s="1" t="s">
        <v>62751</v>
      </c>
      <c r="C2864" s="1" t="s">
        <v>36</v>
      </c>
    </row>
    <row r="2865" spans="1:3" x14ac:dyDescent="0.25">
      <c r="A2865" s="1" t="s">
        <v>65647</v>
      </c>
      <c r="B2865" s="1" t="s">
        <v>62784</v>
      </c>
      <c r="C2865" s="1" t="s">
        <v>68</v>
      </c>
    </row>
    <row r="2866" spans="1:3" x14ac:dyDescent="0.25">
      <c r="A2866" s="1" t="s">
        <v>65648</v>
      </c>
      <c r="B2866" s="1" t="s">
        <v>62810</v>
      </c>
      <c r="C2866" s="1" t="s">
        <v>51</v>
      </c>
    </row>
    <row r="2867" spans="1:3" x14ac:dyDescent="0.25">
      <c r="A2867" s="1" t="s">
        <v>65649</v>
      </c>
      <c r="B2867" s="1" t="s">
        <v>62787</v>
      </c>
      <c r="C2867" s="1" t="s">
        <v>172</v>
      </c>
    </row>
    <row r="2868" spans="1:3" x14ac:dyDescent="0.25">
      <c r="A2868" s="1" t="s">
        <v>65650</v>
      </c>
      <c r="B2868" s="1" t="s">
        <v>62787</v>
      </c>
      <c r="C2868" s="1" t="s">
        <v>172</v>
      </c>
    </row>
    <row r="2869" spans="1:3" x14ac:dyDescent="0.25">
      <c r="A2869" s="1" t="s">
        <v>65651</v>
      </c>
      <c r="B2869" s="1" t="s">
        <v>63342</v>
      </c>
      <c r="C2869" s="1" t="s">
        <v>68</v>
      </c>
    </row>
    <row r="2870" spans="1:3" x14ac:dyDescent="0.25">
      <c r="A2870" s="1" t="s">
        <v>65652</v>
      </c>
      <c r="B2870" s="1" t="s">
        <v>63335</v>
      </c>
      <c r="C2870" s="1" t="s">
        <v>68</v>
      </c>
    </row>
    <row r="2871" spans="1:3" x14ac:dyDescent="0.25">
      <c r="A2871" s="1" t="s">
        <v>65653</v>
      </c>
      <c r="B2871" s="1" t="s">
        <v>62808</v>
      </c>
      <c r="C2871" s="1" t="s">
        <v>68</v>
      </c>
    </row>
    <row r="2872" spans="1:3" x14ac:dyDescent="0.25">
      <c r="A2872" s="1" t="s">
        <v>65654</v>
      </c>
      <c r="B2872" s="1" t="s">
        <v>62828</v>
      </c>
      <c r="C2872" s="1" t="s">
        <v>362</v>
      </c>
    </row>
    <row r="2873" spans="1:3" x14ac:dyDescent="0.25">
      <c r="A2873" s="1" t="s">
        <v>65655</v>
      </c>
      <c r="B2873" s="1" t="s">
        <v>62751</v>
      </c>
      <c r="C2873" s="1" t="s">
        <v>36</v>
      </c>
    </row>
    <row r="2874" spans="1:3" x14ac:dyDescent="0.25">
      <c r="A2874" s="1" t="s">
        <v>65656</v>
      </c>
      <c r="B2874" s="1" t="s">
        <v>62819</v>
      </c>
      <c r="C2874" s="1" t="s">
        <v>323</v>
      </c>
    </row>
    <row r="2875" spans="1:3" x14ac:dyDescent="0.25">
      <c r="A2875" s="1" t="s">
        <v>65657</v>
      </c>
      <c r="B2875" s="1" t="s">
        <v>62819</v>
      </c>
      <c r="C2875" s="1" t="s">
        <v>323</v>
      </c>
    </row>
    <row r="2876" spans="1:3" x14ac:dyDescent="0.25">
      <c r="A2876" s="1" t="s">
        <v>65658</v>
      </c>
      <c r="B2876" s="1" t="s">
        <v>62797</v>
      </c>
      <c r="C2876" s="1" t="s">
        <v>68</v>
      </c>
    </row>
    <row r="2877" spans="1:3" x14ac:dyDescent="0.25">
      <c r="A2877" s="1" t="s">
        <v>65659</v>
      </c>
      <c r="B2877" s="1" t="s">
        <v>62751</v>
      </c>
      <c r="C2877" s="1" t="s">
        <v>36</v>
      </c>
    </row>
    <row r="2878" spans="1:3" x14ac:dyDescent="0.25">
      <c r="A2878" s="1" t="s">
        <v>65660</v>
      </c>
      <c r="B2878" s="1" t="s">
        <v>62759</v>
      </c>
      <c r="C2878" s="1" t="s">
        <v>68</v>
      </c>
    </row>
    <row r="2879" spans="1:3" x14ac:dyDescent="0.25">
      <c r="A2879" s="1" t="s">
        <v>65661</v>
      </c>
      <c r="B2879" s="1" t="s">
        <v>62751</v>
      </c>
      <c r="C2879" s="1" t="s">
        <v>36</v>
      </c>
    </row>
    <row r="2880" spans="1:3" x14ac:dyDescent="0.25">
      <c r="A2880" s="1" t="s">
        <v>65662</v>
      </c>
      <c r="B2880" s="1" t="s">
        <v>62769</v>
      </c>
      <c r="C2880" s="1" t="s">
        <v>51</v>
      </c>
    </row>
    <row r="2881" spans="1:3" x14ac:dyDescent="0.25">
      <c r="A2881" s="1" t="s">
        <v>65663</v>
      </c>
      <c r="B2881" s="1" t="s">
        <v>62836</v>
      </c>
      <c r="C2881" s="1" t="s">
        <v>402</v>
      </c>
    </row>
    <row r="2882" spans="1:3" x14ac:dyDescent="0.25">
      <c r="A2882" s="1" t="s">
        <v>65664</v>
      </c>
      <c r="B2882" s="1" t="s">
        <v>62749</v>
      </c>
      <c r="C2882" s="1" t="s">
        <v>28</v>
      </c>
    </row>
    <row r="2883" spans="1:3" x14ac:dyDescent="0.25">
      <c r="A2883" s="1" t="s">
        <v>65665</v>
      </c>
      <c r="B2883" s="1" t="s">
        <v>62749</v>
      </c>
      <c r="C2883" s="1" t="s">
        <v>28</v>
      </c>
    </row>
    <row r="2884" spans="1:3" x14ac:dyDescent="0.25">
      <c r="A2884" s="1" t="s">
        <v>65666</v>
      </c>
      <c r="B2884" s="1" t="s">
        <v>62797</v>
      </c>
      <c r="C2884" s="1" t="s">
        <v>68</v>
      </c>
    </row>
    <row r="2885" spans="1:3" x14ac:dyDescent="0.25">
      <c r="A2885" s="1" t="s">
        <v>65667</v>
      </c>
      <c r="B2885" s="1" t="s">
        <v>62842</v>
      </c>
      <c r="C2885" s="1" t="s">
        <v>430</v>
      </c>
    </row>
    <row r="2886" spans="1:3" x14ac:dyDescent="0.25">
      <c r="A2886" s="1" t="s">
        <v>65668</v>
      </c>
      <c r="B2886" s="1" t="s">
        <v>62826</v>
      </c>
      <c r="C2886" s="1" t="s">
        <v>68</v>
      </c>
    </row>
    <row r="2887" spans="1:3" x14ac:dyDescent="0.25">
      <c r="A2887" s="1" t="s">
        <v>65669</v>
      </c>
      <c r="B2887" s="1" t="s">
        <v>62751</v>
      </c>
      <c r="C2887" s="1" t="s">
        <v>36</v>
      </c>
    </row>
    <row r="2888" spans="1:3" x14ac:dyDescent="0.25">
      <c r="A2888" s="1" t="s">
        <v>65670</v>
      </c>
      <c r="B2888" s="1" t="s">
        <v>62806</v>
      </c>
      <c r="C2888" s="1" t="s">
        <v>264</v>
      </c>
    </row>
    <row r="2889" spans="1:3" x14ac:dyDescent="0.25">
      <c r="A2889" s="1" t="s">
        <v>65671</v>
      </c>
      <c r="B2889" s="1" t="s">
        <v>62797</v>
      </c>
      <c r="C2889" s="1" t="s">
        <v>68</v>
      </c>
    </row>
    <row r="2890" spans="1:3" x14ac:dyDescent="0.25">
      <c r="A2890" s="1" t="s">
        <v>65672</v>
      </c>
      <c r="B2890" s="1" t="s">
        <v>62773</v>
      </c>
      <c r="C2890" s="1" t="s">
        <v>68</v>
      </c>
    </row>
    <row r="2891" spans="1:3" x14ac:dyDescent="0.25">
      <c r="A2891" s="1" t="s">
        <v>65673</v>
      </c>
      <c r="B2891" s="1" t="s">
        <v>62782</v>
      </c>
      <c r="C2891" s="1" t="s">
        <v>151</v>
      </c>
    </row>
    <row r="2892" spans="1:3" x14ac:dyDescent="0.25">
      <c r="A2892" s="1" t="s">
        <v>65674</v>
      </c>
      <c r="B2892" s="1" t="s">
        <v>62806</v>
      </c>
      <c r="C2892" s="1" t="s">
        <v>264</v>
      </c>
    </row>
    <row r="2893" spans="1:3" x14ac:dyDescent="0.25">
      <c r="A2893" s="1" t="s">
        <v>65675</v>
      </c>
      <c r="B2893" s="1" t="s">
        <v>62773</v>
      </c>
      <c r="C2893" s="1" t="s">
        <v>68</v>
      </c>
    </row>
    <row r="2894" spans="1:3" x14ac:dyDescent="0.25">
      <c r="A2894" s="1" t="s">
        <v>65676</v>
      </c>
      <c r="B2894" s="1" t="s">
        <v>62810</v>
      </c>
      <c r="C2894" s="1" t="s">
        <v>51</v>
      </c>
    </row>
    <row r="2895" spans="1:3" x14ac:dyDescent="0.25">
      <c r="A2895" s="1" t="s">
        <v>65677</v>
      </c>
      <c r="B2895" s="1" t="s">
        <v>62806</v>
      </c>
      <c r="C2895" s="1" t="s">
        <v>264</v>
      </c>
    </row>
    <row r="2896" spans="1:3" x14ac:dyDescent="0.25">
      <c r="A2896" s="1" t="s">
        <v>65678</v>
      </c>
      <c r="B2896" s="1" t="s">
        <v>62797</v>
      </c>
      <c r="C2896" s="1" t="s">
        <v>68</v>
      </c>
    </row>
    <row r="2897" spans="1:3" x14ac:dyDescent="0.25">
      <c r="A2897" s="1" t="s">
        <v>65679</v>
      </c>
      <c r="B2897" s="1" t="s">
        <v>62797</v>
      </c>
      <c r="C2897" s="1" t="s">
        <v>68</v>
      </c>
    </row>
    <row r="2898" spans="1:3" x14ac:dyDescent="0.25">
      <c r="A2898" s="1" t="s">
        <v>65680</v>
      </c>
      <c r="B2898" s="1" t="s">
        <v>62834</v>
      </c>
      <c r="C2898" s="1" t="s">
        <v>68</v>
      </c>
    </row>
    <row r="2899" spans="1:3" x14ac:dyDescent="0.25">
      <c r="A2899" s="1" t="s">
        <v>65681</v>
      </c>
      <c r="B2899" s="1" t="s">
        <v>62800</v>
      </c>
      <c r="C2899" s="1" t="s">
        <v>123</v>
      </c>
    </row>
    <row r="2900" spans="1:3" x14ac:dyDescent="0.25">
      <c r="A2900" s="1" t="s">
        <v>65682</v>
      </c>
      <c r="B2900" s="1" t="s">
        <v>62767</v>
      </c>
      <c r="C2900" s="1" t="s">
        <v>68</v>
      </c>
    </row>
    <row r="2901" spans="1:3" x14ac:dyDescent="0.25">
      <c r="A2901" s="1" t="s">
        <v>65683</v>
      </c>
      <c r="B2901" s="1" t="s">
        <v>62769</v>
      </c>
      <c r="C2901" s="1" t="s">
        <v>51</v>
      </c>
    </row>
    <row r="2902" spans="1:3" x14ac:dyDescent="0.25">
      <c r="A2902" s="1" t="s">
        <v>65684</v>
      </c>
      <c r="B2902" s="1" t="s">
        <v>62797</v>
      </c>
      <c r="C2902" s="1" t="s">
        <v>68</v>
      </c>
    </row>
    <row r="2903" spans="1:3" x14ac:dyDescent="0.25">
      <c r="A2903" s="1" t="s">
        <v>65685</v>
      </c>
      <c r="B2903" s="1" t="s">
        <v>62816</v>
      </c>
      <c r="C2903" s="1" t="s">
        <v>68</v>
      </c>
    </row>
    <row r="2904" spans="1:3" x14ac:dyDescent="0.25">
      <c r="A2904" s="1" t="s">
        <v>65686</v>
      </c>
      <c r="B2904" s="1" t="s">
        <v>62767</v>
      </c>
      <c r="C2904" s="1" t="s">
        <v>68</v>
      </c>
    </row>
    <row r="2905" spans="1:3" x14ac:dyDescent="0.25">
      <c r="A2905" s="1" t="s">
        <v>65687</v>
      </c>
      <c r="B2905" s="1" t="s">
        <v>62797</v>
      </c>
      <c r="C2905" s="1" t="s">
        <v>68</v>
      </c>
    </row>
    <row r="2906" spans="1:3" x14ac:dyDescent="0.25">
      <c r="A2906" s="1" t="s">
        <v>65688</v>
      </c>
      <c r="B2906" s="1" t="s">
        <v>62751</v>
      </c>
      <c r="C2906" s="1" t="s">
        <v>36</v>
      </c>
    </row>
    <row r="2907" spans="1:3" x14ac:dyDescent="0.25">
      <c r="A2907" s="1" t="s">
        <v>65689</v>
      </c>
      <c r="B2907" s="1" t="s">
        <v>63241</v>
      </c>
      <c r="C2907" s="1" t="s">
        <v>68</v>
      </c>
    </row>
    <row r="2908" spans="1:3" x14ac:dyDescent="0.25">
      <c r="A2908" s="1" t="s">
        <v>65690</v>
      </c>
      <c r="B2908" s="1" t="s">
        <v>62800</v>
      </c>
      <c r="C2908" s="1" t="s">
        <v>123</v>
      </c>
    </row>
    <row r="2909" spans="1:3" x14ac:dyDescent="0.25">
      <c r="A2909" s="1" t="s">
        <v>65691</v>
      </c>
      <c r="B2909" s="1" t="s">
        <v>62787</v>
      </c>
      <c r="C2909" s="1" t="s">
        <v>172</v>
      </c>
    </row>
    <row r="2910" spans="1:3" x14ac:dyDescent="0.25">
      <c r="A2910" s="1" t="s">
        <v>65692</v>
      </c>
      <c r="B2910" s="1" t="s">
        <v>62771</v>
      </c>
      <c r="C2910" s="1" t="s">
        <v>68</v>
      </c>
    </row>
    <row r="2911" spans="1:3" x14ac:dyDescent="0.25">
      <c r="A2911" s="1" t="s">
        <v>65693</v>
      </c>
      <c r="B2911" s="1" t="s">
        <v>62816</v>
      </c>
      <c r="C2911" s="1" t="s">
        <v>68</v>
      </c>
    </row>
    <row r="2912" spans="1:3" x14ac:dyDescent="0.25">
      <c r="A2912" s="1" t="s">
        <v>65694</v>
      </c>
      <c r="B2912" s="1" t="s">
        <v>62782</v>
      </c>
      <c r="C2912" s="1" t="s">
        <v>151</v>
      </c>
    </row>
    <row r="2913" spans="1:3" x14ac:dyDescent="0.25">
      <c r="A2913" s="1" t="s">
        <v>65695</v>
      </c>
      <c r="B2913" s="1" t="s">
        <v>62749</v>
      </c>
      <c r="C2913" s="1" t="s">
        <v>28</v>
      </c>
    </row>
    <row r="2914" spans="1:3" x14ac:dyDescent="0.25">
      <c r="A2914" s="1" t="s">
        <v>65696</v>
      </c>
      <c r="B2914" s="1" t="s">
        <v>62782</v>
      </c>
      <c r="C2914" s="1" t="s">
        <v>151</v>
      </c>
    </row>
    <row r="2915" spans="1:3" x14ac:dyDescent="0.25">
      <c r="A2915" s="1" t="s">
        <v>65697</v>
      </c>
      <c r="B2915" s="1" t="s">
        <v>62936</v>
      </c>
      <c r="C2915" s="1" t="s">
        <v>988</v>
      </c>
    </row>
    <row r="2916" spans="1:3" x14ac:dyDescent="0.25">
      <c r="A2916" s="1" t="s">
        <v>65698</v>
      </c>
      <c r="B2916" s="1" t="s">
        <v>62767</v>
      </c>
      <c r="C2916" s="1" t="s">
        <v>68</v>
      </c>
    </row>
    <row r="2917" spans="1:3" x14ac:dyDescent="0.25">
      <c r="A2917" s="1" t="s">
        <v>65699</v>
      </c>
      <c r="B2917" s="1" t="s">
        <v>62848</v>
      </c>
      <c r="C2917" s="1" t="s">
        <v>36</v>
      </c>
    </row>
    <row r="2918" spans="1:3" x14ac:dyDescent="0.25">
      <c r="A2918" s="1" t="s">
        <v>65700</v>
      </c>
      <c r="B2918" s="1" t="s">
        <v>62749</v>
      </c>
      <c r="C2918" s="1" t="s">
        <v>28</v>
      </c>
    </row>
    <row r="2919" spans="1:3" x14ac:dyDescent="0.25">
      <c r="A2919" s="1" t="s">
        <v>65701</v>
      </c>
      <c r="B2919" s="1" t="s">
        <v>62782</v>
      </c>
      <c r="C2919" s="1" t="s">
        <v>151</v>
      </c>
    </row>
    <row r="2920" spans="1:3" x14ac:dyDescent="0.25">
      <c r="A2920" s="1" t="s">
        <v>65702</v>
      </c>
      <c r="B2920" s="1" t="s">
        <v>62810</v>
      </c>
      <c r="C2920" s="1" t="s">
        <v>51</v>
      </c>
    </row>
    <row r="2921" spans="1:3" x14ac:dyDescent="0.25">
      <c r="A2921" s="1" t="s">
        <v>65703</v>
      </c>
      <c r="B2921" s="1" t="s">
        <v>62962</v>
      </c>
      <c r="C2921" s="1" t="s">
        <v>1148</v>
      </c>
    </row>
    <row r="2922" spans="1:3" x14ac:dyDescent="0.25">
      <c r="A2922" s="1" t="s">
        <v>65704</v>
      </c>
      <c r="B2922" s="1" t="s">
        <v>62763</v>
      </c>
      <c r="C2922" s="1" t="s">
        <v>68</v>
      </c>
    </row>
    <row r="2923" spans="1:3" x14ac:dyDescent="0.25">
      <c r="A2923" s="1" t="s">
        <v>65705</v>
      </c>
      <c r="B2923" s="1" t="s">
        <v>62769</v>
      </c>
      <c r="C2923" s="1" t="s">
        <v>51</v>
      </c>
    </row>
    <row r="2924" spans="1:3" x14ac:dyDescent="0.25">
      <c r="A2924" s="1" t="s">
        <v>65706</v>
      </c>
      <c r="B2924" s="1" t="s">
        <v>62769</v>
      </c>
      <c r="C2924" s="1" t="s">
        <v>51</v>
      </c>
    </row>
    <row r="2925" spans="1:3" x14ac:dyDescent="0.25">
      <c r="A2925" s="1" t="s">
        <v>65707</v>
      </c>
      <c r="B2925" s="1" t="s">
        <v>62797</v>
      </c>
      <c r="C2925" s="1" t="s">
        <v>68</v>
      </c>
    </row>
    <row r="2926" spans="1:3" x14ac:dyDescent="0.25">
      <c r="A2926" s="1" t="s">
        <v>65708</v>
      </c>
      <c r="B2926" s="1" t="s">
        <v>62773</v>
      </c>
      <c r="C2926" s="1" t="s">
        <v>68</v>
      </c>
    </row>
    <row r="2927" spans="1:3" x14ac:dyDescent="0.25">
      <c r="A2927" s="1" t="s">
        <v>65709</v>
      </c>
      <c r="B2927" s="1" t="s">
        <v>62795</v>
      </c>
      <c r="C2927" s="1" t="s">
        <v>212</v>
      </c>
    </row>
    <row r="2928" spans="1:3" x14ac:dyDescent="0.25">
      <c r="A2928" s="1" t="s">
        <v>65710</v>
      </c>
      <c r="B2928" s="1" t="s">
        <v>62787</v>
      </c>
      <c r="C2928" s="1" t="s">
        <v>172</v>
      </c>
    </row>
    <row r="2929" spans="1:3" x14ac:dyDescent="0.25">
      <c r="A2929" s="1" t="s">
        <v>65711</v>
      </c>
      <c r="B2929" s="1" t="s">
        <v>62767</v>
      </c>
      <c r="C2929" s="1" t="s">
        <v>68</v>
      </c>
    </row>
    <row r="2930" spans="1:3" x14ac:dyDescent="0.25">
      <c r="A2930" s="1" t="s">
        <v>65712</v>
      </c>
      <c r="B2930" s="1" t="s">
        <v>62797</v>
      </c>
      <c r="C2930" s="1" t="s">
        <v>68</v>
      </c>
    </row>
    <row r="2931" spans="1:3" x14ac:dyDescent="0.25">
      <c r="A2931" s="1" t="s">
        <v>65713</v>
      </c>
      <c r="B2931" s="1" t="s">
        <v>62755</v>
      </c>
      <c r="C2931" s="1" t="s">
        <v>51</v>
      </c>
    </row>
    <row r="2932" spans="1:3" x14ac:dyDescent="0.25">
      <c r="A2932" s="1" t="s">
        <v>65714</v>
      </c>
      <c r="B2932" s="1" t="s">
        <v>62806</v>
      </c>
      <c r="C2932" s="1" t="s">
        <v>264</v>
      </c>
    </row>
    <row r="2933" spans="1:3" x14ac:dyDescent="0.25">
      <c r="A2933" s="1" t="s">
        <v>65715</v>
      </c>
      <c r="B2933" s="1" t="s">
        <v>62797</v>
      </c>
      <c r="C2933" s="1" t="s">
        <v>68</v>
      </c>
    </row>
    <row r="2934" spans="1:3" x14ac:dyDescent="0.25">
      <c r="A2934" s="1" t="s">
        <v>65716</v>
      </c>
      <c r="B2934" s="1" t="s">
        <v>62975</v>
      </c>
      <c r="C2934" s="1" t="s">
        <v>68</v>
      </c>
    </row>
    <row r="2935" spans="1:3" x14ac:dyDescent="0.25">
      <c r="A2935" s="1" t="s">
        <v>65717</v>
      </c>
      <c r="B2935" s="1" t="s">
        <v>62759</v>
      </c>
      <c r="C2935" s="1" t="s">
        <v>68</v>
      </c>
    </row>
    <row r="2936" spans="1:3" x14ac:dyDescent="0.25">
      <c r="A2936" s="1" t="s">
        <v>65718</v>
      </c>
      <c r="B2936" s="1" t="s">
        <v>62806</v>
      </c>
      <c r="C2936" s="1" t="s">
        <v>264</v>
      </c>
    </row>
    <row r="2937" spans="1:3" x14ac:dyDescent="0.25">
      <c r="A2937" s="1" t="s">
        <v>65719</v>
      </c>
      <c r="B2937" s="1" t="s">
        <v>62806</v>
      </c>
      <c r="C2937" s="1" t="s">
        <v>264</v>
      </c>
    </row>
    <row r="2938" spans="1:3" x14ac:dyDescent="0.25">
      <c r="A2938" s="1" t="s">
        <v>65720</v>
      </c>
      <c r="B2938" s="1" t="s">
        <v>62826</v>
      </c>
      <c r="C2938" s="1" t="s">
        <v>68</v>
      </c>
    </row>
    <row r="2939" spans="1:3" x14ac:dyDescent="0.25">
      <c r="A2939" s="1" t="s">
        <v>65721</v>
      </c>
      <c r="B2939" s="1" t="s">
        <v>62753</v>
      </c>
      <c r="C2939" s="1" t="s">
        <v>44</v>
      </c>
    </row>
    <row r="2940" spans="1:3" x14ac:dyDescent="0.25">
      <c r="A2940" s="1" t="s">
        <v>65722</v>
      </c>
      <c r="B2940" s="1" t="s">
        <v>62782</v>
      </c>
      <c r="C2940" s="1" t="s">
        <v>151</v>
      </c>
    </row>
    <row r="2941" spans="1:3" x14ac:dyDescent="0.25">
      <c r="A2941" s="1" t="s">
        <v>65723</v>
      </c>
      <c r="B2941" s="1" t="s">
        <v>62775</v>
      </c>
      <c r="C2941" s="1" t="s">
        <v>123</v>
      </c>
    </row>
    <row r="2942" spans="1:3" x14ac:dyDescent="0.25">
      <c r="A2942" s="1" t="s">
        <v>18543</v>
      </c>
      <c r="B2942" s="1" t="s">
        <v>62769</v>
      </c>
      <c r="C2942" s="1" t="s">
        <v>51</v>
      </c>
    </row>
    <row r="2943" spans="1:3" x14ac:dyDescent="0.25">
      <c r="A2943" s="1" t="s">
        <v>65724</v>
      </c>
      <c r="B2943" s="1" t="s">
        <v>62816</v>
      </c>
      <c r="C2943" s="1" t="s">
        <v>68</v>
      </c>
    </row>
    <row r="2944" spans="1:3" x14ac:dyDescent="0.25">
      <c r="A2944" s="1" t="s">
        <v>65725</v>
      </c>
      <c r="B2944" s="1" t="s">
        <v>62826</v>
      </c>
      <c r="C2944" s="1" t="s">
        <v>68</v>
      </c>
    </row>
    <row r="2945" spans="1:3" x14ac:dyDescent="0.25">
      <c r="A2945" s="1" t="s">
        <v>65726</v>
      </c>
      <c r="B2945" s="1" t="s">
        <v>62816</v>
      </c>
      <c r="C2945" s="1" t="s">
        <v>68</v>
      </c>
    </row>
    <row r="2946" spans="1:3" x14ac:dyDescent="0.25">
      <c r="A2946" s="1" t="s">
        <v>65727</v>
      </c>
      <c r="B2946" s="1" t="s">
        <v>62773</v>
      </c>
      <c r="C2946" s="1" t="s">
        <v>68</v>
      </c>
    </row>
    <row r="2947" spans="1:3" x14ac:dyDescent="0.25">
      <c r="A2947" s="1" t="s">
        <v>65728</v>
      </c>
      <c r="B2947" s="1" t="s">
        <v>62777</v>
      </c>
      <c r="C2947" s="1" t="s">
        <v>131</v>
      </c>
    </row>
    <row r="2948" spans="1:3" x14ac:dyDescent="0.25">
      <c r="A2948" s="1" t="s">
        <v>65729</v>
      </c>
      <c r="B2948" s="1" t="s">
        <v>62753</v>
      </c>
      <c r="C2948" s="1" t="s">
        <v>44</v>
      </c>
    </row>
    <row r="2949" spans="1:3" x14ac:dyDescent="0.25">
      <c r="A2949" s="1" t="s">
        <v>65730</v>
      </c>
      <c r="B2949" s="1" t="s">
        <v>62816</v>
      </c>
      <c r="C2949" s="1" t="s">
        <v>68</v>
      </c>
    </row>
    <row r="2950" spans="1:3" x14ac:dyDescent="0.25">
      <c r="A2950" s="1" t="s">
        <v>65731</v>
      </c>
      <c r="B2950" s="1" t="s">
        <v>62826</v>
      </c>
      <c r="C2950" s="1" t="s">
        <v>68</v>
      </c>
    </row>
    <row r="2951" spans="1:3" x14ac:dyDescent="0.25">
      <c r="A2951" s="1" t="s">
        <v>65732</v>
      </c>
      <c r="B2951" s="1" t="s">
        <v>62751</v>
      </c>
      <c r="C2951" s="1" t="s">
        <v>36</v>
      </c>
    </row>
    <row r="2952" spans="1:3" x14ac:dyDescent="0.25">
      <c r="A2952" s="1" t="s">
        <v>65733</v>
      </c>
      <c r="B2952" s="1" t="s">
        <v>62773</v>
      </c>
      <c r="C2952" s="1" t="s">
        <v>68</v>
      </c>
    </row>
    <row r="2953" spans="1:3" x14ac:dyDescent="0.25">
      <c r="A2953" s="1" t="s">
        <v>65734</v>
      </c>
      <c r="B2953" s="1" t="s">
        <v>62806</v>
      </c>
      <c r="C2953" s="1" t="s">
        <v>264</v>
      </c>
    </row>
    <row r="2954" spans="1:3" x14ac:dyDescent="0.25">
      <c r="A2954" s="1" t="s">
        <v>65735</v>
      </c>
      <c r="B2954" s="1" t="s">
        <v>62806</v>
      </c>
      <c r="C2954" s="1" t="s">
        <v>264</v>
      </c>
    </row>
    <row r="2955" spans="1:3" x14ac:dyDescent="0.25">
      <c r="A2955" s="1" t="s">
        <v>65736</v>
      </c>
      <c r="B2955" s="1" t="s">
        <v>62806</v>
      </c>
      <c r="C2955" s="1" t="s">
        <v>264</v>
      </c>
    </row>
    <row r="2956" spans="1:3" x14ac:dyDescent="0.25">
      <c r="A2956" s="1" t="s">
        <v>65737</v>
      </c>
      <c r="B2956" s="1" t="s">
        <v>62775</v>
      </c>
      <c r="C2956" s="1" t="s">
        <v>123</v>
      </c>
    </row>
    <row r="2957" spans="1:3" x14ac:dyDescent="0.25">
      <c r="A2957" s="1" t="s">
        <v>65738</v>
      </c>
      <c r="B2957" s="1" t="s">
        <v>62806</v>
      </c>
      <c r="C2957" s="1" t="s">
        <v>264</v>
      </c>
    </row>
    <row r="2958" spans="1:3" x14ac:dyDescent="0.25">
      <c r="A2958" s="1" t="s">
        <v>65739</v>
      </c>
      <c r="B2958" s="1" t="s">
        <v>62826</v>
      </c>
      <c r="C2958" s="1" t="s">
        <v>68</v>
      </c>
    </row>
    <row r="2959" spans="1:3" x14ac:dyDescent="0.25">
      <c r="A2959" s="1" t="s">
        <v>65740</v>
      </c>
      <c r="B2959" s="1" t="s">
        <v>62775</v>
      </c>
      <c r="C2959" s="1" t="s">
        <v>123</v>
      </c>
    </row>
    <row r="2960" spans="1:3" x14ac:dyDescent="0.25">
      <c r="A2960" s="1" t="s">
        <v>65741</v>
      </c>
      <c r="B2960" s="1" t="s">
        <v>62810</v>
      </c>
      <c r="C2960" s="1" t="s">
        <v>51</v>
      </c>
    </row>
    <row r="2961" spans="1:3" x14ac:dyDescent="0.25">
      <c r="A2961" s="1" t="s">
        <v>65742</v>
      </c>
      <c r="B2961" s="1" t="s">
        <v>62753</v>
      </c>
      <c r="C2961" s="1" t="s">
        <v>44</v>
      </c>
    </row>
    <row r="2962" spans="1:3" x14ac:dyDescent="0.25">
      <c r="A2962" s="1" t="s">
        <v>65743</v>
      </c>
      <c r="B2962" s="1" t="s">
        <v>62755</v>
      </c>
      <c r="C2962" s="1" t="s">
        <v>51</v>
      </c>
    </row>
    <row r="2963" spans="1:3" x14ac:dyDescent="0.25">
      <c r="A2963" s="1" t="s">
        <v>65744</v>
      </c>
      <c r="B2963" s="1" t="s">
        <v>62769</v>
      </c>
      <c r="C2963" s="1" t="s">
        <v>51</v>
      </c>
    </row>
    <row r="2964" spans="1:3" x14ac:dyDescent="0.25">
      <c r="A2964" s="1" t="s">
        <v>65745</v>
      </c>
      <c r="B2964" s="1" t="s">
        <v>62864</v>
      </c>
      <c r="C2964" s="1" t="s">
        <v>68</v>
      </c>
    </row>
    <row r="2965" spans="1:3" x14ac:dyDescent="0.25">
      <c r="A2965" s="1" t="s">
        <v>65746</v>
      </c>
      <c r="B2965" s="1" t="s">
        <v>62761</v>
      </c>
      <c r="C2965" s="1" t="s">
        <v>76</v>
      </c>
    </row>
    <row r="2966" spans="1:3" x14ac:dyDescent="0.25">
      <c r="A2966" s="1" t="s">
        <v>65747</v>
      </c>
      <c r="B2966" s="1" t="s">
        <v>62789</v>
      </c>
      <c r="C2966" s="1" t="s">
        <v>68</v>
      </c>
    </row>
    <row r="2967" spans="1:3" x14ac:dyDescent="0.25">
      <c r="A2967" s="1" t="s">
        <v>65748</v>
      </c>
      <c r="B2967" s="1" t="s">
        <v>62806</v>
      </c>
      <c r="C2967" s="1" t="s">
        <v>264</v>
      </c>
    </row>
    <row r="2968" spans="1:3" x14ac:dyDescent="0.25">
      <c r="A2968" s="1" t="s">
        <v>65749</v>
      </c>
      <c r="B2968" s="1" t="s">
        <v>63224</v>
      </c>
      <c r="C2968" s="1" t="s">
        <v>362</v>
      </c>
    </row>
    <row r="2969" spans="1:3" x14ac:dyDescent="0.25">
      <c r="A2969" s="1" t="s">
        <v>65750</v>
      </c>
      <c r="B2969" s="1" t="s">
        <v>62860</v>
      </c>
      <c r="C2969" s="1" t="s">
        <v>527</v>
      </c>
    </row>
    <row r="2970" spans="1:3" x14ac:dyDescent="0.25">
      <c r="A2970" s="1" t="s">
        <v>65751</v>
      </c>
      <c r="B2970" s="1" t="s">
        <v>62769</v>
      </c>
      <c r="C2970" s="1" t="s">
        <v>51</v>
      </c>
    </row>
    <row r="2971" spans="1:3" x14ac:dyDescent="0.25">
      <c r="A2971" s="1" t="s">
        <v>65752</v>
      </c>
      <c r="B2971" s="1" t="s">
        <v>62975</v>
      </c>
      <c r="C2971" s="1" t="s">
        <v>68</v>
      </c>
    </row>
    <row r="2972" spans="1:3" x14ac:dyDescent="0.25">
      <c r="A2972" s="1" t="s">
        <v>65753</v>
      </c>
      <c r="B2972" s="1" t="s">
        <v>62826</v>
      </c>
      <c r="C2972" s="1" t="s">
        <v>68</v>
      </c>
    </row>
    <row r="2973" spans="1:3" x14ac:dyDescent="0.25">
      <c r="A2973" s="1" t="s">
        <v>65754</v>
      </c>
      <c r="B2973" s="1" t="s">
        <v>62765</v>
      </c>
      <c r="C2973" s="1" t="s">
        <v>68</v>
      </c>
    </row>
    <row r="2974" spans="1:3" x14ac:dyDescent="0.25">
      <c r="A2974" s="1" t="s">
        <v>65755</v>
      </c>
      <c r="B2974" s="1" t="s">
        <v>62779</v>
      </c>
      <c r="C2974" s="1" t="s">
        <v>68</v>
      </c>
    </row>
    <row r="2975" spans="1:3" x14ac:dyDescent="0.25">
      <c r="A2975" s="1" t="s">
        <v>65756</v>
      </c>
      <c r="B2975" s="1" t="s">
        <v>62761</v>
      </c>
      <c r="C2975" s="1" t="s">
        <v>76</v>
      </c>
    </row>
    <row r="2976" spans="1:3" x14ac:dyDescent="0.25">
      <c r="A2976" s="1" t="s">
        <v>65757</v>
      </c>
      <c r="B2976" s="1" t="s">
        <v>62755</v>
      </c>
      <c r="C2976" s="1" t="s">
        <v>51</v>
      </c>
    </row>
    <row r="2977" spans="1:3" x14ac:dyDescent="0.25">
      <c r="A2977" s="1" t="s">
        <v>65758</v>
      </c>
      <c r="B2977" s="1" t="s">
        <v>62751</v>
      </c>
      <c r="C2977" s="1" t="s">
        <v>36</v>
      </c>
    </row>
    <row r="2978" spans="1:3" x14ac:dyDescent="0.25">
      <c r="A2978" s="1" t="s">
        <v>65759</v>
      </c>
      <c r="B2978" s="1" t="s">
        <v>62771</v>
      </c>
      <c r="C2978" s="1" t="s">
        <v>68</v>
      </c>
    </row>
    <row r="2979" spans="1:3" x14ac:dyDescent="0.25">
      <c r="A2979" s="1" t="s">
        <v>65760</v>
      </c>
      <c r="B2979" s="1" t="s">
        <v>63342</v>
      </c>
      <c r="C2979" s="1" t="s">
        <v>68</v>
      </c>
    </row>
    <row r="2980" spans="1:3" x14ac:dyDescent="0.25">
      <c r="A2980" s="1" t="s">
        <v>65761</v>
      </c>
      <c r="B2980" s="1" t="s">
        <v>62753</v>
      </c>
      <c r="C2980" s="1" t="s">
        <v>44</v>
      </c>
    </row>
    <row r="2981" spans="1:3" x14ac:dyDescent="0.25">
      <c r="A2981" s="1" t="s">
        <v>65762</v>
      </c>
      <c r="B2981" s="1" t="s">
        <v>62810</v>
      </c>
      <c r="C2981" s="1" t="s">
        <v>51</v>
      </c>
    </row>
    <row r="2982" spans="1:3" x14ac:dyDescent="0.25">
      <c r="A2982" s="1" t="s">
        <v>65763</v>
      </c>
      <c r="B2982" s="1" t="s">
        <v>62797</v>
      </c>
      <c r="C2982" s="1" t="s">
        <v>68</v>
      </c>
    </row>
    <row r="2983" spans="1:3" x14ac:dyDescent="0.25">
      <c r="A2983" s="1" t="s">
        <v>65764</v>
      </c>
      <c r="B2983" s="1" t="s">
        <v>62773</v>
      </c>
      <c r="C2983" s="1" t="s">
        <v>68</v>
      </c>
    </row>
    <row r="2984" spans="1:3" x14ac:dyDescent="0.25">
      <c r="A2984" s="1" t="s">
        <v>65765</v>
      </c>
      <c r="B2984" s="1" t="s">
        <v>62795</v>
      </c>
      <c r="C2984" s="1" t="s">
        <v>212</v>
      </c>
    </row>
    <row r="2985" spans="1:3" x14ac:dyDescent="0.25">
      <c r="A2985" s="1" t="s">
        <v>65766</v>
      </c>
      <c r="B2985" s="1" t="s">
        <v>62816</v>
      </c>
      <c r="C2985" s="1" t="s">
        <v>68</v>
      </c>
    </row>
    <row r="2986" spans="1:3" x14ac:dyDescent="0.25">
      <c r="A2986" s="1" t="s">
        <v>65767</v>
      </c>
      <c r="B2986" s="1" t="s">
        <v>63224</v>
      </c>
      <c r="C2986" s="1" t="s">
        <v>362</v>
      </c>
    </row>
    <row r="2987" spans="1:3" x14ac:dyDescent="0.25">
      <c r="A2987" s="1" t="s">
        <v>65768</v>
      </c>
      <c r="B2987" s="1" t="s">
        <v>63241</v>
      </c>
      <c r="C2987" s="1" t="s">
        <v>68</v>
      </c>
    </row>
    <row r="2988" spans="1:3" x14ac:dyDescent="0.25">
      <c r="A2988" s="1" t="s">
        <v>65769</v>
      </c>
      <c r="B2988" s="1" t="s">
        <v>62816</v>
      </c>
      <c r="C2988" s="1" t="s">
        <v>68</v>
      </c>
    </row>
    <row r="2989" spans="1:3" x14ac:dyDescent="0.25">
      <c r="A2989" s="1" t="s">
        <v>65770</v>
      </c>
      <c r="B2989" s="1" t="s">
        <v>62848</v>
      </c>
      <c r="C2989" s="1" t="s">
        <v>36</v>
      </c>
    </row>
    <row r="2990" spans="1:3" x14ac:dyDescent="0.25">
      <c r="A2990" s="1" t="s">
        <v>65771</v>
      </c>
      <c r="B2990" s="1" t="s">
        <v>62848</v>
      </c>
      <c r="C2990" s="1" t="s">
        <v>36</v>
      </c>
    </row>
    <row r="2991" spans="1:3" x14ac:dyDescent="0.25">
      <c r="A2991" s="1" t="s">
        <v>65772</v>
      </c>
      <c r="B2991" s="1" t="s">
        <v>62751</v>
      </c>
      <c r="C2991" s="1" t="s">
        <v>36</v>
      </c>
    </row>
    <row r="2992" spans="1:3" x14ac:dyDescent="0.25">
      <c r="A2992" s="1" t="s">
        <v>65773</v>
      </c>
      <c r="B2992" s="1" t="s">
        <v>63335</v>
      </c>
      <c r="C2992" s="1" t="s">
        <v>68</v>
      </c>
    </row>
    <row r="2993" spans="1:3" x14ac:dyDescent="0.25">
      <c r="A2993" s="1" t="s">
        <v>65774</v>
      </c>
      <c r="B2993" s="1" t="s">
        <v>62800</v>
      </c>
      <c r="C2993" s="1" t="s">
        <v>123</v>
      </c>
    </row>
    <row r="2994" spans="1:3" x14ac:dyDescent="0.25">
      <c r="A2994" s="1" t="s">
        <v>65775</v>
      </c>
      <c r="B2994" s="1" t="s">
        <v>62806</v>
      </c>
      <c r="C2994" s="1" t="s">
        <v>264</v>
      </c>
    </row>
    <row r="2995" spans="1:3" x14ac:dyDescent="0.25">
      <c r="A2995" s="1" t="s">
        <v>65776</v>
      </c>
      <c r="B2995" s="1" t="s">
        <v>62749</v>
      </c>
      <c r="C2995" s="1" t="s">
        <v>28</v>
      </c>
    </row>
    <row r="2996" spans="1:3" x14ac:dyDescent="0.25">
      <c r="A2996" s="1" t="s">
        <v>65777</v>
      </c>
      <c r="B2996" s="1" t="s">
        <v>62836</v>
      </c>
      <c r="C2996" s="1" t="s">
        <v>402</v>
      </c>
    </row>
    <row r="2997" spans="1:3" x14ac:dyDescent="0.25">
      <c r="A2997" s="1" t="s">
        <v>65778</v>
      </c>
      <c r="B2997" s="1" t="s">
        <v>62769</v>
      </c>
      <c r="C2997" s="1" t="s">
        <v>51</v>
      </c>
    </row>
    <row r="2998" spans="1:3" x14ac:dyDescent="0.25">
      <c r="A2998" s="1" t="s">
        <v>65779</v>
      </c>
      <c r="B2998" s="1" t="s">
        <v>62761</v>
      </c>
      <c r="C2998" s="1" t="s">
        <v>76</v>
      </c>
    </row>
    <row r="2999" spans="1:3" x14ac:dyDescent="0.25">
      <c r="A2999" s="1" t="s">
        <v>65780</v>
      </c>
      <c r="B2999" s="1" t="s">
        <v>62749</v>
      </c>
      <c r="C2999" s="1" t="s">
        <v>28</v>
      </c>
    </row>
    <row r="3000" spans="1:3" x14ac:dyDescent="0.25">
      <c r="A3000" s="1" t="s">
        <v>65781</v>
      </c>
      <c r="B3000" s="1" t="s">
        <v>62765</v>
      </c>
      <c r="C3000" s="1" t="s">
        <v>68</v>
      </c>
    </row>
    <row r="3001" spans="1:3" x14ac:dyDescent="0.25">
      <c r="A3001" s="1" t="s">
        <v>65782</v>
      </c>
      <c r="B3001" s="1" t="s">
        <v>62816</v>
      </c>
      <c r="C3001" s="1" t="s">
        <v>68</v>
      </c>
    </row>
    <row r="3002" spans="1:3" x14ac:dyDescent="0.25">
      <c r="A3002" s="1" t="s">
        <v>65783</v>
      </c>
      <c r="B3002" s="1" t="s">
        <v>62761</v>
      </c>
      <c r="C3002" s="1" t="s">
        <v>76</v>
      </c>
    </row>
    <row r="3003" spans="1:3" x14ac:dyDescent="0.25">
      <c r="A3003" s="1" t="s">
        <v>65784</v>
      </c>
      <c r="B3003" s="1" t="s">
        <v>62769</v>
      </c>
      <c r="C3003" s="1" t="s">
        <v>51</v>
      </c>
    </row>
    <row r="3004" spans="1:3" x14ac:dyDescent="0.25">
      <c r="A3004" s="1" t="s">
        <v>65785</v>
      </c>
      <c r="B3004" s="1" t="s">
        <v>62800</v>
      </c>
      <c r="C3004" s="1" t="s">
        <v>123</v>
      </c>
    </row>
    <row r="3005" spans="1:3" x14ac:dyDescent="0.25">
      <c r="A3005" s="1" t="s">
        <v>65786</v>
      </c>
      <c r="B3005" s="1" t="s">
        <v>62797</v>
      </c>
      <c r="C3005" s="1" t="s">
        <v>68</v>
      </c>
    </row>
    <row r="3006" spans="1:3" x14ac:dyDescent="0.25">
      <c r="A3006" s="1" t="s">
        <v>65787</v>
      </c>
      <c r="B3006" s="1" t="s">
        <v>62806</v>
      </c>
      <c r="C3006" s="1" t="s">
        <v>264</v>
      </c>
    </row>
    <row r="3007" spans="1:3" x14ac:dyDescent="0.25">
      <c r="A3007" s="1" t="s">
        <v>65788</v>
      </c>
      <c r="B3007" s="1" t="s">
        <v>62775</v>
      </c>
      <c r="C3007" s="1" t="s">
        <v>123</v>
      </c>
    </row>
    <row r="3008" spans="1:3" x14ac:dyDescent="0.25">
      <c r="A3008" s="1" t="s">
        <v>65789</v>
      </c>
      <c r="B3008" s="1" t="s">
        <v>62800</v>
      </c>
      <c r="C3008" s="1" t="s">
        <v>123</v>
      </c>
    </row>
    <row r="3009" spans="1:3" x14ac:dyDescent="0.25">
      <c r="A3009" s="1" t="s">
        <v>65790</v>
      </c>
      <c r="B3009" s="1" t="s">
        <v>62753</v>
      </c>
      <c r="C3009" s="1" t="s">
        <v>44</v>
      </c>
    </row>
    <row r="3010" spans="1:3" x14ac:dyDescent="0.25">
      <c r="A3010" s="1" t="s">
        <v>65791</v>
      </c>
      <c r="B3010" s="1" t="s">
        <v>62914</v>
      </c>
      <c r="C3010" s="1" t="s">
        <v>68</v>
      </c>
    </row>
    <row r="3011" spans="1:3" x14ac:dyDescent="0.25">
      <c r="A3011" s="1" t="s">
        <v>65792</v>
      </c>
      <c r="B3011" s="1" t="s">
        <v>62763</v>
      </c>
      <c r="C3011" s="1" t="s">
        <v>68</v>
      </c>
    </row>
    <row r="3012" spans="1:3" x14ac:dyDescent="0.25">
      <c r="A3012" s="1" t="s">
        <v>65793</v>
      </c>
      <c r="B3012" s="1" t="s">
        <v>62860</v>
      </c>
      <c r="C3012" s="1" t="s">
        <v>527</v>
      </c>
    </row>
    <row r="3013" spans="1:3" x14ac:dyDescent="0.25">
      <c r="A3013" s="1" t="s">
        <v>65794</v>
      </c>
      <c r="B3013" s="1" t="s">
        <v>62765</v>
      </c>
      <c r="C3013" s="1" t="s">
        <v>68</v>
      </c>
    </row>
    <row r="3014" spans="1:3" x14ac:dyDescent="0.25">
      <c r="A3014" s="1" t="s">
        <v>65795</v>
      </c>
      <c r="B3014" s="1" t="s">
        <v>62797</v>
      </c>
      <c r="C3014" s="1" t="s">
        <v>68</v>
      </c>
    </row>
    <row r="3015" spans="1:3" x14ac:dyDescent="0.25">
      <c r="A3015" s="1" t="s">
        <v>65796</v>
      </c>
      <c r="B3015" s="1" t="s">
        <v>62763</v>
      </c>
      <c r="C3015" s="1" t="s">
        <v>68</v>
      </c>
    </row>
    <row r="3016" spans="1:3" x14ac:dyDescent="0.25">
      <c r="A3016" s="1" t="s">
        <v>65797</v>
      </c>
      <c r="B3016" s="1" t="s">
        <v>62755</v>
      </c>
      <c r="C3016" s="1" t="s">
        <v>51</v>
      </c>
    </row>
    <row r="3017" spans="1:3" x14ac:dyDescent="0.25">
      <c r="A3017" s="1" t="s">
        <v>65798</v>
      </c>
      <c r="B3017" s="1" t="s">
        <v>62816</v>
      </c>
      <c r="C3017" s="1" t="s">
        <v>68</v>
      </c>
    </row>
    <row r="3018" spans="1:3" x14ac:dyDescent="0.25">
      <c r="A3018" s="1" t="s">
        <v>65799</v>
      </c>
      <c r="B3018" s="1" t="s">
        <v>62797</v>
      </c>
      <c r="C3018" s="1" t="s">
        <v>68</v>
      </c>
    </row>
    <row r="3019" spans="1:3" x14ac:dyDescent="0.25">
      <c r="A3019" s="1" t="s">
        <v>65800</v>
      </c>
      <c r="B3019" s="1" t="s">
        <v>62816</v>
      </c>
      <c r="C3019" s="1" t="s">
        <v>68</v>
      </c>
    </row>
    <row r="3020" spans="1:3" x14ac:dyDescent="0.25">
      <c r="A3020" s="1" t="s">
        <v>65801</v>
      </c>
      <c r="B3020" s="1" t="s">
        <v>62765</v>
      </c>
      <c r="C3020" s="1" t="s">
        <v>68</v>
      </c>
    </row>
    <row r="3021" spans="1:3" x14ac:dyDescent="0.25">
      <c r="A3021" s="1" t="s">
        <v>65802</v>
      </c>
      <c r="B3021" s="1" t="s">
        <v>62797</v>
      </c>
      <c r="C3021" s="1" t="s">
        <v>68</v>
      </c>
    </row>
    <row r="3022" spans="1:3" x14ac:dyDescent="0.25">
      <c r="A3022" s="1" t="s">
        <v>65803</v>
      </c>
      <c r="B3022" s="1" t="s">
        <v>62789</v>
      </c>
      <c r="C3022" s="1" t="s">
        <v>68</v>
      </c>
    </row>
    <row r="3023" spans="1:3" x14ac:dyDescent="0.25">
      <c r="A3023" s="1" t="s">
        <v>65804</v>
      </c>
      <c r="B3023" s="1" t="s">
        <v>62797</v>
      </c>
      <c r="C3023" s="1" t="s">
        <v>68</v>
      </c>
    </row>
    <row r="3024" spans="1:3" x14ac:dyDescent="0.25">
      <c r="A3024" s="1" t="s">
        <v>65805</v>
      </c>
      <c r="B3024" s="1" t="s">
        <v>62751</v>
      </c>
      <c r="C3024" s="1" t="s">
        <v>36</v>
      </c>
    </row>
    <row r="3025" spans="1:3" x14ac:dyDescent="0.25">
      <c r="A3025" s="1" t="s">
        <v>65806</v>
      </c>
      <c r="B3025" s="1" t="s">
        <v>62806</v>
      </c>
      <c r="C3025" s="1" t="s">
        <v>264</v>
      </c>
    </row>
    <row r="3026" spans="1:3" x14ac:dyDescent="0.25">
      <c r="A3026" s="1" t="s">
        <v>65807</v>
      </c>
      <c r="B3026" s="1" t="s">
        <v>62757</v>
      </c>
      <c r="C3026" s="1" t="s">
        <v>60</v>
      </c>
    </row>
    <row r="3027" spans="1:3" x14ac:dyDescent="0.25">
      <c r="A3027" s="1" t="s">
        <v>65808</v>
      </c>
      <c r="B3027" s="1" t="s">
        <v>62773</v>
      </c>
      <c r="C3027" s="1" t="s">
        <v>68</v>
      </c>
    </row>
    <row r="3028" spans="1:3" x14ac:dyDescent="0.25">
      <c r="A3028" s="1" t="s">
        <v>65809</v>
      </c>
      <c r="B3028" s="1" t="s">
        <v>62826</v>
      </c>
      <c r="C3028" s="1" t="s">
        <v>68</v>
      </c>
    </row>
    <row r="3029" spans="1:3" x14ac:dyDescent="0.25">
      <c r="A3029" s="1" t="s">
        <v>65810</v>
      </c>
      <c r="B3029" s="1" t="s">
        <v>62806</v>
      </c>
      <c r="C3029" s="1" t="s">
        <v>264</v>
      </c>
    </row>
    <row r="3030" spans="1:3" x14ac:dyDescent="0.25">
      <c r="A3030" s="1" t="s">
        <v>65811</v>
      </c>
      <c r="B3030" s="1" t="s">
        <v>62753</v>
      </c>
      <c r="C3030" s="1" t="s">
        <v>44</v>
      </c>
    </row>
    <row r="3031" spans="1:3" x14ac:dyDescent="0.25">
      <c r="A3031" s="1" t="s">
        <v>65812</v>
      </c>
      <c r="B3031" s="1" t="s">
        <v>62759</v>
      </c>
      <c r="C3031" s="1" t="s">
        <v>68</v>
      </c>
    </row>
    <row r="3032" spans="1:3" x14ac:dyDescent="0.25">
      <c r="A3032" s="1" t="s">
        <v>65813</v>
      </c>
      <c r="B3032" s="1" t="s">
        <v>62759</v>
      </c>
      <c r="C3032" s="1" t="s">
        <v>68</v>
      </c>
    </row>
    <row r="3033" spans="1:3" x14ac:dyDescent="0.25">
      <c r="A3033" s="1" t="s">
        <v>65814</v>
      </c>
      <c r="B3033" s="1" t="s">
        <v>62761</v>
      </c>
      <c r="C3033" s="1" t="s">
        <v>76</v>
      </c>
    </row>
    <row r="3034" spans="1:3" x14ac:dyDescent="0.25">
      <c r="A3034" s="1" t="s">
        <v>65815</v>
      </c>
      <c r="B3034" s="1" t="s">
        <v>62753</v>
      </c>
      <c r="C3034" s="1" t="s">
        <v>44</v>
      </c>
    </row>
    <row r="3035" spans="1:3" x14ac:dyDescent="0.25">
      <c r="A3035" s="1" t="s">
        <v>65816</v>
      </c>
      <c r="B3035" s="1" t="s">
        <v>62753</v>
      </c>
      <c r="C3035" s="1" t="s">
        <v>44</v>
      </c>
    </row>
    <row r="3036" spans="1:3" x14ac:dyDescent="0.25">
      <c r="A3036" s="1" t="s">
        <v>65817</v>
      </c>
      <c r="B3036" s="1" t="s">
        <v>62749</v>
      </c>
      <c r="C3036" s="1" t="s">
        <v>28</v>
      </c>
    </row>
    <row r="3037" spans="1:3" x14ac:dyDescent="0.25">
      <c r="A3037" s="1" t="s">
        <v>65818</v>
      </c>
      <c r="B3037" s="1" t="s">
        <v>62749</v>
      </c>
      <c r="C3037" s="1" t="s">
        <v>28</v>
      </c>
    </row>
    <row r="3038" spans="1:3" x14ac:dyDescent="0.25">
      <c r="A3038" s="1" t="s">
        <v>65819</v>
      </c>
      <c r="B3038" s="1" t="s">
        <v>62787</v>
      </c>
      <c r="C3038" s="1" t="s">
        <v>172</v>
      </c>
    </row>
    <row r="3039" spans="1:3" x14ac:dyDescent="0.25">
      <c r="A3039" s="1" t="s">
        <v>65820</v>
      </c>
      <c r="B3039" s="1" t="s">
        <v>62844</v>
      </c>
      <c r="C3039" s="1" t="s">
        <v>437</v>
      </c>
    </row>
    <row r="3040" spans="1:3" x14ac:dyDescent="0.25">
      <c r="A3040" s="1" t="s">
        <v>65821</v>
      </c>
      <c r="B3040" s="1" t="s">
        <v>63342</v>
      </c>
      <c r="C3040" s="1" t="s">
        <v>68</v>
      </c>
    </row>
    <row r="3041" spans="1:3" x14ac:dyDescent="0.25">
      <c r="A3041" s="1" t="s">
        <v>65822</v>
      </c>
      <c r="B3041" s="1" t="s">
        <v>62761</v>
      </c>
      <c r="C3041" s="1" t="s">
        <v>76</v>
      </c>
    </row>
    <row r="3042" spans="1:3" x14ac:dyDescent="0.25">
      <c r="A3042" s="1" t="s">
        <v>65823</v>
      </c>
      <c r="B3042" s="1" t="s">
        <v>62800</v>
      </c>
      <c r="C3042" s="1" t="s">
        <v>123</v>
      </c>
    </row>
    <row r="3043" spans="1:3" x14ac:dyDescent="0.25">
      <c r="A3043" s="1" t="s">
        <v>65824</v>
      </c>
      <c r="B3043" s="1" t="s">
        <v>62775</v>
      </c>
      <c r="C3043" s="1" t="s">
        <v>123</v>
      </c>
    </row>
    <row r="3044" spans="1:3" x14ac:dyDescent="0.25">
      <c r="A3044" s="1" t="s">
        <v>65825</v>
      </c>
      <c r="B3044" s="1" t="s">
        <v>62826</v>
      </c>
      <c r="C3044" s="1" t="s">
        <v>68</v>
      </c>
    </row>
    <row r="3045" spans="1:3" x14ac:dyDescent="0.25">
      <c r="A3045" s="1" t="s">
        <v>65826</v>
      </c>
      <c r="B3045" s="1" t="s">
        <v>62795</v>
      </c>
      <c r="C3045" s="1" t="s">
        <v>212</v>
      </c>
    </row>
    <row r="3046" spans="1:3" x14ac:dyDescent="0.25">
      <c r="A3046" s="1" t="s">
        <v>65827</v>
      </c>
      <c r="B3046" s="1" t="s">
        <v>62761</v>
      </c>
      <c r="C3046" s="1" t="s">
        <v>76</v>
      </c>
    </row>
    <row r="3047" spans="1:3" x14ac:dyDescent="0.25">
      <c r="A3047" s="1" t="s">
        <v>65828</v>
      </c>
      <c r="B3047" s="1" t="s">
        <v>62751</v>
      </c>
      <c r="C3047" s="1" t="s">
        <v>36</v>
      </c>
    </row>
    <row r="3048" spans="1:3" x14ac:dyDescent="0.25">
      <c r="A3048" s="1" t="s">
        <v>65829</v>
      </c>
      <c r="B3048" s="1" t="s">
        <v>63224</v>
      </c>
      <c r="C3048" s="1" t="s">
        <v>362</v>
      </c>
    </row>
    <row r="3049" spans="1:3" x14ac:dyDescent="0.25">
      <c r="A3049" s="1" t="s">
        <v>65830</v>
      </c>
      <c r="B3049" s="1" t="s">
        <v>62777</v>
      </c>
      <c r="C3049" s="1" t="s">
        <v>131</v>
      </c>
    </row>
    <row r="3050" spans="1:3" x14ac:dyDescent="0.25">
      <c r="A3050" s="1" t="s">
        <v>65831</v>
      </c>
      <c r="B3050" s="1" t="s">
        <v>62763</v>
      </c>
      <c r="C3050" s="1" t="s">
        <v>68</v>
      </c>
    </row>
    <row r="3051" spans="1:3" x14ac:dyDescent="0.25">
      <c r="A3051" s="1" t="s">
        <v>65832</v>
      </c>
      <c r="B3051" s="1" t="s">
        <v>62773</v>
      </c>
      <c r="C3051" s="1" t="s">
        <v>68</v>
      </c>
    </row>
    <row r="3052" spans="1:3" x14ac:dyDescent="0.25">
      <c r="A3052" s="1" t="s">
        <v>65833</v>
      </c>
      <c r="B3052" s="1" t="s">
        <v>62828</v>
      </c>
      <c r="C3052" s="1" t="s">
        <v>362</v>
      </c>
    </row>
    <row r="3053" spans="1:3" x14ac:dyDescent="0.25">
      <c r="A3053" s="1" t="s">
        <v>65834</v>
      </c>
      <c r="B3053" s="1" t="s">
        <v>62797</v>
      </c>
      <c r="C3053" s="1" t="s">
        <v>68</v>
      </c>
    </row>
    <row r="3054" spans="1:3" x14ac:dyDescent="0.25">
      <c r="A3054" s="1" t="s">
        <v>65835</v>
      </c>
      <c r="B3054" s="1" t="s">
        <v>62787</v>
      </c>
      <c r="C3054" s="1" t="s">
        <v>172</v>
      </c>
    </row>
    <row r="3055" spans="1:3" x14ac:dyDescent="0.25">
      <c r="A3055" s="1" t="s">
        <v>65836</v>
      </c>
      <c r="B3055" s="1" t="s">
        <v>62749</v>
      </c>
      <c r="C3055" s="1" t="s">
        <v>28</v>
      </c>
    </row>
    <row r="3056" spans="1:3" x14ac:dyDescent="0.25">
      <c r="A3056" s="1" t="s">
        <v>65837</v>
      </c>
      <c r="B3056" s="1" t="s">
        <v>62819</v>
      </c>
      <c r="C3056" s="1" t="s">
        <v>323</v>
      </c>
    </row>
    <row r="3057" spans="1:3" x14ac:dyDescent="0.25">
      <c r="A3057" s="1" t="s">
        <v>65838</v>
      </c>
      <c r="B3057" s="1" t="s">
        <v>62810</v>
      </c>
      <c r="C3057" s="1" t="s">
        <v>51</v>
      </c>
    </row>
    <row r="3058" spans="1:3" x14ac:dyDescent="0.25">
      <c r="A3058" s="1" t="s">
        <v>65839</v>
      </c>
      <c r="B3058" s="1" t="s">
        <v>62789</v>
      </c>
      <c r="C3058" s="1" t="s">
        <v>68</v>
      </c>
    </row>
    <row r="3059" spans="1:3" x14ac:dyDescent="0.25">
      <c r="A3059" s="1" t="s">
        <v>65840</v>
      </c>
      <c r="B3059" s="1" t="s">
        <v>62800</v>
      </c>
      <c r="C3059" s="1" t="s">
        <v>123</v>
      </c>
    </row>
    <row r="3060" spans="1:3" x14ac:dyDescent="0.25">
      <c r="A3060" s="1" t="s">
        <v>65841</v>
      </c>
      <c r="B3060" s="1" t="s">
        <v>63224</v>
      </c>
      <c r="C3060" s="1" t="s">
        <v>362</v>
      </c>
    </row>
    <row r="3061" spans="1:3" x14ac:dyDescent="0.25">
      <c r="A3061" s="1" t="s">
        <v>65842</v>
      </c>
      <c r="B3061" s="1" t="s">
        <v>62797</v>
      </c>
      <c r="C3061" s="1" t="s">
        <v>68</v>
      </c>
    </row>
    <row r="3062" spans="1:3" x14ac:dyDescent="0.25">
      <c r="A3062" s="1" t="s">
        <v>65843</v>
      </c>
      <c r="B3062" s="1" t="s">
        <v>62763</v>
      </c>
      <c r="C3062" s="1" t="s">
        <v>68</v>
      </c>
    </row>
    <row r="3063" spans="1:3" x14ac:dyDescent="0.25">
      <c r="A3063" s="1" t="s">
        <v>65844</v>
      </c>
      <c r="B3063" s="1" t="s">
        <v>62797</v>
      </c>
      <c r="C3063" s="1" t="s">
        <v>68</v>
      </c>
    </row>
    <row r="3064" spans="1:3" x14ac:dyDescent="0.25">
      <c r="A3064" s="1" t="s">
        <v>65845</v>
      </c>
      <c r="B3064" s="1" t="s">
        <v>62749</v>
      </c>
      <c r="C3064" s="1" t="s">
        <v>28</v>
      </c>
    </row>
    <row r="3065" spans="1:3" x14ac:dyDescent="0.25">
      <c r="A3065" s="1" t="s">
        <v>65846</v>
      </c>
      <c r="B3065" s="1" t="s">
        <v>62797</v>
      </c>
      <c r="C3065" s="1" t="s">
        <v>68</v>
      </c>
    </row>
    <row r="3066" spans="1:3" x14ac:dyDescent="0.25">
      <c r="A3066" s="1" t="s">
        <v>65847</v>
      </c>
      <c r="B3066" s="1" t="s">
        <v>62828</v>
      </c>
      <c r="C3066" s="1" t="s">
        <v>362</v>
      </c>
    </row>
    <row r="3067" spans="1:3" x14ac:dyDescent="0.25">
      <c r="A3067" s="1" t="s">
        <v>65848</v>
      </c>
      <c r="B3067" s="1" t="s">
        <v>62761</v>
      </c>
      <c r="C3067" s="1" t="s">
        <v>76</v>
      </c>
    </row>
    <row r="3068" spans="1:3" x14ac:dyDescent="0.25">
      <c r="A3068" s="1" t="s">
        <v>65849</v>
      </c>
      <c r="B3068" s="1" t="s">
        <v>62836</v>
      </c>
      <c r="C3068" s="1" t="s">
        <v>402</v>
      </c>
    </row>
    <row r="3069" spans="1:3" x14ac:dyDescent="0.25">
      <c r="A3069" s="1" t="s">
        <v>65850</v>
      </c>
      <c r="B3069" s="1" t="s">
        <v>62806</v>
      </c>
      <c r="C3069" s="1" t="s">
        <v>264</v>
      </c>
    </row>
    <row r="3070" spans="1:3" x14ac:dyDescent="0.25">
      <c r="A3070" s="1" t="s">
        <v>65851</v>
      </c>
      <c r="B3070" s="1" t="s">
        <v>62773</v>
      </c>
      <c r="C3070" s="1" t="s">
        <v>68</v>
      </c>
    </row>
    <row r="3071" spans="1:3" x14ac:dyDescent="0.25">
      <c r="A3071" s="1" t="s">
        <v>65852</v>
      </c>
      <c r="B3071" s="1" t="s">
        <v>62763</v>
      </c>
      <c r="C3071" s="1" t="s">
        <v>68</v>
      </c>
    </row>
    <row r="3072" spans="1:3" x14ac:dyDescent="0.25">
      <c r="A3072" s="1" t="s">
        <v>65853</v>
      </c>
      <c r="B3072" s="1" t="s">
        <v>62826</v>
      </c>
      <c r="C3072" s="1" t="s">
        <v>68</v>
      </c>
    </row>
    <row r="3073" spans="1:3" x14ac:dyDescent="0.25">
      <c r="A3073" s="1" t="s">
        <v>65854</v>
      </c>
      <c r="B3073" s="1" t="s">
        <v>62795</v>
      </c>
      <c r="C3073" s="1" t="s">
        <v>212</v>
      </c>
    </row>
    <row r="3074" spans="1:3" x14ac:dyDescent="0.25">
      <c r="A3074" s="1" t="s">
        <v>65855</v>
      </c>
      <c r="B3074" s="1" t="s">
        <v>62797</v>
      </c>
      <c r="C3074" s="1" t="s">
        <v>68</v>
      </c>
    </row>
    <row r="3075" spans="1:3" x14ac:dyDescent="0.25">
      <c r="A3075" s="1" t="s">
        <v>65856</v>
      </c>
      <c r="B3075" s="1" t="s">
        <v>62759</v>
      </c>
      <c r="C3075" s="1" t="s">
        <v>68</v>
      </c>
    </row>
    <row r="3076" spans="1:3" x14ac:dyDescent="0.25">
      <c r="A3076" s="1" t="s">
        <v>65857</v>
      </c>
      <c r="B3076" s="1" t="s">
        <v>62765</v>
      </c>
      <c r="C3076" s="1" t="s">
        <v>68</v>
      </c>
    </row>
    <row r="3077" spans="1:3" x14ac:dyDescent="0.25">
      <c r="A3077" s="1" t="s">
        <v>65858</v>
      </c>
      <c r="B3077" s="1" t="s">
        <v>62773</v>
      </c>
      <c r="C3077" s="1" t="s">
        <v>68</v>
      </c>
    </row>
    <row r="3078" spans="1:3" x14ac:dyDescent="0.25">
      <c r="A3078" s="1" t="s">
        <v>65859</v>
      </c>
      <c r="B3078" s="1" t="s">
        <v>62773</v>
      </c>
      <c r="C3078" s="1" t="s">
        <v>68</v>
      </c>
    </row>
    <row r="3079" spans="1:3" x14ac:dyDescent="0.25">
      <c r="A3079" s="1" t="s">
        <v>65860</v>
      </c>
      <c r="B3079" s="1" t="s">
        <v>62751</v>
      </c>
      <c r="C3079" s="1" t="s">
        <v>36</v>
      </c>
    </row>
    <row r="3080" spans="1:3" x14ac:dyDescent="0.25">
      <c r="A3080" s="1" t="s">
        <v>65861</v>
      </c>
      <c r="B3080" s="1" t="s">
        <v>62848</v>
      </c>
      <c r="C3080" s="1" t="s">
        <v>36</v>
      </c>
    </row>
    <row r="3081" spans="1:3" x14ac:dyDescent="0.25">
      <c r="A3081" s="1" t="s">
        <v>65862</v>
      </c>
      <c r="B3081" s="1" t="s">
        <v>62773</v>
      </c>
      <c r="C3081" s="1" t="s">
        <v>68</v>
      </c>
    </row>
    <row r="3082" spans="1:3" x14ac:dyDescent="0.25">
      <c r="A3082" s="1" t="s">
        <v>65863</v>
      </c>
      <c r="B3082" s="1" t="s">
        <v>62773</v>
      </c>
      <c r="C3082" s="1" t="s">
        <v>68</v>
      </c>
    </row>
    <row r="3083" spans="1:3" x14ac:dyDescent="0.25">
      <c r="A3083" s="1" t="s">
        <v>65864</v>
      </c>
      <c r="B3083" s="1" t="s">
        <v>62784</v>
      </c>
      <c r="C3083" s="1" t="s">
        <v>68</v>
      </c>
    </row>
    <row r="3084" spans="1:3" x14ac:dyDescent="0.25">
      <c r="A3084" s="1" t="s">
        <v>65865</v>
      </c>
      <c r="B3084" s="1" t="s">
        <v>62773</v>
      </c>
      <c r="C3084" s="1" t="s">
        <v>68</v>
      </c>
    </row>
    <row r="3085" spans="1:3" x14ac:dyDescent="0.25">
      <c r="A3085" s="1" t="s">
        <v>65866</v>
      </c>
      <c r="B3085" s="1" t="s">
        <v>62773</v>
      </c>
      <c r="C3085" s="1" t="s">
        <v>68</v>
      </c>
    </row>
    <row r="3086" spans="1:3" x14ac:dyDescent="0.25">
      <c r="A3086" s="1" t="s">
        <v>65867</v>
      </c>
      <c r="B3086" s="1" t="s">
        <v>62975</v>
      </c>
      <c r="C3086" s="1" t="s">
        <v>68</v>
      </c>
    </row>
    <row r="3087" spans="1:3" x14ac:dyDescent="0.25">
      <c r="A3087" s="1" t="s">
        <v>65868</v>
      </c>
      <c r="B3087" s="1" t="s">
        <v>62749</v>
      </c>
      <c r="C3087" s="1" t="s">
        <v>28</v>
      </c>
    </row>
    <row r="3088" spans="1:3" x14ac:dyDescent="0.25">
      <c r="A3088" s="1" t="s">
        <v>65869</v>
      </c>
      <c r="B3088" s="1" t="s">
        <v>62797</v>
      </c>
      <c r="C3088" s="1" t="s">
        <v>68</v>
      </c>
    </row>
    <row r="3089" spans="1:3" x14ac:dyDescent="0.25">
      <c r="A3089" s="1" t="s">
        <v>19469</v>
      </c>
      <c r="B3089" s="1" t="s">
        <v>62834</v>
      </c>
      <c r="C3089" s="1" t="s">
        <v>68</v>
      </c>
    </row>
    <row r="3090" spans="1:3" x14ac:dyDescent="0.25">
      <c r="A3090" s="1" t="s">
        <v>65870</v>
      </c>
      <c r="B3090" s="1" t="s">
        <v>62962</v>
      </c>
      <c r="C3090" s="1" t="s">
        <v>1148</v>
      </c>
    </row>
    <row r="3091" spans="1:3" x14ac:dyDescent="0.25">
      <c r="A3091" s="1" t="s">
        <v>65871</v>
      </c>
      <c r="B3091" s="1" t="s">
        <v>62782</v>
      </c>
      <c r="C3091" s="1" t="s">
        <v>151</v>
      </c>
    </row>
    <row r="3092" spans="1:3" x14ac:dyDescent="0.25">
      <c r="A3092" s="1" t="s">
        <v>65872</v>
      </c>
      <c r="B3092" s="1" t="s">
        <v>62784</v>
      </c>
      <c r="C3092" s="1" t="s">
        <v>68</v>
      </c>
    </row>
    <row r="3093" spans="1:3" x14ac:dyDescent="0.25">
      <c r="A3093" s="1" t="s">
        <v>65873</v>
      </c>
      <c r="B3093" s="1" t="s">
        <v>62828</v>
      </c>
      <c r="C3093" s="1" t="s">
        <v>362</v>
      </c>
    </row>
    <row r="3094" spans="1:3" x14ac:dyDescent="0.25">
      <c r="A3094" s="1" t="s">
        <v>65874</v>
      </c>
      <c r="B3094" s="1" t="s">
        <v>62797</v>
      </c>
      <c r="C3094" s="1" t="s">
        <v>68</v>
      </c>
    </row>
    <row r="3095" spans="1:3" x14ac:dyDescent="0.25">
      <c r="A3095" s="1" t="s">
        <v>65875</v>
      </c>
      <c r="B3095" s="1" t="s">
        <v>62753</v>
      </c>
      <c r="C3095" s="1" t="s">
        <v>44</v>
      </c>
    </row>
    <row r="3096" spans="1:3" x14ac:dyDescent="0.25">
      <c r="A3096" s="1" t="s">
        <v>65876</v>
      </c>
      <c r="B3096" s="1" t="s">
        <v>62828</v>
      </c>
      <c r="C3096" s="1" t="s">
        <v>362</v>
      </c>
    </row>
    <row r="3097" spans="1:3" x14ac:dyDescent="0.25">
      <c r="A3097" s="1" t="s">
        <v>65877</v>
      </c>
      <c r="B3097" s="1" t="s">
        <v>62795</v>
      </c>
      <c r="C3097" s="1" t="s">
        <v>212</v>
      </c>
    </row>
    <row r="3098" spans="1:3" x14ac:dyDescent="0.25">
      <c r="A3098" s="1" t="s">
        <v>65878</v>
      </c>
      <c r="B3098" s="1" t="s">
        <v>62757</v>
      </c>
      <c r="C3098" s="1" t="s">
        <v>60</v>
      </c>
    </row>
    <row r="3099" spans="1:3" x14ac:dyDescent="0.25">
      <c r="A3099" s="1" t="s">
        <v>65879</v>
      </c>
      <c r="B3099" s="1" t="s">
        <v>62784</v>
      </c>
      <c r="C3099" s="1" t="s">
        <v>68</v>
      </c>
    </row>
    <row r="3100" spans="1:3" x14ac:dyDescent="0.25">
      <c r="A3100" s="1" t="s">
        <v>65880</v>
      </c>
      <c r="B3100" s="1" t="s">
        <v>62897</v>
      </c>
      <c r="C3100" s="1" t="s">
        <v>323</v>
      </c>
    </row>
    <row r="3101" spans="1:3" x14ac:dyDescent="0.25">
      <c r="A3101" s="1" t="s">
        <v>65881</v>
      </c>
      <c r="B3101" s="1" t="s">
        <v>62773</v>
      </c>
      <c r="C3101" s="1" t="s">
        <v>68</v>
      </c>
    </row>
    <row r="3102" spans="1:3" x14ac:dyDescent="0.25">
      <c r="A3102" s="1" t="s">
        <v>65882</v>
      </c>
      <c r="B3102" s="1" t="s">
        <v>62769</v>
      </c>
      <c r="C3102" s="1" t="s">
        <v>51</v>
      </c>
    </row>
    <row r="3103" spans="1:3" x14ac:dyDescent="0.25">
      <c r="A3103" s="1" t="s">
        <v>65883</v>
      </c>
      <c r="B3103" s="1" t="s">
        <v>62797</v>
      </c>
      <c r="C3103" s="1" t="s">
        <v>68</v>
      </c>
    </row>
    <row r="3104" spans="1:3" x14ac:dyDescent="0.25">
      <c r="A3104" s="1" t="s">
        <v>65884</v>
      </c>
      <c r="B3104" s="1" t="s">
        <v>62816</v>
      </c>
      <c r="C3104" s="1" t="s">
        <v>68</v>
      </c>
    </row>
    <row r="3105" spans="1:3" x14ac:dyDescent="0.25">
      <c r="A3105" s="1" t="s">
        <v>65885</v>
      </c>
      <c r="B3105" s="1" t="s">
        <v>62826</v>
      </c>
      <c r="C3105" s="1" t="s">
        <v>68</v>
      </c>
    </row>
    <row r="3106" spans="1:3" x14ac:dyDescent="0.25">
      <c r="A3106" s="1" t="s">
        <v>65886</v>
      </c>
      <c r="B3106" s="1" t="s">
        <v>62806</v>
      </c>
      <c r="C3106" s="1" t="s">
        <v>264</v>
      </c>
    </row>
    <row r="3107" spans="1:3" x14ac:dyDescent="0.25">
      <c r="A3107" s="1" t="s">
        <v>65887</v>
      </c>
      <c r="B3107" s="1" t="s">
        <v>63224</v>
      </c>
      <c r="C3107" s="1" t="s">
        <v>362</v>
      </c>
    </row>
    <row r="3108" spans="1:3" x14ac:dyDescent="0.25">
      <c r="A3108" s="1" t="s">
        <v>65888</v>
      </c>
      <c r="B3108" s="1" t="s">
        <v>62810</v>
      </c>
      <c r="C3108" s="1" t="s">
        <v>51</v>
      </c>
    </row>
    <row r="3109" spans="1:3" x14ac:dyDescent="0.25">
      <c r="A3109" s="1" t="s">
        <v>65889</v>
      </c>
      <c r="B3109" s="1" t="s">
        <v>62826</v>
      </c>
      <c r="C3109" s="1" t="s">
        <v>68</v>
      </c>
    </row>
    <row r="3110" spans="1:3" x14ac:dyDescent="0.25">
      <c r="A3110" s="1" t="s">
        <v>65890</v>
      </c>
      <c r="B3110" s="1" t="s">
        <v>62753</v>
      </c>
      <c r="C3110" s="1" t="s">
        <v>44</v>
      </c>
    </row>
    <row r="3111" spans="1:3" x14ac:dyDescent="0.25">
      <c r="A3111" s="1" t="s">
        <v>65891</v>
      </c>
      <c r="B3111" s="1" t="s">
        <v>62806</v>
      </c>
      <c r="C3111" s="1" t="s">
        <v>264</v>
      </c>
    </row>
    <row r="3112" spans="1:3" x14ac:dyDescent="0.25">
      <c r="A3112" s="1" t="s">
        <v>65892</v>
      </c>
      <c r="B3112" s="1" t="s">
        <v>62816</v>
      </c>
      <c r="C3112" s="1" t="s">
        <v>68</v>
      </c>
    </row>
    <row r="3113" spans="1:3" x14ac:dyDescent="0.25">
      <c r="A3113" s="1" t="s">
        <v>65893</v>
      </c>
      <c r="B3113" s="1" t="s">
        <v>62759</v>
      </c>
      <c r="C3113" s="1" t="s">
        <v>68</v>
      </c>
    </row>
    <row r="3114" spans="1:3" x14ac:dyDescent="0.25">
      <c r="A3114" s="1" t="s">
        <v>65894</v>
      </c>
      <c r="B3114" s="1" t="s">
        <v>62759</v>
      </c>
      <c r="C3114" s="1" t="s">
        <v>68</v>
      </c>
    </row>
    <row r="3115" spans="1:3" x14ac:dyDescent="0.25">
      <c r="A3115" s="1" t="s">
        <v>65895</v>
      </c>
      <c r="B3115" s="1" t="s">
        <v>62836</v>
      </c>
      <c r="C3115" s="1" t="s">
        <v>402</v>
      </c>
    </row>
    <row r="3116" spans="1:3" x14ac:dyDescent="0.25">
      <c r="A3116" s="1" t="s">
        <v>65896</v>
      </c>
      <c r="B3116" s="1" t="s">
        <v>62864</v>
      </c>
      <c r="C3116" s="1" t="s">
        <v>68</v>
      </c>
    </row>
    <row r="3117" spans="1:3" x14ac:dyDescent="0.25">
      <c r="A3117" s="1" t="s">
        <v>65897</v>
      </c>
      <c r="B3117" s="1" t="s">
        <v>62897</v>
      </c>
      <c r="C3117" s="1" t="s">
        <v>323</v>
      </c>
    </row>
    <row r="3118" spans="1:3" x14ac:dyDescent="0.25">
      <c r="A3118" s="1" t="s">
        <v>65898</v>
      </c>
      <c r="B3118" s="1" t="s">
        <v>62836</v>
      </c>
      <c r="C3118" s="1" t="s">
        <v>402</v>
      </c>
    </row>
    <row r="3119" spans="1:3" x14ac:dyDescent="0.25">
      <c r="A3119" s="1" t="s">
        <v>65899</v>
      </c>
      <c r="B3119" s="1" t="s">
        <v>62753</v>
      </c>
      <c r="C3119" s="1" t="s">
        <v>44</v>
      </c>
    </row>
    <row r="3120" spans="1:3" x14ac:dyDescent="0.25">
      <c r="A3120" s="1" t="s">
        <v>65900</v>
      </c>
      <c r="B3120" s="1" t="s">
        <v>62864</v>
      </c>
      <c r="C3120" s="1" t="s">
        <v>68</v>
      </c>
    </row>
    <row r="3121" spans="1:3" x14ac:dyDescent="0.25">
      <c r="A3121" s="1" t="s">
        <v>65901</v>
      </c>
      <c r="B3121" s="1" t="s">
        <v>62897</v>
      </c>
      <c r="C3121" s="1" t="s">
        <v>323</v>
      </c>
    </row>
    <row r="3122" spans="1:3" x14ac:dyDescent="0.25">
      <c r="A3122" s="1" t="s">
        <v>65902</v>
      </c>
      <c r="B3122" s="1" t="s">
        <v>62789</v>
      </c>
      <c r="C3122" s="1" t="s">
        <v>68</v>
      </c>
    </row>
    <row r="3123" spans="1:3" x14ac:dyDescent="0.25">
      <c r="A3123" s="1" t="s">
        <v>65903</v>
      </c>
      <c r="B3123" s="1" t="s">
        <v>63241</v>
      </c>
      <c r="C3123" s="1" t="s">
        <v>68</v>
      </c>
    </row>
    <row r="3124" spans="1:3" x14ac:dyDescent="0.25">
      <c r="A3124" s="1" t="s">
        <v>65904</v>
      </c>
      <c r="B3124" s="1" t="s">
        <v>62816</v>
      </c>
      <c r="C3124" s="1" t="s">
        <v>68</v>
      </c>
    </row>
    <row r="3125" spans="1:3" x14ac:dyDescent="0.25">
      <c r="A3125" s="1" t="s">
        <v>65905</v>
      </c>
      <c r="B3125" s="1" t="s">
        <v>62842</v>
      </c>
      <c r="C3125" s="1" t="s">
        <v>430</v>
      </c>
    </row>
    <row r="3126" spans="1:3" x14ac:dyDescent="0.25">
      <c r="A3126" s="1" t="s">
        <v>65906</v>
      </c>
      <c r="B3126" s="1" t="s">
        <v>62753</v>
      </c>
      <c r="C3126" s="1" t="s">
        <v>44</v>
      </c>
    </row>
    <row r="3127" spans="1:3" x14ac:dyDescent="0.25">
      <c r="A3127" s="1" t="s">
        <v>65907</v>
      </c>
      <c r="B3127" s="1" t="s">
        <v>62797</v>
      </c>
      <c r="C3127" s="1" t="s">
        <v>68</v>
      </c>
    </row>
    <row r="3128" spans="1:3" x14ac:dyDescent="0.25">
      <c r="A3128" s="1" t="s">
        <v>65908</v>
      </c>
      <c r="B3128" s="1" t="s">
        <v>62757</v>
      </c>
      <c r="C3128" s="1" t="s">
        <v>60</v>
      </c>
    </row>
    <row r="3129" spans="1:3" x14ac:dyDescent="0.25">
      <c r="A3129" s="1" t="s">
        <v>65909</v>
      </c>
      <c r="B3129" s="1" t="s">
        <v>62773</v>
      </c>
      <c r="C3129" s="1" t="s">
        <v>68</v>
      </c>
    </row>
    <row r="3130" spans="1:3" x14ac:dyDescent="0.25">
      <c r="A3130" s="1" t="s">
        <v>65910</v>
      </c>
      <c r="B3130" s="1" t="s">
        <v>62810</v>
      </c>
      <c r="C3130" s="1" t="s">
        <v>51</v>
      </c>
    </row>
    <row r="3131" spans="1:3" x14ac:dyDescent="0.25">
      <c r="A3131" s="1" t="s">
        <v>65911</v>
      </c>
      <c r="B3131" s="1" t="s">
        <v>62816</v>
      </c>
      <c r="C3131" s="1" t="s">
        <v>68</v>
      </c>
    </row>
    <row r="3132" spans="1:3" x14ac:dyDescent="0.25">
      <c r="A3132" s="1" t="s">
        <v>65912</v>
      </c>
      <c r="B3132" s="1" t="s">
        <v>62797</v>
      </c>
      <c r="C3132" s="1" t="s">
        <v>68</v>
      </c>
    </row>
    <row r="3133" spans="1:3" x14ac:dyDescent="0.25">
      <c r="A3133" s="1" t="s">
        <v>65913</v>
      </c>
      <c r="B3133" s="1" t="s">
        <v>62797</v>
      </c>
      <c r="C3133" s="1" t="s">
        <v>68</v>
      </c>
    </row>
    <row r="3134" spans="1:3" x14ac:dyDescent="0.25">
      <c r="A3134" s="1" t="s">
        <v>65914</v>
      </c>
      <c r="B3134" s="1" t="s">
        <v>62797</v>
      </c>
      <c r="C3134" s="1" t="s">
        <v>68</v>
      </c>
    </row>
    <row r="3135" spans="1:3" x14ac:dyDescent="0.25">
      <c r="A3135" s="1" t="s">
        <v>65915</v>
      </c>
      <c r="B3135" s="1" t="s">
        <v>62797</v>
      </c>
      <c r="C3135" s="1" t="s">
        <v>68</v>
      </c>
    </row>
    <row r="3136" spans="1:3" x14ac:dyDescent="0.25">
      <c r="A3136" s="1" t="s">
        <v>65916</v>
      </c>
      <c r="B3136" s="1" t="s">
        <v>62782</v>
      </c>
      <c r="C3136" s="1" t="s">
        <v>151</v>
      </c>
    </row>
    <row r="3137" spans="1:3" x14ac:dyDescent="0.25">
      <c r="A3137" s="1" t="s">
        <v>65917</v>
      </c>
      <c r="B3137" s="1" t="s">
        <v>62773</v>
      </c>
      <c r="C3137" s="1" t="s">
        <v>68</v>
      </c>
    </row>
    <row r="3138" spans="1:3" x14ac:dyDescent="0.25">
      <c r="A3138" s="1" t="s">
        <v>65918</v>
      </c>
      <c r="B3138" s="1" t="s">
        <v>62897</v>
      </c>
      <c r="C3138" s="1" t="s">
        <v>323</v>
      </c>
    </row>
    <row r="3139" spans="1:3" x14ac:dyDescent="0.25">
      <c r="A3139" s="1" t="s">
        <v>65919</v>
      </c>
      <c r="B3139" s="1" t="s">
        <v>62842</v>
      </c>
      <c r="C3139" s="1" t="s">
        <v>430</v>
      </c>
    </row>
    <row r="3140" spans="1:3" x14ac:dyDescent="0.25">
      <c r="A3140" s="1" t="s">
        <v>65920</v>
      </c>
      <c r="B3140" s="1" t="s">
        <v>62763</v>
      </c>
      <c r="C3140" s="1" t="s">
        <v>68</v>
      </c>
    </row>
    <row r="3141" spans="1:3" x14ac:dyDescent="0.25">
      <c r="A3141" s="1" t="s">
        <v>65921</v>
      </c>
      <c r="B3141" s="1" t="s">
        <v>62810</v>
      </c>
      <c r="C3141" s="1" t="s">
        <v>51</v>
      </c>
    </row>
    <row r="3142" spans="1:3" x14ac:dyDescent="0.25">
      <c r="A3142" s="1" t="s">
        <v>65922</v>
      </c>
      <c r="B3142" s="1" t="s">
        <v>62800</v>
      </c>
      <c r="C3142" s="1" t="s">
        <v>123</v>
      </c>
    </row>
    <row r="3143" spans="1:3" x14ac:dyDescent="0.25">
      <c r="A3143" s="1" t="s">
        <v>65923</v>
      </c>
      <c r="B3143" s="1" t="s">
        <v>62826</v>
      </c>
      <c r="C3143" s="1" t="s">
        <v>68</v>
      </c>
    </row>
    <row r="3144" spans="1:3" x14ac:dyDescent="0.25">
      <c r="A3144" s="1" t="s">
        <v>65924</v>
      </c>
      <c r="B3144" s="1" t="s">
        <v>62797</v>
      </c>
      <c r="C3144" s="1" t="s">
        <v>68</v>
      </c>
    </row>
    <row r="3145" spans="1:3" x14ac:dyDescent="0.25">
      <c r="A3145" s="1" t="s">
        <v>65925</v>
      </c>
      <c r="B3145" s="1" t="s">
        <v>63025</v>
      </c>
      <c r="C3145" s="1" t="s">
        <v>68</v>
      </c>
    </row>
    <row r="3146" spans="1:3" x14ac:dyDescent="0.25">
      <c r="A3146" s="1" t="s">
        <v>65926</v>
      </c>
      <c r="B3146" s="1" t="s">
        <v>62806</v>
      </c>
      <c r="C3146" s="1" t="s">
        <v>264</v>
      </c>
    </row>
    <row r="3147" spans="1:3" x14ac:dyDescent="0.25">
      <c r="A3147" s="1" t="s">
        <v>65927</v>
      </c>
      <c r="B3147" s="1" t="s">
        <v>62806</v>
      </c>
      <c r="C3147" s="1" t="s">
        <v>264</v>
      </c>
    </row>
    <row r="3148" spans="1:3" x14ac:dyDescent="0.25">
      <c r="A3148" s="1" t="s">
        <v>65928</v>
      </c>
      <c r="B3148" s="1" t="s">
        <v>62797</v>
      </c>
      <c r="C3148" s="1" t="s">
        <v>68</v>
      </c>
    </row>
    <row r="3149" spans="1:3" x14ac:dyDescent="0.25">
      <c r="A3149" s="1" t="s">
        <v>65929</v>
      </c>
      <c r="B3149" s="1" t="s">
        <v>62828</v>
      </c>
      <c r="C3149" s="1" t="s">
        <v>362</v>
      </c>
    </row>
    <row r="3150" spans="1:3" x14ac:dyDescent="0.25">
      <c r="A3150" s="1" t="s">
        <v>65930</v>
      </c>
      <c r="B3150" s="1" t="s">
        <v>62771</v>
      </c>
      <c r="C3150" s="1" t="s">
        <v>68</v>
      </c>
    </row>
    <row r="3151" spans="1:3" x14ac:dyDescent="0.25">
      <c r="A3151" s="1" t="s">
        <v>65931</v>
      </c>
      <c r="B3151" s="1" t="s">
        <v>62773</v>
      </c>
      <c r="C3151" s="1" t="s">
        <v>68</v>
      </c>
    </row>
    <row r="3152" spans="1:3" x14ac:dyDescent="0.25">
      <c r="A3152" s="1" t="s">
        <v>65932</v>
      </c>
      <c r="B3152" s="1" t="s">
        <v>62763</v>
      </c>
      <c r="C3152" s="1" t="s">
        <v>68</v>
      </c>
    </row>
    <row r="3153" spans="1:3" x14ac:dyDescent="0.25">
      <c r="A3153" s="1" t="s">
        <v>65933</v>
      </c>
      <c r="B3153" s="1" t="s">
        <v>62771</v>
      </c>
      <c r="C3153" s="1" t="s">
        <v>68</v>
      </c>
    </row>
    <row r="3154" spans="1:3" x14ac:dyDescent="0.25">
      <c r="A3154" s="1" t="s">
        <v>65934</v>
      </c>
      <c r="B3154" s="1" t="s">
        <v>62765</v>
      </c>
      <c r="C3154" s="1" t="s">
        <v>68</v>
      </c>
    </row>
    <row r="3155" spans="1:3" x14ac:dyDescent="0.25">
      <c r="A3155" s="1" t="s">
        <v>65935</v>
      </c>
      <c r="B3155" s="1" t="s">
        <v>62864</v>
      </c>
      <c r="C3155" s="1" t="s">
        <v>68</v>
      </c>
    </row>
    <row r="3156" spans="1:3" x14ac:dyDescent="0.25">
      <c r="A3156" s="1" t="s">
        <v>65936</v>
      </c>
      <c r="B3156" s="1" t="s">
        <v>62779</v>
      </c>
      <c r="C3156" s="1" t="s">
        <v>68</v>
      </c>
    </row>
    <row r="3157" spans="1:3" x14ac:dyDescent="0.25">
      <c r="A3157" s="1" t="s">
        <v>65937</v>
      </c>
      <c r="B3157" s="1" t="s">
        <v>62782</v>
      </c>
      <c r="C3157" s="1" t="s">
        <v>151</v>
      </c>
    </row>
    <row r="3158" spans="1:3" x14ac:dyDescent="0.25">
      <c r="A3158" s="1" t="s">
        <v>65938</v>
      </c>
      <c r="B3158" s="1" t="s">
        <v>62782</v>
      </c>
      <c r="C3158" s="1" t="s">
        <v>151</v>
      </c>
    </row>
    <row r="3159" spans="1:3" x14ac:dyDescent="0.25">
      <c r="A3159" s="1" t="s">
        <v>65939</v>
      </c>
      <c r="B3159" s="1" t="s">
        <v>62782</v>
      </c>
      <c r="C3159" s="1" t="s">
        <v>151</v>
      </c>
    </row>
    <row r="3160" spans="1:3" x14ac:dyDescent="0.25">
      <c r="A3160" s="1" t="s">
        <v>65940</v>
      </c>
      <c r="B3160" s="1" t="s">
        <v>62753</v>
      </c>
      <c r="C3160" s="1" t="s">
        <v>44</v>
      </c>
    </row>
    <row r="3161" spans="1:3" x14ac:dyDescent="0.25">
      <c r="A3161" s="1" t="s">
        <v>65941</v>
      </c>
      <c r="B3161" s="1" t="s">
        <v>62824</v>
      </c>
      <c r="C3161" s="1" t="s">
        <v>349</v>
      </c>
    </row>
    <row r="3162" spans="1:3" x14ac:dyDescent="0.25">
      <c r="A3162" s="1" t="s">
        <v>65942</v>
      </c>
      <c r="B3162" s="1" t="s">
        <v>62797</v>
      </c>
      <c r="C3162" s="1" t="s">
        <v>68</v>
      </c>
    </row>
    <row r="3163" spans="1:3" x14ac:dyDescent="0.25">
      <c r="A3163" s="1" t="s">
        <v>65943</v>
      </c>
      <c r="B3163" s="1" t="s">
        <v>62806</v>
      </c>
      <c r="C3163" s="1" t="s">
        <v>264</v>
      </c>
    </row>
    <row r="3164" spans="1:3" x14ac:dyDescent="0.25">
      <c r="A3164" s="1" t="s">
        <v>65944</v>
      </c>
      <c r="B3164" s="1" t="s">
        <v>62797</v>
      </c>
      <c r="C3164" s="1" t="s">
        <v>68</v>
      </c>
    </row>
    <row r="3165" spans="1:3" x14ac:dyDescent="0.25">
      <c r="A3165" s="1" t="s">
        <v>65945</v>
      </c>
      <c r="B3165" s="1" t="s">
        <v>62763</v>
      </c>
      <c r="C3165" s="1" t="s">
        <v>68</v>
      </c>
    </row>
    <row r="3166" spans="1:3" x14ac:dyDescent="0.25">
      <c r="A3166" s="1" t="s">
        <v>65946</v>
      </c>
      <c r="B3166" s="1" t="s">
        <v>62763</v>
      </c>
      <c r="C3166" s="1" t="s">
        <v>68</v>
      </c>
    </row>
    <row r="3167" spans="1:3" x14ac:dyDescent="0.25">
      <c r="A3167" s="1" t="s">
        <v>65947</v>
      </c>
      <c r="B3167" s="1" t="s">
        <v>62810</v>
      </c>
      <c r="C3167" s="1" t="s">
        <v>51</v>
      </c>
    </row>
    <row r="3168" spans="1:3" x14ac:dyDescent="0.25">
      <c r="A3168" s="1" t="s">
        <v>65948</v>
      </c>
      <c r="B3168" s="1" t="s">
        <v>62810</v>
      </c>
      <c r="C3168" s="1" t="s">
        <v>51</v>
      </c>
    </row>
    <row r="3169" spans="1:3" x14ac:dyDescent="0.25">
      <c r="A3169" s="1" t="s">
        <v>65949</v>
      </c>
      <c r="B3169" s="1" t="s">
        <v>62773</v>
      </c>
      <c r="C3169" s="1" t="s">
        <v>68</v>
      </c>
    </row>
    <row r="3170" spans="1:3" x14ac:dyDescent="0.25">
      <c r="A3170" s="1" t="s">
        <v>65950</v>
      </c>
      <c r="B3170" s="1" t="s">
        <v>62751</v>
      </c>
      <c r="C3170" s="1" t="s">
        <v>36</v>
      </c>
    </row>
    <row r="3171" spans="1:3" x14ac:dyDescent="0.25">
      <c r="A3171" s="1" t="s">
        <v>65951</v>
      </c>
      <c r="B3171" s="1" t="s">
        <v>62767</v>
      </c>
      <c r="C3171" s="1" t="s">
        <v>68</v>
      </c>
    </row>
    <row r="3172" spans="1:3" x14ac:dyDescent="0.25">
      <c r="A3172" s="1" t="s">
        <v>65952</v>
      </c>
      <c r="B3172" s="1" t="s">
        <v>62763</v>
      </c>
      <c r="C3172" s="1" t="s">
        <v>68</v>
      </c>
    </row>
    <row r="3173" spans="1:3" x14ac:dyDescent="0.25">
      <c r="A3173" s="1" t="s">
        <v>65953</v>
      </c>
      <c r="B3173" s="1" t="s">
        <v>62808</v>
      </c>
      <c r="C3173" s="1" t="s">
        <v>68</v>
      </c>
    </row>
    <row r="3174" spans="1:3" x14ac:dyDescent="0.25">
      <c r="A3174" s="1" t="s">
        <v>65954</v>
      </c>
      <c r="B3174" s="1" t="s">
        <v>62824</v>
      </c>
      <c r="C3174" s="1" t="s">
        <v>349</v>
      </c>
    </row>
    <row r="3175" spans="1:3" x14ac:dyDescent="0.25">
      <c r="A3175" s="1" t="s">
        <v>65955</v>
      </c>
      <c r="B3175" s="1" t="s">
        <v>62808</v>
      </c>
      <c r="C3175" s="1" t="s">
        <v>68</v>
      </c>
    </row>
    <row r="3176" spans="1:3" x14ac:dyDescent="0.25">
      <c r="A3176" s="1" t="s">
        <v>65956</v>
      </c>
      <c r="B3176" s="1" t="s">
        <v>62828</v>
      </c>
      <c r="C3176" s="1" t="s">
        <v>362</v>
      </c>
    </row>
    <row r="3177" spans="1:3" x14ac:dyDescent="0.25">
      <c r="A3177" s="1" t="s">
        <v>65957</v>
      </c>
      <c r="B3177" s="1" t="s">
        <v>62773</v>
      </c>
      <c r="C3177" s="1" t="s">
        <v>68</v>
      </c>
    </row>
    <row r="3178" spans="1:3" x14ac:dyDescent="0.25">
      <c r="A3178" s="1" t="s">
        <v>65958</v>
      </c>
      <c r="B3178" s="1" t="s">
        <v>62751</v>
      </c>
      <c r="C3178" s="1" t="s">
        <v>36</v>
      </c>
    </row>
    <row r="3179" spans="1:3" x14ac:dyDescent="0.25">
      <c r="A3179" s="1" t="s">
        <v>65959</v>
      </c>
      <c r="B3179" s="1" t="s">
        <v>62773</v>
      </c>
      <c r="C3179" s="1" t="s">
        <v>68</v>
      </c>
    </row>
    <row r="3180" spans="1:3" x14ac:dyDescent="0.25">
      <c r="A3180" s="1" t="s">
        <v>65960</v>
      </c>
      <c r="B3180" s="1" t="s">
        <v>62751</v>
      </c>
      <c r="C3180" s="1" t="s">
        <v>36</v>
      </c>
    </row>
    <row r="3181" spans="1:3" x14ac:dyDescent="0.25">
      <c r="A3181" s="1" t="s">
        <v>65961</v>
      </c>
      <c r="B3181" s="1" t="s">
        <v>62810</v>
      </c>
      <c r="C3181" s="1" t="s">
        <v>51</v>
      </c>
    </row>
    <row r="3182" spans="1:3" x14ac:dyDescent="0.25">
      <c r="A3182" s="1" t="s">
        <v>65962</v>
      </c>
      <c r="B3182" s="1" t="s">
        <v>62844</v>
      </c>
      <c r="C3182" s="1" t="s">
        <v>437</v>
      </c>
    </row>
    <row r="3183" spans="1:3" x14ac:dyDescent="0.25">
      <c r="A3183" s="1" t="s">
        <v>65963</v>
      </c>
      <c r="B3183" s="1" t="s">
        <v>62751</v>
      </c>
      <c r="C3183" s="1" t="s">
        <v>36</v>
      </c>
    </row>
    <row r="3184" spans="1:3" x14ac:dyDescent="0.25">
      <c r="A3184" s="1" t="s">
        <v>65964</v>
      </c>
      <c r="B3184" s="1" t="s">
        <v>62819</v>
      </c>
      <c r="C3184" s="1" t="s">
        <v>323</v>
      </c>
    </row>
    <row r="3185" spans="1:3" x14ac:dyDescent="0.25">
      <c r="A3185" s="1" t="s">
        <v>65965</v>
      </c>
      <c r="B3185" s="1" t="s">
        <v>62763</v>
      </c>
      <c r="C3185" s="1" t="s">
        <v>68</v>
      </c>
    </row>
    <row r="3186" spans="1:3" x14ac:dyDescent="0.25">
      <c r="A3186" s="1" t="s">
        <v>65966</v>
      </c>
      <c r="B3186" s="1" t="s">
        <v>62819</v>
      </c>
      <c r="C3186" s="1" t="s">
        <v>323</v>
      </c>
    </row>
    <row r="3187" spans="1:3" x14ac:dyDescent="0.25">
      <c r="A3187" s="1" t="s">
        <v>65967</v>
      </c>
      <c r="B3187" s="1" t="s">
        <v>62819</v>
      </c>
      <c r="C3187" s="1" t="s">
        <v>323</v>
      </c>
    </row>
    <row r="3188" spans="1:3" x14ac:dyDescent="0.25">
      <c r="A3188" s="1" t="s">
        <v>65968</v>
      </c>
      <c r="B3188" s="1" t="s">
        <v>62751</v>
      </c>
      <c r="C3188" s="1" t="s">
        <v>36</v>
      </c>
    </row>
    <row r="3189" spans="1:3" x14ac:dyDescent="0.25">
      <c r="A3189" s="1" t="s">
        <v>65969</v>
      </c>
      <c r="B3189" s="1" t="s">
        <v>62773</v>
      </c>
      <c r="C3189" s="1" t="s">
        <v>68</v>
      </c>
    </row>
    <row r="3190" spans="1:3" x14ac:dyDescent="0.25">
      <c r="A3190" s="1" t="s">
        <v>65970</v>
      </c>
      <c r="B3190" s="1" t="s">
        <v>62751</v>
      </c>
      <c r="C3190" s="1" t="s">
        <v>36</v>
      </c>
    </row>
    <row r="3191" spans="1:3" x14ac:dyDescent="0.25">
      <c r="A3191" s="1" t="s">
        <v>65971</v>
      </c>
      <c r="B3191" s="1" t="s">
        <v>62819</v>
      </c>
      <c r="C3191" s="1" t="s">
        <v>323</v>
      </c>
    </row>
    <row r="3192" spans="1:3" x14ac:dyDescent="0.25">
      <c r="A3192" s="1" t="s">
        <v>65972</v>
      </c>
      <c r="B3192" s="1" t="s">
        <v>62749</v>
      </c>
      <c r="C3192" s="1" t="s">
        <v>28</v>
      </c>
    </row>
    <row r="3193" spans="1:3" x14ac:dyDescent="0.25">
      <c r="A3193" s="1" t="s">
        <v>65973</v>
      </c>
      <c r="B3193" s="1" t="s">
        <v>62797</v>
      </c>
      <c r="C3193" s="1" t="s">
        <v>68</v>
      </c>
    </row>
    <row r="3194" spans="1:3" x14ac:dyDescent="0.25">
      <c r="A3194" s="1" t="s">
        <v>65974</v>
      </c>
      <c r="B3194" s="1" t="s">
        <v>62763</v>
      </c>
      <c r="C3194" s="1" t="s">
        <v>68</v>
      </c>
    </row>
    <row r="3195" spans="1:3" x14ac:dyDescent="0.25">
      <c r="A3195" s="1" t="s">
        <v>65975</v>
      </c>
      <c r="B3195" s="1" t="s">
        <v>62795</v>
      </c>
      <c r="C3195" s="1" t="s">
        <v>212</v>
      </c>
    </row>
    <row r="3196" spans="1:3" x14ac:dyDescent="0.25">
      <c r="A3196" s="1" t="s">
        <v>65976</v>
      </c>
      <c r="B3196" s="1" t="s">
        <v>62962</v>
      </c>
      <c r="C3196" s="1" t="s">
        <v>1148</v>
      </c>
    </row>
    <row r="3197" spans="1:3" x14ac:dyDescent="0.25">
      <c r="A3197" s="1" t="s">
        <v>65977</v>
      </c>
      <c r="B3197" s="1" t="s">
        <v>62819</v>
      </c>
      <c r="C3197" s="1" t="s">
        <v>323</v>
      </c>
    </row>
    <row r="3198" spans="1:3" x14ac:dyDescent="0.25">
      <c r="A3198" s="1" t="s">
        <v>65978</v>
      </c>
      <c r="B3198" s="1" t="s">
        <v>62789</v>
      </c>
      <c r="C3198" s="1" t="s">
        <v>68</v>
      </c>
    </row>
    <row r="3199" spans="1:3" x14ac:dyDescent="0.25">
      <c r="A3199" s="1" t="s">
        <v>65979</v>
      </c>
      <c r="B3199" s="1" t="s">
        <v>62751</v>
      </c>
      <c r="C3199" s="1" t="s">
        <v>36</v>
      </c>
    </row>
    <row r="3200" spans="1:3" x14ac:dyDescent="0.25">
      <c r="A3200" s="1" t="s">
        <v>65980</v>
      </c>
      <c r="B3200" s="1" t="s">
        <v>62784</v>
      </c>
      <c r="C3200" s="1" t="s">
        <v>68</v>
      </c>
    </row>
    <row r="3201" spans="1:3" x14ac:dyDescent="0.25">
      <c r="A3201" s="1" t="s">
        <v>65981</v>
      </c>
      <c r="B3201" s="1" t="s">
        <v>62842</v>
      </c>
      <c r="C3201" s="1" t="s">
        <v>430</v>
      </c>
    </row>
    <row r="3202" spans="1:3" x14ac:dyDescent="0.25">
      <c r="A3202" s="1" t="s">
        <v>65982</v>
      </c>
      <c r="B3202" s="1" t="s">
        <v>62782</v>
      </c>
      <c r="C3202" s="1" t="s">
        <v>151</v>
      </c>
    </row>
    <row r="3203" spans="1:3" x14ac:dyDescent="0.25">
      <c r="A3203" s="1" t="s">
        <v>65983</v>
      </c>
      <c r="B3203" s="1" t="s">
        <v>62755</v>
      </c>
      <c r="C3203" s="1" t="s">
        <v>51</v>
      </c>
    </row>
    <row r="3204" spans="1:3" x14ac:dyDescent="0.25">
      <c r="A3204" s="1" t="s">
        <v>65984</v>
      </c>
      <c r="B3204" s="1" t="s">
        <v>62787</v>
      </c>
      <c r="C3204" s="1" t="s">
        <v>172</v>
      </c>
    </row>
    <row r="3205" spans="1:3" x14ac:dyDescent="0.25">
      <c r="A3205" s="1" t="s">
        <v>65985</v>
      </c>
      <c r="B3205" s="1" t="s">
        <v>62759</v>
      </c>
      <c r="C3205" s="1" t="s">
        <v>68</v>
      </c>
    </row>
    <row r="3206" spans="1:3" x14ac:dyDescent="0.25">
      <c r="A3206" s="1" t="s">
        <v>65986</v>
      </c>
      <c r="B3206" s="1" t="s">
        <v>62848</v>
      </c>
      <c r="C3206" s="1" t="s">
        <v>36</v>
      </c>
    </row>
    <row r="3207" spans="1:3" x14ac:dyDescent="0.25">
      <c r="A3207" s="1" t="s">
        <v>65987</v>
      </c>
      <c r="B3207" s="1" t="s">
        <v>62773</v>
      </c>
      <c r="C3207" s="1" t="s">
        <v>68</v>
      </c>
    </row>
    <row r="3208" spans="1:3" x14ac:dyDescent="0.25">
      <c r="A3208" s="1" t="s">
        <v>65988</v>
      </c>
      <c r="B3208" s="1" t="s">
        <v>62779</v>
      </c>
      <c r="C3208" s="1" t="s">
        <v>68</v>
      </c>
    </row>
    <row r="3209" spans="1:3" x14ac:dyDescent="0.25">
      <c r="A3209" s="1" t="s">
        <v>65989</v>
      </c>
      <c r="B3209" s="1" t="s">
        <v>62842</v>
      </c>
      <c r="C3209" s="1" t="s">
        <v>430</v>
      </c>
    </row>
    <row r="3210" spans="1:3" x14ac:dyDescent="0.25">
      <c r="A3210" s="1" t="s">
        <v>65990</v>
      </c>
      <c r="B3210" s="1" t="s">
        <v>62826</v>
      </c>
      <c r="C3210" s="1" t="s">
        <v>68</v>
      </c>
    </row>
    <row r="3211" spans="1:3" x14ac:dyDescent="0.25">
      <c r="A3211" s="1" t="s">
        <v>65991</v>
      </c>
      <c r="B3211" s="1" t="s">
        <v>62936</v>
      </c>
      <c r="C3211" s="1" t="s">
        <v>988</v>
      </c>
    </row>
    <row r="3212" spans="1:3" x14ac:dyDescent="0.25">
      <c r="A3212" s="1" t="s">
        <v>65992</v>
      </c>
      <c r="B3212" s="1" t="s">
        <v>63224</v>
      </c>
      <c r="C3212" s="1" t="s">
        <v>362</v>
      </c>
    </row>
    <row r="3213" spans="1:3" x14ac:dyDescent="0.25">
      <c r="A3213" s="1" t="s">
        <v>65993</v>
      </c>
      <c r="B3213" s="1" t="s">
        <v>62763</v>
      </c>
      <c r="C3213" s="1" t="s">
        <v>68</v>
      </c>
    </row>
    <row r="3214" spans="1:3" x14ac:dyDescent="0.25">
      <c r="A3214" s="1" t="s">
        <v>65994</v>
      </c>
      <c r="B3214" s="1" t="s">
        <v>62816</v>
      </c>
      <c r="C3214" s="1" t="s">
        <v>68</v>
      </c>
    </row>
    <row r="3215" spans="1:3" x14ac:dyDescent="0.25">
      <c r="A3215" s="1" t="s">
        <v>65995</v>
      </c>
      <c r="B3215" s="1" t="s">
        <v>62777</v>
      </c>
      <c r="C3215" s="1" t="s">
        <v>131</v>
      </c>
    </row>
    <row r="3216" spans="1:3" x14ac:dyDescent="0.25">
      <c r="A3216" s="1" t="s">
        <v>65996</v>
      </c>
      <c r="B3216" s="1" t="s">
        <v>62789</v>
      </c>
      <c r="C3216" s="1" t="s">
        <v>68</v>
      </c>
    </row>
    <row r="3217" spans="1:3" x14ac:dyDescent="0.25">
      <c r="A3217" s="1" t="s">
        <v>65997</v>
      </c>
      <c r="B3217" s="1" t="s">
        <v>62824</v>
      </c>
      <c r="C3217" s="1" t="s">
        <v>349</v>
      </c>
    </row>
    <row r="3218" spans="1:3" x14ac:dyDescent="0.25">
      <c r="A3218" s="1" t="s">
        <v>65998</v>
      </c>
      <c r="B3218" s="1" t="s">
        <v>62777</v>
      </c>
      <c r="C3218" s="1" t="s">
        <v>131</v>
      </c>
    </row>
    <row r="3219" spans="1:3" x14ac:dyDescent="0.25">
      <c r="A3219" s="1" t="s">
        <v>65999</v>
      </c>
      <c r="B3219" s="1" t="s">
        <v>62828</v>
      </c>
      <c r="C3219" s="1" t="s">
        <v>362</v>
      </c>
    </row>
    <row r="3220" spans="1:3" x14ac:dyDescent="0.25">
      <c r="A3220" s="1" t="s">
        <v>66000</v>
      </c>
      <c r="B3220" s="1" t="s">
        <v>62808</v>
      </c>
      <c r="C3220" s="1" t="s">
        <v>68</v>
      </c>
    </row>
    <row r="3221" spans="1:3" x14ac:dyDescent="0.25">
      <c r="A3221" s="1" t="s">
        <v>66001</v>
      </c>
      <c r="B3221" s="1" t="s">
        <v>62819</v>
      </c>
      <c r="C3221" s="1" t="s">
        <v>323</v>
      </c>
    </row>
    <row r="3222" spans="1:3" x14ac:dyDescent="0.25">
      <c r="A3222" s="1" t="s">
        <v>66002</v>
      </c>
      <c r="B3222" s="1" t="s">
        <v>62795</v>
      </c>
      <c r="C3222" s="1" t="s">
        <v>212</v>
      </c>
    </row>
    <row r="3223" spans="1:3" x14ac:dyDescent="0.25">
      <c r="A3223" s="1" t="s">
        <v>66003</v>
      </c>
      <c r="B3223" s="1" t="s">
        <v>62797</v>
      </c>
      <c r="C3223" s="1" t="s">
        <v>68</v>
      </c>
    </row>
    <row r="3224" spans="1:3" x14ac:dyDescent="0.25">
      <c r="A3224" s="1" t="s">
        <v>66004</v>
      </c>
      <c r="B3224" s="1" t="s">
        <v>62816</v>
      </c>
      <c r="C3224" s="1" t="s">
        <v>68</v>
      </c>
    </row>
    <row r="3225" spans="1:3" x14ac:dyDescent="0.25">
      <c r="A3225" s="1" t="s">
        <v>66005</v>
      </c>
      <c r="B3225" s="1" t="s">
        <v>62819</v>
      </c>
      <c r="C3225" s="1" t="s">
        <v>323</v>
      </c>
    </row>
    <row r="3226" spans="1:3" x14ac:dyDescent="0.25">
      <c r="A3226" s="1" t="s">
        <v>66006</v>
      </c>
      <c r="B3226" s="1" t="s">
        <v>62779</v>
      </c>
      <c r="C3226" s="1" t="s">
        <v>68</v>
      </c>
    </row>
    <row r="3227" spans="1:3" x14ac:dyDescent="0.25">
      <c r="A3227" s="1" t="s">
        <v>66007</v>
      </c>
      <c r="B3227" s="1" t="s">
        <v>62826</v>
      </c>
      <c r="C3227" s="1" t="s">
        <v>68</v>
      </c>
    </row>
    <row r="3228" spans="1:3" x14ac:dyDescent="0.25">
      <c r="A3228" s="1" t="s">
        <v>66008</v>
      </c>
      <c r="B3228" s="1" t="s">
        <v>62771</v>
      </c>
      <c r="C3228" s="1" t="s">
        <v>68</v>
      </c>
    </row>
    <row r="3229" spans="1:3" x14ac:dyDescent="0.25">
      <c r="A3229" s="1" t="s">
        <v>66009</v>
      </c>
      <c r="B3229" s="1" t="s">
        <v>62864</v>
      </c>
      <c r="C3229" s="1" t="s">
        <v>68</v>
      </c>
    </row>
    <row r="3230" spans="1:3" x14ac:dyDescent="0.25">
      <c r="A3230" s="1" t="s">
        <v>66010</v>
      </c>
      <c r="B3230" s="1" t="s">
        <v>62782</v>
      </c>
      <c r="C3230" s="1" t="s">
        <v>151</v>
      </c>
    </row>
    <row r="3231" spans="1:3" x14ac:dyDescent="0.25">
      <c r="A3231" s="1" t="s">
        <v>66011</v>
      </c>
      <c r="B3231" s="1" t="s">
        <v>62769</v>
      </c>
      <c r="C3231" s="1" t="s">
        <v>51</v>
      </c>
    </row>
    <row r="3232" spans="1:3" x14ac:dyDescent="0.25">
      <c r="A3232" s="1" t="s">
        <v>66012</v>
      </c>
      <c r="B3232" s="1" t="s">
        <v>62797</v>
      </c>
      <c r="C3232" s="1" t="s">
        <v>68</v>
      </c>
    </row>
    <row r="3233" spans="1:3" x14ac:dyDescent="0.25">
      <c r="A3233" s="1" t="s">
        <v>66013</v>
      </c>
      <c r="B3233" s="1" t="s">
        <v>63342</v>
      </c>
      <c r="C3233" s="1" t="s">
        <v>68</v>
      </c>
    </row>
    <row r="3234" spans="1:3" x14ac:dyDescent="0.25">
      <c r="A3234" s="1" t="s">
        <v>66014</v>
      </c>
      <c r="B3234" s="1" t="s">
        <v>62771</v>
      </c>
      <c r="C3234" s="1" t="s">
        <v>68</v>
      </c>
    </row>
    <row r="3235" spans="1:3" x14ac:dyDescent="0.25">
      <c r="A3235" s="1" t="s">
        <v>66015</v>
      </c>
      <c r="B3235" s="1" t="s">
        <v>62806</v>
      </c>
      <c r="C3235" s="1" t="s">
        <v>264</v>
      </c>
    </row>
    <row r="3236" spans="1:3" x14ac:dyDescent="0.25">
      <c r="A3236" s="1" t="s">
        <v>66016</v>
      </c>
      <c r="B3236" s="1" t="s">
        <v>62773</v>
      </c>
      <c r="C3236" s="1" t="s">
        <v>68</v>
      </c>
    </row>
    <row r="3237" spans="1:3" x14ac:dyDescent="0.25">
      <c r="A3237" s="1" t="s">
        <v>66017</v>
      </c>
      <c r="B3237" s="1" t="s">
        <v>62775</v>
      </c>
      <c r="C3237" s="1" t="s">
        <v>123</v>
      </c>
    </row>
    <row r="3238" spans="1:3" x14ac:dyDescent="0.25">
      <c r="A3238" s="1" t="s">
        <v>66018</v>
      </c>
      <c r="B3238" s="1" t="s">
        <v>62782</v>
      </c>
      <c r="C3238" s="1" t="s">
        <v>151</v>
      </c>
    </row>
    <row r="3239" spans="1:3" x14ac:dyDescent="0.25">
      <c r="A3239" s="1" t="s">
        <v>66019</v>
      </c>
      <c r="B3239" s="1" t="s">
        <v>63224</v>
      </c>
      <c r="C3239" s="1" t="s">
        <v>362</v>
      </c>
    </row>
    <row r="3240" spans="1:3" x14ac:dyDescent="0.25">
      <c r="A3240" s="1" t="s">
        <v>66020</v>
      </c>
      <c r="B3240" s="1" t="s">
        <v>63224</v>
      </c>
      <c r="C3240" s="1" t="s">
        <v>362</v>
      </c>
    </row>
    <row r="3241" spans="1:3" x14ac:dyDescent="0.25">
      <c r="A3241" s="1" t="s">
        <v>66021</v>
      </c>
      <c r="B3241" s="1" t="s">
        <v>62800</v>
      </c>
      <c r="C3241" s="1" t="s">
        <v>123</v>
      </c>
    </row>
    <row r="3242" spans="1:3" x14ac:dyDescent="0.25">
      <c r="A3242" s="1" t="s">
        <v>66022</v>
      </c>
      <c r="B3242" s="1" t="s">
        <v>62751</v>
      </c>
      <c r="C3242" s="1" t="s">
        <v>36</v>
      </c>
    </row>
    <row r="3243" spans="1:3" x14ac:dyDescent="0.25">
      <c r="A3243" s="1" t="s">
        <v>66023</v>
      </c>
      <c r="B3243" s="1" t="s">
        <v>62806</v>
      </c>
      <c r="C3243" s="1" t="s">
        <v>264</v>
      </c>
    </row>
    <row r="3244" spans="1:3" x14ac:dyDescent="0.25">
      <c r="A3244" s="1" t="s">
        <v>66024</v>
      </c>
      <c r="B3244" s="1" t="s">
        <v>62749</v>
      </c>
      <c r="C3244" s="1" t="s">
        <v>28</v>
      </c>
    </row>
    <row r="3245" spans="1:3" x14ac:dyDescent="0.25">
      <c r="A3245" s="1" t="s">
        <v>66025</v>
      </c>
      <c r="B3245" s="1" t="s">
        <v>62749</v>
      </c>
      <c r="C3245" s="1" t="s">
        <v>28</v>
      </c>
    </row>
    <row r="3246" spans="1:3" x14ac:dyDescent="0.25">
      <c r="A3246" s="1" t="s">
        <v>66026</v>
      </c>
      <c r="B3246" s="1" t="s">
        <v>62763</v>
      </c>
      <c r="C3246" s="1" t="s">
        <v>68</v>
      </c>
    </row>
    <row r="3247" spans="1:3" x14ac:dyDescent="0.25">
      <c r="A3247" s="1" t="s">
        <v>66027</v>
      </c>
      <c r="B3247" s="1" t="s">
        <v>62844</v>
      </c>
      <c r="C3247" s="1" t="s">
        <v>437</v>
      </c>
    </row>
    <row r="3248" spans="1:3" x14ac:dyDescent="0.25">
      <c r="A3248" s="1" t="s">
        <v>66028</v>
      </c>
      <c r="B3248" s="1" t="s">
        <v>62755</v>
      </c>
      <c r="C3248" s="1" t="s">
        <v>51</v>
      </c>
    </row>
    <row r="3249" spans="1:3" x14ac:dyDescent="0.25">
      <c r="A3249" s="1" t="s">
        <v>66029</v>
      </c>
      <c r="B3249" s="1" t="s">
        <v>62771</v>
      </c>
      <c r="C3249" s="1" t="s">
        <v>68</v>
      </c>
    </row>
    <row r="3250" spans="1:3" x14ac:dyDescent="0.25">
      <c r="A3250" s="1" t="s">
        <v>66030</v>
      </c>
      <c r="B3250" s="1" t="s">
        <v>62787</v>
      </c>
      <c r="C3250" s="1" t="s">
        <v>172</v>
      </c>
    </row>
    <row r="3251" spans="1:3" x14ac:dyDescent="0.25">
      <c r="A3251" s="1" t="s">
        <v>66031</v>
      </c>
      <c r="B3251" s="1" t="s">
        <v>63342</v>
      </c>
      <c r="C3251" s="1" t="s">
        <v>68</v>
      </c>
    </row>
    <row r="3252" spans="1:3" x14ac:dyDescent="0.25">
      <c r="A3252" s="1" t="s">
        <v>66032</v>
      </c>
      <c r="B3252" s="1" t="s">
        <v>62797</v>
      </c>
      <c r="C3252" s="1" t="s">
        <v>68</v>
      </c>
    </row>
    <row r="3253" spans="1:3" x14ac:dyDescent="0.25">
      <c r="A3253" s="1" t="s">
        <v>66033</v>
      </c>
      <c r="B3253" s="1" t="s">
        <v>62797</v>
      </c>
      <c r="C3253" s="1" t="s">
        <v>68</v>
      </c>
    </row>
    <row r="3254" spans="1:3" x14ac:dyDescent="0.25">
      <c r="A3254" s="1" t="s">
        <v>66034</v>
      </c>
      <c r="B3254" s="1" t="s">
        <v>63241</v>
      </c>
      <c r="C3254" s="1" t="s">
        <v>68</v>
      </c>
    </row>
    <row r="3255" spans="1:3" x14ac:dyDescent="0.25">
      <c r="A3255" s="1" t="s">
        <v>66035</v>
      </c>
      <c r="B3255" s="1" t="s">
        <v>62771</v>
      </c>
      <c r="C3255" s="1" t="s">
        <v>68</v>
      </c>
    </row>
    <row r="3256" spans="1:3" x14ac:dyDescent="0.25">
      <c r="A3256" s="1" t="s">
        <v>66036</v>
      </c>
      <c r="B3256" s="1" t="s">
        <v>62789</v>
      </c>
      <c r="C3256" s="1" t="s">
        <v>68</v>
      </c>
    </row>
    <row r="3257" spans="1:3" x14ac:dyDescent="0.25">
      <c r="A3257" s="1" t="s">
        <v>66037</v>
      </c>
      <c r="B3257" s="1" t="s">
        <v>62842</v>
      </c>
      <c r="C3257" s="1" t="s">
        <v>430</v>
      </c>
    </row>
    <row r="3258" spans="1:3" x14ac:dyDescent="0.25">
      <c r="A3258" s="1" t="s">
        <v>66038</v>
      </c>
      <c r="B3258" s="1" t="s">
        <v>62797</v>
      </c>
      <c r="C3258" s="1" t="s">
        <v>68</v>
      </c>
    </row>
    <row r="3259" spans="1:3" x14ac:dyDescent="0.25">
      <c r="A3259" s="1" t="s">
        <v>66039</v>
      </c>
      <c r="B3259" s="1" t="s">
        <v>62810</v>
      </c>
      <c r="C3259" s="1" t="s">
        <v>51</v>
      </c>
    </row>
    <row r="3260" spans="1:3" x14ac:dyDescent="0.25">
      <c r="A3260" s="1" t="s">
        <v>66040</v>
      </c>
      <c r="B3260" s="1" t="s">
        <v>62751</v>
      </c>
      <c r="C3260" s="1" t="s">
        <v>36</v>
      </c>
    </row>
    <row r="3261" spans="1:3" x14ac:dyDescent="0.25">
      <c r="A3261" s="1" t="s">
        <v>66041</v>
      </c>
      <c r="B3261" s="1" t="s">
        <v>62755</v>
      </c>
      <c r="C3261" s="1" t="s">
        <v>51</v>
      </c>
    </row>
    <row r="3262" spans="1:3" x14ac:dyDescent="0.25">
      <c r="A3262" s="1" t="s">
        <v>66042</v>
      </c>
      <c r="B3262" s="1" t="s">
        <v>62771</v>
      </c>
      <c r="C3262" s="1" t="s">
        <v>68</v>
      </c>
    </row>
    <row r="3263" spans="1:3" x14ac:dyDescent="0.25">
      <c r="A3263" s="1" t="s">
        <v>66043</v>
      </c>
      <c r="B3263" s="1" t="s">
        <v>62782</v>
      </c>
      <c r="C3263" s="1" t="s">
        <v>151</v>
      </c>
    </row>
    <row r="3264" spans="1:3" x14ac:dyDescent="0.25">
      <c r="A3264" s="1" t="s">
        <v>66044</v>
      </c>
      <c r="B3264" s="1" t="s">
        <v>62775</v>
      </c>
      <c r="C3264" s="1" t="s">
        <v>123</v>
      </c>
    </row>
    <row r="3265" spans="1:3" x14ac:dyDescent="0.25">
      <c r="A3265" s="1" t="s">
        <v>66045</v>
      </c>
      <c r="B3265" s="1" t="s">
        <v>62773</v>
      </c>
      <c r="C3265" s="1" t="s">
        <v>68</v>
      </c>
    </row>
    <row r="3266" spans="1:3" x14ac:dyDescent="0.25">
      <c r="A3266" s="1" t="s">
        <v>66046</v>
      </c>
      <c r="B3266" s="1" t="s">
        <v>62787</v>
      </c>
      <c r="C3266" s="1" t="s">
        <v>172</v>
      </c>
    </row>
    <row r="3267" spans="1:3" x14ac:dyDescent="0.25">
      <c r="A3267" s="1" t="s">
        <v>66047</v>
      </c>
      <c r="B3267" s="1" t="s">
        <v>62826</v>
      </c>
      <c r="C3267" s="1" t="s">
        <v>68</v>
      </c>
    </row>
    <row r="3268" spans="1:3" x14ac:dyDescent="0.25">
      <c r="A3268" s="1" t="s">
        <v>66048</v>
      </c>
      <c r="B3268" s="1" t="s">
        <v>62773</v>
      </c>
      <c r="C3268" s="1" t="s">
        <v>68</v>
      </c>
    </row>
    <row r="3269" spans="1:3" x14ac:dyDescent="0.25">
      <c r="A3269" s="1" t="s">
        <v>66049</v>
      </c>
      <c r="B3269" s="1" t="s">
        <v>62751</v>
      </c>
      <c r="C3269" s="1" t="s">
        <v>36</v>
      </c>
    </row>
    <row r="3270" spans="1:3" x14ac:dyDescent="0.25">
      <c r="A3270" s="1" t="s">
        <v>66050</v>
      </c>
      <c r="B3270" s="1" t="s">
        <v>62753</v>
      </c>
      <c r="C3270" s="1" t="s">
        <v>44</v>
      </c>
    </row>
    <row r="3271" spans="1:3" x14ac:dyDescent="0.25">
      <c r="A3271" s="1" t="s">
        <v>66051</v>
      </c>
      <c r="B3271" s="1" t="s">
        <v>62826</v>
      </c>
      <c r="C3271" s="1" t="s">
        <v>68</v>
      </c>
    </row>
    <row r="3272" spans="1:3" x14ac:dyDescent="0.25">
      <c r="A3272" s="1" t="s">
        <v>66052</v>
      </c>
      <c r="B3272" s="1" t="s">
        <v>62787</v>
      </c>
      <c r="C3272" s="1" t="s">
        <v>172</v>
      </c>
    </row>
    <row r="3273" spans="1:3" x14ac:dyDescent="0.25">
      <c r="A3273" s="1" t="s">
        <v>66053</v>
      </c>
      <c r="B3273" s="1" t="s">
        <v>62773</v>
      </c>
      <c r="C3273" s="1" t="s">
        <v>68</v>
      </c>
    </row>
    <row r="3274" spans="1:3" x14ac:dyDescent="0.25">
      <c r="A3274" s="1" t="s">
        <v>66054</v>
      </c>
      <c r="B3274" s="1" t="s">
        <v>62751</v>
      </c>
      <c r="C3274" s="1" t="s">
        <v>36</v>
      </c>
    </row>
    <row r="3275" spans="1:3" x14ac:dyDescent="0.25">
      <c r="A3275" s="1" t="s">
        <v>66055</v>
      </c>
      <c r="B3275" s="1" t="s">
        <v>62784</v>
      </c>
      <c r="C3275" s="1" t="s">
        <v>68</v>
      </c>
    </row>
    <row r="3276" spans="1:3" x14ac:dyDescent="0.25">
      <c r="A3276" s="1" t="s">
        <v>66056</v>
      </c>
      <c r="B3276" s="1" t="s">
        <v>62797</v>
      </c>
      <c r="C3276" s="1" t="s">
        <v>68</v>
      </c>
    </row>
    <row r="3277" spans="1:3" x14ac:dyDescent="0.25">
      <c r="A3277" s="1" t="s">
        <v>66057</v>
      </c>
      <c r="B3277" s="1" t="s">
        <v>62755</v>
      </c>
      <c r="C3277" s="1" t="s">
        <v>51</v>
      </c>
    </row>
    <row r="3278" spans="1:3" x14ac:dyDescent="0.25">
      <c r="A3278" s="1" t="s">
        <v>66058</v>
      </c>
      <c r="B3278" s="1" t="s">
        <v>62763</v>
      </c>
      <c r="C3278" s="1" t="s">
        <v>68</v>
      </c>
    </row>
    <row r="3279" spans="1:3" x14ac:dyDescent="0.25">
      <c r="A3279" s="1" t="s">
        <v>66059</v>
      </c>
      <c r="B3279" s="1" t="s">
        <v>62819</v>
      </c>
      <c r="C3279" s="1" t="s">
        <v>323</v>
      </c>
    </row>
    <row r="3280" spans="1:3" x14ac:dyDescent="0.25">
      <c r="A3280" s="1" t="s">
        <v>66060</v>
      </c>
      <c r="B3280" s="1" t="s">
        <v>62795</v>
      </c>
      <c r="C3280" s="1" t="s">
        <v>212</v>
      </c>
    </row>
    <row r="3281" spans="1:3" x14ac:dyDescent="0.25">
      <c r="A3281" s="1" t="s">
        <v>66061</v>
      </c>
      <c r="B3281" s="1" t="s">
        <v>62751</v>
      </c>
      <c r="C3281" s="1" t="s">
        <v>36</v>
      </c>
    </row>
    <row r="3282" spans="1:3" x14ac:dyDescent="0.25">
      <c r="A3282" s="1" t="s">
        <v>66062</v>
      </c>
      <c r="B3282" s="1" t="s">
        <v>62810</v>
      </c>
      <c r="C3282" s="1" t="s">
        <v>51</v>
      </c>
    </row>
    <row r="3283" spans="1:3" x14ac:dyDescent="0.25">
      <c r="A3283" s="1" t="s">
        <v>66063</v>
      </c>
      <c r="B3283" s="1" t="s">
        <v>62810</v>
      </c>
      <c r="C3283" s="1" t="s">
        <v>51</v>
      </c>
    </row>
    <row r="3284" spans="1:3" x14ac:dyDescent="0.25">
      <c r="A3284" s="1" t="s">
        <v>66064</v>
      </c>
      <c r="B3284" s="1" t="s">
        <v>62795</v>
      </c>
      <c r="C3284" s="1" t="s">
        <v>212</v>
      </c>
    </row>
    <row r="3285" spans="1:3" x14ac:dyDescent="0.25">
      <c r="A3285" s="1" t="s">
        <v>66065</v>
      </c>
      <c r="B3285" s="1" t="s">
        <v>62751</v>
      </c>
      <c r="C3285" s="1" t="s">
        <v>36</v>
      </c>
    </row>
    <row r="3286" spans="1:3" x14ac:dyDescent="0.25">
      <c r="A3286" s="1" t="s">
        <v>66066</v>
      </c>
      <c r="B3286" s="1" t="s">
        <v>62755</v>
      </c>
      <c r="C3286" s="1" t="s">
        <v>51</v>
      </c>
    </row>
    <row r="3287" spans="1:3" x14ac:dyDescent="0.25">
      <c r="A3287" s="1" t="s">
        <v>66067</v>
      </c>
      <c r="B3287" s="1" t="s">
        <v>63224</v>
      </c>
      <c r="C3287" s="1" t="s">
        <v>362</v>
      </c>
    </row>
    <row r="3288" spans="1:3" x14ac:dyDescent="0.25">
      <c r="A3288" s="1" t="s">
        <v>66068</v>
      </c>
      <c r="B3288" s="1" t="s">
        <v>62806</v>
      </c>
      <c r="C3288" s="1" t="s">
        <v>264</v>
      </c>
    </row>
    <row r="3289" spans="1:3" x14ac:dyDescent="0.25">
      <c r="A3289" s="1" t="s">
        <v>66069</v>
      </c>
      <c r="B3289" s="1" t="s">
        <v>62751</v>
      </c>
      <c r="C3289" s="1" t="s">
        <v>36</v>
      </c>
    </row>
    <row r="3290" spans="1:3" x14ac:dyDescent="0.25">
      <c r="A3290" s="1" t="s">
        <v>66070</v>
      </c>
      <c r="B3290" s="1" t="s">
        <v>62769</v>
      </c>
      <c r="C3290" s="1" t="s">
        <v>51</v>
      </c>
    </row>
    <row r="3291" spans="1:3" x14ac:dyDescent="0.25">
      <c r="A3291" s="1" t="s">
        <v>66071</v>
      </c>
      <c r="B3291" s="1" t="s">
        <v>62797</v>
      </c>
      <c r="C3291" s="1" t="s">
        <v>68</v>
      </c>
    </row>
    <row r="3292" spans="1:3" x14ac:dyDescent="0.25">
      <c r="A3292" s="1" t="s">
        <v>66072</v>
      </c>
      <c r="B3292" s="1" t="s">
        <v>62773</v>
      </c>
      <c r="C3292" s="1" t="s">
        <v>68</v>
      </c>
    </row>
    <row r="3293" spans="1:3" x14ac:dyDescent="0.25">
      <c r="A3293" s="1" t="s">
        <v>66073</v>
      </c>
      <c r="B3293" s="1" t="s">
        <v>62771</v>
      </c>
      <c r="C3293" s="1" t="s">
        <v>68</v>
      </c>
    </row>
    <row r="3294" spans="1:3" x14ac:dyDescent="0.25">
      <c r="A3294" s="1" t="s">
        <v>66074</v>
      </c>
      <c r="B3294" s="1" t="s">
        <v>62797</v>
      </c>
      <c r="C3294" s="1" t="s">
        <v>68</v>
      </c>
    </row>
    <row r="3295" spans="1:3" x14ac:dyDescent="0.25">
      <c r="A3295" s="1" t="s">
        <v>66075</v>
      </c>
      <c r="B3295" s="1" t="s">
        <v>62779</v>
      </c>
      <c r="C3295" s="1" t="s">
        <v>68</v>
      </c>
    </row>
    <row r="3296" spans="1:3" x14ac:dyDescent="0.25">
      <c r="A3296" s="1" t="s">
        <v>66076</v>
      </c>
      <c r="B3296" s="1" t="s">
        <v>62769</v>
      </c>
      <c r="C3296" s="1" t="s">
        <v>51</v>
      </c>
    </row>
    <row r="3297" spans="1:3" x14ac:dyDescent="0.25">
      <c r="A3297" s="1" t="s">
        <v>66077</v>
      </c>
      <c r="B3297" s="1" t="s">
        <v>62797</v>
      </c>
      <c r="C3297" s="1" t="s">
        <v>68</v>
      </c>
    </row>
    <row r="3298" spans="1:3" x14ac:dyDescent="0.25">
      <c r="A3298" s="1" t="s">
        <v>66078</v>
      </c>
      <c r="B3298" s="1" t="s">
        <v>62787</v>
      </c>
      <c r="C3298" s="1" t="s">
        <v>172</v>
      </c>
    </row>
    <row r="3299" spans="1:3" x14ac:dyDescent="0.25">
      <c r="A3299" s="1" t="s">
        <v>66079</v>
      </c>
      <c r="B3299" s="1" t="s">
        <v>62797</v>
      </c>
      <c r="C3299" s="1" t="s">
        <v>68</v>
      </c>
    </row>
    <row r="3300" spans="1:3" x14ac:dyDescent="0.25">
      <c r="A3300" s="1" t="s">
        <v>66080</v>
      </c>
      <c r="B3300" s="1" t="s">
        <v>62797</v>
      </c>
      <c r="C3300" s="1" t="s">
        <v>68</v>
      </c>
    </row>
    <row r="3301" spans="1:3" x14ac:dyDescent="0.25">
      <c r="A3301" s="1" t="s">
        <v>66081</v>
      </c>
      <c r="B3301" s="1" t="s">
        <v>62787</v>
      </c>
      <c r="C3301" s="1" t="s">
        <v>172</v>
      </c>
    </row>
    <row r="3302" spans="1:3" x14ac:dyDescent="0.25">
      <c r="A3302" s="1" t="s">
        <v>66082</v>
      </c>
      <c r="B3302" s="1" t="s">
        <v>62749</v>
      </c>
      <c r="C3302" s="1" t="s">
        <v>28</v>
      </c>
    </row>
    <row r="3303" spans="1:3" x14ac:dyDescent="0.25">
      <c r="A3303" s="1" t="s">
        <v>66083</v>
      </c>
      <c r="B3303" s="1" t="s">
        <v>62782</v>
      </c>
      <c r="C3303" s="1" t="s">
        <v>151</v>
      </c>
    </row>
    <row r="3304" spans="1:3" x14ac:dyDescent="0.25">
      <c r="A3304" s="1" t="s">
        <v>66084</v>
      </c>
      <c r="B3304" s="1" t="s">
        <v>62771</v>
      </c>
      <c r="C3304" s="1" t="s">
        <v>68</v>
      </c>
    </row>
    <row r="3305" spans="1:3" x14ac:dyDescent="0.25">
      <c r="A3305" s="1" t="s">
        <v>66085</v>
      </c>
      <c r="B3305" s="1" t="s">
        <v>63025</v>
      </c>
      <c r="C3305" s="1" t="s">
        <v>68</v>
      </c>
    </row>
    <row r="3306" spans="1:3" x14ac:dyDescent="0.25">
      <c r="A3306" s="1" t="s">
        <v>66086</v>
      </c>
      <c r="B3306" s="1" t="s">
        <v>62936</v>
      </c>
      <c r="C3306" s="1" t="s">
        <v>988</v>
      </c>
    </row>
    <row r="3307" spans="1:3" x14ac:dyDescent="0.25">
      <c r="A3307" s="1" t="s">
        <v>66087</v>
      </c>
      <c r="B3307" s="1" t="s">
        <v>62761</v>
      </c>
      <c r="C3307" s="1" t="s">
        <v>76</v>
      </c>
    </row>
    <row r="3308" spans="1:3" x14ac:dyDescent="0.25">
      <c r="A3308" s="1" t="s">
        <v>66088</v>
      </c>
      <c r="B3308" s="1" t="s">
        <v>62751</v>
      </c>
      <c r="C3308" s="1" t="s">
        <v>36</v>
      </c>
    </row>
    <row r="3309" spans="1:3" x14ac:dyDescent="0.25">
      <c r="A3309" s="1" t="s">
        <v>66089</v>
      </c>
      <c r="B3309" s="1" t="s">
        <v>62782</v>
      </c>
      <c r="C3309" s="1" t="s">
        <v>151</v>
      </c>
    </row>
    <row r="3310" spans="1:3" x14ac:dyDescent="0.25">
      <c r="A3310" s="1" t="s">
        <v>66090</v>
      </c>
      <c r="B3310" s="1" t="s">
        <v>62753</v>
      </c>
      <c r="C3310" s="1" t="s">
        <v>44</v>
      </c>
    </row>
    <row r="3311" spans="1:3" x14ac:dyDescent="0.25">
      <c r="A3311" s="1" t="s">
        <v>66091</v>
      </c>
      <c r="B3311" s="1" t="s">
        <v>62936</v>
      </c>
      <c r="C3311" s="1" t="s">
        <v>988</v>
      </c>
    </row>
    <row r="3312" spans="1:3" x14ac:dyDescent="0.25">
      <c r="A3312" s="1" t="s">
        <v>66092</v>
      </c>
      <c r="B3312" s="1" t="s">
        <v>62782</v>
      </c>
      <c r="C3312" s="1" t="s">
        <v>151</v>
      </c>
    </row>
    <row r="3313" spans="1:3" x14ac:dyDescent="0.25">
      <c r="A3313" s="1" t="s">
        <v>66093</v>
      </c>
      <c r="B3313" s="1" t="s">
        <v>62749</v>
      </c>
      <c r="C3313" s="1" t="s">
        <v>28</v>
      </c>
    </row>
    <row r="3314" spans="1:3" x14ac:dyDescent="0.25">
      <c r="A3314" s="1" t="s">
        <v>66094</v>
      </c>
      <c r="B3314" s="1" t="s">
        <v>62771</v>
      </c>
      <c r="C3314" s="1" t="s">
        <v>68</v>
      </c>
    </row>
    <row r="3315" spans="1:3" x14ac:dyDescent="0.25">
      <c r="A3315" s="1" t="s">
        <v>66095</v>
      </c>
      <c r="B3315" s="1" t="s">
        <v>62757</v>
      </c>
      <c r="C3315" s="1" t="s">
        <v>60</v>
      </c>
    </row>
    <row r="3316" spans="1:3" x14ac:dyDescent="0.25">
      <c r="A3316" s="1" t="s">
        <v>66096</v>
      </c>
      <c r="B3316" s="1" t="s">
        <v>62751</v>
      </c>
      <c r="C3316" s="1" t="s">
        <v>36</v>
      </c>
    </row>
    <row r="3317" spans="1:3" x14ac:dyDescent="0.25">
      <c r="A3317" s="1" t="s">
        <v>66097</v>
      </c>
      <c r="B3317" s="1" t="s">
        <v>62787</v>
      </c>
      <c r="C3317" s="1" t="s">
        <v>172</v>
      </c>
    </row>
    <row r="3318" spans="1:3" x14ac:dyDescent="0.25">
      <c r="A3318" s="1" t="s">
        <v>66098</v>
      </c>
      <c r="B3318" s="1" t="s">
        <v>62771</v>
      </c>
      <c r="C3318" s="1" t="s">
        <v>68</v>
      </c>
    </row>
    <row r="3319" spans="1:3" x14ac:dyDescent="0.25">
      <c r="A3319" s="1" t="s">
        <v>66099</v>
      </c>
      <c r="B3319" s="1" t="s">
        <v>62782</v>
      </c>
      <c r="C3319" s="1" t="s">
        <v>151</v>
      </c>
    </row>
    <row r="3320" spans="1:3" x14ac:dyDescent="0.25">
      <c r="A3320" s="1" t="s">
        <v>66100</v>
      </c>
      <c r="B3320" s="1" t="s">
        <v>62771</v>
      </c>
      <c r="C3320" s="1" t="s">
        <v>68</v>
      </c>
    </row>
    <row r="3321" spans="1:3" x14ac:dyDescent="0.25">
      <c r="A3321" s="1" t="s">
        <v>66101</v>
      </c>
      <c r="B3321" s="1" t="s">
        <v>62751</v>
      </c>
      <c r="C3321" s="1" t="s">
        <v>36</v>
      </c>
    </row>
    <row r="3322" spans="1:3" x14ac:dyDescent="0.25">
      <c r="A3322" s="1" t="s">
        <v>66102</v>
      </c>
      <c r="B3322" s="1" t="s">
        <v>62767</v>
      </c>
      <c r="C3322" s="1" t="s">
        <v>68</v>
      </c>
    </row>
    <row r="3323" spans="1:3" x14ac:dyDescent="0.25">
      <c r="A3323" s="1" t="s">
        <v>66103</v>
      </c>
      <c r="B3323" s="1" t="s">
        <v>62751</v>
      </c>
      <c r="C3323" s="1" t="s">
        <v>36</v>
      </c>
    </row>
    <row r="3324" spans="1:3" x14ac:dyDescent="0.25">
      <c r="A3324" s="1" t="s">
        <v>66104</v>
      </c>
      <c r="B3324" s="1" t="s">
        <v>62759</v>
      </c>
      <c r="C3324" s="1" t="s">
        <v>68</v>
      </c>
    </row>
    <row r="3325" spans="1:3" x14ac:dyDescent="0.25">
      <c r="A3325" s="1" t="s">
        <v>66105</v>
      </c>
      <c r="B3325" s="1" t="s">
        <v>62806</v>
      </c>
      <c r="C3325" s="1" t="s">
        <v>264</v>
      </c>
    </row>
    <row r="3326" spans="1:3" x14ac:dyDescent="0.25">
      <c r="A3326" s="1" t="s">
        <v>66106</v>
      </c>
      <c r="B3326" s="1" t="s">
        <v>62824</v>
      </c>
      <c r="C3326" s="1" t="s">
        <v>349</v>
      </c>
    </row>
    <row r="3327" spans="1:3" x14ac:dyDescent="0.25">
      <c r="A3327" s="1" t="s">
        <v>66107</v>
      </c>
      <c r="B3327" s="1" t="s">
        <v>62773</v>
      </c>
      <c r="C3327" s="1" t="s">
        <v>68</v>
      </c>
    </row>
    <row r="3328" spans="1:3" x14ac:dyDescent="0.25">
      <c r="A3328" s="1" t="s">
        <v>66108</v>
      </c>
      <c r="B3328" s="1" t="s">
        <v>63025</v>
      </c>
      <c r="C3328" s="1" t="s">
        <v>68</v>
      </c>
    </row>
    <row r="3329" spans="1:3" x14ac:dyDescent="0.25">
      <c r="A3329" s="1" t="s">
        <v>66109</v>
      </c>
      <c r="B3329" s="1" t="s">
        <v>62771</v>
      </c>
      <c r="C3329" s="1" t="s">
        <v>68</v>
      </c>
    </row>
    <row r="3330" spans="1:3" x14ac:dyDescent="0.25">
      <c r="A3330" s="1" t="s">
        <v>66110</v>
      </c>
      <c r="B3330" s="1" t="s">
        <v>62839</v>
      </c>
      <c r="C3330" s="1" t="s">
        <v>68</v>
      </c>
    </row>
    <row r="3331" spans="1:3" x14ac:dyDescent="0.25">
      <c r="A3331" s="1" t="s">
        <v>66111</v>
      </c>
      <c r="B3331" s="1" t="s">
        <v>62789</v>
      </c>
      <c r="C3331" s="1" t="s">
        <v>68</v>
      </c>
    </row>
    <row r="3332" spans="1:3" x14ac:dyDescent="0.25">
      <c r="A3332" s="1" t="s">
        <v>66112</v>
      </c>
      <c r="B3332" s="1" t="s">
        <v>62761</v>
      </c>
      <c r="C3332" s="1" t="s">
        <v>76</v>
      </c>
    </row>
    <row r="3333" spans="1:3" x14ac:dyDescent="0.25">
      <c r="A3333" s="1" t="s">
        <v>66113</v>
      </c>
      <c r="B3333" s="1" t="s">
        <v>62848</v>
      </c>
      <c r="C3333" s="1" t="s">
        <v>36</v>
      </c>
    </row>
    <row r="3334" spans="1:3" x14ac:dyDescent="0.25">
      <c r="A3334" s="1" t="s">
        <v>66114</v>
      </c>
      <c r="B3334" s="1" t="s">
        <v>62797</v>
      </c>
      <c r="C3334" s="1" t="s">
        <v>68</v>
      </c>
    </row>
    <row r="3335" spans="1:3" x14ac:dyDescent="0.25">
      <c r="A3335" s="1" t="s">
        <v>66115</v>
      </c>
      <c r="B3335" s="1" t="s">
        <v>62797</v>
      </c>
      <c r="C3335" s="1" t="s">
        <v>68</v>
      </c>
    </row>
    <row r="3336" spans="1:3" x14ac:dyDescent="0.25">
      <c r="A3336" s="1" t="s">
        <v>66116</v>
      </c>
      <c r="B3336" s="1" t="s">
        <v>62806</v>
      </c>
      <c r="C3336" s="1" t="s">
        <v>264</v>
      </c>
    </row>
    <row r="3337" spans="1:3" x14ac:dyDescent="0.25">
      <c r="A3337" s="1" t="s">
        <v>66117</v>
      </c>
      <c r="B3337" s="1" t="s">
        <v>62755</v>
      </c>
      <c r="C3337" s="1" t="s">
        <v>51</v>
      </c>
    </row>
    <row r="3338" spans="1:3" x14ac:dyDescent="0.25">
      <c r="A3338" s="1" t="s">
        <v>66118</v>
      </c>
      <c r="B3338" s="1" t="s">
        <v>62864</v>
      </c>
      <c r="C3338" s="1" t="s">
        <v>68</v>
      </c>
    </row>
    <row r="3339" spans="1:3" x14ac:dyDescent="0.25">
      <c r="A3339" s="1" t="s">
        <v>66119</v>
      </c>
      <c r="B3339" s="1" t="s">
        <v>62842</v>
      </c>
      <c r="C3339" s="1" t="s">
        <v>430</v>
      </c>
    </row>
    <row r="3340" spans="1:3" x14ac:dyDescent="0.25">
      <c r="A3340" s="1" t="s">
        <v>66120</v>
      </c>
      <c r="B3340" s="1" t="s">
        <v>62787</v>
      </c>
      <c r="C3340" s="1" t="s">
        <v>172</v>
      </c>
    </row>
    <row r="3341" spans="1:3" x14ac:dyDescent="0.25">
      <c r="A3341" s="1" t="s">
        <v>66121</v>
      </c>
      <c r="B3341" s="1" t="s">
        <v>63224</v>
      </c>
      <c r="C3341" s="1" t="s">
        <v>362</v>
      </c>
    </row>
    <row r="3342" spans="1:3" x14ac:dyDescent="0.25">
      <c r="A3342" s="1" t="s">
        <v>66122</v>
      </c>
      <c r="B3342" s="1" t="s">
        <v>62779</v>
      </c>
      <c r="C3342" s="1" t="s">
        <v>68</v>
      </c>
    </row>
    <row r="3343" spans="1:3" x14ac:dyDescent="0.25">
      <c r="A3343" s="1" t="s">
        <v>66123</v>
      </c>
      <c r="B3343" s="1" t="s">
        <v>62773</v>
      </c>
      <c r="C3343" s="1" t="s">
        <v>68</v>
      </c>
    </row>
    <row r="3344" spans="1:3" x14ac:dyDescent="0.25">
      <c r="A3344" s="1" t="s">
        <v>66124</v>
      </c>
      <c r="B3344" s="1" t="s">
        <v>62751</v>
      </c>
      <c r="C3344" s="1" t="s">
        <v>36</v>
      </c>
    </row>
    <row r="3345" spans="1:3" x14ac:dyDescent="0.25">
      <c r="A3345" s="1" t="s">
        <v>66125</v>
      </c>
      <c r="B3345" s="1" t="s">
        <v>62767</v>
      </c>
      <c r="C3345" s="1" t="s">
        <v>68</v>
      </c>
    </row>
    <row r="3346" spans="1:3" x14ac:dyDescent="0.25">
      <c r="A3346" s="1" t="s">
        <v>66126</v>
      </c>
      <c r="B3346" s="1" t="s">
        <v>62828</v>
      </c>
      <c r="C3346" s="1" t="s">
        <v>362</v>
      </c>
    </row>
    <row r="3347" spans="1:3" x14ac:dyDescent="0.25">
      <c r="A3347" s="1" t="s">
        <v>66127</v>
      </c>
      <c r="B3347" s="1" t="s">
        <v>62800</v>
      </c>
      <c r="C3347" s="1" t="s">
        <v>123</v>
      </c>
    </row>
    <row r="3348" spans="1:3" x14ac:dyDescent="0.25">
      <c r="A3348" s="1" t="s">
        <v>66128</v>
      </c>
      <c r="B3348" s="1" t="s">
        <v>62782</v>
      </c>
      <c r="C3348" s="1" t="s">
        <v>151</v>
      </c>
    </row>
    <row r="3349" spans="1:3" x14ac:dyDescent="0.25">
      <c r="A3349" s="1" t="s">
        <v>66129</v>
      </c>
      <c r="B3349" s="1" t="s">
        <v>62816</v>
      </c>
      <c r="C3349" s="1" t="s">
        <v>68</v>
      </c>
    </row>
    <row r="3350" spans="1:3" x14ac:dyDescent="0.25">
      <c r="A3350" s="1" t="s">
        <v>66130</v>
      </c>
      <c r="B3350" s="1" t="s">
        <v>62763</v>
      </c>
      <c r="C3350" s="1" t="s">
        <v>68</v>
      </c>
    </row>
    <row r="3351" spans="1:3" x14ac:dyDescent="0.25">
      <c r="A3351" s="1" t="s">
        <v>66131</v>
      </c>
      <c r="B3351" s="1" t="s">
        <v>62784</v>
      </c>
      <c r="C3351" s="1" t="s">
        <v>68</v>
      </c>
    </row>
    <row r="3352" spans="1:3" x14ac:dyDescent="0.25">
      <c r="A3352" s="1" t="s">
        <v>66132</v>
      </c>
      <c r="B3352" s="1" t="s">
        <v>62773</v>
      </c>
      <c r="C3352" s="1" t="s">
        <v>68</v>
      </c>
    </row>
    <row r="3353" spans="1:3" x14ac:dyDescent="0.25">
      <c r="A3353" s="1" t="s">
        <v>66133</v>
      </c>
      <c r="B3353" s="1" t="s">
        <v>63224</v>
      </c>
      <c r="C3353" s="1" t="s">
        <v>362</v>
      </c>
    </row>
    <row r="3354" spans="1:3" x14ac:dyDescent="0.25">
      <c r="A3354" s="1" t="s">
        <v>66134</v>
      </c>
      <c r="B3354" s="1" t="s">
        <v>62824</v>
      </c>
      <c r="C3354" s="1" t="s">
        <v>349</v>
      </c>
    </row>
    <row r="3355" spans="1:3" x14ac:dyDescent="0.25">
      <c r="A3355" s="1" t="s">
        <v>66135</v>
      </c>
      <c r="B3355" s="1" t="s">
        <v>62784</v>
      </c>
      <c r="C3355" s="1" t="s">
        <v>68</v>
      </c>
    </row>
    <row r="3356" spans="1:3" x14ac:dyDescent="0.25">
      <c r="A3356" s="1" t="s">
        <v>66136</v>
      </c>
      <c r="B3356" s="1" t="s">
        <v>63224</v>
      </c>
      <c r="C3356" s="1" t="s">
        <v>362</v>
      </c>
    </row>
    <row r="3357" spans="1:3" x14ac:dyDescent="0.25">
      <c r="A3357" s="1" t="s">
        <v>66137</v>
      </c>
      <c r="B3357" s="1" t="s">
        <v>62782</v>
      </c>
      <c r="C3357" s="1" t="s">
        <v>151</v>
      </c>
    </row>
    <row r="3358" spans="1:3" x14ac:dyDescent="0.25">
      <c r="A3358" s="1" t="s">
        <v>66138</v>
      </c>
      <c r="B3358" s="1" t="s">
        <v>62819</v>
      </c>
      <c r="C3358" s="1" t="s">
        <v>323</v>
      </c>
    </row>
    <row r="3359" spans="1:3" x14ac:dyDescent="0.25">
      <c r="A3359" s="1" t="s">
        <v>66139</v>
      </c>
      <c r="B3359" s="1" t="s">
        <v>62759</v>
      </c>
      <c r="C3359" s="1" t="s">
        <v>68</v>
      </c>
    </row>
    <row r="3360" spans="1:3" x14ac:dyDescent="0.25">
      <c r="A3360" s="1" t="s">
        <v>66140</v>
      </c>
      <c r="B3360" s="1" t="s">
        <v>63224</v>
      </c>
      <c r="C3360" s="1" t="s">
        <v>362</v>
      </c>
    </row>
    <row r="3361" spans="1:3" x14ac:dyDescent="0.25">
      <c r="A3361" s="1" t="s">
        <v>66141</v>
      </c>
      <c r="B3361" s="1" t="s">
        <v>62782</v>
      </c>
      <c r="C3361" s="1" t="s">
        <v>151</v>
      </c>
    </row>
    <row r="3362" spans="1:3" x14ac:dyDescent="0.25">
      <c r="A3362" s="1" t="s">
        <v>66142</v>
      </c>
      <c r="B3362" s="1" t="s">
        <v>63224</v>
      </c>
      <c r="C3362" s="1" t="s">
        <v>362</v>
      </c>
    </row>
    <row r="3363" spans="1:3" x14ac:dyDescent="0.25">
      <c r="A3363" s="1" t="s">
        <v>66143</v>
      </c>
      <c r="B3363" s="1" t="s">
        <v>62897</v>
      </c>
      <c r="C3363" s="1" t="s">
        <v>323</v>
      </c>
    </row>
    <row r="3364" spans="1:3" x14ac:dyDescent="0.25">
      <c r="A3364" s="1" t="s">
        <v>66144</v>
      </c>
      <c r="B3364" s="1" t="s">
        <v>62784</v>
      </c>
      <c r="C3364" s="1" t="s">
        <v>68</v>
      </c>
    </row>
    <row r="3365" spans="1:3" x14ac:dyDescent="0.25">
      <c r="A3365" s="1" t="s">
        <v>66145</v>
      </c>
      <c r="B3365" s="1" t="s">
        <v>62834</v>
      </c>
      <c r="C3365" s="1" t="s">
        <v>68</v>
      </c>
    </row>
    <row r="3366" spans="1:3" x14ac:dyDescent="0.25">
      <c r="A3366" s="1" t="s">
        <v>66146</v>
      </c>
      <c r="B3366" s="1" t="s">
        <v>62749</v>
      </c>
      <c r="C3366" s="1" t="s">
        <v>28</v>
      </c>
    </row>
    <row r="3367" spans="1:3" x14ac:dyDescent="0.25">
      <c r="A3367" s="1" t="s">
        <v>66147</v>
      </c>
      <c r="B3367" s="1" t="s">
        <v>62773</v>
      </c>
      <c r="C3367" s="1" t="s">
        <v>68</v>
      </c>
    </row>
    <row r="3368" spans="1:3" x14ac:dyDescent="0.25">
      <c r="A3368" s="1" t="s">
        <v>66148</v>
      </c>
      <c r="B3368" s="1" t="s">
        <v>62784</v>
      </c>
      <c r="C3368" s="1" t="s">
        <v>68</v>
      </c>
    </row>
    <row r="3369" spans="1:3" x14ac:dyDescent="0.25">
      <c r="A3369" s="1" t="s">
        <v>66149</v>
      </c>
      <c r="B3369" s="1" t="s">
        <v>62753</v>
      </c>
      <c r="C3369" s="1" t="s">
        <v>44</v>
      </c>
    </row>
    <row r="3370" spans="1:3" x14ac:dyDescent="0.25">
      <c r="A3370" s="1" t="s">
        <v>66150</v>
      </c>
      <c r="B3370" s="1" t="s">
        <v>62771</v>
      </c>
      <c r="C3370" s="1" t="s">
        <v>68</v>
      </c>
    </row>
    <row r="3371" spans="1:3" x14ac:dyDescent="0.25">
      <c r="A3371" s="1" t="s">
        <v>66151</v>
      </c>
      <c r="B3371" s="1" t="s">
        <v>62759</v>
      </c>
      <c r="C3371" s="1" t="s">
        <v>68</v>
      </c>
    </row>
    <row r="3372" spans="1:3" x14ac:dyDescent="0.25">
      <c r="A3372" s="1" t="s">
        <v>66152</v>
      </c>
      <c r="B3372" s="1" t="s">
        <v>62773</v>
      </c>
      <c r="C3372" s="1" t="s">
        <v>68</v>
      </c>
    </row>
    <row r="3373" spans="1:3" x14ac:dyDescent="0.25">
      <c r="A3373" s="1" t="s">
        <v>66153</v>
      </c>
      <c r="B3373" s="1" t="s">
        <v>62834</v>
      </c>
      <c r="C3373" s="1" t="s">
        <v>68</v>
      </c>
    </row>
    <row r="3374" spans="1:3" x14ac:dyDescent="0.25">
      <c r="A3374" s="1" t="s">
        <v>66154</v>
      </c>
      <c r="B3374" s="1" t="s">
        <v>62779</v>
      </c>
      <c r="C3374" s="1" t="s">
        <v>68</v>
      </c>
    </row>
    <row r="3375" spans="1:3" x14ac:dyDescent="0.25">
      <c r="A3375" s="1" t="s">
        <v>66155</v>
      </c>
      <c r="B3375" s="1" t="s">
        <v>62751</v>
      </c>
      <c r="C3375" s="1" t="s">
        <v>36</v>
      </c>
    </row>
    <row r="3376" spans="1:3" x14ac:dyDescent="0.25">
      <c r="A3376" s="1" t="s">
        <v>66156</v>
      </c>
      <c r="B3376" s="1" t="s">
        <v>62753</v>
      </c>
      <c r="C3376" s="1" t="s">
        <v>44</v>
      </c>
    </row>
    <row r="3377" spans="1:3" x14ac:dyDescent="0.25">
      <c r="A3377" s="1" t="s">
        <v>66157</v>
      </c>
      <c r="B3377" s="1" t="s">
        <v>62773</v>
      </c>
      <c r="C3377" s="1" t="s">
        <v>68</v>
      </c>
    </row>
    <row r="3378" spans="1:3" x14ac:dyDescent="0.25">
      <c r="A3378" s="1" t="s">
        <v>66158</v>
      </c>
      <c r="B3378" s="1" t="s">
        <v>62842</v>
      </c>
      <c r="C3378" s="1" t="s">
        <v>430</v>
      </c>
    </row>
    <row r="3379" spans="1:3" x14ac:dyDescent="0.25">
      <c r="A3379" s="1" t="s">
        <v>66159</v>
      </c>
      <c r="B3379" s="1" t="s">
        <v>62795</v>
      </c>
      <c r="C3379" s="1" t="s">
        <v>212</v>
      </c>
    </row>
    <row r="3380" spans="1:3" x14ac:dyDescent="0.25">
      <c r="A3380" s="1" t="s">
        <v>66160</v>
      </c>
      <c r="B3380" s="1" t="s">
        <v>62839</v>
      </c>
      <c r="C3380" s="1" t="s">
        <v>68</v>
      </c>
    </row>
    <row r="3381" spans="1:3" x14ac:dyDescent="0.25">
      <c r="A3381" s="1" t="s">
        <v>66161</v>
      </c>
      <c r="B3381" s="1" t="s">
        <v>62782</v>
      </c>
      <c r="C3381" s="1" t="s">
        <v>151</v>
      </c>
    </row>
    <row r="3382" spans="1:3" x14ac:dyDescent="0.25">
      <c r="A3382" s="1" t="s">
        <v>66162</v>
      </c>
      <c r="B3382" s="1" t="s">
        <v>62782</v>
      </c>
      <c r="C3382" s="1" t="s">
        <v>151</v>
      </c>
    </row>
    <row r="3383" spans="1:3" x14ac:dyDescent="0.25">
      <c r="A3383" s="1" t="s">
        <v>66163</v>
      </c>
      <c r="B3383" s="1" t="s">
        <v>62775</v>
      </c>
      <c r="C3383" s="1" t="s">
        <v>123</v>
      </c>
    </row>
    <row r="3384" spans="1:3" x14ac:dyDescent="0.25">
      <c r="A3384" s="1" t="s">
        <v>66164</v>
      </c>
      <c r="B3384" s="1" t="s">
        <v>62797</v>
      </c>
      <c r="C3384" s="1" t="s">
        <v>68</v>
      </c>
    </row>
    <row r="3385" spans="1:3" x14ac:dyDescent="0.25">
      <c r="A3385" s="1" t="s">
        <v>66165</v>
      </c>
      <c r="B3385" s="1" t="s">
        <v>62753</v>
      </c>
      <c r="C3385" s="1" t="s">
        <v>44</v>
      </c>
    </row>
    <row r="3386" spans="1:3" x14ac:dyDescent="0.25">
      <c r="A3386" s="1" t="s">
        <v>66166</v>
      </c>
      <c r="B3386" s="1" t="s">
        <v>62757</v>
      </c>
      <c r="C3386" s="1" t="s">
        <v>60</v>
      </c>
    </row>
    <row r="3387" spans="1:3" x14ac:dyDescent="0.25">
      <c r="A3387" s="1" t="s">
        <v>66167</v>
      </c>
      <c r="B3387" s="1" t="s">
        <v>62787</v>
      </c>
      <c r="C3387" s="1" t="s">
        <v>172</v>
      </c>
    </row>
    <row r="3388" spans="1:3" x14ac:dyDescent="0.25">
      <c r="A3388" s="1" t="s">
        <v>66168</v>
      </c>
      <c r="B3388" s="1" t="s">
        <v>62763</v>
      </c>
      <c r="C3388" s="1" t="s">
        <v>68</v>
      </c>
    </row>
    <row r="3389" spans="1:3" x14ac:dyDescent="0.25">
      <c r="A3389" s="1" t="s">
        <v>66169</v>
      </c>
      <c r="B3389" s="1" t="s">
        <v>62763</v>
      </c>
      <c r="C3389" s="1" t="s">
        <v>68</v>
      </c>
    </row>
    <row r="3390" spans="1:3" x14ac:dyDescent="0.25">
      <c r="A3390" s="1" t="s">
        <v>66170</v>
      </c>
      <c r="B3390" s="1" t="s">
        <v>62761</v>
      </c>
      <c r="C3390" s="1" t="s">
        <v>76</v>
      </c>
    </row>
    <row r="3391" spans="1:3" x14ac:dyDescent="0.25">
      <c r="A3391" s="1" t="s">
        <v>66171</v>
      </c>
      <c r="B3391" s="1" t="s">
        <v>62787</v>
      </c>
      <c r="C3391" s="1" t="s">
        <v>172</v>
      </c>
    </row>
    <row r="3392" spans="1:3" x14ac:dyDescent="0.25">
      <c r="A3392" s="1" t="s">
        <v>66172</v>
      </c>
      <c r="B3392" s="1" t="s">
        <v>62787</v>
      </c>
      <c r="C3392" s="1" t="s">
        <v>172</v>
      </c>
    </row>
    <row r="3393" spans="1:3" x14ac:dyDescent="0.25">
      <c r="A3393" s="1" t="s">
        <v>66173</v>
      </c>
      <c r="B3393" s="1" t="s">
        <v>62773</v>
      </c>
      <c r="C3393" s="1" t="s">
        <v>68</v>
      </c>
    </row>
    <row r="3394" spans="1:3" x14ac:dyDescent="0.25">
      <c r="A3394" s="1" t="s">
        <v>66174</v>
      </c>
      <c r="B3394" s="1" t="s">
        <v>62782</v>
      </c>
      <c r="C3394" s="1" t="s">
        <v>151</v>
      </c>
    </row>
    <row r="3395" spans="1:3" x14ac:dyDescent="0.25">
      <c r="A3395" s="1" t="s">
        <v>66175</v>
      </c>
      <c r="B3395" s="1" t="s">
        <v>63224</v>
      </c>
      <c r="C3395" s="1" t="s">
        <v>362</v>
      </c>
    </row>
    <row r="3396" spans="1:3" x14ac:dyDescent="0.25">
      <c r="A3396" s="1" t="s">
        <v>66176</v>
      </c>
      <c r="B3396" s="1" t="s">
        <v>62826</v>
      </c>
      <c r="C3396" s="1" t="s">
        <v>68</v>
      </c>
    </row>
    <row r="3397" spans="1:3" x14ac:dyDescent="0.25">
      <c r="A3397" s="1" t="s">
        <v>66177</v>
      </c>
      <c r="B3397" s="1" t="s">
        <v>62797</v>
      </c>
      <c r="C3397" s="1" t="s">
        <v>68</v>
      </c>
    </row>
    <row r="3398" spans="1:3" x14ac:dyDescent="0.25">
      <c r="A3398" s="1" t="s">
        <v>66178</v>
      </c>
      <c r="B3398" s="1" t="s">
        <v>62975</v>
      </c>
      <c r="C3398" s="1" t="s">
        <v>68</v>
      </c>
    </row>
    <row r="3399" spans="1:3" x14ac:dyDescent="0.25">
      <c r="A3399" s="1" t="s">
        <v>66179</v>
      </c>
      <c r="B3399" s="1" t="s">
        <v>62773</v>
      </c>
      <c r="C3399" s="1" t="s">
        <v>68</v>
      </c>
    </row>
    <row r="3400" spans="1:3" x14ac:dyDescent="0.25">
      <c r="A3400" s="1" t="s">
        <v>66180</v>
      </c>
      <c r="B3400" s="1" t="s">
        <v>62914</v>
      </c>
      <c r="C3400" s="1" t="s">
        <v>68</v>
      </c>
    </row>
    <row r="3401" spans="1:3" x14ac:dyDescent="0.25">
      <c r="A3401" s="1" t="s">
        <v>66181</v>
      </c>
      <c r="B3401" s="1" t="s">
        <v>62773</v>
      </c>
      <c r="C3401" s="1" t="s">
        <v>68</v>
      </c>
    </row>
    <row r="3402" spans="1:3" x14ac:dyDescent="0.25">
      <c r="A3402" s="1" t="s">
        <v>66182</v>
      </c>
      <c r="B3402" s="1" t="s">
        <v>62773</v>
      </c>
      <c r="C3402" s="1" t="s">
        <v>68</v>
      </c>
    </row>
    <row r="3403" spans="1:3" x14ac:dyDescent="0.25">
      <c r="A3403" s="1" t="s">
        <v>66183</v>
      </c>
      <c r="B3403" s="1" t="s">
        <v>63025</v>
      </c>
      <c r="C3403" s="1" t="s">
        <v>68</v>
      </c>
    </row>
    <row r="3404" spans="1:3" x14ac:dyDescent="0.25">
      <c r="A3404" s="1" t="s">
        <v>66184</v>
      </c>
      <c r="B3404" s="1" t="s">
        <v>62797</v>
      </c>
      <c r="C3404" s="1" t="s">
        <v>68</v>
      </c>
    </row>
    <row r="3405" spans="1:3" x14ac:dyDescent="0.25">
      <c r="A3405" s="1" t="s">
        <v>66185</v>
      </c>
      <c r="B3405" s="1" t="s">
        <v>62795</v>
      </c>
      <c r="C3405" s="1" t="s">
        <v>212</v>
      </c>
    </row>
    <row r="3406" spans="1:3" x14ac:dyDescent="0.25">
      <c r="A3406" s="1" t="s">
        <v>66186</v>
      </c>
      <c r="B3406" s="1" t="s">
        <v>62816</v>
      </c>
      <c r="C3406" s="1" t="s">
        <v>68</v>
      </c>
    </row>
    <row r="3407" spans="1:3" x14ac:dyDescent="0.25">
      <c r="A3407" s="1" t="s">
        <v>66187</v>
      </c>
      <c r="B3407" s="1" t="s">
        <v>62797</v>
      </c>
      <c r="C3407" s="1" t="s">
        <v>68</v>
      </c>
    </row>
    <row r="3408" spans="1:3" x14ac:dyDescent="0.25">
      <c r="A3408" s="1" t="s">
        <v>66188</v>
      </c>
      <c r="B3408" s="1" t="s">
        <v>62773</v>
      </c>
      <c r="C3408" s="1" t="s">
        <v>68</v>
      </c>
    </row>
    <row r="3409" spans="1:3" x14ac:dyDescent="0.25">
      <c r="A3409" s="1" t="s">
        <v>66189</v>
      </c>
      <c r="B3409" s="1" t="s">
        <v>62763</v>
      </c>
      <c r="C3409" s="1" t="s">
        <v>68</v>
      </c>
    </row>
    <row r="3410" spans="1:3" x14ac:dyDescent="0.25">
      <c r="A3410" s="1" t="s">
        <v>66190</v>
      </c>
      <c r="B3410" s="1" t="s">
        <v>62816</v>
      </c>
      <c r="C3410" s="1" t="s">
        <v>68</v>
      </c>
    </row>
    <row r="3411" spans="1:3" x14ac:dyDescent="0.25">
      <c r="A3411" s="1" t="s">
        <v>66191</v>
      </c>
      <c r="B3411" s="1" t="s">
        <v>62787</v>
      </c>
      <c r="C3411" s="1" t="s">
        <v>172</v>
      </c>
    </row>
    <row r="3412" spans="1:3" x14ac:dyDescent="0.25">
      <c r="A3412" s="1" t="s">
        <v>66192</v>
      </c>
      <c r="B3412" s="1" t="s">
        <v>62773</v>
      </c>
      <c r="C3412" s="1" t="s">
        <v>68</v>
      </c>
    </row>
    <row r="3413" spans="1:3" x14ac:dyDescent="0.25">
      <c r="A3413" s="1" t="s">
        <v>66193</v>
      </c>
      <c r="B3413" s="1" t="s">
        <v>62810</v>
      </c>
      <c r="C3413" s="1" t="s">
        <v>51</v>
      </c>
    </row>
    <row r="3414" spans="1:3" x14ac:dyDescent="0.25">
      <c r="A3414" s="1" t="s">
        <v>66194</v>
      </c>
      <c r="B3414" s="1" t="s">
        <v>62751</v>
      </c>
      <c r="C3414" s="1" t="s">
        <v>36</v>
      </c>
    </row>
    <row r="3415" spans="1:3" x14ac:dyDescent="0.25">
      <c r="A3415" s="1" t="s">
        <v>66195</v>
      </c>
      <c r="B3415" s="1" t="s">
        <v>62773</v>
      </c>
      <c r="C3415" s="1" t="s">
        <v>68</v>
      </c>
    </row>
    <row r="3416" spans="1:3" x14ac:dyDescent="0.25">
      <c r="A3416" s="1" t="s">
        <v>66196</v>
      </c>
      <c r="B3416" s="1" t="s">
        <v>62797</v>
      </c>
      <c r="C3416" s="1" t="s">
        <v>68</v>
      </c>
    </row>
    <row r="3417" spans="1:3" x14ac:dyDescent="0.25">
      <c r="A3417" s="1" t="s">
        <v>66197</v>
      </c>
      <c r="B3417" s="1" t="s">
        <v>62779</v>
      </c>
      <c r="C3417" s="1" t="s">
        <v>68</v>
      </c>
    </row>
    <row r="3418" spans="1:3" x14ac:dyDescent="0.25">
      <c r="A3418" s="1" t="s">
        <v>66198</v>
      </c>
      <c r="B3418" s="1" t="s">
        <v>62789</v>
      </c>
      <c r="C3418" s="1" t="s">
        <v>68</v>
      </c>
    </row>
    <row r="3419" spans="1:3" x14ac:dyDescent="0.25">
      <c r="A3419" s="1" t="s">
        <v>66199</v>
      </c>
      <c r="B3419" s="1" t="s">
        <v>62751</v>
      </c>
      <c r="C3419" s="1" t="s">
        <v>36</v>
      </c>
    </row>
    <row r="3420" spans="1:3" x14ac:dyDescent="0.25">
      <c r="A3420" s="1" t="s">
        <v>66200</v>
      </c>
      <c r="B3420" s="1" t="s">
        <v>62826</v>
      </c>
      <c r="C3420" s="1" t="s">
        <v>68</v>
      </c>
    </row>
    <row r="3421" spans="1:3" x14ac:dyDescent="0.25">
      <c r="A3421" s="1" t="s">
        <v>66201</v>
      </c>
      <c r="B3421" s="1" t="s">
        <v>62753</v>
      </c>
      <c r="C3421" s="1" t="s">
        <v>44</v>
      </c>
    </row>
    <row r="3422" spans="1:3" x14ac:dyDescent="0.25">
      <c r="A3422" s="1" t="s">
        <v>66202</v>
      </c>
      <c r="B3422" s="1" t="s">
        <v>62797</v>
      </c>
      <c r="C3422" s="1" t="s">
        <v>68</v>
      </c>
    </row>
    <row r="3423" spans="1:3" x14ac:dyDescent="0.25">
      <c r="A3423" s="1" t="s">
        <v>66203</v>
      </c>
      <c r="B3423" s="1" t="s">
        <v>62806</v>
      </c>
      <c r="C3423" s="1" t="s">
        <v>264</v>
      </c>
    </row>
    <row r="3424" spans="1:3" x14ac:dyDescent="0.25">
      <c r="A3424" s="1" t="s">
        <v>66204</v>
      </c>
      <c r="B3424" s="1" t="s">
        <v>62763</v>
      </c>
      <c r="C3424" s="1" t="s">
        <v>68</v>
      </c>
    </row>
    <row r="3425" spans="1:3" x14ac:dyDescent="0.25">
      <c r="A3425" s="1" t="s">
        <v>66205</v>
      </c>
      <c r="B3425" s="1" t="s">
        <v>62761</v>
      </c>
      <c r="C3425" s="1" t="s">
        <v>76</v>
      </c>
    </row>
    <row r="3426" spans="1:3" x14ac:dyDescent="0.25">
      <c r="A3426" s="1" t="s">
        <v>66206</v>
      </c>
      <c r="B3426" s="1" t="s">
        <v>62810</v>
      </c>
      <c r="C3426" s="1" t="s">
        <v>51</v>
      </c>
    </row>
    <row r="3427" spans="1:3" x14ac:dyDescent="0.25">
      <c r="A3427" s="1" t="s">
        <v>66207</v>
      </c>
      <c r="B3427" s="1" t="s">
        <v>62761</v>
      </c>
      <c r="C3427" s="1" t="s">
        <v>76</v>
      </c>
    </row>
    <row r="3428" spans="1:3" x14ac:dyDescent="0.25">
      <c r="A3428" s="1" t="s">
        <v>66208</v>
      </c>
      <c r="B3428" s="1" t="s">
        <v>62806</v>
      </c>
      <c r="C3428" s="1" t="s">
        <v>264</v>
      </c>
    </row>
    <row r="3429" spans="1:3" x14ac:dyDescent="0.25">
      <c r="A3429" s="1" t="s">
        <v>66209</v>
      </c>
      <c r="B3429" s="1" t="s">
        <v>62751</v>
      </c>
      <c r="C3429" s="1" t="s">
        <v>36</v>
      </c>
    </row>
    <row r="3430" spans="1:3" x14ac:dyDescent="0.25">
      <c r="A3430" s="1" t="s">
        <v>66210</v>
      </c>
      <c r="B3430" s="1" t="s">
        <v>62816</v>
      </c>
      <c r="C3430" s="1" t="s">
        <v>68</v>
      </c>
    </row>
    <row r="3431" spans="1:3" x14ac:dyDescent="0.25">
      <c r="A3431" s="1" t="s">
        <v>66211</v>
      </c>
      <c r="B3431" s="1" t="s">
        <v>62784</v>
      </c>
      <c r="C3431" s="1" t="s">
        <v>68</v>
      </c>
    </row>
    <row r="3432" spans="1:3" x14ac:dyDescent="0.25">
      <c r="A3432" s="1" t="s">
        <v>66212</v>
      </c>
      <c r="B3432" s="1" t="s">
        <v>62914</v>
      </c>
      <c r="C3432" s="1" t="s">
        <v>68</v>
      </c>
    </row>
    <row r="3433" spans="1:3" x14ac:dyDescent="0.25">
      <c r="A3433" s="1" t="s">
        <v>66213</v>
      </c>
      <c r="B3433" s="1" t="s">
        <v>62779</v>
      </c>
      <c r="C3433" s="1" t="s">
        <v>68</v>
      </c>
    </row>
    <row r="3434" spans="1:3" x14ac:dyDescent="0.25">
      <c r="A3434" s="1" t="s">
        <v>66214</v>
      </c>
      <c r="B3434" s="1" t="s">
        <v>62816</v>
      </c>
      <c r="C3434" s="1" t="s">
        <v>68</v>
      </c>
    </row>
    <row r="3435" spans="1:3" x14ac:dyDescent="0.25">
      <c r="A3435" s="1" t="s">
        <v>66215</v>
      </c>
      <c r="B3435" s="1" t="s">
        <v>62808</v>
      </c>
      <c r="C3435" s="1" t="s">
        <v>68</v>
      </c>
    </row>
    <row r="3436" spans="1:3" x14ac:dyDescent="0.25">
      <c r="A3436" s="1" t="s">
        <v>66216</v>
      </c>
      <c r="B3436" s="1" t="s">
        <v>62765</v>
      </c>
      <c r="C3436" s="1" t="s">
        <v>68</v>
      </c>
    </row>
    <row r="3437" spans="1:3" x14ac:dyDescent="0.25">
      <c r="A3437" s="1" t="s">
        <v>66217</v>
      </c>
      <c r="B3437" s="1" t="s">
        <v>62789</v>
      </c>
      <c r="C3437" s="1" t="s">
        <v>68</v>
      </c>
    </row>
    <row r="3438" spans="1:3" x14ac:dyDescent="0.25">
      <c r="A3438" s="1" t="s">
        <v>66218</v>
      </c>
      <c r="B3438" s="1" t="s">
        <v>62842</v>
      </c>
      <c r="C3438" s="1" t="s">
        <v>430</v>
      </c>
    </row>
    <row r="3439" spans="1:3" x14ac:dyDescent="0.25">
      <c r="A3439" s="1" t="s">
        <v>66219</v>
      </c>
      <c r="B3439" s="1" t="s">
        <v>62787</v>
      </c>
      <c r="C3439" s="1" t="s">
        <v>172</v>
      </c>
    </row>
    <row r="3440" spans="1:3" x14ac:dyDescent="0.25">
      <c r="A3440" s="1" t="s">
        <v>66220</v>
      </c>
      <c r="B3440" s="1" t="s">
        <v>62816</v>
      </c>
      <c r="C3440" s="1" t="s">
        <v>68</v>
      </c>
    </row>
    <row r="3441" spans="1:3" x14ac:dyDescent="0.25">
      <c r="A3441" s="1" t="s">
        <v>66221</v>
      </c>
      <c r="B3441" s="1" t="s">
        <v>63342</v>
      </c>
      <c r="C3441" s="1" t="s">
        <v>68</v>
      </c>
    </row>
    <row r="3442" spans="1:3" x14ac:dyDescent="0.25">
      <c r="A3442" s="1" t="s">
        <v>66222</v>
      </c>
      <c r="B3442" s="1" t="s">
        <v>62761</v>
      </c>
      <c r="C3442" s="1" t="s">
        <v>76</v>
      </c>
    </row>
    <row r="3443" spans="1:3" x14ac:dyDescent="0.25">
      <c r="A3443" s="1" t="s">
        <v>66223</v>
      </c>
      <c r="B3443" s="1" t="s">
        <v>62753</v>
      </c>
      <c r="C3443" s="1" t="s">
        <v>44</v>
      </c>
    </row>
    <row r="3444" spans="1:3" x14ac:dyDescent="0.25">
      <c r="A3444" s="1" t="s">
        <v>66224</v>
      </c>
      <c r="B3444" s="1" t="s">
        <v>62753</v>
      </c>
      <c r="C3444" s="1" t="s">
        <v>44</v>
      </c>
    </row>
    <row r="3445" spans="1:3" x14ac:dyDescent="0.25">
      <c r="A3445" s="1" t="s">
        <v>66225</v>
      </c>
      <c r="B3445" s="1" t="s">
        <v>62789</v>
      </c>
      <c r="C3445" s="1" t="s">
        <v>68</v>
      </c>
    </row>
    <row r="3446" spans="1:3" x14ac:dyDescent="0.25">
      <c r="A3446" s="1" t="s">
        <v>66226</v>
      </c>
      <c r="B3446" s="1" t="s">
        <v>62806</v>
      </c>
      <c r="C3446" s="1" t="s">
        <v>264</v>
      </c>
    </row>
    <row r="3447" spans="1:3" x14ac:dyDescent="0.25">
      <c r="A3447" s="1" t="s">
        <v>66227</v>
      </c>
      <c r="B3447" s="1" t="s">
        <v>62759</v>
      </c>
      <c r="C3447" s="1" t="s">
        <v>68</v>
      </c>
    </row>
    <row r="3448" spans="1:3" x14ac:dyDescent="0.25">
      <c r="A3448" s="1" t="s">
        <v>66228</v>
      </c>
      <c r="B3448" s="1" t="s">
        <v>62797</v>
      </c>
      <c r="C3448" s="1" t="s">
        <v>68</v>
      </c>
    </row>
    <row r="3449" spans="1:3" x14ac:dyDescent="0.25">
      <c r="A3449" s="1" t="s">
        <v>66229</v>
      </c>
      <c r="B3449" s="1" t="s">
        <v>62797</v>
      </c>
      <c r="C3449" s="1" t="s">
        <v>68</v>
      </c>
    </row>
    <row r="3450" spans="1:3" x14ac:dyDescent="0.25">
      <c r="A3450" s="1" t="s">
        <v>66230</v>
      </c>
      <c r="B3450" s="1" t="s">
        <v>63342</v>
      </c>
      <c r="C3450" s="1" t="s">
        <v>68</v>
      </c>
    </row>
    <row r="3451" spans="1:3" x14ac:dyDescent="0.25">
      <c r="A3451" s="1" t="s">
        <v>21737</v>
      </c>
      <c r="B3451" s="1" t="s">
        <v>62751</v>
      </c>
      <c r="C3451" s="1" t="s">
        <v>36</v>
      </c>
    </row>
    <row r="3452" spans="1:3" x14ac:dyDescent="0.25">
      <c r="A3452" s="1" t="s">
        <v>66231</v>
      </c>
      <c r="B3452" s="1" t="s">
        <v>62751</v>
      </c>
      <c r="C3452" s="1" t="s">
        <v>36</v>
      </c>
    </row>
    <row r="3453" spans="1:3" x14ac:dyDescent="0.25">
      <c r="A3453" s="1" t="s">
        <v>66232</v>
      </c>
      <c r="B3453" s="1" t="s">
        <v>62816</v>
      </c>
      <c r="C3453" s="1" t="s">
        <v>68</v>
      </c>
    </row>
    <row r="3454" spans="1:3" x14ac:dyDescent="0.25">
      <c r="A3454" s="1" t="s">
        <v>66233</v>
      </c>
      <c r="B3454" s="1" t="s">
        <v>62860</v>
      </c>
      <c r="C3454" s="1" t="s">
        <v>527</v>
      </c>
    </row>
    <row r="3455" spans="1:3" x14ac:dyDescent="0.25">
      <c r="A3455" s="1" t="s">
        <v>66234</v>
      </c>
      <c r="B3455" s="1" t="s">
        <v>62797</v>
      </c>
      <c r="C3455" s="1" t="s">
        <v>68</v>
      </c>
    </row>
    <row r="3456" spans="1:3" x14ac:dyDescent="0.25">
      <c r="A3456" s="1" t="s">
        <v>66235</v>
      </c>
      <c r="B3456" s="1" t="s">
        <v>62751</v>
      </c>
      <c r="C3456" s="1" t="s">
        <v>36</v>
      </c>
    </row>
    <row r="3457" spans="1:3" x14ac:dyDescent="0.25">
      <c r="A3457" s="1" t="s">
        <v>66236</v>
      </c>
      <c r="B3457" s="1" t="s">
        <v>62975</v>
      </c>
      <c r="C3457" s="1" t="s">
        <v>68</v>
      </c>
    </row>
    <row r="3458" spans="1:3" x14ac:dyDescent="0.25">
      <c r="A3458" s="1" t="s">
        <v>66237</v>
      </c>
      <c r="B3458" s="1" t="s">
        <v>62797</v>
      </c>
      <c r="C3458" s="1" t="s">
        <v>68</v>
      </c>
    </row>
    <row r="3459" spans="1:3" x14ac:dyDescent="0.25">
      <c r="A3459" s="1" t="s">
        <v>66238</v>
      </c>
      <c r="B3459" s="1" t="s">
        <v>63342</v>
      </c>
      <c r="C3459" s="1" t="s">
        <v>68</v>
      </c>
    </row>
    <row r="3460" spans="1:3" x14ac:dyDescent="0.25">
      <c r="A3460" s="1" t="s">
        <v>66239</v>
      </c>
      <c r="B3460" s="1" t="s">
        <v>62834</v>
      </c>
      <c r="C3460" s="1" t="s">
        <v>68</v>
      </c>
    </row>
    <row r="3461" spans="1:3" x14ac:dyDescent="0.25">
      <c r="A3461" s="1" t="s">
        <v>66240</v>
      </c>
      <c r="B3461" s="1" t="s">
        <v>62860</v>
      </c>
      <c r="C3461" s="1" t="s">
        <v>527</v>
      </c>
    </row>
    <row r="3462" spans="1:3" x14ac:dyDescent="0.25">
      <c r="A3462" s="1" t="s">
        <v>66241</v>
      </c>
      <c r="B3462" s="1" t="s">
        <v>62795</v>
      </c>
      <c r="C3462" s="1" t="s">
        <v>212</v>
      </c>
    </row>
    <row r="3463" spans="1:3" x14ac:dyDescent="0.25">
      <c r="A3463" s="1" t="s">
        <v>66242</v>
      </c>
      <c r="B3463" s="1" t="s">
        <v>62795</v>
      </c>
      <c r="C3463" s="1" t="s">
        <v>212</v>
      </c>
    </row>
    <row r="3464" spans="1:3" x14ac:dyDescent="0.25">
      <c r="A3464" s="1" t="s">
        <v>66243</v>
      </c>
      <c r="B3464" s="1" t="s">
        <v>62826</v>
      </c>
      <c r="C3464" s="1" t="s">
        <v>68</v>
      </c>
    </row>
    <row r="3465" spans="1:3" x14ac:dyDescent="0.25">
      <c r="A3465" s="1" t="s">
        <v>66244</v>
      </c>
      <c r="B3465" s="1" t="s">
        <v>62860</v>
      </c>
      <c r="C3465" s="1" t="s">
        <v>527</v>
      </c>
    </row>
    <row r="3466" spans="1:3" x14ac:dyDescent="0.25">
      <c r="A3466" s="1" t="s">
        <v>66245</v>
      </c>
      <c r="B3466" s="1" t="s">
        <v>62763</v>
      </c>
      <c r="C3466" s="1" t="s">
        <v>68</v>
      </c>
    </row>
    <row r="3467" spans="1:3" x14ac:dyDescent="0.25">
      <c r="A3467" s="1" t="s">
        <v>66246</v>
      </c>
      <c r="B3467" s="1" t="s">
        <v>62806</v>
      </c>
      <c r="C3467" s="1" t="s">
        <v>264</v>
      </c>
    </row>
    <row r="3468" spans="1:3" x14ac:dyDescent="0.25">
      <c r="A3468" s="1" t="s">
        <v>66247</v>
      </c>
      <c r="B3468" s="1" t="s">
        <v>62819</v>
      </c>
      <c r="C3468" s="1" t="s">
        <v>323</v>
      </c>
    </row>
    <row r="3469" spans="1:3" x14ac:dyDescent="0.25">
      <c r="A3469" s="1" t="s">
        <v>66248</v>
      </c>
      <c r="B3469" s="1" t="s">
        <v>62975</v>
      </c>
      <c r="C3469" s="1" t="s">
        <v>68</v>
      </c>
    </row>
    <row r="3470" spans="1:3" x14ac:dyDescent="0.25">
      <c r="A3470" s="1" t="s">
        <v>66249</v>
      </c>
      <c r="B3470" s="1" t="s">
        <v>62806</v>
      </c>
      <c r="C3470" s="1" t="s">
        <v>264</v>
      </c>
    </row>
    <row r="3471" spans="1:3" x14ac:dyDescent="0.25">
      <c r="A3471" s="1" t="s">
        <v>66250</v>
      </c>
      <c r="B3471" s="1" t="s">
        <v>62797</v>
      </c>
      <c r="C3471" s="1" t="s">
        <v>68</v>
      </c>
    </row>
    <row r="3472" spans="1:3" x14ac:dyDescent="0.25">
      <c r="A3472" s="1" t="s">
        <v>66251</v>
      </c>
      <c r="B3472" s="1" t="s">
        <v>62848</v>
      </c>
      <c r="C3472" s="1" t="s">
        <v>36</v>
      </c>
    </row>
    <row r="3473" spans="1:3" x14ac:dyDescent="0.25">
      <c r="A3473" s="1" t="s">
        <v>66252</v>
      </c>
      <c r="B3473" s="1" t="s">
        <v>62773</v>
      </c>
      <c r="C3473" s="1" t="s">
        <v>68</v>
      </c>
    </row>
    <row r="3474" spans="1:3" x14ac:dyDescent="0.25">
      <c r="A3474" s="1" t="s">
        <v>66253</v>
      </c>
      <c r="B3474" s="1" t="s">
        <v>62824</v>
      </c>
      <c r="C3474" s="1" t="s">
        <v>349</v>
      </c>
    </row>
    <row r="3475" spans="1:3" x14ac:dyDescent="0.25">
      <c r="A3475" s="1" t="s">
        <v>66254</v>
      </c>
      <c r="B3475" s="1" t="s">
        <v>62782</v>
      </c>
      <c r="C3475" s="1" t="s">
        <v>151</v>
      </c>
    </row>
    <row r="3476" spans="1:3" x14ac:dyDescent="0.25">
      <c r="A3476" s="1" t="s">
        <v>66255</v>
      </c>
      <c r="B3476" s="1" t="s">
        <v>62751</v>
      </c>
      <c r="C3476" s="1" t="s">
        <v>36</v>
      </c>
    </row>
    <row r="3477" spans="1:3" x14ac:dyDescent="0.25">
      <c r="A3477" s="1" t="s">
        <v>66256</v>
      </c>
      <c r="B3477" s="1" t="s">
        <v>62826</v>
      </c>
      <c r="C3477" s="1" t="s">
        <v>68</v>
      </c>
    </row>
    <row r="3478" spans="1:3" x14ac:dyDescent="0.25">
      <c r="A3478" s="1" t="s">
        <v>66257</v>
      </c>
      <c r="B3478" s="1" t="s">
        <v>62816</v>
      </c>
      <c r="C3478" s="1" t="s">
        <v>68</v>
      </c>
    </row>
    <row r="3479" spans="1:3" x14ac:dyDescent="0.25">
      <c r="A3479" s="1" t="s">
        <v>66258</v>
      </c>
      <c r="B3479" s="1" t="s">
        <v>62819</v>
      </c>
      <c r="C3479" s="1" t="s">
        <v>323</v>
      </c>
    </row>
    <row r="3480" spans="1:3" x14ac:dyDescent="0.25">
      <c r="A3480" s="1" t="s">
        <v>66259</v>
      </c>
      <c r="B3480" s="1" t="s">
        <v>62800</v>
      </c>
      <c r="C3480" s="1" t="s">
        <v>123</v>
      </c>
    </row>
    <row r="3481" spans="1:3" x14ac:dyDescent="0.25">
      <c r="A3481" s="1" t="s">
        <v>66260</v>
      </c>
      <c r="B3481" s="1" t="s">
        <v>62810</v>
      </c>
      <c r="C3481" s="1" t="s">
        <v>51</v>
      </c>
    </row>
    <row r="3482" spans="1:3" x14ac:dyDescent="0.25">
      <c r="A3482" s="1" t="s">
        <v>66261</v>
      </c>
      <c r="B3482" s="1" t="s">
        <v>62779</v>
      </c>
      <c r="C3482" s="1" t="s">
        <v>68</v>
      </c>
    </row>
    <row r="3483" spans="1:3" x14ac:dyDescent="0.25">
      <c r="A3483" s="1" t="s">
        <v>66262</v>
      </c>
      <c r="B3483" s="1" t="s">
        <v>62782</v>
      </c>
      <c r="C3483" s="1" t="s">
        <v>151</v>
      </c>
    </row>
    <row r="3484" spans="1:3" x14ac:dyDescent="0.25">
      <c r="A3484" s="1" t="s">
        <v>66263</v>
      </c>
      <c r="B3484" s="1" t="s">
        <v>62751</v>
      </c>
      <c r="C3484" s="1" t="s">
        <v>36</v>
      </c>
    </row>
    <row r="3485" spans="1:3" x14ac:dyDescent="0.25">
      <c r="A3485" s="1" t="s">
        <v>66264</v>
      </c>
      <c r="B3485" s="1" t="s">
        <v>62797</v>
      </c>
      <c r="C3485" s="1" t="s">
        <v>68</v>
      </c>
    </row>
    <row r="3486" spans="1:3" x14ac:dyDescent="0.25">
      <c r="A3486" s="1" t="s">
        <v>66265</v>
      </c>
      <c r="B3486" s="1" t="s">
        <v>62797</v>
      </c>
      <c r="C3486" s="1" t="s">
        <v>68</v>
      </c>
    </row>
    <row r="3487" spans="1:3" x14ac:dyDescent="0.25">
      <c r="A3487" s="1" t="s">
        <v>66266</v>
      </c>
      <c r="B3487" s="1" t="s">
        <v>62808</v>
      </c>
      <c r="C3487" s="1" t="s">
        <v>68</v>
      </c>
    </row>
    <row r="3488" spans="1:3" x14ac:dyDescent="0.25">
      <c r="A3488" s="1" t="s">
        <v>66267</v>
      </c>
      <c r="B3488" s="1" t="s">
        <v>62784</v>
      </c>
      <c r="C3488" s="1" t="s">
        <v>68</v>
      </c>
    </row>
    <row r="3489" spans="1:3" x14ac:dyDescent="0.25">
      <c r="A3489" s="1" t="s">
        <v>66268</v>
      </c>
      <c r="B3489" s="1" t="s">
        <v>62806</v>
      </c>
      <c r="C3489" s="1" t="s">
        <v>264</v>
      </c>
    </row>
    <row r="3490" spans="1:3" x14ac:dyDescent="0.25">
      <c r="A3490" s="1" t="s">
        <v>66269</v>
      </c>
      <c r="B3490" s="1" t="s">
        <v>62779</v>
      </c>
      <c r="C3490" s="1" t="s">
        <v>68</v>
      </c>
    </row>
    <row r="3491" spans="1:3" x14ac:dyDescent="0.25">
      <c r="A3491" s="1" t="s">
        <v>66270</v>
      </c>
      <c r="B3491" s="1" t="s">
        <v>62773</v>
      </c>
      <c r="C3491" s="1" t="s">
        <v>68</v>
      </c>
    </row>
    <row r="3492" spans="1:3" x14ac:dyDescent="0.25">
      <c r="A3492" s="1" t="s">
        <v>66271</v>
      </c>
      <c r="B3492" s="1" t="s">
        <v>62800</v>
      </c>
      <c r="C3492" s="1" t="s">
        <v>123</v>
      </c>
    </row>
    <row r="3493" spans="1:3" x14ac:dyDescent="0.25">
      <c r="A3493" s="1" t="s">
        <v>66272</v>
      </c>
      <c r="B3493" s="1" t="s">
        <v>62773</v>
      </c>
      <c r="C3493" s="1" t="s">
        <v>68</v>
      </c>
    </row>
    <row r="3494" spans="1:3" x14ac:dyDescent="0.25">
      <c r="A3494" s="1" t="s">
        <v>66273</v>
      </c>
      <c r="B3494" s="1" t="s">
        <v>62757</v>
      </c>
      <c r="C3494" s="1" t="s">
        <v>60</v>
      </c>
    </row>
    <row r="3495" spans="1:3" x14ac:dyDescent="0.25">
      <c r="A3495" s="1" t="s">
        <v>66274</v>
      </c>
      <c r="B3495" s="1" t="s">
        <v>62836</v>
      </c>
      <c r="C3495" s="1" t="s">
        <v>402</v>
      </c>
    </row>
    <row r="3496" spans="1:3" x14ac:dyDescent="0.25">
      <c r="A3496" s="1" t="s">
        <v>66275</v>
      </c>
      <c r="B3496" s="1" t="s">
        <v>62806</v>
      </c>
      <c r="C3496" s="1" t="s">
        <v>264</v>
      </c>
    </row>
    <row r="3497" spans="1:3" x14ac:dyDescent="0.25">
      <c r="A3497" s="1" t="s">
        <v>66276</v>
      </c>
      <c r="B3497" s="1" t="s">
        <v>62753</v>
      </c>
      <c r="C3497" s="1" t="s">
        <v>44</v>
      </c>
    </row>
    <row r="3498" spans="1:3" x14ac:dyDescent="0.25">
      <c r="A3498" s="1" t="s">
        <v>66277</v>
      </c>
      <c r="B3498" s="1" t="s">
        <v>62936</v>
      </c>
      <c r="C3498" s="1" t="s">
        <v>988</v>
      </c>
    </row>
    <row r="3499" spans="1:3" x14ac:dyDescent="0.25">
      <c r="A3499" s="1" t="s">
        <v>66278</v>
      </c>
      <c r="B3499" s="1" t="s">
        <v>62773</v>
      </c>
      <c r="C3499" s="1" t="s">
        <v>68</v>
      </c>
    </row>
    <row r="3500" spans="1:3" x14ac:dyDescent="0.25">
      <c r="A3500" s="1" t="s">
        <v>66279</v>
      </c>
      <c r="B3500" s="1" t="s">
        <v>62761</v>
      </c>
      <c r="C3500" s="1" t="s">
        <v>76</v>
      </c>
    </row>
    <row r="3501" spans="1:3" x14ac:dyDescent="0.25">
      <c r="A3501" s="1" t="s">
        <v>66280</v>
      </c>
      <c r="B3501" s="1" t="s">
        <v>62860</v>
      </c>
      <c r="C3501" s="1" t="s">
        <v>527</v>
      </c>
    </row>
    <row r="3502" spans="1:3" x14ac:dyDescent="0.25">
      <c r="A3502" s="1" t="s">
        <v>66281</v>
      </c>
      <c r="B3502" s="1" t="s">
        <v>62782</v>
      </c>
      <c r="C3502" s="1" t="s">
        <v>151</v>
      </c>
    </row>
    <row r="3503" spans="1:3" x14ac:dyDescent="0.25">
      <c r="A3503" s="1" t="s">
        <v>66282</v>
      </c>
      <c r="B3503" s="1" t="s">
        <v>62751</v>
      </c>
      <c r="C3503" s="1" t="s">
        <v>36</v>
      </c>
    </row>
    <row r="3504" spans="1:3" x14ac:dyDescent="0.25">
      <c r="A3504" s="1" t="s">
        <v>66283</v>
      </c>
      <c r="B3504" s="1" t="s">
        <v>62759</v>
      </c>
      <c r="C3504" s="1" t="s">
        <v>68</v>
      </c>
    </row>
    <row r="3505" spans="1:3" x14ac:dyDescent="0.25">
      <c r="A3505" s="1" t="s">
        <v>66284</v>
      </c>
      <c r="B3505" s="1" t="s">
        <v>62816</v>
      </c>
      <c r="C3505" s="1" t="s">
        <v>68</v>
      </c>
    </row>
    <row r="3506" spans="1:3" x14ac:dyDescent="0.25">
      <c r="A3506" s="1" t="s">
        <v>66285</v>
      </c>
      <c r="B3506" s="1" t="s">
        <v>62757</v>
      </c>
      <c r="C3506" s="1" t="s">
        <v>60</v>
      </c>
    </row>
    <row r="3507" spans="1:3" x14ac:dyDescent="0.25">
      <c r="A3507" s="1" t="s">
        <v>66286</v>
      </c>
      <c r="B3507" s="1" t="s">
        <v>62757</v>
      </c>
      <c r="C3507" s="1" t="s">
        <v>60</v>
      </c>
    </row>
    <row r="3508" spans="1:3" x14ac:dyDescent="0.25">
      <c r="A3508" s="1" t="s">
        <v>66287</v>
      </c>
      <c r="B3508" s="1" t="s">
        <v>62797</v>
      </c>
      <c r="C3508" s="1" t="s">
        <v>68</v>
      </c>
    </row>
    <row r="3509" spans="1:3" x14ac:dyDescent="0.25">
      <c r="A3509" s="1" t="s">
        <v>66288</v>
      </c>
      <c r="B3509" s="1" t="s">
        <v>62773</v>
      </c>
      <c r="C3509" s="1" t="s">
        <v>68</v>
      </c>
    </row>
    <row r="3510" spans="1:3" x14ac:dyDescent="0.25">
      <c r="A3510" s="1" t="s">
        <v>66289</v>
      </c>
      <c r="B3510" s="1" t="s">
        <v>62816</v>
      </c>
      <c r="C3510" s="1" t="s">
        <v>68</v>
      </c>
    </row>
    <row r="3511" spans="1:3" x14ac:dyDescent="0.25">
      <c r="A3511" s="1" t="s">
        <v>66290</v>
      </c>
      <c r="B3511" s="1" t="s">
        <v>62914</v>
      </c>
      <c r="C3511" s="1" t="s">
        <v>68</v>
      </c>
    </row>
    <row r="3512" spans="1:3" x14ac:dyDescent="0.25">
      <c r="A3512" s="1" t="s">
        <v>66291</v>
      </c>
      <c r="B3512" s="1" t="s">
        <v>62777</v>
      </c>
      <c r="C3512" s="1" t="s">
        <v>131</v>
      </c>
    </row>
    <row r="3513" spans="1:3" x14ac:dyDescent="0.25">
      <c r="A3513" s="1" t="s">
        <v>66292</v>
      </c>
      <c r="B3513" s="1" t="s">
        <v>62763</v>
      </c>
      <c r="C3513" s="1" t="s">
        <v>68</v>
      </c>
    </row>
    <row r="3514" spans="1:3" x14ac:dyDescent="0.25">
      <c r="A3514" s="1" t="s">
        <v>66293</v>
      </c>
      <c r="B3514" s="1" t="s">
        <v>62749</v>
      </c>
      <c r="C3514" s="1" t="s">
        <v>28</v>
      </c>
    </row>
    <row r="3515" spans="1:3" x14ac:dyDescent="0.25">
      <c r="A3515" s="1" t="s">
        <v>66294</v>
      </c>
      <c r="B3515" s="1" t="s">
        <v>62789</v>
      </c>
      <c r="C3515" s="1" t="s">
        <v>68</v>
      </c>
    </row>
    <row r="3516" spans="1:3" x14ac:dyDescent="0.25">
      <c r="A3516" s="1" t="s">
        <v>66295</v>
      </c>
      <c r="B3516" s="1" t="s">
        <v>62828</v>
      </c>
      <c r="C3516" s="1" t="s">
        <v>362</v>
      </c>
    </row>
    <row r="3517" spans="1:3" x14ac:dyDescent="0.25">
      <c r="A3517" s="1" t="s">
        <v>66296</v>
      </c>
      <c r="B3517" s="1" t="s">
        <v>62763</v>
      </c>
      <c r="C3517" s="1" t="s">
        <v>68</v>
      </c>
    </row>
    <row r="3518" spans="1:3" x14ac:dyDescent="0.25">
      <c r="A3518" s="1" t="s">
        <v>66297</v>
      </c>
      <c r="B3518" s="1" t="s">
        <v>62962</v>
      </c>
      <c r="C3518" s="1" t="s">
        <v>1148</v>
      </c>
    </row>
    <row r="3519" spans="1:3" x14ac:dyDescent="0.25">
      <c r="A3519" s="1" t="s">
        <v>66298</v>
      </c>
      <c r="B3519" s="1" t="s">
        <v>62753</v>
      </c>
      <c r="C3519" s="1" t="s">
        <v>44</v>
      </c>
    </row>
    <row r="3520" spans="1:3" x14ac:dyDescent="0.25">
      <c r="A3520" s="1" t="s">
        <v>66299</v>
      </c>
      <c r="B3520" s="1" t="s">
        <v>62753</v>
      </c>
      <c r="C3520" s="1" t="s">
        <v>44</v>
      </c>
    </row>
    <row r="3521" spans="1:3" x14ac:dyDescent="0.25">
      <c r="A3521" s="1" t="s">
        <v>66300</v>
      </c>
      <c r="B3521" s="1" t="s">
        <v>62753</v>
      </c>
      <c r="C3521" s="1" t="s">
        <v>44</v>
      </c>
    </row>
    <row r="3522" spans="1:3" x14ac:dyDescent="0.25">
      <c r="A3522" s="1" t="s">
        <v>66301</v>
      </c>
      <c r="B3522" s="1" t="s">
        <v>62753</v>
      </c>
      <c r="C3522" s="1" t="s">
        <v>44</v>
      </c>
    </row>
    <row r="3523" spans="1:3" x14ac:dyDescent="0.25">
      <c r="A3523" s="1" t="s">
        <v>66302</v>
      </c>
      <c r="B3523" s="1" t="s">
        <v>62787</v>
      </c>
      <c r="C3523" s="1" t="s">
        <v>172</v>
      </c>
    </row>
    <row r="3524" spans="1:3" x14ac:dyDescent="0.25">
      <c r="A3524" s="1" t="s">
        <v>66303</v>
      </c>
      <c r="B3524" s="1" t="s">
        <v>63025</v>
      </c>
      <c r="C3524" s="1" t="s">
        <v>68</v>
      </c>
    </row>
    <row r="3525" spans="1:3" x14ac:dyDescent="0.25">
      <c r="A3525" s="1" t="s">
        <v>66304</v>
      </c>
      <c r="B3525" s="1" t="s">
        <v>62763</v>
      </c>
      <c r="C3525" s="1" t="s">
        <v>68</v>
      </c>
    </row>
    <row r="3526" spans="1:3" x14ac:dyDescent="0.25">
      <c r="A3526" s="1" t="s">
        <v>66305</v>
      </c>
      <c r="B3526" s="1" t="s">
        <v>62751</v>
      </c>
      <c r="C3526" s="1" t="s">
        <v>36</v>
      </c>
    </row>
    <row r="3527" spans="1:3" x14ac:dyDescent="0.25">
      <c r="A3527" s="1" t="s">
        <v>66306</v>
      </c>
      <c r="B3527" s="1" t="s">
        <v>62753</v>
      </c>
      <c r="C3527" s="1" t="s">
        <v>44</v>
      </c>
    </row>
    <row r="3528" spans="1:3" x14ac:dyDescent="0.25">
      <c r="A3528" s="1" t="s">
        <v>66307</v>
      </c>
      <c r="B3528" s="1" t="s">
        <v>62751</v>
      </c>
      <c r="C3528" s="1" t="s">
        <v>36</v>
      </c>
    </row>
    <row r="3529" spans="1:3" x14ac:dyDescent="0.25">
      <c r="A3529" s="1" t="s">
        <v>66308</v>
      </c>
      <c r="B3529" s="1" t="s">
        <v>62769</v>
      </c>
      <c r="C3529" s="1" t="s">
        <v>51</v>
      </c>
    </row>
    <row r="3530" spans="1:3" x14ac:dyDescent="0.25">
      <c r="A3530" s="1" t="s">
        <v>66309</v>
      </c>
      <c r="B3530" s="1" t="s">
        <v>62767</v>
      </c>
      <c r="C3530" s="1" t="s">
        <v>68</v>
      </c>
    </row>
    <row r="3531" spans="1:3" x14ac:dyDescent="0.25">
      <c r="A3531" s="1" t="s">
        <v>66310</v>
      </c>
      <c r="B3531" s="1" t="s">
        <v>63025</v>
      </c>
      <c r="C3531" s="1" t="s">
        <v>68</v>
      </c>
    </row>
    <row r="3532" spans="1:3" x14ac:dyDescent="0.25">
      <c r="A3532" s="1" t="s">
        <v>66311</v>
      </c>
      <c r="B3532" s="1" t="s">
        <v>62749</v>
      </c>
      <c r="C3532" s="1" t="s">
        <v>28</v>
      </c>
    </row>
    <row r="3533" spans="1:3" x14ac:dyDescent="0.25">
      <c r="A3533" s="1" t="s">
        <v>66312</v>
      </c>
      <c r="B3533" s="1" t="s">
        <v>62784</v>
      </c>
      <c r="C3533" s="1" t="s">
        <v>68</v>
      </c>
    </row>
    <row r="3534" spans="1:3" x14ac:dyDescent="0.25">
      <c r="A3534" s="1" t="s">
        <v>66313</v>
      </c>
      <c r="B3534" s="1" t="s">
        <v>62769</v>
      </c>
      <c r="C3534" s="1" t="s">
        <v>51</v>
      </c>
    </row>
    <row r="3535" spans="1:3" x14ac:dyDescent="0.25">
      <c r="A3535" s="1" t="s">
        <v>66314</v>
      </c>
      <c r="B3535" s="1" t="s">
        <v>62769</v>
      </c>
      <c r="C3535" s="1" t="s">
        <v>51</v>
      </c>
    </row>
    <row r="3536" spans="1:3" x14ac:dyDescent="0.25">
      <c r="A3536" s="1" t="s">
        <v>66315</v>
      </c>
      <c r="B3536" s="1" t="s">
        <v>62769</v>
      </c>
      <c r="C3536" s="1" t="s">
        <v>51</v>
      </c>
    </row>
    <row r="3537" spans="1:3" x14ac:dyDescent="0.25">
      <c r="A3537" s="1" t="s">
        <v>66316</v>
      </c>
      <c r="B3537" s="1" t="s">
        <v>62769</v>
      </c>
      <c r="C3537" s="1" t="s">
        <v>51</v>
      </c>
    </row>
    <row r="3538" spans="1:3" x14ac:dyDescent="0.25">
      <c r="A3538" s="1" t="s">
        <v>66317</v>
      </c>
      <c r="B3538" s="1" t="s">
        <v>62797</v>
      </c>
      <c r="C3538" s="1" t="s">
        <v>68</v>
      </c>
    </row>
    <row r="3539" spans="1:3" x14ac:dyDescent="0.25">
      <c r="A3539" s="1" t="s">
        <v>66318</v>
      </c>
      <c r="B3539" s="1" t="s">
        <v>62769</v>
      </c>
      <c r="C3539" s="1" t="s">
        <v>51</v>
      </c>
    </row>
    <row r="3540" spans="1:3" x14ac:dyDescent="0.25">
      <c r="A3540" s="1" t="s">
        <v>66319</v>
      </c>
      <c r="B3540" s="1" t="s">
        <v>62784</v>
      </c>
      <c r="C3540" s="1" t="s">
        <v>68</v>
      </c>
    </row>
    <row r="3541" spans="1:3" x14ac:dyDescent="0.25">
      <c r="A3541" s="1" t="s">
        <v>66320</v>
      </c>
      <c r="B3541" s="1" t="s">
        <v>62773</v>
      </c>
      <c r="C3541" s="1" t="s">
        <v>68</v>
      </c>
    </row>
    <row r="3542" spans="1:3" x14ac:dyDescent="0.25">
      <c r="A3542" s="1" t="s">
        <v>66321</v>
      </c>
      <c r="B3542" s="1" t="s">
        <v>62806</v>
      </c>
      <c r="C3542" s="1" t="s">
        <v>264</v>
      </c>
    </row>
    <row r="3543" spans="1:3" x14ac:dyDescent="0.25">
      <c r="A3543" s="1" t="s">
        <v>66322</v>
      </c>
      <c r="B3543" s="1" t="s">
        <v>62848</v>
      </c>
      <c r="C3543" s="1" t="s">
        <v>36</v>
      </c>
    </row>
    <row r="3544" spans="1:3" x14ac:dyDescent="0.25">
      <c r="A3544" s="1" t="s">
        <v>66323</v>
      </c>
      <c r="B3544" s="1" t="s">
        <v>63224</v>
      </c>
      <c r="C3544" s="1" t="s">
        <v>362</v>
      </c>
    </row>
    <row r="3545" spans="1:3" x14ac:dyDescent="0.25">
      <c r="A3545" s="1" t="s">
        <v>66324</v>
      </c>
      <c r="B3545" s="1" t="s">
        <v>62816</v>
      </c>
      <c r="C3545" s="1" t="s">
        <v>68</v>
      </c>
    </row>
    <row r="3546" spans="1:3" x14ac:dyDescent="0.25">
      <c r="A3546" s="1" t="s">
        <v>66325</v>
      </c>
      <c r="B3546" s="1" t="s">
        <v>62860</v>
      </c>
      <c r="C3546" s="1" t="s">
        <v>527</v>
      </c>
    </row>
    <row r="3547" spans="1:3" x14ac:dyDescent="0.25">
      <c r="A3547" s="1" t="s">
        <v>66326</v>
      </c>
      <c r="B3547" s="1" t="s">
        <v>62797</v>
      </c>
      <c r="C3547" s="1" t="s">
        <v>68</v>
      </c>
    </row>
    <row r="3548" spans="1:3" x14ac:dyDescent="0.25">
      <c r="A3548" s="1" t="s">
        <v>66327</v>
      </c>
      <c r="B3548" s="1" t="s">
        <v>62808</v>
      </c>
      <c r="C3548" s="1" t="s">
        <v>68</v>
      </c>
    </row>
    <row r="3549" spans="1:3" x14ac:dyDescent="0.25">
      <c r="A3549" s="1" t="s">
        <v>66328</v>
      </c>
      <c r="B3549" s="1" t="s">
        <v>62842</v>
      </c>
      <c r="C3549" s="1" t="s">
        <v>430</v>
      </c>
    </row>
    <row r="3550" spans="1:3" x14ac:dyDescent="0.25">
      <c r="A3550" s="1" t="s">
        <v>66329</v>
      </c>
      <c r="B3550" s="1" t="s">
        <v>62787</v>
      </c>
      <c r="C3550" s="1" t="s">
        <v>172</v>
      </c>
    </row>
    <row r="3551" spans="1:3" x14ac:dyDescent="0.25">
      <c r="A3551" s="1" t="s">
        <v>66330</v>
      </c>
      <c r="B3551" s="1" t="s">
        <v>62842</v>
      </c>
      <c r="C3551" s="1" t="s">
        <v>430</v>
      </c>
    </row>
    <row r="3552" spans="1:3" x14ac:dyDescent="0.25">
      <c r="A3552" s="1" t="s">
        <v>66331</v>
      </c>
      <c r="B3552" s="1" t="s">
        <v>62782</v>
      </c>
      <c r="C3552" s="1" t="s">
        <v>151</v>
      </c>
    </row>
    <row r="3553" spans="1:3" x14ac:dyDescent="0.25">
      <c r="A3553" s="1" t="s">
        <v>66332</v>
      </c>
      <c r="B3553" s="1" t="s">
        <v>63335</v>
      </c>
      <c r="C3553" s="1" t="s">
        <v>68</v>
      </c>
    </row>
    <row r="3554" spans="1:3" x14ac:dyDescent="0.25">
      <c r="A3554" s="1" t="s">
        <v>66333</v>
      </c>
      <c r="B3554" s="1" t="s">
        <v>62826</v>
      </c>
      <c r="C3554" s="1" t="s">
        <v>68</v>
      </c>
    </row>
    <row r="3555" spans="1:3" x14ac:dyDescent="0.25">
      <c r="A3555" s="1" t="s">
        <v>66334</v>
      </c>
      <c r="B3555" s="1" t="s">
        <v>62773</v>
      </c>
      <c r="C3555" s="1" t="s">
        <v>68</v>
      </c>
    </row>
    <row r="3556" spans="1:3" x14ac:dyDescent="0.25">
      <c r="A3556" s="1" t="s">
        <v>66335</v>
      </c>
      <c r="B3556" s="1" t="s">
        <v>62808</v>
      </c>
      <c r="C3556" s="1" t="s">
        <v>68</v>
      </c>
    </row>
    <row r="3557" spans="1:3" x14ac:dyDescent="0.25">
      <c r="A3557" s="1" t="s">
        <v>66336</v>
      </c>
      <c r="B3557" s="1" t="s">
        <v>62784</v>
      </c>
      <c r="C3557" s="1" t="s">
        <v>68</v>
      </c>
    </row>
    <row r="3558" spans="1:3" x14ac:dyDescent="0.25">
      <c r="A3558" s="1" t="s">
        <v>66337</v>
      </c>
      <c r="B3558" s="1" t="s">
        <v>62773</v>
      </c>
      <c r="C3558" s="1" t="s">
        <v>68</v>
      </c>
    </row>
    <row r="3559" spans="1:3" x14ac:dyDescent="0.25">
      <c r="A3559" s="1" t="s">
        <v>66338</v>
      </c>
      <c r="B3559" s="1" t="s">
        <v>62844</v>
      </c>
      <c r="C3559" s="1" t="s">
        <v>437</v>
      </c>
    </row>
    <row r="3560" spans="1:3" x14ac:dyDescent="0.25">
      <c r="A3560" s="1" t="s">
        <v>66339</v>
      </c>
      <c r="B3560" s="1" t="s">
        <v>62782</v>
      </c>
      <c r="C3560" s="1" t="s">
        <v>151</v>
      </c>
    </row>
    <row r="3561" spans="1:3" x14ac:dyDescent="0.25">
      <c r="A3561" s="1" t="s">
        <v>66340</v>
      </c>
      <c r="B3561" s="1" t="s">
        <v>62751</v>
      </c>
      <c r="C3561" s="1" t="s">
        <v>36</v>
      </c>
    </row>
    <row r="3562" spans="1:3" x14ac:dyDescent="0.25">
      <c r="A3562" s="1" t="s">
        <v>66341</v>
      </c>
      <c r="B3562" s="1" t="s">
        <v>62782</v>
      </c>
      <c r="C3562" s="1" t="s">
        <v>151</v>
      </c>
    </row>
    <row r="3563" spans="1:3" x14ac:dyDescent="0.25">
      <c r="A3563" s="1" t="s">
        <v>66342</v>
      </c>
      <c r="B3563" s="1" t="s">
        <v>62784</v>
      </c>
      <c r="C3563" s="1" t="s">
        <v>68</v>
      </c>
    </row>
    <row r="3564" spans="1:3" x14ac:dyDescent="0.25">
      <c r="A3564" s="1" t="s">
        <v>66343</v>
      </c>
      <c r="B3564" s="1" t="s">
        <v>62777</v>
      </c>
      <c r="C3564" s="1" t="s">
        <v>131</v>
      </c>
    </row>
    <row r="3565" spans="1:3" x14ac:dyDescent="0.25">
      <c r="A3565" s="1" t="s">
        <v>66344</v>
      </c>
      <c r="B3565" s="1" t="s">
        <v>62773</v>
      </c>
      <c r="C3565" s="1" t="s">
        <v>68</v>
      </c>
    </row>
    <row r="3566" spans="1:3" x14ac:dyDescent="0.25">
      <c r="A3566" s="1" t="s">
        <v>66345</v>
      </c>
      <c r="B3566" s="1" t="s">
        <v>63342</v>
      </c>
      <c r="C3566" s="1" t="s">
        <v>68</v>
      </c>
    </row>
    <row r="3567" spans="1:3" x14ac:dyDescent="0.25">
      <c r="A3567" s="1" t="s">
        <v>66346</v>
      </c>
      <c r="B3567" s="1" t="s">
        <v>62753</v>
      </c>
      <c r="C3567" s="1" t="s">
        <v>44</v>
      </c>
    </row>
    <row r="3568" spans="1:3" x14ac:dyDescent="0.25">
      <c r="A3568" s="1" t="s">
        <v>66347</v>
      </c>
      <c r="B3568" s="1" t="s">
        <v>62787</v>
      </c>
      <c r="C3568" s="1" t="s">
        <v>172</v>
      </c>
    </row>
    <row r="3569" spans="1:3" x14ac:dyDescent="0.25">
      <c r="A3569" s="1" t="s">
        <v>66348</v>
      </c>
      <c r="B3569" s="1" t="s">
        <v>62773</v>
      </c>
      <c r="C3569" s="1" t="s">
        <v>68</v>
      </c>
    </row>
    <row r="3570" spans="1:3" x14ac:dyDescent="0.25">
      <c r="A3570" s="1" t="s">
        <v>66349</v>
      </c>
      <c r="B3570" s="1" t="s">
        <v>62787</v>
      </c>
      <c r="C3570" s="1" t="s">
        <v>172</v>
      </c>
    </row>
    <row r="3571" spans="1:3" x14ac:dyDescent="0.25">
      <c r="A3571" s="1" t="s">
        <v>66350</v>
      </c>
      <c r="B3571" s="1" t="s">
        <v>62787</v>
      </c>
      <c r="C3571" s="1" t="s">
        <v>172</v>
      </c>
    </row>
    <row r="3572" spans="1:3" x14ac:dyDescent="0.25">
      <c r="A3572" s="1" t="s">
        <v>66351</v>
      </c>
      <c r="B3572" s="1" t="s">
        <v>62782</v>
      </c>
      <c r="C3572" s="1" t="s">
        <v>151</v>
      </c>
    </row>
    <row r="3573" spans="1:3" x14ac:dyDescent="0.25">
      <c r="A3573" s="1" t="s">
        <v>66352</v>
      </c>
      <c r="B3573" s="1" t="s">
        <v>62828</v>
      </c>
      <c r="C3573" s="1" t="s">
        <v>362</v>
      </c>
    </row>
    <row r="3574" spans="1:3" x14ac:dyDescent="0.25">
      <c r="A3574" s="1" t="s">
        <v>66353</v>
      </c>
      <c r="B3574" s="1" t="s">
        <v>62834</v>
      </c>
      <c r="C3574" s="1" t="s">
        <v>68</v>
      </c>
    </row>
    <row r="3575" spans="1:3" x14ac:dyDescent="0.25">
      <c r="A3575" s="1" t="s">
        <v>66354</v>
      </c>
      <c r="B3575" s="1" t="s">
        <v>62810</v>
      </c>
      <c r="C3575" s="1" t="s">
        <v>51</v>
      </c>
    </row>
    <row r="3576" spans="1:3" x14ac:dyDescent="0.25">
      <c r="A3576" s="1" t="s">
        <v>66355</v>
      </c>
      <c r="B3576" s="1" t="s">
        <v>62773</v>
      </c>
      <c r="C3576" s="1" t="s">
        <v>68</v>
      </c>
    </row>
    <row r="3577" spans="1:3" x14ac:dyDescent="0.25">
      <c r="A3577" s="1" t="s">
        <v>66356</v>
      </c>
      <c r="B3577" s="1" t="s">
        <v>62800</v>
      </c>
      <c r="C3577" s="1" t="s">
        <v>123</v>
      </c>
    </row>
    <row r="3578" spans="1:3" x14ac:dyDescent="0.25">
      <c r="A3578" s="1" t="s">
        <v>66357</v>
      </c>
      <c r="B3578" s="1" t="s">
        <v>62816</v>
      </c>
      <c r="C3578" s="1" t="s">
        <v>68</v>
      </c>
    </row>
    <row r="3579" spans="1:3" x14ac:dyDescent="0.25">
      <c r="A3579" s="1" t="s">
        <v>66358</v>
      </c>
      <c r="B3579" s="1" t="s">
        <v>62773</v>
      </c>
      <c r="C3579" s="1" t="s">
        <v>68</v>
      </c>
    </row>
    <row r="3580" spans="1:3" x14ac:dyDescent="0.25">
      <c r="A3580" s="1" t="s">
        <v>66359</v>
      </c>
      <c r="B3580" s="1" t="s">
        <v>63241</v>
      </c>
      <c r="C3580" s="1" t="s">
        <v>68</v>
      </c>
    </row>
    <row r="3581" spans="1:3" x14ac:dyDescent="0.25">
      <c r="A3581" s="1" t="s">
        <v>66360</v>
      </c>
      <c r="B3581" s="1" t="s">
        <v>62753</v>
      </c>
      <c r="C3581" s="1" t="s">
        <v>44</v>
      </c>
    </row>
    <row r="3582" spans="1:3" x14ac:dyDescent="0.25">
      <c r="A3582" s="1" t="s">
        <v>66361</v>
      </c>
      <c r="B3582" s="1" t="s">
        <v>62828</v>
      </c>
      <c r="C3582" s="1" t="s">
        <v>362</v>
      </c>
    </row>
    <row r="3583" spans="1:3" x14ac:dyDescent="0.25">
      <c r="A3583" s="1" t="s">
        <v>66362</v>
      </c>
      <c r="B3583" s="1" t="s">
        <v>62765</v>
      </c>
      <c r="C3583" s="1" t="s">
        <v>68</v>
      </c>
    </row>
    <row r="3584" spans="1:3" x14ac:dyDescent="0.25">
      <c r="A3584" s="1" t="s">
        <v>66363</v>
      </c>
      <c r="B3584" s="1" t="s">
        <v>62797</v>
      </c>
      <c r="C3584" s="1" t="s">
        <v>68</v>
      </c>
    </row>
    <row r="3585" spans="1:3" x14ac:dyDescent="0.25">
      <c r="A3585" s="1" t="s">
        <v>66364</v>
      </c>
      <c r="B3585" s="1" t="s">
        <v>63335</v>
      </c>
      <c r="C3585" s="1" t="s">
        <v>68</v>
      </c>
    </row>
    <row r="3586" spans="1:3" x14ac:dyDescent="0.25">
      <c r="A3586" s="1" t="s">
        <v>66365</v>
      </c>
      <c r="B3586" s="1" t="s">
        <v>62782</v>
      </c>
      <c r="C3586" s="1" t="s">
        <v>151</v>
      </c>
    </row>
    <row r="3587" spans="1:3" x14ac:dyDescent="0.25">
      <c r="A3587" s="1" t="s">
        <v>66366</v>
      </c>
      <c r="B3587" s="1" t="s">
        <v>62800</v>
      </c>
      <c r="C3587" s="1" t="s">
        <v>123</v>
      </c>
    </row>
    <row r="3588" spans="1:3" x14ac:dyDescent="0.25">
      <c r="A3588" s="1" t="s">
        <v>66367</v>
      </c>
      <c r="B3588" s="1" t="s">
        <v>62767</v>
      </c>
      <c r="C3588" s="1" t="s">
        <v>68</v>
      </c>
    </row>
    <row r="3589" spans="1:3" x14ac:dyDescent="0.25">
      <c r="A3589" s="1" t="s">
        <v>66368</v>
      </c>
      <c r="B3589" s="1" t="s">
        <v>62795</v>
      </c>
      <c r="C3589" s="1" t="s">
        <v>212</v>
      </c>
    </row>
    <row r="3590" spans="1:3" x14ac:dyDescent="0.25">
      <c r="A3590" s="1" t="s">
        <v>66369</v>
      </c>
      <c r="B3590" s="1" t="s">
        <v>62755</v>
      </c>
      <c r="C3590" s="1" t="s">
        <v>51</v>
      </c>
    </row>
    <row r="3591" spans="1:3" x14ac:dyDescent="0.25">
      <c r="A3591" s="1" t="s">
        <v>66370</v>
      </c>
      <c r="B3591" s="1" t="s">
        <v>62844</v>
      </c>
      <c r="C3591" s="1" t="s">
        <v>437</v>
      </c>
    </row>
    <row r="3592" spans="1:3" x14ac:dyDescent="0.25">
      <c r="A3592" s="1" t="s">
        <v>66371</v>
      </c>
      <c r="B3592" s="1" t="s">
        <v>62962</v>
      </c>
      <c r="C3592" s="1" t="s">
        <v>1148</v>
      </c>
    </row>
    <row r="3593" spans="1:3" x14ac:dyDescent="0.25">
      <c r="A3593" s="1" t="s">
        <v>66372</v>
      </c>
      <c r="B3593" s="1" t="s">
        <v>62826</v>
      </c>
      <c r="C3593" s="1" t="s">
        <v>68</v>
      </c>
    </row>
    <row r="3594" spans="1:3" x14ac:dyDescent="0.25">
      <c r="A3594" s="1" t="s">
        <v>66373</v>
      </c>
      <c r="B3594" s="1" t="s">
        <v>62784</v>
      </c>
      <c r="C3594" s="1" t="s">
        <v>68</v>
      </c>
    </row>
    <row r="3595" spans="1:3" x14ac:dyDescent="0.25">
      <c r="A3595" s="1" t="s">
        <v>66374</v>
      </c>
      <c r="B3595" s="1" t="s">
        <v>62860</v>
      </c>
      <c r="C3595" s="1" t="s">
        <v>527</v>
      </c>
    </row>
    <row r="3596" spans="1:3" x14ac:dyDescent="0.25">
      <c r="A3596" s="1" t="s">
        <v>66375</v>
      </c>
      <c r="B3596" s="1" t="s">
        <v>62773</v>
      </c>
      <c r="C3596" s="1" t="s">
        <v>68</v>
      </c>
    </row>
    <row r="3597" spans="1:3" x14ac:dyDescent="0.25">
      <c r="A3597" s="1" t="s">
        <v>66376</v>
      </c>
      <c r="B3597" s="1" t="s">
        <v>62784</v>
      </c>
      <c r="C3597" s="1" t="s">
        <v>68</v>
      </c>
    </row>
    <row r="3598" spans="1:3" x14ac:dyDescent="0.25">
      <c r="A3598" s="1" t="s">
        <v>66377</v>
      </c>
      <c r="B3598" s="1" t="s">
        <v>63335</v>
      </c>
      <c r="C3598" s="1" t="s">
        <v>68</v>
      </c>
    </row>
    <row r="3599" spans="1:3" x14ac:dyDescent="0.25">
      <c r="A3599" s="1" t="s">
        <v>66378</v>
      </c>
      <c r="B3599" s="1" t="s">
        <v>62839</v>
      </c>
      <c r="C3599" s="1" t="s">
        <v>68</v>
      </c>
    </row>
    <row r="3600" spans="1:3" x14ac:dyDescent="0.25">
      <c r="A3600" s="1" t="s">
        <v>66379</v>
      </c>
      <c r="B3600" s="1" t="s">
        <v>62834</v>
      </c>
      <c r="C3600" s="1" t="s">
        <v>68</v>
      </c>
    </row>
    <row r="3601" spans="1:3" x14ac:dyDescent="0.25">
      <c r="A3601" s="1" t="s">
        <v>66380</v>
      </c>
      <c r="B3601" s="1" t="s">
        <v>62751</v>
      </c>
      <c r="C3601" s="1" t="s">
        <v>36</v>
      </c>
    </row>
    <row r="3602" spans="1:3" x14ac:dyDescent="0.25">
      <c r="A3602" s="1" t="s">
        <v>66381</v>
      </c>
      <c r="B3602" s="1" t="s">
        <v>62808</v>
      </c>
      <c r="C3602" s="1" t="s">
        <v>68</v>
      </c>
    </row>
    <row r="3603" spans="1:3" x14ac:dyDescent="0.25">
      <c r="A3603" s="1" t="s">
        <v>66382</v>
      </c>
      <c r="B3603" s="1" t="s">
        <v>62806</v>
      </c>
      <c r="C3603" s="1" t="s">
        <v>264</v>
      </c>
    </row>
    <row r="3604" spans="1:3" x14ac:dyDescent="0.25">
      <c r="A3604" s="1" t="s">
        <v>66383</v>
      </c>
      <c r="B3604" s="1" t="s">
        <v>62897</v>
      </c>
      <c r="C3604" s="1" t="s">
        <v>323</v>
      </c>
    </row>
    <row r="3605" spans="1:3" x14ac:dyDescent="0.25">
      <c r="A3605" s="1" t="s">
        <v>66384</v>
      </c>
      <c r="B3605" s="1" t="s">
        <v>62897</v>
      </c>
      <c r="C3605" s="1" t="s">
        <v>323</v>
      </c>
    </row>
    <row r="3606" spans="1:3" x14ac:dyDescent="0.25">
      <c r="A3606" s="1" t="s">
        <v>66385</v>
      </c>
      <c r="B3606" s="1" t="s">
        <v>62773</v>
      </c>
      <c r="C3606" s="1" t="s">
        <v>68</v>
      </c>
    </row>
    <row r="3607" spans="1:3" x14ac:dyDescent="0.25">
      <c r="A3607" s="1" t="s">
        <v>66386</v>
      </c>
      <c r="B3607" s="1" t="s">
        <v>62806</v>
      </c>
      <c r="C3607" s="1" t="s">
        <v>264</v>
      </c>
    </row>
    <row r="3608" spans="1:3" x14ac:dyDescent="0.25">
      <c r="A3608" s="1" t="s">
        <v>66387</v>
      </c>
      <c r="B3608" s="1" t="s">
        <v>62834</v>
      </c>
      <c r="C3608" s="1" t="s">
        <v>68</v>
      </c>
    </row>
    <row r="3609" spans="1:3" x14ac:dyDescent="0.25">
      <c r="A3609" s="1" t="s">
        <v>66388</v>
      </c>
      <c r="B3609" s="1" t="s">
        <v>62834</v>
      </c>
      <c r="C3609" s="1" t="s">
        <v>68</v>
      </c>
    </row>
    <row r="3610" spans="1:3" x14ac:dyDescent="0.25">
      <c r="A3610" s="1" t="s">
        <v>66389</v>
      </c>
      <c r="B3610" s="1" t="s">
        <v>62769</v>
      </c>
      <c r="C3610" s="1" t="s">
        <v>51</v>
      </c>
    </row>
    <row r="3611" spans="1:3" x14ac:dyDescent="0.25">
      <c r="A3611" s="1" t="s">
        <v>66390</v>
      </c>
      <c r="B3611" s="1" t="s">
        <v>62765</v>
      </c>
      <c r="C3611" s="1" t="s">
        <v>68</v>
      </c>
    </row>
    <row r="3612" spans="1:3" x14ac:dyDescent="0.25">
      <c r="A3612" s="1" t="s">
        <v>66391</v>
      </c>
      <c r="B3612" s="1" t="s">
        <v>62914</v>
      </c>
      <c r="C3612" s="1" t="s">
        <v>68</v>
      </c>
    </row>
    <row r="3613" spans="1:3" x14ac:dyDescent="0.25">
      <c r="A3613" s="1" t="s">
        <v>66392</v>
      </c>
      <c r="B3613" s="1" t="s">
        <v>62826</v>
      </c>
      <c r="C3613" s="1" t="s">
        <v>68</v>
      </c>
    </row>
    <row r="3614" spans="1:3" x14ac:dyDescent="0.25">
      <c r="A3614" s="1" t="s">
        <v>66393</v>
      </c>
      <c r="B3614" s="1" t="s">
        <v>62975</v>
      </c>
      <c r="C3614" s="1" t="s">
        <v>68</v>
      </c>
    </row>
    <row r="3615" spans="1:3" x14ac:dyDescent="0.25">
      <c r="A3615" s="1" t="s">
        <v>66394</v>
      </c>
      <c r="B3615" s="1" t="s">
        <v>63025</v>
      </c>
      <c r="C3615" s="1" t="s">
        <v>68</v>
      </c>
    </row>
    <row r="3616" spans="1:3" x14ac:dyDescent="0.25">
      <c r="A3616" s="1" t="s">
        <v>66395</v>
      </c>
      <c r="B3616" s="1" t="s">
        <v>62749</v>
      </c>
      <c r="C3616" s="1" t="s">
        <v>28</v>
      </c>
    </row>
    <row r="3617" spans="1:3" x14ac:dyDescent="0.25">
      <c r="A3617" s="1" t="s">
        <v>66396</v>
      </c>
      <c r="B3617" s="1" t="s">
        <v>62787</v>
      </c>
      <c r="C3617" s="1" t="s">
        <v>172</v>
      </c>
    </row>
    <row r="3618" spans="1:3" x14ac:dyDescent="0.25">
      <c r="A3618" s="1" t="s">
        <v>66397</v>
      </c>
      <c r="B3618" s="1" t="s">
        <v>62826</v>
      </c>
      <c r="C3618" s="1" t="s">
        <v>68</v>
      </c>
    </row>
    <row r="3619" spans="1:3" x14ac:dyDescent="0.25">
      <c r="A3619" s="1" t="s">
        <v>66398</v>
      </c>
      <c r="B3619" s="1" t="s">
        <v>62751</v>
      </c>
      <c r="C3619" s="1" t="s">
        <v>36</v>
      </c>
    </row>
    <row r="3620" spans="1:3" x14ac:dyDescent="0.25">
      <c r="A3620" s="1" t="s">
        <v>66399</v>
      </c>
      <c r="B3620" s="1" t="s">
        <v>62751</v>
      </c>
      <c r="C3620" s="1" t="s">
        <v>36</v>
      </c>
    </row>
    <row r="3621" spans="1:3" x14ac:dyDescent="0.25">
      <c r="A3621" s="1" t="s">
        <v>66400</v>
      </c>
      <c r="B3621" s="1" t="s">
        <v>62751</v>
      </c>
      <c r="C3621" s="1" t="s">
        <v>36</v>
      </c>
    </row>
    <row r="3622" spans="1:3" x14ac:dyDescent="0.25">
      <c r="A3622" s="1" t="s">
        <v>66401</v>
      </c>
      <c r="B3622" s="1" t="s">
        <v>62759</v>
      </c>
      <c r="C3622" s="1" t="s">
        <v>68</v>
      </c>
    </row>
    <row r="3623" spans="1:3" x14ac:dyDescent="0.25">
      <c r="A3623" s="1" t="s">
        <v>66402</v>
      </c>
      <c r="B3623" s="1" t="s">
        <v>62761</v>
      </c>
      <c r="C3623" s="1" t="s">
        <v>76</v>
      </c>
    </row>
    <row r="3624" spans="1:3" x14ac:dyDescent="0.25">
      <c r="A3624" s="1" t="s">
        <v>66403</v>
      </c>
      <c r="B3624" s="1" t="s">
        <v>62795</v>
      </c>
      <c r="C3624" s="1" t="s">
        <v>212</v>
      </c>
    </row>
    <row r="3625" spans="1:3" x14ac:dyDescent="0.25">
      <c r="A3625" s="1" t="s">
        <v>66404</v>
      </c>
      <c r="B3625" s="1" t="s">
        <v>62769</v>
      </c>
      <c r="C3625" s="1" t="s">
        <v>51</v>
      </c>
    </row>
    <row r="3626" spans="1:3" x14ac:dyDescent="0.25">
      <c r="A3626" s="1" t="s">
        <v>66405</v>
      </c>
      <c r="B3626" s="1" t="s">
        <v>62808</v>
      </c>
      <c r="C3626" s="1" t="s">
        <v>68</v>
      </c>
    </row>
    <row r="3627" spans="1:3" x14ac:dyDescent="0.25">
      <c r="A3627" s="1" t="s">
        <v>66406</v>
      </c>
      <c r="B3627" s="1" t="s">
        <v>62828</v>
      </c>
      <c r="C3627" s="1" t="s">
        <v>362</v>
      </c>
    </row>
    <row r="3628" spans="1:3" x14ac:dyDescent="0.25">
      <c r="A3628" s="1" t="s">
        <v>66407</v>
      </c>
      <c r="B3628" s="1" t="s">
        <v>62844</v>
      </c>
      <c r="C3628" s="1" t="s">
        <v>437</v>
      </c>
    </row>
    <row r="3629" spans="1:3" x14ac:dyDescent="0.25">
      <c r="A3629" s="1" t="s">
        <v>66408</v>
      </c>
      <c r="B3629" s="1" t="s">
        <v>62761</v>
      </c>
      <c r="C3629" s="1" t="s">
        <v>76</v>
      </c>
    </row>
    <row r="3630" spans="1:3" x14ac:dyDescent="0.25">
      <c r="A3630" s="1" t="s">
        <v>66409</v>
      </c>
      <c r="B3630" s="1" t="s">
        <v>62769</v>
      </c>
      <c r="C3630" s="1" t="s">
        <v>51</v>
      </c>
    </row>
    <row r="3631" spans="1:3" x14ac:dyDescent="0.25">
      <c r="A3631" s="1" t="s">
        <v>66410</v>
      </c>
      <c r="B3631" s="1" t="s">
        <v>62844</v>
      </c>
      <c r="C3631" s="1" t="s">
        <v>437</v>
      </c>
    </row>
    <row r="3632" spans="1:3" x14ac:dyDescent="0.25">
      <c r="A3632" s="1" t="s">
        <v>66411</v>
      </c>
      <c r="B3632" s="1" t="s">
        <v>62826</v>
      </c>
      <c r="C3632" s="1" t="s">
        <v>68</v>
      </c>
    </row>
    <row r="3633" spans="1:3" x14ac:dyDescent="0.25">
      <c r="A3633" s="1" t="s">
        <v>66412</v>
      </c>
      <c r="B3633" s="1" t="s">
        <v>62784</v>
      </c>
      <c r="C3633" s="1" t="s">
        <v>68</v>
      </c>
    </row>
    <row r="3634" spans="1:3" x14ac:dyDescent="0.25">
      <c r="A3634" s="1" t="s">
        <v>66413</v>
      </c>
      <c r="B3634" s="1" t="s">
        <v>62761</v>
      </c>
      <c r="C3634" s="1" t="s">
        <v>76</v>
      </c>
    </row>
    <row r="3635" spans="1:3" x14ac:dyDescent="0.25">
      <c r="A3635" s="1" t="s">
        <v>66414</v>
      </c>
      <c r="B3635" s="1" t="s">
        <v>62962</v>
      </c>
      <c r="C3635" s="1" t="s">
        <v>1148</v>
      </c>
    </row>
    <row r="3636" spans="1:3" x14ac:dyDescent="0.25">
      <c r="A3636" s="1" t="s">
        <v>66415</v>
      </c>
      <c r="B3636" s="1" t="s">
        <v>63025</v>
      </c>
      <c r="C3636" s="1" t="s">
        <v>68</v>
      </c>
    </row>
    <row r="3637" spans="1:3" x14ac:dyDescent="0.25">
      <c r="A3637" s="1" t="s">
        <v>66416</v>
      </c>
      <c r="B3637" s="1" t="s">
        <v>63025</v>
      </c>
      <c r="C3637" s="1" t="s">
        <v>68</v>
      </c>
    </row>
    <row r="3638" spans="1:3" x14ac:dyDescent="0.25">
      <c r="A3638" s="1" t="s">
        <v>66417</v>
      </c>
      <c r="B3638" s="1" t="s">
        <v>63342</v>
      </c>
      <c r="C3638" s="1" t="s">
        <v>68</v>
      </c>
    </row>
    <row r="3639" spans="1:3" x14ac:dyDescent="0.25">
      <c r="A3639" s="1" t="s">
        <v>66418</v>
      </c>
      <c r="B3639" s="1" t="s">
        <v>62839</v>
      </c>
      <c r="C3639" s="1" t="s">
        <v>68</v>
      </c>
    </row>
    <row r="3640" spans="1:3" x14ac:dyDescent="0.25">
      <c r="A3640" s="1" t="s">
        <v>66419</v>
      </c>
      <c r="B3640" s="1" t="s">
        <v>62763</v>
      </c>
      <c r="C3640" s="1" t="s">
        <v>68</v>
      </c>
    </row>
    <row r="3641" spans="1:3" x14ac:dyDescent="0.25">
      <c r="A3641" s="1" t="s">
        <v>66420</v>
      </c>
      <c r="B3641" s="1" t="s">
        <v>62751</v>
      </c>
      <c r="C3641" s="1" t="s">
        <v>36</v>
      </c>
    </row>
    <row r="3642" spans="1:3" x14ac:dyDescent="0.25">
      <c r="A3642" s="1" t="s">
        <v>66421</v>
      </c>
      <c r="B3642" s="1" t="s">
        <v>62797</v>
      </c>
      <c r="C3642" s="1" t="s">
        <v>68</v>
      </c>
    </row>
    <row r="3643" spans="1:3" x14ac:dyDescent="0.25">
      <c r="A3643" s="1" t="s">
        <v>66422</v>
      </c>
      <c r="B3643" s="1" t="s">
        <v>62763</v>
      </c>
      <c r="C3643" s="1" t="s">
        <v>68</v>
      </c>
    </row>
    <row r="3644" spans="1:3" x14ac:dyDescent="0.25">
      <c r="A3644" s="1" t="s">
        <v>66423</v>
      </c>
      <c r="B3644" s="1" t="s">
        <v>62810</v>
      </c>
      <c r="C3644" s="1" t="s">
        <v>51</v>
      </c>
    </row>
    <row r="3645" spans="1:3" x14ac:dyDescent="0.25">
      <c r="A3645" s="1" t="s">
        <v>66424</v>
      </c>
      <c r="B3645" s="1" t="s">
        <v>62789</v>
      </c>
      <c r="C3645" s="1" t="s">
        <v>68</v>
      </c>
    </row>
    <row r="3646" spans="1:3" x14ac:dyDescent="0.25">
      <c r="A3646" s="1" t="s">
        <v>66425</v>
      </c>
      <c r="B3646" s="1" t="s">
        <v>62759</v>
      </c>
      <c r="C3646" s="1" t="s">
        <v>68</v>
      </c>
    </row>
    <row r="3647" spans="1:3" x14ac:dyDescent="0.25">
      <c r="A3647" s="1" t="s">
        <v>66426</v>
      </c>
      <c r="B3647" s="1" t="s">
        <v>62779</v>
      </c>
      <c r="C3647" s="1" t="s">
        <v>68</v>
      </c>
    </row>
    <row r="3648" spans="1:3" x14ac:dyDescent="0.25">
      <c r="A3648" s="1" t="s">
        <v>66427</v>
      </c>
      <c r="B3648" s="1" t="s">
        <v>62806</v>
      </c>
      <c r="C3648" s="1" t="s">
        <v>264</v>
      </c>
    </row>
    <row r="3649" spans="1:3" x14ac:dyDescent="0.25">
      <c r="A3649" s="1" t="s">
        <v>66428</v>
      </c>
      <c r="B3649" s="1" t="s">
        <v>62773</v>
      </c>
      <c r="C3649" s="1" t="s">
        <v>68</v>
      </c>
    </row>
    <row r="3650" spans="1:3" x14ac:dyDescent="0.25">
      <c r="A3650" s="1" t="s">
        <v>66429</v>
      </c>
      <c r="B3650" s="1" t="s">
        <v>62797</v>
      </c>
      <c r="C3650" s="1" t="s">
        <v>68</v>
      </c>
    </row>
    <row r="3651" spans="1:3" x14ac:dyDescent="0.25">
      <c r="A3651" s="1" t="s">
        <v>66430</v>
      </c>
      <c r="B3651" s="1" t="s">
        <v>62860</v>
      </c>
      <c r="C3651" s="1" t="s">
        <v>527</v>
      </c>
    </row>
    <row r="3652" spans="1:3" x14ac:dyDescent="0.25">
      <c r="A3652" s="1" t="s">
        <v>66431</v>
      </c>
      <c r="B3652" s="1" t="s">
        <v>62816</v>
      </c>
      <c r="C3652" s="1" t="s">
        <v>68</v>
      </c>
    </row>
    <row r="3653" spans="1:3" x14ac:dyDescent="0.25">
      <c r="A3653" s="1" t="s">
        <v>66432</v>
      </c>
      <c r="B3653" s="1" t="s">
        <v>62763</v>
      </c>
      <c r="C3653" s="1" t="s">
        <v>68</v>
      </c>
    </row>
    <row r="3654" spans="1:3" x14ac:dyDescent="0.25">
      <c r="A3654" s="1" t="s">
        <v>66433</v>
      </c>
      <c r="B3654" s="1" t="s">
        <v>62767</v>
      </c>
      <c r="C3654" s="1" t="s">
        <v>68</v>
      </c>
    </row>
    <row r="3655" spans="1:3" x14ac:dyDescent="0.25">
      <c r="A3655" s="1" t="s">
        <v>66434</v>
      </c>
      <c r="B3655" s="1" t="s">
        <v>62751</v>
      </c>
      <c r="C3655" s="1" t="s">
        <v>36</v>
      </c>
    </row>
    <row r="3656" spans="1:3" x14ac:dyDescent="0.25">
      <c r="A3656" s="1" t="s">
        <v>66435</v>
      </c>
      <c r="B3656" s="1" t="s">
        <v>62842</v>
      </c>
      <c r="C3656" s="1" t="s">
        <v>430</v>
      </c>
    </row>
    <row r="3657" spans="1:3" x14ac:dyDescent="0.25">
      <c r="A3657" s="1" t="s">
        <v>66436</v>
      </c>
      <c r="B3657" s="1" t="s">
        <v>62751</v>
      </c>
      <c r="C3657" s="1" t="s">
        <v>36</v>
      </c>
    </row>
    <row r="3658" spans="1:3" x14ac:dyDescent="0.25">
      <c r="A3658" s="1" t="s">
        <v>66437</v>
      </c>
      <c r="B3658" s="1" t="s">
        <v>62751</v>
      </c>
      <c r="C3658" s="1" t="s">
        <v>36</v>
      </c>
    </row>
    <row r="3659" spans="1:3" x14ac:dyDescent="0.25">
      <c r="A3659" s="1" t="s">
        <v>66438</v>
      </c>
      <c r="B3659" s="1" t="s">
        <v>62816</v>
      </c>
      <c r="C3659" s="1" t="s">
        <v>68</v>
      </c>
    </row>
    <row r="3660" spans="1:3" x14ac:dyDescent="0.25">
      <c r="A3660" s="1" t="s">
        <v>66439</v>
      </c>
      <c r="B3660" s="1" t="s">
        <v>62816</v>
      </c>
      <c r="C3660" s="1" t="s">
        <v>68</v>
      </c>
    </row>
    <row r="3661" spans="1:3" x14ac:dyDescent="0.25">
      <c r="A3661" s="1" t="s">
        <v>66440</v>
      </c>
      <c r="B3661" s="1" t="s">
        <v>62769</v>
      </c>
      <c r="C3661" s="1" t="s">
        <v>51</v>
      </c>
    </row>
    <row r="3662" spans="1:3" x14ac:dyDescent="0.25">
      <c r="A3662" s="1" t="s">
        <v>66441</v>
      </c>
      <c r="B3662" s="1" t="s">
        <v>62844</v>
      </c>
      <c r="C3662" s="1" t="s">
        <v>437</v>
      </c>
    </row>
    <row r="3663" spans="1:3" x14ac:dyDescent="0.25">
      <c r="A3663" s="1" t="s">
        <v>66442</v>
      </c>
      <c r="B3663" s="1" t="s">
        <v>62751</v>
      </c>
      <c r="C3663" s="1" t="s">
        <v>36</v>
      </c>
    </row>
    <row r="3664" spans="1:3" x14ac:dyDescent="0.25">
      <c r="A3664" s="1" t="s">
        <v>66443</v>
      </c>
      <c r="B3664" s="1" t="s">
        <v>62779</v>
      </c>
      <c r="C3664" s="1" t="s">
        <v>68</v>
      </c>
    </row>
    <row r="3665" spans="1:3" x14ac:dyDescent="0.25">
      <c r="A3665" s="1" t="s">
        <v>66444</v>
      </c>
      <c r="B3665" s="1" t="s">
        <v>62797</v>
      </c>
      <c r="C3665" s="1" t="s">
        <v>68</v>
      </c>
    </row>
    <row r="3666" spans="1:3" x14ac:dyDescent="0.25">
      <c r="A3666" s="1" t="s">
        <v>66445</v>
      </c>
      <c r="B3666" s="1" t="s">
        <v>62771</v>
      </c>
      <c r="C3666" s="1" t="s">
        <v>68</v>
      </c>
    </row>
    <row r="3667" spans="1:3" x14ac:dyDescent="0.25">
      <c r="A3667" s="1" t="s">
        <v>66446</v>
      </c>
      <c r="B3667" s="1" t="s">
        <v>62836</v>
      </c>
      <c r="C3667" s="1" t="s">
        <v>402</v>
      </c>
    </row>
    <row r="3668" spans="1:3" x14ac:dyDescent="0.25">
      <c r="A3668" s="1" t="s">
        <v>66447</v>
      </c>
      <c r="B3668" s="1" t="s">
        <v>62763</v>
      </c>
      <c r="C3668" s="1" t="s">
        <v>68</v>
      </c>
    </row>
    <row r="3669" spans="1:3" x14ac:dyDescent="0.25">
      <c r="A3669" s="1" t="s">
        <v>66448</v>
      </c>
      <c r="B3669" s="1" t="s">
        <v>62797</v>
      </c>
      <c r="C3669" s="1" t="s">
        <v>68</v>
      </c>
    </row>
    <row r="3670" spans="1:3" x14ac:dyDescent="0.25">
      <c r="A3670" s="1" t="s">
        <v>66449</v>
      </c>
      <c r="B3670" s="1" t="s">
        <v>62751</v>
      </c>
      <c r="C3670" s="1" t="s">
        <v>36</v>
      </c>
    </row>
    <row r="3671" spans="1:3" x14ac:dyDescent="0.25">
      <c r="A3671" s="1" t="s">
        <v>66450</v>
      </c>
      <c r="B3671" s="1" t="s">
        <v>62773</v>
      </c>
      <c r="C3671" s="1" t="s">
        <v>68</v>
      </c>
    </row>
    <row r="3672" spans="1:3" x14ac:dyDescent="0.25">
      <c r="A3672" s="1" t="s">
        <v>66451</v>
      </c>
      <c r="B3672" s="1" t="s">
        <v>62816</v>
      </c>
      <c r="C3672" s="1" t="s">
        <v>68</v>
      </c>
    </row>
    <row r="3673" spans="1:3" x14ac:dyDescent="0.25">
      <c r="A3673" s="1" t="s">
        <v>66452</v>
      </c>
      <c r="B3673" s="1" t="s">
        <v>62828</v>
      </c>
      <c r="C3673" s="1" t="s">
        <v>362</v>
      </c>
    </row>
    <row r="3674" spans="1:3" x14ac:dyDescent="0.25">
      <c r="A3674" s="1" t="s">
        <v>66453</v>
      </c>
      <c r="B3674" s="1" t="s">
        <v>62773</v>
      </c>
      <c r="C3674" s="1" t="s">
        <v>68</v>
      </c>
    </row>
    <row r="3675" spans="1:3" x14ac:dyDescent="0.25">
      <c r="A3675" s="1" t="s">
        <v>66454</v>
      </c>
      <c r="B3675" s="1" t="s">
        <v>62816</v>
      </c>
      <c r="C3675" s="1" t="s">
        <v>68</v>
      </c>
    </row>
    <row r="3676" spans="1:3" x14ac:dyDescent="0.25">
      <c r="A3676" s="1" t="s">
        <v>66455</v>
      </c>
      <c r="B3676" s="1" t="s">
        <v>62842</v>
      </c>
      <c r="C3676" s="1" t="s">
        <v>430</v>
      </c>
    </row>
    <row r="3677" spans="1:3" x14ac:dyDescent="0.25">
      <c r="A3677" s="1" t="s">
        <v>66456</v>
      </c>
      <c r="B3677" s="1" t="s">
        <v>62763</v>
      </c>
      <c r="C3677" s="1" t="s">
        <v>68</v>
      </c>
    </row>
    <row r="3678" spans="1:3" x14ac:dyDescent="0.25">
      <c r="A3678" s="1" t="s">
        <v>66457</v>
      </c>
      <c r="B3678" s="1" t="s">
        <v>62826</v>
      </c>
      <c r="C3678" s="1" t="s">
        <v>68</v>
      </c>
    </row>
    <row r="3679" spans="1:3" x14ac:dyDescent="0.25">
      <c r="A3679" s="1" t="s">
        <v>66458</v>
      </c>
      <c r="B3679" s="1" t="s">
        <v>62826</v>
      </c>
      <c r="C3679" s="1" t="s">
        <v>68</v>
      </c>
    </row>
    <row r="3680" spans="1:3" x14ac:dyDescent="0.25">
      <c r="A3680" s="1" t="s">
        <v>66459</v>
      </c>
      <c r="B3680" s="1" t="s">
        <v>63335</v>
      </c>
      <c r="C3680" s="1" t="s">
        <v>68</v>
      </c>
    </row>
    <row r="3681" spans="1:3" x14ac:dyDescent="0.25">
      <c r="A3681" s="1" t="s">
        <v>66460</v>
      </c>
      <c r="B3681" s="1" t="s">
        <v>62755</v>
      </c>
      <c r="C3681" s="1" t="s">
        <v>51</v>
      </c>
    </row>
    <row r="3682" spans="1:3" x14ac:dyDescent="0.25">
      <c r="A3682" s="1" t="s">
        <v>66461</v>
      </c>
      <c r="B3682" s="1" t="s">
        <v>62914</v>
      </c>
      <c r="C3682" s="1" t="s">
        <v>68</v>
      </c>
    </row>
    <row r="3683" spans="1:3" x14ac:dyDescent="0.25">
      <c r="A3683" s="1" t="s">
        <v>66462</v>
      </c>
      <c r="B3683" s="1" t="s">
        <v>62769</v>
      </c>
      <c r="C3683" s="1" t="s">
        <v>51</v>
      </c>
    </row>
    <row r="3684" spans="1:3" x14ac:dyDescent="0.25">
      <c r="A3684" s="1" t="s">
        <v>66463</v>
      </c>
      <c r="B3684" s="1" t="s">
        <v>62782</v>
      </c>
      <c r="C3684" s="1" t="s">
        <v>151</v>
      </c>
    </row>
    <row r="3685" spans="1:3" x14ac:dyDescent="0.25">
      <c r="A3685" s="1" t="s">
        <v>66464</v>
      </c>
      <c r="B3685" s="1" t="s">
        <v>62795</v>
      </c>
      <c r="C3685" s="1" t="s">
        <v>212</v>
      </c>
    </row>
    <row r="3686" spans="1:3" x14ac:dyDescent="0.25">
      <c r="A3686" s="1" t="s">
        <v>66465</v>
      </c>
      <c r="B3686" s="1" t="s">
        <v>62771</v>
      </c>
      <c r="C3686" s="1" t="s">
        <v>68</v>
      </c>
    </row>
    <row r="3687" spans="1:3" x14ac:dyDescent="0.25">
      <c r="A3687" s="1" t="s">
        <v>66466</v>
      </c>
      <c r="B3687" s="1" t="s">
        <v>62975</v>
      </c>
      <c r="C3687" s="1" t="s">
        <v>68</v>
      </c>
    </row>
    <row r="3688" spans="1:3" x14ac:dyDescent="0.25">
      <c r="A3688" s="1" t="s">
        <v>66467</v>
      </c>
      <c r="B3688" s="1" t="s">
        <v>62844</v>
      </c>
      <c r="C3688" s="1" t="s">
        <v>437</v>
      </c>
    </row>
    <row r="3689" spans="1:3" x14ac:dyDescent="0.25">
      <c r="A3689" s="1" t="s">
        <v>66468</v>
      </c>
      <c r="B3689" s="1" t="s">
        <v>62806</v>
      </c>
      <c r="C3689" s="1" t="s">
        <v>264</v>
      </c>
    </row>
    <row r="3690" spans="1:3" x14ac:dyDescent="0.25">
      <c r="A3690" s="1" t="s">
        <v>66469</v>
      </c>
      <c r="B3690" s="1" t="s">
        <v>63224</v>
      </c>
      <c r="C3690" s="1" t="s">
        <v>362</v>
      </c>
    </row>
    <row r="3691" spans="1:3" x14ac:dyDescent="0.25">
      <c r="A3691" s="1" t="s">
        <v>66470</v>
      </c>
      <c r="B3691" s="1" t="s">
        <v>62816</v>
      </c>
      <c r="C3691" s="1" t="s">
        <v>68</v>
      </c>
    </row>
    <row r="3692" spans="1:3" x14ac:dyDescent="0.25">
      <c r="A3692" s="1" t="s">
        <v>66471</v>
      </c>
      <c r="B3692" s="1" t="s">
        <v>62753</v>
      </c>
      <c r="C3692" s="1" t="s">
        <v>44</v>
      </c>
    </row>
    <row r="3693" spans="1:3" x14ac:dyDescent="0.25">
      <c r="A3693" s="1" t="s">
        <v>66472</v>
      </c>
      <c r="B3693" s="1" t="s">
        <v>62800</v>
      </c>
      <c r="C3693" s="1" t="s">
        <v>123</v>
      </c>
    </row>
    <row r="3694" spans="1:3" x14ac:dyDescent="0.25">
      <c r="A3694" s="1" t="s">
        <v>66473</v>
      </c>
      <c r="B3694" s="1" t="s">
        <v>62761</v>
      </c>
      <c r="C3694" s="1" t="s">
        <v>76</v>
      </c>
    </row>
    <row r="3695" spans="1:3" x14ac:dyDescent="0.25">
      <c r="A3695" s="1" t="s">
        <v>66474</v>
      </c>
      <c r="B3695" s="1" t="s">
        <v>62761</v>
      </c>
      <c r="C3695" s="1" t="s">
        <v>76</v>
      </c>
    </row>
    <row r="3696" spans="1:3" x14ac:dyDescent="0.25">
      <c r="A3696" s="1" t="s">
        <v>66475</v>
      </c>
      <c r="B3696" s="1" t="s">
        <v>62761</v>
      </c>
      <c r="C3696" s="1" t="s">
        <v>76</v>
      </c>
    </row>
    <row r="3697" spans="1:3" x14ac:dyDescent="0.25">
      <c r="A3697" s="1" t="s">
        <v>66476</v>
      </c>
      <c r="B3697" s="1" t="s">
        <v>62761</v>
      </c>
      <c r="C3697" s="1" t="s">
        <v>76</v>
      </c>
    </row>
    <row r="3698" spans="1:3" x14ac:dyDescent="0.25">
      <c r="A3698" s="1" t="s">
        <v>66477</v>
      </c>
      <c r="B3698" s="1" t="s">
        <v>62773</v>
      </c>
      <c r="C3698" s="1" t="s">
        <v>68</v>
      </c>
    </row>
    <row r="3699" spans="1:3" x14ac:dyDescent="0.25">
      <c r="A3699" s="1" t="s">
        <v>66478</v>
      </c>
      <c r="B3699" s="1" t="s">
        <v>62761</v>
      </c>
      <c r="C3699" s="1" t="s">
        <v>76</v>
      </c>
    </row>
    <row r="3700" spans="1:3" x14ac:dyDescent="0.25">
      <c r="A3700" s="1" t="s">
        <v>66479</v>
      </c>
      <c r="B3700" s="1" t="s">
        <v>62761</v>
      </c>
      <c r="C3700" s="1" t="s">
        <v>76</v>
      </c>
    </row>
    <row r="3701" spans="1:3" x14ac:dyDescent="0.25">
      <c r="A3701" s="1" t="s">
        <v>66480</v>
      </c>
      <c r="B3701" s="1" t="s">
        <v>62765</v>
      </c>
      <c r="C3701" s="1" t="s">
        <v>68</v>
      </c>
    </row>
    <row r="3702" spans="1:3" x14ac:dyDescent="0.25">
      <c r="A3702" s="1" t="s">
        <v>66481</v>
      </c>
      <c r="B3702" s="1" t="s">
        <v>62773</v>
      </c>
      <c r="C3702" s="1" t="s">
        <v>68</v>
      </c>
    </row>
    <row r="3703" spans="1:3" x14ac:dyDescent="0.25">
      <c r="A3703" s="1" t="s">
        <v>66482</v>
      </c>
      <c r="B3703" s="1" t="s">
        <v>62763</v>
      </c>
      <c r="C3703" s="1" t="s">
        <v>68</v>
      </c>
    </row>
    <row r="3704" spans="1:3" x14ac:dyDescent="0.25">
      <c r="A3704" s="1" t="s">
        <v>66483</v>
      </c>
      <c r="B3704" s="1" t="s">
        <v>63224</v>
      </c>
      <c r="C3704" s="1" t="s">
        <v>362</v>
      </c>
    </row>
    <row r="3705" spans="1:3" x14ac:dyDescent="0.25">
      <c r="A3705" s="1" t="s">
        <v>66484</v>
      </c>
      <c r="B3705" s="1" t="s">
        <v>63025</v>
      </c>
      <c r="C3705" s="1" t="s">
        <v>68</v>
      </c>
    </row>
    <row r="3706" spans="1:3" x14ac:dyDescent="0.25">
      <c r="A3706" s="1" t="s">
        <v>66485</v>
      </c>
      <c r="B3706" s="1" t="s">
        <v>62787</v>
      </c>
      <c r="C3706" s="1" t="s">
        <v>172</v>
      </c>
    </row>
    <row r="3707" spans="1:3" x14ac:dyDescent="0.25">
      <c r="A3707" s="1" t="s">
        <v>66486</v>
      </c>
      <c r="B3707" s="1" t="s">
        <v>62789</v>
      </c>
      <c r="C3707" s="1" t="s">
        <v>68</v>
      </c>
    </row>
    <row r="3708" spans="1:3" x14ac:dyDescent="0.25">
      <c r="A3708" s="1" t="s">
        <v>66487</v>
      </c>
      <c r="B3708" s="1" t="s">
        <v>62864</v>
      </c>
      <c r="C3708" s="1" t="s">
        <v>68</v>
      </c>
    </row>
    <row r="3709" spans="1:3" x14ac:dyDescent="0.25">
      <c r="A3709" s="1" t="s">
        <v>66488</v>
      </c>
      <c r="B3709" s="1" t="s">
        <v>62836</v>
      </c>
      <c r="C3709" s="1" t="s">
        <v>402</v>
      </c>
    </row>
    <row r="3710" spans="1:3" x14ac:dyDescent="0.25">
      <c r="A3710" s="1" t="s">
        <v>66489</v>
      </c>
      <c r="B3710" s="1" t="s">
        <v>62763</v>
      </c>
      <c r="C3710" s="1" t="s">
        <v>68</v>
      </c>
    </row>
    <row r="3711" spans="1:3" x14ac:dyDescent="0.25">
      <c r="A3711" s="1" t="s">
        <v>66490</v>
      </c>
      <c r="B3711" s="1" t="s">
        <v>62773</v>
      </c>
      <c r="C3711" s="1" t="s">
        <v>68</v>
      </c>
    </row>
    <row r="3712" spans="1:3" x14ac:dyDescent="0.25">
      <c r="A3712" s="1" t="s">
        <v>66491</v>
      </c>
      <c r="B3712" s="1" t="s">
        <v>62773</v>
      </c>
      <c r="C3712" s="1" t="s">
        <v>68</v>
      </c>
    </row>
    <row r="3713" spans="1:3" x14ac:dyDescent="0.25">
      <c r="A3713" s="1" t="s">
        <v>66492</v>
      </c>
      <c r="B3713" s="1" t="s">
        <v>62936</v>
      </c>
      <c r="C3713" s="1" t="s">
        <v>988</v>
      </c>
    </row>
    <row r="3714" spans="1:3" x14ac:dyDescent="0.25">
      <c r="A3714" s="1" t="s">
        <v>66493</v>
      </c>
      <c r="B3714" s="1" t="s">
        <v>62773</v>
      </c>
      <c r="C3714" s="1" t="s">
        <v>68</v>
      </c>
    </row>
    <row r="3715" spans="1:3" x14ac:dyDescent="0.25">
      <c r="A3715" s="1" t="s">
        <v>66494</v>
      </c>
      <c r="B3715" s="1" t="s">
        <v>63241</v>
      </c>
      <c r="C3715" s="1" t="s">
        <v>68</v>
      </c>
    </row>
    <row r="3716" spans="1:3" x14ac:dyDescent="0.25">
      <c r="A3716" s="1" t="s">
        <v>66495</v>
      </c>
      <c r="B3716" s="1" t="s">
        <v>62787</v>
      </c>
      <c r="C3716" s="1" t="s">
        <v>172</v>
      </c>
    </row>
    <row r="3717" spans="1:3" x14ac:dyDescent="0.25">
      <c r="A3717" s="1" t="s">
        <v>66496</v>
      </c>
      <c r="B3717" s="1" t="s">
        <v>62753</v>
      </c>
      <c r="C3717" s="1" t="s">
        <v>44</v>
      </c>
    </row>
    <row r="3718" spans="1:3" x14ac:dyDescent="0.25">
      <c r="A3718" s="1" t="s">
        <v>66497</v>
      </c>
      <c r="B3718" s="1" t="s">
        <v>62759</v>
      </c>
      <c r="C3718" s="1" t="s">
        <v>68</v>
      </c>
    </row>
    <row r="3719" spans="1:3" x14ac:dyDescent="0.25">
      <c r="A3719" s="1" t="s">
        <v>66498</v>
      </c>
      <c r="B3719" s="1" t="s">
        <v>62806</v>
      </c>
      <c r="C3719" s="1" t="s">
        <v>264</v>
      </c>
    </row>
    <row r="3720" spans="1:3" x14ac:dyDescent="0.25">
      <c r="A3720" s="1" t="s">
        <v>66499</v>
      </c>
      <c r="B3720" s="1" t="s">
        <v>63335</v>
      </c>
      <c r="C3720" s="1" t="s">
        <v>68</v>
      </c>
    </row>
    <row r="3721" spans="1:3" x14ac:dyDescent="0.25">
      <c r="A3721" s="1" t="s">
        <v>66500</v>
      </c>
      <c r="B3721" s="1" t="s">
        <v>62757</v>
      </c>
      <c r="C3721" s="1" t="s">
        <v>60</v>
      </c>
    </row>
    <row r="3722" spans="1:3" x14ac:dyDescent="0.25">
      <c r="A3722" s="1" t="s">
        <v>66501</v>
      </c>
      <c r="B3722" s="1" t="s">
        <v>62836</v>
      </c>
      <c r="C3722" s="1" t="s">
        <v>402</v>
      </c>
    </row>
    <row r="3723" spans="1:3" x14ac:dyDescent="0.25">
      <c r="A3723" s="1" t="s">
        <v>66502</v>
      </c>
      <c r="B3723" s="1" t="s">
        <v>62816</v>
      </c>
      <c r="C3723" s="1" t="s">
        <v>68</v>
      </c>
    </row>
    <row r="3724" spans="1:3" x14ac:dyDescent="0.25">
      <c r="A3724" s="1" t="s">
        <v>66503</v>
      </c>
      <c r="B3724" s="1" t="s">
        <v>62864</v>
      </c>
      <c r="C3724" s="1" t="s">
        <v>68</v>
      </c>
    </row>
    <row r="3725" spans="1:3" x14ac:dyDescent="0.25">
      <c r="A3725" s="1" t="s">
        <v>66504</v>
      </c>
      <c r="B3725" s="1" t="s">
        <v>62816</v>
      </c>
      <c r="C3725" s="1" t="s">
        <v>68</v>
      </c>
    </row>
    <row r="3726" spans="1:3" x14ac:dyDescent="0.25">
      <c r="A3726" s="1" t="s">
        <v>66505</v>
      </c>
      <c r="B3726" s="1" t="s">
        <v>62789</v>
      </c>
      <c r="C3726" s="1" t="s">
        <v>68</v>
      </c>
    </row>
    <row r="3727" spans="1:3" x14ac:dyDescent="0.25">
      <c r="A3727" s="1" t="s">
        <v>66506</v>
      </c>
      <c r="B3727" s="1" t="s">
        <v>62751</v>
      </c>
      <c r="C3727" s="1" t="s">
        <v>36</v>
      </c>
    </row>
    <row r="3728" spans="1:3" x14ac:dyDescent="0.25">
      <c r="A3728" s="1" t="s">
        <v>66507</v>
      </c>
      <c r="B3728" s="1" t="s">
        <v>62839</v>
      </c>
      <c r="C3728" s="1" t="s">
        <v>68</v>
      </c>
    </row>
    <row r="3729" spans="1:3" x14ac:dyDescent="0.25">
      <c r="A3729" s="1" t="s">
        <v>66508</v>
      </c>
      <c r="B3729" s="1" t="s">
        <v>62826</v>
      </c>
      <c r="C3729" s="1" t="s">
        <v>68</v>
      </c>
    </row>
    <row r="3730" spans="1:3" x14ac:dyDescent="0.25">
      <c r="A3730" s="1" t="s">
        <v>66509</v>
      </c>
      <c r="B3730" s="1" t="s">
        <v>62782</v>
      </c>
      <c r="C3730" s="1" t="s">
        <v>151</v>
      </c>
    </row>
    <row r="3731" spans="1:3" x14ac:dyDescent="0.25">
      <c r="A3731" s="1" t="s">
        <v>66510</v>
      </c>
      <c r="B3731" s="1" t="s">
        <v>62797</v>
      </c>
      <c r="C3731" s="1" t="s">
        <v>68</v>
      </c>
    </row>
    <row r="3732" spans="1:3" x14ac:dyDescent="0.25">
      <c r="A3732" s="1" t="s">
        <v>66511</v>
      </c>
      <c r="B3732" s="1" t="s">
        <v>62773</v>
      </c>
      <c r="C3732" s="1" t="s">
        <v>68</v>
      </c>
    </row>
    <row r="3733" spans="1:3" x14ac:dyDescent="0.25">
      <c r="A3733" s="1" t="s">
        <v>66512</v>
      </c>
      <c r="B3733" s="1" t="s">
        <v>62784</v>
      </c>
      <c r="C3733" s="1" t="s">
        <v>68</v>
      </c>
    </row>
    <row r="3734" spans="1:3" x14ac:dyDescent="0.25">
      <c r="A3734" s="1" t="s">
        <v>66513</v>
      </c>
      <c r="B3734" s="1" t="s">
        <v>62763</v>
      </c>
      <c r="C3734" s="1" t="s">
        <v>68</v>
      </c>
    </row>
    <row r="3735" spans="1:3" x14ac:dyDescent="0.25">
      <c r="A3735" s="1" t="s">
        <v>66514</v>
      </c>
      <c r="B3735" s="1" t="s">
        <v>62810</v>
      </c>
      <c r="C3735" s="1" t="s">
        <v>51</v>
      </c>
    </row>
    <row r="3736" spans="1:3" x14ac:dyDescent="0.25">
      <c r="A3736" s="1" t="s">
        <v>66515</v>
      </c>
      <c r="B3736" s="1" t="s">
        <v>62749</v>
      </c>
      <c r="C3736" s="1" t="s">
        <v>28</v>
      </c>
    </row>
    <row r="3737" spans="1:3" x14ac:dyDescent="0.25">
      <c r="A3737" s="1" t="s">
        <v>66516</v>
      </c>
      <c r="B3737" s="1" t="s">
        <v>62751</v>
      </c>
      <c r="C3737" s="1" t="s">
        <v>36</v>
      </c>
    </row>
    <row r="3738" spans="1:3" x14ac:dyDescent="0.25">
      <c r="A3738" s="1" t="s">
        <v>66517</v>
      </c>
      <c r="B3738" s="1" t="s">
        <v>62816</v>
      </c>
      <c r="C3738" s="1" t="s">
        <v>68</v>
      </c>
    </row>
    <row r="3739" spans="1:3" x14ac:dyDescent="0.25">
      <c r="A3739" s="1" t="s">
        <v>66518</v>
      </c>
      <c r="B3739" s="1" t="s">
        <v>62914</v>
      </c>
      <c r="C3739" s="1" t="s">
        <v>68</v>
      </c>
    </row>
    <row r="3740" spans="1:3" x14ac:dyDescent="0.25">
      <c r="A3740" s="1" t="s">
        <v>66519</v>
      </c>
      <c r="B3740" s="1" t="s">
        <v>62826</v>
      </c>
      <c r="C3740" s="1" t="s">
        <v>68</v>
      </c>
    </row>
    <row r="3741" spans="1:3" x14ac:dyDescent="0.25">
      <c r="A3741" s="1" t="s">
        <v>66520</v>
      </c>
      <c r="B3741" s="1" t="s">
        <v>62806</v>
      </c>
      <c r="C3741" s="1" t="s">
        <v>264</v>
      </c>
    </row>
    <row r="3742" spans="1:3" x14ac:dyDescent="0.25">
      <c r="A3742" s="1" t="s">
        <v>66521</v>
      </c>
      <c r="B3742" s="1" t="s">
        <v>62773</v>
      </c>
      <c r="C3742" s="1" t="s">
        <v>68</v>
      </c>
    </row>
    <row r="3743" spans="1:3" x14ac:dyDescent="0.25">
      <c r="A3743" s="1" t="s">
        <v>66522</v>
      </c>
      <c r="B3743" s="1" t="s">
        <v>62769</v>
      </c>
      <c r="C3743" s="1" t="s">
        <v>51</v>
      </c>
    </row>
    <row r="3744" spans="1:3" x14ac:dyDescent="0.25">
      <c r="A3744" s="1" t="s">
        <v>66523</v>
      </c>
      <c r="B3744" s="1" t="s">
        <v>62753</v>
      </c>
      <c r="C3744" s="1" t="s">
        <v>44</v>
      </c>
    </row>
    <row r="3745" spans="1:3" x14ac:dyDescent="0.25">
      <c r="A3745" s="1" t="s">
        <v>66524</v>
      </c>
      <c r="B3745" s="1" t="s">
        <v>62773</v>
      </c>
      <c r="C3745" s="1" t="s">
        <v>68</v>
      </c>
    </row>
    <row r="3746" spans="1:3" x14ac:dyDescent="0.25">
      <c r="A3746" s="1" t="s">
        <v>66525</v>
      </c>
      <c r="B3746" s="1" t="s">
        <v>62749</v>
      </c>
      <c r="C3746" s="1" t="s">
        <v>28</v>
      </c>
    </row>
    <row r="3747" spans="1:3" x14ac:dyDescent="0.25">
      <c r="A3747" s="1" t="s">
        <v>66526</v>
      </c>
      <c r="B3747" s="1" t="s">
        <v>63224</v>
      </c>
      <c r="C3747" s="1" t="s">
        <v>362</v>
      </c>
    </row>
    <row r="3748" spans="1:3" x14ac:dyDescent="0.25">
      <c r="A3748" s="1" t="s">
        <v>66527</v>
      </c>
      <c r="B3748" s="1" t="s">
        <v>62806</v>
      </c>
      <c r="C3748" s="1" t="s">
        <v>264</v>
      </c>
    </row>
    <row r="3749" spans="1:3" x14ac:dyDescent="0.25">
      <c r="A3749" s="1" t="s">
        <v>66528</v>
      </c>
      <c r="B3749" s="1" t="s">
        <v>62773</v>
      </c>
      <c r="C3749" s="1" t="s">
        <v>68</v>
      </c>
    </row>
    <row r="3750" spans="1:3" x14ac:dyDescent="0.25">
      <c r="A3750" s="1" t="s">
        <v>66529</v>
      </c>
      <c r="B3750" s="1" t="s">
        <v>62773</v>
      </c>
      <c r="C3750" s="1" t="s">
        <v>68</v>
      </c>
    </row>
    <row r="3751" spans="1:3" x14ac:dyDescent="0.25">
      <c r="A3751" s="1" t="s">
        <v>66530</v>
      </c>
      <c r="B3751" s="1" t="s">
        <v>62755</v>
      </c>
      <c r="C3751" s="1" t="s">
        <v>51</v>
      </c>
    </row>
    <row r="3752" spans="1:3" x14ac:dyDescent="0.25">
      <c r="A3752" s="1" t="s">
        <v>66531</v>
      </c>
      <c r="B3752" s="1" t="s">
        <v>62784</v>
      </c>
      <c r="C3752" s="1" t="s">
        <v>68</v>
      </c>
    </row>
    <row r="3753" spans="1:3" x14ac:dyDescent="0.25">
      <c r="A3753" s="1" t="s">
        <v>66532</v>
      </c>
      <c r="B3753" s="1" t="s">
        <v>62751</v>
      </c>
      <c r="C3753" s="1" t="s">
        <v>36</v>
      </c>
    </row>
    <row r="3754" spans="1:3" x14ac:dyDescent="0.25">
      <c r="A3754" s="1" t="s">
        <v>66533</v>
      </c>
      <c r="B3754" s="1" t="s">
        <v>62826</v>
      </c>
      <c r="C3754" s="1" t="s">
        <v>68</v>
      </c>
    </row>
    <row r="3755" spans="1:3" x14ac:dyDescent="0.25">
      <c r="A3755" s="1" t="s">
        <v>66534</v>
      </c>
      <c r="B3755" s="1" t="s">
        <v>62842</v>
      </c>
      <c r="C3755" s="1" t="s">
        <v>430</v>
      </c>
    </row>
    <row r="3756" spans="1:3" x14ac:dyDescent="0.25">
      <c r="A3756" s="1" t="s">
        <v>66535</v>
      </c>
      <c r="B3756" s="1" t="s">
        <v>62816</v>
      </c>
      <c r="C3756" s="1" t="s">
        <v>68</v>
      </c>
    </row>
    <row r="3757" spans="1:3" x14ac:dyDescent="0.25">
      <c r="A3757" s="1" t="s">
        <v>66536</v>
      </c>
      <c r="B3757" s="1" t="s">
        <v>62787</v>
      </c>
      <c r="C3757" s="1" t="s">
        <v>172</v>
      </c>
    </row>
    <row r="3758" spans="1:3" x14ac:dyDescent="0.25">
      <c r="A3758" s="1" t="s">
        <v>66537</v>
      </c>
      <c r="B3758" s="1" t="s">
        <v>62828</v>
      </c>
      <c r="C3758" s="1" t="s">
        <v>362</v>
      </c>
    </row>
    <row r="3759" spans="1:3" x14ac:dyDescent="0.25">
      <c r="A3759" s="1" t="s">
        <v>66538</v>
      </c>
      <c r="B3759" s="1" t="s">
        <v>62797</v>
      </c>
      <c r="C3759" s="1" t="s">
        <v>68</v>
      </c>
    </row>
    <row r="3760" spans="1:3" x14ac:dyDescent="0.25">
      <c r="A3760" s="1" t="s">
        <v>66539</v>
      </c>
      <c r="B3760" s="1" t="s">
        <v>63025</v>
      </c>
      <c r="C3760" s="1" t="s">
        <v>68</v>
      </c>
    </row>
    <row r="3761" spans="1:3" x14ac:dyDescent="0.25">
      <c r="A3761" s="1" t="s">
        <v>66540</v>
      </c>
      <c r="B3761" s="1" t="s">
        <v>62767</v>
      </c>
      <c r="C3761" s="1" t="s">
        <v>68</v>
      </c>
    </row>
    <row r="3762" spans="1:3" x14ac:dyDescent="0.25">
      <c r="A3762" s="1" t="s">
        <v>66541</v>
      </c>
      <c r="B3762" s="1" t="s">
        <v>62826</v>
      </c>
      <c r="C3762" s="1" t="s">
        <v>68</v>
      </c>
    </row>
    <row r="3763" spans="1:3" x14ac:dyDescent="0.25">
      <c r="A3763" s="1" t="s">
        <v>66542</v>
      </c>
      <c r="B3763" s="1" t="s">
        <v>62765</v>
      </c>
      <c r="C3763" s="1" t="s">
        <v>68</v>
      </c>
    </row>
    <row r="3764" spans="1:3" x14ac:dyDescent="0.25">
      <c r="A3764" s="1" t="s">
        <v>66543</v>
      </c>
      <c r="B3764" s="1" t="s">
        <v>62848</v>
      </c>
      <c r="C3764" s="1" t="s">
        <v>36</v>
      </c>
    </row>
    <row r="3765" spans="1:3" x14ac:dyDescent="0.25">
      <c r="A3765" s="1" t="s">
        <v>66544</v>
      </c>
      <c r="B3765" s="1" t="s">
        <v>62797</v>
      </c>
      <c r="C3765" s="1" t="s">
        <v>68</v>
      </c>
    </row>
    <row r="3766" spans="1:3" x14ac:dyDescent="0.25">
      <c r="A3766" s="1" t="s">
        <v>66545</v>
      </c>
      <c r="B3766" s="1" t="s">
        <v>62810</v>
      </c>
      <c r="C3766" s="1" t="s">
        <v>51</v>
      </c>
    </row>
    <row r="3767" spans="1:3" x14ac:dyDescent="0.25">
      <c r="A3767" s="1" t="s">
        <v>66546</v>
      </c>
      <c r="B3767" s="1" t="s">
        <v>62767</v>
      </c>
      <c r="C3767" s="1" t="s">
        <v>68</v>
      </c>
    </row>
    <row r="3768" spans="1:3" x14ac:dyDescent="0.25">
      <c r="A3768" s="1" t="s">
        <v>66547</v>
      </c>
      <c r="B3768" s="1" t="s">
        <v>63241</v>
      </c>
      <c r="C3768" s="1" t="s">
        <v>68</v>
      </c>
    </row>
    <row r="3769" spans="1:3" x14ac:dyDescent="0.25">
      <c r="A3769" s="1" t="s">
        <v>66548</v>
      </c>
      <c r="B3769" s="1" t="s">
        <v>62773</v>
      </c>
      <c r="C3769" s="1" t="s">
        <v>68</v>
      </c>
    </row>
    <row r="3770" spans="1:3" x14ac:dyDescent="0.25">
      <c r="A3770" s="1" t="s">
        <v>66549</v>
      </c>
      <c r="B3770" s="1" t="s">
        <v>62765</v>
      </c>
      <c r="C3770" s="1" t="s">
        <v>68</v>
      </c>
    </row>
    <row r="3771" spans="1:3" x14ac:dyDescent="0.25">
      <c r="A3771" s="1" t="s">
        <v>66550</v>
      </c>
      <c r="B3771" s="1" t="s">
        <v>62773</v>
      </c>
      <c r="C3771" s="1" t="s">
        <v>68</v>
      </c>
    </row>
    <row r="3772" spans="1:3" x14ac:dyDescent="0.25">
      <c r="A3772" s="1" t="s">
        <v>66551</v>
      </c>
      <c r="B3772" s="1" t="s">
        <v>62753</v>
      </c>
      <c r="C3772" s="1" t="s">
        <v>44</v>
      </c>
    </row>
    <row r="3773" spans="1:3" x14ac:dyDescent="0.25">
      <c r="A3773" s="1" t="s">
        <v>66552</v>
      </c>
      <c r="B3773" s="1" t="s">
        <v>62773</v>
      </c>
      <c r="C3773" s="1" t="s">
        <v>68</v>
      </c>
    </row>
    <row r="3774" spans="1:3" x14ac:dyDescent="0.25">
      <c r="A3774" s="1" t="s">
        <v>66553</v>
      </c>
      <c r="B3774" s="1" t="s">
        <v>63342</v>
      </c>
      <c r="C3774" s="1" t="s">
        <v>68</v>
      </c>
    </row>
    <row r="3775" spans="1:3" x14ac:dyDescent="0.25">
      <c r="A3775" s="1" t="s">
        <v>66554</v>
      </c>
      <c r="B3775" s="1" t="s">
        <v>62773</v>
      </c>
      <c r="C3775" s="1" t="s">
        <v>68</v>
      </c>
    </row>
    <row r="3776" spans="1:3" x14ac:dyDescent="0.25">
      <c r="A3776" s="1" t="s">
        <v>66555</v>
      </c>
      <c r="B3776" s="1" t="s">
        <v>62787</v>
      </c>
      <c r="C3776" s="1" t="s">
        <v>172</v>
      </c>
    </row>
    <row r="3777" spans="1:3" x14ac:dyDescent="0.25">
      <c r="A3777" s="1" t="s">
        <v>66556</v>
      </c>
      <c r="B3777" s="1" t="s">
        <v>62761</v>
      </c>
      <c r="C3777" s="1" t="s">
        <v>76</v>
      </c>
    </row>
    <row r="3778" spans="1:3" x14ac:dyDescent="0.25">
      <c r="A3778" s="1" t="s">
        <v>66557</v>
      </c>
      <c r="B3778" s="1" t="s">
        <v>62773</v>
      </c>
      <c r="C3778" s="1" t="s">
        <v>68</v>
      </c>
    </row>
    <row r="3779" spans="1:3" x14ac:dyDescent="0.25">
      <c r="A3779" s="1" t="s">
        <v>66558</v>
      </c>
      <c r="B3779" s="1" t="s">
        <v>62816</v>
      </c>
      <c r="C3779" s="1" t="s">
        <v>68</v>
      </c>
    </row>
    <row r="3780" spans="1:3" x14ac:dyDescent="0.25">
      <c r="A3780" s="1" t="s">
        <v>66559</v>
      </c>
      <c r="B3780" s="1" t="s">
        <v>62962</v>
      </c>
      <c r="C3780" s="1" t="s">
        <v>1148</v>
      </c>
    </row>
    <row r="3781" spans="1:3" x14ac:dyDescent="0.25">
      <c r="A3781" s="1" t="s">
        <v>66560</v>
      </c>
      <c r="B3781" s="1" t="s">
        <v>62797</v>
      </c>
      <c r="C3781" s="1" t="s">
        <v>68</v>
      </c>
    </row>
    <row r="3782" spans="1:3" x14ac:dyDescent="0.25">
      <c r="A3782" s="1" t="s">
        <v>66561</v>
      </c>
      <c r="B3782" s="1" t="s">
        <v>62797</v>
      </c>
      <c r="C3782" s="1" t="s">
        <v>68</v>
      </c>
    </row>
    <row r="3783" spans="1:3" x14ac:dyDescent="0.25">
      <c r="A3783" s="1" t="s">
        <v>66562</v>
      </c>
      <c r="B3783" s="1" t="s">
        <v>62800</v>
      </c>
      <c r="C3783" s="1" t="s">
        <v>123</v>
      </c>
    </row>
    <row r="3784" spans="1:3" x14ac:dyDescent="0.25">
      <c r="A3784" s="1" t="s">
        <v>66563</v>
      </c>
      <c r="B3784" s="1" t="s">
        <v>62816</v>
      </c>
      <c r="C3784" s="1" t="s">
        <v>68</v>
      </c>
    </row>
    <row r="3785" spans="1:3" x14ac:dyDescent="0.25">
      <c r="A3785" s="1" t="s">
        <v>66564</v>
      </c>
      <c r="B3785" s="1" t="s">
        <v>63241</v>
      </c>
      <c r="C3785" s="1" t="s">
        <v>68</v>
      </c>
    </row>
    <row r="3786" spans="1:3" x14ac:dyDescent="0.25">
      <c r="A3786" s="1" t="s">
        <v>66565</v>
      </c>
      <c r="B3786" s="1" t="s">
        <v>62771</v>
      </c>
      <c r="C3786" s="1" t="s">
        <v>68</v>
      </c>
    </row>
    <row r="3787" spans="1:3" x14ac:dyDescent="0.25">
      <c r="A3787" s="1" t="s">
        <v>66566</v>
      </c>
      <c r="B3787" s="1" t="s">
        <v>62824</v>
      </c>
      <c r="C3787" s="1" t="s">
        <v>349</v>
      </c>
    </row>
    <row r="3788" spans="1:3" x14ac:dyDescent="0.25">
      <c r="A3788" s="1" t="s">
        <v>66567</v>
      </c>
      <c r="B3788" s="1" t="s">
        <v>63224</v>
      </c>
      <c r="C3788" s="1" t="s">
        <v>362</v>
      </c>
    </row>
    <row r="3789" spans="1:3" x14ac:dyDescent="0.25">
      <c r="A3789" s="1" t="s">
        <v>66568</v>
      </c>
      <c r="B3789" s="1" t="s">
        <v>62773</v>
      </c>
      <c r="C3789" s="1" t="s">
        <v>68</v>
      </c>
    </row>
    <row r="3790" spans="1:3" x14ac:dyDescent="0.25">
      <c r="A3790" s="1" t="s">
        <v>66569</v>
      </c>
      <c r="B3790" s="1" t="s">
        <v>62797</v>
      </c>
      <c r="C3790" s="1" t="s">
        <v>68</v>
      </c>
    </row>
    <row r="3791" spans="1:3" x14ac:dyDescent="0.25">
      <c r="A3791" s="1" t="s">
        <v>66570</v>
      </c>
      <c r="B3791" s="1" t="s">
        <v>62797</v>
      </c>
      <c r="C3791" s="1" t="s">
        <v>68</v>
      </c>
    </row>
    <row r="3792" spans="1:3" x14ac:dyDescent="0.25">
      <c r="A3792" s="1" t="s">
        <v>66571</v>
      </c>
      <c r="B3792" s="1" t="s">
        <v>63241</v>
      </c>
      <c r="C3792" s="1" t="s">
        <v>68</v>
      </c>
    </row>
    <row r="3793" spans="1:3" x14ac:dyDescent="0.25">
      <c r="A3793" s="1" t="s">
        <v>66572</v>
      </c>
      <c r="B3793" s="1" t="s">
        <v>63241</v>
      </c>
      <c r="C3793" s="1" t="s">
        <v>68</v>
      </c>
    </row>
    <row r="3794" spans="1:3" x14ac:dyDescent="0.25">
      <c r="A3794" s="1" t="s">
        <v>66573</v>
      </c>
      <c r="B3794" s="1" t="s">
        <v>62797</v>
      </c>
      <c r="C3794" s="1" t="s">
        <v>68</v>
      </c>
    </row>
    <row r="3795" spans="1:3" x14ac:dyDescent="0.25">
      <c r="A3795" s="1" t="s">
        <v>66574</v>
      </c>
      <c r="B3795" s="1" t="s">
        <v>62810</v>
      </c>
      <c r="C3795" s="1" t="s">
        <v>51</v>
      </c>
    </row>
    <row r="3796" spans="1:3" x14ac:dyDescent="0.25">
      <c r="A3796" s="1" t="s">
        <v>66575</v>
      </c>
      <c r="B3796" s="1" t="s">
        <v>62797</v>
      </c>
      <c r="C3796" s="1" t="s">
        <v>68</v>
      </c>
    </row>
    <row r="3797" spans="1:3" x14ac:dyDescent="0.25">
      <c r="A3797" s="1" t="s">
        <v>66576</v>
      </c>
      <c r="B3797" s="1" t="s">
        <v>62787</v>
      </c>
      <c r="C3797" s="1" t="s">
        <v>172</v>
      </c>
    </row>
    <row r="3798" spans="1:3" x14ac:dyDescent="0.25">
      <c r="A3798" s="1" t="s">
        <v>66577</v>
      </c>
      <c r="B3798" s="1" t="s">
        <v>62897</v>
      </c>
      <c r="C3798" s="1" t="s">
        <v>323</v>
      </c>
    </row>
    <row r="3799" spans="1:3" x14ac:dyDescent="0.25">
      <c r="A3799" s="1" t="s">
        <v>66578</v>
      </c>
      <c r="B3799" s="1" t="s">
        <v>62800</v>
      </c>
      <c r="C3799" s="1" t="s">
        <v>123</v>
      </c>
    </row>
    <row r="3800" spans="1:3" x14ac:dyDescent="0.25">
      <c r="A3800" s="1" t="s">
        <v>66579</v>
      </c>
      <c r="B3800" s="1" t="s">
        <v>62819</v>
      </c>
      <c r="C3800" s="1" t="s">
        <v>323</v>
      </c>
    </row>
    <row r="3801" spans="1:3" x14ac:dyDescent="0.25">
      <c r="A3801" s="1" t="s">
        <v>66580</v>
      </c>
      <c r="B3801" s="1" t="s">
        <v>62753</v>
      </c>
      <c r="C3801" s="1" t="s">
        <v>44</v>
      </c>
    </row>
    <row r="3802" spans="1:3" x14ac:dyDescent="0.25">
      <c r="A3802" s="1" t="s">
        <v>66581</v>
      </c>
      <c r="B3802" s="1" t="s">
        <v>62763</v>
      </c>
      <c r="C3802" s="1" t="s">
        <v>68</v>
      </c>
    </row>
    <row r="3803" spans="1:3" x14ac:dyDescent="0.25">
      <c r="A3803" s="1" t="s">
        <v>66582</v>
      </c>
      <c r="B3803" s="1" t="s">
        <v>62962</v>
      </c>
      <c r="C3803" s="1" t="s">
        <v>1148</v>
      </c>
    </row>
    <row r="3804" spans="1:3" x14ac:dyDescent="0.25">
      <c r="A3804" s="1" t="s">
        <v>66583</v>
      </c>
      <c r="B3804" s="1" t="s">
        <v>63224</v>
      </c>
      <c r="C3804" s="1" t="s">
        <v>362</v>
      </c>
    </row>
    <row r="3805" spans="1:3" x14ac:dyDescent="0.25">
      <c r="A3805" s="1" t="s">
        <v>66584</v>
      </c>
      <c r="B3805" s="1" t="s">
        <v>62826</v>
      </c>
      <c r="C3805" s="1" t="s">
        <v>68</v>
      </c>
    </row>
    <row r="3806" spans="1:3" x14ac:dyDescent="0.25">
      <c r="A3806" s="1" t="s">
        <v>66585</v>
      </c>
      <c r="B3806" s="1" t="s">
        <v>62784</v>
      </c>
      <c r="C3806" s="1" t="s">
        <v>68</v>
      </c>
    </row>
    <row r="3807" spans="1:3" x14ac:dyDescent="0.25">
      <c r="A3807" s="1" t="s">
        <v>66586</v>
      </c>
      <c r="B3807" s="1" t="s">
        <v>62787</v>
      </c>
      <c r="C3807" s="1" t="s">
        <v>172</v>
      </c>
    </row>
    <row r="3808" spans="1:3" x14ac:dyDescent="0.25">
      <c r="A3808" s="1" t="s">
        <v>66587</v>
      </c>
      <c r="B3808" s="1" t="s">
        <v>62842</v>
      </c>
      <c r="C3808" s="1" t="s">
        <v>430</v>
      </c>
    </row>
    <row r="3809" spans="1:3" x14ac:dyDescent="0.25">
      <c r="A3809" s="1" t="s">
        <v>66588</v>
      </c>
      <c r="B3809" s="1" t="s">
        <v>62797</v>
      </c>
      <c r="C3809" s="1" t="s">
        <v>68</v>
      </c>
    </row>
    <row r="3810" spans="1:3" x14ac:dyDescent="0.25">
      <c r="A3810" s="1" t="s">
        <v>66589</v>
      </c>
      <c r="B3810" s="1" t="s">
        <v>62795</v>
      </c>
      <c r="C3810" s="1" t="s">
        <v>212</v>
      </c>
    </row>
    <row r="3811" spans="1:3" x14ac:dyDescent="0.25">
      <c r="A3811" s="1" t="s">
        <v>66590</v>
      </c>
      <c r="B3811" s="1" t="s">
        <v>62773</v>
      </c>
      <c r="C3811" s="1" t="s">
        <v>68</v>
      </c>
    </row>
    <row r="3812" spans="1:3" x14ac:dyDescent="0.25">
      <c r="A3812" s="1" t="s">
        <v>66591</v>
      </c>
      <c r="B3812" s="1" t="s">
        <v>63224</v>
      </c>
      <c r="C3812" s="1" t="s">
        <v>362</v>
      </c>
    </row>
    <row r="3813" spans="1:3" x14ac:dyDescent="0.25">
      <c r="A3813" s="1" t="s">
        <v>66592</v>
      </c>
      <c r="B3813" s="1" t="s">
        <v>62800</v>
      </c>
      <c r="C3813" s="1" t="s">
        <v>123</v>
      </c>
    </row>
    <row r="3814" spans="1:3" x14ac:dyDescent="0.25">
      <c r="A3814" s="1" t="s">
        <v>66593</v>
      </c>
      <c r="B3814" s="1" t="s">
        <v>62789</v>
      </c>
      <c r="C3814" s="1" t="s">
        <v>68</v>
      </c>
    </row>
    <row r="3815" spans="1:3" x14ac:dyDescent="0.25">
      <c r="A3815" s="1" t="s">
        <v>66594</v>
      </c>
      <c r="B3815" s="1" t="s">
        <v>62751</v>
      </c>
      <c r="C3815" s="1" t="s">
        <v>36</v>
      </c>
    </row>
    <row r="3816" spans="1:3" x14ac:dyDescent="0.25">
      <c r="A3816" s="1" t="s">
        <v>66595</v>
      </c>
      <c r="B3816" s="1" t="s">
        <v>62789</v>
      </c>
      <c r="C3816" s="1" t="s">
        <v>68</v>
      </c>
    </row>
    <row r="3817" spans="1:3" x14ac:dyDescent="0.25">
      <c r="A3817" s="1" t="s">
        <v>66596</v>
      </c>
      <c r="B3817" s="1" t="s">
        <v>62773</v>
      </c>
      <c r="C3817" s="1" t="s">
        <v>68</v>
      </c>
    </row>
    <row r="3818" spans="1:3" x14ac:dyDescent="0.25">
      <c r="A3818" s="1" t="s">
        <v>66597</v>
      </c>
      <c r="B3818" s="1" t="s">
        <v>62769</v>
      </c>
      <c r="C3818" s="1" t="s">
        <v>51</v>
      </c>
    </row>
    <row r="3819" spans="1:3" x14ac:dyDescent="0.25">
      <c r="A3819" s="1" t="s">
        <v>66598</v>
      </c>
      <c r="B3819" s="1" t="s">
        <v>62795</v>
      </c>
      <c r="C3819" s="1" t="s">
        <v>212</v>
      </c>
    </row>
    <row r="3820" spans="1:3" x14ac:dyDescent="0.25">
      <c r="A3820" s="1" t="s">
        <v>66599</v>
      </c>
      <c r="B3820" s="1" t="s">
        <v>62753</v>
      </c>
      <c r="C3820" s="1" t="s">
        <v>44</v>
      </c>
    </row>
    <row r="3821" spans="1:3" x14ac:dyDescent="0.25">
      <c r="A3821" s="1" t="s">
        <v>66600</v>
      </c>
      <c r="B3821" s="1" t="s">
        <v>62771</v>
      </c>
      <c r="C3821" s="1" t="s">
        <v>68</v>
      </c>
    </row>
    <row r="3822" spans="1:3" x14ac:dyDescent="0.25">
      <c r="A3822" s="1" t="s">
        <v>66601</v>
      </c>
      <c r="B3822" s="1" t="s">
        <v>63224</v>
      </c>
      <c r="C3822" s="1" t="s">
        <v>362</v>
      </c>
    </row>
    <row r="3823" spans="1:3" x14ac:dyDescent="0.25">
      <c r="A3823" s="1" t="s">
        <v>66602</v>
      </c>
      <c r="B3823" s="1" t="s">
        <v>62800</v>
      </c>
      <c r="C3823" s="1" t="s">
        <v>123</v>
      </c>
    </row>
    <row r="3824" spans="1:3" x14ac:dyDescent="0.25">
      <c r="A3824" s="1" t="s">
        <v>66603</v>
      </c>
      <c r="B3824" s="1" t="s">
        <v>62797</v>
      </c>
      <c r="C3824" s="1" t="s">
        <v>68</v>
      </c>
    </row>
    <row r="3825" spans="1:3" x14ac:dyDescent="0.25">
      <c r="A3825" s="1" t="s">
        <v>66604</v>
      </c>
      <c r="B3825" s="1" t="s">
        <v>62808</v>
      </c>
      <c r="C3825" s="1" t="s">
        <v>68</v>
      </c>
    </row>
    <row r="3826" spans="1:3" x14ac:dyDescent="0.25">
      <c r="A3826" s="1" t="s">
        <v>24079</v>
      </c>
      <c r="B3826" s="1" t="s">
        <v>62806</v>
      </c>
      <c r="C3826" s="1" t="s">
        <v>264</v>
      </c>
    </row>
    <row r="3827" spans="1:3" x14ac:dyDescent="0.25">
      <c r="A3827" s="1" t="s">
        <v>66605</v>
      </c>
      <c r="B3827" s="1" t="s">
        <v>62784</v>
      </c>
      <c r="C3827" s="1" t="s">
        <v>68</v>
      </c>
    </row>
    <row r="3828" spans="1:3" x14ac:dyDescent="0.25">
      <c r="A3828" s="1" t="s">
        <v>66606</v>
      </c>
      <c r="B3828" s="1" t="s">
        <v>62782</v>
      </c>
      <c r="C3828" s="1" t="s">
        <v>151</v>
      </c>
    </row>
    <row r="3829" spans="1:3" x14ac:dyDescent="0.25">
      <c r="A3829" s="1" t="s">
        <v>66607</v>
      </c>
      <c r="B3829" s="1" t="s">
        <v>62749</v>
      </c>
      <c r="C3829" s="1" t="s">
        <v>28</v>
      </c>
    </row>
    <row r="3830" spans="1:3" x14ac:dyDescent="0.25">
      <c r="A3830" s="1" t="s">
        <v>66608</v>
      </c>
      <c r="B3830" s="1" t="s">
        <v>62914</v>
      </c>
      <c r="C3830" s="1" t="s">
        <v>68</v>
      </c>
    </row>
    <row r="3831" spans="1:3" x14ac:dyDescent="0.25">
      <c r="A3831" s="1" t="s">
        <v>66609</v>
      </c>
      <c r="B3831" s="1" t="s">
        <v>62797</v>
      </c>
      <c r="C3831" s="1" t="s">
        <v>68</v>
      </c>
    </row>
    <row r="3832" spans="1:3" x14ac:dyDescent="0.25">
      <c r="A3832" s="1" t="s">
        <v>66610</v>
      </c>
      <c r="B3832" s="1" t="s">
        <v>62771</v>
      </c>
      <c r="C3832" s="1" t="s">
        <v>68</v>
      </c>
    </row>
    <row r="3833" spans="1:3" x14ac:dyDescent="0.25">
      <c r="A3833" s="1" t="s">
        <v>66611</v>
      </c>
      <c r="B3833" s="1" t="s">
        <v>62753</v>
      </c>
      <c r="C3833" s="1" t="s">
        <v>44</v>
      </c>
    </row>
    <row r="3834" spans="1:3" x14ac:dyDescent="0.25">
      <c r="A3834" s="1" t="s">
        <v>66612</v>
      </c>
      <c r="B3834" s="1" t="s">
        <v>62826</v>
      </c>
      <c r="C3834" s="1" t="s">
        <v>68</v>
      </c>
    </row>
    <row r="3835" spans="1:3" x14ac:dyDescent="0.25">
      <c r="A3835" s="1" t="s">
        <v>66613</v>
      </c>
      <c r="B3835" s="1" t="s">
        <v>62936</v>
      </c>
      <c r="C3835" s="1" t="s">
        <v>988</v>
      </c>
    </row>
    <row r="3836" spans="1:3" x14ac:dyDescent="0.25">
      <c r="A3836" s="1" t="s">
        <v>66614</v>
      </c>
      <c r="B3836" s="1" t="s">
        <v>62782</v>
      </c>
      <c r="C3836" s="1" t="s">
        <v>151</v>
      </c>
    </row>
    <row r="3837" spans="1:3" x14ac:dyDescent="0.25">
      <c r="A3837" s="1" t="s">
        <v>66615</v>
      </c>
      <c r="B3837" s="1" t="s">
        <v>62797</v>
      </c>
      <c r="C3837" s="1" t="s">
        <v>68</v>
      </c>
    </row>
    <row r="3838" spans="1:3" x14ac:dyDescent="0.25">
      <c r="A3838" s="1" t="s">
        <v>66616</v>
      </c>
      <c r="B3838" s="1" t="s">
        <v>62914</v>
      </c>
      <c r="C3838" s="1" t="s">
        <v>68</v>
      </c>
    </row>
    <row r="3839" spans="1:3" x14ac:dyDescent="0.25">
      <c r="A3839" s="1" t="s">
        <v>66617</v>
      </c>
      <c r="B3839" s="1" t="s">
        <v>62844</v>
      </c>
      <c r="C3839" s="1" t="s">
        <v>437</v>
      </c>
    </row>
    <row r="3840" spans="1:3" x14ac:dyDescent="0.25">
      <c r="A3840" s="1" t="s">
        <v>66618</v>
      </c>
      <c r="B3840" s="1" t="s">
        <v>62777</v>
      </c>
      <c r="C3840" s="1" t="s">
        <v>131</v>
      </c>
    </row>
    <row r="3841" spans="1:3" x14ac:dyDescent="0.25">
      <c r="A3841" s="1" t="s">
        <v>66619</v>
      </c>
      <c r="B3841" s="1" t="s">
        <v>62864</v>
      </c>
      <c r="C3841" s="1" t="s">
        <v>68</v>
      </c>
    </row>
    <row r="3842" spans="1:3" x14ac:dyDescent="0.25">
      <c r="A3842" s="1" t="s">
        <v>66620</v>
      </c>
      <c r="B3842" s="1" t="s">
        <v>62816</v>
      </c>
      <c r="C3842" s="1" t="s">
        <v>68</v>
      </c>
    </row>
    <row r="3843" spans="1:3" x14ac:dyDescent="0.25">
      <c r="A3843" s="1" t="s">
        <v>66621</v>
      </c>
      <c r="B3843" s="1" t="s">
        <v>62839</v>
      </c>
      <c r="C3843" s="1" t="s">
        <v>68</v>
      </c>
    </row>
    <row r="3844" spans="1:3" x14ac:dyDescent="0.25">
      <c r="A3844" s="1" t="s">
        <v>66622</v>
      </c>
      <c r="B3844" s="1" t="s">
        <v>63224</v>
      </c>
      <c r="C3844" s="1" t="s">
        <v>362</v>
      </c>
    </row>
    <row r="3845" spans="1:3" x14ac:dyDescent="0.25">
      <c r="A3845" s="1" t="s">
        <v>66623</v>
      </c>
      <c r="B3845" s="1" t="s">
        <v>62816</v>
      </c>
      <c r="C3845" s="1" t="s">
        <v>68</v>
      </c>
    </row>
    <row r="3846" spans="1:3" x14ac:dyDescent="0.25">
      <c r="A3846" s="1" t="s">
        <v>66624</v>
      </c>
      <c r="B3846" s="1" t="s">
        <v>62761</v>
      </c>
      <c r="C3846" s="1" t="s">
        <v>76</v>
      </c>
    </row>
    <row r="3847" spans="1:3" x14ac:dyDescent="0.25">
      <c r="A3847" s="1" t="s">
        <v>66625</v>
      </c>
      <c r="B3847" s="1" t="s">
        <v>62782</v>
      </c>
      <c r="C3847" s="1" t="s">
        <v>151</v>
      </c>
    </row>
    <row r="3848" spans="1:3" x14ac:dyDescent="0.25">
      <c r="A3848" s="1" t="s">
        <v>66626</v>
      </c>
      <c r="B3848" s="1" t="s">
        <v>62773</v>
      </c>
      <c r="C3848" s="1" t="s">
        <v>68</v>
      </c>
    </row>
    <row r="3849" spans="1:3" x14ac:dyDescent="0.25">
      <c r="A3849" s="1" t="s">
        <v>66627</v>
      </c>
      <c r="B3849" s="1" t="s">
        <v>62773</v>
      </c>
      <c r="C3849" s="1" t="s">
        <v>68</v>
      </c>
    </row>
    <row r="3850" spans="1:3" x14ac:dyDescent="0.25">
      <c r="A3850" s="1" t="s">
        <v>66628</v>
      </c>
      <c r="B3850" s="1" t="s">
        <v>62797</v>
      </c>
      <c r="C3850" s="1" t="s">
        <v>68</v>
      </c>
    </row>
    <row r="3851" spans="1:3" x14ac:dyDescent="0.25">
      <c r="A3851" s="1" t="s">
        <v>66629</v>
      </c>
      <c r="B3851" s="1" t="s">
        <v>62782</v>
      </c>
      <c r="C3851" s="1" t="s">
        <v>151</v>
      </c>
    </row>
    <row r="3852" spans="1:3" x14ac:dyDescent="0.25">
      <c r="A3852" s="1" t="s">
        <v>66630</v>
      </c>
      <c r="B3852" s="1" t="s">
        <v>62826</v>
      </c>
      <c r="C3852" s="1" t="s">
        <v>68</v>
      </c>
    </row>
    <row r="3853" spans="1:3" x14ac:dyDescent="0.25">
      <c r="A3853" s="1" t="s">
        <v>66631</v>
      </c>
      <c r="B3853" s="1" t="s">
        <v>62751</v>
      </c>
      <c r="C3853" s="1" t="s">
        <v>36</v>
      </c>
    </row>
    <row r="3854" spans="1:3" x14ac:dyDescent="0.25">
      <c r="A3854" s="1" t="s">
        <v>66632</v>
      </c>
      <c r="B3854" s="1" t="s">
        <v>62806</v>
      </c>
      <c r="C3854" s="1" t="s">
        <v>264</v>
      </c>
    </row>
    <row r="3855" spans="1:3" x14ac:dyDescent="0.25">
      <c r="A3855" s="1" t="s">
        <v>66633</v>
      </c>
      <c r="B3855" s="1" t="s">
        <v>62936</v>
      </c>
      <c r="C3855" s="1" t="s">
        <v>988</v>
      </c>
    </row>
    <row r="3856" spans="1:3" x14ac:dyDescent="0.25">
      <c r="A3856" s="1" t="s">
        <v>66634</v>
      </c>
      <c r="B3856" s="1" t="s">
        <v>62779</v>
      </c>
      <c r="C3856" s="1" t="s">
        <v>68</v>
      </c>
    </row>
    <row r="3857" spans="1:3" x14ac:dyDescent="0.25">
      <c r="A3857" s="1" t="s">
        <v>66635</v>
      </c>
      <c r="B3857" s="1" t="s">
        <v>62842</v>
      </c>
      <c r="C3857" s="1" t="s">
        <v>430</v>
      </c>
    </row>
    <row r="3858" spans="1:3" x14ac:dyDescent="0.25">
      <c r="A3858" s="1" t="s">
        <v>66636</v>
      </c>
      <c r="B3858" s="1" t="s">
        <v>62759</v>
      </c>
      <c r="C3858" s="1" t="s">
        <v>68</v>
      </c>
    </row>
    <row r="3859" spans="1:3" x14ac:dyDescent="0.25">
      <c r="A3859" s="1" t="s">
        <v>66637</v>
      </c>
      <c r="B3859" s="1" t="s">
        <v>62860</v>
      </c>
      <c r="C3859" s="1" t="s">
        <v>527</v>
      </c>
    </row>
    <row r="3860" spans="1:3" x14ac:dyDescent="0.25">
      <c r="A3860" s="1" t="s">
        <v>66638</v>
      </c>
      <c r="B3860" s="1" t="s">
        <v>62751</v>
      </c>
      <c r="C3860" s="1" t="s">
        <v>36</v>
      </c>
    </row>
    <row r="3861" spans="1:3" x14ac:dyDescent="0.25">
      <c r="A3861" s="1" t="s">
        <v>66639</v>
      </c>
      <c r="B3861" s="1" t="s">
        <v>62751</v>
      </c>
      <c r="C3861" s="1" t="s">
        <v>36</v>
      </c>
    </row>
    <row r="3862" spans="1:3" x14ac:dyDescent="0.25">
      <c r="A3862" s="1" t="s">
        <v>66640</v>
      </c>
      <c r="B3862" s="1" t="s">
        <v>62751</v>
      </c>
      <c r="C3862" s="1" t="s">
        <v>36</v>
      </c>
    </row>
    <row r="3863" spans="1:3" x14ac:dyDescent="0.25">
      <c r="A3863" s="1" t="s">
        <v>66641</v>
      </c>
      <c r="B3863" s="1" t="s">
        <v>62773</v>
      </c>
      <c r="C3863" s="1" t="s">
        <v>68</v>
      </c>
    </row>
    <row r="3864" spans="1:3" x14ac:dyDescent="0.25">
      <c r="A3864" s="1" t="s">
        <v>66642</v>
      </c>
      <c r="B3864" s="1" t="s">
        <v>62757</v>
      </c>
      <c r="C3864" s="1" t="s">
        <v>60</v>
      </c>
    </row>
    <row r="3865" spans="1:3" x14ac:dyDescent="0.25">
      <c r="A3865" s="1" t="s">
        <v>66643</v>
      </c>
      <c r="B3865" s="1" t="s">
        <v>62751</v>
      </c>
      <c r="C3865" s="1" t="s">
        <v>36</v>
      </c>
    </row>
    <row r="3866" spans="1:3" x14ac:dyDescent="0.25">
      <c r="A3866" s="1" t="s">
        <v>66644</v>
      </c>
      <c r="B3866" s="1" t="s">
        <v>63224</v>
      </c>
      <c r="C3866" s="1" t="s">
        <v>362</v>
      </c>
    </row>
    <row r="3867" spans="1:3" x14ac:dyDescent="0.25">
      <c r="A3867" s="1" t="s">
        <v>66645</v>
      </c>
      <c r="B3867" s="1" t="s">
        <v>62751</v>
      </c>
      <c r="C3867" s="1" t="s">
        <v>36</v>
      </c>
    </row>
    <row r="3868" spans="1:3" x14ac:dyDescent="0.25">
      <c r="A3868" s="1" t="s">
        <v>66646</v>
      </c>
      <c r="B3868" s="1" t="s">
        <v>62777</v>
      </c>
      <c r="C3868" s="1" t="s">
        <v>131</v>
      </c>
    </row>
    <row r="3869" spans="1:3" x14ac:dyDescent="0.25">
      <c r="A3869" s="1" t="s">
        <v>66647</v>
      </c>
      <c r="B3869" s="1" t="s">
        <v>62753</v>
      </c>
      <c r="C3869" s="1" t="s">
        <v>44</v>
      </c>
    </row>
    <row r="3870" spans="1:3" x14ac:dyDescent="0.25">
      <c r="A3870" s="1" t="s">
        <v>66648</v>
      </c>
      <c r="B3870" s="1" t="s">
        <v>62751</v>
      </c>
      <c r="C3870" s="1" t="s">
        <v>36</v>
      </c>
    </row>
    <row r="3871" spans="1:3" x14ac:dyDescent="0.25">
      <c r="A3871" s="1" t="s">
        <v>66649</v>
      </c>
      <c r="B3871" s="1" t="s">
        <v>62842</v>
      </c>
      <c r="C3871" s="1" t="s">
        <v>430</v>
      </c>
    </row>
    <row r="3872" spans="1:3" x14ac:dyDescent="0.25">
      <c r="A3872" s="1" t="s">
        <v>66650</v>
      </c>
      <c r="B3872" s="1" t="s">
        <v>62806</v>
      </c>
      <c r="C3872" s="1" t="s">
        <v>264</v>
      </c>
    </row>
    <row r="3873" spans="1:3" x14ac:dyDescent="0.25">
      <c r="A3873" s="1" t="s">
        <v>66651</v>
      </c>
      <c r="B3873" s="1" t="s">
        <v>62749</v>
      </c>
      <c r="C3873" s="1" t="s">
        <v>28</v>
      </c>
    </row>
    <row r="3874" spans="1:3" x14ac:dyDescent="0.25">
      <c r="A3874" s="1" t="s">
        <v>66652</v>
      </c>
      <c r="B3874" s="1" t="s">
        <v>62806</v>
      </c>
      <c r="C3874" s="1" t="s">
        <v>264</v>
      </c>
    </row>
    <row r="3875" spans="1:3" x14ac:dyDescent="0.25">
      <c r="A3875" s="1" t="s">
        <v>66653</v>
      </c>
      <c r="B3875" s="1" t="s">
        <v>62795</v>
      </c>
      <c r="C3875" s="1" t="s">
        <v>212</v>
      </c>
    </row>
    <row r="3876" spans="1:3" x14ac:dyDescent="0.25">
      <c r="A3876" s="1" t="s">
        <v>66654</v>
      </c>
      <c r="B3876" s="1" t="s">
        <v>62759</v>
      </c>
      <c r="C3876" s="1" t="s">
        <v>68</v>
      </c>
    </row>
    <row r="3877" spans="1:3" x14ac:dyDescent="0.25">
      <c r="A3877" s="1" t="s">
        <v>66655</v>
      </c>
      <c r="B3877" s="1" t="s">
        <v>62753</v>
      </c>
      <c r="C3877" s="1" t="s">
        <v>44</v>
      </c>
    </row>
    <row r="3878" spans="1:3" x14ac:dyDescent="0.25">
      <c r="A3878" s="1" t="s">
        <v>66656</v>
      </c>
      <c r="B3878" s="1" t="s">
        <v>62787</v>
      </c>
      <c r="C3878" s="1" t="s">
        <v>172</v>
      </c>
    </row>
    <row r="3879" spans="1:3" x14ac:dyDescent="0.25">
      <c r="A3879" s="1" t="s">
        <v>66657</v>
      </c>
      <c r="B3879" s="1" t="s">
        <v>62782</v>
      </c>
      <c r="C3879" s="1" t="s">
        <v>151</v>
      </c>
    </row>
    <row r="3880" spans="1:3" x14ac:dyDescent="0.25">
      <c r="A3880" s="1" t="s">
        <v>66658</v>
      </c>
      <c r="B3880" s="1" t="s">
        <v>62975</v>
      </c>
      <c r="C3880" s="1" t="s">
        <v>68</v>
      </c>
    </row>
    <row r="3881" spans="1:3" x14ac:dyDescent="0.25">
      <c r="A3881" s="1" t="s">
        <v>66659</v>
      </c>
      <c r="B3881" s="1" t="s">
        <v>62771</v>
      </c>
      <c r="C3881" s="1" t="s">
        <v>68</v>
      </c>
    </row>
    <row r="3882" spans="1:3" x14ac:dyDescent="0.25">
      <c r="A3882" s="1" t="s">
        <v>66660</v>
      </c>
      <c r="B3882" s="1" t="s">
        <v>62782</v>
      </c>
      <c r="C3882" s="1" t="s">
        <v>151</v>
      </c>
    </row>
    <row r="3883" spans="1:3" x14ac:dyDescent="0.25">
      <c r="A3883" s="1" t="s">
        <v>66661</v>
      </c>
      <c r="B3883" s="1" t="s">
        <v>62797</v>
      </c>
      <c r="C3883" s="1" t="s">
        <v>68</v>
      </c>
    </row>
    <row r="3884" spans="1:3" x14ac:dyDescent="0.25">
      <c r="A3884" s="1" t="s">
        <v>66662</v>
      </c>
      <c r="B3884" s="1" t="s">
        <v>62789</v>
      </c>
      <c r="C3884" s="1" t="s">
        <v>68</v>
      </c>
    </row>
    <row r="3885" spans="1:3" x14ac:dyDescent="0.25">
      <c r="A3885" s="1" t="s">
        <v>66663</v>
      </c>
      <c r="B3885" s="1" t="s">
        <v>62784</v>
      </c>
      <c r="C3885" s="1" t="s">
        <v>68</v>
      </c>
    </row>
    <row r="3886" spans="1:3" x14ac:dyDescent="0.25">
      <c r="A3886" s="1" t="s">
        <v>66664</v>
      </c>
      <c r="B3886" s="1" t="s">
        <v>62789</v>
      </c>
      <c r="C3886" s="1" t="s">
        <v>68</v>
      </c>
    </row>
    <row r="3887" spans="1:3" x14ac:dyDescent="0.25">
      <c r="A3887" s="1" t="s">
        <v>66665</v>
      </c>
      <c r="B3887" s="1" t="s">
        <v>62864</v>
      </c>
      <c r="C3887" s="1" t="s">
        <v>68</v>
      </c>
    </row>
    <row r="3888" spans="1:3" x14ac:dyDescent="0.25">
      <c r="A3888" s="1" t="s">
        <v>66666</v>
      </c>
      <c r="B3888" s="1" t="s">
        <v>62824</v>
      </c>
      <c r="C3888" s="1" t="s">
        <v>349</v>
      </c>
    </row>
    <row r="3889" spans="1:3" x14ac:dyDescent="0.25">
      <c r="A3889" s="1" t="s">
        <v>66667</v>
      </c>
      <c r="B3889" s="1" t="s">
        <v>62749</v>
      </c>
      <c r="C3889" s="1" t="s">
        <v>28</v>
      </c>
    </row>
    <row r="3890" spans="1:3" x14ac:dyDescent="0.25">
      <c r="A3890" s="1" t="s">
        <v>66668</v>
      </c>
      <c r="B3890" s="1" t="s">
        <v>63342</v>
      </c>
      <c r="C3890" s="1" t="s">
        <v>68</v>
      </c>
    </row>
    <row r="3891" spans="1:3" x14ac:dyDescent="0.25">
      <c r="A3891" s="1" t="s">
        <v>66669</v>
      </c>
      <c r="B3891" s="1" t="s">
        <v>62800</v>
      </c>
      <c r="C3891" s="1" t="s">
        <v>123</v>
      </c>
    </row>
    <row r="3892" spans="1:3" x14ac:dyDescent="0.25">
      <c r="A3892" s="1" t="s">
        <v>66670</v>
      </c>
      <c r="B3892" s="1" t="s">
        <v>62784</v>
      </c>
      <c r="C3892" s="1" t="s">
        <v>68</v>
      </c>
    </row>
    <row r="3893" spans="1:3" x14ac:dyDescent="0.25">
      <c r="A3893" s="1" t="s">
        <v>66671</v>
      </c>
      <c r="B3893" s="1" t="s">
        <v>62751</v>
      </c>
      <c r="C3893" s="1" t="s">
        <v>36</v>
      </c>
    </row>
    <row r="3894" spans="1:3" x14ac:dyDescent="0.25">
      <c r="A3894" s="1" t="s">
        <v>66672</v>
      </c>
      <c r="B3894" s="1" t="s">
        <v>62763</v>
      </c>
      <c r="C3894" s="1" t="s">
        <v>68</v>
      </c>
    </row>
    <row r="3895" spans="1:3" x14ac:dyDescent="0.25">
      <c r="A3895" s="1" t="s">
        <v>66673</v>
      </c>
      <c r="B3895" s="1" t="s">
        <v>62787</v>
      </c>
      <c r="C3895" s="1" t="s">
        <v>172</v>
      </c>
    </row>
    <row r="3896" spans="1:3" x14ac:dyDescent="0.25">
      <c r="A3896" s="1" t="s">
        <v>66674</v>
      </c>
      <c r="B3896" s="1" t="s">
        <v>62749</v>
      </c>
      <c r="C3896" s="1" t="s">
        <v>28</v>
      </c>
    </row>
    <row r="3897" spans="1:3" x14ac:dyDescent="0.25">
      <c r="A3897" s="1" t="s">
        <v>66675</v>
      </c>
      <c r="B3897" s="1" t="s">
        <v>62787</v>
      </c>
      <c r="C3897" s="1" t="s">
        <v>172</v>
      </c>
    </row>
    <row r="3898" spans="1:3" x14ac:dyDescent="0.25">
      <c r="A3898" s="1" t="s">
        <v>66676</v>
      </c>
      <c r="B3898" s="1" t="s">
        <v>62810</v>
      </c>
      <c r="C3898" s="1" t="s">
        <v>51</v>
      </c>
    </row>
    <row r="3899" spans="1:3" x14ac:dyDescent="0.25">
      <c r="A3899" s="1" t="s">
        <v>66677</v>
      </c>
      <c r="B3899" s="1" t="s">
        <v>62797</v>
      </c>
      <c r="C3899" s="1" t="s">
        <v>68</v>
      </c>
    </row>
    <row r="3900" spans="1:3" x14ac:dyDescent="0.25">
      <c r="A3900" s="1" t="s">
        <v>66678</v>
      </c>
      <c r="B3900" s="1" t="s">
        <v>62810</v>
      </c>
      <c r="C3900" s="1" t="s">
        <v>51</v>
      </c>
    </row>
    <row r="3901" spans="1:3" x14ac:dyDescent="0.25">
      <c r="A3901" s="1" t="s">
        <v>66679</v>
      </c>
      <c r="B3901" s="1" t="s">
        <v>62810</v>
      </c>
      <c r="C3901" s="1" t="s">
        <v>51</v>
      </c>
    </row>
    <row r="3902" spans="1:3" x14ac:dyDescent="0.25">
      <c r="A3902" s="1" t="s">
        <v>66680</v>
      </c>
      <c r="B3902" s="1" t="s">
        <v>62773</v>
      </c>
      <c r="C3902" s="1" t="s">
        <v>68</v>
      </c>
    </row>
    <row r="3903" spans="1:3" x14ac:dyDescent="0.25">
      <c r="A3903" s="1" t="s">
        <v>66681</v>
      </c>
      <c r="B3903" s="1" t="s">
        <v>62753</v>
      </c>
      <c r="C3903" s="1" t="s">
        <v>44</v>
      </c>
    </row>
    <row r="3904" spans="1:3" x14ac:dyDescent="0.25">
      <c r="A3904" s="1" t="s">
        <v>66682</v>
      </c>
      <c r="B3904" s="1" t="s">
        <v>62806</v>
      </c>
      <c r="C3904" s="1" t="s">
        <v>264</v>
      </c>
    </row>
    <row r="3905" spans="1:3" x14ac:dyDescent="0.25">
      <c r="A3905" s="1" t="s">
        <v>66683</v>
      </c>
      <c r="B3905" s="1" t="s">
        <v>62816</v>
      </c>
      <c r="C3905" s="1" t="s">
        <v>68</v>
      </c>
    </row>
    <row r="3906" spans="1:3" x14ac:dyDescent="0.25">
      <c r="A3906" s="1" t="s">
        <v>66684</v>
      </c>
      <c r="B3906" s="1" t="s">
        <v>62806</v>
      </c>
      <c r="C3906" s="1" t="s">
        <v>264</v>
      </c>
    </row>
    <row r="3907" spans="1:3" x14ac:dyDescent="0.25">
      <c r="A3907" s="1" t="s">
        <v>66685</v>
      </c>
      <c r="B3907" s="1" t="s">
        <v>62787</v>
      </c>
      <c r="C3907" s="1" t="s">
        <v>172</v>
      </c>
    </row>
    <row r="3908" spans="1:3" x14ac:dyDescent="0.25">
      <c r="A3908" s="1" t="s">
        <v>66686</v>
      </c>
      <c r="B3908" s="1" t="s">
        <v>62797</v>
      </c>
      <c r="C3908" s="1" t="s">
        <v>68</v>
      </c>
    </row>
    <row r="3909" spans="1:3" x14ac:dyDescent="0.25">
      <c r="A3909" s="1" t="s">
        <v>66687</v>
      </c>
      <c r="B3909" s="1" t="s">
        <v>62797</v>
      </c>
      <c r="C3909" s="1" t="s">
        <v>68</v>
      </c>
    </row>
    <row r="3910" spans="1:3" x14ac:dyDescent="0.25">
      <c r="A3910" s="1" t="s">
        <v>66688</v>
      </c>
      <c r="B3910" s="1" t="s">
        <v>62975</v>
      </c>
      <c r="C3910" s="1" t="s">
        <v>68</v>
      </c>
    </row>
    <row r="3911" spans="1:3" x14ac:dyDescent="0.25">
      <c r="A3911" s="1" t="s">
        <v>66689</v>
      </c>
      <c r="B3911" s="1" t="s">
        <v>62810</v>
      </c>
      <c r="C3911" s="1" t="s">
        <v>51</v>
      </c>
    </row>
    <row r="3912" spans="1:3" x14ac:dyDescent="0.25">
      <c r="A3912" s="1" t="s">
        <v>66690</v>
      </c>
      <c r="B3912" s="1" t="s">
        <v>62782</v>
      </c>
      <c r="C3912" s="1" t="s">
        <v>151</v>
      </c>
    </row>
    <row r="3913" spans="1:3" x14ac:dyDescent="0.25">
      <c r="A3913" s="1" t="s">
        <v>66691</v>
      </c>
      <c r="B3913" s="1" t="s">
        <v>62782</v>
      </c>
      <c r="C3913" s="1" t="s">
        <v>151</v>
      </c>
    </row>
    <row r="3914" spans="1:3" x14ac:dyDescent="0.25">
      <c r="A3914" s="1" t="s">
        <v>66692</v>
      </c>
      <c r="B3914" s="1" t="s">
        <v>62806</v>
      </c>
      <c r="C3914" s="1" t="s">
        <v>264</v>
      </c>
    </row>
    <row r="3915" spans="1:3" x14ac:dyDescent="0.25">
      <c r="A3915" s="1" t="s">
        <v>66693</v>
      </c>
      <c r="B3915" s="1" t="s">
        <v>62797</v>
      </c>
      <c r="C3915" s="1" t="s">
        <v>68</v>
      </c>
    </row>
    <row r="3916" spans="1:3" x14ac:dyDescent="0.25">
      <c r="A3916" s="1" t="s">
        <v>66694</v>
      </c>
      <c r="B3916" s="1" t="s">
        <v>62810</v>
      </c>
      <c r="C3916" s="1" t="s">
        <v>51</v>
      </c>
    </row>
    <row r="3917" spans="1:3" x14ac:dyDescent="0.25">
      <c r="A3917" s="1" t="s">
        <v>66695</v>
      </c>
      <c r="B3917" s="1" t="s">
        <v>62773</v>
      </c>
      <c r="C3917" s="1" t="s">
        <v>68</v>
      </c>
    </row>
    <row r="3918" spans="1:3" x14ac:dyDescent="0.25">
      <c r="A3918" s="1" t="s">
        <v>66696</v>
      </c>
      <c r="B3918" s="1" t="s">
        <v>62749</v>
      </c>
      <c r="C3918" s="1" t="s">
        <v>28</v>
      </c>
    </row>
    <row r="3919" spans="1:3" x14ac:dyDescent="0.25">
      <c r="A3919" s="1" t="s">
        <v>66697</v>
      </c>
      <c r="B3919" s="1" t="s">
        <v>62810</v>
      </c>
      <c r="C3919" s="1" t="s">
        <v>51</v>
      </c>
    </row>
    <row r="3920" spans="1:3" x14ac:dyDescent="0.25">
      <c r="A3920" s="1" t="s">
        <v>66698</v>
      </c>
      <c r="B3920" s="1" t="s">
        <v>63335</v>
      </c>
      <c r="C3920" s="1" t="s">
        <v>68</v>
      </c>
    </row>
    <row r="3921" spans="1:3" x14ac:dyDescent="0.25">
      <c r="A3921" s="1" t="s">
        <v>66699</v>
      </c>
      <c r="B3921" s="1" t="s">
        <v>62773</v>
      </c>
      <c r="C3921" s="1" t="s">
        <v>68</v>
      </c>
    </row>
    <row r="3922" spans="1:3" x14ac:dyDescent="0.25">
      <c r="A3922" s="1" t="s">
        <v>66700</v>
      </c>
      <c r="B3922" s="1" t="s">
        <v>62773</v>
      </c>
      <c r="C3922" s="1" t="s">
        <v>68</v>
      </c>
    </row>
    <row r="3923" spans="1:3" x14ac:dyDescent="0.25">
      <c r="A3923" s="1" t="s">
        <v>66701</v>
      </c>
      <c r="B3923" s="1" t="s">
        <v>62751</v>
      </c>
      <c r="C3923" s="1" t="s">
        <v>36</v>
      </c>
    </row>
    <row r="3924" spans="1:3" x14ac:dyDescent="0.25">
      <c r="A3924" s="1" t="s">
        <v>66702</v>
      </c>
      <c r="B3924" s="1" t="s">
        <v>62761</v>
      </c>
      <c r="C3924" s="1" t="s">
        <v>76</v>
      </c>
    </row>
    <row r="3925" spans="1:3" x14ac:dyDescent="0.25">
      <c r="A3925" s="1" t="s">
        <v>66703</v>
      </c>
      <c r="B3925" s="1" t="s">
        <v>62797</v>
      </c>
      <c r="C3925" s="1" t="s">
        <v>68</v>
      </c>
    </row>
    <row r="3926" spans="1:3" x14ac:dyDescent="0.25">
      <c r="A3926" s="1" t="s">
        <v>66704</v>
      </c>
      <c r="B3926" s="1" t="s">
        <v>62824</v>
      </c>
      <c r="C3926" s="1" t="s">
        <v>349</v>
      </c>
    </row>
    <row r="3927" spans="1:3" x14ac:dyDescent="0.25">
      <c r="A3927" s="1" t="s">
        <v>66705</v>
      </c>
      <c r="B3927" s="1" t="s">
        <v>62914</v>
      </c>
      <c r="C3927" s="1" t="s">
        <v>68</v>
      </c>
    </row>
    <row r="3928" spans="1:3" x14ac:dyDescent="0.25">
      <c r="A3928" s="1" t="s">
        <v>66706</v>
      </c>
      <c r="B3928" s="1" t="s">
        <v>62765</v>
      </c>
      <c r="C3928" s="1" t="s">
        <v>68</v>
      </c>
    </row>
    <row r="3929" spans="1:3" x14ac:dyDescent="0.25">
      <c r="A3929" s="1" t="s">
        <v>66707</v>
      </c>
      <c r="B3929" s="1" t="s">
        <v>62782</v>
      </c>
      <c r="C3929" s="1" t="s">
        <v>151</v>
      </c>
    </row>
    <row r="3930" spans="1:3" x14ac:dyDescent="0.25">
      <c r="A3930" s="1" t="s">
        <v>66708</v>
      </c>
      <c r="B3930" s="1" t="s">
        <v>62773</v>
      </c>
      <c r="C3930" s="1" t="s">
        <v>68</v>
      </c>
    </row>
    <row r="3931" spans="1:3" x14ac:dyDescent="0.25">
      <c r="A3931" s="1" t="s">
        <v>66709</v>
      </c>
      <c r="B3931" s="1" t="s">
        <v>62824</v>
      </c>
      <c r="C3931" s="1" t="s">
        <v>349</v>
      </c>
    </row>
    <row r="3932" spans="1:3" x14ac:dyDescent="0.25">
      <c r="A3932" s="1" t="s">
        <v>66710</v>
      </c>
      <c r="B3932" s="1" t="s">
        <v>62787</v>
      </c>
      <c r="C3932" s="1" t="s">
        <v>172</v>
      </c>
    </row>
    <row r="3933" spans="1:3" x14ac:dyDescent="0.25">
      <c r="A3933" s="1" t="s">
        <v>66711</v>
      </c>
      <c r="B3933" s="1" t="s">
        <v>62763</v>
      </c>
      <c r="C3933" s="1" t="s">
        <v>68</v>
      </c>
    </row>
    <row r="3934" spans="1:3" x14ac:dyDescent="0.25">
      <c r="A3934" s="1" t="s">
        <v>66712</v>
      </c>
      <c r="B3934" s="1" t="s">
        <v>62826</v>
      </c>
      <c r="C3934" s="1" t="s">
        <v>68</v>
      </c>
    </row>
    <row r="3935" spans="1:3" x14ac:dyDescent="0.25">
      <c r="A3935" s="1" t="s">
        <v>66713</v>
      </c>
      <c r="B3935" s="1" t="s">
        <v>62836</v>
      </c>
      <c r="C3935" s="1" t="s">
        <v>402</v>
      </c>
    </row>
    <row r="3936" spans="1:3" x14ac:dyDescent="0.25">
      <c r="A3936" s="1" t="s">
        <v>66714</v>
      </c>
      <c r="B3936" s="1" t="s">
        <v>62826</v>
      </c>
      <c r="C3936" s="1" t="s">
        <v>68</v>
      </c>
    </row>
    <row r="3937" spans="1:3" x14ac:dyDescent="0.25">
      <c r="A3937" s="1" t="s">
        <v>66715</v>
      </c>
      <c r="B3937" s="1" t="s">
        <v>62771</v>
      </c>
      <c r="C3937" s="1" t="s">
        <v>68</v>
      </c>
    </row>
    <row r="3938" spans="1:3" x14ac:dyDescent="0.25">
      <c r="A3938" s="1" t="s">
        <v>66716</v>
      </c>
      <c r="B3938" s="1" t="s">
        <v>62787</v>
      </c>
      <c r="C3938" s="1" t="s">
        <v>172</v>
      </c>
    </row>
    <row r="3939" spans="1:3" x14ac:dyDescent="0.25">
      <c r="A3939" s="1" t="s">
        <v>24787</v>
      </c>
      <c r="B3939" s="1" t="s">
        <v>62795</v>
      </c>
      <c r="C3939" s="1" t="s">
        <v>212</v>
      </c>
    </row>
    <row r="3940" spans="1:3" x14ac:dyDescent="0.25">
      <c r="A3940" s="1" t="s">
        <v>66717</v>
      </c>
      <c r="B3940" s="1" t="s">
        <v>62787</v>
      </c>
      <c r="C3940" s="1" t="s">
        <v>172</v>
      </c>
    </row>
    <row r="3941" spans="1:3" x14ac:dyDescent="0.25">
      <c r="A3941" s="1" t="s">
        <v>66718</v>
      </c>
      <c r="B3941" s="1" t="s">
        <v>62749</v>
      </c>
      <c r="C3941" s="1" t="s">
        <v>28</v>
      </c>
    </row>
    <row r="3942" spans="1:3" x14ac:dyDescent="0.25">
      <c r="A3942" s="1" t="s">
        <v>66719</v>
      </c>
      <c r="B3942" s="1" t="s">
        <v>63224</v>
      </c>
      <c r="C3942" s="1" t="s">
        <v>362</v>
      </c>
    </row>
    <row r="3943" spans="1:3" x14ac:dyDescent="0.25">
      <c r="A3943" s="1" t="s">
        <v>66720</v>
      </c>
      <c r="B3943" s="1" t="s">
        <v>62782</v>
      </c>
      <c r="C3943" s="1" t="s">
        <v>151</v>
      </c>
    </row>
    <row r="3944" spans="1:3" x14ac:dyDescent="0.25">
      <c r="A3944" s="1" t="s">
        <v>66721</v>
      </c>
      <c r="B3944" s="1" t="s">
        <v>62767</v>
      </c>
      <c r="C3944" s="1" t="s">
        <v>68</v>
      </c>
    </row>
    <row r="3945" spans="1:3" x14ac:dyDescent="0.25">
      <c r="A3945" s="1" t="s">
        <v>66722</v>
      </c>
      <c r="B3945" s="1" t="s">
        <v>63335</v>
      </c>
      <c r="C3945" s="1" t="s">
        <v>68</v>
      </c>
    </row>
    <row r="3946" spans="1:3" x14ac:dyDescent="0.25">
      <c r="A3946" s="1" t="s">
        <v>66723</v>
      </c>
      <c r="B3946" s="1" t="s">
        <v>62806</v>
      </c>
      <c r="C3946" s="1" t="s">
        <v>264</v>
      </c>
    </row>
    <row r="3947" spans="1:3" x14ac:dyDescent="0.25">
      <c r="A3947" s="1" t="s">
        <v>66724</v>
      </c>
      <c r="B3947" s="1" t="s">
        <v>62763</v>
      </c>
      <c r="C3947" s="1" t="s">
        <v>68</v>
      </c>
    </row>
    <row r="3948" spans="1:3" x14ac:dyDescent="0.25">
      <c r="A3948" s="1" t="s">
        <v>66725</v>
      </c>
      <c r="B3948" s="1" t="s">
        <v>62775</v>
      </c>
      <c r="C3948" s="1" t="s">
        <v>123</v>
      </c>
    </row>
    <row r="3949" spans="1:3" x14ac:dyDescent="0.25">
      <c r="A3949" s="1" t="s">
        <v>66726</v>
      </c>
      <c r="B3949" s="1" t="s">
        <v>62897</v>
      </c>
      <c r="C3949" s="1" t="s">
        <v>323</v>
      </c>
    </row>
    <row r="3950" spans="1:3" x14ac:dyDescent="0.25">
      <c r="A3950" s="1" t="s">
        <v>66727</v>
      </c>
      <c r="B3950" s="1" t="s">
        <v>62787</v>
      </c>
      <c r="C3950" s="1" t="s">
        <v>172</v>
      </c>
    </row>
    <row r="3951" spans="1:3" x14ac:dyDescent="0.25">
      <c r="A3951" s="1" t="s">
        <v>66728</v>
      </c>
      <c r="B3951" s="1" t="s">
        <v>62759</v>
      </c>
      <c r="C3951" s="1" t="s">
        <v>68</v>
      </c>
    </row>
    <row r="3952" spans="1:3" x14ac:dyDescent="0.25">
      <c r="A3952" s="1" t="s">
        <v>66729</v>
      </c>
      <c r="B3952" s="1" t="s">
        <v>62828</v>
      </c>
      <c r="C3952" s="1" t="s">
        <v>362</v>
      </c>
    </row>
    <row r="3953" spans="1:3" x14ac:dyDescent="0.25">
      <c r="A3953" s="1" t="s">
        <v>66730</v>
      </c>
      <c r="B3953" s="1" t="s">
        <v>62769</v>
      </c>
      <c r="C3953" s="1" t="s">
        <v>51</v>
      </c>
    </row>
    <row r="3954" spans="1:3" x14ac:dyDescent="0.25">
      <c r="A3954" s="1" t="s">
        <v>66731</v>
      </c>
      <c r="B3954" s="1" t="s">
        <v>62775</v>
      </c>
      <c r="C3954" s="1" t="s">
        <v>123</v>
      </c>
    </row>
    <row r="3955" spans="1:3" x14ac:dyDescent="0.25">
      <c r="A3955" s="1" t="s">
        <v>66732</v>
      </c>
      <c r="B3955" s="1" t="s">
        <v>62819</v>
      </c>
      <c r="C3955" s="1" t="s">
        <v>323</v>
      </c>
    </row>
    <row r="3956" spans="1:3" x14ac:dyDescent="0.25">
      <c r="A3956" s="1" t="s">
        <v>66733</v>
      </c>
      <c r="B3956" s="1" t="s">
        <v>62848</v>
      </c>
      <c r="C3956" s="1" t="s">
        <v>36</v>
      </c>
    </row>
    <row r="3957" spans="1:3" x14ac:dyDescent="0.25">
      <c r="A3957" s="1" t="s">
        <v>66734</v>
      </c>
      <c r="B3957" s="1" t="s">
        <v>62836</v>
      </c>
      <c r="C3957" s="1" t="s">
        <v>402</v>
      </c>
    </row>
    <row r="3958" spans="1:3" x14ac:dyDescent="0.25">
      <c r="A3958" s="1" t="s">
        <v>66735</v>
      </c>
      <c r="B3958" s="1" t="s">
        <v>62773</v>
      </c>
      <c r="C3958" s="1" t="s">
        <v>68</v>
      </c>
    </row>
    <row r="3959" spans="1:3" x14ac:dyDescent="0.25">
      <c r="A3959" s="1" t="s">
        <v>66736</v>
      </c>
      <c r="B3959" s="1" t="s">
        <v>62765</v>
      </c>
      <c r="C3959" s="1" t="s">
        <v>68</v>
      </c>
    </row>
    <row r="3960" spans="1:3" x14ac:dyDescent="0.25">
      <c r="A3960" s="1" t="s">
        <v>66737</v>
      </c>
      <c r="B3960" s="1" t="s">
        <v>62816</v>
      </c>
      <c r="C3960" s="1" t="s">
        <v>68</v>
      </c>
    </row>
    <row r="3961" spans="1:3" x14ac:dyDescent="0.25">
      <c r="A3961" s="1" t="s">
        <v>66738</v>
      </c>
      <c r="B3961" s="1" t="s">
        <v>62806</v>
      </c>
      <c r="C3961" s="1" t="s">
        <v>264</v>
      </c>
    </row>
    <row r="3962" spans="1:3" x14ac:dyDescent="0.25">
      <c r="A3962" s="1" t="s">
        <v>66739</v>
      </c>
      <c r="B3962" s="1" t="s">
        <v>62751</v>
      </c>
      <c r="C3962" s="1" t="s">
        <v>36</v>
      </c>
    </row>
    <row r="3963" spans="1:3" x14ac:dyDescent="0.25">
      <c r="A3963" s="1" t="s">
        <v>66740</v>
      </c>
      <c r="B3963" s="1" t="s">
        <v>62806</v>
      </c>
      <c r="C3963" s="1" t="s">
        <v>264</v>
      </c>
    </row>
    <row r="3964" spans="1:3" x14ac:dyDescent="0.25">
      <c r="A3964" s="1" t="s">
        <v>66741</v>
      </c>
      <c r="B3964" s="1" t="s">
        <v>62797</v>
      </c>
      <c r="C3964" s="1" t="s">
        <v>68</v>
      </c>
    </row>
    <row r="3965" spans="1:3" x14ac:dyDescent="0.25">
      <c r="A3965" s="1" t="s">
        <v>66742</v>
      </c>
      <c r="B3965" s="1" t="s">
        <v>62782</v>
      </c>
      <c r="C3965" s="1" t="s">
        <v>151</v>
      </c>
    </row>
    <row r="3966" spans="1:3" x14ac:dyDescent="0.25">
      <c r="A3966" s="1" t="s">
        <v>66743</v>
      </c>
      <c r="B3966" s="1" t="s">
        <v>62782</v>
      </c>
      <c r="C3966" s="1" t="s">
        <v>151</v>
      </c>
    </row>
    <row r="3967" spans="1:3" x14ac:dyDescent="0.25">
      <c r="A3967" s="1" t="s">
        <v>66744</v>
      </c>
      <c r="B3967" s="1" t="s">
        <v>62765</v>
      </c>
      <c r="C3967" s="1" t="s">
        <v>68</v>
      </c>
    </row>
    <row r="3968" spans="1:3" x14ac:dyDescent="0.25">
      <c r="A3968" s="1" t="s">
        <v>66745</v>
      </c>
      <c r="B3968" s="1" t="s">
        <v>62777</v>
      </c>
      <c r="C3968" s="1" t="s">
        <v>131</v>
      </c>
    </row>
    <row r="3969" spans="1:3" x14ac:dyDescent="0.25">
      <c r="A3969" s="1" t="s">
        <v>66746</v>
      </c>
      <c r="B3969" s="1" t="s">
        <v>62789</v>
      </c>
      <c r="C3969" s="1" t="s">
        <v>68</v>
      </c>
    </row>
    <row r="3970" spans="1:3" x14ac:dyDescent="0.25">
      <c r="A3970" s="1" t="s">
        <v>66747</v>
      </c>
      <c r="B3970" s="1" t="s">
        <v>62751</v>
      </c>
      <c r="C3970" s="1" t="s">
        <v>36</v>
      </c>
    </row>
    <row r="3971" spans="1:3" x14ac:dyDescent="0.25">
      <c r="A3971" s="1" t="s">
        <v>66748</v>
      </c>
      <c r="B3971" s="1" t="s">
        <v>62773</v>
      </c>
      <c r="C3971" s="1" t="s">
        <v>68</v>
      </c>
    </row>
    <row r="3972" spans="1:3" x14ac:dyDescent="0.25">
      <c r="A3972" s="1" t="s">
        <v>66749</v>
      </c>
      <c r="B3972" s="1" t="s">
        <v>62806</v>
      </c>
      <c r="C3972" s="1" t="s">
        <v>264</v>
      </c>
    </row>
    <row r="3973" spans="1:3" x14ac:dyDescent="0.25">
      <c r="A3973" s="1" t="s">
        <v>66750</v>
      </c>
      <c r="B3973" s="1" t="s">
        <v>62782</v>
      </c>
      <c r="C3973" s="1" t="s">
        <v>151</v>
      </c>
    </row>
    <row r="3974" spans="1:3" x14ac:dyDescent="0.25">
      <c r="A3974" s="1" t="s">
        <v>66751</v>
      </c>
      <c r="B3974" s="1" t="s">
        <v>62784</v>
      </c>
      <c r="C3974" s="1" t="s">
        <v>68</v>
      </c>
    </row>
    <row r="3975" spans="1:3" x14ac:dyDescent="0.25">
      <c r="A3975" s="1" t="s">
        <v>66752</v>
      </c>
      <c r="B3975" s="1" t="s">
        <v>62844</v>
      </c>
      <c r="C3975" s="1" t="s">
        <v>437</v>
      </c>
    </row>
    <row r="3976" spans="1:3" x14ac:dyDescent="0.25">
      <c r="A3976" s="1" t="s">
        <v>66753</v>
      </c>
      <c r="B3976" s="1" t="s">
        <v>62826</v>
      </c>
      <c r="C3976" s="1" t="s">
        <v>68</v>
      </c>
    </row>
    <row r="3977" spans="1:3" x14ac:dyDescent="0.25">
      <c r="A3977" s="1" t="s">
        <v>66754</v>
      </c>
      <c r="B3977" s="1" t="s">
        <v>62763</v>
      </c>
      <c r="C3977" s="1" t="s">
        <v>68</v>
      </c>
    </row>
    <row r="3978" spans="1:3" x14ac:dyDescent="0.25">
      <c r="A3978" s="1" t="s">
        <v>66755</v>
      </c>
      <c r="B3978" s="1" t="s">
        <v>62755</v>
      </c>
      <c r="C3978" s="1" t="s">
        <v>51</v>
      </c>
    </row>
    <row r="3979" spans="1:3" x14ac:dyDescent="0.25">
      <c r="A3979" s="1" t="s">
        <v>66756</v>
      </c>
      <c r="B3979" s="1" t="s">
        <v>62975</v>
      </c>
      <c r="C3979" s="1" t="s">
        <v>68</v>
      </c>
    </row>
    <row r="3980" spans="1:3" x14ac:dyDescent="0.25">
      <c r="A3980" s="1" t="s">
        <v>66757</v>
      </c>
      <c r="B3980" s="1" t="s">
        <v>62842</v>
      </c>
      <c r="C3980" s="1" t="s">
        <v>430</v>
      </c>
    </row>
    <row r="3981" spans="1:3" x14ac:dyDescent="0.25">
      <c r="A3981" s="1" t="s">
        <v>66758</v>
      </c>
      <c r="B3981" s="1" t="s">
        <v>62777</v>
      </c>
      <c r="C3981" s="1" t="s">
        <v>131</v>
      </c>
    </row>
    <row r="3982" spans="1:3" x14ac:dyDescent="0.25">
      <c r="A3982" s="1" t="s">
        <v>66759</v>
      </c>
      <c r="B3982" s="1" t="s">
        <v>62753</v>
      </c>
      <c r="C3982" s="1" t="s">
        <v>44</v>
      </c>
    </row>
    <row r="3983" spans="1:3" x14ac:dyDescent="0.25">
      <c r="A3983" s="1" t="s">
        <v>66760</v>
      </c>
      <c r="B3983" s="1" t="s">
        <v>62787</v>
      </c>
      <c r="C3983" s="1" t="s">
        <v>172</v>
      </c>
    </row>
    <row r="3984" spans="1:3" x14ac:dyDescent="0.25">
      <c r="A3984" s="1" t="s">
        <v>66761</v>
      </c>
      <c r="B3984" s="1" t="s">
        <v>62757</v>
      </c>
      <c r="C3984" s="1" t="s">
        <v>60</v>
      </c>
    </row>
    <row r="3985" spans="1:3" x14ac:dyDescent="0.25">
      <c r="A3985" s="1" t="s">
        <v>66762</v>
      </c>
      <c r="B3985" s="1" t="s">
        <v>62777</v>
      </c>
      <c r="C3985" s="1" t="s">
        <v>131</v>
      </c>
    </row>
    <row r="3986" spans="1:3" x14ac:dyDescent="0.25">
      <c r="A3986" s="1" t="s">
        <v>66763</v>
      </c>
      <c r="B3986" s="1" t="s">
        <v>62806</v>
      </c>
      <c r="C3986" s="1" t="s">
        <v>264</v>
      </c>
    </row>
    <row r="3987" spans="1:3" x14ac:dyDescent="0.25">
      <c r="A3987" s="1" t="s">
        <v>66764</v>
      </c>
      <c r="B3987" s="1" t="s">
        <v>62763</v>
      </c>
      <c r="C3987" s="1" t="s">
        <v>68</v>
      </c>
    </row>
    <row r="3988" spans="1:3" x14ac:dyDescent="0.25">
      <c r="A3988" s="1" t="s">
        <v>66765</v>
      </c>
      <c r="B3988" s="1" t="s">
        <v>62787</v>
      </c>
      <c r="C3988" s="1" t="s">
        <v>172</v>
      </c>
    </row>
    <row r="3989" spans="1:3" x14ac:dyDescent="0.25">
      <c r="A3989" s="1" t="s">
        <v>66766</v>
      </c>
      <c r="B3989" s="1" t="s">
        <v>62826</v>
      </c>
      <c r="C3989" s="1" t="s">
        <v>68</v>
      </c>
    </row>
    <row r="3990" spans="1:3" x14ac:dyDescent="0.25">
      <c r="A3990" s="1" t="s">
        <v>66767</v>
      </c>
      <c r="B3990" s="1" t="s">
        <v>62800</v>
      </c>
      <c r="C3990" s="1" t="s">
        <v>123</v>
      </c>
    </row>
    <row r="3991" spans="1:3" x14ac:dyDescent="0.25">
      <c r="A3991" s="1" t="s">
        <v>66768</v>
      </c>
      <c r="B3991" s="1" t="s">
        <v>62800</v>
      </c>
      <c r="C3991" s="1" t="s">
        <v>123</v>
      </c>
    </row>
    <row r="3992" spans="1:3" x14ac:dyDescent="0.25">
      <c r="A3992" s="1" t="s">
        <v>66769</v>
      </c>
      <c r="B3992" s="1" t="s">
        <v>62797</v>
      </c>
      <c r="C3992" s="1" t="s">
        <v>68</v>
      </c>
    </row>
    <row r="3993" spans="1:3" x14ac:dyDescent="0.25">
      <c r="A3993" s="1" t="s">
        <v>66770</v>
      </c>
      <c r="B3993" s="1" t="s">
        <v>62797</v>
      </c>
      <c r="C3993" s="1" t="s">
        <v>68</v>
      </c>
    </row>
    <row r="3994" spans="1:3" x14ac:dyDescent="0.25">
      <c r="A3994" s="1" t="s">
        <v>66771</v>
      </c>
      <c r="B3994" s="1" t="s">
        <v>62936</v>
      </c>
      <c r="C3994" s="1" t="s">
        <v>988</v>
      </c>
    </row>
    <row r="3995" spans="1:3" x14ac:dyDescent="0.25">
      <c r="A3995" s="1" t="s">
        <v>66772</v>
      </c>
      <c r="B3995" s="1" t="s">
        <v>63342</v>
      </c>
      <c r="C3995" s="1" t="s">
        <v>68</v>
      </c>
    </row>
    <row r="3996" spans="1:3" x14ac:dyDescent="0.25">
      <c r="A3996" s="1" t="s">
        <v>66773</v>
      </c>
      <c r="B3996" s="1" t="s">
        <v>62761</v>
      </c>
      <c r="C3996" s="1" t="s">
        <v>76</v>
      </c>
    </row>
    <row r="3997" spans="1:3" x14ac:dyDescent="0.25">
      <c r="A3997" s="1" t="s">
        <v>66774</v>
      </c>
      <c r="B3997" s="1" t="s">
        <v>62936</v>
      </c>
      <c r="C3997" s="1" t="s">
        <v>988</v>
      </c>
    </row>
    <row r="3998" spans="1:3" x14ac:dyDescent="0.25">
      <c r="A3998" s="1" t="s">
        <v>66775</v>
      </c>
      <c r="B3998" s="1" t="s">
        <v>62761</v>
      </c>
      <c r="C3998" s="1" t="s">
        <v>76</v>
      </c>
    </row>
    <row r="3999" spans="1:3" x14ac:dyDescent="0.25">
      <c r="A3999" s="1" t="s">
        <v>66776</v>
      </c>
      <c r="B3999" s="1" t="s">
        <v>62836</v>
      </c>
      <c r="C3999" s="1" t="s">
        <v>402</v>
      </c>
    </row>
    <row r="4000" spans="1:3" x14ac:dyDescent="0.25">
      <c r="A4000" s="1" t="s">
        <v>66777</v>
      </c>
      <c r="B4000" s="1" t="s">
        <v>62755</v>
      </c>
      <c r="C4000" s="1" t="s">
        <v>51</v>
      </c>
    </row>
    <row r="4001" spans="1:3" x14ac:dyDescent="0.25">
      <c r="A4001" s="1" t="s">
        <v>66778</v>
      </c>
      <c r="B4001" s="1" t="s">
        <v>62755</v>
      </c>
      <c r="C4001" s="1" t="s">
        <v>51</v>
      </c>
    </row>
    <row r="4002" spans="1:3" x14ac:dyDescent="0.25">
      <c r="A4002" s="1" t="s">
        <v>66779</v>
      </c>
      <c r="B4002" s="1" t="s">
        <v>62751</v>
      </c>
      <c r="C4002" s="1" t="s">
        <v>36</v>
      </c>
    </row>
    <row r="4003" spans="1:3" x14ac:dyDescent="0.25">
      <c r="A4003" s="1" t="s">
        <v>66780</v>
      </c>
      <c r="B4003" s="1" t="s">
        <v>62808</v>
      </c>
      <c r="C4003" s="1" t="s">
        <v>68</v>
      </c>
    </row>
    <row r="4004" spans="1:3" x14ac:dyDescent="0.25">
      <c r="A4004" s="1" t="s">
        <v>66781</v>
      </c>
      <c r="B4004" s="1" t="s">
        <v>62787</v>
      </c>
      <c r="C4004" s="1" t="s">
        <v>172</v>
      </c>
    </row>
    <row r="4005" spans="1:3" x14ac:dyDescent="0.25">
      <c r="A4005" s="1" t="s">
        <v>66782</v>
      </c>
      <c r="B4005" s="1" t="s">
        <v>62761</v>
      </c>
      <c r="C4005" s="1" t="s">
        <v>76</v>
      </c>
    </row>
    <row r="4006" spans="1:3" x14ac:dyDescent="0.25">
      <c r="A4006" s="1" t="s">
        <v>66783</v>
      </c>
      <c r="B4006" s="1" t="s">
        <v>62782</v>
      </c>
      <c r="C4006" s="1" t="s">
        <v>151</v>
      </c>
    </row>
    <row r="4007" spans="1:3" x14ac:dyDescent="0.25">
      <c r="A4007" s="1" t="s">
        <v>66784</v>
      </c>
      <c r="B4007" s="1" t="s">
        <v>62771</v>
      </c>
      <c r="C4007" s="1" t="s">
        <v>68</v>
      </c>
    </row>
    <row r="4008" spans="1:3" x14ac:dyDescent="0.25">
      <c r="A4008" s="1" t="s">
        <v>66785</v>
      </c>
      <c r="B4008" s="1" t="s">
        <v>62757</v>
      </c>
      <c r="C4008" s="1" t="s">
        <v>60</v>
      </c>
    </row>
    <row r="4009" spans="1:3" x14ac:dyDescent="0.25">
      <c r="A4009" s="1" t="s">
        <v>66786</v>
      </c>
      <c r="B4009" s="1" t="s">
        <v>62834</v>
      </c>
      <c r="C4009" s="1" t="s">
        <v>68</v>
      </c>
    </row>
    <row r="4010" spans="1:3" x14ac:dyDescent="0.25">
      <c r="A4010" s="1" t="s">
        <v>66787</v>
      </c>
      <c r="B4010" s="1" t="s">
        <v>62755</v>
      </c>
      <c r="C4010" s="1" t="s">
        <v>51</v>
      </c>
    </row>
    <row r="4011" spans="1:3" x14ac:dyDescent="0.25">
      <c r="A4011" s="1" t="s">
        <v>66788</v>
      </c>
      <c r="B4011" s="1" t="s">
        <v>62763</v>
      </c>
      <c r="C4011" s="1" t="s">
        <v>68</v>
      </c>
    </row>
    <row r="4012" spans="1:3" x14ac:dyDescent="0.25">
      <c r="A4012" s="1" t="s">
        <v>66789</v>
      </c>
      <c r="B4012" s="1" t="s">
        <v>62787</v>
      </c>
      <c r="C4012" s="1" t="s">
        <v>172</v>
      </c>
    </row>
    <row r="4013" spans="1:3" x14ac:dyDescent="0.25">
      <c r="A4013" s="1" t="s">
        <v>66790</v>
      </c>
      <c r="B4013" s="1" t="s">
        <v>62808</v>
      </c>
      <c r="C4013" s="1" t="s">
        <v>68</v>
      </c>
    </row>
    <row r="4014" spans="1:3" x14ac:dyDescent="0.25">
      <c r="A4014" s="1" t="s">
        <v>66791</v>
      </c>
      <c r="B4014" s="1" t="s">
        <v>62828</v>
      </c>
      <c r="C4014" s="1" t="s">
        <v>362</v>
      </c>
    </row>
    <row r="4015" spans="1:3" x14ac:dyDescent="0.25">
      <c r="A4015" s="1" t="s">
        <v>66792</v>
      </c>
      <c r="B4015" s="1" t="s">
        <v>62860</v>
      </c>
      <c r="C4015" s="1" t="s">
        <v>527</v>
      </c>
    </row>
    <row r="4016" spans="1:3" x14ac:dyDescent="0.25">
      <c r="A4016" s="1" t="s">
        <v>66793</v>
      </c>
      <c r="B4016" s="1" t="s">
        <v>62816</v>
      </c>
      <c r="C4016" s="1" t="s">
        <v>68</v>
      </c>
    </row>
    <row r="4017" spans="1:3" x14ac:dyDescent="0.25">
      <c r="A4017" s="1" t="s">
        <v>66794</v>
      </c>
      <c r="B4017" s="1" t="s">
        <v>63224</v>
      </c>
      <c r="C4017" s="1" t="s">
        <v>362</v>
      </c>
    </row>
    <row r="4018" spans="1:3" x14ac:dyDescent="0.25">
      <c r="A4018" s="1" t="s">
        <v>66795</v>
      </c>
      <c r="B4018" s="1" t="s">
        <v>62797</v>
      </c>
      <c r="C4018" s="1" t="s">
        <v>68</v>
      </c>
    </row>
    <row r="4019" spans="1:3" x14ac:dyDescent="0.25">
      <c r="A4019" s="1" t="s">
        <v>66796</v>
      </c>
      <c r="B4019" s="1" t="s">
        <v>62836</v>
      </c>
      <c r="C4019" s="1" t="s">
        <v>402</v>
      </c>
    </row>
    <row r="4020" spans="1:3" x14ac:dyDescent="0.25">
      <c r="A4020" s="1" t="s">
        <v>66797</v>
      </c>
      <c r="B4020" s="1" t="s">
        <v>62914</v>
      </c>
      <c r="C4020" s="1" t="s">
        <v>68</v>
      </c>
    </row>
    <row r="4021" spans="1:3" x14ac:dyDescent="0.25">
      <c r="A4021" s="1" t="s">
        <v>66798</v>
      </c>
      <c r="B4021" s="1" t="s">
        <v>62761</v>
      </c>
      <c r="C4021" s="1" t="s">
        <v>76</v>
      </c>
    </row>
    <row r="4022" spans="1:3" x14ac:dyDescent="0.25">
      <c r="A4022" s="1" t="s">
        <v>66799</v>
      </c>
      <c r="B4022" s="1" t="s">
        <v>62800</v>
      </c>
      <c r="C4022" s="1" t="s">
        <v>123</v>
      </c>
    </row>
    <row r="4023" spans="1:3" x14ac:dyDescent="0.25">
      <c r="A4023" s="1" t="s">
        <v>66800</v>
      </c>
      <c r="B4023" s="1" t="s">
        <v>62797</v>
      </c>
      <c r="C4023" s="1" t="s">
        <v>68</v>
      </c>
    </row>
    <row r="4024" spans="1:3" x14ac:dyDescent="0.25">
      <c r="A4024" s="1" t="s">
        <v>66801</v>
      </c>
      <c r="B4024" s="1" t="s">
        <v>62897</v>
      </c>
      <c r="C4024" s="1" t="s">
        <v>323</v>
      </c>
    </row>
    <row r="4025" spans="1:3" x14ac:dyDescent="0.25">
      <c r="A4025" s="1" t="s">
        <v>66802</v>
      </c>
      <c r="B4025" s="1" t="s">
        <v>62753</v>
      </c>
      <c r="C4025" s="1" t="s">
        <v>44</v>
      </c>
    </row>
    <row r="4026" spans="1:3" x14ac:dyDescent="0.25">
      <c r="A4026" s="1" t="s">
        <v>66803</v>
      </c>
      <c r="B4026" s="1" t="s">
        <v>62800</v>
      </c>
      <c r="C4026" s="1" t="s">
        <v>123</v>
      </c>
    </row>
    <row r="4027" spans="1:3" x14ac:dyDescent="0.25">
      <c r="A4027" s="1" t="s">
        <v>66804</v>
      </c>
      <c r="B4027" s="1" t="s">
        <v>62787</v>
      </c>
      <c r="C4027" s="1" t="s">
        <v>172</v>
      </c>
    </row>
    <row r="4028" spans="1:3" x14ac:dyDescent="0.25">
      <c r="A4028" s="1" t="s">
        <v>66805</v>
      </c>
      <c r="B4028" s="1" t="s">
        <v>62795</v>
      </c>
      <c r="C4028" s="1" t="s">
        <v>212</v>
      </c>
    </row>
    <row r="4029" spans="1:3" x14ac:dyDescent="0.25">
      <c r="A4029" s="1" t="s">
        <v>66806</v>
      </c>
      <c r="B4029" s="1" t="s">
        <v>62773</v>
      </c>
      <c r="C4029" s="1" t="s">
        <v>68</v>
      </c>
    </row>
    <row r="4030" spans="1:3" x14ac:dyDescent="0.25">
      <c r="A4030" s="1" t="s">
        <v>66807</v>
      </c>
      <c r="B4030" s="1" t="s">
        <v>62789</v>
      </c>
      <c r="C4030" s="1" t="s">
        <v>68</v>
      </c>
    </row>
    <row r="4031" spans="1:3" x14ac:dyDescent="0.25">
      <c r="A4031" s="1" t="s">
        <v>66808</v>
      </c>
      <c r="B4031" s="1" t="s">
        <v>62773</v>
      </c>
      <c r="C4031" s="1" t="s">
        <v>68</v>
      </c>
    </row>
    <row r="4032" spans="1:3" x14ac:dyDescent="0.25">
      <c r="A4032" s="1" t="s">
        <v>66809</v>
      </c>
      <c r="B4032" s="1" t="s">
        <v>62806</v>
      </c>
      <c r="C4032" s="1" t="s">
        <v>264</v>
      </c>
    </row>
    <row r="4033" spans="1:3" x14ac:dyDescent="0.25">
      <c r="A4033" s="1" t="s">
        <v>66810</v>
      </c>
      <c r="B4033" s="1" t="s">
        <v>62765</v>
      </c>
      <c r="C4033" s="1" t="s">
        <v>68</v>
      </c>
    </row>
    <row r="4034" spans="1:3" x14ac:dyDescent="0.25">
      <c r="A4034" s="1" t="s">
        <v>66811</v>
      </c>
      <c r="B4034" s="1" t="s">
        <v>62753</v>
      </c>
      <c r="C4034" s="1" t="s">
        <v>44</v>
      </c>
    </row>
    <row r="4035" spans="1:3" x14ac:dyDescent="0.25">
      <c r="A4035" s="1" t="s">
        <v>66812</v>
      </c>
      <c r="B4035" s="1" t="s">
        <v>62800</v>
      </c>
      <c r="C4035" s="1" t="s">
        <v>123</v>
      </c>
    </row>
    <row r="4036" spans="1:3" x14ac:dyDescent="0.25">
      <c r="A4036" s="1" t="s">
        <v>66813</v>
      </c>
      <c r="B4036" s="1" t="s">
        <v>62761</v>
      </c>
      <c r="C4036" s="1" t="s">
        <v>76</v>
      </c>
    </row>
    <row r="4037" spans="1:3" x14ac:dyDescent="0.25">
      <c r="A4037" s="1" t="s">
        <v>66814</v>
      </c>
      <c r="B4037" s="1" t="s">
        <v>62795</v>
      </c>
      <c r="C4037" s="1" t="s">
        <v>212</v>
      </c>
    </row>
    <row r="4038" spans="1:3" x14ac:dyDescent="0.25">
      <c r="A4038" s="1" t="s">
        <v>66815</v>
      </c>
      <c r="B4038" s="1" t="s">
        <v>62800</v>
      </c>
      <c r="C4038" s="1" t="s">
        <v>123</v>
      </c>
    </row>
    <row r="4039" spans="1:3" x14ac:dyDescent="0.25">
      <c r="A4039" s="1" t="s">
        <v>66816</v>
      </c>
      <c r="B4039" s="1" t="s">
        <v>62773</v>
      </c>
      <c r="C4039" s="1" t="s">
        <v>68</v>
      </c>
    </row>
    <row r="4040" spans="1:3" x14ac:dyDescent="0.25">
      <c r="A4040" s="1" t="s">
        <v>66817</v>
      </c>
      <c r="B4040" s="1" t="s">
        <v>62769</v>
      </c>
      <c r="C4040" s="1" t="s">
        <v>51</v>
      </c>
    </row>
    <row r="4041" spans="1:3" x14ac:dyDescent="0.25">
      <c r="A4041" s="1" t="s">
        <v>66818</v>
      </c>
      <c r="B4041" s="1" t="s">
        <v>62860</v>
      </c>
      <c r="C4041" s="1" t="s">
        <v>527</v>
      </c>
    </row>
    <row r="4042" spans="1:3" x14ac:dyDescent="0.25">
      <c r="A4042" s="1" t="s">
        <v>66819</v>
      </c>
      <c r="B4042" s="1" t="s">
        <v>62769</v>
      </c>
      <c r="C4042" s="1" t="s">
        <v>51</v>
      </c>
    </row>
    <row r="4043" spans="1:3" x14ac:dyDescent="0.25">
      <c r="A4043" s="1" t="s">
        <v>66820</v>
      </c>
      <c r="B4043" s="1" t="s">
        <v>62782</v>
      </c>
      <c r="C4043" s="1" t="s">
        <v>151</v>
      </c>
    </row>
    <row r="4044" spans="1:3" x14ac:dyDescent="0.25">
      <c r="A4044" s="1" t="s">
        <v>66821</v>
      </c>
      <c r="B4044" s="1" t="s">
        <v>62763</v>
      </c>
      <c r="C4044" s="1" t="s">
        <v>68</v>
      </c>
    </row>
    <row r="4045" spans="1:3" x14ac:dyDescent="0.25">
      <c r="A4045" s="1" t="s">
        <v>66822</v>
      </c>
      <c r="B4045" s="1" t="s">
        <v>62767</v>
      </c>
      <c r="C4045" s="1" t="s">
        <v>68</v>
      </c>
    </row>
    <row r="4046" spans="1:3" x14ac:dyDescent="0.25">
      <c r="A4046" s="1" t="s">
        <v>66823</v>
      </c>
      <c r="B4046" s="1" t="s">
        <v>62800</v>
      </c>
      <c r="C4046" s="1" t="s">
        <v>123</v>
      </c>
    </row>
    <row r="4047" spans="1:3" x14ac:dyDescent="0.25">
      <c r="A4047" s="1" t="s">
        <v>66824</v>
      </c>
      <c r="B4047" s="1" t="s">
        <v>62779</v>
      </c>
      <c r="C4047" s="1" t="s">
        <v>68</v>
      </c>
    </row>
    <row r="4048" spans="1:3" x14ac:dyDescent="0.25">
      <c r="A4048" s="1" t="s">
        <v>66825</v>
      </c>
      <c r="B4048" s="1" t="s">
        <v>62795</v>
      </c>
      <c r="C4048" s="1" t="s">
        <v>212</v>
      </c>
    </row>
    <row r="4049" spans="1:3" x14ac:dyDescent="0.25">
      <c r="A4049" s="1" t="s">
        <v>66826</v>
      </c>
      <c r="B4049" s="1" t="s">
        <v>62773</v>
      </c>
      <c r="C4049" s="1" t="s">
        <v>68</v>
      </c>
    </row>
    <row r="4050" spans="1:3" x14ac:dyDescent="0.25">
      <c r="A4050" s="1" t="s">
        <v>66827</v>
      </c>
      <c r="B4050" s="1" t="s">
        <v>62767</v>
      </c>
      <c r="C4050" s="1" t="s">
        <v>68</v>
      </c>
    </row>
    <row r="4051" spans="1:3" x14ac:dyDescent="0.25">
      <c r="A4051" s="1" t="s">
        <v>66828</v>
      </c>
      <c r="B4051" s="1" t="s">
        <v>62800</v>
      </c>
      <c r="C4051" s="1" t="s">
        <v>123</v>
      </c>
    </row>
    <row r="4052" spans="1:3" x14ac:dyDescent="0.25">
      <c r="A4052" s="1" t="s">
        <v>66829</v>
      </c>
      <c r="B4052" s="1" t="s">
        <v>62773</v>
      </c>
      <c r="C4052" s="1" t="s">
        <v>68</v>
      </c>
    </row>
    <row r="4053" spans="1:3" x14ac:dyDescent="0.25">
      <c r="A4053" s="1" t="s">
        <v>66830</v>
      </c>
      <c r="B4053" s="1" t="s">
        <v>62800</v>
      </c>
      <c r="C4053" s="1" t="s">
        <v>123</v>
      </c>
    </row>
    <row r="4054" spans="1:3" x14ac:dyDescent="0.25">
      <c r="A4054" s="1" t="s">
        <v>66831</v>
      </c>
      <c r="B4054" s="1" t="s">
        <v>62826</v>
      </c>
      <c r="C4054" s="1" t="s">
        <v>68</v>
      </c>
    </row>
    <row r="4055" spans="1:3" x14ac:dyDescent="0.25">
      <c r="A4055" s="1" t="s">
        <v>66832</v>
      </c>
      <c r="B4055" s="1" t="s">
        <v>62936</v>
      </c>
      <c r="C4055" s="1" t="s">
        <v>988</v>
      </c>
    </row>
    <row r="4056" spans="1:3" x14ac:dyDescent="0.25">
      <c r="A4056" s="1" t="s">
        <v>66833</v>
      </c>
      <c r="B4056" s="1" t="s">
        <v>62844</v>
      </c>
      <c r="C4056" s="1" t="s">
        <v>437</v>
      </c>
    </row>
    <row r="4057" spans="1:3" x14ac:dyDescent="0.25">
      <c r="A4057" s="1" t="s">
        <v>66834</v>
      </c>
      <c r="B4057" s="1" t="s">
        <v>62810</v>
      </c>
      <c r="C4057" s="1" t="s">
        <v>51</v>
      </c>
    </row>
    <row r="4058" spans="1:3" x14ac:dyDescent="0.25">
      <c r="A4058" s="1" t="s">
        <v>66835</v>
      </c>
      <c r="B4058" s="1" t="s">
        <v>62806</v>
      </c>
      <c r="C4058" s="1" t="s">
        <v>264</v>
      </c>
    </row>
    <row r="4059" spans="1:3" x14ac:dyDescent="0.25">
      <c r="A4059" s="1" t="s">
        <v>66836</v>
      </c>
      <c r="B4059" s="1" t="s">
        <v>62777</v>
      </c>
      <c r="C4059" s="1" t="s">
        <v>131</v>
      </c>
    </row>
    <row r="4060" spans="1:3" x14ac:dyDescent="0.25">
      <c r="A4060" s="1" t="s">
        <v>66837</v>
      </c>
      <c r="B4060" s="1" t="s">
        <v>63241</v>
      </c>
      <c r="C4060" s="1" t="s">
        <v>68</v>
      </c>
    </row>
    <row r="4061" spans="1:3" x14ac:dyDescent="0.25">
      <c r="A4061" s="1" t="s">
        <v>66838</v>
      </c>
      <c r="B4061" s="1" t="s">
        <v>62769</v>
      </c>
      <c r="C4061" s="1" t="s">
        <v>51</v>
      </c>
    </row>
    <row r="4062" spans="1:3" x14ac:dyDescent="0.25">
      <c r="A4062" s="1" t="s">
        <v>66839</v>
      </c>
      <c r="B4062" s="1" t="s">
        <v>62797</v>
      </c>
      <c r="C4062" s="1" t="s">
        <v>68</v>
      </c>
    </row>
    <row r="4063" spans="1:3" x14ac:dyDescent="0.25">
      <c r="A4063" s="1" t="s">
        <v>66840</v>
      </c>
      <c r="B4063" s="1" t="s">
        <v>62779</v>
      </c>
      <c r="C4063" s="1" t="s">
        <v>68</v>
      </c>
    </row>
    <row r="4064" spans="1:3" x14ac:dyDescent="0.25">
      <c r="A4064" s="1" t="s">
        <v>66841</v>
      </c>
      <c r="B4064" s="1" t="s">
        <v>62769</v>
      </c>
      <c r="C4064" s="1" t="s">
        <v>51</v>
      </c>
    </row>
    <row r="4065" spans="1:3" x14ac:dyDescent="0.25">
      <c r="A4065" s="1" t="s">
        <v>66842</v>
      </c>
      <c r="B4065" s="1" t="s">
        <v>62897</v>
      </c>
      <c r="C4065" s="1" t="s">
        <v>323</v>
      </c>
    </row>
    <row r="4066" spans="1:3" x14ac:dyDescent="0.25">
      <c r="A4066" s="1" t="s">
        <v>66843</v>
      </c>
      <c r="B4066" s="1" t="s">
        <v>62808</v>
      </c>
      <c r="C4066" s="1" t="s">
        <v>68</v>
      </c>
    </row>
    <row r="4067" spans="1:3" x14ac:dyDescent="0.25">
      <c r="A4067" s="1" t="s">
        <v>66844</v>
      </c>
      <c r="B4067" s="1" t="s">
        <v>62763</v>
      </c>
      <c r="C4067" s="1" t="s">
        <v>68</v>
      </c>
    </row>
    <row r="4068" spans="1:3" x14ac:dyDescent="0.25">
      <c r="A4068" s="1" t="s">
        <v>66845</v>
      </c>
      <c r="B4068" s="1" t="s">
        <v>62834</v>
      </c>
      <c r="C4068" s="1" t="s">
        <v>68</v>
      </c>
    </row>
    <row r="4069" spans="1:3" x14ac:dyDescent="0.25">
      <c r="A4069" s="1" t="s">
        <v>66846</v>
      </c>
      <c r="B4069" s="1" t="s">
        <v>62860</v>
      </c>
      <c r="C4069" s="1" t="s">
        <v>527</v>
      </c>
    </row>
    <row r="4070" spans="1:3" x14ac:dyDescent="0.25">
      <c r="A4070" s="1" t="s">
        <v>66847</v>
      </c>
      <c r="B4070" s="1" t="s">
        <v>62828</v>
      </c>
      <c r="C4070" s="1" t="s">
        <v>362</v>
      </c>
    </row>
    <row r="4071" spans="1:3" x14ac:dyDescent="0.25">
      <c r="A4071" s="1" t="s">
        <v>66848</v>
      </c>
      <c r="B4071" s="1" t="s">
        <v>62797</v>
      </c>
      <c r="C4071" s="1" t="s">
        <v>68</v>
      </c>
    </row>
    <row r="4072" spans="1:3" x14ac:dyDescent="0.25">
      <c r="A4072" s="1" t="s">
        <v>66849</v>
      </c>
      <c r="B4072" s="1" t="s">
        <v>62755</v>
      </c>
      <c r="C4072" s="1" t="s">
        <v>51</v>
      </c>
    </row>
    <row r="4073" spans="1:3" x14ac:dyDescent="0.25">
      <c r="A4073" s="1" t="s">
        <v>66850</v>
      </c>
      <c r="B4073" s="1" t="s">
        <v>62810</v>
      </c>
      <c r="C4073" s="1" t="s">
        <v>51</v>
      </c>
    </row>
    <row r="4074" spans="1:3" x14ac:dyDescent="0.25">
      <c r="A4074" s="1" t="s">
        <v>66851</v>
      </c>
      <c r="B4074" s="1" t="s">
        <v>62769</v>
      </c>
      <c r="C4074" s="1" t="s">
        <v>51</v>
      </c>
    </row>
    <row r="4075" spans="1:3" x14ac:dyDescent="0.25">
      <c r="A4075" s="1" t="s">
        <v>66852</v>
      </c>
      <c r="B4075" s="1" t="s">
        <v>62759</v>
      </c>
      <c r="C4075" s="1" t="s">
        <v>68</v>
      </c>
    </row>
    <row r="4076" spans="1:3" x14ac:dyDescent="0.25">
      <c r="A4076" s="1" t="s">
        <v>66853</v>
      </c>
      <c r="B4076" s="1" t="s">
        <v>62836</v>
      </c>
      <c r="C4076" s="1" t="s">
        <v>402</v>
      </c>
    </row>
    <row r="4077" spans="1:3" x14ac:dyDescent="0.25">
      <c r="A4077" s="1" t="s">
        <v>66854</v>
      </c>
      <c r="B4077" s="1" t="s">
        <v>63241</v>
      </c>
      <c r="C4077" s="1" t="s">
        <v>68</v>
      </c>
    </row>
    <row r="4078" spans="1:3" x14ac:dyDescent="0.25">
      <c r="A4078" s="1" t="s">
        <v>66855</v>
      </c>
      <c r="B4078" s="1" t="s">
        <v>62842</v>
      </c>
      <c r="C4078" s="1" t="s">
        <v>430</v>
      </c>
    </row>
    <row r="4079" spans="1:3" x14ac:dyDescent="0.25">
      <c r="A4079" s="1" t="s">
        <v>66856</v>
      </c>
      <c r="B4079" s="1" t="s">
        <v>62779</v>
      </c>
      <c r="C4079" s="1" t="s">
        <v>68</v>
      </c>
    </row>
    <row r="4080" spans="1:3" x14ac:dyDescent="0.25">
      <c r="A4080" s="1" t="s">
        <v>66857</v>
      </c>
      <c r="B4080" s="1" t="s">
        <v>62797</v>
      </c>
      <c r="C4080" s="1" t="s">
        <v>68</v>
      </c>
    </row>
    <row r="4081" spans="1:3" x14ac:dyDescent="0.25">
      <c r="A4081" s="1" t="s">
        <v>66858</v>
      </c>
      <c r="B4081" s="1" t="s">
        <v>62784</v>
      </c>
      <c r="C4081" s="1" t="s">
        <v>68</v>
      </c>
    </row>
    <row r="4082" spans="1:3" x14ac:dyDescent="0.25">
      <c r="A4082" s="1" t="s">
        <v>66859</v>
      </c>
      <c r="B4082" s="1" t="s">
        <v>62936</v>
      </c>
      <c r="C4082" s="1" t="s">
        <v>988</v>
      </c>
    </row>
    <row r="4083" spans="1:3" x14ac:dyDescent="0.25">
      <c r="A4083" s="1" t="s">
        <v>66860</v>
      </c>
      <c r="B4083" s="1" t="s">
        <v>62936</v>
      </c>
      <c r="C4083" s="1" t="s">
        <v>988</v>
      </c>
    </row>
    <row r="4084" spans="1:3" x14ac:dyDescent="0.25">
      <c r="A4084" s="1" t="s">
        <v>66861</v>
      </c>
      <c r="B4084" s="1" t="s">
        <v>63025</v>
      </c>
      <c r="C4084" s="1" t="s">
        <v>68</v>
      </c>
    </row>
    <row r="4085" spans="1:3" x14ac:dyDescent="0.25">
      <c r="A4085" s="1" t="s">
        <v>66862</v>
      </c>
      <c r="B4085" s="1" t="s">
        <v>62828</v>
      </c>
      <c r="C4085" s="1" t="s">
        <v>362</v>
      </c>
    </row>
    <row r="4086" spans="1:3" x14ac:dyDescent="0.25">
      <c r="A4086" s="1" t="s">
        <v>66863</v>
      </c>
      <c r="B4086" s="1" t="s">
        <v>62751</v>
      </c>
      <c r="C4086" s="1" t="s">
        <v>36</v>
      </c>
    </row>
    <row r="4087" spans="1:3" x14ac:dyDescent="0.25">
      <c r="A4087" s="1" t="s">
        <v>66864</v>
      </c>
      <c r="B4087" s="1" t="s">
        <v>62765</v>
      </c>
      <c r="C4087" s="1" t="s">
        <v>68</v>
      </c>
    </row>
    <row r="4088" spans="1:3" x14ac:dyDescent="0.25">
      <c r="A4088" s="1" t="s">
        <v>66865</v>
      </c>
      <c r="B4088" s="1" t="s">
        <v>62755</v>
      </c>
      <c r="C4088" s="1" t="s">
        <v>51</v>
      </c>
    </row>
    <row r="4089" spans="1:3" x14ac:dyDescent="0.25">
      <c r="A4089" s="1" t="s">
        <v>66866</v>
      </c>
      <c r="B4089" s="1" t="s">
        <v>62819</v>
      </c>
      <c r="C4089" s="1" t="s">
        <v>323</v>
      </c>
    </row>
    <row r="4090" spans="1:3" x14ac:dyDescent="0.25">
      <c r="A4090" s="1" t="s">
        <v>66867</v>
      </c>
      <c r="B4090" s="1" t="s">
        <v>63241</v>
      </c>
      <c r="C4090" s="1" t="s">
        <v>68</v>
      </c>
    </row>
    <row r="4091" spans="1:3" x14ac:dyDescent="0.25">
      <c r="A4091" s="1" t="s">
        <v>66868</v>
      </c>
      <c r="B4091" s="1" t="s">
        <v>62769</v>
      </c>
      <c r="C4091" s="1" t="s">
        <v>51</v>
      </c>
    </row>
    <row r="4092" spans="1:3" x14ac:dyDescent="0.25">
      <c r="A4092" s="1" t="s">
        <v>66869</v>
      </c>
      <c r="B4092" s="1" t="s">
        <v>62828</v>
      </c>
      <c r="C4092" s="1" t="s">
        <v>362</v>
      </c>
    </row>
    <row r="4093" spans="1:3" x14ac:dyDescent="0.25">
      <c r="A4093" s="1" t="s">
        <v>66870</v>
      </c>
      <c r="B4093" s="1" t="s">
        <v>62753</v>
      </c>
      <c r="C4093" s="1" t="s">
        <v>44</v>
      </c>
    </row>
    <row r="4094" spans="1:3" x14ac:dyDescent="0.25">
      <c r="A4094" s="1" t="s">
        <v>66871</v>
      </c>
      <c r="B4094" s="1" t="s">
        <v>62759</v>
      </c>
      <c r="C4094" s="1" t="s">
        <v>68</v>
      </c>
    </row>
    <row r="4095" spans="1:3" x14ac:dyDescent="0.25">
      <c r="A4095" s="1" t="s">
        <v>66872</v>
      </c>
      <c r="B4095" s="1" t="s">
        <v>62759</v>
      </c>
      <c r="C4095" s="1" t="s">
        <v>68</v>
      </c>
    </row>
    <row r="4096" spans="1:3" x14ac:dyDescent="0.25">
      <c r="A4096" s="1" t="s">
        <v>66873</v>
      </c>
      <c r="B4096" s="1" t="s">
        <v>62787</v>
      </c>
      <c r="C4096" s="1" t="s">
        <v>172</v>
      </c>
    </row>
    <row r="4097" spans="1:3" x14ac:dyDescent="0.25">
      <c r="A4097" s="1" t="s">
        <v>66874</v>
      </c>
      <c r="B4097" s="1" t="s">
        <v>62753</v>
      </c>
      <c r="C4097" s="1" t="s">
        <v>44</v>
      </c>
    </row>
    <row r="4098" spans="1:3" x14ac:dyDescent="0.25">
      <c r="A4098" s="1" t="s">
        <v>66875</v>
      </c>
      <c r="B4098" s="1" t="s">
        <v>62782</v>
      </c>
      <c r="C4098" s="1" t="s">
        <v>151</v>
      </c>
    </row>
    <row r="4099" spans="1:3" x14ac:dyDescent="0.25">
      <c r="A4099" s="1" t="s">
        <v>66876</v>
      </c>
      <c r="B4099" s="1" t="s">
        <v>62826</v>
      </c>
      <c r="C4099" s="1" t="s">
        <v>68</v>
      </c>
    </row>
    <row r="4100" spans="1:3" x14ac:dyDescent="0.25">
      <c r="A4100" s="1" t="s">
        <v>66877</v>
      </c>
      <c r="B4100" s="1" t="s">
        <v>62797</v>
      </c>
      <c r="C4100" s="1" t="s">
        <v>68</v>
      </c>
    </row>
    <row r="4101" spans="1:3" x14ac:dyDescent="0.25">
      <c r="A4101" s="1" t="s">
        <v>66878</v>
      </c>
      <c r="B4101" s="1" t="s">
        <v>62797</v>
      </c>
      <c r="C4101" s="1" t="s">
        <v>68</v>
      </c>
    </row>
    <row r="4102" spans="1:3" x14ac:dyDescent="0.25">
      <c r="A4102" s="1" t="s">
        <v>66879</v>
      </c>
      <c r="B4102" s="1" t="s">
        <v>62810</v>
      </c>
      <c r="C4102" s="1" t="s">
        <v>51</v>
      </c>
    </row>
    <row r="4103" spans="1:3" x14ac:dyDescent="0.25">
      <c r="A4103" s="1" t="s">
        <v>66880</v>
      </c>
      <c r="B4103" s="1" t="s">
        <v>62797</v>
      </c>
      <c r="C4103" s="1" t="s">
        <v>68</v>
      </c>
    </row>
    <row r="4104" spans="1:3" x14ac:dyDescent="0.25">
      <c r="A4104" s="1" t="s">
        <v>66881</v>
      </c>
      <c r="B4104" s="1" t="s">
        <v>62753</v>
      </c>
      <c r="C4104" s="1" t="s">
        <v>44</v>
      </c>
    </row>
    <row r="4105" spans="1:3" x14ac:dyDescent="0.25">
      <c r="A4105" s="1" t="s">
        <v>66882</v>
      </c>
      <c r="B4105" s="1" t="s">
        <v>62962</v>
      </c>
      <c r="C4105" s="1" t="s">
        <v>1148</v>
      </c>
    </row>
    <row r="4106" spans="1:3" x14ac:dyDescent="0.25">
      <c r="A4106" s="1" t="s">
        <v>66883</v>
      </c>
      <c r="B4106" s="1" t="s">
        <v>62826</v>
      </c>
      <c r="C4106" s="1" t="s">
        <v>68</v>
      </c>
    </row>
    <row r="4107" spans="1:3" x14ac:dyDescent="0.25">
      <c r="A4107" s="1" t="s">
        <v>66884</v>
      </c>
      <c r="B4107" s="1" t="s">
        <v>62751</v>
      </c>
      <c r="C4107" s="1" t="s">
        <v>36</v>
      </c>
    </row>
    <row r="4108" spans="1:3" x14ac:dyDescent="0.25">
      <c r="A4108" s="1" t="s">
        <v>66885</v>
      </c>
      <c r="B4108" s="1" t="s">
        <v>62751</v>
      </c>
      <c r="C4108" s="1" t="s">
        <v>36</v>
      </c>
    </row>
    <row r="4109" spans="1:3" x14ac:dyDescent="0.25">
      <c r="A4109" s="1" t="s">
        <v>66886</v>
      </c>
      <c r="B4109" s="1" t="s">
        <v>62864</v>
      </c>
      <c r="C4109" s="1" t="s">
        <v>68</v>
      </c>
    </row>
    <row r="4110" spans="1:3" x14ac:dyDescent="0.25">
      <c r="A4110" s="1" t="s">
        <v>66887</v>
      </c>
      <c r="B4110" s="1" t="s">
        <v>62797</v>
      </c>
      <c r="C4110" s="1" t="s">
        <v>68</v>
      </c>
    </row>
    <row r="4111" spans="1:3" x14ac:dyDescent="0.25">
      <c r="A4111" s="1" t="s">
        <v>66888</v>
      </c>
      <c r="B4111" s="1" t="s">
        <v>62834</v>
      </c>
      <c r="C4111" s="1" t="s">
        <v>68</v>
      </c>
    </row>
    <row r="4112" spans="1:3" x14ac:dyDescent="0.25">
      <c r="A4112" s="1" t="s">
        <v>66889</v>
      </c>
      <c r="B4112" s="1" t="s">
        <v>62787</v>
      </c>
      <c r="C4112" s="1" t="s">
        <v>172</v>
      </c>
    </row>
    <row r="4113" spans="1:3" x14ac:dyDescent="0.25">
      <c r="A4113" s="1" t="s">
        <v>66890</v>
      </c>
      <c r="B4113" s="1" t="s">
        <v>62782</v>
      </c>
      <c r="C4113" s="1" t="s">
        <v>151</v>
      </c>
    </row>
    <row r="4114" spans="1:3" x14ac:dyDescent="0.25">
      <c r="A4114" s="1" t="s">
        <v>66891</v>
      </c>
      <c r="B4114" s="1" t="s">
        <v>62749</v>
      </c>
      <c r="C4114" s="1" t="s">
        <v>28</v>
      </c>
    </row>
    <row r="4115" spans="1:3" x14ac:dyDescent="0.25">
      <c r="A4115" s="1" t="s">
        <v>66892</v>
      </c>
      <c r="B4115" s="1" t="s">
        <v>62749</v>
      </c>
      <c r="C4115" s="1" t="s">
        <v>28</v>
      </c>
    </row>
    <row r="4116" spans="1:3" x14ac:dyDescent="0.25">
      <c r="A4116" s="1" t="s">
        <v>66893</v>
      </c>
      <c r="B4116" s="1" t="s">
        <v>62816</v>
      </c>
      <c r="C4116" s="1" t="s">
        <v>68</v>
      </c>
    </row>
    <row r="4117" spans="1:3" x14ac:dyDescent="0.25">
      <c r="A4117" s="1" t="s">
        <v>66894</v>
      </c>
      <c r="B4117" s="1" t="s">
        <v>62806</v>
      </c>
      <c r="C4117" s="1" t="s">
        <v>264</v>
      </c>
    </row>
    <row r="4118" spans="1:3" x14ac:dyDescent="0.25">
      <c r="A4118" s="1" t="s">
        <v>66895</v>
      </c>
      <c r="B4118" s="1" t="s">
        <v>62797</v>
      </c>
      <c r="C4118" s="1" t="s">
        <v>68</v>
      </c>
    </row>
    <row r="4119" spans="1:3" x14ac:dyDescent="0.25">
      <c r="A4119" s="1" t="s">
        <v>66896</v>
      </c>
      <c r="B4119" s="1" t="s">
        <v>62773</v>
      </c>
      <c r="C4119" s="1" t="s">
        <v>68</v>
      </c>
    </row>
    <row r="4120" spans="1:3" x14ac:dyDescent="0.25">
      <c r="A4120" s="1" t="s">
        <v>66897</v>
      </c>
      <c r="B4120" s="1" t="s">
        <v>62797</v>
      </c>
      <c r="C4120" s="1" t="s">
        <v>68</v>
      </c>
    </row>
    <row r="4121" spans="1:3" x14ac:dyDescent="0.25">
      <c r="A4121" s="1" t="s">
        <v>66898</v>
      </c>
      <c r="B4121" s="1" t="s">
        <v>62763</v>
      </c>
      <c r="C4121" s="1" t="s">
        <v>68</v>
      </c>
    </row>
    <row r="4122" spans="1:3" x14ac:dyDescent="0.25">
      <c r="A4122" s="1" t="s">
        <v>66899</v>
      </c>
      <c r="B4122" s="1" t="s">
        <v>63342</v>
      </c>
      <c r="C4122" s="1" t="s">
        <v>68</v>
      </c>
    </row>
    <row r="4123" spans="1:3" x14ac:dyDescent="0.25">
      <c r="A4123" s="1" t="s">
        <v>66900</v>
      </c>
      <c r="B4123" s="1" t="s">
        <v>62810</v>
      </c>
      <c r="C4123" s="1" t="s">
        <v>51</v>
      </c>
    </row>
    <row r="4124" spans="1:3" x14ac:dyDescent="0.25">
      <c r="A4124" s="1" t="s">
        <v>66901</v>
      </c>
      <c r="B4124" s="1" t="s">
        <v>62761</v>
      </c>
      <c r="C4124" s="1" t="s">
        <v>76</v>
      </c>
    </row>
    <row r="4125" spans="1:3" x14ac:dyDescent="0.25">
      <c r="A4125" s="1" t="s">
        <v>66902</v>
      </c>
      <c r="B4125" s="1" t="s">
        <v>62839</v>
      </c>
      <c r="C4125" s="1" t="s">
        <v>68</v>
      </c>
    </row>
    <row r="4126" spans="1:3" x14ac:dyDescent="0.25">
      <c r="A4126" s="1" t="s">
        <v>66903</v>
      </c>
      <c r="B4126" s="1" t="s">
        <v>62751</v>
      </c>
      <c r="C4126" s="1" t="s">
        <v>36</v>
      </c>
    </row>
    <row r="4127" spans="1:3" x14ac:dyDescent="0.25">
      <c r="A4127" s="1" t="s">
        <v>66904</v>
      </c>
      <c r="B4127" s="1" t="s">
        <v>62834</v>
      </c>
      <c r="C4127" s="1" t="s">
        <v>68</v>
      </c>
    </row>
    <row r="4128" spans="1:3" x14ac:dyDescent="0.25">
      <c r="A4128" s="1" t="s">
        <v>66905</v>
      </c>
      <c r="B4128" s="1" t="s">
        <v>63025</v>
      </c>
      <c r="C4128" s="1" t="s">
        <v>68</v>
      </c>
    </row>
    <row r="4129" spans="1:3" x14ac:dyDescent="0.25">
      <c r="A4129" s="1" t="s">
        <v>66906</v>
      </c>
      <c r="B4129" s="1" t="s">
        <v>62975</v>
      </c>
      <c r="C4129" s="1" t="s">
        <v>68</v>
      </c>
    </row>
    <row r="4130" spans="1:3" x14ac:dyDescent="0.25">
      <c r="A4130" s="1" t="s">
        <v>66907</v>
      </c>
      <c r="B4130" s="1" t="s">
        <v>62797</v>
      </c>
      <c r="C4130" s="1" t="s">
        <v>68</v>
      </c>
    </row>
    <row r="4131" spans="1:3" x14ac:dyDescent="0.25">
      <c r="A4131" s="1" t="s">
        <v>66908</v>
      </c>
      <c r="B4131" s="1" t="s">
        <v>62797</v>
      </c>
      <c r="C4131" s="1" t="s">
        <v>68</v>
      </c>
    </row>
    <row r="4132" spans="1:3" x14ac:dyDescent="0.25">
      <c r="A4132" s="1" t="s">
        <v>66909</v>
      </c>
      <c r="B4132" s="1" t="s">
        <v>62797</v>
      </c>
      <c r="C4132" s="1" t="s">
        <v>68</v>
      </c>
    </row>
    <row r="4133" spans="1:3" x14ac:dyDescent="0.25">
      <c r="A4133" s="1" t="s">
        <v>66910</v>
      </c>
      <c r="B4133" s="1" t="s">
        <v>62787</v>
      </c>
      <c r="C4133" s="1" t="s">
        <v>172</v>
      </c>
    </row>
    <row r="4134" spans="1:3" x14ac:dyDescent="0.25">
      <c r="A4134" s="1" t="s">
        <v>66911</v>
      </c>
      <c r="B4134" s="1" t="s">
        <v>62810</v>
      </c>
      <c r="C4134" s="1" t="s">
        <v>51</v>
      </c>
    </row>
    <row r="4135" spans="1:3" x14ac:dyDescent="0.25">
      <c r="A4135" s="1" t="s">
        <v>66912</v>
      </c>
      <c r="B4135" s="1" t="s">
        <v>62753</v>
      </c>
      <c r="C4135" s="1" t="s">
        <v>44</v>
      </c>
    </row>
    <row r="4136" spans="1:3" x14ac:dyDescent="0.25">
      <c r="A4136" s="1" t="s">
        <v>66913</v>
      </c>
      <c r="B4136" s="1" t="s">
        <v>62824</v>
      </c>
      <c r="C4136" s="1" t="s">
        <v>349</v>
      </c>
    </row>
    <row r="4137" spans="1:3" x14ac:dyDescent="0.25">
      <c r="A4137" s="1" t="s">
        <v>66914</v>
      </c>
      <c r="B4137" s="1" t="s">
        <v>62816</v>
      </c>
      <c r="C4137" s="1" t="s">
        <v>68</v>
      </c>
    </row>
    <row r="4138" spans="1:3" x14ac:dyDescent="0.25">
      <c r="A4138" s="1" t="s">
        <v>66915</v>
      </c>
      <c r="B4138" s="1" t="s">
        <v>62797</v>
      </c>
      <c r="C4138" s="1" t="s">
        <v>68</v>
      </c>
    </row>
    <row r="4139" spans="1:3" x14ac:dyDescent="0.25">
      <c r="A4139" s="1" t="s">
        <v>66916</v>
      </c>
      <c r="B4139" s="1" t="s">
        <v>62753</v>
      </c>
      <c r="C4139" s="1" t="s">
        <v>44</v>
      </c>
    </row>
    <row r="4140" spans="1:3" x14ac:dyDescent="0.25">
      <c r="A4140" s="1" t="s">
        <v>66917</v>
      </c>
      <c r="B4140" s="1" t="s">
        <v>62784</v>
      </c>
      <c r="C4140" s="1" t="s">
        <v>68</v>
      </c>
    </row>
    <row r="4141" spans="1:3" x14ac:dyDescent="0.25">
      <c r="A4141" s="1" t="s">
        <v>66918</v>
      </c>
      <c r="B4141" s="1" t="s">
        <v>62797</v>
      </c>
      <c r="C4141" s="1" t="s">
        <v>68</v>
      </c>
    </row>
    <row r="4142" spans="1:3" x14ac:dyDescent="0.25">
      <c r="A4142" s="1" t="s">
        <v>66919</v>
      </c>
      <c r="B4142" s="1" t="s">
        <v>62797</v>
      </c>
      <c r="C4142" s="1" t="s">
        <v>68</v>
      </c>
    </row>
    <row r="4143" spans="1:3" x14ac:dyDescent="0.25">
      <c r="A4143" s="1" t="s">
        <v>66920</v>
      </c>
      <c r="B4143" s="1" t="s">
        <v>62757</v>
      </c>
      <c r="C4143" s="1" t="s">
        <v>60</v>
      </c>
    </row>
    <row r="4144" spans="1:3" x14ac:dyDescent="0.25">
      <c r="A4144" s="1" t="s">
        <v>66921</v>
      </c>
      <c r="B4144" s="1" t="s">
        <v>62779</v>
      </c>
      <c r="C4144" s="1" t="s">
        <v>68</v>
      </c>
    </row>
    <row r="4145" spans="1:3" x14ac:dyDescent="0.25">
      <c r="A4145" s="1" t="s">
        <v>66922</v>
      </c>
      <c r="B4145" s="1" t="s">
        <v>63342</v>
      </c>
      <c r="C4145" s="1" t="s">
        <v>68</v>
      </c>
    </row>
    <row r="4146" spans="1:3" x14ac:dyDescent="0.25">
      <c r="A4146" s="1" t="s">
        <v>66923</v>
      </c>
      <c r="B4146" s="1" t="s">
        <v>62848</v>
      </c>
      <c r="C4146" s="1" t="s">
        <v>36</v>
      </c>
    </row>
    <row r="4147" spans="1:3" x14ac:dyDescent="0.25">
      <c r="A4147" s="1" t="s">
        <v>66924</v>
      </c>
      <c r="B4147" s="1" t="s">
        <v>62773</v>
      </c>
      <c r="C4147" s="1" t="s">
        <v>68</v>
      </c>
    </row>
    <row r="4148" spans="1:3" x14ac:dyDescent="0.25">
      <c r="A4148" s="1" t="s">
        <v>66925</v>
      </c>
      <c r="B4148" s="1" t="s">
        <v>62753</v>
      </c>
      <c r="C4148" s="1" t="s">
        <v>44</v>
      </c>
    </row>
    <row r="4149" spans="1:3" x14ac:dyDescent="0.25">
      <c r="A4149" s="1" t="s">
        <v>66926</v>
      </c>
      <c r="B4149" s="1" t="s">
        <v>62789</v>
      </c>
      <c r="C4149" s="1" t="s">
        <v>68</v>
      </c>
    </row>
    <row r="4150" spans="1:3" x14ac:dyDescent="0.25">
      <c r="A4150" s="1" t="s">
        <v>66927</v>
      </c>
      <c r="B4150" s="1" t="s">
        <v>62797</v>
      </c>
      <c r="C4150" s="1" t="s">
        <v>68</v>
      </c>
    </row>
    <row r="4151" spans="1:3" x14ac:dyDescent="0.25">
      <c r="A4151" s="1" t="s">
        <v>66928</v>
      </c>
      <c r="B4151" s="1" t="s">
        <v>62771</v>
      </c>
      <c r="C4151" s="1" t="s">
        <v>68</v>
      </c>
    </row>
    <row r="4152" spans="1:3" x14ac:dyDescent="0.25">
      <c r="A4152" s="1" t="s">
        <v>66929</v>
      </c>
      <c r="B4152" s="1" t="s">
        <v>62753</v>
      </c>
      <c r="C4152" s="1" t="s">
        <v>44</v>
      </c>
    </row>
    <row r="4153" spans="1:3" x14ac:dyDescent="0.25">
      <c r="A4153" s="1" t="s">
        <v>66930</v>
      </c>
      <c r="B4153" s="1" t="s">
        <v>62763</v>
      </c>
      <c r="C4153" s="1" t="s">
        <v>68</v>
      </c>
    </row>
    <row r="4154" spans="1:3" x14ac:dyDescent="0.25">
      <c r="A4154" s="1" t="s">
        <v>66931</v>
      </c>
      <c r="B4154" s="1" t="s">
        <v>63342</v>
      </c>
      <c r="C4154" s="1" t="s">
        <v>68</v>
      </c>
    </row>
    <row r="4155" spans="1:3" x14ac:dyDescent="0.25">
      <c r="A4155" s="1" t="s">
        <v>66932</v>
      </c>
      <c r="B4155" s="1" t="s">
        <v>62914</v>
      </c>
      <c r="C4155" s="1" t="s">
        <v>68</v>
      </c>
    </row>
    <row r="4156" spans="1:3" x14ac:dyDescent="0.25">
      <c r="A4156" s="1" t="s">
        <v>66933</v>
      </c>
      <c r="B4156" s="1" t="s">
        <v>62962</v>
      </c>
      <c r="C4156" s="1" t="s">
        <v>1148</v>
      </c>
    </row>
    <row r="4157" spans="1:3" x14ac:dyDescent="0.25">
      <c r="A4157" s="1" t="s">
        <v>66934</v>
      </c>
      <c r="B4157" s="1" t="s">
        <v>62800</v>
      </c>
      <c r="C4157" s="1" t="s">
        <v>123</v>
      </c>
    </row>
    <row r="4158" spans="1:3" x14ac:dyDescent="0.25">
      <c r="A4158" s="1" t="s">
        <v>66935</v>
      </c>
      <c r="B4158" s="1" t="s">
        <v>62779</v>
      </c>
      <c r="C4158" s="1" t="s">
        <v>68</v>
      </c>
    </row>
    <row r="4159" spans="1:3" x14ac:dyDescent="0.25">
      <c r="A4159" s="1" t="s">
        <v>66936</v>
      </c>
      <c r="B4159" s="1" t="s">
        <v>62860</v>
      </c>
      <c r="C4159" s="1" t="s">
        <v>527</v>
      </c>
    </row>
    <row r="4160" spans="1:3" x14ac:dyDescent="0.25">
      <c r="A4160" s="1" t="s">
        <v>66937</v>
      </c>
      <c r="B4160" s="1" t="s">
        <v>62810</v>
      </c>
      <c r="C4160" s="1" t="s">
        <v>51</v>
      </c>
    </row>
    <row r="4161" spans="1:3" x14ac:dyDescent="0.25">
      <c r="A4161" s="1" t="s">
        <v>66938</v>
      </c>
      <c r="B4161" s="1" t="s">
        <v>62751</v>
      </c>
      <c r="C4161" s="1" t="s">
        <v>36</v>
      </c>
    </row>
    <row r="4162" spans="1:3" x14ac:dyDescent="0.25">
      <c r="A4162" s="1" t="s">
        <v>66939</v>
      </c>
      <c r="B4162" s="1" t="s">
        <v>62897</v>
      </c>
      <c r="C4162" s="1" t="s">
        <v>323</v>
      </c>
    </row>
    <row r="4163" spans="1:3" x14ac:dyDescent="0.25">
      <c r="A4163" s="1" t="s">
        <v>66940</v>
      </c>
      <c r="B4163" s="1" t="s">
        <v>63342</v>
      </c>
      <c r="C4163" s="1" t="s">
        <v>68</v>
      </c>
    </row>
    <row r="4164" spans="1:3" x14ac:dyDescent="0.25">
      <c r="A4164" s="1" t="s">
        <v>66941</v>
      </c>
      <c r="B4164" s="1" t="s">
        <v>62773</v>
      </c>
      <c r="C4164" s="1" t="s">
        <v>68</v>
      </c>
    </row>
    <row r="4165" spans="1:3" x14ac:dyDescent="0.25">
      <c r="A4165" s="1" t="s">
        <v>66942</v>
      </c>
      <c r="B4165" s="1" t="s">
        <v>62800</v>
      </c>
      <c r="C4165" s="1" t="s">
        <v>123</v>
      </c>
    </row>
    <row r="4166" spans="1:3" x14ac:dyDescent="0.25">
      <c r="A4166" s="1" t="s">
        <v>66943</v>
      </c>
      <c r="B4166" s="1" t="s">
        <v>62773</v>
      </c>
      <c r="C4166" s="1" t="s">
        <v>68</v>
      </c>
    </row>
    <row r="4167" spans="1:3" x14ac:dyDescent="0.25">
      <c r="A4167" s="1" t="s">
        <v>66944</v>
      </c>
      <c r="B4167" s="1" t="s">
        <v>62797</v>
      </c>
      <c r="C4167" s="1" t="s">
        <v>68</v>
      </c>
    </row>
    <row r="4168" spans="1:3" x14ac:dyDescent="0.25">
      <c r="A4168" s="1" t="s">
        <v>66945</v>
      </c>
      <c r="B4168" s="1" t="s">
        <v>62834</v>
      </c>
      <c r="C4168" s="1" t="s">
        <v>68</v>
      </c>
    </row>
    <row r="4169" spans="1:3" x14ac:dyDescent="0.25">
      <c r="A4169" s="1" t="s">
        <v>66946</v>
      </c>
      <c r="B4169" s="1" t="s">
        <v>62751</v>
      </c>
      <c r="C4169" s="1" t="s">
        <v>36</v>
      </c>
    </row>
    <row r="4170" spans="1:3" x14ac:dyDescent="0.25">
      <c r="A4170" s="1" t="s">
        <v>66947</v>
      </c>
      <c r="B4170" s="1" t="s">
        <v>62751</v>
      </c>
      <c r="C4170" s="1" t="s">
        <v>36</v>
      </c>
    </row>
    <row r="4171" spans="1:3" x14ac:dyDescent="0.25">
      <c r="A4171" s="1" t="s">
        <v>66948</v>
      </c>
      <c r="B4171" s="1" t="s">
        <v>62782</v>
      </c>
      <c r="C4171" s="1" t="s">
        <v>151</v>
      </c>
    </row>
    <row r="4172" spans="1:3" x14ac:dyDescent="0.25">
      <c r="A4172" s="1" t="s">
        <v>66949</v>
      </c>
      <c r="B4172" s="1" t="s">
        <v>62753</v>
      </c>
      <c r="C4172" s="1" t="s">
        <v>44</v>
      </c>
    </row>
    <row r="4173" spans="1:3" x14ac:dyDescent="0.25">
      <c r="A4173" s="1" t="s">
        <v>66950</v>
      </c>
      <c r="B4173" s="1" t="s">
        <v>62773</v>
      </c>
      <c r="C4173" s="1" t="s">
        <v>68</v>
      </c>
    </row>
    <row r="4174" spans="1:3" x14ac:dyDescent="0.25">
      <c r="A4174" s="1" t="s">
        <v>66951</v>
      </c>
      <c r="B4174" s="1" t="s">
        <v>62753</v>
      </c>
      <c r="C4174" s="1" t="s">
        <v>44</v>
      </c>
    </row>
    <row r="4175" spans="1:3" x14ac:dyDescent="0.25">
      <c r="A4175" s="1" t="s">
        <v>66952</v>
      </c>
      <c r="B4175" s="1" t="s">
        <v>62773</v>
      </c>
      <c r="C4175" s="1" t="s">
        <v>68</v>
      </c>
    </row>
    <row r="4176" spans="1:3" x14ac:dyDescent="0.25">
      <c r="A4176" s="1" t="s">
        <v>66953</v>
      </c>
      <c r="B4176" s="1" t="s">
        <v>62826</v>
      </c>
      <c r="C4176" s="1" t="s">
        <v>68</v>
      </c>
    </row>
    <row r="4177" spans="1:3" x14ac:dyDescent="0.25">
      <c r="A4177" s="1" t="s">
        <v>66954</v>
      </c>
      <c r="B4177" s="1" t="s">
        <v>62795</v>
      </c>
      <c r="C4177" s="1" t="s">
        <v>212</v>
      </c>
    </row>
    <row r="4178" spans="1:3" x14ac:dyDescent="0.25">
      <c r="A4178" s="1" t="s">
        <v>66955</v>
      </c>
      <c r="B4178" s="1" t="s">
        <v>62819</v>
      </c>
      <c r="C4178" s="1" t="s">
        <v>323</v>
      </c>
    </row>
    <row r="4179" spans="1:3" x14ac:dyDescent="0.25">
      <c r="A4179" s="1" t="s">
        <v>66956</v>
      </c>
      <c r="B4179" s="1" t="s">
        <v>62810</v>
      </c>
      <c r="C4179" s="1" t="s">
        <v>51</v>
      </c>
    </row>
    <row r="4180" spans="1:3" x14ac:dyDescent="0.25">
      <c r="A4180" s="1" t="s">
        <v>66957</v>
      </c>
      <c r="B4180" s="1" t="s">
        <v>62806</v>
      </c>
      <c r="C4180" s="1" t="s">
        <v>264</v>
      </c>
    </row>
    <row r="4181" spans="1:3" x14ac:dyDescent="0.25">
      <c r="A4181" s="1" t="s">
        <v>66958</v>
      </c>
      <c r="B4181" s="1" t="s">
        <v>62936</v>
      </c>
      <c r="C4181" s="1" t="s">
        <v>988</v>
      </c>
    </row>
    <row r="4182" spans="1:3" x14ac:dyDescent="0.25">
      <c r="A4182" s="1" t="s">
        <v>66959</v>
      </c>
      <c r="B4182" s="1" t="s">
        <v>62844</v>
      </c>
      <c r="C4182" s="1" t="s">
        <v>437</v>
      </c>
    </row>
    <row r="4183" spans="1:3" x14ac:dyDescent="0.25">
      <c r="A4183" s="1" t="s">
        <v>66960</v>
      </c>
      <c r="B4183" s="1" t="s">
        <v>63224</v>
      </c>
      <c r="C4183" s="1" t="s">
        <v>362</v>
      </c>
    </row>
    <row r="4184" spans="1:3" x14ac:dyDescent="0.25">
      <c r="A4184" s="1" t="s">
        <v>66961</v>
      </c>
      <c r="B4184" s="1" t="s">
        <v>62797</v>
      </c>
      <c r="C4184" s="1" t="s">
        <v>68</v>
      </c>
    </row>
    <row r="4185" spans="1:3" x14ac:dyDescent="0.25">
      <c r="A4185" s="1" t="s">
        <v>66962</v>
      </c>
      <c r="B4185" s="1" t="s">
        <v>62787</v>
      </c>
      <c r="C4185" s="1" t="s">
        <v>172</v>
      </c>
    </row>
    <row r="4186" spans="1:3" x14ac:dyDescent="0.25">
      <c r="A4186" s="1" t="s">
        <v>66963</v>
      </c>
      <c r="B4186" s="1" t="s">
        <v>62765</v>
      </c>
      <c r="C4186" s="1" t="s">
        <v>68</v>
      </c>
    </row>
    <row r="4187" spans="1:3" x14ac:dyDescent="0.25">
      <c r="A4187" s="1" t="s">
        <v>66964</v>
      </c>
      <c r="B4187" s="1" t="s">
        <v>62826</v>
      </c>
      <c r="C4187" s="1" t="s">
        <v>68</v>
      </c>
    </row>
    <row r="4188" spans="1:3" x14ac:dyDescent="0.25">
      <c r="A4188" s="1" t="s">
        <v>66965</v>
      </c>
      <c r="B4188" s="1" t="s">
        <v>62897</v>
      </c>
      <c r="C4188" s="1" t="s">
        <v>323</v>
      </c>
    </row>
    <row r="4189" spans="1:3" x14ac:dyDescent="0.25">
      <c r="A4189" s="1" t="s">
        <v>66966</v>
      </c>
      <c r="B4189" s="1" t="s">
        <v>62767</v>
      </c>
      <c r="C4189" s="1" t="s">
        <v>68</v>
      </c>
    </row>
    <row r="4190" spans="1:3" x14ac:dyDescent="0.25">
      <c r="A4190" s="1" t="s">
        <v>66967</v>
      </c>
      <c r="B4190" s="1" t="s">
        <v>62759</v>
      </c>
      <c r="C4190" s="1" t="s">
        <v>68</v>
      </c>
    </row>
    <row r="4191" spans="1:3" x14ac:dyDescent="0.25">
      <c r="A4191" s="1" t="s">
        <v>66968</v>
      </c>
      <c r="B4191" s="1" t="s">
        <v>62816</v>
      </c>
      <c r="C4191" s="1" t="s">
        <v>68</v>
      </c>
    </row>
    <row r="4192" spans="1:3" x14ac:dyDescent="0.25">
      <c r="A4192" s="1" t="s">
        <v>66969</v>
      </c>
      <c r="B4192" s="1" t="s">
        <v>62836</v>
      </c>
      <c r="C4192" s="1" t="s">
        <v>402</v>
      </c>
    </row>
    <row r="4193" spans="1:3" x14ac:dyDescent="0.25">
      <c r="A4193" s="1" t="s">
        <v>66970</v>
      </c>
      <c r="B4193" s="1" t="s">
        <v>62836</v>
      </c>
      <c r="C4193" s="1" t="s">
        <v>402</v>
      </c>
    </row>
    <row r="4194" spans="1:3" x14ac:dyDescent="0.25">
      <c r="A4194" s="1" t="s">
        <v>66971</v>
      </c>
      <c r="B4194" s="1" t="s">
        <v>62771</v>
      </c>
      <c r="C4194" s="1" t="s">
        <v>68</v>
      </c>
    </row>
    <row r="4195" spans="1:3" x14ac:dyDescent="0.25">
      <c r="A4195" s="1" t="s">
        <v>66972</v>
      </c>
      <c r="B4195" s="1" t="s">
        <v>62759</v>
      </c>
      <c r="C4195" s="1" t="s">
        <v>68</v>
      </c>
    </row>
    <row r="4196" spans="1:3" x14ac:dyDescent="0.25">
      <c r="A4196" s="1" t="s">
        <v>66973</v>
      </c>
      <c r="B4196" s="1" t="s">
        <v>62816</v>
      </c>
      <c r="C4196" s="1" t="s">
        <v>68</v>
      </c>
    </row>
    <row r="4197" spans="1:3" x14ac:dyDescent="0.25">
      <c r="A4197" s="1" t="s">
        <v>66974</v>
      </c>
      <c r="B4197" s="1" t="s">
        <v>62787</v>
      </c>
      <c r="C4197" s="1" t="s">
        <v>172</v>
      </c>
    </row>
    <row r="4198" spans="1:3" x14ac:dyDescent="0.25">
      <c r="A4198" s="1" t="s">
        <v>66975</v>
      </c>
      <c r="B4198" s="1" t="s">
        <v>62842</v>
      </c>
      <c r="C4198" s="1" t="s">
        <v>430</v>
      </c>
    </row>
    <row r="4199" spans="1:3" x14ac:dyDescent="0.25">
      <c r="A4199" s="1" t="s">
        <v>66976</v>
      </c>
      <c r="B4199" s="1" t="s">
        <v>62816</v>
      </c>
      <c r="C4199" s="1" t="s">
        <v>68</v>
      </c>
    </row>
    <row r="4200" spans="1:3" x14ac:dyDescent="0.25">
      <c r="A4200" s="1" t="s">
        <v>66977</v>
      </c>
      <c r="B4200" s="1" t="s">
        <v>62784</v>
      </c>
      <c r="C4200" s="1" t="s">
        <v>68</v>
      </c>
    </row>
    <row r="4201" spans="1:3" x14ac:dyDescent="0.25">
      <c r="A4201" s="1" t="s">
        <v>66978</v>
      </c>
      <c r="B4201" s="1" t="s">
        <v>62789</v>
      </c>
      <c r="C4201" s="1" t="s">
        <v>68</v>
      </c>
    </row>
    <row r="4202" spans="1:3" x14ac:dyDescent="0.25">
      <c r="A4202" s="1" t="s">
        <v>66979</v>
      </c>
      <c r="B4202" s="1" t="s">
        <v>62797</v>
      </c>
      <c r="C4202" s="1" t="s">
        <v>68</v>
      </c>
    </row>
    <row r="4203" spans="1:3" x14ac:dyDescent="0.25">
      <c r="A4203" s="1" t="s">
        <v>66980</v>
      </c>
      <c r="B4203" s="1" t="s">
        <v>62797</v>
      </c>
      <c r="C4203" s="1" t="s">
        <v>68</v>
      </c>
    </row>
    <row r="4204" spans="1:3" x14ac:dyDescent="0.25">
      <c r="A4204" s="1" t="s">
        <v>66981</v>
      </c>
      <c r="B4204" s="1" t="s">
        <v>62797</v>
      </c>
      <c r="C4204" s="1" t="s">
        <v>68</v>
      </c>
    </row>
    <row r="4205" spans="1:3" x14ac:dyDescent="0.25">
      <c r="A4205" s="1" t="s">
        <v>66982</v>
      </c>
      <c r="B4205" s="1" t="s">
        <v>63335</v>
      </c>
      <c r="C4205" s="1" t="s">
        <v>68</v>
      </c>
    </row>
    <row r="4206" spans="1:3" x14ac:dyDescent="0.25">
      <c r="A4206" s="1" t="s">
        <v>66983</v>
      </c>
      <c r="B4206" s="1" t="s">
        <v>63335</v>
      </c>
      <c r="C4206" s="1" t="s">
        <v>68</v>
      </c>
    </row>
    <row r="4207" spans="1:3" x14ac:dyDescent="0.25">
      <c r="A4207" s="1" t="s">
        <v>66984</v>
      </c>
      <c r="B4207" s="1" t="s">
        <v>62773</v>
      </c>
      <c r="C4207" s="1" t="s">
        <v>68</v>
      </c>
    </row>
    <row r="4208" spans="1:3" x14ac:dyDescent="0.25">
      <c r="A4208" s="1" t="s">
        <v>66985</v>
      </c>
      <c r="B4208" s="1" t="s">
        <v>62759</v>
      </c>
      <c r="C4208" s="1" t="s">
        <v>68</v>
      </c>
    </row>
    <row r="4209" spans="1:3" x14ac:dyDescent="0.25">
      <c r="A4209" s="1" t="s">
        <v>66986</v>
      </c>
      <c r="B4209" s="1" t="s">
        <v>62773</v>
      </c>
      <c r="C4209" s="1" t="s">
        <v>68</v>
      </c>
    </row>
    <row r="4210" spans="1:3" x14ac:dyDescent="0.25">
      <c r="A4210" s="1" t="s">
        <v>66987</v>
      </c>
      <c r="B4210" s="1" t="s">
        <v>62816</v>
      </c>
      <c r="C4210" s="1" t="s">
        <v>68</v>
      </c>
    </row>
    <row r="4211" spans="1:3" x14ac:dyDescent="0.25">
      <c r="A4211" s="1" t="s">
        <v>66988</v>
      </c>
      <c r="B4211" s="1" t="s">
        <v>62773</v>
      </c>
      <c r="C4211" s="1" t="s">
        <v>68</v>
      </c>
    </row>
    <row r="4212" spans="1:3" x14ac:dyDescent="0.25">
      <c r="A4212" s="1" t="s">
        <v>66989</v>
      </c>
      <c r="B4212" s="1" t="s">
        <v>62800</v>
      </c>
      <c r="C4212" s="1" t="s">
        <v>123</v>
      </c>
    </row>
    <row r="4213" spans="1:3" x14ac:dyDescent="0.25">
      <c r="A4213" s="1" t="s">
        <v>66990</v>
      </c>
      <c r="B4213" s="1" t="s">
        <v>62810</v>
      </c>
      <c r="C4213" s="1" t="s">
        <v>51</v>
      </c>
    </row>
    <row r="4214" spans="1:3" x14ac:dyDescent="0.25">
      <c r="A4214" s="1" t="s">
        <v>66991</v>
      </c>
      <c r="B4214" s="1" t="s">
        <v>62763</v>
      </c>
      <c r="C4214" s="1" t="s">
        <v>68</v>
      </c>
    </row>
    <row r="4215" spans="1:3" x14ac:dyDescent="0.25">
      <c r="A4215" s="1" t="s">
        <v>66992</v>
      </c>
      <c r="B4215" s="1" t="s">
        <v>62759</v>
      </c>
      <c r="C4215" s="1" t="s">
        <v>68</v>
      </c>
    </row>
    <row r="4216" spans="1:3" x14ac:dyDescent="0.25">
      <c r="A4216" s="1" t="s">
        <v>26524</v>
      </c>
      <c r="B4216" s="1" t="s">
        <v>62897</v>
      </c>
      <c r="C4216" s="1" t="s">
        <v>323</v>
      </c>
    </row>
    <row r="4217" spans="1:3" x14ac:dyDescent="0.25">
      <c r="A4217" s="1" t="s">
        <v>66993</v>
      </c>
      <c r="B4217" s="1" t="s">
        <v>62836</v>
      </c>
      <c r="C4217" s="1" t="s">
        <v>402</v>
      </c>
    </row>
    <row r="4218" spans="1:3" x14ac:dyDescent="0.25">
      <c r="A4218" s="1" t="s">
        <v>66994</v>
      </c>
      <c r="B4218" s="1" t="s">
        <v>62797</v>
      </c>
      <c r="C4218" s="1" t="s">
        <v>68</v>
      </c>
    </row>
    <row r="4219" spans="1:3" x14ac:dyDescent="0.25">
      <c r="A4219" s="1" t="s">
        <v>66995</v>
      </c>
      <c r="B4219" s="1" t="s">
        <v>62797</v>
      </c>
      <c r="C4219" s="1" t="s">
        <v>68</v>
      </c>
    </row>
    <row r="4220" spans="1:3" x14ac:dyDescent="0.25">
      <c r="A4220" s="1" t="s">
        <v>66996</v>
      </c>
      <c r="B4220" s="1" t="s">
        <v>63342</v>
      </c>
      <c r="C4220" s="1" t="s">
        <v>68</v>
      </c>
    </row>
    <row r="4221" spans="1:3" x14ac:dyDescent="0.25">
      <c r="A4221" s="1" t="s">
        <v>66997</v>
      </c>
      <c r="B4221" s="1" t="s">
        <v>62797</v>
      </c>
      <c r="C4221" s="1" t="s">
        <v>68</v>
      </c>
    </row>
    <row r="4222" spans="1:3" x14ac:dyDescent="0.25">
      <c r="A4222" s="1" t="s">
        <v>66998</v>
      </c>
      <c r="B4222" s="1" t="s">
        <v>62779</v>
      </c>
      <c r="C4222" s="1" t="s">
        <v>68</v>
      </c>
    </row>
    <row r="4223" spans="1:3" x14ac:dyDescent="0.25">
      <c r="A4223" s="1" t="s">
        <v>66999</v>
      </c>
      <c r="B4223" s="1" t="s">
        <v>62759</v>
      </c>
      <c r="C4223" s="1" t="s">
        <v>68</v>
      </c>
    </row>
    <row r="4224" spans="1:3" x14ac:dyDescent="0.25">
      <c r="A4224" s="1" t="s">
        <v>67000</v>
      </c>
      <c r="B4224" s="1" t="s">
        <v>63224</v>
      </c>
      <c r="C4224" s="1" t="s">
        <v>362</v>
      </c>
    </row>
    <row r="4225" spans="1:3" x14ac:dyDescent="0.25">
      <c r="A4225" s="1" t="s">
        <v>67001</v>
      </c>
      <c r="B4225" s="1" t="s">
        <v>62797</v>
      </c>
      <c r="C4225" s="1" t="s">
        <v>68</v>
      </c>
    </row>
    <row r="4226" spans="1:3" x14ac:dyDescent="0.25">
      <c r="A4226" s="1" t="s">
        <v>67002</v>
      </c>
      <c r="B4226" s="1" t="s">
        <v>62836</v>
      </c>
      <c r="C4226" s="1" t="s">
        <v>402</v>
      </c>
    </row>
    <row r="4227" spans="1:3" x14ac:dyDescent="0.25">
      <c r="A4227" s="1" t="s">
        <v>67003</v>
      </c>
      <c r="B4227" s="1" t="s">
        <v>62797</v>
      </c>
      <c r="C4227" s="1" t="s">
        <v>68</v>
      </c>
    </row>
    <row r="4228" spans="1:3" x14ac:dyDescent="0.25">
      <c r="A4228" s="1" t="s">
        <v>67004</v>
      </c>
      <c r="B4228" s="1" t="s">
        <v>62782</v>
      </c>
      <c r="C4228" s="1" t="s">
        <v>151</v>
      </c>
    </row>
    <row r="4229" spans="1:3" x14ac:dyDescent="0.25">
      <c r="A4229" s="1" t="s">
        <v>67005</v>
      </c>
      <c r="B4229" s="1" t="s">
        <v>62816</v>
      </c>
      <c r="C4229" s="1" t="s">
        <v>68</v>
      </c>
    </row>
    <row r="4230" spans="1:3" x14ac:dyDescent="0.25">
      <c r="A4230" s="1" t="s">
        <v>67006</v>
      </c>
      <c r="B4230" s="1" t="s">
        <v>62824</v>
      </c>
      <c r="C4230" s="1" t="s">
        <v>349</v>
      </c>
    </row>
    <row r="4231" spans="1:3" x14ac:dyDescent="0.25">
      <c r="A4231" s="1" t="s">
        <v>67007</v>
      </c>
      <c r="B4231" s="1" t="s">
        <v>62757</v>
      </c>
      <c r="C4231" s="1" t="s">
        <v>60</v>
      </c>
    </row>
    <row r="4232" spans="1:3" x14ac:dyDescent="0.25">
      <c r="A4232" s="1" t="s">
        <v>67008</v>
      </c>
      <c r="B4232" s="1" t="s">
        <v>62755</v>
      </c>
      <c r="C4232" s="1" t="s">
        <v>51</v>
      </c>
    </row>
    <row r="4233" spans="1:3" x14ac:dyDescent="0.25">
      <c r="A4233" s="1" t="s">
        <v>67009</v>
      </c>
      <c r="B4233" s="1" t="s">
        <v>62755</v>
      </c>
      <c r="C4233" s="1" t="s">
        <v>51</v>
      </c>
    </row>
    <row r="4234" spans="1:3" x14ac:dyDescent="0.25">
      <c r="A4234" s="1" t="s">
        <v>67010</v>
      </c>
      <c r="B4234" s="1" t="s">
        <v>62824</v>
      </c>
      <c r="C4234" s="1" t="s">
        <v>349</v>
      </c>
    </row>
    <row r="4235" spans="1:3" x14ac:dyDescent="0.25">
      <c r="A4235" s="1" t="s">
        <v>67011</v>
      </c>
      <c r="B4235" s="1" t="s">
        <v>62773</v>
      </c>
      <c r="C4235" s="1" t="s">
        <v>68</v>
      </c>
    </row>
    <row r="4236" spans="1:3" x14ac:dyDescent="0.25">
      <c r="A4236" s="1" t="s">
        <v>67012</v>
      </c>
      <c r="B4236" s="1" t="s">
        <v>62797</v>
      </c>
      <c r="C4236" s="1" t="s">
        <v>68</v>
      </c>
    </row>
    <row r="4237" spans="1:3" x14ac:dyDescent="0.25">
      <c r="A4237" s="1" t="s">
        <v>67013</v>
      </c>
      <c r="B4237" s="1" t="s">
        <v>62795</v>
      </c>
      <c r="C4237" s="1" t="s">
        <v>212</v>
      </c>
    </row>
    <row r="4238" spans="1:3" x14ac:dyDescent="0.25">
      <c r="A4238" s="1" t="s">
        <v>67014</v>
      </c>
      <c r="B4238" s="1" t="s">
        <v>62795</v>
      </c>
      <c r="C4238" s="1" t="s">
        <v>212</v>
      </c>
    </row>
    <row r="4239" spans="1:3" x14ac:dyDescent="0.25">
      <c r="A4239" s="1" t="s">
        <v>67015</v>
      </c>
      <c r="B4239" s="1" t="s">
        <v>62797</v>
      </c>
      <c r="C4239" s="1" t="s">
        <v>68</v>
      </c>
    </row>
    <row r="4240" spans="1:3" x14ac:dyDescent="0.25">
      <c r="A4240" s="1" t="s">
        <v>67016</v>
      </c>
      <c r="B4240" s="1" t="s">
        <v>62834</v>
      </c>
      <c r="C4240" s="1" t="s">
        <v>68</v>
      </c>
    </row>
    <row r="4241" spans="1:3" x14ac:dyDescent="0.25">
      <c r="A4241" s="1" t="s">
        <v>67017</v>
      </c>
      <c r="B4241" s="1" t="s">
        <v>62797</v>
      </c>
      <c r="C4241" s="1" t="s">
        <v>68</v>
      </c>
    </row>
    <row r="4242" spans="1:3" x14ac:dyDescent="0.25">
      <c r="A4242" s="1" t="s">
        <v>67018</v>
      </c>
      <c r="B4242" s="1" t="s">
        <v>62800</v>
      </c>
      <c r="C4242" s="1" t="s">
        <v>123</v>
      </c>
    </row>
    <row r="4243" spans="1:3" x14ac:dyDescent="0.25">
      <c r="A4243" s="1" t="s">
        <v>67019</v>
      </c>
      <c r="B4243" s="1" t="s">
        <v>62797</v>
      </c>
      <c r="C4243" s="1" t="s">
        <v>68</v>
      </c>
    </row>
    <row r="4244" spans="1:3" x14ac:dyDescent="0.25">
      <c r="A4244" s="1" t="s">
        <v>67020</v>
      </c>
      <c r="B4244" s="1" t="s">
        <v>62806</v>
      </c>
      <c r="C4244" s="1" t="s">
        <v>264</v>
      </c>
    </row>
    <row r="4245" spans="1:3" x14ac:dyDescent="0.25">
      <c r="A4245" s="1" t="s">
        <v>67021</v>
      </c>
      <c r="B4245" s="1" t="s">
        <v>62834</v>
      </c>
      <c r="C4245" s="1" t="s">
        <v>68</v>
      </c>
    </row>
    <row r="4246" spans="1:3" x14ac:dyDescent="0.25">
      <c r="A4246" s="1" t="s">
        <v>67022</v>
      </c>
      <c r="B4246" s="1" t="s">
        <v>62787</v>
      </c>
      <c r="C4246" s="1" t="s">
        <v>172</v>
      </c>
    </row>
    <row r="4247" spans="1:3" x14ac:dyDescent="0.25">
      <c r="A4247" s="1" t="s">
        <v>67023</v>
      </c>
      <c r="B4247" s="1" t="s">
        <v>62806</v>
      </c>
      <c r="C4247" s="1" t="s">
        <v>264</v>
      </c>
    </row>
    <row r="4248" spans="1:3" x14ac:dyDescent="0.25">
      <c r="A4248" s="1" t="s">
        <v>67024</v>
      </c>
      <c r="B4248" s="1" t="s">
        <v>62975</v>
      </c>
      <c r="C4248" s="1" t="s">
        <v>68</v>
      </c>
    </row>
    <row r="4249" spans="1:3" x14ac:dyDescent="0.25">
      <c r="A4249" s="1" t="s">
        <v>67025</v>
      </c>
      <c r="B4249" s="1" t="s">
        <v>62797</v>
      </c>
      <c r="C4249" s="1" t="s">
        <v>68</v>
      </c>
    </row>
    <row r="4250" spans="1:3" x14ac:dyDescent="0.25">
      <c r="A4250" s="1" t="s">
        <v>67026</v>
      </c>
      <c r="B4250" s="1" t="s">
        <v>62806</v>
      </c>
      <c r="C4250" s="1" t="s">
        <v>264</v>
      </c>
    </row>
    <row r="4251" spans="1:3" x14ac:dyDescent="0.25">
      <c r="A4251" s="1" t="s">
        <v>67027</v>
      </c>
      <c r="B4251" s="1" t="s">
        <v>62797</v>
      </c>
      <c r="C4251" s="1" t="s">
        <v>68</v>
      </c>
    </row>
    <row r="4252" spans="1:3" x14ac:dyDescent="0.25">
      <c r="A4252" s="1" t="s">
        <v>67028</v>
      </c>
      <c r="B4252" s="1" t="s">
        <v>62749</v>
      </c>
      <c r="C4252" s="1" t="s">
        <v>28</v>
      </c>
    </row>
    <row r="4253" spans="1:3" x14ac:dyDescent="0.25">
      <c r="A4253" s="1" t="s">
        <v>67029</v>
      </c>
      <c r="B4253" s="1" t="s">
        <v>62810</v>
      </c>
      <c r="C4253" s="1" t="s">
        <v>51</v>
      </c>
    </row>
    <row r="4254" spans="1:3" x14ac:dyDescent="0.25">
      <c r="A4254" s="1" t="s">
        <v>67030</v>
      </c>
      <c r="B4254" s="1" t="s">
        <v>62839</v>
      </c>
      <c r="C4254" s="1" t="s">
        <v>68</v>
      </c>
    </row>
    <row r="4255" spans="1:3" x14ac:dyDescent="0.25">
      <c r="A4255" s="1" t="s">
        <v>67031</v>
      </c>
      <c r="B4255" s="1" t="s">
        <v>62773</v>
      </c>
      <c r="C4255" s="1" t="s">
        <v>68</v>
      </c>
    </row>
    <row r="4256" spans="1:3" x14ac:dyDescent="0.25">
      <c r="A4256" s="1" t="s">
        <v>67032</v>
      </c>
      <c r="B4256" s="1" t="s">
        <v>62962</v>
      </c>
      <c r="C4256" s="1" t="s">
        <v>1148</v>
      </c>
    </row>
    <row r="4257" spans="1:3" x14ac:dyDescent="0.25">
      <c r="A4257" s="1" t="s">
        <v>67033</v>
      </c>
      <c r="B4257" s="1" t="s">
        <v>62789</v>
      </c>
      <c r="C4257" s="1" t="s">
        <v>68</v>
      </c>
    </row>
    <row r="4258" spans="1:3" x14ac:dyDescent="0.25">
      <c r="A4258" s="1" t="s">
        <v>67034</v>
      </c>
      <c r="B4258" s="1" t="s">
        <v>62975</v>
      </c>
      <c r="C4258" s="1" t="s">
        <v>68</v>
      </c>
    </row>
    <row r="4259" spans="1:3" x14ac:dyDescent="0.25">
      <c r="A4259" s="1" t="s">
        <v>67035</v>
      </c>
      <c r="B4259" s="1" t="s">
        <v>62808</v>
      </c>
      <c r="C4259" s="1" t="s">
        <v>68</v>
      </c>
    </row>
    <row r="4260" spans="1:3" x14ac:dyDescent="0.25">
      <c r="A4260" s="1" t="s">
        <v>67036</v>
      </c>
      <c r="B4260" s="1" t="s">
        <v>62751</v>
      </c>
      <c r="C4260" s="1" t="s">
        <v>36</v>
      </c>
    </row>
    <row r="4261" spans="1:3" x14ac:dyDescent="0.25">
      <c r="A4261" s="1" t="s">
        <v>67037</v>
      </c>
      <c r="B4261" s="1" t="s">
        <v>63342</v>
      </c>
      <c r="C4261" s="1" t="s">
        <v>68</v>
      </c>
    </row>
    <row r="4262" spans="1:3" x14ac:dyDescent="0.25">
      <c r="A4262" s="1" t="s">
        <v>67038</v>
      </c>
      <c r="B4262" s="1" t="s">
        <v>62767</v>
      </c>
      <c r="C4262" s="1" t="s">
        <v>68</v>
      </c>
    </row>
    <row r="4263" spans="1:3" x14ac:dyDescent="0.25">
      <c r="A4263" s="1" t="s">
        <v>67039</v>
      </c>
      <c r="B4263" s="1" t="s">
        <v>62834</v>
      </c>
      <c r="C4263" s="1" t="s">
        <v>68</v>
      </c>
    </row>
    <row r="4264" spans="1:3" x14ac:dyDescent="0.25">
      <c r="A4264" s="1" t="s">
        <v>67040</v>
      </c>
      <c r="B4264" s="1" t="s">
        <v>63224</v>
      </c>
      <c r="C4264" s="1" t="s">
        <v>362</v>
      </c>
    </row>
    <row r="4265" spans="1:3" x14ac:dyDescent="0.25">
      <c r="A4265" s="1" t="s">
        <v>67041</v>
      </c>
      <c r="B4265" s="1" t="s">
        <v>62936</v>
      </c>
      <c r="C4265" s="1" t="s">
        <v>988</v>
      </c>
    </row>
    <row r="4266" spans="1:3" x14ac:dyDescent="0.25">
      <c r="A4266" s="1" t="s">
        <v>67042</v>
      </c>
      <c r="B4266" s="1" t="s">
        <v>62782</v>
      </c>
      <c r="C4266" s="1" t="s">
        <v>151</v>
      </c>
    </row>
    <row r="4267" spans="1:3" x14ac:dyDescent="0.25">
      <c r="A4267" s="1" t="s">
        <v>67043</v>
      </c>
      <c r="B4267" s="1" t="s">
        <v>62797</v>
      </c>
      <c r="C4267" s="1" t="s">
        <v>68</v>
      </c>
    </row>
    <row r="4268" spans="1:3" x14ac:dyDescent="0.25">
      <c r="A4268" s="1" t="s">
        <v>67044</v>
      </c>
      <c r="B4268" s="1" t="s">
        <v>62782</v>
      </c>
      <c r="C4268" s="1" t="s">
        <v>151</v>
      </c>
    </row>
    <row r="4269" spans="1:3" x14ac:dyDescent="0.25">
      <c r="A4269" s="1" t="s">
        <v>67045</v>
      </c>
      <c r="B4269" s="1" t="s">
        <v>62819</v>
      </c>
      <c r="C4269" s="1" t="s">
        <v>323</v>
      </c>
    </row>
    <row r="4270" spans="1:3" x14ac:dyDescent="0.25">
      <c r="A4270" s="1" t="s">
        <v>67046</v>
      </c>
      <c r="B4270" s="1" t="s">
        <v>62797</v>
      </c>
      <c r="C4270" s="1" t="s">
        <v>68</v>
      </c>
    </row>
    <row r="4271" spans="1:3" x14ac:dyDescent="0.25">
      <c r="A4271" s="1" t="s">
        <v>67047</v>
      </c>
      <c r="B4271" s="1" t="s">
        <v>62816</v>
      </c>
      <c r="C4271" s="1" t="s">
        <v>68</v>
      </c>
    </row>
    <row r="4272" spans="1:3" x14ac:dyDescent="0.25">
      <c r="A4272" s="1" t="s">
        <v>67048</v>
      </c>
      <c r="B4272" s="1" t="s">
        <v>62819</v>
      </c>
      <c r="C4272" s="1" t="s">
        <v>323</v>
      </c>
    </row>
    <row r="4273" spans="1:3" x14ac:dyDescent="0.25">
      <c r="A4273" s="1" t="s">
        <v>67049</v>
      </c>
      <c r="B4273" s="1" t="s">
        <v>62836</v>
      </c>
      <c r="C4273" s="1" t="s">
        <v>402</v>
      </c>
    </row>
    <row r="4274" spans="1:3" x14ac:dyDescent="0.25">
      <c r="A4274" s="1" t="s">
        <v>67050</v>
      </c>
      <c r="B4274" s="1" t="s">
        <v>62839</v>
      </c>
      <c r="C4274" s="1" t="s">
        <v>68</v>
      </c>
    </row>
    <row r="4275" spans="1:3" x14ac:dyDescent="0.25">
      <c r="A4275" s="1" t="s">
        <v>67051</v>
      </c>
      <c r="B4275" s="1" t="s">
        <v>62782</v>
      </c>
      <c r="C4275" s="1" t="s">
        <v>151</v>
      </c>
    </row>
    <row r="4276" spans="1:3" x14ac:dyDescent="0.25">
      <c r="A4276" s="1" t="s">
        <v>67052</v>
      </c>
      <c r="B4276" s="1" t="s">
        <v>62834</v>
      </c>
      <c r="C4276" s="1" t="s">
        <v>68</v>
      </c>
    </row>
    <row r="4277" spans="1:3" x14ac:dyDescent="0.25">
      <c r="A4277" s="1" t="s">
        <v>67053</v>
      </c>
      <c r="B4277" s="1" t="s">
        <v>62769</v>
      </c>
      <c r="C4277" s="1" t="s">
        <v>51</v>
      </c>
    </row>
    <row r="4278" spans="1:3" x14ac:dyDescent="0.25">
      <c r="A4278" s="1" t="s">
        <v>67054</v>
      </c>
      <c r="B4278" s="1" t="s">
        <v>62759</v>
      </c>
      <c r="C4278" s="1" t="s">
        <v>68</v>
      </c>
    </row>
    <row r="4279" spans="1:3" x14ac:dyDescent="0.25">
      <c r="A4279" s="1" t="s">
        <v>67055</v>
      </c>
      <c r="B4279" s="1" t="s">
        <v>63224</v>
      </c>
      <c r="C4279" s="1" t="s">
        <v>362</v>
      </c>
    </row>
    <row r="4280" spans="1:3" x14ac:dyDescent="0.25">
      <c r="A4280" s="1" t="s">
        <v>67056</v>
      </c>
      <c r="B4280" s="1" t="s">
        <v>62765</v>
      </c>
      <c r="C4280" s="1" t="s">
        <v>68</v>
      </c>
    </row>
    <row r="4281" spans="1:3" x14ac:dyDescent="0.25">
      <c r="A4281" s="1" t="s">
        <v>67057</v>
      </c>
      <c r="B4281" s="1" t="s">
        <v>62797</v>
      </c>
      <c r="C4281" s="1" t="s">
        <v>68</v>
      </c>
    </row>
    <row r="4282" spans="1:3" x14ac:dyDescent="0.25">
      <c r="A4282" s="1" t="s">
        <v>67058</v>
      </c>
      <c r="B4282" s="1" t="s">
        <v>62751</v>
      </c>
      <c r="C4282" s="1" t="s">
        <v>36</v>
      </c>
    </row>
    <row r="4283" spans="1:3" x14ac:dyDescent="0.25">
      <c r="A4283" s="1" t="s">
        <v>67059</v>
      </c>
      <c r="B4283" s="1" t="s">
        <v>62777</v>
      </c>
      <c r="C4283" s="1" t="s">
        <v>131</v>
      </c>
    </row>
    <row r="4284" spans="1:3" x14ac:dyDescent="0.25">
      <c r="A4284" s="1" t="s">
        <v>67060</v>
      </c>
      <c r="B4284" s="1" t="s">
        <v>62759</v>
      </c>
      <c r="C4284" s="1" t="s">
        <v>68</v>
      </c>
    </row>
    <row r="4285" spans="1:3" x14ac:dyDescent="0.25">
      <c r="A4285" s="1" t="s">
        <v>67061</v>
      </c>
      <c r="B4285" s="1" t="s">
        <v>62839</v>
      </c>
      <c r="C4285" s="1" t="s">
        <v>68</v>
      </c>
    </row>
    <row r="4286" spans="1:3" x14ac:dyDescent="0.25">
      <c r="A4286" s="1" t="s">
        <v>67062</v>
      </c>
      <c r="B4286" s="1" t="s">
        <v>62759</v>
      </c>
      <c r="C4286" s="1" t="s">
        <v>68</v>
      </c>
    </row>
    <row r="4287" spans="1:3" x14ac:dyDescent="0.25">
      <c r="A4287" s="1" t="s">
        <v>67063</v>
      </c>
      <c r="B4287" s="1" t="s">
        <v>62755</v>
      </c>
      <c r="C4287" s="1" t="s">
        <v>51</v>
      </c>
    </row>
    <row r="4288" spans="1:3" x14ac:dyDescent="0.25">
      <c r="A4288" s="1" t="s">
        <v>67064</v>
      </c>
      <c r="B4288" s="1" t="s">
        <v>62749</v>
      </c>
      <c r="C4288" s="1" t="s">
        <v>28</v>
      </c>
    </row>
    <row r="4289" spans="1:3" x14ac:dyDescent="0.25">
      <c r="A4289" s="1" t="s">
        <v>67065</v>
      </c>
      <c r="B4289" s="1" t="s">
        <v>62777</v>
      </c>
      <c r="C4289" s="1" t="s">
        <v>131</v>
      </c>
    </row>
    <row r="4290" spans="1:3" x14ac:dyDescent="0.25">
      <c r="A4290" s="1" t="s">
        <v>67066</v>
      </c>
      <c r="B4290" s="1" t="s">
        <v>62806</v>
      </c>
      <c r="C4290" s="1" t="s">
        <v>264</v>
      </c>
    </row>
    <row r="4291" spans="1:3" x14ac:dyDescent="0.25">
      <c r="A4291" s="1" t="s">
        <v>67067</v>
      </c>
      <c r="B4291" s="1" t="s">
        <v>62806</v>
      </c>
      <c r="C4291" s="1" t="s">
        <v>264</v>
      </c>
    </row>
    <row r="4292" spans="1:3" x14ac:dyDescent="0.25">
      <c r="A4292" s="1" t="s">
        <v>67068</v>
      </c>
      <c r="B4292" s="1" t="s">
        <v>62806</v>
      </c>
      <c r="C4292" s="1" t="s">
        <v>264</v>
      </c>
    </row>
    <row r="4293" spans="1:3" x14ac:dyDescent="0.25">
      <c r="A4293" s="1" t="s">
        <v>67069</v>
      </c>
      <c r="B4293" s="1" t="s">
        <v>62789</v>
      </c>
      <c r="C4293" s="1" t="s">
        <v>68</v>
      </c>
    </row>
    <row r="4294" spans="1:3" x14ac:dyDescent="0.25">
      <c r="A4294" s="1" t="s">
        <v>67070</v>
      </c>
      <c r="B4294" s="1" t="s">
        <v>62765</v>
      </c>
      <c r="C4294" s="1" t="s">
        <v>68</v>
      </c>
    </row>
    <row r="4295" spans="1:3" x14ac:dyDescent="0.25">
      <c r="A4295" s="1" t="s">
        <v>67071</v>
      </c>
      <c r="B4295" s="1" t="s">
        <v>62782</v>
      </c>
      <c r="C4295" s="1" t="s">
        <v>151</v>
      </c>
    </row>
    <row r="4296" spans="1:3" x14ac:dyDescent="0.25">
      <c r="A4296" s="1" t="s">
        <v>67072</v>
      </c>
      <c r="B4296" s="1" t="s">
        <v>62763</v>
      </c>
      <c r="C4296" s="1" t="s">
        <v>68</v>
      </c>
    </row>
    <row r="4297" spans="1:3" x14ac:dyDescent="0.25">
      <c r="A4297" s="1" t="s">
        <v>67073</v>
      </c>
      <c r="B4297" s="1" t="s">
        <v>62784</v>
      </c>
      <c r="C4297" s="1" t="s">
        <v>68</v>
      </c>
    </row>
    <row r="4298" spans="1:3" x14ac:dyDescent="0.25">
      <c r="A4298" s="1" t="s">
        <v>67074</v>
      </c>
      <c r="B4298" s="1" t="s">
        <v>62787</v>
      </c>
      <c r="C4298" s="1" t="s">
        <v>172</v>
      </c>
    </row>
    <row r="4299" spans="1:3" x14ac:dyDescent="0.25">
      <c r="A4299" s="1" t="s">
        <v>67075</v>
      </c>
      <c r="B4299" s="1" t="s">
        <v>62816</v>
      </c>
      <c r="C4299" s="1" t="s">
        <v>68</v>
      </c>
    </row>
    <row r="4300" spans="1:3" x14ac:dyDescent="0.25">
      <c r="A4300" s="1" t="s">
        <v>67076</v>
      </c>
      <c r="B4300" s="1" t="s">
        <v>62751</v>
      </c>
      <c r="C4300" s="1" t="s">
        <v>36</v>
      </c>
    </row>
    <row r="4301" spans="1:3" x14ac:dyDescent="0.25">
      <c r="A4301" s="1" t="s">
        <v>67077</v>
      </c>
      <c r="B4301" s="1" t="s">
        <v>62765</v>
      </c>
      <c r="C4301" s="1" t="s">
        <v>68</v>
      </c>
    </row>
    <row r="4302" spans="1:3" x14ac:dyDescent="0.25">
      <c r="A4302" s="1" t="s">
        <v>67078</v>
      </c>
      <c r="B4302" s="1" t="s">
        <v>62765</v>
      </c>
      <c r="C4302" s="1" t="s">
        <v>68</v>
      </c>
    </row>
    <row r="4303" spans="1:3" x14ac:dyDescent="0.25">
      <c r="A4303" s="1" t="s">
        <v>67079</v>
      </c>
      <c r="B4303" s="1" t="s">
        <v>62765</v>
      </c>
      <c r="C4303" s="1" t="s">
        <v>68</v>
      </c>
    </row>
    <row r="4304" spans="1:3" x14ac:dyDescent="0.25">
      <c r="A4304" s="1" t="s">
        <v>67080</v>
      </c>
      <c r="B4304" s="1" t="s">
        <v>62828</v>
      </c>
      <c r="C4304" s="1" t="s">
        <v>362</v>
      </c>
    </row>
    <row r="4305" spans="1:3" x14ac:dyDescent="0.25">
      <c r="A4305" s="1" t="s">
        <v>67081</v>
      </c>
      <c r="B4305" s="1" t="s">
        <v>62842</v>
      </c>
      <c r="C4305" s="1" t="s">
        <v>430</v>
      </c>
    </row>
    <row r="4306" spans="1:3" x14ac:dyDescent="0.25">
      <c r="A4306" s="1" t="s">
        <v>67082</v>
      </c>
      <c r="B4306" s="1" t="s">
        <v>62757</v>
      </c>
      <c r="C4306" s="1" t="s">
        <v>60</v>
      </c>
    </row>
    <row r="4307" spans="1:3" x14ac:dyDescent="0.25">
      <c r="A4307" s="1" t="s">
        <v>67083</v>
      </c>
      <c r="B4307" s="1" t="s">
        <v>62810</v>
      </c>
      <c r="C4307" s="1" t="s">
        <v>51</v>
      </c>
    </row>
    <row r="4308" spans="1:3" x14ac:dyDescent="0.25">
      <c r="A4308" s="1" t="s">
        <v>67084</v>
      </c>
      <c r="B4308" s="1" t="s">
        <v>62782</v>
      </c>
      <c r="C4308" s="1" t="s">
        <v>151</v>
      </c>
    </row>
    <row r="4309" spans="1:3" x14ac:dyDescent="0.25">
      <c r="A4309" s="1" t="s">
        <v>67085</v>
      </c>
      <c r="B4309" s="1" t="s">
        <v>62842</v>
      </c>
      <c r="C4309" s="1" t="s">
        <v>430</v>
      </c>
    </row>
    <row r="4310" spans="1:3" x14ac:dyDescent="0.25">
      <c r="A4310" s="1" t="s">
        <v>67086</v>
      </c>
      <c r="B4310" s="1" t="s">
        <v>62800</v>
      </c>
      <c r="C4310" s="1" t="s">
        <v>123</v>
      </c>
    </row>
    <row r="4311" spans="1:3" x14ac:dyDescent="0.25">
      <c r="A4311" s="1" t="s">
        <v>67087</v>
      </c>
      <c r="B4311" s="1" t="s">
        <v>62765</v>
      </c>
      <c r="C4311" s="1" t="s">
        <v>68</v>
      </c>
    </row>
    <row r="4312" spans="1:3" x14ac:dyDescent="0.25">
      <c r="A4312" s="1" t="s">
        <v>67088</v>
      </c>
      <c r="B4312" s="1" t="s">
        <v>62806</v>
      </c>
      <c r="C4312" s="1" t="s">
        <v>264</v>
      </c>
    </row>
    <row r="4313" spans="1:3" x14ac:dyDescent="0.25">
      <c r="A4313" s="1" t="s">
        <v>67089</v>
      </c>
      <c r="B4313" s="1" t="s">
        <v>62775</v>
      </c>
      <c r="C4313" s="1" t="s">
        <v>123</v>
      </c>
    </row>
    <row r="4314" spans="1:3" x14ac:dyDescent="0.25">
      <c r="A4314" s="1" t="s">
        <v>67090</v>
      </c>
      <c r="B4314" s="1" t="s">
        <v>62782</v>
      </c>
      <c r="C4314" s="1" t="s">
        <v>151</v>
      </c>
    </row>
    <row r="4315" spans="1:3" x14ac:dyDescent="0.25">
      <c r="A4315" s="1" t="s">
        <v>67091</v>
      </c>
      <c r="B4315" s="1" t="s">
        <v>62848</v>
      </c>
      <c r="C4315" s="1" t="s">
        <v>36</v>
      </c>
    </row>
    <row r="4316" spans="1:3" x14ac:dyDescent="0.25">
      <c r="A4316" s="1" t="s">
        <v>67092</v>
      </c>
      <c r="B4316" s="1" t="s">
        <v>62842</v>
      </c>
      <c r="C4316" s="1" t="s">
        <v>430</v>
      </c>
    </row>
    <row r="4317" spans="1:3" x14ac:dyDescent="0.25">
      <c r="A4317" s="1" t="s">
        <v>67093</v>
      </c>
      <c r="B4317" s="1" t="s">
        <v>62767</v>
      </c>
      <c r="C4317" s="1" t="s">
        <v>68</v>
      </c>
    </row>
    <row r="4318" spans="1:3" x14ac:dyDescent="0.25">
      <c r="A4318" s="1" t="s">
        <v>67094</v>
      </c>
      <c r="B4318" s="1" t="s">
        <v>62773</v>
      </c>
      <c r="C4318" s="1" t="s">
        <v>68</v>
      </c>
    </row>
    <row r="4319" spans="1:3" x14ac:dyDescent="0.25">
      <c r="A4319" s="1" t="s">
        <v>67095</v>
      </c>
      <c r="B4319" s="1" t="s">
        <v>62826</v>
      </c>
      <c r="C4319" s="1" t="s">
        <v>68</v>
      </c>
    </row>
    <row r="4320" spans="1:3" x14ac:dyDescent="0.25">
      <c r="A4320" s="1" t="s">
        <v>67096</v>
      </c>
      <c r="B4320" s="1" t="s">
        <v>62769</v>
      </c>
      <c r="C4320" s="1" t="s">
        <v>51</v>
      </c>
    </row>
    <row r="4321" spans="1:3" x14ac:dyDescent="0.25">
      <c r="A4321" s="1" t="s">
        <v>67097</v>
      </c>
      <c r="B4321" s="1" t="s">
        <v>62789</v>
      </c>
      <c r="C4321" s="1" t="s">
        <v>68</v>
      </c>
    </row>
    <row r="4322" spans="1:3" x14ac:dyDescent="0.25">
      <c r="A4322" s="1" t="s">
        <v>67098</v>
      </c>
      <c r="B4322" s="1" t="s">
        <v>62816</v>
      </c>
      <c r="C4322" s="1" t="s">
        <v>68</v>
      </c>
    </row>
    <row r="4323" spans="1:3" x14ac:dyDescent="0.25">
      <c r="A4323" s="1" t="s">
        <v>67099</v>
      </c>
      <c r="B4323" s="1" t="s">
        <v>63335</v>
      </c>
      <c r="C4323" s="1" t="s">
        <v>68</v>
      </c>
    </row>
    <row r="4324" spans="1:3" x14ac:dyDescent="0.25">
      <c r="A4324" s="1" t="s">
        <v>67100</v>
      </c>
      <c r="B4324" s="1" t="s">
        <v>62773</v>
      </c>
      <c r="C4324" s="1" t="s">
        <v>68</v>
      </c>
    </row>
    <row r="4325" spans="1:3" x14ac:dyDescent="0.25">
      <c r="A4325" s="1" t="s">
        <v>67101</v>
      </c>
      <c r="B4325" s="1" t="s">
        <v>62962</v>
      </c>
      <c r="C4325" s="1" t="s">
        <v>1148</v>
      </c>
    </row>
    <row r="4326" spans="1:3" x14ac:dyDescent="0.25">
      <c r="A4326" s="1" t="s">
        <v>67102</v>
      </c>
      <c r="B4326" s="1" t="s">
        <v>62826</v>
      </c>
      <c r="C4326" s="1" t="s">
        <v>68</v>
      </c>
    </row>
    <row r="4327" spans="1:3" x14ac:dyDescent="0.25">
      <c r="A4327" s="1" t="s">
        <v>67103</v>
      </c>
      <c r="B4327" s="1" t="s">
        <v>62763</v>
      </c>
      <c r="C4327" s="1" t="s">
        <v>68</v>
      </c>
    </row>
    <row r="4328" spans="1:3" x14ac:dyDescent="0.25">
      <c r="A4328" s="1" t="s">
        <v>67104</v>
      </c>
      <c r="B4328" s="1" t="s">
        <v>62797</v>
      </c>
      <c r="C4328" s="1" t="s">
        <v>68</v>
      </c>
    </row>
    <row r="4329" spans="1:3" x14ac:dyDescent="0.25">
      <c r="A4329" s="1" t="s">
        <v>67105</v>
      </c>
      <c r="B4329" s="1" t="s">
        <v>62816</v>
      </c>
      <c r="C4329" s="1" t="s">
        <v>68</v>
      </c>
    </row>
    <row r="4330" spans="1:3" x14ac:dyDescent="0.25">
      <c r="A4330" s="1" t="s">
        <v>67106</v>
      </c>
      <c r="B4330" s="1" t="s">
        <v>62787</v>
      </c>
      <c r="C4330" s="1" t="s">
        <v>172</v>
      </c>
    </row>
    <row r="4331" spans="1:3" x14ac:dyDescent="0.25">
      <c r="A4331" s="1" t="s">
        <v>67107</v>
      </c>
      <c r="B4331" s="1" t="s">
        <v>62775</v>
      </c>
      <c r="C4331" s="1" t="s">
        <v>123</v>
      </c>
    </row>
    <row r="4332" spans="1:3" x14ac:dyDescent="0.25">
      <c r="A4332" s="1" t="s">
        <v>67108</v>
      </c>
      <c r="B4332" s="1" t="s">
        <v>62806</v>
      </c>
      <c r="C4332" s="1" t="s">
        <v>264</v>
      </c>
    </row>
    <row r="4333" spans="1:3" x14ac:dyDescent="0.25">
      <c r="A4333" s="1" t="s">
        <v>67109</v>
      </c>
      <c r="B4333" s="1" t="s">
        <v>62761</v>
      </c>
      <c r="C4333" s="1" t="s">
        <v>76</v>
      </c>
    </row>
    <row r="4334" spans="1:3" x14ac:dyDescent="0.25">
      <c r="A4334" s="1" t="s">
        <v>67110</v>
      </c>
      <c r="B4334" s="1" t="s">
        <v>62795</v>
      </c>
      <c r="C4334" s="1" t="s">
        <v>212</v>
      </c>
    </row>
    <row r="4335" spans="1:3" x14ac:dyDescent="0.25">
      <c r="A4335" s="1" t="s">
        <v>67111</v>
      </c>
      <c r="B4335" s="1" t="s">
        <v>62751</v>
      </c>
      <c r="C4335" s="1" t="s">
        <v>36</v>
      </c>
    </row>
    <row r="4336" spans="1:3" x14ac:dyDescent="0.25">
      <c r="A4336" s="1" t="s">
        <v>67112</v>
      </c>
      <c r="B4336" s="1" t="s">
        <v>62816</v>
      </c>
      <c r="C4336" s="1" t="s">
        <v>68</v>
      </c>
    </row>
    <row r="4337" spans="1:3" x14ac:dyDescent="0.25">
      <c r="A4337" s="1" t="s">
        <v>67113</v>
      </c>
      <c r="B4337" s="1" t="s">
        <v>62787</v>
      </c>
      <c r="C4337" s="1" t="s">
        <v>172</v>
      </c>
    </row>
    <row r="4338" spans="1:3" x14ac:dyDescent="0.25">
      <c r="A4338" s="1" t="s">
        <v>67114</v>
      </c>
      <c r="B4338" s="1" t="s">
        <v>62755</v>
      </c>
      <c r="C4338" s="1" t="s">
        <v>51</v>
      </c>
    </row>
    <row r="4339" spans="1:3" x14ac:dyDescent="0.25">
      <c r="A4339" s="1" t="s">
        <v>67115</v>
      </c>
      <c r="B4339" s="1" t="s">
        <v>62749</v>
      </c>
      <c r="C4339" s="1" t="s">
        <v>28</v>
      </c>
    </row>
    <row r="4340" spans="1:3" x14ac:dyDescent="0.25">
      <c r="A4340" s="1" t="s">
        <v>67116</v>
      </c>
      <c r="B4340" s="1" t="s">
        <v>62828</v>
      </c>
      <c r="C4340" s="1" t="s">
        <v>362</v>
      </c>
    </row>
    <row r="4341" spans="1:3" x14ac:dyDescent="0.25">
      <c r="A4341" s="1" t="s">
        <v>67117</v>
      </c>
      <c r="B4341" s="1" t="s">
        <v>62784</v>
      </c>
      <c r="C4341" s="1" t="s">
        <v>68</v>
      </c>
    </row>
    <row r="4342" spans="1:3" x14ac:dyDescent="0.25">
      <c r="A4342" s="1" t="s">
        <v>67118</v>
      </c>
      <c r="B4342" s="1" t="s">
        <v>62836</v>
      </c>
      <c r="C4342" s="1" t="s">
        <v>402</v>
      </c>
    </row>
    <row r="4343" spans="1:3" x14ac:dyDescent="0.25">
      <c r="A4343" s="1" t="s">
        <v>67119</v>
      </c>
      <c r="B4343" s="1" t="s">
        <v>62753</v>
      </c>
      <c r="C4343" s="1" t="s">
        <v>44</v>
      </c>
    </row>
    <row r="4344" spans="1:3" x14ac:dyDescent="0.25">
      <c r="A4344" s="1" t="s">
        <v>67120</v>
      </c>
      <c r="B4344" s="1" t="s">
        <v>62773</v>
      </c>
      <c r="C4344" s="1" t="s">
        <v>68</v>
      </c>
    </row>
    <row r="4345" spans="1:3" x14ac:dyDescent="0.25">
      <c r="A4345" s="1" t="s">
        <v>67121</v>
      </c>
      <c r="B4345" s="1" t="s">
        <v>62779</v>
      </c>
      <c r="C4345" s="1" t="s">
        <v>68</v>
      </c>
    </row>
    <row r="4346" spans="1:3" x14ac:dyDescent="0.25">
      <c r="A4346" s="1" t="s">
        <v>67122</v>
      </c>
      <c r="B4346" s="1" t="s">
        <v>62759</v>
      </c>
      <c r="C4346" s="1" t="s">
        <v>68</v>
      </c>
    </row>
    <row r="4347" spans="1:3" x14ac:dyDescent="0.25">
      <c r="A4347" s="1" t="s">
        <v>67123</v>
      </c>
      <c r="B4347" s="1" t="s">
        <v>62757</v>
      </c>
      <c r="C4347" s="1" t="s">
        <v>60</v>
      </c>
    </row>
    <row r="4348" spans="1:3" x14ac:dyDescent="0.25">
      <c r="A4348" s="1" t="s">
        <v>67124</v>
      </c>
      <c r="B4348" s="1" t="s">
        <v>62753</v>
      </c>
      <c r="C4348" s="1" t="s">
        <v>44</v>
      </c>
    </row>
    <row r="4349" spans="1:3" x14ac:dyDescent="0.25">
      <c r="A4349" s="1" t="s">
        <v>67125</v>
      </c>
      <c r="B4349" s="1" t="s">
        <v>62782</v>
      </c>
      <c r="C4349" s="1" t="s">
        <v>151</v>
      </c>
    </row>
    <row r="4350" spans="1:3" x14ac:dyDescent="0.25">
      <c r="A4350" s="1" t="s">
        <v>67126</v>
      </c>
      <c r="B4350" s="1" t="s">
        <v>62782</v>
      </c>
      <c r="C4350" s="1" t="s">
        <v>151</v>
      </c>
    </row>
    <row r="4351" spans="1:3" x14ac:dyDescent="0.25">
      <c r="A4351" s="1" t="s">
        <v>67127</v>
      </c>
      <c r="B4351" s="1" t="s">
        <v>62826</v>
      </c>
      <c r="C4351" s="1" t="s">
        <v>68</v>
      </c>
    </row>
    <row r="4352" spans="1:3" x14ac:dyDescent="0.25">
      <c r="A4352" s="1" t="s">
        <v>67128</v>
      </c>
      <c r="B4352" s="1" t="s">
        <v>62844</v>
      </c>
      <c r="C4352" s="1" t="s">
        <v>437</v>
      </c>
    </row>
    <row r="4353" spans="1:3" x14ac:dyDescent="0.25">
      <c r="A4353" s="1" t="s">
        <v>67129</v>
      </c>
      <c r="B4353" s="1" t="s">
        <v>62759</v>
      </c>
      <c r="C4353" s="1" t="s">
        <v>68</v>
      </c>
    </row>
    <row r="4354" spans="1:3" x14ac:dyDescent="0.25">
      <c r="A4354" s="1" t="s">
        <v>67130</v>
      </c>
      <c r="B4354" s="1" t="s">
        <v>62962</v>
      </c>
      <c r="C4354" s="1" t="s">
        <v>1148</v>
      </c>
    </row>
    <row r="4355" spans="1:3" x14ac:dyDescent="0.25">
      <c r="A4355" s="1" t="s">
        <v>67131</v>
      </c>
      <c r="B4355" s="1" t="s">
        <v>62897</v>
      </c>
      <c r="C4355" s="1" t="s">
        <v>323</v>
      </c>
    </row>
    <row r="4356" spans="1:3" x14ac:dyDescent="0.25">
      <c r="A4356" s="1" t="s">
        <v>67132</v>
      </c>
      <c r="B4356" s="1" t="s">
        <v>62767</v>
      </c>
      <c r="C4356" s="1" t="s">
        <v>68</v>
      </c>
    </row>
    <row r="4357" spans="1:3" x14ac:dyDescent="0.25">
      <c r="A4357" s="1" t="s">
        <v>67133</v>
      </c>
      <c r="B4357" s="1" t="s">
        <v>62773</v>
      </c>
      <c r="C4357" s="1" t="s">
        <v>68</v>
      </c>
    </row>
    <row r="4358" spans="1:3" x14ac:dyDescent="0.25">
      <c r="A4358" s="1" t="s">
        <v>67134</v>
      </c>
      <c r="B4358" s="1" t="s">
        <v>62751</v>
      </c>
      <c r="C4358" s="1" t="s">
        <v>36</v>
      </c>
    </row>
    <row r="4359" spans="1:3" x14ac:dyDescent="0.25">
      <c r="A4359" s="1" t="s">
        <v>67135</v>
      </c>
      <c r="B4359" s="1" t="s">
        <v>62773</v>
      </c>
      <c r="C4359" s="1" t="s">
        <v>68</v>
      </c>
    </row>
    <row r="4360" spans="1:3" x14ac:dyDescent="0.25">
      <c r="A4360" s="1" t="s">
        <v>67136</v>
      </c>
      <c r="B4360" s="1" t="s">
        <v>62751</v>
      </c>
      <c r="C4360" s="1" t="s">
        <v>36</v>
      </c>
    </row>
    <row r="4361" spans="1:3" x14ac:dyDescent="0.25">
      <c r="A4361" s="1" t="s">
        <v>67137</v>
      </c>
      <c r="B4361" s="1" t="s">
        <v>62773</v>
      </c>
      <c r="C4361" s="1" t="s">
        <v>68</v>
      </c>
    </row>
    <row r="4362" spans="1:3" x14ac:dyDescent="0.25">
      <c r="A4362" s="1" t="s">
        <v>67138</v>
      </c>
      <c r="B4362" s="1" t="s">
        <v>62782</v>
      </c>
      <c r="C4362" s="1" t="s">
        <v>151</v>
      </c>
    </row>
    <row r="4363" spans="1:3" x14ac:dyDescent="0.25">
      <c r="A4363" s="1" t="s">
        <v>67139</v>
      </c>
      <c r="B4363" s="1" t="s">
        <v>62753</v>
      </c>
      <c r="C4363" s="1" t="s">
        <v>44</v>
      </c>
    </row>
    <row r="4364" spans="1:3" x14ac:dyDescent="0.25">
      <c r="A4364" s="1" t="s">
        <v>67140</v>
      </c>
      <c r="B4364" s="1" t="s">
        <v>62860</v>
      </c>
      <c r="C4364" s="1" t="s">
        <v>527</v>
      </c>
    </row>
    <row r="4365" spans="1:3" x14ac:dyDescent="0.25">
      <c r="A4365" s="1" t="s">
        <v>67141</v>
      </c>
      <c r="B4365" s="1" t="s">
        <v>62782</v>
      </c>
      <c r="C4365" s="1" t="s">
        <v>151</v>
      </c>
    </row>
    <row r="4366" spans="1:3" x14ac:dyDescent="0.25">
      <c r="A4366" s="1" t="s">
        <v>67142</v>
      </c>
      <c r="B4366" s="1" t="s">
        <v>62824</v>
      </c>
      <c r="C4366" s="1" t="s">
        <v>349</v>
      </c>
    </row>
    <row r="4367" spans="1:3" x14ac:dyDescent="0.25">
      <c r="A4367" s="1" t="s">
        <v>67143</v>
      </c>
      <c r="B4367" s="1" t="s">
        <v>62773</v>
      </c>
      <c r="C4367" s="1" t="s">
        <v>68</v>
      </c>
    </row>
    <row r="4368" spans="1:3" x14ac:dyDescent="0.25">
      <c r="A4368" s="1" t="s">
        <v>67144</v>
      </c>
      <c r="B4368" s="1" t="s">
        <v>62753</v>
      </c>
      <c r="C4368" s="1" t="s">
        <v>44</v>
      </c>
    </row>
    <row r="4369" spans="1:3" x14ac:dyDescent="0.25">
      <c r="A4369" s="1" t="s">
        <v>67145</v>
      </c>
      <c r="B4369" s="1" t="s">
        <v>62848</v>
      </c>
      <c r="C4369" s="1" t="s">
        <v>36</v>
      </c>
    </row>
    <row r="4370" spans="1:3" x14ac:dyDescent="0.25">
      <c r="A4370" s="1" t="s">
        <v>67146</v>
      </c>
      <c r="B4370" s="1" t="s">
        <v>62782</v>
      </c>
      <c r="C4370" s="1" t="s">
        <v>151</v>
      </c>
    </row>
    <row r="4371" spans="1:3" x14ac:dyDescent="0.25">
      <c r="A4371" s="1" t="s">
        <v>67147</v>
      </c>
      <c r="B4371" s="1" t="s">
        <v>62769</v>
      </c>
      <c r="C4371" s="1" t="s">
        <v>51</v>
      </c>
    </row>
    <row r="4372" spans="1:3" x14ac:dyDescent="0.25">
      <c r="A4372" s="1" t="s">
        <v>67148</v>
      </c>
      <c r="B4372" s="1" t="s">
        <v>62784</v>
      </c>
      <c r="C4372" s="1" t="s">
        <v>68</v>
      </c>
    </row>
    <row r="4373" spans="1:3" x14ac:dyDescent="0.25">
      <c r="A4373" s="1" t="s">
        <v>67149</v>
      </c>
      <c r="B4373" s="1" t="s">
        <v>62800</v>
      </c>
      <c r="C4373" s="1" t="s">
        <v>123</v>
      </c>
    </row>
    <row r="4374" spans="1:3" x14ac:dyDescent="0.25">
      <c r="A4374" s="1" t="s">
        <v>67150</v>
      </c>
      <c r="B4374" s="1" t="s">
        <v>62787</v>
      </c>
      <c r="C4374" s="1" t="s">
        <v>172</v>
      </c>
    </row>
    <row r="4375" spans="1:3" x14ac:dyDescent="0.25">
      <c r="A4375" s="1" t="s">
        <v>67151</v>
      </c>
      <c r="B4375" s="1" t="s">
        <v>62763</v>
      </c>
      <c r="C4375" s="1" t="s">
        <v>68</v>
      </c>
    </row>
    <row r="4376" spans="1:3" x14ac:dyDescent="0.25">
      <c r="A4376" s="1" t="s">
        <v>67152</v>
      </c>
      <c r="B4376" s="1" t="s">
        <v>62839</v>
      </c>
      <c r="C4376" s="1" t="s">
        <v>68</v>
      </c>
    </row>
    <row r="4377" spans="1:3" x14ac:dyDescent="0.25">
      <c r="A4377" s="1" t="s">
        <v>67153</v>
      </c>
      <c r="B4377" s="1" t="s">
        <v>62816</v>
      </c>
      <c r="C4377" s="1" t="s">
        <v>68</v>
      </c>
    </row>
    <row r="4378" spans="1:3" x14ac:dyDescent="0.25">
      <c r="A4378" s="1" t="s">
        <v>67154</v>
      </c>
      <c r="B4378" s="1" t="s">
        <v>62759</v>
      </c>
      <c r="C4378" s="1" t="s">
        <v>68</v>
      </c>
    </row>
    <row r="4379" spans="1:3" x14ac:dyDescent="0.25">
      <c r="A4379" s="1" t="s">
        <v>67155</v>
      </c>
      <c r="B4379" s="1" t="s">
        <v>62806</v>
      </c>
      <c r="C4379" s="1" t="s">
        <v>264</v>
      </c>
    </row>
    <row r="4380" spans="1:3" x14ac:dyDescent="0.25">
      <c r="A4380" s="1" t="s">
        <v>67156</v>
      </c>
      <c r="B4380" s="1" t="s">
        <v>62751</v>
      </c>
      <c r="C4380" s="1" t="s">
        <v>36</v>
      </c>
    </row>
    <row r="4381" spans="1:3" x14ac:dyDescent="0.25">
      <c r="A4381" s="1" t="s">
        <v>67157</v>
      </c>
      <c r="B4381" s="1" t="s">
        <v>62836</v>
      </c>
      <c r="C4381" s="1" t="s">
        <v>402</v>
      </c>
    </row>
    <row r="4382" spans="1:3" x14ac:dyDescent="0.25">
      <c r="A4382" s="1" t="s">
        <v>67158</v>
      </c>
      <c r="B4382" s="1" t="s">
        <v>62763</v>
      </c>
      <c r="C4382" s="1" t="s">
        <v>68</v>
      </c>
    </row>
    <row r="4383" spans="1:3" x14ac:dyDescent="0.25">
      <c r="A4383" s="1" t="s">
        <v>67159</v>
      </c>
      <c r="B4383" s="1" t="s">
        <v>62749</v>
      </c>
      <c r="C4383" s="1" t="s">
        <v>28</v>
      </c>
    </row>
    <row r="4384" spans="1:3" x14ac:dyDescent="0.25">
      <c r="A4384" s="1" t="s">
        <v>67160</v>
      </c>
      <c r="B4384" s="1" t="s">
        <v>62763</v>
      </c>
      <c r="C4384" s="1" t="s">
        <v>68</v>
      </c>
    </row>
    <row r="4385" spans="1:3" x14ac:dyDescent="0.25">
      <c r="A4385" s="1" t="s">
        <v>67161</v>
      </c>
      <c r="B4385" s="1" t="s">
        <v>62834</v>
      </c>
      <c r="C4385" s="1" t="s">
        <v>68</v>
      </c>
    </row>
    <row r="4386" spans="1:3" x14ac:dyDescent="0.25">
      <c r="A4386" s="1" t="s">
        <v>67162</v>
      </c>
      <c r="B4386" s="1" t="s">
        <v>62800</v>
      </c>
      <c r="C4386" s="1" t="s">
        <v>123</v>
      </c>
    </row>
    <row r="4387" spans="1:3" x14ac:dyDescent="0.25">
      <c r="A4387" s="1" t="s">
        <v>67163</v>
      </c>
      <c r="B4387" s="1" t="s">
        <v>62816</v>
      </c>
      <c r="C4387" s="1" t="s">
        <v>68</v>
      </c>
    </row>
    <row r="4388" spans="1:3" x14ac:dyDescent="0.25">
      <c r="A4388" s="1" t="s">
        <v>67164</v>
      </c>
      <c r="B4388" s="1" t="s">
        <v>62828</v>
      </c>
      <c r="C4388" s="1" t="s">
        <v>362</v>
      </c>
    </row>
    <row r="4389" spans="1:3" x14ac:dyDescent="0.25">
      <c r="A4389" s="1" t="s">
        <v>67165</v>
      </c>
      <c r="B4389" s="1" t="s">
        <v>62828</v>
      </c>
      <c r="C4389" s="1" t="s">
        <v>362</v>
      </c>
    </row>
    <row r="4390" spans="1:3" x14ac:dyDescent="0.25">
      <c r="A4390" s="1" t="s">
        <v>67166</v>
      </c>
      <c r="B4390" s="1" t="s">
        <v>62769</v>
      </c>
      <c r="C4390" s="1" t="s">
        <v>51</v>
      </c>
    </row>
    <row r="4391" spans="1:3" x14ac:dyDescent="0.25">
      <c r="A4391" s="1" t="s">
        <v>67167</v>
      </c>
      <c r="B4391" s="1" t="s">
        <v>62806</v>
      </c>
      <c r="C4391" s="1" t="s">
        <v>264</v>
      </c>
    </row>
    <row r="4392" spans="1:3" x14ac:dyDescent="0.25">
      <c r="A4392" s="1" t="s">
        <v>67168</v>
      </c>
      <c r="B4392" s="1" t="s">
        <v>63224</v>
      </c>
      <c r="C4392" s="1" t="s">
        <v>362</v>
      </c>
    </row>
    <row r="4393" spans="1:3" x14ac:dyDescent="0.25">
      <c r="A4393" s="1" t="s">
        <v>67169</v>
      </c>
      <c r="B4393" s="1" t="s">
        <v>62753</v>
      </c>
      <c r="C4393" s="1" t="s">
        <v>44</v>
      </c>
    </row>
    <row r="4394" spans="1:3" x14ac:dyDescent="0.25">
      <c r="A4394" s="1" t="s">
        <v>67170</v>
      </c>
      <c r="B4394" s="1" t="s">
        <v>62751</v>
      </c>
      <c r="C4394" s="1" t="s">
        <v>36</v>
      </c>
    </row>
    <row r="4395" spans="1:3" x14ac:dyDescent="0.25">
      <c r="A4395" s="1" t="s">
        <v>67171</v>
      </c>
      <c r="B4395" s="1" t="s">
        <v>63224</v>
      </c>
      <c r="C4395" s="1" t="s">
        <v>362</v>
      </c>
    </row>
    <row r="4396" spans="1:3" x14ac:dyDescent="0.25">
      <c r="A4396" s="1" t="s">
        <v>67172</v>
      </c>
      <c r="B4396" s="1" t="s">
        <v>62816</v>
      </c>
      <c r="C4396" s="1" t="s">
        <v>68</v>
      </c>
    </row>
    <row r="4397" spans="1:3" x14ac:dyDescent="0.25">
      <c r="A4397" s="1" t="s">
        <v>67173</v>
      </c>
      <c r="B4397" s="1" t="s">
        <v>62769</v>
      </c>
      <c r="C4397" s="1" t="s">
        <v>51</v>
      </c>
    </row>
    <row r="4398" spans="1:3" x14ac:dyDescent="0.25">
      <c r="A4398" s="1" t="s">
        <v>67174</v>
      </c>
      <c r="B4398" s="1" t="s">
        <v>62769</v>
      </c>
      <c r="C4398" s="1" t="s">
        <v>51</v>
      </c>
    </row>
    <row r="4399" spans="1:3" x14ac:dyDescent="0.25">
      <c r="A4399" s="1" t="s">
        <v>67175</v>
      </c>
      <c r="B4399" s="1" t="s">
        <v>62773</v>
      </c>
      <c r="C4399" s="1" t="s">
        <v>68</v>
      </c>
    </row>
    <row r="4400" spans="1:3" x14ac:dyDescent="0.25">
      <c r="A4400" s="1" t="s">
        <v>67176</v>
      </c>
      <c r="B4400" s="1" t="s">
        <v>62816</v>
      </c>
      <c r="C4400" s="1" t="s">
        <v>68</v>
      </c>
    </row>
    <row r="4401" spans="1:3" x14ac:dyDescent="0.25">
      <c r="A4401" s="1" t="s">
        <v>67177</v>
      </c>
      <c r="B4401" s="1" t="s">
        <v>62779</v>
      </c>
      <c r="C4401" s="1" t="s">
        <v>68</v>
      </c>
    </row>
    <row r="4402" spans="1:3" x14ac:dyDescent="0.25">
      <c r="A4402" s="1" t="s">
        <v>67178</v>
      </c>
      <c r="B4402" s="1" t="s">
        <v>62759</v>
      </c>
      <c r="C4402" s="1" t="s">
        <v>68</v>
      </c>
    </row>
    <row r="4403" spans="1:3" x14ac:dyDescent="0.25">
      <c r="A4403" s="1" t="s">
        <v>67179</v>
      </c>
      <c r="B4403" s="1" t="s">
        <v>62816</v>
      </c>
      <c r="C4403" s="1" t="s">
        <v>68</v>
      </c>
    </row>
    <row r="4404" spans="1:3" x14ac:dyDescent="0.25">
      <c r="A4404" s="1" t="s">
        <v>67180</v>
      </c>
      <c r="B4404" s="1" t="s">
        <v>62795</v>
      </c>
      <c r="C4404" s="1" t="s">
        <v>212</v>
      </c>
    </row>
    <row r="4405" spans="1:3" x14ac:dyDescent="0.25">
      <c r="A4405" s="1" t="s">
        <v>67181</v>
      </c>
      <c r="B4405" s="1" t="s">
        <v>62824</v>
      </c>
      <c r="C4405" s="1" t="s">
        <v>349</v>
      </c>
    </row>
    <row r="4406" spans="1:3" x14ac:dyDescent="0.25">
      <c r="A4406" s="1" t="s">
        <v>67182</v>
      </c>
      <c r="B4406" s="1" t="s">
        <v>62759</v>
      </c>
      <c r="C4406" s="1" t="s">
        <v>68</v>
      </c>
    </row>
    <row r="4407" spans="1:3" x14ac:dyDescent="0.25">
      <c r="A4407" s="1" t="s">
        <v>67183</v>
      </c>
      <c r="B4407" s="1" t="s">
        <v>62828</v>
      </c>
      <c r="C4407" s="1" t="s">
        <v>362</v>
      </c>
    </row>
    <row r="4408" spans="1:3" x14ac:dyDescent="0.25">
      <c r="A4408" s="1" t="s">
        <v>67184</v>
      </c>
      <c r="B4408" s="1" t="s">
        <v>62828</v>
      </c>
      <c r="C4408" s="1" t="s">
        <v>362</v>
      </c>
    </row>
    <row r="4409" spans="1:3" x14ac:dyDescent="0.25">
      <c r="A4409" s="1" t="s">
        <v>67185</v>
      </c>
      <c r="B4409" s="1" t="s">
        <v>62816</v>
      </c>
      <c r="C4409" s="1" t="s">
        <v>68</v>
      </c>
    </row>
    <row r="4410" spans="1:3" x14ac:dyDescent="0.25">
      <c r="A4410" s="1" t="s">
        <v>67186</v>
      </c>
      <c r="B4410" s="1" t="s">
        <v>62769</v>
      </c>
      <c r="C4410" s="1" t="s">
        <v>51</v>
      </c>
    </row>
    <row r="4411" spans="1:3" x14ac:dyDescent="0.25">
      <c r="A4411" s="1" t="s">
        <v>67187</v>
      </c>
      <c r="B4411" s="1" t="s">
        <v>62769</v>
      </c>
      <c r="C4411" s="1" t="s">
        <v>51</v>
      </c>
    </row>
    <row r="4412" spans="1:3" x14ac:dyDescent="0.25">
      <c r="A4412" s="1" t="s">
        <v>67188</v>
      </c>
      <c r="B4412" s="1" t="s">
        <v>62797</v>
      </c>
      <c r="C4412" s="1" t="s">
        <v>68</v>
      </c>
    </row>
    <row r="4413" spans="1:3" x14ac:dyDescent="0.25">
      <c r="A4413" s="1" t="s">
        <v>67189</v>
      </c>
      <c r="B4413" s="1" t="s">
        <v>62826</v>
      </c>
      <c r="C4413" s="1" t="s">
        <v>68</v>
      </c>
    </row>
    <row r="4414" spans="1:3" x14ac:dyDescent="0.25">
      <c r="A4414" s="1" t="s">
        <v>67190</v>
      </c>
      <c r="B4414" s="1" t="s">
        <v>62773</v>
      </c>
      <c r="C4414" s="1" t="s">
        <v>68</v>
      </c>
    </row>
    <row r="4415" spans="1:3" x14ac:dyDescent="0.25">
      <c r="A4415" s="1" t="s">
        <v>67191</v>
      </c>
      <c r="B4415" s="1" t="s">
        <v>62769</v>
      </c>
      <c r="C4415" s="1" t="s">
        <v>51</v>
      </c>
    </row>
    <row r="4416" spans="1:3" x14ac:dyDescent="0.25">
      <c r="A4416" s="1" t="s">
        <v>67192</v>
      </c>
      <c r="B4416" s="1" t="s">
        <v>62795</v>
      </c>
      <c r="C4416" s="1" t="s">
        <v>212</v>
      </c>
    </row>
    <row r="4417" spans="1:3" x14ac:dyDescent="0.25">
      <c r="A4417" s="1" t="s">
        <v>67193</v>
      </c>
      <c r="B4417" s="1" t="s">
        <v>62860</v>
      </c>
      <c r="C4417" s="1" t="s">
        <v>527</v>
      </c>
    </row>
    <row r="4418" spans="1:3" x14ac:dyDescent="0.25">
      <c r="A4418" s="1" t="s">
        <v>67194</v>
      </c>
      <c r="B4418" s="1" t="s">
        <v>62773</v>
      </c>
      <c r="C4418" s="1" t="s">
        <v>68</v>
      </c>
    </row>
    <row r="4419" spans="1:3" x14ac:dyDescent="0.25">
      <c r="A4419" s="1" t="s">
        <v>67195</v>
      </c>
      <c r="B4419" s="1" t="s">
        <v>62897</v>
      </c>
      <c r="C4419" s="1" t="s">
        <v>323</v>
      </c>
    </row>
    <row r="4420" spans="1:3" x14ac:dyDescent="0.25">
      <c r="A4420" s="1" t="s">
        <v>67196</v>
      </c>
      <c r="B4420" s="1" t="s">
        <v>62782</v>
      </c>
      <c r="C4420" s="1" t="s">
        <v>151</v>
      </c>
    </row>
    <row r="4421" spans="1:3" x14ac:dyDescent="0.25">
      <c r="A4421" s="1" t="s">
        <v>67197</v>
      </c>
      <c r="B4421" s="1" t="s">
        <v>62759</v>
      </c>
      <c r="C4421" s="1" t="s">
        <v>68</v>
      </c>
    </row>
    <row r="4422" spans="1:3" x14ac:dyDescent="0.25">
      <c r="A4422" s="1" t="s">
        <v>67198</v>
      </c>
      <c r="B4422" s="1" t="s">
        <v>62775</v>
      </c>
      <c r="C4422" s="1" t="s">
        <v>123</v>
      </c>
    </row>
    <row r="4423" spans="1:3" x14ac:dyDescent="0.25">
      <c r="A4423" s="1" t="s">
        <v>67199</v>
      </c>
      <c r="B4423" s="1" t="s">
        <v>62819</v>
      </c>
      <c r="C4423" s="1" t="s">
        <v>323</v>
      </c>
    </row>
    <row r="4424" spans="1:3" x14ac:dyDescent="0.25">
      <c r="A4424" s="1" t="s">
        <v>67200</v>
      </c>
      <c r="B4424" s="1" t="s">
        <v>62816</v>
      </c>
      <c r="C4424" s="1" t="s">
        <v>68</v>
      </c>
    </row>
    <row r="4425" spans="1:3" x14ac:dyDescent="0.25">
      <c r="A4425" s="1" t="s">
        <v>67201</v>
      </c>
      <c r="B4425" s="1" t="s">
        <v>62763</v>
      </c>
      <c r="C4425" s="1" t="s">
        <v>68</v>
      </c>
    </row>
    <row r="4426" spans="1:3" x14ac:dyDescent="0.25">
      <c r="A4426" s="1" t="s">
        <v>27853</v>
      </c>
      <c r="B4426" s="1" t="s">
        <v>62763</v>
      </c>
      <c r="C4426" s="1" t="s">
        <v>68</v>
      </c>
    </row>
    <row r="4427" spans="1:3" x14ac:dyDescent="0.25">
      <c r="A4427" s="1" t="s">
        <v>67202</v>
      </c>
      <c r="B4427" s="1" t="s">
        <v>62795</v>
      </c>
      <c r="C4427" s="1" t="s">
        <v>212</v>
      </c>
    </row>
    <row r="4428" spans="1:3" x14ac:dyDescent="0.25">
      <c r="A4428" s="1" t="s">
        <v>67203</v>
      </c>
      <c r="B4428" s="1" t="s">
        <v>62806</v>
      </c>
      <c r="C4428" s="1" t="s">
        <v>264</v>
      </c>
    </row>
    <row r="4429" spans="1:3" x14ac:dyDescent="0.25">
      <c r="A4429" s="1" t="s">
        <v>67204</v>
      </c>
      <c r="B4429" s="1" t="s">
        <v>62816</v>
      </c>
      <c r="C4429" s="1" t="s">
        <v>68</v>
      </c>
    </row>
    <row r="4430" spans="1:3" x14ac:dyDescent="0.25">
      <c r="A4430" s="1" t="s">
        <v>67205</v>
      </c>
      <c r="B4430" s="1" t="s">
        <v>62806</v>
      </c>
      <c r="C4430" s="1" t="s">
        <v>264</v>
      </c>
    </row>
    <row r="4431" spans="1:3" x14ac:dyDescent="0.25">
      <c r="A4431" s="1" t="s">
        <v>67206</v>
      </c>
      <c r="B4431" s="1" t="s">
        <v>62784</v>
      </c>
      <c r="C4431" s="1" t="s">
        <v>68</v>
      </c>
    </row>
    <row r="4432" spans="1:3" x14ac:dyDescent="0.25">
      <c r="A4432" s="1" t="s">
        <v>67207</v>
      </c>
      <c r="B4432" s="1" t="s">
        <v>62769</v>
      </c>
      <c r="C4432" s="1" t="s">
        <v>51</v>
      </c>
    </row>
    <row r="4433" spans="1:3" x14ac:dyDescent="0.25">
      <c r="A4433" s="1" t="s">
        <v>67208</v>
      </c>
      <c r="B4433" s="1" t="s">
        <v>62897</v>
      </c>
      <c r="C4433" s="1" t="s">
        <v>323</v>
      </c>
    </row>
    <row r="4434" spans="1:3" x14ac:dyDescent="0.25">
      <c r="A4434" s="1" t="s">
        <v>67209</v>
      </c>
      <c r="B4434" s="1" t="s">
        <v>62769</v>
      </c>
      <c r="C4434" s="1" t="s">
        <v>51</v>
      </c>
    </row>
    <row r="4435" spans="1:3" x14ac:dyDescent="0.25">
      <c r="A4435" s="1" t="s">
        <v>67210</v>
      </c>
      <c r="B4435" s="1" t="s">
        <v>62784</v>
      </c>
      <c r="C4435" s="1" t="s">
        <v>68</v>
      </c>
    </row>
    <row r="4436" spans="1:3" x14ac:dyDescent="0.25">
      <c r="A4436" s="1" t="s">
        <v>67211</v>
      </c>
      <c r="B4436" s="1" t="s">
        <v>62769</v>
      </c>
      <c r="C4436" s="1" t="s">
        <v>51</v>
      </c>
    </row>
    <row r="4437" spans="1:3" x14ac:dyDescent="0.25">
      <c r="A4437" s="1" t="s">
        <v>67212</v>
      </c>
      <c r="B4437" s="1" t="s">
        <v>62800</v>
      </c>
      <c r="C4437" s="1" t="s">
        <v>123</v>
      </c>
    </row>
    <row r="4438" spans="1:3" x14ac:dyDescent="0.25">
      <c r="A4438" s="1" t="s">
        <v>67213</v>
      </c>
      <c r="B4438" s="1" t="s">
        <v>62773</v>
      </c>
      <c r="C4438" s="1" t="s">
        <v>68</v>
      </c>
    </row>
    <row r="4439" spans="1:3" x14ac:dyDescent="0.25">
      <c r="A4439" s="1" t="s">
        <v>67214</v>
      </c>
      <c r="B4439" s="1" t="s">
        <v>62787</v>
      </c>
      <c r="C4439" s="1" t="s">
        <v>172</v>
      </c>
    </row>
    <row r="4440" spans="1:3" x14ac:dyDescent="0.25">
      <c r="A4440" s="1" t="s">
        <v>67215</v>
      </c>
      <c r="B4440" s="1" t="s">
        <v>62769</v>
      </c>
      <c r="C4440" s="1" t="s">
        <v>51</v>
      </c>
    </row>
    <row r="4441" spans="1:3" x14ac:dyDescent="0.25">
      <c r="A4441" s="1" t="s">
        <v>67216</v>
      </c>
      <c r="B4441" s="1" t="s">
        <v>62769</v>
      </c>
      <c r="C4441" s="1" t="s">
        <v>51</v>
      </c>
    </row>
    <row r="4442" spans="1:3" x14ac:dyDescent="0.25">
      <c r="A4442" s="1" t="s">
        <v>67217</v>
      </c>
      <c r="B4442" s="1" t="s">
        <v>62759</v>
      </c>
      <c r="C4442" s="1" t="s">
        <v>68</v>
      </c>
    </row>
    <row r="4443" spans="1:3" x14ac:dyDescent="0.25">
      <c r="A4443" s="1" t="s">
        <v>67218</v>
      </c>
      <c r="B4443" s="1" t="s">
        <v>62816</v>
      </c>
      <c r="C4443" s="1" t="s">
        <v>68</v>
      </c>
    </row>
    <row r="4444" spans="1:3" x14ac:dyDescent="0.25">
      <c r="A4444" s="1" t="s">
        <v>67219</v>
      </c>
      <c r="B4444" s="1" t="s">
        <v>62975</v>
      </c>
      <c r="C4444" s="1" t="s">
        <v>68</v>
      </c>
    </row>
    <row r="4445" spans="1:3" x14ac:dyDescent="0.25">
      <c r="A4445" s="1" t="s">
        <v>67220</v>
      </c>
      <c r="B4445" s="1" t="s">
        <v>62759</v>
      </c>
      <c r="C4445" s="1" t="s">
        <v>68</v>
      </c>
    </row>
    <row r="4446" spans="1:3" x14ac:dyDescent="0.25">
      <c r="A4446" s="1" t="s">
        <v>67221</v>
      </c>
      <c r="B4446" s="1" t="s">
        <v>62751</v>
      </c>
      <c r="C4446" s="1" t="s">
        <v>36</v>
      </c>
    </row>
    <row r="4447" spans="1:3" x14ac:dyDescent="0.25">
      <c r="A4447" s="1" t="s">
        <v>67222</v>
      </c>
      <c r="B4447" s="1" t="s">
        <v>62816</v>
      </c>
      <c r="C4447" s="1" t="s">
        <v>68</v>
      </c>
    </row>
    <row r="4448" spans="1:3" x14ac:dyDescent="0.25">
      <c r="A4448" s="1" t="s">
        <v>67223</v>
      </c>
      <c r="B4448" s="1" t="s">
        <v>62769</v>
      </c>
      <c r="C4448" s="1" t="s">
        <v>51</v>
      </c>
    </row>
    <row r="4449" spans="1:3" x14ac:dyDescent="0.25">
      <c r="A4449" s="1" t="s">
        <v>67224</v>
      </c>
      <c r="B4449" s="1" t="s">
        <v>62806</v>
      </c>
      <c r="C4449" s="1" t="s">
        <v>264</v>
      </c>
    </row>
    <row r="4450" spans="1:3" x14ac:dyDescent="0.25">
      <c r="A4450" s="1" t="s">
        <v>67225</v>
      </c>
      <c r="B4450" s="1" t="s">
        <v>62795</v>
      </c>
      <c r="C4450" s="1" t="s">
        <v>212</v>
      </c>
    </row>
    <row r="4451" spans="1:3" x14ac:dyDescent="0.25">
      <c r="A4451" s="1" t="s">
        <v>67226</v>
      </c>
      <c r="B4451" s="1" t="s">
        <v>62816</v>
      </c>
      <c r="C4451" s="1" t="s">
        <v>68</v>
      </c>
    </row>
    <row r="4452" spans="1:3" x14ac:dyDescent="0.25">
      <c r="A4452" s="1" t="s">
        <v>67227</v>
      </c>
      <c r="B4452" s="1" t="s">
        <v>62824</v>
      </c>
      <c r="C4452" s="1" t="s">
        <v>349</v>
      </c>
    </row>
    <row r="4453" spans="1:3" x14ac:dyDescent="0.25">
      <c r="A4453" s="1" t="s">
        <v>67228</v>
      </c>
      <c r="B4453" s="1" t="s">
        <v>62769</v>
      </c>
      <c r="C4453" s="1" t="s">
        <v>51</v>
      </c>
    </row>
    <row r="4454" spans="1:3" x14ac:dyDescent="0.25">
      <c r="A4454" s="1" t="s">
        <v>67229</v>
      </c>
      <c r="B4454" s="1" t="s">
        <v>62759</v>
      </c>
      <c r="C4454" s="1" t="s">
        <v>68</v>
      </c>
    </row>
    <row r="4455" spans="1:3" x14ac:dyDescent="0.25">
      <c r="A4455" s="1" t="s">
        <v>67230</v>
      </c>
      <c r="B4455" s="1" t="s">
        <v>62769</v>
      </c>
      <c r="C4455" s="1" t="s">
        <v>51</v>
      </c>
    </row>
    <row r="4456" spans="1:3" x14ac:dyDescent="0.25">
      <c r="A4456" s="1" t="s">
        <v>67231</v>
      </c>
      <c r="B4456" s="1" t="s">
        <v>62828</v>
      </c>
      <c r="C4456" s="1" t="s">
        <v>362</v>
      </c>
    </row>
    <row r="4457" spans="1:3" x14ac:dyDescent="0.25">
      <c r="A4457" s="1" t="s">
        <v>67232</v>
      </c>
      <c r="B4457" s="1" t="s">
        <v>62806</v>
      </c>
      <c r="C4457" s="1" t="s">
        <v>264</v>
      </c>
    </row>
    <row r="4458" spans="1:3" x14ac:dyDescent="0.25">
      <c r="A4458" s="1" t="s">
        <v>67233</v>
      </c>
      <c r="B4458" s="1" t="s">
        <v>62749</v>
      </c>
      <c r="C4458" s="1" t="s">
        <v>28</v>
      </c>
    </row>
    <row r="4459" spans="1:3" x14ac:dyDescent="0.25">
      <c r="A4459" s="1" t="s">
        <v>67234</v>
      </c>
      <c r="B4459" s="1" t="s">
        <v>62848</v>
      </c>
      <c r="C4459" s="1" t="s">
        <v>36</v>
      </c>
    </row>
    <row r="4460" spans="1:3" x14ac:dyDescent="0.25">
      <c r="A4460" s="1" t="s">
        <v>67235</v>
      </c>
      <c r="B4460" s="1" t="s">
        <v>62769</v>
      </c>
      <c r="C4460" s="1" t="s">
        <v>51</v>
      </c>
    </row>
    <row r="4461" spans="1:3" x14ac:dyDescent="0.25">
      <c r="A4461" s="1" t="s">
        <v>67236</v>
      </c>
      <c r="B4461" s="1" t="s">
        <v>62816</v>
      </c>
      <c r="C4461" s="1" t="s">
        <v>68</v>
      </c>
    </row>
    <row r="4462" spans="1:3" x14ac:dyDescent="0.25">
      <c r="A4462" s="1" t="s">
        <v>67237</v>
      </c>
      <c r="B4462" s="1" t="s">
        <v>62769</v>
      </c>
      <c r="C4462" s="1" t="s">
        <v>51</v>
      </c>
    </row>
    <row r="4463" spans="1:3" x14ac:dyDescent="0.25">
      <c r="A4463" s="1" t="s">
        <v>67238</v>
      </c>
      <c r="B4463" s="1" t="s">
        <v>62797</v>
      </c>
      <c r="C4463" s="1" t="s">
        <v>68</v>
      </c>
    </row>
    <row r="4464" spans="1:3" x14ac:dyDescent="0.25">
      <c r="A4464" s="1" t="s">
        <v>67239</v>
      </c>
      <c r="B4464" s="1" t="s">
        <v>62769</v>
      </c>
      <c r="C4464" s="1" t="s">
        <v>51</v>
      </c>
    </row>
    <row r="4465" spans="1:3" x14ac:dyDescent="0.25">
      <c r="A4465" s="1" t="s">
        <v>67240</v>
      </c>
      <c r="B4465" s="1" t="s">
        <v>62769</v>
      </c>
      <c r="C4465" s="1" t="s">
        <v>51</v>
      </c>
    </row>
    <row r="4466" spans="1:3" x14ac:dyDescent="0.25">
      <c r="A4466" s="1" t="s">
        <v>67241</v>
      </c>
      <c r="B4466" s="1" t="s">
        <v>62828</v>
      </c>
      <c r="C4466" s="1" t="s">
        <v>362</v>
      </c>
    </row>
    <row r="4467" spans="1:3" x14ac:dyDescent="0.25">
      <c r="A4467" s="1" t="s">
        <v>67242</v>
      </c>
      <c r="B4467" s="1" t="s">
        <v>62755</v>
      </c>
      <c r="C4467" s="1" t="s">
        <v>51</v>
      </c>
    </row>
    <row r="4468" spans="1:3" x14ac:dyDescent="0.25">
      <c r="A4468" s="1" t="s">
        <v>67243</v>
      </c>
      <c r="B4468" s="1" t="s">
        <v>62773</v>
      </c>
      <c r="C4468" s="1" t="s">
        <v>68</v>
      </c>
    </row>
    <row r="4469" spans="1:3" x14ac:dyDescent="0.25">
      <c r="A4469" s="1" t="s">
        <v>67244</v>
      </c>
      <c r="B4469" s="1" t="s">
        <v>63342</v>
      </c>
      <c r="C4469" s="1" t="s">
        <v>68</v>
      </c>
    </row>
    <row r="4470" spans="1:3" x14ac:dyDescent="0.25">
      <c r="A4470" s="1" t="s">
        <v>67245</v>
      </c>
      <c r="B4470" s="1" t="s">
        <v>62797</v>
      </c>
      <c r="C4470" s="1" t="s">
        <v>68</v>
      </c>
    </row>
    <row r="4471" spans="1:3" x14ac:dyDescent="0.25">
      <c r="A4471" s="1" t="s">
        <v>67246</v>
      </c>
      <c r="B4471" s="1" t="s">
        <v>62782</v>
      </c>
      <c r="C4471" s="1" t="s">
        <v>151</v>
      </c>
    </row>
    <row r="4472" spans="1:3" x14ac:dyDescent="0.25">
      <c r="A4472" s="1" t="s">
        <v>67247</v>
      </c>
      <c r="B4472" s="1" t="s">
        <v>62773</v>
      </c>
      <c r="C4472" s="1" t="s">
        <v>68</v>
      </c>
    </row>
    <row r="4473" spans="1:3" x14ac:dyDescent="0.25">
      <c r="A4473" s="1" t="s">
        <v>67248</v>
      </c>
      <c r="B4473" s="1" t="s">
        <v>62816</v>
      </c>
      <c r="C4473" s="1" t="s">
        <v>68</v>
      </c>
    </row>
    <row r="4474" spans="1:3" x14ac:dyDescent="0.25">
      <c r="A4474" s="1" t="s">
        <v>67249</v>
      </c>
      <c r="B4474" s="1" t="s">
        <v>62816</v>
      </c>
      <c r="C4474" s="1" t="s">
        <v>68</v>
      </c>
    </row>
    <row r="4475" spans="1:3" x14ac:dyDescent="0.25">
      <c r="A4475" s="1" t="s">
        <v>67250</v>
      </c>
      <c r="B4475" s="1" t="s">
        <v>62797</v>
      </c>
      <c r="C4475" s="1" t="s">
        <v>68</v>
      </c>
    </row>
    <row r="4476" spans="1:3" x14ac:dyDescent="0.25">
      <c r="A4476" s="1" t="s">
        <v>67251</v>
      </c>
      <c r="B4476" s="1" t="s">
        <v>62816</v>
      </c>
      <c r="C4476" s="1" t="s">
        <v>68</v>
      </c>
    </row>
    <row r="4477" spans="1:3" x14ac:dyDescent="0.25">
      <c r="A4477" s="1" t="s">
        <v>67252</v>
      </c>
      <c r="B4477" s="1" t="s">
        <v>62761</v>
      </c>
      <c r="C4477" s="1" t="s">
        <v>76</v>
      </c>
    </row>
    <row r="4478" spans="1:3" x14ac:dyDescent="0.25">
      <c r="A4478" s="1" t="s">
        <v>67253</v>
      </c>
      <c r="B4478" s="1" t="s">
        <v>62797</v>
      </c>
      <c r="C4478" s="1" t="s">
        <v>68</v>
      </c>
    </row>
    <row r="4479" spans="1:3" x14ac:dyDescent="0.25">
      <c r="A4479" s="1" t="s">
        <v>67254</v>
      </c>
      <c r="B4479" s="1" t="s">
        <v>62775</v>
      </c>
      <c r="C4479" s="1" t="s">
        <v>123</v>
      </c>
    </row>
    <row r="4480" spans="1:3" x14ac:dyDescent="0.25">
      <c r="A4480" s="1" t="s">
        <v>67255</v>
      </c>
      <c r="B4480" s="1" t="s">
        <v>63224</v>
      </c>
      <c r="C4480" s="1" t="s">
        <v>362</v>
      </c>
    </row>
    <row r="4481" spans="1:3" x14ac:dyDescent="0.25">
      <c r="A4481" s="1" t="s">
        <v>67256</v>
      </c>
      <c r="B4481" s="1" t="s">
        <v>62806</v>
      </c>
      <c r="C4481" s="1" t="s">
        <v>264</v>
      </c>
    </row>
    <row r="4482" spans="1:3" x14ac:dyDescent="0.25">
      <c r="A4482" s="1" t="s">
        <v>67257</v>
      </c>
      <c r="B4482" s="1" t="s">
        <v>63224</v>
      </c>
      <c r="C4482" s="1" t="s">
        <v>362</v>
      </c>
    </row>
    <row r="4483" spans="1:3" x14ac:dyDescent="0.25">
      <c r="A4483" s="1" t="s">
        <v>67258</v>
      </c>
      <c r="B4483" s="1" t="s">
        <v>62773</v>
      </c>
      <c r="C4483" s="1" t="s">
        <v>68</v>
      </c>
    </row>
    <row r="4484" spans="1:3" x14ac:dyDescent="0.25">
      <c r="A4484" s="1" t="s">
        <v>67259</v>
      </c>
      <c r="B4484" s="1" t="s">
        <v>62810</v>
      </c>
      <c r="C4484" s="1" t="s">
        <v>51</v>
      </c>
    </row>
    <row r="4485" spans="1:3" x14ac:dyDescent="0.25">
      <c r="A4485" s="1" t="s">
        <v>67260</v>
      </c>
      <c r="B4485" s="1" t="s">
        <v>62816</v>
      </c>
      <c r="C4485" s="1" t="s">
        <v>68</v>
      </c>
    </row>
    <row r="4486" spans="1:3" x14ac:dyDescent="0.25">
      <c r="A4486" s="1" t="s">
        <v>67261</v>
      </c>
      <c r="B4486" s="1" t="s">
        <v>62816</v>
      </c>
      <c r="C4486" s="1" t="s">
        <v>68</v>
      </c>
    </row>
    <row r="4487" spans="1:3" x14ac:dyDescent="0.25">
      <c r="A4487" s="1" t="s">
        <v>67262</v>
      </c>
      <c r="B4487" s="1" t="s">
        <v>62816</v>
      </c>
      <c r="C4487" s="1" t="s">
        <v>68</v>
      </c>
    </row>
    <row r="4488" spans="1:3" x14ac:dyDescent="0.25">
      <c r="A4488" s="1" t="s">
        <v>67263</v>
      </c>
      <c r="B4488" s="1" t="s">
        <v>62751</v>
      </c>
      <c r="C4488" s="1" t="s">
        <v>36</v>
      </c>
    </row>
    <row r="4489" spans="1:3" x14ac:dyDescent="0.25">
      <c r="A4489" s="1" t="s">
        <v>67264</v>
      </c>
      <c r="B4489" s="1" t="s">
        <v>62749</v>
      </c>
      <c r="C4489" s="1" t="s">
        <v>28</v>
      </c>
    </row>
    <row r="4490" spans="1:3" x14ac:dyDescent="0.25">
      <c r="A4490" s="1" t="s">
        <v>67265</v>
      </c>
      <c r="B4490" s="1" t="s">
        <v>62797</v>
      </c>
      <c r="C4490" s="1" t="s">
        <v>68</v>
      </c>
    </row>
    <row r="4491" spans="1:3" x14ac:dyDescent="0.25">
      <c r="A4491" s="1" t="s">
        <v>67266</v>
      </c>
      <c r="B4491" s="1" t="s">
        <v>62797</v>
      </c>
      <c r="C4491" s="1" t="s">
        <v>68</v>
      </c>
    </row>
    <row r="4492" spans="1:3" x14ac:dyDescent="0.25">
      <c r="A4492" s="1" t="s">
        <v>67267</v>
      </c>
      <c r="B4492" s="1" t="s">
        <v>62787</v>
      </c>
      <c r="C4492" s="1" t="s">
        <v>172</v>
      </c>
    </row>
    <row r="4493" spans="1:3" x14ac:dyDescent="0.25">
      <c r="A4493" s="1" t="s">
        <v>67268</v>
      </c>
      <c r="B4493" s="1" t="s">
        <v>62761</v>
      </c>
      <c r="C4493" s="1" t="s">
        <v>76</v>
      </c>
    </row>
    <row r="4494" spans="1:3" x14ac:dyDescent="0.25">
      <c r="A4494" s="1" t="s">
        <v>67269</v>
      </c>
      <c r="B4494" s="1" t="s">
        <v>62975</v>
      </c>
      <c r="C4494" s="1" t="s">
        <v>68</v>
      </c>
    </row>
    <row r="4495" spans="1:3" x14ac:dyDescent="0.25">
      <c r="A4495" s="1" t="s">
        <v>67270</v>
      </c>
      <c r="B4495" s="1" t="s">
        <v>62749</v>
      </c>
      <c r="C4495" s="1" t="s">
        <v>28</v>
      </c>
    </row>
    <row r="4496" spans="1:3" x14ac:dyDescent="0.25">
      <c r="A4496" s="1" t="s">
        <v>67271</v>
      </c>
      <c r="B4496" s="1" t="s">
        <v>62773</v>
      </c>
      <c r="C4496" s="1" t="s">
        <v>68</v>
      </c>
    </row>
    <row r="4497" spans="1:3" x14ac:dyDescent="0.25">
      <c r="A4497" s="1" t="s">
        <v>67272</v>
      </c>
      <c r="B4497" s="1" t="s">
        <v>62773</v>
      </c>
      <c r="C4497" s="1" t="s">
        <v>68</v>
      </c>
    </row>
    <row r="4498" spans="1:3" x14ac:dyDescent="0.25">
      <c r="A4498" s="1" t="s">
        <v>67273</v>
      </c>
      <c r="B4498" s="1" t="s">
        <v>62779</v>
      </c>
      <c r="C4498" s="1" t="s">
        <v>68</v>
      </c>
    </row>
    <row r="4499" spans="1:3" x14ac:dyDescent="0.25">
      <c r="A4499" s="1" t="s">
        <v>67274</v>
      </c>
      <c r="B4499" s="1" t="s">
        <v>62797</v>
      </c>
      <c r="C4499" s="1" t="s">
        <v>68</v>
      </c>
    </row>
    <row r="4500" spans="1:3" x14ac:dyDescent="0.25">
      <c r="A4500" s="1" t="s">
        <v>67275</v>
      </c>
      <c r="B4500" s="1" t="s">
        <v>62806</v>
      </c>
      <c r="C4500" s="1" t="s">
        <v>264</v>
      </c>
    </row>
    <row r="4501" spans="1:3" x14ac:dyDescent="0.25">
      <c r="A4501" s="1" t="s">
        <v>67276</v>
      </c>
      <c r="B4501" s="1" t="s">
        <v>62816</v>
      </c>
      <c r="C4501" s="1" t="s">
        <v>68</v>
      </c>
    </row>
    <row r="4502" spans="1:3" x14ac:dyDescent="0.25">
      <c r="A4502" s="1" t="s">
        <v>67277</v>
      </c>
      <c r="B4502" s="1" t="s">
        <v>62816</v>
      </c>
      <c r="C4502" s="1" t="s">
        <v>68</v>
      </c>
    </row>
    <row r="4503" spans="1:3" x14ac:dyDescent="0.25">
      <c r="A4503" s="1" t="s">
        <v>67278</v>
      </c>
      <c r="B4503" s="1" t="s">
        <v>63335</v>
      </c>
      <c r="C4503" s="1" t="s">
        <v>68</v>
      </c>
    </row>
    <row r="4504" spans="1:3" x14ac:dyDescent="0.25">
      <c r="A4504" s="1" t="s">
        <v>67279</v>
      </c>
      <c r="B4504" s="1" t="s">
        <v>62914</v>
      </c>
      <c r="C4504" s="1" t="s">
        <v>68</v>
      </c>
    </row>
    <row r="4505" spans="1:3" x14ac:dyDescent="0.25">
      <c r="A4505" s="1" t="s">
        <v>67280</v>
      </c>
      <c r="B4505" s="1" t="s">
        <v>62816</v>
      </c>
      <c r="C4505" s="1" t="s">
        <v>68</v>
      </c>
    </row>
    <row r="4506" spans="1:3" x14ac:dyDescent="0.25">
      <c r="A4506" s="1" t="s">
        <v>67281</v>
      </c>
      <c r="B4506" s="1" t="s">
        <v>62848</v>
      </c>
      <c r="C4506" s="1" t="s">
        <v>36</v>
      </c>
    </row>
    <row r="4507" spans="1:3" x14ac:dyDescent="0.25">
      <c r="A4507" s="1" t="s">
        <v>67282</v>
      </c>
      <c r="B4507" s="1" t="s">
        <v>63335</v>
      </c>
      <c r="C4507" s="1" t="s">
        <v>68</v>
      </c>
    </row>
    <row r="4508" spans="1:3" x14ac:dyDescent="0.25">
      <c r="A4508" s="1" t="s">
        <v>67283</v>
      </c>
      <c r="B4508" s="1" t="s">
        <v>62914</v>
      </c>
      <c r="C4508" s="1" t="s">
        <v>68</v>
      </c>
    </row>
    <row r="4509" spans="1:3" x14ac:dyDescent="0.25">
      <c r="A4509" s="1" t="s">
        <v>67284</v>
      </c>
      <c r="B4509" s="1" t="s">
        <v>62816</v>
      </c>
      <c r="C4509" s="1" t="s">
        <v>68</v>
      </c>
    </row>
    <row r="4510" spans="1:3" x14ac:dyDescent="0.25">
      <c r="A4510" s="1" t="s">
        <v>67285</v>
      </c>
      <c r="B4510" s="1" t="s">
        <v>62763</v>
      </c>
      <c r="C4510" s="1" t="s">
        <v>68</v>
      </c>
    </row>
    <row r="4511" spans="1:3" x14ac:dyDescent="0.25">
      <c r="A4511" s="1" t="s">
        <v>67286</v>
      </c>
      <c r="B4511" s="1" t="s">
        <v>62816</v>
      </c>
      <c r="C4511" s="1" t="s">
        <v>68</v>
      </c>
    </row>
    <row r="4512" spans="1:3" x14ac:dyDescent="0.25">
      <c r="A4512" s="1" t="s">
        <v>67287</v>
      </c>
      <c r="B4512" s="1" t="s">
        <v>62816</v>
      </c>
      <c r="C4512" s="1" t="s">
        <v>68</v>
      </c>
    </row>
    <row r="4513" spans="1:3" x14ac:dyDescent="0.25">
      <c r="A4513" s="1" t="s">
        <v>67288</v>
      </c>
      <c r="B4513" s="1" t="s">
        <v>62765</v>
      </c>
      <c r="C4513" s="1" t="s">
        <v>68</v>
      </c>
    </row>
    <row r="4514" spans="1:3" x14ac:dyDescent="0.25">
      <c r="A4514" s="1" t="s">
        <v>67289</v>
      </c>
      <c r="B4514" s="1" t="s">
        <v>62936</v>
      </c>
      <c r="C4514" s="1" t="s">
        <v>988</v>
      </c>
    </row>
    <row r="4515" spans="1:3" x14ac:dyDescent="0.25">
      <c r="A4515" s="1" t="s">
        <v>67290</v>
      </c>
      <c r="B4515" s="1" t="s">
        <v>62749</v>
      </c>
      <c r="C4515" s="1" t="s">
        <v>28</v>
      </c>
    </row>
    <row r="4516" spans="1:3" x14ac:dyDescent="0.25">
      <c r="A4516" s="1" t="s">
        <v>67291</v>
      </c>
      <c r="B4516" s="1" t="s">
        <v>62753</v>
      </c>
      <c r="C4516" s="1" t="s">
        <v>44</v>
      </c>
    </row>
    <row r="4517" spans="1:3" x14ac:dyDescent="0.25">
      <c r="A4517" s="1" t="s">
        <v>67292</v>
      </c>
      <c r="B4517" s="1" t="s">
        <v>62753</v>
      </c>
      <c r="C4517" s="1" t="s">
        <v>44</v>
      </c>
    </row>
    <row r="4518" spans="1:3" x14ac:dyDescent="0.25">
      <c r="A4518" s="1" t="s">
        <v>67293</v>
      </c>
      <c r="B4518" s="1" t="s">
        <v>62755</v>
      </c>
      <c r="C4518" s="1" t="s">
        <v>51</v>
      </c>
    </row>
    <row r="4519" spans="1:3" x14ac:dyDescent="0.25">
      <c r="A4519" s="1" t="s">
        <v>67294</v>
      </c>
      <c r="B4519" s="1" t="s">
        <v>63335</v>
      </c>
      <c r="C4519" s="1" t="s">
        <v>68</v>
      </c>
    </row>
    <row r="4520" spans="1:3" x14ac:dyDescent="0.25">
      <c r="A4520" s="1" t="s">
        <v>67295</v>
      </c>
      <c r="B4520" s="1" t="s">
        <v>62763</v>
      </c>
      <c r="C4520" s="1" t="s">
        <v>68</v>
      </c>
    </row>
    <row r="4521" spans="1:3" x14ac:dyDescent="0.25">
      <c r="A4521" s="1" t="s">
        <v>67296</v>
      </c>
      <c r="B4521" s="1" t="s">
        <v>62816</v>
      </c>
      <c r="C4521" s="1" t="s">
        <v>68</v>
      </c>
    </row>
    <row r="4522" spans="1:3" x14ac:dyDescent="0.25">
      <c r="A4522" s="1" t="s">
        <v>28465</v>
      </c>
      <c r="B4522" s="1" t="s">
        <v>62749</v>
      </c>
      <c r="C4522" s="1" t="s">
        <v>28</v>
      </c>
    </row>
    <row r="4523" spans="1:3" x14ac:dyDescent="0.25">
      <c r="A4523" s="1" t="s">
        <v>67297</v>
      </c>
      <c r="B4523" s="1" t="s">
        <v>63335</v>
      </c>
      <c r="C4523" s="1" t="s">
        <v>68</v>
      </c>
    </row>
    <row r="4524" spans="1:3" x14ac:dyDescent="0.25">
      <c r="A4524" s="1" t="s">
        <v>67298</v>
      </c>
      <c r="B4524" s="1" t="s">
        <v>62797</v>
      </c>
      <c r="C4524" s="1" t="s">
        <v>68</v>
      </c>
    </row>
    <row r="4525" spans="1:3" x14ac:dyDescent="0.25">
      <c r="A4525" s="1" t="s">
        <v>67299</v>
      </c>
      <c r="B4525" s="1" t="s">
        <v>62789</v>
      </c>
      <c r="C4525" s="1" t="s">
        <v>68</v>
      </c>
    </row>
    <row r="4526" spans="1:3" x14ac:dyDescent="0.25">
      <c r="A4526" s="1" t="s">
        <v>67300</v>
      </c>
      <c r="B4526" s="1" t="s">
        <v>62816</v>
      </c>
      <c r="C4526" s="1" t="s">
        <v>68</v>
      </c>
    </row>
    <row r="4527" spans="1:3" x14ac:dyDescent="0.25">
      <c r="A4527" s="1" t="s">
        <v>67301</v>
      </c>
      <c r="B4527" s="1" t="s">
        <v>62755</v>
      </c>
      <c r="C4527" s="1" t="s">
        <v>51</v>
      </c>
    </row>
    <row r="4528" spans="1:3" x14ac:dyDescent="0.25">
      <c r="A4528" s="1" t="s">
        <v>67302</v>
      </c>
      <c r="B4528" s="1" t="s">
        <v>62808</v>
      </c>
      <c r="C4528" s="1" t="s">
        <v>68</v>
      </c>
    </row>
    <row r="4529" spans="1:3" x14ac:dyDescent="0.25">
      <c r="A4529" s="1" t="s">
        <v>67303</v>
      </c>
      <c r="B4529" s="1" t="s">
        <v>62779</v>
      </c>
      <c r="C4529" s="1" t="s">
        <v>68</v>
      </c>
    </row>
    <row r="4530" spans="1:3" x14ac:dyDescent="0.25">
      <c r="A4530" s="1" t="s">
        <v>67304</v>
      </c>
      <c r="B4530" s="1" t="s">
        <v>62816</v>
      </c>
      <c r="C4530" s="1" t="s">
        <v>68</v>
      </c>
    </row>
    <row r="4531" spans="1:3" x14ac:dyDescent="0.25">
      <c r="A4531" s="1" t="s">
        <v>67305</v>
      </c>
      <c r="B4531" s="1" t="s">
        <v>62897</v>
      </c>
      <c r="C4531" s="1" t="s">
        <v>323</v>
      </c>
    </row>
    <row r="4532" spans="1:3" x14ac:dyDescent="0.25">
      <c r="A4532" s="1" t="s">
        <v>67306</v>
      </c>
      <c r="B4532" s="1" t="s">
        <v>62836</v>
      </c>
      <c r="C4532" s="1" t="s">
        <v>402</v>
      </c>
    </row>
    <row r="4533" spans="1:3" x14ac:dyDescent="0.25">
      <c r="A4533" s="1" t="s">
        <v>67307</v>
      </c>
      <c r="B4533" s="1" t="s">
        <v>62773</v>
      </c>
      <c r="C4533" s="1" t="s">
        <v>68</v>
      </c>
    </row>
    <row r="4534" spans="1:3" x14ac:dyDescent="0.25">
      <c r="A4534" s="1" t="s">
        <v>67308</v>
      </c>
      <c r="B4534" s="1" t="s">
        <v>62773</v>
      </c>
      <c r="C4534" s="1" t="s">
        <v>68</v>
      </c>
    </row>
    <row r="4535" spans="1:3" x14ac:dyDescent="0.25">
      <c r="A4535" s="1" t="s">
        <v>67309</v>
      </c>
      <c r="B4535" s="1" t="s">
        <v>62816</v>
      </c>
      <c r="C4535" s="1" t="s">
        <v>68</v>
      </c>
    </row>
    <row r="4536" spans="1:3" x14ac:dyDescent="0.25">
      <c r="A4536" s="1" t="s">
        <v>67310</v>
      </c>
      <c r="B4536" s="1" t="s">
        <v>62816</v>
      </c>
      <c r="C4536" s="1" t="s">
        <v>68</v>
      </c>
    </row>
    <row r="4537" spans="1:3" x14ac:dyDescent="0.25">
      <c r="A4537" s="1" t="s">
        <v>67311</v>
      </c>
      <c r="B4537" s="1" t="s">
        <v>62806</v>
      </c>
      <c r="C4537" s="1" t="s">
        <v>264</v>
      </c>
    </row>
    <row r="4538" spans="1:3" x14ac:dyDescent="0.25">
      <c r="A4538" s="1" t="s">
        <v>67312</v>
      </c>
      <c r="B4538" s="1" t="s">
        <v>62759</v>
      </c>
      <c r="C4538" s="1" t="s">
        <v>68</v>
      </c>
    </row>
    <row r="4539" spans="1:3" x14ac:dyDescent="0.25">
      <c r="A4539" s="1" t="s">
        <v>67313</v>
      </c>
      <c r="B4539" s="1" t="s">
        <v>63342</v>
      </c>
      <c r="C4539" s="1" t="s">
        <v>68</v>
      </c>
    </row>
    <row r="4540" spans="1:3" x14ac:dyDescent="0.25">
      <c r="A4540" s="1" t="s">
        <v>67314</v>
      </c>
      <c r="B4540" s="1" t="s">
        <v>62810</v>
      </c>
      <c r="C4540" s="1" t="s">
        <v>51</v>
      </c>
    </row>
    <row r="4541" spans="1:3" x14ac:dyDescent="0.25">
      <c r="A4541" s="1" t="s">
        <v>67315</v>
      </c>
      <c r="B4541" s="1" t="s">
        <v>62755</v>
      </c>
      <c r="C4541" s="1" t="s">
        <v>51</v>
      </c>
    </row>
    <row r="4542" spans="1:3" x14ac:dyDescent="0.25">
      <c r="A4542" s="1" t="s">
        <v>67316</v>
      </c>
      <c r="B4542" s="1" t="s">
        <v>62797</v>
      </c>
      <c r="C4542" s="1" t="s">
        <v>68</v>
      </c>
    </row>
    <row r="4543" spans="1:3" x14ac:dyDescent="0.25">
      <c r="A4543" s="1" t="s">
        <v>67317</v>
      </c>
      <c r="B4543" s="1" t="s">
        <v>62759</v>
      </c>
      <c r="C4543" s="1" t="s">
        <v>68</v>
      </c>
    </row>
    <row r="4544" spans="1:3" x14ac:dyDescent="0.25">
      <c r="A4544" s="1" t="s">
        <v>67318</v>
      </c>
      <c r="B4544" s="1" t="s">
        <v>62749</v>
      </c>
      <c r="C4544" s="1" t="s">
        <v>28</v>
      </c>
    </row>
    <row r="4545" spans="1:3" x14ac:dyDescent="0.25">
      <c r="A4545" s="1" t="s">
        <v>67319</v>
      </c>
      <c r="B4545" s="1" t="s">
        <v>62782</v>
      </c>
      <c r="C4545" s="1" t="s">
        <v>151</v>
      </c>
    </row>
    <row r="4546" spans="1:3" x14ac:dyDescent="0.25">
      <c r="A4546" s="1" t="s">
        <v>67320</v>
      </c>
      <c r="B4546" s="1" t="s">
        <v>62816</v>
      </c>
      <c r="C4546" s="1" t="s">
        <v>68</v>
      </c>
    </row>
    <row r="4547" spans="1:3" x14ac:dyDescent="0.25">
      <c r="A4547" s="1" t="s">
        <v>67321</v>
      </c>
      <c r="B4547" s="1" t="s">
        <v>62816</v>
      </c>
      <c r="C4547" s="1" t="s">
        <v>68</v>
      </c>
    </row>
    <row r="4548" spans="1:3" x14ac:dyDescent="0.25">
      <c r="A4548" s="1" t="s">
        <v>67322</v>
      </c>
      <c r="B4548" s="1" t="s">
        <v>63025</v>
      </c>
      <c r="C4548" s="1" t="s">
        <v>68</v>
      </c>
    </row>
    <row r="4549" spans="1:3" x14ac:dyDescent="0.25">
      <c r="A4549" s="1" t="s">
        <v>67323</v>
      </c>
      <c r="B4549" s="1" t="s">
        <v>62757</v>
      </c>
      <c r="C4549" s="1" t="s">
        <v>60</v>
      </c>
    </row>
    <row r="4550" spans="1:3" x14ac:dyDescent="0.25">
      <c r="A4550" s="1" t="s">
        <v>67324</v>
      </c>
      <c r="B4550" s="1" t="s">
        <v>62819</v>
      </c>
      <c r="C4550" s="1" t="s">
        <v>323</v>
      </c>
    </row>
    <row r="4551" spans="1:3" x14ac:dyDescent="0.25">
      <c r="A4551" s="1" t="s">
        <v>67325</v>
      </c>
      <c r="B4551" s="1" t="s">
        <v>62763</v>
      </c>
      <c r="C4551" s="1" t="s">
        <v>68</v>
      </c>
    </row>
    <row r="4552" spans="1:3" x14ac:dyDescent="0.25">
      <c r="A4552" s="1" t="s">
        <v>67326</v>
      </c>
      <c r="B4552" s="1" t="s">
        <v>62773</v>
      </c>
      <c r="C4552" s="1" t="s">
        <v>68</v>
      </c>
    </row>
    <row r="4553" spans="1:3" x14ac:dyDescent="0.25">
      <c r="A4553" s="1" t="s">
        <v>67327</v>
      </c>
      <c r="B4553" s="1" t="s">
        <v>62836</v>
      </c>
      <c r="C4553" s="1" t="s">
        <v>402</v>
      </c>
    </row>
    <row r="4554" spans="1:3" x14ac:dyDescent="0.25">
      <c r="A4554" s="1" t="s">
        <v>67328</v>
      </c>
      <c r="B4554" s="1" t="s">
        <v>62751</v>
      </c>
      <c r="C4554" s="1" t="s">
        <v>36</v>
      </c>
    </row>
    <row r="4555" spans="1:3" x14ac:dyDescent="0.25">
      <c r="A4555" s="1" t="s">
        <v>67329</v>
      </c>
      <c r="B4555" s="1" t="s">
        <v>62897</v>
      </c>
      <c r="C4555" s="1" t="s">
        <v>323</v>
      </c>
    </row>
    <row r="4556" spans="1:3" x14ac:dyDescent="0.25">
      <c r="A4556" s="1" t="s">
        <v>67330</v>
      </c>
      <c r="B4556" s="1" t="s">
        <v>62757</v>
      </c>
      <c r="C4556" s="1" t="s">
        <v>60</v>
      </c>
    </row>
    <row r="4557" spans="1:3" x14ac:dyDescent="0.25">
      <c r="A4557" s="1" t="s">
        <v>67331</v>
      </c>
      <c r="B4557" s="1" t="s">
        <v>63342</v>
      </c>
      <c r="C4557" s="1" t="s">
        <v>68</v>
      </c>
    </row>
    <row r="4558" spans="1:3" x14ac:dyDescent="0.25">
      <c r="A4558" s="1" t="s">
        <v>67332</v>
      </c>
      <c r="B4558" s="1" t="s">
        <v>62842</v>
      </c>
      <c r="C4558" s="1" t="s">
        <v>430</v>
      </c>
    </row>
    <row r="4559" spans="1:3" x14ac:dyDescent="0.25">
      <c r="A4559" s="1" t="s">
        <v>67333</v>
      </c>
      <c r="B4559" s="1" t="s">
        <v>62767</v>
      </c>
      <c r="C4559" s="1" t="s">
        <v>68</v>
      </c>
    </row>
    <row r="4560" spans="1:3" x14ac:dyDescent="0.25">
      <c r="A4560" s="1" t="s">
        <v>67334</v>
      </c>
      <c r="B4560" s="1" t="s">
        <v>62763</v>
      </c>
      <c r="C4560" s="1" t="s">
        <v>68</v>
      </c>
    </row>
    <row r="4561" spans="1:3" x14ac:dyDescent="0.25">
      <c r="A4561" s="1" t="s">
        <v>67335</v>
      </c>
      <c r="B4561" s="1" t="s">
        <v>63224</v>
      </c>
      <c r="C4561" s="1" t="s">
        <v>362</v>
      </c>
    </row>
    <row r="4562" spans="1:3" x14ac:dyDescent="0.25">
      <c r="A4562" s="1" t="s">
        <v>67336</v>
      </c>
      <c r="B4562" s="1" t="s">
        <v>62806</v>
      </c>
      <c r="C4562" s="1" t="s">
        <v>264</v>
      </c>
    </row>
    <row r="4563" spans="1:3" x14ac:dyDescent="0.25">
      <c r="A4563" s="1" t="s">
        <v>67337</v>
      </c>
      <c r="B4563" s="1" t="s">
        <v>62816</v>
      </c>
      <c r="C4563" s="1" t="s">
        <v>68</v>
      </c>
    </row>
    <row r="4564" spans="1:3" x14ac:dyDescent="0.25">
      <c r="A4564" s="1" t="s">
        <v>67338</v>
      </c>
      <c r="B4564" s="1" t="s">
        <v>62787</v>
      </c>
      <c r="C4564" s="1" t="s">
        <v>172</v>
      </c>
    </row>
    <row r="4565" spans="1:3" x14ac:dyDescent="0.25">
      <c r="A4565" s="1" t="s">
        <v>67339</v>
      </c>
      <c r="B4565" s="1" t="s">
        <v>62763</v>
      </c>
      <c r="C4565" s="1" t="s">
        <v>68</v>
      </c>
    </row>
    <row r="4566" spans="1:3" x14ac:dyDescent="0.25">
      <c r="A4566" s="1" t="s">
        <v>67340</v>
      </c>
      <c r="B4566" s="1" t="s">
        <v>62797</v>
      </c>
      <c r="C4566" s="1" t="s">
        <v>68</v>
      </c>
    </row>
    <row r="4567" spans="1:3" x14ac:dyDescent="0.25">
      <c r="A4567" s="1" t="s">
        <v>67341</v>
      </c>
      <c r="B4567" s="1" t="s">
        <v>62771</v>
      </c>
      <c r="C4567" s="1" t="s">
        <v>68</v>
      </c>
    </row>
    <row r="4568" spans="1:3" x14ac:dyDescent="0.25">
      <c r="A4568" s="1" t="s">
        <v>67342</v>
      </c>
      <c r="B4568" s="1" t="s">
        <v>62787</v>
      </c>
      <c r="C4568" s="1" t="s">
        <v>172</v>
      </c>
    </row>
    <row r="4569" spans="1:3" x14ac:dyDescent="0.25">
      <c r="A4569" s="1" t="s">
        <v>67343</v>
      </c>
      <c r="B4569" s="1" t="s">
        <v>62771</v>
      </c>
      <c r="C4569" s="1" t="s">
        <v>68</v>
      </c>
    </row>
    <row r="4570" spans="1:3" x14ac:dyDescent="0.25">
      <c r="A4570" s="1" t="s">
        <v>67344</v>
      </c>
      <c r="B4570" s="1" t="s">
        <v>63025</v>
      </c>
      <c r="C4570" s="1" t="s">
        <v>68</v>
      </c>
    </row>
    <row r="4571" spans="1:3" x14ac:dyDescent="0.25">
      <c r="A4571" s="1" t="s">
        <v>67345</v>
      </c>
      <c r="B4571" s="1" t="s">
        <v>62769</v>
      </c>
      <c r="C4571" s="1" t="s">
        <v>51</v>
      </c>
    </row>
    <row r="4572" spans="1:3" x14ac:dyDescent="0.25">
      <c r="A4572" s="1" t="s">
        <v>67346</v>
      </c>
      <c r="B4572" s="1" t="s">
        <v>62763</v>
      </c>
      <c r="C4572" s="1" t="s">
        <v>68</v>
      </c>
    </row>
    <row r="4573" spans="1:3" x14ac:dyDescent="0.25">
      <c r="A4573" s="1" t="s">
        <v>67347</v>
      </c>
      <c r="B4573" s="1" t="s">
        <v>62763</v>
      </c>
      <c r="C4573" s="1" t="s">
        <v>68</v>
      </c>
    </row>
    <row r="4574" spans="1:3" x14ac:dyDescent="0.25">
      <c r="A4574" s="1" t="s">
        <v>67348</v>
      </c>
      <c r="B4574" s="1" t="s">
        <v>62797</v>
      </c>
      <c r="C4574" s="1" t="s">
        <v>68</v>
      </c>
    </row>
    <row r="4575" spans="1:3" x14ac:dyDescent="0.25">
      <c r="A4575" s="1" t="s">
        <v>67349</v>
      </c>
      <c r="B4575" s="1" t="s">
        <v>62763</v>
      </c>
      <c r="C4575" s="1" t="s">
        <v>68</v>
      </c>
    </row>
    <row r="4576" spans="1:3" x14ac:dyDescent="0.25">
      <c r="A4576" s="1" t="s">
        <v>67350</v>
      </c>
      <c r="B4576" s="1" t="s">
        <v>62763</v>
      </c>
      <c r="C4576" s="1" t="s">
        <v>68</v>
      </c>
    </row>
    <row r="4577" spans="1:3" x14ac:dyDescent="0.25">
      <c r="A4577" s="1" t="s">
        <v>67351</v>
      </c>
      <c r="B4577" s="1" t="s">
        <v>62797</v>
      </c>
      <c r="C4577" s="1" t="s">
        <v>68</v>
      </c>
    </row>
    <row r="4578" spans="1:3" x14ac:dyDescent="0.25">
      <c r="A4578" s="1" t="s">
        <v>67352</v>
      </c>
      <c r="B4578" s="1" t="s">
        <v>62759</v>
      </c>
      <c r="C4578" s="1" t="s">
        <v>68</v>
      </c>
    </row>
    <row r="4579" spans="1:3" x14ac:dyDescent="0.25">
      <c r="A4579" s="1" t="s">
        <v>67353</v>
      </c>
      <c r="B4579" s="1" t="s">
        <v>62797</v>
      </c>
      <c r="C4579" s="1" t="s">
        <v>68</v>
      </c>
    </row>
    <row r="4580" spans="1:3" x14ac:dyDescent="0.25">
      <c r="A4580" s="1" t="s">
        <v>67354</v>
      </c>
      <c r="B4580" s="1" t="s">
        <v>63342</v>
      </c>
      <c r="C4580" s="1" t="s">
        <v>68</v>
      </c>
    </row>
    <row r="4581" spans="1:3" x14ac:dyDescent="0.25">
      <c r="A4581" s="1" t="s">
        <v>67355</v>
      </c>
      <c r="B4581" s="1" t="s">
        <v>62962</v>
      </c>
      <c r="C4581" s="1" t="s">
        <v>1148</v>
      </c>
    </row>
    <row r="4582" spans="1:3" x14ac:dyDescent="0.25">
      <c r="A4582" s="1" t="s">
        <v>67356</v>
      </c>
      <c r="B4582" s="1" t="s">
        <v>62797</v>
      </c>
      <c r="C4582" s="1" t="s">
        <v>68</v>
      </c>
    </row>
    <row r="4583" spans="1:3" x14ac:dyDescent="0.25">
      <c r="A4583" s="1" t="s">
        <v>67357</v>
      </c>
      <c r="B4583" s="1" t="s">
        <v>62797</v>
      </c>
      <c r="C4583" s="1" t="s">
        <v>68</v>
      </c>
    </row>
    <row r="4584" spans="1:3" x14ac:dyDescent="0.25">
      <c r="A4584" s="1" t="s">
        <v>67358</v>
      </c>
      <c r="B4584" s="1" t="s">
        <v>62828</v>
      </c>
      <c r="C4584" s="1" t="s">
        <v>362</v>
      </c>
    </row>
    <row r="4585" spans="1:3" x14ac:dyDescent="0.25">
      <c r="A4585" s="1" t="s">
        <v>67359</v>
      </c>
      <c r="B4585" s="1" t="s">
        <v>62797</v>
      </c>
      <c r="C4585" s="1" t="s">
        <v>68</v>
      </c>
    </row>
    <row r="4586" spans="1:3" x14ac:dyDescent="0.25">
      <c r="A4586" s="1" t="s">
        <v>67360</v>
      </c>
      <c r="B4586" s="1" t="s">
        <v>62819</v>
      </c>
      <c r="C4586" s="1" t="s">
        <v>323</v>
      </c>
    </row>
    <row r="4587" spans="1:3" x14ac:dyDescent="0.25">
      <c r="A4587" s="1" t="s">
        <v>67361</v>
      </c>
      <c r="B4587" s="1" t="s">
        <v>62842</v>
      </c>
      <c r="C4587" s="1" t="s">
        <v>430</v>
      </c>
    </row>
    <row r="4588" spans="1:3" x14ac:dyDescent="0.25">
      <c r="A4588" s="1" t="s">
        <v>67362</v>
      </c>
      <c r="B4588" s="1" t="s">
        <v>62797</v>
      </c>
      <c r="C4588" s="1" t="s">
        <v>68</v>
      </c>
    </row>
    <row r="4589" spans="1:3" x14ac:dyDescent="0.25">
      <c r="A4589" s="1" t="s">
        <v>67363</v>
      </c>
      <c r="B4589" s="1" t="s">
        <v>63025</v>
      </c>
      <c r="C4589" s="1" t="s">
        <v>68</v>
      </c>
    </row>
    <row r="4590" spans="1:3" x14ac:dyDescent="0.25">
      <c r="A4590" s="1" t="s">
        <v>67364</v>
      </c>
      <c r="B4590" s="1" t="s">
        <v>62800</v>
      </c>
      <c r="C4590" s="1" t="s">
        <v>123</v>
      </c>
    </row>
    <row r="4591" spans="1:3" x14ac:dyDescent="0.25">
      <c r="A4591" s="1" t="s">
        <v>67365</v>
      </c>
      <c r="B4591" s="1" t="s">
        <v>62797</v>
      </c>
      <c r="C4591" s="1" t="s">
        <v>68</v>
      </c>
    </row>
    <row r="4592" spans="1:3" x14ac:dyDescent="0.25">
      <c r="A4592" s="1" t="s">
        <v>67366</v>
      </c>
      <c r="B4592" s="1" t="s">
        <v>62784</v>
      </c>
      <c r="C4592" s="1" t="s">
        <v>68</v>
      </c>
    </row>
    <row r="4593" spans="1:3" x14ac:dyDescent="0.25">
      <c r="A4593" s="1" t="s">
        <v>67367</v>
      </c>
      <c r="B4593" s="1" t="s">
        <v>62810</v>
      </c>
      <c r="C4593" s="1" t="s">
        <v>51</v>
      </c>
    </row>
    <row r="4594" spans="1:3" x14ac:dyDescent="0.25">
      <c r="A4594" s="1" t="s">
        <v>67368</v>
      </c>
      <c r="B4594" s="1" t="s">
        <v>63224</v>
      </c>
      <c r="C4594" s="1" t="s">
        <v>362</v>
      </c>
    </row>
    <row r="4595" spans="1:3" x14ac:dyDescent="0.25">
      <c r="A4595" s="1" t="s">
        <v>67369</v>
      </c>
      <c r="B4595" s="1" t="s">
        <v>62769</v>
      </c>
      <c r="C4595" s="1" t="s">
        <v>51</v>
      </c>
    </row>
    <row r="4596" spans="1:3" x14ac:dyDescent="0.25">
      <c r="A4596" s="1" t="s">
        <v>67370</v>
      </c>
      <c r="B4596" s="1" t="s">
        <v>62751</v>
      </c>
      <c r="C4596" s="1" t="s">
        <v>36</v>
      </c>
    </row>
    <row r="4597" spans="1:3" x14ac:dyDescent="0.25">
      <c r="A4597" s="1" t="s">
        <v>67371</v>
      </c>
      <c r="B4597" s="1" t="s">
        <v>62789</v>
      </c>
      <c r="C4597" s="1" t="s">
        <v>68</v>
      </c>
    </row>
    <row r="4598" spans="1:3" x14ac:dyDescent="0.25">
      <c r="A4598" s="1" t="s">
        <v>67372</v>
      </c>
      <c r="B4598" s="1" t="s">
        <v>62751</v>
      </c>
      <c r="C4598" s="1" t="s">
        <v>36</v>
      </c>
    </row>
    <row r="4599" spans="1:3" x14ac:dyDescent="0.25">
      <c r="A4599" s="1" t="s">
        <v>67373</v>
      </c>
      <c r="B4599" s="1" t="s">
        <v>62782</v>
      </c>
      <c r="C4599" s="1" t="s">
        <v>151</v>
      </c>
    </row>
    <row r="4600" spans="1:3" x14ac:dyDescent="0.25">
      <c r="A4600" s="1" t="s">
        <v>67374</v>
      </c>
      <c r="B4600" s="1" t="s">
        <v>63241</v>
      </c>
      <c r="C4600" s="1" t="s">
        <v>68</v>
      </c>
    </row>
    <row r="4601" spans="1:3" x14ac:dyDescent="0.25">
      <c r="A4601" s="1" t="s">
        <v>67375</v>
      </c>
      <c r="B4601" s="1" t="s">
        <v>62749</v>
      </c>
      <c r="C4601" s="1" t="s">
        <v>28</v>
      </c>
    </row>
    <row r="4602" spans="1:3" x14ac:dyDescent="0.25">
      <c r="A4602" s="1" t="s">
        <v>67376</v>
      </c>
      <c r="B4602" s="1" t="s">
        <v>62749</v>
      </c>
      <c r="C4602" s="1" t="s">
        <v>28</v>
      </c>
    </row>
    <row r="4603" spans="1:3" x14ac:dyDescent="0.25">
      <c r="A4603" s="1" t="s">
        <v>67377</v>
      </c>
      <c r="B4603" s="1" t="s">
        <v>62816</v>
      </c>
      <c r="C4603" s="1" t="s">
        <v>68</v>
      </c>
    </row>
    <row r="4604" spans="1:3" x14ac:dyDescent="0.25">
      <c r="A4604" s="1" t="s">
        <v>67378</v>
      </c>
      <c r="B4604" s="1" t="s">
        <v>62797</v>
      </c>
      <c r="C4604" s="1" t="s">
        <v>68</v>
      </c>
    </row>
    <row r="4605" spans="1:3" x14ac:dyDescent="0.25">
      <c r="A4605" s="1" t="s">
        <v>67379</v>
      </c>
      <c r="B4605" s="1" t="s">
        <v>62810</v>
      </c>
      <c r="C4605" s="1" t="s">
        <v>51</v>
      </c>
    </row>
    <row r="4606" spans="1:3" x14ac:dyDescent="0.25">
      <c r="A4606" s="1" t="s">
        <v>67380</v>
      </c>
      <c r="B4606" s="1" t="s">
        <v>62749</v>
      </c>
      <c r="C4606" s="1" t="s">
        <v>28</v>
      </c>
    </row>
    <row r="4607" spans="1:3" x14ac:dyDescent="0.25">
      <c r="A4607" s="1" t="s">
        <v>67381</v>
      </c>
      <c r="B4607" s="1" t="s">
        <v>62749</v>
      </c>
      <c r="C4607" s="1" t="s">
        <v>28</v>
      </c>
    </row>
    <row r="4608" spans="1:3" x14ac:dyDescent="0.25">
      <c r="A4608" s="1" t="s">
        <v>67382</v>
      </c>
      <c r="B4608" s="1" t="s">
        <v>62749</v>
      </c>
      <c r="C4608" s="1" t="s">
        <v>28</v>
      </c>
    </row>
    <row r="4609" spans="1:3" x14ac:dyDescent="0.25">
      <c r="A4609" s="1" t="s">
        <v>67383</v>
      </c>
      <c r="B4609" s="1" t="s">
        <v>62759</v>
      </c>
      <c r="C4609" s="1" t="s">
        <v>68</v>
      </c>
    </row>
    <row r="4610" spans="1:3" x14ac:dyDescent="0.25">
      <c r="A4610" s="1" t="s">
        <v>29006</v>
      </c>
      <c r="B4610" s="1" t="s">
        <v>62761</v>
      </c>
      <c r="C4610" s="1" t="s">
        <v>76</v>
      </c>
    </row>
    <row r="4611" spans="1:3" x14ac:dyDescent="0.25">
      <c r="A4611" s="1" t="s">
        <v>67384</v>
      </c>
      <c r="B4611" s="1" t="s">
        <v>62751</v>
      </c>
      <c r="C4611" s="1" t="s">
        <v>36</v>
      </c>
    </row>
    <row r="4612" spans="1:3" x14ac:dyDescent="0.25">
      <c r="A4612" s="1" t="s">
        <v>67385</v>
      </c>
      <c r="B4612" s="1" t="s">
        <v>62975</v>
      </c>
      <c r="C4612" s="1" t="s">
        <v>68</v>
      </c>
    </row>
    <row r="4613" spans="1:3" x14ac:dyDescent="0.25">
      <c r="A4613" s="1" t="s">
        <v>67386</v>
      </c>
      <c r="B4613" s="1" t="s">
        <v>62755</v>
      </c>
      <c r="C4613" s="1" t="s">
        <v>51</v>
      </c>
    </row>
    <row r="4614" spans="1:3" x14ac:dyDescent="0.25">
      <c r="A4614" s="1" t="s">
        <v>67387</v>
      </c>
      <c r="B4614" s="1" t="s">
        <v>63224</v>
      </c>
      <c r="C4614" s="1" t="s">
        <v>362</v>
      </c>
    </row>
    <row r="4615" spans="1:3" x14ac:dyDescent="0.25">
      <c r="A4615" s="1" t="s">
        <v>67388</v>
      </c>
      <c r="B4615" s="1" t="s">
        <v>62751</v>
      </c>
      <c r="C4615" s="1" t="s">
        <v>36</v>
      </c>
    </row>
    <row r="4616" spans="1:3" x14ac:dyDescent="0.25">
      <c r="A4616" s="1" t="s">
        <v>67389</v>
      </c>
      <c r="B4616" s="1" t="s">
        <v>62773</v>
      </c>
      <c r="C4616" s="1" t="s">
        <v>68</v>
      </c>
    </row>
    <row r="4617" spans="1:3" x14ac:dyDescent="0.25">
      <c r="A4617" s="1" t="s">
        <v>67390</v>
      </c>
      <c r="B4617" s="1" t="s">
        <v>62789</v>
      </c>
      <c r="C4617" s="1" t="s">
        <v>68</v>
      </c>
    </row>
    <row r="4618" spans="1:3" x14ac:dyDescent="0.25">
      <c r="A4618" s="1" t="s">
        <v>67391</v>
      </c>
      <c r="B4618" s="1" t="s">
        <v>62763</v>
      </c>
      <c r="C4618" s="1" t="s">
        <v>68</v>
      </c>
    </row>
    <row r="4619" spans="1:3" x14ac:dyDescent="0.25">
      <c r="A4619" s="1" t="s">
        <v>67392</v>
      </c>
      <c r="B4619" s="1" t="s">
        <v>62914</v>
      </c>
      <c r="C4619" s="1" t="s">
        <v>68</v>
      </c>
    </row>
    <row r="4620" spans="1:3" x14ac:dyDescent="0.25">
      <c r="A4620" s="1" t="s">
        <v>67393</v>
      </c>
      <c r="B4620" s="1" t="s">
        <v>62826</v>
      </c>
      <c r="C4620" s="1" t="s">
        <v>68</v>
      </c>
    </row>
    <row r="4621" spans="1:3" x14ac:dyDescent="0.25">
      <c r="A4621" s="1" t="s">
        <v>67394</v>
      </c>
      <c r="B4621" s="1" t="s">
        <v>62797</v>
      </c>
      <c r="C4621" s="1" t="s">
        <v>68</v>
      </c>
    </row>
    <row r="4622" spans="1:3" x14ac:dyDescent="0.25">
      <c r="A4622" s="1" t="s">
        <v>67395</v>
      </c>
      <c r="B4622" s="1" t="s">
        <v>62914</v>
      </c>
      <c r="C4622" s="1" t="s">
        <v>68</v>
      </c>
    </row>
    <row r="4623" spans="1:3" x14ac:dyDescent="0.25">
      <c r="A4623" s="1" t="s">
        <v>67396</v>
      </c>
      <c r="B4623" s="1" t="s">
        <v>62763</v>
      </c>
      <c r="C4623" s="1" t="s">
        <v>68</v>
      </c>
    </row>
    <row r="4624" spans="1:3" x14ac:dyDescent="0.25">
      <c r="A4624" s="1" t="s">
        <v>67397</v>
      </c>
      <c r="B4624" s="1" t="s">
        <v>62763</v>
      </c>
      <c r="C4624" s="1" t="s">
        <v>68</v>
      </c>
    </row>
    <row r="4625" spans="1:3" x14ac:dyDescent="0.25">
      <c r="A4625" s="1" t="s">
        <v>67398</v>
      </c>
      <c r="B4625" s="1" t="s">
        <v>63342</v>
      </c>
      <c r="C4625" s="1" t="s">
        <v>68</v>
      </c>
    </row>
    <row r="4626" spans="1:3" x14ac:dyDescent="0.25">
      <c r="A4626" s="1" t="s">
        <v>67399</v>
      </c>
      <c r="B4626" s="1" t="s">
        <v>62782</v>
      </c>
      <c r="C4626" s="1" t="s">
        <v>151</v>
      </c>
    </row>
    <row r="4627" spans="1:3" x14ac:dyDescent="0.25">
      <c r="A4627" s="1" t="s">
        <v>67400</v>
      </c>
      <c r="B4627" s="1" t="s">
        <v>62751</v>
      </c>
      <c r="C4627" s="1" t="s">
        <v>36</v>
      </c>
    </row>
    <row r="4628" spans="1:3" x14ac:dyDescent="0.25">
      <c r="A4628" s="1" t="s">
        <v>67401</v>
      </c>
      <c r="B4628" s="1" t="s">
        <v>62797</v>
      </c>
      <c r="C4628" s="1" t="s">
        <v>68</v>
      </c>
    </row>
    <row r="4629" spans="1:3" x14ac:dyDescent="0.25">
      <c r="A4629" s="1" t="s">
        <v>67402</v>
      </c>
      <c r="B4629" s="1" t="s">
        <v>62771</v>
      </c>
      <c r="C4629" s="1" t="s">
        <v>68</v>
      </c>
    </row>
    <row r="4630" spans="1:3" x14ac:dyDescent="0.25">
      <c r="A4630" s="1" t="s">
        <v>67403</v>
      </c>
      <c r="B4630" s="1" t="s">
        <v>62797</v>
      </c>
      <c r="C4630" s="1" t="s">
        <v>68</v>
      </c>
    </row>
    <row r="4631" spans="1:3" x14ac:dyDescent="0.25">
      <c r="A4631" s="1" t="s">
        <v>67404</v>
      </c>
      <c r="B4631" s="1" t="s">
        <v>62787</v>
      </c>
      <c r="C4631" s="1" t="s">
        <v>172</v>
      </c>
    </row>
    <row r="4632" spans="1:3" x14ac:dyDescent="0.25">
      <c r="A4632" s="1" t="s">
        <v>67405</v>
      </c>
      <c r="B4632" s="1" t="s">
        <v>62769</v>
      </c>
      <c r="C4632" s="1" t="s">
        <v>51</v>
      </c>
    </row>
    <row r="4633" spans="1:3" x14ac:dyDescent="0.25">
      <c r="A4633" s="1" t="s">
        <v>67406</v>
      </c>
      <c r="B4633" s="1" t="s">
        <v>62773</v>
      </c>
      <c r="C4633" s="1" t="s">
        <v>68</v>
      </c>
    </row>
    <row r="4634" spans="1:3" x14ac:dyDescent="0.25">
      <c r="A4634" s="1" t="s">
        <v>67407</v>
      </c>
      <c r="B4634" s="1" t="s">
        <v>62826</v>
      </c>
      <c r="C4634" s="1" t="s">
        <v>68</v>
      </c>
    </row>
    <row r="4635" spans="1:3" x14ac:dyDescent="0.25">
      <c r="A4635" s="1" t="s">
        <v>67408</v>
      </c>
      <c r="B4635" s="1" t="s">
        <v>62826</v>
      </c>
      <c r="C4635" s="1" t="s">
        <v>68</v>
      </c>
    </row>
    <row r="4636" spans="1:3" x14ac:dyDescent="0.25">
      <c r="A4636" s="1" t="s">
        <v>67409</v>
      </c>
      <c r="B4636" s="1" t="s">
        <v>62836</v>
      </c>
      <c r="C4636" s="1" t="s">
        <v>402</v>
      </c>
    </row>
    <row r="4637" spans="1:3" x14ac:dyDescent="0.25">
      <c r="A4637" s="1" t="s">
        <v>67410</v>
      </c>
      <c r="B4637" s="1" t="s">
        <v>62753</v>
      </c>
      <c r="C4637" s="1" t="s">
        <v>44</v>
      </c>
    </row>
    <row r="4638" spans="1:3" x14ac:dyDescent="0.25">
      <c r="A4638" s="1" t="s">
        <v>67411</v>
      </c>
      <c r="B4638" s="1" t="s">
        <v>62795</v>
      </c>
      <c r="C4638" s="1" t="s">
        <v>212</v>
      </c>
    </row>
    <row r="4639" spans="1:3" x14ac:dyDescent="0.25">
      <c r="A4639" s="1" t="s">
        <v>67412</v>
      </c>
      <c r="B4639" s="1" t="s">
        <v>62757</v>
      </c>
      <c r="C4639" s="1" t="s">
        <v>60</v>
      </c>
    </row>
    <row r="4640" spans="1:3" x14ac:dyDescent="0.25">
      <c r="A4640" s="1" t="s">
        <v>67413</v>
      </c>
      <c r="B4640" s="1" t="s">
        <v>62897</v>
      </c>
      <c r="C4640" s="1" t="s">
        <v>323</v>
      </c>
    </row>
    <row r="4641" spans="1:3" x14ac:dyDescent="0.25">
      <c r="A4641" s="1" t="s">
        <v>67414</v>
      </c>
      <c r="B4641" s="1" t="s">
        <v>62763</v>
      </c>
      <c r="C4641" s="1" t="s">
        <v>68</v>
      </c>
    </row>
    <row r="4642" spans="1:3" x14ac:dyDescent="0.25">
      <c r="A4642" s="1" t="s">
        <v>67415</v>
      </c>
      <c r="B4642" s="1" t="s">
        <v>62782</v>
      </c>
      <c r="C4642" s="1" t="s">
        <v>151</v>
      </c>
    </row>
    <row r="4643" spans="1:3" x14ac:dyDescent="0.25">
      <c r="A4643" s="1" t="s">
        <v>67416</v>
      </c>
      <c r="B4643" s="1" t="s">
        <v>62800</v>
      </c>
      <c r="C4643" s="1" t="s">
        <v>123</v>
      </c>
    </row>
    <row r="4644" spans="1:3" x14ac:dyDescent="0.25">
      <c r="A4644" s="1" t="s">
        <v>67417</v>
      </c>
      <c r="B4644" s="1" t="s">
        <v>62773</v>
      </c>
      <c r="C4644" s="1" t="s">
        <v>68</v>
      </c>
    </row>
    <row r="4645" spans="1:3" x14ac:dyDescent="0.25">
      <c r="A4645" s="1" t="s">
        <v>67418</v>
      </c>
      <c r="B4645" s="1" t="s">
        <v>62749</v>
      </c>
      <c r="C4645" s="1" t="s">
        <v>28</v>
      </c>
    </row>
    <row r="4646" spans="1:3" x14ac:dyDescent="0.25">
      <c r="A4646" s="1" t="s">
        <v>67419</v>
      </c>
      <c r="B4646" s="1" t="s">
        <v>62826</v>
      </c>
      <c r="C4646" s="1" t="s">
        <v>68</v>
      </c>
    </row>
    <row r="4647" spans="1:3" x14ac:dyDescent="0.25">
      <c r="A4647" s="1" t="s">
        <v>67420</v>
      </c>
      <c r="B4647" s="1" t="s">
        <v>62761</v>
      </c>
      <c r="C4647" s="1" t="s">
        <v>76</v>
      </c>
    </row>
    <row r="4648" spans="1:3" x14ac:dyDescent="0.25">
      <c r="A4648" s="1" t="s">
        <v>67421</v>
      </c>
      <c r="B4648" s="1" t="s">
        <v>62773</v>
      </c>
      <c r="C4648" s="1" t="s">
        <v>68</v>
      </c>
    </row>
    <row r="4649" spans="1:3" x14ac:dyDescent="0.25">
      <c r="A4649" s="1" t="s">
        <v>67422</v>
      </c>
      <c r="B4649" s="1" t="s">
        <v>62797</v>
      </c>
      <c r="C4649" s="1" t="s">
        <v>68</v>
      </c>
    </row>
    <row r="4650" spans="1:3" x14ac:dyDescent="0.25">
      <c r="A4650" s="1" t="s">
        <v>67423</v>
      </c>
      <c r="B4650" s="1" t="s">
        <v>62848</v>
      </c>
      <c r="C4650" s="1" t="s">
        <v>36</v>
      </c>
    </row>
    <row r="4651" spans="1:3" x14ac:dyDescent="0.25">
      <c r="A4651" s="1" t="s">
        <v>67424</v>
      </c>
      <c r="B4651" s="1" t="s">
        <v>62787</v>
      </c>
      <c r="C4651" s="1" t="s">
        <v>172</v>
      </c>
    </row>
    <row r="4652" spans="1:3" x14ac:dyDescent="0.25">
      <c r="A4652" s="1" t="s">
        <v>67425</v>
      </c>
      <c r="B4652" s="1" t="s">
        <v>62806</v>
      </c>
      <c r="C4652" s="1" t="s">
        <v>264</v>
      </c>
    </row>
    <row r="4653" spans="1:3" x14ac:dyDescent="0.25">
      <c r="A4653" s="1" t="s">
        <v>67426</v>
      </c>
      <c r="B4653" s="1" t="s">
        <v>62816</v>
      </c>
      <c r="C4653" s="1" t="s">
        <v>68</v>
      </c>
    </row>
    <row r="4654" spans="1:3" x14ac:dyDescent="0.25">
      <c r="A4654" s="1" t="s">
        <v>67427</v>
      </c>
      <c r="B4654" s="1" t="s">
        <v>62751</v>
      </c>
      <c r="C4654" s="1" t="s">
        <v>36</v>
      </c>
    </row>
    <row r="4655" spans="1:3" x14ac:dyDescent="0.25">
      <c r="A4655" s="1" t="s">
        <v>67428</v>
      </c>
      <c r="B4655" s="1" t="s">
        <v>62771</v>
      </c>
      <c r="C4655" s="1" t="s">
        <v>68</v>
      </c>
    </row>
    <row r="4656" spans="1:3" x14ac:dyDescent="0.25">
      <c r="A4656" s="1" t="s">
        <v>67429</v>
      </c>
      <c r="B4656" s="1" t="s">
        <v>62795</v>
      </c>
      <c r="C4656" s="1" t="s">
        <v>212</v>
      </c>
    </row>
    <row r="4657" spans="1:3" x14ac:dyDescent="0.25">
      <c r="A4657" s="1" t="s">
        <v>67430</v>
      </c>
      <c r="B4657" s="1" t="s">
        <v>62975</v>
      </c>
      <c r="C4657" s="1" t="s">
        <v>68</v>
      </c>
    </row>
    <row r="4658" spans="1:3" x14ac:dyDescent="0.25">
      <c r="A4658" s="1" t="s">
        <v>67431</v>
      </c>
      <c r="B4658" s="1" t="s">
        <v>62771</v>
      </c>
      <c r="C4658" s="1" t="s">
        <v>68</v>
      </c>
    </row>
    <row r="4659" spans="1:3" x14ac:dyDescent="0.25">
      <c r="A4659" s="1" t="s">
        <v>67432</v>
      </c>
      <c r="B4659" s="1" t="s">
        <v>62806</v>
      </c>
      <c r="C4659" s="1" t="s">
        <v>264</v>
      </c>
    </row>
    <row r="4660" spans="1:3" x14ac:dyDescent="0.25">
      <c r="A4660" s="1" t="s">
        <v>67433</v>
      </c>
      <c r="B4660" s="1" t="s">
        <v>62784</v>
      </c>
      <c r="C4660" s="1" t="s">
        <v>68</v>
      </c>
    </row>
    <row r="4661" spans="1:3" x14ac:dyDescent="0.25">
      <c r="A4661" s="1" t="s">
        <v>67434</v>
      </c>
      <c r="B4661" s="1" t="s">
        <v>63224</v>
      </c>
      <c r="C4661" s="1" t="s">
        <v>362</v>
      </c>
    </row>
    <row r="4662" spans="1:3" x14ac:dyDescent="0.25">
      <c r="A4662" s="1" t="s">
        <v>67435</v>
      </c>
      <c r="B4662" s="1" t="s">
        <v>62773</v>
      </c>
      <c r="C4662" s="1" t="s">
        <v>68</v>
      </c>
    </row>
    <row r="4663" spans="1:3" x14ac:dyDescent="0.25">
      <c r="A4663" s="1" t="s">
        <v>67436</v>
      </c>
      <c r="B4663" s="1" t="s">
        <v>62775</v>
      </c>
      <c r="C4663" s="1" t="s">
        <v>123</v>
      </c>
    </row>
    <row r="4664" spans="1:3" x14ac:dyDescent="0.25">
      <c r="A4664" s="1" t="s">
        <v>67437</v>
      </c>
      <c r="B4664" s="1" t="s">
        <v>62828</v>
      </c>
      <c r="C4664" s="1" t="s">
        <v>362</v>
      </c>
    </row>
    <row r="4665" spans="1:3" x14ac:dyDescent="0.25">
      <c r="A4665" s="1" t="s">
        <v>67438</v>
      </c>
      <c r="B4665" s="1" t="s">
        <v>62769</v>
      </c>
      <c r="C4665" s="1" t="s">
        <v>51</v>
      </c>
    </row>
    <row r="4666" spans="1:3" x14ac:dyDescent="0.25">
      <c r="A4666" s="1" t="s">
        <v>67439</v>
      </c>
      <c r="B4666" s="1" t="s">
        <v>62828</v>
      </c>
      <c r="C4666" s="1" t="s">
        <v>362</v>
      </c>
    </row>
    <row r="4667" spans="1:3" x14ac:dyDescent="0.25">
      <c r="A4667" s="1" t="s">
        <v>67440</v>
      </c>
      <c r="B4667" s="1" t="s">
        <v>62828</v>
      </c>
      <c r="C4667" s="1" t="s">
        <v>362</v>
      </c>
    </row>
    <row r="4668" spans="1:3" x14ac:dyDescent="0.25">
      <c r="A4668" s="1" t="s">
        <v>67441</v>
      </c>
      <c r="B4668" s="1" t="s">
        <v>62787</v>
      </c>
      <c r="C4668" s="1" t="s">
        <v>172</v>
      </c>
    </row>
    <row r="4669" spans="1:3" x14ac:dyDescent="0.25">
      <c r="A4669" s="1" t="s">
        <v>67442</v>
      </c>
      <c r="B4669" s="1" t="s">
        <v>62773</v>
      </c>
      <c r="C4669" s="1" t="s">
        <v>68</v>
      </c>
    </row>
    <row r="4670" spans="1:3" x14ac:dyDescent="0.25">
      <c r="A4670" s="1" t="s">
        <v>67443</v>
      </c>
      <c r="B4670" s="1" t="s">
        <v>62797</v>
      </c>
      <c r="C4670" s="1" t="s">
        <v>68</v>
      </c>
    </row>
    <row r="4671" spans="1:3" x14ac:dyDescent="0.25">
      <c r="A4671" s="1" t="s">
        <v>67444</v>
      </c>
      <c r="B4671" s="1" t="s">
        <v>63224</v>
      </c>
      <c r="C4671" s="1" t="s">
        <v>362</v>
      </c>
    </row>
    <row r="4672" spans="1:3" x14ac:dyDescent="0.25">
      <c r="A4672" s="1" t="s">
        <v>67445</v>
      </c>
      <c r="B4672" s="1" t="s">
        <v>63025</v>
      </c>
      <c r="C4672" s="1" t="s">
        <v>68</v>
      </c>
    </row>
    <row r="4673" spans="1:3" x14ac:dyDescent="0.25">
      <c r="A4673" s="1" t="s">
        <v>67446</v>
      </c>
      <c r="B4673" s="1" t="s">
        <v>63335</v>
      </c>
      <c r="C4673" s="1" t="s">
        <v>68</v>
      </c>
    </row>
    <row r="4674" spans="1:3" x14ac:dyDescent="0.25">
      <c r="A4674" s="1" t="s">
        <v>67447</v>
      </c>
      <c r="B4674" s="1" t="s">
        <v>62773</v>
      </c>
      <c r="C4674" s="1" t="s">
        <v>68</v>
      </c>
    </row>
    <row r="4675" spans="1:3" x14ac:dyDescent="0.25">
      <c r="A4675" s="1" t="s">
        <v>67448</v>
      </c>
      <c r="B4675" s="1" t="s">
        <v>62806</v>
      </c>
      <c r="C4675" s="1" t="s">
        <v>264</v>
      </c>
    </row>
    <row r="4676" spans="1:3" x14ac:dyDescent="0.25">
      <c r="A4676" s="1" t="s">
        <v>67449</v>
      </c>
      <c r="B4676" s="1" t="s">
        <v>62808</v>
      </c>
      <c r="C4676" s="1" t="s">
        <v>68</v>
      </c>
    </row>
    <row r="4677" spans="1:3" x14ac:dyDescent="0.25">
      <c r="A4677" s="1" t="s">
        <v>67450</v>
      </c>
      <c r="B4677" s="1" t="s">
        <v>62816</v>
      </c>
      <c r="C4677" s="1" t="s">
        <v>68</v>
      </c>
    </row>
    <row r="4678" spans="1:3" x14ac:dyDescent="0.25">
      <c r="A4678" s="1" t="s">
        <v>67451</v>
      </c>
      <c r="B4678" s="1" t="s">
        <v>63224</v>
      </c>
      <c r="C4678" s="1" t="s">
        <v>362</v>
      </c>
    </row>
    <row r="4679" spans="1:3" x14ac:dyDescent="0.25">
      <c r="A4679" s="1" t="s">
        <v>67452</v>
      </c>
      <c r="B4679" s="1" t="s">
        <v>62826</v>
      </c>
      <c r="C4679" s="1" t="s">
        <v>68</v>
      </c>
    </row>
    <row r="4680" spans="1:3" x14ac:dyDescent="0.25">
      <c r="A4680" s="1" t="s">
        <v>67453</v>
      </c>
      <c r="B4680" s="1" t="s">
        <v>62782</v>
      </c>
      <c r="C4680" s="1" t="s">
        <v>151</v>
      </c>
    </row>
    <row r="4681" spans="1:3" x14ac:dyDescent="0.25">
      <c r="A4681" s="1" t="s">
        <v>67454</v>
      </c>
      <c r="B4681" s="1" t="s">
        <v>62816</v>
      </c>
      <c r="C4681" s="1" t="s">
        <v>68</v>
      </c>
    </row>
    <row r="4682" spans="1:3" x14ac:dyDescent="0.25">
      <c r="A4682" s="1" t="s">
        <v>67455</v>
      </c>
      <c r="B4682" s="1" t="s">
        <v>62842</v>
      </c>
      <c r="C4682" s="1" t="s">
        <v>430</v>
      </c>
    </row>
    <row r="4683" spans="1:3" x14ac:dyDescent="0.25">
      <c r="A4683" s="1" t="s">
        <v>67456</v>
      </c>
      <c r="B4683" s="1" t="s">
        <v>62767</v>
      </c>
      <c r="C4683" s="1" t="s">
        <v>68</v>
      </c>
    </row>
    <row r="4684" spans="1:3" x14ac:dyDescent="0.25">
      <c r="A4684" s="1" t="s">
        <v>67457</v>
      </c>
      <c r="B4684" s="1" t="s">
        <v>62787</v>
      </c>
      <c r="C4684" s="1" t="s">
        <v>172</v>
      </c>
    </row>
    <row r="4685" spans="1:3" x14ac:dyDescent="0.25">
      <c r="A4685" s="1" t="s">
        <v>67458</v>
      </c>
      <c r="B4685" s="1" t="s">
        <v>62773</v>
      </c>
      <c r="C4685" s="1" t="s">
        <v>68</v>
      </c>
    </row>
    <row r="4686" spans="1:3" x14ac:dyDescent="0.25">
      <c r="A4686" s="1" t="s">
        <v>67459</v>
      </c>
      <c r="B4686" s="1" t="s">
        <v>62842</v>
      </c>
      <c r="C4686" s="1" t="s">
        <v>430</v>
      </c>
    </row>
    <row r="4687" spans="1:3" x14ac:dyDescent="0.25">
      <c r="A4687" s="1" t="s">
        <v>67460</v>
      </c>
      <c r="B4687" s="1" t="s">
        <v>62775</v>
      </c>
      <c r="C4687" s="1" t="s">
        <v>123</v>
      </c>
    </row>
    <row r="4688" spans="1:3" x14ac:dyDescent="0.25">
      <c r="A4688" s="1" t="s">
        <v>67461</v>
      </c>
      <c r="B4688" s="1" t="s">
        <v>62826</v>
      </c>
      <c r="C4688" s="1" t="s">
        <v>68</v>
      </c>
    </row>
    <row r="4689" spans="1:3" x14ac:dyDescent="0.25">
      <c r="A4689" s="1" t="s">
        <v>67462</v>
      </c>
      <c r="B4689" s="1" t="s">
        <v>62795</v>
      </c>
      <c r="C4689" s="1" t="s">
        <v>212</v>
      </c>
    </row>
    <row r="4690" spans="1:3" x14ac:dyDescent="0.25">
      <c r="A4690" s="1" t="s">
        <v>67463</v>
      </c>
      <c r="B4690" s="1" t="s">
        <v>62765</v>
      </c>
      <c r="C4690" s="1" t="s">
        <v>68</v>
      </c>
    </row>
    <row r="4691" spans="1:3" x14ac:dyDescent="0.25">
      <c r="A4691" s="1" t="s">
        <v>67464</v>
      </c>
      <c r="B4691" s="1" t="s">
        <v>62757</v>
      </c>
      <c r="C4691" s="1" t="s">
        <v>60</v>
      </c>
    </row>
    <row r="4692" spans="1:3" x14ac:dyDescent="0.25">
      <c r="A4692" s="1" t="s">
        <v>67465</v>
      </c>
      <c r="B4692" s="1" t="s">
        <v>62753</v>
      </c>
      <c r="C4692" s="1" t="s">
        <v>44</v>
      </c>
    </row>
    <row r="4693" spans="1:3" x14ac:dyDescent="0.25">
      <c r="A4693" s="1" t="s">
        <v>67466</v>
      </c>
      <c r="B4693" s="1" t="s">
        <v>62844</v>
      </c>
      <c r="C4693" s="1" t="s">
        <v>437</v>
      </c>
    </row>
    <row r="4694" spans="1:3" x14ac:dyDescent="0.25">
      <c r="A4694" s="1" t="s">
        <v>67467</v>
      </c>
      <c r="B4694" s="1" t="s">
        <v>62773</v>
      </c>
      <c r="C4694" s="1" t="s">
        <v>68</v>
      </c>
    </row>
    <row r="4695" spans="1:3" x14ac:dyDescent="0.25">
      <c r="A4695" s="1" t="s">
        <v>67468</v>
      </c>
      <c r="B4695" s="1" t="s">
        <v>62797</v>
      </c>
      <c r="C4695" s="1" t="s">
        <v>68</v>
      </c>
    </row>
    <row r="4696" spans="1:3" x14ac:dyDescent="0.25">
      <c r="A4696" s="1" t="s">
        <v>67469</v>
      </c>
      <c r="B4696" s="1" t="s">
        <v>62787</v>
      </c>
      <c r="C4696" s="1" t="s">
        <v>172</v>
      </c>
    </row>
    <row r="4697" spans="1:3" x14ac:dyDescent="0.25">
      <c r="A4697" s="1" t="s">
        <v>67470</v>
      </c>
      <c r="B4697" s="1" t="s">
        <v>62797</v>
      </c>
      <c r="C4697" s="1" t="s">
        <v>68</v>
      </c>
    </row>
    <row r="4698" spans="1:3" x14ac:dyDescent="0.25">
      <c r="A4698" s="1" t="s">
        <v>67471</v>
      </c>
      <c r="B4698" s="1" t="s">
        <v>62787</v>
      </c>
      <c r="C4698" s="1" t="s">
        <v>172</v>
      </c>
    </row>
    <row r="4699" spans="1:3" x14ac:dyDescent="0.25">
      <c r="A4699" s="1" t="s">
        <v>67472</v>
      </c>
      <c r="B4699" s="1" t="s">
        <v>62844</v>
      </c>
      <c r="C4699" s="1" t="s">
        <v>437</v>
      </c>
    </row>
    <row r="4700" spans="1:3" x14ac:dyDescent="0.25">
      <c r="A4700" s="1" t="s">
        <v>67473</v>
      </c>
      <c r="B4700" s="1" t="s">
        <v>62797</v>
      </c>
      <c r="C4700" s="1" t="s">
        <v>68</v>
      </c>
    </row>
    <row r="4701" spans="1:3" x14ac:dyDescent="0.25">
      <c r="A4701" s="1" t="s">
        <v>67474</v>
      </c>
      <c r="B4701" s="1" t="s">
        <v>62844</v>
      </c>
      <c r="C4701" s="1" t="s">
        <v>437</v>
      </c>
    </row>
    <row r="4702" spans="1:3" x14ac:dyDescent="0.25">
      <c r="A4702" s="1" t="s">
        <v>67475</v>
      </c>
      <c r="B4702" s="1" t="s">
        <v>63224</v>
      </c>
      <c r="C4702" s="1" t="s">
        <v>362</v>
      </c>
    </row>
    <row r="4703" spans="1:3" x14ac:dyDescent="0.25">
      <c r="A4703" s="1" t="s">
        <v>67476</v>
      </c>
      <c r="B4703" s="1" t="s">
        <v>62775</v>
      </c>
      <c r="C4703" s="1" t="s">
        <v>123</v>
      </c>
    </row>
    <row r="4704" spans="1:3" x14ac:dyDescent="0.25">
      <c r="A4704" s="1" t="s">
        <v>67477</v>
      </c>
      <c r="B4704" s="1" t="s">
        <v>62751</v>
      </c>
      <c r="C4704" s="1" t="s">
        <v>36</v>
      </c>
    </row>
    <row r="4705" spans="1:3" x14ac:dyDescent="0.25">
      <c r="A4705" s="1" t="s">
        <v>67478</v>
      </c>
      <c r="B4705" s="1" t="s">
        <v>62782</v>
      </c>
      <c r="C4705" s="1" t="s">
        <v>151</v>
      </c>
    </row>
    <row r="4706" spans="1:3" x14ac:dyDescent="0.25">
      <c r="A4706" s="1" t="s">
        <v>67479</v>
      </c>
      <c r="B4706" s="1" t="s">
        <v>62860</v>
      </c>
      <c r="C4706" s="1" t="s">
        <v>527</v>
      </c>
    </row>
    <row r="4707" spans="1:3" x14ac:dyDescent="0.25">
      <c r="A4707" s="1" t="s">
        <v>67480</v>
      </c>
      <c r="B4707" s="1" t="s">
        <v>62864</v>
      </c>
      <c r="C4707" s="1" t="s">
        <v>68</v>
      </c>
    </row>
    <row r="4708" spans="1:3" x14ac:dyDescent="0.25">
      <c r="A4708" s="1" t="s">
        <v>67481</v>
      </c>
      <c r="B4708" s="1" t="s">
        <v>62787</v>
      </c>
      <c r="C4708" s="1" t="s">
        <v>172</v>
      </c>
    </row>
    <row r="4709" spans="1:3" x14ac:dyDescent="0.25">
      <c r="A4709" s="1" t="s">
        <v>67482</v>
      </c>
      <c r="B4709" s="1" t="s">
        <v>62749</v>
      </c>
      <c r="C4709" s="1" t="s">
        <v>28</v>
      </c>
    </row>
    <row r="4710" spans="1:3" x14ac:dyDescent="0.25">
      <c r="A4710" s="1" t="s">
        <v>67483</v>
      </c>
      <c r="B4710" s="1" t="s">
        <v>62763</v>
      </c>
      <c r="C4710" s="1" t="s">
        <v>68</v>
      </c>
    </row>
    <row r="4711" spans="1:3" x14ac:dyDescent="0.25">
      <c r="A4711" s="1" t="s">
        <v>67484</v>
      </c>
      <c r="B4711" s="1" t="s">
        <v>62749</v>
      </c>
      <c r="C4711" s="1" t="s">
        <v>28</v>
      </c>
    </row>
    <row r="4712" spans="1:3" x14ac:dyDescent="0.25">
      <c r="A4712" s="1" t="s">
        <v>67485</v>
      </c>
      <c r="B4712" s="1" t="s">
        <v>62757</v>
      </c>
      <c r="C4712" s="1" t="s">
        <v>60</v>
      </c>
    </row>
    <row r="4713" spans="1:3" x14ac:dyDescent="0.25">
      <c r="A4713" s="1" t="s">
        <v>67486</v>
      </c>
      <c r="B4713" s="1" t="s">
        <v>62761</v>
      </c>
      <c r="C4713" s="1" t="s">
        <v>76</v>
      </c>
    </row>
    <row r="4714" spans="1:3" x14ac:dyDescent="0.25">
      <c r="A4714" s="1" t="s">
        <v>67487</v>
      </c>
      <c r="B4714" s="1" t="s">
        <v>62826</v>
      </c>
      <c r="C4714" s="1" t="s">
        <v>68</v>
      </c>
    </row>
    <row r="4715" spans="1:3" x14ac:dyDescent="0.25">
      <c r="A4715" s="1" t="s">
        <v>67488</v>
      </c>
      <c r="B4715" s="1" t="s">
        <v>62810</v>
      </c>
      <c r="C4715" s="1" t="s">
        <v>51</v>
      </c>
    </row>
    <row r="4716" spans="1:3" x14ac:dyDescent="0.25">
      <c r="A4716" s="1" t="s">
        <v>67489</v>
      </c>
      <c r="B4716" s="1" t="s">
        <v>62810</v>
      </c>
      <c r="C4716" s="1" t="s">
        <v>51</v>
      </c>
    </row>
    <row r="4717" spans="1:3" x14ac:dyDescent="0.25">
      <c r="A4717" s="1" t="s">
        <v>67490</v>
      </c>
      <c r="B4717" s="1" t="s">
        <v>62773</v>
      </c>
      <c r="C4717" s="1" t="s">
        <v>68</v>
      </c>
    </row>
    <row r="4718" spans="1:3" x14ac:dyDescent="0.25">
      <c r="A4718" s="1" t="s">
        <v>67491</v>
      </c>
      <c r="B4718" s="1" t="s">
        <v>62848</v>
      </c>
      <c r="C4718" s="1" t="s">
        <v>36</v>
      </c>
    </row>
    <row r="4719" spans="1:3" x14ac:dyDescent="0.25">
      <c r="A4719" s="1" t="s">
        <v>67492</v>
      </c>
      <c r="B4719" s="1" t="s">
        <v>62810</v>
      </c>
      <c r="C4719" s="1" t="s">
        <v>51</v>
      </c>
    </row>
    <row r="4720" spans="1:3" x14ac:dyDescent="0.25">
      <c r="A4720" s="1" t="s">
        <v>67493</v>
      </c>
      <c r="B4720" s="1" t="s">
        <v>63025</v>
      </c>
      <c r="C4720" s="1" t="s">
        <v>68</v>
      </c>
    </row>
    <row r="4721" spans="1:3" x14ac:dyDescent="0.25">
      <c r="A4721" s="1" t="s">
        <v>67494</v>
      </c>
      <c r="B4721" s="1" t="s">
        <v>62797</v>
      </c>
      <c r="C4721" s="1" t="s">
        <v>68</v>
      </c>
    </row>
    <row r="4722" spans="1:3" x14ac:dyDescent="0.25">
      <c r="A4722" s="1" t="s">
        <v>67495</v>
      </c>
      <c r="B4722" s="1" t="s">
        <v>62757</v>
      </c>
      <c r="C4722" s="1" t="s">
        <v>60</v>
      </c>
    </row>
    <row r="4723" spans="1:3" x14ac:dyDescent="0.25">
      <c r="A4723" s="1" t="s">
        <v>29715</v>
      </c>
      <c r="B4723" s="1" t="s">
        <v>62755</v>
      </c>
      <c r="C4723" s="1" t="s">
        <v>51</v>
      </c>
    </row>
    <row r="4724" spans="1:3" x14ac:dyDescent="0.25">
      <c r="A4724" s="1" t="s">
        <v>67496</v>
      </c>
      <c r="B4724" s="1" t="s">
        <v>62816</v>
      </c>
      <c r="C4724" s="1" t="s">
        <v>68</v>
      </c>
    </row>
    <row r="4725" spans="1:3" x14ac:dyDescent="0.25">
      <c r="A4725" s="1" t="s">
        <v>67497</v>
      </c>
      <c r="B4725" s="1" t="s">
        <v>62816</v>
      </c>
      <c r="C4725" s="1" t="s">
        <v>68</v>
      </c>
    </row>
    <row r="4726" spans="1:3" x14ac:dyDescent="0.25">
      <c r="A4726" s="1" t="s">
        <v>67498</v>
      </c>
      <c r="B4726" s="1" t="s">
        <v>62914</v>
      </c>
      <c r="C4726" s="1" t="s">
        <v>68</v>
      </c>
    </row>
    <row r="4727" spans="1:3" x14ac:dyDescent="0.25">
      <c r="A4727" s="1" t="s">
        <v>67499</v>
      </c>
      <c r="B4727" s="1" t="s">
        <v>62751</v>
      </c>
      <c r="C4727" s="1" t="s">
        <v>36</v>
      </c>
    </row>
    <row r="4728" spans="1:3" x14ac:dyDescent="0.25">
      <c r="A4728" s="1" t="s">
        <v>67500</v>
      </c>
      <c r="B4728" s="1" t="s">
        <v>62806</v>
      </c>
      <c r="C4728" s="1" t="s">
        <v>264</v>
      </c>
    </row>
    <row r="4729" spans="1:3" x14ac:dyDescent="0.25">
      <c r="A4729" s="1" t="s">
        <v>67501</v>
      </c>
      <c r="B4729" s="1" t="s">
        <v>62753</v>
      </c>
      <c r="C4729" s="1" t="s">
        <v>44</v>
      </c>
    </row>
    <row r="4730" spans="1:3" x14ac:dyDescent="0.25">
      <c r="A4730" s="1" t="s">
        <v>67502</v>
      </c>
      <c r="B4730" s="1" t="s">
        <v>62860</v>
      </c>
      <c r="C4730" s="1" t="s">
        <v>527</v>
      </c>
    </row>
    <row r="4731" spans="1:3" x14ac:dyDescent="0.25">
      <c r="A4731" s="1" t="s">
        <v>67503</v>
      </c>
      <c r="B4731" s="1" t="s">
        <v>62897</v>
      </c>
      <c r="C4731" s="1" t="s">
        <v>323</v>
      </c>
    </row>
    <row r="4732" spans="1:3" x14ac:dyDescent="0.25">
      <c r="A4732" s="1" t="s">
        <v>67504</v>
      </c>
      <c r="B4732" s="1" t="s">
        <v>62797</v>
      </c>
      <c r="C4732" s="1" t="s">
        <v>68</v>
      </c>
    </row>
    <row r="4733" spans="1:3" x14ac:dyDescent="0.25">
      <c r="A4733" s="1" t="s">
        <v>29776</v>
      </c>
      <c r="B4733" s="1" t="s">
        <v>62826</v>
      </c>
      <c r="C4733" s="1" t="s">
        <v>68</v>
      </c>
    </row>
    <row r="4734" spans="1:3" x14ac:dyDescent="0.25">
      <c r="A4734" s="1" t="s">
        <v>67505</v>
      </c>
      <c r="B4734" s="1" t="s">
        <v>62816</v>
      </c>
      <c r="C4734" s="1" t="s">
        <v>68</v>
      </c>
    </row>
    <row r="4735" spans="1:3" x14ac:dyDescent="0.25">
      <c r="A4735" s="1" t="s">
        <v>67506</v>
      </c>
      <c r="B4735" s="1" t="s">
        <v>62848</v>
      </c>
      <c r="C4735" s="1" t="s">
        <v>36</v>
      </c>
    </row>
    <row r="4736" spans="1:3" x14ac:dyDescent="0.25">
      <c r="A4736" s="1" t="s">
        <v>67507</v>
      </c>
      <c r="B4736" s="1" t="s">
        <v>62773</v>
      </c>
      <c r="C4736" s="1" t="s">
        <v>68</v>
      </c>
    </row>
    <row r="4737" spans="1:3" x14ac:dyDescent="0.25">
      <c r="A4737" s="1" t="s">
        <v>67508</v>
      </c>
      <c r="B4737" s="1" t="s">
        <v>62784</v>
      </c>
      <c r="C4737" s="1" t="s">
        <v>68</v>
      </c>
    </row>
    <row r="4738" spans="1:3" x14ac:dyDescent="0.25">
      <c r="A4738" s="1" t="s">
        <v>67509</v>
      </c>
      <c r="B4738" s="1" t="s">
        <v>62787</v>
      </c>
      <c r="C4738" s="1" t="s">
        <v>172</v>
      </c>
    </row>
    <row r="4739" spans="1:3" x14ac:dyDescent="0.25">
      <c r="A4739" s="1" t="s">
        <v>67510</v>
      </c>
      <c r="B4739" s="1" t="s">
        <v>62782</v>
      </c>
      <c r="C4739" s="1" t="s">
        <v>151</v>
      </c>
    </row>
    <row r="4740" spans="1:3" x14ac:dyDescent="0.25">
      <c r="A4740" s="1" t="s">
        <v>67511</v>
      </c>
      <c r="B4740" s="1" t="s">
        <v>62771</v>
      </c>
      <c r="C4740" s="1" t="s">
        <v>68</v>
      </c>
    </row>
    <row r="4741" spans="1:3" x14ac:dyDescent="0.25">
      <c r="A4741" s="1" t="s">
        <v>67512</v>
      </c>
      <c r="B4741" s="1" t="s">
        <v>62795</v>
      </c>
      <c r="C4741" s="1" t="s">
        <v>212</v>
      </c>
    </row>
    <row r="4742" spans="1:3" x14ac:dyDescent="0.25">
      <c r="A4742" s="1" t="s">
        <v>67513</v>
      </c>
      <c r="B4742" s="1" t="s">
        <v>62775</v>
      </c>
      <c r="C4742" s="1" t="s">
        <v>123</v>
      </c>
    </row>
    <row r="4743" spans="1:3" x14ac:dyDescent="0.25">
      <c r="A4743" s="1" t="s">
        <v>67514</v>
      </c>
      <c r="B4743" s="1" t="s">
        <v>62806</v>
      </c>
      <c r="C4743" s="1" t="s">
        <v>264</v>
      </c>
    </row>
    <row r="4744" spans="1:3" x14ac:dyDescent="0.25">
      <c r="A4744" s="1" t="s">
        <v>67515</v>
      </c>
      <c r="B4744" s="1" t="s">
        <v>62751</v>
      </c>
      <c r="C4744" s="1" t="s">
        <v>36</v>
      </c>
    </row>
    <row r="4745" spans="1:3" x14ac:dyDescent="0.25">
      <c r="A4745" s="1" t="s">
        <v>67516</v>
      </c>
      <c r="B4745" s="1" t="s">
        <v>62761</v>
      </c>
      <c r="C4745" s="1" t="s">
        <v>76</v>
      </c>
    </row>
    <row r="4746" spans="1:3" x14ac:dyDescent="0.25">
      <c r="A4746" s="1" t="s">
        <v>67517</v>
      </c>
      <c r="B4746" s="1" t="s">
        <v>62797</v>
      </c>
      <c r="C4746" s="1" t="s">
        <v>68</v>
      </c>
    </row>
    <row r="4747" spans="1:3" x14ac:dyDescent="0.25">
      <c r="A4747" s="1" t="s">
        <v>67518</v>
      </c>
      <c r="B4747" s="1" t="s">
        <v>62787</v>
      </c>
      <c r="C4747" s="1" t="s">
        <v>172</v>
      </c>
    </row>
    <row r="4748" spans="1:3" x14ac:dyDescent="0.25">
      <c r="A4748" s="1" t="s">
        <v>67519</v>
      </c>
      <c r="B4748" s="1" t="s">
        <v>62797</v>
      </c>
      <c r="C4748" s="1" t="s">
        <v>68</v>
      </c>
    </row>
    <row r="4749" spans="1:3" x14ac:dyDescent="0.25">
      <c r="A4749" s="1" t="s">
        <v>67520</v>
      </c>
      <c r="B4749" s="1" t="s">
        <v>62787</v>
      </c>
      <c r="C4749" s="1" t="s">
        <v>172</v>
      </c>
    </row>
    <row r="4750" spans="1:3" x14ac:dyDescent="0.25">
      <c r="A4750" s="1" t="s">
        <v>67521</v>
      </c>
      <c r="B4750" s="1" t="s">
        <v>62751</v>
      </c>
      <c r="C4750" s="1" t="s">
        <v>36</v>
      </c>
    </row>
    <row r="4751" spans="1:3" x14ac:dyDescent="0.25">
      <c r="A4751" s="1" t="s">
        <v>67522</v>
      </c>
      <c r="B4751" s="1" t="s">
        <v>62782</v>
      </c>
      <c r="C4751" s="1" t="s">
        <v>151</v>
      </c>
    </row>
    <row r="4752" spans="1:3" x14ac:dyDescent="0.25">
      <c r="A4752" s="1" t="s">
        <v>67523</v>
      </c>
      <c r="B4752" s="1" t="s">
        <v>62936</v>
      </c>
      <c r="C4752" s="1" t="s">
        <v>988</v>
      </c>
    </row>
    <row r="4753" spans="1:3" x14ac:dyDescent="0.25">
      <c r="A4753" s="1" t="s">
        <v>67524</v>
      </c>
      <c r="B4753" s="1" t="s">
        <v>62839</v>
      </c>
      <c r="C4753" s="1" t="s">
        <v>68</v>
      </c>
    </row>
    <row r="4754" spans="1:3" x14ac:dyDescent="0.25">
      <c r="A4754" s="1" t="s">
        <v>67525</v>
      </c>
      <c r="B4754" s="1" t="s">
        <v>62755</v>
      </c>
      <c r="C4754" s="1" t="s">
        <v>51</v>
      </c>
    </row>
    <row r="4755" spans="1:3" x14ac:dyDescent="0.25">
      <c r="A4755" s="1" t="s">
        <v>67526</v>
      </c>
      <c r="B4755" s="1" t="s">
        <v>62765</v>
      </c>
      <c r="C4755" s="1" t="s">
        <v>68</v>
      </c>
    </row>
    <row r="4756" spans="1:3" x14ac:dyDescent="0.25">
      <c r="A4756" s="1" t="s">
        <v>67527</v>
      </c>
      <c r="B4756" s="1" t="s">
        <v>62749</v>
      </c>
      <c r="C4756" s="1" t="s">
        <v>28</v>
      </c>
    </row>
    <row r="4757" spans="1:3" x14ac:dyDescent="0.25">
      <c r="A4757" s="1" t="s">
        <v>67528</v>
      </c>
      <c r="B4757" s="1" t="s">
        <v>62749</v>
      </c>
      <c r="C4757" s="1" t="s">
        <v>28</v>
      </c>
    </row>
    <row r="4758" spans="1:3" x14ac:dyDescent="0.25">
      <c r="A4758" s="1" t="s">
        <v>67529</v>
      </c>
      <c r="B4758" s="1" t="s">
        <v>62834</v>
      </c>
      <c r="C4758" s="1" t="s">
        <v>68</v>
      </c>
    </row>
    <row r="4759" spans="1:3" x14ac:dyDescent="0.25">
      <c r="A4759" s="1" t="s">
        <v>67530</v>
      </c>
      <c r="B4759" s="1" t="s">
        <v>62787</v>
      </c>
      <c r="C4759" s="1" t="s">
        <v>172</v>
      </c>
    </row>
    <row r="4760" spans="1:3" x14ac:dyDescent="0.25">
      <c r="A4760" s="1" t="s">
        <v>67531</v>
      </c>
      <c r="B4760" s="1" t="s">
        <v>62779</v>
      </c>
      <c r="C4760" s="1" t="s">
        <v>68</v>
      </c>
    </row>
    <row r="4761" spans="1:3" x14ac:dyDescent="0.25">
      <c r="A4761" s="1" t="s">
        <v>67532</v>
      </c>
      <c r="B4761" s="1" t="s">
        <v>62782</v>
      </c>
      <c r="C4761" s="1" t="s">
        <v>151</v>
      </c>
    </row>
    <row r="4762" spans="1:3" x14ac:dyDescent="0.25">
      <c r="A4762" s="1" t="s">
        <v>67533</v>
      </c>
      <c r="B4762" s="1" t="s">
        <v>62784</v>
      </c>
      <c r="C4762" s="1" t="s">
        <v>68</v>
      </c>
    </row>
    <row r="4763" spans="1:3" x14ac:dyDescent="0.25">
      <c r="A4763" s="1" t="s">
        <v>67534</v>
      </c>
      <c r="B4763" s="1" t="s">
        <v>62797</v>
      </c>
      <c r="C4763" s="1" t="s">
        <v>68</v>
      </c>
    </row>
    <row r="4764" spans="1:3" x14ac:dyDescent="0.25">
      <c r="A4764" s="1" t="s">
        <v>67535</v>
      </c>
      <c r="B4764" s="1" t="s">
        <v>62819</v>
      </c>
      <c r="C4764" s="1" t="s">
        <v>323</v>
      </c>
    </row>
    <row r="4765" spans="1:3" x14ac:dyDescent="0.25">
      <c r="A4765" s="1" t="s">
        <v>67536</v>
      </c>
      <c r="B4765" s="1" t="s">
        <v>62797</v>
      </c>
      <c r="C4765" s="1" t="s">
        <v>68</v>
      </c>
    </row>
    <row r="4766" spans="1:3" x14ac:dyDescent="0.25">
      <c r="A4766" s="1" t="s">
        <v>67537</v>
      </c>
      <c r="B4766" s="1" t="s">
        <v>62751</v>
      </c>
      <c r="C4766" s="1" t="s">
        <v>36</v>
      </c>
    </row>
    <row r="4767" spans="1:3" x14ac:dyDescent="0.25">
      <c r="A4767" s="1" t="s">
        <v>67538</v>
      </c>
      <c r="B4767" s="1" t="s">
        <v>62848</v>
      </c>
      <c r="C4767" s="1" t="s">
        <v>36</v>
      </c>
    </row>
    <row r="4768" spans="1:3" x14ac:dyDescent="0.25">
      <c r="A4768" s="1" t="s">
        <v>67539</v>
      </c>
      <c r="B4768" s="1" t="s">
        <v>62797</v>
      </c>
      <c r="C4768" s="1" t="s">
        <v>68</v>
      </c>
    </row>
    <row r="4769" spans="1:3" x14ac:dyDescent="0.25">
      <c r="A4769" s="1" t="s">
        <v>67540</v>
      </c>
      <c r="B4769" s="1" t="s">
        <v>62797</v>
      </c>
      <c r="C4769" s="1" t="s">
        <v>68</v>
      </c>
    </row>
    <row r="4770" spans="1:3" x14ac:dyDescent="0.25">
      <c r="A4770" s="1" t="s">
        <v>67541</v>
      </c>
      <c r="B4770" s="1" t="s">
        <v>62797</v>
      </c>
      <c r="C4770" s="1" t="s">
        <v>68</v>
      </c>
    </row>
    <row r="4771" spans="1:3" x14ac:dyDescent="0.25">
      <c r="A4771" s="1" t="s">
        <v>67542</v>
      </c>
      <c r="B4771" s="1" t="s">
        <v>62751</v>
      </c>
      <c r="C4771" s="1" t="s">
        <v>36</v>
      </c>
    </row>
    <row r="4772" spans="1:3" x14ac:dyDescent="0.25">
      <c r="A4772" s="1" t="s">
        <v>67543</v>
      </c>
      <c r="B4772" s="1" t="s">
        <v>62771</v>
      </c>
      <c r="C4772" s="1" t="s">
        <v>68</v>
      </c>
    </row>
    <row r="4773" spans="1:3" x14ac:dyDescent="0.25">
      <c r="A4773" s="1" t="s">
        <v>67544</v>
      </c>
      <c r="B4773" s="1" t="s">
        <v>62787</v>
      </c>
      <c r="C4773" s="1" t="s">
        <v>172</v>
      </c>
    </row>
    <row r="4774" spans="1:3" x14ac:dyDescent="0.25">
      <c r="A4774" s="1" t="s">
        <v>67545</v>
      </c>
      <c r="B4774" s="1" t="s">
        <v>62797</v>
      </c>
      <c r="C4774" s="1" t="s">
        <v>68</v>
      </c>
    </row>
    <row r="4775" spans="1:3" x14ac:dyDescent="0.25">
      <c r="A4775" s="1" t="s">
        <v>67546</v>
      </c>
      <c r="B4775" s="1" t="s">
        <v>62797</v>
      </c>
      <c r="C4775" s="1" t="s">
        <v>68</v>
      </c>
    </row>
    <row r="4776" spans="1:3" x14ac:dyDescent="0.25">
      <c r="A4776" s="1" t="s">
        <v>67547</v>
      </c>
      <c r="B4776" s="1" t="s">
        <v>62797</v>
      </c>
      <c r="C4776" s="1" t="s">
        <v>68</v>
      </c>
    </row>
    <row r="4777" spans="1:3" x14ac:dyDescent="0.25">
      <c r="A4777" s="1" t="s">
        <v>67548</v>
      </c>
      <c r="B4777" s="1" t="s">
        <v>62808</v>
      </c>
      <c r="C4777" s="1" t="s">
        <v>68</v>
      </c>
    </row>
    <row r="4778" spans="1:3" x14ac:dyDescent="0.25">
      <c r="A4778" s="1" t="s">
        <v>67549</v>
      </c>
      <c r="B4778" s="1" t="s">
        <v>62897</v>
      </c>
      <c r="C4778" s="1" t="s">
        <v>323</v>
      </c>
    </row>
    <row r="4779" spans="1:3" x14ac:dyDescent="0.25">
      <c r="A4779" s="1" t="s">
        <v>67550</v>
      </c>
      <c r="B4779" s="1" t="s">
        <v>62787</v>
      </c>
      <c r="C4779" s="1" t="s">
        <v>172</v>
      </c>
    </row>
    <row r="4780" spans="1:3" x14ac:dyDescent="0.25">
      <c r="A4780" s="1" t="s">
        <v>67551</v>
      </c>
      <c r="B4780" s="1" t="s">
        <v>62797</v>
      </c>
      <c r="C4780" s="1" t="s">
        <v>68</v>
      </c>
    </row>
    <row r="4781" spans="1:3" x14ac:dyDescent="0.25">
      <c r="A4781" s="1" t="s">
        <v>67552</v>
      </c>
      <c r="B4781" s="1" t="s">
        <v>62797</v>
      </c>
      <c r="C4781" s="1" t="s">
        <v>68</v>
      </c>
    </row>
    <row r="4782" spans="1:3" x14ac:dyDescent="0.25">
      <c r="A4782" s="1" t="s">
        <v>67553</v>
      </c>
      <c r="B4782" s="1" t="s">
        <v>62773</v>
      </c>
      <c r="C4782" s="1" t="s">
        <v>68</v>
      </c>
    </row>
    <row r="4783" spans="1:3" x14ac:dyDescent="0.25">
      <c r="A4783" s="1" t="s">
        <v>67554</v>
      </c>
      <c r="B4783" s="1" t="s">
        <v>62751</v>
      </c>
      <c r="C4783" s="1" t="s">
        <v>36</v>
      </c>
    </row>
    <row r="4784" spans="1:3" x14ac:dyDescent="0.25">
      <c r="A4784" s="1" t="s">
        <v>67555</v>
      </c>
      <c r="B4784" s="1" t="s">
        <v>62797</v>
      </c>
      <c r="C4784" s="1" t="s">
        <v>68</v>
      </c>
    </row>
    <row r="4785" spans="1:3" x14ac:dyDescent="0.25">
      <c r="A4785" s="1" t="s">
        <v>67556</v>
      </c>
      <c r="B4785" s="1" t="s">
        <v>62784</v>
      </c>
      <c r="C4785" s="1" t="s">
        <v>68</v>
      </c>
    </row>
    <row r="4786" spans="1:3" x14ac:dyDescent="0.25">
      <c r="A4786" s="1" t="s">
        <v>67557</v>
      </c>
      <c r="B4786" s="1" t="s">
        <v>62842</v>
      </c>
      <c r="C4786" s="1" t="s">
        <v>430</v>
      </c>
    </row>
    <row r="4787" spans="1:3" x14ac:dyDescent="0.25">
      <c r="A4787" s="1" t="s">
        <v>67558</v>
      </c>
      <c r="B4787" s="1" t="s">
        <v>62751</v>
      </c>
      <c r="C4787" s="1" t="s">
        <v>36</v>
      </c>
    </row>
    <row r="4788" spans="1:3" x14ac:dyDescent="0.25">
      <c r="A4788" s="1" t="s">
        <v>67559</v>
      </c>
      <c r="B4788" s="1" t="s">
        <v>62797</v>
      </c>
      <c r="C4788" s="1" t="s">
        <v>68</v>
      </c>
    </row>
    <row r="4789" spans="1:3" x14ac:dyDescent="0.25">
      <c r="A4789" s="1" t="s">
        <v>67560</v>
      </c>
      <c r="B4789" s="1" t="s">
        <v>62897</v>
      </c>
      <c r="C4789" s="1" t="s">
        <v>323</v>
      </c>
    </row>
    <row r="4790" spans="1:3" x14ac:dyDescent="0.25">
      <c r="A4790" s="1" t="s">
        <v>67561</v>
      </c>
      <c r="B4790" s="1" t="s">
        <v>62773</v>
      </c>
      <c r="C4790" s="1" t="s">
        <v>68</v>
      </c>
    </row>
    <row r="4791" spans="1:3" x14ac:dyDescent="0.25">
      <c r="A4791" s="1" t="s">
        <v>67562</v>
      </c>
      <c r="B4791" s="1" t="s">
        <v>62797</v>
      </c>
      <c r="C4791" s="1" t="s">
        <v>68</v>
      </c>
    </row>
    <row r="4792" spans="1:3" x14ac:dyDescent="0.25">
      <c r="A4792" s="1" t="s">
        <v>67563</v>
      </c>
      <c r="B4792" s="1" t="s">
        <v>62844</v>
      </c>
      <c r="C4792" s="1" t="s">
        <v>437</v>
      </c>
    </row>
    <row r="4793" spans="1:3" x14ac:dyDescent="0.25">
      <c r="A4793" s="1" t="s">
        <v>67564</v>
      </c>
      <c r="B4793" s="1" t="s">
        <v>62836</v>
      </c>
      <c r="C4793" s="1" t="s">
        <v>402</v>
      </c>
    </row>
    <row r="4794" spans="1:3" x14ac:dyDescent="0.25">
      <c r="A4794" s="1" t="s">
        <v>67565</v>
      </c>
      <c r="B4794" s="1" t="s">
        <v>62751</v>
      </c>
      <c r="C4794" s="1" t="s">
        <v>36</v>
      </c>
    </row>
    <row r="4795" spans="1:3" x14ac:dyDescent="0.25">
      <c r="A4795" s="1" t="s">
        <v>67566</v>
      </c>
      <c r="B4795" s="1" t="s">
        <v>62797</v>
      </c>
      <c r="C4795" s="1" t="s">
        <v>68</v>
      </c>
    </row>
    <row r="4796" spans="1:3" x14ac:dyDescent="0.25">
      <c r="A4796" s="1" t="s">
        <v>67567</v>
      </c>
      <c r="B4796" s="1" t="s">
        <v>62828</v>
      </c>
      <c r="C4796" s="1" t="s">
        <v>362</v>
      </c>
    </row>
    <row r="4797" spans="1:3" x14ac:dyDescent="0.25">
      <c r="A4797" s="1" t="s">
        <v>67568</v>
      </c>
      <c r="B4797" s="1" t="s">
        <v>62824</v>
      </c>
      <c r="C4797" s="1" t="s">
        <v>349</v>
      </c>
    </row>
    <row r="4798" spans="1:3" x14ac:dyDescent="0.25">
      <c r="A4798" s="1" t="s">
        <v>67569</v>
      </c>
      <c r="B4798" s="1" t="s">
        <v>62797</v>
      </c>
      <c r="C4798" s="1" t="s">
        <v>68</v>
      </c>
    </row>
    <row r="4799" spans="1:3" x14ac:dyDescent="0.25">
      <c r="A4799" s="1" t="s">
        <v>67570</v>
      </c>
      <c r="B4799" s="1" t="s">
        <v>62797</v>
      </c>
      <c r="C4799" s="1" t="s">
        <v>68</v>
      </c>
    </row>
    <row r="4800" spans="1:3" x14ac:dyDescent="0.25">
      <c r="A4800" s="1" t="s">
        <v>67571</v>
      </c>
      <c r="B4800" s="1" t="s">
        <v>63025</v>
      </c>
      <c r="C4800" s="1" t="s">
        <v>68</v>
      </c>
    </row>
    <row r="4801" spans="1:3" x14ac:dyDescent="0.25">
      <c r="A4801" s="1" t="s">
        <v>67572</v>
      </c>
      <c r="B4801" s="1" t="s">
        <v>62753</v>
      </c>
      <c r="C4801" s="1" t="s">
        <v>44</v>
      </c>
    </row>
    <row r="4802" spans="1:3" x14ac:dyDescent="0.25">
      <c r="A4802" s="1" t="s">
        <v>67573</v>
      </c>
      <c r="B4802" s="1" t="s">
        <v>62897</v>
      </c>
      <c r="C4802" s="1" t="s">
        <v>323</v>
      </c>
    </row>
    <row r="4803" spans="1:3" x14ac:dyDescent="0.25">
      <c r="A4803" s="1" t="s">
        <v>67574</v>
      </c>
      <c r="B4803" s="1" t="s">
        <v>62777</v>
      </c>
      <c r="C4803" s="1" t="s">
        <v>131</v>
      </c>
    </row>
    <row r="4804" spans="1:3" x14ac:dyDescent="0.25">
      <c r="A4804" s="1" t="s">
        <v>67575</v>
      </c>
      <c r="B4804" s="1" t="s">
        <v>62773</v>
      </c>
      <c r="C4804" s="1" t="s">
        <v>68</v>
      </c>
    </row>
    <row r="4805" spans="1:3" x14ac:dyDescent="0.25">
      <c r="A4805" s="1" t="s">
        <v>67576</v>
      </c>
      <c r="B4805" s="1" t="s">
        <v>62797</v>
      </c>
      <c r="C4805" s="1" t="s">
        <v>68</v>
      </c>
    </row>
    <row r="4806" spans="1:3" x14ac:dyDescent="0.25">
      <c r="A4806" s="1" t="s">
        <v>67577</v>
      </c>
      <c r="B4806" s="1" t="s">
        <v>62773</v>
      </c>
      <c r="C4806" s="1" t="s">
        <v>68</v>
      </c>
    </row>
    <row r="4807" spans="1:3" x14ac:dyDescent="0.25">
      <c r="A4807" s="1" t="s">
        <v>67578</v>
      </c>
      <c r="B4807" s="1" t="s">
        <v>62797</v>
      </c>
      <c r="C4807" s="1" t="s">
        <v>68</v>
      </c>
    </row>
    <row r="4808" spans="1:3" x14ac:dyDescent="0.25">
      <c r="A4808" s="1" t="s">
        <v>67579</v>
      </c>
      <c r="B4808" s="1" t="s">
        <v>62828</v>
      </c>
      <c r="C4808" s="1" t="s">
        <v>362</v>
      </c>
    </row>
    <row r="4809" spans="1:3" x14ac:dyDescent="0.25">
      <c r="A4809" s="1" t="s">
        <v>67580</v>
      </c>
      <c r="B4809" s="1" t="s">
        <v>62777</v>
      </c>
      <c r="C4809" s="1" t="s">
        <v>131</v>
      </c>
    </row>
    <row r="4810" spans="1:3" x14ac:dyDescent="0.25">
      <c r="A4810" s="1" t="s">
        <v>67581</v>
      </c>
      <c r="B4810" s="1" t="s">
        <v>62755</v>
      </c>
      <c r="C4810" s="1" t="s">
        <v>51</v>
      </c>
    </row>
    <row r="4811" spans="1:3" x14ac:dyDescent="0.25">
      <c r="A4811" s="1" t="s">
        <v>67582</v>
      </c>
      <c r="B4811" s="1" t="s">
        <v>62824</v>
      </c>
      <c r="C4811" s="1" t="s">
        <v>349</v>
      </c>
    </row>
    <row r="4812" spans="1:3" x14ac:dyDescent="0.25">
      <c r="A4812" s="1" t="s">
        <v>67583</v>
      </c>
      <c r="B4812" s="1" t="s">
        <v>62773</v>
      </c>
      <c r="C4812" s="1" t="s">
        <v>68</v>
      </c>
    </row>
    <row r="4813" spans="1:3" x14ac:dyDescent="0.25">
      <c r="A4813" s="1" t="s">
        <v>67584</v>
      </c>
      <c r="B4813" s="1" t="s">
        <v>62808</v>
      </c>
      <c r="C4813" s="1" t="s">
        <v>68</v>
      </c>
    </row>
    <row r="4814" spans="1:3" x14ac:dyDescent="0.25">
      <c r="A4814" s="1" t="s">
        <v>67585</v>
      </c>
      <c r="B4814" s="1" t="s">
        <v>62824</v>
      </c>
      <c r="C4814" s="1" t="s">
        <v>349</v>
      </c>
    </row>
    <row r="4815" spans="1:3" x14ac:dyDescent="0.25">
      <c r="A4815" s="1" t="s">
        <v>67586</v>
      </c>
      <c r="B4815" s="1" t="s">
        <v>62806</v>
      </c>
      <c r="C4815" s="1" t="s">
        <v>264</v>
      </c>
    </row>
    <row r="4816" spans="1:3" x14ac:dyDescent="0.25">
      <c r="A4816" s="1" t="s">
        <v>67587</v>
      </c>
      <c r="B4816" s="1" t="s">
        <v>62751</v>
      </c>
      <c r="C4816" s="1" t="s">
        <v>36</v>
      </c>
    </row>
    <row r="4817" spans="1:3" x14ac:dyDescent="0.25">
      <c r="A4817" s="1" t="s">
        <v>67588</v>
      </c>
      <c r="B4817" s="1" t="s">
        <v>62816</v>
      </c>
      <c r="C4817" s="1" t="s">
        <v>68</v>
      </c>
    </row>
    <row r="4818" spans="1:3" x14ac:dyDescent="0.25">
      <c r="A4818" s="1" t="s">
        <v>67589</v>
      </c>
      <c r="B4818" s="1" t="s">
        <v>62806</v>
      </c>
      <c r="C4818" s="1" t="s">
        <v>264</v>
      </c>
    </row>
    <row r="4819" spans="1:3" x14ac:dyDescent="0.25">
      <c r="A4819" s="1" t="s">
        <v>67590</v>
      </c>
      <c r="B4819" s="1" t="s">
        <v>62800</v>
      </c>
      <c r="C4819" s="1" t="s">
        <v>123</v>
      </c>
    </row>
    <row r="4820" spans="1:3" x14ac:dyDescent="0.25">
      <c r="A4820" s="1" t="s">
        <v>67591</v>
      </c>
      <c r="B4820" s="1" t="s">
        <v>62808</v>
      </c>
      <c r="C4820" s="1" t="s">
        <v>68</v>
      </c>
    </row>
    <row r="4821" spans="1:3" x14ac:dyDescent="0.25">
      <c r="A4821" s="1" t="s">
        <v>67592</v>
      </c>
      <c r="B4821" s="1" t="s">
        <v>62787</v>
      </c>
      <c r="C4821" s="1" t="s">
        <v>172</v>
      </c>
    </row>
    <row r="4822" spans="1:3" x14ac:dyDescent="0.25">
      <c r="A4822" s="1" t="s">
        <v>67593</v>
      </c>
      <c r="B4822" s="1" t="s">
        <v>62806</v>
      </c>
      <c r="C4822" s="1" t="s">
        <v>264</v>
      </c>
    </row>
    <row r="4823" spans="1:3" x14ac:dyDescent="0.25">
      <c r="A4823" s="1" t="s">
        <v>67594</v>
      </c>
      <c r="B4823" s="1" t="s">
        <v>62773</v>
      </c>
      <c r="C4823" s="1" t="s">
        <v>68</v>
      </c>
    </row>
    <row r="4824" spans="1:3" x14ac:dyDescent="0.25">
      <c r="A4824" s="1" t="s">
        <v>67595</v>
      </c>
      <c r="B4824" s="1" t="s">
        <v>62769</v>
      </c>
      <c r="C4824" s="1" t="s">
        <v>51</v>
      </c>
    </row>
    <row r="4825" spans="1:3" x14ac:dyDescent="0.25">
      <c r="A4825" s="1" t="s">
        <v>67596</v>
      </c>
      <c r="B4825" s="1" t="s">
        <v>62816</v>
      </c>
      <c r="C4825" s="1" t="s">
        <v>68</v>
      </c>
    </row>
    <row r="4826" spans="1:3" x14ac:dyDescent="0.25">
      <c r="A4826" s="1" t="s">
        <v>67597</v>
      </c>
      <c r="B4826" s="1" t="s">
        <v>62860</v>
      </c>
      <c r="C4826" s="1" t="s">
        <v>527</v>
      </c>
    </row>
    <row r="4827" spans="1:3" x14ac:dyDescent="0.25">
      <c r="A4827" s="1" t="s">
        <v>67598</v>
      </c>
      <c r="B4827" s="1" t="s">
        <v>62784</v>
      </c>
      <c r="C4827" s="1" t="s">
        <v>68</v>
      </c>
    </row>
    <row r="4828" spans="1:3" x14ac:dyDescent="0.25">
      <c r="A4828" s="1" t="s">
        <v>67599</v>
      </c>
      <c r="B4828" s="1" t="s">
        <v>62914</v>
      </c>
      <c r="C4828" s="1" t="s">
        <v>68</v>
      </c>
    </row>
    <row r="4829" spans="1:3" x14ac:dyDescent="0.25">
      <c r="A4829" s="1" t="s">
        <v>67600</v>
      </c>
      <c r="B4829" s="1" t="s">
        <v>62782</v>
      </c>
      <c r="C4829" s="1" t="s">
        <v>151</v>
      </c>
    </row>
    <row r="4830" spans="1:3" x14ac:dyDescent="0.25">
      <c r="A4830" s="1" t="s">
        <v>67601</v>
      </c>
      <c r="B4830" s="1" t="s">
        <v>62769</v>
      </c>
      <c r="C4830" s="1" t="s">
        <v>51</v>
      </c>
    </row>
    <row r="4831" spans="1:3" x14ac:dyDescent="0.25">
      <c r="A4831" s="1" t="s">
        <v>67602</v>
      </c>
      <c r="B4831" s="1" t="s">
        <v>62767</v>
      </c>
      <c r="C4831" s="1" t="s">
        <v>68</v>
      </c>
    </row>
    <row r="4832" spans="1:3" x14ac:dyDescent="0.25">
      <c r="A4832" s="1" t="s">
        <v>67603</v>
      </c>
      <c r="B4832" s="1" t="s">
        <v>62839</v>
      </c>
      <c r="C4832" s="1" t="s">
        <v>68</v>
      </c>
    </row>
    <row r="4833" spans="1:3" x14ac:dyDescent="0.25">
      <c r="A4833" s="1" t="s">
        <v>67604</v>
      </c>
      <c r="B4833" s="1" t="s">
        <v>63224</v>
      </c>
      <c r="C4833" s="1" t="s">
        <v>362</v>
      </c>
    </row>
    <row r="4834" spans="1:3" x14ac:dyDescent="0.25">
      <c r="A4834" s="1" t="s">
        <v>67605</v>
      </c>
      <c r="B4834" s="1" t="s">
        <v>62761</v>
      </c>
      <c r="C4834" s="1" t="s">
        <v>76</v>
      </c>
    </row>
    <row r="4835" spans="1:3" x14ac:dyDescent="0.25">
      <c r="A4835" s="1" t="s">
        <v>67606</v>
      </c>
      <c r="B4835" s="1" t="s">
        <v>62755</v>
      </c>
      <c r="C4835" s="1" t="s">
        <v>51</v>
      </c>
    </row>
    <row r="4836" spans="1:3" x14ac:dyDescent="0.25">
      <c r="A4836" s="1" t="s">
        <v>67607</v>
      </c>
      <c r="B4836" s="1" t="s">
        <v>62784</v>
      </c>
      <c r="C4836" s="1" t="s">
        <v>68</v>
      </c>
    </row>
    <row r="4837" spans="1:3" x14ac:dyDescent="0.25">
      <c r="A4837" s="1" t="s">
        <v>67608</v>
      </c>
      <c r="B4837" s="1" t="s">
        <v>62816</v>
      </c>
      <c r="C4837" s="1" t="s">
        <v>68</v>
      </c>
    </row>
    <row r="4838" spans="1:3" x14ac:dyDescent="0.25">
      <c r="A4838" s="1" t="s">
        <v>67609</v>
      </c>
      <c r="B4838" s="1" t="s">
        <v>62763</v>
      </c>
      <c r="C4838" s="1" t="s">
        <v>68</v>
      </c>
    </row>
    <row r="4839" spans="1:3" x14ac:dyDescent="0.25">
      <c r="A4839" s="1" t="s">
        <v>67610</v>
      </c>
      <c r="B4839" s="1" t="s">
        <v>62749</v>
      </c>
      <c r="C4839" s="1" t="s">
        <v>28</v>
      </c>
    </row>
    <row r="4840" spans="1:3" x14ac:dyDescent="0.25">
      <c r="A4840" s="1" t="s">
        <v>67611</v>
      </c>
      <c r="B4840" s="1" t="s">
        <v>62757</v>
      </c>
      <c r="C4840" s="1" t="s">
        <v>60</v>
      </c>
    </row>
    <row r="4841" spans="1:3" x14ac:dyDescent="0.25">
      <c r="A4841" s="1" t="s">
        <v>67612</v>
      </c>
      <c r="B4841" s="1" t="s">
        <v>62797</v>
      </c>
      <c r="C4841" s="1" t="s">
        <v>68</v>
      </c>
    </row>
    <row r="4842" spans="1:3" x14ac:dyDescent="0.25">
      <c r="A4842" s="1" t="s">
        <v>67613</v>
      </c>
      <c r="B4842" s="1" t="s">
        <v>62797</v>
      </c>
      <c r="C4842" s="1" t="s">
        <v>68</v>
      </c>
    </row>
    <row r="4843" spans="1:3" x14ac:dyDescent="0.25">
      <c r="A4843" s="1" t="s">
        <v>67614</v>
      </c>
      <c r="B4843" s="1" t="s">
        <v>62810</v>
      </c>
      <c r="C4843" s="1" t="s">
        <v>51</v>
      </c>
    </row>
    <row r="4844" spans="1:3" x14ac:dyDescent="0.25">
      <c r="A4844" s="1" t="s">
        <v>67615</v>
      </c>
      <c r="B4844" s="1" t="s">
        <v>62771</v>
      </c>
      <c r="C4844" s="1" t="s">
        <v>68</v>
      </c>
    </row>
    <row r="4845" spans="1:3" x14ac:dyDescent="0.25">
      <c r="A4845" s="1" t="s">
        <v>67616</v>
      </c>
      <c r="B4845" s="1" t="s">
        <v>62782</v>
      </c>
      <c r="C4845" s="1" t="s">
        <v>151</v>
      </c>
    </row>
    <row r="4846" spans="1:3" x14ac:dyDescent="0.25">
      <c r="A4846" s="1" t="s">
        <v>67617</v>
      </c>
      <c r="B4846" s="1" t="s">
        <v>63224</v>
      </c>
      <c r="C4846" s="1" t="s">
        <v>362</v>
      </c>
    </row>
    <row r="4847" spans="1:3" x14ac:dyDescent="0.25">
      <c r="A4847" s="1" t="s">
        <v>67618</v>
      </c>
      <c r="B4847" s="1" t="s">
        <v>62844</v>
      </c>
      <c r="C4847" s="1" t="s">
        <v>437</v>
      </c>
    </row>
    <row r="4848" spans="1:3" x14ac:dyDescent="0.25">
      <c r="A4848" s="1" t="s">
        <v>67619</v>
      </c>
      <c r="B4848" s="1" t="s">
        <v>62751</v>
      </c>
      <c r="C4848" s="1" t="s">
        <v>36</v>
      </c>
    </row>
    <row r="4849" spans="1:3" x14ac:dyDescent="0.25">
      <c r="A4849" s="1" t="s">
        <v>67620</v>
      </c>
      <c r="B4849" s="1" t="s">
        <v>62775</v>
      </c>
      <c r="C4849" s="1" t="s">
        <v>123</v>
      </c>
    </row>
    <row r="4850" spans="1:3" x14ac:dyDescent="0.25">
      <c r="A4850" s="1" t="s">
        <v>67621</v>
      </c>
      <c r="B4850" s="1" t="s">
        <v>62763</v>
      </c>
      <c r="C4850" s="1" t="s">
        <v>68</v>
      </c>
    </row>
    <row r="4851" spans="1:3" x14ac:dyDescent="0.25">
      <c r="A4851" s="1" t="s">
        <v>67622</v>
      </c>
      <c r="B4851" s="1" t="s">
        <v>62816</v>
      </c>
      <c r="C4851" s="1" t="s">
        <v>68</v>
      </c>
    </row>
    <row r="4852" spans="1:3" x14ac:dyDescent="0.25">
      <c r="A4852" s="1" t="s">
        <v>67623</v>
      </c>
      <c r="B4852" s="1" t="s">
        <v>62784</v>
      </c>
      <c r="C4852" s="1" t="s">
        <v>68</v>
      </c>
    </row>
    <row r="4853" spans="1:3" x14ac:dyDescent="0.25">
      <c r="A4853" s="1" t="s">
        <v>67624</v>
      </c>
      <c r="B4853" s="1" t="s">
        <v>62757</v>
      </c>
      <c r="C4853" s="1" t="s">
        <v>60</v>
      </c>
    </row>
    <row r="4854" spans="1:3" x14ac:dyDescent="0.25">
      <c r="A4854" s="1" t="s">
        <v>67625</v>
      </c>
      <c r="B4854" s="1" t="s">
        <v>62755</v>
      </c>
      <c r="C4854" s="1" t="s">
        <v>51</v>
      </c>
    </row>
    <row r="4855" spans="1:3" x14ac:dyDescent="0.25">
      <c r="A4855" s="1" t="s">
        <v>67626</v>
      </c>
      <c r="B4855" s="1" t="s">
        <v>62755</v>
      </c>
      <c r="C4855" s="1" t="s">
        <v>51</v>
      </c>
    </row>
    <row r="4856" spans="1:3" x14ac:dyDescent="0.25">
      <c r="A4856" s="1" t="s">
        <v>67627</v>
      </c>
      <c r="B4856" s="1" t="s">
        <v>62751</v>
      </c>
      <c r="C4856" s="1" t="s">
        <v>36</v>
      </c>
    </row>
    <row r="4857" spans="1:3" x14ac:dyDescent="0.25">
      <c r="A4857" s="1" t="s">
        <v>67628</v>
      </c>
      <c r="B4857" s="1" t="s">
        <v>62749</v>
      </c>
      <c r="C4857" s="1" t="s">
        <v>28</v>
      </c>
    </row>
    <row r="4858" spans="1:3" x14ac:dyDescent="0.25">
      <c r="A4858" s="1" t="s">
        <v>67629</v>
      </c>
      <c r="B4858" s="1" t="s">
        <v>62834</v>
      </c>
      <c r="C4858" s="1" t="s">
        <v>68</v>
      </c>
    </row>
    <row r="4859" spans="1:3" x14ac:dyDescent="0.25">
      <c r="A4859" s="1" t="s">
        <v>67630</v>
      </c>
      <c r="B4859" s="1" t="s">
        <v>62773</v>
      </c>
      <c r="C4859" s="1" t="s">
        <v>68</v>
      </c>
    </row>
    <row r="4860" spans="1:3" x14ac:dyDescent="0.25">
      <c r="A4860" s="1" t="s">
        <v>67631</v>
      </c>
      <c r="B4860" s="1" t="s">
        <v>62751</v>
      </c>
      <c r="C4860" s="1" t="s">
        <v>36</v>
      </c>
    </row>
    <row r="4861" spans="1:3" x14ac:dyDescent="0.25">
      <c r="A4861" s="1" t="s">
        <v>67632</v>
      </c>
      <c r="B4861" s="1" t="s">
        <v>62782</v>
      </c>
      <c r="C4861" s="1" t="s">
        <v>151</v>
      </c>
    </row>
    <row r="4862" spans="1:3" x14ac:dyDescent="0.25">
      <c r="A4862" s="1" t="s">
        <v>67633</v>
      </c>
      <c r="B4862" s="1" t="s">
        <v>62914</v>
      </c>
      <c r="C4862" s="1" t="s">
        <v>68</v>
      </c>
    </row>
    <row r="4863" spans="1:3" x14ac:dyDescent="0.25">
      <c r="A4863" s="1" t="s">
        <v>67634</v>
      </c>
      <c r="B4863" s="1" t="s">
        <v>62834</v>
      </c>
      <c r="C4863" s="1" t="s">
        <v>68</v>
      </c>
    </row>
    <row r="4864" spans="1:3" x14ac:dyDescent="0.25">
      <c r="A4864" s="1" t="s">
        <v>67635</v>
      </c>
      <c r="B4864" s="1" t="s">
        <v>62782</v>
      </c>
      <c r="C4864" s="1" t="s">
        <v>151</v>
      </c>
    </row>
    <row r="4865" spans="1:3" x14ac:dyDescent="0.25">
      <c r="A4865" s="1" t="s">
        <v>67636</v>
      </c>
      <c r="B4865" s="1" t="s">
        <v>62795</v>
      </c>
      <c r="C4865" s="1" t="s">
        <v>212</v>
      </c>
    </row>
    <row r="4866" spans="1:3" x14ac:dyDescent="0.25">
      <c r="A4866" s="1" t="s">
        <v>67637</v>
      </c>
      <c r="B4866" s="1" t="s">
        <v>62753</v>
      </c>
      <c r="C4866" s="1" t="s">
        <v>44</v>
      </c>
    </row>
    <row r="4867" spans="1:3" x14ac:dyDescent="0.25">
      <c r="A4867" s="1" t="s">
        <v>67638</v>
      </c>
      <c r="B4867" s="1" t="s">
        <v>62751</v>
      </c>
      <c r="C4867" s="1" t="s">
        <v>36</v>
      </c>
    </row>
    <row r="4868" spans="1:3" x14ac:dyDescent="0.25">
      <c r="A4868" s="1" t="s">
        <v>67639</v>
      </c>
      <c r="B4868" s="1" t="s">
        <v>62826</v>
      </c>
      <c r="C4868" s="1" t="s">
        <v>68</v>
      </c>
    </row>
    <row r="4869" spans="1:3" x14ac:dyDescent="0.25">
      <c r="A4869" s="1" t="s">
        <v>67640</v>
      </c>
      <c r="B4869" s="1" t="s">
        <v>62765</v>
      </c>
      <c r="C4869" s="1" t="s">
        <v>68</v>
      </c>
    </row>
    <row r="4870" spans="1:3" x14ac:dyDescent="0.25">
      <c r="A4870" s="1" t="s">
        <v>67641</v>
      </c>
      <c r="B4870" s="1" t="s">
        <v>62816</v>
      </c>
      <c r="C4870" s="1" t="s">
        <v>68</v>
      </c>
    </row>
    <row r="4871" spans="1:3" x14ac:dyDescent="0.25">
      <c r="A4871" s="1" t="s">
        <v>67642</v>
      </c>
      <c r="B4871" s="1" t="s">
        <v>62773</v>
      </c>
      <c r="C4871" s="1" t="s">
        <v>68</v>
      </c>
    </row>
    <row r="4872" spans="1:3" x14ac:dyDescent="0.25">
      <c r="A4872" s="1" t="s">
        <v>67643</v>
      </c>
      <c r="B4872" s="1" t="s">
        <v>62810</v>
      </c>
      <c r="C4872" s="1" t="s">
        <v>51</v>
      </c>
    </row>
    <row r="4873" spans="1:3" x14ac:dyDescent="0.25">
      <c r="A4873" s="1" t="s">
        <v>67644</v>
      </c>
      <c r="B4873" s="1" t="s">
        <v>62782</v>
      </c>
      <c r="C4873" s="1" t="s">
        <v>151</v>
      </c>
    </row>
    <row r="4874" spans="1:3" x14ac:dyDescent="0.25">
      <c r="A4874" s="1" t="s">
        <v>67645</v>
      </c>
      <c r="B4874" s="1" t="s">
        <v>62842</v>
      </c>
      <c r="C4874" s="1" t="s">
        <v>430</v>
      </c>
    </row>
    <row r="4875" spans="1:3" x14ac:dyDescent="0.25">
      <c r="A4875" s="1" t="s">
        <v>67646</v>
      </c>
      <c r="B4875" s="1" t="s">
        <v>62755</v>
      </c>
      <c r="C4875" s="1" t="s">
        <v>51</v>
      </c>
    </row>
    <row r="4876" spans="1:3" x14ac:dyDescent="0.25">
      <c r="A4876" s="1" t="s">
        <v>67647</v>
      </c>
      <c r="B4876" s="1" t="s">
        <v>62753</v>
      </c>
      <c r="C4876" s="1" t="s">
        <v>44</v>
      </c>
    </row>
    <row r="4877" spans="1:3" x14ac:dyDescent="0.25">
      <c r="A4877" s="1" t="s">
        <v>67648</v>
      </c>
      <c r="B4877" s="1" t="s">
        <v>62800</v>
      </c>
      <c r="C4877" s="1" t="s">
        <v>123</v>
      </c>
    </row>
    <row r="4878" spans="1:3" x14ac:dyDescent="0.25">
      <c r="A4878" s="1" t="s">
        <v>67649</v>
      </c>
      <c r="B4878" s="1" t="s">
        <v>62797</v>
      </c>
      <c r="C4878" s="1" t="s">
        <v>68</v>
      </c>
    </row>
    <row r="4879" spans="1:3" x14ac:dyDescent="0.25">
      <c r="A4879" s="1" t="s">
        <v>67650</v>
      </c>
      <c r="B4879" s="1" t="s">
        <v>62782</v>
      </c>
      <c r="C4879" s="1" t="s">
        <v>151</v>
      </c>
    </row>
    <row r="4880" spans="1:3" x14ac:dyDescent="0.25">
      <c r="A4880" s="1" t="s">
        <v>67651</v>
      </c>
      <c r="B4880" s="1" t="s">
        <v>62975</v>
      </c>
      <c r="C4880" s="1" t="s">
        <v>68</v>
      </c>
    </row>
    <row r="4881" spans="1:3" x14ac:dyDescent="0.25">
      <c r="A4881" s="1" t="s">
        <v>67652</v>
      </c>
      <c r="B4881" s="1" t="s">
        <v>62773</v>
      </c>
      <c r="C4881" s="1" t="s">
        <v>68</v>
      </c>
    </row>
    <row r="4882" spans="1:3" x14ac:dyDescent="0.25">
      <c r="A4882" s="1" t="s">
        <v>67653</v>
      </c>
      <c r="B4882" s="1" t="s">
        <v>63335</v>
      </c>
      <c r="C4882" s="1" t="s">
        <v>68</v>
      </c>
    </row>
    <row r="4883" spans="1:3" x14ac:dyDescent="0.25">
      <c r="A4883" s="1" t="s">
        <v>67654</v>
      </c>
      <c r="B4883" s="1" t="s">
        <v>62826</v>
      </c>
      <c r="C4883" s="1" t="s">
        <v>68</v>
      </c>
    </row>
    <row r="4884" spans="1:3" x14ac:dyDescent="0.25">
      <c r="A4884" s="1" t="s">
        <v>67655</v>
      </c>
      <c r="B4884" s="1" t="s">
        <v>62755</v>
      </c>
      <c r="C4884" s="1" t="s">
        <v>51</v>
      </c>
    </row>
    <row r="4885" spans="1:3" x14ac:dyDescent="0.25">
      <c r="A4885" s="1" t="s">
        <v>67656</v>
      </c>
      <c r="B4885" s="1" t="s">
        <v>62808</v>
      </c>
      <c r="C4885" s="1" t="s">
        <v>68</v>
      </c>
    </row>
    <row r="4886" spans="1:3" x14ac:dyDescent="0.25">
      <c r="A4886" s="1" t="s">
        <v>67657</v>
      </c>
      <c r="B4886" s="1" t="s">
        <v>62975</v>
      </c>
      <c r="C4886" s="1" t="s">
        <v>68</v>
      </c>
    </row>
    <row r="4887" spans="1:3" x14ac:dyDescent="0.25">
      <c r="A4887" s="1" t="s">
        <v>67658</v>
      </c>
      <c r="B4887" s="1" t="s">
        <v>62749</v>
      </c>
      <c r="C4887" s="1" t="s">
        <v>28</v>
      </c>
    </row>
    <row r="4888" spans="1:3" x14ac:dyDescent="0.25">
      <c r="A4888" s="1" t="s">
        <v>67659</v>
      </c>
      <c r="B4888" s="1" t="s">
        <v>62936</v>
      </c>
      <c r="C4888" s="1" t="s">
        <v>988</v>
      </c>
    </row>
    <row r="4889" spans="1:3" x14ac:dyDescent="0.25">
      <c r="A4889" s="1" t="s">
        <v>67660</v>
      </c>
      <c r="B4889" s="1" t="s">
        <v>62789</v>
      </c>
      <c r="C4889" s="1" t="s">
        <v>68</v>
      </c>
    </row>
    <row r="4890" spans="1:3" x14ac:dyDescent="0.25">
      <c r="A4890" s="1" t="s">
        <v>67661</v>
      </c>
      <c r="B4890" s="1" t="s">
        <v>62936</v>
      </c>
      <c r="C4890" s="1" t="s">
        <v>988</v>
      </c>
    </row>
    <row r="4891" spans="1:3" x14ac:dyDescent="0.25">
      <c r="A4891" s="1" t="s">
        <v>67662</v>
      </c>
      <c r="B4891" s="1" t="s">
        <v>62773</v>
      </c>
      <c r="C4891" s="1" t="s">
        <v>68</v>
      </c>
    </row>
    <row r="4892" spans="1:3" x14ac:dyDescent="0.25">
      <c r="A4892" s="1" t="s">
        <v>67663</v>
      </c>
      <c r="B4892" s="1" t="s">
        <v>62763</v>
      </c>
      <c r="C4892" s="1" t="s">
        <v>68</v>
      </c>
    </row>
    <row r="4893" spans="1:3" x14ac:dyDescent="0.25">
      <c r="A4893" s="1" t="s">
        <v>67664</v>
      </c>
      <c r="B4893" s="1" t="s">
        <v>62773</v>
      </c>
      <c r="C4893" s="1" t="s">
        <v>68</v>
      </c>
    </row>
    <row r="4894" spans="1:3" x14ac:dyDescent="0.25">
      <c r="A4894" s="1" t="s">
        <v>67665</v>
      </c>
      <c r="B4894" s="1" t="s">
        <v>63241</v>
      </c>
      <c r="C4894" s="1" t="s">
        <v>68</v>
      </c>
    </row>
    <row r="4895" spans="1:3" x14ac:dyDescent="0.25">
      <c r="A4895" s="1" t="s">
        <v>67666</v>
      </c>
      <c r="B4895" s="1" t="s">
        <v>62761</v>
      </c>
      <c r="C4895" s="1" t="s">
        <v>76</v>
      </c>
    </row>
    <row r="4896" spans="1:3" x14ac:dyDescent="0.25">
      <c r="A4896" s="1" t="s">
        <v>67667</v>
      </c>
      <c r="B4896" s="1" t="s">
        <v>62784</v>
      </c>
      <c r="C4896" s="1" t="s">
        <v>68</v>
      </c>
    </row>
    <row r="4897" spans="1:3" x14ac:dyDescent="0.25">
      <c r="A4897" s="1" t="s">
        <v>67668</v>
      </c>
      <c r="B4897" s="1" t="s">
        <v>62797</v>
      </c>
      <c r="C4897" s="1" t="s">
        <v>68</v>
      </c>
    </row>
    <row r="4898" spans="1:3" x14ac:dyDescent="0.25">
      <c r="A4898" s="1" t="s">
        <v>67669</v>
      </c>
      <c r="B4898" s="1" t="s">
        <v>62914</v>
      </c>
      <c r="C4898" s="1" t="s">
        <v>68</v>
      </c>
    </row>
    <row r="4899" spans="1:3" x14ac:dyDescent="0.25">
      <c r="A4899" s="1" t="s">
        <v>67670</v>
      </c>
      <c r="B4899" s="1" t="s">
        <v>62761</v>
      </c>
      <c r="C4899" s="1" t="s">
        <v>76</v>
      </c>
    </row>
    <row r="4900" spans="1:3" x14ac:dyDescent="0.25">
      <c r="A4900" s="1" t="s">
        <v>67671</v>
      </c>
      <c r="B4900" s="1" t="s">
        <v>62749</v>
      </c>
      <c r="C4900" s="1" t="s">
        <v>28</v>
      </c>
    </row>
    <row r="4901" spans="1:3" x14ac:dyDescent="0.25">
      <c r="A4901" s="1" t="s">
        <v>67672</v>
      </c>
      <c r="B4901" s="1" t="s">
        <v>62782</v>
      </c>
      <c r="C4901" s="1" t="s">
        <v>151</v>
      </c>
    </row>
    <row r="4902" spans="1:3" x14ac:dyDescent="0.25">
      <c r="A4902" s="1" t="s">
        <v>67673</v>
      </c>
      <c r="B4902" s="1" t="s">
        <v>62759</v>
      </c>
      <c r="C4902" s="1" t="s">
        <v>68</v>
      </c>
    </row>
    <row r="4903" spans="1:3" x14ac:dyDescent="0.25">
      <c r="A4903" s="1" t="s">
        <v>67674</v>
      </c>
      <c r="B4903" s="1" t="s">
        <v>62761</v>
      </c>
      <c r="C4903" s="1" t="s">
        <v>76</v>
      </c>
    </row>
    <row r="4904" spans="1:3" x14ac:dyDescent="0.25">
      <c r="A4904" s="1" t="s">
        <v>67675</v>
      </c>
      <c r="B4904" s="1" t="s">
        <v>62751</v>
      </c>
      <c r="C4904" s="1" t="s">
        <v>36</v>
      </c>
    </row>
    <row r="4905" spans="1:3" x14ac:dyDescent="0.25">
      <c r="A4905" s="1" t="s">
        <v>67676</v>
      </c>
      <c r="B4905" s="1" t="s">
        <v>62779</v>
      </c>
      <c r="C4905" s="1" t="s">
        <v>68</v>
      </c>
    </row>
    <row r="4906" spans="1:3" x14ac:dyDescent="0.25">
      <c r="A4906" s="1" t="s">
        <v>67677</v>
      </c>
      <c r="B4906" s="1" t="s">
        <v>62773</v>
      </c>
      <c r="C4906" s="1" t="s">
        <v>68</v>
      </c>
    </row>
    <row r="4907" spans="1:3" x14ac:dyDescent="0.25">
      <c r="A4907" s="1" t="s">
        <v>67678</v>
      </c>
      <c r="B4907" s="1" t="s">
        <v>62751</v>
      </c>
      <c r="C4907" s="1" t="s">
        <v>36</v>
      </c>
    </row>
    <row r="4908" spans="1:3" x14ac:dyDescent="0.25">
      <c r="A4908" s="1" t="s">
        <v>67679</v>
      </c>
      <c r="B4908" s="1" t="s">
        <v>63025</v>
      </c>
      <c r="C4908" s="1" t="s">
        <v>68</v>
      </c>
    </row>
    <row r="4909" spans="1:3" x14ac:dyDescent="0.25">
      <c r="A4909" s="1" t="s">
        <v>67680</v>
      </c>
      <c r="B4909" s="1" t="s">
        <v>62842</v>
      </c>
      <c r="C4909" s="1" t="s">
        <v>430</v>
      </c>
    </row>
    <row r="4910" spans="1:3" x14ac:dyDescent="0.25">
      <c r="A4910" s="1" t="s">
        <v>67681</v>
      </c>
      <c r="B4910" s="1" t="s">
        <v>62773</v>
      </c>
      <c r="C4910" s="1" t="s">
        <v>68</v>
      </c>
    </row>
    <row r="4911" spans="1:3" x14ac:dyDescent="0.25">
      <c r="A4911" s="1" t="s">
        <v>67682</v>
      </c>
      <c r="B4911" s="1" t="s">
        <v>62773</v>
      </c>
      <c r="C4911" s="1" t="s">
        <v>68</v>
      </c>
    </row>
    <row r="4912" spans="1:3" x14ac:dyDescent="0.25">
      <c r="A4912" s="1" t="s">
        <v>67683</v>
      </c>
      <c r="B4912" s="1" t="s">
        <v>62773</v>
      </c>
      <c r="C4912" s="1" t="s">
        <v>68</v>
      </c>
    </row>
    <row r="4913" spans="1:3" x14ac:dyDescent="0.25">
      <c r="A4913" s="1" t="s">
        <v>67684</v>
      </c>
      <c r="B4913" s="1" t="s">
        <v>62784</v>
      </c>
      <c r="C4913" s="1" t="s">
        <v>68</v>
      </c>
    </row>
    <row r="4914" spans="1:3" x14ac:dyDescent="0.25">
      <c r="A4914" s="1" t="s">
        <v>67685</v>
      </c>
      <c r="B4914" s="1" t="s">
        <v>62834</v>
      </c>
      <c r="C4914" s="1" t="s">
        <v>68</v>
      </c>
    </row>
    <row r="4915" spans="1:3" x14ac:dyDescent="0.25">
      <c r="A4915" s="1" t="s">
        <v>67686</v>
      </c>
      <c r="B4915" s="1" t="s">
        <v>62826</v>
      </c>
      <c r="C4915" s="1" t="s">
        <v>68</v>
      </c>
    </row>
    <row r="4916" spans="1:3" x14ac:dyDescent="0.25">
      <c r="A4916" s="1" t="s">
        <v>67687</v>
      </c>
      <c r="B4916" s="1" t="s">
        <v>62842</v>
      </c>
      <c r="C4916" s="1" t="s">
        <v>430</v>
      </c>
    </row>
    <row r="4917" spans="1:3" x14ac:dyDescent="0.25">
      <c r="A4917" s="1" t="s">
        <v>67688</v>
      </c>
      <c r="B4917" s="1" t="s">
        <v>62782</v>
      </c>
      <c r="C4917" s="1" t="s">
        <v>151</v>
      </c>
    </row>
    <row r="4918" spans="1:3" x14ac:dyDescent="0.25">
      <c r="A4918" s="1" t="s">
        <v>67689</v>
      </c>
      <c r="B4918" s="1" t="s">
        <v>62784</v>
      </c>
      <c r="C4918" s="1" t="s">
        <v>68</v>
      </c>
    </row>
    <row r="4919" spans="1:3" x14ac:dyDescent="0.25">
      <c r="A4919" s="1" t="s">
        <v>67690</v>
      </c>
      <c r="B4919" s="1" t="s">
        <v>62779</v>
      </c>
      <c r="C4919" s="1" t="s">
        <v>68</v>
      </c>
    </row>
    <row r="4920" spans="1:3" x14ac:dyDescent="0.25">
      <c r="A4920" s="1" t="s">
        <v>67691</v>
      </c>
      <c r="B4920" s="1" t="s">
        <v>62797</v>
      </c>
      <c r="C4920" s="1" t="s">
        <v>68</v>
      </c>
    </row>
    <row r="4921" spans="1:3" x14ac:dyDescent="0.25">
      <c r="A4921" s="1" t="s">
        <v>67692</v>
      </c>
      <c r="B4921" s="1" t="s">
        <v>62816</v>
      </c>
      <c r="C4921" s="1" t="s">
        <v>68</v>
      </c>
    </row>
    <row r="4922" spans="1:3" x14ac:dyDescent="0.25">
      <c r="A4922" s="1" t="s">
        <v>67693</v>
      </c>
      <c r="B4922" s="1" t="s">
        <v>62824</v>
      </c>
      <c r="C4922" s="1" t="s">
        <v>349</v>
      </c>
    </row>
    <row r="4923" spans="1:3" x14ac:dyDescent="0.25">
      <c r="A4923" s="1" t="s">
        <v>67694</v>
      </c>
      <c r="B4923" s="1" t="s">
        <v>62759</v>
      </c>
      <c r="C4923" s="1" t="s">
        <v>68</v>
      </c>
    </row>
    <row r="4924" spans="1:3" x14ac:dyDescent="0.25">
      <c r="A4924" s="1" t="s">
        <v>67695</v>
      </c>
      <c r="B4924" s="1" t="s">
        <v>62834</v>
      </c>
      <c r="C4924" s="1" t="s">
        <v>68</v>
      </c>
    </row>
    <row r="4925" spans="1:3" x14ac:dyDescent="0.25">
      <c r="A4925" s="1" t="s">
        <v>67696</v>
      </c>
      <c r="B4925" s="1" t="s">
        <v>62897</v>
      </c>
      <c r="C4925" s="1" t="s">
        <v>323</v>
      </c>
    </row>
    <row r="4926" spans="1:3" x14ac:dyDescent="0.25">
      <c r="A4926" s="1" t="s">
        <v>67697</v>
      </c>
      <c r="B4926" s="1" t="s">
        <v>62784</v>
      </c>
      <c r="C4926" s="1" t="s">
        <v>68</v>
      </c>
    </row>
    <row r="4927" spans="1:3" x14ac:dyDescent="0.25">
      <c r="A4927" s="1" t="s">
        <v>67698</v>
      </c>
      <c r="B4927" s="1" t="s">
        <v>62797</v>
      </c>
      <c r="C4927" s="1" t="s">
        <v>68</v>
      </c>
    </row>
    <row r="4928" spans="1:3" x14ac:dyDescent="0.25">
      <c r="A4928" s="1" t="s">
        <v>67699</v>
      </c>
      <c r="B4928" s="1" t="s">
        <v>62777</v>
      </c>
      <c r="C4928" s="1" t="s">
        <v>131</v>
      </c>
    </row>
    <row r="4929" spans="1:3" x14ac:dyDescent="0.25">
      <c r="A4929" s="1" t="s">
        <v>67700</v>
      </c>
      <c r="B4929" s="1" t="s">
        <v>62753</v>
      </c>
      <c r="C4929" s="1" t="s">
        <v>44</v>
      </c>
    </row>
    <row r="4930" spans="1:3" x14ac:dyDescent="0.25">
      <c r="A4930" s="1" t="s">
        <v>67701</v>
      </c>
      <c r="B4930" s="1" t="s">
        <v>62763</v>
      </c>
      <c r="C4930" s="1" t="s">
        <v>68</v>
      </c>
    </row>
    <row r="4931" spans="1:3" x14ac:dyDescent="0.25">
      <c r="A4931" s="1" t="s">
        <v>67702</v>
      </c>
      <c r="B4931" s="1" t="s">
        <v>63224</v>
      </c>
      <c r="C4931" s="1" t="s">
        <v>362</v>
      </c>
    </row>
    <row r="4932" spans="1:3" x14ac:dyDescent="0.25">
      <c r="A4932" s="1" t="s">
        <v>67703</v>
      </c>
      <c r="B4932" s="1" t="s">
        <v>62834</v>
      </c>
      <c r="C4932" s="1" t="s">
        <v>68</v>
      </c>
    </row>
    <row r="4933" spans="1:3" x14ac:dyDescent="0.25">
      <c r="A4933" s="1" t="s">
        <v>67704</v>
      </c>
      <c r="B4933" s="1" t="s">
        <v>62787</v>
      </c>
      <c r="C4933" s="1" t="s">
        <v>172</v>
      </c>
    </row>
    <row r="4934" spans="1:3" x14ac:dyDescent="0.25">
      <c r="A4934" s="1" t="s">
        <v>67705</v>
      </c>
      <c r="B4934" s="1" t="s">
        <v>62773</v>
      </c>
      <c r="C4934" s="1" t="s">
        <v>68</v>
      </c>
    </row>
    <row r="4935" spans="1:3" x14ac:dyDescent="0.25">
      <c r="A4935" s="1" t="s">
        <v>67706</v>
      </c>
      <c r="B4935" s="1" t="s">
        <v>62782</v>
      </c>
      <c r="C4935" s="1" t="s">
        <v>151</v>
      </c>
    </row>
    <row r="4936" spans="1:3" x14ac:dyDescent="0.25">
      <c r="A4936" s="1" t="s">
        <v>67707</v>
      </c>
      <c r="B4936" s="1" t="s">
        <v>62816</v>
      </c>
      <c r="C4936" s="1" t="s">
        <v>68</v>
      </c>
    </row>
    <row r="4937" spans="1:3" x14ac:dyDescent="0.25">
      <c r="A4937" s="1" t="s">
        <v>67708</v>
      </c>
      <c r="B4937" s="1" t="s">
        <v>62751</v>
      </c>
      <c r="C4937" s="1" t="s">
        <v>36</v>
      </c>
    </row>
    <row r="4938" spans="1:3" x14ac:dyDescent="0.25">
      <c r="A4938" s="1" t="s">
        <v>67709</v>
      </c>
      <c r="B4938" s="1" t="s">
        <v>62810</v>
      </c>
      <c r="C4938" s="1" t="s">
        <v>51</v>
      </c>
    </row>
    <row r="4939" spans="1:3" x14ac:dyDescent="0.25">
      <c r="A4939" s="1" t="s">
        <v>67710</v>
      </c>
      <c r="B4939" s="1" t="s">
        <v>62797</v>
      </c>
      <c r="C4939" s="1" t="s">
        <v>68</v>
      </c>
    </row>
    <row r="4940" spans="1:3" x14ac:dyDescent="0.25">
      <c r="A4940" s="1" t="s">
        <v>67711</v>
      </c>
      <c r="B4940" s="1" t="s">
        <v>62834</v>
      </c>
      <c r="C4940" s="1" t="s">
        <v>68</v>
      </c>
    </row>
    <row r="4941" spans="1:3" x14ac:dyDescent="0.25">
      <c r="A4941" s="1" t="s">
        <v>67712</v>
      </c>
      <c r="B4941" s="1" t="s">
        <v>62773</v>
      </c>
      <c r="C4941" s="1" t="s">
        <v>68</v>
      </c>
    </row>
    <row r="4942" spans="1:3" x14ac:dyDescent="0.25">
      <c r="A4942" s="1" t="s">
        <v>67713</v>
      </c>
      <c r="B4942" s="1" t="s">
        <v>62773</v>
      </c>
      <c r="C4942" s="1" t="s">
        <v>68</v>
      </c>
    </row>
    <row r="4943" spans="1:3" x14ac:dyDescent="0.25">
      <c r="A4943" s="1" t="s">
        <v>67714</v>
      </c>
      <c r="B4943" s="1" t="s">
        <v>62826</v>
      </c>
      <c r="C4943" s="1" t="s">
        <v>68</v>
      </c>
    </row>
    <row r="4944" spans="1:3" x14ac:dyDescent="0.25">
      <c r="A4944" s="1" t="s">
        <v>67715</v>
      </c>
      <c r="B4944" s="1" t="s">
        <v>62775</v>
      </c>
      <c r="C4944" s="1" t="s">
        <v>123</v>
      </c>
    </row>
    <row r="4945" spans="1:3" x14ac:dyDescent="0.25">
      <c r="A4945" s="1" t="s">
        <v>67716</v>
      </c>
      <c r="B4945" s="1" t="s">
        <v>63224</v>
      </c>
      <c r="C4945" s="1" t="s">
        <v>362</v>
      </c>
    </row>
    <row r="4946" spans="1:3" x14ac:dyDescent="0.25">
      <c r="A4946" s="1" t="s">
        <v>67717</v>
      </c>
      <c r="B4946" s="1" t="s">
        <v>62773</v>
      </c>
      <c r="C4946" s="1" t="s">
        <v>68</v>
      </c>
    </row>
    <row r="4947" spans="1:3" x14ac:dyDescent="0.25">
      <c r="A4947" s="1" t="s">
        <v>67718</v>
      </c>
      <c r="B4947" s="1" t="s">
        <v>62826</v>
      </c>
      <c r="C4947" s="1" t="s">
        <v>68</v>
      </c>
    </row>
    <row r="4948" spans="1:3" x14ac:dyDescent="0.25">
      <c r="A4948" s="1" t="s">
        <v>67719</v>
      </c>
      <c r="B4948" s="1" t="s">
        <v>62757</v>
      </c>
      <c r="C4948" s="1" t="s">
        <v>60</v>
      </c>
    </row>
    <row r="4949" spans="1:3" x14ac:dyDescent="0.25">
      <c r="A4949" s="1" t="s">
        <v>67720</v>
      </c>
      <c r="B4949" s="1" t="s">
        <v>62962</v>
      </c>
      <c r="C4949" s="1" t="s">
        <v>1148</v>
      </c>
    </row>
    <row r="4950" spans="1:3" x14ac:dyDescent="0.25">
      <c r="A4950" s="1" t="s">
        <v>67721</v>
      </c>
      <c r="B4950" s="1" t="s">
        <v>62914</v>
      </c>
      <c r="C4950" s="1" t="s">
        <v>68</v>
      </c>
    </row>
    <row r="4951" spans="1:3" x14ac:dyDescent="0.25">
      <c r="A4951" s="1" t="s">
        <v>67722</v>
      </c>
      <c r="B4951" s="1" t="s">
        <v>62860</v>
      </c>
      <c r="C4951" s="1" t="s">
        <v>527</v>
      </c>
    </row>
    <row r="4952" spans="1:3" x14ac:dyDescent="0.25">
      <c r="A4952" s="1" t="s">
        <v>67723</v>
      </c>
      <c r="B4952" s="1" t="s">
        <v>62767</v>
      </c>
      <c r="C4952" s="1" t="s">
        <v>68</v>
      </c>
    </row>
    <row r="4953" spans="1:3" x14ac:dyDescent="0.25">
      <c r="A4953" s="1" t="s">
        <v>67724</v>
      </c>
      <c r="B4953" s="1" t="s">
        <v>62773</v>
      </c>
      <c r="C4953" s="1" t="s">
        <v>68</v>
      </c>
    </row>
    <row r="4954" spans="1:3" x14ac:dyDescent="0.25">
      <c r="A4954" s="1" t="s">
        <v>67725</v>
      </c>
      <c r="B4954" s="1" t="s">
        <v>63241</v>
      </c>
      <c r="C4954" s="1" t="s">
        <v>68</v>
      </c>
    </row>
    <row r="4955" spans="1:3" x14ac:dyDescent="0.25">
      <c r="A4955" s="1" t="s">
        <v>67726</v>
      </c>
      <c r="B4955" s="1" t="s">
        <v>62767</v>
      </c>
      <c r="C4955" s="1" t="s">
        <v>68</v>
      </c>
    </row>
    <row r="4956" spans="1:3" x14ac:dyDescent="0.25">
      <c r="A4956" s="1" t="s">
        <v>67727</v>
      </c>
      <c r="B4956" s="1" t="s">
        <v>62771</v>
      </c>
      <c r="C4956" s="1" t="s">
        <v>68</v>
      </c>
    </row>
    <row r="4957" spans="1:3" x14ac:dyDescent="0.25">
      <c r="A4957" s="1" t="s">
        <v>67728</v>
      </c>
      <c r="B4957" s="1" t="s">
        <v>62806</v>
      </c>
      <c r="C4957" s="1" t="s">
        <v>264</v>
      </c>
    </row>
    <row r="4958" spans="1:3" x14ac:dyDescent="0.25">
      <c r="A4958" s="1" t="s">
        <v>67729</v>
      </c>
      <c r="B4958" s="1" t="s">
        <v>62797</v>
      </c>
      <c r="C4958" s="1" t="s">
        <v>68</v>
      </c>
    </row>
    <row r="4959" spans="1:3" x14ac:dyDescent="0.25">
      <c r="A4959" s="1" t="s">
        <v>67730</v>
      </c>
      <c r="B4959" s="1" t="s">
        <v>62842</v>
      </c>
      <c r="C4959" s="1" t="s">
        <v>430</v>
      </c>
    </row>
    <row r="4960" spans="1:3" x14ac:dyDescent="0.25">
      <c r="A4960" s="1" t="s">
        <v>67731</v>
      </c>
      <c r="B4960" s="1" t="s">
        <v>63224</v>
      </c>
      <c r="C4960" s="1" t="s">
        <v>362</v>
      </c>
    </row>
    <row r="4961" spans="1:3" x14ac:dyDescent="0.25">
      <c r="A4961" s="1" t="s">
        <v>67732</v>
      </c>
      <c r="B4961" s="1" t="s">
        <v>62769</v>
      </c>
      <c r="C4961" s="1" t="s">
        <v>51</v>
      </c>
    </row>
    <row r="4962" spans="1:3" x14ac:dyDescent="0.25">
      <c r="A4962" s="1" t="s">
        <v>67733</v>
      </c>
      <c r="B4962" s="1" t="s">
        <v>62782</v>
      </c>
      <c r="C4962" s="1" t="s">
        <v>151</v>
      </c>
    </row>
    <row r="4963" spans="1:3" x14ac:dyDescent="0.25">
      <c r="A4963" s="1" t="s">
        <v>67734</v>
      </c>
      <c r="B4963" s="1" t="s">
        <v>62810</v>
      </c>
      <c r="C4963" s="1" t="s">
        <v>51</v>
      </c>
    </row>
    <row r="4964" spans="1:3" x14ac:dyDescent="0.25">
      <c r="A4964" s="1" t="s">
        <v>67735</v>
      </c>
      <c r="B4964" s="1" t="s">
        <v>62797</v>
      </c>
      <c r="C4964" s="1" t="s">
        <v>68</v>
      </c>
    </row>
    <row r="4965" spans="1:3" x14ac:dyDescent="0.25">
      <c r="A4965" s="1" t="s">
        <v>67736</v>
      </c>
      <c r="B4965" s="1" t="s">
        <v>62844</v>
      </c>
      <c r="C4965" s="1" t="s">
        <v>437</v>
      </c>
    </row>
    <row r="4966" spans="1:3" x14ac:dyDescent="0.25">
      <c r="A4966" s="1" t="s">
        <v>67737</v>
      </c>
      <c r="B4966" s="1" t="s">
        <v>62773</v>
      </c>
      <c r="C4966" s="1" t="s">
        <v>68</v>
      </c>
    </row>
    <row r="4967" spans="1:3" x14ac:dyDescent="0.25">
      <c r="A4967" s="1" t="s">
        <v>67738</v>
      </c>
      <c r="B4967" s="1" t="s">
        <v>62753</v>
      </c>
      <c r="C4967" s="1" t="s">
        <v>44</v>
      </c>
    </row>
    <row r="4968" spans="1:3" x14ac:dyDescent="0.25">
      <c r="A4968" s="1" t="s">
        <v>67739</v>
      </c>
      <c r="B4968" s="1" t="s">
        <v>62771</v>
      </c>
      <c r="C4968" s="1" t="s">
        <v>68</v>
      </c>
    </row>
    <row r="4969" spans="1:3" x14ac:dyDescent="0.25">
      <c r="A4969" s="1" t="s">
        <v>67740</v>
      </c>
      <c r="B4969" s="1" t="s">
        <v>62826</v>
      </c>
      <c r="C4969" s="1" t="s">
        <v>68</v>
      </c>
    </row>
    <row r="4970" spans="1:3" x14ac:dyDescent="0.25">
      <c r="A4970" s="1" t="s">
        <v>67741</v>
      </c>
      <c r="B4970" s="1" t="s">
        <v>62755</v>
      </c>
      <c r="C4970" s="1" t="s">
        <v>51</v>
      </c>
    </row>
    <row r="4971" spans="1:3" x14ac:dyDescent="0.25">
      <c r="A4971" s="1" t="s">
        <v>67742</v>
      </c>
      <c r="B4971" s="1" t="s">
        <v>62819</v>
      </c>
      <c r="C4971" s="1" t="s">
        <v>323</v>
      </c>
    </row>
    <row r="4972" spans="1:3" x14ac:dyDescent="0.25">
      <c r="A4972" s="1" t="s">
        <v>67743</v>
      </c>
      <c r="B4972" s="1" t="s">
        <v>62782</v>
      </c>
      <c r="C4972" s="1" t="s">
        <v>151</v>
      </c>
    </row>
    <row r="4973" spans="1:3" x14ac:dyDescent="0.25">
      <c r="A4973" s="1" t="s">
        <v>67744</v>
      </c>
      <c r="B4973" s="1" t="s">
        <v>62761</v>
      </c>
      <c r="C4973" s="1" t="s">
        <v>76</v>
      </c>
    </row>
    <row r="4974" spans="1:3" x14ac:dyDescent="0.25">
      <c r="A4974" s="1" t="s">
        <v>67745</v>
      </c>
      <c r="B4974" s="1" t="s">
        <v>62787</v>
      </c>
      <c r="C4974" s="1" t="s">
        <v>172</v>
      </c>
    </row>
    <row r="4975" spans="1:3" x14ac:dyDescent="0.25">
      <c r="A4975" s="1" t="s">
        <v>67746</v>
      </c>
      <c r="B4975" s="1" t="s">
        <v>62797</v>
      </c>
      <c r="C4975" s="1" t="s">
        <v>68</v>
      </c>
    </row>
    <row r="4976" spans="1:3" x14ac:dyDescent="0.25">
      <c r="A4976" s="1" t="s">
        <v>67747</v>
      </c>
      <c r="B4976" s="1" t="s">
        <v>63025</v>
      </c>
      <c r="C4976" s="1" t="s">
        <v>68</v>
      </c>
    </row>
    <row r="4977" spans="1:3" x14ac:dyDescent="0.25">
      <c r="A4977" s="1" t="s">
        <v>67748</v>
      </c>
      <c r="B4977" s="1" t="s">
        <v>62826</v>
      </c>
      <c r="C4977" s="1" t="s">
        <v>68</v>
      </c>
    </row>
    <row r="4978" spans="1:3" x14ac:dyDescent="0.25">
      <c r="A4978" s="1" t="s">
        <v>67749</v>
      </c>
      <c r="B4978" s="1" t="s">
        <v>62795</v>
      </c>
      <c r="C4978" s="1" t="s">
        <v>212</v>
      </c>
    </row>
    <row r="4979" spans="1:3" x14ac:dyDescent="0.25">
      <c r="A4979" s="1" t="s">
        <v>67750</v>
      </c>
      <c r="B4979" s="1" t="s">
        <v>62828</v>
      </c>
      <c r="C4979" s="1" t="s">
        <v>362</v>
      </c>
    </row>
    <row r="4980" spans="1:3" x14ac:dyDescent="0.25">
      <c r="A4980" s="1" t="s">
        <v>67751</v>
      </c>
      <c r="B4980" s="1" t="s">
        <v>62806</v>
      </c>
      <c r="C4980" s="1" t="s">
        <v>264</v>
      </c>
    </row>
    <row r="4981" spans="1:3" x14ac:dyDescent="0.25">
      <c r="A4981" s="1" t="s">
        <v>67752</v>
      </c>
      <c r="B4981" s="1" t="s">
        <v>62782</v>
      </c>
      <c r="C4981" s="1" t="s">
        <v>151</v>
      </c>
    </row>
    <row r="4982" spans="1:3" x14ac:dyDescent="0.25">
      <c r="A4982" s="1" t="s">
        <v>67753</v>
      </c>
      <c r="B4982" s="1" t="s">
        <v>63342</v>
      </c>
      <c r="C4982" s="1" t="s">
        <v>68</v>
      </c>
    </row>
    <row r="4983" spans="1:3" x14ac:dyDescent="0.25">
      <c r="A4983" s="1" t="s">
        <v>67754</v>
      </c>
      <c r="B4983" s="1" t="s">
        <v>63224</v>
      </c>
      <c r="C4983" s="1" t="s">
        <v>362</v>
      </c>
    </row>
    <row r="4984" spans="1:3" x14ac:dyDescent="0.25">
      <c r="A4984" s="1" t="s">
        <v>67755</v>
      </c>
      <c r="B4984" s="1" t="s">
        <v>62784</v>
      </c>
      <c r="C4984" s="1" t="s">
        <v>68</v>
      </c>
    </row>
    <row r="4985" spans="1:3" x14ac:dyDescent="0.25">
      <c r="A4985" s="1" t="s">
        <v>67756</v>
      </c>
      <c r="B4985" s="1" t="s">
        <v>62753</v>
      </c>
      <c r="C4985" s="1" t="s">
        <v>44</v>
      </c>
    </row>
    <row r="4986" spans="1:3" x14ac:dyDescent="0.25">
      <c r="A4986" s="1" t="s">
        <v>67757</v>
      </c>
      <c r="B4986" s="1" t="s">
        <v>62795</v>
      </c>
      <c r="C4986" s="1" t="s">
        <v>212</v>
      </c>
    </row>
    <row r="4987" spans="1:3" x14ac:dyDescent="0.25">
      <c r="A4987" s="1" t="s">
        <v>67758</v>
      </c>
      <c r="B4987" s="1" t="s">
        <v>62816</v>
      </c>
      <c r="C4987" s="1" t="s">
        <v>68</v>
      </c>
    </row>
    <row r="4988" spans="1:3" x14ac:dyDescent="0.25">
      <c r="A4988" s="1" t="s">
        <v>67759</v>
      </c>
      <c r="B4988" s="1" t="s">
        <v>62782</v>
      </c>
      <c r="C4988" s="1" t="s">
        <v>151</v>
      </c>
    </row>
    <row r="4989" spans="1:3" x14ac:dyDescent="0.25">
      <c r="A4989" s="1" t="s">
        <v>67760</v>
      </c>
      <c r="B4989" s="1" t="s">
        <v>62751</v>
      </c>
      <c r="C4989" s="1" t="s">
        <v>36</v>
      </c>
    </row>
    <row r="4990" spans="1:3" x14ac:dyDescent="0.25">
      <c r="A4990" s="1" t="s">
        <v>67761</v>
      </c>
      <c r="B4990" s="1" t="s">
        <v>62787</v>
      </c>
      <c r="C4990" s="1" t="s">
        <v>172</v>
      </c>
    </row>
    <row r="4991" spans="1:3" x14ac:dyDescent="0.25">
      <c r="A4991" s="1" t="s">
        <v>67762</v>
      </c>
      <c r="B4991" s="1" t="s">
        <v>62773</v>
      </c>
      <c r="C4991" s="1" t="s">
        <v>68</v>
      </c>
    </row>
    <row r="4992" spans="1:3" x14ac:dyDescent="0.25">
      <c r="A4992" s="1" t="s">
        <v>67763</v>
      </c>
      <c r="B4992" s="1" t="s">
        <v>62787</v>
      </c>
      <c r="C4992" s="1" t="s">
        <v>172</v>
      </c>
    </row>
    <row r="4993" spans="1:3" x14ac:dyDescent="0.25">
      <c r="A4993" s="1" t="s">
        <v>67764</v>
      </c>
      <c r="B4993" s="1" t="s">
        <v>63335</v>
      </c>
      <c r="C4993" s="1" t="s">
        <v>68</v>
      </c>
    </row>
    <row r="4994" spans="1:3" x14ac:dyDescent="0.25">
      <c r="A4994" s="1" t="s">
        <v>67765</v>
      </c>
      <c r="B4994" s="1" t="s">
        <v>63025</v>
      </c>
      <c r="C4994" s="1" t="s">
        <v>68</v>
      </c>
    </row>
    <row r="4995" spans="1:3" x14ac:dyDescent="0.25">
      <c r="A4995" s="1" t="s">
        <v>67766</v>
      </c>
      <c r="B4995" s="1" t="s">
        <v>62826</v>
      </c>
      <c r="C4995" s="1" t="s">
        <v>68</v>
      </c>
    </row>
    <row r="4996" spans="1:3" x14ac:dyDescent="0.25">
      <c r="A4996" s="1" t="s">
        <v>67767</v>
      </c>
      <c r="B4996" s="1" t="s">
        <v>62777</v>
      </c>
      <c r="C4996" s="1" t="s">
        <v>131</v>
      </c>
    </row>
    <row r="4997" spans="1:3" x14ac:dyDescent="0.25">
      <c r="A4997" s="1" t="s">
        <v>67768</v>
      </c>
      <c r="B4997" s="1" t="s">
        <v>62787</v>
      </c>
      <c r="C4997" s="1" t="s">
        <v>172</v>
      </c>
    </row>
    <row r="4998" spans="1:3" x14ac:dyDescent="0.25">
      <c r="A4998" s="1" t="s">
        <v>67769</v>
      </c>
      <c r="B4998" s="1" t="s">
        <v>62751</v>
      </c>
      <c r="C4998" s="1" t="s">
        <v>36</v>
      </c>
    </row>
    <row r="4999" spans="1:3" x14ac:dyDescent="0.25">
      <c r="A4999" s="1" t="s">
        <v>67770</v>
      </c>
      <c r="B4999" s="1" t="s">
        <v>62806</v>
      </c>
      <c r="C4999" s="1" t="s">
        <v>264</v>
      </c>
    </row>
    <row r="5000" spans="1:3" x14ac:dyDescent="0.25">
      <c r="A5000" s="1" t="s">
        <v>67771</v>
      </c>
      <c r="B5000" s="1" t="s">
        <v>62797</v>
      </c>
      <c r="C5000" s="1" t="s">
        <v>68</v>
      </c>
    </row>
    <row r="5001" spans="1:3" x14ac:dyDescent="0.25">
      <c r="A5001" s="1" t="s">
        <v>67772</v>
      </c>
      <c r="B5001" s="1" t="s">
        <v>62753</v>
      </c>
      <c r="C5001" s="1" t="s">
        <v>44</v>
      </c>
    </row>
    <row r="5002" spans="1:3" x14ac:dyDescent="0.25">
      <c r="A5002" s="1" t="s">
        <v>67773</v>
      </c>
      <c r="B5002" s="1" t="s">
        <v>62761</v>
      </c>
      <c r="C5002" s="1" t="s">
        <v>76</v>
      </c>
    </row>
    <row r="5003" spans="1:3" x14ac:dyDescent="0.25">
      <c r="A5003" s="1" t="s">
        <v>67774</v>
      </c>
      <c r="B5003" s="1" t="s">
        <v>62797</v>
      </c>
      <c r="C5003" s="1" t="s">
        <v>68</v>
      </c>
    </row>
    <row r="5004" spans="1:3" x14ac:dyDescent="0.25">
      <c r="A5004" s="1" t="s">
        <v>67775</v>
      </c>
      <c r="B5004" s="1" t="s">
        <v>62779</v>
      </c>
      <c r="C5004" s="1" t="s">
        <v>68</v>
      </c>
    </row>
    <row r="5005" spans="1:3" x14ac:dyDescent="0.25">
      <c r="A5005" s="1" t="s">
        <v>67776</v>
      </c>
      <c r="B5005" s="1" t="s">
        <v>62771</v>
      </c>
      <c r="C5005" s="1" t="s">
        <v>68</v>
      </c>
    </row>
    <row r="5006" spans="1:3" x14ac:dyDescent="0.25">
      <c r="A5006" s="1" t="s">
        <v>67777</v>
      </c>
      <c r="B5006" s="1" t="s">
        <v>62787</v>
      </c>
      <c r="C5006" s="1" t="s">
        <v>172</v>
      </c>
    </row>
    <row r="5007" spans="1:3" x14ac:dyDescent="0.25">
      <c r="A5007" s="1" t="s">
        <v>67778</v>
      </c>
      <c r="B5007" s="1" t="s">
        <v>62828</v>
      </c>
      <c r="C5007" s="1" t="s">
        <v>362</v>
      </c>
    </row>
    <row r="5008" spans="1:3" x14ac:dyDescent="0.25">
      <c r="A5008" s="1" t="s">
        <v>67779</v>
      </c>
      <c r="B5008" s="1" t="s">
        <v>62816</v>
      </c>
      <c r="C5008" s="1" t="s">
        <v>68</v>
      </c>
    </row>
    <row r="5009" spans="1:3" x14ac:dyDescent="0.25">
      <c r="A5009" s="1" t="s">
        <v>67780</v>
      </c>
      <c r="B5009" s="1" t="s">
        <v>62773</v>
      </c>
      <c r="C5009" s="1" t="s">
        <v>68</v>
      </c>
    </row>
    <row r="5010" spans="1:3" x14ac:dyDescent="0.25">
      <c r="A5010" s="1" t="s">
        <v>67781</v>
      </c>
      <c r="B5010" s="1" t="s">
        <v>62767</v>
      </c>
      <c r="C5010" s="1" t="s">
        <v>68</v>
      </c>
    </row>
    <row r="5011" spans="1:3" x14ac:dyDescent="0.25">
      <c r="A5011" s="1" t="s">
        <v>67782</v>
      </c>
      <c r="B5011" s="1" t="s">
        <v>62816</v>
      </c>
      <c r="C5011" s="1" t="s">
        <v>68</v>
      </c>
    </row>
    <row r="5012" spans="1:3" x14ac:dyDescent="0.25">
      <c r="A5012" s="1" t="s">
        <v>67783</v>
      </c>
      <c r="B5012" s="1" t="s">
        <v>62773</v>
      </c>
      <c r="C5012" s="1" t="s">
        <v>68</v>
      </c>
    </row>
    <row r="5013" spans="1:3" x14ac:dyDescent="0.25">
      <c r="A5013" s="1" t="s">
        <v>67784</v>
      </c>
      <c r="B5013" s="1" t="s">
        <v>62751</v>
      </c>
      <c r="C5013" s="1" t="s">
        <v>36</v>
      </c>
    </row>
    <row r="5014" spans="1:3" x14ac:dyDescent="0.25">
      <c r="A5014" s="1" t="s">
        <v>67785</v>
      </c>
      <c r="B5014" s="1" t="s">
        <v>62784</v>
      </c>
      <c r="C5014" s="1" t="s">
        <v>68</v>
      </c>
    </row>
    <row r="5015" spans="1:3" x14ac:dyDescent="0.25">
      <c r="A5015" s="1" t="s">
        <v>67786</v>
      </c>
      <c r="B5015" s="1" t="s">
        <v>62810</v>
      </c>
      <c r="C5015" s="1" t="s">
        <v>51</v>
      </c>
    </row>
    <row r="5016" spans="1:3" x14ac:dyDescent="0.25">
      <c r="A5016" s="1" t="s">
        <v>67787</v>
      </c>
      <c r="B5016" s="1" t="s">
        <v>62765</v>
      </c>
      <c r="C5016" s="1" t="s">
        <v>68</v>
      </c>
    </row>
    <row r="5017" spans="1:3" x14ac:dyDescent="0.25">
      <c r="A5017" s="1" t="s">
        <v>67788</v>
      </c>
      <c r="B5017" s="1" t="s">
        <v>62782</v>
      </c>
      <c r="C5017" s="1" t="s">
        <v>151</v>
      </c>
    </row>
    <row r="5018" spans="1:3" x14ac:dyDescent="0.25">
      <c r="A5018" s="1" t="s">
        <v>67789</v>
      </c>
      <c r="B5018" s="1" t="s">
        <v>62753</v>
      </c>
      <c r="C5018" s="1" t="s">
        <v>44</v>
      </c>
    </row>
    <row r="5019" spans="1:3" x14ac:dyDescent="0.25">
      <c r="A5019" s="1" t="s">
        <v>67790</v>
      </c>
      <c r="B5019" s="1" t="s">
        <v>62826</v>
      </c>
      <c r="C5019" s="1" t="s">
        <v>68</v>
      </c>
    </row>
    <row r="5020" spans="1:3" x14ac:dyDescent="0.25">
      <c r="A5020" s="1" t="s">
        <v>67791</v>
      </c>
      <c r="B5020" s="1" t="s">
        <v>62773</v>
      </c>
      <c r="C5020" s="1" t="s">
        <v>68</v>
      </c>
    </row>
    <row r="5021" spans="1:3" x14ac:dyDescent="0.25">
      <c r="A5021" s="1" t="s">
        <v>67792</v>
      </c>
      <c r="B5021" s="1" t="s">
        <v>62816</v>
      </c>
      <c r="C5021" s="1" t="s">
        <v>68</v>
      </c>
    </row>
    <row r="5022" spans="1:3" x14ac:dyDescent="0.25">
      <c r="A5022" s="1" t="s">
        <v>67793</v>
      </c>
      <c r="B5022" s="1" t="s">
        <v>62828</v>
      </c>
      <c r="C5022" s="1" t="s">
        <v>362</v>
      </c>
    </row>
    <row r="5023" spans="1:3" x14ac:dyDescent="0.25">
      <c r="A5023" s="1" t="s">
        <v>67794</v>
      </c>
      <c r="B5023" s="1" t="s">
        <v>62914</v>
      </c>
      <c r="C5023" s="1" t="s">
        <v>68</v>
      </c>
    </row>
    <row r="5024" spans="1:3" x14ac:dyDescent="0.25">
      <c r="A5024" s="1" t="s">
        <v>67795</v>
      </c>
      <c r="B5024" s="1" t="s">
        <v>62826</v>
      </c>
      <c r="C5024" s="1" t="s">
        <v>68</v>
      </c>
    </row>
    <row r="5025" spans="1:3" x14ac:dyDescent="0.25">
      <c r="A5025" s="1" t="s">
        <v>67796</v>
      </c>
      <c r="B5025" s="1" t="s">
        <v>62839</v>
      </c>
      <c r="C5025" s="1" t="s">
        <v>68</v>
      </c>
    </row>
    <row r="5026" spans="1:3" x14ac:dyDescent="0.25">
      <c r="A5026" s="1" t="s">
        <v>67797</v>
      </c>
      <c r="B5026" s="1" t="s">
        <v>62936</v>
      </c>
      <c r="C5026" s="1" t="s">
        <v>988</v>
      </c>
    </row>
    <row r="5027" spans="1:3" x14ac:dyDescent="0.25">
      <c r="A5027" s="1" t="s">
        <v>67798</v>
      </c>
      <c r="B5027" s="1" t="s">
        <v>62761</v>
      </c>
      <c r="C5027" s="1" t="s">
        <v>76</v>
      </c>
    </row>
    <row r="5028" spans="1:3" x14ac:dyDescent="0.25">
      <c r="A5028" s="1" t="s">
        <v>67799</v>
      </c>
      <c r="B5028" s="1" t="s">
        <v>62797</v>
      </c>
      <c r="C5028" s="1" t="s">
        <v>68</v>
      </c>
    </row>
    <row r="5029" spans="1:3" x14ac:dyDescent="0.25">
      <c r="A5029" s="1" t="s">
        <v>67800</v>
      </c>
      <c r="B5029" s="1" t="s">
        <v>62806</v>
      </c>
      <c r="C5029" s="1" t="s">
        <v>264</v>
      </c>
    </row>
    <row r="5030" spans="1:3" x14ac:dyDescent="0.25">
      <c r="A5030" s="1" t="s">
        <v>67801</v>
      </c>
      <c r="B5030" s="1" t="s">
        <v>62777</v>
      </c>
      <c r="C5030" s="1" t="s">
        <v>131</v>
      </c>
    </row>
    <row r="5031" spans="1:3" x14ac:dyDescent="0.25">
      <c r="A5031" s="1" t="s">
        <v>67802</v>
      </c>
      <c r="B5031" s="1" t="s">
        <v>62753</v>
      </c>
      <c r="C5031" s="1" t="s">
        <v>44</v>
      </c>
    </row>
    <row r="5032" spans="1:3" x14ac:dyDescent="0.25">
      <c r="A5032" s="1" t="s">
        <v>67803</v>
      </c>
      <c r="B5032" s="1" t="s">
        <v>62787</v>
      </c>
      <c r="C5032" s="1" t="s">
        <v>172</v>
      </c>
    </row>
    <row r="5033" spans="1:3" x14ac:dyDescent="0.25">
      <c r="A5033" s="1" t="s">
        <v>67804</v>
      </c>
      <c r="B5033" s="1" t="s">
        <v>62749</v>
      </c>
      <c r="C5033" s="1" t="s">
        <v>28</v>
      </c>
    </row>
    <row r="5034" spans="1:3" x14ac:dyDescent="0.25">
      <c r="A5034" s="1" t="s">
        <v>67805</v>
      </c>
      <c r="B5034" s="1" t="s">
        <v>62826</v>
      </c>
      <c r="C5034" s="1" t="s">
        <v>68</v>
      </c>
    </row>
    <row r="5035" spans="1:3" x14ac:dyDescent="0.25">
      <c r="A5035" s="1" t="s">
        <v>67806</v>
      </c>
      <c r="B5035" s="1" t="s">
        <v>62773</v>
      </c>
      <c r="C5035" s="1" t="s">
        <v>68</v>
      </c>
    </row>
    <row r="5036" spans="1:3" x14ac:dyDescent="0.25">
      <c r="A5036" s="1" t="s">
        <v>67807</v>
      </c>
      <c r="B5036" s="1" t="s">
        <v>62797</v>
      </c>
      <c r="C5036" s="1" t="s">
        <v>68</v>
      </c>
    </row>
    <row r="5037" spans="1:3" x14ac:dyDescent="0.25">
      <c r="A5037" s="1" t="s">
        <v>67808</v>
      </c>
      <c r="B5037" s="1" t="s">
        <v>62797</v>
      </c>
      <c r="C5037" s="1" t="s">
        <v>68</v>
      </c>
    </row>
    <row r="5038" spans="1:3" x14ac:dyDescent="0.25">
      <c r="A5038" s="1" t="s">
        <v>67809</v>
      </c>
      <c r="B5038" s="1" t="s">
        <v>62755</v>
      </c>
      <c r="C5038" s="1" t="s">
        <v>51</v>
      </c>
    </row>
    <row r="5039" spans="1:3" x14ac:dyDescent="0.25">
      <c r="A5039" s="1" t="s">
        <v>67810</v>
      </c>
      <c r="B5039" s="1" t="s">
        <v>62773</v>
      </c>
      <c r="C5039" s="1" t="s">
        <v>68</v>
      </c>
    </row>
    <row r="5040" spans="1:3" x14ac:dyDescent="0.25">
      <c r="A5040" s="1" t="s">
        <v>67811</v>
      </c>
      <c r="B5040" s="1" t="s">
        <v>62751</v>
      </c>
      <c r="C5040" s="1" t="s">
        <v>36</v>
      </c>
    </row>
    <row r="5041" spans="1:3" x14ac:dyDescent="0.25">
      <c r="A5041" s="1" t="s">
        <v>67812</v>
      </c>
      <c r="B5041" s="1" t="s">
        <v>62777</v>
      </c>
      <c r="C5041" s="1" t="s">
        <v>131</v>
      </c>
    </row>
    <row r="5042" spans="1:3" x14ac:dyDescent="0.25">
      <c r="A5042" s="1" t="s">
        <v>67813</v>
      </c>
      <c r="B5042" s="1" t="s">
        <v>62797</v>
      </c>
      <c r="C5042" s="1" t="s">
        <v>68</v>
      </c>
    </row>
    <row r="5043" spans="1:3" x14ac:dyDescent="0.25">
      <c r="A5043" s="1" t="s">
        <v>67814</v>
      </c>
      <c r="B5043" s="1" t="s">
        <v>62936</v>
      </c>
      <c r="C5043" s="1" t="s">
        <v>988</v>
      </c>
    </row>
    <row r="5044" spans="1:3" x14ac:dyDescent="0.25">
      <c r="A5044" s="1" t="s">
        <v>67815</v>
      </c>
      <c r="B5044" s="1" t="s">
        <v>62777</v>
      </c>
      <c r="C5044" s="1" t="s">
        <v>131</v>
      </c>
    </row>
    <row r="5045" spans="1:3" x14ac:dyDescent="0.25">
      <c r="A5045" s="1" t="s">
        <v>67816</v>
      </c>
      <c r="B5045" s="1" t="s">
        <v>62824</v>
      </c>
      <c r="C5045" s="1" t="s">
        <v>349</v>
      </c>
    </row>
    <row r="5046" spans="1:3" x14ac:dyDescent="0.25">
      <c r="A5046" s="1" t="s">
        <v>67817</v>
      </c>
      <c r="B5046" s="1" t="s">
        <v>62761</v>
      </c>
      <c r="C5046" s="1" t="s">
        <v>76</v>
      </c>
    </row>
    <row r="5047" spans="1:3" x14ac:dyDescent="0.25">
      <c r="A5047" s="1" t="s">
        <v>67818</v>
      </c>
      <c r="B5047" s="1" t="s">
        <v>62777</v>
      </c>
      <c r="C5047" s="1" t="s">
        <v>131</v>
      </c>
    </row>
    <row r="5048" spans="1:3" x14ac:dyDescent="0.25">
      <c r="A5048" s="1" t="s">
        <v>67819</v>
      </c>
      <c r="B5048" s="1" t="s">
        <v>62826</v>
      </c>
      <c r="C5048" s="1" t="s">
        <v>68</v>
      </c>
    </row>
    <row r="5049" spans="1:3" x14ac:dyDescent="0.25">
      <c r="A5049" s="1" t="s">
        <v>67820</v>
      </c>
      <c r="B5049" s="1" t="s">
        <v>62848</v>
      </c>
      <c r="C5049" s="1" t="s">
        <v>36</v>
      </c>
    </row>
    <row r="5050" spans="1:3" x14ac:dyDescent="0.25">
      <c r="A5050" s="1" t="s">
        <v>67821</v>
      </c>
      <c r="B5050" s="1" t="s">
        <v>62782</v>
      </c>
      <c r="C5050" s="1" t="s">
        <v>151</v>
      </c>
    </row>
    <row r="5051" spans="1:3" x14ac:dyDescent="0.25">
      <c r="A5051" s="1" t="s">
        <v>67822</v>
      </c>
      <c r="B5051" s="1" t="s">
        <v>62797</v>
      </c>
      <c r="C5051" s="1" t="s">
        <v>68</v>
      </c>
    </row>
    <row r="5052" spans="1:3" x14ac:dyDescent="0.25">
      <c r="A5052" s="1" t="s">
        <v>67823</v>
      </c>
      <c r="B5052" s="1" t="s">
        <v>62773</v>
      </c>
      <c r="C5052" s="1" t="s">
        <v>68</v>
      </c>
    </row>
    <row r="5053" spans="1:3" x14ac:dyDescent="0.25">
      <c r="A5053" s="1" t="s">
        <v>67824</v>
      </c>
      <c r="B5053" s="1" t="s">
        <v>62842</v>
      </c>
      <c r="C5053" s="1" t="s">
        <v>430</v>
      </c>
    </row>
    <row r="5054" spans="1:3" x14ac:dyDescent="0.25">
      <c r="A5054" s="1" t="s">
        <v>67825</v>
      </c>
      <c r="B5054" s="1" t="s">
        <v>62836</v>
      </c>
      <c r="C5054" s="1" t="s">
        <v>402</v>
      </c>
    </row>
    <row r="5055" spans="1:3" x14ac:dyDescent="0.25">
      <c r="A5055" s="1" t="s">
        <v>67826</v>
      </c>
      <c r="B5055" s="1" t="s">
        <v>62775</v>
      </c>
      <c r="C5055" s="1" t="s">
        <v>123</v>
      </c>
    </row>
    <row r="5056" spans="1:3" x14ac:dyDescent="0.25">
      <c r="A5056" s="1" t="s">
        <v>67827</v>
      </c>
      <c r="B5056" s="1" t="s">
        <v>62816</v>
      </c>
      <c r="C5056" s="1" t="s">
        <v>68</v>
      </c>
    </row>
    <row r="5057" spans="1:3" x14ac:dyDescent="0.25">
      <c r="A5057" s="1" t="s">
        <v>67828</v>
      </c>
      <c r="B5057" s="1" t="s">
        <v>62753</v>
      </c>
      <c r="C5057" s="1" t="s">
        <v>44</v>
      </c>
    </row>
    <row r="5058" spans="1:3" x14ac:dyDescent="0.25">
      <c r="A5058" s="1" t="s">
        <v>67829</v>
      </c>
      <c r="B5058" s="1" t="s">
        <v>62826</v>
      </c>
      <c r="C5058" s="1" t="s">
        <v>68</v>
      </c>
    </row>
    <row r="5059" spans="1:3" x14ac:dyDescent="0.25">
      <c r="A5059" s="1" t="s">
        <v>67830</v>
      </c>
      <c r="B5059" s="1" t="s">
        <v>62826</v>
      </c>
      <c r="C5059" s="1" t="s">
        <v>68</v>
      </c>
    </row>
    <row r="5060" spans="1:3" x14ac:dyDescent="0.25">
      <c r="A5060" s="1" t="s">
        <v>67831</v>
      </c>
      <c r="B5060" s="1" t="s">
        <v>62864</v>
      </c>
      <c r="C5060" s="1" t="s">
        <v>68</v>
      </c>
    </row>
    <row r="5061" spans="1:3" x14ac:dyDescent="0.25">
      <c r="A5061" s="1" t="s">
        <v>67832</v>
      </c>
      <c r="B5061" s="1" t="s">
        <v>62842</v>
      </c>
      <c r="C5061" s="1" t="s">
        <v>430</v>
      </c>
    </row>
    <row r="5062" spans="1:3" x14ac:dyDescent="0.25">
      <c r="A5062" s="1" t="s">
        <v>67833</v>
      </c>
      <c r="B5062" s="1" t="s">
        <v>62777</v>
      </c>
      <c r="C5062" s="1" t="s">
        <v>131</v>
      </c>
    </row>
    <row r="5063" spans="1:3" x14ac:dyDescent="0.25">
      <c r="A5063" s="1" t="s">
        <v>67834</v>
      </c>
      <c r="B5063" s="1" t="s">
        <v>62810</v>
      </c>
      <c r="C5063" s="1" t="s">
        <v>51</v>
      </c>
    </row>
    <row r="5064" spans="1:3" x14ac:dyDescent="0.25">
      <c r="A5064" s="1" t="s">
        <v>67835</v>
      </c>
      <c r="B5064" s="1" t="s">
        <v>62797</v>
      </c>
      <c r="C5064" s="1" t="s">
        <v>68</v>
      </c>
    </row>
    <row r="5065" spans="1:3" x14ac:dyDescent="0.25">
      <c r="A5065" s="1" t="s">
        <v>67836</v>
      </c>
      <c r="B5065" s="1" t="s">
        <v>62826</v>
      </c>
      <c r="C5065" s="1" t="s">
        <v>68</v>
      </c>
    </row>
    <row r="5066" spans="1:3" x14ac:dyDescent="0.25">
      <c r="A5066" s="1" t="s">
        <v>67837</v>
      </c>
      <c r="B5066" s="1" t="s">
        <v>62757</v>
      </c>
      <c r="C5066" s="1" t="s">
        <v>60</v>
      </c>
    </row>
    <row r="5067" spans="1:3" x14ac:dyDescent="0.25">
      <c r="A5067" s="1" t="s">
        <v>67838</v>
      </c>
      <c r="B5067" s="1" t="s">
        <v>62787</v>
      </c>
      <c r="C5067" s="1" t="s">
        <v>172</v>
      </c>
    </row>
    <row r="5068" spans="1:3" x14ac:dyDescent="0.25">
      <c r="A5068" s="1" t="s">
        <v>67839</v>
      </c>
      <c r="B5068" s="1" t="s">
        <v>62797</v>
      </c>
      <c r="C5068" s="1" t="s">
        <v>68</v>
      </c>
    </row>
    <row r="5069" spans="1:3" x14ac:dyDescent="0.25">
      <c r="A5069" s="1" t="s">
        <v>67840</v>
      </c>
      <c r="B5069" s="1" t="s">
        <v>62800</v>
      </c>
      <c r="C5069" s="1" t="s">
        <v>123</v>
      </c>
    </row>
    <row r="5070" spans="1:3" x14ac:dyDescent="0.25">
      <c r="A5070" s="1" t="s">
        <v>67841</v>
      </c>
      <c r="B5070" s="1" t="s">
        <v>62806</v>
      </c>
      <c r="C5070" s="1" t="s">
        <v>264</v>
      </c>
    </row>
    <row r="5071" spans="1:3" x14ac:dyDescent="0.25">
      <c r="A5071" s="1" t="s">
        <v>67842</v>
      </c>
      <c r="B5071" s="1" t="s">
        <v>62787</v>
      </c>
      <c r="C5071" s="1" t="s">
        <v>172</v>
      </c>
    </row>
    <row r="5072" spans="1:3" x14ac:dyDescent="0.25">
      <c r="A5072" s="1" t="s">
        <v>67843</v>
      </c>
      <c r="B5072" s="1" t="s">
        <v>62836</v>
      </c>
      <c r="C5072" s="1" t="s">
        <v>402</v>
      </c>
    </row>
    <row r="5073" spans="1:3" x14ac:dyDescent="0.25">
      <c r="A5073" s="1" t="s">
        <v>67844</v>
      </c>
      <c r="B5073" s="1" t="s">
        <v>62777</v>
      </c>
      <c r="C5073" s="1" t="s">
        <v>131</v>
      </c>
    </row>
    <row r="5074" spans="1:3" x14ac:dyDescent="0.25">
      <c r="A5074" s="1" t="s">
        <v>67845</v>
      </c>
      <c r="B5074" s="1" t="s">
        <v>63241</v>
      </c>
      <c r="C5074" s="1" t="s">
        <v>68</v>
      </c>
    </row>
    <row r="5075" spans="1:3" x14ac:dyDescent="0.25">
      <c r="A5075" s="1" t="s">
        <v>67846</v>
      </c>
      <c r="B5075" s="1" t="s">
        <v>62779</v>
      </c>
      <c r="C5075" s="1" t="s">
        <v>68</v>
      </c>
    </row>
    <row r="5076" spans="1:3" x14ac:dyDescent="0.25">
      <c r="A5076" s="1" t="s">
        <v>67847</v>
      </c>
      <c r="B5076" s="1" t="s">
        <v>62782</v>
      </c>
      <c r="C5076" s="1" t="s">
        <v>151</v>
      </c>
    </row>
    <row r="5077" spans="1:3" x14ac:dyDescent="0.25">
      <c r="A5077" s="1" t="s">
        <v>67848</v>
      </c>
      <c r="B5077" s="1" t="s">
        <v>62842</v>
      </c>
      <c r="C5077" s="1" t="s">
        <v>430</v>
      </c>
    </row>
    <row r="5078" spans="1:3" x14ac:dyDescent="0.25">
      <c r="A5078" s="1" t="s">
        <v>67849</v>
      </c>
      <c r="B5078" s="1" t="s">
        <v>62782</v>
      </c>
      <c r="C5078" s="1" t="s">
        <v>151</v>
      </c>
    </row>
    <row r="5079" spans="1:3" x14ac:dyDescent="0.25">
      <c r="A5079" s="1" t="s">
        <v>67850</v>
      </c>
      <c r="B5079" s="1" t="s">
        <v>63241</v>
      </c>
      <c r="C5079" s="1" t="s">
        <v>68</v>
      </c>
    </row>
    <row r="5080" spans="1:3" x14ac:dyDescent="0.25">
      <c r="A5080" s="1" t="s">
        <v>67851</v>
      </c>
      <c r="B5080" s="1" t="s">
        <v>62962</v>
      </c>
      <c r="C5080" s="1" t="s">
        <v>1148</v>
      </c>
    </row>
    <row r="5081" spans="1:3" x14ac:dyDescent="0.25">
      <c r="A5081" s="1" t="s">
        <v>67852</v>
      </c>
      <c r="B5081" s="1" t="s">
        <v>62773</v>
      </c>
      <c r="C5081" s="1" t="s">
        <v>68</v>
      </c>
    </row>
    <row r="5082" spans="1:3" x14ac:dyDescent="0.25">
      <c r="A5082" s="1" t="s">
        <v>67853</v>
      </c>
      <c r="B5082" s="1" t="s">
        <v>62806</v>
      </c>
      <c r="C5082" s="1" t="s">
        <v>264</v>
      </c>
    </row>
    <row r="5083" spans="1:3" x14ac:dyDescent="0.25">
      <c r="A5083" s="1" t="s">
        <v>67854</v>
      </c>
      <c r="B5083" s="1" t="s">
        <v>62753</v>
      </c>
      <c r="C5083" s="1" t="s">
        <v>44</v>
      </c>
    </row>
    <row r="5084" spans="1:3" x14ac:dyDescent="0.25">
      <c r="A5084" s="1" t="s">
        <v>67855</v>
      </c>
      <c r="B5084" s="1" t="s">
        <v>62749</v>
      </c>
      <c r="C5084" s="1" t="s">
        <v>28</v>
      </c>
    </row>
    <row r="5085" spans="1:3" x14ac:dyDescent="0.25">
      <c r="A5085" s="1" t="s">
        <v>67856</v>
      </c>
      <c r="B5085" s="1" t="s">
        <v>62773</v>
      </c>
      <c r="C5085" s="1" t="s">
        <v>68</v>
      </c>
    </row>
    <row r="5086" spans="1:3" x14ac:dyDescent="0.25">
      <c r="A5086" s="1" t="s">
        <v>67857</v>
      </c>
      <c r="B5086" s="1" t="s">
        <v>62824</v>
      </c>
      <c r="C5086" s="1" t="s">
        <v>349</v>
      </c>
    </row>
    <row r="5087" spans="1:3" x14ac:dyDescent="0.25">
      <c r="A5087" s="1" t="s">
        <v>67858</v>
      </c>
      <c r="B5087" s="1" t="s">
        <v>62782</v>
      </c>
      <c r="C5087" s="1" t="s">
        <v>151</v>
      </c>
    </row>
    <row r="5088" spans="1:3" x14ac:dyDescent="0.25">
      <c r="A5088" s="1" t="s">
        <v>67859</v>
      </c>
      <c r="B5088" s="1" t="s">
        <v>62784</v>
      </c>
      <c r="C5088" s="1" t="s">
        <v>68</v>
      </c>
    </row>
    <row r="5089" spans="1:3" x14ac:dyDescent="0.25">
      <c r="A5089" s="1" t="s">
        <v>67860</v>
      </c>
      <c r="B5089" s="1" t="s">
        <v>62761</v>
      </c>
      <c r="C5089" s="1" t="s">
        <v>76</v>
      </c>
    </row>
    <row r="5090" spans="1:3" x14ac:dyDescent="0.25">
      <c r="A5090" s="1" t="s">
        <v>67861</v>
      </c>
      <c r="B5090" s="1" t="s">
        <v>62826</v>
      </c>
      <c r="C5090" s="1" t="s">
        <v>68</v>
      </c>
    </row>
    <row r="5091" spans="1:3" x14ac:dyDescent="0.25">
      <c r="A5091" s="1" t="s">
        <v>67862</v>
      </c>
      <c r="B5091" s="1" t="s">
        <v>62784</v>
      </c>
      <c r="C5091" s="1" t="s">
        <v>68</v>
      </c>
    </row>
    <row r="5092" spans="1:3" x14ac:dyDescent="0.25">
      <c r="A5092" s="1" t="s">
        <v>67863</v>
      </c>
      <c r="B5092" s="1" t="s">
        <v>62782</v>
      </c>
      <c r="C5092" s="1" t="s">
        <v>151</v>
      </c>
    </row>
    <row r="5093" spans="1:3" x14ac:dyDescent="0.25">
      <c r="A5093" s="1" t="s">
        <v>67864</v>
      </c>
      <c r="B5093" s="1" t="s">
        <v>62824</v>
      </c>
      <c r="C5093" s="1" t="s">
        <v>349</v>
      </c>
    </row>
    <row r="5094" spans="1:3" x14ac:dyDescent="0.25">
      <c r="A5094" s="1" t="s">
        <v>67865</v>
      </c>
      <c r="B5094" s="1" t="s">
        <v>62773</v>
      </c>
      <c r="C5094" s="1" t="s">
        <v>68</v>
      </c>
    </row>
    <row r="5095" spans="1:3" x14ac:dyDescent="0.25">
      <c r="A5095" s="1" t="s">
        <v>67866</v>
      </c>
      <c r="B5095" s="1" t="s">
        <v>62771</v>
      </c>
      <c r="C5095" s="1" t="s">
        <v>68</v>
      </c>
    </row>
    <row r="5096" spans="1:3" x14ac:dyDescent="0.25">
      <c r="A5096" s="1" t="s">
        <v>67867</v>
      </c>
      <c r="B5096" s="1" t="s">
        <v>62795</v>
      </c>
      <c r="C5096" s="1" t="s">
        <v>212</v>
      </c>
    </row>
    <row r="5097" spans="1:3" x14ac:dyDescent="0.25">
      <c r="A5097" s="1" t="s">
        <v>67868</v>
      </c>
      <c r="B5097" s="1" t="s">
        <v>62773</v>
      </c>
      <c r="C5097" s="1" t="s">
        <v>68</v>
      </c>
    </row>
    <row r="5098" spans="1:3" x14ac:dyDescent="0.25">
      <c r="A5098" s="1" t="s">
        <v>67869</v>
      </c>
      <c r="B5098" s="1" t="s">
        <v>62824</v>
      </c>
      <c r="C5098" s="1" t="s">
        <v>349</v>
      </c>
    </row>
    <row r="5099" spans="1:3" x14ac:dyDescent="0.25">
      <c r="A5099" s="1" t="s">
        <v>67870</v>
      </c>
      <c r="B5099" s="1" t="s">
        <v>62864</v>
      </c>
      <c r="C5099" s="1" t="s">
        <v>68</v>
      </c>
    </row>
    <row r="5100" spans="1:3" x14ac:dyDescent="0.25">
      <c r="A5100" s="1" t="s">
        <v>67871</v>
      </c>
      <c r="B5100" s="1" t="s">
        <v>62753</v>
      </c>
      <c r="C5100" s="1" t="s">
        <v>44</v>
      </c>
    </row>
    <row r="5101" spans="1:3" x14ac:dyDescent="0.25">
      <c r="A5101" s="1" t="s">
        <v>67872</v>
      </c>
      <c r="B5101" s="1" t="s">
        <v>62897</v>
      </c>
      <c r="C5101" s="1" t="s">
        <v>323</v>
      </c>
    </row>
    <row r="5102" spans="1:3" x14ac:dyDescent="0.25">
      <c r="A5102" s="1" t="s">
        <v>67873</v>
      </c>
      <c r="B5102" s="1" t="s">
        <v>62775</v>
      </c>
      <c r="C5102" s="1" t="s">
        <v>123</v>
      </c>
    </row>
    <row r="5103" spans="1:3" x14ac:dyDescent="0.25">
      <c r="A5103" s="1" t="s">
        <v>67874</v>
      </c>
      <c r="B5103" s="1" t="s">
        <v>62842</v>
      </c>
      <c r="C5103" s="1" t="s">
        <v>430</v>
      </c>
    </row>
    <row r="5104" spans="1:3" x14ac:dyDescent="0.25">
      <c r="A5104" s="1" t="s">
        <v>67875</v>
      </c>
      <c r="B5104" s="1" t="s">
        <v>62753</v>
      </c>
      <c r="C5104" s="1" t="s">
        <v>44</v>
      </c>
    </row>
    <row r="5105" spans="1:3" x14ac:dyDescent="0.25">
      <c r="A5105" s="1" t="s">
        <v>67876</v>
      </c>
      <c r="B5105" s="1" t="s">
        <v>62777</v>
      </c>
      <c r="C5105" s="1" t="s">
        <v>131</v>
      </c>
    </row>
    <row r="5106" spans="1:3" x14ac:dyDescent="0.25">
      <c r="A5106" s="1" t="s">
        <v>67877</v>
      </c>
      <c r="B5106" s="1" t="s">
        <v>62755</v>
      </c>
      <c r="C5106" s="1" t="s">
        <v>51</v>
      </c>
    </row>
    <row r="5107" spans="1:3" x14ac:dyDescent="0.25">
      <c r="A5107" s="1" t="s">
        <v>67878</v>
      </c>
      <c r="B5107" s="1" t="s">
        <v>62761</v>
      </c>
      <c r="C5107" s="1" t="s">
        <v>76</v>
      </c>
    </row>
    <row r="5108" spans="1:3" x14ac:dyDescent="0.25">
      <c r="A5108" s="1" t="s">
        <v>67879</v>
      </c>
      <c r="B5108" s="1" t="s">
        <v>62797</v>
      </c>
      <c r="C5108" s="1" t="s">
        <v>68</v>
      </c>
    </row>
    <row r="5109" spans="1:3" x14ac:dyDescent="0.25">
      <c r="A5109" s="1" t="s">
        <v>67880</v>
      </c>
      <c r="B5109" s="1" t="s">
        <v>62816</v>
      </c>
      <c r="C5109" s="1" t="s">
        <v>68</v>
      </c>
    </row>
    <row r="5110" spans="1:3" x14ac:dyDescent="0.25">
      <c r="A5110" s="1" t="s">
        <v>67881</v>
      </c>
      <c r="B5110" s="1" t="s">
        <v>62787</v>
      </c>
      <c r="C5110" s="1" t="s">
        <v>172</v>
      </c>
    </row>
    <row r="5111" spans="1:3" x14ac:dyDescent="0.25">
      <c r="A5111" s="1" t="s">
        <v>67882</v>
      </c>
      <c r="B5111" s="1" t="s">
        <v>62806</v>
      </c>
      <c r="C5111" s="1" t="s">
        <v>264</v>
      </c>
    </row>
    <row r="5112" spans="1:3" x14ac:dyDescent="0.25">
      <c r="A5112" s="1" t="s">
        <v>67883</v>
      </c>
      <c r="B5112" s="1" t="s">
        <v>62753</v>
      </c>
      <c r="C5112" s="1" t="s">
        <v>44</v>
      </c>
    </row>
    <row r="5113" spans="1:3" x14ac:dyDescent="0.25">
      <c r="A5113" s="1" t="s">
        <v>67884</v>
      </c>
      <c r="B5113" s="1" t="s">
        <v>62836</v>
      </c>
      <c r="C5113" s="1" t="s">
        <v>402</v>
      </c>
    </row>
    <row r="5114" spans="1:3" x14ac:dyDescent="0.25">
      <c r="A5114" s="1" t="s">
        <v>67885</v>
      </c>
      <c r="B5114" s="1" t="s">
        <v>62800</v>
      </c>
      <c r="C5114" s="1" t="s">
        <v>123</v>
      </c>
    </row>
    <row r="5115" spans="1:3" x14ac:dyDescent="0.25">
      <c r="A5115" s="1" t="s">
        <v>67886</v>
      </c>
      <c r="B5115" s="1" t="s">
        <v>62819</v>
      </c>
      <c r="C5115" s="1" t="s">
        <v>323</v>
      </c>
    </row>
    <row r="5116" spans="1:3" x14ac:dyDescent="0.25">
      <c r="A5116" s="1" t="s">
        <v>67887</v>
      </c>
      <c r="B5116" s="1" t="s">
        <v>62787</v>
      </c>
      <c r="C5116" s="1" t="s">
        <v>172</v>
      </c>
    </row>
    <row r="5117" spans="1:3" x14ac:dyDescent="0.25">
      <c r="A5117" s="1" t="s">
        <v>67888</v>
      </c>
      <c r="B5117" s="1" t="s">
        <v>62787</v>
      </c>
      <c r="C5117" s="1" t="s">
        <v>172</v>
      </c>
    </row>
    <row r="5118" spans="1:3" x14ac:dyDescent="0.25">
      <c r="A5118" s="1" t="s">
        <v>67889</v>
      </c>
      <c r="B5118" s="1" t="s">
        <v>63335</v>
      </c>
      <c r="C5118" s="1" t="s">
        <v>68</v>
      </c>
    </row>
    <row r="5119" spans="1:3" x14ac:dyDescent="0.25">
      <c r="A5119" s="1" t="s">
        <v>67890</v>
      </c>
      <c r="B5119" s="1" t="s">
        <v>62897</v>
      </c>
      <c r="C5119" s="1" t="s">
        <v>323</v>
      </c>
    </row>
    <row r="5120" spans="1:3" x14ac:dyDescent="0.25">
      <c r="A5120" s="1" t="s">
        <v>67891</v>
      </c>
      <c r="B5120" s="1" t="s">
        <v>62751</v>
      </c>
      <c r="C5120" s="1" t="s">
        <v>36</v>
      </c>
    </row>
    <row r="5121" spans="1:3" x14ac:dyDescent="0.25">
      <c r="A5121" s="1" t="s">
        <v>67892</v>
      </c>
      <c r="B5121" s="1" t="s">
        <v>62787</v>
      </c>
      <c r="C5121" s="1" t="s">
        <v>172</v>
      </c>
    </row>
    <row r="5122" spans="1:3" x14ac:dyDescent="0.25">
      <c r="A5122" s="1" t="s">
        <v>67893</v>
      </c>
      <c r="B5122" s="1" t="s">
        <v>62771</v>
      </c>
      <c r="C5122" s="1" t="s">
        <v>68</v>
      </c>
    </row>
    <row r="5123" spans="1:3" x14ac:dyDescent="0.25">
      <c r="A5123" s="1" t="s">
        <v>67894</v>
      </c>
      <c r="B5123" s="1" t="s">
        <v>62773</v>
      </c>
      <c r="C5123" s="1" t="s">
        <v>68</v>
      </c>
    </row>
    <row r="5124" spans="1:3" x14ac:dyDescent="0.25">
      <c r="A5124" s="1" t="s">
        <v>67895</v>
      </c>
      <c r="B5124" s="1" t="s">
        <v>62828</v>
      </c>
      <c r="C5124" s="1" t="s">
        <v>362</v>
      </c>
    </row>
    <row r="5125" spans="1:3" x14ac:dyDescent="0.25">
      <c r="A5125" s="1" t="s">
        <v>67896</v>
      </c>
      <c r="B5125" s="1" t="s">
        <v>63342</v>
      </c>
      <c r="C5125" s="1" t="s">
        <v>68</v>
      </c>
    </row>
    <row r="5126" spans="1:3" x14ac:dyDescent="0.25">
      <c r="A5126" s="1" t="s">
        <v>67897</v>
      </c>
      <c r="B5126" s="1" t="s">
        <v>62773</v>
      </c>
      <c r="C5126" s="1" t="s">
        <v>68</v>
      </c>
    </row>
    <row r="5127" spans="1:3" x14ac:dyDescent="0.25">
      <c r="A5127" s="1" t="s">
        <v>67898</v>
      </c>
      <c r="B5127" s="1" t="s">
        <v>62769</v>
      </c>
      <c r="C5127" s="1" t="s">
        <v>51</v>
      </c>
    </row>
    <row r="5128" spans="1:3" x14ac:dyDescent="0.25">
      <c r="A5128" s="1" t="s">
        <v>67899</v>
      </c>
      <c r="B5128" s="1" t="s">
        <v>62797</v>
      </c>
      <c r="C5128" s="1" t="s">
        <v>68</v>
      </c>
    </row>
    <row r="5129" spans="1:3" x14ac:dyDescent="0.25">
      <c r="A5129" s="1" t="s">
        <v>67900</v>
      </c>
      <c r="B5129" s="1" t="s">
        <v>62787</v>
      </c>
      <c r="C5129" s="1" t="s">
        <v>172</v>
      </c>
    </row>
    <row r="5130" spans="1:3" x14ac:dyDescent="0.25">
      <c r="A5130" s="1" t="s">
        <v>67901</v>
      </c>
      <c r="B5130" s="1" t="s">
        <v>62797</v>
      </c>
      <c r="C5130" s="1" t="s">
        <v>68</v>
      </c>
    </row>
    <row r="5131" spans="1:3" x14ac:dyDescent="0.25">
      <c r="A5131" s="1" t="s">
        <v>67902</v>
      </c>
      <c r="B5131" s="1" t="s">
        <v>62784</v>
      </c>
      <c r="C5131" s="1" t="s">
        <v>68</v>
      </c>
    </row>
    <row r="5132" spans="1:3" x14ac:dyDescent="0.25">
      <c r="A5132" s="1" t="s">
        <v>67903</v>
      </c>
      <c r="B5132" s="1" t="s">
        <v>62842</v>
      </c>
      <c r="C5132" s="1" t="s">
        <v>430</v>
      </c>
    </row>
    <row r="5133" spans="1:3" x14ac:dyDescent="0.25">
      <c r="A5133" s="1" t="s">
        <v>67904</v>
      </c>
      <c r="B5133" s="1" t="s">
        <v>62775</v>
      </c>
      <c r="C5133" s="1" t="s">
        <v>123</v>
      </c>
    </row>
    <row r="5134" spans="1:3" x14ac:dyDescent="0.25">
      <c r="A5134" s="1" t="s">
        <v>67905</v>
      </c>
      <c r="B5134" s="1" t="s">
        <v>62771</v>
      </c>
      <c r="C5134" s="1" t="s">
        <v>68</v>
      </c>
    </row>
    <row r="5135" spans="1:3" x14ac:dyDescent="0.25">
      <c r="A5135" s="1" t="s">
        <v>67906</v>
      </c>
      <c r="B5135" s="1" t="s">
        <v>62816</v>
      </c>
      <c r="C5135" s="1" t="s">
        <v>68</v>
      </c>
    </row>
    <row r="5136" spans="1:3" x14ac:dyDescent="0.25">
      <c r="A5136" s="1" t="s">
        <v>67907</v>
      </c>
      <c r="B5136" s="1" t="s">
        <v>62782</v>
      </c>
      <c r="C5136" s="1" t="s">
        <v>151</v>
      </c>
    </row>
    <row r="5137" spans="1:3" x14ac:dyDescent="0.25">
      <c r="A5137" s="1" t="s">
        <v>67908</v>
      </c>
      <c r="B5137" s="1" t="s">
        <v>62816</v>
      </c>
      <c r="C5137" s="1" t="s">
        <v>68</v>
      </c>
    </row>
    <row r="5138" spans="1:3" x14ac:dyDescent="0.25">
      <c r="A5138" s="1" t="s">
        <v>67909</v>
      </c>
      <c r="B5138" s="1" t="s">
        <v>62751</v>
      </c>
      <c r="C5138" s="1" t="s">
        <v>36</v>
      </c>
    </row>
    <row r="5139" spans="1:3" x14ac:dyDescent="0.25">
      <c r="A5139" s="1" t="s">
        <v>67910</v>
      </c>
      <c r="B5139" s="1" t="s">
        <v>62826</v>
      </c>
      <c r="C5139" s="1" t="s">
        <v>68</v>
      </c>
    </row>
    <row r="5140" spans="1:3" x14ac:dyDescent="0.25">
      <c r="A5140" s="1" t="s">
        <v>67911</v>
      </c>
      <c r="B5140" s="1" t="s">
        <v>62765</v>
      </c>
      <c r="C5140" s="1" t="s">
        <v>68</v>
      </c>
    </row>
    <row r="5141" spans="1:3" x14ac:dyDescent="0.25">
      <c r="A5141" s="1" t="s">
        <v>67912</v>
      </c>
      <c r="B5141" s="1" t="s">
        <v>62751</v>
      </c>
      <c r="C5141" s="1" t="s">
        <v>36</v>
      </c>
    </row>
    <row r="5142" spans="1:3" x14ac:dyDescent="0.25">
      <c r="A5142" s="1" t="s">
        <v>67913</v>
      </c>
      <c r="B5142" s="1" t="s">
        <v>62848</v>
      </c>
      <c r="C5142" s="1" t="s">
        <v>36</v>
      </c>
    </row>
    <row r="5143" spans="1:3" x14ac:dyDescent="0.25">
      <c r="A5143" s="1" t="s">
        <v>67914</v>
      </c>
      <c r="B5143" s="1" t="s">
        <v>62753</v>
      </c>
      <c r="C5143" s="1" t="s">
        <v>44</v>
      </c>
    </row>
    <row r="5144" spans="1:3" x14ac:dyDescent="0.25">
      <c r="A5144" s="1" t="s">
        <v>67915</v>
      </c>
      <c r="B5144" s="1" t="s">
        <v>62779</v>
      </c>
      <c r="C5144" s="1" t="s">
        <v>68</v>
      </c>
    </row>
    <row r="5145" spans="1:3" x14ac:dyDescent="0.25">
      <c r="A5145" s="1" t="s">
        <v>67916</v>
      </c>
      <c r="B5145" s="1" t="s">
        <v>62787</v>
      </c>
      <c r="C5145" s="1" t="s">
        <v>172</v>
      </c>
    </row>
    <row r="5146" spans="1:3" x14ac:dyDescent="0.25">
      <c r="A5146" s="1" t="s">
        <v>67917</v>
      </c>
      <c r="B5146" s="1" t="s">
        <v>62784</v>
      </c>
      <c r="C5146" s="1" t="s">
        <v>68</v>
      </c>
    </row>
    <row r="5147" spans="1:3" x14ac:dyDescent="0.25">
      <c r="A5147" s="1" t="s">
        <v>67918</v>
      </c>
      <c r="B5147" s="1" t="s">
        <v>62787</v>
      </c>
      <c r="C5147" s="1" t="s">
        <v>172</v>
      </c>
    </row>
    <row r="5148" spans="1:3" x14ac:dyDescent="0.25">
      <c r="A5148" s="1" t="s">
        <v>67919</v>
      </c>
      <c r="B5148" s="1" t="s">
        <v>62810</v>
      </c>
      <c r="C5148" s="1" t="s">
        <v>51</v>
      </c>
    </row>
    <row r="5149" spans="1:3" x14ac:dyDescent="0.25">
      <c r="A5149" s="1" t="s">
        <v>67920</v>
      </c>
      <c r="B5149" s="1" t="s">
        <v>62751</v>
      </c>
      <c r="C5149" s="1" t="s">
        <v>36</v>
      </c>
    </row>
    <row r="5150" spans="1:3" x14ac:dyDescent="0.25">
      <c r="A5150" s="1" t="s">
        <v>67921</v>
      </c>
      <c r="B5150" s="1" t="s">
        <v>62773</v>
      </c>
      <c r="C5150" s="1" t="s">
        <v>68</v>
      </c>
    </row>
    <row r="5151" spans="1:3" x14ac:dyDescent="0.25">
      <c r="A5151" s="1" t="s">
        <v>67922</v>
      </c>
      <c r="B5151" s="1" t="s">
        <v>63241</v>
      </c>
      <c r="C5151" s="1" t="s">
        <v>68</v>
      </c>
    </row>
    <row r="5152" spans="1:3" x14ac:dyDescent="0.25">
      <c r="A5152" s="1" t="s">
        <v>67923</v>
      </c>
      <c r="B5152" s="1" t="s">
        <v>62779</v>
      </c>
      <c r="C5152" s="1" t="s">
        <v>68</v>
      </c>
    </row>
    <row r="5153" spans="1:3" x14ac:dyDescent="0.25">
      <c r="A5153" s="1" t="s">
        <v>67924</v>
      </c>
      <c r="B5153" s="1" t="s">
        <v>62800</v>
      </c>
      <c r="C5153" s="1" t="s">
        <v>123</v>
      </c>
    </row>
    <row r="5154" spans="1:3" x14ac:dyDescent="0.25">
      <c r="A5154" s="1" t="s">
        <v>67925</v>
      </c>
      <c r="B5154" s="1" t="s">
        <v>62753</v>
      </c>
      <c r="C5154" s="1" t="s">
        <v>44</v>
      </c>
    </row>
    <row r="5155" spans="1:3" x14ac:dyDescent="0.25">
      <c r="A5155" s="1" t="s">
        <v>67926</v>
      </c>
      <c r="B5155" s="1" t="s">
        <v>62806</v>
      </c>
      <c r="C5155" s="1" t="s">
        <v>264</v>
      </c>
    </row>
    <row r="5156" spans="1:3" x14ac:dyDescent="0.25">
      <c r="A5156" s="1" t="s">
        <v>67927</v>
      </c>
      <c r="B5156" s="1" t="s">
        <v>62828</v>
      </c>
      <c r="C5156" s="1" t="s">
        <v>362</v>
      </c>
    </row>
    <row r="5157" spans="1:3" x14ac:dyDescent="0.25">
      <c r="A5157" s="1" t="s">
        <v>67928</v>
      </c>
      <c r="B5157" s="1" t="s">
        <v>62782</v>
      </c>
      <c r="C5157" s="1" t="s">
        <v>151</v>
      </c>
    </row>
    <row r="5158" spans="1:3" x14ac:dyDescent="0.25">
      <c r="A5158" s="1" t="s">
        <v>67929</v>
      </c>
      <c r="B5158" s="1" t="s">
        <v>62914</v>
      </c>
      <c r="C5158" s="1" t="s">
        <v>68</v>
      </c>
    </row>
    <row r="5159" spans="1:3" x14ac:dyDescent="0.25">
      <c r="A5159" s="1" t="s">
        <v>67930</v>
      </c>
      <c r="B5159" s="1" t="s">
        <v>62795</v>
      </c>
      <c r="C5159" s="1" t="s">
        <v>212</v>
      </c>
    </row>
    <row r="5160" spans="1:3" x14ac:dyDescent="0.25">
      <c r="A5160" s="1" t="s">
        <v>67931</v>
      </c>
      <c r="B5160" s="1" t="s">
        <v>62755</v>
      </c>
      <c r="C5160" s="1" t="s">
        <v>51</v>
      </c>
    </row>
    <row r="5161" spans="1:3" x14ac:dyDescent="0.25">
      <c r="A5161" s="1" t="s">
        <v>67932</v>
      </c>
      <c r="B5161" s="1" t="s">
        <v>62842</v>
      </c>
      <c r="C5161" s="1" t="s">
        <v>430</v>
      </c>
    </row>
    <row r="5162" spans="1:3" x14ac:dyDescent="0.25">
      <c r="A5162" s="1" t="s">
        <v>67933</v>
      </c>
      <c r="B5162" s="1" t="s">
        <v>63025</v>
      </c>
      <c r="C5162" s="1" t="s">
        <v>68</v>
      </c>
    </row>
    <row r="5163" spans="1:3" x14ac:dyDescent="0.25">
      <c r="A5163" s="1" t="s">
        <v>67934</v>
      </c>
      <c r="B5163" s="1" t="s">
        <v>62816</v>
      </c>
      <c r="C5163" s="1" t="s">
        <v>68</v>
      </c>
    </row>
    <row r="5164" spans="1:3" x14ac:dyDescent="0.25">
      <c r="A5164" s="1" t="s">
        <v>67935</v>
      </c>
      <c r="B5164" s="1" t="s">
        <v>62806</v>
      </c>
      <c r="C5164" s="1" t="s">
        <v>264</v>
      </c>
    </row>
    <row r="5165" spans="1:3" x14ac:dyDescent="0.25">
      <c r="A5165" s="1" t="s">
        <v>67936</v>
      </c>
      <c r="B5165" s="1" t="s">
        <v>62777</v>
      </c>
      <c r="C5165" s="1" t="s">
        <v>131</v>
      </c>
    </row>
    <row r="5166" spans="1:3" x14ac:dyDescent="0.25">
      <c r="A5166" s="1" t="s">
        <v>67937</v>
      </c>
      <c r="B5166" s="1" t="s">
        <v>62773</v>
      </c>
      <c r="C5166" s="1" t="s">
        <v>68</v>
      </c>
    </row>
    <row r="5167" spans="1:3" x14ac:dyDescent="0.25">
      <c r="A5167" s="1" t="s">
        <v>67938</v>
      </c>
      <c r="B5167" s="1" t="s">
        <v>62836</v>
      </c>
      <c r="C5167" s="1" t="s">
        <v>402</v>
      </c>
    </row>
    <row r="5168" spans="1:3" x14ac:dyDescent="0.25">
      <c r="A5168" s="1" t="s">
        <v>67939</v>
      </c>
      <c r="B5168" s="1" t="s">
        <v>62751</v>
      </c>
      <c r="C5168" s="1" t="s">
        <v>36</v>
      </c>
    </row>
    <row r="5169" spans="1:3" x14ac:dyDescent="0.25">
      <c r="A5169" s="1" t="s">
        <v>67940</v>
      </c>
      <c r="B5169" s="1" t="s">
        <v>62810</v>
      </c>
      <c r="C5169" s="1" t="s">
        <v>51</v>
      </c>
    </row>
    <row r="5170" spans="1:3" x14ac:dyDescent="0.25">
      <c r="A5170" s="1" t="s">
        <v>67941</v>
      </c>
      <c r="B5170" s="1" t="s">
        <v>62816</v>
      </c>
      <c r="C5170" s="1" t="s">
        <v>68</v>
      </c>
    </row>
    <row r="5171" spans="1:3" x14ac:dyDescent="0.25">
      <c r="A5171" s="1" t="s">
        <v>67942</v>
      </c>
      <c r="B5171" s="1" t="s">
        <v>62834</v>
      </c>
      <c r="C5171" s="1" t="s">
        <v>68</v>
      </c>
    </row>
    <row r="5172" spans="1:3" x14ac:dyDescent="0.25">
      <c r="A5172" s="1" t="s">
        <v>67943</v>
      </c>
      <c r="B5172" s="1" t="s">
        <v>63224</v>
      </c>
      <c r="C5172" s="1" t="s">
        <v>362</v>
      </c>
    </row>
    <row r="5173" spans="1:3" x14ac:dyDescent="0.25">
      <c r="A5173" s="1" t="s">
        <v>67944</v>
      </c>
      <c r="B5173" s="1" t="s">
        <v>62753</v>
      </c>
      <c r="C5173" s="1" t="s">
        <v>44</v>
      </c>
    </row>
    <row r="5174" spans="1:3" x14ac:dyDescent="0.25">
      <c r="A5174" s="1" t="s">
        <v>67945</v>
      </c>
      <c r="B5174" s="1" t="s">
        <v>62828</v>
      </c>
      <c r="C5174" s="1" t="s">
        <v>362</v>
      </c>
    </row>
    <row r="5175" spans="1:3" x14ac:dyDescent="0.25">
      <c r="A5175" s="1" t="s">
        <v>67946</v>
      </c>
      <c r="B5175" s="1" t="s">
        <v>62797</v>
      </c>
      <c r="C5175" s="1" t="s">
        <v>68</v>
      </c>
    </row>
    <row r="5176" spans="1:3" x14ac:dyDescent="0.25">
      <c r="A5176" s="1" t="s">
        <v>67947</v>
      </c>
      <c r="B5176" s="1" t="s">
        <v>62751</v>
      </c>
      <c r="C5176" s="1" t="s">
        <v>36</v>
      </c>
    </row>
    <row r="5177" spans="1:3" x14ac:dyDescent="0.25">
      <c r="A5177" s="1" t="s">
        <v>67948</v>
      </c>
      <c r="B5177" s="1" t="s">
        <v>62914</v>
      </c>
      <c r="C5177" s="1" t="s">
        <v>68</v>
      </c>
    </row>
    <row r="5178" spans="1:3" x14ac:dyDescent="0.25">
      <c r="A5178" s="1" t="s">
        <v>67949</v>
      </c>
      <c r="B5178" s="1" t="s">
        <v>62897</v>
      </c>
      <c r="C5178" s="1" t="s">
        <v>323</v>
      </c>
    </row>
    <row r="5179" spans="1:3" x14ac:dyDescent="0.25">
      <c r="A5179" s="1" t="s">
        <v>67950</v>
      </c>
      <c r="B5179" s="1" t="s">
        <v>62773</v>
      </c>
      <c r="C5179" s="1" t="s">
        <v>68</v>
      </c>
    </row>
    <row r="5180" spans="1:3" x14ac:dyDescent="0.25">
      <c r="A5180" s="1" t="s">
        <v>67951</v>
      </c>
      <c r="B5180" s="1" t="s">
        <v>62777</v>
      </c>
      <c r="C5180" s="1" t="s">
        <v>131</v>
      </c>
    </row>
    <row r="5181" spans="1:3" x14ac:dyDescent="0.25">
      <c r="A5181" s="1" t="s">
        <v>67952</v>
      </c>
      <c r="B5181" s="1" t="s">
        <v>62806</v>
      </c>
      <c r="C5181" s="1" t="s">
        <v>264</v>
      </c>
    </row>
    <row r="5182" spans="1:3" x14ac:dyDescent="0.25">
      <c r="A5182" s="1" t="s">
        <v>67953</v>
      </c>
      <c r="B5182" s="1" t="s">
        <v>62810</v>
      </c>
      <c r="C5182" s="1" t="s">
        <v>51</v>
      </c>
    </row>
    <row r="5183" spans="1:3" x14ac:dyDescent="0.25">
      <c r="A5183" s="1" t="s">
        <v>67954</v>
      </c>
      <c r="B5183" s="1" t="s">
        <v>62860</v>
      </c>
      <c r="C5183" s="1" t="s">
        <v>527</v>
      </c>
    </row>
    <row r="5184" spans="1:3" x14ac:dyDescent="0.25">
      <c r="A5184" s="1" t="s">
        <v>67955</v>
      </c>
      <c r="B5184" s="1" t="s">
        <v>62839</v>
      </c>
      <c r="C5184" s="1" t="s">
        <v>68</v>
      </c>
    </row>
    <row r="5185" spans="1:3" x14ac:dyDescent="0.25">
      <c r="A5185" s="1" t="s">
        <v>67956</v>
      </c>
      <c r="B5185" s="1" t="s">
        <v>62864</v>
      </c>
      <c r="C5185" s="1" t="s">
        <v>68</v>
      </c>
    </row>
    <row r="5186" spans="1:3" x14ac:dyDescent="0.25">
      <c r="A5186" s="1" t="s">
        <v>67957</v>
      </c>
      <c r="B5186" s="1" t="s">
        <v>62810</v>
      </c>
      <c r="C5186" s="1" t="s">
        <v>51</v>
      </c>
    </row>
    <row r="5187" spans="1:3" x14ac:dyDescent="0.25">
      <c r="A5187" s="1" t="s">
        <v>67958</v>
      </c>
      <c r="B5187" s="1" t="s">
        <v>62797</v>
      </c>
      <c r="C5187" s="1" t="s">
        <v>68</v>
      </c>
    </row>
    <row r="5188" spans="1:3" x14ac:dyDescent="0.25">
      <c r="A5188" s="1" t="s">
        <v>67959</v>
      </c>
      <c r="B5188" s="1" t="s">
        <v>62914</v>
      </c>
      <c r="C5188" s="1" t="s">
        <v>68</v>
      </c>
    </row>
    <row r="5189" spans="1:3" x14ac:dyDescent="0.25">
      <c r="A5189" s="1" t="s">
        <v>67960</v>
      </c>
      <c r="B5189" s="1" t="s">
        <v>63241</v>
      </c>
      <c r="C5189" s="1" t="s">
        <v>68</v>
      </c>
    </row>
    <row r="5190" spans="1:3" x14ac:dyDescent="0.25">
      <c r="A5190" s="1" t="s">
        <v>67961</v>
      </c>
      <c r="B5190" s="1" t="s">
        <v>62842</v>
      </c>
      <c r="C5190" s="1" t="s">
        <v>430</v>
      </c>
    </row>
    <row r="5191" spans="1:3" x14ac:dyDescent="0.25">
      <c r="A5191" s="1" t="s">
        <v>67962</v>
      </c>
      <c r="B5191" s="1" t="s">
        <v>62773</v>
      </c>
      <c r="C5191" s="1" t="s">
        <v>68</v>
      </c>
    </row>
    <row r="5192" spans="1:3" x14ac:dyDescent="0.25">
      <c r="A5192" s="1" t="s">
        <v>67963</v>
      </c>
      <c r="B5192" s="1" t="s">
        <v>62763</v>
      </c>
      <c r="C5192" s="1" t="s">
        <v>68</v>
      </c>
    </row>
    <row r="5193" spans="1:3" x14ac:dyDescent="0.25">
      <c r="A5193" s="1" t="s">
        <v>67964</v>
      </c>
      <c r="B5193" s="1" t="s">
        <v>62797</v>
      </c>
      <c r="C5193" s="1" t="s">
        <v>68</v>
      </c>
    </row>
    <row r="5194" spans="1:3" x14ac:dyDescent="0.25">
      <c r="A5194" s="1" t="s">
        <v>67965</v>
      </c>
      <c r="B5194" s="1" t="s">
        <v>62834</v>
      </c>
      <c r="C5194" s="1" t="s">
        <v>68</v>
      </c>
    </row>
    <row r="5195" spans="1:3" x14ac:dyDescent="0.25">
      <c r="A5195" s="1" t="s">
        <v>67966</v>
      </c>
      <c r="B5195" s="1" t="s">
        <v>62795</v>
      </c>
      <c r="C5195" s="1" t="s">
        <v>212</v>
      </c>
    </row>
    <row r="5196" spans="1:3" x14ac:dyDescent="0.25">
      <c r="A5196" s="1" t="s">
        <v>67967</v>
      </c>
      <c r="B5196" s="1" t="s">
        <v>62810</v>
      </c>
      <c r="C5196" s="1" t="s">
        <v>51</v>
      </c>
    </row>
    <row r="5197" spans="1:3" x14ac:dyDescent="0.25">
      <c r="A5197" s="1" t="s">
        <v>67968</v>
      </c>
      <c r="B5197" s="1" t="s">
        <v>62962</v>
      </c>
      <c r="C5197" s="1" t="s">
        <v>1148</v>
      </c>
    </row>
    <row r="5198" spans="1:3" x14ac:dyDescent="0.25">
      <c r="A5198" s="1" t="s">
        <v>67969</v>
      </c>
      <c r="B5198" s="1" t="s">
        <v>62775</v>
      </c>
      <c r="C5198" s="1" t="s">
        <v>123</v>
      </c>
    </row>
    <row r="5199" spans="1:3" x14ac:dyDescent="0.25">
      <c r="A5199" s="1" t="s">
        <v>67970</v>
      </c>
      <c r="B5199" s="1" t="s">
        <v>62806</v>
      </c>
      <c r="C5199" s="1" t="s">
        <v>264</v>
      </c>
    </row>
    <row r="5200" spans="1:3" x14ac:dyDescent="0.25">
      <c r="A5200" s="1" t="s">
        <v>67971</v>
      </c>
      <c r="B5200" s="1" t="s">
        <v>62761</v>
      </c>
      <c r="C5200" s="1" t="s">
        <v>76</v>
      </c>
    </row>
    <row r="5201" spans="1:3" x14ac:dyDescent="0.25">
      <c r="A5201" s="1" t="s">
        <v>67972</v>
      </c>
      <c r="B5201" s="1" t="s">
        <v>62751</v>
      </c>
      <c r="C5201" s="1" t="s">
        <v>36</v>
      </c>
    </row>
    <row r="5202" spans="1:3" x14ac:dyDescent="0.25">
      <c r="A5202" s="1" t="s">
        <v>67973</v>
      </c>
      <c r="B5202" s="1" t="s">
        <v>62826</v>
      </c>
      <c r="C5202" s="1" t="s">
        <v>68</v>
      </c>
    </row>
    <row r="5203" spans="1:3" x14ac:dyDescent="0.25">
      <c r="A5203" s="1" t="s">
        <v>67974</v>
      </c>
      <c r="B5203" s="1" t="s">
        <v>62784</v>
      </c>
      <c r="C5203" s="1" t="s">
        <v>68</v>
      </c>
    </row>
    <row r="5204" spans="1:3" x14ac:dyDescent="0.25">
      <c r="A5204" s="1" t="s">
        <v>67975</v>
      </c>
      <c r="B5204" s="1" t="s">
        <v>62782</v>
      </c>
      <c r="C5204" s="1" t="s">
        <v>151</v>
      </c>
    </row>
    <row r="5205" spans="1:3" x14ac:dyDescent="0.25">
      <c r="A5205" s="1" t="s">
        <v>67976</v>
      </c>
      <c r="B5205" s="1" t="s">
        <v>62782</v>
      </c>
      <c r="C5205" s="1" t="s">
        <v>151</v>
      </c>
    </row>
    <row r="5206" spans="1:3" x14ac:dyDescent="0.25">
      <c r="A5206" s="1" t="s">
        <v>67977</v>
      </c>
      <c r="B5206" s="1" t="s">
        <v>62975</v>
      </c>
      <c r="C5206" s="1" t="s">
        <v>68</v>
      </c>
    </row>
    <row r="5207" spans="1:3" x14ac:dyDescent="0.25">
      <c r="A5207" s="1" t="s">
        <v>67978</v>
      </c>
      <c r="B5207" s="1" t="s">
        <v>62749</v>
      </c>
      <c r="C5207" s="1" t="s">
        <v>28</v>
      </c>
    </row>
    <row r="5208" spans="1:3" x14ac:dyDescent="0.25">
      <c r="A5208" s="1" t="s">
        <v>67979</v>
      </c>
      <c r="B5208" s="1" t="s">
        <v>62751</v>
      </c>
      <c r="C5208" s="1" t="s">
        <v>36</v>
      </c>
    </row>
    <row r="5209" spans="1:3" x14ac:dyDescent="0.25">
      <c r="A5209" s="1" t="s">
        <v>67980</v>
      </c>
      <c r="B5209" s="1" t="s">
        <v>63224</v>
      </c>
      <c r="C5209" s="1" t="s">
        <v>362</v>
      </c>
    </row>
    <row r="5210" spans="1:3" x14ac:dyDescent="0.25">
      <c r="A5210" s="1" t="s">
        <v>67981</v>
      </c>
      <c r="B5210" s="1" t="s">
        <v>62789</v>
      </c>
      <c r="C5210" s="1" t="s">
        <v>68</v>
      </c>
    </row>
    <row r="5211" spans="1:3" x14ac:dyDescent="0.25">
      <c r="A5211" s="1" t="s">
        <v>67982</v>
      </c>
      <c r="B5211" s="1" t="s">
        <v>62819</v>
      </c>
      <c r="C5211" s="1" t="s">
        <v>323</v>
      </c>
    </row>
    <row r="5212" spans="1:3" x14ac:dyDescent="0.25">
      <c r="A5212" s="1" t="s">
        <v>67983</v>
      </c>
      <c r="B5212" s="1" t="s">
        <v>62806</v>
      </c>
      <c r="C5212" s="1" t="s">
        <v>264</v>
      </c>
    </row>
    <row r="5213" spans="1:3" x14ac:dyDescent="0.25">
      <c r="A5213" s="1" t="s">
        <v>67984</v>
      </c>
      <c r="B5213" s="1" t="s">
        <v>62761</v>
      </c>
      <c r="C5213" s="1" t="s">
        <v>76</v>
      </c>
    </row>
    <row r="5214" spans="1:3" x14ac:dyDescent="0.25">
      <c r="A5214" s="1" t="s">
        <v>67985</v>
      </c>
      <c r="B5214" s="1" t="s">
        <v>62761</v>
      </c>
      <c r="C5214" s="1" t="s">
        <v>76</v>
      </c>
    </row>
    <row r="5215" spans="1:3" x14ac:dyDescent="0.25">
      <c r="A5215" s="1" t="s">
        <v>67986</v>
      </c>
      <c r="B5215" s="1" t="s">
        <v>62757</v>
      </c>
      <c r="C5215" s="1" t="s">
        <v>60</v>
      </c>
    </row>
    <row r="5216" spans="1:3" x14ac:dyDescent="0.25">
      <c r="A5216" s="1" t="s">
        <v>67987</v>
      </c>
      <c r="B5216" s="1" t="s">
        <v>62757</v>
      </c>
      <c r="C5216" s="1" t="s">
        <v>60</v>
      </c>
    </row>
    <row r="5217" spans="1:3" x14ac:dyDescent="0.25">
      <c r="A5217" s="1" t="s">
        <v>67988</v>
      </c>
      <c r="B5217" s="1" t="s">
        <v>62757</v>
      </c>
      <c r="C5217" s="1" t="s">
        <v>60</v>
      </c>
    </row>
    <row r="5218" spans="1:3" x14ac:dyDescent="0.25">
      <c r="A5218" s="1" t="s">
        <v>67989</v>
      </c>
      <c r="B5218" s="1" t="s">
        <v>62773</v>
      </c>
      <c r="C5218" s="1" t="s">
        <v>68</v>
      </c>
    </row>
    <row r="5219" spans="1:3" x14ac:dyDescent="0.25">
      <c r="A5219" s="1" t="s">
        <v>67990</v>
      </c>
      <c r="B5219" s="1" t="s">
        <v>62757</v>
      </c>
      <c r="C5219" s="1" t="s">
        <v>60</v>
      </c>
    </row>
    <row r="5220" spans="1:3" x14ac:dyDescent="0.25">
      <c r="A5220" s="1" t="s">
        <v>67991</v>
      </c>
      <c r="B5220" s="1" t="s">
        <v>62777</v>
      </c>
      <c r="C5220" s="1" t="s">
        <v>131</v>
      </c>
    </row>
    <row r="5221" spans="1:3" x14ac:dyDescent="0.25">
      <c r="A5221" s="1" t="s">
        <v>67992</v>
      </c>
      <c r="B5221" s="1" t="s">
        <v>62753</v>
      </c>
      <c r="C5221" s="1" t="s">
        <v>44</v>
      </c>
    </row>
    <row r="5222" spans="1:3" x14ac:dyDescent="0.25">
      <c r="A5222" s="1" t="s">
        <v>67993</v>
      </c>
      <c r="B5222" s="1" t="s">
        <v>62897</v>
      </c>
      <c r="C5222" s="1" t="s">
        <v>323</v>
      </c>
    </row>
    <row r="5223" spans="1:3" x14ac:dyDescent="0.25">
      <c r="A5223" s="1" t="s">
        <v>67994</v>
      </c>
      <c r="B5223" s="1" t="s">
        <v>62753</v>
      </c>
      <c r="C5223" s="1" t="s">
        <v>44</v>
      </c>
    </row>
    <row r="5224" spans="1:3" x14ac:dyDescent="0.25">
      <c r="A5224" s="1" t="s">
        <v>67995</v>
      </c>
      <c r="B5224" s="1" t="s">
        <v>62753</v>
      </c>
      <c r="C5224" s="1" t="s">
        <v>44</v>
      </c>
    </row>
    <row r="5225" spans="1:3" x14ac:dyDescent="0.25">
      <c r="A5225" s="1" t="s">
        <v>67996</v>
      </c>
      <c r="B5225" s="1" t="s">
        <v>62773</v>
      </c>
      <c r="C5225" s="1" t="s">
        <v>68</v>
      </c>
    </row>
    <row r="5226" spans="1:3" x14ac:dyDescent="0.25">
      <c r="A5226" s="1" t="s">
        <v>67997</v>
      </c>
      <c r="B5226" s="1" t="s">
        <v>62816</v>
      </c>
      <c r="C5226" s="1" t="s">
        <v>68</v>
      </c>
    </row>
    <row r="5227" spans="1:3" x14ac:dyDescent="0.25">
      <c r="A5227" s="1" t="s">
        <v>67998</v>
      </c>
      <c r="B5227" s="1" t="s">
        <v>62755</v>
      </c>
      <c r="C5227" s="1" t="s">
        <v>51</v>
      </c>
    </row>
    <row r="5228" spans="1:3" x14ac:dyDescent="0.25">
      <c r="A5228" s="1" t="s">
        <v>67999</v>
      </c>
      <c r="B5228" s="1" t="s">
        <v>62771</v>
      </c>
      <c r="C5228" s="1" t="s">
        <v>68</v>
      </c>
    </row>
    <row r="5229" spans="1:3" x14ac:dyDescent="0.25">
      <c r="A5229" s="1" t="s">
        <v>68000</v>
      </c>
      <c r="B5229" s="1" t="s">
        <v>62773</v>
      </c>
      <c r="C5229" s="1" t="s">
        <v>68</v>
      </c>
    </row>
    <row r="5230" spans="1:3" x14ac:dyDescent="0.25">
      <c r="A5230" s="1" t="s">
        <v>68001</v>
      </c>
      <c r="B5230" s="1" t="s">
        <v>62784</v>
      </c>
      <c r="C5230" s="1" t="s">
        <v>68</v>
      </c>
    </row>
    <row r="5231" spans="1:3" x14ac:dyDescent="0.25">
      <c r="A5231" s="1" t="s">
        <v>68002</v>
      </c>
      <c r="B5231" s="1" t="s">
        <v>62782</v>
      </c>
      <c r="C5231" s="1" t="s">
        <v>151</v>
      </c>
    </row>
    <row r="5232" spans="1:3" x14ac:dyDescent="0.25">
      <c r="A5232" s="1" t="s">
        <v>68003</v>
      </c>
      <c r="B5232" s="1" t="s">
        <v>62962</v>
      </c>
      <c r="C5232" s="1" t="s">
        <v>1148</v>
      </c>
    </row>
    <row r="5233" spans="1:3" x14ac:dyDescent="0.25">
      <c r="A5233" s="1" t="s">
        <v>68004</v>
      </c>
      <c r="B5233" s="1" t="s">
        <v>62753</v>
      </c>
      <c r="C5233" s="1" t="s">
        <v>44</v>
      </c>
    </row>
    <row r="5234" spans="1:3" x14ac:dyDescent="0.25">
      <c r="A5234" s="1" t="s">
        <v>68005</v>
      </c>
      <c r="B5234" s="1" t="s">
        <v>62769</v>
      </c>
      <c r="C5234" s="1" t="s">
        <v>51</v>
      </c>
    </row>
    <row r="5235" spans="1:3" x14ac:dyDescent="0.25">
      <c r="A5235" s="1" t="s">
        <v>68006</v>
      </c>
      <c r="B5235" s="1" t="s">
        <v>62914</v>
      </c>
      <c r="C5235" s="1" t="s">
        <v>68</v>
      </c>
    </row>
    <row r="5236" spans="1:3" x14ac:dyDescent="0.25">
      <c r="A5236" s="1" t="s">
        <v>68007</v>
      </c>
      <c r="B5236" s="1" t="s">
        <v>62749</v>
      </c>
      <c r="C5236" s="1" t="s">
        <v>28</v>
      </c>
    </row>
    <row r="5237" spans="1:3" x14ac:dyDescent="0.25">
      <c r="A5237" s="1" t="s">
        <v>68008</v>
      </c>
      <c r="B5237" s="1" t="s">
        <v>62782</v>
      </c>
      <c r="C5237" s="1" t="s">
        <v>151</v>
      </c>
    </row>
    <row r="5238" spans="1:3" x14ac:dyDescent="0.25">
      <c r="A5238" s="1" t="s">
        <v>68009</v>
      </c>
      <c r="B5238" s="1" t="s">
        <v>62751</v>
      </c>
      <c r="C5238" s="1" t="s">
        <v>36</v>
      </c>
    </row>
    <row r="5239" spans="1:3" x14ac:dyDescent="0.25">
      <c r="A5239" s="1" t="s">
        <v>68010</v>
      </c>
      <c r="B5239" s="1" t="s">
        <v>62751</v>
      </c>
      <c r="C5239" s="1" t="s">
        <v>36</v>
      </c>
    </row>
    <row r="5240" spans="1:3" x14ac:dyDescent="0.25">
      <c r="A5240" s="1" t="s">
        <v>68011</v>
      </c>
      <c r="B5240" s="1" t="s">
        <v>62810</v>
      </c>
      <c r="C5240" s="1" t="s">
        <v>51</v>
      </c>
    </row>
    <row r="5241" spans="1:3" x14ac:dyDescent="0.25">
      <c r="A5241" s="1" t="s">
        <v>68012</v>
      </c>
      <c r="B5241" s="1" t="s">
        <v>62816</v>
      </c>
      <c r="C5241" s="1" t="s">
        <v>68</v>
      </c>
    </row>
    <row r="5242" spans="1:3" x14ac:dyDescent="0.25">
      <c r="A5242" s="1" t="s">
        <v>68013</v>
      </c>
      <c r="B5242" s="1" t="s">
        <v>62787</v>
      </c>
      <c r="C5242" s="1" t="s">
        <v>172</v>
      </c>
    </row>
    <row r="5243" spans="1:3" x14ac:dyDescent="0.25">
      <c r="A5243" s="1" t="s">
        <v>68014</v>
      </c>
      <c r="B5243" s="1" t="s">
        <v>62800</v>
      </c>
      <c r="C5243" s="1" t="s">
        <v>123</v>
      </c>
    </row>
    <row r="5244" spans="1:3" x14ac:dyDescent="0.25">
      <c r="A5244" s="1" t="s">
        <v>68015</v>
      </c>
      <c r="B5244" s="1" t="s">
        <v>62824</v>
      </c>
      <c r="C5244" s="1" t="s">
        <v>349</v>
      </c>
    </row>
    <row r="5245" spans="1:3" x14ac:dyDescent="0.25">
      <c r="A5245" s="1" t="s">
        <v>68016</v>
      </c>
      <c r="B5245" s="1" t="s">
        <v>62773</v>
      </c>
      <c r="C5245" s="1" t="s">
        <v>68</v>
      </c>
    </row>
    <row r="5246" spans="1:3" x14ac:dyDescent="0.25">
      <c r="A5246" s="1" t="s">
        <v>68017</v>
      </c>
      <c r="B5246" s="1" t="s">
        <v>62914</v>
      </c>
      <c r="C5246" s="1" t="s">
        <v>68</v>
      </c>
    </row>
    <row r="5247" spans="1:3" x14ac:dyDescent="0.25">
      <c r="A5247" s="1" t="s">
        <v>68018</v>
      </c>
      <c r="B5247" s="1" t="s">
        <v>62753</v>
      </c>
      <c r="C5247" s="1" t="s">
        <v>44</v>
      </c>
    </row>
    <row r="5248" spans="1:3" x14ac:dyDescent="0.25">
      <c r="A5248" s="1" t="s">
        <v>68019</v>
      </c>
      <c r="B5248" s="1" t="s">
        <v>62797</v>
      </c>
      <c r="C5248" s="1" t="s">
        <v>68</v>
      </c>
    </row>
    <row r="5249" spans="1:3" x14ac:dyDescent="0.25">
      <c r="A5249" s="1" t="s">
        <v>68020</v>
      </c>
      <c r="B5249" s="1" t="s">
        <v>62771</v>
      </c>
      <c r="C5249" s="1" t="s">
        <v>68</v>
      </c>
    </row>
    <row r="5250" spans="1:3" x14ac:dyDescent="0.25">
      <c r="A5250" s="1" t="s">
        <v>68021</v>
      </c>
      <c r="B5250" s="1" t="s">
        <v>62810</v>
      </c>
      <c r="C5250" s="1" t="s">
        <v>51</v>
      </c>
    </row>
    <row r="5251" spans="1:3" x14ac:dyDescent="0.25">
      <c r="A5251" s="1" t="s">
        <v>68022</v>
      </c>
      <c r="B5251" s="1" t="s">
        <v>62751</v>
      </c>
      <c r="C5251" s="1" t="s">
        <v>36</v>
      </c>
    </row>
    <row r="5252" spans="1:3" x14ac:dyDescent="0.25">
      <c r="A5252" s="1" t="s">
        <v>68023</v>
      </c>
      <c r="B5252" s="1" t="s">
        <v>62810</v>
      </c>
      <c r="C5252" s="1" t="s">
        <v>51</v>
      </c>
    </row>
    <row r="5253" spans="1:3" x14ac:dyDescent="0.25">
      <c r="A5253" s="1" t="s">
        <v>68024</v>
      </c>
      <c r="B5253" s="1" t="s">
        <v>63224</v>
      </c>
      <c r="C5253" s="1" t="s">
        <v>362</v>
      </c>
    </row>
    <row r="5254" spans="1:3" x14ac:dyDescent="0.25">
      <c r="A5254" s="1" t="s">
        <v>68025</v>
      </c>
      <c r="B5254" s="1" t="s">
        <v>62773</v>
      </c>
      <c r="C5254" s="1" t="s">
        <v>68</v>
      </c>
    </row>
    <row r="5255" spans="1:3" x14ac:dyDescent="0.25">
      <c r="A5255" s="1" t="s">
        <v>68026</v>
      </c>
      <c r="B5255" s="1" t="s">
        <v>62787</v>
      </c>
      <c r="C5255" s="1" t="s">
        <v>172</v>
      </c>
    </row>
    <row r="5256" spans="1:3" x14ac:dyDescent="0.25">
      <c r="A5256" s="1" t="s">
        <v>68027</v>
      </c>
      <c r="B5256" s="1" t="s">
        <v>62810</v>
      </c>
      <c r="C5256" s="1" t="s">
        <v>51</v>
      </c>
    </row>
    <row r="5257" spans="1:3" x14ac:dyDescent="0.25">
      <c r="A5257" s="1" t="s">
        <v>68028</v>
      </c>
      <c r="B5257" s="1" t="s">
        <v>62755</v>
      </c>
      <c r="C5257" s="1" t="s">
        <v>51</v>
      </c>
    </row>
    <row r="5258" spans="1:3" x14ac:dyDescent="0.25">
      <c r="A5258" s="1" t="s">
        <v>68029</v>
      </c>
      <c r="B5258" s="1" t="s">
        <v>62782</v>
      </c>
      <c r="C5258" s="1" t="s">
        <v>151</v>
      </c>
    </row>
    <row r="5259" spans="1:3" x14ac:dyDescent="0.25">
      <c r="A5259" s="1" t="s">
        <v>68030</v>
      </c>
      <c r="B5259" s="1" t="s">
        <v>62755</v>
      </c>
      <c r="C5259" s="1" t="s">
        <v>51</v>
      </c>
    </row>
    <row r="5260" spans="1:3" x14ac:dyDescent="0.25">
      <c r="A5260" s="1" t="s">
        <v>68031</v>
      </c>
      <c r="B5260" s="1" t="s">
        <v>62779</v>
      </c>
      <c r="C5260" s="1" t="s">
        <v>68</v>
      </c>
    </row>
    <row r="5261" spans="1:3" x14ac:dyDescent="0.25">
      <c r="A5261" s="1" t="s">
        <v>68032</v>
      </c>
      <c r="B5261" s="1" t="s">
        <v>62751</v>
      </c>
      <c r="C5261" s="1" t="s">
        <v>36</v>
      </c>
    </row>
    <row r="5262" spans="1:3" x14ac:dyDescent="0.25">
      <c r="A5262" s="1" t="s">
        <v>68033</v>
      </c>
      <c r="B5262" s="1" t="s">
        <v>63224</v>
      </c>
      <c r="C5262" s="1" t="s">
        <v>362</v>
      </c>
    </row>
    <row r="5263" spans="1:3" x14ac:dyDescent="0.25">
      <c r="A5263" s="1" t="s">
        <v>68034</v>
      </c>
      <c r="B5263" s="1" t="s">
        <v>62834</v>
      </c>
      <c r="C5263" s="1" t="s">
        <v>68</v>
      </c>
    </row>
    <row r="5264" spans="1:3" x14ac:dyDescent="0.25">
      <c r="A5264" s="1" t="s">
        <v>68035</v>
      </c>
      <c r="B5264" s="1" t="s">
        <v>62797</v>
      </c>
      <c r="C5264" s="1" t="s">
        <v>68</v>
      </c>
    </row>
    <row r="5265" spans="1:3" x14ac:dyDescent="0.25">
      <c r="A5265" s="1" t="s">
        <v>68036</v>
      </c>
      <c r="B5265" s="1" t="s">
        <v>62757</v>
      </c>
      <c r="C5265" s="1" t="s">
        <v>60</v>
      </c>
    </row>
    <row r="5266" spans="1:3" x14ac:dyDescent="0.25">
      <c r="A5266" s="1" t="s">
        <v>68037</v>
      </c>
      <c r="B5266" s="1" t="s">
        <v>62765</v>
      </c>
      <c r="C5266" s="1" t="s">
        <v>68</v>
      </c>
    </row>
    <row r="5267" spans="1:3" x14ac:dyDescent="0.25">
      <c r="A5267" s="1" t="s">
        <v>68038</v>
      </c>
      <c r="B5267" s="1" t="s">
        <v>62800</v>
      </c>
      <c r="C5267" s="1" t="s">
        <v>123</v>
      </c>
    </row>
    <row r="5268" spans="1:3" x14ac:dyDescent="0.25">
      <c r="A5268" s="1" t="s">
        <v>68039</v>
      </c>
      <c r="B5268" s="1" t="s">
        <v>62787</v>
      </c>
      <c r="C5268" s="1" t="s">
        <v>172</v>
      </c>
    </row>
    <row r="5269" spans="1:3" x14ac:dyDescent="0.25">
      <c r="A5269" s="1" t="s">
        <v>68040</v>
      </c>
      <c r="B5269" s="1" t="s">
        <v>63241</v>
      </c>
      <c r="C5269" s="1" t="s">
        <v>68</v>
      </c>
    </row>
    <row r="5270" spans="1:3" x14ac:dyDescent="0.25">
      <c r="A5270" s="1" t="s">
        <v>68041</v>
      </c>
      <c r="B5270" s="1" t="s">
        <v>62810</v>
      </c>
      <c r="C5270" s="1" t="s">
        <v>51</v>
      </c>
    </row>
    <row r="5271" spans="1:3" x14ac:dyDescent="0.25">
      <c r="A5271" s="1" t="s">
        <v>68042</v>
      </c>
      <c r="B5271" s="1" t="s">
        <v>62800</v>
      </c>
      <c r="C5271" s="1" t="s">
        <v>123</v>
      </c>
    </row>
    <row r="5272" spans="1:3" x14ac:dyDescent="0.25">
      <c r="A5272" s="1" t="s">
        <v>68043</v>
      </c>
      <c r="B5272" s="1" t="s">
        <v>62806</v>
      </c>
      <c r="C5272" s="1" t="s">
        <v>264</v>
      </c>
    </row>
    <row r="5273" spans="1:3" x14ac:dyDescent="0.25">
      <c r="A5273" s="1" t="s">
        <v>68044</v>
      </c>
      <c r="B5273" s="1" t="s">
        <v>62975</v>
      </c>
      <c r="C5273" s="1" t="s">
        <v>68</v>
      </c>
    </row>
    <row r="5274" spans="1:3" x14ac:dyDescent="0.25">
      <c r="A5274" s="1" t="s">
        <v>68045</v>
      </c>
      <c r="B5274" s="1" t="s">
        <v>62797</v>
      </c>
      <c r="C5274" s="1" t="s">
        <v>68</v>
      </c>
    </row>
    <row r="5275" spans="1:3" x14ac:dyDescent="0.25">
      <c r="A5275" s="1" t="s">
        <v>68046</v>
      </c>
      <c r="B5275" s="1" t="s">
        <v>62975</v>
      </c>
      <c r="C5275" s="1" t="s">
        <v>68</v>
      </c>
    </row>
    <row r="5276" spans="1:3" x14ac:dyDescent="0.25">
      <c r="A5276" s="1" t="s">
        <v>68047</v>
      </c>
      <c r="B5276" s="1" t="s">
        <v>62795</v>
      </c>
      <c r="C5276" s="1" t="s">
        <v>212</v>
      </c>
    </row>
    <row r="5277" spans="1:3" x14ac:dyDescent="0.25">
      <c r="A5277" s="1" t="s">
        <v>68048</v>
      </c>
      <c r="B5277" s="1" t="s">
        <v>62795</v>
      </c>
      <c r="C5277" s="1" t="s">
        <v>212</v>
      </c>
    </row>
    <row r="5278" spans="1:3" x14ac:dyDescent="0.25">
      <c r="A5278" s="1" t="s">
        <v>68049</v>
      </c>
      <c r="B5278" s="1" t="s">
        <v>62797</v>
      </c>
      <c r="C5278" s="1" t="s">
        <v>68</v>
      </c>
    </row>
    <row r="5279" spans="1:3" x14ac:dyDescent="0.25">
      <c r="A5279" s="1" t="s">
        <v>68050</v>
      </c>
      <c r="B5279" s="1" t="s">
        <v>62826</v>
      </c>
      <c r="C5279" s="1" t="s">
        <v>68</v>
      </c>
    </row>
    <row r="5280" spans="1:3" x14ac:dyDescent="0.25">
      <c r="A5280" s="1" t="s">
        <v>68051</v>
      </c>
      <c r="B5280" s="1" t="s">
        <v>62806</v>
      </c>
      <c r="C5280" s="1" t="s">
        <v>264</v>
      </c>
    </row>
    <row r="5281" spans="1:3" x14ac:dyDescent="0.25">
      <c r="A5281" s="1" t="s">
        <v>68052</v>
      </c>
      <c r="B5281" s="1" t="s">
        <v>62797</v>
      </c>
      <c r="C5281" s="1" t="s">
        <v>68</v>
      </c>
    </row>
    <row r="5282" spans="1:3" x14ac:dyDescent="0.25">
      <c r="A5282" s="1" t="s">
        <v>68053</v>
      </c>
      <c r="B5282" s="1" t="s">
        <v>62757</v>
      </c>
      <c r="C5282" s="1" t="s">
        <v>60</v>
      </c>
    </row>
    <row r="5283" spans="1:3" x14ac:dyDescent="0.25">
      <c r="A5283" s="1" t="s">
        <v>68054</v>
      </c>
      <c r="B5283" s="1" t="s">
        <v>62771</v>
      </c>
      <c r="C5283" s="1" t="s">
        <v>68</v>
      </c>
    </row>
    <row r="5284" spans="1:3" x14ac:dyDescent="0.25">
      <c r="A5284" s="1" t="s">
        <v>68055</v>
      </c>
      <c r="B5284" s="1" t="s">
        <v>62806</v>
      </c>
      <c r="C5284" s="1" t="s">
        <v>264</v>
      </c>
    </row>
    <row r="5285" spans="1:3" x14ac:dyDescent="0.25">
      <c r="A5285" s="1" t="s">
        <v>68056</v>
      </c>
      <c r="B5285" s="1" t="s">
        <v>62773</v>
      </c>
      <c r="C5285" s="1" t="s">
        <v>68</v>
      </c>
    </row>
    <row r="5286" spans="1:3" x14ac:dyDescent="0.25">
      <c r="A5286" s="1" t="s">
        <v>68057</v>
      </c>
      <c r="B5286" s="1" t="s">
        <v>62797</v>
      </c>
      <c r="C5286" s="1" t="s">
        <v>68</v>
      </c>
    </row>
    <row r="5287" spans="1:3" x14ac:dyDescent="0.25">
      <c r="A5287" s="1" t="s">
        <v>68058</v>
      </c>
      <c r="B5287" s="1" t="s">
        <v>62773</v>
      </c>
      <c r="C5287" s="1" t="s">
        <v>68</v>
      </c>
    </row>
    <row r="5288" spans="1:3" x14ac:dyDescent="0.25">
      <c r="A5288" s="1" t="s">
        <v>68059</v>
      </c>
      <c r="B5288" s="1" t="s">
        <v>62824</v>
      </c>
      <c r="C5288" s="1" t="s">
        <v>349</v>
      </c>
    </row>
    <row r="5289" spans="1:3" x14ac:dyDescent="0.25">
      <c r="A5289" s="1" t="s">
        <v>68060</v>
      </c>
      <c r="B5289" s="1" t="s">
        <v>62784</v>
      </c>
      <c r="C5289" s="1" t="s">
        <v>68</v>
      </c>
    </row>
    <row r="5290" spans="1:3" x14ac:dyDescent="0.25">
      <c r="A5290" s="1" t="s">
        <v>68061</v>
      </c>
      <c r="B5290" s="1" t="s">
        <v>62789</v>
      </c>
      <c r="C5290" s="1" t="s">
        <v>68</v>
      </c>
    </row>
    <row r="5291" spans="1:3" x14ac:dyDescent="0.25">
      <c r="A5291" s="1" t="s">
        <v>68062</v>
      </c>
      <c r="B5291" s="1" t="s">
        <v>62775</v>
      </c>
      <c r="C5291" s="1" t="s">
        <v>123</v>
      </c>
    </row>
    <row r="5292" spans="1:3" x14ac:dyDescent="0.25">
      <c r="A5292" s="1" t="s">
        <v>68063</v>
      </c>
      <c r="B5292" s="1" t="s">
        <v>63342</v>
      </c>
      <c r="C5292" s="1" t="s">
        <v>68</v>
      </c>
    </row>
    <row r="5293" spans="1:3" x14ac:dyDescent="0.25">
      <c r="A5293" s="1" t="s">
        <v>68064</v>
      </c>
      <c r="B5293" s="1" t="s">
        <v>62816</v>
      </c>
      <c r="C5293" s="1" t="s">
        <v>68</v>
      </c>
    </row>
    <row r="5294" spans="1:3" x14ac:dyDescent="0.25">
      <c r="A5294" s="1" t="s">
        <v>68065</v>
      </c>
      <c r="B5294" s="1" t="s">
        <v>63241</v>
      </c>
      <c r="C5294" s="1" t="s">
        <v>68</v>
      </c>
    </row>
    <row r="5295" spans="1:3" x14ac:dyDescent="0.25">
      <c r="A5295" s="1" t="s">
        <v>68066</v>
      </c>
      <c r="B5295" s="1" t="s">
        <v>62787</v>
      </c>
      <c r="C5295" s="1" t="s">
        <v>172</v>
      </c>
    </row>
    <row r="5296" spans="1:3" x14ac:dyDescent="0.25">
      <c r="A5296" s="1" t="s">
        <v>68067</v>
      </c>
      <c r="B5296" s="1" t="s">
        <v>62751</v>
      </c>
      <c r="C5296" s="1" t="s">
        <v>36</v>
      </c>
    </row>
    <row r="5297" spans="1:3" x14ac:dyDescent="0.25">
      <c r="A5297" s="1" t="s">
        <v>68068</v>
      </c>
      <c r="B5297" s="1" t="s">
        <v>62826</v>
      </c>
      <c r="C5297" s="1" t="s">
        <v>68</v>
      </c>
    </row>
    <row r="5298" spans="1:3" x14ac:dyDescent="0.25">
      <c r="A5298" s="1" t="s">
        <v>68069</v>
      </c>
      <c r="B5298" s="1" t="s">
        <v>62797</v>
      </c>
      <c r="C5298" s="1" t="s">
        <v>68</v>
      </c>
    </row>
    <row r="5299" spans="1:3" x14ac:dyDescent="0.25">
      <c r="A5299" s="1" t="s">
        <v>68070</v>
      </c>
      <c r="B5299" s="1" t="s">
        <v>62787</v>
      </c>
      <c r="C5299" s="1" t="s">
        <v>172</v>
      </c>
    </row>
    <row r="5300" spans="1:3" x14ac:dyDescent="0.25">
      <c r="A5300" s="1" t="s">
        <v>68071</v>
      </c>
      <c r="B5300" s="1" t="s">
        <v>62842</v>
      </c>
      <c r="C5300" s="1" t="s">
        <v>430</v>
      </c>
    </row>
    <row r="5301" spans="1:3" x14ac:dyDescent="0.25">
      <c r="A5301" s="1" t="s">
        <v>68072</v>
      </c>
      <c r="B5301" s="1" t="s">
        <v>62769</v>
      </c>
      <c r="C5301" s="1" t="s">
        <v>51</v>
      </c>
    </row>
    <row r="5302" spans="1:3" x14ac:dyDescent="0.25">
      <c r="A5302" s="1" t="s">
        <v>68073</v>
      </c>
      <c r="B5302" s="1" t="s">
        <v>62773</v>
      </c>
      <c r="C5302" s="1" t="s">
        <v>68</v>
      </c>
    </row>
    <row r="5303" spans="1:3" x14ac:dyDescent="0.25">
      <c r="A5303" s="1" t="s">
        <v>68074</v>
      </c>
      <c r="B5303" s="1" t="s">
        <v>62763</v>
      </c>
      <c r="C5303" s="1" t="s">
        <v>68</v>
      </c>
    </row>
    <row r="5304" spans="1:3" x14ac:dyDescent="0.25">
      <c r="A5304" s="1" t="s">
        <v>68075</v>
      </c>
      <c r="B5304" s="1" t="s">
        <v>62816</v>
      </c>
      <c r="C5304" s="1" t="s">
        <v>68</v>
      </c>
    </row>
    <row r="5305" spans="1:3" x14ac:dyDescent="0.25">
      <c r="A5305" s="1" t="s">
        <v>68076</v>
      </c>
      <c r="B5305" s="1" t="s">
        <v>62834</v>
      </c>
      <c r="C5305" s="1" t="s">
        <v>68</v>
      </c>
    </row>
    <row r="5306" spans="1:3" x14ac:dyDescent="0.25">
      <c r="A5306" s="1" t="s">
        <v>68077</v>
      </c>
      <c r="B5306" s="1" t="s">
        <v>62779</v>
      </c>
      <c r="C5306" s="1" t="s">
        <v>68</v>
      </c>
    </row>
    <row r="5307" spans="1:3" x14ac:dyDescent="0.25">
      <c r="A5307" s="1" t="s">
        <v>68078</v>
      </c>
      <c r="B5307" s="1" t="s">
        <v>62784</v>
      </c>
      <c r="C5307" s="1" t="s">
        <v>68</v>
      </c>
    </row>
    <row r="5308" spans="1:3" x14ac:dyDescent="0.25">
      <c r="A5308" s="1" t="s">
        <v>68079</v>
      </c>
      <c r="B5308" s="1" t="s">
        <v>62763</v>
      </c>
      <c r="C5308" s="1" t="s">
        <v>68</v>
      </c>
    </row>
    <row r="5309" spans="1:3" x14ac:dyDescent="0.25">
      <c r="A5309" s="1" t="s">
        <v>68080</v>
      </c>
      <c r="B5309" s="1" t="s">
        <v>62914</v>
      </c>
      <c r="C5309" s="1" t="s">
        <v>68</v>
      </c>
    </row>
    <row r="5310" spans="1:3" x14ac:dyDescent="0.25">
      <c r="A5310" s="1" t="s">
        <v>68081</v>
      </c>
      <c r="B5310" s="1" t="s">
        <v>62787</v>
      </c>
      <c r="C5310" s="1" t="s">
        <v>172</v>
      </c>
    </row>
    <row r="5311" spans="1:3" x14ac:dyDescent="0.25">
      <c r="A5311" s="1" t="s">
        <v>68082</v>
      </c>
      <c r="B5311" s="1" t="s">
        <v>62763</v>
      </c>
      <c r="C5311" s="1" t="s">
        <v>68</v>
      </c>
    </row>
    <row r="5312" spans="1:3" x14ac:dyDescent="0.25">
      <c r="A5312" s="1" t="s">
        <v>68083</v>
      </c>
      <c r="B5312" s="1" t="s">
        <v>62806</v>
      </c>
      <c r="C5312" s="1" t="s">
        <v>264</v>
      </c>
    </row>
    <row r="5313" spans="1:3" x14ac:dyDescent="0.25">
      <c r="A5313" s="1" t="s">
        <v>68084</v>
      </c>
      <c r="B5313" s="1" t="s">
        <v>62795</v>
      </c>
      <c r="C5313" s="1" t="s">
        <v>212</v>
      </c>
    </row>
    <row r="5314" spans="1:3" x14ac:dyDescent="0.25">
      <c r="A5314" s="1" t="s">
        <v>68085</v>
      </c>
      <c r="B5314" s="1" t="s">
        <v>62782</v>
      </c>
      <c r="C5314" s="1" t="s">
        <v>151</v>
      </c>
    </row>
    <row r="5315" spans="1:3" x14ac:dyDescent="0.25">
      <c r="A5315" s="1" t="s">
        <v>68086</v>
      </c>
      <c r="B5315" s="1" t="s">
        <v>63224</v>
      </c>
      <c r="C5315" s="1" t="s">
        <v>362</v>
      </c>
    </row>
    <row r="5316" spans="1:3" x14ac:dyDescent="0.25">
      <c r="A5316" s="1" t="s">
        <v>68087</v>
      </c>
      <c r="B5316" s="1" t="s">
        <v>62806</v>
      </c>
      <c r="C5316" s="1" t="s">
        <v>264</v>
      </c>
    </row>
    <row r="5317" spans="1:3" x14ac:dyDescent="0.25">
      <c r="A5317" s="1" t="s">
        <v>68088</v>
      </c>
      <c r="B5317" s="1" t="s">
        <v>62751</v>
      </c>
      <c r="C5317" s="1" t="s">
        <v>36</v>
      </c>
    </row>
    <row r="5318" spans="1:3" x14ac:dyDescent="0.25">
      <c r="A5318" s="1" t="s">
        <v>68089</v>
      </c>
      <c r="B5318" s="1" t="s">
        <v>62773</v>
      </c>
      <c r="C5318" s="1" t="s">
        <v>68</v>
      </c>
    </row>
    <row r="5319" spans="1:3" x14ac:dyDescent="0.25">
      <c r="A5319" s="1" t="s">
        <v>68090</v>
      </c>
      <c r="B5319" s="1" t="s">
        <v>62897</v>
      </c>
      <c r="C5319" s="1" t="s">
        <v>323</v>
      </c>
    </row>
    <row r="5320" spans="1:3" x14ac:dyDescent="0.25">
      <c r="A5320" s="1" t="s">
        <v>68091</v>
      </c>
      <c r="B5320" s="1" t="s">
        <v>62834</v>
      </c>
      <c r="C5320" s="1" t="s">
        <v>68</v>
      </c>
    </row>
    <row r="5321" spans="1:3" x14ac:dyDescent="0.25">
      <c r="A5321" s="1" t="s">
        <v>68092</v>
      </c>
      <c r="B5321" s="1" t="s">
        <v>62759</v>
      </c>
      <c r="C5321" s="1" t="s">
        <v>68</v>
      </c>
    </row>
    <row r="5322" spans="1:3" x14ac:dyDescent="0.25">
      <c r="A5322" s="1" t="s">
        <v>68093</v>
      </c>
      <c r="B5322" s="1" t="s">
        <v>62819</v>
      </c>
      <c r="C5322" s="1" t="s">
        <v>323</v>
      </c>
    </row>
    <row r="5323" spans="1:3" x14ac:dyDescent="0.25">
      <c r="A5323" s="1" t="s">
        <v>33473</v>
      </c>
      <c r="B5323" s="1" t="s">
        <v>63241</v>
      </c>
      <c r="C5323" s="1" t="s">
        <v>68</v>
      </c>
    </row>
    <row r="5324" spans="1:3" x14ac:dyDescent="0.25">
      <c r="A5324" s="1" t="s">
        <v>68094</v>
      </c>
      <c r="B5324" s="1" t="s">
        <v>62797</v>
      </c>
      <c r="C5324" s="1" t="s">
        <v>68</v>
      </c>
    </row>
    <row r="5325" spans="1:3" x14ac:dyDescent="0.25">
      <c r="A5325" s="1" t="s">
        <v>68095</v>
      </c>
      <c r="B5325" s="1" t="s">
        <v>62753</v>
      </c>
      <c r="C5325" s="1" t="s">
        <v>44</v>
      </c>
    </row>
    <row r="5326" spans="1:3" x14ac:dyDescent="0.25">
      <c r="A5326" s="1" t="s">
        <v>68096</v>
      </c>
      <c r="B5326" s="1" t="s">
        <v>62773</v>
      </c>
      <c r="C5326" s="1" t="s">
        <v>68</v>
      </c>
    </row>
    <row r="5327" spans="1:3" x14ac:dyDescent="0.25">
      <c r="A5327" s="1" t="s">
        <v>68097</v>
      </c>
      <c r="B5327" s="1" t="s">
        <v>62826</v>
      </c>
      <c r="C5327" s="1" t="s">
        <v>68</v>
      </c>
    </row>
    <row r="5328" spans="1:3" x14ac:dyDescent="0.25">
      <c r="A5328" s="1" t="s">
        <v>68098</v>
      </c>
      <c r="B5328" s="1" t="s">
        <v>62810</v>
      </c>
      <c r="C5328" s="1" t="s">
        <v>51</v>
      </c>
    </row>
    <row r="5329" spans="1:3" x14ac:dyDescent="0.25">
      <c r="A5329" s="1" t="s">
        <v>68099</v>
      </c>
      <c r="B5329" s="1" t="s">
        <v>62753</v>
      </c>
      <c r="C5329" s="1" t="s">
        <v>44</v>
      </c>
    </row>
    <row r="5330" spans="1:3" x14ac:dyDescent="0.25">
      <c r="A5330" s="1" t="s">
        <v>68100</v>
      </c>
      <c r="B5330" s="1" t="s">
        <v>62769</v>
      </c>
      <c r="C5330" s="1" t="s">
        <v>51</v>
      </c>
    </row>
    <row r="5331" spans="1:3" x14ac:dyDescent="0.25">
      <c r="A5331" s="1" t="s">
        <v>68101</v>
      </c>
      <c r="B5331" s="1" t="s">
        <v>62753</v>
      </c>
      <c r="C5331" s="1" t="s">
        <v>44</v>
      </c>
    </row>
    <row r="5332" spans="1:3" x14ac:dyDescent="0.25">
      <c r="A5332" s="1" t="s">
        <v>68102</v>
      </c>
      <c r="B5332" s="1" t="s">
        <v>62787</v>
      </c>
      <c r="C5332" s="1" t="s">
        <v>172</v>
      </c>
    </row>
    <row r="5333" spans="1:3" x14ac:dyDescent="0.25">
      <c r="A5333" s="1" t="s">
        <v>68103</v>
      </c>
      <c r="B5333" s="1" t="s">
        <v>62753</v>
      </c>
      <c r="C5333" s="1" t="s">
        <v>44</v>
      </c>
    </row>
    <row r="5334" spans="1:3" x14ac:dyDescent="0.25">
      <c r="A5334" s="1" t="s">
        <v>68104</v>
      </c>
      <c r="B5334" s="1" t="s">
        <v>62753</v>
      </c>
      <c r="C5334" s="1" t="s">
        <v>44</v>
      </c>
    </row>
    <row r="5335" spans="1:3" x14ac:dyDescent="0.25">
      <c r="A5335" s="1" t="s">
        <v>68105</v>
      </c>
      <c r="B5335" s="1" t="s">
        <v>62755</v>
      </c>
      <c r="C5335" s="1" t="s">
        <v>51</v>
      </c>
    </row>
    <row r="5336" spans="1:3" x14ac:dyDescent="0.25">
      <c r="A5336" s="1" t="s">
        <v>68106</v>
      </c>
      <c r="B5336" s="1" t="s">
        <v>62753</v>
      </c>
      <c r="C5336" s="1" t="s">
        <v>44</v>
      </c>
    </row>
    <row r="5337" spans="1:3" x14ac:dyDescent="0.25">
      <c r="A5337" s="1" t="s">
        <v>68107</v>
      </c>
      <c r="B5337" s="1" t="s">
        <v>62753</v>
      </c>
      <c r="C5337" s="1" t="s">
        <v>44</v>
      </c>
    </row>
    <row r="5338" spans="1:3" x14ac:dyDescent="0.25">
      <c r="A5338" s="1" t="s">
        <v>68108</v>
      </c>
      <c r="B5338" s="1" t="s">
        <v>62806</v>
      </c>
      <c r="C5338" s="1" t="s">
        <v>264</v>
      </c>
    </row>
    <row r="5339" spans="1:3" x14ac:dyDescent="0.25">
      <c r="A5339" s="1" t="s">
        <v>68109</v>
      </c>
      <c r="B5339" s="1" t="s">
        <v>62777</v>
      </c>
      <c r="C5339" s="1" t="s">
        <v>131</v>
      </c>
    </row>
    <row r="5340" spans="1:3" x14ac:dyDescent="0.25">
      <c r="A5340" s="1" t="s">
        <v>68110</v>
      </c>
      <c r="B5340" s="1" t="s">
        <v>62753</v>
      </c>
      <c r="C5340" s="1" t="s">
        <v>44</v>
      </c>
    </row>
    <row r="5341" spans="1:3" x14ac:dyDescent="0.25">
      <c r="A5341" s="1" t="s">
        <v>68111</v>
      </c>
      <c r="B5341" s="1" t="s">
        <v>62773</v>
      </c>
      <c r="C5341" s="1" t="s">
        <v>68</v>
      </c>
    </row>
    <row r="5342" spans="1:3" x14ac:dyDescent="0.25">
      <c r="A5342" s="1" t="s">
        <v>68112</v>
      </c>
      <c r="B5342" s="1" t="s">
        <v>62773</v>
      </c>
      <c r="C5342" s="1" t="s">
        <v>68</v>
      </c>
    </row>
    <row r="5343" spans="1:3" x14ac:dyDescent="0.25">
      <c r="A5343" s="1" t="s">
        <v>68113</v>
      </c>
      <c r="B5343" s="1" t="s">
        <v>62753</v>
      </c>
      <c r="C5343" s="1" t="s">
        <v>44</v>
      </c>
    </row>
    <row r="5344" spans="1:3" x14ac:dyDescent="0.25">
      <c r="A5344" s="1" t="s">
        <v>68114</v>
      </c>
      <c r="B5344" s="1" t="s">
        <v>62806</v>
      </c>
      <c r="C5344" s="1" t="s">
        <v>264</v>
      </c>
    </row>
    <row r="5345" spans="1:3" x14ac:dyDescent="0.25">
      <c r="A5345" s="1" t="s">
        <v>68115</v>
      </c>
      <c r="B5345" s="1" t="s">
        <v>62782</v>
      </c>
      <c r="C5345" s="1" t="s">
        <v>151</v>
      </c>
    </row>
    <row r="5346" spans="1:3" x14ac:dyDescent="0.25">
      <c r="A5346" s="1" t="s">
        <v>68116</v>
      </c>
      <c r="B5346" s="1" t="s">
        <v>62751</v>
      </c>
      <c r="C5346" s="1" t="s">
        <v>36</v>
      </c>
    </row>
    <row r="5347" spans="1:3" x14ac:dyDescent="0.25">
      <c r="A5347" s="1" t="s">
        <v>68117</v>
      </c>
      <c r="B5347" s="1" t="s">
        <v>62816</v>
      </c>
      <c r="C5347" s="1" t="s">
        <v>68</v>
      </c>
    </row>
    <row r="5348" spans="1:3" x14ac:dyDescent="0.25">
      <c r="A5348" s="1" t="s">
        <v>68118</v>
      </c>
      <c r="B5348" s="1" t="s">
        <v>62787</v>
      </c>
      <c r="C5348" s="1" t="s">
        <v>172</v>
      </c>
    </row>
    <row r="5349" spans="1:3" x14ac:dyDescent="0.25">
      <c r="A5349" s="1" t="s">
        <v>68119</v>
      </c>
      <c r="B5349" s="1" t="s">
        <v>62753</v>
      </c>
      <c r="C5349" s="1" t="s">
        <v>44</v>
      </c>
    </row>
    <row r="5350" spans="1:3" x14ac:dyDescent="0.25">
      <c r="A5350" s="1" t="s">
        <v>68120</v>
      </c>
      <c r="B5350" s="1" t="s">
        <v>62816</v>
      </c>
      <c r="C5350" s="1" t="s">
        <v>68</v>
      </c>
    </row>
    <row r="5351" spans="1:3" x14ac:dyDescent="0.25">
      <c r="A5351" s="1" t="s">
        <v>68121</v>
      </c>
      <c r="B5351" s="1" t="s">
        <v>62816</v>
      </c>
      <c r="C5351" s="1" t="s">
        <v>68</v>
      </c>
    </row>
    <row r="5352" spans="1:3" x14ac:dyDescent="0.25">
      <c r="A5352" s="1" t="s">
        <v>68122</v>
      </c>
      <c r="B5352" s="1" t="s">
        <v>62839</v>
      </c>
      <c r="C5352" s="1" t="s">
        <v>68</v>
      </c>
    </row>
    <row r="5353" spans="1:3" x14ac:dyDescent="0.25">
      <c r="A5353" s="1" t="s">
        <v>68123</v>
      </c>
      <c r="B5353" s="1" t="s">
        <v>62775</v>
      </c>
      <c r="C5353" s="1" t="s">
        <v>123</v>
      </c>
    </row>
    <row r="5354" spans="1:3" x14ac:dyDescent="0.25">
      <c r="A5354" s="1" t="s">
        <v>68124</v>
      </c>
      <c r="B5354" s="1" t="s">
        <v>63025</v>
      </c>
      <c r="C5354" s="1" t="s">
        <v>68</v>
      </c>
    </row>
    <row r="5355" spans="1:3" x14ac:dyDescent="0.25">
      <c r="A5355" s="1" t="s">
        <v>68125</v>
      </c>
      <c r="B5355" s="1" t="s">
        <v>62782</v>
      </c>
      <c r="C5355" s="1" t="s">
        <v>151</v>
      </c>
    </row>
    <row r="5356" spans="1:3" x14ac:dyDescent="0.25">
      <c r="A5356" s="1" t="s">
        <v>68126</v>
      </c>
      <c r="B5356" s="1" t="s">
        <v>62759</v>
      </c>
      <c r="C5356" s="1" t="s">
        <v>68</v>
      </c>
    </row>
    <row r="5357" spans="1:3" x14ac:dyDescent="0.25">
      <c r="A5357" s="1" t="s">
        <v>68127</v>
      </c>
      <c r="B5357" s="1" t="s">
        <v>62771</v>
      </c>
      <c r="C5357" s="1" t="s">
        <v>68</v>
      </c>
    </row>
    <row r="5358" spans="1:3" x14ac:dyDescent="0.25">
      <c r="A5358" s="1" t="s">
        <v>68128</v>
      </c>
      <c r="B5358" s="1" t="s">
        <v>62773</v>
      </c>
      <c r="C5358" s="1" t="s">
        <v>68</v>
      </c>
    </row>
    <row r="5359" spans="1:3" x14ac:dyDescent="0.25">
      <c r="A5359" s="1" t="s">
        <v>68129</v>
      </c>
      <c r="B5359" s="1" t="s">
        <v>62761</v>
      </c>
      <c r="C5359" s="1" t="s">
        <v>76</v>
      </c>
    </row>
    <row r="5360" spans="1:3" x14ac:dyDescent="0.25">
      <c r="A5360" s="1" t="s">
        <v>68130</v>
      </c>
      <c r="B5360" s="1" t="s">
        <v>62795</v>
      </c>
      <c r="C5360" s="1" t="s">
        <v>212</v>
      </c>
    </row>
    <row r="5361" spans="1:3" x14ac:dyDescent="0.25">
      <c r="A5361" s="1" t="s">
        <v>68131</v>
      </c>
      <c r="B5361" s="1" t="s">
        <v>62797</v>
      </c>
      <c r="C5361" s="1" t="s">
        <v>68</v>
      </c>
    </row>
    <row r="5362" spans="1:3" x14ac:dyDescent="0.25">
      <c r="A5362" s="1" t="s">
        <v>68132</v>
      </c>
      <c r="B5362" s="1" t="s">
        <v>62751</v>
      </c>
      <c r="C5362" s="1" t="s">
        <v>36</v>
      </c>
    </row>
    <row r="5363" spans="1:3" x14ac:dyDescent="0.25">
      <c r="A5363" s="1" t="s">
        <v>68133</v>
      </c>
      <c r="B5363" s="1" t="s">
        <v>62797</v>
      </c>
      <c r="C5363" s="1" t="s">
        <v>68</v>
      </c>
    </row>
    <row r="5364" spans="1:3" x14ac:dyDescent="0.25">
      <c r="A5364" s="1" t="s">
        <v>68134</v>
      </c>
      <c r="B5364" s="1" t="s">
        <v>62834</v>
      </c>
      <c r="C5364" s="1" t="s">
        <v>68</v>
      </c>
    </row>
    <row r="5365" spans="1:3" x14ac:dyDescent="0.25">
      <c r="A5365" s="1" t="s">
        <v>68135</v>
      </c>
      <c r="B5365" s="1" t="s">
        <v>62765</v>
      </c>
      <c r="C5365" s="1" t="s">
        <v>68</v>
      </c>
    </row>
    <row r="5366" spans="1:3" x14ac:dyDescent="0.25">
      <c r="A5366" s="1" t="s">
        <v>68136</v>
      </c>
      <c r="B5366" s="1" t="s">
        <v>62797</v>
      </c>
      <c r="C5366" s="1" t="s">
        <v>68</v>
      </c>
    </row>
    <row r="5367" spans="1:3" x14ac:dyDescent="0.25">
      <c r="A5367" s="1" t="s">
        <v>68137</v>
      </c>
      <c r="B5367" s="1" t="s">
        <v>62834</v>
      </c>
      <c r="C5367" s="1" t="s">
        <v>68</v>
      </c>
    </row>
    <row r="5368" spans="1:3" x14ac:dyDescent="0.25">
      <c r="A5368" s="1" t="s">
        <v>68138</v>
      </c>
      <c r="B5368" s="1" t="s">
        <v>62767</v>
      </c>
      <c r="C5368" s="1" t="s">
        <v>68</v>
      </c>
    </row>
    <row r="5369" spans="1:3" x14ac:dyDescent="0.25">
      <c r="A5369" s="1" t="s">
        <v>68139</v>
      </c>
      <c r="B5369" s="1" t="s">
        <v>62771</v>
      </c>
      <c r="C5369" s="1" t="s">
        <v>68</v>
      </c>
    </row>
    <row r="5370" spans="1:3" x14ac:dyDescent="0.25">
      <c r="A5370" s="1" t="s">
        <v>68140</v>
      </c>
      <c r="B5370" s="1" t="s">
        <v>62784</v>
      </c>
      <c r="C5370" s="1" t="s">
        <v>68</v>
      </c>
    </row>
    <row r="5371" spans="1:3" x14ac:dyDescent="0.25">
      <c r="A5371" s="1" t="s">
        <v>68141</v>
      </c>
      <c r="B5371" s="1" t="s">
        <v>62860</v>
      </c>
      <c r="C5371" s="1" t="s">
        <v>527</v>
      </c>
    </row>
    <row r="5372" spans="1:3" x14ac:dyDescent="0.25">
      <c r="A5372" s="1" t="s">
        <v>68142</v>
      </c>
      <c r="B5372" s="1" t="s">
        <v>62773</v>
      </c>
      <c r="C5372" s="1" t="s">
        <v>68</v>
      </c>
    </row>
    <row r="5373" spans="1:3" x14ac:dyDescent="0.25">
      <c r="A5373" s="1" t="s">
        <v>68143</v>
      </c>
      <c r="B5373" s="1" t="s">
        <v>62914</v>
      </c>
      <c r="C5373" s="1" t="s">
        <v>68</v>
      </c>
    </row>
    <row r="5374" spans="1:3" x14ac:dyDescent="0.25">
      <c r="A5374" s="1" t="s">
        <v>68144</v>
      </c>
      <c r="B5374" s="1" t="s">
        <v>63342</v>
      </c>
      <c r="C5374" s="1" t="s">
        <v>68</v>
      </c>
    </row>
    <row r="5375" spans="1:3" x14ac:dyDescent="0.25">
      <c r="A5375" s="1" t="s">
        <v>68145</v>
      </c>
      <c r="B5375" s="1" t="s">
        <v>62763</v>
      </c>
      <c r="C5375" s="1" t="s">
        <v>68</v>
      </c>
    </row>
    <row r="5376" spans="1:3" x14ac:dyDescent="0.25">
      <c r="A5376" s="1" t="s">
        <v>68146</v>
      </c>
      <c r="B5376" s="1" t="s">
        <v>62860</v>
      </c>
      <c r="C5376" s="1" t="s">
        <v>527</v>
      </c>
    </row>
    <row r="5377" spans="1:3" x14ac:dyDescent="0.25">
      <c r="A5377" s="1" t="s">
        <v>68147</v>
      </c>
      <c r="B5377" s="1" t="s">
        <v>62797</v>
      </c>
      <c r="C5377" s="1" t="s">
        <v>68</v>
      </c>
    </row>
    <row r="5378" spans="1:3" x14ac:dyDescent="0.25">
      <c r="A5378" s="1" t="s">
        <v>68148</v>
      </c>
      <c r="B5378" s="1" t="s">
        <v>62773</v>
      </c>
      <c r="C5378" s="1" t="s">
        <v>68</v>
      </c>
    </row>
    <row r="5379" spans="1:3" x14ac:dyDescent="0.25">
      <c r="A5379" s="1" t="s">
        <v>68149</v>
      </c>
      <c r="B5379" s="1" t="s">
        <v>62787</v>
      </c>
      <c r="C5379" s="1" t="s">
        <v>172</v>
      </c>
    </row>
    <row r="5380" spans="1:3" x14ac:dyDescent="0.25">
      <c r="A5380" s="1" t="s">
        <v>68150</v>
      </c>
      <c r="B5380" s="1" t="s">
        <v>62761</v>
      </c>
      <c r="C5380" s="1" t="s">
        <v>76</v>
      </c>
    </row>
    <row r="5381" spans="1:3" x14ac:dyDescent="0.25">
      <c r="A5381" s="1" t="s">
        <v>68151</v>
      </c>
      <c r="B5381" s="1" t="s">
        <v>62806</v>
      </c>
      <c r="C5381" s="1" t="s">
        <v>264</v>
      </c>
    </row>
    <row r="5382" spans="1:3" x14ac:dyDescent="0.25">
      <c r="A5382" s="1" t="s">
        <v>68152</v>
      </c>
      <c r="B5382" s="1" t="s">
        <v>62806</v>
      </c>
      <c r="C5382" s="1" t="s">
        <v>264</v>
      </c>
    </row>
    <row r="5383" spans="1:3" x14ac:dyDescent="0.25">
      <c r="A5383" s="1" t="s">
        <v>68153</v>
      </c>
      <c r="B5383" s="1" t="s">
        <v>62844</v>
      </c>
      <c r="C5383" s="1" t="s">
        <v>437</v>
      </c>
    </row>
    <row r="5384" spans="1:3" x14ac:dyDescent="0.25">
      <c r="A5384" s="1" t="s">
        <v>68154</v>
      </c>
      <c r="B5384" s="1" t="s">
        <v>62848</v>
      </c>
      <c r="C5384" s="1" t="s">
        <v>36</v>
      </c>
    </row>
    <row r="5385" spans="1:3" x14ac:dyDescent="0.25">
      <c r="A5385" s="1" t="s">
        <v>68155</v>
      </c>
      <c r="B5385" s="1" t="s">
        <v>62751</v>
      </c>
      <c r="C5385" s="1" t="s">
        <v>36</v>
      </c>
    </row>
    <row r="5386" spans="1:3" x14ac:dyDescent="0.25">
      <c r="A5386" s="1" t="s">
        <v>68156</v>
      </c>
      <c r="B5386" s="1" t="s">
        <v>62816</v>
      </c>
      <c r="C5386" s="1" t="s">
        <v>68</v>
      </c>
    </row>
    <row r="5387" spans="1:3" x14ac:dyDescent="0.25">
      <c r="A5387" s="1" t="s">
        <v>68157</v>
      </c>
      <c r="B5387" s="1" t="s">
        <v>62789</v>
      </c>
      <c r="C5387" s="1" t="s">
        <v>68</v>
      </c>
    </row>
    <row r="5388" spans="1:3" x14ac:dyDescent="0.25">
      <c r="A5388" s="1" t="s">
        <v>68158</v>
      </c>
      <c r="B5388" s="1" t="s">
        <v>62751</v>
      </c>
      <c r="C5388" s="1" t="s">
        <v>36</v>
      </c>
    </row>
    <row r="5389" spans="1:3" x14ac:dyDescent="0.25">
      <c r="A5389" s="1" t="s">
        <v>68159</v>
      </c>
      <c r="B5389" s="1" t="s">
        <v>62773</v>
      </c>
      <c r="C5389" s="1" t="s">
        <v>68</v>
      </c>
    </row>
    <row r="5390" spans="1:3" x14ac:dyDescent="0.25">
      <c r="A5390" s="1" t="s">
        <v>68160</v>
      </c>
      <c r="B5390" s="1" t="s">
        <v>62806</v>
      </c>
      <c r="C5390" s="1" t="s">
        <v>264</v>
      </c>
    </row>
    <row r="5391" spans="1:3" x14ac:dyDescent="0.25">
      <c r="A5391" s="1" t="s">
        <v>68161</v>
      </c>
      <c r="B5391" s="1" t="s">
        <v>62828</v>
      </c>
      <c r="C5391" s="1" t="s">
        <v>362</v>
      </c>
    </row>
    <row r="5392" spans="1:3" x14ac:dyDescent="0.25">
      <c r="A5392" s="1" t="s">
        <v>68162</v>
      </c>
      <c r="B5392" s="1" t="s">
        <v>62771</v>
      </c>
      <c r="C5392" s="1" t="s">
        <v>68</v>
      </c>
    </row>
    <row r="5393" spans="1:3" x14ac:dyDescent="0.25">
      <c r="A5393" s="1" t="s">
        <v>68163</v>
      </c>
      <c r="B5393" s="1" t="s">
        <v>62773</v>
      </c>
      <c r="C5393" s="1" t="s">
        <v>68</v>
      </c>
    </row>
    <row r="5394" spans="1:3" x14ac:dyDescent="0.25">
      <c r="A5394" s="1" t="s">
        <v>68164</v>
      </c>
      <c r="B5394" s="1" t="s">
        <v>62784</v>
      </c>
      <c r="C5394" s="1" t="s">
        <v>68</v>
      </c>
    </row>
    <row r="5395" spans="1:3" x14ac:dyDescent="0.25">
      <c r="A5395" s="1" t="s">
        <v>68165</v>
      </c>
      <c r="B5395" s="1" t="s">
        <v>62795</v>
      </c>
      <c r="C5395" s="1" t="s">
        <v>212</v>
      </c>
    </row>
    <row r="5396" spans="1:3" x14ac:dyDescent="0.25">
      <c r="A5396" s="1" t="s">
        <v>68166</v>
      </c>
      <c r="B5396" s="1" t="s">
        <v>62789</v>
      </c>
      <c r="C5396" s="1" t="s">
        <v>68</v>
      </c>
    </row>
    <row r="5397" spans="1:3" x14ac:dyDescent="0.25">
      <c r="A5397" s="1" t="s">
        <v>68167</v>
      </c>
      <c r="B5397" s="1" t="s">
        <v>63342</v>
      </c>
      <c r="C5397" s="1" t="s">
        <v>68</v>
      </c>
    </row>
    <row r="5398" spans="1:3" x14ac:dyDescent="0.25">
      <c r="A5398" s="1" t="s">
        <v>68168</v>
      </c>
      <c r="B5398" s="1" t="s">
        <v>62789</v>
      </c>
      <c r="C5398" s="1" t="s">
        <v>68</v>
      </c>
    </row>
    <row r="5399" spans="1:3" x14ac:dyDescent="0.25">
      <c r="A5399" s="1" t="s">
        <v>68169</v>
      </c>
      <c r="B5399" s="1" t="s">
        <v>62936</v>
      </c>
      <c r="C5399" s="1" t="s">
        <v>988</v>
      </c>
    </row>
    <row r="5400" spans="1:3" x14ac:dyDescent="0.25">
      <c r="A5400" s="1" t="s">
        <v>68170</v>
      </c>
      <c r="B5400" s="1" t="s">
        <v>62797</v>
      </c>
      <c r="C5400" s="1" t="s">
        <v>68</v>
      </c>
    </row>
    <row r="5401" spans="1:3" x14ac:dyDescent="0.25">
      <c r="A5401" s="1" t="s">
        <v>68171</v>
      </c>
      <c r="B5401" s="1" t="s">
        <v>62763</v>
      </c>
      <c r="C5401" s="1" t="s">
        <v>68</v>
      </c>
    </row>
    <row r="5402" spans="1:3" x14ac:dyDescent="0.25">
      <c r="A5402" s="1" t="s">
        <v>68172</v>
      </c>
      <c r="B5402" s="1" t="s">
        <v>62773</v>
      </c>
      <c r="C5402" s="1" t="s">
        <v>68</v>
      </c>
    </row>
    <row r="5403" spans="1:3" x14ac:dyDescent="0.25">
      <c r="A5403" s="1" t="s">
        <v>68173</v>
      </c>
      <c r="B5403" s="1" t="s">
        <v>62836</v>
      </c>
      <c r="C5403" s="1" t="s">
        <v>402</v>
      </c>
    </row>
    <row r="5404" spans="1:3" x14ac:dyDescent="0.25">
      <c r="A5404" s="1" t="s">
        <v>68174</v>
      </c>
      <c r="B5404" s="1" t="s">
        <v>62757</v>
      </c>
      <c r="C5404" s="1" t="s">
        <v>60</v>
      </c>
    </row>
    <row r="5405" spans="1:3" x14ac:dyDescent="0.25">
      <c r="A5405" s="1" t="s">
        <v>68175</v>
      </c>
      <c r="B5405" s="1" t="s">
        <v>62914</v>
      </c>
      <c r="C5405" s="1" t="s">
        <v>68</v>
      </c>
    </row>
    <row r="5406" spans="1:3" x14ac:dyDescent="0.25">
      <c r="A5406" s="1" t="s">
        <v>68176</v>
      </c>
      <c r="B5406" s="1" t="s">
        <v>62819</v>
      </c>
      <c r="C5406" s="1" t="s">
        <v>323</v>
      </c>
    </row>
    <row r="5407" spans="1:3" x14ac:dyDescent="0.25">
      <c r="A5407" s="1" t="s">
        <v>68177</v>
      </c>
      <c r="B5407" s="1" t="s">
        <v>62844</v>
      </c>
      <c r="C5407" s="1" t="s">
        <v>437</v>
      </c>
    </row>
    <row r="5408" spans="1:3" x14ac:dyDescent="0.25">
      <c r="A5408" s="1" t="s">
        <v>68178</v>
      </c>
      <c r="B5408" s="1" t="s">
        <v>63224</v>
      </c>
      <c r="C5408" s="1" t="s">
        <v>362</v>
      </c>
    </row>
    <row r="5409" spans="1:3" x14ac:dyDescent="0.25">
      <c r="A5409" s="1" t="s">
        <v>68179</v>
      </c>
      <c r="B5409" s="1" t="s">
        <v>62844</v>
      </c>
      <c r="C5409" s="1" t="s">
        <v>437</v>
      </c>
    </row>
    <row r="5410" spans="1:3" x14ac:dyDescent="0.25">
      <c r="A5410" s="1" t="s">
        <v>68180</v>
      </c>
      <c r="B5410" s="1" t="s">
        <v>62816</v>
      </c>
      <c r="C5410" s="1" t="s">
        <v>68</v>
      </c>
    </row>
    <row r="5411" spans="1:3" x14ac:dyDescent="0.25">
      <c r="A5411" s="1" t="s">
        <v>68181</v>
      </c>
      <c r="B5411" s="1" t="s">
        <v>62806</v>
      </c>
      <c r="C5411" s="1" t="s">
        <v>264</v>
      </c>
    </row>
    <row r="5412" spans="1:3" x14ac:dyDescent="0.25">
      <c r="A5412" s="1" t="s">
        <v>34035</v>
      </c>
      <c r="B5412" s="1" t="s">
        <v>62761</v>
      </c>
      <c r="C5412" s="1" t="s">
        <v>76</v>
      </c>
    </row>
    <row r="5413" spans="1:3" x14ac:dyDescent="0.25">
      <c r="A5413" s="1" t="s">
        <v>68182</v>
      </c>
      <c r="B5413" s="1" t="s">
        <v>62826</v>
      </c>
      <c r="C5413" s="1" t="s">
        <v>68</v>
      </c>
    </row>
    <row r="5414" spans="1:3" x14ac:dyDescent="0.25">
      <c r="A5414" s="1" t="s">
        <v>68183</v>
      </c>
      <c r="B5414" s="1" t="s">
        <v>62759</v>
      </c>
      <c r="C5414" s="1" t="s">
        <v>68</v>
      </c>
    </row>
    <row r="5415" spans="1:3" x14ac:dyDescent="0.25">
      <c r="A5415" s="1" t="s">
        <v>68184</v>
      </c>
      <c r="B5415" s="1" t="s">
        <v>62763</v>
      </c>
      <c r="C5415" s="1" t="s">
        <v>68</v>
      </c>
    </row>
    <row r="5416" spans="1:3" x14ac:dyDescent="0.25">
      <c r="A5416" s="1" t="s">
        <v>68185</v>
      </c>
      <c r="B5416" s="1" t="s">
        <v>62914</v>
      </c>
      <c r="C5416" s="1" t="s">
        <v>68</v>
      </c>
    </row>
    <row r="5417" spans="1:3" x14ac:dyDescent="0.25">
      <c r="A5417" s="1" t="s">
        <v>68186</v>
      </c>
      <c r="B5417" s="1" t="s">
        <v>62775</v>
      </c>
      <c r="C5417" s="1" t="s">
        <v>123</v>
      </c>
    </row>
    <row r="5418" spans="1:3" x14ac:dyDescent="0.25">
      <c r="A5418" s="1" t="s">
        <v>68187</v>
      </c>
      <c r="B5418" s="1" t="s">
        <v>62751</v>
      </c>
      <c r="C5418" s="1" t="s">
        <v>36</v>
      </c>
    </row>
    <row r="5419" spans="1:3" x14ac:dyDescent="0.25">
      <c r="A5419" s="1" t="s">
        <v>68188</v>
      </c>
      <c r="B5419" s="1" t="s">
        <v>62897</v>
      </c>
      <c r="C5419" s="1" t="s">
        <v>323</v>
      </c>
    </row>
    <row r="5420" spans="1:3" x14ac:dyDescent="0.25">
      <c r="A5420" s="1" t="s">
        <v>34088</v>
      </c>
      <c r="B5420" s="1" t="s">
        <v>62844</v>
      </c>
      <c r="C5420" s="1" t="s">
        <v>437</v>
      </c>
    </row>
    <row r="5421" spans="1:3" x14ac:dyDescent="0.25">
      <c r="A5421" s="1" t="s">
        <v>68189</v>
      </c>
      <c r="B5421" s="1" t="s">
        <v>62751</v>
      </c>
      <c r="C5421" s="1" t="s">
        <v>36</v>
      </c>
    </row>
    <row r="5422" spans="1:3" x14ac:dyDescent="0.25">
      <c r="A5422" s="1" t="s">
        <v>68190</v>
      </c>
      <c r="B5422" s="1" t="s">
        <v>62842</v>
      </c>
      <c r="C5422" s="1" t="s">
        <v>430</v>
      </c>
    </row>
    <row r="5423" spans="1:3" x14ac:dyDescent="0.25">
      <c r="A5423" s="1" t="s">
        <v>68191</v>
      </c>
      <c r="B5423" s="1" t="s">
        <v>62897</v>
      </c>
      <c r="C5423" s="1" t="s">
        <v>323</v>
      </c>
    </row>
    <row r="5424" spans="1:3" x14ac:dyDescent="0.25">
      <c r="A5424" s="1" t="s">
        <v>68192</v>
      </c>
      <c r="B5424" s="1" t="s">
        <v>62751</v>
      </c>
      <c r="C5424" s="1" t="s">
        <v>36</v>
      </c>
    </row>
    <row r="5425" spans="1:3" x14ac:dyDescent="0.25">
      <c r="A5425" s="1" t="s">
        <v>68193</v>
      </c>
      <c r="B5425" s="1" t="s">
        <v>62773</v>
      </c>
      <c r="C5425" s="1" t="s">
        <v>68</v>
      </c>
    </row>
    <row r="5426" spans="1:3" x14ac:dyDescent="0.25">
      <c r="A5426" s="1" t="s">
        <v>68194</v>
      </c>
      <c r="B5426" s="1" t="s">
        <v>62784</v>
      </c>
      <c r="C5426" s="1" t="s">
        <v>68</v>
      </c>
    </row>
    <row r="5427" spans="1:3" x14ac:dyDescent="0.25">
      <c r="A5427" s="1" t="s">
        <v>68195</v>
      </c>
      <c r="B5427" s="1" t="s">
        <v>62797</v>
      </c>
      <c r="C5427" s="1" t="s">
        <v>68</v>
      </c>
    </row>
    <row r="5428" spans="1:3" x14ac:dyDescent="0.25">
      <c r="A5428" s="1" t="s">
        <v>68196</v>
      </c>
      <c r="B5428" s="1" t="s">
        <v>62844</v>
      </c>
      <c r="C5428" s="1" t="s">
        <v>437</v>
      </c>
    </row>
    <row r="5429" spans="1:3" x14ac:dyDescent="0.25">
      <c r="A5429" s="1" t="s">
        <v>68197</v>
      </c>
      <c r="B5429" s="1" t="s">
        <v>62834</v>
      </c>
      <c r="C5429" s="1" t="s">
        <v>68</v>
      </c>
    </row>
    <row r="5430" spans="1:3" x14ac:dyDescent="0.25">
      <c r="A5430" s="1" t="s">
        <v>68198</v>
      </c>
      <c r="B5430" s="1" t="s">
        <v>62787</v>
      </c>
      <c r="C5430" s="1" t="s">
        <v>172</v>
      </c>
    </row>
    <row r="5431" spans="1:3" x14ac:dyDescent="0.25">
      <c r="A5431" s="1" t="s">
        <v>68199</v>
      </c>
      <c r="B5431" s="1" t="s">
        <v>62836</v>
      </c>
      <c r="C5431" s="1" t="s">
        <v>402</v>
      </c>
    </row>
    <row r="5432" spans="1:3" x14ac:dyDescent="0.25">
      <c r="A5432" s="1" t="s">
        <v>68200</v>
      </c>
      <c r="B5432" s="1" t="s">
        <v>62897</v>
      </c>
      <c r="C5432" s="1" t="s">
        <v>323</v>
      </c>
    </row>
    <row r="5433" spans="1:3" x14ac:dyDescent="0.25">
      <c r="A5433" s="1" t="s">
        <v>68201</v>
      </c>
      <c r="B5433" s="1" t="s">
        <v>62773</v>
      </c>
      <c r="C5433" s="1" t="s">
        <v>68</v>
      </c>
    </row>
    <row r="5434" spans="1:3" x14ac:dyDescent="0.25">
      <c r="A5434" s="1" t="s">
        <v>68202</v>
      </c>
      <c r="B5434" s="1" t="s">
        <v>62816</v>
      </c>
      <c r="C5434" s="1" t="s">
        <v>68</v>
      </c>
    </row>
    <row r="5435" spans="1:3" x14ac:dyDescent="0.25">
      <c r="A5435" s="1" t="s">
        <v>68203</v>
      </c>
      <c r="B5435" s="1" t="s">
        <v>62771</v>
      </c>
      <c r="C5435" s="1" t="s">
        <v>68</v>
      </c>
    </row>
    <row r="5436" spans="1:3" x14ac:dyDescent="0.25">
      <c r="A5436" s="1" t="s">
        <v>68204</v>
      </c>
      <c r="B5436" s="1" t="s">
        <v>62782</v>
      </c>
      <c r="C5436" s="1" t="s">
        <v>151</v>
      </c>
    </row>
    <row r="5437" spans="1:3" x14ac:dyDescent="0.25">
      <c r="A5437" s="1" t="s">
        <v>68205</v>
      </c>
      <c r="B5437" s="1" t="s">
        <v>63342</v>
      </c>
      <c r="C5437" s="1" t="s">
        <v>68</v>
      </c>
    </row>
    <row r="5438" spans="1:3" x14ac:dyDescent="0.25">
      <c r="A5438" s="1" t="s">
        <v>68206</v>
      </c>
      <c r="B5438" s="1" t="s">
        <v>62826</v>
      </c>
      <c r="C5438" s="1" t="s">
        <v>68</v>
      </c>
    </row>
    <row r="5439" spans="1:3" x14ac:dyDescent="0.25">
      <c r="A5439" s="1" t="s">
        <v>68207</v>
      </c>
      <c r="B5439" s="1" t="s">
        <v>62753</v>
      </c>
      <c r="C5439" s="1" t="s">
        <v>44</v>
      </c>
    </row>
    <row r="5440" spans="1:3" x14ac:dyDescent="0.25">
      <c r="A5440" s="1" t="s">
        <v>68208</v>
      </c>
      <c r="B5440" s="1" t="s">
        <v>62797</v>
      </c>
      <c r="C5440" s="1" t="s">
        <v>68</v>
      </c>
    </row>
    <row r="5441" spans="1:3" x14ac:dyDescent="0.25">
      <c r="A5441" s="1" t="s">
        <v>68209</v>
      </c>
      <c r="B5441" s="1" t="s">
        <v>62810</v>
      </c>
      <c r="C5441" s="1" t="s">
        <v>51</v>
      </c>
    </row>
    <row r="5442" spans="1:3" x14ac:dyDescent="0.25">
      <c r="A5442" s="1" t="s">
        <v>68210</v>
      </c>
      <c r="B5442" s="1" t="s">
        <v>62797</v>
      </c>
      <c r="C5442" s="1" t="s">
        <v>68</v>
      </c>
    </row>
    <row r="5443" spans="1:3" x14ac:dyDescent="0.25">
      <c r="A5443" s="1" t="s">
        <v>68211</v>
      </c>
      <c r="B5443" s="1" t="s">
        <v>62800</v>
      </c>
      <c r="C5443" s="1" t="s">
        <v>123</v>
      </c>
    </row>
    <row r="5444" spans="1:3" x14ac:dyDescent="0.25">
      <c r="A5444" s="1" t="s">
        <v>68212</v>
      </c>
      <c r="B5444" s="1" t="s">
        <v>62763</v>
      </c>
      <c r="C5444" s="1" t="s">
        <v>68</v>
      </c>
    </row>
    <row r="5445" spans="1:3" x14ac:dyDescent="0.25">
      <c r="A5445" s="1" t="s">
        <v>68213</v>
      </c>
      <c r="B5445" s="1" t="s">
        <v>62806</v>
      </c>
      <c r="C5445" s="1" t="s">
        <v>264</v>
      </c>
    </row>
    <row r="5446" spans="1:3" x14ac:dyDescent="0.25">
      <c r="A5446" s="1" t="s">
        <v>68214</v>
      </c>
      <c r="B5446" s="1" t="s">
        <v>62808</v>
      </c>
      <c r="C5446" s="1" t="s">
        <v>68</v>
      </c>
    </row>
    <row r="5447" spans="1:3" x14ac:dyDescent="0.25">
      <c r="A5447" s="1" t="s">
        <v>68215</v>
      </c>
      <c r="B5447" s="1" t="s">
        <v>62962</v>
      </c>
      <c r="C5447" s="1" t="s">
        <v>1148</v>
      </c>
    </row>
    <row r="5448" spans="1:3" x14ac:dyDescent="0.25">
      <c r="A5448" s="1" t="s">
        <v>68216</v>
      </c>
      <c r="B5448" s="1" t="s">
        <v>62914</v>
      </c>
      <c r="C5448" s="1" t="s">
        <v>68</v>
      </c>
    </row>
    <row r="5449" spans="1:3" x14ac:dyDescent="0.25">
      <c r="A5449" s="1" t="s">
        <v>68217</v>
      </c>
      <c r="B5449" s="1" t="s">
        <v>62806</v>
      </c>
      <c r="C5449" s="1" t="s">
        <v>264</v>
      </c>
    </row>
    <row r="5450" spans="1:3" x14ac:dyDescent="0.25">
      <c r="A5450" s="1" t="s">
        <v>68218</v>
      </c>
      <c r="B5450" s="1" t="s">
        <v>62828</v>
      </c>
      <c r="C5450" s="1" t="s">
        <v>362</v>
      </c>
    </row>
    <row r="5451" spans="1:3" x14ac:dyDescent="0.25">
      <c r="A5451" s="1" t="s">
        <v>68219</v>
      </c>
      <c r="B5451" s="1" t="s">
        <v>62797</v>
      </c>
      <c r="C5451" s="1" t="s">
        <v>68</v>
      </c>
    </row>
    <row r="5452" spans="1:3" x14ac:dyDescent="0.25">
      <c r="A5452" s="1" t="s">
        <v>68220</v>
      </c>
      <c r="B5452" s="1" t="s">
        <v>62836</v>
      </c>
      <c r="C5452" s="1" t="s">
        <v>402</v>
      </c>
    </row>
    <row r="5453" spans="1:3" x14ac:dyDescent="0.25">
      <c r="A5453" s="1" t="s">
        <v>68221</v>
      </c>
      <c r="B5453" s="1" t="s">
        <v>62782</v>
      </c>
      <c r="C5453" s="1" t="s">
        <v>151</v>
      </c>
    </row>
    <row r="5454" spans="1:3" x14ac:dyDescent="0.25">
      <c r="A5454" s="1" t="s">
        <v>68222</v>
      </c>
      <c r="B5454" s="1" t="s">
        <v>62962</v>
      </c>
      <c r="C5454" s="1" t="s">
        <v>1148</v>
      </c>
    </row>
    <row r="5455" spans="1:3" x14ac:dyDescent="0.25">
      <c r="A5455" s="1" t="s">
        <v>68223</v>
      </c>
      <c r="B5455" s="1" t="s">
        <v>62749</v>
      </c>
      <c r="C5455" s="1" t="s">
        <v>28</v>
      </c>
    </row>
    <row r="5456" spans="1:3" x14ac:dyDescent="0.25">
      <c r="A5456" s="1" t="s">
        <v>68224</v>
      </c>
      <c r="B5456" s="1" t="s">
        <v>62763</v>
      </c>
      <c r="C5456" s="1" t="s">
        <v>68</v>
      </c>
    </row>
    <row r="5457" spans="1:3" x14ac:dyDescent="0.25">
      <c r="A5457" s="1" t="s">
        <v>68225</v>
      </c>
      <c r="B5457" s="1" t="s">
        <v>62769</v>
      </c>
      <c r="C5457" s="1" t="s">
        <v>51</v>
      </c>
    </row>
    <row r="5458" spans="1:3" x14ac:dyDescent="0.25">
      <c r="A5458" s="1" t="s">
        <v>68226</v>
      </c>
      <c r="B5458" s="1" t="s">
        <v>62763</v>
      </c>
      <c r="C5458" s="1" t="s">
        <v>68</v>
      </c>
    </row>
    <row r="5459" spans="1:3" x14ac:dyDescent="0.25">
      <c r="A5459" s="1" t="s">
        <v>68227</v>
      </c>
      <c r="B5459" s="1" t="s">
        <v>62749</v>
      </c>
      <c r="C5459" s="1" t="s">
        <v>28</v>
      </c>
    </row>
    <row r="5460" spans="1:3" x14ac:dyDescent="0.25">
      <c r="A5460" s="1" t="s">
        <v>68228</v>
      </c>
      <c r="B5460" s="1" t="s">
        <v>62749</v>
      </c>
      <c r="C5460" s="1" t="s">
        <v>28</v>
      </c>
    </row>
    <row r="5461" spans="1:3" x14ac:dyDescent="0.25">
      <c r="A5461" s="1" t="s">
        <v>68229</v>
      </c>
      <c r="B5461" s="1" t="s">
        <v>62749</v>
      </c>
      <c r="C5461" s="1" t="s">
        <v>28</v>
      </c>
    </row>
    <row r="5462" spans="1:3" x14ac:dyDescent="0.25">
      <c r="A5462" s="1" t="s">
        <v>68230</v>
      </c>
      <c r="B5462" s="1" t="s">
        <v>62797</v>
      </c>
      <c r="C5462" s="1" t="s">
        <v>68</v>
      </c>
    </row>
    <row r="5463" spans="1:3" x14ac:dyDescent="0.25">
      <c r="A5463" s="1" t="s">
        <v>68231</v>
      </c>
      <c r="B5463" s="1" t="s">
        <v>62749</v>
      </c>
      <c r="C5463" s="1" t="s">
        <v>28</v>
      </c>
    </row>
    <row r="5464" spans="1:3" x14ac:dyDescent="0.25">
      <c r="A5464" s="1" t="s">
        <v>68232</v>
      </c>
      <c r="B5464" s="1" t="s">
        <v>62797</v>
      </c>
      <c r="C5464" s="1" t="s">
        <v>68</v>
      </c>
    </row>
    <row r="5465" spans="1:3" x14ac:dyDescent="0.25">
      <c r="A5465" s="1" t="s">
        <v>68233</v>
      </c>
      <c r="B5465" s="1" t="s">
        <v>62936</v>
      </c>
      <c r="C5465" s="1" t="s">
        <v>988</v>
      </c>
    </row>
    <row r="5466" spans="1:3" x14ac:dyDescent="0.25">
      <c r="A5466" s="1" t="s">
        <v>68234</v>
      </c>
      <c r="B5466" s="1" t="s">
        <v>62782</v>
      </c>
      <c r="C5466" s="1" t="s">
        <v>151</v>
      </c>
    </row>
    <row r="5467" spans="1:3" x14ac:dyDescent="0.25">
      <c r="A5467" s="1" t="s">
        <v>68235</v>
      </c>
      <c r="B5467" s="1" t="s">
        <v>62767</v>
      </c>
      <c r="C5467" s="1" t="s">
        <v>68</v>
      </c>
    </row>
    <row r="5468" spans="1:3" x14ac:dyDescent="0.25">
      <c r="A5468" s="1" t="s">
        <v>68236</v>
      </c>
      <c r="B5468" s="1" t="s">
        <v>62819</v>
      </c>
      <c r="C5468" s="1" t="s">
        <v>323</v>
      </c>
    </row>
    <row r="5469" spans="1:3" x14ac:dyDescent="0.25">
      <c r="A5469" s="1" t="s">
        <v>68237</v>
      </c>
      <c r="B5469" s="1" t="s">
        <v>62763</v>
      </c>
      <c r="C5469" s="1" t="s">
        <v>68</v>
      </c>
    </row>
    <row r="5470" spans="1:3" x14ac:dyDescent="0.25">
      <c r="A5470" s="1" t="s">
        <v>68238</v>
      </c>
      <c r="B5470" s="1" t="s">
        <v>62773</v>
      </c>
      <c r="C5470" s="1" t="s">
        <v>68</v>
      </c>
    </row>
    <row r="5471" spans="1:3" x14ac:dyDescent="0.25">
      <c r="A5471" s="1" t="s">
        <v>68239</v>
      </c>
      <c r="B5471" s="1" t="s">
        <v>62751</v>
      </c>
      <c r="C5471" s="1" t="s">
        <v>36</v>
      </c>
    </row>
    <row r="5472" spans="1:3" x14ac:dyDescent="0.25">
      <c r="A5472" s="1" t="s">
        <v>68240</v>
      </c>
      <c r="B5472" s="1" t="s">
        <v>62775</v>
      </c>
      <c r="C5472" s="1" t="s">
        <v>123</v>
      </c>
    </row>
    <row r="5473" spans="1:3" x14ac:dyDescent="0.25">
      <c r="A5473" s="1" t="s">
        <v>68241</v>
      </c>
      <c r="B5473" s="1" t="s">
        <v>62819</v>
      </c>
      <c r="C5473" s="1" t="s">
        <v>323</v>
      </c>
    </row>
    <row r="5474" spans="1:3" x14ac:dyDescent="0.25">
      <c r="A5474" s="1" t="s">
        <v>68242</v>
      </c>
      <c r="B5474" s="1" t="s">
        <v>62819</v>
      </c>
      <c r="C5474" s="1" t="s">
        <v>323</v>
      </c>
    </row>
    <row r="5475" spans="1:3" x14ac:dyDescent="0.25">
      <c r="A5475" s="1" t="s">
        <v>68243</v>
      </c>
      <c r="B5475" s="1" t="s">
        <v>62769</v>
      </c>
      <c r="C5475" s="1" t="s">
        <v>51</v>
      </c>
    </row>
    <row r="5476" spans="1:3" x14ac:dyDescent="0.25">
      <c r="A5476" s="1" t="s">
        <v>68244</v>
      </c>
      <c r="B5476" s="1" t="s">
        <v>62789</v>
      </c>
      <c r="C5476" s="1" t="s">
        <v>68</v>
      </c>
    </row>
    <row r="5477" spans="1:3" x14ac:dyDescent="0.25">
      <c r="A5477" s="1" t="s">
        <v>68245</v>
      </c>
      <c r="B5477" s="1" t="s">
        <v>62773</v>
      </c>
      <c r="C5477" s="1" t="s">
        <v>68</v>
      </c>
    </row>
    <row r="5478" spans="1:3" x14ac:dyDescent="0.25">
      <c r="A5478" s="1" t="s">
        <v>68246</v>
      </c>
      <c r="B5478" s="1" t="s">
        <v>62828</v>
      </c>
      <c r="C5478" s="1" t="s">
        <v>362</v>
      </c>
    </row>
    <row r="5479" spans="1:3" x14ac:dyDescent="0.25">
      <c r="A5479" s="1" t="s">
        <v>68247</v>
      </c>
      <c r="B5479" s="1" t="s">
        <v>62763</v>
      </c>
      <c r="C5479" s="1" t="s">
        <v>68</v>
      </c>
    </row>
    <row r="5480" spans="1:3" x14ac:dyDescent="0.25">
      <c r="A5480" s="1" t="s">
        <v>68248</v>
      </c>
      <c r="B5480" s="1" t="s">
        <v>62806</v>
      </c>
      <c r="C5480" s="1" t="s">
        <v>264</v>
      </c>
    </row>
    <row r="5481" spans="1:3" x14ac:dyDescent="0.25">
      <c r="A5481" s="1" t="s">
        <v>68249</v>
      </c>
      <c r="B5481" s="1" t="s">
        <v>62787</v>
      </c>
      <c r="C5481" s="1" t="s">
        <v>172</v>
      </c>
    </row>
    <row r="5482" spans="1:3" x14ac:dyDescent="0.25">
      <c r="A5482" s="1" t="s">
        <v>68250</v>
      </c>
      <c r="B5482" s="1" t="s">
        <v>62773</v>
      </c>
      <c r="C5482" s="1" t="s">
        <v>68</v>
      </c>
    </row>
    <row r="5483" spans="1:3" x14ac:dyDescent="0.25">
      <c r="A5483" s="1" t="s">
        <v>68251</v>
      </c>
      <c r="B5483" s="1" t="s">
        <v>62864</v>
      </c>
      <c r="C5483" s="1" t="s">
        <v>68</v>
      </c>
    </row>
    <row r="5484" spans="1:3" x14ac:dyDescent="0.25">
      <c r="A5484" s="1" t="s">
        <v>68252</v>
      </c>
      <c r="B5484" s="1" t="s">
        <v>62826</v>
      </c>
      <c r="C5484" s="1" t="s">
        <v>68</v>
      </c>
    </row>
    <row r="5485" spans="1:3" x14ac:dyDescent="0.25">
      <c r="A5485" s="1" t="s">
        <v>68253</v>
      </c>
      <c r="B5485" s="1" t="s">
        <v>62773</v>
      </c>
      <c r="C5485" s="1" t="s">
        <v>68</v>
      </c>
    </row>
    <row r="5486" spans="1:3" x14ac:dyDescent="0.25">
      <c r="A5486" s="1" t="s">
        <v>68254</v>
      </c>
      <c r="B5486" s="1" t="s">
        <v>62828</v>
      </c>
      <c r="C5486" s="1" t="s">
        <v>362</v>
      </c>
    </row>
    <row r="5487" spans="1:3" x14ac:dyDescent="0.25">
      <c r="A5487" s="1" t="s">
        <v>68255</v>
      </c>
      <c r="B5487" s="1" t="s">
        <v>62784</v>
      </c>
      <c r="C5487" s="1" t="s">
        <v>68</v>
      </c>
    </row>
    <row r="5488" spans="1:3" x14ac:dyDescent="0.25">
      <c r="A5488" s="1" t="s">
        <v>68256</v>
      </c>
      <c r="B5488" s="1" t="s">
        <v>62765</v>
      </c>
      <c r="C5488" s="1" t="s">
        <v>68</v>
      </c>
    </row>
    <row r="5489" spans="1:3" x14ac:dyDescent="0.25">
      <c r="A5489" s="1" t="s">
        <v>68257</v>
      </c>
      <c r="B5489" s="1" t="s">
        <v>62975</v>
      </c>
      <c r="C5489" s="1" t="s">
        <v>68</v>
      </c>
    </row>
    <row r="5490" spans="1:3" x14ac:dyDescent="0.25">
      <c r="A5490" s="1" t="s">
        <v>68258</v>
      </c>
      <c r="B5490" s="1" t="s">
        <v>62975</v>
      </c>
      <c r="C5490" s="1" t="s">
        <v>68</v>
      </c>
    </row>
    <row r="5491" spans="1:3" x14ac:dyDescent="0.25">
      <c r="A5491" s="1" t="s">
        <v>68259</v>
      </c>
      <c r="B5491" s="1" t="s">
        <v>62816</v>
      </c>
      <c r="C5491" s="1" t="s">
        <v>68</v>
      </c>
    </row>
    <row r="5492" spans="1:3" x14ac:dyDescent="0.25">
      <c r="A5492" s="1" t="s">
        <v>68260</v>
      </c>
      <c r="B5492" s="1" t="s">
        <v>62759</v>
      </c>
      <c r="C5492" s="1" t="s">
        <v>68</v>
      </c>
    </row>
    <row r="5493" spans="1:3" x14ac:dyDescent="0.25">
      <c r="A5493" s="1" t="s">
        <v>68261</v>
      </c>
      <c r="B5493" s="1" t="s">
        <v>62826</v>
      </c>
      <c r="C5493" s="1" t="s">
        <v>68</v>
      </c>
    </row>
    <row r="5494" spans="1:3" x14ac:dyDescent="0.25">
      <c r="A5494" s="1" t="s">
        <v>68262</v>
      </c>
      <c r="B5494" s="1" t="s">
        <v>62782</v>
      </c>
      <c r="C5494" s="1" t="s">
        <v>151</v>
      </c>
    </row>
    <row r="5495" spans="1:3" x14ac:dyDescent="0.25">
      <c r="A5495" s="1" t="s">
        <v>68263</v>
      </c>
      <c r="B5495" s="1" t="s">
        <v>62773</v>
      </c>
      <c r="C5495" s="1" t="s">
        <v>68</v>
      </c>
    </row>
    <row r="5496" spans="1:3" x14ac:dyDescent="0.25">
      <c r="A5496" s="1" t="s">
        <v>68264</v>
      </c>
      <c r="B5496" s="1" t="s">
        <v>62751</v>
      </c>
      <c r="C5496" s="1" t="s">
        <v>36</v>
      </c>
    </row>
    <row r="5497" spans="1:3" x14ac:dyDescent="0.25">
      <c r="A5497" s="1" t="s">
        <v>68265</v>
      </c>
      <c r="B5497" s="1" t="s">
        <v>62773</v>
      </c>
      <c r="C5497" s="1" t="s">
        <v>68</v>
      </c>
    </row>
    <row r="5498" spans="1:3" x14ac:dyDescent="0.25">
      <c r="A5498" s="1" t="s">
        <v>68266</v>
      </c>
      <c r="B5498" s="1" t="s">
        <v>62826</v>
      </c>
      <c r="C5498" s="1" t="s">
        <v>68</v>
      </c>
    </row>
    <row r="5499" spans="1:3" x14ac:dyDescent="0.25">
      <c r="A5499" s="1" t="s">
        <v>68267</v>
      </c>
      <c r="B5499" s="1" t="s">
        <v>62806</v>
      </c>
      <c r="C5499" s="1" t="s">
        <v>264</v>
      </c>
    </row>
    <row r="5500" spans="1:3" x14ac:dyDescent="0.25">
      <c r="A5500" s="1" t="s">
        <v>68268</v>
      </c>
      <c r="B5500" s="1" t="s">
        <v>62755</v>
      </c>
      <c r="C5500" s="1" t="s">
        <v>51</v>
      </c>
    </row>
    <row r="5501" spans="1:3" x14ac:dyDescent="0.25">
      <c r="A5501" s="1" t="s">
        <v>68269</v>
      </c>
      <c r="B5501" s="1" t="s">
        <v>62800</v>
      </c>
      <c r="C5501" s="1" t="s">
        <v>123</v>
      </c>
    </row>
    <row r="5502" spans="1:3" x14ac:dyDescent="0.25">
      <c r="A5502" s="1" t="s">
        <v>68270</v>
      </c>
      <c r="B5502" s="1" t="s">
        <v>62787</v>
      </c>
      <c r="C5502" s="1" t="s">
        <v>172</v>
      </c>
    </row>
    <row r="5503" spans="1:3" x14ac:dyDescent="0.25">
      <c r="A5503" s="1" t="s">
        <v>68271</v>
      </c>
      <c r="B5503" s="1" t="s">
        <v>62787</v>
      </c>
      <c r="C5503" s="1" t="s">
        <v>172</v>
      </c>
    </row>
    <row r="5504" spans="1:3" x14ac:dyDescent="0.25">
      <c r="A5504" s="1" t="s">
        <v>68272</v>
      </c>
      <c r="B5504" s="1" t="s">
        <v>62763</v>
      </c>
      <c r="C5504" s="1" t="s">
        <v>68</v>
      </c>
    </row>
    <row r="5505" spans="1:3" x14ac:dyDescent="0.25">
      <c r="A5505" s="1" t="s">
        <v>68273</v>
      </c>
      <c r="B5505" s="1" t="s">
        <v>62975</v>
      </c>
      <c r="C5505" s="1" t="s">
        <v>68</v>
      </c>
    </row>
    <row r="5506" spans="1:3" x14ac:dyDescent="0.25">
      <c r="A5506" s="1" t="s">
        <v>68274</v>
      </c>
      <c r="B5506" s="1" t="s">
        <v>62826</v>
      </c>
      <c r="C5506" s="1" t="s">
        <v>68</v>
      </c>
    </row>
    <row r="5507" spans="1:3" x14ac:dyDescent="0.25">
      <c r="A5507" s="1" t="s">
        <v>34633</v>
      </c>
      <c r="B5507" s="1" t="s">
        <v>62826</v>
      </c>
      <c r="C5507" s="1" t="s">
        <v>68</v>
      </c>
    </row>
    <row r="5508" spans="1:3" x14ac:dyDescent="0.25">
      <c r="A5508" s="1" t="s">
        <v>68275</v>
      </c>
      <c r="B5508" s="1" t="s">
        <v>62787</v>
      </c>
      <c r="C5508" s="1" t="s">
        <v>172</v>
      </c>
    </row>
    <row r="5509" spans="1:3" x14ac:dyDescent="0.25">
      <c r="A5509" s="1" t="s">
        <v>68276</v>
      </c>
      <c r="B5509" s="1" t="s">
        <v>62836</v>
      </c>
      <c r="C5509" s="1" t="s">
        <v>402</v>
      </c>
    </row>
    <row r="5510" spans="1:3" x14ac:dyDescent="0.25">
      <c r="A5510" s="1" t="s">
        <v>68277</v>
      </c>
      <c r="B5510" s="1" t="s">
        <v>62763</v>
      </c>
      <c r="C5510" s="1" t="s">
        <v>68</v>
      </c>
    </row>
    <row r="5511" spans="1:3" x14ac:dyDescent="0.25">
      <c r="A5511" s="1" t="s">
        <v>68278</v>
      </c>
      <c r="B5511" s="1" t="s">
        <v>62824</v>
      </c>
      <c r="C5511" s="1" t="s">
        <v>349</v>
      </c>
    </row>
    <row r="5512" spans="1:3" x14ac:dyDescent="0.25">
      <c r="A5512" s="1" t="s">
        <v>68279</v>
      </c>
      <c r="B5512" s="1" t="s">
        <v>62844</v>
      </c>
      <c r="C5512" s="1" t="s">
        <v>437</v>
      </c>
    </row>
    <row r="5513" spans="1:3" x14ac:dyDescent="0.25">
      <c r="A5513" s="1" t="s">
        <v>68280</v>
      </c>
      <c r="B5513" s="1" t="s">
        <v>62826</v>
      </c>
      <c r="C5513" s="1" t="s">
        <v>68</v>
      </c>
    </row>
    <row r="5514" spans="1:3" x14ac:dyDescent="0.25">
      <c r="A5514" s="1" t="s">
        <v>68281</v>
      </c>
      <c r="B5514" s="1" t="s">
        <v>62816</v>
      </c>
      <c r="C5514" s="1" t="s">
        <v>68</v>
      </c>
    </row>
    <row r="5515" spans="1:3" x14ac:dyDescent="0.25">
      <c r="A5515" s="1" t="s">
        <v>68282</v>
      </c>
      <c r="B5515" s="1" t="s">
        <v>62787</v>
      </c>
      <c r="C5515" s="1" t="s">
        <v>172</v>
      </c>
    </row>
    <row r="5516" spans="1:3" x14ac:dyDescent="0.25">
      <c r="A5516" s="1" t="s">
        <v>68283</v>
      </c>
      <c r="B5516" s="1" t="s">
        <v>62767</v>
      </c>
      <c r="C5516" s="1" t="s">
        <v>68</v>
      </c>
    </row>
    <row r="5517" spans="1:3" x14ac:dyDescent="0.25">
      <c r="A5517" s="1" t="s">
        <v>68284</v>
      </c>
      <c r="B5517" s="1" t="s">
        <v>62784</v>
      </c>
      <c r="C5517" s="1" t="s">
        <v>68</v>
      </c>
    </row>
    <row r="5518" spans="1:3" x14ac:dyDescent="0.25">
      <c r="A5518" s="1" t="s">
        <v>68285</v>
      </c>
      <c r="B5518" s="1" t="s">
        <v>62763</v>
      </c>
      <c r="C5518" s="1" t="s">
        <v>68</v>
      </c>
    </row>
    <row r="5519" spans="1:3" x14ac:dyDescent="0.25">
      <c r="A5519" s="1" t="s">
        <v>68286</v>
      </c>
      <c r="B5519" s="1" t="s">
        <v>62787</v>
      </c>
      <c r="C5519" s="1" t="s">
        <v>172</v>
      </c>
    </row>
    <row r="5520" spans="1:3" x14ac:dyDescent="0.25">
      <c r="A5520" s="1" t="s">
        <v>68287</v>
      </c>
      <c r="B5520" s="1" t="s">
        <v>62779</v>
      </c>
      <c r="C5520" s="1" t="s">
        <v>68</v>
      </c>
    </row>
    <row r="5521" spans="1:3" x14ac:dyDescent="0.25">
      <c r="A5521" s="1" t="s">
        <v>68288</v>
      </c>
      <c r="B5521" s="1" t="s">
        <v>62751</v>
      </c>
      <c r="C5521" s="1" t="s">
        <v>36</v>
      </c>
    </row>
    <row r="5522" spans="1:3" x14ac:dyDescent="0.25">
      <c r="A5522" s="1" t="s">
        <v>68289</v>
      </c>
      <c r="B5522" s="1" t="s">
        <v>62759</v>
      </c>
      <c r="C5522" s="1" t="s">
        <v>68</v>
      </c>
    </row>
    <row r="5523" spans="1:3" x14ac:dyDescent="0.25">
      <c r="A5523" s="1" t="s">
        <v>68290</v>
      </c>
      <c r="B5523" s="1" t="s">
        <v>62773</v>
      </c>
      <c r="C5523" s="1" t="s">
        <v>68</v>
      </c>
    </row>
    <row r="5524" spans="1:3" x14ac:dyDescent="0.25">
      <c r="A5524" s="1" t="s">
        <v>68291</v>
      </c>
      <c r="B5524" s="1" t="s">
        <v>62836</v>
      </c>
      <c r="C5524" s="1" t="s">
        <v>402</v>
      </c>
    </row>
    <row r="5525" spans="1:3" x14ac:dyDescent="0.25">
      <c r="A5525" s="1" t="s">
        <v>68292</v>
      </c>
      <c r="B5525" s="1" t="s">
        <v>62810</v>
      </c>
      <c r="C5525" s="1" t="s">
        <v>51</v>
      </c>
    </row>
    <row r="5526" spans="1:3" x14ac:dyDescent="0.25">
      <c r="A5526" s="1" t="s">
        <v>68293</v>
      </c>
      <c r="B5526" s="1" t="s">
        <v>62864</v>
      </c>
      <c r="C5526" s="1" t="s">
        <v>68</v>
      </c>
    </row>
    <row r="5527" spans="1:3" x14ac:dyDescent="0.25">
      <c r="A5527" s="1" t="s">
        <v>68294</v>
      </c>
      <c r="B5527" s="1" t="s">
        <v>62787</v>
      </c>
      <c r="C5527" s="1" t="s">
        <v>172</v>
      </c>
    </row>
    <row r="5528" spans="1:3" x14ac:dyDescent="0.25">
      <c r="A5528" s="1" t="s">
        <v>68295</v>
      </c>
      <c r="B5528" s="1" t="s">
        <v>62749</v>
      </c>
      <c r="C5528" s="1" t="s">
        <v>28</v>
      </c>
    </row>
    <row r="5529" spans="1:3" x14ac:dyDescent="0.25">
      <c r="A5529" s="1" t="s">
        <v>68296</v>
      </c>
      <c r="B5529" s="1" t="s">
        <v>62751</v>
      </c>
      <c r="C5529" s="1" t="s">
        <v>36</v>
      </c>
    </row>
    <row r="5530" spans="1:3" x14ac:dyDescent="0.25">
      <c r="A5530" s="1" t="s">
        <v>68297</v>
      </c>
      <c r="B5530" s="1" t="s">
        <v>62828</v>
      </c>
      <c r="C5530" s="1" t="s">
        <v>362</v>
      </c>
    </row>
    <row r="5531" spans="1:3" x14ac:dyDescent="0.25">
      <c r="A5531" s="1" t="s">
        <v>68298</v>
      </c>
      <c r="B5531" s="1" t="s">
        <v>62789</v>
      </c>
      <c r="C5531" s="1" t="s">
        <v>68</v>
      </c>
    </row>
    <row r="5532" spans="1:3" x14ac:dyDescent="0.25">
      <c r="A5532" s="1" t="s">
        <v>68299</v>
      </c>
      <c r="B5532" s="1" t="s">
        <v>62806</v>
      </c>
      <c r="C5532" s="1" t="s">
        <v>264</v>
      </c>
    </row>
    <row r="5533" spans="1:3" x14ac:dyDescent="0.25">
      <c r="A5533" s="1" t="s">
        <v>68300</v>
      </c>
      <c r="B5533" s="1" t="s">
        <v>62787</v>
      </c>
      <c r="C5533" s="1" t="s">
        <v>172</v>
      </c>
    </row>
    <row r="5534" spans="1:3" x14ac:dyDescent="0.25">
      <c r="A5534" s="1" t="s">
        <v>68301</v>
      </c>
      <c r="B5534" s="1" t="s">
        <v>62810</v>
      </c>
      <c r="C5534" s="1" t="s">
        <v>51</v>
      </c>
    </row>
    <row r="5535" spans="1:3" x14ac:dyDescent="0.25">
      <c r="A5535" s="1" t="s">
        <v>68302</v>
      </c>
      <c r="B5535" s="1" t="s">
        <v>62782</v>
      </c>
      <c r="C5535" s="1" t="s">
        <v>151</v>
      </c>
    </row>
    <row r="5536" spans="1:3" x14ac:dyDescent="0.25">
      <c r="A5536" s="1" t="s">
        <v>68303</v>
      </c>
      <c r="B5536" s="1" t="s">
        <v>62828</v>
      </c>
      <c r="C5536" s="1" t="s">
        <v>362</v>
      </c>
    </row>
    <row r="5537" spans="1:3" x14ac:dyDescent="0.25">
      <c r="A5537" s="1" t="s">
        <v>68304</v>
      </c>
      <c r="B5537" s="1" t="s">
        <v>62816</v>
      </c>
      <c r="C5537" s="1" t="s">
        <v>68</v>
      </c>
    </row>
    <row r="5538" spans="1:3" x14ac:dyDescent="0.25">
      <c r="A5538" s="1" t="s">
        <v>68305</v>
      </c>
      <c r="B5538" s="1" t="s">
        <v>62824</v>
      </c>
      <c r="C5538" s="1" t="s">
        <v>349</v>
      </c>
    </row>
    <row r="5539" spans="1:3" x14ac:dyDescent="0.25">
      <c r="A5539" s="1" t="s">
        <v>68306</v>
      </c>
      <c r="B5539" s="1" t="s">
        <v>62751</v>
      </c>
      <c r="C5539" s="1" t="s">
        <v>36</v>
      </c>
    </row>
    <row r="5540" spans="1:3" x14ac:dyDescent="0.25">
      <c r="A5540" s="1" t="s">
        <v>68307</v>
      </c>
      <c r="B5540" s="1" t="s">
        <v>62782</v>
      </c>
      <c r="C5540" s="1" t="s">
        <v>151</v>
      </c>
    </row>
    <row r="5541" spans="1:3" x14ac:dyDescent="0.25">
      <c r="A5541" s="1" t="s">
        <v>68308</v>
      </c>
      <c r="B5541" s="1" t="s">
        <v>62864</v>
      </c>
      <c r="C5541" s="1" t="s">
        <v>68</v>
      </c>
    </row>
    <row r="5542" spans="1:3" x14ac:dyDescent="0.25">
      <c r="A5542" s="1" t="s">
        <v>68309</v>
      </c>
      <c r="B5542" s="1" t="s">
        <v>62765</v>
      </c>
      <c r="C5542" s="1" t="s">
        <v>68</v>
      </c>
    </row>
    <row r="5543" spans="1:3" x14ac:dyDescent="0.25">
      <c r="A5543" s="1" t="s">
        <v>68310</v>
      </c>
      <c r="B5543" s="1" t="s">
        <v>62806</v>
      </c>
      <c r="C5543" s="1" t="s">
        <v>264</v>
      </c>
    </row>
    <row r="5544" spans="1:3" x14ac:dyDescent="0.25">
      <c r="A5544" s="1" t="s">
        <v>68311</v>
      </c>
      <c r="B5544" s="1" t="s">
        <v>62828</v>
      </c>
      <c r="C5544" s="1" t="s">
        <v>362</v>
      </c>
    </row>
    <row r="5545" spans="1:3" x14ac:dyDescent="0.25">
      <c r="A5545" s="1" t="s">
        <v>68312</v>
      </c>
      <c r="B5545" s="1" t="s">
        <v>62771</v>
      </c>
      <c r="C5545" s="1" t="s">
        <v>68</v>
      </c>
    </row>
    <row r="5546" spans="1:3" x14ac:dyDescent="0.25">
      <c r="A5546" s="1" t="s">
        <v>68313</v>
      </c>
      <c r="B5546" s="1" t="s">
        <v>62763</v>
      </c>
      <c r="C5546" s="1" t="s">
        <v>68</v>
      </c>
    </row>
    <row r="5547" spans="1:3" x14ac:dyDescent="0.25">
      <c r="A5547" s="1" t="s">
        <v>68314</v>
      </c>
      <c r="B5547" s="1" t="s">
        <v>62824</v>
      </c>
      <c r="C5547" s="1" t="s">
        <v>349</v>
      </c>
    </row>
    <row r="5548" spans="1:3" x14ac:dyDescent="0.25">
      <c r="A5548" s="1" t="s">
        <v>68315</v>
      </c>
      <c r="B5548" s="1" t="s">
        <v>62826</v>
      </c>
      <c r="C5548" s="1" t="s">
        <v>68</v>
      </c>
    </row>
    <row r="5549" spans="1:3" x14ac:dyDescent="0.25">
      <c r="A5549" s="1" t="s">
        <v>68316</v>
      </c>
      <c r="B5549" s="1" t="s">
        <v>62751</v>
      </c>
      <c r="C5549" s="1" t="s">
        <v>36</v>
      </c>
    </row>
    <row r="5550" spans="1:3" x14ac:dyDescent="0.25">
      <c r="A5550" s="1" t="s">
        <v>68317</v>
      </c>
      <c r="B5550" s="1" t="s">
        <v>62826</v>
      </c>
      <c r="C5550" s="1" t="s">
        <v>68</v>
      </c>
    </row>
    <row r="5551" spans="1:3" x14ac:dyDescent="0.25">
      <c r="A5551" s="1" t="s">
        <v>68318</v>
      </c>
      <c r="B5551" s="1" t="s">
        <v>62824</v>
      </c>
      <c r="C5551" s="1" t="s">
        <v>349</v>
      </c>
    </row>
    <row r="5552" spans="1:3" x14ac:dyDescent="0.25">
      <c r="A5552" s="1" t="s">
        <v>68319</v>
      </c>
      <c r="B5552" s="1" t="s">
        <v>62795</v>
      </c>
      <c r="C5552" s="1" t="s">
        <v>212</v>
      </c>
    </row>
    <row r="5553" spans="1:3" x14ac:dyDescent="0.25">
      <c r="A5553" s="1" t="s">
        <v>68320</v>
      </c>
      <c r="B5553" s="1" t="s">
        <v>62775</v>
      </c>
      <c r="C5553" s="1" t="s">
        <v>123</v>
      </c>
    </row>
    <row r="5554" spans="1:3" x14ac:dyDescent="0.25">
      <c r="A5554" s="1" t="s">
        <v>68321</v>
      </c>
      <c r="B5554" s="1" t="s">
        <v>62844</v>
      </c>
      <c r="C5554" s="1" t="s">
        <v>437</v>
      </c>
    </row>
    <row r="5555" spans="1:3" x14ac:dyDescent="0.25">
      <c r="A5555" s="1" t="s">
        <v>68322</v>
      </c>
      <c r="B5555" s="1" t="s">
        <v>62800</v>
      </c>
      <c r="C5555" s="1" t="s">
        <v>123</v>
      </c>
    </row>
    <row r="5556" spans="1:3" x14ac:dyDescent="0.25">
      <c r="A5556" s="1" t="s">
        <v>68323</v>
      </c>
      <c r="B5556" s="1" t="s">
        <v>62806</v>
      </c>
      <c r="C5556" s="1" t="s">
        <v>264</v>
      </c>
    </row>
    <row r="5557" spans="1:3" x14ac:dyDescent="0.25">
      <c r="A5557" s="1" t="s">
        <v>68324</v>
      </c>
      <c r="B5557" s="1" t="s">
        <v>62914</v>
      </c>
      <c r="C5557" s="1" t="s">
        <v>68</v>
      </c>
    </row>
    <row r="5558" spans="1:3" x14ac:dyDescent="0.25">
      <c r="A5558" s="1" t="s">
        <v>68325</v>
      </c>
      <c r="B5558" s="1" t="s">
        <v>62836</v>
      </c>
      <c r="C5558" s="1" t="s">
        <v>402</v>
      </c>
    </row>
    <row r="5559" spans="1:3" x14ac:dyDescent="0.25">
      <c r="A5559" s="1" t="s">
        <v>68326</v>
      </c>
      <c r="B5559" s="1" t="s">
        <v>62975</v>
      </c>
      <c r="C5559" s="1" t="s">
        <v>68</v>
      </c>
    </row>
    <row r="5560" spans="1:3" x14ac:dyDescent="0.25">
      <c r="A5560" s="1" t="s">
        <v>68327</v>
      </c>
      <c r="B5560" s="1" t="s">
        <v>62839</v>
      </c>
      <c r="C5560" s="1" t="s">
        <v>68</v>
      </c>
    </row>
    <row r="5561" spans="1:3" x14ac:dyDescent="0.25">
      <c r="A5561" s="1" t="s">
        <v>68328</v>
      </c>
      <c r="B5561" s="1" t="s">
        <v>62753</v>
      </c>
      <c r="C5561" s="1" t="s">
        <v>44</v>
      </c>
    </row>
    <row r="5562" spans="1:3" x14ac:dyDescent="0.25">
      <c r="A5562" s="1" t="s">
        <v>68329</v>
      </c>
      <c r="B5562" s="1" t="s">
        <v>62800</v>
      </c>
      <c r="C5562" s="1" t="s">
        <v>123</v>
      </c>
    </row>
    <row r="5563" spans="1:3" x14ac:dyDescent="0.25">
      <c r="A5563" s="1" t="s">
        <v>68330</v>
      </c>
      <c r="B5563" s="1" t="s">
        <v>62759</v>
      </c>
      <c r="C5563" s="1" t="s">
        <v>68</v>
      </c>
    </row>
    <row r="5564" spans="1:3" x14ac:dyDescent="0.25">
      <c r="A5564" s="1" t="s">
        <v>68331</v>
      </c>
      <c r="B5564" s="1" t="s">
        <v>62789</v>
      </c>
      <c r="C5564" s="1" t="s">
        <v>68</v>
      </c>
    </row>
    <row r="5565" spans="1:3" x14ac:dyDescent="0.25">
      <c r="A5565" s="1" t="s">
        <v>68332</v>
      </c>
      <c r="B5565" s="1" t="s">
        <v>62975</v>
      </c>
      <c r="C5565" s="1" t="s">
        <v>68</v>
      </c>
    </row>
    <row r="5566" spans="1:3" x14ac:dyDescent="0.25">
      <c r="A5566" s="1" t="s">
        <v>68333</v>
      </c>
      <c r="B5566" s="1" t="s">
        <v>62816</v>
      </c>
      <c r="C5566" s="1" t="s">
        <v>68</v>
      </c>
    </row>
    <row r="5567" spans="1:3" x14ac:dyDescent="0.25">
      <c r="A5567" s="1" t="s">
        <v>68334</v>
      </c>
      <c r="B5567" s="1" t="s">
        <v>62897</v>
      </c>
      <c r="C5567" s="1" t="s">
        <v>323</v>
      </c>
    </row>
    <row r="5568" spans="1:3" x14ac:dyDescent="0.25">
      <c r="A5568" s="1" t="s">
        <v>68335</v>
      </c>
      <c r="B5568" s="1" t="s">
        <v>62806</v>
      </c>
      <c r="C5568" s="1" t="s">
        <v>264</v>
      </c>
    </row>
    <row r="5569" spans="1:3" x14ac:dyDescent="0.25">
      <c r="A5569" s="1" t="s">
        <v>68336</v>
      </c>
      <c r="B5569" s="1" t="s">
        <v>62751</v>
      </c>
      <c r="C5569" s="1" t="s">
        <v>36</v>
      </c>
    </row>
    <row r="5570" spans="1:3" x14ac:dyDescent="0.25">
      <c r="A5570" s="1" t="s">
        <v>68337</v>
      </c>
      <c r="B5570" s="1" t="s">
        <v>62808</v>
      </c>
      <c r="C5570" s="1" t="s">
        <v>68</v>
      </c>
    </row>
    <row r="5571" spans="1:3" x14ac:dyDescent="0.25">
      <c r="A5571" s="1" t="s">
        <v>68338</v>
      </c>
      <c r="B5571" s="1" t="s">
        <v>62806</v>
      </c>
      <c r="C5571" s="1" t="s">
        <v>264</v>
      </c>
    </row>
    <row r="5572" spans="1:3" x14ac:dyDescent="0.25">
      <c r="A5572" s="1" t="s">
        <v>68339</v>
      </c>
      <c r="B5572" s="1" t="s">
        <v>62806</v>
      </c>
      <c r="C5572" s="1" t="s">
        <v>264</v>
      </c>
    </row>
    <row r="5573" spans="1:3" x14ac:dyDescent="0.25">
      <c r="A5573" s="1" t="s">
        <v>68340</v>
      </c>
      <c r="B5573" s="1" t="s">
        <v>62860</v>
      </c>
      <c r="C5573" s="1" t="s">
        <v>527</v>
      </c>
    </row>
    <row r="5574" spans="1:3" x14ac:dyDescent="0.25">
      <c r="A5574" s="1" t="s">
        <v>68341</v>
      </c>
      <c r="B5574" s="1" t="s">
        <v>62810</v>
      </c>
      <c r="C5574" s="1" t="s">
        <v>51</v>
      </c>
    </row>
    <row r="5575" spans="1:3" x14ac:dyDescent="0.25">
      <c r="A5575" s="1" t="s">
        <v>68342</v>
      </c>
      <c r="B5575" s="1" t="s">
        <v>62824</v>
      </c>
      <c r="C5575" s="1" t="s">
        <v>349</v>
      </c>
    </row>
    <row r="5576" spans="1:3" x14ac:dyDescent="0.25">
      <c r="A5576" s="1" t="s">
        <v>68343</v>
      </c>
      <c r="B5576" s="1" t="s">
        <v>62816</v>
      </c>
      <c r="C5576" s="1" t="s">
        <v>68</v>
      </c>
    </row>
    <row r="5577" spans="1:3" x14ac:dyDescent="0.25">
      <c r="A5577" s="1" t="s">
        <v>68344</v>
      </c>
      <c r="B5577" s="1" t="s">
        <v>62800</v>
      </c>
      <c r="C5577" s="1" t="s">
        <v>123</v>
      </c>
    </row>
    <row r="5578" spans="1:3" x14ac:dyDescent="0.25">
      <c r="A5578" s="1" t="s">
        <v>68345</v>
      </c>
      <c r="B5578" s="1" t="s">
        <v>62761</v>
      </c>
      <c r="C5578" s="1" t="s">
        <v>76</v>
      </c>
    </row>
    <row r="5579" spans="1:3" x14ac:dyDescent="0.25">
      <c r="A5579" s="1" t="s">
        <v>68346</v>
      </c>
      <c r="B5579" s="1" t="s">
        <v>63335</v>
      </c>
      <c r="C5579" s="1" t="s">
        <v>68</v>
      </c>
    </row>
    <row r="5580" spans="1:3" x14ac:dyDescent="0.25">
      <c r="A5580" s="1" t="s">
        <v>68347</v>
      </c>
      <c r="B5580" s="1" t="s">
        <v>62761</v>
      </c>
      <c r="C5580" s="1" t="s">
        <v>76</v>
      </c>
    </row>
    <row r="5581" spans="1:3" x14ac:dyDescent="0.25">
      <c r="A5581" s="1" t="s">
        <v>68348</v>
      </c>
      <c r="B5581" s="1" t="s">
        <v>62779</v>
      </c>
      <c r="C5581" s="1" t="s">
        <v>68</v>
      </c>
    </row>
    <row r="5582" spans="1:3" x14ac:dyDescent="0.25">
      <c r="A5582" s="1" t="s">
        <v>68349</v>
      </c>
      <c r="B5582" s="1" t="s">
        <v>62897</v>
      </c>
      <c r="C5582" s="1" t="s">
        <v>323</v>
      </c>
    </row>
    <row r="5583" spans="1:3" x14ac:dyDescent="0.25">
      <c r="A5583" s="1" t="s">
        <v>68350</v>
      </c>
      <c r="B5583" s="1" t="s">
        <v>62751</v>
      </c>
      <c r="C5583" s="1" t="s">
        <v>36</v>
      </c>
    </row>
    <row r="5584" spans="1:3" x14ac:dyDescent="0.25">
      <c r="A5584" s="1" t="s">
        <v>68351</v>
      </c>
      <c r="B5584" s="1" t="s">
        <v>63224</v>
      </c>
      <c r="C5584" s="1" t="s">
        <v>362</v>
      </c>
    </row>
    <row r="5585" spans="1:3" x14ac:dyDescent="0.25">
      <c r="A5585" s="1" t="s">
        <v>68352</v>
      </c>
      <c r="B5585" s="1" t="s">
        <v>62816</v>
      </c>
      <c r="C5585" s="1" t="s">
        <v>68</v>
      </c>
    </row>
    <row r="5586" spans="1:3" x14ac:dyDescent="0.25">
      <c r="A5586" s="1" t="s">
        <v>68353</v>
      </c>
      <c r="B5586" s="1" t="s">
        <v>62773</v>
      </c>
      <c r="C5586" s="1" t="s">
        <v>68</v>
      </c>
    </row>
    <row r="5587" spans="1:3" x14ac:dyDescent="0.25">
      <c r="A5587" s="1" t="s">
        <v>68354</v>
      </c>
      <c r="B5587" s="1" t="s">
        <v>62753</v>
      </c>
      <c r="C5587" s="1" t="s">
        <v>44</v>
      </c>
    </row>
    <row r="5588" spans="1:3" x14ac:dyDescent="0.25">
      <c r="A5588" s="1" t="s">
        <v>68355</v>
      </c>
      <c r="B5588" s="1" t="s">
        <v>62784</v>
      </c>
      <c r="C5588" s="1" t="s">
        <v>68</v>
      </c>
    </row>
    <row r="5589" spans="1:3" x14ac:dyDescent="0.25">
      <c r="A5589" s="1" t="s">
        <v>68356</v>
      </c>
      <c r="B5589" s="1" t="s">
        <v>62773</v>
      </c>
      <c r="C5589" s="1" t="s">
        <v>68</v>
      </c>
    </row>
    <row r="5590" spans="1:3" x14ac:dyDescent="0.25">
      <c r="A5590" s="1" t="s">
        <v>68357</v>
      </c>
      <c r="B5590" s="1" t="s">
        <v>62769</v>
      </c>
      <c r="C5590" s="1" t="s">
        <v>51</v>
      </c>
    </row>
    <row r="5591" spans="1:3" x14ac:dyDescent="0.25">
      <c r="A5591" s="1" t="s">
        <v>68358</v>
      </c>
      <c r="B5591" s="1" t="s">
        <v>62844</v>
      </c>
      <c r="C5591" s="1" t="s">
        <v>437</v>
      </c>
    </row>
    <row r="5592" spans="1:3" x14ac:dyDescent="0.25">
      <c r="A5592" s="1" t="s">
        <v>68359</v>
      </c>
      <c r="B5592" s="1" t="s">
        <v>62757</v>
      </c>
      <c r="C5592" s="1" t="s">
        <v>60</v>
      </c>
    </row>
    <row r="5593" spans="1:3" x14ac:dyDescent="0.25">
      <c r="A5593" s="1" t="s">
        <v>68360</v>
      </c>
      <c r="B5593" s="1" t="s">
        <v>62769</v>
      </c>
      <c r="C5593" s="1" t="s">
        <v>51</v>
      </c>
    </row>
    <row r="5594" spans="1:3" x14ac:dyDescent="0.25">
      <c r="A5594" s="1" t="s">
        <v>68361</v>
      </c>
      <c r="B5594" s="1" t="s">
        <v>62842</v>
      </c>
      <c r="C5594" s="1" t="s">
        <v>430</v>
      </c>
    </row>
    <row r="5595" spans="1:3" x14ac:dyDescent="0.25">
      <c r="A5595" s="1" t="s">
        <v>68362</v>
      </c>
      <c r="B5595" s="1" t="s">
        <v>62962</v>
      </c>
      <c r="C5595" s="1" t="s">
        <v>1148</v>
      </c>
    </row>
    <row r="5596" spans="1:3" x14ac:dyDescent="0.25">
      <c r="A5596" s="1" t="s">
        <v>68363</v>
      </c>
      <c r="B5596" s="1" t="s">
        <v>62819</v>
      </c>
      <c r="C5596" s="1" t="s">
        <v>323</v>
      </c>
    </row>
    <row r="5597" spans="1:3" x14ac:dyDescent="0.25">
      <c r="A5597" s="1" t="s">
        <v>68364</v>
      </c>
      <c r="B5597" s="1" t="s">
        <v>62761</v>
      </c>
      <c r="C5597" s="1" t="s">
        <v>76</v>
      </c>
    </row>
    <row r="5598" spans="1:3" x14ac:dyDescent="0.25">
      <c r="A5598" s="1" t="s">
        <v>68365</v>
      </c>
      <c r="B5598" s="1" t="s">
        <v>62749</v>
      </c>
      <c r="C5598" s="1" t="s">
        <v>28</v>
      </c>
    </row>
    <row r="5599" spans="1:3" x14ac:dyDescent="0.25">
      <c r="A5599" s="1" t="s">
        <v>68366</v>
      </c>
      <c r="B5599" s="1" t="s">
        <v>62834</v>
      </c>
      <c r="C5599" s="1" t="s">
        <v>68</v>
      </c>
    </row>
    <row r="5600" spans="1:3" x14ac:dyDescent="0.25">
      <c r="A5600" s="1" t="s">
        <v>68367</v>
      </c>
      <c r="B5600" s="1" t="s">
        <v>62797</v>
      </c>
      <c r="C5600" s="1" t="s">
        <v>68</v>
      </c>
    </row>
    <row r="5601" spans="1:3" x14ac:dyDescent="0.25">
      <c r="A5601" s="1" t="s">
        <v>68368</v>
      </c>
      <c r="B5601" s="1" t="s">
        <v>62773</v>
      </c>
      <c r="C5601" s="1" t="s">
        <v>68</v>
      </c>
    </row>
    <row r="5602" spans="1:3" x14ac:dyDescent="0.25">
      <c r="A5602" s="1" t="s">
        <v>68369</v>
      </c>
      <c r="B5602" s="1" t="s">
        <v>62773</v>
      </c>
      <c r="C5602" s="1" t="s">
        <v>68</v>
      </c>
    </row>
    <row r="5603" spans="1:3" x14ac:dyDescent="0.25">
      <c r="A5603" s="1" t="s">
        <v>68370</v>
      </c>
      <c r="B5603" s="1" t="s">
        <v>62773</v>
      </c>
      <c r="C5603" s="1" t="s">
        <v>68</v>
      </c>
    </row>
    <row r="5604" spans="1:3" x14ac:dyDescent="0.25">
      <c r="A5604" s="1" t="s">
        <v>68371</v>
      </c>
      <c r="B5604" s="1" t="s">
        <v>62753</v>
      </c>
      <c r="C5604" s="1" t="s">
        <v>44</v>
      </c>
    </row>
    <row r="5605" spans="1:3" x14ac:dyDescent="0.25">
      <c r="A5605" s="1" t="s">
        <v>68372</v>
      </c>
      <c r="B5605" s="1" t="s">
        <v>62767</v>
      </c>
      <c r="C5605" s="1" t="s">
        <v>68</v>
      </c>
    </row>
    <row r="5606" spans="1:3" x14ac:dyDescent="0.25">
      <c r="A5606" s="1" t="s">
        <v>68373</v>
      </c>
      <c r="B5606" s="1" t="s">
        <v>62775</v>
      </c>
      <c r="C5606" s="1" t="s">
        <v>123</v>
      </c>
    </row>
    <row r="5607" spans="1:3" x14ac:dyDescent="0.25">
      <c r="A5607" s="1" t="s">
        <v>68374</v>
      </c>
      <c r="B5607" s="1" t="s">
        <v>62753</v>
      </c>
      <c r="C5607" s="1" t="s">
        <v>44</v>
      </c>
    </row>
    <row r="5608" spans="1:3" x14ac:dyDescent="0.25">
      <c r="A5608" s="1" t="s">
        <v>68375</v>
      </c>
      <c r="B5608" s="1" t="s">
        <v>62816</v>
      </c>
      <c r="C5608" s="1" t="s">
        <v>68</v>
      </c>
    </row>
    <row r="5609" spans="1:3" x14ac:dyDescent="0.25">
      <c r="A5609" s="1" t="s">
        <v>68376</v>
      </c>
      <c r="B5609" s="1" t="s">
        <v>62782</v>
      </c>
      <c r="C5609" s="1" t="s">
        <v>151</v>
      </c>
    </row>
    <row r="5610" spans="1:3" x14ac:dyDescent="0.25">
      <c r="A5610" s="1" t="s">
        <v>68377</v>
      </c>
      <c r="B5610" s="1" t="s">
        <v>62962</v>
      </c>
      <c r="C5610" s="1" t="s">
        <v>1148</v>
      </c>
    </row>
    <row r="5611" spans="1:3" x14ac:dyDescent="0.25">
      <c r="A5611" s="1" t="s">
        <v>68378</v>
      </c>
      <c r="B5611" s="1" t="s">
        <v>62806</v>
      </c>
      <c r="C5611" s="1" t="s">
        <v>264</v>
      </c>
    </row>
    <row r="5612" spans="1:3" x14ac:dyDescent="0.25">
      <c r="A5612" s="1" t="s">
        <v>68379</v>
      </c>
      <c r="B5612" s="1" t="s">
        <v>62836</v>
      </c>
      <c r="C5612" s="1" t="s">
        <v>402</v>
      </c>
    </row>
    <row r="5613" spans="1:3" x14ac:dyDescent="0.25">
      <c r="A5613" s="1" t="s">
        <v>68380</v>
      </c>
      <c r="B5613" s="1" t="s">
        <v>62751</v>
      </c>
      <c r="C5613" s="1" t="s">
        <v>36</v>
      </c>
    </row>
    <row r="5614" spans="1:3" x14ac:dyDescent="0.25">
      <c r="A5614" s="1" t="s">
        <v>68381</v>
      </c>
      <c r="B5614" s="1" t="s">
        <v>62806</v>
      </c>
      <c r="C5614" s="1" t="s">
        <v>264</v>
      </c>
    </row>
    <row r="5615" spans="1:3" x14ac:dyDescent="0.25">
      <c r="A5615" s="1" t="s">
        <v>68382</v>
      </c>
      <c r="B5615" s="1" t="s">
        <v>62787</v>
      </c>
      <c r="C5615" s="1" t="s">
        <v>172</v>
      </c>
    </row>
    <row r="5616" spans="1:3" x14ac:dyDescent="0.25">
      <c r="A5616" s="1" t="s">
        <v>68383</v>
      </c>
      <c r="B5616" s="1" t="s">
        <v>62806</v>
      </c>
      <c r="C5616" s="1" t="s">
        <v>264</v>
      </c>
    </row>
    <row r="5617" spans="1:3" x14ac:dyDescent="0.25">
      <c r="A5617" s="1" t="s">
        <v>68384</v>
      </c>
      <c r="B5617" s="1" t="s">
        <v>62816</v>
      </c>
      <c r="C5617" s="1" t="s">
        <v>68</v>
      </c>
    </row>
    <row r="5618" spans="1:3" x14ac:dyDescent="0.25">
      <c r="A5618" s="1" t="s">
        <v>68385</v>
      </c>
      <c r="B5618" s="1" t="s">
        <v>62789</v>
      </c>
      <c r="C5618" s="1" t="s">
        <v>68</v>
      </c>
    </row>
    <row r="5619" spans="1:3" x14ac:dyDescent="0.25">
      <c r="A5619" s="1" t="s">
        <v>68386</v>
      </c>
      <c r="B5619" s="1" t="s">
        <v>62806</v>
      </c>
      <c r="C5619" s="1" t="s">
        <v>264</v>
      </c>
    </row>
    <row r="5620" spans="1:3" x14ac:dyDescent="0.25">
      <c r="A5620" s="1" t="s">
        <v>68387</v>
      </c>
      <c r="B5620" s="1" t="s">
        <v>62784</v>
      </c>
      <c r="C5620" s="1" t="s">
        <v>68</v>
      </c>
    </row>
    <row r="5621" spans="1:3" x14ac:dyDescent="0.25">
      <c r="A5621" s="1" t="s">
        <v>68388</v>
      </c>
      <c r="B5621" s="1" t="s">
        <v>62763</v>
      </c>
      <c r="C5621" s="1" t="s">
        <v>68</v>
      </c>
    </row>
    <row r="5622" spans="1:3" x14ac:dyDescent="0.25">
      <c r="A5622" s="1" t="s">
        <v>68389</v>
      </c>
      <c r="B5622" s="1" t="s">
        <v>62749</v>
      </c>
      <c r="C5622" s="1" t="s">
        <v>28</v>
      </c>
    </row>
    <row r="5623" spans="1:3" x14ac:dyDescent="0.25">
      <c r="A5623" s="1" t="s">
        <v>68390</v>
      </c>
      <c r="B5623" s="1" t="s">
        <v>62773</v>
      </c>
      <c r="C5623" s="1" t="s">
        <v>68</v>
      </c>
    </row>
    <row r="5624" spans="1:3" x14ac:dyDescent="0.25">
      <c r="A5624" s="1" t="s">
        <v>68391</v>
      </c>
      <c r="B5624" s="1" t="s">
        <v>62810</v>
      </c>
      <c r="C5624" s="1" t="s">
        <v>51</v>
      </c>
    </row>
    <row r="5625" spans="1:3" x14ac:dyDescent="0.25">
      <c r="A5625" s="1" t="s">
        <v>68392</v>
      </c>
      <c r="B5625" s="1" t="s">
        <v>62824</v>
      </c>
      <c r="C5625" s="1" t="s">
        <v>349</v>
      </c>
    </row>
    <row r="5626" spans="1:3" x14ac:dyDescent="0.25">
      <c r="A5626" s="1" t="s">
        <v>68393</v>
      </c>
      <c r="B5626" s="1" t="s">
        <v>62773</v>
      </c>
      <c r="C5626" s="1" t="s">
        <v>68</v>
      </c>
    </row>
    <row r="5627" spans="1:3" x14ac:dyDescent="0.25">
      <c r="A5627" s="1" t="s">
        <v>68394</v>
      </c>
      <c r="B5627" s="1" t="s">
        <v>62751</v>
      </c>
      <c r="C5627" s="1" t="s">
        <v>36</v>
      </c>
    </row>
    <row r="5628" spans="1:3" x14ac:dyDescent="0.25">
      <c r="A5628" s="1" t="s">
        <v>68395</v>
      </c>
      <c r="B5628" s="1" t="s">
        <v>62773</v>
      </c>
      <c r="C5628" s="1" t="s">
        <v>68</v>
      </c>
    </row>
    <row r="5629" spans="1:3" x14ac:dyDescent="0.25">
      <c r="A5629" s="1" t="s">
        <v>68396</v>
      </c>
      <c r="B5629" s="1" t="s">
        <v>62773</v>
      </c>
      <c r="C5629" s="1" t="s">
        <v>68</v>
      </c>
    </row>
    <row r="5630" spans="1:3" x14ac:dyDescent="0.25">
      <c r="A5630" s="1" t="s">
        <v>68397</v>
      </c>
      <c r="B5630" s="1" t="s">
        <v>62751</v>
      </c>
      <c r="C5630" s="1" t="s">
        <v>36</v>
      </c>
    </row>
    <row r="5631" spans="1:3" x14ac:dyDescent="0.25">
      <c r="A5631" s="1" t="s">
        <v>68398</v>
      </c>
      <c r="B5631" s="1" t="s">
        <v>62779</v>
      </c>
      <c r="C5631" s="1" t="s">
        <v>68</v>
      </c>
    </row>
    <row r="5632" spans="1:3" x14ac:dyDescent="0.25">
      <c r="A5632" s="1" t="s">
        <v>68399</v>
      </c>
      <c r="B5632" s="1" t="s">
        <v>62797</v>
      </c>
      <c r="C5632" s="1" t="s">
        <v>68</v>
      </c>
    </row>
    <row r="5633" spans="1:3" x14ac:dyDescent="0.25">
      <c r="A5633" s="1" t="s">
        <v>68400</v>
      </c>
      <c r="B5633" s="1" t="s">
        <v>62806</v>
      </c>
      <c r="C5633" s="1" t="s">
        <v>264</v>
      </c>
    </row>
    <row r="5634" spans="1:3" x14ac:dyDescent="0.25">
      <c r="A5634" s="1" t="s">
        <v>68401</v>
      </c>
      <c r="B5634" s="1" t="s">
        <v>62962</v>
      </c>
      <c r="C5634" s="1" t="s">
        <v>1148</v>
      </c>
    </row>
    <row r="5635" spans="1:3" x14ac:dyDescent="0.25">
      <c r="A5635" s="1" t="s">
        <v>68402</v>
      </c>
      <c r="B5635" s="1" t="s">
        <v>62761</v>
      </c>
      <c r="C5635" s="1" t="s">
        <v>76</v>
      </c>
    </row>
    <row r="5636" spans="1:3" x14ac:dyDescent="0.25">
      <c r="A5636" s="1" t="s">
        <v>68403</v>
      </c>
      <c r="B5636" s="1" t="s">
        <v>62773</v>
      </c>
      <c r="C5636" s="1" t="s">
        <v>68</v>
      </c>
    </row>
    <row r="5637" spans="1:3" x14ac:dyDescent="0.25">
      <c r="A5637" s="1" t="s">
        <v>68404</v>
      </c>
      <c r="B5637" s="1" t="s">
        <v>62816</v>
      </c>
      <c r="C5637" s="1" t="s">
        <v>68</v>
      </c>
    </row>
    <row r="5638" spans="1:3" x14ac:dyDescent="0.25">
      <c r="A5638" s="1" t="s">
        <v>68405</v>
      </c>
      <c r="B5638" s="1" t="s">
        <v>62782</v>
      </c>
      <c r="C5638" s="1" t="s">
        <v>151</v>
      </c>
    </row>
    <row r="5639" spans="1:3" x14ac:dyDescent="0.25">
      <c r="A5639" s="1" t="s">
        <v>68406</v>
      </c>
      <c r="B5639" s="1" t="s">
        <v>62795</v>
      </c>
      <c r="C5639" s="1" t="s">
        <v>212</v>
      </c>
    </row>
    <row r="5640" spans="1:3" x14ac:dyDescent="0.25">
      <c r="A5640" s="1" t="s">
        <v>68407</v>
      </c>
      <c r="B5640" s="1" t="s">
        <v>62779</v>
      </c>
      <c r="C5640" s="1" t="s">
        <v>68</v>
      </c>
    </row>
    <row r="5641" spans="1:3" x14ac:dyDescent="0.25">
      <c r="A5641" s="1" t="s">
        <v>68408</v>
      </c>
      <c r="B5641" s="1" t="s">
        <v>62816</v>
      </c>
      <c r="C5641" s="1" t="s">
        <v>68</v>
      </c>
    </row>
    <row r="5642" spans="1:3" x14ac:dyDescent="0.25">
      <c r="A5642" s="1" t="s">
        <v>68409</v>
      </c>
      <c r="B5642" s="1" t="s">
        <v>62787</v>
      </c>
      <c r="C5642" s="1" t="s">
        <v>172</v>
      </c>
    </row>
    <row r="5643" spans="1:3" x14ac:dyDescent="0.25">
      <c r="A5643" s="1" t="s">
        <v>68410</v>
      </c>
      <c r="B5643" s="1" t="s">
        <v>62795</v>
      </c>
      <c r="C5643" s="1" t="s">
        <v>212</v>
      </c>
    </row>
    <row r="5644" spans="1:3" x14ac:dyDescent="0.25">
      <c r="A5644" s="1" t="s">
        <v>68411</v>
      </c>
      <c r="B5644" s="1" t="s">
        <v>62864</v>
      </c>
      <c r="C5644" s="1" t="s">
        <v>68</v>
      </c>
    </row>
    <row r="5645" spans="1:3" x14ac:dyDescent="0.25">
      <c r="A5645" s="1" t="s">
        <v>68412</v>
      </c>
      <c r="B5645" s="1" t="s">
        <v>62765</v>
      </c>
      <c r="C5645" s="1" t="s">
        <v>68</v>
      </c>
    </row>
    <row r="5646" spans="1:3" x14ac:dyDescent="0.25">
      <c r="A5646" s="1" t="s">
        <v>68413</v>
      </c>
      <c r="B5646" s="1" t="s">
        <v>62848</v>
      </c>
      <c r="C5646" s="1" t="s">
        <v>36</v>
      </c>
    </row>
    <row r="5647" spans="1:3" x14ac:dyDescent="0.25">
      <c r="A5647" s="1" t="s">
        <v>68414</v>
      </c>
      <c r="B5647" s="1" t="s">
        <v>62810</v>
      </c>
      <c r="C5647" s="1" t="s">
        <v>51</v>
      </c>
    </row>
    <row r="5648" spans="1:3" x14ac:dyDescent="0.25">
      <c r="A5648" s="1" t="s">
        <v>68415</v>
      </c>
      <c r="B5648" s="1" t="s">
        <v>62975</v>
      </c>
      <c r="C5648" s="1" t="s">
        <v>68</v>
      </c>
    </row>
    <row r="5649" spans="1:3" x14ac:dyDescent="0.25">
      <c r="A5649" s="1" t="s">
        <v>68416</v>
      </c>
      <c r="B5649" s="1" t="s">
        <v>62795</v>
      </c>
      <c r="C5649" s="1" t="s">
        <v>212</v>
      </c>
    </row>
    <row r="5650" spans="1:3" x14ac:dyDescent="0.25">
      <c r="A5650" s="1" t="s">
        <v>68417</v>
      </c>
      <c r="B5650" s="1" t="s">
        <v>62753</v>
      </c>
      <c r="C5650" s="1" t="s">
        <v>44</v>
      </c>
    </row>
    <row r="5651" spans="1:3" x14ac:dyDescent="0.25">
      <c r="A5651" s="1" t="s">
        <v>68418</v>
      </c>
      <c r="B5651" s="1" t="s">
        <v>62936</v>
      </c>
      <c r="C5651" s="1" t="s">
        <v>988</v>
      </c>
    </row>
    <row r="5652" spans="1:3" x14ac:dyDescent="0.25">
      <c r="A5652" s="1" t="s">
        <v>68419</v>
      </c>
      <c r="B5652" s="1" t="s">
        <v>62806</v>
      </c>
      <c r="C5652" s="1" t="s">
        <v>264</v>
      </c>
    </row>
    <row r="5653" spans="1:3" x14ac:dyDescent="0.25">
      <c r="A5653" s="1" t="s">
        <v>68420</v>
      </c>
      <c r="B5653" s="1" t="s">
        <v>62797</v>
      </c>
      <c r="C5653" s="1" t="s">
        <v>68</v>
      </c>
    </row>
    <row r="5654" spans="1:3" x14ac:dyDescent="0.25">
      <c r="A5654" s="1" t="s">
        <v>68421</v>
      </c>
      <c r="B5654" s="1" t="s">
        <v>62773</v>
      </c>
      <c r="C5654" s="1" t="s">
        <v>68</v>
      </c>
    </row>
    <row r="5655" spans="1:3" x14ac:dyDescent="0.25">
      <c r="A5655" s="1" t="s">
        <v>68422</v>
      </c>
      <c r="B5655" s="1" t="s">
        <v>62797</v>
      </c>
      <c r="C5655" s="1" t="s">
        <v>68</v>
      </c>
    </row>
    <row r="5656" spans="1:3" x14ac:dyDescent="0.25">
      <c r="A5656" s="1" t="s">
        <v>68423</v>
      </c>
      <c r="B5656" s="1" t="s">
        <v>62751</v>
      </c>
      <c r="C5656" s="1" t="s">
        <v>36</v>
      </c>
    </row>
    <row r="5657" spans="1:3" x14ac:dyDescent="0.25">
      <c r="A5657" s="1" t="s">
        <v>68424</v>
      </c>
      <c r="B5657" s="1" t="s">
        <v>62751</v>
      </c>
      <c r="C5657" s="1" t="s">
        <v>36</v>
      </c>
    </row>
    <row r="5658" spans="1:3" x14ac:dyDescent="0.25">
      <c r="A5658" s="1" t="s">
        <v>68425</v>
      </c>
      <c r="B5658" s="1" t="s">
        <v>62797</v>
      </c>
      <c r="C5658" s="1" t="s">
        <v>68</v>
      </c>
    </row>
    <row r="5659" spans="1:3" x14ac:dyDescent="0.25">
      <c r="A5659" s="1" t="s">
        <v>68426</v>
      </c>
      <c r="B5659" s="1" t="s">
        <v>62751</v>
      </c>
      <c r="C5659" s="1" t="s">
        <v>36</v>
      </c>
    </row>
    <row r="5660" spans="1:3" x14ac:dyDescent="0.25">
      <c r="A5660" s="1" t="s">
        <v>68427</v>
      </c>
      <c r="B5660" s="1" t="s">
        <v>62826</v>
      </c>
      <c r="C5660" s="1" t="s">
        <v>68</v>
      </c>
    </row>
    <row r="5661" spans="1:3" x14ac:dyDescent="0.25">
      <c r="A5661" s="1" t="s">
        <v>68428</v>
      </c>
      <c r="B5661" s="1" t="s">
        <v>62767</v>
      </c>
      <c r="C5661" s="1" t="s">
        <v>68</v>
      </c>
    </row>
    <row r="5662" spans="1:3" x14ac:dyDescent="0.25">
      <c r="A5662" s="1" t="s">
        <v>68429</v>
      </c>
      <c r="B5662" s="1" t="s">
        <v>63342</v>
      </c>
      <c r="C5662" s="1" t="s">
        <v>68</v>
      </c>
    </row>
    <row r="5663" spans="1:3" x14ac:dyDescent="0.25">
      <c r="A5663" s="1" t="s">
        <v>68430</v>
      </c>
      <c r="B5663" s="1" t="s">
        <v>63342</v>
      </c>
      <c r="C5663" s="1" t="s">
        <v>68</v>
      </c>
    </row>
    <row r="5664" spans="1:3" x14ac:dyDescent="0.25">
      <c r="A5664" s="1" t="s">
        <v>68431</v>
      </c>
      <c r="B5664" s="1" t="s">
        <v>62759</v>
      </c>
      <c r="C5664" s="1" t="s">
        <v>68</v>
      </c>
    </row>
    <row r="5665" spans="1:3" x14ac:dyDescent="0.25">
      <c r="A5665" s="1" t="s">
        <v>68432</v>
      </c>
      <c r="B5665" s="1" t="s">
        <v>62757</v>
      </c>
      <c r="C5665" s="1" t="s">
        <v>60</v>
      </c>
    </row>
    <row r="5666" spans="1:3" x14ac:dyDescent="0.25">
      <c r="A5666" s="1" t="s">
        <v>68433</v>
      </c>
      <c r="B5666" s="1" t="s">
        <v>62765</v>
      </c>
      <c r="C5666" s="1" t="s">
        <v>68</v>
      </c>
    </row>
    <row r="5667" spans="1:3" x14ac:dyDescent="0.25">
      <c r="A5667" s="1" t="s">
        <v>68434</v>
      </c>
      <c r="B5667" s="1" t="s">
        <v>62810</v>
      </c>
      <c r="C5667" s="1" t="s">
        <v>51</v>
      </c>
    </row>
    <row r="5668" spans="1:3" x14ac:dyDescent="0.25">
      <c r="A5668" s="1" t="s">
        <v>68435</v>
      </c>
      <c r="B5668" s="1" t="s">
        <v>62839</v>
      </c>
      <c r="C5668" s="1" t="s">
        <v>68</v>
      </c>
    </row>
    <row r="5669" spans="1:3" x14ac:dyDescent="0.25">
      <c r="A5669" s="1" t="s">
        <v>68436</v>
      </c>
      <c r="B5669" s="1" t="s">
        <v>62773</v>
      </c>
      <c r="C5669" s="1" t="s">
        <v>68</v>
      </c>
    </row>
    <row r="5670" spans="1:3" x14ac:dyDescent="0.25">
      <c r="A5670" s="1" t="s">
        <v>68437</v>
      </c>
      <c r="B5670" s="1" t="s">
        <v>62839</v>
      </c>
      <c r="C5670" s="1" t="s">
        <v>68</v>
      </c>
    </row>
    <row r="5671" spans="1:3" x14ac:dyDescent="0.25">
      <c r="A5671" s="1" t="s">
        <v>68438</v>
      </c>
      <c r="B5671" s="1" t="s">
        <v>62775</v>
      </c>
      <c r="C5671" s="1" t="s">
        <v>123</v>
      </c>
    </row>
    <row r="5672" spans="1:3" x14ac:dyDescent="0.25">
      <c r="A5672" s="1" t="s">
        <v>68439</v>
      </c>
      <c r="B5672" s="1" t="s">
        <v>62810</v>
      </c>
      <c r="C5672" s="1" t="s">
        <v>51</v>
      </c>
    </row>
    <row r="5673" spans="1:3" x14ac:dyDescent="0.25">
      <c r="A5673" s="1" t="s">
        <v>68440</v>
      </c>
      <c r="B5673" s="1" t="s">
        <v>62826</v>
      </c>
      <c r="C5673" s="1" t="s">
        <v>68</v>
      </c>
    </row>
    <row r="5674" spans="1:3" x14ac:dyDescent="0.25">
      <c r="A5674" s="1" t="s">
        <v>68441</v>
      </c>
      <c r="B5674" s="1" t="s">
        <v>62773</v>
      </c>
      <c r="C5674" s="1" t="s">
        <v>68</v>
      </c>
    </row>
    <row r="5675" spans="1:3" x14ac:dyDescent="0.25">
      <c r="A5675" s="1" t="s">
        <v>68442</v>
      </c>
      <c r="B5675" s="1" t="s">
        <v>62816</v>
      </c>
      <c r="C5675" s="1" t="s">
        <v>68</v>
      </c>
    </row>
    <row r="5676" spans="1:3" x14ac:dyDescent="0.25">
      <c r="A5676" s="1" t="s">
        <v>68443</v>
      </c>
      <c r="B5676" s="1" t="s">
        <v>62753</v>
      </c>
      <c r="C5676" s="1" t="s">
        <v>44</v>
      </c>
    </row>
    <row r="5677" spans="1:3" x14ac:dyDescent="0.25">
      <c r="A5677" s="1" t="s">
        <v>68444</v>
      </c>
      <c r="B5677" s="1" t="s">
        <v>62806</v>
      </c>
      <c r="C5677" s="1" t="s">
        <v>264</v>
      </c>
    </row>
    <row r="5678" spans="1:3" x14ac:dyDescent="0.25">
      <c r="A5678" s="1" t="s">
        <v>68445</v>
      </c>
      <c r="B5678" s="1" t="s">
        <v>62779</v>
      </c>
      <c r="C5678" s="1" t="s">
        <v>68</v>
      </c>
    </row>
    <row r="5679" spans="1:3" x14ac:dyDescent="0.25">
      <c r="A5679" s="1" t="s">
        <v>68446</v>
      </c>
      <c r="B5679" s="1" t="s">
        <v>62755</v>
      </c>
      <c r="C5679" s="1" t="s">
        <v>51</v>
      </c>
    </row>
    <row r="5680" spans="1:3" x14ac:dyDescent="0.25">
      <c r="A5680" s="1" t="s">
        <v>68447</v>
      </c>
      <c r="B5680" s="1" t="s">
        <v>62797</v>
      </c>
      <c r="C5680" s="1" t="s">
        <v>68</v>
      </c>
    </row>
    <row r="5681" spans="1:3" x14ac:dyDescent="0.25">
      <c r="A5681" s="1" t="s">
        <v>68448</v>
      </c>
      <c r="B5681" s="1" t="s">
        <v>62800</v>
      </c>
      <c r="C5681" s="1" t="s">
        <v>123</v>
      </c>
    </row>
    <row r="5682" spans="1:3" x14ac:dyDescent="0.25">
      <c r="A5682" s="1" t="s">
        <v>68449</v>
      </c>
      <c r="B5682" s="1" t="s">
        <v>62810</v>
      </c>
      <c r="C5682" s="1" t="s">
        <v>51</v>
      </c>
    </row>
    <row r="5683" spans="1:3" x14ac:dyDescent="0.25">
      <c r="A5683" s="1" t="s">
        <v>68450</v>
      </c>
      <c r="B5683" s="1" t="s">
        <v>62975</v>
      </c>
      <c r="C5683" s="1" t="s">
        <v>68</v>
      </c>
    </row>
    <row r="5684" spans="1:3" x14ac:dyDescent="0.25">
      <c r="A5684" s="1" t="s">
        <v>68451</v>
      </c>
      <c r="B5684" s="1" t="s">
        <v>62797</v>
      </c>
      <c r="C5684" s="1" t="s">
        <v>68</v>
      </c>
    </row>
    <row r="5685" spans="1:3" x14ac:dyDescent="0.25">
      <c r="A5685" s="1" t="s">
        <v>68452</v>
      </c>
      <c r="B5685" s="1" t="s">
        <v>62810</v>
      </c>
      <c r="C5685" s="1" t="s">
        <v>51</v>
      </c>
    </row>
    <row r="5686" spans="1:3" x14ac:dyDescent="0.25">
      <c r="A5686" s="1" t="s">
        <v>68453</v>
      </c>
      <c r="B5686" s="1" t="s">
        <v>62810</v>
      </c>
      <c r="C5686" s="1" t="s">
        <v>51</v>
      </c>
    </row>
    <row r="5687" spans="1:3" x14ac:dyDescent="0.25">
      <c r="A5687" s="1" t="s">
        <v>68454</v>
      </c>
      <c r="B5687" s="1" t="s">
        <v>62797</v>
      </c>
      <c r="C5687" s="1" t="s">
        <v>68</v>
      </c>
    </row>
    <row r="5688" spans="1:3" x14ac:dyDescent="0.25">
      <c r="A5688" s="1" t="s">
        <v>68455</v>
      </c>
      <c r="B5688" s="1" t="s">
        <v>62800</v>
      </c>
      <c r="C5688" s="1" t="s">
        <v>123</v>
      </c>
    </row>
    <row r="5689" spans="1:3" x14ac:dyDescent="0.25">
      <c r="A5689" s="1" t="s">
        <v>68456</v>
      </c>
      <c r="B5689" s="1" t="s">
        <v>62826</v>
      </c>
      <c r="C5689" s="1" t="s">
        <v>68</v>
      </c>
    </row>
    <row r="5690" spans="1:3" x14ac:dyDescent="0.25">
      <c r="A5690" s="1" t="s">
        <v>68457</v>
      </c>
      <c r="B5690" s="1" t="s">
        <v>62816</v>
      </c>
      <c r="C5690" s="1" t="s">
        <v>68</v>
      </c>
    </row>
    <row r="5691" spans="1:3" x14ac:dyDescent="0.25">
      <c r="A5691" s="1" t="s">
        <v>68458</v>
      </c>
      <c r="B5691" s="1" t="s">
        <v>62773</v>
      </c>
      <c r="C5691" s="1" t="s">
        <v>68</v>
      </c>
    </row>
    <row r="5692" spans="1:3" x14ac:dyDescent="0.25">
      <c r="A5692" s="1" t="s">
        <v>68459</v>
      </c>
      <c r="B5692" s="1" t="s">
        <v>63342</v>
      </c>
      <c r="C5692" s="1" t="s">
        <v>68</v>
      </c>
    </row>
    <row r="5693" spans="1:3" x14ac:dyDescent="0.25">
      <c r="A5693" s="1" t="s">
        <v>68460</v>
      </c>
      <c r="B5693" s="1" t="s">
        <v>62808</v>
      </c>
      <c r="C5693" s="1" t="s">
        <v>68</v>
      </c>
    </row>
    <row r="5694" spans="1:3" x14ac:dyDescent="0.25">
      <c r="A5694" s="1" t="s">
        <v>68461</v>
      </c>
      <c r="B5694" s="1" t="s">
        <v>62936</v>
      </c>
      <c r="C5694" s="1" t="s">
        <v>988</v>
      </c>
    </row>
    <row r="5695" spans="1:3" x14ac:dyDescent="0.25">
      <c r="A5695" s="1" t="s">
        <v>68462</v>
      </c>
      <c r="B5695" s="1" t="s">
        <v>62975</v>
      </c>
      <c r="C5695" s="1" t="s">
        <v>68</v>
      </c>
    </row>
    <row r="5696" spans="1:3" x14ac:dyDescent="0.25">
      <c r="A5696" s="1" t="s">
        <v>68463</v>
      </c>
      <c r="B5696" s="1" t="s">
        <v>62797</v>
      </c>
      <c r="C5696" s="1" t="s">
        <v>68</v>
      </c>
    </row>
    <row r="5697" spans="1:3" x14ac:dyDescent="0.25">
      <c r="A5697" s="1" t="s">
        <v>68464</v>
      </c>
      <c r="B5697" s="1" t="s">
        <v>62749</v>
      </c>
      <c r="C5697" s="1" t="s">
        <v>28</v>
      </c>
    </row>
    <row r="5698" spans="1:3" x14ac:dyDescent="0.25">
      <c r="A5698" s="1" t="s">
        <v>68465</v>
      </c>
      <c r="B5698" s="1" t="s">
        <v>62773</v>
      </c>
      <c r="C5698" s="1" t="s">
        <v>68</v>
      </c>
    </row>
    <row r="5699" spans="1:3" x14ac:dyDescent="0.25">
      <c r="A5699" s="1" t="s">
        <v>68466</v>
      </c>
      <c r="B5699" s="1" t="s">
        <v>62755</v>
      </c>
      <c r="C5699" s="1" t="s">
        <v>51</v>
      </c>
    </row>
    <row r="5700" spans="1:3" x14ac:dyDescent="0.25">
      <c r="A5700" s="1" t="s">
        <v>68467</v>
      </c>
      <c r="B5700" s="1" t="s">
        <v>62751</v>
      </c>
      <c r="C5700" s="1" t="s">
        <v>36</v>
      </c>
    </row>
    <row r="5701" spans="1:3" x14ac:dyDescent="0.25">
      <c r="A5701" s="1" t="s">
        <v>68468</v>
      </c>
      <c r="B5701" s="1" t="s">
        <v>62761</v>
      </c>
      <c r="C5701" s="1" t="s">
        <v>76</v>
      </c>
    </row>
    <row r="5702" spans="1:3" x14ac:dyDescent="0.25">
      <c r="A5702" s="1" t="s">
        <v>68469</v>
      </c>
      <c r="B5702" s="1" t="s">
        <v>62775</v>
      </c>
      <c r="C5702" s="1" t="s">
        <v>123</v>
      </c>
    </row>
    <row r="5703" spans="1:3" x14ac:dyDescent="0.25">
      <c r="A5703" s="1" t="s">
        <v>68470</v>
      </c>
      <c r="B5703" s="1" t="s">
        <v>62797</v>
      </c>
      <c r="C5703" s="1" t="s">
        <v>68</v>
      </c>
    </row>
    <row r="5704" spans="1:3" x14ac:dyDescent="0.25">
      <c r="A5704" s="1" t="s">
        <v>68471</v>
      </c>
      <c r="B5704" s="1" t="s">
        <v>62779</v>
      </c>
      <c r="C5704" s="1" t="s">
        <v>68</v>
      </c>
    </row>
    <row r="5705" spans="1:3" x14ac:dyDescent="0.25">
      <c r="A5705" s="1" t="s">
        <v>68472</v>
      </c>
      <c r="B5705" s="1" t="s">
        <v>62795</v>
      </c>
      <c r="C5705" s="1" t="s">
        <v>212</v>
      </c>
    </row>
    <row r="5706" spans="1:3" x14ac:dyDescent="0.25">
      <c r="A5706" s="1" t="s">
        <v>68473</v>
      </c>
      <c r="B5706" s="1" t="s">
        <v>62759</v>
      </c>
      <c r="C5706" s="1" t="s">
        <v>68</v>
      </c>
    </row>
    <row r="5707" spans="1:3" x14ac:dyDescent="0.25">
      <c r="A5707" s="1" t="s">
        <v>68474</v>
      </c>
      <c r="B5707" s="1" t="s">
        <v>62753</v>
      </c>
      <c r="C5707" s="1" t="s">
        <v>44</v>
      </c>
    </row>
    <row r="5708" spans="1:3" x14ac:dyDescent="0.25">
      <c r="A5708" s="1" t="s">
        <v>68475</v>
      </c>
      <c r="B5708" s="1" t="s">
        <v>62975</v>
      </c>
      <c r="C5708" s="1" t="s">
        <v>68</v>
      </c>
    </row>
    <row r="5709" spans="1:3" x14ac:dyDescent="0.25">
      <c r="A5709" s="1" t="s">
        <v>68476</v>
      </c>
      <c r="B5709" s="1" t="s">
        <v>62914</v>
      </c>
      <c r="C5709" s="1" t="s">
        <v>68</v>
      </c>
    </row>
    <row r="5710" spans="1:3" x14ac:dyDescent="0.25">
      <c r="A5710" s="1" t="s">
        <v>68477</v>
      </c>
      <c r="B5710" s="1" t="s">
        <v>62763</v>
      </c>
      <c r="C5710" s="1" t="s">
        <v>68</v>
      </c>
    </row>
    <row r="5711" spans="1:3" x14ac:dyDescent="0.25">
      <c r="A5711" s="1" t="s">
        <v>68478</v>
      </c>
      <c r="B5711" s="1" t="s">
        <v>62914</v>
      </c>
      <c r="C5711" s="1" t="s">
        <v>68</v>
      </c>
    </row>
    <row r="5712" spans="1:3" x14ac:dyDescent="0.25">
      <c r="A5712" s="1" t="s">
        <v>68479</v>
      </c>
      <c r="B5712" s="1" t="s">
        <v>62751</v>
      </c>
      <c r="C5712" s="1" t="s">
        <v>36</v>
      </c>
    </row>
    <row r="5713" spans="1:3" x14ac:dyDescent="0.25">
      <c r="A5713" s="1" t="s">
        <v>68480</v>
      </c>
      <c r="B5713" s="1" t="s">
        <v>62975</v>
      </c>
      <c r="C5713" s="1" t="s">
        <v>68</v>
      </c>
    </row>
    <row r="5714" spans="1:3" x14ac:dyDescent="0.25">
      <c r="A5714" s="1" t="s">
        <v>68481</v>
      </c>
      <c r="B5714" s="1" t="s">
        <v>62914</v>
      </c>
      <c r="C5714" s="1" t="s">
        <v>68</v>
      </c>
    </row>
    <row r="5715" spans="1:3" x14ac:dyDescent="0.25">
      <c r="A5715" s="1" t="s">
        <v>68482</v>
      </c>
      <c r="B5715" s="1" t="s">
        <v>63335</v>
      </c>
      <c r="C5715" s="1" t="s">
        <v>68</v>
      </c>
    </row>
    <row r="5716" spans="1:3" x14ac:dyDescent="0.25">
      <c r="A5716" s="1" t="s">
        <v>68483</v>
      </c>
      <c r="B5716" s="1" t="s">
        <v>62797</v>
      </c>
      <c r="C5716" s="1" t="s">
        <v>68</v>
      </c>
    </row>
    <row r="5717" spans="1:3" x14ac:dyDescent="0.25">
      <c r="A5717" s="1" t="s">
        <v>68484</v>
      </c>
      <c r="B5717" s="1" t="s">
        <v>62806</v>
      </c>
      <c r="C5717" s="1" t="s">
        <v>264</v>
      </c>
    </row>
    <row r="5718" spans="1:3" x14ac:dyDescent="0.25">
      <c r="A5718" s="1" t="s">
        <v>35962</v>
      </c>
      <c r="B5718" s="1" t="s">
        <v>62824</v>
      </c>
      <c r="C5718" s="1" t="s">
        <v>349</v>
      </c>
    </row>
    <row r="5719" spans="1:3" x14ac:dyDescent="0.25">
      <c r="A5719" s="1" t="s">
        <v>68485</v>
      </c>
      <c r="B5719" s="1" t="s">
        <v>62797</v>
      </c>
      <c r="C5719" s="1" t="s">
        <v>68</v>
      </c>
    </row>
    <row r="5720" spans="1:3" x14ac:dyDescent="0.25">
      <c r="A5720" s="1" t="s">
        <v>68486</v>
      </c>
      <c r="B5720" s="1" t="s">
        <v>62763</v>
      </c>
      <c r="C5720" s="1" t="s">
        <v>68</v>
      </c>
    </row>
    <row r="5721" spans="1:3" x14ac:dyDescent="0.25">
      <c r="A5721" s="1" t="s">
        <v>68487</v>
      </c>
      <c r="B5721" s="1" t="s">
        <v>62782</v>
      </c>
      <c r="C5721" s="1" t="s">
        <v>151</v>
      </c>
    </row>
    <row r="5722" spans="1:3" x14ac:dyDescent="0.25">
      <c r="A5722" s="1" t="s">
        <v>68488</v>
      </c>
      <c r="B5722" s="1" t="s">
        <v>62773</v>
      </c>
      <c r="C5722" s="1" t="s">
        <v>68</v>
      </c>
    </row>
    <row r="5723" spans="1:3" x14ac:dyDescent="0.25">
      <c r="A5723" s="1" t="s">
        <v>68489</v>
      </c>
      <c r="B5723" s="1" t="s">
        <v>62759</v>
      </c>
      <c r="C5723" s="1" t="s">
        <v>68</v>
      </c>
    </row>
    <row r="5724" spans="1:3" x14ac:dyDescent="0.25">
      <c r="A5724" s="1" t="s">
        <v>68490</v>
      </c>
      <c r="B5724" s="1" t="s">
        <v>62773</v>
      </c>
      <c r="C5724" s="1" t="s">
        <v>68</v>
      </c>
    </row>
    <row r="5725" spans="1:3" x14ac:dyDescent="0.25">
      <c r="A5725" s="1" t="s">
        <v>68491</v>
      </c>
      <c r="B5725" s="1" t="s">
        <v>62763</v>
      </c>
      <c r="C5725" s="1" t="s">
        <v>68</v>
      </c>
    </row>
    <row r="5726" spans="1:3" x14ac:dyDescent="0.25">
      <c r="A5726" s="1" t="s">
        <v>68492</v>
      </c>
      <c r="B5726" s="1" t="s">
        <v>62962</v>
      </c>
      <c r="C5726" s="1" t="s">
        <v>1148</v>
      </c>
    </row>
    <row r="5727" spans="1:3" x14ac:dyDescent="0.25">
      <c r="A5727" s="1" t="s">
        <v>68493</v>
      </c>
      <c r="B5727" s="1" t="s">
        <v>62773</v>
      </c>
      <c r="C5727" s="1" t="s">
        <v>68</v>
      </c>
    </row>
    <row r="5728" spans="1:3" x14ac:dyDescent="0.25">
      <c r="A5728" s="1" t="s">
        <v>68494</v>
      </c>
      <c r="B5728" s="1" t="s">
        <v>62797</v>
      </c>
      <c r="C5728" s="1" t="s">
        <v>68</v>
      </c>
    </row>
    <row r="5729" spans="1:3" x14ac:dyDescent="0.25">
      <c r="A5729" s="1" t="s">
        <v>68495</v>
      </c>
      <c r="B5729" s="1" t="s">
        <v>62797</v>
      </c>
      <c r="C5729" s="1" t="s">
        <v>68</v>
      </c>
    </row>
    <row r="5730" spans="1:3" x14ac:dyDescent="0.25">
      <c r="A5730" s="1" t="s">
        <v>68496</v>
      </c>
      <c r="B5730" s="1" t="s">
        <v>62797</v>
      </c>
      <c r="C5730" s="1" t="s">
        <v>68</v>
      </c>
    </row>
    <row r="5731" spans="1:3" x14ac:dyDescent="0.25">
      <c r="A5731" s="1" t="s">
        <v>68497</v>
      </c>
      <c r="B5731" s="1" t="s">
        <v>62824</v>
      </c>
      <c r="C5731" s="1" t="s">
        <v>349</v>
      </c>
    </row>
    <row r="5732" spans="1:3" x14ac:dyDescent="0.25">
      <c r="A5732" s="1" t="s">
        <v>68498</v>
      </c>
      <c r="B5732" s="1" t="s">
        <v>62773</v>
      </c>
      <c r="C5732" s="1" t="s">
        <v>68</v>
      </c>
    </row>
    <row r="5733" spans="1:3" x14ac:dyDescent="0.25">
      <c r="A5733" s="1" t="s">
        <v>68499</v>
      </c>
      <c r="B5733" s="1" t="s">
        <v>62787</v>
      </c>
      <c r="C5733" s="1" t="s">
        <v>172</v>
      </c>
    </row>
    <row r="5734" spans="1:3" x14ac:dyDescent="0.25">
      <c r="A5734" s="1" t="s">
        <v>68500</v>
      </c>
      <c r="B5734" s="1" t="s">
        <v>62782</v>
      </c>
      <c r="C5734" s="1" t="s">
        <v>151</v>
      </c>
    </row>
    <row r="5735" spans="1:3" x14ac:dyDescent="0.25">
      <c r="A5735" s="1" t="s">
        <v>68501</v>
      </c>
      <c r="B5735" s="1" t="s">
        <v>62759</v>
      </c>
      <c r="C5735" s="1" t="s">
        <v>68</v>
      </c>
    </row>
    <row r="5736" spans="1:3" x14ac:dyDescent="0.25">
      <c r="A5736" s="1" t="s">
        <v>68502</v>
      </c>
      <c r="B5736" s="1" t="s">
        <v>63335</v>
      </c>
      <c r="C5736" s="1" t="s">
        <v>68</v>
      </c>
    </row>
    <row r="5737" spans="1:3" x14ac:dyDescent="0.25">
      <c r="A5737" s="1" t="s">
        <v>68503</v>
      </c>
      <c r="B5737" s="1" t="s">
        <v>63241</v>
      </c>
      <c r="C5737" s="1" t="s">
        <v>68</v>
      </c>
    </row>
    <row r="5738" spans="1:3" x14ac:dyDescent="0.25">
      <c r="A5738" s="1" t="s">
        <v>68504</v>
      </c>
      <c r="B5738" s="1" t="s">
        <v>62779</v>
      </c>
      <c r="C5738" s="1" t="s">
        <v>68</v>
      </c>
    </row>
    <row r="5739" spans="1:3" x14ac:dyDescent="0.25">
      <c r="A5739" s="1" t="s">
        <v>68505</v>
      </c>
      <c r="B5739" s="1" t="s">
        <v>62816</v>
      </c>
      <c r="C5739" s="1" t="s">
        <v>68</v>
      </c>
    </row>
    <row r="5740" spans="1:3" x14ac:dyDescent="0.25">
      <c r="A5740" s="1" t="s">
        <v>68506</v>
      </c>
      <c r="B5740" s="1" t="s">
        <v>62757</v>
      </c>
      <c r="C5740" s="1" t="s">
        <v>60</v>
      </c>
    </row>
    <row r="5741" spans="1:3" x14ac:dyDescent="0.25">
      <c r="A5741" s="1" t="s">
        <v>68507</v>
      </c>
      <c r="B5741" s="1" t="s">
        <v>62759</v>
      </c>
      <c r="C5741" s="1" t="s">
        <v>68</v>
      </c>
    </row>
    <row r="5742" spans="1:3" x14ac:dyDescent="0.25">
      <c r="A5742" s="1" t="s">
        <v>68508</v>
      </c>
      <c r="B5742" s="1" t="s">
        <v>62842</v>
      </c>
      <c r="C5742" s="1" t="s">
        <v>430</v>
      </c>
    </row>
    <row r="5743" spans="1:3" x14ac:dyDescent="0.25">
      <c r="A5743" s="1" t="s">
        <v>68509</v>
      </c>
      <c r="B5743" s="1" t="s">
        <v>62836</v>
      </c>
      <c r="C5743" s="1" t="s">
        <v>402</v>
      </c>
    </row>
    <row r="5744" spans="1:3" x14ac:dyDescent="0.25">
      <c r="A5744" s="1" t="s">
        <v>68510</v>
      </c>
      <c r="B5744" s="1" t="s">
        <v>62789</v>
      </c>
      <c r="C5744" s="1" t="s">
        <v>68</v>
      </c>
    </row>
    <row r="5745" spans="1:3" x14ac:dyDescent="0.25">
      <c r="A5745" s="1" t="s">
        <v>68511</v>
      </c>
      <c r="B5745" s="1" t="s">
        <v>62897</v>
      </c>
      <c r="C5745" s="1" t="s">
        <v>323</v>
      </c>
    </row>
    <row r="5746" spans="1:3" x14ac:dyDescent="0.25">
      <c r="A5746" s="1" t="s">
        <v>68512</v>
      </c>
      <c r="B5746" s="1" t="s">
        <v>62789</v>
      </c>
      <c r="C5746" s="1" t="s">
        <v>68</v>
      </c>
    </row>
    <row r="5747" spans="1:3" x14ac:dyDescent="0.25">
      <c r="A5747" s="1" t="s">
        <v>68513</v>
      </c>
      <c r="B5747" s="1" t="s">
        <v>62757</v>
      </c>
      <c r="C5747" s="1" t="s">
        <v>60</v>
      </c>
    </row>
    <row r="5748" spans="1:3" x14ac:dyDescent="0.25">
      <c r="A5748" s="1" t="s">
        <v>68514</v>
      </c>
      <c r="B5748" s="1" t="s">
        <v>62828</v>
      </c>
      <c r="C5748" s="1" t="s">
        <v>362</v>
      </c>
    </row>
    <row r="5749" spans="1:3" x14ac:dyDescent="0.25">
      <c r="A5749" s="1" t="s">
        <v>68515</v>
      </c>
      <c r="B5749" s="1" t="s">
        <v>62763</v>
      </c>
      <c r="C5749" s="1" t="s">
        <v>68</v>
      </c>
    </row>
    <row r="5750" spans="1:3" x14ac:dyDescent="0.25">
      <c r="A5750" s="1" t="s">
        <v>68516</v>
      </c>
      <c r="B5750" s="1" t="s">
        <v>62810</v>
      </c>
      <c r="C5750" s="1" t="s">
        <v>51</v>
      </c>
    </row>
    <row r="5751" spans="1:3" x14ac:dyDescent="0.25">
      <c r="A5751" s="1" t="s">
        <v>68517</v>
      </c>
      <c r="B5751" s="1" t="s">
        <v>62797</v>
      </c>
      <c r="C5751" s="1" t="s">
        <v>68</v>
      </c>
    </row>
    <row r="5752" spans="1:3" x14ac:dyDescent="0.25">
      <c r="A5752" s="1" t="s">
        <v>68518</v>
      </c>
      <c r="B5752" s="1" t="s">
        <v>62749</v>
      </c>
      <c r="C5752" s="1" t="s">
        <v>28</v>
      </c>
    </row>
    <row r="5753" spans="1:3" x14ac:dyDescent="0.25">
      <c r="A5753" s="1" t="s">
        <v>68519</v>
      </c>
      <c r="B5753" s="1" t="s">
        <v>62797</v>
      </c>
      <c r="C5753" s="1" t="s">
        <v>68</v>
      </c>
    </row>
    <row r="5754" spans="1:3" x14ac:dyDescent="0.25">
      <c r="A5754" s="1" t="s">
        <v>68520</v>
      </c>
      <c r="B5754" s="1" t="s">
        <v>62755</v>
      </c>
      <c r="C5754" s="1" t="s">
        <v>51</v>
      </c>
    </row>
    <row r="5755" spans="1:3" x14ac:dyDescent="0.25">
      <c r="A5755" s="1" t="s">
        <v>68521</v>
      </c>
      <c r="B5755" s="1" t="s">
        <v>62749</v>
      </c>
      <c r="C5755" s="1" t="s">
        <v>28</v>
      </c>
    </row>
    <row r="5756" spans="1:3" x14ac:dyDescent="0.25">
      <c r="A5756" s="1" t="s">
        <v>68522</v>
      </c>
      <c r="B5756" s="1" t="s">
        <v>62826</v>
      </c>
      <c r="C5756" s="1" t="s">
        <v>68</v>
      </c>
    </row>
    <row r="5757" spans="1:3" x14ac:dyDescent="0.25">
      <c r="A5757" s="1" t="s">
        <v>68523</v>
      </c>
      <c r="B5757" s="1" t="s">
        <v>62779</v>
      </c>
      <c r="C5757" s="1" t="s">
        <v>68</v>
      </c>
    </row>
    <row r="5758" spans="1:3" x14ac:dyDescent="0.25">
      <c r="A5758" s="1" t="s">
        <v>68524</v>
      </c>
      <c r="B5758" s="1" t="s">
        <v>62753</v>
      </c>
      <c r="C5758" s="1" t="s">
        <v>44</v>
      </c>
    </row>
    <row r="5759" spans="1:3" x14ac:dyDescent="0.25">
      <c r="A5759" s="1" t="s">
        <v>68525</v>
      </c>
      <c r="B5759" s="1" t="s">
        <v>62842</v>
      </c>
      <c r="C5759" s="1" t="s">
        <v>430</v>
      </c>
    </row>
    <row r="5760" spans="1:3" x14ac:dyDescent="0.25">
      <c r="A5760" s="1" t="s">
        <v>68526</v>
      </c>
      <c r="B5760" s="1" t="s">
        <v>62751</v>
      </c>
      <c r="C5760" s="1" t="s">
        <v>36</v>
      </c>
    </row>
    <row r="5761" spans="1:3" x14ac:dyDescent="0.25">
      <c r="A5761" s="1" t="s">
        <v>68527</v>
      </c>
      <c r="B5761" s="1" t="s">
        <v>62759</v>
      </c>
      <c r="C5761" s="1" t="s">
        <v>68</v>
      </c>
    </row>
    <row r="5762" spans="1:3" x14ac:dyDescent="0.25">
      <c r="A5762" s="1" t="s">
        <v>68528</v>
      </c>
      <c r="B5762" s="1" t="s">
        <v>62763</v>
      </c>
      <c r="C5762" s="1" t="s">
        <v>68</v>
      </c>
    </row>
    <row r="5763" spans="1:3" x14ac:dyDescent="0.25">
      <c r="A5763" s="1" t="s">
        <v>68529</v>
      </c>
      <c r="B5763" s="1" t="s">
        <v>62753</v>
      </c>
      <c r="C5763" s="1" t="s">
        <v>44</v>
      </c>
    </row>
    <row r="5764" spans="1:3" x14ac:dyDescent="0.25">
      <c r="A5764" s="1" t="s">
        <v>68530</v>
      </c>
      <c r="B5764" s="1" t="s">
        <v>62819</v>
      </c>
      <c r="C5764" s="1" t="s">
        <v>323</v>
      </c>
    </row>
    <row r="5765" spans="1:3" x14ac:dyDescent="0.25">
      <c r="A5765" s="1" t="s">
        <v>68531</v>
      </c>
      <c r="B5765" s="1" t="s">
        <v>62763</v>
      </c>
      <c r="C5765" s="1" t="s">
        <v>68</v>
      </c>
    </row>
    <row r="5766" spans="1:3" x14ac:dyDescent="0.25">
      <c r="A5766" s="1" t="s">
        <v>68532</v>
      </c>
      <c r="B5766" s="1" t="s">
        <v>62806</v>
      </c>
      <c r="C5766" s="1" t="s">
        <v>264</v>
      </c>
    </row>
    <row r="5767" spans="1:3" x14ac:dyDescent="0.25">
      <c r="A5767" s="1" t="s">
        <v>68533</v>
      </c>
      <c r="B5767" s="1" t="s">
        <v>62779</v>
      </c>
      <c r="C5767" s="1" t="s">
        <v>68</v>
      </c>
    </row>
    <row r="5768" spans="1:3" x14ac:dyDescent="0.25">
      <c r="A5768" s="1" t="s">
        <v>68534</v>
      </c>
      <c r="B5768" s="1" t="s">
        <v>62779</v>
      </c>
      <c r="C5768" s="1" t="s">
        <v>68</v>
      </c>
    </row>
    <row r="5769" spans="1:3" x14ac:dyDescent="0.25">
      <c r="A5769" s="1" t="s">
        <v>68535</v>
      </c>
      <c r="B5769" s="1" t="s">
        <v>62810</v>
      </c>
      <c r="C5769" s="1" t="s">
        <v>51</v>
      </c>
    </row>
    <row r="5770" spans="1:3" x14ac:dyDescent="0.25">
      <c r="A5770" s="1" t="s">
        <v>68536</v>
      </c>
      <c r="B5770" s="1" t="s">
        <v>62775</v>
      </c>
      <c r="C5770" s="1" t="s">
        <v>123</v>
      </c>
    </row>
    <row r="5771" spans="1:3" x14ac:dyDescent="0.25">
      <c r="A5771" s="1" t="s">
        <v>68537</v>
      </c>
      <c r="B5771" s="1" t="s">
        <v>62828</v>
      </c>
      <c r="C5771" s="1" t="s">
        <v>362</v>
      </c>
    </row>
    <row r="5772" spans="1:3" x14ac:dyDescent="0.25">
      <c r="A5772" s="1" t="s">
        <v>68538</v>
      </c>
      <c r="B5772" s="1" t="s">
        <v>62767</v>
      </c>
      <c r="C5772" s="1" t="s">
        <v>68</v>
      </c>
    </row>
    <row r="5773" spans="1:3" x14ac:dyDescent="0.25">
      <c r="A5773" s="1" t="s">
        <v>68539</v>
      </c>
      <c r="B5773" s="1" t="s">
        <v>62828</v>
      </c>
      <c r="C5773" s="1" t="s">
        <v>362</v>
      </c>
    </row>
    <row r="5774" spans="1:3" x14ac:dyDescent="0.25">
      <c r="A5774" s="1" t="s">
        <v>68540</v>
      </c>
      <c r="B5774" s="1" t="s">
        <v>62797</v>
      </c>
      <c r="C5774" s="1" t="s">
        <v>68</v>
      </c>
    </row>
    <row r="5775" spans="1:3" x14ac:dyDescent="0.25">
      <c r="A5775" s="1" t="s">
        <v>68541</v>
      </c>
      <c r="B5775" s="1" t="s">
        <v>62782</v>
      </c>
      <c r="C5775" s="1" t="s">
        <v>151</v>
      </c>
    </row>
    <row r="5776" spans="1:3" x14ac:dyDescent="0.25">
      <c r="A5776" s="1" t="s">
        <v>68542</v>
      </c>
      <c r="B5776" s="1" t="s">
        <v>62808</v>
      </c>
      <c r="C5776" s="1" t="s">
        <v>68</v>
      </c>
    </row>
    <row r="5777" spans="1:3" x14ac:dyDescent="0.25">
      <c r="A5777" s="1" t="s">
        <v>68543</v>
      </c>
      <c r="B5777" s="1" t="s">
        <v>62784</v>
      </c>
      <c r="C5777" s="1" t="s">
        <v>68</v>
      </c>
    </row>
    <row r="5778" spans="1:3" x14ac:dyDescent="0.25">
      <c r="A5778" s="1" t="s">
        <v>68544</v>
      </c>
      <c r="B5778" s="1" t="s">
        <v>62810</v>
      </c>
      <c r="C5778" s="1" t="s">
        <v>51</v>
      </c>
    </row>
    <row r="5779" spans="1:3" x14ac:dyDescent="0.25">
      <c r="A5779" s="1" t="s">
        <v>68545</v>
      </c>
      <c r="B5779" s="1" t="s">
        <v>62962</v>
      </c>
      <c r="C5779" s="1" t="s">
        <v>1148</v>
      </c>
    </row>
    <row r="5780" spans="1:3" x14ac:dyDescent="0.25">
      <c r="A5780" s="1" t="s">
        <v>68546</v>
      </c>
      <c r="B5780" s="1" t="s">
        <v>62782</v>
      </c>
      <c r="C5780" s="1" t="s">
        <v>151</v>
      </c>
    </row>
    <row r="5781" spans="1:3" x14ac:dyDescent="0.25">
      <c r="A5781" s="1" t="s">
        <v>68547</v>
      </c>
      <c r="B5781" s="1" t="s">
        <v>62763</v>
      </c>
      <c r="C5781" s="1" t="s">
        <v>68</v>
      </c>
    </row>
    <row r="5782" spans="1:3" x14ac:dyDescent="0.25">
      <c r="A5782" s="1" t="s">
        <v>68548</v>
      </c>
      <c r="B5782" s="1" t="s">
        <v>62763</v>
      </c>
      <c r="C5782" s="1" t="s">
        <v>68</v>
      </c>
    </row>
    <row r="5783" spans="1:3" x14ac:dyDescent="0.25">
      <c r="A5783" s="1" t="s">
        <v>68549</v>
      </c>
      <c r="B5783" s="1" t="s">
        <v>62797</v>
      </c>
      <c r="C5783" s="1" t="s">
        <v>68</v>
      </c>
    </row>
    <row r="5784" spans="1:3" x14ac:dyDescent="0.25">
      <c r="A5784" s="1" t="s">
        <v>68550</v>
      </c>
      <c r="B5784" s="1" t="s">
        <v>62769</v>
      </c>
      <c r="C5784" s="1" t="s">
        <v>51</v>
      </c>
    </row>
    <row r="5785" spans="1:3" x14ac:dyDescent="0.25">
      <c r="A5785" s="1" t="s">
        <v>68551</v>
      </c>
      <c r="B5785" s="1" t="s">
        <v>62769</v>
      </c>
      <c r="C5785" s="1" t="s">
        <v>51</v>
      </c>
    </row>
    <row r="5786" spans="1:3" x14ac:dyDescent="0.25">
      <c r="A5786" s="1" t="s">
        <v>68552</v>
      </c>
      <c r="B5786" s="1" t="s">
        <v>62767</v>
      </c>
      <c r="C5786" s="1" t="s">
        <v>68</v>
      </c>
    </row>
    <row r="5787" spans="1:3" x14ac:dyDescent="0.25">
      <c r="A5787" s="1" t="s">
        <v>68553</v>
      </c>
      <c r="B5787" s="1" t="s">
        <v>62806</v>
      </c>
      <c r="C5787" s="1" t="s">
        <v>264</v>
      </c>
    </row>
    <row r="5788" spans="1:3" x14ac:dyDescent="0.25">
      <c r="A5788" s="1" t="s">
        <v>68554</v>
      </c>
      <c r="B5788" s="1" t="s">
        <v>62759</v>
      </c>
      <c r="C5788" s="1" t="s">
        <v>68</v>
      </c>
    </row>
    <row r="5789" spans="1:3" x14ac:dyDescent="0.25">
      <c r="A5789" s="1" t="s">
        <v>68555</v>
      </c>
      <c r="B5789" s="1" t="s">
        <v>62797</v>
      </c>
      <c r="C5789" s="1" t="s">
        <v>68</v>
      </c>
    </row>
    <row r="5790" spans="1:3" x14ac:dyDescent="0.25">
      <c r="A5790" s="1" t="s">
        <v>68556</v>
      </c>
      <c r="B5790" s="1" t="s">
        <v>62975</v>
      </c>
      <c r="C5790" s="1" t="s">
        <v>68</v>
      </c>
    </row>
    <row r="5791" spans="1:3" x14ac:dyDescent="0.25">
      <c r="A5791" s="1" t="s">
        <v>68557</v>
      </c>
      <c r="B5791" s="1" t="s">
        <v>63025</v>
      </c>
      <c r="C5791" s="1" t="s">
        <v>68</v>
      </c>
    </row>
    <row r="5792" spans="1:3" x14ac:dyDescent="0.25">
      <c r="A5792" s="1" t="s">
        <v>68558</v>
      </c>
      <c r="B5792" s="1" t="s">
        <v>62751</v>
      </c>
      <c r="C5792" s="1" t="s">
        <v>36</v>
      </c>
    </row>
    <row r="5793" spans="1:3" x14ac:dyDescent="0.25">
      <c r="A5793" s="1" t="s">
        <v>68559</v>
      </c>
      <c r="B5793" s="1" t="s">
        <v>62769</v>
      </c>
      <c r="C5793" s="1" t="s">
        <v>51</v>
      </c>
    </row>
    <row r="5794" spans="1:3" x14ac:dyDescent="0.25">
      <c r="A5794" s="1" t="s">
        <v>68560</v>
      </c>
      <c r="B5794" s="1" t="s">
        <v>62779</v>
      </c>
      <c r="C5794" s="1" t="s">
        <v>68</v>
      </c>
    </row>
    <row r="5795" spans="1:3" x14ac:dyDescent="0.25">
      <c r="A5795" s="1" t="s">
        <v>68561</v>
      </c>
      <c r="B5795" s="1" t="s">
        <v>62751</v>
      </c>
      <c r="C5795" s="1" t="s">
        <v>36</v>
      </c>
    </row>
    <row r="5796" spans="1:3" x14ac:dyDescent="0.25">
      <c r="A5796" s="1" t="s">
        <v>68562</v>
      </c>
      <c r="B5796" s="1" t="s">
        <v>63025</v>
      </c>
      <c r="C5796" s="1" t="s">
        <v>68</v>
      </c>
    </row>
    <row r="5797" spans="1:3" x14ac:dyDescent="0.25">
      <c r="A5797" s="1" t="s">
        <v>68563</v>
      </c>
      <c r="B5797" s="1" t="s">
        <v>62797</v>
      </c>
      <c r="C5797" s="1" t="s">
        <v>68</v>
      </c>
    </row>
    <row r="5798" spans="1:3" x14ac:dyDescent="0.25">
      <c r="A5798" s="1" t="s">
        <v>68564</v>
      </c>
      <c r="B5798" s="1" t="s">
        <v>62797</v>
      </c>
      <c r="C5798" s="1" t="s">
        <v>68</v>
      </c>
    </row>
    <row r="5799" spans="1:3" x14ac:dyDescent="0.25">
      <c r="A5799" s="1" t="s">
        <v>68565</v>
      </c>
      <c r="B5799" s="1" t="s">
        <v>62759</v>
      </c>
      <c r="C5799" s="1" t="s">
        <v>68</v>
      </c>
    </row>
    <row r="5800" spans="1:3" x14ac:dyDescent="0.25">
      <c r="A5800" s="1" t="s">
        <v>68566</v>
      </c>
      <c r="B5800" s="1" t="s">
        <v>62797</v>
      </c>
      <c r="C5800" s="1" t="s">
        <v>68</v>
      </c>
    </row>
    <row r="5801" spans="1:3" x14ac:dyDescent="0.25">
      <c r="A5801" s="1" t="s">
        <v>68567</v>
      </c>
      <c r="B5801" s="1" t="s">
        <v>62797</v>
      </c>
      <c r="C5801" s="1" t="s">
        <v>68</v>
      </c>
    </row>
    <row r="5802" spans="1:3" x14ac:dyDescent="0.25">
      <c r="A5802" s="1" t="s">
        <v>68568</v>
      </c>
      <c r="B5802" s="1" t="s">
        <v>62759</v>
      </c>
      <c r="C5802" s="1" t="s">
        <v>68</v>
      </c>
    </row>
    <row r="5803" spans="1:3" x14ac:dyDescent="0.25">
      <c r="A5803" s="1" t="s">
        <v>68569</v>
      </c>
      <c r="B5803" s="1" t="s">
        <v>62828</v>
      </c>
      <c r="C5803" s="1" t="s">
        <v>362</v>
      </c>
    </row>
    <row r="5804" spans="1:3" x14ac:dyDescent="0.25">
      <c r="A5804" s="1" t="s">
        <v>68570</v>
      </c>
      <c r="B5804" s="1" t="s">
        <v>62936</v>
      </c>
      <c r="C5804" s="1" t="s">
        <v>988</v>
      </c>
    </row>
    <row r="5805" spans="1:3" x14ac:dyDescent="0.25">
      <c r="A5805" s="1" t="s">
        <v>68571</v>
      </c>
      <c r="B5805" s="1" t="s">
        <v>62806</v>
      </c>
      <c r="C5805" s="1" t="s">
        <v>264</v>
      </c>
    </row>
    <row r="5806" spans="1:3" x14ac:dyDescent="0.25">
      <c r="A5806" s="1" t="s">
        <v>68572</v>
      </c>
      <c r="B5806" s="1" t="s">
        <v>63224</v>
      </c>
      <c r="C5806" s="1" t="s">
        <v>362</v>
      </c>
    </row>
    <row r="5807" spans="1:3" x14ac:dyDescent="0.25">
      <c r="A5807" s="1" t="s">
        <v>68573</v>
      </c>
      <c r="B5807" s="1" t="s">
        <v>62914</v>
      </c>
      <c r="C5807" s="1" t="s">
        <v>68</v>
      </c>
    </row>
    <row r="5808" spans="1:3" x14ac:dyDescent="0.25">
      <c r="A5808" s="1" t="s">
        <v>68574</v>
      </c>
      <c r="B5808" s="1" t="s">
        <v>62759</v>
      </c>
      <c r="C5808" s="1" t="s">
        <v>68</v>
      </c>
    </row>
    <row r="5809" spans="1:3" x14ac:dyDescent="0.25">
      <c r="A5809" s="1" t="s">
        <v>68575</v>
      </c>
      <c r="B5809" s="1" t="s">
        <v>62797</v>
      </c>
      <c r="C5809" s="1" t="s">
        <v>68</v>
      </c>
    </row>
    <row r="5810" spans="1:3" x14ac:dyDescent="0.25">
      <c r="A5810" s="1" t="s">
        <v>68576</v>
      </c>
      <c r="B5810" s="1" t="s">
        <v>62753</v>
      </c>
      <c r="C5810" s="1" t="s">
        <v>44</v>
      </c>
    </row>
    <row r="5811" spans="1:3" x14ac:dyDescent="0.25">
      <c r="A5811" s="1" t="s">
        <v>68577</v>
      </c>
      <c r="B5811" s="1" t="s">
        <v>62816</v>
      </c>
      <c r="C5811" s="1" t="s">
        <v>68</v>
      </c>
    </row>
    <row r="5812" spans="1:3" x14ac:dyDescent="0.25">
      <c r="A5812" s="1" t="s">
        <v>68578</v>
      </c>
      <c r="B5812" s="1" t="s">
        <v>62782</v>
      </c>
      <c r="C5812" s="1" t="s">
        <v>151</v>
      </c>
    </row>
    <row r="5813" spans="1:3" x14ac:dyDescent="0.25">
      <c r="A5813" s="1" t="s">
        <v>68579</v>
      </c>
      <c r="B5813" s="1" t="s">
        <v>62759</v>
      </c>
      <c r="C5813" s="1" t="s">
        <v>68</v>
      </c>
    </row>
    <row r="5814" spans="1:3" x14ac:dyDescent="0.25">
      <c r="A5814" s="1" t="s">
        <v>68580</v>
      </c>
      <c r="B5814" s="1" t="s">
        <v>62797</v>
      </c>
      <c r="C5814" s="1" t="s">
        <v>68</v>
      </c>
    </row>
    <row r="5815" spans="1:3" x14ac:dyDescent="0.25">
      <c r="A5815" s="1" t="s">
        <v>68581</v>
      </c>
      <c r="B5815" s="1" t="s">
        <v>62773</v>
      </c>
      <c r="C5815" s="1" t="s">
        <v>68</v>
      </c>
    </row>
    <row r="5816" spans="1:3" x14ac:dyDescent="0.25">
      <c r="A5816" s="1" t="s">
        <v>68582</v>
      </c>
      <c r="B5816" s="1" t="s">
        <v>62751</v>
      </c>
      <c r="C5816" s="1" t="s">
        <v>36</v>
      </c>
    </row>
    <row r="5817" spans="1:3" x14ac:dyDescent="0.25">
      <c r="A5817" s="1" t="s">
        <v>68583</v>
      </c>
      <c r="B5817" s="1" t="s">
        <v>62782</v>
      </c>
      <c r="C5817" s="1" t="s">
        <v>151</v>
      </c>
    </row>
    <row r="5818" spans="1:3" x14ac:dyDescent="0.25">
      <c r="A5818" s="1" t="s">
        <v>68584</v>
      </c>
      <c r="B5818" s="1" t="s">
        <v>62749</v>
      </c>
      <c r="C5818" s="1" t="s">
        <v>28</v>
      </c>
    </row>
    <row r="5819" spans="1:3" x14ac:dyDescent="0.25">
      <c r="A5819" s="1" t="s">
        <v>68585</v>
      </c>
      <c r="B5819" s="1" t="s">
        <v>62759</v>
      </c>
      <c r="C5819" s="1" t="s">
        <v>68</v>
      </c>
    </row>
    <row r="5820" spans="1:3" x14ac:dyDescent="0.25">
      <c r="A5820" s="1" t="s">
        <v>68586</v>
      </c>
      <c r="B5820" s="1" t="s">
        <v>62819</v>
      </c>
      <c r="C5820" s="1" t="s">
        <v>323</v>
      </c>
    </row>
    <row r="5821" spans="1:3" x14ac:dyDescent="0.25">
      <c r="A5821" s="1" t="s">
        <v>68587</v>
      </c>
      <c r="B5821" s="1" t="s">
        <v>62773</v>
      </c>
      <c r="C5821" s="1" t="s">
        <v>68</v>
      </c>
    </row>
    <row r="5822" spans="1:3" x14ac:dyDescent="0.25">
      <c r="A5822" s="1" t="s">
        <v>68588</v>
      </c>
      <c r="B5822" s="1" t="s">
        <v>62753</v>
      </c>
      <c r="C5822" s="1" t="s">
        <v>44</v>
      </c>
    </row>
    <row r="5823" spans="1:3" x14ac:dyDescent="0.25">
      <c r="A5823" s="1" t="s">
        <v>68589</v>
      </c>
      <c r="B5823" s="1" t="s">
        <v>62753</v>
      </c>
      <c r="C5823" s="1" t="s">
        <v>44</v>
      </c>
    </row>
    <row r="5824" spans="1:3" x14ac:dyDescent="0.25">
      <c r="A5824" s="1" t="s">
        <v>68590</v>
      </c>
      <c r="B5824" s="1" t="s">
        <v>62753</v>
      </c>
      <c r="C5824" s="1" t="s">
        <v>44</v>
      </c>
    </row>
    <row r="5825" spans="1:3" x14ac:dyDescent="0.25">
      <c r="A5825" s="1" t="s">
        <v>68591</v>
      </c>
      <c r="B5825" s="1" t="s">
        <v>62773</v>
      </c>
      <c r="C5825" s="1" t="s">
        <v>68</v>
      </c>
    </row>
    <row r="5826" spans="1:3" x14ac:dyDescent="0.25">
      <c r="A5826" s="1" t="s">
        <v>68592</v>
      </c>
      <c r="B5826" s="1" t="s">
        <v>62784</v>
      </c>
      <c r="C5826" s="1" t="s">
        <v>68</v>
      </c>
    </row>
    <row r="5827" spans="1:3" x14ac:dyDescent="0.25">
      <c r="A5827" s="1" t="s">
        <v>68593</v>
      </c>
      <c r="B5827" s="1" t="s">
        <v>62806</v>
      </c>
      <c r="C5827" s="1" t="s">
        <v>264</v>
      </c>
    </row>
    <row r="5828" spans="1:3" x14ac:dyDescent="0.25">
      <c r="A5828" s="1" t="s">
        <v>68594</v>
      </c>
      <c r="B5828" s="1" t="s">
        <v>62795</v>
      </c>
      <c r="C5828" s="1" t="s">
        <v>212</v>
      </c>
    </row>
    <row r="5829" spans="1:3" x14ac:dyDescent="0.25">
      <c r="A5829" s="1" t="s">
        <v>68595</v>
      </c>
      <c r="B5829" s="1" t="s">
        <v>62842</v>
      </c>
      <c r="C5829" s="1" t="s">
        <v>430</v>
      </c>
    </row>
    <row r="5830" spans="1:3" x14ac:dyDescent="0.25">
      <c r="A5830" s="1" t="s">
        <v>68596</v>
      </c>
      <c r="B5830" s="1" t="s">
        <v>62795</v>
      </c>
      <c r="C5830" s="1" t="s">
        <v>212</v>
      </c>
    </row>
    <row r="5831" spans="1:3" x14ac:dyDescent="0.25">
      <c r="A5831" s="1" t="s">
        <v>68597</v>
      </c>
      <c r="B5831" s="1" t="s">
        <v>62810</v>
      </c>
      <c r="C5831" s="1" t="s">
        <v>51</v>
      </c>
    </row>
    <row r="5832" spans="1:3" x14ac:dyDescent="0.25">
      <c r="A5832" s="1" t="s">
        <v>68598</v>
      </c>
      <c r="B5832" s="1" t="s">
        <v>62749</v>
      </c>
      <c r="C5832" s="1" t="s">
        <v>28</v>
      </c>
    </row>
    <row r="5833" spans="1:3" x14ac:dyDescent="0.25">
      <c r="A5833" s="1" t="s">
        <v>68599</v>
      </c>
      <c r="B5833" s="1" t="s">
        <v>62800</v>
      </c>
      <c r="C5833" s="1" t="s">
        <v>123</v>
      </c>
    </row>
    <row r="5834" spans="1:3" x14ac:dyDescent="0.25">
      <c r="A5834" s="1" t="s">
        <v>68600</v>
      </c>
      <c r="B5834" s="1" t="s">
        <v>62784</v>
      </c>
      <c r="C5834" s="1" t="s">
        <v>68</v>
      </c>
    </row>
    <row r="5835" spans="1:3" x14ac:dyDescent="0.25">
      <c r="A5835" s="1" t="s">
        <v>68601</v>
      </c>
      <c r="B5835" s="1" t="s">
        <v>62789</v>
      </c>
      <c r="C5835" s="1" t="s">
        <v>68</v>
      </c>
    </row>
    <row r="5836" spans="1:3" x14ac:dyDescent="0.25">
      <c r="A5836" s="1" t="s">
        <v>68602</v>
      </c>
      <c r="B5836" s="1" t="s">
        <v>62761</v>
      </c>
      <c r="C5836" s="1" t="s">
        <v>76</v>
      </c>
    </row>
    <row r="5837" spans="1:3" x14ac:dyDescent="0.25">
      <c r="A5837" s="1" t="s">
        <v>68603</v>
      </c>
      <c r="B5837" s="1" t="s">
        <v>62842</v>
      </c>
      <c r="C5837" s="1" t="s">
        <v>430</v>
      </c>
    </row>
    <row r="5838" spans="1:3" x14ac:dyDescent="0.25">
      <c r="A5838" s="1" t="s">
        <v>68604</v>
      </c>
      <c r="B5838" s="1" t="s">
        <v>62763</v>
      </c>
      <c r="C5838" s="1" t="s">
        <v>68</v>
      </c>
    </row>
    <row r="5839" spans="1:3" x14ac:dyDescent="0.25">
      <c r="A5839" s="1" t="s">
        <v>68605</v>
      </c>
      <c r="B5839" s="1" t="s">
        <v>62826</v>
      </c>
      <c r="C5839" s="1" t="s">
        <v>68</v>
      </c>
    </row>
    <row r="5840" spans="1:3" x14ac:dyDescent="0.25">
      <c r="A5840" s="1" t="s">
        <v>68606</v>
      </c>
      <c r="B5840" s="1" t="s">
        <v>62784</v>
      </c>
      <c r="C5840" s="1" t="s">
        <v>68</v>
      </c>
    </row>
    <row r="5841" spans="1:3" x14ac:dyDescent="0.25">
      <c r="A5841" s="1" t="s">
        <v>68607</v>
      </c>
      <c r="B5841" s="1" t="s">
        <v>62773</v>
      </c>
      <c r="C5841" s="1" t="s">
        <v>68</v>
      </c>
    </row>
    <row r="5842" spans="1:3" x14ac:dyDescent="0.25">
      <c r="A5842" s="1" t="s">
        <v>68608</v>
      </c>
      <c r="B5842" s="1" t="s">
        <v>62782</v>
      </c>
      <c r="C5842" s="1" t="s">
        <v>151</v>
      </c>
    </row>
    <row r="5843" spans="1:3" x14ac:dyDescent="0.25">
      <c r="A5843" s="1" t="s">
        <v>68609</v>
      </c>
      <c r="B5843" s="1" t="s">
        <v>62787</v>
      </c>
      <c r="C5843" s="1" t="s">
        <v>172</v>
      </c>
    </row>
    <row r="5844" spans="1:3" x14ac:dyDescent="0.25">
      <c r="A5844" s="1" t="s">
        <v>68610</v>
      </c>
      <c r="B5844" s="1" t="s">
        <v>62751</v>
      </c>
      <c r="C5844" s="1" t="s">
        <v>36</v>
      </c>
    </row>
    <row r="5845" spans="1:3" x14ac:dyDescent="0.25">
      <c r="A5845" s="1" t="s">
        <v>68611</v>
      </c>
      <c r="B5845" s="1" t="s">
        <v>62773</v>
      </c>
      <c r="C5845" s="1" t="s">
        <v>68</v>
      </c>
    </row>
    <row r="5846" spans="1:3" x14ac:dyDescent="0.25">
      <c r="A5846" s="1" t="s">
        <v>68612</v>
      </c>
      <c r="B5846" s="1" t="s">
        <v>62782</v>
      </c>
      <c r="C5846" s="1" t="s">
        <v>151</v>
      </c>
    </row>
    <row r="5847" spans="1:3" x14ac:dyDescent="0.25">
      <c r="A5847" s="1" t="s">
        <v>68613</v>
      </c>
      <c r="B5847" s="1" t="s">
        <v>63025</v>
      </c>
      <c r="C5847" s="1" t="s">
        <v>68</v>
      </c>
    </row>
    <row r="5848" spans="1:3" x14ac:dyDescent="0.25">
      <c r="A5848" s="1" t="s">
        <v>68614</v>
      </c>
      <c r="B5848" s="1" t="s">
        <v>62824</v>
      </c>
      <c r="C5848" s="1" t="s">
        <v>349</v>
      </c>
    </row>
    <row r="5849" spans="1:3" x14ac:dyDescent="0.25">
      <c r="A5849" s="1" t="s">
        <v>68615</v>
      </c>
      <c r="B5849" s="1" t="s">
        <v>62789</v>
      </c>
      <c r="C5849" s="1" t="s">
        <v>68</v>
      </c>
    </row>
    <row r="5850" spans="1:3" x14ac:dyDescent="0.25">
      <c r="A5850" s="1" t="s">
        <v>68616</v>
      </c>
      <c r="B5850" s="1" t="s">
        <v>62816</v>
      </c>
      <c r="C5850" s="1" t="s">
        <v>68</v>
      </c>
    </row>
    <row r="5851" spans="1:3" x14ac:dyDescent="0.25">
      <c r="A5851" s="1" t="s">
        <v>68617</v>
      </c>
      <c r="B5851" s="1" t="s">
        <v>62797</v>
      </c>
      <c r="C5851" s="1" t="s">
        <v>68</v>
      </c>
    </row>
    <row r="5852" spans="1:3" x14ac:dyDescent="0.25">
      <c r="A5852" s="1" t="s">
        <v>68618</v>
      </c>
      <c r="B5852" s="1" t="s">
        <v>62782</v>
      </c>
      <c r="C5852" s="1" t="s">
        <v>151</v>
      </c>
    </row>
    <row r="5853" spans="1:3" x14ac:dyDescent="0.25">
      <c r="A5853" s="1" t="s">
        <v>68619</v>
      </c>
      <c r="B5853" s="1" t="s">
        <v>62860</v>
      </c>
      <c r="C5853" s="1" t="s">
        <v>527</v>
      </c>
    </row>
    <row r="5854" spans="1:3" x14ac:dyDescent="0.25">
      <c r="A5854" s="1" t="s">
        <v>68620</v>
      </c>
      <c r="B5854" s="1" t="s">
        <v>62797</v>
      </c>
      <c r="C5854" s="1" t="s">
        <v>68</v>
      </c>
    </row>
    <row r="5855" spans="1:3" x14ac:dyDescent="0.25">
      <c r="A5855" s="1" t="s">
        <v>68621</v>
      </c>
      <c r="B5855" s="1" t="s">
        <v>63025</v>
      </c>
      <c r="C5855" s="1" t="s">
        <v>68</v>
      </c>
    </row>
    <row r="5856" spans="1:3" x14ac:dyDescent="0.25">
      <c r="A5856" s="1" t="s">
        <v>68622</v>
      </c>
      <c r="B5856" s="1" t="s">
        <v>62789</v>
      </c>
      <c r="C5856" s="1" t="s">
        <v>68</v>
      </c>
    </row>
    <row r="5857" spans="1:3" x14ac:dyDescent="0.25">
      <c r="A5857" s="1" t="s">
        <v>68623</v>
      </c>
      <c r="B5857" s="1" t="s">
        <v>62782</v>
      </c>
      <c r="C5857" s="1" t="s">
        <v>151</v>
      </c>
    </row>
    <row r="5858" spans="1:3" x14ac:dyDescent="0.25">
      <c r="A5858" s="1" t="s">
        <v>68624</v>
      </c>
      <c r="B5858" s="1" t="s">
        <v>62834</v>
      </c>
      <c r="C5858" s="1" t="s">
        <v>68</v>
      </c>
    </row>
    <row r="5859" spans="1:3" x14ac:dyDescent="0.25">
      <c r="A5859" s="1" t="s">
        <v>68625</v>
      </c>
      <c r="B5859" s="1" t="s">
        <v>62824</v>
      </c>
      <c r="C5859" s="1" t="s">
        <v>349</v>
      </c>
    </row>
    <row r="5860" spans="1:3" x14ac:dyDescent="0.25">
      <c r="A5860" s="1" t="s">
        <v>68626</v>
      </c>
      <c r="B5860" s="1" t="s">
        <v>62816</v>
      </c>
      <c r="C5860" s="1" t="s">
        <v>68</v>
      </c>
    </row>
    <row r="5861" spans="1:3" x14ac:dyDescent="0.25">
      <c r="A5861" s="1" t="s">
        <v>68627</v>
      </c>
      <c r="B5861" s="1" t="s">
        <v>62771</v>
      </c>
      <c r="C5861" s="1" t="s">
        <v>68</v>
      </c>
    </row>
    <row r="5862" spans="1:3" x14ac:dyDescent="0.25">
      <c r="A5862" s="1" t="s">
        <v>68628</v>
      </c>
      <c r="B5862" s="1" t="s">
        <v>62773</v>
      </c>
      <c r="C5862" s="1" t="s">
        <v>68</v>
      </c>
    </row>
    <row r="5863" spans="1:3" x14ac:dyDescent="0.25">
      <c r="A5863" s="1" t="s">
        <v>68629</v>
      </c>
      <c r="B5863" s="1" t="s">
        <v>62773</v>
      </c>
      <c r="C5863" s="1" t="s">
        <v>68</v>
      </c>
    </row>
    <row r="5864" spans="1:3" x14ac:dyDescent="0.25">
      <c r="A5864" s="1" t="s">
        <v>68630</v>
      </c>
      <c r="B5864" s="1" t="s">
        <v>62797</v>
      </c>
      <c r="C5864" s="1" t="s">
        <v>68</v>
      </c>
    </row>
    <row r="5865" spans="1:3" x14ac:dyDescent="0.25">
      <c r="A5865" s="1" t="s">
        <v>68631</v>
      </c>
      <c r="B5865" s="1" t="s">
        <v>62767</v>
      </c>
      <c r="C5865" s="1" t="s">
        <v>68</v>
      </c>
    </row>
    <row r="5866" spans="1:3" x14ac:dyDescent="0.25">
      <c r="A5866" s="1" t="s">
        <v>68632</v>
      </c>
      <c r="B5866" s="1" t="s">
        <v>62800</v>
      </c>
      <c r="C5866" s="1" t="s">
        <v>123</v>
      </c>
    </row>
    <row r="5867" spans="1:3" x14ac:dyDescent="0.25">
      <c r="A5867" s="1" t="s">
        <v>68633</v>
      </c>
      <c r="B5867" s="1" t="s">
        <v>62810</v>
      </c>
      <c r="C5867" s="1" t="s">
        <v>51</v>
      </c>
    </row>
    <row r="5868" spans="1:3" x14ac:dyDescent="0.25">
      <c r="A5868" s="1" t="s">
        <v>68634</v>
      </c>
      <c r="B5868" s="1" t="s">
        <v>62773</v>
      </c>
      <c r="C5868" s="1" t="s">
        <v>68</v>
      </c>
    </row>
    <row r="5869" spans="1:3" x14ac:dyDescent="0.25">
      <c r="A5869" s="1" t="s">
        <v>68635</v>
      </c>
      <c r="B5869" s="1" t="s">
        <v>62816</v>
      </c>
      <c r="C5869" s="1" t="s">
        <v>68</v>
      </c>
    </row>
    <row r="5870" spans="1:3" x14ac:dyDescent="0.25">
      <c r="A5870" s="1" t="s">
        <v>68636</v>
      </c>
      <c r="B5870" s="1" t="s">
        <v>62816</v>
      </c>
      <c r="C5870" s="1" t="s">
        <v>68</v>
      </c>
    </row>
    <row r="5871" spans="1:3" x14ac:dyDescent="0.25">
      <c r="A5871" s="1" t="s">
        <v>68637</v>
      </c>
      <c r="B5871" s="1" t="s">
        <v>62787</v>
      </c>
      <c r="C5871" s="1" t="s">
        <v>172</v>
      </c>
    </row>
    <row r="5872" spans="1:3" x14ac:dyDescent="0.25">
      <c r="A5872" s="1" t="s">
        <v>68638</v>
      </c>
      <c r="B5872" s="1" t="s">
        <v>63025</v>
      </c>
      <c r="C5872" s="1" t="s">
        <v>68</v>
      </c>
    </row>
    <row r="5873" spans="1:3" x14ac:dyDescent="0.25">
      <c r="A5873" s="1" t="s">
        <v>68639</v>
      </c>
      <c r="B5873" s="1" t="s">
        <v>62773</v>
      </c>
      <c r="C5873" s="1" t="s">
        <v>68</v>
      </c>
    </row>
    <row r="5874" spans="1:3" x14ac:dyDescent="0.25">
      <c r="A5874" s="1" t="s">
        <v>68640</v>
      </c>
      <c r="B5874" s="1" t="s">
        <v>63224</v>
      </c>
      <c r="C5874" s="1" t="s">
        <v>362</v>
      </c>
    </row>
    <row r="5875" spans="1:3" x14ac:dyDescent="0.25">
      <c r="A5875" s="1" t="s">
        <v>68641</v>
      </c>
      <c r="B5875" s="1" t="s">
        <v>62763</v>
      </c>
      <c r="C5875" s="1" t="s">
        <v>68</v>
      </c>
    </row>
    <row r="5876" spans="1:3" x14ac:dyDescent="0.25">
      <c r="A5876" s="1" t="s">
        <v>68642</v>
      </c>
      <c r="B5876" s="1" t="s">
        <v>62844</v>
      </c>
      <c r="C5876" s="1" t="s">
        <v>437</v>
      </c>
    </row>
    <row r="5877" spans="1:3" x14ac:dyDescent="0.25">
      <c r="A5877" s="1" t="s">
        <v>68643</v>
      </c>
      <c r="B5877" s="1" t="s">
        <v>62797</v>
      </c>
      <c r="C5877" s="1" t="s">
        <v>68</v>
      </c>
    </row>
    <row r="5878" spans="1:3" x14ac:dyDescent="0.25">
      <c r="A5878" s="1" t="s">
        <v>68644</v>
      </c>
      <c r="B5878" s="1" t="s">
        <v>62753</v>
      </c>
      <c r="C5878" s="1" t="s">
        <v>44</v>
      </c>
    </row>
    <row r="5879" spans="1:3" x14ac:dyDescent="0.25">
      <c r="A5879" s="1" t="s">
        <v>68645</v>
      </c>
      <c r="B5879" s="1" t="s">
        <v>62819</v>
      </c>
      <c r="C5879" s="1" t="s">
        <v>323</v>
      </c>
    </row>
    <row r="5880" spans="1:3" x14ac:dyDescent="0.25">
      <c r="A5880" s="1" t="s">
        <v>68646</v>
      </c>
      <c r="B5880" s="1" t="s">
        <v>62787</v>
      </c>
      <c r="C5880" s="1" t="s">
        <v>172</v>
      </c>
    </row>
    <row r="5881" spans="1:3" x14ac:dyDescent="0.25">
      <c r="A5881" s="1" t="s">
        <v>68647</v>
      </c>
      <c r="B5881" s="1" t="s">
        <v>62816</v>
      </c>
      <c r="C5881" s="1" t="s">
        <v>68</v>
      </c>
    </row>
    <row r="5882" spans="1:3" x14ac:dyDescent="0.25">
      <c r="A5882" s="1" t="s">
        <v>68648</v>
      </c>
      <c r="B5882" s="1" t="s">
        <v>62797</v>
      </c>
      <c r="C5882" s="1" t="s">
        <v>68</v>
      </c>
    </row>
    <row r="5883" spans="1:3" x14ac:dyDescent="0.25">
      <c r="A5883" s="1" t="s">
        <v>68649</v>
      </c>
      <c r="B5883" s="1" t="s">
        <v>62782</v>
      </c>
      <c r="C5883" s="1" t="s">
        <v>151</v>
      </c>
    </row>
    <row r="5884" spans="1:3" x14ac:dyDescent="0.25">
      <c r="A5884" s="1" t="s">
        <v>68650</v>
      </c>
      <c r="B5884" s="1" t="s">
        <v>63342</v>
      </c>
      <c r="C5884" s="1" t="s">
        <v>68</v>
      </c>
    </row>
    <row r="5885" spans="1:3" x14ac:dyDescent="0.25">
      <c r="A5885" s="1" t="s">
        <v>68651</v>
      </c>
      <c r="B5885" s="1" t="s">
        <v>62751</v>
      </c>
      <c r="C5885" s="1" t="s">
        <v>36</v>
      </c>
    </row>
    <row r="5886" spans="1:3" x14ac:dyDescent="0.25">
      <c r="A5886" s="1" t="s">
        <v>68652</v>
      </c>
      <c r="B5886" s="1" t="s">
        <v>62816</v>
      </c>
      <c r="C5886" s="1" t="s">
        <v>68</v>
      </c>
    </row>
    <row r="5887" spans="1:3" x14ac:dyDescent="0.25">
      <c r="A5887" s="1" t="s">
        <v>68653</v>
      </c>
      <c r="B5887" s="1" t="s">
        <v>62751</v>
      </c>
      <c r="C5887" s="1" t="s">
        <v>36</v>
      </c>
    </row>
    <row r="5888" spans="1:3" x14ac:dyDescent="0.25">
      <c r="A5888" s="1" t="s">
        <v>68654</v>
      </c>
      <c r="B5888" s="1" t="s">
        <v>62773</v>
      </c>
      <c r="C5888" s="1" t="s">
        <v>68</v>
      </c>
    </row>
    <row r="5889" spans="1:3" x14ac:dyDescent="0.25">
      <c r="A5889" s="1" t="s">
        <v>68655</v>
      </c>
      <c r="B5889" s="1" t="s">
        <v>62826</v>
      </c>
      <c r="C5889" s="1" t="s">
        <v>68</v>
      </c>
    </row>
    <row r="5890" spans="1:3" x14ac:dyDescent="0.25">
      <c r="A5890" s="1" t="s">
        <v>68656</v>
      </c>
      <c r="B5890" s="1" t="s">
        <v>62816</v>
      </c>
      <c r="C5890" s="1" t="s">
        <v>68</v>
      </c>
    </row>
    <row r="5891" spans="1:3" x14ac:dyDescent="0.25">
      <c r="A5891" s="1" t="s">
        <v>68657</v>
      </c>
      <c r="B5891" s="1" t="s">
        <v>62975</v>
      </c>
      <c r="C5891" s="1" t="s">
        <v>68</v>
      </c>
    </row>
    <row r="5892" spans="1:3" x14ac:dyDescent="0.25">
      <c r="A5892" s="1" t="s">
        <v>68658</v>
      </c>
      <c r="B5892" s="1" t="s">
        <v>62810</v>
      </c>
      <c r="C5892" s="1" t="s">
        <v>51</v>
      </c>
    </row>
    <row r="5893" spans="1:3" x14ac:dyDescent="0.25">
      <c r="A5893" s="1" t="s">
        <v>68659</v>
      </c>
      <c r="B5893" s="1" t="s">
        <v>62797</v>
      </c>
      <c r="C5893" s="1" t="s">
        <v>68</v>
      </c>
    </row>
    <row r="5894" spans="1:3" x14ac:dyDescent="0.25">
      <c r="A5894" s="1" t="s">
        <v>68660</v>
      </c>
      <c r="B5894" s="1" t="s">
        <v>62753</v>
      </c>
      <c r="C5894" s="1" t="s">
        <v>44</v>
      </c>
    </row>
    <row r="5895" spans="1:3" x14ac:dyDescent="0.25">
      <c r="A5895" s="1" t="s">
        <v>68661</v>
      </c>
      <c r="B5895" s="1" t="s">
        <v>62826</v>
      </c>
      <c r="C5895" s="1" t="s">
        <v>68</v>
      </c>
    </row>
    <row r="5896" spans="1:3" x14ac:dyDescent="0.25">
      <c r="A5896" s="1" t="s">
        <v>68662</v>
      </c>
      <c r="B5896" s="1" t="s">
        <v>63025</v>
      </c>
      <c r="C5896" s="1" t="s">
        <v>68</v>
      </c>
    </row>
    <row r="5897" spans="1:3" x14ac:dyDescent="0.25">
      <c r="A5897" s="1" t="s">
        <v>68663</v>
      </c>
      <c r="B5897" s="1" t="s">
        <v>62797</v>
      </c>
      <c r="C5897" s="1" t="s">
        <v>68</v>
      </c>
    </row>
    <row r="5898" spans="1:3" x14ac:dyDescent="0.25">
      <c r="A5898" s="1" t="s">
        <v>68664</v>
      </c>
      <c r="B5898" s="1" t="s">
        <v>62797</v>
      </c>
      <c r="C5898" s="1" t="s">
        <v>68</v>
      </c>
    </row>
    <row r="5899" spans="1:3" x14ac:dyDescent="0.25">
      <c r="A5899" s="1" t="s">
        <v>68665</v>
      </c>
      <c r="B5899" s="1" t="s">
        <v>63342</v>
      </c>
      <c r="C5899" s="1" t="s">
        <v>68</v>
      </c>
    </row>
    <row r="5900" spans="1:3" x14ac:dyDescent="0.25">
      <c r="A5900" s="1" t="s">
        <v>68666</v>
      </c>
      <c r="B5900" s="1" t="s">
        <v>62842</v>
      </c>
      <c r="C5900" s="1" t="s">
        <v>430</v>
      </c>
    </row>
    <row r="5901" spans="1:3" x14ac:dyDescent="0.25">
      <c r="A5901" s="1" t="s">
        <v>68667</v>
      </c>
      <c r="B5901" s="1" t="s">
        <v>62773</v>
      </c>
      <c r="C5901" s="1" t="s">
        <v>68</v>
      </c>
    </row>
    <row r="5902" spans="1:3" x14ac:dyDescent="0.25">
      <c r="A5902" s="1" t="s">
        <v>68668</v>
      </c>
      <c r="B5902" s="1" t="s">
        <v>62819</v>
      </c>
      <c r="C5902" s="1" t="s">
        <v>323</v>
      </c>
    </row>
    <row r="5903" spans="1:3" x14ac:dyDescent="0.25">
      <c r="A5903" s="1" t="s">
        <v>68669</v>
      </c>
      <c r="B5903" s="1" t="s">
        <v>62816</v>
      </c>
      <c r="C5903" s="1" t="s">
        <v>68</v>
      </c>
    </row>
    <row r="5904" spans="1:3" x14ac:dyDescent="0.25">
      <c r="A5904" s="1" t="s">
        <v>68670</v>
      </c>
      <c r="B5904" s="1" t="s">
        <v>62773</v>
      </c>
      <c r="C5904" s="1" t="s">
        <v>68</v>
      </c>
    </row>
    <row r="5905" spans="1:3" x14ac:dyDescent="0.25">
      <c r="A5905" s="1" t="s">
        <v>68671</v>
      </c>
      <c r="B5905" s="1" t="s">
        <v>62936</v>
      </c>
      <c r="C5905" s="1" t="s">
        <v>988</v>
      </c>
    </row>
    <row r="5906" spans="1:3" x14ac:dyDescent="0.25">
      <c r="A5906" s="1" t="s">
        <v>68672</v>
      </c>
      <c r="B5906" s="1" t="s">
        <v>62819</v>
      </c>
      <c r="C5906" s="1" t="s">
        <v>323</v>
      </c>
    </row>
    <row r="5907" spans="1:3" x14ac:dyDescent="0.25">
      <c r="A5907" s="1" t="s">
        <v>68673</v>
      </c>
      <c r="B5907" s="1" t="s">
        <v>62797</v>
      </c>
      <c r="C5907" s="1" t="s">
        <v>68</v>
      </c>
    </row>
    <row r="5908" spans="1:3" x14ac:dyDescent="0.25">
      <c r="A5908" s="1" t="s">
        <v>68674</v>
      </c>
      <c r="B5908" s="1" t="s">
        <v>62797</v>
      </c>
      <c r="C5908" s="1" t="s">
        <v>68</v>
      </c>
    </row>
    <row r="5909" spans="1:3" x14ac:dyDescent="0.25">
      <c r="A5909" s="1" t="s">
        <v>68675</v>
      </c>
      <c r="B5909" s="1" t="s">
        <v>62826</v>
      </c>
      <c r="C5909" s="1" t="s">
        <v>68</v>
      </c>
    </row>
    <row r="5910" spans="1:3" x14ac:dyDescent="0.25">
      <c r="A5910" s="1" t="s">
        <v>68676</v>
      </c>
      <c r="B5910" s="1" t="s">
        <v>62842</v>
      </c>
      <c r="C5910" s="1" t="s">
        <v>430</v>
      </c>
    </row>
    <row r="5911" spans="1:3" x14ac:dyDescent="0.25">
      <c r="A5911" s="1" t="s">
        <v>68677</v>
      </c>
      <c r="B5911" s="1" t="s">
        <v>62782</v>
      </c>
      <c r="C5911" s="1" t="s">
        <v>151</v>
      </c>
    </row>
    <row r="5912" spans="1:3" x14ac:dyDescent="0.25">
      <c r="A5912" s="1" t="s">
        <v>68678</v>
      </c>
      <c r="B5912" s="1" t="s">
        <v>62848</v>
      </c>
      <c r="C5912" s="1" t="s">
        <v>36</v>
      </c>
    </row>
    <row r="5913" spans="1:3" x14ac:dyDescent="0.25">
      <c r="A5913" s="1" t="s">
        <v>68679</v>
      </c>
      <c r="B5913" s="1" t="s">
        <v>62757</v>
      </c>
      <c r="C5913" s="1" t="s">
        <v>60</v>
      </c>
    </row>
    <row r="5914" spans="1:3" x14ac:dyDescent="0.25">
      <c r="A5914" s="1" t="s">
        <v>68680</v>
      </c>
      <c r="B5914" s="1" t="s">
        <v>62773</v>
      </c>
      <c r="C5914" s="1" t="s">
        <v>68</v>
      </c>
    </row>
    <row r="5915" spans="1:3" x14ac:dyDescent="0.25">
      <c r="A5915" s="1" t="s">
        <v>68681</v>
      </c>
      <c r="B5915" s="1" t="s">
        <v>62751</v>
      </c>
      <c r="C5915" s="1" t="s">
        <v>36</v>
      </c>
    </row>
    <row r="5916" spans="1:3" x14ac:dyDescent="0.25">
      <c r="A5916" s="1" t="s">
        <v>68682</v>
      </c>
      <c r="B5916" s="1" t="s">
        <v>62797</v>
      </c>
      <c r="C5916" s="1" t="s">
        <v>68</v>
      </c>
    </row>
    <row r="5917" spans="1:3" x14ac:dyDescent="0.25">
      <c r="A5917" s="1" t="s">
        <v>68683</v>
      </c>
      <c r="B5917" s="1" t="s">
        <v>62975</v>
      </c>
      <c r="C5917" s="1" t="s">
        <v>68</v>
      </c>
    </row>
    <row r="5918" spans="1:3" x14ac:dyDescent="0.25">
      <c r="A5918" s="1" t="s">
        <v>68684</v>
      </c>
      <c r="B5918" s="1" t="s">
        <v>62787</v>
      </c>
      <c r="C5918" s="1" t="s">
        <v>172</v>
      </c>
    </row>
    <row r="5919" spans="1:3" x14ac:dyDescent="0.25">
      <c r="A5919" s="1" t="s">
        <v>68685</v>
      </c>
      <c r="B5919" s="1" t="s">
        <v>62842</v>
      </c>
      <c r="C5919" s="1" t="s">
        <v>430</v>
      </c>
    </row>
    <row r="5920" spans="1:3" x14ac:dyDescent="0.25">
      <c r="A5920" s="1" t="s">
        <v>68686</v>
      </c>
      <c r="B5920" s="1" t="s">
        <v>62810</v>
      </c>
      <c r="C5920" s="1" t="s">
        <v>51</v>
      </c>
    </row>
    <row r="5921" spans="1:3" x14ac:dyDescent="0.25">
      <c r="A5921" s="1" t="s">
        <v>68687</v>
      </c>
      <c r="B5921" s="1" t="s">
        <v>62797</v>
      </c>
      <c r="C5921" s="1" t="s">
        <v>68</v>
      </c>
    </row>
    <row r="5922" spans="1:3" x14ac:dyDescent="0.25">
      <c r="A5922" s="1" t="s">
        <v>68688</v>
      </c>
      <c r="B5922" s="1" t="s">
        <v>62848</v>
      </c>
      <c r="C5922" s="1" t="s">
        <v>36</v>
      </c>
    </row>
    <row r="5923" spans="1:3" x14ac:dyDescent="0.25">
      <c r="A5923" s="1" t="s">
        <v>68689</v>
      </c>
      <c r="B5923" s="1" t="s">
        <v>62787</v>
      </c>
      <c r="C5923" s="1" t="s">
        <v>172</v>
      </c>
    </row>
    <row r="5924" spans="1:3" x14ac:dyDescent="0.25">
      <c r="A5924" s="1" t="s">
        <v>68690</v>
      </c>
      <c r="B5924" s="1" t="s">
        <v>62769</v>
      </c>
      <c r="C5924" s="1" t="s">
        <v>51</v>
      </c>
    </row>
    <row r="5925" spans="1:3" x14ac:dyDescent="0.25">
      <c r="A5925" s="1" t="s">
        <v>68691</v>
      </c>
      <c r="B5925" s="1" t="s">
        <v>62773</v>
      </c>
      <c r="C5925" s="1" t="s">
        <v>68</v>
      </c>
    </row>
    <row r="5926" spans="1:3" x14ac:dyDescent="0.25">
      <c r="A5926" s="1" t="s">
        <v>68692</v>
      </c>
      <c r="B5926" s="1" t="s">
        <v>62751</v>
      </c>
      <c r="C5926" s="1" t="s">
        <v>36</v>
      </c>
    </row>
    <row r="5927" spans="1:3" x14ac:dyDescent="0.25">
      <c r="A5927" s="1" t="s">
        <v>68693</v>
      </c>
      <c r="B5927" s="1" t="s">
        <v>62782</v>
      </c>
      <c r="C5927" s="1" t="s">
        <v>151</v>
      </c>
    </row>
    <row r="5928" spans="1:3" x14ac:dyDescent="0.25">
      <c r="A5928" s="1" t="s">
        <v>68694</v>
      </c>
      <c r="B5928" s="1" t="s">
        <v>62797</v>
      </c>
      <c r="C5928" s="1" t="s">
        <v>68</v>
      </c>
    </row>
    <row r="5929" spans="1:3" x14ac:dyDescent="0.25">
      <c r="A5929" s="1" t="s">
        <v>68695</v>
      </c>
      <c r="B5929" s="1" t="s">
        <v>62864</v>
      </c>
      <c r="C5929" s="1" t="s">
        <v>68</v>
      </c>
    </row>
    <row r="5930" spans="1:3" x14ac:dyDescent="0.25">
      <c r="A5930" s="1" t="s">
        <v>68696</v>
      </c>
      <c r="B5930" s="1" t="s">
        <v>62777</v>
      </c>
      <c r="C5930" s="1" t="s">
        <v>131</v>
      </c>
    </row>
    <row r="5931" spans="1:3" x14ac:dyDescent="0.25">
      <c r="A5931" s="1" t="s">
        <v>68697</v>
      </c>
      <c r="B5931" s="1" t="s">
        <v>63224</v>
      </c>
      <c r="C5931" s="1" t="s">
        <v>362</v>
      </c>
    </row>
    <row r="5932" spans="1:3" x14ac:dyDescent="0.25">
      <c r="A5932" s="1" t="s">
        <v>68698</v>
      </c>
      <c r="B5932" s="1" t="s">
        <v>62795</v>
      </c>
      <c r="C5932" s="1" t="s">
        <v>212</v>
      </c>
    </row>
    <row r="5933" spans="1:3" x14ac:dyDescent="0.25">
      <c r="A5933" s="1" t="s">
        <v>68699</v>
      </c>
      <c r="B5933" s="1" t="s">
        <v>62784</v>
      </c>
      <c r="C5933" s="1" t="s">
        <v>68</v>
      </c>
    </row>
    <row r="5934" spans="1:3" x14ac:dyDescent="0.25">
      <c r="A5934" s="1" t="s">
        <v>68700</v>
      </c>
      <c r="B5934" s="1" t="s">
        <v>62936</v>
      </c>
      <c r="C5934" s="1" t="s">
        <v>988</v>
      </c>
    </row>
    <row r="5935" spans="1:3" x14ac:dyDescent="0.25">
      <c r="A5935" s="1" t="s">
        <v>68701</v>
      </c>
      <c r="B5935" s="1" t="s">
        <v>62797</v>
      </c>
      <c r="C5935" s="1" t="s">
        <v>68</v>
      </c>
    </row>
    <row r="5936" spans="1:3" x14ac:dyDescent="0.25">
      <c r="A5936" s="1" t="s">
        <v>68702</v>
      </c>
      <c r="B5936" s="1" t="s">
        <v>62761</v>
      </c>
      <c r="C5936" s="1" t="s">
        <v>76</v>
      </c>
    </row>
    <row r="5937" spans="1:3" x14ac:dyDescent="0.25">
      <c r="A5937" s="1" t="s">
        <v>68703</v>
      </c>
      <c r="B5937" s="1" t="s">
        <v>62753</v>
      </c>
      <c r="C5937" s="1" t="s">
        <v>44</v>
      </c>
    </row>
    <row r="5938" spans="1:3" x14ac:dyDescent="0.25">
      <c r="A5938" s="1" t="s">
        <v>68704</v>
      </c>
      <c r="B5938" s="1" t="s">
        <v>62782</v>
      </c>
      <c r="C5938" s="1" t="s">
        <v>151</v>
      </c>
    </row>
    <row r="5939" spans="1:3" x14ac:dyDescent="0.25">
      <c r="A5939" s="1" t="s">
        <v>68705</v>
      </c>
      <c r="B5939" s="1" t="s">
        <v>62787</v>
      </c>
      <c r="C5939" s="1" t="s">
        <v>172</v>
      </c>
    </row>
    <row r="5940" spans="1:3" x14ac:dyDescent="0.25">
      <c r="A5940" s="1" t="s">
        <v>68706</v>
      </c>
      <c r="B5940" s="1" t="s">
        <v>62819</v>
      </c>
      <c r="C5940" s="1" t="s">
        <v>323</v>
      </c>
    </row>
    <row r="5941" spans="1:3" x14ac:dyDescent="0.25">
      <c r="A5941" s="1" t="s">
        <v>68707</v>
      </c>
      <c r="B5941" s="1" t="s">
        <v>62819</v>
      </c>
      <c r="C5941" s="1" t="s">
        <v>323</v>
      </c>
    </row>
    <row r="5942" spans="1:3" x14ac:dyDescent="0.25">
      <c r="A5942" s="1" t="s">
        <v>68708</v>
      </c>
      <c r="B5942" s="1" t="s">
        <v>62757</v>
      </c>
      <c r="C5942" s="1" t="s">
        <v>60</v>
      </c>
    </row>
    <row r="5943" spans="1:3" x14ac:dyDescent="0.25">
      <c r="A5943" s="1" t="s">
        <v>68709</v>
      </c>
      <c r="B5943" s="1" t="s">
        <v>62797</v>
      </c>
      <c r="C5943" s="1" t="s">
        <v>68</v>
      </c>
    </row>
    <row r="5944" spans="1:3" x14ac:dyDescent="0.25">
      <c r="A5944" s="1" t="s">
        <v>68710</v>
      </c>
      <c r="B5944" s="1" t="s">
        <v>62914</v>
      </c>
      <c r="C5944" s="1" t="s">
        <v>68</v>
      </c>
    </row>
    <row r="5945" spans="1:3" x14ac:dyDescent="0.25">
      <c r="A5945" s="1" t="s">
        <v>68711</v>
      </c>
      <c r="B5945" s="1" t="s">
        <v>62842</v>
      </c>
      <c r="C5945" s="1" t="s">
        <v>430</v>
      </c>
    </row>
    <row r="5946" spans="1:3" x14ac:dyDescent="0.25">
      <c r="A5946" s="1" t="s">
        <v>68712</v>
      </c>
      <c r="B5946" s="1" t="s">
        <v>62782</v>
      </c>
      <c r="C5946" s="1" t="s">
        <v>151</v>
      </c>
    </row>
    <row r="5947" spans="1:3" x14ac:dyDescent="0.25">
      <c r="A5947" s="1" t="s">
        <v>68713</v>
      </c>
      <c r="B5947" s="1" t="s">
        <v>62864</v>
      </c>
      <c r="C5947" s="1" t="s">
        <v>68</v>
      </c>
    </row>
    <row r="5948" spans="1:3" x14ac:dyDescent="0.25">
      <c r="A5948" s="1" t="s">
        <v>68714</v>
      </c>
      <c r="B5948" s="1" t="s">
        <v>62782</v>
      </c>
      <c r="C5948" s="1" t="s">
        <v>151</v>
      </c>
    </row>
    <row r="5949" spans="1:3" x14ac:dyDescent="0.25">
      <c r="A5949" s="1" t="s">
        <v>68715</v>
      </c>
      <c r="B5949" s="1" t="s">
        <v>63025</v>
      </c>
      <c r="C5949" s="1" t="s">
        <v>68</v>
      </c>
    </row>
    <row r="5950" spans="1:3" x14ac:dyDescent="0.25">
      <c r="A5950" s="1" t="s">
        <v>68716</v>
      </c>
      <c r="B5950" s="1" t="s">
        <v>62834</v>
      </c>
      <c r="C5950" s="1" t="s">
        <v>68</v>
      </c>
    </row>
    <row r="5951" spans="1:3" x14ac:dyDescent="0.25">
      <c r="A5951" s="1" t="s">
        <v>68717</v>
      </c>
      <c r="B5951" s="1" t="s">
        <v>62816</v>
      </c>
      <c r="C5951" s="1" t="s">
        <v>68</v>
      </c>
    </row>
    <row r="5952" spans="1:3" x14ac:dyDescent="0.25">
      <c r="A5952" s="1" t="s">
        <v>68718</v>
      </c>
      <c r="B5952" s="1" t="s">
        <v>62769</v>
      </c>
      <c r="C5952" s="1" t="s">
        <v>51</v>
      </c>
    </row>
    <row r="5953" spans="1:3" x14ac:dyDescent="0.25">
      <c r="A5953" s="1" t="s">
        <v>68719</v>
      </c>
      <c r="B5953" s="1" t="s">
        <v>62844</v>
      </c>
      <c r="C5953" s="1" t="s">
        <v>437</v>
      </c>
    </row>
    <row r="5954" spans="1:3" x14ac:dyDescent="0.25">
      <c r="A5954" s="1" t="s">
        <v>68720</v>
      </c>
      <c r="B5954" s="1" t="s">
        <v>62782</v>
      </c>
      <c r="C5954" s="1" t="s">
        <v>151</v>
      </c>
    </row>
    <row r="5955" spans="1:3" x14ac:dyDescent="0.25">
      <c r="A5955" s="1" t="s">
        <v>68721</v>
      </c>
      <c r="B5955" s="1" t="s">
        <v>62749</v>
      </c>
      <c r="C5955" s="1" t="s">
        <v>28</v>
      </c>
    </row>
    <row r="5956" spans="1:3" x14ac:dyDescent="0.25">
      <c r="A5956" s="1" t="s">
        <v>68722</v>
      </c>
      <c r="B5956" s="1" t="s">
        <v>62808</v>
      </c>
      <c r="C5956" s="1" t="s">
        <v>68</v>
      </c>
    </row>
    <row r="5957" spans="1:3" x14ac:dyDescent="0.25">
      <c r="A5957" s="1" t="s">
        <v>68723</v>
      </c>
      <c r="B5957" s="1" t="s">
        <v>62787</v>
      </c>
      <c r="C5957" s="1" t="s">
        <v>172</v>
      </c>
    </row>
    <row r="5958" spans="1:3" x14ac:dyDescent="0.25">
      <c r="A5958" s="1" t="s">
        <v>68724</v>
      </c>
      <c r="B5958" s="1" t="s">
        <v>62759</v>
      </c>
      <c r="C5958" s="1" t="s">
        <v>68</v>
      </c>
    </row>
    <row r="5959" spans="1:3" x14ac:dyDescent="0.25">
      <c r="A5959" s="1" t="s">
        <v>68725</v>
      </c>
      <c r="B5959" s="1" t="s">
        <v>62810</v>
      </c>
      <c r="C5959" s="1" t="s">
        <v>51</v>
      </c>
    </row>
    <row r="5960" spans="1:3" x14ac:dyDescent="0.25">
      <c r="A5960" s="1" t="s">
        <v>68726</v>
      </c>
      <c r="B5960" s="1" t="s">
        <v>62816</v>
      </c>
      <c r="C5960" s="1" t="s">
        <v>68</v>
      </c>
    </row>
    <row r="5961" spans="1:3" x14ac:dyDescent="0.25">
      <c r="A5961" s="1" t="s">
        <v>68727</v>
      </c>
      <c r="B5961" s="1" t="s">
        <v>62816</v>
      </c>
      <c r="C5961" s="1" t="s">
        <v>68</v>
      </c>
    </row>
    <row r="5962" spans="1:3" x14ac:dyDescent="0.25">
      <c r="A5962" s="1" t="s">
        <v>68728</v>
      </c>
      <c r="B5962" s="1" t="s">
        <v>62784</v>
      </c>
      <c r="C5962" s="1" t="s">
        <v>68</v>
      </c>
    </row>
    <row r="5963" spans="1:3" x14ac:dyDescent="0.25">
      <c r="A5963" s="1" t="s">
        <v>68729</v>
      </c>
      <c r="B5963" s="1" t="s">
        <v>62751</v>
      </c>
      <c r="C5963" s="1" t="s">
        <v>36</v>
      </c>
    </row>
    <row r="5964" spans="1:3" x14ac:dyDescent="0.25">
      <c r="A5964" s="1" t="s">
        <v>68730</v>
      </c>
      <c r="B5964" s="1" t="s">
        <v>62816</v>
      </c>
      <c r="C5964" s="1" t="s">
        <v>68</v>
      </c>
    </row>
    <row r="5965" spans="1:3" x14ac:dyDescent="0.25">
      <c r="A5965" s="1" t="s">
        <v>68731</v>
      </c>
      <c r="B5965" s="1" t="s">
        <v>62773</v>
      </c>
      <c r="C5965" s="1" t="s">
        <v>68</v>
      </c>
    </row>
    <row r="5966" spans="1:3" x14ac:dyDescent="0.25">
      <c r="A5966" s="1" t="s">
        <v>68732</v>
      </c>
      <c r="B5966" s="1" t="s">
        <v>62824</v>
      </c>
      <c r="C5966" s="1" t="s">
        <v>349</v>
      </c>
    </row>
    <row r="5967" spans="1:3" x14ac:dyDescent="0.25">
      <c r="A5967" s="1" t="s">
        <v>68733</v>
      </c>
      <c r="B5967" s="1" t="s">
        <v>62755</v>
      </c>
      <c r="C5967" s="1" t="s">
        <v>51</v>
      </c>
    </row>
    <row r="5968" spans="1:3" x14ac:dyDescent="0.25">
      <c r="A5968" s="1" t="s">
        <v>68734</v>
      </c>
      <c r="B5968" s="1" t="s">
        <v>62759</v>
      </c>
      <c r="C5968" s="1" t="s">
        <v>68</v>
      </c>
    </row>
    <row r="5969" spans="1:3" x14ac:dyDescent="0.25">
      <c r="A5969" s="1" t="s">
        <v>68735</v>
      </c>
      <c r="B5969" s="1" t="s">
        <v>62816</v>
      </c>
      <c r="C5969" s="1" t="s">
        <v>68</v>
      </c>
    </row>
    <row r="5970" spans="1:3" x14ac:dyDescent="0.25">
      <c r="A5970" s="1" t="s">
        <v>68736</v>
      </c>
      <c r="B5970" s="1" t="s">
        <v>62936</v>
      </c>
      <c r="C5970" s="1" t="s">
        <v>988</v>
      </c>
    </row>
    <row r="5971" spans="1:3" x14ac:dyDescent="0.25">
      <c r="A5971" s="1" t="s">
        <v>68737</v>
      </c>
      <c r="B5971" s="1" t="s">
        <v>62975</v>
      </c>
      <c r="C5971" s="1" t="s">
        <v>68</v>
      </c>
    </row>
    <row r="5972" spans="1:3" x14ac:dyDescent="0.25">
      <c r="A5972" s="1" t="s">
        <v>68738</v>
      </c>
      <c r="B5972" s="1" t="s">
        <v>62816</v>
      </c>
      <c r="C5972" s="1" t="s">
        <v>68</v>
      </c>
    </row>
    <row r="5973" spans="1:3" x14ac:dyDescent="0.25">
      <c r="A5973" s="1" t="s">
        <v>68739</v>
      </c>
      <c r="B5973" s="1" t="s">
        <v>62914</v>
      </c>
      <c r="C5973" s="1" t="s">
        <v>68</v>
      </c>
    </row>
    <row r="5974" spans="1:3" x14ac:dyDescent="0.25">
      <c r="A5974" s="1" t="s">
        <v>68740</v>
      </c>
      <c r="B5974" s="1" t="s">
        <v>63025</v>
      </c>
      <c r="C5974" s="1" t="s">
        <v>68</v>
      </c>
    </row>
    <row r="5975" spans="1:3" x14ac:dyDescent="0.25">
      <c r="A5975" s="1" t="s">
        <v>68741</v>
      </c>
      <c r="B5975" s="1" t="s">
        <v>62763</v>
      </c>
      <c r="C5975" s="1" t="s">
        <v>68</v>
      </c>
    </row>
    <row r="5976" spans="1:3" x14ac:dyDescent="0.25">
      <c r="A5976" s="1" t="s">
        <v>68742</v>
      </c>
      <c r="B5976" s="1" t="s">
        <v>62816</v>
      </c>
      <c r="C5976" s="1" t="s">
        <v>68</v>
      </c>
    </row>
    <row r="5977" spans="1:3" x14ac:dyDescent="0.25">
      <c r="A5977" s="1" t="s">
        <v>68743</v>
      </c>
      <c r="B5977" s="1" t="s">
        <v>62975</v>
      </c>
      <c r="C5977" s="1" t="s">
        <v>68</v>
      </c>
    </row>
    <row r="5978" spans="1:3" x14ac:dyDescent="0.25">
      <c r="A5978" s="1" t="s">
        <v>68744</v>
      </c>
      <c r="B5978" s="1" t="s">
        <v>62914</v>
      </c>
      <c r="C5978" s="1" t="s">
        <v>68</v>
      </c>
    </row>
    <row r="5979" spans="1:3" x14ac:dyDescent="0.25">
      <c r="A5979" s="1" t="s">
        <v>68745</v>
      </c>
      <c r="B5979" s="1" t="s">
        <v>62787</v>
      </c>
      <c r="C5979" s="1" t="s">
        <v>172</v>
      </c>
    </row>
    <row r="5980" spans="1:3" x14ac:dyDescent="0.25">
      <c r="A5980" s="1" t="s">
        <v>68746</v>
      </c>
      <c r="B5980" s="1" t="s">
        <v>62773</v>
      </c>
      <c r="C5980" s="1" t="s">
        <v>68</v>
      </c>
    </row>
    <row r="5981" spans="1:3" x14ac:dyDescent="0.25">
      <c r="A5981" s="1" t="s">
        <v>68747</v>
      </c>
      <c r="B5981" s="1" t="s">
        <v>62844</v>
      </c>
      <c r="C5981" s="1" t="s">
        <v>437</v>
      </c>
    </row>
    <row r="5982" spans="1:3" x14ac:dyDescent="0.25">
      <c r="A5982" s="1" t="s">
        <v>68748</v>
      </c>
      <c r="B5982" s="1" t="s">
        <v>62797</v>
      </c>
      <c r="C5982" s="1" t="s">
        <v>68</v>
      </c>
    </row>
    <row r="5983" spans="1:3" x14ac:dyDescent="0.25">
      <c r="A5983" s="1" t="s">
        <v>68749</v>
      </c>
      <c r="B5983" s="1" t="s">
        <v>62826</v>
      </c>
      <c r="C5983" s="1" t="s">
        <v>68</v>
      </c>
    </row>
    <row r="5984" spans="1:3" x14ac:dyDescent="0.25">
      <c r="A5984" s="1" t="s">
        <v>68750</v>
      </c>
      <c r="B5984" s="1" t="s">
        <v>62787</v>
      </c>
      <c r="C5984" s="1" t="s">
        <v>172</v>
      </c>
    </row>
    <row r="5985" spans="1:3" x14ac:dyDescent="0.25">
      <c r="A5985" s="1" t="s">
        <v>68751</v>
      </c>
      <c r="B5985" s="1" t="s">
        <v>62797</v>
      </c>
      <c r="C5985" s="1" t="s">
        <v>68</v>
      </c>
    </row>
    <row r="5986" spans="1:3" x14ac:dyDescent="0.25">
      <c r="A5986" s="1" t="s">
        <v>68752</v>
      </c>
      <c r="B5986" s="1" t="s">
        <v>62751</v>
      </c>
      <c r="C5986" s="1" t="s">
        <v>36</v>
      </c>
    </row>
    <row r="5987" spans="1:3" x14ac:dyDescent="0.25">
      <c r="A5987" s="1" t="s">
        <v>68753</v>
      </c>
      <c r="B5987" s="1" t="s">
        <v>62797</v>
      </c>
      <c r="C5987" s="1" t="s">
        <v>68</v>
      </c>
    </row>
    <row r="5988" spans="1:3" x14ac:dyDescent="0.25">
      <c r="A5988" s="1" t="s">
        <v>68754</v>
      </c>
      <c r="B5988" s="1" t="s">
        <v>62782</v>
      </c>
      <c r="C5988" s="1" t="s">
        <v>151</v>
      </c>
    </row>
    <row r="5989" spans="1:3" x14ac:dyDescent="0.25">
      <c r="A5989" s="1" t="s">
        <v>68755</v>
      </c>
      <c r="B5989" s="1" t="s">
        <v>62797</v>
      </c>
      <c r="C5989" s="1" t="s">
        <v>68</v>
      </c>
    </row>
    <row r="5990" spans="1:3" x14ac:dyDescent="0.25">
      <c r="A5990" s="1" t="s">
        <v>68756</v>
      </c>
      <c r="B5990" s="1" t="s">
        <v>62763</v>
      </c>
      <c r="C5990" s="1" t="s">
        <v>68</v>
      </c>
    </row>
    <row r="5991" spans="1:3" x14ac:dyDescent="0.25">
      <c r="A5991" s="1" t="s">
        <v>68757</v>
      </c>
      <c r="B5991" s="1" t="s">
        <v>62824</v>
      </c>
      <c r="C5991" s="1" t="s">
        <v>349</v>
      </c>
    </row>
    <row r="5992" spans="1:3" x14ac:dyDescent="0.25">
      <c r="A5992" s="1" t="s">
        <v>68758</v>
      </c>
      <c r="B5992" s="1" t="s">
        <v>62797</v>
      </c>
      <c r="C5992" s="1" t="s">
        <v>68</v>
      </c>
    </row>
    <row r="5993" spans="1:3" x14ac:dyDescent="0.25">
      <c r="A5993" s="1" t="s">
        <v>68759</v>
      </c>
      <c r="B5993" s="1" t="s">
        <v>62826</v>
      </c>
      <c r="C5993" s="1" t="s">
        <v>68</v>
      </c>
    </row>
    <row r="5994" spans="1:3" x14ac:dyDescent="0.25">
      <c r="A5994" s="1" t="s">
        <v>68760</v>
      </c>
      <c r="B5994" s="1" t="s">
        <v>62751</v>
      </c>
      <c r="C5994" s="1" t="s">
        <v>36</v>
      </c>
    </row>
    <row r="5995" spans="1:3" x14ac:dyDescent="0.25">
      <c r="A5995" s="1" t="s">
        <v>68761</v>
      </c>
      <c r="B5995" s="1" t="s">
        <v>62757</v>
      </c>
      <c r="C5995" s="1" t="s">
        <v>60</v>
      </c>
    </row>
    <row r="5996" spans="1:3" x14ac:dyDescent="0.25">
      <c r="A5996" s="1" t="s">
        <v>68762</v>
      </c>
      <c r="B5996" s="1" t="s">
        <v>62808</v>
      </c>
      <c r="C5996" s="1" t="s">
        <v>68</v>
      </c>
    </row>
    <row r="5997" spans="1:3" x14ac:dyDescent="0.25">
      <c r="A5997" s="1" t="s">
        <v>68763</v>
      </c>
      <c r="B5997" s="1" t="s">
        <v>62789</v>
      </c>
      <c r="C5997" s="1" t="s">
        <v>68</v>
      </c>
    </row>
    <row r="5998" spans="1:3" x14ac:dyDescent="0.25">
      <c r="A5998" s="1" t="s">
        <v>68764</v>
      </c>
      <c r="B5998" s="1" t="s">
        <v>62797</v>
      </c>
      <c r="C5998" s="1" t="s">
        <v>68</v>
      </c>
    </row>
    <row r="5999" spans="1:3" x14ac:dyDescent="0.25">
      <c r="A5999" s="1" t="s">
        <v>68765</v>
      </c>
      <c r="B5999" s="1" t="s">
        <v>62848</v>
      </c>
      <c r="C5999" s="1" t="s">
        <v>36</v>
      </c>
    </row>
    <row r="6000" spans="1:3" x14ac:dyDescent="0.25">
      <c r="A6000" s="1" t="s">
        <v>68766</v>
      </c>
      <c r="B6000" s="1" t="s">
        <v>62797</v>
      </c>
      <c r="C6000" s="1" t="s">
        <v>68</v>
      </c>
    </row>
    <row r="6001" spans="1:3" x14ac:dyDescent="0.25">
      <c r="A6001" s="1" t="s">
        <v>68767</v>
      </c>
      <c r="B6001" s="1" t="s">
        <v>62797</v>
      </c>
      <c r="C6001" s="1" t="s">
        <v>68</v>
      </c>
    </row>
    <row r="6002" spans="1:3" x14ac:dyDescent="0.25">
      <c r="A6002" s="1" t="s">
        <v>68768</v>
      </c>
      <c r="B6002" s="1" t="s">
        <v>62834</v>
      </c>
      <c r="C6002" s="1" t="s">
        <v>68</v>
      </c>
    </row>
    <row r="6003" spans="1:3" x14ac:dyDescent="0.25">
      <c r="A6003" s="1" t="s">
        <v>68769</v>
      </c>
      <c r="B6003" s="1" t="s">
        <v>62816</v>
      </c>
      <c r="C6003" s="1" t="s">
        <v>68</v>
      </c>
    </row>
    <row r="6004" spans="1:3" x14ac:dyDescent="0.25">
      <c r="A6004" s="1" t="s">
        <v>68770</v>
      </c>
      <c r="B6004" s="1" t="s">
        <v>62787</v>
      </c>
      <c r="C6004" s="1" t="s">
        <v>172</v>
      </c>
    </row>
    <row r="6005" spans="1:3" x14ac:dyDescent="0.25">
      <c r="A6005" s="1" t="s">
        <v>68771</v>
      </c>
      <c r="B6005" s="1" t="s">
        <v>62751</v>
      </c>
      <c r="C6005" s="1" t="s">
        <v>36</v>
      </c>
    </row>
    <row r="6006" spans="1:3" x14ac:dyDescent="0.25">
      <c r="A6006" s="1" t="s">
        <v>68772</v>
      </c>
      <c r="B6006" s="1" t="s">
        <v>62767</v>
      </c>
      <c r="C6006" s="1" t="s">
        <v>68</v>
      </c>
    </row>
    <row r="6007" spans="1:3" x14ac:dyDescent="0.25">
      <c r="A6007" s="1" t="s">
        <v>68773</v>
      </c>
      <c r="B6007" s="1" t="s">
        <v>62773</v>
      </c>
      <c r="C6007" s="1" t="s">
        <v>68</v>
      </c>
    </row>
    <row r="6008" spans="1:3" x14ac:dyDescent="0.25">
      <c r="A6008" s="1" t="s">
        <v>68774</v>
      </c>
      <c r="B6008" s="1" t="s">
        <v>62810</v>
      </c>
      <c r="C6008" s="1" t="s">
        <v>51</v>
      </c>
    </row>
    <row r="6009" spans="1:3" x14ac:dyDescent="0.25">
      <c r="A6009" s="1" t="s">
        <v>68775</v>
      </c>
      <c r="B6009" s="1" t="s">
        <v>62751</v>
      </c>
      <c r="C6009" s="1" t="s">
        <v>36</v>
      </c>
    </row>
    <row r="6010" spans="1:3" x14ac:dyDescent="0.25">
      <c r="A6010" s="1" t="s">
        <v>68776</v>
      </c>
      <c r="B6010" s="1" t="s">
        <v>62936</v>
      </c>
      <c r="C6010" s="1" t="s">
        <v>988</v>
      </c>
    </row>
    <row r="6011" spans="1:3" x14ac:dyDescent="0.25">
      <c r="A6011" s="1" t="s">
        <v>68777</v>
      </c>
      <c r="B6011" s="1" t="s">
        <v>62761</v>
      </c>
      <c r="C6011" s="1" t="s">
        <v>76</v>
      </c>
    </row>
    <row r="6012" spans="1:3" x14ac:dyDescent="0.25">
      <c r="A6012" s="1" t="s">
        <v>68778</v>
      </c>
      <c r="B6012" s="1" t="s">
        <v>62826</v>
      </c>
      <c r="C6012" s="1" t="s">
        <v>68</v>
      </c>
    </row>
    <row r="6013" spans="1:3" x14ac:dyDescent="0.25">
      <c r="A6013" s="1" t="s">
        <v>68779</v>
      </c>
      <c r="B6013" s="1" t="s">
        <v>62819</v>
      </c>
      <c r="C6013" s="1" t="s">
        <v>323</v>
      </c>
    </row>
    <row r="6014" spans="1:3" x14ac:dyDescent="0.25">
      <c r="A6014" s="1" t="s">
        <v>68780</v>
      </c>
      <c r="B6014" s="1" t="s">
        <v>62836</v>
      </c>
      <c r="C6014" s="1" t="s">
        <v>402</v>
      </c>
    </row>
    <row r="6015" spans="1:3" x14ac:dyDescent="0.25">
      <c r="A6015" s="1" t="s">
        <v>68781</v>
      </c>
      <c r="B6015" s="1" t="s">
        <v>62787</v>
      </c>
      <c r="C6015" s="1" t="s">
        <v>172</v>
      </c>
    </row>
    <row r="6016" spans="1:3" x14ac:dyDescent="0.25">
      <c r="A6016" s="1" t="s">
        <v>68782</v>
      </c>
      <c r="B6016" s="1" t="s">
        <v>62753</v>
      </c>
      <c r="C6016" s="1" t="s">
        <v>44</v>
      </c>
    </row>
    <row r="6017" spans="1:3" x14ac:dyDescent="0.25">
      <c r="A6017" s="1" t="s">
        <v>68783</v>
      </c>
      <c r="B6017" s="1" t="s">
        <v>62782</v>
      </c>
      <c r="C6017" s="1" t="s">
        <v>151</v>
      </c>
    </row>
    <row r="6018" spans="1:3" x14ac:dyDescent="0.25">
      <c r="A6018" s="1" t="s">
        <v>68784</v>
      </c>
      <c r="B6018" s="1" t="s">
        <v>62789</v>
      </c>
      <c r="C6018" s="1" t="s">
        <v>68</v>
      </c>
    </row>
    <row r="6019" spans="1:3" x14ac:dyDescent="0.25">
      <c r="A6019" s="1" t="s">
        <v>68785</v>
      </c>
      <c r="B6019" s="1" t="s">
        <v>62816</v>
      </c>
      <c r="C6019" s="1" t="s">
        <v>68</v>
      </c>
    </row>
    <row r="6020" spans="1:3" x14ac:dyDescent="0.25">
      <c r="A6020" s="1" t="s">
        <v>68786</v>
      </c>
      <c r="B6020" s="1" t="s">
        <v>62819</v>
      </c>
      <c r="C6020" s="1" t="s">
        <v>323</v>
      </c>
    </row>
    <row r="6021" spans="1:3" x14ac:dyDescent="0.25">
      <c r="A6021" s="1" t="s">
        <v>68787</v>
      </c>
      <c r="B6021" s="1" t="s">
        <v>63025</v>
      </c>
      <c r="C6021" s="1" t="s">
        <v>68</v>
      </c>
    </row>
    <row r="6022" spans="1:3" x14ac:dyDescent="0.25">
      <c r="A6022" s="1" t="s">
        <v>37857</v>
      </c>
      <c r="B6022" s="1" t="s">
        <v>62828</v>
      </c>
      <c r="C6022" s="1" t="s">
        <v>362</v>
      </c>
    </row>
    <row r="6023" spans="1:3" x14ac:dyDescent="0.25">
      <c r="A6023" s="1" t="s">
        <v>68788</v>
      </c>
      <c r="B6023" s="1" t="s">
        <v>62828</v>
      </c>
      <c r="C6023" s="1" t="s">
        <v>362</v>
      </c>
    </row>
    <row r="6024" spans="1:3" x14ac:dyDescent="0.25">
      <c r="A6024" s="1" t="s">
        <v>68789</v>
      </c>
      <c r="B6024" s="1" t="s">
        <v>62806</v>
      </c>
      <c r="C6024" s="1" t="s">
        <v>264</v>
      </c>
    </row>
    <row r="6025" spans="1:3" x14ac:dyDescent="0.25">
      <c r="A6025" s="1" t="s">
        <v>68790</v>
      </c>
      <c r="B6025" s="1" t="s">
        <v>62751</v>
      </c>
      <c r="C6025" s="1" t="s">
        <v>36</v>
      </c>
    </row>
    <row r="6026" spans="1:3" x14ac:dyDescent="0.25">
      <c r="A6026" s="1" t="s">
        <v>68791</v>
      </c>
      <c r="B6026" s="1" t="s">
        <v>62751</v>
      </c>
      <c r="C6026" s="1" t="s">
        <v>36</v>
      </c>
    </row>
    <row r="6027" spans="1:3" x14ac:dyDescent="0.25">
      <c r="A6027" s="1" t="s">
        <v>68792</v>
      </c>
      <c r="B6027" s="1" t="s">
        <v>62797</v>
      </c>
      <c r="C6027" s="1" t="s">
        <v>68</v>
      </c>
    </row>
    <row r="6028" spans="1:3" x14ac:dyDescent="0.25">
      <c r="A6028" s="1" t="s">
        <v>68793</v>
      </c>
      <c r="B6028" s="1" t="s">
        <v>62797</v>
      </c>
      <c r="C6028" s="1" t="s">
        <v>68</v>
      </c>
    </row>
    <row r="6029" spans="1:3" x14ac:dyDescent="0.25">
      <c r="A6029" s="1" t="s">
        <v>68794</v>
      </c>
      <c r="B6029" s="1" t="s">
        <v>62806</v>
      </c>
      <c r="C6029" s="1" t="s">
        <v>264</v>
      </c>
    </row>
    <row r="6030" spans="1:3" x14ac:dyDescent="0.25">
      <c r="A6030" s="1" t="s">
        <v>68795</v>
      </c>
      <c r="B6030" s="1" t="s">
        <v>62751</v>
      </c>
      <c r="C6030" s="1" t="s">
        <v>36</v>
      </c>
    </row>
    <row r="6031" spans="1:3" x14ac:dyDescent="0.25">
      <c r="A6031" s="1" t="s">
        <v>68796</v>
      </c>
      <c r="B6031" s="1" t="s">
        <v>62936</v>
      </c>
      <c r="C6031" s="1" t="s">
        <v>988</v>
      </c>
    </row>
    <row r="6032" spans="1:3" x14ac:dyDescent="0.25">
      <c r="A6032" s="1" t="s">
        <v>68797</v>
      </c>
      <c r="B6032" s="1" t="s">
        <v>63241</v>
      </c>
      <c r="C6032" s="1" t="s">
        <v>68</v>
      </c>
    </row>
    <row r="6033" spans="1:3" x14ac:dyDescent="0.25">
      <c r="A6033" s="1" t="s">
        <v>68798</v>
      </c>
      <c r="B6033" s="1" t="s">
        <v>62826</v>
      </c>
      <c r="C6033" s="1" t="s">
        <v>68</v>
      </c>
    </row>
    <row r="6034" spans="1:3" x14ac:dyDescent="0.25">
      <c r="A6034" s="1" t="s">
        <v>68799</v>
      </c>
      <c r="B6034" s="1" t="s">
        <v>62763</v>
      </c>
      <c r="C6034" s="1" t="s">
        <v>68</v>
      </c>
    </row>
    <row r="6035" spans="1:3" x14ac:dyDescent="0.25">
      <c r="A6035" s="1" t="s">
        <v>68800</v>
      </c>
      <c r="B6035" s="1" t="s">
        <v>62763</v>
      </c>
      <c r="C6035" s="1" t="s">
        <v>68</v>
      </c>
    </row>
    <row r="6036" spans="1:3" x14ac:dyDescent="0.25">
      <c r="A6036" s="1" t="s">
        <v>68801</v>
      </c>
      <c r="B6036" s="1" t="s">
        <v>62806</v>
      </c>
      <c r="C6036" s="1" t="s">
        <v>264</v>
      </c>
    </row>
    <row r="6037" spans="1:3" x14ac:dyDescent="0.25">
      <c r="A6037" s="1" t="s">
        <v>68802</v>
      </c>
      <c r="B6037" s="1" t="s">
        <v>62839</v>
      </c>
      <c r="C6037" s="1" t="s">
        <v>68</v>
      </c>
    </row>
    <row r="6038" spans="1:3" x14ac:dyDescent="0.25">
      <c r="A6038" s="1" t="s">
        <v>68803</v>
      </c>
      <c r="B6038" s="1" t="s">
        <v>62779</v>
      </c>
      <c r="C6038" s="1" t="s">
        <v>68</v>
      </c>
    </row>
    <row r="6039" spans="1:3" x14ac:dyDescent="0.25">
      <c r="A6039" s="1" t="s">
        <v>68804</v>
      </c>
      <c r="B6039" s="1" t="s">
        <v>62779</v>
      </c>
      <c r="C6039" s="1" t="s">
        <v>68</v>
      </c>
    </row>
    <row r="6040" spans="1:3" x14ac:dyDescent="0.25">
      <c r="A6040" s="1" t="s">
        <v>68805</v>
      </c>
      <c r="B6040" s="1" t="s">
        <v>62826</v>
      </c>
      <c r="C6040" s="1" t="s">
        <v>68</v>
      </c>
    </row>
    <row r="6041" spans="1:3" x14ac:dyDescent="0.25">
      <c r="A6041" s="1" t="s">
        <v>68806</v>
      </c>
      <c r="B6041" s="1" t="s">
        <v>62826</v>
      </c>
      <c r="C6041" s="1" t="s">
        <v>68</v>
      </c>
    </row>
    <row r="6042" spans="1:3" x14ac:dyDescent="0.25">
      <c r="A6042" s="1" t="s">
        <v>68807</v>
      </c>
      <c r="B6042" s="1" t="s">
        <v>63342</v>
      </c>
      <c r="C6042" s="1" t="s">
        <v>68</v>
      </c>
    </row>
    <row r="6043" spans="1:3" x14ac:dyDescent="0.25">
      <c r="A6043" s="1" t="s">
        <v>68808</v>
      </c>
      <c r="B6043" s="1" t="s">
        <v>62753</v>
      </c>
      <c r="C6043" s="1" t="s">
        <v>44</v>
      </c>
    </row>
    <row r="6044" spans="1:3" x14ac:dyDescent="0.25">
      <c r="A6044" s="1" t="s">
        <v>68809</v>
      </c>
      <c r="B6044" s="1" t="s">
        <v>62842</v>
      </c>
      <c r="C6044" s="1" t="s">
        <v>430</v>
      </c>
    </row>
    <row r="6045" spans="1:3" x14ac:dyDescent="0.25">
      <c r="A6045" s="1" t="s">
        <v>68810</v>
      </c>
      <c r="B6045" s="1" t="s">
        <v>62755</v>
      </c>
      <c r="C6045" s="1" t="s">
        <v>51</v>
      </c>
    </row>
    <row r="6046" spans="1:3" x14ac:dyDescent="0.25">
      <c r="A6046" s="1" t="s">
        <v>68811</v>
      </c>
      <c r="B6046" s="1" t="s">
        <v>62771</v>
      </c>
      <c r="C6046" s="1" t="s">
        <v>68</v>
      </c>
    </row>
    <row r="6047" spans="1:3" x14ac:dyDescent="0.25">
      <c r="A6047" s="1" t="s">
        <v>68812</v>
      </c>
      <c r="B6047" s="1" t="s">
        <v>62763</v>
      </c>
      <c r="C6047" s="1" t="s">
        <v>68</v>
      </c>
    </row>
    <row r="6048" spans="1:3" x14ac:dyDescent="0.25">
      <c r="A6048" s="1" t="s">
        <v>68813</v>
      </c>
      <c r="B6048" s="1" t="s">
        <v>62824</v>
      </c>
      <c r="C6048" s="1" t="s">
        <v>349</v>
      </c>
    </row>
    <row r="6049" spans="1:3" x14ac:dyDescent="0.25">
      <c r="A6049" s="1" t="s">
        <v>68814</v>
      </c>
      <c r="B6049" s="1" t="s">
        <v>62836</v>
      </c>
      <c r="C6049" s="1" t="s">
        <v>402</v>
      </c>
    </row>
    <row r="6050" spans="1:3" x14ac:dyDescent="0.25">
      <c r="A6050" s="1" t="s">
        <v>68815</v>
      </c>
      <c r="B6050" s="1" t="s">
        <v>62797</v>
      </c>
      <c r="C6050" s="1" t="s">
        <v>68</v>
      </c>
    </row>
    <row r="6051" spans="1:3" x14ac:dyDescent="0.25">
      <c r="A6051" s="1" t="s">
        <v>68816</v>
      </c>
      <c r="B6051" s="1" t="s">
        <v>63224</v>
      </c>
      <c r="C6051" s="1" t="s">
        <v>362</v>
      </c>
    </row>
    <row r="6052" spans="1:3" x14ac:dyDescent="0.25">
      <c r="A6052" s="1" t="s">
        <v>68817</v>
      </c>
      <c r="B6052" s="1" t="s">
        <v>62836</v>
      </c>
      <c r="C6052" s="1" t="s">
        <v>402</v>
      </c>
    </row>
    <row r="6053" spans="1:3" x14ac:dyDescent="0.25">
      <c r="A6053" s="1" t="s">
        <v>68818</v>
      </c>
      <c r="B6053" s="1" t="s">
        <v>62806</v>
      </c>
      <c r="C6053" s="1" t="s">
        <v>264</v>
      </c>
    </row>
    <row r="6054" spans="1:3" x14ac:dyDescent="0.25">
      <c r="A6054" s="1" t="s">
        <v>68819</v>
      </c>
      <c r="B6054" s="1" t="s">
        <v>62806</v>
      </c>
      <c r="C6054" s="1" t="s">
        <v>264</v>
      </c>
    </row>
    <row r="6055" spans="1:3" x14ac:dyDescent="0.25">
      <c r="A6055" s="1" t="s">
        <v>68820</v>
      </c>
      <c r="B6055" s="1" t="s">
        <v>62782</v>
      </c>
      <c r="C6055" s="1" t="s">
        <v>151</v>
      </c>
    </row>
    <row r="6056" spans="1:3" x14ac:dyDescent="0.25">
      <c r="A6056" s="1" t="s">
        <v>68821</v>
      </c>
      <c r="B6056" s="1" t="s">
        <v>62755</v>
      </c>
      <c r="C6056" s="1" t="s">
        <v>51</v>
      </c>
    </row>
    <row r="6057" spans="1:3" x14ac:dyDescent="0.25">
      <c r="A6057" s="1" t="s">
        <v>68822</v>
      </c>
      <c r="B6057" s="1" t="s">
        <v>63224</v>
      </c>
      <c r="C6057" s="1" t="s">
        <v>362</v>
      </c>
    </row>
    <row r="6058" spans="1:3" x14ac:dyDescent="0.25">
      <c r="A6058" s="1" t="s">
        <v>68823</v>
      </c>
      <c r="B6058" s="1" t="s">
        <v>62751</v>
      </c>
      <c r="C6058" s="1" t="s">
        <v>36</v>
      </c>
    </row>
    <row r="6059" spans="1:3" x14ac:dyDescent="0.25">
      <c r="A6059" s="1" t="s">
        <v>68824</v>
      </c>
      <c r="B6059" s="1" t="s">
        <v>62751</v>
      </c>
      <c r="C6059" s="1" t="s">
        <v>36</v>
      </c>
    </row>
    <row r="6060" spans="1:3" x14ac:dyDescent="0.25">
      <c r="A6060" s="1" t="s">
        <v>68825</v>
      </c>
      <c r="B6060" s="1" t="s">
        <v>63224</v>
      </c>
      <c r="C6060" s="1" t="s">
        <v>362</v>
      </c>
    </row>
    <row r="6061" spans="1:3" x14ac:dyDescent="0.25">
      <c r="A6061" s="1" t="s">
        <v>68826</v>
      </c>
      <c r="B6061" s="1" t="s">
        <v>62755</v>
      </c>
      <c r="C6061" s="1" t="s">
        <v>51</v>
      </c>
    </row>
    <row r="6062" spans="1:3" x14ac:dyDescent="0.25">
      <c r="A6062" s="1" t="s">
        <v>68827</v>
      </c>
      <c r="B6062" s="1" t="s">
        <v>62751</v>
      </c>
      <c r="C6062" s="1" t="s">
        <v>36</v>
      </c>
    </row>
    <row r="6063" spans="1:3" x14ac:dyDescent="0.25">
      <c r="A6063" s="1" t="s">
        <v>68828</v>
      </c>
      <c r="B6063" s="1" t="s">
        <v>62797</v>
      </c>
      <c r="C6063" s="1" t="s">
        <v>68</v>
      </c>
    </row>
    <row r="6064" spans="1:3" x14ac:dyDescent="0.25">
      <c r="A6064" s="1" t="s">
        <v>68829</v>
      </c>
      <c r="B6064" s="1" t="s">
        <v>62751</v>
      </c>
      <c r="C6064" s="1" t="s">
        <v>36</v>
      </c>
    </row>
    <row r="6065" spans="1:3" x14ac:dyDescent="0.25">
      <c r="A6065" s="1" t="s">
        <v>68830</v>
      </c>
      <c r="B6065" s="1" t="s">
        <v>62797</v>
      </c>
      <c r="C6065" s="1" t="s">
        <v>68</v>
      </c>
    </row>
    <row r="6066" spans="1:3" x14ac:dyDescent="0.25">
      <c r="A6066" s="1" t="s">
        <v>68831</v>
      </c>
      <c r="B6066" s="1" t="s">
        <v>62751</v>
      </c>
      <c r="C6066" s="1" t="s">
        <v>36</v>
      </c>
    </row>
    <row r="6067" spans="1:3" x14ac:dyDescent="0.25">
      <c r="A6067" s="1" t="s">
        <v>68832</v>
      </c>
      <c r="B6067" s="1" t="s">
        <v>62787</v>
      </c>
      <c r="C6067" s="1" t="s">
        <v>172</v>
      </c>
    </row>
    <row r="6068" spans="1:3" x14ac:dyDescent="0.25">
      <c r="A6068" s="1" t="s">
        <v>68833</v>
      </c>
      <c r="B6068" s="1" t="s">
        <v>62834</v>
      </c>
      <c r="C6068" s="1" t="s">
        <v>68</v>
      </c>
    </row>
    <row r="6069" spans="1:3" x14ac:dyDescent="0.25">
      <c r="A6069" s="1" t="s">
        <v>68834</v>
      </c>
      <c r="B6069" s="1" t="s">
        <v>62828</v>
      </c>
      <c r="C6069" s="1" t="s">
        <v>362</v>
      </c>
    </row>
    <row r="6070" spans="1:3" x14ac:dyDescent="0.25">
      <c r="A6070" s="1" t="s">
        <v>68835</v>
      </c>
      <c r="B6070" s="1" t="s">
        <v>62834</v>
      </c>
      <c r="C6070" s="1" t="s">
        <v>68</v>
      </c>
    </row>
    <row r="6071" spans="1:3" x14ac:dyDescent="0.25">
      <c r="A6071" s="1" t="s">
        <v>68836</v>
      </c>
      <c r="B6071" s="1" t="s">
        <v>62773</v>
      </c>
      <c r="C6071" s="1" t="s">
        <v>68</v>
      </c>
    </row>
    <row r="6072" spans="1:3" x14ac:dyDescent="0.25">
      <c r="A6072" s="1" t="s">
        <v>68837</v>
      </c>
      <c r="B6072" s="1" t="s">
        <v>62787</v>
      </c>
      <c r="C6072" s="1" t="s">
        <v>172</v>
      </c>
    </row>
    <row r="6073" spans="1:3" x14ac:dyDescent="0.25">
      <c r="A6073" s="1" t="s">
        <v>68838</v>
      </c>
      <c r="B6073" s="1" t="s">
        <v>62806</v>
      </c>
      <c r="C6073" s="1" t="s">
        <v>264</v>
      </c>
    </row>
    <row r="6074" spans="1:3" x14ac:dyDescent="0.25">
      <c r="A6074" s="1" t="s">
        <v>68839</v>
      </c>
      <c r="B6074" s="1" t="s">
        <v>62797</v>
      </c>
      <c r="C6074" s="1" t="s">
        <v>68</v>
      </c>
    </row>
    <row r="6075" spans="1:3" x14ac:dyDescent="0.25">
      <c r="A6075" s="1" t="s">
        <v>68840</v>
      </c>
      <c r="B6075" s="1" t="s">
        <v>63342</v>
      </c>
      <c r="C6075" s="1" t="s">
        <v>68</v>
      </c>
    </row>
    <row r="6076" spans="1:3" x14ac:dyDescent="0.25">
      <c r="A6076" s="1" t="s">
        <v>68841</v>
      </c>
      <c r="B6076" s="1" t="s">
        <v>62816</v>
      </c>
      <c r="C6076" s="1" t="s">
        <v>68</v>
      </c>
    </row>
    <row r="6077" spans="1:3" x14ac:dyDescent="0.25">
      <c r="A6077" s="1" t="s">
        <v>68842</v>
      </c>
      <c r="B6077" s="1" t="s">
        <v>62787</v>
      </c>
      <c r="C6077" s="1" t="s">
        <v>172</v>
      </c>
    </row>
    <row r="6078" spans="1:3" x14ac:dyDescent="0.25">
      <c r="A6078" s="1" t="s">
        <v>68843</v>
      </c>
      <c r="B6078" s="1" t="s">
        <v>62797</v>
      </c>
      <c r="C6078" s="1" t="s">
        <v>68</v>
      </c>
    </row>
    <row r="6079" spans="1:3" x14ac:dyDescent="0.25">
      <c r="A6079" s="1" t="s">
        <v>68844</v>
      </c>
      <c r="B6079" s="1" t="s">
        <v>62842</v>
      </c>
      <c r="C6079" s="1" t="s">
        <v>430</v>
      </c>
    </row>
    <row r="6080" spans="1:3" x14ac:dyDescent="0.25">
      <c r="A6080" s="1" t="s">
        <v>68845</v>
      </c>
      <c r="B6080" s="1" t="s">
        <v>62782</v>
      </c>
      <c r="C6080" s="1" t="s">
        <v>151</v>
      </c>
    </row>
    <row r="6081" spans="1:3" x14ac:dyDescent="0.25">
      <c r="A6081" s="1" t="s">
        <v>68846</v>
      </c>
      <c r="B6081" s="1" t="s">
        <v>62751</v>
      </c>
      <c r="C6081" s="1" t="s">
        <v>36</v>
      </c>
    </row>
    <row r="6082" spans="1:3" x14ac:dyDescent="0.25">
      <c r="A6082" s="1" t="s">
        <v>68847</v>
      </c>
      <c r="B6082" s="1" t="s">
        <v>62782</v>
      </c>
      <c r="C6082" s="1" t="s">
        <v>151</v>
      </c>
    </row>
    <row r="6083" spans="1:3" x14ac:dyDescent="0.25">
      <c r="A6083" s="1" t="s">
        <v>68848</v>
      </c>
      <c r="B6083" s="1" t="s">
        <v>62784</v>
      </c>
      <c r="C6083" s="1" t="s">
        <v>68</v>
      </c>
    </row>
    <row r="6084" spans="1:3" x14ac:dyDescent="0.25">
      <c r="A6084" s="1" t="s">
        <v>68849</v>
      </c>
      <c r="B6084" s="1" t="s">
        <v>62834</v>
      </c>
      <c r="C6084" s="1" t="s">
        <v>68</v>
      </c>
    </row>
    <row r="6085" spans="1:3" x14ac:dyDescent="0.25">
      <c r="A6085" s="1" t="s">
        <v>68850</v>
      </c>
      <c r="B6085" s="1" t="s">
        <v>62836</v>
      </c>
      <c r="C6085" s="1" t="s">
        <v>402</v>
      </c>
    </row>
    <row r="6086" spans="1:3" x14ac:dyDescent="0.25">
      <c r="A6086" s="1" t="s">
        <v>68851</v>
      </c>
      <c r="B6086" s="1" t="s">
        <v>62914</v>
      </c>
      <c r="C6086" s="1" t="s">
        <v>68</v>
      </c>
    </row>
    <row r="6087" spans="1:3" x14ac:dyDescent="0.25">
      <c r="A6087" s="1" t="s">
        <v>68852</v>
      </c>
      <c r="B6087" s="1" t="s">
        <v>62836</v>
      </c>
      <c r="C6087" s="1" t="s">
        <v>402</v>
      </c>
    </row>
    <row r="6088" spans="1:3" x14ac:dyDescent="0.25">
      <c r="A6088" s="1" t="s">
        <v>68853</v>
      </c>
      <c r="B6088" s="1" t="s">
        <v>62810</v>
      </c>
      <c r="C6088" s="1" t="s">
        <v>51</v>
      </c>
    </row>
    <row r="6089" spans="1:3" x14ac:dyDescent="0.25">
      <c r="A6089" s="1" t="s">
        <v>68854</v>
      </c>
      <c r="B6089" s="1" t="s">
        <v>62755</v>
      </c>
      <c r="C6089" s="1" t="s">
        <v>51</v>
      </c>
    </row>
    <row r="6090" spans="1:3" x14ac:dyDescent="0.25">
      <c r="A6090" s="1" t="s">
        <v>68855</v>
      </c>
      <c r="B6090" s="1" t="s">
        <v>62897</v>
      </c>
      <c r="C6090" s="1" t="s">
        <v>323</v>
      </c>
    </row>
    <row r="6091" spans="1:3" x14ac:dyDescent="0.25">
      <c r="A6091" s="1" t="s">
        <v>68856</v>
      </c>
      <c r="B6091" s="1" t="s">
        <v>62784</v>
      </c>
      <c r="C6091" s="1" t="s">
        <v>68</v>
      </c>
    </row>
    <row r="6092" spans="1:3" x14ac:dyDescent="0.25">
      <c r="A6092" s="1" t="s">
        <v>68857</v>
      </c>
      <c r="B6092" s="1" t="s">
        <v>62757</v>
      </c>
      <c r="C6092" s="1" t="s">
        <v>60</v>
      </c>
    </row>
    <row r="6093" spans="1:3" x14ac:dyDescent="0.25">
      <c r="A6093" s="1" t="s">
        <v>68858</v>
      </c>
      <c r="B6093" s="1" t="s">
        <v>62767</v>
      </c>
      <c r="C6093" s="1" t="s">
        <v>68</v>
      </c>
    </row>
    <row r="6094" spans="1:3" x14ac:dyDescent="0.25">
      <c r="A6094" s="1" t="s">
        <v>68859</v>
      </c>
      <c r="B6094" s="1" t="s">
        <v>62771</v>
      </c>
      <c r="C6094" s="1" t="s">
        <v>68</v>
      </c>
    </row>
    <row r="6095" spans="1:3" x14ac:dyDescent="0.25">
      <c r="A6095" s="1" t="s">
        <v>68860</v>
      </c>
      <c r="B6095" s="1" t="s">
        <v>62789</v>
      </c>
      <c r="C6095" s="1" t="s">
        <v>68</v>
      </c>
    </row>
    <row r="6096" spans="1:3" x14ac:dyDescent="0.25">
      <c r="A6096" s="1" t="s">
        <v>68861</v>
      </c>
      <c r="B6096" s="1" t="s">
        <v>63241</v>
      </c>
      <c r="C6096" s="1" t="s">
        <v>68</v>
      </c>
    </row>
    <row r="6097" spans="1:3" x14ac:dyDescent="0.25">
      <c r="A6097" s="1" t="s">
        <v>68862</v>
      </c>
      <c r="B6097" s="1" t="s">
        <v>62773</v>
      </c>
      <c r="C6097" s="1" t="s">
        <v>68</v>
      </c>
    </row>
    <row r="6098" spans="1:3" x14ac:dyDescent="0.25">
      <c r="A6098" s="1" t="s">
        <v>68863</v>
      </c>
      <c r="B6098" s="1" t="s">
        <v>62860</v>
      </c>
      <c r="C6098" s="1" t="s">
        <v>527</v>
      </c>
    </row>
    <row r="6099" spans="1:3" x14ac:dyDescent="0.25">
      <c r="A6099" s="1" t="s">
        <v>68864</v>
      </c>
      <c r="B6099" s="1" t="s">
        <v>62975</v>
      </c>
      <c r="C6099" s="1" t="s">
        <v>68</v>
      </c>
    </row>
    <row r="6100" spans="1:3" x14ac:dyDescent="0.25">
      <c r="A6100" s="1" t="s">
        <v>68865</v>
      </c>
      <c r="B6100" s="1" t="s">
        <v>62806</v>
      </c>
      <c r="C6100" s="1" t="s">
        <v>264</v>
      </c>
    </row>
    <row r="6101" spans="1:3" x14ac:dyDescent="0.25">
      <c r="A6101" s="1" t="s">
        <v>68866</v>
      </c>
      <c r="B6101" s="1" t="s">
        <v>62797</v>
      </c>
      <c r="C6101" s="1" t="s">
        <v>68</v>
      </c>
    </row>
    <row r="6102" spans="1:3" x14ac:dyDescent="0.25">
      <c r="A6102" s="1" t="s">
        <v>68867</v>
      </c>
      <c r="B6102" s="1" t="s">
        <v>62782</v>
      </c>
      <c r="C6102" s="1" t="s">
        <v>151</v>
      </c>
    </row>
    <row r="6103" spans="1:3" x14ac:dyDescent="0.25">
      <c r="A6103" s="1" t="s">
        <v>68868</v>
      </c>
      <c r="B6103" s="1" t="s">
        <v>62800</v>
      </c>
      <c r="C6103" s="1" t="s">
        <v>123</v>
      </c>
    </row>
    <row r="6104" spans="1:3" x14ac:dyDescent="0.25">
      <c r="A6104" s="1" t="s">
        <v>68869</v>
      </c>
      <c r="B6104" s="1" t="s">
        <v>62797</v>
      </c>
      <c r="C6104" s="1" t="s">
        <v>68</v>
      </c>
    </row>
    <row r="6105" spans="1:3" x14ac:dyDescent="0.25">
      <c r="A6105" s="1" t="s">
        <v>68870</v>
      </c>
      <c r="B6105" s="1" t="s">
        <v>62755</v>
      </c>
      <c r="C6105" s="1" t="s">
        <v>51</v>
      </c>
    </row>
    <row r="6106" spans="1:3" x14ac:dyDescent="0.25">
      <c r="A6106" s="1" t="s">
        <v>68871</v>
      </c>
      <c r="B6106" s="1" t="s">
        <v>62797</v>
      </c>
      <c r="C6106" s="1" t="s">
        <v>68</v>
      </c>
    </row>
    <row r="6107" spans="1:3" x14ac:dyDescent="0.25">
      <c r="A6107" s="1" t="s">
        <v>68872</v>
      </c>
      <c r="B6107" s="1" t="s">
        <v>63342</v>
      </c>
      <c r="C6107" s="1" t="s">
        <v>68</v>
      </c>
    </row>
    <row r="6108" spans="1:3" x14ac:dyDescent="0.25">
      <c r="A6108" s="1" t="s">
        <v>68873</v>
      </c>
      <c r="B6108" s="1" t="s">
        <v>62797</v>
      </c>
      <c r="C6108" s="1" t="s">
        <v>68</v>
      </c>
    </row>
    <row r="6109" spans="1:3" x14ac:dyDescent="0.25">
      <c r="A6109" s="1" t="s">
        <v>68874</v>
      </c>
      <c r="B6109" s="1" t="s">
        <v>62797</v>
      </c>
      <c r="C6109" s="1" t="s">
        <v>68</v>
      </c>
    </row>
    <row r="6110" spans="1:3" x14ac:dyDescent="0.25">
      <c r="A6110" s="1" t="s">
        <v>68875</v>
      </c>
      <c r="B6110" s="1" t="s">
        <v>62848</v>
      </c>
      <c r="C6110" s="1" t="s">
        <v>36</v>
      </c>
    </row>
    <row r="6111" spans="1:3" x14ac:dyDescent="0.25">
      <c r="A6111" s="1" t="s">
        <v>68876</v>
      </c>
      <c r="B6111" s="1" t="s">
        <v>62797</v>
      </c>
      <c r="C6111" s="1" t="s">
        <v>68</v>
      </c>
    </row>
    <row r="6112" spans="1:3" x14ac:dyDescent="0.25">
      <c r="A6112" s="1" t="s">
        <v>68877</v>
      </c>
      <c r="B6112" s="1" t="s">
        <v>62797</v>
      </c>
      <c r="C6112" s="1" t="s">
        <v>68</v>
      </c>
    </row>
    <row r="6113" spans="1:3" x14ac:dyDescent="0.25">
      <c r="A6113" s="1" t="s">
        <v>68878</v>
      </c>
      <c r="B6113" s="1" t="s">
        <v>62782</v>
      </c>
      <c r="C6113" s="1" t="s">
        <v>151</v>
      </c>
    </row>
    <row r="6114" spans="1:3" x14ac:dyDescent="0.25">
      <c r="A6114" s="1" t="s">
        <v>68879</v>
      </c>
      <c r="B6114" s="1" t="s">
        <v>62784</v>
      </c>
      <c r="C6114" s="1" t="s">
        <v>68</v>
      </c>
    </row>
    <row r="6115" spans="1:3" x14ac:dyDescent="0.25">
      <c r="A6115" s="1" t="s">
        <v>68880</v>
      </c>
      <c r="B6115" s="1" t="s">
        <v>62810</v>
      </c>
      <c r="C6115" s="1" t="s">
        <v>51</v>
      </c>
    </row>
    <row r="6116" spans="1:3" x14ac:dyDescent="0.25">
      <c r="A6116" s="1" t="s">
        <v>68881</v>
      </c>
      <c r="B6116" s="1" t="s">
        <v>62751</v>
      </c>
      <c r="C6116" s="1" t="s">
        <v>36</v>
      </c>
    </row>
    <row r="6117" spans="1:3" x14ac:dyDescent="0.25">
      <c r="A6117" s="1" t="s">
        <v>68882</v>
      </c>
      <c r="B6117" s="1" t="s">
        <v>62753</v>
      </c>
      <c r="C6117" s="1" t="s">
        <v>44</v>
      </c>
    </row>
    <row r="6118" spans="1:3" x14ac:dyDescent="0.25">
      <c r="A6118" s="1" t="s">
        <v>68883</v>
      </c>
      <c r="B6118" s="1" t="s">
        <v>62797</v>
      </c>
      <c r="C6118" s="1" t="s">
        <v>68</v>
      </c>
    </row>
    <row r="6119" spans="1:3" x14ac:dyDescent="0.25">
      <c r="A6119" s="1" t="s">
        <v>68884</v>
      </c>
      <c r="B6119" s="1" t="s">
        <v>62773</v>
      </c>
      <c r="C6119" s="1" t="s">
        <v>68</v>
      </c>
    </row>
    <row r="6120" spans="1:3" x14ac:dyDescent="0.25">
      <c r="A6120" s="1" t="s">
        <v>68885</v>
      </c>
      <c r="B6120" s="1" t="s">
        <v>62816</v>
      </c>
      <c r="C6120" s="1" t="s">
        <v>68</v>
      </c>
    </row>
    <row r="6121" spans="1:3" x14ac:dyDescent="0.25">
      <c r="A6121" s="1" t="s">
        <v>68886</v>
      </c>
      <c r="B6121" s="1" t="s">
        <v>62797</v>
      </c>
      <c r="C6121" s="1" t="s">
        <v>68</v>
      </c>
    </row>
    <row r="6122" spans="1:3" x14ac:dyDescent="0.25">
      <c r="A6122" s="1" t="s">
        <v>68887</v>
      </c>
      <c r="B6122" s="1" t="s">
        <v>62797</v>
      </c>
      <c r="C6122" s="1" t="s">
        <v>68</v>
      </c>
    </row>
    <row r="6123" spans="1:3" x14ac:dyDescent="0.25">
      <c r="A6123" s="1" t="s">
        <v>68888</v>
      </c>
      <c r="B6123" s="1" t="s">
        <v>62789</v>
      </c>
      <c r="C6123" s="1" t="s">
        <v>68</v>
      </c>
    </row>
    <row r="6124" spans="1:3" x14ac:dyDescent="0.25">
      <c r="A6124" s="1" t="s">
        <v>68889</v>
      </c>
      <c r="B6124" s="1" t="s">
        <v>62844</v>
      </c>
      <c r="C6124" s="1" t="s">
        <v>437</v>
      </c>
    </row>
    <row r="6125" spans="1:3" x14ac:dyDescent="0.25">
      <c r="A6125" s="1" t="s">
        <v>68890</v>
      </c>
      <c r="B6125" s="1" t="s">
        <v>62914</v>
      </c>
      <c r="C6125" s="1" t="s">
        <v>68</v>
      </c>
    </row>
    <row r="6126" spans="1:3" x14ac:dyDescent="0.25">
      <c r="A6126" s="1" t="s">
        <v>68891</v>
      </c>
      <c r="B6126" s="1" t="s">
        <v>62816</v>
      </c>
      <c r="C6126" s="1" t="s">
        <v>68</v>
      </c>
    </row>
    <row r="6127" spans="1:3" x14ac:dyDescent="0.25">
      <c r="A6127" s="1" t="s">
        <v>68892</v>
      </c>
      <c r="B6127" s="1" t="s">
        <v>62753</v>
      </c>
      <c r="C6127" s="1" t="s">
        <v>44</v>
      </c>
    </row>
    <row r="6128" spans="1:3" x14ac:dyDescent="0.25">
      <c r="A6128" s="1" t="s">
        <v>68893</v>
      </c>
      <c r="B6128" s="1" t="s">
        <v>62816</v>
      </c>
      <c r="C6128" s="1" t="s">
        <v>68</v>
      </c>
    </row>
    <row r="6129" spans="1:3" x14ac:dyDescent="0.25">
      <c r="A6129" s="1" t="s">
        <v>68894</v>
      </c>
      <c r="B6129" s="1" t="s">
        <v>62751</v>
      </c>
      <c r="C6129" s="1" t="s">
        <v>36</v>
      </c>
    </row>
    <row r="6130" spans="1:3" x14ac:dyDescent="0.25">
      <c r="A6130" s="1" t="s">
        <v>68895</v>
      </c>
      <c r="B6130" s="1" t="s">
        <v>62816</v>
      </c>
      <c r="C6130" s="1" t="s">
        <v>68</v>
      </c>
    </row>
    <row r="6131" spans="1:3" x14ac:dyDescent="0.25">
      <c r="A6131" s="1" t="s">
        <v>68896</v>
      </c>
      <c r="B6131" s="1" t="s">
        <v>62975</v>
      </c>
      <c r="C6131" s="1" t="s">
        <v>68</v>
      </c>
    </row>
    <row r="6132" spans="1:3" x14ac:dyDescent="0.25">
      <c r="A6132" s="1" t="s">
        <v>68897</v>
      </c>
      <c r="B6132" s="1" t="s">
        <v>62816</v>
      </c>
      <c r="C6132" s="1" t="s">
        <v>68</v>
      </c>
    </row>
    <row r="6133" spans="1:3" x14ac:dyDescent="0.25">
      <c r="A6133" s="1" t="s">
        <v>68898</v>
      </c>
      <c r="B6133" s="1" t="s">
        <v>62806</v>
      </c>
      <c r="C6133" s="1" t="s">
        <v>264</v>
      </c>
    </row>
    <row r="6134" spans="1:3" x14ac:dyDescent="0.25">
      <c r="A6134" s="1" t="s">
        <v>68899</v>
      </c>
      <c r="B6134" s="1" t="s">
        <v>62816</v>
      </c>
      <c r="C6134" s="1" t="s">
        <v>68</v>
      </c>
    </row>
    <row r="6135" spans="1:3" x14ac:dyDescent="0.25">
      <c r="A6135" s="1" t="s">
        <v>68900</v>
      </c>
      <c r="B6135" s="1" t="s">
        <v>62769</v>
      </c>
      <c r="C6135" s="1" t="s">
        <v>51</v>
      </c>
    </row>
    <row r="6136" spans="1:3" x14ac:dyDescent="0.25">
      <c r="A6136" s="1" t="s">
        <v>68901</v>
      </c>
      <c r="B6136" s="1" t="s">
        <v>62759</v>
      </c>
      <c r="C6136" s="1" t="s">
        <v>68</v>
      </c>
    </row>
    <row r="6137" spans="1:3" x14ac:dyDescent="0.25">
      <c r="A6137" s="1" t="s">
        <v>68902</v>
      </c>
      <c r="B6137" s="1" t="s">
        <v>62824</v>
      </c>
      <c r="C6137" s="1" t="s">
        <v>349</v>
      </c>
    </row>
    <row r="6138" spans="1:3" x14ac:dyDescent="0.25">
      <c r="A6138" s="1" t="s">
        <v>68903</v>
      </c>
      <c r="B6138" s="1" t="s">
        <v>62773</v>
      </c>
      <c r="C6138" s="1" t="s">
        <v>68</v>
      </c>
    </row>
    <row r="6139" spans="1:3" x14ac:dyDescent="0.25">
      <c r="A6139" s="1" t="s">
        <v>68904</v>
      </c>
      <c r="B6139" s="1" t="s">
        <v>62761</v>
      </c>
      <c r="C6139" s="1" t="s">
        <v>76</v>
      </c>
    </row>
    <row r="6140" spans="1:3" x14ac:dyDescent="0.25">
      <c r="A6140" s="1" t="s">
        <v>68905</v>
      </c>
      <c r="B6140" s="1" t="s">
        <v>62826</v>
      </c>
      <c r="C6140" s="1" t="s">
        <v>68</v>
      </c>
    </row>
    <row r="6141" spans="1:3" x14ac:dyDescent="0.25">
      <c r="A6141" s="1" t="s">
        <v>68906</v>
      </c>
      <c r="B6141" s="1" t="s">
        <v>62826</v>
      </c>
      <c r="C6141" s="1" t="s">
        <v>68</v>
      </c>
    </row>
    <row r="6142" spans="1:3" x14ac:dyDescent="0.25">
      <c r="A6142" s="1" t="s">
        <v>68907</v>
      </c>
      <c r="B6142" s="1" t="s">
        <v>62797</v>
      </c>
      <c r="C6142" s="1" t="s">
        <v>68</v>
      </c>
    </row>
    <row r="6143" spans="1:3" x14ac:dyDescent="0.25">
      <c r="A6143" s="1" t="s">
        <v>68908</v>
      </c>
      <c r="B6143" s="1" t="s">
        <v>62771</v>
      </c>
      <c r="C6143" s="1" t="s">
        <v>68</v>
      </c>
    </row>
    <row r="6144" spans="1:3" x14ac:dyDescent="0.25">
      <c r="A6144" s="1" t="s">
        <v>68909</v>
      </c>
      <c r="B6144" s="1" t="s">
        <v>62782</v>
      </c>
      <c r="C6144" s="1" t="s">
        <v>151</v>
      </c>
    </row>
    <row r="6145" spans="1:3" x14ac:dyDescent="0.25">
      <c r="A6145" s="1" t="s">
        <v>68910</v>
      </c>
      <c r="B6145" s="1" t="s">
        <v>62787</v>
      </c>
      <c r="C6145" s="1" t="s">
        <v>172</v>
      </c>
    </row>
    <row r="6146" spans="1:3" x14ac:dyDescent="0.25">
      <c r="A6146" s="1" t="s">
        <v>68911</v>
      </c>
      <c r="B6146" s="1" t="s">
        <v>62839</v>
      </c>
      <c r="C6146" s="1" t="s">
        <v>68</v>
      </c>
    </row>
    <row r="6147" spans="1:3" x14ac:dyDescent="0.25">
      <c r="A6147" s="1" t="s">
        <v>68912</v>
      </c>
      <c r="B6147" s="1" t="s">
        <v>62800</v>
      </c>
      <c r="C6147" s="1" t="s">
        <v>123</v>
      </c>
    </row>
    <row r="6148" spans="1:3" x14ac:dyDescent="0.25">
      <c r="A6148" s="1" t="s">
        <v>68913</v>
      </c>
      <c r="B6148" s="1" t="s">
        <v>62782</v>
      </c>
      <c r="C6148" s="1" t="s">
        <v>151</v>
      </c>
    </row>
    <row r="6149" spans="1:3" x14ac:dyDescent="0.25">
      <c r="A6149" s="1" t="s">
        <v>68914</v>
      </c>
      <c r="B6149" s="1" t="s">
        <v>62782</v>
      </c>
      <c r="C6149" s="1" t="s">
        <v>151</v>
      </c>
    </row>
    <row r="6150" spans="1:3" x14ac:dyDescent="0.25">
      <c r="A6150" s="1" t="s">
        <v>68915</v>
      </c>
      <c r="B6150" s="1" t="s">
        <v>62806</v>
      </c>
      <c r="C6150" s="1" t="s">
        <v>264</v>
      </c>
    </row>
    <row r="6151" spans="1:3" x14ac:dyDescent="0.25">
      <c r="A6151" s="1" t="s">
        <v>68916</v>
      </c>
      <c r="B6151" s="1" t="s">
        <v>62751</v>
      </c>
      <c r="C6151" s="1" t="s">
        <v>36</v>
      </c>
    </row>
    <row r="6152" spans="1:3" x14ac:dyDescent="0.25">
      <c r="A6152" s="1" t="s">
        <v>68917</v>
      </c>
      <c r="B6152" s="1" t="s">
        <v>62797</v>
      </c>
      <c r="C6152" s="1" t="s">
        <v>68</v>
      </c>
    </row>
    <row r="6153" spans="1:3" x14ac:dyDescent="0.25">
      <c r="A6153" s="1" t="s">
        <v>68918</v>
      </c>
      <c r="B6153" s="1" t="s">
        <v>62782</v>
      </c>
      <c r="C6153" s="1" t="s">
        <v>151</v>
      </c>
    </row>
    <row r="6154" spans="1:3" x14ac:dyDescent="0.25">
      <c r="A6154" s="1" t="s">
        <v>68919</v>
      </c>
      <c r="B6154" s="1" t="s">
        <v>62816</v>
      </c>
      <c r="C6154" s="1" t="s">
        <v>68</v>
      </c>
    </row>
    <row r="6155" spans="1:3" x14ac:dyDescent="0.25">
      <c r="A6155" s="1" t="s">
        <v>68920</v>
      </c>
      <c r="B6155" s="1" t="s">
        <v>62936</v>
      </c>
      <c r="C6155" s="1" t="s">
        <v>988</v>
      </c>
    </row>
    <row r="6156" spans="1:3" x14ac:dyDescent="0.25">
      <c r="A6156" s="1" t="s">
        <v>68921</v>
      </c>
      <c r="B6156" s="1" t="s">
        <v>62816</v>
      </c>
      <c r="C6156" s="1" t="s">
        <v>68</v>
      </c>
    </row>
    <row r="6157" spans="1:3" x14ac:dyDescent="0.25">
      <c r="A6157" s="1" t="s">
        <v>68922</v>
      </c>
      <c r="B6157" s="1" t="s">
        <v>63335</v>
      </c>
      <c r="C6157" s="1" t="s">
        <v>68</v>
      </c>
    </row>
    <row r="6158" spans="1:3" x14ac:dyDescent="0.25">
      <c r="A6158" s="1" t="s">
        <v>68923</v>
      </c>
      <c r="B6158" s="1" t="s">
        <v>62761</v>
      </c>
      <c r="C6158" s="1" t="s">
        <v>76</v>
      </c>
    </row>
    <row r="6159" spans="1:3" x14ac:dyDescent="0.25">
      <c r="A6159" s="1" t="s">
        <v>68924</v>
      </c>
      <c r="B6159" s="1" t="s">
        <v>62773</v>
      </c>
      <c r="C6159" s="1" t="s">
        <v>68</v>
      </c>
    </row>
    <row r="6160" spans="1:3" x14ac:dyDescent="0.25">
      <c r="A6160" s="1" t="s">
        <v>68925</v>
      </c>
      <c r="B6160" s="1" t="s">
        <v>62753</v>
      </c>
      <c r="C6160" s="1" t="s">
        <v>44</v>
      </c>
    </row>
    <row r="6161" spans="1:3" x14ac:dyDescent="0.25">
      <c r="A6161" s="1" t="s">
        <v>68926</v>
      </c>
      <c r="B6161" s="1" t="s">
        <v>62784</v>
      </c>
      <c r="C6161" s="1" t="s">
        <v>68</v>
      </c>
    </row>
    <row r="6162" spans="1:3" x14ac:dyDescent="0.25">
      <c r="A6162" s="1" t="s">
        <v>68927</v>
      </c>
      <c r="B6162" s="1" t="s">
        <v>62797</v>
      </c>
      <c r="C6162" s="1" t="s">
        <v>68</v>
      </c>
    </row>
    <row r="6163" spans="1:3" x14ac:dyDescent="0.25">
      <c r="A6163" s="1" t="s">
        <v>68928</v>
      </c>
      <c r="B6163" s="1" t="s">
        <v>62782</v>
      </c>
      <c r="C6163" s="1" t="s">
        <v>151</v>
      </c>
    </row>
    <row r="6164" spans="1:3" x14ac:dyDescent="0.25">
      <c r="A6164" s="1" t="s">
        <v>68929</v>
      </c>
      <c r="B6164" s="1" t="s">
        <v>62759</v>
      </c>
      <c r="C6164" s="1" t="s">
        <v>68</v>
      </c>
    </row>
    <row r="6165" spans="1:3" x14ac:dyDescent="0.25">
      <c r="A6165" s="1" t="s">
        <v>68930</v>
      </c>
      <c r="B6165" s="1" t="s">
        <v>63342</v>
      </c>
      <c r="C6165" s="1" t="s">
        <v>68</v>
      </c>
    </row>
    <row r="6166" spans="1:3" x14ac:dyDescent="0.25">
      <c r="A6166" s="1" t="s">
        <v>68931</v>
      </c>
      <c r="B6166" s="1" t="s">
        <v>62782</v>
      </c>
      <c r="C6166" s="1" t="s">
        <v>151</v>
      </c>
    </row>
    <row r="6167" spans="1:3" x14ac:dyDescent="0.25">
      <c r="A6167" s="1" t="s">
        <v>68932</v>
      </c>
      <c r="B6167" s="1" t="s">
        <v>62771</v>
      </c>
      <c r="C6167" s="1" t="s">
        <v>68</v>
      </c>
    </row>
    <row r="6168" spans="1:3" x14ac:dyDescent="0.25">
      <c r="A6168" s="1" t="s">
        <v>68933</v>
      </c>
      <c r="B6168" s="1" t="s">
        <v>62775</v>
      </c>
      <c r="C6168" s="1" t="s">
        <v>123</v>
      </c>
    </row>
    <row r="6169" spans="1:3" x14ac:dyDescent="0.25">
      <c r="A6169" s="1" t="s">
        <v>68934</v>
      </c>
      <c r="B6169" s="1" t="s">
        <v>62751</v>
      </c>
      <c r="C6169" s="1" t="s">
        <v>36</v>
      </c>
    </row>
    <row r="6170" spans="1:3" x14ac:dyDescent="0.25">
      <c r="A6170" s="1" t="s">
        <v>68935</v>
      </c>
      <c r="B6170" s="1" t="s">
        <v>63335</v>
      </c>
      <c r="C6170" s="1" t="s">
        <v>68</v>
      </c>
    </row>
    <row r="6171" spans="1:3" x14ac:dyDescent="0.25">
      <c r="A6171" s="1" t="s">
        <v>68936</v>
      </c>
      <c r="B6171" s="1" t="s">
        <v>63025</v>
      </c>
      <c r="C6171" s="1" t="s">
        <v>68</v>
      </c>
    </row>
    <row r="6172" spans="1:3" x14ac:dyDescent="0.25">
      <c r="A6172" s="1" t="s">
        <v>68937</v>
      </c>
      <c r="B6172" s="1" t="s">
        <v>62757</v>
      </c>
      <c r="C6172" s="1" t="s">
        <v>60</v>
      </c>
    </row>
    <row r="6173" spans="1:3" x14ac:dyDescent="0.25">
      <c r="A6173" s="1" t="s">
        <v>68938</v>
      </c>
      <c r="B6173" s="1" t="s">
        <v>62782</v>
      </c>
      <c r="C6173" s="1" t="s">
        <v>151</v>
      </c>
    </row>
    <row r="6174" spans="1:3" x14ac:dyDescent="0.25">
      <c r="A6174" s="1" t="s">
        <v>68939</v>
      </c>
      <c r="B6174" s="1" t="s">
        <v>62819</v>
      </c>
      <c r="C6174" s="1" t="s">
        <v>323</v>
      </c>
    </row>
    <row r="6175" spans="1:3" x14ac:dyDescent="0.25">
      <c r="A6175" s="1" t="s">
        <v>68940</v>
      </c>
      <c r="B6175" s="1" t="s">
        <v>62795</v>
      </c>
      <c r="C6175" s="1" t="s">
        <v>212</v>
      </c>
    </row>
    <row r="6176" spans="1:3" x14ac:dyDescent="0.25">
      <c r="A6176" s="1" t="s">
        <v>68941</v>
      </c>
      <c r="B6176" s="1" t="s">
        <v>62753</v>
      </c>
      <c r="C6176" s="1" t="s">
        <v>44</v>
      </c>
    </row>
    <row r="6177" spans="1:3" x14ac:dyDescent="0.25">
      <c r="A6177" s="1" t="s">
        <v>68942</v>
      </c>
      <c r="B6177" s="1" t="s">
        <v>62914</v>
      </c>
      <c r="C6177" s="1" t="s">
        <v>68</v>
      </c>
    </row>
    <row r="6178" spans="1:3" x14ac:dyDescent="0.25">
      <c r="A6178" s="1" t="s">
        <v>68943</v>
      </c>
      <c r="B6178" s="1" t="s">
        <v>62828</v>
      </c>
      <c r="C6178" s="1" t="s">
        <v>362</v>
      </c>
    </row>
    <row r="6179" spans="1:3" x14ac:dyDescent="0.25">
      <c r="A6179" s="1" t="s">
        <v>68944</v>
      </c>
      <c r="B6179" s="1" t="s">
        <v>62757</v>
      </c>
      <c r="C6179" s="1" t="s">
        <v>60</v>
      </c>
    </row>
    <row r="6180" spans="1:3" x14ac:dyDescent="0.25">
      <c r="A6180" s="1" t="s">
        <v>68945</v>
      </c>
      <c r="B6180" s="1" t="s">
        <v>62975</v>
      </c>
      <c r="C6180" s="1" t="s">
        <v>68</v>
      </c>
    </row>
    <row r="6181" spans="1:3" x14ac:dyDescent="0.25">
      <c r="A6181" s="1" t="s">
        <v>68946</v>
      </c>
      <c r="B6181" s="1" t="s">
        <v>63224</v>
      </c>
      <c r="C6181" s="1" t="s">
        <v>362</v>
      </c>
    </row>
    <row r="6182" spans="1:3" x14ac:dyDescent="0.25">
      <c r="A6182" s="1" t="s">
        <v>68947</v>
      </c>
      <c r="B6182" s="1" t="s">
        <v>62797</v>
      </c>
      <c r="C6182" s="1" t="s">
        <v>68</v>
      </c>
    </row>
    <row r="6183" spans="1:3" x14ac:dyDescent="0.25">
      <c r="A6183" s="1" t="s">
        <v>68948</v>
      </c>
      <c r="B6183" s="1" t="s">
        <v>62816</v>
      </c>
      <c r="C6183" s="1" t="s">
        <v>68</v>
      </c>
    </row>
    <row r="6184" spans="1:3" x14ac:dyDescent="0.25">
      <c r="A6184" s="1" t="s">
        <v>68949</v>
      </c>
      <c r="B6184" s="1" t="s">
        <v>62765</v>
      </c>
      <c r="C6184" s="1" t="s">
        <v>68</v>
      </c>
    </row>
    <row r="6185" spans="1:3" x14ac:dyDescent="0.25">
      <c r="A6185" s="1" t="s">
        <v>68950</v>
      </c>
      <c r="B6185" s="1" t="s">
        <v>62751</v>
      </c>
      <c r="C6185" s="1" t="s">
        <v>36</v>
      </c>
    </row>
    <row r="6186" spans="1:3" x14ac:dyDescent="0.25">
      <c r="A6186" s="1" t="s">
        <v>68951</v>
      </c>
      <c r="B6186" s="1" t="s">
        <v>62816</v>
      </c>
      <c r="C6186" s="1" t="s">
        <v>68</v>
      </c>
    </row>
    <row r="6187" spans="1:3" x14ac:dyDescent="0.25">
      <c r="A6187" s="1" t="s">
        <v>68952</v>
      </c>
      <c r="B6187" s="1" t="s">
        <v>63241</v>
      </c>
      <c r="C6187" s="1" t="s">
        <v>68</v>
      </c>
    </row>
    <row r="6188" spans="1:3" x14ac:dyDescent="0.25">
      <c r="A6188" s="1" t="s">
        <v>68953</v>
      </c>
      <c r="B6188" s="1" t="s">
        <v>62816</v>
      </c>
      <c r="C6188" s="1" t="s">
        <v>68</v>
      </c>
    </row>
    <row r="6189" spans="1:3" x14ac:dyDescent="0.25">
      <c r="A6189" s="1" t="s">
        <v>68954</v>
      </c>
      <c r="B6189" s="1" t="s">
        <v>62975</v>
      </c>
      <c r="C6189" s="1" t="s">
        <v>68</v>
      </c>
    </row>
    <row r="6190" spans="1:3" x14ac:dyDescent="0.25">
      <c r="A6190" s="1" t="s">
        <v>68955</v>
      </c>
      <c r="B6190" s="1" t="s">
        <v>62749</v>
      </c>
      <c r="C6190" s="1" t="s">
        <v>28</v>
      </c>
    </row>
    <row r="6191" spans="1:3" x14ac:dyDescent="0.25">
      <c r="A6191" s="1" t="s">
        <v>68956</v>
      </c>
      <c r="B6191" s="1" t="s">
        <v>62763</v>
      </c>
      <c r="C6191" s="1" t="s">
        <v>68</v>
      </c>
    </row>
    <row r="6192" spans="1:3" x14ac:dyDescent="0.25">
      <c r="A6192" s="1" t="s">
        <v>38924</v>
      </c>
      <c r="B6192" s="1" t="s">
        <v>62787</v>
      </c>
      <c r="C6192" s="1" t="s">
        <v>172</v>
      </c>
    </row>
    <row r="6193" spans="1:3" x14ac:dyDescent="0.25">
      <c r="A6193" s="1" t="s">
        <v>68957</v>
      </c>
      <c r="B6193" s="1" t="s">
        <v>62757</v>
      </c>
      <c r="C6193" s="1" t="s">
        <v>60</v>
      </c>
    </row>
    <row r="6194" spans="1:3" x14ac:dyDescent="0.25">
      <c r="A6194" s="1" t="s">
        <v>68958</v>
      </c>
      <c r="B6194" s="1" t="s">
        <v>62755</v>
      </c>
      <c r="C6194" s="1" t="s">
        <v>51</v>
      </c>
    </row>
    <row r="6195" spans="1:3" x14ac:dyDescent="0.25">
      <c r="A6195" s="1" t="s">
        <v>68959</v>
      </c>
      <c r="B6195" s="1" t="s">
        <v>62826</v>
      </c>
      <c r="C6195" s="1" t="s">
        <v>68</v>
      </c>
    </row>
    <row r="6196" spans="1:3" x14ac:dyDescent="0.25">
      <c r="A6196" s="1" t="s">
        <v>68960</v>
      </c>
      <c r="B6196" s="1" t="s">
        <v>63335</v>
      </c>
      <c r="C6196" s="1" t="s">
        <v>68</v>
      </c>
    </row>
    <row r="6197" spans="1:3" x14ac:dyDescent="0.25">
      <c r="A6197" s="1" t="s">
        <v>68961</v>
      </c>
      <c r="B6197" s="1" t="s">
        <v>62761</v>
      </c>
      <c r="C6197" s="1" t="s">
        <v>76</v>
      </c>
    </row>
    <row r="6198" spans="1:3" x14ac:dyDescent="0.25">
      <c r="A6198" s="1" t="s">
        <v>68962</v>
      </c>
      <c r="B6198" s="1" t="s">
        <v>62844</v>
      </c>
      <c r="C6198" s="1" t="s">
        <v>437</v>
      </c>
    </row>
    <row r="6199" spans="1:3" x14ac:dyDescent="0.25">
      <c r="A6199" s="1" t="s">
        <v>68963</v>
      </c>
      <c r="B6199" s="1" t="s">
        <v>62810</v>
      </c>
      <c r="C6199" s="1" t="s">
        <v>51</v>
      </c>
    </row>
    <row r="6200" spans="1:3" x14ac:dyDescent="0.25">
      <c r="A6200" s="1" t="s">
        <v>68964</v>
      </c>
      <c r="B6200" s="1" t="s">
        <v>62834</v>
      </c>
      <c r="C6200" s="1" t="s">
        <v>68</v>
      </c>
    </row>
    <row r="6201" spans="1:3" x14ac:dyDescent="0.25">
      <c r="A6201" s="1" t="s">
        <v>68965</v>
      </c>
      <c r="B6201" s="1" t="s">
        <v>62773</v>
      </c>
      <c r="C6201" s="1" t="s">
        <v>68</v>
      </c>
    </row>
    <row r="6202" spans="1:3" x14ac:dyDescent="0.25">
      <c r="A6202" s="1" t="s">
        <v>68966</v>
      </c>
      <c r="B6202" s="1" t="s">
        <v>62795</v>
      </c>
      <c r="C6202" s="1" t="s">
        <v>212</v>
      </c>
    </row>
    <row r="6203" spans="1:3" x14ac:dyDescent="0.25">
      <c r="A6203" s="1" t="s">
        <v>68967</v>
      </c>
      <c r="B6203" s="1" t="s">
        <v>62759</v>
      </c>
      <c r="C6203" s="1" t="s">
        <v>68</v>
      </c>
    </row>
    <row r="6204" spans="1:3" x14ac:dyDescent="0.25">
      <c r="A6204" s="1" t="s">
        <v>68968</v>
      </c>
      <c r="B6204" s="1" t="s">
        <v>62753</v>
      </c>
      <c r="C6204" s="1" t="s">
        <v>44</v>
      </c>
    </row>
    <row r="6205" spans="1:3" x14ac:dyDescent="0.25">
      <c r="A6205" s="1" t="s">
        <v>68969</v>
      </c>
      <c r="B6205" s="1" t="s">
        <v>62828</v>
      </c>
      <c r="C6205" s="1" t="s">
        <v>362</v>
      </c>
    </row>
    <row r="6206" spans="1:3" x14ac:dyDescent="0.25">
      <c r="A6206" s="1" t="s">
        <v>68970</v>
      </c>
      <c r="B6206" s="1" t="s">
        <v>62763</v>
      </c>
      <c r="C6206" s="1" t="s">
        <v>68</v>
      </c>
    </row>
    <row r="6207" spans="1:3" x14ac:dyDescent="0.25">
      <c r="A6207" s="1" t="s">
        <v>68971</v>
      </c>
      <c r="B6207" s="1" t="s">
        <v>62759</v>
      </c>
      <c r="C6207" s="1" t="s">
        <v>68</v>
      </c>
    </row>
    <row r="6208" spans="1:3" x14ac:dyDescent="0.25">
      <c r="A6208" s="1" t="s">
        <v>68972</v>
      </c>
      <c r="B6208" s="1" t="s">
        <v>62789</v>
      </c>
      <c r="C6208" s="1" t="s">
        <v>68</v>
      </c>
    </row>
    <row r="6209" spans="1:3" x14ac:dyDescent="0.25">
      <c r="A6209" s="1" t="s">
        <v>68973</v>
      </c>
      <c r="B6209" s="1" t="s">
        <v>62773</v>
      </c>
      <c r="C6209" s="1" t="s">
        <v>68</v>
      </c>
    </row>
    <row r="6210" spans="1:3" x14ac:dyDescent="0.25">
      <c r="A6210" s="1" t="s">
        <v>68974</v>
      </c>
      <c r="B6210" s="1" t="s">
        <v>62782</v>
      </c>
      <c r="C6210" s="1" t="s">
        <v>151</v>
      </c>
    </row>
    <row r="6211" spans="1:3" x14ac:dyDescent="0.25">
      <c r="A6211" s="1" t="s">
        <v>68975</v>
      </c>
      <c r="B6211" s="1" t="s">
        <v>62751</v>
      </c>
      <c r="C6211" s="1" t="s">
        <v>36</v>
      </c>
    </row>
    <row r="6212" spans="1:3" x14ac:dyDescent="0.25">
      <c r="A6212" s="1" t="s">
        <v>68976</v>
      </c>
      <c r="B6212" s="1" t="s">
        <v>62771</v>
      </c>
      <c r="C6212" s="1" t="s">
        <v>68</v>
      </c>
    </row>
    <row r="6213" spans="1:3" x14ac:dyDescent="0.25">
      <c r="A6213" s="1" t="s">
        <v>68977</v>
      </c>
      <c r="B6213" s="1" t="s">
        <v>62787</v>
      </c>
      <c r="C6213" s="1" t="s">
        <v>172</v>
      </c>
    </row>
    <row r="6214" spans="1:3" x14ac:dyDescent="0.25">
      <c r="A6214" s="1" t="s">
        <v>68978</v>
      </c>
      <c r="B6214" s="1" t="s">
        <v>62816</v>
      </c>
      <c r="C6214" s="1" t="s">
        <v>68</v>
      </c>
    </row>
    <row r="6215" spans="1:3" x14ac:dyDescent="0.25">
      <c r="A6215" s="1" t="s">
        <v>68979</v>
      </c>
      <c r="B6215" s="1" t="s">
        <v>62782</v>
      </c>
      <c r="C6215" s="1" t="s">
        <v>151</v>
      </c>
    </row>
    <row r="6216" spans="1:3" x14ac:dyDescent="0.25">
      <c r="A6216" s="1" t="s">
        <v>68980</v>
      </c>
      <c r="B6216" s="1" t="s">
        <v>62751</v>
      </c>
      <c r="C6216" s="1" t="s">
        <v>36</v>
      </c>
    </row>
    <row r="6217" spans="1:3" x14ac:dyDescent="0.25">
      <c r="A6217" s="1" t="s">
        <v>68981</v>
      </c>
      <c r="B6217" s="1" t="s">
        <v>62773</v>
      </c>
      <c r="C6217" s="1" t="s">
        <v>68</v>
      </c>
    </row>
    <row r="6218" spans="1:3" x14ac:dyDescent="0.25">
      <c r="A6218" s="1" t="s">
        <v>68982</v>
      </c>
      <c r="B6218" s="1" t="s">
        <v>62897</v>
      </c>
      <c r="C6218" s="1" t="s">
        <v>323</v>
      </c>
    </row>
    <row r="6219" spans="1:3" x14ac:dyDescent="0.25">
      <c r="A6219" s="1" t="s">
        <v>68983</v>
      </c>
      <c r="B6219" s="1" t="s">
        <v>62962</v>
      </c>
      <c r="C6219" s="1" t="s">
        <v>1148</v>
      </c>
    </row>
    <row r="6220" spans="1:3" x14ac:dyDescent="0.25">
      <c r="A6220" s="1" t="s">
        <v>68984</v>
      </c>
      <c r="B6220" s="1" t="s">
        <v>62826</v>
      </c>
      <c r="C6220" s="1" t="s">
        <v>68</v>
      </c>
    </row>
    <row r="6221" spans="1:3" x14ac:dyDescent="0.25">
      <c r="A6221" s="1" t="s">
        <v>68985</v>
      </c>
      <c r="B6221" s="1" t="s">
        <v>62773</v>
      </c>
      <c r="C6221" s="1" t="s">
        <v>68</v>
      </c>
    </row>
    <row r="6222" spans="1:3" x14ac:dyDescent="0.25">
      <c r="A6222" s="1" t="s">
        <v>68986</v>
      </c>
      <c r="B6222" s="1" t="s">
        <v>62782</v>
      </c>
      <c r="C6222" s="1" t="s">
        <v>151</v>
      </c>
    </row>
    <row r="6223" spans="1:3" x14ac:dyDescent="0.25">
      <c r="A6223" s="1" t="s">
        <v>68987</v>
      </c>
      <c r="B6223" s="1" t="s">
        <v>62784</v>
      </c>
      <c r="C6223" s="1" t="s">
        <v>68</v>
      </c>
    </row>
    <row r="6224" spans="1:3" x14ac:dyDescent="0.25">
      <c r="A6224" s="1" t="s">
        <v>68988</v>
      </c>
      <c r="B6224" s="1" t="s">
        <v>62771</v>
      </c>
      <c r="C6224" s="1" t="s">
        <v>68</v>
      </c>
    </row>
    <row r="6225" spans="1:3" x14ac:dyDescent="0.25">
      <c r="A6225" s="1" t="s">
        <v>68989</v>
      </c>
      <c r="B6225" s="1" t="s">
        <v>62936</v>
      </c>
      <c r="C6225" s="1" t="s">
        <v>988</v>
      </c>
    </row>
    <row r="6226" spans="1:3" x14ac:dyDescent="0.25">
      <c r="A6226" s="1" t="s">
        <v>68990</v>
      </c>
      <c r="B6226" s="1" t="s">
        <v>62836</v>
      </c>
      <c r="C6226" s="1" t="s">
        <v>402</v>
      </c>
    </row>
    <row r="6227" spans="1:3" x14ac:dyDescent="0.25">
      <c r="A6227" s="1" t="s">
        <v>68991</v>
      </c>
      <c r="B6227" s="1" t="s">
        <v>62797</v>
      </c>
      <c r="C6227" s="1" t="s">
        <v>68</v>
      </c>
    </row>
    <row r="6228" spans="1:3" x14ac:dyDescent="0.25">
      <c r="A6228" s="1" t="s">
        <v>68992</v>
      </c>
      <c r="B6228" s="1" t="s">
        <v>62782</v>
      </c>
      <c r="C6228" s="1" t="s">
        <v>151</v>
      </c>
    </row>
    <row r="6229" spans="1:3" x14ac:dyDescent="0.25">
      <c r="A6229" s="1" t="s">
        <v>68993</v>
      </c>
      <c r="B6229" s="1" t="s">
        <v>62759</v>
      </c>
      <c r="C6229" s="1" t="s">
        <v>68</v>
      </c>
    </row>
    <row r="6230" spans="1:3" x14ac:dyDescent="0.25">
      <c r="A6230" s="1" t="s">
        <v>68994</v>
      </c>
      <c r="B6230" s="1" t="s">
        <v>62753</v>
      </c>
      <c r="C6230" s="1" t="s">
        <v>44</v>
      </c>
    </row>
    <row r="6231" spans="1:3" x14ac:dyDescent="0.25">
      <c r="A6231" s="1" t="s">
        <v>68995</v>
      </c>
      <c r="B6231" s="1" t="s">
        <v>62828</v>
      </c>
      <c r="C6231" s="1" t="s">
        <v>362</v>
      </c>
    </row>
    <row r="6232" spans="1:3" x14ac:dyDescent="0.25">
      <c r="A6232" s="1" t="s">
        <v>68996</v>
      </c>
      <c r="B6232" s="1" t="s">
        <v>62773</v>
      </c>
      <c r="C6232" s="1" t="s">
        <v>68</v>
      </c>
    </row>
    <row r="6233" spans="1:3" x14ac:dyDescent="0.25">
      <c r="A6233" s="1" t="s">
        <v>68997</v>
      </c>
      <c r="B6233" s="1" t="s">
        <v>62773</v>
      </c>
      <c r="C6233" s="1" t="s">
        <v>68</v>
      </c>
    </row>
    <row r="6234" spans="1:3" x14ac:dyDescent="0.25">
      <c r="A6234" s="1" t="s">
        <v>68998</v>
      </c>
      <c r="B6234" s="1" t="s">
        <v>63224</v>
      </c>
      <c r="C6234" s="1" t="s">
        <v>362</v>
      </c>
    </row>
    <row r="6235" spans="1:3" x14ac:dyDescent="0.25">
      <c r="A6235" s="1" t="s">
        <v>68999</v>
      </c>
      <c r="B6235" s="1" t="s">
        <v>62782</v>
      </c>
      <c r="C6235" s="1" t="s">
        <v>151</v>
      </c>
    </row>
    <row r="6236" spans="1:3" x14ac:dyDescent="0.25">
      <c r="A6236" s="1" t="s">
        <v>69000</v>
      </c>
      <c r="B6236" s="1" t="s">
        <v>62844</v>
      </c>
      <c r="C6236" s="1" t="s">
        <v>437</v>
      </c>
    </row>
    <row r="6237" spans="1:3" x14ac:dyDescent="0.25">
      <c r="A6237" s="1" t="s">
        <v>69001</v>
      </c>
      <c r="B6237" s="1" t="s">
        <v>62800</v>
      </c>
      <c r="C6237" s="1" t="s">
        <v>123</v>
      </c>
    </row>
    <row r="6238" spans="1:3" x14ac:dyDescent="0.25">
      <c r="A6238" s="1" t="s">
        <v>69002</v>
      </c>
      <c r="B6238" s="1" t="s">
        <v>62763</v>
      </c>
      <c r="C6238" s="1" t="s">
        <v>68</v>
      </c>
    </row>
    <row r="6239" spans="1:3" x14ac:dyDescent="0.25">
      <c r="A6239" s="1" t="s">
        <v>69003</v>
      </c>
      <c r="B6239" s="1" t="s">
        <v>62842</v>
      </c>
      <c r="C6239" s="1" t="s">
        <v>430</v>
      </c>
    </row>
    <row r="6240" spans="1:3" x14ac:dyDescent="0.25">
      <c r="A6240" s="1" t="s">
        <v>69004</v>
      </c>
      <c r="B6240" s="1" t="s">
        <v>62773</v>
      </c>
      <c r="C6240" s="1" t="s">
        <v>68</v>
      </c>
    </row>
    <row r="6241" spans="1:3" x14ac:dyDescent="0.25">
      <c r="A6241" s="1" t="s">
        <v>69005</v>
      </c>
      <c r="B6241" s="1" t="s">
        <v>62782</v>
      </c>
      <c r="C6241" s="1" t="s">
        <v>151</v>
      </c>
    </row>
    <row r="6242" spans="1:3" x14ac:dyDescent="0.25">
      <c r="A6242" s="1" t="s">
        <v>69006</v>
      </c>
      <c r="B6242" s="1" t="s">
        <v>62784</v>
      </c>
      <c r="C6242" s="1" t="s">
        <v>68</v>
      </c>
    </row>
    <row r="6243" spans="1:3" x14ac:dyDescent="0.25">
      <c r="A6243" s="1" t="s">
        <v>69007</v>
      </c>
      <c r="B6243" s="1" t="s">
        <v>62826</v>
      </c>
      <c r="C6243" s="1" t="s">
        <v>68</v>
      </c>
    </row>
    <row r="6244" spans="1:3" x14ac:dyDescent="0.25">
      <c r="A6244" s="1" t="s">
        <v>69008</v>
      </c>
      <c r="B6244" s="1" t="s">
        <v>62782</v>
      </c>
      <c r="C6244" s="1" t="s">
        <v>151</v>
      </c>
    </row>
    <row r="6245" spans="1:3" x14ac:dyDescent="0.25">
      <c r="A6245" s="1" t="s">
        <v>69009</v>
      </c>
      <c r="B6245" s="1" t="s">
        <v>62763</v>
      </c>
      <c r="C6245" s="1" t="s">
        <v>68</v>
      </c>
    </row>
    <row r="6246" spans="1:3" x14ac:dyDescent="0.25">
      <c r="A6246" s="1" t="s">
        <v>69010</v>
      </c>
      <c r="B6246" s="1" t="s">
        <v>62771</v>
      </c>
      <c r="C6246" s="1" t="s">
        <v>68</v>
      </c>
    </row>
    <row r="6247" spans="1:3" x14ac:dyDescent="0.25">
      <c r="A6247" s="1" t="s">
        <v>69011</v>
      </c>
      <c r="B6247" s="1" t="s">
        <v>63224</v>
      </c>
      <c r="C6247" s="1" t="s">
        <v>362</v>
      </c>
    </row>
    <row r="6248" spans="1:3" x14ac:dyDescent="0.25">
      <c r="A6248" s="1" t="s">
        <v>69012</v>
      </c>
      <c r="B6248" s="1" t="s">
        <v>63241</v>
      </c>
      <c r="C6248" s="1" t="s">
        <v>68</v>
      </c>
    </row>
    <row r="6249" spans="1:3" x14ac:dyDescent="0.25">
      <c r="A6249" s="1" t="s">
        <v>69013</v>
      </c>
      <c r="B6249" s="1" t="s">
        <v>62806</v>
      </c>
      <c r="C6249" s="1" t="s">
        <v>264</v>
      </c>
    </row>
    <row r="6250" spans="1:3" x14ac:dyDescent="0.25">
      <c r="A6250" s="1" t="s">
        <v>69014</v>
      </c>
      <c r="B6250" s="1" t="s">
        <v>62797</v>
      </c>
      <c r="C6250" s="1" t="s">
        <v>68</v>
      </c>
    </row>
    <row r="6251" spans="1:3" x14ac:dyDescent="0.25">
      <c r="A6251" s="1" t="s">
        <v>69015</v>
      </c>
      <c r="B6251" s="1" t="s">
        <v>62761</v>
      </c>
      <c r="C6251" s="1" t="s">
        <v>76</v>
      </c>
    </row>
    <row r="6252" spans="1:3" x14ac:dyDescent="0.25">
      <c r="A6252" s="1" t="s">
        <v>69016</v>
      </c>
      <c r="B6252" s="1" t="s">
        <v>62787</v>
      </c>
      <c r="C6252" s="1" t="s">
        <v>172</v>
      </c>
    </row>
    <row r="6253" spans="1:3" x14ac:dyDescent="0.25">
      <c r="A6253" s="1" t="s">
        <v>69017</v>
      </c>
      <c r="B6253" s="1" t="s">
        <v>62769</v>
      </c>
      <c r="C6253" s="1" t="s">
        <v>51</v>
      </c>
    </row>
    <row r="6254" spans="1:3" x14ac:dyDescent="0.25">
      <c r="A6254" s="1" t="s">
        <v>69018</v>
      </c>
      <c r="B6254" s="1" t="s">
        <v>62787</v>
      </c>
      <c r="C6254" s="1" t="s">
        <v>172</v>
      </c>
    </row>
    <row r="6255" spans="1:3" x14ac:dyDescent="0.25">
      <c r="A6255" s="1" t="s">
        <v>69019</v>
      </c>
      <c r="B6255" s="1" t="s">
        <v>62751</v>
      </c>
      <c r="C6255" s="1" t="s">
        <v>36</v>
      </c>
    </row>
    <row r="6256" spans="1:3" x14ac:dyDescent="0.25">
      <c r="A6256" s="1" t="s">
        <v>69020</v>
      </c>
      <c r="B6256" s="1" t="s">
        <v>62797</v>
      </c>
      <c r="C6256" s="1" t="s">
        <v>68</v>
      </c>
    </row>
    <row r="6257" spans="1:3" x14ac:dyDescent="0.25">
      <c r="A6257" s="1" t="s">
        <v>69021</v>
      </c>
      <c r="B6257" s="1" t="s">
        <v>62763</v>
      </c>
      <c r="C6257" s="1" t="s">
        <v>68</v>
      </c>
    </row>
    <row r="6258" spans="1:3" x14ac:dyDescent="0.25">
      <c r="A6258" s="1" t="s">
        <v>69022</v>
      </c>
      <c r="B6258" s="1" t="s">
        <v>62787</v>
      </c>
      <c r="C6258" s="1" t="s">
        <v>172</v>
      </c>
    </row>
    <row r="6259" spans="1:3" x14ac:dyDescent="0.25">
      <c r="A6259" s="1" t="s">
        <v>69023</v>
      </c>
      <c r="B6259" s="1" t="s">
        <v>62897</v>
      </c>
      <c r="C6259" s="1" t="s">
        <v>323</v>
      </c>
    </row>
    <row r="6260" spans="1:3" x14ac:dyDescent="0.25">
      <c r="A6260" s="1" t="s">
        <v>69024</v>
      </c>
      <c r="B6260" s="1" t="s">
        <v>62789</v>
      </c>
      <c r="C6260" s="1" t="s">
        <v>68</v>
      </c>
    </row>
    <row r="6261" spans="1:3" x14ac:dyDescent="0.25">
      <c r="A6261" s="1" t="s">
        <v>69025</v>
      </c>
      <c r="B6261" s="1" t="s">
        <v>62784</v>
      </c>
      <c r="C6261" s="1" t="s">
        <v>68</v>
      </c>
    </row>
    <row r="6262" spans="1:3" x14ac:dyDescent="0.25">
      <c r="A6262" s="1" t="s">
        <v>69026</v>
      </c>
      <c r="B6262" s="1" t="s">
        <v>62779</v>
      </c>
      <c r="C6262" s="1" t="s">
        <v>68</v>
      </c>
    </row>
    <row r="6263" spans="1:3" x14ac:dyDescent="0.25">
      <c r="A6263" s="1" t="s">
        <v>69027</v>
      </c>
      <c r="B6263" s="1" t="s">
        <v>62782</v>
      </c>
      <c r="C6263" s="1" t="s">
        <v>151</v>
      </c>
    </row>
    <row r="6264" spans="1:3" x14ac:dyDescent="0.25">
      <c r="A6264" s="1" t="s">
        <v>69028</v>
      </c>
      <c r="B6264" s="1" t="s">
        <v>62836</v>
      </c>
      <c r="C6264" s="1" t="s">
        <v>402</v>
      </c>
    </row>
    <row r="6265" spans="1:3" x14ac:dyDescent="0.25">
      <c r="A6265" s="1" t="s">
        <v>69029</v>
      </c>
      <c r="B6265" s="1" t="s">
        <v>62784</v>
      </c>
      <c r="C6265" s="1" t="s">
        <v>68</v>
      </c>
    </row>
    <row r="6266" spans="1:3" x14ac:dyDescent="0.25">
      <c r="A6266" s="1" t="s">
        <v>69030</v>
      </c>
      <c r="B6266" s="1" t="s">
        <v>62826</v>
      </c>
      <c r="C6266" s="1" t="s">
        <v>68</v>
      </c>
    </row>
    <row r="6267" spans="1:3" x14ac:dyDescent="0.25">
      <c r="A6267" s="1" t="s">
        <v>69031</v>
      </c>
      <c r="B6267" s="1" t="s">
        <v>62936</v>
      </c>
      <c r="C6267" s="1" t="s">
        <v>988</v>
      </c>
    </row>
    <row r="6268" spans="1:3" x14ac:dyDescent="0.25">
      <c r="A6268" s="1" t="s">
        <v>69032</v>
      </c>
      <c r="B6268" s="1" t="s">
        <v>62797</v>
      </c>
      <c r="C6268" s="1" t="s">
        <v>68</v>
      </c>
    </row>
    <row r="6269" spans="1:3" x14ac:dyDescent="0.25">
      <c r="A6269" s="1" t="s">
        <v>69033</v>
      </c>
      <c r="B6269" s="1" t="s">
        <v>62771</v>
      </c>
      <c r="C6269" s="1" t="s">
        <v>68</v>
      </c>
    </row>
    <row r="6270" spans="1:3" x14ac:dyDescent="0.25">
      <c r="A6270" s="1" t="s">
        <v>69034</v>
      </c>
      <c r="B6270" s="1" t="s">
        <v>62784</v>
      </c>
      <c r="C6270" s="1" t="s">
        <v>68</v>
      </c>
    </row>
    <row r="6271" spans="1:3" x14ac:dyDescent="0.25">
      <c r="A6271" s="1" t="s">
        <v>69035</v>
      </c>
      <c r="B6271" s="1" t="s">
        <v>62782</v>
      </c>
      <c r="C6271" s="1" t="s">
        <v>151</v>
      </c>
    </row>
    <row r="6272" spans="1:3" x14ac:dyDescent="0.25">
      <c r="A6272" s="1" t="s">
        <v>69036</v>
      </c>
      <c r="B6272" s="1" t="s">
        <v>62797</v>
      </c>
      <c r="C6272" s="1" t="s">
        <v>68</v>
      </c>
    </row>
    <row r="6273" spans="1:3" x14ac:dyDescent="0.25">
      <c r="A6273" s="1" t="s">
        <v>69037</v>
      </c>
      <c r="B6273" s="1" t="s">
        <v>62771</v>
      </c>
      <c r="C6273" s="1" t="s">
        <v>68</v>
      </c>
    </row>
    <row r="6274" spans="1:3" x14ac:dyDescent="0.25">
      <c r="A6274" s="1" t="s">
        <v>69038</v>
      </c>
      <c r="B6274" s="1" t="s">
        <v>62864</v>
      </c>
      <c r="C6274" s="1" t="s">
        <v>68</v>
      </c>
    </row>
    <row r="6275" spans="1:3" x14ac:dyDescent="0.25">
      <c r="A6275" s="1" t="s">
        <v>69039</v>
      </c>
      <c r="B6275" s="1" t="s">
        <v>62753</v>
      </c>
      <c r="C6275" s="1" t="s">
        <v>44</v>
      </c>
    </row>
    <row r="6276" spans="1:3" x14ac:dyDescent="0.25">
      <c r="A6276" s="1" t="s">
        <v>69040</v>
      </c>
      <c r="B6276" s="1" t="s">
        <v>63342</v>
      </c>
      <c r="C6276" s="1" t="s">
        <v>68</v>
      </c>
    </row>
    <row r="6277" spans="1:3" x14ac:dyDescent="0.25">
      <c r="A6277" s="1" t="s">
        <v>69041</v>
      </c>
      <c r="B6277" s="1" t="s">
        <v>62842</v>
      </c>
      <c r="C6277" s="1" t="s">
        <v>430</v>
      </c>
    </row>
    <row r="6278" spans="1:3" x14ac:dyDescent="0.25">
      <c r="A6278" s="1" t="s">
        <v>69042</v>
      </c>
      <c r="B6278" s="1" t="s">
        <v>62761</v>
      </c>
      <c r="C6278" s="1" t="s">
        <v>76</v>
      </c>
    </row>
    <row r="6279" spans="1:3" x14ac:dyDescent="0.25">
      <c r="A6279" s="1" t="s">
        <v>69043</v>
      </c>
      <c r="B6279" s="1" t="s">
        <v>62751</v>
      </c>
      <c r="C6279" s="1" t="s">
        <v>36</v>
      </c>
    </row>
    <row r="6280" spans="1:3" x14ac:dyDescent="0.25">
      <c r="A6280" s="1" t="s">
        <v>69044</v>
      </c>
      <c r="B6280" s="1" t="s">
        <v>62797</v>
      </c>
      <c r="C6280" s="1" t="s">
        <v>68</v>
      </c>
    </row>
    <row r="6281" spans="1:3" x14ac:dyDescent="0.25">
      <c r="A6281" s="1" t="s">
        <v>69045</v>
      </c>
      <c r="B6281" s="1" t="s">
        <v>62761</v>
      </c>
      <c r="C6281" s="1" t="s">
        <v>76</v>
      </c>
    </row>
    <row r="6282" spans="1:3" x14ac:dyDescent="0.25">
      <c r="A6282" s="1" t="s">
        <v>69046</v>
      </c>
      <c r="B6282" s="1" t="s">
        <v>62773</v>
      </c>
      <c r="C6282" s="1" t="s">
        <v>68</v>
      </c>
    </row>
    <row r="6283" spans="1:3" x14ac:dyDescent="0.25">
      <c r="A6283" s="1" t="s">
        <v>69047</v>
      </c>
      <c r="B6283" s="1" t="s">
        <v>62755</v>
      </c>
      <c r="C6283" s="1" t="s">
        <v>51</v>
      </c>
    </row>
    <row r="6284" spans="1:3" x14ac:dyDescent="0.25">
      <c r="A6284" s="1" t="s">
        <v>69048</v>
      </c>
      <c r="B6284" s="1" t="s">
        <v>62775</v>
      </c>
      <c r="C6284" s="1" t="s">
        <v>123</v>
      </c>
    </row>
    <row r="6285" spans="1:3" x14ac:dyDescent="0.25">
      <c r="A6285" s="1" t="s">
        <v>69049</v>
      </c>
      <c r="B6285" s="1" t="s">
        <v>62787</v>
      </c>
      <c r="C6285" s="1" t="s">
        <v>172</v>
      </c>
    </row>
    <row r="6286" spans="1:3" x14ac:dyDescent="0.25">
      <c r="A6286" s="1" t="s">
        <v>69050</v>
      </c>
      <c r="B6286" s="1" t="s">
        <v>62763</v>
      </c>
      <c r="C6286" s="1" t="s">
        <v>68</v>
      </c>
    </row>
    <row r="6287" spans="1:3" x14ac:dyDescent="0.25">
      <c r="A6287" s="1" t="s">
        <v>69051</v>
      </c>
      <c r="B6287" s="1" t="s">
        <v>62751</v>
      </c>
      <c r="C6287" s="1" t="s">
        <v>36</v>
      </c>
    </row>
    <row r="6288" spans="1:3" x14ac:dyDescent="0.25">
      <c r="A6288" s="1" t="s">
        <v>69052</v>
      </c>
      <c r="B6288" s="1" t="s">
        <v>62773</v>
      </c>
      <c r="C6288" s="1" t="s">
        <v>68</v>
      </c>
    </row>
    <row r="6289" spans="1:3" x14ac:dyDescent="0.25">
      <c r="A6289" s="1" t="s">
        <v>69053</v>
      </c>
      <c r="B6289" s="1" t="s">
        <v>62806</v>
      </c>
      <c r="C6289" s="1" t="s">
        <v>264</v>
      </c>
    </row>
    <row r="6290" spans="1:3" x14ac:dyDescent="0.25">
      <c r="A6290" s="1" t="s">
        <v>69054</v>
      </c>
      <c r="B6290" s="1" t="s">
        <v>62782</v>
      </c>
      <c r="C6290" s="1" t="s">
        <v>151</v>
      </c>
    </row>
    <row r="6291" spans="1:3" x14ac:dyDescent="0.25">
      <c r="A6291" s="1" t="s">
        <v>69055</v>
      </c>
      <c r="B6291" s="1" t="s">
        <v>62782</v>
      </c>
      <c r="C6291" s="1" t="s">
        <v>151</v>
      </c>
    </row>
    <row r="6292" spans="1:3" x14ac:dyDescent="0.25">
      <c r="A6292" s="1" t="s">
        <v>69056</v>
      </c>
      <c r="B6292" s="1" t="s">
        <v>62834</v>
      </c>
      <c r="C6292" s="1" t="s">
        <v>68</v>
      </c>
    </row>
    <row r="6293" spans="1:3" x14ac:dyDescent="0.25">
      <c r="A6293" s="1" t="s">
        <v>69057</v>
      </c>
      <c r="B6293" s="1" t="s">
        <v>62816</v>
      </c>
      <c r="C6293" s="1" t="s">
        <v>68</v>
      </c>
    </row>
    <row r="6294" spans="1:3" x14ac:dyDescent="0.25">
      <c r="A6294" s="1" t="s">
        <v>69058</v>
      </c>
      <c r="B6294" s="1" t="s">
        <v>62810</v>
      </c>
      <c r="C6294" s="1" t="s">
        <v>51</v>
      </c>
    </row>
    <row r="6295" spans="1:3" x14ac:dyDescent="0.25">
      <c r="A6295" s="1" t="s">
        <v>69059</v>
      </c>
      <c r="B6295" s="1" t="s">
        <v>62819</v>
      </c>
      <c r="C6295" s="1" t="s">
        <v>323</v>
      </c>
    </row>
    <row r="6296" spans="1:3" x14ac:dyDescent="0.25">
      <c r="A6296" s="1" t="s">
        <v>69060</v>
      </c>
      <c r="B6296" s="1" t="s">
        <v>62797</v>
      </c>
      <c r="C6296" s="1" t="s">
        <v>68</v>
      </c>
    </row>
    <row r="6297" spans="1:3" x14ac:dyDescent="0.25">
      <c r="A6297" s="1" t="s">
        <v>69061</v>
      </c>
      <c r="B6297" s="1" t="s">
        <v>62755</v>
      </c>
      <c r="C6297" s="1" t="s">
        <v>51</v>
      </c>
    </row>
    <row r="6298" spans="1:3" x14ac:dyDescent="0.25">
      <c r="A6298" s="1" t="s">
        <v>69062</v>
      </c>
      <c r="B6298" s="1" t="s">
        <v>62755</v>
      </c>
      <c r="C6298" s="1" t="s">
        <v>51</v>
      </c>
    </row>
    <row r="6299" spans="1:3" x14ac:dyDescent="0.25">
      <c r="A6299" s="1" t="s">
        <v>69063</v>
      </c>
      <c r="B6299" s="1" t="s">
        <v>62777</v>
      </c>
      <c r="C6299" s="1" t="s">
        <v>131</v>
      </c>
    </row>
    <row r="6300" spans="1:3" x14ac:dyDescent="0.25">
      <c r="A6300" s="1" t="s">
        <v>69064</v>
      </c>
      <c r="B6300" s="1" t="s">
        <v>62797</v>
      </c>
      <c r="C6300" s="1" t="s">
        <v>68</v>
      </c>
    </row>
    <row r="6301" spans="1:3" x14ac:dyDescent="0.25">
      <c r="A6301" s="1" t="s">
        <v>69065</v>
      </c>
      <c r="B6301" s="1" t="s">
        <v>62751</v>
      </c>
      <c r="C6301" s="1" t="s">
        <v>36</v>
      </c>
    </row>
    <row r="6302" spans="1:3" x14ac:dyDescent="0.25">
      <c r="A6302" s="1" t="s">
        <v>69066</v>
      </c>
      <c r="B6302" s="1" t="s">
        <v>62797</v>
      </c>
      <c r="C6302" s="1" t="s">
        <v>68</v>
      </c>
    </row>
    <row r="6303" spans="1:3" x14ac:dyDescent="0.25">
      <c r="A6303" s="1" t="s">
        <v>69067</v>
      </c>
      <c r="B6303" s="1" t="s">
        <v>62755</v>
      </c>
      <c r="C6303" s="1" t="s">
        <v>51</v>
      </c>
    </row>
    <row r="6304" spans="1:3" x14ac:dyDescent="0.25">
      <c r="A6304" s="1" t="s">
        <v>69068</v>
      </c>
      <c r="B6304" s="1" t="s">
        <v>62826</v>
      </c>
      <c r="C6304" s="1" t="s">
        <v>68</v>
      </c>
    </row>
    <row r="6305" spans="1:3" x14ac:dyDescent="0.25">
      <c r="A6305" s="1" t="s">
        <v>69069</v>
      </c>
      <c r="B6305" s="1" t="s">
        <v>62826</v>
      </c>
      <c r="C6305" s="1" t="s">
        <v>68</v>
      </c>
    </row>
    <row r="6306" spans="1:3" x14ac:dyDescent="0.25">
      <c r="A6306" s="1" t="s">
        <v>69070</v>
      </c>
      <c r="B6306" s="1" t="s">
        <v>62962</v>
      </c>
      <c r="C6306" s="1" t="s">
        <v>1148</v>
      </c>
    </row>
    <row r="6307" spans="1:3" x14ac:dyDescent="0.25">
      <c r="A6307" s="1" t="s">
        <v>69071</v>
      </c>
      <c r="B6307" s="1" t="s">
        <v>62773</v>
      </c>
      <c r="C6307" s="1" t="s">
        <v>68</v>
      </c>
    </row>
    <row r="6308" spans="1:3" x14ac:dyDescent="0.25">
      <c r="A6308" s="1" t="s">
        <v>69072</v>
      </c>
      <c r="B6308" s="1" t="s">
        <v>62757</v>
      </c>
      <c r="C6308" s="1" t="s">
        <v>60</v>
      </c>
    </row>
    <row r="6309" spans="1:3" x14ac:dyDescent="0.25">
      <c r="A6309" s="1" t="s">
        <v>69073</v>
      </c>
      <c r="B6309" s="1" t="s">
        <v>62763</v>
      </c>
      <c r="C6309" s="1" t="s">
        <v>68</v>
      </c>
    </row>
    <row r="6310" spans="1:3" x14ac:dyDescent="0.25">
      <c r="A6310" s="1" t="s">
        <v>69074</v>
      </c>
      <c r="B6310" s="1" t="s">
        <v>62753</v>
      </c>
      <c r="C6310" s="1" t="s">
        <v>44</v>
      </c>
    </row>
    <row r="6311" spans="1:3" x14ac:dyDescent="0.25">
      <c r="A6311" s="1" t="s">
        <v>69075</v>
      </c>
      <c r="B6311" s="1" t="s">
        <v>62816</v>
      </c>
      <c r="C6311" s="1" t="s">
        <v>68</v>
      </c>
    </row>
    <row r="6312" spans="1:3" x14ac:dyDescent="0.25">
      <c r="A6312" s="1" t="s">
        <v>69076</v>
      </c>
      <c r="B6312" s="1" t="s">
        <v>62836</v>
      </c>
      <c r="C6312" s="1" t="s">
        <v>402</v>
      </c>
    </row>
    <row r="6313" spans="1:3" x14ac:dyDescent="0.25">
      <c r="A6313" s="1" t="s">
        <v>69077</v>
      </c>
      <c r="B6313" s="1" t="s">
        <v>63335</v>
      </c>
      <c r="C6313" s="1" t="s">
        <v>68</v>
      </c>
    </row>
    <row r="6314" spans="1:3" x14ac:dyDescent="0.25">
      <c r="A6314" s="1" t="s">
        <v>69078</v>
      </c>
      <c r="B6314" s="1" t="s">
        <v>62816</v>
      </c>
      <c r="C6314" s="1" t="s">
        <v>68</v>
      </c>
    </row>
    <row r="6315" spans="1:3" x14ac:dyDescent="0.25">
      <c r="A6315" s="1" t="s">
        <v>69079</v>
      </c>
      <c r="B6315" s="1" t="s">
        <v>62779</v>
      </c>
      <c r="C6315" s="1" t="s">
        <v>68</v>
      </c>
    </row>
    <row r="6316" spans="1:3" x14ac:dyDescent="0.25">
      <c r="A6316" s="1" t="s">
        <v>69080</v>
      </c>
      <c r="B6316" s="1" t="s">
        <v>62759</v>
      </c>
      <c r="C6316" s="1" t="s">
        <v>68</v>
      </c>
    </row>
    <row r="6317" spans="1:3" x14ac:dyDescent="0.25">
      <c r="A6317" s="1" t="s">
        <v>69081</v>
      </c>
      <c r="B6317" s="1" t="s">
        <v>62797</v>
      </c>
      <c r="C6317" s="1" t="s">
        <v>68</v>
      </c>
    </row>
    <row r="6318" spans="1:3" x14ac:dyDescent="0.25">
      <c r="A6318" s="1" t="s">
        <v>69082</v>
      </c>
      <c r="B6318" s="1" t="s">
        <v>62808</v>
      </c>
      <c r="C6318" s="1" t="s">
        <v>68</v>
      </c>
    </row>
    <row r="6319" spans="1:3" x14ac:dyDescent="0.25">
      <c r="A6319" s="1" t="s">
        <v>69083</v>
      </c>
      <c r="B6319" s="1" t="s">
        <v>62773</v>
      </c>
      <c r="C6319" s="1" t="s">
        <v>68</v>
      </c>
    </row>
    <row r="6320" spans="1:3" x14ac:dyDescent="0.25">
      <c r="A6320" s="1" t="s">
        <v>69084</v>
      </c>
      <c r="B6320" s="1" t="s">
        <v>62797</v>
      </c>
      <c r="C6320" s="1" t="s">
        <v>68</v>
      </c>
    </row>
    <row r="6321" spans="1:3" x14ac:dyDescent="0.25">
      <c r="A6321" s="1" t="s">
        <v>69085</v>
      </c>
      <c r="B6321" s="1" t="s">
        <v>62797</v>
      </c>
      <c r="C6321" s="1" t="s">
        <v>68</v>
      </c>
    </row>
    <row r="6322" spans="1:3" x14ac:dyDescent="0.25">
      <c r="A6322" s="1" t="s">
        <v>69086</v>
      </c>
      <c r="B6322" s="1" t="s">
        <v>62806</v>
      </c>
      <c r="C6322" s="1" t="s">
        <v>264</v>
      </c>
    </row>
    <row r="6323" spans="1:3" x14ac:dyDescent="0.25">
      <c r="A6323" s="1" t="s">
        <v>69087</v>
      </c>
      <c r="B6323" s="1" t="s">
        <v>62755</v>
      </c>
      <c r="C6323" s="1" t="s">
        <v>51</v>
      </c>
    </row>
    <row r="6324" spans="1:3" x14ac:dyDescent="0.25">
      <c r="A6324" s="1" t="s">
        <v>69088</v>
      </c>
      <c r="B6324" s="1" t="s">
        <v>62816</v>
      </c>
      <c r="C6324" s="1" t="s">
        <v>68</v>
      </c>
    </row>
    <row r="6325" spans="1:3" x14ac:dyDescent="0.25">
      <c r="A6325" s="1" t="s">
        <v>69089</v>
      </c>
      <c r="B6325" s="1" t="s">
        <v>62773</v>
      </c>
      <c r="C6325" s="1" t="s">
        <v>68</v>
      </c>
    </row>
    <row r="6326" spans="1:3" x14ac:dyDescent="0.25">
      <c r="A6326" s="1" t="s">
        <v>69090</v>
      </c>
      <c r="B6326" s="1" t="s">
        <v>62763</v>
      </c>
      <c r="C6326" s="1" t="s">
        <v>68</v>
      </c>
    </row>
    <row r="6327" spans="1:3" x14ac:dyDescent="0.25">
      <c r="A6327" s="1" t="s">
        <v>69091</v>
      </c>
      <c r="B6327" s="1" t="s">
        <v>62797</v>
      </c>
      <c r="C6327" s="1" t="s">
        <v>68</v>
      </c>
    </row>
    <row r="6328" spans="1:3" x14ac:dyDescent="0.25">
      <c r="A6328" s="1" t="s">
        <v>69092</v>
      </c>
      <c r="B6328" s="1" t="s">
        <v>62751</v>
      </c>
      <c r="C6328" s="1" t="s">
        <v>36</v>
      </c>
    </row>
    <row r="6329" spans="1:3" x14ac:dyDescent="0.25">
      <c r="A6329" s="1" t="s">
        <v>69093</v>
      </c>
      <c r="B6329" s="1" t="s">
        <v>62914</v>
      </c>
      <c r="C6329" s="1" t="s">
        <v>68</v>
      </c>
    </row>
    <row r="6330" spans="1:3" x14ac:dyDescent="0.25">
      <c r="A6330" s="1" t="s">
        <v>69094</v>
      </c>
      <c r="B6330" s="1" t="s">
        <v>62797</v>
      </c>
      <c r="C6330" s="1" t="s">
        <v>68</v>
      </c>
    </row>
    <row r="6331" spans="1:3" x14ac:dyDescent="0.25">
      <c r="A6331" s="1" t="s">
        <v>69095</v>
      </c>
      <c r="B6331" s="1" t="s">
        <v>62782</v>
      </c>
      <c r="C6331" s="1" t="s">
        <v>151</v>
      </c>
    </row>
    <row r="6332" spans="1:3" x14ac:dyDescent="0.25">
      <c r="A6332" s="1" t="s">
        <v>69096</v>
      </c>
      <c r="B6332" s="1" t="s">
        <v>62751</v>
      </c>
      <c r="C6332" s="1" t="s">
        <v>36</v>
      </c>
    </row>
    <row r="6333" spans="1:3" x14ac:dyDescent="0.25">
      <c r="A6333" s="1" t="s">
        <v>69097</v>
      </c>
      <c r="B6333" s="1" t="s">
        <v>62751</v>
      </c>
      <c r="C6333" s="1" t="s">
        <v>36</v>
      </c>
    </row>
    <row r="6334" spans="1:3" x14ac:dyDescent="0.25">
      <c r="A6334" s="1" t="s">
        <v>69098</v>
      </c>
      <c r="B6334" s="1" t="s">
        <v>62779</v>
      </c>
      <c r="C6334" s="1" t="s">
        <v>68</v>
      </c>
    </row>
    <row r="6335" spans="1:3" x14ac:dyDescent="0.25">
      <c r="A6335" s="1" t="s">
        <v>69099</v>
      </c>
      <c r="B6335" s="1" t="s">
        <v>62782</v>
      </c>
      <c r="C6335" s="1" t="s">
        <v>151</v>
      </c>
    </row>
    <row r="6336" spans="1:3" x14ac:dyDescent="0.25">
      <c r="A6336" s="1" t="s">
        <v>69100</v>
      </c>
      <c r="B6336" s="1" t="s">
        <v>63241</v>
      </c>
      <c r="C6336" s="1" t="s">
        <v>68</v>
      </c>
    </row>
    <row r="6337" spans="1:3" x14ac:dyDescent="0.25">
      <c r="A6337" s="1" t="s">
        <v>69101</v>
      </c>
      <c r="B6337" s="1" t="s">
        <v>62848</v>
      </c>
      <c r="C6337" s="1" t="s">
        <v>36</v>
      </c>
    </row>
    <row r="6338" spans="1:3" x14ac:dyDescent="0.25">
      <c r="A6338" s="1" t="s">
        <v>69102</v>
      </c>
      <c r="B6338" s="1" t="s">
        <v>62839</v>
      </c>
      <c r="C6338" s="1" t="s">
        <v>68</v>
      </c>
    </row>
    <row r="6339" spans="1:3" x14ac:dyDescent="0.25">
      <c r="A6339" s="1" t="s">
        <v>69103</v>
      </c>
      <c r="B6339" s="1" t="s">
        <v>63224</v>
      </c>
      <c r="C6339" s="1" t="s">
        <v>362</v>
      </c>
    </row>
    <row r="6340" spans="1:3" x14ac:dyDescent="0.25">
      <c r="A6340" s="1" t="s">
        <v>69104</v>
      </c>
      <c r="B6340" s="1" t="s">
        <v>62787</v>
      </c>
      <c r="C6340" s="1" t="s">
        <v>172</v>
      </c>
    </row>
    <row r="6341" spans="1:3" x14ac:dyDescent="0.25">
      <c r="A6341" s="1" t="s">
        <v>69105</v>
      </c>
      <c r="B6341" s="1" t="s">
        <v>62806</v>
      </c>
      <c r="C6341" s="1" t="s">
        <v>264</v>
      </c>
    </row>
    <row r="6342" spans="1:3" x14ac:dyDescent="0.25">
      <c r="A6342" s="1" t="s">
        <v>69106</v>
      </c>
      <c r="B6342" s="1" t="s">
        <v>62975</v>
      </c>
      <c r="C6342" s="1" t="s">
        <v>68</v>
      </c>
    </row>
    <row r="6343" spans="1:3" x14ac:dyDescent="0.25">
      <c r="A6343" s="1" t="s">
        <v>69107</v>
      </c>
      <c r="B6343" s="1" t="s">
        <v>62784</v>
      </c>
      <c r="C6343" s="1" t="s">
        <v>68</v>
      </c>
    </row>
    <row r="6344" spans="1:3" x14ac:dyDescent="0.25">
      <c r="A6344" s="1" t="s">
        <v>69108</v>
      </c>
      <c r="B6344" s="1" t="s">
        <v>62797</v>
      </c>
      <c r="C6344" s="1" t="s">
        <v>68</v>
      </c>
    </row>
    <row r="6345" spans="1:3" x14ac:dyDescent="0.25">
      <c r="A6345" s="1" t="s">
        <v>69109</v>
      </c>
      <c r="B6345" s="1" t="s">
        <v>62773</v>
      </c>
      <c r="C6345" s="1" t="s">
        <v>68</v>
      </c>
    </row>
    <row r="6346" spans="1:3" x14ac:dyDescent="0.25">
      <c r="A6346" s="1" t="s">
        <v>69110</v>
      </c>
      <c r="B6346" s="1" t="s">
        <v>62773</v>
      </c>
      <c r="C6346" s="1" t="s">
        <v>68</v>
      </c>
    </row>
    <row r="6347" spans="1:3" x14ac:dyDescent="0.25">
      <c r="A6347" s="1" t="s">
        <v>69111</v>
      </c>
      <c r="B6347" s="1" t="s">
        <v>62816</v>
      </c>
      <c r="C6347" s="1" t="s">
        <v>68</v>
      </c>
    </row>
    <row r="6348" spans="1:3" x14ac:dyDescent="0.25">
      <c r="A6348" s="1" t="s">
        <v>69112</v>
      </c>
      <c r="B6348" s="1" t="s">
        <v>62753</v>
      </c>
      <c r="C6348" s="1" t="s">
        <v>44</v>
      </c>
    </row>
    <row r="6349" spans="1:3" x14ac:dyDescent="0.25">
      <c r="A6349" s="1" t="s">
        <v>69113</v>
      </c>
      <c r="B6349" s="1" t="s">
        <v>62777</v>
      </c>
      <c r="C6349" s="1" t="s">
        <v>131</v>
      </c>
    </row>
    <row r="6350" spans="1:3" x14ac:dyDescent="0.25">
      <c r="A6350" s="1" t="s">
        <v>69114</v>
      </c>
      <c r="B6350" s="1" t="s">
        <v>62787</v>
      </c>
      <c r="C6350" s="1" t="s">
        <v>172</v>
      </c>
    </row>
    <row r="6351" spans="1:3" x14ac:dyDescent="0.25">
      <c r="A6351" s="1" t="s">
        <v>69115</v>
      </c>
      <c r="B6351" s="1" t="s">
        <v>62751</v>
      </c>
      <c r="C6351" s="1" t="s">
        <v>36</v>
      </c>
    </row>
    <row r="6352" spans="1:3" x14ac:dyDescent="0.25">
      <c r="A6352" s="1" t="s">
        <v>69116</v>
      </c>
      <c r="B6352" s="1" t="s">
        <v>62753</v>
      </c>
      <c r="C6352" s="1" t="s">
        <v>44</v>
      </c>
    </row>
    <row r="6353" spans="1:3" x14ac:dyDescent="0.25">
      <c r="A6353" s="1" t="s">
        <v>69117</v>
      </c>
      <c r="B6353" s="1" t="s">
        <v>62819</v>
      </c>
      <c r="C6353" s="1" t="s">
        <v>323</v>
      </c>
    </row>
    <row r="6354" spans="1:3" x14ac:dyDescent="0.25">
      <c r="A6354" s="1" t="s">
        <v>69118</v>
      </c>
      <c r="B6354" s="1" t="s">
        <v>62782</v>
      </c>
      <c r="C6354" s="1" t="s">
        <v>151</v>
      </c>
    </row>
    <row r="6355" spans="1:3" x14ac:dyDescent="0.25">
      <c r="A6355" s="1" t="s">
        <v>69119</v>
      </c>
      <c r="B6355" s="1" t="s">
        <v>62842</v>
      </c>
      <c r="C6355" s="1" t="s">
        <v>430</v>
      </c>
    </row>
    <row r="6356" spans="1:3" x14ac:dyDescent="0.25">
      <c r="A6356" s="1" t="s">
        <v>69120</v>
      </c>
      <c r="B6356" s="1" t="s">
        <v>62795</v>
      </c>
      <c r="C6356" s="1" t="s">
        <v>212</v>
      </c>
    </row>
    <row r="6357" spans="1:3" x14ac:dyDescent="0.25">
      <c r="A6357" s="1" t="s">
        <v>69121</v>
      </c>
      <c r="B6357" s="1" t="s">
        <v>62828</v>
      </c>
      <c r="C6357" s="1" t="s">
        <v>362</v>
      </c>
    </row>
    <row r="6358" spans="1:3" x14ac:dyDescent="0.25">
      <c r="A6358" s="1" t="s">
        <v>69122</v>
      </c>
      <c r="B6358" s="1" t="s">
        <v>62816</v>
      </c>
      <c r="C6358" s="1" t="s">
        <v>68</v>
      </c>
    </row>
    <row r="6359" spans="1:3" x14ac:dyDescent="0.25">
      <c r="A6359" s="1" t="s">
        <v>69123</v>
      </c>
      <c r="B6359" s="1" t="s">
        <v>62797</v>
      </c>
      <c r="C6359" s="1" t="s">
        <v>68</v>
      </c>
    </row>
    <row r="6360" spans="1:3" x14ac:dyDescent="0.25">
      <c r="A6360" s="1" t="s">
        <v>69124</v>
      </c>
      <c r="B6360" s="1" t="s">
        <v>62751</v>
      </c>
      <c r="C6360" s="1" t="s">
        <v>36</v>
      </c>
    </row>
    <row r="6361" spans="1:3" x14ac:dyDescent="0.25">
      <c r="A6361" s="1" t="s">
        <v>69125</v>
      </c>
      <c r="B6361" s="1" t="s">
        <v>62771</v>
      </c>
      <c r="C6361" s="1" t="s">
        <v>68</v>
      </c>
    </row>
    <row r="6362" spans="1:3" x14ac:dyDescent="0.25">
      <c r="A6362" s="1" t="s">
        <v>69126</v>
      </c>
      <c r="B6362" s="1" t="s">
        <v>62782</v>
      </c>
      <c r="C6362" s="1" t="s">
        <v>151</v>
      </c>
    </row>
    <row r="6363" spans="1:3" x14ac:dyDescent="0.25">
      <c r="A6363" s="1" t="s">
        <v>69127</v>
      </c>
      <c r="B6363" s="1" t="s">
        <v>63224</v>
      </c>
      <c r="C6363" s="1" t="s">
        <v>362</v>
      </c>
    </row>
    <row r="6364" spans="1:3" x14ac:dyDescent="0.25">
      <c r="A6364" s="1" t="s">
        <v>69128</v>
      </c>
      <c r="B6364" s="1" t="s">
        <v>63224</v>
      </c>
      <c r="C6364" s="1" t="s">
        <v>362</v>
      </c>
    </row>
    <row r="6365" spans="1:3" x14ac:dyDescent="0.25">
      <c r="A6365" s="1" t="s">
        <v>69129</v>
      </c>
      <c r="B6365" s="1" t="s">
        <v>62824</v>
      </c>
      <c r="C6365" s="1" t="s">
        <v>349</v>
      </c>
    </row>
    <row r="6366" spans="1:3" x14ac:dyDescent="0.25">
      <c r="A6366" s="1" t="s">
        <v>69130</v>
      </c>
      <c r="B6366" s="1" t="s">
        <v>62782</v>
      </c>
      <c r="C6366" s="1" t="s">
        <v>151</v>
      </c>
    </row>
    <row r="6367" spans="1:3" x14ac:dyDescent="0.25">
      <c r="A6367" s="1" t="s">
        <v>69131</v>
      </c>
      <c r="B6367" s="1" t="s">
        <v>62771</v>
      </c>
      <c r="C6367" s="1" t="s">
        <v>68</v>
      </c>
    </row>
    <row r="6368" spans="1:3" x14ac:dyDescent="0.25">
      <c r="A6368" s="1" t="s">
        <v>69132</v>
      </c>
      <c r="B6368" s="1" t="s">
        <v>62751</v>
      </c>
      <c r="C6368" s="1" t="s">
        <v>36</v>
      </c>
    </row>
    <row r="6369" spans="1:3" x14ac:dyDescent="0.25">
      <c r="A6369" s="1" t="s">
        <v>69133</v>
      </c>
      <c r="B6369" s="1" t="s">
        <v>62797</v>
      </c>
      <c r="C6369" s="1" t="s">
        <v>68</v>
      </c>
    </row>
    <row r="6370" spans="1:3" x14ac:dyDescent="0.25">
      <c r="A6370" s="1" t="s">
        <v>69134</v>
      </c>
      <c r="B6370" s="1" t="s">
        <v>62749</v>
      </c>
      <c r="C6370" s="1" t="s">
        <v>28</v>
      </c>
    </row>
    <row r="6371" spans="1:3" x14ac:dyDescent="0.25">
      <c r="A6371" s="1" t="s">
        <v>69135</v>
      </c>
      <c r="B6371" s="1" t="s">
        <v>62789</v>
      </c>
      <c r="C6371" s="1" t="s">
        <v>68</v>
      </c>
    </row>
    <row r="6372" spans="1:3" x14ac:dyDescent="0.25">
      <c r="A6372" s="1" t="s">
        <v>69136</v>
      </c>
      <c r="B6372" s="1" t="s">
        <v>62975</v>
      </c>
      <c r="C6372" s="1" t="s">
        <v>68</v>
      </c>
    </row>
    <row r="6373" spans="1:3" x14ac:dyDescent="0.25">
      <c r="A6373" s="1" t="s">
        <v>69137</v>
      </c>
      <c r="B6373" s="1" t="s">
        <v>62773</v>
      </c>
      <c r="C6373" s="1" t="s">
        <v>68</v>
      </c>
    </row>
    <row r="6374" spans="1:3" x14ac:dyDescent="0.25">
      <c r="A6374" s="1" t="s">
        <v>69138</v>
      </c>
      <c r="B6374" s="1" t="s">
        <v>62763</v>
      </c>
      <c r="C6374" s="1" t="s">
        <v>68</v>
      </c>
    </row>
    <row r="6375" spans="1:3" x14ac:dyDescent="0.25">
      <c r="A6375" s="1" t="s">
        <v>69139</v>
      </c>
      <c r="B6375" s="1" t="s">
        <v>62797</v>
      </c>
      <c r="C6375" s="1" t="s">
        <v>68</v>
      </c>
    </row>
    <row r="6376" spans="1:3" x14ac:dyDescent="0.25">
      <c r="A6376" s="1" t="s">
        <v>69140</v>
      </c>
      <c r="B6376" s="1" t="s">
        <v>62848</v>
      </c>
      <c r="C6376" s="1" t="s">
        <v>36</v>
      </c>
    </row>
    <row r="6377" spans="1:3" x14ac:dyDescent="0.25">
      <c r="A6377" s="1" t="s">
        <v>69141</v>
      </c>
      <c r="B6377" s="1" t="s">
        <v>62836</v>
      </c>
      <c r="C6377" s="1" t="s">
        <v>402</v>
      </c>
    </row>
    <row r="6378" spans="1:3" x14ac:dyDescent="0.25">
      <c r="A6378" s="1" t="s">
        <v>69142</v>
      </c>
      <c r="B6378" s="1" t="s">
        <v>62842</v>
      </c>
      <c r="C6378" s="1" t="s">
        <v>430</v>
      </c>
    </row>
    <row r="6379" spans="1:3" x14ac:dyDescent="0.25">
      <c r="A6379" s="1" t="s">
        <v>69143</v>
      </c>
      <c r="B6379" s="1" t="s">
        <v>62816</v>
      </c>
      <c r="C6379" s="1" t="s">
        <v>68</v>
      </c>
    </row>
    <row r="6380" spans="1:3" x14ac:dyDescent="0.25">
      <c r="A6380" s="1" t="s">
        <v>69144</v>
      </c>
      <c r="B6380" s="1" t="s">
        <v>62787</v>
      </c>
      <c r="C6380" s="1" t="s">
        <v>172</v>
      </c>
    </row>
    <row r="6381" spans="1:3" x14ac:dyDescent="0.25">
      <c r="A6381" s="1" t="s">
        <v>69145</v>
      </c>
      <c r="B6381" s="1" t="s">
        <v>62751</v>
      </c>
      <c r="C6381" s="1" t="s">
        <v>36</v>
      </c>
    </row>
    <row r="6382" spans="1:3" x14ac:dyDescent="0.25">
      <c r="A6382" s="1" t="s">
        <v>69146</v>
      </c>
      <c r="B6382" s="1" t="s">
        <v>62751</v>
      </c>
      <c r="C6382" s="1" t="s">
        <v>36</v>
      </c>
    </row>
    <row r="6383" spans="1:3" x14ac:dyDescent="0.25">
      <c r="A6383" s="1" t="s">
        <v>69147</v>
      </c>
      <c r="B6383" s="1" t="s">
        <v>62860</v>
      </c>
      <c r="C6383" s="1" t="s">
        <v>527</v>
      </c>
    </row>
    <row r="6384" spans="1:3" x14ac:dyDescent="0.25">
      <c r="A6384" s="1" t="s">
        <v>69148</v>
      </c>
      <c r="B6384" s="1" t="s">
        <v>62751</v>
      </c>
      <c r="C6384" s="1" t="s">
        <v>36</v>
      </c>
    </row>
    <row r="6385" spans="1:3" x14ac:dyDescent="0.25">
      <c r="A6385" s="1" t="s">
        <v>69149</v>
      </c>
      <c r="B6385" s="1" t="s">
        <v>62808</v>
      </c>
      <c r="C6385" s="1" t="s">
        <v>68</v>
      </c>
    </row>
    <row r="6386" spans="1:3" x14ac:dyDescent="0.25">
      <c r="A6386" s="1" t="s">
        <v>69150</v>
      </c>
      <c r="B6386" s="1" t="s">
        <v>62789</v>
      </c>
      <c r="C6386" s="1" t="s">
        <v>68</v>
      </c>
    </row>
    <row r="6387" spans="1:3" x14ac:dyDescent="0.25">
      <c r="A6387" s="1" t="s">
        <v>69151</v>
      </c>
      <c r="B6387" s="1" t="s">
        <v>62775</v>
      </c>
      <c r="C6387" s="1" t="s">
        <v>123</v>
      </c>
    </row>
    <row r="6388" spans="1:3" x14ac:dyDescent="0.25">
      <c r="A6388" s="1" t="s">
        <v>69152</v>
      </c>
      <c r="B6388" s="1" t="s">
        <v>62782</v>
      </c>
      <c r="C6388" s="1" t="s">
        <v>151</v>
      </c>
    </row>
    <row r="6389" spans="1:3" x14ac:dyDescent="0.25">
      <c r="A6389" s="1" t="s">
        <v>69153</v>
      </c>
      <c r="B6389" s="1" t="s">
        <v>62779</v>
      </c>
      <c r="C6389" s="1" t="s">
        <v>68</v>
      </c>
    </row>
    <row r="6390" spans="1:3" x14ac:dyDescent="0.25">
      <c r="A6390" s="1" t="s">
        <v>69154</v>
      </c>
      <c r="B6390" s="1" t="s">
        <v>62761</v>
      </c>
      <c r="C6390" s="1" t="s">
        <v>76</v>
      </c>
    </row>
    <row r="6391" spans="1:3" x14ac:dyDescent="0.25">
      <c r="A6391" s="1" t="s">
        <v>69155</v>
      </c>
      <c r="B6391" s="1" t="s">
        <v>62897</v>
      </c>
      <c r="C6391" s="1" t="s">
        <v>323</v>
      </c>
    </row>
    <row r="6392" spans="1:3" x14ac:dyDescent="0.25">
      <c r="A6392" s="1" t="s">
        <v>69156</v>
      </c>
      <c r="B6392" s="1" t="s">
        <v>62797</v>
      </c>
      <c r="C6392" s="1" t="s">
        <v>68</v>
      </c>
    </row>
    <row r="6393" spans="1:3" x14ac:dyDescent="0.25">
      <c r="A6393" s="1" t="s">
        <v>69157</v>
      </c>
      <c r="B6393" s="1" t="s">
        <v>62816</v>
      </c>
      <c r="C6393" s="1" t="s">
        <v>68</v>
      </c>
    </row>
    <row r="6394" spans="1:3" x14ac:dyDescent="0.25">
      <c r="A6394" s="1" t="s">
        <v>69158</v>
      </c>
      <c r="B6394" s="1" t="s">
        <v>62824</v>
      </c>
      <c r="C6394" s="1" t="s">
        <v>349</v>
      </c>
    </row>
    <row r="6395" spans="1:3" x14ac:dyDescent="0.25">
      <c r="A6395" s="1" t="s">
        <v>69159</v>
      </c>
      <c r="B6395" s="1" t="s">
        <v>62795</v>
      </c>
      <c r="C6395" s="1" t="s">
        <v>212</v>
      </c>
    </row>
    <row r="6396" spans="1:3" x14ac:dyDescent="0.25">
      <c r="A6396" s="1" t="s">
        <v>69160</v>
      </c>
      <c r="B6396" s="1" t="s">
        <v>62784</v>
      </c>
      <c r="C6396" s="1" t="s">
        <v>68</v>
      </c>
    </row>
    <row r="6397" spans="1:3" x14ac:dyDescent="0.25">
      <c r="A6397" s="1" t="s">
        <v>69161</v>
      </c>
      <c r="B6397" s="1" t="s">
        <v>62763</v>
      </c>
      <c r="C6397" s="1" t="s">
        <v>68</v>
      </c>
    </row>
    <row r="6398" spans="1:3" x14ac:dyDescent="0.25">
      <c r="A6398" s="1" t="s">
        <v>69162</v>
      </c>
      <c r="B6398" s="1" t="s">
        <v>62777</v>
      </c>
      <c r="C6398" s="1" t="s">
        <v>131</v>
      </c>
    </row>
    <row r="6399" spans="1:3" x14ac:dyDescent="0.25">
      <c r="A6399" s="1" t="s">
        <v>69163</v>
      </c>
      <c r="B6399" s="1" t="s">
        <v>62763</v>
      </c>
      <c r="C6399" s="1" t="s">
        <v>68</v>
      </c>
    </row>
    <row r="6400" spans="1:3" x14ac:dyDescent="0.25">
      <c r="A6400" s="1" t="s">
        <v>69164</v>
      </c>
      <c r="B6400" s="1" t="s">
        <v>63342</v>
      </c>
      <c r="C6400" s="1" t="s">
        <v>68</v>
      </c>
    </row>
    <row r="6401" spans="1:3" x14ac:dyDescent="0.25">
      <c r="A6401" s="1" t="s">
        <v>69165</v>
      </c>
      <c r="B6401" s="1" t="s">
        <v>62914</v>
      </c>
      <c r="C6401" s="1" t="s">
        <v>68</v>
      </c>
    </row>
    <row r="6402" spans="1:3" x14ac:dyDescent="0.25">
      <c r="A6402" s="1" t="s">
        <v>69166</v>
      </c>
      <c r="B6402" s="1" t="s">
        <v>62761</v>
      </c>
      <c r="C6402" s="1" t="s">
        <v>76</v>
      </c>
    </row>
    <row r="6403" spans="1:3" x14ac:dyDescent="0.25">
      <c r="A6403" s="1" t="s">
        <v>69167</v>
      </c>
      <c r="B6403" s="1" t="s">
        <v>62787</v>
      </c>
      <c r="C6403" s="1" t="s">
        <v>172</v>
      </c>
    </row>
    <row r="6404" spans="1:3" x14ac:dyDescent="0.25">
      <c r="A6404" s="1" t="s">
        <v>69168</v>
      </c>
      <c r="B6404" s="1" t="s">
        <v>62769</v>
      </c>
      <c r="C6404" s="1" t="s">
        <v>51</v>
      </c>
    </row>
    <row r="6405" spans="1:3" x14ac:dyDescent="0.25">
      <c r="A6405" s="1" t="s">
        <v>69169</v>
      </c>
      <c r="B6405" s="1" t="s">
        <v>62816</v>
      </c>
      <c r="C6405" s="1" t="s">
        <v>68</v>
      </c>
    </row>
    <row r="6406" spans="1:3" x14ac:dyDescent="0.25">
      <c r="A6406" s="1" t="s">
        <v>69170</v>
      </c>
      <c r="B6406" s="1" t="s">
        <v>62797</v>
      </c>
      <c r="C6406" s="1" t="s">
        <v>68</v>
      </c>
    </row>
    <row r="6407" spans="1:3" x14ac:dyDescent="0.25">
      <c r="A6407" s="1" t="s">
        <v>69171</v>
      </c>
      <c r="B6407" s="1" t="s">
        <v>62763</v>
      </c>
      <c r="C6407" s="1" t="s">
        <v>68</v>
      </c>
    </row>
    <row r="6408" spans="1:3" x14ac:dyDescent="0.25">
      <c r="A6408" s="1" t="s">
        <v>69172</v>
      </c>
      <c r="B6408" s="1" t="s">
        <v>62763</v>
      </c>
      <c r="C6408" s="1" t="s">
        <v>68</v>
      </c>
    </row>
    <row r="6409" spans="1:3" x14ac:dyDescent="0.25">
      <c r="A6409" s="1" t="s">
        <v>69173</v>
      </c>
      <c r="B6409" s="1" t="s">
        <v>62767</v>
      </c>
      <c r="C6409" s="1" t="s">
        <v>68</v>
      </c>
    </row>
    <row r="6410" spans="1:3" x14ac:dyDescent="0.25">
      <c r="A6410" s="1" t="s">
        <v>69174</v>
      </c>
      <c r="B6410" s="1" t="s">
        <v>62826</v>
      </c>
      <c r="C6410" s="1" t="s">
        <v>68</v>
      </c>
    </row>
    <row r="6411" spans="1:3" x14ac:dyDescent="0.25">
      <c r="A6411" s="1" t="s">
        <v>69175</v>
      </c>
      <c r="B6411" s="1" t="s">
        <v>62816</v>
      </c>
      <c r="C6411" s="1" t="s">
        <v>68</v>
      </c>
    </row>
    <row r="6412" spans="1:3" x14ac:dyDescent="0.25">
      <c r="A6412" s="1" t="s">
        <v>69176</v>
      </c>
      <c r="B6412" s="1" t="s">
        <v>62782</v>
      </c>
      <c r="C6412" s="1" t="s">
        <v>151</v>
      </c>
    </row>
    <row r="6413" spans="1:3" x14ac:dyDescent="0.25">
      <c r="A6413" s="1" t="s">
        <v>69177</v>
      </c>
      <c r="B6413" s="1" t="s">
        <v>62936</v>
      </c>
      <c r="C6413" s="1" t="s">
        <v>988</v>
      </c>
    </row>
    <row r="6414" spans="1:3" x14ac:dyDescent="0.25">
      <c r="A6414" s="1" t="s">
        <v>69178</v>
      </c>
      <c r="B6414" s="1" t="s">
        <v>62836</v>
      </c>
      <c r="C6414" s="1" t="s">
        <v>402</v>
      </c>
    </row>
    <row r="6415" spans="1:3" x14ac:dyDescent="0.25">
      <c r="A6415" s="1" t="s">
        <v>69179</v>
      </c>
      <c r="B6415" s="1" t="s">
        <v>62816</v>
      </c>
      <c r="C6415" s="1" t="s">
        <v>68</v>
      </c>
    </row>
    <row r="6416" spans="1:3" x14ac:dyDescent="0.25">
      <c r="A6416" s="1" t="s">
        <v>69180</v>
      </c>
      <c r="B6416" s="1" t="s">
        <v>62787</v>
      </c>
      <c r="C6416" s="1" t="s">
        <v>172</v>
      </c>
    </row>
    <row r="6417" spans="1:3" x14ac:dyDescent="0.25">
      <c r="A6417" s="1" t="s">
        <v>69181</v>
      </c>
      <c r="B6417" s="1" t="s">
        <v>62773</v>
      </c>
      <c r="C6417" s="1" t="s">
        <v>68</v>
      </c>
    </row>
    <row r="6418" spans="1:3" x14ac:dyDescent="0.25">
      <c r="A6418" s="1" t="s">
        <v>69182</v>
      </c>
      <c r="B6418" s="1" t="s">
        <v>62816</v>
      </c>
      <c r="C6418" s="1" t="s">
        <v>68</v>
      </c>
    </row>
    <row r="6419" spans="1:3" x14ac:dyDescent="0.25">
      <c r="A6419" s="1" t="s">
        <v>69183</v>
      </c>
      <c r="B6419" s="1" t="s">
        <v>62808</v>
      </c>
      <c r="C6419" s="1" t="s">
        <v>68</v>
      </c>
    </row>
    <row r="6420" spans="1:3" x14ac:dyDescent="0.25">
      <c r="A6420" s="1" t="s">
        <v>69184</v>
      </c>
      <c r="B6420" s="1" t="s">
        <v>62751</v>
      </c>
      <c r="C6420" s="1" t="s">
        <v>36</v>
      </c>
    </row>
    <row r="6421" spans="1:3" x14ac:dyDescent="0.25">
      <c r="A6421" s="1" t="s">
        <v>69185</v>
      </c>
      <c r="B6421" s="1" t="s">
        <v>62782</v>
      </c>
      <c r="C6421" s="1" t="s">
        <v>151</v>
      </c>
    </row>
    <row r="6422" spans="1:3" x14ac:dyDescent="0.25">
      <c r="A6422" s="1" t="s">
        <v>69186</v>
      </c>
      <c r="B6422" s="1" t="s">
        <v>62816</v>
      </c>
      <c r="C6422" s="1" t="s">
        <v>68</v>
      </c>
    </row>
    <row r="6423" spans="1:3" x14ac:dyDescent="0.25">
      <c r="A6423" s="1" t="s">
        <v>69187</v>
      </c>
      <c r="B6423" s="1" t="s">
        <v>62806</v>
      </c>
      <c r="C6423" s="1" t="s">
        <v>264</v>
      </c>
    </row>
    <row r="6424" spans="1:3" x14ac:dyDescent="0.25">
      <c r="A6424" s="1" t="s">
        <v>40386</v>
      </c>
      <c r="B6424" s="1" t="s">
        <v>62962</v>
      </c>
      <c r="C6424" s="1" t="s">
        <v>1148</v>
      </c>
    </row>
    <row r="6425" spans="1:3" x14ac:dyDescent="0.25">
      <c r="A6425" s="1" t="s">
        <v>69188</v>
      </c>
      <c r="B6425" s="1" t="s">
        <v>62806</v>
      </c>
      <c r="C6425" s="1" t="s">
        <v>264</v>
      </c>
    </row>
    <row r="6426" spans="1:3" x14ac:dyDescent="0.25">
      <c r="A6426" s="1" t="s">
        <v>69189</v>
      </c>
      <c r="B6426" s="1" t="s">
        <v>62769</v>
      </c>
      <c r="C6426" s="1" t="s">
        <v>51</v>
      </c>
    </row>
    <row r="6427" spans="1:3" x14ac:dyDescent="0.25">
      <c r="A6427" s="1" t="s">
        <v>69190</v>
      </c>
      <c r="B6427" s="1" t="s">
        <v>63025</v>
      </c>
      <c r="C6427" s="1" t="s">
        <v>68</v>
      </c>
    </row>
    <row r="6428" spans="1:3" x14ac:dyDescent="0.25">
      <c r="A6428" s="1" t="s">
        <v>69191</v>
      </c>
      <c r="B6428" s="1" t="s">
        <v>62755</v>
      </c>
      <c r="C6428" s="1" t="s">
        <v>51</v>
      </c>
    </row>
    <row r="6429" spans="1:3" x14ac:dyDescent="0.25">
      <c r="A6429" s="1" t="s">
        <v>69192</v>
      </c>
      <c r="B6429" s="1" t="s">
        <v>62797</v>
      </c>
      <c r="C6429" s="1" t="s">
        <v>68</v>
      </c>
    </row>
    <row r="6430" spans="1:3" x14ac:dyDescent="0.25">
      <c r="A6430" s="1" t="s">
        <v>69193</v>
      </c>
      <c r="B6430" s="1" t="s">
        <v>62763</v>
      </c>
      <c r="C6430" s="1" t="s">
        <v>68</v>
      </c>
    </row>
    <row r="6431" spans="1:3" x14ac:dyDescent="0.25">
      <c r="A6431" s="1" t="s">
        <v>69194</v>
      </c>
      <c r="B6431" s="1" t="s">
        <v>62787</v>
      </c>
      <c r="C6431" s="1" t="s">
        <v>172</v>
      </c>
    </row>
    <row r="6432" spans="1:3" x14ac:dyDescent="0.25">
      <c r="A6432" s="1" t="s">
        <v>69195</v>
      </c>
      <c r="B6432" s="1" t="s">
        <v>62797</v>
      </c>
      <c r="C6432" s="1" t="s">
        <v>68</v>
      </c>
    </row>
    <row r="6433" spans="1:3" x14ac:dyDescent="0.25">
      <c r="A6433" s="1" t="s">
        <v>69196</v>
      </c>
      <c r="B6433" s="1" t="s">
        <v>62761</v>
      </c>
      <c r="C6433" s="1" t="s">
        <v>76</v>
      </c>
    </row>
    <row r="6434" spans="1:3" x14ac:dyDescent="0.25">
      <c r="A6434" s="1" t="s">
        <v>69197</v>
      </c>
      <c r="B6434" s="1" t="s">
        <v>62749</v>
      </c>
      <c r="C6434" s="1" t="s">
        <v>28</v>
      </c>
    </row>
    <row r="6435" spans="1:3" x14ac:dyDescent="0.25">
      <c r="A6435" s="1" t="s">
        <v>69198</v>
      </c>
      <c r="B6435" s="1" t="s">
        <v>62826</v>
      </c>
      <c r="C6435" s="1" t="s">
        <v>68</v>
      </c>
    </row>
    <row r="6436" spans="1:3" x14ac:dyDescent="0.25">
      <c r="A6436" s="1" t="s">
        <v>69199</v>
      </c>
      <c r="B6436" s="1" t="s">
        <v>62787</v>
      </c>
      <c r="C6436" s="1" t="s">
        <v>172</v>
      </c>
    </row>
    <row r="6437" spans="1:3" x14ac:dyDescent="0.25">
      <c r="A6437" s="1" t="s">
        <v>69200</v>
      </c>
      <c r="B6437" s="1" t="s">
        <v>62806</v>
      </c>
      <c r="C6437" s="1" t="s">
        <v>264</v>
      </c>
    </row>
    <row r="6438" spans="1:3" x14ac:dyDescent="0.25">
      <c r="A6438" s="1" t="s">
        <v>69201</v>
      </c>
      <c r="B6438" s="1" t="s">
        <v>62806</v>
      </c>
      <c r="C6438" s="1" t="s">
        <v>264</v>
      </c>
    </row>
    <row r="6439" spans="1:3" x14ac:dyDescent="0.25">
      <c r="A6439" s="1" t="s">
        <v>69202</v>
      </c>
      <c r="B6439" s="1" t="s">
        <v>62787</v>
      </c>
      <c r="C6439" s="1" t="s">
        <v>172</v>
      </c>
    </row>
    <row r="6440" spans="1:3" x14ac:dyDescent="0.25">
      <c r="A6440" s="1" t="s">
        <v>69203</v>
      </c>
      <c r="B6440" s="1" t="s">
        <v>62839</v>
      </c>
      <c r="C6440" s="1" t="s">
        <v>68</v>
      </c>
    </row>
    <row r="6441" spans="1:3" x14ac:dyDescent="0.25">
      <c r="A6441" s="1" t="s">
        <v>69204</v>
      </c>
      <c r="B6441" s="1" t="s">
        <v>62779</v>
      </c>
      <c r="C6441" s="1" t="s">
        <v>68</v>
      </c>
    </row>
    <row r="6442" spans="1:3" x14ac:dyDescent="0.25">
      <c r="A6442" s="1" t="s">
        <v>69205</v>
      </c>
      <c r="B6442" s="1" t="s">
        <v>62773</v>
      </c>
      <c r="C6442" s="1" t="s">
        <v>68</v>
      </c>
    </row>
    <row r="6443" spans="1:3" x14ac:dyDescent="0.25">
      <c r="A6443" s="1" t="s">
        <v>69206</v>
      </c>
      <c r="B6443" s="1" t="s">
        <v>62824</v>
      </c>
      <c r="C6443" s="1" t="s">
        <v>349</v>
      </c>
    </row>
    <row r="6444" spans="1:3" x14ac:dyDescent="0.25">
      <c r="A6444" s="1" t="s">
        <v>69207</v>
      </c>
      <c r="B6444" s="1" t="s">
        <v>62797</v>
      </c>
      <c r="C6444" s="1" t="s">
        <v>68</v>
      </c>
    </row>
    <row r="6445" spans="1:3" x14ac:dyDescent="0.25">
      <c r="A6445" s="1" t="s">
        <v>69208</v>
      </c>
      <c r="B6445" s="1" t="s">
        <v>62797</v>
      </c>
      <c r="C6445" s="1" t="s">
        <v>68</v>
      </c>
    </row>
    <row r="6446" spans="1:3" x14ac:dyDescent="0.25">
      <c r="A6446" s="1" t="s">
        <v>69209</v>
      </c>
      <c r="B6446" s="1" t="s">
        <v>62806</v>
      </c>
      <c r="C6446" s="1" t="s">
        <v>264</v>
      </c>
    </row>
    <row r="6447" spans="1:3" x14ac:dyDescent="0.25">
      <c r="A6447" s="1" t="s">
        <v>69210</v>
      </c>
      <c r="B6447" s="1" t="s">
        <v>62751</v>
      </c>
      <c r="C6447" s="1" t="s">
        <v>36</v>
      </c>
    </row>
    <row r="6448" spans="1:3" x14ac:dyDescent="0.25">
      <c r="A6448" s="1" t="s">
        <v>69211</v>
      </c>
      <c r="B6448" s="1" t="s">
        <v>63224</v>
      </c>
      <c r="C6448" s="1" t="s">
        <v>362</v>
      </c>
    </row>
    <row r="6449" spans="1:3" x14ac:dyDescent="0.25">
      <c r="A6449" s="1" t="s">
        <v>69212</v>
      </c>
      <c r="B6449" s="1" t="s">
        <v>62755</v>
      </c>
      <c r="C6449" s="1" t="s">
        <v>51</v>
      </c>
    </row>
    <row r="6450" spans="1:3" x14ac:dyDescent="0.25">
      <c r="A6450" s="1" t="s">
        <v>69213</v>
      </c>
      <c r="B6450" s="1" t="s">
        <v>62782</v>
      </c>
      <c r="C6450" s="1" t="s">
        <v>151</v>
      </c>
    </row>
    <row r="6451" spans="1:3" x14ac:dyDescent="0.25">
      <c r="A6451" s="1" t="s">
        <v>69214</v>
      </c>
      <c r="B6451" s="1" t="s">
        <v>62808</v>
      </c>
      <c r="C6451" s="1" t="s">
        <v>68</v>
      </c>
    </row>
    <row r="6452" spans="1:3" x14ac:dyDescent="0.25">
      <c r="A6452" s="1" t="s">
        <v>69215</v>
      </c>
      <c r="B6452" s="1" t="s">
        <v>62759</v>
      </c>
      <c r="C6452" s="1" t="s">
        <v>68</v>
      </c>
    </row>
    <row r="6453" spans="1:3" x14ac:dyDescent="0.25">
      <c r="A6453" s="1" t="s">
        <v>69216</v>
      </c>
      <c r="B6453" s="1" t="s">
        <v>62784</v>
      </c>
      <c r="C6453" s="1" t="s">
        <v>68</v>
      </c>
    </row>
    <row r="6454" spans="1:3" x14ac:dyDescent="0.25">
      <c r="A6454" s="1" t="s">
        <v>69217</v>
      </c>
      <c r="B6454" s="1" t="s">
        <v>62806</v>
      </c>
      <c r="C6454" s="1" t="s">
        <v>264</v>
      </c>
    </row>
    <row r="6455" spans="1:3" x14ac:dyDescent="0.25">
      <c r="A6455" s="1" t="s">
        <v>69218</v>
      </c>
      <c r="B6455" s="1" t="s">
        <v>62773</v>
      </c>
      <c r="C6455" s="1" t="s">
        <v>68</v>
      </c>
    </row>
    <row r="6456" spans="1:3" x14ac:dyDescent="0.25">
      <c r="A6456" s="1" t="s">
        <v>69219</v>
      </c>
      <c r="B6456" s="1" t="s">
        <v>62828</v>
      </c>
      <c r="C6456" s="1" t="s">
        <v>362</v>
      </c>
    </row>
    <row r="6457" spans="1:3" x14ac:dyDescent="0.25">
      <c r="A6457" s="1" t="s">
        <v>69220</v>
      </c>
      <c r="B6457" s="1" t="s">
        <v>62773</v>
      </c>
      <c r="C6457" s="1" t="s">
        <v>68</v>
      </c>
    </row>
    <row r="6458" spans="1:3" x14ac:dyDescent="0.25">
      <c r="A6458" s="1" t="s">
        <v>69221</v>
      </c>
      <c r="B6458" s="1" t="s">
        <v>62761</v>
      </c>
      <c r="C6458" s="1" t="s">
        <v>76</v>
      </c>
    </row>
    <row r="6459" spans="1:3" x14ac:dyDescent="0.25">
      <c r="A6459" s="1" t="s">
        <v>69222</v>
      </c>
      <c r="B6459" s="1" t="s">
        <v>62773</v>
      </c>
      <c r="C6459" s="1" t="s">
        <v>68</v>
      </c>
    </row>
    <row r="6460" spans="1:3" x14ac:dyDescent="0.25">
      <c r="A6460" s="1" t="s">
        <v>69223</v>
      </c>
      <c r="B6460" s="1" t="s">
        <v>62795</v>
      </c>
      <c r="C6460" s="1" t="s">
        <v>212</v>
      </c>
    </row>
    <row r="6461" spans="1:3" x14ac:dyDescent="0.25">
      <c r="A6461" s="1" t="s">
        <v>69224</v>
      </c>
      <c r="B6461" s="1" t="s">
        <v>62806</v>
      </c>
      <c r="C6461" s="1" t="s">
        <v>264</v>
      </c>
    </row>
    <row r="6462" spans="1:3" x14ac:dyDescent="0.25">
      <c r="A6462" s="1" t="s">
        <v>69225</v>
      </c>
      <c r="B6462" s="1" t="s">
        <v>62806</v>
      </c>
      <c r="C6462" s="1" t="s">
        <v>264</v>
      </c>
    </row>
    <row r="6463" spans="1:3" x14ac:dyDescent="0.25">
      <c r="A6463" s="1" t="s">
        <v>69226</v>
      </c>
      <c r="B6463" s="1" t="s">
        <v>62753</v>
      </c>
      <c r="C6463" s="1" t="s">
        <v>44</v>
      </c>
    </row>
    <row r="6464" spans="1:3" x14ac:dyDescent="0.25">
      <c r="A6464" s="1" t="s">
        <v>69227</v>
      </c>
      <c r="B6464" s="1" t="s">
        <v>62797</v>
      </c>
      <c r="C6464" s="1" t="s">
        <v>68</v>
      </c>
    </row>
    <row r="6465" spans="1:3" x14ac:dyDescent="0.25">
      <c r="A6465" s="1" t="s">
        <v>69228</v>
      </c>
      <c r="B6465" s="1" t="s">
        <v>62784</v>
      </c>
      <c r="C6465" s="1" t="s">
        <v>68</v>
      </c>
    </row>
    <row r="6466" spans="1:3" x14ac:dyDescent="0.25">
      <c r="A6466" s="1" t="s">
        <v>69229</v>
      </c>
      <c r="B6466" s="1" t="s">
        <v>62897</v>
      </c>
      <c r="C6466" s="1" t="s">
        <v>323</v>
      </c>
    </row>
    <row r="6467" spans="1:3" x14ac:dyDescent="0.25">
      <c r="A6467" s="1" t="s">
        <v>69230</v>
      </c>
      <c r="B6467" s="1" t="s">
        <v>62826</v>
      </c>
      <c r="C6467" s="1" t="s">
        <v>68</v>
      </c>
    </row>
    <row r="6468" spans="1:3" x14ac:dyDescent="0.25">
      <c r="A6468" s="1" t="s">
        <v>69231</v>
      </c>
      <c r="B6468" s="1" t="s">
        <v>62836</v>
      </c>
      <c r="C6468" s="1" t="s">
        <v>402</v>
      </c>
    </row>
    <row r="6469" spans="1:3" x14ac:dyDescent="0.25">
      <c r="A6469" s="1" t="s">
        <v>69232</v>
      </c>
      <c r="B6469" s="1" t="s">
        <v>62749</v>
      </c>
      <c r="C6469" s="1" t="s">
        <v>28</v>
      </c>
    </row>
    <row r="6470" spans="1:3" x14ac:dyDescent="0.25">
      <c r="A6470" s="1" t="s">
        <v>69233</v>
      </c>
      <c r="B6470" s="1" t="s">
        <v>62844</v>
      </c>
      <c r="C6470" s="1" t="s">
        <v>437</v>
      </c>
    </row>
    <row r="6471" spans="1:3" x14ac:dyDescent="0.25">
      <c r="A6471" s="1" t="s">
        <v>69234</v>
      </c>
      <c r="B6471" s="1" t="s">
        <v>62914</v>
      </c>
      <c r="C6471" s="1" t="s">
        <v>68</v>
      </c>
    </row>
    <row r="6472" spans="1:3" x14ac:dyDescent="0.25">
      <c r="A6472" s="1" t="s">
        <v>69235</v>
      </c>
      <c r="B6472" s="1" t="s">
        <v>62773</v>
      </c>
      <c r="C6472" s="1" t="s">
        <v>68</v>
      </c>
    </row>
    <row r="6473" spans="1:3" x14ac:dyDescent="0.25">
      <c r="A6473" s="1" t="s">
        <v>69236</v>
      </c>
      <c r="B6473" s="1" t="s">
        <v>62773</v>
      </c>
      <c r="C6473" s="1" t="s">
        <v>68</v>
      </c>
    </row>
    <row r="6474" spans="1:3" x14ac:dyDescent="0.25">
      <c r="A6474" s="1" t="s">
        <v>69237</v>
      </c>
      <c r="B6474" s="1" t="s">
        <v>62787</v>
      </c>
      <c r="C6474" s="1" t="s">
        <v>172</v>
      </c>
    </row>
    <row r="6475" spans="1:3" x14ac:dyDescent="0.25">
      <c r="A6475" s="1" t="s">
        <v>69238</v>
      </c>
      <c r="B6475" s="1" t="s">
        <v>62782</v>
      </c>
      <c r="C6475" s="1" t="s">
        <v>151</v>
      </c>
    </row>
    <row r="6476" spans="1:3" x14ac:dyDescent="0.25">
      <c r="A6476" s="1" t="s">
        <v>69239</v>
      </c>
      <c r="B6476" s="1" t="s">
        <v>62797</v>
      </c>
      <c r="C6476" s="1" t="s">
        <v>68</v>
      </c>
    </row>
    <row r="6477" spans="1:3" x14ac:dyDescent="0.25">
      <c r="A6477" s="1" t="s">
        <v>69240</v>
      </c>
      <c r="B6477" s="1" t="s">
        <v>62773</v>
      </c>
      <c r="C6477" s="1" t="s">
        <v>68</v>
      </c>
    </row>
    <row r="6478" spans="1:3" x14ac:dyDescent="0.25">
      <c r="A6478" s="1" t="s">
        <v>69241</v>
      </c>
      <c r="B6478" s="1" t="s">
        <v>62751</v>
      </c>
      <c r="C6478" s="1" t="s">
        <v>36</v>
      </c>
    </row>
    <row r="6479" spans="1:3" x14ac:dyDescent="0.25">
      <c r="A6479" s="1" t="s">
        <v>69242</v>
      </c>
      <c r="B6479" s="1" t="s">
        <v>62763</v>
      </c>
      <c r="C6479" s="1" t="s">
        <v>68</v>
      </c>
    </row>
    <row r="6480" spans="1:3" x14ac:dyDescent="0.25">
      <c r="A6480" s="1" t="s">
        <v>69243</v>
      </c>
      <c r="B6480" s="1" t="s">
        <v>62782</v>
      </c>
      <c r="C6480" s="1" t="s">
        <v>151</v>
      </c>
    </row>
    <row r="6481" spans="1:3" x14ac:dyDescent="0.25">
      <c r="A6481" s="1" t="s">
        <v>69244</v>
      </c>
      <c r="B6481" s="1" t="s">
        <v>62761</v>
      </c>
      <c r="C6481" s="1" t="s">
        <v>76</v>
      </c>
    </row>
    <row r="6482" spans="1:3" x14ac:dyDescent="0.25">
      <c r="A6482" s="1" t="s">
        <v>69245</v>
      </c>
      <c r="B6482" s="1" t="s">
        <v>62773</v>
      </c>
      <c r="C6482" s="1" t="s">
        <v>68</v>
      </c>
    </row>
    <row r="6483" spans="1:3" x14ac:dyDescent="0.25">
      <c r="A6483" s="1" t="s">
        <v>69246</v>
      </c>
      <c r="B6483" s="1" t="s">
        <v>62769</v>
      </c>
      <c r="C6483" s="1" t="s">
        <v>51</v>
      </c>
    </row>
    <row r="6484" spans="1:3" x14ac:dyDescent="0.25">
      <c r="A6484" s="1" t="s">
        <v>69247</v>
      </c>
      <c r="B6484" s="1" t="s">
        <v>62782</v>
      </c>
      <c r="C6484" s="1" t="s">
        <v>151</v>
      </c>
    </row>
    <row r="6485" spans="1:3" x14ac:dyDescent="0.25">
      <c r="A6485" s="1" t="s">
        <v>69248</v>
      </c>
      <c r="B6485" s="1" t="s">
        <v>62751</v>
      </c>
      <c r="C6485" s="1" t="s">
        <v>36</v>
      </c>
    </row>
    <row r="6486" spans="1:3" x14ac:dyDescent="0.25">
      <c r="A6486" s="1" t="s">
        <v>69249</v>
      </c>
      <c r="B6486" s="1" t="s">
        <v>62787</v>
      </c>
      <c r="C6486" s="1" t="s">
        <v>172</v>
      </c>
    </row>
    <row r="6487" spans="1:3" x14ac:dyDescent="0.25">
      <c r="A6487" s="1" t="s">
        <v>69250</v>
      </c>
      <c r="B6487" s="1" t="s">
        <v>62826</v>
      </c>
      <c r="C6487" s="1" t="s">
        <v>68</v>
      </c>
    </row>
    <row r="6488" spans="1:3" x14ac:dyDescent="0.25">
      <c r="A6488" s="1" t="s">
        <v>69251</v>
      </c>
      <c r="B6488" s="1" t="s">
        <v>62751</v>
      </c>
      <c r="C6488" s="1" t="s">
        <v>36</v>
      </c>
    </row>
    <row r="6489" spans="1:3" x14ac:dyDescent="0.25">
      <c r="A6489" s="1" t="s">
        <v>69252</v>
      </c>
      <c r="B6489" s="1" t="s">
        <v>62787</v>
      </c>
      <c r="C6489" s="1" t="s">
        <v>172</v>
      </c>
    </row>
    <row r="6490" spans="1:3" x14ac:dyDescent="0.25">
      <c r="A6490" s="1" t="s">
        <v>69253</v>
      </c>
      <c r="B6490" s="1" t="s">
        <v>62826</v>
      </c>
      <c r="C6490" s="1" t="s">
        <v>68</v>
      </c>
    </row>
    <row r="6491" spans="1:3" x14ac:dyDescent="0.25">
      <c r="A6491" s="1" t="s">
        <v>69254</v>
      </c>
      <c r="B6491" s="1" t="s">
        <v>62765</v>
      </c>
      <c r="C6491" s="1" t="s">
        <v>68</v>
      </c>
    </row>
    <row r="6492" spans="1:3" x14ac:dyDescent="0.25">
      <c r="A6492" s="1" t="s">
        <v>69255</v>
      </c>
      <c r="B6492" s="1" t="s">
        <v>62749</v>
      </c>
      <c r="C6492" s="1" t="s">
        <v>28</v>
      </c>
    </row>
    <row r="6493" spans="1:3" x14ac:dyDescent="0.25">
      <c r="A6493" s="1" t="s">
        <v>69256</v>
      </c>
      <c r="B6493" s="1" t="s">
        <v>62808</v>
      </c>
      <c r="C6493" s="1" t="s">
        <v>68</v>
      </c>
    </row>
    <row r="6494" spans="1:3" x14ac:dyDescent="0.25">
      <c r="A6494" s="1" t="s">
        <v>69257</v>
      </c>
      <c r="B6494" s="1" t="s">
        <v>62769</v>
      </c>
      <c r="C6494" s="1" t="s">
        <v>51</v>
      </c>
    </row>
    <row r="6495" spans="1:3" x14ac:dyDescent="0.25">
      <c r="A6495" s="1" t="s">
        <v>69258</v>
      </c>
      <c r="B6495" s="1" t="s">
        <v>62749</v>
      </c>
      <c r="C6495" s="1" t="s">
        <v>28</v>
      </c>
    </row>
    <row r="6496" spans="1:3" x14ac:dyDescent="0.25">
      <c r="A6496" s="1" t="s">
        <v>69259</v>
      </c>
      <c r="B6496" s="1" t="s">
        <v>62773</v>
      </c>
      <c r="C6496" s="1" t="s">
        <v>68</v>
      </c>
    </row>
    <row r="6497" spans="1:3" x14ac:dyDescent="0.25">
      <c r="A6497" s="1" t="s">
        <v>69260</v>
      </c>
      <c r="B6497" s="1" t="s">
        <v>62765</v>
      </c>
      <c r="C6497" s="1" t="s">
        <v>68</v>
      </c>
    </row>
    <row r="6498" spans="1:3" x14ac:dyDescent="0.25">
      <c r="A6498" s="1" t="s">
        <v>69261</v>
      </c>
      <c r="B6498" s="1" t="s">
        <v>62816</v>
      </c>
      <c r="C6498" s="1" t="s">
        <v>68</v>
      </c>
    </row>
    <row r="6499" spans="1:3" x14ac:dyDescent="0.25">
      <c r="A6499" s="1" t="s">
        <v>69262</v>
      </c>
      <c r="B6499" s="1" t="s">
        <v>62769</v>
      </c>
      <c r="C6499" s="1" t="s">
        <v>51</v>
      </c>
    </row>
    <row r="6500" spans="1:3" x14ac:dyDescent="0.25">
      <c r="A6500" s="1" t="s">
        <v>69263</v>
      </c>
      <c r="B6500" s="1" t="s">
        <v>62749</v>
      </c>
      <c r="C6500" s="1" t="s">
        <v>28</v>
      </c>
    </row>
    <row r="6501" spans="1:3" x14ac:dyDescent="0.25">
      <c r="A6501" s="1" t="s">
        <v>69264</v>
      </c>
      <c r="B6501" s="1" t="s">
        <v>62753</v>
      </c>
      <c r="C6501" s="1" t="s">
        <v>44</v>
      </c>
    </row>
    <row r="6502" spans="1:3" x14ac:dyDescent="0.25">
      <c r="A6502" s="1" t="s">
        <v>69265</v>
      </c>
      <c r="B6502" s="1" t="s">
        <v>62860</v>
      </c>
      <c r="C6502" s="1" t="s">
        <v>527</v>
      </c>
    </row>
    <row r="6503" spans="1:3" x14ac:dyDescent="0.25">
      <c r="A6503" s="1" t="s">
        <v>69266</v>
      </c>
      <c r="B6503" s="1" t="s">
        <v>62773</v>
      </c>
      <c r="C6503" s="1" t="s">
        <v>68</v>
      </c>
    </row>
    <row r="6504" spans="1:3" x14ac:dyDescent="0.25">
      <c r="A6504" s="1" t="s">
        <v>69267</v>
      </c>
      <c r="B6504" s="1" t="s">
        <v>62761</v>
      </c>
      <c r="C6504" s="1" t="s">
        <v>76</v>
      </c>
    </row>
    <row r="6505" spans="1:3" x14ac:dyDescent="0.25">
      <c r="A6505" s="1" t="s">
        <v>69268</v>
      </c>
      <c r="B6505" s="1" t="s">
        <v>62806</v>
      </c>
      <c r="C6505" s="1" t="s">
        <v>264</v>
      </c>
    </row>
    <row r="6506" spans="1:3" x14ac:dyDescent="0.25">
      <c r="A6506" s="1" t="s">
        <v>69269</v>
      </c>
      <c r="B6506" s="1" t="s">
        <v>62806</v>
      </c>
      <c r="C6506" s="1" t="s">
        <v>264</v>
      </c>
    </row>
    <row r="6507" spans="1:3" x14ac:dyDescent="0.25">
      <c r="A6507" s="1" t="s">
        <v>69270</v>
      </c>
      <c r="B6507" s="1" t="s">
        <v>62806</v>
      </c>
      <c r="C6507" s="1" t="s">
        <v>264</v>
      </c>
    </row>
    <row r="6508" spans="1:3" x14ac:dyDescent="0.25">
      <c r="A6508" s="1" t="s">
        <v>69271</v>
      </c>
      <c r="B6508" s="1" t="s">
        <v>62836</v>
      </c>
      <c r="C6508" s="1" t="s">
        <v>402</v>
      </c>
    </row>
    <row r="6509" spans="1:3" x14ac:dyDescent="0.25">
      <c r="A6509" s="1" t="s">
        <v>69272</v>
      </c>
      <c r="B6509" s="1" t="s">
        <v>62753</v>
      </c>
      <c r="C6509" s="1" t="s">
        <v>44</v>
      </c>
    </row>
    <row r="6510" spans="1:3" x14ac:dyDescent="0.25">
      <c r="A6510" s="1" t="s">
        <v>69273</v>
      </c>
      <c r="B6510" s="1" t="s">
        <v>62828</v>
      </c>
      <c r="C6510" s="1" t="s">
        <v>362</v>
      </c>
    </row>
    <row r="6511" spans="1:3" x14ac:dyDescent="0.25">
      <c r="A6511" s="1" t="s">
        <v>69274</v>
      </c>
      <c r="B6511" s="1" t="s">
        <v>62914</v>
      </c>
      <c r="C6511" s="1" t="s">
        <v>68</v>
      </c>
    </row>
    <row r="6512" spans="1:3" x14ac:dyDescent="0.25">
      <c r="A6512" s="1" t="s">
        <v>69275</v>
      </c>
      <c r="B6512" s="1" t="s">
        <v>62810</v>
      </c>
      <c r="C6512" s="1" t="s">
        <v>51</v>
      </c>
    </row>
    <row r="6513" spans="1:3" x14ac:dyDescent="0.25">
      <c r="A6513" s="1" t="s">
        <v>69276</v>
      </c>
      <c r="B6513" s="1" t="s">
        <v>62810</v>
      </c>
      <c r="C6513" s="1" t="s">
        <v>51</v>
      </c>
    </row>
    <row r="6514" spans="1:3" x14ac:dyDescent="0.25">
      <c r="A6514" s="1" t="s">
        <v>69277</v>
      </c>
      <c r="B6514" s="1" t="s">
        <v>62800</v>
      </c>
      <c r="C6514" s="1" t="s">
        <v>123</v>
      </c>
    </row>
    <row r="6515" spans="1:3" x14ac:dyDescent="0.25">
      <c r="A6515" s="1" t="s">
        <v>69278</v>
      </c>
      <c r="B6515" s="1" t="s">
        <v>62797</v>
      </c>
      <c r="C6515" s="1" t="s">
        <v>68</v>
      </c>
    </row>
    <row r="6516" spans="1:3" x14ac:dyDescent="0.25">
      <c r="A6516" s="1" t="s">
        <v>69279</v>
      </c>
      <c r="B6516" s="1" t="s">
        <v>62749</v>
      </c>
      <c r="C6516" s="1" t="s">
        <v>28</v>
      </c>
    </row>
    <row r="6517" spans="1:3" x14ac:dyDescent="0.25">
      <c r="A6517" s="1" t="s">
        <v>69280</v>
      </c>
      <c r="B6517" s="1" t="s">
        <v>62755</v>
      </c>
      <c r="C6517" s="1" t="s">
        <v>51</v>
      </c>
    </row>
    <row r="6518" spans="1:3" x14ac:dyDescent="0.25">
      <c r="A6518" s="1" t="s">
        <v>69281</v>
      </c>
      <c r="B6518" s="1" t="s">
        <v>62834</v>
      </c>
      <c r="C6518" s="1" t="s">
        <v>68</v>
      </c>
    </row>
    <row r="6519" spans="1:3" x14ac:dyDescent="0.25">
      <c r="A6519" s="1" t="s">
        <v>69282</v>
      </c>
      <c r="B6519" s="1" t="s">
        <v>62860</v>
      </c>
      <c r="C6519" s="1" t="s">
        <v>527</v>
      </c>
    </row>
    <row r="6520" spans="1:3" x14ac:dyDescent="0.25">
      <c r="A6520" s="1" t="s">
        <v>69283</v>
      </c>
      <c r="B6520" s="1" t="s">
        <v>62795</v>
      </c>
      <c r="C6520" s="1" t="s">
        <v>212</v>
      </c>
    </row>
    <row r="6521" spans="1:3" x14ac:dyDescent="0.25">
      <c r="A6521" s="1" t="s">
        <v>69284</v>
      </c>
      <c r="B6521" s="1" t="s">
        <v>62773</v>
      </c>
      <c r="C6521" s="1" t="s">
        <v>68</v>
      </c>
    </row>
    <row r="6522" spans="1:3" x14ac:dyDescent="0.25">
      <c r="A6522" s="1" t="s">
        <v>69285</v>
      </c>
      <c r="B6522" s="1" t="s">
        <v>62753</v>
      </c>
      <c r="C6522" s="1" t="s">
        <v>44</v>
      </c>
    </row>
    <row r="6523" spans="1:3" x14ac:dyDescent="0.25">
      <c r="A6523" s="1" t="s">
        <v>69286</v>
      </c>
      <c r="B6523" s="1" t="s">
        <v>62787</v>
      </c>
      <c r="C6523" s="1" t="s">
        <v>172</v>
      </c>
    </row>
    <row r="6524" spans="1:3" x14ac:dyDescent="0.25">
      <c r="A6524" s="1" t="s">
        <v>69287</v>
      </c>
      <c r="B6524" s="1" t="s">
        <v>62753</v>
      </c>
      <c r="C6524" s="1" t="s">
        <v>44</v>
      </c>
    </row>
    <row r="6525" spans="1:3" x14ac:dyDescent="0.25">
      <c r="A6525" s="1" t="s">
        <v>69288</v>
      </c>
      <c r="B6525" s="1" t="s">
        <v>62763</v>
      </c>
      <c r="C6525" s="1" t="s">
        <v>68</v>
      </c>
    </row>
    <row r="6526" spans="1:3" x14ac:dyDescent="0.25">
      <c r="A6526" s="1" t="s">
        <v>69289</v>
      </c>
      <c r="B6526" s="1" t="s">
        <v>62806</v>
      </c>
      <c r="C6526" s="1" t="s">
        <v>264</v>
      </c>
    </row>
    <row r="6527" spans="1:3" x14ac:dyDescent="0.25">
      <c r="A6527" s="1" t="s">
        <v>69290</v>
      </c>
      <c r="B6527" s="1" t="s">
        <v>62797</v>
      </c>
      <c r="C6527" s="1" t="s">
        <v>68</v>
      </c>
    </row>
    <row r="6528" spans="1:3" x14ac:dyDescent="0.25">
      <c r="A6528" s="1" t="s">
        <v>69291</v>
      </c>
      <c r="B6528" s="1" t="s">
        <v>62824</v>
      </c>
      <c r="C6528" s="1" t="s">
        <v>349</v>
      </c>
    </row>
    <row r="6529" spans="1:3" x14ac:dyDescent="0.25">
      <c r="A6529" s="1" t="s">
        <v>69292</v>
      </c>
      <c r="B6529" s="1" t="s">
        <v>62826</v>
      </c>
      <c r="C6529" s="1" t="s">
        <v>68</v>
      </c>
    </row>
    <row r="6530" spans="1:3" x14ac:dyDescent="0.25">
      <c r="A6530" s="1" t="s">
        <v>69293</v>
      </c>
      <c r="B6530" s="1" t="s">
        <v>62751</v>
      </c>
      <c r="C6530" s="1" t="s">
        <v>36</v>
      </c>
    </row>
    <row r="6531" spans="1:3" x14ac:dyDescent="0.25">
      <c r="A6531" s="1" t="s">
        <v>69294</v>
      </c>
      <c r="B6531" s="1" t="s">
        <v>62797</v>
      </c>
      <c r="C6531" s="1" t="s">
        <v>68</v>
      </c>
    </row>
    <row r="6532" spans="1:3" x14ac:dyDescent="0.25">
      <c r="A6532" s="1" t="s">
        <v>69295</v>
      </c>
      <c r="B6532" s="1" t="s">
        <v>62771</v>
      </c>
      <c r="C6532" s="1" t="s">
        <v>68</v>
      </c>
    </row>
    <row r="6533" spans="1:3" x14ac:dyDescent="0.25">
      <c r="A6533" s="1" t="s">
        <v>69296</v>
      </c>
      <c r="B6533" s="1" t="s">
        <v>62800</v>
      </c>
      <c r="C6533" s="1" t="s">
        <v>123</v>
      </c>
    </row>
    <row r="6534" spans="1:3" x14ac:dyDescent="0.25">
      <c r="A6534" s="1" t="s">
        <v>69297</v>
      </c>
      <c r="B6534" s="1" t="s">
        <v>62765</v>
      </c>
      <c r="C6534" s="1" t="s">
        <v>68</v>
      </c>
    </row>
    <row r="6535" spans="1:3" x14ac:dyDescent="0.25">
      <c r="A6535" s="1" t="s">
        <v>69298</v>
      </c>
      <c r="B6535" s="1" t="s">
        <v>62765</v>
      </c>
      <c r="C6535" s="1" t="s">
        <v>68</v>
      </c>
    </row>
    <row r="6536" spans="1:3" x14ac:dyDescent="0.25">
      <c r="A6536" s="1" t="s">
        <v>69299</v>
      </c>
      <c r="B6536" s="1" t="s">
        <v>62797</v>
      </c>
      <c r="C6536" s="1" t="s">
        <v>68</v>
      </c>
    </row>
    <row r="6537" spans="1:3" x14ac:dyDescent="0.25">
      <c r="A6537" s="1" t="s">
        <v>69300</v>
      </c>
      <c r="B6537" s="1" t="s">
        <v>62755</v>
      </c>
      <c r="C6537" s="1" t="s">
        <v>51</v>
      </c>
    </row>
    <row r="6538" spans="1:3" x14ac:dyDescent="0.25">
      <c r="A6538" s="1" t="s">
        <v>69301</v>
      </c>
      <c r="B6538" s="1" t="s">
        <v>62751</v>
      </c>
      <c r="C6538" s="1" t="s">
        <v>36</v>
      </c>
    </row>
    <row r="6539" spans="1:3" x14ac:dyDescent="0.25">
      <c r="A6539" s="1" t="s">
        <v>69302</v>
      </c>
      <c r="B6539" s="1" t="s">
        <v>62826</v>
      </c>
      <c r="C6539" s="1" t="s">
        <v>68</v>
      </c>
    </row>
    <row r="6540" spans="1:3" x14ac:dyDescent="0.25">
      <c r="A6540" s="1" t="s">
        <v>69303</v>
      </c>
      <c r="B6540" s="1" t="s">
        <v>62836</v>
      </c>
      <c r="C6540" s="1" t="s">
        <v>402</v>
      </c>
    </row>
    <row r="6541" spans="1:3" x14ac:dyDescent="0.25">
      <c r="A6541" s="1" t="s">
        <v>69304</v>
      </c>
      <c r="B6541" s="1" t="s">
        <v>62763</v>
      </c>
      <c r="C6541" s="1" t="s">
        <v>68</v>
      </c>
    </row>
    <row r="6542" spans="1:3" x14ac:dyDescent="0.25">
      <c r="A6542" s="1" t="s">
        <v>69305</v>
      </c>
      <c r="B6542" s="1" t="s">
        <v>62759</v>
      </c>
      <c r="C6542" s="1" t="s">
        <v>68</v>
      </c>
    </row>
    <row r="6543" spans="1:3" x14ac:dyDescent="0.25">
      <c r="A6543" s="1" t="s">
        <v>69306</v>
      </c>
      <c r="B6543" s="1" t="s">
        <v>62797</v>
      </c>
      <c r="C6543" s="1" t="s">
        <v>68</v>
      </c>
    </row>
    <row r="6544" spans="1:3" x14ac:dyDescent="0.25">
      <c r="A6544" s="1" t="s">
        <v>69307</v>
      </c>
      <c r="B6544" s="1" t="s">
        <v>62839</v>
      </c>
      <c r="C6544" s="1" t="s">
        <v>68</v>
      </c>
    </row>
    <row r="6545" spans="1:3" x14ac:dyDescent="0.25">
      <c r="A6545" s="1" t="s">
        <v>69308</v>
      </c>
      <c r="B6545" s="1" t="s">
        <v>62784</v>
      </c>
      <c r="C6545" s="1" t="s">
        <v>68</v>
      </c>
    </row>
    <row r="6546" spans="1:3" x14ac:dyDescent="0.25">
      <c r="A6546" s="1" t="s">
        <v>69309</v>
      </c>
      <c r="B6546" s="1" t="s">
        <v>62962</v>
      </c>
      <c r="C6546" s="1" t="s">
        <v>1148</v>
      </c>
    </row>
    <row r="6547" spans="1:3" x14ac:dyDescent="0.25">
      <c r="A6547" s="1" t="s">
        <v>69310</v>
      </c>
      <c r="B6547" s="1" t="s">
        <v>62797</v>
      </c>
      <c r="C6547" s="1" t="s">
        <v>68</v>
      </c>
    </row>
    <row r="6548" spans="1:3" x14ac:dyDescent="0.25">
      <c r="A6548" s="1" t="s">
        <v>69311</v>
      </c>
      <c r="B6548" s="1" t="s">
        <v>62784</v>
      </c>
      <c r="C6548" s="1" t="s">
        <v>68</v>
      </c>
    </row>
    <row r="6549" spans="1:3" x14ac:dyDescent="0.25">
      <c r="A6549" s="1" t="s">
        <v>69312</v>
      </c>
      <c r="B6549" s="1" t="s">
        <v>62824</v>
      </c>
      <c r="C6549" s="1" t="s">
        <v>349</v>
      </c>
    </row>
    <row r="6550" spans="1:3" x14ac:dyDescent="0.25">
      <c r="A6550" s="1" t="s">
        <v>69313</v>
      </c>
      <c r="B6550" s="1" t="s">
        <v>62864</v>
      </c>
      <c r="C6550" s="1" t="s">
        <v>68</v>
      </c>
    </row>
    <row r="6551" spans="1:3" x14ac:dyDescent="0.25">
      <c r="A6551" s="1" t="s">
        <v>69314</v>
      </c>
      <c r="B6551" s="1" t="s">
        <v>62797</v>
      </c>
      <c r="C6551" s="1" t="s">
        <v>68</v>
      </c>
    </row>
    <row r="6552" spans="1:3" x14ac:dyDescent="0.25">
      <c r="A6552" s="1" t="s">
        <v>69315</v>
      </c>
      <c r="B6552" s="1" t="s">
        <v>62787</v>
      </c>
      <c r="C6552" s="1" t="s">
        <v>172</v>
      </c>
    </row>
    <row r="6553" spans="1:3" x14ac:dyDescent="0.25">
      <c r="A6553" s="1" t="s">
        <v>69316</v>
      </c>
      <c r="B6553" s="1" t="s">
        <v>62773</v>
      </c>
      <c r="C6553" s="1" t="s">
        <v>68</v>
      </c>
    </row>
    <row r="6554" spans="1:3" x14ac:dyDescent="0.25">
      <c r="A6554" s="1" t="s">
        <v>69317</v>
      </c>
      <c r="B6554" s="1" t="s">
        <v>62897</v>
      </c>
      <c r="C6554" s="1" t="s">
        <v>323</v>
      </c>
    </row>
    <row r="6555" spans="1:3" x14ac:dyDescent="0.25">
      <c r="A6555" s="1" t="s">
        <v>69318</v>
      </c>
      <c r="B6555" s="1" t="s">
        <v>62816</v>
      </c>
      <c r="C6555" s="1" t="s">
        <v>68</v>
      </c>
    </row>
    <row r="6556" spans="1:3" x14ac:dyDescent="0.25">
      <c r="A6556" s="1" t="s">
        <v>69319</v>
      </c>
      <c r="B6556" s="1" t="s">
        <v>62751</v>
      </c>
      <c r="C6556" s="1" t="s">
        <v>36</v>
      </c>
    </row>
    <row r="6557" spans="1:3" x14ac:dyDescent="0.25">
      <c r="A6557" s="1" t="s">
        <v>69320</v>
      </c>
      <c r="B6557" s="1" t="s">
        <v>62936</v>
      </c>
      <c r="C6557" s="1" t="s">
        <v>988</v>
      </c>
    </row>
    <row r="6558" spans="1:3" x14ac:dyDescent="0.25">
      <c r="A6558" s="1" t="s">
        <v>69321</v>
      </c>
      <c r="B6558" s="1" t="s">
        <v>62775</v>
      </c>
      <c r="C6558" s="1" t="s">
        <v>123</v>
      </c>
    </row>
    <row r="6559" spans="1:3" x14ac:dyDescent="0.25">
      <c r="A6559" s="1" t="s">
        <v>69322</v>
      </c>
      <c r="B6559" s="1" t="s">
        <v>62826</v>
      </c>
      <c r="C6559" s="1" t="s">
        <v>68</v>
      </c>
    </row>
    <row r="6560" spans="1:3" x14ac:dyDescent="0.25">
      <c r="A6560" s="1" t="s">
        <v>69323</v>
      </c>
      <c r="B6560" s="1" t="s">
        <v>63342</v>
      </c>
      <c r="C6560" s="1" t="s">
        <v>68</v>
      </c>
    </row>
    <row r="6561" spans="1:3" x14ac:dyDescent="0.25">
      <c r="A6561" s="1" t="s">
        <v>69324</v>
      </c>
      <c r="B6561" s="1" t="s">
        <v>62782</v>
      </c>
      <c r="C6561" s="1" t="s">
        <v>151</v>
      </c>
    </row>
    <row r="6562" spans="1:3" x14ac:dyDescent="0.25">
      <c r="A6562" s="1" t="s">
        <v>69325</v>
      </c>
      <c r="B6562" s="1" t="s">
        <v>62787</v>
      </c>
      <c r="C6562" s="1" t="s">
        <v>172</v>
      </c>
    </row>
    <row r="6563" spans="1:3" x14ac:dyDescent="0.25">
      <c r="A6563" s="1" t="s">
        <v>69326</v>
      </c>
      <c r="B6563" s="1" t="s">
        <v>62797</v>
      </c>
      <c r="C6563" s="1" t="s">
        <v>68</v>
      </c>
    </row>
    <row r="6564" spans="1:3" x14ac:dyDescent="0.25">
      <c r="A6564" s="1" t="s">
        <v>69327</v>
      </c>
      <c r="B6564" s="1" t="s">
        <v>62797</v>
      </c>
      <c r="C6564" s="1" t="s">
        <v>68</v>
      </c>
    </row>
    <row r="6565" spans="1:3" x14ac:dyDescent="0.25">
      <c r="A6565" s="1" t="s">
        <v>69328</v>
      </c>
      <c r="B6565" s="1" t="s">
        <v>62797</v>
      </c>
      <c r="C6565" s="1" t="s">
        <v>68</v>
      </c>
    </row>
    <row r="6566" spans="1:3" x14ac:dyDescent="0.25">
      <c r="A6566" s="1" t="s">
        <v>69329</v>
      </c>
      <c r="B6566" s="1" t="s">
        <v>62771</v>
      </c>
      <c r="C6566" s="1" t="s">
        <v>68</v>
      </c>
    </row>
    <row r="6567" spans="1:3" x14ac:dyDescent="0.25">
      <c r="A6567" s="1" t="s">
        <v>69330</v>
      </c>
      <c r="B6567" s="1" t="s">
        <v>62836</v>
      </c>
      <c r="C6567" s="1" t="s">
        <v>402</v>
      </c>
    </row>
    <row r="6568" spans="1:3" x14ac:dyDescent="0.25">
      <c r="A6568" s="1" t="s">
        <v>69331</v>
      </c>
      <c r="B6568" s="1" t="s">
        <v>63241</v>
      </c>
      <c r="C6568" s="1" t="s">
        <v>68</v>
      </c>
    </row>
    <row r="6569" spans="1:3" x14ac:dyDescent="0.25">
      <c r="A6569" s="1" t="s">
        <v>69332</v>
      </c>
      <c r="B6569" s="1" t="s">
        <v>62797</v>
      </c>
      <c r="C6569" s="1" t="s">
        <v>68</v>
      </c>
    </row>
    <row r="6570" spans="1:3" x14ac:dyDescent="0.25">
      <c r="A6570" s="1" t="s">
        <v>69333</v>
      </c>
      <c r="B6570" s="1" t="s">
        <v>62751</v>
      </c>
      <c r="C6570" s="1" t="s">
        <v>36</v>
      </c>
    </row>
    <row r="6571" spans="1:3" x14ac:dyDescent="0.25">
      <c r="A6571" s="1" t="s">
        <v>69334</v>
      </c>
      <c r="B6571" s="1" t="s">
        <v>62844</v>
      </c>
      <c r="C6571" s="1" t="s">
        <v>437</v>
      </c>
    </row>
    <row r="6572" spans="1:3" x14ac:dyDescent="0.25">
      <c r="A6572" s="1" t="s">
        <v>69335</v>
      </c>
      <c r="B6572" s="1" t="s">
        <v>62816</v>
      </c>
      <c r="C6572" s="1" t="s">
        <v>68</v>
      </c>
    </row>
    <row r="6573" spans="1:3" x14ac:dyDescent="0.25">
      <c r="A6573" s="1" t="s">
        <v>69336</v>
      </c>
      <c r="B6573" s="1" t="s">
        <v>62787</v>
      </c>
      <c r="C6573" s="1" t="s">
        <v>172</v>
      </c>
    </row>
    <row r="6574" spans="1:3" x14ac:dyDescent="0.25">
      <c r="A6574" s="1" t="s">
        <v>69337</v>
      </c>
      <c r="B6574" s="1" t="s">
        <v>62975</v>
      </c>
      <c r="C6574" s="1" t="s">
        <v>68</v>
      </c>
    </row>
    <row r="6575" spans="1:3" x14ac:dyDescent="0.25">
      <c r="A6575" s="1" t="s">
        <v>69338</v>
      </c>
      <c r="B6575" s="1" t="s">
        <v>62751</v>
      </c>
      <c r="C6575" s="1" t="s">
        <v>36</v>
      </c>
    </row>
    <row r="6576" spans="1:3" x14ac:dyDescent="0.25">
      <c r="A6576" s="1" t="s">
        <v>69339</v>
      </c>
      <c r="B6576" s="1" t="s">
        <v>62897</v>
      </c>
      <c r="C6576" s="1" t="s">
        <v>323</v>
      </c>
    </row>
    <row r="6577" spans="1:3" x14ac:dyDescent="0.25">
      <c r="A6577" s="1" t="s">
        <v>69340</v>
      </c>
      <c r="B6577" s="1" t="s">
        <v>62779</v>
      </c>
      <c r="C6577" s="1" t="s">
        <v>68</v>
      </c>
    </row>
    <row r="6578" spans="1:3" x14ac:dyDescent="0.25">
      <c r="A6578" s="1" t="s">
        <v>69341</v>
      </c>
      <c r="B6578" s="1" t="s">
        <v>62789</v>
      </c>
      <c r="C6578" s="1" t="s">
        <v>68</v>
      </c>
    </row>
    <row r="6579" spans="1:3" x14ac:dyDescent="0.25">
      <c r="A6579" s="1" t="s">
        <v>69342</v>
      </c>
      <c r="B6579" s="1" t="s">
        <v>62767</v>
      </c>
      <c r="C6579" s="1" t="s">
        <v>68</v>
      </c>
    </row>
    <row r="6580" spans="1:3" x14ac:dyDescent="0.25">
      <c r="A6580" s="1" t="s">
        <v>69343</v>
      </c>
      <c r="B6580" s="1" t="s">
        <v>62763</v>
      </c>
      <c r="C6580" s="1" t="s">
        <v>68</v>
      </c>
    </row>
    <row r="6581" spans="1:3" x14ac:dyDescent="0.25">
      <c r="A6581" s="1" t="s">
        <v>69344</v>
      </c>
      <c r="B6581" s="1" t="s">
        <v>62816</v>
      </c>
      <c r="C6581" s="1" t="s">
        <v>68</v>
      </c>
    </row>
    <row r="6582" spans="1:3" x14ac:dyDescent="0.25">
      <c r="A6582" s="1" t="s">
        <v>69345</v>
      </c>
      <c r="B6582" s="1" t="s">
        <v>62860</v>
      </c>
      <c r="C6582" s="1" t="s">
        <v>527</v>
      </c>
    </row>
    <row r="6583" spans="1:3" x14ac:dyDescent="0.25">
      <c r="A6583" s="1" t="s">
        <v>69346</v>
      </c>
      <c r="B6583" s="1" t="s">
        <v>62789</v>
      </c>
      <c r="C6583" s="1" t="s">
        <v>68</v>
      </c>
    </row>
    <row r="6584" spans="1:3" x14ac:dyDescent="0.25">
      <c r="A6584" s="1" t="s">
        <v>69347</v>
      </c>
      <c r="B6584" s="1" t="s">
        <v>62826</v>
      </c>
      <c r="C6584" s="1" t="s">
        <v>68</v>
      </c>
    </row>
    <row r="6585" spans="1:3" x14ac:dyDescent="0.25">
      <c r="A6585" s="1" t="s">
        <v>69348</v>
      </c>
      <c r="B6585" s="1" t="s">
        <v>62797</v>
      </c>
      <c r="C6585" s="1" t="s">
        <v>68</v>
      </c>
    </row>
    <row r="6586" spans="1:3" x14ac:dyDescent="0.25">
      <c r="A6586" s="1" t="s">
        <v>69349</v>
      </c>
      <c r="B6586" s="1" t="s">
        <v>62779</v>
      </c>
      <c r="C6586" s="1" t="s">
        <v>68</v>
      </c>
    </row>
    <row r="6587" spans="1:3" x14ac:dyDescent="0.25">
      <c r="A6587" s="1" t="s">
        <v>69350</v>
      </c>
      <c r="B6587" s="1" t="s">
        <v>62795</v>
      </c>
      <c r="C6587" s="1" t="s">
        <v>212</v>
      </c>
    </row>
    <row r="6588" spans="1:3" x14ac:dyDescent="0.25">
      <c r="A6588" s="1" t="s">
        <v>69351</v>
      </c>
      <c r="B6588" s="1" t="s">
        <v>62824</v>
      </c>
      <c r="C6588" s="1" t="s">
        <v>349</v>
      </c>
    </row>
    <row r="6589" spans="1:3" x14ac:dyDescent="0.25">
      <c r="A6589" s="1" t="s">
        <v>69352</v>
      </c>
      <c r="B6589" s="1" t="s">
        <v>62816</v>
      </c>
      <c r="C6589" s="1" t="s">
        <v>68</v>
      </c>
    </row>
    <row r="6590" spans="1:3" x14ac:dyDescent="0.25">
      <c r="A6590" s="1" t="s">
        <v>69353</v>
      </c>
      <c r="B6590" s="1" t="s">
        <v>63025</v>
      </c>
      <c r="C6590" s="1" t="s">
        <v>68</v>
      </c>
    </row>
    <row r="6591" spans="1:3" x14ac:dyDescent="0.25">
      <c r="A6591" s="1" t="s">
        <v>69354</v>
      </c>
      <c r="B6591" s="1" t="s">
        <v>62773</v>
      </c>
      <c r="C6591" s="1" t="s">
        <v>68</v>
      </c>
    </row>
    <row r="6592" spans="1:3" x14ac:dyDescent="0.25">
      <c r="A6592" s="1" t="s">
        <v>69355</v>
      </c>
      <c r="B6592" s="1" t="s">
        <v>62797</v>
      </c>
      <c r="C6592" s="1" t="s">
        <v>68</v>
      </c>
    </row>
    <row r="6593" spans="1:3" x14ac:dyDescent="0.25">
      <c r="A6593" s="1" t="s">
        <v>69356</v>
      </c>
      <c r="B6593" s="1" t="s">
        <v>62757</v>
      </c>
      <c r="C6593" s="1" t="s">
        <v>60</v>
      </c>
    </row>
    <row r="6594" spans="1:3" x14ac:dyDescent="0.25">
      <c r="A6594" s="1" t="s">
        <v>69357</v>
      </c>
      <c r="B6594" s="1" t="s">
        <v>62753</v>
      </c>
      <c r="C6594" s="1" t="s">
        <v>44</v>
      </c>
    </row>
    <row r="6595" spans="1:3" x14ac:dyDescent="0.25">
      <c r="A6595" s="1" t="s">
        <v>69358</v>
      </c>
      <c r="B6595" s="1" t="s">
        <v>62773</v>
      </c>
      <c r="C6595" s="1" t="s">
        <v>68</v>
      </c>
    </row>
    <row r="6596" spans="1:3" x14ac:dyDescent="0.25">
      <c r="A6596" s="1" t="s">
        <v>69359</v>
      </c>
      <c r="B6596" s="1" t="s">
        <v>62784</v>
      </c>
      <c r="C6596" s="1" t="s">
        <v>68</v>
      </c>
    </row>
    <row r="6597" spans="1:3" x14ac:dyDescent="0.25">
      <c r="A6597" s="1" t="s">
        <v>69360</v>
      </c>
      <c r="B6597" s="1" t="s">
        <v>62753</v>
      </c>
      <c r="C6597" s="1" t="s">
        <v>44</v>
      </c>
    </row>
    <row r="6598" spans="1:3" x14ac:dyDescent="0.25">
      <c r="A6598" s="1" t="s">
        <v>69361</v>
      </c>
      <c r="B6598" s="1" t="s">
        <v>62806</v>
      </c>
      <c r="C6598" s="1" t="s">
        <v>264</v>
      </c>
    </row>
    <row r="6599" spans="1:3" x14ac:dyDescent="0.25">
      <c r="A6599" s="1" t="s">
        <v>69362</v>
      </c>
      <c r="B6599" s="1" t="s">
        <v>62824</v>
      </c>
      <c r="C6599" s="1" t="s">
        <v>349</v>
      </c>
    </row>
    <row r="6600" spans="1:3" x14ac:dyDescent="0.25">
      <c r="A6600" s="1" t="s">
        <v>69363</v>
      </c>
      <c r="B6600" s="1" t="s">
        <v>62779</v>
      </c>
      <c r="C6600" s="1" t="s">
        <v>68</v>
      </c>
    </row>
    <row r="6601" spans="1:3" x14ac:dyDescent="0.25">
      <c r="A6601" s="1" t="s">
        <v>69364</v>
      </c>
      <c r="B6601" s="1" t="s">
        <v>62842</v>
      </c>
      <c r="C6601" s="1" t="s">
        <v>430</v>
      </c>
    </row>
    <row r="6602" spans="1:3" x14ac:dyDescent="0.25">
      <c r="A6602" s="1" t="s">
        <v>69365</v>
      </c>
      <c r="B6602" s="1" t="s">
        <v>62751</v>
      </c>
      <c r="C6602" s="1" t="s">
        <v>36</v>
      </c>
    </row>
    <row r="6603" spans="1:3" x14ac:dyDescent="0.25">
      <c r="A6603" s="1" t="s">
        <v>69366</v>
      </c>
      <c r="B6603" s="1" t="s">
        <v>62806</v>
      </c>
      <c r="C6603" s="1" t="s">
        <v>264</v>
      </c>
    </row>
    <row r="6604" spans="1:3" x14ac:dyDescent="0.25">
      <c r="A6604" s="1" t="s">
        <v>69367</v>
      </c>
      <c r="B6604" s="1" t="s">
        <v>62842</v>
      </c>
      <c r="C6604" s="1" t="s">
        <v>430</v>
      </c>
    </row>
    <row r="6605" spans="1:3" x14ac:dyDescent="0.25">
      <c r="A6605" s="1" t="s">
        <v>69368</v>
      </c>
      <c r="B6605" s="1" t="s">
        <v>62751</v>
      </c>
      <c r="C6605" s="1" t="s">
        <v>36</v>
      </c>
    </row>
    <row r="6606" spans="1:3" x14ac:dyDescent="0.25">
      <c r="A6606" s="1" t="s">
        <v>69369</v>
      </c>
      <c r="B6606" s="1" t="s">
        <v>62763</v>
      </c>
      <c r="C6606" s="1" t="s">
        <v>68</v>
      </c>
    </row>
    <row r="6607" spans="1:3" x14ac:dyDescent="0.25">
      <c r="A6607" s="1" t="s">
        <v>69370</v>
      </c>
      <c r="B6607" s="1" t="s">
        <v>62753</v>
      </c>
      <c r="C6607" s="1" t="s">
        <v>44</v>
      </c>
    </row>
    <row r="6608" spans="1:3" x14ac:dyDescent="0.25">
      <c r="A6608" s="1" t="s">
        <v>69371</v>
      </c>
      <c r="B6608" s="1" t="s">
        <v>62782</v>
      </c>
      <c r="C6608" s="1" t="s">
        <v>151</v>
      </c>
    </row>
    <row r="6609" spans="1:3" x14ac:dyDescent="0.25">
      <c r="A6609" s="1" t="s">
        <v>69372</v>
      </c>
      <c r="B6609" s="1" t="s">
        <v>62751</v>
      </c>
      <c r="C6609" s="1" t="s">
        <v>36</v>
      </c>
    </row>
    <row r="6610" spans="1:3" x14ac:dyDescent="0.25">
      <c r="A6610" s="1" t="s">
        <v>69373</v>
      </c>
      <c r="B6610" s="1" t="s">
        <v>62782</v>
      </c>
      <c r="C6610" s="1" t="s">
        <v>151</v>
      </c>
    </row>
    <row r="6611" spans="1:3" x14ac:dyDescent="0.25">
      <c r="A6611" s="1" t="s">
        <v>69374</v>
      </c>
      <c r="B6611" s="1" t="s">
        <v>62797</v>
      </c>
      <c r="C6611" s="1" t="s">
        <v>68</v>
      </c>
    </row>
    <row r="6612" spans="1:3" x14ac:dyDescent="0.25">
      <c r="A6612" s="1" t="s">
        <v>69375</v>
      </c>
      <c r="B6612" s="1" t="s">
        <v>62797</v>
      </c>
      <c r="C6612" s="1" t="s">
        <v>68</v>
      </c>
    </row>
    <row r="6613" spans="1:3" x14ac:dyDescent="0.25">
      <c r="A6613" s="1" t="s">
        <v>69376</v>
      </c>
      <c r="B6613" s="1" t="s">
        <v>62771</v>
      </c>
      <c r="C6613" s="1" t="s">
        <v>68</v>
      </c>
    </row>
    <row r="6614" spans="1:3" x14ac:dyDescent="0.25">
      <c r="A6614" s="1" t="s">
        <v>69377</v>
      </c>
      <c r="B6614" s="1" t="s">
        <v>62860</v>
      </c>
      <c r="C6614" s="1" t="s">
        <v>527</v>
      </c>
    </row>
    <row r="6615" spans="1:3" x14ac:dyDescent="0.25">
      <c r="A6615" s="1" t="s">
        <v>69378</v>
      </c>
      <c r="B6615" s="1" t="s">
        <v>62751</v>
      </c>
      <c r="C6615" s="1" t="s">
        <v>36</v>
      </c>
    </row>
    <row r="6616" spans="1:3" x14ac:dyDescent="0.25">
      <c r="A6616" s="1" t="s">
        <v>41591</v>
      </c>
      <c r="B6616" s="1" t="s">
        <v>62787</v>
      </c>
      <c r="C6616" s="1" t="s">
        <v>172</v>
      </c>
    </row>
    <row r="6617" spans="1:3" x14ac:dyDescent="0.25">
      <c r="A6617" s="1" t="s">
        <v>69379</v>
      </c>
      <c r="B6617" s="1" t="s">
        <v>62816</v>
      </c>
      <c r="C6617" s="1" t="s">
        <v>68</v>
      </c>
    </row>
    <row r="6618" spans="1:3" x14ac:dyDescent="0.25">
      <c r="A6618" s="1" t="s">
        <v>69380</v>
      </c>
      <c r="B6618" s="1" t="s">
        <v>62763</v>
      </c>
      <c r="C6618" s="1" t="s">
        <v>68</v>
      </c>
    </row>
    <row r="6619" spans="1:3" x14ac:dyDescent="0.25">
      <c r="A6619" s="1" t="s">
        <v>69381</v>
      </c>
      <c r="B6619" s="1" t="s">
        <v>62800</v>
      </c>
      <c r="C6619" s="1" t="s">
        <v>123</v>
      </c>
    </row>
    <row r="6620" spans="1:3" x14ac:dyDescent="0.25">
      <c r="A6620" s="1" t="s">
        <v>69382</v>
      </c>
      <c r="B6620" s="1" t="s">
        <v>62751</v>
      </c>
      <c r="C6620" s="1" t="s">
        <v>36</v>
      </c>
    </row>
    <row r="6621" spans="1:3" x14ac:dyDescent="0.25">
      <c r="A6621" s="1" t="s">
        <v>69383</v>
      </c>
      <c r="B6621" s="1" t="s">
        <v>62810</v>
      </c>
      <c r="C6621" s="1" t="s">
        <v>51</v>
      </c>
    </row>
    <row r="6622" spans="1:3" x14ac:dyDescent="0.25">
      <c r="A6622" s="1" t="s">
        <v>69384</v>
      </c>
      <c r="B6622" s="1" t="s">
        <v>62800</v>
      </c>
      <c r="C6622" s="1" t="s">
        <v>123</v>
      </c>
    </row>
    <row r="6623" spans="1:3" x14ac:dyDescent="0.25">
      <c r="A6623" s="1" t="s">
        <v>69385</v>
      </c>
      <c r="B6623" s="1" t="s">
        <v>62824</v>
      </c>
      <c r="C6623" s="1" t="s">
        <v>349</v>
      </c>
    </row>
    <row r="6624" spans="1:3" x14ac:dyDescent="0.25">
      <c r="A6624" s="1" t="s">
        <v>69386</v>
      </c>
      <c r="B6624" s="1" t="s">
        <v>62824</v>
      </c>
      <c r="C6624" s="1" t="s">
        <v>349</v>
      </c>
    </row>
    <row r="6625" spans="1:3" x14ac:dyDescent="0.25">
      <c r="A6625" s="1" t="s">
        <v>69387</v>
      </c>
      <c r="B6625" s="1" t="s">
        <v>62844</v>
      </c>
      <c r="C6625" s="1" t="s">
        <v>437</v>
      </c>
    </row>
    <row r="6626" spans="1:3" x14ac:dyDescent="0.25">
      <c r="A6626" s="1" t="s">
        <v>69388</v>
      </c>
      <c r="B6626" s="1" t="s">
        <v>62751</v>
      </c>
      <c r="C6626" s="1" t="s">
        <v>36</v>
      </c>
    </row>
    <row r="6627" spans="1:3" x14ac:dyDescent="0.25">
      <c r="A6627" s="1" t="s">
        <v>69389</v>
      </c>
      <c r="B6627" s="1" t="s">
        <v>62751</v>
      </c>
      <c r="C6627" s="1" t="s">
        <v>36</v>
      </c>
    </row>
    <row r="6628" spans="1:3" x14ac:dyDescent="0.25">
      <c r="A6628" s="1" t="s">
        <v>69390</v>
      </c>
      <c r="B6628" s="1" t="s">
        <v>62828</v>
      </c>
      <c r="C6628" s="1" t="s">
        <v>362</v>
      </c>
    </row>
    <row r="6629" spans="1:3" x14ac:dyDescent="0.25">
      <c r="A6629" s="1" t="s">
        <v>69391</v>
      </c>
      <c r="B6629" s="1" t="s">
        <v>62839</v>
      </c>
      <c r="C6629" s="1" t="s">
        <v>68</v>
      </c>
    </row>
    <row r="6630" spans="1:3" x14ac:dyDescent="0.25">
      <c r="A6630" s="1" t="s">
        <v>69392</v>
      </c>
      <c r="B6630" s="1" t="s">
        <v>63224</v>
      </c>
      <c r="C6630" s="1" t="s">
        <v>362</v>
      </c>
    </row>
    <row r="6631" spans="1:3" x14ac:dyDescent="0.25">
      <c r="A6631" s="1" t="s">
        <v>69393</v>
      </c>
      <c r="B6631" s="1" t="s">
        <v>62824</v>
      </c>
      <c r="C6631" s="1" t="s">
        <v>349</v>
      </c>
    </row>
    <row r="6632" spans="1:3" x14ac:dyDescent="0.25">
      <c r="A6632" s="1" t="s">
        <v>69394</v>
      </c>
      <c r="B6632" s="1" t="s">
        <v>62816</v>
      </c>
      <c r="C6632" s="1" t="s">
        <v>68</v>
      </c>
    </row>
    <row r="6633" spans="1:3" x14ac:dyDescent="0.25">
      <c r="A6633" s="1" t="s">
        <v>69395</v>
      </c>
      <c r="B6633" s="1" t="s">
        <v>62784</v>
      </c>
      <c r="C6633" s="1" t="s">
        <v>68</v>
      </c>
    </row>
    <row r="6634" spans="1:3" x14ac:dyDescent="0.25">
      <c r="A6634" s="1" t="s">
        <v>69396</v>
      </c>
      <c r="B6634" s="1" t="s">
        <v>62751</v>
      </c>
      <c r="C6634" s="1" t="s">
        <v>36</v>
      </c>
    </row>
    <row r="6635" spans="1:3" x14ac:dyDescent="0.25">
      <c r="A6635" s="1" t="s">
        <v>69397</v>
      </c>
      <c r="B6635" s="1" t="s">
        <v>62784</v>
      </c>
      <c r="C6635" s="1" t="s">
        <v>68</v>
      </c>
    </row>
    <row r="6636" spans="1:3" x14ac:dyDescent="0.25">
      <c r="A6636" s="1" t="s">
        <v>69398</v>
      </c>
      <c r="B6636" s="1" t="s">
        <v>62773</v>
      </c>
      <c r="C6636" s="1" t="s">
        <v>68</v>
      </c>
    </row>
    <row r="6637" spans="1:3" x14ac:dyDescent="0.25">
      <c r="A6637" s="1" t="s">
        <v>69399</v>
      </c>
      <c r="B6637" s="1" t="s">
        <v>62975</v>
      </c>
      <c r="C6637" s="1" t="s">
        <v>68</v>
      </c>
    </row>
    <row r="6638" spans="1:3" x14ac:dyDescent="0.25">
      <c r="A6638" s="1" t="s">
        <v>69400</v>
      </c>
      <c r="B6638" s="1" t="s">
        <v>63224</v>
      </c>
      <c r="C6638" s="1" t="s">
        <v>362</v>
      </c>
    </row>
    <row r="6639" spans="1:3" x14ac:dyDescent="0.25">
      <c r="A6639" s="1" t="s">
        <v>69401</v>
      </c>
      <c r="B6639" s="1" t="s">
        <v>62763</v>
      </c>
      <c r="C6639" s="1" t="s">
        <v>68</v>
      </c>
    </row>
    <row r="6640" spans="1:3" x14ac:dyDescent="0.25">
      <c r="A6640" s="1" t="s">
        <v>69402</v>
      </c>
      <c r="B6640" s="1" t="s">
        <v>62755</v>
      </c>
      <c r="C6640" s="1" t="s">
        <v>51</v>
      </c>
    </row>
    <row r="6641" spans="1:3" x14ac:dyDescent="0.25">
      <c r="A6641" s="1" t="s">
        <v>69403</v>
      </c>
      <c r="B6641" s="1" t="s">
        <v>62773</v>
      </c>
      <c r="C6641" s="1" t="s">
        <v>68</v>
      </c>
    </row>
    <row r="6642" spans="1:3" x14ac:dyDescent="0.25">
      <c r="A6642" s="1" t="s">
        <v>69404</v>
      </c>
      <c r="B6642" s="1" t="s">
        <v>62773</v>
      </c>
      <c r="C6642" s="1" t="s">
        <v>68</v>
      </c>
    </row>
    <row r="6643" spans="1:3" x14ac:dyDescent="0.25">
      <c r="A6643" s="1" t="s">
        <v>69405</v>
      </c>
      <c r="B6643" s="1" t="s">
        <v>62763</v>
      </c>
      <c r="C6643" s="1" t="s">
        <v>68</v>
      </c>
    </row>
    <row r="6644" spans="1:3" x14ac:dyDescent="0.25">
      <c r="A6644" s="1" t="s">
        <v>69406</v>
      </c>
      <c r="B6644" s="1" t="s">
        <v>62773</v>
      </c>
      <c r="C6644" s="1" t="s">
        <v>68</v>
      </c>
    </row>
    <row r="6645" spans="1:3" x14ac:dyDescent="0.25">
      <c r="A6645" s="1" t="s">
        <v>69407</v>
      </c>
      <c r="B6645" s="1" t="s">
        <v>62773</v>
      </c>
      <c r="C6645" s="1" t="s">
        <v>68</v>
      </c>
    </row>
    <row r="6646" spans="1:3" x14ac:dyDescent="0.25">
      <c r="A6646" s="1" t="s">
        <v>69408</v>
      </c>
      <c r="B6646" s="1" t="s">
        <v>62749</v>
      </c>
      <c r="C6646" s="1" t="s">
        <v>28</v>
      </c>
    </row>
    <row r="6647" spans="1:3" x14ac:dyDescent="0.25">
      <c r="A6647" s="1" t="s">
        <v>69409</v>
      </c>
      <c r="B6647" s="1" t="s">
        <v>62773</v>
      </c>
      <c r="C6647" s="1" t="s">
        <v>68</v>
      </c>
    </row>
    <row r="6648" spans="1:3" x14ac:dyDescent="0.25">
      <c r="A6648" s="1" t="s">
        <v>69410</v>
      </c>
      <c r="B6648" s="1" t="s">
        <v>62751</v>
      </c>
      <c r="C6648" s="1" t="s">
        <v>36</v>
      </c>
    </row>
    <row r="6649" spans="1:3" x14ac:dyDescent="0.25">
      <c r="A6649" s="1" t="s">
        <v>69411</v>
      </c>
      <c r="B6649" s="1" t="s">
        <v>62828</v>
      </c>
      <c r="C6649" s="1" t="s">
        <v>362</v>
      </c>
    </row>
    <row r="6650" spans="1:3" x14ac:dyDescent="0.25">
      <c r="A6650" s="1" t="s">
        <v>69412</v>
      </c>
      <c r="B6650" s="1" t="s">
        <v>62816</v>
      </c>
      <c r="C6650" s="1" t="s">
        <v>68</v>
      </c>
    </row>
    <row r="6651" spans="1:3" x14ac:dyDescent="0.25">
      <c r="A6651" s="1" t="s">
        <v>69413</v>
      </c>
      <c r="B6651" s="1" t="s">
        <v>62787</v>
      </c>
      <c r="C6651" s="1" t="s">
        <v>172</v>
      </c>
    </row>
    <row r="6652" spans="1:3" x14ac:dyDescent="0.25">
      <c r="A6652" s="1" t="s">
        <v>69414</v>
      </c>
      <c r="B6652" s="1" t="s">
        <v>62848</v>
      </c>
      <c r="C6652" s="1" t="s">
        <v>36</v>
      </c>
    </row>
    <row r="6653" spans="1:3" x14ac:dyDescent="0.25">
      <c r="A6653" s="1" t="s">
        <v>69415</v>
      </c>
      <c r="B6653" s="1" t="s">
        <v>62897</v>
      </c>
      <c r="C6653" s="1" t="s">
        <v>323</v>
      </c>
    </row>
    <row r="6654" spans="1:3" x14ac:dyDescent="0.25">
      <c r="A6654" s="1" t="s">
        <v>69416</v>
      </c>
      <c r="B6654" s="1" t="s">
        <v>62795</v>
      </c>
      <c r="C6654" s="1" t="s">
        <v>212</v>
      </c>
    </row>
    <row r="6655" spans="1:3" x14ac:dyDescent="0.25">
      <c r="A6655" s="1" t="s">
        <v>69417</v>
      </c>
      <c r="B6655" s="1" t="s">
        <v>62769</v>
      </c>
      <c r="C6655" s="1" t="s">
        <v>51</v>
      </c>
    </row>
    <row r="6656" spans="1:3" x14ac:dyDescent="0.25">
      <c r="A6656" s="1" t="s">
        <v>69418</v>
      </c>
      <c r="B6656" s="1" t="s">
        <v>62842</v>
      </c>
      <c r="C6656" s="1" t="s">
        <v>430</v>
      </c>
    </row>
    <row r="6657" spans="1:3" x14ac:dyDescent="0.25">
      <c r="A6657" s="1" t="s">
        <v>69419</v>
      </c>
      <c r="B6657" s="1" t="s">
        <v>62810</v>
      </c>
      <c r="C6657" s="1" t="s">
        <v>51</v>
      </c>
    </row>
    <row r="6658" spans="1:3" x14ac:dyDescent="0.25">
      <c r="A6658" s="1" t="s">
        <v>69420</v>
      </c>
      <c r="B6658" s="1" t="s">
        <v>62753</v>
      </c>
      <c r="C6658" s="1" t="s">
        <v>44</v>
      </c>
    </row>
    <row r="6659" spans="1:3" x14ac:dyDescent="0.25">
      <c r="A6659" s="1" t="s">
        <v>69421</v>
      </c>
      <c r="B6659" s="1" t="s">
        <v>62773</v>
      </c>
      <c r="C6659" s="1" t="s">
        <v>68</v>
      </c>
    </row>
    <row r="6660" spans="1:3" x14ac:dyDescent="0.25">
      <c r="A6660" s="1" t="s">
        <v>69422</v>
      </c>
      <c r="B6660" s="1" t="s">
        <v>62769</v>
      </c>
      <c r="C6660" s="1" t="s">
        <v>51</v>
      </c>
    </row>
    <row r="6661" spans="1:3" x14ac:dyDescent="0.25">
      <c r="A6661" s="1" t="s">
        <v>69423</v>
      </c>
      <c r="B6661" s="1" t="s">
        <v>62755</v>
      </c>
      <c r="C6661" s="1" t="s">
        <v>51</v>
      </c>
    </row>
    <row r="6662" spans="1:3" x14ac:dyDescent="0.25">
      <c r="A6662" s="1" t="s">
        <v>69424</v>
      </c>
      <c r="B6662" s="1" t="s">
        <v>62936</v>
      </c>
      <c r="C6662" s="1" t="s">
        <v>988</v>
      </c>
    </row>
    <row r="6663" spans="1:3" x14ac:dyDescent="0.25">
      <c r="A6663" s="1" t="s">
        <v>69425</v>
      </c>
      <c r="B6663" s="1" t="s">
        <v>62795</v>
      </c>
      <c r="C6663" s="1" t="s">
        <v>212</v>
      </c>
    </row>
    <row r="6664" spans="1:3" x14ac:dyDescent="0.25">
      <c r="A6664" s="1" t="s">
        <v>69426</v>
      </c>
      <c r="B6664" s="1" t="s">
        <v>62784</v>
      </c>
      <c r="C6664" s="1" t="s">
        <v>68</v>
      </c>
    </row>
    <row r="6665" spans="1:3" x14ac:dyDescent="0.25">
      <c r="A6665" s="1" t="s">
        <v>69427</v>
      </c>
      <c r="B6665" s="1" t="s">
        <v>62826</v>
      </c>
      <c r="C6665" s="1" t="s">
        <v>68</v>
      </c>
    </row>
    <row r="6666" spans="1:3" x14ac:dyDescent="0.25">
      <c r="A6666" s="1" t="s">
        <v>69428</v>
      </c>
      <c r="B6666" s="1" t="s">
        <v>62753</v>
      </c>
      <c r="C6666" s="1" t="s">
        <v>44</v>
      </c>
    </row>
    <row r="6667" spans="1:3" x14ac:dyDescent="0.25">
      <c r="A6667" s="1" t="s">
        <v>69429</v>
      </c>
      <c r="B6667" s="1" t="s">
        <v>62773</v>
      </c>
      <c r="C6667" s="1" t="s">
        <v>68</v>
      </c>
    </row>
    <row r="6668" spans="1:3" x14ac:dyDescent="0.25">
      <c r="A6668" s="1" t="s">
        <v>69430</v>
      </c>
      <c r="B6668" s="1" t="s">
        <v>62800</v>
      </c>
      <c r="C6668" s="1" t="s">
        <v>123</v>
      </c>
    </row>
    <row r="6669" spans="1:3" x14ac:dyDescent="0.25">
      <c r="A6669" s="1" t="s">
        <v>69431</v>
      </c>
      <c r="B6669" s="1" t="s">
        <v>62782</v>
      </c>
      <c r="C6669" s="1" t="s">
        <v>151</v>
      </c>
    </row>
    <row r="6670" spans="1:3" x14ac:dyDescent="0.25">
      <c r="A6670" s="1" t="s">
        <v>69432</v>
      </c>
      <c r="B6670" s="1" t="s">
        <v>62816</v>
      </c>
      <c r="C6670" s="1" t="s">
        <v>68</v>
      </c>
    </row>
    <row r="6671" spans="1:3" x14ac:dyDescent="0.25">
      <c r="A6671" s="1" t="s">
        <v>69433</v>
      </c>
      <c r="B6671" s="1" t="s">
        <v>62834</v>
      </c>
      <c r="C6671" s="1" t="s">
        <v>68</v>
      </c>
    </row>
    <row r="6672" spans="1:3" x14ac:dyDescent="0.25">
      <c r="A6672" s="1" t="s">
        <v>69434</v>
      </c>
      <c r="B6672" s="1" t="s">
        <v>62751</v>
      </c>
      <c r="C6672" s="1" t="s">
        <v>36</v>
      </c>
    </row>
    <row r="6673" spans="1:3" x14ac:dyDescent="0.25">
      <c r="A6673" s="1" t="s">
        <v>69435</v>
      </c>
      <c r="B6673" s="1" t="s">
        <v>62771</v>
      </c>
      <c r="C6673" s="1" t="s">
        <v>68</v>
      </c>
    </row>
    <row r="6674" spans="1:3" x14ac:dyDescent="0.25">
      <c r="A6674" s="1" t="s">
        <v>69436</v>
      </c>
      <c r="B6674" s="1" t="s">
        <v>62782</v>
      </c>
      <c r="C6674" s="1" t="s">
        <v>151</v>
      </c>
    </row>
    <row r="6675" spans="1:3" x14ac:dyDescent="0.25">
      <c r="A6675" s="1" t="s">
        <v>69437</v>
      </c>
      <c r="B6675" s="1" t="s">
        <v>63241</v>
      </c>
      <c r="C6675" s="1" t="s">
        <v>68</v>
      </c>
    </row>
    <row r="6676" spans="1:3" x14ac:dyDescent="0.25">
      <c r="A6676" s="1" t="s">
        <v>69438</v>
      </c>
      <c r="B6676" s="1" t="s">
        <v>62769</v>
      </c>
      <c r="C6676" s="1" t="s">
        <v>51</v>
      </c>
    </row>
    <row r="6677" spans="1:3" x14ac:dyDescent="0.25">
      <c r="A6677" s="1" t="s">
        <v>69439</v>
      </c>
      <c r="B6677" s="1" t="s">
        <v>62769</v>
      </c>
      <c r="C6677" s="1" t="s">
        <v>51</v>
      </c>
    </row>
    <row r="6678" spans="1:3" x14ac:dyDescent="0.25">
      <c r="A6678" s="1" t="s">
        <v>69440</v>
      </c>
      <c r="B6678" s="1" t="s">
        <v>62749</v>
      </c>
      <c r="C6678" s="1" t="s">
        <v>28</v>
      </c>
    </row>
    <row r="6679" spans="1:3" x14ac:dyDescent="0.25">
      <c r="A6679" s="1" t="s">
        <v>69441</v>
      </c>
      <c r="B6679" s="1" t="s">
        <v>62751</v>
      </c>
      <c r="C6679" s="1" t="s">
        <v>36</v>
      </c>
    </row>
    <row r="6680" spans="1:3" x14ac:dyDescent="0.25">
      <c r="A6680" s="1" t="s">
        <v>69442</v>
      </c>
      <c r="B6680" s="1" t="s">
        <v>62773</v>
      </c>
      <c r="C6680" s="1" t="s">
        <v>68</v>
      </c>
    </row>
    <row r="6681" spans="1:3" x14ac:dyDescent="0.25">
      <c r="A6681" s="1" t="s">
        <v>69443</v>
      </c>
      <c r="B6681" s="1" t="s">
        <v>62769</v>
      </c>
      <c r="C6681" s="1" t="s">
        <v>51</v>
      </c>
    </row>
    <row r="6682" spans="1:3" x14ac:dyDescent="0.25">
      <c r="A6682" s="1" t="s">
        <v>69444</v>
      </c>
      <c r="B6682" s="1" t="s">
        <v>62751</v>
      </c>
      <c r="C6682" s="1" t="s">
        <v>36</v>
      </c>
    </row>
    <row r="6683" spans="1:3" x14ac:dyDescent="0.25">
      <c r="A6683" s="1" t="s">
        <v>69445</v>
      </c>
      <c r="B6683" s="1" t="s">
        <v>62819</v>
      </c>
      <c r="C6683" s="1" t="s">
        <v>323</v>
      </c>
    </row>
    <row r="6684" spans="1:3" x14ac:dyDescent="0.25">
      <c r="A6684" s="1" t="s">
        <v>69446</v>
      </c>
      <c r="B6684" s="1" t="s">
        <v>62806</v>
      </c>
      <c r="C6684" s="1" t="s">
        <v>264</v>
      </c>
    </row>
    <row r="6685" spans="1:3" x14ac:dyDescent="0.25">
      <c r="A6685" s="1" t="s">
        <v>69447</v>
      </c>
      <c r="B6685" s="1" t="s">
        <v>62753</v>
      </c>
      <c r="C6685" s="1" t="s">
        <v>44</v>
      </c>
    </row>
    <row r="6686" spans="1:3" x14ac:dyDescent="0.25">
      <c r="A6686" s="1" t="s">
        <v>69448</v>
      </c>
      <c r="B6686" s="1" t="s">
        <v>62962</v>
      </c>
      <c r="C6686" s="1" t="s">
        <v>1148</v>
      </c>
    </row>
    <row r="6687" spans="1:3" x14ac:dyDescent="0.25">
      <c r="A6687" s="1" t="s">
        <v>69449</v>
      </c>
      <c r="B6687" s="1" t="s">
        <v>62834</v>
      </c>
      <c r="C6687" s="1" t="s">
        <v>68</v>
      </c>
    </row>
    <row r="6688" spans="1:3" x14ac:dyDescent="0.25">
      <c r="A6688" s="1" t="s">
        <v>69450</v>
      </c>
      <c r="B6688" s="1" t="s">
        <v>62897</v>
      </c>
      <c r="C6688" s="1" t="s">
        <v>323</v>
      </c>
    </row>
    <row r="6689" spans="1:3" x14ac:dyDescent="0.25">
      <c r="A6689" s="1" t="s">
        <v>69451</v>
      </c>
      <c r="B6689" s="1" t="s">
        <v>62826</v>
      </c>
      <c r="C6689" s="1" t="s">
        <v>68</v>
      </c>
    </row>
    <row r="6690" spans="1:3" x14ac:dyDescent="0.25">
      <c r="A6690" s="1" t="s">
        <v>69452</v>
      </c>
      <c r="B6690" s="1" t="s">
        <v>62797</v>
      </c>
      <c r="C6690" s="1" t="s">
        <v>68</v>
      </c>
    </row>
    <row r="6691" spans="1:3" x14ac:dyDescent="0.25">
      <c r="A6691" s="1" t="s">
        <v>69453</v>
      </c>
      <c r="B6691" s="1" t="s">
        <v>62806</v>
      </c>
      <c r="C6691" s="1" t="s">
        <v>264</v>
      </c>
    </row>
    <row r="6692" spans="1:3" x14ac:dyDescent="0.25">
      <c r="A6692" s="1" t="s">
        <v>69454</v>
      </c>
      <c r="B6692" s="1" t="s">
        <v>62797</v>
      </c>
      <c r="C6692" s="1" t="s">
        <v>68</v>
      </c>
    </row>
    <row r="6693" spans="1:3" x14ac:dyDescent="0.25">
      <c r="A6693" s="1" t="s">
        <v>69455</v>
      </c>
      <c r="B6693" s="1" t="s">
        <v>62779</v>
      </c>
      <c r="C6693" s="1" t="s">
        <v>68</v>
      </c>
    </row>
    <row r="6694" spans="1:3" x14ac:dyDescent="0.25">
      <c r="A6694" s="1" t="s">
        <v>69456</v>
      </c>
      <c r="B6694" s="1" t="s">
        <v>62753</v>
      </c>
      <c r="C6694" s="1" t="s">
        <v>44</v>
      </c>
    </row>
    <row r="6695" spans="1:3" x14ac:dyDescent="0.25">
      <c r="A6695" s="1" t="s">
        <v>69457</v>
      </c>
      <c r="B6695" s="1" t="s">
        <v>62773</v>
      </c>
      <c r="C6695" s="1" t="s">
        <v>68</v>
      </c>
    </row>
    <row r="6696" spans="1:3" x14ac:dyDescent="0.25">
      <c r="A6696" s="1" t="s">
        <v>69458</v>
      </c>
      <c r="B6696" s="1" t="s">
        <v>62787</v>
      </c>
      <c r="C6696" s="1" t="s">
        <v>172</v>
      </c>
    </row>
    <row r="6697" spans="1:3" x14ac:dyDescent="0.25">
      <c r="A6697" s="1" t="s">
        <v>69459</v>
      </c>
      <c r="B6697" s="1" t="s">
        <v>62784</v>
      </c>
      <c r="C6697" s="1" t="s">
        <v>68</v>
      </c>
    </row>
    <row r="6698" spans="1:3" x14ac:dyDescent="0.25">
      <c r="A6698" s="1" t="s">
        <v>69460</v>
      </c>
      <c r="B6698" s="1" t="s">
        <v>62795</v>
      </c>
      <c r="C6698" s="1" t="s">
        <v>212</v>
      </c>
    </row>
    <row r="6699" spans="1:3" x14ac:dyDescent="0.25">
      <c r="A6699" s="1" t="s">
        <v>69461</v>
      </c>
      <c r="B6699" s="1" t="s">
        <v>62797</v>
      </c>
      <c r="C6699" s="1" t="s">
        <v>68</v>
      </c>
    </row>
    <row r="6700" spans="1:3" x14ac:dyDescent="0.25">
      <c r="A6700" s="1" t="s">
        <v>69462</v>
      </c>
      <c r="B6700" s="1" t="s">
        <v>62795</v>
      </c>
      <c r="C6700" s="1" t="s">
        <v>212</v>
      </c>
    </row>
    <row r="6701" spans="1:3" x14ac:dyDescent="0.25">
      <c r="A6701" s="1" t="s">
        <v>69463</v>
      </c>
      <c r="B6701" s="1" t="s">
        <v>62759</v>
      </c>
      <c r="C6701" s="1" t="s">
        <v>68</v>
      </c>
    </row>
    <row r="6702" spans="1:3" x14ac:dyDescent="0.25">
      <c r="A6702" s="1" t="s">
        <v>69464</v>
      </c>
      <c r="B6702" s="1" t="s">
        <v>62797</v>
      </c>
      <c r="C6702" s="1" t="s">
        <v>68</v>
      </c>
    </row>
    <row r="6703" spans="1:3" x14ac:dyDescent="0.25">
      <c r="A6703" s="1" t="s">
        <v>69465</v>
      </c>
      <c r="B6703" s="1" t="s">
        <v>62897</v>
      </c>
      <c r="C6703" s="1" t="s">
        <v>323</v>
      </c>
    </row>
    <row r="6704" spans="1:3" x14ac:dyDescent="0.25">
      <c r="A6704" s="1" t="s">
        <v>69466</v>
      </c>
      <c r="B6704" s="1" t="s">
        <v>62797</v>
      </c>
      <c r="C6704" s="1" t="s">
        <v>68</v>
      </c>
    </row>
    <row r="6705" spans="1:3" x14ac:dyDescent="0.25">
      <c r="A6705" s="1" t="s">
        <v>69467</v>
      </c>
      <c r="B6705" s="1" t="s">
        <v>62795</v>
      </c>
      <c r="C6705" s="1" t="s">
        <v>212</v>
      </c>
    </row>
    <row r="6706" spans="1:3" x14ac:dyDescent="0.25">
      <c r="A6706" s="1" t="s">
        <v>69468</v>
      </c>
      <c r="B6706" s="1" t="s">
        <v>62782</v>
      </c>
      <c r="C6706" s="1" t="s">
        <v>151</v>
      </c>
    </row>
    <row r="6707" spans="1:3" x14ac:dyDescent="0.25">
      <c r="A6707" s="1" t="s">
        <v>69469</v>
      </c>
      <c r="B6707" s="1" t="s">
        <v>62777</v>
      </c>
      <c r="C6707" s="1" t="s">
        <v>131</v>
      </c>
    </row>
    <row r="6708" spans="1:3" x14ac:dyDescent="0.25">
      <c r="A6708" s="1" t="s">
        <v>69470</v>
      </c>
      <c r="B6708" s="1" t="s">
        <v>62806</v>
      </c>
      <c r="C6708" s="1" t="s">
        <v>264</v>
      </c>
    </row>
    <row r="6709" spans="1:3" x14ac:dyDescent="0.25">
      <c r="A6709" s="1" t="s">
        <v>69471</v>
      </c>
      <c r="B6709" s="1" t="s">
        <v>62782</v>
      </c>
      <c r="C6709" s="1" t="s">
        <v>151</v>
      </c>
    </row>
    <row r="6710" spans="1:3" x14ac:dyDescent="0.25">
      <c r="A6710" s="1" t="s">
        <v>69472</v>
      </c>
      <c r="B6710" s="1" t="s">
        <v>62797</v>
      </c>
      <c r="C6710" s="1" t="s">
        <v>68</v>
      </c>
    </row>
    <row r="6711" spans="1:3" x14ac:dyDescent="0.25">
      <c r="A6711" s="1" t="s">
        <v>69473</v>
      </c>
      <c r="B6711" s="1" t="s">
        <v>62810</v>
      </c>
      <c r="C6711" s="1" t="s">
        <v>51</v>
      </c>
    </row>
    <row r="6712" spans="1:3" x14ac:dyDescent="0.25">
      <c r="A6712" s="1" t="s">
        <v>69474</v>
      </c>
      <c r="B6712" s="1" t="s">
        <v>62816</v>
      </c>
      <c r="C6712" s="1" t="s">
        <v>68</v>
      </c>
    </row>
    <row r="6713" spans="1:3" x14ac:dyDescent="0.25">
      <c r="A6713" s="1" t="s">
        <v>69475</v>
      </c>
      <c r="B6713" s="1" t="s">
        <v>62797</v>
      </c>
      <c r="C6713" s="1" t="s">
        <v>68</v>
      </c>
    </row>
    <row r="6714" spans="1:3" x14ac:dyDescent="0.25">
      <c r="A6714" s="1" t="s">
        <v>69476</v>
      </c>
      <c r="B6714" s="1" t="s">
        <v>62769</v>
      </c>
      <c r="C6714" s="1" t="s">
        <v>51</v>
      </c>
    </row>
    <row r="6715" spans="1:3" x14ac:dyDescent="0.25">
      <c r="A6715" s="1" t="s">
        <v>69477</v>
      </c>
      <c r="B6715" s="1" t="s">
        <v>62784</v>
      </c>
      <c r="C6715" s="1" t="s">
        <v>68</v>
      </c>
    </row>
    <row r="6716" spans="1:3" x14ac:dyDescent="0.25">
      <c r="A6716" s="1" t="s">
        <v>69478</v>
      </c>
      <c r="B6716" s="1" t="s">
        <v>62759</v>
      </c>
      <c r="C6716" s="1" t="s">
        <v>68</v>
      </c>
    </row>
    <row r="6717" spans="1:3" x14ac:dyDescent="0.25">
      <c r="A6717" s="1" t="s">
        <v>69479</v>
      </c>
      <c r="B6717" s="1" t="s">
        <v>62782</v>
      </c>
      <c r="C6717" s="1" t="s">
        <v>151</v>
      </c>
    </row>
    <row r="6718" spans="1:3" x14ac:dyDescent="0.25">
      <c r="A6718" s="1" t="s">
        <v>69480</v>
      </c>
      <c r="B6718" s="1" t="s">
        <v>62751</v>
      </c>
      <c r="C6718" s="1" t="s">
        <v>36</v>
      </c>
    </row>
    <row r="6719" spans="1:3" x14ac:dyDescent="0.25">
      <c r="A6719" s="1" t="s">
        <v>69481</v>
      </c>
      <c r="B6719" s="1" t="s">
        <v>62751</v>
      </c>
      <c r="C6719" s="1" t="s">
        <v>36</v>
      </c>
    </row>
    <row r="6720" spans="1:3" x14ac:dyDescent="0.25">
      <c r="A6720" s="1" t="s">
        <v>69482</v>
      </c>
      <c r="B6720" s="1" t="s">
        <v>62789</v>
      </c>
      <c r="C6720" s="1" t="s">
        <v>68</v>
      </c>
    </row>
    <row r="6721" spans="1:3" x14ac:dyDescent="0.25">
      <c r="A6721" s="1" t="s">
        <v>69483</v>
      </c>
      <c r="B6721" s="1" t="s">
        <v>62765</v>
      </c>
      <c r="C6721" s="1" t="s">
        <v>68</v>
      </c>
    </row>
    <row r="6722" spans="1:3" x14ac:dyDescent="0.25">
      <c r="A6722" s="1" t="s">
        <v>69484</v>
      </c>
      <c r="B6722" s="1" t="s">
        <v>62765</v>
      </c>
      <c r="C6722" s="1" t="s">
        <v>68</v>
      </c>
    </row>
    <row r="6723" spans="1:3" x14ac:dyDescent="0.25">
      <c r="A6723" s="1" t="s">
        <v>69485</v>
      </c>
      <c r="B6723" s="1" t="s">
        <v>62844</v>
      </c>
      <c r="C6723" s="1" t="s">
        <v>437</v>
      </c>
    </row>
    <row r="6724" spans="1:3" x14ac:dyDescent="0.25">
      <c r="A6724" s="1" t="s">
        <v>69486</v>
      </c>
      <c r="B6724" s="1" t="s">
        <v>62816</v>
      </c>
      <c r="C6724" s="1" t="s">
        <v>68</v>
      </c>
    </row>
    <row r="6725" spans="1:3" x14ac:dyDescent="0.25">
      <c r="A6725" s="1" t="s">
        <v>69487</v>
      </c>
      <c r="B6725" s="1" t="s">
        <v>62782</v>
      </c>
      <c r="C6725" s="1" t="s">
        <v>151</v>
      </c>
    </row>
    <row r="6726" spans="1:3" x14ac:dyDescent="0.25">
      <c r="A6726" s="1" t="s">
        <v>69488</v>
      </c>
      <c r="B6726" s="1" t="s">
        <v>62787</v>
      </c>
      <c r="C6726" s="1" t="s">
        <v>172</v>
      </c>
    </row>
    <row r="6727" spans="1:3" x14ac:dyDescent="0.25">
      <c r="A6727" s="1" t="s">
        <v>69489</v>
      </c>
      <c r="B6727" s="1" t="s">
        <v>62769</v>
      </c>
      <c r="C6727" s="1" t="s">
        <v>51</v>
      </c>
    </row>
    <row r="6728" spans="1:3" x14ac:dyDescent="0.25">
      <c r="A6728" s="1" t="s">
        <v>69490</v>
      </c>
      <c r="B6728" s="1" t="s">
        <v>63342</v>
      </c>
      <c r="C6728" s="1" t="s">
        <v>68</v>
      </c>
    </row>
    <row r="6729" spans="1:3" x14ac:dyDescent="0.25">
      <c r="A6729" s="1" t="s">
        <v>69491</v>
      </c>
      <c r="B6729" s="1" t="s">
        <v>62749</v>
      </c>
      <c r="C6729" s="1" t="s">
        <v>28</v>
      </c>
    </row>
    <row r="6730" spans="1:3" x14ac:dyDescent="0.25">
      <c r="A6730" s="1" t="s">
        <v>69492</v>
      </c>
      <c r="B6730" s="1" t="s">
        <v>62777</v>
      </c>
      <c r="C6730" s="1" t="s">
        <v>131</v>
      </c>
    </row>
    <row r="6731" spans="1:3" x14ac:dyDescent="0.25">
      <c r="A6731" s="1" t="s">
        <v>69493</v>
      </c>
      <c r="B6731" s="1" t="s">
        <v>62759</v>
      </c>
      <c r="C6731" s="1" t="s">
        <v>68</v>
      </c>
    </row>
    <row r="6732" spans="1:3" x14ac:dyDescent="0.25">
      <c r="A6732" s="1" t="s">
        <v>69494</v>
      </c>
      <c r="B6732" s="1" t="s">
        <v>62826</v>
      </c>
      <c r="C6732" s="1" t="s">
        <v>68</v>
      </c>
    </row>
    <row r="6733" spans="1:3" x14ac:dyDescent="0.25">
      <c r="A6733" s="1" t="s">
        <v>69495</v>
      </c>
      <c r="B6733" s="1" t="s">
        <v>62806</v>
      </c>
      <c r="C6733" s="1" t="s">
        <v>264</v>
      </c>
    </row>
    <row r="6734" spans="1:3" x14ac:dyDescent="0.25">
      <c r="A6734" s="1" t="s">
        <v>69496</v>
      </c>
      <c r="B6734" s="1" t="s">
        <v>62834</v>
      </c>
      <c r="C6734" s="1" t="s">
        <v>68</v>
      </c>
    </row>
    <row r="6735" spans="1:3" x14ac:dyDescent="0.25">
      <c r="A6735" s="1" t="s">
        <v>69497</v>
      </c>
      <c r="B6735" s="1" t="s">
        <v>62777</v>
      </c>
      <c r="C6735" s="1" t="s">
        <v>131</v>
      </c>
    </row>
    <row r="6736" spans="1:3" x14ac:dyDescent="0.25">
      <c r="A6736" s="1" t="s">
        <v>69498</v>
      </c>
      <c r="B6736" s="1" t="s">
        <v>62816</v>
      </c>
      <c r="C6736" s="1" t="s">
        <v>68</v>
      </c>
    </row>
    <row r="6737" spans="1:3" x14ac:dyDescent="0.25">
      <c r="A6737" s="1" t="s">
        <v>69499</v>
      </c>
      <c r="B6737" s="1" t="s">
        <v>62773</v>
      </c>
      <c r="C6737" s="1" t="s">
        <v>68</v>
      </c>
    </row>
    <row r="6738" spans="1:3" x14ac:dyDescent="0.25">
      <c r="A6738" s="1" t="s">
        <v>69500</v>
      </c>
      <c r="B6738" s="1" t="s">
        <v>62816</v>
      </c>
      <c r="C6738" s="1" t="s">
        <v>68</v>
      </c>
    </row>
    <row r="6739" spans="1:3" x14ac:dyDescent="0.25">
      <c r="A6739" s="1" t="s">
        <v>69501</v>
      </c>
      <c r="B6739" s="1" t="s">
        <v>62828</v>
      </c>
      <c r="C6739" s="1" t="s">
        <v>362</v>
      </c>
    </row>
    <row r="6740" spans="1:3" x14ac:dyDescent="0.25">
      <c r="A6740" s="1" t="s">
        <v>69502</v>
      </c>
      <c r="B6740" s="1" t="s">
        <v>62751</v>
      </c>
      <c r="C6740" s="1" t="s">
        <v>36</v>
      </c>
    </row>
    <row r="6741" spans="1:3" x14ac:dyDescent="0.25">
      <c r="A6741" s="1" t="s">
        <v>69503</v>
      </c>
      <c r="B6741" s="1" t="s">
        <v>62828</v>
      </c>
      <c r="C6741" s="1" t="s">
        <v>362</v>
      </c>
    </row>
    <row r="6742" spans="1:3" x14ac:dyDescent="0.25">
      <c r="A6742" s="1" t="s">
        <v>69504</v>
      </c>
      <c r="B6742" s="1" t="s">
        <v>62806</v>
      </c>
      <c r="C6742" s="1" t="s">
        <v>264</v>
      </c>
    </row>
    <row r="6743" spans="1:3" x14ac:dyDescent="0.25">
      <c r="A6743" s="1" t="s">
        <v>69505</v>
      </c>
      <c r="B6743" s="1" t="s">
        <v>62787</v>
      </c>
      <c r="C6743" s="1" t="s">
        <v>172</v>
      </c>
    </row>
    <row r="6744" spans="1:3" x14ac:dyDescent="0.25">
      <c r="A6744" s="1" t="s">
        <v>69506</v>
      </c>
      <c r="B6744" s="1" t="s">
        <v>63025</v>
      </c>
      <c r="C6744" s="1" t="s">
        <v>68</v>
      </c>
    </row>
    <row r="6745" spans="1:3" x14ac:dyDescent="0.25">
      <c r="A6745" s="1" t="s">
        <v>69507</v>
      </c>
      <c r="B6745" s="1" t="s">
        <v>62787</v>
      </c>
      <c r="C6745" s="1" t="s">
        <v>172</v>
      </c>
    </row>
    <row r="6746" spans="1:3" x14ac:dyDescent="0.25">
      <c r="A6746" s="1" t="s">
        <v>69508</v>
      </c>
      <c r="B6746" s="1" t="s">
        <v>62787</v>
      </c>
      <c r="C6746" s="1" t="s">
        <v>172</v>
      </c>
    </row>
    <row r="6747" spans="1:3" x14ac:dyDescent="0.25">
      <c r="A6747" s="1" t="s">
        <v>69509</v>
      </c>
      <c r="B6747" s="1" t="s">
        <v>62806</v>
      </c>
      <c r="C6747" s="1" t="s">
        <v>264</v>
      </c>
    </row>
    <row r="6748" spans="1:3" x14ac:dyDescent="0.25">
      <c r="A6748" s="1" t="s">
        <v>69510</v>
      </c>
      <c r="B6748" s="1" t="s">
        <v>62765</v>
      </c>
      <c r="C6748" s="1" t="s">
        <v>68</v>
      </c>
    </row>
    <row r="6749" spans="1:3" x14ac:dyDescent="0.25">
      <c r="A6749" s="1" t="s">
        <v>69511</v>
      </c>
      <c r="B6749" s="1" t="s">
        <v>62769</v>
      </c>
      <c r="C6749" s="1" t="s">
        <v>51</v>
      </c>
    </row>
    <row r="6750" spans="1:3" x14ac:dyDescent="0.25">
      <c r="A6750" s="1" t="s">
        <v>69512</v>
      </c>
      <c r="B6750" s="1" t="s">
        <v>62763</v>
      </c>
      <c r="C6750" s="1" t="s">
        <v>68</v>
      </c>
    </row>
    <row r="6751" spans="1:3" x14ac:dyDescent="0.25">
      <c r="A6751" s="1" t="s">
        <v>69513</v>
      </c>
      <c r="B6751" s="1" t="s">
        <v>62914</v>
      </c>
      <c r="C6751" s="1" t="s">
        <v>68</v>
      </c>
    </row>
    <row r="6752" spans="1:3" x14ac:dyDescent="0.25">
      <c r="A6752" s="1" t="s">
        <v>69514</v>
      </c>
      <c r="B6752" s="1" t="s">
        <v>62755</v>
      </c>
      <c r="C6752" s="1" t="s">
        <v>51</v>
      </c>
    </row>
    <row r="6753" spans="1:3" x14ac:dyDescent="0.25">
      <c r="A6753" s="1" t="s">
        <v>69515</v>
      </c>
      <c r="B6753" s="1" t="s">
        <v>62787</v>
      </c>
      <c r="C6753" s="1" t="s">
        <v>172</v>
      </c>
    </row>
    <row r="6754" spans="1:3" x14ac:dyDescent="0.25">
      <c r="A6754" s="1" t="s">
        <v>69516</v>
      </c>
      <c r="B6754" s="1" t="s">
        <v>62787</v>
      </c>
      <c r="C6754" s="1" t="s">
        <v>172</v>
      </c>
    </row>
    <row r="6755" spans="1:3" x14ac:dyDescent="0.25">
      <c r="A6755" s="1" t="s">
        <v>69517</v>
      </c>
      <c r="B6755" s="1" t="s">
        <v>62816</v>
      </c>
      <c r="C6755" s="1" t="s">
        <v>68</v>
      </c>
    </row>
    <row r="6756" spans="1:3" x14ac:dyDescent="0.25">
      <c r="A6756" s="1" t="s">
        <v>69518</v>
      </c>
      <c r="B6756" s="1" t="s">
        <v>62819</v>
      </c>
      <c r="C6756" s="1" t="s">
        <v>323</v>
      </c>
    </row>
    <row r="6757" spans="1:3" x14ac:dyDescent="0.25">
      <c r="A6757" s="1" t="s">
        <v>69519</v>
      </c>
      <c r="B6757" s="1" t="s">
        <v>62775</v>
      </c>
      <c r="C6757" s="1" t="s">
        <v>123</v>
      </c>
    </row>
    <row r="6758" spans="1:3" x14ac:dyDescent="0.25">
      <c r="A6758" s="1" t="s">
        <v>69520</v>
      </c>
      <c r="B6758" s="1" t="s">
        <v>62773</v>
      </c>
      <c r="C6758" s="1" t="s">
        <v>68</v>
      </c>
    </row>
    <row r="6759" spans="1:3" x14ac:dyDescent="0.25">
      <c r="A6759" s="1" t="s">
        <v>69521</v>
      </c>
      <c r="B6759" s="1" t="s">
        <v>62773</v>
      </c>
      <c r="C6759" s="1" t="s">
        <v>68</v>
      </c>
    </row>
    <row r="6760" spans="1:3" x14ac:dyDescent="0.25">
      <c r="A6760" s="1" t="s">
        <v>69522</v>
      </c>
      <c r="B6760" s="1" t="s">
        <v>62763</v>
      </c>
      <c r="C6760" s="1" t="s">
        <v>68</v>
      </c>
    </row>
    <row r="6761" spans="1:3" x14ac:dyDescent="0.25">
      <c r="A6761" s="1" t="s">
        <v>69523</v>
      </c>
      <c r="B6761" s="1" t="s">
        <v>62797</v>
      </c>
      <c r="C6761" s="1" t="s">
        <v>68</v>
      </c>
    </row>
    <row r="6762" spans="1:3" x14ac:dyDescent="0.25">
      <c r="A6762" s="1" t="s">
        <v>69524</v>
      </c>
      <c r="B6762" s="1" t="s">
        <v>62773</v>
      </c>
      <c r="C6762" s="1" t="s">
        <v>68</v>
      </c>
    </row>
    <row r="6763" spans="1:3" x14ac:dyDescent="0.25">
      <c r="A6763" s="1" t="s">
        <v>69525</v>
      </c>
      <c r="B6763" s="1" t="s">
        <v>62787</v>
      </c>
      <c r="C6763" s="1" t="s">
        <v>172</v>
      </c>
    </row>
    <row r="6764" spans="1:3" x14ac:dyDescent="0.25">
      <c r="A6764" s="1" t="s">
        <v>69526</v>
      </c>
      <c r="B6764" s="1" t="s">
        <v>63241</v>
      </c>
      <c r="C6764" s="1" t="s">
        <v>68</v>
      </c>
    </row>
    <row r="6765" spans="1:3" x14ac:dyDescent="0.25">
      <c r="A6765" s="1" t="s">
        <v>69527</v>
      </c>
      <c r="B6765" s="1" t="s">
        <v>62797</v>
      </c>
      <c r="C6765" s="1" t="s">
        <v>68</v>
      </c>
    </row>
    <row r="6766" spans="1:3" x14ac:dyDescent="0.25">
      <c r="A6766" s="1" t="s">
        <v>69528</v>
      </c>
      <c r="B6766" s="1" t="s">
        <v>62789</v>
      </c>
      <c r="C6766" s="1" t="s">
        <v>68</v>
      </c>
    </row>
    <row r="6767" spans="1:3" x14ac:dyDescent="0.25">
      <c r="A6767" s="1" t="s">
        <v>69529</v>
      </c>
      <c r="B6767" s="1" t="s">
        <v>62797</v>
      </c>
      <c r="C6767" s="1" t="s">
        <v>68</v>
      </c>
    </row>
    <row r="6768" spans="1:3" x14ac:dyDescent="0.25">
      <c r="A6768" s="1" t="s">
        <v>69530</v>
      </c>
      <c r="B6768" s="1" t="s">
        <v>62806</v>
      </c>
      <c r="C6768" s="1" t="s">
        <v>264</v>
      </c>
    </row>
    <row r="6769" spans="1:3" x14ac:dyDescent="0.25">
      <c r="A6769" s="1" t="s">
        <v>69531</v>
      </c>
      <c r="B6769" s="1" t="s">
        <v>62844</v>
      </c>
      <c r="C6769" s="1" t="s">
        <v>437</v>
      </c>
    </row>
    <row r="6770" spans="1:3" x14ac:dyDescent="0.25">
      <c r="A6770" s="1" t="s">
        <v>69532</v>
      </c>
      <c r="B6770" s="1" t="s">
        <v>62806</v>
      </c>
      <c r="C6770" s="1" t="s">
        <v>264</v>
      </c>
    </row>
    <row r="6771" spans="1:3" x14ac:dyDescent="0.25">
      <c r="A6771" s="1" t="s">
        <v>69533</v>
      </c>
      <c r="B6771" s="1" t="s">
        <v>62773</v>
      </c>
      <c r="C6771" s="1" t="s">
        <v>68</v>
      </c>
    </row>
    <row r="6772" spans="1:3" x14ac:dyDescent="0.25">
      <c r="A6772" s="1" t="s">
        <v>69534</v>
      </c>
      <c r="B6772" s="1" t="s">
        <v>62753</v>
      </c>
      <c r="C6772" s="1" t="s">
        <v>44</v>
      </c>
    </row>
    <row r="6773" spans="1:3" x14ac:dyDescent="0.25">
      <c r="A6773" s="1" t="s">
        <v>69535</v>
      </c>
      <c r="B6773" s="1" t="s">
        <v>62763</v>
      </c>
      <c r="C6773" s="1" t="s">
        <v>68</v>
      </c>
    </row>
    <row r="6774" spans="1:3" x14ac:dyDescent="0.25">
      <c r="A6774" s="1" t="s">
        <v>69536</v>
      </c>
      <c r="B6774" s="1" t="s">
        <v>62751</v>
      </c>
      <c r="C6774" s="1" t="s">
        <v>36</v>
      </c>
    </row>
    <row r="6775" spans="1:3" x14ac:dyDescent="0.25">
      <c r="A6775" s="1" t="s">
        <v>69537</v>
      </c>
      <c r="B6775" s="1" t="s">
        <v>62763</v>
      </c>
      <c r="C6775" s="1" t="s">
        <v>68</v>
      </c>
    </row>
    <row r="6776" spans="1:3" x14ac:dyDescent="0.25">
      <c r="A6776" s="1" t="s">
        <v>69538</v>
      </c>
      <c r="B6776" s="1" t="s">
        <v>62816</v>
      </c>
      <c r="C6776" s="1" t="s">
        <v>68</v>
      </c>
    </row>
    <row r="6777" spans="1:3" x14ac:dyDescent="0.25">
      <c r="A6777" s="1" t="s">
        <v>69539</v>
      </c>
      <c r="B6777" s="1" t="s">
        <v>62771</v>
      </c>
      <c r="C6777" s="1" t="s">
        <v>68</v>
      </c>
    </row>
    <row r="6778" spans="1:3" x14ac:dyDescent="0.25">
      <c r="A6778" s="1" t="s">
        <v>69540</v>
      </c>
      <c r="B6778" s="1" t="s">
        <v>62761</v>
      </c>
      <c r="C6778" s="1" t="s">
        <v>76</v>
      </c>
    </row>
    <row r="6779" spans="1:3" x14ac:dyDescent="0.25">
      <c r="A6779" s="1" t="s">
        <v>69541</v>
      </c>
      <c r="B6779" s="1" t="s">
        <v>62808</v>
      </c>
      <c r="C6779" s="1" t="s">
        <v>68</v>
      </c>
    </row>
    <row r="6780" spans="1:3" x14ac:dyDescent="0.25">
      <c r="A6780" s="1" t="s">
        <v>69542</v>
      </c>
      <c r="B6780" s="1" t="s">
        <v>62864</v>
      </c>
      <c r="C6780" s="1" t="s">
        <v>68</v>
      </c>
    </row>
    <row r="6781" spans="1:3" x14ac:dyDescent="0.25">
      <c r="A6781" s="1" t="s">
        <v>69543</v>
      </c>
      <c r="B6781" s="1" t="s">
        <v>62816</v>
      </c>
      <c r="C6781" s="1" t="s">
        <v>68</v>
      </c>
    </row>
    <row r="6782" spans="1:3" x14ac:dyDescent="0.25">
      <c r="A6782" s="1" t="s">
        <v>69544</v>
      </c>
      <c r="B6782" s="1" t="s">
        <v>62936</v>
      </c>
      <c r="C6782" s="1" t="s">
        <v>988</v>
      </c>
    </row>
    <row r="6783" spans="1:3" x14ac:dyDescent="0.25">
      <c r="A6783" s="1" t="s">
        <v>69545</v>
      </c>
      <c r="B6783" s="1" t="s">
        <v>62755</v>
      </c>
      <c r="C6783" s="1" t="s">
        <v>51</v>
      </c>
    </row>
    <row r="6784" spans="1:3" x14ac:dyDescent="0.25">
      <c r="A6784" s="1" t="s">
        <v>69546</v>
      </c>
      <c r="B6784" s="1" t="s">
        <v>62767</v>
      </c>
      <c r="C6784" s="1" t="s">
        <v>68</v>
      </c>
    </row>
    <row r="6785" spans="1:3" x14ac:dyDescent="0.25">
      <c r="A6785" s="1" t="s">
        <v>69547</v>
      </c>
      <c r="B6785" s="1" t="s">
        <v>62842</v>
      </c>
      <c r="C6785" s="1" t="s">
        <v>430</v>
      </c>
    </row>
    <row r="6786" spans="1:3" x14ac:dyDescent="0.25">
      <c r="A6786" s="1" t="s">
        <v>69548</v>
      </c>
      <c r="B6786" s="1" t="s">
        <v>62761</v>
      </c>
      <c r="C6786" s="1" t="s">
        <v>76</v>
      </c>
    </row>
    <row r="6787" spans="1:3" x14ac:dyDescent="0.25">
      <c r="A6787" s="1" t="s">
        <v>69549</v>
      </c>
      <c r="B6787" s="1" t="s">
        <v>62789</v>
      </c>
      <c r="C6787" s="1" t="s">
        <v>68</v>
      </c>
    </row>
    <row r="6788" spans="1:3" x14ac:dyDescent="0.25">
      <c r="A6788" s="1" t="s">
        <v>69550</v>
      </c>
      <c r="B6788" s="1" t="s">
        <v>63224</v>
      </c>
      <c r="C6788" s="1" t="s">
        <v>362</v>
      </c>
    </row>
    <row r="6789" spans="1:3" x14ac:dyDescent="0.25">
      <c r="A6789" s="1" t="s">
        <v>69551</v>
      </c>
      <c r="B6789" s="1" t="s">
        <v>63025</v>
      </c>
      <c r="C6789" s="1" t="s">
        <v>68</v>
      </c>
    </row>
    <row r="6790" spans="1:3" x14ac:dyDescent="0.25">
      <c r="A6790" s="1" t="s">
        <v>69552</v>
      </c>
      <c r="B6790" s="1" t="s">
        <v>62775</v>
      </c>
      <c r="C6790" s="1" t="s">
        <v>123</v>
      </c>
    </row>
    <row r="6791" spans="1:3" x14ac:dyDescent="0.25">
      <c r="A6791" s="1" t="s">
        <v>69553</v>
      </c>
      <c r="B6791" s="1" t="s">
        <v>62897</v>
      </c>
      <c r="C6791" s="1" t="s">
        <v>323</v>
      </c>
    </row>
    <row r="6792" spans="1:3" x14ac:dyDescent="0.25">
      <c r="A6792" s="1" t="s">
        <v>69554</v>
      </c>
      <c r="B6792" s="1" t="s">
        <v>62751</v>
      </c>
      <c r="C6792" s="1" t="s">
        <v>36</v>
      </c>
    </row>
    <row r="6793" spans="1:3" x14ac:dyDescent="0.25">
      <c r="A6793" s="1" t="s">
        <v>69555</v>
      </c>
      <c r="B6793" s="1" t="s">
        <v>62834</v>
      </c>
      <c r="C6793" s="1" t="s">
        <v>68</v>
      </c>
    </row>
    <row r="6794" spans="1:3" x14ac:dyDescent="0.25">
      <c r="A6794" s="1" t="s">
        <v>69556</v>
      </c>
      <c r="B6794" s="1" t="s">
        <v>62757</v>
      </c>
      <c r="C6794" s="1" t="s">
        <v>60</v>
      </c>
    </row>
    <row r="6795" spans="1:3" x14ac:dyDescent="0.25">
      <c r="A6795" s="1" t="s">
        <v>69557</v>
      </c>
      <c r="B6795" s="1" t="s">
        <v>62784</v>
      </c>
      <c r="C6795" s="1" t="s">
        <v>68</v>
      </c>
    </row>
    <row r="6796" spans="1:3" x14ac:dyDescent="0.25">
      <c r="A6796" s="1" t="s">
        <v>69558</v>
      </c>
      <c r="B6796" s="1" t="s">
        <v>62759</v>
      </c>
      <c r="C6796" s="1" t="s">
        <v>68</v>
      </c>
    </row>
    <row r="6797" spans="1:3" x14ac:dyDescent="0.25">
      <c r="A6797" s="1" t="s">
        <v>69559</v>
      </c>
      <c r="B6797" s="1" t="s">
        <v>62769</v>
      </c>
      <c r="C6797" s="1" t="s">
        <v>51</v>
      </c>
    </row>
    <row r="6798" spans="1:3" x14ac:dyDescent="0.25">
      <c r="A6798" s="1" t="s">
        <v>69560</v>
      </c>
      <c r="B6798" s="1" t="s">
        <v>62782</v>
      </c>
      <c r="C6798" s="1" t="s">
        <v>151</v>
      </c>
    </row>
    <row r="6799" spans="1:3" x14ac:dyDescent="0.25">
      <c r="A6799" s="1" t="s">
        <v>69561</v>
      </c>
      <c r="B6799" s="1" t="s">
        <v>62761</v>
      </c>
      <c r="C6799" s="1" t="s">
        <v>76</v>
      </c>
    </row>
    <row r="6800" spans="1:3" x14ac:dyDescent="0.25">
      <c r="A6800" s="1" t="s">
        <v>69562</v>
      </c>
      <c r="B6800" s="1" t="s">
        <v>62797</v>
      </c>
      <c r="C6800" s="1" t="s">
        <v>68</v>
      </c>
    </row>
    <row r="6801" spans="1:3" x14ac:dyDescent="0.25">
      <c r="A6801" s="1" t="s">
        <v>69563</v>
      </c>
      <c r="B6801" s="1" t="s">
        <v>62806</v>
      </c>
      <c r="C6801" s="1" t="s">
        <v>264</v>
      </c>
    </row>
    <row r="6802" spans="1:3" x14ac:dyDescent="0.25">
      <c r="A6802" s="1" t="s">
        <v>69564</v>
      </c>
      <c r="B6802" s="1" t="s">
        <v>62763</v>
      </c>
      <c r="C6802" s="1" t="s">
        <v>68</v>
      </c>
    </row>
    <row r="6803" spans="1:3" x14ac:dyDescent="0.25">
      <c r="A6803" s="1" t="s">
        <v>69565</v>
      </c>
      <c r="B6803" s="1" t="s">
        <v>62751</v>
      </c>
      <c r="C6803" s="1" t="s">
        <v>36</v>
      </c>
    </row>
    <row r="6804" spans="1:3" x14ac:dyDescent="0.25">
      <c r="A6804" s="1" t="s">
        <v>69566</v>
      </c>
      <c r="B6804" s="1" t="s">
        <v>62834</v>
      </c>
      <c r="C6804" s="1" t="s">
        <v>68</v>
      </c>
    </row>
    <row r="6805" spans="1:3" x14ac:dyDescent="0.25">
      <c r="A6805" s="1" t="s">
        <v>69567</v>
      </c>
      <c r="B6805" s="1" t="s">
        <v>62797</v>
      </c>
      <c r="C6805" s="1" t="s">
        <v>68</v>
      </c>
    </row>
    <row r="6806" spans="1:3" x14ac:dyDescent="0.25">
      <c r="A6806" s="1" t="s">
        <v>69568</v>
      </c>
      <c r="B6806" s="1" t="s">
        <v>62759</v>
      </c>
      <c r="C6806" s="1" t="s">
        <v>68</v>
      </c>
    </row>
    <row r="6807" spans="1:3" x14ac:dyDescent="0.25">
      <c r="A6807" s="1" t="s">
        <v>69569</v>
      </c>
      <c r="B6807" s="1" t="s">
        <v>62962</v>
      </c>
      <c r="C6807" s="1" t="s">
        <v>1148</v>
      </c>
    </row>
    <row r="6808" spans="1:3" x14ac:dyDescent="0.25">
      <c r="A6808" s="1" t="s">
        <v>69570</v>
      </c>
      <c r="B6808" s="1" t="s">
        <v>62797</v>
      </c>
      <c r="C6808" s="1" t="s">
        <v>68</v>
      </c>
    </row>
    <row r="6809" spans="1:3" x14ac:dyDescent="0.25">
      <c r="A6809" s="1" t="s">
        <v>69571</v>
      </c>
      <c r="B6809" s="1" t="s">
        <v>62782</v>
      </c>
      <c r="C6809" s="1" t="s">
        <v>151</v>
      </c>
    </row>
    <row r="6810" spans="1:3" x14ac:dyDescent="0.25">
      <c r="A6810" s="1" t="s">
        <v>69572</v>
      </c>
      <c r="B6810" s="1" t="s">
        <v>62751</v>
      </c>
      <c r="C6810" s="1" t="s">
        <v>36</v>
      </c>
    </row>
    <row r="6811" spans="1:3" x14ac:dyDescent="0.25">
      <c r="A6811" s="1" t="s">
        <v>69573</v>
      </c>
      <c r="B6811" s="1" t="s">
        <v>62782</v>
      </c>
      <c r="C6811" s="1" t="s">
        <v>151</v>
      </c>
    </row>
    <row r="6812" spans="1:3" x14ac:dyDescent="0.25">
      <c r="A6812" s="1" t="s">
        <v>69574</v>
      </c>
      <c r="B6812" s="1" t="s">
        <v>62795</v>
      </c>
      <c r="C6812" s="1" t="s">
        <v>212</v>
      </c>
    </row>
    <row r="6813" spans="1:3" x14ac:dyDescent="0.25">
      <c r="A6813" s="1" t="s">
        <v>69575</v>
      </c>
      <c r="B6813" s="1" t="s">
        <v>62848</v>
      </c>
      <c r="C6813" s="1" t="s">
        <v>36</v>
      </c>
    </row>
    <row r="6814" spans="1:3" x14ac:dyDescent="0.25">
      <c r="A6814" s="1" t="s">
        <v>69576</v>
      </c>
      <c r="B6814" s="1" t="s">
        <v>62819</v>
      </c>
      <c r="C6814" s="1" t="s">
        <v>323</v>
      </c>
    </row>
    <row r="6815" spans="1:3" x14ac:dyDescent="0.25">
      <c r="A6815" s="1" t="s">
        <v>69577</v>
      </c>
      <c r="B6815" s="1" t="s">
        <v>62751</v>
      </c>
      <c r="C6815" s="1" t="s">
        <v>36</v>
      </c>
    </row>
    <row r="6816" spans="1:3" x14ac:dyDescent="0.25">
      <c r="A6816" s="1" t="s">
        <v>69578</v>
      </c>
      <c r="B6816" s="1" t="s">
        <v>62897</v>
      </c>
      <c r="C6816" s="1" t="s">
        <v>323</v>
      </c>
    </row>
    <row r="6817" spans="1:3" x14ac:dyDescent="0.25">
      <c r="A6817" s="1" t="s">
        <v>69579</v>
      </c>
      <c r="B6817" s="1" t="s">
        <v>62897</v>
      </c>
      <c r="C6817" s="1" t="s">
        <v>323</v>
      </c>
    </row>
    <row r="6818" spans="1:3" x14ac:dyDescent="0.25">
      <c r="A6818" s="1" t="s">
        <v>69580</v>
      </c>
      <c r="B6818" s="1" t="s">
        <v>62797</v>
      </c>
      <c r="C6818" s="1" t="s">
        <v>68</v>
      </c>
    </row>
    <row r="6819" spans="1:3" x14ac:dyDescent="0.25">
      <c r="A6819" s="1" t="s">
        <v>69581</v>
      </c>
      <c r="B6819" s="1" t="s">
        <v>62897</v>
      </c>
      <c r="C6819" s="1" t="s">
        <v>323</v>
      </c>
    </row>
    <row r="6820" spans="1:3" x14ac:dyDescent="0.25">
      <c r="A6820" s="1" t="s">
        <v>69582</v>
      </c>
      <c r="B6820" s="1" t="s">
        <v>62773</v>
      </c>
      <c r="C6820" s="1" t="s">
        <v>68</v>
      </c>
    </row>
    <row r="6821" spans="1:3" x14ac:dyDescent="0.25">
      <c r="A6821" s="1" t="s">
        <v>69583</v>
      </c>
      <c r="B6821" s="1" t="s">
        <v>62777</v>
      </c>
      <c r="C6821" s="1" t="s">
        <v>131</v>
      </c>
    </row>
    <row r="6822" spans="1:3" x14ac:dyDescent="0.25">
      <c r="A6822" s="1" t="s">
        <v>69584</v>
      </c>
      <c r="B6822" s="1" t="s">
        <v>63335</v>
      </c>
      <c r="C6822" s="1" t="s">
        <v>68</v>
      </c>
    </row>
    <row r="6823" spans="1:3" x14ac:dyDescent="0.25">
      <c r="A6823" s="1" t="s">
        <v>69585</v>
      </c>
      <c r="B6823" s="1" t="s">
        <v>62773</v>
      </c>
      <c r="C6823" s="1" t="s">
        <v>68</v>
      </c>
    </row>
    <row r="6824" spans="1:3" x14ac:dyDescent="0.25">
      <c r="A6824" s="1" t="s">
        <v>69586</v>
      </c>
      <c r="B6824" s="1" t="s">
        <v>62773</v>
      </c>
      <c r="C6824" s="1" t="s">
        <v>68</v>
      </c>
    </row>
    <row r="6825" spans="1:3" x14ac:dyDescent="0.25">
      <c r="A6825" s="1" t="s">
        <v>69587</v>
      </c>
      <c r="B6825" s="1" t="s">
        <v>62759</v>
      </c>
      <c r="C6825" s="1" t="s">
        <v>68</v>
      </c>
    </row>
    <row r="6826" spans="1:3" x14ac:dyDescent="0.25">
      <c r="A6826" s="1" t="s">
        <v>69588</v>
      </c>
      <c r="B6826" s="1" t="s">
        <v>62773</v>
      </c>
      <c r="C6826" s="1" t="s">
        <v>68</v>
      </c>
    </row>
    <row r="6827" spans="1:3" x14ac:dyDescent="0.25">
      <c r="A6827" s="1" t="s">
        <v>69589</v>
      </c>
      <c r="B6827" s="1" t="s">
        <v>62759</v>
      </c>
      <c r="C6827" s="1" t="s">
        <v>68</v>
      </c>
    </row>
    <row r="6828" spans="1:3" x14ac:dyDescent="0.25">
      <c r="A6828" s="1" t="s">
        <v>69590</v>
      </c>
      <c r="B6828" s="1" t="s">
        <v>62897</v>
      </c>
      <c r="C6828" s="1" t="s">
        <v>323</v>
      </c>
    </row>
    <row r="6829" spans="1:3" x14ac:dyDescent="0.25">
      <c r="A6829" s="1" t="s">
        <v>69591</v>
      </c>
      <c r="B6829" s="1" t="s">
        <v>63342</v>
      </c>
      <c r="C6829" s="1" t="s">
        <v>68</v>
      </c>
    </row>
    <row r="6830" spans="1:3" x14ac:dyDescent="0.25">
      <c r="A6830" s="1" t="s">
        <v>69592</v>
      </c>
      <c r="B6830" s="1" t="s">
        <v>62755</v>
      </c>
      <c r="C6830" s="1" t="s">
        <v>51</v>
      </c>
    </row>
    <row r="6831" spans="1:3" x14ac:dyDescent="0.25">
      <c r="A6831" s="1" t="s">
        <v>69593</v>
      </c>
      <c r="B6831" s="1" t="s">
        <v>62755</v>
      </c>
      <c r="C6831" s="1" t="s">
        <v>51</v>
      </c>
    </row>
    <row r="6832" spans="1:3" x14ac:dyDescent="0.25">
      <c r="A6832" s="1" t="s">
        <v>69594</v>
      </c>
      <c r="B6832" s="1" t="s">
        <v>62751</v>
      </c>
      <c r="C6832" s="1" t="s">
        <v>36</v>
      </c>
    </row>
    <row r="6833" spans="1:3" x14ac:dyDescent="0.25">
      <c r="A6833" s="1" t="s">
        <v>69595</v>
      </c>
      <c r="B6833" s="1" t="s">
        <v>62844</v>
      </c>
      <c r="C6833" s="1" t="s">
        <v>437</v>
      </c>
    </row>
    <row r="6834" spans="1:3" x14ac:dyDescent="0.25">
      <c r="A6834" s="1" t="s">
        <v>69596</v>
      </c>
      <c r="B6834" s="1" t="s">
        <v>62844</v>
      </c>
      <c r="C6834" s="1" t="s">
        <v>437</v>
      </c>
    </row>
    <row r="6835" spans="1:3" x14ac:dyDescent="0.25">
      <c r="A6835" s="1" t="s">
        <v>69597</v>
      </c>
      <c r="B6835" s="1" t="s">
        <v>62782</v>
      </c>
      <c r="C6835" s="1" t="s">
        <v>151</v>
      </c>
    </row>
    <row r="6836" spans="1:3" x14ac:dyDescent="0.25">
      <c r="A6836" s="1" t="s">
        <v>69598</v>
      </c>
      <c r="B6836" s="1" t="s">
        <v>62787</v>
      </c>
      <c r="C6836" s="1" t="s">
        <v>172</v>
      </c>
    </row>
    <row r="6837" spans="1:3" x14ac:dyDescent="0.25">
      <c r="A6837" s="1" t="s">
        <v>69599</v>
      </c>
      <c r="B6837" s="1" t="s">
        <v>62797</v>
      </c>
      <c r="C6837" s="1" t="s">
        <v>68</v>
      </c>
    </row>
    <row r="6838" spans="1:3" x14ac:dyDescent="0.25">
      <c r="A6838" s="1" t="s">
        <v>69600</v>
      </c>
      <c r="B6838" s="1" t="s">
        <v>62816</v>
      </c>
      <c r="C6838" s="1" t="s">
        <v>68</v>
      </c>
    </row>
    <row r="6839" spans="1:3" x14ac:dyDescent="0.25">
      <c r="A6839" s="1" t="s">
        <v>69601</v>
      </c>
      <c r="B6839" s="1" t="s">
        <v>62765</v>
      </c>
      <c r="C6839" s="1" t="s">
        <v>68</v>
      </c>
    </row>
    <row r="6840" spans="1:3" x14ac:dyDescent="0.25">
      <c r="A6840" s="1" t="s">
        <v>69602</v>
      </c>
      <c r="B6840" s="1" t="s">
        <v>62773</v>
      </c>
      <c r="C6840" s="1" t="s">
        <v>68</v>
      </c>
    </row>
    <row r="6841" spans="1:3" x14ac:dyDescent="0.25">
      <c r="A6841" s="1" t="s">
        <v>69603</v>
      </c>
      <c r="B6841" s="1" t="s">
        <v>62828</v>
      </c>
      <c r="C6841" s="1" t="s">
        <v>362</v>
      </c>
    </row>
    <row r="6842" spans="1:3" x14ac:dyDescent="0.25">
      <c r="A6842" s="1" t="s">
        <v>69604</v>
      </c>
      <c r="B6842" s="1" t="s">
        <v>62816</v>
      </c>
      <c r="C6842" s="1" t="s">
        <v>68</v>
      </c>
    </row>
    <row r="6843" spans="1:3" x14ac:dyDescent="0.25">
      <c r="A6843" s="1" t="s">
        <v>69605</v>
      </c>
      <c r="B6843" s="1" t="s">
        <v>62759</v>
      </c>
      <c r="C6843" s="1" t="s">
        <v>68</v>
      </c>
    </row>
    <row r="6844" spans="1:3" x14ac:dyDescent="0.25">
      <c r="A6844" s="1" t="s">
        <v>69606</v>
      </c>
      <c r="B6844" s="1" t="s">
        <v>62848</v>
      </c>
      <c r="C6844" s="1" t="s">
        <v>36</v>
      </c>
    </row>
    <row r="6845" spans="1:3" x14ac:dyDescent="0.25">
      <c r="A6845" s="1" t="s">
        <v>69607</v>
      </c>
      <c r="B6845" s="1" t="s">
        <v>62842</v>
      </c>
      <c r="C6845" s="1" t="s">
        <v>430</v>
      </c>
    </row>
    <row r="6846" spans="1:3" x14ac:dyDescent="0.25">
      <c r="A6846" s="1" t="s">
        <v>69608</v>
      </c>
      <c r="B6846" s="1" t="s">
        <v>63342</v>
      </c>
      <c r="C6846" s="1" t="s">
        <v>68</v>
      </c>
    </row>
    <row r="6847" spans="1:3" x14ac:dyDescent="0.25">
      <c r="A6847" s="1" t="s">
        <v>69609</v>
      </c>
      <c r="B6847" s="1" t="s">
        <v>62797</v>
      </c>
      <c r="C6847" s="1" t="s">
        <v>68</v>
      </c>
    </row>
    <row r="6848" spans="1:3" x14ac:dyDescent="0.25">
      <c r="A6848" s="1" t="s">
        <v>69610</v>
      </c>
      <c r="B6848" s="1" t="s">
        <v>62860</v>
      </c>
      <c r="C6848" s="1" t="s">
        <v>527</v>
      </c>
    </row>
    <row r="6849" spans="1:3" x14ac:dyDescent="0.25">
      <c r="A6849" s="1" t="s">
        <v>69611</v>
      </c>
      <c r="B6849" s="1" t="s">
        <v>62753</v>
      </c>
      <c r="C6849" s="1" t="s">
        <v>44</v>
      </c>
    </row>
    <row r="6850" spans="1:3" x14ac:dyDescent="0.25">
      <c r="A6850" s="1" t="s">
        <v>69612</v>
      </c>
      <c r="B6850" s="1" t="s">
        <v>62771</v>
      </c>
      <c r="C6850" s="1" t="s">
        <v>68</v>
      </c>
    </row>
    <row r="6851" spans="1:3" x14ac:dyDescent="0.25">
      <c r="A6851" s="1" t="s">
        <v>69613</v>
      </c>
      <c r="B6851" s="1" t="s">
        <v>62797</v>
      </c>
      <c r="C6851" s="1" t="s">
        <v>68</v>
      </c>
    </row>
    <row r="6852" spans="1:3" x14ac:dyDescent="0.25">
      <c r="A6852" s="1" t="s">
        <v>69614</v>
      </c>
      <c r="B6852" s="1" t="s">
        <v>62773</v>
      </c>
      <c r="C6852" s="1" t="s">
        <v>68</v>
      </c>
    </row>
    <row r="6853" spans="1:3" x14ac:dyDescent="0.25">
      <c r="A6853" s="1" t="s">
        <v>69615</v>
      </c>
      <c r="B6853" s="1" t="s">
        <v>62765</v>
      </c>
      <c r="C6853" s="1" t="s">
        <v>68</v>
      </c>
    </row>
    <row r="6854" spans="1:3" x14ac:dyDescent="0.25">
      <c r="A6854" s="1" t="s">
        <v>69616</v>
      </c>
      <c r="B6854" s="1" t="s">
        <v>62787</v>
      </c>
      <c r="C6854" s="1" t="s">
        <v>172</v>
      </c>
    </row>
    <row r="6855" spans="1:3" x14ac:dyDescent="0.25">
      <c r="A6855" s="1" t="s">
        <v>69617</v>
      </c>
      <c r="B6855" s="1" t="s">
        <v>62787</v>
      </c>
      <c r="C6855" s="1" t="s">
        <v>172</v>
      </c>
    </row>
    <row r="6856" spans="1:3" x14ac:dyDescent="0.25">
      <c r="A6856" s="1" t="s">
        <v>69618</v>
      </c>
      <c r="B6856" s="1" t="s">
        <v>62806</v>
      </c>
      <c r="C6856" s="1" t="s">
        <v>264</v>
      </c>
    </row>
    <row r="6857" spans="1:3" x14ac:dyDescent="0.25">
      <c r="A6857" s="1" t="s">
        <v>69619</v>
      </c>
      <c r="B6857" s="1" t="s">
        <v>62773</v>
      </c>
      <c r="C6857" s="1" t="s">
        <v>68</v>
      </c>
    </row>
    <row r="6858" spans="1:3" x14ac:dyDescent="0.25">
      <c r="A6858" s="1" t="s">
        <v>69620</v>
      </c>
      <c r="B6858" s="1" t="s">
        <v>62771</v>
      </c>
      <c r="C6858" s="1" t="s">
        <v>68</v>
      </c>
    </row>
    <row r="6859" spans="1:3" x14ac:dyDescent="0.25">
      <c r="A6859" s="1" t="s">
        <v>69621</v>
      </c>
      <c r="B6859" s="1" t="s">
        <v>62784</v>
      </c>
      <c r="C6859" s="1" t="s">
        <v>68</v>
      </c>
    </row>
    <row r="6860" spans="1:3" x14ac:dyDescent="0.25">
      <c r="A6860" s="1" t="s">
        <v>43119</v>
      </c>
      <c r="B6860" s="1" t="s">
        <v>62787</v>
      </c>
      <c r="C6860" s="1" t="s">
        <v>172</v>
      </c>
    </row>
    <row r="6861" spans="1:3" x14ac:dyDescent="0.25">
      <c r="A6861" s="1" t="s">
        <v>69622</v>
      </c>
      <c r="B6861" s="1" t="s">
        <v>62816</v>
      </c>
      <c r="C6861" s="1" t="s">
        <v>68</v>
      </c>
    </row>
    <row r="6862" spans="1:3" x14ac:dyDescent="0.25">
      <c r="A6862" s="1" t="s">
        <v>69623</v>
      </c>
      <c r="B6862" s="1" t="s">
        <v>62826</v>
      </c>
      <c r="C6862" s="1" t="s">
        <v>68</v>
      </c>
    </row>
    <row r="6863" spans="1:3" x14ac:dyDescent="0.25">
      <c r="A6863" s="1" t="s">
        <v>69624</v>
      </c>
      <c r="B6863" s="1" t="s">
        <v>62749</v>
      </c>
      <c r="C6863" s="1" t="s">
        <v>28</v>
      </c>
    </row>
    <row r="6864" spans="1:3" x14ac:dyDescent="0.25">
      <c r="A6864" s="1" t="s">
        <v>69625</v>
      </c>
      <c r="B6864" s="1" t="s">
        <v>62914</v>
      </c>
      <c r="C6864" s="1" t="s">
        <v>68</v>
      </c>
    </row>
    <row r="6865" spans="1:3" x14ac:dyDescent="0.25">
      <c r="A6865" s="1" t="s">
        <v>69626</v>
      </c>
      <c r="B6865" s="1" t="s">
        <v>62759</v>
      </c>
      <c r="C6865" s="1" t="s">
        <v>68</v>
      </c>
    </row>
    <row r="6866" spans="1:3" x14ac:dyDescent="0.25">
      <c r="A6866" s="1" t="s">
        <v>69627</v>
      </c>
      <c r="B6866" s="1" t="s">
        <v>62824</v>
      </c>
      <c r="C6866" s="1" t="s">
        <v>349</v>
      </c>
    </row>
    <row r="6867" spans="1:3" x14ac:dyDescent="0.25">
      <c r="A6867" s="1" t="s">
        <v>69628</v>
      </c>
      <c r="B6867" s="1" t="s">
        <v>62761</v>
      </c>
      <c r="C6867" s="1" t="s">
        <v>76</v>
      </c>
    </row>
    <row r="6868" spans="1:3" x14ac:dyDescent="0.25">
      <c r="A6868" s="1" t="s">
        <v>69629</v>
      </c>
      <c r="B6868" s="1" t="s">
        <v>62749</v>
      </c>
      <c r="C6868" s="1" t="s">
        <v>28</v>
      </c>
    </row>
    <row r="6869" spans="1:3" x14ac:dyDescent="0.25">
      <c r="A6869" s="1" t="s">
        <v>69630</v>
      </c>
      <c r="B6869" s="1" t="s">
        <v>62975</v>
      </c>
      <c r="C6869" s="1" t="s">
        <v>68</v>
      </c>
    </row>
    <row r="6870" spans="1:3" x14ac:dyDescent="0.25">
      <c r="A6870" s="1" t="s">
        <v>69631</v>
      </c>
      <c r="B6870" s="1" t="s">
        <v>62773</v>
      </c>
      <c r="C6870" s="1" t="s">
        <v>68</v>
      </c>
    </row>
    <row r="6871" spans="1:3" x14ac:dyDescent="0.25">
      <c r="A6871" s="1" t="s">
        <v>69632</v>
      </c>
      <c r="B6871" s="1" t="s">
        <v>62826</v>
      </c>
      <c r="C6871" s="1" t="s">
        <v>68</v>
      </c>
    </row>
    <row r="6872" spans="1:3" x14ac:dyDescent="0.25">
      <c r="A6872" s="1" t="s">
        <v>69633</v>
      </c>
      <c r="B6872" s="1" t="s">
        <v>62836</v>
      </c>
      <c r="C6872" s="1" t="s">
        <v>402</v>
      </c>
    </row>
    <row r="6873" spans="1:3" x14ac:dyDescent="0.25">
      <c r="A6873" s="1" t="s">
        <v>69634</v>
      </c>
      <c r="B6873" s="1" t="s">
        <v>62824</v>
      </c>
      <c r="C6873" s="1" t="s">
        <v>349</v>
      </c>
    </row>
    <row r="6874" spans="1:3" x14ac:dyDescent="0.25">
      <c r="A6874" s="1" t="s">
        <v>69635</v>
      </c>
      <c r="B6874" s="1" t="s">
        <v>62782</v>
      </c>
      <c r="C6874" s="1" t="s">
        <v>151</v>
      </c>
    </row>
    <row r="6875" spans="1:3" x14ac:dyDescent="0.25">
      <c r="A6875" s="1" t="s">
        <v>69636</v>
      </c>
      <c r="B6875" s="1" t="s">
        <v>62824</v>
      </c>
      <c r="C6875" s="1" t="s">
        <v>349</v>
      </c>
    </row>
    <row r="6876" spans="1:3" x14ac:dyDescent="0.25">
      <c r="A6876" s="1" t="s">
        <v>69637</v>
      </c>
      <c r="B6876" s="1" t="s">
        <v>62753</v>
      </c>
      <c r="C6876" s="1" t="s">
        <v>44</v>
      </c>
    </row>
    <row r="6877" spans="1:3" x14ac:dyDescent="0.25">
      <c r="A6877" s="1" t="s">
        <v>69638</v>
      </c>
      <c r="B6877" s="1" t="s">
        <v>62844</v>
      </c>
      <c r="C6877" s="1" t="s">
        <v>437</v>
      </c>
    </row>
    <row r="6878" spans="1:3" x14ac:dyDescent="0.25">
      <c r="A6878" s="1" t="s">
        <v>69639</v>
      </c>
      <c r="B6878" s="1" t="s">
        <v>62787</v>
      </c>
      <c r="C6878" s="1" t="s">
        <v>172</v>
      </c>
    </row>
    <row r="6879" spans="1:3" x14ac:dyDescent="0.25">
      <c r="A6879" s="1" t="s">
        <v>69640</v>
      </c>
      <c r="B6879" s="1" t="s">
        <v>62824</v>
      </c>
      <c r="C6879" s="1" t="s">
        <v>349</v>
      </c>
    </row>
    <row r="6880" spans="1:3" x14ac:dyDescent="0.25">
      <c r="A6880" s="1" t="s">
        <v>69641</v>
      </c>
      <c r="B6880" s="1" t="s">
        <v>62767</v>
      </c>
      <c r="C6880" s="1" t="s">
        <v>68</v>
      </c>
    </row>
    <row r="6881" spans="1:3" x14ac:dyDescent="0.25">
      <c r="A6881" s="1" t="s">
        <v>69642</v>
      </c>
      <c r="B6881" s="1" t="s">
        <v>62782</v>
      </c>
      <c r="C6881" s="1" t="s">
        <v>151</v>
      </c>
    </row>
    <row r="6882" spans="1:3" x14ac:dyDescent="0.25">
      <c r="A6882" s="1" t="s">
        <v>69643</v>
      </c>
      <c r="B6882" s="1" t="s">
        <v>63241</v>
      </c>
      <c r="C6882" s="1" t="s">
        <v>68</v>
      </c>
    </row>
    <row r="6883" spans="1:3" x14ac:dyDescent="0.25">
      <c r="A6883" s="1" t="s">
        <v>69644</v>
      </c>
      <c r="B6883" s="1" t="s">
        <v>62755</v>
      </c>
      <c r="C6883" s="1" t="s">
        <v>51</v>
      </c>
    </row>
    <row r="6884" spans="1:3" x14ac:dyDescent="0.25">
      <c r="A6884" s="1" t="s">
        <v>69645</v>
      </c>
      <c r="B6884" s="1" t="s">
        <v>62787</v>
      </c>
      <c r="C6884" s="1" t="s">
        <v>172</v>
      </c>
    </row>
    <row r="6885" spans="1:3" x14ac:dyDescent="0.25">
      <c r="A6885" s="1" t="s">
        <v>69646</v>
      </c>
      <c r="B6885" s="1" t="s">
        <v>62962</v>
      </c>
      <c r="C6885" s="1" t="s">
        <v>1148</v>
      </c>
    </row>
    <row r="6886" spans="1:3" x14ac:dyDescent="0.25">
      <c r="A6886" s="1" t="s">
        <v>69647</v>
      </c>
      <c r="B6886" s="1" t="s">
        <v>63342</v>
      </c>
      <c r="C6886" s="1" t="s">
        <v>68</v>
      </c>
    </row>
    <row r="6887" spans="1:3" x14ac:dyDescent="0.25">
      <c r="A6887" s="1" t="s">
        <v>69648</v>
      </c>
      <c r="B6887" s="1" t="s">
        <v>62806</v>
      </c>
      <c r="C6887" s="1" t="s">
        <v>264</v>
      </c>
    </row>
    <row r="6888" spans="1:3" x14ac:dyDescent="0.25">
      <c r="A6888" s="1" t="s">
        <v>69649</v>
      </c>
      <c r="B6888" s="1" t="s">
        <v>62767</v>
      </c>
      <c r="C6888" s="1" t="s">
        <v>68</v>
      </c>
    </row>
    <row r="6889" spans="1:3" x14ac:dyDescent="0.25">
      <c r="A6889" s="1" t="s">
        <v>69650</v>
      </c>
      <c r="B6889" s="1" t="s">
        <v>62936</v>
      </c>
      <c r="C6889" s="1" t="s">
        <v>988</v>
      </c>
    </row>
    <row r="6890" spans="1:3" x14ac:dyDescent="0.25">
      <c r="A6890" s="1" t="s">
        <v>69651</v>
      </c>
      <c r="B6890" s="1" t="s">
        <v>62751</v>
      </c>
      <c r="C6890" s="1" t="s">
        <v>36</v>
      </c>
    </row>
    <row r="6891" spans="1:3" x14ac:dyDescent="0.25">
      <c r="A6891" s="1" t="s">
        <v>69652</v>
      </c>
      <c r="B6891" s="1" t="s">
        <v>62775</v>
      </c>
      <c r="C6891" s="1" t="s">
        <v>123</v>
      </c>
    </row>
    <row r="6892" spans="1:3" x14ac:dyDescent="0.25">
      <c r="A6892" s="1" t="s">
        <v>69653</v>
      </c>
      <c r="B6892" s="1" t="s">
        <v>62782</v>
      </c>
      <c r="C6892" s="1" t="s">
        <v>151</v>
      </c>
    </row>
    <row r="6893" spans="1:3" x14ac:dyDescent="0.25">
      <c r="A6893" s="1" t="s">
        <v>69654</v>
      </c>
      <c r="B6893" s="1" t="s">
        <v>63241</v>
      </c>
      <c r="C6893" s="1" t="s">
        <v>68</v>
      </c>
    </row>
    <row r="6894" spans="1:3" x14ac:dyDescent="0.25">
      <c r="A6894" s="1" t="s">
        <v>69655</v>
      </c>
      <c r="B6894" s="1" t="s">
        <v>62897</v>
      </c>
      <c r="C6894" s="1" t="s">
        <v>323</v>
      </c>
    </row>
    <row r="6895" spans="1:3" x14ac:dyDescent="0.25">
      <c r="A6895" s="1" t="s">
        <v>69656</v>
      </c>
      <c r="B6895" s="1" t="s">
        <v>62749</v>
      </c>
      <c r="C6895" s="1" t="s">
        <v>28</v>
      </c>
    </row>
    <row r="6896" spans="1:3" x14ac:dyDescent="0.25">
      <c r="A6896" s="1" t="s">
        <v>69657</v>
      </c>
      <c r="B6896" s="1" t="s">
        <v>62816</v>
      </c>
      <c r="C6896" s="1" t="s">
        <v>68</v>
      </c>
    </row>
    <row r="6897" spans="1:3" x14ac:dyDescent="0.25">
      <c r="A6897" s="1" t="s">
        <v>69658</v>
      </c>
      <c r="B6897" s="1" t="s">
        <v>62789</v>
      </c>
      <c r="C6897" s="1" t="s">
        <v>68</v>
      </c>
    </row>
    <row r="6898" spans="1:3" x14ac:dyDescent="0.25">
      <c r="A6898" s="1" t="s">
        <v>69659</v>
      </c>
      <c r="B6898" s="1" t="s">
        <v>62816</v>
      </c>
      <c r="C6898" s="1" t="s">
        <v>68</v>
      </c>
    </row>
    <row r="6899" spans="1:3" x14ac:dyDescent="0.25">
      <c r="A6899" s="1" t="s">
        <v>69660</v>
      </c>
      <c r="B6899" s="1" t="s">
        <v>62753</v>
      </c>
      <c r="C6899" s="1" t="s">
        <v>44</v>
      </c>
    </row>
    <row r="6900" spans="1:3" x14ac:dyDescent="0.25">
      <c r="A6900" s="1" t="s">
        <v>69661</v>
      </c>
      <c r="B6900" s="1" t="s">
        <v>62797</v>
      </c>
      <c r="C6900" s="1" t="s">
        <v>68</v>
      </c>
    </row>
    <row r="6901" spans="1:3" x14ac:dyDescent="0.25">
      <c r="A6901" s="1" t="s">
        <v>69662</v>
      </c>
      <c r="B6901" s="1" t="s">
        <v>62787</v>
      </c>
      <c r="C6901" s="1" t="s">
        <v>172</v>
      </c>
    </row>
    <row r="6902" spans="1:3" x14ac:dyDescent="0.25">
      <c r="A6902" s="1" t="s">
        <v>69663</v>
      </c>
      <c r="B6902" s="1" t="s">
        <v>62753</v>
      </c>
      <c r="C6902" s="1" t="s">
        <v>44</v>
      </c>
    </row>
    <row r="6903" spans="1:3" x14ac:dyDescent="0.25">
      <c r="A6903" s="1" t="s">
        <v>69664</v>
      </c>
      <c r="B6903" s="1" t="s">
        <v>62836</v>
      </c>
      <c r="C6903" s="1" t="s">
        <v>402</v>
      </c>
    </row>
    <row r="6904" spans="1:3" x14ac:dyDescent="0.25">
      <c r="A6904" s="1" t="s">
        <v>69665</v>
      </c>
      <c r="B6904" s="1" t="s">
        <v>62836</v>
      </c>
      <c r="C6904" s="1" t="s">
        <v>402</v>
      </c>
    </row>
    <row r="6905" spans="1:3" x14ac:dyDescent="0.25">
      <c r="A6905" s="1" t="s">
        <v>69666</v>
      </c>
      <c r="B6905" s="1" t="s">
        <v>62864</v>
      </c>
      <c r="C6905" s="1" t="s">
        <v>68</v>
      </c>
    </row>
    <row r="6906" spans="1:3" x14ac:dyDescent="0.25">
      <c r="A6906" s="1" t="s">
        <v>69667</v>
      </c>
      <c r="B6906" s="1" t="s">
        <v>62763</v>
      </c>
      <c r="C6906" s="1" t="s">
        <v>68</v>
      </c>
    </row>
    <row r="6907" spans="1:3" x14ac:dyDescent="0.25">
      <c r="A6907" s="1" t="s">
        <v>69668</v>
      </c>
      <c r="B6907" s="1" t="s">
        <v>62810</v>
      </c>
      <c r="C6907" s="1" t="s">
        <v>51</v>
      </c>
    </row>
    <row r="6908" spans="1:3" x14ac:dyDescent="0.25">
      <c r="A6908" s="1" t="s">
        <v>69669</v>
      </c>
      <c r="B6908" s="1" t="s">
        <v>62771</v>
      </c>
      <c r="C6908" s="1" t="s">
        <v>68</v>
      </c>
    </row>
    <row r="6909" spans="1:3" x14ac:dyDescent="0.25">
      <c r="A6909" s="1" t="s">
        <v>69670</v>
      </c>
      <c r="B6909" s="1" t="s">
        <v>62797</v>
      </c>
      <c r="C6909" s="1" t="s">
        <v>68</v>
      </c>
    </row>
    <row r="6910" spans="1:3" x14ac:dyDescent="0.25">
      <c r="A6910" s="1" t="s">
        <v>69671</v>
      </c>
      <c r="B6910" s="1" t="s">
        <v>62797</v>
      </c>
      <c r="C6910" s="1" t="s">
        <v>68</v>
      </c>
    </row>
    <row r="6911" spans="1:3" x14ac:dyDescent="0.25">
      <c r="A6911" s="1" t="s">
        <v>69672</v>
      </c>
      <c r="B6911" s="1" t="s">
        <v>62779</v>
      </c>
      <c r="C6911" s="1" t="s">
        <v>68</v>
      </c>
    </row>
    <row r="6912" spans="1:3" x14ac:dyDescent="0.25">
      <c r="A6912" s="1" t="s">
        <v>69673</v>
      </c>
      <c r="B6912" s="1" t="s">
        <v>62797</v>
      </c>
      <c r="C6912" s="1" t="s">
        <v>68</v>
      </c>
    </row>
    <row r="6913" spans="1:3" x14ac:dyDescent="0.25">
      <c r="A6913" s="1" t="s">
        <v>69674</v>
      </c>
      <c r="B6913" s="1" t="s">
        <v>62797</v>
      </c>
      <c r="C6913" s="1" t="s">
        <v>68</v>
      </c>
    </row>
    <row r="6914" spans="1:3" x14ac:dyDescent="0.25">
      <c r="A6914" s="1" t="s">
        <v>69675</v>
      </c>
      <c r="B6914" s="1" t="s">
        <v>62773</v>
      </c>
      <c r="C6914" s="1" t="s">
        <v>68</v>
      </c>
    </row>
    <row r="6915" spans="1:3" x14ac:dyDescent="0.25">
      <c r="A6915" s="1" t="s">
        <v>69676</v>
      </c>
      <c r="B6915" s="1" t="s">
        <v>62771</v>
      </c>
      <c r="C6915" s="1" t="s">
        <v>68</v>
      </c>
    </row>
    <row r="6916" spans="1:3" x14ac:dyDescent="0.25">
      <c r="A6916" s="1" t="s">
        <v>69677</v>
      </c>
      <c r="B6916" s="1" t="s">
        <v>62784</v>
      </c>
      <c r="C6916" s="1" t="s">
        <v>68</v>
      </c>
    </row>
    <row r="6917" spans="1:3" x14ac:dyDescent="0.25">
      <c r="A6917" s="1" t="s">
        <v>69678</v>
      </c>
      <c r="B6917" s="1" t="s">
        <v>62782</v>
      </c>
      <c r="C6917" s="1" t="s">
        <v>151</v>
      </c>
    </row>
    <row r="6918" spans="1:3" x14ac:dyDescent="0.25">
      <c r="A6918" s="1" t="s">
        <v>69679</v>
      </c>
      <c r="B6918" s="1" t="s">
        <v>62842</v>
      </c>
      <c r="C6918" s="1" t="s">
        <v>430</v>
      </c>
    </row>
    <row r="6919" spans="1:3" x14ac:dyDescent="0.25">
      <c r="A6919" s="1" t="s">
        <v>69680</v>
      </c>
      <c r="B6919" s="1" t="s">
        <v>62842</v>
      </c>
      <c r="C6919" s="1" t="s">
        <v>430</v>
      </c>
    </row>
    <row r="6920" spans="1:3" x14ac:dyDescent="0.25">
      <c r="A6920" s="1" t="s">
        <v>69681</v>
      </c>
      <c r="B6920" s="1" t="s">
        <v>62782</v>
      </c>
      <c r="C6920" s="1" t="s">
        <v>151</v>
      </c>
    </row>
    <row r="6921" spans="1:3" x14ac:dyDescent="0.25">
      <c r="A6921" s="1" t="s">
        <v>69682</v>
      </c>
      <c r="B6921" s="1" t="s">
        <v>62755</v>
      </c>
      <c r="C6921" s="1" t="s">
        <v>51</v>
      </c>
    </row>
    <row r="6922" spans="1:3" x14ac:dyDescent="0.25">
      <c r="A6922" s="1" t="s">
        <v>69683</v>
      </c>
      <c r="B6922" s="1" t="s">
        <v>62765</v>
      </c>
      <c r="C6922" s="1" t="s">
        <v>68</v>
      </c>
    </row>
    <row r="6923" spans="1:3" x14ac:dyDescent="0.25">
      <c r="A6923" s="1" t="s">
        <v>69684</v>
      </c>
      <c r="B6923" s="1" t="s">
        <v>62962</v>
      </c>
      <c r="C6923" s="1" t="s">
        <v>1148</v>
      </c>
    </row>
    <row r="6924" spans="1:3" x14ac:dyDescent="0.25">
      <c r="A6924" s="1" t="s">
        <v>69685</v>
      </c>
      <c r="B6924" s="1" t="s">
        <v>62797</v>
      </c>
      <c r="C6924" s="1" t="s">
        <v>68</v>
      </c>
    </row>
    <row r="6925" spans="1:3" x14ac:dyDescent="0.25">
      <c r="A6925" s="1" t="s">
        <v>69686</v>
      </c>
      <c r="B6925" s="1" t="s">
        <v>62784</v>
      </c>
      <c r="C6925" s="1" t="s">
        <v>68</v>
      </c>
    </row>
    <row r="6926" spans="1:3" x14ac:dyDescent="0.25">
      <c r="A6926" s="1" t="s">
        <v>69687</v>
      </c>
      <c r="B6926" s="1" t="s">
        <v>62751</v>
      </c>
      <c r="C6926" s="1" t="s">
        <v>36</v>
      </c>
    </row>
    <row r="6927" spans="1:3" x14ac:dyDescent="0.25">
      <c r="A6927" s="1" t="s">
        <v>69688</v>
      </c>
      <c r="B6927" s="1" t="s">
        <v>62782</v>
      </c>
      <c r="C6927" s="1" t="s">
        <v>151</v>
      </c>
    </row>
    <row r="6928" spans="1:3" x14ac:dyDescent="0.25">
      <c r="A6928" s="1" t="s">
        <v>69689</v>
      </c>
      <c r="B6928" s="1" t="s">
        <v>62797</v>
      </c>
      <c r="C6928" s="1" t="s">
        <v>68</v>
      </c>
    </row>
    <row r="6929" spans="1:3" x14ac:dyDescent="0.25">
      <c r="A6929" s="1" t="s">
        <v>69690</v>
      </c>
      <c r="B6929" s="1" t="s">
        <v>62864</v>
      </c>
      <c r="C6929" s="1" t="s">
        <v>68</v>
      </c>
    </row>
    <row r="6930" spans="1:3" x14ac:dyDescent="0.25">
      <c r="A6930" s="1" t="s">
        <v>69691</v>
      </c>
      <c r="B6930" s="1" t="s">
        <v>62771</v>
      </c>
      <c r="C6930" s="1" t="s">
        <v>68</v>
      </c>
    </row>
    <row r="6931" spans="1:3" x14ac:dyDescent="0.25">
      <c r="A6931" s="1" t="s">
        <v>69692</v>
      </c>
      <c r="B6931" s="1" t="s">
        <v>62800</v>
      </c>
      <c r="C6931" s="1" t="s">
        <v>123</v>
      </c>
    </row>
    <row r="6932" spans="1:3" x14ac:dyDescent="0.25">
      <c r="A6932" s="1" t="s">
        <v>69693</v>
      </c>
      <c r="B6932" s="1" t="s">
        <v>62771</v>
      </c>
      <c r="C6932" s="1" t="s">
        <v>68</v>
      </c>
    </row>
    <row r="6933" spans="1:3" x14ac:dyDescent="0.25">
      <c r="A6933" s="1" t="s">
        <v>69694</v>
      </c>
      <c r="B6933" s="1" t="s">
        <v>62897</v>
      </c>
      <c r="C6933" s="1" t="s">
        <v>323</v>
      </c>
    </row>
    <row r="6934" spans="1:3" x14ac:dyDescent="0.25">
      <c r="A6934" s="1" t="s">
        <v>69695</v>
      </c>
      <c r="B6934" s="1" t="s">
        <v>62810</v>
      </c>
      <c r="C6934" s="1" t="s">
        <v>51</v>
      </c>
    </row>
    <row r="6935" spans="1:3" x14ac:dyDescent="0.25">
      <c r="A6935" s="1" t="s">
        <v>69696</v>
      </c>
      <c r="B6935" s="1" t="s">
        <v>62962</v>
      </c>
      <c r="C6935" s="1" t="s">
        <v>1148</v>
      </c>
    </row>
    <row r="6936" spans="1:3" x14ac:dyDescent="0.25">
      <c r="A6936" s="1" t="s">
        <v>69697</v>
      </c>
      <c r="B6936" s="1" t="s">
        <v>62806</v>
      </c>
      <c r="C6936" s="1" t="s">
        <v>264</v>
      </c>
    </row>
    <row r="6937" spans="1:3" x14ac:dyDescent="0.25">
      <c r="A6937" s="1" t="s">
        <v>69698</v>
      </c>
      <c r="B6937" s="1" t="s">
        <v>62826</v>
      </c>
      <c r="C6937" s="1" t="s">
        <v>68</v>
      </c>
    </row>
    <row r="6938" spans="1:3" x14ac:dyDescent="0.25">
      <c r="A6938" s="1" t="s">
        <v>69699</v>
      </c>
      <c r="B6938" s="1" t="s">
        <v>62749</v>
      </c>
      <c r="C6938" s="1" t="s">
        <v>28</v>
      </c>
    </row>
    <row r="6939" spans="1:3" x14ac:dyDescent="0.25">
      <c r="A6939" s="1" t="s">
        <v>69700</v>
      </c>
      <c r="B6939" s="1" t="s">
        <v>62749</v>
      </c>
      <c r="C6939" s="1" t="s">
        <v>28</v>
      </c>
    </row>
    <row r="6940" spans="1:3" x14ac:dyDescent="0.25">
      <c r="A6940" s="1" t="s">
        <v>69701</v>
      </c>
      <c r="B6940" s="1" t="s">
        <v>62810</v>
      </c>
      <c r="C6940" s="1" t="s">
        <v>51</v>
      </c>
    </row>
    <row r="6941" spans="1:3" x14ac:dyDescent="0.25">
      <c r="A6941" s="1" t="s">
        <v>69702</v>
      </c>
      <c r="B6941" s="1" t="s">
        <v>62810</v>
      </c>
      <c r="C6941" s="1" t="s">
        <v>51</v>
      </c>
    </row>
    <row r="6942" spans="1:3" x14ac:dyDescent="0.25">
      <c r="A6942" s="1" t="s">
        <v>69703</v>
      </c>
      <c r="B6942" s="1" t="s">
        <v>62816</v>
      </c>
      <c r="C6942" s="1" t="s">
        <v>68</v>
      </c>
    </row>
    <row r="6943" spans="1:3" x14ac:dyDescent="0.25">
      <c r="A6943" s="1" t="s">
        <v>69704</v>
      </c>
      <c r="B6943" s="1" t="s">
        <v>62836</v>
      </c>
      <c r="C6943" s="1" t="s">
        <v>402</v>
      </c>
    </row>
    <row r="6944" spans="1:3" x14ac:dyDescent="0.25">
      <c r="A6944" s="1" t="s">
        <v>69705</v>
      </c>
      <c r="B6944" s="1" t="s">
        <v>62761</v>
      </c>
      <c r="C6944" s="1" t="s">
        <v>76</v>
      </c>
    </row>
    <row r="6945" spans="1:3" x14ac:dyDescent="0.25">
      <c r="A6945" s="1" t="s">
        <v>69706</v>
      </c>
      <c r="B6945" s="1" t="s">
        <v>62782</v>
      </c>
      <c r="C6945" s="1" t="s">
        <v>151</v>
      </c>
    </row>
    <row r="6946" spans="1:3" x14ac:dyDescent="0.25">
      <c r="A6946" s="1" t="s">
        <v>69707</v>
      </c>
      <c r="B6946" s="1" t="s">
        <v>62800</v>
      </c>
      <c r="C6946" s="1" t="s">
        <v>123</v>
      </c>
    </row>
    <row r="6947" spans="1:3" x14ac:dyDescent="0.25">
      <c r="A6947" s="1" t="s">
        <v>69708</v>
      </c>
      <c r="B6947" s="1" t="s">
        <v>62763</v>
      </c>
      <c r="C6947" s="1" t="s">
        <v>68</v>
      </c>
    </row>
    <row r="6948" spans="1:3" x14ac:dyDescent="0.25">
      <c r="A6948" s="1" t="s">
        <v>69709</v>
      </c>
      <c r="B6948" s="1" t="s">
        <v>62826</v>
      </c>
      <c r="C6948" s="1" t="s">
        <v>68</v>
      </c>
    </row>
    <row r="6949" spans="1:3" x14ac:dyDescent="0.25">
      <c r="A6949" s="1" t="s">
        <v>69710</v>
      </c>
      <c r="B6949" s="1" t="s">
        <v>63025</v>
      </c>
      <c r="C6949" s="1" t="s">
        <v>68</v>
      </c>
    </row>
    <row r="6950" spans="1:3" x14ac:dyDescent="0.25">
      <c r="A6950" s="1" t="s">
        <v>69711</v>
      </c>
      <c r="B6950" s="1" t="s">
        <v>62826</v>
      </c>
      <c r="C6950" s="1" t="s">
        <v>68</v>
      </c>
    </row>
    <row r="6951" spans="1:3" x14ac:dyDescent="0.25">
      <c r="A6951" s="1" t="s">
        <v>69712</v>
      </c>
      <c r="B6951" s="1" t="s">
        <v>62771</v>
      </c>
      <c r="C6951" s="1" t="s">
        <v>68</v>
      </c>
    </row>
    <row r="6952" spans="1:3" x14ac:dyDescent="0.25">
      <c r="A6952" s="1" t="s">
        <v>69713</v>
      </c>
      <c r="B6952" s="1" t="s">
        <v>62782</v>
      </c>
      <c r="C6952" s="1" t="s">
        <v>151</v>
      </c>
    </row>
    <row r="6953" spans="1:3" x14ac:dyDescent="0.25">
      <c r="A6953" s="1" t="s">
        <v>69714</v>
      </c>
      <c r="B6953" s="1" t="s">
        <v>62810</v>
      </c>
      <c r="C6953" s="1" t="s">
        <v>51</v>
      </c>
    </row>
    <row r="6954" spans="1:3" x14ac:dyDescent="0.25">
      <c r="A6954" s="1" t="s">
        <v>69715</v>
      </c>
      <c r="B6954" s="1" t="s">
        <v>62842</v>
      </c>
      <c r="C6954" s="1" t="s">
        <v>430</v>
      </c>
    </row>
    <row r="6955" spans="1:3" x14ac:dyDescent="0.25">
      <c r="A6955" s="1" t="s">
        <v>69716</v>
      </c>
      <c r="B6955" s="1" t="s">
        <v>62749</v>
      </c>
      <c r="C6955" s="1" t="s">
        <v>28</v>
      </c>
    </row>
    <row r="6956" spans="1:3" x14ac:dyDescent="0.25">
      <c r="A6956" s="1" t="s">
        <v>69717</v>
      </c>
      <c r="B6956" s="1" t="s">
        <v>62751</v>
      </c>
      <c r="C6956" s="1" t="s">
        <v>36</v>
      </c>
    </row>
    <row r="6957" spans="1:3" x14ac:dyDescent="0.25">
      <c r="A6957" s="1" t="s">
        <v>69718</v>
      </c>
      <c r="B6957" s="1" t="s">
        <v>62806</v>
      </c>
      <c r="C6957" s="1" t="s">
        <v>264</v>
      </c>
    </row>
    <row r="6958" spans="1:3" x14ac:dyDescent="0.25">
      <c r="A6958" s="1" t="s">
        <v>69719</v>
      </c>
      <c r="B6958" s="1" t="s">
        <v>62797</v>
      </c>
      <c r="C6958" s="1" t="s">
        <v>68</v>
      </c>
    </row>
    <row r="6959" spans="1:3" x14ac:dyDescent="0.25">
      <c r="A6959" s="1" t="s">
        <v>69720</v>
      </c>
      <c r="B6959" s="1" t="s">
        <v>62797</v>
      </c>
      <c r="C6959" s="1" t="s">
        <v>68</v>
      </c>
    </row>
    <row r="6960" spans="1:3" x14ac:dyDescent="0.25">
      <c r="A6960" s="1" t="s">
        <v>69721</v>
      </c>
      <c r="B6960" s="1" t="s">
        <v>63224</v>
      </c>
      <c r="C6960" s="1" t="s">
        <v>362</v>
      </c>
    </row>
    <row r="6961" spans="1:3" x14ac:dyDescent="0.25">
      <c r="A6961" s="1" t="s">
        <v>69722</v>
      </c>
      <c r="B6961" s="1" t="s">
        <v>62848</v>
      </c>
      <c r="C6961" s="1" t="s">
        <v>36</v>
      </c>
    </row>
    <row r="6962" spans="1:3" x14ac:dyDescent="0.25">
      <c r="A6962" s="1" t="s">
        <v>69723</v>
      </c>
      <c r="B6962" s="1" t="s">
        <v>62797</v>
      </c>
      <c r="C6962" s="1" t="s">
        <v>68</v>
      </c>
    </row>
    <row r="6963" spans="1:3" x14ac:dyDescent="0.25">
      <c r="A6963" s="1" t="s">
        <v>69724</v>
      </c>
      <c r="B6963" s="1" t="s">
        <v>62773</v>
      </c>
      <c r="C6963" s="1" t="s">
        <v>68</v>
      </c>
    </row>
    <row r="6964" spans="1:3" x14ac:dyDescent="0.25">
      <c r="A6964" s="1" t="s">
        <v>69725</v>
      </c>
      <c r="B6964" s="1" t="s">
        <v>62797</v>
      </c>
      <c r="C6964" s="1" t="s">
        <v>68</v>
      </c>
    </row>
    <row r="6965" spans="1:3" x14ac:dyDescent="0.25">
      <c r="A6965" s="1" t="s">
        <v>69726</v>
      </c>
      <c r="B6965" s="1" t="s">
        <v>62797</v>
      </c>
      <c r="C6965" s="1" t="s">
        <v>68</v>
      </c>
    </row>
    <row r="6966" spans="1:3" x14ac:dyDescent="0.25">
      <c r="A6966" s="1" t="s">
        <v>69727</v>
      </c>
      <c r="B6966" s="1" t="s">
        <v>62936</v>
      </c>
      <c r="C6966" s="1" t="s">
        <v>988</v>
      </c>
    </row>
    <row r="6967" spans="1:3" x14ac:dyDescent="0.25">
      <c r="A6967" s="1" t="s">
        <v>69728</v>
      </c>
      <c r="B6967" s="1" t="s">
        <v>63335</v>
      </c>
      <c r="C6967" s="1" t="s">
        <v>68</v>
      </c>
    </row>
    <row r="6968" spans="1:3" x14ac:dyDescent="0.25">
      <c r="A6968" s="1" t="s">
        <v>69729</v>
      </c>
      <c r="B6968" s="1" t="s">
        <v>62753</v>
      </c>
      <c r="C6968" s="1" t="s">
        <v>44</v>
      </c>
    </row>
    <row r="6969" spans="1:3" x14ac:dyDescent="0.25">
      <c r="A6969" s="1" t="s">
        <v>69730</v>
      </c>
      <c r="B6969" s="1" t="s">
        <v>63224</v>
      </c>
      <c r="C6969" s="1" t="s">
        <v>362</v>
      </c>
    </row>
    <row r="6970" spans="1:3" x14ac:dyDescent="0.25">
      <c r="A6970" s="1" t="s">
        <v>69731</v>
      </c>
      <c r="B6970" s="1" t="s">
        <v>62749</v>
      </c>
      <c r="C6970" s="1" t="s">
        <v>28</v>
      </c>
    </row>
    <row r="6971" spans="1:3" x14ac:dyDescent="0.25">
      <c r="A6971" s="1" t="s">
        <v>69732</v>
      </c>
      <c r="B6971" s="1" t="s">
        <v>62782</v>
      </c>
      <c r="C6971" s="1" t="s">
        <v>151</v>
      </c>
    </row>
    <row r="6972" spans="1:3" x14ac:dyDescent="0.25">
      <c r="A6972" s="1" t="s">
        <v>69733</v>
      </c>
      <c r="B6972" s="1" t="s">
        <v>62749</v>
      </c>
      <c r="C6972" s="1" t="s">
        <v>28</v>
      </c>
    </row>
    <row r="6973" spans="1:3" x14ac:dyDescent="0.25">
      <c r="A6973" s="1" t="s">
        <v>69734</v>
      </c>
      <c r="B6973" s="1" t="s">
        <v>62749</v>
      </c>
      <c r="C6973" s="1" t="s">
        <v>28</v>
      </c>
    </row>
    <row r="6974" spans="1:3" x14ac:dyDescent="0.25">
      <c r="A6974" s="1" t="s">
        <v>69735</v>
      </c>
      <c r="B6974" s="1" t="s">
        <v>62773</v>
      </c>
      <c r="C6974" s="1" t="s">
        <v>68</v>
      </c>
    </row>
    <row r="6975" spans="1:3" x14ac:dyDescent="0.25">
      <c r="A6975" s="1" t="s">
        <v>69736</v>
      </c>
      <c r="B6975" s="1" t="s">
        <v>62771</v>
      </c>
      <c r="C6975" s="1" t="s">
        <v>68</v>
      </c>
    </row>
    <row r="6976" spans="1:3" x14ac:dyDescent="0.25">
      <c r="A6976" s="1" t="s">
        <v>69737</v>
      </c>
      <c r="B6976" s="1" t="s">
        <v>62806</v>
      </c>
      <c r="C6976" s="1" t="s">
        <v>264</v>
      </c>
    </row>
    <row r="6977" spans="1:3" x14ac:dyDescent="0.25">
      <c r="A6977" s="1" t="s">
        <v>69738</v>
      </c>
      <c r="B6977" s="1" t="s">
        <v>62860</v>
      </c>
      <c r="C6977" s="1" t="s">
        <v>527</v>
      </c>
    </row>
    <row r="6978" spans="1:3" x14ac:dyDescent="0.25">
      <c r="A6978" s="1" t="s">
        <v>69739</v>
      </c>
      <c r="B6978" s="1" t="s">
        <v>62759</v>
      </c>
      <c r="C6978" s="1" t="s">
        <v>68</v>
      </c>
    </row>
    <row r="6979" spans="1:3" x14ac:dyDescent="0.25">
      <c r="A6979" s="1" t="s">
        <v>69740</v>
      </c>
      <c r="B6979" s="1" t="s">
        <v>62767</v>
      </c>
      <c r="C6979" s="1" t="s">
        <v>68</v>
      </c>
    </row>
    <row r="6980" spans="1:3" x14ac:dyDescent="0.25">
      <c r="A6980" s="1" t="s">
        <v>69741</v>
      </c>
      <c r="B6980" s="1" t="s">
        <v>62773</v>
      </c>
      <c r="C6980" s="1" t="s">
        <v>68</v>
      </c>
    </row>
    <row r="6981" spans="1:3" x14ac:dyDescent="0.25">
      <c r="A6981" s="1" t="s">
        <v>69742</v>
      </c>
      <c r="B6981" s="1" t="s">
        <v>62759</v>
      </c>
      <c r="C6981" s="1" t="s">
        <v>68</v>
      </c>
    </row>
    <row r="6982" spans="1:3" x14ac:dyDescent="0.25">
      <c r="A6982" s="1" t="s">
        <v>69743</v>
      </c>
      <c r="B6982" s="1" t="s">
        <v>62826</v>
      </c>
      <c r="C6982" s="1" t="s">
        <v>68</v>
      </c>
    </row>
    <row r="6983" spans="1:3" x14ac:dyDescent="0.25">
      <c r="A6983" s="1" t="s">
        <v>69744</v>
      </c>
      <c r="B6983" s="1" t="s">
        <v>62773</v>
      </c>
      <c r="C6983" s="1" t="s">
        <v>68</v>
      </c>
    </row>
    <row r="6984" spans="1:3" x14ac:dyDescent="0.25">
      <c r="A6984" s="1" t="s">
        <v>69745</v>
      </c>
      <c r="B6984" s="1" t="s">
        <v>62897</v>
      </c>
      <c r="C6984" s="1" t="s">
        <v>323</v>
      </c>
    </row>
    <row r="6985" spans="1:3" x14ac:dyDescent="0.25">
      <c r="A6985" s="1" t="s">
        <v>69746</v>
      </c>
      <c r="B6985" s="1" t="s">
        <v>62806</v>
      </c>
      <c r="C6985" s="1" t="s">
        <v>264</v>
      </c>
    </row>
    <row r="6986" spans="1:3" x14ac:dyDescent="0.25">
      <c r="A6986" s="1" t="s">
        <v>69747</v>
      </c>
      <c r="B6986" s="1" t="s">
        <v>62797</v>
      </c>
      <c r="C6986" s="1" t="s">
        <v>68</v>
      </c>
    </row>
    <row r="6987" spans="1:3" x14ac:dyDescent="0.25">
      <c r="A6987" s="1" t="s">
        <v>69748</v>
      </c>
      <c r="B6987" s="1" t="s">
        <v>63224</v>
      </c>
      <c r="C6987" s="1" t="s">
        <v>362</v>
      </c>
    </row>
    <row r="6988" spans="1:3" x14ac:dyDescent="0.25">
      <c r="A6988" s="1" t="s">
        <v>69749</v>
      </c>
      <c r="B6988" s="1" t="s">
        <v>62797</v>
      </c>
      <c r="C6988" s="1" t="s">
        <v>68</v>
      </c>
    </row>
    <row r="6989" spans="1:3" x14ac:dyDescent="0.25">
      <c r="A6989" s="1" t="s">
        <v>69750</v>
      </c>
      <c r="B6989" s="1" t="s">
        <v>62797</v>
      </c>
      <c r="C6989" s="1" t="s">
        <v>68</v>
      </c>
    </row>
    <row r="6990" spans="1:3" x14ac:dyDescent="0.25">
      <c r="A6990" s="1" t="s">
        <v>69751</v>
      </c>
      <c r="B6990" s="1" t="s">
        <v>62826</v>
      </c>
      <c r="C6990" s="1" t="s">
        <v>68</v>
      </c>
    </row>
    <row r="6991" spans="1:3" x14ac:dyDescent="0.25">
      <c r="A6991" s="1" t="s">
        <v>69752</v>
      </c>
      <c r="B6991" s="1" t="s">
        <v>62797</v>
      </c>
      <c r="C6991" s="1" t="s">
        <v>68</v>
      </c>
    </row>
    <row r="6992" spans="1:3" x14ac:dyDescent="0.25">
      <c r="A6992" s="1" t="s">
        <v>69753</v>
      </c>
      <c r="B6992" s="1" t="s">
        <v>62773</v>
      </c>
      <c r="C6992" s="1" t="s">
        <v>68</v>
      </c>
    </row>
    <row r="6993" spans="1:3" x14ac:dyDescent="0.25">
      <c r="A6993" s="1" t="s">
        <v>69754</v>
      </c>
      <c r="B6993" s="1" t="s">
        <v>62797</v>
      </c>
      <c r="C6993" s="1" t="s">
        <v>68</v>
      </c>
    </row>
    <row r="6994" spans="1:3" x14ac:dyDescent="0.25">
      <c r="A6994" s="1" t="s">
        <v>69755</v>
      </c>
      <c r="B6994" s="1" t="s">
        <v>62800</v>
      </c>
      <c r="C6994" s="1" t="s">
        <v>123</v>
      </c>
    </row>
    <row r="6995" spans="1:3" x14ac:dyDescent="0.25">
      <c r="A6995" s="1" t="s">
        <v>69756</v>
      </c>
      <c r="B6995" s="1" t="s">
        <v>62826</v>
      </c>
      <c r="C6995" s="1" t="s">
        <v>68</v>
      </c>
    </row>
    <row r="6996" spans="1:3" x14ac:dyDescent="0.25">
      <c r="A6996" s="1" t="s">
        <v>69757</v>
      </c>
      <c r="B6996" s="1" t="s">
        <v>63224</v>
      </c>
      <c r="C6996" s="1" t="s">
        <v>362</v>
      </c>
    </row>
    <row r="6997" spans="1:3" x14ac:dyDescent="0.25">
      <c r="A6997" s="1" t="s">
        <v>69758</v>
      </c>
      <c r="B6997" s="1" t="s">
        <v>62797</v>
      </c>
      <c r="C6997" s="1" t="s">
        <v>68</v>
      </c>
    </row>
    <row r="6998" spans="1:3" x14ac:dyDescent="0.25">
      <c r="A6998" s="1" t="s">
        <v>69759</v>
      </c>
      <c r="B6998" s="1" t="s">
        <v>62797</v>
      </c>
      <c r="C6998" s="1" t="s">
        <v>68</v>
      </c>
    </row>
    <row r="6999" spans="1:3" x14ac:dyDescent="0.25">
      <c r="A6999" s="1" t="s">
        <v>69760</v>
      </c>
      <c r="B6999" s="1" t="s">
        <v>62800</v>
      </c>
      <c r="C6999" s="1" t="s">
        <v>123</v>
      </c>
    </row>
    <row r="7000" spans="1:3" x14ac:dyDescent="0.25">
      <c r="A7000" s="1" t="s">
        <v>69761</v>
      </c>
      <c r="B7000" s="1" t="s">
        <v>62755</v>
      </c>
      <c r="C7000" s="1" t="s">
        <v>51</v>
      </c>
    </row>
    <row r="7001" spans="1:3" x14ac:dyDescent="0.25">
      <c r="A7001" s="1" t="s">
        <v>69762</v>
      </c>
      <c r="B7001" s="1" t="s">
        <v>62834</v>
      </c>
      <c r="C7001" s="1" t="s">
        <v>68</v>
      </c>
    </row>
    <row r="7002" spans="1:3" x14ac:dyDescent="0.25">
      <c r="A7002" s="1" t="s">
        <v>69763</v>
      </c>
      <c r="B7002" s="1" t="s">
        <v>62775</v>
      </c>
      <c r="C7002" s="1" t="s">
        <v>123</v>
      </c>
    </row>
    <row r="7003" spans="1:3" x14ac:dyDescent="0.25">
      <c r="A7003" s="1" t="s">
        <v>69764</v>
      </c>
      <c r="B7003" s="1" t="s">
        <v>62860</v>
      </c>
      <c r="C7003" s="1" t="s">
        <v>527</v>
      </c>
    </row>
    <row r="7004" spans="1:3" x14ac:dyDescent="0.25">
      <c r="A7004" s="1" t="s">
        <v>69765</v>
      </c>
      <c r="B7004" s="1" t="s">
        <v>62797</v>
      </c>
      <c r="C7004" s="1" t="s">
        <v>68</v>
      </c>
    </row>
    <row r="7005" spans="1:3" x14ac:dyDescent="0.25">
      <c r="A7005" s="1" t="s">
        <v>69766</v>
      </c>
      <c r="B7005" s="1" t="s">
        <v>62797</v>
      </c>
      <c r="C7005" s="1" t="s">
        <v>68</v>
      </c>
    </row>
    <row r="7006" spans="1:3" x14ac:dyDescent="0.25">
      <c r="A7006" s="1" t="s">
        <v>69767</v>
      </c>
      <c r="B7006" s="1" t="s">
        <v>62757</v>
      </c>
      <c r="C7006" s="1" t="s">
        <v>60</v>
      </c>
    </row>
    <row r="7007" spans="1:3" x14ac:dyDescent="0.25">
      <c r="A7007" s="1" t="s">
        <v>69768</v>
      </c>
      <c r="B7007" s="1" t="s">
        <v>62773</v>
      </c>
      <c r="C7007" s="1" t="s">
        <v>68</v>
      </c>
    </row>
    <row r="7008" spans="1:3" x14ac:dyDescent="0.25">
      <c r="A7008" s="1" t="s">
        <v>69769</v>
      </c>
      <c r="B7008" s="1" t="s">
        <v>62806</v>
      </c>
      <c r="C7008" s="1" t="s">
        <v>264</v>
      </c>
    </row>
    <row r="7009" spans="1:3" x14ac:dyDescent="0.25">
      <c r="A7009" s="1" t="s">
        <v>69770</v>
      </c>
      <c r="B7009" s="1" t="s">
        <v>62749</v>
      </c>
      <c r="C7009" s="1" t="s">
        <v>28</v>
      </c>
    </row>
    <row r="7010" spans="1:3" x14ac:dyDescent="0.25">
      <c r="A7010" s="1" t="s">
        <v>69771</v>
      </c>
      <c r="B7010" s="1" t="s">
        <v>63025</v>
      </c>
      <c r="C7010" s="1" t="s">
        <v>68</v>
      </c>
    </row>
    <row r="7011" spans="1:3" x14ac:dyDescent="0.25">
      <c r="A7011" s="1" t="s">
        <v>69772</v>
      </c>
      <c r="B7011" s="1" t="s">
        <v>62767</v>
      </c>
      <c r="C7011" s="1" t="s">
        <v>68</v>
      </c>
    </row>
    <row r="7012" spans="1:3" x14ac:dyDescent="0.25">
      <c r="A7012" s="1" t="s">
        <v>69773</v>
      </c>
      <c r="B7012" s="1" t="s">
        <v>62797</v>
      </c>
      <c r="C7012" s="1" t="s">
        <v>68</v>
      </c>
    </row>
    <row r="7013" spans="1:3" x14ac:dyDescent="0.25">
      <c r="A7013" s="1" t="s">
        <v>69774</v>
      </c>
      <c r="B7013" s="1" t="s">
        <v>62839</v>
      </c>
      <c r="C7013" s="1" t="s">
        <v>68</v>
      </c>
    </row>
    <row r="7014" spans="1:3" x14ac:dyDescent="0.25">
      <c r="A7014" s="1" t="s">
        <v>69775</v>
      </c>
      <c r="B7014" s="1" t="s">
        <v>62789</v>
      </c>
      <c r="C7014" s="1" t="s">
        <v>68</v>
      </c>
    </row>
    <row r="7015" spans="1:3" x14ac:dyDescent="0.25">
      <c r="A7015" s="1" t="s">
        <v>69776</v>
      </c>
      <c r="B7015" s="1" t="s">
        <v>62761</v>
      </c>
      <c r="C7015" s="1" t="s">
        <v>76</v>
      </c>
    </row>
    <row r="7016" spans="1:3" x14ac:dyDescent="0.25">
      <c r="A7016" s="1" t="s">
        <v>69777</v>
      </c>
      <c r="B7016" s="1" t="s">
        <v>62787</v>
      </c>
      <c r="C7016" s="1" t="s">
        <v>172</v>
      </c>
    </row>
    <row r="7017" spans="1:3" x14ac:dyDescent="0.25">
      <c r="A7017" s="1" t="s">
        <v>69778</v>
      </c>
      <c r="B7017" s="1" t="s">
        <v>62771</v>
      </c>
      <c r="C7017" s="1" t="s">
        <v>68</v>
      </c>
    </row>
    <row r="7018" spans="1:3" x14ac:dyDescent="0.25">
      <c r="A7018" s="1" t="s">
        <v>69779</v>
      </c>
      <c r="B7018" s="1" t="s">
        <v>62751</v>
      </c>
      <c r="C7018" s="1" t="s">
        <v>36</v>
      </c>
    </row>
    <row r="7019" spans="1:3" x14ac:dyDescent="0.25">
      <c r="A7019" s="1" t="s">
        <v>69780</v>
      </c>
      <c r="B7019" s="1" t="s">
        <v>62797</v>
      </c>
      <c r="C7019" s="1" t="s">
        <v>68</v>
      </c>
    </row>
    <row r="7020" spans="1:3" x14ac:dyDescent="0.25">
      <c r="A7020" s="1" t="s">
        <v>69781</v>
      </c>
      <c r="B7020" s="1" t="s">
        <v>62789</v>
      </c>
      <c r="C7020" s="1" t="s">
        <v>68</v>
      </c>
    </row>
    <row r="7021" spans="1:3" x14ac:dyDescent="0.25">
      <c r="A7021" s="1" t="s">
        <v>69782</v>
      </c>
      <c r="B7021" s="1" t="s">
        <v>62751</v>
      </c>
      <c r="C7021" s="1" t="s">
        <v>36</v>
      </c>
    </row>
    <row r="7022" spans="1:3" x14ac:dyDescent="0.25">
      <c r="A7022" s="1" t="s">
        <v>69783</v>
      </c>
      <c r="B7022" s="1" t="s">
        <v>62800</v>
      </c>
      <c r="C7022" s="1" t="s">
        <v>123</v>
      </c>
    </row>
    <row r="7023" spans="1:3" x14ac:dyDescent="0.25">
      <c r="A7023" s="1" t="s">
        <v>69784</v>
      </c>
      <c r="B7023" s="1" t="s">
        <v>62773</v>
      </c>
      <c r="C7023" s="1" t="s">
        <v>68</v>
      </c>
    </row>
    <row r="7024" spans="1:3" x14ac:dyDescent="0.25">
      <c r="A7024" s="1" t="s">
        <v>69785</v>
      </c>
      <c r="B7024" s="1" t="s">
        <v>62828</v>
      </c>
      <c r="C7024" s="1" t="s">
        <v>362</v>
      </c>
    </row>
    <row r="7025" spans="1:3" x14ac:dyDescent="0.25">
      <c r="A7025" s="1" t="s">
        <v>69786</v>
      </c>
      <c r="B7025" s="1" t="s">
        <v>62797</v>
      </c>
      <c r="C7025" s="1" t="s">
        <v>68</v>
      </c>
    </row>
    <row r="7026" spans="1:3" x14ac:dyDescent="0.25">
      <c r="A7026" s="1" t="s">
        <v>69787</v>
      </c>
      <c r="B7026" s="1" t="s">
        <v>62751</v>
      </c>
      <c r="C7026" s="1" t="s">
        <v>36</v>
      </c>
    </row>
    <row r="7027" spans="1:3" x14ac:dyDescent="0.25">
      <c r="A7027" s="1" t="s">
        <v>69788</v>
      </c>
      <c r="B7027" s="1" t="s">
        <v>62797</v>
      </c>
      <c r="C7027" s="1" t="s">
        <v>68</v>
      </c>
    </row>
    <row r="7028" spans="1:3" x14ac:dyDescent="0.25">
      <c r="A7028" s="1" t="s">
        <v>69789</v>
      </c>
      <c r="B7028" s="1" t="s">
        <v>62836</v>
      </c>
      <c r="C7028" s="1" t="s">
        <v>402</v>
      </c>
    </row>
    <row r="7029" spans="1:3" x14ac:dyDescent="0.25">
      <c r="A7029" s="1" t="s">
        <v>69790</v>
      </c>
      <c r="B7029" s="1" t="s">
        <v>62828</v>
      </c>
      <c r="C7029" s="1" t="s">
        <v>362</v>
      </c>
    </row>
    <row r="7030" spans="1:3" x14ac:dyDescent="0.25">
      <c r="A7030" s="1" t="s">
        <v>69791</v>
      </c>
      <c r="B7030" s="1" t="s">
        <v>62759</v>
      </c>
      <c r="C7030" s="1" t="s">
        <v>68</v>
      </c>
    </row>
    <row r="7031" spans="1:3" x14ac:dyDescent="0.25">
      <c r="A7031" s="1" t="s">
        <v>69792</v>
      </c>
      <c r="B7031" s="1" t="s">
        <v>62753</v>
      </c>
      <c r="C7031" s="1" t="s">
        <v>44</v>
      </c>
    </row>
    <row r="7032" spans="1:3" x14ac:dyDescent="0.25">
      <c r="A7032" s="1" t="s">
        <v>69793</v>
      </c>
      <c r="B7032" s="1" t="s">
        <v>62828</v>
      </c>
      <c r="C7032" s="1" t="s">
        <v>362</v>
      </c>
    </row>
    <row r="7033" spans="1:3" x14ac:dyDescent="0.25">
      <c r="A7033" s="1" t="s">
        <v>69794</v>
      </c>
      <c r="B7033" s="1" t="s">
        <v>62749</v>
      </c>
      <c r="C7033" s="1" t="s">
        <v>28</v>
      </c>
    </row>
    <row r="7034" spans="1:3" x14ac:dyDescent="0.25">
      <c r="A7034" s="1" t="s">
        <v>69795</v>
      </c>
      <c r="B7034" s="1" t="s">
        <v>62864</v>
      </c>
      <c r="C7034" s="1" t="s">
        <v>68</v>
      </c>
    </row>
    <row r="7035" spans="1:3" x14ac:dyDescent="0.25">
      <c r="A7035" s="1" t="s">
        <v>69796</v>
      </c>
      <c r="B7035" s="1" t="s">
        <v>62777</v>
      </c>
      <c r="C7035" s="1" t="s">
        <v>131</v>
      </c>
    </row>
    <row r="7036" spans="1:3" x14ac:dyDescent="0.25">
      <c r="A7036" s="1" t="s">
        <v>69797</v>
      </c>
      <c r="B7036" s="1" t="s">
        <v>62775</v>
      </c>
      <c r="C7036" s="1" t="s">
        <v>123</v>
      </c>
    </row>
    <row r="7037" spans="1:3" x14ac:dyDescent="0.25">
      <c r="A7037" s="1" t="s">
        <v>69798</v>
      </c>
      <c r="B7037" s="1" t="s">
        <v>62765</v>
      </c>
      <c r="C7037" s="1" t="s">
        <v>68</v>
      </c>
    </row>
    <row r="7038" spans="1:3" x14ac:dyDescent="0.25">
      <c r="A7038" s="1" t="s">
        <v>69799</v>
      </c>
      <c r="B7038" s="1" t="s">
        <v>63025</v>
      </c>
      <c r="C7038" s="1" t="s">
        <v>68</v>
      </c>
    </row>
    <row r="7039" spans="1:3" x14ac:dyDescent="0.25">
      <c r="A7039" s="1" t="s">
        <v>69800</v>
      </c>
      <c r="B7039" s="1" t="s">
        <v>62936</v>
      </c>
      <c r="C7039" s="1" t="s">
        <v>988</v>
      </c>
    </row>
    <row r="7040" spans="1:3" x14ac:dyDescent="0.25">
      <c r="A7040" s="1" t="s">
        <v>69801</v>
      </c>
      <c r="B7040" s="1" t="s">
        <v>62751</v>
      </c>
      <c r="C7040" s="1" t="s">
        <v>36</v>
      </c>
    </row>
    <row r="7041" spans="1:3" x14ac:dyDescent="0.25">
      <c r="A7041" s="1" t="s">
        <v>69802</v>
      </c>
      <c r="B7041" s="1" t="s">
        <v>62751</v>
      </c>
      <c r="C7041" s="1" t="s">
        <v>36</v>
      </c>
    </row>
    <row r="7042" spans="1:3" x14ac:dyDescent="0.25">
      <c r="A7042" s="1" t="s">
        <v>69803</v>
      </c>
      <c r="B7042" s="1" t="s">
        <v>62769</v>
      </c>
      <c r="C7042" s="1" t="s">
        <v>51</v>
      </c>
    </row>
    <row r="7043" spans="1:3" x14ac:dyDescent="0.25">
      <c r="A7043" s="1" t="s">
        <v>69804</v>
      </c>
      <c r="B7043" s="1" t="s">
        <v>62782</v>
      </c>
      <c r="C7043" s="1" t="s">
        <v>151</v>
      </c>
    </row>
    <row r="7044" spans="1:3" x14ac:dyDescent="0.25">
      <c r="A7044" s="1" t="s">
        <v>69805</v>
      </c>
      <c r="B7044" s="1" t="s">
        <v>62767</v>
      </c>
      <c r="C7044" s="1" t="s">
        <v>68</v>
      </c>
    </row>
    <row r="7045" spans="1:3" x14ac:dyDescent="0.25">
      <c r="A7045" s="1" t="s">
        <v>69806</v>
      </c>
      <c r="B7045" s="1" t="s">
        <v>62753</v>
      </c>
      <c r="C7045" s="1" t="s">
        <v>44</v>
      </c>
    </row>
    <row r="7046" spans="1:3" x14ac:dyDescent="0.25">
      <c r="A7046" s="1" t="s">
        <v>69807</v>
      </c>
      <c r="B7046" s="1" t="s">
        <v>62795</v>
      </c>
      <c r="C7046" s="1" t="s">
        <v>212</v>
      </c>
    </row>
    <row r="7047" spans="1:3" x14ac:dyDescent="0.25">
      <c r="A7047" s="1" t="s">
        <v>69808</v>
      </c>
      <c r="B7047" s="1" t="s">
        <v>62816</v>
      </c>
      <c r="C7047" s="1" t="s">
        <v>68</v>
      </c>
    </row>
    <row r="7048" spans="1:3" x14ac:dyDescent="0.25">
      <c r="A7048" s="1" t="s">
        <v>69809</v>
      </c>
      <c r="B7048" s="1" t="s">
        <v>62765</v>
      </c>
      <c r="C7048" s="1" t="s">
        <v>68</v>
      </c>
    </row>
    <row r="7049" spans="1:3" x14ac:dyDescent="0.25">
      <c r="A7049" s="1" t="s">
        <v>69810</v>
      </c>
      <c r="B7049" s="1" t="s">
        <v>62826</v>
      </c>
      <c r="C7049" s="1" t="s">
        <v>68</v>
      </c>
    </row>
    <row r="7050" spans="1:3" x14ac:dyDescent="0.25">
      <c r="A7050" s="1" t="s">
        <v>69811</v>
      </c>
      <c r="B7050" s="1" t="s">
        <v>62787</v>
      </c>
      <c r="C7050" s="1" t="s">
        <v>172</v>
      </c>
    </row>
    <row r="7051" spans="1:3" x14ac:dyDescent="0.25">
      <c r="A7051" s="1" t="s">
        <v>69812</v>
      </c>
      <c r="B7051" s="1" t="s">
        <v>62826</v>
      </c>
      <c r="C7051" s="1" t="s">
        <v>68</v>
      </c>
    </row>
    <row r="7052" spans="1:3" x14ac:dyDescent="0.25">
      <c r="A7052" s="1" t="s">
        <v>69813</v>
      </c>
      <c r="B7052" s="1" t="s">
        <v>62860</v>
      </c>
      <c r="C7052" s="1" t="s">
        <v>527</v>
      </c>
    </row>
    <row r="7053" spans="1:3" x14ac:dyDescent="0.25">
      <c r="A7053" s="1" t="s">
        <v>69814</v>
      </c>
      <c r="B7053" s="1" t="s">
        <v>62775</v>
      </c>
      <c r="C7053" s="1" t="s">
        <v>123</v>
      </c>
    </row>
    <row r="7054" spans="1:3" x14ac:dyDescent="0.25">
      <c r="A7054" s="1" t="s">
        <v>69815</v>
      </c>
      <c r="B7054" s="1" t="s">
        <v>62761</v>
      </c>
      <c r="C7054" s="1" t="s">
        <v>76</v>
      </c>
    </row>
    <row r="7055" spans="1:3" x14ac:dyDescent="0.25">
      <c r="A7055" s="1" t="s">
        <v>69816</v>
      </c>
      <c r="B7055" s="1" t="s">
        <v>62773</v>
      </c>
      <c r="C7055" s="1" t="s">
        <v>68</v>
      </c>
    </row>
    <row r="7056" spans="1:3" x14ac:dyDescent="0.25">
      <c r="A7056" s="1" t="s">
        <v>69817</v>
      </c>
      <c r="B7056" s="1" t="s">
        <v>62787</v>
      </c>
      <c r="C7056" s="1" t="s">
        <v>172</v>
      </c>
    </row>
    <row r="7057" spans="1:3" x14ac:dyDescent="0.25">
      <c r="A7057" s="1" t="s">
        <v>69818</v>
      </c>
      <c r="B7057" s="1" t="s">
        <v>62844</v>
      </c>
      <c r="C7057" s="1" t="s">
        <v>437</v>
      </c>
    </row>
    <row r="7058" spans="1:3" x14ac:dyDescent="0.25">
      <c r="A7058" s="1" t="s">
        <v>69819</v>
      </c>
      <c r="B7058" s="1" t="s">
        <v>62975</v>
      </c>
      <c r="C7058" s="1" t="s">
        <v>68</v>
      </c>
    </row>
    <row r="7059" spans="1:3" x14ac:dyDescent="0.25">
      <c r="A7059" s="1" t="s">
        <v>69820</v>
      </c>
      <c r="B7059" s="1" t="s">
        <v>62816</v>
      </c>
      <c r="C7059" s="1" t="s">
        <v>68</v>
      </c>
    </row>
    <row r="7060" spans="1:3" x14ac:dyDescent="0.25">
      <c r="A7060" s="1" t="s">
        <v>69821</v>
      </c>
      <c r="B7060" s="1" t="s">
        <v>62824</v>
      </c>
      <c r="C7060" s="1" t="s">
        <v>349</v>
      </c>
    </row>
    <row r="7061" spans="1:3" x14ac:dyDescent="0.25">
      <c r="A7061" s="1" t="s">
        <v>69822</v>
      </c>
      <c r="B7061" s="1" t="s">
        <v>62797</v>
      </c>
      <c r="C7061" s="1" t="s">
        <v>68</v>
      </c>
    </row>
    <row r="7062" spans="1:3" x14ac:dyDescent="0.25">
      <c r="A7062" s="1" t="s">
        <v>69823</v>
      </c>
      <c r="B7062" s="1" t="s">
        <v>62797</v>
      </c>
      <c r="C7062" s="1" t="s">
        <v>68</v>
      </c>
    </row>
    <row r="7063" spans="1:3" x14ac:dyDescent="0.25">
      <c r="A7063" s="1" t="s">
        <v>69824</v>
      </c>
      <c r="B7063" s="1" t="s">
        <v>62975</v>
      </c>
      <c r="C7063" s="1" t="s">
        <v>68</v>
      </c>
    </row>
    <row r="7064" spans="1:3" x14ac:dyDescent="0.25">
      <c r="A7064" s="1" t="s">
        <v>69825</v>
      </c>
      <c r="B7064" s="1" t="s">
        <v>62806</v>
      </c>
      <c r="C7064" s="1" t="s">
        <v>264</v>
      </c>
    </row>
    <row r="7065" spans="1:3" x14ac:dyDescent="0.25">
      <c r="A7065" s="1" t="s">
        <v>69826</v>
      </c>
      <c r="B7065" s="1" t="s">
        <v>62779</v>
      </c>
      <c r="C7065" s="1" t="s">
        <v>68</v>
      </c>
    </row>
    <row r="7066" spans="1:3" x14ac:dyDescent="0.25">
      <c r="A7066" s="1" t="s">
        <v>69827</v>
      </c>
      <c r="B7066" s="1" t="s">
        <v>62836</v>
      </c>
      <c r="C7066" s="1" t="s">
        <v>402</v>
      </c>
    </row>
    <row r="7067" spans="1:3" x14ac:dyDescent="0.25">
      <c r="A7067" s="1" t="s">
        <v>69828</v>
      </c>
      <c r="B7067" s="1" t="s">
        <v>63025</v>
      </c>
      <c r="C7067" s="1" t="s">
        <v>68</v>
      </c>
    </row>
    <row r="7068" spans="1:3" x14ac:dyDescent="0.25">
      <c r="A7068" s="1" t="s">
        <v>69829</v>
      </c>
      <c r="B7068" s="1" t="s">
        <v>62775</v>
      </c>
      <c r="C7068" s="1" t="s">
        <v>123</v>
      </c>
    </row>
    <row r="7069" spans="1:3" x14ac:dyDescent="0.25">
      <c r="A7069" s="1" t="s">
        <v>69830</v>
      </c>
      <c r="B7069" s="1" t="s">
        <v>62769</v>
      </c>
      <c r="C7069" s="1" t="s">
        <v>51</v>
      </c>
    </row>
    <row r="7070" spans="1:3" x14ac:dyDescent="0.25">
      <c r="A7070" s="1" t="s">
        <v>69831</v>
      </c>
      <c r="B7070" s="1" t="s">
        <v>62826</v>
      </c>
      <c r="C7070" s="1" t="s">
        <v>68</v>
      </c>
    </row>
    <row r="7071" spans="1:3" x14ac:dyDescent="0.25">
      <c r="A7071" s="1" t="s">
        <v>69832</v>
      </c>
      <c r="B7071" s="1" t="s">
        <v>62763</v>
      </c>
      <c r="C7071" s="1" t="s">
        <v>68</v>
      </c>
    </row>
    <row r="7072" spans="1:3" x14ac:dyDescent="0.25">
      <c r="A7072" s="1" t="s">
        <v>69833</v>
      </c>
      <c r="B7072" s="1" t="s">
        <v>62797</v>
      </c>
      <c r="C7072" s="1" t="s">
        <v>68</v>
      </c>
    </row>
    <row r="7073" spans="1:3" x14ac:dyDescent="0.25">
      <c r="A7073" s="1" t="s">
        <v>69834</v>
      </c>
      <c r="B7073" s="1" t="s">
        <v>62751</v>
      </c>
      <c r="C7073" s="1" t="s">
        <v>36</v>
      </c>
    </row>
    <row r="7074" spans="1:3" x14ac:dyDescent="0.25">
      <c r="A7074" s="1" t="s">
        <v>69835</v>
      </c>
      <c r="B7074" s="1" t="s">
        <v>62834</v>
      </c>
      <c r="C7074" s="1" t="s">
        <v>68</v>
      </c>
    </row>
    <row r="7075" spans="1:3" x14ac:dyDescent="0.25">
      <c r="A7075" s="1" t="s">
        <v>69836</v>
      </c>
      <c r="B7075" s="1" t="s">
        <v>62759</v>
      </c>
      <c r="C7075" s="1" t="s">
        <v>68</v>
      </c>
    </row>
    <row r="7076" spans="1:3" x14ac:dyDescent="0.25">
      <c r="A7076" s="1" t="s">
        <v>69837</v>
      </c>
      <c r="B7076" s="1" t="s">
        <v>62769</v>
      </c>
      <c r="C7076" s="1" t="s">
        <v>51</v>
      </c>
    </row>
    <row r="7077" spans="1:3" x14ac:dyDescent="0.25">
      <c r="A7077" s="1" t="s">
        <v>69838</v>
      </c>
      <c r="B7077" s="1" t="s">
        <v>62806</v>
      </c>
      <c r="C7077" s="1" t="s">
        <v>264</v>
      </c>
    </row>
    <row r="7078" spans="1:3" x14ac:dyDescent="0.25">
      <c r="A7078" s="1" t="s">
        <v>69839</v>
      </c>
      <c r="B7078" s="1" t="s">
        <v>62975</v>
      </c>
      <c r="C7078" s="1" t="s">
        <v>68</v>
      </c>
    </row>
    <row r="7079" spans="1:3" x14ac:dyDescent="0.25">
      <c r="A7079" s="1" t="s">
        <v>69840</v>
      </c>
      <c r="B7079" s="1" t="s">
        <v>62819</v>
      </c>
      <c r="C7079" s="1" t="s">
        <v>323</v>
      </c>
    </row>
    <row r="7080" spans="1:3" x14ac:dyDescent="0.25">
      <c r="A7080" s="1" t="s">
        <v>69841</v>
      </c>
      <c r="B7080" s="1" t="s">
        <v>63335</v>
      </c>
      <c r="C7080" s="1" t="s">
        <v>68</v>
      </c>
    </row>
    <row r="7081" spans="1:3" x14ac:dyDescent="0.25">
      <c r="A7081" s="1" t="s">
        <v>69842</v>
      </c>
      <c r="B7081" s="1" t="s">
        <v>62795</v>
      </c>
      <c r="C7081" s="1" t="s">
        <v>212</v>
      </c>
    </row>
    <row r="7082" spans="1:3" x14ac:dyDescent="0.25">
      <c r="A7082" s="1" t="s">
        <v>69843</v>
      </c>
      <c r="B7082" s="1" t="s">
        <v>62779</v>
      </c>
      <c r="C7082" s="1" t="s">
        <v>68</v>
      </c>
    </row>
    <row r="7083" spans="1:3" x14ac:dyDescent="0.25">
      <c r="A7083" s="1" t="s">
        <v>69844</v>
      </c>
      <c r="B7083" s="1" t="s">
        <v>62975</v>
      </c>
      <c r="C7083" s="1" t="s">
        <v>68</v>
      </c>
    </row>
    <row r="7084" spans="1:3" x14ac:dyDescent="0.25">
      <c r="A7084" s="1" t="s">
        <v>69845</v>
      </c>
      <c r="B7084" s="1" t="s">
        <v>62800</v>
      </c>
      <c r="C7084" s="1" t="s">
        <v>123</v>
      </c>
    </row>
    <row r="7085" spans="1:3" x14ac:dyDescent="0.25">
      <c r="A7085" s="1" t="s">
        <v>69846</v>
      </c>
      <c r="B7085" s="1" t="s">
        <v>62784</v>
      </c>
      <c r="C7085" s="1" t="s">
        <v>68</v>
      </c>
    </row>
    <row r="7086" spans="1:3" x14ac:dyDescent="0.25">
      <c r="A7086" s="1" t="s">
        <v>69847</v>
      </c>
      <c r="B7086" s="1" t="s">
        <v>62828</v>
      </c>
      <c r="C7086" s="1" t="s">
        <v>362</v>
      </c>
    </row>
    <row r="7087" spans="1:3" x14ac:dyDescent="0.25">
      <c r="A7087" s="1" t="s">
        <v>69848</v>
      </c>
      <c r="B7087" s="1" t="s">
        <v>62962</v>
      </c>
      <c r="C7087" s="1" t="s">
        <v>1148</v>
      </c>
    </row>
    <row r="7088" spans="1:3" x14ac:dyDescent="0.25">
      <c r="A7088" s="1" t="s">
        <v>69849</v>
      </c>
      <c r="B7088" s="1" t="s">
        <v>62797</v>
      </c>
      <c r="C7088" s="1" t="s">
        <v>68</v>
      </c>
    </row>
    <row r="7089" spans="1:3" x14ac:dyDescent="0.25">
      <c r="A7089" s="1" t="s">
        <v>69850</v>
      </c>
      <c r="B7089" s="1" t="s">
        <v>62749</v>
      </c>
      <c r="C7089" s="1" t="s">
        <v>28</v>
      </c>
    </row>
    <row r="7090" spans="1:3" x14ac:dyDescent="0.25">
      <c r="A7090" s="1" t="s">
        <v>69851</v>
      </c>
      <c r="B7090" s="1" t="s">
        <v>62759</v>
      </c>
      <c r="C7090" s="1" t="s">
        <v>68</v>
      </c>
    </row>
    <row r="7091" spans="1:3" x14ac:dyDescent="0.25">
      <c r="A7091" s="1" t="s">
        <v>69852</v>
      </c>
      <c r="B7091" s="1" t="s">
        <v>62797</v>
      </c>
      <c r="C7091" s="1" t="s">
        <v>68</v>
      </c>
    </row>
    <row r="7092" spans="1:3" x14ac:dyDescent="0.25">
      <c r="A7092" s="1" t="s">
        <v>69853</v>
      </c>
      <c r="B7092" s="1" t="s">
        <v>62962</v>
      </c>
      <c r="C7092" s="1" t="s">
        <v>1148</v>
      </c>
    </row>
    <row r="7093" spans="1:3" x14ac:dyDescent="0.25">
      <c r="A7093" s="1" t="s">
        <v>69854</v>
      </c>
      <c r="B7093" s="1" t="s">
        <v>62751</v>
      </c>
      <c r="C7093" s="1" t="s">
        <v>36</v>
      </c>
    </row>
    <row r="7094" spans="1:3" x14ac:dyDescent="0.25">
      <c r="A7094" s="1" t="s">
        <v>69855</v>
      </c>
      <c r="B7094" s="1" t="s">
        <v>62797</v>
      </c>
      <c r="C7094" s="1" t="s">
        <v>68</v>
      </c>
    </row>
    <row r="7095" spans="1:3" x14ac:dyDescent="0.25">
      <c r="A7095" s="1" t="s">
        <v>69856</v>
      </c>
      <c r="B7095" s="1" t="s">
        <v>62797</v>
      </c>
      <c r="C7095" s="1" t="s">
        <v>68</v>
      </c>
    </row>
    <row r="7096" spans="1:3" x14ac:dyDescent="0.25">
      <c r="A7096" s="1" t="s">
        <v>69857</v>
      </c>
      <c r="B7096" s="1" t="s">
        <v>62797</v>
      </c>
      <c r="C7096" s="1" t="s">
        <v>68</v>
      </c>
    </row>
    <row r="7097" spans="1:3" x14ac:dyDescent="0.25">
      <c r="A7097" s="1" t="s">
        <v>69858</v>
      </c>
      <c r="B7097" s="1" t="s">
        <v>62773</v>
      </c>
      <c r="C7097" s="1" t="s">
        <v>68</v>
      </c>
    </row>
    <row r="7098" spans="1:3" x14ac:dyDescent="0.25">
      <c r="A7098" s="1" t="s">
        <v>69859</v>
      </c>
      <c r="B7098" s="1" t="s">
        <v>62773</v>
      </c>
      <c r="C7098" s="1" t="s">
        <v>68</v>
      </c>
    </row>
    <row r="7099" spans="1:3" x14ac:dyDescent="0.25">
      <c r="A7099" s="1" t="s">
        <v>69860</v>
      </c>
      <c r="B7099" s="1" t="s">
        <v>62773</v>
      </c>
      <c r="C7099" s="1" t="s">
        <v>68</v>
      </c>
    </row>
    <row r="7100" spans="1:3" x14ac:dyDescent="0.25">
      <c r="A7100" s="1" t="s">
        <v>69861</v>
      </c>
      <c r="B7100" s="1" t="s">
        <v>62753</v>
      </c>
      <c r="C7100" s="1" t="s">
        <v>44</v>
      </c>
    </row>
    <row r="7101" spans="1:3" x14ac:dyDescent="0.25">
      <c r="A7101" s="1" t="s">
        <v>69862</v>
      </c>
      <c r="B7101" s="1" t="s">
        <v>62839</v>
      </c>
      <c r="C7101" s="1" t="s">
        <v>68</v>
      </c>
    </row>
    <row r="7102" spans="1:3" x14ac:dyDescent="0.25">
      <c r="A7102" s="1" t="s">
        <v>69863</v>
      </c>
      <c r="B7102" s="1" t="s">
        <v>62763</v>
      </c>
      <c r="C7102" s="1" t="s">
        <v>68</v>
      </c>
    </row>
    <row r="7103" spans="1:3" x14ac:dyDescent="0.25">
      <c r="A7103" s="1" t="s">
        <v>69864</v>
      </c>
      <c r="B7103" s="1" t="s">
        <v>62816</v>
      </c>
      <c r="C7103" s="1" t="s">
        <v>68</v>
      </c>
    </row>
    <row r="7104" spans="1:3" x14ac:dyDescent="0.25">
      <c r="A7104" s="1" t="s">
        <v>69865</v>
      </c>
      <c r="B7104" s="1" t="s">
        <v>62826</v>
      </c>
      <c r="C7104" s="1" t="s">
        <v>68</v>
      </c>
    </row>
    <row r="7105" spans="1:3" x14ac:dyDescent="0.25">
      <c r="A7105" s="1" t="s">
        <v>69866</v>
      </c>
      <c r="B7105" s="1" t="s">
        <v>63241</v>
      </c>
      <c r="C7105" s="1" t="s">
        <v>68</v>
      </c>
    </row>
    <row r="7106" spans="1:3" x14ac:dyDescent="0.25">
      <c r="A7106" s="1" t="s">
        <v>69867</v>
      </c>
      <c r="B7106" s="1" t="s">
        <v>62834</v>
      </c>
      <c r="C7106" s="1" t="s">
        <v>68</v>
      </c>
    </row>
    <row r="7107" spans="1:3" x14ac:dyDescent="0.25">
      <c r="A7107" s="1" t="s">
        <v>69868</v>
      </c>
      <c r="B7107" s="1" t="s">
        <v>62779</v>
      </c>
      <c r="C7107" s="1" t="s">
        <v>68</v>
      </c>
    </row>
    <row r="7108" spans="1:3" x14ac:dyDescent="0.25">
      <c r="A7108" s="1" t="s">
        <v>69869</v>
      </c>
      <c r="B7108" s="1" t="s">
        <v>62759</v>
      </c>
      <c r="C7108" s="1" t="s">
        <v>68</v>
      </c>
    </row>
    <row r="7109" spans="1:3" x14ac:dyDescent="0.25">
      <c r="A7109" s="1" t="s">
        <v>69870</v>
      </c>
      <c r="B7109" s="1" t="s">
        <v>62842</v>
      </c>
      <c r="C7109" s="1" t="s">
        <v>430</v>
      </c>
    </row>
    <row r="7110" spans="1:3" x14ac:dyDescent="0.25">
      <c r="A7110" s="1" t="s">
        <v>69871</v>
      </c>
      <c r="B7110" s="1" t="s">
        <v>62797</v>
      </c>
      <c r="C7110" s="1" t="s">
        <v>68</v>
      </c>
    </row>
    <row r="7111" spans="1:3" x14ac:dyDescent="0.25">
      <c r="A7111" s="1" t="s">
        <v>69872</v>
      </c>
      <c r="B7111" s="1" t="s">
        <v>62759</v>
      </c>
      <c r="C7111" s="1" t="s">
        <v>68</v>
      </c>
    </row>
    <row r="7112" spans="1:3" x14ac:dyDescent="0.25">
      <c r="A7112" s="1" t="s">
        <v>69873</v>
      </c>
      <c r="B7112" s="1" t="s">
        <v>63241</v>
      </c>
      <c r="C7112" s="1" t="s">
        <v>68</v>
      </c>
    </row>
    <row r="7113" spans="1:3" x14ac:dyDescent="0.25">
      <c r="A7113" s="1" t="s">
        <v>69874</v>
      </c>
      <c r="B7113" s="1" t="s">
        <v>62826</v>
      </c>
      <c r="C7113" s="1" t="s">
        <v>68</v>
      </c>
    </row>
    <row r="7114" spans="1:3" x14ac:dyDescent="0.25">
      <c r="A7114" s="1" t="s">
        <v>69875</v>
      </c>
      <c r="B7114" s="1" t="s">
        <v>62828</v>
      </c>
      <c r="C7114" s="1" t="s">
        <v>362</v>
      </c>
    </row>
    <row r="7115" spans="1:3" x14ac:dyDescent="0.25">
      <c r="A7115" s="1" t="s">
        <v>69876</v>
      </c>
      <c r="B7115" s="1" t="s">
        <v>62808</v>
      </c>
      <c r="C7115" s="1" t="s">
        <v>68</v>
      </c>
    </row>
    <row r="7116" spans="1:3" x14ac:dyDescent="0.25">
      <c r="A7116" s="1" t="s">
        <v>69877</v>
      </c>
      <c r="B7116" s="1" t="s">
        <v>62751</v>
      </c>
      <c r="C7116" s="1" t="s">
        <v>36</v>
      </c>
    </row>
    <row r="7117" spans="1:3" x14ac:dyDescent="0.25">
      <c r="A7117" s="1" t="s">
        <v>69878</v>
      </c>
      <c r="B7117" s="1" t="s">
        <v>62787</v>
      </c>
      <c r="C7117" s="1" t="s">
        <v>172</v>
      </c>
    </row>
    <row r="7118" spans="1:3" x14ac:dyDescent="0.25">
      <c r="A7118" s="1" t="s">
        <v>69879</v>
      </c>
      <c r="B7118" s="1" t="s">
        <v>62975</v>
      </c>
      <c r="C7118" s="1" t="s">
        <v>68</v>
      </c>
    </row>
    <row r="7119" spans="1:3" x14ac:dyDescent="0.25">
      <c r="A7119" s="1" t="s">
        <v>69880</v>
      </c>
      <c r="B7119" s="1" t="s">
        <v>62797</v>
      </c>
      <c r="C7119" s="1" t="s">
        <v>68</v>
      </c>
    </row>
    <row r="7120" spans="1:3" x14ac:dyDescent="0.25">
      <c r="A7120" s="1" t="s">
        <v>69881</v>
      </c>
      <c r="B7120" s="1" t="s">
        <v>62773</v>
      </c>
      <c r="C7120" s="1" t="s">
        <v>68</v>
      </c>
    </row>
    <row r="7121" spans="1:3" x14ac:dyDescent="0.25">
      <c r="A7121" s="1" t="s">
        <v>69882</v>
      </c>
      <c r="B7121" s="1" t="s">
        <v>62795</v>
      </c>
      <c r="C7121" s="1" t="s">
        <v>212</v>
      </c>
    </row>
    <row r="7122" spans="1:3" x14ac:dyDescent="0.25">
      <c r="A7122" s="1" t="s">
        <v>69883</v>
      </c>
      <c r="B7122" s="1" t="s">
        <v>62819</v>
      </c>
      <c r="C7122" s="1" t="s">
        <v>323</v>
      </c>
    </row>
    <row r="7123" spans="1:3" x14ac:dyDescent="0.25">
      <c r="A7123" s="1" t="s">
        <v>69884</v>
      </c>
      <c r="B7123" s="1" t="s">
        <v>62842</v>
      </c>
      <c r="C7123" s="1" t="s">
        <v>430</v>
      </c>
    </row>
    <row r="7124" spans="1:3" x14ac:dyDescent="0.25">
      <c r="A7124" s="1" t="s">
        <v>69885</v>
      </c>
      <c r="B7124" s="1" t="s">
        <v>62819</v>
      </c>
      <c r="C7124" s="1" t="s">
        <v>323</v>
      </c>
    </row>
    <row r="7125" spans="1:3" x14ac:dyDescent="0.25">
      <c r="A7125" s="1" t="s">
        <v>69886</v>
      </c>
      <c r="B7125" s="1" t="s">
        <v>62806</v>
      </c>
      <c r="C7125" s="1" t="s">
        <v>264</v>
      </c>
    </row>
    <row r="7126" spans="1:3" x14ac:dyDescent="0.25">
      <c r="A7126" s="1" t="s">
        <v>69887</v>
      </c>
      <c r="B7126" s="1" t="s">
        <v>62839</v>
      </c>
      <c r="C7126" s="1" t="s">
        <v>68</v>
      </c>
    </row>
    <row r="7127" spans="1:3" x14ac:dyDescent="0.25">
      <c r="A7127" s="1" t="s">
        <v>69888</v>
      </c>
      <c r="B7127" s="1" t="s">
        <v>62787</v>
      </c>
      <c r="C7127" s="1" t="s">
        <v>172</v>
      </c>
    </row>
    <row r="7128" spans="1:3" x14ac:dyDescent="0.25">
      <c r="A7128" s="1" t="s">
        <v>69889</v>
      </c>
      <c r="B7128" s="1" t="s">
        <v>62828</v>
      </c>
      <c r="C7128" s="1" t="s">
        <v>362</v>
      </c>
    </row>
    <row r="7129" spans="1:3" x14ac:dyDescent="0.25">
      <c r="A7129" s="1" t="s">
        <v>69890</v>
      </c>
      <c r="B7129" s="1" t="s">
        <v>62767</v>
      </c>
      <c r="C7129" s="1" t="s">
        <v>68</v>
      </c>
    </row>
    <row r="7130" spans="1:3" x14ac:dyDescent="0.25">
      <c r="A7130" s="1" t="s">
        <v>69891</v>
      </c>
      <c r="B7130" s="1" t="s">
        <v>62797</v>
      </c>
      <c r="C7130" s="1" t="s">
        <v>68</v>
      </c>
    </row>
    <row r="7131" spans="1:3" x14ac:dyDescent="0.25">
      <c r="A7131" s="1" t="s">
        <v>69892</v>
      </c>
      <c r="B7131" s="1" t="s">
        <v>62797</v>
      </c>
      <c r="C7131" s="1" t="s">
        <v>68</v>
      </c>
    </row>
    <row r="7132" spans="1:3" x14ac:dyDescent="0.25">
      <c r="A7132" s="1" t="s">
        <v>69893</v>
      </c>
      <c r="B7132" s="1" t="s">
        <v>62806</v>
      </c>
      <c r="C7132" s="1" t="s">
        <v>264</v>
      </c>
    </row>
    <row r="7133" spans="1:3" x14ac:dyDescent="0.25">
      <c r="A7133" s="1" t="s">
        <v>69894</v>
      </c>
      <c r="B7133" s="1" t="s">
        <v>62771</v>
      </c>
      <c r="C7133" s="1" t="s">
        <v>68</v>
      </c>
    </row>
    <row r="7134" spans="1:3" x14ac:dyDescent="0.25">
      <c r="A7134" s="1" t="s">
        <v>69895</v>
      </c>
      <c r="B7134" s="1" t="s">
        <v>62806</v>
      </c>
      <c r="C7134" s="1" t="s">
        <v>264</v>
      </c>
    </row>
    <row r="7135" spans="1:3" x14ac:dyDescent="0.25">
      <c r="A7135" s="1" t="s">
        <v>69896</v>
      </c>
      <c r="B7135" s="1" t="s">
        <v>62759</v>
      </c>
      <c r="C7135" s="1" t="s">
        <v>68</v>
      </c>
    </row>
    <row r="7136" spans="1:3" x14ac:dyDescent="0.25">
      <c r="A7136" s="1" t="s">
        <v>69897</v>
      </c>
      <c r="B7136" s="1" t="s">
        <v>62836</v>
      </c>
      <c r="C7136" s="1" t="s">
        <v>402</v>
      </c>
    </row>
    <row r="7137" spans="1:3" x14ac:dyDescent="0.25">
      <c r="A7137" s="1" t="s">
        <v>69898</v>
      </c>
      <c r="B7137" s="1" t="s">
        <v>63241</v>
      </c>
      <c r="C7137" s="1" t="s">
        <v>68</v>
      </c>
    </row>
    <row r="7138" spans="1:3" x14ac:dyDescent="0.25">
      <c r="A7138" s="1" t="s">
        <v>69899</v>
      </c>
      <c r="B7138" s="1" t="s">
        <v>62797</v>
      </c>
      <c r="C7138" s="1" t="s">
        <v>68</v>
      </c>
    </row>
    <row r="7139" spans="1:3" x14ac:dyDescent="0.25">
      <c r="A7139" s="1" t="s">
        <v>69900</v>
      </c>
      <c r="B7139" s="1" t="s">
        <v>62784</v>
      </c>
      <c r="C7139" s="1" t="s">
        <v>68</v>
      </c>
    </row>
    <row r="7140" spans="1:3" x14ac:dyDescent="0.25">
      <c r="A7140" s="1" t="s">
        <v>69901</v>
      </c>
      <c r="B7140" s="1" t="s">
        <v>62755</v>
      </c>
      <c r="C7140" s="1" t="s">
        <v>51</v>
      </c>
    </row>
    <row r="7141" spans="1:3" x14ac:dyDescent="0.25">
      <c r="A7141" s="1" t="s">
        <v>69902</v>
      </c>
      <c r="B7141" s="1" t="s">
        <v>62782</v>
      </c>
      <c r="C7141" s="1" t="s">
        <v>151</v>
      </c>
    </row>
    <row r="7142" spans="1:3" x14ac:dyDescent="0.25">
      <c r="A7142" s="1" t="s">
        <v>69903</v>
      </c>
      <c r="B7142" s="1" t="s">
        <v>62797</v>
      </c>
      <c r="C7142" s="1" t="s">
        <v>68</v>
      </c>
    </row>
    <row r="7143" spans="1:3" x14ac:dyDescent="0.25">
      <c r="A7143" s="1" t="s">
        <v>69904</v>
      </c>
      <c r="B7143" s="1" t="s">
        <v>62782</v>
      </c>
      <c r="C7143" s="1" t="s">
        <v>151</v>
      </c>
    </row>
    <row r="7144" spans="1:3" x14ac:dyDescent="0.25">
      <c r="A7144" s="1" t="s">
        <v>69905</v>
      </c>
      <c r="B7144" s="1" t="s">
        <v>62826</v>
      </c>
      <c r="C7144" s="1" t="s">
        <v>68</v>
      </c>
    </row>
    <row r="7145" spans="1:3" x14ac:dyDescent="0.25">
      <c r="A7145" s="1" t="s">
        <v>69906</v>
      </c>
      <c r="B7145" s="1" t="s">
        <v>62784</v>
      </c>
      <c r="C7145" s="1" t="s">
        <v>68</v>
      </c>
    </row>
    <row r="7146" spans="1:3" x14ac:dyDescent="0.25">
      <c r="A7146" s="1" t="s">
        <v>69907</v>
      </c>
      <c r="B7146" s="1" t="s">
        <v>62777</v>
      </c>
      <c r="C7146" s="1" t="s">
        <v>131</v>
      </c>
    </row>
    <row r="7147" spans="1:3" x14ac:dyDescent="0.25">
      <c r="A7147" s="1" t="s">
        <v>69908</v>
      </c>
      <c r="B7147" s="1" t="s">
        <v>62897</v>
      </c>
      <c r="C7147" s="1" t="s">
        <v>323</v>
      </c>
    </row>
    <row r="7148" spans="1:3" x14ac:dyDescent="0.25">
      <c r="A7148" s="1" t="s">
        <v>69909</v>
      </c>
      <c r="B7148" s="1" t="s">
        <v>62773</v>
      </c>
      <c r="C7148" s="1" t="s">
        <v>68</v>
      </c>
    </row>
    <row r="7149" spans="1:3" x14ac:dyDescent="0.25">
      <c r="A7149" s="1" t="s">
        <v>69910</v>
      </c>
      <c r="B7149" s="1" t="s">
        <v>62751</v>
      </c>
      <c r="C7149" s="1" t="s">
        <v>36</v>
      </c>
    </row>
    <row r="7150" spans="1:3" x14ac:dyDescent="0.25">
      <c r="A7150" s="1" t="s">
        <v>69911</v>
      </c>
      <c r="B7150" s="1" t="s">
        <v>62824</v>
      </c>
      <c r="C7150" s="1" t="s">
        <v>349</v>
      </c>
    </row>
    <row r="7151" spans="1:3" x14ac:dyDescent="0.25">
      <c r="A7151" s="1" t="s">
        <v>69912</v>
      </c>
      <c r="B7151" s="1" t="s">
        <v>62824</v>
      </c>
      <c r="C7151" s="1" t="s">
        <v>349</v>
      </c>
    </row>
    <row r="7152" spans="1:3" x14ac:dyDescent="0.25">
      <c r="A7152" s="1" t="s">
        <v>69913</v>
      </c>
      <c r="B7152" s="1" t="s">
        <v>62795</v>
      </c>
      <c r="C7152" s="1" t="s">
        <v>212</v>
      </c>
    </row>
    <row r="7153" spans="1:3" x14ac:dyDescent="0.25">
      <c r="A7153" s="1" t="s">
        <v>69914</v>
      </c>
      <c r="B7153" s="1" t="s">
        <v>62842</v>
      </c>
      <c r="C7153" s="1" t="s">
        <v>430</v>
      </c>
    </row>
    <row r="7154" spans="1:3" x14ac:dyDescent="0.25">
      <c r="A7154" s="1" t="s">
        <v>69915</v>
      </c>
      <c r="B7154" s="1" t="s">
        <v>62773</v>
      </c>
      <c r="C7154" s="1" t="s">
        <v>68</v>
      </c>
    </row>
    <row r="7155" spans="1:3" x14ac:dyDescent="0.25">
      <c r="A7155" s="1" t="s">
        <v>69916</v>
      </c>
      <c r="B7155" s="1" t="s">
        <v>62787</v>
      </c>
      <c r="C7155" s="1" t="s">
        <v>172</v>
      </c>
    </row>
    <row r="7156" spans="1:3" x14ac:dyDescent="0.25">
      <c r="A7156" s="1" t="s">
        <v>69917</v>
      </c>
      <c r="B7156" s="1" t="s">
        <v>62773</v>
      </c>
      <c r="C7156" s="1" t="s">
        <v>68</v>
      </c>
    </row>
    <row r="7157" spans="1:3" x14ac:dyDescent="0.25">
      <c r="A7157" s="1" t="s">
        <v>69918</v>
      </c>
      <c r="B7157" s="1" t="s">
        <v>62824</v>
      </c>
      <c r="C7157" s="1" t="s">
        <v>349</v>
      </c>
    </row>
    <row r="7158" spans="1:3" x14ac:dyDescent="0.25">
      <c r="A7158" s="1" t="s">
        <v>69919</v>
      </c>
      <c r="B7158" s="1" t="s">
        <v>62824</v>
      </c>
      <c r="C7158" s="1" t="s">
        <v>349</v>
      </c>
    </row>
    <row r="7159" spans="1:3" x14ac:dyDescent="0.25">
      <c r="A7159" s="1" t="s">
        <v>69920</v>
      </c>
      <c r="B7159" s="1" t="s">
        <v>62824</v>
      </c>
      <c r="C7159" s="1" t="s">
        <v>349</v>
      </c>
    </row>
    <row r="7160" spans="1:3" x14ac:dyDescent="0.25">
      <c r="A7160" s="1" t="s">
        <v>69921</v>
      </c>
      <c r="B7160" s="1" t="s">
        <v>62779</v>
      </c>
      <c r="C7160" s="1" t="s">
        <v>68</v>
      </c>
    </row>
    <row r="7161" spans="1:3" x14ac:dyDescent="0.25">
      <c r="A7161" s="1" t="s">
        <v>69922</v>
      </c>
      <c r="B7161" s="1" t="s">
        <v>62795</v>
      </c>
      <c r="C7161" s="1" t="s">
        <v>212</v>
      </c>
    </row>
    <row r="7162" spans="1:3" x14ac:dyDescent="0.25">
      <c r="A7162" s="1" t="s">
        <v>69923</v>
      </c>
      <c r="B7162" s="1" t="s">
        <v>62897</v>
      </c>
      <c r="C7162" s="1" t="s">
        <v>323</v>
      </c>
    </row>
    <row r="7163" spans="1:3" x14ac:dyDescent="0.25">
      <c r="A7163" s="1" t="s">
        <v>69924</v>
      </c>
      <c r="B7163" s="1" t="s">
        <v>62824</v>
      </c>
      <c r="C7163" s="1" t="s">
        <v>349</v>
      </c>
    </row>
    <row r="7164" spans="1:3" x14ac:dyDescent="0.25">
      <c r="A7164" s="1" t="s">
        <v>69925</v>
      </c>
      <c r="B7164" s="1" t="s">
        <v>62844</v>
      </c>
      <c r="C7164" s="1" t="s">
        <v>437</v>
      </c>
    </row>
    <row r="7165" spans="1:3" x14ac:dyDescent="0.25">
      <c r="A7165" s="1" t="s">
        <v>69926</v>
      </c>
      <c r="B7165" s="1" t="s">
        <v>62848</v>
      </c>
      <c r="C7165" s="1" t="s">
        <v>36</v>
      </c>
    </row>
    <row r="7166" spans="1:3" x14ac:dyDescent="0.25">
      <c r="A7166" s="1" t="s">
        <v>69927</v>
      </c>
      <c r="B7166" s="1" t="s">
        <v>62816</v>
      </c>
      <c r="C7166" s="1" t="s">
        <v>68</v>
      </c>
    </row>
    <row r="7167" spans="1:3" x14ac:dyDescent="0.25">
      <c r="A7167" s="1" t="s">
        <v>69928</v>
      </c>
      <c r="B7167" s="1" t="s">
        <v>62806</v>
      </c>
      <c r="C7167" s="1" t="s">
        <v>264</v>
      </c>
    </row>
    <row r="7168" spans="1:3" x14ac:dyDescent="0.25">
      <c r="A7168" s="1" t="s">
        <v>69929</v>
      </c>
      <c r="B7168" s="1" t="s">
        <v>62771</v>
      </c>
      <c r="C7168" s="1" t="s">
        <v>68</v>
      </c>
    </row>
    <row r="7169" spans="1:3" x14ac:dyDescent="0.25">
      <c r="A7169" s="1" t="s">
        <v>69930</v>
      </c>
      <c r="B7169" s="1" t="s">
        <v>62779</v>
      </c>
      <c r="C7169" s="1" t="s">
        <v>68</v>
      </c>
    </row>
    <row r="7170" spans="1:3" x14ac:dyDescent="0.25">
      <c r="A7170" s="1" t="s">
        <v>69931</v>
      </c>
      <c r="B7170" s="1" t="s">
        <v>62779</v>
      </c>
      <c r="C7170" s="1" t="s">
        <v>68</v>
      </c>
    </row>
    <row r="7171" spans="1:3" x14ac:dyDescent="0.25">
      <c r="A7171" s="1" t="s">
        <v>69932</v>
      </c>
      <c r="B7171" s="1" t="s">
        <v>62816</v>
      </c>
      <c r="C7171" s="1" t="s">
        <v>68</v>
      </c>
    </row>
    <row r="7172" spans="1:3" x14ac:dyDescent="0.25">
      <c r="A7172" s="1" t="s">
        <v>69933</v>
      </c>
      <c r="B7172" s="1" t="s">
        <v>62757</v>
      </c>
      <c r="C7172" s="1" t="s">
        <v>60</v>
      </c>
    </row>
    <row r="7173" spans="1:3" x14ac:dyDescent="0.25">
      <c r="A7173" s="1" t="s">
        <v>69934</v>
      </c>
      <c r="B7173" s="1" t="s">
        <v>62769</v>
      </c>
      <c r="C7173" s="1" t="s">
        <v>51</v>
      </c>
    </row>
    <row r="7174" spans="1:3" x14ac:dyDescent="0.25">
      <c r="A7174" s="1" t="s">
        <v>69935</v>
      </c>
      <c r="B7174" s="1" t="s">
        <v>62763</v>
      </c>
      <c r="C7174" s="1" t="s">
        <v>68</v>
      </c>
    </row>
    <row r="7175" spans="1:3" x14ac:dyDescent="0.25">
      <c r="A7175" s="1" t="s">
        <v>69936</v>
      </c>
      <c r="B7175" s="1" t="s">
        <v>62787</v>
      </c>
      <c r="C7175" s="1" t="s">
        <v>172</v>
      </c>
    </row>
    <row r="7176" spans="1:3" x14ac:dyDescent="0.25">
      <c r="A7176" s="1" t="s">
        <v>69937</v>
      </c>
      <c r="B7176" s="1" t="s">
        <v>62782</v>
      </c>
      <c r="C7176" s="1" t="s">
        <v>151</v>
      </c>
    </row>
    <row r="7177" spans="1:3" x14ac:dyDescent="0.25">
      <c r="A7177" s="1" t="s">
        <v>69938</v>
      </c>
      <c r="B7177" s="1" t="s">
        <v>62773</v>
      </c>
      <c r="C7177" s="1" t="s">
        <v>68</v>
      </c>
    </row>
    <row r="7178" spans="1:3" x14ac:dyDescent="0.25">
      <c r="A7178" s="1" t="s">
        <v>69939</v>
      </c>
      <c r="B7178" s="1" t="s">
        <v>62782</v>
      </c>
      <c r="C7178" s="1" t="s">
        <v>151</v>
      </c>
    </row>
    <row r="7179" spans="1:3" x14ac:dyDescent="0.25">
      <c r="A7179" s="1" t="s">
        <v>69940</v>
      </c>
      <c r="B7179" s="1" t="s">
        <v>62806</v>
      </c>
      <c r="C7179" s="1" t="s">
        <v>264</v>
      </c>
    </row>
    <row r="7180" spans="1:3" x14ac:dyDescent="0.25">
      <c r="A7180" s="1" t="s">
        <v>69941</v>
      </c>
      <c r="B7180" s="1" t="s">
        <v>62784</v>
      </c>
      <c r="C7180" s="1" t="s">
        <v>68</v>
      </c>
    </row>
    <row r="7181" spans="1:3" x14ac:dyDescent="0.25">
      <c r="A7181" s="1" t="s">
        <v>69942</v>
      </c>
      <c r="B7181" s="1" t="s">
        <v>62773</v>
      </c>
      <c r="C7181" s="1" t="s">
        <v>68</v>
      </c>
    </row>
    <row r="7182" spans="1:3" x14ac:dyDescent="0.25">
      <c r="A7182" s="1" t="s">
        <v>69943</v>
      </c>
      <c r="B7182" s="1" t="s">
        <v>62975</v>
      </c>
      <c r="C7182" s="1" t="s">
        <v>68</v>
      </c>
    </row>
    <row r="7183" spans="1:3" x14ac:dyDescent="0.25">
      <c r="A7183" s="1" t="s">
        <v>69944</v>
      </c>
      <c r="B7183" s="1" t="s">
        <v>62771</v>
      </c>
      <c r="C7183" s="1" t="s">
        <v>68</v>
      </c>
    </row>
    <row r="7184" spans="1:3" x14ac:dyDescent="0.25">
      <c r="A7184" s="1" t="s">
        <v>69945</v>
      </c>
      <c r="B7184" s="1" t="s">
        <v>62782</v>
      </c>
      <c r="C7184" s="1" t="s">
        <v>151</v>
      </c>
    </row>
    <row r="7185" spans="1:3" x14ac:dyDescent="0.25">
      <c r="A7185" s="1" t="s">
        <v>69946</v>
      </c>
      <c r="B7185" s="1" t="s">
        <v>62864</v>
      </c>
      <c r="C7185" s="1" t="s">
        <v>68</v>
      </c>
    </row>
    <row r="7186" spans="1:3" x14ac:dyDescent="0.25">
      <c r="A7186" s="1" t="s">
        <v>69947</v>
      </c>
      <c r="B7186" s="1" t="s">
        <v>62844</v>
      </c>
      <c r="C7186" s="1" t="s">
        <v>437</v>
      </c>
    </row>
    <row r="7187" spans="1:3" x14ac:dyDescent="0.25">
      <c r="A7187" s="1" t="s">
        <v>69948</v>
      </c>
      <c r="B7187" s="1" t="s">
        <v>62763</v>
      </c>
      <c r="C7187" s="1" t="s">
        <v>68</v>
      </c>
    </row>
    <row r="7188" spans="1:3" x14ac:dyDescent="0.25">
      <c r="A7188" s="1" t="s">
        <v>69949</v>
      </c>
      <c r="B7188" s="1" t="s">
        <v>62842</v>
      </c>
      <c r="C7188" s="1" t="s">
        <v>430</v>
      </c>
    </row>
    <row r="7189" spans="1:3" x14ac:dyDescent="0.25">
      <c r="A7189" s="1" t="s">
        <v>69950</v>
      </c>
      <c r="B7189" s="1" t="s">
        <v>62787</v>
      </c>
      <c r="C7189" s="1" t="s">
        <v>172</v>
      </c>
    </row>
    <row r="7190" spans="1:3" x14ac:dyDescent="0.25">
      <c r="A7190" s="1" t="s">
        <v>69951</v>
      </c>
      <c r="B7190" s="1" t="s">
        <v>62787</v>
      </c>
      <c r="C7190" s="1" t="s">
        <v>172</v>
      </c>
    </row>
    <row r="7191" spans="1:3" x14ac:dyDescent="0.25">
      <c r="A7191" s="1" t="s">
        <v>69952</v>
      </c>
      <c r="B7191" s="1" t="s">
        <v>62836</v>
      </c>
      <c r="C7191" s="1" t="s">
        <v>402</v>
      </c>
    </row>
    <row r="7192" spans="1:3" x14ac:dyDescent="0.25">
      <c r="A7192" s="1" t="s">
        <v>69953</v>
      </c>
      <c r="B7192" s="1" t="s">
        <v>62761</v>
      </c>
      <c r="C7192" s="1" t="s">
        <v>76</v>
      </c>
    </row>
    <row r="7193" spans="1:3" x14ac:dyDescent="0.25">
      <c r="A7193" s="1" t="s">
        <v>69954</v>
      </c>
      <c r="B7193" s="1" t="s">
        <v>62761</v>
      </c>
      <c r="C7193" s="1" t="s">
        <v>76</v>
      </c>
    </row>
    <row r="7194" spans="1:3" x14ac:dyDescent="0.25">
      <c r="A7194" s="1" t="s">
        <v>69955</v>
      </c>
      <c r="B7194" s="1" t="s">
        <v>62864</v>
      </c>
      <c r="C7194" s="1" t="s">
        <v>68</v>
      </c>
    </row>
    <row r="7195" spans="1:3" x14ac:dyDescent="0.25">
      <c r="A7195" s="1" t="s">
        <v>69956</v>
      </c>
      <c r="B7195" s="1" t="s">
        <v>62765</v>
      </c>
      <c r="C7195" s="1" t="s">
        <v>68</v>
      </c>
    </row>
    <row r="7196" spans="1:3" x14ac:dyDescent="0.25">
      <c r="A7196" s="1" t="s">
        <v>69957</v>
      </c>
      <c r="B7196" s="1" t="s">
        <v>62787</v>
      </c>
      <c r="C7196" s="1" t="s">
        <v>172</v>
      </c>
    </row>
    <row r="7197" spans="1:3" x14ac:dyDescent="0.25">
      <c r="A7197" s="1" t="s">
        <v>69958</v>
      </c>
      <c r="B7197" s="1" t="s">
        <v>62826</v>
      </c>
      <c r="C7197" s="1" t="s">
        <v>68</v>
      </c>
    </row>
    <row r="7198" spans="1:3" x14ac:dyDescent="0.25">
      <c r="A7198" s="1" t="s">
        <v>69959</v>
      </c>
      <c r="B7198" s="1" t="s">
        <v>62797</v>
      </c>
      <c r="C7198" s="1" t="s">
        <v>68</v>
      </c>
    </row>
    <row r="7199" spans="1:3" x14ac:dyDescent="0.25">
      <c r="A7199" s="1" t="s">
        <v>69960</v>
      </c>
      <c r="B7199" s="1" t="s">
        <v>62806</v>
      </c>
      <c r="C7199" s="1" t="s">
        <v>264</v>
      </c>
    </row>
    <row r="7200" spans="1:3" x14ac:dyDescent="0.25">
      <c r="A7200" s="1" t="s">
        <v>69961</v>
      </c>
      <c r="B7200" s="1" t="s">
        <v>62864</v>
      </c>
      <c r="C7200" s="1" t="s">
        <v>68</v>
      </c>
    </row>
    <row r="7201" spans="1:3" x14ac:dyDescent="0.25">
      <c r="A7201" s="1" t="s">
        <v>69962</v>
      </c>
      <c r="B7201" s="1" t="s">
        <v>62864</v>
      </c>
      <c r="C7201" s="1" t="s">
        <v>68</v>
      </c>
    </row>
    <row r="7202" spans="1:3" x14ac:dyDescent="0.25">
      <c r="A7202" s="1" t="s">
        <v>69963</v>
      </c>
      <c r="B7202" s="1" t="s">
        <v>62751</v>
      </c>
      <c r="C7202" s="1" t="s">
        <v>36</v>
      </c>
    </row>
    <row r="7203" spans="1:3" x14ac:dyDescent="0.25">
      <c r="A7203" s="1" t="s">
        <v>69964</v>
      </c>
      <c r="B7203" s="1" t="s">
        <v>62806</v>
      </c>
      <c r="C7203" s="1" t="s">
        <v>264</v>
      </c>
    </row>
    <row r="7204" spans="1:3" x14ac:dyDescent="0.25">
      <c r="A7204" s="1" t="s">
        <v>69965</v>
      </c>
      <c r="B7204" s="1" t="s">
        <v>62860</v>
      </c>
      <c r="C7204" s="1" t="s">
        <v>527</v>
      </c>
    </row>
    <row r="7205" spans="1:3" x14ac:dyDescent="0.25">
      <c r="A7205" s="1" t="s">
        <v>69966</v>
      </c>
      <c r="B7205" s="1" t="s">
        <v>62769</v>
      </c>
      <c r="C7205" s="1" t="s">
        <v>51</v>
      </c>
    </row>
    <row r="7206" spans="1:3" x14ac:dyDescent="0.25">
      <c r="A7206" s="1" t="s">
        <v>69967</v>
      </c>
      <c r="B7206" s="1" t="s">
        <v>62789</v>
      </c>
      <c r="C7206" s="1" t="s">
        <v>68</v>
      </c>
    </row>
    <row r="7207" spans="1:3" x14ac:dyDescent="0.25">
      <c r="A7207" s="1" t="s">
        <v>69968</v>
      </c>
      <c r="B7207" s="1" t="s">
        <v>62795</v>
      </c>
      <c r="C7207" s="1" t="s">
        <v>212</v>
      </c>
    </row>
    <row r="7208" spans="1:3" x14ac:dyDescent="0.25">
      <c r="A7208" s="1" t="s">
        <v>69969</v>
      </c>
      <c r="B7208" s="1" t="s">
        <v>62819</v>
      </c>
      <c r="C7208" s="1" t="s">
        <v>323</v>
      </c>
    </row>
    <row r="7209" spans="1:3" x14ac:dyDescent="0.25">
      <c r="A7209" s="1" t="s">
        <v>69970</v>
      </c>
      <c r="B7209" s="1" t="s">
        <v>62816</v>
      </c>
      <c r="C7209" s="1" t="s">
        <v>68</v>
      </c>
    </row>
    <row r="7210" spans="1:3" x14ac:dyDescent="0.25">
      <c r="A7210" s="1" t="s">
        <v>69971</v>
      </c>
      <c r="B7210" s="1" t="s">
        <v>62751</v>
      </c>
      <c r="C7210" s="1" t="s">
        <v>36</v>
      </c>
    </row>
    <row r="7211" spans="1:3" x14ac:dyDescent="0.25">
      <c r="A7211" s="1" t="s">
        <v>69972</v>
      </c>
      <c r="B7211" s="1" t="s">
        <v>62759</v>
      </c>
      <c r="C7211" s="1" t="s">
        <v>68</v>
      </c>
    </row>
    <row r="7212" spans="1:3" x14ac:dyDescent="0.25">
      <c r="A7212" s="1" t="s">
        <v>69973</v>
      </c>
      <c r="B7212" s="1" t="s">
        <v>62914</v>
      </c>
      <c r="C7212" s="1" t="s">
        <v>68</v>
      </c>
    </row>
    <row r="7213" spans="1:3" x14ac:dyDescent="0.25">
      <c r="A7213" s="1" t="s">
        <v>69974</v>
      </c>
      <c r="B7213" s="1" t="s">
        <v>62753</v>
      </c>
      <c r="C7213" s="1" t="s">
        <v>44</v>
      </c>
    </row>
    <row r="7214" spans="1:3" x14ac:dyDescent="0.25">
      <c r="A7214" s="1" t="s">
        <v>69975</v>
      </c>
      <c r="B7214" s="1" t="s">
        <v>62816</v>
      </c>
      <c r="C7214" s="1" t="s">
        <v>68</v>
      </c>
    </row>
    <row r="7215" spans="1:3" x14ac:dyDescent="0.25">
      <c r="A7215" s="1" t="s">
        <v>69976</v>
      </c>
      <c r="B7215" s="1" t="s">
        <v>62751</v>
      </c>
      <c r="C7215" s="1" t="s">
        <v>36</v>
      </c>
    </row>
    <row r="7216" spans="1:3" x14ac:dyDescent="0.25">
      <c r="A7216" s="1" t="s">
        <v>69977</v>
      </c>
      <c r="B7216" s="1" t="s">
        <v>62767</v>
      </c>
      <c r="C7216" s="1" t="s">
        <v>68</v>
      </c>
    </row>
    <row r="7217" spans="1:3" x14ac:dyDescent="0.25">
      <c r="A7217" s="1" t="s">
        <v>69978</v>
      </c>
      <c r="B7217" s="1" t="s">
        <v>62763</v>
      </c>
      <c r="C7217" s="1" t="s">
        <v>68</v>
      </c>
    </row>
    <row r="7218" spans="1:3" x14ac:dyDescent="0.25">
      <c r="A7218" s="1" t="s">
        <v>69979</v>
      </c>
      <c r="B7218" s="1" t="s">
        <v>62860</v>
      </c>
      <c r="C7218" s="1" t="s">
        <v>527</v>
      </c>
    </row>
    <row r="7219" spans="1:3" x14ac:dyDescent="0.25">
      <c r="A7219" s="1" t="s">
        <v>69980</v>
      </c>
      <c r="B7219" s="1" t="s">
        <v>62860</v>
      </c>
      <c r="C7219" s="1" t="s">
        <v>527</v>
      </c>
    </row>
    <row r="7220" spans="1:3" x14ac:dyDescent="0.25">
      <c r="A7220" s="1" t="s">
        <v>69981</v>
      </c>
      <c r="B7220" s="1" t="s">
        <v>62844</v>
      </c>
      <c r="C7220" s="1" t="s">
        <v>437</v>
      </c>
    </row>
    <row r="7221" spans="1:3" x14ac:dyDescent="0.25">
      <c r="A7221" s="1" t="s">
        <v>69982</v>
      </c>
      <c r="B7221" s="1" t="s">
        <v>62808</v>
      </c>
      <c r="C7221" s="1" t="s">
        <v>68</v>
      </c>
    </row>
    <row r="7222" spans="1:3" x14ac:dyDescent="0.25">
      <c r="A7222" s="1" t="s">
        <v>69983</v>
      </c>
      <c r="B7222" s="1" t="s">
        <v>62759</v>
      </c>
      <c r="C7222" s="1" t="s">
        <v>68</v>
      </c>
    </row>
    <row r="7223" spans="1:3" x14ac:dyDescent="0.25">
      <c r="A7223" s="1" t="s">
        <v>69984</v>
      </c>
      <c r="B7223" s="1" t="s">
        <v>62761</v>
      </c>
      <c r="C7223" s="1" t="s">
        <v>76</v>
      </c>
    </row>
    <row r="7224" spans="1:3" x14ac:dyDescent="0.25">
      <c r="A7224" s="1" t="s">
        <v>69985</v>
      </c>
      <c r="B7224" s="1" t="s">
        <v>62860</v>
      </c>
      <c r="C7224" s="1" t="s">
        <v>527</v>
      </c>
    </row>
    <row r="7225" spans="1:3" x14ac:dyDescent="0.25">
      <c r="A7225" s="1" t="s">
        <v>69986</v>
      </c>
      <c r="B7225" s="1" t="s">
        <v>62763</v>
      </c>
      <c r="C7225" s="1" t="s">
        <v>68</v>
      </c>
    </row>
    <row r="7226" spans="1:3" x14ac:dyDescent="0.25">
      <c r="A7226" s="1" t="s">
        <v>69987</v>
      </c>
      <c r="B7226" s="1" t="s">
        <v>62800</v>
      </c>
      <c r="C7226" s="1" t="s">
        <v>123</v>
      </c>
    </row>
    <row r="7227" spans="1:3" x14ac:dyDescent="0.25">
      <c r="A7227" s="1" t="s">
        <v>69988</v>
      </c>
      <c r="B7227" s="1" t="s">
        <v>62806</v>
      </c>
      <c r="C7227" s="1" t="s">
        <v>264</v>
      </c>
    </row>
    <row r="7228" spans="1:3" x14ac:dyDescent="0.25">
      <c r="A7228" s="1" t="s">
        <v>69989</v>
      </c>
      <c r="B7228" s="1" t="s">
        <v>62789</v>
      </c>
      <c r="C7228" s="1" t="s">
        <v>68</v>
      </c>
    </row>
    <row r="7229" spans="1:3" x14ac:dyDescent="0.25">
      <c r="A7229" s="1" t="s">
        <v>69990</v>
      </c>
      <c r="B7229" s="1" t="s">
        <v>62816</v>
      </c>
      <c r="C7229" s="1" t="s">
        <v>68</v>
      </c>
    </row>
    <row r="7230" spans="1:3" x14ac:dyDescent="0.25">
      <c r="A7230" s="1" t="s">
        <v>69991</v>
      </c>
      <c r="B7230" s="1" t="s">
        <v>62860</v>
      </c>
      <c r="C7230" s="1" t="s">
        <v>527</v>
      </c>
    </row>
    <row r="7231" spans="1:3" x14ac:dyDescent="0.25">
      <c r="A7231" s="1" t="s">
        <v>69992</v>
      </c>
      <c r="B7231" s="1" t="s">
        <v>62773</v>
      </c>
      <c r="C7231" s="1" t="s">
        <v>68</v>
      </c>
    </row>
    <row r="7232" spans="1:3" x14ac:dyDescent="0.25">
      <c r="A7232" s="1" t="s">
        <v>69993</v>
      </c>
      <c r="B7232" s="1" t="s">
        <v>62797</v>
      </c>
      <c r="C7232" s="1" t="s">
        <v>68</v>
      </c>
    </row>
    <row r="7233" spans="1:3" x14ac:dyDescent="0.25">
      <c r="A7233" s="1" t="s">
        <v>69994</v>
      </c>
      <c r="B7233" s="1" t="s">
        <v>62795</v>
      </c>
      <c r="C7233" s="1" t="s">
        <v>212</v>
      </c>
    </row>
    <row r="7234" spans="1:3" x14ac:dyDescent="0.25">
      <c r="A7234" s="1" t="s">
        <v>69995</v>
      </c>
      <c r="B7234" s="1" t="s">
        <v>62773</v>
      </c>
      <c r="C7234" s="1" t="s">
        <v>68</v>
      </c>
    </row>
    <row r="7235" spans="1:3" x14ac:dyDescent="0.25">
      <c r="A7235" s="1" t="s">
        <v>69996</v>
      </c>
      <c r="B7235" s="1" t="s">
        <v>62936</v>
      </c>
      <c r="C7235" s="1" t="s">
        <v>988</v>
      </c>
    </row>
    <row r="7236" spans="1:3" x14ac:dyDescent="0.25">
      <c r="A7236" s="1" t="s">
        <v>69997</v>
      </c>
      <c r="B7236" s="1" t="s">
        <v>62795</v>
      </c>
      <c r="C7236" s="1" t="s">
        <v>212</v>
      </c>
    </row>
    <row r="7237" spans="1:3" x14ac:dyDescent="0.25">
      <c r="A7237" s="1" t="s">
        <v>69998</v>
      </c>
      <c r="B7237" s="1" t="s">
        <v>62773</v>
      </c>
      <c r="C7237" s="1" t="s">
        <v>68</v>
      </c>
    </row>
    <row r="7238" spans="1:3" x14ac:dyDescent="0.25">
      <c r="A7238" s="1" t="s">
        <v>69999</v>
      </c>
      <c r="B7238" s="1" t="s">
        <v>62795</v>
      </c>
      <c r="C7238" s="1" t="s">
        <v>212</v>
      </c>
    </row>
    <row r="7239" spans="1:3" x14ac:dyDescent="0.25">
      <c r="A7239" s="1" t="s">
        <v>70000</v>
      </c>
      <c r="B7239" s="1" t="s">
        <v>62816</v>
      </c>
      <c r="C7239" s="1" t="s">
        <v>68</v>
      </c>
    </row>
    <row r="7240" spans="1:3" x14ac:dyDescent="0.25">
      <c r="A7240" s="1" t="s">
        <v>70001</v>
      </c>
      <c r="B7240" s="1" t="s">
        <v>62860</v>
      </c>
      <c r="C7240" s="1" t="s">
        <v>527</v>
      </c>
    </row>
    <row r="7241" spans="1:3" x14ac:dyDescent="0.25">
      <c r="A7241" s="1" t="s">
        <v>70002</v>
      </c>
      <c r="B7241" s="1" t="s">
        <v>62816</v>
      </c>
      <c r="C7241" s="1" t="s">
        <v>68</v>
      </c>
    </row>
    <row r="7242" spans="1:3" x14ac:dyDescent="0.25">
      <c r="A7242" s="1" t="s">
        <v>70003</v>
      </c>
      <c r="B7242" s="1" t="s">
        <v>62763</v>
      </c>
      <c r="C7242" s="1" t="s">
        <v>68</v>
      </c>
    </row>
    <row r="7243" spans="1:3" x14ac:dyDescent="0.25">
      <c r="A7243" s="1" t="s">
        <v>70004</v>
      </c>
      <c r="B7243" s="1" t="s">
        <v>62797</v>
      </c>
      <c r="C7243" s="1" t="s">
        <v>68</v>
      </c>
    </row>
    <row r="7244" spans="1:3" x14ac:dyDescent="0.25">
      <c r="A7244" s="1" t="s">
        <v>70005</v>
      </c>
      <c r="B7244" s="1" t="s">
        <v>62773</v>
      </c>
      <c r="C7244" s="1" t="s">
        <v>68</v>
      </c>
    </row>
    <row r="7245" spans="1:3" x14ac:dyDescent="0.25">
      <c r="A7245" s="1" t="s">
        <v>70006</v>
      </c>
      <c r="B7245" s="1" t="s">
        <v>62753</v>
      </c>
      <c r="C7245" s="1" t="s">
        <v>44</v>
      </c>
    </row>
    <row r="7246" spans="1:3" x14ac:dyDescent="0.25">
      <c r="A7246" s="1" t="s">
        <v>70007</v>
      </c>
      <c r="B7246" s="1" t="s">
        <v>62860</v>
      </c>
      <c r="C7246" s="1" t="s">
        <v>527</v>
      </c>
    </row>
    <row r="7247" spans="1:3" x14ac:dyDescent="0.25">
      <c r="A7247" s="1" t="s">
        <v>70008</v>
      </c>
      <c r="B7247" s="1" t="s">
        <v>62755</v>
      </c>
      <c r="C7247" s="1" t="s">
        <v>51</v>
      </c>
    </row>
    <row r="7248" spans="1:3" x14ac:dyDescent="0.25">
      <c r="A7248" s="1" t="s">
        <v>70009</v>
      </c>
      <c r="B7248" s="1" t="s">
        <v>62816</v>
      </c>
      <c r="C7248" s="1" t="s">
        <v>68</v>
      </c>
    </row>
    <row r="7249" spans="1:3" x14ac:dyDescent="0.25">
      <c r="A7249" s="1" t="s">
        <v>70010</v>
      </c>
      <c r="B7249" s="1" t="s">
        <v>62765</v>
      </c>
      <c r="C7249" s="1" t="s">
        <v>68</v>
      </c>
    </row>
    <row r="7250" spans="1:3" x14ac:dyDescent="0.25">
      <c r="A7250" s="1" t="s">
        <v>70011</v>
      </c>
      <c r="B7250" s="1" t="s">
        <v>62826</v>
      </c>
      <c r="C7250" s="1" t="s">
        <v>68</v>
      </c>
    </row>
    <row r="7251" spans="1:3" x14ac:dyDescent="0.25">
      <c r="A7251" s="1" t="s">
        <v>70012</v>
      </c>
      <c r="B7251" s="1" t="s">
        <v>62753</v>
      </c>
      <c r="C7251" s="1" t="s">
        <v>44</v>
      </c>
    </row>
    <row r="7252" spans="1:3" x14ac:dyDescent="0.25">
      <c r="A7252" s="1" t="s">
        <v>70013</v>
      </c>
      <c r="B7252" s="1" t="s">
        <v>62797</v>
      </c>
      <c r="C7252" s="1" t="s">
        <v>68</v>
      </c>
    </row>
    <row r="7253" spans="1:3" x14ac:dyDescent="0.25">
      <c r="A7253" s="1" t="s">
        <v>70014</v>
      </c>
      <c r="B7253" s="1" t="s">
        <v>62816</v>
      </c>
      <c r="C7253" s="1" t="s">
        <v>68</v>
      </c>
    </row>
    <row r="7254" spans="1:3" x14ac:dyDescent="0.25">
      <c r="A7254" s="1" t="s">
        <v>70015</v>
      </c>
      <c r="B7254" s="1" t="s">
        <v>62755</v>
      </c>
      <c r="C7254" s="1" t="s">
        <v>51</v>
      </c>
    </row>
    <row r="7255" spans="1:3" x14ac:dyDescent="0.25">
      <c r="A7255" s="1" t="s">
        <v>70016</v>
      </c>
      <c r="B7255" s="1" t="s">
        <v>62755</v>
      </c>
      <c r="C7255" s="1" t="s">
        <v>51</v>
      </c>
    </row>
    <row r="7256" spans="1:3" x14ac:dyDescent="0.25">
      <c r="A7256" s="1" t="s">
        <v>70017</v>
      </c>
      <c r="B7256" s="1" t="s">
        <v>62797</v>
      </c>
      <c r="C7256" s="1" t="s">
        <v>68</v>
      </c>
    </row>
    <row r="7257" spans="1:3" x14ac:dyDescent="0.25">
      <c r="A7257" s="1" t="s">
        <v>70018</v>
      </c>
      <c r="B7257" s="1" t="s">
        <v>62797</v>
      </c>
      <c r="C7257" s="1" t="s">
        <v>68</v>
      </c>
    </row>
    <row r="7258" spans="1:3" x14ac:dyDescent="0.25">
      <c r="A7258" s="1" t="s">
        <v>70019</v>
      </c>
      <c r="B7258" s="1" t="s">
        <v>62797</v>
      </c>
      <c r="C7258" s="1" t="s">
        <v>68</v>
      </c>
    </row>
    <row r="7259" spans="1:3" x14ac:dyDescent="0.25">
      <c r="A7259" s="1" t="s">
        <v>70020</v>
      </c>
      <c r="B7259" s="1" t="s">
        <v>62767</v>
      </c>
      <c r="C7259" s="1" t="s">
        <v>68</v>
      </c>
    </row>
    <row r="7260" spans="1:3" x14ac:dyDescent="0.25">
      <c r="A7260" s="1" t="s">
        <v>70021</v>
      </c>
      <c r="B7260" s="1" t="s">
        <v>62775</v>
      </c>
      <c r="C7260" s="1" t="s">
        <v>123</v>
      </c>
    </row>
    <row r="7261" spans="1:3" x14ac:dyDescent="0.25">
      <c r="A7261" s="1" t="s">
        <v>70022</v>
      </c>
      <c r="B7261" s="1" t="s">
        <v>62759</v>
      </c>
      <c r="C7261" s="1" t="s">
        <v>68</v>
      </c>
    </row>
    <row r="7262" spans="1:3" x14ac:dyDescent="0.25">
      <c r="A7262" s="1" t="s">
        <v>70023</v>
      </c>
      <c r="B7262" s="1" t="s">
        <v>62753</v>
      </c>
      <c r="C7262" s="1" t="s">
        <v>44</v>
      </c>
    </row>
    <row r="7263" spans="1:3" x14ac:dyDescent="0.25">
      <c r="A7263" s="1" t="s">
        <v>70024</v>
      </c>
      <c r="B7263" s="1" t="s">
        <v>62816</v>
      </c>
      <c r="C7263" s="1" t="s">
        <v>68</v>
      </c>
    </row>
    <row r="7264" spans="1:3" x14ac:dyDescent="0.25">
      <c r="A7264" s="1" t="s">
        <v>70025</v>
      </c>
      <c r="B7264" s="1" t="s">
        <v>62753</v>
      </c>
      <c r="C7264" s="1" t="s">
        <v>44</v>
      </c>
    </row>
    <row r="7265" spans="1:3" x14ac:dyDescent="0.25">
      <c r="A7265" s="1" t="s">
        <v>70026</v>
      </c>
      <c r="B7265" s="1" t="s">
        <v>62795</v>
      </c>
      <c r="C7265" s="1" t="s">
        <v>212</v>
      </c>
    </row>
    <row r="7266" spans="1:3" x14ac:dyDescent="0.25">
      <c r="A7266" s="1" t="s">
        <v>70027</v>
      </c>
      <c r="B7266" s="1" t="s">
        <v>62755</v>
      </c>
      <c r="C7266" s="1" t="s">
        <v>51</v>
      </c>
    </row>
    <row r="7267" spans="1:3" x14ac:dyDescent="0.25">
      <c r="A7267" s="1" t="s">
        <v>70028</v>
      </c>
      <c r="B7267" s="1" t="s">
        <v>62753</v>
      </c>
      <c r="C7267" s="1" t="s">
        <v>44</v>
      </c>
    </row>
    <row r="7268" spans="1:3" x14ac:dyDescent="0.25">
      <c r="A7268" s="1" t="s">
        <v>70029</v>
      </c>
      <c r="B7268" s="1" t="s">
        <v>62753</v>
      </c>
      <c r="C7268" s="1" t="s">
        <v>44</v>
      </c>
    </row>
    <row r="7269" spans="1:3" x14ac:dyDescent="0.25">
      <c r="A7269" s="1" t="s">
        <v>70030</v>
      </c>
      <c r="B7269" s="1" t="s">
        <v>62828</v>
      </c>
      <c r="C7269" s="1" t="s">
        <v>362</v>
      </c>
    </row>
    <row r="7270" spans="1:3" x14ac:dyDescent="0.25">
      <c r="A7270" s="1" t="s">
        <v>70031</v>
      </c>
      <c r="B7270" s="1" t="s">
        <v>62773</v>
      </c>
      <c r="C7270" s="1" t="s">
        <v>68</v>
      </c>
    </row>
    <row r="7271" spans="1:3" x14ac:dyDescent="0.25">
      <c r="A7271" s="1" t="s">
        <v>70032</v>
      </c>
      <c r="B7271" s="1" t="s">
        <v>62751</v>
      </c>
      <c r="C7271" s="1" t="s">
        <v>36</v>
      </c>
    </row>
    <row r="7272" spans="1:3" x14ac:dyDescent="0.25">
      <c r="A7272" s="1" t="s">
        <v>70033</v>
      </c>
      <c r="B7272" s="1" t="s">
        <v>62797</v>
      </c>
      <c r="C7272" s="1" t="s">
        <v>68</v>
      </c>
    </row>
    <row r="7273" spans="1:3" x14ac:dyDescent="0.25">
      <c r="A7273" s="1" t="s">
        <v>70034</v>
      </c>
      <c r="B7273" s="1" t="s">
        <v>62797</v>
      </c>
      <c r="C7273" s="1" t="s">
        <v>68</v>
      </c>
    </row>
    <row r="7274" spans="1:3" x14ac:dyDescent="0.25">
      <c r="A7274" s="1" t="s">
        <v>70035</v>
      </c>
      <c r="B7274" s="1" t="s">
        <v>62753</v>
      </c>
      <c r="C7274" s="1" t="s">
        <v>44</v>
      </c>
    </row>
    <row r="7275" spans="1:3" x14ac:dyDescent="0.25">
      <c r="A7275" s="1" t="s">
        <v>70036</v>
      </c>
      <c r="B7275" s="1" t="s">
        <v>62797</v>
      </c>
      <c r="C7275" s="1" t="s">
        <v>68</v>
      </c>
    </row>
    <row r="7276" spans="1:3" x14ac:dyDescent="0.25">
      <c r="A7276" s="1" t="s">
        <v>70037</v>
      </c>
      <c r="B7276" s="1" t="s">
        <v>62816</v>
      </c>
      <c r="C7276" s="1" t="s">
        <v>68</v>
      </c>
    </row>
    <row r="7277" spans="1:3" x14ac:dyDescent="0.25">
      <c r="A7277" s="1" t="s">
        <v>70038</v>
      </c>
      <c r="B7277" s="1" t="s">
        <v>62975</v>
      </c>
      <c r="C7277" s="1" t="s">
        <v>68</v>
      </c>
    </row>
    <row r="7278" spans="1:3" x14ac:dyDescent="0.25">
      <c r="A7278" s="1" t="s">
        <v>70039</v>
      </c>
      <c r="B7278" s="1" t="s">
        <v>62826</v>
      </c>
      <c r="C7278" s="1" t="s">
        <v>68</v>
      </c>
    </row>
    <row r="7279" spans="1:3" x14ac:dyDescent="0.25">
      <c r="A7279" s="1" t="s">
        <v>45733</v>
      </c>
      <c r="B7279" s="1" t="s">
        <v>62819</v>
      </c>
      <c r="C7279" s="1" t="s">
        <v>323</v>
      </c>
    </row>
    <row r="7280" spans="1:3" x14ac:dyDescent="0.25">
      <c r="A7280" s="1" t="s">
        <v>70040</v>
      </c>
      <c r="B7280" s="1" t="s">
        <v>62753</v>
      </c>
      <c r="C7280" s="1" t="s">
        <v>44</v>
      </c>
    </row>
    <row r="7281" spans="1:3" x14ac:dyDescent="0.25">
      <c r="A7281" s="1" t="s">
        <v>70041</v>
      </c>
      <c r="B7281" s="1" t="s">
        <v>62808</v>
      </c>
      <c r="C7281" s="1" t="s">
        <v>68</v>
      </c>
    </row>
    <row r="7282" spans="1:3" x14ac:dyDescent="0.25">
      <c r="A7282" s="1" t="s">
        <v>70042</v>
      </c>
      <c r="B7282" s="1" t="s">
        <v>62797</v>
      </c>
      <c r="C7282" s="1" t="s">
        <v>68</v>
      </c>
    </row>
    <row r="7283" spans="1:3" x14ac:dyDescent="0.25">
      <c r="A7283" s="1" t="s">
        <v>70043</v>
      </c>
      <c r="B7283" s="1" t="s">
        <v>62975</v>
      </c>
      <c r="C7283" s="1" t="s">
        <v>68</v>
      </c>
    </row>
    <row r="7284" spans="1:3" x14ac:dyDescent="0.25">
      <c r="A7284" s="1" t="s">
        <v>70044</v>
      </c>
      <c r="B7284" s="1" t="s">
        <v>62808</v>
      </c>
      <c r="C7284" s="1" t="s">
        <v>68</v>
      </c>
    </row>
    <row r="7285" spans="1:3" x14ac:dyDescent="0.25">
      <c r="A7285" s="1" t="s">
        <v>45771</v>
      </c>
      <c r="B7285" s="1" t="s">
        <v>62797</v>
      </c>
      <c r="C7285" s="1" t="s">
        <v>68</v>
      </c>
    </row>
    <row r="7286" spans="1:3" x14ac:dyDescent="0.25">
      <c r="A7286" s="1" t="s">
        <v>70045</v>
      </c>
      <c r="B7286" s="1" t="s">
        <v>62775</v>
      </c>
      <c r="C7286" s="1" t="s">
        <v>123</v>
      </c>
    </row>
    <row r="7287" spans="1:3" x14ac:dyDescent="0.25">
      <c r="A7287" s="1" t="s">
        <v>70046</v>
      </c>
      <c r="B7287" s="1" t="s">
        <v>62816</v>
      </c>
      <c r="C7287" s="1" t="s">
        <v>68</v>
      </c>
    </row>
    <row r="7288" spans="1:3" x14ac:dyDescent="0.25">
      <c r="A7288" s="1" t="s">
        <v>70047</v>
      </c>
      <c r="B7288" s="1" t="s">
        <v>62860</v>
      </c>
      <c r="C7288" s="1" t="s">
        <v>527</v>
      </c>
    </row>
    <row r="7289" spans="1:3" x14ac:dyDescent="0.25">
      <c r="A7289" s="1" t="s">
        <v>70048</v>
      </c>
      <c r="B7289" s="1" t="s">
        <v>62797</v>
      </c>
      <c r="C7289" s="1" t="s">
        <v>68</v>
      </c>
    </row>
    <row r="7290" spans="1:3" x14ac:dyDescent="0.25">
      <c r="A7290" s="1" t="s">
        <v>70049</v>
      </c>
      <c r="B7290" s="1" t="s">
        <v>63241</v>
      </c>
      <c r="C7290" s="1" t="s">
        <v>68</v>
      </c>
    </row>
    <row r="7291" spans="1:3" x14ac:dyDescent="0.25">
      <c r="A7291" s="1" t="s">
        <v>70050</v>
      </c>
      <c r="B7291" s="1" t="s">
        <v>62755</v>
      </c>
      <c r="C7291" s="1" t="s">
        <v>51</v>
      </c>
    </row>
    <row r="7292" spans="1:3" x14ac:dyDescent="0.25">
      <c r="A7292" s="1" t="s">
        <v>70051</v>
      </c>
      <c r="B7292" s="1" t="s">
        <v>62860</v>
      </c>
      <c r="C7292" s="1" t="s">
        <v>527</v>
      </c>
    </row>
    <row r="7293" spans="1:3" x14ac:dyDescent="0.25">
      <c r="A7293" s="1" t="s">
        <v>70052</v>
      </c>
      <c r="B7293" s="1" t="s">
        <v>62860</v>
      </c>
      <c r="C7293" s="1" t="s">
        <v>527</v>
      </c>
    </row>
    <row r="7294" spans="1:3" x14ac:dyDescent="0.25">
      <c r="A7294" s="1" t="s">
        <v>70053</v>
      </c>
      <c r="B7294" s="1" t="s">
        <v>62816</v>
      </c>
      <c r="C7294" s="1" t="s">
        <v>68</v>
      </c>
    </row>
    <row r="7295" spans="1:3" x14ac:dyDescent="0.25">
      <c r="A7295" s="1" t="s">
        <v>70054</v>
      </c>
      <c r="B7295" s="1" t="s">
        <v>62897</v>
      </c>
      <c r="C7295" s="1" t="s">
        <v>323</v>
      </c>
    </row>
    <row r="7296" spans="1:3" x14ac:dyDescent="0.25">
      <c r="A7296" s="1" t="s">
        <v>70055</v>
      </c>
      <c r="B7296" s="1" t="s">
        <v>62860</v>
      </c>
      <c r="C7296" s="1" t="s">
        <v>527</v>
      </c>
    </row>
    <row r="7297" spans="1:3" x14ac:dyDescent="0.25">
      <c r="A7297" s="1" t="s">
        <v>70056</v>
      </c>
      <c r="B7297" s="1" t="s">
        <v>62816</v>
      </c>
      <c r="C7297" s="1" t="s">
        <v>68</v>
      </c>
    </row>
    <row r="7298" spans="1:3" x14ac:dyDescent="0.25">
      <c r="A7298" s="1" t="s">
        <v>70057</v>
      </c>
      <c r="B7298" s="1" t="s">
        <v>62757</v>
      </c>
      <c r="C7298" s="1" t="s">
        <v>60</v>
      </c>
    </row>
    <row r="7299" spans="1:3" x14ac:dyDescent="0.25">
      <c r="A7299" s="1" t="s">
        <v>70058</v>
      </c>
      <c r="B7299" s="1" t="s">
        <v>62753</v>
      </c>
      <c r="C7299" s="1" t="s">
        <v>44</v>
      </c>
    </row>
    <row r="7300" spans="1:3" x14ac:dyDescent="0.25">
      <c r="A7300" s="1" t="s">
        <v>70059</v>
      </c>
      <c r="B7300" s="1" t="s">
        <v>62767</v>
      </c>
      <c r="C7300" s="1" t="s">
        <v>68</v>
      </c>
    </row>
    <row r="7301" spans="1:3" x14ac:dyDescent="0.25">
      <c r="A7301" s="1" t="s">
        <v>70060</v>
      </c>
      <c r="B7301" s="1" t="s">
        <v>62757</v>
      </c>
      <c r="C7301" s="1" t="s">
        <v>60</v>
      </c>
    </row>
    <row r="7302" spans="1:3" x14ac:dyDescent="0.25">
      <c r="A7302" s="1" t="s">
        <v>70061</v>
      </c>
      <c r="B7302" s="1" t="s">
        <v>62864</v>
      </c>
      <c r="C7302" s="1" t="s">
        <v>68</v>
      </c>
    </row>
    <row r="7303" spans="1:3" x14ac:dyDescent="0.25">
      <c r="A7303" s="1" t="s">
        <v>70062</v>
      </c>
      <c r="B7303" s="1" t="s">
        <v>62828</v>
      </c>
      <c r="C7303" s="1" t="s">
        <v>362</v>
      </c>
    </row>
    <row r="7304" spans="1:3" x14ac:dyDescent="0.25">
      <c r="A7304" s="1" t="s">
        <v>70063</v>
      </c>
      <c r="B7304" s="1" t="s">
        <v>62787</v>
      </c>
      <c r="C7304" s="1" t="s">
        <v>172</v>
      </c>
    </row>
    <row r="7305" spans="1:3" x14ac:dyDescent="0.25">
      <c r="A7305" s="1" t="s">
        <v>70064</v>
      </c>
      <c r="B7305" s="1" t="s">
        <v>62860</v>
      </c>
      <c r="C7305" s="1" t="s">
        <v>527</v>
      </c>
    </row>
    <row r="7306" spans="1:3" x14ac:dyDescent="0.25">
      <c r="A7306" s="1" t="s">
        <v>70065</v>
      </c>
      <c r="B7306" s="1" t="s">
        <v>62797</v>
      </c>
      <c r="C7306" s="1" t="s">
        <v>68</v>
      </c>
    </row>
    <row r="7307" spans="1:3" x14ac:dyDescent="0.25">
      <c r="A7307" s="1" t="s">
        <v>70066</v>
      </c>
      <c r="B7307" s="1" t="s">
        <v>62816</v>
      </c>
      <c r="C7307" s="1" t="s">
        <v>68</v>
      </c>
    </row>
    <row r="7308" spans="1:3" x14ac:dyDescent="0.25">
      <c r="A7308" s="1" t="s">
        <v>70067</v>
      </c>
      <c r="B7308" s="1" t="s">
        <v>62773</v>
      </c>
      <c r="C7308" s="1" t="s">
        <v>68</v>
      </c>
    </row>
    <row r="7309" spans="1:3" x14ac:dyDescent="0.25">
      <c r="A7309" s="1" t="s">
        <v>70068</v>
      </c>
      <c r="B7309" s="1" t="s">
        <v>62816</v>
      </c>
      <c r="C7309" s="1" t="s">
        <v>68</v>
      </c>
    </row>
    <row r="7310" spans="1:3" x14ac:dyDescent="0.25">
      <c r="A7310" s="1" t="s">
        <v>70069</v>
      </c>
      <c r="B7310" s="1" t="s">
        <v>62797</v>
      </c>
      <c r="C7310" s="1" t="s">
        <v>68</v>
      </c>
    </row>
    <row r="7311" spans="1:3" x14ac:dyDescent="0.25">
      <c r="A7311" s="1" t="s">
        <v>70070</v>
      </c>
      <c r="B7311" s="1" t="s">
        <v>62860</v>
      </c>
      <c r="C7311" s="1" t="s">
        <v>527</v>
      </c>
    </row>
    <row r="7312" spans="1:3" x14ac:dyDescent="0.25">
      <c r="A7312" s="1" t="s">
        <v>70071</v>
      </c>
      <c r="B7312" s="1" t="s">
        <v>62777</v>
      </c>
      <c r="C7312" s="1" t="s">
        <v>131</v>
      </c>
    </row>
    <row r="7313" spans="1:3" x14ac:dyDescent="0.25">
      <c r="A7313" s="1" t="s">
        <v>70072</v>
      </c>
      <c r="B7313" s="1" t="s">
        <v>62860</v>
      </c>
      <c r="C7313" s="1" t="s">
        <v>527</v>
      </c>
    </row>
    <row r="7314" spans="1:3" x14ac:dyDescent="0.25">
      <c r="A7314" s="1" t="s">
        <v>70073</v>
      </c>
      <c r="B7314" s="1" t="s">
        <v>62914</v>
      </c>
      <c r="C7314" s="1" t="s">
        <v>68</v>
      </c>
    </row>
    <row r="7315" spans="1:3" x14ac:dyDescent="0.25">
      <c r="A7315" s="1" t="s">
        <v>70074</v>
      </c>
      <c r="B7315" s="1" t="s">
        <v>62860</v>
      </c>
      <c r="C7315" s="1" t="s">
        <v>527</v>
      </c>
    </row>
    <row r="7316" spans="1:3" x14ac:dyDescent="0.25">
      <c r="A7316" s="1" t="s">
        <v>70075</v>
      </c>
      <c r="B7316" s="1" t="s">
        <v>62816</v>
      </c>
      <c r="C7316" s="1" t="s">
        <v>68</v>
      </c>
    </row>
    <row r="7317" spans="1:3" x14ac:dyDescent="0.25">
      <c r="A7317" s="1" t="s">
        <v>70076</v>
      </c>
      <c r="B7317" s="1" t="s">
        <v>62751</v>
      </c>
      <c r="C7317" s="1" t="s">
        <v>36</v>
      </c>
    </row>
    <row r="7318" spans="1:3" x14ac:dyDescent="0.25">
      <c r="A7318" s="1" t="s">
        <v>70077</v>
      </c>
      <c r="B7318" s="1" t="s">
        <v>62816</v>
      </c>
      <c r="C7318" s="1" t="s">
        <v>68</v>
      </c>
    </row>
    <row r="7319" spans="1:3" x14ac:dyDescent="0.25">
      <c r="A7319" s="1" t="s">
        <v>70078</v>
      </c>
      <c r="B7319" s="1" t="s">
        <v>62749</v>
      </c>
      <c r="C7319" s="1" t="s">
        <v>28</v>
      </c>
    </row>
    <row r="7320" spans="1:3" x14ac:dyDescent="0.25">
      <c r="A7320" s="1" t="s">
        <v>70079</v>
      </c>
      <c r="B7320" s="1" t="s">
        <v>62848</v>
      </c>
      <c r="C7320" s="1" t="s">
        <v>36</v>
      </c>
    </row>
    <row r="7321" spans="1:3" x14ac:dyDescent="0.25">
      <c r="A7321" s="1" t="s">
        <v>70080</v>
      </c>
      <c r="B7321" s="1" t="s">
        <v>62757</v>
      </c>
      <c r="C7321" s="1" t="s">
        <v>60</v>
      </c>
    </row>
    <row r="7322" spans="1:3" x14ac:dyDescent="0.25">
      <c r="A7322" s="1" t="s">
        <v>70081</v>
      </c>
      <c r="B7322" s="1" t="s">
        <v>62806</v>
      </c>
      <c r="C7322" s="1" t="s">
        <v>264</v>
      </c>
    </row>
    <row r="7323" spans="1:3" x14ac:dyDescent="0.25">
      <c r="A7323" s="1" t="s">
        <v>70082</v>
      </c>
      <c r="B7323" s="1" t="s">
        <v>62860</v>
      </c>
      <c r="C7323" s="1" t="s">
        <v>527</v>
      </c>
    </row>
    <row r="7324" spans="1:3" x14ac:dyDescent="0.25">
      <c r="A7324" s="1" t="s">
        <v>70083</v>
      </c>
      <c r="B7324" s="1" t="s">
        <v>62773</v>
      </c>
      <c r="C7324" s="1" t="s">
        <v>68</v>
      </c>
    </row>
    <row r="7325" spans="1:3" x14ac:dyDescent="0.25">
      <c r="A7325" s="1" t="s">
        <v>70084</v>
      </c>
      <c r="B7325" s="1" t="s">
        <v>62797</v>
      </c>
      <c r="C7325" s="1" t="s">
        <v>68</v>
      </c>
    </row>
    <row r="7326" spans="1:3" x14ac:dyDescent="0.25">
      <c r="A7326" s="1" t="s">
        <v>70085</v>
      </c>
      <c r="B7326" s="1" t="s">
        <v>62763</v>
      </c>
      <c r="C7326" s="1" t="s">
        <v>68</v>
      </c>
    </row>
    <row r="7327" spans="1:3" x14ac:dyDescent="0.25">
      <c r="A7327" s="1" t="s">
        <v>70086</v>
      </c>
      <c r="B7327" s="1" t="s">
        <v>62797</v>
      </c>
      <c r="C7327" s="1" t="s">
        <v>68</v>
      </c>
    </row>
    <row r="7328" spans="1:3" x14ac:dyDescent="0.25">
      <c r="A7328" s="1" t="s">
        <v>70087</v>
      </c>
      <c r="B7328" s="1" t="s">
        <v>62806</v>
      </c>
      <c r="C7328" s="1" t="s">
        <v>264</v>
      </c>
    </row>
    <row r="7329" spans="1:3" x14ac:dyDescent="0.25">
      <c r="A7329" s="1" t="s">
        <v>70088</v>
      </c>
      <c r="B7329" s="1" t="s">
        <v>62836</v>
      </c>
      <c r="C7329" s="1" t="s">
        <v>402</v>
      </c>
    </row>
    <row r="7330" spans="1:3" x14ac:dyDescent="0.25">
      <c r="A7330" s="1" t="s">
        <v>70089</v>
      </c>
      <c r="B7330" s="1" t="s">
        <v>62773</v>
      </c>
      <c r="C7330" s="1" t="s">
        <v>68</v>
      </c>
    </row>
    <row r="7331" spans="1:3" x14ac:dyDescent="0.25">
      <c r="A7331" s="1" t="s">
        <v>70090</v>
      </c>
      <c r="B7331" s="1" t="s">
        <v>62763</v>
      </c>
      <c r="C7331" s="1" t="s">
        <v>68</v>
      </c>
    </row>
    <row r="7332" spans="1:3" x14ac:dyDescent="0.25">
      <c r="A7332" s="1" t="s">
        <v>70091</v>
      </c>
      <c r="B7332" s="1" t="s">
        <v>62759</v>
      </c>
      <c r="C7332" s="1" t="s">
        <v>68</v>
      </c>
    </row>
    <row r="7333" spans="1:3" x14ac:dyDescent="0.25">
      <c r="A7333" s="1" t="s">
        <v>70092</v>
      </c>
      <c r="B7333" s="1" t="s">
        <v>62828</v>
      </c>
      <c r="C7333" s="1" t="s">
        <v>362</v>
      </c>
    </row>
    <row r="7334" spans="1:3" x14ac:dyDescent="0.25">
      <c r="A7334" s="1" t="s">
        <v>70093</v>
      </c>
      <c r="B7334" s="1" t="s">
        <v>63224</v>
      </c>
      <c r="C7334" s="1" t="s">
        <v>362</v>
      </c>
    </row>
    <row r="7335" spans="1:3" x14ac:dyDescent="0.25">
      <c r="A7335" s="1" t="s">
        <v>70094</v>
      </c>
      <c r="B7335" s="1" t="s">
        <v>62751</v>
      </c>
      <c r="C7335" s="1" t="s">
        <v>36</v>
      </c>
    </row>
    <row r="7336" spans="1:3" x14ac:dyDescent="0.25">
      <c r="A7336" s="1" t="s">
        <v>70095</v>
      </c>
      <c r="B7336" s="1" t="s">
        <v>62797</v>
      </c>
      <c r="C7336" s="1" t="s">
        <v>68</v>
      </c>
    </row>
    <row r="7337" spans="1:3" x14ac:dyDescent="0.25">
      <c r="A7337" s="1" t="s">
        <v>70096</v>
      </c>
      <c r="B7337" s="1" t="s">
        <v>62816</v>
      </c>
      <c r="C7337" s="1" t="s">
        <v>68</v>
      </c>
    </row>
    <row r="7338" spans="1:3" x14ac:dyDescent="0.25">
      <c r="A7338" s="1" t="s">
        <v>70097</v>
      </c>
      <c r="B7338" s="1" t="s">
        <v>62765</v>
      </c>
      <c r="C7338" s="1" t="s">
        <v>68</v>
      </c>
    </row>
    <row r="7339" spans="1:3" x14ac:dyDescent="0.25">
      <c r="A7339" s="1" t="s">
        <v>70098</v>
      </c>
      <c r="B7339" s="1" t="s">
        <v>62834</v>
      </c>
      <c r="C7339" s="1" t="s">
        <v>68</v>
      </c>
    </row>
    <row r="7340" spans="1:3" x14ac:dyDescent="0.25">
      <c r="A7340" s="1" t="s">
        <v>70099</v>
      </c>
      <c r="B7340" s="1" t="s">
        <v>62797</v>
      </c>
      <c r="C7340" s="1" t="s">
        <v>68</v>
      </c>
    </row>
    <row r="7341" spans="1:3" x14ac:dyDescent="0.25">
      <c r="A7341" s="1" t="s">
        <v>70100</v>
      </c>
      <c r="B7341" s="1" t="s">
        <v>62763</v>
      </c>
      <c r="C7341" s="1" t="s">
        <v>68</v>
      </c>
    </row>
    <row r="7342" spans="1:3" x14ac:dyDescent="0.25">
      <c r="A7342" s="1" t="s">
        <v>70101</v>
      </c>
      <c r="B7342" s="1" t="s">
        <v>62816</v>
      </c>
      <c r="C7342" s="1" t="s">
        <v>68</v>
      </c>
    </row>
    <row r="7343" spans="1:3" x14ac:dyDescent="0.25">
      <c r="A7343" s="1" t="s">
        <v>70102</v>
      </c>
      <c r="B7343" s="1" t="s">
        <v>62826</v>
      </c>
      <c r="C7343" s="1" t="s">
        <v>68</v>
      </c>
    </row>
    <row r="7344" spans="1:3" x14ac:dyDescent="0.25">
      <c r="A7344" s="1" t="s">
        <v>70103</v>
      </c>
      <c r="B7344" s="1" t="s">
        <v>62797</v>
      </c>
      <c r="C7344" s="1" t="s">
        <v>68</v>
      </c>
    </row>
    <row r="7345" spans="1:3" x14ac:dyDescent="0.25">
      <c r="A7345" s="1" t="s">
        <v>70104</v>
      </c>
      <c r="B7345" s="1" t="s">
        <v>63241</v>
      </c>
      <c r="C7345" s="1" t="s">
        <v>68</v>
      </c>
    </row>
    <row r="7346" spans="1:3" x14ac:dyDescent="0.25">
      <c r="A7346" s="1" t="s">
        <v>70105</v>
      </c>
      <c r="B7346" s="1" t="s">
        <v>62795</v>
      </c>
      <c r="C7346" s="1" t="s">
        <v>212</v>
      </c>
    </row>
    <row r="7347" spans="1:3" x14ac:dyDescent="0.25">
      <c r="A7347" s="1" t="s">
        <v>70106</v>
      </c>
      <c r="B7347" s="1" t="s">
        <v>62759</v>
      </c>
      <c r="C7347" s="1" t="s">
        <v>68</v>
      </c>
    </row>
    <row r="7348" spans="1:3" x14ac:dyDescent="0.25">
      <c r="A7348" s="1" t="s">
        <v>70107</v>
      </c>
      <c r="B7348" s="1" t="s">
        <v>62806</v>
      </c>
      <c r="C7348" s="1" t="s">
        <v>264</v>
      </c>
    </row>
    <row r="7349" spans="1:3" x14ac:dyDescent="0.25">
      <c r="A7349" s="1" t="s">
        <v>70108</v>
      </c>
      <c r="B7349" s="1" t="s">
        <v>62816</v>
      </c>
      <c r="C7349" s="1" t="s">
        <v>68</v>
      </c>
    </row>
    <row r="7350" spans="1:3" x14ac:dyDescent="0.25">
      <c r="A7350" s="1" t="s">
        <v>70109</v>
      </c>
      <c r="B7350" s="1" t="s">
        <v>62782</v>
      </c>
      <c r="C7350" s="1" t="s">
        <v>151</v>
      </c>
    </row>
    <row r="7351" spans="1:3" x14ac:dyDescent="0.25">
      <c r="A7351" s="1" t="s">
        <v>70110</v>
      </c>
      <c r="B7351" s="1" t="s">
        <v>62761</v>
      </c>
      <c r="C7351" s="1" t="s">
        <v>76</v>
      </c>
    </row>
    <row r="7352" spans="1:3" x14ac:dyDescent="0.25">
      <c r="A7352" s="1" t="s">
        <v>70111</v>
      </c>
      <c r="B7352" s="1" t="s">
        <v>62763</v>
      </c>
      <c r="C7352" s="1" t="s">
        <v>68</v>
      </c>
    </row>
    <row r="7353" spans="1:3" x14ac:dyDescent="0.25">
      <c r="A7353" s="1" t="s">
        <v>70112</v>
      </c>
      <c r="B7353" s="1" t="s">
        <v>62782</v>
      </c>
      <c r="C7353" s="1" t="s">
        <v>151</v>
      </c>
    </row>
    <row r="7354" spans="1:3" x14ac:dyDescent="0.25">
      <c r="A7354" s="1" t="s">
        <v>70113</v>
      </c>
      <c r="B7354" s="1" t="s">
        <v>62808</v>
      </c>
      <c r="C7354" s="1" t="s">
        <v>68</v>
      </c>
    </row>
    <row r="7355" spans="1:3" x14ac:dyDescent="0.25">
      <c r="A7355" s="1" t="s">
        <v>70114</v>
      </c>
      <c r="B7355" s="1" t="s">
        <v>62773</v>
      </c>
      <c r="C7355" s="1" t="s">
        <v>68</v>
      </c>
    </row>
    <row r="7356" spans="1:3" x14ac:dyDescent="0.25">
      <c r="A7356" s="1" t="s">
        <v>70115</v>
      </c>
      <c r="B7356" s="1" t="s">
        <v>62753</v>
      </c>
      <c r="C7356" s="1" t="s">
        <v>44</v>
      </c>
    </row>
    <row r="7357" spans="1:3" x14ac:dyDescent="0.25">
      <c r="A7357" s="1" t="s">
        <v>70116</v>
      </c>
      <c r="B7357" s="1" t="s">
        <v>62753</v>
      </c>
      <c r="C7357" s="1" t="s">
        <v>44</v>
      </c>
    </row>
    <row r="7358" spans="1:3" x14ac:dyDescent="0.25">
      <c r="A7358" s="1" t="s">
        <v>70117</v>
      </c>
      <c r="B7358" s="1" t="s">
        <v>62800</v>
      </c>
      <c r="C7358" s="1" t="s">
        <v>123</v>
      </c>
    </row>
    <row r="7359" spans="1:3" x14ac:dyDescent="0.25">
      <c r="A7359" s="1" t="s">
        <v>70118</v>
      </c>
      <c r="B7359" s="1" t="s">
        <v>62763</v>
      </c>
      <c r="C7359" s="1" t="s">
        <v>68</v>
      </c>
    </row>
    <row r="7360" spans="1:3" x14ac:dyDescent="0.25">
      <c r="A7360" s="1" t="s">
        <v>70119</v>
      </c>
      <c r="B7360" s="1" t="s">
        <v>62834</v>
      </c>
      <c r="C7360" s="1" t="s">
        <v>68</v>
      </c>
    </row>
    <row r="7361" spans="1:3" x14ac:dyDescent="0.25">
      <c r="A7361" s="1" t="s">
        <v>70120</v>
      </c>
      <c r="B7361" s="1" t="s">
        <v>62765</v>
      </c>
      <c r="C7361" s="1" t="s">
        <v>68</v>
      </c>
    </row>
    <row r="7362" spans="1:3" x14ac:dyDescent="0.25">
      <c r="A7362" s="1" t="s">
        <v>70121</v>
      </c>
      <c r="B7362" s="1" t="s">
        <v>62765</v>
      </c>
      <c r="C7362" s="1" t="s">
        <v>68</v>
      </c>
    </row>
    <row r="7363" spans="1:3" x14ac:dyDescent="0.25">
      <c r="A7363" s="1" t="s">
        <v>70122</v>
      </c>
      <c r="B7363" s="1" t="s">
        <v>62795</v>
      </c>
      <c r="C7363" s="1" t="s">
        <v>212</v>
      </c>
    </row>
    <row r="7364" spans="1:3" x14ac:dyDescent="0.25">
      <c r="A7364" s="1" t="s">
        <v>70123</v>
      </c>
      <c r="B7364" s="1" t="s">
        <v>62797</v>
      </c>
      <c r="C7364" s="1" t="s">
        <v>68</v>
      </c>
    </row>
    <row r="7365" spans="1:3" x14ac:dyDescent="0.25">
      <c r="A7365" s="1" t="s">
        <v>70124</v>
      </c>
      <c r="B7365" s="1" t="s">
        <v>62751</v>
      </c>
      <c r="C7365" s="1" t="s">
        <v>36</v>
      </c>
    </row>
    <row r="7366" spans="1:3" x14ac:dyDescent="0.25">
      <c r="A7366" s="1" t="s">
        <v>70125</v>
      </c>
      <c r="B7366" s="1" t="s">
        <v>62773</v>
      </c>
      <c r="C7366" s="1" t="s">
        <v>68</v>
      </c>
    </row>
    <row r="7367" spans="1:3" x14ac:dyDescent="0.25">
      <c r="A7367" s="1" t="s">
        <v>70126</v>
      </c>
      <c r="B7367" s="1" t="s">
        <v>62769</v>
      </c>
      <c r="C7367" s="1" t="s">
        <v>51</v>
      </c>
    </row>
    <row r="7368" spans="1:3" x14ac:dyDescent="0.25">
      <c r="A7368" s="1" t="s">
        <v>70127</v>
      </c>
      <c r="B7368" s="1" t="s">
        <v>62797</v>
      </c>
      <c r="C7368" s="1" t="s">
        <v>68</v>
      </c>
    </row>
    <row r="7369" spans="1:3" x14ac:dyDescent="0.25">
      <c r="A7369" s="1" t="s">
        <v>70128</v>
      </c>
      <c r="B7369" s="1" t="s">
        <v>62795</v>
      </c>
      <c r="C7369" s="1" t="s">
        <v>212</v>
      </c>
    </row>
    <row r="7370" spans="1:3" x14ac:dyDescent="0.25">
      <c r="A7370" s="1" t="s">
        <v>70129</v>
      </c>
      <c r="B7370" s="1" t="s">
        <v>62782</v>
      </c>
      <c r="C7370" s="1" t="s">
        <v>151</v>
      </c>
    </row>
    <row r="7371" spans="1:3" x14ac:dyDescent="0.25">
      <c r="A7371" s="1" t="s">
        <v>70130</v>
      </c>
      <c r="B7371" s="1" t="s">
        <v>62782</v>
      </c>
      <c r="C7371" s="1" t="s">
        <v>151</v>
      </c>
    </row>
    <row r="7372" spans="1:3" x14ac:dyDescent="0.25">
      <c r="A7372" s="1" t="s">
        <v>70131</v>
      </c>
      <c r="B7372" s="1" t="s">
        <v>62826</v>
      </c>
      <c r="C7372" s="1" t="s">
        <v>68</v>
      </c>
    </row>
    <row r="7373" spans="1:3" x14ac:dyDescent="0.25">
      <c r="A7373" s="1" t="s">
        <v>70132</v>
      </c>
      <c r="B7373" s="1" t="s">
        <v>62834</v>
      </c>
      <c r="C7373" s="1" t="s">
        <v>68</v>
      </c>
    </row>
    <row r="7374" spans="1:3" x14ac:dyDescent="0.25">
      <c r="A7374" s="1" t="s">
        <v>70133</v>
      </c>
      <c r="B7374" s="1" t="s">
        <v>62826</v>
      </c>
      <c r="C7374" s="1" t="s">
        <v>68</v>
      </c>
    </row>
    <row r="7375" spans="1:3" x14ac:dyDescent="0.25">
      <c r="A7375" s="1" t="s">
        <v>70134</v>
      </c>
      <c r="B7375" s="1" t="s">
        <v>62765</v>
      </c>
      <c r="C7375" s="1" t="s">
        <v>68</v>
      </c>
    </row>
    <row r="7376" spans="1:3" x14ac:dyDescent="0.25">
      <c r="A7376" s="1" t="s">
        <v>70135</v>
      </c>
      <c r="B7376" s="1" t="s">
        <v>62836</v>
      </c>
      <c r="C7376" s="1" t="s">
        <v>402</v>
      </c>
    </row>
    <row r="7377" spans="1:3" x14ac:dyDescent="0.25">
      <c r="A7377" s="1" t="s">
        <v>70136</v>
      </c>
      <c r="B7377" s="1" t="s">
        <v>62826</v>
      </c>
      <c r="C7377" s="1" t="s">
        <v>68</v>
      </c>
    </row>
    <row r="7378" spans="1:3" x14ac:dyDescent="0.25">
      <c r="A7378" s="1" t="s">
        <v>70137</v>
      </c>
      <c r="B7378" s="1" t="s">
        <v>62782</v>
      </c>
      <c r="C7378" s="1" t="s">
        <v>151</v>
      </c>
    </row>
    <row r="7379" spans="1:3" x14ac:dyDescent="0.25">
      <c r="A7379" s="1" t="s">
        <v>70138</v>
      </c>
      <c r="B7379" s="1" t="s">
        <v>62797</v>
      </c>
      <c r="C7379" s="1" t="s">
        <v>68</v>
      </c>
    </row>
    <row r="7380" spans="1:3" x14ac:dyDescent="0.25">
      <c r="A7380" s="1" t="s">
        <v>70139</v>
      </c>
      <c r="B7380" s="1" t="s">
        <v>62755</v>
      </c>
      <c r="C7380" s="1" t="s">
        <v>51</v>
      </c>
    </row>
    <row r="7381" spans="1:3" x14ac:dyDescent="0.25">
      <c r="A7381" s="1" t="s">
        <v>70140</v>
      </c>
      <c r="B7381" s="1" t="s">
        <v>62826</v>
      </c>
      <c r="C7381" s="1" t="s">
        <v>68</v>
      </c>
    </row>
    <row r="7382" spans="1:3" x14ac:dyDescent="0.25">
      <c r="A7382" s="1" t="s">
        <v>70141</v>
      </c>
      <c r="B7382" s="1" t="s">
        <v>62826</v>
      </c>
      <c r="C7382" s="1" t="s">
        <v>68</v>
      </c>
    </row>
    <row r="7383" spans="1:3" x14ac:dyDescent="0.25">
      <c r="A7383" s="1" t="s">
        <v>70142</v>
      </c>
      <c r="B7383" s="1" t="s">
        <v>62824</v>
      </c>
      <c r="C7383" s="1" t="s">
        <v>349</v>
      </c>
    </row>
    <row r="7384" spans="1:3" x14ac:dyDescent="0.25">
      <c r="A7384" s="1" t="s">
        <v>70143</v>
      </c>
      <c r="B7384" s="1" t="s">
        <v>62816</v>
      </c>
      <c r="C7384" s="1" t="s">
        <v>68</v>
      </c>
    </row>
    <row r="7385" spans="1:3" x14ac:dyDescent="0.25">
      <c r="A7385" s="1" t="s">
        <v>70144</v>
      </c>
      <c r="B7385" s="1" t="s">
        <v>63025</v>
      </c>
      <c r="C7385" s="1" t="s">
        <v>68</v>
      </c>
    </row>
    <row r="7386" spans="1:3" x14ac:dyDescent="0.25">
      <c r="A7386" s="1" t="s">
        <v>70145</v>
      </c>
      <c r="B7386" s="1" t="s">
        <v>62759</v>
      </c>
      <c r="C7386" s="1" t="s">
        <v>68</v>
      </c>
    </row>
    <row r="7387" spans="1:3" x14ac:dyDescent="0.25">
      <c r="A7387" s="1" t="s">
        <v>70146</v>
      </c>
      <c r="B7387" s="1" t="s">
        <v>62797</v>
      </c>
      <c r="C7387" s="1" t="s">
        <v>68</v>
      </c>
    </row>
    <row r="7388" spans="1:3" x14ac:dyDescent="0.25">
      <c r="A7388" s="1" t="s">
        <v>70147</v>
      </c>
      <c r="B7388" s="1" t="s">
        <v>62784</v>
      </c>
      <c r="C7388" s="1" t="s">
        <v>68</v>
      </c>
    </row>
    <row r="7389" spans="1:3" x14ac:dyDescent="0.25">
      <c r="A7389" s="1" t="s">
        <v>70148</v>
      </c>
      <c r="B7389" s="1" t="s">
        <v>62763</v>
      </c>
      <c r="C7389" s="1" t="s">
        <v>68</v>
      </c>
    </row>
    <row r="7390" spans="1:3" x14ac:dyDescent="0.25">
      <c r="A7390" s="1" t="s">
        <v>70149</v>
      </c>
      <c r="B7390" s="1" t="s">
        <v>62751</v>
      </c>
      <c r="C7390" s="1" t="s">
        <v>36</v>
      </c>
    </row>
    <row r="7391" spans="1:3" x14ac:dyDescent="0.25">
      <c r="A7391" s="1" t="s">
        <v>70150</v>
      </c>
      <c r="B7391" s="1" t="s">
        <v>62819</v>
      </c>
      <c r="C7391" s="1" t="s">
        <v>323</v>
      </c>
    </row>
    <row r="7392" spans="1:3" x14ac:dyDescent="0.25">
      <c r="A7392" s="1" t="s">
        <v>70151</v>
      </c>
      <c r="B7392" s="1" t="s">
        <v>62751</v>
      </c>
      <c r="C7392" s="1" t="s">
        <v>36</v>
      </c>
    </row>
    <row r="7393" spans="1:3" x14ac:dyDescent="0.25">
      <c r="A7393" s="1" t="s">
        <v>70152</v>
      </c>
      <c r="B7393" s="1" t="s">
        <v>62897</v>
      </c>
      <c r="C7393" s="1" t="s">
        <v>323</v>
      </c>
    </row>
    <row r="7394" spans="1:3" x14ac:dyDescent="0.25">
      <c r="A7394" s="1" t="s">
        <v>70153</v>
      </c>
      <c r="B7394" s="1" t="s">
        <v>62797</v>
      </c>
      <c r="C7394" s="1" t="s">
        <v>68</v>
      </c>
    </row>
    <row r="7395" spans="1:3" x14ac:dyDescent="0.25">
      <c r="A7395" s="1" t="s">
        <v>70154</v>
      </c>
      <c r="B7395" s="1" t="s">
        <v>62826</v>
      </c>
      <c r="C7395" s="1" t="s">
        <v>68</v>
      </c>
    </row>
    <row r="7396" spans="1:3" x14ac:dyDescent="0.25">
      <c r="A7396" s="1" t="s">
        <v>70155</v>
      </c>
      <c r="B7396" s="1" t="s">
        <v>62826</v>
      </c>
      <c r="C7396" s="1" t="s">
        <v>68</v>
      </c>
    </row>
    <row r="7397" spans="1:3" x14ac:dyDescent="0.25">
      <c r="A7397" s="1" t="s">
        <v>70156</v>
      </c>
      <c r="B7397" s="1" t="s">
        <v>62773</v>
      </c>
      <c r="C7397" s="1" t="s">
        <v>68</v>
      </c>
    </row>
    <row r="7398" spans="1:3" x14ac:dyDescent="0.25">
      <c r="A7398" s="1" t="s">
        <v>70157</v>
      </c>
      <c r="B7398" s="1" t="s">
        <v>62860</v>
      </c>
      <c r="C7398" s="1" t="s">
        <v>527</v>
      </c>
    </row>
    <row r="7399" spans="1:3" x14ac:dyDescent="0.25">
      <c r="A7399" s="1" t="s">
        <v>70158</v>
      </c>
      <c r="B7399" s="1" t="s">
        <v>62860</v>
      </c>
      <c r="C7399" s="1" t="s">
        <v>527</v>
      </c>
    </row>
    <row r="7400" spans="1:3" x14ac:dyDescent="0.25">
      <c r="A7400" s="1" t="s">
        <v>70159</v>
      </c>
      <c r="B7400" s="1" t="s">
        <v>62826</v>
      </c>
      <c r="C7400" s="1" t="s">
        <v>68</v>
      </c>
    </row>
    <row r="7401" spans="1:3" x14ac:dyDescent="0.25">
      <c r="A7401" s="1" t="s">
        <v>70160</v>
      </c>
      <c r="B7401" s="1" t="s">
        <v>62842</v>
      </c>
      <c r="C7401" s="1" t="s">
        <v>430</v>
      </c>
    </row>
    <row r="7402" spans="1:3" x14ac:dyDescent="0.25">
      <c r="A7402" s="1" t="s">
        <v>70161</v>
      </c>
      <c r="B7402" s="1" t="s">
        <v>62808</v>
      </c>
      <c r="C7402" s="1" t="s">
        <v>68</v>
      </c>
    </row>
    <row r="7403" spans="1:3" x14ac:dyDescent="0.25">
      <c r="A7403" s="1" t="s">
        <v>70162</v>
      </c>
      <c r="B7403" s="1" t="s">
        <v>62860</v>
      </c>
      <c r="C7403" s="1" t="s">
        <v>527</v>
      </c>
    </row>
    <row r="7404" spans="1:3" x14ac:dyDescent="0.25">
      <c r="A7404" s="1" t="s">
        <v>70163</v>
      </c>
      <c r="B7404" s="1" t="s">
        <v>62753</v>
      </c>
      <c r="C7404" s="1" t="s">
        <v>44</v>
      </c>
    </row>
    <row r="7405" spans="1:3" x14ac:dyDescent="0.25">
      <c r="A7405" s="1" t="s">
        <v>70164</v>
      </c>
      <c r="B7405" s="1" t="s">
        <v>62779</v>
      </c>
      <c r="C7405" s="1" t="s">
        <v>68</v>
      </c>
    </row>
    <row r="7406" spans="1:3" x14ac:dyDescent="0.25">
      <c r="A7406" s="1" t="s">
        <v>70165</v>
      </c>
      <c r="B7406" s="1" t="s">
        <v>63025</v>
      </c>
      <c r="C7406" s="1" t="s">
        <v>68</v>
      </c>
    </row>
    <row r="7407" spans="1:3" x14ac:dyDescent="0.25">
      <c r="A7407" s="1" t="s">
        <v>70166</v>
      </c>
      <c r="B7407" s="1" t="s">
        <v>62826</v>
      </c>
      <c r="C7407" s="1" t="s">
        <v>68</v>
      </c>
    </row>
    <row r="7408" spans="1:3" x14ac:dyDescent="0.25">
      <c r="A7408" s="1" t="s">
        <v>70167</v>
      </c>
      <c r="B7408" s="1" t="s">
        <v>62773</v>
      </c>
      <c r="C7408" s="1" t="s">
        <v>68</v>
      </c>
    </row>
    <row r="7409" spans="1:3" x14ac:dyDescent="0.25">
      <c r="A7409" s="1" t="s">
        <v>70168</v>
      </c>
      <c r="B7409" s="1" t="s">
        <v>62826</v>
      </c>
      <c r="C7409" s="1" t="s">
        <v>68</v>
      </c>
    </row>
    <row r="7410" spans="1:3" x14ac:dyDescent="0.25">
      <c r="A7410" s="1" t="s">
        <v>70169</v>
      </c>
      <c r="B7410" s="1" t="s">
        <v>62795</v>
      </c>
      <c r="C7410" s="1" t="s">
        <v>212</v>
      </c>
    </row>
    <row r="7411" spans="1:3" x14ac:dyDescent="0.25">
      <c r="A7411" s="1" t="s">
        <v>70170</v>
      </c>
      <c r="B7411" s="1" t="s">
        <v>62800</v>
      </c>
      <c r="C7411" s="1" t="s">
        <v>123</v>
      </c>
    </row>
    <row r="7412" spans="1:3" x14ac:dyDescent="0.25">
      <c r="A7412" s="1" t="s">
        <v>70171</v>
      </c>
      <c r="B7412" s="1" t="s">
        <v>62860</v>
      </c>
      <c r="C7412" s="1" t="s">
        <v>527</v>
      </c>
    </row>
    <row r="7413" spans="1:3" x14ac:dyDescent="0.25">
      <c r="A7413" s="1" t="s">
        <v>70172</v>
      </c>
      <c r="B7413" s="1" t="s">
        <v>62797</v>
      </c>
      <c r="C7413" s="1" t="s">
        <v>68</v>
      </c>
    </row>
    <row r="7414" spans="1:3" x14ac:dyDescent="0.25">
      <c r="A7414" s="1" t="s">
        <v>70173</v>
      </c>
      <c r="B7414" s="1" t="s">
        <v>62816</v>
      </c>
      <c r="C7414" s="1" t="s">
        <v>68</v>
      </c>
    </row>
    <row r="7415" spans="1:3" x14ac:dyDescent="0.25">
      <c r="A7415" s="1" t="s">
        <v>70174</v>
      </c>
      <c r="B7415" s="1" t="s">
        <v>62860</v>
      </c>
      <c r="C7415" s="1" t="s">
        <v>527</v>
      </c>
    </row>
    <row r="7416" spans="1:3" x14ac:dyDescent="0.25">
      <c r="A7416" s="1" t="s">
        <v>70175</v>
      </c>
      <c r="B7416" s="1" t="s">
        <v>62765</v>
      </c>
      <c r="C7416" s="1" t="s">
        <v>68</v>
      </c>
    </row>
    <row r="7417" spans="1:3" x14ac:dyDescent="0.25">
      <c r="A7417" s="1" t="s">
        <v>70176</v>
      </c>
      <c r="B7417" s="1" t="s">
        <v>62761</v>
      </c>
      <c r="C7417" s="1" t="s">
        <v>76</v>
      </c>
    </row>
    <row r="7418" spans="1:3" x14ac:dyDescent="0.25">
      <c r="A7418" s="1" t="s">
        <v>70177</v>
      </c>
      <c r="B7418" s="1" t="s">
        <v>62761</v>
      </c>
      <c r="C7418" s="1" t="s">
        <v>76</v>
      </c>
    </row>
    <row r="7419" spans="1:3" x14ac:dyDescent="0.25">
      <c r="A7419" s="1" t="s">
        <v>70178</v>
      </c>
      <c r="B7419" s="1" t="s">
        <v>62834</v>
      </c>
      <c r="C7419" s="1" t="s">
        <v>68</v>
      </c>
    </row>
    <row r="7420" spans="1:3" x14ac:dyDescent="0.25">
      <c r="A7420" s="1" t="s">
        <v>70179</v>
      </c>
      <c r="B7420" s="1" t="s">
        <v>62834</v>
      </c>
      <c r="C7420" s="1" t="s">
        <v>68</v>
      </c>
    </row>
    <row r="7421" spans="1:3" x14ac:dyDescent="0.25">
      <c r="A7421" s="1" t="s">
        <v>70180</v>
      </c>
      <c r="B7421" s="1" t="s">
        <v>62828</v>
      </c>
      <c r="C7421" s="1" t="s">
        <v>362</v>
      </c>
    </row>
    <row r="7422" spans="1:3" x14ac:dyDescent="0.25">
      <c r="A7422" s="1" t="s">
        <v>70181</v>
      </c>
      <c r="B7422" s="1" t="s">
        <v>62797</v>
      </c>
      <c r="C7422" s="1" t="s">
        <v>68</v>
      </c>
    </row>
    <row r="7423" spans="1:3" x14ac:dyDescent="0.25">
      <c r="A7423" s="1" t="s">
        <v>70182</v>
      </c>
      <c r="B7423" s="1" t="s">
        <v>62897</v>
      </c>
      <c r="C7423" s="1" t="s">
        <v>323</v>
      </c>
    </row>
    <row r="7424" spans="1:3" x14ac:dyDescent="0.25">
      <c r="A7424" s="1" t="s">
        <v>70183</v>
      </c>
      <c r="B7424" s="1" t="s">
        <v>62751</v>
      </c>
      <c r="C7424" s="1" t="s">
        <v>36</v>
      </c>
    </row>
    <row r="7425" spans="1:3" x14ac:dyDescent="0.25">
      <c r="A7425" s="1" t="s">
        <v>70184</v>
      </c>
      <c r="B7425" s="1" t="s">
        <v>62757</v>
      </c>
      <c r="C7425" s="1" t="s">
        <v>60</v>
      </c>
    </row>
    <row r="7426" spans="1:3" x14ac:dyDescent="0.25">
      <c r="A7426" s="1" t="s">
        <v>70185</v>
      </c>
      <c r="B7426" s="1" t="s">
        <v>62761</v>
      </c>
      <c r="C7426" s="1" t="s">
        <v>76</v>
      </c>
    </row>
    <row r="7427" spans="1:3" x14ac:dyDescent="0.25">
      <c r="A7427" s="1" t="s">
        <v>70186</v>
      </c>
      <c r="B7427" s="1" t="s">
        <v>62860</v>
      </c>
      <c r="C7427" s="1" t="s">
        <v>527</v>
      </c>
    </row>
    <row r="7428" spans="1:3" x14ac:dyDescent="0.25">
      <c r="A7428" s="1" t="s">
        <v>70187</v>
      </c>
      <c r="B7428" s="1" t="s">
        <v>62773</v>
      </c>
      <c r="C7428" s="1" t="s">
        <v>68</v>
      </c>
    </row>
    <row r="7429" spans="1:3" x14ac:dyDescent="0.25">
      <c r="A7429" s="1" t="s">
        <v>70188</v>
      </c>
      <c r="B7429" s="1" t="s">
        <v>62759</v>
      </c>
      <c r="C7429" s="1" t="s">
        <v>68</v>
      </c>
    </row>
    <row r="7430" spans="1:3" x14ac:dyDescent="0.25">
      <c r="A7430" s="1" t="s">
        <v>70189</v>
      </c>
      <c r="B7430" s="1" t="s">
        <v>62773</v>
      </c>
      <c r="C7430" s="1" t="s">
        <v>68</v>
      </c>
    </row>
    <row r="7431" spans="1:3" x14ac:dyDescent="0.25">
      <c r="A7431" s="1" t="s">
        <v>70190</v>
      </c>
      <c r="B7431" s="1" t="s">
        <v>62864</v>
      </c>
      <c r="C7431" s="1" t="s">
        <v>68</v>
      </c>
    </row>
    <row r="7432" spans="1:3" x14ac:dyDescent="0.25">
      <c r="A7432" s="1" t="s">
        <v>70191</v>
      </c>
      <c r="B7432" s="1" t="s">
        <v>63342</v>
      </c>
      <c r="C7432" s="1" t="s">
        <v>68</v>
      </c>
    </row>
    <row r="7433" spans="1:3" x14ac:dyDescent="0.25">
      <c r="A7433" s="1" t="s">
        <v>70192</v>
      </c>
      <c r="B7433" s="1" t="s">
        <v>62797</v>
      </c>
      <c r="C7433" s="1" t="s">
        <v>68</v>
      </c>
    </row>
    <row r="7434" spans="1:3" x14ac:dyDescent="0.25">
      <c r="A7434" s="1" t="s">
        <v>70193</v>
      </c>
      <c r="B7434" s="1" t="s">
        <v>62839</v>
      </c>
      <c r="C7434" s="1" t="s">
        <v>68</v>
      </c>
    </row>
    <row r="7435" spans="1:3" x14ac:dyDescent="0.25">
      <c r="A7435" s="1" t="s">
        <v>70194</v>
      </c>
      <c r="B7435" s="1" t="s">
        <v>62864</v>
      </c>
      <c r="C7435" s="1" t="s">
        <v>68</v>
      </c>
    </row>
    <row r="7436" spans="1:3" x14ac:dyDescent="0.25">
      <c r="A7436" s="1" t="s">
        <v>70195</v>
      </c>
      <c r="B7436" s="1" t="s">
        <v>62773</v>
      </c>
      <c r="C7436" s="1" t="s">
        <v>68</v>
      </c>
    </row>
    <row r="7437" spans="1:3" x14ac:dyDescent="0.25">
      <c r="A7437" s="1" t="s">
        <v>70196</v>
      </c>
      <c r="B7437" s="1" t="s">
        <v>62773</v>
      </c>
      <c r="C7437" s="1" t="s">
        <v>68</v>
      </c>
    </row>
    <row r="7438" spans="1:3" x14ac:dyDescent="0.25">
      <c r="A7438" s="1" t="s">
        <v>70197</v>
      </c>
      <c r="B7438" s="1" t="s">
        <v>62844</v>
      </c>
      <c r="C7438" s="1" t="s">
        <v>437</v>
      </c>
    </row>
    <row r="7439" spans="1:3" x14ac:dyDescent="0.25">
      <c r="A7439" s="1" t="s">
        <v>70198</v>
      </c>
      <c r="B7439" s="1" t="s">
        <v>62787</v>
      </c>
      <c r="C7439" s="1" t="s">
        <v>172</v>
      </c>
    </row>
    <row r="7440" spans="1:3" x14ac:dyDescent="0.25">
      <c r="A7440" s="1" t="s">
        <v>70199</v>
      </c>
      <c r="B7440" s="1" t="s">
        <v>62806</v>
      </c>
      <c r="C7440" s="1" t="s">
        <v>264</v>
      </c>
    </row>
    <row r="7441" spans="1:3" x14ac:dyDescent="0.25">
      <c r="A7441" s="1" t="s">
        <v>70200</v>
      </c>
      <c r="B7441" s="1" t="s">
        <v>62767</v>
      </c>
      <c r="C7441" s="1" t="s">
        <v>68</v>
      </c>
    </row>
    <row r="7442" spans="1:3" x14ac:dyDescent="0.25">
      <c r="A7442" s="1" t="s">
        <v>70201</v>
      </c>
      <c r="B7442" s="1" t="s">
        <v>62784</v>
      </c>
      <c r="C7442" s="1" t="s">
        <v>68</v>
      </c>
    </row>
    <row r="7443" spans="1:3" x14ac:dyDescent="0.25">
      <c r="A7443" s="1" t="s">
        <v>70202</v>
      </c>
      <c r="B7443" s="1" t="s">
        <v>62787</v>
      </c>
      <c r="C7443" s="1" t="s">
        <v>172</v>
      </c>
    </row>
    <row r="7444" spans="1:3" x14ac:dyDescent="0.25">
      <c r="A7444" s="1" t="s">
        <v>70203</v>
      </c>
      <c r="B7444" s="1" t="s">
        <v>63025</v>
      </c>
      <c r="C7444" s="1" t="s">
        <v>68</v>
      </c>
    </row>
    <row r="7445" spans="1:3" x14ac:dyDescent="0.25">
      <c r="A7445" s="1" t="s">
        <v>70204</v>
      </c>
      <c r="B7445" s="1" t="s">
        <v>62753</v>
      </c>
      <c r="C7445" s="1" t="s">
        <v>44</v>
      </c>
    </row>
    <row r="7446" spans="1:3" x14ac:dyDescent="0.25">
      <c r="A7446" s="1" t="s">
        <v>70205</v>
      </c>
      <c r="B7446" s="1" t="s">
        <v>62787</v>
      </c>
      <c r="C7446" s="1" t="s">
        <v>172</v>
      </c>
    </row>
    <row r="7447" spans="1:3" x14ac:dyDescent="0.25">
      <c r="A7447" s="1" t="s">
        <v>70206</v>
      </c>
      <c r="B7447" s="1" t="s">
        <v>62751</v>
      </c>
      <c r="C7447" s="1" t="s">
        <v>36</v>
      </c>
    </row>
    <row r="7448" spans="1:3" x14ac:dyDescent="0.25">
      <c r="A7448" s="1" t="s">
        <v>70207</v>
      </c>
      <c r="B7448" s="1" t="s">
        <v>62753</v>
      </c>
      <c r="C7448" s="1" t="s">
        <v>44</v>
      </c>
    </row>
    <row r="7449" spans="1:3" x14ac:dyDescent="0.25">
      <c r="A7449" s="1" t="s">
        <v>46793</v>
      </c>
      <c r="B7449" s="1" t="s">
        <v>62773</v>
      </c>
      <c r="C7449" s="1" t="s">
        <v>68</v>
      </c>
    </row>
    <row r="7450" spans="1:3" x14ac:dyDescent="0.25">
      <c r="A7450" s="1" t="s">
        <v>70208</v>
      </c>
      <c r="B7450" s="1" t="s">
        <v>62761</v>
      </c>
      <c r="C7450" s="1" t="s">
        <v>76</v>
      </c>
    </row>
    <row r="7451" spans="1:3" x14ac:dyDescent="0.25">
      <c r="A7451" s="1" t="s">
        <v>70209</v>
      </c>
      <c r="B7451" s="1" t="s">
        <v>62782</v>
      </c>
      <c r="C7451" s="1" t="s">
        <v>151</v>
      </c>
    </row>
    <row r="7452" spans="1:3" x14ac:dyDescent="0.25">
      <c r="A7452" s="1" t="s">
        <v>70210</v>
      </c>
      <c r="B7452" s="1" t="s">
        <v>62795</v>
      </c>
      <c r="C7452" s="1" t="s">
        <v>212</v>
      </c>
    </row>
    <row r="7453" spans="1:3" x14ac:dyDescent="0.25">
      <c r="A7453" s="1" t="s">
        <v>70211</v>
      </c>
      <c r="B7453" s="1" t="s">
        <v>62826</v>
      </c>
      <c r="C7453" s="1" t="s">
        <v>68</v>
      </c>
    </row>
    <row r="7454" spans="1:3" x14ac:dyDescent="0.25">
      <c r="A7454" s="1" t="s">
        <v>46824</v>
      </c>
      <c r="B7454" s="1" t="s">
        <v>62816</v>
      </c>
      <c r="C7454" s="1" t="s">
        <v>68</v>
      </c>
    </row>
    <row r="7455" spans="1:3" x14ac:dyDescent="0.25">
      <c r="A7455" s="1" t="s">
        <v>70212</v>
      </c>
      <c r="B7455" s="1" t="s">
        <v>62962</v>
      </c>
      <c r="C7455" s="1" t="s">
        <v>1148</v>
      </c>
    </row>
    <row r="7456" spans="1:3" x14ac:dyDescent="0.25">
      <c r="A7456" s="1" t="s">
        <v>70213</v>
      </c>
      <c r="B7456" s="1" t="s">
        <v>62810</v>
      </c>
      <c r="C7456" s="1" t="s">
        <v>51</v>
      </c>
    </row>
    <row r="7457" spans="1:3" x14ac:dyDescent="0.25">
      <c r="A7457" s="1" t="s">
        <v>70214</v>
      </c>
      <c r="B7457" s="1" t="s">
        <v>62751</v>
      </c>
      <c r="C7457" s="1" t="s">
        <v>36</v>
      </c>
    </row>
    <row r="7458" spans="1:3" x14ac:dyDescent="0.25">
      <c r="A7458" s="1" t="s">
        <v>70215</v>
      </c>
      <c r="B7458" s="1" t="s">
        <v>62753</v>
      </c>
      <c r="C7458" s="1" t="s">
        <v>44</v>
      </c>
    </row>
    <row r="7459" spans="1:3" x14ac:dyDescent="0.25">
      <c r="A7459" s="1" t="s">
        <v>70216</v>
      </c>
      <c r="B7459" s="1" t="s">
        <v>62784</v>
      </c>
      <c r="C7459" s="1" t="s">
        <v>68</v>
      </c>
    </row>
    <row r="7460" spans="1:3" x14ac:dyDescent="0.25">
      <c r="A7460" s="1" t="s">
        <v>70217</v>
      </c>
      <c r="B7460" s="1" t="s">
        <v>62914</v>
      </c>
      <c r="C7460" s="1" t="s">
        <v>68</v>
      </c>
    </row>
    <row r="7461" spans="1:3" x14ac:dyDescent="0.25">
      <c r="A7461" s="1" t="s">
        <v>70218</v>
      </c>
      <c r="B7461" s="1" t="s">
        <v>62755</v>
      </c>
      <c r="C7461" s="1" t="s">
        <v>51</v>
      </c>
    </row>
    <row r="7462" spans="1:3" x14ac:dyDescent="0.25">
      <c r="A7462" s="1" t="s">
        <v>70219</v>
      </c>
      <c r="B7462" s="1" t="s">
        <v>62826</v>
      </c>
      <c r="C7462" s="1" t="s">
        <v>68</v>
      </c>
    </row>
    <row r="7463" spans="1:3" x14ac:dyDescent="0.25">
      <c r="A7463" s="1" t="s">
        <v>70220</v>
      </c>
      <c r="B7463" s="1" t="s">
        <v>62797</v>
      </c>
      <c r="C7463" s="1" t="s">
        <v>68</v>
      </c>
    </row>
    <row r="7464" spans="1:3" x14ac:dyDescent="0.25">
      <c r="A7464" s="1" t="s">
        <v>70221</v>
      </c>
      <c r="B7464" s="1" t="s">
        <v>62936</v>
      </c>
      <c r="C7464" s="1" t="s">
        <v>988</v>
      </c>
    </row>
    <row r="7465" spans="1:3" x14ac:dyDescent="0.25">
      <c r="A7465" s="1" t="s">
        <v>70222</v>
      </c>
      <c r="B7465" s="1" t="s">
        <v>62773</v>
      </c>
      <c r="C7465" s="1" t="s">
        <v>68</v>
      </c>
    </row>
    <row r="7466" spans="1:3" x14ac:dyDescent="0.25">
      <c r="A7466" s="1" t="s">
        <v>70223</v>
      </c>
      <c r="B7466" s="1" t="s">
        <v>62797</v>
      </c>
      <c r="C7466" s="1" t="s">
        <v>68</v>
      </c>
    </row>
    <row r="7467" spans="1:3" x14ac:dyDescent="0.25">
      <c r="A7467" s="1" t="s">
        <v>70224</v>
      </c>
      <c r="B7467" s="1" t="s">
        <v>63335</v>
      </c>
      <c r="C7467" s="1" t="s">
        <v>68</v>
      </c>
    </row>
    <row r="7468" spans="1:3" x14ac:dyDescent="0.25">
      <c r="A7468" s="1" t="s">
        <v>70225</v>
      </c>
      <c r="B7468" s="1" t="s">
        <v>62773</v>
      </c>
      <c r="C7468" s="1" t="s">
        <v>68</v>
      </c>
    </row>
    <row r="7469" spans="1:3" x14ac:dyDescent="0.25">
      <c r="A7469" s="1" t="s">
        <v>70226</v>
      </c>
      <c r="B7469" s="1" t="s">
        <v>62751</v>
      </c>
      <c r="C7469" s="1" t="s">
        <v>36</v>
      </c>
    </row>
    <row r="7470" spans="1:3" x14ac:dyDescent="0.25">
      <c r="A7470" s="1" t="s">
        <v>70227</v>
      </c>
      <c r="B7470" s="1" t="s">
        <v>62757</v>
      </c>
      <c r="C7470" s="1" t="s">
        <v>60</v>
      </c>
    </row>
    <row r="7471" spans="1:3" x14ac:dyDescent="0.25">
      <c r="A7471" s="1" t="s">
        <v>70228</v>
      </c>
      <c r="B7471" s="1" t="s">
        <v>62936</v>
      </c>
      <c r="C7471" s="1" t="s">
        <v>988</v>
      </c>
    </row>
    <row r="7472" spans="1:3" x14ac:dyDescent="0.25">
      <c r="A7472" s="1" t="s">
        <v>70229</v>
      </c>
      <c r="B7472" s="1" t="s">
        <v>62826</v>
      </c>
      <c r="C7472" s="1" t="s">
        <v>68</v>
      </c>
    </row>
    <row r="7473" spans="1:3" x14ac:dyDescent="0.25">
      <c r="A7473" s="1" t="s">
        <v>70230</v>
      </c>
      <c r="B7473" s="1" t="s">
        <v>62777</v>
      </c>
      <c r="C7473" s="1" t="s">
        <v>131</v>
      </c>
    </row>
    <row r="7474" spans="1:3" x14ac:dyDescent="0.25">
      <c r="A7474" s="1" t="s">
        <v>70231</v>
      </c>
      <c r="B7474" s="1" t="s">
        <v>62828</v>
      </c>
      <c r="C7474" s="1" t="s">
        <v>362</v>
      </c>
    </row>
    <row r="7475" spans="1:3" x14ac:dyDescent="0.25">
      <c r="A7475" s="1" t="s">
        <v>70232</v>
      </c>
      <c r="B7475" s="1" t="s">
        <v>62782</v>
      </c>
      <c r="C7475" s="1" t="s">
        <v>151</v>
      </c>
    </row>
    <row r="7476" spans="1:3" x14ac:dyDescent="0.25">
      <c r="A7476" s="1" t="s">
        <v>70233</v>
      </c>
      <c r="B7476" s="1" t="s">
        <v>62773</v>
      </c>
      <c r="C7476" s="1" t="s">
        <v>68</v>
      </c>
    </row>
    <row r="7477" spans="1:3" x14ac:dyDescent="0.25">
      <c r="A7477" s="1" t="s">
        <v>70234</v>
      </c>
      <c r="B7477" s="1" t="s">
        <v>62826</v>
      </c>
      <c r="C7477" s="1" t="s">
        <v>68</v>
      </c>
    </row>
    <row r="7478" spans="1:3" x14ac:dyDescent="0.25">
      <c r="A7478" s="1" t="s">
        <v>70235</v>
      </c>
      <c r="B7478" s="1" t="s">
        <v>62751</v>
      </c>
      <c r="C7478" s="1" t="s">
        <v>36</v>
      </c>
    </row>
    <row r="7479" spans="1:3" x14ac:dyDescent="0.25">
      <c r="A7479" s="1" t="s">
        <v>70236</v>
      </c>
      <c r="B7479" s="1" t="s">
        <v>62936</v>
      </c>
      <c r="C7479" s="1" t="s">
        <v>988</v>
      </c>
    </row>
    <row r="7480" spans="1:3" x14ac:dyDescent="0.25">
      <c r="A7480" s="1" t="s">
        <v>70237</v>
      </c>
      <c r="B7480" s="1" t="s">
        <v>62759</v>
      </c>
      <c r="C7480" s="1" t="s">
        <v>68</v>
      </c>
    </row>
    <row r="7481" spans="1:3" x14ac:dyDescent="0.25">
      <c r="A7481" s="1" t="s">
        <v>70238</v>
      </c>
      <c r="B7481" s="1" t="s">
        <v>62828</v>
      </c>
      <c r="C7481" s="1" t="s">
        <v>362</v>
      </c>
    </row>
    <row r="7482" spans="1:3" x14ac:dyDescent="0.25">
      <c r="A7482" s="1" t="s">
        <v>70239</v>
      </c>
      <c r="B7482" s="1" t="s">
        <v>62779</v>
      </c>
      <c r="C7482" s="1" t="s">
        <v>68</v>
      </c>
    </row>
    <row r="7483" spans="1:3" x14ac:dyDescent="0.25">
      <c r="A7483" s="1" t="s">
        <v>70240</v>
      </c>
      <c r="B7483" s="1" t="s">
        <v>62828</v>
      </c>
      <c r="C7483" s="1" t="s">
        <v>362</v>
      </c>
    </row>
    <row r="7484" spans="1:3" x14ac:dyDescent="0.25">
      <c r="A7484" s="1" t="s">
        <v>70241</v>
      </c>
      <c r="B7484" s="1" t="s">
        <v>63342</v>
      </c>
      <c r="C7484" s="1" t="s">
        <v>68</v>
      </c>
    </row>
    <row r="7485" spans="1:3" x14ac:dyDescent="0.25">
      <c r="A7485" s="1" t="s">
        <v>70242</v>
      </c>
      <c r="B7485" s="1" t="s">
        <v>62834</v>
      </c>
      <c r="C7485" s="1" t="s">
        <v>68</v>
      </c>
    </row>
    <row r="7486" spans="1:3" x14ac:dyDescent="0.25">
      <c r="A7486" s="1" t="s">
        <v>70243</v>
      </c>
      <c r="B7486" s="1" t="s">
        <v>63342</v>
      </c>
      <c r="C7486" s="1" t="s">
        <v>68</v>
      </c>
    </row>
    <row r="7487" spans="1:3" x14ac:dyDescent="0.25">
      <c r="A7487" s="1" t="s">
        <v>70244</v>
      </c>
      <c r="B7487" s="1" t="s">
        <v>62797</v>
      </c>
      <c r="C7487" s="1" t="s">
        <v>68</v>
      </c>
    </row>
    <row r="7488" spans="1:3" x14ac:dyDescent="0.25">
      <c r="A7488" s="1" t="s">
        <v>70245</v>
      </c>
      <c r="B7488" s="1" t="s">
        <v>62962</v>
      </c>
      <c r="C7488" s="1" t="s">
        <v>1148</v>
      </c>
    </row>
    <row r="7489" spans="1:3" x14ac:dyDescent="0.25">
      <c r="A7489" s="1" t="s">
        <v>70246</v>
      </c>
      <c r="B7489" s="1" t="s">
        <v>62848</v>
      </c>
      <c r="C7489" s="1" t="s">
        <v>36</v>
      </c>
    </row>
    <row r="7490" spans="1:3" x14ac:dyDescent="0.25">
      <c r="A7490" s="1" t="s">
        <v>70247</v>
      </c>
      <c r="B7490" s="1" t="s">
        <v>62797</v>
      </c>
      <c r="C7490" s="1" t="s">
        <v>68</v>
      </c>
    </row>
    <row r="7491" spans="1:3" x14ac:dyDescent="0.25">
      <c r="A7491" s="1" t="s">
        <v>70248</v>
      </c>
      <c r="B7491" s="1" t="s">
        <v>62797</v>
      </c>
      <c r="C7491" s="1" t="s">
        <v>68</v>
      </c>
    </row>
    <row r="7492" spans="1:3" x14ac:dyDescent="0.25">
      <c r="A7492" s="1" t="s">
        <v>70249</v>
      </c>
      <c r="B7492" s="1" t="s">
        <v>62816</v>
      </c>
      <c r="C7492" s="1" t="s">
        <v>68</v>
      </c>
    </row>
    <row r="7493" spans="1:3" x14ac:dyDescent="0.25">
      <c r="A7493" s="1" t="s">
        <v>70250</v>
      </c>
      <c r="B7493" s="1" t="s">
        <v>62797</v>
      </c>
      <c r="C7493" s="1" t="s">
        <v>68</v>
      </c>
    </row>
    <row r="7494" spans="1:3" x14ac:dyDescent="0.25">
      <c r="A7494" s="1" t="s">
        <v>70251</v>
      </c>
      <c r="B7494" s="1" t="s">
        <v>62797</v>
      </c>
      <c r="C7494" s="1" t="s">
        <v>68</v>
      </c>
    </row>
    <row r="7495" spans="1:3" x14ac:dyDescent="0.25">
      <c r="A7495" s="1" t="s">
        <v>70252</v>
      </c>
      <c r="B7495" s="1" t="s">
        <v>63335</v>
      </c>
      <c r="C7495" s="1" t="s">
        <v>68</v>
      </c>
    </row>
    <row r="7496" spans="1:3" x14ac:dyDescent="0.25">
      <c r="A7496" s="1" t="s">
        <v>70253</v>
      </c>
      <c r="B7496" s="1" t="s">
        <v>62797</v>
      </c>
      <c r="C7496" s="1" t="s">
        <v>68</v>
      </c>
    </row>
    <row r="7497" spans="1:3" x14ac:dyDescent="0.25">
      <c r="A7497" s="1" t="s">
        <v>70254</v>
      </c>
      <c r="B7497" s="1" t="s">
        <v>62797</v>
      </c>
      <c r="C7497" s="1" t="s">
        <v>68</v>
      </c>
    </row>
    <row r="7498" spans="1:3" x14ac:dyDescent="0.25">
      <c r="A7498" s="1" t="s">
        <v>70255</v>
      </c>
      <c r="B7498" s="1" t="s">
        <v>62797</v>
      </c>
      <c r="C7498" s="1" t="s">
        <v>68</v>
      </c>
    </row>
    <row r="7499" spans="1:3" x14ac:dyDescent="0.25">
      <c r="A7499" s="1" t="s">
        <v>70256</v>
      </c>
      <c r="B7499" s="1" t="s">
        <v>62787</v>
      </c>
      <c r="C7499" s="1" t="s">
        <v>172</v>
      </c>
    </row>
    <row r="7500" spans="1:3" x14ac:dyDescent="0.25">
      <c r="A7500" s="1" t="s">
        <v>70257</v>
      </c>
      <c r="B7500" s="1" t="s">
        <v>62782</v>
      </c>
      <c r="C7500" s="1" t="s">
        <v>151</v>
      </c>
    </row>
    <row r="7501" spans="1:3" x14ac:dyDescent="0.25">
      <c r="A7501" s="1" t="s">
        <v>70258</v>
      </c>
      <c r="B7501" s="1" t="s">
        <v>62759</v>
      </c>
      <c r="C7501" s="1" t="s">
        <v>68</v>
      </c>
    </row>
    <row r="7502" spans="1:3" x14ac:dyDescent="0.25">
      <c r="A7502" s="1" t="s">
        <v>70259</v>
      </c>
      <c r="B7502" s="1" t="s">
        <v>62797</v>
      </c>
      <c r="C7502" s="1" t="s">
        <v>68</v>
      </c>
    </row>
    <row r="7503" spans="1:3" x14ac:dyDescent="0.25">
      <c r="A7503" s="1" t="s">
        <v>70260</v>
      </c>
      <c r="B7503" s="1" t="s">
        <v>62751</v>
      </c>
      <c r="C7503" s="1" t="s">
        <v>36</v>
      </c>
    </row>
    <row r="7504" spans="1:3" x14ac:dyDescent="0.25">
      <c r="A7504" s="1" t="s">
        <v>70261</v>
      </c>
      <c r="B7504" s="1" t="s">
        <v>62810</v>
      </c>
      <c r="C7504" s="1" t="s">
        <v>51</v>
      </c>
    </row>
    <row r="7505" spans="1:3" x14ac:dyDescent="0.25">
      <c r="A7505" s="1" t="s">
        <v>70262</v>
      </c>
      <c r="B7505" s="1" t="s">
        <v>62810</v>
      </c>
      <c r="C7505" s="1" t="s">
        <v>51</v>
      </c>
    </row>
    <row r="7506" spans="1:3" x14ac:dyDescent="0.25">
      <c r="A7506" s="1" t="s">
        <v>70263</v>
      </c>
      <c r="B7506" s="1" t="s">
        <v>62775</v>
      </c>
      <c r="C7506" s="1" t="s">
        <v>123</v>
      </c>
    </row>
    <row r="7507" spans="1:3" x14ac:dyDescent="0.25">
      <c r="A7507" s="1" t="s">
        <v>70264</v>
      </c>
      <c r="B7507" s="1" t="s">
        <v>62806</v>
      </c>
      <c r="C7507" s="1" t="s">
        <v>264</v>
      </c>
    </row>
    <row r="7508" spans="1:3" x14ac:dyDescent="0.25">
      <c r="A7508" s="1" t="s">
        <v>70265</v>
      </c>
      <c r="B7508" s="1" t="s">
        <v>62787</v>
      </c>
      <c r="C7508" s="1" t="s">
        <v>172</v>
      </c>
    </row>
    <row r="7509" spans="1:3" x14ac:dyDescent="0.25">
      <c r="A7509" s="1" t="s">
        <v>70266</v>
      </c>
      <c r="B7509" s="1" t="s">
        <v>62779</v>
      </c>
      <c r="C7509" s="1" t="s">
        <v>68</v>
      </c>
    </row>
    <row r="7510" spans="1:3" x14ac:dyDescent="0.25">
      <c r="A7510" s="1" t="s">
        <v>70267</v>
      </c>
      <c r="B7510" s="1" t="s">
        <v>63025</v>
      </c>
      <c r="C7510" s="1" t="s">
        <v>68</v>
      </c>
    </row>
    <row r="7511" spans="1:3" x14ac:dyDescent="0.25">
      <c r="A7511" s="1" t="s">
        <v>70268</v>
      </c>
      <c r="B7511" s="1" t="s">
        <v>62767</v>
      </c>
      <c r="C7511" s="1" t="s">
        <v>68</v>
      </c>
    </row>
    <row r="7512" spans="1:3" x14ac:dyDescent="0.25">
      <c r="A7512" s="1" t="s">
        <v>70269</v>
      </c>
      <c r="B7512" s="1" t="s">
        <v>62767</v>
      </c>
      <c r="C7512" s="1" t="s">
        <v>68</v>
      </c>
    </row>
    <row r="7513" spans="1:3" x14ac:dyDescent="0.25">
      <c r="A7513" s="1" t="s">
        <v>70270</v>
      </c>
      <c r="B7513" s="1" t="s">
        <v>62765</v>
      </c>
      <c r="C7513" s="1" t="s">
        <v>68</v>
      </c>
    </row>
    <row r="7514" spans="1:3" x14ac:dyDescent="0.25">
      <c r="A7514" s="1" t="s">
        <v>70271</v>
      </c>
      <c r="B7514" s="1" t="s">
        <v>63025</v>
      </c>
      <c r="C7514" s="1" t="s">
        <v>68</v>
      </c>
    </row>
    <row r="7515" spans="1:3" x14ac:dyDescent="0.25">
      <c r="A7515" s="1" t="s">
        <v>70272</v>
      </c>
      <c r="B7515" s="1" t="s">
        <v>63025</v>
      </c>
      <c r="C7515" s="1" t="s">
        <v>68</v>
      </c>
    </row>
    <row r="7516" spans="1:3" x14ac:dyDescent="0.25">
      <c r="A7516" s="1" t="s">
        <v>70273</v>
      </c>
      <c r="B7516" s="1" t="s">
        <v>62836</v>
      </c>
      <c r="C7516" s="1" t="s">
        <v>402</v>
      </c>
    </row>
    <row r="7517" spans="1:3" x14ac:dyDescent="0.25">
      <c r="A7517" s="1" t="s">
        <v>70274</v>
      </c>
      <c r="B7517" s="1" t="s">
        <v>62784</v>
      </c>
      <c r="C7517" s="1" t="s">
        <v>68</v>
      </c>
    </row>
    <row r="7518" spans="1:3" x14ac:dyDescent="0.25">
      <c r="A7518" s="1" t="s">
        <v>70275</v>
      </c>
      <c r="B7518" s="1" t="s">
        <v>62755</v>
      </c>
      <c r="C7518" s="1" t="s">
        <v>51</v>
      </c>
    </row>
    <row r="7519" spans="1:3" x14ac:dyDescent="0.25">
      <c r="A7519" s="1" t="s">
        <v>70276</v>
      </c>
      <c r="B7519" s="1" t="s">
        <v>62797</v>
      </c>
      <c r="C7519" s="1" t="s">
        <v>68</v>
      </c>
    </row>
    <row r="7520" spans="1:3" x14ac:dyDescent="0.25">
      <c r="A7520" s="1" t="s">
        <v>70277</v>
      </c>
      <c r="B7520" s="1" t="s">
        <v>62914</v>
      </c>
      <c r="C7520" s="1" t="s">
        <v>68</v>
      </c>
    </row>
    <row r="7521" spans="1:3" x14ac:dyDescent="0.25">
      <c r="A7521" s="1" t="s">
        <v>70278</v>
      </c>
      <c r="B7521" s="1" t="s">
        <v>62753</v>
      </c>
      <c r="C7521" s="1" t="s">
        <v>44</v>
      </c>
    </row>
    <row r="7522" spans="1:3" x14ac:dyDescent="0.25">
      <c r="A7522" s="1" t="s">
        <v>70279</v>
      </c>
      <c r="B7522" s="1" t="s">
        <v>62777</v>
      </c>
      <c r="C7522" s="1" t="s">
        <v>131</v>
      </c>
    </row>
    <row r="7523" spans="1:3" x14ac:dyDescent="0.25">
      <c r="A7523" s="1" t="s">
        <v>70280</v>
      </c>
      <c r="B7523" s="1" t="s">
        <v>62777</v>
      </c>
      <c r="C7523" s="1" t="s">
        <v>131</v>
      </c>
    </row>
    <row r="7524" spans="1:3" x14ac:dyDescent="0.25">
      <c r="A7524" s="1" t="s">
        <v>70281</v>
      </c>
      <c r="B7524" s="1" t="s">
        <v>62975</v>
      </c>
      <c r="C7524" s="1" t="s">
        <v>68</v>
      </c>
    </row>
    <row r="7525" spans="1:3" x14ac:dyDescent="0.25">
      <c r="A7525" s="1" t="s">
        <v>70282</v>
      </c>
      <c r="B7525" s="1" t="s">
        <v>62787</v>
      </c>
      <c r="C7525" s="1" t="s">
        <v>172</v>
      </c>
    </row>
    <row r="7526" spans="1:3" x14ac:dyDescent="0.25">
      <c r="A7526" s="1" t="s">
        <v>70283</v>
      </c>
      <c r="B7526" s="1" t="s">
        <v>62828</v>
      </c>
      <c r="C7526" s="1" t="s">
        <v>362</v>
      </c>
    </row>
    <row r="7527" spans="1:3" x14ac:dyDescent="0.25">
      <c r="A7527" s="1" t="s">
        <v>70284</v>
      </c>
      <c r="B7527" s="1" t="s">
        <v>62824</v>
      </c>
      <c r="C7527" s="1" t="s">
        <v>349</v>
      </c>
    </row>
    <row r="7528" spans="1:3" x14ac:dyDescent="0.25">
      <c r="A7528" s="1" t="s">
        <v>70285</v>
      </c>
      <c r="B7528" s="1" t="s">
        <v>62775</v>
      </c>
      <c r="C7528" s="1" t="s">
        <v>123</v>
      </c>
    </row>
    <row r="7529" spans="1:3" x14ac:dyDescent="0.25">
      <c r="A7529" s="1" t="s">
        <v>70286</v>
      </c>
      <c r="B7529" s="1" t="s">
        <v>62787</v>
      </c>
      <c r="C7529" s="1" t="s">
        <v>172</v>
      </c>
    </row>
    <row r="7530" spans="1:3" x14ac:dyDescent="0.25">
      <c r="A7530" s="1" t="s">
        <v>70287</v>
      </c>
      <c r="B7530" s="1" t="s">
        <v>62914</v>
      </c>
      <c r="C7530" s="1" t="s">
        <v>68</v>
      </c>
    </row>
    <row r="7531" spans="1:3" x14ac:dyDescent="0.25">
      <c r="A7531" s="1" t="s">
        <v>70288</v>
      </c>
      <c r="B7531" s="1" t="s">
        <v>62784</v>
      </c>
      <c r="C7531" s="1" t="s">
        <v>68</v>
      </c>
    </row>
    <row r="7532" spans="1:3" x14ac:dyDescent="0.25">
      <c r="A7532" s="1" t="s">
        <v>70289</v>
      </c>
      <c r="B7532" s="1" t="s">
        <v>62751</v>
      </c>
      <c r="C7532" s="1" t="s">
        <v>36</v>
      </c>
    </row>
    <row r="7533" spans="1:3" x14ac:dyDescent="0.25">
      <c r="A7533" s="1" t="s">
        <v>70290</v>
      </c>
      <c r="B7533" s="1" t="s">
        <v>62751</v>
      </c>
      <c r="C7533" s="1" t="s">
        <v>36</v>
      </c>
    </row>
    <row r="7534" spans="1:3" x14ac:dyDescent="0.25">
      <c r="A7534" s="1" t="s">
        <v>70291</v>
      </c>
      <c r="B7534" s="1" t="s">
        <v>62775</v>
      </c>
      <c r="C7534" s="1" t="s">
        <v>123</v>
      </c>
    </row>
    <row r="7535" spans="1:3" x14ac:dyDescent="0.25">
      <c r="A7535" s="1" t="s">
        <v>70292</v>
      </c>
      <c r="B7535" s="1" t="s">
        <v>62797</v>
      </c>
      <c r="C7535" s="1" t="s">
        <v>68</v>
      </c>
    </row>
    <row r="7536" spans="1:3" x14ac:dyDescent="0.25">
      <c r="A7536" s="1" t="s">
        <v>70293</v>
      </c>
      <c r="B7536" s="1" t="s">
        <v>62763</v>
      </c>
      <c r="C7536" s="1" t="s">
        <v>68</v>
      </c>
    </row>
    <row r="7537" spans="1:3" x14ac:dyDescent="0.25">
      <c r="A7537" s="1" t="s">
        <v>70294</v>
      </c>
      <c r="B7537" s="1" t="s">
        <v>62789</v>
      </c>
      <c r="C7537" s="1" t="s">
        <v>68</v>
      </c>
    </row>
    <row r="7538" spans="1:3" x14ac:dyDescent="0.25">
      <c r="A7538" s="1" t="s">
        <v>70295</v>
      </c>
      <c r="B7538" s="1" t="s">
        <v>62787</v>
      </c>
      <c r="C7538" s="1" t="s">
        <v>172</v>
      </c>
    </row>
    <row r="7539" spans="1:3" x14ac:dyDescent="0.25">
      <c r="A7539" s="1" t="s">
        <v>70296</v>
      </c>
      <c r="B7539" s="1" t="s">
        <v>63224</v>
      </c>
      <c r="C7539" s="1" t="s">
        <v>362</v>
      </c>
    </row>
    <row r="7540" spans="1:3" x14ac:dyDescent="0.25">
      <c r="A7540" s="1" t="s">
        <v>70297</v>
      </c>
      <c r="B7540" s="1" t="s">
        <v>62749</v>
      </c>
      <c r="C7540" s="1" t="s">
        <v>28</v>
      </c>
    </row>
    <row r="7541" spans="1:3" x14ac:dyDescent="0.25">
      <c r="A7541" s="1" t="s">
        <v>70298</v>
      </c>
      <c r="B7541" s="1" t="s">
        <v>62810</v>
      </c>
      <c r="C7541" s="1" t="s">
        <v>51</v>
      </c>
    </row>
    <row r="7542" spans="1:3" x14ac:dyDescent="0.25">
      <c r="A7542" s="1" t="s">
        <v>70299</v>
      </c>
      <c r="B7542" s="1" t="s">
        <v>62753</v>
      </c>
      <c r="C7542" s="1" t="s">
        <v>44</v>
      </c>
    </row>
    <row r="7543" spans="1:3" x14ac:dyDescent="0.25">
      <c r="A7543" s="1" t="s">
        <v>70300</v>
      </c>
      <c r="B7543" s="1" t="s">
        <v>62755</v>
      </c>
      <c r="C7543" s="1" t="s">
        <v>51</v>
      </c>
    </row>
    <row r="7544" spans="1:3" x14ac:dyDescent="0.25">
      <c r="A7544" s="1" t="s">
        <v>70301</v>
      </c>
      <c r="B7544" s="1" t="s">
        <v>62771</v>
      </c>
      <c r="C7544" s="1" t="s">
        <v>68</v>
      </c>
    </row>
    <row r="7545" spans="1:3" x14ac:dyDescent="0.25">
      <c r="A7545" s="1" t="s">
        <v>70302</v>
      </c>
      <c r="B7545" s="1" t="s">
        <v>63224</v>
      </c>
      <c r="C7545" s="1" t="s">
        <v>362</v>
      </c>
    </row>
    <row r="7546" spans="1:3" x14ac:dyDescent="0.25">
      <c r="A7546" s="1" t="s">
        <v>70303</v>
      </c>
      <c r="B7546" s="1" t="s">
        <v>62848</v>
      </c>
      <c r="C7546" s="1" t="s">
        <v>36</v>
      </c>
    </row>
    <row r="7547" spans="1:3" x14ac:dyDescent="0.25">
      <c r="A7547" s="1" t="s">
        <v>70304</v>
      </c>
      <c r="B7547" s="1" t="s">
        <v>62797</v>
      </c>
      <c r="C7547" s="1" t="s">
        <v>68</v>
      </c>
    </row>
    <row r="7548" spans="1:3" x14ac:dyDescent="0.25">
      <c r="A7548" s="1" t="s">
        <v>70305</v>
      </c>
      <c r="B7548" s="1" t="s">
        <v>62797</v>
      </c>
      <c r="C7548" s="1" t="s">
        <v>68</v>
      </c>
    </row>
    <row r="7549" spans="1:3" x14ac:dyDescent="0.25">
      <c r="A7549" s="1" t="s">
        <v>70306</v>
      </c>
      <c r="B7549" s="1" t="s">
        <v>62834</v>
      </c>
      <c r="C7549" s="1" t="s">
        <v>68</v>
      </c>
    </row>
    <row r="7550" spans="1:3" x14ac:dyDescent="0.25">
      <c r="A7550" s="1" t="s">
        <v>70307</v>
      </c>
      <c r="B7550" s="1" t="s">
        <v>62797</v>
      </c>
      <c r="C7550" s="1" t="s">
        <v>68</v>
      </c>
    </row>
    <row r="7551" spans="1:3" x14ac:dyDescent="0.25">
      <c r="A7551" s="1" t="s">
        <v>70308</v>
      </c>
      <c r="B7551" s="1" t="s">
        <v>62848</v>
      </c>
      <c r="C7551" s="1" t="s">
        <v>36</v>
      </c>
    </row>
    <row r="7552" spans="1:3" x14ac:dyDescent="0.25">
      <c r="A7552" s="1" t="s">
        <v>70309</v>
      </c>
      <c r="B7552" s="1" t="s">
        <v>62759</v>
      </c>
      <c r="C7552" s="1" t="s">
        <v>68</v>
      </c>
    </row>
    <row r="7553" spans="1:3" x14ac:dyDescent="0.25">
      <c r="A7553" s="1" t="s">
        <v>70310</v>
      </c>
      <c r="B7553" s="1" t="s">
        <v>62806</v>
      </c>
      <c r="C7553" s="1" t="s">
        <v>264</v>
      </c>
    </row>
    <row r="7554" spans="1:3" x14ac:dyDescent="0.25">
      <c r="A7554" s="1" t="s">
        <v>70311</v>
      </c>
      <c r="B7554" s="1" t="s">
        <v>62757</v>
      </c>
      <c r="C7554" s="1" t="s">
        <v>60</v>
      </c>
    </row>
    <row r="7555" spans="1:3" x14ac:dyDescent="0.25">
      <c r="A7555" s="1" t="s">
        <v>70312</v>
      </c>
      <c r="B7555" s="1" t="s">
        <v>62751</v>
      </c>
      <c r="C7555" s="1" t="s">
        <v>36</v>
      </c>
    </row>
    <row r="7556" spans="1:3" x14ac:dyDescent="0.25">
      <c r="A7556" s="1" t="s">
        <v>70313</v>
      </c>
      <c r="B7556" s="1" t="s">
        <v>62808</v>
      </c>
      <c r="C7556" s="1" t="s">
        <v>68</v>
      </c>
    </row>
    <row r="7557" spans="1:3" x14ac:dyDescent="0.25">
      <c r="A7557" s="1" t="s">
        <v>70314</v>
      </c>
      <c r="B7557" s="1" t="s">
        <v>62842</v>
      </c>
      <c r="C7557" s="1" t="s">
        <v>430</v>
      </c>
    </row>
    <row r="7558" spans="1:3" x14ac:dyDescent="0.25">
      <c r="A7558" s="1" t="s">
        <v>70315</v>
      </c>
      <c r="B7558" s="1" t="s">
        <v>62749</v>
      </c>
      <c r="C7558" s="1" t="s">
        <v>28</v>
      </c>
    </row>
    <row r="7559" spans="1:3" x14ac:dyDescent="0.25">
      <c r="A7559" s="1" t="s">
        <v>70316</v>
      </c>
      <c r="B7559" s="1" t="s">
        <v>63241</v>
      </c>
      <c r="C7559" s="1" t="s">
        <v>68</v>
      </c>
    </row>
    <row r="7560" spans="1:3" x14ac:dyDescent="0.25">
      <c r="A7560" s="1" t="s">
        <v>70317</v>
      </c>
      <c r="B7560" s="1" t="s">
        <v>62962</v>
      </c>
      <c r="C7560" s="1" t="s">
        <v>1148</v>
      </c>
    </row>
    <row r="7561" spans="1:3" x14ac:dyDescent="0.25">
      <c r="A7561" s="1" t="s">
        <v>70318</v>
      </c>
      <c r="B7561" s="1" t="s">
        <v>62763</v>
      </c>
      <c r="C7561" s="1" t="s">
        <v>68</v>
      </c>
    </row>
    <row r="7562" spans="1:3" x14ac:dyDescent="0.25">
      <c r="A7562" s="1" t="s">
        <v>70319</v>
      </c>
      <c r="B7562" s="1" t="s">
        <v>62797</v>
      </c>
      <c r="C7562" s="1" t="s">
        <v>68</v>
      </c>
    </row>
    <row r="7563" spans="1:3" x14ac:dyDescent="0.25">
      <c r="A7563" s="1" t="s">
        <v>70320</v>
      </c>
      <c r="B7563" s="1" t="s">
        <v>62767</v>
      </c>
      <c r="C7563" s="1" t="s">
        <v>68</v>
      </c>
    </row>
    <row r="7564" spans="1:3" x14ac:dyDescent="0.25">
      <c r="A7564" s="1" t="s">
        <v>70321</v>
      </c>
      <c r="B7564" s="1" t="s">
        <v>62797</v>
      </c>
      <c r="C7564" s="1" t="s">
        <v>68</v>
      </c>
    </row>
    <row r="7565" spans="1:3" x14ac:dyDescent="0.25">
      <c r="A7565" s="1" t="s">
        <v>70322</v>
      </c>
      <c r="B7565" s="1" t="s">
        <v>62767</v>
      </c>
      <c r="C7565" s="1" t="s">
        <v>68</v>
      </c>
    </row>
    <row r="7566" spans="1:3" x14ac:dyDescent="0.25">
      <c r="A7566" s="1" t="s">
        <v>70323</v>
      </c>
      <c r="B7566" s="1" t="s">
        <v>62806</v>
      </c>
      <c r="C7566" s="1" t="s">
        <v>264</v>
      </c>
    </row>
    <row r="7567" spans="1:3" x14ac:dyDescent="0.25">
      <c r="A7567" s="1" t="s">
        <v>70324</v>
      </c>
      <c r="B7567" s="1" t="s">
        <v>62777</v>
      </c>
      <c r="C7567" s="1" t="s">
        <v>131</v>
      </c>
    </row>
    <row r="7568" spans="1:3" x14ac:dyDescent="0.25">
      <c r="A7568" s="1" t="s">
        <v>70325</v>
      </c>
      <c r="B7568" s="1" t="s">
        <v>62753</v>
      </c>
      <c r="C7568" s="1" t="s">
        <v>44</v>
      </c>
    </row>
    <row r="7569" spans="1:3" x14ac:dyDescent="0.25">
      <c r="A7569" s="1" t="s">
        <v>70326</v>
      </c>
      <c r="B7569" s="1" t="s">
        <v>63241</v>
      </c>
      <c r="C7569" s="1" t="s">
        <v>68</v>
      </c>
    </row>
    <row r="7570" spans="1:3" x14ac:dyDescent="0.25">
      <c r="A7570" s="1" t="s">
        <v>70327</v>
      </c>
      <c r="B7570" s="1" t="s">
        <v>62753</v>
      </c>
      <c r="C7570" s="1" t="s">
        <v>44</v>
      </c>
    </row>
    <row r="7571" spans="1:3" x14ac:dyDescent="0.25">
      <c r="A7571" s="1" t="s">
        <v>70328</v>
      </c>
      <c r="B7571" s="1" t="s">
        <v>63342</v>
      </c>
      <c r="C7571" s="1" t="s">
        <v>68</v>
      </c>
    </row>
    <row r="7572" spans="1:3" x14ac:dyDescent="0.25">
      <c r="A7572" s="1" t="s">
        <v>70329</v>
      </c>
      <c r="B7572" s="1" t="s">
        <v>62844</v>
      </c>
      <c r="C7572" s="1" t="s">
        <v>437</v>
      </c>
    </row>
    <row r="7573" spans="1:3" x14ac:dyDescent="0.25">
      <c r="A7573" s="1" t="s">
        <v>70330</v>
      </c>
      <c r="B7573" s="1" t="s">
        <v>62761</v>
      </c>
      <c r="C7573" s="1" t="s">
        <v>76</v>
      </c>
    </row>
    <row r="7574" spans="1:3" x14ac:dyDescent="0.25">
      <c r="A7574" s="1" t="s">
        <v>70331</v>
      </c>
      <c r="B7574" s="1" t="s">
        <v>62800</v>
      </c>
      <c r="C7574" s="1" t="s">
        <v>123</v>
      </c>
    </row>
    <row r="7575" spans="1:3" x14ac:dyDescent="0.25">
      <c r="A7575" s="1" t="s">
        <v>70332</v>
      </c>
      <c r="B7575" s="1" t="s">
        <v>62777</v>
      </c>
      <c r="C7575" s="1" t="s">
        <v>131</v>
      </c>
    </row>
    <row r="7576" spans="1:3" x14ac:dyDescent="0.25">
      <c r="A7576" s="1" t="s">
        <v>70333</v>
      </c>
      <c r="B7576" s="1" t="s">
        <v>62864</v>
      </c>
      <c r="C7576" s="1" t="s">
        <v>68</v>
      </c>
    </row>
    <row r="7577" spans="1:3" x14ac:dyDescent="0.25">
      <c r="A7577" s="1" t="s">
        <v>70334</v>
      </c>
      <c r="B7577" s="1" t="s">
        <v>62763</v>
      </c>
      <c r="C7577" s="1" t="s">
        <v>68</v>
      </c>
    </row>
    <row r="7578" spans="1:3" x14ac:dyDescent="0.25">
      <c r="A7578" s="1" t="s">
        <v>70335</v>
      </c>
      <c r="B7578" s="1" t="s">
        <v>62806</v>
      </c>
      <c r="C7578" s="1" t="s">
        <v>264</v>
      </c>
    </row>
    <row r="7579" spans="1:3" x14ac:dyDescent="0.25">
      <c r="A7579" s="1" t="s">
        <v>70336</v>
      </c>
      <c r="B7579" s="1" t="s">
        <v>62759</v>
      </c>
      <c r="C7579" s="1" t="s">
        <v>68</v>
      </c>
    </row>
    <row r="7580" spans="1:3" x14ac:dyDescent="0.25">
      <c r="A7580" s="1" t="s">
        <v>70337</v>
      </c>
      <c r="B7580" s="1" t="s">
        <v>62834</v>
      </c>
      <c r="C7580" s="1" t="s">
        <v>68</v>
      </c>
    </row>
    <row r="7581" spans="1:3" x14ac:dyDescent="0.25">
      <c r="A7581" s="1" t="s">
        <v>70338</v>
      </c>
      <c r="B7581" s="1" t="s">
        <v>62962</v>
      </c>
      <c r="C7581" s="1" t="s">
        <v>1148</v>
      </c>
    </row>
    <row r="7582" spans="1:3" x14ac:dyDescent="0.25">
      <c r="A7582" s="1" t="s">
        <v>70339</v>
      </c>
      <c r="B7582" s="1" t="s">
        <v>62769</v>
      </c>
      <c r="C7582" s="1" t="s">
        <v>51</v>
      </c>
    </row>
    <row r="7583" spans="1:3" x14ac:dyDescent="0.25">
      <c r="A7583" s="1" t="s">
        <v>70340</v>
      </c>
      <c r="B7583" s="1" t="s">
        <v>62797</v>
      </c>
      <c r="C7583" s="1" t="s">
        <v>68</v>
      </c>
    </row>
    <row r="7584" spans="1:3" x14ac:dyDescent="0.25">
      <c r="A7584" s="1" t="s">
        <v>70341</v>
      </c>
      <c r="B7584" s="1" t="s">
        <v>62749</v>
      </c>
      <c r="C7584" s="1" t="s">
        <v>28</v>
      </c>
    </row>
    <row r="7585" spans="1:3" x14ac:dyDescent="0.25">
      <c r="A7585" s="1" t="s">
        <v>70342</v>
      </c>
      <c r="B7585" s="1" t="s">
        <v>62914</v>
      </c>
      <c r="C7585" s="1" t="s">
        <v>68</v>
      </c>
    </row>
    <row r="7586" spans="1:3" x14ac:dyDescent="0.25">
      <c r="A7586" s="1" t="s">
        <v>70343</v>
      </c>
      <c r="B7586" s="1" t="s">
        <v>63025</v>
      </c>
      <c r="C7586" s="1" t="s">
        <v>68</v>
      </c>
    </row>
    <row r="7587" spans="1:3" x14ac:dyDescent="0.25">
      <c r="A7587" s="1" t="s">
        <v>70344</v>
      </c>
      <c r="B7587" s="1" t="s">
        <v>62834</v>
      </c>
      <c r="C7587" s="1" t="s">
        <v>68</v>
      </c>
    </row>
    <row r="7588" spans="1:3" x14ac:dyDescent="0.25">
      <c r="A7588" s="1" t="s">
        <v>70345</v>
      </c>
      <c r="B7588" s="1" t="s">
        <v>62753</v>
      </c>
      <c r="C7588" s="1" t="s">
        <v>44</v>
      </c>
    </row>
    <row r="7589" spans="1:3" x14ac:dyDescent="0.25">
      <c r="A7589" s="1" t="s">
        <v>70346</v>
      </c>
      <c r="B7589" s="1" t="s">
        <v>62753</v>
      </c>
      <c r="C7589" s="1" t="s">
        <v>44</v>
      </c>
    </row>
    <row r="7590" spans="1:3" x14ac:dyDescent="0.25">
      <c r="A7590" s="1" t="s">
        <v>70347</v>
      </c>
      <c r="B7590" s="1" t="s">
        <v>62749</v>
      </c>
      <c r="C7590" s="1" t="s">
        <v>28</v>
      </c>
    </row>
    <row r="7591" spans="1:3" x14ac:dyDescent="0.25">
      <c r="A7591" s="1" t="s">
        <v>70348</v>
      </c>
      <c r="B7591" s="1" t="s">
        <v>62897</v>
      </c>
      <c r="C7591" s="1" t="s">
        <v>323</v>
      </c>
    </row>
    <row r="7592" spans="1:3" x14ac:dyDescent="0.25">
      <c r="A7592" s="1" t="s">
        <v>70349</v>
      </c>
      <c r="B7592" s="1" t="s">
        <v>62826</v>
      </c>
      <c r="C7592" s="1" t="s">
        <v>68</v>
      </c>
    </row>
    <row r="7593" spans="1:3" x14ac:dyDescent="0.25">
      <c r="A7593" s="1" t="s">
        <v>70350</v>
      </c>
      <c r="B7593" s="1" t="s">
        <v>62751</v>
      </c>
      <c r="C7593" s="1" t="s">
        <v>36</v>
      </c>
    </row>
    <row r="7594" spans="1:3" x14ac:dyDescent="0.25">
      <c r="A7594" s="1" t="s">
        <v>70351</v>
      </c>
      <c r="B7594" s="1" t="s">
        <v>62842</v>
      </c>
      <c r="C7594" s="1" t="s">
        <v>430</v>
      </c>
    </row>
    <row r="7595" spans="1:3" x14ac:dyDescent="0.25">
      <c r="A7595" s="1" t="s">
        <v>70352</v>
      </c>
      <c r="B7595" s="1" t="s">
        <v>62824</v>
      </c>
      <c r="C7595" s="1" t="s">
        <v>349</v>
      </c>
    </row>
    <row r="7596" spans="1:3" x14ac:dyDescent="0.25">
      <c r="A7596" s="1" t="s">
        <v>70353</v>
      </c>
      <c r="B7596" s="1" t="s">
        <v>62797</v>
      </c>
      <c r="C7596" s="1" t="s">
        <v>68</v>
      </c>
    </row>
    <row r="7597" spans="1:3" x14ac:dyDescent="0.25">
      <c r="A7597" s="1" t="s">
        <v>70354</v>
      </c>
      <c r="B7597" s="1" t="s">
        <v>62962</v>
      </c>
      <c r="C7597" s="1" t="s">
        <v>1148</v>
      </c>
    </row>
    <row r="7598" spans="1:3" x14ac:dyDescent="0.25">
      <c r="A7598" s="1" t="s">
        <v>70355</v>
      </c>
      <c r="B7598" s="1" t="s">
        <v>62757</v>
      </c>
      <c r="C7598" s="1" t="s">
        <v>60</v>
      </c>
    </row>
    <row r="7599" spans="1:3" x14ac:dyDescent="0.25">
      <c r="A7599" s="1" t="s">
        <v>70356</v>
      </c>
      <c r="B7599" s="1" t="s">
        <v>62826</v>
      </c>
      <c r="C7599" s="1" t="s">
        <v>68</v>
      </c>
    </row>
    <row r="7600" spans="1:3" x14ac:dyDescent="0.25">
      <c r="A7600" s="1" t="s">
        <v>70357</v>
      </c>
      <c r="B7600" s="1" t="s">
        <v>62784</v>
      </c>
      <c r="C7600" s="1" t="s">
        <v>68</v>
      </c>
    </row>
    <row r="7601" spans="1:3" x14ac:dyDescent="0.25">
      <c r="A7601" s="1" t="s">
        <v>70358</v>
      </c>
      <c r="B7601" s="1" t="s">
        <v>62773</v>
      </c>
      <c r="C7601" s="1" t="s">
        <v>68</v>
      </c>
    </row>
    <row r="7602" spans="1:3" x14ac:dyDescent="0.25">
      <c r="A7602" s="1" t="s">
        <v>70359</v>
      </c>
      <c r="B7602" s="1" t="s">
        <v>62806</v>
      </c>
      <c r="C7602" s="1" t="s">
        <v>264</v>
      </c>
    </row>
    <row r="7603" spans="1:3" x14ac:dyDescent="0.25">
      <c r="A7603" s="1" t="s">
        <v>70360</v>
      </c>
      <c r="B7603" s="1" t="s">
        <v>62777</v>
      </c>
      <c r="C7603" s="1" t="s">
        <v>131</v>
      </c>
    </row>
    <row r="7604" spans="1:3" x14ac:dyDescent="0.25">
      <c r="A7604" s="1" t="s">
        <v>70361</v>
      </c>
      <c r="B7604" s="1" t="s">
        <v>62797</v>
      </c>
      <c r="C7604" s="1" t="s">
        <v>68</v>
      </c>
    </row>
    <row r="7605" spans="1:3" x14ac:dyDescent="0.25">
      <c r="A7605" s="1" t="s">
        <v>70362</v>
      </c>
      <c r="B7605" s="1" t="s">
        <v>62763</v>
      </c>
      <c r="C7605" s="1" t="s">
        <v>68</v>
      </c>
    </row>
    <row r="7606" spans="1:3" x14ac:dyDescent="0.25">
      <c r="A7606" s="1" t="s">
        <v>70363</v>
      </c>
      <c r="B7606" s="1" t="s">
        <v>63241</v>
      </c>
      <c r="C7606" s="1" t="s">
        <v>68</v>
      </c>
    </row>
    <row r="7607" spans="1:3" x14ac:dyDescent="0.25">
      <c r="A7607" s="1" t="s">
        <v>70364</v>
      </c>
      <c r="B7607" s="1" t="s">
        <v>62751</v>
      </c>
      <c r="C7607" s="1" t="s">
        <v>36</v>
      </c>
    </row>
    <row r="7608" spans="1:3" x14ac:dyDescent="0.25">
      <c r="A7608" s="1" t="s">
        <v>70365</v>
      </c>
      <c r="B7608" s="1" t="s">
        <v>63241</v>
      </c>
      <c r="C7608" s="1" t="s">
        <v>68</v>
      </c>
    </row>
    <row r="7609" spans="1:3" x14ac:dyDescent="0.25">
      <c r="A7609" s="1" t="s">
        <v>70366</v>
      </c>
      <c r="B7609" s="1" t="s">
        <v>62782</v>
      </c>
      <c r="C7609" s="1" t="s">
        <v>151</v>
      </c>
    </row>
    <row r="7610" spans="1:3" x14ac:dyDescent="0.25">
      <c r="A7610" s="1" t="s">
        <v>70367</v>
      </c>
      <c r="B7610" s="1" t="s">
        <v>62897</v>
      </c>
      <c r="C7610" s="1" t="s">
        <v>323</v>
      </c>
    </row>
    <row r="7611" spans="1:3" x14ac:dyDescent="0.25">
      <c r="A7611" s="1" t="s">
        <v>70368</v>
      </c>
      <c r="B7611" s="1" t="s">
        <v>62769</v>
      </c>
      <c r="C7611" s="1" t="s">
        <v>51</v>
      </c>
    </row>
    <row r="7612" spans="1:3" x14ac:dyDescent="0.25">
      <c r="A7612" s="1" t="s">
        <v>70369</v>
      </c>
      <c r="B7612" s="1" t="s">
        <v>62826</v>
      </c>
      <c r="C7612" s="1" t="s">
        <v>68</v>
      </c>
    </row>
    <row r="7613" spans="1:3" x14ac:dyDescent="0.25">
      <c r="A7613" s="1" t="s">
        <v>70370</v>
      </c>
      <c r="B7613" s="1" t="s">
        <v>62773</v>
      </c>
      <c r="C7613" s="1" t="s">
        <v>68</v>
      </c>
    </row>
    <row r="7614" spans="1:3" x14ac:dyDescent="0.25">
      <c r="A7614" s="1" t="s">
        <v>70371</v>
      </c>
      <c r="B7614" s="1" t="s">
        <v>62773</v>
      </c>
      <c r="C7614" s="1" t="s">
        <v>68</v>
      </c>
    </row>
    <row r="7615" spans="1:3" x14ac:dyDescent="0.25">
      <c r="A7615" s="1" t="s">
        <v>70372</v>
      </c>
      <c r="B7615" s="1" t="s">
        <v>62806</v>
      </c>
      <c r="C7615" s="1" t="s">
        <v>264</v>
      </c>
    </row>
    <row r="7616" spans="1:3" x14ac:dyDescent="0.25">
      <c r="A7616" s="1" t="s">
        <v>70373</v>
      </c>
      <c r="B7616" s="1" t="s">
        <v>62757</v>
      </c>
      <c r="C7616" s="1" t="s">
        <v>60</v>
      </c>
    </row>
    <row r="7617" spans="1:3" x14ac:dyDescent="0.25">
      <c r="A7617" s="1" t="s">
        <v>70374</v>
      </c>
      <c r="B7617" s="1" t="s">
        <v>62797</v>
      </c>
      <c r="C7617" s="1" t="s">
        <v>68</v>
      </c>
    </row>
    <row r="7618" spans="1:3" x14ac:dyDescent="0.25">
      <c r="A7618" s="1" t="s">
        <v>70375</v>
      </c>
      <c r="B7618" s="1" t="s">
        <v>62797</v>
      </c>
      <c r="C7618" s="1" t="s">
        <v>68</v>
      </c>
    </row>
    <row r="7619" spans="1:3" x14ac:dyDescent="0.25">
      <c r="A7619" s="1" t="s">
        <v>70376</v>
      </c>
      <c r="B7619" s="1" t="s">
        <v>62759</v>
      </c>
      <c r="C7619" s="1" t="s">
        <v>68</v>
      </c>
    </row>
    <row r="7620" spans="1:3" x14ac:dyDescent="0.25">
      <c r="A7620" s="1" t="s">
        <v>70377</v>
      </c>
      <c r="B7620" s="1" t="s">
        <v>62836</v>
      </c>
      <c r="C7620" s="1" t="s">
        <v>402</v>
      </c>
    </row>
    <row r="7621" spans="1:3" x14ac:dyDescent="0.25">
      <c r="A7621" s="1" t="s">
        <v>70378</v>
      </c>
      <c r="B7621" s="1" t="s">
        <v>63335</v>
      </c>
      <c r="C7621" s="1" t="s">
        <v>68</v>
      </c>
    </row>
    <row r="7622" spans="1:3" x14ac:dyDescent="0.25">
      <c r="A7622" s="1" t="s">
        <v>70379</v>
      </c>
      <c r="B7622" s="1" t="s">
        <v>62806</v>
      </c>
      <c r="C7622" s="1" t="s">
        <v>264</v>
      </c>
    </row>
    <row r="7623" spans="1:3" x14ac:dyDescent="0.25">
      <c r="A7623" s="1" t="s">
        <v>70380</v>
      </c>
      <c r="B7623" s="1" t="s">
        <v>62751</v>
      </c>
      <c r="C7623" s="1" t="s">
        <v>36</v>
      </c>
    </row>
    <row r="7624" spans="1:3" x14ac:dyDescent="0.25">
      <c r="A7624" s="1" t="s">
        <v>70381</v>
      </c>
      <c r="B7624" s="1" t="s">
        <v>62819</v>
      </c>
      <c r="C7624" s="1" t="s">
        <v>323</v>
      </c>
    </row>
    <row r="7625" spans="1:3" x14ac:dyDescent="0.25">
      <c r="A7625" s="1" t="s">
        <v>70382</v>
      </c>
      <c r="B7625" s="1" t="s">
        <v>62806</v>
      </c>
      <c r="C7625" s="1" t="s">
        <v>264</v>
      </c>
    </row>
    <row r="7626" spans="1:3" x14ac:dyDescent="0.25">
      <c r="A7626" s="1" t="s">
        <v>70383</v>
      </c>
      <c r="B7626" s="1" t="s">
        <v>62819</v>
      </c>
      <c r="C7626" s="1" t="s">
        <v>323</v>
      </c>
    </row>
    <row r="7627" spans="1:3" x14ac:dyDescent="0.25">
      <c r="A7627" s="1" t="s">
        <v>70384</v>
      </c>
      <c r="B7627" s="1" t="s">
        <v>62782</v>
      </c>
      <c r="C7627" s="1" t="s">
        <v>151</v>
      </c>
    </row>
    <row r="7628" spans="1:3" x14ac:dyDescent="0.25">
      <c r="A7628" s="1" t="s">
        <v>70385</v>
      </c>
      <c r="B7628" s="1" t="s">
        <v>62773</v>
      </c>
      <c r="C7628" s="1" t="s">
        <v>68</v>
      </c>
    </row>
    <row r="7629" spans="1:3" x14ac:dyDescent="0.25">
      <c r="A7629" s="1" t="s">
        <v>70386</v>
      </c>
      <c r="B7629" s="1" t="s">
        <v>62777</v>
      </c>
      <c r="C7629" s="1" t="s">
        <v>131</v>
      </c>
    </row>
    <row r="7630" spans="1:3" x14ac:dyDescent="0.25">
      <c r="A7630" s="1" t="s">
        <v>70387</v>
      </c>
      <c r="B7630" s="1" t="s">
        <v>62782</v>
      </c>
      <c r="C7630" s="1" t="s">
        <v>151</v>
      </c>
    </row>
    <row r="7631" spans="1:3" x14ac:dyDescent="0.25">
      <c r="A7631" s="1" t="s">
        <v>70388</v>
      </c>
      <c r="B7631" s="1" t="s">
        <v>62819</v>
      </c>
      <c r="C7631" s="1" t="s">
        <v>323</v>
      </c>
    </row>
    <row r="7632" spans="1:3" x14ac:dyDescent="0.25">
      <c r="A7632" s="1" t="s">
        <v>70389</v>
      </c>
      <c r="B7632" s="1" t="s">
        <v>62773</v>
      </c>
      <c r="C7632" s="1" t="s">
        <v>68</v>
      </c>
    </row>
    <row r="7633" spans="1:3" x14ac:dyDescent="0.25">
      <c r="A7633" s="1" t="s">
        <v>70390</v>
      </c>
      <c r="B7633" s="1" t="s">
        <v>62782</v>
      </c>
      <c r="C7633" s="1" t="s">
        <v>151</v>
      </c>
    </row>
    <row r="7634" spans="1:3" x14ac:dyDescent="0.25">
      <c r="A7634" s="1" t="s">
        <v>70391</v>
      </c>
      <c r="B7634" s="1" t="s">
        <v>62753</v>
      </c>
      <c r="C7634" s="1" t="s">
        <v>44</v>
      </c>
    </row>
    <row r="7635" spans="1:3" x14ac:dyDescent="0.25">
      <c r="A7635" s="1" t="s">
        <v>70392</v>
      </c>
      <c r="B7635" s="1" t="s">
        <v>62797</v>
      </c>
      <c r="C7635" s="1" t="s">
        <v>68</v>
      </c>
    </row>
    <row r="7636" spans="1:3" x14ac:dyDescent="0.25">
      <c r="A7636" s="1" t="s">
        <v>70393</v>
      </c>
      <c r="B7636" s="1" t="s">
        <v>62800</v>
      </c>
      <c r="C7636" s="1" t="s">
        <v>123</v>
      </c>
    </row>
    <row r="7637" spans="1:3" x14ac:dyDescent="0.25">
      <c r="A7637" s="1" t="s">
        <v>70394</v>
      </c>
      <c r="B7637" s="1" t="s">
        <v>62755</v>
      </c>
      <c r="C7637" s="1" t="s">
        <v>51</v>
      </c>
    </row>
    <row r="7638" spans="1:3" x14ac:dyDescent="0.25">
      <c r="A7638" s="1" t="s">
        <v>70395</v>
      </c>
      <c r="B7638" s="1" t="s">
        <v>62787</v>
      </c>
      <c r="C7638" s="1" t="s">
        <v>172</v>
      </c>
    </row>
    <row r="7639" spans="1:3" x14ac:dyDescent="0.25">
      <c r="A7639" s="1" t="s">
        <v>70396</v>
      </c>
      <c r="B7639" s="1" t="s">
        <v>62810</v>
      </c>
      <c r="C7639" s="1" t="s">
        <v>51</v>
      </c>
    </row>
    <row r="7640" spans="1:3" x14ac:dyDescent="0.25">
      <c r="A7640" s="1" t="s">
        <v>70397</v>
      </c>
      <c r="B7640" s="1" t="s">
        <v>62779</v>
      </c>
      <c r="C7640" s="1" t="s">
        <v>68</v>
      </c>
    </row>
    <row r="7641" spans="1:3" x14ac:dyDescent="0.25">
      <c r="A7641" s="1" t="s">
        <v>70398</v>
      </c>
      <c r="B7641" s="1" t="s">
        <v>62763</v>
      </c>
      <c r="C7641" s="1" t="s">
        <v>68</v>
      </c>
    </row>
    <row r="7642" spans="1:3" x14ac:dyDescent="0.25">
      <c r="A7642" s="1" t="s">
        <v>70399</v>
      </c>
      <c r="B7642" s="1" t="s">
        <v>62797</v>
      </c>
      <c r="C7642" s="1" t="s">
        <v>68</v>
      </c>
    </row>
    <row r="7643" spans="1:3" x14ac:dyDescent="0.25">
      <c r="A7643" s="1" t="s">
        <v>70400</v>
      </c>
      <c r="B7643" s="1" t="s">
        <v>62757</v>
      </c>
      <c r="C7643" s="1" t="s">
        <v>60</v>
      </c>
    </row>
    <row r="7644" spans="1:3" x14ac:dyDescent="0.25">
      <c r="A7644" s="1" t="s">
        <v>70401</v>
      </c>
      <c r="B7644" s="1" t="s">
        <v>62767</v>
      </c>
      <c r="C7644" s="1" t="s">
        <v>68</v>
      </c>
    </row>
    <row r="7645" spans="1:3" x14ac:dyDescent="0.25">
      <c r="A7645" s="1" t="s">
        <v>48020</v>
      </c>
      <c r="B7645" s="1" t="s">
        <v>62779</v>
      </c>
      <c r="C7645" s="1" t="s">
        <v>68</v>
      </c>
    </row>
    <row r="7646" spans="1:3" x14ac:dyDescent="0.25">
      <c r="A7646" s="1" t="s">
        <v>70402</v>
      </c>
      <c r="B7646" s="1" t="s">
        <v>62763</v>
      </c>
      <c r="C7646" s="1" t="s">
        <v>68</v>
      </c>
    </row>
    <row r="7647" spans="1:3" x14ac:dyDescent="0.25">
      <c r="A7647" s="1" t="s">
        <v>70403</v>
      </c>
      <c r="B7647" s="1" t="s">
        <v>62763</v>
      </c>
      <c r="C7647" s="1" t="s">
        <v>68</v>
      </c>
    </row>
    <row r="7648" spans="1:3" x14ac:dyDescent="0.25">
      <c r="A7648" s="1" t="s">
        <v>70404</v>
      </c>
      <c r="B7648" s="1" t="s">
        <v>62763</v>
      </c>
      <c r="C7648" s="1" t="s">
        <v>68</v>
      </c>
    </row>
    <row r="7649" spans="1:3" x14ac:dyDescent="0.25">
      <c r="A7649" s="1" t="s">
        <v>70405</v>
      </c>
      <c r="B7649" s="1" t="s">
        <v>62763</v>
      </c>
      <c r="C7649" s="1" t="s">
        <v>68</v>
      </c>
    </row>
    <row r="7650" spans="1:3" x14ac:dyDescent="0.25">
      <c r="A7650" s="1" t="s">
        <v>70406</v>
      </c>
      <c r="B7650" s="1" t="s">
        <v>62753</v>
      </c>
      <c r="C7650" s="1" t="s">
        <v>44</v>
      </c>
    </row>
    <row r="7651" spans="1:3" x14ac:dyDescent="0.25">
      <c r="A7651" s="1" t="s">
        <v>70407</v>
      </c>
      <c r="B7651" s="1" t="s">
        <v>62761</v>
      </c>
      <c r="C7651" s="1" t="s">
        <v>76</v>
      </c>
    </row>
    <row r="7652" spans="1:3" x14ac:dyDescent="0.25">
      <c r="A7652" s="1" t="s">
        <v>70408</v>
      </c>
      <c r="B7652" s="1" t="s">
        <v>62765</v>
      </c>
      <c r="C7652" s="1" t="s">
        <v>68</v>
      </c>
    </row>
    <row r="7653" spans="1:3" x14ac:dyDescent="0.25">
      <c r="A7653" s="1" t="s">
        <v>70409</v>
      </c>
      <c r="B7653" s="1" t="s">
        <v>62975</v>
      </c>
      <c r="C7653" s="1" t="s">
        <v>68</v>
      </c>
    </row>
    <row r="7654" spans="1:3" x14ac:dyDescent="0.25">
      <c r="A7654" s="1" t="s">
        <v>70410</v>
      </c>
      <c r="B7654" s="1" t="s">
        <v>62773</v>
      </c>
      <c r="C7654" s="1" t="s">
        <v>68</v>
      </c>
    </row>
    <row r="7655" spans="1:3" x14ac:dyDescent="0.25">
      <c r="A7655" s="1" t="s">
        <v>70411</v>
      </c>
      <c r="B7655" s="1" t="s">
        <v>62975</v>
      </c>
      <c r="C7655" s="1" t="s">
        <v>68</v>
      </c>
    </row>
    <row r="7656" spans="1:3" x14ac:dyDescent="0.25">
      <c r="A7656" s="1" t="s">
        <v>70412</v>
      </c>
      <c r="B7656" s="1" t="s">
        <v>62816</v>
      </c>
      <c r="C7656" s="1" t="s">
        <v>68</v>
      </c>
    </row>
    <row r="7657" spans="1:3" x14ac:dyDescent="0.25">
      <c r="A7657" s="1" t="s">
        <v>70413</v>
      </c>
      <c r="B7657" s="1" t="s">
        <v>62753</v>
      </c>
      <c r="C7657" s="1" t="s">
        <v>44</v>
      </c>
    </row>
    <row r="7658" spans="1:3" x14ac:dyDescent="0.25">
      <c r="A7658" s="1" t="s">
        <v>70414</v>
      </c>
      <c r="B7658" s="1" t="s">
        <v>62806</v>
      </c>
      <c r="C7658" s="1" t="s">
        <v>264</v>
      </c>
    </row>
    <row r="7659" spans="1:3" x14ac:dyDescent="0.25">
      <c r="A7659" s="1" t="s">
        <v>70415</v>
      </c>
      <c r="B7659" s="1" t="s">
        <v>62797</v>
      </c>
      <c r="C7659" s="1" t="s">
        <v>68</v>
      </c>
    </row>
    <row r="7660" spans="1:3" x14ac:dyDescent="0.25">
      <c r="A7660" s="1" t="s">
        <v>70416</v>
      </c>
      <c r="B7660" s="1" t="s">
        <v>62816</v>
      </c>
      <c r="C7660" s="1" t="s">
        <v>68</v>
      </c>
    </row>
    <row r="7661" spans="1:3" x14ac:dyDescent="0.25">
      <c r="A7661" s="1" t="s">
        <v>70417</v>
      </c>
      <c r="B7661" s="1" t="s">
        <v>62795</v>
      </c>
      <c r="C7661" s="1" t="s">
        <v>212</v>
      </c>
    </row>
    <row r="7662" spans="1:3" x14ac:dyDescent="0.25">
      <c r="A7662" s="1" t="s">
        <v>70418</v>
      </c>
      <c r="B7662" s="1" t="s">
        <v>62763</v>
      </c>
      <c r="C7662" s="1" t="s">
        <v>68</v>
      </c>
    </row>
    <row r="7663" spans="1:3" x14ac:dyDescent="0.25">
      <c r="A7663" s="1" t="s">
        <v>70419</v>
      </c>
      <c r="B7663" s="1" t="s">
        <v>62773</v>
      </c>
      <c r="C7663" s="1" t="s">
        <v>68</v>
      </c>
    </row>
    <row r="7664" spans="1:3" x14ac:dyDescent="0.25">
      <c r="A7664" s="1" t="s">
        <v>70420</v>
      </c>
      <c r="B7664" s="1" t="s">
        <v>62806</v>
      </c>
      <c r="C7664" s="1" t="s">
        <v>264</v>
      </c>
    </row>
    <row r="7665" spans="1:3" x14ac:dyDescent="0.25">
      <c r="A7665" s="1" t="s">
        <v>70421</v>
      </c>
      <c r="B7665" s="1" t="s">
        <v>62787</v>
      </c>
      <c r="C7665" s="1" t="s">
        <v>172</v>
      </c>
    </row>
    <row r="7666" spans="1:3" x14ac:dyDescent="0.25">
      <c r="A7666" s="1" t="s">
        <v>70422</v>
      </c>
      <c r="B7666" s="1" t="s">
        <v>62753</v>
      </c>
      <c r="C7666" s="1" t="s">
        <v>44</v>
      </c>
    </row>
    <row r="7667" spans="1:3" x14ac:dyDescent="0.25">
      <c r="A7667" s="1" t="s">
        <v>70423</v>
      </c>
      <c r="B7667" s="1" t="s">
        <v>62914</v>
      </c>
      <c r="C7667" s="1" t="s">
        <v>68</v>
      </c>
    </row>
    <row r="7668" spans="1:3" x14ac:dyDescent="0.25">
      <c r="A7668" s="1" t="s">
        <v>70424</v>
      </c>
      <c r="B7668" s="1" t="s">
        <v>62797</v>
      </c>
      <c r="C7668" s="1" t="s">
        <v>68</v>
      </c>
    </row>
    <row r="7669" spans="1:3" x14ac:dyDescent="0.25">
      <c r="A7669" s="1" t="s">
        <v>70425</v>
      </c>
      <c r="B7669" s="1" t="s">
        <v>62936</v>
      </c>
      <c r="C7669" s="1" t="s">
        <v>988</v>
      </c>
    </row>
    <row r="7670" spans="1:3" x14ac:dyDescent="0.25">
      <c r="A7670" s="1" t="s">
        <v>70426</v>
      </c>
      <c r="B7670" s="1" t="s">
        <v>62806</v>
      </c>
      <c r="C7670" s="1" t="s">
        <v>264</v>
      </c>
    </row>
    <row r="7671" spans="1:3" x14ac:dyDescent="0.25">
      <c r="A7671" s="1" t="s">
        <v>70427</v>
      </c>
      <c r="B7671" s="1" t="s">
        <v>62797</v>
      </c>
      <c r="C7671" s="1" t="s">
        <v>68</v>
      </c>
    </row>
    <row r="7672" spans="1:3" x14ac:dyDescent="0.25">
      <c r="A7672" s="1" t="s">
        <v>70428</v>
      </c>
      <c r="B7672" s="1" t="s">
        <v>62751</v>
      </c>
      <c r="C7672" s="1" t="s">
        <v>36</v>
      </c>
    </row>
    <row r="7673" spans="1:3" x14ac:dyDescent="0.25">
      <c r="A7673" s="1" t="s">
        <v>70429</v>
      </c>
      <c r="B7673" s="1" t="s">
        <v>62808</v>
      </c>
      <c r="C7673" s="1" t="s">
        <v>68</v>
      </c>
    </row>
    <row r="7674" spans="1:3" x14ac:dyDescent="0.25">
      <c r="A7674" s="1" t="s">
        <v>70430</v>
      </c>
      <c r="B7674" s="1" t="s">
        <v>62751</v>
      </c>
      <c r="C7674" s="1" t="s">
        <v>36</v>
      </c>
    </row>
    <row r="7675" spans="1:3" x14ac:dyDescent="0.25">
      <c r="A7675" s="1" t="s">
        <v>70431</v>
      </c>
      <c r="B7675" s="1" t="s">
        <v>62848</v>
      </c>
      <c r="C7675" s="1" t="s">
        <v>36</v>
      </c>
    </row>
    <row r="7676" spans="1:3" x14ac:dyDescent="0.25">
      <c r="A7676" s="1" t="s">
        <v>48217</v>
      </c>
      <c r="B7676" s="1" t="s">
        <v>62767</v>
      </c>
      <c r="C7676" s="1" t="s">
        <v>68</v>
      </c>
    </row>
    <row r="7677" spans="1:3" x14ac:dyDescent="0.25">
      <c r="A7677" s="1" t="s">
        <v>70432</v>
      </c>
      <c r="B7677" s="1" t="s">
        <v>62826</v>
      </c>
      <c r="C7677" s="1" t="s">
        <v>68</v>
      </c>
    </row>
    <row r="7678" spans="1:3" x14ac:dyDescent="0.25">
      <c r="A7678" s="1" t="s">
        <v>70433</v>
      </c>
      <c r="B7678" s="1" t="s">
        <v>62765</v>
      </c>
      <c r="C7678" s="1" t="s">
        <v>68</v>
      </c>
    </row>
    <row r="7679" spans="1:3" x14ac:dyDescent="0.25">
      <c r="A7679" s="1" t="s">
        <v>70434</v>
      </c>
      <c r="B7679" s="1" t="s">
        <v>62751</v>
      </c>
      <c r="C7679" s="1" t="s">
        <v>36</v>
      </c>
    </row>
    <row r="7680" spans="1:3" x14ac:dyDescent="0.25">
      <c r="A7680" s="1" t="s">
        <v>70435</v>
      </c>
      <c r="B7680" s="1" t="s">
        <v>62826</v>
      </c>
      <c r="C7680" s="1" t="s">
        <v>68</v>
      </c>
    </row>
    <row r="7681" spans="1:3" x14ac:dyDescent="0.25">
      <c r="A7681" s="1" t="s">
        <v>70436</v>
      </c>
      <c r="B7681" s="1" t="s">
        <v>62782</v>
      </c>
      <c r="C7681" s="1" t="s">
        <v>151</v>
      </c>
    </row>
    <row r="7682" spans="1:3" x14ac:dyDescent="0.25">
      <c r="A7682" s="1" t="s">
        <v>70437</v>
      </c>
      <c r="B7682" s="1" t="s">
        <v>62782</v>
      </c>
      <c r="C7682" s="1" t="s">
        <v>151</v>
      </c>
    </row>
    <row r="7683" spans="1:3" x14ac:dyDescent="0.25">
      <c r="A7683" s="1" t="s">
        <v>70438</v>
      </c>
      <c r="B7683" s="1" t="s">
        <v>62810</v>
      </c>
      <c r="C7683" s="1" t="s">
        <v>51</v>
      </c>
    </row>
    <row r="7684" spans="1:3" x14ac:dyDescent="0.25">
      <c r="A7684" s="1" t="s">
        <v>70439</v>
      </c>
      <c r="B7684" s="1" t="s">
        <v>62844</v>
      </c>
      <c r="C7684" s="1" t="s">
        <v>437</v>
      </c>
    </row>
    <row r="7685" spans="1:3" x14ac:dyDescent="0.25">
      <c r="A7685" s="1" t="s">
        <v>70440</v>
      </c>
      <c r="B7685" s="1" t="s">
        <v>62806</v>
      </c>
      <c r="C7685" s="1" t="s">
        <v>264</v>
      </c>
    </row>
    <row r="7686" spans="1:3" x14ac:dyDescent="0.25">
      <c r="A7686" s="1" t="s">
        <v>70441</v>
      </c>
      <c r="B7686" s="1" t="s">
        <v>62759</v>
      </c>
      <c r="C7686" s="1" t="s">
        <v>68</v>
      </c>
    </row>
    <row r="7687" spans="1:3" x14ac:dyDescent="0.25">
      <c r="A7687" s="1" t="s">
        <v>70442</v>
      </c>
      <c r="B7687" s="1" t="s">
        <v>62789</v>
      </c>
      <c r="C7687" s="1" t="s">
        <v>68</v>
      </c>
    </row>
    <row r="7688" spans="1:3" x14ac:dyDescent="0.25">
      <c r="A7688" s="1" t="s">
        <v>70443</v>
      </c>
      <c r="B7688" s="1" t="s">
        <v>62773</v>
      </c>
      <c r="C7688" s="1" t="s">
        <v>68</v>
      </c>
    </row>
    <row r="7689" spans="1:3" x14ac:dyDescent="0.25">
      <c r="A7689" s="1" t="s">
        <v>70444</v>
      </c>
      <c r="B7689" s="1" t="s">
        <v>62751</v>
      </c>
      <c r="C7689" s="1" t="s">
        <v>36</v>
      </c>
    </row>
    <row r="7690" spans="1:3" x14ac:dyDescent="0.25">
      <c r="A7690" s="1" t="s">
        <v>70445</v>
      </c>
      <c r="B7690" s="1" t="s">
        <v>62771</v>
      </c>
      <c r="C7690" s="1" t="s">
        <v>68</v>
      </c>
    </row>
    <row r="7691" spans="1:3" x14ac:dyDescent="0.25">
      <c r="A7691" s="1" t="s">
        <v>70446</v>
      </c>
      <c r="B7691" s="1" t="s">
        <v>62816</v>
      </c>
      <c r="C7691" s="1" t="s">
        <v>68</v>
      </c>
    </row>
    <row r="7692" spans="1:3" x14ac:dyDescent="0.25">
      <c r="A7692" s="1" t="s">
        <v>70447</v>
      </c>
      <c r="B7692" s="1" t="s">
        <v>62751</v>
      </c>
      <c r="C7692" s="1" t="s">
        <v>36</v>
      </c>
    </row>
    <row r="7693" spans="1:3" x14ac:dyDescent="0.25">
      <c r="A7693" s="1" t="s">
        <v>70448</v>
      </c>
      <c r="B7693" s="1" t="s">
        <v>62800</v>
      </c>
      <c r="C7693" s="1" t="s">
        <v>123</v>
      </c>
    </row>
    <row r="7694" spans="1:3" x14ac:dyDescent="0.25">
      <c r="A7694" s="1" t="s">
        <v>70449</v>
      </c>
      <c r="B7694" s="1" t="s">
        <v>62834</v>
      </c>
      <c r="C7694" s="1" t="s">
        <v>68</v>
      </c>
    </row>
    <row r="7695" spans="1:3" x14ac:dyDescent="0.25">
      <c r="A7695" s="1" t="s">
        <v>70450</v>
      </c>
      <c r="B7695" s="1" t="s">
        <v>62962</v>
      </c>
      <c r="C7695" s="1" t="s">
        <v>1148</v>
      </c>
    </row>
    <row r="7696" spans="1:3" x14ac:dyDescent="0.25">
      <c r="A7696" s="1" t="s">
        <v>70451</v>
      </c>
      <c r="B7696" s="1" t="s">
        <v>62797</v>
      </c>
      <c r="C7696" s="1" t="s">
        <v>68</v>
      </c>
    </row>
    <row r="7697" spans="1:3" x14ac:dyDescent="0.25">
      <c r="A7697" s="1" t="s">
        <v>70452</v>
      </c>
      <c r="B7697" s="1" t="s">
        <v>62771</v>
      </c>
      <c r="C7697" s="1" t="s">
        <v>68</v>
      </c>
    </row>
    <row r="7698" spans="1:3" x14ac:dyDescent="0.25">
      <c r="A7698" s="1" t="s">
        <v>70453</v>
      </c>
      <c r="B7698" s="1" t="s">
        <v>62755</v>
      </c>
      <c r="C7698" s="1" t="s">
        <v>51</v>
      </c>
    </row>
    <row r="7699" spans="1:3" x14ac:dyDescent="0.25">
      <c r="A7699" s="1" t="s">
        <v>70454</v>
      </c>
      <c r="B7699" s="1" t="s">
        <v>62763</v>
      </c>
      <c r="C7699" s="1" t="s">
        <v>68</v>
      </c>
    </row>
    <row r="7700" spans="1:3" x14ac:dyDescent="0.25">
      <c r="A7700" s="1" t="s">
        <v>70455</v>
      </c>
      <c r="B7700" s="1" t="s">
        <v>62749</v>
      </c>
      <c r="C7700" s="1" t="s">
        <v>28</v>
      </c>
    </row>
    <row r="7701" spans="1:3" x14ac:dyDescent="0.25">
      <c r="A7701" s="1" t="s">
        <v>70456</v>
      </c>
      <c r="B7701" s="1" t="s">
        <v>63025</v>
      </c>
      <c r="C7701" s="1" t="s">
        <v>68</v>
      </c>
    </row>
    <row r="7702" spans="1:3" x14ac:dyDescent="0.25">
      <c r="A7702" s="1" t="s">
        <v>70457</v>
      </c>
      <c r="B7702" s="1" t="s">
        <v>62800</v>
      </c>
      <c r="C7702" s="1" t="s">
        <v>123</v>
      </c>
    </row>
    <row r="7703" spans="1:3" x14ac:dyDescent="0.25">
      <c r="A7703" s="1" t="s">
        <v>70458</v>
      </c>
      <c r="B7703" s="1" t="s">
        <v>62816</v>
      </c>
      <c r="C7703" s="1" t="s">
        <v>68</v>
      </c>
    </row>
    <row r="7704" spans="1:3" x14ac:dyDescent="0.25">
      <c r="A7704" s="1" t="s">
        <v>70459</v>
      </c>
      <c r="B7704" s="1" t="s">
        <v>62797</v>
      </c>
      <c r="C7704" s="1" t="s">
        <v>68</v>
      </c>
    </row>
    <row r="7705" spans="1:3" x14ac:dyDescent="0.25">
      <c r="A7705" s="1" t="s">
        <v>70460</v>
      </c>
      <c r="B7705" s="1" t="s">
        <v>62860</v>
      </c>
      <c r="C7705" s="1" t="s">
        <v>527</v>
      </c>
    </row>
    <row r="7706" spans="1:3" x14ac:dyDescent="0.25">
      <c r="A7706" s="1" t="s">
        <v>70461</v>
      </c>
      <c r="B7706" s="1" t="s">
        <v>62777</v>
      </c>
      <c r="C7706" s="1" t="s">
        <v>131</v>
      </c>
    </row>
    <row r="7707" spans="1:3" x14ac:dyDescent="0.25">
      <c r="A7707" s="1" t="s">
        <v>70462</v>
      </c>
      <c r="B7707" s="1" t="s">
        <v>62763</v>
      </c>
      <c r="C7707" s="1" t="s">
        <v>68</v>
      </c>
    </row>
    <row r="7708" spans="1:3" x14ac:dyDescent="0.25">
      <c r="A7708" s="1" t="s">
        <v>70463</v>
      </c>
      <c r="B7708" s="1" t="s">
        <v>62782</v>
      </c>
      <c r="C7708" s="1" t="s">
        <v>151</v>
      </c>
    </row>
    <row r="7709" spans="1:3" x14ac:dyDescent="0.25">
      <c r="A7709" s="1" t="s">
        <v>70464</v>
      </c>
      <c r="B7709" s="1" t="s">
        <v>62773</v>
      </c>
      <c r="C7709" s="1" t="s">
        <v>68</v>
      </c>
    </row>
    <row r="7710" spans="1:3" x14ac:dyDescent="0.25">
      <c r="A7710" s="1" t="s">
        <v>70465</v>
      </c>
      <c r="B7710" s="1" t="s">
        <v>62824</v>
      </c>
      <c r="C7710" s="1" t="s">
        <v>349</v>
      </c>
    </row>
    <row r="7711" spans="1:3" x14ac:dyDescent="0.25">
      <c r="A7711" s="1" t="s">
        <v>70466</v>
      </c>
      <c r="B7711" s="1" t="s">
        <v>62826</v>
      </c>
      <c r="C7711" s="1" t="s">
        <v>68</v>
      </c>
    </row>
    <row r="7712" spans="1:3" x14ac:dyDescent="0.25">
      <c r="A7712" s="1" t="s">
        <v>70467</v>
      </c>
      <c r="B7712" s="1" t="s">
        <v>62810</v>
      </c>
      <c r="C7712" s="1" t="s">
        <v>51</v>
      </c>
    </row>
    <row r="7713" spans="1:3" x14ac:dyDescent="0.25">
      <c r="A7713" s="1" t="s">
        <v>70468</v>
      </c>
      <c r="B7713" s="1" t="s">
        <v>62755</v>
      </c>
      <c r="C7713" s="1" t="s">
        <v>51</v>
      </c>
    </row>
    <row r="7714" spans="1:3" x14ac:dyDescent="0.25">
      <c r="A7714" s="1" t="s">
        <v>70469</v>
      </c>
      <c r="B7714" s="1" t="s">
        <v>62824</v>
      </c>
      <c r="C7714" s="1" t="s">
        <v>349</v>
      </c>
    </row>
    <row r="7715" spans="1:3" x14ac:dyDescent="0.25">
      <c r="A7715" s="1" t="s">
        <v>70470</v>
      </c>
      <c r="B7715" s="1" t="s">
        <v>62824</v>
      </c>
      <c r="C7715" s="1" t="s">
        <v>349</v>
      </c>
    </row>
    <row r="7716" spans="1:3" x14ac:dyDescent="0.25">
      <c r="A7716" s="1" t="s">
        <v>70471</v>
      </c>
      <c r="B7716" s="1" t="s">
        <v>62789</v>
      </c>
      <c r="C7716" s="1" t="s">
        <v>68</v>
      </c>
    </row>
    <row r="7717" spans="1:3" x14ac:dyDescent="0.25">
      <c r="A7717" s="1" t="s">
        <v>70472</v>
      </c>
      <c r="B7717" s="1" t="s">
        <v>62806</v>
      </c>
      <c r="C7717" s="1" t="s">
        <v>264</v>
      </c>
    </row>
    <row r="7718" spans="1:3" x14ac:dyDescent="0.25">
      <c r="A7718" s="1" t="s">
        <v>70473</v>
      </c>
      <c r="B7718" s="1" t="s">
        <v>62784</v>
      </c>
      <c r="C7718" s="1" t="s">
        <v>68</v>
      </c>
    </row>
    <row r="7719" spans="1:3" x14ac:dyDescent="0.25">
      <c r="A7719" s="1" t="s">
        <v>70474</v>
      </c>
      <c r="B7719" s="1" t="s">
        <v>62914</v>
      </c>
      <c r="C7719" s="1" t="s">
        <v>68</v>
      </c>
    </row>
    <row r="7720" spans="1:3" x14ac:dyDescent="0.25">
      <c r="A7720" s="1" t="s">
        <v>70475</v>
      </c>
      <c r="B7720" s="1" t="s">
        <v>62765</v>
      </c>
      <c r="C7720" s="1" t="s">
        <v>68</v>
      </c>
    </row>
    <row r="7721" spans="1:3" x14ac:dyDescent="0.25">
      <c r="A7721" s="1" t="s">
        <v>70476</v>
      </c>
      <c r="B7721" s="1" t="s">
        <v>62765</v>
      </c>
      <c r="C7721" s="1" t="s">
        <v>68</v>
      </c>
    </row>
    <row r="7722" spans="1:3" x14ac:dyDescent="0.25">
      <c r="A7722" s="1" t="s">
        <v>70477</v>
      </c>
      <c r="B7722" s="1" t="s">
        <v>62771</v>
      </c>
      <c r="C7722" s="1" t="s">
        <v>68</v>
      </c>
    </row>
    <row r="7723" spans="1:3" x14ac:dyDescent="0.25">
      <c r="A7723" s="1" t="s">
        <v>70478</v>
      </c>
      <c r="B7723" s="1" t="s">
        <v>62771</v>
      </c>
      <c r="C7723" s="1" t="s">
        <v>68</v>
      </c>
    </row>
    <row r="7724" spans="1:3" x14ac:dyDescent="0.25">
      <c r="A7724" s="1" t="s">
        <v>70479</v>
      </c>
      <c r="B7724" s="1" t="s">
        <v>62773</v>
      </c>
      <c r="C7724" s="1" t="s">
        <v>68</v>
      </c>
    </row>
    <row r="7725" spans="1:3" x14ac:dyDescent="0.25">
      <c r="A7725" s="1" t="s">
        <v>70480</v>
      </c>
      <c r="B7725" s="1" t="s">
        <v>63025</v>
      </c>
      <c r="C7725" s="1" t="s">
        <v>68</v>
      </c>
    </row>
    <row r="7726" spans="1:3" x14ac:dyDescent="0.25">
      <c r="A7726" s="1" t="s">
        <v>70481</v>
      </c>
      <c r="B7726" s="1" t="s">
        <v>62779</v>
      </c>
      <c r="C7726" s="1" t="s">
        <v>68</v>
      </c>
    </row>
    <row r="7727" spans="1:3" x14ac:dyDescent="0.25">
      <c r="A7727" s="1" t="s">
        <v>70482</v>
      </c>
      <c r="B7727" s="1" t="s">
        <v>63025</v>
      </c>
      <c r="C7727" s="1" t="s">
        <v>68</v>
      </c>
    </row>
    <row r="7728" spans="1:3" x14ac:dyDescent="0.25">
      <c r="A7728" s="1" t="s">
        <v>70483</v>
      </c>
      <c r="B7728" s="1" t="s">
        <v>62797</v>
      </c>
      <c r="C7728" s="1" t="s">
        <v>68</v>
      </c>
    </row>
    <row r="7729" spans="1:3" x14ac:dyDescent="0.25">
      <c r="A7729" s="1" t="s">
        <v>70484</v>
      </c>
      <c r="B7729" s="1" t="s">
        <v>62773</v>
      </c>
      <c r="C7729" s="1" t="s">
        <v>68</v>
      </c>
    </row>
    <row r="7730" spans="1:3" x14ac:dyDescent="0.25">
      <c r="A7730" s="1" t="s">
        <v>70485</v>
      </c>
      <c r="B7730" s="1" t="s">
        <v>62800</v>
      </c>
      <c r="C7730" s="1" t="s">
        <v>123</v>
      </c>
    </row>
    <row r="7731" spans="1:3" x14ac:dyDescent="0.25">
      <c r="A7731" s="1" t="s">
        <v>70486</v>
      </c>
      <c r="B7731" s="1" t="s">
        <v>62773</v>
      </c>
      <c r="C7731" s="1" t="s">
        <v>68</v>
      </c>
    </row>
    <row r="7732" spans="1:3" x14ac:dyDescent="0.25">
      <c r="A7732" s="1" t="s">
        <v>70487</v>
      </c>
      <c r="B7732" s="1" t="s">
        <v>62761</v>
      </c>
      <c r="C7732" s="1" t="s">
        <v>76</v>
      </c>
    </row>
    <row r="7733" spans="1:3" x14ac:dyDescent="0.25">
      <c r="A7733" s="1" t="s">
        <v>70488</v>
      </c>
      <c r="B7733" s="1" t="s">
        <v>62789</v>
      </c>
      <c r="C7733" s="1" t="s">
        <v>68</v>
      </c>
    </row>
    <row r="7734" spans="1:3" x14ac:dyDescent="0.25">
      <c r="A7734" s="1" t="s">
        <v>70489</v>
      </c>
      <c r="B7734" s="1" t="s">
        <v>62767</v>
      </c>
      <c r="C7734" s="1" t="s">
        <v>68</v>
      </c>
    </row>
    <row r="7735" spans="1:3" x14ac:dyDescent="0.25">
      <c r="A7735" s="1" t="s">
        <v>70490</v>
      </c>
      <c r="B7735" s="1" t="s">
        <v>62773</v>
      </c>
      <c r="C7735" s="1" t="s">
        <v>68</v>
      </c>
    </row>
    <row r="7736" spans="1:3" x14ac:dyDescent="0.25">
      <c r="A7736" s="1" t="s">
        <v>70491</v>
      </c>
      <c r="B7736" s="1" t="s">
        <v>62759</v>
      </c>
      <c r="C7736" s="1" t="s">
        <v>68</v>
      </c>
    </row>
    <row r="7737" spans="1:3" x14ac:dyDescent="0.25">
      <c r="A7737" s="1" t="s">
        <v>70492</v>
      </c>
      <c r="B7737" s="1" t="s">
        <v>62806</v>
      </c>
      <c r="C7737" s="1" t="s">
        <v>264</v>
      </c>
    </row>
    <row r="7738" spans="1:3" x14ac:dyDescent="0.25">
      <c r="A7738" s="1" t="s">
        <v>70493</v>
      </c>
      <c r="B7738" s="1" t="s">
        <v>62775</v>
      </c>
      <c r="C7738" s="1" t="s">
        <v>123</v>
      </c>
    </row>
    <row r="7739" spans="1:3" x14ac:dyDescent="0.25">
      <c r="A7739" s="1" t="s">
        <v>70494</v>
      </c>
      <c r="B7739" s="1" t="s">
        <v>62844</v>
      </c>
      <c r="C7739" s="1" t="s">
        <v>437</v>
      </c>
    </row>
    <row r="7740" spans="1:3" x14ac:dyDescent="0.25">
      <c r="A7740" s="1" t="s">
        <v>70495</v>
      </c>
      <c r="B7740" s="1" t="s">
        <v>62773</v>
      </c>
      <c r="C7740" s="1" t="s">
        <v>68</v>
      </c>
    </row>
    <row r="7741" spans="1:3" x14ac:dyDescent="0.25">
      <c r="A7741" s="1" t="s">
        <v>70496</v>
      </c>
      <c r="B7741" s="1" t="s">
        <v>62753</v>
      </c>
      <c r="C7741" s="1" t="s">
        <v>44</v>
      </c>
    </row>
    <row r="7742" spans="1:3" x14ac:dyDescent="0.25">
      <c r="A7742" s="1" t="s">
        <v>70497</v>
      </c>
      <c r="B7742" s="1" t="s">
        <v>62797</v>
      </c>
      <c r="C7742" s="1" t="s">
        <v>68</v>
      </c>
    </row>
    <row r="7743" spans="1:3" x14ac:dyDescent="0.25">
      <c r="A7743" s="1" t="s">
        <v>70498</v>
      </c>
      <c r="B7743" s="1" t="s">
        <v>62842</v>
      </c>
      <c r="C7743" s="1" t="s">
        <v>430</v>
      </c>
    </row>
    <row r="7744" spans="1:3" x14ac:dyDescent="0.25">
      <c r="A7744" s="1" t="s">
        <v>70499</v>
      </c>
      <c r="B7744" s="1" t="s">
        <v>62753</v>
      </c>
      <c r="C7744" s="1" t="s">
        <v>44</v>
      </c>
    </row>
    <row r="7745" spans="1:3" x14ac:dyDescent="0.25">
      <c r="A7745" s="1" t="s">
        <v>70500</v>
      </c>
      <c r="B7745" s="1" t="s">
        <v>62795</v>
      </c>
      <c r="C7745" s="1" t="s">
        <v>212</v>
      </c>
    </row>
    <row r="7746" spans="1:3" x14ac:dyDescent="0.25">
      <c r="A7746" s="1" t="s">
        <v>70501</v>
      </c>
      <c r="B7746" s="1" t="s">
        <v>62751</v>
      </c>
      <c r="C7746" s="1" t="s">
        <v>36</v>
      </c>
    </row>
    <row r="7747" spans="1:3" x14ac:dyDescent="0.25">
      <c r="A7747" s="1" t="s">
        <v>70502</v>
      </c>
      <c r="B7747" s="1" t="s">
        <v>62759</v>
      </c>
      <c r="C7747" s="1" t="s">
        <v>68</v>
      </c>
    </row>
    <row r="7748" spans="1:3" x14ac:dyDescent="0.25">
      <c r="A7748" s="1" t="s">
        <v>70503</v>
      </c>
      <c r="B7748" s="1" t="s">
        <v>62962</v>
      </c>
      <c r="C7748" s="1" t="s">
        <v>1148</v>
      </c>
    </row>
    <row r="7749" spans="1:3" x14ac:dyDescent="0.25">
      <c r="A7749" s="1" t="s">
        <v>70504</v>
      </c>
      <c r="B7749" s="1" t="s">
        <v>62816</v>
      </c>
      <c r="C7749" s="1" t="s">
        <v>68</v>
      </c>
    </row>
    <row r="7750" spans="1:3" x14ac:dyDescent="0.25">
      <c r="A7750" s="1" t="s">
        <v>70505</v>
      </c>
      <c r="B7750" s="1" t="s">
        <v>62834</v>
      </c>
      <c r="C7750" s="1" t="s">
        <v>68</v>
      </c>
    </row>
    <row r="7751" spans="1:3" x14ac:dyDescent="0.25">
      <c r="A7751" s="1" t="s">
        <v>70506</v>
      </c>
      <c r="B7751" s="1" t="s">
        <v>62749</v>
      </c>
      <c r="C7751" s="1" t="s">
        <v>28</v>
      </c>
    </row>
    <row r="7752" spans="1:3" x14ac:dyDescent="0.25">
      <c r="A7752" s="1" t="s">
        <v>70507</v>
      </c>
      <c r="B7752" s="1" t="s">
        <v>62797</v>
      </c>
      <c r="C7752" s="1" t="s">
        <v>68</v>
      </c>
    </row>
    <row r="7753" spans="1:3" x14ac:dyDescent="0.25">
      <c r="A7753" s="1" t="s">
        <v>70508</v>
      </c>
      <c r="B7753" s="1" t="s">
        <v>62797</v>
      </c>
      <c r="C7753" s="1" t="s">
        <v>68</v>
      </c>
    </row>
    <row r="7754" spans="1:3" x14ac:dyDescent="0.25">
      <c r="A7754" s="1" t="s">
        <v>70509</v>
      </c>
      <c r="B7754" s="1" t="s">
        <v>62797</v>
      </c>
      <c r="C7754" s="1" t="s">
        <v>68</v>
      </c>
    </row>
    <row r="7755" spans="1:3" x14ac:dyDescent="0.25">
      <c r="A7755" s="1" t="s">
        <v>70510</v>
      </c>
      <c r="B7755" s="1" t="s">
        <v>62797</v>
      </c>
      <c r="C7755" s="1" t="s">
        <v>68</v>
      </c>
    </row>
    <row r="7756" spans="1:3" x14ac:dyDescent="0.25">
      <c r="A7756" s="1" t="s">
        <v>70511</v>
      </c>
      <c r="B7756" s="1" t="s">
        <v>62848</v>
      </c>
      <c r="C7756" s="1" t="s">
        <v>36</v>
      </c>
    </row>
    <row r="7757" spans="1:3" x14ac:dyDescent="0.25">
      <c r="A7757" s="1" t="s">
        <v>70512</v>
      </c>
      <c r="B7757" s="1" t="s">
        <v>62751</v>
      </c>
      <c r="C7757" s="1" t="s">
        <v>36</v>
      </c>
    </row>
    <row r="7758" spans="1:3" x14ac:dyDescent="0.25">
      <c r="A7758" s="1" t="s">
        <v>70513</v>
      </c>
      <c r="B7758" s="1" t="s">
        <v>62773</v>
      </c>
      <c r="C7758" s="1" t="s">
        <v>68</v>
      </c>
    </row>
    <row r="7759" spans="1:3" x14ac:dyDescent="0.25">
      <c r="A7759" s="1" t="s">
        <v>70514</v>
      </c>
      <c r="B7759" s="1" t="s">
        <v>62797</v>
      </c>
      <c r="C7759" s="1" t="s">
        <v>68</v>
      </c>
    </row>
    <row r="7760" spans="1:3" x14ac:dyDescent="0.25">
      <c r="A7760" s="1" t="s">
        <v>70515</v>
      </c>
      <c r="B7760" s="1" t="s">
        <v>62810</v>
      </c>
      <c r="C7760" s="1" t="s">
        <v>51</v>
      </c>
    </row>
    <row r="7761" spans="1:3" x14ac:dyDescent="0.25">
      <c r="A7761" s="1" t="s">
        <v>70516</v>
      </c>
      <c r="B7761" s="1" t="s">
        <v>62753</v>
      </c>
      <c r="C7761" s="1" t="s">
        <v>44</v>
      </c>
    </row>
    <row r="7762" spans="1:3" x14ac:dyDescent="0.25">
      <c r="A7762" s="1" t="s">
        <v>70517</v>
      </c>
      <c r="B7762" s="1" t="s">
        <v>62824</v>
      </c>
      <c r="C7762" s="1" t="s">
        <v>349</v>
      </c>
    </row>
    <row r="7763" spans="1:3" x14ac:dyDescent="0.25">
      <c r="A7763" s="1" t="s">
        <v>70518</v>
      </c>
      <c r="B7763" s="1" t="s">
        <v>62897</v>
      </c>
      <c r="C7763" s="1" t="s">
        <v>323</v>
      </c>
    </row>
    <row r="7764" spans="1:3" x14ac:dyDescent="0.25">
      <c r="A7764" s="1" t="s">
        <v>70519</v>
      </c>
      <c r="B7764" s="1" t="s">
        <v>62836</v>
      </c>
      <c r="C7764" s="1" t="s">
        <v>402</v>
      </c>
    </row>
    <row r="7765" spans="1:3" x14ac:dyDescent="0.25">
      <c r="A7765" s="1" t="s">
        <v>70520</v>
      </c>
      <c r="B7765" s="1" t="s">
        <v>62789</v>
      </c>
      <c r="C7765" s="1" t="s">
        <v>68</v>
      </c>
    </row>
    <row r="7766" spans="1:3" x14ac:dyDescent="0.25">
      <c r="A7766" s="1" t="s">
        <v>70521</v>
      </c>
      <c r="B7766" s="1" t="s">
        <v>62834</v>
      </c>
      <c r="C7766" s="1" t="s">
        <v>68</v>
      </c>
    </row>
    <row r="7767" spans="1:3" x14ac:dyDescent="0.25">
      <c r="A7767" s="1" t="s">
        <v>70522</v>
      </c>
      <c r="B7767" s="1" t="s">
        <v>62784</v>
      </c>
      <c r="C7767" s="1" t="s">
        <v>68</v>
      </c>
    </row>
    <row r="7768" spans="1:3" x14ac:dyDescent="0.25">
      <c r="A7768" s="1" t="s">
        <v>70523</v>
      </c>
      <c r="B7768" s="1" t="s">
        <v>63241</v>
      </c>
      <c r="C7768" s="1" t="s">
        <v>68</v>
      </c>
    </row>
    <row r="7769" spans="1:3" x14ac:dyDescent="0.25">
      <c r="A7769" s="1" t="s">
        <v>70524</v>
      </c>
      <c r="B7769" s="1" t="s">
        <v>62800</v>
      </c>
      <c r="C7769" s="1" t="s">
        <v>123</v>
      </c>
    </row>
    <row r="7770" spans="1:3" x14ac:dyDescent="0.25">
      <c r="A7770" s="1" t="s">
        <v>70525</v>
      </c>
      <c r="B7770" s="1" t="s">
        <v>62767</v>
      </c>
      <c r="C7770" s="1" t="s">
        <v>68</v>
      </c>
    </row>
    <row r="7771" spans="1:3" x14ac:dyDescent="0.25">
      <c r="A7771" s="1" t="s">
        <v>70526</v>
      </c>
      <c r="B7771" s="1" t="s">
        <v>62751</v>
      </c>
      <c r="C7771" s="1" t="s">
        <v>36</v>
      </c>
    </row>
    <row r="7772" spans="1:3" x14ac:dyDescent="0.25">
      <c r="A7772" s="1" t="s">
        <v>70527</v>
      </c>
      <c r="B7772" s="1" t="s">
        <v>62751</v>
      </c>
      <c r="C7772" s="1" t="s">
        <v>36</v>
      </c>
    </row>
    <row r="7773" spans="1:3" x14ac:dyDescent="0.25">
      <c r="A7773" s="1" t="s">
        <v>70528</v>
      </c>
      <c r="B7773" s="1" t="s">
        <v>62797</v>
      </c>
      <c r="C7773" s="1" t="s">
        <v>68</v>
      </c>
    </row>
    <row r="7774" spans="1:3" x14ac:dyDescent="0.25">
      <c r="A7774" s="1" t="s">
        <v>70529</v>
      </c>
      <c r="B7774" s="1" t="s">
        <v>63335</v>
      </c>
      <c r="C7774" s="1" t="s">
        <v>68</v>
      </c>
    </row>
    <row r="7775" spans="1:3" x14ac:dyDescent="0.25">
      <c r="A7775" s="1" t="s">
        <v>70530</v>
      </c>
      <c r="B7775" s="1" t="s">
        <v>62797</v>
      </c>
      <c r="C7775" s="1" t="s">
        <v>68</v>
      </c>
    </row>
    <row r="7776" spans="1:3" x14ac:dyDescent="0.25">
      <c r="A7776" s="1" t="s">
        <v>70531</v>
      </c>
      <c r="B7776" s="1" t="s">
        <v>63335</v>
      </c>
      <c r="C7776" s="1" t="s">
        <v>68</v>
      </c>
    </row>
    <row r="7777" spans="1:3" x14ac:dyDescent="0.25">
      <c r="A7777" s="1" t="s">
        <v>70532</v>
      </c>
      <c r="B7777" s="1" t="s">
        <v>62936</v>
      </c>
      <c r="C7777" s="1" t="s">
        <v>988</v>
      </c>
    </row>
    <row r="7778" spans="1:3" x14ac:dyDescent="0.25">
      <c r="A7778" s="1" t="s">
        <v>70533</v>
      </c>
      <c r="B7778" s="1" t="s">
        <v>62751</v>
      </c>
      <c r="C7778" s="1" t="s">
        <v>36</v>
      </c>
    </row>
    <row r="7779" spans="1:3" x14ac:dyDescent="0.25">
      <c r="A7779" s="1" t="s">
        <v>70534</v>
      </c>
      <c r="B7779" s="1" t="s">
        <v>62797</v>
      </c>
      <c r="C7779" s="1" t="s">
        <v>68</v>
      </c>
    </row>
    <row r="7780" spans="1:3" x14ac:dyDescent="0.25">
      <c r="A7780" s="1" t="s">
        <v>70535</v>
      </c>
      <c r="B7780" s="1" t="s">
        <v>62808</v>
      </c>
      <c r="C7780" s="1" t="s">
        <v>68</v>
      </c>
    </row>
    <row r="7781" spans="1:3" x14ac:dyDescent="0.25">
      <c r="A7781" s="1" t="s">
        <v>70536</v>
      </c>
      <c r="B7781" s="1" t="s">
        <v>62797</v>
      </c>
      <c r="C7781" s="1" t="s">
        <v>68</v>
      </c>
    </row>
    <row r="7782" spans="1:3" x14ac:dyDescent="0.25">
      <c r="A7782" s="1" t="s">
        <v>70537</v>
      </c>
      <c r="B7782" s="1" t="s">
        <v>62769</v>
      </c>
      <c r="C7782" s="1" t="s">
        <v>51</v>
      </c>
    </row>
    <row r="7783" spans="1:3" x14ac:dyDescent="0.25">
      <c r="A7783" s="1" t="s">
        <v>70538</v>
      </c>
      <c r="B7783" s="1" t="s">
        <v>62797</v>
      </c>
      <c r="C7783" s="1" t="s">
        <v>68</v>
      </c>
    </row>
    <row r="7784" spans="1:3" x14ac:dyDescent="0.25">
      <c r="A7784" s="1" t="s">
        <v>70539</v>
      </c>
      <c r="B7784" s="1" t="s">
        <v>62819</v>
      </c>
      <c r="C7784" s="1" t="s">
        <v>323</v>
      </c>
    </row>
    <row r="7785" spans="1:3" x14ac:dyDescent="0.25">
      <c r="A7785" s="1" t="s">
        <v>70540</v>
      </c>
      <c r="B7785" s="1" t="s">
        <v>62771</v>
      </c>
      <c r="C7785" s="1" t="s">
        <v>68</v>
      </c>
    </row>
    <row r="7786" spans="1:3" x14ac:dyDescent="0.25">
      <c r="A7786" s="1" t="s">
        <v>70541</v>
      </c>
      <c r="B7786" s="1" t="s">
        <v>62773</v>
      </c>
      <c r="C7786" s="1" t="s">
        <v>68</v>
      </c>
    </row>
    <row r="7787" spans="1:3" x14ac:dyDescent="0.25">
      <c r="A7787" s="1" t="s">
        <v>70542</v>
      </c>
      <c r="B7787" s="1" t="s">
        <v>62771</v>
      </c>
      <c r="C7787" s="1" t="s">
        <v>68</v>
      </c>
    </row>
    <row r="7788" spans="1:3" x14ac:dyDescent="0.25">
      <c r="A7788" s="1" t="s">
        <v>70543</v>
      </c>
      <c r="B7788" s="1" t="s">
        <v>62751</v>
      </c>
      <c r="C7788" s="1" t="s">
        <v>36</v>
      </c>
    </row>
    <row r="7789" spans="1:3" x14ac:dyDescent="0.25">
      <c r="A7789" s="1" t="s">
        <v>70544</v>
      </c>
      <c r="B7789" s="1" t="s">
        <v>62757</v>
      </c>
      <c r="C7789" s="1" t="s">
        <v>60</v>
      </c>
    </row>
    <row r="7790" spans="1:3" x14ac:dyDescent="0.25">
      <c r="A7790" s="1" t="s">
        <v>70545</v>
      </c>
      <c r="B7790" s="1" t="s">
        <v>62773</v>
      </c>
      <c r="C7790" s="1" t="s">
        <v>68</v>
      </c>
    </row>
    <row r="7791" spans="1:3" x14ac:dyDescent="0.25">
      <c r="A7791" s="1" t="s">
        <v>70546</v>
      </c>
      <c r="B7791" s="1" t="s">
        <v>62784</v>
      </c>
      <c r="C7791" s="1" t="s">
        <v>68</v>
      </c>
    </row>
    <row r="7792" spans="1:3" x14ac:dyDescent="0.25">
      <c r="A7792" s="1" t="s">
        <v>70547</v>
      </c>
      <c r="B7792" s="1" t="s">
        <v>62824</v>
      </c>
      <c r="C7792" s="1" t="s">
        <v>349</v>
      </c>
    </row>
    <row r="7793" spans="1:3" x14ac:dyDescent="0.25">
      <c r="A7793" s="1" t="s">
        <v>70548</v>
      </c>
      <c r="B7793" s="1" t="s">
        <v>62765</v>
      </c>
      <c r="C7793" s="1" t="s">
        <v>68</v>
      </c>
    </row>
    <row r="7794" spans="1:3" x14ac:dyDescent="0.25">
      <c r="A7794" s="1" t="s">
        <v>70549</v>
      </c>
      <c r="B7794" s="1" t="s">
        <v>62806</v>
      </c>
      <c r="C7794" s="1" t="s">
        <v>264</v>
      </c>
    </row>
    <row r="7795" spans="1:3" x14ac:dyDescent="0.25">
      <c r="A7795" s="1" t="s">
        <v>70550</v>
      </c>
      <c r="B7795" s="1" t="s">
        <v>62784</v>
      </c>
      <c r="C7795" s="1" t="s">
        <v>68</v>
      </c>
    </row>
    <row r="7796" spans="1:3" x14ac:dyDescent="0.25">
      <c r="A7796" s="1" t="s">
        <v>70551</v>
      </c>
      <c r="B7796" s="1" t="s">
        <v>62773</v>
      </c>
      <c r="C7796" s="1" t="s">
        <v>68</v>
      </c>
    </row>
    <row r="7797" spans="1:3" x14ac:dyDescent="0.25">
      <c r="A7797" s="1" t="s">
        <v>70552</v>
      </c>
      <c r="B7797" s="1" t="s">
        <v>63335</v>
      </c>
      <c r="C7797" s="1" t="s">
        <v>68</v>
      </c>
    </row>
    <row r="7798" spans="1:3" x14ac:dyDescent="0.25">
      <c r="A7798" s="1" t="s">
        <v>70553</v>
      </c>
      <c r="B7798" s="1" t="s">
        <v>62784</v>
      </c>
      <c r="C7798" s="1" t="s">
        <v>68</v>
      </c>
    </row>
    <row r="7799" spans="1:3" x14ac:dyDescent="0.25">
      <c r="A7799" s="1" t="s">
        <v>70554</v>
      </c>
      <c r="B7799" s="1" t="s">
        <v>62782</v>
      </c>
      <c r="C7799" s="1" t="s">
        <v>151</v>
      </c>
    </row>
    <row r="7800" spans="1:3" x14ac:dyDescent="0.25">
      <c r="A7800" s="1" t="s">
        <v>70555</v>
      </c>
      <c r="B7800" s="1" t="s">
        <v>62784</v>
      </c>
      <c r="C7800" s="1" t="s">
        <v>68</v>
      </c>
    </row>
    <row r="7801" spans="1:3" x14ac:dyDescent="0.25">
      <c r="A7801" s="1" t="s">
        <v>70556</v>
      </c>
      <c r="B7801" s="1" t="s">
        <v>62759</v>
      </c>
      <c r="C7801" s="1" t="s">
        <v>68</v>
      </c>
    </row>
    <row r="7802" spans="1:3" x14ac:dyDescent="0.25">
      <c r="A7802" s="1" t="s">
        <v>70557</v>
      </c>
      <c r="B7802" s="1" t="s">
        <v>62755</v>
      </c>
      <c r="C7802" s="1" t="s">
        <v>51</v>
      </c>
    </row>
    <row r="7803" spans="1:3" x14ac:dyDescent="0.25">
      <c r="A7803" s="1" t="s">
        <v>70558</v>
      </c>
      <c r="B7803" s="1" t="s">
        <v>62789</v>
      </c>
      <c r="C7803" s="1" t="s">
        <v>68</v>
      </c>
    </row>
    <row r="7804" spans="1:3" x14ac:dyDescent="0.25">
      <c r="A7804" s="1" t="s">
        <v>70559</v>
      </c>
      <c r="B7804" s="1" t="s">
        <v>62777</v>
      </c>
      <c r="C7804" s="1" t="s">
        <v>131</v>
      </c>
    </row>
    <row r="7805" spans="1:3" x14ac:dyDescent="0.25">
      <c r="A7805" s="1" t="s">
        <v>70560</v>
      </c>
      <c r="B7805" s="1" t="s">
        <v>62848</v>
      </c>
      <c r="C7805" s="1" t="s">
        <v>36</v>
      </c>
    </row>
    <row r="7806" spans="1:3" x14ac:dyDescent="0.25">
      <c r="A7806" s="1" t="s">
        <v>70561</v>
      </c>
      <c r="B7806" s="1" t="s">
        <v>62773</v>
      </c>
      <c r="C7806" s="1" t="s">
        <v>68</v>
      </c>
    </row>
    <row r="7807" spans="1:3" x14ac:dyDescent="0.25">
      <c r="A7807" s="1" t="s">
        <v>70562</v>
      </c>
      <c r="B7807" s="1" t="s">
        <v>62763</v>
      </c>
      <c r="C7807" s="1" t="s">
        <v>68</v>
      </c>
    </row>
    <row r="7808" spans="1:3" x14ac:dyDescent="0.25">
      <c r="A7808" s="1" t="s">
        <v>70563</v>
      </c>
      <c r="B7808" s="1" t="s">
        <v>62753</v>
      </c>
      <c r="C7808" s="1" t="s">
        <v>44</v>
      </c>
    </row>
    <row r="7809" spans="1:3" x14ac:dyDescent="0.25">
      <c r="A7809" s="1" t="s">
        <v>70564</v>
      </c>
      <c r="B7809" s="1" t="s">
        <v>62826</v>
      </c>
      <c r="C7809" s="1" t="s">
        <v>68</v>
      </c>
    </row>
    <row r="7810" spans="1:3" x14ac:dyDescent="0.25">
      <c r="A7810" s="1" t="s">
        <v>70565</v>
      </c>
      <c r="B7810" s="1" t="s">
        <v>62773</v>
      </c>
      <c r="C7810" s="1" t="s">
        <v>68</v>
      </c>
    </row>
    <row r="7811" spans="1:3" x14ac:dyDescent="0.25">
      <c r="A7811" s="1" t="s">
        <v>70566</v>
      </c>
      <c r="B7811" s="1" t="s">
        <v>62975</v>
      </c>
      <c r="C7811" s="1" t="s">
        <v>68</v>
      </c>
    </row>
    <row r="7812" spans="1:3" x14ac:dyDescent="0.25">
      <c r="A7812" s="1" t="s">
        <v>70567</v>
      </c>
      <c r="B7812" s="1" t="s">
        <v>62751</v>
      </c>
      <c r="C7812" s="1" t="s">
        <v>36</v>
      </c>
    </row>
    <row r="7813" spans="1:3" x14ac:dyDescent="0.25">
      <c r="A7813" s="1" t="s">
        <v>70568</v>
      </c>
      <c r="B7813" s="1" t="s">
        <v>62848</v>
      </c>
      <c r="C7813" s="1" t="s">
        <v>36</v>
      </c>
    </row>
    <row r="7814" spans="1:3" x14ac:dyDescent="0.25">
      <c r="A7814" s="1" t="s">
        <v>70569</v>
      </c>
      <c r="B7814" s="1" t="s">
        <v>62864</v>
      </c>
      <c r="C7814" s="1" t="s">
        <v>68</v>
      </c>
    </row>
    <row r="7815" spans="1:3" x14ac:dyDescent="0.25">
      <c r="A7815" s="1" t="s">
        <v>70570</v>
      </c>
      <c r="B7815" s="1" t="s">
        <v>62782</v>
      </c>
      <c r="C7815" s="1" t="s">
        <v>151</v>
      </c>
    </row>
    <row r="7816" spans="1:3" x14ac:dyDescent="0.25">
      <c r="A7816" s="1" t="s">
        <v>70571</v>
      </c>
      <c r="B7816" s="1" t="s">
        <v>63224</v>
      </c>
      <c r="C7816" s="1" t="s">
        <v>362</v>
      </c>
    </row>
    <row r="7817" spans="1:3" x14ac:dyDescent="0.25">
      <c r="A7817" s="1" t="s">
        <v>70572</v>
      </c>
      <c r="B7817" s="1" t="s">
        <v>62773</v>
      </c>
      <c r="C7817" s="1" t="s">
        <v>68</v>
      </c>
    </row>
    <row r="7818" spans="1:3" x14ac:dyDescent="0.25">
      <c r="A7818" s="1" t="s">
        <v>70573</v>
      </c>
      <c r="B7818" s="1" t="s">
        <v>62844</v>
      </c>
      <c r="C7818" s="1" t="s">
        <v>437</v>
      </c>
    </row>
    <row r="7819" spans="1:3" x14ac:dyDescent="0.25">
      <c r="A7819" s="1" t="s">
        <v>70574</v>
      </c>
      <c r="B7819" s="1" t="s">
        <v>62773</v>
      </c>
      <c r="C7819" s="1" t="s">
        <v>68</v>
      </c>
    </row>
    <row r="7820" spans="1:3" x14ac:dyDescent="0.25">
      <c r="A7820" s="1" t="s">
        <v>70575</v>
      </c>
      <c r="B7820" s="1" t="s">
        <v>62806</v>
      </c>
      <c r="C7820" s="1" t="s">
        <v>264</v>
      </c>
    </row>
    <row r="7821" spans="1:3" x14ac:dyDescent="0.25">
      <c r="A7821" s="1" t="s">
        <v>70576</v>
      </c>
      <c r="B7821" s="1" t="s">
        <v>62839</v>
      </c>
      <c r="C7821" s="1" t="s">
        <v>68</v>
      </c>
    </row>
    <row r="7822" spans="1:3" x14ac:dyDescent="0.25">
      <c r="A7822" s="1" t="s">
        <v>70577</v>
      </c>
      <c r="B7822" s="1" t="s">
        <v>62784</v>
      </c>
      <c r="C7822" s="1" t="s">
        <v>68</v>
      </c>
    </row>
    <row r="7823" spans="1:3" x14ac:dyDescent="0.25">
      <c r="A7823" s="1" t="s">
        <v>70578</v>
      </c>
      <c r="B7823" s="1" t="s">
        <v>62787</v>
      </c>
      <c r="C7823" s="1" t="s">
        <v>172</v>
      </c>
    </row>
    <row r="7824" spans="1:3" x14ac:dyDescent="0.25">
      <c r="A7824" s="1" t="s">
        <v>70579</v>
      </c>
      <c r="B7824" s="1" t="s">
        <v>62779</v>
      </c>
      <c r="C7824" s="1" t="s">
        <v>68</v>
      </c>
    </row>
    <row r="7825" spans="1:3" x14ac:dyDescent="0.25">
      <c r="A7825" s="1" t="s">
        <v>70580</v>
      </c>
      <c r="B7825" s="1" t="s">
        <v>62816</v>
      </c>
      <c r="C7825" s="1" t="s">
        <v>68</v>
      </c>
    </row>
    <row r="7826" spans="1:3" x14ac:dyDescent="0.25">
      <c r="A7826" s="1" t="s">
        <v>70581</v>
      </c>
      <c r="B7826" s="1" t="s">
        <v>62816</v>
      </c>
      <c r="C7826" s="1" t="s">
        <v>68</v>
      </c>
    </row>
    <row r="7827" spans="1:3" x14ac:dyDescent="0.25">
      <c r="A7827" s="1" t="s">
        <v>70582</v>
      </c>
      <c r="B7827" s="1" t="s">
        <v>62777</v>
      </c>
      <c r="C7827" s="1" t="s">
        <v>131</v>
      </c>
    </row>
    <row r="7828" spans="1:3" x14ac:dyDescent="0.25">
      <c r="A7828" s="1" t="s">
        <v>70583</v>
      </c>
      <c r="B7828" s="1" t="s">
        <v>62789</v>
      </c>
      <c r="C7828" s="1" t="s">
        <v>68</v>
      </c>
    </row>
    <row r="7829" spans="1:3" x14ac:dyDescent="0.25">
      <c r="A7829" s="1" t="s">
        <v>70584</v>
      </c>
      <c r="B7829" s="1" t="s">
        <v>62751</v>
      </c>
      <c r="C7829" s="1" t="s">
        <v>36</v>
      </c>
    </row>
    <row r="7830" spans="1:3" x14ac:dyDescent="0.25">
      <c r="A7830" s="1" t="s">
        <v>70585</v>
      </c>
      <c r="B7830" s="1" t="s">
        <v>62810</v>
      </c>
      <c r="C7830" s="1" t="s">
        <v>51</v>
      </c>
    </row>
    <row r="7831" spans="1:3" x14ac:dyDescent="0.25">
      <c r="A7831" s="1" t="s">
        <v>70586</v>
      </c>
      <c r="B7831" s="1" t="s">
        <v>62842</v>
      </c>
      <c r="C7831" s="1" t="s">
        <v>430</v>
      </c>
    </row>
    <row r="7832" spans="1:3" x14ac:dyDescent="0.25">
      <c r="A7832" s="1" t="s">
        <v>70587</v>
      </c>
      <c r="B7832" s="1" t="s">
        <v>62789</v>
      </c>
      <c r="C7832" s="1" t="s">
        <v>68</v>
      </c>
    </row>
    <row r="7833" spans="1:3" x14ac:dyDescent="0.25">
      <c r="A7833" s="1" t="s">
        <v>70588</v>
      </c>
      <c r="B7833" s="1" t="s">
        <v>63224</v>
      </c>
      <c r="C7833" s="1" t="s">
        <v>362</v>
      </c>
    </row>
    <row r="7834" spans="1:3" x14ac:dyDescent="0.25">
      <c r="A7834" s="1" t="s">
        <v>70589</v>
      </c>
      <c r="B7834" s="1" t="s">
        <v>62789</v>
      </c>
      <c r="C7834" s="1" t="s">
        <v>68</v>
      </c>
    </row>
    <row r="7835" spans="1:3" x14ac:dyDescent="0.25">
      <c r="A7835" s="1" t="s">
        <v>70590</v>
      </c>
      <c r="B7835" s="1" t="s">
        <v>62763</v>
      </c>
      <c r="C7835" s="1" t="s">
        <v>68</v>
      </c>
    </row>
    <row r="7836" spans="1:3" x14ac:dyDescent="0.25">
      <c r="A7836" s="1" t="s">
        <v>70591</v>
      </c>
      <c r="B7836" s="1" t="s">
        <v>62763</v>
      </c>
      <c r="C7836" s="1" t="s">
        <v>68</v>
      </c>
    </row>
    <row r="7837" spans="1:3" x14ac:dyDescent="0.25">
      <c r="A7837" s="1" t="s">
        <v>70592</v>
      </c>
      <c r="B7837" s="1" t="s">
        <v>62797</v>
      </c>
      <c r="C7837" s="1" t="s">
        <v>68</v>
      </c>
    </row>
    <row r="7838" spans="1:3" x14ac:dyDescent="0.25">
      <c r="A7838" s="1" t="s">
        <v>70593</v>
      </c>
      <c r="B7838" s="1" t="s">
        <v>63342</v>
      </c>
      <c r="C7838" s="1" t="s">
        <v>68</v>
      </c>
    </row>
    <row r="7839" spans="1:3" x14ac:dyDescent="0.25">
      <c r="A7839" s="1" t="s">
        <v>70594</v>
      </c>
      <c r="B7839" s="1" t="s">
        <v>62757</v>
      </c>
      <c r="C7839" s="1" t="s">
        <v>60</v>
      </c>
    </row>
    <row r="7840" spans="1:3" x14ac:dyDescent="0.25">
      <c r="A7840" s="1" t="s">
        <v>70595</v>
      </c>
      <c r="B7840" s="1" t="s">
        <v>62753</v>
      </c>
      <c r="C7840" s="1" t="s">
        <v>44</v>
      </c>
    </row>
    <row r="7841" spans="1:3" x14ac:dyDescent="0.25">
      <c r="A7841" s="1" t="s">
        <v>70596</v>
      </c>
      <c r="B7841" s="1" t="s">
        <v>62819</v>
      </c>
      <c r="C7841" s="1" t="s">
        <v>323</v>
      </c>
    </row>
    <row r="7842" spans="1:3" x14ac:dyDescent="0.25">
      <c r="A7842" s="1" t="s">
        <v>70597</v>
      </c>
      <c r="B7842" s="1" t="s">
        <v>62749</v>
      </c>
      <c r="C7842" s="1" t="s">
        <v>28</v>
      </c>
    </row>
    <row r="7843" spans="1:3" x14ac:dyDescent="0.25">
      <c r="A7843" s="1" t="s">
        <v>70598</v>
      </c>
      <c r="B7843" s="1" t="s">
        <v>62839</v>
      </c>
      <c r="C7843" s="1" t="s">
        <v>68</v>
      </c>
    </row>
    <row r="7844" spans="1:3" x14ac:dyDescent="0.25">
      <c r="A7844" s="1" t="s">
        <v>70599</v>
      </c>
      <c r="B7844" s="1" t="s">
        <v>62836</v>
      </c>
      <c r="C7844" s="1" t="s">
        <v>402</v>
      </c>
    </row>
    <row r="7845" spans="1:3" x14ac:dyDescent="0.25">
      <c r="A7845" s="1" t="s">
        <v>70600</v>
      </c>
      <c r="B7845" s="1" t="s">
        <v>62789</v>
      </c>
      <c r="C7845" s="1" t="s">
        <v>68</v>
      </c>
    </row>
    <row r="7846" spans="1:3" x14ac:dyDescent="0.25">
      <c r="A7846" s="1" t="s">
        <v>70601</v>
      </c>
      <c r="B7846" s="1" t="s">
        <v>62773</v>
      </c>
      <c r="C7846" s="1" t="s">
        <v>68</v>
      </c>
    </row>
    <row r="7847" spans="1:3" x14ac:dyDescent="0.25">
      <c r="A7847" s="1" t="s">
        <v>70602</v>
      </c>
      <c r="B7847" s="1" t="s">
        <v>62816</v>
      </c>
      <c r="C7847" s="1" t="s">
        <v>68</v>
      </c>
    </row>
    <row r="7848" spans="1:3" x14ac:dyDescent="0.25">
      <c r="A7848" s="1" t="s">
        <v>70603</v>
      </c>
      <c r="B7848" s="1" t="s">
        <v>63342</v>
      </c>
      <c r="C7848" s="1" t="s">
        <v>68</v>
      </c>
    </row>
    <row r="7849" spans="1:3" x14ac:dyDescent="0.25">
      <c r="A7849" s="1" t="s">
        <v>70604</v>
      </c>
      <c r="B7849" s="1" t="s">
        <v>63342</v>
      </c>
      <c r="C7849" s="1" t="s">
        <v>68</v>
      </c>
    </row>
    <row r="7850" spans="1:3" x14ac:dyDescent="0.25">
      <c r="A7850" s="1" t="s">
        <v>70605</v>
      </c>
      <c r="B7850" s="1" t="s">
        <v>62761</v>
      </c>
      <c r="C7850" s="1" t="s">
        <v>76</v>
      </c>
    </row>
    <row r="7851" spans="1:3" x14ac:dyDescent="0.25">
      <c r="A7851" s="1" t="s">
        <v>70606</v>
      </c>
      <c r="B7851" s="1" t="s">
        <v>62773</v>
      </c>
      <c r="C7851" s="1" t="s">
        <v>68</v>
      </c>
    </row>
    <row r="7852" spans="1:3" x14ac:dyDescent="0.25">
      <c r="A7852" s="1" t="s">
        <v>70607</v>
      </c>
      <c r="B7852" s="1" t="s">
        <v>62765</v>
      </c>
      <c r="C7852" s="1" t="s">
        <v>68</v>
      </c>
    </row>
    <row r="7853" spans="1:3" x14ac:dyDescent="0.25">
      <c r="A7853" s="1" t="s">
        <v>70608</v>
      </c>
      <c r="B7853" s="1" t="s">
        <v>62761</v>
      </c>
      <c r="C7853" s="1" t="s">
        <v>76</v>
      </c>
    </row>
    <row r="7854" spans="1:3" x14ac:dyDescent="0.25">
      <c r="A7854" s="1" t="s">
        <v>70609</v>
      </c>
      <c r="B7854" s="1" t="s">
        <v>62782</v>
      </c>
      <c r="C7854" s="1" t="s">
        <v>151</v>
      </c>
    </row>
    <row r="7855" spans="1:3" x14ac:dyDescent="0.25">
      <c r="A7855" s="1" t="s">
        <v>70610</v>
      </c>
      <c r="B7855" s="1" t="s">
        <v>62826</v>
      </c>
      <c r="C7855" s="1" t="s">
        <v>68</v>
      </c>
    </row>
    <row r="7856" spans="1:3" x14ac:dyDescent="0.25">
      <c r="A7856" s="1" t="s">
        <v>70611</v>
      </c>
      <c r="B7856" s="1" t="s">
        <v>62828</v>
      </c>
      <c r="C7856" s="1" t="s">
        <v>362</v>
      </c>
    </row>
    <row r="7857" spans="1:3" x14ac:dyDescent="0.25">
      <c r="A7857" s="1" t="s">
        <v>70612</v>
      </c>
      <c r="B7857" s="1" t="s">
        <v>62782</v>
      </c>
      <c r="C7857" s="1" t="s">
        <v>151</v>
      </c>
    </row>
    <row r="7858" spans="1:3" x14ac:dyDescent="0.25">
      <c r="A7858" s="1" t="s">
        <v>70613</v>
      </c>
      <c r="B7858" s="1" t="s">
        <v>62784</v>
      </c>
      <c r="C7858" s="1" t="s">
        <v>68</v>
      </c>
    </row>
    <row r="7859" spans="1:3" x14ac:dyDescent="0.25">
      <c r="A7859" s="1" t="s">
        <v>70614</v>
      </c>
      <c r="B7859" s="1" t="s">
        <v>62763</v>
      </c>
      <c r="C7859" s="1" t="s">
        <v>68</v>
      </c>
    </row>
    <row r="7860" spans="1:3" x14ac:dyDescent="0.25">
      <c r="A7860" s="1" t="s">
        <v>70615</v>
      </c>
      <c r="B7860" s="1" t="s">
        <v>62824</v>
      </c>
      <c r="C7860" s="1" t="s">
        <v>349</v>
      </c>
    </row>
    <row r="7861" spans="1:3" x14ac:dyDescent="0.25">
      <c r="A7861" s="1" t="s">
        <v>70616</v>
      </c>
      <c r="B7861" s="1" t="s">
        <v>63224</v>
      </c>
      <c r="C7861" s="1" t="s">
        <v>362</v>
      </c>
    </row>
    <row r="7862" spans="1:3" x14ac:dyDescent="0.25">
      <c r="A7862" s="1" t="s">
        <v>70617</v>
      </c>
      <c r="B7862" s="1" t="s">
        <v>62806</v>
      </c>
      <c r="C7862" s="1" t="s">
        <v>264</v>
      </c>
    </row>
    <row r="7863" spans="1:3" x14ac:dyDescent="0.25">
      <c r="A7863" s="1" t="s">
        <v>70618</v>
      </c>
      <c r="B7863" s="1" t="s">
        <v>62751</v>
      </c>
      <c r="C7863" s="1" t="s">
        <v>36</v>
      </c>
    </row>
    <row r="7864" spans="1:3" x14ac:dyDescent="0.25">
      <c r="A7864" s="1" t="s">
        <v>70619</v>
      </c>
      <c r="B7864" s="1" t="s">
        <v>62771</v>
      </c>
      <c r="C7864" s="1" t="s">
        <v>68</v>
      </c>
    </row>
    <row r="7865" spans="1:3" x14ac:dyDescent="0.25">
      <c r="A7865" s="1" t="s">
        <v>70620</v>
      </c>
      <c r="B7865" s="1" t="s">
        <v>62836</v>
      </c>
      <c r="C7865" s="1" t="s">
        <v>402</v>
      </c>
    </row>
    <row r="7866" spans="1:3" x14ac:dyDescent="0.25">
      <c r="A7866" s="1" t="s">
        <v>70621</v>
      </c>
      <c r="B7866" s="1" t="s">
        <v>62763</v>
      </c>
      <c r="C7866" s="1" t="s">
        <v>68</v>
      </c>
    </row>
    <row r="7867" spans="1:3" x14ac:dyDescent="0.25">
      <c r="A7867" s="1" t="s">
        <v>70622</v>
      </c>
      <c r="B7867" s="1" t="s">
        <v>62897</v>
      </c>
      <c r="C7867" s="1" t="s">
        <v>323</v>
      </c>
    </row>
    <row r="7868" spans="1:3" x14ac:dyDescent="0.25">
      <c r="A7868" s="1" t="s">
        <v>70623</v>
      </c>
      <c r="B7868" s="1" t="s">
        <v>62816</v>
      </c>
      <c r="C7868" s="1" t="s">
        <v>68</v>
      </c>
    </row>
    <row r="7869" spans="1:3" x14ac:dyDescent="0.25">
      <c r="A7869" s="1" t="s">
        <v>70624</v>
      </c>
      <c r="B7869" s="1" t="s">
        <v>62836</v>
      </c>
      <c r="C7869" s="1" t="s">
        <v>402</v>
      </c>
    </row>
    <row r="7870" spans="1:3" x14ac:dyDescent="0.25">
      <c r="A7870" s="1" t="s">
        <v>70625</v>
      </c>
      <c r="B7870" s="1" t="s">
        <v>62749</v>
      </c>
      <c r="C7870" s="1" t="s">
        <v>28</v>
      </c>
    </row>
    <row r="7871" spans="1:3" x14ac:dyDescent="0.25">
      <c r="A7871" s="1" t="s">
        <v>70626</v>
      </c>
      <c r="B7871" s="1" t="s">
        <v>62769</v>
      </c>
      <c r="C7871" s="1" t="s">
        <v>51</v>
      </c>
    </row>
    <row r="7872" spans="1:3" x14ac:dyDescent="0.25">
      <c r="A7872" s="1" t="s">
        <v>70627</v>
      </c>
      <c r="B7872" s="1" t="s">
        <v>62806</v>
      </c>
      <c r="C7872" s="1" t="s">
        <v>264</v>
      </c>
    </row>
    <row r="7873" spans="1:3" x14ac:dyDescent="0.25">
      <c r="A7873" s="1" t="s">
        <v>70628</v>
      </c>
      <c r="B7873" s="1" t="s">
        <v>62782</v>
      </c>
      <c r="C7873" s="1" t="s">
        <v>151</v>
      </c>
    </row>
    <row r="7874" spans="1:3" x14ac:dyDescent="0.25">
      <c r="A7874" s="1" t="s">
        <v>70629</v>
      </c>
      <c r="B7874" s="1" t="s">
        <v>62797</v>
      </c>
      <c r="C7874" s="1" t="s">
        <v>68</v>
      </c>
    </row>
    <row r="7875" spans="1:3" x14ac:dyDescent="0.25">
      <c r="A7875" s="1" t="s">
        <v>70630</v>
      </c>
      <c r="B7875" s="1" t="s">
        <v>62755</v>
      </c>
      <c r="C7875" s="1" t="s">
        <v>51</v>
      </c>
    </row>
    <row r="7876" spans="1:3" x14ac:dyDescent="0.25">
      <c r="A7876" s="1" t="s">
        <v>70631</v>
      </c>
      <c r="B7876" s="1" t="s">
        <v>62860</v>
      </c>
      <c r="C7876" s="1" t="s">
        <v>527</v>
      </c>
    </row>
    <row r="7877" spans="1:3" x14ac:dyDescent="0.25">
      <c r="A7877" s="1" t="s">
        <v>70632</v>
      </c>
      <c r="B7877" s="1" t="s">
        <v>62782</v>
      </c>
      <c r="C7877" s="1" t="s">
        <v>151</v>
      </c>
    </row>
    <row r="7878" spans="1:3" x14ac:dyDescent="0.25">
      <c r="A7878" s="1" t="s">
        <v>70633</v>
      </c>
      <c r="B7878" s="1" t="s">
        <v>62753</v>
      </c>
      <c r="C7878" s="1" t="s">
        <v>44</v>
      </c>
    </row>
    <row r="7879" spans="1:3" x14ac:dyDescent="0.25">
      <c r="A7879" s="1" t="s">
        <v>70634</v>
      </c>
      <c r="B7879" s="1" t="s">
        <v>62797</v>
      </c>
      <c r="C7879" s="1" t="s">
        <v>68</v>
      </c>
    </row>
    <row r="7880" spans="1:3" x14ac:dyDescent="0.25">
      <c r="A7880" s="1" t="s">
        <v>70635</v>
      </c>
      <c r="B7880" s="1" t="s">
        <v>62753</v>
      </c>
      <c r="C7880" s="1" t="s">
        <v>44</v>
      </c>
    </row>
    <row r="7881" spans="1:3" x14ac:dyDescent="0.25">
      <c r="A7881" s="1" t="s">
        <v>70636</v>
      </c>
      <c r="B7881" s="1" t="s">
        <v>62773</v>
      </c>
      <c r="C7881" s="1" t="s">
        <v>68</v>
      </c>
    </row>
    <row r="7882" spans="1:3" x14ac:dyDescent="0.25">
      <c r="A7882" s="1" t="s">
        <v>70637</v>
      </c>
      <c r="B7882" s="1" t="s">
        <v>62773</v>
      </c>
      <c r="C7882" s="1" t="s">
        <v>68</v>
      </c>
    </row>
    <row r="7883" spans="1:3" x14ac:dyDescent="0.25">
      <c r="A7883" s="1" t="s">
        <v>70638</v>
      </c>
      <c r="B7883" s="1" t="s">
        <v>62773</v>
      </c>
      <c r="C7883" s="1" t="s">
        <v>68</v>
      </c>
    </row>
    <row r="7884" spans="1:3" x14ac:dyDescent="0.25">
      <c r="A7884" s="1" t="s">
        <v>70639</v>
      </c>
      <c r="B7884" s="1" t="s">
        <v>62763</v>
      </c>
      <c r="C7884" s="1" t="s">
        <v>68</v>
      </c>
    </row>
    <row r="7885" spans="1:3" x14ac:dyDescent="0.25">
      <c r="A7885" s="1" t="s">
        <v>70640</v>
      </c>
      <c r="B7885" s="1" t="s">
        <v>63342</v>
      </c>
      <c r="C7885" s="1" t="s">
        <v>68</v>
      </c>
    </row>
    <row r="7886" spans="1:3" x14ac:dyDescent="0.25">
      <c r="A7886" s="1" t="s">
        <v>70641</v>
      </c>
      <c r="B7886" s="1" t="s">
        <v>62936</v>
      </c>
      <c r="C7886" s="1" t="s">
        <v>988</v>
      </c>
    </row>
    <row r="7887" spans="1:3" x14ac:dyDescent="0.25">
      <c r="A7887" s="1" t="s">
        <v>70642</v>
      </c>
      <c r="B7887" s="1" t="s">
        <v>62819</v>
      </c>
      <c r="C7887" s="1" t="s">
        <v>323</v>
      </c>
    </row>
    <row r="7888" spans="1:3" x14ac:dyDescent="0.25">
      <c r="A7888" s="1" t="s">
        <v>70643</v>
      </c>
      <c r="B7888" s="1" t="s">
        <v>62782</v>
      </c>
      <c r="C7888" s="1" t="s">
        <v>151</v>
      </c>
    </row>
    <row r="7889" spans="1:3" x14ac:dyDescent="0.25">
      <c r="A7889" s="1" t="s">
        <v>70644</v>
      </c>
      <c r="B7889" s="1" t="s">
        <v>62753</v>
      </c>
      <c r="C7889" s="1" t="s">
        <v>44</v>
      </c>
    </row>
    <row r="7890" spans="1:3" x14ac:dyDescent="0.25">
      <c r="A7890" s="1" t="s">
        <v>70645</v>
      </c>
      <c r="B7890" s="1" t="s">
        <v>62779</v>
      </c>
      <c r="C7890" s="1" t="s">
        <v>68</v>
      </c>
    </row>
    <row r="7891" spans="1:3" x14ac:dyDescent="0.25">
      <c r="A7891" s="1" t="s">
        <v>70646</v>
      </c>
      <c r="B7891" s="1" t="s">
        <v>62782</v>
      </c>
      <c r="C7891" s="1" t="s">
        <v>151</v>
      </c>
    </row>
    <row r="7892" spans="1:3" x14ac:dyDescent="0.25">
      <c r="A7892" s="1" t="s">
        <v>70647</v>
      </c>
      <c r="B7892" s="1" t="s">
        <v>62844</v>
      </c>
      <c r="C7892" s="1" t="s">
        <v>437</v>
      </c>
    </row>
    <row r="7893" spans="1:3" x14ac:dyDescent="0.25">
      <c r="A7893" s="1" t="s">
        <v>70648</v>
      </c>
      <c r="B7893" s="1" t="s">
        <v>62824</v>
      </c>
      <c r="C7893" s="1" t="s">
        <v>349</v>
      </c>
    </row>
    <row r="7894" spans="1:3" x14ac:dyDescent="0.25">
      <c r="A7894" s="1" t="s">
        <v>70649</v>
      </c>
      <c r="B7894" s="1" t="s">
        <v>62763</v>
      </c>
      <c r="C7894" s="1" t="s">
        <v>68</v>
      </c>
    </row>
    <row r="7895" spans="1:3" x14ac:dyDescent="0.25">
      <c r="A7895" s="1" t="s">
        <v>70650</v>
      </c>
      <c r="B7895" s="1" t="s">
        <v>62808</v>
      </c>
      <c r="C7895" s="1" t="s">
        <v>68</v>
      </c>
    </row>
    <row r="7896" spans="1:3" x14ac:dyDescent="0.25">
      <c r="A7896" s="1" t="s">
        <v>70651</v>
      </c>
      <c r="B7896" s="1" t="s">
        <v>62797</v>
      </c>
      <c r="C7896" s="1" t="s">
        <v>68</v>
      </c>
    </row>
    <row r="7897" spans="1:3" x14ac:dyDescent="0.25">
      <c r="A7897" s="1" t="s">
        <v>70652</v>
      </c>
      <c r="B7897" s="1" t="s">
        <v>62834</v>
      </c>
      <c r="C7897" s="1" t="s">
        <v>68</v>
      </c>
    </row>
    <row r="7898" spans="1:3" x14ac:dyDescent="0.25">
      <c r="A7898" s="1" t="s">
        <v>70653</v>
      </c>
      <c r="B7898" s="1" t="s">
        <v>62787</v>
      </c>
      <c r="C7898" s="1" t="s">
        <v>172</v>
      </c>
    </row>
    <row r="7899" spans="1:3" x14ac:dyDescent="0.25">
      <c r="A7899" s="1" t="s">
        <v>70654</v>
      </c>
      <c r="B7899" s="1" t="s">
        <v>62787</v>
      </c>
      <c r="C7899" s="1" t="s">
        <v>172</v>
      </c>
    </row>
    <row r="7900" spans="1:3" x14ac:dyDescent="0.25">
      <c r="A7900" s="1" t="s">
        <v>49623</v>
      </c>
      <c r="B7900" s="1" t="s">
        <v>62787</v>
      </c>
      <c r="C7900" s="1" t="s">
        <v>172</v>
      </c>
    </row>
    <row r="7901" spans="1:3" x14ac:dyDescent="0.25">
      <c r="A7901" s="1" t="s">
        <v>70655</v>
      </c>
      <c r="B7901" s="1" t="s">
        <v>62836</v>
      </c>
      <c r="C7901" s="1" t="s">
        <v>402</v>
      </c>
    </row>
    <row r="7902" spans="1:3" x14ac:dyDescent="0.25">
      <c r="A7902" s="1" t="s">
        <v>70656</v>
      </c>
      <c r="B7902" s="1" t="s">
        <v>62787</v>
      </c>
      <c r="C7902" s="1" t="s">
        <v>172</v>
      </c>
    </row>
    <row r="7903" spans="1:3" x14ac:dyDescent="0.25">
      <c r="A7903" s="1" t="s">
        <v>70657</v>
      </c>
      <c r="B7903" s="1" t="s">
        <v>62800</v>
      </c>
      <c r="C7903" s="1" t="s">
        <v>123</v>
      </c>
    </row>
    <row r="7904" spans="1:3" x14ac:dyDescent="0.25">
      <c r="A7904" s="1" t="s">
        <v>70658</v>
      </c>
      <c r="B7904" s="1" t="s">
        <v>62782</v>
      </c>
      <c r="C7904" s="1" t="s">
        <v>151</v>
      </c>
    </row>
    <row r="7905" spans="1:3" x14ac:dyDescent="0.25">
      <c r="A7905" s="1" t="s">
        <v>70659</v>
      </c>
      <c r="B7905" s="1" t="s">
        <v>62763</v>
      </c>
      <c r="C7905" s="1" t="s">
        <v>68</v>
      </c>
    </row>
    <row r="7906" spans="1:3" x14ac:dyDescent="0.25">
      <c r="A7906" s="1" t="s">
        <v>70660</v>
      </c>
      <c r="B7906" s="1" t="s">
        <v>62797</v>
      </c>
      <c r="C7906" s="1" t="s">
        <v>68</v>
      </c>
    </row>
    <row r="7907" spans="1:3" x14ac:dyDescent="0.25">
      <c r="A7907" s="1" t="s">
        <v>70661</v>
      </c>
      <c r="B7907" s="1" t="s">
        <v>62797</v>
      </c>
      <c r="C7907" s="1" t="s">
        <v>68</v>
      </c>
    </row>
    <row r="7908" spans="1:3" x14ac:dyDescent="0.25">
      <c r="A7908" s="1" t="s">
        <v>70662</v>
      </c>
      <c r="B7908" s="1" t="s">
        <v>63224</v>
      </c>
      <c r="C7908" s="1" t="s">
        <v>362</v>
      </c>
    </row>
    <row r="7909" spans="1:3" x14ac:dyDescent="0.25">
      <c r="A7909" s="1" t="s">
        <v>70663</v>
      </c>
      <c r="B7909" s="1" t="s">
        <v>62975</v>
      </c>
      <c r="C7909" s="1" t="s">
        <v>68</v>
      </c>
    </row>
    <row r="7910" spans="1:3" x14ac:dyDescent="0.25">
      <c r="A7910" s="1" t="s">
        <v>70664</v>
      </c>
      <c r="B7910" s="1" t="s">
        <v>62769</v>
      </c>
      <c r="C7910" s="1" t="s">
        <v>51</v>
      </c>
    </row>
    <row r="7911" spans="1:3" x14ac:dyDescent="0.25">
      <c r="A7911" s="1" t="s">
        <v>70665</v>
      </c>
      <c r="B7911" s="1" t="s">
        <v>62826</v>
      </c>
      <c r="C7911" s="1" t="s">
        <v>68</v>
      </c>
    </row>
    <row r="7912" spans="1:3" x14ac:dyDescent="0.25">
      <c r="A7912" s="1" t="s">
        <v>70666</v>
      </c>
      <c r="B7912" s="1" t="s">
        <v>62824</v>
      </c>
      <c r="C7912" s="1" t="s">
        <v>349</v>
      </c>
    </row>
    <row r="7913" spans="1:3" x14ac:dyDescent="0.25">
      <c r="A7913" s="1" t="s">
        <v>70667</v>
      </c>
      <c r="B7913" s="1" t="s">
        <v>62839</v>
      </c>
      <c r="C7913" s="1" t="s">
        <v>68</v>
      </c>
    </row>
    <row r="7914" spans="1:3" x14ac:dyDescent="0.25">
      <c r="A7914" s="1" t="s">
        <v>70668</v>
      </c>
      <c r="B7914" s="1" t="s">
        <v>62751</v>
      </c>
      <c r="C7914" s="1" t="s">
        <v>36</v>
      </c>
    </row>
    <row r="7915" spans="1:3" x14ac:dyDescent="0.25">
      <c r="A7915" s="1" t="s">
        <v>70669</v>
      </c>
      <c r="B7915" s="1" t="s">
        <v>62806</v>
      </c>
      <c r="C7915" s="1" t="s">
        <v>264</v>
      </c>
    </row>
    <row r="7916" spans="1:3" x14ac:dyDescent="0.25">
      <c r="A7916" s="1" t="s">
        <v>70670</v>
      </c>
      <c r="B7916" s="1" t="s">
        <v>62773</v>
      </c>
      <c r="C7916" s="1" t="s">
        <v>68</v>
      </c>
    </row>
    <row r="7917" spans="1:3" x14ac:dyDescent="0.25">
      <c r="A7917" s="1" t="s">
        <v>70671</v>
      </c>
      <c r="B7917" s="1" t="s">
        <v>62761</v>
      </c>
      <c r="C7917" s="1" t="s">
        <v>76</v>
      </c>
    </row>
    <row r="7918" spans="1:3" x14ac:dyDescent="0.25">
      <c r="A7918" s="1" t="s">
        <v>70672</v>
      </c>
      <c r="B7918" s="1" t="s">
        <v>62828</v>
      </c>
      <c r="C7918" s="1" t="s">
        <v>362</v>
      </c>
    </row>
    <row r="7919" spans="1:3" x14ac:dyDescent="0.25">
      <c r="A7919" s="1" t="s">
        <v>70673</v>
      </c>
      <c r="B7919" s="1" t="s">
        <v>62975</v>
      </c>
      <c r="C7919" s="1" t="s">
        <v>68</v>
      </c>
    </row>
    <row r="7920" spans="1:3" x14ac:dyDescent="0.25">
      <c r="A7920" s="1" t="s">
        <v>70674</v>
      </c>
      <c r="B7920" s="1" t="s">
        <v>62797</v>
      </c>
      <c r="C7920" s="1" t="s">
        <v>68</v>
      </c>
    </row>
    <row r="7921" spans="1:3" x14ac:dyDescent="0.25">
      <c r="A7921" s="1" t="s">
        <v>70675</v>
      </c>
      <c r="B7921" s="1" t="s">
        <v>62797</v>
      </c>
      <c r="C7921" s="1" t="s">
        <v>68</v>
      </c>
    </row>
    <row r="7922" spans="1:3" x14ac:dyDescent="0.25">
      <c r="A7922" s="1" t="s">
        <v>70676</v>
      </c>
      <c r="B7922" s="1" t="s">
        <v>62759</v>
      </c>
      <c r="C7922" s="1" t="s">
        <v>68</v>
      </c>
    </row>
    <row r="7923" spans="1:3" x14ac:dyDescent="0.25">
      <c r="A7923" s="1" t="s">
        <v>70677</v>
      </c>
      <c r="B7923" s="1" t="s">
        <v>62757</v>
      </c>
      <c r="C7923" s="1" t="s">
        <v>60</v>
      </c>
    </row>
    <row r="7924" spans="1:3" x14ac:dyDescent="0.25">
      <c r="A7924" s="1" t="s">
        <v>70678</v>
      </c>
      <c r="B7924" s="1" t="s">
        <v>62828</v>
      </c>
      <c r="C7924" s="1" t="s">
        <v>362</v>
      </c>
    </row>
    <row r="7925" spans="1:3" x14ac:dyDescent="0.25">
      <c r="A7925" s="1" t="s">
        <v>70679</v>
      </c>
      <c r="B7925" s="1" t="s">
        <v>62795</v>
      </c>
      <c r="C7925" s="1" t="s">
        <v>212</v>
      </c>
    </row>
    <row r="7926" spans="1:3" x14ac:dyDescent="0.25">
      <c r="A7926" s="1" t="s">
        <v>70680</v>
      </c>
      <c r="B7926" s="1" t="s">
        <v>62797</v>
      </c>
      <c r="C7926" s="1" t="s">
        <v>68</v>
      </c>
    </row>
    <row r="7927" spans="1:3" x14ac:dyDescent="0.25">
      <c r="A7927" s="1" t="s">
        <v>70681</v>
      </c>
      <c r="B7927" s="1" t="s">
        <v>62842</v>
      </c>
      <c r="C7927" s="1" t="s">
        <v>430</v>
      </c>
    </row>
    <row r="7928" spans="1:3" x14ac:dyDescent="0.25">
      <c r="A7928" s="1" t="s">
        <v>70682</v>
      </c>
      <c r="B7928" s="1" t="s">
        <v>62842</v>
      </c>
      <c r="C7928" s="1" t="s">
        <v>430</v>
      </c>
    </row>
    <row r="7929" spans="1:3" x14ac:dyDescent="0.25">
      <c r="A7929" s="1" t="s">
        <v>70683</v>
      </c>
      <c r="B7929" s="1" t="s">
        <v>62773</v>
      </c>
      <c r="C7929" s="1" t="s">
        <v>68</v>
      </c>
    </row>
    <row r="7930" spans="1:3" x14ac:dyDescent="0.25">
      <c r="A7930" s="1" t="s">
        <v>70684</v>
      </c>
      <c r="B7930" s="1" t="s">
        <v>62914</v>
      </c>
      <c r="C7930" s="1" t="s">
        <v>68</v>
      </c>
    </row>
    <row r="7931" spans="1:3" x14ac:dyDescent="0.25">
      <c r="A7931" s="1" t="s">
        <v>70685</v>
      </c>
      <c r="B7931" s="1" t="s">
        <v>62828</v>
      </c>
      <c r="C7931" s="1" t="s">
        <v>362</v>
      </c>
    </row>
    <row r="7932" spans="1:3" x14ac:dyDescent="0.25">
      <c r="A7932" s="1" t="s">
        <v>70686</v>
      </c>
      <c r="B7932" s="1" t="s">
        <v>62834</v>
      </c>
      <c r="C7932" s="1" t="s">
        <v>68</v>
      </c>
    </row>
    <row r="7933" spans="1:3" x14ac:dyDescent="0.25">
      <c r="A7933" s="1" t="s">
        <v>70687</v>
      </c>
      <c r="B7933" s="1" t="s">
        <v>62824</v>
      </c>
      <c r="C7933" s="1" t="s">
        <v>349</v>
      </c>
    </row>
    <row r="7934" spans="1:3" x14ac:dyDescent="0.25">
      <c r="A7934" s="1" t="s">
        <v>70688</v>
      </c>
      <c r="B7934" s="1" t="s">
        <v>62797</v>
      </c>
      <c r="C7934" s="1" t="s">
        <v>68</v>
      </c>
    </row>
    <row r="7935" spans="1:3" x14ac:dyDescent="0.25">
      <c r="A7935" s="1" t="s">
        <v>70689</v>
      </c>
      <c r="B7935" s="1" t="s">
        <v>62816</v>
      </c>
      <c r="C7935" s="1" t="s">
        <v>68</v>
      </c>
    </row>
    <row r="7936" spans="1:3" x14ac:dyDescent="0.25">
      <c r="A7936" s="1" t="s">
        <v>70690</v>
      </c>
      <c r="B7936" s="1" t="s">
        <v>62860</v>
      </c>
      <c r="C7936" s="1" t="s">
        <v>527</v>
      </c>
    </row>
    <row r="7937" spans="1:3" x14ac:dyDescent="0.25">
      <c r="A7937" s="1" t="s">
        <v>70691</v>
      </c>
      <c r="B7937" s="1" t="s">
        <v>62753</v>
      </c>
      <c r="C7937" s="1" t="s">
        <v>44</v>
      </c>
    </row>
    <row r="7938" spans="1:3" x14ac:dyDescent="0.25">
      <c r="A7938" s="1" t="s">
        <v>70692</v>
      </c>
      <c r="B7938" s="1" t="s">
        <v>62759</v>
      </c>
      <c r="C7938" s="1" t="s">
        <v>68</v>
      </c>
    </row>
    <row r="7939" spans="1:3" x14ac:dyDescent="0.25">
      <c r="A7939" s="1" t="s">
        <v>70693</v>
      </c>
      <c r="B7939" s="1" t="s">
        <v>62797</v>
      </c>
      <c r="C7939" s="1" t="s">
        <v>68</v>
      </c>
    </row>
    <row r="7940" spans="1:3" x14ac:dyDescent="0.25">
      <c r="A7940" s="1" t="s">
        <v>70694</v>
      </c>
      <c r="B7940" s="1" t="s">
        <v>62797</v>
      </c>
      <c r="C7940" s="1" t="s">
        <v>68</v>
      </c>
    </row>
    <row r="7941" spans="1:3" x14ac:dyDescent="0.25">
      <c r="A7941" s="1" t="s">
        <v>70695</v>
      </c>
      <c r="B7941" s="1" t="s">
        <v>62751</v>
      </c>
      <c r="C7941" s="1" t="s">
        <v>36</v>
      </c>
    </row>
    <row r="7942" spans="1:3" x14ac:dyDescent="0.25">
      <c r="A7942" s="1" t="s">
        <v>70696</v>
      </c>
      <c r="B7942" s="1" t="s">
        <v>62806</v>
      </c>
      <c r="C7942" s="1" t="s">
        <v>264</v>
      </c>
    </row>
    <row r="7943" spans="1:3" x14ac:dyDescent="0.25">
      <c r="A7943" s="1" t="s">
        <v>70697</v>
      </c>
      <c r="B7943" s="1" t="s">
        <v>62848</v>
      </c>
      <c r="C7943" s="1" t="s">
        <v>36</v>
      </c>
    </row>
    <row r="7944" spans="1:3" x14ac:dyDescent="0.25">
      <c r="A7944" s="1" t="s">
        <v>70698</v>
      </c>
      <c r="B7944" s="1" t="s">
        <v>62842</v>
      </c>
      <c r="C7944" s="1" t="s">
        <v>430</v>
      </c>
    </row>
    <row r="7945" spans="1:3" x14ac:dyDescent="0.25">
      <c r="A7945" s="1" t="s">
        <v>70699</v>
      </c>
      <c r="B7945" s="1" t="s">
        <v>62773</v>
      </c>
      <c r="C7945" s="1" t="s">
        <v>68</v>
      </c>
    </row>
    <row r="7946" spans="1:3" x14ac:dyDescent="0.25">
      <c r="A7946" s="1" t="s">
        <v>70700</v>
      </c>
      <c r="B7946" s="1" t="s">
        <v>62914</v>
      </c>
      <c r="C7946" s="1" t="s">
        <v>68</v>
      </c>
    </row>
    <row r="7947" spans="1:3" x14ac:dyDescent="0.25">
      <c r="A7947" s="1" t="s">
        <v>70701</v>
      </c>
      <c r="B7947" s="1" t="s">
        <v>62755</v>
      </c>
      <c r="C7947" s="1" t="s">
        <v>51</v>
      </c>
    </row>
    <row r="7948" spans="1:3" x14ac:dyDescent="0.25">
      <c r="A7948" s="1" t="s">
        <v>70702</v>
      </c>
      <c r="B7948" s="1" t="s">
        <v>62864</v>
      </c>
      <c r="C7948" s="1" t="s">
        <v>68</v>
      </c>
    </row>
    <row r="7949" spans="1:3" x14ac:dyDescent="0.25">
      <c r="A7949" s="1" t="s">
        <v>70703</v>
      </c>
      <c r="B7949" s="1" t="s">
        <v>62816</v>
      </c>
      <c r="C7949" s="1" t="s">
        <v>68</v>
      </c>
    </row>
    <row r="7950" spans="1:3" x14ac:dyDescent="0.25">
      <c r="A7950" s="1" t="s">
        <v>70704</v>
      </c>
      <c r="B7950" s="1" t="s">
        <v>62751</v>
      </c>
      <c r="C7950" s="1" t="s">
        <v>36</v>
      </c>
    </row>
    <row r="7951" spans="1:3" x14ac:dyDescent="0.25">
      <c r="A7951" s="1" t="s">
        <v>70705</v>
      </c>
      <c r="B7951" s="1" t="s">
        <v>62779</v>
      </c>
      <c r="C7951" s="1" t="s">
        <v>68</v>
      </c>
    </row>
    <row r="7952" spans="1:3" x14ac:dyDescent="0.25">
      <c r="A7952" s="1" t="s">
        <v>70706</v>
      </c>
      <c r="B7952" s="1" t="s">
        <v>62797</v>
      </c>
      <c r="C7952" s="1" t="s">
        <v>68</v>
      </c>
    </row>
    <row r="7953" spans="1:3" x14ac:dyDescent="0.25">
      <c r="A7953" s="1" t="s">
        <v>70707</v>
      </c>
      <c r="B7953" s="1" t="s">
        <v>62753</v>
      </c>
      <c r="C7953" s="1" t="s">
        <v>44</v>
      </c>
    </row>
    <row r="7954" spans="1:3" x14ac:dyDescent="0.25">
      <c r="A7954" s="1" t="s">
        <v>70708</v>
      </c>
      <c r="B7954" s="1" t="s">
        <v>62755</v>
      </c>
      <c r="C7954" s="1" t="s">
        <v>51</v>
      </c>
    </row>
    <row r="7955" spans="1:3" x14ac:dyDescent="0.25">
      <c r="A7955" s="1" t="s">
        <v>70709</v>
      </c>
      <c r="B7955" s="1" t="s">
        <v>62777</v>
      </c>
      <c r="C7955" s="1" t="s">
        <v>131</v>
      </c>
    </row>
    <row r="7956" spans="1:3" x14ac:dyDescent="0.25">
      <c r="A7956" s="1" t="s">
        <v>70710</v>
      </c>
      <c r="B7956" s="1" t="s">
        <v>62771</v>
      </c>
      <c r="C7956" s="1" t="s">
        <v>68</v>
      </c>
    </row>
    <row r="7957" spans="1:3" x14ac:dyDescent="0.25">
      <c r="A7957" s="1" t="s">
        <v>70711</v>
      </c>
      <c r="B7957" s="1" t="s">
        <v>62784</v>
      </c>
      <c r="C7957" s="1" t="s">
        <v>68</v>
      </c>
    </row>
    <row r="7958" spans="1:3" x14ac:dyDescent="0.25">
      <c r="A7958" s="1" t="s">
        <v>70712</v>
      </c>
      <c r="B7958" s="1" t="s">
        <v>62810</v>
      </c>
      <c r="C7958" s="1" t="s">
        <v>51</v>
      </c>
    </row>
    <row r="7959" spans="1:3" x14ac:dyDescent="0.25">
      <c r="A7959" s="1" t="s">
        <v>70713</v>
      </c>
      <c r="B7959" s="1" t="s">
        <v>62816</v>
      </c>
      <c r="C7959" s="1" t="s">
        <v>68</v>
      </c>
    </row>
    <row r="7960" spans="1:3" x14ac:dyDescent="0.25">
      <c r="A7960" s="1" t="s">
        <v>70714</v>
      </c>
      <c r="B7960" s="1" t="s">
        <v>62816</v>
      </c>
      <c r="C7960" s="1" t="s">
        <v>68</v>
      </c>
    </row>
    <row r="7961" spans="1:3" x14ac:dyDescent="0.25">
      <c r="A7961" s="1" t="s">
        <v>70715</v>
      </c>
      <c r="B7961" s="1" t="s">
        <v>62753</v>
      </c>
      <c r="C7961" s="1" t="s">
        <v>44</v>
      </c>
    </row>
    <row r="7962" spans="1:3" x14ac:dyDescent="0.25">
      <c r="A7962" s="1" t="s">
        <v>70716</v>
      </c>
      <c r="B7962" s="1" t="s">
        <v>62797</v>
      </c>
      <c r="C7962" s="1" t="s">
        <v>68</v>
      </c>
    </row>
    <row r="7963" spans="1:3" x14ac:dyDescent="0.25">
      <c r="A7963" s="1" t="s">
        <v>70717</v>
      </c>
      <c r="B7963" s="1" t="s">
        <v>62834</v>
      </c>
      <c r="C7963" s="1" t="s">
        <v>68</v>
      </c>
    </row>
    <row r="7964" spans="1:3" x14ac:dyDescent="0.25">
      <c r="A7964" s="1" t="s">
        <v>70718</v>
      </c>
      <c r="B7964" s="1" t="s">
        <v>62787</v>
      </c>
      <c r="C7964" s="1" t="s">
        <v>172</v>
      </c>
    </row>
    <row r="7965" spans="1:3" x14ac:dyDescent="0.25">
      <c r="A7965" s="1" t="s">
        <v>70719</v>
      </c>
      <c r="B7965" s="1" t="s">
        <v>62775</v>
      </c>
      <c r="C7965" s="1" t="s">
        <v>123</v>
      </c>
    </row>
    <row r="7966" spans="1:3" x14ac:dyDescent="0.25">
      <c r="A7966" s="1" t="s">
        <v>70720</v>
      </c>
      <c r="B7966" s="1" t="s">
        <v>62808</v>
      </c>
      <c r="C7966" s="1" t="s">
        <v>68</v>
      </c>
    </row>
    <row r="7967" spans="1:3" x14ac:dyDescent="0.25">
      <c r="A7967" s="1" t="s">
        <v>70721</v>
      </c>
      <c r="B7967" s="1" t="s">
        <v>63025</v>
      </c>
      <c r="C7967" s="1" t="s">
        <v>68</v>
      </c>
    </row>
    <row r="7968" spans="1:3" x14ac:dyDescent="0.25">
      <c r="A7968" s="1" t="s">
        <v>70722</v>
      </c>
      <c r="B7968" s="1" t="s">
        <v>62797</v>
      </c>
      <c r="C7968" s="1" t="s">
        <v>68</v>
      </c>
    </row>
    <row r="7969" spans="1:3" x14ac:dyDescent="0.25">
      <c r="A7969" s="1" t="s">
        <v>70723</v>
      </c>
      <c r="B7969" s="1" t="s">
        <v>62755</v>
      </c>
      <c r="C7969" s="1" t="s">
        <v>51</v>
      </c>
    </row>
    <row r="7970" spans="1:3" x14ac:dyDescent="0.25">
      <c r="A7970" s="1" t="s">
        <v>70724</v>
      </c>
      <c r="B7970" s="1" t="s">
        <v>62797</v>
      </c>
      <c r="C7970" s="1" t="s">
        <v>68</v>
      </c>
    </row>
    <row r="7971" spans="1:3" x14ac:dyDescent="0.25">
      <c r="A7971" s="1" t="s">
        <v>70725</v>
      </c>
      <c r="B7971" s="1" t="s">
        <v>62797</v>
      </c>
      <c r="C7971" s="1" t="s">
        <v>68</v>
      </c>
    </row>
    <row r="7972" spans="1:3" x14ac:dyDescent="0.25">
      <c r="A7972" s="1" t="s">
        <v>70726</v>
      </c>
      <c r="B7972" s="1" t="s">
        <v>62819</v>
      </c>
      <c r="C7972" s="1" t="s">
        <v>323</v>
      </c>
    </row>
    <row r="7973" spans="1:3" x14ac:dyDescent="0.25">
      <c r="A7973" s="1" t="s">
        <v>70727</v>
      </c>
      <c r="B7973" s="1" t="s">
        <v>62761</v>
      </c>
      <c r="C7973" s="1" t="s">
        <v>76</v>
      </c>
    </row>
    <row r="7974" spans="1:3" x14ac:dyDescent="0.25">
      <c r="A7974" s="1" t="s">
        <v>70728</v>
      </c>
      <c r="B7974" s="1" t="s">
        <v>62787</v>
      </c>
      <c r="C7974" s="1" t="s">
        <v>172</v>
      </c>
    </row>
    <row r="7975" spans="1:3" x14ac:dyDescent="0.25">
      <c r="A7975" s="1" t="s">
        <v>70729</v>
      </c>
      <c r="B7975" s="1" t="s">
        <v>62797</v>
      </c>
      <c r="C7975" s="1" t="s">
        <v>68</v>
      </c>
    </row>
    <row r="7976" spans="1:3" x14ac:dyDescent="0.25">
      <c r="A7976" s="1" t="s">
        <v>70730</v>
      </c>
      <c r="B7976" s="1" t="s">
        <v>62797</v>
      </c>
      <c r="C7976" s="1" t="s">
        <v>68</v>
      </c>
    </row>
    <row r="7977" spans="1:3" x14ac:dyDescent="0.25">
      <c r="A7977" s="1" t="s">
        <v>70731</v>
      </c>
      <c r="B7977" s="1" t="s">
        <v>62826</v>
      </c>
      <c r="C7977" s="1" t="s">
        <v>68</v>
      </c>
    </row>
    <row r="7978" spans="1:3" x14ac:dyDescent="0.25">
      <c r="A7978" s="1" t="s">
        <v>70732</v>
      </c>
      <c r="B7978" s="1" t="s">
        <v>62751</v>
      </c>
      <c r="C7978" s="1" t="s">
        <v>36</v>
      </c>
    </row>
    <row r="7979" spans="1:3" x14ac:dyDescent="0.25">
      <c r="A7979" s="1" t="s">
        <v>70733</v>
      </c>
      <c r="B7979" s="1" t="s">
        <v>62784</v>
      </c>
      <c r="C7979" s="1" t="s">
        <v>68</v>
      </c>
    </row>
    <row r="7980" spans="1:3" x14ac:dyDescent="0.25">
      <c r="A7980" s="1" t="s">
        <v>70734</v>
      </c>
      <c r="B7980" s="1" t="s">
        <v>62771</v>
      </c>
      <c r="C7980" s="1" t="s">
        <v>68</v>
      </c>
    </row>
    <row r="7981" spans="1:3" x14ac:dyDescent="0.25">
      <c r="A7981" s="1" t="s">
        <v>70735</v>
      </c>
      <c r="B7981" s="1" t="s">
        <v>62975</v>
      </c>
      <c r="C7981" s="1" t="s">
        <v>68</v>
      </c>
    </row>
    <row r="7982" spans="1:3" x14ac:dyDescent="0.25">
      <c r="A7982" s="1" t="s">
        <v>70736</v>
      </c>
      <c r="B7982" s="1" t="s">
        <v>62897</v>
      </c>
      <c r="C7982" s="1" t="s">
        <v>323</v>
      </c>
    </row>
    <row r="7983" spans="1:3" x14ac:dyDescent="0.25">
      <c r="A7983" s="1" t="s">
        <v>70737</v>
      </c>
      <c r="B7983" s="1" t="s">
        <v>62826</v>
      </c>
      <c r="C7983" s="1" t="s">
        <v>68</v>
      </c>
    </row>
    <row r="7984" spans="1:3" x14ac:dyDescent="0.25">
      <c r="A7984" s="1" t="s">
        <v>70738</v>
      </c>
      <c r="B7984" s="1" t="s">
        <v>62751</v>
      </c>
      <c r="C7984" s="1" t="s">
        <v>36</v>
      </c>
    </row>
    <row r="7985" spans="1:3" x14ac:dyDescent="0.25">
      <c r="A7985" s="1" t="s">
        <v>70739</v>
      </c>
      <c r="B7985" s="1" t="s">
        <v>62819</v>
      </c>
      <c r="C7985" s="1" t="s">
        <v>323</v>
      </c>
    </row>
    <row r="7986" spans="1:3" x14ac:dyDescent="0.25">
      <c r="A7986" s="1" t="s">
        <v>70740</v>
      </c>
      <c r="B7986" s="1" t="s">
        <v>62782</v>
      </c>
      <c r="C7986" s="1" t="s">
        <v>151</v>
      </c>
    </row>
    <row r="7987" spans="1:3" x14ac:dyDescent="0.25">
      <c r="A7987" s="1" t="s">
        <v>70741</v>
      </c>
      <c r="B7987" s="1" t="s">
        <v>62773</v>
      </c>
      <c r="C7987" s="1" t="s">
        <v>68</v>
      </c>
    </row>
    <row r="7988" spans="1:3" x14ac:dyDescent="0.25">
      <c r="A7988" s="1" t="s">
        <v>70742</v>
      </c>
      <c r="B7988" s="1" t="s">
        <v>62816</v>
      </c>
      <c r="C7988" s="1" t="s">
        <v>68</v>
      </c>
    </row>
    <row r="7989" spans="1:3" x14ac:dyDescent="0.25">
      <c r="A7989" s="1" t="s">
        <v>70743</v>
      </c>
      <c r="B7989" s="1" t="s">
        <v>62808</v>
      </c>
      <c r="C7989" s="1" t="s">
        <v>68</v>
      </c>
    </row>
    <row r="7990" spans="1:3" x14ac:dyDescent="0.25">
      <c r="A7990" s="1" t="s">
        <v>70744</v>
      </c>
      <c r="B7990" s="1" t="s">
        <v>62769</v>
      </c>
      <c r="C7990" s="1" t="s">
        <v>51</v>
      </c>
    </row>
    <row r="7991" spans="1:3" x14ac:dyDescent="0.25">
      <c r="A7991" s="1" t="s">
        <v>70745</v>
      </c>
      <c r="B7991" s="1" t="s">
        <v>62914</v>
      </c>
      <c r="C7991" s="1" t="s">
        <v>68</v>
      </c>
    </row>
    <row r="7992" spans="1:3" x14ac:dyDescent="0.25">
      <c r="A7992" s="1" t="s">
        <v>70746</v>
      </c>
      <c r="B7992" s="1" t="s">
        <v>62755</v>
      </c>
      <c r="C7992" s="1" t="s">
        <v>51</v>
      </c>
    </row>
    <row r="7993" spans="1:3" x14ac:dyDescent="0.25">
      <c r="A7993" s="1" t="s">
        <v>70747</v>
      </c>
      <c r="B7993" s="1" t="s">
        <v>62834</v>
      </c>
      <c r="C7993" s="1" t="s">
        <v>68</v>
      </c>
    </row>
    <row r="7994" spans="1:3" x14ac:dyDescent="0.25">
      <c r="A7994" s="1" t="s">
        <v>70748</v>
      </c>
      <c r="B7994" s="1" t="s">
        <v>62773</v>
      </c>
      <c r="C7994" s="1" t="s">
        <v>68</v>
      </c>
    </row>
    <row r="7995" spans="1:3" x14ac:dyDescent="0.25">
      <c r="A7995" s="1" t="s">
        <v>70749</v>
      </c>
      <c r="B7995" s="1" t="s">
        <v>62751</v>
      </c>
      <c r="C7995" s="1" t="s">
        <v>36</v>
      </c>
    </row>
    <row r="7996" spans="1:3" x14ac:dyDescent="0.25">
      <c r="A7996" s="1" t="s">
        <v>70750</v>
      </c>
      <c r="B7996" s="1" t="s">
        <v>63342</v>
      </c>
      <c r="C7996" s="1" t="s">
        <v>68</v>
      </c>
    </row>
    <row r="7997" spans="1:3" x14ac:dyDescent="0.25">
      <c r="A7997" s="1" t="s">
        <v>70751</v>
      </c>
      <c r="B7997" s="1" t="s">
        <v>62757</v>
      </c>
      <c r="C7997" s="1" t="s">
        <v>60</v>
      </c>
    </row>
    <row r="7998" spans="1:3" x14ac:dyDescent="0.25">
      <c r="A7998" s="1" t="s">
        <v>70752</v>
      </c>
      <c r="B7998" s="1" t="s">
        <v>63224</v>
      </c>
      <c r="C7998" s="1" t="s">
        <v>362</v>
      </c>
    </row>
    <row r="7999" spans="1:3" x14ac:dyDescent="0.25">
      <c r="A7999" s="1" t="s">
        <v>70753</v>
      </c>
      <c r="B7999" s="1" t="s">
        <v>62773</v>
      </c>
      <c r="C7999" s="1" t="s">
        <v>68</v>
      </c>
    </row>
    <row r="8000" spans="1:3" x14ac:dyDescent="0.25">
      <c r="A8000" s="1" t="s">
        <v>70754</v>
      </c>
      <c r="B8000" s="1" t="s">
        <v>62749</v>
      </c>
      <c r="C8000" s="1" t="s">
        <v>28</v>
      </c>
    </row>
    <row r="8001" spans="1:3" x14ac:dyDescent="0.25">
      <c r="A8001" s="1" t="s">
        <v>70755</v>
      </c>
      <c r="B8001" s="1" t="s">
        <v>62844</v>
      </c>
      <c r="C8001" s="1" t="s">
        <v>437</v>
      </c>
    </row>
    <row r="8002" spans="1:3" x14ac:dyDescent="0.25">
      <c r="A8002" s="1" t="s">
        <v>70756</v>
      </c>
      <c r="B8002" s="1" t="s">
        <v>62769</v>
      </c>
      <c r="C8002" s="1" t="s">
        <v>51</v>
      </c>
    </row>
    <row r="8003" spans="1:3" x14ac:dyDescent="0.25">
      <c r="A8003" s="1" t="s">
        <v>70757</v>
      </c>
      <c r="B8003" s="1" t="s">
        <v>62795</v>
      </c>
      <c r="C8003" s="1" t="s">
        <v>212</v>
      </c>
    </row>
    <row r="8004" spans="1:3" x14ac:dyDescent="0.25">
      <c r="A8004" s="1" t="s">
        <v>70758</v>
      </c>
      <c r="B8004" s="1" t="s">
        <v>62800</v>
      </c>
      <c r="C8004" s="1" t="s">
        <v>123</v>
      </c>
    </row>
    <row r="8005" spans="1:3" x14ac:dyDescent="0.25">
      <c r="A8005" s="1" t="s">
        <v>70759</v>
      </c>
      <c r="B8005" s="1" t="s">
        <v>62755</v>
      </c>
      <c r="C8005" s="1" t="s">
        <v>51</v>
      </c>
    </row>
    <row r="8006" spans="1:3" x14ac:dyDescent="0.25">
      <c r="A8006" s="1" t="s">
        <v>70760</v>
      </c>
      <c r="B8006" s="1" t="s">
        <v>62797</v>
      </c>
      <c r="C8006" s="1" t="s">
        <v>68</v>
      </c>
    </row>
    <row r="8007" spans="1:3" x14ac:dyDescent="0.25">
      <c r="A8007" s="1" t="s">
        <v>70761</v>
      </c>
      <c r="B8007" s="1" t="s">
        <v>62787</v>
      </c>
      <c r="C8007" s="1" t="s">
        <v>172</v>
      </c>
    </row>
    <row r="8008" spans="1:3" x14ac:dyDescent="0.25">
      <c r="A8008" s="1" t="s">
        <v>70762</v>
      </c>
      <c r="B8008" s="1" t="s">
        <v>62769</v>
      </c>
      <c r="C8008" s="1" t="s">
        <v>51</v>
      </c>
    </row>
    <row r="8009" spans="1:3" x14ac:dyDescent="0.25">
      <c r="A8009" s="1" t="s">
        <v>70763</v>
      </c>
      <c r="B8009" s="1" t="s">
        <v>63224</v>
      </c>
      <c r="C8009" s="1" t="s">
        <v>362</v>
      </c>
    </row>
    <row r="8010" spans="1:3" x14ac:dyDescent="0.25">
      <c r="A8010" s="1" t="s">
        <v>70764</v>
      </c>
      <c r="B8010" s="1" t="s">
        <v>62775</v>
      </c>
      <c r="C8010" s="1" t="s">
        <v>123</v>
      </c>
    </row>
    <row r="8011" spans="1:3" x14ac:dyDescent="0.25">
      <c r="A8011" s="1" t="s">
        <v>70765</v>
      </c>
      <c r="B8011" s="1" t="s">
        <v>63335</v>
      </c>
      <c r="C8011" s="1" t="s">
        <v>68</v>
      </c>
    </row>
    <row r="8012" spans="1:3" x14ac:dyDescent="0.25">
      <c r="A8012" s="1" t="s">
        <v>70766</v>
      </c>
      <c r="B8012" s="1" t="s">
        <v>62782</v>
      </c>
      <c r="C8012" s="1" t="s">
        <v>151</v>
      </c>
    </row>
    <row r="8013" spans="1:3" x14ac:dyDescent="0.25">
      <c r="A8013" s="1" t="s">
        <v>70767</v>
      </c>
      <c r="B8013" s="1" t="s">
        <v>62751</v>
      </c>
      <c r="C8013" s="1" t="s">
        <v>36</v>
      </c>
    </row>
    <row r="8014" spans="1:3" x14ac:dyDescent="0.25">
      <c r="A8014" s="1" t="s">
        <v>70768</v>
      </c>
      <c r="B8014" s="1" t="s">
        <v>62797</v>
      </c>
      <c r="C8014" s="1" t="s">
        <v>68</v>
      </c>
    </row>
    <row r="8015" spans="1:3" x14ac:dyDescent="0.25">
      <c r="A8015" s="1" t="s">
        <v>70769</v>
      </c>
      <c r="B8015" s="1" t="s">
        <v>62860</v>
      </c>
      <c r="C8015" s="1" t="s">
        <v>527</v>
      </c>
    </row>
    <row r="8016" spans="1:3" x14ac:dyDescent="0.25">
      <c r="A8016" s="1" t="s">
        <v>70770</v>
      </c>
      <c r="B8016" s="1" t="s">
        <v>62810</v>
      </c>
      <c r="C8016" s="1" t="s">
        <v>51</v>
      </c>
    </row>
    <row r="8017" spans="1:3" x14ac:dyDescent="0.25">
      <c r="A8017" s="1" t="s">
        <v>70771</v>
      </c>
      <c r="B8017" s="1" t="s">
        <v>63342</v>
      </c>
      <c r="C8017" s="1" t="s">
        <v>68</v>
      </c>
    </row>
    <row r="8018" spans="1:3" x14ac:dyDescent="0.25">
      <c r="A8018" s="1" t="s">
        <v>70772</v>
      </c>
      <c r="B8018" s="1" t="s">
        <v>62816</v>
      </c>
      <c r="C8018" s="1" t="s">
        <v>68</v>
      </c>
    </row>
    <row r="8019" spans="1:3" x14ac:dyDescent="0.25">
      <c r="A8019" s="1" t="s">
        <v>70773</v>
      </c>
      <c r="B8019" s="1" t="s">
        <v>62773</v>
      </c>
      <c r="C8019" s="1" t="s">
        <v>68</v>
      </c>
    </row>
    <row r="8020" spans="1:3" x14ac:dyDescent="0.25">
      <c r="A8020" s="1" t="s">
        <v>70774</v>
      </c>
      <c r="B8020" s="1" t="s">
        <v>62771</v>
      </c>
      <c r="C8020" s="1" t="s">
        <v>68</v>
      </c>
    </row>
    <row r="8021" spans="1:3" x14ac:dyDescent="0.25">
      <c r="A8021" s="1" t="s">
        <v>70775</v>
      </c>
      <c r="B8021" s="1" t="s">
        <v>62826</v>
      </c>
      <c r="C8021" s="1" t="s">
        <v>68</v>
      </c>
    </row>
    <row r="8022" spans="1:3" x14ac:dyDescent="0.25">
      <c r="A8022" s="1" t="s">
        <v>70776</v>
      </c>
      <c r="B8022" s="1" t="s">
        <v>62789</v>
      </c>
      <c r="C8022" s="1" t="s">
        <v>68</v>
      </c>
    </row>
    <row r="8023" spans="1:3" x14ac:dyDescent="0.25">
      <c r="A8023" s="1" t="s">
        <v>70777</v>
      </c>
      <c r="B8023" s="1" t="s">
        <v>62753</v>
      </c>
      <c r="C8023" s="1" t="s">
        <v>44</v>
      </c>
    </row>
    <row r="8024" spans="1:3" x14ac:dyDescent="0.25">
      <c r="A8024" s="1" t="s">
        <v>70778</v>
      </c>
      <c r="B8024" s="1" t="s">
        <v>62787</v>
      </c>
      <c r="C8024" s="1" t="s">
        <v>172</v>
      </c>
    </row>
    <row r="8025" spans="1:3" x14ac:dyDescent="0.25">
      <c r="A8025" s="1" t="s">
        <v>70779</v>
      </c>
      <c r="B8025" s="1" t="s">
        <v>62828</v>
      </c>
      <c r="C8025" s="1" t="s">
        <v>362</v>
      </c>
    </row>
    <row r="8026" spans="1:3" x14ac:dyDescent="0.25">
      <c r="A8026" s="1" t="s">
        <v>70780</v>
      </c>
      <c r="B8026" s="1" t="s">
        <v>62787</v>
      </c>
      <c r="C8026" s="1" t="s">
        <v>172</v>
      </c>
    </row>
    <row r="8027" spans="1:3" x14ac:dyDescent="0.25">
      <c r="A8027" s="1" t="s">
        <v>70781</v>
      </c>
      <c r="B8027" s="1" t="s">
        <v>62806</v>
      </c>
      <c r="C8027" s="1" t="s">
        <v>264</v>
      </c>
    </row>
    <row r="8028" spans="1:3" x14ac:dyDescent="0.25">
      <c r="A8028" s="1" t="s">
        <v>70782</v>
      </c>
      <c r="B8028" s="1" t="s">
        <v>62753</v>
      </c>
      <c r="C8028" s="1" t="s">
        <v>44</v>
      </c>
    </row>
    <row r="8029" spans="1:3" x14ac:dyDescent="0.25">
      <c r="A8029" s="1" t="s">
        <v>70783</v>
      </c>
      <c r="B8029" s="1" t="s">
        <v>62753</v>
      </c>
      <c r="C8029" s="1" t="s">
        <v>44</v>
      </c>
    </row>
    <row r="8030" spans="1:3" x14ac:dyDescent="0.25">
      <c r="A8030" s="1" t="s">
        <v>70784</v>
      </c>
      <c r="B8030" s="1" t="s">
        <v>62784</v>
      </c>
      <c r="C8030" s="1" t="s">
        <v>68</v>
      </c>
    </row>
    <row r="8031" spans="1:3" x14ac:dyDescent="0.25">
      <c r="A8031" s="1" t="s">
        <v>70785</v>
      </c>
      <c r="B8031" s="1" t="s">
        <v>62773</v>
      </c>
      <c r="C8031" s="1" t="s">
        <v>68</v>
      </c>
    </row>
    <row r="8032" spans="1:3" x14ac:dyDescent="0.25">
      <c r="A8032" s="1" t="s">
        <v>70786</v>
      </c>
      <c r="B8032" s="1" t="s">
        <v>62769</v>
      </c>
      <c r="C8032" s="1" t="s">
        <v>51</v>
      </c>
    </row>
    <row r="8033" spans="1:3" x14ac:dyDescent="0.25">
      <c r="A8033" s="1" t="s">
        <v>70787</v>
      </c>
      <c r="B8033" s="1" t="s">
        <v>62787</v>
      </c>
      <c r="C8033" s="1" t="s">
        <v>172</v>
      </c>
    </row>
    <row r="8034" spans="1:3" x14ac:dyDescent="0.25">
      <c r="A8034" s="1" t="s">
        <v>70788</v>
      </c>
      <c r="B8034" s="1" t="s">
        <v>62749</v>
      </c>
      <c r="C8034" s="1" t="s">
        <v>28</v>
      </c>
    </row>
    <row r="8035" spans="1:3" x14ac:dyDescent="0.25">
      <c r="A8035" s="1" t="s">
        <v>70789</v>
      </c>
      <c r="B8035" s="1" t="s">
        <v>62751</v>
      </c>
      <c r="C8035" s="1" t="s">
        <v>36</v>
      </c>
    </row>
    <row r="8036" spans="1:3" x14ac:dyDescent="0.25">
      <c r="A8036" s="1" t="s">
        <v>70790</v>
      </c>
      <c r="B8036" s="1" t="s">
        <v>62751</v>
      </c>
      <c r="C8036" s="1" t="s">
        <v>36</v>
      </c>
    </row>
    <row r="8037" spans="1:3" x14ac:dyDescent="0.25">
      <c r="A8037" s="1" t="s">
        <v>70791</v>
      </c>
      <c r="B8037" s="1" t="s">
        <v>62751</v>
      </c>
      <c r="C8037" s="1" t="s">
        <v>36</v>
      </c>
    </row>
    <row r="8038" spans="1:3" x14ac:dyDescent="0.25">
      <c r="A8038" s="1" t="s">
        <v>70792</v>
      </c>
      <c r="B8038" s="1" t="s">
        <v>62975</v>
      </c>
      <c r="C8038" s="1" t="s">
        <v>68</v>
      </c>
    </row>
    <row r="8039" spans="1:3" x14ac:dyDescent="0.25">
      <c r="A8039" s="1" t="s">
        <v>70793</v>
      </c>
      <c r="B8039" s="1" t="s">
        <v>62828</v>
      </c>
      <c r="C8039" s="1" t="s">
        <v>362</v>
      </c>
    </row>
    <row r="8040" spans="1:3" x14ac:dyDescent="0.25">
      <c r="A8040" s="1" t="s">
        <v>70794</v>
      </c>
      <c r="B8040" s="1" t="s">
        <v>62828</v>
      </c>
      <c r="C8040" s="1" t="s">
        <v>362</v>
      </c>
    </row>
    <row r="8041" spans="1:3" x14ac:dyDescent="0.25">
      <c r="A8041" s="1" t="s">
        <v>70795</v>
      </c>
      <c r="B8041" s="1" t="s">
        <v>62810</v>
      </c>
      <c r="C8041" s="1" t="s">
        <v>51</v>
      </c>
    </row>
    <row r="8042" spans="1:3" x14ac:dyDescent="0.25">
      <c r="A8042" s="1" t="s">
        <v>70796</v>
      </c>
      <c r="B8042" s="1" t="s">
        <v>62787</v>
      </c>
      <c r="C8042" s="1" t="s">
        <v>172</v>
      </c>
    </row>
    <row r="8043" spans="1:3" x14ac:dyDescent="0.25">
      <c r="A8043" s="1" t="s">
        <v>70797</v>
      </c>
      <c r="B8043" s="1" t="s">
        <v>62753</v>
      </c>
      <c r="C8043" s="1" t="s">
        <v>44</v>
      </c>
    </row>
    <row r="8044" spans="1:3" x14ac:dyDescent="0.25">
      <c r="A8044" s="1" t="s">
        <v>70798</v>
      </c>
      <c r="B8044" s="1" t="s">
        <v>62787</v>
      </c>
      <c r="C8044" s="1" t="s">
        <v>172</v>
      </c>
    </row>
    <row r="8045" spans="1:3" x14ac:dyDescent="0.25">
      <c r="A8045" s="1" t="s">
        <v>70799</v>
      </c>
      <c r="B8045" s="1" t="s">
        <v>62751</v>
      </c>
      <c r="C8045" s="1" t="s">
        <v>36</v>
      </c>
    </row>
    <row r="8046" spans="1:3" x14ac:dyDescent="0.25">
      <c r="A8046" s="1" t="s">
        <v>70800</v>
      </c>
      <c r="B8046" s="1" t="s">
        <v>62914</v>
      </c>
      <c r="C8046" s="1" t="s">
        <v>68</v>
      </c>
    </row>
    <row r="8047" spans="1:3" x14ac:dyDescent="0.25">
      <c r="A8047" s="1" t="s">
        <v>70801</v>
      </c>
      <c r="B8047" s="1" t="s">
        <v>62828</v>
      </c>
      <c r="C8047" s="1" t="s">
        <v>362</v>
      </c>
    </row>
    <row r="8048" spans="1:3" x14ac:dyDescent="0.25">
      <c r="A8048" s="1" t="s">
        <v>70802</v>
      </c>
      <c r="B8048" s="1" t="s">
        <v>62773</v>
      </c>
      <c r="C8048" s="1" t="s">
        <v>68</v>
      </c>
    </row>
    <row r="8049" spans="1:3" x14ac:dyDescent="0.25">
      <c r="A8049" s="1" t="s">
        <v>70803</v>
      </c>
      <c r="B8049" s="1" t="s">
        <v>62816</v>
      </c>
      <c r="C8049" s="1" t="s">
        <v>68</v>
      </c>
    </row>
    <row r="8050" spans="1:3" x14ac:dyDescent="0.25">
      <c r="A8050" s="1" t="s">
        <v>70804</v>
      </c>
      <c r="B8050" s="1" t="s">
        <v>62828</v>
      </c>
      <c r="C8050" s="1" t="s">
        <v>362</v>
      </c>
    </row>
    <row r="8051" spans="1:3" x14ac:dyDescent="0.25">
      <c r="A8051" s="1" t="s">
        <v>70805</v>
      </c>
      <c r="B8051" s="1" t="s">
        <v>62834</v>
      </c>
      <c r="C8051" s="1" t="s">
        <v>68</v>
      </c>
    </row>
    <row r="8052" spans="1:3" x14ac:dyDescent="0.25">
      <c r="A8052" s="1" t="s">
        <v>70806</v>
      </c>
      <c r="B8052" s="1" t="s">
        <v>62806</v>
      </c>
      <c r="C8052" s="1" t="s">
        <v>264</v>
      </c>
    </row>
    <row r="8053" spans="1:3" x14ac:dyDescent="0.25">
      <c r="A8053" s="1" t="s">
        <v>70807</v>
      </c>
      <c r="B8053" s="1" t="s">
        <v>62836</v>
      </c>
      <c r="C8053" s="1" t="s">
        <v>402</v>
      </c>
    </row>
    <row r="8054" spans="1:3" x14ac:dyDescent="0.25">
      <c r="A8054" s="1" t="s">
        <v>70808</v>
      </c>
      <c r="B8054" s="1" t="s">
        <v>62784</v>
      </c>
      <c r="C8054" s="1" t="s">
        <v>68</v>
      </c>
    </row>
    <row r="8055" spans="1:3" x14ac:dyDescent="0.25">
      <c r="A8055" s="1" t="s">
        <v>70809</v>
      </c>
      <c r="B8055" s="1" t="s">
        <v>62824</v>
      </c>
      <c r="C8055" s="1" t="s">
        <v>349</v>
      </c>
    </row>
    <row r="8056" spans="1:3" x14ac:dyDescent="0.25">
      <c r="A8056" s="1" t="s">
        <v>70810</v>
      </c>
      <c r="B8056" s="1" t="s">
        <v>62773</v>
      </c>
      <c r="C8056" s="1" t="s">
        <v>68</v>
      </c>
    </row>
    <row r="8057" spans="1:3" x14ac:dyDescent="0.25">
      <c r="A8057" s="1" t="s">
        <v>70811</v>
      </c>
      <c r="B8057" s="1" t="s">
        <v>62819</v>
      </c>
      <c r="C8057" s="1" t="s">
        <v>323</v>
      </c>
    </row>
    <row r="8058" spans="1:3" x14ac:dyDescent="0.25">
      <c r="A8058" s="1" t="s">
        <v>70812</v>
      </c>
      <c r="B8058" s="1" t="s">
        <v>62860</v>
      </c>
      <c r="C8058" s="1" t="s">
        <v>527</v>
      </c>
    </row>
    <row r="8059" spans="1:3" x14ac:dyDescent="0.25">
      <c r="A8059" s="1" t="s">
        <v>70813</v>
      </c>
      <c r="B8059" s="1" t="s">
        <v>62771</v>
      </c>
      <c r="C8059" s="1" t="s">
        <v>68</v>
      </c>
    </row>
    <row r="8060" spans="1:3" x14ac:dyDescent="0.25">
      <c r="A8060" s="1" t="s">
        <v>70814</v>
      </c>
      <c r="B8060" s="1" t="s">
        <v>62936</v>
      </c>
      <c r="C8060" s="1" t="s">
        <v>988</v>
      </c>
    </row>
    <row r="8061" spans="1:3" x14ac:dyDescent="0.25">
      <c r="A8061" s="1" t="s">
        <v>70815</v>
      </c>
      <c r="B8061" s="1" t="s">
        <v>62759</v>
      </c>
      <c r="C8061" s="1" t="s">
        <v>68</v>
      </c>
    </row>
    <row r="8062" spans="1:3" x14ac:dyDescent="0.25">
      <c r="A8062" s="1" t="s">
        <v>70816</v>
      </c>
      <c r="B8062" s="1" t="s">
        <v>62797</v>
      </c>
      <c r="C8062" s="1" t="s">
        <v>68</v>
      </c>
    </row>
    <row r="8063" spans="1:3" x14ac:dyDescent="0.25">
      <c r="A8063" s="1" t="s">
        <v>70817</v>
      </c>
      <c r="B8063" s="1" t="s">
        <v>62806</v>
      </c>
      <c r="C8063" s="1" t="s">
        <v>264</v>
      </c>
    </row>
    <row r="8064" spans="1:3" x14ac:dyDescent="0.25">
      <c r="A8064" s="1" t="s">
        <v>70818</v>
      </c>
      <c r="B8064" s="1" t="s">
        <v>62767</v>
      </c>
      <c r="C8064" s="1" t="s">
        <v>68</v>
      </c>
    </row>
    <row r="8065" spans="1:3" x14ac:dyDescent="0.25">
      <c r="A8065" s="1" t="s">
        <v>70819</v>
      </c>
      <c r="B8065" s="1" t="s">
        <v>63342</v>
      </c>
      <c r="C8065" s="1" t="s">
        <v>68</v>
      </c>
    </row>
    <row r="8066" spans="1:3" x14ac:dyDescent="0.25">
      <c r="A8066" s="1" t="s">
        <v>50670</v>
      </c>
      <c r="B8066" s="1" t="s">
        <v>62767</v>
      </c>
      <c r="C8066" s="1" t="s">
        <v>68</v>
      </c>
    </row>
    <row r="8067" spans="1:3" x14ac:dyDescent="0.25">
      <c r="A8067" s="1" t="s">
        <v>70820</v>
      </c>
      <c r="B8067" s="1" t="s">
        <v>62810</v>
      </c>
      <c r="C8067" s="1" t="s">
        <v>51</v>
      </c>
    </row>
    <row r="8068" spans="1:3" x14ac:dyDescent="0.25">
      <c r="A8068" s="1" t="s">
        <v>70821</v>
      </c>
      <c r="B8068" s="1" t="s">
        <v>62797</v>
      </c>
      <c r="C8068" s="1" t="s">
        <v>68</v>
      </c>
    </row>
    <row r="8069" spans="1:3" x14ac:dyDescent="0.25">
      <c r="A8069" s="1" t="s">
        <v>70822</v>
      </c>
      <c r="B8069" s="1" t="s">
        <v>62962</v>
      </c>
      <c r="C8069" s="1" t="s">
        <v>1148</v>
      </c>
    </row>
    <row r="8070" spans="1:3" x14ac:dyDescent="0.25">
      <c r="A8070" s="1" t="s">
        <v>70823</v>
      </c>
      <c r="B8070" s="1" t="s">
        <v>62975</v>
      </c>
      <c r="C8070" s="1" t="s">
        <v>68</v>
      </c>
    </row>
    <row r="8071" spans="1:3" x14ac:dyDescent="0.25">
      <c r="A8071" s="1" t="s">
        <v>70824</v>
      </c>
      <c r="B8071" s="1" t="s">
        <v>62751</v>
      </c>
      <c r="C8071" s="1" t="s">
        <v>36</v>
      </c>
    </row>
    <row r="8072" spans="1:3" x14ac:dyDescent="0.25">
      <c r="A8072" s="1" t="s">
        <v>70825</v>
      </c>
      <c r="B8072" s="1" t="s">
        <v>62806</v>
      </c>
      <c r="C8072" s="1" t="s">
        <v>264</v>
      </c>
    </row>
    <row r="8073" spans="1:3" x14ac:dyDescent="0.25">
      <c r="A8073" s="1" t="s">
        <v>70826</v>
      </c>
      <c r="B8073" s="1" t="s">
        <v>62797</v>
      </c>
      <c r="C8073" s="1" t="s">
        <v>68</v>
      </c>
    </row>
    <row r="8074" spans="1:3" x14ac:dyDescent="0.25">
      <c r="A8074" s="1" t="s">
        <v>70827</v>
      </c>
      <c r="B8074" s="1" t="s">
        <v>62797</v>
      </c>
      <c r="C8074" s="1" t="s">
        <v>68</v>
      </c>
    </row>
    <row r="8075" spans="1:3" x14ac:dyDescent="0.25">
      <c r="A8075" s="1" t="s">
        <v>70828</v>
      </c>
      <c r="B8075" s="1" t="s">
        <v>62782</v>
      </c>
      <c r="C8075" s="1" t="s">
        <v>151</v>
      </c>
    </row>
    <row r="8076" spans="1:3" x14ac:dyDescent="0.25">
      <c r="A8076" s="1" t="s">
        <v>70829</v>
      </c>
      <c r="B8076" s="1" t="s">
        <v>62767</v>
      </c>
      <c r="C8076" s="1" t="s">
        <v>68</v>
      </c>
    </row>
    <row r="8077" spans="1:3" x14ac:dyDescent="0.25">
      <c r="A8077" s="1" t="s">
        <v>70830</v>
      </c>
      <c r="B8077" s="1" t="s">
        <v>62763</v>
      </c>
      <c r="C8077" s="1" t="s">
        <v>68</v>
      </c>
    </row>
    <row r="8078" spans="1:3" x14ac:dyDescent="0.25">
      <c r="A8078" s="1" t="s">
        <v>70831</v>
      </c>
      <c r="B8078" s="1" t="s">
        <v>62826</v>
      </c>
      <c r="C8078" s="1" t="s">
        <v>68</v>
      </c>
    </row>
    <row r="8079" spans="1:3" x14ac:dyDescent="0.25">
      <c r="A8079" s="1" t="s">
        <v>70832</v>
      </c>
      <c r="B8079" s="1" t="s">
        <v>62936</v>
      </c>
      <c r="C8079" s="1" t="s">
        <v>988</v>
      </c>
    </row>
    <row r="8080" spans="1:3" x14ac:dyDescent="0.25">
      <c r="A8080" s="1" t="s">
        <v>70833</v>
      </c>
      <c r="B8080" s="1" t="s">
        <v>62773</v>
      </c>
      <c r="C8080" s="1" t="s">
        <v>68</v>
      </c>
    </row>
    <row r="8081" spans="1:3" x14ac:dyDescent="0.25">
      <c r="A8081" s="1" t="s">
        <v>70834</v>
      </c>
      <c r="B8081" s="1" t="s">
        <v>62769</v>
      </c>
      <c r="C8081" s="1" t="s">
        <v>51</v>
      </c>
    </row>
    <row r="8082" spans="1:3" x14ac:dyDescent="0.25">
      <c r="A8082" s="1" t="s">
        <v>70835</v>
      </c>
      <c r="B8082" s="1" t="s">
        <v>62769</v>
      </c>
      <c r="C8082" s="1" t="s">
        <v>51</v>
      </c>
    </row>
    <row r="8083" spans="1:3" x14ac:dyDescent="0.25">
      <c r="A8083" s="1" t="s">
        <v>70836</v>
      </c>
      <c r="B8083" s="1" t="s">
        <v>62759</v>
      </c>
      <c r="C8083" s="1" t="s">
        <v>68</v>
      </c>
    </row>
    <row r="8084" spans="1:3" x14ac:dyDescent="0.25">
      <c r="A8084" s="1" t="s">
        <v>70837</v>
      </c>
      <c r="B8084" s="1" t="s">
        <v>62797</v>
      </c>
      <c r="C8084" s="1" t="s">
        <v>68</v>
      </c>
    </row>
    <row r="8085" spans="1:3" x14ac:dyDescent="0.25">
      <c r="A8085" s="1" t="s">
        <v>70838</v>
      </c>
      <c r="B8085" s="1" t="s">
        <v>62810</v>
      </c>
      <c r="C8085" s="1" t="s">
        <v>51</v>
      </c>
    </row>
    <row r="8086" spans="1:3" x14ac:dyDescent="0.25">
      <c r="A8086" s="1" t="s">
        <v>70839</v>
      </c>
      <c r="B8086" s="1" t="s">
        <v>62769</v>
      </c>
      <c r="C8086" s="1" t="s">
        <v>51</v>
      </c>
    </row>
    <row r="8087" spans="1:3" x14ac:dyDescent="0.25">
      <c r="A8087" s="1" t="s">
        <v>70840</v>
      </c>
      <c r="B8087" s="1" t="s">
        <v>62773</v>
      </c>
      <c r="C8087" s="1" t="s">
        <v>68</v>
      </c>
    </row>
    <row r="8088" spans="1:3" x14ac:dyDescent="0.25">
      <c r="A8088" s="1" t="s">
        <v>70841</v>
      </c>
      <c r="B8088" s="1" t="s">
        <v>62797</v>
      </c>
      <c r="C8088" s="1" t="s">
        <v>68</v>
      </c>
    </row>
    <row r="8089" spans="1:3" x14ac:dyDescent="0.25">
      <c r="A8089" s="1" t="s">
        <v>70842</v>
      </c>
      <c r="B8089" s="1" t="s">
        <v>62806</v>
      </c>
      <c r="C8089" s="1" t="s">
        <v>264</v>
      </c>
    </row>
    <row r="8090" spans="1:3" x14ac:dyDescent="0.25">
      <c r="A8090" s="1" t="s">
        <v>70843</v>
      </c>
      <c r="B8090" s="1" t="s">
        <v>62810</v>
      </c>
      <c r="C8090" s="1" t="s">
        <v>51</v>
      </c>
    </row>
    <row r="8091" spans="1:3" x14ac:dyDescent="0.25">
      <c r="A8091" s="1" t="s">
        <v>70844</v>
      </c>
      <c r="B8091" s="1" t="s">
        <v>62806</v>
      </c>
      <c r="C8091" s="1" t="s">
        <v>264</v>
      </c>
    </row>
    <row r="8092" spans="1:3" x14ac:dyDescent="0.25">
      <c r="A8092" s="1" t="s">
        <v>70845</v>
      </c>
      <c r="B8092" s="1" t="s">
        <v>62753</v>
      </c>
      <c r="C8092" s="1" t="s">
        <v>44</v>
      </c>
    </row>
    <row r="8093" spans="1:3" x14ac:dyDescent="0.25">
      <c r="A8093" s="1" t="s">
        <v>70846</v>
      </c>
      <c r="B8093" s="1" t="s">
        <v>62755</v>
      </c>
      <c r="C8093" s="1" t="s">
        <v>51</v>
      </c>
    </row>
    <row r="8094" spans="1:3" x14ac:dyDescent="0.25">
      <c r="A8094" s="1" t="s">
        <v>70847</v>
      </c>
      <c r="B8094" s="1" t="s">
        <v>62755</v>
      </c>
      <c r="C8094" s="1" t="s">
        <v>51</v>
      </c>
    </row>
    <row r="8095" spans="1:3" x14ac:dyDescent="0.25">
      <c r="A8095" s="1" t="s">
        <v>70848</v>
      </c>
      <c r="B8095" s="1" t="s">
        <v>62773</v>
      </c>
      <c r="C8095" s="1" t="s">
        <v>68</v>
      </c>
    </row>
    <row r="8096" spans="1:3" x14ac:dyDescent="0.25">
      <c r="A8096" s="1" t="s">
        <v>70849</v>
      </c>
      <c r="B8096" s="1" t="s">
        <v>62848</v>
      </c>
      <c r="C8096" s="1" t="s">
        <v>36</v>
      </c>
    </row>
    <row r="8097" spans="1:3" x14ac:dyDescent="0.25">
      <c r="A8097" s="1" t="s">
        <v>70850</v>
      </c>
      <c r="B8097" s="1" t="s">
        <v>62787</v>
      </c>
      <c r="C8097" s="1" t="s">
        <v>172</v>
      </c>
    </row>
    <row r="8098" spans="1:3" x14ac:dyDescent="0.25">
      <c r="A8098" s="1" t="s">
        <v>70851</v>
      </c>
      <c r="B8098" s="1" t="s">
        <v>62800</v>
      </c>
      <c r="C8098" s="1" t="s">
        <v>123</v>
      </c>
    </row>
    <row r="8099" spans="1:3" x14ac:dyDescent="0.25">
      <c r="A8099" s="1" t="s">
        <v>70852</v>
      </c>
      <c r="B8099" s="1" t="s">
        <v>62797</v>
      </c>
      <c r="C8099" s="1" t="s">
        <v>68</v>
      </c>
    </row>
    <row r="8100" spans="1:3" x14ac:dyDescent="0.25">
      <c r="A8100" s="1" t="s">
        <v>70853</v>
      </c>
      <c r="B8100" s="1" t="s">
        <v>62773</v>
      </c>
      <c r="C8100" s="1" t="s">
        <v>68</v>
      </c>
    </row>
    <row r="8101" spans="1:3" x14ac:dyDescent="0.25">
      <c r="A8101" s="1" t="s">
        <v>70854</v>
      </c>
      <c r="B8101" s="1" t="s">
        <v>62828</v>
      </c>
      <c r="C8101" s="1" t="s">
        <v>362</v>
      </c>
    </row>
    <row r="8102" spans="1:3" x14ac:dyDescent="0.25">
      <c r="A8102" s="1" t="s">
        <v>70855</v>
      </c>
      <c r="B8102" s="1" t="s">
        <v>62797</v>
      </c>
      <c r="C8102" s="1" t="s">
        <v>68</v>
      </c>
    </row>
    <row r="8103" spans="1:3" x14ac:dyDescent="0.25">
      <c r="A8103" s="1" t="s">
        <v>70856</v>
      </c>
      <c r="B8103" s="1" t="s">
        <v>62751</v>
      </c>
      <c r="C8103" s="1" t="s">
        <v>36</v>
      </c>
    </row>
    <row r="8104" spans="1:3" x14ac:dyDescent="0.25">
      <c r="A8104" s="1" t="s">
        <v>70857</v>
      </c>
      <c r="B8104" s="1" t="s">
        <v>62751</v>
      </c>
      <c r="C8104" s="1" t="s">
        <v>36</v>
      </c>
    </row>
    <row r="8105" spans="1:3" x14ac:dyDescent="0.25">
      <c r="A8105" s="1" t="s">
        <v>70858</v>
      </c>
      <c r="B8105" s="1" t="s">
        <v>62806</v>
      </c>
      <c r="C8105" s="1" t="s">
        <v>264</v>
      </c>
    </row>
    <row r="8106" spans="1:3" x14ac:dyDescent="0.25">
      <c r="A8106" s="1" t="s">
        <v>70859</v>
      </c>
      <c r="B8106" s="1" t="s">
        <v>62751</v>
      </c>
      <c r="C8106" s="1" t="s">
        <v>36</v>
      </c>
    </row>
    <row r="8107" spans="1:3" x14ac:dyDescent="0.25">
      <c r="A8107" s="1" t="s">
        <v>70860</v>
      </c>
      <c r="B8107" s="1" t="s">
        <v>62797</v>
      </c>
      <c r="C8107" s="1" t="s">
        <v>68</v>
      </c>
    </row>
    <row r="8108" spans="1:3" x14ac:dyDescent="0.25">
      <c r="A8108" s="1" t="s">
        <v>70861</v>
      </c>
      <c r="B8108" s="1" t="s">
        <v>62795</v>
      </c>
      <c r="C8108" s="1" t="s">
        <v>212</v>
      </c>
    </row>
    <row r="8109" spans="1:3" x14ac:dyDescent="0.25">
      <c r="A8109" s="1" t="s">
        <v>70862</v>
      </c>
      <c r="B8109" s="1" t="s">
        <v>62816</v>
      </c>
      <c r="C8109" s="1" t="s">
        <v>68</v>
      </c>
    </row>
    <row r="8110" spans="1:3" x14ac:dyDescent="0.25">
      <c r="A8110" s="1" t="s">
        <v>70863</v>
      </c>
      <c r="B8110" s="1" t="s">
        <v>62767</v>
      </c>
      <c r="C8110" s="1" t="s">
        <v>68</v>
      </c>
    </row>
    <row r="8111" spans="1:3" x14ac:dyDescent="0.25">
      <c r="A8111" s="1" t="s">
        <v>70864</v>
      </c>
      <c r="B8111" s="1" t="s">
        <v>62816</v>
      </c>
      <c r="C8111" s="1" t="s">
        <v>68</v>
      </c>
    </row>
    <row r="8112" spans="1:3" x14ac:dyDescent="0.25">
      <c r="A8112" s="1" t="s">
        <v>70865</v>
      </c>
      <c r="B8112" s="1" t="s">
        <v>62751</v>
      </c>
      <c r="C8112" s="1" t="s">
        <v>36</v>
      </c>
    </row>
    <row r="8113" spans="1:3" x14ac:dyDescent="0.25">
      <c r="A8113" s="1" t="s">
        <v>70866</v>
      </c>
      <c r="B8113" s="1" t="s">
        <v>62773</v>
      </c>
      <c r="C8113" s="1" t="s">
        <v>68</v>
      </c>
    </row>
    <row r="8114" spans="1:3" x14ac:dyDescent="0.25">
      <c r="A8114" s="1" t="s">
        <v>70867</v>
      </c>
      <c r="B8114" s="1" t="s">
        <v>62800</v>
      </c>
      <c r="C8114" s="1" t="s">
        <v>123</v>
      </c>
    </row>
    <row r="8115" spans="1:3" x14ac:dyDescent="0.25">
      <c r="A8115" s="1" t="s">
        <v>70868</v>
      </c>
      <c r="B8115" s="1" t="s">
        <v>62797</v>
      </c>
      <c r="C8115" s="1" t="s">
        <v>68</v>
      </c>
    </row>
    <row r="8116" spans="1:3" x14ac:dyDescent="0.25">
      <c r="A8116" s="1" t="s">
        <v>70869</v>
      </c>
      <c r="B8116" s="1" t="s">
        <v>62797</v>
      </c>
      <c r="C8116" s="1" t="s">
        <v>68</v>
      </c>
    </row>
    <row r="8117" spans="1:3" x14ac:dyDescent="0.25">
      <c r="A8117" s="1" t="s">
        <v>70870</v>
      </c>
      <c r="B8117" s="1" t="s">
        <v>62810</v>
      </c>
      <c r="C8117" s="1" t="s">
        <v>51</v>
      </c>
    </row>
    <row r="8118" spans="1:3" x14ac:dyDescent="0.25">
      <c r="A8118" s="1" t="s">
        <v>70871</v>
      </c>
      <c r="B8118" s="1" t="s">
        <v>62797</v>
      </c>
      <c r="C8118" s="1" t="s">
        <v>68</v>
      </c>
    </row>
    <row r="8119" spans="1:3" x14ac:dyDescent="0.25">
      <c r="A8119" s="1" t="s">
        <v>70872</v>
      </c>
      <c r="B8119" s="1" t="s">
        <v>62773</v>
      </c>
      <c r="C8119" s="1" t="s">
        <v>68</v>
      </c>
    </row>
    <row r="8120" spans="1:3" x14ac:dyDescent="0.25">
      <c r="A8120" s="1" t="s">
        <v>70873</v>
      </c>
      <c r="B8120" s="1" t="s">
        <v>62800</v>
      </c>
      <c r="C8120" s="1" t="s">
        <v>123</v>
      </c>
    </row>
    <row r="8121" spans="1:3" x14ac:dyDescent="0.25">
      <c r="A8121" s="1" t="s">
        <v>70874</v>
      </c>
      <c r="B8121" s="1" t="s">
        <v>62848</v>
      </c>
      <c r="C8121" s="1" t="s">
        <v>36</v>
      </c>
    </row>
    <row r="8122" spans="1:3" x14ac:dyDescent="0.25">
      <c r="A8122" s="1" t="s">
        <v>70875</v>
      </c>
      <c r="B8122" s="1" t="s">
        <v>62797</v>
      </c>
      <c r="C8122" s="1" t="s">
        <v>68</v>
      </c>
    </row>
    <row r="8123" spans="1:3" x14ac:dyDescent="0.25">
      <c r="A8123" s="1" t="s">
        <v>70876</v>
      </c>
      <c r="B8123" s="1" t="s">
        <v>62769</v>
      </c>
      <c r="C8123" s="1" t="s">
        <v>51</v>
      </c>
    </row>
    <row r="8124" spans="1:3" x14ac:dyDescent="0.25">
      <c r="A8124" s="1" t="s">
        <v>70877</v>
      </c>
      <c r="B8124" s="1" t="s">
        <v>62773</v>
      </c>
      <c r="C8124" s="1" t="s">
        <v>68</v>
      </c>
    </row>
    <row r="8125" spans="1:3" x14ac:dyDescent="0.25">
      <c r="A8125" s="1" t="s">
        <v>70878</v>
      </c>
      <c r="B8125" s="1" t="s">
        <v>62975</v>
      </c>
      <c r="C8125" s="1" t="s">
        <v>68</v>
      </c>
    </row>
    <row r="8126" spans="1:3" x14ac:dyDescent="0.25">
      <c r="A8126" s="1" t="s">
        <v>70879</v>
      </c>
      <c r="B8126" s="1" t="s">
        <v>62773</v>
      </c>
      <c r="C8126" s="1" t="s">
        <v>68</v>
      </c>
    </row>
    <row r="8127" spans="1:3" x14ac:dyDescent="0.25">
      <c r="A8127" s="1" t="s">
        <v>70880</v>
      </c>
      <c r="B8127" s="1" t="s">
        <v>62767</v>
      </c>
      <c r="C8127" s="1" t="s">
        <v>68</v>
      </c>
    </row>
    <row r="8128" spans="1:3" x14ac:dyDescent="0.25">
      <c r="A8128" s="1" t="s">
        <v>70881</v>
      </c>
      <c r="B8128" s="1" t="s">
        <v>62787</v>
      </c>
      <c r="C8128" s="1" t="s">
        <v>172</v>
      </c>
    </row>
    <row r="8129" spans="1:3" x14ac:dyDescent="0.25">
      <c r="A8129" s="1" t="s">
        <v>70882</v>
      </c>
      <c r="B8129" s="1" t="s">
        <v>62787</v>
      </c>
      <c r="C8129" s="1" t="s">
        <v>172</v>
      </c>
    </row>
    <row r="8130" spans="1:3" x14ac:dyDescent="0.25">
      <c r="A8130" s="1" t="s">
        <v>70883</v>
      </c>
      <c r="B8130" s="1" t="s">
        <v>62751</v>
      </c>
      <c r="C8130" s="1" t="s">
        <v>36</v>
      </c>
    </row>
    <row r="8131" spans="1:3" x14ac:dyDescent="0.25">
      <c r="A8131" s="1" t="s">
        <v>70884</v>
      </c>
      <c r="B8131" s="1" t="s">
        <v>63342</v>
      </c>
      <c r="C8131" s="1" t="s">
        <v>68</v>
      </c>
    </row>
    <row r="8132" spans="1:3" x14ac:dyDescent="0.25">
      <c r="A8132" s="1" t="s">
        <v>70885</v>
      </c>
      <c r="B8132" s="1" t="s">
        <v>63342</v>
      </c>
      <c r="C8132" s="1" t="s">
        <v>68</v>
      </c>
    </row>
    <row r="8133" spans="1:3" x14ac:dyDescent="0.25">
      <c r="A8133" s="1" t="s">
        <v>70886</v>
      </c>
      <c r="B8133" s="1" t="s">
        <v>63224</v>
      </c>
      <c r="C8133" s="1" t="s">
        <v>362</v>
      </c>
    </row>
    <row r="8134" spans="1:3" x14ac:dyDescent="0.25">
      <c r="A8134" s="1" t="s">
        <v>70887</v>
      </c>
      <c r="B8134" s="1" t="s">
        <v>62787</v>
      </c>
      <c r="C8134" s="1" t="s">
        <v>172</v>
      </c>
    </row>
    <row r="8135" spans="1:3" x14ac:dyDescent="0.25">
      <c r="A8135" s="1" t="s">
        <v>70888</v>
      </c>
      <c r="B8135" s="1" t="s">
        <v>62806</v>
      </c>
      <c r="C8135" s="1" t="s">
        <v>264</v>
      </c>
    </row>
    <row r="8136" spans="1:3" x14ac:dyDescent="0.25">
      <c r="A8136" s="1" t="s">
        <v>70889</v>
      </c>
      <c r="B8136" s="1" t="s">
        <v>62787</v>
      </c>
      <c r="C8136" s="1" t="s">
        <v>172</v>
      </c>
    </row>
    <row r="8137" spans="1:3" x14ac:dyDescent="0.25">
      <c r="A8137" s="1" t="s">
        <v>70890</v>
      </c>
      <c r="B8137" s="1" t="s">
        <v>62826</v>
      </c>
      <c r="C8137" s="1" t="s">
        <v>68</v>
      </c>
    </row>
    <row r="8138" spans="1:3" x14ac:dyDescent="0.25">
      <c r="A8138" s="1" t="s">
        <v>70891</v>
      </c>
      <c r="B8138" s="1" t="s">
        <v>62789</v>
      </c>
      <c r="C8138" s="1" t="s">
        <v>68</v>
      </c>
    </row>
    <row r="8139" spans="1:3" x14ac:dyDescent="0.25">
      <c r="A8139" s="1" t="s">
        <v>70892</v>
      </c>
      <c r="B8139" s="1" t="s">
        <v>62751</v>
      </c>
      <c r="C8139" s="1" t="s">
        <v>36</v>
      </c>
    </row>
    <row r="8140" spans="1:3" x14ac:dyDescent="0.25">
      <c r="A8140" s="1" t="s">
        <v>70893</v>
      </c>
      <c r="B8140" s="1" t="s">
        <v>62816</v>
      </c>
      <c r="C8140" s="1" t="s">
        <v>68</v>
      </c>
    </row>
    <row r="8141" spans="1:3" x14ac:dyDescent="0.25">
      <c r="A8141" s="1" t="s">
        <v>70894</v>
      </c>
      <c r="B8141" s="1" t="s">
        <v>62797</v>
      </c>
      <c r="C8141" s="1" t="s">
        <v>68</v>
      </c>
    </row>
    <row r="8142" spans="1:3" x14ac:dyDescent="0.25">
      <c r="A8142" s="1" t="s">
        <v>70895</v>
      </c>
      <c r="B8142" s="1" t="s">
        <v>62824</v>
      </c>
      <c r="C8142" s="1" t="s">
        <v>349</v>
      </c>
    </row>
    <row r="8143" spans="1:3" x14ac:dyDescent="0.25">
      <c r="A8143" s="1" t="s">
        <v>70896</v>
      </c>
      <c r="B8143" s="1" t="s">
        <v>62826</v>
      </c>
      <c r="C8143" s="1" t="s">
        <v>68</v>
      </c>
    </row>
    <row r="8144" spans="1:3" x14ac:dyDescent="0.25">
      <c r="A8144" s="1" t="s">
        <v>70897</v>
      </c>
      <c r="B8144" s="1" t="s">
        <v>62834</v>
      </c>
      <c r="C8144" s="1" t="s">
        <v>68</v>
      </c>
    </row>
    <row r="8145" spans="1:3" x14ac:dyDescent="0.25">
      <c r="A8145" s="1" t="s">
        <v>70898</v>
      </c>
      <c r="B8145" s="1" t="s">
        <v>62816</v>
      </c>
      <c r="C8145" s="1" t="s">
        <v>68</v>
      </c>
    </row>
    <row r="8146" spans="1:3" x14ac:dyDescent="0.25">
      <c r="A8146" s="1" t="s">
        <v>70899</v>
      </c>
      <c r="B8146" s="1" t="s">
        <v>63025</v>
      </c>
      <c r="C8146" s="1" t="s">
        <v>68</v>
      </c>
    </row>
    <row r="8147" spans="1:3" x14ac:dyDescent="0.25">
      <c r="A8147" s="1" t="s">
        <v>70900</v>
      </c>
      <c r="B8147" s="1" t="s">
        <v>62826</v>
      </c>
      <c r="C8147" s="1" t="s">
        <v>68</v>
      </c>
    </row>
    <row r="8148" spans="1:3" x14ac:dyDescent="0.25">
      <c r="A8148" s="1" t="s">
        <v>70901</v>
      </c>
      <c r="B8148" s="1" t="s">
        <v>62771</v>
      </c>
      <c r="C8148" s="1" t="s">
        <v>68</v>
      </c>
    </row>
    <row r="8149" spans="1:3" x14ac:dyDescent="0.25">
      <c r="A8149" s="1" t="s">
        <v>70902</v>
      </c>
      <c r="B8149" s="1" t="s">
        <v>62834</v>
      </c>
      <c r="C8149" s="1" t="s">
        <v>68</v>
      </c>
    </row>
    <row r="8150" spans="1:3" x14ac:dyDescent="0.25">
      <c r="A8150" s="1" t="s">
        <v>70903</v>
      </c>
      <c r="B8150" s="1" t="s">
        <v>62836</v>
      </c>
      <c r="C8150" s="1" t="s">
        <v>402</v>
      </c>
    </row>
    <row r="8151" spans="1:3" x14ac:dyDescent="0.25">
      <c r="A8151" s="1" t="s">
        <v>70904</v>
      </c>
      <c r="B8151" s="1" t="s">
        <v>62751</v>
      </c>
      <c r="C8151" s="1" t="s">
        <v>36</v>
      </c>
    </row>
    <row r="8152" spans="1:3" x14ac:dyDescent="0.25">
      <c r="A8152" s="1" t="s">
        <v>70905</v>
      </c>
      <c r="B8152" s="1" t="s">
        <v>62751</v>
      </c>
      <c r="C8152" s="1" t="s">
        <v>36</v>
      </c>
    </row>
    <row r="8153" spans="1:3" x14ac:dyDescent="0.25">
      <c r="A8153" s="1" t="s">
        <v>70906</v>
      </c>
      <c r="B8153" s="1" t="s">
        <v>62797</v>
      </c>
      <c r="C8153" s="1" t="s">
        <v>68</v>
      </c>
    </row>
    <row r="8154" spans="1:3" x14ac:dyDescent="0.25">
      <c r="A8154" s="1" t="s">
        <v>70907</v>
      </c>
      <c r="B8154" s="1" t="s">
        <v>62773</v>
      </c>
      <c r="C8154" s="1" t="s">
        <v>68</v>
      </c>
    </row>
    <row r="8155" spans="1:3" x14ac:dyDescent="0.25">
      <c r="A8155" s="1" t="s">
        <v>70908</v>
      </c>
      <c r="B8155" s="1" t="s">
        <v>62816</v>
      </c>
      <c r="C8155" s="1" t="s">
        <v>68</v>
      </c>
    </row>
    <row r="8156" spans="1:3" x14ac:dyDescent="0.25">
      <c r="A8156" s="1" t="s">
        <v>70909</v>
      </c>
      <c r="B8156" s="1" t="s">
        <v>62769</v>
      </c>
      <c r="C8156" s="1" t="s">
        <v>51</v>
      </c>
    </row>
    <row r="8157" spans="1:3" x14ac:dyDescent="0.25">
      <c r="A8157" s="1" t="s">
        <v>70910</v>
      </c>
      <c r="B8157" s="1" t="s">
        <v>62773</v>
      </c>
      <c r="C8157" s="1" t="s">
        <v>68</v>
      </c>
    </row>
    <row r="8158" spans="1:3" x14ac:dyDescent="0.25">
      <c r="A8158" s="1" t="s">
        <v>70911</v>
      </c>
      <c r="B8158" s="1" t="s">
        <v>62860</v>
      </c>
      <c r="C8158" s="1" t="s">
        <v>527</v>
      </c>
    </row>
    <row r="8159" spans="1:3" x14ac:dyDescent="0.25">
      <c r="A8159" s="1" t="s">
        <v>70912</v>
      </c>
      <c r="B8159" s="1" t="s">
        <v>62769</v>
      </c>
      <c r="C8159" s="1" t="s">
        <v>51</v>
      </c>
    </row>
    <row r="8160" spans="1:3" x14ac:dyDescent="0.25">
      <c r="A8160" s="1" t="s">
        <v>70913</v>
      </c>
      <c r="B8160" s="1" t="s">
        <v>62828</v>
      </c>
      <c r="C8160" s="1" t="s">
        <v>362</v>
      </c>
    </row>
    <row r="8161" spans="1:3" x14ac:dyDescent="0.25">
      <c r="A8161" s="1" t="s">
        <v>70914</v>
      </c>
      <c r="B8161" s="1" t="s">
        <v>62782</v>
      </c>
      <c r="C8161" s="1" t="s">
        <v>151</v>
      </c>
    </row>
    <row r="8162" spans="1:3" x14ac:dyDescent="0.25">
      <c r="A8162" s="1" t="s">
        <v>70915</v>
      </c>
      <c r="B8162" s="1" t="s">
        <v>62828</v>
      </c>
      <c r="C8162" s="1" t="s">
        <v>362</v>
      </c>
    </row>
    <row r="8163" spans="1:3" x14ac:dyDescent="0.25">
      <c r="A8163" s="1" t="s">
        <v>70916</v>
      </c>
      <c r="B8163" s="1" t="s">
        <v>62842</v>
      </c>
      <c r="C8163" s="1" t="s">
        <v>430</v>
      </c>
    </row>
    <row r="8164" spans="1:3" x14ac:dyDescent="0.25">
      <c r="A8164" s="1" t="s">
        <v>70917</v>
      </c>
      <c r="B8164" s="1" t="s">
        <v>62751</v>
      </c>
      <c r="C8164" s="1" t="s">
        <v>36</v>
      </c>
    </row>
    <row r="8165" spans="1:3" x14ac:dyDescent="0.25">
      <c r="A8165" s="1" t="s">
        <v>70918</v>
      </c>
      <c r="B8165" s="1" t="s">
        <v>62836</v>
      </c>
      <c r="C8165" s="1" t="s">
        <v>402</v>
      </c>
    </row>
    <row r="8166" spans="1:3" x14ac:dyDescent="0.25">
      <c r="A8166" s="1" t="s">
        <v>70919</v>
      </c>
      <c r="B8166" s="1" t="s">
        <v>62810</v>
      </c>
      <c r="C8166" s="1" t="s">
        <v>51</v>
      </c>
    </row>
    <row r="8167" spans="1:3" x14ac:dyDescent="0.25">
      <c r="A8167" s="1" t="s">
        <v>70920</v>
      </c>
      <c r="B8167" s="1" t="s">
        <v>62806</v>
      </c>
      <c r="C8167" s="1" t="s">
        <v>264</v>
      </c>
    </row>
    <row r="8168" spans="1:3" x14ac:dyDescent="0.25">
      <c r="A8168" s="1" t="s">
        <v>70921</v>
      </c>
      <c r="B8168" s="1" t="s">
        <v>62784</v>
      </c>
      <c r="C8168" s="1" t="s">
        <v>68</v>
      </c>
    </row>
    <row r="8169" spans="1:3" x14ac:dyDescent="0.25">
      <c r="A8169" s="1" t="s">
        <v>70922</v>
      </c>
      <c r="B8169" s="1" t="s">
        <v>62797</v>
      </c>
      <c r="C8169" s="1" t="s">
        <v>68</v>
      </c>
    </row>
    <row r="8170" spans="1:3" x14ac:dyDescent="0.25">
      <c r="A8170" s="1" t="s">
        <v>70923</v>
      </c>
      <c r="B8170" s="1" t="s">
        <v>62789</v>
      </c>
      <c r="C8170" s="1" t="s">
        <v>68</v>
      </c>
    </row>
    <row r="8171" spans="1:3" x14ac:dyDescent="0.25">
      <c r="A8171" s="1" t="s">
        <v>70924</v>
      </c>
      <c r="B8171" s="1" t="s">
        <v>62806</v>
      </c>
      <c r="C8171" s="1" t="s">
        <v>264</v>
      </c>
    </row>
    <row r="8172" spans="1:3" x14ac:dyDescent="0.25">
      <c r="A8172" s="1" t="s">
        <v>70925</v>
      </c>
      <c r="B8172" s="1" t="s">
        <v>62842</v>
      </c>
      <c r="C8172" s="1" t="s">
        <v>430</v>
      </c>
    </row>
    <row r="8173" spans="1:3" x14ac:dyDescent="0.25">
      <c r="A8173" s="1" t="s">
        <v>70926</v>
      </c>
      <c r="B8173" s="1" t="s">
        <v>62975</v>
      </c>
      <c r="C8173" s="1" t="s">
        <v>68</v>
      </c>
    </row>
    <row r="8174" spans="1:3" x14ac:dyDescent="0.25">
      <c r="A8174" s="1" t="s">
        <v>70927</v>
      </c>
      <c r="B8174" s="1" t="s">
        <v>62848</v>
      </c>
      <c r="C8174" s="1" t="s">
        <v>36</v>
      </c>
    </row>
    <row r="8175" spans="1:3" x14ac:dyDescent="0.25">
      <c r="A8175" s="1" t="s">
        <v>70928</v>
      </c>
      <c r="B8175" s="1" t="s">
        <v>62749</v>
      </c>
      <c r="C8175" s="1" t="s">
        <v>28</v>
      </c>
    </row>
    <row r="8176" spans="1:3" x14ac:dyDescent="0.25">
      <c r="A8176" s="1" t="s">
        <v>70929</v>
      </c>
      <c r="B8176" s="1" t="s">
        <v>62751</v>
      </c>
      <c r="C8176" s="1" t="s">
        <v>36</v>
      </c>
    </row>
    <row r="8177" spans="1:3" x14ac:dyDescent="0.25">
      <c r="A8177" s="1" t="s">
        <v>70930</v>
      </c>
      <c r="B8177" s="1" t="s">
        <v>62782</v>
      </c>
      <c r="C8177" s="1" t="s">
        <v>151</v>
      </c>
    </row>
    <row r="8178" spans="1:3" x14ac:dyDescent="0.25">
      <c r="A8178" s="1" t="s">
        <v>70931</v>
      </c>
      <c r="B8178" s="1" t="s">
        <v>62828</v>
      </c>
      <c r="C8178" s="1" t="s">
        <v>362</v>
      </c>
    </row>
    <row r="8179" spans="1:3" x14ac:dyDescent="0.25">
      <c r="A8179" s="1" t="s">
        <v>70932</v>
      </c>
      <c r="B8179" s="1" t="s">
        <v>62797</v>
      </c>
      <c r="C8179" s="1" t="s">
        <v>68</v>
      </c>
    </row>
    <row r="8180" spans="1:3" x14ac:dyDescent="0.25">
      <c r="A8180" s="1" t="s">
        <v>70933</v>
      </c>
      <c r="B8180" s="1" t="s">
        <v>63342</v>
      </c>
      <c r="C8180" s="1" t="s">
        <v>68</v>
      </c>
    </row>
    <row r="8181" spans="1:3" x14ac:dyDescent="0.25">
      <c r="A8181" s="1" t="s">
        <v>70934</v>
      </c>
      <c r="B8181" s="1" t="s">
        <v>62797</v>
      </c>
      <c r="C8181" s="1" t="s">
        <v>68</v>
      </c>
    </row>
    <row r="8182" spans="1:3" x14ac:dyDescent="0.25">
      <c r="A8182" s="1" t="s">
        <v>70935</v>
      </c>
      <c r="B8182" s="1" t="s">
        <v>62797</v>
      </c>
      <c r="C8182" s="1" t="s">
        <v>68</v>
      </c>
    </row>
    <row r="8183" spans="1:3" x14ac:dyDescent="0.25">
      <c r="A8183" s="1" t="s">
        <v>70936</v>
      </c>
      <c r="B8183" s="1" t="s">
        <v>62836</v>
      </c>
      <c r="C8183" s="1" t="s">
        <v>402</v>
      </c>
    </row>
    <row r="8184" spans="1:3" x14ac:dyDescent="0.25">
      <c r="A8184" s="1" t="s">
        <v>70937</v>
      </c>
      <c r="B8184" s="1" t="s">
        <v>63342</v>
      </c>
      <c r="C8184" s="1" t="s">
        <v>68</v>
      </c>
    </row>
    <row r="8185" spans="1:3" x14ac:dyDescent="0.25">
      <c r="A8185" s="1" t="s">
        <v>70938</v>
      </c>
      <c r="B8185" s="1" t="s">
        <v>62936</v>
      </c>
      <c r="C8185" s="1" t="s">
        <v>988</v>
      </c>
    </row>
    <row r="8186" spans="1:3" x14ac:dyDescent="0.25">
      <c r="A8186" s="1" t="s">
        <v>70939</v>
      </c>
      <c r="B8186" s="1" t="s">
        <v>62797</v>
      </c>
      <c r="C8186" s="1" t="s">
        <v>68</v>
      </c>
    </row>
    <row r="8187" spans="1:3" x14ac:dyDescent="0.25">
      <c r="A8187" s="1" t="s">
        <v>70940</v>
      </c>
      <c r="B8187" s="1" t="s">
        <v>63224</v>
      </c>
      <c r="C8187" s="1" t="s">
        <v>362</v>
      </c>
    </row>
    <row r="8188" spans="1:3" x14ac:dyDescent="0.25">
      <c r="A8188" s="1" t="s">
        <v>70941</v>
      </c>
      <c r="B8188" s="1" t="s">
        <v>62797</v>
      </c>
      <c r="C8188" s="1" t="s">
        <v>68</v>
      </c>
    </row>
    <row r="8189" spans="1:3" x14ac:dyDescent="0.25">
      <c r="A8189" s="1" t="s">
        <v>70942</v>
      </c>
      <c r="B8189" s="1" t="s">
        <v>62975</v>
      </c>
      <c r="C8189" s="1" t="s">
        <v>68</v>
      </c>
    </row>
    <row r="8190" spans="1:3" x14ac:dyDescent="0.25">
      <c r="A8190" s="1" t="s">
        <v>70943</v>
      </c>
      <c r="B8190" s="1" t="s">
        <v>62810</v>
      </c>
      <c r="C8190" s="1" t="s">
        <v>51</v>
      </c>
    </row>
    <row r="8191" spans="1:3" x14ac:dyDescent="0.25">
      <c r="A8191" s="1" t="s">
        <v>70944</v>
      </c>
      <c r="B8191" s="1" t="s">
        <v>62751</v>
      </c>
      <c r="C8191" s="1" t="s">
        <v>36</v>
      </c>
    </row>
    <row r="8192" spans="1:3" x14ac:dyDescent="0.25">
      <c r="A8192" s="1" t="s">
        <v>70945</v>
      </c>
      <c r="B8192" s="1" t="s">
        <v>62808</v>
      </c>
      <c r="C8192" s="1" t="s">
        <v>68</v>
      </c>
    </row>
    <row r="8193" spans="1:3" x14ac:dyDescent="0.25">
      <c r="A8193" s="1" t="s">
        <v>70946</v>
      </c>
      <c r="B8193" s="1" t="s">
        <v>62779</v>
      </c>
      <c r="C8193" s="1" t="s">
        <v>68</v>
      </c>
    </row>
    <row r="8194" spans="1:3" x14ac:dyDescent="0.25">
      <c r="A8194" s="1" t="s">
        <v>70947</v>
      </c>
      <c r="B8194" s="1" t="s">
        <v>62860</v>
      </c>
      <c r="C8194" s="1" t="s">
        <v>527</v>
      </c>
    </row>
    <row r="8195" spans="1:3" x14ac:dyDescent="0.25">
      <c r="A8195" s="1" t="s">
        <v>70948</v>
      </c>
      <c r="B8195" s="1" t="s">
        <v>62749</v>
      </c>
      <c r="C8195" s="1" t="s">
        <v>28</v>
      </c>
    </row>
    <row r="8196" spans="1:3" x14ac:dyDescent="0.25">
      <c r="A8196" s="1" t="s">
        <v>70949</v>
      </c>
      <c r="B8196" s="1" t="s">
        <v>62828</v>
      </c>
      <c r="C8196" s="1" t="s">
        <v>362</v>
      </c>
    </row>
    <row r="8197" spans="1:3" x14ac:dyDescent="0.25">
      <c r="A8197" s="1" t="s">
        <v>70950</v>
      </c>
      <c r="B8197" s="1" t="s">
        <v>62763</v>
      </c>
      <c r="C8197" s="1" t="s">
        <v>68</v>
      </c>
    </row>
    <row r="8198" spans="1:3" x14ac:dyDescent="0.25">
      <c r="A8198" s="1" t="s">
        <v>70951</v>
      </c>
      <c r="B8198" s="1" t="s">
        <v>62936</v>
      </c>
      <c r="C8198" s="1" t="s">
        <v>988</v>
      </c>
    </row>
    <row r="8199" spans="1:3" x14ac:dyDescent="0.25">
      <c r="A8199" s="1" t="s">
        <v>70952</v>
      </c>
      <c r="B8199" s="1" t="s">
        <v>62784</v>
      </c>
      <c r="C8199" s="1" t="s">
        <v>68</v>
      </c>
    </row>
    <row r="8200" spans="1:3" x14ac:dyDescent="0.25">
      <c r="A8200" s="1" t="s">
        <v>70953</v>
      </c>
      <c r="B8200" s="1" t="s">
        <v>62797</v>
      </c>
      <c r="C8200" s="1" t="s">
        <v>68</v>
      </c>
    </row>
    <row r="8201" spans="1:3" x14ac:dyDescent="0.25">
      <c r="A8201" s="1" t="s">
        <v>70954</v>
      </c>
      <c r="B8201" s="1" t="s">
        <v>62782</v>
      </c>
      <c r="C8201" s="1" t="s">
        <v>151</v>
      </c>
    </row>
    <row r="8202" spans="1:3" x14ac:dyDescent="0.25">
      <c r="A8202" s="1" t="s">
        <v>70955</v>
      </c>
      <c r="B8202" s="1" t="s">
        <v>62749</v>
      </c>
      <c r="C8202" s="1" t="s">
        <v>28</v>
      </c>
    </row>
    <row r="8203" spans="1:3" x14ac:dyDescent="0.25">
      <c r="A8203" s="1" t="s">
        <v>70956</v>
      </c>
      <c r="B8203" s="1" t="s">
        <v>62800</v>
      </c>
      <c r="C8203" s="1" t="s">
        <v>123</v>
      </c>
    </row>
    <row r="8204" spans="1:3" x14ac:dyDescent="0.25">
      <c r="A8204" s="1" t="s">
        <v>70957</v>
      </c>
      <c r="B8204" s="1" t="s">
        <v>62775</v>
      </c>
      <c r="C8204" s="1" t="s">
        <v>123</v>
      </c>
    </row>
    <row r="8205" spans="1:3" x14ac:dyDescent="0.25">
      <c r="A8205" s="1" t="s">
        <v>70958</v>
      </c>
      <c r="B8205" s="1" t="s">
        <v>62749</v>
      </c>
      <c r="C8205" s="1" t="s">
        <v>28</v>
      </c>
    </row>
    <row r="8206" spans="1:3" x14ac:dyDescent="0.25">
      <c r="A8206" s="1" t="s">
        <v>70959</v>
      </c>
      <c r="B8206" s="1" t="s">
        <v>62749</v>
      </c>
      <c r="C8206" s="1" t="s">
        <v>28</v>
      </c>
    </row>
    <row r="8207" spans="1:3" x14ac:dyDescent="0.25">
      <c r="A8207" s="1" t="s">
        <v>70960</v>
      </c>
      <c r="B8207" s="1" t="s">
        <v>62797</v>
      </c>
      <c r="C8207" s="1" t="s">
        <v>68</v>
      </c>
    </row>
    <row r="8208" spans="1:3" x14ac:dyDescent="0.25">
      <c r="A8208" s="1" t="s">
        <v>70961</v>
      </c>
      <c r="B8208" s="1" t="s">
        <v>62763</v>
      </c>
      <c r="C8208" s="1" t="s">
        <v>68</v>
      </c>
    </row>
    <row r="8209" spans="1:3" x14ac:dyDescent="0.25">
      <c r="A8209" s="1" t="s">
        <v>70962</v>
      </c>
      <c r="B8209" s="1" t="s">
        <v>62787</v>
      </c>
      <c r="C8209" s="1" t="s">
        <v>172</v>
      </c>
    </row>
    <row r="8210" spans="1:3" x14ac:dyDescent="0.25">
      <c r="A8210" s="1" t="s">
        <v>70963</v>
      </c>
      <c r="B8210" s="1" t="s">
        <v>62761</v>
      </c>
      <c r="C8210" s="1" t="s">
        <v>76</v>
      </c>
    </row>
    <row r="8211" spans="1:3" x14ac:dyDescent="0.25">
      <c r="A8211" s="1" t="s">
        <v>70964</v>
      </c>
      <c r="B8211" s="1" t="s">
        <v>62759</v>
      </c>
      <c r="C8211" s="1" t="s">
        <v>68</v>
      </c>
    </row>
    <row r="8212" spans="1:3" x14ac:dyDescent="0.25">
      <c r="A8212" s="1" t="s">
        <v>70965</v>
      </c>
      <c r="B8212" s="1" t="s">
        <v>62819</v>
      </c>
      <c r="C8212" s="1" t="s">
        <v>323</v>
      </c>
    </row>
    <row r="8213" spans="1:3" x14ac:dyDescent="0.25">
      <c r="A8213" s="1" t="s">
        <v>70966</v>
      </c>
      <c r="B8213" s="1" t="s">
        <v>62771</v>
      </c>
      <c r="C8213" s="1" t="s">
        <v>68</v>
      </c>
    </row>
    <row r="8214" spans="1:3" x14ac:dyDescent="0.25">
      <c r="A8214" s="1" t="s">
        <v>70967</v>
      </c>
      <c r="B8214" s="1" t="s">
        <v>62787</v>
      </c>
      <c r="C8214" s="1" t="s">
        <v>172</v>
      </c>
    </row>
    <row r="8215" spans="1:3" x14ac:dyDescent="0.25">
      <c r="A8215" s="1" t="s">
        <v>70968</v>
      </c>
      <c r="B8215" s="1" t="s">
        <v>62782</v>
      </c>
      <c r="C8215" s="1" t="s">
        <v>151</v>
      </c>
    </row>
    <row r="8216" spans="1:3" x14ac:dyDescent="0.25">
      <c r="A8216" s="1" t="s">
        <v>70969</v>
      </c>
      <c r="B8216" s="1" t="s">
        <v>62773</v>
      </c>
      <c r="C8216" s="1" t="s">
        <v>68</v>
      </c>
    </row>
    <row r="8217" spans="1:3" x14ac:dyDescent="0.25">
      <c r="A8217" s="1" t="s">
        <v>70970</v>
      </c>
      <c r="B8217" s="1" t="s">
        <v>62763</v>
      </c>
      <c r="C8217" s="1" t="s">
        <v>68</v>
      </c>
    </row>
    <row r="8218" spans="1:3" x14ac:dyDescent="0.25">
      <c r="A8218" s="1" t="s">
        <v>70971</v>
      </c>
      <c r="B8218" s="1" t="s">
        <v>62819</v>
      </c>
      <c r="C8218" s="1" t="s">
        <v>323</v>
      </c>
    </row>
    <row r="8219" spans="1:3" x14ac:dyDescent="0.25">
      <c r="A8219" s="1" t="s">
        <v>70972</v>
      </c>
      <c r="B8219" s="1" t="s">
        <v>62842</v>
      </c>
      <c r="C8219" s="1" t="s">
        <v>430</v>
      </c>
    </row>
    <row r="8220" spans="1:3" x14ac:dyDescent="0.25">
      <c r="A8220" s="1" t="s">
        <v>70973</v>
      </c>
      <c r="B8220" s="1" t="s">
        <v>62784</v>
      </c>
      <c r="C8220" s="1" t="s">
        <v>68</v>
      </c>
    </row>
    <row r="8221" spans="1:3" x14ac:dyDescent="0.25">
      <c r="A8221" s="1" t="s">
        <v>70974</v>
      </c>
      <c r="B8221" s="1" t="s">
        <v>62782</v>
      </c>
      <c r="C8221" s="1" t="s">
        <v>151</v>
      </c>
    </row>
    <row r="8222" spans="1:3" x14ac:dyDescent="0.25">
      <c r="A8222" s="1" t="s">
        <v>70975</v>
      </c>
      <c r="B8222" s="1" t="s">
        <v>62782</v>
      </c>
      <c r="C8222" s="1" t="s">
        <v>151</v>
      </c>
    </row>
    <row r="8223" spans="1:3" x14ac:dyDescent="0.25">
      <c r="A8223" s="1" t="s">
        <v>70976</v>
      </c>
      <c r="B8223" s="1" t="s">
        <v>62765</v>
      </c>
      <c r="C8223" s="1" t="s">
        <v>68</v>
      </c>
    </row>
    <row r="8224" spans="1:3" x14ac:dyDescent="0.25">
      <c r="A8224" s="1" t="s">
        <v>70977</v>
      </c>
      <c r="B8224" s="1" t="s">
        <v>62773</v>
      </c>
      <c r="C8224" s="1" t="s">
        <v>68</v>
      </c>
    </row>
    <row r="8225" spans="1:3" x14ac:dyDescent="0.25">
      <c r="A8225" s="1" t="s">
        <v>70978</v>
      </c>
      <c r="B8225" s="1" t="s">
        <v>62759</v>
      </c>
      <c r="C8225" s="1" t="s">
        <v>68</v>
      </c>
    </row>
    <row r="8226" spans="1:3" x14ac:dyDescent="0.25">
      <c r="A8226" s="1" t="s">
        <v>70979</v>
      </c>
      <c r="B8226" s="1" t="s">
        <v>62836</v>
      </c>
      <c r="C8226" s="1" t="s">
        <v>402</v>
      </c>
    </row>
    <row r="8227" spans="1:3" x14ac:dyDescent="0.25">
      <c r="A8227" s="1" t="s">
        <v>70980</v>
      </c>
      <c r="B8227" s="1" t="s">
        <v>62773</v>
      </c>
      <c r="C8227" s="1" t="s">
        <v>68</v>
      </c>
    </row>
    <row r="8228" spans="1:3" x14ac:dyDescent="0.25">
      <c r="A8228" s="1" t="s">
        <v>70981</v>
      </c>
      <c r="B8228" s="1" t="s">
        <v>62753</v>
      </c>
      <c r="C8228" s="1" t="s">
        <v>44</v>
      </c>
    </row>
    <row r="8229" spans="1:3" x14ac:dyDescent="0.25">
      <c r="A8229" s="1" t="s">
        <v>70982</v>
      </c>
      <c r="B8229" s="1" t="s">
        <v>62797</v>
      </c>
      <c r="C8229" s="1" t="s">
        <v>68</v>
      </c>
    </row>
    <row r="8230" spans="1:3" x14ac:dyDescent="0.25">
      <c r="A8230" s="1" t="s">
        <v>70983</v>
      </c>
      <c r="B8230" s="1" t="s">
        <v>62806</v>
      </c>
      <c r="C8230" s="1" t="s">
        <v>264</v>
      </c>
    </row>
    <row r="8231" spans="1:3" x14ac:dyDescent="0.25">
      <c r="A8231" s="1" t="s">
        <v>70984</v>
      </c>
      <c r="B8231" s="1" t="s">
        <v>62836</v>
      </c>
      <c r="C8231" s="1" t="s">
        <v>402</v>
      </c>
    </row>
    <row r="8232" spans="1:3" x14ac:dyDescent="0.25">
      <c r="A8232" s="1" t="s">
        <v>70985</v>
      </c>
      <c r="B8232" s="1" t="s">
        <v>63025</v>
      </c>
      <c r="C8232" s="1" t="s">
        <v>68</v>
      </c>
    </row>
    <row r="8233" spans="1:3" x14ac:dyDescent="0.25">
      <c r="A8233" s="1" t="s">
        <v>70986</v>
      </c>
      <c r="B8233" s="1" t="s">
        <v>62860</v>
      </c>
      <c r="C8233" s="1" t="s">
        <v>527</v>
      </c>
    </row>
    <row r="8234" spans="1:3" x14ac:dyDescent="0.25">
      <c r="A8234" s="1" t="s">
        <v>70987</v>
      </c>
      <c r="B8234" s="1" t="s">
        <v>62773</v>
      </c>
      <c r="C8234" s="1" t="s">
        <v>68</v>
      </c>
    </row>
    <row r="8235" spans="1:3" x14ac:dyDescent="0.25">
      <c r="A8235" s="1" t="s">
        <v>70988</v>
      </c>
      <c r="B8235" s="1" t="s">
        <v>63241</v>
      </c>
      <c r="C8235" s="1" t="s">
        <v>68</v>
      </c>
    </row>
    <row r="8236" spans="1:3" x14ac:dyDescent="0.25">
      <c r="A8236" s="1" t="s">
        <v>70989</v>
      </c>
      <c r="B8236" s="1" t="s">
        <v>62797</v>
      </c>
      <c r="C8236" s="1" t="s">
        <v>68</v>
      </c>
    </row>
    <row r="8237" spans="1:3" x14ac:dyDescent="0.25">
      <c r="A8237" s="1" t="s">
        <v>70990</v>
      </c>
      <c r="B8237" s="1" t="s">
        <v>62800</v>
      </c>
      <c r="C8237" s="1" t="s">
        <v>123</v>
      </c>
    </row>
    <row r="8238" spans="1:3" x14ac:dyDescent="0.25">
      <c r="A8238" s="1" t="s">
        <v>70991</v>
      </c>
      <c r="B8238" s="1" t="s">
        <v>62860</v>
      </c>
      <c r="C8238" s="1" t="s">
        <v>527</v>
      </c>
    </row>
    <row r="8239" spans="1:3" x14ac:dyDescent="0.25">
      <c r="A8239" s="1" t="s">
        <v>70992</v>
      </c>
      <c r="B8239" s="1" t="s">
        <v>62753</v>
      </c>
      <c r="C8239" s="1" t="s">
        <v>44</v>
      </c>
    </row>
    <row r="8240" spans="1:3" x14ac:dyDescent="0.25">
      <c r="A8240" s="1" t="s">
        <v>70993</v>
      </c>
      <c r="B8240" s="1" t="s">
        <v>62826</v>
      </c>
      <c r="C8240" s="1" t="s">
        <v>68</v>
      </c>
    </row>
    <row r="8241" spans="1:3" x14ac:dyDescent="0.25">
      <c r="A8241" s="1" t="s">
        <v>70994</v>
      </c>
      <c r="B8241" s="1" t="s">
        <v>62819</v>
      </c>
      <c r="C8241" s="1" t="s">
        <v>323</v>
      </c>
    </row>
    <row r="8242" spans="1:3" x14ac:dyDescent="0.25">
      <c r="A8242" s="1" t="s">
        <v>70995</v>
      </c>
      <c r="B8242" s="1" t="s">
        <v>62759</v>
      </c>
      <c r="C8242" s="1" t="s">
        <v>68</v>
      </c>
    </row>
    <row r="8243" spans="1:3" x14ac:dyDescent="0.25">
      <c r="A8243" s="1" t="s">
        <v>70996</v>
      </c>
      <c r="B8243" s="1" t="s">
        <v>62826</v>
      </c>
      <c r="C8243" s="1" t="s">
        <v>68</v>
      </c>
    </row>
    <row r="8244" spans="1:3" x14ac:dyDescent="0.25">
      <c r="A8244" s="1" t="s">
        <v>70997</v>
      </c>
      <c r="B8244" s="1" t="s">
        <v>62753</v>
      </c>
      <c r="C8244" s="1" t="s">
        <v>44</v>
      </c>
    </row>
    <row r="8245" spans="1:3" x14ac:dyDescent="0.25">
      <c r="A8245" s="1" t="s">
        <v>70998</v>
      </c>
      <c r="B8245" s="1" t="s">
        <v>62773</v>
      </c>
      <c r="C8245" s="1" t="s">
        <v>68</v>
      </c>
    </row>
    <row r="8246" spans="1:3" x14ac:dyDescent="0.25">
      <c r="A8246" s="1" t="s">
        <v>70999</v>
      </c>
      <c r="B8246" s="1" t="s">
        <v>62751</v>
      </c>
      <c r="C8246" s="1" t="s">
        <v>36</v>
      </c>
    </row>
    <row r="8247" spans="1:3" x14ac:dyDescent="0.25">
      <c r="A8247" s="1" t="s">
        <v>51795</v>
      </c>
      <c r="B8247" s="1" t="s">
        <v>62755</v>
      </c>
      <c r="C8247" s="1" t="s">
        <v>51</v>
      </c>
    </row>
    <row r="8248" spans="1:3" x14ac:dyDescent="0.25">
      <c r="A8248" s="1" t="s">
        <v>71000</v>
      </c>
      <c r="B8248" s="1" t="s">
        <v>62789</v>
      </c>
      <c r="C8248" s="1" t="s">
        <v>68</v>
      </c>
    </row>
    <row r="8249" spans="1:3" x14ac:dyDescent="0.25">
      <c r="A8249" s="1" t="s">
        <v>71001</v>
      </c>
      <c r="B8249" s="1" t="s">
        <v>62797</v>
      </c>
      <c r="C8249" s="1" t="s">
        <v>68</v>
      </c>
    </row>
    <row r="8250" spans="1:3" x14ac:dyDescent="0.25">
      <c r="A8250" s="1" t="s">
        <v>71002</v>
      </c>
      <c r="B8250" s="1" t="s">
        <v>62789</v>
      </c>
      <c r="C8250" s="1" t="s">
        <v>68</v>
      </c>
    </row>
    <row r="8251" spans="1:3" x14ac:dyDescent="0.25">
      <c r="A8251" s="1" t="s">
        <v>71003</v>
      </c>
      <c r="B8251" s="1" t="s">
        <v>62824</v>
      </c>
      <c r="C8251" s="1" t="s">
        <v>349</v>
      </c>
    </row>
    <row r="8252" spans="1:3" x14ac:dyDescent="0.25">
      <c r="A8252" s="1" t="s">
        <v>71004</v>
      </c>
      <c r="B8252" s="1" t="s">
        <v>62753</v>
      </c>
      <c r="C8252" s="1" t="s">
        <v>44</v>
      </c>
    </row>
    <row r="8253" spans="1:3" x14ac:dyDescent="0.25">
      <c r="A8253" s="1" t="s">
        <v>71005</v>
      </c>
      <c r="B8253" s="1" t="s">
        <v>62789</v>
      </c>
      <c r="C8253" s="1" t="s">
        <v>68</v>
      </c>
    </row>
    <row r="8254" spans="1:3" x14ac:dyDescent="0.25">
      <c r="A8254" s="1" t="s">
        <v>71006</v>
      </c>
      <c r="B8254" s="1" t="s">
        <v>63342</v>
      </c>
      <c r="C8254" s="1" t="s">
        <v>68</v>
      </c>
    </row>
    <row r="8255" spans="1:3" x14ac:dyDescent="0.25">
      <c r="A8255" s="1" t="s">
        <v>71007</v>
      </c>
      <c r="B8255" s="1" t="s">
        <v>62782</v>
      </c>
      <c r="C8255" s="1" t="s">
        <v>151</v>
      </c>
    </row>
    <row r="8256" spans="1:3" x14ac:dyDescent="0.25">
      <c r="A8256" s="1" t="s">
        <v>71008</v>
      </c>
      <c r="B8256" s="1" t="s">
        <v>62761</v>
      </c>
      <c r="C8256" s="1" t="s">
        <v>76</v>
      </c>
    </row>
    <row r="8257" spans="1:3" x14ac:dyDescent="0.25">
      <c r="A8257" s="1" t="s">
        <v>71009</v>
      </c>
      <c r="B8257" s="1" t="s">
        <v>62834</v>
      </c>
      <c r="C8257" s="1" t="s">
        <v>68</v>
      </c>
    </row>
    <row r="8258" spans="1:3" x14ac:dyDescent="0.25">
      <c r="A8258" s="1" t="s">
        <v>71010</v>
      </c>
      <c r="B8258" s="1" t="s">
        <v>62795</v>
      </c>
      <c r="C8258" s="1" t="s">
        <v>212</v>
      </c>
    </row>
    <row r="8259" spans="1:3" x14ac:dyDescent="0.25">
      <c r="A8259" s="1" t="s">
        <v>71011</v>
      </c>
      <c r="B8259" s="1" t="s">
        <v>62806</v>
      </c>
      <c r="C8259" s="1" t="s">
        <v>264</v>
      </c>
    </row>
    <row r="8260" spans="1:3" x14ac:dyDescent="0.25">
      <c r="A8260" s="1" t="s">
        <v>71012</v>
      </c>
      <c r="B8260" s="1" t="s">
        <v>62806</v>
      </c>
      <c r="C8260" s="1" t="s">
        <v>264</v>
      </c>
    </row>
    <row r="8261" spans="1:3" x14ac:dyDescent="0.25">
      <c r="A8261" s="1" t="s">
        <v>71013</v>
      </c>
      <c r="B8261" s="1" t="s">
        <v>62784</v>
      </c>
      <c r="C8261" s="1" t="s">
        <v>68</v>
      </c>
    </row>
    <row r="8262" spans="1:3" x14ac:dyDescent="0.25">
      <c r="A8262" s="1" t="s">
        <v>71014</v>
      </c>
      <c r="B8262" s="1" t="s">
        <v>62779</v>
      </c>
      <c r="C8262" s="1" t="s">
        <v>68</v>
      </c>
    </row>
    <row r="8263" spans="1:3" x14ac:dyDescent="0.25">
      <c r="A8263" s="1" t="s">
        <v>71015</v>
      </c>
      <c r="B8263" s="1" t="s">
        <v>62784</v>
      </c>
      <c r="C8263" s="1" t="s">
        <v>68</v>
      </c>
    </row>
    <row r="8264" spans="1:3" x14ac:dyDescent="0.25">
      <c r="A8264" s="1" t="s">
        <v>71016</v>
      </c>
      <c r="B8264" s="1" t="s">
        <v>62806</v>
      </c>
      <c r="C8264" s="1" t="s">
        <v>264</v>
      </c>
    </row>
    <row r="8265" spans="1:3" x14ac:dyDescent="0.25">
      <c r="A8265" s="1" t="s">
        <v>71017</v>
      </c>
      <c r="B8265" s="1" t="s">
        <v>62761</v>
      </c>
      <c r="C8265" s="1" t="s">
        <v>76</v>
      </c>
    </row>
    <row r="8266" spans="1:3" x14ac:dyDescent="0.25">
      <c r="A8266" s="1" t="s">
        <v>71018</v>
      </c>
      <c r="B8266" s="1" t="s">
        <v>62782</v>
      </c>
      <c r="C8266" s="1" t="s">
        <v>151</v>
      </c>
    </row>
    <row r="8267" spans="1:3" x14ac:dyDescent="0.25">
      <c r="A8267" s="1" t="s">
        <v>71019</v>
      </c>
      <c r="B8267" s="1" t="s">
        <v>62797</v>
      </c>
      <c r="C8267" s="1" t="s">
        <v>68</v>
      </c>
    </row>
    <row r="8268" spans="1:3" x14ac:dyDescent="0.25">
      <c r="A8268" s="1" t="s">
        <v>71020</v>
      </c>
      <c r="B8268" s="1" t="s">
        <v>62765</v>
      </c>
      <c r="C8268" s="1" t="s">
        <v>68</v>
      </c>
    </row>
    <row r="8269" spans="1:3" x14ac:dyDescent="0.25">
      <c r="A8269" s="1" t="s">
        <v>71021</v>
      </c>
      <c r="B8269" s="1" t="s">
        <v>62800</v>
      </c>
      <c r="C8269" s="1" t="s">
        <v>123</v>
      </c>
    </row>
    <row r="8270" spans="1:3" x14ac:dyDescent="0.25">
      <c r="A8270" s="1" t="s">
        <v>71022</v>
      </c>
      <c r="B8270" s="1" t="s">
        <v>62777</v>
      </c>
      <c r="C8270" s="1" t="s">
        <v>131</v>
      </c>
    </row>
    <row r="8271" spans="1:3" x14ac:dyDescent="0.25">
      <c r="A8271" s="1" t="s">
        <v>71023</v>
      </c>
      <c r="B8271" s="1" t="s">
        <v>62836</v>
      </c>
      <c r="C8271" s="1" t="s">
        <v>402</v>
      </c>
    </row>
    <row r="8272" spans="1:3" x14ac:dyDescent="0.25">
      <c r="A8272" s="1" t="s">
        <v>71024</v>
      </c>
      <c r="B8272" s="1" t="s">
        <v>62897</v>
      </c>
      <c r="C8272" s="1" t="s">
        <v>323</v>
      </c>
    </row>
    <row r="8273" spans="1:3" x14ac:dyDescent="0.25">
      <c r="A8273" s="1" t="s">
        <v>71025</v>
      </c>
      <c r="B8273" s="1" t="s">
        <v>62751</v>
      </c>
      <c r="C8273" s="1" t="s">
        <v>36</v>
      </c>
    </row>
    <row r="8274" spans="1:3" x14ac:dyDescent="0.25">
      <c r="A8274" s="1" t="s">
        <v>71026</v>
      </c>
      <c r="B8274" s="1" t="s">
        <v>62808</v>
      </c>
      <c r="C8274" s="1" t="s">
        <v>68</v>
      </c>
    </row>
    <row r="8275" spans="1:3" x14ac:dyDescent="0.25">
      <c r="A8275" s="1" t="s">
        <v>71027</v>
      </c>
      <c r="B8275" s="1" t="s">
        <v>63342</v>
      </c>
      <c r="C8275" s="1" t="s">
        <v>68</v>
      </c>
    </row>
    <row r="8276" spans="1:3" x14ac:dyDescent="0.25">
      <c r="A8276" s="1" t="s">
        <v>71028</v>
      </c>
      <c r="B8276" s="1" t="s">
        <v>62808</v>
      </c>
      <c r="C8276" s="1" t="s">
        <v>68</v>
      </c>
    </row>
    <row r="8277" spans="1:3" x14ac:dyDescent="0.25">
      <c r="A8277" s="1" t="s">
        <v>71029</v>
      </c>
      <c r="B8277" s="1" t="s">
        <v>62787</v>
      </c>
      <c r="C8277" s="1" t="s">
        <v>172</v>
      </c>
    </row>
    <row r="8278" spans="1:3" x14ac:dyDescent="0.25">
      <c r="A8278" s="1" t="s">
        <v>71030</v>
      </c>
      <c r="B8278" s="1" t="s">
        <v>62797</v>
      </c>
      <c r="C8278" s="1" t="s">
        <v>68</v>
      </c>
    </row>
    <row r="8279" spans="1:3" x14ac:dyDescent="0.25">
      <c r="A8279" s="1" t="s">
        <v>71031</v>
      </c>
      <c r="B8279" s="1" t="s">
        <v>62763</v>
      </c>
      <c r="C8279" s="1" t="s">
        <v>68</v>
      </c>
    </row>
    <row r="8280" spans="1:3" x14ac:dyDescent="0.25">
      <c r="A8280" s="1" t="s">
        <v>71032</v>
      </c>
      <c r="B8280" s="1" t="s">
        <v>62775</v>
      </c>
      <c r="C8280" s="1" t="s">
        <v>123</v>
      </c>
    </row>
    <row r="8281" spans="1:3" x14ac:dyDescent="0.25">
      <c r="A8281" s="1" t="s">
        <v>71033</v>
      </c>
      <c r="B8281" s="1" t="s">
        <v>62975</v>
      </c>
      <c r="C8281" s="1" t="s">
        <v>68</v>
      </c>
    </row>
    <row r="8282" spans="1:3" x14ac:dyDescent="0.25">
      <c r="A8282" s="1" t="s">
        <v>71034</v>
      </c>
      <c r="B8282" s="1" t="s">
        <v>62797</v>
      </c>
      <c r="C8282" s="1" t="s">
        <v>68</v>
      </c>
    </row>
    <row r="8283" spans="1:3" x14ac:dyDescent="0.25">
      <c r="A8283" s="1" t="s">
        <v>71035</v>
      </c>
      <c r="B8283" s="1" t="s">
        <v>62797</v>
      </c>
      <c r="C8283" s="1" t="s">
        <v>68</v>
      </c>
    </row>
    <row r="8284" spans="1:3" x14ac:dyDescent="0.25">
      <c r="A8284" s="1" t="s">
        <v>71036</v>
      </c>
      <c r="B8284" s="1" t="s">
        <v>62800</v>
      </c>
      <c r="C8284" s="1" t="s">
        <v>123</v>
      </c>
    </row>
    <row r="8285" spans="1:3" x14ac:dyDescent="0.25">
      <c r="A8285" s="1" t="s">
        <v>71037</v>
      </c>
      <c r="B8285" s="1" t="s">
        <v>62763</v>
      </c>
      <c r="C8285" s="1" t="s">
        <v>68</v>
      </c>
    </row>
    <row r="8286" spans="1:3" x14ac:dyDescent="0.25">
      <c r="A8286" s="1" t="s">
        <v>71038</v>
      </c>
      <c r="B8286" s="1" t="s">
        <v>63025</v>
      </c>
      <c r="C8286" s="1" t="s">
        <v>68</v>
      </c>
    </row>
    <row r="8287" spans="1:3" x14ac:dyDescent="0.25">
      <c r="A8287" s="1" t="s">
        <v>71039</v>
      </c>
      <c r="B8287" s="1" t="s">
        <v>62787</v>
      </c>
      <c r="C8287" s="1" t="s">
        <v>172</v>
      </c>
    </row>
    <row r="8288" spans="1:3" x14ac:dyDescent="0.25">
      <c r="A8288" s="1" t="s">
        <v>71040</v>
      </c>
      <c r="B8288" s="1" t="s">
        <v>62797</v>
      </c>
      <c r="C8288" s="1" t="s">
        <v>68</v>
      </c>
    </row>
    <row r="8289" spans="1:3" x14ac:dyDescent="0.25">
      <c r="A8289" s="1" t="s">
        <v>71041</v>
      </c>
      <c r="B8289" s="1" t="s">
        <v>62836</v>
      </c>
      <c r="C8289" s="1" t="s">
        <v>402</v>
      </c>
    </row>
    <row r="8290" spans="1:3" x14ac:dyDescent="0.25">
      <c r="A8290" s="1" t="s">
        <v>71042</v>
      </c>
      <c r="B8290" s="1" t="s">
        <v>62751</v>
      </c>
      <c r="C8290" s="1" t="s">
        <v>36</v>
      </c>
    </row>
    <row r="8291" spans="1:3" x14ac:dyDescent="0.25">
      <c r="A8291" s="1" t="s">
        <v>71043</v>
      </c>
      <c r="B8291" s="1" t="s">
        <v>62784</v>
      </c>
      <c r="C8291" s="1" t="s">
        <v>68</v>
      </c>
    </row>
    <row r="8292" spans="1:3" x14ac:dyDescent="0.25">
      <c r="A8292" s="1" t="s">
        <v>71044</v>
      </c>
      <c r="B8292" s="1" t="s">
        <v>62757</v>
      </c>
      <c r="C8292" s="1" t="s">
        <v>60</v>
      </c>
    </row>
    <row r="8293" spans="1:3" x14ac:dyDescent="0.25">
      <c r="A8293" s="1" t="s">
        <v>71045</v>
      </c>
      <c r="B8293" s="1" t="s">
        <v>62771</v>
      </c>
      <c r="C8293" s="1" t="s">
        <v>68</v>
      </c>
    </row>
    <row r="8294" spans="1:3" x14ac:dyDescent="0.25">
      <c r="A8294" s="1" t="s">
        <v>71046</v>
      </c>
      <c r="B8294" s="1" t="s">
        <v>62763</v>
      </c>
      <c r="C8294" s="1" t="s">
        <v>68</v>
      </c>
    </row>
    <row r="8295" spans="1:3" x14ac:dyDescent="0.25">
      <c r="A8295" s="1" t="s">
        <v>71047</v>
      </c>
      <c r="B8295" s="1" t="s">
        <v>62826</v>
      </c>
      <c r="C8295" s="1" t="s">
        <v>68</v>
      </c>
    </row>
    <row r="8296" spans="1:3" x14ac:dyDescent="0.25">
      <c r="A8296" s="1" t="s">
        <v>71048</v>
      </c>
      <c r="B8296" s="1" t="s">
        <v>62844</v>
      </c>
      <c r="C8296" s="1" t="s">
        <v>437</v>
      </c>
    </row>
    <row r="8297" spans="1:3" x14ac:dyDescent="0.25">
      <c r="A8297" s="1" t="s">
        <v>71049</v>
      </c>
      <c r="B8297" s="1" t="s">
        <v>62751</v>
      </c>
      <c r="C8297" s="1" t="s">
        <v>36</v>
      </c>
    </row>
    <row r="8298" spans="1:3" x14ac:dyDescent="0.25">
      <c r="A8298" s="1" t="s">
        <v>71050</v>
      </c>
      <c r="B8298" s="1" t="s">
        <v>62819</v>
      </c>
      <c r="C8298" s="1" t="s">
        <v>323</v>
      </c>
    </row>
    <row r="8299" spans="1:3" x14ac:dyDescent="0.25">
      <c r="A8299" s="1" t="s">
        <v>71051</v>
      </c>
      <c r="B8299" s="1" t="s">
        <v>62789</v>
      </c>
      <c r="C8299" s="1" t="s">
        <v>68</v>
      </c>
    </row>
    <row r="8300" spans="1:3" x14ac:dyDescent="0.25">
      <c r="A8300" s="1" t="s">
        <v>71052</v>
      </c>
      <c r="B8300" s="1" t="s">
        <v>62773</v>
      </c>
      <c r="C8300" s="1" t="s">
        <v>68</v>
      </c>
    </row>
    <row r="8301" spans="1:3" x14ac:dyDescent="0.25">
      <c r="A8301" s="1" t="s">
        <v>71053</v>
      </c>
      <c r="B8301" s="1" t="s">
        <v>62826</v>
      </c>
      <c r="C8301" s="1" t="s">
        <v>68</v>
      </c>
    </row>
    <row r="8302" spans="1:3" x14ac:dyDescent="0.25">
      <c r="A8302" s="1" t="s">
        <v>71054</v>
      </c>
      <c r="B8302" s="1" t="s">
        <v>62975</v>
      </c>
      <c r="C8302" s="1" t="s">
        <v>68</v>
      </c>
    </row>
    <row r="8303" spans="1:3" x14ac:dyDescent="0.25">
      <c r="A8303" s="1" t="s">
        <v>71055</v>
      </c>
      <c r="B8303" s="1" t="s">
        <v>62962</v>
      </c>
      <c r="C8303" s="1" t="s">
        <v>1148</v>
      </c>
    </row>
    <row r="8304" spans="1:3" x14ac:dyDescent="0.25">
      <c r="A8304" s="1" t="s">
        <v>71056</v>
      </c>
      <c r="B8304" s="1" t="s">
        <v>62777</v>
      </c>
      <c r="C8304" s="1" t="s">
        <v>131</v>
      </c>
    </row>
    <row r="8305" spans="1:3" x14ac:dyDescent="0.25">
      <c r="A8305" s="1" t="s">
        <v>71057</v>
      </c>
      <c r="B8305" s="1" t="s">
        <v>62759</v>
      </c>
      <c r="C8305" s="1" t="s">
        <v>68</v>
      </c>
    </row>
    <row r="8306" spans="1:3" x14ac:dyDescent="0.25">
      <c r="A8306" s="1" t="s">
        <v>71058</v>
      </c>
      <c r="B8306" s="1" t="s">
        <v>62779</v>
      </c>
      <c r="C8306" s="1" t="s">
        <v>68</v>
      </c>
    </row>
    <row r="8307" spans="1:3" x14ac:dyDescent="0.25">
      <c r="A8307" s="1" t="s">
        <v>71059</v>
      </c>
      <c r="B8307" s="1" t="s">
        <v>62844</v>
      </c>
      <c r="C8307" s="1" t="s">
        <v>437</v>
      </c>
    </row>
    <row r="8308" spans="1:3" x14ac:dyDescent="0.25">
      <c r="A8308" s="1" t="s">
        <v>71060</v>
      </c>
      <c r="B8308" s="1" t="s">
        <v>62816</v>
      </c>
      <c r="C8308" s="1" t="s">
        <v>68</v>
      </c>
    </row>
    <row r="8309" spans="1:3" x14ac:dyDescent="0.25">
      <c r="A8309" s="1" t="s">
        <v>71061</v>
      </c>
      <c r="B8309" s="1" t="s">
        <v>63224</v>
      </c>
      <c r="C8309" s="1" t="s">
        <v>362</v>
      </c>
    </row>
    <row r="8310" spans="1:3" x14ac:dyDescent="0.25">
      <c r="A8310" s="1" t="s">
        <v>71062</v>
      </c>
      <c r="B8310" s="1" t="s">
        <v>62755</v>
      </c>
      <c r="C8310" s="1" t="s">
        <v>51</v>
      </c>
    </row>
    <row r="8311" spans="1:3" x14ac:dyDescent="0.25">
      <c r="A8311" s="1" t="s">
        <v>71063</v>
      </c>
      <c r="B8311" s="1" t="s">
        <v>62782</v>
      </c>
      <c r="C8311" s="1" t="s">
        <v>151</v>
      </c>
    </row>
    <row r="8312" spans="1:3" x14ac:dyDescent="0.25">
      <c r="A8312" s="1" t="s">
        <v>71064</v>
      </c>
      <c r="B8312" s="1" t="s">
        <v>62795</v>
      </c>
      <c r="C8312" s="1" t="s">
        <v>212</v>
      </c>
    </row>
    <row r="8313" spans="1:3" x14ac:dyDescent="0.25">
      <c r="A8313" s="1" t="s">
        <v>71065</v>
      </c>
      <c r="B8313" s="1" t="s">
        <v>63224</v>
      </c>
      <c r="C8313" s="1" t="s">
        <v>362</v>
      </c>
    </row>
    <row r="8314" spans="1:3" x14ac:dyDescent="0.25">
      <c r="A8314" s="1" t="s">
        <v>71066</v>
      </c>
      <c r="B8314" s="1" t="s">
        <v>62808</v>
      </c>
      <c r="C8314" s="1" t="s">
        <v>68</v>
      </c>
    </row>
    <row r="8315" spans="1:3" x14ac:dyDescent="0.25">
      <c r="A8315" s="1" t="s">
        <v>71067</v>
      </c>
      <c r="B8315" s="1" t="s">
        <v>62816</v>
      </c>
      <c r="C8315" s="1" t="s">
        <v>68</v>
      </c>
    </row>
    <row r="8316" spans="1:3" x14ac:dyDescent="0.25">
      <c r="A8316" s="1" t="s">
        <v>71068</v>
      </c>
      <c r="B8316" s="1" t="s">
        <v>62795</v>
      </c>
      <c r="C8316" s="1" t="s">
        <v>212</v>
      </c>
    </row>
    <row r="8317" spans="1:3" x14ac:dyDescent="0.25">
      <c r="A8317" s="1" t="s">
        <v>71069</v>
      </c>
      <c r="B8317" s="1" t="s">
        <v>62775</v>
      </c>
      <c r="C8317" s="1" t="s">
        <v>123</v>
      </c>
    </row>
    <row r="8318" spans="1:3" x14ac:dyDescent="0.25">
      <c r="A8318" s="1" t="s">
        <v>71070</v>
      </c>
      <c r="B8318" s="1" t="s">
        <v>62795</v>
      </c>
      <c r="C8318" s="1" t="s">
        <v>212</v>
      </c>
    </row>
    <row r="8319" spans="1:3" x14ac:dyDescent="0.25">
      <c r="A8319" s="1" t="s">
        <v>71071</v>
      </c>
      <c r="B8319" s="1" t="s">
        <v>62936</v>
      </c>
      <c r="C8319" s="1" t="s">
        <v>988</v>
      </c>
    </row>
    <row r="8320" spans="1:3" x14ac:dyDescent="0.25">
      <c r="A8320" s="1" t="s">
        <v>71072</v>
      </c>
      <c r="B8320" s="1" t="s">
        <v>62936</v>
      </c>
      <c r="C8320" s="1" t="s">
        <v>988</v>
      </c>
    </row>
    <row r="8321" spans="1:3" x14ac:dyDescent="0.25">
      <c r="A8321" s="1" t="s">
        <v>71073</v>
      </c>
      <c r="B8321" s="1" t="s">
        <v>62773</v>
      </c>
      <c r="C8321" s="1" t="s">
        <v>68</v>
      </c>
    </row>
    <row r="8322" spans="1:3" x14ac:dyDescent="0.25">
      <c r="A8322" s="1" t="s">
        <v>71074</v>
      </c>
      <c r="B8322" s="1" t="s">
        <v>63224</v>
      </c>
      <c r="C8322" s="1" t="s">
        <v>362</v>
      </c>
    </row>
    <row r="8323" spans="1:3" x14ac:dyDescent="0.25">
      <c r="A8323" s="1" t="s">
        <v>71075</v>
      </c>
      <c r="B8323" s="1" t="s">
        <v>62800</v>
      </c>
      <c r="C8323" s="1" t="s">
        <v>123</v>
      </c>
    </row>
    <row r="8324" spans="1:3" x14ac:dyDescent="0.25">
      <c r="A8324" s="1" t="s">
        <v>71076</v>
      </c>
      <c r="B8324" s="1" t="s">
        <v>62773</v>
      </c>
      <c r="C8324" s="1" t="s">
        <v>68</v>
      </c>
    </row>
    <row r="8325" spans="1:3" x14ac:dyDescent="0.25">
      <c r="A8325" s="1" t="s">
        <v>71077</v>
      </c>
      <c r="B8325" s="1" t="s">
        <v>62749</v>
      </c>
      <c r="C8325" s="1" t="s">
        <v>28</v>
      </c>
    </row>
    <row r="8326" spans="1:3" x14ac:dyDescent="0.25">
      <c r="A8326" s="1" t="s">
        <v>71078</v>
      </c>
      <c r="B8326" s="1" t="s">
        <v>63224</v>
      </c>
      <c r="C8326" s="1" t="s">
        <v>362</v>
      </c>
    </row>
    <row r="8327" spans="1:3" x14ac:dyDescent="0.25">
      <c r="A8327" s="1" t="s">
        <v>71079</v>
      </c>
      <c r="B8327" s="1" t="s">
        <v>62751</v>
      </c>
      <c r="C8327" s="1" t="s">
        <v>36</v>
      </c>
    </row>
    <row r="8328" spans="1:3" x14ac:dyDescent="0.25">
      <c r="A8328" s="1" t="s">
        <v>71080</v>
      </c>
      <c r="B8328" s="1" t="s">
        <v>62808</v>
      </c>
      <c r="C8328" s="1" t="s">
        <v>68</v>
      </c>
    </row>
    <row r="8329" spans="1:3" x14ac:dyDescent="0.25">
      <c r="A8329" s="1" t="s">
        <v>71081</v>
      </c>
      <c r="B8329" s="1" t="s">
        <v>62797</v>
      </c>
      <c r="C8329" s="1" t="s">
        <v>68</v>
      </c>
    </row>
    <row r="8330" spans="1:3" x14ac:dyDescent="0.25">
      <c r="A8330" s="1" t="s">
        <v>71082</v>
      </c>
      <c r="B8330" s="1" t="s">
        <v>62816</v>
      </c>
      <c r="C8330" s="1" t="s">
        <v>68</v>
      </c>
    </row>
    <row r="8331" spans="1:3" x14ac:dyDescent="0.25">
      <c r="A8331" s="1" t="s">
        <v>71083</v>
      </c>
      <c r="B8331" s="1" t="s">
        <v>62753</v>
      </c>
      <c r="C8331" s="1" t="s">
        <v>44</v>
      </c>
    </row>
    <row r="8332" spans="1:3" x14ac:dyDescent="0.25">
      <c r="A8332" s="1" t="s">
        <v>71084</v>
      </c>
      <c r="B8332" s="1" t="s">
        <v>62808</v>
      </c>
      <c r="C8332" s="1" t="s">
        <v>68</v>
      </c>
    </row>
    <row r="8333" spans="1:3" x14ac:dyDescent="0.25">
      <c r="A8333" s="1" t="s">
        <v>71085</v>
      </c>
      <c r="B8333" s="1" t="s">
        <v>62975</v>
      </c>
      <c r="C8333" s="1" t="s">
        <v>68</v>
      </c>
    </row>
    <row r="8334" spans="1:3" x14ac:dyDescent="0.25">
      <c r="A8334" s="1" t="s">
        <v>71086</v>
      </c>
      <c r="B8334" s="1" t="s">
        <v>62761</v>
      </c>
      <c r="C8334" s="1" t="s">
        <v>76</v>
      </c>
    </row>
    <row r="8335" spans="1:3" x14ac:dyDescent="0.25">
      <c r="A8335" s="1" t="s">
        <v>71087</v>
      </c>
      <c r="B8335" s="1" t="s">
        <v>62962</v>
      </c>
      <c r="C8335" s="1" t="s">
        <v>1148</v>
      </c>
    </row>
    <row r="8336" spans="1:3" x14ac:dyDescent="0.25">
      <c r="A8336" s="1" t="s">
        <v>71088</v>
      </c>
      <c r="B8336" s="1" t="s">
        <v>62800</v>
      </c>
      <c r="C8336" s="1" t="s">
        <v>123</v>
      </c>
    </row>
    <row r="8337" spans="1:3" x14ac:dyDescent="0.25">
      <c r="A8337" s="1" t="s">
        <v>71089</v>
      </c>
      <c r="B8337" s="1" t="s">
        <v>62784</v>
      </c>
      <c r="C8337" s="1" t="s">
        <v>68</v>
      </c>
    </row>
    <row r="8338" spans="1:3" x14ac:dyDescent="0.25">
      <c r="A8338" s="1" t="s">
        <v>71090</v>
      </c>
      <c r="B8338" s="1" t="s">
        <v>62826</v>
      </c>
      <c r="C8338" s="1" t="s">
        <v>68</v>
      </c>
    </row>
    <row r="8339" spans="1:3" x14ac:dyDescent="0.25">
      <c r="A8339" s="1" t="s">
        <v>71091</v>
      </c>
      <c r="B8339" s="1" t="s">
        <v>62753</v>
      </c>
      <c r="C8339" s="1" t="s">
        <v>44</v>
      </c>
    </row>
    <row r="8340" spans="1:3" x14ac:dyDescent="0.25">
      <c r="A8340" s="1" t="s">
        <v>71092</v>
      </c>
      <c r="B8340" s="1" t="s">
        <v>62787</v>
      </c>
      <c r="C8340" s="1" t="s">
        <v>172</v>
      </c>
    </row>
    <row r="8341" spans="1:3" x14ac:dyDescent="0.25">
      <c r="A8341" s="1" t="s">
        <v>71093</v>
      </c>
      <c r="B8341" s="1" t="s">
        <v>62787</v>
      </c>
      <c r="C8341" s="1" t="s">
        <v>172</v>
      </c>
    </row>
    <row r="8342" spans="1:3" x14ac:dyDescent="0.25">
      <c r="A8342" s="1" t="s">
        <v>71094</v>
      </c>
      <c r="B8342" s="1" t="s">
        <v>62787</v>
      </c>
      <c r="C8342" s="1" t="s">
        <v>172</v>
      </c>
    </row>
    <row r="8343" spans="1:3" x14ac:dyDescent="0.25">
      <c r="A8343" s="1" t="s">
        <v>71095</v>
      </c>
      <c r="B8343" s="1" t="s">
        <v>62765</v>
      </c>
      <c r="C8343" s="1" t="s">
        <v>68</v>
      </c>
    </row>
    <row r="8344" spans="1:3" x14ac:dyDescent="0.25">
      <c r="A8344" s="1" t="s">
        <v>71096</v>
      </c>
      <c r="B8344" s="1" t="s">
        <v>62914</v>
      </c>
      <c r="C8344" s="1" t="s">
        <v>68</v>
      </c>
    </row>
    <row r="8345" spans="1:3" x14ac:dyDescent="0.25">
      <c r="A8345" s="1" t="s">
        <v>71097</v>
      </c>
      <c r="B8345" s="1" t="s">
        <v>62759</v>
      </c>
      <c r="C8345" s="1" t="s">
        <v>68</v>
      </c>
    </row>
    <row r="8346" spans="1:3" x14ac:dyDescent="0.25">
      <c r="A8346" s="1" t="s">
        <v>71098</v>
      </c>
      <c r="B8346" s="1" t="s">
        <v>62751</v>
      </c>
      <c r="C8346" s="1" t="s">
        <v>36</v>
      </c>
    </row>
    <row r="8347" spans="1:3" x14ac:dyDescent="0.25">
      <c r="A8347" s="1" t="s">
        <v>71099</v>
      </c>
      <c r="B8347" s="1" t="s">
        <v>62789</v>
      </c>
      <c r="C8347" s="1" t="s">
        <v>68</v>
      </c>
    </row>
    <row r="8348" spans="1:3" x14ac:dyDescent="0.25">
      <c r="A8348" s="1" t="s">
        <v>71100</v>
      </c>
      <c r="B8348" s="1" t="s">
        <v>62975</v>
      </c>
      <c r="C8348" s="1" t="s">
        <v>68</v>
      </c>
    </row>
    <row r="8349" spans="1:3" x14ac:dyDescent="0.25">
      <c r="A8349" s="1" t="s">
        <v>71101</v>
      </c>
      <c r="B8349" s="1" t="s">
        <v>62860</v>
      </c>
      <c r="C8349" s="1" t="s">
        <v>527</v>
      </c>
    </row>
    <row r="8350" spans="1:3" x14ac:dyDescent="0.25">
      <c r="A8350" s="1" t="s">
        <v>71102</v>
      </c>
      <c r="B8350" s="1" t="s">
        <v>62797</v>
      </c>
      <c r="C8350" s="1" t="s">
        <v>68</v>
      </c>
    </row>
    <row r="8351" spans="1:3" x14ac:dyDescent="0.25">
      <c r="A8351" s="1" t="s">
        <v>71103</v>
      </c>
      <c r="B8351" s="1" t="s">
        <v>63224</v>
      </c>
      <c r="C8351" s="1" t="s">
        <v>362</v>
      </c>
    </row>
    <row r="8352" spans="1:3" x14ac:dyDescent="0.25">
      <c r="A8352" s="1" t="s">
        <v>71104</v>
      </c>
      <c r="B8352" s="1" t="s">
        <v>62753</v>
      </c>
      <c r="C8352" s="1" t="s">
        <v>44</v>
      </c>
    </row>
    <row r="8353" spans="1:3" x14ac:dyDescent="0.25">
      <c r="A8353" s="1" t="s">
        <v>71105</v>
      </c>
      <c r="B8353" s="1" t="s">
        <v>62787</v>
      </c>
      <c r="C8353" s="1" t="s">
        <v>172</v>
      </c>
    </row>
    <row r="8354" spans="1:3" x14ac:dyDescent="0.25">
      <c r="A8354" s="1" t="s">
        <v>71106</v>
      </c>
      <c r="B8354" s="1" t="s">
        <v>62753</v>
      </c>
      <c r="C8354" s="1" t="s">
        <v>44</v>
      </c>
    </row>
    <row r="8355" spans="1:3" x14ac:dyDescent="0.25">
      <c r="A8355" s="1" t="s">
        <v>71107</v>
      </c>
      <c r="B8355" s="1" t="s">
        <v>62797</v>
      </c>
      <c r="C8355" s="1" t="s">
        <v>68</v>
      </c>
    </row>
    <row r="8356" spans="1:3" x14ac:dyDescent="0.25">
      <c r="A8356" s="1" t="s">
        <v>71108</v>
      </c>
      <c r="B8356" s="1" t="s">
        <v>62751</v>
      </c>
      <c r="C8356" s="1" t="s">
        <v>36</v>
      </c>
    </row>
    <row r="8357" spans="1:3" x14ac:dyDescent="0.25">
      <c r="A8357" s="1" t="s">
        <v>71109</v>
      </c>
      <c r="B8357" s="1" t="s">
        <v>62749</v>
      </c>
      <c r="C8357" s="1" t="s">
        <v>28</v>
      </c>
    </row>
    <row r="8358" spans="1:3" x14ac:dyDescent="0.25">
      <c r="A8358" s="1" t="s">
        <v>71110</v>
      </c>
      <c r="B8358" s="1" t="s">
        <v>62824</v>
      </c>
      <c r="C8358" s="1" t="s">
        <v>349</v>
      </c>
    </row>
    <row r="8359" spans="1:3" x14ac:dyDescent="0.25">
      <c r="A8359" s="1" t="s">
        <v>71111</v>
      </c>
      <c r="B8359" s="1" t="s">
        <v>62816</v>
      </c>
      <c r="C8359" s="1" t="s">
        <v>68</v>
      </c>
    </row>
    <row r="8360" spans="1:3" x14ac:dyDescent="0.25">
      <c r="A8360" s="1" t="s">
        <v>71112</v>
      </c>
      <c r="B8360" s="1" t="s">
        <v>62763</v>
      </c>
      <c r="C8360" s="1" t="s">
        <v>68</v>
      </c>
    </row>
    <row r="8361" spans="1:3" x14ac:dyDescent="0.25">
      <c r="A8361" s="1" t="s">
        <v>71113</v>
      </c>
      <c r="B8361" s="1" t="s">
        <v>62789</v>
      </c>
      <c r="C8361" s="1" t="s">
        <v>68</v>
      </c>
    </row>
    <row r="8362" spans="1:3" x14ac:dyDescent="0.25">
      <c r="A8362" s="1" t="s">
        <v>71114</v>
      </c>
      <c r="B8362" s="1" t="s">
        <v>62761</v>
      </c>
      <c r="C8362" s="1" t="s">
        <v>76</v>
      </c>
    </row>
    <row r="8363" spans="1:3" x14ac:dyDescent="0.25">
      <c r="A8363" s="1" t="s">
        <v>71115</v>
      </c>
      <c r="B8363" s="1" t="s">
        <v>62749</v>
      </c>
      <c r="C8363" s="1" t="s">
        <v>28</v>
      </c>
    </row>
    <row r="8364" spans="1:3" x14ac:dyDescent="0.25">
      <c r="A8364" s="1" t="s">
        <v>71116</v>
      </c>
      <c r="B8364" s="1" t="s">
        <v>62800</v>
      </c>
      <c r="C8364" s="1" t="s">
        <v>123</v>
      </c>
    </row>
    <row r="8365" spans="1:3" x14ac:dyDescent="0.25">
      <c r="A8365" s="1" t="s">
        <v>71117</v>
      </c>
      <c r="B8365" s="1" t="s">
        <v>62806</v>
      </c>
      <c r="C8365" s="1" t="s">
        <v>264</v>
      </c>
    </row>
    <row r="8366" spans="1:3" x14ac:dyDescent="0.25">
      <c r="A8366" s="1" t="s">
        <v>71118</v>
      </c>
      <c r="B8366" s="1" t="s">
        <v>62806</v>
      </c>
      <c r="C8366" s="1" t="s">
        <v>264</v>
      </c>
    </row>
    <row r="8367" spans="1:3" x14ac:dyDescent="0.25">
      <c r="A8367" s="1" t="s">
        <v>71119</v>
      </c>
      <c r="B8367" s="1" t="s">
        <v>62763</v>
      </c>
      <c r="C8367" s="1" t="s">
        <v>68</v>
      </c>
    </row>
    <row r="8368" spans="1:3" x14ac:dyDescent="0.25">
      <c r="A8368" s="1" t="s">
        <v>71120</v>
      </c>
      <c r="B8368" s="1" t="s">
        <v>62755</v>
      </c>
      <c r="C8368" s="1" t="s">
        <v>51</v>
      </c>
    </row>
    <row r="8369" spans="1:3" x14ac:dyDescent="0.25">
      <c r="A8369" s="1" t="s">
        <v>71121</v>
      </c>
      <c r="B8369" s="1" t="s">
        <v>62826</v>
      </c>
      <c r="C8369" s="1" t="s">
        <v>68</v>
      </c>
    </row>
    <row r="8370" spans="1:3" x14ac:dyDescent="0.25">
      <c r="A8370" s="1" t="s">
        <v>71122</v>
      </c>
      <c r="B8370" s="1" t="s">
        <v>62806</v>
      </c>
      <c r="C8370" s="1" t="s">
        <v>264</v>
      </c>
    </row>
    <row r="8371" spans="1:3" x14ac:dyDescent="0.25">
      <c r="A8371" s="1" t="s">
        <v>71123</v>
      </c>
      <c r="B8371" s="1" t="s">
        <v>62755</v>
      </c>
      <c r="C8371" s="1" t="s">
        <v>51</v>
      </c>
    </row>
    <row r="8372" spans="1:3" x14ac:dyDescent="0.25">
      <c r="A8372" s="1" t="s">
        <v>71124</v>
      </c>
      <c r="B8372" s="1" t="s">
        <v>62773</v>
      </c>
      <c r="C8372" s="1" t="s">
        <v>68</v>
      </c>
    </row>
    <row r="8373" spans="1:3" x14ac:dyDescent="0.25">
      <c r="A8373" s="1" t="s">
        <v>71125</v>
      </c>
      <c r="B8373" s="1" t="s">
        <v>62759</v>
      </c>
      <c r="C8373" s="1" t="s">
        <v>68</v>
      </c>
    </row>
    <row r="8374" spans="1:3" x14ac:dyDescent="0.25">
      <c r="A8374" s="1" t="s">
        <v>71126</v>
      </c>
      <c r="B8374" s="1" t="s">
        <v>62914</v>
      </c>
      <c r="C8374" s="1" t="s">
        <v>68</v>
      </c>
    </row>
    <row r="8375" spans="1:3" x14ac:dyDescent="0.25">
      <c r="A8375" s="1" t="s">
        <v>71127</v>
      </c>
      <c r="B8375" s="1" t="s">
        <v>62771</v>
      </c>
      <c r="C8375" s="1" t="s">
        <v>68</v>
      </c>
    </row>
    <row r="8376" spans="1:3" x14ac:dyDescent="0.25">
      <c r="A8376" s="1" t="s">
        <v>71128</v>
      </c>
      <c r="B8376" s="1" t="s">
        <v>62797</v>
      </c>
      <c r="C8376" s="1" t="s">
        <v>68</v>
      </c>
    </row>
    <row r="8377" spans="1:3" x14ac:dyDescent="0.25">
      <c r="A8377" s="1" t="s">
        <v>71129</v>
      </c>
      <c r="B8377" s="1" t="s">
        <v>62755</v>
      </c>
      <c r="C8377" s="1" t="s">
        <v>51</v>
      </c>
    </row>
    <row r="8378" spans="1:3" x14ac:dyDescent="0.25">
      <c r="A8378" s="1" t="s">
        <v>71130</v>
      </c>
      <c r="B8378" s="1" t="s">
        <v>62897</v>
      </c>
      <c r="C8378" s="1" t="s">
        <v>323</v>
      </c>
    </row>
    <row r="8379" spans="1:3" x14ac:dyDescent="0.25">
      <c r="A8379" s="1" t="s">
        <v>71131</v>
      </c>
      <c r="B8379" s="1" t="s">
        <v>62749</v>
      </c>
      <c r="C8379" s="1" t="s">
        <v>28</v>
      </c>
    </row>
    <row r="8380" spans="1:3" x14ac:dyDescent="0.25">
      <c r="A8380" s="1" t="s">
        <v>71132</v>
      </c>
      <c r="B8380" s="1" t="s">
        <v>62751</v>
      </c>
      <c r="C8380" s="1" t="s">
        <v>36</v>
      </c>
    </row>
    <row r="8381" spans="1:3" x14ac:dyDescent="0.25">
      <c r="A8381" s="1" t="s">
        <v>71133</v>
      </c>
      <c r="B8381" s="1" t="s">
        <v>62819</v>
      </c>
      <c r="C8381" s="1" t="s">
        <v>323</v>
      </c>
    </row>
    <row r="8382" spans="1:3" x14ac:dyDescent="0.25">
      <c r="A8382" s="1" t="s">
        <v>71134</v>
      </c>
      <c r="B8382" s="1" t="s">
        <v>62749</v>
      </c>
      <c r="C8382" s="1" t="s">
        <v>28</v>
      </c>
    </row>
    <row r="8383" spans="1:3" x14ac:dyDescent="0.25">
      <c r="A8383" s="1" t="s">
        <v>71135</v>
      </c>
      <c r="B8383" s="1" t="s">
        <v>62767</v>
      </c>
      <c r="C8383" s="1" t="s">
        <v>68</v>
      </c>
    </row>
    <row r="8384" spans="1:3" x14ac:dyDescent="0.25">
      <c r="A8384" s="1" t="s">
        <v>71136</v>
      </c>
      <c r="B8384" s="1" t="s">
        <v>62797</v>
      </c>
      <c r="C8384" s="1" t="s">
        <v>68</v>
      </c>
    </row>
    <row r="8385" spans="1:3" x14ac:dyDescent="0.25">
      <c r="A8385" s="1" t="s">
        <v>71137</v>
      </c>
      <c r="B8385" s="1" t="s">
        <v>62753</v>
      </c>
      <c r="C8385" s="1" t="s">
        <v>44</v>
      </c>
    </row>
    <row r="8386" spans="1:3" x14ac:dyDescent="0.25">
      <c r="A8386" s="1" t="s">
        <v>71138</v>
      </c>
      <c r="B8386" s="1" t="s">
        <v>62797</v>
      </c>
      <c r="C8386" s="1" t="s">
        <v>68</v>
      </c>
    </row>
    <row r="8387" spans="1:3" x14ac:dyDescent="0.25">
      <c r="A8387" s="1" t="s">
        <v>71139</v>
      </c>
      <c r="B8387" s="1" t="s">
        <v>62797</v>
      </c>
      <c r="C8387" s="1" t="s">
        <v>68</v>
      </c>
    </row>
    <row r="8388" spans="1:3" x14ac:dyDescent="0.25">
      <c r="A8388" s="1" t="s">
        <v>71140</v>
      </c>
      <c r="B8388" s="1" t="s">
        <v>62751</v>
      </c>
      <c r="C8388" s="1" t="s">
        <v>36</v>
      </c>
    </row>
    <row r="8389" spans="1:3" x14ac:dyDescent="0.25">
      <c r="A8389" s="1" t="s">
        <v>71141</v>
      </c>
      <c r="B8389" s="1" t="s">
        <v>63342</v>
      </c>
      <c r="C8389" s="1" t="s">
        <v>68</v>
      </c>
    </row>
    <row r="8390" spans="1:3" x14ac:dyDescent="0.25">
      <c r="A8390" s="1" t="s">
        <v>71142</v>
      </c>
      <c r="B8390" s="1" t="s">
        <v>62836</v>
      </c>
      <c r="C8390" s="1" t="s">
        <v>402</v>
      </c>
    </row>
    <row r="8391" spans="1:3" x14ac:dyDescent="0.25">
      <c r="A8391" s="1" t="s">
        <v>71143</v>
      </c>
      <c r="B8391" s="1" t="s">
        <v>62782</v>
      </c>
      <c r="C8391" s="1" t="s">
        <v>151</v>
      </c>
    </row>
    <row r="8392" spans="1:3" x14ac:dyDescent="0.25">
      <c r="A8392" s="1" t="s">
        <v>71144</v>
      </c>
      <c r="B8392" s="1" t="s">
        <v>62806</v>
      </c>
      <c r="C8392" s="1" t="s">
        <v>264</v>
      </c>
    </row>
    <row r="8393" spans="1:3" x14ac:dyDescent="0.25">
      <c r="A8393" s="1" t="s">
        <v>71145</v>
      </c>
      <c r="B8393" s="1" t="s">
        <v>62842</v>
      </c>
      <c r="C8393" s="1" t="s">
        <v>430</v>
      </c>
    </row>
    <row r="8394" spans="1:3" x14ac:dyDescent="0.25">
      <c r="A8394" s="1" t="s">
        <v>71146</v>
      </c>
      <c r="B8394" s="1" t="s">
        <v>62797</v>
      </c>
      <c r="C8394" s="1" t="s">
        <v>68</v>
      </c>
    </row>
    <row r="8395" spans="1:3" x14ac:dyDescent="0.25">
      <c r="A8395" s="1" t="s">
        <v>71147</v>
      </c>
      <c r="B8395" s="1" t="s">
        <v>62749</v>
      </c>
      <c r="C8395" s="1" t="s">
        <v>28</v>
      </c>
    </row>
    <row r="8396" spans="1:3" x14ac:dyDescent="0.25">
      <c r="A8396" s="1" t="s">
        <v>71148</v>
      </c>
      <c r="B8396" s="1" t="s">
        <v>62936</v>
      </c>
      <c r="C8396" s="1" t="s">
        <v>988</v>
      </c>
    </row>
    <row r="8397" spans="1:3" x14ac:dyDescent="0.25">
      <c r="A8397" s="1" t="s">
        <v>71149</v>
      </c>
      <c r="B8397" s="1" t="s">
        <v>62761</v>
      </c>
      <c r="C8397" s="1" t="s">
        <v>76</v>
      </c>
    </row>
    <row r="8398" spans="1:3" x14ac:dyDescent="0.25">
      <c r="A8398" s="1" t="s">
        <v>71150</v>
      </c>
      <c r="B8398" s="1" t="s">
        <v>62797</v>
      </c>
      <c r="C8398" s="1" t="s">
        <v>68</v>
      </c>
    </row>
    <row r="8399" spans="1:3" x14ac:dyDescent="0.25">
      <c r="A8399" s="1" t="s">
        <v>71151</v>
      </c>
      <c r="B8399" s="1" t="s">
        <v>62787</v>
      </c>
      <c r="C8399" s="1" t="s">
        <v>172</v>
      </c>
    </row>
    <row r="8400" spans="1:3" x14ac:dyDescent="0.25">
      <c r="A8400" s="1" t="s">
        <v>71152</v>
      </c>
      <c r="B8400" s="1" t="s">
        <v>62826</v>
      </c>
      <c r="C8400" s="1" t="s">
        <v>68</v>
      </c>
    </row>
    <row r="8401" spans="1:3" x14ac:dyDescent="0.25">
      <c r="A8401" s="1" t="s">
        <v>71153</v>
      </c>
      <c r="B8401" s="1" t="s">
        <v>62753</v>
      </c>
      <c r="C8401" s="1" t="s">
        <v>44</v>
      </c>
    </row>
    <row r="8402" spans="1:3" x14ac:dyDescent="0.25">
      <c r="A8402" s="1" t="s">
        <v>71154</v>
      </c>
      <c r="B8402" s="1" t="s">
        <v>62769</v>
      </c>
      <c r="C8402" s="1" t="s">
        <v>51</v>
      </c>
    </row>
    <row r="8403" spans="1:3" x14ac:dyDescent="0.25">
      <c r="A8403" s="1" t="s">
        <v>71155</v>
      </c>
      <c r="B8403" s="1" t="s">
        <v>62751</v>
      </c>
      <c r="C8403" s="1" t="s">
        <v>36</v>
      </c>
    </row>
    <row r="8404" spans="1:3" x14ac:dyDescent="0.25">
      <c r="A8404" s="1" t="s">
        <v>71156</v>
      </c>
      <c r="B8404" s="1" t="s">
        <v>62749</v>
      </c>
      <c r="C8404" s="1" t="s">
        <v>28</v>
      </c>
    </row>
    <row r="8405" spans="1:3" x14ac:dyDescent="0.25">
      <c r="A8405" s="1" t="s">
        <v>71157</v>
      </c>
      <c r="B8405" s="1" t="s">
        <v>62797</v>
      </c>
      <c r="C8405" s="1" t="s">
        <v>68</v>
      </c>
    </row>
    <row r="8406" spans="1:3" x14ac:dyDescent="0.25">
      <c r="A8406" s="1" t="s">
        <v>71158</v>
      </c>
      <c r="B8406" s="1" t="s">
        <v>62844</v>
      </c>
      <c r="C8406" s="1" t="s">
        <v>437</v>
      </c>
    </row>
    <row r="8407" spans="1:3" x14ac:dyDescent="0.25">
      <c r="A8407" s="1" t="s">
        <v>71159</v>
      </c>
      <c r="B8407" s="1" t="s">
        <v>62810</v>
      </c>
      <c r="C8407" s="1" t="s">
        <v>51</v>
      </c>
    </row>
    <row r="8408" spans="1:3" x14ac:dyDescent="0.25">
      <c r="A8408" s="1" t="s">
        <v>71160</v>
      </c>
      <c r="B8408" s="1" t="s">
        <v>62753</v>
      </c>
      <c r="C8408" s="1" t="s">
        <v>44</v>
      </c>
    </row>
    <row r="8409" spans="1:3" x14ac:dyDescent="0.25">
      <c r="A8409" s="1" t="s">
        <v>71161</v>
      </c>
      <c r="B8409" s="1" t="s">
        <v>62769</v>
      </c>
      <c r="C8409" s="1" t="s">
        <v>51</v>
      </c>
    </row>
    <row r="8410" spans="1:3" x14ac:dyDescent="0.25">
      <c r="A8410" s="1" t="s">
        <v>71162</v>
      </c>
      <c r="B8410" s="1" t="s">
        <v>62782</v>
      </c>
      <c r="C8410" s="1" t="s">
        <v>151</v>
      </c>
    </row>
    <row r="8411" spans="1:3" x14ac:dyDescent="0.25">
      <c r="A8411" s="1" t="s">
        <v>71163</v>
      </c>
      <c r="B8411" s="1" t="s">
        <v>62789</v>
      </c>
      <c r="C8411" s="1" t="s">
        <v>68</v>
      </c>
    </row>
    <row r="8412" spans="1:3" x14ac:dyDescent="0.25">
      <c r="A8412" s="1" t="s">
        <v>71164</v>
      </c>
      <c r="B8412" s="1" t="s">
        <v>62751</v>
      </c>
      <c r="C8412" s="1" t="s">
        <v>36</v>
      </c>
    </row>
    <row r="8413" spans="1:3" x14ac:dyDescent="0.25">
      <c r="A8413" s="1" t="s">
        <v>71165</v>
      </c>
      <c r="B8413" s="1" t="s">
        <v>62769</v>
      </c>
      <c r="C8413" s="1" t="s">
        <v>51</v>
      </c>
    </row>
    <row r="8414" spans="1:3" x14ac:dyDescent="0.25">
      <c r="A8414" s="1" t="s">
        <v>71166</v>
      </c>
      <c r="B8414" s="1" t="s">
        <v>62782</v>
      </c>
      <c r="C8414" s="1" t="s">
        <v>151</v>
      </c>
    </row>
    <row r="8415" spans="1:3" x14ac:dyDescent="0.25">
      <c r="A8415" s="1" t="s">
        <v>71167</v>
      </c>
      <c r="B8415" s="1" t="s">
        <v>62751</v>
      </c>
      <c r="C8415" s="1" t="s">
        <v>36</v>
      </c>
    </row>
    <row r="8416" spans="1:3" x14ac:dyDescent="0.25">
      <c r="A8416" s="1" t="s">
        <v>71168</v>
      </c>
      <c r="B8416" s="1" t="s">
        <v>62773</v>
      </c>
      <c r="C8416" s="1" t="s">
        <v>68</v>
      </c>
    </row>
    <row r="8417" spans="1:3" x14ac:dyDescent="0.25">
      <c r="A8417" s="1" t="s">
        <v>71169</v>
      </c>
      <c r="B8417" s="1" t="s">
        <v>62797</v>
      </c>
      <c r="C8417" s="1" t="s">
        <v>68</v>
      </c>
    </row>
    <row r="8418" spans="1:3" x14ac:dyDescent="0.25">
      <c r="A8418" s="1" t="s">
        <v>71170</v>
      </c>
      <c r="B8418" s="1" t="s">
        <v>62797</v>
      </c>
      <c r="C8418" s="1" t="s">
        <v>68</v>
      </c>
    </row>
    <row r="8419" spans="1:3" x14ac:dyDescent="0.25">
      <c r="A8419" s="1" t="s">
        <v>71171</v>
      </c>
      <c r="B8419" s="1" t="s">
        <v>62836</v>
      </c>
      <c r="C8419" s="1" t="s">
        <v>402</v>
      </c>
    </row>
    <row r="8420" spans="1:3" x14ac:dyDescent="0.25">
      <c r="A8420" s="1" t="s">
        <v>71172</v>
      </c>
      <c r="B8420" s="1" t="s">
        <v>62795</v>
      </c>
      <c r="C8420" s="1" t="s">
        <v>212</v>
      </c>
    </row>
    <row r="8421" spans="1:3" x14ac:dyDescent="0.25">
      <c r="A8421" s="1" t="s">
        <v>71173</v>
      </c>
      <c r="B8421" s="1" t="s">
        <v>62769</v>
      </c>
      <c r="C8421" s="1" t="s">
        <v>51</v>
      </c>
    </row>
    <row r="8422" spans="1:3" x14ac:dyDescent="0.25">
      <c r="A8422" s="1" t="s">
        <v>71174</v>
      </c>
      <c r="B8422" s="1" t="s">
        <v>62816</v>
      </c>
      <c r="C8422" s="1" t="s">
        <v>68</v>
      </c>
    </row>
    <row r="8423" spans="1:3" x14ac:dyDescent="0.25">
      <c r="A8423" s="1" t="s">
        <v>71175</v>
      </c>
      <c r="B8423" s="1" t="s">
        <v>62763</v>
      </c>
      <c r="C8423" s="1" t="s">
        <v>68</v>
      </c>
    </row>
    <row r="8424" spans="1:3" x14ac:dyDescent="0.25">
      <c r="A8424" s="1" t="s">
        <v>71176</v>
      </c>
      <c r="B8424" s="1" t="s">
        <v>62787</v>
      </c>
      <c r="C8424" s="1" t="s">
        <v>172</v>
      </c>
    </row>
    <row r="8425" spans="1:3" x14ac:dyDescent="0.25">
      <c r="A8425" s="1" t="s">
        <v>71177</v>
      </c>
      <c r="B8425" s="1" t="s">
        <v>62751</v>
      </c>
      <c r="C8425" s="1" t="s">
        <v>36</v>
      </c>
    </row>
    <row r="8426" spans="1:3" x14ac:dyDescent="0.25">
      <c r="A8426" s="1" t="s">
        <v>71178</v>
      </c>
      <c r="B8426" s="1" t="s">
        <v>62797</v>
      </c>
      <c r="C8426" s="1" t="s">
        <v>68</v>
      </c>
    </row>
    <row r="8427" spans="1:3" x14ac:dyDescent="0.25">
      <c r="A8427" s="1" t="s">
        <v>71179</v>
      </c>
      <c r="B8427" s="1" t="s">
        <v>62848</v>
      </c>
      <c r="C8427" s="1" t="s">
        <v>36</v>
      </c>
    </row>
    <row r="8428" spans="1:3" x14ac:dyDescent="0.25">
      <c r="A8428" s="1" t="s">
        <v>71180</v>
      </c>
      <c r="B8428" s="1" t="s">
        <v>62797</v>
      </c>
      <c r="C8428" s="1" t="s">
        <v>68</v>
      </c>
    </row>
    <row r="8429" spans="1:3" x14ac:dyDescent="0.25">
      <c r="A8429" s="1" t="s">
        <v>71181</v>
      </c>
      <c r="B8429" s="1" t="s">
        <v>62810</v>
      </c>
      <c r="C8429" s="1" t="s">
        <v>51</v>
      </c>
    </row>
    <row r="8430" spans="1:3" x14ac:dyDescent="0.25">
      <c r="A8430" s="1" t="s">
        <v>71182</v>
      </c>
      <c r="B8430" s="1" t="s">
        <v>62816</v>
      </c>
      <c r="C8430" s="1" t="s">
        <v>68</v>
      </c>
    </row>
    <row r="8431" spans="1:3" x14ac:dyDescent="0.25">
      <c r="A8431" s="1" t="s">
        <v>71183</v>
      </c>
      <c r="B8431" s="1" t="s">
        <v>62779</v>
      </c>
      <c r="C8431" s="1" t="s">
        <v>68</v>
      </c>
    </row>
    <row r="8432" spans="1:3" x14ac:dyDescent="0.25">
      <c r="A8432" s="1" t="s">
        <v>71184</v>
      </c>
      <c r="B8432" s="1" t="s">
        <v>62808</v>
      </c>
      <c r="C8432" s="1" t="s">
        <v>68</v>
      </c>
    </row>
    <row r="8433" spans="1:3" x14ac:dyDescent="0.25">
      <c r="A8433" s="1" t="s">
        <v>71185</v>
      </c>
      <c r="B8433" s="1" t="s">
        <v>62753</v>
      </c>
      <c r="C8433" s="1" t="s">
        <v>44</v>
      </c>
    </row>
    <row r="8434" spans="1:3" x14ac:dyDescent="0.25">
      <c r="A8434" s="1" t="s">
        <v>71186</v>
      </c>
      <c r="B8434" s="1" t="s">
        <v>62795</v>
      </c>
      <c r="C8434" s="1" t="s">
        <v>212</v>
      </c>
    </row>
    <row r="8435" spans="1:3" x14ac:dyDescent="0.25">
      <c r="A8435" s="1" t="s">
        <v>71187</v>
      </c>
      <c r="B8435" s="1" t="s">
        <v>62782</v>
      </c>
      <c r="C8435" s="1" t="s">
        <v>151</v>
      </c>
    </row>
    <row r="8436" spans="1:3" x14ac:dyDescent="0.25">
      <c r="A8436" s="1" t="s">
        <v>71188</v>
      </c>
      <c r="B8436" s="1" t="s">
        <v>62784</v>
      </c>
      <c r="C8436" s="1" t="s">
        <v>68</v>
      </c>
    </row>
    <row r="8437" spans="1:3" x14ac:dyDescent="0.25">
      <c r="A8437" s="1" t="s">
        <v>71189</v>
      </c>
      <c r="B8437" s="1" t="s">
        <v>62759</v>
      </c>
      <c r="C8437" s="1" t="s">
        <v>68</v>
      </c>
    </row>
    <row r="8438" spans="1:3" x14ac:dyDescent="0.25">
      <c r="A8438" s="1" t="s">
        <v>71190</v>
      </c>
      <c r="B8438" s="1" t="s">
        <v>62773</v>
      </c>
      <c r="C8438" s="1" t="s">
        <v>68</v>
      </c>
    </row>
    <row r="8439" spans="1:3" x14ac:dyDescent="0.25">
      <c r="A8439" s="1" t="s">
        <v>71191</v>
      </c>
      <c r="B8439" s="1" t="s">
        <v>62806</v>
      </c>
      <c r="C8439" s="1" t="s">
        <v>264</v>
      </c>
    </row>
    <row r="8440" spans="1:3" x14ac:dyDescent="0.25">
      <c r="A8440" s="1" t="s">
        <v>71192</v>
      </c>
      <c r="B8440" s="1" t="s">
        <v>62787</v>
      </c>
      <c r="C8440" s="1" t="s">
        <v>172</v>
      </c>
    </row>
    <row r="8441" spans="1:3" x14ac:dyDescent="0.25">
      <c r="A8441" s="1" t="s">
        <v>71193</v>
      </c>
      <c r="B8441" s="1" t="s">
        <v>62810</v>
      </c>
      <c r="C8441" s="1" t="s">
        <v>51</v>
      </c>
    </row>
    <row r="8442" spans="1:3" x14ac:dyDescent="0.25">
      <c r="A8442" s="1" t="s">
        <v>71194</v>
      </c>
      <c r="B8442" s="1" t="s">
        <v>62753</v>
      </c>
      <c r="C8442" s="1" t="s">
        <v>44</v>
      </c>
    </row>
    <row r="8443" spans="1:3" x14ac:dyDescent="0.25">
      <c r="A8443" s="1" t="s">
        <v>71195</v>
      </c>
      <c r="B8443" s="1" t="s">
        <v>62749</v>
      </c>
      <c r="C8443" s="1" t="s">
        <v>28</v>
      </c>
    </row>
    <row r="8444" spans="1:3" x14ac:dyDescent="0.25">
      <c r="A8444" s="1" t="s">
        <v>71196</v>
      </c>
      <c r="B8444" s="1" t="s">
        <v>62826</v>
      </c>
      <c r="C8444" s="1" t="s">
        <v>68</v>
      </c>
    </row>
    <row r="8445" spans="1:3" x14ac:dyDescent="0.25">
      <c r="A8445" s="1" t="s">
        <v>71197</v>
      </c>
      <c r="B8445" s="1" t="s">
        <v>62826</v>
      </c>
      <c r="C8445" s="1" t="s">
        <v>68</v>
      </c>
    </row>
    <row r="8446" spans="1:3" x14ac:dyDescent="0.25">
      <c r="A8446" s="1" t="s">
        <v>71198</v>
      </c>
      <c r="B8446" s="1" t="s">
        <v>62773</v>
      </c>
      <c r="C8446" s="1" t="s">
        <v>68</v>
      </c>
    </row>
    <row r="8447" spans="1:3" x14ac:dyDescent="0.25">
      <c r="A8447" s="1" t="s">
        <v>71199</v>
      </c>
      <c r="B8447" s="1" t="s">
        <v>62753</v>
      </c>
      <c r="C8447" s="1" t="s">
        <v>44</v>
      </c>
    </row>
    <row r="8448" spans="1:3" x14ac:dyDescent="0.25">
      <c r="A8448" s="1" t="s">
        <v>71200</v>
      </c>
      <c r="B8448" s="1" t="s">
        <v>62782</v>
      </c>
      <c r="C8448" s="1" t="s">
        <v>151</v>
      </c>
    </row>
    <row r="8449" spans="1:3" x14ac:dyDescent="0.25">
      <c r="A8449" s="1" t="s">
        <v>71201</v>
      </c>
      <c r="B8449" s="1" t="s">
        <v>62753</v>
      </c>
      <c r="C8449" s="1" t="s">
        <v>44</v>
      </c>
    </row>
    <row r="8450" spans="1:3" x14ac:dyDescent="0.25">
      <c r="A8450" s="1" t="s">
        <v>71202</v>
      </c>
      <c r="B8450" s="1" t="s">
        <v>62771</v>
      </c>
      <c r="C8450" s="1" t="s">
        <v>68</v>
      </c>
    </row>
    <row r="8451" spans="1:3" x14ac:dyDescent="0.25">
      <c r="A8451" s="1" t="s">
        <v>71203</v>
      </c>
      <c r="B8451" s="1" t="s">
        <v>62860</v>
      </c>
      <c r="C8451" s="1" t="s">
        <v>527</v>
      </c>
    </row>
    <row r="8452" spans="1:3" x14ac:dyDescent="0.25">
      <c r="A8452" s="1" t="s">
        <v>71204</v>
      </c>
      <c r="B8452" s="1" t="s">
        <v>63335</v>
      </c>
      <c r="C8452" s="1" t="s">
        <v>68</v>
      </c>
    </row>
    <row r="8453" spans="1:3" x14ac:dyDescent="0.25">
      <c r="A8453" s="1" t="s">
        <v>71205</v>
      </c>
      <c r="B8453" s="1" t="s">
        <v>62749</v>
      </c>
      <c r="C8453" s="1" t="s">
        <v>28</v>
      </c>
    </row>
    <row r="8454" spans="1:3" x14ac:dyDescent="0.25">
      <c r="A8454" s="1" t="s">
        <v>71206</v>
      </c>
      <c r="B8454" s="1" t="s">
        <v>62834</v>
      </c>
      <c r="C8454" s="1" t="s">
        <v>68</v>
      </c>
    </row>
    <row r="8455" spans="1:3" x14ac:dyDescent="0.25">
      <c r="A8455" s="1" t="s">
        <v>71207</v>
      </c>
      <c r="B8455" s="1" t="s">
        <v>62797</v>
      </c>
      <c r="C8455" s="1" t="s">
        <v>68</v>
      </c>
    </row>
    <row r="8456" spans="1:3" x14ac:dyDescent="0.25">
      <c r="A8456" s="1" t="s">
        <v>71208</v>
      </c>
      <c r="B8456" s="1" t="s">
        <v>62757</v>
      </c>
      <c r="C8456" s="1" t="s">
        <v>60</v>
      </c>
    </row>
    <row r="8457" spans="1:3" x14ac:dyDescent="0.25">
      <c r="A8457" s="1" t="s">
        <v>71209</v>
      </c>
      <c r="B8457" s="1" t="s">
        <v>62761</v>
      </c>
      <c r="C8457" s="1" t="s">
        <v>76</v>
      </c>
    </row>
    <row r="8458" spans="1:3" x14ac:dyDescent="0.25">
      <c r="A8458" s="1" t="s">
        <v>71210</v>
      </c>
      <c r="B8458" s="1" t="s">
        <v>62836</v>
      </c>
      <c r="C8458" s="1" t="s">
        <v>402</v>
      </c>
    </row>
    <row r="8459" spans="1:3" x14ac:dyDescent="0.25">
      <c r="A8459" s="1" t="s">
        <v>71211</v>
      </c>
      <c r="B8459" s="1" t="s">
        <v>62787</v>
      </c>
      <c r="C8459" s="1" t="s">
        <v>172</v>
      </c>
    </row>
    <row r="8460" spans="1:3" x14ac:dyDescent="0.25">
      <c r="A8460" s="1" t="s">
        <v>71212</v>
      </c>
      <c r="B8460" s="1" t="s">
        <v>62800</v>
      </c>
      <c r="C8460" s="1" t="s">
        <v>123</v>
      </c>
    </row>
    <row r="8461" spans="1:3" x14ac:dyDescent="0.25">
      <c r="A8461" s="1" t="s">
        <v>71213</v>
      </c>
      <c r="B8461" s="1" t="s">
        <v>62836</v>
      </c>
      <c r="C8461" s="1" t="s">
        <v>402</v>
      </c>
    </row>
    <row r="8462" spans="1:3" x14ac:dyDescent="0.25">
      <c r="A8462" s="1" t="s">
        <v>71214</v>
      </c>
      <c r="B8462" s="1" t="s">
        <v>62787</v>
      </c>
      <c r="C8462" s="1" t="s">
        <v>172</v>
      </c>
    </row>
    <row r="8463" spans="1:3" x14ac:dyDescent="0.25">
      <c r="A8463" s="1" t="s">
        <v>71215</v>
      </c>
      <c r="B8463" s="1" t="s">
        <v>62775</v>
      </c>
      <c r="C8463" s="1" t="s">
        <v>123</v>
      </c>
    </row>
    <row r="8464" spans="1:3" x14ac:dyDescent="0.25">
      <c r="A8464" s="1" t="s">
        <v>71216</v>
      </c>
      <c r="B8464" s="1" t="s">
        <v>62759</v>
      </c>
      <c r="C8464" s="1" t="s">
        <v>68</v>
      </c>
    </row>
    <row r="8465" spans="1:3" x14ac:dyDescent="0.25">
      <c r="A8465" s="1" t="s">
        <v>71217</v>
      </c>
      <c r="B8465" s="1" t="s">
        <v>62936</v>
      </c>
      <c r="C8465" s="1" t="s">
        <v>988</v>
      </c>
    </row>
    <row r="8466" spans="1:3" x14ac:dyDescent="0.25">
      <c r="A8466" s="1" t="s">
        <v>71218</v>
      </c>
      <c r="B8466" s="1" t="s">
        <v>62819</v>
      </c>
      <c r="C8466" s="1" t="s">
        <v>323</v>
      </c>
    </row>
    <row r="8467" spans="1:3" x14ac:dyDescent="0.25">
      <c r="A8467" s="1" t="s">
        <v>71219</v>
      </c>
      <c r="B8467" s="1" t="s">
        <v>62761</v>
      </c>
      <c r="C8467" s="1" t="s">
        <v>76</v>
      </c>
    </row>
    <row r="8468" spans="1:3" x14ac:dyDescent="0.25">
      <c r="A8468" s="1" t="s">
        <v>71220</v>
      </c>
      <c r="B8468" s="1" t="s">
        <v>62789</v>
      </c>
      <c r="C8468" s="1" t="s">
        <v>68</v>
      </c>
    </row>
    <row r="8469" spans="1:3" x14ac:dyDescent="0.25">
      <c r="A8469" s="1" t="s">
        <v>71221</v>
      </c>
      <c r="B8469" s="1" t="s">
        <v>62782</v>
      </c>
      <c r="C8469" s="1" t="s">
        <v>151</v>
      </c>
    </row>
    <row r="8470" spans="1:3" x14ac:dyDescent="0.25">
      <c r="A8470" s="1" t="s">
        <v>71222</v>
      </c>
      <c r="B8470" s="1" t="s">
        <v>62749</v>
      </c>
      <c r="C8470" s="1" t="s">
        <v>28</v>
      </c>
    </row>
    <row r="8471" spans="1:3" x14ac:dyDescent="0.25">
      <c r="A8471" s="1" t="s">
        <v>71223</v>
      </c>
      <c r="B8471" s="1" t="s">
        <v>62797</v>
      </c>
      <c r="C8471" s="1" t="s">
        <v>68</v>
      </c>
    </row>
    <row r="8472" spans="1:3" x14ac:dyDescent="0.25">
      <c r="A8472" s="1" t="s">
        <v>71224</v>
      </c>
      <c r="B8472" s="1" t="s">
        <v>62761</v>
      </c>
      <c r="C8472" s="1" t="s">
        <v>76</v>
      </c>
    </row>
    <row r="8473" spans="1:3" x14ac:dyDescent="0.25">
      <c r="A8473" s="1" t="s">
        <v>71225</v>
      </c>
      <c r="B8473" s="1" t="s">
        <v>62810</v>
      </c>
      <c r="C8473" s="1" t="s">
        <v>51</v>
      </c>
    </row>
    <row r="8474" spans="1:3" x14ac:dyDescent="0.25">
      <c r="A8474" s="1" t="s">
        <v>71226</v>
      </c>
      <c r="B8474" s="1" t="s">
        <v>63342</v>
      </c>
      <c r="C8474" s="1" t="s">
        <v>68</v>
      </c>
    </row>
    <row r="8475" spans="1:3" x14ac:dyDescent="0.25">
      <c r="A8475" s="1" t="s">
        <v>71227</v>
      </c>
      <c r="B8475" s="1" t="s">
        <v>62797</v>
      </c>
      <c r="C8475" s="1" t="s">
        <v>68</v>
      </c>
    </row>
    <row r="8476" spans="1:3" x14ac:dyDescent="0.25">
      <c r="A8476" s="1" t="s">
        <v>71228</v>
      </c>
      <c r="B8476" s="1" t="s">
        <v>62828</v>
      </c>
      <c r="C8476" s="1" t="s">
        <v>362</v>
      </c>
    </row>
    <row r="8477" spans="1:3" x14ac:dyDescent="0.25">
      <c r="A8477" s="1" t="s">
        <v>71229</v>
      </c>
      <c r="B8477" s="1" t="s">
        <v>62797</v>
      </c>
      <c r="C8477" s="1" t="s">
        <v>68</v>
      </c>
    </row>
    <row r="8478" spans="1:3" x14ac:dyDescent="0.25">
      <c r="A8478" s="1" t="s">
        <v>71230</v>
      </c>
      <c r="B8478" s="1" t="s">
        <v>62759</v>
      </c>
      <c r="C8478" s="1" t="s">
        <v>68</v>
      </c>
    </row>
    <row r="8479" spans="1:3" x14ac:dyDescent="0.25">
      <c r="A8479" s="1" t="s">
        <v>71231</v>
      </c>
      <c r="B8479" s="1" t="s">
        <v>62773</v>
      </c>
      <c r="C8479" s="1" t="s">
        <v>68</v>
      </c>
    </row>
    <row r="8480" spans="1:3" x14ac:dyDescent="0.25">
      <c r="A8480" s="1" t="s">
        <v>71232</v>
      </c>
      <c r="B8480" s="1" t="s">
        <v>62784</v>
      </c>
      <c r="C8480" s="1" t="s">
        <v>68</v>
      </c>
    </row>
    <row r="8481" spans="1:3" x14ac:dyDescent="0.25">
      <c r="A8481" s="1" t="s">
        <v>71233</v>
      </c>
      <c r="B8481" s="1" t="s">
        <v>62751</v>
      </c>
      <c r="C8481" s="1" t="s">
        <v>36</v>
      </c>
    </row>
    <row r="8482" spans="1:3" x14ac:dyDescent="0.25">
      <c r="A8482" s="1" t="s">
        <v>71234</v>
      </c>
      <c r="B8482" s="1" t="s">
        <v>62782</v>
      </c>
      <c r="C8482" s="1" t="s">
        <v>151</v>
      </c>
    </row>
    <row r="8483" spans="1:3" x14ac:dyDescent="0.25">
      <c r="A8483" s="1" t="s">
        <v>71235</v>
      </c>
      <c r="B8483" s="1" t="s">
        <v>62775</v>
      </c>
      <c r="C8483" s="1" t="s">
        <v>123</v>
      </c>
    </row>
    <row r="8484" spans="1:3" x14ac:dyDescent="0.25">
      <c r="A8484" s="1" t="s">
        <v>71236</v>
      </c>
      <c r="B8484" s="1" t="s">
        <v>62775</v>
      </c>
      <c r="C8484" s="1" t="s">
        <v>123</v>
      </c>
    </row>
    <row r="8485" spans="1:3" x14ac:dyDescent="0.25">
      <c r="A8485" s="1" t="s">
        <v>71237</v>
      </c>
      <c r="B8485" s="1" t="s">
        <v>62773</v>
      </c>
      <c r="C8485" s="1" t="s">
        <v>68</v>
      </c>
    </row>
    <row r="8486" spans="1:3" x14ac:dyDescent="0.25">
      <c r="A8486" s="1" t="s">
        <v>71238</v>
      </c>
      <c r="B8486" s="1" t="s">
        <v>62763</v>
      </c>
      <c r="C8486" s="1" t="s">
        <v>68</v>
      </c>
    </row>
    <row r="8487" spans="1:3" x14ac:dyDescent="0.25">
      <c r="A8487" s="1" t="s">
        <v>71239</v>
      </c>
      <c r="B8487" s="1" t="s">
        <v>62751</v>
      </c>
      <c r="C8487" s="1" t="s">
        <v>36</v>
      </c>
    </row>
    <row r="8488" spans="1:3" x14ac:dyDescent="0.25">
      <c r="A8488" s="1" t="s">
        <v>71240</v>
      </c>
      <c r="B8488" s="1" t="s">
        <v>62777</v>
      </c>
      <c r="C8488" s="1" t="s">
        <v>131</v>
      </c>
    </row>
    <row r="8489" spans="1:3" x14ac:dyDescent="0.25">
      <c r="A8489" s="1" t="s">
        <v>71241</v>
      </c>
      <c r="B8489" s="1" t="s">
        <v>62751</v>
      </c>
      <c r="C8489" s="1" t="s">
        <v>36</v>
      </c>
    </row>
    <row r="8490" spans="1:3" x14ac:dyDescent="0.25">
      <c r="A8490" s="1" t="s">
        <v>71242</v>
      </c>
      <c r="B8490" s="1" t="s">
        <v>62787</v>
      </c>
      <c r="C8490" s="1" t="s">
        <v>172</v>
      </c>
    </row>
    <row r="8491" spans="1:3" x14ac:dyDescent="0.25">
      <c r="A8491" s="1" t="s">
        <v>71243</v>
      </c>
      <c r="B8491" s="1" t="s">
        <v>63224</v>
      </c>
      <c r="C8491" s="1" t="s">
        <v>362</v>
      </c>
    </row>
    <row r="8492" spans="1:3" x14ac:dyDescent="0.25">
      <c r="A8492" s="1" t="s">
        <v>71244</v>
      </c>
      <c r="B8492" s="1" t="s">
        <v>62771</v>
      </c>
      <c r="C8492" s="1" t="s">
        <v>68</v>
      </c>
    </row>
    <row r="8493" spans="1:3" x14ac:dyDescent="0.25">
      <c r="A8493" s="1" t="s">
        <v>71245</v>
      </c>
      <c r="B8493" s="1" t="s">
        <v>62975</v>
      </c>
      <c r="C8493" s="1" t="s">
        <v>68</v>
      </c>
    </row>
    <row r="8494" spans="1:3" x14ac:dyDescent="0.25">
      <c r="A8494" s="1" t="s">
        <v>71246</v>
      </c>
      <c r="B8494" s="1" t="s">
        <v>63342</v>
      </c>
      <c r="C8494" s="1" t="s">
        <v>68</v>
      </c>
    </row>
    <row r="8495" spans="1:3" x14ac:dyDescent="0.25">
      <c r="A8495" s="1" t="s">
        <v>71247</v>
      </c>
      <c r="B8495" s="1" t="s">
        <v>62797</v>
      </c>
      <c r="C8495" s="1" t="s">
        <v>68</v>
      </c>
    </row>
    <row r="8496" spans="1:3" x14ac:dyDescent="0.25">
      <c r="A8496" s="1" t="s">
        <v>71248</v>
      </c>
      <c r="B8496" s="1" t="s">
        <v>62826</v>
      </c>
      <c r="C8496" s="1" t="s">
        <v>68</v>
      </c>
    </row>
    <row r="8497" spans="1:3" x14ac:dyDescent="0.25">
      <c r="A8497" s="1" t="s">
        <v>71249</v>
      </c>
      <c r="B8497" s="1" t="s">
        <v>62765</v>
      </c>
      <c r="C8497" s="1" t="s">
        <v>68</v>
      </c>
    </row>
    <row r="8498" spans="1:3" x14ac:dyDescent="0.25">
      <c r="A8498" s="1" t="s">
        <v>71250</v>
      </c>
      <c r="B8498" s="1" t="s">
        <v>62860</v>
      </c>
      <c r="C8498" s="1" t="s">
        <v>527</v>
      </c>
    </row>
    <row r="8499" spans="1:3" x14ac:dyDescent="0.25">
      <c r="A8499" s="1" t="s">
        <v>71251</v>
      </c>
      <c r="B8499" s="1" t="s">
        <v>62806</v>
      </c>
      <c r="C8499" s="1" t="s">
        <v>264</v>
      </c>
    </row>
    <row r="8500" spans="1:3" x14ac:dyDescent="0.25">
      <c r="A8500" s="1" t="s">
        <v>71252</v>
      </c>
      <c r="B8500" s="1" t="s">
        <v>62800</v>
      </c>
      <c r="C8500" s="1" t="s">
        <v>123</v>
      </c>
    </row>
    <row r="8501" spans="1:3" x14ac:dyDescent="0.25">
      <c r="A8501" s="1" t="s">
        <v>71253</v>
      </c>
      <c r="B8501" s="1" t="s">
        <v>62773</v>
      </c>
      <c r="C8501" s="1" t="s">
        <v>68</v>
      </c>
    </row>
    <row r="8502" spans="1:3" x14ac:dyDescent="0.25">
      <c r="A8502" s="1" t="s">
        <v>71254</v>
      </c>
      <c r="B8502" s="1" t="s">
        <v>62751</v>
      </c>
      <c r="C8502" s="1" t="s">
        <v>36</v>
      </c>
    </row>
    <row r="8503" spans="1:3" x14ac:dyDescent="0.25">
      <c r="A8503" s="1" t="s">
        <v>71255</v>
      </c>
      <c r="B8503" s="1" t="s">
        <v>63224</v>
      </c>
      <c r="C8503" s="1" t="s">
        <v>362</v>
      </c>
    </row>
    <row r="8504" spans="1:3" x14ac:dyDescent="0.25">
      <c r="A8504" s="1" t="s">
        <v>71256</v>
      </c>
      <c r="B8504" s="1" t="s">
        <v>63342</v>
      </c>
      <c r="C8504" s="1" t="s">
        <v>68</v>
      </c>
    </row>
    <row r="8505" spans="1:3" x14ac:dyDescent="0.25">
      <c r="A8505" s="1" t="s">
        <v>71257</v>
      </c>
      <c r="B8505" s="1" t="s">
        <v>62761</v>
      </c>
      <c r="C8505" s="1" t="s">
        <v>76</v>
      </c>
    </row>
    <row r="8506" spans="1:3" x14ac:dyDescent="0.25">
      <c r="A8506" s="1" t="s">
        <v>71258</v>
      </c>
      <c r="B8506" s="1" t="s">
        <v>62751</v>
      </c>
      <c r="C8506" s="1" t="s">
        <v>36</v>
      </c>
    </row>
    <row r="8507" spans="1:3" x14ac:dyDescent="0.25">
      <c r="A8507" s="1" t="s">
        <v>71259</v>
      </c>
      <c r="B8507" s="1" t="s">
        <v>62800</v>
      </c>
      <c r="C8507" s="1" t="s">
        <v>123</v>
      </c>
    </row>
    <row r="8508" spans="1:3" x14ac:dyDescent="0.25">
      <c r="A8508" s="1" t="s">
        <v>71260</v>
      </c>
      <c r="B8508" s="1" t="s">
        <v>62784</v>
      </c>
      <c r="C8508" s="1" t="s">
        <v>68</v>
      </c>
    </row>
    <row r="8509" spans="1:3" x14ac:dyDescent="0.25">
      <c r="A8509" s="1" t="s">
        <v>71261</v>
      </c>
      <c r="B8509" s="1" t="s">
        <v>62787</v>
      </c>
      <c r="C8509" s="1" t="s">
        <v>172</v>
      </c>
    </row>
    <row r="8510" spans="1:3" x14ac:dyDescent="0.25">
      <c r="A8510" s="1" t="s">
        <v>71262</v>
      </c>
      <c r="B8510" s="1" t="s">
        <v>62936</v>
      </c>
      <c r="C8510" s="1" t="s">
        <v>988</v>
      </c>
    </row>
    <row r="8511" spans="1:3" x14ac:dyDescent="0.25">
      <c r="A8511" s="1" t="s">
        <v>71263</v>
      </c>
      <c r="B8511" s="1" t="s">
        <v>62826</v>
      </c>
      <c r="C8511" s="1" t="s">
        <v>68</v>
      </c>
    </row>
    <row r="8512" spans="1:3" x14ac:dyDescent="0.25">
      <c r="A8512" s="1" t="s">
        <v>71264</v>
      </c>
      <c r="B8512" s="1" t="s">
        <v>62773</v>
      </c>
      <c r="C8512" s="1" t="s">
        <v>68</v>
      </c>
    </row>
    <row r="8513" spans="1:3" x14ac:dyDescent="0.25">
      <c r="A8513" s="1" t="s">
        <v>71265</v>
      </c>
      <c r="B8513" s="1" t="s">
        <v>62810</v>
      </c>
      <c r="C8513" s="1" t="s">
        <v>51</v>
      </c>
    </row>
    <row r="8514" spans="1:3" x14ac:dyDescent="0.25">
      <c r="A8514" s="1" t="s">
        <v>71266</v>
      </c>
      <c r="B8514" s="1" t="s">
        <v>62797</v>
      </c>
      <c r="C8514" s="1" t="s">
        <v>68</v>
      </c>
    </row>
    <row r="8515" spans="1:3" x14ac:dyDescent="0.25">
      <c r="A8515" s="1" t="s">
        <v>71267</v>
      </c>
      <c r="B8515" s="1" t="s">
        <v>62751</v>
      </c>
      <c r="C8515" s="1" t="s">
        <v>36</v>
      </c>
    </row>
    <row r="8516" spans="1:3" x14ac:dyDescent="0.25">
      <c r="A8516" s="1" t="s">
        <v>71268</v>
      </c>
      <c r="B8516" s="1" t="s">
        <v>62975</v>
      </c>
      <c r="C8516" s="1" t="s">
        <v>68</v>
      </c>
    </row>
    <row r="8517" spans="1:3" x14ac:dyDescent="0.25">
      <c r="A8517" s="1" t="s">
        <v>71269</v>
      </c>
      <c r="B8517" s="1" t="s">
        <v>62763</v>
      </c>
      <c r="C8517" s="1" t="s">
        <v>68</v>
      </c>
    </row>
    <row r="8518" spans="1:3" x14ac:dyDescent="0.25">
      <c r="A8518" s="1" t="s">
        <v>71270</v>
      </c>
      <c r="B8518" s="1" t="s">
        <v>62797</v>
      </c>
      <c r="C8518" s="1" t="s">
        <v>68</v>
      </c>
    </row>
    <row r="8519" spans="1:3" x14ac:dyDescent="0.25">
      <c r="A8519" s="1" t="s">
        <v>71271</v>
      </c>
      <c r="B8519" s="1" t="s">
        <v>62782</v>
      </c>
      <c r="C8519" s="1" t="s">
        <v>151</v>
      </c>
    </row>
    <row r="8520" spans="1:3" x14ac:dyDescent="0.25">
      <c r="A8520" s="1" t="s">
        <v>71272</v>
      </c>
      <c r="B8520" s="1" t="s">
        <v>62755</v>
      </c>
      <c r="C8520" s="1" t="s">
        <v>51</v>
      </c>
    </row>
    <row r="8521" spans="1:3" x14ac:dyDescent="0.25">
      <c r="A8521" s="1" t="s">
        <v>71273</v>
      </c>
      <c r="B8521" s="1" t="s">
        <v>62773</v>
      </c>
      <c r="C8521" s="1" t="s">
        <v>68</v>
      </c>
    </row>
    <row r="8522" spans="1:3" x14ac:dyDescent="0.25">
      <c r="A8522" s="1" t="s">
        <v>71274</v>
      </c>
      <c r="B8522" s="1" t="s">
        <v>62797</v>
      </c>
      <c r="C8522" s="1" t="s">
        <v>68</v>
      </c>
    </row>
    <row r="8523" spans="1:3" x14ac:dyDescent="0.25">
      <c r="A8523" s="1" t="s">
        <v>71275</v>
      </c>
      <c r="B8523" s="1" t="s">
        <v>62779</v>
      </c>
      <c r="C8523" s="1" t="s">
        <v>68</v>
      </c>
    </row>
    <row r="8524" spans="1:3" x14ac:dyDescent="0.25">
      <c r="A8524" s="1" t="s">
        <v>71276</v>
      </c>
      <c r="B8524" s="1" t="s">
        <v>62819</v>
      </c>
      <c r="C8524" s="1" t="s">
        <v>323</v>
      </c>
    </row>
    <row r="8525" spans="1:3" x14ac:dyDescent="0.25">
      <c r="A8525" s="1" t="s">
        <v>71277</v>
      </c>
      <c r="B8525" s="1" t="s">
        <v>62808</v>
      </c>
      <c r="C8525" s="1" t="s">
        <v>68</v>
      </c>
    </row>
    <row r="8526" spans="1:3" x14ac:dyDescent="0.25">
      <c r="A8526" s="1" t="s">
        <v>71278</v>
      </c>
      <c r="B8526" s="1" t="s">
        <v>62779</v>
      </c>
      <c r="C8526" s="1" t="s">
        <v>68</v>
      </c>
    </row>
    <row r="8527" spans="1:3" x14ac:dyDescent="0.25">
      <c r="A8527" s="1" t="s">
        <v>71279</v>
      </c>
      <c r="B8527" s="1" t="s">
        <v>62767</v>
      </c>
      <c r="C8527" s="1" t="s">
        <v>68</v>
      </c>
    </row>
    <row r="8528" spans="1:3" x14ac:dyDescent="0.25">
      <c r="A8528" s="1" t="s">
        <v>71280</v>
      </c>
      <c r="B8528" s="1" t="s">
        <v>62779</v>
      </c>
      <c r="C8528" s="1" t="s">
        <v>68</v>
      </c>
    </row>
    <row r="8529" spans="1:3" x14ac:dyDescent="0.25">
      <c r="A8529" s="1" t="s">
        <v>71281</v>
      </c>
      <c r="B8529" s="1" t="s">
        <v>62787</v>
      </c>
      <c r="C8529" s="1" t="s">
        <v>172</v>
      </c>
    </row>
    <row r="8530" spans="1:3" x14ac:dyDescent="0.25">
      <c r="A8530" s="1" t="s">
        <v>71282</v>
      </c>
      <c r="B8530" s="1" t="s">
        <v>63241</v>
      </c>
      <c r="C8530" s="1" t="s">
        <v>68</v>
      </c>
    </row>
    <row r="8531" spans="1:3" x14ac:dyDescent="0.25">
      <c r="A8531" s="1" t="s">
        <v>71283</v>
      </c>
      <c r="B8531" s="1" t="s">
        <v>63241</v>
      </c>
      <c r="C8531" s="1" t="s">
        <v>68</v>
      </c>
    </row>
    <row r="8532" spans="1:3" x14ac:dyDescent="0.25">
      <c r="A8532" s="1" t="s">
        <v>71284</v>
      </c>
      <c r="B8532" s="1" t="s">
        <v>62826</v>
      </c>
      <c r="C8532" s="1" t="s">
        <v>68</v>
      </c>
    </row>
    <row r="8533" spans="1:3" x14ac:dyDescent="0.25">
      <c r="A8533" s="1" t="s">
        <v>71285</v>
      </c>
      <c r="B8533" s="1" t="s">
        <v>62806</v>
      </c>
      <c r="C8533" s="1" t="s">
        <v>264</v>
      </c>
    </row>
    <row r="8534" spans="1:3" x14ac:dyDescent="0.25">
      <c r="A8534" s="1" t="s">
        <v>71286</v>
      </c>
      <c r="B8534" s="1" t="s">
        <v>63241</v>
      </c>
      <c r="C8534" s="1" t="s">
        <v>68</v>
      </c>
    </row>
    <row r="8535" spans="1:3" x14ac:dyDescent="0.25">
      <c r="A8535" s="1" t="s">
        <v>71287</v>
      </c>
      <c r="B8535" s="1" t="s">
        <v>62751</v>
      </c>
      <c r="C8535" s="1" t="s">
        <v>36</v>
      </c>
    </row>
    <row r="8536" spans="1:3" x14ac:dyDescent="0.25">
      <c r="A8536" s="1" t="s">
        <v>71288</v>
      </c>
      <c r="B8536" s="1" t="s">
        <v>62848</v>
      </c>
      <c r="C8536" s="1" t="s">
        <v>36</v>
      </c>
    </row>
    <row r="8537" spans="1:3" x14ac:dyDescent="0.25">
      <c r="A8537" s="1" t="s">
        <v>71289</v>
      </c>
      <c r="B8537" s="1" t="s">
        <v>62759</v>
      </c>
      <c r="C8537" s="1" t="s">
        <v>68</v>
      </c>
    </row>
    <row r="8538" spans="1:3" x14ac:dyDescent="0.25">
      <c r="A8538" s="1" t="s">
        <v>71290</v>
      </c>
      <c r="B8538" s="1" t="s">
        <v>62808</v>
      </c>
      <c r="C8538" s="1" t="s">
        <v>68</v>
      </c>
    </row>
    <row r="8539" spans="1:3" x14ac:dyDescent="0.25">
      <c r="A8539" s="1" t="s">
        <v>71291</v>
      </c>
      <c r="B8539" s="1" t="s">
        <v>62824</v>
      </c>
      <c r="C8539" s="1" t="s">
        <v>349</v>
      </c>
    </row>
    <row r="8540" spans="1:3" x14ac:dyDescent="0.25">
      <c r="A8540" s="1" t="s">
        <v>71292</v>
      </c>
      <c r="B8540" s="1" t="s">
        <v>62773</v>
      </c>
      <c r="C8540" s="1" t="s">
        <v>68</v>
      </c>
    </row>
    <row r="8541" spans="1:3" x14ac:dyDescent="0.25">
      <c r="A8541" s="1" t="s">
        <v>71293</v>
      </c>
      <c r="B8541" s="1" t="s">
        <v>62784</v>
      </c>
      <c r="C8541" s="1" t="s">
        <v>68</v>
      </c>
    </row>
    <row r="8542" spans="1:3" x14ac:dyDescent="0.25">
      <c r="A8542" s="1" t="s">
        <v>71294</v>
      </c>
      <c r="B8542" s="1" t="s">
        <v>62800</v>
      </c>
      <c r="C8542" s="1" t="s">
        <v>123</v>
      </c>
    </row>
    <row r="8543" spans="1:3" x14ac:dyDescent="0.25">
      <c r="A8543" s="1" t="s">
        <v>71295</v>
      </c>
      <c r="B8543" s="1" t="s">
        <v>62769</v>
      </c>
      <c r="C8543" s="1" t="s">
        <v>51</v>
      </c>
    </row>
    <row r="8544" spans="1:3" x14ac:dyDescent="0.25">
      <c r="A8544" s="1" t="s">
        <v>71296</v>
      </c>
      <c r="B8544" s="1" t="s">
        <v>62761</v>
      </c>
      <c r="C8544" s="1" t="s">
        <v>76</v>
      </c>
    </row>
    <row r="8545" spans="1:3" x14ac:dyDescent="0.25">
      <c r="A8545" s="1" t="s">
        <v>71297</v>
      </c>
      <c r="B8545" s="1" t="s">
        <v>62782</v>
      </c>
      <c r="C8545" s="1" t="s">
        <v>151</v>
      </c>
    </row>
    <row r="8546" spans="1:3" x14ac:dyDescent="0.25">
      <c r="A8546" s="1" t="s">
        <v>71298</v>
      </c>
      <c r="B8546" s="1" t="s">
        <v>62773</v>
      </c>
      <c r="C8546" s="1" t="s">
        <v>68</v>
      </c>
    </row>
    <row r="8547" spans="1:3" x14ac:dyDescent="0.25">
      <c r="A8547" s="1" t="s">
        <v>71299</v>
      </c>
      <c r="B8547" s="1" t="s">
        <v>62782</v>
      </c>
      <c r="C8547" s="1" t="s">
        <v>151</v>
      </c>
    </row>
    <row r="8548" spans="1:3" x14ac:dyDescent="0.25">
      <c r="A8548" s="1" t="s">
        <v>71300</v>
      </c>
      <c r="B8548" s="1" t="s">
        <v>62797</v>
      </c>
      <c r="C8548" s="1" t="s">
        <v>68</v>
      </c>
    </row>
    <row r="8549" spans="1:3" x14ac:dyDescent="0.25">
      <c r="A8549" s="1" t="s">
        <v>71301</v>
      </c>
      <c r="B8549" s="1" t="s">
        <v>62810</v>
      </c>
      <c r="C8549" s="1" t="s">
        <v>51</v>
      </c>
    </row>
    <row r="8550" spans="1:3" x14ac:dyDescent="0.25">
      <c r="A8550" s="1" t="s">
        <v>71302</v>
      </c>
      <c r="B8550" s="1" t="s">
        <v>62787</v>
      </c>
      <c r="C8550" s="1" t="s">
        <v>172</v>
      </c>
    </row>
    <row r="8551" spans="1:3" x14ac:dyDescent="0.25">
      <c r="A8551" s="1" t="s">
        <v>71303</v>
      </c>
      <c r="B8551" s="1" t="s">
        <v>63224</v>
      </c>
      <c r="C8551" s="1" t="s">
        <v>362</v>
      </c>
    </row>
    <row r="8552" spans="1:3" x14ac:dyDescent="0.25">
      <c r="A8552" s="1" t="s">
        <v>71304</v>
      </c>
      <c r="B8552" s="1" t="s">
        <v>62797</v>
      </c>
      <c r="C8552" s="1" t="s">
        <v>68</v>
      </c>
    </row>
    <row r="8553" spans="1:3" x14ac:dyDescent="0.25">
      <c r="A8553" s="1" t="s">
        <v>71305</v>
      </c>
      <c r="B8553" s="1" t="s">
        <v>62828</v>
      </c>
      <c r="C8553" s="1" t="s">
        <v>362</v>
      </c>
    </row>
    <row r="8554" spans="1:3" x14ac:dyDescent="0.25">
      <c r="A8554" s="1" t="s">
        <v>71306</v>
      </c>
      <c r="B8554" s="1" t="s">
        <v>62836</v>
      </c>
      <c r="C8554" s="1" t="s">
        <v>402</v>
      </c>
    </row>
    <row r="8555" spans="1:3" x14ac:dyDescent="0.25">
      <c r="A8555" s="1" t="s">
        <v>71307</v>
      </c>
      <c r="B8555" s="1" t="s">
        <v>62761</v>
      </c>
      <c r="C8555" s="1" t="s">
        <v>76</v>
      </c>
    </row>
    <row r="8556" spans="1:3" x14ac:dyDescent="0.25">
      <c r="A8556" s="1" t="s">
        <v>71308</v>
      </c>
      <c r="B8556" s="1" t="s">
        <v>62787</v>
      </c>
      <c r="C8556" s="1" t="s">
        <v>172</v>
      </c>
    </row>
    <row r="8557" spans="1:3" x14ac:dyDescent="0.25">
      <c r="A8557" s="1" t="s">
        <v>71309</v>
      </c>
      <c r="B8557" s="1" t="s">
        <v>62787</v>
      </c>
      <c r="C8557" s="1" t="s">
        <v>172</v>
      </c>
    </row>
    <row r="8558" spans="1:3" x14ac:dyDescent="0.25">
      <c r="A8558" s="1" t="s">
        <v>71310</v>
      </c>
      <c r="B8558" s="1" t="s">
        <v>62795</v>
      </c>
      <c r="C8558" s="1" t="s">
        <v>212</v>
      </c>
    </row>
    <row r="8559" spans="1:3" x14ac:dyDescent="0.25">
      <c r="A8559" s="1" t="s">
        <v>71311</v>
      </c>
      <c r="B8559" s="1" t="s">
        <v>62787</v>
      </c>
      <c r="C8559" s="1" t="s">
        <v>172</v>
      </c>
    </row>
    <row r="8560" spans="1:3" x14ac:dyDescent="0.25">
      <c r="A8560" s="1" t="s">
        <v>71312</v>
      </c>
      <c r="B8560" s="1" t="s">
        <v>62753</v>
      </c>
      <c r="C8560" s="1" t="s">
        <v>44</v>
      </c>
    </row>
    <row r="8561" spans="1:3" x14ac:dyDescent="0.25">
      <c r="A8561" s="1" t="s">
        <v>71313</v>
      </c>
      <c r="B8561" s="1" t="s">
        <v>62757</v>
      </c>
      <c r="C8561" s="1" t="s">
        <v>60</v>
      </c>
    </row>
    <row r="8562" spans="1:3" x14ac:dyDescent="0.25">
      <c r="A8562" s="1" t="s">
        <v>71314</v>
      </c>
      <c r="B8562" s="1" t="s">
        <v>62826</v>
      </c>
      <c r="C8562" s="1" t="s">
        <v>68</v>
      </c>
    </row>
    <row r="8563" spans="1:3" x14ac:dyDescent="0.25">
      <c r="A8563" s="1" t="s">
        <v>71315</v>
      </c>
      <c r="B8563" s="1" t="s">
        <v>62842</v>
      </c>
      <c r="C8563" s="1" t="s">
        <v>430</v>
      </c>
    </row>
    <row r="8564" spans="1:3" x14ac:dyDescent="0.25">
      <c r="A8564" s="1" t="s">
        <v>71316</v>
      </c>
      <c r="B8564" s="1" t="s">
        <v>62797</v>
      </c>
      <c r="C8564" s="1" t="s">
        <v>68</v>
      </c>
    </row>
    <row r="8565" spans="1:3" x14ac:dyDescent="0.25">
      <c r="A8565" s="1" t="s">
        <v>71317</v>
      </c>
      <c r="B8565" s="1" t="s">
        <v>62797</v>
      </c>
      <c r="C8565" s="1" t="s">
        <v>68</v>
      </c>
    </row>
    <row r="8566" spans="1:3" x14ac:dyDescent="0.25">
      <c r="A8566" s="1" t="s">
        <v>71318</v>
      </c>
      <c r="B8566" s="1" t="s">
        <v>62753</v>
      </c>
      <c r="C8566" s="1" t="s">
        <v>44</v>
      </c>
    </row>
    <row r="8567" spans="1:3" x14ac:dyDescent="0.25">
      <c r="A8567" s="1" t="s">
        <v>71319</v>
      </c>
      <c r="B8567" s="1" t="s">
        <v>62828</v>
      </c>
      <c r="C8567" s="1" t="s">
        <v>362</v>
      </c>
    </row>
    <row r="8568" spans="1:3" x14ac:dyDescent="0.25">
      <c r="A8568" s="1" t="s">
        <v>71320</v>
      </c>
      <c r="B8568" s="1" t="s">
        <v>62773</v>
      </c>
      <c r="C8568" s="1" t="s">
        <v>68</v>
      </c>
    </row>
    <row r="8569" spans="1:3" x14ac:dyDescent="0.25">
      <c r="A8569" s="1" t="s">
        <v>71321</v>
      </c>
      <c r="B8569" s="1" t="s">
        <v>62773</v>
      </c>
      <c r="C8569" s="1" t="s">
        <v>68</v>
      </c>
    </row>
    <row r="8570" spans="1:3" x14ac:dyDescent="0.25">
      <c r="A8570" s="1" t="s">
        <v>71322</v>
      </c>
      <c r="B8570" s="1" t="s">
        <v>62797</v>
      </c>
      <c r="C8570" s="1" t="s">
        <v>68</v>
      </c>
    </row>
    <row r="8571" spans="1:3" x14ac:dyDescent="0.25">
      <c r="A8571" s="1" t="s">
        <v>71323</v>
      </c>
      <c r="B8571" s="1" t="s">
        <v>62779</v>
      </c>
      <c r="C8571" s="1" t="s">
        <v>68</v>
      </c>
    </row>
    <row r="8572" spans="1:3" x14ac:dyDescent="0.25">
      <c r="A8572" s="1" t="s">
        <v>71324</v>
      </c>
      <c r="B8572" s="1" t="s">
        <v>62759</v>
      </c>
      <c r="C8572" s="1" t="s">
        <v>68</v>
      </c>
    </row>
    <row r="8573" spans="1:3" x14ac:dyDescent="0.25">
      <c r="A8573" s="1" t="s">
        <v>71325</v>
      </c>
      <c r="B8573" s="1" t="s">
        <v>62800</v>
      </c>
      <c r="C8573" s="1" t="s">
        <v>123</v>
      </c>
    </row>
    <row r="8574" spans="1:3" x14ac:dyDescent="0.25">
      <c r="A8574" s="1" t="s">
        <v>71326</v>
      </c>
      <c r="B8574" s="1" t="s">
        <v>63224</v>
      </c>
      <c r="C8574" s="1" t="s">
        <v>362</v>
      </c>
    </row>
    <row r="8575" spans="1:3" x14ac:dyDescent="0.25">
      <c r="A8575" s="1" t="s">
        <v>71327</v>
      </c>
      <c r="B8575" s="1" t="s">
        <v>62797</v>
      </c>
      <c r="C8575" s="1" t="s">
        <v>68</v>
      </c>
    </row>
    <row r="8576" spans="1:3" x14ac:dyDescent="0.25">
      <c r="A8576" s="1" t="s">
        <v>71328</v>
      </c>
      <c r="B8576" s="1" t="s">
        <v>62795</v>
      </c>
      <c r="C8576" s="1" t="s">
        <v>212</v>
      </c>
    </row>
    <row r="8577" spans="1:3" x14ac:dyDescent="0.25">
      <c r="A8577" s="1" t="s">
        <v>71329</v>
      </c>
      <c r="B8577" s="1" t="s">
        <v>62782</v>
      </c>
      <c r="C8577" s="1" t="s">
        <v>151</v>
      </c>
    </row>
    <row r="8578" spans="1:3" x14ac:dyDescent="0.25">
      <c r="A8578" s="1" t="s">
        <v>71330</v>
      </c>
      <c r="B8578" s="1" t="s">
        <v>62769</v>
      </c>
      <c r="C8578" s="1" t="s">
        <v>51</v>
      </c>
    </row>
    <row r="8579" spans="1:3" x14ac:dyDescent="0.25">
      <c r="A8579" s="1" t="s">
        <v>71331</v>
      </c>
      <c r="B8579" s="1" t="s">
        <v>62753</v>
      </c>
      <c r="C8579" s="1" t="s">
        <v>44</v>
      </c>
    </row>
    <row r="8580" spans="1:3" x14ac:dyDescent="0.25">
      <c r="A8580" s="1" t="s">
        <v>71332</v>
      </c>
      <c r="B8580" s="1" t="s">
        <v>62771</v>
      </c>
      <c r="C8580" s="1" t="s">
        <v>68</v>
      </c>
    </row>
    <row r="8581" spans="1:3" x14ac:dyDescent="0.25">
      <c r="A8581" s="1" t="s">
        <v>71333</v>
      </c>
      <c r="B8581" s="1" t="s">
        <v>62839</v>
      </c>
      <c r="C8581" s="1" t="s">
        <v>68</v>
      </c>
    </row>
    <row r="8582" spans="1:3" x14ac:dyDescent="0.25">
      <c r="A8582" s="1" t="s">
        <v>71334</v>
      </c>
      <c r="B8582" s="1" t="s">
        <v>62787</v>
      </c>
      <c r="C8582" s="1" t="s">
        <v>172</v>
      </c>
    </row>
    <row r="8583" spans="1:3" x14ac:dyDescent="0.25">
      <c r="A8583" s="1" t="s">
        <v>71335</v>
      </c>
      <c r="B8583" s="1" t="s">
        <v>62806</v>
      </c>
      <c r="C8583" s="1" t="s">
        <v>264</v>
      </c>
    </row>
    <row r="8584" spans="1:3" x14ac:dyDescent="0.25">
      <c r="A8584" s="1" t="s">
        <v>71336</v>
      </c>
      <c r="B8584" s="1" t="s">
        <v>62795</v>
      </c>
      <c r="C8584" s="1" t="s">
        <v>212</v>
      </c>
    </row>
    <row r="8585" spans="1:3" x14ac:dyDescent="0.25">
      <c r="A8585" s="1" t="s">
        <v>71337</v>
      </c>
      <c r="B8585" s="1" t="s">
        <v>62751</v>
      </c>
      <c r="C8585" s="1" t="s">
        <v>36</v>
      </c>
    </row>
    <row r="8586" spans="1:3" x14ac:dyDescent="0.25">
      <c r="A8586" s="1" t="s">
        <v>71338</v>
      </c>
      <c r="B8586" s="1" t="s">
        <v>62759</v>
      </c>
      <c r="C8586" s="1" t="s">
        <v>68</v>
      </c>
    </row>
    <row r="8587" spans="1:3" x14ac:dyDescent="0.25">
      <c r="A8587" s="1" t="s">
        <v>71339</v>
      </c>
      <c r="B8587" s="1" t="s">
        <v>62826</v>
      </c>
      <c r="C8587" s="1" t="s">
        <v>68</v>
      </c>
    </row>
    <row r="8588" spans="1:3" x14ac:dyDescent="0.25">
      <c r="A8588" s="1" t="s">
        <v>71340</v>
      </c>
      <c r="B8588" s="1" t="s">
        <v>62773</v>
      </c>
      <c r="C8588" s="1" t="s">
        <v>68</v>
      </c>
    </row>
    <row r="8589" spans="1:3" x14ac:dyDescent="0.25">
      <c r="A8589" s="1" t="s">
        <v>71341</v>
      </c>
      <c r="B8589" s="1" t="s">
        <v>62797</v>
      </c>
      <c r="C8589" s="1" t="s">
        <v>68</v>
      </c>
    </row>
    <row r="8590" spans="1:3" x14ac:dyDescent="0.25">
      <c r="A8590" s="1" t="s">
        <v>71342</v>
      </c>
      <c r="B8590" s="1" t="s">
        <v>62784</v>
      </c>
      <c r="C8590" s="1" t="s">
        <v>68</v>
      </c>
    </row>
    <row r="8591" spans="1:3" x14ac:dyDescent="0.25">
      <c r="A8591" s="1" t="s">
        <v>71343</v>
      </c>
      <c r="B8591" s="1" t="s">
        <v>62761</v>
      </c>
      <c r="C8591" s="1" t="s">
        <v>76</v>
      </c>
    </row>
    <row r="8592" spans="1:3" x14ac:dyDescent="0.25">
      <c r="A8592" s="1" t="s">
        <v>71344</v>
      </c>
      <c r="B8592" s="1" t="s">
        <v>62787</v>
      </c>
      <c r="C8592" s="1" t="s">
        <v>172</v>
      </c>
    </row>
    <row r="8593" spans="1:3" x14ac:dyDescent="0.25">
      <c r="A8593" s="1" t="s">
        <v>71345</v>
      </c>
      <c r="B8593" s="1" t="s">
        <v>63342</v>
      </c>
      <c r="C8593" s="1" t="s">
        <v>68</v>
      </c>
    </row>
    <row r="8594" spans="1:3" x14ac:dyDescent="0.25">
      <c r="A8594" s="1" t="s">
        <v>71346</v>
      </c>
      <c r="B8594" s="1" t="s">
        <v>62763</v>
      </c>
      <c r="C8594" s="1" t="s">
        <v>68</v>
      </c>
    </row>
    <row r="8595" spans="1:3" x14ac:dyDescent="0.25">
      <c r="A8595" s="1" t="s">
        <v>71347</v>
      </c>
      <c r="B8595" s="1" t="s">
        <v>63224</v>
      </c>
      <c r="C8595" s="1" t="s">
        <v>362</v>
      </c>
    </row>
    <row r="8596" spans="1:3" x14ac:dyDescent="0.25">
      <c r="A8596" s="1" t="s">
        <v>71348</v>
      </c>
      <c r="B8596" s="1" t="s">
        <v>62842</v>
      </c>
      <c r="C8596" s="1" t="s">
        <v>430</v>
      </c>
    </row>
    <row r="8597" spans="1:3" x14ac:dyDescent="0.25">
      <c r="A8597" s="1" t="s">
        <v>71349</v>
      </c>
      <c r="B8597" s="1" t="s">
        <v>62806</v>
      </c>
      <c r="C8597" s="1" t="s">
        <v>264</v>
      </c>
    </row>
    <row r="8598" spans="1:3" x14ac:dyDescent="0.25">
      <c r="A8598" s="1" t="s">
        <v>71350</v>
      </c>
      <c r="B8598" s="1" t="s">
        <v>62819</v>
      </c>
      <c r="C8598" s="1" t="s">
        <v>323</v>
      </c>
    </row>
    <row r="8599" spans="1:3" x14ac:dyDescent="0.25">
      <c r="A8599" s="1" t="s">
        <v>71351</v>
      </c>
      <c r="B8599" s="1" t="s">
        <v>62755</v>
      </c>
      <c r="C8599" s="1" t="s">
        <v>51</v>
      </c>
    </row>
    <row r="8600" spans="1:3" x14ac:dyDescent="0.25">
      <c r="A8600" s="1" t="s">
        <v>71352</v>
      </c>
      <c r="B8600" s="1" t="s">
        <v>62787</v>
      </c>
      <c r="C8600" s="1" t="s">
        <v>172</v>
      </c>
    </row>
    <row r="8601" spans="1:3" x14ac:dyDescent="0.25">
      <c r="A8601" s="1" t="s">
        <v>71353</v>
      </c>
      <c r="B8601" s="1" t="s">
        <v>62806</v>
      </c>
      <c r="C8601" s="1" t="s">
        <v>264</v>
      </c>
    </row>
    <row r="8602" spans="1:3" x14ac:dyDescent="0.25">
      <c r="A8602" s="1" t="s">
        <v>71354</v>
      </c>
      <c r="B8602" s="1" t="s">
        <v>62769</v>
      </c>
      <c r="C8602" s="1" t="s">
        <v>51</v>
      </c>
    </row>
    <row r="8603" spans="1:3" x14ac:dyDescent="0.25">
      <c r="A8603" s="1" t="s">
        <v>71355</v>
      </c>
      <c r="B8603" s="1" t="s">
        <v>62797</v>
      </c>
      <c r="C8603" s="1" t="s">
        <v>68</v>
      </c>
    </row>
    <row r="8604" spans="1:3" x14ac:dyDescent="0.25">
      <c r="A8604" s="1" t="s">
        <v>71356</v>
      </c>
      <c r="B8604" s="1" t="s">
        <v>62836</v>
      </c>
      <c r="C8604" s="1" t="s">
        <v>402</v>
      </c>
    </row>
    <row r="8605" spans="1:3" x14ac:dyDescent="0.25">
      <c r="A8605" s="1" t="s">
        <v>71357</v>
      </c>
      <c r="B8605" s="1" t="s">
        <v>62962</v>
      </c>
      <c r="C8605" s="1" t="s">
        <v>1148</v>
      </c>
    </row>
    <row r="8606" spans="1:3" x14ac:dyDescent="0.25">
      <c r="A8606" s="1" t="s">
        <v>71358</v>
      </c>
      <c r="B8606" s="1" t="s">
        <v>62897</v>
      </c>
      <c r="C8606" s="1" t="s">
        <v>323</v>
      </c>
    </row>
    <row r="8607" spans="1:3" x14ac:dyDescent="0.25">
      <c r="A8607" s="1" t="s">
        <v>71359</v>
      </c>
      <c r="B8607" s="1" t="s">
        <v>63025</v>
      </c>
      <c r="C8607" s="1" t="s">
        <v>68</v>
      </c>
    </row>
    <row r="8608" spans="1:3" x14ac:dyDescent="0.25">
      <c r="A8608" s="1" t="s">
        <v>71360</v>
      </c>
      <c r="B8608" s="1" t="s">
        <v>62897</v>
      </c>
      <c r="C8608" s="1" t="s">
        <v>323</v>
      </c>
    </row>
    <row r="8609" spans="1:3" x14ac:dyDescent="0.25">
      <c r="A8609" s="1" t="s">
        <v>71361</v>
      </c>
      <c r="B8609" s="1" t="s">
        <v>62761</v>
      </c>
      <c r="C8609" s="1" t="s">
        <v>76</v>
      </c>
    </row>
    <row r="8610" spans="1:3" x14ac:dyDescent="0.25">
      <c r="A8610" s="1" t="s">
        <v>54042</v>
      </c>
      <c r="B8610" s="1" t="s">
        <v>62897</v>
      </c>
      <c r="C8610" s="1" t="s">
        <v>323</v>
      </c>
    </row>
    <row r="8611" spans="1:3" x14ac:dyDescent="0.25">
      <c r="A8611" s="1" t="s">
        <v>54049</v>
      </c>
      <c r="B8611" s="1" t="s">
        <v>62897</v>
      </c>
      <c r="C8611" s="1" t="s">
        <v>323</v>
      </c>
    </row>
    <row r="8612" spans="1:3" x14ac:dyDescent="0.25">
      <c r="A8612" s="1" t="s">
        <v>71362</v>
      </c>
      <c r="B8612" s="1" t="s">
        <v>62824</v>
      </c>
      <c r="C8612" s="1" t="s">
        <v>349</v>
      </c>
    </row>
    <row r="8613" spans="1:3" x14ac:dyDescent="0.25">
      <c r="A8613" s="1" t="s">
        <v>71363</v>
      </c>
      <c r="B8613" s="1" t="s">
        <v>62897</v>
      </c>
      <c r="C8613" s="1" t="s">
        <v>323</v>
      </c>
    </row>
    <row r="8614" spans="1:3" x14ac:dyDescent="0.25">
      <c r="A8614" s="1" t="s">
        <v>71364</v>
      </c>
      <c r="B8614" s="1" t="s">
        <v>62775</v>
      </c>
      <c r="C8614" s="1" t="s">
        <v>123</v>
      </c>
    </row>
    <row r="8615" spans="1:3" x14ac:dyDescent="0.25">
      <c r="A8615" s="1" t="s">
        <v>71365</v>
      </c>
      <c r="B8615" s="1" t="s">
        <v>62897</v>
      </c>
      <c r="C8615" s="1" t="s">
        <v>323</v>
      </c>
    </row>
    <row r="8616" spans="1:3" x14ac:dyDescent="0.25">
      <c r="A8616" s="1" t="s">
        <v>54080</v>
      </c>
      <c r="B8616" s="1" t="s">
        <v>62897</v>
      </c>
      <c r="C8616" s="1" t="s">
        <v>323</v>
      </c>
    </row>
    <row r="8617" spans="1:3" x14ac:dyDescent="0.25">
      <c r="A8617" s="1" t="s">
        <v>71366</v>
      </c>
      <c r="B8617" s="1" t="s">
        <v>62806</v>
      </c>
      <c r="C8617" s="1" t="s">
        <v>264</v>
      </c>
    </row>
    <row r="8618" spans="1:3" x14ac:dyDescent="0.25">
      <c r="A8618" s="1" t="s">
        <v>71367</v>
      </c>
      <c r="B8618" s="1" t="s">
        <v>62839</v>
      </c>
      <c r="C8618" s="1" t="s">
        <v>68</v>
      </c>
    </row>
    <row r="8619" spans="1:3" x14ac:dyDescent="0.25">
      <c r="A8619" s="1" t="s">
        <v>71368</v>
      </c>
      <c r="B8619" s="1" t="s">
        <v>62828</v>
      </c>
      <c r="C8619" s="1" t="s">
        <v>362</v>
      </c>
    </row>
    <row r="8620" spans="1:3" x14ac:dyDescent="0.25">
      <c r="A8620" s="1" t="s">
        <v>71369</v>
      </c>
      <c r="B8620" s="1" t="s">
        <v>62897</v>
      </c>
      <c r="C8620" s="1" t="s">
        <v>323</v>
      </c>
    </row>
    <row r="8621" spans="1:3" x14ac:dyDescent="0.25">
      <c r="A8621" s="1" t="s">
        <v>71370</v>
      </c>
      <c r="B8621" s="1" t="s">
        <v>62771</v>
      </c>
      <c r="C8621" s="1" t="s">
        <v>68</v>
      </c>
    </row>
    <row r="8622" spans="1:3" x14ac:dyDescent="0.25">
      <c r="A8622" s="1" t="s">
        <v>71371</v>
      </c>
      <c r="B8622" s="1" t="s">
        <v>62751</v>
      </c>
      <c r="C8622" s="1" t="s">
        <v>36</v>
      </c>
    </row>
    <row r="8623" spans="1:3" x14ac:dyDescent="0.25">
      <c r="A8623" s="1" t="s">
        <v>71372</v>
      </c>
      <c r="B8623" s="1" t="s">
        <v>62782</v>
      </c>
      <c r="C8623" s="1" t="s">
        <v>151</v>
      </c>
    </row>
    <row r="8624" spans="1:3" x14ac:dyDescent="0.25">
      <c r="A8624" s="1" t="s">
        <v>71373</v>
      </c>
      <c r="B8624" s="1" t="s">
        <v>62897</v>
      </c>
      <c r="C8624" s="1" t="s">
        <v>323</v>
      </c>
    </row>
    <row r="8625" spans="1:3" x14ac:dyDescent="0.25">
      <c r="A8625" s="1" t="s">
        <v>71374</v>
      </c>
      <c r="B8625" s="1" t="s">
        <v>62773</v>
      </c>
      <c r="C8625" s="1" t="s">
        <v>68</v>
      </c>
    </row>
    <row r="8626" spans="1:3" x14ac:dyDescent="0.25">
      <c r="A8626" s="1" t="s">
        <v>71375</v>
      </c>
      <c r="B8626" s="1" t="s">
        <v>62751</v>
      </c>
      <c r="C8626" s="1" t="s">
        <v>36</v>
      </c>
    </row>
    <row r="8627" spans="1:3" x14ac:dyDescent="0.25">
      <c r="A8627" s="1" t="s">
        <v>71376</v>
      </c>
      <c r="B8627" s="1" t="s">
        <v>62806</v>
      </c>
      <c r="C8627" s="1" t="s">
        <v>264</v>
      </c>
    </row>
    <row r="8628" spans="1:3" x14ac:dyDescent="0.25">
      <c r="A8628" s="1" t="s">
        <v>71377</v>
      </c>
      <c r="B8628" s="1" t="s">
        <v>62816</v>
      </c>
      <c r="C8628" s="1" t="s">
        <v>68</v>
      </c>
    </row>
    <row r="8629" spans="1:3" x14ac:dyDescent="0.25">
      <c r="A8629" s="1" t="s">
        <v>71378</v>
      </c>
      <c r="B8629" s="1" t="s">
        <v>62749</v>
      </c>
      <c r="C8629" s="1" t="s">
        <v>28</v>
      </c>
    </row>
    <row r="8630" spans="1:3" x14ac:dyDescent="0.25">
      <c r="A8630" s="1" t="s">
        <v>71379</v>
      </c>
      <c r="B8630" s="1" t="s">
        <v>62753</v>
      </c>
      <c r="C8630" s="1" t="s">
        <v>44</v>
      </c>
    </row>
    <row r="8631" spans="1:3" x14ac:dyDescent="0.25">
      <c r="A8631" s="1" t="s">
        <v>71380</v>
      </c>
      <c r="B8631" s="1" t="s">
        <v>62824</v>
      </c>
      <c r="C8631" s="1" t="s">
        <v>349</v>
      </c>
    </row>
    <row r="8632" spans="1:3" x14ac:dyDescent="0.25">
      <c r="A8632" s="1" t="s">
        <v>71381</v>
      </c>
      <c r="B8632" s="1" t="s">
        <v>62806</v>
      </c>
      <c r="C8632" s="1" t="s">
        <v>264</v>
      </c>
    </row>
    <row r="8633" spans="1:3" x14ac:dyDescent="0.25">
      <c r="A8633" s="1" t="s">
        <v>71382</v>
      </c>
      <c r="B8633" s="1" t="s">
        <v>62816</v>
      </c>
      <c r="C8633" s="1" t="s">
        <v>68</v>
      </c>
    </row>
    <row r="8634" spans="1:3" x14ac:dyDescent="0.25">
      <c r="A8634" s="1" t="s">
        <v>71383</v>
      </c>
      <c r="B8634" s="1" t="s">
        <v>62834</v>
      </c>
      <c r="C8634" s="1" t="s">
        <v>68</v>
      </c>
    </row>
    <row r="8635" spans="1:3" x14ac:dyDescent="0.25">
      <c r="A8635" s="1" t="s">
        <v>71384</v>
      </c>
      <c r="B8635" s="1" t="s">
        <v>62797</v>
      </c>
      <c r="C8635" s="1" t="s">
        <v>68</v>
      </c>
    </row>
    <row r="8636" spans="1:3" x14ac:dyDescent="0.25">
      <c r="A8636" s="1" t="s">
        <v>71385</v>
      </c>
      <c r="B8636" s="1" t="s">
        <v>62767</v>
      </c>
      <c r="C8636" s="1" t="s">
        <v>68</v>
      </c>
    </row>
    <row r="8637" spans="1:3" x14ac:dyDescent="0.25">
      <c r="A8637" s="1" t="s">
        <v>71386</v>
      </c>
      <c r="B8637" s="1" t="s">
        <v>63224</v>
      </c>
      <c r="C8637" s="1" t="s">
        <v>362</v>
      </c>
    </row>
    <row r="8638" spans="1:3" x14ac:dyDescent="0.25">
      <c r="A8638" s="1" t="s">
        <v>71387</v>
      </c>
      <c r="B8638" s="1" t="s">
        <v>62753</v>
      </c>
      <c r="C8638" s="1" t="s">
        <v>44</v>
      </c>
    </row>
    <row r="8639" spans="1:3" x14ac:dyDescent="0.25">
      <c r="A8639" s="1" t="s">
        <v>71388</v>
      </c>
      <c r="B8639" s="1" t="s">
        <v>62751</v>
      </c>
      <c r="C8639" s="1" t="s">
        <v>36</v>
      </c>
    </row>
    <row r="8640" spans="1:3" x14ac:dyDescent="0.25">
      <c r="A8640" s="1" t="s">
        <v>71389</v>
      </c>
      <c r="B8640" s="1" t="s">
        <v>62806</v>
      </c>
      <c r="C8640" s="1" t="s">
        <v>264</v>
      </c>
    </row>
    <row r="8641" spans="1:3" x14ac:dyDescent="0.25">
      <c r="A8641" s="1" t="s">
        <v>71390</v>
      </c>
      <c r="B8641" s="1" t="s">
        <v>62767</v>
      </c>
      <c r="C8641" s="1" t="s">
        <v>68</v>
      </c>
    </row>
    <row r="8642" spans="1:3" x14ac:dyDescent="0.25">
      <c r="A8642" s="1" t="s">
        <v>71391</v>
      </c>
      <c r="B8642" s="1" t="s">
        <v>62810</v>
      </c>
      <c r="C8642" s="1" t="s">
        <v>51</v>
      </c>
    </row>
    <row r="8643" spans="1:3" x14ac:dyDescent="0.25">
      <c r="A8643" s="1" t="s">
        <v>71392</v>
      </c>
      <c r="B8643" s="1" t="s">
        <v>62914</v>
      </c>
      <c r="C8643" s="1" t="s">
        <v>68</v>
      </c>
    </row>
    <row r="8644" spans="1:3" x14ac:dyDescent="0.25">
      <c r="A8644" s="1" t="s">
        <v>71393</v>
      </c>
      <c r="B8644" s="1" t="s">
        <v>62753</v>
      </c>
      <c r="C8644" s="1" t="s">
        <v>44</v>
      </c>
    </row>
    <row r="8645" spans="1:3" x14ac:dyDescent="0.25">
      <c r="A8645" s="1" t="s">
        <v>71394</v>
      </c>
      <c r="B8645" s="1" t="s">
        <v>62797</v>
      </c>
      <c r="C8645" s="1" t="s">
        <v>68</v>
      </c>
    </row>
    <row r="8646" spans="1:3" x14ac:dyDescent="0.25">
      <c r="A8646" s="1" t="s">
        <v>71395</v>
      </c>
      <c r="B8646" s="1" t="s">
        <v>62755</v>
      </c>
      <c r="C8646" s="1" t="s">
        <v>51</v>
      </c>
    </row>
    <row r="8647" spans="1:3" x14ac:dyDescent="0.25">
      <c r="A8647" s="1" t="s">
        <v>71396</v>
      </c>
      <c r="B8647" s="1" t="s">
        <v>62763</v>
      </c>
      <c r="C8647" s="1" t="s">
        <v>68</v>
      </c>
    </row>
    <row r="8648" spans="1:3" x14ac:dyDescent="0.25">
      <c r="A8648" s="1" t="s">
        <v>71397</v>
      </c>
      <c r="B8648" s="1" t="s">
        <v>62755</v>
      </c>
      <c r="C8648" s="1" t="s">
        <v>51</v>
      </c>
    </row>
    <row r="8649" spans="1:3" x14ac:dyDescent="0.25">
      <c r="A8649" s="1" t="s">
        <v>71398</v>
      </c>
      <c r="B8649" s="1" t="s">
        <v>62763</v>
      </c>
      <c r="C8649" s="1" t="s">
        <v>68</v>
      </c>
    </row>
    <row r="8650" spans="1:3" x14ac:dyDescent="0.25">
      <c r="A8650" s="1" t="s">
        <v>71399</v>
      </c>
      <c r="B8650" s="1" t="s">
        <v>62753</v>
      </c>
      <c r="C8650" s="1" t="s">
        <v>44</v>
      </c>
    </row>
    <row r="8651" spans="1:3" x14ac:dyDescent="0.25">
      <c r="A8651" s="1" t="s">
        <v>71400</v>
      </c>
      <c r="B8651" s="1" t="s">
        <v>62763</v>
      </c>
      <c r="C8651" s="1" t="s">
        <v>68</v>
      </c>
    </row>
    <row r="8652" spans="1:3" x14ac:dyDescent="0.25">
      <c r="A8652" s="1" t="s">
        <v>71401</v>
      </c>
      <c r="B8652" s="1" t="s">
        <v>62816</v>
      </c>
      <c r="C8652" s="1" t="s">
        <v>68</v>
      </c>
    </row>
    <row r="8653" spans="1:3" x14ac:dyDescent="0.25">
      <c r="A8653" s="1" t="s">
        <v>71402</v>
      </c>
      <c r="B8653" s="1" t="s">
        <v>62819</v>
      </c>
      <c r="C8653" s="1" t="s">
        <v>323</v>
      </c>
    </row>
    <row r="8654" spans="1:3" x14ac:dyDescent="0.25">
      <c r="A8654" s="1" t="s">
        <v>71403</v>
      </c>
      <c r="B8654" s="1" t="s">
        <v>62797</v>
      </c>
      <c r="C8654" s="1" t="s">
        <v>68</v>
      </c>
    </row>
    <row r="8655" spans="1:3" x14ac:dyDescent="0.25">
      <c r="A8655" s="1" t="s">
        <v>71404</v>
      </c>
      <c r="B8655" s="1" t="s">
        <v>62773</v>
      </c>
      <c r="C8655" s="1" t="s">
        <v>68</v>
      </c>
    </row>
    <row r="8656" spans="1:3" x14ac:dyDescent="0.25">
      <c r="A8656" s="1" t="s">
        <v>71405</v>
      </c>
      <c r="B8656" s="1" t="s">
        <v>62763</v>
      </c>
      <c r="C8656" s="1" t="s">
        <v>68</v>
      </c>
    </row>
    <row r="8657" spans="1:3" x14ac:dyDescent="0.25">
      <c r="A8657" s="1" t="s">
        <v>71406</v>
      </c>
      <c r="B8657" s="1" t="s">
        <v>62797</v>
      </c>
      <c r="C8657" s="1" t="s">
        <v>68</v>
      </c>
    </row>
    <row r="8658" spans="1:3" x14ac:dyDescent="0.25">
      <c r="A8658" s="1" t="s">
        <v>71407</v>
      </c>
      <c r="B8658" s="1" t="s">
        <v>62797</v>
      </c>
      <c r="C8658" s="1" t="s">
        <v>68</v>
      </c>
    </row>
    <row r="8659" spans="1:3" x14ac:dyDescent="0.25">
      <c r="A8659" s="1" t="s">
        <v>71408</v>
      </c>
      <c r="B8659" s="1" t="s">
        <v>63335</v>
      </c>
      <c r="C8659" s="1" t="s">
        <v>68</v>
      </c>
    </row>
    <row r="8660" spans="1:3" x14ac:dyDescent="0.25">
      <c r="A8660" s="1" t="s">
        <v>71409</v>
      </c>
      <c r="B8660" s="1" t="s">
        <v>62816</v>
      </c>
      <c r="C8660" s="1" t="s">
        <v>68</v>
      </c>
    </row>
    <row r="8661" spans="1:3" x14ac:dyDescent="0.25">
      <c r="A8661" s="1" t="s">
        <v>71410</v>
      </c>
      <c r="B8661" s="1" t="s">
        <v>62797</v>
      </c>
      <c r="C8661" s="1" t="s">
        <v>68</v>
      </c>
    </row>
    <row r="8662" spans="1:3" x14ac:dyDescent="0.25">
      <c r="A8662" s="1" t="s">
        <v>71411</v>
      </c>
      <c r="B8662" s="1" t="s">
        <v>62763</v>
      </c>
      <c r="C8662" s="1" t="s">
        <v>68</v>
      </c>
    </row>
    <row r="8663" spans="1:3" x14ac:dyDescent="0.25">
      <c r="A8663" s="1" t="s">
        <v>71412</v>
      </c>
      <c r="B8663" s="1" t="s">
        <v>62753</v>
      </c>
      <c r="C8663" s="1" t="s">
        <v>44</v>
      </c>
    </row>
    <row r="8664" spans="1:3" x14ac:dyDescent="0.25">
      <c r="A8664" s="1" t="s">
        <v>71413</v>
      </c>
      <c r="B8664" s="1" t="s">
        <v>62755</v>
      </c>
      <c r="C8664" s="1" t="s">
        <v>51</v>
      </c>
    </row>
    <row r="8665" spans="1:3" x14ac:dyDescent="0.25">
      <c r="A8665" s="1" t="s">
        <v>71414</v>
      </c>
      <c r="B8665" s="1" t="s">
        <v>62755</v>
      </c>
      <c r="C8665" s="1" t="s">
        <v>51</v>
      </c>
    </row>
    <row r="8666" spans="1:3" x14ac:dyDescent="0.25">
      <c r="A8666" s="1" t="s">
        <v>71415</v>
      </c>
      <c r="B8666" s="1" t="s">
        <v>62797</v>
      </c>
      <c r="C8666" s="1" t="s">
        <v>68</v>
      </c>
    </row>
    <row r="8667" spans="1:3" x14ac:dyDescent="0.25">
      <c r="A8667" s="1" t="s">
        <v>71416</v>
      </c>
      <c r="B8667" s="1" t="s">
        <v>62763</v>
      </c>
      <c r="C8667" s="1" t="s">
        <v>68</v>
      </c>
    </row>
    <row r="8668" spans="1:3" x14ac:dyDescent="0.25">
      <c r="A8668" s="1" t="s">
        <v>71417</v>
      </c>
      <c r="B8668" s="1" t="s">
        <v>62824</v>
      </c>
      <c r="C8668" s="1" t="s">
        <v>349</v>
      </c>
    </row>
    <row r="8669" spans="1:3" x14ac:dyDescent="0.25">
      <c r="A8669" s="1" t="s">
        <v>71418</v>
      </c>
      <c r="B8669" s="1" t="s">
        <v>62797</v>
      </c>
      <c r="C8669" s="1" t="s">
        <v>68</v>
      </c>
    </row>
    <row r="8670" spans="1:3" x14ac:dyDescent="0.25">
      <c r="A8670" s="1" t="s">
        <v>71419</v>
      </c>
      <c r="B8670" s="1" t="s">
        <v>62773</v>
      </c>
      <c r="C8670" s="1" t="s">
        <v>68</v>
      </c>
    </row>
    <row r="8671" spans="1:3" x14ac:dyDescent="0.25">
      <c r="A8671" s="1" t="s">
        <v>71420</v>
      </c>
      <c r="B8671" s="1" t="s">
        <v>62975</v>
      </c>
      <c r="C8671" s="1" t="s">
        <v>68</v>
      </c>
    </row>
    <row r="8672" spans="1:3" x14ac:dyDescent="0.25">
      <c r="A8672" s="1" t="s">
        <v>71421</v>
      </c>
      <c r="B8672" s="1" t="s">
        <v>62789</v>
      </c>
      <c r="C8672" s="1" t="s">
        <v>68</v>
      </c>
    </row>
    <row r="8673" spans="1:3" x14ac:dyDescent="0.25">
      <c r="A8673" s="1" t="s">
        <v>71422</v>
      </c>
      <c r="B8673" s="1" t="s">
        <v>63224</v>
      </c>
      <c r="C8673" s="1" t="s">
        <v>362</v>
      </c>
    </row>
    <row r="8674" spans="1:3" x14ac:dyDescent="0.25">
      <c r="A8674" s="1" t="s">
        <v>71423</v>
      </c>
      <c r="B8674" s="1" t="s">
        <v>62800</v>
      </c>
      <c r="C8674" s="1" t="s">
        <v>123</v>
      </c>
    </row>
    <row r="8675" spans="1:3" x14ac:dyDescent="0.25">
      <c r="A8675" s="1" t="s">
        <v>71424</v>
      </c>
      <c r="B8675" s="1" t="s">
        <v>62864</v>
      </c>
      <c r="C8675" s="1" t="s">
        <v>68</v>
      </c>
    </row>
    <row r="8676" spans="1:3" x14ac:dyDescent="0.25">
      <c r="A8676" s="1" t="s">
        <v>71425</v>
      </c>
      <c r="B8676" s="1" t="s">
        <v>62767</v>
      </c>
      <c r="C8676" s="1" t="s">
        <v>68</v>
      </c>
    </row>
    <row r="8677" spans="1:3" x14ac:dyDescent="0.25">
      <c r="A8677" s="1" t="s">
        <v>71426</v>
      </c>
      <c r="B8677" s="1" t="s">
        <v>62806</v>
      </c>
      <c r="C8677" s="1" t="s">
        <v>264</v>
      </c>
    </row>
    <row r="8678" spans="1:3" x14ac:dyDescent="0.25">
      <c r="A8678" s="1" t="s">
        <v>71427</v>
      </c>
      <c r="B8678" s="1" t="s">
        <v>62816</v>
      </c>
      <c r="C8678" s="1" t="s">
        <v>68</v>
      </c>
    </row>
    <row r="8679" spans="1:3" x14ac:dyDescent="0.25">
      <c r="A8679" s="1" t="s">
        <v>71428</v>
      </c>
      <c r="B8679" s="1" t="s">
        <v>63025</v>
      </c>
      <c r="C8679" s="1" t="s">
        <v>68</v>
      </c>
    </row>
    <row r="8680" spans="1:3" x14ac:dyDescent="0.25">
      <c r="A8680" s="1" t="s">
        <v>71429</v>
      </c>
      <c r="B8680" s="1" t="s">
        <v>62773</v>
      </c>
      <c r="C8680" s="1" t="s">
        <v>68</v>
      </c>
    </row>
    <row r="8681" spans="1:3" x14ac:dyDescent="0.25">
      <c r="A8681" s="1" t="s">
        <v>71430</v>
      </c>
      <c r="B8681" s="1" t="s">
        <v>63335</v>
      </c>
      <c r="C8681" s="1" t="s">
        <v>68</v>
      </c>
    </row>
    <row r="8682" spans="1:3" x14ac:dyDescent="0.25">
      <c r="A8682" s="1" t="s">
        <v>71431</v>
      </c>
      <c r="B8682" s="1" t="s">
        <v>62797</v>
      </c>
      <c r="C8682" s="1" t="s">
        <v>68</v>
      </c>
    </row>
    <row r="8683" spans="1:3" x14ac:dyDescent="0.25">
      <c r="A8683" s="1" t="s">
        <v>71432</v>
      </c>
      <c r="B8683" s="1" t="s">
        <v>62816</v>
      </c>
      <c r="C8683" s="1" t="s">
        <v>68</v>
      </c>
    </row>
    <row r="8684" spans="1:3" x14ac:dyDescent="0.25">
      <c r="A8684" s="1" t="s">
        <v>71433</v>
      </c>
      <c r="B8684" s="1" t="s">
        <v>62816</v>
      </c>
      <c r="C8684" s="1" t="s">
        <v>68</v>
      </c>
    </row>
    <row r="8685" spans="1:3" x14ac:dyDescent="0.25">
      <c r="A8685" s="1" t="s">
        <v>71434</v>
      </c>
      <c r="B8685" s="1" t="s">
        <v>62751</v>
      </c>
      <c r="C8685" s="1" t="s">
        <v>36</v>
      </c>
    </row>
    <row r="8686" spans="1:3" x14ac:dyDescent="0.25">
      <c r="A8686" s="1" t="s">
        <v>71435</v>
      </c>
      <c r="B8686" s="1" t="s">
        <v>63342</v>
      </c>
      <c r="C8686" s="1" t="s">
        <v>68</v>
      </c>
    </row>
    <row r="8687" spans="1:3" x14ac:dyDescent="0.25">
      <c r="A8687" s="1" t="s">
        <v>71436</v>
      </c>
      <c r="B8687" s="1" t="s">
        <v>62828</v>
      </c>
      <c r="C8687" s="1" t="s">
        <v>362</v>
      </c>
    </row>
    <row r="8688" spans="1:3" x14ac:dyDescent="0.25">
      <c r="A8688" s="1" t="s">
        <v>71437</v>
      </c>
      <c r="B8688" s="1" t="s">
        <v>62828</v>
      </c>
      <c r="C8688" s="1" t="s">
        <v>362</v>
      </c>
    </row>
    <row r="8689" spans="1:3" x14ac:dyDescent="0.25">
      <c r="A8689" s="1" t="s">
        <v>54538</v>
      </c>
      <c r="B8689" s="1" t="s">
        <v>62834</v>
      </c>
      <c r="C8689" s="1" t="s">
        <v>68</v>
      </c>
    </row>
    <row r="8690" spans="1:3" x14ac:dyDescent="0.25">
      <c r="A8690" s="1" t="s">
        <v>71438</v>
      </c>
      <c r="B8690" s="1" t="s">
        <v>62773</v>
      </c>
      <c r="C8690" s="1" t="s">
        <v>68</v>
      </c>
    </row>
    <row r="8691" spans="1:3" x14ac:dyDescent="0.25">
      <c r="A8691" s="1" t="s">
        <v>71439</v>
      </c>
      <c r="B8691" s="1" t="s">
        <v>62824</v>
      </c>
      <c r="C8691" s="1" t="s">
        <v>349</v>
      </c>
    </row>
    <row r="8692" spans="1:3" x14ac:dyDescent="0.25">
      <c r="A8692" s="1" t="s">
        <v>71440</v>
      </c>
      <c r="B8692" s="1" t="s">
        <v>62897</v>
      </c>
      <c r="C8692" s="1" t="s">
        <v>323</v>
      </c>
    </row>
    <row r="8693" spans="1:3" x14ac:dyDescent="0.25">
      <c r="A8693" s="1" t="s">
        <v>71441</v>
      </c>
      <c r="B8693" s="1" t="s">
        <v>62795</v>
      </c>
      <c r="C8693" s="1" t="s">
        <v>212</v>
      </c>
    </row>
    <row r="8694" spans="1:3" x14ac:dyDescent="0.25">
      <c r="A8694" s="1" t="s">
        <v>71442</v>
      </c>
      <c r="B8694" s="1" t="s">
        <v>62784</v>
      </c>
      <c r="C8694" s="1" t="s">
        <v>68</v>
      </c>
    </row>
    <row r="8695" spans="1:3" x14ac:dyDescent="0.25">
      <c r="A8695" s="1" t="s">
        <v>71443</v>
      </c>
      <c r="B8695" s="1" t="s">
        <v>62789</v>
      </c>
      <c r="C8695" s="1" t="s">
        <v>68</v>
      </c>
    </row>
    <row r="8696" spans="1:3" x14ac:dyDescent="0.25">
      <c r="A8696" s="1" t="s">
        <v>71444</v>
      </c>
      <c r="B8696" s="1" t="s">
        <v>62755</v>
      </c>
      <c r="C8696" s="1" t="s">
        <v>51</v>
      </c>
    </row>
    <row r="8697" spans="1:3" x14ac:dyDescent="0.25">
      <c r="A8697" s="1" t="s">
        <v>71445</v>
      </c>
      <c r="B8697" s="1" t="s">
        <v>62789</v>
      </c>
      <c r="C8697" s="1" t="s">
        <v>68</v>
      </c>
    </row>
    <row r="8698" spans="1:3" x14ac:dyDescent="0.25">
      <c r="A8698" s="1" t="s">
        <v>71446</v>
      </c>
      <c r="B8698" s="1" t="s">
        <v>62763</v>
      </c>
      <c r="C8698" s="1" t="s">
        <v>68</v>
      </c>
    </row>
    <row r="8699" spans="1:3" x14ac:dyDescent="0.25">
      <c r="A8699" s="1" t="s">
        <v>71447</v>
      </c>
      <c r="B8699" s="1" t="s">
        <v>62761</v>
      </c>
      <c r="C8699" s="1" t="s">
        <v>76</v>
      </c>
    </row>
    <row r="8700" spans="1:3" x14ac:dyDescent="0.25">
      <c r="A8700" s="1" t="s">
        <v>71448</v>
      </c>
      <c r="B8700" s="1" t="s">
        <v>62789</v>
      </c>
      <c r="C8700" s="1" t="s">
        <v>68</v>
      </c>
    </row>
    <row r="8701" spans="1:3" x14ac:dyDescent="0.25">
      <c r="A8701" s="1" t="s">
        <v>71449</v>
      </c>
      <c r="B8701" s="1" t="s">
        <v>63342</v>
      </c>
      <c r="C8701" s="1" t="s">
        <v>68</v>
      </c>
    </row>
    <row r="8702" spans="1:3" x14ac:dyDescent="0.25">
      <c r="A8702" s="1" t="s">
        <v>71450</v>
      </c>
      <c r="B8702" s="1" t="s">
        <v>62816</v>
      </c>
      <c r="C8702" s="1" t="s">
        <v>68</v>
      </c>
    </row>
    <row r="8703" spans="1:3" x14ac:dyDescent="0.25">
      <c r="A8703" s="1" t="s">
        <v>71451</v>
      </c>
      <c r="B8703" s="1" t="s">
        <v>62753</v>
      </c>
      <c r="C8703" s="1" t="s">
        <v>44</v>
      </c>
    </row>
    <row r="8704" spans="1:3" x14ac:dyDescent="0.25">
      <c r="A8704" s="1" t="s">
        <v>71452</v>
      </c>
      <c r="B8704" s="1" t="s">
        <v>62773</v>
      </c>
      <c r="C8704" s="1" t="s">
        <v>68</v>
      </c>
    </row>
    <row r="8705" spans="1:3" x14ac:dyDescent="0.25">
      <c r="A8705" s="1" t="s">
        <v>71453</v>
      </c>
      <c r="B8705" s="1" t="s">
        <v>62761</v>
      </c>
      <c r="C8705" s="1" t="s">
        <v>76</v>
      </c>
    </row>
    <row r="8706" spans="1:3" x14ac:dyDescent="0.25">
      <c r="A8706" s="1" t="s">
        <v>71454</v>
      </c>
      <c r="B8706" s="1" t="s">
        <v>62797</v>
      </c>
      <c r="C8706" s="1" t="s">
        <v>68</v>
      </c>
    </row>
    <row r="8707" spans="1:3" x14ac:dyDescent="0.25">
      <c r="A8707" s="1" t="s">
        <v>71455</v>
      </c>
      <c r="B8707" s="1" t="s">
        <v>62787</v>
      </c>
      <c r="C8707" s="1" t="s">
        <v>172</v>
      </c>
    </row>
    <row r="8708" spans="1:3" x14ac:dyDescent="0.25">
      <c r="A8708" s="1" t="s">
        <v>71456</v>
      </c>
      <c r="B8708" s="1" t="s">
        <v>62789</v>
      </c>
      <c r="C8708" s="1" t="s">
        <v>68</v>
      </c>
    </row>
    <row r="8709" spans="1:3" x14ac:dyDescent="0.25">
      <c r="A8709" s="1" t="s">
        <v>71457</v>
      </c>
      <c r="B8709" s="1" t="s">
        <v>62761</v>
      </c>
      <c r="C8709" s="1" t="s">
        <v>76</v>
      </c>
    </row>
    <row r="8710" spans="1:3" x14ac:dyDescent="0.25">
      <c r="A8710" s="1" t="s">
        <v>71458</v>
      </c>
      <c r="B8710" s="1" t="s">
        <v>62816</v>
      </c>
      <c r="C8710" s="1" t="s">
        <v>68</v>
      </c>
    </row>
    <row r="8711" spans="1:3" x14ac:dyDescent="0.25">
      <c r="A8711" s="1" t="s">
        <v>71459</v>
      </c>
      <c r="B8711" s="1" t="s">
        <v>62789</v>
      </c>
      <c r="C8711" s="1" t="s">
        <v>68</v>
      </c>
    </row>
    <row r="8712" spans="1:3" x14ac:dyDescent="0.25">
      <c r="A8712" s="1" t="s">
        <v>71460</v>
      </c>
      <c r="B8712" s="1" t="s">
        <v>63025</v>
      </c>
      <c r="C8712" s="1" t="s">
        <v>68</v>
      </c>
    </row>
    <row r="8713" spans="1:3" x14ac:dyDescent="0.25">
      <c r="A8713" s="1" t="s">
        <v>71461</v>
      </c>
      <c r="B8713" s="1" t="s">
        <v>63224</v>
      </c>
      <c r="C8713" s="1" t="s">
        <v>362</v>
      </c>
    </row>
    <row r="8714" spans="1:3" x14ac:dyDescent="0.25">
      <c r="A8714" s="1" t="s">
        <v>71462</v>
      </c>
      <c r="B8714" s="1" t="s">
        <v>62782</v>
      </c>
      <c r="C8714" s="1" t="s">
        <v>151</v>
      </c>
    </row>
    <row r="8715" spans="1:3" x14ac:dyDescent="0.25">
      <c r="A8715" s="1" t="s">
        <v>71463</v>
      </c>
      <c r="B8715" s="1" t="s">
        <v>62816</v>
      </c>
      <c r="C8715" s="1" t="s">
        <v>68</v>
      </c>
    </row>
    <row r="8716" spans="1:3" x14ac:dyDescent="0.25">
      <c r="A8716" s="1" t="s">
        <v>71464</v>
      </c>
      <c r="B8716" s="1" t="s">
        <v>62751</v>
      </c>
      <c r="C8716" s="1" t="s">
        <v>36</v>
      </c>
    </row>
    <row r="8717" spans="1:3" x14ac:dyDescent="0.25">
      <c r="A8717" s="1" t="s">
        <v>71465</v>
      </c>
      <c r="B8717" s="1" t="s">
        <v>62753</v>
      </c>
      <c r="C8717" s="1" t="s">
        <v>44</v>
      </c>
    </row>
    <row r="8718" spans="1:3" x14ac:dyDescent="0.25">
      <c r="A8718" s="1" t="s">
        <v>71466</v>
      </c>
      <c r="B8718" s="1" t="s">
        <v>62769</v>
      </c>
      <c r="C8718" s="1" t="s">
        <v>51</v>
      </c>
    </row>
    <row r="8719" spans="1:3" x14ac:dyDescent="0.25">
      <c r="A8719" s="1" t="s">
        <v>71467</v>
      </c>
      <c r="B8719" s="1" t="s">
        <v>62784</v>
      </c>
      <c r="C8719" s="1" t="s">
        <v>68</v>
      </c>
    </row>
    <row r="8720" spans="1:3" x14ac:dyDescent="0.25">
      <c r="A8720" s="1" t="s">
        <v>71468</v>
      </c>
      <c r="B8720" s="1" t="s">
        <v>62784</v>
      </c>
      <c r="C8720" s="1" t="s">
        <v>68</v>
      </c>
    </row>
    <row r="8721" spans="1:3" x14ac:dyDescent="0.25">
      <c r="A8721" s="1" t="s">
        <v>71469</v>
      </c>
      <c r="B8721" s="1" t="s">
        <v>62773</v>
      </c>
      <c r="C8721" s="1" t="s">
        <v>68</v>
      </c>
    </row>
    <row r="8722" spans="1:3" x14ac:dyDescent="0.25">
      <c r="A8722" s="1" t="s">
        <v>71470</v>
      </c>
      <c r="B8722" s="1" t="s">
        <v>62806</v>
      </c>
      <c r="C8722" s="1" t="s">
        <v>264</v>
      </c>
    </row>
    <row r="8723" spans="1:3" x14ac:dyDescent="0.25">
      <c r="A8723" s="1" t="s">
        <v>71471</v>
      </c>
      <c r="B8723" s="1" t="s">
        <v>63342</v>
      </c>
      <c r="C8723" s="1" t="s">
        <v>68</v>
      </c>
    </row>
    <row r="8724" spans="1:3" x14ac:dyDescent="0.25">
      <c r="A8724" s="1" t="s">
        <v>71472</v>
      </c>
      <c r="B8724" s="1" t="s">
        <v>62836</v>
      </c>
      <c r="C8724" s="1" t="s">
        <v>402</v>
      </c>
    </row>
    <row r="8725" spans="1:3" x14ac:dyDescent="0.25">
      <c r="A8725" s="1" t="s">
        <v>71473</v>
      </c>
      <c r="B8725" s="1" t="s">
        <v>62797</v>
      </c>
      <c r="C8725" s="1" t="s">
        <v>68</v>
      </c>
    </row>
    <row r="8726" spans="1:3" x14ac:dyDescent="0.25">
      <c r="A8726" s="1" t="s">
        <v>71474</v>
      </c>
      <c r="B8726" s="1" t="s">
        <v>62751</v>
      </c>
      <c r="C8726" s="1" t="s">
        <v>36</v>
      </c>
    </row>
    <row r="8727" spans="1:3" x14ac:dyDescent="0.25">
      <c r="A8727" s="1" t="s">
        <v>71475</v>
      </c>
      <c r="B8727" s="1" t="s">
        <v>62751</v>
      </c>
      <c r="C8727" s="1" t="s">
        <v>36</v>
      </c>
    </row>
    <row r="8728" spans="1:3" x14ac:dyDescent="0.25">
      <c r="A8728" s="1" t="s">
        <v>71476</v>
      </c>
      <c r="B8728" s="1" t="s">
        <v>62816</v>
      </c>
      <c r="C8728" s="1" t="s">
        <v>68</v>
      </c>
    </row>
    <row r="8729" spans="1:3" x14ac:dyDescent="0.25">
      <c r="A8729" s="1" t="s">
        <v>71477</v>
      </c>
      <c r="B8729" s="1" t="s">
        <v>62816</v>
      </c>
      <c r="C8729" s="1" t="s">
        <v>68</v>
      </c>
    </row>
    <row r="8730" spans="1:3" x14ac:dyDescent="0.25">
      <c r="A8730" s="1" t="s">
        <v>71478</v>
      </c>
      <c r="B8730" s="1" t="s">
        <v>62771</v>
      </c>
      <c r="C8730" s="1" t="s">
        <v>68</v>
      </c>
    </row>
    <row r="8731" spans="1:3" x14ac:dyDescent="0.25">
      <c r="A8731" s="1" t="s">
        <v>71479</v>
      </c>
      <c r="B8731" s="1" t="s">
        <v>62806</v>
      </c>
      <c r="C8731" s="1" t="s">
        <v>264</v>
      </c>
    </row>
    <row r="8732" spans="1:3" x14ac:dyDescent="0.25">
      <c r="A8732" s="1" t="s">
        <v>71480</v>
      </c>
      <c r="B8732" s="1" t="s">
        <v>62824</v>
      </c>
      <c r="C8732" s="1" t="s">
        <v>349</v>
      </c>
    </row>
    <row r="8733" spans="1:3" x14ac:dyDescent="0.25">
      <c r="A8733" s="1" t="s">
        <v>71481</v>
      </c>
      <c r="B8733" s="1" t="s">
        <v>62751</v>
      </c>
      <c r="C8733" s="1" t="s">
        <v>36</v>
      </c>
    </row>
    <row r="8734" spans="1:3" x14ac:dyDescent="0.25">
      <c r="A8734" s="1" t="s">
        <v>71482</v>
      </c>
      <c r="B8734" s="1" t="s">
        <v>62771</v>
      </c>
      <c r="C8734" s="1" t="s">
        <v>68</v>
      </c>
    </row>
    <row r="8735" spans="1:3" x14ac:dyDescent="0.25">
      <c r="A8735" s="1" t="s">
        <v>71483</v>
      </c>
      <c r="B8735" s="1" t="s">
        <v>62797</v>
      </c>
      <c r="C8735" s="1" t="s">
        <v>68</v>
      </c>
    </row>
    <row r="8736" spans="1:3" x14ac:dyDescent="0.25">
      <c r="A8736" s="1" t="s">
        <v>71484</v>
      </c>
      <c r="B8736" s="1" t="s">
        <v>62860</v>
      </c>
      <c r="C8736" s="1" t="s">
        <v>527</v>
      </c>
    </row>
    <row r="8737" spans="1:3" x14ac:dyDescent="0.25">
      <c r="A8737" s="1" t="s">
        <v>71485</v>
      </c>
      <c r="B8737" s="1" t="s">
        <v>62773</v>
      </c>
      <c r="C8737" s="1" t="s">
        <v>68</v>
      </c>
    </row>
    <row r="8738" spans="1:3" x14ac:dyDescent="0.25">
      <c r="A8738" s="1" t="s">
        <v>71486</v>
      </c>
      <c r="B8738" s="1" t="s">
        <v>62806</v>
      </c>
      <c r="C8738" s="1" t="s">
        <v>264</v>
      </c>
    </row>
    <row r="8739" spans="1:3" x14ac:dyDescent="0.25">
      <c r="A8739" s="1" t="s">
        <v>71487</v>
      </c>
      <c r="B8739" s="1" t="s">
        <v>62824</v>
      </c>
      <c r="C8739" s="1" t="s">
        <v>349</v>
      </c>
    </row>
    <row r="8740" spans="1:3" x14ac:dyDescent="0.25">
      <c r="A8740" s="1" t="s">
        <v>71488</v>
      </c>
      <c r="B8740" s="1" t="s">
        <v>62806</v>
      </c>
      <c r="C8740" s="1" t="s">
        <v>264</v>
      </c>
    </row>
    <row r="8741" spans="1:3" x14ac:dyDescent="0.25">
      <c r="A8741" s="1" t="s">
        <v>71489</v>
      </c>
      <c r="B8741" s="1" t="s">
        <v>62797</v>
      </c>
      <c r="C8741" s="1" t="s">
        <v>68</v>
      </c>
    </row>
    <row r="8742" spans="1:3" x14ac:dyDescent="0.25">
      <c r="A8742" s="1" t="s">
        <v>71490</v>
      </c>
      <c r="B8742" s="1" t="s">
        <v>62834</v>
      </c>
      <c r="C8742" s="1" t="s">
        <v>68</v>
      </c>
    </row>
    <row r="8743" spans="1:3" x14ac:dyDescent="0.25">
      <c r="A8743" s="1" t="s">
        <v>71491</v>
      </c>
      <c r="B8743" s="1" t="s">
        <v>62763</v>
      </c>
      <c r="C8743" s="1" t="s">
        <v>68</v>
      </c>
    </row>
    <row r="8744" spans="1:3" x14ac:dyDescent="0.25">
      <c r="A8744" s="1" t="s">
        <v>71492</v>
      </c>
      <c r="B8744" s="1" t="s">
        <v>62751</v>
      </c>
      <c r="C8744" s="1" t="s">
        <v>36</v>
      </c>
    </row>
    <row r="8745" spans="1:3" x14ac:dyDescent="0.25">
      <c r="A8745" s="1" t="s">
        <v>71493</v>
      </c>
      <c r="B8745" s="1" t="s">
        <v>62763</v>
      </c>
      <c r="C8745" s="1" t="s">
        <v>68</v>
      </c>
    </row>
    <row r="8746" spans="1:3" x14ac:dyDescent="0.25">
      <c r="A8746" s="1" t="s">
        <v>71494</v>
      </c>
      <c r="B8746" s="1" t="s">
        <v>63224</v>
      </c>
      <c r="C8746" s="1" t="s">
        <v>362</v>
      </c>
    </row>
    <row r="8747" spans="1:3" x14ac:dyDescent="0.25">
      <c r="A8747" s="1" t="s">
        <v>71495</v>
      </c>
      <c r="B8747" s="1" t="s">
        <v>62782</v>
      </c>
      <c r="C8747" s="1" t="s">
        <v>151</v>
      </c>
    </row>
    <row r="8748" spans="1:3" x14ac:dyDescent="0.25">
      <c r="A8748" s="1" t="s">
        <v>71496</v>
      </c>
      <c r="B8748" s="1" t="s">
        <v>62826</v>
      </c>
      <c r="C8748" s="1" t="s">
        <v>68</v>
      </c>
    </row>
    <row r="8749" spans="1:3" x14ac:dyDescent="0.25">
      <c r="A8749" s="1" t="s">
        <v>71497</v>
      </c>
      <c r="B8749" s="1" t="s">
        <v>62795</v>
      </c>
      <c r="C8749" s="1" t="s">
        <v>212</v>
      </c>
    </row>
    <row r="8750" spans="1:3" x14ac:dyDescent="0.25">
      <c r="A8750" s="1" t="s">
        <v>71498</v>
      </c>
      <c r="B8750" s="1" t="s">
        <v>62828</v>
      </c>
      <c r="C8750" s="1" t="s">
        <v>362</v>
      </c>
    </row>
    <row r="8751" spans="1:3" x14ac:dyDescent="0.25">
      <c r="A8751" s="1" t="s">
        <v>71499</v>
      </c>
      <c r="B8751" s="1" t="s">
        <v>62779</v>
      </c>
      <c r="C8751" s="1" t="s">
        <v>68</v>
      </c>
    </row>
    <row r="8752" spans="1:3" x14ac:dyDescent="0.25">
      <c r="A8752" s="1" t="s">
        <v>71500</v>
      </c>
      <c r="B8752" s="1" t="s">
        <v>62897</v>
      </c>
      <c r="C8752" s="1" t="s">
        <v>323</v>
      </c>
    </row>
    <row r="8753" spans="1:3" x14ac:dyDescent="0.25">
      <c r="A8753" s="1" t="s">
        <v>71501</v>
      </c>
      <c r="B8753" s="1" t="s">
        <v>62787</v>
      </c>
      <c r="C8753" s="1" t="s">
        <v>172</v>
      </c>
    </row>
    <row r="8754" spans="1:3" x14ac:dyDescent="0.25">
      <c r="A8754" s="1" t="s">
        <v>71502</v>
      </c>
      <c r="B8754" s="1" t="s">
        <v>62782</v>
      </c>
      <c r="C8754" s="1" t="s">
        <v>151</v>
      </c>
    </row>
    <row r="8755" spans="1:3" x14ac:dyDescent="0.25">
      <c r="A8755" s="1" t="s">
        <v>71503</v>
      </c>
      <c r="B8755" s="1" t="s">
        <v>62782</v>
      </c>
      <c r="C8755" s="1" t="s">
        <v>151</v>
      </c>
    </row>
    <row r="8756" spans="1:3" x14ac:dyDescent="0.25">
      <c r="A8756" s="1" t="s">
        <v>71504</v>
      </c>
      <c r="B8756" s="1" t="s">
        <v>62751</v>
      </c>
      <c r="C8756" s="1" t="s">
        <v>36</v>
      </c>
    </row>
    <row r="8757" spans="1:3" x14ac:dyDescent="0.25">
      <c r="A8757" s="1" t="s">
        <v>71505</v>
      </c>
      <c r="B8757" s="1" t="s">
        <v>63224</v>
      </c>
      <c r="C8757" s="1" t="s">
        <v>362</v>
      </c>
    </row>
    <row r="8758" spans="1:3" x14ac:dyDescent="0.25">
      <c r="A8758" s="1" t="s">
        <v>71506</v>
      </c>
      <c r="B8758" s="1" t="s">
        <v>62795</v>
      </c>
      <c r="C8758" s="1" t="s">
        <v>212</v>
      </c>
    </row>
    <row r="8759" spans="1:3" x14ac:dyDescent="0.25">
      <c r="A8759" s="1" t="s">
        <v>71507</v>
      </c>
      <c r="B8759" s="1" t="s">
        <v>62816</v>
      </c>
      <c r="C8759" s="1" t="s">
        <v>68</v>
      </c>
    </row>
    <row r="8760" spans="1:3" x14ac:dyDescent="0.25">
      <c r="A8760" s="1" t="s">
        <v>71508</v>
      </c>
      <c r="B8760" s="1" t="s">
        <v>62844</v>
      </c>
      <c r="C8760" s="1" t="s">
        <v>437</v>
      </c>
    </row>
    <row r="8761" spans="1:3" x14ac:dyDescent="0.25">
      <c r="A8761" s="1" t="s">
        <v>71509</v>
      </c>
      <c r="B8761" s="1" t="s">
        <v>62795</v>
      </c>
      <c r="C8761" s="1" t="s">
        <v>212</v>
      </c>
    </row>
    <row r="8762" spans="1:3" x14ac:dyDescent="0.25">
      <c r="A8762" s="1" t="s">
        <v>71510</v>
      </c>
      <c r="B8762" s="1" t="s">
        <v>62753</v>
      </c>
      <c r="C8762" s="1" t="s">
        <v>44</v>
      </c>
    </row>
    <row r="8763" spans="1:3" x14ac:dyDescent="0.25">
      <c r="A8763" s="1" t="s">
        <v>71511</v>
      </c>
      <c r="B8763" s="1" t="s">
        <v>62782</v>
      </c>
      <c r="C8763" s="1" t="s">
        <v>151</v>
      </c>
    </row>
    <row r="8764" spans="1:3" x14ac:dyDescent="0.25">
      <c r="A8764" s="1" t="s">
        <v>71512</v>
      </c>
      <c r="B8764" s="1" t="s">
        <v>62782</v>
      </c>
      <c r="C8764" s="1" t="s">
        <v>151</v>
      </c>
    </row>
    <row r="8765" spans="1:3" x14ac:dyDescent="0.25">
      <c r="A8765" s="1" t="s">
        <v>71513</v>
      </c>
      <c r="B8765" s="1" t="s">
        <v>63241</v>
      </c>
      <c r="C8765" s="1" t="s">
        <v>68</v>
      </c>
    </row>
    <row r="8766" spans="1:3" x14ac:dyDescent="0.25">
      <c r="A8766" s="1" t="s">
        <v>71514</v>
      </c>
      <c r="B8766" s="1" t="s">
        <v>62826</v>
      </c>
      <c r="C8766" s="1" t="s">
        <v>68</v>
      </c>
    </row>
    <row r="8767" spans="1:3" x14ac:dyDescent="0.25">
      <c r="A8767" s="1" t="s">
        <v>71515</v>
      </c>
      <c r="B8767" s="1" t="s">
        <v>62782</v>
      </c>
      <c r="C8767" s="1" t="s">
        <v>151</v>
      </c>
    </row>
    <row r="8768" spans="1:3" x14ac:dyDescent="0.25">
      <c r="A8768" s="1" t="s">
        <v>71516</v>
      </c>
      <c r="B8768" s="1" t="s">
        <v>62763</v>
      </c>
      <c r="C8768" s="1" t="s">
        <v>68</v>
      </c>
    </row>
    <row r="8769" spans="1:3" x14ac:dyDescent="0.25">
      <c r="A8769" s="1" t="s">
        <v>71517</v>
      </c>
      <c r="B8769" s="1" t="s">
        <v>62834</v>
      </c>
      <c r="C8769" s="1" t="s">
        <v>68</v>
      </c>
    </row>
    <row r="8770" spans="1:3" x14ac:dyDescent="0.25">
      <c r="A8770" s="1" t="s">
        <v>71518</v>
      </c>
      <c r="B8770" s="1" t="s">
        <v>62806</v>
      </c>
      <c r="C8770" s="1" t="s">
        <v>264</v>
      </c>
    </row>
    <row r="8771" spans="1:3" x14ac:dyDescent="0.25">
      <c r="A8771" s="1" t="s">
        <v>71519</v>
      </c>
      <c r="B8771" s="1" t="s">
        <v>62806</v>
      </c>
      <c r="C8771" s="1" t="s">
        <v>264</v>
      </c>
    </row>
    <row r="8772" spans="1:3" x14ac:dyDescent="0.25">
      <c r="A8772" s="1" t="s">
        <v>71520</v>
      </c>
      <c r="B8772" s="1" t="s">
        <v>62782</v>
      </c>
      <c r="C8772" s="1" t="s">
        <v>151</v>
      </c>
    </row>
    <row r="8773" spans="1:3" x14ac:dyDescent="0.25">
      <c r="A8773" s="1" t="s">
        <v>71521</v>
      </c>
      <c r="B8773" s="1" t="s">
        <v>62751</v>
      </c>
      <c r="C8773" s="1" t="s">
        <v>36</v>
      </c>
    </row>
    <row r="8774" spans="1:3" x14ac:dyDescent="0.25">
      <c r="A8774" s="1" t="s">
        <v>71522</v>
      </c>
      <c r="B8774" s="1" t="s">
        <v>62795</v>
      </c>
      <c r="C8774" s="1" t="s">
        <v>212</v>
      </c>
    </row>
    <row r="8775" spans="1:3" x14ac:dyDescent="0.25">
      <c r="A8775" s="1" t="s">
        <v>71523</v>
      </c>
      <c r="B8775" s="1" t="s">
        <v>62795</v>
      </c>
      <c r="C8775" s="1" t="s">
        <v>212</v>
      </c>
    </row>
    <row r="8776" spans="1:3" x14ac:dyDescent="0.25">
      <c r="A8776" s="1" t="s">
        <v>71524</v>
      </c>
      <c r="B8776" s="1" t="s">
        <v>62816</v>
      </c>
      <c r="C8776" s="1" t="s">
        <v>68</v>
      </c>
    </row>
    <row r="8777" spans="1:3" x14ac:dyDescent="0.25">
      <c r="A8777" s="1" t="s">
        <v>71525</v>
      </c>
      <c r="B8777" s="1" t="s">
        <v>62806</v>
      </c>
      <c r="C8777" s="1" t="s">
        <v>264</v>
      </c>
    </row>
    <row r="8778" spans="1:3" x14ac:dyDescent="0.25">
      <c r="A8778" s="1" t="s">
        <v>71526</v>
      </c>
      <c r="B8778" s="1" t="s">
        <v>62784</v>
      </c>
      <c r="C8778" s="1" t="s">
        <v>68</v>
      </c>
    </row>
    <row r="8779" spans="1:3" x14ac:dyDescent="0.25">
      <c r="A8779" s="1" t="s">
        <v>71527</v>
      </c>
      <c r="B8779" s="1" t="s">
        <v>62753</v>
      </c>
      <c r="C8779" s="1" t="s">
        <v>44</v>
      </c>
    </row>
    <row r="8780" spans="1:3" x14ac:dyDescent="0.25">
      <c r="A8780" s="1" t="s">
        <v>71528</v>
      </c>
      <c r="B8780" s="1" t="s">
        <v>62897</v>
      </c>
      <c r="C8780" s="1" t="s">
        <v>323</v>
      </c>
    </row>
    <row r="8781" spans="1:3" x14ac:dyDescent="0.25">
      <c r="A8781" s="1" t="s">
        <v>71529</v>
      </c>
      <c r="B8781" s="1" t="s">
        <v>62806</v>
      </c>
      <c r="C8781" s="1" t="s">
        <v>264</v>
      </c>
    </row>
    <row r="8782" spans="1:3" x14ac:dyDescent="0.25">
      <c r="A8782" s="1" t="s">
        <v>71530</v>
      </c>
      <c r="B8782" s="1" t="s">
        <v>62897</v>
      </c>
      <c r="C8782" s="1" t="s">
        <v>323</v>
      </c>
    </row>
    <row r="8783" spans="1:3" x14ac:dyDescent="0.25">
      <c r="A8783" s="1" t="s">
        <v>71531</v>
      </c>
      <c r="B8783" s="1" t="s">
        <v>62773</v>
      </c>
      <c r="C8783" s="1" t="s">
        <v>68</v>
      </c>
    </row>
    <row r="8784" spans="1:3" x14ac:dyDescent="0.25">
      <c r="A8784" s="1" t="s">
        <v>71532</v>
      </c>
      <c r="B8784" s="1" t="s">
        <v>62800</v>
      </c>
      <c r="C8784" s="1" t="s">
        <v>123</v>
      </c>
    </row>
    <row r="8785" spans="1:3" x14ac:dyDescent="0.25">
      <c r="A8785" s="1" t="s">
        <v>71533</v>
      </c>
      <c r="B8785" s="1" t="s">
        <v>62816</v>
      </c>
      <c r="C8785" s="1" t="s">
        <v>68</v>
      </c>
    </row>
    <row r="8786" spans="1:3" x14ac:dyDescent="0.25">
      <c r="A8786" s="1" t="s">
        <v>71534</v>
      </c>
      <c r="B8786" s="1" t="s">
        <v>62810</v>
      </c>
      <c r="C8786" s="1" t="s">
        <v>51</v>
      </c>
    </row>
    <row r="8787" spans="1:3" x14ac:dyDescent="0.25">
      <c r="A8787" s="1" t="s">
        <v>71535</v>
      </c>
      <c r="B8787" s="1" t="s">
        <v>62759</v>
      </c>
      <c r="C8787" s="1" t="s">
        <v>68</v>
      </c>
    </row>
    <row r="8788" spans="1:3" x14ac:dyDescent="0.25">
      <c r="A8788" s="1" t="s">
        <v>71536</v>
      </c>
      <c r="B8788" s="1" t="s">
        <v>62810</v>
      </c>
      <c r="C8788" s="1" t="s">
        <v>51</v>
      </c>
    </row>
    <row r="8789" spans="1:3" x14ac:dyDescent="0.25">
      <c r="A8789" s="1" t="s">
        <v>71537</v>
      </c>
      <c r="B8789" s="1" t="s">
        <v>62806</v>
      </c>
      <c r="C8789" s="1" t="s">
        <v>264</v>
      </c>
    </row>
    <row r="8790" spans="1:3" x14ac:dyDescent="0.25">
      <c r="A8790" s="1" t="s">
        <v>71538</v>
      </c>
      <c r="B8790" s="1" t="s">
        <v>62773</v>
      </c>
      <c r="C8790" s="1" t="s">
        <v>68</v>
      </c>
    </row>
    <row r="8791" spans="1:3" x14ac:dyDescent="0.25">
      <c r="A8791" s="1" t="s">
        <v>71539</v>
      </c>
      <c r="B8791" s="1" t="s">
        <v>63241</v>
      </c>
      <c r="C8791" s="1" t="s">
        <v>68</v>
      </c>
    </row>
    <row r="8792" spans="1:3" x14ac:dyDescent="0.25">
      <c r="A8792" s="1" t="s">
        <v>71540</v>
      </c>
      <c r="B8792" s="1" t="s">
        <v>62826</v>
      </c>
      <c r="C8792" s="1" t="s">
        <v>68</v>
      </c>
    </row>
    <row r="8793" spans="1:3" x14ac:dyDescent="0.25">
      <c r="A8793" s="1" t="s">
        <v>71541</v>
      </c>
      <c r="B8793" s="1" t="s">
        <v>62787</v>
      </c>
      <c r="C8793" s="1" t="s">
        <v>172</v>
      </c>
    </row>
    <row r="8794" spans="1:3" x14ac:dyDescent="0.25">
      <c r="A8794" s="1" t="s">
        <v>71542</v>
      </c>
      <c r="B8794" s="1" t="s">
        <v>62936</v>
      </c>
      <c r="C8794" s="1" t="s">
        <v>988</v>
      </c>
    </row>
    <row r="8795" spans="1:3" x14ac:dyDescent="0.25">
      <c r="A8795" s="1" t="s">
        <v>71543</v>
      </c>
      <c r="B8795" s="1" t="s">
        <v>63224</v>
      </c>
      <c r="C8795" s="1" t="s">
        <v>362</v>
      </c>
    </row>
    <row r="8796" spans="1:3" x14ac:dyDescent="0.25">
      <c r="A8796" s="1" t="s">
        <v>71544</v>
      </c>
      <c r="B8796" s="1" t="s">
        <v>62936</v>
      </c>
      <c r="C8796" s="1" t="s">
        <v>988</v>
      </c>
    </row>
    <row r="8797" spans="1:3" x14ac:dyDescent="0.25">
      <c r="A8797" s="1" t="s">
        <v>71545</v>
      </c>
      <c r="B8797" s="1" t="s">
        <v>62936</v>
      </c>
      <c r="C8797" s="1" t="s">
        <v>988</v>
      </c>
    </row>
    <row r="8798" spans="1:3" x14ac:dyDescent="0.25">
      <c r="A8798" s="1" t="s">
        <v>71546</v>
      </c>
      <c r="B8798" s="1" t="s">
        <v>62808</v>
      </c>
      <c r="C8798" s="1" t="s">
        <v>68</v>
      </c>
    </row>
    <row r="8799" spans="1:3" x14ac:dyDescent="0.25">
      <c r="A8799" s="1" t="s">
        <v>71547</v>
      </c>
      <c r="B8799" s="1" t="s">
        <v>62819</v>
      </c>
      <c r="C8799" s="1" t="s">
        <v>323</v>
      </c>
    </row>
    <row r="8800" spans="1:3" x14ac:dyDescent="0.25">
      <c r="A8800" s="1" t="s">
        <v>71548</v>
      </c>
      <c r="B8800" s="1" t="s">
        <v>62784</v>
      </c>
      <c r="C8800" s="1" t="s">
        <v>68</v>
      </c>
    </row>
    <row r="8801" spans="1:3" x14ac:dyDescent="0.25">
      <c r="A8801" s="1" t="s">
        <v>71549</v>
      </c>
      <c r="B8801" s="1" t="s">
        <v>62848</v>
      </c>
      <c r="C8801" s="1" t="s">
        <v>36</v>
      </c>
    </row>
    <row r="8802" spans="1:3" x14ac:dyDescent="0.25">
      <c r="A8802" s="1" t="s">
        <v>71550</v>
      </c>
      <c r="B8802" s="1" t="s">
        <v>62784</v>
      </c>
      <c r="C8802" s="1" t="s">
        <v>68</v>
      </c>
    </row>
    <row r="8803" spans="1:3" x14ac:dyDescent="0.25">
      <c r="A8803" s="1" t="s">
        <v>71551</v>
      </c>
      <c r="B8803" s="1" t="s">
        <v>62842</v>
      </c>
      <c r="C8803" s="1" t="s">
        <v>430</v>
      </c>
    </row>
    <row r="8804" spans="1:3" x14ac:dyDescent="0.25">
      <c r="A8804" s="1" t="s">
        <v>71552</v>
      </c>
      <c r="B8804" s="1" t="s">
        <v>62816</v>
      </c>
      <c r="C8804" s="1" t="s">
        <v>68</v>
      </c>
    </row>
    <row r="8805" spans="1:3" x14ac:dyDescent="0.25">
      <c r="A8805" s="1" t="s">
        <v>71553</v>
      </c>
      <c r="B8805" s="1" t="s">
        <v>62797</v>
      </c>
      <c r="C8805" s="1" t="s">
        <v>68</v>
      </c>
    </row>
    <row r="8806" spans="1:3" x14ac:dyDescent="0.25">
      <c r="A8806" s="1" t="s">
        <v>71554</v>
      </c>
      <c r="B8806" s="1" t="s">
        <v>63241</v>
      </c>
      <c r="C8806" s="1" t="s">
        <v>68</v>
      </c>
    </row>
    <row r="8807" spans="1:3" x14ac:dyDescent="0.25">
      <c r="A8807" s="1" t="s">
        <v>71555</v>
      </c>
      <c r="B8807" s="1" t="s">
        <v>63025</v>
      </c>
      <c r="C8807" s="1" t="s">
        <v>68</v>
      </c>
    </row>
    <row r="8808" spans="1:3" x14ac:dyDescent="0.25">
      <c r="A8808" s="1" t="s">
        <v>71556</v>
      </c>
      <c r="B8808" s="1" t="s">
        <v>63241</v>
      </c>
      <c r="C8808" s="1" t="s">
        <v>68</v>
      </c>
    </row>
    <row r="8809" spans="1:3" x14ac:dyDescent="0.25">
      <c r="A8809" s="1" t="s">
        <v>71557</v>
      </c>
      <c r="B8809" s="1" t="s">
        <v>62975</v>
      </c>
      <c r="C8809" s="1" t="s">
        <v>68</v>
      </c>
    </row>
    <row r="8810" spans="1:3" x14ac:dyDescent="0.25">
      <c r="A8810" s="1" t="s">
        <v>71558</v>
      </c>
      <c r="B8810" s="1" t="s">
        <v>62834</v>
      </c>
      <c r="C8810" s="1" t="s">
        <v>68</v>
      </c>
    </row>
    <row r="8811" spans="1:3" x14ac:dyDescent="0.25">
      <c r="A8811" s="1" t="s">
        <v>71559</v>
      </c>
      <c r="B8811" s="1" t="s">
        <v>62816</v>
      </c>
      <c r="C8811" s="1" t="s">
        <v>68</v>
      </c>
    </row>
    <row r="8812" spans="1:3" x14ac:dyDescent="0.25">
      <c r="A8812" s="1" t="s">
        <v>71560</v>
      </c>
      <c r="B8812" s="1" t="s">
        <v>62784</v>
      </c>
      <c r="C8812" s="1" t="s">
        <v>68</v>
      </c>
    </row>
    <row r="8813" spans="1:3" x14ac:dyDescent="0.25">
      <c r="A8813" s="1" t="s">
        <v>71561</v>
      </c>
      <c r="B8813" s="1" t="s">
        <v>62782</v>
      </c>
      <c r="C8813" s="1" t="s">
        <v>151</v>
      </c>
    </row>
    <row r="8814" spans="1:3" x14ac:dyDescent="0.25">
      <c r="A8814" s="1" t="s">
        <v>71562</v>
      </c>
      <c r="B8814" s="1" t="s">
        <v>62749</v>
      </c>
      <c r="C8814" s="1" t="s">
        <v>28</v>
      </c>
    </row>
    <row r="8815" spans="1:3" x14ac:dyDescent="0.25">
      <c r="A8815" s="1" t="s">
        <v>71563</v>
      </c>
      <c r="B8815" s="1" t="s">
        <v>62797</v>
      </c>
      <c r="C8815" s="1" t="s">
        <v>68</v>
      </c>
    </row>
    <row r="8816" spans="1:3" x14ac:dyDescent="0.25">
      <c r="A8816" s="1" t="s">
        <v>71564</v>
      </c>
      <c r="B8816" s="1" t="s">
        <v>63342</v>
      </c>
      <c r="C8816" s="1" t="s">
        <v>68</v>
      </c>
    </row>
    <row r="8817" spans="1:3" x14ac:dyDescent="0.25">
      <c r="A8817" s="1" t="s">
        <v>71565</v>
      </c>
      <c r="B8817" s="1" t="s">
        <v>62787</v>
      </c>
      <c r="C8817" s="1" t="s">
        <v>172</v>
      </c>
    </row>
    <row r="8818" spans="1:3" x14ac:dyDescent="0.25">
      <c r="A8818" s="1" t="s">
        <v>71566</v>
      </c>
      <c r="B8818" s="1" t="s">
        <v>62836</v>
      </c>
      <c r="C8818" s="1" t="s">
        <v>402</v>
      </c>
    </row>
    <row r="8819" spans="1:3" x14ac:dyDescent="0.25">
      <c r="A8819" s="1" t="s">
        <v>71567</v>
      </c>
      <c r="B8819" s="1" t="s">
        <v>62844</v>
      </c>
      <c r="C8819" s="1" t="s">
        <v>437</v>
      </c>
    </row>
    <row r="8820" spans="1:3" x14ac:dyDescent="0.25">
      <c r="A8820" s="1" t="s">
        <v>71568</v>
      </c>
      <c r="B8820" s="1" t="s">
        <v>62936</v>
      </c>
      <c r="C8820" s="1" t="s">
        <v>988</v>
      </c>
    </row>
    <row r="8821" spans="1:3" x14ac:dyDescent="0.25">
      <c r="A8821" s="1" t="s">
        <v>71569</v>
      </c>
      <c r="B8821" s="1" t="s">
        <v>62936</v>
      </c>
      <c r="C8821" s="1" t="s">
        <v>988</v>
      </c>
    </row>
    <row r="8822" spans="1:3" x14ac:dyDescent="0.25">
      <c r="A8822" s="1" t="s">
        <v>71570</v>
      </c>
      <c r="B8822" s="1" t="s">
        <v>62763</v>
      </c>
      <c r="C8822" s="1" t="s">
        <v>68</v>
      </c>
    </row>
    <row r="8823" spans="1:3" x14ac:dyDescent="0.25">
      <c r="A8823" s="1" t="s">
        <v>71571</v>
      </c>
      <c r="B8823" s="1" t="s">
        <v>62897</v>
      </c>
      <c r="C8823" s="1" t="s">
        <v>323</v>
      </c>
    </row>
    <row r="8824" spans="1:3" x14ac:dyDescent="0.25">
      <c r="A8824" s="1" t="s">
        <v>71572</v>
      </c>
      <c r="B8824" s="1" t="s">
        <v>62797</v>
      </c>
      <c r="C8824" s="1" t="s">
        <v>68</v>
      </c>
    </row>
    <row r="8825" spans="1:3" x14ac:dyDescent="0.25">
      <c r="A8825" s="1" t="s">
        <v>71573</v>
      </c>
      <c r="B8825" s="1" t="s">
        <v>62797</v>
      </c>
      <c r="C8825" s="1" t="s">
        <v>68</v>
      </c>
    </row>
    <row r="8826" spans="1:3" x14ac:dyDescent="0.25">
      <c r="A8826" s="1" t="s">
        <v>71574</v>
      </c>
      <c r="B8826" s="1" t="s">
        <v>62797</v>
      </c>
      <c r="C8826" s="1" t="s">
        <v>68</v>
      </c>
    </row>
    <row r="8827" spans="1:3" x14ac:dyDescent="0.25">
      <c r="A8827" s="1" t="s">
        <v>71575</v>
      </c>
      <c r="B8827" s="1" t="s">
        <v>63241</v>
      </c>
      <c r="C8827" s="1" t="s">
        <v>68</v>
      </c>
    </row>
    <row r="8828" spans="1:3" x14ac:dyDescent="0.25">
      <c r="A8828" s="1" t="s">
        <v>71576</v>
      </c>
      <c r="B8828" s="1" t="s">
        <v>62763</v>
      </c>
      <c r="C8828" s="1" t="s">
        <v>68</v>
      </c>
    </row>
    <row r="8829" spans="1:3" x14ac:dyDescent="0.25">
      <c r="A8829" s="1" t="s">
        <v>71577</v>
      </c>
      <c r="B8829" s="1" t="s">
        <v>62751</v>
      </c>
      <c r="C8829" s="1" t="s">
        <v>36</v>
      </c>
    </row>
    <row r="8830" spans="1:3" x14ac:dyDescent="0.25">
      <c r="A8830" s="1" t="s">
        <v>71578</v>
      </c>
      <c r="B8830" s="1" t="s">
        <v>62782</v>
      </c>
      <c r="C8830" s="1" t="s">
        <v>151</v>
      </c>
    </row>
    <row r="8831" spans="1:3" x14ac:dyDescent="0.25">
      <c r="A8831" s="1" t="s">
        <v>71579</v>
      </c>
      <c r="B8831" s="1" t="s">
        <v>62962</v>
      </c>
      <c r="C8831" s="1" t="s">
        <v>1148</v>
      </c>
    </row>
    <row r="8832" spans="1:3" x14ac:dyDescent="0.25">
      <c r="A8832" s="1" t="s">
        <v>71580</v>
      </c>
      <c r="B8832" s="1" t="s">
        <v>62763</v>
      </c>
      <c r="C8832" s="1" t="s">
        <v>68</v>
      </c>
    </row>
    <row r="8833" spans="1:3" x14ac:dyDescent="0.25">
      <c r="A8833" s="1" t="s">
        <v>71581</v>
      </c>
      <c r="B8833" s="1" t="s">
        <v>62836</v>
      </c>
      <c r="C8833" s="1" t="s">
        <v>402</v>
      </c>
    </row>
    <row r="8834" spans="1:3" x14ac:dyDescent="0.25">
      <c r="A8834" s="1" t="s">
        <v>71582</v>
      </c>
      <c r="B8834" s="1" t="s">
        <v>62800</v>
      </c>
      <c r="C8834" s="1" t="s">
        <v>123</v>
      </c>
    </row>
    <row r="8835" spans="1:3" x14ac:dyDescent="0.25">
      <c r="A8835" s="1" t="s">
        <v>71583</v>
      </c>
      <c r="B8835" s="1" t="s">
        <v>62975</v>
      </c>
      <c r="C8835" s="1" t="s">
        <v>68</v>
      </c>
    </row>
    <row r="8836" spans="1:3" x14ac:dyDescent="0.25">
      <c r="A8836" s="1" t="s">
        <v>71584</v>
      </c>
      <c r="B8836" s="1" t="s">
        <v>62773</v>
      </c>
      <c r="C8836" s="1" t="s">
        <v>68</v>
      </c>
    </row>
    <row r="8837" spans="1:3" x14ac:dyDescent="0.25">
      <c r="A8837" s="1" t="s">
        <v>71585</v>
      </c>
      <c r="B8837" s="1" t="s">
        <v>62759</v>
      </c>
      <c r="C8837" s="1" t="s">
        <v>68</v>
      </c>
    </row>
    <row r="8838" spans="1:3" x14ac:dyDescent="0.25">
      <c r="A8838" s="1" t="s">
        <v>71586</v>
      </c>
      <c r="B8838" s="1" t="s">
        <v>62800</v>
      </c>
      <c r="C8838" s="1" t="s">
        <v>123</v>
      </c>
    </row>
    <row r="8839" spans="1:3" x14ac:dyDescent="0.25">
      <c r="A8839" s="1" t="s">
        <v>71587</v>
      </c>
      <c r="B8839" s="1" t="s">
        <v>62810</v>
      </c>
      <c r="C8839" s="1" t="s">
        <v>51</v>
      </c>
    </row>
    <row r="8840" spans="1:3" x14ac:dyDescent="0.25">
      <c r="A8840" s="1" t="s">
        <v>71588</v>
      </c>
      <c r="B8840" s="1" t="s">
        <v>62839</v>
      </c>
      <c r="C8840" s="1" t="s">
        <v>68</v>
      </c>
    </row>
    <row r="8841" spans="1:3" x14ac:dyDescent="0.25">
      <c r="A8841" s="1" t="s">
        <v>71589</v>
      </c>
      <c r="B8841" s="1" t="s">
        <v>62779</v>
      </c>
      <c r="C8841" s="1" t="s">
        <v>68</v>
      </c>
    </row>
    <row r="8842" spans="1:3" x14ac:dyDescent="0.25">
      <c r="A8842" s="1" t="s">
        <v>71590</v>
      </c>
      <c r="B8842" s="1" t="s">
        <v>62753</v>
      </c>
      <c r="C8842" s="1" t="s">
        <v>44</v>
      </c>
    </row>
    <row r="8843" spans="1:3" x14ac:dyDescent="0.25">
      <c r="A8843" s="1" t="s">
        <v>71591</v>
      </c>
      <c r="B8843" s="1" t="s">
        <v>62784</v>
      </c>
      <c r="C8843" s="1" t="s">
        <v>68</v>
      </c>
    </row>
    <row r="8844" spans="1:3" x14ac:dyDescent="0.25">
      <c r="A8844" s="1" t="s">
        <v>71592</v>
      </c>
      <c r="B8844" s="1" t="s">
        <v>62797</v>
      </c>
      <c r="C8844" s="1" t="s">
        <v>68</v>
      </c>
    </row>
    <row r="8845" spans="1:3" x14ac:dyDescent="0.25">
      <c r="A8845" s="1" t="s">
        <v>71593</v>
      </c>
      <c r="B8845" s="1" t="s">
        <v>62810</v>
      </c>
      <c r="C8845" s="1" t="s">
        <v>51</v>
      </c>
    </row>
    <row r="8846" spans="1:3" x14ac:dyDescent="0.25">
      <c r="A8846" s="1" t="s">
        <v>71594</v>
      </c>
      <c r="B8846" s="1" t="s">
        <v>62975</v>
      </c>
      <c r="C8846" s="1" t="s">
        <v>68</v>
      </c>
    </row>
    <row r="8847" spans="1:3" x14ac:dyDescent="0.25">
      <c r="A8847" s="1" t="s">
        <v>71595</v>
      </c>
      <c r="B8847" s="1" t="s">
        <v>62749</v>
      </c>
      <c r="C8847" s="1" t="s">
        <v>28</v>
      </c>
    </row>
    <row r="8848" spans="1:3" x14ac:dyDescent="0.25">
      <c r="A8848" s="1" t="s">
        <v>71596</v>
      </c>
      <c r="B8848" s="1" t="s">
        <v>62826</v>
      </c>
      <c r="C8848" s="1" t="s">
        <v>68</v>
      </c>
    </row>
    <row r="8849" spans="1:3" x14ac:dyDescent="0.25">
      <c r="A8849" s="1" t="s">
        <v>71597</v>
      </c>
      <c r="B8849" s="1" t="s">
        <v>62828</v>
      </c>
      <c r="C8849" s="1" t="s">
        <v>362</v>
      </c>
    </row>
    <row r="8850" spans="1:3" x14ac:dyDescent="0.25">
      <c r="A8850" s="1" t="s">
        <v>71598</v>
      </c>
      <c r="B8850" s="1" t="s">
        <v>62897</v>
      </c>
      <c r="C8850" s="1" t="s">
        <v>323</v>
      </c>
    </row>
    <row r="8851" spans="1:3" x14ac:dyDescent="0.25">
      <c r="A8851" s="1" t="s">
        <v>71599</v>
      </c>
      <c r="B8851" s="1" t="s">
        <v>62751</v>
      </c>
      <c r="C8851" s="1" t="s">
        <v>36</v>
      </c>
    </row>
    <row r="8852" spans="1:3" x14ac:dyDescent="0.25">
      <c r="A8852" s="1" t="s">
        <v>71600</v>
      </c>
      <c r="B8852" s="1" t="s">
        <v>62789</v>
      </c>
      <c r="C8852" s="1" t="s">
        <v>68</v>
      </c>
    </row>
    <row r="8853" spans="1:3" x14ac:dyDescent="0.25">
      <c r="A8853" s="1" t="s">
        <v>71601</v>
      </c>
      <c r="B8853" s="1" t="s">
        <v>62914</v>
      </c>
      <c r="C8853" s="1" t="s">
        <v>68</v>
      </c>
    </row>
    <row r="8854" spans="1:3" x14ac:dyDescent="0.25">
      <c r="A8854" s="1" t="s">
        <v>71602</v>
      </c>
      <c r="B8854" s="1" t="s">
        <v>62826</v>
      </c>
      <c r="C8854" s="1" t="s">
        <v>68</v>
      </c>
    </row>
    <row r="8855" spans="1:3" x14ac:dyDescent="0.25">
      <c r="A8855" s="1" t="s">
        <v>71603</v>
      </c>
      <c r="B8855" s="1" t="s">
        <v>62751</v>
      </c>
      <c r="C8855" s="1" t="s">
        <v>36</v>
      </c>
    </row>
    <row r="8856" spans="1:3" x14ac:dyDescent="0.25">
      <c r="A8856" s="1" t="s">
        <v>71604</v>
      </c>
      <c r="B8856" s="1" t="s">
        <v>62975</v>
      </c>
      <c r="C8856" s="1" t="s">
        <v>68</v>
      </c>
    </row>
    <row r="8857" spans="1:3" x14ac:dyDescent="0.25">
      <c r="A8857" s="1" t="s">
        <v>71605</v>
      </c>
      <c r="B8857" s="1" t="s">
        <v>62763</v>
      </c>
      <c r="C8857" s="1" t="s">
        <v>68</v>
      </c>
    </row>
    <row r="8858" spans="1:3" x14ac:dyDescent="0.25">
      <c r="A8858" s="1" t="s">
        <v>71606</v>
      </c>
      <c r="B8858" s="1" t="s">
        <v>62757</v>
      </c>
      <c r="C8858" s="1" t="s">
        <v>60</v>
      </c>
    </row>
    <row r="8859" spans="1:3" x14ac:dyDescent="0.25">
      <c r="A8859" s="1" t="s">
        <v>71607</v>
      </c>
      <c r="B8859" s="1" t="s">
        <v>62773</v>
      </c>
      <c r="C8859" s="1" t="s">
        <v>68</v>
      </c>
    </row>
    <row r="8860" spans="1:3" x14ac:dyDescent="0.25">
      <c r="A8860" s="1" t="s">
        <v>71608</v>
      </c>
      <c r="B8860" s="1" t="s">
        <v>62826</v>
      </c>
      <c r="C8860" s="1" t="s">
        <v>68</v>
      </c>
    </row>
    <row r="8861" spans="1:3" x14ac:dyDescent="0.25">
      <c r="A8861" s="1" t="s">
        <v>71609</v>
      </c>
      <c r="B8861" s="1" t="s">
        <v>62761</v>
      </c>
      <c r="C8861" s="1" t="s">
        <v>76</v>
      </c>
    </row>
    <row r="8862" spans="1:3" x14ac:dyDescent="0.25">
      <c r="A8862" s="1" t="s">
        <v>71610</v>
      </c>
      <c r="B8862" s="1" t="s">
        <v>62848</v>
      </c>
      <c r="C8862" s="1" t="s">
        <v>36</v>
      </c>
    </row>
    <row r="8863" spans="1:3" x14ac:dyDescent="0.25">
      <c r="A8863" s="1" t="s">
        <v>71611</v>
      </c>
      <c r="B8863" s="1" t="s">
        <v>62771</v>
      </c>
      <c r="C8863" s="1" t="s">
        <v>68</v>
      </c>
    </row>
    <row r="8864" spans="1:3" x14ac:dyDescent="0.25">
      <c r="A8864" s="1" t="s">
        <v>71612</v>
      </c>
      <c r="B8864" s="1" t="s">
        <v>62765</v>
      </c>
      <c r="C8864" s="1" t="s">
        <v>68</v>
      </c>
    </row>
    <row r="8865" spans="1:3" x14ac:dyDescent="0.25">
      <c r="A8865" s="1" t="s">
        <v>71613</v>
      </c>
      <c r="B8865" s="1" t="s">
        <v>62797</v>
      </c>
      <c r="C8865" s="1" t="s">
        <v>68</v>
      </c>
    </row>
    <row r="8866" spans="1:3" x14ac:dyDescent="0.25">
      <c r="A8866" s="1" t="s">
        <v>71614</v>
      </c>
      <c r="B8866" s="1" t="s">
        <v>62753</v>
      </c>
      <c r="C8866" s="1" t="s">
        <v>44</v>
      </c>
    </row>
    <row r="8867" spans="1:3" x14ac:dyDescent="0.25">
      <c r="A8867" s="1" t="s">
        <v>71615</v>
      </c>
      <c r="B8867" s="1" t="s">
        <v>62773</v>
      </c>
      <c r="C8867" s="1" t="s">
        <v>68</v>
      </c>
    </row>
    <row r="8868" spans="1:3" x14ac:dyDescent="0.25">
      <c r="A8868" s="1" t="s">
        <v>71616</v>
      </c>
      <c r="B8868" s="1" t="s">
        <v>62749</v>
      </c>
      <c r="C8868" s="1" t="s">
        <v>28</v>
      </c>
    </row>
    <row r="8869" spans="1:3" x14ac:dyDescent="0.25">
      <c r="A8869" s="1" t="s">
        <v>71617</v>
      </c>
      <c r="B8869" s="1" t="s">
        <v>62749</v>
      </c>
      <c r="C8869" s="1" t="s">
        <v>28</v>
      </c>
    </row>
    <row r="8870" spans="1:3" x14ac:dyDescent="0.25">
      <c r="A8870" s="1" t="s">
        <v>71618</v>
      </c>
      <c r="B8870" s="1" t="s">
        <v>62806</v>
      </c>
      <c r="C8870" s="1" t="s">
        <v>264</v>
      </c>
    </row>
    <row r="8871" spans="1:3" x14ac:dyDescent="0.25">
      <c r="A8871" s="1" t="s">
        <v>71619</v>
      </c>
      <c r="B8871" s="1" t="s">
        <v>62795</v>
      </c>
      <c r="C8871" s="1" t="s">
        <v>212</v>
      </c>
    </row>
    <row r="8872" spans="1:3" x14ac:dyDescent="0.25">
      <c r="A8872" s="1" t="s">
        <v>71620</v>
      </c>
      <c r="B8872" s="1" t="s">
        <v>62828</v>
      </c>
      <c r="C8872" s="1" t="s">
        <v>362</v>
      </c>
    </row>
    <row r="8873" spans="1:3" x14ac:dyDescent="0.25">
      <c r="A8873" s="1" t="s">
        <v>71621</v>
      </c>
      <c r="B8873" s="1" t="s">
        <v>63224</v>
      </c>
      <c r="C8873" s="1" t="s">
        <v>362</v>
      </c>
    </row>
    <row r="8874" spans="1:3" x14ac:dyDescent="0.25">
      <c r="A8874" s="1" t="s">
        <v>71622</v>
      </c>
      <c r="B8874" s="1" t="s">
        <v>63342</v>
      </c>
      <c r="C8874" s="1" t="s">
        <v>68</v>
      </c>
    </row>
    <row r="8875" spans="1:3" x14ac:dyDescent="0.25">
      <c r="A8875" s="1" t="s">
        <v>71623</v>
      </c>
      <c r="B8875" s="1" t="s">
        <v>62834</v>
      </c>
      <c r="C8875" s="1" t="s">
        <v>68</v>
      </c>
    </row>
    <row r="8876" spans="1:3" x14ac:dyDescent="0.25">
      <c r="A8876" s="1" t="s">
        <v>71624</v>
      </c>
      <c r="B8876" s="1" t="s">
        <v>62797</v>
      </c>
      <c r="C8876" s="1" t="s">
        <v>68</v>
      </c>
    </row>
    <row r="8877" spans="1:3" x14ac:dyDescent="0.25">
      <c r="A8877" s="1" t="s">
        <v>71625</v>
      </c>
      <c r="B8877" s="1" t="s">
        <v>63241</v>
      </c>
      <c r="C8877" s="1" t="s">
        <v>68</v>
      </c>
    </row>
    <row r="8878" spans="1:3" x14ac:dyDescent="0.25">
      <c r="A8878" s="1" t="s">
        <v>71626</v>
      </c>
      <c r="B8878" s="1" t="s">
        <v>62779</v>
      </c>
      <c r="C8878" s="1" t="s">
        <v>68</v>
      </c>
    </row>
    <row r="8879" spans="1:3" x14ac:dyDescent="0.25">
      <c r="A8879" s="1" t="s">
        <v>71627</v>
      </c>
      <c r="B8879" s="1" t="s">
        <v>62914</v>
      </c>
      <c r="C8879" s="1" t="s">
        <v>68</v>
      </c>
    </row>
    <row r="8880" spans="1:3" x14ac:dyDescent="0.25">
      <c r="A8880" s="1" t="s">
        <v>71628</v>
      </c>
      <c r="B8880" s="1" t="s">
        <v>62759</v>
      </c>
      <c r="C8880" s="1" t="s">
        <v>68</v>
      </c>
    </row>
    <row r="8881" spans="1:3" x14ac:dyDescent="0.25">
      <c r="A8881" s="1" t="s">
        <v>71629</v>
      </c>
      <c r="B8881" s="1" t="s">
        <v>62782</v>
      </c>
      <c r="C8881" s="1" t="s">
        <v>151</v>
      </c>
    </row>
    <row r="8882" spans="1:3" x14ac:dyDescent="0.25">
      <c r="A8882" s="1" t="s">
        <v>71630</v>
      </c>
      <c r="B8882" s="1" t="s">
        <v>62826</v>
      </c>
      <c r="C8882" s="1" t="s">
        <v>68</v>
      </c>
    </row>
    <row r="8883" spans="1:3" x14ac:dyDescent="0.25">
      <c r="A8883" s="1" t="s">
        <v>71631</v>
      </c>
      <c r="B8883" s="1" t="s">
        <v>62753</v>
      </c>
      <c r="C8883" s="1" t="s">
        <v>44</v>
      </c>
    </row>
    <row r="8884" spans="1:3" x14ac:dyDescent="0.25">
      <c r="A8884" s="1" t="s">
        <v>71632</v>
      </c>
      <c r="B8884" s="1" t="s">
        <v>62914</v>
      </c>
      <c r="C8884" s="1" t="s">
        <v>68</v>
      </c>
    </row>
    <row r="8885" spans="1:3" x14ac:dyDescent="0.25">
      <c r="A8885" s="1" t="s">
        <v>71633</v>
      </c>
      <c r="B8885" s="1" t="s">
        <v>62771</v>
      </c>
      <c r="C8885" s="1" t="s">
        <v>68</v>
      </c>
    </row>
    <row r="8886" spans="1:3" x14ac:dyDescent="0.25">
      <c r="A8886" s="1" t="s">
        <v>71634</v>
      </c>
      <c r="B8886" s="1" t="s">
        <v>62773</v>
      </c>
      <c r="C8886" s="1" t="s">
        <v>68</v>
      </c>
    </row>
    <row r="8887" spans="1:3" x14ac:dyDescent="0.25">
      <c r="A8887" s="1" t="s">
        <v>71635</v>
      </c>
      <c r="B8887" s="1" t="s">
        <v>63342</v>
      </c>
      <c r="C8887" s="1" t="s">
        <v>68</v>
      </c>
    </row>
    <row r="8888" spans="1:3" x14ac:dyDescent="0.25">
      <c r="A8888" s="1" t="s">
        <v>71636</v>
      </c>
      <c r="B8888" s="1" t="s">
        <v>62782</v>
      </c>
      <c r="C8888" s="1" t="s">
        <v>151</v>
      </c>
    </row>
    <row r="8889" spans="1:3" x14ac:dyDescent="0.25">
      <c r="A8889" s="1" t="s">
        <v>71637</v>
      </c>
      <c r="B8889" s="1" t="s">
        <v>63241</v>
      </c>
      <c r="C8889" s="1" t="s">
        <v>68</v>
      </c>
    </row>
    <row r="8890" spans="1:3" x14ac:dyDescent="0.25">
      <c r="A8890" s="1" t="s">
        <v>71638</v>
      </c>
      <c r="B8890" s="1" t="s">
        <v>62782</v>
      </c>
      <c r="C8890" s="1" t="s">
        <v>151</v>
      </c>
    </row>
    <row r="8891" spans="1:3" x14ac:dyDescent="0.25">
      <c r="A8891" s="1" t="s">
        <v>71639</v>
      </c>
      <c r="B8891" s="1" t="s">
        <v>62797</v>
      </c>
      <c r="C8891" s="1" t="s">
        <v>68</v>
      </c>
    </row>
    <row r="8892" spans="1:3" x14ac:dyDescent="0.25">
      <c r="A8892" s="1" t="s">
        <v>71640</v>
      </c>
      <c r="B8892" s="1" t="s">
        <v>62795</v>
      </c>
      <c r="C8892" s="1" t="s">
        <v>212</v>
      </c>
    </row>
    <row r="8893" spans="1:3" x14ac:dyDescent="0.25">
      <c r="A8893" s="1" t="s">
        <v>71641</v>
      </c>
      <c r="B8893" s="1" t="s">
        <v>62759</v>
      </c>
      <c r="C8893" s="1" t="s">
        <v>68</v>
      </c>
    </row>
    <row r="8894" spans="1:3" x14ac:dyDescent="0.25">
      <c r="A8894" s="1" t="s">
        <v>71642</v>
      </c>
      <c r="B8894" s="1" t="s">
        <v>63224</v>
      </c>
      <c r="C8894" s="1" t="s">
        <v>362</v>
      </c>
    </row>
    <row r="8895" spans="1:3" x14ac:dyDescent="0.25">
      <c r="A8895" s="1" t="s">
        <v>71643</v>
      </c>
      <c r="B8895" s="1" t="s">
        <v>62769</v>
      </c>
      <c r="C8895" s="1" t="s">
        <v>51</v>
      </c>
    </row>
    <row r="8896" spans="1:3" x14ac:dyDescent="0.25">
      <c r="A8896" s="1" t="s">
        <v>71644</v>
      </c>
      <c r="B8896" s="1" t="s">
        <v>62761</v>
      </c>
      <c r="C8896" s="1" t="s">
        <v>76</v>
      </c>
    </row>
    <row r="8897" spans="1:3" x14ac:dyDescent="0.25">
      <c r="A8897" s="1" t="s">
        <v>71645</v>
      </c>
      <c r="B8897" s="1" t="s">
        <v>62751</v>
      </c>
      <c r="C8897" s="1" t="s">
        <v>36</v>
      </c>
    </row>
    <row r="8898" spans="1:3" x14ac:dyDescent="0.25">
      <c r="A8898" s="1" t="s">
        <v>71646</v>
      </c>
      <c r="B8898" s="1" t="s">
        <v>62797</v>
      </c>
      <c r="C8898" s="1" t="s">
        <v>68</v>
      </c>
    </row>
    <row r="8899" spans="1:3" x14ac:dyDescent="0.25">
      <c r="A8899" s="1" t="s">
        <v>71647</v>
      </c>
      <c r="B8899" s="1" t="s">
        <v>62773</v>
      </c>
      <c r="C8899" s="1" t="s">
        <v>68</v>
      </c>
    </row>
    <row r="8900" spans="1:3" x14ac:dyDescent="0.25">
      <c r="A8900" s="1" t="s">
        <v>71648</v>
      </c>
      <c r="B8900" s="1" t="s">
        <v>62936</v>
      </c>
      <c r="C8900" s="1" t="s">
        <v>988</v>
      </c>
    </row>
    <row r="8901" spans="1:3" x14ac:dyDescent="0.25">
      <c r="A8901" s="1" t="s">
        <v>71649</v>
      </c>
      <c r="B8901" s="1" t="s">
        <v>62755</v>
      </c>
      <c r="C8901" s="1" t="s">
        <v>51</v>
      </c>
    </row>
    <row r="8902" spans="1:3" x14ac:dyDescent="0.25">
      <c r="A8902" s="1" t="s">
        <v>71650</v>
      </c>
      <c r="B8902" s="1" t="s">
        <v>62787</v>
      </c>
      <c r="C8902" s="1" t="s">
        <v>172</v>
      </c>
    </row>
    <row r="8903" spans="1:3" x14ac:dyDescent="0.25">
      <c r="A8903" s="1" t="s">
        <v>71651</v>
      </c>
      <c r="B8903" s="1" t="s">
        <v>62761</v>
      </c>
      <c r="C8903" s="1" t="s">
        <v>76</v>
      </c>
    </row>
    <row r="8904" spans="1:3" x14ac:dyDescent="0.25">
      <c r="A8904" s="1" t="s">
        <v>71652</v>
      </c>
      <c r="B8904" s="1" t="s">
        <v>62936</v>
      </c>
      <c r="C8904" s="1" t="s">
        <v>988</v>
      </c>
    </row>
    <row r="8905" spans="1:3" x14ac:dyDescent="0.25">
      <c r="A8905" s="1" t="s">
        <v>71653</v>
      </c>
      <c r="B8905" s="1" t="s">
        <v>62797</v>
      </c>
      <c r="C8905" s="1" t="s">
        <v>68</v>
      </c>
    </row>
    <row r="8906" spans="1:3" x14ac:dyDescent="0.25">
      <c r="A8906" s="1" t="s">
        <v>71654</v>
      </c>
      <c r="B8906" s="1" t="s">
        <v>62769</v>
      </c>
      <c r="C8906" s="1" t="s">
        <v>51</v>
      </c>
    </row>
    <row r="8907" spans="1:3" x14ac:dyDescent="0.25">
      <c r="A8907" s="1" t="s">
        <v>71655</v>
      </c>
      <c r="B8907" s="1" t="s">
        <v>62826</v>
      </c>
      <c r="C8907" s="1" t="s">
        <v>68</v>
      </c>
    </row>
    <row r="8908" spans="1:3" x14ac:dyDescent="0.25">
      <c r="A8908" s="1" t="s">
        <v>71656</v>
      </c>
      <c r="B8908" s="1" t="s">
        <v>62810</v>
      </c>
      <c r="C8908" s="1" t="s">
        <v>51</v>
      </c>
    </row>
    <row r="8909" spans="1:3" x14ac:dyDescent="0.25">
      <c r="A8909" s="1" t="s">
        <v>71657</v>
      </c>
      <c r="B8909" s="1" t="s">
        <v>62773</v>
      </c>
      <c r="C8909" s="1" t="s">
        <v>68</v>
      </c>
    </row>
    <row r="8910" spans="1:3" x14ac:dyDescent="0.25">
      <c r="A8910" s="1" t="s">
        <v>71658</v>
      </c>
      <c r="B8910" s="1" t="s">
        <v>62839</v>
      </c>
      <c r="C8910" s="1" t="s">
        <v>68</v>
      </c>
    </row>
    <row r="8911" spans="1:3" x14ac:dyDescent="0.25">
      <c r="A8911" s="1" t="s">
        <v>71659</v>
      </c>
      <c r="B8911" s="1" t="s">
        <v>62816</v>
      </c>
      <c r="C8911" s="1" t="s">
        <v>68</v>
      </c>
    </row>
    <row r="8912" spans="1:3" x14ac:dyDescent="0.25">
      <c r="A8912" s="1" t="s">
        <v>71660</v>
      </c>
      <c r="B8912" s="1" t="s">
        <v>62864</v>
      </c>
      <c r="C8912" s="1" t="s">
        <v>68</v>
      </c>
    </row>
    <row r="8913" spans="1:3" x14ac:dyDescent="0.25">
      <c r="A8913" s="1" t="s">
        <v>71661</v>
      </c>
      <c r="B8913" s="1" t="s">
        <v>62773</v>
      </c>
      <c r="C8913" s="1" t="s">
        <v>68</v>
      </c>
    </row>
    <row r="8914" spans="1:3" x14ac:dyDescent="0.25">
      <c r="A8914" s="1" t="s">
        <v>71662</v>
      </c>
      <c r="B8914" s="1" t="s">
        <v>62782</v>
      </c>
      <c r="C8914" s="1" t="s">
        <v>151</v>
      </c>
    </row>
    <row r="8915" spans="1:3" x14ac:dyDescent="0.25">
      <c r="A8915" s="1" t="s">
        <v>71663</v>
      </c>
      <c r="B8915" s="1" t="s">
        <v>62795</v>
      </c>
      <c r="C8915" s="1" t="s">
        <v>212</v>
      </c>
    </row>
    <row r="8916" spans="1:3" x14ac:dyDescent="0.25">
      <c r="A8916" s="1" t="s">
        <v>71664</v>
      </c>
      <c r="B8916" s="1" t="s">
        <v>62844</v>
      </c>
      <c r="C8916" s="1" t="s">
        <v>437</v>
      </c>
    </row>
    <row r="8917" spans="1:3" x14ac:dyDescent="0.25">
      <c r="A8917" s="1" t="s">
        <v>71665</v>
      </c>
      <c r="B8917" s="1" t="s">
        <v>62797</v>
      </c>
      <c r="C8917" s="1" t="s">
        <v>68</v>
      </c>
    </row>
    <row r="8918" spans="1:3" x14ac:dyDescent="0.25">
      <c r="A8918" s="1" t="s">
        <v>71666</v>
      </c>
      <c r="B8918" s="1" t="s">
        <v>62773</v>
      </c>
      <c r="C8918" s="1" t="s">
        <v>68</v>
      </c>
    </row>
    <row r="8919" spans="1:3" x14ac:dyDescent="0.25">
      <c r="A8919" s="1" t="s">
        <v>71667</v>
      </c>
      <c r="B8919" s="1" t="s">
        <v>62749</v>
      </c>
      <c r="C8919" s="1" t="s">
        <v>28</v>
      </c>
    </row>
    <row r="8920" spans="1:3" x14ac:dyDescent="0.25">
      <c r="A8920" s="1" t="s">
        <v>71668</v>
      </c>
      <c r="B8920" s="1" t="s">
        <v>62897</v>
      </c>
      <c r="C8920" s="1" t="s">
        <v>323</v>
      </c>
    </row>
    <row r="8921" spans="1:3" x14ac:dyDescent="0.25">
      <c r="A8921" s="1" t="s">
        <v>71669</v>
      </c>
      <c r="B8921" s="1" t="s">
        <v>63335</v>
      </c>
      <c r="C8921" s="1" t="s">
        <v>68</v>
      </c>
    </row>
    <row r="8922" spans="1:3" x14ac:dyDescent="0.25">
      <c r="A8922" s="1" t="s">
        <v>71670</v>
      </c>
      <c r="B8922" s="1" t="s">
        <v>62797</v>
      </c>
      <c r="C8922" s="1" t="s">
        <v>68</v>
      </c>
    </row>
    <row r="8923" spans="1:3" x14ac:dyDescent="0.25">
      <c r="A8923" s="1" t="s">
        <v>71671</v>
      </c>
      <c r="B8923" s="1" t="s">
        <v>62773</v>
      </c>
      <c r="C8923" s="1" t="s">
        <v>68</v>
      </c>
    </row>
    <row r="8924" spans="1:3" x14ac:dyDescent="0.25">
      <c r="A8924" s="1" t="s">
        <v>71672</v>
      </c>
      <c r="B8924" s="1" t="s">
        <v>62773</v>
      </c>
      <c r="C8924" s="1" t="s">
        <v>68</v>
      </c>
    </row>
    <row r="8925" spans="1:3" x14ac:dyDescent="0.25">
      <c r="A8925" s="1" t="s">
        <v>71673</v>
      </c>
      <c r="B8925" s="1" t="s">
        <v>62784</v>
      </c>
      <c r="C8925" s="1" t="s">
        <v>68</v>
      </c>
    </row>
    <row r="8926" spans="1:3" x14ac:dyDescent="0.25">
      <c r="A8926" s="1" t="s">
        <v>71674</v>
      </c>
      <c r="B8926" s="1" t="s">
        <v>62759</v>
      </c>
      <c r="C8926" s="1" t="s">
        <v>68</v>
      </c>
    </row>
    <row r="8927" spans="1:3" x14ac:dyDescent="0.25">
      <c r="A8927" s="1" t="s">
        <v>71675</v>
      </c>
      <c r="B8927" s="1" t="s">
        <v>62828</v>
      </c>
      <c r="C8927" s="1" t="s">
        <v>362</v>
      </c>
    </row>
    <row r="8928" spans="1:3" x14ac:dyDescent="0.25">
      <c r="A8928" s="1" t="s">
        <v>71676</v>
      </c>
      <c r="B8928" s="1" t="s">
        <v>62784</v>
      </c>
      <c r="C8928" s="1" t="s">
        <v>68</v>
      </c>
    </row>
    <row r="8929" spans="1:3" x14ac:dyDescent="0.25">
      <c r="A8929" s="1" t="s">
        <v>71677</v>
      </c>
      <c r="B8929" s="1" t="s">
        <v>62816</v>
      </c>
      <c r="C8929" s="1" t="s">
        <v>68</v>
      </c>
    </row>
    <row r="8930" spans="1:3" x14ac:dyDescent="0.25">
      <c r="A8930" s="1" t="s">
        <v>71678</v>
      </c>
      <c r="B8930" s="1" t="s">
        <v>62753</v>
      </c>
      <c r="C8930" s="1" t="s">
        <v>44</v>
      </c>
    </row>
    <row r="8931" spans="1:3" x14ac:dyDescent="0.25">
      <c r="A8931" s="1" t="s">
        <v>71679</v>
      </c>
      <c r="B8931" s="1" t="s">
        <v>62800</v>
      </c>
      <c r="C8931" s="1" t="s">
        <v>123</v>
      </c>
    </row>
    <row r="8932" spans="1:3" x14ac:dyDescent="0.25">
      <c r="A8932" s="1" t="s">
        <v>71680</v>
      </c>
      <c r="B8932" s="1" t="s">
        <v>62751</v>
      </c>
      <c r="C8932" s="1" t="s">
        <v>36</v>
      </c>
    </row>
    <row r="8933" spans="1:3" x14ac:dyDescent="0.25">
      <c r="A8933" s="1" t="s">
        <v>71681</v>
      </c>
      <c r="B8933" s="1" t="s">
        <v>62975</v>
      </c>
      <c r="C8933" s="1" t="s">
        <v>68</v>
      </c>
    </row>
    <row r="8934" spans="1:3" x14ac:dyDescent="0.25">
      <c r="A8934" s="1" t="s">
        <v>71682</v>
      </c>
      <c r="B8934" s="1" t="s">
        <v>62797</v>
      </c>
      <c r="C8934" s="1" t="s">
        <v>68</v>
      </c>
    </row>
    <row r="8935" spans="1:3" x14ac:dyDescent="0.25">
      <c r="A8935" s="1" t="s">
        <v>71683</v>
      </c>
      <c r="B8935" s="1" t="s">
        <v>62761</v>
      </c>
      <c r="C8935" s="1" t="s">
        <v>76</v>
      </c>
    </row>
    <row r="8936" spans="1:3" x14ac:dyDescent="0.25">
      <c r="A8936" s="1" t="s">
        <v>71684</v>
      </c>
      <c r="B8936" s="1" t="s">
        <v>62787</v>
      </c>
      <c r="C8936" s="1" t="s">
        <v>172</v>
      </c>
    </row>
    <row r="8937" spans="1:3" x14ac:dyDescent="0.25">
      <c r="A8937" s="1" t="s">
        <v>71685</v>
      </c>
      <c r="B8937" s="1" t="s">
        <v>62797</v>
      </c>
      <c r="C8937" s="1" t="s">
        <v>68</v>
      </c>
    </row>
    <row r="8938" spans="1:3" x14ac:dyDescent="0.25">
      <c r="A8938" s="1" t="s">
        <v>71686</v>
      </c>
      <c r="B8938" s="1" t="s">
        <v>62775</v>
      </c>
      <c r="C8938" s="1" t="s">
        <v>123</v>
      </c>
    </row>
    <row r="8939" spans="1:3" x14ac:dyDescent="0.25">
      <c r="A8939" s="1" t="s">
        <v>71687</v>
      </c>
      <c r="B8939" s="1" t="s">
        <v>62753</v>
      </c>
      <c r="C8939" s="1" t="s">
        <v>44</v>
      </c>
    </row>
    <row r="8940" spans="1:3" x14ac:dyDescent="0.25">
      <c r="A8940" s="1" t="s">
        <v>71688</v>
      </c>
      <c r="B8940" s="1" t="s">
        <v>62759</v>
      </c>
      <c r="C8940" s="1" t="s">
        <v>68</v>
      </c>
    </row>
    <row r="8941" spans="1:3" x14ac:dyDescent="0.25">
      <c r="A8941" s="1" t="s">
        <v>71689</v>
      </c>
      <c r="B8941" s="1" t="s">
        <v>62773</v>
      </c>
      <c r="C8941" s="1" t="s">
        <v>68</v>
      </c>
    </row>
    <row r="8942" spans="1:3" x14ac:dyDescent="0.25">
      <c r="A8942" s="1" t="s">
        <v>71690</v>
      </c>
      <c r="B8942" s="1" t="s">
        <v>62828</v>
      </c>
      <c r="C8942" s="1" t="s">
        <v>362</v>
      </c>
    </row>
    <row r="8943" spans="1:3" x14ac:dyDescent="0.25">
      <c r="A8943" s="1" t="s">
        <v>71691</v>
      </c>
      <c r="B8943" s="1" t="s">
        <v>62773</v>
      </c>
      <c r="C8943" s="1" t="s">
        <v>68</v>
      </c>
    </row>
    <row r="8944" spans="1:3" x14ac:dyDescent="0.25">
      <c r="A8944" s="1" t="s">
        <v>71692</v>
      </c>
      <c r="B8944" s="1" t="s">
        <v>62789</v>
      </c>
      <c r="C8944" s="1" t="s">
        <v>68</v>
      </c>
    </row>
    <row r="8945" spans="1:3" x14ac:dyDescent="0.25">
      <c r="A8945" s="1" t="s">
        <v>71693</v>
      </c>
      <c r="B8945" s="1" t="s">
        <v>62800</v>
      </c>
      <c r="C8945" s="1" t="s">
        <v>123</v>
      </c>
    </row>
    <row r="8946" spans="1:3" x14ac:dyDescent="0.25">
      <c r="A8946" s="1" t="s">
        <v>71694</v>
      </c>
      <c r="B8946" s="1" t="s">
        <v>62797</v>
      </c>
      <c r="C8946" s="1" t="s">
        <v>68</v>
      </c>
    </row>
    <row r="8947" spans="1:3" x14ac:dyDescent="0.25">
      <c r="A8947" s="1" t="s">
        <v>71695</v>
      </c>
      <c r="B8947" s="1" t="s">
        <v>62810</v>
      </c>
      <c r="C8947" s="1" t="s">
        <v>51</v>
      </c>
    </row>
    <row r="8948" spans="1:3" x14ac:dyDescent="0.25">
      <c r="A8948" s="1" t="s">
        <v>71696</v>
      </c>
      <c r="B8948" s="1" t="s">
        <v>62864</v>
      </c>
      <c r="C8948" s="1" t="s">
        <v>68</v>
      </c>
    </row>
    <row r="8949" spans="1:3" x14ac:dyDescent="0.25">
      <c r="A8949" s="1" t="s">
        <v>71697</v>
      </c>
      <c r="B8949" s="1" t="s">
        <v>62757</v>
      </c>
      <c r="C8949" s="1" t="s">
        <v>60</v>
      </c>
    </row>
    <row r="8950" spans="1:3" x14ac:dyDescent="0.25">
      <c r="A8950" s="1" t="s">
        <v>71698</v>
      </c>
      <c r="B8950" s="1" t="s">
        <v>62779</v>
      </c>
      <c r="C8950" s="1" t="s">
        <v>68</v>
      </c>
    </row>
    <row r="8951" spans="1:3" x14ac:dyDescent="0.25">
      <c r="A8951" s="1" t="s">
        <v>71699</v>
      </c>
      <c r="B8951" s="1" t="s">
        <v>62761</v>
      </c>
      <c r="C8951" s="1" t="s">
        <v>76</v>
      </c>
    </row>
    <row r="8952" spans="1:3" x14ac:dyDescent="0.25">
      <c r="A8952" s="1" t="s">
        <v>71700</v>
      </c>
      <c r="B8952" s="1" t="s">
        <v>63335</v>
      </c>
      <c r="C8952" s="1" t="s">
        <v>68</v>
      </c>
    </row>
    <row r="8953" spans="1:3" x14ac:dyDescent="0.25">
      <c r="A8953" s="1" t="s">
        <v>71701</v>
      </c>
      <c r="B8953" s="1" t="s">
        <v>62914</v>
      </c>
      <c r="C8953" s="1" t="s">
        <v>68</v>
      </c>
    </row>
    <row r="8954" spans="1:3" x14ac:dyDescent="0.25">
      <c r="A8954" s="1" t="s">
        <v>71702</v>
      </c>
      <c r="B8954" s="1" t="s">
        <v>62816</v>
      </c>
      <c r="C8954" s="1" t="s">
        <v>68</v>
      </c>
    </row>
    <row r="8955" spans="1:3" x14ac:dyDescent="0.25">
      <c r="A8955" s="1" t="s">
        <v>71703</v>
      </c>
      <c r="B8955" s="1" t="s">
        <v>62826</v>
      </c>
      <c r="C8955" s="1" t="s">
        <v>68</v>
      </c>
    </row>
    <row r="8956" spans="1:3" x14ac:dyDescent="0.25">
      <c r="A8956" s="1" t="s">
        <v>71704</v>
      </c>
      <c r="B8956" s="1" t="s">
        <v>62749</v>
      </c>
      <c r="C8956" s="1" t="s">
        <v>28</v>
      </c>
    </row>
    <row r="8957" spans="1:3" x14ac:dyDescent="0.25">
      <c r="A8957" s="1" t="s">
        <v>71705</v>
      </c>
      <c r="B8957" s="1" t="s">
        <v>62826</v>
      </c>
      <c r="C8957" s="1" t="s">
        <v>68</v>
      </c>
    </row>
    <row r="8958" spans="1:3" x14ac:dyDescent="0.25">
      <c r="A8958" s="1" t="s">
        <v>71706</v>
      </c>
      <c r="B8958" s="1" t="s">
        <v>62808</v>
      </c>
      <c r="C8958" s="1" t="s">
        <v>68</v>
      </c>
    </row>
    <row r="8959" spans="1:3" x14ac:dyDescent="0.25">
      <c r="A8959" s="1" t="s">
        <v>71707</v>
      </c>
      <c r="B8959" s="1" t="s">
        <v>62765</v>
      </c>
      <c r="C8959" s="1" t="s">
        <v>68</v>
      </c>
    </row>
    <row r="8960" spans="1:3" x14ac:dyDescent="0.25">
      <c r="A8960" s="1" t="s">
        <v>71708</v>
      </c>
      <c r="B8960" s="1" t="s">
        <v>62751</v>
      </c>
      <c r="C8960" s="1" t="s">
        <v>36</v>
      </c>
    </row>
    <row r="8961" spans="1:3" x14ac:dyDescent="0.25">
      <c r="A8961" s="1" t="s">
        <v>71709</v>
      </c>
      <c r="B8961" s="1" t="s">
        <v>62826</v>
      </c>
      <c r="C8961" s="1" t="s">
        <v>68</v>
      </c>
    </row>
    <row r="8962" spans="1:3" x14ac:dyDescent="0.25">
      <c r="A8962" s="1" t="s">
        <v>71710</v>
      </c>
      <c r="B8962" s="1" t="s">
        <v>63342</v>
      </c>
      <c r="C8962" s="1" t="s">
        <v>68</v>
      </c>
    </row>
    <row r="8963" spans="1:3" x14ac:dyDescent="0.25">
      <c r="A8963" s="1" t="s">
        <v>71711</v>
      </c>
      <c r="B8963" s="1" t="s">
        <v>62782</v>
      </c>
      <c r="C8963" s="1" t="s">
        <v>151</v>
      </c>
    </row>
    <row r="8964" spans="1:3" x14ac:dyDescent="0.25">
      <c r="A8964" s="1" t="s">
        <v>71712</v>
      </c>
      <c r="B8964" s="1" t="s">
        <v>62834</v>
      </c>
      <c r="C8964" s="1" t="s">
        <v>68</v>
      </c>
    </row>
    <row r="8965" spans="1:3" x14ac:dyDescent="0.25">
      <c r="A8965" s="1" t="s">
        <v>71713</v>
      </c>
      <c r="B8965" s="1" t="s">
        <v>62816</v>
      </c>
      <c r="C8965" s="1" t="s">
        <v>68</v>
      </c>
    </row>
    <row r="8966" spans="1:3" x14ac:dyDescent="0.25">
      <c r="A8966" s="1" t="s">
        <v>71714</v>
      </c>
      <c r="B8966" s="1" t="s">
        <v>62826</v>
      </c>
      <c r="C8966" s="1" t="s">
        <v>68</v>
      </c>
    </row>
    <row r="8967" spans="1:3" x14ac:dyDescent="0.25">
      <c r="A8967" s="1" t="s">
        <v>71715</v>
      </c>
      <c r="B8967" s="1" t="s">
        <v>62842</v>
      </c>
      <c r="C8967" s="1" t="s">
        <v>430</v>
      </c>
    </row>
    <row r="8968" spans="1:3" x14ac:dyDescent="0.25">
      <c r="A8968" s="1" t="s">
        <v>71716</v>
      </c>
      <c r="B8968" s="1" t="s">
        <v>63342</v>
      </c>
      <c r="C8968" s="1" t="s">
        <v>68</v>
      </c>
    </row>
    <row r="8969" spans="1:3" x14ac:dyDescent="0.25">
      <c r="A8969" s="1" t="s">
        <v>71717</v>
      </c>
      <c r="B8969" s="1" t="s">
        <v>62824</v>
      </c>
      <c r="C8969" s="1" t="s">
        <v>349</v>
      </c>
    </row>
    <row r="8970" spans="1:3" x14ac:dyDescent="0.25">
      <c r="A8970" s="1" t="s">
        <v>71718</v>
      </c>
      <c r="B8970" s="1" t="s">
        <v>63335</v>
      </c>
      <c r="C8970" s="1" t="s">
        <v>68</v>
      </c>
    </row>
    <row r="8971" spans="1:3" x14ac:dyDescent="0.25">
      <c r="A8971" s="1" t="s">
        <v>71719</v>
      </c>
      <c r="B8971" s="1" t="s">
        <v>63241</v>
      </c>
      <c r="C8971" s="1" t="s">
        <v>68</v>
      </c>
    </row>
    <row r="8972" spans="1:3" x14ac:dyDescent="0.25">
      <c r="A8972" s="1" t="s">
        <v>71720</v>
      </c>
      <c r="B8972" s="1" t="s">
        <v>62773</v>
      </c>
      <c r="C8972" s="1" t="s">
        <v>68</v>
      </c>
    </row>
    <row r="8973" spans="1:3" x14ac:dyDescent="0.25">
      <c r="A8973" s="1" t="s">
        <v>71721</v>
      </c>
      <c r="B8973" s="1" t="s">
        <v>62787</v>
      </c>
      <c r="C8973" s="1" t="s">
        <v>172</v>
      </c>
    </row>
    <row r="8974" spans="1:3" x14ac:dyDescent="0.25">
      <c r="A8974" s="1" t="s">
        <v>71722</v>
      </c>
      <c r="B8974" s="1" t="s">
        <v>62751</v>
      </c>
      <c r="C8974" s="1" t="s">
        <v>36</v>
      </c>
    </row>
    <row r="8975" spans="1:3" x14ac:dyDescent="0.25">
      <c r="A8975" s="1" t="s">
        <v>71723</v>
      </c>
      <c r="B8975" s="1" t="s">
        <v>62749</v>
      </c>
      <c r="C8975" s="1" t="s">
        <v>28</v>
      </c>
    </row>
    <row r="8976" spans="1:3" x14ac:dyDescent="0.25">
      <c r="A8976" s="1" t="s">
        <v>71724</v>
      </c>
      <c r="B8976" s="1" t="s">
        <v>62751</v>
      </c>
      <c r="C8976" s="1" t="s">
        <v>36</v>
      </c>
    </row>
    <row r="8977" spans="1:3" x14ac:dyDescent="0.25">
      <c r="A8977" s="1" t="s">
        <v>71725</v>
      </c>
      <c r="B8977" s="1" t="s">
        <v>62773</v>
      </c>
      <c r="C8977" s="1" t="s">
        <v>68</v>
      </c>
    </row>
    <row r="8978" spans="1:3" x14ac:dyDescent="0.25">
      <c r="A8978" s="1" t="s">
        <v>71726</v>
      </c>
      <c r="B8978" s="1" t="s">
        <v>62773</v>
      </c>
      <c r="C8978" s="1" t="s">
        <v>68</v>
      </c>
    </row>
    <row r="8979" spans="1:3" x14ac:dyDescent="0.25">
      <c r="A8979" s="1" t="s">
        <v>71727</v>
      </c>
      <c r="B8979" s="1" t="s">
        <v>62775</v>
      </c>
      <c r="C8979" s="1" t="s">
        <v>123</v>
      </c>
    </row>
    <row r="8980" spans="1:3" x14ac:dyDescent="0.25">
      <c r="A8980" s="1" t="s">
        <v>71728</v>
      </c>
      <c r="B8980" s="1" t="s">
        <v>63342</v>
      </c>
      <c r="C8980" s="1" t="s">
        <v>68</v>
      </c>
    </row>
    <row r="8981" spans="1:3" x14ac:dyDescent="0.25">
      <c r="A8981" s="1" t="s">
        <v>71729</v>
      </c>
      <c r="B8981" s="1" t="s">
        <v>62797</v>
      </c>
      <c r="C8981" s="1" t="s">
        <v>68</v>
      </c>
    </row>
    <row r="8982" spans="1:3" x14ac:dyDescent="0.25">
      <c r="A8982" s="1" t="s">
        <v>71730</v>
      </c>
      <c r="B8982" s="1" t="s">
        <v>63342</v>
      </c>
      <c r="C8982" s="1" t="s">
        <v>68</v>
      </c>
    </row>
    <row r="8983" spans="1:3" x14ac:dyDescent="0.25">
      <c r="A8983" s="1" t="s">
        <v>71731</v>
      </c>
      <c r="B8983" s="1" t="s">
        <v>62844</v>
      </c>
      <c r="C8983" s="1" t="s">
        <v>437</v>
      </c>
    </row>
    <row r="8984" spans="1:3" x14ac:dyDescent="0.25">
      <c r="A8984" s="1" t="s">
        <v>71732</v>
      </c>
      <c r="B8984" s="1" t="s">
        <v>63224</v>
      </c>
      <c r="C8984" s="1" t="s">
        <v>362</v>
      </c>
    </row>
    <row r="8985" spans="1:3" x14ac:dyDescent="0.25">
      <c r="A8985" s="1" t="s">
        <v>71733</v>
      </c>
      <c r="B8985" s="1" t="s">
        <v>62763</v>
      </c>
      <c r="C8985" s="1" t="s">
        <v>68</v>
      </c>
    </row>
    <row r="8986" spans="1:3" x14ac:dyDescent="0.25">
      <c r="A8986" s="1" t="s">
        <v>71734</v>
      </c>
      <c r="B8986" s="1" t="s">
        <v>62751</v>
      </c>
      <c r="C8986" s="1" t="s">
        <v>36</v>
      </c>
    </row>
    <row r="8987" spans="1:3" x14ac:dyDescent="0.25">
      <c r="A8987" s="1" t="s">
        <v>71735</v>
      </c>
      <c r="B8987" s="1" t="s">
        <v>62761</v>
      </c>
      <c r="C8987" s="1" t="s">
        <v>76</v>
      </c>
    </row>
    <row r="8988" spans="1:3" x14ac:dyDescent="0.25">
      <c r="A8988" s="1" t="s">
        <v>71736</v>
      </c>
      <c r="B8988" s="1" t="s">
        <v>62779</v>
      </c>
      <c r="C8988" s="1" t="s">
        <v>68</v>
      </c>
    </row>
    <row r="8989" spans="1:3" x14ac:dyDescent="0.25">
      <c r="A8989" s="1" t="s">
        <v>71737</v>
      </c>
      <c r="B8989" s="1" t="s">
        <v>62860</v>
      </c>
      <c r="C8989" s="1" t="s">
        <v>527</v>
      </c>
    </row>
    <row r="8990" spans="1:3" x14ac:dyDescent="0.25">
      <c r="A8990" s="1" t="s">
        <v>71738</v>
      </c>
      <c r="B8990" s="1" t="s">
        <v>62782</v>
      </c>
      <c r="C8990" s="1" t="s">
        <v>151</v>
      </c>
    </row>
    <row r="8991" spans="1:3" x14ac:dyDescent="0.25">
      <c r="A8991" s="1" t="s">
        <v>71739</v>
      </c>
      <c r="B8991" s="1" t="s">
        <v>62789</v>
      </c>
      <c r="C8991" s="1" t="s">
        <v>68</v>
      </c>
    </row>
    <row r="8992" spans="1:3" x14ac:dyDescent="0.25">
      <c r="A8992" s="1" t="s">
        <v>71740</v>
      </c>
      <c r="B8992" s="1" t="s">
        <v>62842</v>
      </c>
      <c r="C8992" s="1" t="s">
        <v>430</v>
      </c>
    </row>
    <row r="8993" spans="1:3" x14ac:dyDescent="0.25">
      <c r="A8993" s="1" t="s">
        <v>71741</v>
      </c>
      <c r="B8993" s="1" t="s">
        <v>62763</v>
      </c>
      <c r="C8993" s="1" t="s">
        <v>68</v>
      </c>
    </row>
    <row r="8994" spans="1:3" x14ac:dyDescent="0.25">
      <c r="A8994" s="1" t="s">
        <v>71742</v>
      </c>
      <c r="B8994" s="1" t="s">
        <v>62816</v>
      </c>
      <c r="C8994" s="1" t="s">
        <v>68</v>
      </c>
    </row>
    <row r="8995" spans="1:3" x14ac:dyDescent="0.25">
      <c r="A8995" s="1" t="s">
        <v>71743</v>
      </c>
      <c r="B8995" s="1" t="s">
        <v>62806</v>
      </c>
      <c r="C8995" s="1" t="s">
        <v>264</v>
      </c>
    </row>
    <row r="8996" spans="1:3" x14ac:dyDescent="0.25">
      <c r="A8996" s="1" t="s">
        <v>71744</v>
      </c>
      <c r="B8996" s="1" t="s">
        <v>62751</v>
      </c>
      <c r="C8996" s="1" t="s">
        <v>36</v>
      </c>
    </row>
    <row r="8997" spans="1:3" x14ac:dyDescent="0.25">
      <c r="A8997" s="1" t="s">
        <v>71745</v>
      </c>
      <c r="B8997" s="1" t="s">
        <v>62810</v>
      </c>
      <c r="C8997" s="1" t="s">
        <v>51</v>
      </c>
    </row>
    <row r="8998" spans="1:3" x14ac:dyDescent="0.25">
      <c r="A8998" s="1" t="s">
        <v>71746</v>
      </c>
      <c r="B8998" s="1" t="s">
        <v>62759</v>
      </c>
      <c r="C8998" s="1" t="s">
        <v>68</v>
      </c>
    </row>
    <row r="8999" spans="1:3" x14ac:dyDescent="0.25">
      <c r="A8999" s="1" t="s">
        <v>71747</v>
      </c>
      <c r="B8999" s="1" t="s">
        <v>62962</v>
      </c>
      <c r="C8999" s="1" t="s">
        <v>1148</v>
      </c>
    </row>
    <row r="9000" spans="1:3" x14ac:dyDescent="0.25">
      <c r="A9000" s="1" t="s">
        <v>71748</v>
      </c>
      <c r="B9000" s="1" t="s">
        <v>62753</v>
      </c>
      <c r="C9000" s="1" t="s">
        <v>44</v>
      </c>
    </row>
    <row r="9001" spans="1:3" x14ac:dyDescent="0.25">
      <c r="A9001" s="1" t="s">
        <v>71749</v>
      </c>
      <c r="B9001" s="1" t="s">
        <v>62842</v>
      </c>
      <c r="C9001" s="1" t="s">
        <v>430</v>
      </c>
    </row>
    <row r="9002" spans="1:3" x14ac:dyDescent="0.25">
      <c r="A9002" s="1" t="s">
        <v>71750</v>
      </c>
      <c r="B9002" s="1" t="s">
        <v>62844</v>
      </c>
      <c r="C9002" s="1" t="s">
        <v>437</v>
      </c>
    </row>
    <row r="9003" spans="1:3" x14ac:dyDescent="0.25">
      <c r="A9003" s="1" t="s">
        <v>71751</v>
      </c>
      <c r="B9003" s="1" t="s">
        <v>62826</v>
      </c>
      <c r="C9003" s="1" t="s">
        <v>68</v>
      </c>
    </row>
    <row r="9004" spans="1:3" x14ac:dyDescent="0.25">
      <c r="A9004" s="1" t="s">
        <v>71752</v>
      </c>
      <c r="B9004" s="1" t="s">
        <v>62826</v>
      </c>
      <c r="C9004" s="1" t="s">
        <v>68</v>
      </c>
    </row>
    <row r="9005" spans="1:3" x14ac:dyDescent="0.25">
      <c r="A9005" s="1" t="s">
        <v>71753</v>
      </c>
      <c r="B9005" s="1" t="s">
        <v>62751</v>
      </c>
      <c r="C9005" s="1" t="s">
        <v>36</v>
      </c>
    </row>
    <row r="9006" spans="1:3" x14ac:dyDescent="0.25">
      <c r="A9006" s="1" t="s">
        <v>71754</v>
      </c>
      <c r="B9006" s="1" t="s">
        <v>63224</v>
      </c>
      <c r="C9006" s="1" t="s">
        <v>362</v>
      </c>
    </row>
    <row r="9007" spans="1:3" x14ac:dyDescent="0.25">
      <c r="A9007" s="1" t="s">
        <v>71755</v>
      </c>
      <c r="B9007" s="1" t="s">
        <v>62787</v>
      </c>
      <c r="C9007" s="1" t="s">
        <v>172</v>
      </c>
    </row>
    <row r="9008" spans="1:3" x14ac:dyDescent="0.25">
      <c r="A9008" s="1" t="s">
        <v>71756</v>
      </c>
      <c r="B9008" s="1" t="s">
        <v>62836</v>
      </c>
      <c r="C9008" s="1" t="s">
        <v>402</v>
      </c>
    </row>
    <row r="9009" spans="1:3" x14ac:dyDescent="0.25">
      <c r="A9009" s="1" t="s">
        <v>71757</v>
      </c>
      <c r="B9009" s="1" t="s">
        <v>62753</v>
      </c>
      <c r="C9009" s="1" t="s">
        <v>44</v>
      </c>
    </row>
    <row r="9010" spans="1:3" x14ac:dyDescent="0.25">
      <c r="A9010" s="1" t="s">
        <v>71758</v>
      </c>
      <c r="B9010" s="1" t="s">
        <v>62751</v>
      </c>
      <c r="C9010" s="1" t="s">
        <v>36</v>
      </c>
    </row>
    <row r="9011" spans="1:3" x14ac:dyDescent="0.25">
      <c r="A9011" s="1" t="s">
        <v>71759</v>
      </c>
      <c r="B9011" s="1" t="s">
        <v>62761</v>
      </c>
      <c r="C9011" s="1" t="s">
        <v>76</v>
      </c>
    </row>
    <row r="9012" spans="1:3" x14ac:dyDescent="0.25">
      <c r="A9012" s="1" t="s">
        <v>71760</v>
      </c>
      <c r="B9012" s="1" t="s">
        <v>62828</v>
      </c>
      <c r="C9012" s="1" t="s">
        <v>362</v>
      </c>
    </row>
    <row r="9013" spans="1:3" x14ac:dyDescent="0.25">
      <c r="A9013" s="1" t="s">
        <v>71761</v>
      </c>
      <c r="B9013" s="1" t="s">
        <v>62897</v>
      </c>
      <c r="C9013" s="1" t="s">
        <v>323</v>
      </c>
    </row>
    <row r="9014" spans="1:3" x14ac:dyDescent="0.25">
      <c r="A9014" s="1" t="s">
        <v>71762</v>
      </c>
      <c r="B9014" s="1" t="s">
        <v>62795</v>
      </c>
      <c r="C9014" s="1" t="s">
        <v>212</v>
      </c>
    </row>
    <row r="9015" spans="1:3" x14ac:dyDescent="0.25">
      <c r="A9015" s="1" t="s">
        <v>71763</v>
      </c>
      <c r="B9015" s="1" t="s">
        <v>62751</v>
      </c>
      <c r="C9015" s="1" t="s">
        <v>36</v>
      </c>
    </row>
    <row r="9016" spans="1:3" x14ac:dyDescent="0.25">
      <c r="A9016" s="1" t="s">
        <v>71764</v>
      </c>
      <c r="B9016" s="1" t="s">
        <v>62784</v>
      </c>
      <c r="C9016" s="1" t="s">
        <v>68</v>
      </c>
    </row>
    <row r="9017" spans="1:3" x14ac:dyDescent="0.25">
      <c r="A9017" s="1" t="s">
        <v>71765</v>
      </c>
      <c r="B9017" s="1" t="s">
        <v>62808</v>
      </c>
      <c r="C9017" s="1" t="s">
        <v>68</v>
      </c>
    </row>
    <row r="9018" spans="1:3" x14ac:dyDescent="0.25">
      <c r="A9018" s="1" t="s">
        <v>71766</v>
      </c>
      <c r="B9018" s="1" t="s">
        <v>62797</v>
      </c>
      <c r="C9018" s="1" t="s">
        <v>68</v>
      </c>
    </row>
    <row r="9019" spans="1:3" x14ac:dyDescent="0.25">
      <c r="A9019" s="1" t="s">
        <v>71767</v>
      </c>
      <c r="B9019" s="1" t="s">
        <v>62779</v>
      </c>
      <c r="C9019" s="1" t="s">
        <v>68</v>
      </c>
    </row>
    <row r="9020" spans="1:3" x14ac:dyDescent="0.25">
      <c r="A9020" s="1" t="s">
        <v>71768</v>
      </c>
      <c r="B9020" s="1" t="s">
        <v>62755</v>
      </c>
      <c r="C9020" s="1" t="s">
        <v>51</v>
      </c>
    </row>
    <row r="9021" spans="1:3" x14ac:dyDescent="0.25">
      <c r="A9021" s="1" t="s">
        <v>71769</v>
      </c>
      <c r="B9021" s="1" t="s">
        <v>62795</v>
      </c>
      <c r="C9021" s="1" t="s">
        <v>212</v>
      </c>
    </row>
    <row r="9022" spans="1:3" x14ac:dyDescent="0.25">
      <c r="A9022" s="1" t="s">
        <v>71770</v>
      </c>
      <c r="B9022" s="1" t="s">
        <v>62771</v>
      </c>
      <c r="C9022" s="1" t="s">
        <v>68</v>
      </c>
    </row>
    <row r="9023" spans="1:3" x14ac:dyDescent="0.25">
      <c r="A9023" s="1" t="s">
        <v>71771</v>
      </c>
      <c r="B9023" s="1" t="s">
        <v>62771</v>
      </c>
      <c r="C9023" s="1" t="s">
        <v>68</v>
      </c>
    </row>
    <row r="9024" spans="1:3" x14ac:dyDescent="0.25">
      <c r="A9024" s="1" t="s">
        <v>71772</v>
      </c>
      <c r="B9024" s="1" t="s">
        <v>62773</v>
      </c>
      <c r="C9024" s="1" t="s">
        <v>68</v>
      </c>
    </row>
    <row r="9025" spans="1:3" x14ac:dyDescent="0.25">
      <c r="A9025" s="1" t="s">
        <v>71773</v>
      </c>
      <c r="B9025" s="1" t="s">
        <v>62749</v>
      </c>
      <c r="C9025" s="1" t="s">
        <v>28</v>
      </c>
    </row>
    <row r="9026" spans="1:3" x14ac:dyDescent="0.25">
      <c r="A9026" s="1" t="s">
        <v>71774</v>
      </c>
      <c r="B9026" s="1" t="s">
        <v>63342</v>
      </c>
      <c r="C9026" s="1" t="s">
        <v>68</v>
      </c>
    </row>
    <row r="9027" spans="1:3" x14ac:dyDescent="0.25">
      <c r="A9027" s="1" t="s">
        <v>71775</v>
      </c>
      <c r="B9027" s="1" t="s">
        <v>62860</v>
      </c>
      <c r="C9027" s="1" t="s">
        <v>527</v>
      </c>
    </row>
    <row r="9028" spans="1:3" x14ac:dyDescent="0.25">
      <c r="A9028" s="1" t="s">
        <v>71776</v>
      </c>
      <c r="B9028" s="1" t="s">
        <v>62771</v>
      </c>
      <c r="C9028" s="1" t="s">
        <v>68</v>
      </c>
    </row>
    <row r="9029" spans="1:3" x14ac:dyDescent="0.25">
      <c r="A9029" s="1" t="s">
        <v>71777</v>
      </c>
      <c r="B9029" s="1" t="s">
        <v>62797</v>
      </c>
      <c r="C9029" s="1" t="s">
        <v>68</v>
      </c>
    </row>
    <row r="9030" spans="1:3" x14ac:dyDescent="0.25">
      <c r="A9030" s="1" t="s">
        <v>71778</v>
      </c>
      <c r="B9030" s="1" t="s">
        <v>62826</v>
      </c>
      <c r="C9030" s="1" t="s">
        <v>68</v>
      </c>
    </row>
    <row r="9031" spans="1:3" x14ac:dyDescent="0.25">
      <c r="A9031" s="1" t="s">
        <v>71779</v>
      </c>
      <c r="B9031" s="1" t="s">
        <v>62773</v>
      </c>
      <c r="C9031" s="1" t="s">
        <v>68</v>
      </c>
    </row>
    <row r="9032" spans="1:3" x14ac:dyDescent="0.25">
      <c r="A9032" s="1" t="s">
        <v>71780</v>
      </c>
      <c r="B9032" s="1" t="s">
        <v>63224</v>
      </c>
      <c r="C9032" s="1" t="s">
        <v>362</v>
      </c>
    </row>
    <row r="9033" spans="1:3" x14ac:dyDescent="0.25">
      <c r="A9033" s="1" t="s">
        <v>71781</v>
      </c>
      <c r="B9033" s="1" t="s">
        <v>62787</v>
      </c>
      <c r="C9033" s="1" t="s">
        <v>172</v>
      </c>
    </row>
    <row r="9034" spans="1:3" x14ac:dyDescent="0.25">
      <c r="A9034" s="1" t="s">
        <v>71782</v>
      </c>
      <c r="B9034" s="1" t="s">
        <v>62936</v>
      </c>
      <c r="C9034" s="1" t="s">
        <v>988</v>
      </c>
    </row>
    <row r="9035" spans="1:3" x14ac:dyDescent="0.25">
      <c r="A9035" s="1" t="s">
        <v>71783</v>
      </c>
      <c r="B9035" s="1" t="s">
        <v>62779</v>
      </c>
      <c r="C9035" s="1" t="s">
        <v>68</v>
      </c>
    </row>
    <row r="9036" spans="1:3" x14ac:dyDescent="0.25">
      <c r="A9036" s="1" t="s">
        <v>71784</v>
      </c>
      <c r="B9036" s="1" t="s">
        <v>62761</v>
      </c>
      <c r="C9036" s="1" t="s">
        <v>76</v>
      </c>
    </row>
    <row r="9037" spans="1:3" x14ac:dyDescent="0.25">
      <c r="A9037" s="1" t="s">
        <v>71785</v>
      </c>
      <c r="B9037" s="1" t="s">
        <v>62787</v>
      </c>
      <c r="C9037" s="1" t="s">
        <v>172</v>
      </c>
    </row>
    <row r="9038" spans="1:3" x14ac:dyDescent="0.25">
      <c r="A9038" s="1" t="s">
        <v>71786</v>
      </c>
      <c r="B9038" s="1" t="s">
        <v>62810</v>
      </c>
      <c r="C9038" s="1" t="s">
        <v>51</v>
      </c>
    </row>
    <row r="9039" spans="1:3" x14ac:dyDescent="0.25">
      <c r="A9039" s="1" t="s">
        <v>71787</v>
      </c>
      <c r="B9039" s="1" t="s">
        <v>62975</v>
      </c>
      <c r="C9039" s="1" t="s">
        <v>68</v>
      </c>
    </row>
    <row r="9040" spans="1:3" x14ac:dyDescent="0.25">
      <c r="A9040" s="1" t="s">
        <v>71788</v>
      </c>
      <c r="B9040" s="1" t="s">
        <v>62844</v>
      </c>
      <c r="C9040" s="1" t="s">
        <v>437</v>
      </c>
    </row>
    <row r="9041" spans="1:3" x14ac:dyDescent="0.25">
      <c r="A9041" s="1" t="s">
        <v>71789</v>
      </c>
      <c r="B9041" s="1" t="s">
        <v>62773</v>
      </c>
      <c r="C9041" s="1" t="s">
        <v>68</v>
      </c>
    </row>
    <row r="9042" spans="1:3" x14ac:dyDescent="0.25">
      <c r="A9042" s="1" t="s">
        <v>71790</v>
      </c>
      <c r="B9042" s="1" t="s">
        <v>62761</v>
      </c>
      <c r="C9042" s="1" t="s">
        <v>76</v>
      </c>
    </row>
    <row r="9043" spans="1:3" x14ac:dyDescent="0.25">
      <c r="A9043" s="1" t="s">
        <v>71791</v>
      </c>
      <c r="B9043" s="1" t="s">
        <v>62773</v>
      </c>
      <c r="C9043" s="1" t="s">
        <v>68</v>
      </c>
    </row>
    <row r="9044" spans="1:3" x14ac:dyDescent="0.25">
      <c r="A9044" s="1" t="s">
        <v>71792</v>
      </c>
      <c r="B9044" s="1" t="s">
        <v>62816</v>
      </c>
      <c r="C9044" s="1" t="s">
        <v>68</v>
      </c>
    </row>
    <row r="9045" spans="1:3" x14ac:dyDescent="0.25">
      <c r="A9045" s="1" t="s">
        <v>71793</v>
      </c>
      <c r="B9045" s="1" t="s">
        <v>62751</v>
      </c>
      <c r="C9045" s="1" t="s">
        <v>36</v>
      </c>
    </row>
    <row r="9046" spans="1:3" x14ac:dyDescent="0.25">
      <c r="A9046" s="1" t="s">
        <v>71794</v>
      </c>
      <c r="B9046" s="1" t="s">
        <v>62864</v>
      </c>
      <c r="C9046" s="1" t="s">
        <v>68</v>
      </c>
    </row>
    <row r="9047" spans="1:3" x14ac:dyDescent="0.25">
      <c r="A9047" s="1" t="s">
        <v>71795</v>
      </c>
      <c r="B9047" s="1" t="s">
        <v>62751</v>
      </c>
      <c r="C9047" s="1" t="s">
        <v>36</v>
      </c>
    </row>
    <row r="9048" spans="1:3" x14ac:dyDescent="0.25">
      <c r="A9048" s="1" t="s">
        <v>71796</v>
      </c>
      <c r="B9048" s="1" t="s">
        <v>62777</v>
      </c>
      <c r="C9048" s="1" t="s">
        <v>131</v>
      </c>
    </row>
    <row r="9049" spans="1:3" x14ac:dyDescent="0.25">
      <c r="A9049" s="1" t="s">
        <v>71797</v>
      </c>
      <c r="B9049" s="1" t="s">
        <v>62834</v>
      </c>
      <c r="C9049" s="1" t="s">
        <v>68</v>
      </c>
    </row>
    <row r="9050" spans="1:3" x14ac:dyDescent="0.25">
      <c r="A9050" s="1" t="s">
        <v>71798</v>
      </c>
      <c r="B9050" s="1" t="s">
        <v>62771</v>
      </c>
      <c r="C9050" s="1" t="s">
        <v>68</v>
      </c>
    </row>
    <row r="9051" spans="1:3" x14ac:dyDescent="0.25">
      <c r="A9051" s="1" t="s">
        <v>71799</v>
      </c>
      <c r="B9051" s="1" t="s">
        <v>62757</v>
      </c>
      <c r="C9051" s="1" t="s">
        <v>60</v>
      </c>
    </row>
    <row r="9052" spans="1:3" x14ac:dyDescent="0.25">
      <c r="A9052" s="1" t="s">
        <v>71800</v>
      </c>
      <c r="B9052" s="1" t="s">
        <v>63241</v>
      </c>
      <c r="C9052" s="1" t="s">
        <v>68</v>
      </c>
    </row>
    <row r="9053" spans="1:3" x14ac:dyDescent="0.25">
      <c r="A9053" s="1" t="s">
        <v>71801</v>
      </c>
      <c r="B9053" s="1" t="s">
        <v>62824</v>
      </c>
      <c r="C9053" s="1" t="s">
        <v>349</v>
      </c>
    </row>
    <row r="9054" spans="1:3" x14ac:dyDescent="0.25">
      <c r="A9054" s="1" t="s">
        <v>71802</v>
      </c>
      <c r="B9054" s="1" t="s">
        <v>62936</v>
      </c>
      <c r="C9054" s="1" t="s">
        <v>988</v>
      </c>
    </row>
    <row r="9055" spans="1:3" x14ac:dyDescent="0.25">
      <c r="A9055" s="1" t="s">
        <v>71803</v>
      </c>
      <c r="B9055" s="1" t="s">
        <v>62844</v>
      </c>
      <c r="C9055" s="1" t="s">
        <v>437</v>
      </c>
    </row>
    <row r="9056" spans="1:3" x14ac:dyDescent="0.25">
      <c r="A9056" s="1" t="s">
        <v>71804</v>
      </c>
      <c r="B9056" s="1" t="s">
        <v>62787</v>
      </c>
      <c r="C9056" s="1" t="s">
        <v>172</v>
      </c>
    </row>
    <row r="9057" spans="1:3" x14ac:dyDescent="0.25">
      <c r="A9057" s="1" t="s">
        <v>71805</v>
      </c>
      <c r="B9057" s="1" t="s">
        <v>62806</v>
      </c>
      <c r="C9057" s="1" t="s">
        <v>264</v>
      </c>
    </row>
    <row r="9058" spans="1:3" x14ac:dyDescent="0.25">
      <c r="A9058" s="1" t="s">
        <v>71806</v>
      </c>
      <c r="B9058" s="1" t="s">
        <v>62860</v>
      </c>
      <c r="C9058" s="1" t="s">
        <v>527</v>
      </c>
    </row>
    <row r="9059" spans="1:3" x14ac:dyDescent="0.25">
      <c r="A9059" s="1" t="s">
        <v>71807</v>
      </c>
      <c r="B9059" s="1" t="s">
        <v>62784</v>
      </c>
      <c r="C9059" s="1" t="s">
        <v>68</v>
      </c>
    </row>
    <row r="9060" spans="1:3" x14ac:dyDescent="0.25">
      <c r="A9060" s="1" t="s">
        <v>71808</v>
      </c>
      <c r="B9060" s="1" t="s">
        <v>62789</v>
      </c>
      <c r="C9060" s="1" t="s">
        <v>68</v>
      </c>
    </row>
    <row r="9061" spans="1:3" x14ac:dyDescent="0.25">
      <c r="A9061" s="1" t="s">
        <v>71809</v>
      </c>
      <c r="B9061" s="1" t="s">
        <v>62773</v>
      </c>
      <c r="C9061" s="1" t="s">
        <v>68</v>
      </c>
    </row>
    <row r="9062" spans="1:3" x14ac:dyDescent="0.25">
      <c r="A9062" s="1" t="s">
        <v>71810</v>
      </c>
      <c r="B9062" s="1" t="s">
        <v>62797</v>
      </c>
      <c r="C9062" s="1" t="s">
        <v>68</v>
      </c>
    </row>
    <row r="9063" spans="1:3" x14ac:dyDescent="0.25">
      <c r="A9063" s="1" t="s">
        <v>71811</v>
      </c>
      <c r="B9063" s="1" t="s">
        <v>62816</v>
      </c>
      <c r="C9063" s="1" t="s">
        <v>68</v>
      </c>
    </row>
    <row r="9064" spans="1:3" x14ac:dyDescent="0.25">
      <c r="A9064" s="1" t="s">
        <v>71812</v>
      </c>
      <c r="B9064" s="1" t="s">
        <v>62759</v>
      </c>
      <c r="C9064" s="1" t="s">
        <v>68</v>
      </c>
    </row>
    <row r="9065" spans="1:3" x14ac:dyDescent="0.25">
      <c r="A9065" s="1" t="s">
        <v>71813</v>
      </c>
      <c r="B9065" s="1" t="s">
        <v>62755</v>
      </c>
      <c r="C9065" s="1" t="s">
        <v>51</v>
      </c>
    </row>
    <row r="9066" spans="1:3" x14ac:dyDescent="0.25">
      <c r="A9066" s="1" t="s">
        <v>71814</v>
      </c>
      <c r="B9066" s="1" t="s">
        <v>62751</v>
      </c>
      <c r="C9066" s="1" t="s">
        <v>36</v>
      </c>
    </row>
    <row r="9067" spans="1:3" x14ac:dyDescent="0.25">
      <c r="A9067" s="1" t="s">
        <v>71815</v>
      </c>
      <c r="B9067" s="1" t="s">
        <v>62782</v>
      </c>
      <c r="C9067" s="1" t="s">
        <v>151</v>
      </c>
    </row>
    <row r="9068" spans="1:3" x14ac:dyDescent="0.25">
      <c r="A9068" s="1" t="s">
        <v>71816</v>
      </c>
      <c r="B9068" s="1" t="s">
        <v>62753</v>
      </c>
      <c r="C9068" s="1" t="s">
        <v>44</v>
      </c>
    </row>
    <row r="9069" spans="1:3" x14ac:dyDescent="0.25">
      <c r="A9069" s="1" t="s">
        <v>71817</v>
      </c>
      <c r="B9069" s="1" t="s">
        <v>62751</v>
      </c>
      <c r="C9069" s="1" t="s">
        <v>36</v>
      </c>
    </row>
    <row r="9070" spans="1:3" x14ac:dyDescent="0.25">
      <c r="A9070" s="1" t="s">
        <v>71818</v>
      </c>
      <c r="B9070" s="1" t="s">
        <v>62753</v>
      </c>
      <c r="C9070" s="1" t="s">
        <v>44</v>
      </c>
    </row>
    <row r="9071" spans="1:3" x14ac:dyDescent="0.25">
      <c r="A9071" s="1" t="s">
        <v>71819</v>
      </c>
      <c r="B9071" s="1" t="s">
        <v>62753</v>
      </c>
      <c r="C9071" s="1" t="s">
        <v>44</v>
      </c>
    </row>
    <row r="9072" spans="1:3" x14ac:dyDescent="0.25">
      <c r="A9072" s="1" t="s">
        <v>71820</v>
      </c>
      <c r="B9072" s="1" t="s">
        <v>62767</v>
      </c>
      <c r="C9072" s="1" t="s">
        <v>68</v>
      </c>
    </row>
    <row r="9073" spans="1:3" x14ac:dyDescent="0.25">
      <c r="A9073" s="1" t="s">
        <v>71821</v>
      </c>
      <c r="B9073" s="1" t="s">
        <v>62819</v>
      </c>
      <c r="C9073" s="1" t="s">
        <v>323</v>
      </c>
    </row>
    <row r="9074" spans="1:3" x14ac:dyDescent="0.25">
      <c r="A9074" s="1" t="s">
        <v>71822</v>
      </c>
      <c r="B9074" s="1" t="s">
        <v>62771</v>
      </c>
      <c r="C9074" s="1" t="s">
        <v>68</v>
      </c>
    </row>
    <row r="9075" spans="1:3" x14ac:dyDescent="0.25">
      <c r="A9075" s="1" t="s">
        <v>71823</v>
      </c>
      <c r="B9075" s="1" t="s">
        <v>62751</v>
      </c>
      <c r="C9075" s="1" t="s">
        <v>36</v>
      </c>
    </row>
    <row r="9076" spans="1:3" x14ac:dyDescent="0.25">
      <c r="A9076" s="1" t="s">
        <v>71824</v>
      </c>
      <c r="B9076" s="1" t="s">
        <v>62936</v>
      </c>
      <c r="C9076" s="1" t="s">
        <v>988</v>
      </c>
    </row>
    <row r="9077" spans="1:3" x14ac:dyDescent="0.25">
      <c r="A9077" s="1" t="s">
        <v>71825</v>
      </c>
      <c r="B9077" s="1" t="s">
        <v>62773</v>
      </c>
      <c r="C9077" s="1" t="s">
        <v>68</v>
      </c>
    </row>
    <row r="9078" spans="1:3" x14ac:dyDescent="0.25">
      <c r="A9078" s="1" t="s">
        <v>71826</v>
      </c>
      <c r="B9078" s="1" t="s">
        <v>62797</v>
      </c>
      <c r="C9078" s="1" t="s">
        <v>68</v>
      </c>
    </row>
    <row r="9079" spans="1:3" x14ac:dyDescent="0.25">
      <c r="A9079" s="1" t="s">
        <v>71827</v>
      </c>
      <c r="B9079" s="1" t="s">
        <v>62962</v>
      </c>
      <c r="C9079" s="1" t="s">
        <v>1148</v>
      </c>
    </row>
    <row r="9080" spans="1:3" x14ac:dyDescent="0.25">
      <c r="A9080" s="1" t="s">
        <v>71828</v>
      </c>
      <c r="B9080" s="1" t="s">
        <v>62775</v>
      </c>
      <c r="C9080" s="1" t="s">
        <v>123</v>
      </c>
    </row>
    <row r="9081" spans="1:3" x14ac:dyDescent="0.25">
      <c r="A9081" s="1" t="s">
        <v>71829</v>
      </c>
      <c r="B9081" s="1" t="s">
        <v>62784</v>
      </c>
      <c r="C9081" s="1" t="s">
        <v>68</v>
      </c>
    </row>
    <row r="9082" spans="1:3" x14ac:dyDescent="0.25">
      <c r="A9082" s="1" t="s">
        <v>71830</v>
      </c>
      <c r="B9082" s="1" t="s">
        <v>62773</v>
      </c>
      <c r="C9082" s="1" t="s">
        <v>68</v>
      </c>
    </row>
    <row r="9083" spans="1:3" x14ac:dyDescent="0.25">
      <c r="A9083" s="1" t="s">
        <v>71831</v>
      </c>
      <c r="B9083" s="1" t="s">
        <v>62848</v>
      </c>
      <c r="C9083" s="1" t="s">
        <v>36</v>
      </c>
    </row>
    <row r="9084" spans="1:3" x14ac:dyDescent="0.25">
      <c r="A9084" s="1" t="s">
        <v>71832</v>
      </c>
      <c r="B9084" s="1" t="s">
        <v>62816</v>
      </c>
      <c r="C9084" s="1" t="s">
        <v>68</v>
      </c>
    </row>
    <row r="9085" spans="1:3" x14ac:dyDescent="0.25">
      <c r="A9085" s="1" t="s">
        <v>71833</v>
      </c>
      <c r="B9085" s="1" t="s">
        <v>62810</v>
      </c>
      <c r="C9085" s="1" t="s">
        <v>51</v>
      </c>
    </row>
    <row r="9086" spans="1:3" x14ac:dyDescent="0.25">
      <c r="A9086" s="1" t="s">
        <v>71834</v>
      </c>
      <c r="B9086" s="1" t="s">
        <v>62819</v>
      </c>
      <c r="C9086" s="1" t="s">
        <v>323</v>
      </c>
    </row>
    <row r="9087" spans="1:3" x14ac:dyDescent="0.25">
      <c r="A9087" s="1" t="s">
        <v>71835</v>
      </c>
      <c r="B9087" s="1" t="s">
        <v>62782</v>
      </c>
      <c r="C9087" s="1" t="s">
        <v>151</v>
      </c>
    </row>
    <row r="9088" spans="1:3" x14ac:dyDescent="0.25">
      <c r="A9088" s="1" t="s">
        <v>71836</v>
      </c>
      <c r="B9088" s="1" t="s">
        <v>62828</v>
      </c>
      <c r="C9088" s="1" t="s">
        <v>362</v>
      </c>
    </row>
    <row r="9089" spans="1:3" x14ac:dyDescent="0.25">
      <c r="A9089" s="1" t="s">
        <v>71837</v>
      </c>
      <c r="B9089" s="1" t="s">
        <v>62773</v>
      </c>
      <c r="C9089" s="1" t="s">
        <v>68</v>
      </c>
    </row>
    <row r="9090" spans="1:3" x14ac:dyDescent="0.25">
      <c r="A9090" s="1" t="s">
        <v>71838</v>
      </c>
      <c r="B9090" s="1" t="s">
        <v>62826</v>
      </c>
      <c r="C9090" s="1" t="s">
        <v>68</v>
      </c>
    </row>
    <row r="9091" spans="1:3" x14ac:dyDescent="0.25">
      <c r="A9091" s="1" t="s">
        <v>71839</v>
      </c>
      <c r="B9091" s="1" t="s">
        <v>62769</v>
      </c>
      <c r="C9091" s="1" t="s">
        <v>51</v>
      </c>
    </row>
    <row r="9092" spans="1:3" x14ac:dyDescent="0.25">
      <c r="A9092" s="1" t="s">
        <v>71840</v>
      </c>
      <c r="B9092" s="1" t="s">
        <v>62763</v>
      </c>
      <c r="C9092" s="1" t="s">
        <v>68</v>
      </c>
    </row>
    <row r="9093" spans="1:3" x14ac:dyDescent="0.25">
      <c r="A9093" s="1" t="s">
        <v>71841</v>
      </c>
      <c r="B9093" s="1" t="s">
        <v>62753</v>
      </c>
      <c r="C9093" s="1" t="s">
        <v>44</v>
      </c>
    </row>
    <row r="9094" spans="1:3" x14ac:dyDescent="0.25">
      <c r="A9094" s="1" t="s">
        <v>71842</v>
      </c>
      <c r="B9094" s="1" t="s">
        <v>62824</v>
      </c>
      <c r="C9094" s="1" t="s">
        <v>349</v>
      </c>
    </row>
    <row r="9095" spans="1:3" x14ac:dyDescent="0.25">
      <c r="A9095" s="1" t="s">
        <v>71843</v>
      </c>
      <c r="B9095" s="1" t="s">
        <v>62975</v>
      </c>
      <c r="C9095" s="1" t="s">
        <v>68</v>
      </c>
    </row>
    <row r="9096" spans="1:3" x14ac:dyDescent="0.25">
      <c r="A9096" s="1" t="s">
        <v>71844</v>
      </c>
      <c r="B9096" s="1" t="s">
        <v>62765</v>
      </c>
      <c r="C9096" s="1" t="s">
        <v>68</v>
      </c>
    </row>
    <row r="9097" spans="1:3" x14ac:dyDescent="0.25">
      <c r="A9097" s="1" t="s">
        <v>71845</v>
      </c>
      <c r="B9097" s="1" t="s">
        <v>62836</v>
      </c>
      <c r="C9097" s="1" t="s">
        <v>402</v>
      </c>
    </row>
    <row r="9098" spans="1:3" x14ac:dyDescent="0.25">
      <c r="A9098" s="1" t="s">
        <v>71846</v>
      </c>
      <c r="B9098" s="1" t="s">
        <v>62763</v>
      </c>
      <c r="C9098" s="1" t="s">
        <v>68</v>
      </c>
    </row>
    <row r="9099" spans="1:3" x14ac:dyDescent="0.25">
      <c r="A9099" s="1" t="s">
        <v>71847</v>
      </c>
      <c r="B9099" s="1" t="s">
        <v>62914</v>
      </c>
      <c r="C9099" s="1" t="s">
        <v>68</v>
      </c>
    </row>
    <row r="9100" spans="1:3" x14ac:dyDescent="0.25">
      <c r="A9100" s="1" t="s">
        <v>71848</v>
      </c>
      <c r="B9100" s="1" t="s">
        <v>62936</v>
      </c>
      <c r="C9100" s="1" t="s">
        <v>988</v>
      </c>
    </row>
    <row r="9101" spans="1:3" x14ac:dyDescent="0.25">
      <c r="A9101" s="1" t="s">
        <v>71849</v>
      </c>
      <c r="B9101" s="1" t="s">
        <v>63342</v>
      </c>
      <c r="C9101" s="1" t="s">
        <v>68</v>
      </c>
    </row>
    <row r="9102" spans="1:3" x14ac:dyDescent="0.25">
      <c r="A9102" s="1" t="s">
        <v>71850</v>
      </c>
      <c r="B9102" s="1" t="s">
        <v>62860</v>
      </c>
      <c r="C9102" s="1" t="s">
        <v>527</v>
      </c>
    </row>
    <row r="9103" spans="1:3" x14ac:dyDescent="0.25">
      <c r="A9103" s="1" t="s">
        <v>71851</v>
      </c>
      <c r="B9103" s="1" t="s">
        <v>62936</v>
      </c>
      <c r="C9103" s="1" t="s">
        <v>988</v>
      </c>
    </row>
    <row r="9104" spans="1:3" x14ac:dyDescent="0.25">
      <c r="A9104" s="1" t="s">
        <v>71852</v>
      </c>
      <c r="B9104" s="1" t="s">
        <v>62749</v>
      </c>
      <c r="C9104" s="1" t="s">
        <v>28</v>
      </c>
    </row>
    <row r="9105" spans="1:3" x14ac:dyDescent="0.25">
      <c r="A9105" s="1" t="s">
        <v>71853</v>
      </c>
      <c r="B9105" s="1" t="s">
        <v>62834</v>
      </c>
      <c r="C9105" s="1" t="s">
        <v>68</v>
      </c>
    </row>
    <row r="9106" spans="1:3" x14ac:dyDescent="0.25">
      <c r="A9106" s="1" t="s">
        <v>71854</v>
      </c>
      <c r="B9106" s="1" t="s">
        <v>62975</v>
      </c>
      <c r="C9106" s="1" t="s">
        <v>68</v>
      </c>
    </row>
    <row r="9107" spans="1:3" x14ac:dyDescent="0.25">
      <c r="A9107" s="1" t="s">
        <v>71855</v>
      </c>
      <c r="B9107" s="1" t="s">
        <v>62962</v>
      </c>
      <c r="C9107" s="1" t="s">
        <v>1148</v>
      </c>
    </row>
    <row r="9108" spans="1:3" x14ac:dyDescent="0.25">
      <c r="A9108" s="1" t="s">
        <v>71856</v>
      </c>
      <c r="B9108" s="1" t="s">
        <v>62769</v>
      </c>
      <c r="C9108" s="1" t="s">
        <v>51</v>
      </c>
    </row>
    <row r="9109" spans="1:3" x14ac:dyDescent="0.25">
      <c r="A9109" s="1" t="s">
        <v>71857</v>
      </c>
      <c r="B9109" s="1" t="s">
        <v>62806</v>
      </c>
      <c r="C9109" s="1" t="s">
        <v>264</v>
      </c>
    </row>
    <row r="9110" spans="1:3" x14ac:dyDescent="0.25">
      <c r="A9110" s="1" t="s">
        <v>71858</v>
      </c>
      <c r="B9110" s="1" t="s">
        <v>62761</v>
      </c>
      <c r="C9110" s="1" t="s">
        <v>76</v>
      </c>
    </row>
    <row r="9111" spans="1:3" x14ac:dyDescent="0.25">
      <c r="A9111" s="1" t="s">
        <v>71859</v>
      </c>
      <c r="B9111" s="1" t="s">
        <v>62914</v>
      </c>
      <c r="C9111" s="1" t="s">
        <v>68</v>
      </c>
    </row>
    <row r="9112" spans="1:3" x14ac:dyDescent="0.25">
      <c r="A9112" s="1" t="s">
        <v>71860</v>
      </c>
      <c r="B9112" s="1" t="s">
        <v>62789</v>
      </c>
      <c r="C9112" s="1" t="s">
        <v>68</v>
      </c>
    </row>
    <row r="9113" spans="1:3" x14ac:dyDescent="0.25">
      <c r="A9113" s="1" t="s">
        <v>71861</v>
      </c>
      <c r="B9113" s="1" t="s">
        <v>62897</v>
      </c>
      <c r="C9113" s="1" t="s">
        <v>323</v>
      </c>
    </row>
    <row r="9114" spans="1:3" x14ac:dyDescent="0.25">
      <c r="A9114" s="1" t="s">
        <v>71862</v>
      </c>
      <c r="B9114" s="1" t="s">
        <v>62860</v>
      </c>
      <c r="C9114" s="1" t="s">
        <v>527</v>
      </c>
    </row>
    <row r="9115" spans="1:3" x14ac:dyDescent="0.25">
      <c r="A9115" s="1" t="s">
        <v>71863</v>
      </c>
      <c r="B9115" s="1" t="s">
        <v>62777</v>
      </c>
      <c r="C9115" s="1" t="s">
        <v>131</v>
      </c>
    </row>
    <row r="9116" spans="1:3" x14ac:dyDescent="0.25">
      <c r="A9116" s="1" t="s">
        <v>71864</v>
      </c>
      <c r="B9116" s="1" t="s">
        <v>62763</v>
      </c>
      <c r="C9116" s="1" t="s">
        <v>68</v>
      </c>
    </row>
    <row r="9117" spans="1:3" x14ac:dyDescent="0.25">
      <c r="A9117" s="1" t="s">
        <v>71865</v>
      </c>
      <c r="B9117" s="1" t="s">
        <v>62975</v>
      </c>
      <c r="C9117" s="1" t="s">
        <v>68</v>
      </c>
    </row>
    <row r="9118" spans="1:3" x14ac:dyDescent="0.25">
      <c r="A9118" s="1" t="s">
        <v>71866</v>
      </c>
      <c r="B9118" s="1" t="s">
        <v>62782</v>
      </c>
      <c r="C9118" s="1" t="s">
        <v>151</v>
      </c>
    </row>
    <row r="9119" spans="1:3" x14ac:dyDescent="0.25">
      <c r="A9119" s="1" t="s">
        <v>71867</v>
      </c>
      <c r="B9119" s="1" t="s">
        <v>62826</v>
      </c>
      <c r="C9119" s="1" t="s">
        <v>68</v>
      </c>
    </row>
    <row r="9120" spans="1:3" x14ac:dyDescent="0.25">
      <c r="A9120" s="1" t="s">
        <v>71868</v>
      </c>
      <c r="B9120" s="1" t="s">
        <v>62773</v>
      </c>
      <c r="C9120" s="1" t="s">
        <v>68</v>
      </c>
    </row>
    <row r="9121" spans="1:3" x14ac:dyDescent="0.25">
      <c r="A9121" s="1" t="s">
        <v>71869</v>
      </c>
      <c r="B9121" s="1" t="s">
        <v>63224</v>
      </c>
      <c r="C9121" s="1" t="s">
        <v>362</v>
      </c>
    </row>
    <row r="9122" spans="1:3" x14ac:dyDescent="0.25">
      <c r="A9122" s="1" t="s">
        <v>71870</v>
      </c>
      <c r="B9122" s="1" t="s">
        <v>62834</v>
      </c>
      <c r="C9122" s="1" t="s">
        <v>68</v>
      </c>
    </row>
    <row r="9123" spans="1:3" x14ac:dyDescent="0.25">
      <c r="A9123" s="1" t="s">
        <v>71871</v>
      </c>
      <c r="B9123" s="1" t="s">
        <v>62751</v>
      </c>
      <c r="C9123" s="1" t="s">
        <v>36</v>
      </c>
    </row>
    <row r="9124" spans="1:3" x14ac:dyDescent="0.25">
      <c r="A9124" s="1" t="s">
        <v>71872</v>
      </c>
      <c r="B9124" s="1" t="s">
        <v>62787</v>
      </c>
      <c r="C9124" s="1" t="s">
        <v>172</v>
      </c>
    </row>
    <row r="9125" spans="1:3" x14ac:dyDescent="0.25">
      <c r="A9125" s="1" t="s">
        <v>71873</v>
      </c>
      <c r="B9125" s="1" t="s">
        <v>62828</v>
      </c>
      <c r="C9125" s="1" t="s">
        <v>362</v>
      </c>
    </row>
    <row r="9126" spans="1:3" x14ac:dyDescent="0.25">
      <c r="A9126" s="1" t="s">
        <v>71874</v>
      </c>
      <c r="B9126" s="1" t="s">
        <v>62761</v>
      </c>
      <c r="C9126" s="1" t="s">
        <v>76</v>
      </c>
    </row>
    <row r="9127" spans="1:3" x14ac:dyDescent="0.25">
      <c r="A9127" s="1" t="s">
        <v>71875</v>
      </c>
      <c r="B9127" s="1" t="s">
        <v>62782</v>
      </c>
      <c r="C9127" s="1" t="s">
        <v>151</v>
      </c>
    </row>
    <row r="9128" spans="1:3" x14ac:dyDescent="0.25">
      <c r="A9128" s="1" t="s">
        <v>71876</v>
      </c>
      <c r="B9128" s="1" t="s">
        <v>62789</v>
      </c>
      <c r="C9128" s="1" t="s">
        <v>68</v>
      </c>
    </row>
    <row r="9129" spans="1:3" x14ac:dyDescent="0.25">
      <c r="A9129" s="1" t="s">
        <v>71877</v>
      </c>
      <c r="B9129" s="1" t="s">
        <v>62810</v>
      </c>
      <c r="C9129" s="1" t="s">
        <v>51</v>
      </c>
    </row>
    <row r="9130" spans="1:3" x14ac:dyDescent="0.25">
      <c r="A9130" s="1" t="s">
        <v>71878</v>
      </c>
      <c r="B9130" s="1" t="s">
        <v>62753</v>
      </c>
      <c r="C9130" s="1" t="s">
        <v>44</v>
      </c>
    </row>
    <row r="9131" spans="1:3" x14ac:dyDescent="0.25">
      <c r="A9131" s="1" t="s">
        <v>71879</v>
      </c>
      <c r="B9131" s="1" t="s">
        <v>62828</v>
      </c>
      <c r="C9131" s="1" t="s">
        <v>362</v>
      </c>
    </row>
    <row r="9132" spans="1:3" x14ac:dyDescent="0.25">
      <c r="A9132" s="1" t="s">
        <v>71880</v>
      </c>
      <c r="B9132" s="1" t="s">
        <v>62800</v>
      </c>
      <c r="C9132" s="1" t="s">
        <v>123</v>
      </c>
    </row>
    <row r="9133" spans="1:3" x14ac:dyDescent="0.25">
      <c r="A9133" s="1" t="s">
        <v>71881</v>
      </c>
      <c r="B9133" s="1" t="s">
        <v>62914</v>
      </c>
      <c r="C9133" s="1" t="s">
        <v>68</v>
      </c>
    </row>
    <row r="9134" spans="1:3" x14ac:dyDescent="0.25">
      <c r="A9134" s="1" t="s">
        <v>71882</v>
      </c>
      <c r="B9134" s="1" t="s">
        <v>62782</v>
      </c>
      <c r="C9134" s="1" t="s">
        <v>151</v>
      </c>
    </row>
    <row r="9135" spans="1:3" x14ac:dyDescent="0.25">
      <c r="A9135" s="1" t="s">
        <v>71883</v>
      </c>
      <c r="B9135" s="1" t="s">
        <v>62765</v>
      </c>
      <c r="C9135" s="1" t="s">
        <v>68</v>
      </c>
    </row>
    <row r="9136" spans="1:3" x14ac:dyDescent="0.25">
      <c r="A9136" s="1" t="s">
        <v>71884</v>
      </c>
      <c r="B9136" s="1" t="s">
        <v>63224</v>
      </c>
      <c r="C9136" s="1" t="s">
        <v>362</v>
      </c>
    </row>
    <row r="9137" spans="1:3" x14ac:dyDescent="0.25">
      <c r="A9137" s="1" t="s">
        <v>71885</v>
      </c>
      <c r="B9137" s="1" t="s">
        <v>62751</v>
      </c>
      <c r="C9137" s="1" t="s">
        <v>36</v>
      </c>
    </row>
    <row r="9138" spans="1:3" x14ac:dyDescent="0.25">
      <c r="A9138" s="1" t="s">
        <v>71886</v>
      </c>
      <c r="B9138" s="1" t="s">
        <v>62828</v>
      </c>
      <c r="C9138" s="1" t="s">
        <v>362</v>
      </c>
    </row>
    <row r="9139" spans="1:3" x14ac:dyDescent="0.25">
      <c r="A9139" s="1" t="s">
        <v>71887</v>
      </c>
      <c r="B9139" s="1" t="s">
        <v>62787</v>
      </c>
      <c r="C9139" s="1" t="s">
        <v>172</v>
      </c>
    </row>
    <row r="9140" spans="1:3" x14ac:dyDescent="0.25">
      <c r="A9140" s="1" t="s">
        <v>71888</v>
      </c>
      <c r="B9140" s="1" t="s">
        <v>62816</v>
      </c>
      <c r="C9140" s="1" t="s">
        <v>68</v>
      </c>
    </row>
    <row r="9141" spans="1:3" x14ac:dyDescent="0.25">
      <c r="A9141" s="1" t="s">
        <v>71889</v>
      </c>
      <c r="B9141" s="1" t="s">
        <v>62795</v>
      </c>
      <c r="C9141" s="1" t="s">
        <v>212</v>
      </c>
    </row>
    <row r="9142" spans="1:3" x14ac:dyDescent="0.25">
      <c r="A9142" s="1" t="s">
        <v>71890</v>
      </c>
      <c r="B9142" s="1" t="s">
        <v>63025</v>
      </c>
      <c r="C9142" s="1" t="s">
        <v>68</v>
      </c>
    </row>
    <row r="9143" spans="1:3" x14ac:dyDescent="0.25">
      <c r="A9143" s="1" t="s">
        <v>71891</v>
      </c>
      <c r="B9143" s="1" t="s">
        <v>62775</v>
      </c>
      <c r="C9143" s="1" t="s">
        <v>123</v>
      </c>
    </row>
    <row r="9144" spans="1:3" x14ac:dyDescent="0.25">
      <c r="A9144" s="1" t="s">
        <v>71892</v>
      </c>
      <c r="B9144" s="1" t="s">
        <v>62810</v>
      </c>
      <c r="C9144" s="1" t="s">
        <v>51</v>
      </c>
    </row>
    <row r="9145" spans="1:3" x14ac:dyDescent="0.25">
      <c r="A9145" s="1" t="s">
        <v>71893</v>
      </c>
      <c r="B9145" s="1" t="s">
        <v>62797</v>
      </c>
      <c r="C9145" s="1" t="s">
        <v>68</v>
      </c>
    </row>
    <row r="9146" spans="1:3" x14ac:dyDescent="0.25">
      <c r="A9146" s="1" t="s">
        <v>71894</v>
      </c>
      <c r="B9146" s="1" t="s">
        <v>63241</v>
      </c>
      <c r="C9146" s="1" t="s">
        <v>68</v>
      </c>
    </row>
    <row r="9147" spans="1:3" x14ac:dyDescent="0.25">
      <c r="A9147" s="1" t="s">
        <v>71895</v>
      </c>
      <c r="B9147" s="1" t="s">
        <v>62763</v>
      </c>
      <c r="C9147" s="1" t="s">
        <v>68</v>
      </c>
    </row>
    <row r="9148" spans="1:3" x14ac:dyDescent="0.25">
      <c r="A9148" s="1" t="s">
        <v>71896</v>
      </c>
      <c r="B9148" s="1" t="s">
        <v>62828</v>
      </c>
      <c r="C9148" s="1" t="s">
        <v>362</v>
      </c>
    </row>
    <row r="9149" spans="1:3" x14ac:dyDescent="0.25">
      <c r="A9149" s="1" t="s">
        <v>71897</v>
      </c>
      <c r="B9149" s="1" t="s">
        <v>62769</v>
      </c>
      <c r="C9149" s="1" t="s">
        <v>51</v>
      </c>
    </row>
    <row r="9150" spans="1:3" x14ac:dyDescent="0.25">
      <c r="A9150" s="1" t="s">
        <v>71898</v>
      </c>
      <c r="B9150" s="1" t="s">
        <v>62769</v>
      </c>
      <c r="C9150" s="1" t="s">
        <v>51</v>
      </c>
    </row>
    <row r="9151" spans="1:3" x14ac:dyDescent="0.25">
      <c r="A9151" s="1" t="s">
        <v>71899</v>
      </c>
      <c r="B9151" s="1" t="s">
        <v>62810</v>
      </c>
      <c r="C9151" s="1" t="s">
        <v>51</v>
      </c>
    </row>
    <row r="9152" spans="1:3" x14ac:dyDescent="0.25">
      <c r="A9152" s="1" t="s">
        <v>71900</v>
      </c>
      <c r="B9152" s="1" t="s">
        <v>62797</v>
      </c>
      <c r="C9152" s="1" t="s">
        <v>68</v>
      </c>
    </row>
    <row r="9153" spans="1:3" x14ac:dyDescent="0.25">
      <c r="A9153" s="1" t="s">
        <v>71901</v>
      </c>
      <c r="B9153" s="1" t="s">
        <v>62761</v>
      </c>
      <c r="C9153" s="1" t="s">
        <v>76</v>
      </c>
    </row>
    <row r="9154" spans="1:3" x14ac:dyDescent="0.25">
      <c r="A9154" s="1" t="s">
        <v>71902</v>
      </c>
      <c r="B9154" s="1" t="s">
        <v>63224</v>
      </c>
      <c r="C9154" s="1" t="s">
        <v>362</v>
      </c>
    </row>
    <row r="9155" spans="1:3" x14ac:dyDescent="0.25">
      <c r="A9155" s="1" t="s">
        <v>71903</v>
      </c>
      <c r="B9155" s="1" t="s">
        <v>62936</v>
      </c>
      <c r="C9155" s="1" t="s">
        <v>988</v>
      </c>
    </row>
    <row r="9156" spans="1:3" x14ac:dyDescent="0.25">
      <c r="A9156" s="1" t="s">
        <v>71904</v>
      </c>
      <c r="B9156" s="1" t="s">
        <v>62819</v>
      </c>
      <c r="C9156" s="1" t="s">
        <v>323</v>
      </c>
    </row>
    <row r="9157" spans="1:3" x14ac:dyDescent="0.25">
      <c r="A9157" s="1" t="s">
        <v>71905</v>
      </c>
      <c r="B9157" s="1" t="s">
        <v>62844</v>
      </c>
      <c r="C9157" s="1" t="s">
        <v>437</v>
      </c>
    </row>
    <row r="9158" spans="1:3" x14ac:dyDescent="0.25">
      <c r="A9158" s="1" t="s">
        <v>71906</v>
      </c>
      <c r="B9158" s="1" t="s">
        <v>62769</v>
      </c>
      <c r="C9158" s="1" t="s">
        <v>51</v>
      </c>
    </row>
    <row r="9159" spans="1:3" x14ac:dyDescent="0.25">
      <c r="A9159" s="1" t="s">
        <v>71907</v>
      </c>
      <c r="B9159" s="1" t="s">
        <v>62936</v>
      </c>
      <c r="C9159" s="1" t="s">
        <v>988</v>
      </c>
    </row>
    <row r="9160" spans="1:3" x14ac:dyDescent="0.25">
      <c r="A9160" s="1" t="s">
        <v>71908</v>
      </c>
      <c r="B9160" s="1" t="s">
        <v>62749</v>
      </c>
      <c r="C9160" s="1" t="s">
        <v>28</v>
      </c>
    </row>
    <row r="9161" spans="1:3" x14ac:dyDescent="0.25">
      <c r="A9161" s="1" t="s">
        <v>71909</v>
      </c>
      <c r="B9161" s="1" t="s">
        <v>62755</v>
      </c>
      <c r="C9161" s="1" t="s">
        <v>51</v>
      </c>
    </row>
    <row r="9162" spans="1:3" x14ac:dyDescent="0.25">
      <c r="A9162" s="1" t="s">
        <v>71910</v>
      </c>
      <c r="B9162" s="1" t="s">
        <v>62797</v>
      </c>
      <c r="C9162" s="1" t="s">
        <v>68</v>
      </c>
    </row>
    <row r="9163" spans="1:3" x14ac:dyDescent="0.25">
      <c r="A9163" s="1" t="s">
        <v>71911</v>
      </c>
      <c r="B9163" s="1" t="s">
        <v>62797</v>
      </c>
      <c r="C9163" s="1" t="s">
        <v>68</v>
      </c>
    </row>
    <row r="9164" spans="1:3" x14ac:dyDescent="0.25">
      <c r="A9164" s="1" t="s">
        <v>71912</v>
      </c>
      <c r="B9164" s="1" t="s">
        <v>62797</v>
      </c>
      <c r="C9164" s="1" t="s">
        <v>68</v>
      </c>
    </row>
    <row r="9165" spans="1:3" x14ac:dyDescent="0.25">
      <c r="A9165" s="1" t="s">
        <v>71913</v>
      </c>
      <c r="B9165" s="1" t="s">
        <v>62828</v>
      </c>
      <c r="C9165" s="1" t="s">
        <v>362</v>
      </c>
    </row>
    <row r="9166" spans="1:3" x14ac:dyDescent="0.25">
      <c r="A9166" s="1" t="s">
        <v>71914</v>
      </c>
      <c r="B9166" s="1" t="s">
        <v>62914</v>
      </c>
      <c r="C9166" s="1" t="s">
        <v>68</v>
      </c>
    </row>
    <row r="9167" spans="1:3" x14ac:dyDescent="0.25">
      <c r="A9167" s="1" t="s">
        <v>71915</v>
      </c>
      <c r="B9167" s="1" t="s">
        <v>62797</v>
      </c>
      <c r="C9167" s="1" t="s">
        <v>68</v>
      </c>
    </row>
    <row r="9168" spans="1:3" x14ac:dyDescent="0.25">
      <c r="A9168" s="1" t="s">
        <v>71916</v>
      </c>
      <c r="B9168" s="1" t="s">
        <v>62797</v>
      </c>
      <c r="C9168" s="1" t="s">
        <v>68</v>
      </c>
    </row>
    <row r="9169" spans="1:3" x14ac:dyDescent="0.25">
      <c r="A9169" s="1" t="s">
        <v>71917</v>
      </c>
      <c r="B9169" s="1" t="s">
        <v>62816</v>
      </c>
      <c r="C9169" s="1" t="s">
        <v>68</v>
      </c>
    </row>
    <row r="9170" spans="1:3" x14ac:dyDescent="0.25">
      <c r="A9170" s="1" t="s">
        <v>71918</v>
      </c>
      <c r="B9170" s="1" t="s">
        <v>62761</v>
      </c>
      <c r="C9170" s="1" t="s">
        <v>76</v>
      </c>
    </row>
    <row r="9171" spans="1:3" x14ac:dyDescent="0.25">
      <c r="A9171" s="1" t="s">
        <v>71919</v>
      </c>
      <c r="B9171" s="1" t="s">
        <v>62828</v>
      </c>
      <c r="C9171" s="1" t="s">
        <v>362</v>
      </c>
    </row>
    <row r="9172" spans="1:3" x14ac:dyDescent="0.25">
      <c r="A9172" s="1" t="s">
        <v>71920</v>
      </c>
      <c r="B9172" s="1" t="s">
        <v>62797</v>
      </c>
      <c r="C9172" s="1" t="s">
        <v>68</v>
      </c>
    </row>
    <row r="9173" spans="1:3" x14ac:dyDescent="0.25">
      <c r="A9173" s="1" t="s">
        <v>71921</v>
      </c>
      <c r="B9173" s="1" t="s">
        <v>62779</v>
      </c>
      <c r="C9173" s="1" t="s">
        <v>68</v>
      </c>
    </row>
    <row r="9174" spans="1:3" x14ac:dyDescent="0.25">
      <c r="A9174" s="1" t="s">
        <v>71922</v>
      </c>
      <c r="B9174" s="1" t="s">
        <v>62757</v>
      </c>
      <c r="C9174" s="1" t="s">
        <v>60</v>
      </c>
    </row>
    <row r="9175" spans="1:3" x14ac:dyDescent="0.25">
      <c r="A9175" s="1" t="s">
        <v>71923</v>
      </c>
      <c r="B9175" s="1" t="s">
        <v>62773</v>
      </c>
      <c r="C9175" s="1" t="s">
        <v>68</v>
      </c>
    </row>
    <row r="9176" spans="1:3" x14ac:dyDescent="0.25">
      <c r="A9176" s="1" t="s">
        <v>71924</v>
      </c>
      <c r="B9176" s="1" t="s">
        <v>62797</v>
      </c>
      <c r="C9176" s="1" t="s">
        <v>68</v>
      </c>
    </row>
    <row r="9177" spans="1:3" x14ac:dyDescent="0.25">
      <c r="A9177" s="1" t="s">
        <v>71925</v>
      </c>
      <c r="B9177" s="1" t="s">
        <v>62755</v>
      </c>
      <c r="C9177" s="1" t="s">
        <v>51</v>
      </c>
    </row>
    <row r="9178" spans="1:3" x14ac:dyDescent="0.25">
      <c r="A9178" s="1" t="s">
        <v>71926</v>
      </c>
      <c r="B9178" s="1" t="s">
        <v>62800</v>
      </c>
      <c r="C9178" s="1" t="s">
        <v>123</v>
      </c>
    </row>
    <row r="9179" spans="1:3" x14ac:dyDescent="0.25">
      <c r="A9179" s="1" t="s">
        <v>71927</v>
      </c>
      <c r="B9179" s="1" t="s">
        <v>62808</v>
      </c>
      <c r="C9179" s="1" t="s">
        <v>68</v>
      </c>
    </row>
    <row r="9180" spans="1:3" x14ac:dyDescent="0.25">
      <c r="A9180" s="1" t="s">
        <v>71928</v>
      </c>
      <c r="B9180" s="1" t="s">
        <v>62775</v>
      </c>
      <c r="C9180" s="1" t="s">
        <v>123</v>
      </c>
    </row>
    <row r="9181" spans="1:3" x14ac:dyDescent="0.25">
      <c r="A9181" s="1" t="s">
        <v>71929</v>
      </c>
      <c r="B9181" s="1" t="s">
        <v>62826</v>
      </c>
      <c r="C9181" s="1" t="s">
        <v>68</v>
      </c>
    </row>
    <row r="9182" spans="1:3" x14ac:dyDescent="0.25">
      <c r="A9182" s="1" t="s">
        <v>71930</v>
      </c>
      <c r="B9182" s="1" t="s">
        <v>62914</v>
      </c>
      <c r="C9182" s="1" t="s">
        <v>68</v>
      </c>
    </row>
    <row r="9183" spans="1:3" x14ac:dyDescent="0.25">
      <c r="A9183" s="1" t="s">
        <v>71931</v>
      </c>
      <c r="B9183" s="1" t="s">
        <v>62782</v>
      </c>
      <c r="C9183" s="1" t="s">
        <v>151</v>
      </c>
    </row>
    <row r="9184" spans="1:3" x14ac:dyDescent="0.25">
      <c r="A9184" s="1" t="s">
        <v>71932</v>
      </c>
      <c r="B9184" s="1" t="s">
        <v>62897</v>
      </c>
      <c r="C9184" s="1" t="s">
        <v>323</v>
      </c>
    </row>
    <row r="9185" spans="1:3" x14ac:dyDescent="0.25">
      <c r="A9185" s="1" t="s">
        <v>71933</v>
      </c>
      <c r="B9185" s="1" t="s">
        <v>62816</v>
      </c>
      <c r="C9185" s="1" t="s">
        <v>68</v>
      </c>
    </row>
    <row r="9186" spans="1:3" x14ac:dyDescent="0.25">
      <c r="A9186" s="1" t="s">
        <v>71934</v>
      </c>
      <c r="B9186" s="1" t="s">
        <v>62795</v>
      </c>
      <c r="C9186" s="1" t="s">
        <v>212</v>
      </c>
    </row>
    <row r="9187" spans="1:3" x14ac:dyDescent="0.25">
      <c r="A9187" s="1" t="s">
        <v>71935</v>
      </c>
      <c r="B9187" s="1" t="s">
        <v>62789</v>
      </c>
      <c r="C9187" s="1" t="s">
        <v>68</v>
      </c>
    </row>
    <row r="9188" spans="1:3" x14ac:dyDescent="0.25">
      <c r="A9188" s="1" t="s">
        <v>71936</v>
      </c>
      <c r="B9188" s="1" t="s">
        <v>62816</v>
      </c>
      <c r="C9188" s="1" t="s">
        <v>68</v>
      </c>
    </row>
    <row r="9189" spans="1:3" x14ac:dyDescent="0.25">
      <c r="A9189" s="1" t="s">
        <v>71937</v>
      </c>
      <c r="B9189" s="1" t="s">
        <v>62773</v>
      </c>
      <c r="C9189" s="1" t="s">
        <v>68</v>
      </c>
    </row>
    <row r="9190" spans="1:3" x14ac:dyDescent="0.25">
      <c r="A9190" s="1" t="s">
        <v>71938</v>
      </c>
      <c r="B9190" s="1" t="s">
        <v>62782</v>
      </c>
      <c r="C9190" s="1" t="s">
        <v>151</v>
      </c>
    </row>
    <row r="9191" spans="1:3" x14ac:dyDescent="0.25">
      <c r="A9191" s="1" t="s">
        <v>71939</v>
      </c>
      <c r="B9191" s="1" t="s">
        <v>62784</v>
      </c>
      <c r="C9191" s="1" t="s">
        <v>68</v>
      </c>
    </row>
    <row r="9192" spans="1:3" x14ac:dyDescent="0.25">
      <c r="A9192" s="1" t="s">
        <v>71940</v>
      </c>
      <c r="B9192" s="1" t="s">
        <v>62844</v>
      </c>
      <c r="C9192" s="1" t="s">
        <v>437</v>
      </c>
    </row>
    <row r="9193" spans="1:3" x14ac:dyDescent="0.25">
      <c r="A9193" s="1" t="s">
        <v>71941</v>
      </c>
      <c r="B9193" s="1" t="s">
        <v>62773</v>
      </c>
      <c r="C9193" s="1" t="s">
        <v>68</v>
      </c>
    </row>
    <row r="9194" spans="1:3" x14ac:dyDescent="0.25">
      <c r="A9194" s="1" t="s">
        <v>71942</v>
      </c>
      <c r="B9194" s="1" t="s">
        <v>62749</v>
      </c>
      <c r="C9194" s="1" t="s">
        <v>28</v>
      </c>
    </row>
    <row r="9195" spans="1:3" x14ac:dyDescent="0.25">
      <c r="A9195" s="1" t="s">
        <v>71943</v>
      </c>
      <c r="B9195" s="1" t="s">
        <v>62797</v>
      </c>
      <c r="C9195" s="1" t="s">
        <v>68</v>
      </c>
    </row>
    <row r="9196" spans="1:3" x14ac:dyDescent="0.25">
      <c r="A9196" s="1" t="s">
        <v>71944</v>
      </c>
      <c r="B9196" s="1" t="s">
        <v>62765</v>
      </c>
      <c r="C9196" s="1" t="s">
        <v>68</v>
      </c>
    </row>
    <row r="9197" spans="1:3" x14ac:dyDescent="0.25">
      <c r="A9197" s="1" t="s">
        <v>71945</v>
      </c>
      <c r="B9197" s="1" t="s">
        <v>62819</v>
      </c>
      <c r="C9197" s="1" t="s">
        <v>323</v>
      </c>
    </row>
    <row r="9198" spans="1:3" x14ac:dyDescent="0.25">
      <c r="A9198" s="1" t="s">
        <v>71946</v>
      </c>
      <c r="B9198" s="1" t="s">
        <v>62784</v>
      </c>
      <c r="C9198" s="1" t="s">
        <v>68</v>
      </c>
    </row>
    <row r="9199" spans="1:3" x14ac:dyDescent="0.25">
      <c r="A9199" s="1" t="s">
        <v>71947</v>
      </c>
      <c r="B9199" s="1" t="s">
        <v>62826</v>
      </c>
      <c r="C9199" s="1" t="s">
        <v>68</v>
      </c>
    </row>
    <row r="9200" spans="1:3" x14ac:dyDescent="0.25">
      <c r="A9200" s="1" t="s">
        <v>71948</v>
      </c>
      <c r="B9200" s="1" t="s">
        <v>62773</v>
      </c>
      <c r="C9200" s="1" t="s">
        <v>68</v>
      </c>
    </row>
    <row r="9201" spans="1:3" x14ac:dyDescent="0.25">
      <c r="A9201" s="1" t="s">
        <v>71949</v>
      </c>
      <c r="B9201" s="1" t="s">
        <v>62797</v>
      </c>
      <c r="C9201" s="1" t="s">
        <v>68</v>
      </c>
    </row>
    <row r="9202" spans="1:3" x14ac:dyDescent="0.25">
      <c r="A9202" s="1" t="s">
        <v>71950</v>
      </c>
      <c r="B9202" s="1" t="s">
        <v>62782</v>
      </c>
      <c r="C9202" s="1" t="s">
        <v>151</v>
      </c>
    </row>
    <row r="9203" spans="1:3" x14ac:dyDescent="0.25">
      <c r="A9203" s="1" t="s">
        <v>71951</v>
      </c>
      <c r="B9203" s="1" t="s">
        <v>62753</v>
      </c>
      <c r="C9203" s="1" t="s">
        <v>44</v>
      </c>
    </row>
    <row r="9204" spans="1:3" x14ac:dyDescent="0.25">
      <c r="A9204" s="1" t="s">
        <v>71952</v>
      </c>
      <c r="B9204" s="1" t="s">
        <v>62782</v>
      </c>
      <c r="C9204" s="1" t="s">
        <v>151</v>
      </c>
    </row>
    <row r="9205" spans="1:3" x14ac:dyDescent="0.25">
      <c r="A9205" s="1" t="s">
        <v>71953</v>
      </c>
      <c r="B9205" s="1" t="s">
        <v>62797</v>
      </c>
      <c r="C9205" s="1" t="s">
        <v>68</v>
      </c>
    </row>
    <row r="9206" spans="1:3" x14ac:dyDescent="0.25">
      <c r="A9206" s="1" t="s">
        <v>71954</v>
      </c>
      <c r="B9206" s="1" t="s">
        <v>62787</v>
      </c>
      <c r="C9206" s="1" t="s">
        <v>172</v>
      </c>
    </row>
    <row r="9207" spans="1:3" x14ac:dyDescent="0.25">
      <c r="A9207" s="1" t="s">
        <v>71955</v>
      </c>
      <c r="B9207" s="1" t="s">
        <v>62763</v>
      </c>
      <c r="C9207" s="1" t="s">
        <v>68</v>
      </c>
    </row>
    <row r="9208" spans="1:3" x14ac:dyDescent="0.25">
      <c r="A9208" s="1" t="s">
        <v>71956</v>
      </c>
      <c r="B9208" s="1" t="s">
        <v>62800</v>
      </c>
      <c r="C9208" s="1" t="s">
        <v>123</v>
      </c>
    </row>
    <row r="9209" spans="1:3" x14ac:dyDescent="0.25">
      <c r="A9209" s="1" t="s">
        <v>71957</v>
      </c>
      <c r="B9209" s="1" t="s">
        <v>62800</v>
      </c>
      <c r="C9209" s="1" t="s">
        <v>123</v>
      </c>
    </row>
    <row r="9210" spans="1:3" x14ac:dyDescent="0.25">
      <c r="A9210" s="1" t="s">
        <v>71958</v>
      </c>
      <c r="B9210" s="1" t="s">
        <v>62816</v>
      </c>
      <c r="C9210" s="1" t="s">
        <v>68</v>
      </c>
    </row>
    <row r="9211" spans="1:3" x14ac:dyDescent="0.25">
      <c r="A9211" s="1" t="s">
        <v>71959</v>
      </c>
      <c r="B9211" s="1" t="s">
        <v>62751</v>
      </c>
      <c r="C9211" s="1" t="s">
        <v>36</v>
      </c>
    </row>
    <row r="9212" spans="1:3" x14ac:dyDescent="0.25">
      <c r="A9212" s="1" t="s">
        <v>71960</v>
      </c>
      <c r="B9212" s="1" t="s">
        <v>62975</v>
      </c>
      <c r="C9212" s="1" t="s">
        <v>68</v>
      </c>
    </row>
    <row r="9213" spans="1:3" x14ac:dyDescent="0.25">
      <c r="A9213" s="1" t="s">
        <v>71961</v>
      </c>
      <c r="B9213" s="1" t="s">
        <v>62761</v>
      </c>
      <c r="C9213" s="1" t="s">
        <v>76</v>
      </c>
    </row>
    <row r="9214" spans="1:3" x14ac:dyDescent="0.25">
      <c r="A9214" s="1" t="s">
        <v>71962</v>
      </c>
      <c r="B9214" s="1" t="s">
        <v>62826</v>
      </c>
      <c r="C9214" s="1" t="s">
        <v>68</v>
      </c>
    </row>
    <row r="9215" spans="1:3" x14ac:dyDescent="0.25">
      <c r="A9215" s="1" t="s">
        <v>71963</v>
      </c>
      <c r="B9215" s="1" t="s">
        <v>62757</v>
      </c>
      <c r="C9215" s="1" t="s">
        <v>60</v>
      </c>
    </row>
    <row r="9216" spans="1:3" x14ac:dyDescent="0.25">
      <c r="A9216" s="1" t="s">
        <v>71964</v>
      </c>
      <c r="B9216" s="1" t="s">
        <v>62773</v>
      </c>
      <c r="C9216" s="1" t="s">
        <v>68</v>
      </c>
    </row>
    <row r="9217" spans="1:3" x14ac:dyDescent="0.25">
      <c r="A9217" s="1" t="s">
        <v>71965</v>
      </c>
      <c r="B9217" s="1" t="s">
        <v>62777</v>
      </c>
      <c r="C9217" s="1" t="s">
        <v>131</v>
      </c>
    </row>
    <row r="9218" spans="1:3" x14ac:dyDescent="0.25">
      <c r="A9218" s="1" t="s">
        <v>71966</v>
      </c>
      <c r="B9218" s="1" t="s">
        <v>62816</v>
      </c>
      <c r="C9218" s="1" t="s">
        <v>68</v>
      </c>
    </row>
    <row r="9219" spans="1:3" x14ac:dyDescent="0.25">
      <c r="A9219" s="1" t="s">
        <v>71967</v>
      </c>
      <c r="B9219" s="1" t="s">
        <v>62839</v>
      </c>
      <c r="C9219" s="1" t="s">
        <v>68</v>
      </c>
    </row>
    <row r="9220" spans="1:3" x14ac:dyDescent="0.25">
      <c r="A9220" s="1" t="s">
        <v>71968</v>
      </c>
      <c r="B9220" s="1" t="s">
        <v>62749</v>
      </c>
      <c r="C9220" s="1" t="s">
        <v>28</v>
      </c>
    </row>
    <row r="9221" spans="1:3" x14ac:dyDescent="0.25">
      <c r="A9221" s="1" t="s">
        <v>71969</v>
      </c>
      <c r="B9221" s="1" t="s">
        <v>62771</v>
      </c>
      <c r="C9221" s="1" t="s">
        <v>68</v>
      </c>
    </row>
    <row r="9222" spans="1:3" x14ac:dyDescent="0.25">
      <c r="A9222" s="1" t="s">
        <v>71970</v>
      </c>
      <c r="B9222" s="1" t="s">
        <v>62842</v>
      </c>
      <c r="C9222" s="1" t="s">
        <v>430</v>
      </c>
    </row>
    <row r="9223" spans="1:3" x14ac:dyDescent="0.25">
      <c r="A9223" s="1" t="s">
        <v>71971</v>
      </c>
      <c r="B9223" s="1" t="s">
        <v>62797</v>
      </c>
      <c r="C9223" s="1" t="s">
        <v>68</v>
      </c>
    </row>
    <row r="9224" spans="1:3" x14ac:dyDescent="0.25">
      <c r="A9224" s="1" t="s">
        <v>71972</v>
      </c>
      <c r="B9224" s="1" t="s">
        <v>62763</v>
      </c>
      <c r="C9224" s="1" t="s">
        <v>68</v>
      </c>
    </row>
    <row r="9225" spans="1:3" x14ac:dyDescent="0.25">
      <c r="A9225" s="1" t="s">
        <v>71973</v>
      </c>
      <c r="B9225" s="1" t="s">
        <v>62753</v>
      </c>
      <c r="C9225" s="1" t="s">
        <v>44</v>
      </c>
    </row>
    <row r="9226" spans="1:3" x14ac:dyDescent="0.25">
      <c r="A9226" s="1" t="s">
        <v>71974</v>
      </c>
      <c r="B9226" s="1" t="s">
        <v>62806</v>
      </c>
      <c r="C9226" s="1" t="s">
        <v>264</v>
      </c>
    </row>
    <row r="9227" spans="1:3" x14ac:dyDescent="0.25">
      <c r="A9227" s="1" t="s">
        <v>71975</v>
      </c>
      <c r="B9227" s="1" t="s">
        <v>62844</v>
      </c>
      <c r="C9227" s="1" t="s">
        <v>437</v>
      </c>
    </row>
    <row r="9228" spans="1:3" x14ac:dyDescent="0.25">
      <c r="A9228" s="1" t="s">
        <v>71976</v>
      </c>
      <c r="B9228" s="1" t="s">
        <v>62784</v>
      </c>
      <c r="C9228" s="1" t="s">
        <v>68</v>
      </c>
    </row>
    <row r="9229" spans="1:3" x14ac:dyDescent="0.25">
      <c r="A9229" s="1" t="s">
        <v>71977</v>
      </c>
      <c r="B9229" s="1" t="s">
        <v>62826</v>
      </c>
      <c r="C9229" s="1" t="s">
        <v>68</v>
      </c>
    </row>
    <row r="9230" spans="1:3" x14ac:dyDescent="0.25">
      <c r="A9230" s="1" t="s">
        <v>71978</v>
      </c>
      <c r="B9230" s="1" t="s">
        <v>62749</v>
      </c>
      <c r="C9230" s="1" t="s">
        <v>28</v>
      </c>
    </row>
    <row r="9231" spans="1:3" x14ac:dyDescent="0.25">
      <c r="A9231" s="1" t="s">
        <v>71979</v>
      </c>
      <c r="B9231" s="1" t="s">
        <v>62769</v>
      </c>
      <c r="C9231" s="1" t="s">
        <v>51</v>
      </c>
    </row>
    <row r="9232" spans="1:3" x14ac:dyDescent="0.25">
      <c r="A9232" s="1" t="s">
        <v>71980</v>
      </c>
      <c r="B9232" s="1" t="s">
        <v>63224</v>
      </c>
      <c r="C9232" s="1" t="s">
        <v>362</v>
      </c>
    </row>
    <row r="9233" spans="1:3" x14ac:dyDescent="0.25">
      <c r="A9233" s="1" t="s">
        <v>71981</v>
      </c>
      <c r="B9233" s="1" t="s">
        <v>62753</v>
      </c>
      <c r="C9233" s="1" t="s">
        <v>44</v>
      </c>
    </row>
    <row r="9234" spans="1:3" x14ac:dyDescent="0.25">
      <c r="A9234" s="1" t="s">
        <v>71982</v>
      </c>
      <c r="B9234" s="1" t="s">
        <v>62753</v>
      </c>
      <c r="C9234" s="1" t="s">
        <v>44</v>
      </c>
    </row>
    <row r="9235" spans="1:3" x14ac:dyDescent="0.25">
      <c r="A9235" s="1" t="s">
        <v>71983</v>
      </c>
      <c r="B9235" s="1" t="s">
        <v>62806</v>
      </c>
      <c r="C9235" s="1" t="s">
        <v>264</v>
      </c>
    </row>
    <row r="9236" spans="1:3" x14ac:dyDescent="0.25">
      <c r="A9236" s="1" t="s">
        <v>71984</v>
      </c>
      <c r="B9236" s="1" t="s">
        <v>62797</v>
      </c>
      <c r="C9236" s="1" t="s">
        <v>68</v>
      </c>
    </row>
    <row r="9237" spans="1:3" x14ac:dyDescent="0.25">
      <c r="A9237" s="1" t="s">
        <v>71985</v>
      </c>
      <c r="B9237" s="1" t="s">
        <v>62816</v>
      </c>
      <c r="C9237" s="1" t="s">
        <v>68</v>
      </c>
    </row>
    <row r="9238" spans="1:3" x14ac:dyDescent="0.25">
      <c r="A9238" s="1" t="s">
        <v>71986</v>
      </c>
      <c r="B9238" s="1" t="s">
        <v>62755</v>
      </c>
      <c r="C9238" s="1" t="s">
        <v>51</v>
      </c>
    </row>
    <row r="9239" spans="1:3" x14ac:dyDescent="0.25">
      <c r="A9239" s="1" t="s">
        <v>71987</v>
      </c>
      <c r="B9239" s="1" t="s">
        <v>62761</v>
      </c>
      <c r="C9239" s="1" t="s">
        <v>76</v>
      </c>
    </row>
    <row r="9240" spans="1:3" x14ac:dyDescent="0.25">
      <c r="A9240" s="1" t="s">
        <v>71988</v>
      </c>
      <c r="B9240" s="1" t="s">
        <v>62816</v>
      </c>
      <c r="C9240" s="1" t="s">
        <v>68</v>
      </c>
    </row>
    <row r="9241" spans="1:3" x14ac:dyDescent="0.25">
      <c r="A9241" s="1" t="s">
        <v>71989</v>
      </c>
      <c r="B9241" s="1" t="s">
        <v>62797</v>
      </c>
      <c r="C9241" s="1" t="s">
        <v>68</v>
      </c>
    </row>
    <row r="9242" spans="1:3" x14ac:dyDescent="0.25">
      <c r="A9242" s="1" t="s">
        <v>71990</v>
      </c>
      <c r="B9242" s="1" t="s">
        <v>62757</v>
      </c>
      <c r="C9242" s="1" t="s">
        <v>60</v>
      </c>
    </row>
    <row r="9243" spans="1:3" x14ac:dyDescent="0.25">
      <c r="A9243" s="1" t="s">
        <v>71991</v>
      </c>
      <c r="B9243" s="1" t="s">
        <v>62773</v>
      </c>
      <c r="C9243" s="1" t="s">
        <v>68</v>
      </c>
    </row>
    <row r="9244" spans="1:3" x14ac:dyDescent="0.25">
      <c r="A9244" s="1" t="s">
        <v>71992</v>
      </c>
      <c r="B9244" s="1" t="s">
        <v>62914</v>
      </c>
      <c r="C9244" s="1" t="s">
        <v>68</v>
      </c>
    </row>
    <row r="9245" spans="1:3" x14ac:dyDescent="0.25">
      <c r="A9245" s="1" t="s">
        <v>71993</v>
      </c>
      <c r="B9245" s="1" t="s">
        <v>62975</v>
      </c>
      <c r="C9245" s="1" t="s">
        <v>68</v>
      </c>
    </row>
    <row r="9246" spans="1:3" x14ac:dyDescent="0.25">
      <c r="A9246" s="1" t="s">
        <v>71994</v>
      </c>
      <c r="B9246" s="1" t="s">
        <v>62763</v>
      </c>
      <c r="C9246" s="1" t="s">
        <v>68</v>
      </c>
    </row>
    <row r="9247" spans="1:3" x14ac:dyDescent="0.25">
      <c r="A9247" s="1" t="s">
        <v>71995</v>
      </c>
      <c r="B9247" s="1" t="s">
        <v>62787</v>
      </c>
      <c r="C9247" s="1" t="s">
        <v>172</v>
      </c>
    </row>
    <row r="9248" spans="1:3" x14ac:dyDescent="0.25">
      <c r="A9248" s="1" t="s">
        <v>71996</v>
      </c>
      <c r="B9248" s="1" t="s">
        <v>62860</v>
      </c>
      <c r="C9248" s="1" t="s">
        <v>527</v>
      </c>
    </row>
    <row r="9249" spans="1:3" x14ac:dyDescent="0.25">
      <c r="A9249" s="1" t="s">
        <v>71997</v>
      </c>
      <c r="B9249" s="1" t="s">
        <v>62914</v>
      </c>
      <c r="C9249" s="1" t="s">
        <v>68</v>
      </c>
    </row>
    <row r="9250" spans="1:3" x14ac:dyDescent="0.25">
      <c r="A9250" s="1" t="s">
        <v>71998</v>
      </c>
      <c r="B9250" s="1" t="s">
        <v>62773</v>
      </c>
      <c r="C9250" s="1" t="s">
        <v>68</v>
      </c>
    </row>
    <row r="9251" spans="1:3" x14ac:dyDescent="0.25">
      <c r="A9251" s="1" t="s">
        <v>71999</v>
      </c>
      <c r="B9251" s="1" t="s">
        <v>62824</v>
      </c>
      <c r="C9251" s="1" t="s">
        <v>349</v>
      </c>
    </row>
    <row r="9252" spans="1:3" x14ac:dyDescent="0.25">
      <c r="A9252" s="1" t="s">
        <v>72000</v>
      </c>
      <c r="B9252" s="1" t="s">
        <v>62828</v>
      </c>
      <c r="C9252" s="1" t="s">
        <v>362</v>
      </c>
    </row>
    <row r="9253" spans="1:3" x14ac:dyDescent="0.25">
      <c r="A9253" s="1" t="s">
        <v>72001</v>
      </c>
      <c r="B9253" s="1" t="s">
        <v>62753</v>
      </c>
      <c r="C9253" s="1" t="s">
        <v>44</v>
      </c>
    </row>
    <row r="9254" spans="1:3" x14ac:dyDescent="0.25">
      <c r="A9254" s="1" t="s">
        <v>72002</v>
      </c>
      <c r="B9254" s="1" t="s">
        <v>62779</v>
      </c>
      <c r="C9254" s="1" t="s">
        <v>68</v>
      </c>
    </row>
    <row r="9255" spans="1:3" x14ac:dyDescent="0.25">
      <c r="A9255" s="1" t="s">
        <v>72003</v>
      </c>
      <c r="B9255" s="1" t="s">
        <v>62816</v>
      </c>
      <c r="C9255" s="1" t="s">
        <v>68</v>
      </c>
    </row>
    <row r="9256" spans="1:3" x14ac:dyDescent="0.25">
      <c r="A9256" s="1" t="s">
        <v>72004</v>
      </c>
      <c r="B9256" s="1" t="s">
        <v>62808</v>
      </c>
      <c r="C9256" s="1" t="s">
        <v>68</v>
      </c>
    </row>
    <row r="9257" spans="1:3" x14ac:dyDescent="0.25">
      <c r="A9257" s="1" t="s">
        <v>72005</v>
      </c>
      <c r="B9257" s="1" t="s">
        <v>63342</v>
      </c>
      <c r="C9257" s="1" t="s">
        <v>68</v>
      </c>
    </row>
    <row r="9258" spans="1:3" x14ac:dyDescent="0.25">
      <c r="A9258" s="1" t="s">
        <v>72006</v>
      </c>
      <c r="B9258" s="1" t="s">
        <v>62844</v>
      </c>
      <c r="C9258" s="1" t="s">
        <v>437</v>
      </c>
    </row>
    <row r="9259" spans="1:3" x14ac:dyDescent="0.25">
      <c r="A9259" s="1" t="s">
        <v>72007</v>
      </c>
      <c r="B9259" s="1" t="s">
        <v>62848</v>
      </c>
      <c r="C9259" s="1" t="s">
        <v>36</v>
      </c>
    </row>
    <row r="9260" spans="1:3" x14ac:dyDescent="0.25">
      <c r="A9260" s="1" t="s">
        <v>72008</v>
      </c>
      <c r="B9260" s="1" t="s">
        <v>62834</v>
      </c>
      <c r="C9260" s="1" t="s">
        <v>68</v>
      </c>
    </row>
    <row r="9261" spans="1:3" x14ac:dyDescent="0.25">
      <c r="A9261" s="1" t="s">
        <v>72009</v>
      </c>
      <c r="B9261" s="1" t="s">
        <v>62769</v>
      </c>
      <c r="C9261" s="1" t="s">
        <v>51</v>
      </c>
    </row>
    <row r="9262" spans="1:3" x14ac:dyDescent="0.25">
      <c r="A9262" s="1" t="s">
        <v>72010</v>
      </c>
      <c r="B9262" s="1" t="s">
        <v>62806</v>
      </c>
      <c r="C9262" s="1" t="s">
        <v>264</v>
      </c>
    </row>
    <row r="9263" spans="1:3" x14ac:dyDescent="0.25">
      <c r="A9263" s="1" t="s">
        <v>72011</v>
      </c>
      <c r="B9263" s="1" t="s">
        <v>62914</v>
      </c>
      <c r="C9263" s="1" t="s">
        <v>68</v>
      </c>
    </row>
    <row r="9264" spans="1:3" x14ac:dyDescent="0.25">
      <c r="A9264" s="1" t="s">
        <v>72012</v>
      </c>
      <c r="B9264" s="1" t="s">
        <v>62797</v>
      </c>
      <c r="C9264" s="1" t="s">
        <v>68</v>
      </c>
    </row>
    <row r="9265" spans="1:3" x14ac:dyDescent="0.25">
      <c r="A9265" s="1" t="s">
        <v>72013</v>
      </c>
      <c r="B9265" s="1" t="s">
        <v>63224</v>
      </c>
      <c r="C9265" s="1" t="s">
        <v>362</v>
      </c>
    </row>
    <row r="9266" spans="1:3" x14ac:dyDescent="0.25">
      <c r="A9266" s="1" t="s">
        <v>72014</v>
      </c>
      <c r="B9266" s="1" t="s">
        <v>62806</v>
      </c>
      <c r="C9266" s="1" t="s">
        <v>264</v>
      </c>
    </row>
    <row r="9267" spans="1:3" x14ac:dyDescent="0.25">
      <c r="A9267" s="1" t="s">
        <v>72015</v>
      </c>
      <c r="B9267" s="1" t="s">
        <v>62751</v>
      </c>
      <c r="C9267" s="1" t="s">
        <v>36</v>
      </c>
    </row>
    <row r="9268" spans="1:3" x14ac:dyDescent="0.25">
      <c r="A9268" s="1" t="s">
        <v>72016</v>
      </c>
      <c r="B9268" s="1" t="s">
        <v>62749</v>
      </c>
      <c r="C9268" s="1" t="s">
        <v>28</v>
      </c>
    </row>
    <row r="9269" spans="1:3" x14ac:dyDescent="0.25">
      <c r="A9269" s="1" t="s">
        <v>72017</v>
      </c>
      <c r="B9269" s="1" t="s">
        <v>62751</v>
      </c>
      <c r="C9269" s="1" t="s">
        <v>36</v>
      </c>
    </row>
    <row r="9270" spans="1:3" x14ac:dyDescent="0.25">
      <c r="A9270" s="1" t="s">
        <v>72018</v>
      </c>
      <c r="B9270" s="1" t="s">
        <v>62773</v>
      </c>
      <c r="C9270" s="1" t="s">
        <v>68</v>
      </c>
    </row>
    <row r="9271" spans="1:3" x14ac:dyDescent="0.25">
      <c r="A9271" s="1" t="s">
        <v>72019</v>
      </c>
      <c r="B9271" s="1" t="s">
        <v>62749</v>
      </c>
      <c r="C9271" s="1" t="s">
        <v>28</v>
      </c>
    </row>
    <row r="9272" spans="1:3" x14ac:dyDescent="0.25">
      <c r="A9272" s="1" t="s">
        <v>72020</v>
      </c>
      <c r="B9272" s="1" t="s">
        <v>62779</v>
      </c>
      <c r="C9272" s="1" t="s">
        <v>68</v>
      </c>
    </row>
    <row r="9273" spans="1:3" x14ac:dyDescent="0.25">
      <c r="A9273" s="1" t="s">
        <v>72021</v>
      </c>
      <c r="B9273" s="1" t="s">
        <v>62777</v>
      </c>
      <c r="C9273" s="1" t="s">
        <v>131</v>
      </c>
    </row>
    <row r="9274" spans="1:3" x14ac:dyDescent="0.25">
      <c r="A9274" s="1" t="s">
        <v>72022</v>
      </c>
      <c r="B9274" s="1" t="s">
        <v>62749</v>
      </c>
      <c r="C9274" s="1" t="s">
        <v>28</v>
      </c>
    </row>
    <row r="9275" spans="1:3" x14ac:dyDescent="0.25">
      <c r="A9275" s="1" t="s">
        <v>72023</v>
      </c>
      <c r="B9275" s="1" t="s">
        <v>63335</v>
      </c>
      <c r="C9275" s="1" t="s">
        <v>68</v>
      </c>
    </row>
    <row r="9276" spans="1:3" x14ac:dyDescent="0.25">
      <c r="A9276" s="1" t="s">
        <v>72024</v>
      </c>
      <c r="B9276" s="1" t="s">
        <v>62782</v>
      </c>
      <c r="C9276" s="1" t="s">
        <v>151</v>
      </c>
    </row>
    <row r="9277" spans="1:3" x14ac:dyDescent="0.25">
      <c r="A9277" s="1" t="s">
        <v>72025</v>
      </c>
      <c r="B9277" s="1" t="s">
        <v>62761</v>
      </c>
      <c r="C9277" s="1" t="s">
        <v>76</v>
      </c>
    </row>
    <row r="9278" spans="1:3" x14ac:dyDescent="0.25">
      <c r="A9278" s="1" t="s">
        <v>72026</v>
      </c>
      <c r="B9278" s="1" t="s">
        <v>62784</v>
      </c>
      <c r="C9278" s="1" t="s">
        <v>68</v>
      </c>
    </row>
    <row r="9279" spans="1:3" x14ac:dyDescent="0.25">
      <c r="A9279" s="1" t="s">
        <v>72027</v>
      </c>
      <c r="B9279" s="1" t="s">
        <v>62784</v>
      </c>
      <c r="C9279" s="1" t="s">
        <v>68</v>
      </c>
    </row>
    <row r="9280" spans="1:3" x14ac:dyDescent="0.25">
      <c r="A9280" s="1" t="s">
        <v>72028</v>
      </c>
      <c r="B9280" s="1" t="s">
        <v>62773</v>
      </c>
      <c r="C9280" s="1" t="s">
        <v>68</v>
      </c>
    </row>
    <row r="9281" spans="1:3" x14ac:dyDescent="0.25">
      <c r="A9281" s="1" t="s">
        <v>72029</v>
      </c>
      <c r="B9281" s="1" t="s">
        <v>62771</v>
      </c>
      <c r="C9281" s="1" t="s">
        <v>68</v>
      </c>
    </row>
    <row r="9282" spans="1:3" x14ac:dyDescent="0.25">
      <c r="A9282" s="1" t="s">
        <v>72030</v>
      </c>
      <c r="B9282" s="1" t="s">
        <v>62800</v>
      </c>
      <c r="C9282" s="1" t="s">
        <v>123</v>
      </c>
    </row>
    <row r="9283" spans="1:3" x14ac:dyDescent="0.25">
      <c r="A9283" s="1" t="s">
        <v>72031</v>
      </c>
      <c r="B9283" s="1" t="s">
        <v>62777</v>
      </c>
      <c r="C9283" s="1" t="s">
        <v>131</v>
      </c>
    </row>
    <row r="9284" spans="1:3" x14ac:dyDescent="0.25">
      <c r="A9284" s="1" t="s">
        <v>72032</v>
      </c>
      <c r="B9284" s="1" t="s">
        <v>62797</v>
      </c>
      <c r="C9284" s="1" t="s">
        <v>68</v>
      </c>
    </row>
    <row r="9285" spans="1:3" x14ac:dyDescent="0.25">
      <c r="A9285" s="1" t="s">
        <v>72033</v>
      </c>
      <c r="B9285" s="1" t="s">
        <v>62782</v>
      </c>
      <c r="C9285" s="1" t="s">
        <v>151</v>
      </c>
    </row>
    <row r="9286" spans="1:3" x14ac:dyDescent="0.25">
      <c r="A9286" s="1" t="s">
        <v>72034</v>
      </c>
      <c r="B9286" s="1" t="s">
        <v>62962</v>
      </c>
      <c r="C9286" s="1" t="s">
        <v>1148</v>
      </c>
    </row>
    <row r="9287" spans="1:3" x14ac:dyDescent="0.25">
      <c r="A9287" s="1" t="s">
        <v>72035</v>
      </c>
      <c r="B9287" s="1" t="s">
        <v>62975</v>
      </c>
      <c r="C9287" s="1" t="s">
        <v>68</v>
      </c>
    </row>
    <row r="9288" spans="1:3" x14ac:dyDescent="0.25">
      <c r="A9288" s="1" t="s">
        <v>72036</v>
      </c>
      <c r="B9288" s="1" t="s">
        <v>62753</v>
      </c>
      <c r="C9288" s="1" t="s">
        <v>44</v>
      </c>
    </row>
    <row r="9289" spans="1:3" x14ac:dyDescent="0.25">
      <c r="A9289" s="1" t="s">
        <v>72037</v>
      </c>
      <c r="B9289" s="1" t="s">
        <v>62797</v>
      </c>
      <c r="C9289" s="1" t="s">
        <v>68</v>
      </c>
    </row>
    <row r="9290" spans="1:3" x14ac:dyDescent="0.25">
      <c r="A9290" s="1" t="s">
        <v>72038</v>
      </c>
      <c r="B9290" s="1" t="s">
        <v>62773</v>
      </c>
      <c r="C9290" s="1" t="s">
        <v>68</v>
      </c>
    </row>
    <row r="9291" spans="1:3" x14ac:dyDescent="0.25">
      <c r="A9291" s="1" t="s">
        <v>72039</v>
      </c>
      <c r="B9291" s="1" t="s">
        <v>62797</v>
      </c>
      <c r="C9291" s="1" t="s">
        <v>68</v>
      </c>
    </row>
    <row r="9292" spans="1:3" x14ac:dyDescent="0.25">
      <c r="A9292" s="1" t="s">
        <v>72040</v>
      </c>
      <c r="B9292" s="1" t="s">
        <v>62751</v>
      </c>
      <c r="C9292" s="1" t="s">
        <v>36</v>
      </c>
    </row>
    <row r="9293" spans="1:3" x14ac:dyDescent="0.25">
      <c r="A9293" s="1" t="s">
        <v>72041</v>
      </c>
      <c r="B9293" s="1" t="s">
        <v>62751</v>
      </c>
      <c r="C9293" s="1" t="s">
        <v>36</v>
      </c>
    </row>
    <row r="9294" spans="1:3" x14ac:dyDescent="0.25">
      <c r="A9294" s="1" t="s">
        <v>72042</v>
      </c>
      <c r="B9294" s="1" t="s">
        <v>62848</v>
      </c>
      <c r="C9294" s="1" t="s">
        <v>36</v>
      </c>
    </row>
    <row r="9295" spans="1:3" x14ac:dyDescent="0.25">
      <c r="A9295" s="1" t="s">
        <v>72043</v>
      </c>
      <c r="B9295" s="1" t="s">
        <v>62864</v>
      </c>
      <c r="C9295" s="1" t="s">
        <v>68</v>
      </c>
    </row>
    <row r="9296" spans="1:3" x14ac:dyDescent="0.25">
      <c r="A9296" s="1" t="s">
        <v>72044</v>
      </c>
      <c r="B9296" s="1" t="s">
        <v>62806</v>
      </c>
      <c r="C9296" s="1" t="s">
        <v>264</v>
      </c>
    </row>
    <row r="9297" spans="1:3" x14ac:dyDescent="0.25">
      <c r="A9297" s="1" t="s">
        <v>72045</v>
      </c>
      <c r="B9297" s="1" t="s">
        <v>62751</v>
      </c>
      <c r="C9297" s="1" t="s">
        <v>36</v>
      </c>
    </row>
    <row r="9298" spans="1:3" x14ac:dyDescent="0.25">
      <c r="A9298" s="1" t="s">
        <v>72046</v>
      </c>
      <c r="B9298" s="1" t="s">
        <v>62897</v>
      </c>
      <c r="C9298" s="1" t="s">
        <v>323</v>
      </c>
    </row>
    <row r="9299" spans="1:3" x14ac:dyDescent="0.25">
      <c r="A9299" s="1" t="s">
        <v>72047</v>
      </c>
      <c r="B9299" s="1" t="s">
        <v>62751</v>
      </c>
      <c r="C9299" s="1" t="s">
        <v>36</v>
      </c>
    </row>
    <row r="9300" spans="1:3" x14ac:dyDescent="0.25">
      <c r="A9300" s="1" t="s">
        <v>72048</v>
      </c>
      <c r="B9300" s="1" t="s">
        <v>62755</v>
      </c>
      <c r="C9300" s="1" t="s">
        <v>51</v>
      </c>
    </row>
    <row r="9301" spans="1:3" x14ac:dyDescent="0.25">
      <c r="A9301" s="1" t="s">
        <v>72049</v>
      </c>
      <c r="B9301" s="1" t="s">
        <v>62962</v>
      </c>
      <c r="C9301" s="1" t="s">
        <v>1148</v>
      </c>
    </row>
    <row r="9302" spans="1:3" x14ac:dyDescent="0.25">
      <c r="A9302" s="1" t="s">
        <v>72050</v>
      </c>
      <c r="B9302" s="1" t="s">
        <v>62800</v>
      </c>
      <c r="C9302" s="1" t="s">
        <v>123</v>
      </c>
    </row>
    <row r="9303" spans="1:3" x14ac:dyDescent="0.25">
      <c r="A9303" s="1" t="s">
        <v>72051</v>
      </c>
      <c r="B9303" s="1" t="s">
        <v>62800</v>
      </c>
      <c r="C9303" s="1" t="s">
        <v>123</v>
      </c>
    </row>
    <row r="9304" spans="1:3" x14ac:dyDescent="0.25">
      <c r="A9304" s="1" t="s">
        <v>72052</v>
      </c>
      <c r="B9304" s="1" t="s">
        <v>62797</v>
      </c>
      <c r="C9304" s="1" t="s">
        <v>68</v>
      </c>
    </row>
    <row r="9305" spans="1:3" x14ac:dyDescent="0.25">
      <c r="A9305" s="1" t="s">
        <v>72053</v>
      </c>
      <c r="B9305" s="1" t="s">
        <v>62782</v>
      </c>
      <c r="C9305" s="1" t="s">
        <v>151</v>
      </c>
    </row>
    <row r="9306" spans="1:3" x14ac:dyDescent="0.25">
      <c r="A9306" s="1" t="s">
        <v>72054</v>
      </c>
      <c r="B9306" s="1" t="s">
        <v>62761</v>
      </c>
      <c r="C9306" s="1" t="s">
        <v>76</v>
      </c>
    </row>
    <row r="9307" spans="1:3" x14ac:dyDescent="0.25">
      <c r="A9307" s="1" t="s">
        <v>72055</v>
      </c>
      <c r="B9307" s="1" t="s">
        <v>62767</v>
      </c>
      <c r="C9307" s="1" t="s">
        <v>68</v>
      </c>
    </row>
    <row r="9308" spans="1:3" x14ac:dyDescent="0.25">
      <c r="A9308" s="1" t="s">
        <v>72056</v>
      </c>
      <c r="B9308" s="1" t="s">
        <v>62755</v>
      </c>
      <c r="C9308" s="1" t="s">
        <v>51</v>
      </c>
    </row>
    <row r="9309" spans="1:3" x14ac:dyDescent="0.25">
      <c r="A9309" s="1" t="s">
        <v>72057</v>
      </c>
      <c r="B9309" s="1" t="s">
        <v>62797</v>
      </c>
      <c r="C9309" s="1" t="s">
        <v>68</v>
      </c>
    </row>
    <row r="9310" spans="1:3" x14ac:dyDescent="0.25">
      <c r="A9310" s="1" t="s">
        <v>72058</v>
      </c>
      <c r="B9310" s="1" t="s">
        <v>62751</v>
      </c>
      <c r="C9310" s="1" t="s">
        <v>36</v>
      </c>
    </row>
    <row r="9311" spans="1:3" x14ac:dyDescent="0.25">
      <c r="A9311" s="1" t="s">
        <v>72059</v>
      </c>
      <c r="B9311" s="1" t="s">
        <v>62751</v>
      </c>
      <c r="C9311" s="1" t="s">
        <v>36</v>
      </c>
    </row>
    <row r="9312" spans="1:3" x14ac:dyDescent="0.25">
      <c r="A9312" s="1" t="s">
        <v>72060</v>
      </c>
      <c r="B9312" s="1" t="s">
        <v>62828</v>
      </c>
      <c r="C9312" s="1" t="s">
        <v>362</v>
      </c>
    </row>
    <row r="9313" spans="1:3" x14ac:dyDescent="0.25">
      <c r="A9313" s="1" t="s">
        <v>72061</v>
      </c>
      <c r="B9313" s="1" t="s">
        <v>62777</v>
      </c>
      <c r="C9313" s="1" t="s">
        <v>131</v>
      </c>
    </row>
    <row r="9314" spans="1:3" x14ac:dyDescent="0.25">
      <c r="A9314" s="1" t="s">
        <v>72062</v>
      </c>
      <c r="B9314" s="1" t="s">
        <v>62842</v>
      </c>
      <c r="C9314" s="1" t="s">
        <v>430</v>
      </c>
    </row>
    <row r="9315" spans="1:3" x14ac:dyDescent="0.25">
      <c r="A9315" s="1" t="s">
        <v>72063</v>
      </c>
      <c r="B9315" s="1" t="s">
        <v>62816</v>
      </c>
      <c r="C9315" s="1" t="s">
        <v>68</v>
      </c>
    </row>
    <row r="9316" spans="1:3" x14ac:dyDescent="0.25">
      <c r="A9316" s="1" t="s">
        <v>72064</v>
      </c>
      <c r="B9316" s="1" t="s">
        <v>62914</v>
      </c>
      <c r="C9316" s="1" t="s">
        <v>68</v>
      </c>
    </row>
    <row r="9317" spans="1:3" x14ac:dyDescent="0.25">
      <c r="A9317" s="1" t="s">
        <v>72065</v>
      </c>
      <c r="B9317" s="1" t="s">
        <v>62795</v>
      </c>
      <c r="C9317" s="1" t="s">
        <v>212</v>
      </c>
    </row>
    <row r="9318" spans="1:3" x14ac:dyDescent="0.25">
      <c r="A9318" s="1" t="s">
        <v>72066</v>
      </c>
      <c r="B9318" s="1" t="s">
        <v>62806</v>
      </c>
      <c r="C9318" s="1" t="s">
        <v>264</v>
      </c>
    </row>
    <row r="9319" spans="1:3" x14ac:dyDescent="0.25">
      <c r="A9319" s="1" t="s">
        <v>72067</v>
      </c>
      <c r="B9319" s="1" t="s">
        <v>62763</v>
      </c>
      <c r="C9319" s="1" t="s">
        <v>68</v>
      </c>
    </row>
    <row r="9320" spans="1:3" x14ac:dyDescent="0.25">
      <c r="A9320" s="1" t="s">
        <v>72068</v>
      </c>
      <c r="B9320" s="1" t="s">
        <v>62816</v>
      </c>
      <c r="C9320" s="1" t="s">
        <v>68</v>
      </c>
    </row>
    <row r="9321" spans="1:3" x14ac:dyDescent="0.25">
      <c r="A9321" s="1" t="s">
        <v>72069</v>
      </c>
      <c r="B9321" s="1" t="s">
        <v>62806</v>
      </c>
      <c r="C9321" s="1" t="s">
        <v>264</v>
      </c>
    </row>
    <row r="9322" spans="1:3" x14ac:dyDescent="0.25">
      <c r="A9322" s="1" t="s">
        <v>72070</v>
      </c>
      <c r="B9322" s="1" t="s">
        <v>63224</v>
      </c>
      <c r="C9322" s="1" t="s">
        <v>362</v>
      </c>
    </row>
    <row r="9323" spans="1:3" x14ac:dyDescent="0.25">
      <c r="A9323" s="1" t="s">
        <v>72071</v>
      </c>
      <c r="B9323" s="1" t="s">
        <v>63224</v>
      </c>
      <c r="C9323" s="1" t="s">
        <v>362</v>
      </c>
    </row>
    <row r="9324" spans="1:3" x14ac:dyDescent="0.25">
      <c r="A9324" s="1" t="s">
        <v>72072</v>
      </c>
      <c r="B9324" s="1" t="s">
        <v>62842</v>
      </c>
      <c r="C9324" s="1" t="s">
        <v>430</v>
      </c>
    </row>
    <row r="9325" spans="1:3" x14ac:dyDescent="0.25">
      <c r="A9325" s="1" t="s">
        <v>72073</v>
      </c>
      <c r="B9325" s="1" t="s">
        <v>62797</v>
      </c>
      <c r="C9325" s="1" t="s">
        <v>68</v>
      </c>
    </row>
    <row r="9326" spans="1:3" x14ac:dyDescent="0.25">
      <c r="A9326" s="1" t="s">
        <v>72074</v>
      </c>
      <c r="B9326" s="1" t="s">
        <v>62773</v>
      </c>
      <c r="C9326" s="1" t="s">
        <v>68</v>
      </c>
    </row>
    <row r="9327" spans="1:3" x14ac:dyDescent="0.25">
      <c r="A9327" s="1" t="s">
        <v>72075</v>
      </c>
      <c r="B9327" s="1" t="s">
        <v>62936</v>
      </c>
      <c r="C9327" s="1" t="s">
        <v>988</v>
      </c>
    </row>
    <row r="9328" spans="1:3" x14ac:dyDescent="0.25">
      <c r="A9328" s="1" t="s">
        <v>72076</v>
      </c>
      <c r="B9328" s="1" t="s">
        <v>62784</v>
      </c>
      <c r="C9328" s="1" t="s">
        <v>68</v>
      </c>
    </row>
    <row r="9329" spans="1:3" x14ac:dyDescent="0.25">
      <c r="A9329" s="1" t="s">
        <v>72077</v>
      </c>
      <c r="B9329" s="1" t="s">
        <v>62787</v>
      </c>
      <c r="C9329" s="1" t="s">
        <v>172</v>
      </c>
    </row>
    <row r="9330" spans="1:3" x14ac:dyDescent="0.25">
      <c r="A9330" s="1" t="s">
        <v>72078</v>
      </c>
      <c r="B9330" s="1" t="s">
        <v>62787</v>
      </c>
      <c r="C9330" s="1" t="s">
        <v>172</v>
      </c>
    </row>
    <row r="9331" spans="1:3" x14ac:dyDescent="0.25">
      <c r="A9331" s="1" t="s">
        <v>72079</v>
      </c>
      <c r="B9331" s="1" t="s">
        <v>62810</v>
      </c>
      <c r="C9331" s="1" t="s">
        <v>51</v>
      </c>
    </row>
    <row r="9332" spans="1:3" x14ac:dyDescent="0.25">
      <c r="A9332" s="1" t="s">
        <v>72080</v>
      </c>
      <c r="B9332" s="1" t="s">
        <v>62797</v>
      </c>
      <c r="C9332" s="1" t="s">
        <v>68</v>
      </c>
    </row>
    <row r="9333" spans="1:3" x14ac:dyDescent="0.25">
      <c r="A9333" s="1" t="s">
        <v>72081</v>
      </c>
      <c r="B9333" s="1" t="s">
        <v>62757</v>
      </c>
      <c r="C9333" s="1" t="s">
        <v>60</v>
      </c>
    </row>
    <row r="9334" spans="1:3" x14ac:dyDescent="0.25">
      <c r="A9334" s="1" t="s">
        <v>72082</v>
      </c>
      <c r="B9334" s="1" t="s">
        <v>62755</v>
      </c>
      <c r="C9334" s="1" t="s">
        <v>51</v>
      </c>
    </row>
    <row r="9335" spans="1:3" x14ac:dyDescent="0.25">
      <c r="A9335" s="1" t="s">
        <v>72083</v>
      </c>
      <c r="B9335" s="1" t="s">
        <v>62797</v>
      </c>
      <c r="C9335" s="1" t="s">
        <v>68</v>
      </c>
    </row>
    <row r="9336" spans="1:3" x14ac:dyDescent="0.25">
      <c r="A9336" s="1" t="s">
        <v>72084</v>
      </c>
      <c r="B9336" s="1" t="s">
        <v>62810</v>
      </c>
      <c r="C9336" s="1" t="s">
        <v>51</v>
      </c>
    </row>
    <row r="9337" spans="1:3" x14ac:dyDescent="0.25">
      <c r="A9337" s="1" t="s">
        <v>72085</v>
      </c>
      <c r="B9337" s="1" t="s">
        <v>62810</v>
      </c>
      <c r="C9337" s="1" t="s">
        <v>51</v>
      </c>
    </row>
    <row r="9338" spans="1:3" x14ac:dyDescent="0.25">
      <c r="A9338" s="1" t="s">
        <v>72086</v>
      </c>
      <c r="B9338" s="1" t="s">
        <v>62826</v>
      </c>
      <c r="C9338" s="1" t="s">
        <v>68</v>
      </c>
    </row>
    <row r="9339" spans="1:3" x14ac:dyDescent="0.25">
      <c r="A9339" s="1" t="s">
        <v>72087</v>
      </c>
      <c r="B9339" s="1" t="s">
        <v>62826</v>
      </c>
      <c r="C9339" s="1" t="s">
        <v>68</v>
      </c>
    </row>
    <row r="9340" spans="1:3" x14ac:dyDescent="0.25">
      <c r="A9340" s="1" t="s">
        <v>72088</v>
      </c>
      <c r="B9340" s="1" t="s">
        <v>62789</v>
      </c>
      <c r="C9340" s="1" t="s">
        <v>68</v>
      </c>
    </row>
    <row r="9341" spans="1:3" x14ac:dyDescent="0.25">
      <c r="A9341" s="1" t="s">
        <v>72089</v>
      </c>
      <c r="B9341" s="1" t="s">
        <v>62784</v>
      </c>
      <c r="C9341" s="1" t="s">
        <v>68</v>
      </c>
    </row>
    <row r="9342" spans="1:3" x14ac:dyDescent="0.25">
      <c r="A9342" s="1" t="s">
        <v>72090</v>
      </c>
      <c r="B9342" s="1" t="s">
        <v>62753</v>
      </c>
      <c r="C9342" s="1" t="s">
        <v>44</v>
      </c>
    </row>
    <row r="9343" spans="1:3" x14ac:dyDescent="0.25">
      <c r="A9343" s="1" t="s">
        <v>72091</v>
      </c>
      <c r="B9343" s="1" t="s">
        <v>62842</v>
      </c>
      <c r="C9343" s="1" t="s">
        <v>430</v>
      </c>
    </row>
    <row r="9344" spans="1:3" x14ac:dyDescent="0.25">
      <c r="A9344" s="1" t="s">
        <v>72092</v>
      </c>
      <c r="B9344" s="1" t="s">
        <v>62773</v>
      </c>
      <c r="C9344" s="1" t="s">
        <v>68</v>
      </c>
    </row>
    <row r="9345" spans="1:3" x14ac:dyDescent="0.25">
      <c r="A9345" s="1" t="s">
        <v>72093</v>
      </c>
      <c r="B9345" s="1" t="s">
        <v>62962</v>
      </c>
      <c r="C9345" s="1" t="s">
        <v>1148</v>
      </c>
    </row>
    <row r="9346" spans="1:3" x14ac:dyDescent="0.25">
      <c r="A9346" s="1" t="s">
        <v>72094</v>
      </c>
      <c r="B9346" s="1" t="s">
        <v>62751</v>
      </c>
      <c r="C9346" s="1" t="s">
        <v>36</v>
      </c>
    </row>
    <row r="9347" spans="1:3" x14ac:dyDescent="0.25">
      <c r="A9347" s="1" t="s">
        <v>72095</v>
      </c>
      <c r="B9347" s="1" t="s">
        <v>62751</v>
      </c>
      <c r="C9347" s="1" t="s">
        <v>36</v>
      </c>
    </row>
    <row r="9348" spans="1:3" x14ac:dyDescent="0.25">
      <c r="A9348" s="1" t="s">
        <v>72096</v>
      </c>
      <c r="B9348" s="1" t="s">
        <v>62759</v>
      </c>
      <c r="C9348" s="1" t="s">
        <v>68</v>
      </c>
    </row>
    <row r="9349" spans="1:3" x14ac:dyDescent="0.25">
      <c r="A9349" s="1" t="s">
        <v>72097</v>
      </c>
      <c r="B9349" s="1" t="s">
        <v>62751</v>
      </c>
      <c r="C9349" s="1" t="s">
        <v>36</v>
      </c>
    </row>
    <row r="9350" spans="1:3" x14ac:dyDescent="0.25">
      <c r="A9350" s="1" t="s">
        <v>72098</v>
      </c>
      <c r="B9350" s="1" t="s">
        <v>62787</v>
      </c>
      <c r="C9350" s="1" t="s">
        <v>172</v>
      </c>
    </row>
    <row r="9351" spans="1:3" x14ac:dyDescent="0.25">
      <c r="A9351" s="1" t="s">
        <v>72099</v>
      </c>
      <c r="B9351" s="1" t="s">
        <v>62751</v>
      </c>
      <c r="C9351" s="1" t="s">
        <v>36</v>
      </c>
    </row>
    <row r="9352" spans="1:3" x14ac:dyDescent="0.25">
      <c r="A9352" s="1" t="s">
        <v>72100</v>
      </c>
      <c r="B9352" s="1" t="s">
        <v>62848</v>
      </c>
      <c r="C9352" s="1" t="s">
        <v>36</v>
      </c>
    </row>
    <row r="9353" spans="1:3" x14ac:dyDescent="0.25">
      <c r="A9353" s="1" t="s">
        <v>72101</v>
      </c>
      <c r="B9353" s="1" t="s">
        <v>62782</v>
      </c>
      <c r="C9353" s="1" t="s">
        <v>151</v>
      </c>
    </row>
    <row r="9354" spans="1:3" x14ac:dyDescent="0.25">
      <c r="A9354" s="1" t="s">
        <v>72102</v>
      </c>
      <c r="B9354" s="1" t="s">
        <v>62769</v>
      </c>
      <c r="C9354" s="1" t="s">
        <v>51</v>
      </c>
    </row>
    <row r="9355" spans="1:3" x14ac:dyDescent="0.25">
      <c r="A9355" s="1" t="s">
        <v>72103</v>
      </c>
      <c r="B9355" s="1" t="s">
        <v>62797</v>
      </c>
      <c r="C9355" s="1" t="s">
        <v>68</v>
      </c>
    </row>
    <row r="9356" spans="1:3" x14ac:dyDescent="0.25">
      <c r="A9356" s="1" t="s">
        <v>72104</v>
      </c>
      <c r="B9356" s="1" t="s">
        <v>62763</v>
      </c>
      <c r="C9356" s="1" t="s">
        <v>68</v>
      </c>
    </row>
    <row r="9357" spans="1:3" x14ac:dyDescent="0.25">
      <c r="A9357" s="1" t="s">
        <v>72105</v>
      </c>
      <c r="B9357" s="1" t="s">
        <v>62936</v>
      </c>
      <c r="C9357" s="1" t="s">
        <v>988</v>
      </c>
    </row>
    <row r="9358" spans="1:3" x14ac:dyDescent="0.25">
      <c r="A9358" s="1" t="s">
        <v>72106</v>
      </c>
      <c r="B9358" s="1" t="s">
        <v>62962</v>
      </c>
      <c r="C9358" s="1" t="s">
        <v>1148</v>
      </c>
    </row>
    <row r="9359" spans="1:3" x14ac:dyDescent="0.25">
      <c r="A9359" s="1" t="s">
        <v>72107</v>
      </c>
      <c r="B9359" s="1" t="s">
        <v>62826</v>
      </c>
      <c r="C9359" s="1" t="s">
        <v>68</v>
      </c>
    </row>
    <row r="9360" spans="1:3" x14ac:dyDescent="0.25">
      <c r="A9360" s="1" t="s">
        <v>72108</v>
      </c>
      <c r="B9360" s="1" t="s">
        <v>62826</v>
      </c>
      <c r="C9360" s="1" t="s">
        <v>68</v>
      </c>
    </row>
    <row r="9361" spans="1:3" x14ac:dyDescent="0.25">
      <c r="A9361" s="1" t="s">
        <v>72109</v>
      </c>
      <c r="B9361" s="1" t="s">
        <v>62844</v>
      </c>
      <c r="C9361" s="1" t="s">
        <v>437</v>
      </c>
    </row>
    <row r="9362" spans="1:3" x14ac:dyDescent="0.25">
      <c r="A9362" s="1" t="s">
        <v>72110</v>
      </c>
      <c r="B9362" s="1" t="s">
        <v>62769</v>
      </c>
      <c r="C9362" s="1" t="s">
        <v>51</v>
      </c>
    </row>
    <row r="9363" spans="1:3" x14ac:dyDescent="0.25">
      <c r="A9363" s="1" t="s">
        <v>72111</v>
      </c>
      <c r="B9363" s="1" t="s">
        <v>62914</v>
      </c>
      <c r="C9363" s="1" t="s">
        <v>68</v>
      </c>
    </row>
    <row r="9364" spans="1:3" x14ac:dyDescent="0.25">
      <c r="A9364" s="1" t="s">
        <v>72112</v>
      </c>
      <c r="B9364" s="1" t="s">
        <v>62914</v>
      </c>
      <c r="C9364" s="1" t="s">
        <v>68</v>
      </c>
    </row>
    <row r="9365" spans="1:3" x14ac:dyDescent="0.25">
      <c r="A9365" s="1" t="s">
        <v>72113</v>
      </c>
      <c r="B9365" s="1" t="s">
        <v>62755</v>
      </c>
      <c r="C9365" s="1" t="s">
        <v>51</v>
      </c>
    </row>
    <row r="9366" spans="1:3" x14ac:dyDescent="0.25">
      <c r="A9366" s="1" t="s">
        <v>72114</v>
      </c>
      <c r="B9366" s="1" t="s">
        <v>62819</v>
      </c>
      <c r="C9366" s="1" t="s">
        <v>323</v>
      </c>
    </row>
    <row r="9367" spans="1:3" x14ac:dyDescent="0.25">
      <c r="A9367" s="1" t="s">
        <v>72115</v>
      </c>
      <c r="B9367" s="1" t="s">
        <v>62816</v>
      </c>
      <c r="C9367" s="1" t="s">
        <v>68</v>
      </c>
    </row>
    <row r="9368" spans="1:3" x14ac:dyDescent="0.25">
      <c r="A9368" s="1" t="s">
        <v>72116</v>
      </c>
      <c r="B9368" s="1" t="s">
        <v>62795</v>
      </c>
      <c r="C9368" s="1" t="s">
        <v>212</v>
      </c>
    </row>
    <row r="9369" spans="1:3" x14ac:dyDescent="0.25">
      <c r="A9369" s="1" t="s">
        <v>72117</v>
      </c>
      <c r="B9369" s="1" t="s">
        <v>62824</v>
      </c>
      <c r="C9369" s="1" t="s">
        <v>349</v>
      </c>
    </row>
    <row r="9370" spans="1:3" x14ac:dyDescent="0.25">
      <c r="A9370" s="1" t="s">
        <v>72118</v>
      </c>
      <c r="B9370" s="1" t="s">
        <v>62769</v>
      </c>
      <c r="C9370" s="1" t="s">
        <v>51</v>
      </c>
    </row>
    <row r="9371" spans="1:3" x14ac:dyDescent="0.25">
      <c r="A9371" s="1" t="s">
        <v>72119</v>
      </c>
      <c r="B9371" s="1" t="s">
        <v>62773</v>
      </c>
      <c r="C9371" s="1" t="s">
        <v>68</v>
      </c>
    </row>
    <row r="9372" spans="1:3" x14ac:dyDescent="0.25">
      <c r="A9372" s="1" t="s">
        <v>72120</v>
      </c>
      <c r="B9372" s="1" t="s">
        <v>62769</v>
      </c>
      <c r="C9372" s="1" t="s">
        <v>51</v>
      </c>
    </row>
    <row r="9373" spans="1:3" x14ac:dyDescent="0.25">
      <c r="A9373" s="1" t="s">
        <v>72121</v>
      </c>
      <c r="B9373" s="1" t="s">
        <v>62797</v>
      </c>
      <c r="C9373" s="1" t="s">
        <v>68</v>
      </c>
    </row>
    <row r="9374" spans="1:3" x14ac:dyDescent="0.25">
      <c r="A9374" s="1" t="s">
        <v>72122</v>
      </c>
      <c r="B9374" s="1" t="s">
        <v>62773</v>
      </c>
      <c r="C9374" s="1" t="s">
        <v>68</v>
      </c>
    </row>
    <row r="9375" spans="1:3" x14ac:dyDescent="0.25">
      <c r="A9375" s="1" t="s">
        <v>72123</v>
      </c>
      <c r="B9375" s="1" t="s">
        <v>62767</v>
      </c>
      <c r="C9375" s="1" t="s">
        <v>68</v>
      </c>
    </row>
    <row r="9376" spans="1:3" x14ac:dyDescent="0.25">
      <c r="A9376" s="1" t="s">
        <v>72124</v>
      </c>
      <c r="B9376" s="1" t="s">
        <v>62787</v>
      </c>
      <c r="C9376" s="1" t="s">
        <v>172</v>
      </c>
    </row>
    <row r="9377" spans="1:3" x14ac:dyDescent="0.25">
      <c r="A9377" s="1" t="s">
        <v>72125</v>
      </c>
      <c r="B9377" s="1" t="s">
        <v>62787</v>
      </c>
      <c r="C9377" s="1" t="s">
        <v>172</v>
      </c>
    </row>
    <row r="9378" spans="1:3" x14ac:dyDescent="0.25">
      <c r="A9378" s="1" t="s">
        <v>72126</v>
      </c>
      <c r="B9378" s="1" t="s">
        <v>62751</v>
      </c>
      <c r="C9378" s="1" t="s">
        <v>36</v>
      </c>
    </row>
    <row r="9379" spans="1:3" x14ac:dyDescent="0.25">
      <c r="A9379" s="1" t="s">
        <v>72127</v>
      </c>
      <c r="B9379" s="1" t="s">
        <v>62769</v>
      </c>
      <c r="C9379" s="1" t="s">
        <v>51</v>
      </c>
    </row>
    <row r="9380" spans="1:3" x14ac:dyDescent="0.25">
      <c r="A9380" s="1" t="s">
        <v>72128</v>
      </c>
      <c r="B9380" s="1" t="s">
        <v>62782</v>
      </c>
      <c r="C9380" s="1" t="s">
        <v>151</v>
      </c>
    </row>
    <row r="9381" spans="1:3" x14ac:dyDescent="0.25">
      <c r="A9381" s="1" t="s">
        <v>72129</v>
      </c>
      <c r="B9381" s="1" t="s">
        <v>62795</v>
      </c>
      <c r="C9381" s="1" t="s">
        <v>212</v>
      </c>
    </row>
    <row r="9382" spans="1:3" x14ac:dyDescent="0.25">
      <c r="A9382" s="1" t="s">
        <v>72130</v>
      </c>
      <c r="B9382" s="1" t="s">
        <v>62759</v>
      </c>
      <c r="C9382" s="1" t="s">
        <v>68</v>
      </c>
    </row>
    <row r="9383" spans="1:3" x14ac:dyDescent="0.25">
      <c r="A9383" s="1" t="s">
        <v>72131</v>
      </c>
      <c r="B9383" s="1" t="s">
        <v>62816</v>
      </c>
      <c r="C9383" s="1" t="s">
        <v>68</v>
      </c>
    </row>
    <row r="9384" spans="1:3" x14ac:dyDescent="0.25">
      <c r="A9384" s="1" t="s">
        <v>72132</v>
      </c>
      <c r="B9384" s="1" t="s">
        <v>62759</v>
      </c>
      <c r="C9384" s="1" t="s">
        <v>68</v>
      </c>
    </row>
    <row r="9385" spans="1:3" x14ac:dyDescent="0.25">
      <c r="A9385" s="1" t="s">
        <v>72133</v>
      </c>
      <c r="B9385" s="1" t="s">
        <v>62773</v>
      </c>
      <c r="C9385" s="1" t="s">
        <v>68</v>
      </c>
    </row>
    <row r="9386" spans="1:3" x14ac:dyDescent="0.25">
      <c r="A9386" s="1" t="s">
        <v>72134</v>
      </c>
      <c r="B9386" s="1" t="s">
        <v>62763</v>
      </c>
      <c r="C9386" s="1" t="s">
        <v>68</v>
      </c>
    </row>
    <row r="9387" spans="1:3" x14ac:dyDescent="0.25">
      <c r="A9387" s="1" t="s">
        <v>72135</v>
      </c>
      <c r="B9387" s="1" t="s">
        <v>62842</v>
      </c>
      <c r="C9387" s="1" t="s">
        <v>430</v>
      </c>
    </row>
    <row r="9388" spans="1:3" x14ac:dyDescent="0.25">
      <c r="A9388" s="1" t="s">
        <v>72136</v>
      </c>
      <c r="B9388" s="1" t="s">
        <v>62975</v>
      </c>
      <c r="C9388" s="1" t="s">
        <v>68</v>
      </c>
    </row>
    <row r="9389" spans="1:3" x14ac:dyDescent="0.25">
      <c r="A9389" s="1" t="s">
        <v>72137</v>
      </c>
      <c r="B9389" s="1" t="s">
        <v>62771</v>
      </c>
      <c r="C9389" s="1" t="s">
        <v>68</v>
      </c>
    </row>
    <row r="9390" spans="1:3" x14ac:dyDescent="0.25">
      <c r="A9390" s="1" t="s">
        <v>72138</v>
      </c>
      <c r="B9390" s="1" t="s">
        <v>62784</v>
      </c>
      <c r="C9390" s="1" t="s">
        <v>68</v>
      </c>
    </row>
    <row r="9391" spans="1:3" x14ac:dyDescent="0.25">
      <c r="A9391" s="1" t="s">
        <v>72139</v>
      </c>
      <c r="B9391" s="1" t="s">
        <v>62787</v>
      </c>
      <c r="C9391" s="1" t="s">
        <v>172</v>
      </c>
    </row>
    <row r="9392" spans="1:3" x14ac:dyDescent="0.25">
      <c r="A9392" s="1" t="s">
        <v>72140</v>
      </c>
      <c r="B9392" s="1" t="s">
        <v>62797</v>
      </c>
      <c r="C9392" s="1" t="s">
        <v>68</v>
      </c>
    </row>
    <row r="9393" spans="1:3" x14ac:dyDescent="0.25">
      <c r="A9393" s="1" t="s">
        <v>72141</v>
      </c>
      <c r="B9393" s="1" t="s">
        <v>62806</v>
      </c>
      <c r="C9393" s="1" t="s">
        <v>264</v>
      </c>
    </row>
    <row r="9394" spans="1:3" x14ac:dyDescent="0.25">
      <c r="A9394" s="1" t="s">
        <v>72142</v>
      </c>
      <c r="B9394" s="1" t="s">
        <v>62751</v>
      </c>
      <c r="C9394" s="1" t="s">
        <v>36</v>
      </c>
    </row>
    <row r="9395" spans="1:3" x14ac:dyDescent="0.25">
      <c r="A9395" s="1" t="s">
        <v>72143</v>
      </c>
      <c r="B9395" s="1" t="s">
        <v>62848</v>
      </c>
      <c r="C9395" s="1" t="s">
        <v>36</v>
      </c>
    </row>
    <row r="9396" spans="1:3" x14ac:dyDescent="0.25">
      <c r="A9396" s="1" t="s">
        <v>72144</v>
      </c>
      <c r="B9396" s="1" t="s">
        <v>62757</v>
      </c>
      <c r="C9396" s="1" t="s">
        <v>60</v>
      </c>
    </row>
    <row r="9397" spans="1:3" x14ac:dyDescent="0.25">
      <c r="A9397" s="1" t="s">
        <v>72145</v>
      </c>
      <c r="B9397" s="1" t="s">
        <v>62767</v>
      </c>
      <c r="C9397" s="1" t="s">
        <v>68</v>
      </c>
    </row>
    <row r="9398" spans="1:3" x14ac:dyDescent="0.25">
      <c r="A9398" s="1" t="s">
        <v>72146</v>
      </c>
      <c r="B9398" s="1" t="s">
        <v>62767</v>
      </c>
      <c r="C9398" s="1" t="s">
        <v>68</v>
      </c>
    </row>
    <row r="9399" spans="1:3" x14ac:dyDescent="0.25">
      <c r="A9399" s="1" t="s">
        <v>72147</v>
      </c>
      <c r="B9399" s="1" t="s">
        <v>62826</v>
      </c>
      <c r="C9399" s="1" t="s">
        <v>68</v>
      </c>
    </row>
    <row r="9400" spans="1:3" x14ac:dyDescent="0.25">
      <c r="A9400" s="1" t="s">
        <v>72148</v>
      </c>
      <c r="B9400" s="1" t="s">
        <v>62860</v>
      </c>
      <c r="C9400" s="1" t="s">
        <v>527</v>
      </c>
    </row>
    <row r="9401" spans="1:3" x14ac:dyDescent="0.25">
      <c r="A9401" s="1" t="s">
        <v>72149</v>
      </c>
      <c r="B9401" s="1" t="s">
        <v>62753</v>
      </c>
      <c r="C9401" s="1" t="s">
        <v>44</v>
      </c>
    </row>
    <row r="9402" spans="1:3" x14ac:dyDescent="0.25">
      <c r="A9402" s="1" t="s">
        <v>72150</v>
      </c>
      <c r="B9402" s="1" t="s">
        <v>62914</v>
      </c>
      <c r="C9402" s="1" t="s">
        <v>68</v>
      </c>
    </row>
    <row r="9403" spans="1:3" x14ac:dyDescent="0.25">
      <c r="A9403" s="1" t="s">
        <v>72151</v>
      </c>
      <c r="B9403" s="1" t="s">
        <v>62860</v>
      </c>
      <c r="C9403" s="1" t="s">
        <v>527</v>
      </c>
    </row>
    <row r="9404" spans="1:3" x14ac:dyDescent="0.25">
      <c r="A9404" s="1" t="s">
        <v>72152</v>
      </c>
      <c r="B9404" s="1" t="s">
        <v>62782</v>
      </c>
      <c r="C9404" s="1" t="s">
        <v>151</v>
      </c>
    </row>
    <row r="9405" spans="1:3" x14ac:dyDescent="0.25">
      <c r="A9405" s="1" t="s">
        <v>72153</v>
      </c>
      <c r="B9405" s="1" t="s">
        <v>62763</v>
      </c>
      <c r="C9405" s="1" t="s">
        <v>68</v>
      </c>
    </row>
    <row r="9406" spans="1:3" x14ac:dyDescent="0.25">
      <c r="A9406" s="1" t="s">
        <v>72154</v>
      </c>
      <c r="B9406" s="1" t="s">
        <v>62839</v>
      </c>
      <c r="C9406" s="1" t="s">
        <v>68</v>
      </c>
    </row>
    <row r="9407" spans="1:3" x14ac:dyDescent="0.25">
      <c r="A9407" s="1" t="s">
        <v>72155</v>
      </c>
      <c r="B9407" s="1" t="s">
        <v>62775</v>
      </c>
      <c r="C9407" s="1" t="s">
        <v>123</v>
      </c>
    </row>
    <row r="9408" spans="1:3" x14ac:dyDescent="0.25">
      <c r="A9408" s="1" t="s">
        <v>72156</v>
      </c>
      <c r="B9408" s="1" t="s">
        <v>62828</v>
      </c>
      <c r="C9408" s="1" t="s">
        <v>362</v>
      </c>
    </row>
    <row r="9409" spans="1:3" x14ac:dyDescent="0.25">
      <c r="A9409" s="1" t="s">
        <v>72157</v>
      </c>
      <c r="B9409" s="1" t="s">
        <v>62800</v>
      </c>
      <c r="C9409" s="1" t="s">
        <v>123</v>
      </c>
    </row>
    <row r="9410" spans="1:3" x14ac:dyDescent="0.25">
      <c r="A9410" s="1" t="s">
        <v>72158</v>
      </c>
      <c r="B9410" s="1" t="s">
        <v>62761</v>
      </c>
      <c r="C9410" s="1" t="s">
        <v>76</v>
      </c>
    </row>
    <row r="9411" spans="1:3" x14ac:dyDescent="0.25">
      <c r="A9411" s="1" t="s">
        <v>72159</v>
      </c>
      <c r="B9411" s="1" t="s">
        <v>62806</v>
      </c>
      <c r="C9411" s="1" t="s">
        <v>264</v>
      </c>
    </row>
    <row r="9412" spans="1:3" x14ac:dyDescent="0.25">
      <c r="A9412" s="1" t="s">
        <v>72160</v>
      </c>
      <c r="B9412" s="1" t="s">
        <v>62800</v>
      </c>
      <c r="C9412" s="1" t="s">
        <v>123</v>
      </c>
    </row>
    <row r="9413" spans="1:3" x14ac:dyDescent="0.25">
      <c r="A9413" s="1" t="s">
        <v>72161</v>
      </c>
      <c r="B9413" s="1" t="s">
        <v>62749</v>
      </c>
      <c r="C9413" s="1" t="s">
        <v>28</v>
      </c>
    </row>
    <row r="9414" spans="1:3" x14ac:dyDescent="0.25">
      <c r="A9414" s="1" t="s">
        <v>72162</v>
      </c>
      <c r="B9414" s="1" t="s">
        <v>62753</v>
      </c>
      <c r="C9414" s="1" t="s">
        <v>44</v>
      </c>
    </row>
    <row r="9415" spans="1:3" x14ac:dyDescent="0.25">
      <c r="A9415" s="1" t="s">
        <v>72163</v>
      </c>
      <c r="B9415" s="1" t="s">
        <v>62816</v>
      </c>
      <c r="C9415" s="1" t="s">
        <v>68</v>
      </c>
    </row>
    <row r="9416" spans="1:3" x14ac:dyDescent="0.25">
      <c r="A9416" s="1" t="s">
        <v>72164</v>
      </c>
      <c r="B9416" s="1" t="s">
        <v>62751</v>
      </c>
      <c r="C9416" s="1" t="s">
        <v>36</v>
      </c>
    </row>
    <row r="9417" spans="1:3" x14ac:dyDescent="0.25">
      <c r="A9417" s="1" t="s">
        <v>72165</v>
      </c>
      <c r="B9417" s="1" t="s">
        <v>62775</v>
      </c>
      <c r="C9417" s="1" t="s">
        <v>123</v>
      </c>
    </row>
    <row r="9418" spans="1:3" x14ac:dyDescent="0.25">
      <c r="A9418" s="1" t="s">
        <v>72166</v>
      </c>
      <c r="B9418" s="1" t="s">
        <v>62757</v>
      </c>
      <c r="C9418" s="1" t="s">
        <v>60</v>
      </c>
    </row>
    <row r="9419" spans="1:3" x14ac:dyDescent="0.25">
      <c r="A9419" s="1" t="s">
        <v>72167</v>
      </c>
      <c r="B9419" s="1" t="s">
        <v>62810</v>
      </c>
      <c r="C9419" s="1" t="s">
        <v>51</v>
      </c>
    </row>
    <row r="9420" spans="1:3" x14ac:dyDescent="0.25">
      <c r="A9420" s="1" t="s">
        <v>72168</v>
      </c>
      <c r="B9420" s="1" t="s">
        <v>63025</v>
      </c>
      <c r="C9420" s="1" t="s">
        <v>68</v>
      </c>
    </row>
    <row r="9421" spans="1:3" x14ac:dyDescent="0.25">
      <c r="A9421" s="1" t="s">
        <v>72169</v>
      </c>
      <c r="B9421" s="1" t="s">
        <v>62834</v>
      </c>
      <c r="C9421" s="1" t="s">
        <v>68</v>
      </c>
    </row>
    <row r="9422" spans="1:3" x14ac:dyDescent="0.25">
      <c r="A9422" s="1" t="s">
        <v>72170</v>
      </c>
      <c r="B9422" s="1" t="s">
        <v>62749</v>
      </c>
      <c r="C9422" s="1" t="s">
        <v>28</v>
      </c>
    </row>
    <row r="9423" spans="1:3" x14ac:dyDescent="0.25">
      <c r="A9423" s="1" t="s">
        <v>72171</v>
      </c>
      <c r="B9423" s="1" t="s">
        <v>62787</v>
      </c>
      <c r="C9423" s="1" t="s">
        <v>172</v>
      </c>
    </row>
    <row r="9424" spans="1:3" x14ac:dyDescent="0.25">
      <c r="A9424" s="1" t="s">
        <v>72172</v>
      </c>
      <c r="B9424" s="1" t="s">
        <v>62749</v>
      </c>
      <c r="C9424" s="1" t="s">
        <v>28</v>
      </c>
    </row>
    <row r="9425" spans="1:3" x14ac:dyDescent="0.25">
      <c r="A9425" s="1" t="s">
        <v>72173</v>
      </c>
      <c r="B9425" s="1" t="s">
        <v>62810</v>
      </c>
      <c r="C9425" s="1" t="s">
        <v>51</v>
      </c>
    </row>
    <row r="9426" spans="1:3" x14ac:dyDescent="0.25">
      <c r="A9426" s="1" t="s">
        <v>72174</v>
      </c>
      <c r="B9426" s="1" t="s">
        <v>62819</v>
      </c>
      <c r="C9426" s="1" t="s">
        <v>323</v>
      </c>
    </row>
    <row r="9427" spans="1:3" x14ac:dyDescent="0.25">
      <c r="A9427" s="1" t="s">
        <v>72175</v>
      </c>
      <c r="B9427" s="1" t="s">
        <v>62753</v>
      </c>
      <c r="C9427" s="1" t="s">
        <v>44</v>
      </c>
    </row>
    <row r="9428" spans="1:3" x14ac:dyDescent="0.25">
      <c r="A9428" s="1" t="s">
        <v>72176</v>
      </c>
      <c r="B9428" s="1" t="s">
        <v>62828</v>
      </c>
      <c r="C9428" s="1" t="s">
        <v>362</v>
      </c>
    </row>
    <row r="9429" spans="1:3" x14ac:dyDescent="0.25">
      <c r="A9429" s="1" t="s">
        <v>72177</v>
      </c>
      <c r="B9429" s="1" t="s">
        <v>62864</v>
      </c>
      <c r="C9429" s="1" t="s">
        <v>68</v>
      </c>
    </row>
    <row r="9430" spans="1:3" x14ac:dyDescent="0.25">
      <c r="A9430" s="1" t="s">
        <v>72178</v>
      </c>
      <c r="B9430" s="1" t="s">
        <v>62824</v>
      </c>
      <c r="C9430" s="1" t="s">
        <v>349</v>
      </c>
    </row>
    <row r="9431" spans="1:3" x14ac:dyDescent="0.25">
      <c r="A9431" s="1" t="s">
        <v>72179</v>
      </c>
      <c r="B9431" s="1" t="s">
        <v>62806</v>
      </c>
      <c r="C9431" s="1" t="s">
        <v>264</v>
      </c>
    </row>
    <row r="9432" spans="1:3" x14ac:dyDescent="0.25">
      <c r="A9432" s="1" t="s">
        <v>72180</v>
      </c>
      <c r="B9432" s="1" t="s">
        <v>62751</v>
      </c>
      <c r="C9432" s="1" t="s">
        <v>36</v>
      </c>
    </row>
    <row r="9433" spans="1:3" x14ac:dyDescent="0.25">
      <c r="A9433" s="1" t="s">
        <v>72181</v>
      </c>
      <c r="B9433" s="1" t="s">
        <v>62773</v>
      </c>
      <c r="C9433" s="1" t="s">
        <v>68</v>
      </c>
    </row>
    <row r="9434" spans="1:3" x14ac:dyDescent="0.25">
      <c r="A9434" s="1" t="s">
        <v>72182</v>
      </c>
      <c r="B9434" s="1" t="s">
        <v>62773</v>
      </c>
      <c r="C9434" s="1" t="s">
        <v>68</v>
      </c>
    </row>
    <row r="9435" spans="1:3" x14ac:dyDescent="0.25">
      <c r="A9435" s="1" t="s">
        <v>72183</v>
      </c>
      <c r="B9435" s="1" t="s">
        <v>62782</v>
      </c>
      <c r="C9435" s="1" t="s">
        <v>151</v>
      </c>
    </row>
    <row r="9436" spans="1:3" x14ac:dyDescent="0.25">
      <c r="A9436" s="1" t="s">
        <v>72184</v>
      </c>
      <c r="B9436" s="1" t="s">
        <v>62779</v>
      </c>
      <c r="C9436" s="1" t="s">
        <v>68</v>
      </c>
    </row>
    <row r="9437" spans="1:3" x14ac:dyDescent="0.25">
      <c r="A9437" s="1" t="s">
        <v>72185</v>
      </c>
      <c r="B9437" s="1" t="s">
        <v>63025</v>
      </c>
      <c r="C9437" s="1" t="s">
        <v>68</v>
      </c>
    </row>
    <row r="9438" spans="1:3" x14ac:dyDescent="0.25">
      <c r="A9438" s="1" t="s">
        <v>72186</v>
      </c>
      <c r="B9438" s="1" t="s">
        <v>62755</v>
      </c>
      <c r="C9438" s="1" t="s">
        <v>51</v>
      </c>
    </row>
    <row r="9439" spans="1:3" x14ac:dyDescent="0.25">
      <c r="A9439" s="1" t="s">
        <v>72187</v>
      </c>
      <c r="B9439" s="1" t="s">
        <v>62751</v>
      </c>
      <c r="C9439" s="1" t="s">
        <v>36</v>
      </c>
    </row>
    <row r="9440" spans="1:3" x14ac:dyDescent="0.25">
      <c r="A9440" s="1" t="s">
        <v>72188</v>
      </c>
      <c r="B9440" s="1" t="s">
        <v>62844</v>
      </c>
      <c r="C9440" s="1" t="s">
        <v>437</v>
      </c>
    </row>
    <row r="9441" spans="1:3" x14ac:dyDescent="0.25">
      <c r="A9441" s="1" t="s">
        <v>72189</v>
      </c>
      <c r="B9441" s="1" t="s">
        <v>62784</v>
      </c>
      <c r="C9441" s="1" t="s">
        <v>68</v>
      </c>
    </row>
    <row r="9442" spans="1:3" x14ac:dyDescent="0.25">
      <c r="A9442" s="1" t="s">
        <v>72190</v>
      </c>
      <c r="B9442" s="1" t="s">
        <v>62834</v>
      </c>
      <c r="C9442" s="1" t="s">
        <v>68</v>
      </c>
    </row>
    <row r="9443" spans="1:3" x14ac:dyDescent="0.25">
      <c r="A9443" s="1" t="s">
        <v>72191</v>
      </c>
      <c r="B9443" s="1" t="s">
        <v>62769</v>
      </c>
      <c r="C9443" s="1" t="s">
        <v>51</v>
      </c>
    </row>
    <row r="9444" spans="1:3" x14ac:dyDescent="0.25">
      <c r="A9444" s="1" t="s">
        <v>72192</v>
      </c>
      <c r="B9444" s="1" t="s">
        <v>62773</v>
      </c>
      <c r="C9444" s="1" t="s">
        <v>68</v>
      </c>
    </row>
    <row r="9445" spans="1:3" x14ac:dyDescent="0.25">
      <c r="A9445" s="1" t="s">
        <v>72193</v>
      </c>
      <c r="B9445" s="1" t="s">
        <v>62767</v>
      </c>
      <c r="C9445" s="1" t="s">
        <v>68</v>
      </c>
    </row>
    <row r="9446" spans="1:3" x14ac:dyDescent="0.25">
      <c r="A9446" s="1" t="s">
        <v>72194</v>
      </c>
      <c r="B9446" s="1" t="s">
        <v>62824</v>
      </c>
      <c r="C9446" s="1" t="s">
        <v>349</v>
      </c>
    </row>
    <row r="9447" spans="1:3" x14ac:dyDescent="0.25">
      <c r="A9447" s="1" t="s">
        <v>72195</v>
      </c>
      <c r="B9447" s="1" t="s">
        <v>62751</v>
      </c>
      <c r="C9447" s="1" t="s">
        <v>36</v>
      </c>
    </row>
    <row r="9448" spans="1:3" x14ac:dyDescent="0.25">
      <c r="A9448" s="1" t="s">
        <v>72196</v>
      </c>
      <c r="B9448" s="1" t="s">
        <v>62789</v>
      </c>
      <c r="C9448" s="1" t="s">
        <v>68</v>
      </c>
    </row>
    <row r="9449" spans="1:3" x14ac:dyDescent="0.25">
      <c r="A9449" s="1" t="s">
        <v>72197</v>
      </c>
      <c r="B9449" s="1" t="s">
        <v>62777</v>
      </c>
      <c r="C9449" s="1" t="s">
        <v>131</v>
      </c>
    </row>
    <row r="9450" spans="1:3" x14ac:dyDescent="0.25">
      <c r="A9450" s="1" t="s">
        <v>72198</v>
      </c>
      <c r="B9450" s="1" t="s">
        <v>62936</v>
      </c>
      <c r="C9450" s="1" t="s">
        <v>988</v>
      </c>
    </row>
    <row r="9451" spans="1:3" x14ac:dyDescent="0.25">
      <c r="A9451" s="1" t="s">
        <v>72199</v>
      </c>
      <c r="B9451" s="1" t="s">
        <v>62773</v>
      </c>
      <c r="C9451" s="1" t="s">
        <v>68</v>
      </c>
    </row>
    <row r="9452" spans="1:3" x14ac:dyDescent="0.25">
      <c r="A9452" s="1" t="s">
        <v>72200</v>
      </c>
      <c r="B9452" s="1" t="s">
        <v>62782</v>
      </c>
      <c r="C9452" s="1" t="s">
        <v>151</v>
      </c>
    </row>
    <row r="9453" spans="1:3" x14ac:dyDescent="0.25">
      <c r="A9453" s="1" t="s">
        <v>72201</v>
      </c>
      <c r="B9453" s="1" t="s">
        <v>62771</v>
      </c>
      <c r="C9453" s="1" t="s">
        <v>68</v>
      </c>
    </row>
    <row r="9454" spans="1:3" x14ac:dyDescent="0.25">
      <c r="A9454" s="1" t="s">
        <v>72202</v>
      </c>
      <c r="B9454" s="1" t="s">
        <v>63224</v>
      </c>
      <c r="C9454" s="1" t="s">
        <v>362</v>
      </c>
    </row>
    <row r="9455" spans="1:3" x14ac:dyDescent="0.25">
      <c r="A9455" s="1" t="s">
        <v>72203</v>
      </c>
      <c r="B9455" s="1" t="s">
        <v>62787</v>
      </c>
      <c r="C9455" s="1" t="s">
        <v>172</v>
      </c>
    </row>
    <row r="9456" spans="1:3" x14ac:dyDescent="0.25">
      <c r="A9456" s="1" t="s">
        <v>72204</v>
      </c>
      <c r="B9456" s="1" t="s">
        <v>62769</v>
      </c>
      <c r="C9456" s="1" t="s">
        <v>51</v>
      </c>
    </row>
    <row r="9457" spans="1:3" x14ac:dyDescent="0.25">
      <c r="A9457" s="1" t="s">
        <v>72205</v>
      </c>
      <c r="B9457" s="1" t="s">
        <v>62975</v>
      </c>
      <c r="C9457" s="1" t="s">
        <v>68</v>
      </c>
    </row>
    <row r="9458" spans="1:3" x14ac:dyDescent="0.25">
      <c r="A9458" s="1" t="s">
        <v>72206</v>
      </c>
      <c r="B9458" s="1" t="s">
        <v>62755</v>
      </c>
      <c r="C9458" s="1" t="s">
        <v>51</v>
      </c>
    </row>
    <row r="9459" spans="1:3" x14ac:dyDescent="0.25">
      <c r="A9459" s="1" t="s">
        <v>72207</v>
      </c>
      <c r="B9459" s="1" t="s">
        <v>62751</v>
      </c>
      <c r="C9459" s="1" t="s">
        <v>36</v>
      </c>
    </row>
    <row r="9460" spans="1:3" x14ac:dyDescent="0.25">
      <c r="A9460" s="1" t="s">
        <v>72208</v>
      </c>
      <c r="B9460" s="1" t="s">
        <v>62765</v>
      </c>
      <c r="C9460" s="1" t="s">
        <v>68</v>
      </c>
    </row>
    <row r="9461" spans="1:3" x14ac:dyDescent="0.25">
      <c r="A9461" s="1" t="s">
        <v>72209</v>
      </c>
      <c r="B9461" s="1" t="s">
        <v>62767</v>
      </c>
      <c r="C9461" s="1" t="s">
        <v>68</v>
      </c>
    </row>
    <row r="9462" spans="1:3" x14ac:dyDescent="0.25">
      <c r="A9462" s="1" t="s">
        <v>72210</v>
      </c>
      <c r="B9462" s="1" t="s">
        <v>62769</v>
      </c>
      <c r="C9462" s="1" t="s">
        <v>51</v>
      </c>
    </row>
    <row r="9463" spans="1:3" x14ac:dyDescent="0.25">
      <c r="A9463" s="1" t="s">
        <v>72211</v>
      </c>
      <c r="B9463" s="1" t="s">
        <v>62761</v>
      </c>
      <c r="C9463" s="1" t="s">
        <v>76</v>
      </c>
    </row>
    <row r="9464" spans="1:3" x14ac:dyDescent="0.25">
      <c r="A9464" s="1" t="s">
        <v>72212</v>
      </c>
      <c r="B9464" s="1" t="s">
        <v>62897</v>
      </c>
      <c r="C9464" s="1" t="s">
        <v>323</v>
      </c>
    </row>
    <row r="9465" spans="1:3" x14ac:dyDescent="0.25">
      <c r="A9465" s="1" t="s">
        <v>72213</v>
      </c>
      <c r="B9465" s="1" t="s">
        <v>62842</v>
      </c>
      <c r="C9465" s="1" t="s">
        <v>430</v>
      </c>
    </row>
    <row r="9466" spans="1:3" x14ac:dyDescent="0.25">
      <c r="A9466" s="1" t="s">
        <v>72214</v>
      </c>
      <c r="B9466" s="1" t="s">
        <v>62751</v>
      </c>
      <c r="C9466" s="1" t="s">
        <v>36</v>
      </c>
    </row>
    <row r="9467" spans="1:3" x14ac:dyDescent="0.25">
      <c r="A9467" s="1" t="s">
        <v>72215</v>
      </c>
      <c r="B9467" s="1" t="s">
        <v>62864</v>
      </c>
      <c r="C9467" s="1" t="s">
        <v>68</v>
      </c>
    </row>
    <row r="9468" spans="1:3" x14ac:dyDescent="0.25">
      <c r="A9468" s="1" t="s">
        <v>72216</v>
      </c>
      <c r="B9468" s="1" t="s">
        <v>62826</v>
      </c>
      <c r="C9468" s="1" t="s">
        <v>68</v>
      </c>
    </row>
    <row r="9469" spans="1:3" x14ac:dyDescent="0.25">
      <c r="A9469" s="1" t="s">
        <v>72217</v>
      </c>
      <c r="B9469" s="1" t="s">
        <v>62749</v>
      </c>
      <c r="C9469" s="1" t="s">
        <v>28</v>
      </c>
    </row>
    <row r="9470" spans="1:3" x14ac:dyDescent="0.25">
      <c r="A9470" s="1" t="s">
        <v>72218</v>
      </c>
      <c r="B9470" s="1" t="s">
        <v>62763</v>
      </c>
      <c r="C9470" s="1" t="s">
        <v>68</v>
      </c>
    </row>
    <row r="9471" spans="1:3" x14ac:dyDescent="0.25">
      <c r="A9471" s="1" t="s">
        <v>72219</v>
      </c>
      <c r="B9471" s="1" t="s">
        <v>62751</v>
      </c>
      <c r="C9471" s="1" t="s">
        <v>36</v>
      </c>
    </row>
    <row r="9472" spans="1:3" x14ac:dyDescent="0.25">
      <c r="A9472" s="1" t="s">
        <v>72220</v>
      </c>
      <c r="B9472" s="1" t="s">
        <v>62808</v>
      </c>
      <c r="C9472" s="1" t="s">
        <v>68</v>
      </c>
    </row>
    <row r="9473" spans="1:3" x14ac:dyDescent="0.25">
      <c r="A9473" s="1" t="s">
        <v>72221</v>
      </c>
      <c r="B9473" s="1" t="s">
        <v>62751</v>
      </c>
      <c r="C9473" s="1" t="s">
        <v>36</v>
      </c>
    </row>
    <row r="9474" spans="1:3" x14ac:dyDescent="0.25">
      <c r="A9474" s="1" t="s">
        <v>72222</v>
      </c>
      <c r="B9474" s="1" t="s">
        <v>62806</v>
      </c>
      <c r="C9474" s="1" t="s">
        <v>264</v>
      </c>
    </row>
    <row r="9475" spans="1:3" x14ac:dyDescent="0.25">
      <c r="A9475" s="1" t="s">
        <v>72223</v>
      </c>
      <c r="B9475" s="1" t="s">
        <v>62753</v>
      </c>
      <c r="C9475" s="1" t="s">
        <v>44</v>
      </c>
    </row>
    <row r="9476" spans="1:3" x14ac:dyDescent="0.25">
      <c r="A9476" s="1" t="s">
        <v>72224</v>
      </c>
      <c r="B9476" s="1" t="s">
        <v>62787</v>
      </c>
      <c r="C9476" s="1" t="s">
        <v>172</v>
      </c>
    </row>
    <row r="9477" spans="1:3" x14ac:dyDescent="0.25">
      <c r="A9477" s="1" t="s">
        <v>72225</v>
      </c>
      <c r="B9477" s="1" t="s">
        <v>62800</v>
      </c>
      <c r="C9477" s="1" t="s">
        <v>123</v>
      </c>
    </row>
    <row r="9478" spans="1:3" x14ac:dyDescent="0.25">
      <c r="A9478" s="1" t="s">
        <v>72226</v>
      </c>
      <c r="B9478" s="1" t="s">
        <v>62860</v>
      </c>
      <c r="C9478" s="1" t="s">
        <v>527</v>
      </c>
    </row>
    <row r="9479" spans="1:3" x14ac:dyDescent="0.25">
      <c r="A9479" s="1" t="s">
        <v>72227</v>
      </c>
      <c r="B9479" s="1" t="s">
        <v>62810</v>
      </c>
      <c r="C9479" s="1" t="s">
        <v>51</v>
      </c>
    </row>
    <row r="9480" spans="1:3" x14ac:dyDescent="0.25">
      <c r="A9480" s="1" t="s">
        <v>72228</v>
      </c>
      <c r="B9480" s="1" t="s">
        <v>62810</v>
      </c>
      <c r="C9480" s="1" t="s">
        <v>51</v>
      </c>
    </row>
    <row r="9481" spans="1:3" x14ac:dyDescent="0.25">
      <c r="A9481" s="1" t="s">
        <v>72229</v>
      </c>
      <c r="B9481" s="1" t="s">
        <v>62757</v>
      </c>
      <c r="C9481" s="1" t="s">
        <v>60</v>
      </c>
    </row>
    <row r="9482" spans="1:3" x14ac:dyDescent="0.25">
      <c r="A9482" s="1" t="s">
        <v>72230</v>
      </c>
      <c r="B9482" s="1" t="s">
        <v>62753</v>
      </c>
      <c r="C9482" s="1" t="s">
        <v>44</v>
      </c>
    </row>
    <row r="9483" spans="1:3" x14ac:dyDescent="0.25">
      <c r="A9483" s="1" t="s">
        <v>72231</v>
      </c>
      <c r="B9483" s="1" t="s">
        <v>62757</v>
      </c>
      <c r="C9483" s="1" t="s">
        <v>60</v>
      </c>
    </row>
    <row r="9484" spans="1:3" x14ac:dyDescent="0.25">
      <c r="A9484" s="1" t="s">
        <v>72232</v>
      </c>
      <c r="B9484" s="1" t="s">
        <v>62782</v>
      </c>
      <c r="C9484" s="1" t="s">
        <v>151</v>
      </c>
    </row>
    <row r="9485" spans="1:3" x14ac:dyDescent="0.25">
      <c r="A9485" s="1" t="s">
        <v>72233</v>
      </c>
      <c r="B9485" s="1" t="s">
        <v>62782</v>
      </c>
      <c r="C9485" s="1" t="s">
        <v>151</v>
      </c>
    </row>
    <row r="9486" spans="1:3" x14ac:dyDescent="0.25">
      <c r="A9486" s="1" t="s">
        <v>72234</v>
      </c>
      <c r="B9486" s="1" t="s">
        <v>62759</v>
      </c>
      <c r="C9486" s="1" t="s">
        <v>68</v>
      </c>
    </row>
    <row r="9487" spans="1:3" x14ac:dyDescent="0.25">
      <c r="A9487" s="1" t="s">
        <v>72235</v>
      </c>
      <c r="B9487" s="1" t="s">
        <v>62763</v>
      </c>
      <c r="C9487" s="1" t="s">
        <v>68</v>
      </c>
    </row>
    <row r="9488" spans="1:3" x14ac:dyDescent="0.25">
      <c r="A9488" s="1" t="s">
        <v>72236</v>
      </c>
      <c r="B9488" s="1" t="s">
        <v>62753</v>
      </c>
      <c r="C9488" s="1" t="s">
        <v>44</v>
      </c>
    </row>
    <row r="9489" spans="1:3" x14ac:dyDescent="0.25">
      <c r="A9489" s="1" t="s">
        <v>72237</v>
      </c>
      <c r="B9489" s="1" t="s">
        <v>63224</v>
      </c>
      <c r="C9489" s="1" t="s">
        <v>362</v>
      </c>
    </row>
    <row r="9490" spans="1:3" x14ac:dyDescent="0.25">
      <c r="A9490" s="1" t="s">
        <v>72238</v>
      </c>
      <c r="B9490" s="1" t="s">
        <v>62819</v>
      </c>
      <c r="C9490" s="1" t="s">
        <v>323</v>
      </c>
    </row>
    <row r="9491" spans="1:3" x14ac:dyDescent="0.25">
      <c r="A9491" s="1" t="s">
        <v>72239</v>
      </c>
      <c r="B9491" s="1" t="s">
        <v>62864</v>
      </c>
      <c r="C9491" s="1" t="s">
        <v>68</v>
      </c>
    </row>
    <row r="9492" spans="1:3" x14ac:dyDescent="0.25">
      <c r="A9492" s="1" t="s">
        <v>72240</v>
      </c>
      <c r="B9492" s="1" t="s">
        <v>62763</v>
      </c>
      <c r="C9492" s="1" t="s">
        <v>68</v>
      </c>
    </row>
    <row r="9493" spans="1:3" x14ac:dyDescent="0.25">
      <c r="A9493" s="1" t="s">
        <v>72241</v>
      </c>
      <c r="B9493" s="1" t="s">
        <v>62864</v>
      </c>
      <c r="C9493" s="1" t="s">
        <v>68</v>
      </c>
    </row>
    <row r="9494" spans="1:3" x14ac:dyDescent="0.25">
      <c r="A9494" s="1" t="s">
        <v>72242</v>
      </c>
      <c r="B9494" s="1" t="s">
        <v>62962</v>
      </c>
      <c r="C9494" s="1" t="s">
        <v>1148</v>
      </c>
    </row>
    <row r="9495" spans="1:3" x14ac:dyDescent="0.25">
      <c r="A9495" s="1" t="s">
        <v>72243</v>
      </c>
      <c r="B9495" s="1" t="s">
        <v>62775</v>
      </c>
      <c r="C9495" s="1" t="s">
        <v>123</v>
      </c>
    </row>
    <row r="9496" spans="1:3" x14ac:dyDescent="0.25">
      <c r="A9496" s="1" t="s">
        <v>72244</v>
      </c>
      <c r="B9496" s="1" t="s">
        <v>62755</v>
      </c>
      <c r="C9496" s="1" t="s">
        <v>51</v>
      </c>
    </row>
    <row r="9497" spans="1:3" x14ac:dyDescent="0.25">
      <c r="A9497" s="1" t="s">
        <v>72245</v>
      </c>
      <c r="B9497" s="1" t="s">
        <v>62828</v>
      </c>
      <c r="C9497" s="1" t="s">
        <v>362</v>
      </c>
    </row>
    <row r="9498" spans="1:3" x14ac:dyDescent="0.25">
      <c r="A9498" s="1" t="s">
        <v>72246</v>
      </c>
      <c r="B9498" s="1" t="s">
        <v>62834</v>
      </c>
      <c r="C9498" s="1" t="s">
        <v>68</v>
      </c>
    </row>
    <row r="9499" spans="1:3" x14ac:dyDescent="0.25">
      <c r="A9499" s="1" t="s">
        <v>72247</v>
      </c>
      <c r="B9499" s="1" t="s">
        <v>62789</v>
      </c>
      <c r="C9499" s="1" t="s">
        <v>68</v>
      </c>
    </row>
    <row r="9500" spans="1:3" x14ac:dyDescent="0.25">
      <c r="A9500" s="1" t="s">
        <v>72248</v>
      </c>
      <c r="B9500" s="1" t="s">
        <v>62795</v>
      </c>
      <c r="C9500" s="1" t="s">
        <v>212</v>
      </c>
    </row>
    <row r="9501" spans="1:3" x14ac:dyDescent="0.25">
      <c r="A9501" s="1" t="s">
        <v>72249</v>
      </c>
      <c r="B9501" s="1" t="s">
        <v>62765</v>
      </c>
      <c r="C9501" s="1" t="s">
        <v>68</v>
      </c>
    </row>
    <row r="9502" spans="1:3" x14ac:dyDescent="0.25">
      <c r="A9502" s="1" t="s">
        <v>72250</v>
      </c>
      <c r="B9502" s="1" t="s">
        <v>63241</v>
      </c>
      <c r="C9502" s="1" t="s">
        <v>68</v>
      </c>
    </row>
    <row r="9503" spans="1:3" x14ac:dyDescent="0.25">
      <c r="A9503" s="1" t="s">
        <v>72251</v>
      </c>
      <c r="B9503" s="1" t="s">
        <v>62824</v>
      </c>
      <c r="C9503" s="1" t="s">
        <v>349</v>
      </c>
    </row>
    <row r="9504" spans="1:3" x14ac:dyDescent="0.25">
      <c r="A9504" s="1" t="s">
        <v>72252</v>
      </c>
      <c r="B9504" s="1" t="s">
        <v>62755</v>
      </c>
      <c r="C9504" s="1" t="s">
        <v>51</v>
      </c>
    </row>
    <row r="9505" spans="1:3" x14ac:dyDescent="0.25">
      <c r="A9505" s="1" t="s">
        <v>72253</v>
      </c>
      <c r="B9505" s="1" t="s">
        <v>62797</v>
      </c>
      <c r="C9505" s="1" t="s">
        <v>68</v>
      </c>
    </row>
    <row r="9506" spans="1:3" x14ac:dyDescent="0.25">
      <c r="A9506" s="1" t="s">
        <v>72254</v>
      </c>
      <c r="B9506" s="1" t="s">
        <v>63342</v>
      </c>
      <c r="C9506" s="1" t="s">
        <v>68</v>
      </c>
    </row>
    <row r="9507" spans="1:3" x14ac:dyDescent="0.25">
      <c r="A9507" s="1" t="s">
        <v>72255</v>
      </c>
      <c r="B9507" s="1" t="s">
        <v>63224</v>
      </c>
      <c r="C9507" s="1" t="s">
        <v>362</v>
      </c>
    </row>
    <row r="9508" spans="1:3" x14ac:dyDescent="0.25">
      <c r="A9508" s="1" t="s">
        <v>72256</v>
      </c>
      <c r="B9508" s="1" t="s">
        <v>62782</v>
      </c>
      <c r="C9508" s="1" t="s">
        <v>151</v>
      </c>
    </row>
    <row r="9509" spans="1:3" x14ac:dyDescent="0.25">
      <c r="A9509" s="1" t="s">
        <v>72257</v>
      </c>
      <c r="B9509" s="1" t="s">
        <v>62767</v>
      </c>
      <c r="C9509" s="1" t="s">
        <v>68</v>
      </c>
    </row>
    <row r="9510" spans="1:3" x14ac:dyDescent="0.25">
      <c r="A9510" s="1" t="s">
        <v>72258</v>
      </c>
      <c r="B9510" s="1" t="s">
        <v>62836</v>
      </c>
      <c r="C9510" s="1" t="s">
        <v>402</v>
      </c>
    </row>
    <row r="9511" spans="1:3" x14ac:dyDescent="0.25">
      <c r="A9511" s="1" t="s">
        <v>72259</v>
      </c>
      <c r="B9511" s="1" t="s">
        <v>62777</v>
      </c>
      <c r="C9511" s="1" t="s">
        <v>131</v>
      </c>
    </row>
    <row r="9512" spans="1:3" x14ac:dyDescent="0.25">
      <c r="A9512" s="1" t="s">
        <v>72260</v>
      </c>
      <c r="B9512" s="1" t="s">
        <v>62914</v>
      </c>
      <c r="C9512" s="1" t="s">
        <v>68</v>
      </c>
    </row>
    <row r="9513" spans="1:3" x14ac:dyDescent="0.25">
      <c r="A9513" s="1" t="s">
        <v>72261</v>
      </c>
      <c r="B9513" s="1" t="s">
        <v>62828</v>
      </c>
      <c r="C9513" s="1" t="s">
        <v>362</v>
      </c>
    </row>
    <row r="9514" spans="1:3" x14ac:dyDescent="0.25">
      <c r="A9514" s="1" t="s">
        <v>72262</v>
      </c>
      <c r="B9514" s="1" t="s">
        <v>62782</v>
      </c>
      <c r="C9514" s="1" t="s">
        <v>151</v>
      </c>
    </row>
    <row r="9515" spans="1:3" x14ac:dyDescent="0.25">
      <c r="A9515" s="1" t="s">
        <v>72263</v>
      </c>
      <c r="B9515" s="1" t="s">
        <v>62763</v>
      </c>
      <c r="C9515" s="1" t="s">
        <v>68</v>
      </c>
    </row>
    <row r="9516" spans="1:3" x14ac:dyDescent="0.25">
      <c r="A9516" s="1" t="s">
        <v>72264</v>
      </c>
      <c r="B9516" s="1" t="s">
        <v>62795</v>
      </c>
      <c r="C9516" s="1" t="s">
        <v>212</v>
      </c>
    </row>
    <row r="9517" spans="1:3" x14ac:dyDescent="0.25">
      <c r="A9517" s="1" t="s">
        <v>72265</v>
      </c>
      <c r="B9517" s="1" t="s">
        <v>62775</v>
      </c>
      <c r="C9517" s="1" t="s">
        <v>123</v>
      </c>
    </row>
    <row r="9518" spans="1:3" x14ac:dyDescent="0.25">
      <c r="A9518" s="1" t="s">
        <v>72266</v>
      </c>
      <c r="B9518" s="1" t="s">
        <v>62819</v>
      </c>
      <c r="C9518" s="1" t="s">
        <v>323</v>
      </c>
    </row>
    <row r="9519" spans="1:3" x14ac:dyDescent="0.25">
      <c r="A9519" s="1" t="s">
        <v>72267</v>
      </c>
      <c r="B9519" s="1" t="s">
        <v>62779</v>
      </c>
      <c r="C9519" s="1" t="s">
        <v>68</v>
      </c>
    </row>
    <row r="9520" spans="1:3" x14ac:dyDescent="0.25">
      <c r="A9520" s="1" t="s">
        <v>72268</v>
      </c>
      <c r="B9520" s="1" t="s">
        <v>62765</v>
      </c>
      <c r="C9520" s="1" t="s">
        <v>68</v>
      </c>
    </row>
    <row r="9521" spans="1:3" x14ac:dyDescent="0.25">
      <c r="A9521" s="1" t="s">
        <v>72269</v>
      </c>
      <c r="B9521" s="1" t="s">
        <v>62755</v>
      </c>
      <c r="C9521" s="1" t="s">
        <v>51</v>
      </c>
    </row>
    <row r="9522" spans="1:3" x14ac:dyDescent="0.25">
      <c r="A9522" s="1" t="s">
        <v>72270</v>
      </c>
      <c r="B9522" s="1" t="s">
        <v>62782</v>
      </c>
      <c r="C9522" s="1" t="s">
        <v>151</v>
      </c>
    </row>
    <row r="9523" spans="1:3" x14ac:dyDescent="0.25">
      <c r="A9523" s="1" t="s">
        <v>72271</v>
      </c>
      <c r="B9523" s="1" t="s">
        <v>62810</v>
      </c>
      <c r="C9523" s="1" t="s">
        <v>51</v>
      </c>
    </row>
    <row r="9524" spans="1:3" x14ac:dyDescent="0.25">
      <c r="A9524" s="1" t="s">
        <v>72272</v>
      </c>
      <c r="B9524" s="1" t="s">
        <v>62816</v>
      </c>
      <c r="C9524" s="1" t="s">
        <v>68</v>
      </c>
    </row>
    <row r="9525" spans="1:3" x14ac:dyDescent="0.25">
      <c r="A9525" s="1" t="s">
        <v>72273</v>
      </c>
      <c r="B9525" s="1" t="s">
        <v>62753</v>
      </c>
      <c r="C9525" s="1" t="s">
        <v>44</v>
      </c>
    </row>
    <row r="9526" spans="1:3" x14ac:dyDescent="0.25">
      <c r="A9526" s="1" t="s">
        <v>72274</v>
      </c>
      <c r="B9526" s="1" t="s">
        <v>63241</v>
      </c>
      <c r="C9526" s="1" t="s">
        <v>68</v>
      </c>
    </row>
    <row r="9527" spans="1:3" x14ac:dyDescent="0.25">
      <c r="A9527" s="1" t="s">
        <v>72275</v>
      </c>
      <c r="B9527" s="1" t="s">
        <v>62751</v>
      </c>
      <c r="C9527" s="1" t="s">
        <v>36</v>
      </c>
    </row>
    <row r="9528" spans="1:3" x14ac:dyDescent="0.25">
      <c r="A9528" s="1" t="s">
        <v>72276</v>
      </c>
      <c r="B9528" s="1" t="s">
        <v>62777</v>
      </c>
      <c r="C9528" s="1" t="s">
        <v>131</v>
      </c>
    </row>
    <row r="9529" spans="1:3" x14ac:dyDescent="0.25">
      <c r="A9529" s="1" t="s">
        <v>72277</v>
      </c>
      <c r="B9529" s="1" t="s">
        <v>63241</v>
      </c>
      <c r="C9529" s="1" t="s">
        <v>68</v>
      </c>
    </row>
    <row r="9530" spans="1:3" x14ac:dyDescent="0.25">
      <c r="A9530" s="1" t="s">
        <v>72278</v>
      </c>
      <c r="B9530" s="1" t="s">
        <v>62806</v>
      </c>
      <c r="C9530" s="1" t="s">
        <v>264</v>
      </c>
    </row>
    <row r="9531" spans="1:3" x14ac:dyDescent="0.25">
      <c r="A9531" s="1" t="s">
        <v>72279</v>
      </c>
      <c r="B9531" s="1" t="s">
        <v>62771</v>
      </c>
      <c r="C9531" s="1" t="s">
        <v>68</v>
      </c>
    </row>
    <row r="9532" spans="1:3" x14ac:dyDescent="0.25">
      <c r="A9532" s="1" t="s">
        <v>72280</v>
      </c>
      <c r="B9532" s="1" t="s">
        <v>62773</v>
      </c>
      <c r="C9532" s="1" t="s">
        <v>68</v>
      </c>
    </row>
    <row r="9533" spans="1:3" x14ac:dyDescent="0.25">
      <c r="A9533" s="1" t="s">
        <v>72281</v>
      </c>
      <c r="B9533" s="1" t="s">
        <v>62936</v>
      </c>
      <c r="C9533" s="1" t="s">
        <v>988</v>
      </c>
    </row>
    <row r="9534" spans="1:3" x14ac:dyDescent="0.25">
      <c r="A9534" s="1" t="s">
        <v>72282</v>
      </c>
      <c r="B9534" s="1" t="s">
        <v>62773</v>
      </c>
      <c r="C9534" s="1" t="s">
        <v>68</v>
      </c>
    </row>
    <row r="9535" spans="1:3" x14ac:dyDescent="0.25">
      <c r="A9535" s="1" t="s">
        <v>72283</v>
      </c>
      <c r="B9535" s="1" t="s">
        <v>62914</v>
      </c>
      <c r="C9535" s="1" t="s">
        <v>68</v>
      </c>
    </row>
    <row r="9536" spans="1:3" x14ac:dyDescent="0.25">
      <c r="A9536" s="1" t="s">
        <v>72284</v>
      </c>
      <c r="B9536" s="1" t="s">
        <v>62759</v>
      </c>
      <c r="C9536" s="1" t="s">
        <v>68</v>
      </c>
    </row>
    <row r="9537" spans="1:3" x14ac:dyDescent="0.25">
      <c r="A9537" s="1" t="s">
        <v>72285</v>
      </c>
      <c r="B9537" s="1" t="s">
        <v>62787</v>
      </c>
      <c r="C9537" s="1" t="s">
        <v>172</v>
      </c>
    </row>
    <row r="9538" spans="1:3" x14ac:dyDescent="0.25">
      <c r="A9538" s="1" t="s">
        <v>72286</v>
      </c>
      <c r="B9538" s="1" t="s">
        <v>62816</v>
      </c>
      <c r="C9538" s="1" t="s">
        <v>68</v>
      </c>
    </row>
    <row r="9539" spans="1:3" x14ac:dyDescent="0.25">
      <c r="A9539" s="1" t="s">
        <v>72287</v>
      </c>
      <c r="B9539" s="1" t="s">
        <v>62824</v>
      </c>
      <c r="C9539" s="1" t="s">
        <v>349</v>
      </c>
    </row>
    <row r="9540" spans="1:3" x14ac:dyDescent="0.25">
      <c r="A9540" s="1" t="s">
        <v>72288</v>
      </c>
      <c r="B9540" s="1" t="s">
        <v>62777</v>
      </c>
      <c r="C9540" s="1" t="s">
        <v>131</v>
      </c>
    </row>
    <row r="9541" spans="1:3" x14ac:dyDescent="0.25">
      <c r="A9541" s="1" t="s">
        <v>72289</v>
      </c>
      <c r="B9541" s="1" t="s">
        <v>62763</v>
      </c>
      <c r="C9541" s="1" t="s">
        <v>68</v>
      </c>
    </row>
    <row r="9542" spans="1:3" x14ac:dyDescent="0.25">
      <c r="A9542" s="1" t="s">
        <v>72290</v>
      </c>
      <c r="B9542" s="1" t="s">
        <v>62763</v>
      </c>
      <c r="C9542" s="1" t="s">
        <v>68</v>
      </c>
    </row>
    <row r="9543" spans="1:3" x14ac:dyDescent="0.25">
      <c r="A9543" s="1" t="s">
        <v>72291</v>
      </c>
      <c r="B9543" s="1" t="s">
        <v>62773</v>
      </c>
      <c r="C9543" s="1" t="s">
        <v>68</v>
      </c>
    </row>
    <row r="9544" spans="1:3" x14ac:dyDescent="0.25">
      <c r="A9544" s="1" t="s">
        <v>72292</v>
      </c>
      <c r="B9544" s="1" t="s">
        <v>63224</v>
      </c>
      <c r="C9544" s="1" t="s">
        <v>362</v>
      </c>
    </row>
    <row r="9545" spans="1:3" x14ac:dyDescent="0.25">
      <c r="A9545" s="1" t="s">
        <v>72293</v>
      </c>
      <c r="B9545" s="1" t="s">
        <v>63342</v>
      </c>
      <c r="C9545" s="1" t="s">
        <v>68</v>
      </c>
    </row>
    <row r="9546" spans="1:3" x14ac:dyDescent="0.25">
      <c r="A9546" s="1" t="s">
        <v>72294</v>
      </c>
      <c r="B9546" s="1" t="s">
        <v>62759</v>
      </c>
      <c r="C9546" s="1" t="s">
        <v>68</v>
      </c>
    </row>
    <row r="9547" spans="1:3" x14ac:dyDescent="0.25">
      <c r="A9547" s="1" t="s">
        <v>72295</v>
      </c>
      <c r="B9547" s="1" t="s">
        <v>62773</v>
      </c>
      <c r="C9547" s="1" t="s">
        <v>68</v>
      </c>
    </row>
    <row r="9548" spans="1:3" x14ac:dyDescent="0.25">
      <c r="A9548" s="1" t="s">
        <v>72296</v>
      </c>
      <c r="B9548" s="1" t="s">
        <v>62816</v>
      </c>
      <c r="C9548" s="1" t="s">
        <v>68</v>
      </c>
    </row>
    <row r="9549" spans="1:3" x14ac:dyDescent="0.25">
      <c r="A9549" s="1" t="s">
        <v>72297</v>
      </c>
      <c r="B9549" s="1" t="s">
        <v>62806</v>
      </c>
      <c r="C9549" s="1" t="s">
        <v>264</v>
      </c>
    </row>
    <row r="9550" spans="1:3" x14ac:dyDescent="0.25">
      <c r="A9550" s="1" t="s">
        <v>72298</v>
      </c>
      <c r="B9550" s="1" t="s">
        <v>62860</v>
      </c>
      <c r="C9550" s="1" t="s">
        <v>527</v>
      </c>
    </row>
    <row r="9551" spans="1:3" x14ac:dyDescent="0.25">
      <c r="A9551" s="1" t="s">
        <v>72299</v>
      </c>
      <c r="B9551" s="1" t="s">
        <v>62761</v>
      </c>
      <c r="C9551" s="1" t="s">
        <v>76</v>
      </c>
    </row>
    <row r="9552" spans="1:3" x14ac:dyDescent="0.25">
      <c r="A9552" s="1" t="s">
        <v>72300</v>
      </c>
      <c r="B9552" s="1" t="s">
        <v>62842</v>
      </c>
      <c r="C9552" s="1" t="s">
        <v>430</v>
      </c>
    </row>
    <row r="9553" spans="1:3" x14ac:dyDescent="0.25">
      <c r="A9553" s="1" t="s">
        <v>72301</v>
      </c>
      <c r="B9553" s="1" t="s">
        <v>62897</v>
      </c>
      <c r="C9553" s="1" t="s">
        <v>323</v>
      </c>
    </row>
    <row r="9554" spans="1:3" x14ac:dyDescent="0.25">
      <c r="A9554" s="1" t="s">
        <v>72302</v>
      </c>
      <c r="B9554" s="1" t="s">
        <v>62819</v>
      </c>
      <c r="C9554" s="1" t="s">
        <v>323</v>
      </c>
    </row>
    <row r="9555" spans="1:3" x14ac:dyDescent="0.25">
      <c r="A9555" s="1" t="s">
        <v>72303</v>
      </c>
      <c r="B9555" s="1" t="s">
        <v>62757</v>
      </c>
      <c r="C9555" s="1" t="s">
        <v>60</v>
      </c>
    </row>
    <row r="9556" spans="1:3" x14ac:dyDescent="0.25">
      <c r="A9556" s="1" t="s">
        <v>72304</v>
      </c>
      <c r="B9556" s="1" t="s">
        <v>62753</v>
      </c>
      <c r="C9556" s="1" t="s">
        <v>44</v>
      </c>
    </row>
    <row r="9557" spans="1:3" x14ac:dyDescent="0.25">
      <c r="A9557" s="1" t="s">
        <v>72305</v>
      </c>
      <c r="B9557" s="1" t="s">
        <v>62775</v>
      </c>
      <c r="C9557" s="1" t="s">
        <v>123</v>
      </c>
    </row>
    <row r="9558" spans="1:3" x14ac:dyDescent="0.25">
      <c r="A9558" s="1" t="s">
        <v>72306</v>
      </c>
      <c r="B9558" s="1" t="s">
        <v>62771</v>
      </c>
      <c r="C9558" s="1" t="s">
        <v>68</v>
      </c>
    </row>
    <row r="9559" spans="1:3" x14ac:dyDescent="0.25">
      <c r="A9559" s="1" t="s">
        <v>72307</v>
      </c>
      <c r="B9559" s="1" t="s">
        <v>62782</v>
      </c>
      <c r="C9559" s="1" t="s">
        <v>151</v>
      </c>
    </row>
    <row r="9560" spans="1:3" x14ac:dyDescent="0.25">
      <c r="A9560" s="1" t="s">
        <v>72308</v>
      </c>
      <c r="B9560" s="1" t="s">
        <v>62759</v>
      </c>
      <c r="C9560" s="1" t="s">
        <v>68</v>
      </c>
    </row>
    <row r="9561" spans="1:3" x14ac:dyDescent="0.25">
      <c r="A9561" s="1" t="s">
        <v>72309</v>
      </c>
      <c r="B9561" s="1" t="s">
        <v>63241</v>
      </c>
      <c r="C9561" s="1" t="s">
        <v>68</v>
      </c>
    </row>
    <row r="9562" spans="1:3" x14ac:dyDescent="0.25">
      <c r="A9562" s="1" t="s">
        <v>72310</v>
      </c>
      <c r="B9562" s="1" t="s">
        <v>62897</v>
      </c>
      <c r="C9562" s="1" t="s">
        <v>323</v>
      </c>
    </row>
    <row r="9563" spans="1:3" x14ac:dyDescent="0.25">
      <c r="A9563" s="1" t="s">
        <v>72311</v>
      </c>
      <c r="B9563" s="1" t="s">
        <v>62797</v>
      </c>
      <c r="C9563" s="1" t="s">
        <v>68</v>
      </c>
    </row>
    <row r="9564" spans="1:3" x14ac:dyDescent="0.25">
      <c r="A9564" s="1" t="s">
        <v>72312</v>
      </c>
      <c r="B9564" s="1" t="s">
        <v>62751</v>
      </c>
      <c r="C9564" s="1" t="s">
        <v>36</v>
      </c>
    </row>
    <row r="9565" spans="1:3" x14ac:dyDescent="0.25">
      <c r="A9565" s="1" t="s">
        <v>72313</v>
      </c>
      <c r="B9565" s="1" t="s">
        <v>63224</v>
      </c>
      <c r="C9565" s="1" t="s">
        <v>362</v>
      </c>
    </row>
    <row r="9566" spans="1:3" x14ac:dyDescent="0.25">
      <c r="A9566" s="1" t="s">
        <v>72314</v>
      </c>
      <c r="B9566" s="1" t="s">
        <v>62962</v>
      </c>
      <c r="C9566" s="1" t="s">
        <v>1148</v>
      </c>
    </row>
    <row r="9567" spans="1:3" x14ac:dyDescent="0.25">
      <c r="A9567" s="1" t="s">
        <v>72315</v>
      </c>
      <c r="B9567" s="1" t="s">
        <v>62761</v>
      </c>
      <c r="C9567" s="1" t="s">
        <v>76</v>
      </c>
    </row>
    <row r="9568" spans="1:3" x14ac:dyDescent="0.25">
      <c r="A9568" s="1" t="s">
        <v>72316</v>
      </c>
      <c r="B9568" s="1" t="s">
        <v>62797</v>
      </c>
      <c r="C9568" s="1" t="s">
        <v>68</v>
      </c>
    </row>
    <row r="9569" spans="1:3" x14ac:dyDescent="0.25">
      <c r="A9569" s="1" t="s">
        <v>72317</v>
      </c>
      <c r="B9569" s="1" t="s">
        <v>62751</v>
      </c>
      <c r="C9569" s="1" t="s">
        <v>36</v>
      </c>
    </row>
    <row r="9570" spans="1:3" x14ac:dyDescent="0.25">
      <c r="A9570" s="1" t="s">
        <v>72318</v>
      </c>
      <c r="B9570" s="1" t="s">
        <v>62810</v>
      </c>
      <c r="C9570" s="1" t="s">
        <v>51</v>
      </c>
    </row>
    <row r="9571" spans="1:3" x14ac:dyDescent="0.25">
      <c r="A9571" s="1" t="s">
        <v>72319</v>
      </c>
      <c r="B9571" s="1" t="s">
        <v>62816</v>
      </c>
      <c r="C9571" s="1" t="s">
        <v>68</v>
      </c>
    </row>
    <row r="9572" spans="1:3" x14ac:dyDescent="0.25">
      <c r="A9572" s="1" t="s">
        <v>72320</v>
      </c>
      <c r="B9572" s="1" t="s">
        <v>62795</v>
      </c>
      <c r="C9572" s="1" t="s">
        <v>212</v>
      </c>
    </row>
    <row r="9573" spans="1:3" x14ac:dyDescent="0.25">
      <c r="A9573" s="1" t="s">
        <v>72321</v>
      </c>
      <c r="B9573" s="1" t="s">
        <v>62826</v>
      </c>
      <c r="C9573" s="1" t="s">
        <v>68</v>
      </c>
    </row>
    <row r="9574" spans="1:3" x14ac:dyDescent="0.25">
      <c r="A9574" s="1" t="s">
        <v>72322</v>
      </c>
      <c r="B9574" s="1" t="s">
        <v>62757</v>
      </c>
      <c r="C9574" s="1" t="s">
        <v>60</v>
      </c>
    </row>
    <row r="9575" spans="1:3" x14ac:dyDescent="0.25">
      <c r="A9575" s="1" t="s">
        <v>72323</v>
      </c>
      <c r="B9575" s="1" t="s">
        <v>62797</v>
      </c>
      <c r="C9575" s="1" t="s">
        <v>68</v>
      </c>
    </row>
    <row r="9576" spans="1:3" x14ac:dyDescent="0.25">
      <c r="A9576" s="1" t="s">
        <v>72324</v>
      </c>
      <c r="B9576" s="1" t="s">
        <v>63335</v>
      </c>
      <c r="C9576" s="1" t="s">
        <v>68</v>
      </c>
    </row>
    <row r="9577" spans="1:3" x14ac:dyDescent="0.25">
      <c r="A9577" s="1" t="s">
        <v>72325</v>
      </c>
      <c r="B9577" s="1" t="s">
        <v>62787</v>
      </c>
      <c r="C9577" s="1" t="s">
        <v>172</v>
      </c>
    </row>
    <row r="9578" spans="1:3" x14ac:dyDescent="0.25">
      <c r="A9578" s="1" t="s">
        <v>72326</v>
      </c>
      <c r="B9578" s="1" t="s">
        <v>62795</v>
      </c>
      <c r="C9578" s="1" t="s">
        <v>212</v>
      </c>
    </row>
    <row r="9579" spans="1:3" x14ac:dyDescent="0.25">
      <c r="A9579" s="1" t="s">
        <v>72327</v>
      </c>
      <c r="B9579" s="1" t="s">
        <v>62797</v>
      </c>
      <c r="C9579" s="1" t="s">
        <v>68</v>
      </c>
    </row>
    <row r="9580" spans="1:3" x14ac:dyDescent="0.25">
      <c r="A9580" s="1" t="s">
        <v>72328</v>
      </c>
      <c r="B9580" s="1" t="s">
        <v>62795</v>
      </c>
      <c r="C9580" s="1" t="s">
        <v>212</v>
      </c>
    </row>
    <row r="9581" spans="1:3" x14ac:dyDescent="0.25">
      <c r="A9581" s="1" t="s">
        <v>72329</v>
      </c>
      <c r="B9581" s="1" t="s">
        <v>62771</v>
      </c>
      <c r="C9581" s="1" t="s">
        <v>68</v>
      </c>
    </row>
    <row r="9582" spans="1:3" x14ac:dyDescent="0.25">
      <c r="A9582" s="1" t="s">
        <v>72330</v>
      </c>
      <c r="B9582" s="1" t="s">
        <v>63224</v>
      </c>
      <c r="C9582" s="1" t="s">
        <v>362</v>
      </c>
    </row>
    <row r="9583" spans="1:3" x14ac:dyDescent="0.25">
      <c r="A9583" s="1" t="s">
        <v>72331</v>
      </c>
      <c r="B9583" s="1" t="s">
        <v>62826</v>
      </c>
      <c r="C9583" s="1" t="s">
        <v>68</v>
      </c>
    </row>
    <row r="9584" spans="1:3" x14ac:dyDescent="0.25">
      <c r="A9584" s="1" t="s">
        <v>72332</v>
      </c>
      <c r="B9584" s="1" t="s">
        <v>62784</v>
      </c>
      <c r="C9584" s="1" t="s">
        <v>68</v>
      </c>
    </row>
    <row r="9585" spans="1:3" x14ac:dyDescent="0.25">
      <c r="A9585" s="1" t="s">
        <v>72333</v>
      </c>
      <c r="B9585" s="1" t="s">
        <v>62787</v>
      </c>
      <c r="C9585" s="1" t="s">
        <v>172</v>
      </c>
    </row>
    <row r="9586" spans="1:3" x14ac:dyDescent="0.25">
      <c r="A9586" s="1" t="s">
        <v>72334</v>
      </c>
      <c r="B9586" s="1" t="s">
        <v>62797</v>
      </c>
      <c r="C9586" s="1" t="s">
        <v>68</v>
      </c>
    </row>
    <row r="9587" spans="1:3" x14ac:dyDescent="0.25">
      <c r="A9587" s="1" t="s">
        <v>72335</v>
      </c>
      <c r="B9587" s="1" t="s">
        <v>62765</v>
      </c>
      <c r="C9587" s="1" t="s">
        <v>68</v>
      </c>
    </row>
    <row r="9588" spans="1:3" x14ac:dyDescent="0.25">
      <c r="A9588" s="1" t="s">
        <v>72336</v>
      </c>
      <c r="B9588" s="1" t="s">
        <v>62771</v>
      </c>
      <c r="C9588" s="1" t="s">
        <v>68</v>
      </c>
    </row>
    <row r="9589" spans="1:3" x14ac:dyDescent="0.25">
      <c r="A9589" s="1" t="s">
        <v>72337</v>
      </c>
      <c r="B9589" s="1" t="s">
        <v>62936</v>
      </c>
      <c r="C9589" s="1" t="s">
        <v>988</v>
      </c>
    </row>
    <row r="9590" spans="1:3" x14ac:dyDescent="0.25">
      <c r="A9590" s="1" t="s">
        <v>72338</v>
      </c>
      <c r="B9590" s="1" t="s">
        <v>62936</v>
      </c>
      <c r="C9590" s="1" t="s">
        <v>988</v>
      </c>
    </row>
    <row r="9591" spans="1:3" x14ac:dyDescent="0.25">
      <c r="A9591" s="1" t="s">
        <v>72339</v>
      </c>
      <c r="B9591" s="1" t="s">
        <v>62769</v>
      </c>
      <c r="C9591" s="1" t="s">
        <v>51</v>
      </c>
    </row>
    <row r="9592" spans="1:3" x14ac:dyDescent="0.25">
      <c r="A9592" s="1" t="s">
        <v>72340</v>
      </c>
      <c r="B9592" s="1" t="s">
        <v>62759</v>
      </c>
      <c r="C9592" s="1" t="s">
        <v>68</v>
      </c>
    </row>
    <row r="9593" spans="1:3" x14ac:dyDescent="0.25">
      <c r="A9593" s="1" t="s">
        <v>60191</v>
      </c>
      <c r="B9593" s="1" t="s">
        <v>62795</v>
      </c>
      <c r="C9593" s="1" t="s">
        <v>212</v>
      </c>
    </row>
    <row r="9594" spans="1:3" x14ac:dyDescent="0.25">
      <c r="A9594" s="1" t="s">
        <v>72341</v>
      </c>
      <c r="B9594" s="1" t="s">
        <v>62828</v>
      </c>
      <c r="C9594" s="1" t="s">
        <v>362</v>
      </c>
    </row>
    <row r="9595" spans="1:3" x14ac:dyDescent="0.25">
      <c r="A9595" s="1" t="s">
        <v>72342</v>
      </c>
      <c r="B9595" s="1" t="s">
        <v>62767</v>
      </c>
      <c r="C9595" s="1" t="s">
        <v>68</v>
      </c>
    </row>
    <row r="9596" spans="1:3" x14ac:dyDescent="0.25">
      <c r="A9596" s="1" t="s">
        <v>72343</v>
      </c>
      <c r="B9596" s="1" t="s">
        <v>62773</v>
      </c>
      <c r="C9596" s="1" t="s">
        <v>68</v>
      </c>
    </row>
    <row r="9597" spans="1:3" x14ac:dyDescent="0.25">
      <c r="A9597" s="1" t="s">
        <v>72344</v>
      </c>
      <c r="B9597" s="1" t="s">
        <v>62751</v>
      </c>
      <c r="C9597" s="1" t="s">
        <v>36</v>
      </c>
    </row>
    <row r="9598" spans="1:3" x14ac:dyDescent="0.25">
      <c r="A9598" s="1" t="s">
        <v>72345</v>
      </c>
      <c r="B9598" s="1" t="s">
        <v>62844</v>
      </c>
      <c r="C9598" s="1" t="s">
        <v>437</v>
      </c>
    </row>
    <row r="9599" spans="1:3" x14ac:dyDescent="0.25">
      <c r="A9599" s="1" t="s">
        <v>72346</v>
      </c>
      <c r="B9599" s="1" t="s">
        <v>62800</v>
      </c>
      <c r="C9599" s="1" t="s">
        <v>123</v>
      </c>
    </row>
    <row r="9600" spans="1:3" x14ac:dyDescent="0.25">
      <c r="A9600" s="1" t="s">
        <v>72347</v>
      </c>
      <c r="B9600" s="1" t="s">
        <v>62860</v>
      </c>
      <c r="C9600" s="1" t="s">
        <v>527</v>
      </c>
    </row>
    <row r="9601" spans="1:3" x14ac:dyDescent="0.25">
      <c r="A9601" s="1" t="s">
        <v>72348</v>
      </c>
      <c r="B9601" s="1" t="s">
        <v>62773</v>
      </c>
      <c r="C9601" s="1" t="s">
        <v>68</v>
      </c>
    </row>
    <row r="9602" spans="1:3" x14ac:dyDescent="0.25">
      <c r="A9602" s="1" t="s">
        <v>72349</v>
      </c>
      <c r="B9602" s="1" t="s">
        <v>62779</v>
      </c>
      <c r="C9602" s="1" t="s">
        <v>68</v>
      </c>
    </row>
    <row r="9603" spans="1:3" x14ac:dyDescent="0.25">
      <c r="A9603" s="1" t="s">
        <v>72350</v>
      </c>
      <c r="B9603" s="1" t="s">
        <v>62782</v>
      </c>
      <c r="C9603" s="1" t="s">
        <v>151</v>
      </c>
    </row>
    <row r="9604" spans="1:3" x14ac:dyDescent="0.25">
      <c r="A9604" s="1" t="s">
        <v>72351</v>
      </c>
      <c r="B9604" s="1" t="s">
        <v>62759</v>
      </c>
      <c r="C9604" s="1" t="s">
        <v>68</v>
      </c>
    </row>
    <row r="9605" spans="1:3" x14ac:dyDescent="0.25">
      <c r="A9605" s="1" t="s">
        <v>72352</v>
      </c>
      <c r="B9605" s="1" t="s">
        <v>62763</v>
      </c>
      <c r="C9605" s="1" t="s">
        <v>68</v>
      </c>
    </row>
    <row r="9606" spans="1:3" x14ac:dyDescent="0.25">
      <c r="A9606" s="1" t="s">
        <v>72353</v>
      </c>
      <c r="B9606" s="1" t="s">
        <v>62751</v>
      </c>
      <c r="C9606" s="1" t="s">
        <v>36</v>
      </c>
    </row>
    <row r="9607" spans="1:3" x14ac:dyDescent="0.25">
      <c r="A9607" s="1" t="s">
        <v>72354</v>
      </c>
      <c r="B9607" s="1" t="s">
        <v>62800</v>
      </c>
      <c r="C9607" s="1" t="s">
        <v>123</v>
      </c>
    </row>
    <row r="9608" spans="1:3" x14ac:dyDescent="0.25">
      <c r="A9608" s="1" t="s">
        <v>72355</v>
      </c>
      <c r="B9608" s="1" t="s">
        <v>62806</v>
      </c>
      <c r="C9608" s="1" t="s">
        <v>264</v>
      </c>
    </row>
    <row r="9609" spans="1:3" x14ac:dyDescent="0.25">
      <c r="A9609" s="1" t="s">
        <v>72356</v>
      </c>
      <c r="B9609" s="1" t="s">
        <v>62806</v>
      </c>
      <c r="C9609" s="1" t="s">
        <v>264</v>
      </c>
    </row>
    <row r="9610" spans="1:3" x14ac:dyDescent="0.25">
      <c r="A9610" s="1" t="s">
        <v>72357</v>
      </c>
      <c r="B9610" s="1" t="s">
        <v>62751</v>
      </c>
      <c r="C9610" s="1" t="s">
        <v>36</v>
      </c>
    </row>
    <row r="9611" spans="1:3" x14ac:dyDescent="0.25">
      <c r="A9611" s="1" t="s">
        <v>72358</v>
      </c>
      <c r="B9611" s="1" t="s">
        <v>63025</v>
      </c>
      <c r="C9611" s="1" t="s">
        <v>68</v>
      </c>
    </row>
    <row r="9612" spans="1:3" x14ac:dyDescent="0.25">
      <c r="A9612" s="1" t="s">
        <v>72359</v>
      </c>
      <c r="B9612" s="1" t="s">
        <v>62763</v>
      </c>
      <c r="C9612" s="1" t="s">
        <v>68</v>
      </c>
    </row>
    <row r="9613" spans="1:3" x14ac:dyDescent="0.25">
      <c r="A9613" s="1" t="s">
        <v>72360</v>
      </c>
      <c r="B9613" s="1" t="s">
        <v>62826</v>
      </c>
      <c r="C9613" s="1" t="s">
        <v>68</v>
      </c>
    </row>
    <row r="9614" spans="1:3" x14ac:dyDescent="0.25">
      <c r="A9614" s="1" t="s">
        <v>72361</v>
      </c>
      <c r="B9614" s="1" t="s">
        <v>62769</v>
      </c>
      <c r="C9614" s="1" t="s">
        <v>51</v>
      </c>
    </row>
    <row r="9615" spans="1:3" x14ac:dyDescent="0.25">
      <c r="A9615" s="1" t="s">
        <v>72362</v>
      </c>
      <c r="B9615" s="1" t="s">
        <v>62773</v>
      </c>
      <c r="C9615" s="1" t="s">
        <v>68</v>
      </c>
    </row>
    <row r="9616" spans="1:3" x14ac:dyDescent="0.25">
      <c r="A9616" s="1" t="s">
        <v>72363</v>
      </c>
      <c r="B9616" s="1" t="s">
        <v>62773</v>
      </c>
      <c r="C9616" s="1" t="s">
        <v>68</v>
      </c>
    </row>
    <row r="9617" spans="1:3" x14ac:dyDescent="0.25">
      <c r="A9617" s="1" t="s">
        <v>72364</v>
      </c>
      <c r="B9617" s="1" t="s">
        <v>62761</v>
      </c>
      <c r="C9617" s="1" t="s">
        <v>76</v>
      </c>
    </row>
    <row r="9618" spans="1:3" x14ac:dyDescent="0.25">
      <c r="A9618" s="1" t="s">
        <v>72365</v>
      </c>
      <c r="B9618" s="1" t="s">
        <v>62761</v>
      </c>
      <c r="C9618" s="1" t="s">
        <v>76</v>
      </c>
    </row>
    <row r="9619" spans="1:3" x14ac:dyDescent="0.25">
      <c r="A9619" s="1" t="s">
        <v>72366</v>
      </c>
      <c r="B9619" s="1" t="s">
        <v>62860</v>
      </c>
      <c r="C9619" s="1" t="s">
        <v>527</v>
      </c>
    </row>
    <row r="9620" spans="1:3" x14ac:dyDescent="0.25">
      <c r="A9620" s="1" t="s">
        <v>72367</v>
      </c>
      <c r="B9620" s="1" t="s">
        <v>62757</v>
      </c>
      <c r="C9620" s="1" t="s">
        <v>60</v>
      </c>
    </row>
    <row r="9621" spans="1:3" x14ac:dyDescent="0.25">
      <c r="A9621" s="1" t="s">
        <v>72368</v>
      </c>
      <c r="B9621" s="1" t="s">
        <v>62765</v>
      </c>
      <c r="C9621" s="1" t="s">
        <v>68</v>
      </c>
    </row>
    <row r="9622" spans="1:3" x14ac:dyDescent="0.25">
      <c r="A9622" s="1" t="s">
        <v>72369</v>
      </c>
      <c r="B9622" s="1" t="s">
        <v>62860</v>
      </c>
      <c r="C9622" s="1" t="s">
        <v>527</v>
      </c>
    </row>
    <row r="9623" spans="1:3" x14ac:dyDescent="0.25">
      <c r="A9623" s="1" t="s">
        <v>72370</v>
      </c>
      <c r="B9623" s="1" t="s">
        <v>62839</v>
      </c>
      <c r="C9623" s="1" t="s">
        <v>68</v>
      </c>
    </row>
    <row r="9624" spans="1:3" x14ac:dyDescent="0.25">
      <c r="A9624" s="1" t="s">
        <v>72371</v>
      </c>
      <c r="B9624" s="1" t="s">
        <v>62782</v>
      </c>
      <c r="C9624" s="1" t="s">
        <v>151</v>
      </c>
    </row>
    <row r="9625" spans="1:3" x14ac:dyDescent="0.25">
      <c r="A9625" s="1" t="s">
        <v>72372</v>
      </c>
      <c r="B9625" s="1" t="s">
        <v>62773</v>
      </c>
      <c r="C9625" s="1" t="s">
        <v>68</v>
      </c>
    </row>
    <row r="9626" spans="1:3" x14ac:dyDescent="0.25">
      <c r="A9626" s="1" t="s">
        <v>72373</v>
      </c>
      <c r="B9626" s="1" t="s">
        <v>62810</v>
      </c>
      <c r="C9626" s="1" t="s">
        <v>51</v>
      </c>
    </row>
    <row r="9627" spans="1:3" x14ac:dyDescent="0.25">
      <c r="A9627" s="1" t="s">
        <v>72374</v>
      </c>
      <c r="B9627" s="1" t="s">
        <v>62773</v>
      </c>
      <c r="C9627" s="1" t="s">
        <v>68</v>
      </c>
    </row>
    <row r="9628" spans="1:3" x14ac:dyDescent="0.25">
      <c r="A9628" s="1" t="s">
        <v>72375</v>
      </c>
      <c r="B9628" s="1" t="s">
        <v>62773</v>
      </c>
      <c r="C9628" s="1" t="s">
        <v>68</v>
      </c>
    </row>
    <row r="9629" spans="1:3" x14ac:dyDescent="0.25">
      <c r="A9629" s="1" t="s">
        <v>72376</v>
      </c>
      <c r="B9629" s="1" t="s">
        <v>62797</v>
      </c>
      <c r="C9629" s="1" t="s">
        <v>68</v>
      </c>
    </row>
    <row r="9630" spans="1:3" x14ac:dyDescent="0.25">
      <c r="A9630" s="1" t="s">
        <v>72377</v>
      </c>
      <c r="B9630" s="1" t="s">
        <v>62797</v>
      </c>
      <c r="C9630" s="1" t="s">
        <v>68</v>
      </c>
    </row>
    <row r="9631" spans="1:3" x14ac:dyDescent="0.25">
      <c r="A9631" s="1" t="s">
        <v>72378</v>
      </c>
      <c r="B9631" s="1" t="s">
        <v>62782</v>
      </c>
      <c r="C9631" s="1" t="s">
        <v>151</v>
      </c>
    </row>
    <row r="9632" spans="1:3" x14ac:dyDescent="0.25">
      <c r="A9632" s="1" t="s">
        <v>72379</v>
      </c>
      <c r="B9632" s="1" t="s">
        <v>62784</v>
      </c>
      <c r="C9632" s="1" t="s">
        <v>68</v>
      </c>
    </row>
    <row r="9633" spans="1:3" x14ac:dyDescent="0.25">
      <c r="A9633" s="1" t="s">
        <v>72380</v>
      </c>
      <c r="B9633" s="1" t="s">
        <v>62779</v>
      </c>
      <c r="C9633" s="1" t="s">
        <v>68</v>
      </c>
    </row>
    <row r="9634" spans="1:3" x14ac:dyDescent="0.25">
      <c r="A9634" s="1" t="s">
        <v>72381</v>
      </c>
      <c r="B9634" s="1" t="s">
        <v>62864</v>
      </c>
      <c r="C9634" s="1" t="s">
        <v>68</v>
      </c>
    </row>
    <row r="9635" spans="1:3" x14ac:dyDescent="0.25">
      <c r="A9635" s="1" t="s">
        <v>72382</v>
      </c>
      <c r="B9635" s="1" t="s">
        <v>62848</v>
      </c>
      <c r="C9635" s="1" t="s">
        <v>36</v>
      </c>
    </row>
    <row r="9636" spans="1:3" x14ac:dyDescent="0.25">
      <c r="A9636" s="1" t="s">
        <v>72383</v>
      </c>
      <c r="B9636" s="1" t="s">
        <v>62826</v>
      </c>
      <c r="C9636" s="1" t="s">
        <v>68</v>
      </c>
    </row>
    <row r="9637" spans="1:3" x14ac:dyDescent="0.25">
      <c r="A9637" s="1" t="s">
        <v>72384</v>
      </c>
      <c r="B9637" s="1" t="s">
        <v>62797</v>
      </c>
      <c r="C9637" s="1" t="s">
        <v>68</v>
      </c>
    </row>
    <row r="9638" spans="1:3" x14ac:dyDescent="0.25">
      <c r="A9638" s="1" t="s">
        <v>72385</v>
      </c>
      <c r="B9638" s="1" t="s">
        <v>62777</v>
      </c>
      <c r="C9638" s="1" t="s">
        <v>131</v>
      </c>
    </row>
    <row r="9639" spans="1:3" x14ac:dyDescent="0.25">
      <c r="A9639" s="1" t="s">
        <v>72386</v>
      </c>
      <c r="B9639" s="1" t="s">
        <v>62797</v>
      </c>
      <c r="C9639" s="1" t="s">
        <v>68</v>
      </c>
    </row>
    <row r="9640" spans="1:3" x14ac:dyDescent="0.25">
      <c r="A9640" s="1" t="s">
        <v>72387</v>
      </c>
      <c r="B9640" s="1" t="s">
        <v>62784</v>
      </c>
      <c r="C9640" s="1" t="s">
        <v>68</v>
      </c>
    </row>
    <row r="9641" spans="1:3" x14ac:dyDescent="0.25">
      <c r="A9641" s="1" t="s">
        <v>72388</v>
      </c>
      <c r="B9641" s="1" t="s">
        <v>62800</v>
      </c>
      <c r="C9641" s="1" t="s">
        <v>123</v>
      </c>
    </row>
    <row r="9642" spans="1:3" x14ac:dyDescent="0.25">
      <c r="A9642" s="1" t="s">
        <v>72389</v>
      </c>
      <c r="B9642" s="1" t="s">
        <v>62797</v>
      </c>
      <c r="C9642" s="1" t="s">
        <v>68</v>
      </c>
    </row>
    <row r="9643" spans="1:3" x14ac:dyDescent="0.25">
      <c r="A9643" s="1" t="s">
        <v>72390</v>
      </c>
      <c r="B9643" s="1" t="s">
        <v>62842</v>
      </c>
      <c r="C9643" s="1" t="s">
        <v>430</v>
      </c>
    </row>
    <row r="9644" spans="1:3" x14ac:dyDescent="0.25">
      <c r="A9644" s="1" t="s">
        <v>72391</v>
      </c>
      <c r="B9644" s="1" t="s">
        <v>62897</v>
      </c>
      <c r="C9644" s="1" t="s">
        <v>323</v>
      </c>
    </row>
    <row r="9645" spans="1:3" x14ac:dyDescent="0.25">
      <c r="A9645" s="1" t="s">
        <v>72392</v>
      </c>
      <c r="B9645" s="1" t="s">
        <v>62797</v>
      </c>
      <c r="C9645" s="1" t="s">
        <v>68</v>
      </c>
    </row>
    <row r="9646" spans="1:3" x14ac:dyDescent="0.25">
      <c r="A9646" s="1" t="s">
        <v>72393</v>
      </c>
      <c r="B9646" s="1" t="s">
        <v>62816</v>
      </c>
      <c r="C9646" s="1" t="s">
        <v>68</v>
      </c>
    </row>
    <row r="9647" spans="1:3" x14ac:dyDescent="0.25">
      <c r="A9647" s="1" t="s">
        <v>72394</v>
      </c>
      <c r="B9647" s="1" t="s">
        <v>62773</v>
      </c>
      <c r="C9647" s="1" t="s">
        <v>68</v>
      </c>
    </row>
    <row r="9648" spans="1:3" x14ac:dyDescent="0.25">
      <c r="A9648" s="1" t="s">
        <v>72395</v>
      </c>
      <c r="B9648" s="1" t="s">
        <v>62773</v>
      </c>
      <c r="C9648" s="1" t="s">
        <v>68</v>
      </c>
    </row>
    <row r="9649" spans="1:3" x14ac:dyDescent="0.25">
      <c r="A9649" s="1" t="s">
        <v>72396</v>
      </c>
      <c r="B9649" s="1" t="s">
        <v>62797</v>
      </c>
      <c r="C9649" s="1" t="s">
        <v>68</v>
      </c>
    </row>
    <row r="9650" spans="1:3" x14ac:dyDescent="0.25">
      <c r="A9650" s="1" t="s">
        <v>72397</v>
      </c>
      <c r="B9650" s="1" t="s">
        <v>62800</v>
      </c>
      <c r="C9650" s="1" t="s">
        <v>123</v>
      </c>
    </row>
    <row r="9651" spans="1:3" x14ac:dyDescent="0.25">
      <c r="A9651" s="1" t="s">
        <v>72398</v>
      </c>
      <c r="B9651" s="1" t="s">
        <v>63025</v>
      </c>
      <c r="C9651" s="1" t="s">
        <v>68</v>
      </c>
    </row>
    <row r="9652" spans="1:3" x14ac:dyDescent="0.25">
      <c r="A9652" s="1" t="s">
        <v>72399</v>
      </c>
      <c r="B9652" s="1" t="s">
        <v>62962</v>
      </c>
      <c r="C9652" s="1" t="s">
        <v>1148</v>
      </c>
    </row>
    <row r="9653" spans="1:3" x14ac:dyDescent="0.25">
      <c r="A9653" s="1" t="s">
        <v>72400</v>
      </c>
      <c r="B9653" s="1" t="s">
        <v>62836</v>
      </c>
      <c r="C9653" s="1" t="s">
        <v>402</v>
      </c>
    </row>
    <row r="9654" spans="1:3" x14ac:dyDescent="0.25">
      <c r="A9654" s="1" t="s">
        <v>72401</v>
      </c>
      <c r="B9654" s="1" t="s">
        <v>62773</v>
      </c>
      <c r="C9654" s="1" t="s">
        <v>68</v>
      </c>
    </row>
    <row r="9655" spans="1:3" x14ac:dyDescent="0.25">
      <c r="A9655" s="1" t="s">
        <v>72402</v>
      </c>
      <c r="B9655" s="1" t="s">
        <v>63224</v>
      </c>
      <c r="C9655" s="1" t="s">
        <v>362</v>
      </c>
    </row>
    <row r="9656" spans="1:3" x14ac:dyDescent="0.25">
      <c r="A9656" s="1" t="s">
        <v>72403</v>
      </c>
      <c r="B9656" s="1" t="s">
        <v>62751</v>
      </c>
      <c r="C9656" s="1" t="s">
        <v>36</v>
      </c>
    </row>
    <row r="9657" spans="1:3" x14ac:dyDescent="0.25">
      <c r="A9657" s="1" t="s">
        <v>72404</v>
      </c>
      <c r="B9657" s="1" t="s">
        <v>62860</v>
      </c>
      <c r="C9657" s="1" t="s">
        <v>527</v>
      </c>
    </row>
    <row r="9658" spans="1:3" x14ac:dyDescent="0.25">
      <c r="A9658" s="1" t="s">
        <v>72405</v>
      </c>
      <c r="B9658" s="1" t="s">
        <v>62773</v>
      </c>
      <c r="C9658" s="1" t="s">
        <v>68</v>
      </c>
    </row>
    <row r="9659" spans="1:3" x14ac:dyDescent="0.25">
      <c r="A9659" s="1" t="s">
        <v>72406</v>
      </c>
      <c r="B9659" s="1" t="s">
        <v>62962</v>
      </c>
      <c r="C9659" s="1" t="s">
        <v>1148</v>
      </c>
    </row>
    <row r="9660" spans="1:3" x14ac:dyDescent="0.25">
      <c r="A9660" s="1" t="s">
        <v>72407</v>
      </c>
      <c r="B9660" s="1" t="s">
        <v>62860</v>
      </c>
      <c r="C9660" s="1" t="s">
        <v>527</v>
      </c>
    </row>
    <row r="9661" spans="1:3" x14ac:dyDescent="0.25">
      <c r="A9661" s="1" t="s">
        <v>72408</v>
      </c>
      <c r="B9661" s="1" t="s">
        <v>62751</v>
      </c>
      <c r="C9661" s="1" t="s">
        <v>36</v>
      </c>
    </row>
    <row r="9662" spans="1:3" x14ac:dyDescent="0.25">
      <c r="A9662" s="1" t="s">
        <v>72409</v>
      </c>
      <c r="B9662" s="1" t="s">
        <v>62763</v>
      </c>
      <c r="C9662" s="1" t="s">
        <v>68</v>
      </c>
    </row>
    <row r="9663" spans="1:3" x14ac:dyDescent="0.25">
      <c r="A9663" s="1" t="s">
        <v>72410</v>
      </c>
      <c r="B9663" s="1" t="s">
        <v>62784</v>
      </c>
      <c r="C9663" s="1" t="s">
        <v>68</v>
      </c>
    </row>
    <row r="9664" spans="1:3" x14ac:dyDescent="0.25">
      <c r="A9664" s="1" t="s">
        <v>72411</v>
      </c>
      <c r="B9664" s="1" t="s">
        <v>62753</v>
      </c>
      <c r="C9664" s="1" t="s">
        <v>44</v>
      </c>
    </row>
    <row r="9665" spans="1:3" x14ac:dyDescent="0.25">
      <c r="A9665" s="1" t="s">
        <v>72412</v>
      </c>
      <c r="B9665" s="1" t="s">
        <v>62775</v>
      </c>
      <c r="C9665" s="1" t="s">
        <v>123</v>
      </c>
    </row>
    <row r="9666" spans="1:3" x14ac:dyDescent="0.25">
      <c r="A9666" s="1" t="s">
        <v>72413</v>
      </c>
      <c r="B9666" s="1" t="s">
        <v>62782</v>
      </c>
      <c r="C9666" s="1" t="s">
        <v>151</v>
      </c>
    </row>
    <row r="9667" spans="1:3" x14ac:dyDescent="0.25">
      <c r="A9667" s="1" t="s">
        <v>72414</v>
      </c>
      <c r="B9667" s="1" t="s">
        <v>62763</v>
      </c>
      <c r="C9667" s="1" t="s">
        <v>68</v>
      </c>
    </row>
    <row r="9668" spans="1:3" x14ac:dyDescent="0.25">
      <c r="A9668" s="1" t="s">
        <v>72415</v>
      </c>
      <c r="B9668" s="1" t="s">
        <v>62844</v>
      </c>
      <c r="C9668" s="1" t="s">
        <v>437</v>
      </c>
    </row>
    <row r="9669" spans="1:3" x14ac:dyDescent="0.25">
      <c r="A9669" s="1" t="s">
        <v>72416</v>
      </c>
      <c r="B9669" s="1" t="s">
        <v>62763</v>
      </c>
      <c r="C9669" s="1" t="s">
        <v>68</v>
      </c>
    </row>
    <row r="9670" spans="1:3" x14ac:dyDescent="0.25">
      <c r="A9670" s="1" t="s">
        <v>72417</v>
      </c>
      <c r="B9670" s="1" t="s">
        <v>62751</v>
      </c>
      <c r="C9670" s="1" t="s">
        <v>36</v>
      </c>
    </row>
    <row r="9671" spans="1:3" x14ac:dyDescent="0.25">
      <c r="A9671" s="1" t="s">
        <v>72418</v>
      </c>
      <c r="B9671" s="1" t="s">
        <v>62834</v>
      </c>
      <c r="C9671" s="1" t="s">
        <v>68</v>
      </c>
    </row>
    <row r="9672" spans="1:3" x14ac:dyDescent="0.25">
      <c r="A9672" s="1" t="s">
        <v>72419</v>
      </c>
      <c r="B9672" s="1" t="s">
        <v>62797</v>
      </c>
      <c r="C9672" s="1" t="s">
        <v>68</v>
      </c>
    </row>
    <row r="9673" spans="1:3" x14ac:dyDescent="0.25">
      <c r="A9673" s="1" t="s">
        <v>72420</v>
      </c>
      <c r="B9673" s="1" t="s">
        <v>62782</v>
      </c>
      <c r="C9673" s="1" t="s">
        <v>151</v>
      </c>
    </row>
    <row r="9674" spans="1:3" x14ac:dyDescent="0.25">
      <c r="A9674" s="1" t="s">
        <v>72421</v>
      </c>
      <c r="B9674" s="1" t="s">
        <v>63224</v>
      </c>
      <c r="C9674" s="1" t="s">
        <v>362</v>
      </c>
    </row>
    <row r="9675" spans="1:3" x14ac:dyDescent="0.25">
      <c r="A9675" s="1" t="s">
        <v>72422</v>
      </c>
      <c r="B9675" s="1" t="s">
        <v>62782</v>
      </c>
      <c r="C9675" s="1" t="s">
        <v>151</v>
      </c>
    </row>
    <row r="9676" spans="1:3" x14ac:dyDescent="0.25">
      <c r="A9676" s="1" t="s">
        <v>72423</v>
      </c>
      <c r="B9676" s="1" t="s">
        <v>62842</v>
      </c>
      <c r="C9676" s="1" t="s">
        <v>430</v>
      </c>
    </row>
    <row r="9677" spans="1:3" x14ac:dyDescent="0.25">
      <c r="A9677" s="1" t="s">
        <v>72424</v>
      </c>
      <c r="B9677" s="1" t="s">
        <v>62777</v>
      </c>
      <c r="C9677" s="1" t="s">
        <v>131</v>
      </c>
    </row>
    <row r="9678" spans="1:3" x14ac:dyDescent="0.25">
      <c r="A9678" s="1" t="s">
        <v>72425</v>
      </c>
      <c r="B9678" s="1" t="s">
        <v>62763</v>
      </c>
      <c r="C9678" s="1" t="s">
        <v>68</v>
      </c>
    </row>
    <row r="9679" spans="1:3" x14ac:dyDescent="0.25">
      <c r="A9679" s="1" t="s">
        <v>72426</v>
      </c>
      <c r="B9679" s="1" t="s">
        <v>62771</v>
      </c>
      <c r="C9679" s="1" t="s">
        <v>68</v>
      </c>
    </row>
    <row r="9680" spans="1:3" x14ac:dyDescent="0.25">
      <c r="A9680" s="1" t="s">
        <v>72427</v>
      </c>
      <c r="B9680" s="1" t="s">
        <v>62842</v>
      </c>
      <c r="C9680" s="1" t="s">
        <v>430</v>
      </c>
    </row>
    <row r="9681" spans="1:3" x14ac:dyDescent="0.25">
      <c r="A9681" s="1" t="s">
        <v>72428</v>
      </c>
      <c r="B9681" s="1" t="s">
        <v>62834</v>
      </c>
      <c r="C9681" s="1" t="s">
        <v>68</v>
      </c>
    </row>
    <row r="9682" spans="1:3" x14ac:dyDescent="0.25">
      <c r="A9682" s="1" t="s">
        <v>72429</v>
      </c>
      <c r="B9682" s="1" t="s">
        <v>62860</v>
      </c>
      <c r="C9682" s="1" t="s">
        <v>527</v>
      </c>
    </row>
    <row r="9683" spans="1:3" x14ac:dyDescent="0.25">
      <c r="A9683" s="1" t="s">
        <v>72430</v>
      </c>
      <c r="B9683" s="1" t="s">
        <v>62749</v>
      </c>
      <c r="C9683" s="1" t="s">
        <v>28</v>
      </c>
    </row>
    <row r="9684" spans="1:3" x14ac:dyDescent="0.25">
      <c r="A9684" s="1" t="s">
        <v>72431</v>
      </c>
      <c r="B9684" s="1" t="s">
        <v>62834</v>
      </c>
      <c r="C9684" s="1" t="s">
        <v>68</v>
      </c>
    </row>
    <row r="9685" spans="1:3" x14ac:dyDescent="0.25">
      <c r="A9685" s="1" t="s">
        <v>72432</v>
      </c>
      <c r="B9685" s="1" t="s">
        <v>62755</v>
      </c>
      <c r="C9685" s="1" t="s">
        <v>51</v>
      </c>
    </row>
    <row r="9686" spans="1:3" x14ac:dyDescent="0.25">
      <c r="A9686" s="1" t="s">
        <v>72433</v>
      </c>
      <c r="B9686" s="1" t="s">
        <v>62761</v>
      </c>
      <c r="C9686" s="1" t="s">
        <v>76</v>
      </c>
    </row>
    <row r="9687" spans="1:3" x14ac:dyDescent="0.25">
      <c r="A9687" s="1" t="s">
        <v>72434</v>
      </c>
      <c r="B9687" s="1" t="s">
        <v>62751</v>
      </c>
      <c r="C9687" s="1" t="s">
        <v>36</v>
      </c>
    </row>
    <row r="9688" spans="1:3" x14ac:dyDescent="0.25">
      <c r="A9688" s="1" t="s">
        <v>72435</v>
      </c>
      <c r="B9688" s="1" t="s">
        <v>62800</v>
      </c>
      <c r="C9688" s="1" t="s">
        <v>123</v>
      </c>
    </row>
    <row r="9689" spans="1:3" x14ac:dyDescent="0.25">
      <c r="A9689" s="1" t="s">
        <v>72436</v>
      </c>
      <c r="B9689" s="1" t="s">
        <v>63224</v>
      </c>
      <c r="C9689" s="1" t="s">
        <v>362</v>
      </c>
    </row>
    <row r="9690" spans="1:3" x14ac:dyDescent="0.25">
      <c r="A9690" s="1" t="s">
        <v>72437</v>
      </c>
      <c r="B9690" s="1" t="s">
        <v>62751</v>
      </c>
      <c r="C9690" s="1" t="s">
        <v>36</v>
      </c>
    </row>
    <row r="9691" spans="1:3" x14ac:dyDescent="0.25">
      <c r="A9691" s="1" t="s">
        <v>72438</v>
      </c>
      <c r="B9691" s="1" t="s">
        <v>62836</v>
      </c>
      <c r="C9691" s="1" t="s">
        <v>402</v>
      </c>
    </row>
    <row r="9692" spans="1:3" x14ac:dyDescent="0.25">
      <c r="A9692" s="1" t="s">
        <v>72439</v>
      </c>
      <c r="B9692" s="1" t="s">
        <v>62753</v>
      </c>
      <c r="C9692" s="1" t="s">
        <v>44</v>
      </c>
    </row>
    <row r="9693" spans="1:3" x14ac:dyDescent="0.25">
      <c r="A9693" s="1" t="s">
        <v>72440</v>
      </c>
      <c r="B9693" s="1" t="s">
        <v>62836</v>
      </c>
      <c r="C9693" s="1" t="s">
        <v>402</v>
      </c>
    </row>
    <row r="9694" spans="1:3" x14ac:dyDescent="0.25">
      <c r="A9694" s="1" t="s">
        <v>72441</v>
      </c>
      <c r="B9694" s="1" t="s">
        <v>62800</v>
      </c>
      <c r="C9694" s="1" t="s">
        <v>123</v>
      </c>
    </row>
    <row r="9695" spans="1:3" x14ac:dyDescent="0.25">
      <c r="A9695" s="1" t="s">
        <v>72442</v>
      </c>
      <c r="B9695" s="1" t="s">
        <v>62797</v>
      </c>
      <c r="C9695" s="1" t="s">
        <v>68</v>
      </c>
    </row>
    <row r="9696" spans="1:3" x14ac:dyDescent="0.25">
      <c r="A9696" s="1" t="s">
        <v>72443</v>
      </c>
      <c r="B9696" s="1" t="s">
        <v>63342</v>
      </c>
      <c r="C9696" s="1" t="s">
        <v>68</v>
      </c>
    </row>
    <row r="9697" spans="1:3" x14ac:dyDescent="0.25">
      <c r="A9697" s="1" t="s">
        <v>72444</v>
      </c>
      <c r="B9697" s="1" t="s">
        <v>62773</v>
      </c>
      <c r="C9697" s="1" t="s">
        <v>68</v>
      </c>
    </row>
    <row r="9698" spans="1:3" x14ac:dyDescent="0.25">
      <c r="A9698" s="1" t="s">
        <v>72445</v>
      </c>
      <c r="B9698" s="1" t="s">
        <v>62834</v>
      </c>
      <c r="C9698" s="1" t="s">
        <v>68</v>
      </c>
    </row>
    <row r="9699" spans="1:3" x14ac:dyDescent="0.25">
      <c r="A9699" s="1" t="s">
        <v>72446</v>
      </c>
      <c r="B9699" s="1" t="s">
        <v>62797</v>
      </c>
      <c r="C9699" s="1" t="s">
        <v>68</v>
      </c>
    </row>
    <row r="9700" spans="1:3" x14ac:dyDescent="0.25">
      <c r="A9700" s="1" t="s">
        <v>72447</v>
      </c>
      <c r="B9700" s="1" t="s">
        <v>62782</v>
      </c>
      <c r="C9700" s="1" t="s">
        <v>151</v>
      </c>
    </row>
    <row r="9701" spans="1:3" x14ac:dyDescent="0.25">
      <c r="A9701" s="1" t="s">
        <v>72448</v>
      </c>
      <c r="B9701" s="1" t="s">
        <v>62936</v>
      </c>
      <c r="C9701" s="1" t="s">
        <v>988</v>
      </c>
    </row>
    <row r="9702" spans="1:3" x14ac:dyDescent="0.25">
      <c r="A9702" s="1" t="s">
        <v>72449</v>
      </c>
      <c r="B9702" s="1" t="s">
        <v>62834</v>
      </c>
      <c r="C9702" s="1" t="s">
        <v>68</v>
      </c>
    </row>
    <row r="9703" spans="1:3" x14ac:dyDescent="0.25">
      <c r="A9703" s="1" t="s">
        <v>72450</v>
      </c>
      <c r="B9703" s="1" t="s">
        <v>62860</v>
      </c>
      <c r="C9703" s="1" t="s">
        <v>527</v>
      </c>
    </row>
    <row r="9704" spans="1:3" x14ac:dyDescent="0.25">
      <c r="A9704" s="1" t="s">
        <v>72451</v>
      </c>
      <c r="B9704" s="1" t="s">
        <v>62787</v>
      </c>
      <c r="C9704" s="1" t="s">
        <v>172</v>
      </c>
    </row>
    <row r="9705" spans="1:3" x14ac:dyDescent="0.25">
      <c r="A9705" s="1" t="s">
        <v>72452</v>
      </c>
      <c r="B9705" s="1" t="s">
        <v>62775</v>
      </c>
      <c r="C9705" s="1" t="s">
        <v>123</v>
      </c>
    </row>
    <row r="9706" spans="1:3" x14ac:dyDescent="0.25">
      <c r="A9706" s="1" t="s">
        <v>72453</v>
      </c>
      <c r="B9706" s="1" t="s">
        <v>62795</v>
      </c>
      <c r="C9706" s="1" t="s">
        <v>212</v>
      </c>
    </row>
    <row r="9707" spans="1:3" x14ac:dyDescent="0.25">
      <c r="A9707" s="1" t="s">
        <v>72454</v>
      </c>
      <c r="B9707" s="1" t="s">
        <v>62795</v>
      </c>
      <c r="C9707" s="1" t="s">
        <v>212</v>
      </c>
    </row>
    <row r="9708" spans="1:3" x14ac:dyDescent="0.25">
      <c r="A9708" s="1" t="s">
        <v>72455</v>
      </c>
      <c r="B9708" s="1" t="s">
        <v>62757</v>
      </c>
      <c r="C9708" s="1" t="s">
        <v>60</v>
      </c>
    </row>
    <row r="9709" spans="1:3" x14ac:dyDescent="0.25">
      <c r="A9709" s="1" t="s">
        <v>72456</v>
      </c>
      <c r="B9709" s="1" t="s">
        <v>62816</v>
      </c>
      <c r="C9709" s="1" t="s">
        <v>68</v>
      </c>
    </row>
    <row r="9710" spans="1:3" x14ac:dyDescent="0.25">
      <c r="A9710" s="1" t="s">
        <v>72457</v>
      </c>
      <c r="B9710" s="1" t="s">
        <v>62975</v>
      </c>
      <c r="C9710" s="1" t="s">
        <v>68</v>
      </c>
    </row>
    <row r="9711" spans="1:3" x14ac:dyDescent="0.25">
      <c r="A9711" s="1" t="s">
        <v>72458</v>
      </c>
      <c r="B9711" s="1" t="s">
        <v>62864</v>
      </c>
      <c r="C9711" s="1" t="s">
        <v>68</v>
      </c>
    </row>
    <row r="9712" spans="1:3" x14ac:dyDescent="0.25">
      <c r="A9712" s="1" t="s">
        <v>72459</v>
      </c>
      <c r="B9712" s="1" t="s">
        <v>63224</v>
      </c>
      <c r="C9712" s="1" t="s">
        <v>362</v>
      </c>
    </row>
    <row r="9713" spans="1:3" x14ac:dyDescent="0.25">
      <c r="A9713" s="1" t="s">
        <v>72460</v>
      </c>
      <c r="B9713" s="1" t="s">
        <v>62782</v>
      </c>
      <c r="C9713" s="1" t="s">
        <v>151</v>
      </c>
    </row>
    <row r="9714" spans="1:3" x14ac:dyDescent="0.25">
      <c r="A9714" s="1" t="s">
        <v>72461</v>
      </c>
      <c r="B9714" s="1" t="s">
        <v>62844</v>
      </c>
      <c r="C9714" s="1" t="s">
        <v>437</v>
      </c>
    </row>
    <row r="9715" spans="1:3" x14ac:dyDescent="0.25">
      <c r="A9715" s="1" t="s">
        <v>72462</v>
      </c>
      <c r="B9715" s="1" t="s">
        <v>62797</v>
      </c>
      <c r="C9715" s="1" t="s">
        <v>68</v>
      </c>
    </row>
    <row r="9716" spans="1:3" x14ac:dyDescent="0.25">
      <c r="A9716" s="1" t="s">
        <v>72463</v>
      </c>
      <c r="B9716" s="1" t="s">
        <v>62828</v>
      </c>
      <c r="C9716" s="1" t="s">
        <v>362</v>
      </c>
    </row>
    <row r="9717" spans="1:3" x14ac:dyDescent="0.25">
      <c r="A9717" s="1" t="s">
        <v>72464</v>
      </c>
      <c r="B9717" s="1" t="s">
        <v>62755</v>
      </c>
      <c r="C9717" s="1" t="s">
        <v>51</v>
      </c>
    </row>
    <row r="9718" spans="1:3" x14ac:dyDescent="0.25">
      <c r="A9718" s="1" t="s">
        <v>72465</v>
      </c>
      <c r="B9718" s="1" t="s">
        <v>62844</v>
      </c>
      <c r="C9718" s="1" t="s">
        <v>437</v>
      </c>
    </row>
    <row r="9719" spans="1:3" x14ac:dyDescent="0.25">
      <c r="A9719" s="1" t="s">
        <v>72466</v>
      </c>
      <c r="B9719" s="1" t="s">
        <v>62784</v>
      </c>
      <c r="C9719" s="1" t="s">
        <v>68</v>
      </c>
    </row>
    <row r="9720" spans="1:3" x14ac:dyDescent="0.25">
      <c r="A9720" s="1" t="s">
        <v>72467</v>
      </c>
      <c r="B9720" s="1" t="s">
        <v>62763</v>
      </c>
      <c r="C9720" s="1" t="s">
        <v>68</v>
      </c>
    </row>
    <row r="9721" spans="1:3" x14ac:dyDescent="0.25">
      <c r="A9721" s="1" t="s">
        <v>72468</v>
      </c>
      <c r="B9721" s="1" t="s">
        <v>62782</v>
      </c>
      <c r="C9721" s="1" t="s">
        <v>151</v>
      </c>
    </row>
    <row r="9722" spans="1:3" x14ac:dyDescent="0.25">
      <c r="A9722" s="1" t="s">
        <v>72469</v>
      </c>
      <c r="B9722" s="1" t="s">
        <v>62810</v>
      </c>
      <c r="C9722" s="1" t="s">
        <v>51</v>
      </c>
    </row>
    <row r="9723" spans="1:3" x14ac:dyDescent="0.25">
      <c r="A9723" s="1" t="s">
        <v>72470</v>
      </c>
      <c r="B9723" s="1" t="s">
        <v>62800</v>
      </c>
      <c r="C9723" s="1" t="s">
        <v>123</v>
      </c>
    </row>
    <row r="9724" spans="1:3" x14ac:dyDescent="0.25">
      <c r="A9724" s="1" t="s">
        <v>72471</v>
      </c>
      <c r="B9724" s="1" t="s">
        <v>62834</v>
      </c>
      <c r="C9724" s="1" t="s">
        <v>68</v>
      </c>
    </row>
    <row r="9725" spans="1:3" x14ac:dyDescent="0.25">
      <c r="A9725" s="1" t="s">
        <v>72472</v>
      </c>
      <c r="B9725" s="1" t="s">
        <v>62769</v>
      </c>
      <c r="C9725" s="1" t="s">
        <v>51</v>
      </c>
    </row>
    <row r="9726" spans="1:3" x14ac:dyDescent="0.25">
      <c r="A9726" s="1" t="s">
        <v>72473</v>
      </c>
      <c r="B9726" s="1" t="s">
        <v>62775</v>
      </c>
      <c r="C9726" s="1" t="s">
        <v>123</v>
      </c>
    </row>
    <row r="9727" spans="1:3" x14ac:dyDescent="0.25">
      <c r="A9727" s="1" t="s">
        <v>72474</v>
      </c>
      <c r="B9727" s="1" t="s">
        <v>62763</v>
      </c>
      <c r="C9727" s="1" t="s">
        <v>68</v>
      </c>
    </row>
    <row r="9728" spans="1:3" x14ac:dyDescent="0.25">
      <c r="A9728" s="1" t="s">
        <v>72475</v>
      </c>
      <c r="B9728" s="1" t="s">
        <v>62773</v>
      </c>
      <c r="C9728" s="1" t="s">
        <v>68</v>
      </c>
    </row>
    <row r="9729" spans="1:3" x14ac:dyDescent="0.25">
      <c r="A9729" s="1" t="s">
        <v>72476</v>
      </c>
      <c r="B9729" s="1" t="s">
        <v>62787</v>
      </c>
      <c r="C9729" s="1" t="s">
        <v>172</v>
      </c>
    </row>
    <row r="9730" spans="1:3" x14ac:dyDescent="0.25">
      <c r="A9730" s="1" t="s">
        <v>72477</v>
      </c>
      <c r="B9730" s="1" t="s">
        <v>63335</v>
      </c>
      <c r="C9730" s="1" t="s">
        <v>68</v>
      </c>
    </row>
    <row r="9731" spans="1:3" x14ac:dyDescent="0.25">
      <c r="A9731" s="1" t="s">
        <v>72478</v>
      </c>
      <c r="B9731" s="1" t="s">
        <v>63342</v>
      </c>
      <c r="C9731" s="1" t="s">
        <v>68</v>
      </c>
    </row>
    <row r="9732" spans="1:3" x14ac:dyDescent="0.25">
      <c r="A9732" s="1" t="s">
        <v>72479</v>
      </c>
      <c r="B9732" s="1" t="s">
        <v>62897</v>
      </c>
      <c r="C9732" s="1" t="s">
        <v>323</v>
      </c>
    </row>
    <row r="9733" spans="1:3" x14ac:dyDescent="0.25">
      <c r="A9733" s="1" t="s">
        <v>72480</v>
      </c>
      <c r="B9733" s="1" t="s">
        <v>62751</v>
      </c>
      <c r="C9733" s="1" t="s">
        <v>36</v>
      </c>
    </row>
    <row r="9734" spans="1:3" x14ac:dyDescent="0.25">
      <c r="A9734" s="1" t="s">
        <v>72481</v>
      </c>
      <c r="B9734" s="1" t="s">
        <v>62773</v>
      </c>
      <c r="C9734" s="1" t="s">
        <v>68</v>
      </c>
    </row>
    <row r="9735" spans="1:3" x14ac:dyDescent="0.25">
      <c r="A9735" s="1" t="s">
        <v>72482</v>
      </c>
      <c r="B9735" s="1" t="s">
        <v>62797</v>
      </c>
      <c r="C9735" s="1" t="s">
        <v>68</v>
      </c>
    </row>
    <row r="9736" spans="1:3" x14ac:dyDescent="0.25">
      <c r="A9736" s="1" t="s">
        <v>72483</v>
      </c>
      <c r="B9736" s="1" t="s">
        <v>62773</v>
      </c>
      <c r="C9736" s="1" t="s">
        <v>68</v>
      </c>
    </row>
    <row r="9737" spans="1:3" x14ac:dyDescent="0.25">
      <c r="A9737" s="1" t="s">
        <v>61088</v>
      </c>
      <c r="B9737" s="1" t="s">
        <v>62842</v>
      </c>
      <c r="C9737" s="1" t="s">
        <v>430</v>
      </c>
    </row>
    <row r="9738" spans="1:3" x14ac:dyDescent="0.25">
      <c r="A9738" s="1" t="s">
        <v>72484</v>
      </c>
      <c r="B9738" s="1" t="s">
        <v>62773</v>
      </c>
      <c r="C9738" s="1" t="s">
        <v>68</v>
      </c>
    </row>
    <row r="9739" spans="1:3" x14ac:dyDescent="0.25">
      <c r="A9739" s="1" t="s">
        <v>72485</v>
      </c>
      <c r="B9739" s="1" t="s">
        <v>62751</v>
      </c>
      <c r="C9739" s="1" t="s">
        <v>36</v>
      </c>
    </row>
    <row r="9740" spans="1:3" x14ac:dyDescent="0.25">
      <c r="A9740" s="1" t="s">
        <v>72486</v>
      </c>
      <c r="B9740" s="1" t="s">
        <v>62773</v>
      </c>
      <c r="C9740" s="1" t="s">
        <v>68</v>
      </c>
    </row>
    <row r="9741" spans="1:3" x14ac:dyDescent="0.25">
      <c r="A9741" s="1" t="s">
        <v>72487</v>
      </c>
      <c r="B9741" s="1" t="s">
        <v>62755</v>
      </c>
      <c r="C9741" s="1" t="s">
        <v>51</v>
      </c>
    </row>
    <row r="9742" spans="1:3" x14ac:dyDescent="0.25">
      <c r="A9742" s="1" t="s">
        <v>72488</v>
      </c>
      <c r="B9742" s="1" t="s">
        <v>62806</v>
      </c>
      <c r="C9742" s="1" t="s">
        <v>264</v>
      </c>
    </row>
    <row r="9743" spans="1:3" x14ac:dyDescent="0.25">
      <c r="A9743" s="1" t="s">
        <v>72489</v>
      </c>
      <c r="B9743" s="1" t="s">
        <v>62763</v>
      </c>
      <c r="C9743" s="1" t="s">
        <v>68</v>
      </c>
    </row>
    <row r="9744" spans="1:3" x14ac:dyDescent="0.25">
      <c r="A9744" s="1" t="s">
        <v>72490</v>
      </c>
      <c r="B9744" s="1" t="s">
        <v>62842</v>
      </c>
      <c r="C9744" s="1" t="s">
        <v>430</v>
      </c>
    </row>
    <row r="9745" spans="1:3" x14ac:dyDescent="0.25">
      <c r="A9745" s="1" t="s">
        <v>72491</v>
      </c>
      <c r="B9745" s="1" t="s">
        <v>62753</v>
      </c>
      <c r="C9745" s="1" t="s">
        <v>44</v>
      </c>
    </row>
    <row r="9746" spans="1:3" x14ac:dyDescent="0.25">
      <c r="A9746" s="1" t="s">
        <v>72492</v>
      </c>
      <c r="B9746" s="1" t="s">
        <v>63335</v>
      </c>
      <c r="C9746" s="1" t="s">
        <v>68</v>
      </c>
    </row>
    <row r="9747" spans="1:3" x14ac:dyDescent="0.25">
      <c r="A9747" s="1" t="s">
        <v>72493</v>
      </c>
      <c r="B9747" s="1" t="s">
        <v>63025</v>
      </c>
      <c r="C9747" s="1" t="s">
        <v>68</v>
      </c>
    </row>
    <row r="9748" spans="1:3" x14ac:dyDescent="0.25">
      <c r="A9748" s="1" t="s">
        <v>72494</v>
      </c>
      <c r="B9748" s="1" t="s">
        <v>62751</v>
      </c>
      <c r="C9748" s="1" t="s">
        <v>36</v>
      </c>
    </row>
    <row r="9749" spans="1:3" x14ac:dyDescent="0.25">
      <c r="A9749" s="1" t="s">
        <v>72495</v>
      </c>
      <c r="B9749" s="1" t="s">
        <v>62773</v>
      </c>
      <c r="C9749" s="1" t="s">
        <v>68</v>
      </c>
    </row>
    <row r="9750" spans="1:3" x14ac:dyDescent="0.25">
      <c r="A9750" s="1" t="s">
        <v>72496</v>
      </c>
      <c r="B9750" s="1" t="s">
        <v>62751</v>
      </c>
      <c r="C9750" s="1" t="s">
        <v>36</v>
      </c>
    </row>
    <row r="9751" spans="1:3" x14ac:dyDescent="0.25">
      <c r="A9751" s="1" t="s">
        <v>72497</v>
      </c>
      <c r="B9751" s="1" t="s">
        <v>62828</v>
      </c>
      <c r="C9751" s="1" t="s">
        <v>362</v>
      </c>
    </row>
    <row r="9752" spans="1:3" x14ac:dyDescent="0.25">
      <c r="A9752" s="1" t="s">
        <v>72498</v>
      </c>
      <c r="B9752" s="1" t="s">
        <v>62787</v>
      </c>
      <c r="C9752" s="1" t="s">
        <v>172</v>
      </c>
    </row>
    <row r="9753" spans="1:3" x14ac:dyDescent="0.25">
      <c r="A9753" s="1" t="s">
        <v>72499</v>
      </c>
      <c r="B9753" s="1" t="s">
        <v>62767</v>
      </c>
      <c r="C9753" s="1" t="s">
        <v>68</v>
      </c>
    </row>
    <row r="9754" spans="1:3" x14ac:dyDescent="0.25">
      <c r="A9754" s="1" t="s">
        <v>72500</v>
      </c>
      <c r="B9754" s="1" t="s">
        <v>62753</v>
      </c>
      <c r="C9754" s="1" t="s">
        <v>44</v>
      </c>
    </row>
    <row r="9755" spans="1:3" x14ac:dyDescent="0.25">
      <c r="A9755" s="1" t="s">
        <v>72501</v>
      </c>
      <c r="B9755" s="1" t="s">
        <v>62787</v>
      </c>
      <c r="C9755" s="1" t="s">
        <v>172</v>
      </c>
    </row>
    <row r="9756" spans="1:3" x14ac:dyDescent="0.25">
      <c r="A9756" s="1" t="s">
        <v>72502</v>
      </c>
      <c r="B9756" s="1" t="s">
        <v>62751</v>
      </c>
      <c r="C9756" s="1" t="s">
        <v>36</v>
      </c>
    </row>
    <row r="9757" spans="1:3" x14ac:dyDescent="0.25">
      <c r="A9757" s="1" t="s">
        <v>72503</v>
      </c>
      <c r="B9757" s="1" t="s">
        <v>62751</v>
      </c>
      <c r="C9757" s="1" t="s">
        <v>36</v>
      </c>
    </row>
    <row r="9758" spans="1:3" x14ac:dyDescent="0.25">
      <c r="A9758" s="1" t="s">
        <v>72504</v>
      </c>
      <c r="B9758" s="1" t="s">
        <v>62749</v>
      </c>
      <c r="C9758" s="1" t="s">
        <v>28</v>
      </c>
    </row>
    <row r="9759" spans="1:3" x14ac:dyDescent="0.25">
      <c r="A9759" s="1" t="s">
        <v>72505</v>
      </c>
      <c r="B9759" s="1" t="s">
        <v>62749</v>
      </c>
      <c r="C9759" s="1" t="s">
        <v>28</v>
      </c>
    </row>
    <row r="9760" spans="1:3" x14ac:dyDescent="0.25">
      <c r="A9760" s="1" t="s">
        <v>72506</v>
      </c>
      <c r="B9760" s="1" t="s">
        <v>62769</v>
      </c>
      <c r="C9760" s="1" t="s">
        <v>51</v>
      </c>
    </row>
    <row r="9761" spans="1:3" x14ac:dyDescent="0.25">
      <c r="A9761" s="1" t="s">
        <v>72507</v>
      </c>
      <c r="B9761" s="1" t="s">
        <v>62757</v>
      </c>
      <c r="C9761" s="1" t="s">
        <v>60</v>
      </c>
    </row>
    <row r="9762" spans="1:3" x14ac:dyDescent="0.25">
      <c r="A9762" s="1" t="s">
        <v>72508</v>
      </c>
      <c r="B9762" s="1" t="s">
        <v>62806</v>
      </c>
      <c r="C9762" s="1" t="s">
        <v>264</v>
      </c>
    </row>
    <row r="9763" spans="1:3" x14ac:dyDescent="0.25">
      <c r="A9763" s="1" t="s">
        <v>72509</v>
      </c>
      <c r="B9763" s="1" t="s">
        <v>63342</v>
      </c>
      <c r="C9763" s="1" t="s">
        <v>68</v>
      </c>
    </row>
    <row r="9764" spans="1:3" x14ac:dyDescent="0.25">
      <c r="A9764" s="1" t="s">
        <v>72510</v>
      </c>
      <c r="B9764" s="1" t="s">
        <v>62759</v>
      </c>
      <c r="C9764" s="1" t="s">
        <v>68</v>
      </c>
    </row>
    <row r="9765" spans="1:3" x14ac:dyDescent="0.25">
      <c r="A9765" s="1" t="s">
        <v>72511</v>
      </c>
      <c r="B9765" s="1" t="s">
        <v>62755</v>
      </c>
      <c r="C9765" s="1" t="s">
        <v>51</v>
      </c>
    </row>
    <row r="9766" spans="1:3" x14ac:dyDescent="0.25">
      <c r="A9766" s="1" t="s">
        <v>72512</v>
      </c>
      <c r="B9766" s="1" t="s">
        <v>62769</v>
      </c>
      <c r="C9766" s="1" t="s">
        <v>51</v>
      </c>
    </row>
    <row r="9767" spans="1:3" x14ac:dyDescent="0.25">
      <c r="A9767" s="1" t="s">
        <v>72513</v>
      </c>
      <c r="B9767" s="1" t="s">
        <v>62761</v>
      </c>
      <c r="C9767" s="1" t="s">
        <v>76</v>
      </c>
    </row>
    <row r="9768" spans="1:3" x14ac:dyDescent="0.25">
      <c r="A9768" s="1" t="s">
        <v>72514</v>
      </c>
      <c r="B9768" s="1" t="s">
        <v>62806</v>
      </c>
      <c r="C9768" s="1" t="s">
        <v>264</v>
      </c>
    </row>
    <row r="9769" spans="1:3" x14ac:dyDescent="0.25">
      <c r="A9769" s="1" t="s">
        <v>72515</v>
      </c>
      <c r="B9769" s="1" t="s">
        <v>62797</v>
      </c>
      <c r="C9769" s="1" t="s">
        <v>68</v>
      </c>
    </row>
    <row r="9770" spans="1:3" x14ac:dyDescent="0.25">
      <c r="A9770" s="1" t="s">
        <v>72516</v>
      </c>
      <c r="B9770" s="1" t="s">
        <v>62826</v>
      </c>
      <c r="C9770" s="1" t="s">
        <v>68</v>
      </c>
    </row>
    <row r="9771" spans="1:3" x14ac:dyDescent="0.25">
      <c r="A9771" s="1" t="s">
        <v>61303</v>
      </c>
      <c r="B9771" s="1" t="s">
        <v>62842</v>
      </c>
      <c r="C9771" s="1" t="s">
        <v>430</v>
      </c>
    </row>
    <row r="9772" spans="1:3" x14ac:dyDescent="0.25">
      <c r="A9772" s="1" t="s">
        <v>72517</v>
      </c>
      <c r="B9772" s="1" t="s">
        <v>62749</v>
      </c>
      <c r="C9772" s="1" t="s">
        <v>28</v>
      </c>
    </row>
    <row r="9773" spans="1:3" x14ac:dyDescent="0.25">
      <c r="A9773" s="1" t="s">
        <v>72518</v>
      </c>
      <c r="B9773" s="1" t="s">
        <v>62749</v>
      </c>
      <c r="C9773" s="1" t="s">
        <v>28</v>
      </c>
    </row>
    <row r="9774" spans="1:3" x14ac:dyDescent="0.25">
      <c r="A9774" s="1" t="s">
        <v>72519</v>
      </c>
      <c r="B9774" s="1" t="s">
        <v>62897</v>
      </c>
      <c r="C9774" s="1" t="s">
        <v>323</v>
      </c>
    </row>
    <row r="9775" spans="1:3" x14ac:dyDescent="0.25">
      <c r="A9775" s="1" t="s">
        <v>72520</v>
      </c>
      <c r="B9775" s="1" t="s">
        <v>62749</v>
      </c>
      <c r="C9775" s="1" t="s">
        <v>28</v>
      </c>
    </row>
    <row r="9776" spans="1:3" x14ac:dyDescent="0.25">
      <c r="A9776" s="1" t="s">
        <v>72521</v>
      </c>
      <c r="B9776" s="1" t="s">
        <v>62749</v>
      </c>
      <c r="C9776" s="1" t="s">
        <v>28</v>
      </c>
    </row>
    <row r="9777" spans="1:3" x14ac:dyDescent="0.25">
      <c r="A9777" s="1" t="s">
        <v>72522</v>
      </c>
      <c r="B9777" s="1" t="s">
        <v>62749</v>
      </c>
      <c r="C9777" s="1" t="s">
        <v>28</v>
      </c>
    </row>
    <row r="9778" spans="1:3" x14ac:dyDescent="0.25">
      <c r="A9778" s="1" t="s">
        <v>72523</v>
      </c>
      <c r="B9778" s="1" t="s">
        <v>62860</v>
      </c>
      <c r="C9778" s="1" t="s">
        <v>527</v>
      </c>
    </row>
    <row r="9779" spans="1:3" x14ac:dyDescent="0.25">
      <c r="A9779" s="1" t="s">
        <v>72524</v>
      </c>
      <c r="B9779" s="1" t="s">
        <v>62763</v>
      </c>
      <c r="C9779" s="1" t="s">
        <v>68</v>
      </c>
    </row>
    <row r="9780" spans="1:3" x14ac:dyDescent="0.25">
      <c r="A9780" s="1" t="s">
        <v>72525</v>
      </c>
      <c r="B9780" s="1" t="s">
        <v>62763</v>
      </c>
      <c r="C9780" s="1" t="s">
        <v>68</v>
      </c>
    </row>
    <row r="9781" spans="1:3" x14ac:dyDescent="0.25">
      <c r="A9781" s="1" t="s">
        <v>72526</v>
      </c>
      <c r="B9781" s="1" t="s">
        <v>62797</v>
      </c>
      <c r="C9781" s="1" t="s">
        <v>68</v>
      </c>
    </row>
    <row r="9782" spans="1:3" x14ac:dyDescent="0.25">
      <c r="A9782" s="1" t="s">
        <v>72527</v>
      </c>
      <c r="B9782" s="1" t="s">
        <v>62751</v>
      </c>
      <c r="C9782" s="1" t="s">
        <v>36</v>
      </c>
    </row>
    <row r="9783" spans="1:3" x14ac:dyDescent="0.25">
      <c r="A9783" s="1" t="s">
        <v>72528</v>
      </c>
      <c r="B9783" s="1" t="s">
        <v>62749</v>
      </c>
      <c r="C9783" s="1" t="s">
        <v>28</v>
      </c>
    </row>
    <row r="9784" spans="1:3" x14ac:dyDescent="0.25">
      <c r="A9784" s="1" t="s">
        <v>72529</v>
      </c>
      <c r="B9784" s="1" t="s">
        <v>62751</v>
      </c>
      <c r="C9784" s="1" t="s">
        <v>36</v>
      </c>
    </row>
    <row r="9785" spans="1:3" x14ac:dyDescent="0.25">
      <c r="A9785" s="1" t="s">
        <v>72530</v>
      </c>
      <c r="B9785" s="1" t="s">
        <v>62782</v>
      </c>
      <c r="C9785" s="1" t="s">
        <v>151</v>
      </c>
    </row>
    <row r="9786" spans="1:3" x14ac:dyDescent="0.25">
      <c r="A9786" s="1" t="s">
        <v>72531</v>
      </c>
      <c r="B9786" s="1" t="s">
        <v>62749</v>
      </c>
      <c r="C9786" s="1" t="s">
        <v>28</v>
      </c>
    </row>
    <row r="9787" spans="1:3" x14ac:dyDescent="0.25">
      <c r="A9787" s="1" t="s">
        <v>72532</v>
      </c>
      <c r="B9787" s="1" t="s">
        <v>62842</v>
      </c>
      <c r="C9787" s="1" t="s">
        <v>430</v>
      </c>
    </row>
    <row r="9788" spans="1:3" x14ac:dyDescent="0.25">
      <c r="A9788" s="1" t="s">
        <v>72533</v>
      </c>
      <c r="B9788" s="1" t="s">
        <v>62751</v>
      </c>
      <c r="C9788" s="1" t="s">
        <v>36</v>
      </c>
    </row>
    <row r="9789" spans="1:3" x14ac:dyDescent="0.25">
      <c r="A9789" s="1" t="s">
        <v>72534</v>
      </c>
      <c r="B9789" s="1" t="s">
        <v>62797</v>
      </c>
      <c r="C9789" s="1" t="s">
        <v>68</v>
      </c>
    </row>
    <row r="9790" spans="1:3" x14ac:dyDescent="0.25">
      <c r="A9790" s="1" t="s">
        <v>72535</v>
      </c>
      <c r="B9790" s="1" t="s">
        <v>62787</v>
      </c>
      <c r="C9790" s="1" t="s">
        <v>172</v>
      </c>
    </row>
    <row r="9791" spans="1:3" x14ac:dyDescent="0.25">
      <c r="A9791" s="1" t="s">
        <v>72536</v>
      </c>
      <c r="B9791" s="1" t="s">
        <v>62826</v>
      </c>
      <c r="C9791" s="1" t="s">
        <v>68</v>
      </c>
    </row>
    <row r="9792" spans="1:3" x14ac:dyDescent="0.25">
      <c r="A9792" s="1" t="s">
        <v>72537</v>
      </c>
      <c r="B9792" s="1" t="s">
        <v>62765</v>
      </c>
      <c r="C9792" s="1" t="s">
        <v>68</v>
      </c>
    </row>
    <row r="9793" spans="1:3" x14ac:dyDescent="0.25">
      <c r="A9793" s="1" t="s">
        <v>72538</v>
      </c>
      <c r="B9793" s="1" t="s">
        <v>62797</v>
      </c>
      <c r="C9793" s="1" t="s">
        <v>68</v>
      </c>
    </row>
    <row r="9794" spans="1:3" x14ac:dyDescent="0.25">
      <c r="A9794" s="1" t="s">
        <v>72539</v>
      </c>
      <c r="B9794" s="1" t="s">
        <v>62962</v>
      </c>
      <c r="C9794" s="1" t="s">
        <v>1148</v>
      </c>
    </row>
    <row r="9795" spans="1:3" x14ac:dyDescent="0.25">
      <c r="A9795" s="1" t="s">
        <v>72540</v>
      </c>
      <c r="B9795" s="1" t="s">
        <v>62860</v>
      </c>
      <c r="C9795" s="1" t="s">
        <v>527</v>
      </c>
    </row>
    <row r="9796" spans="1:3" x14ac:dyDescent="0.25">
      <c r="A9796" s="1" t="s">
        <v>72541</v>
      </c>
      <c r="B9796" s="1" t="s">
        <v>62824</v>
      </c>
      <c r="C9796" s="1" t="s">
        <v>349</v>
      </c>
    </row>
    <row r="9797" spans="1:3" x14ac:dyDescent="0.25">
      <c r="A9797" s="1" t="s">
        <v>72542</v>
      </c>
      <c r="B9797" s="1" t="s">
        <v>62749</v>
      </c>
      <c r="C9797" s="1" t="s">
        <v>28</v>
      </c>
    </row>
    <row r="9798" spans="1:3" x14ac:dyDescent="0.25">
      <c r="A9798" s="1" t="s">
        <v>72543</v>
      </c>
      <c r="B9798" s="1" t="s">
        <v>62824</v>
      </c>
      <c r="C9798" s="1" t="s">
        <v>349</v>
      </c>
    </row>
    <row r="9799" spans="1:3" x14ac:dyDescent="0.25">
      <c r="A9799" s="1" t="s">
        <v>72544</v>
      </c>
      <c r="B9799" s="1" t="s">
        <v>62897</v>
      </c>
      <c r="C9799" s="1" t="s">
        <v>323</v>
      </c>
    </row>
    <row r="9800" spans="1:3" x14ac:dyDescent="0.25">
      <c r="A9800" s="1" t="s">
        <v>72545</v>
      </c>
      <c r="B9800" s="1" t="s">
        <v>62782</v>
      </c>
      <c r="C9800" s="1" t="s">
        <v>151</v>
      </c>
    </row>
    <row r="9801" spans="1:3" x14ac:dyDescent="0.25">
      <c r="A9801" s="1" t="s">
        <v>72546</v>
      </c>
      <c r="B9801" s="1" t="s">
        <v>62751</v>
      </c>
      <c r="C9801" s="1" t="s">
        <v>36</v>
      </c>
    </row>
    <row r="9802" spans="1:3" x14ac:dyDescent="0.25">
      <c r="A9802" s="1" t="s">
        <v>72547</v>
      </c>
      <c r="B9802" s="1" t="s">
        <v>62775</v>
      </c>
      <c r="C9802" s="1" t="s">
        <v>123</v>
      </c>
    </row>
    <row r="9803" spans="1:3" x14ac:dyDescent="0.25">
      <c r="A9803" s="1" t="s">
        <v>72548</v>
      </c>
      <c r="B9803" s="1" t="s">
        <v>62826</v>
      </c>
      <c r="C9803" s="1" t="s">
        <v>68</v>
      </c>
    </row>
    <row r="9804" spans="1:3" x14ac:dyDescent="0.25">
      <c r="A9804" s="1" t="s">
        <v>72549</v>
      </c>
      <c r="B9804" s="1" t="s">
        <v>62777</v>
      </c>
      <c r="C9804" s="1" t="s">
        <v>131</v>
      </c>
    </row>
    <row r="9805" spans="1:3" x14ac:dyDescent="0.25">
      <c r="A9805" s="1" t="s">
        <v>72550</v>
      </c>
      <c r="B9805" s="1" t="s">
        <v>62797</v>
      </c>
      <c r="C9805" s="1" t="s">
        <v>68</v>
      </c>
    </row>
    <row r="9806" spans="1:3" x14ac:dyDescent="0.25">
      <c r="A9806" s="1" t="s">
        <v>72551</v>
      </c>
      <c r="B9806" s="1" t="s">
        <v>62836</v>
      </c>
      <c r="C9806" s="1" t="s">
        <v>402</v>
      </c>
    </row>
    <row r="9807" spans="1:3" x14ac:dyDescent="0.25">
      <c r="A9807" s="1" t="s">
        <v>72552</v>
      </c>
      <c r="B9807" s="1" t="s">
        <v>62836</v>
      </c>
      <c r="C9807" s="1" t="s">
        <v>402</v>
      </c>
    </row>
    <row r="9808" spans="1:3" x14ac:dyDescent="0.25">
      <c r="A9808" s="1" t="s">
        <v>72553</v>
      </c>
      <c r="B9808" s="1" t="s">
        <v>62765</v>
      </c>
      <c r="C9808" s="1" t="s">
        <v>68</v>
      </c>
    </row>
    <row r="9809" spans="1:3" x14ac:dyDescent="0.25">
      <c r="A9809" s="1" t="s">
        <v>72554</v>
      </c>
      <c r="B9809" s="1" t="s">
        <v>62797</v>
      </c>
      <c r="C9809" s="1" t="s">
        <v>68</v>
      </c>
    </row>
    <row r="9810" spans="1:3" x14ac:dyDescent="0.25">
      <c r="A9810" s="1" t="s">
        <v>72555</v>
      </c>
      <c r="B9810" s="1" t="s">
        <v>62797</v>
      </c>
      <c r="C9810" s="1" t="s">
        <v>68</v>
      </c>
    </row>
    <row r="9811" spans="1:3" x14ac:dyDescent="0.25">
      <c r="A9811" s="1" t="s">
        <v>72556</v>
      </c>
      <c r="B9811" s="1" t="s">
        <v>62975</v>
      </c>
      <c r="C9811" s="1" t="s">
        <v>68</v>
      </c>
    </row>
    <row r="9812" spans="1:3" x14ac:dyDescent="0.25">
      <c r="A9812" s="1" t="s">
        <v>72557</v>
      </c>
      <c r="B9812" s="1" t="s">
        <v>63335</v>
      </c>
      <c r="C9812" s="1" t="s">
        <v>68</v>
      </c>
    </row>
    <row r="9813" spans="1:3" x14ac:dyDescent="0.25">
      <c r="A9813" s="1" t="s">
        <v>72558</v>
      </c>
      <c r="B9813" s="1" t="s">
        <v>62761</v>
      </c>
      <c r="C9813" s="1" t="s">
        <v>76</v>
      </c>
    </row>
    <row r="9814" spans="1:3" x14ac:dyDescent="0.25">
      <c r="A9814" s="1" t="s">
        <v>72559</v>
      </c>
      <c r="B9814" s="1" t="s">
        <v>62797</v>
      </c>
      <c r="C9814" s="1" t="s">
        <v>68</v>
      </c>
    </row>
    <row r="9815" spans="1:3" x14ac:dyDescent="0.25">
      <c r="A9815" s="1" t="s">
        <v>72560</v>
      </c>
      <c r="B9815" s="1" t="s">
        <v>62761</v>
      </c>
      <c r="C9815" s="1" t="s">
        <v>76</v>
      </c>
    </row>
    <row r="9816" spans="1:3" x14ac:dyDescent="0.25">
      <c r="A9816" s="1" t="s">
        <v>72561</v>
      </c>
      <c r="B9816" s="1" t="s">
        <v>62753</v>
      </c>
      <c r="C9816" s="1" t="s">
        <v>44</v>
      </c>
    </row>
    <row r="9817" spans="1:3" x14ac:dyDescent="0.25">
      <c r="A9817" s="1" t="s">
        <v>72562</v>
      </c>
      <c r="B9817" s="1" t="s">
        <v>62751</v>
      </c>
      <c r="C9817" s="1" t="s">
        <v>36</v>
      </c>
    </row>
    <row r="9818" spans="1:3" x14ac:dyDescent="0.25">
      <c r="A9818" s="1" t="s">
        <v>72563</v>
      </c>
      <c r="B9818" s="1" t="s">
        <v>62751</v>
      </c>
      <c r="C9818" s="1" t="s">
        <v>36</v>
      </c>
    </row>
    <row r="9819" spans="1:3" x14ac:dyDescent="0.25">
      <c r="A9819" s="1" t="s">
        <v>72564</v>
      </c>
      <c r="B9819" s="1" t="s">
        <v>62751</v>
      </c>
      <c r="C9819" s="1" t="s">
        <v>36</v>
      </c>
    </row>
    <row r="9820" spans="1:3" x14ac:dyDescent="0.25">
      <c r="A9820" s="1" t="s">
        <v>72565</v>
      </c>
      <c r="B9820" s="1" t="s">
        <v>62773</v>
      </c>
      <c r="C9820" s="1" t="s">
        <v>68</v>
      </c>
    </row>
    <row r="9821" spans="1:3" x14ac:dyDescent="0.25">
      <c r="A9821" s="1" t="s">
        <v>72566</v>
      </c>
      <c r="B9821" s="1" t="s">
        <v>62810</v>
      </c>
      <c r="C9821" s="1" t="s">
        <v>51</v>
      </c>
    </row>
    <row r="9822" spans="1:3" x14ac:dyDescent="0.25">
      <c r="A9822" s="1" t="s">
        <v>72567</v>
      </c>
      <c r="B9822" s="1" t="s">
        <v>63335</v>
      </c>
      <c r="C9822" s="1" t="s">
        <v>68</v>
      </c>
    </row>
    <row r="9823" spans="1:3" x14ac:dyDescent="0.25">
      <c r="A9823" s="1" t="s">
        <v>72568</v>
      </c>
      <c r="B9823" s="1" t="s">
        <v>62975</v>
      </c>
      <c r="C9823" s="1" t="s">
        <v>68</v>
      </c>
    </row>
    <row r="9824" spans="1:3" x14ac:dyDescent="0.25">
      <c r="A9824" s="1" t="s">
        <v>72569</v>
      </c>
      <c r="B9824" s="1" t="s">
        <v>62761</v>
      </c>
      <c r="C9824" s="1" t="s">
        <v>76</v>
      </c>
    </row>
    <row r="9825" spans="1:3" x14ac:dyDescent="0.25">
      <c r="A9825" s="1" t="s">
        <v>72570</v>
      </c>
      <c r="B9825" s="1" t="s">
        <v>62769</v>
      </c>
      <c r="C9825" s="1" t="s">
        <v>51</v>
      </c>
    </row>
    <row r="9826" spans="1:3" x14ac:dyDescent="0.25">
      <c r="A9826" s="1" t="s">
        <v>72571</v>
      </c>
      <c r="B9826" s="1" t="s">
        <v>62749</v>
      </c>
      <c r="C9826" s="1" t="s">
        <v>28</v>
      </c>
    </row>
    <row r="9827" spans="1:3" x14ac:dyDescent="0.25">
      <c r="A9827" s="1" t="s">
        <v>72572</v>
      </c>
      <c r="B9827" s="1" t="s">
        <v>62767</v>
      </c>
      <c r="C9827" s="1" t="s">
        <v>68</v>
      </c>
    </row>
    <row r="9828" spans="1:3" x14ac:dyDescent="0.25">
      <c r="A9828" s="1" t="s">
        <v>72573</v>
      </c>
      <c r="B9828" s="1" t="s">
        <v>62751</v>
      </c>
      <c r="C9828" s="1" t="s">
        <v>36</v>
      </c>
    </row>
    <row r="9829" spans="1:3" x14ac:dyDescent="0.25">
      <c r="A9829" s="1" t="s">
        <v>72574</v>
      </c>
      <c r="B9829" s="1" t="s">
        <v>62789</v>
      </c>
      <c r="C9829" s="1" t="s">
        <v>68</v>
      </c>
    </row>
    <row r="9830" spans="1:3" x14ac:dyDescent="0.25">
      <c r="A9830" s="1" t="s">
        <v>72575</v>
      </c>
      <c r="B9830" s="1" t="s">
        <v>62782</v>
      </c>
      <c r="C9830" s="1" t="s">
        <v>151</v>
      </c>
    </row>
    <row r="9831" spans="1:3" x14ac:dyDescent="0.25">
      <c r="A9831" s="1" t="s">
        <v>72576</v>
      </c>
      <c r="B9831" s="1" t="s">
        <v>62755</v>
      </c>
      <c r="C9831" s="1" t="s">
        <v>51</v>
      </c>
    </row>
    <row r="9832" spans="1:3" x14ac:dyDescent="0.25">
      <c r="A9832" s="1" t="s">
        <v>72577</v>
      </c>
      <c r="B9832" s="1" t="s">
        <v>62779</v>
      </c>
      <c r="C9832" s="1" t="s">
        <v>68</v>
      </c>
    </row>
    <row r="9833" spans="1:3" x14ac:dyDescent="0.25">
      <c r="A9833" s="1" t="s">
        <v>72578</v>
      </c>
      <c r="B9833" s="1" t="s">
        <v>62828</v>
      </c>
      <c r="C9833" s="1" t="s">
        <v>362</v>
      </c>
    </row>
    <row r="9834" spans="1:3" x14ac:dyDescent="0.25">
      <c r="A9834" s="1" t="s">
        <v>72579</v>
      </c>
      <c r="B9834" s="1" t="s">
        <v>62787</v>
      </c>
      <c r="C9834" s="1" t="s">
        <v>172</v>
      </c>
    </row>
    <row r="9835" spans="1:3" x14ac:dyDescent="0.25">
      <c r="A9835" s="1" t="s">
        <v>72580</v>
      </c>
      <c r="B9835" s="1" t="s">
        <v>62819</v>
      </c>
      <c r="C9835" s="1" t="s">
        <v>323</v>
      </c>
    </row>
    <row r="9836" spans="1:3" x14ac:dyDescent="0.25">
      <c r="A9836" s="1" t="s">
        <v>72581</v>
      </c>
      <c r="B9836" s="1" t="s">
        <v>62914</v>
      </c>
      <c r="C9836" s="1" t="s">
        <v>68</v>
      </c>
    </row>
    <row r="9837" spans="1:3" x14ac:dyDescent="0.25">
      <c r="A9837" s="1" t="s">
        <v>72582</v>
      </c>
      <c r="B9837" s="1" t="s">
        <v>62759</v>
      </c>
      <c r="C9837" s="1" t="s">
        <v>68</v>
      </c>
    </row>
    <row r="9838" spans="1:3" x14ac:dyDescent="0.25">
      <c r="A9838" s="1" t="s">
        <v>72583</v>
      </c>
      <c r="B9838" s="1" t="s">
        <v>62839</v>
      </c>
      <c r="C9838" s="1" t="s">
        <v>68</v>
      </c>
    </row>
    <row r="9839" spans="1:3" x14ac:dyDescent="0.25">
      <c r="A9839" s="1" t="s">
        <v>72584</v>
      </c>
      <c r="B9839" s="1" t="s">
        <v>62751</v>
      </c>
      <c r="C9839" s="1" t="s">
        <v>36</v>
      </c>
    </row>
    <row r="9840" spans="1:3" x14ac:dyDescent="0.25">
      <c r="A9840" s="1" t="s">
        <v>72585</v>
      </c>
      <c r="B9840" s="1" t="s">
        <v>62795</v>
      </c>
      <c r="C9840" s="1" t="s">
        <v>212</v>
      </c>
    </row>
    <row r="9841" spans="1:3" x14ac:dyDescent="0.25">
      <c r="A9841" s="1" t="s">
        <v>72586</v>
      </c>
      <c r="B9841" s="1" t="s">
        <v>62761</v>
      </c>
      <c r="C9841" s="1" t="s">
        <v>76</v>
      </c>
    </row>
    <row r="9842" spans="1:3" x14ac:dyDescent="0.25">
      <c r="A9842" s="1" t="s">
        <v>72587</v>
      </c>
      <c r="B9842" s="1" t="s">
        <v>62755</v>
      </c>
      <c r="C9842" s="1" t="s">
        <v>51</v>
      </c>
    </row>
    <row r="9843" spans="1:3" x14ac:dyDescent="0.25">
      <c r="A9843" s="1" t="s">
        <v>72588</v>
      </c>
      <c r="B9843" s="1" t="s">
        <v>63025</v>
      </c>
      <c r="C9843" s="1" t="s">
        <v>68</v>
      </c>
    </row>
    <row r="9844" spans="1:3" x14ac:dyDescent="0.25">
      <c r="A9844" s="1" t="s">
        <v>72589</v>
      </c>
      <c r="B9844" s="1" t="s">
        <v>62824</v>
      </c>
      <c r="C9844" s="1" t="s">
        <v>349</v>
      </c>
    </row>
    <row r="9845" spans="1:3" x14ac:dyDescent="0.25">
      <c r="A9845" s="1" t="s">
        <v>72590</v>
      </c>
      <c r="B9845" s="1" t="s">
        <v>62797</v>
      </c>
      <c r="C9845" s="1" t="s">
        <v>68</v>
      </c>
    </row>
    <row r="9846" spans="1:3" x14ac:dyDescent="0.25">
      <c r="A9846" s="1" t="s">
        <v>72591</v>
      </c>
      <c r="B9846" s="1" t="s">
        <v>62834</v>
      </c>
      <c r="C9846" s="1" t="s">
        <v>68</v>
      </c>
    </row>
    <row r="9847" spans="1:3" x14ac:dyDescent="0.25">
      <c r="A9847" s="1" t="s">
        <v>72592</v>
      </c>
      <c r="B9847" s="1" t="s">
        <v>62797</v>
      </c>
      <c r="C9847" s="1" t="s">
        <v>68</v>
      </c>
    </row>
    <row r="9848" spans="1:3" x14ac:dyDescent="0.25">
      <c r="A9848" s="1" t="s">
        <v>72593</v>
      </c>
      <c r="B9848" s="1" t="s">
        <v>62773</v>
      </c>
      <c r="C9848" s="1" t="s">
        <v>68</v>
      </c>
    </row>
    <row r="9849" spans="1:3" x14ac:dyDescent="0.25">
      <c r="A9849" s="1" t="s">
        <v>72594</v>
      </c>
      <c r="B9849" s="1" t="s">
        <v>62819</v>
      </c>
      <c r="C9849" s="1" t="s">
        <v>323</v>
      </c>
    </row>
    <row r="9850" spans="1:3" x14ac:dyDescent="0.25">
      <c r="A9850" s="1" t="s">
        <v>72595</v>
      </c>
      <c r="B9850" s="1" t="s">
        <v>62800</v>
      </c>
      <c r="C9850" s="1" t="s">
        <v>123</v>
      </c>
    </row>
    <row r="9851" spans="1:3" x14ac:dyDescent="0.25">
      <c r="A9851" s="1" t="s">
        <v>72596</v>
      </c>
      <c r="B9851" s="1" t="s">
        <v>62816</v>
      </c>
      <c r="C9851" s="1" t="s">
        <v>68</v>
      </c>
    </row>
    <row r="9852" spans="1:3" x14ac:dyDescent="0.25">
      <c r="A9852" s="1" t="s">
        <v>72597</v>
      </c>
      <c r="B9852" s="1" t="s">
        <v>63224</v>
      </c>
      <c r="C9852" s="1" t="s">
        <v>362</v>
      </c>
    </row>
    <row r="9853" spans="1:3" x14ac:dyDescent="0.25">
      <c r="A9853" s="1" t="s">
        <v>72598</v>
      </c>
      <c r="B9853" s="1" t="s">
        <v>62784</v>
      </c>
      <c r="C9853" s="1" t="s">
        <v>68</v>
      </c>
    </row>
    <row r="9854" spans="1:3" x14ac:dyDescent="0.25">
      <c r="A9854" s="1" t="s">
        <v>72599</v>
      </c>
      <c r="B9854" s="1" t="s">
        <v>62816</v>
      </c>
      <c r="C9854" s="1" t="s">
        <v>68</v>
      </c>
    </row>
    <row r="9855" spans="1:3" x14ac:dyDescent="0.25">
      <c r="A9855" s="1" t="s">
        <v>72600</v>
      </c>
      <c r="B9855" s="1" t="s">
        <v>62759</v>
      </c>
      <c r="C9855" s="1" t="s">
        <v>68</v>
      </c>
    </row>
    <row r="9856" spans="1:3" x14ac:dyDescent="0.25">
      <c r="A9856" s="1" t="s">
        <v>72601</v>
      </c>
      <c r="B9856" s="1" t="s">
        <v>62828</v>
      </c>
      <c r="C9856" s="1" t="s">
        <v>362</v>
      </c>
    </row>
    <row r="9857" spans="1:3" x14ac:dyDescent="0.25">
      <c r="A9857" s="1" t="s">
        <v>72602</v>
      </c>
      <c r="B9857" s="1" t="s">
        <v>62773</v>
      </c>
      <c r="C9857" s="1" t="s">
        <v>68</v>
      </c>
    </row>
    <row r="9858" spans="1:3" x14ac:dyDescent="0.25">
      <c r="A9858" s="1" t="s">
        <v>72603</v>
      </c>
      <c r="B9858" s="1" t="s">
        <v>62789</v>
      </c>
      <c r="C9858" s="1" t="s">
        <v>68</v>
      </c>
    </row>
    <row r="9859" spans="1:3" x14ac:dyDescent="0.25">
      <c r="A9859" s="1" t="s">
        <v>72604</v>
      </c>
      <c r="B9859" s="1" t="s">
        <v>62828</v>
      </c>
      <c r="C9859" s="1" t="s">
        <v>362</v>
      </c>
    </row>
    <row r="9860" spans="1:3" x14ac:dyDescent="0.25">
      <c r="A9860" s="1" t="s">
        <v>72605</v>
      </c>
      <c r="B9860" s="1" t="s">
        <v>62753</v>
      </c>
      <c r="C9860" s="1" t="s">
        <v>44</v>
      </c>
    </row>
    <row r="9861" spans="1:3" x14ac:dyDescent="0.25">
      <c r="A9861" s="1" t="s">
        <v>72606</v>
      </c>
      <c r="B9861" s="1" t="s">
        <v>62808</v>
      </c>
      <c r="C9861" s="1" t="s">
        <v>68</v>
      </c>
    </row>
    <row r="9862" spans="1:3" x14ac:dyDescent="0.25">
      <c r="A9862" s="1" t="s">
        <v>72607</v>
      </c>
      <c r="B9862" s="1" t="s">
        <v>62784</v>
      </c>
      <c r="C9862" s="1" t="s">
        <v>68</v>
      </c>
    </row>
    <row r="9863" spans="1:3" x14ac:dyDescent="0.25">
      <c r="A9863" s="1" t="s">
        <v>72608</v>
      </c>
      <c r="B9863" s="1" t="s">
        <v>62824</v>
      </c>
      <c r="C9863" s="1" t="s">
        <v>349</v>
      </c>
    </row>
    <row r="9864" spans="1:3" x14ac:dyDescent="0.25">
      <c r="A9864" s="1" t="s">
        <v>72609</v>
      </c>
      <c r="B9864" s="1" t="s">
        <v>62767</v>
      </c>
      <c r="C9864" s="1" t="s">
        <v>68</v>
      </c>
    </row>
    <row r="9865" spans="1:3" x14ac:dyDescent="0.25">
      <c r="A9865" s="1" t="s">
        <v>72610</v>
      </c>
      <c r="B9865" s="1" t="s">
        <v>62836</v>
      </c>
      <c r="C9865" s="1" t="s">
        <v>402</v>
      </c>
    </row>
    <row r="9866" spans="1:3" x14ac:dyDescent="0.25">
      <c r="A9866" s="1" t="s">
        <v>72611</v>
      </c>
      <c r="B9866" s="1" t="s">
        <v>62751</v>
      </c>
      <c r="C9866" s="1" t="s">
        <v>36</v>
      </c>
    </row>
    <row r="9867" spans="1:3" x14ac:dyDescent="0.25">
      <c r="A9867" s="1" t="s">
        <v>72612</v>
      </c>
      <c r="B9867" s="1" t="s">
        <v>62771</v>
      </c>
      <c r="C9867" s="1" t="s">
        <v>68</v>
      </c>
    </row>
    <row r="9868" spans="1:3" x14ac:dyDescent="0.25">
      <c r="A9868" s="1" t="s">
        <v>72613</v>
      </c>
      <c r="B9868" s="1" t="s">
        <v>62795</v>
      </c>
      <c r="C9868" s="1" t="s">
        <v>212</v>
      </c>
    </row>
    <row r="9869" spans="1:3" x14ac:dyDescent="0.25">
      <c r="A9869" s="1" t="s">
        <v>72614</v>
      </c>
      <c r="B9869" s="1" t="s">
        <v>62775</v>
      </c>
      <c r="C9869" s="1" t="s">
        <v>123</v>
      </c>
    </row>
    <row r="9870" spans="1:3" x14ac:dyDescent="0.25">
      <c r="A9870" s="1" t="s">
        <v>72615</v>
      </c>
      <c r="B9870" s="1" t="s">
        <v>62864</v>
      </c>
      <c r="C9870" s="1" t="s">
        <v>68</v>
      </c>
    </row>
    <row r="9871" spans="1:3" x14ac:dyDescent="0.25">
      <c r="A9871" s="1" t="s">
        <v>72616</v>
      </c>
      <c r="B9871" s="1" t="s">
        <v>62751</v>
      </c>
      <c r="C9871" s="1" t="s">
        <v>36</v>
      </c>
    </row>
    <row r="9872" spans="1:3" x14ac:dyDescent="0.25">
      <c r="A9872" s="1" t="s">
        <v>72617</v>
      </c>
      <c r="B9872" s="1" t="s">
        <v>62751</v>
      </c>
      <c r="C9872" s="1" t="s">
        <v>36</v>
      </c>
    </row>
    <row r="9873" spans="1:3" x14ac:dyDescent="0.25">
      <c r="A9873" s="1" t="s">
        <v>72618</v>
      </c>
      <c r="B9873" s="1" t="s">
        <v>62914</v>
      </c>
      <c r="C9873" s="1" t="s">
        <v>68</v>
      </c>
    </row>
    <row r="9874" spans="1:3" x14ac:dyDescent="0.25">
      <c r="A9874" s="1" t="s">
        <v>72619</v>
      </c>
      <c r="B9874" s="1" t="s">
        <v>62782</v>
      </c>
      <c r="C9874" s="1" t="s">
        <v>151</v>
      </c>
    </row>
    <row r="9875" spans="1:3" x14ac:dyDescent="0.25">
      <c r="A9875" s="1" t="s">
        <v>72620</v>
      </c>
      <c r="B9875" s="1" t="s">
        <v>62826</v>
      </c>
      <c r="C9875" s="1" t="s">
        <v>68</v>
      </c>
    </row>
    <row r="9876" spans="1:3" x14ac:dyDescent="0.25">
      <c r="A9876" s="1" t="s">
        <v>72621</v>
      </c>
      <c r="B9876" s="1" t="s">
        <v>62761</v>
      </c>
      <c r="C9876" s="1" t="s">
        <v>76</v>
      </c>
    </row>
    <row r="9877" spans="1:3" x14ac:dyDescent="0.25">
      <c r="A9877" s="1" t="s">
        <v>72622</v>
      </c>
      <c r="B9877" s="1" t="s">
        <v>62761</v>
      </c>
      <c r="C9877" s="1" t="s">
        <v>76</v>
      </c>
    </row>
    <row r="9878" spans="1:3" x14ac:dyDescent="0.25">
      <c r="A9878" s="1" t="s">
        <v>72623</v>
      </c>
      <c r="B9878" s="1" t="s">
        <v>62828</v>
      </c>
      <c r="C9878" s="1" t="s">
        <v>362</v>
      </c>
    </row>
    <row r="9879" spans="1:3" x14ac:dyDescent="0.25">
      <c r="A9879" s="1" t="s">
        <v>72624</v>
      </c>
      <c r="B9879" s="1" t="s">
        <v>62914</v>
      </c>
      <c r="C9879" s="1" t="s">
        <v>68</v>
      </c>
    </row>
    <row r="9880" spans="1:3" x14ac:dyDescent="0.25">
      <c r="A9880" s="1" t="s">
        <v>72625</v>
      </c>
      <c r="B9880" s="1" t="s">
        <v>62806</v>
      </c>
      <c r="C9880" s="1" t="s">
        <v>264</v>
      </c>
    </row>
    <row r="9881" spans="1:3" x14ac:dyDescent="0.25">
      <c r="A9881" s="1" t="s">
        <v>72626</v>
      </c>
      <c r="B9881" s="1" t="s">
        <v>62816</v>
      </c>
      <c r="C9881" s="1" t="s">
        <v>68</v>
      </c>
    </row>
    <row r="9882" spans="1:3" x14ac:dyDescent="0.25">
      <c r="A9882" s="1" t="s">
        <v>72627</v>
      </c>
      <c r="B9882" s="1" t="s">
        <v>63241</v>
      </c>
      <c r="C9882" s="1" t="s">
        <v>68</v>
      </c>
    </row>
    <row r="9883" spans="1:3" x14ac:dyDescent="0.25">
      <c r="A9883" s="1" t="s">
        <v>72628</v>
      </c>
      <c r="B9883" s="1" t="s">
        <v>62751</v>
      </c>
      <c r="C9883" s="1" t="s">
        <v>36</v>
      </c>
    </row>
    <row r="9884" spans="1:3" x14ac:dyDescent="0.25">
      <c r="A9884" s="1" t="s">
        <v>72629</v>
      </c>
      <c r="B9884" s="1" t="s">
        <v>62800</v>
      </c>
      <c r="C9884" s="1" t="s">
        <v>123</v>
      </c>
    </row>
    <row r="9885" spans="1:3" x14ac:dyDescent="0.25">
      <c r="A9885" s="1" t="s">
        <v>72630</v>
      </c>
      <c r="B9885" s="1" t="s">
        <v>62789</v>
      </c>
      <c r="C9885" s="1" t="s">
        <v>68</v>
      </c>
    </row>
    <row r="9886" spans="1:3" x14ac:dyDescent="0.25">
      <c r="A9886" s="1" t="s">
        <v>72631</v>
      </c>
      <c r="B9886" s="1" t="s">
        <v>62751</v>
      </c>
      <c r="C9886" s="1" t="s">
        <v>36</v>
      </c>
    </row>
    <row r="9887" spans="1:3" x14ac:dyDescent="0.25">
      <c r="A9887" s="1" t="s">
        <v>72632</v>
      </c>
      <c r="B9887" s="1" t="s">
        <v>62828</v>
      </c>
      <c r="C9887" s="1" t="s">
        <v>362</v>
      </c>
    </row>
    <row r="9888" spans="1:3" x14ac:dyDescent="0.25">
      <c r="A9888" s="1" t="s">
        <v>72633</v>
      </c>
      <c r="B9888" s="1" t="s">
        <v>62773</v>
      </c>
      <c r="C9888" s="1" t="s">
        <v>68</v>
      </c>
    </row>
    <row r="9889" spans="1:3" x14ac:dyDescent="0.25">
      <c r="A9889" s="1" t="s">
        <v>72634</v>
      </c>
      <c r="B9889" s="1" t="s">
        <v>62782</v>
      </c>
      <c r="C9889" s="1" t="s">
        <v>151</v>
      </c>
    </row>
    <row r="9890" spans="1:3" x14ac:dyDescent="0.25">
      <c r="A9890" s="1" t="s">
        <v>72635</v>
      </c>
      <c r="B9890" s="1" t="s">
        <v>63224</v>
      </c>
      <c r="C9890" s="1" t="s">
        <v>362</v>
      </c>
    </row>
    <row r="9891" spans="1:3" x14ac:dyDescent="0.25">
      <c r="A9891" s="1" t="s">
        <v>72636</v>
      </c>
      <c r="B9891" s="1" t="s">
        <v>62834</v>
      </c>
      <c r="C9891" s="1" t="s">
        <v>68</v>
      </c>
    </row>
    <row r="9892" spans="1:3" x14ac:dyDescent="0.25">
      <c r="A9892" s="1" t="s">
        <v>72637</v>
      </c>
      <c r="B9892" s="1" t="s">
        <v>62751</v>
      </c>
      <c r="C9892" s="1" t="s">
        <v>36</v>
      </c>
    </row>
    <row r="9893" spans="1:3" x14ac:dyDescent="0.25">
      <c r="A9893" s="1" t="s">
        <v>72638</v>
      </c>
      <c r="B9893" s="1" t="s">
        <v>62751</v>
      </c>
      <c r="C9893" s="1" t="s">
        <v>36</v>
      </c>
    </row>
    <row r="9894" spans="1:3" x14ac:dyDescent="0.25">
      <c r="A9894" s="1" t="s">
        <v>72639</v>
      </c>
      <c r="B9894" s="1" t="s">
        <v>62834</v>
      </c>
      <c r="C9894" s="1" t="s">
        <v>68</v>
      </c>
    </row>
    <row r="9895" spans="1:3" x14ac:dyDescent="0.25">
      <c r="A9895" s="1" t="s">
        <v>72640</v>
      </c>
      <c r="B9895" s="1" t="s">
        <v>62749</v>
      </c>
      <c r="C9895" s="1" t="s">
        <v>28</v>
      </c>
    </row>
    <row r="9896" spans="1:3" x14ac:dyDescent="0.25">
      <c r="A9896" s="1" t="s">
        <v>72641</v>
      </c>
      <c r="B9896" s="1" t="s">
        <v>62864</v>
      </c>
      <c r="C9896" s="1" t="s">
        <v>68</v>
      </c>
    </row>
    <row r="9897" spans="1:3" x14ac:dyDescent="0.25">
      <c r="A9897" s="1" t="s">
        <v>72642</v>
      </c>
      <c r="B9897" s="1" t="s">
        <v>63342</v>
      </c>
      <c r="C9897" s="1" t="s">
        <v>68</v>
      </c>
    </row>
    <row r="9898" spans="1:3" x14ac:dyDescent="0.25">
      <c r="A9898" s="1" t="s">
        <v>72643</v>
      </c>
      <c r="B9898" s="1" t="s">
        <v>62834</v>
      </c>
      <c r="C9898" s="1" t="s">
        <v>68</v>
      </c>
    </row>
    <row r="9899" spans="1:3" x14ac:dyDescent="0.25">
      <c r="A9899" s="1" t="s">
        <v>72644</v>
      </c>
      <c r="B9899" s="1" t="s">
        <v>62797</v>
      </c>
      <c r="C9899" s="1" t="s">
        <v>68</v>
      </c>
    </row>
    <row r="9900" spans="1:3" x14ac:dyDescent="0.25">
      <c r="A9900" s="1" t="s">
        <v>72645</v>
      </c>
      <c r="B9900" s="1" t="s">
        <v>62787</v>
      </c>
      <c r="C9900" s="1" t="s">
        <v>172</v>
      </c>
    </row>
    <row r="9901" spans="1:3" x14ac:dyDescent="0.25">
      <c r="A9901" s="1" t="s">
        <v>72646</v>
      </c>
      <c r="B9901" s="1" t="s">
        <v>63224</v>
      </c>
      <c r="C9901" s="1" t="s">
        <v>362</v>
      </c>
    </row>
    <row r="9902" spans="1:3" x14ac:dyDescent="0.25">
      <c r="A9902" s="1" t="s">
        <v>72647</v>
      </c>
      <c r="B9902" s="1" t="s">
        <v>62787</v>
      </c>
      <c r="C9902" s="1" t="s">
        <v>172</v>
      </c>
    </row>
    <row r="9903" spans="1:3" x14ac:dyDescent="0.25">
      <c r="A9903" s="1" t="s">
        <v>72648</v>
      </c>
      <c r="B9903" s="1" t="s">
        <v>62773</v>
      </c>
      <c r="C9903" s="1" t="s">
        <v>68</v>
      </c>
    </row>
    <row r="9904" spans="1:3" x14ac:dyDescent="0.25">
      <c r="A9904" s="1" t="s">
        <v>72649</v>
      </c>
      <c r="B9904" s="1" t="s">
        <v>62787</v>
      </c>
      <c r="C9904" s="1" t="s">
        <v>172</v>
      </c>
    </row>
    <row r="9905" spans="1:3" x14ac:dyDescent="0.25">
      <c r="A9905" s="1" t="s">
        <v>72650</v>
      </c>
      <c r="B9905" s="1" t="s">
        <v>62773</v>
      </c>
      <c r="C9905" s="1" t="s">
        <v>68</v>
      </c>
    </row>
    <row r="9906" spans="1:3" x14ac:dyDescent="0.25">
      <c r="A9906" s="1" t="s">
        <v>72651</v>
      </c>
      <c r="B9906" s="1" t="s">
        <v>62797</v>
      </c>
      <c r="C9906" s="1" t="s">
        <v>68</v>
      </c>
    </row>
    <row r="9907" spans="1:3" x14ac:dyDescent="0.25">
      <c r="A9907" s="1" t="s">
        <v>72652</v>
      </c>
      <c r="B9907" s="1" t="s">
        <v>62797</v>
      </c>
      <c r="C9907" s="1" t="s">
        <v>68</v>
      </c>
    </row>
    <row r="9908" spans="1:3" x14ac:dyDescent="0.25">
      <c r="A9908" s="1" t="s">
        <v>72653</v>
      </c>
      <c r="B9908" s="1" t="s">
        <v>62834</v>
      </c>
      <c r="C9908" s="1" t="s">
        <v>68</v>
      </c>
    </row>
    <row r="9909" spans="1:3" x14ac:dyDescent="0.25">
      <c r="A9909" s="1" t="s">
        <v>72654</v>
      </c>
      <c r="B9909" s="1" t="s">
        <v>62797</v>
      </c>
      <c r="C9909" s="1" t="s">
        <v>68</v>
      </c>
    </row>
    <row r="9910" spans="1:3" x14ac:dyDescent="0.25">
      <c r="A9910" s="1" t="s">
        <v>72655</v>
      </c>
      <c r="B9910" s="1" t="s">
        <v>62844</v>
      </c>
      <c r="C9910" s="1" t="s">
        <v>437</v>
      </c>
    </row>
    <row r="9911" spans="1:3" x14ac:dyDescent="0.25">
      <c r="A9911" s="1" t="s">
        <v>72656</v>
      </c>
      <c r="B9911" s="1" t="s">
        <v>62800</v>
      </c>
      <c r="C9911" s="1" t="s">
        <v>123</v>
      </c>
    </row>
    <row r="9912" spans="1:3" x14ac:dyDescent="0.25">
      <c r="A9912" s="1" t="s">
        <v>72657</v>
      </c>
      <c r="B9912" s="1" t="s">
        <v>62751</v>
      </c>
      <c r="C9912" s="1" t="s">
        <v>36</v>
      </c>
    </row>
    <row r="9913" spans="1:3" x14ac:dyDescent="0.25">
      <c r="A9913" s="1" t="s">
        <v>72658</v>
      </c>
      <c r="B9913" s="1" t="s">
        <v>63241</v>
      </c>
      <c r="C9913" s="1" t="s">
        <v>68</v>
      </c>
    </row>
    <row r="9914" spans="1:3" x14ac:dyDescent="0.25">
      <c r="A9914" s="1" t="s">
        <v>72659</v>
      </c>
      <c r="B9914" s="1" t="s">
        <v>62761</v>
      </c>
      <c r="C9914" s="1" t="s">
        <v>76</v>
      </c>
    </row>
    <row r="9915" spans="1:3" x14ac:dyDescent="0.25">
      <c r="A9915" s="1" t="s">
        <v>72660</v>
      </c>
      <c r="B9915" s="1" t="s">
        <v>62787</v>
      </c>
      <c r="C9915" s="1" t="s">
        <v>172</v>
      </c>
    </row>
    <row r="9916" spans="1:3" x14ac:dyDescent="0.25">
      <c r="A9916" s="1" t="s">
        <v>72661</v>
      </c>
      <c r="B9916" s="1" t="s">
        <v>62787</v>
      </c>
      <c r="C9916" s="1" t="s">
        <v>172</v>
      </c>
    </row>
    <row r="9917" spans="1:3" x14ac:dyDescent="0.25">
      <c r="A9917" s="1" t="s">
        <v>72662</v>
      </c>
      <c r="B9917" s="1" t="s">
        <v>62787</v>
      </c>
      <c r="C9917" s="1" t="s">
        <v>172</v>
      </c>
    </row>
    <row r="9918" spans="1:3" x14ac:dyDescent="0.25">
      <c r="A9918" s="1" t="s">
        <v>72663</v>
      </c>
      <c r="B9918" s="1" t="s">
        <v>63224</v>
      </c>
      <c r="C9918" s="1" t="s">
        <v>362</v>
      </c>
    </row>
    <row r="9919" spans="1:3" x14ac:dyDescent="0.25">
      <c r="A9919" s="1" t="s">
        <v>72664</v>
      </c>
      <c r="B9919" s="1" t="s">
        <v>62800</v>
      </c>
      <c r="C9919" s="1" t="s">
        <v>123</v>
      </c>
    </row>
    <row r="9920" spans="1:3" x14ac:dyDescent="0.25">
      <c r="A9920" s="1" t="s">
        <v>72665</v>
      </c>
      <c r="B9920" s="1" t="s">
        <v>62755</v>
      </c>
      <c r="C9920" s="1" t="s">
        <v>51</v>
      </c>
    </row>
    <row r="9921" spans="1:3" x14ac:dyDescent="0.25">
      <c r="A9921" s="1" t="s">
        <v>72666</v>
      </c>
      <c r="B9921" s="1" t="s">
        <v>62759</v>
      </c>
      <c r="C9921" s="1" t="s">
        <v>68</v>
      </c>
    </row>
    <row r="9922" spans="1:3" x14ac:dyDescent="0.25">
      <c r="A9922" s="1" t="s">
        <v>72667</v>
      </c>
      <c r="B9922" s="1" t="s">
        <v>62797</v>
      </c>
      <c r="C9922" s="1" t="s">
        <v>68</v>
      </c>
    </row>
    <row r="9923" spans="1:3" x14ac:dyDescent="0.25">
      <c r="A9923" s="1" t="s">
        <v>72668</v>
      </c>
      <c r="B9923" s="1" t="s">
        <v>62816</v>
      </c>
      <c r="C9923" s="1" t="s">
        <v>68</v>
      </c>
    </row>
    <row r="9924" spans="1:3" x14ac:dyDescent="0.25">
      <c r="A9924" s="1" t="s">
        <v>72669</v>
      </c>
      <c r="B9924" s="1" t="s">
        <v>62795</v>
      </c>
      <c r="C9924" s="1" t="s">
        <v>212</v>
      </c>
    </row>
    <row r="9925" spans="1:3" x14ac:dyDescent="0.25">
      <c r="A9925" s="1" t="s">
        <v>72670</v>
      </c>
      <c r="B9925" s="1" t="s">
        <v>62771</v>
      </c>
      <c r="C9925" s="1" t="s">
        <v>68</v>
      </c>
    </row>
    <row r="9926" spans="1:3" x14ac:dyDescent="0.25">
      <c r="A9926" s="1" t="s">
        <v>72671</v>
      </c>
      <c r="B9926" s="1" t="s">
        <v>62800</v>
      </c>
      <c r="C9926" s="1" t="s">
        <v>123</v>
      </c>
    </row>
    <row r="9927" spans="1:3" x14ac:dyDescent="0.25">
      <c r="A9927" s="1" t="s">
        <v>72672</v>
      </c>
      <c r="B9927" s="1" t="s">
        <v>62914</v>
      </c>
      <c r="C9927" s="1" t="s">
        <v>68</v>
      </c>
    </row>
    <row r="9928" spans="1:3" x14ac:dyDescent="0.25">
      <c r="A9928" s="1" t="s">
        <v>72673</v>
      </c>
      <c r="B9928" s="1" t="s">
        <v>62826</v>
      </c>
      <c r="C9928" s="1" t="s">
        <v>68</v>
      </c>
    </row>
    <row r="9929" spans="1:3" x14ac:dyDescent="0.25">
      <c r="A9929" s="1" t="s">
        <v>72674</v>
      </c>
      <c r="B9929" s="1" t="s">
        <v>62795</v>
      </c>
      <c r="C9929" s="1" t="s">
        <v>212</v>
      </c>
    </row>
    <row r="9930" spans="1:3" x14ac:dyDescent="0.25">
      <c r="A9930" s="1" t="s">
        <v>72675</v>
      </c>
      <c r="B9930" s="1" t="s">
        <v>63224</v>
      </c>
      <c r="C9930" s="1" t="s">
        <v>362</v>
      </c>
    </row>
    <row r="9931" spans="1:3" x14ac:dyDescent="0.25">
      <c r="A9931" s="1" t="s">
        <v>72676</v>
      </c>
      <c r="B9931" s="1" t="s">
        <v>62797</v>
      </c>
      <c r="C9931" s="1" t="s">
        <v>68</v>
      </c>
    </row>
    <row r="9932" spans="1:3" x14ac:dyDescent="0.25">
      <c r="A9932" s="1" t="s">
        <v>72677</v>
      </c>
      <c r="B9932" s="1" t="s">
        <v>62797</v>
      </c>
      <c r="C9932" s="1" t="s">
        <v>68</v>
      </c>
    </row>
    <row r="9933" spans="1:3" x14ac:dyDescent="0.25">
      <c r="A9933" s="1" t="s">
        <v>72678</v>
      </c>
      <c r="B9933" s="1" t="s">
        <v>62779</v>
      </c>
      <c r="C9933" s="1" t="s">
        <v>68</v>
      </c>
    </row>
    <row r="9934" spans="1:3" x14ac:dyDescent="0.25">
      <c r="A9934" s="1" t="s">
        <v>62322</v>
      </c>
      <c r="B9934" s="1" t="s">
        <v>62806</v>
      </c>
      <c r="C9934" s="1" t="s">
        <v>264</v>
      </c>
    </row>
    <row r="9935" spans="1:3" x14ac:dyDescent="0.25">
      <c r="A9935" s="1" t="s">
        <v>72679</v>
      </c>
      <c r="B9935" s="1" t="s">
        <v>62753</v>
      </c>
      <c r="C9935" s="1" t="s">
        <v>44</v>
      </c>
    </row>
    <row r="9936" spans="1:3" x14ac:dyDescent="0.25">
      <c r="A9936" s="1" t="s">
        <v>72680</v>
      </c>
      <c r="B9936" s="1" t="s">
        <v>62842</v>
      </c>
      <c r="C9936" s="1" t="s">
        <v>430</v>
      </c>
    </row>
    <row r="9937" spans="1:3" x14ac:dyDescent="0.25">
      <c r="A9937" s="1" t="s">
        <v>72681</v>
      </c>
      <c r="B9937" s="1" t="s">
        <v>62789</v>
      </c>
      <c r="C9937" s="1" t="s">
        <v>68</v>
      </c>
    </row>
    <row r="9938" spans="1:3" x14ac:dyDescent="0.25">
      <c r="A9938" s="1" t="s">
        <v>72682</v>
      </c>
      <c r="B9938" s="1" t="s">
        <v>62787</v>
      </c>
      <c r="C9938" s="1" t="s">
        <v>172</v>
      </c>
    </row>
    <row r="9939" spans="1:3" x14ac:dyDescent="0.25">
      <c r="A9939" s="1" t="s">
        <v>72683</v>
      </c>
      <c r="B9939" s="1" t="s">
        <v>62797</v>
      </c>
      <c r="C9939" s="1" t="s">
        <v>68</v>
      </c>
    </row>
    <row r="9940" spans="1:3" x14ac:dyDescent="0.25">
      <c r="A9940" s="1" t="s">
        <v>72684</v>
      </c>
      <c r="B9940" s="1" t="s">
        <v>62808</v>
      </c>
      <c r="C9940" s="1" t="s">
        <v>68</v>
      </c>
    </row>
    <row r="9941" spans="1:3" x14ac:dyDescent="0.25">
      <c r="A9941" s="1" t="s">
        <v>72685</v>
      </c>
      <c r="B9941" s="1" t="s">
        <v>62757</v>
      </c>
      <c r="C9941" s="1" t="s">
        <v>60</v>
      </c>
    </row>
    <row r="9942" spans="1:3" x14ac:dyDescent="0.25">
      <c r="A9942" s="1" t="s">
        <v>72686</v>
      </c>
      <c r="B9942" s="1" t="s">
        <v>62824</v>
      </c>
      <c r="C9942" s="1" t="s">
        <v>349</v>
      </c>
    </row>
    <row r="9943" spans="1:3" x14ac:dyDescent="0.25">
      <c r="A9943" s="1" t="s">
        <v>72687</v>
      </c>
      <c r="B9943" s="1" t="s">
        <v>62810</v>
      </c>
      <c r="C9943" s="1" t="s">
        <v>51</v>
      </c>
    </row>
    <row r="9944" spans="1:3" x14ac:dyDescent="0.25">
      <c r="A9944" s="1" t="s">
        <v>72688</v>
      </c>
      <c r="B9944" s="1" t="s">
        <v>62773</v>
      </c>
      <c r="C9944" s="1" t="s">
        <v>68</v>
      </c>
    </row>
    <row r="9945" spans="1:3" x14ac:dyDescent="0.25">
      <c r="A9945" s="1" t="s">
        <v>72689</v>
      </c>
      <c r="B9945" s="1" t="s">
        <v>62806</v>
      </c>
      <c r="C9945" s="1" t="s">
        <v>264</v>
      </c>
    </row>
    <row r="9946" spans="1:3" x14ac:dyDescent="0.25">
      <c r="A9946" s="1" t="s">
        <v>72690</v>
      </c>
      <c r="B9946" s="1" t="s">
        <v>62749</v>
      </c>
      <c r="C9946" s="1" t="s">
        <v>28</v>
      </c>
    </row>
    <row r="9947" spans="1:3" x14ac:dyDescent="0.25">
      <c r="A9947" s="1" t="s">
        <v>72691</v>
      </c>
      <c r="B9947" s="1" t="s">
        <v>62797</v>
      </c>
      <c r="C9947" s="1" t="s">
        <v>68</v>
      </c>
    </row>
    <row r="9948" spans="1:3" x14ac:dyDescent="0.25">
      <c r="A9948" s="1" t="s">
        <v>72692</v>
      </c>
      <c r="B9948" s="1" t="s">
        <v>62797</v>
      </c>
      <c r="C9948" s="1" t="s">
        <v>68</v>
      </c>
    </row>
    <row r="9949" spans="1:3" x14ac:dyDescent="0.25">
      <c r="A9949" s="1" t="s">
        <v>72693</v>
      </c>
      <c r="B9949" s="1" t="s">
        <v>62753</v>
      </c>
      <c r="C9949" s="1" t="s">
        <v>44</v>
      </c>
    </row>
    <row r="9950" spans="1:3" x14ac:dyDescent="0.25">
      <c r="A9950" s="1" t="s">
        <v>72694</v>
      </c>
      <c r="B9950" s="1" t="s">
        <v>62759</v>
      </c>
      <c r="C9950" s="1" t="s">
        <v>68</v>
      </c>
    </row>
    <row r="9951" spans="1:3" x14ac:dyDescent="0.25">
      <c r="A9951" s="1" t="s">
        <v>72695</v>
      </c>
      <c r="B9951" s="1" t="s">
        <v>62782</v>
      </c>
      <c r="C9951" s="1" t="s">
        <v>151</v>
      </c>
    </row>
    <row r="9952" spans="1:3" x14ac:dyDescent="0.25">
      <c r="A9952" s="1" t="s">
        <v>72696</v>
      </c>
      <c r="B9952" s="1" t="s">
        <v>62773</v>
      </c>
      <c r="C9952" s="1" t="s">
        <v>68</v>
      </c>
    </row>
    <row r="9953" spans="1:3" x14ac:dyDescent="0.25">
      <c r="A9953" s="1" t="s">
        <v>72697</v>
      </c>
      <c r="B9953" s="1" t="s">
        <v>62777</v>
      </c>
      <c r="C9953" s="1" t="s">
        <v>131</v>
      </c>
    </row>
    <row r="9954" spans="1:3" x14ac:dyDescent="0.25">
      <c r="A9954" s="1" t="s">
        <v>72698</v>
      </c>
      <c r="B9954" s="1" t="s">
        <v>62806</v>
      </c>
      <c r="C9954" s="1" t="s">
        <v>264</v>
      </c>
    </row>
    <row r="9955" spans="1:3" x14ac:dyDescent="0.25">
      <c r="A9955" s="1" t="s">
        <v>72699</v>
      </c>
      <c r="B9955" s="1" t="s">
        <v>62816</v>
      </c>
      <c r="C9955" s="1" t="s">
        <v>68</v>
      </c>
    </row>
    <row r="9956" spans="1:3" x14ac:dyDescent="0.25">
      <c r="A9956" s="1" t="s">
        <v>72700</v>
      </c>
      <c r="B9956" s="1" t="s">
        <v>62828</v>
      </c>
      <c r="C9956" s="1" t="s">
        <v>362</v>
      </c>
    </row>
    <row r="9957" spans="1:3" x14ac:dyDescent="0.25">
      <c r="A9957" s="1" t="s">
        <v>72701</v>
      </c>
      <c r="B9957" s="1" t="s">
        <v>62975</v>
      </c>
      <c r="C9957" s="1" t="s">
        <v>68</v>
      </c>
    </row>
    <row r="9958" spans="1:3" x14ac:dyDescent="0.25">
      <c r="A9958" s="1" t="s">
        <v>72702</v>
      </c>
      <c r="B9958" s="1" t="s">
        <v>62773</v>
      </c>
      <c r="C9958" s="1" t="s">
        <v>68</v>
      </c>
    </row>
    <row r="9959" spans="1:3" x14ac:dyDescent="0.25">
      <c r="A9959" s="1" t="s">
        <v>72703</v>
      </c>
      <c r="B9959" s="1" t="s">
        <v>62797</v>
      </c>
      <c r="C9959" s="1" t="s">
        <v>68</v>
      </c>
    </row>
    <row r="9960" spans="1:3" x14ac:dyDescent="0.25">
      <c r="A9960" s="1" t="s">
        <v>72704</v>
      </c>
      <c r="B9960" s="1" t="s">
        <v>62773</v>
      </c>
      <c r="C9960" s="1" t="s">
        <v>68</v>
      </c>
    </row>
    <row r="9961" spans="1:3" x14ac:dyDescent="0.25">
      <c r="A9961" s="1" t="s">
        <v>72705</v>
      </c>
      <c r="B9961" s="1" t="s">
        <v>62787</v>
      </c>
      <c r="C9961" s="1" t="s">
        <v>172</v>
      </c>
    </row>
    <row r="9962" spans="1:3" x14ac:dyDescent="0.25">
      <c r="A9962" s="1" t="s">
        <v>72706</v>
      </c>
      <c r="B9962" s="1" t="s">
        <v>62787</v>
      </c>
      <c r="C9962" s="1" t="s">
        <v>172</v>
      </c>
    </row>
    <row r="9963" spans="1:3" x14ac:dyDescent="0.25">
      <c r="A9963" s="1" t="s">
        <v>72707</v>
      </c>
      <c r="B9963" s="1" t="s">
        <v>62797</v>
      </c>
      <c r="C9963" s="1" t="s">
        <v>68</v>
      </c>
    </row>
    <row r="9964" spans="1:3" x14ac:dyDescent="0.25">
      <c r="A9964" s="1" t="s">
        <v>72708</v>
      </c>
      <c r="B9964" s="1" t="s">
        <v>62826</v>
      </c>
      <c r="C9964" s="1" t="s">
        <v>68</v>
      </c>
    </row>
    <row r="9965" spans="1:3" x14ac:dyDescent="0.25">
      <c r="A9965" s="1" t="s">
        <v>72709</v>
      </c>
      <c r="B9965" s="1" t="s">
        <v>62753</v>
      </c>
      <c r="C9965" s="1" t="s">
        <v>44</v>
      </c>
    </row>
    <row r="9966" spans="1:3" x14ac:dyDescent="0.25">
      <c r="A9966" s="1" t="s">
        <v>72710</v>
      </c>
      <c r="B9966" s="1" t="s">
        <v>62860</v>
      </c>
      <c r="C9966" s="1" t="s">
        <v>527</v>
      </c>
    </row>
    <row r="9967" spans="1:3" x14ac:dyDescent="0.25">
      <c r="A9967" s="1" t="s">
        <v>72711</v>
      </c>
      <c r="B9967" s="1" t="s">
        <v>63335</v>
      </c>
      <c r="C9967" s="1" t="s">
        <v>68</v>
      </c>
    </row>
    <row r="9968" spans="1:3" x14ac:dyDescent="0.25">
      <c r="A9968" s="1" t="s">
        <v>72712</v>
      </c>
      <c r="B9968" s="1" t="s">
        <v>62777</v>
      </c>
      <c r="C9968" s="1" t="s">
        <v>131</v>
      </c>
    </row>
    <row r="9969" spans="1:3" x14ac:dyDescent="0.25">
      <c r="A9969" s="1" t="s">
        <v>72713</v>
      </c>
      <c r="B9969" s="1" t="s">
        <v>62787</v>
      </c>
      <c r="C9969" s="1" t="s">
        <v>172</v>
      </c>
    </row>
    <row r="9970" spans="1:3" x14ac:dyDescent="0.25">
      <c r="A9970" s="1" t="s">
        <v>72714</v>
      </c>
      <c r="B9970" s="1" t="s">
        <v>62763</v>
      </c>
      <c r="C9970" s="1" t="s">
        <v>68</v>
      </c>
    </row>
    <row r="9971" spans="1:3" x14ac:dyDescent="0.25">
      <c r="A9971" s="1" t="s">
        <v>72715</v>
      </c>
      <c r="B9971" s="1" t="s">
        <v>62800</v>
      </c>
      <c r="C9971" s="1" t="s">
        <v>123</v>
      </c>
    </row>
    <row r="9972" spans="1:3" x14ac:dyDescent="0.25">
      <c r="A9972" s="1" t="s">
        <v>72716</v>
      </c>
      <c r="B9972" s="1" t="s">
        <v>62773</v>
      </c>
      <c r="C9972" s="1" t="s">
        <v>68</v>
      </c>
    </row>
    <row r="9973" spans="1:3" x14ac:dyDescent="0.25">
      <c r="A9973" s="1" t="s">
        <v>72717</v>
      </c>
      <c r="B9973" s="1" t="s">
        <v>62800</v>
      </c>
      <c r="C9973" s="1" t="s">
        <v>123</v>
      </c>
    </row>
    <row r="9974" spans="1:3" x14ac:dyDescent="0.25">
      <c r="A9974" s="1" t="s">
        <v>72718</v>
      </c>
      <c r="B9974" s="1" t="s">
        <v>62836</v>
      </c>
      <c r="C9974" s="1" t="s">
        <v>402</v>
      </c>
    </row>
    <row r="9975" spans="1:3" x14ac:dyDescent="0.25">
      <c r="A9975" s="1" t="s">
        <v>72719</v>
      </c>
      <c r="B9975" s="1" t="s">
        <v>62842</v>
      </c>
      <c r="C9975" s="1" t="s">
        <v>430</v>
      </c>
    </row>
    <row r="9976" spans="1:3" x14ac:dyDescent="0.25">
      <c r="A9976" s="1" t="s">
        <v>72720</v>
      </c>
      <c r="B9976" s="1" t="s">
        <v>62751</v>
      </c>
      <c r="C9976" s="1" t="s">
        <v>36</v>
      </c>
    </row>
    <row r="9977" spans="1:3" x14ac:dyDescent="0.25">
      <c r="A9977" s="1" t="s">
        <v>72721</v>
      </c>
      <c r="B9977" s="1" t="s">
        <v>62816</v>
      </c>
      <c r="C9977" s="1" t="s">
        <v>68</v>
      </c>
    </row>
    <row r="9978" spans="1:3" x14ac:dyDescent="0.25">
      <c r="A9978" s="1" t="s">
        <v>72722</v>
      </c>
      <c r="B9978" s="1" t="s">
        <v>62787</v>
      </c>
      <c r="C9978" s="1" t="s">
        <v>172</v>
      </c>
    </row>
    <row r="9979" spans="1:3" x14ac:dyDescent="0.25">
      <c r="A9979" s="1" t="s">
        <v>72723</v>
      </c>
      <c r="B9979" s="1" t="s">
        <v>62806</v>
      </c>
      <c r="C9979" s="1" t="s">
        <v>264</v>
      </c>
    </row>
    <row r="9980" spans="1:3" x14ac:dyDescent="0.25">
      <c r="A9980" s="1" t="s">
        <v>72724</v>
      </c>
      <c r="B9980" s="1" t="s">
        <v>62769</v>
      </c>
      <c r="C9980" s="1" t="s">
        <v>51</v>
      </c>
    </row>
    <row r="9981" spans="1:3" x14ac:dyDescent="0.25">
      <c r="A9981" s="1" t="s">
        <v>72725</v>
      </c>
      <c r="B9981" s="1" t="s">
        <v>63342</v>
      </c>
      <c r="C9981" s="1" t="s">
        <v>68</v>
      </c>
    </row>
    <row r="9982" spans="1:3" x14ac:dyDescent="0.25">
      <c r="A9982" s="1" t="s">
        <v>72726</v>
      </c>
      <c r="B9982" s="1" t="s">
        <v>62826</v>
      </c>
      <c r="C9982" s="1" t="s">
        <v>68</v>
      </c>
    </row>
    <row r="9983" spans="1:3" x14ac:dyDescent="0.25">
      <c r="A9983" s="1" t="s">
        <v>72727</v>
      </c>
      <c r="B9983" s="1" t="s">
        <v>62806</v>
      </c>
      <c r="C9983" s="1" t="s">
        <v>264</v>
      </c>
    </row>
    <row r="9984" spans="1:3" x14ac:dyDescent="0.25">
      <c r="A9984" s="1" t="s">
        <v>72728</v>
      </c>
      <c r="B9984" s="1" t="s">
        <v>62975</v>
      </c>
      <c r="C9984" s="1" t="s">
        <v>68</v>
      </c>
    </row>
    <row r="9985" spans="1:3" x14ac:dyDescent="0.25">
      <c r="A9985" s="1" t="s">
        <v>72729</v>
      </c>
      <c r="B9985" s="1" t="s">
        <v>62757</v>
      </c>
      <c r="C9985" s="1" t="s">
        <v>60</v>
      </c>
    </row>
    <row r="9986" spans="1:3" x14ac:dyDescent="0.25">
      <c r="A9986" s="1" t="s">
        <v>72730</v>
      </c>
      <c r="B9986" s="1" t="s">
        <v>62769</v>
      </c>
      <c r="C9986" s="1" t="s">
        <v>51</v>
      </c>
    </row>
    <row r="9987" spans="1:3" x14ac:dyDescent="0.25">
      <c r="A9987" s="1" t="s">
        <v>72731</v>
      </c>
      <c r="B9987" s="1" t="s">
        <v>62767</v>
      </c>
      <c r="C9987" s="1" t="s">
        <v>68</v>
      </c>
    </row>
    <row r="9988" spans="1:3" x14ac:dyDescent="0.25">
      <c r="A9988" s="1" t="s">
        <v>72732</v>
      </c>
      <c r="B9988" s="1" t="s">
        <v>62753</v>
      </c>
      <c r="C9988" s="1" t="s">
        <v>44</v>
      </c>
    </row>
    <row r="9989" spans="1:3" x14ac:dyDescent="0.25">
      <c r="A9989" s="1" t="s">
        <v>72733</v>
      </c>
      <c r="B9989" s="1" t="s">
        <v>62797</v>
      </c>
      <c r="C9989" s="1" t="s">
        <v>68</v>
      </c>
    </row>
    <row r="9990" spans="1:3" x14ac:dyDescent="0.25">
      <c r="A9990" s="1" t="s">
        <v>72734</v>
      </c>
      <c r="B9990" s="1" t="s">
        <v>62826</v>
      </c>
      <c r="C9990" s="1" t="s">
        <v>68</v>
      </c>
    </row>
    <row r="9991" spans="1:3" x14ac:dyDescent="0.25">
      <c r="A9991" s="1" t="s">
        <v>72735</v>
      </c>
      <c r="B9991" s="1" t="s">
        <v>63224</v>
      </c>
      <c r="C9991" s="1" t="s">
        <v>362</v>
      </c>
    </row>
    <row r="9992" spans="1:3" x14ac:dyDescent="0.25">
      <c r="A9992" s="1" t="s">
        <v>72736</v>
      </c>
      <c r="B9992" s="1" t="s">
        <v>63224</v>
      </c>
      <c r="C9992" s="1" t="s">
        <v>362</v>
      </c>
    </row>
    <row r="9993" spans="1:3" x14ac:dyDescent="0.25">
      <c r="A9993" s="1" t="s">
        <v>72737</v>
      </c>
      <c r="B9993" s="1" t="s">
        <v>62787</v>
      </c>
      <c r="C9993" s="1" t="s">
        <v>172</v>
      </c>
    </row>
    <row r="9994" spans="1:3" x14ac:dyDescent="0.25">
      <c r="A9994" s="1" t="s">
        <v>72738</v>
      </c>
      <c r="B9994" s="1" t="s">
        <v>62975</v>
      </c>
      <c r="C9994" s="1" t="s">
        <v>68</v>
      </c>
    </row>
    <row r="9995" spans="1:3" x14ac:dyDescent="0.25">
      <c r="A9995" s="1" t="s">
        <v>72739</v>
      </c>
      <c r="B9995" s="1" t="s">
        <v>62844</v>
      </c>
      <c r="C9995" s="1" t="s">
        <v>437</v>
      </c>
    </row>
    <row r="9996" spans="1:3" x14ac:dyDescent="0.25">
      <c r="A9996" s="1" t="s">
        <v>72740</v>
      </c>
      <c r="B9996" s="1" t="s">
        <v>62975</v>
      </c>
      <c r="C9996" s="1" t="s">
        <v>68</v>
      </c>
    </row>
    <row r="9997" spans="1:3" x14ac:dyDescent="0.25">
      <c r="A9997" s="1" t="s">
        <v>72741</v>
      </c>
      <c r="B9997" s="1" t="s">
        <v>62773</v>
      </c>
      <c r="C9997" s="1" t="s">
        <v>68</v>
      </c>
    </row>
    <row r="9998" spans="1:3" x14ac:dyDescent="0.25">
      <c r="A9998" s="1" t="s">
        <v>72742</v>
      </c>
      <c r="B9998" s="1" t="s">
        <v>62808</v>
      </c>
      <c r="C9998" s="1" t="s">
        <v>68</v>
      </c>
    </row>
    <row r="9999" spans="1:3" x14ac:dyDescent="0.25">
      <c r="A9999" s="1" t="s">
        <v>72743</v>
      </c>
      <c r="B9999" s="1" t="s">
        <v>62751</v>
      </c>
      <c r="C9999" s="1" t="s">
        <v>36</v>
      </c>
    </row>
    <row r="10000" spans="1:3" x14ac:dyDescent="0.25">
      <c r="A10000" s="1" t="s">
        <v>72744</v>
      </c>
      <c r="B10000" s="1" t="s">
        <v>62897</v>
      </c>
      <c r="C10000" s="1" t="s">
        <v>323</v>
      </c>
    </row>
    <row r="10001" spans="1:3" x14ac:dyDescent="0.25">
      <c r="A10001" s="1" t="s">
        <v>72745</v>
      </c>
      <c r="B10001" s="1" t="s">
        <v>62975</v>
      </c>
      <c r="C10001" s="1"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SMU</dc:creator>
  <cp:lastModifiedBy>SMU</cp:lastModifiedBy>
  <dcterms:created xsi:type="dcterms:W3CDTF">2017-06-03T11:54:11Z</dcterms:created>
  <dcterms:modified xsi:type="dcterms:W3CDTF">2017-06-03T11:59:54Z</dcterms:modified>
</cp:coreProperties>
</file>